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MeO\Desktop\"/>
    </mc:Choice>
  </mc:AlternateContent>
  <xr:revisionPtr revIDLastSave="0" documentId="13_ncr:1_{5C8692BB-E3C0-45D6-8D19-F40F2C8E0868}" xr6:coauthVersionLast="47" xr6:coauthVersionMax="47" xr10:uidLastSave="{00000000-0000-0000-0000-000000000000}"/>
  <bookViews>
    <workbookView xWindow="5774" yWindow="1848" windowWidth="52152" windowHeight="12416" xr2:uid="{00000000-000D-0000-FFFF-FFFF00000000}"/>
  </bookViews>
  <sheets>
    <sheet name="2026-09" sheetId="1" r:id="rId1"/>
    <sheet name="RTZ255" sheetId="2" r:id="rId2"/>
    <sheet name="Change Log" sheetId="3" r:id="rId3"/>
  </sheets>
  <definedNames>
    <definedName name="_xlnm._FilterDatabase" localSheetId="0" hidden="1">'2026-09'!$A$11:$M$15808</definedName>
    <definedName name="_xlnm._FilterDatabase" localSheetId="1" hidden="1">'RTZ255'!$A$1:$C$11899</definedName>
    <definedName name="_xlnm.Print_Titles" localSheetId="0">'2026-09'!$11:$11</definedName>
  </definedNames>
  <calcPr calcId="191029"/>
</workbook>
</file>

<file path=xl/calcChain.xml><?xml version="1.0" encoding="utf-8"?>
<calcChain xmlns="http://schemas.openxmlformats.org/spreadsheetml/2006/main">
  <c r="E11" i="1" l="1"/>
  <c r="H11" i="1"/>
  <c r="I11" i="1"/>
  <c r="K11" i="1"/>
  <c r="M11" i="1"/>
  <c r="D11" i="1"/>
  <c r="C11" i="1"/>
  <c r="B11"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E1405" i="1"/>
  <c r="E1406" i="1"/>
  <c r="E1407" i="1"/>
  <c r="E1408" i="1"/>
  <c r="E1409" i="1"/>
  <c r="E1410" i="1"/>
  <c r="E1411" i="1"/>
  <c r="E1412" i="1"/>
  <c r="E1413" i="1"/>
  <c r="E1414" i="1"/>
  <c r="E1415" i="1"/>
  <c r="E1416" i="1"/>
  <c r="E1417" i="1"/>
  <c r="E1418" i="1"/>
  <c r="E1419" i="1"/>
  <c r="E1420" i="1"/>
  <c r="E1421" i="1"/>
  <c r="E1422" i="1"/>
  <c r="E1423" i="1"/>
  <c r="E1424" i="1"/>
  <c r="E1425" i="1"/>
  <c r="E1426" i="1"/>
  <c r="E1427" i="1"/>
  <c r="E1428" i="1"/>
  <c r="E1429" i="1"/>
  <c r="E1430" i="1"/>
  <c r="E1431" i="1"/>
  <c r="E1432" i="1"/>
  <c r="E1433" i="1"/>
  <c r="E1434" i="1"/>
  <c r="E1435" i="1"/>
  <c r="E1436" i="1"/>
  <c r="E1437" i="1"/>
  <c r="E1438" i="1"/>
  <c r="E1439" i="1"/>
  <c r="E1440" i="1"/>
  <c r="E1441" i="1"/>
  <c r="E1442" i="1"/>
  <c r="E1443" i="1"/>
  <c r="E1444" i="1"/>
  <c r="E1445" i="1"/>
  <c r="E1446" i="1"/>
  <c r="E1447" i="1"/>
  <c r="E1448" i="1"/>
  <c r="E1449" i="1"/>
  <c r="E1450" i="1"/>
  <c r="E1451" i="1"/>
  <c r="E1452" i="1"/>
  <c r="E1453" i="1"/>
  <c r="E1454" i="1"/>
  <c r="E1455" i="1"/>
  <c r="E1456" i="1"/>
  <c r="E1457" i="1"/>
  <c r="E1458" i="1"/>
  <c r="E1459" i="1"/>
  <c r="E1460" i="1"/>
  <c r="E1461" i="1"/>
  <c r="E1462" i="1"/>
  <c r="E1463" i="1"/>
  <c r="E1464" i="1"/>
  <c r="E1465" i="1"/>
  <c r="E1466" i="1"/>
  <c r="E1467" i="1"/>
  <c r="E1468" i="1"/>
  <c r="E1469" i="1"/>
  <c r="E1470" i="1"/>
  <c r="E1471" i="1"/>
  <c r="E1472" i="1"/>
  <c r="E1473" i="1"/>
  <c r="E1474" i="1"/>
  <c r="E1475" i="1"/>
  <c r="E1476" i="1"/>
  <c r="E1477" i="1"/>
  <c r="E1478" i="1"/>
  <c r="E1479" i="1"/>
  <c r="E1480" i="1"/>
  <c r="E1481" i="1"/>
  <c r="E1482" i="1"/>
  <c r="E1483" i="1"/>
  <c r="E1484" i="1"/>
  <c r="E1485" i="1"/>
  <c r="E1486" i="1"/>
  <c r="E1487" i="1"/>
  <c r="E1488" i="1"/>
  <c r="E1489" i="1"/>
  <c r="E1490" i="1"/>
  <c r="E1491" i="1"/>
  <c r="E1492" i="1"/>
  <c r="E1493" i="1"/>
  <c r="E1494" i="1"/>
  <c r="E1495" i="1"/>
  <c r="E1496" i="1"/>
  <c r="E1497" i="1"/>
  <c r="E1498" i="1"/>
  <c r="E1499" i="1"/>
  <c r="E1500" i="1"/>
  <c r="E1501" i="1"/>
  <c r="E1502" i="1"/>
  <c r="E1503" i="1"/>
  <c r="E1504" i="1"/>
  <c r="E1505" i="1"/>
  <c r="E1506" i="1"/>
  <c r="E1507" i="1"/>
  <c r="E1508" i="1"/>
  <c r="E1509" i="1"/>
  <c r="E1510" i="1"/>
  <c r="E1511" i="1"/>
  <c r="E1512" i="1"/>
  <c r="E1513" i="1"/>
  <c r="E1514" i="1"/>
  <c r="E1515" i="1"/>
  <c r="E1516" i="1"/>
  <c r="E1517" i="1"/>
  <c r="E1518" i="1"/>
  <c r="E1519" i="1"/>
  <c r="E1520" i="1"/>
  <c r="E1521" i="1"/>
  <c r="E1522" i="1"/>
  <c r="E1523" i="1"/>
  <c r="E1524" i="1"/>
  <c r="E1525" i="1"/>
  <c r="E1526" i="1"/>
  <c r="E1527" i="1"/>
  <c r="E1528" i="1"/>
  <c r="E1529" i="1"/>
  <c r="E1530" i="1"/>
  <c r="E1531" i="1"/>
  <c r="E1532" i="1"/>
  <c r="E1533" i="1"/>
  <c r="E1534" i="1"/>
  <c r="E1535" i="1"/>
  <c r="E1536" i="1"/>
  <c r="E1537" i="1"/>
  <c r="E1538" i="1"/>
  <c r="E1539" i="1"/>
  <c r="E1540" i="1"/>
  <c r="E1541" i="1"/>
  <c r="E1542" i="1"/>
  <c r="E1543" i="1"/>
  <c r="E1544" i="1"/>
  <c r="E1545" i="1"/>
  <c r="E1546" i="1"/>
  <c r="E1547" i="1"/>
  <c r="E1548" i="1"/>
  <c r="E1549" i="1"/>
  <c r="E1550" i="1"/>
  <c r="E1551" i="1"/>
  <c r="E1552" i="1"/>
  <c r="E1553" i="1"/>
  <c r="E1554" i="1"/>
  <c r="E1555" i="1"/>
  <c r="E1556" i="1"/>
  <c r="E1557" i="1"/>
  <c r="E1558" i="1"/>
  <c r="E1559" i="1"/>
  <c r="E1560" i="1"/>
  <c r="E1561" i="1"/>
  <c r="E1562" i="1"/>
  <c r="E1563" i="1"/>
  <c r="E1564" i="1"/>
  <c r="E1565" i="1"/>
  <c r="E1566" i="1"/>
  <c r="E1567" i="1"/>
  <c r="E1568" i="1"/>
  <c r="E1569" i="1"/>
  <c r="E1570" i="1"/>
  <c r="E1571" i="1"/>
  <c r="E1572" i="1"/>
  <c r="E1573" i="1"/>
  <c r="E1574" i="1"/>
  <c r="E1575" i="1"/>
  <c r="E1576" i="1"/>
  <c r="E1577" i="1"/>
  <c r="E1578" i="1"/>
  <c r="E1579" i="1"/>
  <c r="E1580" i="1"/>
  <c r="E1581" i="1"/>
  <c r="E1582" i="1"/>
  <c r="E1583" i="1"/>
  <c r="E1584" i="1"/>
  <c r="E1585" i="1"/>
  <c r="E1586" i="1"/>
  <c r="E1587" i="1"/>
  <c r="E1588" i="1"/>
  <c r="E1589" i="1"/>
  <c r="E1590" i="1"/>
  <c r="E1591" i="1"/>
  <c r="E1592" i="1"/>
  <c r="E1593" i="1"/>
  <c r="E1594" i="1"/>
  <c r="E1595" i="1"/>
  <c r="E1596" i="1"/>
  <c r="E1597" i="1"/>
  <c r="E1598" i="1"/>
  <c r="E1599" i="1"/>
  <c r="E1600" i="1"/>
  <c r="E1601" i="1"/>
  <c r="E1602" i="1"/>
  <c r="E1603" i="1"/>
  <c r="E1604" i="1"/>
  <c r="E1605" i="1"/>
  <c r="E1606" i="1"/>
  <c r="E1607" i="1"/>
  <c r="E1608" i="1"/>
  <c r="E1609" i="1"/>
  <c r="E1610" i="1"/>
  <c r="E1611" i="1"/>
  <c r="E1612" i="1"/>
  <c r="E1613" i="1"/>
  <c r="E1614" i="1"/>
  <c r="E1615" i="1"/>
  <c r="E1616" i="1"/>
  <c r="E1617" i="1"/>
  <c r="E1618" i="1"/>
  <c r="E1619" i="1"/>
  <c r="E1620" i="1"/>
  <c r="E1621" i="1"/>
  <c r="E1622" i="1"/>
  <c r="E1623" i="1"/>
  <c r="E1624" i="1"/>
  <c r="E1625" i="1"/>
  <c r="E1626" i="1"/>
  <c r="E1627" i="1"/>
  <c r="E1628" i="1"/>
  <c r="E1629" i="1"/>
  <c r="E1630" i="1"/>
  <c r="E1631" i="1"/>
  <c r="E1632" i="1"/>
  <c r="E1633" i="1"/>
  <c r="E1634" i="1"/>
  <c r="E1635" i="1"/>
  <c r="E1636" i="1"/>
  <c r="E1637" i="1"/>
  <c r="E1638" i="1"/>
  <c r="E1639" i="1"/>
  <c r="E1640" i="1"/>
  <c r="E1641" i="1"/>
  <c r="E1642" i="1"/>
  <c r="E1643" i="1"/>
  <c r="E1644" i="1"/>
  <c r="E1645" i="1"/>
  <c r="E1646" i="1"/>
  <c r="E1647" i="1"/>
  <c r="E1648" i="1"/>
  <c r="E1649" i="1"/>
  <c r="E1650" i="1"/>
  <c r="E1651" i="1"/>
  <c r="E1652" i="1"/>
  <c r="E1653" i="1"/>
  <c r="E1654" i="1"/>
  <c r="E1655" i="1"/>
  <c r="E1656" i="1"/>
  <c r="E1657" i="1"/>
  <c r="E1658" i="1"/>
  <c r="E1659" i="1"/>
  <c r="E1660" i="1"/>
  <c r="E1661" i="1"/>
  <c r="E1662" i="1"/>
  <c r="E1663" i="1"/>
  <c r="E1664" i="1"/>
  <c r="E1665" i="1"/>
  <c r="E1666" i="1"/>
  <c r="E1667" i="1"/>
  <c r="E1668" i="1"/>
  <c r="E1669" i="1"/>
  <c r="E1670" i="1"/>
  <c r="E1671" i="1"/>
  <c r="E1672" i="1"/>
  <c r="E1673" i="1"/>
  <c r="E1674" i="1"/>
  <c r="E1675" i="1"/>
  <c r="E1676" i="1"/>
  <c r="E1677" i="1"/>
  <c r="E1678" i="1"/>
  <c r="E1679" i="1"/>
  <c r="E1680" i="1"/>
  <c r="E1681" i="1"/>
  <c r="E1682" i="1"/>
  <c r="E1683" i="1"/>
  <c r="E1684" i="1"/>
  <c r="E1685" i="1"/>
  <c r="E1686" i="1"/>
  <c r="E1687" i="1"/>
  <c r="E1688" i="1"/>
  <c r="E1689" i="1"/>
  <c r="E1690" i="1"/>
  <c r="E1691" i="1"/>
  <c r="E1692" i="1"/>
  <c r="E1693" i="1"/>
  <c r="E1694" i="1"/>
  <c r="E1695" i="1"/>
  <c r="E1696" i="1"/>
  <c r="E1697" i="1"/>
  <c r="E1698" i="1"/>
  <c r="E1699" i="1"/>
  <c r="E1700" i="1"/>
  <c r="E1701" i="1"/>
  <c r="E1702" i="1"/>
  <c r="E1703" i="1"/>
  <c r="E1704" i="1"/>
  <c r="E1705" i="1"/>
  <c r="E1706" i="1"/>
  <c r="E1707" i="1"/>
  <c r="E1708" i="1"/>
  <c r="E1709" i="1"/>
  <c r="E1710" i="1"/>
  <c r="E1711" i="1"/>
  <c r="E1712" i="1"/>
  <c r="E1713" i="1"/>
  <c r="E1714" i="1"/>
  <c r="E1715" i="1"/>
  <c r="E1716" i="1"/>
  <c r="E1717" i="1"/>
  <c r="E1718" i="1"/>
  <c r="E1719" i="1"/>
  <c r="E1720" i="1"/>
  <c r="E1721" i="1"/>
  <c r="E1722" i="1"/>
  <c r="E1723" i="1"/>
  <c r="E1724" i="1"/>
  <c r="E1725" i="1"/>
  <c r="E1726" i="1"/>
  <c r="E1727" i="1"/>
  <c r="E1728" i="1"/>
  <c r="E1729" i="1"/>
  <c r="E1730" i="1"/>
  <c r="E1731" i="1"/>
  <c r="E1732" i="1"/>
  <c r="E1733" i="1"/>
  <c r="E1734" i="1"/>
  <c r="E1735" i="1"/>
  <c r="E1736" i="1"/>
  <c r="E1737" i="1"/>
  <c r="E1738" i="1"/>
  <c r="E1739" i="1"/>
  <c r="E1740" i="1"/>
  <c r="E1741" i="1"/>
  <c r="E1742" i="1"/>
  <c r="E1743" i="1"/>
  <c r="E1744" i="1"/>
  <c r="E1745" i="1"/>
  <c r="E1746" i="1"/>
  <c r="E1747" i="1"/>
  <c r="E1748" i="1"/>
  <c r="E1749" i="1"/>
  <c r="E1750" i="1"/>
  <c r="E1751" i="1"/>
  <c r="E1752" i="1"/>
  <c r="E1753" i="1"/>
  <c r="E1754" i="1"/>
  <c r="E1755" i="1"/>
  <c r="E1756" i="1"/>
  <c r="E1757" i="1"/>
  <c r="E1758" i="1"/>
  <c r="E1759" i="1"/>
  <c r="E1760" i="1"/>
  <c r="E1761" i="1"/>
  <c r="E1762" i="1"/>
  <c r="E1763" i="1"/>
  <c r="E1764" i="1"/>
  <c r="E1765" i="1"/>
  <c r="E1766" i="1"/>
  <c r="E1767" i="1"/>
  <c r="E1768" i="1"/>
  <c r="E1769" i="1"/>
  <c r="E1770" i="1"/>
  <c r="E1771" i="1"/>
  <c r="E1772" i="1"/>
  <c r="E1773" i="1"/>
  <c r="E1774" i="1"/>
  <c r="E1775" i="1"/>
  <c r="E1776" i="1"/>
  <c r="E1777" i="1"/>
  <c r="E1778" i="1"/>
  <c r="E1779" i="1"/>
  <c r="E1780" i="1"/>
  <c r="E1781" i="1"/>
  <c r="E1782" i="1"/>
  <c r="E1783" i="1"/>
  <c r="E1784" i="1"/>
  <c r="E1785" i="1"/>
  <c r="E1786" i="1"/>
  <c r="E1787" i="1"/>
  <c r="E1788" i="1"/>
  <c r="E1789" i="1"/>
  <c r="E1790" i="1"/>
  <c r="E1791" i="1"/>
  <c r="E1792" i="1"/>
  <c r="E1793" i="1"/>
  <c r="E1794" i="1"/>
  <c r="E1795" i="1"/>
  <c r="E1796" i="1"/>
  <c r="E1797" i="1"/>
  <c r="E1798" i="1"/>
  <c r="E1799" i="1"/>
  <c r="E1800" i="1"/>
  <c r="E1801" i="1"/>
  <c r="E1802" i="1"/>
  <c r="E1803" i="1"/>
  <c r="E1804" i="1"/>
  <c r="E1805" i="1"/>
  <c r="E1806" i="1"/>
  <c r="E1807" i="1"/>
  <c r="E1808" i="1"/>
  <c r="E1809" i="1"/>
  <c r="E1810" i="1"/>
  <c r="E1811" i="1"/>
  <c r="E1812" i="1"/>
  <c r="E1813" i="1"/>
  <c r="E1814" i="1"/>
  <c r="E1815" i="1"/>
  <c r="E1816" i="1"/>
  <c r="E1817" i="1"/>
  <c r="E1818" i="1"/>
  <c r="E1819" i="1"/>
  <c r="E1820" i="1"/>
  <c r="E1821" i="1"/>
  <c r="E1822" i="1"/>
  <c r="E1823" i="1"/>
  <c r="E1824" i="1"/>
  <c r="E1825" i="1"/>
  <c r="E1826" i="1"/>
  <c r="E1827" i="1"/>
  <c r="E1828" i="1"/>
  <c r="E1829" i="1"/>
  <c r="E1830" i="1"/>
  <c r="E1831" i="1"/>
  <c r="E1832" i="1"/>
  <c r="E1833" i="1"/>
  <c r="E1834" i="1"/>
  <c r="E1835" i="1"/>
  <c r="E1836" i="1"/>
  <c r="E1837" i="1"/>
  <c r="E1838" i="1"/>
  <c r="E1839" i="1"/>
  <c r="E1840" i="1"/>
  <c r="E1841" i="1"/>
  <c r="E1842" i="1"/>
  <c r="E1843" i="1"/>
  <c r="E1844" i="1"/>
  <c r="E1845" i="1"/>
  <c r="E1846" i="1"/>
  <c r="E1847" i="1"/>
  <c r="E1848" i="1"/>
  <c r="E1849" i="1"/>
  <c r="E1850" i="1"/>
  <c r="E1851" i="1"/>
  <c r="E1852" i="1"/>
  <c r="E1853" i="1"/>
  <c r="E1854" i="1"/>
  <c r="E1855" i="1"/>
  <c r="E1856" i="1"/>
  <c r="E1857" i="1"/>
  <c r="E1858" i="1"/>
  <c r="E1859" i="1"/>
  <c r="E1860" i="1"/>
  <c r="E1861" i="1"/>
  <c r="E1862" i="1"/>
  <c r="E1863" i="1"/>
  <c r="E1864" i="1"/>
  <c r="E1865" i="1"/>
  <c r="E1866" i="1"/>
  <c r="E1867" i="1"/>
  <c r="E1868" i="1"/>
  <c r="E1869" i="1"/>
  <c r="E1870" i="1"/>
  <c r="E1871" i="1"/>
  <c r="E1872" i="1"/>
  <c r="E1873" i="1"/>
  <c r="E1874" i="1"/>
  <c r="E1875" i="1"/>
  <c r="E1876" i="1"/>
  <c r="E1877" i="1"/>
  <c r="E1878" i="1"/>
  <c r="E1879" i="1"/>
  <c r="E1880" i="1"/>
  <c r="E1881" i="1"/>
  <c r="E1882" i="1"/>
  <c r="E1883" i="1"/>
  <c r="E1884" i="1"/>
  <c r="E1885" i="1"/>
  <c r="E1886" i="1"/>
  <c r="E1887" i="1"/>
  <c r="E1888" i="1"/>
  <c r="E1889" i="1"/>
  <c r="E1890" i="1"/>
  <c r="E1891" i="1"/>
  <c r="E1892" i="1"/>
  <c r="E1893" i="1"/>
  <c r="E1894" i="1"/>
  <c r="E1895" i="1"/>
  <c r="E1896" i="1"/>
  <c r="E1897" i="1"/>
  <c r="E1898" i="1"/>
  <c r="E1899" i="1"/>
  <c r="E1900" i="1"/>
  <c r="E1901" i="1"/>
  <c r="E1902" i="1"/>
  <c r="E1903" i="1"/>
  <c r="E1904" i="1"/>
  <c r="E1905" i="1"/>
  <c r="E1906" i="1"/>
  <c r="E1907" i="1"/>
  <c r="E1908" i="1"/>
  <c r="E1909" i="1"/>
  <c r="E1910" i="1"/>
  <c r="E1911" i="1"/>
  <c r="E1912" i="1"/>
  <c r="E1913" i="1"/>
  <c r="E1914" i="1"/>
  <c r="E1915" i="1"/>
  <c r="E1916" i="1"/>
  <c r="E1917" i="1"/>
  <c r="E1918" i="1"/>
  <c r="E1919" i="1"/>
  <c r="E1920" i="1"/>
  <c r="E1921" i="1"/>
  <c r="E1922" i="1"/>
  <c r="E1923" i="1"/>
  <c r="E1924" i="1"/>
  <c r="E1925" i="1"/>
  <c r="E1926" i="1"/>
  <c r="E1927" i="1"/>
  <c r="E1928" i="1"/>
  <c r="E1929" i="1"/>
  <c r="E1930" i="1"/>
  <c r="E1931" i="1"/>
  <c r="E1932" i="1"/>
  <c r="E1933" i="1"/>
  <c r="E1934" i="1"/>
  <c r="E1935" i="1"/>
  <c r="E1936" i="1"/>
  <c r="E1937" i="1"/>
  <c r="E1938" i="1"/>
  <c r="E1939" i="1"/>
  <c r="E1940" i="1"/>
  <c r="E1941" i="1"/>
  <c r="E1942" i="1"/>
  <c r="E1943" i="1"/>
  <c r="E1944" i="1"/>
  <c r="E1945" i="1"/>
  <c r="E1946" i="1"/>
  <c r="E1947" i="1"/>
  <c r="E1948" i="1"/>
  <c r="E1949" i="1"/>
  <c r="E1950" i="1"/>
  <c r="E1951" i="1"/>
  <c r="E1952" i="1"/>
  <c r="E1953" i="1"/>
  <c r="E1954" i="1"/>
  <c r="E1955" i="1"/>
  <c r="E1956" i="1"/>
  <c r="E1957" i="1"/>
  <c r="E1958" i="1"/>
  <c r="E1959" i="1"/>
  <c r="E1960" i="1"/>
  <c r="E1961" i="1"/>
  <c r="E1962" i="1"/>
  <c r="E1963" i="1"/>
  <c r="E1964" i="1"/>
  <c r="E1965" i="1"/>
  <c r="E1966" i="1"/>
  <c r="E1967" i="1"/>
  <c r="E1968" i="1"/>
  <c r="E1969" i="1"/>
  <c r="E1970" i="1"/>
  <c r="E1971" i="1"/>
  <c r="E1972" i="1"/>
  <c r="E1973" i="1"/>
  <c r="E1974" i="1"/>
  <c r="E1975" i="1"/>
  <c r="E1976" i="1"/>
  <c r="E1977" i="1"/>
  <c r="E1978" i="1"/>
  <c r="E1979" i="1"/>
  <c r="E1980" i="1"/>
  <c r="E1981" i="1"/>
  <c r="E1982" i="1"/>
  <c r="E1983" i="1"/>
  <c r="E1984" i="1"/>
  <c r="E1985" i="1"/>
  <c r="E1986" i="1"/>
  <c r="E1987" i="1"/>
  <c r="E1988" i="1"/>
  <c r="E1989" i="1"/>
  <c r="E1990" i="1"/>
  <c r="E1991" i="1"/>
  <c r="E1992" i="1"/>
  <c r="E1993" i="1"/>
  <c r="E1994" i="1"/>
  <c r="E1995" i="1"/>
  <c r="E1996" i="1"/>
  <c r="E1997" i="1"/>
  <c r="E1998" i="1"/>
  <c r="E1999" i="1"/>
  <c r="E2000" i="1"/>
  <c r="E2001" i="1"/>
  <c r="E2002" i="1"/>
  <c r="E2003" i="1"/>
  <c r="E2004" i="1"/>
  <c r="E2005" i="1"/>
  <c r="E2006" i="1"/>
  <c r="E2007" i="1"/>
  <c r="E2008" i="1"/>
  <c r="E2009" i="1"/>
  <c r="E2010" i="1"/>
  <c r="E2011" i="1"/>
  <c r="E2012" i="1"/>
  <c r="E2013" i="1"/>
  <c r="E2014" i="1"/>
  <c r="E2015" i="1"/>
  <c r="E2016" i="1"/>
  <c r="E2017" i="1"/>
  <c r="E2018" i="1"/>
  <c r="E2019" i="1"/>
  <c r="E2020" i="1"/>
  <c r="E2021" i="1"/>
  <c r="E2022" i="1"/>
  <c r="E2023" i="1"/>
  <c r="E2024" i="1"/>
  <c r="E2025" i="1"/>
  <c r="E2026" i="1"/>
  <c r="E2027" i="1"/>
  <c r="E2028" i="1"/>
  <c r="E2029" i="1"/>
  <c r="E2030" i="1"/>
  <c r="E2031" i="1"/>
  <c r="E2032" i="1"/>
  <c r="E2033" i="1"/>
  <c r="E2034" i="1"/>
  <c r="E2035" i="1"/>
  <c r="E2036" i="1"/>
  <c r="E2037" i="1"/>
  <c r="E2038" i="1"/>
  <c r="E2039" i="1"/>
  <c r="E2040" i="1"/>
  <c r="E2041" i="1"/>
  <c r="E2042" i="1"/>
  <c r="E2043" i="1"/>
  <c r="E2044" i="1"/>
  <c r="E2045" i="1"/>
  <c r="E2046" i="1"/>
  <c r="E2047" i="1"/>
  <c r="E2048" i="1"/>
  <c r="E2049" i="1"/>
  <c r="E2050" i="1"/>
  <c r="E2051" i="1"/>
  <c r="E2052" i="1"/>
  <c r="E2053" i="1"/>
  <c r="E2054" i="1"/>
  <c r="E2055" i="1"/>
  <c r="E2056" i="1"/>
  <c r="E2057" i="1"/>
  <c r="E2058" i="1"/>
  <c r="E2059" i="1"/>
  <c r="E2060" i="1"/>
  <c r="E2061" i="1"/>
  <c r="E2062" i="1"/>
  <c r="E2063" i="1"/>
  <c r="E2064" i="1"/>
  <c r="E2065" i="1"/>
  <c r="E2066" i="1"/>
  <c r="E2067" i="1"/>
  <c r="E2068" i="1"/>
  <c r="E2069" i="1"/>
  <c r="E2070" i="1"/>
  <c r="E2071" i="1"/>
  <c r="E2072" i="1"/>
  <c r="E2073" i="1"/>
  <c r="E2074" i="1"/>
  <c r="E2075" i="1"/>
  <c r="E2076" i="1"/>
  <c r="E2077" i="1"/>
  <c r="E2078" i="1"/>
  <c r="E2079" i="1"/>
  <c r="E2080" i="1"/>
  <c r="E2081" i="1"/>
  <c r="E2082" i="1"/>
  <c r="E2083" i="1"/>
  <c r="E2084" i="1"/>
  <c r="E2085" i="1"/>
  <c r="E2086" i="1"/>
  <c r="E2087" i="1"/>
  <c r="E2088" i="1"/>
  <c r="E2089" i="1"/>
  <c r="E2090" i="1"/>
  <c r="E2091" i="1"/>
  <c r="E2092" i="1"/>
  <c r="E2093" i="1"/>
  <c r="E2094" i="1"/>
  <c r="E2095" i="1"/>
  <c r="E2096" i="1"/>
  <c r="E2097" i="1"/>
  <c r="E2098" i="1"/>
  <c r="E2099" i="1"/>
  <c r="E2100" i="1"/>
  <c r="E2101" i="1"/>
  <c r="E2102" i="1"/>
  <c r="E2103" i="1"/>
  <c r="E2104" i="1"/>
  <c r="E2105" i="1"/>
  <c r="E2106" i="1"/>
  <c r="E2107" i="1"/>
  <c r="E2108" i="1"/>
  <c r="E2109" i="1"/>
  <c r="E2110" i="1"/>
  <c r="E2111" i="1"/>
  <c r="E2112" i="1"/>
  <c r="E2113" i="1"/>
  <c r="E2114" i="1"/>
  <c r="E2115" i="1"/>
  <c r="E2116" i="1"/>
  <c r="E2117" i="1"/>
  <c r="E2118" i="1"/>
  <c r="E2119" i="1"/>
  <c r="E2120" i="1"/>
  <c r="E2121" i="1"/>
  <c r="E2122" i="1"/>
  <c r="E2123" i="1"/>
  <c r="E2124" i="1"/>
  <c r="E2125" i="1"/>
  <c r="E2126" i="1"/>
  <c r="E2127" i="1"/>
  <c r="E2128" i="1"/>
  <c r="E2129" i="1"/>
  <c r="E2130" i="1"/>
  <c r="E2131" i="1"/>
  <c r="E2132" i="1"/>
  <c r="E2133" i="1"/>
  <c r="E2134" i="1"/>
  <c r="E2135" i="1"/>
  <c r="E2136" i="1"/>
  <c r="E2137" i="1"/>
  <c r="E2138" i="1"/>
  <c r="E2139" i="1"/>
  <c r="E2140" i="1"/>
  <c r="E2141" i="1"/>
  <c r="E2142" i="1"/>
  <c r="E2143" i="1"/>
  <c r="E2144" i="1"/>
  <c r="E2145" i="1"/>
  <c r="E2146" i="1"/>
  <c r="E2147" i="1"/>
  <c r="E2148" i="1"/>
  <c r="E2149" i="1"/>
  <c r="E2150" i="1"/>
  <c r="E2151" i="1"/>
  <c r="E2152" i="1"/>
  <c r="E2153" i="1"/>
  <c r="E2154" i="1"/>
  <c r="E2155" i="1"/>
  <c r="E2156" i="1"/>
  <c r="E2157" i="1"/>
  <c r="E2158" i="1"/>
  <c r="E2159" i="1"/>
  <c r="E2160" i="1"/>
  <c r="E2161" i="1"/>
  <c r="E2162" i="1"/>
  <c r="E2163" i="1"/>
  <c r="E2164" i="1"/>
  <c r="E2165" i="1"/>
  <c r="E2166" i="1"/>
  <c r="E2167" i="1"/>
  <c r="E2168" i="1"/>
  <c r="E2169" i="1"/>
  <c r="E2170" i="1"/>
  <c r="E2171" i="1"/>
  <c r="E2172" i="1"/>
  <c r="E2173" i="1"/>
  <c r="E2174" i="1"/>
  <c r="E2175" i="1"/>
  <c r="E2176" i="1"/>
  <c r="E2177" i="1"/>
  <c r="E2178" i="1"/>
  <c r="E2179" i="1"/>
  <c r="E2180" i="1"/>
  <c r="E2181" i="1"/>
  <c r="E2182" i="1"/>
  <c r="E2183" i="1"/>
  <c r="E2184" i="1"/>
  <c r="E2185" i="1"/>
  <c r="E2186" i="1"/>
  <c r="E2187" i="1"/>
  <c r="E2188" i="1"/>
  <c r="E2189" i="1"/>
  <c r="E2190" i="1"/>
  <c r="E2191" i="1"/>
  <c r="E2192" i="1"/>
  <c r="E2193" i="1"/>
  <c r="E2194" i="1"/>
  <c r="E2195" i="1"/>
  <c r="E2196" i="1"/>
  <c r="E2197" i="1"/>
  <c r="E2198" i="1"/>
  <c r="E2199" i="1"/>
  <c r="E2200" i="1"/>
  <c r="E2201" i="1"/>
  <c r="E2202" i="1"/>
  <c r="E2203" i="1"/>
  <c r="E2204" i="1"/>
  <c r="E2205" i="1"/>
  <c r="E2206" i="1"/>
  <c r="E2207" i="1"/>
  <c r="E2208" i="1"/>
  <c r="E2209" i="1"/>
  <c r="E2210" i="1"/>
  <c r="E2211" i="1"/>
  <c r="E2212" i="1"/>
  <c r="E2213" i="1"/>
  <c r="E2214" i="1"/>
  <c r="E2215" i="1"/>
  <c r="E2216" i="1"/>
  <c r="E2217" i="1"/>
  <c r="E2218" i="1"/>
  <c r="E2219" i="1"/>
  <c r="E2220" i="1"/>
  <c r="E2221" i="1"/>
  <c r="E2222" i="1"/>
  <c r="E2223" i="1"/>
  <c r="E2224" i="1"/>
  <c r="E2225" i="1"/>
  <c r="E2226" i="1"/>
  <c r="E2227" i="1"/>
  <c r="E2228" i="1"/>
  <c r="E2229" i="1"/>
  <c r="E2230" i="1"/>
  <c r="E2231" i="1"/>
  <c r="E2232" i="1"/>
  <c r="E2233" i="1"/>
  <c r="E2234" i="1"/>
  <c r="E2235" i="1"/>
  <c r="E2236" i="1"/>
  <c r="E2237" i="1"/>
  <c r="E2238" i="1"/>
  <c r="E2239" i="1"/>
  <c r="E2240" i="1"/>
  <c r="E2241" i="1"/>
  <c r="E2242" i="1"/>
  <c r="E2243" i="1"/>
  <c r="E2244" i="1"/>
  <c r="E2245" i="1"/>
  <c r="E2246" i="1"/>
  <c r="E2247" i="1"/>
  <c r="E2248" i="1"/>
  <c r="E2249" i="1"/>
  <c r="E2250" i="1"/>
  <c r="E2251" i="1"/>
  <c r="E2252" i="1"/>
  <c r="E2253" i="1"/>
  <c r="E2254" i="1"/>
  <c r="E2255" i="1"/>
  <c r="E2256" i="1"/>
  <c r="E2257" i="1"/>
  <c r="E2258" i="1"/>
  <c r="E2259" i="1"/>
  <c r="E2260" i="1"/>
  <c r="E2261" i="1"/>
  <c r="E2262" i="1"/>
  <c r="E2263" i="1"/>
  <c r="E2264" i="1"/>
  <c r="E2265" i="1"/>
  <c r="E2266" i="1"/>
  <c r="E2267" i="1"/>
  <c r="E2268" i="1"/>
  <c r="E2269" i="1"/>
  <c r="E2270" i="1"/>
  <c r="E2271" i="1"/>
  <c r="E2272" i="1"/>
  <c r="E2273" i="1"/>
  <c r="E2274" i="1"/>
  <c r="E2275" i="1"/>
  <c r="E2276" i="1"/>
  <c r="E2277" i="1"/>
  <c r="E2278" i="1"/>
  <c r="E2279" i="1"/>
  <c r="E2280" i="1"/>
  <c r="E2281" i="1"/>
  <c r="E2282" i="1"/>
  <c r="E2283" i="1"/>
  <c r="E2284" i="1"/>
  <c r="E2285" i="1"/>
  <c r="E2286" i="1"/>
  <c r="E2287" i="1"/>
  <c r="E2288" i="1"/>
  <c r="E2289" i="1"/>
  <c r="E2290" i="1"/>
  <c r="E2291" i="1"/>
  <c r="E2292" i="1"/>
  <c r="E2293" i="1"/>
  <c r="E2294" i="1"/>
  <c r="E2295" i="1"/>
  <c r="E2296" i="1"/>
  <c r="E2297" i="1"/>
  <c r="E2298" i="1"/>
  <c r="E2299" i="1"/>
  <c r="E2300" i="1"/>
  <c r="E2301" i="1"/>
  <c r="E2302" i="1"/>
  <c r="E2303" i="1"/>
  <c r="E2304" i="1"/>
  <c r="E2305" i="1"/>
  <c r="E2306" i="1"/>
  <c r="E2307" i="1"/>
  <c r="E2308" i="1"/>
  <c r="E2309" i="1"/>
  <c r="E2310" i="1"/>
  <c r="E2311" i="1"/>
  <c r="E2312" i="1"/>
  <c r="E2313" i="1"/>
  <c r="E2314" i="1"/>
  <c r="E2315" i="1"/>
  <c r="E2316" i="1"/>
  <c r="E2317" i="1"/>
  <c r="E2318" i="1"/>
  <c r="E2319" i="1"/>
  <c r="E2320" i="1"/>
  <c r="E2321" i="1"/>
  <c r="E2322" i="1"/>
  <c r="E2323" i="1"/>
  <c r="E2324" i="1"/>
  <c r="E2325" i="1"/>
  <c r="E2326" i="1"/>
  <c r="E2327" i="1"/>
  <c r="E2328" i="1"/>
  <c r="E2329" i="1"/>
  <c r="E2330" i="1"/>
  <c r="E2331" i="1"/>
  <c r="E2332" i="1"/>
  <c r="E2333" i="1"/>
  <c r="E2334" i="1"/>
  <c r="E2335" i="1"/>
  <c r="E2336" i="1"/>
  <c r="E2337" i="1"/>
  <c r="E2338" i="1"/>
  <c r="E2339" i="1"/>
  <c r="E2340" i="1"/>
  <c r="E2341" i="1"/>
  <c r="E2342" i="1"/>
  <c r="E2343" i="1"/>
  <c r="E2344" i="1"/>
  <c r="E2345" i="1"/>
  <c r="E2346" i="1"/>
  <c r="E2347" i="1"/>
  <c r="E2348" i="1"/>
  <c r="E2349" i="1"/>
  <c r="E2350" i="1"/>
  <c r="E2351" i="1"/>
  <c r="E2352" i="1"/>
  <c r="E2353" i="1"/>
  <c r="E2354" i="1"/>
  <c r="E2355" i="1"/>
  <c r="E2356" i="1"/>
  <c r="E2357" i="1"/>
  <c r="E2358" i="1"/>
  <c r="E2359" i="1"/>
  <c r="E2360" i="1"/>
  <c r="E2361" i="1"/>
  <c r="E2362" i="1"/>
  <c r="E2363" i="1"/>
  <c r="E2364" i="1"/>
  <c r="E2365" i="1"/>
  <c r="E2366" i="1"/>
  <c r="E2367" i="1"/>
  <c r="E2368" i="1"/>
  <c r="E2369" i="1"/>
  <c r="E2370" i="1"/>
  <c r="E2371" i="1"/>
  <c r="E2372" i="1"/>
  <c r="E2373" i="1"/>
  <c r="E2374" i="1"/>
  <c r="E2375" i="1"/>
  <c r="E2376" i="1"/>
  <c r="E2377" i="1"/>
  <c r="E2378" i="1"/>
  <c r="E2379" i="1"/>
  <c r="E2380" i="1"/>
  <c r="E2381" i="1"/>
  <c r="E2382" i="1"/>
  <c r="E2383" i="1"/>
  <c r="E2384" i="1"/>
  <c r="E2385" i="1"/>
  <c r="E2386" i="1"/>
  <c r="E2387" i="1"/>
  <c r="E2388" i="1"/>
  <c r="E2389" i="1"/>
  <c r="E2390" i="1"/>
  <c r="E2391" i="1"/>
  <c r="E2392" i="1"/>
  <c r="E2393" i="1"/>
  <c r="E2394" i="1"/>
  <c r="E2395" i="1"/>
  <c r="E2396" i="1"/>
  <c r="E2397" i="1"/>
  <c r="E2398" i="1"/>
  <c r="E2399" i="1"/>
  <c r="E2400" i="1"/>
  <c r="E2401" i="1"/>
  <c r="E2402" i="1"/>
  <c r="E2403" i="1"/>
  <c r="E2404" i="1"/>
  <c r="E2405" i="1"/>
  <c r="E2406" i="1"/>
  <c r="E2407" i="1"/>
  <c r="E2408" i="1"/>
  <c r="E2409" i="1"/>
  <c r="E2410" i="1"/>
  <c r="E2411" i="1"/>
  <c r="E2412" i="1"/>
  <c r="E2413" i="1"/>
  <c r="E2414" i="1"/>
  <c r="E2415" i="1"/>
  <c r="E2416" i="1"/>
  <c r="E2417" i="1"/>
  <c r="E2418" i="1"/>
  <c r="E2419" i="1"/>
  <c r="E2420" i="1"/>
  <c r="E2421" i="1"/>
  <c r="E2422" i="1"/>
  <c r="E2423" i="1"/>
  <c r="E2424" i="1"/>
  <c r="E2425" i="1"/>
  <c r="E2426" i="1"/>
  <c r="E2427" i="1"/>
  <c r="E2428" i="1"/>
  <c r="E2429" i="1"/>
  <c r="E2430" i="1"/>
  <c r="E2431" i="1"/>
  <c r="E2432" i="1"/>
  <c r="E2433" i="1"/>
  <c r="E2434" i="1"/>
  <c r="E2435" i="1"/>
  <c r="E2436" i="1"/>
  <c r="E2437" i="1"/>
  <c r="E2438" i="1"/>
  <c r="E2439" i="1"/>
  <c r="E2440" i="1"/>
  <c r="E2441" i="1"/>
  <c r="E2442" i="1"/>
  <c r="E2443" i="1"/>
  <c r="E2444" i="1"/>
  <c r="E2445" i="1"/>
  <c r="E2446" i="1"/>
  <c r="E2447" i="1"/>
  <c r="E2448" i="1"/>
  <c r="E2449" i="1"/>
  <c r="E2450" i="1"/>
  <c r="E2451" i="1"/>
  <c r="E2452" i="1"/>
  <c r="E2453" i="1"/>
  <c r="E2454" i="1"/>
  <c r="E2455" i="1"/>
  <c r="E2456" i="1"/>
  <c r="E2457" i="1"/>
  <c r="E2458" i="1"/>
  <c r="E2459" i="1"/>
  <c r="E2460" i="1"/>
  <c r="E2461" i="1"/>
  <c r="E2462" i="1"/>
  <c r="E2463" i="1"/>
  <c r="E2464" i="1"/>
  <c r="E2465" i="1"/>
  <c r="E2466" i="1"/>
  <c r="E2467" i="1"/>
  <c r="E2468" i="1"/>
  <c r="E2469" i="1"/>
  <c r="E2470" i="1"/>
  <c r="E2471" i="1"/>
  <c r="E2472" i="1"/>
  <c r="E2473" i="1"/>
  <c r="E2474" i="1"/>
  <c r="E2475" i="1"/>
  <c r="E2476" i="1"/>
  <c r="E2477" i="1"/>
  <c r="E2478" i="1"/>
  <c r="E2479" i="1"/>
  <c r="E2480" i="1"/>
  <c r="E2481" i="1"/>
  <c r="E2482" i="1"/>
  <c r="E2483" i="1"/>
  <c r="E2484" i="1"/>
  <c r="E2485" i="1"/>
  <c r="E2486" i="1"/>
  <c r="E2487" i="1"/>
  <c r="E2488" i="1"/>
  <c r="E2489" i="1"/>
  <c r="E2490" i="1"/>
  <c r="E2491" i="1"/>
  <c r="E2492" i="1"/>
  <c r="E2493" i="1"/>
  <c r="E2494" i="1"/>
  <c r="E2495" i="1"/>
  <c r="E2496" i="1"/>
  <c r="E2497" i="1"/>
  <c r="E2498" i="1"/>
  <c r="E2499" i="1"/>
  <c r="E2500" i="1"/>
  <c r="E2501" i="1"/>
  <c r="E2502" i="1"/>
  <c r="E2503" i="1"/>
  <c r="E2504" i="1"/>
  <c r="E2505" i="1"/>
  <c r="E2506" i="1"/>
  <c r="E2507" i="1"/>
  <c r="E2508" i="1"/>
  <c r="E2509" i="1"/>
  <c r="E2510" i="1"/>
  <c r="E2511" i="1"/>
  <c r="E2512" i="1"/>
  <c r="E2513" i="1"/>
  <c r="E2514" i="1"/>
  <c r="E2515" i="1"/>
  <c r="E2516" i="1"/>
  <c r="E2517" i="1"/>
  <c r="E2518" i="1"/>
  <c r="E2519" i="1"/>
  <c r="E2520" i="1"/>
  <c r="E2521" i="1"/>
  <c r="E2522" i="1"/>
  <c r="E2523" i="1"/>
  <c r="E2524" i="1"/>
  <c r="E2525" i="1"/>
  <c r="E2526" i="1"/>
  <c r="E2527" i="1"/>
  <c r="E2528" i="1"/>
  <c r="E2529" i="1"/>
  <c r="E2530" i="1"/>
  <c r="E2531" i="1"/>
  <c r="E2532" i="1"/>
  <c r="E2533" i="1"/>
  <c r="E2534" i="1"/>
  <c r="E2535" i="1"/>
  <c r="E2536" i="1"/>
  <c r="E2537" i="1"/>
  <c r="E2538" i="1"/>
  <c r="E2539" i="1"/>
  <c r="E2540" i="1"/>
  <c r="E2541" i="1"/>
  <c r="E2542" i="1"/>
  <c r="E2543" i="1"/>
  <c r="E2544" i="1"/>
  <c r="E2545" i="1"/>
  <c r="E2546" i="1"/>
  <c r="E2547" i="1"/>
  <c r="E2548" i="1"/>
  <c r="E2549" i="1"/>
  <c r="E2550" i="1"/>
  <c r="E2551" i="1"/>
  <c r="E2552" i="1"/>
  <c r="E2553" i="1"/>
  <c r="E2554" i="1"/>
  <c r="E2555" i="1"/>
  <c r="E2556" i="1"/>
  <c r="E2557" i="1"/>
  <c r="E2558" i="1"/>
  <c r="E2559" i="1"/>
  <c r="E2560" i="1"/>
  <c r="E2561" i="1"/>
  <c r="E2562" i="1"/>
  <c r="E2563" i="1"/>
  <c r="E2564" i="1"/>
  <c r="E2565" i="1"/>
  <c r="E2566" i="1"/>
  <c r="E2567" i="1"/>
  <c r="E2568" i="1"/>
  <c r="E2569" i="1"/>
  <c r="E2570" i="1"/>
  <c r="E2571" i="1"/>
  <c r="E2572" i="1"/>
  <c r="E2573" i="1"/>
  <c r="E2574" i="1"/>
  <c r="E2575" i="1"/>
  <c r="E2576" i="1"/>
  <c r="E2577" i="1"/>
  <c r="E2578" i="1"/>
  <c r="E2579" i="1"/>
  <c r="E2580" i="1"/>
  <c r="E2581" i="1"/>
  <c r="E2582" i="1"/>
  <c r="E2583" i="1"/>
  <c r="E2584" i="1"/>
  <c r="E2585" i="1"/>
  <c r="E2586" i="1"/>
  <c r="E2587" i="1"/>
  <c r="E2588" i="1"/>
  <c r="E2589" i="1"/>
  <c r="E2590" i="1"/>
  <c r="E2591" i="1"/>
  <c r="E2592" i="1"/>
  <c r="E2593" i="1"/>
  <c r="E2594" i="1"/>
  <c r="E2595" i="1"/>
  <c r="E2596" i="1"/>
  <c r="E2597" i="1"/>
  <c r="E2598" i="1"/>
  <c r="E2599" i="1"/>
  <c r="E2600" i="1"/>
  <c r="E2601" i="1"/>
  <c r="E2602" i="1"/>
  <c r="E2603" i="1"/>
  <c r="E2604" i="1"/>
  <c r="E2605" i="1"/>
  <c r="E2606" i="1"/>
  <c r="E2607" i="1"/>
  <c r="E2608" i="1"/>
  <c r="E2609" i="1"/>
  <c r="E2610" i="1"/>
  <c r="E2611" i="1"/>
  <c r="E2612" i="1"/>
  <c r="E2613" i="1"/>
  <c r="E2614" i="1"/>
  <c r="E2615" i="1"/>
  <c r="E2616" i="1"/>
  <c r="E2617" i="1"/>
  <c r="E2618" i="1"/>
  <c r="E2619" i="1"/>
  <c r="E2620" i="1"/>
  <c r="E2621" i="1"/>
  <c r="E2622" i="1"/>
  <c r="E2623" i="1"/>
  <c r="E2624" i="1"/>
  <c r="E2625" i="1"/>
  <c r="E2626" i="1"/>
  <c r="E2627" i="1"/>
  <c r="E2628" i="1"/>
  <c r="E2629" i="1"/>
  <c r="E2630" i="1"/>
  <c r="E2631" i="1"/>
  <c r="E2632" i="1"/>
  <c r="E2633" i="1"/>
  <c r="E2634" i="1"/>
  <c r="E2635" i="1"/>
  <c r="E2636" i="1"/>
  <c r="E2637" i="1"/>
  <c r="E2638" i="1"/>
  <c r="E2639" i="1"/>
  <c r="E2640" i="1"/>
  <c r="E2641" i="1"/>
  <c r="E2642" i="1"/>
  <c r="E2643" i="1"/>
  <c r="E2644" i="1"/>
  <c r="E2645" i="1"/>
  <c r="E2646" i="1"/>
  <c r="E2647" i="1"/>
  <c r="E2648" i="1"/>
  <c r="E2649" i="1"/>
  <c r="E2650" i="1"/>
  <c r="E2651" i="1"/>
  <c r="E2652" i="1"/>
  <c r="E2653" i="1"/>
  <c r="E2654" i="1"/>
  <c r="E2655" i="1"/>
  <c r="E2656" i="1"/>
  <c r="E2657" i="1"/>
  <c r="E2658" i="1"/>
  <c r="E2659" i="1"/>
  <c r="E2660" i="1"/>
  <c r="E2661" i="1"/>
  <c r="E2662" i="1"/>
  <c r="E2663" i="1"/>
  <c r="E2664" i="1"/>
  <c r="E2665" i="1"/>
  <c r="E2666" i="1"/>
  <c r="E2667" i="1"/>
  <c r="E2668" i="1"/>
  <c r="E2669" i="1"/>
  <c r="E2670" i="1"/>
  <c r="E2671" i="1"/>
  <c r="E2672" i="1"/>
  <c r="E2673" i="1"/>
  <c r="E2674" i="1"/>
  <c r="E2675" i="1"/>
  <c r="E2676" i="1"/>
  <c r="E2677" i="1"/>
  <c r="E2678" i="1"/>
  <c r="E2679" i="1"/>
  <c r="E2680" i="1"/>
  <c r="E2681" i="1"/>
  <c r="E2682" i="1"/>
  <c r="E2683" i="1"/>
  <c r="E2684" i="1"/>
  <c r="E2685" i="1"/>
  <c r="E2686" i="1"/>
  <c r="E2687" i="1"/>
  <c r="E2688" i="1"/>
  <c r="E2689" i="1"/>
  <c r="E2690" i="1"/>
  <c r="E2691" i="1"/>
  <c r="E2692" i="1"/>
  <c r="E2693" i="1"/>
  <c r="E2694" i="1"/>
  <c r="E2695" i="1"/>
  <c r="E2696" i="1"/>
  <c r="E2697" i="1"/>
  <c r="E2698" i="1"/>
  <c r="E2699" i="1"/>
  <c r="E2700" i="1"/>
  <c r="E2701" i="1"/>
  <c r="E2702" i="1"/>
  <c r="E2703" i="1"/>
  <c r="E2704" i="1"/>
  <c r="E2705" i="1"/>
  <c r="E2706" i="1"/>
  <c r="E2707" i="1"/>
  <c r="E2708" i="1"/>
  <c r="E2709" i="1"/>
  <c r="E2710" i="1"/>
  <c r="E2711" i="1"/>
  <c r="E2712" i="1"/>
  <c r="E2713" i="1"/>
  <c r="E2714" i="1"/>
  <c r="E2715" i="1"/>
  <c r="E2716" i="1"/>
  <c r="E2717" i="1"/>
  <c r="E2718" i="1"/>
  <c r="E2719" i="1"/>
  <c r="E2720" i="1"/>
  <c r="E2721" i="1"/>
  <c r="E2722" i="1"/>
  <c r="E2723" i="1"/>
  <c r="E2724" i="1"/>
  <c r="E2725" i="1"/>
  <c r="E2726" i="1"/>
  <c r="E2727" i="1"/>
  <c r="E2728" i="1"/>
  <c r="E2729" i="1"/>
  <c r="E2730" i="1"/>
  <c r="E2731" i="1"/>
  <c r="E2732" i="1"/>
  <c r="E2733" i="1"/>
  <c r="E2734" i="1"/>
  <c r="E2735" i="1"/>
  <c r="E2736" i="1"/>
  <c r="E2737" i="1"/>
  <c r="E2738" i="1"/>
  <c r="E2739" i="1"/>
  <c r="E2740" i="1"/>
  <c r="E2741" i="1"/>
  <c r="E2742" i="1"/>
  <c r="E2743" i="1"/>
  <c r="E2744" i="1"/>
  <c r="E2745" i="1"/>
  <c r="E2746" i="1"/>
  <c r="E2747" i="1"/>
  <c r="E2748" i="1"/>
  <c r="E2749" i="1"/>
  <c r="E2750" i="1"/>
  <c r="E2751" i="1"/>
  <c r="E2752" i="1"/>
  <c r="E2753" i="1"/>
  <c r="E2754" i="1"/>
  <c r="E2755" i="1"/>
  <c r="E2756" i="1"/>
  <c r="E2757" i="1"/>
  <c r="E2758" i="1"/>
  <c r="E2759" i="1"/>
  <c r="E2760" i="1"/>
  <c r="E2761" i="1"/>
  <c r="E2762" i="1"/>
  <c r="E2763" i="1"/>
  <c r="E2764" i="1"/>
  <c r="E2765" i="1"/>
  <c r="E2766" i="1"/>
  <c r="E2767" i="1"/>
  <c r="E2768" i="1"/>
  <c r="E2769" i="1"/>
  <c r="E2770" i="1"/>
  <c r="E2771" i="1"/>
  <c r="E2772" i="1"/>
  <c r="E2773" i="1"/>
  <c r="E2774" i="1"/>
  <c r="E2775" i="1"/>
  <c r="E2776" i="1"/>
  <c r="E2777" i="1"/>
  <c r="E2778" i="1"/>
  <c r="E2779" i="1"/>
  <c r="E2780" i="1"/>
  <c r="E2781" i="1"/>
  <c r="E2782" i="1"/>
  <c r="E2783" i="1"/>
  <c r="E2784" i="1"/>
  <c r="E2785" i="1"/>
  <c r="E2786" i="1"/>
  <c r="E2787" i="1"/>
  <c r="E2788" i="1"/>
  <c r="E2789" i="1"/>
  <c r="E2790" i="1"/>
  <c r="E2791" i="1"/>
  <c r="E2792" i="1"/>
  <c r="E2793" i="1"/>
  <c r="E2794" i="1"/>
  <c r="E2795" i="1"/>
  <c r="E2796" i="1"/>
  <c r="E2797" i="1"/>
  <c r="E2798" i="1"/>
  <c r="E2799" i="1"/>
  <c r="E2800" i="1"/>
  <c r="E2801" i="1"/>
  <c r="E2802" i="1"/>
  <c r="E2803" i="1"/>
  <c r="E2804" i="1"/>
  <c r="E2805" i="1"/>
  <c r="E2806" i="1"/>
  <c r="E2807" i="1"/>
  <c r="E2808" i="1"/>
  <c r="E2809" i="1"/>
  <c r="E2810" i="1"/>
  <c r="E2811" i="1"/>
  <c r="E2812" i="1"/>
  <c r="E2813" i="1"/>
  <c r="E2814" i="1"/>
  <c r="E2815" i="1"/>
  <c r="E2816" i="1"/>
  <c r="E2817" i="1"/>
  <c r="E2818" i="1"/>
  <c r="E2819" i="1"/>
  <c r="E2820" i="1"/>
  <c r="E2821" i="1"/>
  <c r="E2822" i="1"/>
  <c r="E2823" i="1"/>
  <c r="E2824" i="1"/>
  <c r="E2825" i="1"/>
  <c r="E2826" i="1"/>
  <c r="E2827" i="1"/>
  <c r="E2828" i="1"/>
  <c r="E2829" i="1"/>
  <c r="E2830" i="1"/>
  <c r="E2831" i="1"/>
  <c r="E2832" i="1"/>
  <c r="E2833" i="1"/>
  <c r="E2834" i="1"/>
  <c r="E2835" i="1"/>
  <c r="E2836" i="1"/>
  <c r="E2837" i="1"/>
  <c r="E2838" i="1"/>
  <c r="E2839" i="1"/>
  <c r="E2840" i="1"/>
  <c r="E2841" i="1"/>
  <c r="E2842" i="1"/>
  <c r="E2843" i="1"/>
  <c r="E2844" i="1"/>
  <c r="E2845" i="1"/>
  <c r="E2846" i="1"/>
  <c r="E2847" i="1"/>
  <c r="E2848" i="1"/>
  <c r="E2849" i="1"/>
  <c r="E2850" i="1"/>
  <c r="E2851" i="1"/>
  <c r="E2852" i="1"/>
  <c r="E2853" i="1"/>
  <c r="E2854" i="1"/>
  <c r="E2855" i="1"/>
  <c r="E2856" i="1"/>
  <c r="E2857" i="1"/>
  <c r="E2858" i="1"/>
  <c r="E2859" i="1"/>
  <c r="E2860" i="1"/>
  <c r="E2861" i="1"/>
  <c r="E2862" i="1"/>
  <c r="E2863" i="1"/>
  <c r="E2864" i="1"/>
  <c r="E2865" i="1"/>
  <c r="E2866" i="1"/>
  <c r="E2867" i="1"/>
  <c r="E2868" i="1"/>
  <c r="E2869" i="1"/>
  <c r="E2870" i="1"/>
  <c r="E2871" i="1"/>
  <c r="E2872" i="1"/>
  <c r="E2873" i="1"/>
  <c r="E2874" i="1"/>
  <c r="E2875" i="1"/>
  <c r="E2876" i="1"/>
  <c r="E2877" i="1"/>
  <c r="E2878" i="1"/>
  <c r="E2879" i="1"/>
  <c r="E2880" i="1"/>
  <c r="E2881" i="1"/>
  <c r="E2882" i="1"/>
  <c r="E2883" i="1"/>
  <c r="E2884" i="1"/>
  <c r="E2885" i="1"/>
  <c r="E2886" i="1"/>
  <c r="E2887" i="1"/>
  <c r="E2888" i="1"/>
  <c r="E2889" i="1"/>
  <c r="E2890" i="1"/>
  <c r="E2891" i="1"/>
  <c r="E2892" i="1"/>
  <c r="E2893" i="1"/>
  <c r="E2894" i="1"/>
  <c r="E2895" i="1"/>
  <c r="E2896" i="1"/>
  <c r="E2897" i="1"/>
  <c r="E2898" i="1"/>
  <c r="E2899" i="1"/>
  <c r="E2900" i="1"/>
  <c r="E2901" i="1"/>
  <c r="E2902" i="1"/>
  <c r="E2903" i="1"/>
  <c r="E2904" i="1"/>
  <c r="E2905" i="1"/>
  <c r="E2906" i="1"/>
  <c r="E2907" i="1"/>
  <c r="E2908" i="1"/>
  <c r="E2909" i="1"/>
  <c r="E2910" i="1"/>
  <c r="E2911" i="1"/>
  <c r="E2912" i="1"/>
  <c r="E2913" i="1"/>
  <c r="E2914" i="1"/>
  <c r="E2915" i="1"/>
  <c r="E2916" i="1"/>
  <c r="E2917" i="1"/>
  <c r="E2918" i="1"/>
  <c r="E2919" i="1"/>
  <c r="E2920" i="1"/>
  <c r="E2921" i="1"/>
  <c r="E2922" i="1"/>
  <c r="E2923" i="1"/>
  <c r="E2924" i="1"/>
  <c r="E2925" i="1"/>
  <c r="E2926" i="1"/>
  <c r="E2927" i="1"/>
  <c r="E2928" i="1"/>
  <c r="E2929" i="1"/>
  <c r="E2930" i="1"/>
  <c r="E2931" i="1"/>
  <c r="E2932" i="1"/>
  <c r="E2933" i="1"/>
  <c r="E2934" i="1"/>
  <c r="E2935" i="1"/>
  <c r="E2936" i="1"/>
  <c r="E2937" i="1"/>
  <c r="E2938" i="1"/>
  <c r="E2939" i="1"/>
  <c r="E2940" i="1"/>
  <c r="E2941" i="1"/>
  <c r="E2942" i="1"/>
  <c r="E2943" i="1"/>
  <c r="E2944" i="1"/>
  <c r="E2945" i="1"/>
  <c r="E2946" i="1"/>
  <c r="E2947" i="1"/>
  <c r="E2948" i="1"/>
  <c r="E2949" i="1"/>
  <c r="E2950" i="1"/>
  <c r="E2951" i="1"/>
  <c r="E2952" i="1"/>
  <c r="E2953" i="1"/>
  <c r="E2954" i="1"/>
  <c r="E2955" i="1"/>
  <c r="E2956" i="1"/>
  <c r="E2957" i="1"/>
  <c r="E2958" i="1"/>
  <c r="E2959" i="1"/>
  <c r="E2960" i="1"/>
  <c r="E2961" i="1"/>
  <c r="E2962" i="1"/>
  <c r="E2963" i="1"/>
  <c r="E2964" i="1"/>
  <c r="E2965" i="1"/>
  <c r="E2966" i="1"/>
  <c r="E2967" i="1"/>
  <c r="E2968" i="1"/>
  <c r="E2969" i="1"/>
  <c r="E2970" i="1"/>
  <c r="E2971" i="1"/>
  <c r="E2972" i="1"/>
  <c r="E2973" i="1"/>
  <c r="E2974" i="1"/>
  <c r="E2975" i="1"/>
  <c r="E2976" i="1"/>
  <c r="E2977" i="1"/>
  <c r="E2978" i="1"/>
  <c r="E2979" i="1"/>
  <c r="E2980" i="1"/>
  <c r="E2981" i="1"/>
  <c r="E2982" i="1"/>
  <c r="E2983" i="1"/>
  <c r="E2984" i="1"/>
  <c r="E2985" i="1"/>
  <c r="E2986" i="1"/>
  <c r="E2987" i="1"/>
  <c r="E2988" i="1"/>
  <c r="E2989" i="1"/>
  <c r="E2990" i="1"/>
  <c r="E2991" i="1"/>
  <c r="E2992" i="1"/>
  <c r="E2993" i="1"/>
  <c r="E2994" i="1"/>
  <c r="E2995" i="1"/>
  <c r="E2996" i="1"/>
  <c r="E2997" i="1"/>
  <c r="E2998" i="1"/>
  <c r="E2999" i="1"/>
  <c r="E3000" i="1"/>
  <c r="E3001" i="1"/>
  <c r="E3002" i="1"/>
  <c r="E3003" i="1"/>
  <c r="E3004" i="1"/>
  <c r="E3005" i="1"/>
  <c r="E3006" i="1"/>
  <c r="E3007" i="1"/>
  <c r="E3008" i="1"/>
  <c r="E3009" i="1"/>
  <c r="E3010" i="1"/>
  <c r="E3011" i="1"/>
  <c r="E3012" i="1"/>
  <c r="E3013" i="1"/>
  <c r="E3014" i="1"/>
  <c r="E3015" i="1"/>
  <c r="E3016" i="1"/>
  <c r="E3017" i="1"/>
  <c r="E3018" i="1"/>
  <c r="E3019" i="1"/>
  <c r="E3020" i="1"/>
  <c r="E3021" i="1"/>
  <c r="E3022" i="1"/>
  <c r="E3023" i="1"/>
  <c r="E3024" i="1"/>
  <c r="E3025" i="1"/>
  <c r="E3026" i="1"/>
  <c r="E3027" i="1"/>
  <c r="E3028" i="1"/>
  <c r="E3029" i="1"/>
  <c r="E3030" i="1"/>
  <c r="E3031" i="1"/>
  <c r="E3032" i="1"/>
  <c r="E3033" i="1"/>
  <c r="E3034" i="1"/>
  <c r="E3035" i="1"/>
  <c r="E3036" i="1"/>
  <c r="E3037" i="1"/>
  <c r="E3038" i="1"/>
  <c r="E3039" i="1"/>
  <c r="E3040" i="1"/>
  <c r="E3041" i="1"/>
  <c r="E3042" i="1"/>
  <c r="E3043" i="1"/>
  <c r="E3044" i="1"/>
  <c r="E3045" i="1"/>
  <c r="E3046" i="1"/>
  <c r="E3047" i="1"/>
  <c r="E3048" i="1"/>
  <c r="E3049" i="1"/>
  <c r="E3050" i="1"/>
  <c r="E3051" i="1"/>
  <c r="E3052" i="1"/>
  <c r="E3053" i="1"/>
  <c r="E3054" i="1"/>
  <c r="E3055" i="1"/>
  <c r="E3056" i="1"/>
  <c r="E3057" i="1"/>
  <c r="E3058" i="1"/>
  <c r="E3059" i="1"/>
  <c r="E3060" i="1"/>
  <c r="E3061" i="1"/>
  <c r="E3062" i="1"/>
  <c r="E3063" i="1"/>
  <c r="E3064" i="1"/>
  <c r="E3065" i="1"/>
  <c r="E3066" i="1"/>
  <c r="E3067" i="1"/>
  <c r="E3068" i="1"/>
  <c r="E3069" i="1"/>
  <c r="E3070" i="1"/>
  <c r="E3071" i="1"/>
  <c r="E3072" i="1"/>
  <c r="E3073" i="1"/>
  <c r="E3074" i="1"/>
  <c r="E3075" i="1"/>
  <c r="E3076" i="1"/>
  <c r="E3077" i="1"/>
  <c r="E3078" i="1"/>
  <c r="E3079" i="1"/>
  <c r="E3080" i="1"/>
  <c r="E3081" i="1"/>
  <c r="E3082" i="1"/>
  <c r="E3083" i="1"/>
  <c r="E3084" i="1"/>
  <c r="E3085" i="1"/>
  <c r="E3086" i="1"/>
  <c r="E3087" i="1"/>
  <c r="E3088" i="1"/>
  <c r="E3089" i="1"/>
  <c r="E3090" i="1"/>
  <c r="E3091" i="1"/>
  <c r="E3092" i="1"/>
  <c r="E3093" i="1"/>
  <c r="E3094" i="1"/>
  <c r="E3095" i="1"/>
  <c r="E3096" i="1"/>
  <c r="E3097" i="1"/>
  <c r="E3098" i="1"/>
  <c r="E3099" i="1"/>
  <c r="E3100" i="1"/>
  <c r="E3101" i="1"/>
  <c r="E3102" i="1"/>
  <c r="E3103" i="1"/>
  <c r="E3104" i="1"/>
  <c r="E3105" i="1"/>
  <c r="E3106" i="1"/>
  <c r="E3107" i="1"/>
  <c r="E3108" i="1"/>
  <c r="E3109" i="1"/>
  <c r="E3110" i="1"/>
  <c r="E3111" i="1"/>
  <c r="E3112" i="1"/>
  <c r="E3113" i="1"/>
  <c r="E3114" i="1"/>
  <c r="E3115" i="1"/>
  <c r="E3116" i="1"/>
  <c r="E3117" i="1"/>
  <c r="E3118" i="1"/>
  <c r="E3119" i="1"/>
  <c r="E3120" i="1"/>
  <c r="E3121" i="1"/>
  <c r="E3122" i="1"/>
  <c r="E3123" i="1"/>
  <c r="E3124" i="1"/>
  <c r="E3125" i="1"/>
  <c r="E3126" i="1"/>
  <c r="E3127" i="1"/>
  <c r="E3128" i="1"/>
  <c r="E3129" i="1"/>
  <c r="E3130" i="1"/>
  <c r="E3131" i="1"/>
  <c r="E3132" i="1"/>
  <c r="E3133" i="1"/>
  <c r="E3134" i="1"/>
  <c r="E3135" i="1"/>
  <c r="E3136" i="1"/>
  <c r="E3137" i="1"/>
  <c r="E3138" i="1"/>
  <c r="E3139" i="1"/>
  <c r="E3140" i="1"/>
  <c r="E3141" i="1"/>
  <c r="E3142" i="1"/>
  <c r="E3143" i="1"/>
  <c r="E3144" i="1"/>
  <c r="E3145" i="1"/>
  <c r="E3146" i="1"/>
  <c r="E3147" i="1"/>
  <c r="E3148" i="1"/>
  <c r="E3149" i="1"/>
  <c r="E3150" i="1"/>
  <c r="E3151" i="1"/>
  <c r="E3152" i="1"/>
  <c r="E3153" i="1"/>
  <c r="E3154" i="1"/>
  <c r="E3155" i="1"/>
  <c r="E3156" i="1"/>
  <c r="E3157" i="1"/>
  <c r="E3158" i="1"/>
  <c r="E3159" i="1"/>
  <c r="E3160" i="1"/>
  <c r="E3161" i="1"/>
  <c r="E3162" i="1"/>
  <c r="E3163" i="1"/>
  <c r="E3164" i="1"/>
  <c r="E3165" i="1"/>
  <c r="E3166" i="1"/>
  <c r="E3167" i="1"/>
  <c r="E3168" i="1"/>
  <c r="E3169" i="1"/>
  <c r="E3170" i="1"/>
  <c r="E3171" i="1"/>
  <c r="E3172" i="1"/>
  <c r="E3173" i="1"/>
  <c r="E3174" i="1"/>
  <c r="E3175" i="1"/>
  <c r="E3176" i="1"/>
  <c r="E3177" i="1"/>
  <c r="E3178" i="1"/>
  <c r="E3179" i="1"/>
  <c r="E3180" i="1"/>
  <c r="E3181" i="1"/>
  <c r="E3182" i="1"/>
  <c r="E3183" i="1"/>
  <c r="E3184" i="1"/>
  <c r="E3185" i="1"/>
  <c r="E3186" i="1"/>
  <c r="E3187" i="1"/>
  <c r="E3188" i="1"/>
  <c r="E3189" i="1"/>
  <c r="E3190" i="1"/>
  <c r="E3191" i="1"/>
  <c r="E3192" i="1"/>
  <c r="E3193" i="1"/>
  <c r="E3194" i="1"/>
  <c r="E3195" i="1"/>
  <c r="E3196" i="1"/>
  <c r="E3197" i="1"/>
  <c r="E3198" i="1"/>
  <c r="E3199" i="1"/>
  <c r="E3200" i="1"/>
  <c r="E3201" i="1"/>
  <c r="E3202" i="1"/>
  <c r="E3203" i="1"/>
  <c r="E3204" i="1"/>
  <c r="E3205" i="1"/>
  <c r="E3206" i="1"/>
  <c r="E3207" i="1"/>
  <c r="E3208" i="1"/>
  <c r="E3209" i="1"/>
  <c r="E3210" i="1"/>
  <c r="E3211" i="1"/>
  <c r="E3212" i="1"/>
  <c r="E3213" i="1"/>
  <c r="E3214" i="1"/>
  <c r="E3215" i="1"/>
  <c r="E3216" i="1"/>
  <c r="E3217" i="1"/>
  <c r="E3218" i="1"/>
  <c r="E3219" i="1"/>
  <c r="E3220" i="1"/>
  <c r="E3221" i="1"/>
  <c r="E3222" i="1"/>
  <c r="E3223" i="1"/>
  <c r="E3224" i="1"/>
  <c r="E3225" i="1"/>
  <c r="E3226" i="1"/>
  <c r="E3227" i="1"/>
  <c r="E3228" i="1"/>
  <c r="E3229" i="1"/>
  <c r="E3230" i="1"/>
  <c r="E3231" i="1"/>
  <c r="E3232" i="1"/>
  <c r="E3233" i="1"/>
  <c r="E3234" i="1"/>
  <c r="E3235" i="1"/>
  <c r="E3236" i="1"/>
  <c r="E3237" i="1"/>
  <c r="E3238" i="1"/>
  <c r="E3239" i="1"/>
  <c r="E3240" i="1"/>
  <c r="E3241" i="1"/>
  <c r="E3242" i="1"/>
  <c r="E3243" i="1"/>
  <c r="E3244" i="1"/>
  <c r="E3245" i="1"/>
  <c r="E3246" i="1"/>
  <c r="E3247" i="1"/>
  <c r="E3248" i="1"/>
  <c r="E3249" i="1"/>
  <c r="E3250" i="1"/>
  <c r="E3251" i="1"/>
  <c r="E3252" i="1"/>
  <c r="E3253" i="1"/>
  <c r="E3254" i="1"/>
  <c r="E3255" i="1"/>
  <c r="E3256" i="1"/>
  <c r="E3257" i="1"/>
  <c r="E3258" i="1"/>
  <c r="E3259" i="1"/>
  <c r="E3260" i="1"/>
  <c r="E3261" i="1"/>
  <c r="E3262" i="1"/>
  <c r="E3263" i="1"/>
  <c r="E3264" i="1"/>
  <c r="E3265" i="1"/>
  <c r="E3266" i="1"/>
  <c r="E3267" i="1"/>
  <c r="E3268" i="1"/>
  <c r="E3269" i="1"/>
  <c r="E3270" i="1"/>
  <c r="E3271" i="1"/>
  <c r="E3272" i="1"/>
  <c r="E3273" i="1"/>
  <c r="E3274" i="1"/>
  <c r="E3275" i="1"/>
  <c r="E3276" i="1"/>
  <c r="E3277" i="1"/>
  <c r="E3278" i="1"/>
  <c r="E3279" i="1"/>
  <c r="E3280" i="1"/>
  <c r="E3281" i="1"/>
  <c r="E3282" i="1"/>
  <c r="E3283" i="1"/>
  <c r="E3284" i="1"/>
  <c r="E3285" i="1"/>
  <c r="E3286" i="1"/>
  <c r="E3287" i="1"/>
  <c r="E3288" i="1"/>
  <c r="E3289" i="1"/>
  <c r="E3290" i="1"/>
  <c r="E3291" i="1"/>
  <c r="E3292" i="1"/>
  <c r="E3293" i="1"/>
  <c r="E3294" i="1"/>
  <c r="E3295" i="1"/>
  <c r="E3296" i="1"/>
  <c r="E3297" i="1"/>
  <c r="E3298" i="1"/>
  <c r="E3299" i="1"/>
  <c r="E3300" i="1"/>
  <c r="E3301" i="1"/>
  <c r="E3302" i="1"/>
  <c r="E3303" i="1"/>
  <c r="E3304" i="1"/>
  <c r="E3305" i="1"/>
  <c r="E3306" i="1"/>
  <c r="E3307" i="1"/>
  <c r="E3308" i="1"/>
  <c r="E3309" i="1"/>
  <c r="E3310" i="1"/>
  <c r="E3311" i="1"/>
  <c r="E3312" i="1"/>
  <c r="E3313" i="1"/>
  <c r="E3314" i="1"/>
  <c r="E3315" i="1"/>
  <c r="E3316" i="1"/>
  <c r="E3317" i="1"/>
  <c r="E3318" i="1"/>
  <c r="E3319" i="1"/>
  <c r="E3320" i="1"/>
  <c r="E3321" i="1"/>
  <c r="E3322" i="1"/>
  <c r="E3323" i="1"/>
  <c r="E3324" i="1"/>
  <c r="E3325" i="1"/>
  <c r="E3326" i="1"/>
  <c r="E3327" i="1"/>
  <c r="E3328" i="1"/>
  <c r="E3329" i="1"/>
  <c r="E3330" i="1"/>
  <c r="E3331" i="1"/>
  <c r="E3332" i="1"/>
  <c r="E3333" i="1"/>
  <c r="E3334" i="1"/>
  <c r="E3335" i="1"/>
  <c r="E3336" i="1"/>
  <c r="E3337" i="1"/>
  <c r="E3338" i="1"/>
  <c r="E3339" i="1"/>
  <c r="E3340" i="1"/>
  <c r="E3341" i="1"/>
  <c r="E3342" i="1"/>
  <c r="E3343" i="1"/>
  <c r="E3344" i="1"/>
  <c r="E3345" i="1"/>
  <c r="E3346" i="1"/>
  <c r="E3347" i="1"/>
  <c r="E3348" i="1"/>
  <c r="E3349" i="1"/>
  <c r="E3350" i="1"/>
  <c r="E3351" i="1"/>
  <c r="E3352" i="1"/>
  <c r="E3353" i="1"/>
  <c r="E3354" i="1"/>
  <c r="E3355" i="1"/>
  <c r="E3356" i="1"/>
  <c r="E3357" i="1"/>
  <c r="E3358" i="1"/>
  <c r="E3359" i="1"/>
  <c r="E3360" i="1"/>
  <c r="E3361" i="1"/>
  <c r="E3362" i="1"/>
  <c r="E3363" i="1"/>
  <c r="E3364" i="1"/>
  <c r="E3365" i="1"/>
  <c r="E3366" i="1"/>
  <c r="E3367" i="1"/>
  <c r="E3368" i="1"/>
  <c r="E3369" i="1"/>
  <c r="E3370" i="1"/>
  <c r="E3371" i="1"/>
  <c r="E3372" i="1"/>
  <c r="E3373" i="1"/>
  <c r="E3374" i="1"/>
  <c r="E3375" i="1"/>
  <c r="E3376" i="1"/>
  <c r="E3377" i="1"/>
  <c r="E3378" i="1"/>
  <c r="E3379" i="1"/>
  <c r="E3380" i="1"/>
  <c r="E3381" i="1"/>
  <c r="E3382" i="1"/>
  <c r="E3383" i="1"/>
  <c r="E3384" i="1"/>
  <c r="E3385" i="1"/>
  <c r="E3386" i="1"/>
  <c r="E3387" i="1"/>
  <c r="E3388" i="1"/>
  <c r="E3389" i="1"/>
  <c r="E3390" i="1"/>
  <c r="E3391" i="1"/>
  <c r="E3392" i="1"/>
  <c r="E3393" i="1"/>
  <c r="E3394" i="1"/>
  <c r="E3395" i="1"/>
  <c r="E3396" i="1"/>
  <c r="E3397" i="1"/>
  <c r="E3398" i="1"/>
  <c r="E3399" i="1"/>
  <c r="E3400" i="1"/>
  <c r="E3401" i="1"/>
  <c r="E3402" i="1"/>
  <c r="E3403" i="1"/>
  <c r="E3404" i="1"/>
  <c r="E3405" i="1"/>
  <c r="E3406" i="1"/>
  <c r="E3407" i="1"/>
  <c r="E3408" i="1"/>
  <c r="E3409" i="1"/>
  <c r="E3410" i="1"/>
  <c r="E3411" i="1"/>
  <c r="E3412" i="1"/>
  <c r="E3413" i="1"/>
  <c r="E3414" i="1"/>
  <c r="E3415" i="1"/>
  <c r="E3416" i="1"/>
  <c r="E3417" i="1"/>
  <c r="E3418" i="1"/>
  <c r="E3419" i="1"/>
  <c r="E3420" i="1"/>
  <c r="E3421" i="1"/>
  <c r="E3422" i="1"/>
  <c r="E3423" i="1"/>
  <c r="E3424" i="1"/>
  <c r="E3425" i="1"/>
  <c r="E3426" i="1"/>
  <c r="E3427" i="1"/>
  <c r="E3428" i="1"/>
  <c r="E3429" i="1"/>
  <c r="E3430" i="1"/>
  <c r="E3431" i="1"/>
  <c r="E3432" i="1"/>
  <c r="E3433" i="1"/>
  <c r="E3434" i="1"/>
  <c r="E3435" i="1"/>
  <c r="E3436" i="1"/>
  <c r="E3437" i="1"/>
  <c r="E3438" i="1"/>
  <c r="E3439" i="1"/>
  <c r="E3440" i="1"/>
  <c r="E3441" i="1"/>
  <c r="E3442" i="1"/>
  <c r="E3443" i="1"/>
  <c r="E3444" i="1"/>
  <c r="E3445" i="1"/>
  <c r="E3446" i="1"/>
  <c r="E3447" i="1"/>
  <c r="E3448" i="1"/>
  <c r="E3449" i="1"/>
  <c r="E3450" i="1"/>
  <c r="E3451" i="1"/>
  <c r="E3452" i="1"/>
  <c r="E3453" i="1"/>
  <c r="E3454" i="1"/>
  <c r="E3455" i="1"/>
  <c r="E3456" i="1"/>
  <c r="E3457" i="1"/>
  <c r="E3458" i="1"/>
  <c r="E3459" i="1"/>
  <c r="E3460" i="1"/>
  <c r="E3461" i="1"/>
  <c r="E3462" i="1"/>
  <c r="E3463" i="1"/>
  <c r="E3464" i="1"/>
  <c r="E3465" i="1"/>
  <c r="E3466" i="1"/>
  <c r="E3467" i="1"/>
  <c r="E3468" i="1"/>
  <c r="E3469" i="1"/>
  <c r="E3470" i="1"/>
  <c r="E3471" i="1"/>
  <c r="E3472" i="1"/>
  <c r="E3473" i="1"/>
  <c r="E3474" i="1"/>
  <c r="E3475" i="1"/>
  <c r="E3476" i="1"/>
  <c r="E3477" i="1"/>
  <c r="E3478" i="1"/>
  <c r="E3479" i="1"/>
  <c r="E3480" i="1"/>
  <c r="E3481" i="1"/>
  <c r="E3482" i="1"/>
  <c r="E3483" i="1"/>
  <c r="E3484" i="1"/>
  <c r="E3485" i="1"/>
  <c r="E3486" i="1"/>
  <c r="E3487" i="1"/>
  <c r="E3488" i="1"/>
  <c r="E3489" i="1"/>
  <c r="E3490" i="1"/>
  <c r="E3491" i="1"/>
  <c r="E3492" i="1"/>
  <c r="E3493" i="1"/>
  <c r="E3494" i="1"/>
  <c r="E3495" i="1"/>
  <c r="E3496" i="1"/>
  <c r="E3497" i="1"/>
  <c r="E3498" i="1"/>
  <c r="E3499" i="1"/>
  <c r="E3500" i="1"/>
  <c r="E3501" i="1"/>
  <c r="E3502" i="1"/>
  <c r="E3503" i="1"/>
  <c r="E3504" i="1"/>
  <c r="E3505" i="1"/>
  <c r="E3506" i="1"/>
  <c r="E3507" i="1"/>
  <c r="E3508" i="1"/>
  <c r="E3509" i="1"/>
  <c r="E3510" i="1"/>
  <c r="E3511" i="1"/>
  <c r="E3512" i="1"/>
  <c r="E3513" i="1"/>
  <c r="E3514" i="1"/>
  <c r="E3515" i="1"/>
  <c r="E3516" i="1"/>
  <c r="E3517" i="1"/>
  <c r="E3518" i="1"/>
  <c r="E3519" i="1"/>
  <c r="E3520" i="1"/>
  <c r="E3521" i="1"/>
  <c r="E3522" i="1"/>
  <c r="E3523" i="1"/>
  <c r="E3524" i="1"/>
  <c r="E3525" i="1"/>
  <c r="E3526" i="1"/>
  <c r="E3527" i="1"/>
  <c r="E3528" i="1"/>
  <c r="E3529" i="1"/>
  <c r="E3530" i="1"/>
  <c r="E3531" i="1"/>
  <c r="E3532" i="1"/>
  <c r="E3533" i="1"/>
  <c r="E3534" i="1"/>
  <c r="E3535" i="1"/>
  <c r="E3536" i="1"/>
  <c r="E3537" i="1"/>
  <c r="E3538" i="1"/>
  <c r="E3539" i="1"/>
  <c r="E3540" i="1"/>
  <c r="E3541" i="1"/>
  <c r="E3542" i="1"/>
  <c r="E3543" i="1"/>
  <c r="E3544" i="1"/>
  <c r="E3545" i="1"/>
  <c r="E3546" i="1"/>
  <c r="E3547" i="1"/>
  <c r="E3548" i="1"/>
  <c r="E3549" i="1"/>
  <c r="E3550" i="1"/>
  <c r="E3551" i="1"/>
  <c r="E3552" i="1"/>
  <c r="E3553" i="1"/>
  <c r="E3554" i="1"/>
  <c r="E3555" i="1"/>
  <c r="E3556" i="1"/>
  <c r="E3557" i="1"/>
  <c r="E3558" i="1"/>
  <c r="E3559" i="1"/>
  <c r="E3560" i="1"/>
  <c r="E3561" i="1"/>
  <c r="E3562" i="1"/>
  <c r="E3563" i="1"/>
  <c r="E3564" i="1"/>
  <c r="E3565" i="1"/>
  <c r="E3566" i="1"/>
  <c r="E3567" i="1"/>
  <c r="E3568" i="1"/>
  <c r="E3569" i="1"/>
  <c r="E3570" i="1"/>
  <c r="E3571" i="1"/>
  <c r="E3572" i="1"/>
  <c r="E3573" i="1"/>
  <c r="E3574" i="1"/>
  <c r="E3575" i="1"/>
  <c r="E3576" i="1"/>
  <c r="E3577" i="1"/>
  <c r="E3578" i="1"/>
  <c r="E3579" i="1"/>
  <c r="E3580" i="1"/>
  <c r="E3581" i="1"/>
  <c r="E3582" i="1"/>
  <c r="E3583" i="1"/>
  <c r="E3584" i="1"/>
  <c r="E3585" i="1"/>
  <c r="E3586" i="1"/>
  <c r="E3587" i="1"/>
  <c r="E3588" i="1"/>
  <c r="E3589" i="1"/>
  <c r="E3590" i="1"/>
  <c r="E3591" i="1"/>
  <c r="E3592" i="1"/>
  <c r="E3593" i="1"/>
  <c r="E3594" i="1"/>
  <c r="E3595" i="1"/>
  <c r="E3596" i="1"/>
  <c r="E3597" i="1"/>
  <c r="E3598" i="1"/>
  <c r="E3599" i="1"/>
  <c r="E3600" i="1"/>
  <c r="E3601" i="1"/>
  <c r="E3602" i="1"/>
  <c r="E3603" i="1"/>
  <c r="E3604" i="1"/>
  <c r="E3605" i="1"/>
  <c r="E3606" i="1"/>
  <c r="E3607" i="1"/>
  <c r="E3608" i="1"/>
  <c r="E3609" i="1"/>
  <c r="E3610" i="1"/>
  <c r="E3611" i="1"/>
  <c r="E3612" i="1"/>
  <c r="E3613" i="1"/>
  <c r="E3614" i="1"/>
  <c r="E3615" i="1"/>
  <c r="E3616" i="1"/>
  <c r="E3617" i="1"/>
  <c r="E3618" i="1"/>
  <c r="E3619" i="1"/>
  <c r="E3620" i="1"/>
  <c r="E3621" i="1"/>
  <c r="E3622" i="1"/>
  <c r="E3623" i="1"/>
  <c r="E3624" i="1"/>
  <c r="E3625" i="1"/>
  <c r="E3626" i="1"/>
  <c r="E3627" i="1"/>
  <c r="E3628" i="1"/>
  <c r="E3629" i="1"/>
  <c r="E3630" i="1"/>
  <c r="E3631" i="1"/>
  <c r="E3632" i="1"/>
  <c r="E3633" i="1"/>
  <c r="E3634" i="1"/>
  <c r="E3635" i="1"/>
  <c r="E3636" i="1"/>
  <c r="E3637" i="1"/>
  <c r="E3638" i="1"/>
  <c r="E3639" i="1"/>
  <c r="E3640" i="1"/>
  <c r="E3641" i="1"/>
  <c r="E3642" i="1"/>
  <c r="E3643" i="1"/>
  <c r="E3644" i="1"/>
  <c r="E3645" i="1"/>
  <c r="E3646" i="1"/>
  <c r="E3647" i="1"/>
  <c r="E3648" i="1"/>
  <c r="E3649" i="1"/>
  <c r="E3650" i="1"/>
  <c r="E3651" i="1"/>
  <c r="E3652" i="1"/>
  <c r="E3653" i="1"/>
  <c r="E3654" i="1"/>
  <c r="E3655" i="1"/>
  <c r="E3656" i="1"/>
  <c r="E3657" i="1"/>
  <c r="E3658" i="1"/>
  <c r="E3659" i="1"/>
  <c r="E3660" i="1"/>
  <c r="E3661" i="1"/>
  <c r="E3662" i="1"/>
  <c r="E3663" i="1"/>
  <c r="E3664" i="1"/>
  <c r="E3665" i="1"/>
  <c r="E3666" i="1"/>
  <c r="E3667" i="1"/>
  <c r="E3668" i="1"/>
  <c r="E3669" i="1"/>
  <c r="E3670" i="1"/>
  <c r="E3671" i="1"/>
  <c r="E3672" i="1"/>
  <c r="E3673" i="1"/>
  <c r="E3674" i="1"/>
  <c r="E3675" i="1"/>
  <c r="E3676" i="1"/>
  <c r="E3677" i="1"/>
  <c r="E3678" i="1"/>
  <c r="E3679" i="1"/>
  <c r="E3680" i="1"/>
  <c r="E3681" i="1"/>
  <c r="E3682" i="1"/>
  <c r="E3683" i="1"/>
  <c r="E3684" i="1"/>
  <c r="E3685" i="1"/>
  <c r="E3686" i="1"/>
  <c r="E3687" i="1"/>
  <c r="E3688" i="1"/>
  <c r="E3689" i="1"/>
  <c r="E3690" i="1"/>
  <c r="E3691" i="1"/>
  <c r="E3692" i="1"/>
  <c r="E3693" i="1"/>
  <c r="E3694" i="1"/>
  <c r="E3695" i="1"/>
  <c r="E3696" i="1"/>
  <c r="E3697" i="1"/>
  <c r="E3698" i="1"/>
  <c r="E3699" i="1"/>
  <c r="E3700" i="1"/>
  <c r="E3701" i="1"/>
  <c r="E3702" i="1"/>
  <c r="E3703" i="1"/>
  <c r="E3704" i="1"/>
  <c r="E3705" i="1"/>
  <c r="E3706" i="1"/>
  <c r="E3707" i="1"/>
  <c r="E3708" i="1"/>
  <c r="E3709" i="1"/>
  <c r="E3710" i="1"/>
  <c r="E3711" i="1"/>
  <c r="E3712" i="1"/>
  <c r="E3713" i="1"/>
  <c r="E3714" i="1"/>
  <c r="E3715" i="1"/>
  <c r="E3716" i="1"/>
  <c r="E3717" i="1"/>
  <c r="E3718" i="1"/>
  <c r="E3719" i="1"/>
  <c r="E3720" i="1"/>
  <c r="E3721" i="1"/>
  <c r="E3722" i="1"/>
  <c r="E3723" i="1"/>
  <c r="E3724" i="1"/>
  <c r="E3725" i="1"/>
  <c r="E3726" i="1"/>
  <c r="E3727" i="1"/>
  <c r="E3728" i="1"/>
  <c r="E3729" i="1"/>
  <c r="E3730" i="1"/>
  <c r="E3731" i="1"/>
  <c r="E3732" i="1"/>
  <c r="E3733" i="1"/>
  <c r="E3734" i="1"/>
  <c r="E3735" i="1"/>
  <c r="E3736" i="1"/>
  <c r="E3737" i="1"/>
  <c r="E3738" i="1"/>
  <c r="E3739" i="1"/>
  <c r="E3740" i="1"/>
  <c r="E3741" i="1"/>
  <c r="E3742" i="1"/>
  <c r="E3743" i="1"/>
  <c r="E3744" i="1"/>
  <c r="E3745" i="1"/>
  <c r="E3746" i="1"/>
  <c r="E3747" i="1"/>
  <c r="E3748" i="1"/>
  <c r="E3749" i="1"/>
  <c r="E3750" i="1"/>
  <c r="E3751" i="1"/>
  <c r="E3752" i="1"/>
  <c r="E3753" i="1"/>
  <c r="E3754" i="1"/>
  <c r="E3755" i="1"/>
  <c r="E3756" i="1"/>
  <c r="E3757" i="1"/>
  <c r="E3758" i="1"/>
  <c r="E3759" i="1"/>
  <c r="E3760" i="1"/>
  <c r="E3761" i="1"/>
  <c r="E3762" i="1"/>
  <c r="E3763" i="1"/>
  <c r="E3764" i="1"/>
  <c r="E3765" i="1"/>
  <c r="E3766" i="1"/>
  <c r="E3767" i="1"/>
  <c r="E3768" i="1"/>
  <c r="E3769" i="1"/>
  <c r="E3770" i="1"/>
  <c r="E3771" i="1"/>
  <c r="E3772" i="1"/>
  <c r="E3773" i="1"/>
  <c r="E3774" i="1"/>
  <c r="E3775" i="1"/>
  <c r="E3776" i="1"/>
  <c r="E3777" i="1"/>
  <c r="E3778" i="1"/>
  <c r="E3779" i="1"/>
  <c r="E3780" i="1"/>
  <c r="E3781" i="1"/>
  <c r="E3782" i="1"/>
  <c r="E3783" i="1"/>
  <c r="E3784" i="1"/>
  <c r="E3785" i="1"/>
  <c r="E3786" i="1"/>
  <c r="E3787" i="1"/>
  <c r="E3788" i="1"/>
  <c r="E3789" i="1"/>
  <c r="E3790" i="1"/>
  <c r="E3791" i="1"/>
  <c r="E3792" i="1"/>
  <c r="E3793" i="1"/>
  <c r="E3794" i="1"/>
  <c r="E3795" i="1"/>
  <c r="E3796" i="1"/>
  <c r="E3797" i="1"/>
  <c r="E3798" i="1"/>
  <c r="E3799" i="1"/>
  <c r="E3800" i="1"/>
  <c r="E3801" i="1"/>
  <c r="E3802" i="1"/>
  <c r="E3803" i="1"/>
  <c r="E3804" i="1"/>
  <c r="E3805" i="1"/>
  <c r="E3806" i="1"/>
  <c r="E3807" i="1"/>
  <c r="E3808" i="1"/>
  <c r="E3809" i="1"/>
  <c r="E3810" i="1"/>
  <c r="E3811" i="1"/>
  <c r="E3812" i="1"/>
  <c r="E3813" i="1"/>
  <c r="E3814" i="1"/>
  <c r="E3815" i="1"/>
  <c r="E3816" i="1"/>
  <c r="E3817" i="1"/>
  <c r="E3818" i="1"/>
  <c r="E3819" i="1"/>
  <c r="E3820" i="1"/>
  <c r="E3821" i="1"/>
  <c r="E3822" i="1"/>
  <c r="E3823" i="1"/>
  <c r="E3824" i="1"/>
  <c r="E3825" i="1"/>
  <c r="E3826" i="1"/>
  <c r="E3827" i="1"/>
  <c r="E3828" i="1"/>
  <c r="E3829" i="1"/>
  <c r="E3830" i="1"/>
  <c r="E3831" i="1"/>
  <c r="E3832" i="1"/>
  <c r="E3833" i="1"/>
  <c r="E3834" i="1"/>
  <c r="E3835" i="1"/>
  <c r="E3836" i="1"/>
  <c r="E3837" i="1"/>
  <c r="E3838" i="1"/>
  <c r="E3839" i="1"/>
  <c r="E3840" i="1"/>
  <c r="E3841" i="1"/>
  <c r="E3842" i="1"/>
  <c r="E3843" i="1"/>
  <c r="E3844" i="1"/>
  <c r="E3845" i="1"/>
  <c r="E3846" i="1"/>
  <c r="E3847" i="1"/>
  <c r="E3848" i="1"/>
  <c r="E3849" i="1"/>
  <c r="E3850" i="1"/>
  <c r="E3851" i="1"/>
  <c r="E3852" i="1"/>
  <c r="E3853" i="1"/>
  <c r="E3854" i="1"/>
  <c r="E3855" i="1"/>
  <c r="E3856" i="1"/>
  <c r="E3857" i="1"/>
  <c r="E3858" i="1"/>
  <c r="E3859" i="1"/>
  <c r="E3860" i="1"/>
  <c r="E3861" i="1"/>
  <c r="E3862" i="1"/>
  <c r="E3863" i="1"/>
  <c r="E3864" i="1"/>
  <c r="E3865" i="1"/>
  <c r="E3866" i="1"/>
  <c r="E3867" i="1"/>
  <c r="E3868" i="1"/>
  <c r="E3869" i="1"/>
  <c r="E3870" i="1"/>
  <c r="E3871" i="1"/>
  <c r="E3872" i="1"/>
  <c r="E3873" i="1"/>
  <c r="E3874" i="1"/>
  <c r="E3875" i="1"/>
  <c r="E3876" i="1"/>
  <c r="E3877" i="1"/>
  <c r="E3878" i="1"/>
  <c r="E3879" i="1"/>
  <c r="E3880" i="1"/>
  <c r="E3881" i="1"/>
  <c r="E3882" i="1"/>
  <c r="E3883" i="1"/>
  <c r="E3884" i="1"/>
  <c r="E3885" i="1"/>
  <c r="E3886" i="1"/>
  <c r="E3887" i="1"/>
  <c r="E3888" i="1"/>
  <c r="E3889" i="1"/>
  <c r="E3890" i="1"/>
  <c r="E3891" i="1"/>
  <c r="E3892" i="1"/>
  <c r="E3893" i="1"/>
  <c r="E3894" i="1"/>
  <c r="E3895" i="1"/>
  <c r="E3896" i="1"/>
  <c r="E3897" i="1"/>
  <c r="E3898" i="1"/>
  <c r="E3899" i="1"/>
  <c r="E3900" i="1"/>
  <c r="E3901" i="1"/>
  <c r="E3902" i="1"/>
  <c r="E3903" i="1"/>
  <c r="E3904" i="1"/>
  <c r="E3905" i="1"/>
  <c r="E3906" i="1"/>
  <c r="E3907" i="1"/>
  <c r="E3908" i="1"/>
  <c r="E3909" i="1"/>
  <c r="E3910" i="1"/>
  <c r="E3911" i="1"/>
  <c r="E3912" i="1"/>
  <c r="E3913" i="1"/>
  <c r="E3914" i="1"/>
  <c r="E3915" i="1"/>
  <c r="E3916" i="1"/>
  <c r="E3917" i="1"/>
  <c r="E3918" i="1"/>
  <c r="E3919" i="1"/>
  <c r="E3920" i="1"/>
  <c r="E3921" i="1"/>
  <c r="E3922" i="1"/>
  <c r="E3923" i="1"/>
  <c r="E3924" i="1"/>
  <c r="E3925" i="1"/>
  <c r="E3926" i="1"/>
  <c r="E3927" i="1"/>
  <c r="E3928" i="1"/>
  <c r="E3929" i="1"/>
  <c r="E3930" i="1"/>
  <c r="E3931" i="1"/>
  <c r="E3932" i="1"/>
  <c r="E3933" i="1"/>
  <c r="E3934" i="1"/>
  <c r="E3935" i="1"/>
  <c r="E3936" i="1"/>
  <c r="E3937" i="1"/>
  <c r="E3938" i="1"/>
  <c r="E3939" i="1"/>
  <c r="E3940" i="1"/>
  <c r="E3941" i="1"/>
  <c r="E3942" i="1"/>
  <c r="E3943" i="1"/>
  <c r="E3944" i="1"/>
  <c r="E3945" i="1"/>
  <c r="E3946" i="1"/>
  <c r="E3947" i="1"/>
  <c r="E3948" i="1"/>
  <c r="E3949" i="1"/>
  <c r="E3950" i="1"/>
  <c r="E3951" i="1"/>
  <c r="E3952" i="1"/>
  <c r="E3953" i="1"/>
  <c r="E3954" i="1"/>
  <c r="E3955" i="1"/>
  <c r="E3956" i="1"/>
  <c r="E3957" i="1"/>
  <c r="E3958" i="1"/>
  <c r="E3959" i="1"/>
  <c r="E3960" i="1"/>
  <c r="E3961" i="1"/>
  <c r="E3962" i="1"/>
  <c r="E3963" i="1"/>
  <c r="E3964" i="1"/>
  <c r="E3965" i="1"/>
  <c r="E3966" i="1"/>
  <c r="E3967" i="1"/>
  <c r="E3968" i="1"/>
  <c r="E3969" i="1"/>
  <c r="E3970" i="1"/>
  <c r="E3971" i="1"/>
  <c r="E3972" i="1"/>
  <c r="E3973" i="1"/>
  <c r="E3974" i="1"/>
  <c r="E3975" i="1"/>
  <c r="E3976" i="1"/>
  <c r="E3977" i="1"/>
  <c r="E3978" i="1"/>
  <c r="E3979" i="1"/>
  <c r="E3980" i="1"/>
  <c r="E3981" i="1"/>
  <c r="E3982" i="1"/>
  <c r="E3983" i="1"/>
  <c r="E3984" i="1"/>
  <c r="E3985" i="1"/>
  <c r="E3986" i="1"/>
  <c r="E3987" i="1"/>
  <c r="E3988" i="1"/>
  <c r="E3989" i="1"/>
  <c r="E3990" i="1"/>
  <c r="E3991" i="1"/>
  <c r="E3992" i="1"/>
  <c r="E3993" i="1"/>
  <c r="E3994" i="1"/>
  <c r="E3995" i="1"/>
  <c r="E3996" i="1"/>
  <c r="E3997" i="1"/>
  <c r="E3998" i="1"/>
  <c r="E3999" i="1"/>
  <c r="E4000" i="1"/>
  <c r="E4001" i="1"/>
  <c r="E4002" i="1"/>
  <c r="E4003" i="1"/>
  <c r="E4004" i="1"/>
  <c r="E4005" i="1"/>
  <c r="E4006" i="1"/>
  <c r="E4007" i="1"/>
  <c r="E4008" i="1"/>
  <c r="E4009" i="1"/>
  <c r="E4010" i="1"/>
  <c r="E4011" i="1"/>
  <c r="E4012" i="1"/>
  <c r="E4013" i="1"/>
  <c r="E4014" i="1"/>
  <c r="E4015" i="1"/>
  <c r="E4016" i="1"/>
  <c r="E4017" i="1"/>
  <c r="E4018" i="1"/>
  <c r="E4019" i="1"/>
  <c r="E4020" i="1"/>
  <c r="E4021" i="1"/>
  <c r="E4022" i="1"/>
  <c r="E4023" i="1"/>
  <c r="E4024" i="1"/>
  <c r="E4025" i="1"/>
  <c r="E4026" i="1"/>
  <c r="E4027" i="1"/>
  <c r="E4028" i="1"/>
  <c r="E4029" i="1"/>
  <c r="E4030" i="1"/>
  <c r="E4031" i="1"/>
  <c r="E4032" i="1"/>
  <c r="E4033" i="1"/>
  <c r="E4034" i="1"/>
  <c r="E4035" i="1"/>
  <c r="E4036" i="1"/>
  <c r="E4037" i="1"/>
  <c r="E4038" i="1"/>
  <c r="E4039" i="1"/>
  <c r="E4040" i="1"/>
  <c r="E4041" i="1"/>
  <c r="E4042" i="1"/>
  <c r="E4043" i="1"/>
  <c r="E4044" i="1"/>
  <c r="E4045" i="1"/>
  <c r="E4046" i="1"/>
  <c r="E4047" i="1"/>
  <c r="E4048" i="1"/>
  <c r="E4049" i="1"/>
  <c r="E4050" i="1"/>
  <c r="E4051" i="1"/>
  <c r="E4052" i="1"/>
  <c r="E4053" i="1"/>
  <c r="E4054" i="1"/>
  <c r="E4055" i="1"/>
  <c r="E4056" i="1"/>
  <c r="E4057" i="1"/>
  <c r="E4058" i="1"/>
  <c r="E4059" i="1"/>
  <c r="E4060" i="1"/>
  <c r="E4061" i="1"/>
  <c r="E4062" i="1"/>
  <c r="E4063" i="1"/>
  <c r="E4064" i="1"/>
  <c r="E4065" i="1"/>
  <c r="E4066" i="1"/>
  <c r="E4067" i="1"/>
  <c r="E4068" i="1"/>
  <c r="E4069" i="1"/>
  <c r="E4070" i="1"/>
  <c r="E4071" i="1"/>
  <c r="E4072" i="1"/>
  <c r="E4073" i="1"/>
  <c r="E4074" i="1"/>
  <c r="E4075" i="1"/>
  <c r="E4076" i="1"/>
  <c r="E4077" i="1"/>
  <c r="E4078" i="1"/>
  <c r="E4079" i="1"/>
  <c r="E4080" i="1"/>
  <c r="E4081" i="1"/>
  <c r="E4082" i="1"/>
  <c r="E4083" i="1"/>
  <c r="E4084" i="1"/>
  <c r="E4085" i="1"/>
  <c r="E4086" i="1"/>
  <c r="E4087" i="1"/>
  <c r="E4088" i="1"/>
  <c r="E4089" i="1"/>
  <c r="E4090" i="1"/>
  <c r="E4091" i="1"/>
  <c r="E4092" i="1"/>
  <c r="E4093" i="1"/>
  <c r="E4094" i="1"/>
  <c r="E4095" i="1"/>
  <c r="E4096" i="1"/>
  <c r="E4097" i="1"/>
  <c r="E4098" i="1"/>
  <c r="E4099" i="1"/>
  <c r="E4100" i="1"/>
  <c r="E4101" i="1"/>
  <c r="E4102" i="1"/>
  <c r="E4103" i="1"/>
  <c r="E4104" i="1"/>
  <c r="E4105" i="1"/>
  <c r="E4106" i="1"/>
  <c r="E4107" i="1"/>
  <c r="E4108" i="1"/>
  <c r="E4109" i="1"/>
  <c r="E4110" i="1"/>
  <c r="E4111" i="1"/>
  <c r="E4112" i="1"/>
  <c r="E4113" i="1"/>
  <c r="E4114" i="1"/>
  <c r="E4115" i="1"/>
  <c r="E4116" i="1"/>
  <c r="E4117" i="1"/>
  <c r="E4118" i="1"/>
  <c r="E4119" i="1"/>
  <c r="E4120" i="1"/>
  <c r="E4121" i="1"/>
  <c r="E4122" i="1"/>
  <c r="E4123" i="1"/>
  <c r="E4124" i="1"/>
  <c r="E4125" i="1"/>
  <c r="E4126" i="1"/>
  <c r="E4127" i="1"/>
  <c r="E4128" i="1"/>
  <c r="E4129" i="1"/>
  <c r="E4130" i="1"/>
  <c r="E4131" i="1"/>
  <c r="E4132" i="1"/>
  <c r="E4133" i="1"/>
  <c r="E4134" i="1"/>
  <c r="E4135" i="1"/>
  <c r="E4136" i="1"/>
  <c r="E4137" i="1"/>
  <c r="E4138" i="1"/>
  <c r="E4139" i="1"/>
  <c r="E4140" i="1"/>
  <c r="E4141" i="1"/>
  <c r="E4142" i="1"/>
  <c r="E4143" i="1"/>
  <c r="E4144" i="1"/>
  <c r="E4145" i="1"/>
  <c r="E4146" i="1"/>
  <c r="E4147" i="1"/>
  <c r="E4148" i="1"/>
  <c r="E4149" i="1"/>
  <c r="E4150" i="1"/>
  <c r="E4151" i="1"/>
  <c r="E4152" i="1"/>
  <c r="E4153" i="1"/>
  <c r="E4154" i="1"/>
  <c r="E4155" i="1"/>
  <c r="E4156" i="1"/>
  <c r="E4157" i="1"/>
  <c r="E4158" i="1"/>
  <c r="E4159" i="1"/>
  <c r="E4160" i="1"/>
  <c r="E4161" i="1"/>
  <c r="E4162" i="1"/>
  <c r="E4163" i="1"/>
  <c r="E4164" i="1"/>
  <c r="E4165" i="1"/>
  <c r="E4166" i="1"/>
  <c r="E4167" i="1"/>
  <c r="E4168" i="1"/>
  <c r="E4169" i="1"/>
  <c r="E4170" i="1"/>
  <c r="E4171" i="1"/>
  <c r="E4172" i="1"/>
  <c r="E4173" i="1"/>
  <c r="E4174" i="1"/>
  <c r="E4175" i="1"/>
  <c r="E4176" i="1"/>
  <c r="E4177" i="1"/>
  <c r="E4178" i="1"/>
  <c r="E4179" i="1"/>
  <c r="E4180" i="1"/>
  <c r="E4181" i="1"/>
  <c r="E4182" i="1"/>
  <c r="E4183" i="1"/>
  <c r="E4184" i="1"/>
  <c r="E4185" i="1"/>
  <c r="E4186" i="1"/>
  <c r="E4187" i="1"/>
  <c r="E4188" i="1"/>
  <c r="E4189" i="1"/>
  <c r="E4190" i="1"/>
  <c r="E4191" i="1"/>
  <c r="E4192" i="1"/>
  <c r="E4193" i="1"/>
  <c r="E4194" i="1"/>
  <c r="E4195" i="1"/>
  <c r="E4196" i="1"/>
  <c r="E4197" i="1"/>
  <c r="E4198" i="1"/>
  <c r="E4199" i="1"/>
  <c r="E4200" i="1"/>
  <c r="E4201" i="1"/>
  <c r="E4202" i="1"/>
  <c r="E4203" i="1"/>
  <c r="E4204" i="1"/>
  <c r="E4205" i="1"/>
  <c r="E4206" i="1"/>
  <c r="E4207" i="1"/>
  <c r="E4208" i="1"/>
  <c r="E4209" i="1"/>
  <c r="E4210" i="1"/>
  <c r="E4211" i="1"/>
  <c r="E4212" i="1"/>
  <c r="E4213" i="1"/>
  <c r="E4214" i="1"/>
  <c r="E4215" i="1"/>
  <c r="E4216" i="1"/>
  <c r="E4217" i="1"/>
  <c r="E4218" i="1"/>
  <c r="E4219" i="1"/>
  <c r="E4220" i="1"/>
  <c r="E4221" i="1"/>
  <c r="E4222" i="1"/>
  <c r="E4223" i="1"/>
  <c r="E4224" i="1"/>
  <c r="E4225" i="1"/>
  <c r="E4226" i="1"/>
  <c r="E4227" i="1"/>
  <c r="E4228" i="1"/>
  <c r="E4229" i="1"/>
  <c r="E4230" i="1"/>
  <c r="E4231" i="1"/>
  <c r="E4232" i="1"/>
  <c r="E4233" i="1"/>
  <c r="E4234" i="1"/>
  <c r="E4235" i="1"/>
  <c r="E4236" i="1"/>
  <c r="E4237" i="1"/>
  <c r="E4238" i="1"/>
  <c r="E4239" i="1"/>
  <c r="E4240" i="1"/>
  <c r="E4241" i="1"/>
  <c r="E4242" i="1"/>
  <c r="E4243" i="1"/>
  <c r="E4244" i="1"/>
  <c r="E4245" i="1"/>
  <c r="E4246" i="1"/>
  <c r="E4247" i="1"/>
  <c r="E4248" i="1"/>
  <c r="E4249" i="1"/>
  <c r="E4250" i="1"/>
  <c r="E4251" i="1"/>
  <c r="E4252" i="1"/>
  <c r="E4253" i="1"/>
  <c r="E4254" i="1"/>
  <c r="E4255" i="1"/>
  <c r="E4256" i="1"/>
  <c r="E4257" i="1"/>
  <c r="E4258" i="1"/>
  <c r="E4259" i="1"/>
  <c r="E4260" i="1"/>
  <c r="E4261" i="1"/>
  <c r="E4262" i="1"/>
  <c r="E4263" i="1"/>
  <c r="E4264" i="1"/>
  <c r="E4265" i="1"/>
  <c r="E4266" i="1"/>
  <c r="E4267" i="1"/>
  <c r="E4268" i="1"/>
  <c r="E4269" i="1"/>
  <c r="E4270" i="1"/>
  <c r="E4271" i="1"/>
  <c r="E4272" i="1"/>
  <c r="E4273" i="1"/>
  <c r="E4274" i="1"/>
  <c r="E4275" i="1"/>
  <c r="E4276" i="1"/>
  <c r="E4277" i="1"/>
  <c r="E4278" i="1"/>
  <c r="E4279" i="1"/>
  <c r="E4280" i="1"/>
  <c r="E4281" i="1"/>
  <c r="E4282" i="1"/>
  <c r="E4283" i="1"/>
  <c r="E4284" i="1"/>
  <c r="E4285" i="1"/>
  <c r="E4286" i="1"/>
  <c r="E4287" i="1"/>
  <c r="E4288" i="1"/>
  <c r="E4289" i="1"/>
  <c r="E4290" i="1"/>
  <c r="E4291" i="1"/>
  <c r="E4292" i="1"/>
  <c r="E4293" i="1"/>
  <c r="E4294" i="1"/>
  <c r="E4295" i="1"/>
  <c r="E4296" i="1"/>
  <c r="E4297" i="1"/>
  <c r="E4298" i="1"/>
  <c r="E4299" i="1"/>
  <c r="E4300" i="1"/>
  <c r="E4301" i="1"/>
  <c r="E4302" i="1"/>
  <c r="E4303" i="1"/>
  <c r="E4304" i="1"/>
  <c r="E4305" i="1"/>
  <c r="E4306" i="1"/>
  <c r="E4307" i="1"/>
  <c r="E4308" i="1"/>
  <c r="E4309" i="1"/>
  <c r="E4310" i="1"/>
  <c r="E4311" i="1"/>
  <c r="E4312" i="1"/>
  <c r="E4313" i="1"/>
  <c r="E4314" i="1"/>
  <c r="E4315" i="1"/>
  <c r="E4316" i="1"/>
  <c r="E4317" i="1"/>
  <c r="E4318" i="1"/>
  <c r="E4319" i="1"/>
  <c r="E4320" i="1"/>
  <c r="E4321" i="1"/>
  <c r="E4322" i="1"/>
  <c r="E4323" i="1"/>
  <c r="E4324" i="1"/>
  <c r="E4325" i="1"/>
  <c r="E4326" i="1"/>
  <c r="E4327" i="1"/>
  <c r="E4328" i="1"/>
  <c r="E4329" i="1"/>
  <c r="E4330" i="1"/>
  <c r="E4331" i="1"/>
  <c r="E4332" i="1"/>
  <c r="E4333" i="1"/>
  <c r="E4334" i="1"/>
  <c r="E4335" i="1"/>
  <c r="E4336" i="1"/>
  <c r="E4337" i="1"/>
  <c r="E4338" i="1"/>
  <c r="E4339" i="1"/>
  <c r="E4340" i="1"/>
  <c r="E4341" i="1"/>
  <c r="E4342" i="1"/>
  <c r="E4343" i="1"/>
  <c r="E4344" i="1"/>
  <c r="E4345" i="1"/>
  <c r="E4346" i="1"/>
  <c r="E4347" i="1"/>
  <c r="E4348" i="1"/>
  <c r="E4349" i="1"/>
  <c r="E4350" i="1"/>
  <c r="E4351" i="1"/>
  <c r="E4352" i="1"/>
  <c r="E4353" i="1"/>
  <c r="E4354" i="1"/>
  <c r="E4355" i="1"/>
  <c r="E4356" i="1"/>
  <c r="E4357" i="1"/>
  <c r="E4358" i="1"/>
  <c r="E4359" i="1"/>
  <c r="E4360" i="1"/>
  <c r="E4361" i="1"/>
  <c r="E4362" i="1"/>
  <c r="E4363" i="1"/>
  <c r="E4364" i="1"/>
  <c r="E4365" i="1"/>
  <c r="E4366" i="1"/>
  <c r="E4367" i="1"/>
  <c r="E4368" i="1"/>
  <c r="E4369" i="1"/>
  <c r="E4370" i="1"/>
  <c r="E4371" i="1"/>
  <c r="E4372" i="1"/>
  <c r="E4373" i="1"/>
  <c r="E4374" i="1"/>
  <c r="E4375" i="1"/>
  <c r="E4376" i="1"/>
  <c r="E4377" i="1"/>
  <c r="E4378" i="1"/>
  <c r="E4379" i="1"/>
  <c r="E4380" i="1"/>
  <c r="E4381" i="1"/>
  <c r="E4382" i="1"/>
  <c r="E4383" i="1"/>
  <c r="E4384" i="1"/>
  <c r="E4385" i="1"/>
  <c r="E4386" i="1"/>
  <c r="E4387" i="1"/>
  <c r="E4388" i="1"/>
  <c r="E4389" i="1"/>
  <c r="E4390" i="1"/>
  <c r="E4391" i="1"/>
  <c r="E4392" i="1"/>
  <c r="E4393" i="1"/>
  <c r="E4394" i="1"/>
  <c r="E4395" i="1"/>
  <c r="E4396" i="1"/>
  <c r="E4397" i="1"/>
  <c r="E4398" i="1"/>
  <c r="E4399" i="1"/>
  <c r="E4400" i="1"/>
  <c r="E4401" i="1"/>
  <c r="E4402" i="1"/>
  <c r="E4403" i="1"/>
  <c r="E4404" i="1"/>
  <c r="E4405" i="1"/>
  <c r="E4406" i="1"/>
  <c r="E4407" i="1"/>
  <c r="E4408" i="1"/>
  <c r="E4409" i="1"/>
  <c r="E4410" i="1"/>
  <c r="E4411" i="1"/>
  <c r="E4412" i="1"/>
  <c r="E4413" i="1"/>
  <c r="E4414" i="1"/>
  <c r="E4415" i="1"/>
  <c r="E4416" i="1"/>
  <c r="E4417" i="1"/>
  <c r="E4418" i="1"/>
  <c r="E4419" i="1"/>
  <c r="E4420" i="1"/>
  <c r="E4421" i="1"/>
  <c r="E4422" i="1"/>
  <c r="E4423" i="1"/>
  <c r="E4424" i="1"/>
  <c r="E4425" i="1"/>
  <c r="E4426" i="1"/>
  <c r="E4427" i="1"/>
  <c r="E4428" i="1"/>
  <c r="E4429" i="1"/>
  <c r="E4430" i="1"/>
  <c r="E4431" i="1"/>
  <c r="E4432" i="1"/>
  <c r="E4433" i="1"/>
  <c r="E4434" i="1"/>
  <c r="E4435" i="1"/>
  <c r="E4436" i="1"/>
  <c r="E4437" i="1"/>
  <c r="E4438" i="1"/>
  <c r="E4439" i="1"/>
  <c r="E4440" i="1"/>
  <c r="E4441" i="1"/>
  <c r="E4442" i="1"/>
  <c r="E4443" i="1"/>
  <c r="E4444" i="1"/>
  <c r="E4445" i="1"/>
  <c r="E4446" i="1"/>
  <c r="E4447" i="1"/>
  <c r="E4448" i="1"/>
  <c r="E4449" i="1"/>
  <c r="E4450" i="1"/>
  <c r="E4451" i="1"/>
  <c r="E4452" i="1"/>
  <c r="E4453" i="1"/>
  <c r="E4454" i="1"/>
  <c r="E4455" i="1"/>
  <c r="E4456" i="1"/>
  <c r="E4457" i="1"/>
  <c r="E4458" i="1"/>
  <c r="E4459" i="1"/>
  <c r="E4460" i="1"/>
  <c r="E4461" i="1"/>
  <c r="E4462" i="1"/>
  <c r="E4463" i="1"/>
  <c r="E4464" i="1"/>
  <c r="E4465" i="1"/>
  <c r="E4466" i="1"/>
  <c r="E4467" i="1"/>
  <c r="E4468" i="1"/>
  <c r="E4469" i="1"/>
  <c r="E4470" i="1"/>
  <c r="E4471" i="1"/>
  <c r="E4472" i="1"/>
  <c r="E4473" i="1"/>
  <c r="E4474" i="1"/>
  <c r="E4475" i="1"/>
  <c r="E4476" i="1"/>
  <c r="E4477" i="1"/>
  <c r="E4478" i="1"/>
  <c r="E4479" i="1"/>
  <c r="E4480" i="1"/>
  <c r="E4481" i="1"/>
  <c r="E4482" i="1"/>
  <c r="E4483" i="1"/>
  <c r="E4484" i="1"/>
  <c r="E4485" i="1"/>
  <c r="E4486" i="1"/>
  <c r="E4487" i="1"/>
  <c r="E4488" i="1"/>
  <c r="E4489" i="1"/>
  <c r="E4490" i="1"/>
  <c r="E4491" i="1"/>
  <c r="E4492" i="1"/>
  <c r="E4493" i="1"/>
  <c r="E4494" i="1"/>
  <c r="E4495" i="1"/>
  <c r="E4496" i="1"/>
  <c r="E4497" i="1"/>
  <c r="E4498" i="1"/>
  <c r="E4499" i="1"/>
  <c r="E4500" i="1"/>
  <c r="E4501" i="1"/>
  <c r="E4502" i="1"/>
  <c r="E4503" i="1"/>
  <c r="E4504" i="1"/>
  <c r="E4505" i="1"/>
  <c r="E4506" i="1"/>
  <c r="E4507" i="1"/>
  <c r="E4508" i="1"/>
  <c r="E4509" i="1"/>
  <c r="E4510" i="1"/>
  <c r="E4511" i="1"/>
  <c r="E4512" i="1"/>
  <c r="E4513" i="1"/>
  <c r="E4514" i="1"/>
  <c r="E4515" i="1"/>
  <c r="E4516" i="1"/>
  <c r="E4517" i="1"/>
  <c r="E4518" i="1"/>
  <c r="E4519" i="1"/>
  <c r="E4520" i="1"/>
  <c r="E4521" i="1"/>
  <c r="E4522" i="1"/>
  <c r="E4523" i="1"/>
  <c r="E4524" i="1"/>
  <c r="E4525" i="1"/>
  <c r="E4526" i="1"/>
  <c r="E4527" i="1"/>
  <c r="E4528" i="1"/>
  <c r="E4529" i="1"/>
  <c r="E4530" i="1"/>
  <c r="E4531" i="1"/>
  <c r="E4532" i="1"/>
  <c r="E4533" i="1"/>
  <c r="E4534" i="1"/>
  <c r="E4535" i="1"/>
  <c r="E4536" i="1"/>
  <c r="E4537" i="1"/>
  <c r="E4538" i="1"/>
  <c r="E4539" i="1"/>
  <c r="E4540" i="1"/>
  <c r="E4541" i="1"/>
  <c r="E4542" i="1"/>
  <c r="E4543" i="1"/>
  <c r="E4544" i="1"/>
  <c r="E4545" i="1"/>
  <c r="E4546" i="1"/>
  <c r="E4547" i="1"/>
  <c r="E4548" i="1"/>
  <c r="E4549" i="1"/>
  <c r="E4550" i="1"/>
  <c r="E4551" i="1"/>
  <c r="E4552" i="1"/>
  <c r="E4553" i="1"/>
  <c r="E4554" i="1"/>
  <c r="E4555" i="1"/>
  <c r="E4556" i="1"/>
  <c r="E4557" i="1"/>
  <c r="E4558" i="1"/>
  <c r="E4559" i="1"/>
  <c r="E4560" i="1"/>
  <c r="E4561" i="1"/>
  <c r="E4562" i="1"/>
  <c r="E4563" i="1"/>
  <c r="E4564" i="1"/>
  <c r="E4565" i="1"/>
  <c r="E4566" i="1"/>
  <c r="E4567" i="1"/>
  <c r="E4568" i="1"/>
  <c r="E4569" i="1"/>
  <c r="E4570" i="1"/>
  <c r="E4571" i="1"/>
  <c r="E4572" i="1"/>
  <c r="E4573" i="1"/>
  <c r="E4574" i="1"/>
  <c r="E4575" i="1"/>
  <c r="E4576" i="1"/>
  <c r="E4577" i="1"/>
  <c r="E4578" i="1"/>
  <c r="E4579" i="1"/>
  <c r="E4580" i="1"/>
  <c r="E4581" i="1"/>
  <c r="E4582" i="1"/>
  <c r="E4583" i="1"/>
  <c r="E4584" i="1"/>
  <c r="E4585" i="1"/>
  <c r="E4586" i="1"/>
  <c r="E4587" i="1"/>
  <c r="E4588" i="1"/>
  <c r="E4589" i="1"/>
  <c r="E4590" i="1"/>
  <c r="E4591" i="1"/>
  <c r="E4592" i="1"/>
  <c r="E4593" i="1"/>
  <c r="E4594" i="1"/>
  <c r="E4595" i="1"/>
  <c r="E4596" i="1"/>
  <c r="E4597" i="1"/>
  <c r="E4598" i="1"/>
  <c r="E4599" i="1"/>
  <c r="E4600" i="1"/>
  <c r="E4601" i="1"/>
  <c r="E4602" i="1"/>
  <c r="E4603" i="1"/>
  <c r="E4604" i="1"/>
  <c r="E4605" i="1"/>
  <c r="E4606" i="1"/>
  <c r="E4607" i="1"/>
  <c r="E4608" i="1"/>
  <c r="E4609" i="1"/>
  <c r="E4610" i="1"/>
  <c r="E4611" i="1"/>
  <c r="E4612" i="1"/>
  <c r="E4613" i="1"/>
  <c r="E4614" i="1"/>
  <c r="E4615" i="1"/>
  <c r="E4616" i="1"/>
  <c r="E4617" i="1"/>
  <c r="E4618" i="1"/>
  <c r="E4619" i="1"/>
  <c r="E4620" i="1"/>
  <c r="E4621" i="1"/>
  <c r="E4622" i="1"/>
  <c r="E4623" i="1"/>
  <c r="E4624" i="1"/>
  <c r="E4625" i="1"/>
  <c r="E4626" i="1"/>
  <c r="E4627" i="1"/>
  <c r="E4628" i="1"/>
  <c r="E4629" i="1"/>
  <c r="E4630" i="1"/>
  <c r="E4631" i="1"/>
  <c r="E4632" i="1"/>
  <c r="E4633" i="1"/>
  <c r="E4634" i="1"/>
  <c r="E4635" i="1"/>
  <c r="E4636" i="1"/>
  <c r="E4637" i="1"/>
  <c r="E4638" i="1"/>
  <c r="E4639" i="1"/>
  <c r="E4640" i="1"/>
  <c r="E4641" i="1"/>
  <c r="E4642" i="1"/>
  <c r="E4643" i="1"/>
  <c r="E4644" i="1"/>
  <c r="E4645" i="1"/>
  <c r="E4646" i="1"/>
  <c r="E4647" i="1"/>
  <c r="E4648" i="1"/>
  <c r="E4649" i="1"/>
  <c r="E4650" i="1"/>
  <c r="E4651" i="1"/>
  <c r="E4652" i="1"/>
  <c r="E4653" i="1"/>
  <c r="E4654" i="1"/>
  <c r="E4655" i="1"/>
  <c r="E4656" i="1"/>
  <c r="E4657" i="1"/>
  <c r="E4658" i="1"/>
  <c r="E4659" i="1"/>
  <c r="E4660" i="1"/>
  <c r="E4661" i="1"/>
  <c r="E4662" i="1"/>
  <c r="E4663" i="1"/>
  <c r="E4664" i="1"/>
  <c r="E4665" i="1"/>
  <c r="E4666" i="1"/>
  <c r="E4667" i="1"/>
  <c r="E4668" i="1"/>
  <c r="E4669" i="1"/>
  <c r="E4670" i="1"/>
  <c r="E4671" i="1"/>
  <c r="E4672" i="1"/>
  <c r="E4673" i="1"/>
  <c r="E4674" i="1"/>
  <c r="E4675" i="1"/>
  <c r="E4676" i="1"/>
  <c r="E4677" i="1"/>
  <c r="E4678" i="1"/>
  <c r="E4679" i="1"/>
  <c r="E4680" i="1"/>
  <c r="E4681" i="1"/>
  <c r="E4682" i="1"/>
  <c r="E4683" i="1"/>
  <c r="E4684" i="1"/>
  <c r="E4685" i="1"/>
  <c r="E4686" i="1"/>
  <c r="E4687" i="1"/>
  <c r="E4688" i="1"/>
  <c r="E4689" i="1"/>
  <c r="E4690" i="1"/>
  <c r="E4691" i="1"/>
  <c r="E4692" i="1"/>
  <c r="E4693" i="1"/>
  <c r="E4694" i="1"/>
  <c r="E4695" i="1"/>
  <c r="E4696" i="1"/>
  <c r="E4697" i="1"/>
  <c r="E4698" i="1"/>
  <c r="E4699" i="1"/>
  <c r="E4700" i="1"/>
  <c r="E4701" i="1"/>
  <c r="E4702" i="1"/>
  <c r="E4703" i="1"/>
  <c r="E4704" i="1"/>
  <c r="E4705" i="1"/>
  <c r="E4706" i="1"/>
  <c r="E4707" i="1"/>
  <c r="E4708" i="1"/>
  <c r="E4709" i="1"/>
  <c r="E4710" i="1"/>
  <c r="E4711" i="1"/>
  <c r="E4712" i="1"/>
  <c r="E4713" i="1"/>
  <c r="E4714" i="1"/>
  <c r="E4715" i="1"/>
  <c r="E4716" i="1"/>
  <c r="E4717" i="1"/>
  <c r="E4718" i="1"/>
  <c r="E4719" i="1"/>
  <c r="E4720" i="1"/>
  <c r="E4721" i="1"/>
  <c r="E4722" i="1"/>
  <c r="E4723" i="1"/>
  <c r="E4724" i="1"/>
  <c r="E4725" i="1"/>
  <c r="E4726" i="1"/>
  <c r="E4727" i="1"/>
  <c r="E4728" i="1"/>
  <c r="E4729" i="1"/>
  <c r="E4730" i="1"/>
  <c r="E4731" i="1"/>
  <c r="E4732" i="1"/>
  <c r="E4733" i="1"/>
  <c r="E4734" i="1"/>
  <c r="E4735" i="1"/>
  <c r="E4736" i="1"/>
  <c r="E4737" i="1"/>
  <c r="E4738" i="1"/>
  <c r="E4739" i="1"/>
  <c r="E4740" i="1"/>
  <c r="E4741" i="1"/>
  <c r="E4742" i="1"/>
  <c r="E4743" i="1"/>
  <c r="E4744" i="1"/>
  <c r="E4745" i="1"/>
  <c r="E4746" i="1"/>
  <c r="E4747" i="1"/>
  <c r="E4748" i="1"/>
  <c r="E4749" i="1"/>
  <c r="E4750" i="1"/>
  <c r="E4751" i="1"/>
  <c r="E4752" i="1"/>
  <c r="E4753" i="1"/>
  <c r="E4754" i="1"/>
  <c r="E4755" i="1"/>
  <c r="E4756" i="1"/>
  <c r="E4757" i="1"/>
  <c r="E4758" i="1"/>
  <c r="E4759" i="1"/>
  <c r="E4760" i="1"/>
  <c r="E4761" i="1"/>
  <c r="E4762" i="1"/>
  <c r="E4763" i="1"/>
  <c r="E4764" i="1"/>
  <c r="E4765" i="1"/>
  <c r="E4766" i="1"/>
  <c r="E4767" i="1"/>
  <c r="E4768" i="1"/>
  <c r="E4769" i="1"/>
  <c r="E4770" i="1"/>
  <c r="E4771" i="1"/>
  <c r="E4772" i="1"/>
  <c r="E4773" i="1"/>
  <c r="E4774" i="1"/>
  <c r="E4775" i="1"/>
  <c r="E4776" i="1"/>
  <c r="E4777" i="1"/>
  <c r="E4778" i="1"/>
  <c r="E4779" i="1"/>
  <c r="E4780" i="1"/>
  <c r="E4781" i="1"/>
  <c r="E4782" i="1"/>
  <c r="E4783" i="1"/>
  <c r="E4784" i="1"/>
  <c r="E4785" i="1"/>
  <c r="E4786" i="1"/>
  <c r="E4787" i="1"/>
  <c r="E4788" i="1"/>
  <c r="E4789" i="1"/>
  <c r="E4790" i="1"/>
  <c r="E4791" i="1"/>
  <c r="E4792" i="1"/>
  <c r="E4793" i="1"/>
  <c r="E4794" i="1"/>
  <c r="E4795" i="1"/>
  <c r="E4796" i="1"/>
  <c r="E4797" i="1"/>
  <c r="E4798" i="1"/>
  <c r="E4799" i="1"/>
  <c r="E4800" i="1"/>
  <c r="E4801" i="1"/>
  <c r="E4802" i="1"/>
  <c r="E4803" i="1"/>
  <c r="E4804" i="1"/>
  <c r="E4805" i="1"/>
  <c r="E4806" i="1"/>
  <c r="E4807" i="1"/>
  <c r="E4808" i="1"/>
  <c r="E4809" i="1"/>
  <c r="E4810" i="1"/>
  <c r="E4811" i="1"/>
  <c r="E4812" i="1"/>
  <c r="E4813" i="1"/>
  <c r="E4814" i="1"/>
  <c r="E4815" i="1"/>
  <c r="E4816" i="1"/>
  <c r="E4817" i="1"/>
  <c r="E4818" i="1"/>
  <c r="E4819" i="1"/>
  <c r="E4820" i="1"/>
  <c r="E4821" i="1"/>
  <c r="E4822" i="1"/>
  <c r="E4823" i="1"/>
  <c r="E4824" i="1"/>
  <c r="E4825" i="1"/>
  <c r="E4826" i="1"/>
  <c r="E4827" i="1"/>
  <c r="E4828" i="1"/>
  <c r="E4829" i="1"/>
  <c r="E4830" i="1"/>
  <c r="E4831" i="1"/>
  <c r="E4832" i="1"/>
  <c r="E4833" i="1"/>
  <c r="E4834" i="1"/>
  <c r="E4835" i="1"/>
  <c r="E4836" i="1"/>
  <c r="E4837" i="1"/>
  <c r="E4838" i="1"/>
  <c r="E4839" i="1"/>
  <c r="E4840" i="1"/>
  <c r="E4841" i="1"/>
  <c r="E4842" i="1"/>
  <c r="E4843" i="1"/>
  <c r="E4844" i="1"/>
  <c r="E4845" i="1"/>
  <c r="E4846" i="1"/>
  <c r="E4847" i="1"/>
  <c r="E4848" i="1"/>
  <c r="E4849" i="1"/>
  <c r="E4850" i="1"/>
  <c r="E4851" i="1"/>
  <c r="E4852" i="1"/>
  <c r="E4853" i="1"/>
  <c r="E4854" i="1"/>
  <c r="E4855" i="1"/>
  <c r="E4856" i="1"/>
  <c r="E4857" i="1"/>
  <c r="E4858" i="1"/>
  <c r="E4859" i="1"/>
  <c r="E4860" i="1"/>
  <c r="E4861" i="1"/>
  <c r="E4862" i="1"/>
  <c r="E4863" i="1"/>
  <c r="E4864" i="1"/>
  <c r="E4865" i="1"/>
  <c r="E4866" i="1"/>
  <c r="E4867" i="1"/>
  <c r="E4868" i="1"/>
  <c r="E4869" i="1"/>
  <c r="E4870" i="1"/>
  <c r="E4871" i="1"/>
  <c r="E4872" i="1"/>
  <c r="E4873" i="1"/>
  <c r="E4874" i="1"/>
  <c r="E4875" i="1"/>
  <c r="E4876" i="1"/>
  <c r="E4877" i="1"/>
  <c r="E4878" i="1"/>
  <c r="E4879" i="1"/>
  <c r="E4880" i="1"/>
  <c r="E4881" i="1"/>
  <c r="E4882" i="1"/>
  <c r="E4883" i="1"/>
  <c r="E4884" i="1"/>
  <c r="E4885" i="1"/>
  <c r="E4886" i="1"/>
  <c r="E4887" i="1"/>
  <c r="E4888" i="1"/>
  <c r="E4889" i="1"/>
  <c r="E4890" i="1"/>
  <c r="E4891" i="1"/>
  <c r="E4892" i="1"/>
  <c r="E4893" i="1"/>
  <c r="E4894" i="1"/>
  <c r="E4895" i="1"/>
  <c r="E4896" i="1"/>
  <c r="E4897" i="1"/>
  <c r="E4898" i="1"/>
  <c r="E4899" i="1"/>
  <c r="E4900" i="1"/>
  <c r="E4901" i="1"/>
  <c r="E4902" i="1"/>
  <c r="E4903" i="1"/>
  <c r="E4904" i="1"/>
  <c r="E4905" i="1"/>
  <c r="E4906" i="1"/>
  <c r="E4907" i="1"/>
  <c r="E4908" i="1"/>
  <c r="E4909" i="1"/>
  <c r="E4910" i="1"/>
  <c r="E4911" i="1"/>
  <c r="E4912" i="1"/>
  <c r="E4913" i="1"/>
  <c r="E4914" i="1"/>
  <c r="E4915" i="1"/>
  <c r="E4916" i="1"/>
  <c r="E4917" i="1"/>
  <c r="E4918" i="1"/>
  <c r="E4919" i="1"/>
  <c r="E4920" i="1"/>
  <c r="E4921" i="1"/>
  <c r="E4922" i="1"/>
  <c r="E4923" i="1"/>
  <c r="E4924" i="1"/>
  <c r="E4925" i="1"/>
  <c r="E4926" i="1"/>
  <c r="E4927" i="1"/>
  <c r="E4928" i="1"/>
  <c r="E4929" i="1"/>
  <c r="E4930" i="1"/>
  <c r="E4931" i="1"/>
  <c r="E4932" i="1"/>
  <c r="E4933" i="1"/>
  <c r="E4934" i="1"/>
  <c r="E4935" i="1"/>
  <c r="E4936" i="1"/>
  <c r="E4937" i="1"/>
  <c r="E4938" i="1"/>
  <c r="E4939" i="1"/>
  <c r="E4940" i="1"/>
  <c r="E4941" i="1"/>
  <c r="E4942" i="1"/>
  <c r="E4943" i="1"/>
  <c r="E4944" i="1"/>
  <c r="E4945" i="1"/>
  <c r="E4946" i="1"/>
  <c r="E4947" i="1"/>
  <c r="E4948" i="1"/>
  <c r="E4949" i="1"/>
  <c r="E4950" i="1"/>
  <c r="E4951" i="1"/>
  <c r="E4952" i="1"/>
  <c r="E4953" i="1"/>
  <c r="E4954" i="1"/>
  <c r="E4955" i="1"/>
  <c r="E4956" i="1"/>
  <c r="E4957" i="1"/>
  <c r="E4958" i="1"/>
  <c r="E4959" i="1"/>
  <c r="E4960" i="1"/>
  <c r="E4961" i="1"/>
  <c r="E4962" i="1"/>
  <c r="E4963" i="1"/>
  <c r="E4964" i="1"/>
  <c r="E4965" i="1"/>
  <c r="E4966" i="1"/>
  <c r="E4967" i="1"/>
  <c r="E4968" i="1"/>
  <c r="E4969" i="1"/>
  <c r="E4970" i="1"/>
  <c r="E4971" i="1"/>
  <c r="E4972" i="1"/>
  <c r="E4973" i="1"/>
  <c r="E4974" i="1"/>
  <c r="E4975" i="1"/>
  <c r="E4976" i="1"/>
  <c r="E4977" i="1"/>
  <c r="E4978" i="1"/>
  <c r="E4979" i="1"/>
  <c r="E4980" i="1"/>
  <c r="E4981" i="1"/>
  <c r="E4982" i="1"/>
  <c r="E4983" i="1"/>
  <c r="E4984" i="1"/>
  <c r="E4985" i="1"/>
  <c r="E4986" i="1"/>
  <c r="E4987" i="1"/>
  <c r="E4988" i="1"/>
  <c r="E4989" i="1"/>
  <c r="E4990" i="1"/>
  <c r="E4991" i="1"/>
  <c r="E4992" i="1"/>
  <c r="E4993" i="1"/>
  <c r="E4994" i="1"/>
  <c r="E4995" i="1"/>
  <c r="E4996" i="1"/>
  <c r="E4997" i="1"/>
  <c r="E4998" i="1"/>
  <c r="E4999" i="1"/>
  <c r="E5000" i="1"/>
  <c r="E5001" i="1"/>
  <c r="E5002" i="1"/>
  <c r="E5003" i="1"/>
  <c r="E5004" i="1"/>
  <c r="E5005" i="1"/>
  <c r="E5006" i="1"/>
  <c r="E5007" i="1"/>
  <c r="E5008" i="1"/>
  <c r="E5009" i="1"/>
  <c r="E5010" i="1"/>
  <c r="E5011" i="1"/>
  <c r="E5012" i="1"/>
  <c r="E5013" i="1"/>
  <c r="E5014" i="1"/>
  <c r="E5015" i="1"/>
  <c r="E5016" i="1"/>
  <c r="E5017" i="1"/>
  <c r="E5018" i="1"/>
  <c r="E5019" i="1"/>
  <c r="E5020" i="1"/>
  <c r="E5021" i="1"/>
  <c r="E5022" i="1"/>
  <c r="E5023" i="1"/>
  <c r="E5024" i="1"/>
  <c r="E5025" i="1"/>
  <c r="E5026" i="1"/>
  <c r="E5027" i="1"/>
  <c r="E5028" i="1"/>
  <c r="E5029" i="1"/>
  <c r="E5030" i="1"/>
  <c r="E5031" i="1"/>
  <c r="E5032" i="1"/>
  <c r="E5033" i="1"/>
  <c r="E5034" i="1"/>
  <c r="E5035" i="1"/>
  <c r="E5036" i="1"/>
  <c r="E5037" i="1"/>
  <c r="E5038" i="1"/>
  <c r="E5039" i="1"/>
  <c r="E5040" i="1"/>
  <c r="E5041" i="1"/>
  <c r="E5042" i="1"/>
  <c r="E5043" i="1"/>
  <c r="E5044" i="1"/>
  <c r="E5045" i="1"/>
  <c r="E5046" i="1"/>
  <c r="E5047" i="1"/>
  <c r="E5048" i="1"/>
  <c r="E5049" i="1"/>
  <c r="E5050" i="1"/>
  <c r="E5051" i="1"/>
  <c r="E5052" i="1"/>
  <c r="E5053" i="1"/>
  <c r="E5054" i="1"/>
  <c r="E5055" i="1"/>
  <c r="E5056" i="1"/>
  <c r="E5057" i="1"/>
  <c r="E5058" i="1"/>
  <c r="E5059" i="1"/>
  <c r="E5060" i="1"/>
  <c r="E5061" i="1"/>
  <c r="E5062" i="1"/>
  <c r="E5063" i="1"/>
  <c r="E5064" i="1"/>
  <c r="E5065" i="1"/>
  <c r="E5066" i="1"/>
  <c r="E5067" i="1"/>
  <c r="E5068" i="1"/>
  <c r="E5069" i="1"/>
  <c r="E5070" i="1"/>
  <c r="E5071" i="1"/>
  <c r="E5072" i="1"/>
  <c r="E5073" i="1"/>
  <c r="E5074" i="1"/>
  <c r="E5075" i="1"/>
  <c r="E5076" i="1"/>
  <c r="E5077" i="1"/>
  <c r="E5078" i="1"/>
  <c r="E5079" i="1"/>
  <c r="E5080" i="1"/>
  <c r="E5081" i="1"/>
  <c r="E5082" i="1"/>
  <c r="E5083" i="1"/>
  <c r="E5084" i="1"/>
  <c r="E5085" i="1"/>
  <c r="E5086" i="1"/>
  <c r="E5087" i="1"/>
  <c r="E5088" i="1"/>
  <c r="E5089" i="1"/>
  <c r="E5090" i="1"/>
  <c r="E5091" i="1"/>
  <c r="E5092" i="1"/>
  <c r="E5093" i="1"/>
  <c r="E5094" i="1"/>
  <c r="E5095" i="1"/>
  <c r="E5096" i="1"/>
  <c r="E5097" i="1"/>
  <c r="E5098" i="1"/>
  <c r="E5099" i="1"/>
  <c r="E5100" i="1"/>
  <c r="E5101" i="1"/>
  <c r="E5102" i="1"/>
  <c r="E5103" i="1"/>
  <c r="E5104" i="1"/>
  <c r="E5105" i="1"/>
  <c r="E5106" i="1"/>
  <c r="E5107" i="1"/>
  <c r="E5108" i="1"/>
  <c r="E5109" i="1"/>
  <c r="E5110" i="1"/>
  <c r="E5111" i="1"/>
  <c r="E5112" i="1"/>
  <c r="E5113" i="1"/>
  <c r="E5114" i="1"/>
  <c r="E5115" i="1"/>
  <c r="E5116" i="1"/>
  <c r="E5117" i="1"/>
  <c r="E5118" i="1"/>
  <c r="E5119" i="1"/>
  <c r="E5120" i="1"/>
  <c r="E5121" i="1"/>
  <c r="E5122" i="1"/>
  <c r="E5123" i="1"/>
  <c r="E5124" i="1"/>
  <c r="E5125" i="1"/>
  <c r="E5126" i="1"/>
  <c r="E5127" i="1"/>
  <c r="E5128" i="1"/>
  <c r="E5129" i="1"/>
  <c r="E5130" i="1"/>
  <c r="E5131" i="1"/>
  <c r="E5132" i="1"/>
  <c r="E5133" i="1"/>
  <c r="E5134" i="1"/>
  <c r="E5135" i="1"/>
  <c r="E5136" i="1"/>
  <c r="E5137" i="1"/>
  <c r="E5138" i="1"/>
  <c r="E5139" i="1"/>
  <c r="E5140" i="1"/>
  <c r="E5141" i="1"/>
  <c r="E5142" i="1"/>
  <c r="E5143" i="1"/>
  <c r="E5144" i="1"/>
  <c r="E5145" i="1"/>
  <c r="E5146" i="1"/>
  <c r="E5147" i="1"/>
  <c r="E5148" i="1"/>
  <c r="E5149" i="1"/>
  <c r="E5150" i="1"/>
  <c r="E5151" i="1"/>
  <c r="E5152" i="1"/>
  <c r="E5153" i="1"/>
  <c r="E5154" i="1"/>
  <c r="E5155" i="1"/>
  <c r="E5156" i="1"/>
  <c r="E5157" i="1"/>
  <c r="E5158" i="1"/>
  <c r="E5159" i="1"/>
  <c r="E5160" i="1"/>
  <c r="E5161" i="1"/>
  <c r="E5162" i="1"/>
  <c r="E5163" i="1"/>
  <c r="E5164" i="1"/>
  <c r="E5165" i="1"/>
  <c r="E5166" i="1"/>
  <c r="E5167" i="1"/>
  <c r="E5168" i="1"/>
  <c r="E5169" i="1"/>
  <c r="E5170" i="1"/>
  <c r="E5171" i="1"/>
  <c r="E5172" i="1"/>
  <c r="E5173" i="1"/>
  <c r="E5174" i="1"/>
  <c r="E5175" i="1"/>
  <c r="E5176" i="1"/>
  <c r="E5177" i="1"/>
  <c r="E5178" i="1"/>
  <c r="E5179" i="1"/>
  <c r="E5180" i="1"/>
  <c r="E5181" i="1"/>
  <c r="E5182" i="1"/>
  <c r="E5183" i="1"/>
  <c r="E5184" i="1"/>
  <c r="E5185" i="1"/>
  <c r="E5186" i="1"/>
  <c r="E5187" i="1"/>
  <c r="E5188" i="1"/>
  <c r="E5189" i="1"/>
  <c r="E5190" i="1"/>
  <c r="E5191" i="1"/>
  <c r="E5192" i="1"/>
  <c r="E5193" i="1"/>
  <c r="E5194" i="1"/>
  <c r="E5195" i="1"/>
  <c r="E5196" i="1"/>
  <c r="E5197" i="1"/>
  <c r="E5198" i="1"/>
  <c r="E5199" i="1"/>
  <c r="E5200" i="1"/>
  <c r="E5201" i="1"/>
  <c r="E5202" i="1"/>
  <c r="E5203" i="1"/>
  <c r="E5204" i="1"/>
  <c r="E5205" i="1"/>
  <c r="E5206" i="1"/>
  <c r="E5207" i="1"/>
  <c r="E5208" i="1"/>
  <c r="E5209" i="1"/>
  <c r="E5210" i="1"/>
  <c r="E5211" i="1"/>
  <c r="E5212" i="1"/>
  <c r="E5213" i="1"/>
  <c r="E5214" i="1"/>
  <c r="E5215" i="1"/>
  <c r="E5216" i="1"/>
  <c r="E5217" i="1"/>
  <c r="E5218" i="1"/>
  <c r="E5219" i="1"/>
  <c r="E5220" i="1"/>
  <c r="E5221" i="1"/>
  <c r="E5222" i="1"/>
  <c r="E5223" i="1"/>
  <c r="E5224" i="1"/>
  <c r="E5225" i="1"/>
  <c r="E5226" i="1"/>
  <c r="E5227" i="1"/>
  <c r="E5228" i="1"/>
  <c r="E5229" i="1"/>
  <c r="E5230" i="1"/>
  <c r="E5231" i="1"/>
  <c r="E5232" i="1"/>
  <c r="E5233" i="1"/>
  <c r="E5234" i="1"/>
  <c r="E5235" i="1"/>
  <c r="E5236" i="1"/>
  <c r="E5237" i="1"/>
  <c r="E5238" i="1"/>
  <c r="E5239" i="1"/>
  <c r="E5240" i="1"/>
  <c r="E5241" i="1"/>
  <c r="E5242" i="1"/>
  <c r="E5243" i="1"/>
  <c r="E5244" i="1"/>
  <c r="E5245" i="1"/>
  <c r="E5246" i="1"/>
  <c r="E5247" i="1"/>
  <c r="E5248" i="1"/>
  <c r="E5249" i="1"/>
  <c r="E5250" i="1"/>
  <c r="E5251" i="1"/>
  <c r="E5252" i="1"/>
  <c r="E5253" i="1"/>
  <c r="E5254" i="1"/>
  <c r="E5255" i="1"/>
  <c r="E5256" i="1"/>
  <c r="E5257" i="1"/>
  <c r="E5258" i="1"/>
  <c r="E5259" i="1"/>
  <c r="E5260" i="1"/>
  <c r="E5261" i="1"/>
  <c r="E5262" i="1"/>
  <c r="E5263" i="1"/>
  <c r="E5264" i="1"/>
  <c r="E5265" i="1"/>
  <c r="E5266" i="1"/>
  <c r="E5267" i="1"/>
  <c r="E5268" i="1"/>
  <c r="E5269" i="1"/>
  <c r="E5270" i="1"/>
  <c r="E5271" i="1"/>
  <c r="E5272" i="1"/>
  <c r="E5273" i="1"/>
  <c r="E5274" i="1"/>
  <c r="E5275" i="1"/>
  <c r="E5276" i="1"/>
  <c r="E5277" i="1"/>
  <c r="E5278" i="1"/>
  <c r="E5279" i="1"/>
  <c r="E5280" i="1"/>
  <c r="E5281" i="1"/>
  <c r="E5282" i="1"/>
  <c r="E5283" i="1"/>
  <c r="E5284" i="1"/>
  <c r="E5285" i="1"/>
  <c r="E5286" i="1"/>
  <c r="E5287" i="1"/>
  <c r="E5288" i="1"/>
  <c r="E5289" i="1"/>
  <c r="E5290" i="1"/>
  <c r="E5291" i="1"/>
  <c r="E5292" i="1"/>
  <c r="E5293" i="1"/>
  <c r="E5294" i="1"/>
  <c r="E5295" i="1"/>
  <c r="E5296" i="1"/>
  <c r="E5297" i="1"/>
  <c r="E5298" i="1"/>
  <c r="E5299" i="1"/>
  <c r="E5300" i="1"/>
  <c r="E5301" i="1"/>
  <c r="E5302" i="1"/>
  <c r="E5303" i="1"/>
  <c r="E5304" i="1"/>
  <c r="E5305" i="1"/>
  <c r="E5306" i="1"/>
  <c r="E5307" i="1"/>
  <c r="E5308" i="1"/>
  <c r="E5309" i="1"/>
  <c r="E5310" i="1"/>
  <c r="E5311" i="1"/>
  <c r="E5312" i="1"/>
  <c r="E5313" i="1"/>
  <c r="E5314" i="1"/>
  <c r="E5315" i="1"/>
  <c r="E5316" i="1"/>
  <c r="E5317" i="1"/>
  <c r="E5318" i="1"/>
  <c r="E5319" i="1"/>
  <c r="E5320" i="1"/>
  <c r="E5321" i="1"/>
  <c r="E5322" i="1"/>
  <c r="E5323" i="1"/>
  <c r="E5324" i="1"/>
  <c r="E5325" i="1"/>
  <c r="E5326" i="1"/>
  <c r="E5327" i="1"/>
  <c r="E5328" i="1"/>
  <c r="E5329" i="1"/>
  <c r="E5330" i="1"/>
  <c r="E5331" i="1"/>
  <c r="E5332" i="1"/>
  <c r="E5333" i="1"/>
  <c r="E5334" i="1"/>
  <c r="E5335" i="1"/>
  <c r="E5336" i="1"/>
  <c r="E5337" i="1"/>
  <c r="E5338" i="1"/>
  <c r="E5339" i="1"/>
  <c r="E5340" i="1"/>
  <c r="E5341" i="1"/>
  <c r="E5342" i="1"/>
  <c r="E5343" i="1"/>
  <c r="E5344" i="1"/>
  <c r="E5345" i="1"/>
  <c r="E5346" i="1"/>
  <c r="E5347" i="1"/>
  <c r="E5348" i="1"/>
  <c r="E5349" i="1"/>
  <c r="E5350" i="1"/>
  <c r="E5351" i="1"/>
  <c r="E5352" i="1"/>
  <c r="E5353" i="1"/>
  <c r="E5354" i="1"/>
  <c r="E5355" i="1"/>
  <c r="E5356" i="1"/>
  <c r="E5357" i="1"/>
  <c r="E5358" i="1"/>
  <c r="E5359" i="1"/>
  <c r="E5360" i="1"/>
  <c r="E5361" i="1"/>
  <c r="E5362" i="1"/>
  <c r="E5363" i="1"/>
  <c r="E5364" i="1"/>
  <c r="E5365" i="1"/>
  <c r="E5366" i="1"/>
  <c r="E5367" i="1"/>
  <c r="E5368" i="1"/>
  <c r="E5369" i="1"/>
  <c r="E5370" i="1"/>
  <c r="E5371" i="1"/>
  <c r="E5372" i="1"/>
  <c r="E5373" i="1"/>
  <c r="E5374" i="1"/>
  <c r="E5375" i="1"/>
  <c r="E5376" i="1"/>
  <c r="E5377" i="1"/>
  <c r="E5378" i="1"/>
  <c r="E5379" i="1"/>
  <c r="E5380" i="1"/>
  <c r="E5381" i="1"/>
  <c r="E5382" i="1"/>
  <c r="E5383" i="1"/>
  <c r="E5384" i="1"/>
  <c r="E5385" i="1"/>
  <c r="E5386" i="1"/>
  <c r="E5387" i="1"/>
  <c r="E5388" i="1"/>
  <c r="E5389" i="1"/>
  <c r="E5390" i="1"/>
  <c r="E5391" i="1"/>
  <c r="E5392" i="1"/>
  <c r="E5393" i="1"/>
  <c r="E5394" i="1"/>
  <c r="E5395" i="1"/>
  <c r="E5396" i="1"/>
  <c r="E5397" i="1"/>
  <c r="E5398" i="1"/>
  <c r="E5399" i="1"/>
  <c r="E5400" i="1"/>
  <c r="E5401" i="1"/>
  <c r="E5402" i="1"/>
  <c r="E5403" i="1"/>
  <c r="E5404" i="1"/>
  <c r="E5405" i="1"/>
  <c r="E5406" i="1"/>
  <c r="E5407" i="1"/>
  <c r="E5408" i="1"/>
  <c r="E5409" i="1"/>
  <c r="E5410" i="1"/>
  <c r="E5411" i="1"/>
  <c r="E5412" i="1"/>
  <c r="E5413" i="1"/>
  <c r="E5414" i="1"/>
  <c r="E5415" i="1"/>
  <c r="E5416" i="1"/>
  <c r="E5417" i="1"/>
  <c r="E5418" i="1"/>
  <c r="E5419" i="1"/>
  <c r="E5420" i="1"/>
  <c r="E5421" i="1"/>
  <c r="E5422" i="1"/>
  <c r="E5423" i="1"/>
  <c r="E5424" i="1"/>
  <c r="E5425" i="1"/>
  <c r="E5426" i="1"/>
  <c r="E5427" i="1"/>
  <c r="E5428" i="1"/>
  <c r="E5429" i="1"/>
  <c r="E5430" i="1"/>
  <c r="E5431" i="1"/>
  <c r="E5432" i="1"/>
  <c r="E5433" i="1"/>
  <c r="E5434" i="1"/>
  <c r="E5435" i="1"/>
  <c r="E5436" i="1"/>
  <c r="E5437" i="1"/>
  <c r="E5438" i="1"/>
  <c r="E5439" i="1"/>
  <c r="E5440" i="1"/>
  <c r="E5441" i="1"/>
  <c r="E5442" i="1"/>
  <c r="E5443" i="1"/>
  <c r="E5444" i="1"/>
  <c r="E5445" i="1"/>
  <c r="E5446" i="1"/>
  <c r="E5447" i="1"/>
  <c r="E5448" i="1"/>
  <c r="E5449" i="1"/>
  <c r="E5450" i="1"/>
  <c r="E5451" i="1"/>
  <c r="E5452" i="1"/>
  <c r="E5453" i="1"/>
  <c r="E5454" i="1"/>
  <c r="E5455" i="1"/>
  <c r="E5456" i="1"/>
  <c r="E5457" i="1"/>
  <c r="E5458" i="1"/>
  <c r="E5459" i="1"/>
  <c r="E5460" i="1"/>
  <c r="E5461" i="1"/>
  <c r="E5462" i="1"/>
  <c r="E5463" i="1"/>
  <c r="E5464" i="1"/>
  <c r="E5465" i="1"/>
  <c r="E5466" i="1"/>
  <c r="E5467" i="1"/>
  <c r="E5468" i="1"/>
  <c r="E5469" i="1"/>
  <c r="E5470" i="1"/>
  <c r="E5471" i="1"/>
  <c r="E5472" i="1"/>
  <c r="E5473" i="1"/>
  <c r="E5474" i="1"/>
  <c r="E5475" i="1"/>
  <c r="E5476" i="1"/>
  <c r="E5477" i="1"/>
  <c r="E5478" i="1"/>
  <c r="E5479" i="1"/>
  <c r="E5480" i="1"/>
  <c r="E5481" i="1"/>
  <c r="E5482" i="1"/>
  <c r="E5483" i="1"/>
  <c r="E5484" i="1"/>
  <c r="E5485" i="1"/>
  <c r="E5486" i="1"/>
  <c r="E5487" i="1"/>
  <c r="E5488" i="1"/>
  <c r="E5489" i="1"/>
  <c r="E5490" i="1"/>
  <c r="E5491" i="1"/>
  <c r="E5492" i="1"/>
  <c r="E5493" i="1"/>
  <c r="E5494" i="1"/>
  <c r="E5495" i="1"/>
  <c r="E5496" i="1"/>
  <c r="E5497" i="1"/>
  <c r="E5498" i="1"/>
  <c r="E5499" i="1"/>
  <c r="E5500" i="1"/>
  <c r="E5501" i="1"/>
  <c r="E5502" i="1"/>
  <c r="E5503" i="1"/>
  <c r="E5504" i="1"/>
  <c r="E5505" i="1"/>
  <c r="E5506" i="1"/>
  <c r="E5507" i="1"/>
  <c r="E5508" i="1"/>
  <c r="E5509" i="1"/>
  <c r="E5510" i="1"/>
  <c r="E5511" i="1"/>
  <c r="E5512" i="1"/>
  <c r="E5513" i="1"/>
  <c r="E5514" i="1"/>
  <c r="E5515" i="1"/>
  <c r="E5516" i="1"/>
  <c r="E5517" i="1"/>
  <c r="E5518" i="1"/>
  <c r="E5519" i="1"/>
  <c r="E5520" i="1"/>
  <c r="E5521" i="1"/>
  <c r="E5522" i="1"/>
  <c r="E5523" i="1"/>
  <c r="E5524" i="1"/>
  <c r="E5525" i="1"/>
  <c r="E5526" i="1"/>
  <c r="E5527" i="1"/>
  <c r="E5528" i="1"/>
  <c r="E5529" i="1"/>
  <c r="E5530" i="1"/>
  <c r="E5531" i="1"/>
  <c r="E5532" i="1"/>
  <c r="E5533" i="1"/>
  <c r="E5534" i="1"/>
  <c r="E5535" i="1"/>
  <c r="E5536" i="1"/>
  <c r="E5537" i="1"/>
  <c r="E5538" i="1"/>
  <c r="E5539" i="1"/>
  <c r="E5540" i="1"/>
  <c r="E5541" i="1"/>
  <c r="E5542" i="1"/>
  <c r="E5543" i="1"/>
  <c r="E5544" i="1"/>
  <c r="E5545" i="1"/>
  <c r="E5546" i="1"/>
  <c r="E5547" i="1"/>
  <c r="E5548" i="1"/>
  <c r="E5549" i="1"/>
  <c r="E5550" i="1"/>
  <c r="E5551" i="1"/>
  <c r="E5552" i="1"/>
  <c r="E5553" i="1"/>
  <c r="E5554" i="1"/>
  <c r="E5555" i="1"/>
  <c r="E5556" i="1"/>
  <c r="E5557" i="1"/>
  <c r="E5558" i="1"/>
  <c r="E5559" i="1"/>
  <c r="E5560" i="1"/>
  <c r="E5561" i="1"/>
  <c r="E5562" i="1"/>
  <c r="E5563" i="1"/>
  <c r="E5564" i="1"/>
  <c r="E5565" i="1"/>
  <c r="E5566" i="1"/>
  <c r="E5567" i="1"/>
  <c r="E5568" i="1"/>
  <c r="E5569" i="1"/>
  <c r="E5570" i="1"/>
  <c r="E5571" i="1"/>
  <c r="E5572" i="1"/>
  <c r="E5573" i="1"/>
  <c r="E5574" i="1"/>
  <c r="E5575" i="1"/>
  <c r="E5576" i="1"/>
  <c r="E5577" i="1"/>
  <c r="E5578" i="1"/>
  <c r="E5579" i="1"/>
  <c r="E5580" i="1"/>
  <c r="E5581" i="1"/>
  <c r="E5582" i="1"/>
  <c r="E5583" i="1"/>
  <c r="E5584" i="1"/>
  <c r="E5585" i="1"/>
  <c r="E5586" i="1"/>
  <c r="E5587" i="1"/>
  <c r="E5588" i="1"/>
  <c r="E5589" i="1"/>
  <c r="E5590" i="1"/>
  <c r="E5591" i="1"/>
  <c r="E5592" i="1"/>
  <c r="E5593" i="1"/>
  <c r="E5594" i="1"/>
  <c r="E5595" i="1"/>
  <c r="E5596" i="1"/>
  <c r="E5597" i="1"/>
  <c r="E5598" i="1"/>
  <c r="E5599" i="1"/>
  <c r="E5600" i="1"/>
  <c r="E5601" i="1"/>
  <c r="E5602" i="1"/>
  <c r="E5603" i="1"/>
  <c r="E5604" i="1"/>
  <c r="E5605" i="1"/>
  <c r="E5606" i="1"/>
  <c r="E5607" i="1"/>
  <c r="E5608" i="1"/>
  <c r="E5609" i="1"/>
  <c r="E5610" i="1"/>
  <c r="E5611" i="1"/>
  <c r="E5612" i="1"/>
  <c r="E5613" i="1"/>
  <c r="E5614" i="1"/>
  <c r="E5615" i="1"/>
  <c r="E5616" i="1"/>
  <c r="E5617" i="1"/>
  <c r="E5618" i="1"/>
  <c r="E5619" i="1"/>
  <c r="E5620" i="1"/>
  <c r="E5621" i="1"/>
  <c r="E5622" i="1"/>
  <c r="E5623" i="1"/>
  <c r="E5624" i="1"/>
  <c r="E5625" i="1"/>
  <c r="E5626" i="1"/>
  <c r="E5627" i="1"/>
  <c r="E5628" i="1"/>
  <c r="E5629" i="1"/>
  <c r="E5630" i="1"/>
  <c r="E5631" i="1"/>
  <c r="E5632" i="1"/>
  <c r="E5633" i="1"/>
  <c r="E5634" i="1"/>
  <c r="E5635" i="1"/>
  <c r="E5636" i="1"/>
  <c r="E5637" i="1"/>
  <c r="E5638" i="1"/>
  <c r="E5639" i="1"/>
  <c r="E5640" i="1"/>
  <c r="E5641" i="1"/>
  <c r="E5642" i="1"/>
  <c r="E5643" i="1"/>
  <c r="E5644" i="1"/>
  <c r="E5645" i="1"/>
  <c r="E5646" i="1"/>
  <c r="E5647" i="1"/>
  <c r="E5648" i="1"/>
  <c r="E5649" i="1"/>
  <c r="E5650" i="1"/>
  <c r="E5651" i="1"/>
  <c r="E5652" i="1"/>
  <c r="E5653" i="1"/>
  <c r="E5654" i="1"/>
  <c r="E5655" i="1"/>
  <c r="E5656" i="1"/>
  <c r="E5657" i="1"/>
  <c r="E5658" i="1"/>
  <c r="E5659" i="1"/>
  <c r="E5660" i="1"/>
  <c r="E5661" i="1"/>
  <c r="E5662" i="1"/>
  <c r="E5663" i="1"/>
  <c r="E5664" i="1"/>
  <c r="E5665" i="1"/>
  <c r="E5666" i="1"/>
  <c r="E5667" i="1"/>
  <c r="E5668" i="1"/>
  <c r="E5669" i="1"/>
  <c r="E5670" i="1"/>
  <c r="E5671" i="1"/>
  <c r="E5672" i="1"/>
  <c r="E5673" i="1"/>
  <c r="E5674" i="1"/>
  <c r="E5675" i="1"/>
  <c r="E5676" i="1"/>
  <c r="E5677" i="1"/>
  <c r="E5678" i="1"/>
  <c r="E5679" i="1"/>
  <c r="E5680" i="1"/>
  <c r="E5681" i="1"/>
  <c r="E5682" i="1"/>
  <c r="E5683" i="1"/>
  <c r="E5684" i="1"/>
  <c r="E5685" i="1"/>
  <c r="E5686" i="1"/>
  <c r="E5687" i="1"/>
  <c r="E5688" i="1"/>
  <c r="E5689" i="1"/>
  <c r="E5690" i="1"/>
  <c r="E5691" i="1"/>
  <c r="E5692" i="1"/>
  <c r="E5693" i="1"/>
  <c r="E5694" i="1"/>
  <c r="E5695" i="1"/>
  <c r="E5696" i="1"/>
  <c r="E5697" i="1"/>
  <c r="E5698" i="1"/>
  <c r="E5699" i="1"/>
  <c r="E5700" i="1"/>
  <c r="E5701" i="1"/>
  <c r="E5702" i="1"/>
  <c r="E5703" i="1"/>
  <c r="E5704" i="1"/>
  <c r="E5705" i="1"/>
  <c r="E5706" i="1"/>
  <c r="E5707" i="1"/>
  <c r="E5708" i="1"/>
  <c r="E5709" i="1"/>
  <c r="E5710" i="1"/>
  <c r="E5711" i="1"/>
  <c r="E5712" i="1"/>
  <c r="E5713" i="1"/>
  <c r="E5714" i="1"/>
  <c r="E5715" i="1"/>
  <c r="E5716" i="1"/>
  <c r="E5717" i="1"/>
  <c r="E5718" i="1"/>
  <c r="E5719" i="1"/>
  <c r="E5720" i="1"/>
  <c r="E5721" i="1"/>
  <c r="E5722" i="1"/>
  <c r="E5723" i="1"/>
  <c r="E5724" i="1"/>
  <c r="E5725" i="1"/>
  <c r="E5726" i="1"/>
  <c r="E5727" i="1"/>
  <c r="E5728" i="1"/>
  <c r="E5729" i="1"/>
  <c r="E5730" i="1"/>
  <c r="E5731" i="1"/>
  <c r="E5732" i="1"/>
  <c r="E5733" i="1"/>
  <c r="E5734" i="1"/>
  <c r="E5735" i="1"/>
  <c r="E5736" i="1"/>
  <c r="E5737" i="1"/>
  <c r="E5738" i="1"/>
  <c r="E5739" i="1"/>
  <c r="E5740" i="1"/>
  <c r="E5741" i="1"/>
  <c r="E5742" i="1"/>
  <c r="E5743" i="1"/>
  <c r="E5744" i="1"/>
  <c r="E5745" i="1"/>
  <c r="E5746" i="1"/>
  <c r="E5747" i="1"/>
  <c r="E5748" i="1"/>
  <c r="E5749" i="1"/>
  <c r="E5750" i="1"/>
  <c r="E5751" i="1"/>
  <c r="E5752" i="1"/>
  <c r="E5753" i="1"/>
  <c r="E5754" i="1"/>
  <c r="E5755" i="1"/>
  <c r="E5756" i="1"/>
  <c r="E5757" i="1"/>
  <c r="E5758" i="1"/>
  <c r="E5759" i="1"/>
  <c r="E5760" i="1"/>
  <c r="E5761" i="1"/>
  <c r="E5762" i="1"/>
  <c r="E5763" i="1"/>
  <c r="E5764" i="1"/>
  <c r="E5765" i="1"/>
  <c r="E5766" i="1"/>
  <c r="E5767" i="1"/>
  <c r="E5768" i="1"/>
  <c r="E5769" i="1"/>
  <c r="E5770" i="1"/>
  <c r="E5771" i="1"/>
  <c r="E5772" i="1"/>
  <c r="E5773" i="1"/>
  <c r="E5774" i="1"/>
  <c r="E5775" i="1"/>
  <c r="E5776" i="1"/>
  <c r="E5777" i="1"/>
  <c r="E5778" i="1"/>
  <c r="E5779" i="1"/>
  <c r="E5780" i="1"/>
  <c r="E5781" i="1"/>
  <c r="E5782" i="1"/>
  <c r="E5783" i="1"/>
  <c r="E5784" i="1"/>
  <c r="E5785" i="1"/>
  <c r="E5786" i="1"/>
  <c r="E5787" i="1"/>
  <c r="E5788" i="1"/>
  <c r="E5789" i="1"/>
  <c r="E5790" i="1"/>
  <c r="E5791" i="1"/>
  <c r="E5792" i="1"/>
  <c r="E5793" i="1"/>
  <c r="E5794" i="1"/>
  <c r="E5795" i="1"/>
  <c r="E5796" i="1"/>
  <c r="E5797" i="1"/>
  <c r="E5798" i="1"/>
  <c r="E5799" i="1"/>
  <c r="E5800" i="1"/>
  <c r="E5801" i="1"/>
  <c r="E5802" i="1"/>
  <c r="E5803" i="1"/>
  <c r="E5804" i="1"/>
  <c r="E5805" i="1"/>
  <c r="E5806" i="1"/>
  <c r="E5807" i="1"/>
  <c r="E5808" i="1"/>
  <c r="E5809" i="1"/>
  <c r="E5810" i="1"/>
  <c r="E5811" i="1"/>
  <c r="E5812" i="1"/>
  <c r="E5813" i="1"/>
  <c r="E5814" i="1"/>
  <c r="E5815" i="1"/>
  <c r="E5816" i="1"/>
  <c r="E5817" i="1"/>
  <c r="E5818" i="1"/>
  <c r="E5819" i="1"/>
  <c r="E5820" i="1"/>
  <c r="E5821" i="1"/>
  <c r="E5822" i="1"/>
  <c r="E5823" i="1"/>
  <c r="E5824" i="1"/>
  <c r="E5825" i="1"/>
  <c r="E5826" i="1"/>
  <c r="E5827" i="1"/>
  <c r="E5828" i="1"/>
  <c r="E5829" i="1"/>
  <c r="E5830" i="1"/>
  <c r="E5831" i="1"/>
  <c r="E5832" i="1"/>
  <c r="E5833" i="1"/>
  <c r="E5834" i="1"/>
  <c r="E5835" i="1"/>
  <c r="E5836" i="1"/>
  <c r="E5837" i="1"/>
  <c r="E5838" i="1"/>
  <c r="E5839" i="1"/>
  <c r="E5840" i="1"/>
  <c r="E5841" i="1"/>
  <c r="E5842" i="1"/>
  <c r="E5843" i="1"/>
  <c r="E5844" i="1"/>
  <c r="E5845" i="1"/>
  <c r="E5846" i="1"/>
  <c r="E5847" i="1"/>
  <c r="E5848" i="1"/>
  <c r="E5849" i="1"/>
  <c r="E5850" i="1"/>
  <c r="E5851" i="1"/>
  <c r="E5852" i="1"/>
  <c r="E5853" i="1"/>
  <c r="E5854" i="1"/>
  <c r="E5855" i="1"/>
  <c r="E5856" i="1"/>
  <c r="E5857" i="1"/>
  <c r="E5858" i="1"/>
  <c r="E5859" i="1"/>
  <c r="E5860" i="1"/>
  <c r="E5861" i="1"/>
  <c r="E5862" i="1"/>
  <c r="E5863" i="1"/>
  <c r="E5864" i="1"/>
  <c r="E5865" i="1"/>
  <c r="E5866" i="1"/>
  <c r="E5867" i="1"/>
  <c r="E5868" i="1"/>
  <c r="E5869" i="1"/>
  <c r="E5870" i="1"/>
  <c r="E5871" i="1"/>
  <c r="E5872" i="1"/>
  <c r="E5873" i="1"/>
  <c r="E5874" i="1"/>
  <c r="E5875" i="1"/>
  <c r="E5876" i="1"/>
  <c r="E5877" i="1"/>
  <c r="E5878" i="1"/>
  <c r="E5879" i="1"/>
  <c r="E5880" i="1"/>
  <c r="E5881" i="1"/>
  <c r="E5882" i="1"/>
  <c r="E5883" i="1"/>
  <c r="E5884" i="1"/>
  <c r="E5885" i="1"/>
  <c r="E5886" i="1"/>
  <c r="E5887" i="1"/>
  <c r="E5888" i="1"/>
  <c r="E5889" i="1"/>
  <c r="E5890" i="1"/>
  <c r="E5891" i="1"/>
  <c r="E5892" i="1"/>
  <c r="E5893" i="1"/>
  <c r="E5894" i="1"/>
  <c r="E5895" i="1"/>
  <c r="E5896" i="1"/>
  <c r="E5897" i="1"/>
  <c r="E5898" i="1"/>
  <c r="E5899" i="1"/>
  <c r="E5900" i="1"/>
  <c r="E5901" i="1"/>
  <c r="E5902" i="1"/>
  <c r="E5903" i="1"/>
  <c r="E5904" i="1"/>
  <c r="E5905" i="1"/>
  <c r="E5906" i="1"/>
  <c r="E5907" i="1"/>
  <c r="E5908" i="1"/>
  <c r="E5909" i="1"/>
  <c r="E5910" i="1"/>
  <c r="E5911" i="1"/>
  <c r="E5912" i="1"/>
  <c r="E5913" i="1"/>
  <c r="E5914" i="1"/>
  <c r="E5915" i="1"/>
  <c r="E5916" i="1"/>
  <c r="E5917" i="1"/>
  <c r="E5918" i="1"/>
  <c r="E5919" i="1"/>
  <c r="E5920" i="1"/>
  <c r="E5921" i="1"/>
  <c r="E5922" i="1"/>
  <c r="E5923" i="1"/>
  <c r="E5924" i="1"/>
  <c r="E5925" i="1"/>
  <c r="E5926" i="1"/>
  <c r="E5927" i="1"/>
  <c r="E5928" i="1"/>
  <c r="E5929" i="1"/>
  <c r="E5930" i="1"/>
  <c r="E5931" i="1"/>
  <c r="E5932" i="1"/>
  <c r="E5933" i="1"/>
  <c r="E5934" i="1"/>
  <c r="E5935" i="1"/>
  <c r="E5936" i="1"/>
  <c r="E5937" i="1"/>
  <c r="E5938" i="1"/>
  <c r="E5939" i="1"/>
  <c r="E5940" i="1"/>
  <c r="E5941" i="1"/>
  <c r="E5942" i="1"/>
  <c r="E5943" i="1"/>
  <c r="E5944" i="1"/>
  <c r="E5945" i="1"/>
  <c r="E5946" i="1"/>
  <c r="E5947" i="1"/>
  <c r="E5948" i="1"/>
  <c r="E5949" i="1"/>
  <c r="E5950" i="1"/>
  <c r="E5951" i="1"/>
  <c r="E5952" i="1"/>
  <c r="E5953" i="1"/>
  <c r="E5954" i="1"/>
  <c r="E5955" i="1"/>
  <c r="E5956" i="1"/>
  <c r="E5957" i="1"/>
  <c r="E5958" i="1"/>
  <c r="E5959" i="1"/>
  <c r="E5960" i="1"/>
  <c r="E5961" i="1"/>
  <c r="E5962" i="1"/>
  <c r="E5963" i="1"/>
  <c r="E5964" i="1"/>
  <c r="E5965" i="1"/>
  <c r="E5966" i="1"/>
  <c r="E5967" i="1"/>
  <c r="E5968" i="1"/>
  <c r="E5969" i="1"/>
  <c r="E5970" i="1"/>
  <c r="E5971" i="1"/>
  <c r="E5972" i="1"/>
  <c r="E5973" i="1"/>
  <c r="E5974" i="1"/>
  <c r="E5975" i="1"/>
  <c r="E5976" i="1"/>
  <c r="E5977" i="1"/>
  <c r="E5978" i="1"/>
  <c r="E5979" i="1"/>
  <c r="E5980" i="1"/>
  <c r="E5981" i="1"/>
  <c r="E5982" i="1"/>
  <c r="E5983" i="1"/>
  <c r="E5984" i="1"/>
  <c r="E5985" i="1"/>
  <c r="E5986" i="1"/>
  <c r="E5987" i="1"/>
  <c r="E5988" i="1"/>
  <c r="E5989" i="1"/>
  <c r="E5990" i="1"/>
  <c r="E5991" i="1"/>
  <c r="E5992" i="1"/>
  <c r="E5993" i="1"/>
  <c r="E5994" i="1"/>
  <c r="E5995" i="1"/>
  <c r="E5996" i="1"/>
  <c r="E5997" i="1"/>
  <c r="E5998" i="1"/>
  <c r="E5999" i="1"/>
  <c r="E6000" i="1"/>
  <c r="E6001" i="1"/>
  <c r="E6002" i="1"/>
  <c r="E6003" i="1"/>
  <c r="E6004" i="1"/>
  <c r="E6005" i="1"/>
  <c r="E6006" i="1"/>
  <c r="E6007" i="1"/>
  <c r="E6008" i="1"/>
  <c r="E6009" i="1"/>
  <c r="E6010" i="1"/>
  <c r="E6011" i="1"/>
  <c r="E6012" i="1"/>
  <c r="E6013" i="1"/>
  <c r="E6014" i="1"/>
  <c r="E6015" i="1"/>
  <c r="E6016" i="1"/>
  <c r="E6017" i="1"/>
  <c r="E6018" i="1"/>
  <c r="E6019" i="1"/>
  <c r="E6020" i="1"/>
  <c r="E6021" i="1"/>
  <c r="E6022" i="1"/>
  <c r="E6023" i="1"/>
  <c r="E6024" i="1"/>
  <c r="E6025" i="1"/>
  <c r="E6026" i="1"/>
  <c r="E6027" i="1"/>
  <c r="E6028" i="1"/>
  <c r="E6029" i="1"/>
  <c r="E6030" i="1"/>
  <c r="E6031" i="1"/>
  <c r="E6032" i="1"/>
  <c r="E6033" i="1"/>
  <c r="E6034" i="1"/>
  <c r="E6035" i="1"/>
  <c r="E6036" i="1"/>
  <c r="E6037" i="1"/>
  <c r="E6038" i="1"/>
  <c r="E6039" i="1"/>
  <c r="E6040" i="1"/>
  <c r="E6041" i="1"/>
  <c r="E6042" i="1"/>
  <c r="E6043" i="1"/>
  <c r="E6044" i="1"/>
  <c r="E6045" i="1"/>
  <c r="E6046" i="1"/>
  <c r="E6047" i="1"/>
  <c r="E6048" i="1"/>
  <c r="E6049" i="1"/>
  <c r="E6050" i="1"/>
  <c r="E6051" i="1"/>
  <c r="E6052" i="1"/>
  <c r="E6053" i="1"/>
  <c r="E6054" i="1"/>
  <c r="E6055" i="1"/>
  <c r="E6056" i="1"/>
  <c r="E6057" i="1"/>
  <c r="E6058" i="1"/>
  <c r="E6059" i="1"/>
  <c r="E6060" i="1"/>
  <c r="E6061" i="1"/>
  <c r="E6062" i="1"/>
  <c r="E6063" i="1"/>
  <c r="E6064" i="1"/>
  <c r="E6065" i="1"/>
  <c r="E6066" i="1"/>
  <c r="E6067" i="1"/>
  <c r="E6068" i="1"/>
  <c r="E6069" i="1"/>
  <c r="E6070" i="1"/>
  <c r="E6071" i="1"/>
  <c r="E6072" i="1"/>
  <c r="E6073" i="1"/>
  <c r="E6074" i="1"/>
  <c r="E6075" i="1"/>
  <c r="E6076" i="1"/>
  <c r="E6077" i="1"/>
  <c r="E6078" i="1"/>
  <c r="E6079" i="1"/>
  <c r="E6080" i="1"/>
  <c r="E6081" i="1"/>
  <c r="E6082" i="1"/>
  <c r="E6083" i="1"/>
  <c r="E6084" i="1"/>
  <c r="E6085" i="1"/>
  <c r="E6086" i="1"/>
  <c r="E6087" i="1"/>
  <c r="E6088" i="1"/>
  <c r="E6089" i="1"/>
  <c r="E6090" i="1"/>
  <c r="E6091" i="1"/>
  <c r="E6092" i="1"/>
  <c r="E6093" i="1"/>
  <c r="E6094" i="1"/>
  <c r="E6095" i="1"/>
  <c r="E6096" i="1"/>
  <c r="E6097" i="1"/>
  <c r="E6098" i="1"/>
  <c r="E6099" i="1"/>
  <c r="E6100" i="1"/>
  <c r="E6101" i="1"/>
  <c r="E6102" i="1"/>
  <c r="E6103" i="1"/>
  <c r="E6104" i="1"/>
  <c r="E6105" i="1"/>
  <c r="E6106" i="1"/>
  <c r="E6107" i="1"/>
  <c r="E6108" i="1"/>
  <c r="E6109" i="1"/>
  <c r="E6110" i="1"/>
  <c r="E6111" i="1"/>
  <c r="E6112" i="1"/>
  <c r="E6113" i="1"/>
  <c r="E6114" i="1"/>
  <c r="E6115" i="1"/>
  <c r="E6116" i="1"/>
  <c r="E6117" i="1"/>
  <c r="E6118" i="1"/>
  <c r="E6119" i="1"/>
  <c r="E6120" i="1"/>
  <c r="E6121" i="1"/>
  <c r="E6122" i="1"/>
  <c r="E6123" i="1"/>
  <c r="E6124" i="1"/>
  <c r="E6125" i="1"/>
  <c r="E6126" i="1"/>
  <c r="E6127" i="1"/>
  <c r="E6128" i="1"/>
  <c r="E6129" i="1"/>
  <c r="E6130" i="1"/>
  <c r="E6131" i="1"/>
  <c r="E6132" i="1"/>
  <c r="E6133" i="1"/>
  <c r="E6134" i="1"/>
  <c r="E6135" i="1"/>
  <c r="E6136" i="1"/>
  <c r="E6137" i="1"/>
  <c r="E6138" i="1"/>
  <c r="E6139" i="1"/>
  <c r="E6140" i="1"/>
  <c r="E6141" i="1"/>
  <c r="E6142" i="1"/>
  <c r="E6143" i="1"/>
  <c r="E6144" i="1"/>
  <c r="E6145" i="1"/>
  <c r="E6146" i="1"/>
  <c r="E6147" i="1"/>
  <c r="E6148" i="1"/>
  <c r="E6149" i="1"/>
  <c r="E6150" i="1"/>
  <c r="E6151" i="1"/>
  <c r="E6152" i="1"/>
  <c r="E6153" i="1"/>
  <c r="E6154" i="1"/>
  <c r="E6155" i="1"/>
  <c r="E6156" i="1"/>
  <c r="E6157" i="1"/>
  <c r="E6158" i="1"/>
  <c r="E6159" i="1"/>
  <c r="E6160" i="1"/>
  <c r="E6161" i="1"/>
  <c r="E6162" i="1"/>
  <c r="E6163" i="1"/>
  <c r="E6164" i="1"/>
  <c r="E6165" i="1"/>
  <c r="E6166" i="1"/>
  <c r="E6167" i="1"/>
  <c r="E6168" i="1"/>
  <c r="E6169" i="1"/>
  <c r="E6170" i="1"/>
  <c r="E6171" i="1"/>
  <c r="E6172" i="1"/>
  <c r="E6173" i="1"/>
  <c r="E6174" i="1"/>
  <c r="E6175" i="1"/>
  <c r="E6176" i="1"/>
  <c r="E6177" i="1"/>
  <c r="E6178" i="1"/>
  <c r="E6179" i="1"/>
  <c r="E6180" i="1"/>
  <c r="E6181" i="1"/>
  <c r="E6182" i="1"/>
  <c r="E6183" i="1"/>
  <c r="E6184" i="1"/>
  <c r="E6185" i="1"/>
  <c r="E6186" i="1"/>
  <c r="E6187" i="1"/>
  <c r="E6188" i="1"/>
  <c r="E6189" i="1"/>
  <c r="E6190" i="1"/>
  <c r="E6191" i="1"/>
  <c r="E6192" i="1"/>
  <c r="E6193" i="1"/>
  <c r="E6194" i="1"/>
  <c r="E6195" i="1"/>
  <c r="E6196" i="1"/>
  <c r="E6197" i="1"/>
  <c r="E6198" i="1"/>
  <c r="E6199" i="1"/>
  <c r="E6200" i="1"/>
  <c r="E6201" i="1"/>
  <c r="E6202" i="1"/>
  <c r="E6203" i="1"/>
  <c r="E6204" i="1"/>
  <c r="E6205" i="1"/>
  <c r="E6206" i="1"/>
  <c r="E6207" i="1"/>
  <c r="E6208" i="1"/>
  <c r="E6209" i="1"/>
  <c r="E6210" i="1"/>
  <c r="E6211" i="1"/>
  <c r="E6212" i="1"/>
  <c r="E6213" i="1"/>
  <c r="E6214" i="1"/>
  <c r="E6215" i="1"/>
  <c r="E6216" i="1"/>
  <c r="E6217" i="1"/>
  <c r="E6218" i="1"/>
  <c r="E6219" i="1"/>
  <c r="E6220" i="1"/>
  <c r="E6221" i="1"/>
  <c r="E6222" i="1"/>
  <c r="E6223" i="1"/>
  <c r="E6224" i="1"/>
  <c r="E6225" i="1"/>
  <c r="E6226" i="1"/>
  <c r="E6227" i="1"/>
  <c r="E6228" i="1"/>
  <c r="E6229" i="1"/>
  <c r="E6230" i="1"/>
  <c r="E6231" i="1"/>
  <c r="E6232" i="1"/>
  <c r="E6233" i="1"/>
  <c r="E6234" i="1"/>
  <c r="E6235" i="1"/>
  <c r="E6236" i="1"/>
  <c r="E6237" i="1"/>
  <c r="E6238" i="1"/>
  <c r="E6239" i="1"/>
  <c r="E6240" i="1"/>
  <c r="E6241" i="1"/>
  <c r="E6242" i="1"/>
  <c r="E6243" i="1"/>
  <c r="E6244" i="1"/>
  <c r="E6245" i="1"/>
  <c r="E6246" i="1"/>
  <c r="E6247" i="1"/>
  <c r="E6248" i="1"/>
  <c r="E6249" i="1"/>
  <c r="E6250" i="1"/>
  <c r="E6251" i="1"/>
  <c r="E6252" i="1"/>
  <c r="E6253" i="1"/>
  <c r="E6254" i="1"/>
  <c r="E6255" i="1"/>
  <c r="E6256" i="1"/>
  <c r="E6257" i="1"/>
  <c r="E6258" i="1"/>
  <c r="E6259" i="1"/>
  <c r="E6260" i="1"/>
  <c r="E6261" i="1"/>
  <c r="E6262" i="1"/>
  <c r="E6263" i="1"/>
  <c r="E6264" i="1"/>
  <c r="E6265" i="1"/>
  <c r="E6266" i="1"/>
  <c r="E6267" i="1"/>
  <c r="E6268" i="1"/>
  <c r="E6269" i="1"/>
  <c r="E6270" i="1"/>
  <c r="E6271" i="1"/>
  <c r="E6272" i="1"/>
  <c r="E6273" i="1"/>
  <c r="E6274" i="1"/>
  <c r="E6275" i="1"/>
  <c r="E6276" i="1"/>
  <c r="E6277" i="1"/>
  <c r="E6278" i="1"/>
  <c r="E6279" i="1"/>
  <c r="E6280" i="1"/>
  <c r="E6281" i="1"/>
  <c r="E6282" i="1"/>
  <c r="E6283" i="1"/>
  <c r="E6284" i="1"/>
  <c r="E6285" i="1"/>
  <c r="E6286" i="1"/>
  <c r="E6287" i="1"/>
  <c r="E6288" i="1"/>
  <c r="E6289" i="1"/>
  <c r="E6290" i="1"/>
  <c r="E6291" i="1"/>
  <c r="E6292" i="1"/>
  <c r="E6293" i="1"/>
  <c r="E6294" i="1"/>
  <c r="E6295" i="1"/>
  <c r="E6296" i="1"/>
  <c r="E6297" i="1"/>
  <c r="E6298" i="1"/>
  <c r="E6299" i="1"/>
  <c r="E6300" i="1"/>
  <c r="E6301" i="1"/>
  <c r="E6302" i="1"/>
  <c r="E6303" i="1"/>
  <c r="E6304" i="1"/>
  <c r="E6305" i="1"/>
  <c r="E6306" i="1"/>
  <c r="E6307" i="1"/>
  <c r="E6308" i="1"/>
  <c r="E6309" i="1"/>
  <c r="E6310" i="1"/>
  <c r="E6311" i="1"/>
  <c r="E6312" i="1"/>
  <c r="E6313" i="1"/>
  <c r="E6314" i="1"/>
  <c r="E6315" i="1"/>
  <c r="E6316" i="1"/>
  <c r="E6317" i="1"/>
  <c r="E6318" i="1"/>
  <c r="E6319" i="1"/>
  <c r="E6320" i="1"/>
  <c r="E6321" i="1"/>
  <c r="E6322" i="1"/>
  <c r="E6323" i="1"/>
  <c r="E6324" i="1"/>
  <c r="E6325" i="1"/>
  <c r="E6326" i="1"/>
  <c r="E6327" i="1"/>
  <c r="E6328" i="1"/>
  <c r="E6329" i="1"/>
  <c r="E6330" i="1"/>
  <c r="E6331" i="1"/>
  <c r="E6332" i="1"/>
  <c r="E6333" i="1"/>
  <c r="E6334" i="1"/>
  <c r="E6335" i="1"/>
  <c r="E6336" i="1"/>
  <c r="E6337" i="1"/>
  <c r="E6338" i="1"/>
  <c r="E6339" i="1"/>
  <c r="E6340" i="1"/>
  <c r="E6341" i="1"/>
  <c r="E6342" i="1"/>
  <c r="E6343" i="1"/>
  <c r="E6344" i="1"/>
  <c r="E6345" i="1"/>
  <c r="E6346" i="1"/>
  <c r="E6347" i="1"/>
  <c r="E6348" i="1"/>
  <c r="E6349" i="1"/>
  <c r="E6350" i="1"/>
  <c r="E6351" i="1"/>
  <c r="E6352" i="1"/>
  <c r="E6353" i="1"/>
  <c r="E6354" i="1"/>
  <c r="E6355" i="1"/>
  <c r="E6356" i="1"/>
  <c r="E6357" i="1"/>
  <c r="E6358" i="1"/>
  <c r="E6359" i="1"/>
  <c r="E6360" i="1"/>
  <c r="E6361" i="1"/>
  <c r="E6362" i="1"/>
  <c r="E6363" i="1"/>
  <c r="E6364" i="1"/>
  <c r="E6365" i="1"/>
  <c r="E6366" i="1"/>
  <c r="E6367" i="1"/>
  <c r="E6368" i="1"/>
  <c r="E6369" i="1"/>
  <c r="E6370" i="1"/>
  <c r="E6371" i="1"/>
  <c r="E6372" i="1"/>
  <c r="E6373" i="1"/>
  <c r="E6374" i="1"/>
  <c r="E6375" i="1"/>
  <c r="E6376" i="1"/>
  <c r="E6377" i="1"/>
  <c r="E6378" i="1"/>
  <c r="E6379" i="1"/>
  <c r="E6380" i="1"/>
  <c r="E6381" i="1"/>
  <c r="E6382" i="1"/>
  <c r="E6383" i="1"/>
  <c r="E6384" i="1"/>
  <c r="E6385" i="1"/>
  <c r="E6386" i="1"/>
  <c r="E6387" i="1"/>
  <c r="E6388" i="1"/>
  <c r="E6389" i="1"/>
  <c r="E6390" i="1"/>
  <c r="E6391" i="1"/>
  <c r="E6392" i="1"/>
  <c r="E6393" i="1"/>
  <c r="E6394" i="1"/>
  <c r="E6395" i="1"/>
  <c r="E6396" i="1"/>
  <c r="E6397" i="1"/>
  <c r="E6398" i="1"/>
  <c r="E6399" i="1"/>
  <c r="E6400" i="1"/>
  <c r="E6401" i="1"/>
  <c r="E6402" i="1"/>
  <c r="E6403" i="1"/>
  <c r="E6404" i="1"/>
  <c r="E6405" i="1"/>
  <c r="E6406" i="1"/>
  <c r="E6407" i="1"/>
  <c r="E6408" i="1"/>
  <c r="E6409" i="1"/>
  <c r="E6410" i="1"/>
  <c r="E6411" i="1"/>
  <c r="E6412" i="1"/>
  <c r="E6413" i="1"/>
  <c r="E6414" i="1"/>
  <c r="E6415" i="1"/>
  <c r="E6416" i="1"/>
  <c r="E6417" i="1"/>
  <c r="E6418" i="1"/>
  <c r="E6419" i="1"/>
  <c r="E6420" i="1"/>
  <c r="E6421" i="1"/>
  <c r="E6422" i="1"/>
  <c r="E6423" i="1"/>
  <c r="E6424" i="1"/>
  <c r="E6425" i="1"/>
  <c r="E6426" i="1"/>
  <c r="E6427" i="1"/>
  <c r="E6428" i="1"/>
  <c r="E6429" i="1"/>
  <c r="E6430" i="1"/>
  <c r="E6431" i="1"/>
  <c r="E6432" i="1"/>
  <c r="E6433" i="1"/>
  <c r="E6434" i="1"/>
  <c r="E6435" i="1"/>
  <c r="E6436" i="1"/>
  <c r="E6437" i="1"/>
  <c r="E6438" i="1"/>
  <c r="E6439" i="1"/>
  <c r="E6440" i="1"/>
  <c r="E6441" i="1"/>
  <c r="E6442" i="1"/>
  <c r="E6443" i="1"/>
  <c r="E6444" i="1"/>
  <c r="E6445" i="1"/>
  <c r="E6446" i="1"/>
  <c r="E6447" i="1"/>
  <c r="E6448" i="1"/>
  <c r="E6449" i="1"/>
  <c r="E6450" i="1"/>
  <c r="E6451" i="1"/>
  <c r="E6452" i="1"/>
  <c r="E6453" i="1"/>
  <c r="E6454" i="1"/>
  <c r="E6455" i="1"/>
  <c r="E6456" i="1"/>
  <c r="E6457" i="1"/>
  <c r="E6458" i="1"/>
  <c r="E6459" i="1"/>
  <c r="E6460" i="1"/>
  <c r="E6461" i="1"/>
  <c r="E6462" i="1"/>
  <c r="E6463" i="1"/>
  <c r="E6464" i="1"/>
  <c r="E6465" i="1"/>
  <c r="E6466" i="1"/>
  <c r="E6467" i="1"/>
  <c r="E6468" i="1"/>
  <c r="E6469" i="1"/>
  <c r="E6470" i="1"/>
  <c r="E6471" i="1"/>
  <c r="E6472" i="1"/>
  <c r="E6473" i="1"/>
  <c r="E6474" i="1"/>
  <c r="E6475" i="1"/>
  <c r="E6476" i="1"/>
  <c r="E6477" i="1"/>
  <c r="E6478" i="1"/>
  <c r="E6479" i="1"/>
  <c r="E6480" i="1"/>
  <c r="E6481" i="1"/>
  <c r="E6482" i="1"/>
  <c r="E6483" i="1"/>
  <c r="E6484" i="1"/>
  <c r="E6485" i="1"/>
  <c r="E6486" i="1"/>
  <c r="E6487" i="1"/>
  <c r="E6488" i="1"/>
  <c r="E6489" i="1"/>
  <c r="E6490" i="1"/>
  <c r="E6491" i="1"/>
  <c r="E6492" i="1"/>
  <c r="E6493" i="1"/>
  <c r="E6494" i="1"/>
  <c r="E6495" i="1"/>
  <c r="E6496" i="1"/>
  <c r="E6497" i="1"/>
  <c r="E6498" i="1"/>
  <c r="E6499" i="1"/>
  <c r="E6500" i="1"/>
  <c r="E6501" i="1"/>
  <c r="E6502" i="1"/>
  <c r="E6503" i="1"/>
  <c r="E6504" i="1"/>
  <c r="E6505" i="1"/>
  <c r="E6506" i="1"/>
  <c r="E6507" i="1"/>
  <c r="E6508" i="1"/>
  <c r="E6509" i="1"/>
  <c r="E6510" i="1"/>
  <c r="E6511" i="1"/>
  <c r="E6512" i="1"/>
  <c r="E6513" i="1"/>
  <c r="E6514" i="1"/>
  <c r="E6515" i="1"/>
  <c r="E6516" i="1"/>
  <c r="E6517" i="1"/>
  <c r="E6518" i="1"/>
  <c r="E6519" i="1"/>
  <c r="E6520" i="1"/>
  <c r="E6521" i="1"/>
  <c r="E6522" i="1"/>
  <c r="E6523" i="1"/>
  <c r="E6524" i="1"/>
  <c r="E6525" i="1"/>
  <c r="E6526" i="1"/>
  <c r="E6527" i="1"/>
  <c r="E6528" i="1"/>
  <c r="E6529" i="1"/>
  <c r="E6530" i="1"/>
  <c r="E6531" i="1"/>
  <c r="E6532" i="1"/>
  <c r="E6533" i="1"/>
  <c r="E6534" i="1"/>
  <c r="E6535" i="1"/>
  <c r="E6536" i="1"/>
  <c r="E6537" i="1"/>
  <c r="E6538" i="1"/>
  <c r="E6539" i="1"/>
  <c r="E6540" i="1"/>
  <c r="E6541" i="1"/>
  <c r="E6542" i="1"/>
  <c r="E6543" i="1"/>
  <c r="E6544" i="1"/>
  <c r="E6545" i="1"/>
  <c r="E6546" i="1"/>
  <c r="E6547" i="1"/>
  <c r="E6548" i="1"/>
  <c r="E6549" i="1"/>
  <c r="E6550" i="1"/>
  <c r="E6551" i="1"/>
  <c r="E6552" i="1"/>
  <c r="E6553" i="1"/>
  <c r="E6554" i="1"/>
  <c r="E6555" i="1"/>
  <c r="E6556" i="1"/>
  <c r="E6557" i="1"/>
  <c r="E6558" i="1"/>
  <c r="E6559" i="1"/>
  <c r="E6560" i="1"/>
  <c r="E6561" i="1"/>
  <c r="E6562" i="1"/>
  <c r="E6563" i="1"/>
  <c r="E6564" i="1"/>
  <c r="E6565" i="1"/>
  <c r="E6566" i="1"/>
  <c r="E6567" i="1"/>
  <c r="E6568" i="1"/>
  <c r="E6569" i="1"/>
  <c r="E6570" i="1"/>
  <c r="E6571" i="1"/>
  <c r="E6572" i="1"/>
  <c r="E6573" i="1"/>
  <c r="E6574" i="1"/>
  <c r="E6575" i="1"/>
  <c r="E6576" i="1"/>
  <c r="E6577" i="1"/>
  <c r="E6578" i="1"/>
  <c r="E6579" i="1"/>
  <c r="E6580" i="1"/>
  <c r="E6581" i="1"/>
  <c r="E6582" i="1"/>
  <c r="E6583" i="1"/>
  <c r="E6584" i="1"/>
  <c r="E6585" i="1"/>
  <c r="E6586" i="1"/>
  <c r="E6587" i="1"/>
  <c r="E6588" i="1"/>
  <c r="E6589" i="1"/>
  <c r="E6590" i="1"/>
  <c r="E6591" i="1"/>
  <c r="E6592" i="1"/>
  <c r="E6593" i="1"/>
  <c r="E6594" i="1"/>
  <c r="E6595" i="1"/>
  <c r="E6596" i="1"/>
  <c r="E6597" i="1"/>
  <c r="E6598" i="1"/>
  <c r="E6599" i="1"/>
  <c r="E6600" i="1"/>
  <c r="E6601" i="1"/>
  <c r="E6602" i="1"/>
  <c r="E6603" i="1"/>
  <c r="E6604" i="1"/>
  <c r="E6605" i="1"/>
  <c r="E6606" i="1"/>
  <c r="E6607" i="1"/>
  <c r="E6608" i="1"/>
  <c r="E6609" i="1"/>
  <c r="E6610" i="1"/>
  <c r="E6611" i="1"/>
  <c r="E6612" i="1"/>
  <c r="E6613" i="1"/>
  <c r="E6614" i="1"/>
  <c r="E6615" i="1"/>
  <c r="E6616" i="1"/>
  <c r="E6617" i="1"/>
  <c r="E6618" i="1"/>
  <c r="E6619" i="1"/>
  <c r="E6620" i="1"/>
  <c r="E6621" i="1"/>
  <c r="E6622" i="1"/>
  <c r="E6623" i="1"/>
  <c r="E6624" i="1"/>
  <c r="E6625" i="1"/>
  <c r="E6626" i="1"/>
  <c r="E6627" i="1"/>
  <c r="E6628" i="1"/>
  <c r="E6629" i="1"/>
  <c r="E6630" i="1"/>
  <c r="E6631" i="1"/>
  <c r="E6632" i="1"/>
  <c r="E6633" i="1"/>
  <c r="E6634" i="1"/>
  <c r="E6635" i="1"/>
  <c r="E6636" i="1"/>
  <c r="E6637" i="1"/>
  <c r="E6638" i="1"/>
  <c r="E6639" i="1"/>
  <c r="E6640" i="1"/>
  <c r="E6641" i="1"/>
  <c r="E6642" i="1"/>
  <c r="E6643" i="1"/>
  <c r="E6644" i="1"/>
  <c r="E6645" i="1"/>
  <c r="E6646" i="1"/>
  <c r="E6647" i="1"/>
  <c r="E6648" i="1"/>
  <c r="E6649" i="1"/>
  <c r="E6650" i="1"/>
  <c r="E6651" i="1"/>
  <c r="E6652" i="1"/>
  <c r="E6653" i="1"/>
  <c r="E6654" i="1"/>
  <c r="E6655" i="1"/>
  <c r="E6656" i="1"/>
  <c r="E6657" i="1"/>
  <c r="E6658" i="1"/>
  <c r="E6659" i="1"/>
  <c r="E6660" i="1"/>
  <c r="E6661" i="1"/>
  <c r="E6662" i="1"/>
  <c r="E6663" i="1"/>
  <c r="E6664" i="1"/>
  <c r="E6665" i="1"/>
  <c r="E6666" i="1"/>
  <c r="E6667" i="1"/>
  <c r="E6668" i="1"/>
  <c r="E6669" i="1"/>
  <c r="E6670" i="1"/>
  <c r="E6671" i="1"/>
  <c r="E6672" i="1"/>
  <c r="E6673" i="1"/>
  <c r="E6674" i="1"/>
  <c r="E6675" i="1"/>
  <c r="E6676" i="1"/>
  <c r="E6677" i="1"/>
  <c r="E6678" i="1"/>
  <c r="E6679" i="1"/>
  <c r="E6680" i="1"/>
  <c r="E6681" i="1"/>
  <c r="E6682" i="1"/>
  <c r="E6683" i="1"/>
  <c r="E6684" i="1"/>
  <c r="E6685" i="1"/>
  <c r="E6686" i="1"/>
  <c r="E6687" i="1"/>
  <c r="E6688" i="1"/>
  <c r="E6689" i="1"/>
  <c r="E6690" i="1"/>
  <c r="E6691" i="1"/>
  <c r="E6692" i="1"/>
  <c r="E6693" i="1"/>
  <c r="E6694" i="1"/>
  <c r="E6695" i="1"/>
  <c r="E6696" i="1"/>
  <c r="E6697" i="1"/>
  <c r="E6698" i="1"/>
  <c r="E6699" i="1"/>
  <c r="E6700" i="1"/>
  <c r="E6701" i="1"/>
  <c r="E6702" i="1"/>
  <c r="E6703" i="1"/>
  <c r="E6704" i="1"/>
  <c r="E6705" i="1"/>
  <c r="E6706" i="1"/>
  <c r="E6707" i="1"/>
  <c r="E6708" i="1"/>
  <c r="E6709" i="1"/>
  <c r="E6710" i="1"/>
  <c r="E6711" i="1"/>
  <c r="E6712" i="1"/>
  <c r="E6713" i="1"/>
  <c r="E6714" i="1"/>
  <c r="E6715" i="1"/>
  <c r="E6716" i="1"/>
  <c r="E6717" i="1"/>
  <c r="E6718" i="1"/>
  <c r="E6719" i="1"/>
  <c r="E6720" i="1"/>
  <c r="E6721" i="1"/>
  <c r="E6722" i="1"/>
  <c r="E6723" i="1"/>
  <c r="E6724" i="1"/>
  <c r="E6725" i="1"/>
  <c r="E6726" i="1"/>
  <c r="E6727" i="1"/>
  <c r="E6728" i="1"/>
  <c r="E6729" i="1"/>
  <c r="E6730" i="1"/>
  <c r="E6731" i="1"/>
  <c r="E6732" i="1"/>
  <c r="E6733" i="1"/>
  <c r="E6734" i="1"/>
  <c r="E6735" i="1"/>
  <c r="E6736" i="1"/>
  <c r="E6737" i="1"/>
  <c r="E6738" i="1"/>
  <c r="E6739" i="1"/>
  <c r="E6740" i="1"/>
  <c r="E6741" i="1"/>
  <c r="E6742" i="1"/>
  <c r="E6743" i="1"/>
  <c r="E6744" i="1"/>
  <c r="E6745" i="1"/>
  <c r="E6746" i="1"/>
  <c r="E6747" i="1"/>
  <c r="E6748" i="1"/>
  <c r="E6749" i="1"/>
  <c r="E6750" i="1"/>
  <c r="E6751" i="1"/>
  <c r="E6752" i="1"/>
  <c r="E6753" i="1"/>
  <c r="E6754" i="1"/>
  <c r="E6755" i="1"/>
  <c r="E6756" i="1"/>
  <c r="E6757" i="1"/>
  <c r="E6758" i="1"/>
  <c r="E6759" i="1"/>
  <c r="E6760" i="1"/>
  <c r="E6761" i="1"/>
  <c r="E6762" i="1"/>
  <c r="E6763" i="1"/>
  <c r="E6764" i="1"/>
  <c r="E6765" i="1"/>
  <c r="E6766" i="1"/>
  <c r="E6767" i="1"/>
  <c r="E6768" i="1"/>
  <c r="E6769" i="1"/>
  <c r="E6770" i="1"/>
  <c r="E6771" i="1"/>
  <c r="E6772" i="1"/>
  <c r="E6773" i="1"/>
  <c r="E6774" i="1"/>
  <c r="E6775" i="1"/>
  <c r="E6776" i="1"/>
  <c r="E6777" i="1"/>
  <c r="E6778" i="1"/>
  <c r="E6779" i="1"/>
  <c r="E6780" i="1"/>
  <c r="E6781" i="1"/>
  <c r="E6782" i="1"/>
  <c r="E6783" i="1"/>
  <c r="E6784" i="1"/>
  <c r="E6785" i="1"/>
  <c r="E6786" i="1"/>
  <c r="E6787" i="1"/>
  <c r="E6788" i="1"/>
  <c r="E6789" i="1"/>
  <c r="E6790" i="1"/>
  <c r="E6791" i="1"/>
  <c r="E6792" i="1"/>
  <c r="E6793" i="1"/>
  <c r="E6794" i="1"/>
  <c r="E6795" i="1"/>
  <c r="E6796" i="1"/>
  <c r="E6797" i="1"/>
  <c r="E6798" i="1"/>
  <c r="E6799" i="1"/>
  <c r="E6800" i="1"/>
  <c r="E6801" i="1"/>
  <c r="E6802" i="1"/>
  <c r="E6803" i="1"/>
  <c r="E6804" i="1"/>
  <c r="E6805" i="1"/>
  <c r="E6806" i="1"/>
  <c r="E6807" i="1"/>
  <c r="E6808" i="1"/>
  <c r="E6809" i="1"/>
  <c r="E6810" i="1"/>
  <c r="E6811" i="1"/>
  <c r="E6812" i="1"/>
  <c r="E6813" i="1"/>
  <c r="E6814" i="1"/>
  <c r="E6815" i="1"/>
  <c r="E6816" i="1"/>
  <c r="E6817" i="1"/>
  <c r="E6818" i="1"/>
  <c r="E6819" i="1"/>
  <c r="E6820" i="1"/>
  <c r="E6821" i="1"/>
  <c r="E6822" i="1"/>
  <c r="E6823" i="1"/>
  <c r="E6824" i="1"/>
  <c r="E6825" i="1"/>
  <c r="E6826" i="1"/>
  <c r="E6827" i="1"/>
  <c r="E6828" i="1"/>
  <c r="E6829" i="1"/>
  <c r="E6830" i="1"/>
  <c r="E6831" i="1"/>
  <c r="E6832" i="1"/>
  <c r="E6833" i="1"/>
  <c r="E6834" i="1"/>
  <c r="E6835" i="1"/>
  <c r="E6836" i="1"/>
  <c r="E6837" i="1"/>
  <c r="E6838" i="1"/>
  <c r="E6839" i="1"/>
  <c r="E6840" i="1"/>
  <c r="E6841" i="1"/>
  <c r="E6842" i="1"/>
  <c r="E6843" i="1"/>
  <c r="E6844" i="1"/>
  <c r="E6845" i="1"/>
  <c r="E6846" i="1"/>
  <c r="E6847" i="1"/>
  <c r="E6848" i="1"/>
  <c r="E6849" i="1"/>
  <c r="E6850" i="1"/>
  <c r="E6851" i="1"/>
  <c r="E6852" i="1"/>
  <c r="E6853" i="1"/>
  <c r="E6854" i="1"/>
  <c r="E6855" i="1"/>
  <c r="E6856" i="1"/>
  <c r="E6857" i="1"/>
  <c r="E6858" i="1"/>
  <c r="E6859" i="1"/>
  <c r="E6860" i="1"/>
  <c r="E6861" i="1"/>
  <c r="E6862" i="1"/>
  <c r="E6863" i="1"/>
  <c r="E6864" i="1"/>
  <c r="E6865" i="1"/>
  <c r="E6866" i="1"/>
  <c r="E6867" i="1"/>
  <c r="E6868" i="1"/>
  <c r="E6869" i="1"/>
  <c r="E6870" i="1"/>
  <c r="E6871" i="1"/>
  <c r="E6872" i="1"/>
  <c r="E6873" i="1"/>
  <c r="E6874" i="1"/>
  <c r="E6875" i="1"/>
  <c r="E6876" i="1"/>
  <c r="E6877" i="1"/>
  <c r="E6878" i="1"/>
  <c r="E6879" i="1"/>
  <c r="E6880" i="1"/>
  <c r="E6881" i="1"/>
  <c r="E6882" i="1"/>
  <c r="E6883" i="1"/>
  <c r="E6884" i="1"/>
  <c r="E6885" i="1"/>
  <c r="E6886" i="1"/>
  <c r="E6887" i="1"/>
  <c r="E6888" i="1"/>
  <c r="E6889" i="1"/>
  <c r="E6890" i="1"/>
  <c r="E6891" i="1"/>
  <c r="E6892" i="1"/>
  <c r="E6893" i="1"/>
  <c r="E6894" i="1"/>
  <c r="E6895" i="1"/>
  <c r="E6896" i="1"/>
  <c r="E6897" i="1"/>
  <c r="E6898" i="1"/>
  <c r="E6899" i="1"/>
  <c r="E6900" i="1"/>
  <c r="E6901" i="1"/>
  <c r="E6902" i="1"/>
  <c r="E6903" i="1"/>
  <c r="E6904" i="1"/>
  <c r="E6905" i="1"/>
  <c r="E6906" i="1"/>
  <c r="E6907" i="1"/>
  <c r="E6908" i="1"/>
  <c r="E6909" i="1"/>
  <c r="E6910" i="1"/>
  <c r="E6911" i="1"/>
  <c r="E6912" i="1"/>
  <c r="E6913" i="1"/>
  <c r="E6914" i="1"/>
  <c r="E6915" i="1"/>
  <c r="E6916" i="1"/>
  <c r="E6917" i="1"/>
  <c r="E6918" i="1"/>
  <c r="E6919" i="1"/>
  <c r="E6920" i="1"/>
  <c r="E6921" i="1"/>
  <c r="E6922" i="1"/>
  <c r="E6923" i="1"/>
  <c r="E6924" i="1"/>
  <c r="E6925" i="1"/>
  <c r="E6926" i="1"/>
  <c r="E6927" i="1"/>
  <c r="E6928" i="1"/>
  <c r="E6929" i="1"/>
  <c r="E6930" i="1"/>
  <c r="E6931" i="1"/>
  <c r="E6932" i="1"/>
  <c r="E6933" i="1"/>
  <c r="E6934" i="1"/>
  <c r="E6935" i="1"/>
  <c r="E6936" i="1"/>
  <c r="E6937" i="1"/>
  <c r="E6938" i="1"/>
  <c r="E6939" i="1"/>
  <c r="E6940" i="1"/>
  <c r="E6941" i="1"/>
  <c r="E6942" i="1"/>
  <c r="E6943" i="1"/>
  <c r="E6944" i="1"/>
  <c r="E6945" i="1"/>
  <c r="E6946" i="1"/>
  <c r="E6947" i="1"/>
  <c r="E6948" i="1"/>
  <c r="E6949" i="1"/>
  <c r="E6950" i="1"/>
  <c r="E6951" i="1"/>
  <c r="E6952" i="1"/>
  <c r="E6953" i="1"/>
  <c r="E6954" i="1"/>
  <c r="E6955" i="1"/>
  <c r="E6956" i="1"/>
  <c r="E6957" i="1"/>
  <c r="E6958" i="1"/>
  <c r="E6959" i="1"/>
  <c r="E6960" i="1"/>
  <c r="E6961" i="1"/>
  <c r="E6962" i="1"/>
  <c r="E6963" i="1"/>
  <c r="E6964" i="1"/>
  <c r="E6965" i="1"/>
  <c r="E6966" i="1"/>
  <c r="E6967" i="1"/>
  <c r="E6968" i="1"/>
  <c r="E6969" i="1"/>
  <c r="E6970" i="1"/>
  <c r="E6971" i="1"/>
  <c r="E6972" i="1"/>
  <c r="E6973" i="1"/>
  <c r="E6974" i="1"/>
  <c r="E6975" i="1"/>
  <c r="E6976" i="1"/>
  <c r="E6977" i="1"/>
  <c r="E6978" i="1"/>
  <c r="E6979" i="1"/>
  <c r="E6980" i="1"/>
  <c r="E6981" i="1"/>
  <c r="E6982" i="1"/>
  <c r="E6983" i="1"/>
  <c r="E6984" i="1"/>
  <c r="E6985" i="1"/>
  <c r="E6986" i="1"/>
  <c r="E6987" i="1"/>
  <c r="E6988" i="1"/>
  <c r="E6989" i="1"/>
  <c r="E6990" i="1"/>
  <c r="E6991" i="1"/>
  <c r="E6992" i="1"/>
  <c r="E6993" i="1"/>
  <c r="E6994" i="1"/>
  <c r="E6995" i="1"/>
  <c r="E6996" i="1"/>
  <c r="E6997" i="1"/>
  <c r="E6998" i="1"/>
  <c r="E6999" i="1"/>
  <c r="E7000" i="1"/>
  <c r="E7001" i="1"/>
  <c r="E7002" i="1"/>
  <c r="E7003" i="1"/>
  <c r="E7004" i="1"/>
  <c r="E7005" i="1"/>
  <c r="E7006" i="1"/>
  <c r="E7007" i="1"/>
  <c r="E7008" i="1"/>
  <c r="E7009" i="1"/>
  <c r="E7010" i="1"/>
  <c r="E7011" i="1"/>
  <c r="E7012" i="1"/>
  <c r="E7013" i="1"/>
  <c r="E7014" i="1"/>
  <c r="E7015" i="1"/>
  <c r="E7016" i="1"/>
  <c r="E7017" i="1"/>
  <c r="E7018" i="1"/>
  <c r="E7019" i="1"/>
  <c r="E7020" i="1"/>
  <c r="E7021" i="1"/>
  <c r="E7022" i="1"/>
  <c r="E7023" i="1"/>
  <c r="E7024" i="1"/>
  <c r="E7025" i="1"/>
  <c r="E7026" i="1"/>
  <c r="E7027" i="1"/>
  <c r="E7028" i="1"/>
  <c r="E7029" i="1"/>
  <c r="E7030" i="1"/>
  <c r="E7031" i="1"/>
  <c r="E7032" i="1"/>
  <c r="E7033" i="1"/>
  <c r="E7034" i="1"/>
  <c r="E7035" i="1"/>
  <c r="E7036" i="1"/>
  <c r="E7037" i="1"/>
  <c r="E7038" i="1"/>
  <c r="E7039" i="1"/>
  <c r="E7040" i="1"/>
  <c r="E7041" i="1"/>
  <c r="E7042" i="1"/>
  <c r="E7043" i="1"/>
  <c r="E7044" i="1"/>
  <c r="E7045" i="1"/>
  <c r="E7046" i="1"/>
  <c r="E7047" i="1"/>
  <c r="E7048" i="1"/>
  <c r="E7049" i="1"/>
  <c r="E7050" i="1"/>
  <c r="E7051" i="1"/>
  <c r="E7052" i="1"/>
  <c r="E7053" i="1"/>
  <c r="E7054" i="1"/>
  <c r="E7055" i="1"/>
  <c r="E7056" i="1"/>
  <c r="E7057" i="1"/>
  <c r="E7058" i="1"/>
  <c r="E7059" i="1"/>
  <c r="E7060" i="1"/>
  <c r="E7061" i="1"/>
  <c r="E7062" i="1"/>
  <c r="E7063" i="1"/>
  <c r="E7064" i="1"/>
  <c r="E7065" i="1"/>
  <c r="E7066" i="1"/>
  <c r="E7067" i="1"/>
  <c r="E7068" i="1"/>
  <c r="E7069" i="1"/>
  <c r="E7070" i="1"/>
  <c r="E7071" i="1"/>
  <c r="E7072" i="1"/>
  <c r="E7073" i="1"/>
  <c r="E7074" i="1"/>
  <c r="E7075" i="1"/>
  <c r="E7076" i="1"/>
  <c r="E7077" i="1"/>
  <c r="E7078" i="1"/>
  <c r="E7079" i="1"/>
  <c r="E7080" i="1"/>
  <c r="E7081" i="1"/>
  <c r="E7082" i="1"/>
  <c r="E7083" i="1"/>
  <c r="E7084" i="1"/>
  <c r="E7085" i="1"/>
  <c r="E7086" i="1"/>
  <c r="E7087" i="1"/>
  <c r="E7088" i="1"/>
  <c r="E7089" i="1"/>
  <c r="E7090" i="1"/>
  <c r="E7091" i="1"/>
  <c r="E7092" i="1"/>
  <c r="E7093" i="1"/>
  <c r="E7094" i="1"/>
  <c r="E7095" i="1"/>
  <c r="E7096" i="1"/>
  <c r="E7097" i="1"/>
  <c r="E7098" i="1"/>
  <c r="E7099" i="1"/>
  <c r="E7100" i="1"/>
  <c r="E7101" i="1"/>
  <c r="E7102" i="1"/>
  <c r="E7103" i="1"/>
  <c r="E7104" i="1"/>
  <c r="E7105" i="1"/>
  <c r="E7106" i="1"/>
  <c r="E7107" i="1"/>
  <c r="E7108" i="1"/>
  <c r="E7109" i="1"/>
  <c r="E7110" i="1"/>
  <c r="E7111" i="1"/>
  <c r="E7112" i="1"/>
  <c r="E7113" i="1"/>
  <c r="E7114" i="1"/>
  <c r="E7115" i="1"/>
  <c r="E7116" i="1"/>
  <c r="E7117" i="1"/>
  <c r="E7118" i="1"/>
  <c r="E7119" i="1"/>
  <c r="E7120" i="1"/>
  <c r="E7121" i="1"/>
  <c r="E7122" i="1"/>
  <c r="E7123" i="1"/>
  <c r="E7124" i="1"/>
  <c r="E7125" i="1"/>
  <c r="E7126" i="1"/>
  <c r="E7127" i="1"/>
  <c r="E7128" i="1"/>
  <c r="E7129" i="1"/>
  <c r="E7130" i="1"/>
  <c r="E7131" i="1"/>
  <c r="E7132" i="1"/>
  <c r="E7133" i="1"/>
  <c r="E7134" i="1"/>
  <c r="E7135" i="1"/>
  <c r="E7136" i="1"/>
  <c r="E7137" i="1"/>
  <c r="E7138" i="1"/>
  <c r="E7139" i="1"/>
  <c r="E7140" i="1"/>
  <c r="E7141" i="1"/>
  <c r="E7142" i="1"/>
  <c r="E7143" i="1"/>
  <c r="E7144" i="1"/>
  <c r="E7145" i="1"/>
  <c r="E7146" i="1"/>
  <c r="E7147" i="1"/>
  <c r="E7148" i="1"/>
  <c r="E7149" i="1"/>
  <c r="E7150" i="1"/>
  <c r="E7151" i="1"/>
  <c r="E7152" i="1"/>
  <c r="E7153" i="1"/>
  <c r="E7154" i="1"/>
  <c r="E7155" i="1"/>
  <c r="E7156" i="1"/>
  <c r="E7157" i="1"/>
  <c r="E7158" i="1"/>
  <c r="E7159" i="1"/>
  <c r="E7160" i="1"/>
  <c r="E7161" i="1"/>
  <c r="E7162" i="1"/>
  <c r="E7163" i="1"/>
  <c r="E7164" i="1"/>
  <c r="E7165" i="1"/>
  <c r="E7166" i="1"/>
  <c r="E7167" i="1"/>
  <c r="E7168" i="1"/>
  <c r="E7169" i="1"/>
  <c r="E7170" i="1"/>
  <c r="E7171" i="1"/>
  <c r="E7172" i="1"/>
  <c r="E7173" i="1"/>
  <c r="E7174" i="1"/>
  <c r="E7175" i="1"/>
  <c r="E7176" i="1"/>
  <c r="E7177" i="1"/>
  <c r="E7178" i="1"/>
  <c r="E7179" i="1"/>
  <c r="E7180" i="1"/>
  <c r="E7181" i="1"/>
  <c r="E7182" i="1"/>
  <c r="E7183" i="1"/>
  <c r="E7184" i="1"/>
  <c r="E7185" i="1"/>
  <c r="E7186" i="1"/>
  <c r="E7187" i="1"/>
  <c r="E7188" i="1"/>
  <c r="E7189" i="1"/>
  <c r="E7190" i="1"/>
  <c r="E7191" i="1"/>
  <c r="E7192" i="1"/>
  <c r="E7193" i="1"/>
  <c r="E7194" i="1"/>
  <c r="E7195" i="1"/>
  <c r="E7196" i="1"/>
  <c r="E7197" i="1"/>
  <c r="E7198" i="1"/>
  <c r="E7199" i="1"/>
  <c r="E7200" i="1"/>
  <c r="E7201" i="1"/>
  <c r="E7202" i="1"/>
  <c r="E7203" i="1"/>
  <c r="E7204" i="1"/>
  <c r="E7205" i="1"/>
  <c r="E7206" i="1"/>
  <c r="E7207" i="1"/>
  <c r="E7208" i="1"/>
  <c r="E7209" i="1"/>
  <c r="E7210" i="1"/>
  <c r="E7211" i="1"/>
  <c r="E7212" i="1"/>
  <c r="E7213" i="1"/>
  <c r="E7214" i="1"/>
  <c r="E7215" i="1"/>
  <c r="E7216" i="1"/>
  <c r="E7217" i="1"/>
  <c r="E7218" i="1"/>
  <c r="E7219" i="1"/>
  <c r="E7220" i="1"/>
  <c r="E7221" i="1"/>
  <c r="E7222" i="1"/>
  <c r="E7223" i="1"/>
  <c r="E7224" i="1"/>
  <c r="E7225" i="1"/>
  <c r="E7226" i="1"/>
  <c r="E7227" i="1"/>
  <c r="E7228" i="1"/>
  <c r="E7229" i="1"/>
  <c r="E7230" i="1"/>
  <c r="E7231" i="1"/>
  <c r="E7232" i="1"/>
  <c r="E7233" i="1"/>
  <c r="E7234" i="1"/>
  <c r="E7235" i="1"/>
  <c r="E7236" i="1"/>
  <c r="E7237" i="1"/>
  <c r="E7238" i="1"/>
  <c r="E7239" i="1"/>
  <c r="E7240" i="1"/>
  <c r="E7241" i="1"/>
  <c r="E7242" i="1"/>
  <c r="E7243" i="1"/>
  <c r="E7244" i="1"/>
  <c r="E7245" i="1"/>
  <c r="E7246" i="1"/>
  <c r="E7247" i="1"/>
  <c r="E7248" i="1"/>
  <c r="E7249" i="1"/>
  <c r="E7250" i="1"/>
  <c r="E7251" i="1"/>
  <c r="E7252" i="1"/>
  <c r="E7253" i="1"/>
  <c r="E7254" i="1"/>
  <c r="E7255" i="1"/>
  <c r="E7256" i="1"/>
  <c r="E7257" i="1"/>
  <c r="E7258" i="1"/>
  <c r="E7259" i="1"/>
  <c r="E7260" i="1"/>
  <c r="E7261" i="1"/>
  <c r="E7262" i="1"/>
  <c r="E7263" i="1"/>
  <c r="E7264" i="1"/>
  <c r="E7265" i="1"/>
  <c r="E7266" i="1"/>
  <c r="E7267" i="1"/>
  <c r="E7268" i="1"/>
  <c r="E7269" i="1"/>
  <c r="E7270" i="1"/>
  <c r="E7271" i="1"/>
  <c r="E7272" i="1"/>
  <c r="E7273" i="1"/>
  <c r="E7274" i="1"/>
  <c r="E7275" i="1"/>
  <c r="E7276" i="1"/>
  <c r="E7277" i="1"/>
  <c r="E7278" i="1"/>
  <c r="E7279" i="1"/>
  <c r="E7280" i="1"/>
  <c r="E7281" i="1"/>
  <c r="E7282" i="1"/>
  <c r="E7283" i="1"/>
  <c r="E7284" i="1"/>
  <c r="E7285" i="1"/>
  <c r="E7286" i="1"/>
  <c r="E7287" i="1"/>
  <c r="E7288" i="1"/>
  <c r="E7289" i="1"/>
  <c r="E7290" i="1"/>
  <c r="E7291" i="1"/>
  <c r="E7292" i="1"/>
  <c r="E7293" i="1"/>
  <c r="E7294" i="1"/>
  <c r="E7295" i="1"/>
  <c r="E7296" i="1"/>
  <c r="E7297" i="1"/>
  <c r="E7298" i="1"/>
  <c r="E7299" i="1"/>
  <c r="E7300" i="1"/>
  <c r="E7301" i="1"/>
  <c r="E7302" i="1"/>
  <c r="E7303" i="1"/>
  <c r="E7304" i="1"/>
  <c r="E7305" i="1"/>
  <c r="E7306" i="1"/>
  <c r="E7307" i="1"/>
  <c r="E7308" i="1"/>
  <c r="E7309" i="1"/>
  <c r="E7310" i="1"/>
  <c r="E7311" i="1"/>
  <c r="E7312" i="1"/>
  <c r="E7313" i="1"/>
  <c r="E7314" i="1"/>
  <c r="E7315" i="1"/>
  <c r="E7316" i="1"/>
  <c r="E7317" i="1"/>
  <c r="E7318" i="1"/>
  <c r="E7319" i="1"/>
  <c r="E7320" i="1"/>
  <c r="E7321" i="1"/>
  <c r="E7322" i="1"/>
  <c r="E7323" i="1"/>
  <c r="E7324" i="1"/>
  <c r="E7325" i="1"/>
  <c r="E7326" i="1"/>
  <c r="E7327" i="1"/>
  <c r="E7328" i="1"/>
  <c r="E7329" i="1"/>
  <c r="E7330" i="1"/>
  <c r="E7331" i="1"/>
  <c r="E7332" i="1"/>
  <c r="E7333" i="1"/>
  <c r="E7334" i="1"/>
  <c r="E7335" i="1"/>
  <c r="E7336" i="1"/>
  <c r="E7337" i="1"/>
  <c r="E7338" i="1"/>
  <c r="E7339" i="1"/>
  <c r="E7340" i="1"/>
  <c r="E7341" i="1"/>
  <c r="E7342" i="1"/>
  <c r="E7343" i="1"/>
  <c r="E7344" i="1"/>
  <c r="E7345" i="1"/>
  <c r="E7346" i="1"/>
  <c r="E7347" i="1"/>
  <c r="E7348" i="1"/>
  <c r="E7349" i="1"/>
  <c r="E7350" i="1"/>
  <c r="E7351" i="1"/>
  <c r="E7352" i="1"/>
  <c r="E7353" i="1"/>
  <c r="E7354" i="1"/>
  <c r="E7355" i="1"/>
  <c r="E7356" i="1"/>
  <c r="E7357" i="1"/>
  <c r="E7358" i="1"/>
  <c r="E7359" i="1"/>
  <c r="E7360" i="1"/>
  <c r="E7361" i="1"/>
  <c r="E7362" i="1"/>
  <c r="E7363" i="1"/>
  <c r="E7364" i="1"/>
  <c r="E7365" i="1"/>
  <c r="E7366" i="1"/>
  <c r="E7367" i="1"/>
  <c r="E7368" i="1"/>
  <c r="E7369" i="1"/>
  <c r="E7370" i="1"/>
  <c r="E7371" i="1"/>
  <c r="E7372" i="1"/>
  <c r="E7373" i="1"/>
  <c r="E7374" i="1"/>
  <c r="E7375" i="1"/>
  <c r="E7376" i="1"/>
  <c r="E7377" i="1"/>
  <c r="E7378" i="1"/>
  <c r="E7379" i="1"/>
  <c r="E7380" i="1"/>
  <c r="E7381" i="1"/>
  <c r="E7382" i="1"/>
  <c r="E7383" i="1"/>
  <c r="E7384" i="1"/>
  <c r="E7385" i="1"/>
  <c r="E7386" i="1"/>
  <c r="E7387" i="1"/>
  <c r="E7388" i="1"/>
  <c r="E7389" i="1"/>
  <c r="E7390" i="1"/>
  <c r="E7391" i="1"/>
  <c r="E7392" i="1"/>
  <c r="E7393" i="1"/>
  <c r="E7394" i="1"/>
  <c r="E7395" i="1"/>
  <c r="E7396" i="1"/>
  <c r="E7397" i="1"/>
  <c r="E7398" i="1"/>
  <c r="E7399" i="1"/>
  <c r="E7400" i="1"/>
  <c r="E7401" i="1"/>
  <c r="E7402" i="1"/>
  <c r="E7403" i="1"/>
  <c r="E7404" i="1"/>
  <c r="E7405" i="1"/>
  <c r="E7406" i="1"/>
  <c r="E7407" i="1"/>
  <c r="E7408" i="1"/>
  <c r="E7409" i="1"/>
  <c r="E7410" i="1"/>
  <c r="E7411" i="1"/>
  <c r="E7412" i="1"/>
  <c r="E7413" i="1"/>
  <c r="E7414" i="1"/>
  <c r="E7415" i="1"/>
  <c r="E7416" i="1"/>
  <c r="E7417" i="1"/>
  <c r="E7418" i="1"/>
  <c r="E7419" i="1"/>
  <c r="E7420" i="1"/>
  <c r="E7421" i="1"/>
  <c r="E7422" i="1"/>
  <c r="E7423" i="1"/>
  <c r="E7424" i="1"/>
  <c r="E7425" i="1"/>
  <c r="E7426" i="1"/>
  <c r="E7427" i="1"/>
  <c r="E7428" i="1"/>
  <c r="E7429" i="1"/>
  <c r="E7430" i="1"/>
  <c r="E7431" i="1"/>
  <c r="E7432" i="1"/>
  <c r="E7433" i="1"/>
  <c r="E7434" i="1"/>
  <c r="E7435" i="1"/>
  <c r="E7436" i="1"/>
  <c r="E7437" i="1"/>
  <c r="E7438" i="1"/>
  <c r="E7439" i="1"/>
  <c r="E7440" i="1"/>
  <c r="E7441" i="1"/>
  <c r="E7442" i="1"/>
  <c r="E7443" i="1"/>
  <c r="E7444" i="1"/>
  <c r="E7445" i="1"/>
  <c r="E7446" i="1"/>
  <c r="E7447" i="1"/>
  <c r="E7448" i="1"/>
  <c r="E7449" i="1"/>
  <c r="E7450" i="1"/>
  <c r="E7451" i="1"/>
  <c r="E7452" i="1"/>
  <c r="E7453" i="1"/>
  <c r="E7454" i="1"/>
  <c r="E7455" i="1"/>
  <c r="E7456" i="1"/>
  <c r="E7457" i="1"/>
  <c r="E7458" i="1"/>
  <c r="E7459" i="1"/>
  <c r="E7460" i="1"/>
  <c r="E7461" i="1"/>
  <c r="E7462" i="1"/>
  <c r="E7463" i="1"/>
  <c r="E7464" i="1"/>
  <c r="E7465" i="1"/>
  <c r="E7466" i="1"/>
  <c r="E7467" i="1"/>
  <c r="E7468" i="1"/>
  <c r="E7469" i="1"/>
  <c r="E7470" i="1"/>
  <c r="E7471" i="1"/>
  <c r="E7472" i="1"/>
  <c r="E7473" i="1"/>
  <c r="E7474" i="1"/>
  <c r="E7475" i="1"/>
  <c r="E7476" i="1"/>
  <c r="E7477" i="1"/>
  <c r="E7478" i="1"/>
  <c r="E7479" i="1"/>
  <c r="E7480" i="1"/>
  <c r="E7481" i="1"/>
  <c r="E7482" i="1"/>
  <c r="E7483" i="1"/>
  <c r="E7484" i="1"/>
  <c r="E7485" i="1"/>
  <c r="E7486" i="1"/>
  <c r="E7487" i="1"/>
  <c r="E7488" i="1"/>
  <c r="E7489" i="1"/>
  <c r="E7490" i="1"/>
  <c r="E7491" i="1"/>
  <c r="E7492" i="1"/>
  <c r="E7493" i="1"/>
  <c r="E7494" i="1"/>
  <c r="E7495" i="1"/>
  <c r="E7496" i="1"/>
  <c r="E7497" i="1"/>
  <c r="E7498" i="1"/>
  <c r="E7499" i="1"/>
  <c r="E7500" i="1"/>
  <c r="E7501" i="1"/>
  <c r="E7502" i="1"/>
  <c r="E7503" i="1"/>
  <c r="E7504" i="1"/>
  <c r="E7505" i="1"/>
  <c r="E7506" i="1"/>
  <c r="E7507" i="1"/>
  <c r="E7508" i="1"/>
  <c r="E7509" i="1"/>
  <c r="E7510" i="1"/>
  <c r="E7511" i="1"/>
  <c r="E7512" i="1"/>
  <c r="E7513" i="1"/>
  <c r="E7514" i="1"/>
  <c r="E7515" i="1"/>
  <c r="E7516" i="1"/>
  <c r="E7517" i="1"/>
  <c r="E7518" i="1"/>
  <c r="E7519" i="1"/>
  <c r="E7520" i="1"/>
  <c r="E7521" i="1"/>
  <c r="E7522" i="1"/>
  <c r="E7523" i="1"/>
  <c r="E7524" i="1"/>
  <c r="E7525" i="1"/>
  <c r="E7526" i="1"/>
  <c r="E7527" i="1"/>
  <c r="E7528" i="1"/>
  <c r="E7529" i="1"/>
  <c r="E7530" i="1"/>
  <c r="E7531" i="1"/>
  <c r="E7532" i="1"/>
  <c r="E7533" i="1"/>
  <c r="E7534" i="1"/>
  <c r="E7535" i="1"/>
  <c r="E7536" i="1"/>
  <c r="E7537" i="1"/>
  <c r="E7538" i="1"/>
  <c r="E7539" i="1"/>
  <c r="E7540" i="1"/>
  <c r="E7541" i="1"/>
  <c r="E7542" i="1"/>
  <c r="E7543" i="1"/>
  <c r="E7544" i="1"/>
  <c r="E7545" i="1"/>
  <c r="E7546" i="1"/>
  <c r="E7547" i="1"/>
  <c r="E7548" i="1"/>
  <c r="E7549" i="1"/>
  <c r="E7550" i="1"/>
  <c r="E7551" i="1"/>
  <c r="E7552" i="1"/>
  <c r="E7553" i="1"/>
  <c r="E7554" i="1"/>
  <c r="E7555" i="1"/>
  <c r="E7556" i="1"/>
  <c r="E7557" i="1"/>
  <c r="E7558" i="1"/>
  <c r="E7559" i="1"/>
  <c r="E7560" i="1"/>
  <c r="E7561" i="1"/>
  <c r="E7562" i="1"/>
  <c r="E7563" i="1"/>
  <c r="E7564" i="1"/>
  <c r="E7565" i="1"/>
  <c r="E7566" i="1"/>
  <c r="E7567" i="1"/>
  <c r="E7568" i="1"/>
  <c r="E7569" i="1"/>
  <c r="E7570" i="1"/>
  <c r="E7571" i="1"/>
  <c r="E7572" i="1"/>
  <c r="E7573" i="1"/>
  <c r="E7574" i="1"/>
  <c r="E7575" i="1"/>
  <c r="E7576" i="1"/>
  <c r="E7577" i="1"/>
  <c r="E7578" i="1"/>
  <c r="E7579" i="1"/>
  <c r="E7580" i="1"/>
  <c r="E7581" i="1"/>
  <c r="E7582" i="1"/>
  <c r="E7583" i="1"/>
  <c r="E7584" i="1"/>
  <c r="E7585" i="1"/>
  <c r="E7586" i="1"/>
  <c r="E7587" i="1"/>
  <c r="E7588" i="1"/>
  <c r="E7589" i="1"/>
  <c r="E7590" i="1"/>
  <c r="E7591" i="1"/>
  <c r="E7592" i="1"/>
  <c r="E7593" i="1"/>
  <c r="E7594" i="1"/>
  <c r="E7595" i="1"/>
  <c r="E7596" i="1"/>
  <c r="E7597" i="1"/>
  <c r="E7598" i="1"/>
  <c r="E7599" i="1"/>
  <c r="E7600" i="1"/>
  <c r="E7601" i="1"/>
  <c r="E7602" i="1"/>
  <c r="E7603" i="1"/>
  <c r="E7604" i="1"/>
  <c r="E7605" i="1"/>
  <c r="E7606" i="1"/>
  <c r="E7607" i="1"/>
  <c r="E7608" i="1"/>
  <c r="E7609" i="1"/>
  <c r="E7610" i="1"/>
  <c r="E7611" i="1"/>
  <c r="E7612" i="1"/>
  <c r="E7613" i="1"/>
  <c r="E7614" i="1"/>
  <c r="E7615" i="1"/>
  <c r="E7616" i="1"/>
  <c r="E7617" i="1"/>
  <c r="E7618" i="1"/>
  <c r="E7619" i="1"/>
  <c r="E7620" i="1"/>
  <c r="E7621" i="1"/>
  <c r="E7622" i="1"/>
  <c r="E7623" i="1"/>
  <c r="E7624" i="1"/>
  <c r="E7625" i="1"/>
  <c r="E7626" i="1"/>
  <c r="E7627" i="1"/>
  <c r="E7628" i="1"/>
  <c r="E7629" i="1"/>
  <c r="E7630" i="1"/>
  <c r="E7631" i="1"/>
  <c r="E7632" i="1"/>
  <c r="E7633" i="1"/>
  <c r="E7634" i="1"/>
  <c r="E7635" i="1"/>
  <c r="E7636" i="1"/>
  <c r="E7637" i="1"/>
  <c r="E7638" i="1"/>
  <c r="E7639" i="1"/>
  <c r="E7640" i="1"/>
  <c r="E7641" i="1"/>
  <c r="E7642" i="1"/>
  <c r="E7643" i="1"/>
  <c r="E7644" i="1"/>
  <c r="E7645" i="1"/>
  <c r="E7646" i="1"/>
  <c r="E7647" i="1"/>
  <c r="E7648" i="1"/>
  <c r="E7649" i="1"/>
  <c r="E7650" i="1"/>
  <c r="E7651" i="1"/>
  <c r="E7652" i="1"/>
  <c r="E7653" i="1"/>
  <c r="E7654" i="1"/>
  <c r="E7655" i="1"/>
  <c r="E7656" i="1"/>
  <c r="E7657" i="1"/>
  <c r="E7658" i="1"/>
  <c r="E7659" i="1"/>
  <c r="E7660" i="1"/>
  <c r="E7661" i="1"/>
  <c r="E7662" i="1"/>
  <c r="E7663" i="1"/>
  <c r="E7664" i="1"/>
  <c r="E7665" i="1"/>
  <c r="E7666" i="1"/>
  <c r="E7667" i="1"/>
  <c r="E7668" i="1"/>
  <c r="E7669" i="1"/>
  <c r="E7670" i="1"/>
  <c r="E7671" i="1"/>
  <c r="E7672" i="1"/>
  <c r="E7673" i="1"/>
  <c r="E7674" i="1"/>
  <c r="E7675" i="1"/>
  <c r="E7676" i="1"/>
  <c r="E7677" i="1"/>
  <c r="E7678" i="1"/>
  <c r="E7679" i="1"/>
  <c r="E7680" i="1"/>
  <c r="E7681" i="1"/>
  <c r="E7682" i="1"/>
  <c r="E7683" i="1"/>
  <c r="E7684" i="1"/>
  <c r="E7685" i="1"/>
  <c r="E7686" i="1"/>
  <c r="E7687" i="1"/>
  <c r="E7688" i="1"/>
  <c r="E7689" i="1"/>
  <c r="E7690" i="1"/>
  <c r="E7691" i="1"/>
  <c r="E7692" i="1"/>
  <c r="E7693" i="1"/>
  <c r="E7694" i="1"/>
  <c r="E7695" i="1"/>
  <c r="E7696" i="1"/>
  <c r="E7697" i="1"/>
  <c r="E7698" i="1"/>
  <c r="E7699" i="1"/>
  <c r="E7700" i="1"/>
  <c r="E7701" i="1"/>
  <c r="E7702" i="1"/>
  <c r="E7703" i="1"/>
  <c r="E7704" i="1"/>
  <c r="E7705" i="1"/>
  <c r="E7706" i="1"/>
  <c r="E7707" i="1"/>
  <c r="E7708" i="1"/>
  <c r="E7709" i="1"/>
  <c r="E7710" i="1"/>
  <c r="E7711" i="1"/>
  <c r="E7712" i="1"/>
  <c r="E7713" i="1"/>
  <c r="E7714" i="1"/>
  <c r="E7715" i="1"/>
  <c r="E7716" i="1"/>
  <c r="E7717" i="1"/>
  <c r="E7718" i="1"/>
  <c r="E7719" i="1"/>
  <c r="E7720" i="1"/>
  <c r="E7721" i="1"/>
  <c r="E7722" i="1"/>
  <c r="E7723" i="1"/>
  <c r="E7724" i="1"/>
  <c r="E7725" i="1"/>
  <c r="E7726" i="1"/>
  <c r="E7727" i="1"/>
  <c r="E7728" i="1"/>
  <c r="E7729" i="1"/>
  <c r="E7730" i="1"/>
  <c r="E7731" i="1"/>
  <c r="E7732" i="1"/>
  <c r="E7733" i="1"/>
  <c r="E7734" i="1"/>
  <c r="E7735" i="1"/>
  <c r="E7736" i="1"/>
  <c r="E7737" i="1"/>
  <c r="E7738" i="1"/>
  <c r="E7739" i="1"/>
  <c r="E7740" i="1"/>
  <c r="E7741" i="1"/>
  <c r="E7742" i="1"/>
  <c r="E7743" i="1"/>
  <c r="E7744" i="1"/>
  <c r="E7745" i="1"/>
  <c r="E7746" i="1"/>
  <c r="E7747" i="1"/>
  <c r="E7748" i="1"/>
  <c r="E7749" i="1"/>
  <c r="E7750" i="1"/>
  <c r="E7751" i="1"/>
  <c r="E7752" i="1"/>
  <c r="E7753" i="1"/>
  <c r="E7754" i="1"/>
  <c r="E7755" i="1"/>
  <c r="E7756" i="1"/>
  <c r="E7757" i="1"/>
  <c r="E7758" i="1"/>
  <c r="E7759" i="1"/>
  <c r="E7760" i="1"/>
  <c r="E7761" i="1"/>
  <c r="E7762" i="1"/>
  <c r="E7763" i="1"/>
  <c r="E7764" i="1"/>
  <c r="E7765" i="1"/>
  <c r="E7766" i="1"/>
  <c r="E7767" i="1"/>
  <c r="E7768" i="1"/>
  <c r="E7769" i="1"/>
  <c r="E7770" i="1"/>
  <c r="E7771" i="1"/>
  <c r="E7772" i="1"/>
  <c r="E7773" i="1"/>
  <c r="E7774" i="1"/>
  <c r="E7775" i="1"/>
  <c r="E7776" i="1"/>
  <c r="E7777" i="1"/>
  <c r="E7778" i="1"/>
  <c r="E7779" i="1"/>
  <c r="E7780" i="1"/>
  <c r="E7781" i="1"/>
  <c r="E7782" i="1"/>
  <c r="E7783" i="1"/>
  <c r="E7784" i="1"/>
  <c r="E7785" i="1"/>
  <c r="E7786" i="1"/>
  <c r="E7787" i="1"/>
  <c r="E7788" i="1"/>
  <c r="E7789" i="1"/>
  <c r="E7790" i="1"/>
  <c r="E7791" i="1"/>
  <c r="E7792" i="1"/>
  <c r="E7793" i="1"/>
  <c r="E7794" i="1"/>
  <c r="E7795" i="1"/>
  <c r="E7796" i="1"/>
  <c r="E7797" i="1"/>
  <c r="E7798" i="1"/>
  <c r="E7799" i="1"/>
  <c r="E7800" i="1"/>
  <c r="E7801" i="1"/>
  <c r="E7802" i="1"/>
  <c r="E7803" i="1"/>
  <c r="E7804" i="1"/>
  <c r="E7805" i="1"/>
  <c r="E7806" i="1"/>
  <c r="E7807" i="1"/>
  <c r="E7808" i="1"/>
  <c r="E7809" i="1"/>
  <c r="E7810" i="1"/>
  <c r="E7811" i="1"/>
  <c r="E7812" i="1"/>
  <c r="E7813" i="1"/>
  <c r="E7814" i="1"/>
  <c r="E7815" i="1"/>
  <c r="E7816" i="1"/>
  <c r="E7817" i="1"/>
  <c r="E7818" i="1"/>
  <c r="E7819" i="1"/>
  <c r="E7820" i="1"/>
  <c r="E7821" i="1"/>
  <c r="E7822" i="1"/>
  <c r="E7823" i="1"/>
  <c r="E7824" i="1"/>
  <c r="E7825" i="1"/>
  <c r="E7826" i="1"/>
  <c r="E7827" i="1"/>
  <c r="E7828" i="1"/>
  <c r="E7829" i="1"/>
  <c r="E7830" i="1"/>
  <c r="E7831" i="1"/>
  <c r="E7832" i="1"/>
  <c r="E7833" i="1"/>
  <c r="E7834" i="1"/>
  <c r="E7835" i="1"/>
  <c r="E7836" i="1"/>
  <c r="E7837" i="1"/>
  <c r="E7838" i="1"/>
  <c r="E7839" i="1"/>
  <c r="E7840" i="1"/>
  <c r="E7841" i="1"/>
  <c r="E7842" i="1"/>
  <c r="E7843" i="1"/>
  <c r="E7844" i="1"/>
  <c r="E7845" i="1"/>
  <c r="E7846" i="1"/>
  <c r="E7847" i="1"/>
  <c r="E7848" i="1"/>
  <c r="E7849" i="1"/>
  <c r="E7850" i="1"/>
  <c r="E7851" i="1"/>
  <c r="E7852" i="1"/>
  <c r="E7853" i="1"/>
  <c r="E7854" i="1"/>
  <c r="E7855" i="1"/>
  <c r="E7856" i="1"/>
  <c r="E7857" i="1"/>
  <c r="E7858" i="1"/>
  <c r="E7859" i="1"/>
  <c r="E7860" i="1"/>
  <c r="E7861" i="1"/>
  <c r="E7862" i="1"/>
  <c r="E7863" i="1"/>
  <c r="E7864" i="1"/>
  <c r="E7865" i="1"/>
  <c r="E7866" i="1"/>
  <c r="E7867" i="1"/>
  <c r="E7868" i="1"/>
  <c r="E7869" i="1"/>
  <c r="E7870" i="1"/>
  <c r="E7871" i="1"/>
  <c r="E7872" i="1"/>
  <c r="E7873" i="1"/>
  <c r="E7874" i="1"/>
  <c r="E7875" i="1"/>
  <c r="E7876" i="1"/>
  <c r="E7877" i="1"/>
  <c r="E7878" i="1"/>
  <c r="E7879" i="1"/>
  <c r="E7880" i="1"/>
  <c r="E7881" i="1"/>
  <c r="E7882" i="1"/>
  <c r="E7883" i="1"/>
  <c r="E7884" i="1"/>
  <c r="E7885" i="1"/>
  <c r="E7886" i="1"/>
  <c r="E7887" i="1"/>
  <c r="E7888" i="1"/>
  <c r="E7889" i="1"/>
  <c r="E7890" i="1"/>
  <c r="E7891" i="1"/>
  <c r="E7892" i="1"/>
  <c r="E7893" i="1"/>
  <c r="E7894" i="1"/>
  <c r="E7895" i="1"/>
  <c r="E7896" i="1"/>
  <c r="E7897" i="1"/>
  <c r="E7898" i="1"/>
  <c r="E7899" i="1"/>
  <c r="E7900" i="1"/>
  <c r="E7901" i="1"/>
  <c r="E7902" i="1"/>
  <c r="E7903" i="1"/>
  <c r="E7904" i="1"/>
  <c r="E7905" i="1"/>
  <c r="E7906" i="1"/>
  <c r="E7907" i="1"/>
  <c r="E7908" i="1"/>
  <c r="E7909" i="1"/>
  <c r="E7910" i="1"/>
  <c r="E7911" i="1"/>
  <c r="E7912" i="1"/>
  <c r="E7913" i="1"/>
  <c r="E7914" i="1"/>
  <c r="E7915" i="1"/>
  <c r="E7916" i="1"/>
  <c r="E7917" i="1"/>
  <c r="E7918" i="1"/>
  <c r="E7919" i="1"/>
  <c r="E7920" i="1"/>
  <c r="E7921" i="1"/>
  <c r="E7922" i="1"/>
  <c r="E7923" i="1"/>
  <c r="E7924" i="1"/>
  <c r="E7925" i="1"/>
  <c r="E7926" i="1"/>
  <c r="E7927" i="1"/>
  <c r="E7928" i="1"/>
  <c r="E7929" i="1"/>
  <c r="E7930" i="1"/>
  <c r="E7931" i="1"/>
  <c r="E7932" i="1"/>
  <c r="E7933" i="1"/>
  <c r="E7934" i="1"/>
  <c r="E7935" i="1"/>
  <c r="E7936" i="1"/>
  <c r="E7937" i="1"/>
  <c r="E7938" i="1"/>
  <c r="E7939" i="1"/>
  <c r="E7940" i="1"/>
  <c r="E7941" i="1"/>
  <c r="E7942" i="1"/>
  <c r="E7943" i="1"/>
  <c r="E7944" i="1"/>
  <c r="E7945" i="1"/>
  <c r="E7946" i="1"/>
  <c r="E7947" i="1"/>
  <c r="E7948" i="1"/>
  <c r="E7949" i="1"/>
  <c r="E7950" i="1"/>
  <c r="E7951" i="1"/>
  <c r="E7952" i="1"/>
  <c r="E7953" i="1"/>
  <c r="E7954" i="1"/>
  <c r="E7955" i="1"/>
  <c r="E7956" i="1"/>
  <c r="E7957" i="1"/>
  <c r="E7958" i="1"/>
  <c r="E7959" i="1"/>
  <c r="E7960" i="1"/>
  <c r="E7961" i="1"/>
  <c r="E7962" i="1"/>
  <c r="E7963" i="1"/>
  <c r="E7964" i="1"/>
  <c r="E7965" i="1"/>
  <c r="E7966" i="1"/>
  <c r="E7967" i="1"/>
  <c r="E7968" i="1"/>
  <c r="E7969" i="1"/>
  <c r="E7970" i="1"/>
  <c r="E7971" i="1"/>
  <c r="E7972" i="1"/>
  <c r="E7973" i="1"/>
  <c r="E7974" i="1"/>
  <c r="E7975" i="1"/>
  <c r="E7976" i="1"/>
  <c r="E7977" i="1"/>
  <c r="E7978" i="1"/>
  <c r="E7979" i="1"/>
  <c r="E7980" i="1"/>
  <c r="E7981" i="1"/>
  <c r="E7982" i="1"/>
  <c r="E7983" i="1"/>
  <c r="E7984" i="1"/>
  <c r="E7985" i="1"/>
  <c r="E7986" i="1"/>
  <c r="E7987" i="1"/>
  <c r="E7988" i="1"/>
  <c r="E7989" i="1"/>
  <c r="E7990" i="1"/>
  <c r="E7991" i="1"/>
  <c r="E7992" i="1"/>
  <c r="E7993" i="1"/>
  <c r="E7994" i="1"/>
  <c r="E7995" i="1"/>
  <c r="E7996" i="1"/>
  <c r="E7997" i="1"/>
  <c r="E7998" i="1"/>
  <c r="E7999" i="1"/>
  <c r="E8000" i="1"/>
  <c r="E8001" i="1"/>
  <c r="E8002" i="1"/>
  <c r="E8003" i="1"/>
  <c r="E8004" i="1"/>
  <c r="E8005" i="1"/>
  <c r="E8006" i="1"/>
  <c r="E8007" i="1"/>
  <c r="E8008" i="1"/>
  <c r="E8009" i="1"/>
  <c r="E8010" i="1"/>
  <c r="E8011" i="1"/>
  <c r="E8012" i="1"/>
  <c r="E8013" i="1"/>
  <c r="E8014" i="1"/>
  <c r="E8015" i="1"/>
  <c r="E8016" i="1"/>
  <c r="E8017" i="1"/>
  <c r="E8018" i="1"/>
  <c r="E8019" i="1"/>
  <c r="E8020" i="1"/>
  <c r="E8021" i="1"/>
  <c r="E8022" i="1"/>
  <c r="E8023" i="1"/>
  <c r="E8024" i="1"/>
  <c r="E8025" i="1"/>
  <c r="E8026" i="1"/>
  <c r="E8027" i="1"/>
  <c r="E8028" i="1"/>
  <c r="E8029" i="1"/>
  <c r="E8030" i="1"/>
  <c r="E8031" i="1"/>
  <c r="E8032" i="1"/>
  <c r="E8033" i="1"/>
  <c r="E8034" i="1"/>
  <c r="E8035" i="1"/>
  <c r="E8036" i="1"/>
  <c r="E8037" i="1"/>
  <c r="E8038" i="1"/>
  <c r="E8039" i="1"/>
  <c r="E8040" i="1"/>
  <c r="E8041" i="1"/>
  <c r="E8042" i="1"/>
  <c r="E8043" i="1"/>
  <c r="E8044" i="1"/>
  <c r="E8045" i="1"/>
  <c r="E8046" i="1"/>
  <c r="E8047" i="1"/>
  <c r="E8048" i="1"/>
  <c r="E8049" i="1"/>
  <c r="E8050" i="1"/>
  <c r="E8051" i="1"/>
  <c r="E8052" i="1"/>
  <c r="E8053" i="1"/>
  <c r="E8054" i="1"/>
  <c r="E8055" i="1"/>
  <c r="E8056" i="1"/>
  <c r="E8057" i="1"/>
  <c r="E8058" i="1"/>
  <c r="E8059" i="1"/>
  <c r="E8060" i="1"/>
  <c r="E8061" i="1"/>
  <c r="E8062" i="1"/>
  <c r="E8063" i="1"/>
  <c r="E8064" i="1"/>
  <c r="E8065" i="1"/>
  <c r="E8066" i="1"/>
  <c r="E8067" i="1"/>
  <c r="E8068" i="1"/>
  <c r="E8069" i="1"/>
  <c r="E8070" i="1"/>
  <c r="E8071" i="1"/>
  <c r="E8072" i="1"/>
  <c r="E8073" i="1"/>
  <c r="E8074" i="1"/>
  <c r="E8075" i="1"/>
  <c r="E8076" i="1"/>
  <c r="E8077" i="1"/>
  <c r="E8078" i="1"/>
  <c r="E8079" i="1"/>
  <c r="E8080" i="1"/>
  <c r="E8081" i="1"/>
  <c r="E8082" i="1"/>
  <c r="E8083" i="1"/>
  <c r="E8084" i="1"/>
  <c r="E8085" i="1"/>
  <c r="E8086" i="1"/>
  <c r="E8087" i="1"/>
  <c r="E8088" i="1"/>
  <c r="E8089" i="1"/>
  <c r="E8090" i="1"/>
  <c r="E8091" i="1"/>
  <c r="E8092" i="1"/>
  <c r="E8093" i="1"/>
  <c r="E8094" i="1"/>
  <c r="E8095" i="1"/>
  <c r="E8096" i="1"/>
  <c r="E8097" i="1"/>
  <c r="E8098" i="1"/>
  <c r="E8099" i="1"/>
  <c r="E8100" i="1"/>
  <c r="E8101" i="1"/>
  <c r="E8102" i="1"/>
  <c r="E8103" i="1"/>
  <c r="E8104" i="1"/>
  <c r="E8105" i="1"/>
  <c r="E8106" i="1"/>
  <c r="E8107" i="1"/>
  <c r="E8108" i="1"/>
  <c r="E8109" i="1"/>
  <c r="E8110" i="1"/>
  <c r="E8111" i="1"/>
  <c r="E8112" i="1"/>
  <c r="E8113" i="1"/>
  <c r="E8114" i="1"/>
  <c r="E8115" i="1"/>
  <c r="E8116" i="1"/>
  <c r="E8117" i="1"/>
  <c r="E8118" i="1"/>
  <c r="E8119" i="1"/>
  <c r="E8120" i="1"/>
  <c r="E8121" i="1"/>
  <c r="E8122" i="1"/>
  <c r="E8123" i="1"/>
  <c r="E8124" i="1"/>
  <c r="E8125" i="1"/>
  <c r="E8126" i="1"/>
  <c r="E8127" i="1"/>
  <c r="E8128" i="1"/>
  <c r="E8129" i="1"/>
  <c r="E8130" i="1"/>
  <c r="E8131" i="1"/>
  <c r="E8132" i="1"/>
  <c r="E8133" i="1"/>
  <c r="E8134" i="1"/>
  <c r="E8135" i="1"/>
  <c r="E8136" i="1"/>
  <c r="E8137" i="1"/>
  <c r="E8138" i="1"/>
  <c r="E8139" i="1"/>
  <c r="E8140" i="1"/>
  <c r="E8141" i="1"/>
  <c r="E8142" i="1"/>
  <c r="E8143" i="1"/>
  <c r="E8144" i="1"/>
  <c r="E8145" i="1"/>
  <c r="E8146" i="1"/>
  <c r="E8147" i="1"/>
  <c r="E8148" i="1"/>
  <c r="E8149" i="1"/>
  <c r="E8150" i="1"/>
  <c r="E8151" i="1"/>
  <c r="E8152" i="1"/>
  <c r="E8153" i="1"/>
  <c r="E8154" i="1"/>
  <c r="E8155" i="1"/>
  <c r="E8156" i="1"/>
  <c r="E8157" i="1"/>
  <c r="E8158" i="1"/>
  <c r="E8159" i="1"/>
  <c r="E8160" i="1"/>
  <c r="E8161" i="1"/>
  <c r="E8162" i="1"/>
  <c r="E8163" i="1"/>
  <c r="E8164" i="1"/>
  <c r="E8165" i="1"/>
  <c r="E8166" i="1"/>
  <c r="E8167" i="1"/>
  <c r="E8168" i="1"/>
  <c r="E8169" i="1"/>
  <c r="E8170" i="1"/>
  <c r="E8171" i="1"/>
  <c r="E8172" i="1"/>
  <c r="E8173" i="1"/>
  <c r="E8174" i="1"/>
  <c r="E8175" i="1"/>
  <c r="E8176" i="1"/>
  <c r="E8177" i="1"/>
  <c r="E8178" i="1"/>
  <c r="E8179" i="1"/>
  <c r="E8180" i="1"/>
  <c r="E8181" i="1"/>
  <c r="E8182" i="1"/>
  <c r="E8183" i="1"/>
  <c r="E8184" i="1"/>
  <c r="E8185" i="1"/>
  <c r="E8186" i="1"/>
  <c r="E8187" i="1"/>
  <c r="E8188" i="1"/>
  <c r="E8189" i="1"/>
  <c r="E8190" i="1"/>
  <c r="E8191" i="1"/>
  <c r="E8192" i="1"/>
  <c r="E8193" i="1"/>
  <c r="E8194" i="1"/>
  <c r="E8195" i="1"/>
  <c r="E8196" i="1"/>
  <c r="E8197" i="1"/>
  <c r="E8198" i="1"/>
  <c r="E8199" i="1"/>
  <c r="E8200" i="1"/>
  <c r="E8201" i="1"/>
  <c r="E8202" i="1"/>
  <c r="E8203" i="1"/>
  <c r="E8204" i="1"/>
  <c r="E8205" i="1"/>
  <c r="E8206" i="1"/>
  <c r="E8207" i="1"/>
  <c r="E8208" i="1"/>
  <c r="E8209" i="1"/>
  <c r="E8210" i="1"/>
  <c r="E8211" i="1"/>
  <c r="E8212" i="1"/>
  <c r="E8213" i="1"/>
  <c r="E8214" i="1"/>
  <c r="E8215" i="1"/>
  <c r="E8216" i="1"/>
  <c r="E8217" i="1"/>
  <c r="E8218" i="1"/>
  <c r="E8219" i="1"/>
  <c r="E8220" i="1"/>
  <c r="E8221" i="1"/>
  <c r="E8222" i="1"/>
  <c r="E8223" i="1"/>
  <c r="E8224" i="1"/>
  <c r="E8225" i="1"/>
  <c r="E8226" i="1"/>
  <c r="E8227" i="1"/>
  <c r="E8228" i="1"/>
  <c r="E8229" i="1"/>
  <c r="E8230" i="1"/>
  <c r="E8231" i="1"/>
  <c r="E8232" i="1"/>
  <c r="E8233" i="1"/>
  <c r="E8234" i="1"/>
  <c r="E8235" i="1"/>
  <c r="E8236" i="1"/>
  <c r="E8237" i="1"/>
  <c r="E8238" i="1"/>
  <c r="E8239" i="1"/>
  <c r="E8240" i="1"/>
  <c r="E8241" i="1"/>
  <c r="E8242" i="1"/>
  <c r="E8243" i="1"/>
  <c r="E8244" i="1"/>
  <c r="E8245" i="1"/>
  <c r="E8246" i="1"/>
  <c r="E8247" i="1"/>
  <c r="E8248" i="1"/>
  <c r="E8249" i="1"/>
  <c r="E8250" i="1"/>
  <c r="E8251" i="1"/>
  <c r="E8252" i="1"/>
  <c r="E8253" i="1"/>
  <c r="E8254" i="1"/>
  <c r="E8255" i="1"/>
  <c r="E8256" i="1"/>
  <c r="E8257" i="1"/>
  <c r="E8258" i="1"/>
  <c r="E8259" i="1"/>
  <c r="E8260" i="1"/>
  <c r="E8261" i="1"/>
  <c r="E8262" i="1"/>
  <c r="E8263" i="1"/>
  <c r="E8264" i="1"/>
  <c r="E8265" i="1"/>
  <c r="E8266" i="1"/>
  <c r="E8267" i="1"/>
  <c r="E8268" i="1"/>
  <c r="E8269" i="1"/>
  <c r="E8270" i="1"/>
  <c r="E8271" i="1"/>
  <c r="E8272" i="1"/>
  <c r="E8273" i="1"/>
  <c r="E8274" i="1"/>
  <c r="E8275" i="1"/>
  <c r="E8276" i="1"/>
  <c r="E8277" i="1"/>
  <c r="E8278" i="1"/>
  <c r="E8279" i="1"/>
  <c r="E8280" i="1"/>
  <c r="E8281" i="1"/>
  <c r="E8282" i="1"/>
  <c r="E8283" i="1"/>
  <c r="E8284" i="1"/>
  <c r="E8285" i="1"/>
  <c r="E8286" i="1"/>
  <c r="E8287" i="1"/>
  <c r="E8288" i="1"/>
  <c r="E8289" i="1"/>
  <c r="E8290" i="1"/>
  <c r="E8291" i="1"/>
  <c r="E8292" i="1"/>
  <c r="E8293" i="1"/>
  <c r="E8294" i="1"/>
  <c r="E8295" i="1"/>
  <c r="E8296" i="1"/>
  <c r="E8297" i="1"/>
  <c r="E8298" i="1"/>
  <c r="E8299" i="1"/>
  <c r="E8300" i="1"/>
  <c r="E8301" i="1"/>
  <c r="E8302" i="1"/>
  <c r="E8303" i="1"/>
  <c r="E8304" i="1"/>
  <c r="E8305" i="1"/>
  <c r="E8306" i="1"/>
  <c r="E8307" i="1"/>
  <c r="E8308" i="1"/>
  <c r="E8309" i="1"/>
  <c r="E8310" i="1"/>
  <c r="E8311" i="1"/>
  <c r="E8312" i="1"/>
  <c r="E8313" i="1"/>
  <c r="E8314" i="1"/>
  <c r="E8315" i="1"/>
  <c r="E8316" i="1"/>
  <c r="E8317" i="1"/>
  <c r="E8318" i="1"/>
  <c r="E8319" i="1"/>
  <c r="E8320" i="1"/>
  <c r="E8321" i="1"/>
  <c r="E8322" i="1"/>
  <c r="E8323" i="1"/>
  <c r="E8324" i="1"/>
  <c r="E8325" i="1"/>
  <c r="E8326" i="1"/>
  <c r="E8327" i="1"/>
  <c r="E8328" i="1"/>
  <c r="E8329" i="1"/>
  <c r="E8330" i="1"/>
  <c r="E8331" i="1"/>
  <c r="E8332" i="1"/>
  <c r="E8333" i="1"/>
  <c r="E8334" i="1"/>
  <c r="E8335" i="1"/>
  <c r="E8336" i="1"/>
  <c r="E8337" i="1"/>
  <c r="E8338" i="1"/>
  <c r="E8339" i="1"/>
  <c r="E8340" i="1"/>
  <c r="E8341" i="1"/>
  <c r="E8342" i="1"/>
  <c r="E8343" i="1"/>
  <c r="E8344" i="1"/>
  <c r="E8345" i="1"/>
  <c r="E8346" i="1"/>
  <c r="E8347" i="1"/>
  <c r="E8348" i="1"/>
  <c r="E8349" i="1"/>
  <c r="E8350" i="1"/>
  <c r="E8351" i="1"/>
  <c r="E8352" i="1"/>
  <c r="E8353" i="1"/>
  <c r="E8354" i="1"/>
  <c r="E8355" i="1"/>
  <c r="E8356" i="1"/>
  <c r="E8357" i="1"/>
  <c r="E8358" i="1"/>
  <c r="E8359" i="1"/>
  <c r="E8360" i="1"/>
  <c r="E8361" i="1"/>
  <c r="E8362" i="1"/>
  <c r="E8363" i="1"/>
  <c r="E8364" i="1"/>
  <c r="E8365" i="1"/>
  <c r="E8366" i="1"/>
  <c r="E8367" i="1"/>
  <c r="E8368" i="1"/>
  <c r="E8369" i="1"/>
  <c r="E8370" i="1"/>
  <c r="E8371" i="1"/>
  <c r="E8372" i="1"/>
  <c r="E8373" i="1"/>
  <c r="E8374" i="1"/>
  <c r="E8375" i="1"/>
  <c r="E8376" i="1"/>
  <c r="E8377" i="1"/>
  <c r="E8378" i="1"/>
  <c r="E8379" i="1"/>
  <c r="E8380" i="1"/>
  <c r="E8381" i="1"/>
  <c r="E8382" i="1"/>
  <c r="E8383" i="1"/>
  <c r="E8384" i="1"/>
  <c r="E8385" i="1"/>
  <c r="E8386" i="1"/>
  <c r="E8387" i="1"/>
  <c r="E8388" i="1"/>
  <c r="E8389" i="1"/>
  <c r="E8390" i="1"/>
  <c r="E8391" i="1"/>
  <c r="E8392" i="1"/>
  <c r="E8393" i="1"/>
  <c r="E8394" i="1"/>
  <c r="E8395" i="1"/>
  <c r="E8396" i="1"/>
  <c r="E8397" i="1"/>
  <c r="E8398" i="1"/>
  <c r="E8399" i="1"/>
  <c r="E8400" i="1"/>
  <c r="E8401" i="1"/>
  <c r="E8402" i="1"/>
  <c r="E8403" i="1"/>
  <c r="E8404" i="1"/>
  <c r="E8405" i="1"/>
  <c r="E8406" i="1"/>
  <c r="E8407" i="1"/>
  <c r="E8408" i="1"/>
  <c r="E8409" i="1"/>
  <c r="E8410" i="1"/>
  <c r="E8411" i="1"/>
  <c r="E8412" i="1"/>
  <c r="E8413" i="1"/>
  <c r="E8414" i="1"/>
  <c r="E8415" i="1"/>
  <c r="E8416" i="1"/>
  <c r="E8417" i="1"/>
  <c r="E8418" i="1"/>
  <c r="E8419" i="1"/>
  <c r="E8420" i="1"/>
  <c r="E8421" i="1"/>
  <c r="E8422" i="1"/>
  <c r="E8423" i="1"/>
  <c r="E8424" i="1"/>
  <c r="E8425" i="1"/>
  <c r="E8426" i="1"/>
  <c r="E8427" i="1"/>
  <c r="E8428" i="1"/>
  <c r="E8429" i="1"/>
  <c r="E8430" i="1"/>
  <c r="E8431" i="1"/>
  <c r="E8432" i="1"/>
  <c r="E8433" i="1"/>
  <c r="E8434" i="1"/>
  <c r="E8435" i="1"/>
  <c r="E8436" i="1"/>
  <c r="E8437" i="1"/>
  <c r="E8438" i="1"/>
  <c r="E8439" i="1"/>
  <c r="E8440" i="1"/>
  <c r="E8441" i="1"/>
  <c r="E8442" i="1"/>
  <c r="E8443" i="1"/>
  <c r="E8444" i="1"/>
  <c r="E8445" i="1"/>
  <c r="E8446" i="1"/>
  <c r="E8447" i="1"/>
  <c r="E8448" i="1"/>
  <c r="E8449" i="1"/>
  <c r="E8450" i="1"/>
  <c r="E8451" i="1"/>
  <c r="E8452" i="1"/>
  <c r="E8453" i="1"/>
  <c r="E8454" i="1"/>
  <c r="E8455" i="1"/>
  <c r="E8456" i="1"/>
  <c r="E8457" i="1"/>
  <c r="E8458" i="1"/>
  <c r="E8459" i="1"/>
  <c r="E8460" i="1"/>
  <c r="E8461" i="1"/>
  <c r="E8462" i="1"/>
  <c r="E8463" i="1"/>
  <c r="E8464" i="1"/>
  <c r="E8465" i="1"/>
  <c r="E8466" i="1"/>
  <c r="E8467" i="1"/>
  <c r="E8468" i="1"/>
  <c r="E8469" i="1"/>
  <c r="E8470" i="1"/>
  <c r="E8471" i="1"/>
  <c r="E8472" i="1"/>
  <c r="E8473" i="1"/>
  <c r="E8474" i="1"/>
  <c r="E8475" i="1"/>
  <c r="E8476" i="1"/>
  <c r="E8477" i="1"/>
  <c r="E8478" i="1"/>
  <c r="E8479" i="1"/>
  <c r="E8480" i="1"/>
  <c r="E8481" i="1"/>
  <c r="E8482" i="1"/>
  <c r="E8483" i="1"/>
  <c r="E8484" i="1"/>
  <c r="E8485" i="1"/>
  <c r="E8486" i="1"/>
  <c r="E8487" i="1"/>
  <c r="E8488" i="1"/>
  <c r="E8489" i="1"/>
  <c r="E8490" i="1"/>
  <c r="E8491" i="1"/>
  <c r="E8492" i="1"/>
  <c r="E8493" i="1"/>
  <c r="E8494" i="1"/>
  <c r="E8495" i="1"/>
  <c r="E8496" i="1"/>
  <c r="E8497" i="1"/>
  <c r="E8498" i="1"/>
  <c r="E8499" i="1"/>
  <c r="E8500" i="1"/>
  <c r="E8501" i="1"/>
  <c r="E8502" i="1"/>
  <c r="E8503" i="1"/>
  <c r="E8504" i="1"/>
  <c r="E8505" i="1"/>
  <c r="E8506" i="1"/>
  <c r="E8507" i="1"/>
  <c r="E8508" i="1"/>
  <c r="E8509" i="1"/>
  <c r="E8510" i="1"/>
  <c r="E8511" i="1"/>
  <c r="E8512" i="1"/>
  <c r="E8513" i="1"/>
  <c r="E8514" i="1"/>
  <c r="E8515" i="1"/>
  <c r="E8516" i="1"/>
  <c r="E8517" i="1"/>
  <c r="E8518" i="1"/>
  <c r="E8519" i="1"/>
  <c r="E8520" i="1"/>
  <c r="E8521" i="1"/>
  <c r="E8522" i="1"/>
  <c r="E8523" i="1"/>
  <c r="E8524" i="1"/>
  <c r="E8525" i="1"/>
  <c r="E8526" i="1"/>
  <c r="E8527" i="1"/>
  <c r="E8528" i="1"/>
  <c r="E8529" i="1"/>
  <c r="E8530" i="1"/>
  <c r="E8531" i="1"/>
  <c r="E8532" i="1"/>
  <c r="E8533" i="1"/>
  <c r="E8534" i="1"/>
  <c r="E8535" i="1"/>
  <c r="E8536" i="1"/>
  <c r="E8537" i="1"/>
  <c r="E8538" i="1"/>
  <c r="E8539" i="1"/>
  <c r="E8540" i="1"/>
  <c r="E8541" i="1"/>
  <c r="E8542" i="1"/>
  <c r="E8543" i="1"/>
  <c r="E8544" i="1"/>
  <c r="E8545" i="1"/>
  <c r="E8546" i="1"/>
  <c r="E8547" i="1"/>
  <c r="E8548" i="1"/>
  <c r="E8549" i="1"/>
  <c r="E8550" i="1"/>
  <c r="E8551" i="1"/>
  <c r="E8552" i="1"/>
  <c r="E8553" i="1"/>
  <c r="E8554" i="1"/>
  <c r="E8555" i="1"/>
  <c r="E8556" i="1"/>
  <c r="E8557" i="1"/>
  <c r="E8558" i="1"/>
  <c r="E8559" i="1"/>
  <c r="E8560" i="1"/>
  <c r="E8561" i="1"/>
  <c r="E8562" i="1"/>
  <c r="E8563" i="1"/>
  <c r="E8564" i="1"/>
  <c r="E8565" i="1"/>
  <c r="E8566" i="1"/>
  <c r="E8567" i="1"/>
  <c r="E8568" i="1"/>
  <c r="E8569" i="1"/>
  <c r="E8570" i="1"/>
  <c r="E8571" i="1"/>
  <c r="E8572" i="1"/>
  <c r="E8573" i="1"/>
  <c r="E8574" i="1"/>
  <c r="E8575" i="1"/>
  <c r="E8576" i="1"/>
  <c r="E8577" i="1"/>
  <c r="E8578" i="1"/>
  <c r="E8579" i="1"/>
  <c r="E8580" i="1"/>
  <c r="E8581" i="1"/>
  <c r="E8582" i="1"/>
  <c r="E8583" i="1"/>
  <c r="E8584" i="1"/>
  <c r="E8585" i="1"/>
  <c r="E8586" i="1"/>
  <c r="E8587" i="1"/>
  <c r="E8588" i="1"/>
  <c r="E8589" i="1"/>
  <c r="E8590" i="1"/>
  <c r="E8591" i="1"/>
  <c r="E8592" i="1"/>
  <c r="E8593" i="1"/>
  <c r="E8594" i="1"/>
  <c r="E8595" i="1"/>
  <c r="E8596" i="1"/>
  <c r="E8597" i="1"/>
  <c r="E8598" i="1"/>
  <c r="E8599" i="1"/>
  <c r="E8600" i="1"/>
  <c r="E8601" i="1"/>
  <c r="E8602" i="1"/>
  <c r="E8603" i="1"/>
  <c r="E8604" i="1"/>
  <c r="E8605" i="1"/>
  <c r="E8606" i="1"/>
  <c r="E8607" i="1"/>
  <c r="E8608" i="1"/>
  <c r="E8609" i="1"/>
  <c r="E8610" i="1"/>
  <c r="E8611" i="1"/>
  <c r="E8612" i="1"/>
  <c r="E8613" i="1"/>
  <c r="E8614" i="1"/>
  <c r="E8615" i="1"/>
  <c r="E8616" i="1"/>
  <c r="E8617" i="1"/>
  <c r="E8618" i="1"/>
  <c r="E8619" i="1"/>
  <c r="E8620" i="1"/>
  <c r="E8621" i="1"/>
  <c r="E8622" i="1"/>
  <c r="E8623" i="1"/>
  <c r="E8624" i="1"/>
  <c r="E8625" i="1"/>
  <c r="E8626" i="1"/>
  <c r="E8627" i="1"/>
  <c r="E8628" i="1"/>
  <c r="E8629" i="1"/>
  <c r="E8630" i="1"/>
  <c r="E8631" i="1"/>
  <c r="E8632" i="1"/>
  <c r="E8633" i="1"/>
  <c r="E8634" i="1"/>
  <c r="E8635" i="1"/>
  <c r="E8636" i="1"/>
  <c r="E8637" i="1"/>
  <c r="E8638" i="1"/>
  <c r="E8639" i="1"/>
  <c r="E8640" i="1"/>
  <c r="E8641" i="1"/>
  <c r="E8642" i="1"/>
  <c r="E8643" i="1"/>
  <c r="E8644" i="1"/>
  <c r="E8645" i="1"/>
  <c r="E8646" i="1"/>
  <c r="E8647" i="1"/>
  <c r="E8648" i="1"/>
  <c r="E8649" i="1"/>
  <c r="E8650" i="1"/>
  <c r="E8651" i="1"/>
  <c r="E8652" i="1"/>
  <c r="E8653" i="1"/>
  <c r="E8654" i="1"/>
  <c r="E8655" i="1"/>
  <c r="E8656" i="1"/>
  <c r="E8657" i="1"/>
  <c r="E8658" i="1"/>
  <c r="E8659" i="1"/>
  <c r="E8660" i="1"/>
  <c r="E8661" i="1"/>
  <c r="E8662" i="1"/>
  <c r="E8663" i="1"/>
  <c r="E8664" i="1"/>
  <c r="E8665" i="1"/>
  <c r="E8666" i="1"/>
  <c r="E8667" i="1"/>
  <c r="E8668" i="1"/>
  <c r="E8669" i="1"/>
  <c r="E8670" i="1"/>
  <c r="E8671" i="1"/>
  <c r="E8672" i="1"/>
  <c r="E8673" i="1"/>
  <c r="E8674" i="1"/>
  <c r="E8675" i="1"/>
  <c r="E8676" i="1"/>
  <c r="E8677" i="1"/>
  <c r="E8678" i="1"/>
  <c r="E8679" i="1"/>
  <c r="E8680" i="1"/>
  <c r="E8681" i="1"/>
  <c r="E8682" i="1"/>
  <c r="E8683" i="1"/>
  <c r="E8684" i="1"/>
  <c r="E8685" i="1"/>
  <c r="E8686" i="1"/>
  <c r="E8687" i="1"/>
  <c r="E8688" i="1"/>
  <c r="E8689" i="1"/>
  <c r="E8690" i="1"/>
  <c r="E8691" i="1"/>
  <c r="E8692" i="1"/>
  <c r="E8693" i="1"/>
  <c r="E8694" i="1"/>
  <c r="E8695" i="1"/>
  <c r="E8696" i="1"/>
  <c r="E8697" i="1"/>
  <c r="E8698" i="1"/>
  <c r="E8699" i="1"/>
  <c r="E8700" i="1"/>
  <c r="E8701" i="1"/>
  <c r="E8702" i="1"/>
  <c r="E8703" i="1"/>
  <c r="E8704" i="1"/>
  <c r="E8705" i="1"/>
  <c r="E8706" i="1"/>
  <c r="E8707" i="1"/>
  <c r="E8708" i="1"/>
  <c r="E8709" i="1"/>
  <c r="E8710" i="1"/>
  <c r="E8711" i="1"/>
  <c r="E8712" i="1"/>
  <c r="E8713" i="1"/>
  <c r="E8714" i="1"/>
  <c r="E8715" i="1"/>
  <c r="E8716" i="1"/>
  <c r="E8717" i="1"/>
  <c r="E8718" i="1"/>
  <c r="E8719" i="1"/>
  <c r="E8720" i="1"/>
  <c r="E8721" i="1"/>
  <c r="E8722" i="1"/>
  <c r="E8723" i="1"/>
  <c r="E8724" i="1"/>
  <c r="E8725" i="1"/>
  <c r="E8726" i="1"/>
  <c r="E8727" i="1"/>
  <c r="E8728" i="1"/>
  <c r="E8729" i="1"/>
  <c r="E8730" i="1"/>
  <c r="E8731" i="1"/>
  <c r="E8732" i="1"/>
  <c r="E8733" i="1"/>
  <c r="E8734" i="1"/>
  <c r="E8735" i="1"/>
  <c r="E8736" i="1"/>
  <c r="E8737" i="1"/>
  <c r="E8738" i="1"/>
  <c r="E8739" i="1"/>
  <c r="E8740" i="1"/>
  <c r="E8741" i="1"/>
  <c r="E8742" i="1"/>
  <c r="E8743" i="1"/>
  <c r="E8744" i="1"/>
  <c r="E8745" i="1"/>
  <c r="E8746" i="1"/>
  <c r="E8747" i="1"/>
  <c r="E8748" i="1"/>
  <c r="E8749" i="1"/>
  <c r="E8750" i="1"/>
  <c r="E8751" i="1"/>
  <c r="E8752" i="1"/>
  <c r="E8753" i="1"/>
  <c r="E8754" i="1"/>
  <c r="E8755" i="1"/>
  <c r="E8756" i="1"/>
  <c r="E8757" i="1"/>
  <c r="E8758" i="1"/>
  <c r="E8759" i="1"/>
  <c r="E8760" i="1"/>
  <c r="E8761" i="1"/>
  <c r="E8762" i="1"/>
  <c r="E8763" i="1"/>
  <c r="E8764" i="1"/>
  <c r="E8765" i="1"/>
  <c r="E8766" i="1"/>
  <c r="E8767" i="1"/>
  <c r="E8768" i="1"/>
  <c r="E8769" i="1"/>
  <c r="E8770" i="1"/>
  <c r="E8771" i="1"/>
  <c r="E8772" i="1"/>
  <c r="E8773" i="1"/>
  <c r="E8774" i="1"/>
  <c r="E8775" i="1"/>
  <c r="E8776" i="1"/>
  <c r="E8777" i="1"/>
  <c r="E8778" i="1"/>
  <c r="E8779" i="1"/>
  <c r="E8780" i="1"/>
  <c r="E8781" i="1"/>
  <c r="E8782" i="1"/>
  <c r="E8783" i="1"/>
  <c r="E8784" i="1"/>
  <c r="E8785" i="1"/>
  <c r="E8786" i="1"/>
  <c r="E8787" i="1"/>
  <c r="E8788" i="1"/>
  <c r="E8789" i="1"/>
  <c r="E8790" i="1"/>
  <c r="E8791" i="1"/>
  <c r="E8792" i="1"/>
  <c r="E8793" i="1"/>
  <c r="E8794" i="1"/>
  <c r="E8795" i="1"/>
  <c r="E8796" i="1"/>
  <c r="E8797" i="1"/>
  <c r="E8798" i="1"/>
  <c r="E8799" i="1"/>
  <c r="E8800" i="1"/>
  <c r="E8801" i="1"/>
  <c r="E8802" i="1"/>
  <c r="E8803" i="1"/>
  <c r="E8804" i="1"/>
  <c r="E8805" i="1"/>
  <c r="E8806" i="1"/>
  <c r="E8807" i="1"/>
  <c r="E8808" i="1"/>
  <c r="E8809" i="1"/>
  <c r="E8810" i="1"/>
  <c r="E8811" i="1"/>
  <c r="E8812" i="1"/>
  <c r="E8813" i="1"/>
  <c r="E8814" i="1"/>
  <c r="E8815" i="1"/>
  <c r="E8816" i="1"/>
  <c r="E8817" i="1"/>
  <c r="E8818" i="1"/>
  <c r="E8819" i="1"/>
  <c r="E8820" i="1"/>
  <c r="E8821" i="1"/>
  <c r="E8822" i="1"/>
  <c r="E8823" i="1"/>
  <c r="E8824" i="1"/>
  <c r="E8825" i="1"/>
  <c r="E8826" i="1"/>
  <c r="E8827" i="1"/>
  <c r="E8828" i="1"/>
  <c r="E8829" i="1"/>
  <c r="E8830" i="1"/>
  <c r="E8831" i="1"/>
  <c r="E8832" i="1"/>
  <c r="E8833" i="1"/>
  <c r="E8834" i="1"/>
  <c r="E8835" i="1"/>
  <c r="E8836" i="1"/>
  <c r="E8837" i="1"/>
  <c r="E8838" i="1"/>
  <c r="E8839" i="1"/>
  <c r="E8840" i="1"/>
  <c r="E8841" i="1"/>
  <c r="E8842" i="1"/>
  <c r="E8843" i="1"/>
  <c r="E8844" i="1"/>
  <c r="E8845" i="1"/>
  <c r="E8846" i="1"/>
  <c r="E8847" i="1"/>
  <c r="E8848" i="1"/>
  <c r="E8849" i="1"/>
  <c r="E8850" i="1"/>
  <c r="E8851" i="1"/>
  <c r="E8852" i="1"/>
  <c r="E8853" i="1"/>
  <c r="E8854" i="1"/>
  <c r="E8855" i="1"/>
  <c r="E8856" i="1"/>
  <c r="E8857" i="1"/>
  <c r="E8858" i="1"/>
  <c r="E8859" i="1"/>
  <c r="E8860" i="1"/>
  <c r="E8861" i="1"/>
  <c r="E8862" i="1"/>
  <c r="E8863" i="1"/>
  <c r="E8864" i="1"/>
  <c r="E8865" i="1"/>
  <c r="E8866" i="1"/>
  <c r="E8867" i="1"/>
  <c r="E8868" i="1"/>
  <c r="E8869" i="1"/>
  <c r="E8870" i="1"/>
  <c r="E8871" i="1"/>
  <c r="E8872" i="1"/>
  <c r="E8873" i="1"/>
  <c r="E8874" i="1"/>
  <c r="E8875" i="1"/>
  <c r="E8876" i="1"/>
  <c r="E8877" i="1"/>
  <c r="E8878" i="1"/>
  <c r="E8879" i="1"/>
  <c r="E8880" i="1"/>
  <c r="E8881" i="1"/>
  <c r="E8882" i="1"/>
  <c r="E8883" i="1"/>
  <c r="E8884" i="1"/>
  <c r="E8885" i="1"/>
  <c r="E8886" i="1"/>
  <c r="E8887" i="1"/>
  <c r="E8888" i="1"/>
  <c r="E8889" i="1"/>
  <c r="E8890" i="1"/>
  <c r="E8891" i="1"/>
  <c r="E8892" i="1"/>
  <c r="E8893" i="1"/>
  <c r="E8894" i="1"/>
  <c r="E8895" i="1"/>
  <c r="E8896" i="1"/>
  <c r="E8897" i="1"/>
  <c r="E8898" i="1"/>
  <c r="E8899" i="1"/>
  <c r="E8900" i="1"/>
  <c r="E8901" i="1"/>
  <c r="E8902" i="1"/>
  <c r="E8903" i="1"/>
  <c r="E8904" i="1"/>
  <c r="E8905" i="1"/>
  <c r="E8906" i="1"/>
  <c r="E8907" i="1"/>
  <c r="E8908" i="1"/>
  <c r="E8909" i="1"/>
  <c r="E8910" i="1"/>
  <c r="E8911" i="1"/>
  <c r="E8912" i="1"/>
  <c r="E8913" i="1"/>
  <c r="E8914" i="1"/>
  <c r="E8915" i="1"/>
  <c r="E8916" i="1"/>
  <c r="E8917" i="1"/>
  <c r="E8918" i="1"/>
  <c r="E8919" i="1"/>
  <c r="E8920" i="1"/>
  <c r="E8921" i="1"/>
  <c r="E8922" i="1"/>
  <c r="E8923" i="1"/>
  <c r="E8924" i="1"/>
  <c r="E8925" i="1"/>
  <c r="E8926" i="1"/>
  <c r="E8927" i="1"/>
  <c r="E8928" i="1"/>
  <c r="E8929" i="1"/>
  <c r="E8930" i="1"/>
  <c r="E8931" i="1"/>
  <c r="E8932" i="1"/>
  <c r="E8933" i="1"/>
  <c r="E8934" i="1"/>
  <c r="E8935" i="1"/>
  <c r="E8936" i="1"/>
  <c r="E8937" i="1"/>
  <c r="E8938" i="1"/>
  <c r="E8939" i="1"/>
  <c r="E8940" i="1"/>
  <c r="E8941" i="1"/>
  <c r="E8942" i="1"/>
  <c r="E8943" i="1"/>
  <c r="E8944" i="1"/>
  <c r="E8945" i="1"/>
  <c r="E8946" i="1"/>
  <c r="E8947" i="1"/>
  <c r="E8948" i="1"/>
  <c r="E8949" i="1"/>
  <c r="E8950" i="1"/>
  <c r="E8951" i="1"/>
  <c r="E8952" i="1"/>
  <c r="E8953" i="1"/>
  <c r="E8954" i="1"/>
  <c r="E8955" i="1"/>
  <c r="E8956" i="1"/>
  <c r="E8957" i="1"/>
  <c r="E8958" i="1"/>
  <c r="E8959" i="1"/>
  <c r="E8960" i="1"/>
  <c r="E8961" i="1"/>
  <c r="E8962" i="1"/>
  <c r="E8963" i="1"/>
  <c r="E8964" i="1"/>
  <c r="E8965" i="1"/>
  <c r="E8966" i="1"/>
  <c r="E8967" i="1"/>
  <c r="E8968" i="1"/>
  <c r="E8969" i="1"/>
  <c r="E8970" i="1"/>
  <c r="E8971" i="1"/>
  <c r="E8972" i="1"/>
  <c r="E8973" i="1"/>
  <c r="E8974" i="1"/>
  <c r="E8975" i="1"/>
  <c r="E8976" i="1"/>
  <c r="E8977" i="1"/>
  <c r="E8978" i="1"/>
  <c r="E8979" i="1"/>
  <c r="E8980" i="1"/>
  <c r="E8981" i="1"/>
  <c r="E8982" i="1"/>
  <c r="E8983" i="1"/>
  <c r="E8984" i="1"/>
  <c r="E8985" i="1"/>
  <c r="E8986" i="1"/>
  <c r="E8987" i="1"/>
  <c r="E8988" i="1"/>
  <c r="E8989" i="1"/>
  <c r="E8990" i="1"/>
  <c r="E8991" i="1"/>
  <c r="E8992" i="1"/>
  <c r="E8993" i="1"/>
  <c r="E8994" i="1"/>
  <c r="E8995" i="1"/>
  <c r="E8996" i="1"/>
  <c r="E8997" i="1"/>
  <c r="E8998" i="1"/>
  <c r="E8999" i="1"/>
  <c r="E9000" i="1"/>
  <c r="E9001" i="1"/>
  <c r="E9002" i="1"/>
  <c r="E9003" i="1"/>
  <c r="E9004" i="1"/>
  <c r="E9005" i="1"/>
  <c r="E9006" i="1"/>
  <c r="E9007" i="1"/>
  <c r="E9008" i="1"/>
  <c r="E9009" i="1"/>
  <c r="E9010" i="1"/>
  <c r="E9011" i="1"/>
  <c r="E9012" i="1"/>
  <c r="E9013" i="1"/>
  <c r="E9014" i="1"/>
  <c r="E9015" i="1"/>
  <c r="E9016" i="1"/>
  <c r="E9017" i="1"/>
  <c r="E9018" i="1"/>
  <c r="E9019" i="1"/>
  <c r="E9020" i="1"/>
  <c r="E9021" i="1"/>
  <c r="E9022" i="1"/>
  <c r="E9023" i="1"/>
  <c r="E9024" i="1"/>
  <c r="E9025" i="1"/>
  <c r="E9026" i="1"/>
  <c r="E9027" i="1"/>
  <c r="E9028" i="1"/>
  <c r="E9029" i="1"/>
  <c r="E9030" i="1"/>
  <c r="E9031" i="1"/>
  <c r="E9032" i="1"/>
  <c r="E9033" i="1"/>
  <c r="E9034" i="1"/>
  <c r="E9035" i="1"/>
  <c r="E9036" i="1"/>
  <c r="E9037" i="1"/>
  <c r="E9038" i="1"/>
  <c r="E9039" i="1"/>
  <c r="E9040" i="1"/>
  <c r="E9041" i="1"/>
  <c r="E9042" i="1"/>
  <c r="E9043" i="1"/>
  <c r="E9044" i="1"/>
  <c r="E9045" i="1"/>
  <c r="E9046" i="1"/>
  <c r="E9047" i="1"/>
  <c r="E9048" i="1"/>
  <c r="E9049" i="1"/>
  <c r="E9050" i="1"/>
  <c r="E9051" i="1"/>
  <c r="E9052" i="1"/>
  <c r="E9053" i="1"/>
  <c r="E9054" i="1"/>
  <c r="E9055" i="1"/>
  <c r="E9056" i="1"/>
  <c r="E9057" i="1"/>
  <c r="E9058" i="1"/>
  <c r="E9059" i="1"/>
  <c r="E9060" i="1"/>
  <c r="E9061" i="1"/>
  <c r="E9062" i="1"/>
  <c r="E9063" i="1"/>
  <c r="E9064" i="1"/>
  <c r="E9065" i="1"/>
  <c r="E9066" i="1"/>
  <c r="E9067" i="1"/>
  <c r="E9068" i="1"/>
  <c r="E9069" i="1"/>
  <c r="E9070" i="1"/>
  <c r="E9071" i="1"/>
  <c r="E9072" i="1"/>
  <c r="E9073" i="1"/>
  <c r="E9074" i="1"/>
  <c r="E9075" i="1"/>
  <c r="E9076" i="1"/>
  <c r="E9077" i="1"/>
  <c r="E9078" i="1"/>
  <c r="E9079" i="1"/>
  <c r="E9080" i="1"/>
  <c r="E9081" i="1"/>
  <c r="E9082" i="1"/>
  <c r="E9083" i="1"/>
  <c r="E9084" i="1"/>
  <c r="E9085" i="1"/>
  <c r="E9086" i="1"/>
  <c r="E9087" i="1"/>
  <c r="E9088" i="1"/>
  <c r="E9089" i="1"/>
  <c r="E9090" i="1"/>
  <c r="E9091" i="1"/>
  <c r="E9092" i="1"/>
  <c r="E9093" i="1"/>
  <c r="E9094" i="1"/>
  <c r="E9095" i="1"/>
  <c r="E9096" i="1"/>
  <c r="E9097" i="1"/>
  <c r="E9098" i="1"/>
  <c r="E9099" i="1"/>
  <c r="E9100" i="1"/>
  <c r="E9101" i="1"/>
  <c r="E9102" i="1"/>
  <c r="E9103" i="1"/>
  <c r="E9104" i="1"/>
  <c r="E9105" i="1"/>
  <c r="E9106" i="1"/>
  <c r="E9107" i="1"/>
  <c r="E9108" i="1"/>
  <c r="E9109" i="1"/>
  <c r="E9110" i="1"/>
  <c r="E9111" i="1"/>
  <c r="E9112" i="1"/>
  <c r="E9113" i="1"/>
  <c r="E9114" i="1"/>
  <c r="E9115" i="1"/>
  <c r="E9116" i="1"/>
  <c r="E9117" i="1"/>
  <c r="E9118" i="1"/>
  <c r="E9119" i="1"/>
  <c r="E9120" i="1"/>
  <c r="E9121" i="1"/>
  <c r="E9122" i="1"/>
  <c r="E9123" i="1"/>
  <c r="E9124" i="1"/>
  <c r="E9125" i="1"/>
  <c r="E9126" i="1"/>
  <c r="E9127" i="1"/>
  <c r="E9128" i="1"/>
  <c r="E9129" i="1"/>
  <c r="E9130" i="1"/>
  <c r="E9131" i="1"/>
  <c r="E9132" i="1"/>
  <c r="E9133" i="1"/>
  <c r="E9134" i="1"/>
  <c r="E9135" i="1"/>
  <c r="E9136" i="1"/>
  <c r="E9137" i="1"/>
  <c r="E9138" i="1"/>
  <c r="E9139" i="1"/>
  <c r="E9140" i="1"/>
  <c r="E9141" i="1"/>
  <c r="E9142" i="1"/>
  <c r="E9143" i="1"/>
  <c r="E9144" i="1"/>
  <c r="E9145" i="1"/>
  <c r="E9146" i="1"/>
  <c r="E9147" i="1"/>
  <c r="E9148" i="1"/>
  <c r="E9149" i="1"/>
  <c r="E9150" i="1"/>
  <c r="E9151" i="1"/>
  <c r="E9152" i="1"/>
  <c r="E9153" i="1"/>
  <c r="E9154" i="1"/>
  <c r="E9155" i="1"/>
  <c r="E9156" i="1"/>
  <c r="E9157" i="1"/>
  <c r="E9158" i="1"/>
  <c r="E9159" i="1"/>
  <c r="E9160" i="1"/>
  <c r="E9161" i="1"/>
  <c r="E9162" i="1"/>
  <c r="E9163" i="1"/>
  <c r="E9164" i="1"/>
  <c r="E9165" i="1"/>
  <c r="E9166" i="1"/>
  <c r="E9167" i="1"/>
  <c r="E9168" i="1"/>
  <c r="E9169" i="1"/>
  <c r="E9170" i="1"/>
  <c r="E9171" i="1"/>
  <c r="E9172" i="1"/>
  <c r="E9173" i="1"/>
  <c r="E9174" i="1"/>
  <c r="E9175" i="1"/>
  <c r="E9176" i="1"/>
  <c r="E9177" i="1"/>
  <c r="E9178" i="1"/>
  <c r="E9179" i="1"/>
  <c r="E9180" i="1"/>
  <c r="E9181" i="1"/>
  <c r="E9182" i="1"/>
  <c r="E9183" i="1"/>
  <c r="E9184" i="1"/>
  <c r="E9185" i="1"/>
  <c r="E9186" i="1"/>
  <c r="E9187" i="1"/>
  <c r="E9188" i="1"/>
  <c r="E9189" i="1"/>
  <c r="E9190" i="1"/>
  <c r="E9191" i="1"/>
  <c r="E9192" i="1"/>
  <c r="E9193" i="1"/>
  <c r="E9194" i="1"/>
  <c r="E9195" i="1"/>
  <c r="E9196" i="1"/>
  <c r="E9197" i="1"/>
  <c r="E9198" i="1"/>
  <c r="E9199" i="1"/>
  <c r="E9200" i="1"/>
  <c r="E9201" i="1"/>
  <c r="E9202" i="1"/>
  <c r="E9203" i="1"/>
  <c r="E9204" i="1"/>
  <c r="E9205" i="1"/>
  <c r="E9206" i="1"/>
  <c r="E9207" i="1"/>
  <c r="E9208" i="1"/>
  <c r="E9209" i="1"/>
  <c r="E9210" i="1"/>
  <c r="E9211" i="1"/>
  <c r="E9212" i="1"/>
  <c r="E9213" i="1"/>
  <c r="E9214" i="1"/>
  <c r="E9215" i="1"/>
  <c r="E9216" i="1"/>
  <c r="E9217" i="1"/>
  <c r="E9218" i="1"/>
  <c r="E9219" i="1"/>
  <c r="E9220" i="1"/>
  <c r="E9221" i="1"/>
  <c r="E9222" i="1"/>
  <c r="E9223" i="1"/>
  <c r="E9224" i="1"/>
  <c r="E9225" i="1"/>
  <c r="E9226" i="1"/>
  <c r="E9227" i="1"/>
  <c r="E9228" i="1"/>
  <c r="E9229" i="1"/>
  <c r="E9230" i="1"/>
  <c r="E9231" i="1"/>
  <c r="E9232" i="1"/>
  <c r="E9233" i="1"/>
  <c r="E9234" i="1"/>
  <c r="E9235" i="1"/>
  <c r="E9236" i="1"/>
  <c r="E9237" i="1"/>
  <c r="E9238" i="1"/>
  <c r="E9239" i="1"/>
  <c r="E9240" i="1"/>
  <c r="E9241" i="1"/>
  <c r="E9242" i="1"/>
  <c r="E9243" i="1"/>
  <c r="E9244" i="1"/>
  <c r="E9245" i="1"/>
  <c r="E9246" i="1"/>
  <c r="E9247" i="1"/>
  <c r="E9248" i="1"/>
  <c r="E9249" i="1"/>
  <c r="E9250" i="1"/>
  <c r="E9251" i="1"/>
  <c r="E9252" i="1"/>
  <c r="E9253" i="1"/>
  <c r="E9254" i="1"/>
  <c r="E9255" i="1"/>
  <c r="E9256" i="1"/>
  <c r="E9257" i="1"/>
  <c r="E9258" i="1"/>
  <c r="E9259" i="1"/>
  <c r="E9260" i="1"/>
  <c r="E9261" i="1"/>
  <c r="E9262" i="1"/>
  <c r="E9263" i="1"/>
  <c r="E9264" i="1"/>
  <c r="E9265" i="1"/>
  <c r="E9266" i="1"/>
  <c r="E9267" i="1"/>
  <c r="E9268" i="1"/>
  <c r="E9269" i="1"/>
  <c r="E9270" i="1"/>
  <c r="E9271" i="1"/>
  <c r="E9272" i="1"/>
  <c r="E9273" i="1"/>
  <c r="E9274" i="1"/>
  <c r="E9275" i="1"/>
  <c r="E9276" i="1"/>
  <c r="E9277" i="1"/>
  <c r="E9278" i="1"/>
  <c r="E9279" i="1"/>
  <c r="E9280" i="1"/>
  <c r="E9281" i="1"/>
  <c r="E9282" i="1"/>
  <c r="E9283" i="1"/>
  <c r="E9284" i="1"/>
  <c r="E9285" i="1"/>
  <c r="E9286" i="1"/>
  <c r="E9287" i="1"/>
  <c r="E9288" i="1"/>
  <c r="E9289" i="1"/>
  <c r="E9290" i="1"/>
  <c r="E9291" i="1"/>
  <c r="E9292" i="1"/>
  <c r="E9293" i="1"/>
  <c r="E9294" i="1"/>
  <c r="E9295" i="1"/>
  <c r="E9296" i="1"/>
  <c r="E9297" i="1"/>
  <c r="E9298" i="1"/>
  <c r="E9299" i="1"/>
  <c r="E9300" i="1"/>
  <c r="E9301" i="1"/>
  <c r="E9302" i="1"/>
  <c r="E9303" i="1"/>
  <c r="E9304" i="1"/>
  <c r="E9305" i="1"/>
  <c r="E9306" i="1"/>
  <c r="E9307" i="1"/>
  <c r="E9308" i="1"/>
  <c r="E9309" i="1"/>
  <c r="E9310" i="1"/>
  <c r="E9311" i="1"/>
  <c r="E9312" i="1"/>
  <c r="E9313" i="1"/>
  <c r="E9314" i="1"/>
  <c r="E9315" i="1"/>
  <c r="E9316" i="1"/>
  <c r="E9317" i="1"/>
  <c r="E9318" i="1"/>
  <c r="E9319" i="1"/>
  <c r="E9320" i="1"/>
  <c r="E9321" i="1"/>
  <c r="E9322" i="1"/>
  <c r="E9323" i="1"/>
  <c r="E9324" i="1"/>
  <c r="E9325" i="1"/>
  <c r="E9326" i="1"/>
  <c r="E9327" i="1"/>
  <c r="E9328" i="1"/>
  <c r="E9329" i="1"/>
  <c r="E9330" i="1"/>
  <c r="E9331" i="1"/>
  <c r="E9332" i="1"/>
  <c r="E9333" i="1"/>
  <c r="E9334" i="1"/>
  <c r="E9335" i="1"/>
  <c r="E9336" i="1"/>
  <c r="E9337" i="1"/>
  <c r="E9338" i="1"/>
  <c r="E9339" i="1"/>
  <c r="E9340" i="1"/>
  <c r="E9341" i="1"/>
  <c r="E9342" i="1"/>
  <c r="E9343" i="1"/>
  <c r="E9344" i="1"/>
  <c r="E9345" i="1"/>
  <c r="E9346" i="1"/>
  <c r="E9347" i="1"/>
  <c r="E9348" i="1"/>
  <c r="E9349" i="1"/>
  <c r="E9350" i="1"/>
  <c r="E9351" i="1"/>
  <c r="E9352" i="1"/>
  <c r="E9353" i="1"/>
  <c r="E9354" i="1"/>
  <c r="E9355" i="1"/>
  <c r="E9356" i="1"/>
  <c r="E9357" i="1"/>
  <c r="E9358" i="1"/>
  <c r="E9359" i="1"/>
  <c r="E9360" i="1"/>
  <c r="E9361" i="1"/>
  <c r="E9362" i="1"/>
  <c r="E9363" i="1"/>
  <c r="E9364" i="1"/>
  <c r="E9365" i="1"/>
  <c r="E9366" i="1"/>
  <c r="E9367" i="1"/>
  <c r="E9368" i="1"/>
  <c r="E9369" i="1"/>
  <c r="E9370" i="1"/>
  <c r="E9371" i="1"/>
  <c r="E9372" i="1"/>
  <c r="E9373" i="1"/>
  <c r="E9374" i="1"/>
  <c r="E9375" i="1"/>
  <c r="E9376" i="1"/>
  <c r="E9377" i="1"/>
  <c r="E9378" i="1"/>
  <c r="E9379" i="1"/>
  <c r="E9380" i="1"/>
  <c r="E9381" i="1"/>
  <c r="E9382" i="1"/>
  <c r="E9383" i="1"/>
  <c r="E9384" i="1"/>
  <c r="E9385" i="1"/>
  <c r="E9386" i="1"/>
  <c r="E9387" i="1"/>
  <c r="E9388" i="1"/>
  <c r="E9389" i="1"/>
  <c r="E9390" i="1"/>
  <c r="E9391" i="1"/>
  <c r="E9392" i="1"/>
  <c r="E9393" i="1"/>
  <c r="E9394" i="1"/>
  <c r="E9395" i="1"/>
  <c r="E9396" i="1"/>
  <c r="E9397" i="1"/>
  <c r="E9398" i="1"/>
  <c r="E9399" i="1"/>
  <c r="E9400" i="1"/>
  <c r="E9401" i="1"/>
  <c r="E9402" i="1"/>
  <c r="E9403" i="1"/>
  <c r="E9404" i="1"/>
  <c r="E9405" i="1"/>
  <c r="E9406" i="1"/>
  <c r="E9407" i="1"/>
  <c r="E9408" i="1"/>
  <c r="E9409" i="1"/>
  <c r="E9410" i="1"/>
  <c r="E9411" i="1"/>
  <c r="E9412" i="1"/>
  <c r="E9413" i="1"/>
  <c r="E9414" i="1"/>
  <c r="E9415" i="1"/>
  <c r="E9416" i="1"/>
  <c r="E9417" i="1"/>
  <c r="E9418" i="1"/>
  <c r="E9419" i="1"/>
  <c r="E9420" i="1"/>
  <c r="E9421" i="1"/>
  <c r="E9422" i="1"/>
  <c r="E9423" i="1"/>
  <c r="E9424" i="1"/>
  <c r="E9425" i="1"/>
  <c r="E9426" i="1"/>
  <c r="E9427" i="1"/>
  <c r="E9428" i="1"/>
  <c r="E9429" i="1"/>
  <c r="E9430" i="1"/>
  <c r="E9431" i="1"/>
  <c r="E9432" i="1"/>
  <c r="E9433" i="1"/>
  <c r="E9434" i="1"/>
  <c r="E9435" i="1"/>
  <c r="E9436" i="1"/>
  <c r="E9437" i="1"/>
  <c r="E9438" i="1"/>
  <c r="E9439" i="1"/>
  <c r="E9440" i="1"/>
  <c r="E9441" i="1"/>
  <c r="E9442" i="1"/>
  <c r="E9443" i="1"/>
  <c r="E9444" i="1"/>
  <c r="E9445" i="1"/>
  <c r="E9446" i="1"/>
  <c r="E9447" i="1"/>
  <c r="E9448" i="1"/>
  <c r="E9449" i="1"/>
  <c r="E9450" i="1"/>
  <c r="E9451" i="1"/>
  <c r="E9452" i="1"/>
  <c r="E9453" i="1"/>
  <c r="E9454" i="1"/>
  <c r="E9455" i="1"/>
  <c r="E9456" i="1"/>
  <c r="E9457" i="1"/>
  <c r="E9458" i="1"/>
  <c r="E9459" i="1"/>
  <c r="E9460" i="1"/>
  <c r="E9461" i="1"/>
  <c r="E9462" i="1"/>
  <c r="E9463" i="1"/>
  <c r="E9464" i="1"/>
  <c r="E9465" i="1"/>
  <c r="E9466" i="1"/>
  <c r="E9467" i="1"/>
  <c r="E9468" i="1"/>
  <c r="E9469" i="1"/>
  <c r="E9470" i="1"/>
  <c r="E9471" i="1"/>
  <c r="E9472" i="1"/>
  <c r="E9473" i="1"/>
  <c r="E9474" i="1"/>
  <c r="E9475" i="1"/>
  <c r="E9476" i="1"/>
  <c r="E9477" i="1"/>
  <c r="E9478" i="1"/>
  <c r="E9479" i="1"/>
  <c r="E9480" i="1"/>
  <c r="E9481" i="1"/>
  <c r="E9482" i="1"/>
  <c r="E9483" i="1"/>
  <c r="E9484" i="1"/>
  <c r="E9485" i="1"/>
  <c r="E9486" i="1"/>
  <c r="E9487" i="1"/>
  <c r="E9488" i="1"/>
  <c r="E9489" i="1"/>
  <c r="E9490" i="1"/>
  <c r="E9491" i="1"/>
  <c r="E9492" i="1"/>
  <c r="E9493" i="1"/>
  <c r="E9494" i="1"/>
  <c r="E9495" i="1"/>
  <c r="E9496" i="1"/>
  <c r="E9497" i="1"/>
  <c r="E9498" i="1"/>
  <c r="E9499" i="1"/>
  <c r="E9500" i="1"/>
  <c r="E9501" i="1"/>
  <c r="E9502" i="1"/>
  <c r="E9503" i="1"/>
  <c r="E9504" i="1"/>
  <c r="E9505" i="1"/>
  <c r="E9506" i="1"/>
  <c r="E9507" i="1"/>
  <c r="E9508" i="1"/>
  <c r="E9509" i="1"/>
  <c r="E9510" i="1"/>
  <c r="E9511" i="1"/>
  <c r="E9512" i="1"/>
  <c r="E9513" i="1"/>
  <c r="E9514" i="1"/>
  <c r="E9515" i="1"/>
  <c r="E9516" i="1"/>
  <c r="E9517" i="1"/>
  <c r="E9518" i="1"/>
  <c r="E9519" i="1"/>
  <c r="E9520" i="1"/>
  <c r="E9521" i="1"/>
  <c r="E9522" i="1"/>
  <c r="E9523" i="1"/>
  <c r="E9524" i="1"/>
  <c r="E9525" i="1"/>
  <c r="E9526" i="1"/>
  <c r="E9527" i="1"/>
  <c r="E9528" i="1"/>
  <c r="E9529" i="1"/>
  <c r="E9530" i="1"/>
  <c r="E9531" i="1"/>
  <c r="E9532" i="1"/>
  <c r="E9533" i="1"/>
  <c r="E9534" i="1"/>
  <c r="E9535" i="1"/>
  <c r="E9536" i="1"/>
  <c r="E9537" i="1"/>
  <c r="E9538" i="1"/>
  <c r="E9539" i="1"/>
  <c r="E9540" i="1"/>
  <c r="E9541" i="1"/>
  <c r="E9542" i="1"/>
  <c r="E9543" i="1"/>
  <c r="E9544" i="1"/>
  <c r="E9545" i="1"/>
  <c r="E9546" i="1"/>
  <c r="E9547" i="1"/>
  <c r="E9548" i="1"/>
  <c r="E9549" i="1"/>
  <c r="E9550" i="1"/>
  <c r="E9551" i="1"/>
  <c r="E9552" i="1"/>
  <c r="E9553" i="1"/>
  <c r="E9554" i="1"/>
  <c r="E9555" i="1"/>
  <c r="E9556" i="1"/>
  <c r="E9557" i="1"/>
  <c r="E9558" i="1"/>
  <c r="E9559" i="1"/>
  <c r="E9560" i="1"/>
  <c r="E9561" i="1"/>
  <c r="E9562" i="1"/>
  <c r="E9563" i="1"/>
  <c r="E9564" i="1"/>
  <c r="E9565" i="1"/>
  <c r="E9566" i="1"/>
  <c r="E9567" i="1"/>
  <c r="E9568" i="1"/>
  <c r="E9569" i="1"/>
  <c r="E9570" i="1"/>
  <c r="E9571" i="1"/>
  <c r="E9572" i="1"/>
  <c r="E9573" i="1"/>
  <c r="E9574" i="1"/>
  <c r="E9575" i="1"/>
  <c r="E9576" i="1"/>
  <c r="E9577" i="1"/>
  <c r="E9578" i="1"/>
  <c r="E9579" i="1"/>
  <c r="E9580" i="1"/>
  <c r="E9581" i="1"/>
  <c r="E9582" i="1"/>
  <c r="E9583" i="1"/>
  <c r="E9584" i="1"/>
  <c r="E9585" i="1"/>
  <c r="E9586" i="1"/>
  <c r="E9587" i="1"/>
  <c r="E9588" i="1"/>
  <c r="E9589" i="1"/>
  <c r="E9590" i="1"/>
  <c r="E9591" i="1"/>
  <c r="E9592" i="1"/>
  <c r="E9593" i="1"/>
  <c r="E9594" i="1"/>
  <c r="E9595" i="1"/>
  <c r="E9596" i="1"/>
  <c r="E9597" i="1"/>
  <c r="E9598" i="1"/>
  <c r="E9599" i="1"/>
  <c r="E9600" i="1"/>
  <c r="E9601" i="1"/>
  <c r="E9602" i="1"/>
  <c r="E9603" i="1"/>
  <c r="E9604" i="1"/>
  <c r="E9605" i="1"/>
  <c r="E9606" i="1"/>
  <c r="E9607" i="1"/>
  <c r="E9608" i="1"/>
  <c r="E9609" i="1"/>
  <c r="E9610" i="1"/>
  <c r="E9611" i="1"/>
  <c r="E9612" i="1"/>
  <c r="E9613" i="1"/>
  <c r="E9614" i="1"/>
  <c r="E9615" i="1"/>
  <c r="E9616" i="1"/>
  <c r="E9617" i="1"/>
  <c r="E9618" i="1"/>
  <c r="E9619" i="1"/>
  <c r="E9620" i="1"/>
  <c r="E9621" i="1"/>
  <c r="E9622" i="1"/>
  <c r="E9623" i="1"/>
  <c r="E9624" i="1"/>
  <c r="E9625" i="1"/>
  <c r="E9626" i="1"/>
  <c r="E9627" i="1"/>
  <c r="E9628" i="1"/>
  <c r="E9629" i="1"/>
  <c r="E9630" i="1"/>
  <c r="E9631" i="1"/>
  <c r="E9632" i="1"/>
  <c r="E9633" i="1"/>
  <c r="E9634" i="1"/>
  <c r="E9635" i="1"/>
  <c r="E9636" i="1"/>
  <c r="E9637" i="1"/>
  <c r="E9638" i="1"/>
  <c r="E9639" i="1"/>
  <c r="E9640" i="1"/>
  <c r="E9641" i="1"/>
  <c r="E9642" i="1"/>
  <c r="E9643" i="1"/>
  <c r="E9644" i="1"/>
  <c r="E9645" i="1"/>
  <c r="E9646" i="1"/>
  <c r="E9647" i="1"/>
  <c r="E9648" i="1"/>
  <c r="E9649" i="1"/>
  <c r="E9650" i="1"/>
  <c r="E9651" i="1"/>
  <c r="E9652" i="1"/>
  <c r="E9653" i="1"/>
  <c r="E9654" i="1"/>
  <c r="E9655" i="1"/>
  <c r="E9656" i="1"/>
  <c r="E9657" i="1"/>
  <c r="E9658" i="1"/>
  <c r="E9659" i="1"/>
  <c r="E9660" i="1"/>
  <c r="E9661" i="1"/>
  <c r="E9662" i="1"/>
  <c r="E9663" i="1"/>
  <c r="E9664" i="1"/>
  <c r="E9665" i="1"/>
  <c r="E9666" i="1"/>
  <c r="E9667" i="1"/>
  <c r="E9668" i="1"/>
  <c r="E9669" i="1"/>
  <c r="E9670" i="1"/>
  <c r="E9671" i="1"/>
  <c r="E9672" i="1"/>
  <c r="E9673" i="1"/>
  <c r="E9674" i="1"/>
  <c r="E9675" i="1"/>
  <c r="E9676" i="1"/>
  <c r="E9677" i="1"/>
  <c r="E9678" i="1"/>
  <c r="E9679" i="1"/>
  <c r="E9680" i="1"/>
  <c r="E9681" i="1"/>
  <c r="E9682" i="1"/>
  <c r="E9683" i="1"/>
  <c r="E9684" i="1"/>
  <c r="E9685" i="1"/>
  <c r="E9686" i="1"/>
  <c r="E9687" i="1"/>
  <c r="E9688" i="1"/>
  <c r="E9689" i="1"/>
  <c r="E9690" i="1"/>
  <c r="E9691" i="1"/>
  <c r="E9692" i="1"/>
  <c r="E9693" i="1"/>
  <c r="E9694" i="1"/>
  <c r="E9695" i="1"/>
  <c r="E9696" i="1"/>
  <c r="E9697" i="1"/>
  <c r="E9698" i="1"/>
  <c r="E9699" i="1"/>
  <c r="E9700" i="1"/>
  <c r="E9701" i="1"/>
  <c r="E9702" i="1"/>
  <c r="E9703" i="1"/>
  <c r="E9704" i="1"/>
  <c r="E9705" i="1"/>
  <c r="E9706" i="1"/>
  <c r="E9707" i="1"/>
  <c r="E9708" i="1"/>
  <c r="E9709" i="1"/>
  <c r="E9710" i="1"/>
  <c r="E9711" i="1"/>
  <c r="E9712" i="1"/>
  <c r="E9713" i="1"/>
  <c r="E9714" i="1"/>
  <c r="E9715" i="1"/>
  <c r="E9716" i="1"/>
  <c r="E9717" i="1"/>
  <c r="E9718" i="1"/>
  <c r="E9719" i="1"/>
  <c r="E9720" i="1"/>
  <c r="E9721" i="1"/>
  <c r="E9722" i="1"/>
  <c r="E9723" i="1"/>
  <c r="E9724" i="1"/>
  <c r="E9725" i="1"/>
  <c r="E9726" i="1"/>
  <c r="E9727" i="1"/>
  <c r="E9728" i="1"/>
  <c r="E9729" i="1"/>
  <c r="E9730" i="1"/>
  <c r="E9731" i="1"/>
  <c r="E9732" i="1"/>
  <c r="E9733" i="1"/>
  <c r="E9734" i="1"/>
  <c r="E9735" i="1"/>
  <c r="E9736" i="1"/>
  <c r="E9737" i="1"/>
  <c r="E9738" i="1"/>
  <c r="E9739" i="1"/>
  <c r="E9740" i="1"/>
  <c r="E9741" i="1"/>
  <c r="E9742" i="1"/>
  <c r="E9743" i="1"/>
  <c r="E9744" i="1"/>
  <c r="E9745" i="1"/>
  <c r="E9746" i="1"/>
  <c r="E9747" i="1"/>
  <c r="E9748" i="1"/>
  <c r="E9749" i="1"/>
  <c r="E9750" i="1"/>
  <c r="E9751" i="1"/>
  <c r="E9752" i="1"/>
  <c r="E9753" i="1"/>
  <c r="E9754" i="1"/>
  <c r="E9755" i="1"/>
  <c r="E9756" i="1"/>
  <c r="E9757" i="1"/>
  <c r="E9758" i="1"/>
  <c r="E9759" i="1"/>
  <c r="E9760" i="1"/>
  <c r="E9761" i="1"/>
  <c r="E9762" i="1"/>
  <c r="E9763" i="1"/>
  <c r="E9764" i="1"/>
  <c r="E9765" i="1"/>
  <c r="E9766" i="1"/>
  <c r="E9767" i="1"/>
  <c r="E9768" i="1"/>
  <c r="E9769" i="1"/>
  <c r="E9770" i="1"/>
  <c r="E9771" i="1"/>
  <c r="E9772" i="1"/>
  <c r="E9773" i="1"/>
  <c r="E9774" i="1"/>
  <c r="E9775" i="1"/>
  <c r="E9776" i="1"/>
  <c r="E9777" i="1"/>
  <c r="E9778" i="1"/>
  <c r="E9779" i="1"/>
  <c r="E9780" i="1"/>
  <c r="E9781" i="1"/>
  <c r="E9782" i="1"/>
  <c r="E9783" i="1"/>
  <c r="E9784" i="1"/>
  <c r="E9785" i="1"/>
  <c r="E9786" i="1"/>
  <c r="E9787" i="1"/>
  <c r="E9788" i="1"/>
  <c r="E9789" i="1"/>
  <c r="E9790" i="1"/>
  <c r="E9791" i="1"/>
  <c r="E9792" i="1"/>
  <c r="E9793" i="1"/>
  <c r="E9794" i="1"/>
  <c r="E9795" i="1"/>
  <c r="E9796" i="1"/>
  <c r="E9797" i="1"/>
  <c r="E9798" i="1"/>
  <c r="E9799" i="1"/>
  <c r="E9800" i="1"/>
  <c r="E9801" i="1"/>
  <c r="E9802" i="1"/>
  <c r="E9803" i="1"/>
  <c r="E9804" i="1"/>
  <c r="E9805" i="1"/>
  <c r="E9806" i="1"/>
  <c r="E9807" i="1"/>
  <c r="E9808" i="1"/>
  <c r="E9809" i="1"/>
  <c r="E9810" i="1"/>
  <c r="E9811" i="1"/>
  <c r="E9812" i="1"/>
  <c r="E9813" i="1"/>
  <c r="E9814" i="1"/>
  <c r="E9815" i="1"/>
  <c r="E9816" i="1"/>
  <c r="E9817" i="1"/>
  <c r="E9818" i="1"/>
  <c r="E9819" i="1"/>
  <c r="E9820" i="1"/>
  <c r="E9821" i="1"/>
  <c r="E9822" i="1"/>
  <c r="E9823" i="1"/>
  <c r="E9824" i="1"/>
  <c r="E9825" i="1"/>
  <c r="E9826" i="1"/>
  <c r="E9827" i="1"/>
  <c r="E9828" i="1"/>
  <c r="E9829" i="1"/>
  <c r="E9830" i="1"/>
  <c r="E9831" i="1"/>
  <c r="E9832" i="1"/>
  <c r="E9833" i="1"/>
  <c r="E9834" i="1"/>
  <c r="E9835" i="1"/>
  <c r="E9836" i="1"/>
  <c r="E9837" i="1"/>
  <c r="E9838" i="1"/>
  <c r="E9839" i="1"/>
  <c r="E9840" i="1"/>
  <c r="E9841" i="1"/>
  <c r="E9842" i="1"/>
  <c r="E9843" i="1"/>
  <c r="E9844" i="1"/>
  <c r="E9845" i="1"/>
  <c r="E9846" i="1"/>
  <c r="E9847" i="1"/>
  <c r="E9848" i="1"/>
  <c r="E9849" i="1"/>
  <c r="E9850" i="1"/>
  <c r="E9851" i="1"/>
  <c r="E9852" i="1"/>
  <c r="E9853" i="1"/>
  <c r="E9854" i="1"/>
  <c r="E9855" i="1"/>
  <c r="E9856" i="1"/>
  <c r="E9857" i="1"/>
  <c r="E9858" i="1"/>
  <c r="E9859" i="1"/>
  <c r="E9860" i="1"/>
  <c r="E9861" i="1"/>
  <c r="E9862" i="1"/>
  <c r="E9863" i="1"/>
  <c r="E9864" i="1"/>
  <c r="E9865" i="1"/>
  <c r="E9866" i="1"/>
  <c r="E9867" i="1"/>
  <c r="E9868" i="1"/>
  <c r="E9869" i="1"/>
  <c r="E9870" i="1"/>
  <c r="E9871" i="1"/>
  <c r="E9872" i="1"/>
  <c r="E9873" i="1"/>
  <c r="E9874" i="1"/>
  <c r="E9875" i="1"/>
  <c r="E9876" i="1"/>
  <c r="E9877" i="1"/>
  <c r="E9878" i="1"/>
  <c r="E9879" i="1"/>
  <c r="E9880" i="1"/>
  <c r="E9881" i="1"/>
  <c r="E9882" i="1"/>
  <c r="E9883" i="1"/>
  <c r="E9884" i="1"/>
  <c r="E9885" i="1"/>
  <c r="E9886" i="1"/>
  <c r="E9887" i="1"/>
  <c r="E9888" i="1"/>
  <c r="E9889" i="1"/>
  <c r="E9890" i="1"/>
  <c r="E9891" i="1"/>
  <c r="E9892" i="1"/>
  <c r="E9893" i="1"/>
  <c r="E9894" i="1"/>
  <c r="E9895" i="1"/>
  <c r="E9896" i="1"/>
  <c r="E9897" i="1"/>
  <c r="E9898" i="1"/>
  <c r="E9899" i="1"/>
  <c r="E9900" i="1"/>
  <c r="E9901" i="1"/>
  <c r="E9902" i="1"/>
  <c r="E9903" i="1"/>
  <c r="E9904" i="1"/>
  <c r="E9905" i="1"/>
  <c r="E9906" i="1"/>
  <c r="E9907" i="1"/>
  <c r="E9908" i="1"/>
  <c r="E9909" i="1"/>
  <c r="E9910" i="1"/>
  <c r="E9911" i="1"/>
  <c r="E9912" i="1"/>
  <c r="E9913" i="1"/>
  <c r="E9914" i="1"/>
  <c r="E9915" i="1"/>
  <c r="E9916" i="1"/>
  <c r="E9917" i="1"/>
  <c r="E9918" i="1"/>
  <c r="E9919" i="1"/>
  <c r="E9920" i="1"/>
  <c r="E9921" i="1"/>
  <c r="E9922" i="1"/>
  <c r="E9923" i="1"/>
  <c r="E9924" i="1"/>
  <c r="E9925" i="1"/>
  <c r="E9926" i="1"/>
  <c r="E9927" i="1"/>
  <c r="E9928" i="1"/>
  <c r="E9929" i="1"/>
  <c r="E9930" i="1"/>
  <c r="E9931" i="1"/>
  <c r="E9932" i="1"/>
  <c r="E9933" i="1"/>
  <c r="E9934" i="1"/>
  <c r="E9935" i="1"/>
  <c r="E9936" i="1"/>
  <c r="E9937" i="1"/>
  <c r="E9938" i="1"/>
  <c r="E9939" i="1"/>
  <c r="E9940" i="1"/>
  <c r="E9941" i="1"/>
  <c r="E9942" i="1"/>
  <c r="E9943" i="1"/>
  <c r="E9944" i="1"/>
  <c r="E9945" i="1"/>
  <c r="E9946" i="1"/>
  <c r="E9947" i="1"/>
  <c r="E9948" i="1"/>
  <c r="E9949" i="1"/>
  <c r="E9950" i="1"/>
  <c r="E9951" i="1"/>
  <c r="E9952" i="1"/>
  <c r="E9953" i="1"/>
  <c r="E9954" i="1"/>
  <c r="E9955" i="1"/>
  <c r="E9956" i="1"/>
  <c r="E9957" i="1"/>
  <c r="E9958" i="1"/>
  <c r="E9959" i="1"/>
  <c r="E9960" i="1"/>
  <c r="E9961" i="1"/>
  <c r="E9962" i="1"/>
  <c r="E9963" i="1"/>
  <c r="E9964" i="1"/>
  <c r="E9965" i="1"/>
  <c r="E9966" i="1"/>
  <c r="E9967" i="1"/>
  <c r="E9968" i="1"/>
  <c r="E9969" i="1"/>
  <c r="E9970" i="1"/>
  <c r="E9971" i="1"/>
  <c r="E9972" i="1"/>
  <c r="E9973" i="1"/>
  <c r="E9974" i="1"/>
  <c r="E9975" i="1"/>
  <c r="E9976" i="1"/>
  <c r="E9977" i="1"/>
  <c r="E9978" i="1"/>
  <c r="E9979" i="1"/>
  <c r="E9980" i="1"/>
  <c r="E9981" i="1"/>
  <c r="E9982" i="1"/>
  <c r="E9983" i="1"/>
  <c r="E9984" i="1"/>
  <c r="E9985" i="1"/>
  <c r="E9986" i="1"/>
  <c r="E9987" i="1"/>
  <c r="E9988" i="1"/>
  <c r="E9989" i="1"/>
  <c r="E9990" i="1"/>
  <c r="E9991" i="1"/>
  <c r="E9992" i="1"/>
  <c r="E9993" i="1"/>
  <c r="E9994" i="1"/>
  <c r="E9995" i="1"/>
  <c r="E9996" i="1"/>
  <c r="E9997" i="1"/>
  <c r="E9998" i="1"/>
  <c r="E9999" i="1"/>
  <c r="E10000" i="1"/>
  <c r="E10001" i="1"/>
  <c r="E10002" i="1"/>
  <c r="E10003" i="1"/>
  <c r="E10004" i="1"/>
  <c r="E10005" i="1"/>
  <c r="E10006" i="1"/>
  <c r="E10007" i="1"/>
  <c r="E10008" i="1"/>
  <c r="E10009" i="1"/>
  <c r="E10010" i="1"/>
  <c r="E10011" i="1"/>
  <c r="E10012" i="1"/>
  <c r="E10013" i="1"/>
  <c r="E10014" i="1"/>
  <c r="E10015" i="1"/>
  <c r="E10016" i="1"/>
  <c r="E10017" i="1"/>
  <c r="E10018" i="1"/>
  <c r="E10019" i="1"/>
  <c r="E10020" i="1"/>
  <c r="E10021" i="1"/>
  <c r="E10022" i="1"/>
  <c r="E10023" i="1"/>
  <c r="E10024" i="1"/>
  <c r="E10025" i="1"/>
  <c r="E10026" i="1"/>
  <c r="E10027" i="1"/>
  <c r="E10028" i="1"/>
  <c r="E10029" i="1"/>
  <c r="E10030" i="1"/>
  <c r="E10031" i="1"/>
  <c r="E10032" i="1"/>
  <c r="E10033" i="1"/>
  <c r="E10034" i="1"/>
  <c r="E10035" i="1"/>
  <c r="E10036" i="1"/>
  <c r="E10037" i="1"/>
  <c r="E10038" i="1"/>
  <c r="E10039" i="1"/>
  <c r="E10040" i="1"/>
  <c r="E10041" i="1"/>
  <c r="E10042" i="1"/>
  <c r="E10043" i="1"/>
  <c r="E10044" i="1"/>
  <c r="E10045" i="1"/>
  <c r="E10046" i="1"/>
  <c r="E10047" i="1"/>
  <c r="E10048" i="1"/>
  <c r="E10049" i="1"/>
  <c r="E10050" i="1"/>
  <c r="E10051" i="1"/>
  <c r="E10052" i="1"/>
  <c r="E10053" i="1"/>
  <c r="E10054" i="1"/>
  <c r="E10055" i="1"/>
  <c r="E10056" i="1"/>
  <c r="E10057" i="1"/>
  <c r="E10058" i="1"/>
  <c r="E10059" i="1"/>
  <c r="E10060" i="1"/>
  <c r="E10061" i="1"/>
  <c r="E10062" i="1"/>
  <c r="E10063" i="1"/>
  <c r="E10064" i="1"/>
  <c r="E10065" i="1"/>
  <c r="E10066" i="1"/>
  <c r="E10067" i="1"/>
  <c r="E10068" i="1"/>
  <c r="E10069" i="1"/>
  <c r="E10070" i="1"/>
  <c r="E10071" i="1"/>
  <c r="E10072" i="1"/>
  <c r="E10073" i="1"/>
  <c r="E10074" i="1"/>
  <c r="E10075" i="1"/>
  <c r="E10076" i="1"/>
  <c r="E10077" i="1"/>
  <c r="E10078" i="1"/>
  <c r="E10079" i="1"/>
  <c r="E10080" i="1"/>
  <c r="E10081" i="1"/>
  <c r="E10082" i="1"/>
  <c r="E10083" i="1"/>
  <c r="E10084" i="1"/>
  <c r="E10085" i="1"/>
  <c r="E10086" i="1"/>
  <c r="E10087" i="1"/>
  <c r="E10088" i="1"/>
  <c r="E10089" i="1"/>
  <c r="E10090" i="1"/>
  <c r="E10091" i="1"/>
  <c r="E10092" i="1"/>
  <c r="E10093" i="1"/>
  <c r="E10094" i="1"/>
  <c r="E10095" i="1"/>
  <c r="E10096" i="1"/>
  <c r="E10097" i="1"/>
  <c r="E10098" i="1"/>
  <c r="E10099" i="1"/>
  <c r="E10100" i="1"/>
  <c r="E10101" i="1"/>
  <c r="E10102" i="1"/>
  <c r="E10103" i="1"/>
  <c r="E10104" i="1"/>
  <c r="E10105" i="1"/>
  <c r="E10106" i="1"/>
  <c r="E10107" i="1"/>
  <c r="E10108" i="1"/>
  <c r="E10109" i="1"/>
  <c r="E10110" i="1"/>
  <c r="E10111" i="1"/>
  <c r="E10112" i="1"/>
  <c r="E10113" i="1"/>
  <c r="E10114" i="1"/>
  <c r="E10115" i="1"/>
  <c r="E10116" i="1"/>
  <c r="E10117" i="1"/>
  <c r="E10118" i="1"/>
  <c r="E10119" i="1"/>
  <c r="E10120" i="1"/>
  <c r="E10121" i="1"/>
  <c r="E10122" i="1"/>
  <c r="E10123" i="1"/>
  <c r="E10124" i="1"/>
  <c r="E10125" i="1"/>
  <c r="E10126" i="1"/>
  <c r="E10127" i="1"/>
  <c r="E10128" i="1"/>
  <c r="E10129" i="1"/>
  <c r="E10130" i="1"/>
  <c r="E10131" i="1"/>
  <c r="E10132" i="1"/>
  <c r="E10133" i="1"/>
  <c r="E10134" i="1"/>
  <c r="E10135" i="1"/>
  <c r="E10136" i="1"/>
  <c r="E10137" i="1"/>
  <c r="E10138" i="1"/>
  <c r="E10139" i="1"/>
  <c r="E10140" i="1"/>
  <c r="E10141" i="1"/>
  <c r="E10142" i="1"/>
  <c r="E10143" i="1"/>
  <c r="E10144" i="1"/>
  <c r="E10145" i="1"/>
  <c r="E10146" i="1"/>
  <c r="E10147" i="1"/>
  <c r="E10148" i="1"/>
  <c r="E10149" i="1"/>
  <c r="E10150" i="1"/>
  <c r="E10151" i="1"/>
  <c r="E10152" i="1"/>
  <c r="E10153" i="1"/>
  <c r="E10154" i="1"/>
  <c r="E10155" i="1"/>
  <c r="E10156" i="1"/>
  <c r="E10157" i="1"/>
  <c r="E10158" i="1"/>
  <c r="E10159" i="1"/>
  <c r="E10160" i="1"/>
  <c r="E10161" i="1"/>
  <c r="E10162" i="1"/>
  <c r="E10163" i="1"/>
  <c r="E10164" i="1"/>
  <c r="E10165" i="1"/>
  <c r="E10166" i="1"/>
  <c r="E10167" i="1"/>
  <c r="E10168" i="1"/>
  <c r="E10169" i="1"/>
  <c r="E10170" i="1"/>
  <c r="E10171" i="1"/>
  <c r="E10172" i="1"/>
  <c r="E10173" i="1"/>
  <c r="E10174" i="1"/>
  <c r="E10175" i="1"/>
  <c r="E10176" i="1"/>
  <c r="E10177" i="1"/>
  <c r="E10178" i="1"/>
  <c r="E10179" i="1"/>
  <c r="E10180" i="1"/>
  <c r="E10181" i="1"/>
  <c r="E10182" i="1"/>
  <c r="E10183" i="1"/>
  <c r="E10184" i="1"/>
  <c r="E10185" i="1"/>
  <c r="E10186" i="1"/>
  <c r="E10187" i="1"/>
  <c r="E10188" i="1"/>
  <c r="E10189" i="1"/>
  <c r="E10190" i="1"/>
  <c r="E10191" i="1"/>
  <c r="E10192" i="1"/>
  <c r="E10193" i="1"/>
  <c r="E10194" i="1"/>
  <c r="E10195" i="1"/>
  <c r="E10196" i="1"/>
  <c r="E10197" i="1"/>
  <c r="E10198" i="1"/>
  <c r="E10199" i="1"/>
  <c r="E10200" i="1"/>
  <c r="E10201" i="1"/>
  <c r="E10202" i="1"/>
  <c r="E10203" i="1"/>
  <c r="E10204" i="1"/>
  <c r="E10205" i="1"/>
  <c r="E10206" i="1"/>
  <c r="E10207" i="1"/>
  <c r="E10208" i="1"/>
  <c r="E10209" i="1"/>
  <c r="E10210" i="1"/>
  <c r="E10211" i="1"/>
  <c r="E10212" i="1"/>
  <c r="E10213" i="1"/>
  <c r="E10214" i="1"/>
  <c r="E10215" i="1"/>
  <c r="E10216" i="1"/>
  <c r="E10217" i="1"/>
  <c r="E10218" i="1"/>
  <c r="E10219" i="1"/>
  <c r="E10220" i="1"/>
  <c r="E10221" i="1"/>
  <c r="E10222" i="1"/>
  <c r="E10223" i="1"/>
  <c r="E10224" i="1"/>
  <c r="E10225" i="1"/>
  <c r="E10226" i="1"/>
  <c r="E10227" i="1"/>
  <c r="E10228" i="1"/>
  <c r="E10229" i="1"/>
  <c r="E10230" i="1"/>
  <c r="E10231" i="1"/>
  <c r="E10232" i="1"/>
  <c r="E10233" i="1"/>
  <c r="E10234" i="1"/>
  <c r="E10235" i="1"/>
  <c r="E10236" i="1"/>
  <c r="E10237" i="1"/>
  <c r="E10238" i="1"/>
  <c r="E10239" i="1"/>
  <c r="E10240" i="1"/>
  <c r="E10241" i="1"/>
  <c r="E10242" i="1"/>
  <c r="E10243" i="1"/>
  <c r="E10244" i="1"/>
  <c r="E10245" i="1"/>
  <c r="E10246" i="1"/>
  <c r="E10247" i="1"/>
  <c r="E10248" i="1"/>
  <c r="E10249" i="1"/>
  <c r="E10250" i="1"/>
  <c r="E10251" i="1"/>
  <c r="E10252" i="1"/>
  <c r="E10253" i="1"/>
  <c r="E10254" i="1"/>
  <c r="E10255" i="1"/>
  <c r="E10256" i="1"/>
  <c r="E10257" i="1"/>
  <c r="E10258" i="1"/>
  <c r="E10259" i="1"/>
  <c r="E10260" i="1"/>
  <c r="E10261" i="1"/>
  <c r="E10262" i="1"/>
  <c r="E10263" i="1"/>
  <c r="E10264" i="1"/>
  <c r="E10265" i="1"/>
  <c r="E10266" i="1"/>
  <c r="E10267" i="1"/>
  <c r="E10268" i="1"/>
  <c r="E10269" i="1"/>
  <c r="E10270" i="1"/>
  <c r="E10271" i="1"/>
  <c r="E10272" i="1"/>
  <c r="E10273" i="1"/>
  <c r="E10274" i="1"/>
  <c r="E10275" i="1"/>
  <c r="E10276" i="1"/>
  <c r="E10277" i="1"/>
  <c r="E10278" i="1"/>
  <c r="E10279" i="1"/>
  <c r="E10280" i="1"/>
  <c r="E10281" i="1"/>
  <c r="E10282" i="1"/>
  <c r="E10283" i="1"/>
  <c r="E10284" i="1"/>
  <c r="E10285" i="1"/>
  <c r="E10286" i="1"/>
  <c r="E10287" i="1"/>
  <c r="E10288" i="1"/>
  <c r="E10289" i="1"/>
  <c r="E10290" i="1"/>
  <c r="E10291" i="1"/>
  <c r="E10292" i="1"/>
  <c r="E10293" i="1"/>
  <c r="E10294" i="1"/>
  <c r="E10295" i="1"/>
  <c r="E10296" i="1"/>
  <c r="E10297" i="1"/>
  <c r="E10298" i="1"/>
  <c r="E10299" i="1"/>
  <c r="E10300" i="1"/>
  <c r="E10301" i="1"/>
  <c r="E10302" i="1"/>
  <c r="E10303" i="1"/>
  <c r="E10304" i="1"/>
  <c r="E10305" i="1"/>
  <c r="E10306" i="1"/>
  <c r="E10307" i="1"/>
  <c r="E10308" i="1"/>
  <c r="E10309" i="1"/>
  <c r="E10310" i="1"/>
  <c r="E10311" i="1"/>
  <c r="E10312" i="1"/>
  <c r="E10313" i="1"/>
  <c r="E10314" i="1"/>
  <c r="E10315" i="1"/>
  <c r="E10316" i="1"/>
  <c r="E10317" i="1"/>
  <c r="E10318" i="1"/>
  <c r="E10319" i="1"/>
  <c r="E10320" i="1"/>
  <c r="E10321" i="1"/>
  <c r="E10322" i="1"/>
  <c r="E10323" i="1"/>
  <c r="E10324" i="1"/>
  <c r="E10325" i="1"/>
  <c r="E10326" i="1"/>
  <c r="E10327" i="1"/>
  <c r="E10328" i="1"/>
  <c r="E10329" i="1"/>
  <c r="E10330" i="1"/>
  <c r="E10331" i="1"/>
  <c r="E10332" i="1"/>
  <c r="E10333" i="1"/>
  <c r="E10334" i="1"/>
  <c r="E10335" i="1"/>
  <c r="E10336" i="1"/>
  <c r="E10337" i="1"/>
  <c r="E10338" i="1"/>
  <c r="E10339" i="1"/>
  <c r="E10340" i="1"/>
  <c r="E10341" i="1"/>
  <c r="E10342" i="1"/>
  <c r="E10343" i="1"/>
  <c r="E10344" i="1"/>
  <c r="E10345" i="1"/>
  <c r="E10346" i="1"/>
  <c r="E10347" i="1"/>
  <c r="E10348" i="1"/>
  <c r="E10349" i="1"/>
  <c r="E10350" i="1"/>
  <c r="E10351" i="1"/>
  <c r="E10352" i="1"/>
  <c r="E10353" i="1"/>
  <c r="E10354" i="1"/>
  <c r="E10355" i="1"/>
  <c r="E10356" i="1"/>
  <c r="E10357" i="1"/>
  <c r="E10358" i="1"/>
  <c r="E10359" i="1"/>
  <c r="E10360" i="1"/>
  <c r="E10361" i="1"/>
  <c r="E10362" i="1"/>
  <c r="E10363" i="1"/>
  <c r="E10364" i="1"/>
  <c r="E10365" i="1"/>
  <c r="E10366" i="1"/>
  <c r="E10367" i="1"/>
  <c r="E10368" i="1"/>
  <c r="E10369" i="1"/>
  <c r="E10370" i="1"/>
  <c r="E10371" i="1"/>
  <c r="E10372" i="1"/>
  <c r="E10373" i="1"/>
  <c r="E10374" i="1"/>
  <c r="E10375" i="1"/>
  <c r="E10376" i="1"/>
  <c r="E10377" i="1"/>
  <c r="E10378" i="1"/>
  <c r="E10379" i="1"/>
  <c r="E10380" i="1"/>
  <c r="E10381" i="1"/>
  <c r="E10382" i="1"/>
  <c r="E10383" i="1"/>
  <c r="E10384" i="1"/>
  <c r="E10385" i="1"/>
  <c r="E10386" i="1"/>
  <c r="E10387" i="1"/>
  <c r="E10388" i="1"/>
  <c r="E10389" i="1"/>
  <c r="E10390" i="1"/>
  <c r="E10391" i="1"/>
  <c r="E10392" i="1"/>
  <c r="E10393" i="1"/>
  <c r="E10394" i="1"/>
  <c r="E10395" i="1"/>
  <c r="E10396" i="1"/>
  <c r="E10397" i="1"/>
  <c r="E10398" i="1"/>
  <c r="E10399" i="1"/>
  <c r="E10400" i="1"/>
  <c r="E10401" i="1"/>
  <c r="E10402" i="1"/>
  <c r="E10403" i="1"/>
  <c r="E10404" i="1"/>
  <c r="E10405" i="1"/>
  <c r="E10406" i="1"/>
  <c r="E10407" i="1"/>
  <c r="E10408" i="1"/>
  <c r="E10409" i="1"/>
  <c r="E10410" i="1"/>
  <c r="E10411" i="1"/>
  <c r="E10412" i="1"/>
  <c r="E10413" i="1"/>
  <c r="E10414" i="1"/>
  <c r="E10415" i="1"/>
  <c r="E10416" i="1"/>
  <c r="E10417" i="1"/>
  <c r="E10418" i="1"/>
  <c r="E10419" i="1"/>
  <c r="E10420" i="1"/>
  <c r="E10421" i="1"/>
  <c r="E10422" i="1"/>
  <c r="E10423" i="1"/>
  <c r="E10424" i="1"/>
  <c r="E10425" i="1"/>
  <c r="E10426" i="1"/>
  <c r="E10427" i="1"/>
  <c r="E10428" i="1"/>
  <c r="E10429" i="1"/>
  <c r="E10430" i="1"/>
  <c r="E10431" i="1"/>
  <c r="E10432" i="1"/>
  <c r="E10433" i="1"/>
  <c r="E10434" i="1"/>
  <c r="E10435" i="1"/>
  <c r="E10436" i="1"/>
  <c r="E10437" i="1"/>
  <c r="E10438" i="1"/>
  <c r="E10439" i="1"/>
  <c r="E10440" i="1"/>
  <c r="E10441" i="1"/>
  <c r="E10442" i="1"/>
  <c r="E10443" i="1"/>
  <c r="E10444" i="1"/>
  <c r="E10445" i="1"/>
  <c r="E10446" i="1"/>
  <c r="E10447" i="1"/>
  <c r="E10448" i="1"/>
  <c r="E10449" i="1"/>
  <c r="E10450" i="1"/>
  <c r="E10451" i="1"/>
  <c r="E10452" i="1"/>
  <c r="E10453" i="1"/>
  <c r="E10454" i="1"/>
  <c r="E10455" i="1"/>
  <c r="E10456" i="1"/>
  <c r="E10457" i="1"/>
  <c r="E10458" i="1"/>
  <c r="E10459" i="1"/>
  <c r="E10460" i="1"/>
  <c r="E10461" i="1"/>
  <c r="E10462" i="1"/>
  <c r="E10463" i="1"/>
  <c r="E10464" i="1"/>
  <c r="E10465" i="1"/>
  <c r="E10466" i="1"/>
  <c r="E10467" i="1"/>
  <c r="E10468" i="1"/>
  <c r="E10469" i="1"/>
  <c r="E10470" i="1"/>
  <c r="E10471" i="1"/>
  <c r="E10472" i="1"/>
  <c r="E10473" i="1"/>
  <c r="E10474" i="1"/>
  <c r="E10475" i="1"/>
  <c r="E10476" i="1"/>
  <c r="E10477" i="1"/>
  <c r="E10478" i="1"/>
  <c r="E10479" i="1"/>
  <c r="E10480" i="1"/>
  <c r="E10481" i="1"/>
  <c r="E10482" i="1"/>
  <c r="E10483" i="1"/>
  <c r="E10484" i="1"/>
  <c r="E10485" i="1"/>
  <c r="E10486" i="1"/>
  <c r="E10487" i="1"/>
  <c r="E10488" i="1"/>
  <c r="E10489" i="1"/>
  <c r="E10490" i="1"/>
  <c r="E10491" i="1"/>
  <c r="E10492" i="1"/>
  <c r="E10493" i="1"/>
  <c r="E10494" i="1"/>
  <c r="E10495" i="1"/>
  <c r="E10496" i="1"/>
  <c r="E10497" i="1"/>
  <c r="E10498" i="1"/>
  <c r="E10499" i="1"/>
  <c r="E10500" i="1"/>
  <c r="E10501" i="1"/>
  <c r="E10502" i="1"/>
  <c r="E10503" i="1"/>
  <c r="E10504" i="1"/>
  <c r="E10505" i="1"/>
  <c r="E10506" i="1"/>
  <c r="E10507" i="1"/>
  <c r="E10508" i="1"/>
  <c r="E10509" i="1"/>
  <c r="E10510" i="1"/>
  <c r="E10511" i="1"/>
  <c r="E10512" i="1"/>
  <c r="E10513" i="1"/>
  <c r="E10514" i="1"/>
  <c r="E10515" i="1"/>
  <c r="E10516" i="1"/>
  <c r="E10517" i="1"/>
  <c r="E10518" i="1"/>
  <c r="E10519" i="1"/>
  <c r="E10520" i="1"/>
  <c r="E10521" i="1"/>
  <c r="E10522" i="1"/>
  <c r="E10523" i="1"/>
  <c r="E10524" i="1"/>
  <c r="E10525" i="1"/>
  <c r="E10526" i="1"/>
  <c r="E10527" i="1"/>
  <c r="E10528" i="1"/>
  <c r="E10529" i="1"/>
  <c r="E10530" i="1"/>
  <c r="E10531" i="1"/>
  <c r="E10532" i="1"/>
  <c r="E10533" i="1"/>
  <c r="E10534" i="1"/>
  <c r="E10535" i="1"/>
  <c r="E10536" i="1"/>
  <c r="E10537" i="1"/>
  <c r="E10538" i="1"/>
  <c r="E10539" i="1"/>
  <c r="E10540" i="1"/>
  <c r="E10541" i="1"/>
  <c r="E10542" i="1"/>
  <c r="E10543" i="1"/>
  <c r="E10544" i="1"/>
  <c r="E10545" i="1"/>
  <c r="E10546" i="1"/>
  <c r="E10547" i="1"/>
  <c r="E10548" i="1"/>
  <c r="E10549" i="1"/>
  <c r="E10550" i="1"/>
  <c r="E10551" i="1"/>
  <c r="E10552" i="1"/>
  <c r="E10553" i="1"/>
  <c r="E10554" i="1"/>
  <c r="E10555" i="1"/>
  <c r="E10556" i="1"/>
  <c r="E10557" i="1"/>
  <c r="E10558" i="1"/>
  <c r="E10559" i="1"/>
  <c r="E10560" i="1"/>
  <c r="E10561" i="1"/>
  <c r="E10562" i="1"/>
  <c r="E10563" i="1"/>
  <c r="E10564" i="1"/>
  <c r="E10565" i="1"/>
  <c r="E10566" i="1"/>
  <c r="E10567" i="1"/>
  <c r="E10568" i="1"/>
  <c r="E10569" i="1"/>
  <c r="E10570" i="1"/>
  <c r="E10571" i="1"/>
  <c r="E10572" i="1"/>
  <c r="E10573" i="1"/>
  <c r="E10574" i="1"/>
  <c r="E10575" i="1"/>
  <c r="E10576" i="1"/>
  <c r="E10577" i="1"/>
  <c r="E10578" i="1"/>
  <c r="E10579" i="1"/>
  <c r="E10580" i="1"/>
  <c r="E10581" i="1"/>
  <c r="E10582" i="1"/>
  <c r="E10583" i="1"/>
  <c r="E10584" i="1"/>
  <c r="E10585" i="1"/>
  <c r="E10586" i="1"/>
  <c r="E10587" i="1"/>
  <c r="E10588" i="1"/>
  <c r="E10589" i="1"/>
  <c r="E10590" i="1"/>
  <c r="E10591" i="1"/>
  <c r="E10592" i="1"/>
  <c r="E10593" i="1"/>
  <c r="E10594" i="1"/>
  <c r="E10595" i="1"/>
  <c r="E10596" i="1"/>
  <c r="E10597" i="1"/>
  <c r="E10598" i="1"/>
  <c r="E10599" i="1"/>
  <c r="E10600" i="1"/>
  <c r="E10601" i="1"/>
  <c r="E10602" i="1"/>
  <c r="E10603" i="1"/>
  <c r="E10604" i="1"/>
  <c r="E10605" i="1"/>
  <c r="E10606" i="1"/>
  <c r="E10607" i="1"/>
  <c r="E10608" i="1"/>
  <c r="E10609" i="1"/>
  <c r="E10610" i="1"/>
  <c r="E10611" i="1"/>
  <c r="E10612" i="1"/>
  <c r="E10613" i="1"/>
  <c r="E10614" i="1"/>
  <c r="E10615" i="1"/>
  <c r="E10616" i="1"/>
  <c r="E10617" i="1"/>
  <c r="E10618" i="1"/>
  <c r="E10619" i="1"/>
  <c r="E10620" i="1"/>
  <c r="E10621" i="1"/>
  <c r="E10622" i="1"/>
  <c r="E10623" i="1"/>
  <c r="E10624" i="1"/>
  <c r="E10625" i="1"/>
  <c r="E10626" i="1"/>
  <c r="E10627" i="1"/>
  <c r="E10628" i="1"/>
  <c r="E10629" i="1"/>
  <c r="E10630" i="1"/>
  <c r="E10631" i="1"/>
  <c r="E10632" i="1"/>
  <c r="E10633" i="1"/>
  <c r="E10634" i="1"/>
  <c r="E10635" i="1"/>
  <c r="E10636" i="1"/>
  <c r="E10637" i="1"/>
  <c r="E10638" i="1"/>
  <c r="E10639" i="1"/>
  <c r="E10640" i="1"/>
  <c r="E10641" i="1"/>
  <c r="E10642" i="1"/>
  <c r="E10643" i="1"/>
  <c r="E10644" i="1"/>
  <c r="E10645" i="1"/>
  <c r="E10646" i="1"/>
  <c r="E10647" i="1"/>
  <c r="E10648" i="1"/>
  <c r="E10649" i="1"/>
  <c r="E10650" i="1"/>
  <c r="E10651" i="1"/>
  <c r="E10652" i="1"/>
  <c r="E10653" i="1"/>
  <c r="E10654" i="1"/>
  <c r="E10655" i="1"/>
  <c r="E10656" i="1"/>
  <c r="E10657" i="1"/>
  <c r="E10658" i="1"/>
  <c r="E10659" i="1"/>
  <c r="E10660" i="1"/>
  <c r="E10661" i="1"/>
  <c r="E10662" i="1"/>
  <c r="E10663" i="1"/>
  <c r="E10664" i="1"/>
  <c r="E10665" i="1"/>
  <c r="E10666" i="1"/>
  <c r="E10667" i="1"/>
  <c r="E10668" i="1"/>
  <c r="E10669" i="1"/>
  <c r="E10670" i="1"/>
  <c r="E10671" i="1"/>
  <c r="E10672" i="1"/>
  <c r="E10673" i="1"/>
  <c r="E10674" i="1"/>
  <c r="E10675" i="1"/>
  <c r="E10676" i="1"/>
  <c r="E10677" i="1"/>
  <c r="E10678" i="1"/>
  <c r="E10679" i="1"/>
  <c r="E10680" i="1"/>
  <c r="E10681" i="1"/>
  <c r="E10682" i="1"/>
  <c r="E10683" i="1"/>
  <c r="E10684" i="1"/>
  <c r="E10685" i="1"/>
  <c r="E10686" i="1"/>
  <c r="E10687" i="1"/>
  <c r="E10688" i="1"/>
  <c r="E10689" i="1"/>
  <c r="E10690" i="1"/>
  <c r="E10691" i="1"/>
  <c r="E10692" i="1"/>
  <c r="E10693" i="1"/>
  <c r="E10694" i="1"/>
  <c r="E10695" i="1"/>
  <c r="E10696" i="1"/>
  <c r="E10697" i="1"/>
  <c r="E10698" i="1"/>
  <c r="E10699" i="1"/>
  <c r="E10700" i="1"/>
  <c r="E10701" i="1"/>
  <c r="E10702" i="1"/>
  <c r="E10703" i="1"/>
  <c r="E10704" i="1"/>
  <c r="E10705" i="1"/>
  <c r="E10706" i="1"/>
  <c r="E10707" i="1"/>
  <c r="E10708" i="1"/>
  <c r="E10709" i="1"/>
  <c r="E10710" i="1"/>
  <c r="E10711" i="1"/>
  <c r="E10712" i="1"/>
  <c r="E10713" i="1"/>
  <c r="E10714" i="1"/>
  <c r="E10715" i="1"/>
  <c r="E10716" i="1"/>
  <c r="E10717" i="1"/>
  <c r="E10718" i="1"/>
  <c r="E10719" i="1"/>
  <c r="E10720" i="1"/>
  <c r="E10721" i="1"/>
  <c r="E10722" i="1"/>
  <c r="E10723" i="1"/>
  <c r="E10724" i="1"/>
  <c r="E10725" i="1"/>
  <c r="E10726" i="1"/>
  <c r="E10727" i="1"/>
  <c r="E10728" i="1"/>
  <c r="E10729" i="1"/>
  <c r="E10730" i="1"/>
  <c r="E10731" i="1"/>
  <c r="E10732" i="1"/>
  <c r="E10733" i="1"/>
  <c r="E10734" i="1"/>
  <c r="E10735" i="1"/>
  <c r="E10736" i="1"/>
  <c r="E10737" i="1"/>
  <c r="E10738" i="1"/>
  <c r="E10739" i="1"/>
  <c r="E10740" i="1"/>
  <c r="E10741" i="1"/>
  <c r="E10742" i="1"/>
  <c r="E10743" i="1"/>
  <c r="E10744" i="1"/>
  <c r="E10745" i="1"/>
  <c r="E10746" i="1"/>
  <c r="E10747" i="1"/>
  <c r="E10748" i="1"/>
  <c r="E10749" i="1"/>
  <c r="E10750" i="1"/>
  <c r="E10751" i="1"/>
  <c r="E10752" i="1"/>
  <c r="E10753" i="1"/>
  <c r="E10754" i="1"/>
  <c r="E10755" i="1"/>
  <c r="E10756" i="1"/>
  <c r="E10757" i="1"/>
  <c r="E10758" i="1"/>
  <c r="E10759" i="1"/>
  <c r="E10760" i="1"/>
  <c r="E10761" i="1"/>
  <c r="E10762" i="1"/>
  <c r="E10763" i="1"/>
  <c r="E10764" i="1"/>
  <c r="E10765" i="1"/>
  <c r="E10766" i="1"/>
  <c r="E10767" i="1"/>
  <c r="E10768" i="1"/>
  <c r="E10769" i="1"/>
  <c r="E10770" i="1"/>
  <c r="E10771" i="1"/>
  <c r="E10772" i="1"/>
  <c r="E10773" i="1"/>
  <c r="E10774" i="1"/>
  <c r="E10775" i="1"/>
  <c r="E10776" i="1"/>
  <c r="E10777" i="1"/>
  <c r="E10778" i="1"/>
  <c r="E10779" i="1"/>
  <c r="E10780" i="1"/>
  <c r="E10781" i="1"/>
  <c r="E10782" i="1"/>
  <c r="E10783" i="1"/>
  <c r="E10784" i="1"/>
  <c r="E10785" i="1"/>
  <c r="E10786" i="1"/>
  <c r="E10787" i="1"/>
  <c r="E10788" i="1"/>
  <c r="E10789" i="1"/>
  <c r="E10790" i="1"/>
  <c r="E10791" i="1"/>
  <c r="E10792" i="1"/>
  <c r="E10793" i="1"/>
  <c r="E10794" i="1"/>
  <c r="E10795" i="1"/>
  <c r="E10796" i="1"/>
  <c r="E10797" i="1"/>
  <c r="E10798" i="1"/>
  <c r="E10799" i="1"/>
  <c r="E10800" i="1"/>
  <c r="E10801" i="1"/>
  <c r="E10802" i="1"/>
  <c r="E10803" i="1"/>
  <c r="E10804" i="1"/>
  <c r="E10805" i="1"/>
  <c r="E10806" i="1"/>
  <c r="E10807" i="1"/>
  <c r="E10808" i="1"/>
  <c r="E10809" i="1"/>
  <c r="E10810" i="1"/>
  <c r="E10811" i="1"/>
  <c r="E10812" i="1"/>
  <c r="E10813" i="1"/>
  <c r="E10814" i="1"/>
  <c r="E10815" i="1"/>
  <c r="E10816" i="1"/>
  <c r="E10817" i="1"/>
  <c r="E10818" i="1"/>
  <c r="E10819" i="1"/>
  <c r="E10820" i="1"/>
  <c r="E10821" i="1"/>
  <c r="E10822" i="1"/>
  <c r="E10823" i="1"/>
  <c r="E10824" i="1"/>
  <c r="E10825" i="1"/>
  <c r="E10826" i="1"/>
  <c r="E10827" i="1"/>
  <c r="E10828" i="1"/>
  <c r="E10829" i="1"/>
  <c r="E10830" i="1"/>
  <c r="E10831" i="1"/>
  <c r="E10832" i="1"/>
  <c r="E10833" i="1"/>
  <c r="E10834" i="1"/>
  <c r="E10835" i="1"/>
  <c r="E10836" i="1"/>
  <c r="E10837" i="1"/>
  <c r="E10838" i="1"/>
  <c r="E10839" i="1"/>
  <c r="E10840" i="1"/>
  <c r="E10841" i="1"/>
  <c r="E10842" i="1"/>
  <c r="E10843" i="1"/>
  <c r="E10844" i="1"/>
  <c r="E10845" i="1"/>
  <c r="E10846" i="1"/>
  <c r="E10847" i="1"/>
  <c r="E10848" i="1"/>
  <c r="E10849" i="1"/>
  <c r="E10850" i="1"/>
  <c r="E10851" i="1"/>
  <c r="E10852" i="1"/>
  <c r="E10853" i="1"/>
  <c r="E10854" i="1"/>
  <c r="E10855" i="1"/>
  <c r="E10856" i="1"/>
  <c r="E10857" i="1"/>
  <c r="E10858" i="1"/>
  <c r="E10859" i="1"/>
  <c r="E10860" i="1"/>
  <c r="E10861" i="1"/>
  <c r="E10862" i="1"/>
  <c r="E10863" i="1"/>
  <c r="E10864" i="1"/>
  <c r="E10865" i="1"/>
  <c r="E10866" i="1"/>
  <c r="E10867" i="1"/>
  <c r="E10868" i="1"/>
  <c r="E10869" i="1"/>
  <c r="E10870" i="1"/>
  <c r="E10871" i="1"/>
  <c r="E10872" i="1"/>
  <c r="E10873" i="1"/>
  <c r="E10874" i="1"/>
  <c r="E10875" i="1"/>
  <c r="E10876" i="1"/>
  <c r="E10877" i="1"/>
  <c r="E10878" i="1"/>
  <c r="E10879" i="1"/>
  <c r="E10880" i="1"/>
  <c r="E10881" i="1"/>
  <c r="E10882" i="1"/>
  <c r="E10883" i="1"/>
  <c r="E10884" i="1"/>
  <c r="E10885" i="1"/>
  <c r="E10886" i="1"/>
  <c r="E10887" i="1"/>
  <c r="E10888" i="1"/>
  <c r="E10889" i="1"/>
  <c r="E10890" i="1"/>
  <c r="E10891" i="1"/>
  <c r="E10892" i="1"/>
  <c r="E10893" i="1"/>
  <c r="E10894" i="1"/>
  <c r="E10895" i="1"/>
  <c r="E10896" i="1"/>
  <c r="E10897" i="1"/>
  <c r="E10898" i="1"/>
  <c r="E10899" i="1"/>
  <c r="E10900" i="1"/>
  <c r="E10901" i="1"/>
  <c r="E10902" i="1"/>
  <c r="E10903" i="1"/>
  <c r="E10904" i="1"/>
  <c r="E10905" i="1"/>
  <c r="E10906" i="1"/>
  <c r="E10907" i="1"/>
  <c r="E10908" i="1"/>
  <c r="E10909" i="1"/>
  <c r="E10910" i="1"/>
  <c r="E10911" i="1"/>
  <c r="E10912" i="1"/>
  <c r="E10913" i="1"/>
  <c r="E10914" i="1"/>
  <c r="E10915" i="1"/>
  <c r="E10916" i="1"/>
  <c r="E10917" i="1"/>
  <c r="E10918" i="1"/>
  <c r="E10919" i="1"/>
  <c r="E10920" i="1"/>
  <c r="E10921" i="1"/>
  <c r="E10922" i="1"/>
  <c r="E10923" i="1"/>
  <c r="E10924" i="1"/>
  <c r="E10925" i="1"/>
  <c r="E10926" i="1"/>
  <c r="E10927" i="1"/>
  <c r="E10928" i="1"/>
  <c r="E10929" i="1"/>
  <c r="E10930" i="1"/>
  <c r="E10931" i="1"/>
  <c r="E10932" i="1"/>
  <c r="E10933" i="1"/>
  <c r="E10934" i="1"/>
  <c r="E10935" i="1"/>
  <c r="E10936" i="1"/>
  <c r="E10937" i="1"/>
  <c r="E10938" i="1"/>
  <c r="E10939" i="1"/>
  <c r="E10940" i="1"/>
  <c r="E10941" i="1"/>
  <c r="E10942" i="1"/>
  <c r="E10943" i="1"/>
  <c r="E10944" i="1"/>
  <c r="E10945" i="1"/>
  <c r="E10946" i="1"/>
  <c r="E10947" i="1"/>
  <c r="E10948" i="1"/>
  <c r="E10949" i="1"/>
  <c r="E10950" i="1"/>
  <c r="E10951" i="1"/>
  <c r="E10952" i="1"/>
  <c r="E10953" i="1"/>
  <c r="E10954" i="1"/>
  <c r="E10955" i="1"/>
  <c r="E10956" i="1"/>
  <c r="E10957" i="1"/>
  <c r="E10958" i="1"/>
  <c r="E10959" i="1"/>
  <c r="E10960" i="1"/>
  <c r="E10961" i="1"/>
  <c r="E10962" i="1"/>
  <c r="E10963" i="1"/>
  <c r="E10964" i="1"/>
  <c r="E10965" i="1"/>
  <c r="E10966" i="1"/>
  <c r="E10967" i="1"/>
  <c r="E10968" i="1"/>
  <c r="E10969" i="1"/>
  <c r="E10970" i="1"/>
  <c r="E10971" i="1"/>
  <c r="E10972" i="1"/>
  <c r="E10973" i="1"/>
  <c r="E10974" i="1"/>
  <c r="E10975" i="1"/>
  <c r="E10976" i="1"/>
  <c r="E10977" i="1"/>
  <c r="E10978" i="1"/>
  <c r="E10979" i="1"/>
  <c r="E10980" i="1"/>
  <c r="E10981" i="1"/>
  <c r="E10982" i="1"/>
  <c r="E10983" i="1"/>
  <c r="E10984" i="1"/>
  <c r="E10985" i="1"/>
  <c r="E10986" i="1"/>
  <c r="E10987" i="1"/>
  <c r="E10988" i="1"/>
  <c r="E10989" i="1"/>
  <c r="E10990" i="1"/>
  <c r="E10991" i="1"/>
  <c r="E10992" i="1"/>
  <c r="E10993" i="1"/>
  <c r="E10994" i="1"/>
  <c r="E10995" i="1"/>
  <c r="E10996" i="1"/>
  <c r="E10997" i="1"/>
  <c r="E10998" i="1"/>
  <c r="E10999" i="1"/>
  <c r="E11000" i="1"/>
  <c r="E11001" i="1"/>
  <c r="E11002" i="1"/>
  <c r="E11003" i="1"/>
  <c r="E11004" i="1"/>
  <c r="E11005" i="1"/>
  <c r="E11006" i="1"/>
  <c r="E11007" i="1"/>
  <c r="E11008" i="1"/>
  <c r="E11009" i="1"/>
  <c r="E11010" i="1"/>
  <c r="E11011" i="1"/>
  <c r="E11012" i="1"/>
  <c r="E11013" i="1"/>
  <c r="E11014" i="1"/>
  <c r="E11015" i="1"/>
  <c r="E11016" i="1"/>
  <c r="E11017" i="1"/>
  <c r="E11018" i="1"/>
  <c r="E11019" i="1"/>
  <c r="E11020" i="1"/>
  <c r="E11021" i="1"/>
  <c r="E11022" i="1"/>
  <c r="E11023" i="1"/>
  <c r="E11024" i="1"/>
  <c r="E11025" i="1"/>
  <c r="E11026" i="1"/>
  <c r="E11027" i="1"/>
  <c r="E11028" i="1"/>
  <c r="E11029" i="1"/>
  <c r="E11030" i="1"/>
  <c r="E11031" i="1"/>
  <c r="E11032" i="1"/>
  <c r="E11033" i="1"/>
  <c r="E11034" i="1"/>
  <c r="E11035" i="1"/>
  <c r="E11036" i="1"/>
  <c r="E11037" i="1"/>
  <c r="E11038" i="1"/>
  <c r="E11039" i="1"/>
  <c r="E11040" i="1"/>
  <c r="E11041" i="1"/>
  <c r="E11042" i="1"/>
  <c r="E11043" i="1"/>
  <c r="E11044" i="1"/>
  <c r="E11045" i="1"/>
  <c r="E11046" i="1"/>
  <c r="E11047" i="1"/>
  <c r="E11048" i="1"/>
  <c r="E11049" i="1"/>
  <c r="E11050" i="1"/>
  <c r="E11051" i="1"/>
  <c r="E11052" i="1"/>
  <c r="E11053" i="1"/>
  <c r="E11054" i="1"/>
  <c r="E11055" i="1"/>
  <c r="E11056" i="1"/>
  <c r="E11057" i="1"/>
  <c r="E11058" i="1"/>
  <c r="E11059" i="1"/>
  <c r="E11060" i="1"/>
  <c r="E11061" i="1"/>
  <c r="E11062" i="1"/>
  <c r="E11063" i="1"/>
  <c r="E11064" i="1"/>
  <c r="E11065" i="1"/>
  <c r="E11066" i="1"/>
  <c r="E11067" i="1"/>
  <c r="E11068" i="1"/>
  <c r="E11069" i="1"/>
  <c r="E11070" i="1"/>
  <c r="E11071" i="1"/>
  <c r="E11072" i="1"/>
  <c r="E11073" i="1"/>
  <c r="E11074" i="1"/>
  <c r="E11075" i="1"/>
  <c r="E11076" i="1"/>
  <c r="E11077" i="1"/>
  <c r="E11078" i="1"/>
  <c r="E11079" i="1"/>
  <c r="E11080" i="1"/>
  <c r="E11081" i="1"/>
  <c r="E11082" i="1"/>
  <c r="E11083" i="1"/>
  <c r="E11084" i="1"/>
  <c r="E11085" i="1"/>
  <c r="E11086" i="1"/>
  <c r="E11087" i="1"/>
  <c r="E11088" i="1"/>
  <c r="E11089" i="1"/>
  <c r="E11090" i="1"/>
  <c r="E11091" i="1"/>
  <c r="E11092" i="1"/>
  <c r="E11093" i="1"/>
  <c r="E11094" i="1"/>
  <c r="E11095" i="1"/>
  <c r="E11096" i="1"/>
  <c r="E11097" i="1"/>
  <c r="E11098" i="1"/>
  <c r="E11099" i="1"/>
  <c r="E11100" i="1"/>
  <c r="E11101" i="1"/>
  <c r="E11102" i="1"/>
  <c r="E11103" i="1"/>
  <c r="E11104" i="1"/>
  <c r="E11105" i="1"/>
  <c r="E11106" i="1"/>
  <c r="E11107" i="1"/>
  <c r="E11108" i="1"/>
  <c r="E11109" i="1"/>
  <c r="E11110" i="1"/>
  <c r="E11111" i="1"/>
  <c r="E11112" i="1"/>
  <c r="E11113" i="1"/>
  <c r="E11114" i="1"/>
  <c r="E11115" i="1"/>
  <c r="E11116" i="1"/>
  <c r="E11117" i="1"/>
  <c r="E11118" i="1"/>
  <c r="E11119" i="1"/>
  <c r="E11120" i="1"/>
  <c r="E11121" i="1"/>
  <c r="E11122" i="1"/>
  <c r="E11123" i="1"/>
  <c r="E11124" i="1"/>
  <c r="E11125" i="1"/>
  <c r="E11126" i="1"/>
  <c r="E11127" i="1"/>
  <c r="E11128" i="1"/>
  <c r="E11129" i="1"/>
  <c r="E11130" i="1"/>
  <c r="E11131" i="1"/>
  <c r="E11132" i="1"/>
  <c r="E11133" i="1"/>
  <c r="E11134" i="1"/>
  <c r="E11135" i="1"/>
  <c r="E11136" i="1"/>
  <c r="E11137" i="1"/>
  <c r="E11138" i="1"/>
  <c r="E11139" i="1"/>
  <c r="E11140" i="1"/>
  <c r="E11141" i="1"/>
  <c r="E11142" i="1"/>
  <c r="E11143" i="1"/>
  <c r="E11144" i="1"/>
  <c r="E11145" i="1"/>
  <c r="E11146" i="1"/>
  <c r="E11147" i="1"/>
  <c r="E11148" i="1"/>
  <c r="E11149" i="1"/>
  <c r="E11150" i="1"/>
  <c r="E11151" i="1"/>
  <c r="E11152" i="1"/>
  <c r="E11153" i="1"/>
  <c r="E11154" i="1"/>
  <c r="E11155" i="1"/>
  <c r="E11156" i="1"/>
  <c r="E11157" i="1"/>
  <c r="E11158" i="1"/>
  <c r="E11159" i="1"/>
  <c r="E11160" i="1"/>
  <c r="E11161" i="1"/>
  <c r="E11162" i="1"/>
  <c r="E11163" i="1"/>
  <c r="E11164" i="1"/>
  <c r="E11165" i="1"/>
  <c r="E11166" i="1"/>
  <c r="E11167" i="1"/>
  <c r="E11168" i="1"/>
  <c r="E11169" i="1"/>
  <c r="E11170" i="1"/>
  <c r="E11171" i="1"/>
  <c r="E11172" i="1"/>
  <c r="E11173" i="1"/>
  <c r="E11174" i="1"/>
  <c r="E11175" i="1"/>
  <c r="E11176" i="1"/>
  <c r="E11177" i="1"/>
  <c r="E11178" i="1"/>
  <c r="E11179" i="1"/>
  <c r="E11180" i="1"/>
  <c r="E11181" i="1"/>
  <c r="E11182" i="1"/>
  <c r="E11183" i="1"/>
  <c r="E11184" i="1"/>
  <c r="E11185" i="1"/>
  <c r="E11186" i="1"/>
  <c r="E11187" i="1"/>
  <c r="E11188" i="1"/>
  <c r="E11189" i="1"/>
  <c r="E11190" i="1"/>
  <c r="E11191" i="1"/>
  <c r="E11192" i="1"/>
  <c r="E11193" i="1"/>
  <c r="E11194" i="1"/>
  <c r="E11195" i="1"/>
  <c r="E11196" i="1"/>
  <c r="E11197" i="1"/>
  <c r="E11198" i="1"/>
  <c r="E11199" i="1"/>
  <c r="E11200" i="1"/>
  <c r="E11201" i="1"/>
  <c r="E11202" i="1"/>
  <c r="E11203" i="1"/>
  <c r="E11204" i="1"/>
  <c r="E11205" i="1"/>
  <c r="E11206" i="1"/>
  <c r="E11207" i="1"/>
  <c r="E11208" i="1"/>
  <c r="E11209" i="1"/>
  <c r="E11210" i="1"/>
  <c r="E11211" i="1"/>
  <c r="E11212" i="1"/>
  <c r="E11213" i="1"/>
  <c r="E11214" i="1"/>
  <c r="E11215" i="1"/>
  <c r="E11216" i="1"/>
  <c r="E11217" i="1"/>
  <c r="E11218" i="1"/>
  <c r="E11219" i="1"/>
  <c r="E11220" i="1"/>
  <c r="E11221" i="1"/>
  <c r="E11222" i="1"/>
  <c r="E11223" i="1"/>
  <c r="E11224" i="1"/>
  <c r="E11225" i="1"/>
  <c r="E11226" i="1"/>
  <c r="E11227" i="1"/>
  <c r="E11228" i="1"/>
  <c r="E11229" i="1"/>
  <c r="E11230" i="1"/>
  <c r="E11231" i="1"/>
  <c r="E11232" i="1"/>
  <c r="E11233" i="1"/>
  <c r="E11234" i="1"/>
  <c r="E11235" i="1"/>
  <c r="E11236" i="1"/>
  <c r="E11237" i="1"/>
  <c r="E11238" i="1"/>
  <c r="E11239" i="1"/>
  <c r="E11240" i="1"/>
  <c r="E11241" i="1"/>
  <c r="E11242" i="1"/>
  <c r="E11243" i="1"/>
  <c r="E11244" i="1"/>
  <c r="E11245" i="1"/>
  <c r="E11246" i="1"/>
  <c r="E11247" i="1"/>
  <c r="E11248" i="1"/>
  <c r="E11249" i="1"/>
  <c r="E11250" i="1"/>
  <c r="E11251" i="1"/>
  <c r="E11252" i="1"/>
  <c r="E11253" i="1"/>
  <c r="E11254" i="1"/>
  <c r="E11255" i="1"/>
  <c r="E11256" i="1"/>
  <c r="E11257" i="1"/>
  <c r="E11258" i="1"/>
  <c r="E11259" i="1"/>
  <c r="E11260" i="1"/>
  <c r="E11261" i="1"/>
  <c r="E11262" i="1"/>
  <c r="E11263" i="1"/>
  <c r="E11264" i="1"/>
  <c r="E11265" i="1"/>
  <c r="E11266" i="1"/>
  <c r="E11267" i="1"/>
  <c r="E11268" i="1"/>
  <c r="E11269" i="1"/>
  <c r="E11270" i="1"/>
  <c r="E11271" i="1"/>
  <c r="E11272" i="1"/>
  <c r="E11273" i="1"/>
  <c r="E11274" i="1"/>
  <c r="E11275" i="1"/>
  <c r="E11276" i="1"/>
  <c r="E11277" i="1"/>
  <c r="E11278" i="1"/>
  <c r="E11279" i="1"/>
  <c r="E11280" i="1"/>
  <c r="E11281" i="1"/>
  <c r="E11282" i="1"/>
  <c r="E11283" i="1"/>
  <c r="E11284" i="1"/>
  <c r="E11285" i="1"/>
  <c r="E11286" i="1"/>
  <c r="E11287" i="1"/>
  <c r="E11288" i="1"/>
  <c r="E11289" i="1"/>
  <c r="E11290" i="1"/>
  <c r="E11291" i="1"/>
  <c r="E11292" i="1"/>
  <c r="E11293" i="1"/>
  <c r="E11294" i="1"/>
  <c r="E11295" i="1"/>
  <c r="E11296" i="1"/>
  <c r="E11297" i="1"/>
  <c r="E11298" i="1"/>
  <c r="E11299" i="1"/>
  <c r="E11300" i="1"/>
  <c r="E11301" i="1"/>
  <c r="E11302" i="1"/>
  <c r="E11303" i="1"/>
  <c r="E11304" i="1"/>
  <c r="E11305" i="1"/>
  <c r="E11306" i="1"/>
  <c r="E11307" i="1"/>
  <c r="E11308" i="1"/>
  <c r="E11309" i="1"/>
  <c r="E11310" i="1"/>
  <c r="E11311" i="1"/>
  <c r="E11312" i="1"/>
  <c r="E11313" i="1"/>
  <c r="E11314" i="1"/>
  <c r="E11315" i="1"/>
  <c r="E11316" i="1"/>
  <c r="E11317" i="1"/>
  <c r="E11318" i="1"/>
  <c r="E11319" i="1"/>
  <c r="E11320" i="1"/>
  <c r="E11321" i="1"/>
  <c r="E11322" i="1"/>
  <c r="E11323" i="1"/>
  <c r="E11324" i="1"/>
  <c r="E11325" i="1"/>
  <c r="E11326" i="1"/>
  <c r="E11327" i="1"/>
  <c r="E11328" i="1"/>
  <c r="E11329" i="1"/>
  <c r="E11330" i="1"/>
  <c r="E11331" i="1"/>
  <c r="E11332" i="1"/>
  <c r="E11333" i="1"/>
  <c r="E11334" i="1"/>
  <c r="E11335" i="1"/>
  <c r="E11336" i="1"/>
  <c r="E11337" i="1"/>
  <c r="E11338" i="1"/>
  <c r="E11339" i="1"/>
  <c r="E11340" i="1"/>
  <c r="E11341" i="1"/>
  <c r="E11342" i="1"/>
  <c r="E11343" i="1"/>
  <c r="E11344" i="1"/>
  <c r="E11345" i="1"/>
  <c r="E11346" i="1"/>
  <c r="E11347" i="1"/>
  <c r="E11348" i="1"/>
  <c r="E11349" i="1"/>
  <c r="E11350" i="1"/>
  <c r="E11351" i="1"/>
  <c r="E11352" i="1"/>
  <c r="E11353" i="1"/>
  <c r="E11354" i="1"/>
  <c r="E11355" i="1"/>
  <c r="E11356" i="1"/>
  <c r="E11357" i="1"/>
  <c r="E11358" i="1"/>
  <c r="E11359" i="1"/>
  <c r="E11360" i="1"/>
  <c r="E11361" i="1"/>
  <c r="E11362" i="1"/>
  <c r="E11363" i="1"/>
  <c r="E11364" i="1"/>
  <c r="E11365" i="1"/>
  <c r="E11366" i="1"/>
  <c r="E11367" i="1"/>
  <c r="E11368" i="1"/>
  <c r="E11369" i="1"/>
  <c r="E11370" i="1"/>
  <c r="E11371" i="1"/>
  <c r="E11372" i="1"/>
  <c r="E11373" i="1"/>
  <c r="E11374" i="1"/>
  <c r="E11375" i="1"/>
  <c r="E11376" i="1"/>
  <c r="E11377" i="1"/>
  <c r="E11378" i="1"/>
  <c r="E11379" i="1"/>
  <c r="E11380" i="1"/>
  <c r="E11381" i="1"/>
  <c r="E11382" i="1"/>
  <c r="E11383" i="1"/>
  <c r="E11384" i="1"/>
  <c r="E11385" i="1"/>
  <c r="E11386" i="1"/>
  <c r="E11387" i="1"/>
  <c r="E11388" i="1"/>
  <c r="E11389" i="1"/>
  <c r="E11390" i="1"/>
  <c r="E11391" i="1"/>
  <c r="E11392" i="1"/>
  <c r="E11393" i="1"/>
  <c r="E11394" i="1"/>
  <c r="E11395" i="1"/>
  <c r="E11396" i="1"/>
  <c r="E11397" i="1"/>
  <c r="E11398" i="1"/>
  <c r="E11399" i="1"/>
  <c r="E11400" i="1"/>
  <c r="E11401" i="1"/>
  <c r="E11402" i="1"/>
  <c r="E11403" i="1"/>
  <c r="E11404" i="1"/>
  <c r="E11405" i="1"/>
  <c r="E11406" i="1"/>
  <c r="E11407" i="1"/>
  <c r="E11408" i="1"/>
  <c r="E11409" i="1"/>
  <c r="E11410" i="1"/>
  <c r="E11411" i="1"/>
  <c r="E11412" i="1"/>
  <c r="E11413" i="1"/>
  <c r="E11414" i="1"/>
  <c r="E11415" i="1"/>
  <c r="E11416" i="1"/>
  <c r="E11417" i="1"/>
  <c r="E11418" i="1"/>
  <c r="E11419" i="1"/>
  <c r="E11420" i="1"/>
  <c r="E11421" i="1"/>
  <c r="E11422" i="1"/>
  <c r="E11423" i="1"/>
  <c r="E11424" i="1"/>
  <c r="E11425" i="1"/>
  <c r="E11426" i="1"/>
  <c r="E11427" i="1"/>
  <c r="E11428" i="1"/>
  <c r="E11429" i="1"/>
  <c r="E11430" i="1"/>
  <c r="E11431" i="1"/>
  <c r="E11432" i="1"/>
  <c r="E11433" i="1"/>
  <c r="E11434" i="1"/>
  <c r="E11435" i="1"/>
  <c r="E11436" i="1"/>
  <c r="E11437" i="1"/>
  <c r="E11438" i="1"/>
  <c r="E11439" i="1"/>
  <c r="E11440" i="1"/>
  <c r="E11441" i="1"/>
  <c r="E11442" i="1"/>
  <c r="E11443" i="1"/>
  <c r="E11444" i="1"/>
  <c r="E11445" i="1"/>
  <c r="E11446" i="1"/>
  <c r="E11447" i="1"/>
  <c r="E11448" i="1"/>
  <c r="E11449" i="1"/>
  <c r="E11450" i="1"/>
  <c r="E11451" i="1"/>
  <c r="E11452" i="1"/>
  <c r="E11453" i="1"/>
  <c r="E11454" i="1"/>
  <c r="E11455" i="1"/>
  <c r="E11456" i="1"/>
  <c r="E11457" i="1"/>
  <c r="E11458" i="1"/>
  <c r="E11459" i="1"/>
  <c r="E11460" i="1"/>
  <c r="E11461" i="1"/>
  <c r="E11462" i="1"/>
  <c r="E11463" i="1"/>
  <c r="E11464" i="1"/>
  <c r="E11465" i="1"/>
  <c r="E11466" i="1"/>
  <c r="E11467" i="1"/>
  <c r="E11468" i="1"/>
  <c r="E11469" i="1"/>
  <c r="E11470" i="1"/>
  <c r="E11471" i="1"/>
  <c r="E11472" i="1"/>
  <c r="E11473" i="1"/>
  <c r="E11474" i="1"/>
  <c r="E11475" i="1"/>
  <c r="E11476" i="1"/>
  <c r="E11477" i="1"/>
  <c r="E11478" i="1"/>
  <c r="E11479" i="1"/>
  <c r="E11480" i="1"/>
  <c r="E11481" i="1"/>
  <c r="E11482" i="1"/>
  <c r="E11483" i="1"/>
  <c r="E11484" i="1"/>
  <c r="E11485" i="1"/>
  <c r="E11486" i="1"/>
  <c r="E11487" i="1"/>
  <c r="E11488" i="1"/>
  <c r="E11489" i="1"/>
  <c r="E11490" i="1"/>
  <c r="E11491" i="1"/>
  <c r="E11492" i="1"/>
  <c r="E11493" i="1"/>
  <c r="E11494" i="1"/>
  <c r="E11495" i="1"/>
  <c r="E11496" i="1"/>
  <c r="E11497" i="1"/>
  <c r="E11498" i="1"/>
  <c r="E11499" i="1"/>
  <c r="E11500" i="1"/>
  <c r="E11501" i="1"/>
  <c r="E11502" i="1"/>
  <c r="E11503" i="1"/>
  <c r="E11504" i="1"/>
  <c r="E11505" i="1"/>
  <c r="E11506" i="1"/>
  <c r="E11507" i="1"/>
  <c r="E11508" i="1"/>
  <c r="E11509" i="1"/>
  <c r="E11510" i="1"/>
  <c r="E11511" i="1"/>
  <c r="E11512" i="1"/>
  <c r="E11513" i="1"/>
  <c r="E11514" i="1"/>
  <c r="E11515" i="1"/>
  <c r="E11516" i="1"/>
  <c r="E11517" i="1"/>
  <c r="E11518" i="1"/>
  <c r="E11519" i="1"/>
  <c r="E11520" i="1"/>
  <c r="E11521" i="1"/>
  <c r="E11522" i="1"/>
  <c r="E11523" i="1"/>
  <c r="E11524" i="1"/>
  <c r="E11525" i="1"/>
  <c r="E11526" i="1"/>
  <c r="E11527" i="1"/>
  <c r="E11528" i="1"/>
  <c r="E11529" i="1"/>
  <c r="E11530" i="1"/>
  <c r="E11531" i="1"/>
  <c r="E11532" i="1"/>
  <c r="E11533" i="1"/>
  <c r="E11534" i="1"/>
  <c r="E11535" i="1"/>
  <c r="E11536" i="1"/>
  <c r="E11537" i="1"/>
  <c r="E11538" i="1"/>
  <c r="E11539" i="1"/>
  <c r="E11540" i="1"/>
  <c r="E11541" i="1"/>
  <c r="E11542" i="1"/>
  <c r="E11543" i="1"/>
  <c r="E11544" i="1"/>
  <c r="E11545" i="1"/>
  <c r="E11546" i="1"/>
  <c r="E11547" i="1"/>
  <c r="E11548" i="1"/>
  <c r="E11549" i="1"/>
  <c r="E11550" i="1"/>
  <c r="E11551" i="1"/>
  <c r="E11552" i="1"/>
  <c r="E11553" i="1"/>
  <c r="E11554" i="1"/>
  <c r="E11555" i="1"/>
  <c r="E11556" i="1"/>
  <c r="E11557" i="1"/>
  <c r="E11558" i="1"/>
  <c r="E11559" i="1"/>
  <c r="E11560" i="1"/>
  <c r="E11561" i="1"/>
  <c r="E11562" i="1"/>
  <c r="E11563" i="1"/>
  <c r="E11564" i="1"/>
  <c r="E11565" i="1"/>
  <c r="E11566" i="1"/>
  <c r="E11567" i="1"/>
  <c r="E11568" i="1"/>
  <c r="E11569" i="1"/>
  <c r="E11570" i="1"/>
  <c r="E11571" i="1"/>
  <c r="E11572" i="1"/>
  <c r="E11573" i="1"/>
  <c r="E11574" i="1"/>
  <c r="E11575" i="1"/>
  <c r="E11576" i="1"/>
  <c r="E11577" i="1"/>
  <c r="E11578" i="1"/>
  <c r="E11579" i="1"/>
  <c r="E11580" i="1"/>
  <c r="E11581" i="1"/>
  <c r="E11582" i="1"/>
  <c r="E11583" i="1"/>
  <c r="E11584" i="1"/>
  <c r="E11585" i="1"/>
  <c r="E11586" i="1"/>
  <c r="E11587" i="1"/>
  <c r="E11588" i="1"/>
  <c r="E11589" i="1"/>
  <c r="E11590" i="1"/>
  <c r="E11591" i="1"/>
  <c r="E11592" i="1"/>
  <c r="E11593" i="1"/>
  <c r="E11594" i="1"/>
  <c r="E11595" i="1"/>
  <c r="E11596" i="1"/>
  <c r="E11597" i="1"/>
  <c r="E11598" i="1"/>
  <c r="E11599" i="1"/>
  <c r="E11600" i="1"/>
  <c r="E11601" i="1"/>
  <c r="E11602" i="1"/>
  <c r="E11603" i="1"/>
  <c r="E11604" i="1"/>
  <c r="E11605" i="1"/>
  <c r="E11606" i="1"/>
  <c r="E11607" i="1"/>
  <c r="E11608" i="1"/>
  <c r="E11609" i="1"/>
  <c r="E11610" i="1"/>
  <c r="E11611" i="1"/>
  <c r="E11612" i="1"/>
  <c r="E11613" i="1"/>
  <c r="E11614" i="1"/>
  <c r="E11615" i="1"/>
  <c r="E11616" i="1"/>
  <c r="E11617" i="1"/>
  <c r="E11618" i="1"/>
  <c r="E11619" i="1"/>
  <c r="E11620" i="1"/>
  <c r="E11621" i="1"/>
  <c r="E11622" i="1"/>
  <c r="E11623" i="1"/>
  <c r="E11624" i="1"/>
  <c r="E11625" i="1"/>
  <c r="E11626" i="1"/>
  <c r="E11627" i="1"/>
  <c r="E11628" i="1"/>
  <c r="E11629" i="1"/>
  <c r="E11630" i="1"/>
  <c r="E11631" i="1"/>
  <c r="E11632" i="1"/>
  <c r="E11633" i="1"/>
  <c r="E11634" i="1"/>
  <c r="E11635" i="1"/>
  <c r="E11636" i="1"/>
  <c r="E11637" i="1"/>
  <c r="E11638" i="1"/>
  <c r="E11639" i="1"/>
  <c r="E11640" i="1"/>
  <c r="E11641" i="1"/>
  <c r="E11642" i="1"/>
  <c r="E11643" i="1"/>
  <c r="E11644" i="1"/>
  <c r="E11645" i="1"/>
  <c r="E11646" i="1"/>
  <c r="E11647" i="1"/>
  <c r="E11648" i="1"/>
  <c r="E11649" i="1"/>
  <c r="E11650" i="1"/>
  <c r="E11651" i="1"/>
  <c r="E11652" i="1"/>
  <c r="E11653" i="1"/>
  <c r="E11654" i="1"/>
  <c r="E11655" i="1"/>
  <c r="E11656" i="1"/>
  <c r="E11657" i="1"/>
  <c r="E11658" i="1"/>
  <c r="E11659" i="1"/>
  <c r="E11660" i="1"/>
  <c r="E11661" i="1"/>
  <c r="E11662" i="1"/>
  <c r="E11663" i="1"/>
  <c r="E11664" i="1"/>
  <c r="E11665" i="1"/>
  <c r="E11666" i="1"/>
  <c r="E11667" i="1"/>
  <c r="E11668" i="1"/>
  <c r="E11669" i="1"/>
  <c r="E11670" i="1"/>
  <c r="E11671" i="1"/>
  <c r="E11672" i="1"/>
  <c r="E11673" i="1"/>
  <c r="E11674" i="1"/>
  <c r="E11675" i="1"/>
  <c r="E11676" i="1"/>
  <c r="E11677" i="1"/>
  <c r="E11678" i="1"/>
  <c r="E11679" i="1"/>
  <c r="E11680" i="1"/>
  <c r="E11681" i="1"/>
  <c r="E11682" i="1"/>
  <c r="E11683" i="1"/>
  <c r="E11684" i="1"/>
  <c r="E11685" i="1"/>
  <c r="E11686" i="1"/>
  <c r="E11687" i="1"/>
  <c r="E11688" i="1"/>
  <c r="E11689" i="1"/>
  <c r="E11690" i="1"/>
  <c r="E11691" i="1"/>
  <c r="E11692" i="1"/>
  <c r="E11693" i="1"/>
  <c r="E11694" i="1"/>
  <c r="E11695" i="1"/>
  <c r="E11696" i="1"/>
  <c r="E11697" i="1"/>
  <c r="E11698" i="1"/>
  <c r="E11699" i="1"/>
  <c r="E11700" i="1"/>
  <c r="E11701" i="1"/>
  <c r="E11702" i="1"/>
  <c r="E11703" i="1"/>
  <c r="E11704" i="1"/>
  <c r="E11705" i="1"/>
  <c r="E11706" i="1"/>
  <c r="E11707" i="1"/>
  <c r="E11708" i="1"/>
  <c r="E11709" i="1"/>
  <c r="E11710" i="1"/>
  <c r="E11711" i="1"/>
  <c r="E11712" i="1"/>
  <c r="E11713" i="1"/>
  <c r="E11714" i="1"/>
  <c r="E11715" i="1"/>
  <c r="E11716" i="1"/>
  <c r="E11717" i="1"/>
  <c r="E11718" i="1"/>
  <c r="E11719" i="1"/>
  <c r="E11720" i="1"/>
  <c r="E11721" i="1"/>
  <c r="E11722" i="1"/>
  <c r="E11723" i="1"/>
  <c r="E11724" i="1"/>
  <c r="E11725" i="1"/>
  <c r="E11726" i="1"/>
  <c r="E11727" i="1"/>
  <c r="E11728" i="1"/>
  <c r="E11729" i="1"/>
  <c r="E11730" i="1"/>
  <c r="E11731" i="1"/>
  <c r="E11732" i="1"/>
  <c r="E11733" i="1"/>
  <c r="E11734" i="1"/>
  <c r="E11735" i="1"/>
  <c r="E11736" i="1"/>
  <c r="E11737" i="1"/>
  <c r="E11738" i="1"/>
  <c r="E11739" i="1"/>
  <c r="E11740" i="1"/>
  <c r="E11741" i="1"/>
  <c r="E11742" i="1"/>
  <c r="E11743" i="1"/>
  <c r="E11744" i="1"/>
  <c r="E11745" i="1"/>
  <c r="E11746" i="1"/>
  <c r="E11747" i="1"/>
  <c r="E11748" i="1"/>
  <c r="E11749" i="1"/>
  <c r="E11750" i="1"/>
  <c r="E11751" i="1"/>
  <c r="E11752" i="1"/>
  <c r="E11753" i="1"/>
  <c r="E11754" i="1"/>
  <c r="E11755" i="1"/>
  <c r="E11756" i="1"/>
  <c r="E11757" i="1"/>
  <c r="E11758" i="1"/>
  <c r="E11759" i="1"/>
  <c r="E11760" i="1"/>
  <c r="E11761" i="1"/>
  <c r="E11762" i="1"/>
  <c r="E11763" i="1"/>
  <c r="E11764" i="1"/>
  <c r="E11765" i="1"/>
  <c r="E11766" i="1"/>
  <c r="E11767" i="1"/>
  <c r="E11768" i="1"/>
  <c r="E11769" i="1"/>
  <c r="E11770" i="1"/>
  <c r="E11771" i="1"/>
  <c r="E11772" i="1"/>
  <c r="E11773" i="1"/>
  <c r="E11774" i="1"/>
  <c r="E11775" i="1"/>
  <c r="E11776" i="1"/>
  <c r="E11777" i="1"/>
  <c r="E11778" i="1"/>
  <c r="E11779" i="1"/>
  <c r="E11780" i="1"/>
  <c r="E11781" i="1"/>
  <c r="E11782" i="1"/>
  <c r="E11783" i="1"/>
  <c r="E11784" i="1"/>
  <c r="E11785" i="1"/>
  <c r="E11786" i="1"/>
  <c r="E11787" i="1"/>
  <c r="E11788" i="1"/>
  <c r="E11789" i="1"/>
  <c r="E11790" i="1"/>
  <c r="E11791" i="1"/>
  <c r="E11792" i="1"/>
  <c r="E11793" i="1"/>
  <c r="E11794" i="1"/>
  <c r="E11795" i="1"/>
  <c r="E11796" i="1"/>
  <c r="E11797" i="1"/>
  <c r="E11798" i="1"/>
  <c r="E11799" i="1"/>
  <c r="E11800" i="1"/>
  <c r="E11801" i="1"/>
  <c r="E11802" i="1"/>
  <c r="E11803" i="1"/>
  <c r="E11804" i="1"/>
  <c r="E11805" i="1"/>
  <c r="E11806" i="1"/>
  <c r="E11807" i="1"/>
  <c r="E11808" i="1"/>
  <c r="E11809" i="1"/>
  <c r="E11810" i="1"/>
  <c r="E11811" i="1"/>
  <c r="E11812" i="1"/>
  <c r="E11813" i="1"/>
  <c r="E11814" i="1"/>
  <c r="E11815" i="1"/>
  <c r="E11816" i="1"/>
  <c r="E11817" i="1"/>
  <c r="E11818" i="1"/>
  <c r="E11819" i="1"/>
  <c r="E11820" i="1"/>
  <c r="E11821" i="1"/>
  <c r="E11822" i="1"/>
  <c r="E11823" i="1"/>
  <c r="E11824" i="1"/>
  <c r="E11825" i="1"/>
  <c r="E11826" i="1"/>
  <c r="E11827" i="1"/>
  <c r="E11828" i="1"/>
  <c r="E11829" i="1"/>
  <c r="E11830" i="1"/>
  <c r="E11831" i="1"/>
  <c r="E11832" i="1"/>
  <c r="E11833" i="1"/>
  <c r="E11834" i="1"/>
  <c r="E11835" i="1"/>
  <c r="E11836" i="1"/>
  <c r="E11837" i="1"/>
  <c r="E11838" i="1"/>
  <c r="E11839" i="1"/>
  <c r="E11840" i="1"/>
  <c r="E11841" i="1"/>
  <c r="E11842" i="1"/>
  <c r="E11843" i="1"/>
  <c r="E11844" i="1"/>
  <c r="E11845" i="1"/>
  <c r="E11846" i="1"/>
  <c r="E11847" i="1"/>
  <c r="E11848" i="1"/>
  <c r="E11849" i="1"/>
  <c r="E11850" i="1"/>
  <c r="E11851" i="1"/>
  <c r="E11852" i="1"/>
  <c r="E11853" i="1"/>
  <c r="E11854" i="1"/>
  <c r="E11855" i="1"/>
  <c r="E11856" i="1"/>
  <c r="E11857" i="1"/>
  <c r="E11858" i="1"/>
  <c r="E11859" i="1"/>
  <c r="E11860" i="1"/>
  <c r="E11861" i="1"/>
  <c r="E11862" i="1"/>
  <c r="E11863" i="1"/>
  <c r="E11864" i="1"/>
  <c r="E11865" i="1"/>
  <c r="E11866" i="1"/>
  <c r="E11867" i="1"/>
  <c r="E11868" i="1"/>
  <c r="E11869" i="1"/>
  <c r="E11870" i="1"/>
  <c r="E11871" i="1"/>
  <c r="E11872" i="1"/>
  <c r="E11873" i="1"/>
  <c r="E11874" i="1"/>
  <c r="E11875" i="1"/>
  <c r="E11876" i="1"/>
  <c r="E11877" i="1"/>
  <c r="E11878" i="1"/>
  <c r="E11879" i="1"/>
  <c r="E11880" i="1"/>
  <c r="E11881" i="1"/>
  <c r="E11882" i="1"/>
  <c r="E11883" i="1"/>
  <c r="E11884" i="1"/>
  <c r="E11885" i="1"/>
  <c r="E11886" i="1"/>
  <c r="E11887" i="1"/>
  <c r="E11888" i="1"/>
  <c r="E11889" i="1"/>
  <c r="E11890" i="1"/>
  <c r="E11891" i="1"/>
  <c r="E11892" i="1"/>
  <c r="E11893" i="1"/>
  <c r="E11894" i="1"/>
  <c r="E11895" i="1"/>
  <c r="E11896" i="1"/>
  <c r="E11897" i="1"/>
  <c r="E11898" i="1"/>
  <c r="E11899" i="1"/>
  <c r="E11900" i="1"/>
  <c r="E11901" i="1"/>
  <c r="E11902" i="1"/>
  <c r="E11903" i="1"/>
  <c r="E11904" i="1"/>
  <c r="E11905" i="1"/>
  <c r="E11906" i="1"/>
  <c r="E11907" i="1"/>
  <c r="E11908" i="1"/>
  <c r="E11909" i="1"/>
  <c r="E11910" i="1"/>
  <c r="E11911" i="1"/>
  <c r="E11912" i="1"/>
  <c r="E11913" i="1"/>
  <c r="E11914" i="1"/>
  <c r="E11915" i="1"/>
  <c r="E11916" i="1"/>
  <c r="E11917" i="1"/>
  <c r="E11918" i="1"/>
  <c r="E11919" i="1"/>
  <c r="E11920" i="1"/>
  <c r="E11921" i="1"/>
  <c r="E11922" i="1"/>
  <c r="E11923" i="1"/>
  <c r="E11924" i="1"/>
  <c r="E11925" i="1"/>
  <c r="E11926" i="1"/>
  <c r="E11927" i="1"/>
  <c r="E11928" i="1"/>
  <c r="E11929" i="1"/>
  <c r="E11930" i="1"/>
  <c r="E11931" i="1"/>
  <c r="E11932" i="1"/>
  <c r="E11933" i="1"/>
  <c r="E11934" i="1"/>
  <c r="E11935" i="1"/>
  <c r="E11936" i="1"/>
  <c r="E11937" i="1"/>
  <c r="E11938" i="1"/>
  <c r="E11939" i="1"/>
  <c r="E11940" i="1"/>
  <c r="E11941" i="1"/>
  <c r="E11942" i="1"/>
  <c r="E11943" i="1"/>
  <c r="E11944" i="1"/>
  <c r="E11945" i="1"/>
  <c r="E11946" i="1"/>
  <c r="E11947" i="1"/>
  <c r="E11948" i="1"/>
  <c r="E11949" i="1"/>
  <c r="E11950" i="1"/>
  <c r="E11951" i="1"/>
  <c r="E11952" i="1"/>
  <c r="E11953" i="1"/>
  <c r="E11954" i="1"/>
  <c r="E11955" i="1"/>
  <c r="E11956" i="1"/>
  <c r="E11957" i="1"/>
  <c r="E11958" i="1"/>
  <c r="E11959" i="1"/>
  <c r="E11960" i="1"/>
  <c r="E11961" i="1"/>
  <c r="E11962" i="1"/>
  <c r="E11963" i="1"/>
  <c r="E11964" i="1"/>
  <c r="E11965" i="1"/>
  <c r="E11966" i="1"/>
  <c r="E11967" i="1"/>
  <c r="E11968" i="1"/>
  <c r="E11969" i="1"/>
  <c r="E11970" i="1"/>
  <c r="E11971" i="1"/>
  <c r="E11972" i="1"/>
  <c r="E11973" i="1"/>
  <c r="E11974" i="1"/>
  <c r="E11975" i="1"/>
  <c r="E11976" i="1"/>
  <c r="E11977" i="1"/>
  <c r="E11978" i="1"/>
  <c r="E11979" i="1"/>
  <c r="E11980" i="1"/>
  <c r="E11981" i="1"/>
  <c r="E11982" i="1"/>
  <c r="E11983" i="1"/>
  <c r="E11984" i="1"/>
  <c r="E11985" i="1"/>
  <c r="E11986" i="1"/>
  <c r="E11987" i="1"/>
  <c r="E11988" i="1"/>
  <c r="E11989" i="1"/>
  <c r="E11990" i="1"/>
  <c r="E11991" i="1"/>
  <c r="E11992" i="1"/>
  <c r="E11993" i="1"/>
  <c r="E11994" i="1"/>
  <c r="E11995" i="1"/>
  <c r="E11996" i="1"/>
  <c r="E11997" i="1"/>
  <c r="E11998" i="1"/>
  <c r="E11999" i="1"/>
  <c r="E12000" i="1"/>
  <c r="E12001" i="1"/>
  <c r="E12002" i="1"/>
  <c r="E12003" i="1"/>
  <c r="E12004" i="1"/>
  <c r="E12005" i="1"/>
  <c r="E12006" i="1"/>
  <c r="E12007" i="1"/>
  <c r="E12008" i="1"/>
  <c r="E12009" i="1"/>
  <c r="E12010" i="1"/>
  <c r="E12011" i="1"/>
  <c r="E12012" i="1"/>
  <c r="E12013" i="1"/>
  <c r="E12014" i="1"/>
  <c r="E12015" i="1"/>
  <c r="E12016" i="1"/>
  <c r="E12017" i="1"/>
  <c r="E12018" i="1"/>
  <c r="E12019" i="1"/>
  <c r="E12020" i="1"/>
  <c r="E12021" i="1"/>
  <c r="E12022" i="1"/>
  <c r="E12023" i="1"/>
  <c r="E12024" i="1"/>
  <c r="E12025" i="1"/>
  <c r="E12026" i="1"/>
  <c r="E12027" i="1"/>
  <c r="E12028" i="1"/>
  <c r="E12029" i="1"/>
  <c r="E12030" i="1"/>
  <c r="E12031" i="1"/>
  <c r="E12032" i="1"/>
  <c r="E12033" i="1"/>
  <c r="E12034" i="1"/>
  <c r="E12035" i="1"/>
  <c r="E12036" i="1"/>
  <c r="E12037" i="1"/>
  <c r="E12038" i="1"/>
  <c r="E12039" i="1"/>
  <c r="E12040" i="1"/>
  <c r="E12041" i="1"/>
  <c r="E12042" i="1"/>
  <c r="E12043" i="1"/>
  <c r="E12044" i="1"/>
  <c r="E12045" i="1"/>
  <c r="E12046" i="1"/>
  <c r="E12047" i="1"/>
  <c r="E12048" i="1"/>
  <c r="E12049" i="1"/>
  <c r="E12050" i="1"/>
  <c r="E12051" i="1"/>
  <c r="E12052" i="1"/>
  <c r="E12053" i="1"/>
  <c r="E12054" i="1"/>
  <c r="E12055" i="1"/>
  <c r="E12056" i="1"/>
  <c r="E12057" i="1"/>
  <c r="E12058" i="1"/>
  <c r="E12059" i="1"/>
  <c r="E12060" i="1"/>
  <c r="E12061" i="1"/>
  <c r="E12062" i="1"/>
  <c r="E12063" i="1"/>
  <c r="E12064" i="1"/>
  <c r="E12065" i="1"/>
  <c r="E12066" i="1"/>
  <c r="E12067" i="1"/>
  <c r="E12068" i="1"/>
  <c r="E12069" i="1"/>
  <c r="E12070" i="1"/>
  <c r="E12071" i="1"/>
  <c r="E12072" i="1"/>
  <c r="E12073" i="1"/>
  <c r="E12074" i="1"/>
  <c r="E12075" i="1"/>
  <c r="E12076" i="1"/>
  <c r="E12077" i="1"/>
  <c r="E12078" i="1"/>
  <c r="E12079" i="1"/>
  <c r="E12080" i="1"/>
  <c r="E12081" i="1"/>
  <c r="E12082" i="1"/>
  <c r="E12083" i="1"/>
  <c r="E12084" i="1"/>
  <c r="E12085" i="1"/>
  <c r="E12086" i="1"/>
  <c r="E12087" i="1"/>
  <c r="E12088" i="1"/>
  <c r="E12089" i="1"/>
  <c r="E12090" i="1"/>
  <c r="E12091" i="1"/>
  <c r="E12092" i="1"/>
  <c r="E12093" i="1"/>
  <c r="E12094" i="1"/>
  <c r="E12095" i="1"/>
  <c r="E12096" i="1"/>
  <c r="E12097" i="1"/>
  <c r="E12098" i="1"/>
  <c r="E12099" i="1"/>
  <c r="E12100" i="1"/>
  <c r="E12101" i="1"/>
  <c r="E12102" i="1"/>
  <c r="E12103" i="1"/>
  <c r="E12104" i="1"/>
  <c r="E12105" i="1"/>
  <c r="E12106" i="1"/>
  <c r="E12107" i="1"/>
  <c r="E12108" i="1"/>
  <c r="E12109" i="1"/>
  <c r="E12110" i="1"/>
  <c r="E12111" i="1"/>
  <c r="E12112" i="1"/>
  <c r="E12113" i="1"/>
  <c r="E12114" i="1"/>
  <c r="E12115" i="1"/>
  <c r="E12116" i="1"/>
  <c r="E12117" i="1"/>
  <c r="E12118" i="1"/>
  <c r="E12119" i="1"/>
  <c r="E12120" i="1"/>
  <c r="E12121" i="1"/>
  <c r="E12122" i="1"/>
  <c r="E12123" i="1"/>
  <c r="E12124" i="1"/>
  <c r="E12125" i="1"/>
  <c r="E12126" i="1"/>
  <c r="E12127" i="1"/>
  <c r="E12128" i="1"/>
  <c r="E12129" i="1"/>
  <c r="E12130" i="1"/>
  <c r="E12131" i="1"/>
  <c r="E12132" i="1"/>
  <c r="E12133" i="1"/>
  <c r="E12134" i="1"/>
  <c r="E12135" i="1"/>
  <c r="E12136" i="1"/>
  <c r="E12137" i="1"/>
  <c r="E12138" i="1"/>
  <c r="E12139" i="1"/>
  <c r="E12140" i="1"/>
  <c r="E12141" i="1"/>
  <c r="E12142" i="1"/>
  <c r="E12143" i="1"/>
  <c r="E12144" i="1"/>
  <c r="E12145" i="1"/>
  <c r="E12146" i="1"/>
  <c r="E12147" i="1"/>
  <c r="E12148" i="1"/>
  <c r="E12149" i="1"/>
  <c r="E12150" i="1"/>
  <c r="E12151" i="1"/>
  <c r="E12152" i="1"/>
  <c r="E12153" i="1"/>
  <c r="E12154" i="1"/>
  <c r="E12155" i="1"/>
  <c r="E12156" i="1"/>
  <c r="E12157" i="1"/>
  <c r="E12158" i="1"/>
  <c r="E12159" i="1"/>
  <c r="E12160" i="1"/>
  <c r="E12161" i="1"/>
  <c r="E12162" i="1"/>
  <c r="E12163" i="1"/>
  <c r="E12164" i="1"/>
  <c r="E12165" i="1"/>
  <c r="E12166" i="1"/>
  <c r="E12167" i="1"/>
  <c r="E12168" i="1"/>
  <c r="E12169" i="1"/>
  <c r="E12170" i="1"/>
  <c r="E12171" i="1"/>
  <c r="E12172" i="1"/>
  <c r="E12173" i="1"/>
  <c r="E12174" i="1"/>
  <c r="E12175" i="1"/>
  <c r="E12176" i="1"/>
  <c r="E12177" i="1"/>
  <c r="E12178" i="1"/>
  <c r="E12179" i="1"/>
  <c r="E12180" i="1"/>
  <c r="E12181" i="1"/>
  <c r="E12182" i="1"/>
  <c r="E12183" i="1"/>
  <c r="E12184" i="1"/>
  <c r="E12185" i="1"/>
  <c r="E12186" i="1"/>
  <c r="E12187" i="1"/>
  <c r="E12188" i="1"/>
  <c r="E12189" i="1"/>
  <c r="E12190" i="1"/>
  <c r="E12191" i="1"/>
  <c r="E12192" i="1"/>
  <c r="E12193" i="1"/>
  <c r="E12194" i="1"/>
  <c r="E12195" i="1"/>
  <c r="E12196" i="1"/>
  <c r="E12197" i="1"/>
  <c r="E12198" i="1"/>
  <c r="E12199" i="1"/>
  <c r="E12200" i="1"/>
  <c r="E12201" i="1"/>
  <c r="E12202" i="1"/>
  <c r="E12203" i="1"/>
  <c r="E12204" i="1"/>
  <c r="E12205" i="1"/>
  <c r="E12206" i="1"/>
  <c r="E12207" i="1"/>
  <c r="E12208" i="1"/>
  <c r="E12209" i="1"/>
  <c r="E12210" i="1"/>
  <c r="E12211" i="1"/>
  <c r="E12212" i="1"/>
  <c r="E12213" i="1"/>
  <c r="E12214" i="1"/>
  <c r="E12215" i="1"/>
  <c r="E12216" i="1"/>
  <c r="E12217" i="1"/>
  <c r="E12218" i="1"/>
  <c r="E12219" i="1"/>
  <c r="E12220" i="1"/>
  <c r="E12221" i="1"/>
  <c r="E12222" i="1"/>
  <c r="E12223" i="1"/>
  <c r="E12224" i="1"/>
  <c r="E12225" i="1"/>
  <c r="E12226" i="1"/>
  <c r="E12227" i="1"/>
  <c r="E12228" i="1"/>
  <c r="E12229" i="1"/>
  <c r="E12230" i="1"/>
  <c r="E12231" i="1"/>
  <c r="E12232" i="1"/>
  <c r="E12233" i="1"/>
  <c r="E12234" i="1"/>
  <c r="E12235" i="1"/>
  <c r="E12236" i="1"/>
  <c r="E12237" i="1"/>
  <c r="E12238" i="1"/>
  <c r="E12239" i="1"/>
  <c r="E12240" i="1"/>
  <c r="E12241" i="1"/>
  <c r="E12242" i="1"/>
  <c r="E12243" i="1"/>
  <c r="E12244" i="1"/>
  <c r="E12245" i="1"/>
  <c r="E12246" i="1"/>
  <c r="E12247" i="1"/>
  <c r="E12248" i="1"/>
  <c r="E12249" i="1"/>
  <c r="E12250" i="1"/>
  <c r="E12251" i="1"/>
  <c r="E12252" i="1"/>
  <c r="E12253" i="1"/>
  <c r="E12254" i="1"/>
  <c r="E12255" i="1"/>
  <c r="E12256" i="1"/>
  <c r="E12257" i="1"/>
  <c r="E12258" i="1"/>
  <c r="E12259" i="1"/>
  <c r="E12260" i="1"/>
  <c r="E12261" i="1"/>
  <c r="E12262" i="1"/>
  <c r="E12263" i="1"/>
  <c r="E12264" i="1"/>
  <c r="E12265" i="1"/>
  <c r="E12266" i="1"/>
  <c r="E12267" i="1"/>
  <c r="E12268" i="1"/>
  <c r="E12269" i="1"/>
  <c r="E12270" i="1"/>
  <c r="E12271" i="1"/>
  <c r="E12272" i="1"/>
  <c r="E12273" i="1"/>
  <c r="E12274" i="1"/>
  <c r="E12275" i="1"/>
  <c r="E12276" i="1"/>
  <c r="E12277" i="1"/>
  <c r="E12278" i="1"/>
  <c r="E12279" i="1"/>
  <c r="E12280" i="1"/>
  <c r="E12281" i="1"/>
  <c r="E12282" i="1"/>
  <c r="E12283" i="1"/>
  <c r="E12284" i="1"/>
  <c r="E12285" i="1"/>
  <c r="E12286" i="1"/>
  <c r="E12287" i="1"/>
  <c r="E12288" i="1"/>
  <c r="E12289" i="1"/>
  <c r="E12290" i="1"/>
  <c r="E12291" i="1"/>
  <c r="E12292" i="1"/>
  <c r="E12293" i="1"/>
  <c r="E12294" i="1"/>
  <c r="E12295" i="1"/>
  <c r="E12296" i="1"/>
  <c r="E12297" i="1"/>
  <c r="E12298" i="1"/>
  <c r="E12299" i="1"/>
  <c r="E12300" i="1"/>
  <c r="E12301" i="1"/>
  <c r="E12302" i="1"/>
  <c r="E12303" i="1"/>
  <c r="E12304" i="1"/>
  <c r="E12305" i="1"/>
  <c r="E12306" i="1"/>
  <c r="E12307" i="1"/>
  <c r="E12308" i="1"/>
  <c r="E12309" i="1"/>
  <c r="E12310" i="1"/>
  <c r="E12311" i="1"/>
  <c r="E12312" i="1"/>
  <c r="E12313" i="1"/>
  <c r="E12314" i="1"/>
  <c r="E12315" i="1"/>
  <c r="E12316" i="1"/>
  <c r="E12317" i="1"/>
  <c r="E12318" i="1"/>
  <c r="E12319" i="1"/>
  <c r="E12320" i="1"/>
  <c r="E12321" i="1"/>
  <c r="E12322" i="1"/>
  <c r="E12323" i="1"/>
  <c r="E12324" i="1"/>
  <c r="E12325" i="1"/>
  <c r="E12326" i="1"/>
  <c r="E12327" i="1"/>
  <c r="E12328" i="1"/>
  <c r="E12329" i="1"/>
  <c r="E12330" i="1"/>
  <c r="E12331" i="1"/>
  <c r="E12332" i="1"/>
  <c r="E12333" i="1"/>
  <c r="E12334" i="1"/>
  <c r="E12335" i="1"/>
  <c r="E12336" i="1"/>
  <c r="E12337" i="1"/>
  <c r="E12338" i="1"/>
  <c r="E12339" i="1"/>
  <c r="E12340" i="1"/>
  <c r="E12341" i="1"/>
  <c r="E12342" i="1"/>
  <c r="E12343" i="1"/>
  <c r="E12344" i="1"/>
  <c r="E12345" i="1"/>
  <c r="E12346" i="1"/>
  <c r="E12347" i="1"/>
  <c r="E12348" i="1"/>
  <c r="E12349" i="1"/>
  <c r="E12350" i="1"/>
  <c r="E12351" i="1"/>
  <c r="E12352" i="1"/>
  <c r="E12353" i="1"/>
  <c r="E12354" i="1"/>
  <c r="E12355" i="1"/>
  <c r="E12356" i="1"/>
  <c r="E12357" i="1"/>
  <c r="E12358" i="1"/>
  <c r="E12359" i="1"/>
  <c r="E12360" i="1"/>
  <c r="E12361" i="1"/>
  <c r="E12362" i="1"/>
  <c r="E12363" i="1"/>
  <c r="E12364" i="1"/>
  <c r="E12365" i="1"/>
  <c r="E12366" i="1"/>
  <c r="E12367" i="1"/>
  <c r="E12368" i="1"/>
  <c r="E12369" i="1"/>
  <c r="E12370" i="1"/>
  <c r="E12371" i="1"/>
  <c r="E12372" i="1"/>
  <c r="E12373" i="1"/>
  <c r="E12374" i="1"/>
  <c r="E12375" i="1"/>
  <c r="E12376" i="1"/>
  <c r="E12377" i="1"/>
  <c r="E12378" i="1"/>
  <c r="E12379" i="1"/>
  <c r="E12380" i="1"/>
  <c r="E12381" i="1"/>
  <c r="E12382" i="1"/>
  <c r="E12383" i="1"/>
  <c r="E12384" i="1"/>
  <c r="E12385" i="1"/>
  <c r="E12386" i="1"/>
  <c r="E12387" i="1"/>
  <c r="E12388" i="1"/>
  <c r="E12389" i="1"/>
  <c r="E12390" i="1"/>
  <c r="E12391" i="1"/>
  <c r="E12392" i="1"/>
  <c r="E12393" i="1"/>
  <c r="E12394" i="1"/>
  <c r="E12395" i="1"/>
  <c r="E12396" i="1"/>
  <c r="E12397" i="1"/>
  <c r="E12398" i="1"/>
  <c r="E12399" i="1"/>
  <c r="E12400" i="1"/>
  <c r="E12401" i="1"/>
  <c r="E12402" i="1"/>
  <c r="E12403" i="1"/>
  <c r="E12404" i="1"/>
  <c r="E12405" i="1"/>
  <c r="E12406" i="1"/>
  <c r="E12407" i="1"/>
  <c r="E12408" i="1"/>
  <c r="E12409" i="1"/>
  <c r="E12410" i="1"/>
  <c r="E12411" i="1"/>
  <c r="E12412" i="1"/>
  <c r="E12413" i="1"/>
  <c r="E12414" i="1"/>
  <c r="E12415" i="1"/>
  <c r="E12416" i="1"/>
  <c r="E12417" i="1"/>
  <c r="E12418" i="1"/>
  <c r="E12419" i="1"/>
  <c r="E12420" i="1"/>
  <c r="E12421" i="1"/>
  <c r="E12422" i="1"/>
  <c r="E12423" i="1"/>
  <c r="E12424" i="1"/>
  <c r="E12425" i="1"/>
  <c r="E12426" i="1"/>
  <c r="E12427" i="1"/>
  <c r="E12428" i="1"/>
  <c r="E12429" i="1"/>
  <c r="E12430" i="1"/>
  <c r="E12431" i="1"/>
  <c r="E12432" i="1"/>
  <c r="E12433" i="1"/>
  <c r="E12434" i="1"/>
  <c r="E12435" i="1"/>
  <c r="E12436" i="1"/>
  <c r="E12437" i="1"/>
  <c r="E12438" i="1"/>
  <c r="E12439" i="1"/>
  <c r="E12440" i="1"/>
  <c r="E12441" i="1"/>
  <c r="E12442" i="1"/>
  <c r="E12443" i="1"/>
  <c r="E12444" i="1"/>
  <c r="E12445" i="1"/>
  <c r="E12446" i="1"/>
  <c r="E12447" i="1"/>
  <c r="E12448" i="1"/>
  <c r="E12449" i="1"/>
  <c r="E12450" i="1"/>
  <c r="E12451" i="1"/>
  <c r="E12452" i="1"/>
  <c r="E12453" i="1"/>
  <c r="E12454" i="1"/>
  <c r="E12455" i="1"/>
  <c r="E12456" i="1"/>
  <c r="E12457" i="1"/>
  <c r="E12458" i="1"/>
  <c r="E12459" i="1"/>
  <c r="E12460" i="1"/>
  <c r="E12461" i="1"/>
  <c r="E12462" i="1"/>
  <c r="E12463" i="1"/>
  <c r="E12464" i="1"/>
  <c r="E12465" i="1"/>
  <c r="E12466" i="1"/>
  <c r="E12467" i="1"/>
  <c r="E12468" i="1"/>
  <c r="E12469" i="1"/>
  <c r="E12470" i="1"/>
  <c r="E12471" i="1"/>
  <c r="E12472" i="1"/>
  <c r="E12473" i="1"/>
  <c r="E12474" i="1"/>
  <c r="E12475" i="1"/>
  <c r="E12476" i="1"/>
  <c r="E12477" i="1"/>
  <c r="E12478" i="1"/>
  <c r="E12479" i="1"/>
  <c r="E12480" i="1"/>
  <c r="E12481" i="1"/>
  <c r="E12482" i="1"/>
  <c r="E12483" i="1"/>
  <c r="E12484" i="1"/>
  <c r="E12485" i="1"/>
  <c r="E12486" i="1"/>
  <c r="E12487" i="1"/>
  <c r="E12488" i="1"/>
  <c r="E12489" i="1"/>
  <c r="E12490" i="1"/>
  <c r="E12491" i="1"/>
  <c r="E12492" i="1"/>
  <c r="E12493" i="1"/>
  <c r="E12494" i="1"/>
  <c r="E12495" i="1"/>
  <c r="E12496" i="1"/>
  <c r="E12497" i="1"/>
  <c r="E12498" i="1"/>
  <c r="E12499" i="1"/>
  <c r="E12500" i="1"/>
  <c r="E12501" i="1"/>
  <c r="E12502" i="1"/>
  <c r="E12503" i="1"/>
  <c r="E12504" i="1"/>
  <c r="E12505" i="1"/>
  <c r="E12506" i="1"/>
  <c r="E12507" i="1"/>
  <c r="E12508" i="1"/>
  <c r="E12509" i="1"/>
  <c r="E12510" i="1"/>
  <c r="E12511" i="1"/>
  <c r="E12512" i="1"/>
  <c r="E12513" i="1"/>
  <c r="E12514" i="1"/>
  <c r="E12515" i="1"/>
  <c r="E12516" i="1"/>
  <c r="E12517" i="1"/>
  <c r="E12518" i="1"/>
  <c r="E12519" i="1"/>
  <c r="E12520" i="1"/>
  <c r="E12521" i="1"/>
  <c r="E12522" i="1"/>
  <c r="E12523" i="1"/>
  <c r="E12524" i="1"/>
  <c r="E12525" i="1"/>
  <c r="E12526" i="1"/>
  <c r="E12527" i="1"/>
  <c r="E12528" i="1"/>
  <c r="E12529" i="1"/>
  <c r="E12530" i="1"/>
  <c r="E12531" i="1"/>
  <c r="E12532" i="1"/>
  <c r="E12533" i="1"/>
  <c r="E12534" i="1"/>
  <c r="E12535" i="1"/>
  <c r="E12536" i="1"/>
  <c r="E12537" i="1"/>
  <c r="E12538" i="1"/>
  <c r="E12539" i="1"/>
  <c r="E12540" i="1"/>
  <c r="E12541" i="1"/>
  <c r="E12542" i="1"/>
  <c r="E12543" i="1"/>
  <c r="E12544" i="1"/>
  <c r="E12545" i="1"/>
  <c r="E12546" i="1"/>
  <c r="E12547" i="1"/>
  <c r="E12548" i="1"/>
  <c r="E12549" i="1"/>
  <c r="E12550" i="1"/>
  <c r="E12551" i="1"/>
  <c r="E12552" i="1"/>
  <c r="E12553" i="1"/>
  <c r="E12554" i="1"/>
  <c r="E12555" i="1"/>
  <c r="E12556" i="1"/>
  <c r="E12557" i="1"/>
  <c r="E12558" i="1"/>
  <c r="E12559" i="1"/>
  <c r="E12560" i="1"/>
  <c r="E12561" i="1"/>
  <c r="E12562" i="1"/>
  <c r="E12563" i="1"/>
  <c r="E12564" i="1"/>
  <c r="E12565" i="1"/>
  <c r="E12566" i="1"/>
  <c r="E12567" i="1"/>
  <c r="E12568" i="1"/>
  <c r="E12569" i="1"/>
  <c r="E12570" i="1"/>
  <c r="E12571" i="1"/>
  <c r="E12572" i="1"/>
  <c r="E12573" i="1"/>
  <c r="E12574" i="1"/>
  <c r="E12575" i="1"/>
  <c r="E12576" i="1"/>
  <c r="E12577" i="1"/>
  <c r="E12578" i="1"/>
  <c r="E12579" i="1"/>
  <c r="E12580" i="1"/>
  <c r="E12581" i="1"/>
  <c r="E12582" i="1"/>
  <c r="E12583" i="1"/>
  <c r="E12584" i="1"/>
  <c r="E12585" i="1"/>
  <c r="E12586" i="1"/>
  <c r="E12587" i="1"/>
  <c r="E12588" i="1"/>
  <c r="E12589" i="1"/>
  <c r="E12590" i="1"/>
  <c r="E12591" i="1"/>
  <c r="E12592" i="1"/>
  <c r="E12593" i="1"/>
  <c r="E12594" i="1"/>
  <c r="E12595" i="1"/>
  <c r="E12596" i="1"/>
  <c r="E12597" i="1"/>
  <c r="E12598" i="1"/>
  <c r="E12599" i="1"/>
  <c r="E12600" i="1"/>
  <c r="E12601" i="1"/>
  <c r="E12602" i="1"/>
  <c r="E12603" i="1"/>
  <c r="E12604" i="1"/>
  <c r="E12605" i="1"/>
  <c r="E12606" i="1"/>
  <c r="E12607" i="1"/>
  <c r="E12608" i="1"/>
  <c r="E12609" i="1"/>
  <c r="E12610" i="1"/>
  <c r="E12611" i="1"/>
  <c r="E12612" i="1"/>
  <c r="E12613" i="1"/>
  <c r="E12614" i="1"/>
  <c r="E12615" i="1"/>
  <c r="E12616" i="1"/>
  <c r="E12617" i="1"/>
  <c r="E12618" i="1"/>
  <c r="E12619" i="1"/>
  <c r="E12620" i="1"/>
  <c r="E12621" i="1"/>
  <c r="E12622" i="1"/>
  <c r="E12623" i="1"/>
  <c r="E12624" i="1"/>
  <c r="E12625" i="1"/>
  <c r="E12626" i="1"/>
  <c r="E12627" i="1"/>
  <c r="E12628" i="1"/>
  <c r="E12629" i="1"/>
  <c r="E12630" i="1"/>
  <c r="E12631" i="1"/>
  <c r="E12632" i="1"/>
  <c r="E12633" i="1"/>
  <c r="E12634" i="1"/>
  <c r="E12635" i="1"/>
  <c r="E12636" i="1"/>
  <c r="E12637" i="1"/>
  <c r="E12638" i="1"/>
  <c r="E12639" i="1"/>
  <c r="E12640" i="1"/>
  <c r="E12641" i="1"/>
  <c r="E12642" i="1"/>
  <c r="E12643" i="1"/>
  <c r="E12644" i="1"/>
  <c r="E12645" i="1"/>
  <c r="E12646" i="1"/>
  <c r="E12647" i="1"/>
  <c r="E12648" i="1"/>
  <c r="E12649" i="1"/>
  <c r="E12650" i="1"/>
  <c r="E12651" i="1"/>
  <c r="E12652" i="1"/>
  <c r="E12653" i="1"/>
  <c r="E12654" i="1"/>
  <c r="E12655" i="1"/>
  <c r="E12656" i="1"/>
  <c r="E12657" i="1"/>
  <c r="E12658" i="1"/>
  <c r="E12659" i="1"/>
  <c r="E12660" i="1"/>
  <c r="E12661" i="1"/>
  <c r="E12662" i="1"/>
  <c r="E12663" i="1"/>
  <c r="E12664" i="1"/>
  <c r="E12665" i="1"/>
  <c r="E12666" i="1"/>
  <c r="E12667" i="1"/>
  <c r="E12668" i="1"/>
  <c r="E12669" i="1"/>
  <c r="E12670" i="1"/>
  <c r="E12671" i="1"/>
  <c r="E12672" i="1"/>
  <c r="E12673" i="1"/>
  <c r="E12674" i="1"/>
  <c r="E12675" i="1"/>
  <c r="E12676" i="1"/>
  <c r="E12677" i="1"/>
  <c r="E12678" i="1"/>
  <c r="E12679" i="1"/>
  <c r="E12680" i="1"/>
  <c r="E12681" i="1"/>
  <c r="E12682" i="1"/>
  <c r="E12683" i="1"/>
  <c r="E12684" i="1"/>
  <c r="E12685" i="1"/>
  <c r="E12686" i="1"/>
  <c r="E12687" i="1"/>
  <c r="E12688" i="1"/>
  <c r="E12689" i="1"/>
  <c r="E12690" i="1"/>
  <c r="E12691" i="1"/>
  <c r="E12692" i="1"/>
  <c r="E12693" i="1"/>
  <c r="E12694" i="1"/>
  <c r="E12695" i="1"/>
  <c r="E12696" i="1"/>
  <c r="E12697" i="1"/>
  <c r="E12698" i="1"/>
  <c r="E12699" i="1"/>
  <c r="E12700" i="1"/>
  <c r="E12701" i="1"/>
  <c r="E12702" i="1"/>
  <c r="E12703" i="1"/>
  <c r="E12704" i="1"/>
  <c r="E12705" i="1"/>
  <c r="E12706" i="1"/>
  <c r="E12707" i="1"/>
  <c r="E12708" i="1"/>
  <c r="E12709" i="1"/>
  <c r="E12710" i="1"/>
  <c r="E12711" i="1"/>
  <c r="E12712" i="1"/>
  <c r="E12713" i="1"/>
  <c r="E12714" i="1"/>
  <c r="E12715" i="1"/>
  <c r="E12716" i="1"/>
  <c r="E12717" i="1"/>
  <c r="E12718" i="1"/>
  <c r="E12719" i="1"/>
  <c r="E12720" i="1"/>
  <c r="E12721" i="1"/>
  <c r="E12722" i="1"/>
  <c r="E12723" i="1"/>
  <c r="E12724" i="1"/>
  <c r="E12725" i="1"/>
  <c r="E12726" i="1"/>
  <c r="E12727" i="1"/>
  <c r="E12728" i="1"/>
  <c r="E12729" i="1"/>
  <c r="E12730" i="1"/>
  <c r="E12731" i="1"/>
  <c r="E12732" i="1"/>
  <c r="E12733" i="1"/>
  <c r="E12734" i="1"/>
  <c r="E12735" i="1"/>
  <c r="E12736" i="1"/>
  <c r="E12737" i="1"/>
  <c r="E12738" i="1"/>
  <c r="E12739" i="1"/>
  <c r="E12740" i="1"/>
  <c r="E12741" i="1"/>
  <c r="E12742" i="1"/>
  <c r="E12743" i="1"/>
  <c r="E12744" i="1"/>
  <c r="E12745" i="1"/>
  <c r="E12746" i="1"/>
  <c r="E12747" i="1"/>
  <c r="E12748" i="1"/>
  <c r="E12749" i="1"/>
  <c r="E12750" i="1"/>
  <c r="E12751" i="1"/>
  <c r="E12752" i="1"/>
  <c r="E12753" i="1"/>
  <c r="E12754" i="1"/>
  <c r="E12755" i="1"/>
  <c r="E12756" i="1"/>
  <c r="E12757" i="1"/>
  <c r="E12758" i="1"/>
  <c r="E12759" i="1"/>
  <c r="E12760" i="1"/>
  <c r="E12761" i="1"/>
  <c r="E12762" i="1"/>
  <c r="E12763" i="1"/>
  <c r="E12764" i="1"/>
  <c r="E12765" i="1"/>
  <c r="E12766" i="1"/>
  <c r="E12767" i="1"/>
  <c r="E12768" i="1"/>
  <c r="E12769" i="1"/>
  <c r="E12770" i="1"/>
  <c r="E12771" i="1"/>
  <c r="E12772" i="1"/>
  <c r="E12773" i="1"/>
  <c r="E12774" i="1"/>
  <c r="E12775" i="1"/>
  <c r="E12776" i="1"/>
  <c r="E12777" i="1"/>
  <c r="E12778" i="1"/>
  <c r="E12779" i="1"/>
  <c r="E12780" i="1"/>
  <c r="E12781" i="1"/>
  <c r="E12782" i="1"/>
  <c r="E12783" i="1"/>
  <c r="E12784" i="1"/>
  <c r="E12785" i="1"/>
  <c r="E12786" i="1"/>
  <c r="E12787" i="1"/>
  <c r="E12788" i="1"/>
  <c r="E12789" i="1"/>
  <c r="E12790" i="1"/>
  <c r="E12791" i="1"/>
  <c r="E12792" i="1"/>
  <c r="E12793" i="1"/>
  <c r="E12794" i="1"/>
  <c r="E12795" i="1"/>
  <c r="E12796" i="1"/>
  <c r="E12797" i="1"/>
  <c r="E12798" i="1"/>
  <c r="E12799" i="1"/>
  <c r="E12800" i="1"/>
  <c r="E12801" i="1"/>
  <c r="E12802" i="1"/>
  <c r="E12803" i="1"/>
  <c r="E12804" i="1"/>
  <c r="E12805" i="1"/>
  <c r="E12806" i="1"/>
  <c r="E12807" i="1"/>
  <c r="E12808" i="1"/>
  <c r="E12809" i="1"/>
  <c r="E12810" i="1"/>
  <c r="E12811" i="1"/>
  <c r="E12812" i="1"/>
  <c r="E12813" i="1"/>
  <c r="E12814" i="1"/>
  <c r="E12815" i="1"/>
  <c r="E12816" i="1"/>
  <c r="E12817" i="1"/>
  <c r="E12818" i="1"/>
  <c r="E12819" i="1"/>
  <c r="E12820" i="1"/>
  <c r="E12821" i="1"/>
  <c r="E12822" i="1"/>
  <c r="E12823" i="1"/>
  <c r="E12824" i="1"/>
  <c r="E12825" i="1"/>
  <c r="E12826" i="1"/>
  <c r="E12827" i="1"/>
  <c r="E12828" i="1"/>
  <c r="E12829" i="1"/>
  <c r="E12830" i="1"/>
  <c r="E12831" i="1"/>
  <c r="E12832" i="1"/>
  <c r="E12833" i="1"/>
  <c r="E12834" i="1"/>
  <c r="E12835" i="1"/>
  <c r="E12836" i="1"/>
  <c r="E12837" i="1"/>
  <c r="E12838" i="1"/>
  <c r="E12839" i="1"/>
  <c r="E12840" i="1"/>
  <c r="E12841" i="1"/>
  <c r="E12842" i="1"/>
  <c r="E12843" i="1"/>
  <c r="E12844" i="1"/>
  <c r="E12845" i="1"/>
  <c r="E12846" i="1"/>
  <c r="E12847" i="1"/>
  <c r="E12848" i="1"/>
  <c r="E12849" i="1"/>
  <c r="E12850" i="1"/>
  <c r="E12851" i="1"/>
  <c r="E12852" i="1"/>
  <c r="E12853" i="1"/>
  <c r="E12854" i="1"/>
  <c r="E12855" i="1"/>
  <c r="E12856" i="1"/>
  <c r="E12857" i="1"/>
  <c r="E12858" i="1"/>
  <c r="E12859" i="1"/>
  <c r="E12860" i="1"/>
  <c r="E12861" i="1"/>
  <c r="E12862" i="1"/>
  <c r="E12863" i="1"/>
  <c r="E12864" i="1"/>
  <c r="E12865" i="1"/>
  <c r="E12866" i="1"/>
  <c r="E12867" i="1"/>
  <c r="E12868" i="1"/>
  <c r="E12869" i="1"/>
  <c r="E12870" i="1"/>
  <c r="E12871" i="1"/>
  <c r="E12872" i="1"/>
  <c r="E12873" i="1"/>
  <c r="E12874" i="1"/>
  <c r="E12875" i="1"/>
  <c r="E12876" i="1"/>
  <c r="E12877" i="1"/>
  <c r="E12878" i="1"/>
  <c r="E12879" i="1"/>
  <c r="E12880" i="1"/>
  <c r="E12881" i="1"/>
  <c r="E12882" i="1"/>
  <c r="E12883" i="1"/>
  <c r="E12884" i="1"/>
  <c r="E12885" i="1"/>
  <c r="E12886" i="1"/>
  <c r="E12887" i="1"/>
  <c r="E12888" i="1"/>
  <c r="E12889" i="1"/>
  <c r="E12890" i="1"/>
  <c r="E12891" i="1"/>
  <c r="E12892" i="1"/>
  <c r="E12893" i="1"/>
  <c r="E12894" i="1"/>
  <c r="E12895" i="1"/>
  <c r="E12896" i="1"/>
  <c r="E12897" i="1"/>
  <c r="E12898" i="1"/>
  <c r="E12899" i="1"/>
  <c r="E12900" i="1"/>
  <c r="E12901" i="1"/>
  <c r="E12902" i="1"/>
  <c r="E12903" i="1"/>
  <c r="E12904" i="1"/>
  <c r="E12905" i="1"/>
  <c r="E12906" i="1"/>
  <c r="E12907" i="1"/>
  <c r="E12908" i="1"/>
  <c r="E12909" i="1"/>
  <c r="E12910" i="1"/>
  <c r="E12911" i="1"/>
  <c r="E12912" i="1"/>
  <c r="E12913" i="1"/>
  <c r="E12914" i="1"/>
  <c r="E12915" i="1"/>
  <c r="E12916" i="1"/>
  <c r="E12917" i="1"/>
  <c r="E12918" i="1"/>
  <c r="E12919" i="1"/>
  <c r="E12920" i="1"/>
  <c r="E12921" i="1"/>
  <c r="E12922" i="1"/>
  <c r="E12923" i="1"/>
  <c r="E12924" i="1"/>
  <c r="E12925" i="1"/>
  <c r="E12926" i="1"/>
  <c r="E12927" i="1"/>
  <c r="E12928" i="1"/>
  <c r="E12929" i="1"/>
  <c r="E12930" i="1"/>
  <c r="E12931" i="1"/>
  <c r="E12932" i="1"/>
  <c r="E12933" i="1"/>
  <c r="E12934" i="1"/>
  <c r="E12935" i="1"/>
  <c r="E12936" i="1"/>
  <c r="E12937" i="1"/>
  <c r="E12938" i="1"/>
  <c r="E12939" i="1"/>
  <c r="E12940" i="1"/>
  <c r="E12941" i="1"/>
  <c r="E12942" i="1"/>
  <c r="E12943" i="1"/>
  <c r="E12944" i="1"/>
  <c r="E12945" i="1"/>
  <c r="E12946" i="1"/>
  <c r="E12947" i="1"/>
  <c r="E12948" i="1"/>
  <c r="E12949" i="1"/>
  <c r="E12950" i="1"/>
  <c r="E12951" i="1"/>
  <c r="E12952" i="1"/>
  <c r="E12953" i="1"/>
  <c r="E12954" i="1"/>
  <c r="E12955" i="1"/>
  <c r="E12956" i="1"/>
  <c r="E12957" i="1"/>
  <c r="E12958" i="1"/>
  <c r="E12959" i="1"/>
  <c r="E12960" i="1"/>
  <c r="E12961" i="1"/>
  <c r="E12962" i="1"/>
  <c r="E12963" i="1"/>
  <c r="E12964" i="1"/>
  <c r="E12965" i="1"/>
  <c r="E12966" i="1"/>
  <c r="E12967" i="1"/>
  <c r="E12968" i="1"/>
  <c r="E12969" i="1"/>
  <c r="E12970" i="1"/>
  <c r="E12971" i="1"/>
  <c r="E12972" i="1"/>
  <c r="E12973" i="1"/>
  <c r="E12974" i="1"/>
  <c r="E12975" i="1"/>
  <c r="E12976" i="1"/>
  <c r="E12977" i="1"/>
  <c r="E12978" i="1"/>
  <c r="E12979" i="1"/>
  <c r="E12980" i="1"/>
  <c r="E12981" i="1"/>
  <c r="E12982" i="1"/>
  <c r="E12983" i="1"/>
  <c r="E12984" i="1"/>
  <c r="E12985" i="1"/>
  <c r="E12986" i="1"/>
  <c r="E12987" i="1"/>
  <c r="E12988" i="1"/>
  <c r="E12989" i="1"/>
  <c r="E12990" i="1"/>
  <c r="E12991" i="1"/>
  <c r="E12992" i="1"/>
  <c r="E12993" i="1"/>
  <c r="E12994" i="1"/>
  <c r="E12995" i="1"/>
  <c r="E12996" i="1"/>
  <c r="E12997" i="1"/>
  <c r="E12998" i="1"/>
  <c r="E12999" i="1"/>
  <c r="E13000" i="1"/>
  <c r="E13001" i="1"/>
  <c r="E13002" i="1"/>
  <c r="E13003" i="1"/>
  <c r="E13004" i="1"/>
  <c r="E13005" i="1"/>
  <c r="E13006" i="1"/>
  <c r="E13007" i="1"/>
  <c r="E13008" i="1"/>
  <c r="E13009" i="1"/>
  <c r="E13010" i="1"/>
  <c r="E13011" i="1"/>
  <c r="E13012" i="1"/>
  <c r="E13013" i="1"/>
  <c r="E13014" i="1"/>
  <c r="E13015" i="1"/>
  <c r="E13016" i="1"/>
  <c r="E13017" i="1"/>
  <c r="E13018" i="1"/>
  <c r="E13019" i="1"/>
  <c r="E13020" i="1"/>
  <c r="E13021" i="1"/>
  <c r="E13022" i="1"/>
  <c r="E13023" i="1"/>
  <c r="E13024" i="1"/>
  <c r="E13025" i="1"/>
  <c r="E13026" i="1"/>
  <c r="E13027" i="1"/>
  <c r="E13028" i="1"/>
  <c r="E13029" i="1"/>
  <c r="E13030" i="1"/>
  <c r="E13031" i="1"/>
  <c r="E13032" i="1"/>
  <c r="E13033" i="1"/>
  <c r="E13034" i="1"/>
  <c r="E13035" i="1"/>
  <c r="E13036" i="1"/>
  <c r="E13037" i="1"/>
  <c r="E13038" i="1"/>
  <c r="E13039" i="1"/>
  <c r="E13040" i="1"/>
  <c r="E13041" i="1"/>
  <c r="E13042" i="1"/>
  <c r="E13043" i="1"/>
  <c r="E13044" i="1"/>
  <c r="E13045" i="1"/>
  <c r="E13046" i="1"/>
  <c r="E13047" i="1"/>
  <c r="E13048" i="1"/>
  <c r="E13049" i="1"/>
  <c r="E13050" i="1"/>
  <c r="E13051" i="1"/>
  <c r="E13052" i="1"/>
  <c r="E13053" i="1"/>
  <c r="E13054" i="1"/>
  <c r="E13055" i="1"/>
  <c r="E13056" i="1"/>
  <c r="E13057" i="1"/>
  <c r="E13058" i="1"/>
  <c r="E13059" i="1"/>
  <c r="E13060" i="1"/>
  <c r="E13061" i="1"/>
  <c r="E13062" i="1"/>
  <c r="E13063" i="1"/>
  <c r="E13064" i="1"/>
  <c r="E13065" i="1"/>
  <c r="E13066" i="1"/>
  <c r="E13067" i="1"/>
  <c r="E13068" i="1"/>
  <c r="E13069" i="1"/>
  <c r="E13070" i="1"/>
  <c r="E13071" i="1"/>
  <c r="E13072" i="1"/>
  <c r="E13073" i="1"/>
  <c r="E13074" i="1"/>
  <c r="E13075" i="1"/>
  <c r="E13076" i="1"/>
  <c r="E13077" i="1"/>
  <c r="E13078" i="1"/>
  <c r="E13079" i="1"/>
  <c r="E13080" i="1"/>
  <c r="E13081" i="1"/>
  <c r="E13082" i="1"/>
  <c r="E13083" i="1"/>
  <c r="E13084" i="1"/>
  <c r="E13085" i="1"/>
  <c r="E13086" i="1"/>
  <c r="E13087" i="1"/>
  <c r="E13088" i="1"/>
  <c r="E13089" i="1"/>
  <c r="E13090" i="1"/>
  <c r="E13091" i="1"/>
  <c r="E13092" i="1"/>
  <c r="E13093" i="1"/>
  <c r="E13094" i="1"/>
  <c r="E13095" i="1"/>
  <c r="E13096" i="1"/>
  <c r="E13097" i="1"/>
  <c r="E13098" i="1"/>
  <c r="E13099" i="1"/>
  <c r="E13100" i="1"/>
  <c r="E13101" i="1"/>
  <c r="E13102" i="1"/>
  <c r="E13103" i="1"/>
  <c r="E13104" i="1"/>
  <c r="E13105" i="1"/>
  <c r="E13106" i="1"/>
  <c r="E13107" i="1"/>
  <c r="E13108" i="1"/>
  <c r="E13109" i="1"/>
  <c r="E13110" i="1"/>
  <c r="E13111" i="1"/>
  <c r="E13112" i="1"/>
  <c r="E13113" i="1"/>
  <c r="E13114" i="1"/>
  <c r="E13115" i="1"/>
  <c r="E13116" i="1"/>
  <c r="E13117" i="1"/>
  <c r="E13118" i="1"/>
  <c r="E13119" i="1"/>
  <c r="E13120" i="1"/>
  <c r="E13121" i="1"/>
  <c r="E13122" i="1"/>
  <c r="E13123" i="1"/>
  <c r="E13124" i="1"/>
  <c r="E13125" i="1"/>
  <c r="E13126" i="1"/>
  <c r="E13127" i="1"/>
  <c r="E13128" i="1"/>
  <c r="E13129" i="1"/>
  <c r="E13130" i="1"/>
  <c r="E13131" i="1"/>
  <c r="E13132" i="1"/>
  <c r="E13133" i="1"/>
  <c r="E13134" i="1"/>
  <c r="E13135" i="1"/>
  <c r="E13136" i="1"/>
  <c r="E13137" i="1"/>
  <c r="E13138" i="1"/>
  <c r="E13139" i="1"/>
  <c r="E13140" i="1"/>
  <c r="E13141" i="1"/>
  <c r="E13142" i="1"/>
  <c r="E13143" i="1"/>
  <c r="E13144" i="1"/>
  <c r="E13145" i="1"/>
  <c r="E13146" i="1"/>
  <c r="E13147" i="1"/>
  <c r="E13148" i="1"/>
  <c r="E13149" i="1"/>
  <c r="E13150" i="1"/>
  <c r="E13151" i="1"/>
  <c r="E13152" i="1"/>
  <c r="E13153" i="1"/>
  <c r="E13154" i="1"/>
  <c r="E13155" i="1"/>
  <c r="E13156" i="1"/>
  <c r="E13157" i="1"/>
  <c r="E13158" i="1"/>
  <c r="E13159" i="1"/>
  <c r="E13160" i="1"/>
  <c r="E13161" i="1"/>
  <c r="E13162" i="1"/>
  <c r="E13163" i="1"/>
  <c r="E13164" i="1"/>
  <c r="E13165" i="1"/>
  <c r="E13166" i="1"/>
  <c r="E13167" i="1"/>
  <c r="E13168" i="1"/>
  <c r="E13169" i="1"/>
  <c r="E13170" i="1"/>
  <c r="E13171" i="1"/>
  <c r="E13172" i="1"/>
  <c r="E13173" i="1"/>
  <c r="E13174" i="1"/>
  <c r="E13175" i="1"/>
  <c r="E13176" i="1"/>
  <c r="E13177" i="1"/>
  <c r="E13178" i="1"/>
  <c r="E13179" i="1"/>
  <c r="E13180" i="1"/>
  <c r="E13181" i="1"/>
  <c r="E13182" i="1"/>
  <c r="E13183" i="1"/>
  <c r="E13184" i="1"/>
  <c r="E13185" i="1"/>
  <c r="E13186" i="1"/>
  <c r="E13187" i="1"/>
  <c r="E13188" i="1"/>
  <c r="E13189" i="1"/>
  <c r="E13190" i="1"/>
  <c r="E13191" i="1"/>
  <c r="E13192" i="1"/>
  <c r="E13193" i="1"/>
  <c r="E13194" i="1"/>
  <c r="E13195" i="1"/>
  <c r="E13196" i="1"/>
  <c r="E13197" i="1"/>
  <c r="E13198" i="1"/>
  <c r="E13199" i="1"/>
  <c r="E13200" i="1"/>
  <c r="E13201" i="1"/>
  <c r="E13202" i="1"/>
  <c r="E13203" i="1"/>
  <c r="E13204" i="1"/>
  <c r="E13205" i="1"/>
  <c r="E13206" i="1"/>
  <c r="E13207" i="1"/>
  <c r="E13208" i="1"/>
  <c r="E13209" i="1"/>
  <c r="E13210" i="1"/>
  <c r="E13211" i="1"/>
  <c r="E13212" i="1"/>
  <c r="E13213" i="1"/>
  <c r="E13214" i="1"/>
  <c r="E13215" i="1"/>
  <c r="E13216" i="1"/>
  <c r="E13217" i="1"/>
  <c r="E13218" i="1"/>
  <c r="E13219" i="1"/>
  <c r="E13220" i="1"/>
  <c r="E13221" i="1"/>
  <c r="E13222" i="1"/>
  <c r="E13223" i="1"/>
  <c r="E13224" i="1"/>
  <c r="E13225" i="1"/>
  <c r="E13226" i="1"/>
  <c r="E13227" i="1"/>
  <c r="E13228" i="1"/>
  <c r="E13229" i="1"/>
  <c r="E13230" i="1"/>
  <c r="E13231" i="1"/>
  <c r="E13232" i="1"/>
  <c r="E13233" i="1"/>
  <c r="E13234" i="1"/>
  <c r="E13235" i="1"/>
  <c r="E13236" i="1"/>
  <c r="E13237" i="1"/>
  <c r="E13238" i="1"/>
  <c r="E13239" i="1"/>
  <c r="E13240" i="1"/>
  <c r="E13241" i="1"/>
  <c r="E13242" i="1"/>
  <c r="E13243" i="1"/>
  <c r="E13244" i="1"/>
  <c r="E13245" i="1"/>
  <c r="E13246" i="1"/>
  <c r="E13247" i="1"/>
  <c r="E13248" i="1"/>
  <c r="E13249" i="1"/>
  <c r="E13250" i="1"/>
  <c r="E13251" i="1"/>
  <c r="E13252" i="1"/>
  <c r="E13253" i="1"/>
  <c r="E13254" i="1"/>
  <c r="E13255" i="1"/>
  <c r="E13256" i="1"/>
  <c r="E13257" i="1"/>
  <c r="E13258" i="1"/>
  <c r="E13259" i="1"/>
  <c r="E13260" i="1"/>
  <c r="E13261" i="1"/>
  <c r="E13262" i="1"/>
  <c r="E13263" i="1"/>
  <c r="E13264" i="1"/>
  <c r="E13265" i="1"/>
  <c r="E13266" i="1"/>
  <c r="E13267" i="1"/>
  <c r="E13268" i="1"/>
  <c r="E13269" i="1"/>
  <c r="E13270" i="1"/>
  <c r="E13271" i="1"/>
  <c r="E13272" i="1"/>
  <c r="E13273" i="1"/>
  <c r="E13274" i="1"/>
  <c r="E13275" i="1"/>
  <c r="E13276" i="1"/>
  <c r="E13277" i="1"/>
  <c r="E13278" i="1"/>
  <c r="E13279" i="1"/>
  <c r="E13280" i="1"/>
  <c r="E13281" i="1"/>
  <c r="E13282" i="1"/>
  <c r="E13283" i="1"/>
  <c r="E13284" i="1"/>
  <c r="E13285" i="1"/>
  <c r="E13286" i="1"/>
  <c r="E13287" i="1"/>
  <c r="E13288" i="1"/>
  <c r="E13289" i="1"/>
  <c r="E13290" i="1"/>
  <c r="E13291" i="1"/>
  <c r="E13292" i="1"/>
  <c r="E13293" i="1"/>
  <c r="E13294" i="1"/>
  <c r="E13295" i="1"/>
  <c r="E13296" i="1"/>
  <c r="E13297" i="1"/>
  <c r="E13298" i="1"/>
  <c r="E13299" i="1"/>
  <c r="E13300" i="1"/>
  <c r="E13301" i="1"/>
  <c r="E13302" i="1"/>
  <c r="E13303" i="1"/>
  <c r="E13304" i="1"/>
  <c r="E13305" i="1"/>
  <c r="E13306" i="1"/>
  <c r="E13307" i="1"/>
  <c r="E13308" i="1"/>
  <c r="E13309" i="1"/>
  <c r="E13310" i="1"/>
  <c r="E13311" i="1"/>
  <c r="E13312" i="1"/>
  <c r="E13313" i="1"/>
  <c r="E13314" i="1"/>
  <c r="E13315" i="1"/>
  <c r="E13316" i="1"/>
  <c r="E13317" i="1"/>
  <c r="E13318" i="1"/>
  <c r="E13319" i="1"/>
  <c r="E13320" i="1"/>
  <c r="E13321" i="1"/>
  <c r="E13322" i="1"/>
  <c r="E13323" i="1"/>
  <c r="E13324" i="1"/>
  <c r="E13325" i="1"/>
  <c r="E13326" i="1"/>
  <c r="E13327" i="1"/>
  <c r="E13328" i="1"/>
  <c r="E13329" i="1"/>
  <c r="E13330" i="1"/>
  <c r="E13331" i="1"/>
  <c r="E13332" i="1"/>
  <c r="E13333" i="1"/>
  <c r="E13334" i="1"/>
  <c r="E13335" i="1"/>
  <c r="E13336" i="1"/>
  <c r="E13337" i="1"/>
  <c r="E13338" i="1"/>
  <c r="E13339" i="1"/>
  <c r="E13340" i="1"/>
  <c r="E13341" i="1"/>
  <c r="E13342" i="1"/>
  <c r="E13343" i="1"/>
  <c r="E13344" i="1"/>
  <c r="E13345" i="1"/>
  <c r="E13346" i="1"/>
  <c r="E13347" i="1"/>
  <c r="E13348" i="1"/>
  <c r="E13349" i="1"/>
  <c r="E13350" i="1"/>
  <c r="E13351" i="1"/>
  <c r="E13352" i="1"/>
  <c r="E13353" i="1"/>
  <c r="E13354" i="1"/>
  <c r="E13355" i="1"/>
  <c r="E13356" i="1"/>
  <c r="E13357" i="1"/>
  <c r="E13358" i="1"/>
  <c r="E13359" i="1"/>
  <c r="E13360" i="1"/>
  <c r="E13361" i="1"/>
  <c r="E13362" i="1"/>
  <c r="E13363" i="1"/>
  <c r="E13364" i="1"/>
  <c r="E13365" i="1"/>
  <c r="E13366" i="1"/>
  <c r="E13367" i="1"/>
  <c r="E13368" i="1"/>
  <c r="E13369" i="1"/>
  <c r="E13370" i="1"/>
  <c r="E13371" i="1"/>
  <c r="E13372" i="1"/>
  <c r="E13373" i="1"/>
  <c r="E13374" i="1"/>
  <c r="E13375" i="1"/>
  <c r="E13376" i="1"/>
  <c r="E13377" i="1"/>
  <c r="E13378" i="1"/>
  <c r="E13379" i="1"/>
  <c r="E13380" i="1"/>
  <c r="E13381" i="1"/>
  <c r="E13382" i="1"/>
  <c r="E13383" i="1"/>
  <c r="E13384" i="1"/>
  <c r="E13385" i="1"/>
  <c r="E13386" i="1"/>
  <c r="E13387" i="1"/>
  <c r="E13388" i="1"/>
  <c r="E13389" i="1"/>
  <c r="E13390" i="1"/>
  <c r="E13391" i="1"/>
  <c r="E13392" i="1"/>
  <c r="E13393" i="1"/>
  <c r="E13394" i="1"/>
  <c r="E13395" i="1"/>
  <c r="E13396" i="1"/>
  <c r="E13397" i="1"/>
  <c r="E13398" i="1"/>
  <c r="E13399" i="1"/>
  <c r="E13400" i="1"/>
  <c r="E13401" i="1"/>
  <c r="E13402" i="1"/>
  <c r="E13403" i="1"/>
  <c r="E13404" i="1"/>
  <c r="E13405" i="1"/>
  <c r="E13406" i="1"/>
  <c r="E13407" i="1"/>
  <c r="E13408" i="1"/>
  <c r="E13409" i="1"/>
  <c r="E13410" i="1"/>
  <c r="E13411" i="1"/>
  <c r="E13412" i="1"/>
  <c r="E13413" i="1"/>
  <c r="E13414" i="1"/>
  <c r="E13415" i="1"/>
  <c r="E13416" i="1"/>
  <c r="E13417" i="1"/>
  <c r="E13418" i="1"/>
  <c r="E13419" i="1"/>
  <c r="E13420" i="1"/>
  <c r="E13421" i="1"/>
  <c r="E13422" i="1"/>
  <c r="E13423" i="1"/>
  <c r="E13424" i="1"/>
  <c r="E13425" i="1"/>
  <c r="E13426" i="1"/>
  <c r="E13427" i="1"/>
  <c r="E13428" i="1"/>
  <c r="E13429" i="1"/>
  <c r="E13430" i="1"/>
  <c r="E13431" i="1"/>
  <c r="E13432" i="1"/>
  <c r="E13433" i="1"/>
  <c r="E13434" i="1"/>
  <c r="E13435" i="1"/>
  <c r="E13436" i="1"/>
  <c r="E13437" i="1"/>
  <c r="E13438" i="1"/>
  <c r="E13439" i="1"/>
  <c r="E13440" i="1"/>
  <c r="E13441" i="1"/>
  <c r="E13442" i="1"/>
  <c r="E13443" i="1"/>
  <c r="E13444" i="1"/>
  <c r="E13445" i="1"/>
  <c r="E13446" i="1"/>
  <c r="E13447" i="1"/>
  <c r="E13448" i="1"/>
  <c r="E13449" i="1"/>
  <c r="E13450" i="1"/>
  <c r="E13451" i="1"/>
  <c r="E13452" i="1"/>
  <c r="E13453" i="1"/>
  <c r="E13454" i="1"/>
  <c r="E13455" i="1"/>
  <c r="E13456" i="1"/>
  <c r="E13457" i="1"/>
  <c r="E13458" i="1"/>
  <c r="E13459" i="1"/>
  <c r="E13460" i="1"/>
  <c r="E13461" i="1"/>
  <c r="E13462" i="1"/>
  <c r="E13463" i="1"/>
  <c r="E13464" i="1"/>
  <c r="E13465" i="1"/>
  <c r="E13466" i="1"/>
  <c r="E13467" i="1"/>
  <c r="E13468" i="1"/>
  <c r="E13469" i="1"/>
  <c r="E13470" i="1"/>
  <c r="E13471" i="1"/>
  <c r="E13472" i="1"/>
  <c r="E13473" i="1"/>
  <c r="E13474" i="1"/>
  <c r="E13475" i="1"/>
  <c r="E13476" i="1"/>
  <c r="E13477" i="1"/>
  <c r="E13478" i="1"/>
  <c r="E13479" i="1"/>
  <c r="E13480" i="1"/>
  <c r="E13481" i="1"/>
  <c r="E13482" i="1"/>
  <c r="E13483" i="1"/>
  <c r="E13484" i="1"/>
  <c r="E13485" i="1"/>
  <c r="E13486" i="1"/>
  <c r="E13487" i="1"/>
  <c r="E13488" i="1"/>
  <c r="E13489" i="1"/>
  <c r="E13490" i="1"/>
  <c r="E13491" i="1"/>
  <c r="E13492" i="1"/>
  <c r="E13493" i="1"/>
  <c r="E13494" i="1"/>
  <c r="E13495" i="1"/>
  <c r="E13496" i="1"/>
  <c r="E13497" i="1"/>
  <c r="E13498" i="1"/>
  <c r="E13499" i="1"/>
  <c r="E13500" i="1"/>
  <c r="E13501" i="1"/>
  <c r="E13502" i="1"/>
  <c r="E13503" i="1"/>
  <c r="E13504" i="1"/>
  <c r="E13505" i="1"/>
  <c r="E13506" i="1"/>
  <c r="E13507" i="1"/>
  <c r="E13508" i="1"/>
  <c r="E13509" i="1"/>
  <c r="E13510" i="1"/>
  <c r="E13511" i="1"/>
  <c r="E13512" i="1"/>
  <c r="E13513" i="1"/>
  <c r="E13514" i="1"/>
  <c r="E13515" i="1"/>
  <c r="E13516" i="1"/>
  <c r="E13517" i="1"/>
  <c r="E13518" i="1"/>
  <c r="E13519" i="1"/>
  <c r="E13520" i="1"/>
  <c r="E13521" i="1"/>
  <c r="E13522" i="1"/>
  <c r="E13523" i="1"/>
  <c r="E13524" i="1"/>
  <c r="E13525" i="1"/>
  <c r="E13526" i="1"/>
  <c r="E13527" i="1"/>
  <c r="E13528" i="1"/>
  <c r="E13529" i="1"/>
  <c r="E13530" i="1"/>
  <c r="E13531" i="1"/>
  <c r="E13532" i="1"/>
  <c r="E13533" i="1"/>
  <c r="E13534" i="1"/>
  <c r="E13535" i="1"/>
  <c r="E13536" i="1"/>
  <c r="E13537" i="1"/>
  <c r="E13538" i="1"/>
  <c r="E13539" i="1"/>
  <c r="E13540" i="1"/>
  <c r="E13541" i="1"/>
  <c r="E13542" i="1"/>
  <c r="E13543" i="1"/>
  <c r="E13544" i="1"/>
  <c r="E13545" i="1"/>
  <c r="E13546" i="1"/>
  <c r="E13547" i="1"/>
  <c r="E13548" i="1"/>
  <c r="E13549" i="1"/>
  <c r="E13550" i="1"/>
  <c r="E13551" i="1"/>
  <c r="E13552" i="1"/>
  <c r="E13553" i="1"/>
  <c r="E13554" i="1"/>
  <c r="E13555" i="1"/>
  <c r="E13556" i="1"/>
  <c r="E13557" i="1"/>
  <c r="E13558" i="1"/>
  <c r="E13559" i="1"/>
  <c r="E13560" i="1"/>
  <c r="E13561" i="1"/>
  <c r="E13562" i="1"/>
  <c r="E13563" i="1"/>
  <c r="E13564" i="1"/>
  <c r="E13565" i="1"/>
  <c r="E13566" i="1"/>
  <c r="E13567" i="1"/>
  <c r="E13568" i="1"/>
  <c r="E13569" i="1"/>
  <c r="E13570" i="1"/>
  <c r="E13571" i="1"/>
  <c r="E13572" i="1"/>
  <c r="E13573" i="1"/>
  <c r="E13574" i="1"/>
  <c r="E13575" i="1"/>
  <c r="E13576" i="1"/>
  <c r="E13577" i="1"/>
  <c r="E13578" i="1"/>
  <c r="E13579" i="1"/>
  <c r="E13580" i="1"/>
  <c r="E13581" i="1"/>
  <c r="E13582" i="1"/>
  <c r="E13583" i="1"/>
  <c r="E13584" i="1"/>
  <c r="E13585" i="1"/>
  <c r="E13586" i="1"/>
  <c r="E13587" i="1"/>
  <c r="E13588" i="1"/>
  <c r="E13589" i="1"/>
  <c r="E13590" i="1"/>
  <c r="E13591" i="1"/>
  <c r="E13592" i="1"/>
  <c r="E13593" i="1"/>
  <c r="E13594" i="1"/>
  <c r="E13595" i="1"/>
  <c r="E13596" i="1"/>
  <c r="E13597" i="1"/>
  <c r="E13598" i="1"/>
  <c r="E13599" i="1"/>
  <c r="E13600" i="1"/>
  <c r="E13601" i="1"/>
  <c r="E13602" i="1"/>
  <c r="E13603" i="1"/>
  <c r="E13604" i="1"/>
  <c r="E13605" i="1"/>
  <c r="E13606" i="1"/>
  <c r="E13607" i="1"/>
  <c r="E13608" i="1"/>
  <c r="E13609" i="1"/>
  <c r="E13610" i="1"/>
  <c r="E13611" i="1"/>
  <c r="E13612" i="1"/>
  <c r="E13613" i="1"/>
  <c r="E13614" i="1"/>
  <c r="E13615" i="1"/>
  <c r="E13616" i="1"/>
  <c r="E13617" i="1"/>
  <c r="E13618" i="1"/>
  <c r="E13619" i="1"/>
  <c r="E13620" i="1"/>
  <c r="E13621" i="1"/>
  <c r="E13622" i="1"/>
  <c r="E13623" i="1"/>
  <c r="E13624" i="1"/>
  <c r="E13625" i="1"/>
  <c r="E13626" i="1"/>
  <c r="E13627" i="1"/>
  <c r="E13628" i="1"/>
  <c r="E13629" i="1"/>
  <c r="E13630" i="1"/>
  <c r="E13631" i="1"/>
  <c r="E13632" i="1"/>
  <c r="E13633" i="1"/>
  <c r="E13634" i="1"/>
  <c r="E13635" i="1"/>
  <c r="E13636" i="1"/>
  <c r="E13637" i="1"/>
  <c r="E13638" i="1"/>
  <c r="E13639" i="1"/>
  <c r="E13640" i="1"/>
  <c r="E13641" i="1"/>
  <c r="E13642" i="1"/>
  <c r="E13643" i="1"/>
  <c r="E13644" i="1"/>
  <c r="E13645" i="1"/>
  <c r="E13646" i="1"/>
  <c r="E13647" i="1"/>
  <c r="E13648" i="1"/>
  <c r="E13649" i="1"/>
  <c r="E13650" i="1"/>
  <c r="E13651" i="1"/>
  <c r="E13652" i="1"/>
  <c r="E13653" i="1"/>
  <c r="E13654" i="1"/>
  <c r="E13655" i="1"/>
  <c r="E13656" i="1"/>
  <c r="E13657" i="1"/>
  <c r="E13658" i="1"/>
  <c r="E13659" i="1"/>
  <c r="E13660" i="1"/>
  <c r="E13661" i="1"/>
  <c r="E13662" i="1"/>
  <c r="E13663" i="1"/>
  <c r="E13664" i="1"/>
  <c r="E13665" i="1"/>
  <c r="E13666" i="1"/>
  <c r="E13667" i="1"/>
  <c r="E13668" i="1"/>
  <c r="E13669" i="1"/>
  <c r="E13670" i="1"/>
  <c r="E13671" i="1"/>
  <c r="E13672" i="1"/>
  <c r="E13673" i="1"/>
  <c r="E13674" i="1"/>
  <c r="E13675" i="1"/>
  <c r="E13676" i="1"/>
  <c r="E13677" i="1"/>
  <c r="E13678" i="1"/>
  <c r="E13679" i="1"/>
  <c r="E13680" i="1"/>
  <c r="E13681" i="1"/>
  <c r="E13682" i="1"/>
  <c r="E13683" i="1"/>
  <c r="E13684" i="1"/>
  <c r="E13685" i="1"/>
  <c r="E13686" i="1"/>
  <c r="E13687" i="1"/>
  <c r="E13688" i="1"/>
  <c r="E13689" i="1"/>
  <c r="E13690" i="1"/>
  <c r="E13691" i="1"/>
  <c r="E13692" i="1"/>
  <c r="E13693" i="1"/>
  <c r="E13694" i="1"/>
  <c r="E13695" i="1"/>
  <c r="E13696" i="1"/>
  <c r="E13697" i="1"/>
  <c r="E13698" i="1"/>
  <c r="E13699" i="1"/>
  <c r="E13700" i="1"/>
  <c r="E13701" i="1"/>
  <c r="E13702" i="1"/>
  <c r="E13703" i="1"/>
  <c r="E13704" i="1"/>
  <c r="E13705" i="1"/>
  <c r="E13706" i="1"/>
  <c r="E13707" i="1"/>
  <c r="E13708" i="1"/>
  <c r="E13709" i="1"/>
  <c r="E13710" i="1"/>
  <c r="E13711" i="1"/>
  <c r="E13712" i="1"/>
  <c r="E13713" i="1"/>
  <c r="E13714" i="1"/>
  <c r="E13715" i="1"/>
  <c r="E13716" i="1"/>
  <c r="E13717" i="1"/>
  <c r="E13718" i="1"/>
  <c r="E13719" i="1"/>
  <c r="E13720" i="1"/>
  <c r="E13721" i="1"/>
  <c r="E13722" i="1"/>
  <c r="E13723" i="1"/>
  <c r="E13724" i="1"/>
  <c r="E13725" i="1"/>
  <c r="E13726" i="1"/>
  <c r="E13727" i="1"/>
  <c r="E13728" i="1"/>
  <c r="E13729" i="1"/>
  <c r="E13730" i="1"/>
  <c r="E13731" i="1"/>
  <c r="E13732" i="1"/>
  <c r="E13733" i="1"/>
  <c r="E13734" i="1"/>
  <c r="E13735" i="1"/>
  <c r="E13736" i="1"/>
  <c r="E13737" i="1"/>
  <c r="E13738" i="1"/>
  <c r="E13739" i="1"/>
  <c r="E13740" i="1"/>
  <c r="E13741" i="1"/>
  <c r="E13742" i="1"/>
  <c r="E13743" i="1"/>
  <c r="E13744" i="1"/>
  <c r="E13745" i="1"/>
  <c r="E13746" i="1"/>
  <c r="E13747" i="1"/>
  <c r="E13748" i="1"/>
  <c r="E13749" i="1"/>
  <c r="E13750" i="1"/>
  <c r="E13751" i="1"/>
  <c r="E13752" i="1"/>
  <c r="E13753" i="1"/>
  <c r="E13754" i="1"/>
  <c r="E13755" i="1"/>
  <c r="E13756" i="1"/>
  <c r="E13757" i="1"/>
  <c r="E13758" i="1"/>
  <c r="E13759" i="1"/>
  <c r="E13760" i="1"/>
  <c r="E13761" i="1"/>
  <c r="E13762" i="1"/>
  <c r="E13763" i="1"/>
  <c r="E13764" i="1"/>
  <c r="E13765" i="1"/>
  <c r="E13766" i="1"/>
  <c r="E13767" i="1"/>
  <c r="E13768" i="1"/>
  <c r="E13769" i="1"/>
  <c r="E13770" i="1"/>
  <c r="E13771" i="1"/>
  <c r="E13772" i="1"/>
  <c r="E13773" i="1"/>
  <c r="E13774" i="1"/>
  <c r="E13775" i="1"/>
  <c r="E13776" i="1"/>
  <c r="E13777" i="1"/>
  <c r="E13778" i="1"/>
  <c r="E13779" i="1"/>
  <c r="E13780" i="1"/>
  <c r="E13781" i="1"/>
  <c r="E13782" i="1"/>
  <c r="E13783" i="1"/>
  <c r="E13784" i="1"/>
  <c r="E13785" i="1"/>
  <c r="E13786" i="1"/>
  <c r="E13787" i="1"/>
  <c r="E13788" i="1"/>
  <c r="E13789" i="1"/>
  <c r="E13790" i="1"/>
  <c r="E13791" i="1"/>
  <c r="E13792" i="1"/>
  <c r="E13793" i="1"/>
  <c r="E13794" i="1"/>
  <c r="E13795" i="1"/>
  <c r="E13796" i="1"/>
  <c r="E13797" i="1"/>
  <c r="E13798" i="1"/>
  <c r="E13799" i="1"/>
  <c r="E13800" i="1"/>
  <c r="E13801" i="1"/>
  <c r="E13802" i="1"/>
  <c r="E13803" i="1"/>
  <c r="E13804" i="1"/>
  <c r="E13805" i="1"/>
  <c r="E13806" i="1"/>
  <c r="E13807" i="1"/>
  <c r="E13808" i="1"/>
  <c r="E13809" i="1"/>
  <c r="E13810" i="1"/>
  <c r="E13811" i="1"/>
  <c r="E13812" i="1"/>
  <c r="E13813" i="1"/>
  <c r="E13814" i="1"/>
  <c r="E13815" i="1"/>
  <c r="E13816" i="1"/>
  <c r="E13817" i="1"/>
  <c r="E13818" i="1"/>
  <c r="E13819" i="1"/>
  <c r="E13820" i="1"/>
  <c r="E13821" i="1"/>
  <c r="E13822" i="1"/>
  <c r="E13823" i="1"/>
  <c r="E13824" i="1"/>
  <c r="E13825" i="1"/>
  <c r="E13826" i="1"/>
  <c r="E13827" i="1"/>
  <c r="E13828" i="1"/>
  <c r="E13829" i="1"/>
  <c r="E13830" i="1"/>
  <c r="E13831" i="1"/>
  <c r="E13832" i="1"/>
  <c r="E13833" i="1"/>
  <c r="E13834" i="1"/>
  <c r="E13835" i="1"/>
  <c r="E13836" i="1"/>
  <c r="E13837" i="1"/>
  <c r="E13838" i="1"/>
  <c r="E13839" i="1"/>
  <c r="E13840" i="1"/>
  <c r="E13841" i="1"/>
  <c r="E13842" i="1"/>
  <c r="E13843" i="1"/>
  <c r="E13844" i="1"/>
  <c r="E13845" i="1"/>
  <c r="E13846" i="1"/>
  <c r="E13847" i="1"/>
  <c r="E13848" i="1"/>
  <c r="E13849" i="1"/>
  <c r="E13850" i="1"/>
  <c r="E13851" i="1"/>
  <c r="E13852" i="1"/>
  <c r="E13853" i="1"/>
  <c r="E13854" i="1"/>
  <c r="E13855" i="1"/>
  <c r="E13856" i="1"/>
  <c r="E13857" i="1"/>
  <c r="E13858" i="1"/>
  <c r="E13859" i="1"/>
  <c r="E13860" i="1"/>
  <c r="E13861" i="1"/>
  <c r="E13862" i="1"/>
  <c r="E13863" i="1"/>
  <c r="E13864" i="1"/>
  <c r="E13865" i="1"/>
  <c r="E13866" i="1"/>
  <c r="E13867" i="1"/>
  <c r="E13868" i="1"/>
  <c r="E13869" i="1"/>
  <c r="E13870" i="1"/>
  <c r="E13871" i="1"/>
  <c r="E13872" i="1"/>
  <c r="E13873" i="1"/>
  <c r="E13874" i="1"/>
  <c r="E13875" i="1"/>
  <c r="E13876" i="1"/>
  <c r="E13877" i="1"/>
  <c r="E13878" i="1"/>
  <c r="E13879" i="1"/>
  <c r="E13880" i="1"/>
  <c r="E13881" i="1"/>
  <c r="E13882" i="1"/>
  <c r="E13883" i="1"/>
  <c r="E13884" i="1"/>
  <c r="E13885" i="1"/>
  <c r="E13886" i="1"/>
  <c r="E13887" i="1"/>
  <c r="E13888" i="1"/>
  <c r="E13889" i="1"/>
  <c r="E13890" i="1"/>
  <c r="E13891" i="1"/>
  <c r="E13892" i="1"/>
  <c r="E13893" i="1"/>
  <c r="E13894" i="1"/>
  <c r="E13895" i="1"/>
  <c r="E13896" i="1"/>
  <c r="E13897" i="1"/>
  <c r="E13898" i="1"/>
  <c r="E13899" i="1"/>
  <c r="E13900" i="1"/>
  <c r="E13901" i="1"/>
  <c r="E13902" i="1"/>
  <c r="E13903" i="1"/>
  <c r="E13904" i="1"/>
  <c r="E13905" i="1"/>
  <c r="E13906" i="1"/>
  <c r="E13907" i="1"/>
  <c r="E13908" i="1"/>
  <c r="E13909" i="1"/>
  <c r="E13910" i="1"/>
  <c r="E13911" i="1"/>
  <c r="E13912" i="1"/>
  <c r="E13913" i="1"/>
  <c r="E13914" i="1"/>
  <c r="E13915" i="1"/>
  <c r="E13916" i="1"/>
  <c r="E13917" i="1"/>
  <c r="E13918" i="1"/>
  <c r="E13919" i="1"/>
  <c r="E13920" i="1"/>
  <c r="E13921" i="1"/>
  <c r="E13922" i="1"/>
  <c r="E13923" i="1"/>
  <c r="E13924" i="1"/>
  <c r="E13925" i="1"/>
  <c r="E13926" i="1"/>
  <c r="E13927" i="1"/>
  <c r="E13928" i="1"/>
  <c r="E13929" i="1"/>
  <c r="E13930" i="1"/>
  <c r="E13931" i="1"/>
  <c r="E13932" i="1"/>
  <c r="E13933" i="1"/>
  <c r="E13934" i="1"/>
  <c r="E13935" i="1"/>
  <c r="E13936" i="1"/>
  <c r="E13937" i="1"/>
  <c r="E13938" i="1"/>
  <c r="E13939" i="1"/>
  <c r="E13940" i="1"/>
  <c r="E13941" i="1"/>
  <c r="E13942" i="1"/>
  <c r="E13943" i="1"/>
  <c r="E13944" i="1"/>
  <c r="E13945" i="1"/>
  <c r="E13946" i="1"/>
  <c r="E13947" i="1"/>
  <c r="E13948" i="1"/>
  <c r="E13949" i="1"/>
  <c r="E13950" i="1"/>
  <c r="E13951" i="1"/>
  <c r="E13952" i="1"/>
  <c r="E13953" i="1"/>
  <c r="E13954" i="1"/>
  <c r="E13955" i="1"/>
  <c r="E13956" i="1"/>
  <c r="E13957" i="1"/>
  <c r="E13958" i="1"/>
  <c r="E13959" i="1"/>
  <c r="E13960" i="1"/>
  <c r="E13961" i="1"/>
  <c r="E13962" i="1"/>
  <c r="E13963" i="1"/>
  <c r="E13964" i="1"/>
  <c r="E13965" i="1"/>
  <c r="E13966" i="1"/>
  <c r="E13967" i="1"/>
  <c r="E13968" i="1"/>
  <c r="E13969" i="1"/>
  <c r="E13970" i="1"/>
  <c r="E13971" i="1"/>
  <c r="E13972" i="1"/>
  <c r="E13973" i="1"/>
  <c r="E13974" i="1"/>
  <c r="E13975" i="1"/>
  <c r="E13976" i="1"/>
  <c r="E13977" i="1"/>
  <c r="E13978" i="1"/>
  <c r="E13979" i="1"/>
  <c r="E13980" i="1"/>
  <c r="E13981" i="1"/>
  <c r="E13982" i="1"/>
  <c r="E13983" i="1"/>
  <c r="E13984" i="1"/>
  <c r="E13985" i="1"/>
  <c r="E13986" i="1"/>
  <c r="E13987" i="1"/>
  <c r="E13988" i="1"/>
  <c r="E13989" i="1"/>
  <c r="E13990" i="1"/>
  <c r="E13991" i="1"/>
  <c r="E13992" i="1"/>
  <c r="E13993" i="1"/>
  <c r="E13994" i="1"/>
  <c r="E13995" i="1"/>
  <c r="E13996" i="1"/>
  <c r="E13997" i="1"/>
  <c r="E13998" i="1"/>
  <c r="E13999" i="1"/>
  <c r="E14000" i="1"/>
  <c r="E14001" i="1"/>
  <c r="E14002" i="1"/>
  <c r="E14003" i="1"/>
  <c r="E14004" i="1"/>
  <c r="E14005" i="1"/>
  <c r="E14006" i="1"/>
  <c r="E14007" i="1"/>
  <c r="E14008" i="1"/>
  <c r="E14009" i="1"/>
  <c r="E14010" i="1"/>
  <c r="E14011" i="1"/>
  <c r="E14012" i="1"/>
  <c r="E14013" i="1"/>
  <c r="E14014" i="1"/>
  <c r="E14015" i="1"/>
  <c r="E14016" i="1"/>
  <c r="E14017" i="1"/>
  <c r="E14018" i="1"/>
  <c r="E14019" i="1"/>
  <c r="E14020" i="1"/>
  <c r="E14021" i="1"/>
  <c r="E14022" i="1"/>
  <c r="E14023" i="1"/>
  <c r="E14024" i="1"/>
  <c r="E14025" i="1"/>
  <c r="E14026" i="1"/>
  <c r="E14027" i="1"/>
  <c r="E14028" i="1"/>
  <c r="E14029" i="1"/>
  <c r="E14030" i="1"/>
  <c r="E14031" i="1"/>
  <c r="E14032" i="1"/>
  <c r="E14033" i="1"/>
  <c r="E14034" i="1"/>
  <c r="E14035" i="1"/>
  <c r="E14036" i="1"/>
  <c r="E14037" i="1"/>
  <c r="E14038" i="1"/>
  <c r="E14039" i="1"/>
  <c r="E14040" i="1"/>
  <c r="E14041" i="1"/>
  <c r="E14042" i="1"/>
  <c r="E14043" i="1"/>
  <c r="E14044" i="1"/>
  <c r="E14045" i="1"/>
  <c r="E14046" i="1"/>
  <c r="E14047" i="1"/>
  <c r="E14048" i="1"/>
  <c r="E14049" i="1"/>
  <c r="E14050" i="1"/>
  <c r="E14051" i="1"/>
  <c r="E14052" i="1"/>
  <c r="E14053" i="1"/>
  <c r="E14054" i="1"/>
  <c r="E14055" i="1"/>
  <c r="E14056" i="1"/>
  <c r="E14057" i="1"/>
  <c r="E14058" i="1"/>
  <c r="E14059" i="1"/>
  <c r="E14060" i="1"/>
  <c r="E14061" i="1"/>
  <c r="E14062" i="1"/>
  <c r="E14063" i="1"/>
  <c r="E14064" i="1"/>
  <c r="E14065" i="1"/>
  <c r="E14066" i="1"/>
  <c r="E14067" i="1"/>
  <c r="E14068" i="1"/>
  <c r="E14069" i="1"/>
  <c r="E14070" i="1"/>
  <c r="E14071" i="1"/>
  <c r="E14072" i="1"/>
  <c r="E14073" i="1"/>
  <c r="E14074" i="1"/>
  <c r="E14075" i="1"/>
  <c r="E14076" i="1"/>
  <c r="E14077" i="1"/>
  <c r="E14078" i="1"/>
  <c r="E14079" i="1"/>
  <c r="E14080" i="1"/>
  <c r="E14081" i="1"/>
  <c r="E14082" i="1"/>
  <c r="E14083" i="1"/>
  <c r="E14084" i="1"/>
  <c r="E14085" i="1"/>
  <c r="E14086" i="1"/>
  <c r="E14087" i="1"/>
  <c r="E14088" i="1"/>
  <c r="E14089" i="1"/>
  <c r="E14090" i="1"/>
  <c r="E14091" i="1"/>
  <c r="E14092" i="1"/>
  <c r="E14093" i="1"/>
  <c r="E14094" i="1"/>
  <c r="E14095" i="1"/>
  <c r="E14096" i="1"/>
  <c r="E14097" i="1"/>
  <c r="E14098" i="1"/>
  <c r="E14099" i="1"/>
  <c r="E14100" i="1"/>
  <c r="E14101" i="1"/>
  <c r="E14102" i="1"/>
  <c r="E14103" i="1"/>
  <c r="E14104" i="1"/>
  <c r="E14105" i="1"/>
  <c r="E14106" i="1"/>
  <c r="E14107" i="1"/>
  <c r="E14108" i="1"/>
  <c r="E14109" i="1"/>
  <c r="E14110" i="1"/>
  <c r="E14111" i="1"/>
  <c r="E14112" i="1"/>
  <c r="E14113" i="1"/>
  <c r="E14114" i="1"/>
  <c r="E14115" i="1"/>
  <c r="E14116" i="1"/>
  <c r="E14117" i="1"/>
  <c r="E14118" i="1"/>
  <c r="E14119" i="1"/>
  <c r="E14120" i="1"/>
  <c r="E14121" i="1"/>
  <c r="E14122" i="1"/>
  <c r="E14123" i="1"/>
  <c r="E14124" i="1"/>
  <c r="E14125" i="1"/>
  <c r="E14126" i="1"/>
  <c r="E14127" i="1"/>
  <c r="E14128" i="1"/>
  <c r="E14129" i="1"/>
  <c r="E14130" i="1"/>
  <c r="E14131" i="1"/>
  <c r="E14132" i="1"/>
  <c r="E14133" i="1"/>
  <c r="E14134" i="1"/>
  <c r="E14135" i="1"/>
  <c r="E14136" i="1"/>
  <c r="E14137" i="1"/>
  <c r="E14138" i="1"/>
  <c r="E14139" i="1"/>
  <c r="E14140" i="1"/>
  <c r="E14141" i="1"/>
  <c r="E14142" i="1"/>
  <c r="E14143" i="1"/>
  <c r="E14144" i="1"/>
  <c r="E14145" i="1"/>
  <c r="E14146" i="1"/>
  <c r="E14147" i="1"/>
  <c r="E14148" i="1"/>
  <c r="E14149" i="1"/>
  <c r="E14150" i="1"/>
  <c r="E14151" i="1"/>
  <c r="E14152" i="1"/>
  <c r="E14153" i="1"/>
  <c r="E14154" i="1"/>
  <c r="E14155" i="1"/>
  <c r="E14156" i="1"/>
  <c r="E14157" i="1"/>
  <c r="E14158" i="1"/>
  <c r="E14159" i="1"/>
  <c r="E14160" i="1"/>
  <c r="E14161" i="1"/>
  <c r="E14162" i="1"/>
  <c r="E14163" i="1"/>
  <c r="E14164" i="1"/>
  <c r="E14165" i="1"/>
  <c r="E14166" i="1"/>
  <c r="E14167" i="1"/>
  <c r="E14168" i="1"/>
  <c r="E14169" i="1"/>
  <c r="E14170" i="1"/>
  <c r="E14171" i="1"/>
  <c r="E14172" i="1"/>
  <c r="E14173" i="1"/>
  <c r="E14174" i="1"/>
  <c r="E14175" i="1"/>
  <c r="E14176" i="1"/>
  <c r="E14177" i="1"/>
  <c r="E14178" i="1"/>
  <c r="E14179" i="1"/>
  <c r="E14180" i="1"/>
  <c r="E14181" i="1"/>
  <c r="E14182" i="1"/>
  <c r="E14183" i="1"/>
  <c r="E14184" i="1"/>
  <c r="E14185" i="1"/>
  <c r="E14186" i="1"/>
  <c r="E14187" i="1"/>
  <c r="E14188" i="1"/>
  <c r="E14189" i="1"/>
  <c r="E14190" i="1"/>
  <c r="E14191" i="1"/>
  <c r="E14192" i="1"/>
  <c r="E14193" i="1"/>
  <c r="E14194" i="1"/>
  <c r="E14195" i="1"/>
  <c r="E14196" i="1"/>
  <c r="E14197" i="1"/>
  <c r="E14198" i="1"/>
  <c r="E14199" i="1"/>
  <c r="E14200" i="1"/>
  <c r="E14201" i="1"/>
  <c r="E14202" i="1"/>
  <c r="E14203" i="1"/>
  <c r="E14204" i="1"/>
  <c r="E14205" i="1"/>
  <c r="E14206" i="1"/>
  <c r="E14207" i="1"/>
  <c r="E14208" i="1"/>
  <c r="E14209" i="1"/>
  <c r="E14210" i="1"/>
  <c r="E14211" i="1"/>
  <c r="E14212" i="1"/>
  <c r="E14213" i="1"/>
  <c r="E14214" i="1"/>
  <c r="E14215" i="1"/>
  <c r="E14216" i="1"/>
  <c r="E14217" i="1"/>
  <c r="E14218" i="1"/>
  <c r="E14219" i="1"/>
  <c r="E14220" i="1"/>
  <c r="E14221" i="1"/>
  <c r="E14222" i="1"/>
  <c r="E14223" i="1"/>
  <c r="E14224" i="1"/>
  <c r="E14225" i="1"/>
  <c r="E14226" i="1"/>
  <c r="E14227" i="1"/>
  <c r="E14228" i="1"/>
  <c r="E14229" i="1"/>
  <c r="E14230" i="1"/>
  <c r="E14231" i="1"/>
  <c r="E14232" i="1"/>
  <c r="E14233" i="1"/>
  <c r="E14234" i="1"/>
  <c r="E14235" i="1"/>
  <c r="E14236" i="1"/>
  <c r="E14237" i="1"/>
  <c r="E14238" i="1"/>
  <c r="E14239" i="1"/>
  <c r="E14240" i="1"/>
  <c r="E14241" i="1"/>
  <c r="E14242" i="1"/>
  <c r="E14243" i="1"/>
  <c r="E14244" i="1"/>
  <c r="E14245" i="1"/>
  <c r="E14246" i="1"/>
  <c r="E14247" i="1"/>
  <c r="E14248" i="1"/>
  <c r="E14249" i="1"/>
  <c r="E14250" i="1"/>
  <c r="E14251" i="1"/>
  <c r="E14252" i="1"/>
  <c r="E14253" i="1"/>
  <c r="E14254" i="1"/>
  <c r="E14255" i="1"/>
  <c r="E14256" i="1"/>
  <c r="E14257" i="1"/>
  <c r="E14258" i="1"/>
  <c r="E14259" i="1"/>
  <c r="E14260" i="1"/>
  <c r="E14261" i="1"/>
  <c r="E14262" i="1"/>
  <c r="E14263" i="1"/>
  <c r="E14264" i="1"/>
  <c r="E14265" i="1"/>
  <c r="E14266" i="1"/>
  <c r="E14267" i="1"/>
  <c r="E14268" i="1"/>
  <c r="E14269" i="1"/>
  <c r="E14270" i="1"/>
  <c r="E14271" i="1"/>
  <c r="E14272" i="1"/>
  <c r="E14273" i="1"/>
  <c r="E14274" i="1"/>
  <c r="E14275" i="1"/>
  <c r="E14276" i="1"/>
  <c r="E14277" i="1"/>
  <c r="E14278" i="1"/>
  <c r="E14279" i="1"/>
  <c r="E14280" i="1"/>
  <c r="E14281" i="1"/>
  <c r="E14282" i="1"/>
  <c r="E14283" i="1"/>
  <c r="E14284" i="1"/>
  <c r="E14285" i="1"/>
  <c r="E14286" i="1"/>
  <c r="E14287" i="1"/>
  <c r="E14288" i="1"/>
  <c r="E14289" i="1"/>
  <c r="E14290" i="1"/>
  <c r="E14291" i="1"/>
  <c r="E14292" i="1"/>
  <c r="E14293" i="1"/>
  <c r="E14294" i="1"/>
  <c r="E14295" i="1"/>
  <c r="E14296" i="1"/>
  <c r="E14297" i="1"/>
  <c r="E14298" i="1"/>
  <c r="E14299" i="1"/>
  <c r="E14300" i="1"/>
  <c r="E14301" i="1"/>
  <c r="E14302" i="1"/>
  <c r="E14303" i="1"/>
  <c r="E14304" i="1"/>
  <c r="E14305" i="1"/>
  <c r="E14306" i="1"/>
  <c r="E14307" i="1"/>
  <c r="E14308" i="1"/>
  <c r="E14309" i="1"/>
  <c r="E14310" i="1"/>
  <c r="E14311" i="1"/>
  <c r="E14312" i="1"/>
  <c r="E14313" i="1"/>
  <c r="E14314" i="1"/>
  <c r="E14315" i="1"/>
  <c r="E14316" i="1"/>
  <c r="E14317" i="1"/>
  <c r="E14318" i="1"/>
  <c r="E14319" i="1"/>
  <c r="E14320" i="1"/>
  <c r="E14321" i="1"/>
  <c r="E14322" i="1"/>
  <c r="E14323" i="1"/>
  <c r="E14324" i="1"/>
  <c r="E14325" i="1"/>
  <c r="E14326" i="1"/>
  <c r="E14327" i="1"/>
  <c r="E14328" i="1"/>
  <c r="E14329" i="1"/>
  <c r="E14330" i="1"/>
  <c r="E14331" i="1"/>
  <c r="E14332" i="1"/>
  <c r="E14333" i="1"/>
  <c r="E14334" i="1"/>
  <c r="E14335" i="1"/>
  <c r="E14336" i="1"/>
  <c r="E14337" i="1"/>
  <c r="E14338" i="1"/>
  <c r="E14339" i="1"/>
  <c r="E14340" i="1"/>
  <c r="E14341" i="1"/>
  <c r="E14342" i="1"/>
  <c r="E14343" i="1"/>
  <c r="E14344" i="1"/>
  <c r="E14345" i="1"/>
  <c r="E14346" i="1"/>
  <c r="E14347" i="1"/>
  <c r="E14348" i="1"/>
  <c r="E14349" i="1"/>
  <c r="E14350" i="1"/>
  <c r="E14351" i="1"/>
  <c r="E14352" i="1"/>
  <c r="E14353" i="1"/>
  <c r="E14354" i="1"/>
  <c r="E14355" i="1"/>
  <c r="E14356" i="1"/>
  <c r="E14357" i="1"/>
  <c r="E14358" i="1"/>
  <c r="E14359" i="1"/>
  <c r="E14360" i="1"/>
  <c r="E14361" i="1"/>
  <c r="E14362" i="1"/>
  <c r="E14363" i="1"/>
  <c r="E14364" i="1"/>
  <c r="E14365" i="1"/>
  <c r="E14366" i="1"/>
  <c r="E14367" i="1"/>
  <c r="E14368" i="1"/>
  <c r="E14369" i="1"/>
  <c r="E14370" i="1"/>
  <c r="E14371" i="1"/>
  <c r="E14372" i="1"/>
  <c r="E14373" i="1"/>
  <c r="E14374" i="1"/>
  <c r="E14375" i="1"/>
  <c r="E14376" i="1"/>
  <c r="E14377" i="1"/>
  <c r="E14378" i="1"/>
  <c r="E14379" i="1"/>
  <c r="E14380" i="1"/>
  <c r="E14381" i="1"/>
  <c r="E14382" i="1"/>
  <c r="E14383" i="1"/>
  <c r="E14384" i="1"/>
  <c r="E14385" i="1"/>
  <c r="E14386" i="1"/>
  <c r="E14387" i="1"/>
  <c r="E14388" i="1"/>
  <c r="E14389" i="1"/>
  <c r="E14390" i="1"/>
  <c r="E14391" i="1"/>
  <c r="E14392" i="1"/>
  <c r="E14393" i="1"/>
  <c r="E14394" i="1"/>
  <c r="E14395" i="1"/>
  <c r="E14396" i="1"/>
  <c r="E14397" i="1"/>
  <c r="E14398" i="1"/>
  <c r="E14399" i="1"/>
  <c r="E14400" i="1"/>
  <c r="E14401" i="1"/>
  <c r="E14402" i="1"/>
  <c r="E14403" i="1"/>
  <c r="E14404" i="1"/>
  <c r="E14405" i="1"/>
  <c r="E14406" i="1"/>
  <c r="E14407" i="1"/>
  <c r="E14408" i="1"/>
  <c r="E14409" i="1"/>
  <c r="E14410" i="1"/>
  <c r="E14411" i="1"/>
  <c r="E14412" i="1"/>
  <c r="E14413" i="1"/>
  <c r="E14414" i="1"/>
  <c r="E14415" i="1"/>
  <c r="E14416" i="1"/>
  <c r="E14417" i="1"/>
  <c r="E14418" i="1"/>
  <c r="E14419" i="1"/>
  <c r="E14420" i="1"/>
  <c r="E14421" i="1"/>
  <c r="E14422" i="1"/>
  <c r="E14423" i="1"/>
  <c r="E14424" i="1"/>
  <c r="E14425" i="1"/>
  <c r="E14426" i="1"/>
  <c r="E14427" i="1"/>
  <c r="E14428" i="1"/>
  <c r="E14429" i="1"/>
  <c r="E14430" i="1"/>
  <c r="E14431" i="1"/>
  <c r="E14432" i="1"/>
  <c r="E14433" i="1"/>
  <c r="E14434" i="1"/>
  <c r="E14435" i="1"/>
  <c r="E14436" i="1"/>
  <c r="E14437" i="1"/>
  <c r="E14438" i="1"/>
  <c r="E14439" i="1"/>
  <c r="E14440" i="1"/>
  <c r="E14441" i="1"/>
  <c r="E14442" i="1"/>
  <c r="E14443" i="1"/>
  <c r="E14444" i="1"/>
  <c r="E14445" i="1"/>
  <c r="E14446" i="1"/>
  <c r="E14447" i="1"/>
  <c r="E14448" i="1"/>
  <c r="E14449" i="1"/>
  <c r="E14450" i="1"/>
  <c r="E14451" i="1"/>
  <c r="E14452" i="1"/>
  <c r="E14453" i="1"/>
  <c r="E14454" i="1"/>
  <c r="E14455" i="1"/>
  <c r="E14456" i="1"/>
  <c r="E14457" i="1"/>
  <c r="E14458" i="1"/>
  <c r="E14459" i="1"/>
  <c r="E14460" i="1"/>
  <c r="E14461" i="1"/>
  <c r="E14462" i="1"/>
  <c r="E14463" i="1"/>
  <c r="E14464" i="1"/>
  <c r="E14465" i="1"/>
  <c r="E14466" i="1"/>
  <c r="E14467" i="1"/>
  <c r="E14468" i="1"/>
  <c r="E14469" i="1"/>
  <c r="E14470" i="1"/>
  <c r="E14471" i="1"/>
  <c r="E14472" i="1"/>
  <c r="E14473" i="1"/>
  <c r="E14474" i="1"/>
  <c r="E14475" i="1"/>
  <c r="E14476" i="1"/>
  <c r="E14477" i="1"/>
  <c r="E14478" i="1"/>
  <c r="E14479" i="1"/>
  <c r="E14480" i="1"/>
  <c r="E14481" i="1"/>
  <c r="E14482" i="1"/>
  <c r="E14483" i="1"/>
  <c r="E14484" i="1"/>
  <c r="E14485" i="1"/>
  <c r="E14486" i="1"/>
  <c r="E14487" i="1"/>
  <c r="E14488" i="1"/>
  <c r="E14489" i="1"/>
  <c r="E14490" i="1"/>
  <c r="E14491" i="1"/>
  <c r="E14492" i="1"/>
  <c r="E14493" i="1"/>
  <c r="E14494" i="1"/>
  <c r="E14495" i="1"/>
  <c r="E14496" i="1"/>
  <c r="E14497" i="1"/>
  <c r="E14498" i="1"/>
  <c r="E14499" i="1"/>
  <c r="E14500" i="1"/>
  <c r="E14501" i="1"/>
  <c r="E14502" i="1"/>
  <c r="E14503" i="1"/>
  <c r="E14504" i="1"/>
  <c r="E14505" i="1"/>
  <c r="E14506" i="1"/>
  <c r="E14507" i="1"/>
  <c r="E14508" i="1"/>
  <c r="E14509" i="1"/>
  <c r="E14510" i="1"/>
  <c r="E14511" i="1"/>
  <c r="E14512" i="1"/>
  <c r="E14513" i="1"/>
  <c r="E14514" i="1"/>
  <c r="E14515" i="1"/>
  <c r="E14516" i="1"/>
  <c r="E14517" i="1"/>
  <c r="E14518" i="1"/>
  <c r="E14519" i="1"/>
  <c r="E14520" i="1"/>
  <c r="E14521" i="1"/>
  <c r="E14522" i="1"/>
  <c r="E14523" i="1"/>
  <c r="E14524" i="1"/>
  <c r="E14525" i="1"/>
  <c r="E14526" i="1"/>
  <c r="E14527" i="1"/>
  <c r="E14528" i="1"/>
  <c r="E14529" i="1"/>
  <c r="E14530" i="1"/>
  <c r="E14531" i="1"/>
  <c r="E14532" i="1"/>
  <c r="E14533" i="1"/>
  <c r="E14534" i="1"/>
  <c r="E14535" i="1"/>
  <c r="E14536" i="1"/>
  <c r="E14537" i="1"/>
  <c r="E14538" i="1"/>
  <c r="E14539" i="1"/>
  <c r="E14540" i="1"/>
  <c r="E14541" i="1"/>
  <c r="E14542" i="1"/>
  <c r="E14543" i="1"/>
  <c r="E14544" i="1"/>
  <c r="E14545" i="1"/>
  <c r="E14546" i="1"/>
  <c r="E14547" i="1"/>
  <c r="E14548" i="1"/>
  <c r="E14549" i="1"/>
  <c r="E14550" i="1"/>
  <c r="E14551" i="1"/>
  <c r="E14552" i="1"/>
  <c r="E14553" i="1"/>
  <c r="E14554" i="1"/>
  <c r="E14555" i="1"/>
  <c r="E14556" i="1"/>
  <c r="E14557" i="1"/>
  <c r="E14558" i="1"/>
  <c r="E14559" i="1"/>
  <c r="E14560" i="1"/>
  <c r="E14561" i="1"/>
  <c r="E14562" i="1"/>
  <c r="E14563" i="1"/>
  <c r="E14564" i="1"/>
  <c r="E14565" i="1"/>
  <c r="E14566" i="1"/>
  <c r="E14567" i="1"/>
  <c r="E14568" i="1"/>
  <c r="E14569" i="1"/>
  <c r="E14570" i="1"/>
  <c r="E14571" i="1"/>
  <c r="E14572" i="1"/>
  <c r="E14573" i="1"/>
  <c r="E14574" i="1"/>
  <c r="E14575" i="1"/>
  <c r="E14576" i="1"/>
  <c r="E14577" i="1"/>
  <c r="E14578" i="1"/>
  <c r="E14579" i="1"/>
  <c r="E14580" i="1"/>
  <c r="E14581" i="1"/>
  <c r="E14582" i="1"/>
  <c r="E14583" i="1"/>
  <c r="E14584" i="1"/>
  <c r="E14585" i="1"/>
  <c r="E14586" i="1"/>
  <c r="E14587" i="1"/>
  <c r="E14588" i="1"/>
  <c r="E14589" i="1"/>
  <c r="E14590" i="1"/>
  <c r="E14591" i="1"/>
  <c r="E14592" i="1"/>
  <c r="E14593" i="1"/>
  <c r="E14594" i="1"/>
  <c r="E14595" i="1"/>
  <c r="E14596" i="1"/>
  <c r="E14597" i="1"/>
  <c r="E14598" i="1"/>
  <c r="E14599" i="1"/>
  <c r="E14600" i="1"/>
  <c r="E14601" i="1"/>
  <c r="E14602" i="1"/>
  <c r="E14603" i="1"/>
  <c r="E14604" i="1"/>
  <c r="E14605" i="1"/>
  <c r="E14606" i="1"/>
  <c r="E14607" i="1"/>
  <c r="E14608" i="1"/>
  <c r="E14609" i="1"/>
  <c r="E14610" i="1"/>
  <c r="E14611" i="1"/>
  <c r="E14612" i="1"/>
  <c r="E14613" i="1"/>
  <c r="E14614" i="1"/>
  <c r="E14615" i="1"/>
  <c r="E14616" i="1"/>
  <c r="E14617" i="1"/>
  <c r="E14618" i="1"/>
  <c r="E14619" i="1"/>
  <c r="E14620" i="1"/>
  <c r="E14621" i="1"/>
  <c r="E14622" i="1"/>
  <c r="E14623" i="1"/>
  <c r="E14624" i="1"/>
  <c r="E14625" i="1"/>
  <c r="E14626" i="1"/>
  <c r="E14627" i="1"/>
  <c r="E14628" i="1"/>
  <c r="E14629" i="1"/>
  <c r="E14630" i="1"/>
  <c r="E14631" i="1"/>
  <c r="E14632" i="1"/>
  <c r="E14633" i="1"/>
  <c r="E14634" i="1"/>
  <c r="E14635" i="1"/>
  <c r="E14636" i="1"/>
  <c r="E14637" i="1"/>
  <c r="E14638" i="1"/>
  <c r="E14639" i="1"/>
  <c r="E14640" i="1"/>
  <c r="E14641" i="1"/>
  <c r="E14642" i="1"/>
  <c r="E14643" i="1"/>
  <c r="E14644" i="1"/>
  <c r="E14645" i="1"/>
  <c r="E14646" i="1"/>
  <c r="E14647" i="1"/>
  <c r="E14648" i="1"/>
  <c r="E14649" i="1"/>
  <c r="E14650" i="1"/>
  <c r="E14651" i="1"/>
  <c r="E14652" i="1"/>
  <c r="E14653" i="1"/>
  <c r="E14654" i="1"/>
  <c r="E14655" i="1"/>
  <c r="E14656" i="1"/>
  <c r="E14657" i="1"/>
  <c r="E14658" i="1"/>
  <c r="E14659" i="1"/>
  <c r="E14660" i="1"/>
  <c r="E14661" i="1"/>
  <c r="E14662" i="1"/>
  <c r="E14663" i="1"/>
  <c r="E14664" i="1"/>
  <c r="E14665" i="1"/>
  <c r="E14666" i="1"/>
  <c r="E14667" i="1"/>
  <c r="E14668" i="1"/>
  <c r="E14669" i="1"/>
  <c r="E14670" i="1"/>
  <c r="E14671" i="1"/>
  <c r="E14672" i="1"/>
  <c r="E14673" i="1"/>
  <c r="E14674" i="1"/>
  <c r="E14675" i="1"/>
  <c r="E14676" i="1"/>
  <c r="E14677" i="1"/>
  <c r="E14678" i="1"/>
  <c r="E14679" i="1"/>
  <c r="E14680" i="1"/>
  <c r="E14681" i="1"/>
  <c r="E14682" i="1"/>
  <c r="E14683" i="1"/>
  <c r="E14684" i="1"/>
  <c r="E14685" i="1"/>
  <c r="E14686" i="1"/>
  <c r="E14687" i="1"/>
  <c r="E14688" i="1"/>
  <c r="E14689" i="1"/>
  <c r="E14690" i="1"/>
  <c r="E14691" i="1"/>
  <c r="E14692" i="1"/>
  <c r="E14693" i="1"/>
  <c r="E14694" i="1"/>
  <c r="E14695" i="1"/>
  <c r="E14696" i="1"/>
  <c r="E14697" i="1"/>
  <c r="E14698" i="1"/>
  <c r="E14699" i="1"/>
  <c r="E14700" i="1"/>
  <c r="E14701" i="1"/>
  <c r="E14702" i="1"/>
  <c r="E14703" i="1"/>
  <c r="E14704" i="1"/>
  <c r="E14705" i="1"/>
  <c r="E14706" i="1"/>
  <c r="E14707" i="1"/>
  <c r="E14708" i="1"/>
  <c r="E14709" i="1"/>
  <c r="E14710" i="1"/>
  <c r="E14711" i="1"/>
  <c r="E14712" i="1"/>
  <c r="E14713" i="1"/>
  <c r="E14714" i="1"/>
  <c r="E14715" i="1"/>
  <c r="E14716" i="1"/>
  <c r="E14717" i="1"/>
  <c r="E14718" i="1"/>
  <c r="E14719" i="1"/>
  <c r="E14720" i="1"/>
  <c r="E14721" i="1"/>
  <c r="E14722" i="1"/>
  <c r="E14723" i="1"/>
  <c r="E14724" i="1"/>
  <c r="E14725" i="1"/>
  <c r="E14726" i="1"/>
  <c r="E14727" i="1"/>
  <c r="E14728" i="1"/>
  <c r="E14729" i="1"/>
  <c r="E14730" i="1"/>
  <c r="E14731" i="1"/>
  <c r="E14732" i="1"/>
  <c r="E14733" i="1"/>
  <c r="E14734" i="1"/>
  <c r="E14735" i="1"/>
  <c r="E14736" i="1"/>
  <c r="E14737" i="1"/>
  <c r="E14738" i="1"/>
  <c r="E14739" i="1"/>
  <c r="E14740" i="1"/>
  <c r="E14741" i="1"/>
  <c r="E14742" i="1"/>
  <c r="E14743" i="1"/>
  <c r="E14744" i="1"/>
  <c r="E14745" i="1"/>
  <c r="E14746" i="1"/>
  <c r="E14747" i="1"/>
  <c r="E14748" i="1"/>
  <c r="E14749" i="1"/>
  <c r="E14750" i="1"/>
  <c r="E14751" i="1"/>
  <c r="E14752" i="1"/>
  <c r="E14753" i="1"/>
  <c r="E14754" i="1"/>
  <c r="E14755" i="1"/>
  <c r="E14756" i="1"/>
  <c r="E14757" i="1"/>
  <c r="E14758" i="1"/>
  <c r="E14759" i="1"/>
  <c r="E14760" i="1"/>
  <c r="E14761" i="1"/>
  <c r="E14762" i="1"/>
  <c r="E14763" i="1"/>
  <c r="E14764" i="1"/>
  <c r="E14765" i="1"/>
  <c r="E14766" i="1"/>
  <c r="E14767" i="1"/>
  <c r="E14768" i="1"/>
  <c r="E14769" i="1"/>
  <c r="E14770" i="1"/>
  <c r="E14771" i="1"/>
  <c r="E14772" i="1"/>
  <c r="E14773" i="1"/>
  <c r="E14774" i="1"/>
  <c r="E14775" i="1"/>
  <c r="E14776" i="1"/>
  <c r="E14777" i="1"/>
  <c r="E14778" i="1"/>
  <c r="E14779" i="1"/>
  <c r="E14780" i="1"/>
  <c r="E14781" i="1"/>
  <c r="E14782" i="1"/>
  <c r="E14783" i="1"/>
  <c r="E14784" i="1"/>
  <c r="E14785" i="1"/>
  <c r="E14786" i="1"/>
  <c r="E14787" i="1"/>
  <c r="E14788" i="1"/>
  <c r="E14789" i="1"/>
  <c r="E14790" i="1"/>
  <c r="E14791" i="1"/>
  <c r="E14792" i="1"/>
  <c r="E14793" i="1"/>
  <c r="E14794" i="1"/>
  <c r="E14795" i="1"/>
  <c r="E14796" i="1"/>
  <c r="E14797" i="1"/>
  <c r="E14798" i="1"/>
  <c r="E14799" i="1"/>
  <c r="E14800" i="1"/>
  <c r="E14801" i="1"/>
  <c r="E14802" i="1"/>
  <c r="E14803" i="1"/>
  <c r="E14804" i="1"/>
  <c r="E14805" i="1"/>
  <c r="E14806" i="1"/>
  <c r="E14807" i="1"/>
  <c r="E14808" i="1"/>
  <c r="E14809" i="1"/>
  <c r="E14810" i="1"/>
  <c r="E14811" i="1"/>
  <c r="E14812" i="1"/>
  <c r="E14813" i="1"/>
  <c r="E14814" i="1"/>
  <c r="E14815" i="1"/>
  <c r="E14816" i="1"/>
  <c r="E14817" i="1"/>
  <c r="E14818" i="1"/>
  <c r="E14819" i="1"/>
  <c r="E14820" i="1"/>
  <c r="E14821" i="1"/>
  <c r="E14822" i="1"/>
  <c r="E14823" i="1"/>
  <c r="E14824" i="1"/>
  <c r="E14825" i="1"/>
  <c r="E14826" i="1"/>
  <c r="E14827" i="1"/>
  <c r="E14828" i="1"/>
  <c r="E14829" i="1"/>
  <c r="E14830" i="1"/>
  <c r="E14831" i="1"/>
  <c r="E14832" i="1"/>
  <c r="E14833" i="1"/>
  <c r="E14834" i="1"/>
  <c r="E14835" i="1"/>
  <c r="E14836" i="1"/>
  <c r="E14837" i="1"/>
  <c r="E14838" i="1"/>
  <c r="E14839" i="1"/>
  <c r="E14840" i="1"/>
  <c r="E14841" i="1"/>
  <c r="E14842" i="1"/>
  <c r="E14843" i="1"/>
  <c r="E14844" i="1"/>
  <c r="E14845" i="1"/>
  <c r="E14846" i="1"/>
  <c r="E14847" i="1"/>
  <c r="E14848" i="1"/>
  <c r="E14849" i="1"/>
  <c r="E14850" i="1"/>
  <c r="E14851" i="1"/>
  <c r="E14852" i="1"/>
  <c r="E14853" i="1"/>
  <c r="E14854" i="1"/>
  <c r="E14855" i="1"/>
  <c r="E14856" i="1"/>
  <c r="E14857" i="1"/>
  <c r="E14858" i="1"/>
  <c r="E14859" i="1"/>
  <c r="E14860" i="1"/>
  <c r="E14861" i="1"/>
  <c r="E14862" i="1"/>
  <c r="E14863" i="1"/>
  <c r="E14864" i="1"/>
  <c r="E14865" i="1"/>
  <c r="E14866" i="1"/>
  <c r="E14867" i="1"/>
  <c r="E14868" i="1"/>
  <c r="E14869" i="1"/>
  <c r="E14870" i="1"/>
  <c r="E14871" i="1"/>
  <c r="E14872" i="1"/>
  <c r="E14873" i="1"/>
  <c r="E14874" i="1"/>
  <c r="E14875" i="1"/>
  <c r="E14876" i="1"/>
  <c r="E14877" i="1"/>
  <c r="E14878" i="1"/>
  <c r="E14879" i="1"/>
  <c r="E14880" i="1"/>
  <c r="E14881" i="1"/>
  <c r="E14882" i="1"/>
  <c r="E14883" i="1"/>
  <c r="E14884" i="1"/>
  <c r="E14885" i="1"/>
  <c r="E14886" i="1"/>
  <c r="E14887" i="1"/>
  <c r="E14888" i="1"/>
  <c r="E14889" i="1"/>
  <c r="E14890" i="1"/>
  <c r="E14891" i="1"/>
  <c r="E14892" i="1"/>
  <c r="E14893" i="1"/>
  <c r="E14894" i="1"/>
  <c r="E14895" i="1"/>
  <c r="E14896" i="1"/>
  <c r="E14897" i="1"/>
  <c r="E14898" i="1"/>
  <c r="E14899" i="1"/>
  <c r="E14900" i="1"/>
  <c r="E14901" i="1"/>
  <c r="E14902" i="1"/>
  <c r="E14903" i="1"/>
  <c r="E14904" i="1"/>
  <c r="E14905" i="1"/>
  <c r="E14906" i="1"/>
  <c r="E14907" i="1"/>
  <c r="E14908" i="1"/>
  <c r="E14909" i="1"/>
  <c r="E14910" i="1"/>
  <c r="E14911" i="1"/>
  <c r="E14912" i="1"/>
  <c r="E14913" i="1"/>
  <c r="E14914" i="1"/>
  <c r="E14915" i="1"/>
  <c r="E14916" i="1"/>
  <c r="E14917" i="1"/>
  <c r="E14918" i="1"/>
  <c r="E14919" i="1"/>
  <c r="E14920" i="1"/>
  <c r="E14921" i="1"/>
  <c r="E14922" i="1"/>
  <c r="E14923" i="1"/>
  <c r="E14924" i="1"/>
  <c r="E14925" i="1"/>
  <c r="E14926" i="1"/>
  <c r="E14927" i="1"/>
  <c r="E14928" i="1"/>
  <c r="E14929" i="1"/>
  <c r="E14930" i="1"/>
  <c r="E14931" i="1"/>
  <c r="E14932" i="1"/>
  <c r="E14933" i="1"/>
  <c r="E14934" i="1"/>
  <c r="E14935" i="1"/>
  <c r="E14936" i="1"/>
  <c r="E14937" i="1"/>
  <c r="E14938" i="1"/>
  <c r="E14939" i="1"/>
  <c r="E14940" i="1"/>
  <c r="E14941" i="1"/>
  <c r="E14942" i="1"/>
  <c r="E14943" i="1"/>
  <c r="E14944" i="1"/>
  <c r="E14945" i="1"/>
  <c r="E14946" i="1"/>
  <c r="E14947" i="1"/>
  <c r="E14948" i="1"/>
  <c r="E14949" i="1"/>
  <c r="E14950" i="1"/>
  <c r="E14951" i="1"/>
  <c r="E14952" i="1"/>
  <c r="E14953" i="1"/>
  <c r="E14954" i="1"/>
  <c r="E14955" i="1"/>
  <c r="E14956" i="1"/>
  <c r="E14957" i="1"/>
  <c r="E14958" i="1"/>
  <c r="E14959" i="1"/>
  <c r="E14960" i="1"/>
  <c r="E14961" i="1"/>
  <c r="E14962" i="1"/>
  <c r="E14963" i="1"/>
  <c r="E14964" i="1"/>
  <c r="E14965" i="1"/>
  <c r="E14966" i="1"/>
  <c r="E14967" i="1"/>
  <c r="E14968" i="1"/>
  <c r="E14969" i="1"/>
  <c r="E14970" i="1"/>
  <c r="E14971" i="1"/>
  <c r="E14972" i="1"/>
  <c r="E14973" i="1"/>
  <c r="E14974" i="1"/>
  <c r="E14975" i="1"/>
  <c r="E14976" i="1"/>
  <c r="E14977" i="1"/>
  <c r="E14978" i="1"/>
  <c r="E14979" i="1"/>
  <c r="E14980" i="1"/>
  <c r="E14981" i="1"/>
  <c r="E14982" i="1"/>
  <c r="E14983" i="1"/>
  <c r="E14984" i="1"/>
  <c r="E14985" i="1"/>
  <c r="E14986" i="1"/>
  <c r="E14987" i="1"/>
  <c r="E14988" i="1"/>
  <c r="E14989" i="1"/>
  <c r="E14990" i="1"/>
  <c r="E14991" i="1"/>
  <c r="E14992" i="1"/>
  <c r="E14993" i="1"/>
  <c r="E14994" i="1"/>
  <c r="E14995" i="1"/>
  <c r="E14996" i="1"/>
  <c r="E14997" i="1"/>
  <c r="E14998" i="1"/>
  <c r="E14999" i="1"/>
  <c r="E15000" i="1"/>
  <c r="E15001" i="1"/>
  <c r="E15002" i="1"/>
  <c r="E15003" i="1"/>
  <c r="E15004" i="1"/>
  <c r="E15005" i="1"/>
  <c r="E15006" i="1"/>
  <c r="E15007" i="1"/>
  <c r="E15008" i="1"/>
  <c r="E15009" i="1"/>
  <c r="E15010" i="1"/>
  <c r="E15011" i="1"/>
  <c r="E15012" i="1"/>
  <c r="E15013" i="1"/>
  <c r="E15014" i="1"/>
  <c r="E15015" i="1"/>
  <c r="E15016" i="1"/>
  <c r="E15017" i="1"/>
  <c r="E15018" i="1"/>
  <c r="E15019" i="1"/>
  <c r="E15020" i="1"/>
  <c r="E15021" i="1"/>
  <c r="E15022" i="1"/>
  <c r="E15023" i="1"/>
  <c r="E15024" i="1"/>
  <c r="E15025" i="1"/>
  <c r="E15026" i="1"/>
  <c r="E15027" i="1"/>
  <c r="E15028" i="1"/>
  <c r="E15029" i="1"/>
  <c r="E15030" i="1"/>
  <c r="E15031" i="1"/>
  <c r="E15032" i="1"/>
  <c r="E15033" i="1"/>
  <c r="E15034" i="1"/>
  <c r="E15035" i="1"/>
  <c r="E15036" i="1"/>
  <c r="E15037" i="1"/>
  <c r="E15038" i="1"/>
  <c r="E15039" i="1"/>
  <c r="E15040" i="1"/>
  <c r="E15041" i="1"/>
  <c r="E15042" i="1"/>
  <c r="E15043" i="1"/>
  <c r="E15044" i="1"/>
  <c r="E15045" i="1"/>
  <c r="E15046" i="1"/>
  <c r="E15047" i="1"/>
  <c r="E15048" i="1"/>
  <c r="E15049" i="1"/>
  <c r="E15050" i="1"/>
  <c r="E15051" i="1"/>
  <c r="E15052" i="1"/>
  <c r="E15053" i="1"/>
  <c r="E15054" i="1"/>
  <c r="E15055" i="1"/>
  <c r="E15056" i="1"/>
  <c r="E15057" i="1"/>
  <c r="E15058" i="1"/>
  <c r="E15059" i="1"/>
  <c r="E15060" i="1"/>
  <c r="E15061" i="1"/>
  <c r="E15062" i="1"/>
  <c r="E15063" i="1"/>
  <c r="E15064" i="1"/>
  <c r="E15065" i="1"/>
  <c r="E15066" i="1"/>
  <c r="E15067" i="1"/>
  <c r="E15068" i="1"/>
  <c r="E15069" i="1"/>
  <c r="E15070" i="1"/>
  <c r="E15071" i="1"/>
  <c r="E15072" i="1"/>
  <c r="E15073" i="1"/>
  <c r="E15074" i="1"/>
  <c r="E15075" i="1"/>
  <c r="E15076" i="1"/>
  <c r="E15077" i="1"/>
  <c r="E15078" i="1"/>
  <c r="E15079" i="1"/>
  <c r="E15080" i="1"/>
  <c r="E15081" i="1"/>
  <c r="E15082" i="1"/>
  <c r="E15083" i="1"/>
  <c r="E15084" i="1"/>
  <c r="E15085" i="1"/>
  <c r="E15086" i="1"/>
  <c r="E15087" i="1"/>
  <c r="E15088" i="1"/>
  <c r="E15089" i="1"/>
  <c r="E15090" i="1"/>
  <c r="E15091" i="1"/>
  <c r="E15092" i="1"/>
  <c r="E15093" i="1"/>
  <c r="E15094" i="1"/>
  <c r="E15095" i="1"/>
  <c r="E15096" i="1"/>
  <c r="E15097" i="1"/>
  <c r="E15098" i="1"/>
  <c r="E15099" i="1"/>
  <c r="E15100" i="1"/>
  <c r="E15101" i="1"/>
  <c r="E15102" i="1"/>
  <c r="E15103" i="1"/>
  <c r="E15104" i="1"/>
  <c r="E15105" i="1"/>
  <c r="E15106" i="1"/>
  <c r="E15107" i="1"/>
  <c r="E15108" i="1"/>
  <c r="E15109" i="1"/>
  <c r="E15110" i="1"/>
  <c r="E15111" i="1"/>
  <c r="E15112" i="1"/>
  <c r="E15113" i="1"/>
  <c r="E15114" i="1"/>
  <c r="E15115" i="1"/>
  <c r="E15116" i="1"/>
  <c r="E15117" i="1"/>
  <c r="E15118" i="1"/>
  <c r="E15119" i="1"/>
  <c r="E15120" i="1"/>
  <c r="E15121" i="1"/>
  <c r="E15122" i="1"/>
  <c r="E15123" i="1"/>
  <c r="E15124" i="1"/>
  <c r="E15125" i="1"/>
  <c r="E15126" i="1"/>
  <c r="E15127" i="1"/>
  <c r="E15128" i="1"/>
  <c r="E15129" i="1"/>
  <c r="E15130" i="1"/>
  <c r="E15131" i="1"/>
  <c r="E15132" i="1"/>
  <c r="E15133" i="1"/>
  <c r="E15134" i="1"/>
  <c r="E15135" i="1"/>
  <c r="E15136" i="1"/>
  <c r="E15137" i="1"/>
  <c r="E15138" i="1"/>
  <c r="E15139" i="1"/>
  <c r="E15140" i="1"/>
  <c r="E15141" i="1"/>
  <c r="E15142" i="1"/>
  <c r="E15143" i="1"/>
  <c r="E15144" i="1"/>
  <c r="E15145" i="1"/>
  <c r="E15146" i="1"/>
  <c r="E15147" i="1"/>
  <c r="E15148" i="1"/>
  <c r="E15149" i="1"/>
  <c r="E15150" i="1"/>
  <c r="E15151" i="1"/>
  <c r="E15152" i="1"/>
  <c r="E15153" i="1"/>
  <c r="E15154" i="1"/>
  <c r="E15155" i="1"/>
  <c r="E15156" i="1"/>
  <c r="E15157" i="1"/>
  <c r="E15158" i="1"/>
  <c r="E15159" i="1"/>
  <c r="E15160" i="1"/>
  <c r="E15161" i="1"/>
  <c r="E15162" i="1"/>
  <c r="E15163" i="1"/>
  <c r="E15164" i="1"/>
  <c r="E15165" i="1"/>
  <c r="E15166" i="1"/>
  <c r="E15167" i="1"/>
  <c r="E15168" i="1"/>
  <c r="E15169" i="1"/>
  <c r="E15170" i="1"/>
  <c r="E15171" i="1"/>
  <c r="E15172" i="1"/>
  <c r="E15173" i="1"/>
  <c r="E15174" i="1"/>
  <c r="E15175" i="1"/>
  <c r="E15176" i="1"/>
  <c r="E15177" i="1"/>
  <c r="E15178" i="1"/>
  <c r="E15179" i="1"/>
  <c r="E15180" i="1"/>
  <c r="E15181" i="1"/>
  <c r="E15182" i="1"/>
  <c r="E15183" i="1"/>
  <c r="E15184" i="1"/>
  <c r="E15185" i="1"/>
  <c r="E15186" i="1"/>
  <c r="E15187" i="1"/>
  <c r="E15188" i="1"/>
  <c r="E15189" i="1"/>
  <c r="E15190" i="1"/>
  <c r="E15191" i="1"/>
  <c r="E15192" i="1"/>
  <c r="E15193" i="1"/>
  <c r="E15194" i="1"/>
  <c r="E15195" i="1"/>
  <c r="E15196" i="1"/>
  <c r="E15197" i="1"/>
  <c r="E15198" i="1"/>
  <c r="E15199" i="1"/>
  <c r="E15200" i="1"/>
  <c r="E15201" i="1"/>
  <c r="E15202" i="1"/>
  <c r="E15203" i="1"/>
  <c r="E15204" i="1"/>
  <c r="E15205" i="1"/>
  <c r="E15206" i="1"/>
  <c r="E15207" i="1"/>
  <c r="E15208" i="1"/>
  <c r="E15209" i="1"/>
  <c r="E15210" i="1"/>
  <c r="E15211" i="1"/>
  <c r="E15212" i="1"/>
  <c r="E15213" i="1"/>
  <c r="E15214" i="1"/>
  <c r="E15215" i="1"/>
  <c r="E15216" i="1"/>
  <c r="E15217" i="1"/>
  <c r="E15218" i="1"/>
  <c r="E15219" i="1"/>
  <c r="E15220" i="1"/>
  <c r="E15221" i="1"/>
  <c r="E15222" i="1"/>
  <c r="E15223" i="1"/>
  <c r="E15224" i="1"/>
  <c r="E15225" i="1"/>
  <c r="E15226" i="1"/>
  <c r="E15227" i="1"/>
  <c r="E15228" i="1"/>
  <c r="E15229" i="1"/>
  <c r="E15230" i="1"/>
  <c r="E15231" i="1"/>
  <c r="E15232" i="1"/>
  <c r="E15233" i="1"/>
  <c r="E15234" i="1"/>
  <c r="E15235" i="1"/>
  <c r="E15236" i="1"/>
  <c r="E15237" i="1"/>
  <c r="E15238" i="1"/>
  <c r="E15239" i="1"/>
  <c r="E15240" i="1"/>
  <c r="E15241" i="1"/>
  <c r="E15242" i="1"/>
  <c r="E15243" i="1"/>
  <c r="E15244" i="1"/>
  <c r="E15245" i="1"/>
  <c r="E15246" i="1"/>
  <c r="E15247" i="1"/>
  <c r="E15248" i="1"/>
  <c r="E15249" i="1"/>
  <c r="E15250" i="1"/>
  <c r="E15251" i="1"/>
  <c r="E15252" i="1"/>
  <c r="E15253" i="1"/>
  <c r="E15254" i="1"/>
  <c r="E15255" i="1"/>
  <c r="E15256" i="1"/>
  <c r="E15257" i="1"/>
  <c r="E15258" i="1"/>
  <c r="E15259" i="1"/>
  <c r="E15260" i="1"/>
  <c r="E15261" i="1"/>
  <c r="E15262" i="1"/>
  <c r="E15263" i="1"/>
  <c r="E15264" i="1"/>
  <c r="E15265" i="1"/>
  <c r="E15266" i="1"/>
  <c r="E15267" i="1"/>
  <c r="E15268" i="1"/>
  <c r="E15269" i="1"/>
  <c r="E15270" i="1"/>
  <c r="E15271" i="1"/>
  <c r="E15272" i="1"/>
  <c r="E15273" i="1"/>
  <c r="E15274" i="1"/>
  <c r="E15275" i="1"/>
  <c r="E15276" i="1"/>
  <c r="E15277" i="1"/>
  <c r="E15278" i="1"/>
  <c r="E15279" i="1"/>
  <c r="E15280" i="1"/>
  <c r="E15281" i="1"/>
  <c r="E15282" i="1"/>
  <c r="E15283" i="1"/>
  <c r="E15284" i="1"/>
  <c r="E15285" i="1"/>
  <c r="E15286" i="1"/>
  <c r="E15287" i="1"/>
  <c r="E15288" i="1"/>
  <c r="E15289" i="1"/>
  <c r="E15290" i="1"/>
  <c r="E15291" i="1"/>
  <c r="E15292" i="1"/>
  <c r="E15293" i="1"/>
  <c r="E15294" i="1"/>
  <c r="E15295" i="1"/>
  <c r="E15296" i="1"/>
  <c r="E15297" i="1"/>
  <c r="E15298" i="1"/>
  <c r="E15299" i="1"/>
  <c r="E15300" i="1"/>
  <c r="E15301" i="1"/>
  <c r="E15302" i="1"/>
  <c r="E15303" i="1"/>
  <c r="E15304" i="1"/>
  <c r="E15305" i="1"/>
  <c r="E15306" i="1"/>
  <c r="E15307" i="1"/>
  <c r="E15308" i="1"/>
  <c r="E15309" i="1"/>
  <c r="E15310" i="1"/>
  <c r="E15311" i="1"/>
  <c r="E15312" i="1"/>
  <c r="E15313" i="1"/>
  <c r="E15314" i="1"/>
  <c r="E15315" i="1"/>
  <c r="E15316" i="1"/>
  <c r="E15317" i="1"/>
  <c r="E15318" i="1"/>
  <c r="E15319" i="1"/>
  <c r="E15320" i="1"/>
  <c r="E15321" i="1"/>
  <c r="E15322" i="1"/>
  <c r="E15323" i="1"/>
  <c r="E15324" i="1"/>
  <c r="E15325" i="1"/>
  <c r="E15326" i="1"/>
  <c r="E15327" i="1"/>
  <c r="E15328" i="1"/>
  <c r="E15329" i="1"/>
  <c r="E15330" i="1"/>
  <c r="E15331" i="1"/>
  <c r="E15332" i="1"/>
  <c r="E15333" i="1"/>
  <c r="E15334" i="1"/>
  <c r="E15335" i="1"/>
  <c r="E15336" i="1"/>
  <c r="E15337" i="1"/>
  <c r="E15338" i="1"/>
  <c r="E15339" i="1"/>
  <c r="E15340" i="1"/>
  <c r="E15341" i="1"/>
  <c r="E15342" i="1"/>
  <c r="E15343" i="1"/>
  <c r="E15344" i="1"/>
  <c r="E15345" i="1"/>
  <c r="E15346" i="1"/>
  <c r="E15347" i="1"/>
  <c r="E15348" i="1"/>
  <c r="E15349" i="1"/>
  <c r="E15350" i="1"/>
  <c r="E15351" i="1"/>
  <c r="E15352" i="1"/>
  <c r="E15353" i="1"/>
  <c r="E15354" i="1"/>
  <c r="E15355" i="1"/>
  <c r="E15356" i="1"/>
  <c r="E15357" i="1"/>
  <c r="E15358" i="1"/>
  <c r="E15359" i="1"/>
  <c r="E15360" i="1"/>
  <c r="E15361" i="1"/>
  <c r="E15362" i="1"/>
  <c r="E15363" i="1"/>
  <c r="E15364" i="1"/>
  <c r="E15365" i="1"/>
  <c r="E15366" i="1"/>
  <c r="E15367" i="1"/>
  <c r="E15368" i="1"/>
  <c r="E15369" i="1"/>
  <c r="E15370" i="1"/>
  <c r="E15371" i="1"/>
  <c r="E15372" i="1"/>
  <c r="E15373" i="1"/>
  <c r="E15374" i="1"/>
  <c r="E15375" i="1"/>
  <c r="E15376" i="1"/>
  <c r="E15377" i="1"/>
  <c r="E15378" i="1"/>
  <c r="E15379" i="1"/>
  <c r="E15380" i="1"/>
  <c r="E15381" i="1"/>
  <c r="E15382" i="1"/>
  <c r="E15383" i="1"/>
  <c r="E15384" i="1"/>
  <c r="E15385" i="1"/>
  <c r="E15386" i="1"/>
  <c r="E15387" i="1"/>
  <c r="E15388" i="1"/>
  <c r="E15389" i="1"/>
  <c r="E15390" i="1"/>
  <c r="E15391" i="1"/>
  <c r="E15392" i="1"/>
  <c r="E15393" i="1"/>
  <c r="E15394" i="1"/>
  <c r="E15395" i="1"/>
  <c r="E15396" i="1"/>
  <c r="E15397" i="1"/>
  <c r="E15398" i="1"/>
  <c r="E15399" i="1"/>
  <c r="E15400" i="1"/>
  <c r="E15401" i="1"/>
  <c r="E15402" i="1"/>
  <c r="E15403" i="1"/>
  <c r="E15404" i="1"/>
  <c r="E15405" i="1"/>
  <c r="E15406" i="1"/>
  <c r="E15407" i="1"/>
  <c r="E15408" i="1"/>
  <c r="E15409" i="1"/>
  <c r="E15410" i="1"/>
  <c r="E15411" i="1"/>
  <c r="E15412" i="1"/>
  <c r="E15413" i="1"/>
  <c r="E15414" i="1"/>
  <c r="E15415" i="1"/>
  <c r="E15416" i="1"/>
  <c r="E15417" i="1"/>
  <c r="E15418" i="1"/>
  <c r="E15419" i="1"/>
  <c r="E15420" i="1"/>
  <c r="E15421" i="1"/>
  <c r="E15422" i="1"/>
  <c r="E15423" i="1"/>
  <c r="E15424" i="1"/>
  <c r="E15425" i="1"/>
  <c r="E15426" i="1"/>
  <c r="E15427" i="1"/>
  <c r="E15428" i="1"/>
  <c r="E15429" i="1"/>
  <c r="E15430" i="1"/>
  <c r="E15431" i="1"/>
  <c r="E15432" i="1"/>
  <c r="E15433" i="1"/>
  <c r="E15434" i="1"/>
  <c r="E15435" i="1"/>
  <c r="E15436" i="1"/>
  <c r="E15437" i="1"/>
  <c r="E15438" i="1"/>
  <c r="E15439" i="1"/>
  <c r="E15440" i="1"/>
  <c r="E15441" i="1"/>
  <c r="E15442" i="1"/>
  <c r="E15443" i="1"/>
  <c r="E15444" i="1"/>
  <c r="E15445" i="1"/>
  <c r="E15446" i="1"/>
  <c r="E15447" i="1"/>
  <c r="E15448" i="1"/>
  <c r="E15449" i="1"/>
  <c r="E15450" i="1"/>
  <c r="E15451" i="1"/>
  <c r="E15452" i="1"/>
  <c r="E15453" i="1"/>
  <c r="E15454" i="1"/>
  <c r="E15455" i="1"/>
  <c r="E15456" i="1"/>
  <c r="E15457" i="1"/>
  <c r="E15458" i="1"/>
  <c r="E15459" i="1"/>
  <c r="E15460" i="1"/>
  <c r="E15461" i="1"/>
  <c r="E15462" i="1"/>
  <c r="E15463" i="1"/>
  <c r="E15464" i="1"/>
  <c r="E15465" i="1"/>
  <c r="E15466" i="1"/>
  <c r="E15467" i="1"/>
  <c r="E15468" i="1"/>
  <c r="E15469" i="1"/>
  <c r="E15470" i="1"/>
  <c r="E15471" i="1"/>
  <c r="E15472" i="1"/>
  <c r="E15473" i="1"/>
  <c r="E15474" i="1"/>
  <c r="E15475" i="1"/>
  <c r="E15476" i="1"/>
  <c r="E15477" i="1"/>
  <c r="E15478" i="1"/>
  <c r="E15479" i="1"/>
  <c r="E15480" i="1"/>
  <c r="E15481" i="1"/>
  <c r="E15482" i="1"/>
  <c r="E15483" i="1"/>
  <c r="E15484" i="1"/>
  <c r="E15485" i="1"/>
  <c r="E15486" i="1"/>
  <c r="E15487" i="1"/>
  <c r="E15488" i="1"/>
  <c r="E15489" i="1"/>
  <c r="E15490" i="1"/>
  <c r="E15491" i="1"/>
  <c r="E15492" i="1"/>
  <c r="E15493" i="1"/>
  <c r="E15494" i="1"/>
  <c r="E15495" i="1"/>
  <c r="E15496" i="1"/>
  <c r="E15497" i="1"/>
  <c r="E15498" i="1"/>
  <c r="E15499" i="1"/>
  <c r="E15500" i="1"/>
  <c r="E15501" i="1"/>
  <c r="E15502" i="1"/>
  <c r="E15503" i="1"/>
  <c r="E15504" i="1"/>
  <c r="E15505" i="1"/>
  <c r="E15506" i="1"/>
  <c r="E15507" i="1"/>
  <c r="E15508" i="1"/>
  <c r="E15509" i="1"/>
  <c r="E15510" i="1"/>
  <c r="E15511" i="1"/>
  <c r="E15512" i="1"/>
  <c r="E15513" i="1"/>
  <c r="E15514" i="1"/>
  <c r="E15515" i="1"/>
  <c r="E15516" i="1"/>
  <c r="E15517" i="1"/>
  <c r="E15518" i="1"/>
  <c r="E15519" i="1"/>
  <c r="E15520" i="1"/>
  <c r="E15521" i="1"/>
  <c r="E15522" i="1"/>
  <c r="E15523" i="1"/>
  <c r="E15524" i="1"/>
  <c r="E15525" i="1"/>
  <c r="E15526" i="1"/>
  <c r="E15527" i="1"/>
  <c r="E15528" i="1"/>
  <c r="E15529" i="1"/>
  <c r="E15530" i="1"/>
  <c r="E15531" i="1"/>
  <c r="E15532" i="1"/>
  <c r="E15533" i="1"/>
  <c r="E15534" i="1"/>
  <c r="E15535" i="1"/>
  <c r="E15536" i="1"/>
  <c r="E15537" i="1"/>
  <c r="E15538" i="1"/>
  <c r="E15539" i="1"/>
  <c r="E15540" i="1"/>
  <c r="E15541" i="1"/>
  <c r="E15542" i="1"/>
  <c r="E15543" i="1"/>
  <c r="E15544" i="1"/>
  <c r="E15545" i="1"/>
  <c r="E15546" i="1"/>
  <c r="E15547" i="1"/>
  <c r="E15548" i="1"/>
  <c r="E15549" i="1"/>
  <c r="E15550" i="1"/>
  <c r="E15551" i="1"/>
  <c r="E15552" i="1"/>
  <c r="E15553" i="1"/>
  <c r="E15554" i="1"/>
  <c r="E15555" i="1"/>
  <c r="E15556" i="1"/>
  <c r="E15557" i="1"/>
  <c r="E15558" i="1"/>
  <c r="E15559" i="1"/>
  <c r="E15560" i="1"/>
  <c r="E15561" i="1"/>
  <c r="E15562" i="1"/>
  <c r="E15563" i="1"/>
  <c r="E15564" i="1"/>
  <c r="E15565" i="1"/>
  <c r="E15566" i="1"/>
  <c r="E15567" i="1"/>
  <c r="E15568" i="1"/>
  <c r="E15569" i="1"/>
  <c r="E15570" i="1"/>
  <c r="E15571" i="1"/>
  <c r="E15572" i="1"/>
  <c r="E15573" i="1"/>
  <c r="E15574" i="1"/>
  <c r="E15575" i="1"/>
  <c r="E15576" i="1"/>
  <c r="E15577" i="1"/>
  <c r="E15578" i="1"/>
  <c r="E15579" i="1"/>
  <c r="E15580" i="1"/>
  <c r="E15581" i="1"/>
  <c r="E15582" i="1"/>
  <c r="E15583" i="1"/>
  <c r="E15584" i="1"/>
  <c r="E15585" i="1"/>
  <c r="E15586" i="1"/>
  <c r="E15587" i="1"/>
  <c r="E15588" i="1"/>
  <c r="E15589" i="1"/>
  <c r="E15590" i="1"/>
  <c r="E15591" i="1"/>
  <c r="E15592" i="1"/>
  <c r="E15593" i="1"/>
  <c r="E15594" i="1"/>
  <c r="E15595" i="1"/>
  <c r="E15596" i="1"/>
  <c r="E15597" i="1"/>
  <c r="E15598" i="1"/>
  <c r="E15599" i="1"/>
  <c r="E15600" i="1"/>
  <c r="E15601" i="1"/>
  <c r="E15602" i="1"/>
  <c r="E15603" i="1"/>
  <c r="E15604" i="1"/>
  <c r="E15605" i="1"/>
  <c r="E15606" i="1"/>
  <c r="E15607" i="1"/>
  <c r="E15608" i="1"/>
  <c r="E15609" i="1"/>
  <c r="E15610" i="1"/>
  <c r="E15611" i="1"/>
  <c r="E15612" i="1"/>
  <c r="E15613" i="1"/>
  <c r="E15614" i="1"/>
  <c r="E15615" i="1"/>
  <c r="E15616" i="1"/>
  <c r="E15617" i="1"/>
  <c r="E15618" i="1"/>
  <c r="E15619" i="1"/>
  <c r="E15620" i="1"/>
  <c r="E15621" i="1"/>
  <c r="E15622" i="1"/>
  <c r="E15623" i="1"/>
  <c r="E15624" i="1"/>
  <c r="E15625" i="1"/>
  <c r="E15626" i="1"/>
  <c r="E15627" i="1"/>
  <c r="E15628" i="1"/>
  <c r="E15629" i="1"/>
  <c r="E15630" i="1"/>
  <c r="E15631" i="1"/>
  <c r="E15632" i="1"/>
  <c r="E15633" i="1"/>
  <c r="E15634" i="1"/>
  <c r="E15635" i="1"/>
  <c r="E15636" i="1"/>
  <c r="E15637" i="1"/>
  <c r="E15638" i="1"/>
  <c r="E15639" i="1"/>
  <c r="E15640" i="1"/>
  <c r="E15641" i="1"/>
  <c r="E15642" i="1"/>
  <c r="E15643" i="1"/>
  <c r="E15644" i="1"/>
  <c r="E15645" i="1"/>
  <c r="E15646" i="1"/>
  <c r="E15647" i="1"/>
  <c r="E15648" i="1"/>
  <c r="E15649" i="1"/>
  <c r="E15650" i="1"/>
  <c r="E15651" i="1"/>
  <c r="E15652" i="1"/>
  <c r="E15653" i="1"/>
  <c r="E15654" i="1"/>
  <c r="E15655" i="1"/>
  <c r="E15656" i="1"/>
  <c r="E15657" i="1"/>
  <c r="E15658" i="1"/>
  <c r="E15659" i="1"/>
  <c r="E15660" i="1"/>
  <c r="E15661" i="1"/>
  <c r="E15662" i="1"/>
  <c r="E15663" i="1"/>
  <c r="E15664" i="1"/>
  <c r="E15665" i="1"/>
  <c r="E15666" i="1"/>
  <c r="E15667" i="1"/>
  <c r="E15668" i="1"/>
  <c r="E15669" i="1"/>
  <c r="E15670" i="1"/>
  <c r="E15671" i="1"/>
  <c r="E15672" i="1"/>
  <c r="E15673" i="1"/>
  <c r="E15674" i="1"/>
  <c r="E15675" i="1"/>
  <c r="E15676" i="1"/>
  <c r="E15677" i="1"/>
  <c r="E15678" i="1"/>
  <c r="E15679" i="1"/>
  <c r="E15680" i="1"/>
  <c r="E15681" i="1"/>
  <c r="E15682" i="1"/>
  <c r="E15683" i="1"/>
  <c r="E15684" i="1"/>
  <c r="E15685" i="1"/>
  <c r="E15686" i="1"/>
  <c r="E15687" i="1"/>
  <c r="E15688" i="1"/>
  <c r="E15689" i="1"/>
  <c r="E15690" i="1"/>
  <c r="E15691" i="1"/>
  <c r="E15692" i="1"/>
  <c r="E15693" i="1"/>
  <c r="E15694" i="1"/>
  <c r="E15695" i="1"/>
  <c r="E15696" i="1"/>
  <c r="E15697" i="1"/>
  <c r="E15698" i="1"/>
  <c r="E15699" i="1"/>
  <c r="E15700" i="1"/>
  <c r="E15701" i="1"/>
  <c r="E15702" i="1"/>
  <c r="E15703" i="1"/>
  <c r="E15704" i="1"/>
  <c r="E15705" i="1"/>
  <c r="E15706" i="1"/>
  <c r="E15707" i="1"/>
  <c r="E15708" i="1"/>
  <c r="E15709" i="1"/>
  <c r="E15710" i="1"/>
  <c r="E15711" i="1"/>
  <c r="E15712" i="1"/>
  <c r="E15713" i="1"/>
  <c r="E15714" i="1"/>
  <c r="E15715" i="1"/>
  <c r="E15716" i="1"/>
  <c r="E15717" i="1"/>
  <c r="E15718" i="1"/>
  <c r="E15719" i="1"/>
  <c r="E15720" i="1"/>
  <c r="E15721" i="1"/>
  <c r="E15722" i="1"/>
  <c r="E15723" i="1"/>
  <c r="E15724" i="1"/>
  <c r="E15725" i="1"/>
  <c r="E15726" i="1"/>
  <c r="E15727" i="1"/>
  <c r="E15728" i="1"/>
  <c r="E15729" i="1"/>
  <c r="E15730" i="1"/>
  <c r="E15731" i="1"/>
  <c r="E15732" i="1"/>
  <c r="E15733" i="1"/>
  <c r="E15734" i="1"/>
  <c r="E15735" i="1"/>
  <c r="E15736" i="1"/>
  <c r="E15737" i="1"/>
  <c r="E15738" i="1"/>
  <c r="E15739" i="1"/>
  <c r="E15740" i="1"/>
  <c r="E15741" i="1"/>
  <c r="E15742" i="1"/>
  <c r="E15743" i="1"/>
  <c r="E15744" i="1"/>
  <c r="E15745" i="1"/>
  <c r="E15746" i="1"/>
  <c r="E15747" i="1"/>
  <c r="E15748" i="1"/>
  <c r="E15749" i="1"/>
  <c r="E15750" i="1"/>
  <c r="E15751" i="1"/>
  <c r="E15752" i="1"/>
  <c r="E15753" i="1"/>
  <c r="E15754" i="1"/>
  <c r="E15755" i="1"/>
  <c r="E15756" i="1"/>
  <c r="E15757" i="1"/>
  <c r="E15758" i="1"/>
  <c r="E15759" i="1"/>
  <c r="E15760" i="1"/>
  <c r="E15761" i="1"/>
  <c r="E15762" i="1"/>
  <c r="E15763" i="1"/>
  <c r="E15764" i="1"/>
  <c r="E15765" i="1"/>
  <c r="E15766" i="1"/>
  <c r="E15767" i="1"/>
  <c r="E15768" i="1"/>
  <c r="E15769" i="1"/>
  <c r="E15770" i="1"/>
  <c r="E15771" i="1"/>
  <c r="E15772" i="1"/>
  <c r="E15773" i="1"/>
  <c r="E15774" i="1"/>
  <c r="E15775" i="1"/>
  <c r="E15776" i="1"/>
  <c r="E15777" i="1"/>
  <c r="E15778" i="1"/>
  <c r="E15779" i="1"/>
  <c r="E15780" i="1"/>
  <c r="E15781" i="1"/>
  <c r="E15782" i="1"/>
  <c r="E15783" i="1"/>
  <c r="E15784" i="1"/>
  <c r="E15785" i="1"/>
  <c r="E15786" i="1"/>
  <c r="E15787" i="1"/>
  <c r="E15788" i="1"/>
  <c r="E15789" i="1"/>
  <c r="E15790" i="1"/>
  <c r="E15791" i="1"/>
  <c r="E15792" i="1"/>
  <c r="E15793" i="1"/>
  <c r="E15794" i="1"/>
  <c r="E15795" i="1"/>
  <c r="E15796" i="1"/>
  <c r="E15797" i="1"/>
  <c r="E15798" i="1"/>
  <c r="E15799" i="1"/>
  <c r="E15800" i="1"/>
  <c r="E15801" i="1"/>
  <c r="E15802" i="1"/>
  <c r="E15803" i="1"/>
  <c r="E15804" i="1"/>
  <c r="E15805" i="1"/>
  <c r="E15806" i="1"/>
  <c r="E15807" i="1"/>
  <c r="E15808" i="1"/>
  <c r="E12" i="1"/>
  <c r="A11" i="1"/>
  <c r="C11912" i="2"/>
  <c r="D11912" i="2" s="1"/>
  <c r="C11911" i="2"/>
  <c r="D11911" i="2" s="1"/>
  <c r="C11909" i="2"/>
  <c r="D11909" i="2" s="1"/>
  <c r="C11908" i="2"/>
  <c r="D11908" i="2" s="1"/>
  <c r="C11910" i="2"/>
  <c r="D11910" i="2" s="1"/>
  <c r="C11907" i="2"/>
  <c r="D11907" i="2" s="1"/>
  <c r="C11906" i="2"/>
  <c r="D11906" i="2" s="1"/>
  <c r="C11905" i="2"/>
  <c r="D11905" i="2" s="1"/>
  <c r="C11904" i="2"/>
  <c r="D11904" i="2" s="1"/>
  <c r="C11902" i="2"/>
  <c r="D11902" i="2" s="1"/>
  <c r="C12" i="1"/>
  <c r="D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 r="D2298" i="2"/>
  <c r="D2299" i="2"/>
  <c r="D2300" i="2"/>
  <c r="D2301" i="2"/>
  <c r="D2302" i="2"/>
  <c r="D2303" i="2"/>
  <c r="D2304" i="2"/>
  <c r="D2305" i="2"/>
  <c r="D2306" i="2"/>
  <c r="D2307" i="2"/>
  <c r="D2308" i="2"/>
  <c r="D2309" i="2"/>
  <c r="D2310" i="2"/>
  <c r="D2311" i="2"/>
  <c r="D2312" i="2"/>
  <c r="D2313" i="2"/>
  <c r="D2314" i="2"/>
  <c r="D2315" i="2"/>
  <c r="D2316" i="2"/>
  <c r="D2317" i="2"/>
  <c r="D2318" i="2"/>
  <c r="D2319" i="2"/>
  <c r="D2320" i="2"/>
  <c r="D2321" i="2"/>
  <c r="D2322" i="2"/>
  <c r="D2323" i="2"/>
  <c r="D2324" i="2"/>
  <c r="D2325" i="2"/>
  <c r="D2326" i="2"/>
  <c r="D2327" i="2"/>
  <c r="D2328" i="2"/>
  <c r="D2329" i="2"/>
  <c r="D2330" i="2"/>
  <c r="D2331" i="2"/>
  <c r="D2332" i="2"/>
  <c r="D2333" i="2"/>
  <c r="D2334" i="2"/>
  <c r="D2335" i="2"/>
  <c r="D2336" i="2"/>
  <c r="D2337" i="2"/>
  <c r="D2338" i="2"/>
  <c r="D2339" i="2"/>
  <c r="D2340" i="2"/>
  <c r="D2341" i="2"/>
  <c r="D2342" i="2"/>
  <c r="D2343" i="2"/>
  <c r="D2344" i="2"/>
  <c r="D2345" i="2"/>
  <c r="D2346" i="2"/>
  <c r="D2347" i="2"/>
  <c r="D2348" i="2"/>
  <c r="D2349" i="2"/>
  <c r="D2350" i="2"/>
  <c r="D2351" i="2"/>
  <c r="D2352" i="2"/>
  <c r="D2353" i="2"/>
  <c r="D2354" i="2"/>
  <c r="D2355" i="2"/>
  <c r="D2356" i="2"/>
  <c r="D2357" i="2"/>
  <c r="D2358" i="2"/>
  <c r="D2359" i="2"/>
  <c r="D2360" i="2"/>
  <c r="D2361" i="2"/>
  <c r="D2362" i="2"/>
  <c r="D2363" i="2"/>
  <c r="D2364" i="2"/>
  <c r="D2365" i="2"/>
  <c r="D2366" i="2"/>
  <c r="D2367" i="2"/>
  <c r="D2368" i="2"/>
  <c r="D2369" i="2"/>
  <c r="D2370" i="2"/>
  <c r="D2371" i="2"/>
  <c r="D2372" i="2"/>
  <c r="D2373" i="2"/>
  <c r="D2374" i="2"/>
  <c r="D2375" i="2"/>
  <c r="D2376" i="2"/>
  <c r="D2377" i="2"/>
  <c r="D2378" i="2"/>
  <c r="D2379" i="2"/>
  <c r="D2380" i="2"/>
  <c r="D2381" i="2"/>
  <c r="D2382" i="2"/>
  <c r="D2383" i="2"/>
  <c r="D2384" i="2"/>
  <c r="D2385" i="2"/>
  <c r="D2386" i="2"/>
  <c r="D2387" i="2"/>
  <c r="D2388" i="2"/>
  <c r="D2389" i="2"/>
  <c r="D2390" i="2"/>
  <c r="D2391" i="2"/>
  <c r="D2392" i="2"/>
  <c r="D2393" i="2"/>
  <c r="D2394" i="2"/>
  <c r="D2395" i="2"/>
  <c r="D2396" i="2"/>
  <c r="D2397" i="2"/>
  <c r="D2398" i="2"/>
  <c r="D2399" i="2"/>
  <c r="D2400" i="2"/>
  <c r="D2401" i="2"/>
  <c r="D2402" i="2"/>
  <c r="D2403" i="2"/>
  <c r="D2404" i="2"/>
  <c r="D2405" i="2"/>
  <c r="D2406" i="2"/>
  <c r="D2407" i="2"/>
  <c r="D2408" i="2"/>
  <c r="D2409" i="2"/>
  <c r="D2410" i="2"/>
  <c r="D2411" i="2"/>
  <c r="D2412" i="2"/>
  <c r="D2413" i="2"/>
  <c r="D2414" i="2"/>
  <c r="D2415" i="2"/>
  <c r="D2416" i="2"/>
  <c r="D2417" i="2"/>
  <c r="D2418" i="2"/>
  <c r="D2419" i="2"/>
  <c r="D2420" i="2"/>
  <c r="D2421" i="2"/>
  <c r="D2422" i="2"/>
  <c r="D2423" i="2"/>
  <c r="D2424" i="2"/>
  <c r="D2425" i="2"/>
  <c r="D2426" i="2"/>
  <c r="D2427" i="2"/>
  <c r="D2428" i="2"/>
  <c r="D2429" i="2"/>
  <c r="D2430" i="2"/>
  <c r="D2431" i="2"/>
  <c r="D2432" i="2"/>
  <c r="D2433" i="2"/>
  <c r="D2434" i="2"/>
  <c r="D2435" i="2"/>
  <c r="D2436" i="2"/>
  <c r="D2437" i="2"/>
  <c r="D2438" i="2"/>
  <c r="D2439" i="2"/>
  <c r="D2440" i="2"/>
  <c r="D2441" i="2"/>
  <c r="D2442" i="2"/>
  <c r="D2443" i="2"/>
  <c r="D2444" i="2"/>
  <c r="D2445" i="2"/>
  <c r="D2446" i="2"/>
  <c r="D2447" i="2"/>
  <c r="D2448" i="2"/>
  <c r="D2449" i="2"/>
  <c r="D2450" i="2"/>
  <c r="D2451" i="2"/>
  <c r="D2452" i="2"/>
  <c r="D2453" i="2"/>
  <c r="D2454" i="2"/>
  <c r="D2455" i="2"/>
  <c r="D2456" i="2"/>
  <c r="D2457" i="2"/>
  <c r="D2458" i="2"/>
  <c r="D2459" i="2"/>
  <c r="D2460" i="2"/>
  <c r="D2461" i="2"/>
  <c r="D2462" i="2"/>
  <c r="D2463" i="2"/>
  <c r="D2464" i="2"/>
  <c r="D2465" i="2"/>
  <c r="D2466" i="2"/>
  <c r="D2467" i="2"/>
  <c r="D2468" i="2"/>
  <c r="D2469" i="2"/>
  <c r="D2470" i="2"/>
  <c r="D2471" i="2"/>
  <c r="D2472" i="2"/>
  <c r="D2473" i="2"/>
  <c r="D2474" i="2"/>
  <c r="D2475" i="2"/>
  <c r="D2476" i="2"/>
  <c r="D2477" i="2"/>
  <c r="D2478" i="2"/>
  <c r="D2479" i="2"/>
  <c r="D2480" i="2"/>
  <c r="D2481" i="2"/>
  <c r="D2482" i="2"/>
  <c r="D2483" i="2"/>
  <c r="D2484" i="2"/>
  <c r="D2485" i="2"/>
  <c r="D2486" i="2"/>
  <c r="D2487" i="2"/>
  <c r="D2488" i="2"/>
  <c r="D2489" i="2"/>
  <c r="D2490" i="2"/>
  <c r="D2491" i="2"/>
  <c r="D2492" i="2"/>
  <c r="D2493" i="2"/>
  <c r="D2494" i="2"/>
  <c r="D2495" i="2"/>
  <c r="D2496" i="2"/>
  <c r="D2497" i="2"/>
  <c r="D2498" i="2"/>
  <c r="D2499" i="2"/>
  <c r="D2500" i="2"/>
  <c r="D2501" i="2"/>
  <c r="D2502" i="2"/>
  <c r="D2503" i="2"/>
  <c r="D2504" i="2"/>
  <c r="D2505" i="2"/>
  <c r="D2506" i="2"/>
  <c r="D2507" i="2"/>
  <c r="D2508" i="2"/>
  <c r="D2509" i="2"/>
  <c r="D2510" i="2"/>
  <c r="D2511" i="2"/>
  <c r="D2512" i="2"/>
  <c r="D2513" i="2"/>
  <c r="D2514" i="2"/>
  <c r="D2515" i="2"/>
  <c r="D2516" i="2"/>
  <c r="D2517" i="2"/>
  <c r="D2518" i="2"/>
  <c r="D2519" i="2"/>
  <c r="D2520" i="2"/>
  <c r="D2521" i="2"/>
  <c r="D2522" i="2"/>
  <c r="D2523" i="2"/>
  <c r="D2524" i="2"/>
  <c r="D2525" i="2"/>
  <c r="D2526" i="2"/>
  <c r="D2527" i="2"/>
  <c r="D2528" i="2"/>
  <c r="D2529" i="2"/>
  <c r="D2530" i="2"/>
  <c r="D2531" i="2"/>
  <c r="D2532" i="2"/>
  <c r="D2533" i="2"/>
  <c r="D2534" i="2"/>
  <c r="D2535" i="2"/>
  <c r="D2536" i="2"/>
  <c r="D2537" i="2"/>
  <c r="D2538" i="2"/>
  <c r="D2539" i="2"/>
  <c r="D2540" i="2"/>
  <c r="D2541" i="2"/>
  <c r="D2542" i="2"/>
  <c r="D2543" i="2"/>
  <c r="D2544" i="2"/>
  <c r="D2545" i="2"/>
  <c r="D2546" i="2"/>
  <c r="D2547" i="2"/>
  <c r="D2548" i="2"/>
  <c r="D2549" i="2"/>
  <c r="D2550" i="2"/>
  <c r="D2551" i="2"/>
  <c r="D2552" i="2"/>
  <c r="D2553" i="2"/>
  <c r="D2554" i="2"/>
  <c r="D2555" i="2"/>
  <c r="D2556" i="2"/>
  <c r="D2557" i="2"/>
  <c r="D2558" i="2"/>
  <c r="D2559" i="2"/>
  <c r="D2560" i="2"/>
  <c r="D2561" i="2"/>
  <c r="D2562" i="2"/>
  <c r="D2563" i="2"/>
  <c r="D2564" i="2"/>
  <c r="D2565" i="2"/>
  <c r="D2566" i="2"/>
  <c r="D2567" i="2"/>
  <c r="D2568" i="2"/>
  <c r="D2569" i="2"/>
  <c r="D2570" i="2"/>
  <c r="D2571" i="2"/>
  <c r="D2572" i="2"/>
  <c r="D2573" i="2"/>
  <c r="D2574" i="2"/>
  <c r="D2575" i="2"/>
  <c r="D2576" i="2"/>
  <c r="D2577" i="2"/>
  <c r="D2578" i="2"/>
  <c r="D2579" i="2"/>
  <c r="D2580" i="2"/>
  <c r="D2581" i="2"/>
  <c r="D2582" i="2"/>
  <c r="D2583" i="2"/>
  <c r="D2584" i="2"/>
  <c r="D2585" i="2"/>
  <c r="D2586" i="2"/>
  <c r="D2587" i="2"/>
  <c r="D2588" i="2"/>
  <c r="D2589" i="2"/>
  <c r="D2590" i="2"/>
  <c r="D2591" i="2"/>
  <c r="D2592" i="2"/>
  <c r="D2593" i="2"/>
  <c r="D2594" i="2"/>
  <c r="D2595" i="2"/>
  <c r="D2596" i="2"/>
  <c r="D2597" i="2"/>
  <c r="D2598" i="2"/>
  <c r="D2599" i="2"/>
  <c r="D2600" i="2"/>
  <c r="D2601" i="2"/>
  <c r="D2602" i="2"/>
  <c r="D2603" i="2"/>
  <c r="D2604" i="2"/>
  <c r="D2605" i="2"/>
  <c r="D2606" i="2"/>
  <c r="D2607" i="2"/>
  <c r="D2608" i="2"/>
  <c r="D2609" i="2"/>
  <c r="D2610" i="2"/>
  <c r="D2611" i="2"/>
  <c r="D2612" i="2"/>
  <c r="D2613" i="2"/>
  <c r="D2614" i="2"/>
  <c r="D2615" i="2"/>
  <c r="D2616" i="2"/>
  <c r="D2617" i="2"/>
  <c r="D2618" i="2"/>
  <c r="D2619" i="2"/>
  <c r="D2620" i="2"/>
  <c r="D2621" i="2"/>
  <c r="D2622" i="2"/>
  <c r="D2623" i="2"/>
  <c r="D2624" i="2"/>
  <c r="D2625" i="2"/>
  <c r="D2626" i="2"/>
  <c r="D2627" i="2"/>
  <c r="D2628" i="2"/>
  <c r="D2629" i="2"/>
  <c r="D2630" i="2"/>
  <c r="D2631" i="2"/>
  <c r="D2632" i="2"/>
  <c r="D2633" i="2"/>
  <c r="D2634" i="2"/>
  <c r="D2635" i="2"/>
  <c r="D2636" i="2"/>
  <c r="D2637" i="2"/>
  <c r="D2638" i="2"/>
  <c r="D2639" i="2"/>
  <c r="D2640" i="2"/>
  <c r="D2641" i="2"/>
  <c r="D2642" i="2"/>
  <c r="D2643" i="2"/>
  <c r="D2644" i="2"/>
  <c r="D2645" i="2"/>
  <c r="D2646" i="2"/>
  <c r="D2647" i="2"/>
  <c r="D2648" i="2"/>
  <c r="D2649" i="2"/>
  <c r="D2650" i="2"/>
  <c r="D2651" i="2"/>
  <c r="D2652" i="2"/>
  <c r="D2653" i="2"/>
  <c r="D2654" i="2"/>
  <c r="D2655" i="2"/>
  <c r="D2656" i="2"/>
  <c r="D2657" i="2"/>
  <c r="D2658" i="2"/>
  <c r="D2659" i="2"/>
  <c r="D2660" i="2"/>
  <c r="D2661" i="2"/>
  <c r="D2662" i="2"/>
  <c r="D2663" i="2"/>
  <c r="D2664" i="2"/>
  <c r="D2665" i="2"/>
  <c r="D2666" i="2"/>
  <c r="D2667" i="2"/>
  <c r="D2668" i="2"/>
  <c r="D2669" i="2"/>
  <c r="D2670" i="2"/>
  <c r="D2671" i="2"/>
  <c r="D2672" i="2"/>
  <c r="D2673" i="2"/>
  <c r="D2674" i="2"/>
  <c r="D2675" i="2"/>
  <c r="D2676" i="2"/>
  <c r="D2677" i="2"/>
  <c r="D2678" i="2"/>
  <c r="D2679" i="2"/>
  <c r="D2680" i="2"/>
  <c r="D2681" i="2"/>
  <c r="D2682" i="2"/>
  <c r="D2683" i="2"/>
  <c r="D2684" i="2"/>
  <c r="D2685" i="2"/>
  <c r="D2686" i="2"/>
  <c r="D2687" i="2"/>
  <c r="D2688" i="2"/>
  <c r="D2689" i="2"/>
  <c r="D2690" i="2"/>
  <c r="D2691" i="2"/>
  <c r="D2692" i="2"/>
  <c r="D2693" i="2"/>
  <c r="D2694" i="2"/>
  <c r="D2695" i="2"/>
  <c r="D2696" i="2"/>
  <c r="D2697" i="2"/>
  <c r="D2698" i="2"/>
  <c r="D2699" i="2"/>
  <c r="D2700" i="2"/>
  <c r="D2701" i="2"/>
  <c r="D2702" i="2"/>
  <c r="D2703" i="2"/>
  <c r="D2704" i="2"/>
  <c r="D2705" i="2"/>
  <c r="D2706" i="2"/>
  <c r="D2707" i="2"/>
  <c r="D2708" i="2"/>
  <c r="D2709" i="2"/>
  <c r="D2710" i="2"/>
  <c r="D2711" i="2"/>
  <c r="D2712" i="2"/>
  <c r="D2713" i="2"/>
  <c r="D2714" i="2"/>
  <c r="D2715" i="2"/>
  <c r="D2716" i="2"/>
  <c r="D2717" i="2"/>
  <c r="D2718" i="2"/>
  <c r="D2719" i="2"/>
  <c r="D2720" i="2"/>
  <c r="D2721" i="2"/>
  <c r="D2722" i="2"/>
  <c r="D2723" i="2"/>
  <c r="D2724" i="2"/>
  <c r="D2725" i="2"/>
  <c r="D2726" i="2"/>
  <c r="D2727" i="2"/>
  <c r="D2728" i="2"/>
  <c r="D2729" i="2"/>
  <c r="D2730" i="2"/>
  <c r="D2731" i="2"/>
  <c r="D2732" i="2"/>
  <c r="D2733" i="2"/>
  <c r="D2734" i="2"/>
  <c r="D2735" i="2"/>
  <c r="D2736" i="2"/>
  <c r="D2737" i="2"/>
  <c r="D2738" i="2"/>
  <c r="D2739" i="2"/>
  <c r="D2740" i="2"/>
  <c r="D2741" i="2"/>
  <c r="D2742" i="2"/>
  <c r="D2743" i="2"/>
  <c r="D2744" i="2"/>
  <c r="D2745" i="2"/>
  <c r="D2746" i="2"/>
  <c r="D2747" i="2"/>
  <c r="D2748" i="2"/>
  <c r="D2749" i="2"/>
  <c r="D2750" i="2"/>
  <c r="D2751" i="2"/>
  <c r="D2752" i="2"/>
  <c r="D2753" i="2"/>
  <c r="D2754" i="2"/>
  <c r="D2755" i="2"/>
  <c r="D2756" i="2"/>
  <c r="D2757" i="2"/>
  <c r="D2758" i="2"/>
  <c r="D2759" i="2"/>
  <c r="D2760" i="2"/>
  <c r="D2761" i="2"/>
  <c r="D2762" i="2"/>
  <c r="D2763" i="2"/>
  <c r="D2764" i="2"/>
  <c r="D2765" i="2"/>
  <c r="D2766" i="2"/>
  <c r="D2767" i="2"/>
  <c r="D2768" i="2"/>
  <c r="D2769" i="2"/>
  <c r="D2770" i="2"/>
  <c r="D2771" i="2"/>
  <c r="D2772" i="2"/>
  <c r="D2773" i="2"/>
  <c r="D2774" i="2"/>
  <c r="D2775" i="2"/>
  <c r="D2776" i="2"/>
  <c r="D2777" i="2"/>
  <c r="D2778" i="2"/>
  <c r="D2779" i="2"/>
  <c r="D2780" i="2"/>
  <c r="D2781" i="2"/>
  <c r="D2782" i="2"/>
  <c r="D2783" i="2"/>
  <c r="D2784" i="2"/>
  <c r="D2785" i="2"/>
  <c r="D2786" i="2"/>
  <c r="D2787" i="2"/>
  <c r="D2788" i="2"/>
  <c r="D2789" i="2"/>
  <c r="D2790" i="2"/>
  <c r="D2791" i="2"/>
  <c r="D2792" i="2"/>
  <c r="D2793" i="2"/>
  <c r="D2794" i="2"/>
  <c r="D2795" i="2"/>
  <c r="D2796" i="2"/>
  <c r="D2797" i="2"/>
  <c r="D2798" i="2"/>
  <c r="D2799" i="2"/>
  <c r="D2800" i="2"/>
  <c r="D2801" i="2"/>
  <c r="D2802" i="2"/>
  <c r="D2803" i="2"/>
  <c r="D2804" i="2"/>
  <c r="D2805" i="2"/>
  <c r="D2806" i="2"/>
  <c r="D2807" i="2"/>
  <c r="D2808" i="2"/>
  <c r="D2809" i="2"/>
  <c r="D2810" i="2"/>
  <c r="D2811" i="2"/>
  <c r="D2812" i="2"/>
  <c r="D2813" i="2"/>
  <c r="D2814" i="2"/>
  <c r="D2815" i="2"/>
  <c r="D2816" i="2"/>
  <c r="D2817" i="2"/>
  <c r="D2818" i="2"/>
  <c r="D2819" i="2"/>
  <c r="D2820" i="2"/>
  <c r="D2821" i="2"/>
  <c r="D2822" i="2"/>
  <c r="D2823" i="2"/>
  <c r="D2824" i="2"/>
  <c r="D2825" i="2"/>
  <c r="D2826" i="2"/>
  <c r="D2827" i="2"/>
  <c r="D2828" i="2"/>
  <c r="D2829" i="2"/>
  <c r="D2830" i="2"/>
  <c r="D2831" i="2"/>
  <c r="D2832" i="2"/>
  <c r="D2833" i="2"/>
  <c r="D2834" i="2"/>
  <c r="D2835" i="2"/>
  <c r="D2836" i="2"/>
  <c r="D2837" i="2"/>
  <c r="D2838" i="2"/>
  <c r="D2839" i="2"/>
  <c r="D2840" i="2"/>
  <c r="D2841" i="2"/>
  <c r="D2842" i="2"/>
  <c r="D2843" i="2"/>
  <c r="D2844" i="2"/>
  <c r="D2845" i="2"/>
  <c r="D2846" i="2"/>
  <c r="D2847" i="2"/>
  <c r="D2848" i="2"/>
  <c r="D2849" i="2"/>
  <c r="D2850" i="2"/>
  <c r="D2851" i="2"/>
  <c r="D2852" i="2"/>
  <c r="D2853" i="2"/>
  <c r="D2854" i="2"/>
  <c r="D2855" i="2"/>
  <c r="D2856" i="2"/>
  <c r="D2857" i="2"/>
  <c r="D2858" i="2"/>
  <c r="D2859" i="2"/>
  <c r="D2860" i="2"/>
  <c r="D2861" i="2"/>
  <c r="D2862" i="2"/>
  <c r="D2863" i="2"/>
  <c r="D2864" i="2"/>
  <c r="D2865" i="2"/>
  <c r="D2866" i="2"/>
  <c r="D2867" i="2"/>
  <c r="D2868" i="2"/>
  <c r="D2869" i="2"/>
  <c r="D2870" i="2"/>
  <c r="D2871" i="2"/>
  <c r="D2872" i="2"/>
  <c r="D2873" i="2"/>
  <c r="D2874" i="2"/>
  <c r="D2875" i="2"/>
  <c r="D2876" i="2"/>
  <c r="D2877" i="2"/>
  <c r="D2878" i="2"/>
  <c r="D2879" i="2"/>
  <c r="D2880" i="2"/>
  <c r="D2881" i="2"/>
  <c r="D2882" i="2"/>
  <c r="D2883" i="2"/>
  <c r="D2884" i="2"/>
  <c r="D2885" i="2"/>
  <c r="D2886" i="2"/>
  <c r="D2887" i="2"/>
  <c r="D2888" i="2"/>
  <c r="D2889" i="2"/>
  <c r="D2890" i="2"/>
  <c r="D2891" i="2"/>
  <c r="D2892" i="2"/>
  <c r="D2893" i="2"/>
  <c r="D2894" i="2"/>
  <c r="D2895" i="2"/>
  <c r="D2896" i="2"/>
  <c r="D2897" i="2"/>
  <c r="D2898" i="2"/>
  <c r="D2899" i="2"/>
  <c r="D2900" i="2"/>
  <c r="D2901" i="2"/>
  <c r="D2902" i="2"/>
  <c r="D2903" i="2"/>
  <c r="D2904" i="2"/>
  <c r="D2905" i="2"/>
  <c r="D2906" i="2"/>
  <c r="D2907" i="2"/>
  <c r="D2908" i="2"/>
  <c r="D2909" i="2"/>
  <c r="D2910" i="2"/>
  <c r="D2911" i="2"/>
  <c r="D2912" i="2"/>
  <c r="D2913" i="2"/>
  <c r="D2914" i="2"/>
  <c r="D2915" i="2"/>
  <c r="D2916" i="2"/>
  <c r="D2917" i="2"/>
  <c r="D2918" i="2"/>
  <c r="D2919" i="2"/>
  <c r="D2920" i="2"/>
  <c r="D2921" i="2"/>
  <c r="D2922" i="2"/>
  <c r="D2923" i="2"/>
  <c r="D2924" i="2"/>
  <c r="D2925" i="2"/>
  <c r="D2926" i="2"/>
  <c r="D2927" i="2"/>
  <c r="D2928" i="2"/>
  <c r="D2929" i="2"/>
  <c r="D2930" i="2"/>
  <c r="D2931" i="2"/>
  <c r="D2932" i="2"/>
  <c r="D2933" i="2"/>
  <c r="D2934" i="2"/>
  <c r="D2935" i="2"/>
  <c r="D2936" i="2"/>
  <c r="D2937" i="2"/>
  <c r="D2938" i="2"/>
  <c r="D2939" i="2"/>
  <c r="D2940" i="2"/>
  <c r="D2941" i="2"/>
  <c r="D2942" i="2"/>
  <c r="D2943" i="2"/>
  <c r="D2944" i="2"/>
  <c r="D2945" i="2"/>
  <c r="D2946" i="2"/>
  <c r="D2947" i="2"/>
  <c r="D2948" i="2"/>
  <c r="D2949" i="2"/>
  <c r="D2950" i="2"/>
  <c r="D2951" i="2"/>
  <c r="D2952" i="2"/>
  <c r="D2953" i="2"/>
  <c r="D2954" i="2"/>
  <c r="D2955" i="2"/>
  <c r="D2956" i="2"/>
  <c r="D2957" i="2"/>
  <c r="D2958" i="2"/>
  <c r="D2959" i="2"/>
  <c r="D2960" i="2"/>
  <c r="D2961" i="2"/>
  <c r="D2962" i="2"/>
  <c r="D2963" i="2"/>
  <c r="D2964" i="2"/>
  <c r="D2965" i="2"/>
  <c r="D2966" i="2"/>
  <c r="D2967" i="2"/>
  <c r="D2968" i="2"/>
  <c r="D2969" i="2"/>
  <c r="D2970" i="2"/>
  <c r="D2971" i="2"/>
  <c r="D2972" i="2"/>
  <c r="D2973" i="2"/>
  <c r="D2974" i="2"/>
  <c r="D2975" i="2"/>
  <c r="D2976" i="2"/>
  <c r="D2977" i="2"/>
  <c r="D2978" i="2"/>
  <c r="D2979" i="2"/>
  <c r="D2980" i="2"/>
  <c r="D2981" i="2"/>
  <c r="D2982" i="2"/>
  <c r="D2983" i="2"/>
  <c r="D2984" i="2"/>
  <c r="D2985" i="2"/>
  <c r="D2986" i="2"/>
  <c r="D2987" i="2"/>
  <c r="D2988" i="2"/>
  <c r="D2989" i="2"/>
  <c r="D2990" i="2"/>
  <c r="D2991" i="2"/>
  <c r="D2992" i="2"/>
  <c r="D2993" i="2"/>
  <c r="D2994" i="2"/>
  <c r="D2995" i="2"/>
  <c r="D2996" i="2"/>
  <c r="D2997" i="2"/>
  <c r="D2998" i="2"/>
  <c r="D2999" i="2"/>
  <c r="D3000" i="2"/>
  <c r="D3001" i="2"/>
  <c r="D3002" i="2"/>
  <c r="D3003" i="2"/>
  <c r="D3004" i="2"/>
  <c r="D3005" i="2"/>
  <c r="D3006" i="2"/>
  <c r="D3007" i="2"/>
  <c r="D3008" i="2"/>
  <c r="D3009" i="2"/>
  <c r="D3010" i="2"/>
  <c r="D3011" i="2"/>
  <c r="D3012" i="2"/>
  <c r="D3013" i="2"/>
  <c r="D3014" i="2"/>
  <c r="D3015" i="2"/>
  <c r="D3016" i="2"/>
  <c r="D3017" i="2"/>
  <c r="D3018" i="2"/>
  <c r="D3019" i="2"/>
  <c r="D3020" i="2"/>
  <c r="D3021" i="2"/>
  <c r="D3022" i="2"/>
  <c r="D3023" i="2"/>
  <c r="D3024" i="2"/>
  <c r="D3025" i="2"/>
  <c r="D3026" i="2"/>
  <c r="D3027" i="2"/>
  <c r="D3028" i="2"/>
  <c r="D3029" i="2"/>
  <c r="D3030" i="2"/>
  <c r="D3031" i="2"/>
  <c r="D3032" i="2"/>
  <c r="D3033" i="2"/>
  <c r="D3034" i="2"/>
  <c r="D3035" i="2"/>
  <c r="D3036" i="2"/>
  <c r="D3037" i="2"/>
  <c r="D3038" i="2"/>
  <c r="D3039" i="2"/>
  <c r="D3040" i="2"/>
  <c r="D3041" i="2"/>
  <c r="D3042" i="2"/>
  <c r="D3043" i="2"/>
  <c r="D3044" i="2"/>
  <c r="D3045" i="2"/>
  <c r="D3046" i="2"/>
  <c r="D3047" i="2"/>
  <c r="D3048" i="2"/>
  <c r="D3049" i="2"/>
  <c r="D3050" i="2"/>
  <c r="D3051" i="2"/>
  <c r="D3052" i="2"/>
  <c r="D3053" i="2"/>
  <c r="D3054" i="2"/>
  <c r="D3055" i="2"/>
  <c r="D3056" i="2"/>
  <c r="D3057" i="2"/>
  <c r="D3058" i="2"/>
  <c r="D3059" i="2"/>
  <c r="D3060" i="2"/>
  <c r="D3061" i="2"/>
  <c r="D3062" i="2"/>
  <c r="D3063" i="2"/>
  <c r="D3064" i="2"/>
  <c r="D3065" i="2"/>
  <c r="D3066" i="2"/>
  <c r="D3067" i="2"/>
  <c r="D3068" i="2"/>
  <c r="D3069" i="2"/>
  <c r="D3070" i="2"/>
  <c r="D3071" i="2"/>
  <c r="D3072" i="2"/>
  <c r="D3073" i="2"/>
  <c r="D3074" i="2"/>
  <c r="D3075" i="2"/>
  <c r="D3076" i="2"/>
  <c r="D3077" i="2"/>
  <c r="D3078" i="2"/>
  <c r="D3079" i="2"/>
  <c r="D3080" i="2"/>
  <c r="D3081" i="2"/>
  <c r="D3082" i="2"/>
  <c r="D3083" i="2"/>
  <c r="D3084" i="2"/>
  <c r="D3085" i="2"/>
  <c r="D3086" i="2"/>
  <c r="D3087" i="2"/>
  <c r="D3088" i="2"/>
  <c r="D3089" i="2"/>
  <c r="D3090" i="2"/>
  <c r="D3091" i="2"/>
  <c r="D3092" i="2"/>
  <c r="D3093" i="2"/>
  <c r="D3094" i="2"/>
  <c r="D3095" i="2"/>
  <c r="D3096" i="2"/>
  <c r="D3097" i="2"/>
  <c r="D3098" i="2"/>
  <c r="D3099" i="2"/>
  <c r="D3100" i="2"/>
  <c r="D3101" i="2"/>
  <c r="D3102" i="2"/>
  <c r="D3103" i="2"/>
  <c r="D3104" i="2"/>
  <c r="D3105" i="2"/>
  <c r="D3106" i="2"/>
  <c r="D3107" i="2"/>
  <c r="D3108" i="2"/>
  <c r="D3109" i="2"/>
  <c r="D3110" i="2"/>
  <c r="D3111" i="2"/>
  <c r="D3112" i="2"/>
  <c r="D3113" i="2"/>
  <c r="D3114" i="2"/>
  <c r="D3115" i="2"/>
  <c r="D3116" i="2"/>
  <c r="D3117" i="2"/>
  <c r="D3118" i="2"/>
  <c r="D3119" i="2"/>
  <c r="D3120" i="2"/>
  <c r="D3121" i="2"/>
  <c r="D3122" i="2"/>
  <c r="D3123" i="2"/>
  <c r="D3124" i="2"/>
  <c r="D3125" i="2"/>
  <c r="D3126" i="2"/>
  <c r="D3127" i="2"/>
  <c r="D3128" i="2"/>
  <c r="D3129" i="2"/>
  <c r="D3130" i="2"/>
  <c r="D3131" i="2"/>
  <c r="D3132" i="2"/>
  <c r="D3133" i="2"/>
  <c r="D3134" i="2"/>
  <c r="D3135" i="2"/>
  <c r="D3136" i="2"/>
  <c r="D3137" i="2"/>
  <c r="D3138" i="2"/>
  <c r="D3139" i="2"/>
  <c r="D3140" i="2"/>
  <c r="D3141" i="2"/>
  <c r="D3142" i="2"/>
  <c r="D3143" i="2"/>
  <c r="D3144" i="2"/>
  <c r="D3145" i="2"/>
  <c r="D3146" i="2"/>
  <c r="D3147" i="2"/>
  <c r="D3148" i="2"/>
  <c r="D3149" i="2"/>
  <c r="D3150" i="2"/>
  <c r="D3151" i="2"/>
  <c r="D3152" i="2"/>
  <c r="D3153" i="2"/>
  <c r="D3154" i="2"/>
  <c r="D3155" i="2"/>
  <c r="D3156" i="2"/>
  <c r="D3157" i="2"/>
  <c r="D3158" i="2"/>
  <c r="D3159" i="2"/>
  <c r="D3160" i="2"/>
  <c r="D3161" i="2"/>
  <c r="D3162" i="2"/>
  <c r="D3163" i="2"/>
  <c r="D3164" i="2"/>
  <c r="D3165" i="2"/>
  <c r="D3166" i="2"/>
  <c r="D3167" i="2"/>
  <c r="D3168" i="2"/>
  <c r="D3169" i="2"/>
  <c r="D3170" i="2"/>
  <c r="D3171" i="2"/>
  <c r="D3172" i="2"/>
  <c r="D3173" i="2"/>
  <c r="D3174" i="2"/>
  <c r="D3175" i="2"/>
  <c r="D3176" i="2"/>
  <c r="D3177" i="2"/>
  <c r="D3178" i="2"/>
  <c r="D3179" i="2"/>
  <c r="D3180" i="2"/>
  <c r="D3181" i="2"/>
  <c r="D3182" i="2"/>
  <c r="D3183" i="2"/>
  <c r="D3184" i="2"/>
  <c r="D3185" i="2"/>
  <c r="D3186" i="2"/>
  <c r="D3187" i="2"/>
  <c r="D3188" i="2"/>
  <c r="D3189" i="2"/>
  <c r="D3190" i="2"/>
  <c r="D3191" i="2"/>
  <c r="D3192" i="2"/>
  <c r="D3193" i="2"/>
  <c r="D3194" i="2"/>
  <c r="D3195" i="2"/>
  <c r="D3196" i="2"/>
  <c r="D3197" i="2"/>
  <c r="D3198" i="2"/>
  <c r="D3199" i="2"/>
  <c r="D3200" i="2"/>
  <c r="D3201" i="2"/>
  <c r="D3202" i="2"/>
  <c r="D3203" i="2"/>
  <c r="D3204" i="2"/>
  <c r="D3205" i="2"/>
  <c r="D3206" i="2"/>
  <c r="D3207" i="2"/>
  <c r="D3208" i="2"/>
  <c r="D3209" i="2"/>
  <c r="D3210" i="2"/>
  <c r="D3211" i="2"/>
  <c r="D3212" i="2"/>
  <c r="D3213" i="2"/>
  <c r="D3214" i="2"/>
  <c r="D3215" i="2"/>
  <c r="D3216" i="2"/>
  <c r="D3217" i="2"/>
  <c r="D3218" i="2"/>
  <c r="D3219" i="2"/>
  <c r="D3220" i="2"/>
  <c r="D3221" i="2"/>
  <c r="D3222" i="2"/>
  <c r="D3223" i="2"/>
  <c r="D3224" i="2"/>
  <c r="D3225" i="2"/>
  <c r="D3226" i="2"/>
  <c r="D3227" i="2"/>
  <c r="D3228" i="2"/>
  <c r="D3229" i="2"/>
  <c r="D3230" i="2"/>
  <c r="D3231" i="2"/>
  <c r="D3232" i="2"/>
  <c r="D3233" i="2"/>
  <c r="D3234" i="2"/>
  <c r="D3235" i="2"/>
  <c r="D3236" i="2"/>
  <c r="D3237" i="2"/>
  <c r="D3238" i="2"/>
  <c r="D3239" i="2"/>
  <c r="D3240" i="2"/>
  <c r="D3241" i="2"/>
  <c r="D3242" i="2"/>
  <c r="D3243" i="2"/>
  <c r="D3244" i="2"/>
  <c r="D3245" i="2"/>
  <c r="D3246" i="2"/>
  <c r="D3247" i="2"/>
  <c r="D3248" i="2"/>
  <c r="D3249" i="2"/>
  <c r="D3250" i="2"/>
  <c r="D3251" i="2"/>
  <c r="D3252" i="2"/>
  <c r="D3253" i="2"/>
  <c r="D3254" i="2"/>
  <c r="D3255" i="2"/>
  <c r="D3256" i="2"/>
  <c r="D3257" i="2"/>
  <c r="D3258" i="2"/>
  <c r="D3259" i="2"/>
  <c r="D3260" i="2"/>
  <c r="D3261" i="2"/>
  <c r="D3262" i="2"/>
  <c r="D3263" i="2"/>
  <c r="D3264" i="2"/>
  <c r="D3265" i="2"/>
  <c r="D3266" i="2"/>
  <c r="D3267" i="2"/>
  <c r="D3268" i="2"/>
  <c r="D3269" i="2"/>
  <c r="D3270" i="2"/>
  <c r="D3271" i="2"/>
  <c r="D3272" i="2"/>
  <c r="D3273" i="2"/>
  <c r="D3274" i="2"/>
  <c r="D3275" i="2"/>
  <c r="D3276" i="2"/>
  <c r="D3277" i="2"/>
  <c r="D3278" i="2"/>
  <c r="D3279" i="2"/>
  <c r="D3280" i="2"/>
  <c r="D3281" i="2"/>
  <c r="D3282" i="2"/>
  <c r="D3283" i="2"/>
  <c r="D3284" i="2"/>
  <c r="D3285" i="2"/>
  <c r="D3286" i="2"/>
  <c r="D3287" i="2"/>
  <c r="D3288" i="2"/>
  <c r="D3289" i="2"/>
  <c r="D3290" i="2"/>
  <c r="D3291" i="2"/>
  <c r="D3292" i="2"/>
  <c r="D3293" i="2"/>
  <c r="D3294" i="2"/>
  <c r="D3295" i="2"/>
  <c r="D3296" i="2"/>
  <c r="D3297" i="2"/>
  <c r="D3298" i="2"/>
  <c r="D3299" i="2"/>
  <c r="D3300" i="2"/>
  <c r="D3301" i="2"/>
  <c r="D3302" i="2"/>
  <c r="D3303" i="2"/>
  <c r="D3304" i="2"/>
  <c r="D3305" i="2"/>
  <c r="D3306" i="2"/>
  <c r="D3307" i="2"/>
  <c r="D3308" i="2"/>
  <c r="D3309" i="2"/>
  <c r="D3310" i="2"/>
  <c r="D3311" i="2"/>
  <c r="D3312" i="2"/>
  <c r="D3313" i="2"/>
  <c r="D3314" i="2"/>
  <c r="D3315" i="2"/>
  <c r="D3316" i="2"/>
  <c r="D3317" i="2"/>
  <c r="D3318" i="2"/>
  <c r="D3319" i="2"/>
  <c r="D3320" i="2"/>
  <c r="D3321" i="2"/>
  <c r="D3322" i="2"/>
  <c r="D3323" i="2"/>
  <c r="D3324" i="2"/>
  <c r="D3325" i="2"/>
  <c r="D3326" i="2"/>
  <c r="D3327" i="2"/>
  <c r="D3328" i="2"/>
  <c r="D3329" i="2"/>
  <c r="D3330" i="2"/>
  <c r="D3331" i="2"/>
  <c r="D3332" i="2"/>
  <c r="D3333" i="2"/>
  <c r="D3334" i="2"/>
  <c r="D3335" i="2"/>
  <c r="D3336" i="2"/>
  <c r="D3337" i="2"/>
  <c r="D3338" i="2"/>
  <c r="D3339" i="2"/>
  <c r="D3340" i="2"/>
  <c r="D3341" i="2"/>
  <c r="D3342" i="2"/>
  <c r="D3343" i="2"/>
  <c r="D3344" i="2"/>
  <c r="D3345" i="2"/>
  <c r="D3346" i="2"/>
  <c r="D3347" i="2"/>
  <c r="D3348" i="2"/>
  <c r="D3349" i="2"/>
  <c r="D3350" i="2"/>
  <c r="D3351" i="2"/>
  <c r="D3352" i="2"/>
  <c r="D3353" i="2"/>
  <c r="D3354" i="2"/>
  <c r="D3355" i="2"/>
  <c r="D3356" i="2"/>
  <c r="D3357" i="2"/>
  <c r="D3358" i="2"/>
  <c r="D3359" i="2"/>
  <c r="D3360" i="2"/>
  <c r="D3361" i="2"/>
  <c r="D3362" i="2"/>
  <c r="D3363" i="2"/>
  <c r="D3364" i="2"/>
  <c r="D3365" i="2"/>
  <c r="D3366" i="2"/>
  <c r="D3367" i="2"/>
  <c r="D3368" i="2"/>
  <c r="D3369" i="2"/>
  <c r="D3370" i="2"/>
  <c r="D3371" i="2"/>
  <c r="D3372" i="2"/>
  <c r="D3373" i="2"/>
  <c r="D3374" i="2"/>
  <c r="D3375" i="2"/>
  <c r="D3376" i="2"/>
  <c r="D3377" i="2"/>
  <c r="D3378" i="2"/>
  <c r="D3379" i="2"/>
  <c r="D3380" i="2"/>
  <c r="D3381" i="2"/>
  <c r="D3382" i="2"/>
  <c r="D3383" i="2"/>
  <c r="D3384" i="2"/>
  <c r="D3385" i="2"/>
  <c r="D3386" i="2"/>
  <c r="D3387" i="2"/>
  <c r="D3388" i="2"/>
  <c r="D3389" i="2"/>
  <c r="D3390" i="2"/>
  <c r="D3391" i="2"/>
  <c r="D3392" i="2"/>
  <c r="D3393" i="2"/>
  <c r="D3394" i="2"/>
  <c r="D3395" i="2"/>
  <c r="D3396" i="2"/>
  <c r="D3397" i="2"/>
  <c r="D3398" i="2"/>
  <c r="D3399" i="2"/>
  <c r="D3400" i="2"/>
  <c r="D3401" i="2"/>
  <c r="D3402" i="2"/>
  <c r="D3403" i="2"/>
  <c r="D3404" i="2"/>
  <c r="D3405" i="2"/>
  <c r="D3406" i="2"/>
  <c r="D3407" i="2"/>
  <c r="D3408" i="2"/>
  <c r="D3409" i="2"/>
  <c r="D3410" i="2"/>
  <c r="D3411" i="2"/>
  <c r="D3412" i="2"/>
  <c r="D3413" i="2"/>
  <c r="D3414" i="2"/>
  <c r="D3415" i="2"/>
  <c r="D3416" i="2"/>
  <c r="D3417" i="2"/>
  <c r="D3418" i="2"/>
  <c r="D3419" i="2"/>
  <c r="D3420" i="2"/>
  <c r="D3421" i="2"/>
  <c r="D3422" i="2"/>
  <c r="D3423" i="2"/>
  <c r="D3424" i="2"/>
  <c r="D3425" i="2"/>
  <c r="D3426" i="2"/>
  <c r="D3427" i="2"/>
  <c r="D3428" i="2"/>
  <c r="D3429" i="2"/>
  <c r="D3430" i="2"/>
  <c r="D3431" i="2"/>
  <c r="D3432" i="2"/>
  <c r="D3433" i="2"/>
  <c r="D3434" i="2"/>
  <c r="D3435" i="2"/>
  <c r="D3436" i="2"/>
  <c r="D3437" i="2"/>
  <c r="D3438" i="2"/>
  <c r="D3439" i="2"/>
  <c r="D3440" i="2"/>
  <c r="D3441" i="2"/>
  <c r="D3442" i="2"/>
  <c r="D3443" i="2"/>
  <c r="D3444" i="2"/>
  <c r="D3445" i="2"/>
  <c r="D3446" i="2"/>
  <c r="D3447" i="2"/>
  <c r="D3448" i="2"/>
  <c r="D3449" i="2"/>
  <c r="D3450" i="2"/>
  <c r="D3451" i="2"/>
  <c r="D3452" i="2"/>
  <c r="D3453" i="2"/>
  <c r="D3454" i="2"/>
  <c r="D3455" i="2"/>
  <c r="D3456" i="2"/>
  <c r="D3457" i="2"/>
  <c r="D3458" i="2"/>
  <c r="D3459" i="2"/>
  <c r="D3460" i="2"/>
  <c r="D3461" i="2"/>
  <c r="D3462" i="2"/>
  <c r="D3463" i="2"/>
  <c r="D3464" i="2"/>
  <c r="D3465" i="2"/>
  <c r="D3466" i="2"/>
  <c r="D3467" i="2"/>
  <c r="D3468" i="2"/>
  <c r="D3469" i="2"/>
  <c r="D3470" i="2"/>
  <c r="D3471" i="2"/>
  <c r="D3472" i="2"/>
  <c r="D3473" i="2"/>
  <c r="D3474" i="2"/>
  <c r="D3475" i="2"/>
  <c r="D3476" i="2"/>
  <c r="D3477" i="2"/>
  <c r="D3478" i="2"/>
  <c r="D3479" i="2"/>
  <c r="D3480" i="2"/>
  <c r="D3481" i="2"/>
  <c r="D3482" i="2"/>
  <c r="D3483" i="2"/>
  <c r="D3484" i="2"/>
  <c r="D3485" i="2"/>
  <c r="D3486" i="2"/>
  <c r="D3487" i="2"/>
  <c r="D3488" i="2"/>
  <c r="D3489" i="2"/>
  <c r="D3490" i="2"/>
  <c r="D3491" i="2"/>
  <c r="D3492" i="2"/>
  <c r="D3493" i="2"/>
  <c r="D3494" i="2"/>
  <c r="D3495" i="2"/>
  <c r="D3496" i="2"/>
  <c r="D3497" i="2"/>
  <c r="D3498" i="2"/>
  <c r="D3499" i="2"/>
  <c r="D3500" i="2"/>
  <c r="D3501" i="2"/>
  <c r="D3502" i="2"/>
  <c r="D3503" i="2"/>
  <c r="D3504" i="2"/>
  <c r="D3505" i="2"/>
  <c r="D3506" i="2"/>
  <c r="D3507" i="2"/>
  <c r="D3508" i="2"/>
  <c r="D3509" i="2"/>
  <c r="D3510" i="2"/>
  <c r="D3511" i="2"/>
  <c r="D3512" i="2"/>
  <c r="D3513" i="2"/>
  <c r="D3514" i="2"/>
  <c r="D3515" i="2"/>
  <c r="D3516" i="2"/>
  <c r="D3517" i="2"/>
  <c r="D3518" i="2"/>
  <c r="D3519" i="2"/>
  <c r="D3520" i="2"/>
  <c r="D3521" i="2"/>
  <c r="D3522" i="2"/>
  <c r="D3523" i="2"/>
  <c r="D3524" i="2"/>
  <c r="D3525" i="2"/>
  <c r="D3526" i="2"/>
  <c r="D3527" i="2"/>
  <c r="D3528" i="2"/>
  <c r="D3529" i="2"/>
  <c r="D3530" i="2"/>
  <c r="D3531" i="2"/>
  <c r="D3532" i="2"/>
  <c r="D3533" i="2"/>
  <c r="D3534" i="2"/>
  <c r="D3535" i="2"/>
  <c r="D3536" i="2"/>
  <c r="D3537" i="2"/>
  <c r="D3538" i="2"/>
  <c r="D3539" i="2"/>
  <c r="D3540" i="2"/>
  <c r="D3541" i="2"/>
  <c r="D3542" i="2"/>
  <c r="D3543" i="2"/>
  <c r="D3544" i="2"/>
  <c r="D3545" i="2"/>
  <c r="D3546" i="2"/>
  <c r="D3547" i="2"/>
  <c r="D3548" i="2"/>
  <c r="D3549" i="2"/>
  <c r="D3550" i="2"/>
  <c r="D3551" i="2"/>
  <c r="D3552" i="2"/>
  <c r="D3553" i="2"/>
  <c r="D3554" i="2"/>
  <c r="D3555" i="2"/>
  <c r="D3556" i="2"/>
  <c r="D3557" i="2"/>
  <c r="D3558" i="2"/>
  <c r="D3559" i="2"/>
  <c r="D3560" i="2"/>
  <c r="D3561" i="2"/>
  <c r="D3562" i="2"/>
  <c r="D3563" i="2"/>
  <c r="D3564" i="2"/>
  <c r="D3565" i="2"/>
  <c r="D3566" i="2"/>
  <c r="D3567" i="2"/>
  <c r="D3568" i="2"/>
  <c r="D3569" i="2"/>
  <c r="D3570" i="2"/>
  <c r="D3571" i="2"/>
  <c r="D3572" i="2"/>
  <c r="D3573" i="2"/>
  <c r="D3574" i="2"/>
  <c r="D3575" i="2"/>
  <c r="D3576" i="2"/>
  <c r="D3577" i="2"/>
  <c r="D3578" i="2"/>
  <c r="D3579" i="2"/>
  <c r="D3580" i="2"/>
  <c r="D3581" i="2"/>
  <c r="D3582" i="2"/>
  <c r="D3583" i="2"/>
  <c r="D3584" i="2"/>
  <c r="D3585" i="2"/>
  <c r="D3586" i="2"/>
  <c r="D3587" i="2"/>
  <c r="D3588" i="2"/>
  <c r="D3589" i="2"/>
  <c r="D3590" i="2"/>
  <c r="D3591" i="2"/>
  <c r="D3592" i="2"/>
  <c r="D3593" i="2"/>
  <c r="D3594" i="2"/>
  <c r="D3595" i="2"/>
  <c r="D3596" i="2"/>
  <c r="D3597" i="2"/>
  <c r="D3598" i="2"/>
  <c r="D3599" i="2"/>
  <c r="D3600" i="2"/>
  <c r="D3601" i="2"/>
  <c r="D3602" i="2"/>
  <c r="D3603" i="2"/>
  <c r="D3604" i="2"/>
  <c r="D3605" i="2"/>
  <c r="D3606" i="2"/>
  <c r="D3607" i="2"/>
  <c r="D3608" i="2"/>
  <c r="D3609" i="2"/>
  <c r="D3610" i="2"/>
  <c r="D3611" i="2"/>
  <c r="D3612" i="2"/>
  <c r="D3613" i="2"/>
  <c r="D3614" i="2"/>
  <c r="D3615" i="2"/>
  <c r="D3616" i="2"/>
  <c r="D3617" i="2"/>
  <c r="D3618" i="2"/>
  <c r="D3619" i="2"/>
  <c r="D3620" i="2"/>
  <c r="D3621" i="2"/>
  <c r="D3622" i="2"/>
  <c r="D3623" i="2"/>
  <c r="D3624" i="2"/>
  <c r="D3625" i="2"/>
  <c r="D3626" i="2"/>
  <c r="D3627" i="2"/>
  <c r="D3628" i="2"/>
  <c r="D3629" i="2"/>
  <c r="D3630" i="2"/>
  <c r="D3631" i="2"/>
  <c r="D3632" i="2"/>
  <c r="D3633" i="2"/>
  <c r="D3634" i="2"/>
  <c r="D3635" i="2"/>
  <c r="D3636" i="2"/>
  <c r="D3637" i="2"/>
  <c r="D3638" i="2"/>
  <c r="D3639" i="2"/>
  <c r="D3640" i="2"/>
  <c r="D3641" i="2"/>
  <c r="D3642" i="2"/>
  <c r="D3643" i="2"/>
  <c r="D3644" i="2"/>
  <c r="D3645" i="2"/>
  <c r="D3646" i="2"/>
  <c r="D3647" i="2"/>
  <c r="D3648" i="2"/>
  <c r="D3649" i="2"/>
  <c r="D3650" i="2"/>
  <c r="D3651" i="2"/>
  <c r="D3652" i="2"/>
  <c r="D3653" i="2"/>
  <c r="D3654" i="2"/>
  <c r="D3655" i="2"/>
  <c r="D3656" i="2"/>
  <c r="D3657" i="2"/>
  <c r="D3658" i="2"/>
  <c r="D3659" i="2"/>
  <c r="D3660" i="2"/>
  <c r="D3661" i="2"/>
  <c r="D3662" i="2"/>
  <c r="D3663" i="2"/>
  <c r="D3664" i="2"/>
  <c r="D3665" i="2"/>
  <c r="D3666" i="2"/>
  <c r="D3667" i="2"/>
  <c r="D3668" i="2"/>
  <c r="D3669" i="2"/>
  <c r="D3670" i="2"/>
  <c r="D3671" i="2"/>
  <c r="D3672" i="2"/>
  <c r="D3673" i="2"/>
  <c r="D3674" i="2"/>
  <c r="D3675" i="2"/>
  <c r="D3676" i="2"/>
  <c r="D3677" i="2"/>
  <c r="D3678" i="2"/>
  <c r="D3679" i="2"/>
  <c r="D3680" i="2"/>
  <c r="D3681" i="2"/>
  <c r="D3682" i="2"/>
  <c r="D3683" i="2"/>
  <c r="D3684" i="2"/>
  <c r="D3685" i="2"/>
  <c r="D3686" i="2"/>
  <c r="D3687" i="2"/>
  <c r="D3688" i="2"/>
  <c r="D3689" i="2"/>
  <c r="D3690" i="2"/>
  <c r="D3691" i="2"/>
  <c r="D3692" i="2"/>
  <c r="D3693" i="2"/>
  <c r="D3694" i="2"/>
  <c r="D3695" i="2"/>
  <c r="D3696" i="2"/>
  <c r="D3697" i="2"/>
  <c r="D3698" i="2"/>
  <c r="D3699" i="2"/>
  <c r="D3700" i="2"/>
  <c r="D3701" i="2"/>
  <c r="D3702" i="2"/>
  <c r="D3703" i="2"/>
  <c r="D3704" i="2"/>
  <c r="D3705" i="2"/>
  <c r="D3706" i="2"/>
  <c r="D3707" i="2"/>
  <c r="D3708" i="2"/>
  <c r="D3709" i="2"/>
  <c r="D3710" i="2"/>
  <c r="D3711" i="2"/>
  <c r="D3712" i="2"/>
  <c r="D3713" i="2"/>
  <c r="D3714" i="2"/>
  <c r="D3715" i="2"/>
  <c r="D3716" i="2"/>
  <c r="D3717" i="2"/>
  <c r="D3718" i="2"/>
  <c r="D3719" i="2"/>
  <c r="D3720" i="2"/>
  <c r="D3721" i="2"/>
  <c r="D3722" i="2"/>
  <c r="D3723" i="2"/>
  <c r="D3724" i="2"/>
  <c r="D3725" i="2"/>
  <c r="D3726" i="2"/>
  <c r="D3727" i="2"/>
  <c r="D3728" i="2"/>
  <c r="D3729" i="2"/>
  <c r="D3730" i="2"/>
  <c r="D3731" i="2"/>
  <c r="D3732" i="2"/>
  <c r="D3733" i="2"/>
  <c r="D3734" i="2"/>
  <c r="D3735" i="2"/>
  <c r="D3736" i="2"/>
  <c r="D3737" i="2"/>
  <c r="D3738" i="2"/>
  <c r="D3739" i="2"/>
  <c r="D3740" i="2"/>
  <c r="D3741" i="2"/>
  <c r="D3742" i="2"/>
  <c r="D3743" i="2"/>
  <c r="D3744" i="2"/>
  <c r="D3745" i="2"/>
  <c r="D3746" i="2"/>
  <c r="D3747" i="2"/>
  <c r="D3748" i="2"/>
  <c r="D3749" i="2"/>
  <c r="D3750" i="2"/>
  <c r="D3751" i="2"/>
  <c r="D3752" i="2"/>
  <c r="D3753" i="2"/>
  <c r="D3754" i="2"/>
  <c r="D3755" i="2"/>
  <c r="D3756" i="2"/>
  <c r="D3757" i="2"/>
  <c r="D3758" i="2"/>
  <c r="D3759" i="2"/>
  <c r="D3760" i="2"/>
  <c r="D3761" i="2"/>
  <c r="D3762" i="2"/>
  <c r="D3763" i="2"/>
  <c r="D3764" i="2"/>
  <c r="D3765" i="2"/>
  <c r="D3766" i="2"/>
  <c r="D3767" i="2"/>
  <c r="D3768" i="2"/>
  <c r="D3769" i="2"/>
  <c r="D3770" i="2"/>
  <c r="D3771" i="2"/>
  <c r="D3772" i="2"/>
  <c r="D3773" i="2"/>
  <c r="D3774" i="2"/>
  <c r="D3775" i="2"/>
  <c r="D3776" i="2"/>
  <c r="D3777" i="2"/>
  <c r="D3778" i="2"/>
  <c r="D3779" i="2"/>
  <c r="D3780" i="2"/>
  <c r="D3781" i="2"/>
  <c r="D3782" i="2"/>
  <c r="D3783" i="2"/>
  <c r="D3784" i="2"/>
  <c r="D3785" i="2"/>
  <c r="D3786" i="2"/>
  <c r="D3787" i="2"/>
  <c r="D3788" i="2"/>
  <c r="D3789" i="2"/>
  <c r="D3790" i="2"/>
  <c r="D3791" i="2"/>
  <c r="D3792" i="2"/>
  <c r="D3793" i="2"/>
  <c r="D3794" i="2"/>
  <c r="D3795" i="2"/>
  <c r="D3796" i="2"/>
  <c r="D3797" i="2"/>
  <c r="D3798" i="2"/>
  <c r="D3799" i="2"/>
  <c r="D3800" i="2"/>
  <c r="D3801" i="2"/>
  <c r="D3802" i="2"/>
  <c r="D3803" i="2"/>
  <c r="D3804" i="2"/>
  <c r="D3805" i="2"/>
  <c r="D3806" i="2"/>
  <c r="D3807" i="2"/>
  <c r="D3808" i="2"/>
  <c r="D3809" i="2"/>
  <c r="D3810" i="2"/>
  <c r="D3811" i="2"/>
  <c r="D3812" i="2"/>
  <c r="D3813" i="2"/>
  <c r="D3814" i="2"/>
  <c r="D3815" i="2"/>
  <c r="D3816" i="2"/>
  <c r="D3817" i="2"/>
  <c r="D3818" i="2"/>
  <c r="D3819" i="2"/>
  <c r="D3820" i="2"/>
  <c r="D3821" i="2"/>
  <c r="D3822" i="2"/>
  <c r="D3823" i="2"/>
  <c r="D3824" i="2"/>
  <c r="D3825" i="2"/>
  <c r="D3826" i="2"/>
  <c r="D3827" i="2"/>
  <c r="D3828" i="2"/>
  <c r="D3829" i="2"/>
  <c r="D3830" i="2"/>
  <c r="D3831" i="2"/>
  <c r="D3832" i="2"/>
  <c r="D3833" i="2"/>
  <c r="D3834" i="2"/>
  <c r="D3835" i="2"/>
  <c r="D3836" i="2"/>
  <c r="D3837" i="2"/>
  <c r="D3838" i="2"/>
  <c r="D3839" i="2"/>
  <c r="D3840" i="2"/>
  <c r="D3841" i="2"/>
  <c r="D3842" i="2"/>
  <c r="D3843" i="2"/>
  <c r="D3844" i="2"/>
  <c r="D3845" i="2"/>
  <c r="D3846" i="2"/>
  <c r="D3847" i="2"/>
  <c r="D3848" i="2"/>
  <c r="D3849" i="2"/>
  <c r="D3850" i="2"/>
  <c r="D3851" i="2"/>
  <c r="D3852" i="2"/>
  <c r="D3853" i="2"/>
  <c r="D3854" i="2"/>
  <c r="D3855" i="2"/>
  <c r="D3856" i="2"/>
  <c r="D3857" i="2"/>
  <c r="D3858" i="2"/>
  <c r="D3859" i="2"/>
  <c r="D3860" i="2"/>
  <c r="D3861" i="2"/>
  <c r="D3862" i="2"/>
  <c r="D3863" i="2"/>
  <c r="D3864" i="2"/>
  <c r="D3865" i="2"/>
  <c r="D3866" i="2"/>
  <c r="D3867" i="2"/>
  <c r="D3868" i="2"/>
  <c r="D3869" i="2"/>
  <c r="D3870" i="2"/>
  <c r="D3871" i="2"/>
  <c r="D3872" i="2"/>
  <c r="D3873" i="2"/>
  <c r="D3874" i="2"/>
  <c r="D3875" i="2"/>
  <c r="D3876" i="2"/>
  <c r="D3877" i="2"/>
  <c r="D3878" i="2"/>
  <c r="D3879" i="2"/>
  <c r="D3880" i="2"/>
  <c r="D3881" i="2"/>
  <c r="D3882" i="2"/>
  <c r="D3883" i="2"/>
  <c r="D3884" i="2"/>
  <c r="D3885" i="2"/>
  <c r="D3886" i="2"/>
  <c r="D3887" i="2"/>
  <c r="D3888" i="2"/>
  <c r="D3889" i="2"/>
  <c r="D3890" i="2"/>
  <c r="D3891" i="2"/>
  <c r="D3892" i="2"/>
  <c r="D3893" i="2"/>
  <c r="D3894" i="2"/>
  <c r="D3895" i="2"/>
  <c r="D3896" i="2"/>
  <c r="D3897" i="2"/>
  <c r="D3898" i="2"/>
  <c r="D3899" i="2"/>
  <c r="D3900" i="2"/>
  <c r="D3901" i="2"/>
  <c r="D3902" i="2"/>
  <c r="D3903" i="2"/>
  <c r="D3904" i="2"/>
  <c r="D3905" i="2"/>
  <c r="D3906" i="2"/>
  <c r="D3907" i="2"/>
  <c r="D3908" i="2"/>
  <c r="D3909" i="2"/>
  <c r="D3910" i="2"/>
  <c r="D3911" i="2"/>
  <c r="D3912" i="2"/>
  <c r="D3913" i="2"/>
  <c r="D3914" i="2"/>
  <c r="D3915" i="2"/>
  <c r="D3916" i="2"/>
  <c r="D3917" i="2"/>
  <c r="D3918" i="2"/>
  <c r="D3919" i="2"/>
  <c r="D3920" i="2"/>
  <c r="D3921" i="2"/>
  <c r="D3922" i="2"/>
  <c r="D3923" i="2"/>
  <c r="D3924" i="2"/>
  <c r="D3925" i="2"/>
  <c r="D3926" i="2"/>
  <c r="D3927" i="2"/>
  <c r="D3928" i="2"/>
  <c r="D3929" i="2"/>
  <c r="D3930" i="2"/>
  <c r="D3931" i="2"/>
  <c r="D3932" i="2"/>
  <c r="D3933" i="2"/>
  <c r="D3934" i="2"/>
  <c r="D3935" i="2"/>
  <c r="D3936" i="2"/>
  <c r="D3937" i="2"/>
  <c r="D3938" i="2"/>
  <c r="D3939" i="2"/>
  <c r="D3940" i="2"/>
  <c r="D3941" i="2"/>
  <c r="D3942" i="2"/>
  <c r="D3943" i="2"/>
  <c r="D3944" i="2"/>
  <c r="D3945" i="2"/>
  <c r="D3946" i="2"/>
  <c r="D3947" i="2"/>
  <c r="D3948" i="2"/>
  <c r="D3949" i="2"/>
  <c r="D3950" i="2"/>
  <c r="D3951" i="2"/>
  <c r="D3952" i="2"/>
  <c r="D3953" i="2"/>
  <c r="D3954" i="2"/>
  <c r="D3955" i="2"/>
  <c r="D3956" i="2"/>
  <c r="D3957" i="2"/>
  <c r="D3958" i="2"/>
  <c r="D3959" i="2"/>
  <c r="D3960" i="2"/>
  <c r="D3961" i="2"/>
  <c r="D3962" i="2"/>
  <c r="D3963" i="2"/>
  <c r="D3964" i="2"/>
  <c r="D3965" i="2"/>
  <c r="D3966" i="2"/>
  <c r="D3967" i="2"/>
  <c r="D3968" i="2"/>
  <c r="D3969" i="2"/>
  <c r="D3970" i="2"/>
  <c r="D3971" i="2"/>
  <c r="D3972" i="2"/>
  <c r="D3973" i="2"/>
  <c r="D3974" i="2"/>
  <c r="D3975" i="2"/>
  <c r="D3976" i="2"/>
  <c r="D3977" i="2"/>
  <c r="D3978" i="2"/>
  <c r="D3979" i="2"/>
  <c r="D3980" i="2"/>
  <c r="D3981" i="2"/>
  <c r="D3982" i="2"/>
  <c r="D3983" i="2"/>
  <c r="D3984" i="2"/>
  <c r="D3985" i="2"/>
  <c r="D3986" i="2"/>
  <c r="D3987" i="2"/>
  <c r="D3988" i="2"/>
  <c r="D3989" i="2"/>
  <c r="D3990" i="2"/>
  <c r="D3991" i="2"/>
  <c r="D3992" i="2"/>
  <c r="D3993" i="2"/>
  <c r="D3994" i="2"/>
  <c r="D3995" i="2"/>
  <c r="D3996" i="2"/>
  <c r="D3997" i="2"/>
  <c r="D3998" i="2"/>
  <c r="D3999" i="2"/>
  <c r="D4000" i="2"/>
  <c r="D4001" i="2"/>
  <c r="D4002" i="2"/>
  <c r="D4003" i="2"/>
  <c r="D4004" i="2"/>
  <c r="D4005" i="2"/>
  <c r="D4006" i="2"/>
  <c r="D4007" i="2"/>
  <c r="D4008" i="2"/>
  <c r="D4009" i="2"/>
  <c r="D4010" i="2"/>
  <c r="D4011" i="2"/>
  <c r="D4012" i="2"/>
  <c r="D4013" i="2"/>
  <c r="D4014" i="2"/>
  <c r="D4015" i="2"/>
  <c r="D4016" i="2"/>
  <c r="D4017" i="2"/>
  <c r="D4018" i="2"/>
  <c r="D4019" i="2"/>
  <c r="D4020" i="2"/>
  <c r="D4021" i="2"/>
  <c r="D4022" i="2"/>
  <c r="D4023" i="2"/>
  <c r="D4024" i="2"/>
  <c r="D4025" i="2"/>
  <c r="D4026" i="2"/>
  <c r="D4027" i="2"/>
  <c r="D4028" i="2"/>
  <c r="D4029" i="2"/>
  <c r="D4030" i="2"/>
  <c r="D4031" i="2"/>
  <c r="D4032" i="2"/>
  <c r="D4033" i="2"/>
  <c r="D4034" i="2"/>
  <c r="D4035" i="2"/>
  <c r="D4036" i="2"/>
  <c r="D4037" i="2"/>
  <c r="D4038" i="2"/>
  <c r="D4039" i="2"/>
  <c r="D4040" i="2"/>
  <c r="D4041" i="2"/>
  <c r="D4042" i="2"/>
  <c r="D4043" i="2"/>
  <c r="D4044" i="2"/>
  <c r="D4045" i="2"/>
  <c r="D4046" i="2"/>
  <c r="D4047" i="2"/>
  <c r="D4048" i="2"/>
  <c r="D4049" i="2"/>
  <c r="D4050" i="2"/>
  <c r="D4051" i="2"/>
  <c r="D4052" i="2"/>
  <c r="D4053" i="2"/>
  <c r="D4054" i="2"/>
  <c r="D4055" i="2"/>
  <c r="D4056" i="2"/>
  <c r="D4057" i="2"/>
  <c r="D4058" i="2"/>
  <c r="D4059" i="2"/>
  <c r="D4060" i="2"/>
  <c r="D4061" i="2"/>
  <c r="D4062" i="2"/>
  <c r="D4063" i="2"/>
  <c r="D4064" i="2"/>
  <c r="D4065" i="2"/>
  <c r="D4066" i="2"/>
  <c r="D4067" i="2"/>
  <c r="D4068" i="2"/>
  <c r="D4069" i="2"/>
  <c r="D4070" i="2"/>
  <c r="D4071" i="2"/>
  <c r="D4072" i="2"/>
  <c r="D4073" i="2"/>
  <c r="D4074" i="2"/>
  <c r="D4075" i="2"/>
  <c r="D4076" i="2"/>
  <c r="D4077" i="2"/>
  <c r="D4078" i="2"/>
  <c r="D4079" i="2"/>
  <c r="D4080" i="2"/>
  <c r="D4081" i="2"/>
  <c r="D4082" i="2"/>
  <c r="D4083" i="2"/>
  <c r="D4084" i="2"/>
  <c r="D4085" i="2"/>
  <c r="D4086" i="2"/>
  <c r="D4087" i="2"/>
  <c r="D4088" i="2"/>
  <c r="D4089" i="2"/>
  <c r="D4090" i="2"/>
  <c r="D4091" i="2"/>
  <c r="D4092" i="2"/>
  <c r="D4093" i="2"/>
  <c r="D4094" i="2"/>
  <c r="D4095" i="2"/>
  <c r="D4096" i="2"/>
  <c r="D4097" i="2"/>
  <c r="D4098" i="2"/>
  <c r="D4099" i="2"/>
  <c r="D4100" i="2"/>
  <c r="D4101" i="2"/>
  <c r="D4102" i="2"/>
  <c r="D4103" i="2"/>
  <c r="D4104" i="2"/>
  <c r="D4105" i="2"/>
  <c r="D4106" i="2"/>
  <c r="D4107" i="2"/>
  <c r="D4108" i="2"/>
  <c r="D4109" i="2"/>
  <c r="D4110" i="2"/>
  <c r="D4111" i="2"/>
  <c r="D4112" i="2"/>
  <c r="D4113" i="2"/>
  <c r="D4114" i="2"/>
  <c r="D4115" i="2"/>
  <c r="D4116" i="2"/>
  <c r="D4117" i="2"/>
  <c r="D4118" i="2"/>
  <c r="D4119" i="2"/>
  <c r="D4120" i="2"/>
  <c r="D4121" i="2"/>
  <c r="D4122" i="2"/>
  <c r="D4123" i="2"/>
  <c r="D4124" i="2"/>
  <c r="D4125" i="2"/>
  <c r="D4126" i="2"/>
  <c r="D4127" i="2"/>
  <c r="D4128" i="2"/>
  <c r="D4129" i="2"/>
  <c r="D4130" i="2"/>
  <c r="D4131" i="2"/>
  <c r="D4132" i="2"/>
  <c r="D4133" i="2"/>
  <c r="D4134" i="2"/>
  <c r="D4135" i="2"/>
  <c r="D4136" i="2"/>
  <c r="D4137" i="2"/>
  <c r="D4138" i="2"/>
  <c r="D4139" i="2"/>
  <c r="D4140" i="2"/>
  <c r="D4141" i="2"/>
  <c r="D4142" i="2"/>
  <c r="D4143" i="2"/>
  <c r="D4144" i="2"/>
  <c r="D4145" i="2"/>
  <c r="D4146" i="2"/>
  <c r="D4147" i="2"/>
  <c r="D4148" i="2"/>
  <c r="D4149" i="2"/>
  <c r="D4150" i="2"/>
  <c r="D4151" i="2"/>
  <c r="D4152" i="2"/>
  <c r="D4153" i="2"/>
  <c r="D4154" i="2"/>
  <c r="D4155" i="2"/>
  <c r="D4156" i="2"/>
  <c r="D4157" i="2"/>
  <c r="D4158" i="2"/>
  <c r="D4159" i="2"/>
  <c r="D4160" i="2"/>
  <c r="D4161" i="2"/>
  <c r="D4162" i="2"/>
  <c r="D4163" i="2"/>
  <c r="D4164" i="2"/>
  <c r="D4165" i="2"/>
  <c r="D4166" i="2"/>
  <c r="D4167" i="2"/>
  <c r="D4168" i="2"/>
  <c r="D4169" i="2"/>
  <c r="D4170" i="2"/>
  <c r="D4171" i="2"/>
  <c r="D4172" i="2"/>
  <c r="D4173" i="2"/>
  <c r="D4174" i="2"/>
  <c r="D4175" i="2"/>
  <c r="D4176" i="2"/>
  <c r="D4177" i="2"/>
  <c r="D4178" i="2"/>
  <c r="D4179" i="2"/>
  <c r="D4180" i="2"/>
  <c r="D4181" i="2"/>
  <c r="D4182" i="2"/>
  <c r="D4183" i="2"/>
  <c r="D4184" i="2"/>
  <c r="D4185" i="2"/>
  <c r="D4186" i="2"/>
  <c r="D4187" i="2"/>
  <c r="D4188" i="2"/>
  <c r="D4189" i="2"/>
  <c r="D4190" i="2"/>
  <c r="D4191" i="2"/>
  <c r="D4192" i="2"/>
  <c r="D4193" i="2"/>
  <c r="D4194" i="2"/>
  <c r="D4195" i="2"/>
  <c r="D4196" i="2"/>
  <c r="D4197" i="2"/>
  <c r="D4198" i="2"/>
  <c r="D4199" i="2"/>
  <c r="D4200" i="2"/>
  <c r="D4201" i="2"/>
  <c r="D4202" i="2"/>
  <c r="D4203" i="2"/>
  <c r="D4204" i="2"/>
  <c r="D4205" i="2"/>
  <c r="D4206" i="2"/>
  <c r="D4207" i="2"/>
  <c r="D4208" i="2"/>
  <c r="D4209" i="2"/>
  <c r="D4210" i="2"/>
  <c r="D4211" i="2"/>
  <c r="D4212" i="2"/>
  <c r="D4213" i="2"/>
  <c r="D4214" i="2"/>
  <c r="D4215" i="2"/>
  <c r="D4216" i="2"/>
  <c r="D4217" i="2"/>
  <c r="D4218" i="2"/>
  <c r="D4219" i="2"/>
  <c r="D4220" i="2"/>
  <c r="D4221" i="2"/>
  <c r="D4222" i="2"/>
  <c r="D4223" i="2"/>
  <c r="D4224" i="2"/>
  <c r="D4225" i="2"/>
  <c r="D4226" i="2"/>
  <c r="D4227" i="2"/>
  <c r="D4228" i="2"/>
  <c r="D4229" i="2"/>
  <c r="D4230" i="2"/>
  <c r="D4231" i="2"/>
  <c r="D4232" i="2"/>
  <c r="D4233" i="2"/>
  <c r="D4234" i="2"/>
  <c r="D4235" i="2"/>
  <c r="D4236" i="2"/>
  <c r="D4237" i="2"/>
  <c r="D4238" i="2"/>
  <c r="D4239" i="2"/>
  <c r="D4240" i="2"/>
  <c r="D4241" i="2"/>
  <c r="D4242" i="2"/>
  <c r="D4243" i="2"/>
  <c r="D4244" i="2"/>
  <c r="D4245" i="2"/>
  <c r="D4246" i="2"/>
  <c r="D4247" i="2"/>
  <c r="D4248" i="2"/>
  <c r="D4249" i="2"/>
  <c r="D4250" i="2"/>
  <c r="D4251" i="2"/>
  <c r="D4252" i="2"/>
  <c r="D4253" i="2"/>
  <c r="D4254" i="2"/>
  <c r="D4255" i="2"/>
  <c r="D4256" i="2"/>
  <c r="D4257" i="2"/>
  <c r="D4258" i="2"/>
  <c r="D4259" i="2"/>
  <c r="D4260" i="2"/>
  <c r="D4261" i="2"/>
  <c r="D4262" i="2"/>
  <c r="D4263" i="2"/>
  <c r="D4264" i="2"/>
  <c r="D4265" i="2"/>
  <c r="D4266" i="2"/>
  <c r="D4267" i="2"/>
  <c r="D4268" i="2"/>
  <c r="D4269" i="2"/>
  <c r="D4270" i="2"/>
  <c r="D4271" i="2"/>
  <c r="D4272" i="2"/>
  <c r="D4273" i="2"/>
  <c r="D4274" i="2"/>
  <c r="D4275" i="2"/>
  <c r="D4276" i="2"/>
  <c r="D4277" i="2"/>
  <c r="D4278" i="2"/>
  <c r="D4279" i="2"/>
  <c r="D4280" i="2"/>
  <c r="D4281" i="2"/>
  <c r="D4282" i="2"/>
  <c r="D4283" i="2"/>
  <c r="D4284" i="2"/>
  <c r="D4285" i="2"/>
  <c r="D4286" i="2"/>
  <c r="D4287" i="2"/>
  <c r="D4288" i="2"/>
  <c r="D4289" i="2"/>
  <c r="D4290" i="2"/>
  <c r="D4291" i="2"/>
  <c r="D4292" i="2"/>
  <c r="D4293" i="2"/>
  <c r="D4294" i="2"/>
  <c r="D4295" i="2"/>
  <c r="D4296" i="2"/>
  <c r="D4297" i="2"/>
  <c r="D4298" i="2"/>
  <c r="D4299" i="2"/>
  <c r="D4300" i="2"/>
  <c r="D4301" i="2"/>
  <c r="D4302" i="2"/>
  <c r="D4303" i="2"/>
  <c r="D4304" i="2"/>
  <c r="D4305" i="2"/>
  <c r="D4306" i="2"/>
  <c r="D4307" i="2"/>
  <c r="D4308" i="2"/>
  <c r="D4309" i="2"/>
  <c r="D4310" i="2"/>
  <c r="D4311" i="2"/>
  <c r="D4312" i="2"/>
  <c r="D4313" i="2"/>
  <c r="D4314" i="2"/>
  <c r="D4315" i="2"/>
  <c r="D4316" i="2"/>
  <c r="D4317" i="2"/>
  <c r="D4318" i="2"/>
  <c r="D4319" i="2"/>
  <c r="D4320" i="2"/>
  <c r="D4321" i="2"/>
  <c r="D4322" i="2"/>
  <c r="D4323" i="2"/>
  <c r="D4324" i="2"/>
  <c r="D4325" i="2"/>
  <c r="D4326" i="2"/>
  <c r="D4327" i="2"/>
  <c r="D4328" i="2"/>
  <c r="D4329" i="2"/>
  <c r="D4330" i="2"/>
  <c r="D4331" i="2"/>
  <c r="D4332" i="2"/>
  <c r="D4333" i="2"/>
  <c r="D4334" i="2"/>
  <c r="D4335" i="2"/>
  <c r="D4336" i="2"/>
  <c r="D4337" i="2"/>
  <c r="D4338" i="2"/>
  <c r="D4339" i="2"/>
  <c r="D4340" i="2"/>
  <c r="D4341" i="2"/>
  <c r="D4342" i="2"/>
  <c r="D4343" i="2"/>
  <c r="D4344" i="2"/>
  <c r="D4345" i="2"/>
  <c r="D4346" i="2"/>
  <c r="D4347" i="2"/>
  <c r="D4348" i="2"/>
  <c r="D4349" i="2"/>
  <c r="D4350" i="2"/>
  <c r="D4351" i="2"/>
  <c r="D4352" i="2"/>
  <c r="D4353" i="2"/>
  <c r="D4354" i="2"/>
  <c r="D4355" i="2"/>
  <c r="D4356" i="2"/>
  <c r="D4357" i="2"/>
  <c r="D4358" i="2"/>
  <c r="D4359" i="2"/>
  <c r="D4360" i="2"/>
  <c r="D4361" i="2"/>
  <c r="D4362" i="2"/>
  <c r="D4363" i="2"/>
  <c r="D4364" i="2"/>
  <c r="D4365" i="2"/>
  <c r="D4366" i="2"/>
  <c r="D4367" i="2"/>
  <c r="D4368" i="2"/>
  <c r="D4369" i="2"/>
  <c r="D4370" i="2"/>
  <c r="D4371" i="2"/>
  <c r="D4372" i="2"/>
  <c r="D4373" i="2"/>
  <c r="D4374" i="2"/>
  <c r="D4375" i="2"/>
  <c r="D4376" i="2"/>
  <c r="D4377" i="2"/>
  <c r="D4378" i="2"/>
  <c r="D4379" i="2"/>
  <c r="D4380" i="2"/>
  <c r="D4381" i="2"/>
  <c r="D4382" i="2"/>
  <c r="D4383" i="2"/>
  <c r="D4384" i="2"/>
  <c r="D4385" i="2"/>
  <c r="D4386" i="2"/>
  <c r="D4387" i="2"/>
  <c r="D4388" i="2"/>
  <c r="D4389" i="2"/>
  <c r="D4390" i="2"/>
  <c r="D4391" i="2"/>
  <c r="D4392" i="2"/>
  <c r="D4393" i="2"/>
  <c r="D4394" i="2"/>
  <c r="D4395" i="2"/>
  <c r="D4396" i="2"/>
  <c r="D4397" i="2"/>
  <c r="D4398" i="2"/>
  <c r="D4399" i="2"/>
  <c r="D4400" i="2"/>
  <c r="D4401" i="2"/>
  <c r="D4402" i="2"/>
  <c r="D4403" i="2"/>
  <c r="D4404" i="2"/>
  <c r="D4405" i="2"/>
  <c r="D4406" i="2"/>
  <c r="D4407" i="2"/>
  <c r="D4408" i="2"/>
  <c r="D4409" i="2"/>
  <c r="D4410" i="2"/>
  <c r="D4411" i="2"/>
  <c r="D4412" i="2"/>
  <c r="D4413" i="2"/>
  <c r="D4414" i="2"/>
  <c r="D4415" i="2"/>
  <c r="D4416" i="2"/>
  <c r="D4417" i="2"/>
  <c r="D4418" i="2"/>
  <c r="D4419" i="2"/>
  <c r="D4420" i="2"/>
  <c r="D4421" i="2"/>
  <c r="D4422" i="2"/>
  <c r="D4423" i="2"/>
  <c r="D4424" i="2"/>
  <c r="D4425" i="2"/>
  <c r="D4426" i="2"/>
  <c r="D4427" i="2"/>
  <c r="D4428" i="2"/>
  <c r="D4429" i="2"/>
  <c r="D4430" i="2"/>
  <c r="D4431" i="2"/>
  <c r="D4432" i="2"/>
  <c r="D4433" i="2"/>
  <c r="D4434" i="2"/>
  <c r="D4435" i="2"/>
  <c r="D4436" i="2"/>
  <c r="D4437" i="2"/>
  <c r="D4438" i="2"/>
  <c r="D4439" i="2"/>
  <c r="D4440" i="2"/>
  <c r="D4441" i="2"/>
  <c r="D4442" i="2"/>
  <c r="D4443" i="2"/>
  <c r="D4444" i="2"/>
  <c r="D4445" i="2"/>
  <c r="D4446" i="2"/>
  <c r="D4447" i="2"/>
  <c r="D4448" i="2"/>
  <c r="D4449" i="2"/>
  <c r="D4450" i="2"/>
  <c r="D4451" i="2"/>
  <c r="D4452" i="2"/>
  <c r="D4453" i="2"/>
  <c r="D4454" i="2"/>
  <c r="D4455" i="2"/>
  <c r="D4456" i="2"/>
  <c r="D4457" i="2"/>
  <c r="D4458" i="2"/>
  <c r="D4459" i="2"/>
  <c r="D4460" i="2"/>
  <c r="D4461" i="2"/>
  <c r="D4462" i="2"/>
  <c r="D4463" i="2"/>
  <c r="D4464" i="2"/>
  <c r="D4465" i="2"/>
  <c r="D4466" i="2"/>
  <c r="D4467" i="2"/>
  <c r="D4468" i="2"/>
  <c r="D4469" i="2"/>
  <c r="D4470" i="2"/>
  <c r="D4471" i="2"/>
  <c r="D4472" i="2"/>
  <c r="D4473" i="2"/>
  <c r="D4474" i="2"/>
  <c r="D4475" i="2"/>
  <c r="D4476" i="2"/>
  <c r="D4477" i="2"/>
  <c r="D4478" i="2"/>
  <c r="D4479" i="2"/>
  <c r="D4480" i="2"/>
  <c r="D4481" i="2"/>
  <c r="D4482" i="2"/>
  <c r="D4483" i="2"/>
  <c r="D4484" i="2"/>
  <c r="D4485" i="2"/>
  <c r="D4486" i="2"/>
  <c r="D4487" i="2"/>
  <c r="D4488" i="2"/>
  <c r="D4489" i="2"/>
  <c r="D4490" i="2"/>
  <c r="D4491" i="2"/>
  <c r="D4492" i="2"/>
  <c r="D4493" i="2"/>
  <c r="D4494" i="2"/>
  <c r="D4495" i="2"/>
  <c r="D4496" i="2"/>
  <c r="D4497" i="2"/>
  <c r="D4498" i="2"/>
  <c r="D4499" i="2"/>
  <c r="D4500" i="2"/>
  <c r="D4501" i="2"/>
  <c r="D4502" i="2"/>
  <c r="D4503" i="2"/>
  <c r="D4504" i="2"/>
  <c r="D4505" i="2"/>
  <c r="D4506" i="2"/>
  <c r="D4507" i="2"/>
  <c r="D4508" i="2"/>
  <c r="D4509" i="2"/>
  <c r="D4510" i="2"/>
  <c r="D4511" i="2"/>
  <c r="D4512" i="2"/>
  <c r="D4513" i="2"/>
  <c r="D4514" i="2"/>
  <c r="D4515" i="2"/>
  <c r="D4516" i="2"/>
  <c r="D4517" i="2"/>
  <c r="D4518" i="2"/>
  <c r="D4519" i="2"/>
  <c r="D4520" i="2"/>
  <c r="D4521" i="2"/>
  <c r="D4522" i="2"/>
  <c r="D4523" i="2"/>
  <c r="D4524" i="2"/>
  <c r="D4525" i="2"/>
  <c r="D4526" i="2"/>
  <c r="D4527" i="2"/>
  <c r="D4528" i="2"/>
  <c r="D4529" i="2"/>
  <c r="D4530" i="2"/>
  <c r="D4531" i="2"/>
  <c r="D4532" i="2"/>
  <c r="D4533" i="2"/>
  <c r="D4534" i="2"/>
  <c r="D4535" i="2"/>
  <c r="D4536" i="2"/>
  <c r="D4537" i="2"/>
  <c r="D4538" i="2"/>
  <c r="D4539" i="2"/>
  <c r="D4540" i="2"/>
  <c r="D4541" i="2"/>
  <c r="D4542" i="2"/>
  <c r="D4543" i="2"/>
  <c r="D4544" i="2"/>
  <c r="D4545" i="2"/>
  <c r="D4546" i="2"/>
  <c r="D4547" i="2"/>
  <c r="D4548" i="2"/>
  <c r="D4549" i="2"/>
  <c r="D4550" i="2"/>
  <c r="D4551" i="2"/>
  <c r="D4552" i="2"/>
  <c r="D4553" i="2"/>
  <c r="D4554" i="2"/>
  <c r="D4555" i="2"/>
  <c r="D4556" i="2"/>
  <c r="D4557" i="2"/>
  <c r="D4558" i="2"/>
  <c r="D4559" i="2"/>
  <c r="D4560" i="2"/>
  <c r="D4561" i="2"/>
  <c r="D4562" i="2"/>
  <c r="D4563" i="2"/>
  <c r="D4564" i="2"/>
  <c r="D4565" i="2"/>
  <c r="D4566" i="2"/>
  <c r="D4567" i="2"/>
  <c r="D4568" i="2"/>
  <c r="D4569" i="2"/>
  <c r="D4570" i="2"/>
  <c r="D4571" i="2"/>
  <c r="D4572" i="2"/>
  <c r="D4573" i="2"/>
  <c r="D4574" i="2"/>
  <c r="D4575" i="2"/>
  <c r="D4576" i="2"/>
  <c r="D4577" i="2"/>
  <c r="D4578" i="2"/>
  <c r="D4579" i="2"/>
  <c r="D4580" i="2"/>
  <c r="D4581" i="2"/>
  <c r="D4582" i="2"/>
  <c r="D4583" i="2"/>
  <c r="D4584" i="2"/>
  <c r="D4585" i="2"/>
  <c r="D4586" i="2"/>
  <c r="D4587" i="2"/>
  <c r="D4588" i="2"/>
  <c r="D4589" i="2"/>
  <c r="D4590" i="2"/>
  <c r="D4591" i="2"/>
  <c r="D4592" i="2"/>
  <c r="D4593" i="2"/>
  <c r="D4594" i="2"/>
  <c r="D4595" i="2"/>
  <c r="D4596" i="2"/>
  <c r="D4597" i="2"/>
  <c r="D4598" i="2"/>
  <c r="D4599" i="2"/>
  <c r="D4600" i="2"/>
  <c r="D4601" i="2"/>
  <c r="D4602" i="2"/>
  <c r="D4603" i="2"/>
  <c r="D4604" i="2"/>
  <c r="D4605" i="2"/>
  <c r="D4606" i="2"/>
  <c r="D4607" i="2"/>
  <c r="D4608" i="2"/>
  <c r="D4609" i="2"/>
  <c r="D4610" i="2"/>
  <c r="D4611" i="2"/>
  <c r="D4612" i="2"/>
  <c r="D4613" i="2"/>
  <c r="D4614" i="2"/>
  <c r="D4615" i="2"/>
  <c r="D4616" i="2"/>
  <c r="D4617" i="2"/>
  <c r="D4618" i="2"/>
  <c r="D4619" i="2"/>
  <c r="D4620" i="2"/>
  <c r="D4621" i="2"/>
  <c r="D4622" i="2"/>
  <c r="D4623" i="2"/>
  <c r="D4624" i="2"/>
  <c r="D4625" i="2"/>
  <c r="D4626" i="2"/>
  <c r="D4627" i="2"/>
  <c r="D4628" i="2"/>
  <c r="D4629" i="2"/>
  <c r="D4630" i="2"/>
  <c r="D4631" i="2"/>
  <c r="D4632" i="2"/>
  <c r="D4633" i="2"/>
  <c r="D4634" i="2"/>
  <c r="D4635" i="2"/>
  <c r="D4636" i="2"/>
  <c r="D4637" i="2"/>
  <c r="D4638" i="2"/>
  <c r="D4639" i="2"/>
  <c r="D4640" i="2"/>
  <c r="D4641" i="2"/>
  <c r="D4642" i="2"/>
  <c r="D4643" i="2"/>
  <c r="D4644" i="2"/>
  <c r="D4645" i="2"/>
  <c r="D4646" i="2"/>
  <c r="D4647" i="2"/>
  <c r="D4648" i="2"/>
  <c r="D4649" i="2"/>
  <c r="D4650" i="2"/>
  <c r="D4651" i="2"/>
  <c r="D4652" i="2"/>
  <c r="D4653" i="2"/>
  <c r="D4654" i="2"/>
  <c r="D4655" i="2"/>
  <c r="D4656" i="2"/>
  <c r="D4657" i="2"/>
  <c r="D4658" i="2"/>
  <c r="D4659" i="2"/>
  <c r="D4660" i="2"/>
  <c r="D4661" i="2"/>
  <c r="D4662" i="2"/>
  <c r="D4663" i="2"/>
  <c r="D4664" i="2"/>
  <c r="D4665" i="2"/>
  <c r="D4666" i="2"/>
  <c r="D4667" i="2"/>
  <c r="D4668" i="2"/>
  <c r="D4669" i="2"/>
  <c r="D4670" i="2"/>
  <c r="D4671" i="2"/>
  <c r="D4672" i="2"/>
  <c r="D4673" i="2"/>
  <c r="D4674" i="2"/>
  <c r="D4675" i="2"/>
  <c r="D4676" i="2"/>
  <c r="D4677" i="2"/>
  <c r="D4678" i="2"/>
  <c r="D4679" i="2"/>
  <c r="D4680" i="2"/>
  <c r="D4681" i="2"/>
  <c r="D4682" i="2"/>
  <c r="D4683" i="2"/>
  <c r="D4684" i="2"/>
  <c r="D4685" i="2"/>
  <c r="D4686" i="2"/>
  <c r="D4687" i="2"/>
  <c r="D4688" i="2"/>
  <c r="D4689" i="2"/>
  <c r="D4690" i="2"/>
  <c r="D4691" i="2"/>
  <c r="D4692" i="2"/>
  <c r="D4693" i="2"/>
  <c r="D4694" i="2"/>
  <c r="D4695" i="2"/>
  <c r="D4696" i="2"/>
  <c r="D4697" i="2"/>
  <c r="D4698" i="2"/>
  <c r="D4699" i="2"/>
  <c r="D4700" i="2"/>
  <c r="D4701" i="2"/>
  <c r="D4702" i="2"/>
  <c r="D4703" i="2"/>
  <c r="D4704" i="2"/>
  <c r="D4705" i="2"/>
  <c r="D4706" i="2"/>
  <c r="D4707" i="2"/>
  <c r="D4708" i="2"/>
  <c r="D4709" i="2"/>
  <c r="D4710" i="2"/>
  <c r="D4711" i="2"/>
  <c r="D4712" i="2"/>
  <c r="D4713" i="2"/>
  <c r="D4714" i="2"/>
  <c r="D4715" i="2"/>
  <c r="D4716" i="2"/>
  <c r="D4717" i="2"/>
  <c r="D4718" i="2"/>
  <c r="D4719" i="2"/>
  <c r="D4720" i="2"/>
  <c r="D4721" i="2"/>
  <c r="D4722" i="2"/>
  <c r="D4723" i="2"/>
  <c r="D4724" i="2"/>
  <c r="D4725" i="2"/>
  <c r="D4726" i="2"/>
  <c r="D4727" i="2"/>
  <c r="D4728" i="2"/>
  <c r="D4729" i="2"/>
  <c r="D4730" i="2"/>
  <c r="D4731" i="2"/>
  <c r="D4732" i="2"/>
  <c r="D4733" i="2"/>
  <c r="D4734" i="2"/>
  <c r="D4735" i="2"/>
  <c r="D4736" i="2"/>
  <c r="D4737" i="2"/>
  <c r="D4738" i="2"/>
  <c r="D4739" i="2"/>
  <c r="D4740" i="2"/>
  <c r="D4741" i="2"/>
  <c r="D4742" i="2"/>
  <c r="D4743" i="2"/>
  <c r="D4744" i="2"/>
  <c r="D4745" i="2"/>
  <c r="D4746" i="2"/>
  <c r="D4747" i="2"/>
  <c r="D4748" i="2"/>
  <c r="D4749" i="2"/>
  <c r="D4750" i="2"/>
  <c r="D4751" i="2"/>
  <c r="D4752" i="2"/>
  <c r="D4753" i="2"/>
  <c r="D4754" i="2"/>
  <c r="D4755" i="2"/>
  <c r="D4756" i="2"/>
  <c r="D4757" i="2"/>
  <c r="D4758" i="2"/>
  <c r="D4759" i="2"/>
  <c r="D4760" i="2"/>
  <c r="D4761" i="2"/>
  <c r="D4762" i="2"/>
  <c r="D4763" i="2"/>
  <c r="D4764" i="2"/>
  <c r="D4765" i="2"/>
  <c r="D4766" i="2"/>
  <c r="D4767" i="2"/>
  <c r="D4768" i="2"/>
  <c r="D4769" i="2"/>
  <c r="D4770" i="2"/>
  <c r="D4771" i="2"/>
  <c r="D4772" i="2"/>
  <c r="D4773" i="2"/>
  <c r="D4774" i="2"/>
  <c r="D4775" i="2"/>
  <c r="D4776" i="2"/>
  <c r="D4777" i="2"/>
  <c r="D4778" i="2"/>
  <c r="D4779" i="2"/>
  <c r="D4780" i="2"/>
  <c r="D4781" i="2"/>
  <c r="D4782" i="2"/>
  <c r="D4783" i="2"/>
  <c r="D4784" i="2"/>
  <c r="D4785" i="2"/>
  <c r="D4786" i="2"/>
  <c r="D4787" i="2"/>
  <c r="D4788" i="2"/>
  <c r="D4789" i="2"/>
  <c r="D4790" i="2"/>
  <c r="D4791" i="2"/>
  <c r="D4792" i="2"/>
  <c r="D4793" i="2"/>
  <c r="D4794" i="2"/>
  <c r="D4795" i="2"/>
  <c r="D4796" i="2"/>
  <c r="D4797" i="2"/>
  <c r="D4798" i="2"/>
  <c r="D4799" i="2"/>
  <c r="D4800" i="2"/>
  <c r="D4801" i="2"/>
  <c r="D4802" i="2"/>
  <c r="D4803" i="2"/>
  <c r="D4804" i="2"/>
  <c r="D4805" i="2"/>
  <c r="D4806" i="2"/>
  <c r="D4807" i="2"/>
  <c r="D4808" i="2"/>
  <c r="D4809" i="2"/>
  <c r="D4810" i="2"/>
  <c r="D4811" i="2"/>
  <c r="D4812" i="2"/>
  <c r="D4813" i="2"/>
  <c r="D4814" i="2"/>
  <c r="D4815" i="2"/>
  <c r="D4816" i="2"/>
  <c r="D4817" i="2"/>
  <c r="D4818" i="2"/>
  <c r="D4819" i="2"/>
  <c r="D4820" i="2"/>
  <c r="D4821" i="2"/>
  <c r="D4822" i="2"/>
  <c r="D4823" i="2"/>
  <c r="D4824" i="2"/>
  <c r="D4825" i="2"/>
  <c r="D4826" i="2"/>
  <c r="D4827" i="2"/>
  <c r="D4828" i="2"/>
  <c r="D4829" i="2"/>
  <c r="D4830" i="2"/>
  <c r="D4831" i="2"/>
  <c r="D4832" i="2"/>
  <c r="D4833" i="2"/>
  <c r="D4834" i="2"/>
  <c r="D4835" i="2"/>
  <c r="D4836" i="2"/>
  <c r="D4837" i="2"/>
  <c r="D4838" i="2"/>
  <c r="D4839" i="2"/>
  <c r="D4840" i="2"/>
  <c r="D4841" i="2"/>
  <c r="D4842" i="2"/>
  <c r="D4843" i="2"/>
  <c r="D4844" i="2"/>
  <c r="D4845" i="2"/>
  <c r="D4846" i="2"/>
  <c r="D4847" i="2"/>
  <c r="D4848" i="2"/>
  <c r="D4849" i="2"/>
  <c r="D4850" i="2"/>
  <c r="D4851" i="2"/>
  <c r="D4852" i="2"/>
  <c r="D4853" i="2"/>
  <c r="D4854" i="2"/>
  <c r="D4855" i="2"/>
  <c r="D4856" i="2"/>
  <c r="D4857" i="2"/>
  <c r="D4858" i="2"/>
  <c r="D4859" i="2"/>
  <c r="D4860" i="2"/>
  <c r="D4861" i="2"/>
  <c r="D4862" i="2"/>
  <c r="D4863" i="2"/>
  <c r="D4864" i="2"/>
  <c r="D4865" i="2"/>
  <c r="D4866" i="2"/>
  <c r="D4867" i="2"/>
  <c r="D4868" i="2"/>
  <c r="D4869" i="2"/>
  <c r="D4870" i="2"/>
  <c r="D4871" i="2"/>
  <c r="D4872" i="2"/>
  <c r="D4873" i="2"/>
  <c r="D4874" i="2"/>
  <c r="D4875" i="2"/>
  <c r="D4876" i="2"/>
  <c r="D4877" i="2"/>
  <c r="D4878" i="2"/>
  <c r="D4879" i="2"/>
  <c r="D4880" i="2"/>
  <c r="D4881" i="2"/>
  <c r="D4882" i="2"/>
  <c r="D4883" i="2"/>
  <c r="D4884" i="2"/>
  <c r="D4885" i="2"/>
  <c r="D4886" i="2"/>
  <c r="D4887" i="2"/>
  <c r="D4888" i="2"/>
  <c r="D4889" i="2"/>
  <c r="D4890" i="2"/>
  <c r="D4891" i="2"/>
  <c r="D4892" i="2"/>
  <c r="D4893" i="2"/>
  <c r="D4894" i="2"/>
  <c r="D4895" i="2"/>
  <c r="D4896" i="2"/>
  <c r="D4897" i="2"/>
  <c r="D4898" i="2"/>
  <c r="D4899" i="2"/>
  <c r="D4900" i="2"/>
  <c r="D4901" i="2"/>
  <c r="D4902" i="2"/>
  <c r="D4903" i="2"/>
  <c r="D4904" i="2"/>
  <c r="D4905" i="2"/>
  <c r="D4906" i="2"/>
  <c r="D4907" i="2"/>
  <c r="D4908" i="2"/>
  <c r="D4909" i="2"/>
  <c r="D4910" i="2"/>
  <c r="D4911" i="2"/>
  <c r="D4912" i="2"/>
  <c r="D4913" i="2"/>
  <c r="D4914" i="2"/>
  <c r="D4915" i="2"/>
  <c r="D4916" i="2"/>
  <c r="D4917" i="2"/>
  <c r="D4918" i="2"/>
  <c r="D4919" i="2"/>
  <c r="D4920" i="2"/>
  <c r="D4921" i="2"/>
  <c r="D4922" i="2"/>
  <c r="D4923" i="2"/>
  <c r="D4924" i="2"/>
  <c r="D4925" i="2"/>
  <c r="D4926" i="2"/>
  <c r="D4927" i="2"/>
  <c r="D4928" i="2"/>
  <c r="D4929" i="2"/>
  <c r="D4930" i="2"/>
  <c r="D4931" i="2"/>
  <c r="D4932" i="2"/>
  <c r="D4933" i="2"/>
  <c r="D4934" i="2"/>
  <c r="D4935" i="2"/>
  <c r="D4936" i="2"/>
  <c r="D4937" i="2"/>
  <c r="D4938" i="2"/>
  <c r="D4939" i="2"/>
  <c r="D4940" i="2"/>
  <c r="D4941" i="2"/>
  <c r="D4942" i="2"/>
  <c r="D4943" i="2"/>
  <c r="D4944" i="2"/>
  <c r="D4945" i="2"/>
  <c r="D4946" i="2"/>
  <c r="D4947" i="2"/>
  <c r="D4948" i="2"/>
  <c r="D4949" i="2"/>
  <c r="D4950" i="2"/>
  <c r="D4951" i="2"/>
  <c r="D4952" i="2"/>
  <c r="D4953" i="2"/>
  <c r="D4954" i="2"/>
  <c r="D4955" i="2"/>
  <c r="D4956" i="2"/>
  <c r="D4957" i="2"/>
  <c r="D4958" i="2"/>
  <c r="D4959" i="2"/>
  <c r="D4960" i="2"/>
  <c r="D4961" i="2"/>
  <c r="D4962" i="2"/>
  <c r="D4963" i="2"/>
  <c r="D4964" i="2"/>
  <c r="D4965" i="2"/>
  <c r="D4966" i="2"/>
  <c r="D4967" i="2"/>
  <c r="D4968" i="2"/>
  <c r="D4969" i="2"/>
  <c r="D4970" i="2"/>
  <c r="D4971" i="2"/>
  <c r="D4972" i="2"/>
  <c r="D4973" i="2"/>
  <c r="D4974" i="2"/>
  <c r="D4975" i="2"/>
  <c r="D4976" i="2"/>
  <c r="D4977" i="2"/>
  <c r="D4978" i="2"/>
  <c r="D4979" i="2"/>
  <c r="D4980" i="2"/>
  <c r="D4981" i="2"/>
  <c r="D4982" i="2"/>
  <c r="D4983" i="2"/>
  <c r="D4984" i="2"/>
  <c r="D4985" i="2"/>
  <c r="D4986" i="2"/>
  <c r="D4987" i="2"/>
  <c r="D4988" i="2"/>
  <c r="D4989" i="2"/>
  <c r="D4990" i="2"/>
  <c r="D4991" i="2"/>
  <c r="D4992" i="2"/>
  <c r="D4993" i="2"/>
  <c r="D4994" i="2"/>
  <c r="D4995" i="2"/>
  <c r="D4996" i="2"/>
  <c r="D4997" i="2"/>
  <c r="D4998" i="2"/>
  <c r="D4999" i="2"/>
  <c r="D5000" i="2"/>
  <c r="D5001" i="2"/>
  <c r="D5002" i="2"/>
  <c r="D5003" i="2"/>
  <c r="D5004" i="2"/>
  <c r="D5005" i="2"/>
  <c r="D5006" i="2"/>
  <c r="D5007" i="2"/>
  <c r="D5008" i="2"/>
  <c r="D5009" i="2"/>
  <c r="D5010" i="2"/>
  <c r="D5011" i="2"/>
  <c r="D5012" i="2"/>
  <c r="D5013" i="2"/>
  <c r="D5014" i="2"/>
  <c r="D5015" i="2"/>
  <c r="D5016" i="2"/>
  <c r="D5017" i="2"/>
  <c r="D5018" i="2"/>
  <c r="D5019" i="2"/>
  <c r="D5020" i="2"/>
  <c r="D5021" i="2"/>
  <c r="D5022" i="2"/>
  <c r="D5023" i="2"/>
  <c r="D5024" i="2"/>
  <c r="D5025" i="2"/>
  <c r="D5026" i="2"/>
  <c r="D5027" i="2"/>
  <c r="D5028" i="2"/>
  <c r="D5029" i="2"/>
  <c r="D5030" i="2"/>
  <c r="D5031" i="2"/>
  <c r="D5032" i="2"/>
  <c r="D5033" i="2"/>
  <c r="D5034" i="2"/>
  <c r="D5035" i="2"/>
  <c r="D5036" i="2"/>
  <c r="D5037" i="2"/>
  <c r="D5038" i="2"/>
  <c r="D5039" i="2"/>
  <c r="D5040" i="2"/>
  <c r="D5041" i="2"/>
  <c r="D5042" i="2"/>
  <c r="D5043" i="2"/>
  <c r="D5044" i="2"/>
  <c r="D5045" i="2"/>
  <c r="D5046" i="2"/>
  <c r="D5047" i="2"/>
  <c r="D5048" i="2"/>
  <c r="D5049" i="2"/>
  <c r="D5050" i="2"/>
  <c r="D5051" i="2"/>
  <c r="D5052" i="2"/>
  <c r="D5053" i="2"/>
  <c r="D5054" i="2"/>
  <c r="D5055" i="2"/>
  <c r="D5056" i="2"/>
  <c r="D5057" i="2"/>
  <c r="D5058" i="2"/>
  <c r="D5059" i="2"/>
  <c r="D5060" i="2"/>
  <c r="D5061" i="2"/>
  <c r="D5062" i="2"/>
  <c r="D5063" i="2"/>
  <c r="D5064" i="2"/>
  <c r="D5065" i="2"/>
  <c r="D5066" i="2"/>
  <c r="D5067" i="2"/>
  <c r="D5068" i="2"/>
  <c r="D5069" i="2"/>
  <c r="D5070" i="2"/>
  <c r="D5071" i="2"/>
  <c r="D5072" i="2"/>
  <c r="D5073" i="2"/>
  <c r="D5074" i="2"/>
  <c r="D5075" i="2"/>
  <c r="D5076" i="2"/>
  <c r="D5077" i="2"/>
  <c r="D5078" i="2"/>
  <c r="D5079" i="2"/>
  <c r="D5080" i="2"/>
  <c r="D5081" i="2"/>
  <c r="D5082" i="2"/>
  <c r="D5083" i="2"/>
  <c r="D5084" i="2"/>
  <c r="D5085" i="2"/>
  <c r="D5086" i="2"/>
  <c r="D5087" i="2"/>
  <c r="D5088" i="2"/>
  <c r="D5089" i="2"/>
  <c r="D5090" i="2"/>
  <c r="D5091" i="2"/>
  <c r="D5092" i="2"/>
  <c r="D5093" i="2"/>
  <c r="D5094" i="2"/>
  <c r="D5095" i="2"/>
  <c r="D5096" i="2"/>
  <c r="D5097" i="2"/>
  <c r="D5098" i="2"/>
  <c r="D5099" i="2"/>
  <c r="D5100" i="2"/>
  <c r="D5101" i="2"/>
  <c r="D5102" i="2"/>
  <c r="D5103" i="2"/>
  <c r="D5104" i="2"/>
  <c r="D5105" i="2"/>
  <c r="D5106" i="2"/>
  <c r="D5107" i="2"/>
  <c r="D5108" i="2"/>
  <c r="D5109" i="2"/>
  <c r="D5110" i="2"/>
  <c r="D5111" i="2"/>
  <c r="D5112" i="2"/>
  <c r="D5113" i="2"/>
  <c r="D5114" i="2"/>
  <c r="D5115" i="2"/>
  <c r="D5116" i="2"/>
  <c r="D5117" i="2"/>
  <c r="D5118" i="2"/>
  <c r="D5119" i="2"/>
  <c r="D5120" i="2"/>
  <c r="D5121" i="2"/>
  <c r="D5122" i="2"/>
  <c r="D5123" i="2"/>
  <c r="D5124" i="2"/>
  <c r="D5125" i="2"/>
  <c r="D5126" i="2"/>
  <c r="D5127" i="2"/>
  <c r="D5128" i="2"/>
  <c r="D5129" i="2"/>
  <c r="D5130" i="2"/>
  <c r="D5131" i="2"/>
  <c r="D5132" i="2"/>
  <c r="D5133" i="2"/>
  <c r="D5134" i="2"/>
  <c r="D5135" i="2"/>
  <c r="D5136" i="2"/>
  <c r="D5137" i="2"/>
  <c r="D5138" i="2"/>
  <c r="D5139" i="2"/>
  <c r="D5140" i="2"/>
  <c r="D5141" i="2"/>
  <c r="D5142" i="2"/>
  <c r="D5143" i="2"/>
  <c r="D5144" i="2"/>
  <c r="D5145" i="2"/>
  <c r="D5146" i="2"/>
  <c r="D5147" i="2"/>
  <c r="D5148" i="2"/>
  <c r="D5149" i="2"/>
  <c r="D5150" i="2"/>
  <c r="D5151" i="2"/>
  <c r="D5152" i="2"/>
  <c r="D5153" i="2"/>
  <c r="D5154" i="2"/>
  <c r="D5155" i="2"/>
  <c r="D5156" i="2"/>
  <c r="D5157" i="2"/>
  <c r="D5158" i="2"/>
  <c r="D5159" i="2"/>
  <c r="D5160" i="2"/>
  <c r="D5161" i="2"/>
  <c r="D5162" i="2"/>
  <c r="D5163" i="2"/>
  <c r="D5164" i="2"/>
  <c r="D5165" i="2"/>
  <c r="D5166" i="2"/>
  <c r="D5167" i="2"/>
  <c r="D5168" i="2"/>
  <c r="D5169" i="2"/>
  <c r="D5170" i="2"/>
  <c r="D5171" i="2"/>
  <c r="D5172" i="2"/>
  <c r="D5173" i="2"/>
  <c r="D5174" i="2"/>
  <c r="D5175" i="2"/>
  <c r="D5176" i="2"/>
  <c r="D5177" i="2"/>
  <c r="D5178" i="2"/>
  <c r="D5179" i="2"/>
  <c r="D5180" i="2"/>
  <c r="D5181" i="2"/>
  <c r="D5182" i="2"/>
  <c r="D5183" i="2"/>
  <c r="D5184" i="2"/>
  <c r="D5185" i="2"/>
  <c r="D5186" i="2"/>
  <c r="D5187" i="2"/>
  <c r="D5188" i="2"/>
  <c r="D5189" i="2"/>
  <c r="D5190" i="2"/>
  <c r="D5191" i="2"/>
  <c r="D5192" i="2"/>
  <c r="D5193" i="2"/>
  <c r="D5194" i="2"/>
  <c r="D5195" i="2"/>
  <c r="D5196" i="2"/>
  <c r="D5197" i="2"/>
  <c r="D5198" i="2"/>
  <c r="D5199" i="2"/>
  <c r="D5200" i="2"/>
  <c r="D5201" i="2"/>
  <c r="D5202" i="2"/>
  <c r="D5203" i="2"/>
  <c r="D5204" i="2"/>
  <c r="D5205" i="2"/>
  <c r="D5206" i="2"/>
  <c r="D5207" i="2"/>
  <c r="D5208" i="2"/>
  <c r="D5209" i="2"/>
  <c r="D5210" i="2"/>
  <c r="D5211" i="2"/>
  <c r="D5212" i="2"/>
  <c r="D5213" i="2"/>
  <c r="D5214" i="2"/>
  <c r="D5215" i="2"/>
  <c r="D5216" i="2"/>
  <c r="D5217" i="2"/>
  <c r="D5218" i="2"/>
  <c r="D5219" i="2"/>
  <c r="D5220" i="2"/>
  <c r="D5221" i="2"/>
  <c r="D5222" i="2"/>
  <c r="D5223" i="2"/>
  <c r="D5224" i="2"/>
  <c r="D5225" i="2"/>
  <c r="D5226" i="2"/>
  <c r="D5227" i="2"/>
  <c r="D5228" i="2"/>
  <c r="D5229" i="2"/>
  <c r="D5230" i="2"/>
  <c r="D5231" i="2"/>
  <c r="D5232" i="2"/>
  <c r="D5233" i="2"/>
  <c r="D5234" i="2"/>
  <c r="D5235" i="2"/>
  <c r="D5236" i="2"/>
  <c r="D5237" i="2"/>
  <c r="D5238" i="2"/>
  <c r="D5239" i="2"/>
  <c r="D5240" i="2"/>
  <c r="D5241" i="2"/>
  <c r="D5242" i="2"/>
  <c r="D5243" i="2"/>
  <c r="D5244" i="2"/>
  <c r="D5245" i="2"/>
  <c r="D5246" i="2"/>
  <c r="D5247" i="2"/>
  <c r="D5248" i="2"/>
  <c r="D5249" i="2"/>
  <c r="D5250" i="2"/>
  <c r="D5251" i="2"/>
  <c r="D5252" i="2"/>
  <c r="D5253" i="2"/>
  <c r="D5254" i="2"/>
  <c r="D5255" i="2"/>
  <c r="D5256" i="2"/>
  <c r="D5257" i="2"/>
  <c r="D5258" i="2"/>
  <c r="D5259" i="2"/>
  <c r="D5260" i="2"/>
  <c r="D5261" i="2"/>
  <c r="D5262" i="2"/>
  <c r="D5263" i="2"/>
  <c r="D5264" i="2"/>
  <c r="D5265" i="2"/>
  <c r="D5266" i="2"/>
  <c r="D5267" i="2"/>
  <c r="D5268" i="2"/>
  <c r="D5269" i="2"/>
  <c r="D5270" i="2"/>
  <c r="D5271" i="2"/>
  <c r="D5272" i="2"/>
  <c r="D5273" i="2"/>
  <c r="D5274" i="2"/>
  <c r="D5275" i="2"/>
  <c r="D5276" i="2"/>
  <c r="D5277" i="2"/>
  <c r="D5278" i="2"/>
  <c r="D5279" i="2"/>
  <c r="D5280" i="2"/>
  <c r="D5281" i="2"/>
  <c r="D5282" i="2"/>
  <c r="D5283" i="2"/>
  <c r="D5284" i="2"/>
  <c r="D5285" i="2"/>
  <c r="D5286" i="2"/>
  <c r="D5287" i="2"/>
  <c r="D5288" i="2"/>
  <c r="D5289" i="2"/>
  <c r="D5290" i="2"/>
  <c r="D5291" i="2"/>
  <c r="D5292" i="2"/>
  <c r="D5293" i="2"/>
  <c r="D5294" i="2"/>
  <c r="D5295" i="2"/>
  <c r="D5296" i="2"/>
  <c r="D5297" i="2"/>
  <c r="D5298" i="2"/>
  <c r="D5299" i="2"/>
  <c r="D5300" i="2"/>
  <c r="D5301" i="2"/>
  <c r="D5302" i="2"/>
  <c r="D5303" i="2"/>
  <c r="D5304" i="2"/>
  <c r="D5305" i="2"/>
  <c r="D5306" i="2"/>
  <c r="D5307" i="2"/>
  <c r="D5308" i="2"/>
  <c r="D5309" i="2"/>
  <c r="D5310" i="2"/>
  <c r="D5311" i="2"/>
  <c r="D5312" i="2"/>
  <c r="D5313" i="2"/>
  <c r="D5314" i="2"/>
  <c r="D5315" i="2"/>
  <c r="D5316" i="2"/>
  <c r="D5317" i="2"/>
  <c r="D5318" i="2"/>
  <c r="D5319" i="2"/>
  <c r="D5320" i="2"/>
  <c r="D5321" i="2"/>
  <c r="D5322" i="2"/>
  <c r="D5323" i="2"/>
  <c r="D5324" i="2"/>
  <c r="D5325" i="2"/>
  <c r="D5326" i="2"/>
  <c r="D5327" i="2"/>
  <c r="D5328" i="2"/>
  <c r="D5329" i="2"/>
  <c r="D5330" i="2"/>
  <c r="D5331" i="2"/>
  <c r="D5332" i="2"/>
  <c r="D5333" i="2"/>
  <c r="D5334" i="2"/>
  <c r="D5335" i="2"/>
  <c r="D5336" i="2"/>
  <c r="D5337" i="2"/>
  <c r="D5338" i="2"/>
  <c r="D5339" i="2"/>
  <c r="D5340" i="2"/>
  <c r="D5341" i="2"/>
  <c r="D5342" i="2"/>
  <c r="D5343" i="2"/>
  <c r="D5344" i="2"/>
  <c r="D5345" i="2"/>
  <c r="D5346" i="2"/>
  <c r="D5347" i="2"/>
  <c r="D5348" i="2"/>
  <c r="D5349" i="2"/>
  <c r="D5350" i="2"/>
  <c r="D5351" i="2"/>
  <c r="D5352" i="2"/>
  <c r="D5353" i="2"/>
  <c r="D5354" i="2"/>
  <c r="D5355" i="2"/>
  <c r="D5356" i="2"/>
  <c r="D5357" i="2"/>
  <c r="D5358" i="2"/>
  <c r="D5359" i="2"/>
  <c r="D5360" i="2"/>
  <c r="D5361" i="2"/>
  <c r="D5362" i="2"/>
  <c r="D5363" i="2"/>
  <c r="D5364" i="2"/>
  <c r="D5365" i="2"/>
  <c r="D5366" i="2"/>
  <c r="D5367" i="2"/>
  <c r="D5368" i="2"/>
  <c r="D5369" i="2"/>
  <c r="D5370" i="2"/>
  <c r="D5371" i="2"/>
  <c r="D5372" i="2"/>
  <c r="D5373" i="2"/>
  <c r="D5374" i="2"/>
  <c r="D5375" i="2"/>
  <c r="D5376" i="2"/>
  <c r="D5377" i="2"/>
  <c r="D5378" i="2"/>
  <c r="D5379" i="2"/>
  <c r="D5380" i="2"/>
  <c r="D5381" i="2"/>
  <c r="D5382" i="2"/>
  <c r="D5383" i="2"/>
  <c r="D5384" i="2"/>
  <c r="D5385" i="2"/>
  <c r="D5386" i="2"/>
  <c r="D5387" i="2"/>
  <c r="D5388" i="2"/>
  <c r="D5389" i="2"/>
  <c r="D5390" i="2"/>
  <c r="D5391" i="2"/>
  <c r="D5392" i="2"/>
  <c r="D5393" i="2"/>
  <c r="D5394" i="2"/>
  <c r="D5395" i="2"/>
  <c r="D5396" i="2"/>
  <c r="D5397" i="2"/>
  <c r="D5398" i="2"/>
  <c r="D5399" i="2"/>
  <c r="D5400" i="2"/>
  <c r="D5401" i="2"/>
  <c r="D5402" i="2"/>
  <c r="D5403" i="2"/>
  <c r="D5404" i="2"/>
  <c r="D5405" i="2"/>
  <c r="D5406" i="2"/>
  <c r="D5407" i="2"/>
  <c r="D5408" i="2"/>
  <c r="D5409" i="2"/>
  <c r="D5410" i="2"/>
  <c r="D5411" i="2"/>
  <c r="D5412" i="2"/>
  <c r="D5413" i="2"/>
  <c r="D5414" i="2"/>
  <c r="D5415" i="2"/>
  <c r="D5416" i="2"/>
  <c r="D5417" i="2"/>
  <c r="D5418" i="2"/>
  <c r="D5419" i="2"/>
  <c r="D5420" i="2"/>
  <c r="D5421" i="2"/>
  <c r="D5422" i="2"/>
  <c r="D5423" i="2"/>
  <c r="D5424" i="2"/>
  <c r="D5425" i="2"/>
  <c r="D5426" i="2"/>
  <c r="D5427" i="2"/>
  <c r="D5428" i="2"/>
  <c r="D5429" i="2"/>
  <c r="D5430" i="2"/>
  <c r="D5431" i="2"/>
  <c r="D5432" i="2"/>
  <c r="D5433" i="2"/>
  <c r="D5434" i="2"/>
  <c r="D5435" i="2"/>
  <c r="D5436" i="2"/>
  <c r="D5437" i="2"/>
  <c r="D5438" i="2"/>
  <c r="D5439" i="2"/>
  <c r="D5440" i="2"/>
  <c r="D5441" i="2"/>
  <c r="D5442" i="2"/>
  <c r="D5443" i="2"/>
  <c r="D5444" i="2"/>
  <c r="D5445" i="2"/>
  <c r="D5446" i="2"/>
  <c r="D5447" i="2"/>
  <c r="D5448" i="2"/>
  <c r="D5449" i="2"/>
  <c r="D5450" i="2"/>
  <c r="D5451" i="2"/>
  <c r="D5452" i="2"/>
  <c r="D5453" i="2"/>
  <c r="D5454" i="2"/>
  <c r="D5455" i="2"/>
  <c r="D5456" i="2"/>
  <c r="D5457" i="2"/>
  <c r="D5458" i="2"/>
  <c r="D5459" i="2"/>
  <c r="D5460" i="2"/>
  <c r="D5461" i="2"/>
  <c r="D5462" i="2"/>
  <c r="D5463" i="2"/>
  <c r="D5464" i="2"/>
  <c r="D5465" i="2"/>
  <c r="D5466" i="2"/>
  <c r="D5467" i="2"/>
  <c r="D5468" i="2"/>
  <c r="D5469" i="2"/>
  <c r="D5470" i="2"/>
  <c r="D5471" i="2"/>
  <c r="D5472" i="2"/>
  <c r="D5473" i="2"/>
  <c r="D5474" i="2"/>
  <c r="D5475" i="2"/>
  <c r="D5476" i="2"/>
  <c r="D5477" i="2"/>
  <c r="D5478" i="2"/>
  <c r="D5479" i="2"/>
  <c r="D5480" i="2"/>
  <c r="D5481" i="2"/>
  <c r="D5482" i="2"/>
  <c r="D5483" i="2"/>
  <c r="D5484" i="2"/>
  <c r="D5485" i="2"/>
  <c r="D5486" i="2"/>
  <c r="D5487" i="2"/>
  <c r="D5488" i="2"/>
  <c r="D5489" i="2"/>
  <c r="D5490" i="2"/>
  <c r="D5491" i="2"/>
  <c r="D5492" i="2"/>
  <c r="D5493" i="2"/>
  <c r="D5494" i="2"/>
  <c r="D5495" i="2"/>
  <c r="D5496" i="2"/>
  <c r="D5497" i="2"/>
  <c r="D5498" i="2"/>
  <c r="D5499" i="2"/>
  <c r="D5500" i="2"/>
  <c r="D5501" i="2"/>
  <c r="D5502" i="2"/>
  <c r="D5503" i="2"/>
  <c r="D5504" i="2"/>
  <c r="D5505" i="2"/>
  <c r="D5506" i="2"/>
  <c r="D5507" i="2"/>
  <c r="D5508" i="2"/>
  <c r="D5509" i="2"/>
  <c r="D5510" i="2"/>
  <c r="D5511" i="2"/>
  <c r="D5512" i="2"/>
  <c r="D5513" i="2"/>
  <c r="D5514" i="2"/>
  <c r="D5515" i="2"/>
  <c r="D5516" i="2"/>
  <c r="D5517" i="2"/>
  <c r="D5518" i="2"/>
  <c r="D5519" i="2"/>
  <c r="D5520" i="2"/>
  <c r="D5521" i="2"/>
  <c r="D5522" i="2"/>
  <c r="D5523" i="2"/>
  <c r="D5524" i="2"/>
  <c r="D5525" i="2"/>
  <c r="D5526" i="2"/>
  <c r="D5527" i="2"/>
  <c r="D5528" i="2"/>
  <c r="D5529" i="2"/>
  <c r="D5530" i="2"/>
  <c r="D5531" i="2"/>
  <c r="D5532" i="2"/>
  <c r="D5533" i="2"/>
  <c r="D5534" i="2"/>
  <c r="D5535" i="2"/>
  <c r="D5536" i="2"/>
  <c r="D5537" i="2"/>
  <c r="D5538" i="2"/>
  <c r="D5539" i="2"/>
  <c r="D5540" i="2"/>
  <c r="D5541" i="2"/>
  <c r="D5542" i="2"/>
  <c r="D5543" i="2"/>
  <c r="D5544" i="2"/>
  <c r="D5545" i="2"/>
  <c r="D5546" i="2"/>
  <c r="D5547" i="2"/>
  <c r="D5548" i="2"/>
  <c r="D5549" i="2"/>
  <c r="D5550" i="2"/>
  <c r="D5551" i="2"/>
  <c r="D5552" i="2"/>
  <c r="D5553" i="2"/>
  <c r="D5554" i="2"/>
  <c r="D5555" i="2"/>
  <c r="D5556" i="2"/>
  <c r="D5557" i="2"/>
  <c r="D5558" i="2"/>
  <c r="D5559" i="2"/>
  <c r="D5560" i="2"/>
  <c r="D5561" i="2"/>
  <c r="D5562" i="2"/>
  <c r="D5563" i="2"/>
  <c r="D5564" i="2"/>
  <c r="D5565" i="2"/>
  <c r="D5566" i="2"/>
  <c r="D5567" i="2"/>
  <c r="D5568" i="2"/>
  <c r="D5569" i="2"/>
  <c r="D5570" i="2"/>
  <c r="D5571" i="2"/>
  <c r="D5572" i="2"/>
  <c r="D5573" i="2"/>
  <c r="D5574" i="2"/>
  <c r="D5575" i="2"/>
  <c r="D5576" i="2"/>
  <c r="D5577" i="2"/>
  <c r="D5578" i="2"/>
  <c r="D5579" i="2"/>
  <c r="D5580" i="2"/>
  <c r="D5581" i="2"/>
  <c r="D5582" i="2"/>
  <c r="D5583" i="2"/>
  <c r="D5584" i="2"/>
  <c r="D5585" i="2"/>
  <c r="D5586" i="2"/>
  <c r="D5587" i="2"/>
  <c r="D5588" i="2"/>
  <c r="D5589" i="2"/>
  <c r="D5590" i="2"/>
  <c r="D5591" i="2"/>
  <c r="D5592" i="2"/>
  <c r="D5593" i="2"/>
  <c r="D5594" i="2"/>
  <c r="D5595" i="2"/>
  <c r="D5596" i="2"/>
  <c r="D5597" i="2"/>
  <c r="D5598" i="2"/>
  <c r="D5599" i="2"/>
  <c r="D5600" i="2"/>
  <c r="D5601" i="2"/>
  <c r="D5602" i="2"/>
  <c r="D5603" i="2"/>
  <c r="D5604" i="2"/>
  <c r="D5605" i="2"/>
  <c r="D5606" i="2"/>
  <c r="D5607" i="2"/>
  <c r="D5608" i="2"/>
  <c r="D5609" i="2"/>
  <c r="D5610" i="2"/>
  <c r="D5611" i="2"/>
  <c r="D5612" i="2"/>
  <c r="D5613" i="2"/>
  <c r="D5614" i="2"/>
  <c r="D5615" i="2"/>
  <c r="D5616" i="2"/>
  <c r="D5617" i="2"/>
  <c r="D5618" i="2"/>
  <c r="D5619" i="2"/>
  <c r="D5620" i="2"/>
  <c r="D5621" i="2"/>
  <c r="D5622" i="2"/>
  <c r="D5623" i="2"/>
  <c r="D5624" i="2"/>
  <c r="D5625" i="2"/>
  <c r="D5626" i="2"/>
  <c r="D5627" i="2"/>
  <c r="D5628" i="2"/>
  <c r="D5629" i="2"/>
  <c r="D5630" i="2"/>
  <c r="D5631" i="2"/>
  <c r="D5632" i="2"/>
  <c r="D5633" i="2"/>
  <c r="D5634" i="2"/>
  <c r="D5635" i="2"/>
  <c r="D5636" i="2"/>
  <c r="D5637" i="2"/>
  <c r="D5638" i="2"/>
  <c r="D5639" i="2"/>
  <c r="D5640" i="2"/>
  <c r="D5641" i="2"/>
  <c r="D5642" i="2"/>
  <c r="D5643" i="2"/>
  <c r="D5644" i="2"/>
  <c r="D5645" i="2"/>
  <c r="D5646" i="2"/>
  <c r="D5647" i="2"/>
  <c r="D5648" i="2"/>
  <c r="D5649" i="2"/>
  <c r="D5650" i="2"/>
  <c r="D5651" i="2"/>
  <c r="D5652" i="2"/>
  <c r="D5653" i="2"/>
  <c r="D5654" i="2"/>
  <c r="D5655" i="2"/>
  <c r="D5656" i="2"/>
  <c r="D5657" i="2"/>
  <c r="D5658" i="2"/>
  <c r="D5659" i="2"/>
  <c r="D5660" i="2"/>
  <c r="D5661" i="2"/>
  <c r="D5662" i="2"/>
  <c r="D5663" i="2"/>
  <c r="D5664" i="2"/>
  <c r="D5665" i="2"/>
  <c r="D5666" i="2"/>
  <c r="D5667" i="2"/>
  <c r="D5668" i="2"/>
  <c r="D5669" i="2"/>
  <c r="D5670" i="2"/>
  <c r="D5671" i="2"/>
  <c r="D5672" i="2"/>
  <c r="D5673" i="2"/>
  <c r="D5674" i="2"/>
  <c r="D5675" i="2"/>
  <c r="D5676" i="2"/>
  <c r="D5677" i="2"/>
  <c r="D5678" i="2"/>
  <c r="D5679" i="2"/>
  <c r="D5680" i="2"/>
  <c r="D5681" i="2"/>
  <c r="D5682" i="2"/>
  <c r="D5683" i="2"/>
  <c r="D5684" i="2"/>
  <c r="D5685" i="2"/>
  <c r="D5686" i="2"/>
  <c r="D5687" i="2"/>
  <c r="D5688" i="2"/>
  <c r="D5689" i="2"/>
  <c r="D5690" i="2"/>
  <c r="D5691" i="2"/>
  <c r="D5692" i="2"/>
  <c r="D5693" i="2"/>
  <c r="D5694" i="2"/>
  <c r="D5695" i="2"/>
  <c r="D5696" i="2"/>
  <c r="D5697" i="2"/>
  <c r="D5698" i="2"/>
  <c r="D5699" i="2"/>
  <c r="D5700" i="2"/>
  <c r="D5701" i="2"/>
  <c r="D5702" i="2"/>
  <c r="D5703" i="2"/>
  <c r="D5704" i="2"/>
  <c r="D5705" i="2"/>
  <c r="D5706" i="2"/>
  <c r="D5707" i="2"/>
  <c r="D5708" i="2"/>
  <c r="D5709" i="2"/>
  <c r="D5710" i="2"/>
  <c r="D5711" i="2"/>
  <c r="D5712" i="2"/>
  <c r="D5713" i="2"/>
  <c r="D5714" i="2"/>
  <c r="D5715" i="2"/>
  <c r="D5716" i="2"/>
  <c r="D5717" i="2"/>
  <c r="D5718" i="2"/>
  <c r="D5719" i="2"/>
  <c r="D5720" i="2"/>
  <c r="D5721" i="2"/>
  <c r="D5722" i="2"/>
  <c r="D5723" i="2"/>
  <c r="D5724" i="2"/>
  <c r="D5725" i="2"/>
  <c r="D5726" i="2"/>
  <c r="D5727" i="2"/>
  <c r="D5728" i="2"/>
  <c r="D5729" i="2"/>
  <c r="D5730" i="2"/>
  <c r="D5731" i="2"/>
  <c r="D5732" i="2"/>
  <c r="D5733" i="2"/>
  <c r="D5734" i="2"/>
  <c r="D5735" i="2"/>
  <c r="D5736" i="2"/>
  <c r="D5737" i="2"/>
  <c r="D5738" i="2"/>
  <c r="D5739" i="2"/>
  <c r="D5740" i="2"/>
  <c r="D5741" i="2"/>
  <c r="D5742" i="2"/>
  <c r="D5743" i="2"/>
  <c r="D5744" i="2"/>
  <c r="D5745" i="2"/>
  <c r="D5746" i="2"/>
  <c r="D5747" i="2"/>
  <c r="D5748" i="2"/>
  <c r="D5749" i="2"/>
  <c r="D5750" i="2"/>
  <c r="D5751" i="2"/>
  <c r="D5752" i="2"/>
  <c r="D5753" i="2"/>
  <c r="D5754" i="2"/>
  <c r="D5755" i="2"/>
  <c r="D5756" i="2"/>
  <c r="D5757" i="2"/>
  <c r="D5758" i="2"/>
  <c r="D5759" i="2"/>
  <c r="D5760" i="2"/>
  <c r="D5761" i="2"/>
  <c r="D5762" i="2"/>
  <c r="D5763" i="2"/>
  <c r="D5764" i="2"/>
  <c r="D5765" i="2"/>
  <c r="D5766" i="2"/>
  <c r="D5767" i="2"/>
  <c r="D5768" i="2"/>
  <c r="D5769" i="2"/>
  <c r="D5770" i="2"/>
  <c r="D5771" i="2"/>
  <c r="D5772" i="2"/>
  <c r="D5773" i="2"/>
  <c r="D5774" i="2"/>
  <c r="D5775" i="2"/>
  <c r="D5776" i="2"/>
  <c r="D5777" i="2"/>
  <c r="D5778" i="2"/>
  <c r="D5779" i="2"/>
  <c r="D5780" i="2"/>
  <c r="D5781" i="2"/>
  <c r="D5782" i="2"/>
  <c r="D5783" i="2"/>
  <c r="D5784" i="2"/>
  <c r="D5785" i="2"/>
  <c r="D5786" i="2"/>
  <c r="D5787" i="2"/>
  <c r="D5788" i="2"/>
  <c r="D5789" i="2"/>
  <c r="D5790" i="2"/>
  <c r="D5791" i="2"/>
  <c r="D5792" i="2"/>
  <c r="D5793" i="2"/>
  <c r="D5794" i="2"/>
  <c r="D5795" i="2"/>
  <c r="D5796" i="2"/>
  <c r="D5797" i="2"/>
  <c r="D5798" i="2"/>
  <c r="D5799" i="2"/>
  <c r="D5800" i="2"/>
  <c r="D5801" i="2"/>
  <c r="D5802" i="2"/>
  <c r="D5803" i="2"/>
  <c r="D5804" i="2"/>
  <c r="D5805" i="2"/>
  <c r="D5806" i="2"/>
  <c r="D5807" i="2"/>
  <c r="D5808" i="2"/>
  <c r="D5809" i="2"/>
  <c r="D5810" i="2"/>
  <c r="D5811" i="2"/>
  <c r="D5812" i="2"/>
  <c r="D5813" i="2"/>
  <c r="D5814" i="2"/>
  <c r="D5815" i="2"/>
  <c r="D5816" i="2"/>
  <c r="D5817" i="2"/>
  <c r="D5818" i="2"/>
  <c r="D5819" i="2"/>
  <c r="D5820" i="2"/>
  <c r="D5821" i="2"/>
  <c r="D5822" i="2"/>
  <c r="D5823" i="2"/>
  <c r="D5824" i="2"/>
  <c r="D5825" i="2"/>
  <c r="D5826" i="2"/>
  <c r="D5827" i="2"/>
  <c r="D5828" i="2"/>
  <c r="D5829" i="2"/>
  <c r="D5830" i="2"/>
  <c r="D5831" i="2"/>
  <c r="D5832" i="2"/>
  <c r="D5833" i="2"/>
  <c r="D5834" i="2"/>
  <c r="D5835" i="2"/>
  <c r="D5836" i="2"/>
  <c r="D5837" i="2"/>
  <c r="D5838" i="2"/>
  <c r="D5839" i="2"/>
  <c r="D5840" i="2"/>
  <c r="D5841" i="2"/>
  <c r="D5842" i="2"/>
  <c r="D5843" i="2"/>
  <c r="D5844" i="2"/>
  <c r="D5845" i="2"/>
  <c r="D5846" i="2"/>
  <c r="D5847" i="2"/>
  <c r="D5848" i="2"/>
  <c r="D5849" i="2"/>
  <c r="D5850" i="2"/>
  <c r="D5851" i="2"/>
  <c r="D5852" i="2"/>
  <c r="D5853" i="2"/>
  <c r="D5854" i="2"/>
  <c r="D5855" i="2"/>
  <c r="D5856" i="2"/>
  <c r="D5857" i="2"/>
  <c r="D5858" i="2"/>
  <c r="D5859" i="2"/>
  <c r="D5860" i="2"/>
  <c r="D5861" i="2"/>
  <c r="D5862" i="2"/>
  <c r="D5863" i="2"/>
  <c r="D5864" i="2"/>
  <c r="D5865" i="2"/>
  <c r="D5866" i="2"/>
  <c r="D5867" i="2"/>
  <c r="D5868" i="2"/>
  <c r="D5869" i="2"/>
  <c r="D5870" i="2"/>
  <c r="D5871" i="2"/>
  <c r="D5872" i="2"/>
  <c r="D5873" i="2"/>
  <c r="D5874" i="2"/>
  <c r="D5875" i="2"/>
  <c r="D5876" i="2"/>
  <c r="D5877" i="2"/>
  <c r="D5878" i="2"/>
  <c r="D5879" i="2"/>
  <c r="D5880" i="2"/>
  <c r="D5881" i="2"/>
  <c r="D5882" i="2"/>
  <c r="D5883" i="2"/>
  <c r="D5884" i="2"/>
  <c r="D5885" i="2"/>
  <c r="D5886" i="2"/>
  <c r="D5887" i="2"/>
  <c r="D5888" i="2"/>
  <c r="D5889" i="2"/>
  <c r="D5890" i="2"/>
  <c r="D5891" i="2"/>
  <c r="D5892" i="2"/>
  <c r="D5893" i="2"/>
  <c r="D5894" i="2"/>
  <c r="D5895" i="2"/>
  <c r="D5896" i="2"/>
  <c r="D5897" i="2"/>
  <c r="D5898" i="2"/>
  <c r="D5899" i="2"/>
  <c r="D5900" i="2"/>
  <c r="D5901" i="2"/>
  <c r="D5902" i="2"/>
  <c r="D5903" i="2"/>
  <c r="D5904" i="2"/>
  <c r="D5905" i="2"/>
  <c r="D5906" i="2"/>
  <c r="D5907" i="2"/>
  <c r="D5908" i="2"/>
  <c r="D5909" i="2"/>
  <c r="D5910" i="2"/>
  <c r="D5911" i="2"/>
  <c r="D5912" i="2"/>
  <c r="D5913" i="2"/>
  <c r="D5914" i="2"/>
  <c r="D5915" i="2"/>
  <c r="D5916" i="2"/>
  <c r="D5917" i="2"/>
  <c r="D5918" i="2"/>
  <c r="D5919" i="2"/>
  <c r="D5920" i="2"/>
  <c r="D5921" i="2"/>
  <c r="D5922" i="2"/>
  <c r="D5923" i="2"/>
  <c r="D5924" i="2"/>
  <c r="D5925" i="2"/>
  <c r="D5926" i="2"/>
  <c r="D5927" i="2"/>
  <c r="D5928" i="2"/>
  <c r="D5929" i="2"/>
  <c r="D5930" i="2"/>
  <c r="D5931" i="2"/>
  <c r="D5932" i="2"/>
  <c r="D5933" i="2"/>
  <c r="D5934" i="2"/>
  <c r="D5935" i="2"/>
  <c r="D5936" i="2"/>
  <c r="D5937" i="2"/>
  <c r="D5938" i="2"/>
  <c r="D5939" i="2"/>
  <c r="D5940" i="2"/>
  <c r="D5941" i="2"/>
  <c r="D5942" i="2"/>
  <c r="D5943" i="2"/>
  <c r="D5944" i="2"/>
  <c r="D5945" i="2"/>
  <c r="D5946" i="2"/>
  <c r="D5947" i="2"/>
  <c r="D5948" i="2"/>
  <c r="D5949" i="2"/>
  <c r="D5950" i="2"/>
  <c r="D5951" i="2"/>
  <c r="D5952" i="2"/>
  <c r="D5953" i="2"/>
  <c r="D5954" i="2"/>
  <c r="D5955" i="2"/>
  <c r="D5956" i="2"/>
  <c r="D5957" i="2"/>
  <c r="D5958" i="2"/>
  <c r="D5959" i="2"/>
  <c r="D5960" i="2"/>
  <c r="D5961" i="2"/>
  <c r="D5962" i="2"/>
  <c r="D5963" i="2"/>
  <c r="D5964" i="2"/>
  <c r="D5965" i="2"/>
  <c r="D5966" i="2"/>
  <c r="D5967" i="2"/>
  <c r="D5968" i="2"/>
  <c r="D5969" i="2"/>
  <c r="D5970" i="2"/>
  <c r="D5971" i="2"/>
  <c r="D5972" i="2"/>
  <c r="D5973" i="2"/>
  <c r="D5974" i="2"/>
  <c r="D5975" i="2"/>
  <c r="D5976" i="2"/>
  <c r="D5977" i="2"/>
  <c r="D5978" i="2"/>
  <c r="D5979" i="2"/>
  <c r="D5980" i="2"/>
  <c r="D5981" i="2"/>
  <c r="D5982" i="2"/>
  <c r="D5983" i="2"/>
  <c r="D5984" i="2"/>
  <c r="D5985" i="2"/>
  <c r="D5986" i="2"/>
  <c r="D5987" i="2"/>
  <c r="D5988" i="2"/>
  <c r="D5989" i="2"/>
  <c r="D5990" i="2"/>
  <c r="D5991" i="2"/>
  <c r="D5992" i="2"/>
  <c r="D5993" i="2"/>
  <c r="D5994" i="2"/>
  <c r="D5995" i="2"/>
  <c r="D5996" i="2"/>
  <c r="D5997" i="2"/>
  <c r="D5998" i="2"/>
  <c r="D5999" i="2"/>
  <c r="D6000" i="2"/>
  <c r="D6001" i="2"/>
  <c r="D6002" i="2"/>
  <c r="D6003" i="2"/>
  <c r="D6004" i="2"/>
  <c r="D6005" i="2"/>
  <c r="D6006" i="2"/>
  <c r="D6007" i="2"/>
  <c r="D6008" i="2"/>
  <c r="D6009" i="2"/>
  <c r="D6010" i="2"/>
  <c r="D6011" i="2"/>
  <c r="D6012" i="2"/>
  <c r="D6013" i="2"/>
  <c r="D6014" i="2"/>
  <c r="D6015" i="2"/>
  <c r="D6016" i="2"/>
  <c r="D6017" i="2"/>
  <c r="D6018" i="2"/>
  <c r="D6019" i="2"/>
  <c r="D6020" i="2"/>
  <c r="D6021" i="2"/>
  <c r="D6022" i="2"/>
  <c r="D6023" i="2"/>
  <c r="D6024" i="2"/>
  <c r="D6025" i="2"/>
  <c r="D6026" i="2"/>
  <c r="D6027" i="2"/>
  <c r="D6028" i="2"/>
  <c r="D6029" i="2"/>
  <c r="D6030" i="2"/>
  <c r="D6031" i="2"/>
  <c r="D6032" i="2"/>
  <c r="D6033" i="2"/>
  <c r="D6034" i="2"/>
  <c r="D6035" i="2"/>
  <c r="D6036" i="2"/>
  <c r="D6037" i="2"/>
  <c r="D6038" i="2"/>
  <c r="D6039" i="2"/>
  <c r="D6040" i="2"/>
  <c r="D6041" i="2"/>
  <c r="D6042" i="2"/>
  <c r="D6043" i="2"/>
  <c r="D6044" i="2"/>
  <c r="D6045" i="2"/>
  <c r="D6046" i="2"/>
  <c r="D6047" i="2"/>
  <c r="D6048" i="2"/>
  <c r="D6049" i="2"/>
  <c r="D6050" i="2"/>
  <c r="D6051" i="2"/>
  <c r="D6052" i="2"/>
  <c r="D6053" i="2"/>
  <c r="D6054" i="2"/>
  <c r="D6055" i="2"/>
  <c r="D6056" i="2"/>
  <c r="D6057" i="2"/>
  <c r="D6058" i="2"/>
  <c r="D6059" i="2"/>
  <c r="D6060" i="2"/>
  <c r="D6061" i="2"/>
  <c r="D6062" i="2"/>
  <c r="D6063" i="2"/>
  <c r="D6064" i="2"/>
  <c r="D6065" i="2"/>
  <c r="D6066" i="2"/>
  <c r="D6067" i="2"/>
  <c r="D6068" i="2"/>
  <c r="D6069" i="2"/>
  <c r="D6070" i="2"/>
  <c r="D6071" i="2"/>
  <c r="D6072" i="2"/>
  <c r="D6073" i="2"/>
  <c r="D6074" i="2"/>
  <c r="D6075" i="2"/>
  <c r="D6076" i="2"/>
  <c r="D6077" i="2"/>
  <c r="D6078" i="2"/>
  <c r="D6079" i="2"/>
  <c r="D6080" i="2"/>
  <c r="D6081" i="2"/>
  <c r="D6082" i="2"/>
  <c r="D6083" i="2"/>
  <c r="D6084" i="2"/>
  <c r="D6085" i="2"/>
  <c r="D6086" i="2"/>
  <c r="D6087" i="2"/>
  <c r="D6088" i="2"/>
  <c r="D6089" i="2"/>
  <c r="D6090" i="2"/>
  <c r="D6091" i="2"/>
  <c r="D6092" i="2"/>
  <c r="D6093" i="2"/>
  <c r="D6094" i="2"/>
  <c r="D6095" i="2"/>
  <c r="D6096" i="2"/>
  <c r="D6097" i="2"/>
  <c r="D6098" i="2"/>
  <c r="D6099" i="2"/>
  <c r="D6100" i="2"/>
  <c r="D6101" i="2"/>
  <c r="D6102" i="2"/>
  <c r="D6103" i="2"/>
  <c r="D6104" i="2"/>
  <c r="D6105" i="2"/>
  <c r="D6106" i="2"/>
  <c r="D6107" i="2"/>
  <c r="D6108" i="2"/>
  <c r="D6109" i="2"/>
  <c r="D6110" i="2"/>
  <c r="D6111" i="2"/>
  <c r="D6112" i="2"/>
  <c r="D6113" i="2"/>
  <c r="D6114" i="2"/>
  <c r="D6115" i="2"/>
  <c r="D6116" i="2"/>
  <c r="D6117" i="2"/>
  <c r="D6118" i="2"/>
  <c r="D6119" i="2"/>
  <c r="D6120" i="2"/>
  <c r="D6121" i="2"/>
  <c r="D6122" i="2"/>
  <c r="D6123" i="2"/>
  <c r="D6124" i="2"/>
  <c r="D6125" i="2"/>
  <c r="D6126" i="2"/>
  <c r="D6127" i="2"/>
  <c r="D6128" i="2"/>
  <c r="D6129" i="2"/>
  <c r="D6130" i="2"/>
  <c r="D6131" i="2"/>
  <c r="D6132" i="2"/>
  <c r="D6133" i="2"/>
  <c r="D6134" i="2"/>
  <c r="D6135" i="2"/>
  <c r="D6136" i="2"/>
  <c r="D6137" i="2"/>
  <c r="D6138" i="2"/>
  <c r="D6139" i="2"/>
  <c r="D6140" i="2"/>
  <c r="D6141" i="2"/>
  <c r="D6142" i="2"/>
  <c r="D6143" i="2"/>
  <c r="D6144" i="2"/>
  <c r="D6145" i="2"/>
  <c r="D6146" i="2"/>
  <c r="D6147" i="2"/>
  <c r="D6148" i="2"/>
  <c r="D6149" i="2"/>
  <c r="D6150" i="2"/>
  <c r="D6151" i="2"/>
  <c r="D6152" i="2"/>
  <c r="D6153" i="2"/>
  <c r="D6154" i="2"/>
  <c r="D6155" i="2"/>
  <c r="D6156" i="2"/>
  <c r="D6157" i="2"/>
  <c r="D6158" i="2"/>
  <c r="D6159" i="2"/>
  <c r="D6160" i="2"/>
  <c r="D6161" i="2"/>
  <c r="D6162" i="2"/>
  <c r="D6163" i="2"/>
  <c r="D6164" i="2"/>
  <c r="D6165" i="2"/>
  <c r="D6166" i="2"/>
  <c r="D6167" i="2"/>
  <c r="D6168" i="2"/>
  <c r="D6169" i="2"/>
  <c r="D6170" i="2"/>
  <c r="D6171" i="2"/>
  <c r="D6172" i="2"/>
  <c r="D6173" i="2"/>
  <c r="D6174" i="2"/>
  <c r="D6175" i="2"/>
  <c r="D6176" i="2"/>
  <c r="D6177" i="2"/>
  <c r="D6178" i="2"/>
  <c r="D6179" i="2"/>
  <c r="D6180" i="2"/>
  <c r="D6181" i="2"/>
  <c r="D6182" i="2"/>
  <c r="D6183" i="2"/>
  <c r="D6184" i="2"/>
  <c r="D6185" i="2"/>
  <c r="D6186" i="2"/>
  <c r="D6187" i="2"/>
  <c r="D6188" i="2"/>
  <c r="D6189" i="2"/>
  <c r="D6190" i="2"/>
  <c r="D6191" i="2"/>
  <c r="D6192" i="2"/>
  <c r="D6193" i="2"/>
  <c r="D6194" i="2"/>
  <c r="D6195" i="2"/>
  <c r="D6196" i="2"/>
  <c r="D6197" i="2"/>
  <c r="D6198" i="2"/>
  <c r="D6199" i="2"/>
  <c r="D6200" i="2"/>
  <c r="D6201" i="2"/>
  <c r="D6202" i="2"/>
  <c r="D6203" i="2"/>
  <c r="D6204" i="2"/>
  <c r="D6205" i="2"/>
  <c r="D6206" i="2"/>
  <c r="D6207" i="2"/>
  <c r="D6208" i="2"/>
  <c r="D6209" i="2"/>
  <c r="D6210" i="2"/>
  <c r="D6211" i="2"/>
  <c r="D6212" i="2"/>
  <c r="D6213" i="2"/>
  <c r="D6214" i="2"/>
  <c r="D6215" i="2"/>
  <c r="D6216" i="2"/>
  <c r="D6217" i="2"/>
  <c r="D6218" i="2"/>
  <c r="D6219" i="2"/>
  <c r="D6220" i="2"/>
  <c r="D6221" i="2"/>
  <c r="D6222" i="2"/>
  <c r="D6223" i="2"/>
  <c r="D6224" i="2"/>
  <c r="D6225" i="2"/>
  <c r="D6226" i="2"/>
  <c r="D6227" i="2"/>
  <c r="D6228" i="2"/>
  <c r="D6229" i="2"/>
  <c r="D6230" i="2"/>
  <c r="D6231" i="2"/>
  <c r="D6232" i="2"/>
  <c r="D6233" i="2"/>
  <c r="D6234" i="2"/>
  <c r="D6235" i="2"/>
  <c r="D6236" i="2"/>
  <c r="D6237" i="2"/>
  <c r="D6238" i="2"/>
  <c r="D6239" i="2"/>
  <c r="D6240" i="2"/>
  <c r="D6241" i="2"/>
  <c r="D6242" i="2"/>
  <c r="D6243" i="2"/>
  <c r="D6244" i="2"/>
  <c r="D6245" i="2"/>
  <c r="D6246" i="2"/>
  <c r="D6247" i="2"/>
  <c r="D6248" i="2"/>
  <c r="D6249" i="2"/>
  <c r="D6250" i="2"/>
  <c r="D6251" i="2"/>
  <c r="D6252" i="2"/>
  <c r="D6253" i="2"/>
  <c r="D6254" i="2"/>
  <c r="D6255" i="2"/>
  <c r="D6256" i="2"/>
  <c r="D6257" i="2"/>
  <c r="D6258" i="2"/>
  <c r="D6259" i="2"/>
  <c r="D6260" i="2"/>
  <c r="D6261" i="2"/>
  <c r="D6262" i="2"/>
  <c r="D6263" i="2"/>
  <c r="D6264" i="2"/>
  <c r="D6265" i="2"/>
  <c r="D6266" i="2"/>
  <c r="D6267" i="2"/>
  <c r="D6268" i="2"/>
  <c r="D6269" i="2"/>
  <c r="D6270" i="2"/>
  <c r="D6271" i="2"/>
  <c r="D6272" i="2"/>
  <c r="D6273" i="2"/>
  <c r="D6274" i="2"/>
  <c r="D6275" i="2"/>
  <c r="D6276" i="2"/>
  <c r="D6277" i="2"/>
  <c r="D6278" i="2"/>
  <c r="D6279" i="2"/>
  <c r="D6280" i="2"/>
  <c r="D6281" i="2"/>
  <c r="D6282" i="2"/>
  <c r="D6283" i="2"/>
  <c r="D6284" i="2"/>
  <c r="D6285" i="2"/>
  <c r="D6286" i="2"/>
  <c r="D6287" i="2"/>
  <c r="D6288" i="2"/>
  <c r="D6289" i="2"/>
  <c r="D6290" i="2"/>
  <c r="D6291" i="2"/>
  <c r="D6292" i="2"/>
  <c r="D6293" i="2"/>
  <c r="D6294" i="2"/>
  <c r="D6295" i="2"/>
  <c r="D6296" i="2"/>
  <c r="D6297" i="2"/>
  <c r="D6298" i="2"/>
  <c r="D6299" i="2"/>
  <c r="D6300" i="2"/>
  <c r="D6301" i="2"/>
  <c r="D6302" i="2"/>
  <c r="D6303" i="2"/>
  <c r="D6304" i="2"/>
  <c r="D6305" i="2"/>
  <c r="D6306" i="2"/>
  <c r="D6307" i="2"/>
  <c r="D6308" i="2"/>
  <c r="D6309" i="2"/>
  <c r="D6310" i="2"/>
  <c r="D6311" i="2"/>
  <c r="D6312" i="2"/>
  <c r="D6313" i="2"/>
  <c r="D6314" i="2"/>
  <c r="D6315" i="2"/>
  <c r="D6316" i="2"/>
  <c r="D6317" i="2"/>
  <c r="D6318" i="2"/>
  <c r="D6319" i="2"/>
  <c r="D6320" i="2"/>
  <c r="D6321" i="2"/>
  <c r="D6322" i="2"/>
  <c r="D6323" i="2"/>
  <c r="D6324" i="2"/>
  <c r="D6325" i="2"/>
  <c r="D6326" i="2"/>
  <c r="D6327" i="2"/>
  <c r="D6328" i="2"/>
  <c r="D6329" i="2"/>
  <c r="D6330" i="2"/>
  <c r="D6331" i="2"/>
  <c r="D6332" i="2"/>
  <c r="D6333" i="2"/>
  <c r="D6334" i="2"/>
  <c r="D6335" i="2"/>
  <c r="D6336" i="2"/>
  <c r="D6337" i="2"/>
  <c r="D6338" i="2"/>
  <c r="D6339" i="2"/>
  <c r="D6340" i="2"/>
  <c r="D6341" i="2"/>
  <c r="D6342" i="2"/>
  <c r="D6343" i="2"/>
  <c r="D6344" i="2"/>
  <c r="D6345" i="2"/>
  <c r="D6346" i="2"/>
  <c r="D6347" i="2"/>
  <c r="D6348" i="2"/>
  <c r="D6349" i="2"/>
  <c r="D6350" i="2"/>
  <c r="D6351" i="2"/>
  <c r="D6352" i="2"/>
  <c r="D6353" i="2"/>
  <c r="D6354" i="2"/>
  <c r="D6355" i="2"/>
  <c r="D6356" i="2"/>
  <c r="D6357" i="2"/>
  <c r="D6358" i="2"/>
  <c r="D6359" i="2"/>
  <c r="D6360" i="2"/>
  <c r="D6361" i="2"/>
  <c r="D6362" i="2"/>
  <c r="D6363" i="2"/>
  <c r="D6364" i="2"/>
  <c r="D6365" i="2"/>
  <c r="D6366" i="2"/>
  <c r="D6367" i="2"/>
  <c r="D6368" i="2"/>
  <c r="D6369" i="2"/>
  <c r="D6370" i="2"/>
  <c r="D6371" i="2"/>
  <c r="D6372" i="2"/>
  <c r="D6373" i="2"/>
  <c r="D6374" i="2"/>
  <c r="D6375" i="2"/>
  <c r="D6376" i="2"/>
  <c r="D6377" i="2"/>
  <c r="D6378" i="2"/>
  <c r="D6379" i="2"/>
  <c r="D6380" i="2"/>
  <c r="D6381" i="2"/>
  <c r="D6382" i="2"/>
  <c r="D6383" i="2"/>
  <c r="D6384" i="2"/>
  <c r="D6385" i="2"/>
  <c r="D6386" i="2"/>
  <c r="D6387" i="2"/>
  <c r="D6388" i="2"/>
  <c r="D6389" i="2"/>
  <c r="D6390" i="2"/>
  <c r="D6391" i="2"/>
  <c r="D6392" i="2"/>
  <c r="D6393" i="2"/>
  <c r="D6394" i="2"/>
  <c r="D6395" i="2"/>
  <c r="D6396" i="2"/>
  <c r="D6397" i="2"/>
  <c r="D6398" i="2"/>
  <c r="D6399" i="2"/>
  <c r="D6400" i="2"/>
  <c r="D6401" i="2"/>
  <c r="D6402" i="2"/>
  <c r="D6403" i="2"/>
  <c r="D6404" i="2"/>
  <c r="D6405" i="2"/>
  <c r="D6406" i="2"/>
  <c r="D6407" i="2"/>
  <c r="D6408" i="2"/>
  <c r="D6409" i="2"/>
  <c r="D6410" i="2"/>
  <c r="D6411" i="2"/>
  <c r="D6412" i="2"/>
  <c r="D6413" i="2"/>
  <c r="D6414" i="2"/>
  <c r="D6415" i="2"/>
  <c r="D6416" i="2"/>
  <c r="D6417" i="2"/>
  <c r="D6418" i="2"/>
  <c r="D6419" i="2"/>
  <c r="D6420" i="2"/>
  <c r="D6421" i="2"/>
  <c r="D6422" i="2"/>
  <c r="D6423" i="2"/>
  <c r="D6424" i="2"/>
  <c r="D6425" i="2"/>
  <c r="D6426" i="2"/>
  <c r="D6427" i="2"/>
  <c r="D6428" i="2"/>
  <c r="D6429" i="2"/>
  <c r="D6430" i="2"/>
  <c r="D6431" i="2"/>
  <c r="D6432" i="2"/>
  <c r="D6433" i="2"/>
  <c r="D6434" i="2"/>
  <c r="D6435" i="2"/>
  <c r="D6436" i="2"/>
  <c r="D6437" i="2"/>
  <c r="D6438" i="2"/>
  <c r="D6439" i="2"/>
  <c r="D6440" i="2"/>
  <c r="D6441" i="2"/>
  <c r="D6442" i="2"/>
  <c r="D6443" i="2"/>
  <c r="D6444" i="2"/>
  <c r="D6445" i="2"/>
  <c r="D6446" i="2"/>
  <c r="D6447" i="2"/>
  <c r="D6448" i="2"/>
  <c r="D6449" i="2"/>
  <c r="D6450" i="2"/>
  <c r="D6451" i="2"/>
  <c r="D6452" i="2"/>
  <c r="D6453" i="2"/>
  <c r="D6454" i="2"/>
  <c r="D6455" i="2"/>
  <c r="D6456" i="2"/>
  <c r="D6457" i="2"/>
  <c r="D6458" i="2"/>
  <c r="D6459" i="2"/>
  <c r="D6460" i="2"/>
  <c r="D6461" i="2"/>
  <c r="D6462" i="2"/>
  <c r="D6463" i="2"/>
  <c r="D6464" i="2"/>
  <c r="D6465" i="2"/>
  <c r="D6466" i="2"/>
  <c r="D6467" i="2"/>
  <c r="D6468" i="2"/>
  <c r="D6469" i="2"/>
  <c r="D6470" i="2"/>
  <c r="D6471" i="2"/>
  <c r="D6472" i="2"/>
  <c r="D6473" i="2"/>
  <c r="D6474" i="2"/>
  <c r="D6475" i="2"/>
  <c r="D6476" i="2"/>
  <c r="D6477" i="2"/>
  <c r="D6478" i="2"/>
  <c r="D6479" i="2"/>
  <c r="D6480" i="2"/>
  <c r="D6481" i="2"/>
  <c r="D6482" i="2"/>
  <c r="D6483" i="2"/>
  <c r="D6484" i="2"/>
  <c r="D6485" i="2"/>
  <c r="D6486" i="2"/>
  <c r="D6487" i="2"/>
  <c r="D6488" i="2"/>
  <c r="D6489" i="2"/>
  <c r="D6490" i="2"/>
  <c r="D6491" i="2"/>
  <c r="D6492" i="2"/>
  <c r="D6493" i="2"/>
  <c r="D6494" i="2"/>
  <c r="D6495" i="2"/>
  <c r="D6496" i="2"/>
  <c r="D6497" i="2"/>
  <c r="D6498" i="2"/>
  <c r="D6499" i="2"/>
  <c r="D6500" i="2"/>
  <c r="D6501" i="2"/>
  <c r="D6502" i="2"/>
  <c r="D6503" i="2"/>
  <c r="D6504" i="2"/>
  <c r="D6505" i="2"/>
  <c r="D6506" i="2"/>
  <c r="D6507" i="2"/>
  <c r="D6508" i="2"/>
  <c r="D6509" i="2"/>
  <c r="D6510" i="2"/>
  <c r="D6511" i="2"/>
  <c r="D6512" i="2"/>
  <c r="D6513" i="2"/>
  <c r="D6514" i="2"/>
  <c r="D6515" i="2"/>
  <c r="D6516" i="2"/>
  <c r="D6517" i="2"/>
  <c r="D6518" i="2"/>
  <c r="D6519" i="2"/>
  <c r="D6520" i="2"/>
  <c r="D6521" i="2"/>
  <c r="D6522" i="2"/>
  <c r="D6523" i="2"/>
  <c r="D6524" i="2"/>
  <c r="D6525" i="2"/>
  <c r="D6526" i="2"/>
  <c r="D6527" i="2"/>
  <c r="D6528" i="2"/>
  <c r="D6529" i="2"/>
  <c r="D6530" i="2"/>
  <c r="D6531" i="2"/>
  <c r="D6532" i="2"/>
  <c r="D6533" i="2"/>
  <c r="D6534" i="2"/>
  <c r="D6535" i="2"/>
  <c r="D6536" i="2"/>
  <c r="D6537" i="2"/>
  <c r="D6538" i="2"/>
  <c r="D6539" i="2"/>
  <c r="D6540" i="2"/>
  <c r="D6541" i="2"/>
  <c r="D6542" i="2"/>
  <c r="D6543" i="2"/>
  <c r="D6544" i="2"/>
  <c r="D6545" i="2"/>
  <c r="D6546" i="2"/>
  <c r="D6547" i="2"/>
  <c r="D6548" i="2"/>
  <c r="D6549" i="2"/>
  <c r="D6550" i="2"/>
  <c r="D6551" i="2"/>
  <c r="D6552" i="2"/>
  <c r="D6553" i="2"/>
  <c r="D6554" i="2"/>
  <c r="D6555" i="2"/>
  <c r="D6556" i="2"/>
  <c r="D6557" i="2"/>
  <c r="D6558" i="2"/>
  <c r="D6559" i="2"/>
  <c r="D6560" i="2"/>
  <c r="D6561" i="2"/>
  <c r="D6562" i="2"/>
  <c r="D6563" i="2"/>
  <c r="D6564" i="2"/>
  <c r="D6565" i="2"/>
  <c r="D6566" i="2"/>
  <c r="D6567" i="2"/>
  <c r="D6568" i="2"/>
  <c r="D6569" i="2"/>
  <c r="D6570" i="2"/>
  <c r="D6571" i="2"/>
  <c r="D6572" i="2"/>
  <c r="D6573" i="2"/>
  <c r="D6574" i="2"/>
  <c r="D6575" i="2"/>
  <c r="D6576" i="2"/>
  <c r="D6577" i="2"/>
  <c r="D6578" i="2"/>
  <c r="D6579" i="2"/>
  <c r="D6580" i="2"/>
  <c r="D6581" i="2"/>
  <c r="D6582" i="2"/>
  <c r="D6583" i="2"/>
  <c r="D6584" i="2"/>
  <c r="D6585" i="2"/>
  <c r="D6586" i="2"/>
  <c r="D6587" i="2"/>
  <c r="D6588" i="2"/>
  <c r="D6589" i="2"/>
  <c r="D6590" i="2"/>
  <c r="D6591" i="2"/>
  <c r="D6592" i="2"/>
  <c r="D6593" i="2"/>
  <c r="D6594" i="2"/>
  <c r="D6595" i="2"/>
  <c r="D6596" i="2"/>
  <c r="D6597" i="2"/>
  <c r="D6598" i="2"/>
  <c r="D6599" i="2"/>
  <c r="D6600" i="2"/>
  <c r="D6601" i="2"/>
  <c r="D6602" i="2"/>
  <c r="D6603" i="2"/>
  <c r="D6604" i="2"/>
  <c r="D6605" i="2"/>
  <c r="D6606" i="2"/>
  <c r="D6607" i="2"/>
  <c r="D6608" i="2"/>
  <c r="D6609" i="2"/>
  <c r="D6610" i="2"/>
  <c r="D6611" i="2"/>
  <c r="D6612" i="2"/>
  <c r="D6613" i="2"/>
  <c r="D6614" i="2"/>
  <c r="D6615" i="2"/>
  <c r="D6616" i="2"/>
  <c r="D6617" i="2"/>
  <c r="D6618" i="2"/>
  <c r="D6619" i="2"/>
  <c r="D6620" i="2"/>
  <c r="D6621" i="2"/>
  <c r="D6622" i="2"/>
  <c r="D6623" i="2"/>
  <c r="D6624" i="2"/>
  <c r="D6625" i="2"/>
  <c r="D6626" i="2"/>
  <c r="D6627" i="2"/>
  <c r="D6628" i="2"/>
  <c r="D6629" i="2"/>
  <c r="D6630" i="2"/>
  <c r="D6631" i="2"/>
  <c r="D6632" i="2"/>
  <c r="D6633" i="2"/>
  <c r="D6634" i="2"/>
  <c r="D6635" i="2"/>
  <c r="D6636" i="2"/>
  <c r="D6637" i="2"/>
  <c r="D6638" i="2"/>
  <c r="D6639" i="2"/>
  <c r="D6640" i="2"/>
  <c r="D6641" i="2"/>
  <c r="D6642" i="2"/>
  <c r="D6643" i="2"/>
  <c r="D6644" i="2"/>
  <c r="D6645" i="2"/>
  <c r="D6646" i="2"/>
  <c r="D6647" i="2"/>
  <c r="D6648" i="2"/>
  <c r="D6649" i="2"/>
  <c r="D6650" i="2"/>
  <c r="D6651" i="2"/>
  <c r="D6652" i="2"/>
  <c r="D6653" i="2"/>
  <c r="D6654" i="2"/>
  <c r="D6655" i="2"/>
  <c r="D6656" i="2"/>
  <c r="D6657" i="2"/>
  <c r="D6658" i="2"/>
  <c r="D6659" i="2"/>
  <c r="D6660" i="2"/>
  <c r="D6661" i="2"/>
  <c r="D6662" i="2"/>
  <c r="D6663" i="2"/>
  <c r="D6664" i="2"/>
  <c r="D6665" i="2"/>
  <c r="D6666" i="2"/>
  <c r="D6667" i="2"/>
  <c r="D6668" i="2"/>
  <c r="D6669" i="2"/>
  <c r="D6670" i="2"/>
  <c r="D6671" i="2"/>
  <c r="D6672" i="2"/>
  <c r="D6673" i="2"/>
  <c r="D6674" i="2"/>
  <c r="D6675" i="2"/>
  <c r="D6676" i="2"/>
  <c r="D6677" i="2"/>
  <c r="D6678" i="2"/>
  <c r="D6679" i="2"/>
  <c r="D6680" i="2"/>
  <c r="D6681" i="2"/>
  <c r="D6682" i="2"/>
  <c r="D6683" i="2"/>
  <c r="D6684" i="2"/>
  <c r="D6685" i="2"/>
  <c r="D6686" i="2"/>
  <c r="D6687" i="2"/>
  <c r="D6688" i="2"/>
  <c r="D6689" i="2"/>
  <c r="D6690" i="2"/>
  <c r="D6691" i="2"/>
  <c r="D6692" i="2"/>
  <c r="D6693" i="2"/>
  <c r="D6694" i="2"/>
  <c r="D6695" i="2"/>
  <c r="D6696" i="2"/>
  <c r="D6697" i="2"/>
  <c r="D6698" i="2"/>
  <c r="D6699" i="2"/>
  <c r="D6700" i="2"/>
  <c r="D6701" i="2"/>
  <c r="D6702" i="2"/>
  <c r="D6703" i="2"/>
  <c r="D6704" i="2"/>
  <c r="D6705" i="2"/>
  <c r="D6706" i="2"/>
  <c r="D6707" i="2"/>
  <c r="D6708" i="2"/>
  <c r="D6709" i="2"/>
  <c r="D6710" i="2"/>
  <c r="D6711" i="2"/>
  <c r="D6712" i="2"/>
  <c r="D6713" i="2"/>
  <c r="D6714" i="2"/>
  <c r="D6715" i="2"/>
  <c r="D6716" i="2"/>
  <c r="D6717" i="2"/>
  <c r="D6718" i="2"/>
  <c r="D6719" i="2"/>
  <c r="D6720" i="2"/>
  <c r="D6721" i="2"/>
  <c r="D6722" i="2"/>
  <c r="D6723" i="2"/>
  <c r="D6724" i="2"/>
  <c r="D6725" i="2"/>
  <c r="D6726" i="2"/>
  <c r="D6727" i="2"/>
  <c r="D6728" i="2"/>
  <c r="D6729" i="2"/>
  <c r="D6730" i="2"/>
  <c r="D6731" i="2"/>
  <c r="D6732" i="2"/>
  <c r="D6733" i="2"/>
  <c r="D6734" i="2"/>
  <c r="D6735" i="2"/>
  <c r="D6736" i="2"/>
  <c r="D6737" i="2"/>
  <c r="D6738" i="2"/>
  <c r="D6739" i="2"/>
  <c r="D6740" i="2"/>
  <c r="D6741" i="2"/>
  <c r="D6742" i="2"/>
  <c r="D6743" i="2"/>
  <c r="D6744" i="2"/>
  <c r="D6745" i="2"/>
  <c r="D6746" i="2"/>
  <c r="D6747" i="2"/>
  <c r="D6748" i="2"/>
  <c r="D6749" i="2"/>
  <c r="D6750" i="2"/>
  <c r="D6751" i="2"/>
  <c r="D6752" i="2"/>
  <c r="D6753" i="2"/>
  <c r="D6754" i="2"/>
  <c r="D6755" i="2"/>
  <c r="D6756" i="2"/>
  <c r="D6757" i="2"/>
  <c r="D6758" i="2"/>
  <c r="D6759" i="2"/>
  <c r="D6760" i="2"/>
  <c r="D6761" i="2"/>
  <c r="D6762" i="2"/>
  <c r="D6763" i="2"/>
  <c r="D6764" i="2"/>
  <c r="D6765" i="2"/>
  <c r="D6766" i="2"/>
  <c r="D6767" i="2"/>
  <c r="D6768" i="2"/>
  <c r="D6769" i="2"/>
  <c r="D6770" i="2"/>
  <c r="D6771" i="2"/>
  <c r="D6772" i="2"/>
  <c r="D6773" i="2"/>
  <c r="D6774" i="2"/>
  <c r="D6775" i="2"/>
  <c r="D6776" i="2"/>
  <c r="D6777" i="2"/>
  <c r="D6778" i="2"/>
  <c r="D6779" i="2"/>
  <c r="D6780" i="2"/>
  <c r="D6781" i="2"/>
  <c r="D6782" i="2"/>
  <c r="D6783" i="2"/>
  <c r="D6784" i="2"/>
  <c r="D6785" i="2"/>
  <c r="D6786" i="2"/>
  <c r="D6787" i="2"/>
  <c r="D6788" i="2"/>
  <c r="D6789" i="2"/>
  <c r="D6790" i="2"/>
  <c r="D6791" i="2"/>
  <c r="D6792" i="2"/>
  <c r="D6793" i="2"/>
  <c r="D6794" i="2"/>
  <c r="D6795" i="2"/>
  <c r="D6796" i="2"/>
  <c r="D6797" i="2"/>
  <c r="D6798" i="2"/>
  <c r="D6799" i="2"/>
  <c r="D6800" i="2"/>
  <c r="D6801" i="2"/>
  <c r="D6802" i="2"/>
  <c r="D6803" i="2"/>
  <c r="D6804" i="2"/>
  <c r="D6805" i="2"/>
  <c r="D6806" i="2"/>
  <c r="D6807" i="2"/>
  <c r="D6808" i="2"/>
  <c r="D6809" i="2"/>
  <c r="D6810" i="2"/>
  <c r="D6811" i="2"/>
  <c r="D6812" i="2"/>
  <c r="D6813" i="2"/>
  <c r="D6814" i="2"/>
  <c r="D6815" i="2"/>
  <c r="D6816" i="2"/>
  <c r="D6817" i="2"/>
  <c r="D6818" i="2"/>
  <c r="D6819" i="2"/>
  <c r="D6820" i="2"/>
  <c r="D6821" i="2"/>
  <c r="D6822" i="2"/>
  <c r="D6823" i="2"/>
  <c r="D6824" i="2"/>
  <c r="D6825" i="2"/>
  <c r="D6826" i="2"/>
  <c r="D6827" i="2"/>
  <c r="D6828" i="2"/>
  <c r="D6829" i="2"/>
  <c r="D6830" i="2"/>
  <c r="D6831" i="2"/>
  <c r="D6832" i="2"/>
  <c r="D6833" i="2"/>
  <c r="D6834" i="2"/>
  <c r="D6835" i="2"/>
  <c r="D6836" i="2"/>
  <c r="D6837" i="2"/>
  <c r="D6838" i="2"/>
  <c r="D6839" i="2"/>
  <c r="D6840" i="2"/>
  <c r="D6841" i="2"/>
  <c r="D6842" i="2"/>
  <c r="D6843" i="2"/>
  <c r="D6844" i="2"/>
  <c r="D6845" i="2"/>
  <c r="D6846" i="2"/>
  <c r="D6847" i="2"/>
  <c r="D6848" i="2"/>
  <c r="D6849" i="2"/>
  <c r="D6850" i="2"/>
  <c r="D6851" i="2"/>
  <c r="D6852" i="2"/>
  <c r="D6853" i="2"/>
  <c r="D6854" i="2"/>
  <c r="D6855" i="2"/>
  <c r="D6856" i="2"/>
  <c r="D6857" i="2"/>
  <c r="D6858" i="2"/>
  <c r="D6859" i="2"/>
  <c r="D6860" i="2"/>
  <c r="D6861" i="2"/>
  <c r="D6862" i="2"/>
  <c r="D6863" i="2"/>
  <c r="D6864" i="2"/>
  <c r="D6865" i="2"/>
  <c r="D6866" i="2"/>
  <c r="D6867" i="2"/>
  <c r="D6868" i="2"/>
  <c r="D6869" i="2"/>
  <c r="D6870" i="2"/>
  <c r="D6871" i="2"/>
  <c r="D6872" i="2"/>
  <c r="D6873" i="2"/>
  <c r="D6874" i="2"/>
  <c r="D6875" i="2"/>
  <c r="D6876" i="2"/>
  <c r="D6877" i="2"/>
  <c r="D6878" i="2"/>
  <c r="D6879" i="2"/>
  <c r="D6880" i="2"/>
  <c r="D6881" i="2"/>
  <c r="D6882" i="2"/>
  <c r="D6883" i="2"/>
  <c r="D6884" i="2"/>
  <c r="D6885" i="2"/>
  <c r="D6886" i="2"/>
  <c r="D6887" i="2"/>
  <c r="D6888" i="2"/>
  <c r="D6889" i="2"/>
  <c r="D6890" i="2"/>
  <c r="D6891" i="2"/>
  <c r="D6892" i="2"/>
  <c r="D6893" i="2"/>
  <c r="D6894" i="2"/>
  <c r="D6895" i="2"/>
  <c r="D6896" i="2"/>
  <c r="D6897" i="2"/>
  <c r="D6898" i="2"/>
  <c r="D6899" i="2"/>
  <c r="D6900" i="2"/>
  <c r="D6901" i="2"/>
  <c r="D6902" i="2"/>
  <c r="D6903" i="2"/>
  <c r="D6904" i="2"/>
  <c r="D6905" i="2"/>
  <c r="D6906" i="2"/>
  <c r="D6907" i="2"/>
  <c r="D6908" i="2"/>
  <c r="D6909" i="2"/>
  <c r="D6910" i="2"/>
  <c r="D6911" i="2"/>
  <c r="D6912" i="2"/>
  <c r="D6913" i="2"/>
  <c r="D6914" i="2"/>
  <c r="D6915" i="2"/>
  <c r="D6916" i="2"/>
  <c r="D6917" i="2"/>
  <c r="D6918" i="2"/>
  <c r="D6919" i="2"/>
  <c r="D6920" i="2"/>
  <c r="D6921" i="2"/>
  <c r="D6922" i="2"/>
  <c r="D6923" i="2"/>
  <c r="D6924" i="2"/>
  <c r="D6925" i="2"/>
  <c r="D6926" i="2"/>
  <c r="D6927" i="2"/>
  <c r="D6928" i="2"/>
  <c r="D6929" i="2"/>
  <c r="D6930" i="2"/>
  <c r="D6931" i="2"/>
  <c r="D6932" i="2"/>
  <c r="D6933" i="2"/>
  <c r="D6934" i="2"/>
  <c r="D6935" i="2"/>
  <c r="D6936" i="2"/>
  <c r="D6937" i="2"/>
  <c r="D6938" i="2"/>
  <c r="D6939" i="2"/>
  <c r="D6940" i="2"/>
  <c r="D6941" i="2"/>
  <c r="D6942" i="2"/>
  <c r="D6943" i="2"/>
  <c r="D6944" i="2"/>
  <c r="D6945" i="2"/>
  <c r="D6946" i="2"/>
  <c r="D6947" i="2"/>
  <c r="D6948" i="2"/>
  <c r="D6949" i="2"/>
  <c r="D6950" i="2"/>
  <c r="D6951" i="2"/>
  <c r="D6952" i="2"/>
  <c r="D6953" i="2"/>
  <c r="D6954" i="2"/>
  <c r="D6955" i="2"/>
  <c r="D6956" i="2"/>
  <c r="D6957" i="2"/>
  <c r="D6958" i="2"/>
  <c r="D6959" i="2"/>
  <c r="D6960" i="2"/>
  <c r="D6961" i="2"/>
  <c r="D6962" i="2"/>
  <c r="D6963" i="2"/>
  <c r="D6964" i="2"/>
  <c r="D6965" i="2"/>
  <c r="D6966" i="2"/>
  <c r="D6967" i="2"/>
  <c r="D6968" i="2"/>
  <c r="D6969" i="2"/>
  <c r="D6970" i="2"/>
  <c r="D6971" i="2"/>
  <c r="D6972" i="2"/>
  <c r="D6973" i="2"/>
  <c r="D6974" i="2"/>
  <c r="D6975" i="2"/>
  <c r="D6976" i="2"/>
  <c r="D6977" i="2"/>
  <c r="D6978" i="2"/>
  <c r="D6979" i="2"/>
  <c r="D6980" i="2"/>
  <c r="D6981" i="2"/>
  <c r="D6982" i="2"/>
  <c r="D6983" i="2"/>
  <c r="D6984" i="2"/>
  <c r="D6985" i="2"/>
  <c r="D6986" i="2"/>
  <c r="D6987" i="2"/>
  <c r="D6988" i="2"/>
  <c r="D6989" i="2"/>
  <c r="D6990" i="2"/>
  <c r="D6991" i="2"/>
  <c r="D6992" i="2"/>
  <c r="D6993" i="2"/>
  <c r="D6994" i="2"/>
  <c r="D6995" i="2"/>
  <c r="D6996" i="2"/>
  <c r="D6997" i="2"/>
  <c r="D6998" i="2"/>
  <c r="D6999" i="2"/>
  <c r="D7000" i="2"/>
  <c r="D7001" i="2"/>
  <c r="D7002" i="2"/>
  <c r="D7003" i="2"/>
  <c r="D7004" i="2"/>
  <c r="D7005" i="2"/>
  <c r="D7006" i="2"/>
  <c r="D7007" i="2"/>
  <c r="D7008" i="2"/>
  <c r="D7009" i="2"/>
  <c r="D7010" i="2"/>
  <c r="D7011" i="2"/>
  <c r="D7012" i="2"/>
  <c r="D7013" i="2"/>
  <c r="D7014" i="2"/>
  <c r="D7015" i="2"/>
  <c r="D7016" i="2"/>
  <c r="D7017" i="2"/>
  <c r="D7018" i="2"/>
  <c r="D7019" i="2"/>
  <c r="D7020" i="2"/>
  <c r="D7021" i="2"/>
  <c r="D7022" i="2"/>
  <c r="D7023" i="2"/>
  <c r="D7024" i="2"/>
  <c r="D7025" i="2"/>
  <c r="D7026" i="2"/>
  <c r="D7027" i="2"/>
  <c r="D7028" i="2"/>
  <c r="D7029" i="2"/>
  <c r="D7030" i="2"/>
  <c r="D7031" i="2"/>
  <c r="D7032" i="2"/>
  <c r="D7033" i="2"/>
  <c r="D7034" i="2"/>
  <c r="D7035" i="2"/>
  <c r="D7036" i="2"/>
  <c r="D7037" i="2"/>
  <c r="D7038" i="2"/>
  <c r="D7039" i="2"/>
  <c r="D7040" i="2"/>
  <c r="D7041" i="2"/>
  <c r="D7042" i="2"/>
  <c r="D7043" i="2"/>
  <c r="D7044" i="2"/>
  <c r="D7045" i="2"/>
  <c r="D7046" i="2"/>
  <c r="D7047" i="2"/>
  <c r="D7048" i="2"/>
  <c r="D7049" i="2"/>
  <c r="D7050" i="2"/>
  <c r="D7051" i="2"/>
  <c r="D7052" i="2"/>
  <c r="D7053" i="2"/>
  <c r="D7054" i="2"/>
  <c r="D7055" i="2"/>
  <c r="D7056" i="2"/>
  <c r="D7057" i="2"/>
  <c r="D7058" i="2"/>
  <c r="D7059" i="2"/>
  <c r="D7060" i="2"/>
  <c r="D7061" i="2"/>
  <c r="D7062" i="2"/>
  <c r="D7063" i="2"/>
  <c r="D7064" i="2"/>
  <c r="D7065" i="2"/>
  <c r="D7066" i="2"/>
  <c r="D7067" i="2"/>
  <c r="D7068" i="2"/>
  <c r="D7069" i="2"/>
  <c r="D7070" i="2"/>
  <c r="D7071" i="2"/>
  <c r="D7072" i="2"/>
  <c r="D7073" i="2"/>
  <c r="D7074" i="2"/>
  <c r="D7075" i="2"/>
  <c r="D7076" i="2"/>
  <c r="D7077" i="2"/>
  <c r="D7078" i="2"/>
  <c r="D7079" i="2"/>
  <c r="D7080" i="2"/>
  <c r="D7081" i="2"/>
  <c r="D7082" i="2"/>
  <c r="D7083" i="2"/>
  <c r="D7084" i="2"/>
  <c r="D7085" i="2"/>
  <c r="D7086" i="2"/>
  <c r="D7087" i="2"/>
  <c r="D7088" i="2"/>
  <c r="D7089" i="2"/>
  <c r="D7090" i="2"/>
  <c r="D7091" i="2"/>
  <c r="D7092" i="2"/>
  <c r="D7093" i="2"/>
  <c r="D7094" i="2"/>
  <c r="D7095" i="2"/>
  <c r="D7096" i="2"/>
  <c r="D7097" i="2"/>
  <c r="D7098" i="2"/>
  <c r="D7099" i="2"/>
  <c r="D7100" i="2"/>
  <c r="D7101" i="2"/>
  <c r="D7102" i="2"/>
  <c r="D7103" i="2"/>
  <c r="D7104" i="2"/>
  <c r="D7105" i="2"/>
  <c r="D7106" i="2"/>
  <c r="D7107" i="2"/>
  <c r="D7108" i="2"/>
  <c r="D7109" i="2"/>
  <c r="D7110" i="2"/>
  <c r="D7111" i="2"/>
  <c r="D7112" i="2"/>
  <c r="D7113" i="2"/>
  <c r="D7114" i="2"/>
  <c r="D7115" i="2"/>
  <c r="D7116" i="2"/>
  <c r="D7117" i="2"/>
  <c r="D7118" i="2"/>
  <c r="D7119" i="2"/>
  <c r="D7120" i="2"/>
  <c r="D7121" i="2"/>
  <c r="D7122" i="2"/>
  <c r="D7123" i="2"/>
  <c r="D7124" i="2"/>
  <c r="D7125" i="2"/>
  <c r="D7126" i="2"/>
  <c r="D7127" i="2"/>
  <c r="D7128" i="2"/>
  <c r="D7129" i="2"/>
  <c r="D7130" i="2"/>
  <c r="D7131" i="2"/>
  <c r="D7132" i="2"/>
  <c r="D7133" i="2"/>
  <c r="D7134" i="2"/>
  <c r="D7135" i="2"/>
  <c r="D7136" i="2"/>
  <c r="D7137" i="2"/>
  <c r="D7138" i="2"/>
  <c r="D7139" i="2"/>
  <c r="D7140" i="2"/>
  <c r="D7141" i="2"/>
  <c r="D7142" i="2"/>
  <c r="D7143" i="2"/>
  <c r="D7144" i="2"/>
  <c r="D7145" i="2"/>
  <c r="D7146" i="2"/>
  <c r="D7147" i="2"/>
  <c r="D7148" i="2"/>
  <c r="D7149" i="2"/>
  <c r="D7150" i="2"/>
  <c r="D7151" i="2"/>
  <c r="D7152" i="2"/>
  <c r="D7153" i="2"/>
  <c r="D7154" i="2"/>
  <c r="D7155" i="2"/>
  <c r="D7156" i="2"/>
  <c r="D7157" i="2"/>
  <c r="D7158" i="2"/>
  <c r="D7159" i="2"/>
  <c r="D7160" i="2"/>
  <c r="D7161" i="2"/>
  <c r="D7162" i="2"/>
  <c r="D7163" i="2"/>
  <c r="D7164" i="2"/>
  <c r="D7165" i="2"/>
  <c r="D7166" i="2"/>
  <c r="D7167" i="2"/>
  <c r="D7168" i="2"/>
  <c r="D7169" i="2"/>
  <c r="D7170" i="2"/>
  <c r="D7171" i="2"/>
  <c r="D7172" i="2"/>
  <c r="D7173" i="2"/>
  <c r="D7174" i="2"/>
  <c r="D7175" i="2"/>
  <c r="D7176" i="2"/>
  <c r="D7177" i="2"/>
  <c r="D7178" i="2"/>
  <c r="D7179" i="2"/>
  <c r="D7180" i="2"/>
  <c r="D7181" i="2"/>
  <c r="D7182" i="2"/>
  <c r="D7183" i="2"/>
  <c r="D7184" i="2"/>
  <c r="D7185" i="2"/>
  <c r="D7186" i="2"/>
  <c r="D7187" i="2"/>
  <c r="D7188" i="2"/>
  <c r="D7189" i="2"/>
  <c r="D7190" i="2"/>
  <c r="D7191" i="2"/>
  <c r="D7192" i="2"/>
  <c r="D7193" i="2"/>
  <c r="D7194" i="2"/>
  <c r="D7195" i="2"/>
  <c r="D7196" i="2"/>
  <c r="D7197" i="2"/>
  <c r="D7198" i="2"/>
  <c r="D7199" i="2"/>
  <c r="D7200" i="2"/>
  <c r="D7201" i="2"/>
  <c r="D7202" i="2"/>
  <c r="D7203" i="2"/>
  <c r="D7204" i="2"/>
  <c r="D7205" i="2"/>
  <c r="D7206" i="2"/>
  <c r="D7207" i="2"/>
  <c r="D7208" i="2"/>
  <c r="D7209" i="2"/>
  <c r="D7210" i="2"/>
  <c r="D7211" i="2"/>
  <c r="D7212" i="2"/>
  <c r="D7213" i="2"/>
  <c r="D7214" i="2"/>
  <c r="D7215" i="2"/>
  <c r="D7216" i="2"/>
  <c r="D7217" i="2"/>
  <c r="D7218" i="2"/>
  <c r="D7219" i="2"/>
  <c r="D7220" i="2"/>
  <c r="D7221" i="2"/>
  <c r="D7222" i="2"/>
  <c r="D7223" i="2"/>
  <c r="D7224" i="2"/>
  <c r="D7225" i="2"/>
  <c r="D7226" i="2"/>
  <c r="D7227" i="2"/>
  <c r="D7228" i="2"/>
  <c r="D7229" i="2"/>
  <c r="D7230" i="2"/>
  <c r="D7231" i="2"/>
  <c r="D7232" i="2"/>
  <c r="D7233" i="2"/>
  <c r="D7234" i="2"/>
  <c r="D7235" i="2"/>
  <c r="D7236" i="2"/>
  <c r="D7237" i="2"/>
  <c r="D7238" i="2"/>
  <c r="D7239" i="2"/>
  <c r="D7240" i="2"/>
  <c r="D7241" i="2"/>
  <c r="D7242" i="2"/>
  <c r="D7243" i="2"/>
  <c r="D7244" i="2"/>
  <c r="D7245" i="2"/>
  <c r="D7246" i="2"/>
  <c r="D7247" i="2"/>
  <c r="D7248" i="2"/>
  <c r="D7249" i="2"/>
  <c r="D7250" i="2"/>
  <c r="D7251" i="2"/>
  <c r="D7252" i="2"/>
  <c r="D7253" i="2"/>
  <c r="D7254" i="2"/>
  <c r="D7255" i="2"/>
  <c r="D7256" i="2"/>
  <c r="D7257" i="2"/>
  <c r="D7258" i="2"/>
  <c r="D7259" i="2"/>
  <c r="D7260" i="2"/>
  <c r="D7261" i="2"/>
  <c r="D7262" i="2"/>
  <c r="D7263" i="2"/>
  <c r="D7264" i="2"/>
  <c r="D7265" i="2"/>
  <c r="D7266" i="2"/>
  <c r="D7267" i="2"/>
  <c r="D7268" i="2"/>
  <c r="D7269" i="2"/>
  <c r="D7270" i="2"/>
  <c r="D7271" i="2"/>
  <c r="D7272" i="2"/>
  <c r="D7273" i="2"/>
  <c r="D7274" i="2"/>
  <c r="D7275" i="2"/>
  <c r="D7276" i="2"/>
  <c r="D7277" i="2"/>
  <c r="D7278" i="2"/>
  <c r="D7279" i="2"/>
  <c r="D7280" i="2"/>
  <c r="D7281" i="2"/>
  <c r="D7282" i="2"/>
  <c r="D7283" i="2"/>
  <c r="D7284" i="2"/>
  <c r="D7285" i="2"/>
  <c r="D7286" i="2"/>
  <c r="D7287" i="2"/>
  <c r="D7288" i="2"/>
  <c r="D7289" i="2"/>
  <c r="D7290" i="2"/>
  <c r="D7291" i="2"/>
  <c r="D7292" i="2"/>
  <c r="D7293" i="2"/>
  <c r="D7294" i="2"/>
  <c r="D7295" i="2"/>
  <c r="D7296" i="2"/>
  <c r="D7297" i="2"/>
  <c r="D7298" i="2"/>
  <c r="D7299" i="2"/>
  <c r="D7300" i="2"/>
  <c r="D7301" i="2"/>
  <c r="D7302" i="2"/>
  <c r="D7303" i="2"/>
  <c r="D7304" i="2"/>
  <c r="D7305" i="2"/>
  <c r="D7306" i="2"/>
  <c r="D7307" i="2"/>
  <c r="D7308" i="2"/>
  <c r="D7309" i="2"/>
  <c r="D7310" i="2"/>
  <c r="D7311" i="2"/>
  <c r="D7312" i="2"/>
  <c r="D7313" i="2"/>
  <c r="D7314" i="2"/>
  <c r="D7315" i="2"/>
  <c r="D7316" i="2"/>
  <c r="D7317" i="2"/>
  <c r="D7318" i="2"/>
  <c r="D7319" i="2"/>
  <c r="D7320" i="2"/>
  <c r="D7321" i="2"/>
  <c r="D7322" i="2"/>
  <c r="D7323" i="2"/>
  <c r="D7324" i="2"/>
  <c r="D7325" i="2"/>
  <c r="D7326" i="2"/>
  <c r="D7327" i="2"/>
  <c r="D7328" i="2"/>
  <c r="D7329" i="2"/>
  <c r="D7330" i="2"/>
  <c r="D7331" i="2"/>
  <c r="D7332" i="2"/>
  <c r="D7333" i="2"/>
  <c r="D7334" i="2"/>
  <c r="D7335" i="2"/>
  <c r="D7336" i="2"/>
  <c r="D7337" i="2"/>
  <c r="D7338" i="2"/>
  <c r="D7339" i="2"/>
  <c r="D7340" i="2"/>
  <c r="D7341" i="2"/>
  <c r="D7342" i="2"/>
  <c r="D7343" i="2"/>
  <c r="D7344" i="2"/>
  <c r="D7345" i="2"/>
  <c r="D7346" i="2"/>
  <c r="D7347" i="2"/>
  <c r="D7348" i="2"/>
  <c r="D7349" i="2"/>
  <c r="D7350" i="2"/>
  <c r="D7351" i="2"/>
  <c r="D7352" i="2"/>
  <c r="D7353" i="2"/>
  <c r="D7354" i="2"/>
  <c r="D7355" i="2"/>
  <c r="D7356" i="2"/>
  <c r="D7357" i="2"/>
  <c r="D7358" i="2"/>
  <c r="D7359" i="2"/>
  <c r="D7360" i="2"/>
  <c r="D7361" i="2"/>
  <c r="D7362" i="2"/>
  <c r="D7363" i="2"/>
  <c r="D7364" i="2"/>
  <c r="D7365" i="2"/>
  <c r="D7366" i="2"/>
  <c r="D7367" i="2"/>
  <c r="D7368" i="2"/>
  <c r="D7369" i="2"/>
  <c r="D7370" i="2"/>
  <c r="D7371" i="2"/>
  <c r="D7372" i="2"/>
  <c r="D7373" i="2"/>
  <c r="D7374" i="2"/>
  <c r="D7375" i="2"/>
  <c r="D7376" i="2"/>
  <c r="D7377" i="2"/>
  <c r="D7378" i="2"/>
  <c r="D7379" i="2"/>
  <c r="D7380" i="2"/>
  <c r="D7381" i="2"/>
  <c r="D7382" i="2"/>
  <c r="D7383" i="2"/>
  <c r="D7384" i="2"/>
  <c r="D7385" i="2"/>
  <c r="D7386" i="2"/>
  <c r="D7387" i="2"/>
  <c r="D7388" i="2"/>
  <c r="D7389" i="2"/>
  <c r="D7390" i="2"/>
  <c r="D7391" i="2"/>
  <c r="D7392" i="2"/>
  <c r="D7393" i="2"/>
  <c r="D7394" i="2"/>
  <c r="D7395" i="2"/>
  <c r="D7396" i="2"/>
  <c r="D7397" i="2"/>
  <c r="D7398" i="2"/>
  <c r="D7399" i="2"/>
  <c r="D7400" i="2"/>
  <c r="D7401" i="2"/>
  <c r="D7402" i="2"/>
  <c r="D7403" i="2"/>
  <c r="D7404" i="2"/>
  <c r="D7405" i="2"/>
  <c r="D7406" i="2"/>
  <c r="D7407" i="2"/>
  <c r="D7408" i="2"/>
  <c r="D7409" i="2"/>
  <c r="D7410" i="2"/>
  <c r="D7411" i="2"/>
  <c r="D7412" i="2"/>
  <c r="D7413" i="2"/>
  <c r="D7414" i="2"/>
  <c r="D7415" i="2"/>
  <c r="D7416" i="2"/>
  <c r="D7417" i="2"/>
  <c r="D7418" i="2"/>
  <c r="D7419" i="2"/>
  <c r="D7420" i="2"/>
  <c r="D7421" i="2"/>
  <c r="D7422" i="2"/>
  <c r="D7423" i="2"/>
  <c r="D7424" i="2"/>
  <c r="D7425" i="2"/>
  <c r="D7426" i="2"/>
  <c r="D7427" i="2"/>
  <c r="D7428" i="2"/>
  <c r="D7429" i="2"/>
  <c r="D7430" i="2"/>
  <c r="D7431" i="2"/>
  <c r="D7432" i="2"/>
  <c r="D7433" i="2"/>
  <c r="D7434" i="2"/>
  <c r="D7435" i="2"/>
  <c r="D7436" i="2"/>
  <c r="D7437" i="2"/>
  <c r="D7438" i="2"/>
  <c r="D7439" i="2"/>
  <c r="D7440" i="2"/>
  <c r="D7441" i="2"/>
  <c r="D7442" i="2"/>
  <c r="D7443" i="2"/>
  <c r="D7444" i="2"/>
  <c r="D7445" i="2"/>
  <c r="D7446" i="2"/>
  <c r="D7447" i="2"/>
  <c r="D7448" i="2"/>
  <c r="D7449" i="2"/>
  <c r="D7450" i="2"/>
  <c r="D7451" i="2"/>
  <c r="D7452" i="2"/>
  <c r="D7453" i="2"/>
  <c r="D7454" i="2"/>
  <c r="D7455" i="2"/>
  <c r="D7456" i="2"/>
  <c r="D7457" i="2"/>
  <c r="D7458" i="2"/>
  <c r="D7459" i="2"/>
  <c r="D7460" i="2"/>
  <c r="D7461" i="2"/>
  <c r="D7462" i="2"/>
  <c r="D7463" i="2"/>
  <c r="D7464" i="2"/>
  <c r="D7465" i="2"/>
  <c r="D7466" i="2"/>
  <c r="D7467" i="2"/>
  <c r="D7468" i="2"/>
  <c r="D7469" i="2"/>
  <c r="D7470" i="2"/>
  <c r="D7471" i="2"/>
  <c r="D7472" i="2"/>
  <c r="D7473" i="2"/>
  <c r="D7474" i="2"/>
  <c r="D7475" i="2"/>
  <c r="D7476" i="2"/>
  <c r="D7477" i="2"/>
  <c r="D7478" i="2"/>
  <c r="D7479" i="2"/>
  <c r="D7480" i="2"/>
  <c r="D7481" i="2"/>
  <c r="D7482" i="2"/>
  <c r="D7483" i="2"/>
  <c r="D7484" i="2"/>
  <c r="D7485" i="2"/>
  <c r="D7486" i="2"/>
  <c r="D7487" i="2"/>
  <c r="D7488" i="2"/>
  <c r="D7489" i="2"/>
  <c r="D7490" i="2"/>
  <c r="D7491" i="2"/>
  <c r="D7492" i="2"/>
  <c r="D7493" i="2"/>
  <c r="D7494" i="2"/>
  <c r="D7495" i="2"/>
  <c r="D7496" i="2"/>
  <c r="D7497" i="2"/>
  <c r="D7498" i="2"/>
  <c r="D7499" i="2"/>
  <c r="D7500" i="2"/>
  <c r="D7501" i="2"/>
  <c r="D7502" i="2"/>
  <c r="D7503" i="2"/>
  <c r="D7504" i="2"/>
  <c r="D7505" i="2"/>
  <c r="D7506" i="2"/>
  <c r="D7507" i="2"/>
  <c r="D7508" i="2"/>
  <c r="D7509" i="2"/>
  <c r="D7510" i="2"/>
  <c r="D7511" i="2"/>
  <c r="D7512" i="2"/>
  <c r="D7513" i="2"/>
  <c r="D7514" i="2"/>
  <c r="D7515" i="2"/>
  <c r="D7516" i="2"/>
  <c r="D7517" i="2"/>
  <c r="D7518" i="2"/>
  <c r="D7519" i="2"/>
  <c r="D7520" i="2"/>
  <c r="D7521" i="2"/>
  <c r="D7522" i="2"/>
  <c r="D7523" i="2"/>
  <c r="D7524" i="2"/>
  <c r="D7525" i="2"/>
  <c r="D7526" i="2"/>
  <c r="D7527" i="2"/>
  <c r="D7528" i="2"/>
  <c r="D7529" i="2"/>
  <c r="D7530" i="2"/>
  <c r="D7531" i="2"/>
  <c r="D7532" i="2"/>
  <c r="D7533" i="2"/>
  <c r="D7534" i="2"/>
  <c r="D7535" i="2"/>
  <c r="D7536" i="2"/>
  <c r="D7537" i="2"/>
  <c r="D7538" i="2"/>
  <c r="D7539" i="2"/>
  <c r="D7540" i="2"/>
  <c r="D7541" i="2"/>
  <c r="D7542" i="2"/>
  <c r="D7543" i="2"/>
  <c r="D7544" i="2"/>
  <c r="D7545" i="2"/>
  <c r="D7546" i="2"/>
  <c r="D7547" i="2"/>
  <c r="D7548" i="2"/>
  <c r="D7549" i="2"/>
  <c r="D7550" i="2"/>
  <c r="D7551" i="2"/>
  <c r="D7552" i="2"/>
  <c r="D7553" i="2"/>
  <c r="D7554" i="2"/>
  <c r="D7555" i="2"/>
  <c r="D7556" i="2"/>
  <c r="D7557" i="2"/>
  <c r="D7558" i="2"/>
  <c r="D7559" i="2"/>
  <c r="D7560" i="2"/>
  <c r="D7561" i="2"/>
  <c r="D7562" i="2"/>
  <c r="D7563" i="2"/>
  <c r="D7564" i="2"/>
  <c r="D7565" i="2"/>
  <c r="D7566" i="2"/>
  <c r="D7567" i="2"/>
  <c r="D7568" i="2"/>
  <c r="D7569" i="2"/>
  <c r="D7570" i="2"/>
  <c r="D7571" i="2"/>
  <c r="D7572" i="2"/>
  <c r="D7573" i="2"/>
  <c r="D7574" i="2"/>
  <c r="D7575" i="2"/>
  <c r="D7576" i="2"/>
  <c r="D7577" i="2"/>
  <c r="D7578" i="2"/>
  <c r="D7579" i="2"/>
  <c r="D7580" i="2"/>
  <c r="D7581" i="2"/>
  <c r="D7582" i="2"/>
  <c r="D7583" i="2"/>
  <c r="D7584" i="2"/>
  <c r="D7585" i="2"/>
  <c r="D7586" i="2"/>
  <c r="D7587" i="2"/>
  <c r="D7588" i="2"/>
  <c r="D7589" i="2"/>
  <c r="D7590" i="2"/>
  <c r="D7591" i="2"/>
  <c r="D7592" i="2"/>
  <c r="D7593" i="2"/>
  <c r="D7594" i="2"/>
  <c r="D7595" i="2"/>
  <c r="D7596" i="2"/>
  <c r="D7597" i="2"/>
  <c r="D7598" i="2"/>
  <c r="D7599" i="2"/>
  <c r="D7600" i="2"/>
  <c r="D7601" i="2"/>
  <c r="D7602" i="2"/>
  <c r="D7603" i="2"/>
  <c r="D7604" i="2"/>
  <c r="D7605" i="2"/>
  <c r="D7606" i="2"/>
  <c r="D7607" i="2"/>
  <c r="D7608" i="2"/>
  <c r="D7609" i="2"/>
  <c r="D7610" i="2"/>
  <c r="D7611" i="2"/>
  <c r="D7612" i="2"/>
  <c r="D7613" i="2"/>
  <c r="D7614" i="2"/>
  <c r="D7615" i="2"/>
  <c r="D7616" i="2"/>
  <c r="D7617" i="2"/>
  <c r="D7618" i="2"/>
  <c r="D7619" i="2"/>
  <c r="D7620" i="2"/>
  <c r="D7621" i="2"/>
  <c r="D7622" i="2"/>
  <c r="D7623" i="2"/>
  <c r="D7624" i="2"/>
  <c r="D7625" i="2"/>
  <c r="D7626" i="2"/>
  <c r="D7627" i="2"/>
  <c r="D7628" i="2"/>
  <c r="D7629" i="2"/>
  <c r="D7630" i="2"/>
  <c r="D7631" i="2"/>
  <c r="D7632" i="2"/>
  <c r="D7633" i="2"/>
  <c r="D7634" i="2"/>
  <c r="D7635" i="2"/>
  <c r="D7636" i="2"/>
  <c r="D7637" i="2"/>
  <c r="D7638" i="2"/>
  <c r="D7639" i="2"/>
  <c r="D7640" i="2"/>
  <c r="D7641" i="2"/>
  <c r="D7642" i="2"/>
  <c r="D7643" i="2"/>
  <c r="D7644" i="2"/>
  <c r="D7645" i="2"/>
  <c r="D7646" i="2"/>
  <c r="D7647" i="2"/>
  <c r="D7648" i="2"/>
  <c r="D7649" i="2"/>
  <c r="D7650" i="2"/>
  <c r="D7651" i="2"/>
  <c r="D7652" i="2"/>
  <c r="D7653" i="2"/>
  <c r="D7654" i="2"/>
  <c r="D7655" i="2"/>
  <c r="D7656" i="2"/>
  <c r="D7657" i="2"/>
  <c r="D7658" i="2"/>
  <c r="D7659" i="2"/>
  <c r="D7660" i="2"/>
  <c r="D7661" i="2"/>
  <c r="D7662" i="2"/>
  <c r="D7663" i="2"/>
  <c r="D7664" i="2"/>
  <c r="D7665" i="2"/>
  <c r="D7666" i="2"/>
  <c r="D7667" i="2"/>
  <c r="D7668" i="2"/>
  <c r="D7669" i="2"/>
  <c r="D7670" i="2"/>
  <c r="D7671" i="2"/>
  <c r="D7672" i="2"/>
  <c r="D7673" i="2"/>
  <c r="D7674" i="2"/>
  <c r="D7675" i="2"/>
  <c r="D7676" i="2"/>
  <c r="D7677" i="2"/>
  <c r="D7678" i="2"/>
  <c r="D7679" i="2"/>
  <c r="D7680" i="2"/>
  <c r="D7681" i="2"/>
  <c r="D7682" i="2"/>
  <c r="D7683" i="2"/>
  <c r="D7684" i="2"/>
  <c r="D7685" i="2"/>
  <c r="D7686" i="2"/>
  <c r="D7687" i="2"/>
  <c r="D7688" i="2"/>
  <c r="D7689" i="2"/>
  <c r="D7690" i="2"/>
  <c r="D11901" i="2"/>
  <c r="D11903" i="2"/>
  <c r="D7693" i="2"/>
  <c r="D7694" i="2"/>
  <c r="D7695" i="2"/>
  <c r="D7696" i="2"/>
  <c r="D7697" i="2"/>
  <c r="D7698" i="2"/>
  <c r="D7699" i="2"/>
  <c r="D7700" i="2"/>
  <c r="D7701" i="2"/>
  <c r="D7702" i="2"/>
  <c r="D7703" i="2"/>
  <c r="D7704" i="2"/>
  <c r="D7705" i="2"/>
  <c r="D7706" i="2"/>
  <c r="D7707" i="2"/>
  <c r="D7708" i="2"/>
  <c r="D7709" i="2"/>
  <c r="D7710" i="2"/>
  <c r="D7711" i="2"/>
  <c r="D7712" i="2"/>
  <c r="D7713" i="2"/>
  <c r="D7714" i="2"/>
  <c r="D7715" i="2"/>
  <c r="D7716" i="2"/>
  <c r="D7717" i="2"/>
  <c r="D7718" i="2"/>
  <c r="D7719" i="2"/>
  <c r="D7720" i="2"/>
  <c r="D7721" i="2"/>
  <c r="D7722" i="2"/>
  <c r="D7723" i="2"/>
  <c r="D7724" i="2"/>
  <c r="D7725" i="2"/>
  <c r="D7726" i="2"/>
  <c r="D7727" i="2"/>
  <c r="D7728" i="2"/>
  <c r="D7729" i="2"/>
  <c r="D7730" i="2"/>
  <c r="D7731" i="2"/>
  <c r="D7732" i="2"/>
  <c r="D7733" i="2"/>
  <c r="D7734" i="2"/>
  <c r="D7735" i="2"/>
  <c r="D7736" i="2"/>
  <c r="D7737" i="2"/>
  <c r="D7738" i="2"/>
  <c r="D7739" i="2"/>
  <c r="D7740" i="2"/>
  <c r="D7741" i="2"/>
  <c r="D7742" i="2"/>
  <c r="D7743" i="2"/>
  <c r="D7744" i="2"/>
  <c r="D7745" i="2"/>
  <c r="D7746" i="2"/>
  <c r="D7747" i="2"/>
  <c r="D7748" i="2"/>
  <c r="D7749" i="2"/>
  <c r="D7750" i="2"/>
  <c r="D7751" i="2"/>
  <c r="D7752" i="2"/>
  <c r="D7753" i="2"/>
  <c r="D7754" i="2"/>
  <c r="D7755" i="2"/>
  <c r="D7756" i="2"/>
  <c r="D7757" i="2"/>
  <c r="D7758" i="2"/>
  <c r="D7759" i="2"/>
  <c r="D7760" i="2"/>
  <c r="D7761" i="2"/>
  <c r="D7762" i="2"/>
  <c r="D7763" i="2"/>
  <c r="D7764" i="2"/>
  <c r="D7765" i="2"/>
  <c r="D7766" i="2"/>
  <c r="D7767" i="2"/>
  <c r="D7768" i="2"/>
  <c r="D7769" i="2"/>
  <c r="D7770" i="2"/>
  <c r="D7771" i="2"/>
  <c r="D7772" i="2"/>
  <c r="D7773" i="2"/>
  <c r="D7774" i="2"/>
  <c r="D7775" i="2"/>
  <c r="D7776" i="2"/>
  <c r="D7777" i="2"/>
  <c r="D7778" i="2"/>
  <c r="D7779" i="2"/>
  <c r="D7780" i="2"/>
  <c r="D7781" i="2"/>
  <c r="D7782" i="2"/>
  <c r="D7783" i="2"/>
  <c r="D7784" i="2"/>
  <c r="D7785" i="2"/>
  <c r="D7786" i="2"/>
  <c r="D7787" i="2"/>
  <c r="D7788" i="2"/>
  <c r="D7789" i="2"/>
  <c r="D7790" i="2"/>
  <c r="D7791" i="2"/>
  <c r="D7792" i="2"/>
  <c r="D7793" i="2"/>
  <c r="D7794" i="2"/>
  <c r="D7795" i="2"/>
  <c r="D7796" i="2"/>
  <c r="D7797" i="2"/>
  <c r="D7798" i="2"/>
  <c r="D7799" i="2"/>
  <c r="D7800" i="2"/>
  <c r="D7801" i="2"/>
  <c r="D7802" i="2"/>
  <c r="D7803" i="2"/>
  <c r="D7804" i="2"/>
  <c r="D7805" i="2"/>
  <c r="D7806" i="2"/>
  <c r="D7807" i="2"/>
  <c r="D7808" i="2"/>
  <c r="D7809" i="2"/>
  <c r="D7810" i="2"/>
  <c r="D7811" i="2"/>
  <c r="D7812" i="2"/>
  <c r="D7813" i="2"/>
  <c r="D7814" i="2"/>
  <c r="D7815" i="2"/>
  <c r="D7816" i="2"/>
  <c r="D7817" i="2"/>
  <c r="D7818" i="2"/>
  <c r="D7819" i="2"/>
  <c r="D7820" i="2"/>
  <c r="D7821" i="2"/>
  <c r="D7822" i="2"/>
  <c r="D7823" i="2"/>
  <c r="D7824" i="2"/>
  <c r="D7825" i="2"/>
  <c r="D7826" i="2"/>
  <c r="D7827" i="2"/>
  <c r="D7828" i="2"/>
  <c r="D7829" i="2"/>
  <c r="D7830" i="2"/>
  <c r="D7831" i="2"/>
  <c r="D7832" i="2"/>
  <c r="D7833" i="2"/>
  <c r="D7834" i="2"/>
  <c r="D7835" i="2"/>
  <c r="D7836" i="2"/>
  <c r="D7837" i="2"/>
  <c r="D7838" i="2"/>
  <c r="D7839" i="2"/>
  <c r="D7840" i="2"/>
  <c r="D7841" i="2"/>
  <c r="D7842" i="2"/>
  <c r="D7843" i="2"/>
  <c r="D7844" i="2"/>
  <c r="D7845" i="2"/>
  <c r="D7846" i="2"/>
  <c r="D7847" i="2"/>
  <c r="D7848" i="2"/>
  <c r="D7849" i="2"/>
  <c r="D7850" i="2"/>
  <c r="D7851" i="2"/>
  <c r="D7852" i="2"/>
  <c r="D7853" i="2"/>
  <c r="D7854" i="2"/>
  <c r="D7855" i="2"/>
  <c r="D7856" i="2"/>
  <c r="D7857" i="2"/>
  <c r="D7858" i="2"/>
  <c r="D7859" i="2"/>
  <c r="D7860" i="2"/>
  <c r="D7861" i="2"/>
  <c r="D7862" i="2"/>
  <c r="D7863" i="2"/>
  <c r="D7864" i="2"/>
  <c r="D7865" i="2"/>
  <c r="D7866" i="2"/>
  <c r="D7867" i="2"/>
  <c r="D7868" i="2"/>
  <c r="D7869" i="2"/>
  <c r="D7870" i="2"/>
  <c r="D7871" i="2"/>
  <c r="D7872" i="2"/>
  <c r="D7873" i="2"/>
  <c r="D7874" i="2"/>
  <c r="D7875" i="2"/>
  <c r="D7876" i="2"/>
  <c r="D7877" i="2"/>
  <c r="D7878" i="2"/>
  <c r="D7879" i="2"/>
  <c r="D7880" i="2"/>
  <c r="D7881" i="2"/>
  <c r="D7882" i="2"/>
  <c r="D7883" i="2"/>
  <c r="D7884" i="2"/>
  <c r="D7885" i="2"/>
  <c r="D7886" i="2"/>
  <c r="D7887" i="2"/>
  <c r="D7888" i="2"/>
  <c r="D7889" i="2"/>
  <c r="D7890" i="2"/>
  <c r="D7891" i="2"/>
  <c r="D7892" i="2"/>
  <c r="D7893" i="2"/>
  <c r="D7894" i="2"/>
  <c r="D7895" i="2"/>
  <c r="D7896" i="2"/>
  <c r="D7897" i="2"/>
  <c r="D7898" i="2"/>
  <c r="D7899" i="2"/>
  <c r="D7900" i="2"/>
  <c r="D7901" i="2"/>
  <c r="D7902" i="2"/>
  <c r="D7903" i="2"/>
  <c r="D7904" i="2"/>
  <c r="D7905" i="2"/>
  <c r="D7906" i="2"/>
  <c r="D7907" i="2"/>
  <c r="D7908" i="2"/>
  <c r="D7909" i="2"/>
  <c r="D7910" i="2"/>
  <c r="D7911" i="2"/>
  <c r="D7912" i="2"/>
  <c r="D7913" i="2"/>
  <c r="D7914" i="2"/>
  <c r="D7915" i="2"/>
  <c r="D7916" i="2"/>
  <c r="D7917" i="2"/>
  <c r="D7918" i="2"/>
  <c r="D7919" i="2"/>
  <c r="D7920" i="2"/>
  <c r="D7921" i="2"/>
  <c r="D7922" i="2"/>
  <c r="D7923" i="2"/>
  <c r="D7924" i="2"/>
  <c r="D7925" i="2"/>
  <c r="D7926" i="2"/>
  <c r="D7927" i="2"/>
  <c r="D7928" i="2"/>
  <c r="D7929" i="2"/>
  <c r="D7930" i="2"/>
  <c r="D7931" i="2"/>
  <c r="D7932" i="2"/>
  <c r="D7933" i="2"/>
  <c r="D7934" i="2"/>
  <c r="D7935" i="2"/>
  <c r="D7936" i="2"/>
  <c r="D7937" i="2"/>
  <c r="D7938" i="2"/>
  <c r="D7939" i="2"/>
  <c r="D7940" i="2"/>
  <c r="D7941" i="2"/>
  <c r="D7942" i="2"/>
  <c r="D7943" i="2"/>
  <c r="D7944" i="2"/>
  <c r="D7945" i="2"/>
  <c r="D7946" i="2"/>
  <c r="D7947" i="2"/>
  <c r="D7948" i="2"/>
  <c r="D7949" i="2"/>
  <c r="D7950" i="2"/>
  <c r="D7951" i="2"/>
  <c r="D7952" i="2"/>
  <c r="D7953" i="2"/>
  <c r="D7954" i="2"/>
  <c r="D7955" i="2"/>
  <c r="D7956" i="2"/>
  <c r="D7957" i="2"/>
  <c r="D7958" i="2"/>
  <c r="D7959" i="2"/>
  <c r="D7960" i="2"/>
  <c r="D7961" i="2"/>
  <c r="D7962" i="2"/>
  <c r="D7963" i="2"/>
  <c r="D7964" i="2"/>
  <c r="D7965" i="2"/>
  <c r="D7966" i="2"/>
  <c r="D7967" i="2"/>
  <c r="D7968" i="2"/>
  <c r="D7969" i="2"/>
  <c r="D7970" i="2"/>
  <c r="D7971" i="2"/>
  <c r="D7972" i="2"/>
  <c r="D7973" i="2"/>
  <c r="D7974" i="2"/>
  <c r="D7975" i="2"/>
  <c r="D7976" i="2"/>
  <c r="D7977" i="2"/>
  <c r="D7978" i="2"/>
  <c r="D7979" i="2"/>
  <c r="D7980" i="2"/>
  <c r="D7981" i="2"/>
  <c r="D7982" i="2"/>
  <c r="D7983" i="2"/>
  <c r="D7984" i="2"/>
  <c r="D7985" i="2"/>
  <c r="D7986" i="2"/>
  <c r="D7987" i="2"/>
  <c r="D7988" i="2"/>
  <c r="D7989" i="2"/>
  <c r="D7990" i="2"/>
  <c r="D7991" i="2"/>
  <c r="D7992" i="2"/>
  <c r="D7993" i="2"/>
  <c r="D7994" i="2"/>
  <c r="D7995" i="2"/>
  <c r="D7996" i="2"/>
  <c r="D7997" i="2"/>
  <c r="D7998" i="2"/>
  <c r="D7999" i="2"/>
  <c r="D8000" i="2"/>
  <c r="D8001" i="2"/>
  <c r="D8002" i="2"/>
  <c r="D8003" i="2"/>
  <c r="D8004" i="2"/>
  <c r="D8005" i="2"/>
  <c r="D8006" i="2"/>
  <c r="D8007" i="2"/>
  <c r="D8008" i="2"/>
  <c r="D8009" i="2"/>
  <c r="D8010" i="2"/>
  <c r="D8011" i="2"/>
  <c r="D8012" i="2"/>
  <c r="D8013" i="2"/>
  <c r="D8014" i="2"/>
  <c r="D8015" i="2"/>
  <c r="D8016" i="2"/>
  <c r="D8017" i="2"/>
  <c r="D8018" i="2"/>
  <c r="D8019" i="2"/>
  <c r="D8020" i="2"/>
  <c r="D8021" i="2"/>
  <c r="D8022" i="2"/>
  <c r="D8023" i="2"/>
  <c r="D8024" i="2"/>
  <c r="D8025" i="2"/>
  <c r="D8026" i="2"/>
  <c r="D8027" i="2"/>
  <c r="D8028" i="2"/>
  <c r="D8029" i="2"/>
  <c r="D8030" i="2"/>
  <c r="D8031" i="2"/>
  <c r="D8032" i="2"/>
  <c r="D8033" i="2"/>
  <c r="D8034" i="2"/>
  <c r="D8035" i="2"/>
  <c r="D8036" i="2"/>
  <c r="D8037" i="2"/>
  <c r="D8038" i="2"/>
  <c r="D8039" i="2"/>
  <c r="D8040" i="2"/>
  <c r="D8041" i="2"/>
  <c r="D8042" i="2"/>
  <c r="D8043" i="2"/>
  <c r="D8044" i="2"/>
  <c r="D8045" i="2"/>
  <c r="D8046" i="2"/>
  <c r="D8047" i="2"/>
  <c r="D8048" i="2"/>
  <c r="D8049" i="2"/>
  <c r="D8050" i="2"/>
  <c r="D8051" i="2"/>
  <c r="D8052" i="2"/>
  <c r="D8053" i="2"/>
  <c r="D8054" i="2"/>
  <c r="D8055" i="2"/>
  <c r="D8056" i="2"/>
  <c r="D8057" i="2"/>
  <c r="D8058" i="2"/>
  <c r="D8059" i="2"/>
  <c r="D8060" i="2"/>
  <c r="D8061" i="2"/>
  <c r="D8062" i="2"/>
  <c r="D8063" i="2"/>
  <c r="D8064" i="2"/>
  <c r="D8065" i="2"/>
  <c r="D8066" i="2"/>
  <c r="D8067" i="2"/>
  <c r="D8068" i="2"/>
  <c r="D8069" i="2"/>
  <c r="D8070" i="2"/>
  <c r="D8071" i="2"/>
  <c r="D8072" i="2"/>
  <c r="D8073" i="2"/>
  <c r="D8074" i="2"/>
  <c r="D8075" i="2"/>
  <c r="D8076" i="2"/>
  <c r="D8077" i="2"/>
  <c r="D8078" i="2"/>
  <c r="D8079" i="2"/>
  <c r="D8080" i="2"/>
  <c r="D8081" i="2"/>
  <c r="D8082" i="2"/>
  <c r="D8083" i="2"/>
  <c r="D8084" i="2"/>
  <c r="D8085" i="2"/>
  <c r="D8086" i="2"/>
  <c r="D8087" i="2"/>
  <c r="D8088" i="2"/>
  <c r="D8089" i="2"/>
  <c r="D8090" i="2"/>
  <c r="D8091" i="2"/>
  <c r="D8092" i="2"/>
  <c r="D8093" i="2"/>
  <c r="D8094" i="2"/>
  <c r="D8095" i="2"/>
  <c r="D8096" i="2"/>
  <c r="D8097" i="2"/>
  <c r="D8098" i="2"/>
  <c r="D8099" i="2"/>
  <c r="D8100" i="2"/>
  <c r="D8101" i="2"/>
  <c r="D8102" i="2"/>
  <c r="D8103" i="2"/>
  <c r="D8104" i="2"/>
  <c r="D8105" i="2"/>
  <c r="D8106" i="2"/>
  <c r="D8107" i="2"/>
  <c r="D8108" i="2"/>
  <c r="D8109" i="2"/>
  <c r="D8110" i="2"/>
  <c r="D8111" i="2"/>
  <c r="D8112" i="2"/>
  <c r="D8113" i="2"/>
  <c r="D8114" i="2"/>
  <c r="D8115" i="2"/>
  <c r="D8116" i="2"/>
  <c r="D8117" i="2"/>
  <c r="D8118" i="2"/>
  <c r="D8119" i="2"/>
  <c r="D8120" i="2"/>
  <c r="D8121" i="2"/>
  <c r="D8122" i="2"/>
  <c r="D8123" i="2"/>
  <c r="D8124" i="2"/>
  <c r="D8125" i="2"/>
  <c r="D8126" i="2"/>
  <c r="D8127" i="2"/>
  <c r="D8128" i="2"/>
  <c r="D8129" i="2"/>
  <c r="D8130" i="2"/>
  <c r="D8131" i="2"/>
  <c r="D8132" i="2"/>
  <c r="D8133" i="2"/>
  <c r="D8134" i="2"/>
  <c r="D8135" i="2"/>
  <c r="D8136" i="2"/>
  <c r="D8137" i="2"/>
  <c r="D8138" i="2"/>
  <c r="D8139" i="2"/>
  <c r="D8140" i="2"/>
  <c r="D8141" i="2"/>
  <c r="D8142" i="2"/>
  <c r="D8143" i="2"/>
  <c r="D8144" i="2"/>
  <c r="D8145" i="2"/>
  <c r="D8146" i="2"/>
  <c r="D8147" i="2"/>
  <c r="D8148" i="2"/>
  <c r="D8149" i="2"/>
  <c r="D8150" i="2"/>
  <c r="D8151" i="2"/>
  <c r="D8152" i="2"/>
  <c r="D8153" i="2"/>
  <c r="D8154" i="2"/>
  <c r="D8155" i="2"/>
  <c r="D8156" i="2"/>
  <c r="D8157" i="2"/>
  <c r="D8158" i="2"/>
  <c r="D8159" i="2"/>
  <c r="D8160" i="2"/>
  <c r="D8161" i="2"/>
  <c r="D8162" i="2"/>
  <c r="D8163" i="2"/>
  <c r="D8164" i="2"/>
  <c r="D8165" i="2"/>
  <c r="D8166" i="2"/>
  <c r="D8167" i="2"/>
  <c r="D8168" i="2"/>
  <c r="D8169" i="2"/>
  <c r="D8170" i="2"/>
  <c r="D8171" i="2"/>
  <c r="D8172" i="2"/>
  <c r="D8173" i="2"/>
  <c r="D8174" i="2"/>
  <c r="D8175" i="2"/>
  <c r="D8176" i="2"/>
  <c r="D8177" i="2"/>
  <c r="D8178" i="2"/>
  <c r="D8179" i="2"/>
  <c r="D8180" i="2"/>
  <c r="D8181" i="2"/>
  <c r="D8182" i="2"/>
  <c r="D8183" i="2"/>
  <c r="D8184" i="2"/>
  <c r="D8185" i="2"/>
  <c r="D8186" i="2"/>
  <c r="D8187" i="2"/>
  <c r="D8188" i="2"/>
  <c r="D8189" i="2"/>
  <c r="D8190" i="2"/>
  <c r="D8191" i="2"/>
  <c r="D8192" i="2"/>
  <c r="D8193" i="2"/>
  <c r="D8194" i="2"/>
  <c r="D8195" i="2"/>
  <c r="D8196" i="2"/>
  <c r="D8197" i="2"/>
  <c r="D8198" i="2"/>
  <c r="D8199" i="2"/>
  <c r="D8200" i="2"/>
  <c r="D8201" i="2"/>
  <c r="D8202" i="2"/>
  <c r="D8203" i="2"/>
  <c r="D8204" i="2"/>
  <c r="D8205" i="2"/>
  <c r="D8206" i="2"/>
  <c r="D8207" i="2"/>
  <c r="D8208" i="2"/>
  <c r="D8209" i="2"/>
  <c r="D8210" i="2"/>
  <c r="D8211" i="2"/>
  <c r="D8212" i="2"/>
  <c r="D8213" i="2"/>
  <c r="D8214" i="2"/>
  <c r="D8215" i="2"/>
  <c r="D8216" i="2"/>
  <c r="D8217" i="2"/>
  <c r="D8218" i="2"/>
  <c r="D8219" i="2"/>
  <c r="D8220" i="2"/>
  <c r="D8221" i="2"/>
  <c r="D8222" i="2"/>
  <c r="D8223" i="2"/>
  <c r="D8224" i="2"/>
  <c r="D8225" i="2"/>
  <c r="D8226" i="2"/>
  <c r="D8227" i="2"/>
  <c r="D8228" i="2"/>
  <c r="D8229" i="2"/>
  <c r="D8230" i="2"/>
  <c r="D8231" i="2"/>
  <c r="D8232" i="2"/>
  <c r="D8233" i="2"/>
  <c r="D8234" i="2"/>
  <c r="D8235" i="2"/>
  <c r="D8236" i="2"/>
  <c r="D8237" i="2"/>
  <c r="D8238" i="2"/>
  <c r="D8239" i="2"/>
  <c r="D8240" i="2"/>
  <c r="D8241" i="2"/>
  <c r="D8242" i="2"/>
  <c r="D8243" i="2"/>
  <c r="D8244" i="2"/>
  <c r="D8245" i="2"/>
  <c r="D8246" i="2"/>
  <c r="D8247" i="2"/>
  <c r="D8248" i="2"/>
  <c r="D8249" i="2"/>
  <c r="D8250" i="2"/>
  <c r="D8251" i="2"/>
  <c r="D8252" i="2"/>
  <c r="D8253" i="2"/>
  <c r="D8254" i="2"/>
  <c r="D8255" i="2"/>
  <c r="D8256" i="2"/>
  <c r="D8257" i="2"/>
  <c r="D8258" i="2"/>
  <c r="D8259" i="2"/>
  <c r="D8260" i="2"/>
  <c r="D8261" i="2"/>
  <c r="D8262" i="2"/>
  <c r="D8263" i="2"/>
  <c r="D8264" i="2"/>
  <c r="D8265" i="2"/>
  <c r="D8266" i="2"/>
  <c r="D8267" i="2"/>
  <c r="D8268" i="2"/>
  <c r="D8269" i="2"/>
  <c r="D8270" i="2"/>
  <c r="D8271" i="2"/>
  <c r="D8272" i="2"/>
  <c r="D8273" i="2"/>
  <c r="D8274" i="2"/>
  <c r="D8275" i="2"/>
  <c r="D8276" i="2"/>
  <c r="D8277" i="2"/>
  <c r="D8278" i="2"/>
  <c r="D8279" i="2"/>
  <c r="D8280" i="2"/>
  <c r="D8281" i="2"/>
  <c r="D8282" i="2"/>
  <c r="D8283" i="2"/>
  <c r="D8284" i="2"/>
  <c r="D8285" i="2"/>
  <c r="D8286" i="2"/>
  <c r="D8287" i="2"/>
  <c r="D8288" i="2"/>
  <c r="D8289" i="2"/>
  <c r="D8290" i="2"/>
  <c r="D8291" i="2"/>
  <c r="D8292" i="2"/>
  <c r="D8293" i="2"/>
  <c r="D8294" i="2"/>
  <c r="D8295" i="2"/>
  <c r="D8296" i="2"/>
  <c r="D8297" i="2"/>
  <c r="D8298" i="2"/>
  <c r="D8299" i="2"/>
  <c r="D8300" i="2"/>
  <c r="D8301" i="2"/>
  <c r="D8302" i="2"/>
  <c r="D8303" i="2"/>
  <c r="D8304" i="2"/>
  <c r="D8305" i="2"/>
  <c r="D8306" i="2"/>
  <c r="D8307" i="2"/>
  <c r="D8308" i="2"/>
  <c r="D8309" i="2"/>
  <c r="D8310" i="2"/>
  <c r="D8311" i="2"/>
  <c r="D8312" i="2"/>
  <c r="D8313" i="2"/>
  <c r="D8314" i="2"/>
  <c r="D8315" i="2"/>
  <c r="D8316" i="2"/>
  <c r="D8317" i="2"/>
  <c r="D8318" i="2"/>
  <c r="D8319" i="2"/>
  <c r="D8320" i="2"/>
  <c r="D8321" i="2"/>
  <c r="D8322" i="2"/>
  <c r="D8323" i="2"/>
  <c r="D8324" i="2"/>
  <c r="D8325" i="2"/>
  <c r="D8326" i="2"/>
  <c r="D8327" i="2"/>
  <c r="D8328" i="2"/>
  <c r="D8329" i="2"/>
  <c r="D8330" i="2"/>
  <c r="D8331" i="2"/>
  <c r="D8332" i="2"/>
  <c r="D8333" i="2"/>
  <c r="D8334" i="2"/>
  <c r="D8335" i="2"/>
  <c r="D8336" i="2"/>
  <c r="D8337" i="2"/>
  <c r="D8338" i="2"/>
  <c r="D8339" i="2"/>
  <c r="D8340" i="2"/>
  <c r="D8341" i="2"/>
  <c r="D8342" i="2"/>
  <c r="D8343" i="2"/>
  <c r="D8344" i="2"/>
  <c r="D8345" i="2"/>
  <c r="D8346" i="2"/>
  <c r="D8347" i="2"/>
  <c r="D8348" i="2"/>
  <c r="D8349" i="2"/>
  <c r="D8350" i="2"/>
  <c r="D8351" i="2"/>
  <c r="D8352" i="2"/>
  <c r="D8353" i="2"/>
  <c r="D8354" i="2"/>
  <c r="D8355" i="2"/>
  <c r="D8356" i="2"/>
  <c r="D8357" i="2"/>
  <c r="D8358" i="2"/>
  <c r="D8359" i="2"/>
  <c r="D8360" i="2"/>
  <c r="D8361" i="2"/>
  <c r="D8362" i="2"/>
  <c r="D8363" i="2"/>
  <c r="D8364" i="2"/>
  <c r="D8365" i="2"/>
  <c r="D8366" i="2"/>
  <c r="D8367" i="2"/>
  <c r="D8368" i="2"/>
  <c r="D8369" i="2"/>
  <c r="D8370" i="2"/>
  <c r="D8371" i="2"/>
  <c r="D8372" i="2"/>
  <c r="D8373" i="2"/>
  <c r="D8374" i="2"/>
  <c r="D8375" i="2"/>
  <c r="D8376" i="2"/>
  <c r="D8377" i="2"/>
  <c r="D8378" i="2"/>
  <c r="D8379" i="2"/>
  <c r="D8380" i="2"/>
  <c r="D8381" i="2"/>
  <c r="D8382" i="2"/>
  <c r="D8383" i="2"/>
  <c r="D8384" i="2"/>
  <c r="D8385" i="2"/>
  <c r="D8386" i="2"/>
  <c r="D8387" i="2"/>
  <c r="D8388" i="2"/>
  <c r="D8389" i="2"/>
  <c r="D8390" i="2"/>
  <c r="D8391" i="2"/>
  <c r="D8392" i="2"/>
  <c r="D8393" i="2"/>
  <c r="D8394" i="2"/>
  <c r="D8395" i="2"/>
  <c r="D8396" i="2"/>
  <c r="D8397" i="2"/>
  <c r="D8398" i="2"/>
  <c r="D8399" i="2"/>
  <c r="D8400" i="2"/>
  <c r="D8401" i="2"/>
  <c r="D8402" i="2"/>
  <c r="D8403" i="2"/>
  <c r="D8404" i="2"/>
  <c r="D8405" i="2"/>
  <c r="D8406" i="2"/>
  <c r="D8407" i="2"/>
  <c r="D8408" i="2"/>
  <c r="D8409" i="2"/>
  <c r="D8410" i="2"/>
  <c r="D8411" i="2"/>
  <c r="D8412" i="2"/>
  <c r="D8413" i="2"/>
  <c r="D8414" i="2"/>
  <c r="D8415" i="2"/>
  <c r="D8416" i="2"/>
  <c r="D8417" i="2"/>
  <c r="D8418" i="2"/>
  <c r="D8419" i="2"/>
  <c r="D8420" i="2"/>
  <c r="D8421" i="2"/>
  <c r="D8422" i="2"/>
  <c r="D8423" i="2"/>
  <c r="D8424" i="2"/>
  <c r="D8425" i="2"/>
  <c r="D8426" i="2"/>
  <c r="D8427" i="2"/>
  <c r="D8428" i="2"/>
  <c r="D8429" i="2"/>
  <c r="D8430" i="2"/>
  <c r="D8431" i="2"/>
  <c r="D8432" i="2"/>
  <c r="D8433" i="2"/>
  <c r="D8434" i="2"/>
  <c r="D8435" i="2"/>
  <c r="D8436" i="2"/>
  <c r="D8437" i="2"/>
  <c r="D8438" i="2"/>
  <c r="D8439" i="2"/>
  <c r="D8440" i="2"/>
  <c r="D8441" i="2"/>
  <c r="D8442" i="2"/>
  <c r="D8443" i="2"/>
  <c r="D8444" i="2"/>
  <c r="D8445" i="2"/>
  <c r="D8446" i="2"/>
  <c r="D8447" i="2"/>
  <c r="D8448" i="2"/>
  <c r="D8449" i="2"/>
  <c r="D8450" i="2"/>
  <c r="D8451" i="2"/>
  <c r="D8452" i="2"/>
  <c r="D8453" i="2"/>
  <c r="D8454" i="2"/>
  <c r="D8455" i="2"/>
  <c r="D8456" i="2"/>
  <c r="D8457" i="2"/>
  <c r="D8458" i="2"/>
  <c r="D8459" i="2"/>
  <c r="D8460" i="2"/>
  <c r="D8461" i="2"/>
  <c r="D8462" i="2"/>
  <c r="D8463" i="2"/>
  <c r="D8464" i="2"/>
  <c r="D8465" i="2"/>
  <c r="D8466" i="2"/>
  <c r="D8467" i="2"/>
  <c r="D8468" i="2"/>
  <c r="D8469" i="2"/>
  <c r="D8470" i="2"/>
  <c r="D8471" i="2"/>
  <c r="D8472" i="2"/>
  <c r="D8473" i="2"/>
  <c r="D8474" i="2"/>
  <c r="D8475" i="2"/>
  <c r="D8476" i="2"/>
  <c r="D8477" i="2"/>
  <c r="D8478" i="2"/>
  <c r="D8479" i="2"/>
  <c r="D8480" i="2"/>
  <c r="D8481" i="2"/>
  <c r="D8482" i="2"/>
  <c r="D8483" i="2"/>
  <c r="D8484" i="2"/>
  <c r="D8485" i="2"/>
  <c r="D8486" i="2"/>
  <c r="D8487" i="2"/>
  <c r="D8488" i="2"/>
  <c r="D8489" i="2"/>
  <c r="D8490" i="2"/>
  <c r="D8491" i="2"/>
  <c r="D8492" i="2"/>
  <c r="D8493" i="2"/>
  <c r="D8494" i="2"/>
  <c r="D8495" i="2"/>
  <c r="D8496" i="2"/>
  <c r="D8497" i="2"/>
  <c r="D8498" i="2"/>
  <c r="D8499" i="2"/>
  <c r="D8500" i="2"/>
  <c r="D8501" i="2"/>
  <c r="D8502" i="2"/>
  <c r="D8503" i="2"/>
  <c r="D8504" i="2"/>
  <c r="D8505" i="2"/>
  <c r="D8506" i="2"/>
  <c r="D8507" i="2"/>
  <c r="D8508" i="2"/>
  <c r="D8509" i="2"/>
  <c r="D8510" i="2"/>
  <c r="D8511" i="2"/>
  <c r="D8512" i="2"/>
  <c r="D8513" i="2"/>
  <c r="D8514" i="2"/>
  <c r="D8515" i="2"/>
  <c r="D8516" i="2"/>
  <c r="D8517" i="2"/>
  <c r="D8518" i="2"/>
  <c r="D8519" i="2"/>
  <c r="D8520" i="2"/>
  <c r="D8521" i="2"/>
  <c r="D8522" i="2"/>
  <c r="D8523" i="2"/>
  <c r="D8524" i="2"/>
  <c r="D8525" i="2"/>
  <c r="D8526" i="2"/>
  <c r="D8527" i="2"/>
  <c r="D8528" i="2"/>
  <c r="D8529" i="2"/>
  <c r="D8530" i="2"/>
  <c r="D8531" i="2"/>
  <c r="D8532" i="2"/>
  <c r="D8533" i="2"/>
  <c r="D8534" i="2"/>
  <c r="D8535" i="2"/>
  <c r="D8536" i="2"/>
  <c r="D8537" i="2"/>
  <c r="D8538" i="2"/>
  <c r="D8539" i="2"/>
  <c r="D8540" i="2"/>
  <c r="D8541" i="2"/>
  <c r="D8542" i="2"/>
  <c r="D8543" i="2"/>
  <c r="D8544" i="2"/>
  <c r="D8545" i="2"/>
  <c r="D8546" i="2"/>
  <c r="D8547" i="2"/>
  <c r="D8548" i="2"/>
  <c r="D8549" i="2"/>
  <c r="D8550" i="2"/>
  <c r="D8551" i="2"/>
  <c r="D8552" i="2"/>
  <c r="D8553" i="2"/>
  <c r="D8554" i="2"/>
  <c r="D8555" i="2"/>
  <c r="D8556" i="2"/>
  <c r="D8557" i="2"/>
  <c r="D8558" i="2"/>
  <c r="D8559" i="2"/>
  <c r="D8560" i="2"/>
  <c r="D8561" i="2"/>
  <c r="D8562" i="2"/>
  <c r="D8563" i="2"/>
  <c r="D8564" i="2"/>
  <c r="D8565" i="2"/>
  <c r="D8566" i="2"/>
  <c r="D8567" i="2"/>
  <c r="D8568" i="2"/>
  <c r="D8569" i="2"/>
  <c r="D8570" i="2"/>
  <c r="D8571" i="2"/>
  <c r="D8572" i="2"/>
  <c r="D8573" i="2"/>
  <c r="D8574" i="2"/>
  <c r="D8575" i="2"/>
  <c r="D8576" i="2"/>
  <c r="D8577" i="2"/>
  <c r="D8578" i="2"/>
  <c r="D8579" i="2"/>
  <c r="D8580" i="2"/>
  <c r="D8581" i="2"/>
  <c r="D8582" i="2"/>
  <c r="D8583" i="2"/>
  <c r="D8584" i="2"/>
  <c r="D8585" i="2"/>
  <c r="D8586" i="2"/>
  <c r="D8587" i="2"/>
  <c r="D8588" i="2"/>
  <c r="D8589" i="2"/>
  <c r="D8590" i="2"/>
  <c r="D8591" i="2"/>
  <c r="D8592" i="2"/>
  <c r="D8593" i="2"/>
  <c r="D8594" i="2"/>
  <c r="D8595" i="2"/>
  <c r="D8596" i="2"/>
  <c r="D8597" i="2"/>
  <c r="D8598" i="2"/>
  <c r="D8599" i="2"/>
  <c r="D8600" i="2"/>
  <c r="D8601" i="2"/>
  <c r="D8602" i="2"/>
  <c r="D8603" i="2"/>
  <c r="D8604" i="2"/>
  <c r="D8605" i="2"/>
  <c r="D8606" i="2"/>
  <c r="D8607" i="2"/>
  <c r="D8608" i="2"/>
  <c r="D8609" i="2"/>
  <c r="D8610" i="2"/>
  <c r="D8611" i="2"/>
  <c r="D8612" i="2"/>
  <c r="D8613" i="2"/>
  <c r="D8614" i="2"/>
  <c r="D8615" i="2"/>
  <c r="D8616" i="2"/>
  <c r="D8617" i="2"/>
  <c r="D8618" i="2"/>
  <c r="D8619" i="2"/>
  <c r="D8620" i="2"/>
  <c r="D8621" i="2"/>
  <c r="D8622" i="2"/>
  <c r="D8623" i="2"/>
  <c r="D8624" i="2"/>
  <c r="D8625" i="2"/>
  <c r="D8626" i="2"/>
  <c r="D8627" i="2"/>
  <c r="D8628" i="2"/>
  <c r="D8629" i="2"/>
  <c r="D8630" i="2"/>
  <c r="D8631" i="2"/>
  <c r="D8632" i="2"/>
  <c r="D8633" i="2"/>
  <c r="D8634" i="2"/>
  <c r="D8635" i="2"/>
  <c r="D8636" i="2"/>
  <c r="D8637" i="2"/>
  <c r="D8638" i="2"/>
  <c r="D8639" i="2"/>
  <c r="D8640" i="2"/>
  <c r="D8641" i="2"/>
  <c r="D8642" i="2"/>
  <c r="D8643" i="2"/>
  <c r="D8644" i="2"/>
  <c r="D8645" i="2"/>
  <c r="D8646" i="2"/>
  <c r="D8647" i="2"/>
  <c r="D8648" i="2"/>
  <c r="D8649" i="2"/>
  <c r="D8650" i="2"/>
  <c r="D8651" i="2"/>
  <c r="D8652" i="2"/>
  <c r="D8653" i="2"/>
  <c r="D8654" i="2"/>
  <c r="D8655" i="2"/>
  <c r="D8656" i="2"/>
  <c r="D8657" i="2"/>
  <c r="D8658" i="2"/>
  <c r="D8659" i="2"/>
  <c r="D8660" i="2"/>
  <c r="D8661" i="2"/>
  <c r="D8662" i="2"/>
  <c r="D8663" i="2"/>
  <c r="D8664" i="2"/>
  <c r="D8665" i="2"/>
  <c r="D8666" i="2"/>
  <c r="D8667" i="2"/>
  <c r="D8668" i="2"/>
  <c r="D8669" i="2"/>
  <c r="D8670" i="2"/>
  <c r="D8671" i="2"/>
  <c r="D8672" i="2"/>
  <c r="D8673" i="2"/>
  <c r="D8674" i="2"/>
  <c r="D8675" i="2"/>
  <c r="D8676" i="2"/>
  <c r="D8677" i="2"/>
  <c r="D8678" i="2"/>
  <c r="D8679" i="2"/>
  <c r="D8680" i="2"/>
  <c r="D8681" i="2"/>
  <c r="D8682" i="2"/>
  <c r="D8683" i="2"/>
  <c r="D8684" i="2"/>
  <c r="D8685" i="2"/>
  <c r="D8686" i="2"/>
  <c r="D8687" i="2"/>
  <c r="D8688" i="2"/>
  <c r="D8689" i="2"/>
  <c r="D8690" i="2"/>
  <c r="D8691" i="2"/>
  <c r="D8692" i="2"/>
  <c r="D8693" i="2"/>
  <c r="D8694" i="2"/>
  <c r="D8695" i="2"/>
  <c r="D8696" i="2"/>
  <c r="D8697" i="2"/>
  <c r="D8698" i="2"/>
  <c r="D8699" i="2"/>
  <c r="D8700" i="2"/>
  <c r="D8701" i="2"/>
  <c r="D8702" i="2"/>
  <c r="D8703" i="2"/>
  <c r="D8704" i="2"/>
  <c r="D8705" i="2"/>
  <c r="D8706" i="2"/>
  <c r="D8707" i="2"/>
  <c r="D8708" i="2"/>
  <c r="D8709" i="2"/>
  <c r="D8710" i="2"/>
  <c r="D8711" i="2"/>
  <c r="D8712" i="2"/>
  <c r="D8713" i="2"/>
  <c r="D8714" i="2"/>
  <c r="D8715" i="2"/>
  <c r="D8716" i="2"/>
  <c r="D8717" i="2"/>
  <c r="D8718" i="2"/>
  <c r="D8719" i="2"/>
  <c r="D8720" i="2"/>
  <c r="D8721" i="2"/>
  <c r="D8722" i="2"/>
  <c r="D8723" i="2"/>
  <c r="D8724" i="2"/>
  <c r="D8725" i="2"/>
  <c r="D8726" i="2"/>
  <c r="D8727" i="2"/>
  <c r="D8728" i="2"/>
  <c r="D8729" i="2"/>
  <c r="D8730" i="2"/>
  <c r="D8731" i="2"/>
  <c r="D8732" i="2"/>
  <c r="D8733" i="2"/>
  <c r="D8734" i="2"/>
  <c r="D8735" i="2"/>
  <c r="D8736" i="2"/>
  <c r="D8737" i="2"/>
  <c r="D8738" i="2"/>
  <c r="D8739" i="2"/>
  <c r="D8740" i="2"/>
  <c r="D8741" i="2"/>
  <c r="D8742" i="2"/>
  <c r="D8743" i="2"/>
  <c r="D8744" i="2"/>
  <c r="D8745" i="2"/>
  <c r="D8746" i="2"/>
  <c r="D8747" i="2"/>
  <c r="D8748" i="2"/>
  <c r="D8749" i="2"/>
  <c r="D8750" i="2"/>
  <c r="D8751" i="2"/>
  <c r="D8752" i="2"/>
  <c r="D8753" i="2"/>
  <c r="D8754" i="2"/>
  <c r="D8755" i="2"/>
  <c r="D8756" i="2"/>
  <c r="D8757" i="2"/>
  <c r="D8758" i="2"/>
  <c r="D8759" i="2"/>
  <c r="D8760" i="2"/>
  <c r="D8761" i="2"/>
  <c r="D8762" i="2"/>
  <c r="D8763" i="2"/>
  <c r="D8764" i="2"/>
  <c r="D8765" i="2"/>
  <c r="D8766" i="2"/>
  <c r="D8767" i="2"/>
  <c r="D8768" i="2"/>
  <c r="D8769" i="2"/>
  <c r="D8770" i="2"/>
  <c r="D8771" i="2"/>
  <c r="D8772" i="2"/>
  <c r="D8773" i="2"/>
  <c r="D8774" i="2"/>
  <c r="D8775" i="2"/>
  <c r="D8776" i="2"/>
  <c r="D8777" i="2"/>
  <c r="D8778" i="2"/>
  <c r="D8779" i="2"/>
  <c r="D8780" i="2"/>
  <c r="D8781" i="2"/>
  <c r="D8782" i="2"/>
  <c r="D8783" i="2"/>
  <c r="D8784" i="2"/>
  <c r="D8785" i="2"/>
  <c r="D8786" i="2"/>
  <c r="D8787" i="2"/>
  <c r="D8788" i="2"/>
  <c r="D8789" i="2"/>
  <c r="D8790" i="2"/>
  <c r="D8791" i="2"/>
  <c r="D8792" i="2"/>
  <c r="D8793" i="2"/>
  <c r="D8794" i="2"/>
  <c r="D8795" i="2"/>
  <c r="D8796" i="2"/>
  <c r="D8797" i="2"/>
  <c r="D8798" i="2"/>
  <c r="D8799" i="2"/>
  <c r="D8800" i="2"/>
  <c r="D8801" i="2"/>
  <c r="D8802" i="2"/>
  <c r="D8803" i="2"/>
  <c r="D8804" i="2"/>
  <c r="D8805" i="2"/>
  <c r="D8806" i="2"/>
  <c r="D8807" i="2"/>
  <c r="D8808" i="2"/>
  <c r="D8809" i="2"/>
  <c r="D8810" i="2"/>
  <c r="D8811" i="2"/>
  <c r="D8812" i="2"/>
  <c r="D8813" i="2"/>
  <c r="D8814" i="2"/>
  <c r="D8815" i="2"/>
  <c r="D8816" i="2"/>
  <c r="D8817" i="2"/>
  <c r="D8818" i="2"/>
  <c r="D8819" i="2"/>
  <c r="D8820" i="2"/>
  <c r="D8821" i="2"/>
  <c r="D8822" i="2"/>
  <c r="D8823" i="2"/>
  <c r="D8824" i="2"/>
  <c r="D8825" i="2"/>
  <c r="D8826" i="2"/>
  <c r="D8827" i="2"/>
  <c r="D8828" i="2"/>
  <c r="D8829" i="2"/>
  <c r="D8830" i="2"/>
  <c r="D8831" i="2"/>
  <c r="D8832" i="2"/>
  <c r="D8833" i="2"/>
  <c r="D8834" i="2"/>
  <c r="D8835" i="2"/>
  <c r="D8836" i="2"/>
  <c r="D8837" i="2"/>
  <c r="D8838" i="2"/>
  <c r="D8839" i="2"/>
  <c r="D8840" i="2"/>
  <c r="D8841" i="2"/>
  <c r="D8842" i="2"/>
  <c r="D8843" i="2"/>
  <c r="D8844" i="2"/>
  <c r="D8845" i="2"/>
  <c r="D8846" i="2"/>
  <c r="D8847" i="2"/>
  <c r="D8848" i="2"/>
  <c r="D8849" i="2"/>
  <c r="D8850" i="2"/>
  <c r="D8851" i="2"/>
  <c r="D8852" i="2"/>
  <c r="D8853" i="2"/>
  <c r="D8854" i="2"/>
  <c r="D8855" i="2"/>
  <c r="D8856" i="2"/>
  <c r="D8857" i="2"/>
  <c r="D8858" i="2"/>
  <c r="D8859" i="2"/>
  <c r="D8860" i="2"/>
  <c r="D8861" i="2"/>
  <c r="D8862" i="2"/>
  <c r="D8863" i="2"/>
  <c r="D8864" i="2"/>
  <c r="D8865" i="2"/>
  <c r="D8866" i="2"/>
  <c r="D8867" i="2"/>
  <c r="D8868" i="2"/>
  <c r="D8869" i="2"/>
  <c r="D8870" i="2"/>
  <c r="D8871" i="2"/>
  <c r="D8872" i="2"/>
  <c r="D8873" i="2"/>
  <c r="D8874" i="2"/>
  <c r="D8875" i="2"/>
  <c r="D8876" i="2"/>
  <c r="D8877" i="2"/>
  <c r="D8878" i="2"/>
  <c r="D8879" i="2"/>
  <c r="D8880" i="2"/>
  <c r="D8881" i="2"/>
  <c r="D8882" i="2"/>
  <c r="D8883" i="2"/>
  <c r="D8884" i="2"/>
  <c r="D8885" i="2"/>
  <c r="D8886" i="2"/>
  <c r="D8887" i="2"/>
  <c r="D8888" i="2"/>
  <c r="D8889" i="2"/>
  <c r="D8890" i="2"/>
  <c r="D8891" i="2"/>
  <c r="D8892" i="2"/>
  <c r="D8893" i="2"/>
  <c r="D8894" i="2"/>
  <c r="D8895" i="2"/>
  <c r="D8896" i="2"/>
  <c r="D8897" i="2"/>
  <c r="D8898" i="2"/>
  <c r="D8899" i="2"/>
  <c r="D8900" i="2"/>
  <c r="D8901" i="2"/>
  <c r="D8902" i="2"/>
  <c r="D8903" i="2"/>
  <c r="D8904" i="2"/>
  <c r="D8905" i="2"/>
  <c r="D8906" i="2"/>
  <c r="D8907" i="2"/>
  <c r="D8908" i="2"/>
  <c r="D8909" i="2"/>
  <c r="D8910" i="2"/>
  <c r="D8911" i="2"/>
  <c r="D8912" i="2"/>
  <c r="D8913" i="2"/>
  <c r="D8914" i="2"/>
  <c r="D8915" i="2"/>
  <c r="D8916" i="2"/>
  <c r="D8917" i="2"/>
  <c r="D8918" i="2"/>
  <c r="D8919" i="2"/>
  <c r="D8920" i="2"/>
  <c r="D8921" i="2"/>
  <c r="D8922" i="2"/>
  <c r="D8923" i="2"/>
  <c r="D8924" i="2"/>
  <c r="D8925" i="2"/>
  <c r="D8926" i="2"/>
  <c r="D8927" i="2"/>
  <c r="D8928" i="2"/>
  <c r="D8929" i="2"/>
  <c r="D8930" i="2"/>
  <c r="D8931" i="2"/>
  <c r="D8932" i="2"/>
  <c r="D8933" i="2"/>
  <c r="D8934" i="2"/>
  <c r="D8935" i="2"/>
  <c r="D8936" i="2"/>
  <c r="D8937" i="2"/>
  <c r="D8938" i="2"/>
  <c r="D8939" i="2"/>
  <c r="D8940" i="2"/>
  <c r="D8941" i="2"/>
  <c r="D8942" i="2"/>
  <c r="D8943" i="2"/>
  <c r="D8944" i="2"/>
  <c r="D8945" i="2"/>
  <c r="D8946" i="2"/>
  <c r="D8947" i="2"/>
  <c r="D8948" i="2"/>
  <c r="D8949" i="2"/>
  <c r="D8950" i="2"/>
  <c r="D8951" i="2"/>
  <c r="D8952" i="2"/>
  <c r="D8953" i="2"/>
  <c r="D8954" i="2"/>
  <c r="D8955" i="2"/>
  <c r="D8956" i="2"/>
  <c r="D8957" i="2"/>
  <c r="D8958" i="2"/>
  <c r="D8959" i="2"/>
  <c r="D8960" i="2"/>
  <c r="D8961" i="2"/>
  <c r="D8962" i="2"/>
  <c r="D8963" i="2"/>
  <c r="D8964" i="2"/>
  <c r="D8965" i="2"/>
  <c r="D8966" i="2"/>
  <c r="D8967" i="2"/>
  <c r="D8968" i="2"/>
  <c r="D8969" i="2"/>
  <c r="D8970" i="2"/>
  <c r="D8971" i="2"/>
  <c r="D8972" i="2"/>
  <c r="D8973" i="2"/>
  <c r="D8974" i="2"/>
  <c r="D8975" i="2"/>
  <c r="D8976" i="2"/>
  <c r="D8977" i="2"/>
  <c r="D8978" i="2"/>
  <c r="D8979" i="2"/>
  <c r="D8980" i="2"/>
  <c r="D8981" i="2"/>
  <c r="D8982" i="2"/>
  <c r="D8983" i="2"/>
  <c r="D8984" i="2"/>
  <c r="D8985" i="2"/>
  <c r="D8986" i="2"/>
  <c r="D8987" i="2"/>
  <c r="D8988" i="2"/>
  <c r="D8989" i="2"/>
  <c r="D8990" i="2"/>
  <c r="D8991" i="2"/>
  <c r="D8992" i="2"/>
  <c r="D8993" i="2"/>
  <c r="D8994" i="2"/>
  <c r="D8995" i="2"/>
  <c r="D8996" i="2"/>
  <c r="D8997" i="2"/>
  <c r="D8998" i="2"/>
  <c r="D8999" i="2"/>
  <c r="D9000" i="2"/>
  <c r="D9001" i="2"/>
  <c r="D9002" i="2"/>
  <c r="D9003" i="2"/>
  <c r="D9004" i="2"/>
  <c r="D9005" i="2"/>
  <c r="D9006" i="2"/>
  <c r="D9007" i="2"/>
  <c r="D9008" i="2"/>
  <c r="D9009" i="2"/>
  <c r="D9010" i="2"/>
  <c r="D9011" i="2"/>
  <c r="D9012" i="2"/>
  <c r="D9013" i="2"/>
  <c r="D9014" i="2"/>
  <c r="D9015" i="2"/>
  <c r="D9016" i="2"/>
  <c r="D9017" i="2"/>
  <c r="D9018" i="2"/>
  <c r="D9019" i="2"/>
  <c r="D9020" i="2"/>
  <c r="D9021" i="2"/>
  <c r="D9022" i="2"/>
  <c r="D9023" i="2"/>
  <c r="D9024" i="2"/>
  <c r="D9025" i="2"/>
  <c r="D9026" i="2"/>
  <c r="D9027" i="2"/>
  <c r="D9028" i="2"/>
  <c r="D9029" i="2"/>
  <c r="D9030" i="2"/>
  <c r="D9031" i="2"/>
  <c r="D9032" i="2"/>
  <c r="D9033" i="2"/>
  <c r="D9034" i="2"/>
  <c r="D9035" i="2"/>
  <c r="D9036" i="2"/>
  <c r="D9037" i="2"/>
  <c r="D9038" i="2"/>
  <c r="D9039" i="2"/>
  <c r="D9040" i="2"/>
  <c r="D9041" i="2"/>
  <c r="D9042" i="2"/>
  <c r="D9043" i="2"/>
  <c r="D9044" i="2"/>
  <c r="D9045" i="2"/>
  <c r="D9046" i="2"/>
  <c r="D9047" i="2"/>
  <c r="D9048" i="2"/>
  <c r="D9049" i="2"/>
  <c r="D9050" i="2"/>
  <c r="D9051" i="2"/>
  <c r="D9052" i="2"/>
  <c r="D9053" i="2"/>
  <c r="D9054" i="2"/>
  <c r="D9055" i="2"/>
  <c r="D9056" i="2"/>
  <c r="D9057" i="2"/>
  <c r="D9058" i="2"/>
  <c r="D9059" i="2"/>
  <c r="D9060" i="2"/>
  <c r="D9061" i="2"/>
  <c r="D9062" i="2"/>
  <c r="D9063" i="2"/>
  <c r="D9064" i="2"/>
  <c r="D9065" i="2"/>
  <c r="D9066" i="2"/>
  <c r="D9067" i="2"/>
  <c r="D9068" i="2"/>
  <c r="D9069" i="2"/>
  <c r="D9070" i="2"/>
  <c r="D9071" i="2"/>
  <c r="D9072" i="2"/>
  <c r="D9073" i="2"/>
  <c r="D9074" i="2"/>
  <c r="D9075" i="2"/>
  <c r="D9076" i="2"/>
  <c r="D9077" i="2"/>
  <c r="D9078" i="2"/>
  <c r="D9079" i="2"/>
  <c r="D9080" i="2"/>
  <c r="D9081" i="2"/>
  <c r="D9082" i="2"/>
  <c r="D9083" i="2"/>
  <c r="D9084" i="2"/>
  <c r="D9085" i="2"/>
  <c r="D9086" i="2"/>
  <c r="D9087" i="2"/>
  <c r="D9088" i="2"/>
  <c r="D9089" i="2"/>
  <c r="D9090" i="2"/>
  <c r="D9091" i="2"/>
  <c r="D9092" i="2"/>
  <c r="D9093" i="2"/>
  <c r="D9094" i="2"/>
  <c r="D9095" i="2"/>
  <c r="D9096" i="2"/>
  <c r="D9097" i="2"/>
  <c r="D9098" i="2"/>
  <c r="D9099" i="2"/>
  <c r="D9100" i="2"/>
  <c r="D9101" i="2"/>
  <c r="D9102" i="2"/>
  <c r="D9103" i="2"/>
  <c r="D9104" i="2"/>
  <c r="D9105" i="2"/>
  <c r="D9106" i="2"/>
  <c r="D9107" i="2"/>
  <c r="D9108" i="2"/>
  <c r="D9109" i="2"/>
  <c r="D9110" i="2"/>
  <c r="D9111" i="2"/>
  <c r="D9112" i="2"/>
  <c r="D9113" i="2"/>
  <c r="D9114" i="2"/>
  <c r="D9115" i="2"/>
  <c r="D9116" i="2"/>
  <c r="D9117" i="2"/>
  <c r="D9118" i="2"/>
  <c r="D9119" i="2"/>
  <c r="D9120" i="2"/>
  <c r="D9121" i="2"/>
  <c r="D9122" i="2"/>
  <c r="D9123" i="2"/>
  <c r="D9124" i="2"/>
  <c r="D9125" i="2"/>
  <c r="D9126" i="2"/>
  <c r="D9127" i="2"/>
  <c r="D9128" i="2"/>
  <c r="D9129" i="2"/>
  <c r="D9130" i="2"/>
  <c r="D9131" i="2"/>
  <c r="D9132" i="2"/>
  <c r="D9133" i="2"/>
  <c r="D9134" i="2"/>
  <c r="D9135" i="2"/>
  <c r="D9136" i="2"/>
  <c r="D9137" i="2"/>
  <c r="D9138" i="2"/>
  <c r="D9139" i="2"/>
  <c r="D9140" i="2"/>
  <c r="D9141" i="2"/>
  <c r="D9142" i="2"/>
  <c r="D9143" i="2"/>
  <c r="D9144" i="2"/>
  <c r="D9145" i="2"/>
  <c r="D9146" i="2"/>
  <c r="D9147" i="2"/>
  <c r="D9148" i="2"/>
  <c r="D9149" i="2"/>
  <c r="D9150" i="2"/>
  <c r="D9151" i="2"/>
  <c r="D9152" i="2"/>
  <c r="D9153" i="2"/>
  <c r="D9154" i="2"/>
  <c r="D9155" i="2"/>
  <c r="D9156" i="2"/>
  <c r="D9157" i="2"/>
  <c r="D9158" i="2"/>
  <c r="D9159" i="2"/>
  <c r="D9160" i="2"/>
  <c r="D9161" i="2"/>
  <c r="D9162" i="2"/>
  <c r="D9163" i="2"/>
  <c r="D9164" i="2"/>
  <c r="D9165" i="2"/>
  <c r="D9166" i="2"/>
  <c r="D9167" i="2"/>
  <c r="D9168" i="2"/>
  <c r="D9169" i="2"/>
  <c r="D9170" i="2"/>
  <c r="D9171" i="2"/>
  <c r="D9172" i="2"/>
  <c r="D9173" i="2"/>
  <c r="D9174" i="2"/>
  <c r="D9175" i="2"/>
  <c r="D9176" i="2"/>
  <c r="D9177" i="2"/>
  <c r="D9178" i="2"/>
  <c r="D9179" i="2"/>
  <c r="D9180" i="2"/>
  <c r="D9181" i="2"/>
  <c r="D9182" i="2"/>
  <c r="D9183" i="2"/>
  <c r="D9184" i="2"/>
  <c r="D9185" i="2"/>
  <c r="D9186" i="2"/>
  <c r="D9187" i="2"/>
  <c r="D9188" i="2"/>
  <c r="D9189" i="2"/>
  <c r="D9190" i="2"/>
  <c r="D9191" i="2"/>
  <c r="D9192" i="2"/>
  <c r="D9193" i="2"/>
  <c r="D9194" i="2"/>
  <c r="D9195" i="2"/>
  <c r="D9196" i="2"/>
  <c r="D9197" i="2"/>
  <c r="D9198" i="2"/>
  <c r="D9199" i="2"/>
  <c r="D9200" i="2"/>
  <c r="D9201" i="2"/>
  <c r="D9202" i="2"/>
  <c r="D9203" i="2"/>
  <c r="D9204" i="2"/>
  <c r="D9205" i="2"/>
  <c r="D9206" i="2"/>
  <c r="D9207" i="2"/>
  <c r="D9208" i="2"/>
  <c r="D9209" i="2"/>
  <c r="D9210" i="2"/>
  <c r="D9211" i="2"/>
  <c r="D9212" i="2"/>
  <c r="D9213" i="2"/>
  <c r="D9214" i="2"/>
  <c r="D9215" i="2"/>
  <c r="D9216" i="2"/>
  <c r="D9217" i="2"/>
  <c r="D9218" i="2"/>
  <c r="D9219" i="2"/>
  <c r="D9220" i="2"/>
  <c r="D9221" i="2"/>
  <c r="D9222" i="2"/>
  <c r="D9223" i="2"/>
  <c r="D9224" i="2"/>
  <c r="D9225" i="2"/>
  <c r="D9226" i="2"/>
  <c r="D9227" i="2"/>
  <c r="D9228" i="2"/>
  <c r="D9229" i="2"/>
  <c r="D9230" i="2"/>
  <c r="D9231" i="2"/>
  <c r="D9232" i="2"/>
  <c r="D9233" i="2"/>
  <c r="D9234" i="2"/>
  <c r="D9235" i="2"/>
  <c r="D9236" i="2"/>
  <c r="D9237" i="2"/>
  <c r="D9238" i="2"/>
  <c r="D9239" i="2"/>
  <c r="D9240" i="2"/>
  <c r="D9241" i="2"/>
  <c r="D9242" i="2"/>
  <c r="D9243" i="2"/>
  <c r="D9244" i="2"/>
  <c r="D9245" i="2"/>
  <c r="D9246" i="2"/>
  <c r="D9247" i="2"/>
  <c r="D9248" i="2"/>
  <c r="D9249" i="2"/>
  <c r="D9250" i="2"/>
  <c r="D9251" i="2"/>
  <c r="D9252" i="2"/>
  <c r="D9253" i="2"/>
  <c r="D9254" i="2"/>
  <c r="D9255" i="2"/>
  <c r="D9256" i="2"/>
  <c r="D9257" i="2"/>
  <c r="D9258" i="2"/>
  <c r="D9259" i="2"/>
  <c r="D9260" i="2"/>
  <c r="D9261" i="2"/>
  <c r="D9262" i="2"/>
  <c r="D9263" i="2"/>
  <c r="D9264" i="2"/>
  <c r="D9265" i="2"/>
  <c r="D9266" i="2"/>
  <c r="D9267" i="2"/>
  <c r="D9268" i="2"/>
  <c r="D9269" i="2"/>
  <c r="D9270" i="2"/>
  <c r="D9271" i="2"/>
  <c r="D9272" i="2"/>
  <c r="D9273" i="2"/>
  <c r="D9274" i="2"/>
  <c r="D9275" i="2"/>
  <c r="D9276" i="2"/>
  <c r="D9277" i="2"/>
  <c r="D9278" i="2"/>
  <c r="D9279" i="2"/>
  <c r="D9280" i="2"/>
  <c r="D9281" i="2"/>
  <c r="D9282" i="2"/>
  <c r="D9283" i="2"/>
  <c r="D9284" i="2"/>
  <c r="D9285" i="2"/>
  <c r="D9286" i="2"/>
  <c r="D9287" i="2"/>
  <c r="D9288" i="2"/>
  <c r="D9289" i="2"/>
  <c r="D9290" i="2"/>
  <c r="D9291" i="2"/>
  <c r="D9292" i="2"/>
  <c r="D9293" i="2"/>
  <c r="D9294" i="2"/>
  <c r="D9295" i="2"/>
  <c r="D9296" i="2"/>
  <c r="D9297" i="2"/>
  <c r="D9298" i="2"/>
  <c r="D9299" i="2"/>
  <c r="D9300" i="2"/>
  <c r="D9301" i="2"/>
  <c r="D9302" i="2"/>
  <c r="D9303" i="2"/>
  <c r="D9304" i="2"/>
  <c r="D9305" i="2"/>
  <c r="D9306" i="2"/>
  <c r="D9307" i="2"/>
  <c r="D9308" i="2"/>
  <c r="D9309" i="2"/>
  <c r="D9310" i="2"/>
  <c r="D9311" i="2"/>
  <c r="D9312" i="2"/>
  <c r="D9313" i="2"/>
  <c r="D9314" i="2"/>
  <c r="D9315" i="2"/>
  <c r="D9316" i="2"/>
  <c r="D9317" i="2"/>
  <c r="D9318" i="2"/>
  <c r="D9319" i="2"/>
  <c r="D9320" i="2"/>
  <c r="D9321" i="2"/>
  <c r="D9322" i="2"/>
  <c r="D9323" i="2"/>
  <c r="D9324" i="2"/>
  <c r="D9325" i="2"/>
  <c r="D9326" i="2"/>
  <c r="D9327" i="2"/>
  <c r="D9328" i="2"/>
  <c r="D9329" i="2"/>
  <c r="D9330" i="2"/>
  <c r="D9331" i="2"/>
  <c r="D9332" i="2"/>
  <c r="D9333" i="2"/>
  <c r="D9334" i="2"/>
  <c r="D9335" i="2"/>
  <c r="D9336" i="2"/>
  <c r="D9337" i="2"/>
  <c r="D9338" i="2"/>
  <c r="D9339" i="2"/>
  <c r="D9340" i="2"/>
  <c r="D9341" i="2"/>
  <c r="D9342" i="2"/>
  <c r="D9343" i="2"/>
  <c r="D9344" i="2"/>
  <c r="D9345" i="2"/>
  <c r="D9346" i="2"/>
  <c r="D9347" i="2"/>
  <c r="D9348" i="2"/>
  <c r="D9349" i="2"/>
  <c r="D9350" i="2"/>
  <c r="D9351" i="2"/>
  <c r="D9352" i="2"/>
  <c r="D9353" i="2"/>
  <c r="D9354" i="2"/>
  <c r="D9355" i="2"/>
  <c r="D9356" i="2"/>
  <c r="D9357" i="2"/>
  <c r="D9358" i="2"/>
  <c r="D9359" i="2"/>
  <c r="D9360" i="2"/>
  <c r="D9361" i="2"/>
  <c r="D9362" i="2"/>
  <c r="D9363" i="2"/>
  <c r="D9364" i="2"/>
  <c r="D9365" i="2"/>
  <c r="D9366" i="2"/>
  <c r="D9367" i="2"/>
  <c r="D9368" i="2"/>
  <c r="D9369" i="2"/>
  <c r="D9370" i="2"/>
  <c r="D9371" i="2"/>
  <c r="D9372" i="2"/>
  <c r="D9373" i="2"/>
  <c r="D9374" i="2"/>
  <c r="D9375" i="2"/>
  <c r="D9376" i="2"/>
  <c r="D9377" i="2"/>
  <c r="D9378" i="2"/>
  <c r="D9379" i="2"/>
  <c r="D9380" i="2"/>
  <c r="D9381" i="2"/>
  <c r="D9382" i="2"/>
  <c r="D9383" i="2"/>
  <c r="D9384" i="2"/>
  <c r="D9385" i="2"/>
  <c r="D9386" i="2"/>
  <c r="D9387" i="2"/>
  <c r="D9388" i="2"/>
  <c r="D9389" i="2"/>
  <c r="D9390" i="2"/>
  <c r="D9391" i="2"/>
  <c r="D9392" i="2"/>
  <c r="D9393" i="2"/>
  <c r="D9394" i="2"/>
  <c r="D9395" i="2"/>
  <c r="D9396" i="2"/>
  <c r="D9397" i="2"/>
  <c r="D9398" i="2"/>
  <c r="D9399" i="2"/>
  <c r="D9400" i="2"/>
  <c r="D9401" i="2"/>
  <c r="D9402" i="2"/>
  <c r="D9403" i="2"/>
  <c r="D9404" i="2"/>
  <c r="D9405" i="2"/>
  <c r="D9406" i="2"/>
  <c r="D9407" i="2"/>
  <c r="D9408" i="2"/>
  <c r="D9409" i="2"/>
  <c r="D9410" i="2"/>
  <c r="D9411" i="2"/>
  <c r="D9412" i="2"/>
  <c r="D9413" i="2"/>
  <c r="D9414" i="2"/>
  <c r="D9415" i="2"/>
  <c r="D9416" i="2"/>
  <c r="D9417" i="2"/>
  <c r="D9418" i="2"/>
  <c r="D9419" i="2"/>
  <c r="D9420" i="2"/>
  <c r="D9421" i="2"/>
  <c r="D9422" i="2"/>
  <c r="D9423" i="2"/>
  <c r="D9424" i="2"/>
  <c r="D9425" i="2"/>
  <c r="D9426" i="2"/>
  <c r="D9427" i="2"/>
  <c r="D9428" i="2"/>
  <c r="D9429" i="2"/>
  <c r="D9430" i="2"/>
  <c r="D9431" i="2"/>
  <c r="D9432" i="2"/>
  <c r="D9433" i="2"/>
  <c r="D9434" i="2"/>
  <c r="D9435" i="2"/>
  <c r="D9436" i="2"/>
  <c r="D9437" i="2"/>
  <c r="D9438" i="2"/>
  <c r="D9439" i="2"/>
  <c r="D9440" i="2"/>
  <c r="D9441" i="2"/>
  <c r="D9442" i="2"/>
  <c r="D9443" i="2"/>
  <c r="D9444" i="2"/>
  <c r="D9445" i="2"/>
  <c r="D9446" i="2"/>
  <c r="D9447" i="2"/>
  <c r="D9448" i="2"/>
  <c r="D9449" i="2"/>
  <c r="D9450" i="2"/>
  <c r="D9451" i="2"/>
  <c r="D9452" i="2"/>
  <c r="D9453" i="2"/>
  <c r="D9454" i="2"/>
  <c r="D9455" i="2"/>
  <c r="D9456" i="2"/>
  <c r="D9457" i="2"/>
  <c r="D9458" i="2"/>
  <c r="D9459" i="2"/>
  <c r="D9460" i="2"/>
  <c r="D9461" i="2"/>
  <c r="D9462" i="2"/>
  <c r="D9463" i="2"/>
  <c r="D9464" i="2"/>
  <c r="D9465" i="2"/>
  <c r="D9466" i="2"/>
  <c r="D9467" i="2"/>
  <c r="D9468" i="2"/>
  <c r="D9469" i="2"/>
  <c r="D9470" i="2"/>
  <c r="D9471" i="2"/>
  <c r="D9472" i="2"/>
  <c r="D9473" i="2"/>
  <c r="D9474" i="2"/>
  <c r="D9475" i="2"/>
  <c r="D9476" i="2"/>
  <c r="D9477" i="2"/>
  <c r="D9478" i="2"/>
  <c r="D9479" i="2"/>
  <c r="D9480" i="2"/>
  <c r="D9481" i="2"/>
  <c r="D9482" i="2"/>
  <c r="D9483" i="2"/>
  <c r="D9484" i="2"/>
  <c r="D9485" i="2"/>
  <c r="D9486" i="2"/>
  <c r="D9487" i="2"/>
  <c r="D9488" i="2"/>
  <c r="D9489" i="2"/>
  <c r="D9490" i="2"/>
  <c r="D9491" i="2"/>
  <c r="D9492" i="2"/>
  <c r="D9493" i="2"/>
  <c r="D9494" i="2"/>
  <c r="D9495" i="2"/>
  <c r="D9496" i="2"/>
  <c r="D9497" i="2"/>
  <c r="D9498" i="2"/>
  <c r="D9499" i="2"/>
  <c r="D9500" i="2"/>
  <c r="D9501" i="2"/>
  <c r="D9502" i="2"/>
  <c r="D9503" i="2"/>
  <c r="D9504" i="2"/>
  <c r="D9505" i="2"/>
  <c r="D9506" i="2"/>
  <c r="D9507" i="2"/>
  <c r="D9508" i="2"/>
  <c r="D9509" i="2"/>
  <c r="D9510" i="2"/>
  <c r="D9511" i="2"/>
  <c r="D9512" i="2"/>
  <c r="D9513" i="2"/>
  <c r="D9514" i="2"/>
  <c r="D9515" i="2"/>
  <c r="D9516" i="2"/>
  <c r="D9517" i="2"/>
  <c r="D9518" i="2"/>
  <c r="D9519" i="2"/>
  <c r="D9520" i="2"/>
  <c r="D9521" i="2"/>
  <c r="D9522" i="2"/>
  <c r="D9523" i="2"/>
  <c r="D9524" i="2"/>
  <c r="D9525" i="2"/>
  <c r="D9526" i="2"/>
  <c r="D9527" i="2"/>
  <c r="D9528" i="2"/>
  <c r="D9529" i="2"/>
  <c r="D9530" i="2"/>
  <c r="D9531" i="2"/>
  <c r="D9532" i="2"/>
  <c r="D9533" i="2"/>
  <c r="D9534" i="2"/>
  <c r="D9535" i="2"/>
  <c r="D9536" i="2"/>
  <c r="D9537" i="2"/>
  <c r="D9538" i="2"/>
  <c r="D9539" i="2"/>
  <c r="D9540" i="2"/>
  <c r="D9541" i="2"/>
  <c r="D9542" i="2"/>
  <c r="D9543" i="2"/>
  <c r="D9544" i="2"/>
  <c r="D9545" i="2"/>
  <c r="D9546" i="2"/>
  <c r="D9547" i="2"/>
  <c r="D9548" i="2"/>
  <c r="D9549" i="2"/>
  <c r="D9550" i="2"/>
  <c r="D9551" i="2"/>
  <c r="D9552" i="2"/>
  <c r="D9553" i="2"/>
  <c r="D9554" i="2"/>
  <c r="D9555" i="2"/>
  <c r="D9556" i="2"/>
  <c r="D9557" i="2"/>
  <c r="D9558" i="2"/>
  <c r="D9559" i="2"/>
  <c r="D9560" i="2"/>
  <c r="D9561" i="2"/>
  <c r="D9562" i="2"/>
  <c r="D9563" i="2"/>
  <c r="D9564" i="2"/>
  <c r="D9565" i="2"/>
  <c r="D9566" i="2"/>
  <c r="D9567" i="2"/>
  <c r="D9568" i="2"/>
  <c r="D9569" i="2"/>
  <c r="D9570" i="2"/>
  <c r="D9571" i="2"/>
  <c r="D9572" i="2"/>
  <c r="D9573" i="2"/>
  <c r="D9574" i="2"/>
  <c r="D9575" i="2"/>
  <c r="D9576" i="2"/>
  <c r="D9577" i="2"/>
  <c r="D9578" i="2"/>
  <c r="D9579" i="2"/>
  <c r="D9580" i="2"/>
  <c r="D9581" i="2"/>
  <c r="D9582" i="2"/>
  <c r="D9583" i="2"/>
  <c r="D9584" i="2"/>
  <c r="D9585" i="2"/>
  <c r="D9586" i="2"/>
  <c r="D9587" i="2"/>
  <c r="D9588" i="2"/>
  <c r="D9589" i="2"/>
  <c r="D9590" i="2"/>
  <c r="D9591" i="2"/>
  <c r="D9592" i="2"/>
  <c r="D9593" i="2"/>
  <c r="D9594" i="2"/>
  <c r="D9595" i="2"/>
  <c r="D9596" i="2"/>
  <c r="D9597" i="2"/>
  <c r="D9598" i="2"/>
  <c r="D9599" i="2"/>
  <c r="D9600" i="2"/>
  <c r="D9601" i="2"/>
  <c r="D9602" i="2"/>
  <c r="D9603" i="2"/>
  <c r="D9604" i="2"/>
  <c r="D9605" i="2"/>
  <c r="D9606" i="2"/>
  <c r="D9607" i="2"/>
  <c r="D9608" i="2"/>
  <c r="D9609" i="2"/>
  <c r="D9610" i="2"/>
  <c r="D9611" i="2"/>
  <c r="D9612" i="2"/>
  <c r="D9613" i="2"/>
  <c r="D9614" i="2"/>
  <c r="D9615" i="2"/>
  <c r="D9616" i="2"/>
  <c r="D9617" i="2"/>
  <c r="D9618" i="2"/>
  <c r="D9619" i="2"/>
  <c r="D9620" i="2"/>
  <c r="D9621" i="2"/>
  <c r="D9622" i="2"/>
  <c r="D9623" i="2"/>
  <c r="D9624" i="2"/>
  <c r="D9625" i="2"/>
  <c r="D9626" i="2"/>
  <c r="D9627" i="2"/>
  <c r="D9628" i="2"/>
  <c r="D9629" i="2"/>
  <c r="D9630" i="2"/>
  <c r="D9631" i="2"/>
  <c r="D9632" i="2"/>
  <c r="D9633" i="2"/>
  <c r="D9634" i="2"/>
  <c r="D9635" i="2"/>
  <c r="D9636" i="2"/>
  <c r="D9637" i="2"/>
  <c r="D9638" i="2"/>
  <c r="D9639" i="2"/>
  <c r="D9640" i="2"/>
  <c r="D9641" i="2"/>
  <c r="D9642" i="2"/>
  <c r="D9643" i="2"/>
  <c r="D9644" i="2"/>
  <c r="D9645" i="2"/>
  <c r="D9646" i="2"/>
  <c r="D9647" i="2"/>
  <c r="D9648" i="2"/>
  <c r="D9649" i="2"/>
  <c r="D9650" i="2"/>
  <c r="D9651" i="2"/>
  <c r="D9652" i="2"/>
  <c r="D9653" i="2"/>
  <c r="D9654" i="2"/>
  <c r="D9655" i="2"/>
  <c r="D9656" i="2"/>
  <c r="D9657" i="2"/>
  <c r="D9658" i="2"/>
  <c r="D9659" i="2"/>
  <c r="D9660" i="2"/>
  <c r="D9661" i="2"/>
  <c r="D9662" i="2"/>
  <c r="D9663" i="2"/>
  <c r="D9664" i="2"/>
  <c r="D9665" i="2"/>
  <c r="D9666" i="2"/>
  <c r="D9667" i="2"/>
  <c r="D9668" i="2"/>
  <c r="D9669" i="2"/>
  <c r="D9670" i="2"/>
  <c r="D9671" i="2"/>
  <c r="D9672" i="2"/>
  <c r="D9673" i="2"/>
  <c r="D9674" i="2"/>
  <c r="D9675" i="2"/>
  <c r="D9676" i="2"/>
  <c r="D9677" i="2"/>
  <c r="D9678" i="2"/>
  <c r="D9679" i="2"/>
  <c r="D9680" i="2"/>
  <c r="D9681" i="2"/>
  <c r="D9682" i="2"/>
  <c r="D9683" i="2"/>
  <c r="D9684" i="2"/>
  <c r="D9685" i="2"/>
  <c r="D9686" i="2"/>
  <c r="D9687" i="2"/>
  <c r="D9688" i="2"/>
  <c r="D9689" i="2"/>
  <c r="D9690" i="2"/>
  <c r="D9691" i="2"/>
  <c r="D9692" i="2"/>
  <c r="D9693" i="2"/>
  <c r="D9694" i="2"/>
  <c r="D9695" i="2"/>
  <c r="D9696" i="2"/>
  <c r="D9697" i="2"/>
  <c r="D9698" i="2"/>
  <c r="D9699" i="2"/>
  <c r="D9700" i="2"/>
  <c r="D9701" i="2"/>
  <c r="D9702" i="2"/>
  <c r="D9703" i="2"/>
  <c r="D9704" i="2"/>
  <c r="D9705" i="2"/>
  <c r="D9706" i="2"/>
  <c r="D9707" i="2"/>
  <c r="D9708" i="2"/>
  <c r="D9709" i="2"/>
  <c r="D9710" i="2"/>
  <c r="D9711" i="2"/>
  <c r="D9712" i="2"/>
  <c r="D9713" i="2"/>
  <c r="D9714" i="2"/>
  <c r="D9715" i="2"/>
  <c r="D9716" i="2"/>
  <c r="D9717" i="2"/>
  <c r="D9718" i="2"/>
  <c r="D9719" i="2"/>
  <c r="D9720" i="2"/>
  <c r="D9721" i="2"/>
  <c r="D9722" i="2"/>
  <c r="D9723" i="2"/>
  <c r="D9724" i="2"/>
  <c r="D9725" i="2"/>
  <c r="D9726" i="2"/>
  <c r="D9727" i="2"/>
  <c r="D9728" i="2"/>
  <c r="D9729" i="2"/>
  <c r="D9730" i="2"/>
  <c r="D9731" i="2"/>
  <c r="D9732" i="2"/>
  <c r="D9733" i="2"/>
  <c r="D9734" i="2"/>
  <c r="D9735" i="2"/>
  <c r="D9736" i="2"/>
  <c r="D9737" i="2"/>
  <c r="D9738" i="2"/>
  <c r="D9739" i="2"/>
  <c r="D9740" i="2"/>
  <c r="D9741" i="2"/>
  <c r="D9742" i="2"/>
  <c r="D9743" i="2"/>
  <c r="D9744" i="2"/>
  <c r="D9745" i="2"/>
  <c r="D9746" i="2"/>
  <c r="D9747" i="2"/>
  <c r="D9748" i="2"/>
  <c r="D9749" i="2"/>
  <c r="D9750" i="2"/>
  <c r="D9751" i="2"/>
  <c r="D9752" i="2"/>
  <c r="D9753" i="2"/>
  <c r="D9754" i="2"/>
  <c r="D9755" i="2"/>
  <c r="D9756" i="2"/>
  <c r="D9757" i="2"/>
  <c r="D9758" i="2"/>
  <c r="D9759" i="2"/>
  <c r="D9760" i="2"/>
  <c r="D9761" i="2"/>
  <c r="D9762" i="2"/>
  <c r="D9763" i="2"/>
  <c r="D9764" i="2"/>
  <c r="D9765" i="2"/>
  <c r="D9766" i="2"/>
  <c r="D9767" i="2"/>
  <c r="D9768" i="2"/>
  <c r="D9769" i="2"/>
  <c r="D9770" i="2"/>
  <c r="D9771" i="2"/>
  <c r="D9772" i="2"/>
  <c r="D9773" i="2"/>
  <c r="D9774" i="2"/>
  <c r="D9775" i="2"/>
  <c r="D9776" i="2"/>
  <c r="D9777" i="2"/>
  <c r="D9778" i="2"/>
  <c r="D9779" i="2"/>
  <c r="D9780" i="2"/>
  <c r="D9781" i="2"/>
  <c r="D9782" i="2"/>
  <c r="D9783" i="2"/>
  <c r="D9784" i="2"/>
  <c r="D9785" i="2"/>
  <c r="D9786" i="2"/>
  <c r="D9787" i="2"/>
  <c r="D9788" i="2"/>
  <c r="D9789" i="2"/>
  <c r="D9790" i="2"/>
  <c r="D9791" i="2"/>
  <c r="D9792" i="2"/>
  <c r="D9793" i="2"/>
  <c r="D9794" i="2"/>
  <c r="D9795" i="2"/>
  <c r="D9796" i="2"/>
  <c r="D9797" i="2"/>
  <c r="D9798" i="2"/>
  <c r="D9799" i="2"/>
  <c r="D9800" i="2"/>
  <c r="D9801" i="2"/>
  <c r="D9802" i="2"/>
  <c r="D9803" i="2"/>
  <c r="D9804" i="2"/>
  <c r="D9805" i="2"/>
  <c r="D9806" i="2"/>
  <c r="D9807" i="2"/>
  <c r="D9808" i="2"/>
  <c r="D9809" i="2"/>
  <c r="D9810" i="2"/>
  <c r="D9811" i="2"/>
  <c r="D9812" i="2"/>
  <c r="D9813" i="2"/>
  <c r="D9814" i="2"/>
  <c r="D9815" i="2"/>
  <c r="D9816" i="2"/>
  <c r="D9817" i="2"/>
  <c r="D9818" i="2"/>
  <c r="D9819" i="2"/>
  <c r="D9820" i="2"/>
  <c r="D9821" i="2"/>
  <c r="D9822" i="2"/>
  <c r="D9823" i="2"/>
  <c r="D9824" i="2"/>
  <c r="D9825" i="2"/>
  <c r="D9826" i="2"/>
  <c r="D9827" i="2"/>
  <c r="D9828" i="2"/>
  <c r="D9829" i="2"/>
  <c r="D9830" i="2"/>
  <c r="D9831" i="2"/>
  <c r="D9832" i="2"/>
  <c r="D9833" i="2"/>
  <c r="D9834" i="2"/>
  <c r="D9835" i="2"/>
  <c r="D9836" i="2"/>
  <c r="D9837" i="2"/>
  <c r="D9838" i="2"/>
  <c r="D9839" i="2"/>
  <c r="D9840" i="2"/>
  <c r="D9841" i="2"/>
  <c r="D9842" i="2"/>
  <c r="D9843" i="2"/>
  <c r="D9844" i="2"/>
  <c r="D9845" i="2"/>
  <c r="D9846" i="2"/>
  <c r="D9847" i="2"/>
  <c r="D9848" i="2"/>
  <c r="D9849" i="2"/>
  <c r="D9850" i="2"/>
  <c r="D9851" i="2"/>
  <c r="D9852" i="2"/>
  <c r="D9853" i="2"/>
  <c r="D9854" i="2"/>
  <c r="D9855" i="2"/>
  <c r="D9856" i="2"/>
  <c r="D9857" i="2"/>
  <c r="D9858" i="2"/>
  <c r="D9859" i="2"/>
  <c r="D9860" i="2"/>
  <c r="D9861" i="2"/>
  <c r="D9862" i="2"/>
  <c r="D9863" i="2"/>
  <c r="D9864" i="2"/>
  <c r="D9865" i="2"/>
  <c r="D9866" i="2"/>
  <c r="D9867" i="2"/>
  <c r="D9868" i="2"/>
  <c r="D9869" i="2"/>
  <c r="D9870" i="2"/>
  <c r="D9871" i="2"/>
  <c r="D9872" i="2"/>
  <c r="D9873" i="2"/>
  <c r="D9874" i="2"/>
  <c r="D9875" i="2"/>
  <c r="D9876" i="2"/>
  <c r="D9877" i="2"/>
  <c r="D9878" i="2"/>
  <c r="D9879" i="2"/>
  <c r="D9880" i="2"/>
  <c r="D9881" i="2"/>
  <c r="D9882" i="2"/>
  <c r="D9883" i="2"/>
  <c r="D9884" i="2"/>
  <c r="D9885" i="2"/>
  <c r="D9886" i="2"/>
  <c r="D9887" i="2"/>
  <c r="D9888" i="2"/>
  <c r="D9889" i="2"/>
  <c r="D9890" i="2"/>
  <c r="D9891" i="2"/>
  <c r="D9892" i="2"/>
  <c r="D9893" i="2"/>
  <c r="D9894" i="2"/>
  <c r="D9895" i="2"/>
  <c r="D9896" i="2"/>
  <c r="D9897" i="2"/>
  <c r="D9898" i="2"/>
  <c r="D9899" i="2"/>
  <c r="D9900" i="2"/>
  <c r="D9901" i="2"/>
  <c r="D9902" i="2"/>
  <c r="D9903" i="2"/>
  <c r="D9904" i="2"/>
  <c r="D9905" i="2"/>
  <c r="D9906" i="2"/>
  <c r="D9907" i="2"/>
  <c r="D9908" i="2"/>
  <c r="D9909" i="2"/>
  <c r="D9910" i="2"/>
  <c r="D9911" i="2"/>
  <c r="D9912" i="2"/>
  <c r="D9913" i="2"/>
  <c r="D9914" i="2"/>
  <c r="D9915" i="2"/>
  <c r="D9916" i="2"/>
  <c r="D9917" i="2"/>
  <c r="D9918" i="2"/>
  <c r="D9919" i="2"/>
  <c r="D9920" i="2"/>
  <c r="D9921" i="2"/>
  <c r="D9922" i="2"/>
  <c r="D9923" i="2"/>
  <c r="D9924" i="2"/>
  <c r="D9925" i="2"/>
  <c r="D9926" i="2"/>
  <c r="D9927" i="2"/>
  <c r="D9928" i="2"/>
  <c r="D9929" i="2"/>
  <c r="D9930" i="2"/>
  <c r="D9931" i="2"/>
  <c r="D9932" i="2"/>
  <c r="D9933" i="2"/>
  <c r="D9934" i="2"/>
  <c r="D9935" i="2"/>
  <c r="D9936" i="2"/>
  <c r="D9937" i="2"/>
  <c r="D9938" i="2"/>
  <c r="D9939" i="2"/>
  <c r="D9940" i="2"/>
  <c r="D9941" i="2"/>
  <c r="D9942" i="2"/>
  <c r="D9943" i="2"/>
  <c r="D9944" i="2"/>
  <c r="D9945" i="2"/>
  <c r="D9946" i="2"/>
  <c r="D9947" i="2"/>
  <c r="D9948" i="2"/>
  <c r="D9949" i="2"/>
  <c r="D9950" i="2"/>
  <c r="D9951" i="2"/>
  <c r="D9952" i="2"/>
  <c r="D9953" i="2"/>
  <c r="D9954" i="2"/>
  <c r="D9955" i="2"/>
  <c r="D9956" i="2"/>
  <c r="D9957" i="2"/>
  <c r="D9958" i="2"/>
  <c r="D9959" i="2"/>
  <c r="D9960" i="2"/>
  <c r="D9961" i="2"/>
  <c r="D9962" i="2"/>
  <c r="D9963" i="2"/>
  <c r="D9964" i="2"/>
  <c r="D9965" i="2"/>
  <c r="D9966" i="2"/>
  <c r="D9967" i="2"/>
  <c r="D9968" i="2"/>
  <c r="D9969" i="2"/>
  <c r="D9970" i="2"/>
  <c r="D9971" i="2"/>
  <c r="D9972" i="2"/>
  <c r="D9973" i="2"/>
  <c r="D9974" i="2"/>
  <c r="D9975" i="2"/>
  <c r="D9976" i="2"/>
  <c r="D9977" i="2"/>
  <c r="D9978" i="2"/>
  <c r="D9979" i="2"/>
  <c r="D9980" i="2"/>
  <c r="D9981" i="2"/>
  <c r="D9982" i="2"/>
  <c r="D9983" i="2"/>
  <c r="D9984" i="2"/>
  <c r="D9985" i="2"/>
  <c r="D9986" i="2"/>
  <c r="D9987" i="2"/>
  <c r="D9988" i="2"/>
  <c r="D9989" i="2"/>
  <c r="D9990" i="2"/>
  <c r="D9991" i="2"/>
  <c r="D9992" i="2"/>
  <c r="D9993" i="2"/>
  <c r="D9994" i="2"/>
  <c r="D9995" i="2"/>
  <c r="D9996" i="2"/>
  <c r="D9997" i="2"/>
  <c r="D9998" i="2"/>
  <c r="D9999" i="2"/>
  <c r="D10000" i="2"/>
  <c r="D10001" i="2"/>
  <c r="D10002" i="2"/>
  <c r="D10003" i="2"/>
  <c r="D10004" i="2"/>
  <c r="D10005" i="2"/>
  <c r="D10006" i="2"/>
  <c r="D10007" i="2"/>
  <c r="D10008" i="2"/>
  <c r="D10009" i="2"/>
  <c r="D10010" i="2"/>
  <c r="D10011" i="2"/>
  <c r="D10012" i="2"/>
  <c r="D10013" i="2"/>
  <c r="D10014" i="2"/>
  <c r="D10015" i="2"/>
  <c r="D10016" i="2"/>
  <c r="D10017" i="2"/>
  <c r="D10018" i="2"/>
  <c r="D10019" i="2"/>
  <c r="D10020" i="2"/>
  <c r="D10021" i="2"/>
  <c r="D10022" i="2"/>
  <c r="D10023" i="2"/>
  <c r="D10024" i="2"/>
  <c r="D10025" i="2"/>
  <c r="D10026" i="2"/>
  <c r="D10027" i="2"/>
  <c r="D10028" i="2"/>
  <c r="D10029" i="2"/>
  <c r="D10030" i="2"/>
  <c r="D10031" i="2"/>
  <c r="D10032" i="2"/>
  <c r="D10033" i="2"/>
  <c r="D10034" i="2"/>
  <c r="D10035" i="2"/>
  <c r="D10036" i="2"/>
  <c r="D10037" i="2"/>
  <c r="D10038" i="2"/>
  <c r="D10039" i="2"/>
  <c r="D10040" i="2"/>
  <c r="D10041" i="2"/>
  <c r="D10042" i="2"/>
  <c r="D10043" i="2"/>
  <c r="D10044" i="2"/>
  <c r="D10045" i="2"/>
  <c r="D10046" i="2"/>
  <c r="D10047" i="2"/>
  <c r="D10048" i="2"/>
  <c r="D10049" i="2"/>
  <c r="D10050" i="2"/>
  <c r="D10051" i="2"/>
  <c r="D10052" i="2"/>
  <c r="D10053" i="2"/>
  <c r="D10054" i="2"/>
  <c r="D10055" i="2"/>
  <c r="D10056" i="2"/>
  <c r="D10057" i="2"/>
  <c r="D10058" i="2"/>
  <c r="D10059" i="2"/>
  <c r="D10060" i="2"/>
  <c r="D10061" i="2"/>
  <c r="D10062" i="2"/>
  <c r="D10063" i="2"/>
  <c r="D10064" i="2"/>
  <c r="D10065" i="2"/>
  <c r="D10066" i="2"/>
  <c r="D10067" i="2"/>
  <c r="D10068" i="2"/>
  <c r="D10069" i="2"/>
  <c r="D10070" i="2"/>
  <c r="D10071" i="2"/>
  <c r="D10072" i="2"/>
  <c r="D10073" i="2"/>
  <c r="D10074" i="2"/>
  <c r="D10075" i="2"/>
  <c r="D10076" i="2"/>
  <c r="D10077" i="2"/>
  <c r="D10078" i="2"/>
  <c r="D10079" i="2"/>
  <c r="D10080" i="2"/>
  <c r="D10081" i="2"/>
  <c r="D10082" i="2"/>
  <c r="D10083" i="2"/>
  <c r="D10084" i="2"/>
  <c r="D10085" i="2"/>
  <c r="D10086" i="2"/>
  <c r="D10087" i="2"/>
  <c r="D10088" i="2"/>
  <c r="D10089" i="2"/>
  <c r="D10090" i="2"/>
  <c r="D10091" i="2"/>
  <c r="D10092" i="2"/>
  <c r="D10093" i="2"/>
  <c r="D10094" i="2"/>
  <c r="D10095" i="2"/>
  <c r="D10096" i="2"/>
  <c r="D10097" i="2"/>
  <c r="D10098" i="2"/>
  <c r="D10099" i="2"/>
  <c r="D10100" i="2"/>
  <c r="D10101" i="2"/>
  <c r="D10102" i="2"/>
  <c r="D10103" i="2"/>
  <c r="D10104" i="2"/>
  <c r="D10105" i="2"/>
  <c r="D10106" i="2"/>
  <c r="D10107" i="2"/>
  <c r="D10108" i="2"/>
  <c r="D10109" i="2"/>
  <c r="D10110" i="2"/>
  <c r="D10111" i="2"/>
  <c r="D10112" i="2"/>
  <c r="D10113" i="2"/>
  <c r="D10114" i="2"/>
  <c r="D10115" i="2"/>
  <c r="D10116" i="2"/>
  <c r="D10117" i="2"/>
  <c r="D10118" i="2"/>
  <c r="D10119" i="2"/>
  <c r="D10120" i="2"/>
  <c r="D10121" i="2"/>
  <c r="D10122" i="2"/>
  <c r="D10123" i="2"/>
  <c r="D10124" i="2"/>
  <c r="D10125" i="2"/>
  <c r="D10126" i="2"/>
  <c r="D10127" i="2"/>
  <c r="D10128" i="2"/>
  <c r="D10129" i="2"/>
  <c r="D10130" i="2"/>
  <c r="D10131" i="2"/>
  <c r="D10132" i="2"/>
  <c r="D10133" i="2"/>
  <c r="D10134" i="2"/>
  <c r="D10135" i="2"/>
  <c r="D10136" i="2"/>
  <c r="D10137" i="2"/>
  <c r="D10138" i="2"/>
  <c r="D10139" i="2"/>
  <c r="D10140" i="2"/>
  <c r="D10141" i="2"/>
  <c r="D10142" i="2"/>
  <c r="D10143" i="2"/>
  <c r="D10144" i="2"/>
  <c r="D10145" i="2"/>
  <c r="D10146" i="2"/>
  <c r="D10147" i="2"/>
  <c r="D10148" i="2"/>
  <c r="D10149" i="2"/>
  <c r="D10150" i="2"/>
  <c r="D10151" i="2"/>
  <c r="D10152" i="2"/>
  <c r="D10153" i="2"/>
  <c r="D10154" i="2"/>
  <c r="D10155" i="2"/>
  <c r="D10156" i="2"/>
  <c r="D10157" i="2"/>
  <c r="D10158" i="2"/>
  <c r="D10159" i="2"/>
  <c r="D10160" i="2"/>
  <c r="D10161" i="2"/>
  <c r="D10162" i="2"/>
  <c r="D10163" i="2"/>
  <c r="D10164" i="2"/>
  <c r="D10165" i="2"/>
  <c r="D10166" i="2"/>
  <c r="D10167" i="2"/>
  <c r="D10168" i="2"/>
  <c r="D10169" i="2"/>
  <c r="D10170" i="2"/>
  <c r="D10171" i="2"/>
  <c r="D10172" i="2"/>
  <c r="D10173" i="2"/>
  <c r="D10174" i="2"/>
  <c r="D10175" i="2"/>
  <c r="D10176" i="2"/>
  <c r="D10177" i="2"/>
  <c r="D10178" i="2"/>
  <c r="D10179" i="2"/>
  <c r="D10180" i="2"/>
  <c r="D10181" i="2"/>
  <c r="D10182" i="2"/>
  <c r="D10183" i="2"/>
  <c r="D10184" i="2"/>
  <c r="D10185" i="2"/>
  <c r="D10186" i="2"/>
  <c r="D10187" i="2"/>
  <c r="D10188" i="2"/>
  <c r="D10189" i="2"/>
  <c r="D10190" i="2"/>
  <c r="D10191" i="2"/>
  <c r="D10192" i="2"/>
  <c r="D10193" i="2"/>
  <c r="D10194" i="2"/>
  <c r="D10195" i="2"/>
  <c r="D10196" i="2"/>
  <c r="D10197" i="2"/>
  <c r="D10198" i="2"/>
  <c r="D10199" i="2"/>
  <c r="D10200" i="2"/>
  <c r="D10201" i="2"/>
  <c r="D10202" i="2"/>
  <c r="D10203" i="2"/>
  <c r="D10204" i="2"/>
  <c r="D10205" i="2"/>
  <c r="D10206" i="2"/>
  <c r="D10207" i="2"/>
  <c r="D10208" i="2"/>
  <c r="D10209" i="2"/>
  <c r="D10210" i="2"/>
  <c r="D10211" i="2"/>
  <c r="D10212" i="2"/>
  <c r="D10213" i="2"/>
  <c r="D10214" i="2"/>
  <c r="D10215" i="2"/>
  <c r="D10216" i="2"/>
  <c r="D10217" i="2"/>
  <c r="D10218" i="2"/>
  <c r="D10219" i="2"/>
  <c r="D10220" i="2"/>
  <c r="D10221" i="2"/>
  <c r="D10222" i="2"/>
  <c r="D10223" i="2"/>
  <c r="D10224" i="2"/>
  <c r="D10225" i="2"/>
  <c r="D10226" i="2"/>
  <c r="D10227" i="2"/>
  <c r="D10228" i="2"/>
  <c r="D10229" i="2"/>
  <c r="D10230" i="2"/>
  <c r="D10231" i="2"/>
  <c r="D10232" i="2"/>
  <c r="D10233" i="2"/>
  <c r="D10234" i="2"/>
  <c r="D10235" i="2"/>
  <c r="D10236" i="2"/>
  <c r="D10237" i="2"/>
  <c r="D10238" i="2"/>
  <c r="D10239" i="2"/>
  <c r="D10240" i="2"/>
  <c r="D10241" i="2"/>
  <c r="D10242" i="2"/>
  <c r="D10243" i="2"/>
  <c r="D10244" i="2"/>
  <c r="D10245" i="2"/>
  <c r="D10246" i="2"/>
  <c r="D10247" i="2"/>
  <c r="D10248" i="2"/>
  <c r="D10249" i="2"/>
  <c r="D10250" i="2"/>
  <c r="D10251" i="2"/>
  <c r="D10252" i="2"/>
  <c r="D10253" i="2"/>
  <c r="D10254" i="2"/>
  <c r="D10255" i="2"/>
  <c r="D10256" i="2"/>
  <c r="D10257" i="2"/>
  <c r="D10258" i="2"/>
  <c r="D10259" i="2"/>
  <c r="D10260" i="2"/>
  <c r="D10261" i="2"/>
  <c r="D10262" i="2"/>
  <c r="D10263" i="2"/>
  <c r="D10264" i="2"/>
  <c r="D10265" i="2"/>
  <c r="D10266" i="2"/>
  <c r="D10267" i="2"/>
  <c r="D10268" i="2"/>
  <c r="D10269" i="2"/>
  <c r="D10270" i="2"/>
  <c r="D10271" i="2"/>
  <c r="D10272" i="2"/>
  <c r="D10273" i="2"/>
  <c r="D10274" i="2"/>
  <c r="D10275" i="2"/>
  <c r="D10276" i="2"/>
  <c r="D10277" i="2"/>
  <c r="D10278" i="2"/>
  <c r="D10279" i="2"/>
  <c r="D10280" i="2"/>
  <c r="D10281" i="2"/>
  <c r="D10282" i="2"/>
  <c r="D10283" i="2"/>
  <c r="D10284" i="2"/>
  <c r="D10285" i="2"/>
  <c r="D10286" i="2"/>
  <c r="D10287" i="2"/>
  <c r="D10288" i="2"/>
  <c r="D10289" i="2"/>
  <c r="D10290" i="2"/>
  <c r="D10291" i="2"/>
  <c r="D10292" i="2"/>
  <c r="D10293" i="2"/>
  <c r="D10294" i="2"/>
  <c r="D10295" i="2"/>
  <c r="D10296" i="2"/>
  <c r="D10297" i="2"/>
  <c r="D10298" i="2"/>
  <c r="D10299" i="2"/>
  <c r="D10300" i="2"/>
  <c r="D10301" i="2"/>
  <c r="D10302" i="2"/>
  <c r="D10303" i="2"/>
  <c r="D10304" i="2"/>
  <c r="D10305" i="2"/>
  <c r="D10306" i="2"/>
  <c r="D10307" i="2"/>
  <c r="D10308" i="2"/>
  <c r="D10309" i="2"/>
  <c r="D10310" i="2"/>
  <c r="D10311" i="2"/>
  <c r="D10312" i="2"/>
  <c r="D10313" i="2"/>
  <c r="D10314" i="2"/>
  <c r="D10315" i="2"/>
  <c r="D10316" i="2"/>
  <c r="D10317" i="2"/>
  <c r="D10318" i="2"/>
  <c r="D10319" i="2"/>
  <c r="D10320" i="2"/>
  <c r="D10321" i="2"/>
  <c r="D10322" i="2"/>
  <c r="D10323" i="2"/>
  <c r="D10324" i="2"/>
  <c r="D10325" i="2"/>
  <c r="D10326" i="2"/>
  <c r="D10327" i="2"/>
  <c r="D10328" i="2"/>
  <c r="D10329" i="2"/>
  <c r="D10330" i="2"/>
  <c r="D10331" i="2"/>
  <c r="D10332" i="2"/>
  <c r="D10333" i="2"/>
  <c r="D10334" i="2"/>
  <c r="D10335" i="2"/>
  <c r="D10336" i="2"/>
  <c r="D10337" i="2"/>
  <c r="D10338" i="2"/>
  <c r="D10339" i="2"/>
  <c r="D10340" i="2"/>
  <c r="D10341" i="2"/>
  <c r="D10342" i="2"/>
  <c r="D10343" i="2"/>
  <c r="D10344" i="2"/>
  <c r="D10345" i="2"/>
  <c r="D10346" i="2"/>
  <c r="D10347" i="2"/>
  <c r="D10348" i="2"/>
  <c r="D10349" i="2"/>
  <c r="D10350" i="2"/>
  <c r="D10351" i="2"/>
  <c r="D10352" i="2"/>
  <c r="D10353" i="2"/>
  <c r="D10354" i="2"/>
  <c r="D10355" i="2"/>
  <c r="D10356" i="2"/>
  <c r="D10357" i="2"/>
  <c r="D10358" i="2"/>
  <c r="D10359" i="2"/>
  <c r="D10360" i="2"/>
  <c r="D10361" i="2"/>
  <c r="D10362" i="2"/>
  <c r="D10363" i="2"/>
  <c r="D10364" i="2"/>
  <c r="D10365" i="2"/>
  <c r="D10366" i="2"/>
  <c r="D10367" i="2"/>
  <c r="D10368" i="2"/>
  <c r="D10369" i="2"/>
  <c r="D10370" i="2"/>
  <c r="D10371" i="2"/>
  <c r="D10372" i="2"/>
  <c r="D10373" i="2"/>
  <c r="D10374" i="2"/>
  <c r="D10375" i="2"/>
  <c r="D10376" i="2"/>
  <c r="D10377" i="2"/>
  <c r="D10378" i="2"/>
  <c r="D10379" i="2"/>
  <c r="D10380" i="2"/>
  <c r="D10381" i="2"/>
  <c r="D10382" i="2"/>
  <c r="D10383" i="2"/>
  <c r="D10384" i="2"/>
  <c r="D10385" i="2"/>
  <c r="D10386" i="2"/>
  <c r="D10387" i="2"/>
  <c r="D10388" i="2"/>
  <c r="D10389" i="2"/>
  <c r="D10390" i="2"/>
  <c r="D10391" i="2"/>
  <c r="D10392" i="2"/>
  <c r="D10393" i="2"/>
  <c r="D10394" i="2"/>
  <c r="D10395" i="2"/>
  <c r="D10396" i="2"/>
  <c r="D10397" i="2"/>
  <c r="D10398" i="2"/>
  <c r="D10399" i="2"/>
  <c r="D10400" i="2"/>
  <c r="D10401" i="2"/>
  <c r="D10402" i="2"/>
  <c r="D10403" i="2"/>
  <c r="D10404" i="2"/>
  <c r="D10405" i="2"/>
  <c r="D10406" i="2"/>
  <c r="D10407" i="2"/>
  <c r="D10408" i="2"/>
  <c r="D10409" i="2"/>
  <c r="D10410" i="2"/>
  <c r="D10411" i="2"/>
  <c r="D10412" i="2"/>
  <c r="D10413" i="2"/>
  <c r="D10414" i="2"/>
  <c r="D10415" i="2"/>
  <c r="D10416" i="2"/>
  <c r="D10417" i="2"/>
  <c r="D10418" i="2"/>
  <c r="D10419" i="2"/>
  <c r="D10420" i="2"/>
  <c r="D10421" i="2"/>
  <c r="D10422" i="2"/>
  <c r="D10423" i="2"/>
  <c r="D10424" i="2"/>
  <c r="D10425" i="2"/>
  <c r="D10426" i="2"/>
  <c r="D10427" i="2"/>
  <c r="D10428" i="2"/>
  <c r="D10429" i="2"/>
  <c r="D10430" i="2"/>
  <c r="D10431" i="2"/>
  <c r="D10432" i="2"/>
  <c r="D10433" i="2"/>
  <c r="D10434" i="2"/>
  <c r="D10435" i="2"/>
  <c r="D10436" i="2"/>
  <c r="D10437" i="2"/>
  <c r="D10438" i="2"/>
  <c r="D10439" i="2"/>
  <c r="D10440" i="2"/>
  <c r="D10441" i="2"/>
  <c r="D10442" i="2"/>
  <c r="D10443" i="2"/>
  <c r="D10444" i="2"/>
  <c r="D10445" i="2"/>
  <c r="D10446" i="2"/>
  <c r="D10447" i="2"/>
  <c r="D10448" i="2"/>
  <c r="D10449" i="2"/>
  <c r="D10450" i="2"/>
  <c r="D10451" i="2"/>
  <c r="D10452" i="2"/>
  <c r="D10453" i="2"/>
  <c r="D10454" i="2"/>
  <c r="D10455" i="2"/>
  <c r="D10456" i="2"/>
  <c r="D10457" i="2"/>
  <c r="D10458" i="2"/>
  <c r="D10459" i="2"/>
  <c r="D10460" i="2"/>
  <c r="D10461" i="2"/>
  <c r="D10462" i="2"/>
  <c r="D10463" i="2"/>
  <c r="D10464" i="2"/>
  <c r="D10465" i="2"/>
  <c r="D10466" i="2"/>
  <c r="D10467" i="2"/>
  <c r="D10468" i="2"/>
  <c r="D10469" i="2"/>
  <c r="D10470" i="2"/>
  <c r="D10471" i="2"/>
  <c r="D10472" i="2"/>
  <c r="D10473" i="2"/>
  <c r="D10474" i="2"/>
  <c r="D10475" i="2"/>
  <c r="D10476" i="2"/>
  <c r="D10477" i="2"/>
  <c r="D10478" i="2"/>
  <c r="D10479" i="2"/>
  <c r="D10480" i="2"/>
  <c r="D10481" i="2"/>
  <c r="D10482" i="2"/>
  <c r="D10483" i="2"/>
  <c r="D10484" i="2"/>
  <c r="D10485" i="2"/>
  <c r="D10486" i="2"/>
  <c r="D10487" i="2"/>
  <c r="D10488" i="2"/>
  <c r="D10489" i="2"/>
  <c r="D10490" i="2"/>
  <c r="D10491" i="2"/>
  <c r="D10492" i="2"/>
  <c r="D10493" i="2"/>
  <c r="D10494" i="2"/>
  <c r="D10495" i="2"/>
  <c r="D10496" i="2"/>
  <c r="D10497" i="2"/>
  <c r="D10498" i="2"/>
  <c r="D10499" i="2"/>
  <c r="D10500" i="2"/>
  <c r="D10501" i="2"/>
  <c r="D10502" i="2"/>
  <c r="D10503" i="2"/>
  <c r="D10504" i="2"/>
  <c r="D10505" i="2"/>
  <c r="D10506" i="2"/>
  <c r="D10507" i="2"/>
  <c r="D10508" i="2"/>
  <c r="D10509" i="2"/>
  <c r="D10510" i="2"/>
  <c r="D10511" i="2"/>
  <c r="D10512" i="2"/>
  <c r="D10513" i="2"/>
  <c r="D10514" i="2"/>
  <c r="D10515" i="2"/>
  <c r="D10516" i="2"/>
  <c r="D10517" i="2"/>
  <c r="D10518" i="2"/>
  <c r="D10519" i="2"/>
  <c r="D10520" i="2"/>
  <c r="D10521" i="2"/>
  <c r="D10522" i="2"/>
  <c r="D10523" i="2"/>
  <c r="D10524" i="2"/>
  <c r="D10525" i="2"/>
  <c r="D10526" i="2"/>
  <c r="D10527" i="2"/>
  <c r="D10528" i="2"/>
  <c r="D10529" i="2"/>
  <c r="D10530" i="2"/>
  <c r="D10531" i="2"/>
  <c r="D10532" i="2"/>
  <c r="D10533" i="2"/>
  <c r="D10534" i="2"/>
  <c r="D10535" i="2"/>
  <c r="D10536" i="2"/>
  <c r="D10537" i="2"/>
  <c r="D10538" i="2"/>
  <c r="D10539" i="2"/>
  <c r="D10540" i="2"/>
  <c r="D10541" i="2"/>
  <c r="D10542" i="2"/>
  <c r="D10543" i="2"/>
  <c r="D10544" i="2"/>
  <c r="D10545" i="2"/>
  <c r="D10546" i="2"/>
  <c r="D10547" i="2"/>
  <c r="D10548" i="2"/>
  <c r="D10549" i="2"/>
  <c r="D10550" i="2"/>
  <c r="D10551" i="2"/>
  <c r="D10552" i="2"/>
  <c r="D10553" i="2"/>
  <c r="D10554" i="2"/>
  <c r="D10555" i="2"/>
  <c r="D10556" i="2"/>
  <c r="D10557" i="2"/>
  <c r="D10558" i="2"/>
  <c r="D10559" i="2"/>
  <c r="D10560" i="2"/>
  <c r="D10561" i="2"/>
  <c r="D10562" i="2"/>
  <c r="D10563" i="2"/>
  <c r="D10564" i="2"/>
  <c r="D10565" i="2"/>
  <c r="D10566" i="2"/>
  <c r="D10567" i="2"/>
  <c r="D10568" i="2"/>
  <c r="D10569" i="2"/>
  <c r="D10570" i="2"/>
  <c r="D10571" i="2"/>
  <c r="D10572" i="2"/>
  <c r="D10573" i="2"/>
  <c r="D10574" i="2"/>
  <c r="D10575" i="2"/>
  <c r="D10576" i="2"/>
  <c r="D10577" i="2"/>
  <c r="D10578" i="2"/>
  <c r="D10579" i="2"/>
  <c r="D10580" i="2"/>
  <c r="D10581" i="2"/>
  <c r="D10582" i="2"/>
  <c r="D10583" i="2"/>
  <c r="D10584" i="2"/>
  <c r="D10585" i="2"/>
  <c r="D10586" i="2"/>
  <c r="D10587" i="2"/>
  <c r="D10588" i="2"/>
  <c r="D10589" i="2"/>
  <c r="D10590" i="2"/>
  <c r="D10591" i="2"/>
  <c r="D10592" i="2"/>
  <c r="D10593" i="2"/>
  <c r="D10594" i="2"/>
  <c r="D10595" i="2"/>
  <c r="D10596" i="2"/>
  <c r="D10597" i="2"/>
  <c r="D10598" i="2"/>
  <c r="D10599" i="2"/>
  <c r="D10600" i="2"/>
  <c r="D10601" i="2"/>
  <c r="D10602" i="2"/>
  <c r="D10603" i="2"/>
  <c r="D10604" i="2"/>
  <c r="D10605" i="2"/>
  <c r="D10606" i="2"/>
  <c r="D10607" i="2"/>
  <c r="D10608" i="2"/>
  <c r="D10609" i="2"/>
  <c r="D10610" i="2"/>
  <c r="D10611" i="2"/>
  <c r="D10612" i="2"/>
  <c r="D10613" i="2"/>
  <c r="D10614" i="2"/>
  <c r="D10615" i="2"/>
  <c r="D10616" i="2"/>
  <c r="D10617" i="2"/>
  <c r="D10618" i="2"/>
  <c r="D10619" i="2"/>
  <c r="D10620" i="2"/>
  <c r="D10621" i="2"/>
  <c r="D10622" i="2"/>
  <c r="D10623" i="2"/>
  <c r="D10624" i="2"/>
  <c r="D10625" i="2"/>
  <c r="D10626" i="2"/>
  <c r="D10627" i="2"/>
  <c r="D10628" i="2"/>
  <c r="D10629" i="2"/>
  <c r="D10630" i="2"/>
  <c r="D10631" i="2"/>
  <c r="D10632" i="2"/>
  <c r="D10633" i="2"/>
  <c r="D10634" i="2"/>
  <c r="D10635" i="2"/>
  <c r="D10636" i="2"/>
  <c r="D10637" i="2"/>
  <c r="D10638" i="2"/>
  <c r="D10639" i="2"/>
  <c r="D10640" i="2"/>
  <c r="D10641" i="2"/>
  <c r="D10642" i="2"/>
  <c r="D10643" i="2"/>
  <c r="D10644" i="2"/>
  <c r="D10645" i="2"/>
  <c r="D10646" i="2"/>
  <c r="D10647" i="2"/>
  <c r="D10648" i="2"/>
  <c r="D10649" i="2"/>
  <c r="D10650" i="2"/>
  <c r="D10651" i="2"/>
  <c r="D10652" i="2"/>
  <c r="D10653" i="2"/>
  <c r="D10654" i="2"/>
  <c r="D10655" i="2"/>
  <c r="D10656" i="2"/>
  <c r="D10657" i="2"/>
  <c r="D10658" i="2"/>
  <c r="D10659" i="2"/>
  <c r="D10660" i="2"/>
  <c r="D10661" i="2"/>
  <c r="D10662" i="2"/>
  <c r="D10663" i="2"/>
  <c r="D10664" i="2"/>
  <c r="D10665" i="2"/>
  <c r="D10666" i="2"/>
  <c r="D10667" i="2"/>
  <c r="D10668" i="2"/>
  <c r="D10669" i="2"/>
  <c r="D10670" i="2"/>
  <c r="D10671" i="2"/>
  <c r="D10672" i="2"/>
  <c r="D10673" i="2"/>
  <c r="D10674" i="2"/>
  <c r="D10675" i="2"/>
  <c r="D10676" i="2"/>
  <c r="D10677" i="2"/>
  <c r="D10678" i="2"/>
  <c r="D10679" i="2"/>
  <c r="D10680" i="2"/>
  <c r="D10681" i="2"/>
  <c r="D10682" i="2"/>
  <c r="D10683" i="2"/>
  <c r="D10684" i="2"/>
  <c r="D10685" i="2"/>
  <c r="D10686" i="2"/>
  <c r="D10687" i="2"/>
  <c r="D10688" i="2"/>
  <c r="D10689" i="2"/>
  <c r="D10690" i="2"/>
  <c r="D10691" i="2"/>
  <c r="D10692" i="2"/>
  <c r="D10693" i="2"/>
  <c r="D10694" i="2"/>
  <c r="D10695" i="2"/>
  <c r="D10696" i="2"/>
  <c r="D10697" i="2"/>
  <c r="D10698" i="2"/>
  <c r="D10699" i="2"/>
  <c r="D10700" i="2"/>
  <c r="D10701" i="2"/>
  <c r="D10702" i="2"/>
  <c r="D10703" i="2"/>
  <c r="D10704" i="2"/>
  <c r="D10705" i="2"/>
  <c r="D10706" i="2"/>
  <c r="D10707" i="2"/>
  <c r="D10708" i="2"/>
  <c r="D10709" i="2"/>
  <c r="D10710" i="2"/>
  <c r="D10711" i="2"/>
  <c r="D10712" i="2"/>
  <c r="D10713" i="2"/>
  <c r="D10714" i="2"/>
  <c r="D10715" i="2"/>
  <c r="D10716" i="2"/>
  <c r="D10717" i="2"/>
  <c r="D10718" i="2"/>
  <c r="D10719" i="2"/>
  <c r="D10720" i="2"/>
  <c r="D10721" i="2"/>
  <c r="D10722" i="2"/>
  <c r="D10723" i="2"/>
  <c r="D10724" i="2"/>
  <c r="D10725" i="2"/>
  <c r="D10726" i="2"/>
  <c r="D10727" i="2"/>
  <c r="D10728" i="2"/>
  <c r="D10729" i="2"/>
  <c r="D10730" i="2"/>
  <c r="D10731" i="2"/>
  <c r="D10732" i="2"/>
  <c r="D10733" i="2"/>
  <c r="D10734" i="2"/>
  <c r="D10735" i="2"/>
  <c r="D10736" i="2"/>
  <c r="D10737" i="2"/>
  <c r="D10738" i="2"/>
  <c r="D10739" i="2"/>
  <c r="D10740" i="2"/>
  <c r="D10741" i="2"/>
  <c r="D10742" i="2"/>
  <c r="D10743" i="2"/>
  <c r="D10744" i="2"/>
  <c r="D10745" i="2"/>
  <c r="D10746" i="2"/>
  <c r="D10747" i="2"/>
  <c r="D10748" i="2"/>
  <c r="D10749" i="2"/>
  <c r="D10750" i="2"/>
  <c r="D10751" i="2"/>
  <c r="D10752" i="2"/>
  <c r="D10753" i="2"/>
  <c r="D10754" i="2"/>
  <c r="D10755" i="2"/>
  <c r="D10756" i="2"/>
  <c r="D10757" i="2"/>
  <c r="D10758" i="2"/>
  <c r="D10759" i="2"/>
  <c r="D10760" i="2"/>
  <c r="D10761" i="2"/>
  <c r="D10762" i="2"/>
  <c r="D10763" i="2"/>
  <c r="D10764" i="2"/>
  <c r="D10765" i="2"/>
  <c r="D10766" i="2"/>
  <c r="D10767" i="2"/>
  <c r="D10768" i="2"/>
  <c r="D10769" i="2"/>
  <c r="D10770" i="2"/>
  <c r="D10771" i="2"/>
  <c r="D10772" i="2"/>
  <c r="D10773" i="2"/>
  <c r="D10774" i="2"/>
  <c r="D10775" i="2"/>
  <c r="D10776" i="2"/>
  <c r="D10777" i="2"/>
  <c r="D10778" i="2"/>
  <c r="D10779" i="2"/>
  <c r="D10780" i="2"/>
  <c r="D10781" i="2"/>
  <c r="D10782" i="2"/>
  <c r="D10783" i="2"/>
  <c r="D10784" i="2"/>
  <c r="D10785" i="2"/>
  <c r="D10786" i="2"/>
  <c r="D10787" i="2"/>
  <c r="D10788" i="2"/>
  <c r="D10789" i="2"/>
  <c r="D10790" i="2"/>
  <c r="D10791" i="2"/>
  <c r="D10792" i="2"/>
  <c r="D10793" i="2"/>
  <c r="D10794" i="2"/>
  <c r="D10795" i="2"/>
  <c r="D10796" i="2"/>
  <c r="D10797" i="2"/>
  <c r="D10798" i="2"/>
  <c r="D10799" i="2"/>
  <c r="D10800" i="2"/>
  <c r="D10801" i="2"/>
  <c r="D10802" i="2"/>
  <c r="D10803" i="2"/>
  <c r="D10804" i="2"/>
  <c r="D10805" i="2"/>
  <c r="D10806" i="2"/>
  <c r="D10807" i="2"/>
  <c r="D10808" i="2"/>
  <c r="D10809" i="2"/>
  <c r="D10810" i="2"/>
  <c r="D10811" i="2"/>
  <c r="D10812" i="2"/>
  <c r="D10813" i="2"/>
  <c r="D10814" i="2"/>
  <c r="D10815" i="2"/>
  <c r="D10816" i="2"/>
  <c r="D10817" i="2"/>
  <c r="D10818" i="2"/>
  <c r="D10819" i="2"/>
  <c r="D10820" i="2"/>
  <c r="D10821" i="2"/>
  <c r="D10822" i="2"/>
  <c r="D10823" i="2"/>
  <c r="D10824" i="2"/>
  <c r="D10825" i="2"/>
  <c r="D10826" i="2"/>
  <c r="D10827" i="2"/>
  <c r="D10828" i="2"/>
  <c r="D10829" i="2"/>
  <c r="D10830" i="2"/>
  <c r="D10831" i="2"/>
  <c r="D10832" i="2"/>
  <c r="D10833" i="2"/>
  <c r="D10834" i="2"/>
  <c r="D10835" i="2"/>
  <c r="D10836" i="2"/>
  <c r="D10837" i="2"/>
  <c r="D10838" i="2"/>
  <c r="D10839" i="2"/>
  <c r="D10840" i="2"/>
  <c r="D10841" i="2"/>
  <c r="D10842" i="2"/>
  <c r="D10843" i="2"/>
  <c r="D10844" i="2"/>
  <c r="D10845" i="2"/>
  <c r="D10846" i="2"/>
  <c r="D10847" i="2"/>
  <c r="D10848" i="2"/>
  <c r="D10849" i="2"/>
  <c r="D10850" i="2"/>
  <c r="D10851" i="2"/>
  <c r="D10852" i="2"/>
  <c r="D10853" i="2"/>
  <c r="D10854" i="2"/>
  <c r="D10855" i="2"/>
  <c r="D10856" i="2"/>
  <c r="D10857" i="2"/>
  <c r="D10858" i="2"/>
  <c r="D10859" i="2"/>
  <c r="D10860" i="2"/>
  <c r="D10861" i="2"/>
  <c r="D10862" i="2"/>
  <c r="D10863" i="2"/>
  <c r="D10864" i="2"/>
  <c r="D10865" i="2"/>
  <c r="D10866" i="2"/>
  <c r="D10867" i="2"/>
  <c r="D10868" i="2"/>
  <c r="D10869" i="2"/>
  <c r="D10870" i="2"/>
  <c r="D10871" i="2"/>
  <c r="D10872" i="2"/>
  <c r="D10873" i="2"/>
  <c r="D10874" i="2"/>
  <c r="D10875" i="2"/>
  <c r="D10876" i="2"/>
  <c r="D10877" i="2"/>
  <c r="D10878" i="2"/>
  <c r="D10879" i="2"/>
  <c r="D10880" i="2"/>
  <c r="D10881" i="2"/>
  <c r="D10882" i="2"/>
  <c r="D10883" i="2"/>
  <c r="D10884" i="2"/>
  <c r="D10885" i="2"/>
  <c r="D10886" i="2"/>
  <c r="D10887" i="2"/>
  <c r="D10888" i="2"/>
  <c r="D10889" i="2"/>
  <c r="D10890" i="2"/>
  <c r="D10891" i="2"/>
  <c r="D10892" i="2"/>
  <c r="D10893" i="2"/>
  <c r="D10894" i="2"/>
  <c r="D10895" i="2"/>
  <c r="D10896" i="2"/>
  <c r="D10897" i="2"/>
  <c r="D10898" i="2"/>
  <c r="D10899" i="2"/>
  <c r="D10900" i="2"/>
  <c r="D10901" i="2"/>
  <c r="D10902" i="2"/>
  <c r="D10903" i="2"/>
  <c r="D10904" i="2"/>
  <c r="D10905" i="2"/>
  <c r="D10906" i="2"/>
  <c r="D10907" i="2"/>
  <c r="D10908" i="2"/>
  <c r="D10909" i="2"/>
  <c r="D10910" i="2"/>
  <c r="D10911" i="2"/>
  <c r="D10912" i="2"/>
  <c r="D10913" i="2"/>
  <c r="D10914" i="2"/>
  <c r="D10915" i="2"/>
  <c r="D10916" i="2"/>
  <c r="D10917" i="2"/>
  <c r="D10918" i="2"/>
  <c r="D10919" i="2"/>
  <c r="D10920" i="2"/>
  <c r="D10921" i="2"/>
  <c r="D10922" i="2"/>
  <c r="D10923" i="2"/>
  <c r="D10924" i="2"/>
  <c r="D10925" i="2"/>
  <c r="D10926" i="2"/>
  <c r="D10927" i="2"/>
  <c r="D10928" i="2"/>
  <c r="D10929" i="2"/>
  <c r="D10930" i="2"/>
  <c r="D10931" i="2"/>
  <c r="D10932" i="2"/>
  <c r="D10933" i="2"/>
  <c r="D10934" i="2"/>
  <c r="D10935" i="2"/>
  <c r="D10936" i="2"/>
  <c r="D10937" i="2"/>
  <c r="D10938" i="2"/>
  <c r="D10939" i="2"/>
  <c r="D10940" i="2"/>
  <c r="D10941" i="2"/>
  <c r="D10942" i="2"/>
  <c r="D10943" i="2"/>
  <c r="D10944" i="2"/>
  <c r="D10945" i="2"/>
  <c r="D10946" i="2"/>
  <c r="D10947" i="2"/>
  <c r="D10948" i="2"/>
  <c r="D10949" i="2"/>
  <c r="D10950" i="2"/>
  <c r="D10951" i="2"/>
  <c r="D10952" i="2"/>
  <c r="D10953" i="2"/>
  <c r="D10954" i="2"/>
  <c r="D10955" i="2"/>
  <c r="D10956" i="2"/>
  <c r="D10957" i="2"/>
  <c r="D10958" i="2"/>
  <c r="D10959" i="2"/>
  <c r="D10960" i="2"/>
  <c r="D10961" i="2"/>
  <c r="D10962" i="2"/>
  <c r="D10963" i="2"/>
  <c r="D10964" i="2"/>
  <c r="D10965" i="2"/>
  <c r="D10966" i="2"/>
  <c r="D10967" i="2"/>
  <c r="D10968" i="2"/>
  <c r="D10969" i="2"/>
  <c r="D10970" i="2"/>
  <c r="D10971" i="2"/>
  <c r="D10972" i="2"/>
  <c r="D10973" i="2"/>
  <c r="D10974" i="2"/>
  <c r="D10975" i="2"/>
  <c r="D10976" i="2"/>
  <c r="D10977" i="2"/>
  <c r="D10978" i="2"/>
  <c r="D10979" i="2"/>
  <c r="D10980" i="2"/>
  <c r="D10981" i="2"/>
  <c r="D10982" i="2"/>
  <c r="D10983" i="2"/>
  <c r="D10984" i="2"/>
  <c r="D10985" i="2"/>
  <c r="D10986" i="2"/>
  <c r="D10987" i="2"/>
  <c r="D10988" i="2"/>
  <c r="D10989" i="2"/>
  <c r="D10990" i="2"/>
  <c r="D10991" i="2"/>
  <c r="D10992" i="2"/>
  <c r="D10993" i="2"/>
  <c r="D10994" i="2"/>
  <c r="D10995" i="2"/>
  <c r="D10996" i="2"/>
  <c r="D10997" i="2"/>
  <c r="D10998" i="2"/>
  <c r="D10999" i="2"/>
  <c r="D11000" i="2"/>
  <c r="D11001" i="2"/>
  <c r="D11002" i="2"/>
  <c r="D11003" i="2"/>
  <c r="D11004" i="2"/>
  <c r="D11005" i="2"/>
  <c r="D11006" i="2"/>
  <c r="D11007" i="2"/>
  <c r="D11008" i="2"/>
  <c r="D11009" i="2"/>
  <c r="D11010" i="2"/>
  <c r="D11011" i="2"/>
  <c r="D11012" i="2"/>
  <c r="D11013" i="2"/>
  <c r="D11014" i="2"/>
  <c r="D11015" i="2"/>
  <c r="D11016" i="2"/>
  <c r="D11017" i="2"/>
  <c r="D11018" i="2"/>
  <c r="D11019" i="2"/>
  <c r="D11020" i="2"/>
  <c r="D11021" i="2"/>
  <c r="D11022" i="2"/>
  <c r="D11023" i="2"/>
  <c r="D11024" i="2"/>
  <c r="D11025" i="2"/>
  <c r="D11026" i="2"/>
  <c r="D11027" i="2"/>
  <c r="D11028" i="2"/>
  <c r="D11029" i="2"/>
  <c r="D11030" i="2"/>
  <c r="D11031" i="2"/>
  <c r="D11032" i="2"/>
  <c r="D11033" i="2"/>
  <c r="D11034" i="2"/>
  <c r="D11035" i="2"/>
  <c r="D11036" i="2"/>
  <c r="D11037" i="2"/>
  <c r="D11038" i="2"/>
  <c r="D11039" i="2"/>
  <c r="D11040" i="2"/>
  <c r="D11041" i="2"/>
  <c r="D11042" i="2"/>
  <c r="D11043" i="2"/>
  <c r="D11044" i="2"/>
  <c r="D11045" i="2"/>
  <c r="D11046" i="2"/>
  <c r="D11047" i="2"/>
  <c r="D11048" i="2"/>
  <c r="D11049" i="2"/>
  <c r="D11050" i="2"/>
  <c r="D11051" i="2"/>
  <c r="D11052" i="2"/>
  <c r="D11053" i="2"/>
  <c r="D11054" i="2"/>
  <c r="D11055" i="2"/>
  <c r="D11056" i="2"/>
  <c r="D11057" i="2"/>
  <c r="D11058" i="2"/>
  <c r="D11059" i="2"/>
  <c r="D11060" i="2"/>
  <c r="D11061" i="2"/>
  <c r="D11062" i="2"/>
  <c r="D11063" i="2"/>
  <c r="D11064" i="2"/>
  <c r="D11065" i="2"/>
  <c r="D11066" i="2"/>
  <c r="D11067" i="2"/>
  <c r="D11068" i="2"/>
  <c r="D11069" i="2"/>
  <c r="D11070" i="2"/>
  <c r="D11071" i="2"/>
  <c r="D11072" i="2"/>
  <c r="D11073" i="2"/>
  <c r="D11074" i="2"/>
  <c r="D11075" i="2"/>
  <c r="D11076" i="2"/>
  <c r="D11077" i="2"/>
  <c r="D11078" i="2"/>
  <c r="D11079" i="2"/>
  <c r="D11080" i="2"/>
  <c r="D11081" i="2"/>
  <c r="D11082" i="2"/>
  <c r="D11083" i="2"/>
  <c r="D11084" i="2"/>
  <c r="D11085" i="2"/>
  <c r="D11086" i="2"/>
  <c r="D11087" i="2"/>
  <c r="D11088" i="2"/>
  <c r="D11089" i="2"/>
  <c r="D11090" i="2"/>
  <c r="D11091" i="2"/>
  <c r="D11092" i="2"/>
  <c r="D11093" i="2"/>
  <c r="D11094" i="2"/>
  <c r="D11095" i="2"/>
  <c r="D11096" i="2"/>
  <c r="D11097" i="2"/>
  <c r="D11098" i="2"/>
  <c r="D11099" i="2"/>
  <c r="D11100" i="2"/>
  <c r="D11101" i="2"/>
  <c r="D11102" i="2"/>
  <c r="D11103" i="2"/>
  <c r="D11104" i="2"/>
  <c r="D11105" i="2"/>
  <c r="D11106" i="2"/>
  <c r="D11107" i="2"/>
  <c r="D11108" i="2"/>
  <c r="D11109" i="2"/>
  <c r="D11110" i="2"/>
  <c r="D11111" i="2"/>
  <c r="D11112" i="2"/>
  <c r="D11113" i="2"/>
  <c r="D11114" i="2"/>
  <c r="D11115" i="2"/>
  <c r="D11116" i="2"/>
  <c r="D11117" i="2"/>
  <c r="D11118" i="2"/>
  <c r="D11119" i="2"/>
  <c r="D11120" i="2"/>
  <c r="D11121" i="2"/>
  <c r="D11122" i="2"/>
  <c r="D11123" i="2"/>
  <c r="D11124" i="2"/>
  <c r="D11125" i="2"/>
  <c r="D11126" i="2"/>
  <c r="D11127" i="2"/>
  <c r="D11128" i="2"/>
  <c r="D11129" i="2"/>
  <c r="D11130" i="2"/>
  <c r="D11131" i="2"/>
  <c r="D11132" i="2"/>
  <c r="D11133" i="2"/>
  <c r="D11134" i="2"/>
  <c r="D11135" i="2"/>
  <c r="D11136" i="2"/>
  <c r="D11137" i="2"/>
  <c r="D11138" i="2"/>
  <c r="D11139" i="2"/>
  <c r="D11140" i="2"/>
  <c r="D11141" i="2"/>
  <c r="D11142" i="2"/>
  <c r="D11143" i="2"/>
  <c r="D11144" i="2"/>
  <c r="D11145" i="2"/>
  <c r="D11146" i="2"/>
  <c r="D11147" i="2"/>
  <c r="D11148" i="2"/>
  <c r="D11149" i="2"/>
  <c r="D11150" i="2"/>
  <c r="D11151" i="2"/>
  <c r="D11152" i="2"/>
  <c r="D11153" i="2"/>
  <c r="D11154" i="2"/>
  <c r="D11155" i="2"/>
  <c r="D11156" i="2"/>
  <c r="D11157" i="2"/>
  <c r="D11158" i="2"/>
  <c r="D11159" i="2"/>
  <c r="D11160" i="2"/>
  <c r="D11161" i="2"/>
  <c r="D11162" i="2"/>
  <c r="D11163" i="2"/>
  <c r="D11164" i="2"/>
  <c r="D11165" i="2"/>
  <c r="D11166" i="2"/>
  <c r="D11167" i="2"/>
  <c r="D11168" i="2"/>
  <c r="D11169" i="2"/>
  <c r="D11170" i="2"/>
  <c r="D11171" i="2"/>
  <c r="D11172" i="2"/>
  <c r="D11173" i="2"/>
  <c r="D11174" i="2"/>
  <c r="D11175" i="2"/>
  <c r="D11176" i="2"/>
  <c r="D11177" i="2"/>
  <c r="D11178" i="2"/>
  <c r="D11179" i="2"/>
  <c r="D11180" i="2"/>
  <c r="D11181" i="2"/>
  <c r="D11182" i="2"/>
  <c r="D11183" i="2"/>
  <c r="D11184" i="2"/>
  <c r="D11185" i="2"/>
  <c r="D11186" i="2"/>
  <c r="D11187" i="2"/>
  <c r="D11188" i="2"/>
  <c r="D11189" i="2"/>
  <c r="D11190" i="2"/>
  <c r="D11191" i="2"/>
  <c r="D11192" i="2"/>
  <c r="D11193" i="2"/>
  <c r="D11194" i="2"/>
  <c r="D11195" i="2"/>
  <c r="D11196" i="2"/>
  <c r="D11197" i="2"/>
  <c r="D11198" i="2"/>
  <c r="D11199" i="2"/>
  <c r="D11200" i="2"/>
  <c r="D11201" i="2"/>
  <c r="D11202" i="2"/>
  <c r="D11203" i="2"/>
  <c r="D11204" i="2"/>
  <c r="D11205" i="2"/>
  <c r="D11206" i="2"/>
  <c r="D11207" i="2"/>
  <c r="D11208" i="2"/>
  <c r="D11209" i="2"/>
  <c r="D11210" i="2"/>
  <c r="D11211" i="2"/>
  <c r="D11212" i="2"/>
  <c r="D11213" i="2"/>
  <c r="D11214" i="2"/>
  <c r="D11215" i="2"/>
  <c r="D11216" i="2"/>
  <c r="D11217" i="2"/>
  <c r="D11218" i="2"/>
  <c r="D11219" i="2"/>
  <c r="D11220" i="2"/>
  <c r="D11221" i="2"/>
  <c r="D11222" i="2"/>
  <c r="D11223" i="2"/>
  <c r="D11224" i="2"/>
  <c r="D11225" i="2"/>
  <c r="D11226" i="2"/>
  <c r="D11227" i="2"/>
  <c r="D11228" i="2"/>
  <c r="D11229" i="2"/>
  <c r="D11230" i="2"/>
  <c r="D11231" i="2"/>
  <c r="D11232" i="2"/>
  <c r="D11233" i="2"/>
  <c r="D11234" i="2"/>
  <c r="D11235" i="2"/>
  <c r="D11236" i="2"/>
  <c r="D11237" i="2"/>
  <c r="D11238" i="2"/>
  <c r="D11239" i="2"/>
  <c r="D11240" i="2"/>
  <c r="D11241" i="2"/>
  <c r="D11242" i="2"/>
  <c r="D11243" i="2"/>
  <c r="D11244" i="2"/>
  <c r="D11245" i="2"/>
  <c r="D11246" i="2"/>
  <c r="D11247" i="2"/>
  <c r="D11248" i="2"/>
  <c r="D11249" i="2"/>
  <c r="D11250" i="2"/>
  <c r="D11251" i="2"/>
  <c r="D11252" i="2"/>
  <c r="D11253" i="2"/>
  <c r="D11254" i="2"/>
  <c r="D11255" i="2"/>
  <c r="D11256" i="2"/>
  <c r="D11257" i="2"/>
  <c r="D11258" i="2"/>
  <c r="D11259" i="2"/>
  <c r="D11260" i="2"/>
  <c r="D11261" i="2"/>
  <c r="D11262" i="2"/>
  <c r="D11263" i="2"/>
  <c r="D11264" i="2"/>
  <c r="D11265" i="2"/>
  <c r="D11266" i="2"/>
  <c r="D11267" i="2"/>
  <c r="D11268" i="2"/>
  <c r="D11269" i="2"/>
  <c r="D11270" i="2"/>
  <c r="D11271" i="2"/>
  <c r="D11272" i="2"/>
  <c r="D11273" i="2"/>
  <c r="D11274" i="2"/>
  <c r="D11275" i="2"/>
  <c r="D11276" i="2"/>
  <c r="D11277" i="2"/>
  <c r="D11278" i="2"/>
  <c r="D11279" i="2"/>
  <c r="D11280" i="2"/>
  <c r="D11281" i="2"/>
  <c r="D11282" i="2"/>
  <c r="D11283" i="2"/>
  <c r="D11284" i="2"/>
  <c r="D11285" i="2"/>
  <c r="D11286" i="2"/>
  <c r="D11287" i="2"/>
  <c r="D11288" i="2"/>
  <c r="D11289" i="2"/>
  <c r="D11290" i="2"/>
  <c r="D11291" i="2"/>
  <c r="D11292" i="2"/>
  <c r="D11293" i="2"/>
  <c r="D11294" i="2"/>
  <c r="D11295" i="2"/>
  <c r="D11296" i="2"/>
  <c r="D11297" i="2"/>
  <c r="D11298" i="2"/>
  <c r="D11299" i="2"/>
  <c r="D11300" i="2"/>
  <c r="D11301" i="2"/>
  <c r="D11302" i="2"/>
  <c r="D11303" i="2"/>
  <c r="D11304" i="2"/>
  <c r="D11305" i="2"/>
  <c r="D11306" i="2"/>
  <c r="D11307" i="2"/>
  <c r="D11308" i="2"/>
  <c r="D11309" i="2"/>
  <c r="D11310" i="2"/>
  <c r="D11311" i="2"/>
  <c r="D11312" i="2"/>
  <c r="D11313" i="2"/>
  <c r="D11314" i="2"/>
  <c r="D11315" i="2"/>
  <c r="D11316" i="2"/>
  <c r="D11317" i="2"/>
  <c r="D11318" i="2"/>
  <c r="D11319" i="2"/>
  <c r="D11320" i="2"/>
  <c r="D11321" i="2"/>
  <c r="D11322" i="2"/>
  <c r="D11323" i="2"/>
  <c r="D11324" i="2"/>
  <c r="D11325" i="2"/>
  <c r="D11326" i="2"/>
  <c r="D11327" i="2"/>
  <c r="D11328" i="2"/>
  <c r="D11329" i="2"/>
  <c r="D11330" i="2"/>
  <c r="D11331" i="2"/>
  <c r="D11332" i="2"/>
  <c r="D11333" i="2"/>
  <c r="D11334" i="2"/>
  <c r="D11335" i="2"/>
  <c r="D11336" i="2"/>
  <c r="D11337" i="2"/>
  <c r="D11338" i="2"/>
  <c r="D11339" i="2"/>
  <c r="D11340" i="2"/>
  <c r="D11341" i="2"/>
  <c r="D11342" i="2"/>
  <c r="D11343" i="2"/>
  <c r="D11344" i="2"/>
  <c r="D11345" i="2"/>
  <c r="D11346" i="2"/>
  <c r="D11347" i="2"/>
  <c r="D11348" i="2"/>
  <c r="D11349" i="2"/>
  <c r="D11350" i="2"/>
  <c r="D11351" i="2"/>
  <c r="D11352" i="2"/>
  <c r="D11353" i="2"/>
  <c r="D11354" i="2"/>
  <c r="D11355" i="2"/>
  <c r="D11356" i="2"/>
  <c r="D11357" i="2"/>
  <c r="D11358" i="2"/>
  <c r="D11359" i="2"/>
  <c r="D11360" i="2"/>
  <c r="D11361" i="2"/>
  <c r="D11362" i="2"/>
  <c r="D11363" i="2"/>
  <c r="D11364" i="2"/>
  <c r="D11365" i="2"/>
  <c r="D11366" i="2"/>
  <c r="D11367" i="2"/>
  <c r="D11368" i="2"/>
  <c r="D11369" i="2"/>
  <c r="D11370" i="2"/>
  <c r="D11371" i="2"/>
  <c r="D11372" i="2"/>
  <c r="D11373" i="2"/>
  <c r="D11374" i="2"/>
  <c r="D11375" i="2"/>
  <c r="D11376" i="2"/>
  <c r="D11377" i="2"/>
  <c r="D11378" i="2"/>
  <c r="D11379" i="2"/>
  <c r="D11380" i="2"/>
  <c r="D11381" i="2"/>
  <c r="D11382" i="2"/>
  <c r="D11383" i="2"/>
  <c r="D11384" i="2"/>
  <c r="D11385" i="2"/>
  <c r="D11386" i="2"/>
  <c r="D11387" i="2"/>
  <c r="D11388" i="2"/>
  <c r="D11389" i="2"/>
  <c r="D11390" i="2"/>
  <c r="D11391" i="2"/>
  <c r="D11392" i="2"/>
  <c r="D11393" i="2"/>
  <c r="D11394" i="2"/>
  <c r="D11395" i="2"/>
  <c r="D11396" i="2"/>
  <c r="D11397" i="2"/>
  <c r="D11398" i="2"/>
  <c r="D11399" i="2"/>
  <c r="D11400" i="2"/>
  <c r="D11401" i="2"/>
  <c r="D11402" i="2"/>
  <c r="D11403" i="2"/>
  <c r="D11404" i="2"/>
  <c r="D11405" i="2"/>
  <c r="D11406" i="2"/>
  <c r="D11407" i="2"/>
  <c r="D11408" i="2"/>
  <c r="D11409" i="2"/>
  <c r="D11410" i="2"/>
  <c r="D11411" i="2"/>
  <c r="D11412" i="2"/>
  <c r="D11413" i="2"/>
  <c r="D11414" i="2"/>
  <c r="D11415" i="2"/>
  <c r="D11416" i="2"/>
  <c r="D11417" i="2"/>
  <c r="D11418" i="2"/>
  <c r="D11419" i="2"/>
  <c r="D11420" i="2"/>
  <c r="D11421" i="2"/>
  <c r="D11422" i="2"/>
  <c r="D11423" i="2"/>
  <c r="D11424" i="2"/>
  <c r="D11425" i="2"/>
  <c r="D11426" i="2"/>
  <c r="D11427" i="2"/>
  <c r="D11428" i="2"/>
  <c r="D11429" i="2"/>
  <c r="D11430" i="2"/>
  <c r="D11431" i="2"/>
  <c r="D11432" i="2"/>
  <c r="D11433" i="2"/>
  <c r="D11434" i="2"/>
  <c r="D11435" i="2"/>
  <c r="D11436" i="2"/>
  <c r="D11437" i="2"/>
  <c r="D11438" i="2"/>
  <c r="D11439" i="2"/>
  <c r="D11440" i="2"/>
  <c r="D11441" i="2"/>
  <c r="D11442" i="2"/>
  <c r="D11443" i="2"/>
  <c r="D11444" i="2"/>
  <c r="D11445" i="2"/>
  <c r="D11446" i="2"/>
  <c r="D11447" i="2"/>
  <c r="D11448" i="2"/>
  <c r="D11449" i="2"/>
  <c r="D11450" i="2"/>
  <c r="D11451" i="2"/>
  <c r="D11452" i="2"/>
  <c r="D11453" i="2"/>
  <c r="D11454" i="2"/>
  <c r="D11455" i="2"/>
  <c r="D11456" i="2"/>
  <c r="D11457" i="2"/>
  <c r="D11458" i="2"/>
  <c r="D11459" i="2"/>
  <c r="D11460" i="2"/>
  <c r="D11461" i="2"/>
  <c r="D11462" i="2"/>
  <c r="D11463" i="2"/>
  <c r="D11464" i="2"/>
  <c r="D11465" i="2"/>
  <c r="D11466" i="2"/>
  <c r="D11467" i="2"/>
  <c r="D11468" i="2"/>
  <c r="D11469" i="2"/>
  <c r="D11470" i="2"/>
  <c r="D11471" i="2"/>
  <c r="D11472" i="2"/>
  <c r="D11473" i="2"/>
  <c r="D11474" i="2"/>
  <c r="D11475" i="2"/>
  <c r="D11476" i="2"/>
  <c r="D11477" i="2"/>
  <c r="D11478" i="2"/>
  <c r="D11479" i="2"/>
  <c r="D11480" i="2"/>
  <c r="D11481" i="2"/>
  <c r="D11482" i="2"/>
  <c r="D11483" i="2"/>
  <c r="D11484" i="2"/>
  <c r="D11485" i="2"/>
  <c r="D11486" i="2"/>
  <c r="D11487" i="2"/>
  <c r="D11488" i="2"/>
  <c r="D11489" i="2"/>
  <c r="D11490" i="2"/>
  <c r="D11491" i="2"/>
  <c r="D11492" i="2"/>
  <c r="D11493" i="2"/>
  <c r="D11494" i="2"/>
  <c r="D11495" i="2"/>
  <c r="D11496" i="2"/>
  <c r="D11497" i="2"/>
  <c r="D11498" i="2"/>
  <c r="D11499" i="2"/>
  <c r="D11500" i="2"/>
  <c r="D11501" i="2"/>
  <c r="D11502" i="2"/>
  <c r="D11503" i="2"/>
  <c r="D11504" i="2"/>
  <c r="D11505" i="2"/>
  <c r="D11506" i="2"/>
  <c r="D11507" i="2"/>
  <c r="D11508" i="2"/>
  <c r="D11509" i="2"/>
  <c r="D11510" i="2"/>
  <c r="D11511" i="2"/>
  <c r="D11512" i="2"/>
  <c r="D11513" i="2"/>
  <c r="D11514" i="2"/>
  <c r="D11515" i="2"/>
  <c r="D11516" i="2"/>
  <c r="D11517" i="2"/>
  <c r="D11518" i="2"/>
  <c r="D11519" i="2"/>
  <c r="D11520" i="2"/>
  <c r="D11521" i="2"/>
  <c r="D11522" i="2"/>
  <c r="D11523" i="2"/>
  <c r="D11524" i="2"/>
  <c r="D11525" i="2"/>
  <c r="D11526" i="2"/>
  <c r="D11527" i="2"/>
  <c r="D11528" i="2"/>
  <c r="D11529" i="2"/>
  <c r="D11530" i="2"/>
  <c r="D11531" i="2"/>
  <c r="D11532" i="2"/>
  <c r="D11533" i="2"/>
  <c r="D11534" i="2"/>
  <c r="D11535" i="2"/>
  <c r="D11536" i="2"/>
  <c r="D11537" i="2"/>
  <c r="D11538" i="2"/>
  <c r="D11539" i="2"/>
  <c r="D11540" i="2"/>
  <c r="D11541" i="2"/>
  <c r="D11542" i="2"/>
  <c r="D11543" i="2"/>
  <c r="D11544" i="2"/>
  <c r="D11545" i="2"/>
  <c r="D11546" i="2"/>
  <c r="D11547" i="2"/>
  <c r="D11548" i="2"/>
  <c r="D11549" i="2"/>
  <c r="D11550" i="2"/>
  <c r="D11551" i="2"/>
  <c r="D11552" i="2"/>
  <c r="D11553" i="2"/>
  <c r="D11554" i="2"/>
  <c r="D11555" i="2"/>
  <c r="D11556" i="2"/>
  <c r="D11557" i="2"/>
  <c r="D11558" i="2"/>
  <c r="D11559" i="2"/>
  <c r="D11560" i="2"/>
  <c r="D11561" i="2"/>
  <c r="D11562" i="2"/>
  <c r="D11563" i="2"/>
  <c r="D11564" i="2"/>
  <c r="D11565" i="2"/>
  <c r="D11566" i="2"/>
  <c r="D11567" i="2"/>
  <c r="D11568" i="2"/>
  <c r="D11569" i="2"/>
  <c r="D11570" i="2"/>
  <c r="D11571" i="2"/>
  <c r="D11572" i="2"/>
  <c r="D11573" i="2"/>
  <c r="D11574" i="2"/>
  <c r="D11575" i="2"/>
  <c r="D11576" i="2"/>
  <c r="D11577" i="2"/>
  <c r="D11578" i="2"/>
  <c r="D11579" i="2"/>
  <c r="D11580" i="2"/>
  <c r="D11581" i="2"/>
  <c r="D11582" i="2"/>
  <c r="D11583" i="2"/>
  <c r="D11584" i="2"/>
  <c r="D11585" i="2"/>
  <c r="D11586" i="2"/>
  <c r="D11587" i="2"/>
  <c r="D11588" i="2"/>
  <c r="D11589" i="2"/>
  <c r="D11590" i="2"/>
  <c r="D11591" i="2"/>
  <c r="D11592" i="2"/>
  <c r="D11593" i="2"/>
  <c r="D11594" i="2"/>
  <c r="D11595" i="2"/>
  <c r="D11596" i="2"/>
  <c r="D11597" i="2"/>
  <c r="D11598" i="2"/>
  <c r="D11599" i="2"/>
  <c r="D11600" i="2"/>
  <c r="D11601" i="2"/>
  <c r="D11602" i="2"/>
  <c r="D11603" i="2"/>
  <c r="D11604" i="2"/>
  <c r="D11605" i="2"/>
  <c r="D11606" i="2"/>
  <c r="D11607" i="2"/>
  <c r="D11608" i="2"/>
  <c r="D11609" i="2"/>
  <c r="D11610" i="2"/>
  <c r="D11611" i="2"/>
  <c r="D11612" i="2"/>
  <c r="D11613" i="2"/>
  <c r="D11614" i="2"/>
  <c r="D11615" i="2"/>
  <c r="D11616" i="2"/>
  <c r="D11617" i="2"/>
  <c r="D11618" i="2"/>
  <c r="D11619" i="2"/>
  <c r="D11620" i="2"/>
  <c r="D11621" i="2"/>
  <c r="D11622" i="2"/>
  <c r="D11623" i="2"/>
  <c r="D11624" i="2"/>
  <c r="D11625" i="2"/>
  <c r="D11626" i="2"/>
  <c r="D11627" i="2"/>
  <c r="D11628" i="2"/>
  <c r="D11629" i="2"/>
  <c r="D11630" i="2"/>
  <c r="D11631" i="2"/>
  <c r="D11632" i="2"/>
  <c r="D11633" i="2"/>
  <c r="D11634" i="2"/>
  <c r="D11635" i="2"/>
  <c r="D11636" i="2"/>
  <c r="D11637" i="2"/>
  <c r="D11638" i="2"/>
  <c r="D11639" i="2"/>
  <c r="D11640" i="2"/>
  <c r="D11641" i="2"/>
  <c r="D11642" i="2"/>
  <c r="D11643" i="2"/>
  <c r="D11644" i="2"/>
  <c r="D11645" i="2"/>
  <c r="D11646" i="2"/>
  <c r="D11647" i="2"/>
  <c r="D11648" i="2"/>
  <c r="D11649" i="2"/>
  <c r="D11650" i="2"/>
  <c r="D11651" i="2"/>
  <c r="D11652" i="2"/>
  <c r="D11653" i="2"/>
  <c r="D11654" i="2"/>
  <c r="D11655" i="2"/>
  <c r="D11656" i="2"/>
  <c r="D11657" i="2"/>
  <c r="D11658" i="2"/>
  <c r="D11659" i="2"/>
  <c r="D11660" i="2"/>
  <c r="D11661" i="2"/>
  <c r="D11662" i="2"/>
  <c r="D11663" i="2"/>
  <c r="D11664" i="2"/>
  <c r="D11665" i="2"/>
  <c r="D11666" i="2"/>
  <c r="D11667" i="2"/>
  <c r="D11668" i="2"/>
  <c r="D11669" i="2"/>
  <c r="D11670" i="2"/>
  <c r="D11671" i="2"/>
  <c r="D11672" i="2"/>
  <c r="D11673" i="2"/>
  <c r="D11674" i="2"/>
  <c r="D11675" i="2"/>
  <c r="D11676" i="2"/>
  <c r="D11677" i="2"/>
  <c r="D11678" i="2"/>
  <c r="D11679" i="2"/>
  <c r="D11680" i="2"/>
  <c r="D11681" i="2"/>
  <c r="D11682" i="2"/>
  <c r="D11683" i="2"/>
  <c r="D11684" i="2"/>
  <c r="D11685" i="2"/>
  <c r="D11686" i="2"/>
  <c r="D11687" i="2"/>
  <c r="D11688" i="2"/>
  <c r="D11689" i="2"/>
  <c r="D11690" i="2"/>
  <c r="D11691" i="2"/>
  <c r="D11692" i="2"/>
  <c r="D11693" i="2"/>
  <c r="D11694" i="2"/>
  <c r="D11695" i="2"/>
  <c r="D11696" i="2"/>
  <c r="D11697" i="2"/>
  <c r="D11698" i="2"/>
  <c r="D11699" i="2"/>
  <c r="D11700" i="2"/>
  <c r="D11701" i="2"/>
  <c r="D11702" i="2"/>
  <c r="D11703" i="2"/>
  <c r="D11704" i="2"/>
  <c r="D11705" i="2"/>
  <c r="D11706" i="2"/>
  <c r="D11707" i="2"/>
  <c r="D11708" i="2"/>
  <c r="D11709" i="2"/>
  <c r="D11710" i="2"/>
  <c r="D11711" i="2"/>
  <c r="D11712" i="2"/>
  <c r="D11713" i="2"/>
  <c r="D11714" i="2"/>
  <c r="D11715" i="2"/>
  <c r="D11716" i="2"/>
  <c r="D11717" i="2"/>
  <c r="D11718" i="2"/>
  <c r="D11719" i="2"/>
  <c r="D11720" i="2"/>
  <c r="D11721" i="2"/>
  <c r="D11722" i="2"/>
  <c r="D11723" i="2"/>
  <c r="D11724" i="2"/>
  <c r="D11725" i="2"/>
  <c r="D11726" i="2"/>
  <c r="D11727" i="2"/>
  <c r="D11728" i="2"/>
  <c r="D11729" i="2"/>
  <c r="D11730" i="2"/>
  <c r="D11731" i="2"/>
  <c r="D11732" i="2"/>
  <c r="D11733" i="2"/>
  <c r="D11734" i="2"/>
  <c r="D11735" i="2"/>
  <c r="D11736" i="2"/>
  <c r="D11737" i="2"/>
  <c r="D11738" i="2"/>
  <c r="D11739" i="2"/>
  <c r="D11740" i="2"/>
  <c r="D11741" i="2"/>
  <c r="D11742" i="2"/>
  <c r="D11743" i="2"/>
  <c r="D11744" i="2"/>
  <c r="D11745" i="2"/>
  <c r="D11746" i="2"/>
  <c r="D11747" i="2"/>
  <c r="D11748" i="2"/>
  <c r="D11749" i="2"/>
  <c r="D11750" i="2"/>
  <c r="D11751" i="2"/>
  <c r="D11752" i="2"/>
  <c r="D11753" i="2"/>
  <c r="D11754" i="2"/>
  <c r="D11755" i="2"/>
  <c r="D11756" i="2"/>
  <c r="D11757" i="2"/>
  <c r="D11758" i="2"/>
  <c r="D11759" i="2"/>
  <c r="D11760" i="2"/>
  <c r="D11761" i="2"/>
  <c r="D11762" i="2"/>
  <c r="D11763" i="2"/>
  <c r="D11764" i="2"/>
  <c r="D11765" i="2"/>
  <c r="D11766" i="2"/>
  <c r="D11767" i="2"/>
  <c r="D11768" i="2"/>
  <c r="D11769" i="2"/>
  <c r="D11770" i="2"/>
  <c r="D11771" i="2"/>
  <c r="D11772" i="2"/>
  <c r="D11773" i="2"/>
  <c r="D11774" i="2"/>
  <c r="D11775" i="2"/>
  <c r="D11776" i="2"/>
  <c r="D11777" i="2"/>
  <c r="D11778" i="2"/>
  <c r="D11779" i="2"/>
  <c r="D11780" i="2"/>
  <c r="D11781" i="2"/>
  <c r="D11782" i="2"/>
  <c r="D11783" i="2"/>
  <c r="D11784" i="2"/>
  <c r="D11785" i="2"/>
  <c r="D11786" i="2"/>
  <c r="D11787" i="2"/>
  <c r="D11788" i="2"/>
  <c r="D11789" i="2"/>
  <c r="D11790" i="2"/>
  <c r="D11791" i="2"/>
  <c r="D11792" i="2"/>
  <c r="D11793" i="2"/>
  <c r="D11794" i="2"/>
  <c r="D11795" i="2"/>
  <c r="D11796" i="2"/>
  <c r="D11797" i="2"/>
  <c r="D11798" i="2"/>
  <c r="D11799" i="2"/>
  <c r="D11800" i="2"/>
  <c r="D11801" i="2"/>
  <c r="D11802" i="2"/>
  <c r="D11803" i="2"/>
  <c r="D11804" i="2"/>
  <c r="D11805" i="2"/>
  <c r="D11806" i="2"/>
  <c r="D11807" i="2"/>
  <c r="D11808" i="2"/>
  <c r="D11809" i="2"/>
  <c r="D11810" i="2"/>
  <c r="D11811" i="2"/>
  <c r="D11812" i="2"/>
  <c r="D11813" i="2"/>
  <c r="D11814" i="2"/>
  <c r="D11815" i="2"/>
  <c r="D11816" i="2"/>
  <c r="D11817" i="2"/>
  <c r="D11818" i="2"/>
  <c r="D11819" i="2"/>
  <c r="D11820" i="2"/>
  <c r="D11821" i="2"/>
  <c r="D11822" i="2"/>
  <c r="D11823" i="2"/>
  <c r="D11824" i="2"/>
  <c r="D11825" i="2"/>
  <c r="D11826" i="2"/>
  <c r="D11827" i="2"/>
  <c r="D11828" i="2"/>
  <c r="D11829" i="2"/>
  <c r="D11830" i="2"/>
  <c r="D11831" i="2"/>
  <c r="D11832" i="2"/>
  <c r="D11833" i="2"/>
  <c r="D11834" i="2"/>
  <c r="D11835" i="2"/>
  <c r="D11836" i="2"/>
  <c r="D11837" i="2"/>
  <c r="D11838" i="2"/>
  <c r="D11839" i="2"/>
  <c r="D11840" i="2"/>
  <c r="D11841" i="2"/>
  <c r="D11842" i="2"/>
  <c r="D11843" i="2"/>
  <c r="D11844" i="2"/>
  <c r="D11845" i="2"/>
  <c r="D11846" i="2"/>
  <c r="D11847" i="2"/>
  <c r="D11848" i="2"/>
  <c r="D11849" i="2"/>
  <c r="D11850" i="2"/>
  <c r="D11851" i="2"/>
  <c r="D11852" i="2"/>
  <c r="D11853" i="2"/>
  <c r="D11854" i="2"/>
  <c r="D11855" i="2"/>
  <c r="D11856" i="2"/>
  <c r="D11857" i="2"/>
  <c r="D11858" i="2"/>
  <c r="D11859" i="2"/>
  <c r="D11860" i="2"/>
  <c r="D11861" i="2"/>
  <c r="D11862" i="2"/>
  <c r="D11863" i="2"/>
  <c r="D11864" i="2"/>
  <c r="D11865" i="2"/>
  <c r="D11866" i="2"/>
  <c r="D11867" i="2"/>
  <c r="D11868" i="2"/>
  <c r="D11869" i="2"/>
  <c r="D11870" i="2"/>
  <c r="D11871" i="2"/>
  <c r="D11872" i="2"/>
  <c r="D11873" i="2"/>
  <c r="D11874" i="2"/>
  <c r="D11875" i="2"/>
  <c r="D11876" i="2"/>
  <c r="D11877" i="2"/>
  <c r="D11878" i="2"/>
  <c r="D11879" i="2"/>
  <c r="D11880" i="2"/>
  <c r="D11881" i="2"/>
  <c r="D11882" i="2"/>
  <c r="D11883" i="2"/>
  <c r="D11884" i="2"/>
  <c r="D11885" i="2"/>
  <c r="D11886" i="2"/>
  <c r="D11887" i="2"/>
  <c r="D11888" i="2"/>
  <c r="D11889" i="2"/>
  <c r="D11890" i="2"/>
  <c r="D11891" i="2"/>
  <c r="D11892" i="2"/>
  <c r="D11893" i="2"/>
  <c r="D11894" i="2"/>
  <c r="D11895" i="2"/>
  <c r="D11896" i="2"/>
  <c r="D11897" i="2"/>
  <c r="D11898" i="2"/>
  <c r="D11899" i="2"/>
</calcChain>
</file>

<file path=xl/sharedStrings.xml><?xml version="1.0" encoding="utf-8"?>
<sst xmlns="http://schemas.openxmlformats.org/spreadsheetml/2006/main" count="149844" uniqueCount="67095">
  <si>
    <t>Bezeichnung DE</t>
  </si>
  <si>
    <t>Description EN</t>
  </si>
  <si>
    <t>TARIC</t>
  </si>
  <si>
    <t>EAN</t>
  </si>
  <si>
    <t>1111030030</t>
  </si>
  <si>
    <t>Spiralbohrer HSS - Altais 5xØ  
DIN338 L:19x3 Ø0,3</t>
  </si>
  <si>
    <t>HSS Drills DIN 338 Altais 5xØ  
DIN338 L:19x3 Ø0,3</t>
  </si>
  <si>
    <t>1 Katalog J59</t>
  </si>
  <si>
    <t>D08</t>
  </si>
  <si>
    <t>82075060</t>
  </si>
  <si>
    <t>4045053003291</t>
  </si>
  <si>
    <t>FR</t>
  </si>
  <si>
    <t>1111030040</t>
  </si>
  <si>
    <t>Spiralbohrer HSS - Altais 5xØ  
DIN338 L:20x5 Ø0,4</t>
  </si>
  <si>
    <t>HSS Drills DIN 338 Altais 5xØ  
DIN338 L:20x5 Ø0,4</t>
  </si>
  <si>
    <t>4045053003307</t>
  </si>
  <si>
    <t>1111030050</t>
  </si>
  <si>
    <t>Spiralbohrer HSS - Altais 5xØ  
DIN338 L:22x6 Ø0,5</t>
  </si>
  <si>
    <t>HSS Drills DIN 338 Altais 5xØ  
DIN338 L:22x6 Ø0,5</t>
  </si>
  <si>
    <t>4045053003321</t>
  </si>
  <si>
    <t>1111030060</t>
  </si>
  <si>
    <t>Spiralbohrer HSS - Altais 5xØ  
DIN338 L:24x7 Ø0,6</t>
  </si>
  <si>
    <t>HSS Drills DIN 338 Altais 5xØ  
DIN338 L:24x7 Ø0,6</t>
  </si>
  <si>
    <t>4045053003345</t>
  </si>
  <si>
    <t>1111030070</t>
  </si>
  <si>
    <t>Spiralbohrer HSS - Altais 5xØ  
DIN338 L:28x9 Ø0,7</t>
  </si>
  <si>
    <t>HSS Drills DIN 338 Altais 5xØ  
DIN338 L:28x9 Ø0,7</t>
  </si>
  <si>
    <t>4045053003352</t>
  </si>
  <si>
    <t>1111030080</t>
  </si>
  <si>
    <t>Spiralbohrer HSS - Altais 5xØ  
DIN338 L:30x10 Ø0,8</t>
  </si>
  <si>
    <t>HSS Drills DIN 338 Altais 5xØ  
DIN338 L:30x10 Ø0,8</t>
  </si>
  <si>
    <t>4045053003376</t>
  </si>
  <si>
    <t>1111030090</t>
  </si>
  <si>
    <t>Spiralbohrer HSS - Altais 5xØ  
DIN338 L:32x11 Ø0,9</t>
  </si>
  <si>
    <t>HSS Drills DIN 338 Altais 5xØ  
DIN338 L:32x11 Ø0,9</t>
  </si>
  <si>
    <t>4045053003390</t>
  </si>
  <si>
    <t>1111030100</t>
  </si>
  <si>
    <t>Spiralbohrer HSS - Altais 5xØ  
DIN338 L:34x12 Ø1,0</t>
  </si>
  <si>
    <t>HSS Drills DIN 338 Altais 5xØ  
DIN338 L:34x12 Ø1,0</t>
  </si>
  <si>
    <t>4045053003406</t>
  </si>
  <si>
    <t>1111030110</t>
  </si>
  <si>
    <t>Spiralbohrer HSS - Altais 5xØ  
DIN338 L:36x14 Ø1,1</t>
  </si>
  <si>
    <t>HSS Drills DIN 338 Altais 5xØ  
DIN338 L:36x14 Ø1,1</t>
  </si>
  <si>
    <t>4045053003413</t>
  </si>
  <si>
    <t>1111030120</t>
  </si>
  <si>
    <t>Spiralbohrer HSS - Altais 5xØ  
DIN338 L:38x16 Ø1,2</t>
  </si>
  <si>
    <t>HSS Drills DIN 338 Altais 5xØ  
DIN338 L:38x16 Ø1,2</t>
  </si>
  <si>
    <t>4045053003420</t>
  </si>
  <si>
    <t>1111030130</t>
  </si>
  <si>
    <t>Spiralbohrer HSS - Altais 5xØ  
DIN338 L:38x16 Ø1,3</t>
  </si>
  <si>
    <t>HSS Drills DIN 338 Altais 5xØ  
DIN338 L:38x16 Ø1,3</t>
  </si>
  <si>
    <t>4045053003444</t>
  </si>
  <si>
    <t>1111030140</t>
  </si>
  <si>
    <t>Spiralbohrer HSS - Altais 5xØ  
DIN338 L:40x18 Ø1,4</t>
  </si>
  <si>
    <t>HSS Drills DIN 338 Altais 5xØ  
DIN338 L:40x18 Ø1,4</t>
  </si>
  <si>
    <t>4045053003451</t>
  </si>
  <si>
    <t>1111030150</t>
  </si>
  <si>
    <t>Spiralbohrer HSS - Altais 5xØ  
DIN338 L:40x18 Ø1,5</t>
  </si>
  <si>
    <t>HSS Drills DIN 338 Altais 5xØ  
DIN338 L:40x18 Ø1,5</t>
  </si>
  <si>
    <t>4045053003468</t>
  </si>
  <si>
    <t>1111030160</t>
  </si>
  <si>
    <t>Spiralbohrer HSS - Altais 5xØ  
DIN338 L:43x20 Ø1,6</t>
  </si>
  <si>
    <t>HSS Drills DIN 338 Altais 5xØ  
DIN338 L:43x20 Ø1,6</t>
  </si>
  <si>
    <t>4045053003475</t>
  </si>
  <si>
    <t>1111030170</t>
  </si>
  <si>
    <t>Spiralbohrer HSS - Altais 5xØ  
DIN338 L:43x20 Ø1,7</t>
  </si>
  <si>
    <t>HSS Drills DIN 338 Altais 5xØ  
DIN338 L:43x20 Ø1,7</t>
  </si>
  <si>
    <t>4045053003482</t>
  </si>
  <si>
    <t>1111030180</t>
  </si>
  <si>
    <t>Spiralbohrer HSS - Altais 5xØ  
DIN338 L:46x22 Ø1,8</t>
  </si>
  <si>
    <t>HSS Drills DIN 338 Altais 5xØ  
DIN338 L:46x22 Ø1,8</t>
  </si>
  <si>
    <t>4045053003505</t>
  </si>
  <si>
    <t>1111030190</t>
  </si>
  <si>
    <t>Spiralbohrer HSS - Altais 5xØ  
DIN338 L:46x22 Ø1,9</t>
  </si>
  <si>
    <t>HSS Drills DIN 338 Altais 5xØ  
DIN338 L:46x22 Ø1,9</t>
  </si>
  <si>
    <t>4045053003512</t>
  </si>
  <si>
    <t>1111030200</t>
  </si>
  <si>
    <t>Spiralbohrer HSS - Altais 5xØ  
DIN338 L:49x24 Ø2,0</t>
  </si>
  <si>
    <t>HSS Drills DIN 338 Altais 5xØ  
DIN338 L:49x24 Ø2,0</t>
  </si>
  <si>
    <t>4045053003529</t>
  </si>
  <si>
    <t>1111030210</t>
  </si>
  <si>
    <t>Spiralbohrer HSS - Altais 5xØ  
DIN338 L:49x24 Ø2,1</t>
  </si>
  <si>
    <t>HSS Drills DIN 338 Altais 5xØ  
DIN338 L:49x24 Ø2,1</t>
  </si>
  <si>
    <t>4045053003536</t>
  </si>
  <si>
    <t>1111030220</t>
  </si>
  <si>
    <t>Spiralbohrer HSS - Altais 5xØ  
DIN338 L:53x27 Ø2,2</t>
  </si>
  <si>
    <t>HSS Drills DIN 338 Altais 5xØ  
DIN338 L:53x27 Ø2,2</t>
  </si>
  <si>
    <t>4045053003543</t>
  </si>
  <si>
    <t>1111030230</t>
  </si>
  <si>
    <t>Spiralbohrer HSS - Altais 5xØ  
DIN338 L:53x27 Ø2,3</t>
  </si>
  <si>
    <t>HSS Drills DIN 338 Altais 5xØ  
DIN338 L:53x27 Ø2,3</t>
  </si>
  <si>
    <t>4045053003567</t>
  </si>
  <si>
    <t>1111030240</t>
  </si>
  <si>
    <t>Spiralbohrer HSS - Altais 5xØ  
DIN338 L:57x30 Ø2,4</t>
  </si>
  <si>
    <t>HSS Drills DIN 338 Altais 5xØ  
DIN338 L:57x30 Ø2,4</t>
  </si>
  <si>
    <t>4045053003574</t>
  </si>
  <si>
    <t>1111030250</t>
  </si>
  <si>
    <t>Spiralbohrer HSS - Altais 5xØ  
DIN338 L:57x30 Ø2,5</t>
  </si>
  <si>
    <t>HSS Drills DIN 338 Altais 5xØ  
DIN338 L:57x30 Ø2,5</t>
  </si>
  <si>
    <t>4045053003581</t>
  </si>
  <si>
    <t>1111030260</t>
  </si>
  <si>
    <t>Spiralbohrer HSS - Altais 5xØ  
DIN338 L:57x30 Ø2,6</t>
  </si>
  <si>
    <t>HSS Drills DIN 338 Altais 5xØ  
DIN338 L:57x30 Ø2,6</t>
  </si>
  <si>
    <t>4045053003598</t>
  </si>
  <si>
    <t>1111030270</t>
  </si>
  <si>
    <t>Spiralbohrer HSS - Altais 5xØ  
DIN338 L:61x33 Ø2,7</t>
  </si>
  <si>
    <t>HSS Drills DIN 338 Altais 5xØ  
DIN338 L:61x33 Ø2,7</t>
  </si>
  <si>
    <t>4045053003604</t>
  </si>
  <si>
    <t>1111030280</t>
  </si>
  <si>
    <t>Spiralbohrer HSS - Altais 5xØ  
DIN338 L:61x33 Ø2,8</t>
  </si>
  <si>
    <t>HSS Drills DIN 338 Altais 5xØ  
DIN338 L:61x33 Ø2,8</t>
  </si>
  <si>
    <t>4045053003628</t>
  </si>
  <si>
    <t>1111030290</t>
  </si>
  <si>
    <t>Spiralbohrer HSS - Altais 5xØ  
DIN338 L:61x33 Ø2,9</t>
  </si>
  <si>
    <t>HSS Drills DIN 338 Altais 5xØ  
DIN338 L:61x33 Ø2,9</t>
  </si>
  <si>
    <t>4045053003635</t>
  </si>
  <si>
    <t>1111030300</t>
  </si>
  <si>
    <t>Spiralbohrer HSS - Altais 5xØ  
DIN338 L:61x33 Ø3,0</t>
  </si>
  <si>
    <t>HSS Drills DIN 338 Altais 5xØ  
DIN338 L:61x33 Ø3,0</t>
  </si>
  <si>
    <t>4045053003642</t>
  </si>
  <si>
    <t>1111030310</t>
  </si>
  <si>
    <t>Spiralbohrer HSS - Altais 5xØ  
DIN338 L:65x36 Ø3,1</t>
  </si>
  <si>
    <t>HSS Drills DIN 338 Altais 5xØ  
DIN338 L:65x36 Ø3,1</t>
  </si>
  <si>
    <t>4045053003659</t>
  </si>
  <si>
    <t>1111030320</t>
  </si>
  <si>
    <t>Spiralbohrer HSS - Altais 5xØ  
DIN338 L:65x36 Ø3,2</t>
  </si>
  <si>
    <t>HSS Drills DIN 338 Altais 5xØ  
DIN338 L:65x36 Ø3,2</t>
  </si>
  <si>
    <t>4045053003666</t>
  </si>
  <si>
    <t>1111030330</t>
  </si>
  <si>
    <t>Spiralbohrer HSS - Altais 5xØ  
DIN338 L:65x36 Ø3,3</t>
  </si>
  <si>
    <t>HSS Drills DIN 338 Altais 5xØ  
DIN338 L:65x36 Ø3,3</t>
  </si>
  <si>
    <t>4045053003680</t>
  </si>
  <si>
    <t>1111030340</t>
  </si>
  <si>
    <t>Spiralbohrer HSS - Altais 5xØ  
DIN338 L:70x39 Ø3,4</t>
  </si>
  <si>
    <t>HSS Drills DIN 338 Altais 5xØ  
DIN338 L:70x39 Ø3,4</t>
  </si>
  <si>
    <t>4045053003697</t>
  </si>
  <si>
    <t>1111030350</t>
  </si>
  <si>
    <t>Spiralbohrer HSS - Altais 5xØ  
DIN338 L:70x39 Ø3,5</t>
  </si>
  <si>
    <t>HSS Drills DIN 338 Altais 5xØ  
DIN338 L:70x39 Ø3,5</t>
  </si>
  <si>
    <t>4045053003703</t>
  </si>
  <si>
    <t>1111030360</t>
  </si>
  <si>
    <t>Spiralbohrer HSS - Altais 5xØ  
DIN338 L:70x39 Ø3,6</t>
  </si>
  <si>
    <t>HSS Drills DIN 338 Altais 5xØ  
DIN338 L:70x39 Ø3,6</t>
  </si>
  <si>
    <t>4045053003710</t>
  </si>
  <si>
    <t>1111030370</t>
  </si>
  <si>
    <t>Spiralbohrer HSS - Altais 5xØ  
DIN338 L:70x39 Ø3,7</t>
  </si>
  <si>
    <t>HSS Drills DIN 338 Altais 5xØ  
DIN338 L:70x39 Ø3,7</t>
  </si>
  <si>
    <t>4045053003727</t>
  </si>
  <si>
    <t>1111030380</t>
  </si>
  <si>
    <t>Spiralbohrer HSS - Altais 5xØ  
DIN338 L:75x43 Ø3,8</t>
  </si>
  <si>
    <t>HSS Drills DIN 338 Altais 5xØ  
DIN338 L:75x43 Ø3,8</t>
  </si>
  <si>
    <t>4045053003741</t>
  </si>
  <si>
    <t>1111030390</t>
  </si>
  <si>
    <t>Spiralbohrer HSS - Altais 5xØ  
DIN338 L:75x43 Ø3,9</t>
  </si>
  <si>
    <t>HSS Drills DIN 338 Altais 5xØ  
DIN338 L:75x43 Ø3,9</t>
  </si>
  <si>
    <t>4045053003758</t>
  </si>
  <si>
    <t>1111030400</t>
  </si>
  <si>
    <t>Spiralbohrer HSS - Altais 5xØ  
DIN338 L:75x43 Ø4,0</t>
  </si>
  <si>
    <t>HSS Drills DIN 338 Altais 5xØ  
DIN338 L:75x43 Ø4,0</t>
  </si>
  <si>
    <t>4045053003765</t>
  </si>
  <si>
    <t>1111030410</t>
  </si>
  <si>
    <t>Spiralbohrer HSS - Altais 5xØ  
DIN338 L:75x43 Ø4,1</t>
  </si>
  <si>
    <t>HSS Drills DIN 338 Altais 5xØ  
DIN338 L:75x43 Ø4,1</t>
  </si>
  <si>
    <t>4045053003772</t>
  </si>
  <si>
    <t>1111030420</t>
  </si>
  <si>
    <t>Spiralbohrer HSS - Altais 5xØ  
DIN338 L:75x43 Ø4,2</t>
  </si>
  <si>
    <t>HSS Drills DIN 338 Altais 5xØ  
DIN338 L:75x43 Ø4,2</t>
  </si>
  <si>
    <t>4045053003789</t>
  </si>
  <si>
    <t>1111030430</t>
  </si>
  <si>
    <t>Spiralbohrer HSS - Altais 5xØ  
DIN338 L:80x47 Ø4,3</t>
  </si>
  <si>
    <t>HSS Drills DIN 338 Altais 5xØ  
DIN338 L:80x47 Ø4,3</t>
  </si>
  <si>
    <t>4045053003802</t>
  </si>
  <si>
    <t>1111030440</t>
  </si>
  <si>
    <t>Spiralbohrer HSS - Altais 5xØ  
DIN338 L:80x47 Ø4,4</t>
  </si>
  <si>
    <t>HSS Drills DIN 338 Altais 5xØ  
DIN338 L:80x47 Ø4,4</t>
  </si>
  <si>
    <t>4045053003819</t>
  </si>
  <si>
    <t>1111030450</t>
  </si>
  <si>
    <t>Spiralbohrer HSS - Altais 5xØ  
DIN338 L:80x47 Ø4,5</t>
  </si>
  <si>
    <t>HSS Drills DIN 338 Altais 5xØ  
DIN338 L:80x47 Ø4,5</t>
  </si>
  <si>
    <t>4045053003826</t>
  </si>
  <si>
    <t>1111030460</t>
  </si>
  <si>
    <t>Spiralbohrer HSS - Altais 5xØ  
DIN338 L:80x47 Ø4,6</t>
  </si>
  <si>
    <t>HSS Drills DIN 338 Altais 5xØ  
DIN338 L:80x47 Ø4,6</t>
  </si>
  <si>
    <t>4045053003833</t>
  </si>
  <si>
    <t>1111030470</t>
  </si>
  <si>
    <t>Spiralbohrer HSS - Altais 5xØ  
DIN338 L:80x47 Ø4,7</t>
  </si>
  <si>
    <t>HSS Drills DIN 338 Altais 5xØ  
DIN338 L:80x47 Ø4,7</t>
  </si>
  <si>
    <t>4045053003840</t>
  </si>
  <si>
    <t>1111030480</t>
  </si>
  <si>
    <t>Spiralbohrer HSS - Altais 5xØ  
DIN338 L:86x52 Ø4,8</t>
  </si>
  <si>
    <t>HSS Drills DIN 338 Altais 5xØ  
DIN338 L:86x52 Ø4,8</t>
  </si>
  <si>
    <t>4045053003864</t>
  </si>
  <si>
    <t>1111030490</t>
  </si>
  <si>
    <t>Spiralbohrer HSS - Altais 5xØ  
DIN338 L:86x52 Ø4,9</t>
  </si>
  <si>
    <t>HSS Drills DIN 338 Altais 5xØ  
DIN338 L:86x52 Ø4,9</t>
  </si>
  <si>
    <t>4045053003871</t>
  </si>
  <si>
    <t>1111030500</t>
  </si>
  <si>
    <t>Spiralbohrer HSS - Altais 5xØ  
DIN338 L:86x52 Ø5,0</t>
  </si>
  <si>
    <t>HSS Drills DIN 338 Altais 5xØ  
DIN338 L:86x52 Ø5,0</t>
  </si>
  <si>
    <t>4045053003888</t>
  </si>
  <si>
    <t>1111030510</t>
  </si>
  <si>
    <t>Spiralbohrer HSS - Altais 5xØ  
DIN338 L:86x52 Ø5,1</t>
  </si>
  <si>
    <t>HSS Drills DIN 338 Altais 5xØ  
DIN338 L:86x52 Ø5,1</t>
  </si>
  <si>
    <t>4045053003895</t>
  </si>
  <si>
    <t>1111030520</t>
  </si>
  <si>
    <t>Spiralbohrer HSS - Altais 5xØ  
DIN338 L:86x52 Ø5,2</t>
  </si>
  <si>
    <t>HSS Drills DIN 338 Altais 5xØ  
DIN338 L:86x52 Ø5,2</t>
  </si>
  <si>
    <t>4045053003901</t>
  </si>
  <si>
    <t>1111030530</t>
  </si>
  <si>
    <t>Spiralbohrer HSS - Altais 5xØ  
DIN338 L:86x52 Ø5,3</t>
  </si>
  <si>
    <t>HSS Drills DIN 338 Altais 5xØ  
DIN338 L:86x52 Ø5,3</t>
  </si>
  <si>
    <t>4045053003925</t>
  </si>
  <si>
    <t>1111030540</t>
  </si>
  <si>
    <t>Spiralbohrer HSS - Altais 5xØ  
DIN338 L:93x57 Ø5,4</t>
  </si>
  <si>
    <t>HSS Drills DIN 338 Altais 5xØ  
DIN338 L:93x57 Ø5,4</t>
  </si>
  <si>
    <t>4045053003932</t>
  </si>
  <si>
    <t>1111030550</t>
  </si>
  <si>
    <t>Spiralbohrer HSS - Altais 5xØ  
DIN338 L:93x57 Ø5,5</t>
  </si>
  <si>
    <t>HSS Drills DIN 338 Altais 5xØ  
DIN338 L:93x57 Ø5,5</t>
  </si>
  <si>
    <t>4045053003949</t>
  </si>
  <si>
    <t>1111030560</t>
  </si>
  <si>
    <t>Spiralbohrer HSS - Altais 5xØ  
DIN338 L:93x57 Ø5,6</t>
  </si>
  <si>
    <t>HSS Drills DIN 338 Altais 5xØ  
DIN338 L:93x57 Ø5,6</t>
  </si>
  <si>
    <t>4045053003956</t>
  </si>
  <si>
    <t>1111030570</t>
  </si>
  <si>
    <t>Spiralbohrer HSS - Altais 5xØ  
DIN338 L:93x57 Ø5,7</t>
  </si>
  <si>
    <t>HSS Drills DIN 338 Altais 5xØ  
DIN338 L:93x57 Ø5,7</t>
  </si>
  <si>
    <t>4045053003963</t>
  </si>
  <si>
    <t>1111030580</t>
  </si>
  <si>
    <t>Spiralbohrer HSS - Altais 5xØ  
DIN338 L:93x57 Ø5,8</t>
  </si>
  <si>
    <t>HSS Drills DIN 338 Altais 5xØ  
DIN338 L:93x57 Ø5,8</t>
  </si>
  <si>
    <t>4045053003987</t>
  </si>
  <si>
    <t>1111030590</t>
  </si>
  <si>
    <t>Spiralbohrer HSS - Altais 5xØ  
DIN338 L:93x57 Ø5,9</t>
  </si>
  <si>
    <t>HSS Drills DIN 338 Altais 5xØ  
DIN338 L:93x57 Ø5,9</t>
  </si>
  <si>
    <t>4045053003994</t>
  </si>
  <si>
    <t>1111030600</t>
  </si>
  <si>
    <t>Spiralbohrer HSS - Altais 5xØ  
DIN338 L:93x57 Ø6,0</t>
  </si>
  <si>
    <t>HSS Drills DIN 338 Altais 5xØ  
DIN338 L:93x57 Ø6,0</t>
  </si>
  <si>
    <t>4045053004007</t>
  </si>
  <si>
    <t>1111030610</t>
  </si>
  <si>
    <t>Spiralbohrer HSS - Altais 5xØ  
DIN338 L:101x63 Ø6,1</t>
  </si>
  <si>
    <t>HSS Drills DIN 338 Altais 5xØ  
DIN338 L:101x63 Ø6,1</t>
  </si>
  <si>
    <t>4045053004014</t>
  </si>
  <si>
    <t>1111030620</t>
  </si>
  <si>
    <t>Spiralbohrer HSS - Altais 5xØ  
DIN338 L:101x63 Ø6,2</t>
  </si>
  <si>
    <t>HSS Drills DIN 338 Altais 5xØ  
DIN338 L:101x63 Ø6,2</t>
  </si>
  <si>
    <t>4045053004021</t>
  </si>
  <si>
    <t>1111030630</t>
  </si>
  <si>
    <t>Spiralbohrer HSS - Altais 5xØ  
DIN338 L:101x63 Ø6,3</t>
  </si>
  <si>
    <t>HSS Drills DIN 338 Altais 5xØ  
DIN338 L:101x63 Ø6,3</t>
  </si>
  <si>
    <t>4045053004045</t>
  </si>
  <si>
    <t>1111030640</t>
  </si>
  <si>
    <t>Spiralbohrer HSS - Altais 5xØ  
DIN338 L:101x63 Ø6,4</t>
  </si>
  <si>
    <t>HSS Drills DIN 338 Altais 5xØ  
DIN338 L:101x63 Ø6,4</t>
  </si>
  <si>
    <t>4045053004052</t>
  </si>
  <si>
    <t>1111030650</t>
  </si>
  <si>
    <t>Spiralbohrer HSS - Altais 5xØ  
DIN338 L:101x63 Ø6,5</t>
  </si>
  <si>
    <t>HSS Drills DIN 338 Altais 5xØ  
DIN338 L:101x63 Ø6,5</t>
  </si>
  <si>
    <t>4045053004069</t>
  </si>
  <si>
    <t>1111030660</t>
  </si>
  <si>
    <t>Spiralbohrer HSS - Altais 5xØ  
DIN338 L:101x63 Ø6,6</t>
  </si>
  <si>
    <t>HSS Drills DIN 338 Altais 5xØ  
DIN338 L:101x63 Ø6,6</t>
  </si>
  <si>
    <t>4045053004076</t>
  </si>
  <si>
    <t>1111030670</t>
  </si>
  <si>
    <t>Spiralbohrer HSS - Altais 5xØ  
DIN338 L:101x63 Ø6,7</t>
  </si>
  <si>
    <t>HSS Drills DIN 338 Altais 5xØ  
DIN338 L:101x63 Ø6,7</t>
  </si>
  <si>
    <t>4045053004083</t>
  </si>
  <si>
    <t>1111030680</t>
  </si>
  <si>
    <t>Spiralbohrer HSS - Altais 5xØ  
DIN338 L:109x69 Ø6,8</t>
  </si>
  <si>
    <t>HSS Drills DIN 338 Altais 5xØ  
DIN338 L:109x69 Ø6,8</t>
  </si>
  <si>
    <t>4045053004106</t>
  </si>
  <si>
    <t>1111030690</t>
  </si>
  <si>
    <t>Spiralbohrer HSS - Altais 5xØ  
DIN338 L:109x69 Ø6,9</t>
  </si>
  <si>
    <t>HSS Drills DIN 338 Altais 5xØ  
DIN338 L:109x69 Ø6,9</t>
  </si>
  <si>
    <t>4045053004113</t>
  </si>
  <si>
    <t>1111030700</t>
  </si>
  <si>
    <t>Spiralbohrer HSS - Altais 5xØ  
DIN338 L:109x69 Ø7,0</t>
  </si>
  <si>
    <t>HSS Drills DIN 338 Altais 5xØ  
DIN338 L:109x69 Ø7,0</t>
  </si>
  <si>
    <t>4045053004120</t>
  </si>
  <si>
    <t>1111030720</t>
  </si>
  <si>
    <t>Spiralbohrer HSS - Altais 5xØ  
DIN338 L:109x69 Ø7,2</t>
  </si>
  <si>
    <t>HSS Drills DIN 338 Altais 5xØ  
DIN338 L:109x69 Ø7,2</t>
  </si>
  <si>
    <t>4045053004144</t>
  </si>
  <si>
    <t>1111030750</t>
  </si>
  <si>
    <t>Spiralbohrer HSS - Altais 5xØ  
DIN338 L:109x69 Ø7,5</t>
  </si>
  <si>
    <t>HSS Drills DIN 338 Altais 5xØ  
DIN338 L:109x69 Ø7,5</t>
  </si>
  <si>
    <t>4045053004182</t>
  </si>
  <si>
    <t>1111030780</t>
  </si>
  <si>
    <t>Spiralbohrer HSS - Altais 5xØ  
DIN338 L:117x75 Ø7,8</t>
  </si>
  <si>
    <t>HSS Drills DIN 338 Altais 5xØ  
DIN338 L:117x75 Ø7,8</t>
  </si>
  <si>
    <t>4045053004229</t>
  </si>
  <si>
    <t>1111030800</t>
  </si>
  <si>
    <t>Spiralbohrer HSS - Altais 5xØ  
DIN338 L:117x75 Ø8,0</t>
  </si>
  <si>
    <t>HSS Drills DIN 338 Altais 5xØ  
DIN338 L:117x75 Ø8,0</t>
  </si>
  <si>
    <t>4045053004243</t>
  </si>
  <si>
    <t>1111030820</t>
  </si>
  <si>
    <t>Spiralbohrer HSS - Altais 5xØ  
DIN338 L:117x75 Ø8,2</t>
  </si>
  <si>
    <t>HSS Drills DIN 338 Altais 5xØ  
DIN338 L:117x75 Ø8,2</t>
  </si>
  <si>
    <t>4045053004267</t>
  </si>
  <si>
    <t>1111030850</t>
  </si>
  <si>
    <t>Spiralbohrer HSS - Altais 5xØ  
DIN338 L:117x75 Ø8,5</t>
  </si>
  <si>
    <t>HSS Drills DIN 338 Altais 5xØ  
DIN338 L:117x75 Ø8,5</t>
  </si>
  <si>
    <t>4045053004304</t>
  </si>
  <si>
    <t>1111030880</t>
  </si>
  <si>
    <t>Spiralbohrer HSS - Altais 5xØ  
DIN338 L:125x81 Ø8,8</t>
  </si>
  <si>
    <t>HSS Drills DIN 338 Altais 5xØ  
DIN338 L:125x81 Ø8,8</t>
  </si>
  <si>
    <t>4045053004342</t>
  </si>
  <si>
    <t>1111030900</t>
  </si>
  <si>
    <t>Spiralbohrer HSS - Altais 5xØ  
DIN338 L:125x81 Ø9,0</t>
  </si>
  <si>
    <t>HSS Drills DIN 338 Altais 5xØ  
DIN338 L:125x81 Ø9,0</t>
  </si>
  <si>
    <t>4045053004366</t>
  </si>
  <si>
    <t>1111030950</t>
  </si>
  <si>
    <t>Spiralbohrer HSS - Altais 5xØ  
DIN338 L:125x81 Ø9,5</t>
  </si>
  <si>
    <t>HSS Drills DIN 338 Altais 5xØ  
DIN338 L:125x81 Ø9,5</t>
  </si>
  <si>
    <t>4045053004427</t>
  </si>
  <si>
    <t>1111030980</t>
  </si>
  <si>
    <t>Spiralbohrer HSS - Altais 5xØ  
DIN338 L:133x87 Ø9,8</t>
  </si>
  <si>
    <t>HSS Drills DIN 338 Altais 5xØ  
DIN338 L:133x87 Ø9,8</t>
  </si>
  <si>
    <t>4045053004465</t>
  </si>
  <si>
    <t>1111031000</t>
  </si>
  <si>
    <t>Spiralbohrer HSS - Altais 5xØ  
DIN338 L:133x87 Ø10,0</t>
  </si>
  <si>
    <t>HSS Drills DIN 338 Altais 5xØ  
DIN338 L:133x87 Ø10,0</t>
  </si>
  <si>
    <t>4045053004489</t>
  </si>
  <si>
    <t>1111031020</t>
  </si>
  <si>
    <t>Spiralbohrer HSS - Altais 5xØ  
DIN338 L:133x87 Ø10,2</t>
  </si>
  <si>
    <t>HSS Drills DIN 338 Altais 5xØ  
DIN338 L:133x87 Ø10,2</t>
  </si>
  <si>
    <t>4045053004502</t>
  </si>
  <si>
    <t>1111031050</t>
  </si>
  <si>
    <t>Spiralbohrer HSS - Altais 5xØ  
DIN338 L:133x87 Ø10,5</t>
  </si>
  <si>
    <t>HSS Drills DIN 338 Altais 5xØ  
DIN338 L:133x87 Ø10,5</t>
  </si>
  <si>
    <t>4045053004540</t>
  </si>
  <si>
    <t>1111031100</t>
  </si>
  <si>
    <t>Spiralbohrer HSS - Altais 5xØ  
DIN338 L:142x94 Ø11,0</t>
  </si>
  <si>
    <t>HSS Drills DIN 338 Altais 5xØ  
DIN338 L:142x94 Ø11,0</t>
  </si>
  <si>
    <t>4045053004601</t>
  </si>
  <si>
    <t>1111031150</t>
  </si>
  <si>
    <t>Spiralbohrer HSS - Altais 5xØ  
DIN338 L:142x94 Ø11,5</t>
  </si>
  <si>
    <t>HSS Drills DIN 338 Altais 5xØ  
DIN338 L:142x94 Ø11,5</t>
  </si>
  <si>
    <t>4045053004663</t>
  </si>
  <si>
    <t>1111031200</t>
  </si>
  <si>
    <t>Spiralbohrer HSS - Altais 5xØ  
DIN338 L:151x101 Ø12,0</t>
  </si>
  <si>
    <t>HSS Drills DIN 338 Altais 5xØ  
DIN338 L:151x101 Ø12,0</t>
  </si>
  <si>
    <t>4045053004724</t>
  </si>
  <si>
    <t>1111031250</t>
  </si>
  <si>
    <t>Spiralbohrer HSS - Altais 5xØ  
DIN338 L:151x101 Ø12,5</t>
  </si>
  <si>
    <t>HSS Drills DIN 338 Altais 5xØ  
DIN338 L:151x101 Ø12,5</t>
  </si>
  <si>
    <t>4045053004786</t>
  </si>
  <si>
    <t>1111031300</t>
  </si>
  <si>
    <t>Spiralbohrer HSS - Altais 5xØ  
DIN338 L:151x101 Ø13,0</t>
  </si>
  <si>
    <t>HSS Drills DIN 338 Altais 5xØ  
DIN338 L:151x101 Ø13,0</t>
  </si>
  <si>
    <t>4045053004847</t>
  </si>
  <si>
    <t>1111080019</t>
  </si>
  <si>
    <t>SPB HSS+C.Cut Kassette 19 Stk.  
DIN338  1/2 stg. Ø1,0-Ø10,0</t>
  </si>
  <si>
    <t>HSS Drills+C.Cut DIN 338 FURIUS 5xØ  
DIN338  1/2 stg. Ø1,0-Ø10,0</t>
  </si>
  <si>
    <t>4045053350722</t>
  </si>
  <si>
    <t>1111080025</t>
  </si>
  <si>
    <t>SPB HSS+C.Cut Kassette 25 Stk.  
DIN338  1/2 stg. Ø1,0-Ø13,0</t>
  </si>
  <si>
    <t>HSS Drills+C.Cut DIN 338 FURIUS 5xØ  
DIN338  1/2 stg. Ø1,0-Ø13,0</t>
  </si>
  <si>
    <t>4045053350739</t>
  </si>
  <si>
    <t>1111080032</t>
  </si>
  <si>
    <t>SPB HSS+C.Cut Kassette 32 Stk.  
DIN338  1/2 stg. Ø1,0-Ø10,5</t>
  </si>
  <si>
    <t>HSS Drills+C.Cut DIN 338 FURIUS 5xØ  
DIN338  1/2 stg. Ø1,0-Ø10,5</t>
  </si>
  <si>
    <t>4045053350746</t>
  </si>
  <si>
    <t>1111080041</t>
  </si>
  <si>
    <t>SPB HSS+C.Cut Kassette 41 Stk.  
DIN338  1/10 stg. Ø6,0-Ø10,0</t>
  </si>
  <si>
    <t>HSS Drills+C.Cut DIN 338 FURIUS 5xØ  
DIN338  1/10 stg. Ø6,0-Ø10,0</t>
  </si>
  <si>
    <t>4045053350753</t>
  </si>
  <si>
    <t>1111080050</t>
  </si>
  <si>
    <t>Spiralbohrer HSS  
DIN338 L:22x6 Ø0,50</t>
  </si>
  <si>
    <t>HSS Drills+C.Cut DIN 338 FURIUS 5xØ  
DIN338 L:22x6 Ø0,50</t>
  </si>
  <si>
    <t>4045053399585</t>
  </si>
  <si>
    <t>1111080051</t>
  </si>
  <si>
    <t>SPB HSS+C.Cut Kassette 51 Stk.  
DIN338  1/10 stg. Ø1,0-Ø6,0</t>
  </si>
  <si>
    <t>HSS Drills+C.Cut DIN 338 FURIUS 5xØ  
DIN338  1/10 stg. Ø1,0-Ø6,0</t>
  </si>
  <si>
    <t>4045053350760</t>
  </si>
  <si>
    <t>1111080060</t>
  </si>
  <si>
    <t>Spiralbohrer HSS  
DIN338 L:24x7 Ø0,60</t>
  </si>
  <si>
    <t>HSS Drills+C.Cut DIN 338 FURIUS 5xØ  
DIN338 L:24x7 Ø0,60</t>
  </si>
  <si>
    <t>4045053399592</t>
  </si>
  <si>
    <t>1111080070</t>
  </si>
  <si>
    <t>Spiralbohrer HSS  
DIN338 L:28x9 Ø0,70</t>
  </si>
  <si>
    <t>HSS Drills+C.Cut DIN 338 FURIUS 5xØ  
DIN338 L:28x9 Ø0,70</t>
  </si>
  <si>
    <t>4045053399608</t>
  </si>
  <si>
    <t>1111080080</t>
  </si>
  <si>
    <t>Spiralbohrer HSS  
DIN338 L:30x10 Ø0,80</t>
  </si>
  <si>
    <t>HSS Drills+C.Cut DIN 338 FURIUS 5xØ  
DIN338 L:30x10 Ø0,80</t>
  </si>
  <si>
    <t>4045053399615</t>
  </si>
  <si>
    <t>1111080090</t>
  </si>
  <si>
    <t>Spiralbohrer HSS  
DIN338 L:32x11 Ø0,90</t>
  </si>
  <si>
    <t>HSS Drills+C.Cut DIN 338 FURIUS 5xØ  
DIN338 L:32x11 Ø0,90</t>
  </si>
  <si>
    <t>4045053399622</t>
  </si>
  <si>
    <t>1111080091</t>
  </si>
  <si>
    <t>SPB HSS+C.Cut Kassette 91 Stk.  
DIN338  1/10 stg. Ø1,0-Ø10,0</t>
  </si>
  <si>
    <t>HSS Drills+C.Cut DIN 338 FURIUS 5xØ  
DIN338  1/10 stg. Ø1,0-Ø10,0</t>
  </si>
  <si>
    <t>4045053402773</t>
  </si>
  <si>
    <t>1111080100</t>
  </si>
  <si>
    <t>Spiralbohrer HSS  
DIN338 L:34x12 Ø1,00</t>
  </si>
  <si>
    <t>HSS Drills+C.Cut DIN 338 FURIUS 5xØ  
DIN338 L:34x12 Ø1,00</t>
  </si>
  <si>
    <t>4045053399639</t>
  </si>
  <si>
    <t>1111080110</t>
  </si>
  <si>
    <t>Spiralbohrer HSS  
DIN338 L:36x14 Ø1,10</t>
  </si>
  <si>
    <t>HSS Drills+C.Cut DIN 338 FURIUS 5xØ  
DIN338 L:36x14 Ø1,10</t>
  </si>
  <si>
    <t>4045053399646</t>
  </si>
  <si>
    <t>1111080120</t>
  </si>
  <si>
    <t>Spiralbohrer HSS  
DIN338 L:38x16 Ø1,20</t>
  </si>
  <si>
    <t>HSS Drills+C.Cut DIN 338 FURIUS 5xØ  
DIN338 L:38x16 Ø1,20</t>
  </si>
  <si>
    <t>4045053399653</t>
  </si>
  <si>
    <t>1111080130</t>
  </si>
  <si>
    <t>Spiralbohrer HSS  
DIN338 L:38x16 Ø1,30</t>
  </si>
  <si>
    <t>HSS Drills+C.Cut DIN 338 FURIUS 5xØ  
DIN338 L:38x16 Ø1,30</t>
  </si>
  <si>
    <t>4045053399660</t>
  </si>
  <si>
    <t>1111080140</t>
  </si>
  <si>
    <t>Spiralbohrer HSS  
DIN338 L:40x18 Ø1,40</t>
  </si>
  <si>
    <t>HSS Drills+C.Cut DIN 338 FURIUS 5xØ  
DIN338 L:40x18 Ø1,40</t>
  </si>
  <si>
    <t>4045053399677</t>
  </si>
  <si>
    <t>1111080150</t>
  </si>
  <si>
    <t>Spiralbohrer HSS  
DIN338 L:40x18 Ø1,50</t>
  </si>
  <si>
    <t>HSS Drills+C.Cut DIN 338 FURIUS 5xØ  
DIN338 L:40x18 Ø1,50</t>
  </si>
  <si>
    <t>4045053399684</t>
  </si>
  <si>
    <t>1111080160</t>
  </si>
  <si>
    <t>Spiralbohrer HSS  
DIN338 L:43x20 Ø1,60</t>
  </si>
  <si>
    <t>HSS Drills+C.Cut DIN 338 FURIUS 5xØ  
DIN338 L:43x20 Ø1,60</t>
  </si>
  <si>
    <t>4045053399691</t>
  </si>
  <si>
    <t>1111080170</t>
  </si>
  <si>
    <t>Spiralbohrer HSS  
DIN338 L:43x20 Ø1,70</t>
  </si>
  <si>
    <t>HSS Drills+C.Cut DIN 338 FURIUS 5xØ  
DIN338 L:43x20 Ø1,70</t>
  </si>
  <si>
    <t>4045053399707</t>
  </si>
  <si>
    <t>1111080180</t>
  </si>
  <si>
    <t>Spiralbohrer HSS  
DIN338 L:46x22 Ø1,80</t>
  </si>
  <si>
    <t>HSS Drills+C.Cut DIN 338 FURIUS 5xØ  
DIN338 L:46x22 Ø1,80</t>
  </si>
  <si>
    <t>4045053399714</t>
  </si>
  <si>
    <t>1111080190</t>
  </si>
  <si>
    <t>Spiralbohrer HSS  
DIN338 L:46x22 Ø1,90</t>
  </si>
  <si>
    <t>HSS Drills+C.Cut DIN 338 FURIUS 5xØ  
DIN338 L:46x22 Ø1,90</t>
  </si>
  <si>
    <t>4045053399721</t>
  </si>
  <si>
    <t>1111080200</t>
  </si>
  <si>
    <t>Spiralbohrer HSS  
DIN338 L:49x24 Ø2,00</t>
  </si>
  <si>
    <t>HSS Drills+C.Cut DIN 338 FURIUS 5xØ  
DIN338 L:49x24 Ø2,00</t>
  </si>
  <si>
    <t>4045053399738</t>
  </si>
  <si>
    <t>1111080210</t>
  </si>
  <si>
    <t>Spiralbohrer HSS  
DIN338 L:49x24 Ø2,10</t>
  </si>
  <si>
    <t>HSS Drills+C.Cut DIN 338 FURIUS 5xØ  
DIN338 L:49x24 Ø2,10</t>
  </si>
  <si>
    <t>4045053399745</t>
  </si>
  <si>
    <t>1111080220</t>
  </si>
  <si>
    <t>Spiralbohrer HSS  
DIN338 L:53x27 Ø2,20</t>
  </si>
  <si>
    <t>HSS Drills+C.Cut DIN 338 FURIUS 5xØ  
DIN338 L:53x27 Ø2,20</t>
  </si>
  <si>
    <t>4045053399752</t>
  </si>
  <si>
    <t>1111080230</t>
  </si>
  <si>
    <t>Spiralbohrer HSS  
DIN338 L:53x27 Ø2,30</t>
  </si>
  <si>
    <t>HSS Drills+C.Cut DIN 338 FURIUS 5xØ  
DIN338 L:53x27 Ø2,30</t>
  </si>
  <si>
    <t>4045053399769</t>
  </si>
  <si>
    <t>1111080240</t>
  </si>
  <si>
    <t>Spiralbohrer HSS  
DIN338 L:57x30 Ø2,40</t>
  </si>
  <si>
    <t>HSS Drills+C.Cut DIN 338 FURIUS 5xØ  
DIN338 L:57x30 Ø2,40</t>
  </si>
  <si>
    <t>4045053399776</t>
  </si>
  <si>
    <t>1111080250</t>
  </si>
  <si>
    <t>Spiralbohrer HSS  
DIN338 L:57x30 Ø2,50</t>
  </si>
  <si>
    <t>HSS Drills+C.Cut DIN 338 FURIUS 5xØ  
DIN338 L:57x30 Ø2,50</t>
  </si>
  <si>
    <t>4045053399783</t>
  </si>
  <si>
    <t>1111080260</t>
  </si>
  <si>
    <t>Spiralbohrer HSS  
DIN338 L:57x30 Ø2,60</t>
  </si>
  <si>
    <t>HSS Drills+C.Cut DIN 338 FURIUS 5xØ  
DIN338 L:57x30 Ø2,60</t>
  </si>
  <si>
    <t>4045053399790</t>
  </si>
  <si>
    <t>1111080270</t>
  </si>
  <si>
    <t>Spiralbohrer HSS  
DIN338 L:61x33 Ø2,70</t>
  </si>
  <si>
    <t>HSS Drills+C.Cut DIN 338 FURIUS 5xØ  
DIN338 L:61x33 Ø2,70</t>
  </si>
  <si>
    <t>4045053399806</t>
  </si>
  <si>
    <t>1111080280</t>
  </si>
  <si>
    <t>Spiralbohrer HSS  
DIN338 L:61x33 Ø2,80</t>
  </si>
  <si>
    <t>HSS Drills+C.Cut DIN 338 FURIUS 5xØ  
DIN338 L:61x33 Ø2,80</t>
  </si>
  <si>
    <t>4045053399813</t>
  </si>
  <si>
    <t>1111080290</t>
  </si>
  <si>
    <t>Spiralbohrer HSS  
DIN338 L:61x33 Ø2,90</t>
  </si>
  <si>
    <t>HSS Drills+C.Cut DIN 338 FURIUS 5xØ  
DIN338 L:61x33 Ø2,90</t>
  </si>
  <si>
    <t>4045053399820</t>
  </si>
  <si>
    <t>1111080300</t>
  </si>
  <si>
    <t>Spiralbohrer HSS+C.Cut  
DIN338 L:61x33 Ø3,00</t>
  </si>
  <si>
    <t>HSS Drills+C.Cut DIN 338 FURIUS 5xØ  
DIN338 L:61x33 Ø3,00</t>
  </si>
  <si>
    <t>4045053399837</t>
  </si>
  <si>
    <t>1111080310</t>
  </si>
  <si>
    <t>Spiralbohrer HSS+C.Cut  
DIN338 L:65x36 Ø3,10</t>
  </si>
  <si>
    <t>HSS Drills+C.Cut DIN 338 FURIUS 5xØ  
DIN338 L:65x36 Ø3,10</t>
  </si>
  <si>
    <t>4045053399844</t>
  </si>
  <si>
    <t>1111080320</t>
  </si>
  <si>
    <t>Spiralbohrer HSS+C.Cut  
DIN338 L:65x36 Ø3,20</t>
  </si>
  <si>
    <t>HSS Drills+C.Cut DIN 338 FURIUS 5xØ  
DIN338 L:65x36 Ø3,20</t>
  </si>
  <si>
    <t>4045053399851</t>
  </si>
  <si>
    <t>1111080325</t>
  </si>
  <si>
    <t>Spiralbohrer HSS+C.Cut  
DIN338 L:65x36 Ø3,25</t>
  </si>
  <si>
    <t>HSS Drills+C.Cut DIN 338 FURIUS 5xØ  
DIN338 L:65x36 Ø3,25</t>
  </si>
  <si>
    <t>4045053399868</t>
  </si>
  <si>
    <t>1111080330</t>
  </si>
  <si>
    <t>Spiralbohrer HSS+C.Cut  
DIN338 L:65x36 Ø3,30</t>
  </si>
  <si>
    <t>HSS Drills+C.Cut DIN 338 FURIUS 5xØ  
DIN338 L:65x36 Ø3,30</t>
  </si>
  <si>
    <t>4045053399875</t>
  </si>
  <si>
    <t>1111080340</t>
  </si>
  <si>
    <t>Spiralbohrer HSS+C.Cut  
DIN338 L:70x39 Ø3,40</t>
  </si>
  <si>
    <t>HSS Drills+C.Cut DIN 338 FURIUS 5xØ  
DIN338 L:70x39 Ø3,40</t>
  </si>
  <si>
    <t>4045053399882</t>
  </si>
  <si>
    <t>1111080350</t>
  </si>
  <si>
    <t>Spiralbohrer HSS+C.Cut  
DIN338 L:70x39 Ø3,50</t>
  </si>
  <si>
    <t>HSS Drills+C.Cut DIN 338 FURIUS 5xØ  
DIN338 L:70x39 Ø3,50</t>
  </si>
  <si>
    <t>4045053399899</t>
  </si>
  <si>
    <t>1111080360</t>
  </si>
  <si>
    <t>Spiralbohrer HSS+C.Cut  
DIN338 L:70x39 Ø3,60</t>
  </si>
  <si>
    <t>HSS Drills+C.Cut DIN 338 FURIUS 5xØ  
DIN338 L:70x39 Ø3,60</t>
  </si>
  <si>
    <t>4045053399905</t>
  </si>
  <si>
    <t>1111080370</t>
  </si>
  <si>
    <t>Spiralbohrer HSS+C.Cut  
DIN338 L:70x39 Ø3,70</t>
  </si>
  <si>
    <t>HSS Drills+C.Cut DIN 338 FURIUS 5xØ  
DIN338 L:70x39 Ø3,70</t>
  </si>
  <si>
    <t>4045053399912</t>
  </si>
  <si>
    <t>1111080380</t>
  </si>
  <si>
    <t>Spiralbohrer HSS+C.Cut  
DIN338 L:75x43 Ø3,80</t>
  </si>
  <si>
    <t>HSS Drills+C.Cut DIN 338 FURIUS 5xØ  
DIN338 L:75x43 Ø3,80</t>
  </si>
  <si>
    <t>4045053399929</t>
  </si>
  <si>
    <t>1111080390</t>
  </si>
  <si>
    <t>Spiralbohrer HSS+C.Cut  
DIN338 L:75x43 Ø3,90</t>
  </si>
  <si>
    <t>HSS Drills+C.Cut DIN 338 FURIUS 5xØ  
DIN338 L:75x43 Ø3,90</t>
  </si>
  <si>
    <t>4045053399936</t>
  </si>
  <si>
    <t>1111080400</t>
  </si>
  <si>
    <t>Spiralbohrer HSS+C.Cut  
DIN338 L:75x43 Ø4,00</t>
  </si>
  <si>
    <t>HSS Drills+C.Cut DIN 338 FURIUS 5xØ  
DIN338 L:75x43 Ø4,00</t>
  </si>
  <si>
    <t>4045053399943</t>
  </si>
  <si>
    <t>1111080410</t>
  </si>
  <si>
    <t>Spiralbohrer HSS+C.Cut  
DIN338 L:75x43 Ø4,10</t>
  </si>
  <si>
    <t>HSS Drills+C.Cut DIN 338 FURIUS 5xØ  
DIN338 L:75x43 Ø4,10</t>
  </si>
  <si>
    <t>4045053399950</t>
  </si>
  <si>
    <t>1111080420</t>
  </si>
  <si>
    <t>Spiralbohrer HSS+C.Cut  
DIN338 L:75x43 Ø4,20</t>
  </si>
  <si>
    <t>HSS Drills+C.Cut DIN 338 FURIUS 5xØ  
DIN338 L:75x43 Ø4,20</t>
  </si>
  <si>
    <t>4045053399967</t>
  </si>
  <si>
    <t>1111080425</t>
  </si>
  <si>
    <t>Spiralbohrer HSS+C.Cut  
DIN338 L:75x43 Ø4,25</t>
  </si>
  <si>
    <t>HSS Drills+C.Cut DIN 338 FURIUS 5xØ  
DIN338 L:75x43 Ø4,25</t>
  </si>
  <si>
    <t>4045053399974</t>
  </si>
  <si>
    <t>1111080430</t>
  </si>
  <si>
    <t>Spiralbohrer HSS+C.Cut  
DIN338 L:80x47 Ø4,30</t>
  </si>
  <si>
    <t>HSS Drills+C.Cut DIN 338 FURIUS 5xØ  
DIN338 L:80x47 Ø4,30</t>
  </si>
  <si>
    <t>4045053399981</t>
  </si>
  <si>
    <t>1111080440</t>
  </si>
  <si>
    <t>Spiralbohrer HSS+C.Cut  
DIN338 L:80x47 Ø4,40</t>
  </si>
  <si>
    <t>HSS Drills+C.Cut DIN 338 FURIUS 5xØ  
DIN338 L:80x47 Ø4,40</t>
  </si>
  <si>
    <t>4045053399998</t>
  </si>
  <si>
    <t>1111080450</t>
  </si>
  <si>
    <t>Spiralbohrer HSS+C.Cut  
DIN338 L:80x47 Ø4,50</t>
  </si>
  <si>
    <t>HSS Drills+C.Cut DIN 338 FURIUS 5xØ  
DIN338 L:80x47 Ø4,50</t>
  </si>
  <si>
    <t>4045053400007</t>
  </si>
  <si>
    <t>1111080460</t>
  </si>
  <si>
    <t>Spiralbohrer HSS+C.Cut  
DIN338 L:80x47 Ø4,60</t>
  </si>
  <si>
    <t>HSS Drills+C.Cut DIN 338 FURIUS 5xØ  
DIN338 L:80x47 Ø4,60</t>
  </si>
  <si>
    <t>4045053400014</t>
  </si>
  <si>
    <t>1111080470</t>
  </si>
  <si>
    <t>Spiralbohrer HSS+C.Cut  
DIN338 L:80x47 Ø4,70</t>
  </si>
  <si>
    <t>HSS Drills+C.Cut DIN 338 FURIUS 5xØ  
DIN338 L:80x47 Ø4,70</t>
  </si>
  <si>
    <t>4045053400021</t>
  </si>
  <si>
    <t>1111080480</t>
  </si>
  <si>
    <t>Spiralbohrer HSS+C.Cut  
DIN338 L:86x52 Ø4,80</t>
  </si>
  <si>
    <t>HSS Drills+C.Cut DIN 338 FURIUS 5xØ  
DIN338 L:86x52 Ø4,80</t>
  </si>
  <si>
    <t>4045053400038</t>
  </si>
  <si>
    <t>1111080490</t>
  </si>
  <si>
    <t>Spiralbohrer HSS+C.Cut  
DIN338 L:86x52 Ø4,90</t>
  </si>
  <si>
    <t>HSS Drills+C.Cut DIN 338 FURIUS 5xØ  
DIN338 L:86x52 Ø4,90</t>
  </si>
  <si>
    <t>4045053400045</t>
  </si>
  <si>
    <t>1111080500</t>
  </si>
  <si>
    <t>Spiralbohrer HSS+C.Cut  
DIN338 L:86x52 Ø5,00</t>
  </si>
  <si>
    <t>HSS Drills+C.Cut DIN 338 FURIUS 5xØ  
DIN338 L:86x52 Ø5,00</t>
  </si>
  <si>
    <t>4045053400052</t>
  </si>
  <si>
    <t>1111080510</t>
  </si>
  <si>
    <t>Spiralbohrer HSS+C.Cut  
DIN338 L:86x52 Ø5,10</t>
  </si>
  <si>
    <t>HSS Drills+C.Cut DIN 338 FURIUS 5xØ  
DIN338 L:86x52 Ø5,10</t>
  </si>
  <si>
    <t>4045053400069</t>
  </si>
  <si>
    <t>1111080520</t>
  </si>
  <si>
    <t>Spiralbohrer HSS+C.Cut  
DIN338 L:86x52 Ø5,20</t>
  </si>
  <si>
    <t>HSS Drills+C.Cut DIN 338 FURIUS 5xØ  
DIN338 L:86x52 Ø5,20</t>
  </si>
  <si>
    <t>4045053400076</t>
  </si>
  <si>
    <t>1111080525</t>
  </si>
  <si>
    <t>Spiralbohrer HSS+C.Cut  
DIN338 L:86x52 Ø5,25</t>
  </si>
  <si>
    <t>HSS Drills+C.Cut DIN 338 FURIUS 5xØ  
DIN338 L:86x52 Ø5,25</t>
  </si>
  <si>
    <t>4045053400083</t>
  </si>
  <si>
    <t>1111080530</t>
  </si>
  <si>
    <t>Spiralbohrer HSS+C.Cut  
DIN338 L:86x52 Ø5,30</t>
  </si>
  <si>
    <t>HSS Drills+C.Cut DIN 338 FURIUS 5xØ  
DIN338 L:86x52 Ø5,30</t>
  </si>
  <si>
    <t>4045053400090</t>
  </si>
  <si>
    <t>1111080540</t>
  </si>
  <si>
    <t>Spiralbohrer HSS+C.Cut  
DIN338 L:93x57 Ø5,40</t>
  </si>
  <si>
    <t>HSS Drills+C.Cut DIN 338 FURIUS 5xØ  
DIN338 L:93x57 Ø5,40</t>
  </si>
  <si>
    <t>4045053400106</t>
  </si>
  <si>
    <t>1111080550</t>
  </si>
  <si>
    <t>Spiralbohrer HSS+C.Cut  
DIN338 L:93x57 Ø5,50</t>
  </si>
  <si>
    <t>HSS Drills+C.Cut DIN 338 FURIUS 5xØ  
DIN338 L:93x57 Ø5,50</t>
  </si>
  <si>
    <t>4045053400113</t>
  </si>
  <si>
    <t>1111080560</t>
  </si>
  <si>
    <t>Spiralbohrer HSS+C.Cut  
DIN338 L:93x57 Ø5,60</t>
  </si>
  <si>
    <t>HSS Drills+C.Cut DIN 338 FURIUS 5xØ  
DIN338 L:93x57 Ø5,60</t>
  </si>
  <si>
    <t>4045053400120</t>
  </si>
  <si>
    <t>1111080570</t>
  </si>
  <si>
    <t>Spiralbohrer HSS+C.Cut  
DIN338 L:93x57 Ø5,70</t>
  </si>
  <si>
    <t>HSS Drills+C.Cut DIN 338 FURIUS 5xØ  
DIN338 L:93x57 Ø5,70</t>
  </si>
  <si>
    <t>4045053400137</t>
  </si>
  <si>
    <t>1111080580</t>
  </si>
  <si>
    <t>Spiralbohrer HSS+C.Cut  
DIN338 L:93x57 Ø5,80</t>
  </si>
  <si>
    <t>HSS Drills+C.Cut DIN 338 FURIUS 5xØ  
DIN338 L:93x57 Ø5,80</t>
  </si>
  <si>
    <t>4045053400144</t>
  </si>
  <si>
    <t>1111080590</t>
  </si>
  <si>
    <t>Spiralbohrer HSS+C.Cut  
DIN338 L:93x57 Ø5,90</t>
  </si>
  <si>
    <t>HSS Drills+C.Cut DIN 338 FURIUS 5xØ  
DIN338 L:93x57 Ø5,90</t>
  </si>
  <si>
    <t>4045053400151</t>
  </si>
  <si>
    <t>1111080600</t>
  </si>
  <si>
    <t>Spiralbohrer HSS+C.Cut  
DIN338 L:93x57 Ø6,00</t>
  </si>
  <si>
    <t>HSS Drills+C.Cut DIN 338 FURIUS 5xØ  
DIN338 L:93x57 Ø6,00</t>
  </si>
  <si>
    <t>4045053400168</t>
  </si>
  <si>
    <t>1111080610</t>
  </si>
  <si>
    <t>Spiralbohrer HSS+C.Cut  
DIN338 L:101x63 Ø6,10</t>
  </si>
  <si>
    <t>HSS Drills+C.Cut DIN 338 FURIUS 5xØ  
DIN338 L:101x63 Ø6,10</t>
  </si>
  <si>
    <t>4045053400175</t>
  </si>
  <si>
    <t>1111080620</t>
  </si>
  <si>
    <t>Spiralbohrer HSS+C.Cut  
DIN338 L:101x63 Ø6,20</t>
  </si>
  <si>
    <t>HSS Drills+C.Cut DIN 338 FURIUS 5xØ  
DIN338 L:101x63 Ø6,20</t>
  </si>
  <si>
    <t>4045053400182</t>
  </si>
  <si>
    <t>1111080630</t>
  </si>
  <si>
    <t>Spiralbohrer HSS+C.Cut  
DIN338 L:101x63 Ø6,30</t>
  </si>
  <si>
    <t>HSS Drills+C.Cut DIN 338 FURIUS 5xØ  
DIN338 L:101x63 Ø6,30</t>
  </si>
  <si>
    <t>4045053400199</t>
  </si>
  <si>
    <t>1111080640</t>
  </si>
  <si>
    <t>Spiralbohrer HSS+C.Cut  
DIN338 L:101x63 Ø6,40</t>
  </si>
  <si>
    <t>HSS Drills+C.Cut DIN 338 FURIUS 5xØ  
DIN338 L:101x63 Ø6,40</t>
  </si>
  <si>
    <t>4045053400205</t>
  </si>
  <si>
    <t>1111080650</t>
  </si>
  <si>
    <t>Spiralbohrer HSS+C.Cut  
DIN338 L:101x63 Ø6,50</t>
  </si>
  <si>
    <t>HSS Drills+C.Cut DIN 338 FURIUS 5xØ  
DIN338 L:101x63 Ø6,50</t>
  </si>
  <si>
    <t>4045053400212</t>
  </si>
  <si>
    <t>1111080660</t>
  </si>
  <si>
    <t>Spiralbohrer HSS+C.Cut  
DIN338 L:101x63 Ø6,60</t>
  </si>
  <si>
    <t>HSS Drills+C.Cut DIN 338 FURIUS 5xØ  
DIN338 L:101x63 Ø6,60</t>
  </si>
  <si>
    <t>4045053404029</t>
  </si>
  <si>
    <t>1111080670</t>
  </si>
  <si>
    <t>Spiralbohrer HSS+C.Cut  
DIN338 L:101x63 Ø6,70</t>
  </si>
  <si>
    <t>HSS Drills+C.Cut DIN 338 FURIUS 5xØ  
DIN338 L:101x63 Ø6,70</t>
  </si>
  <si>
    <t>4045053400229</t>
  </si>
  <si>
    <t>1111080675</t>
  </si>
  <si>
    <t>Spiralbohrer HSS+C.Cut  
DIN338 L:109x69 Ø6,75</t>
  </si>
  <si>
    <t>HSS Drills+C.Cut DIN 338 FURIUS 5xØ  
DIN338 L:109x69 Ø6,75</t>
  </si>
  <si>
    <t>4045053400236</t>
  </si>
  <si>
    <t>1111080680</t>
  </si>
  <si>
    <t>Spiralbohrer HSS+C.Cut  
DIN338 L:109x69 Ø6,80</t>
  </si>
  <si>
    <t>HSS Drills+C.Cut DIN 338 FURIUS 5xØ  
DIN338 L:109x69 Ø6,80</t>
  </si>
  <si>
    <t>4045053400243</t>
  </si>
  <si>
    <t>1111080690</t>
  </si>
  <si>
    <t>Spiralbohrer HSS+C.Cut  
DIN338 L:109x69 Ø6,90</t>
  </si>
  <si>
    <t>HSS Drills+C.Cut DIN 338 FURIUS 5xØ  
DIN338 L:109x69 Ø6,90</t>
  </si>
  <si>
    <t>4045053400250</t>
  </si>
  <si>
    <t>1111080700</t>
  </si>
  <si>
    <t>Spiralbohrer HSS+C.Cut  
DIN338 L:109x69 Ø7,00</t>
  </si>
  <si>
    <t>HSS Drills+C.Cut DIN 338 FURIUS 5xØ  
DIN338 L:109x69 Ø7,00</t>
  </si>
  <si>
    <t>4045053400267</t>
  </si>
  <si>
    <t>1111080710</t>
  </si>
  <si>
    <t>Spiralbohrer HSS+C.Cut  
DIN338 L:109x69 Ø7,10</t>
  </si>
  <si>
    <t>HSS Drills+C.Cut DIN 338 FURIUS 5xØ  
DIN338 L:109x69 Ø7,10</t>
  </si>
  <si>
    <t>4045053400274</t>
  </si>
  <si>
    <t>1111080720</t>
  </si>
  <si>
    <t>Spiralbohrer HSS+C.Cut  
DIN338 L:109x69 Ø7,20</t>
  </si>
  <si>
    <t>HSS Drills+C.Cut DIN 338 FURIUS 5xØ  
DIN338 L:109x69 Ø7,20</t>
  </si>
  <si>
    <t>4045053400281</t>
  </si>
  <si>
    <t>1111080730</t>
  </si>
  <si>
    <t>Spiralbohrer HSS+C.Cut  
DIN338 L:109x69 Ø7,30</t>
  </si>
  <si>
    <t>HSS Drills+C.Cut DIN 338 FURIUS 5xØ  
DIN338 L:109x69 Ø7,30</t>
  </si>
  <si>
    <t>4045053400298</t>
  </si>
  <si>
    <t>1111080740</t>
  </si>
  <si>
    <t>Spiralbohrer HSS+C.Cut  
DIN338 L:109x69 Ø7,40</t>
  </si>
  <si>
    <t>HSS Drills+C.Cut DIN 338 FURIUS 5xØ  
DIN338 L:109x69 Ø7,40</t>
  </si>
  <si>
    <t>4045053400304</t>
  </si>
  <si>
    <t>1111080750</t>
  </si>
  <si>
    <t>Spiralbohrer HSS+C.Cut  
DIN338 L:109x69 Ø7,50</t>
  </si>
  <si>
    <t>HSS Drills+C.Cut DIN 338 FURIUS 5xØ  
DIN338 L:109x69 Ø7,50</t>
  </si>
  <si>
    <t>4045053400311</t>
  </si>
  <si>
    <t>1111080760</t>
  </si>
  <si>
    <t>Spiralbohrer HSS+C.Cut  
DIN338 L:117x75 Ø7,60</t>
  </si>
  <si>
    <t>HSS Drills+C.Cut DIN 338 FURIUS 5xØ  
DIN338 L:117x75 Ø7,60</t>
  </si>
  <si>
    <t>4045053400328</t>
  </si>
  <si>
    <t>1111080770</t>
  </si>
  <si>
    <t>Spiralbohrer HSS+C.Cut  
DIN338 L:117x75 Ø7,70</t>
  </si>
  <si>
    <t>HSS Drills+C.Cut DIN 338 FURIUS 5xØ  
DIN338 L:117x75 Ø7,70</t>
  </si>
  <si>
    <t>4045053400335</t>
  </si>
  <si>
    <t>1111080780</t>
  </si>
  <si>
    <t>Spiralbohrer HSS+C.Cut  
DIN338 L:117x75 Ø7,80</t>
  </si>
  <si>
    <t>HSS Drills+C.Cut DIN 338 FURIUS 5xØ  
DIN338 L:117x75 Ø7,80</t>
  </si>
  <si>
    <t>4045053400342</t>
  </si>
  <si>
    <t>1111080790</t>
  </si>
  <si>
    <t>Spiralbohrer HSS+C.Cut  
DIN338 L:117x75 Ø7,90</t>
  </si>
  <si>
    <t>HSS Drills+C.Cut DIN 338 FURIUS 5xØ  
DIN338 L:117x75 Ø7,90</t>
  </si>
  <si>
    <t>4045053400359</t>
  </si>
  <si>
    <t>1111080800</t>
  </si>
  <si>
    <t>Spiralbohrer HSS+C.Cut  
DIN338 L:117x75 Ø8,00</t>
  </si>
  <si>
    <t>HSS Drills+C.Cut DIN 338 FURIUS 5xØ  
DIN338 L:117x75 Ø8,00</t>
  </si>
  <si>
    <t>4045053400366</t>
  </si>
  <si>
    <t>1111080810</t>
  </si>
  <si>
    <t>Spiralbohrer HSS+C.Cut  
DIN338 L:117x75 Ø8,10</t>
  </si>
  <si>
    <t>HSS Drills+C.Cut DIN 338 FURIUS 5xØ  
DIN338 L:117x75 Ø8,10</t>
  </si>
  <si>
    <t>4045053400373</t>
  </si>
  <si>
    <t>1111080820</t>
  </si>
  <si>
    <t>Spiralbohrer HSS+C.Cut  
DIN338 L:117x75 Ø8,20</t>
  </si>
  <si>
    <t>HSS Drills+C.Cut DIN 338 FURIUS 5xØ  
DIN338 L:117x75 Ø8,20</t>
  </si>
  <si>
    <t>4045053400380</t>
  </si>
  <si>
    <t>1111080830</t>
  </si>
  <si>
    <t>Spiralbohrer HSS+C.Cut  
DIN338 L:117x75 Ø8,30</t>
  </si>
  <si>
    <t>HSS Drills+C.Cut DIN 338 FURIUS 5xØ  
DIN338 L:117x75 Ø8,30</t>
  </si>
  <si>
    <t>4045053400397</t>
  </si>
  <si>
    <t>1111080840</t>
  </si>
  <si>
    <t>Spiralbohrer HSS+C.Cut  
DIN338 L:117x75 Ø8,40</t>
  </si>
  <si>
    <t>HSS Drills+C.Cut DIN 338 FURIUS 5xØ  
DIN338 L:117x75 Ø8,40</t>
  </si>
  <si>
    <t>4045053400403</t>
  </si>
  <si>
    <t>1111080850</t>
  </si>
  <si>
    <t>Spiralbohrer HSS+C.Cut  
DIN338 L:117x75 Ø8,50</t>
  </si>
  <si>
    <t>HSS Drills+C.Cut DIN 338 FURIUS 5xØ  
DIN338 L:117x75 Ø8,50</t>
  </si>
  <si>
    <t>4045053400410</t>
  </si>
  <si>
    <t>1111080860</t>
  </si>
  <si>
    <t>Spiralbohrer HSS+C.Cut  
DIN338 L:125x81 Ø8,60</t>
  </si>
  <si>
    <t>HSS Drills+C.Cut DIN 338 FURIUS 5xØ  
DIN338 L:125x81 Ø8,60</t>
  </si>
  <si>
    <t>4045053400427</t>
  </si>
  <si>
    <t>1111080870</t>
  </si>
  <si>
    <t>Spiralbohrer HSS+C.Cut  
DIN338 L:125x81 Ø8,70</t>
  </si>
  <si>
    <t>HSS Drills+C.Cut DIN 338 FURIUS 5xØ  
DIN338 L:125x81 Ø8,70</t>
  </si>
  <si>
    <t>4045053400434</t>
  </si>
  <si>
    <t>1111080880</t>
  </si>
  <si>
    <t>Spiralbohrer HSS+C.Cut  
DIN338 L:125x81 Ø8,80</t>
  </si>
  <si>
    <t>HSS Drills+C.Cut DIN 338 FURIUS 5xØ  
DIN338 L:125x81 Ø8,80</t>
  </si>
  <si>
    <t>4045053400441</t>
  </si>
  <si>
    <t>1111080890</t>
  </si>
  <si>
    <t>Spiralbohrer HSS+C.Cut  
DIN338 L:125x81 Ø8,90</t>
  </si>
  <si>
    <t>HSS Drills+C.Cut DIN 338 FURIUS 5xØ  
DIN338 L:125x81 Ø8,90</t>
  </si>
  <si>
    <t>4045053400458</t>
  </si>
  <si>
    <t>1111080900</t>
  </si>
  <si>
    <t>Spiralbohrer HSS+C.Cut  
DIN338 L:125x81 Ø9,00</t>
  </si>
  <si>
    <t>HSS Drills+C.Cut DIN 338 FURIUS 5xØ  
DIN338 L:125x81 Ø9,00</t>
  </si>
  <si>
    <t>4045053400465</t>
  </si>
  <si>
    <t>1111080910</t>
  </si>
  <si>
    <t>Spiralbohrer HSS+C.Cut  
DIN338 L:125x81 Ø9,10</t>
  </si>
  <si>
    <t>HSS Drills+C.Cut DIN 338 FURIUS 5xØ  
DIN338 L:125x81 Ø9,10</t>
  </si>
  <si>
    <t>4045053400472</t>
  </si>
  <si>
    <t>1111080920</t>
  </si>
  <si>
    <t>Spiralbohrer HSS+C.Cut  
DIN338 L:125x81 Ø9,20</t>
  </si>
  <si>
    <t>HSS Drills+C.Cut DIN 338 FURIUS 5xØ  
DIN338 L:125x81 Ø9,20</t>
  </si>
  <si>
    <t>4045053400489</t>
  </si>
  <si>
    <t>1111080930</t>
  </si>
  <si>
    <t>Spiralbohrer HSS+C.Cut  
DIN338 L:125x81 Ø9,30</t>
  </si>
  <si>
    <t>HSS Drills+C.Cut DIN 338 FURIUS 5xØ  
DIN338 L:125x81 Ø9,30</t>
  </si>
  <si>
    <t>4045053400496</t>
  </si>
  <si>
    <t>1111080940</t>
  </si>
  <si>
    <t>Spiralbohrer HSS+C.Cut  
DIN338 L:125x81 Ø9,40</t>
  </si>
  <si>
    <t>HSS Drills+C.Cut DIN 338 FURIUS 5xØ  
DIN338 L:125x81 Ø9,40</t>
  </si>
  <si>
    <t>4045053400502</t>
  </si>
  <si>
    <t>1111080950</t>
  </si>
  <si>
    <t>Spiralbohrer HSS+C.Cut  
DIN338 L:125x81 Ø9,50</t>
  </si>
  <si>
    <t>HSS Drills+C.Cut DIN 338 FURIUS 5xØ  
DIN338 L:125x81 Ø9,50</t>
  </si>
  <si>
    <t>4045053400519</t>
  </si>
  <si>
    <t>1111080960</t>
  </si>
  <si>
    <t>Spiralbohrer HSS+C.Cut  
DIN338 L:133x87 Ø9,60</t>
  </si>
  <si>
    <t>HSS Drills+C.Cut DIN 338 FURIUS 5xØ  
DIN338 L:133x87 Ø9,60</t>
  </si>
  <si>
    <t>4045053400526</t>
  </si>
  <si>
    <t>1111080970</t>
  </si>
  <si>
    <t>Spiralbohrer HSS+C.Cut  
DIN338 L:133x87 Ø9,70</t>
  </si>
  <si>
    <t>HSS Drills+C.Cut DIN 338 FURIUS 5xØ  
DIN338 L:133x87 Ø9,70</t>
  </si>
  <si>
    <t>4045053400533</t>
  </si>
  <si>
    <t>1111080980</t>
  </si>
  <si>
    <t>Spiralbohrer HSS+C.Cut  
DIN338 L:133x87 Ø9,80</t>
  </si>
  <si>
    <t>HSS Drills+C.Cut DIN 338 FURIUS 5xØ  
DIN338 L:133x87 Ø9,80</t>
  </si>
  <si>
    <t>4045053400540</t>
  </si>
  <si>
    <t>1111080990</t>
  </si>
  <si>
    <t>Spiralbohrer HSS+C.Cut  
DIN338 L:133x87 Ø9,90</t>
  </si>
  <si>
    <t>HSS Drills+C.Cut DIN 338 FURIUS 5xØ  
DIN338 L:133x87 Ø9,90</t>
  </si>
  <si>
    <t>4045053400557</t>
  </si>
  <si>
    <t>1111081000</t>
  </si>
  <si>
    <t>Spiralbohrer HSS+C.Cut  
DIN338 L:133x87 Ø10,00</t>
  </si>
  <si>
    <t>HSS Drills+C.Cut DIN 338 FURIUS 5xØ  
DIN338 L:133x87 Ø10,00</t>
  </si>
  <si>
    <t>4045053400564</t>
  </si>
  <si>
    <t>1111081010</t>
  </si>
  <si>
    <t>Spiralbohrer HSS+C.Cut  
DIN338 L:133x87 Ø10,10</t>
  </si>
  <si>
    <t>HSS Drills+C.Cut DIN 338 FURIUS 5xØ  
DIN338 L:133x87 Ø10,10</t>
  </si>
  <si>
    <t>4045053400571</t>
  </si>
  <si>
    <t>1111081020</t>
  </si>
  <si>
    <t>Spiralbohrer HSS+C.Cut  
DIN338 L:133x87 Ø10,20</t>
  </si>
  <si>
    <t>HSS Drills+C.Cut DIN 338 FURIUS 5xØ  
DIN338 L:133x87 Ø10,20</t>
  </si>
  <si>
    <t>4045053400588</t>
  </si>
  <si>
    <t>1111081025</t>
  </si>
  <si>
    <t>Spiralbohrer HSS+C.Cut  
DIN338 L:133x87 Ø10,25</t>
  </si>
  <si>
    <t>HSS Drills+C.Cut DIN 338 FURIUS 5xØ  
DIN338 L:133x87 Ø10,25</t>
  </si>
  <si>
    <t>4045053400595</t>
  </si>
  <si>
    <t>1111081030</t>
  </si>
  <si>
    <t>Spiralbohrer HSS+C.Cut  
DIN338 L:133x87 Ø10,30</t>
  </si>
  <si>
    <t>HSS Drills+C.Cut DIN 338 FURIUS 5xØ  
DIN338 L:133x87 Ø10,30</t>
  </si>
  <si>
    <t>4045053400601</t>
  </si>
  <si>
    <t>1111081040</t>
  </si>
  <si>
    <t>Spiralbohrer HSS+C.Cut  
DIN338 L:133x87 Ø10,40</t>
  </si>
  <si>
    <t>HSS Drills+C.Cut DIN 338 FURIUS 5xØ  
DIN338 L:133x87 Ø10,40</t>
  </si>
  <si>
    <t>4045053400618</t>
  </si>
  <si>
    <t>1111081050</t>
  </si>
  <si>
    <t>Spiralbohrer HSS+C.Cut  
DIN338 L:133x87 Ø10,50</t>
  </si>
  <si>
    <t>HSS Drills+C.Cut DIN 338 FURIUS 5xØ  
DIN338 L:133x87 Ø10,50</t>
  </si>
  <si>
    <t>4045053400625</t>
  </si>
  <si>
    <t>1111081100</t>
  </si>
  <si>
    <t>Spiralbohrer HSS+C.Cut  
DIN338 L:142x94 Ø11,00</t>
  </si>
  <si>
    <t>HSS Drills+C.Cut DIN 338 FURIUS 5xØ  
DIN338 L:142x94 Ø11,00</t>
  </si>
  <si>
    <t>4045053400632</t>
  </si>
  <si>
    <t>1111081150</t>
  </si>
  <si>
    <t>Spiralbohrer HSS+C.Cut  
DIN338 L:142x94 Ø11,50</t>
  </si>
  <si>
    <t>HSS Drills+C.Cut DIN 338 FURIUS 5xØ  
DIN338 L:142x94 Ø11,50</t>
  </si>
  <si>
    <t>4045053400649</t>
  </si>
  <si>
    <t>1111081200</t>
  </si>
  <si>
    <t>Spiralbohrer HSS+C.Cut  
DIN338 L:151x101 Ø12,00</t>
  </si>
  <si>
    <t>HSS Drills+C.Cut DIN 338 FURIUS 5xØ  
DIN338 L:151x101 Ø12,00</t>
  </si>
  <si>
    <t>4045053400656</t>
  </si>
  <si>
    <t>1111081250</t>
  </si>
  <si>
    <t>Spiralbohrer HSS+C.Cut  
DIN338 L:151x101 Ø12,50</t>
  </si>
  <si>
    <t>HSS Drills+C.Cut DIN 338 FURIUS 5xØ  
DIN338 L:151x101 Ø12,50</t>
  </si>
  <si>
    <t>4045053400663</t>
  </si>
  <si>
    <t>1111081300</t>
  </si>
  <si>
    <t>Spiralbohrer HSS+C.Cut  
DIN338 L:151x101 Ø13,00</t>
  </si>
  <si>
    <t>HSS Drills+C.Cut DIN 338 FURIUS 5xØ  
DIN338 L:151x101 Ø13,00</t>
  </si>
  <si>
    <t>4045053400670</t>
  </si>
  <si>
    <t>1111300100</t>
  </si>
  <si>
    <t>Spiralbohrer HSS+Steam  
DIN340 N30° L:56x33 Ø1,00</t>
  </si>
  <si>
    <t>HSS Drills+Steam DIN 340 Type N30° 8xØ  
DIN340 N30° L:56x33 Ø1,00</t>
  </si>
  <si>
    <t>4045053008623</t>
  </si>
  <si>
    <t>1111300110</t>
  </si>
  <si>
    <t>Spiralbohrer HSS+Steam  
DIN340 N30° L:60x37 Ø1,10</t>
  </si>
  <si>
    <t>HSS Drills+Steam DIN 340 Type N30° 8xØ  
DIN340 N30° L:60x37 Ø1,10</t>
  </si>
  <si>
    <t>4045053008647</t>
  </si>
  <si>
    <t>1111300120</t>
  </si>
  <si>
    <t>Spiralbohrer HSS+Steam  
DIN340 N30° L:65x41 Ø1,20</t>
  </si>
  <si>
    <t>HSS Drills+Steam DIN 340 Type N30° 8xØ  
DIN340 N30° L:65x41 Ø1,20</t>
  </si>
  <si>
    <t>4045053008661</t>
  </si>
  <si>
    <t>1111300140</t>
  </si>
  <si>
    <t>Spiralbohrer HSS+Steam  
DIN340 N30° L:70x45 Ø1,40</t>
  </si>
  <si>
    <t>HSS Drills+Steam DIN 340 Type N30° 8xØ  
DIN340 N30° L:70x45 Ø1,40</t>
  </si>
  <si>
    <t>4045053008708</t>
  </si>
  <si>
    <t>1111300150</t>
  </si>
  <si>
    <t>Spiralbohrer HSS+Steam  
DIN340 N30° L:70x45 Ø1,50</t>
  </si>
  <si>
    <t>HSS Drills+Steam DIN 340 Type N30° 8xØ  
DIN340 N30° L:70x45 Ø1,50</t>
  </si>
  <si>
    <t>4045053008722</t>
  </si>
  <si>
    <t>1111300160</t>
  </si>
  <si>
    <t>Spiralbohrer HSS+Steam  
DIN340 N30° L:76x50 Ø1,60</t>
  </si>
  <si>
    <t>HSS Drills+Steam DIN 340 Type N30° 8xØ  
DIN340 N30° L:76x50 Ø1,60</t>
  </si>
  <si>
    <t>4045053008746</t>
  </si>
  <si>
    <t>1111300180</t>
  </si>
  <si>
    <t>Spiralbohrer HSS+Steam  
DIN340 N30° L:80x53 Ø1,80</t>
  </si>
  <si>
    <t>HSS Drills+Steam DIN 340 Type N30° 8xØ  
DIN340 N30° L:80x53 Ø1,80</t>
  </si>
  <si>
    <t>4045053008784</t>
  </si>
  <si>
    <t>1111300200</t>
  </si>
  <si>
    <t>Spiralbohrer HSS+Steam  
DIN340 N30° L:85x56 Ø2,00</t>
  </si>
  <si>
    <t>HSS Drills+Steam DIN 340 Type N30° 8xØ  
DIN340 N30° L:85x56 Ø2,00</t>
  </si>
  <si>
    <t>4045053008821</t>
  </si>
  <si>
    <t>1111300210</t>
  </si>
  <si>
    <t>Spiralbohrer HSS+Steam  
DIN340 N30° L:85x56 Ø2,10</t>
  </si>
  <si>
    <t>HSS Drills+Steam DIN 340 Type N30° 8xØ  
DIN340 N30° L:85x56 Ø2,10</t>
  </si>
  <si>
    <t>4045053008845</t>
  </si>
  <si>
    <t>1111300220</t>
  </si>
  <si>
    <t>Spiralbohrer HSS+Steam  
DIN340 N30° L:90x59 Ø2,20</t>
  </si>
  <si>
    <t>HSS Drills+Steam DIN 340 Type N30° 8xØ  
DIN340 N30° L:90x59 Ø2,20</t>
  </si>
  <si>
    <t>4045053008869</t>
  </si>
  <si>
    <t>1111300230</t>
  </si>
  <si>
    <t>Spiralbohrer HSS+Steam  
DIN340 N30° L:90x59 Ø2,30</t>
  </si>
  <si>
    <t>HSS Drills+Steam DIN 340 Type N30° 8xØ  
DIN340 N30° L:90x59 Ø2,30</t>
  </si>
  <si>
    <t>4045053008883</t>
  </si>
  <si>
    <t>1111300240</t>
  </si>
  <si>
    <t>Spiralbohrer HSS+Steam  
DIN340 N30° L:95x62 Ø2,40</t>
  </si>
  <si>
    <t>HSS Drills+Steam DIN 340 Type N30° 8xØ  
DIN340 N30° L:95x62 Ø2,40</t>
  </si>
  <si>
    <t>4045053008906</t>
  </si>
  <si>
    <t>1111300250</t>
  </si>
  <si>
    <t>Spiralbohrer HSS+Steam  
DIN340 N30° L:95x62 Ø2,50</t>
  </si>
  <si>
    <t>HSS Drills+Steam DIN 340 Type N30° 8xØ  
DIN340 N30° L:95x62 Ø2,50</t>
  </si>
  <si>
    <t>4045053008920</t>
  </si>
  <si>
    <t>1111300280</t>
  </si>
  <si>
    <t>Spiralbohrer HSS+Steam  
DIN340 N30° L:100x66 Ø2,80</t>
  </si>
  <si>
    <t>HSS Drills+Steam DIN 340 Type N30° 8xØ  
DIN340 N30° L:100x66 Ø2,80</t>
  </si>
  <si>
    <t>4045053008982</t>
  </si>
  <si>
    <t>1111300300</t>
  </si>
  <si>
    <t>Spiralbohrer HSS+Steam  
DIN340 N30° L:100x66 Ø3,00</t>
  </si>
  <si>
    <t>HSS Drills+Steam DIN 340 Type N30° 8xØ  
DIN340 N30° L:100x66 Ø3,00</t>
  </si>
  <si>
    <t>4045053009026</t>
  </si>
  <si>
    <t>1111300310</t>
  </si>
  <si>
    <t>Spiralbohrer HSS+Steam  
DIN340 N30° L:106x69 Ø3,10</t>
  </si>
  <si>
    <t>HSS Drills+Steam DIN 340 Type N30° 8xØ  
DIN340 N30° L:106x69 Ø3,10</t>
  </si>
  <si>
    <t>4045053009040</t>
  </si>
  <si>
    <t>1111300320</t>
  </si>
  <si>
    <t>Spiralbohrer HSS+Steam  
DIN340 N30° L:106x69 Ø3,20</t>
  </si>
  <si>
    <t>HSS Drills+Steam DIN 340 Type N30° 8xØ  
DIN340 N30° L:106x69 Ø3,20</t>
  </si>
  <si>
    <t>4045053009064</t>
  </si>
  <si>
    <t>1111300330</t>
  </si>
  <si>
    <t>Spiralbohrer HSS+Steam  
DIN340 N30° L:106x69 Ø3,30</t>
  </si>
  <si>
    <t>HSS Drills+Steam DIN 340 Type N30° 8xØ  
DIN340 N30° L:106x69 Ø3,30</t>
  </si>
  <si>
    <t>4045053009088</t>
  </si>
  <si>
    <t>1111300350</t>
  </si>
  <si>
    <t>Spiralbohrer HSS+Steam  
DIN340 N30° L:112x73 Ø3,50</t>
  </si>
  <si>
    <t>HSS Drills+Steam DIN 340 Type N30° 8xØ  
DIN340 N30° L:112x73 Ø3,50</t>
  </si>
  <si>
    <t>4045053009125</t>
  </si>
  <si>
    <t>1111300360</t>
  </si>
  <si>
    <t>Spiralbohrer HSS+Steam  
DIN340 N30° L:112x73 Ø3,60</t>
  </si>
  <si>
    <t>HSS Drills+Steam DIN 340 Type N30° 8xØ  
DIN340 N30° L:112x73 Ø3,60</t>
  </si>
  <si>
    <t>4045053009149</t>
  </si>
  <si>
    <t>1111300370</t>
  </si>
  <si>
    <t>Spiralbohrer HSS+Steam  
DIN340 N30° L:112x73 Ø3,70</t>
  </si>
  <si>
    <t>HSS Drills+Steam DIN 340 Type N30° 8xØ  
DIN340 N30° L:112x73 Ø3,70</t>
  </si>
  <si>
    <t>4045053009156</t>
  </si>
  <si>
    <t>1111300380</t>
  </si>
  <si>
    <t>Spiralbohrer HSS+Steam  
DIN340 N30° L:119x78 Ø3,80</t>
  </si>
  <si>
    <t>HSS Drills+Steam DIN 340 Type N30° 8xØ  
DIN340 N30° L:119x78 Ø3,80</t>
  </si>
  <si>
    <t>4045053009170</t>
  </si>
  <si>
    <t>1111300390</t>
  </si>
  <si>
    <t>Spiralbohrer HSS+Steam  
DIN340 N30° L:119x78 Ø3,90</t>
  </si>
  <si>
    <t>HSS Drills+Steam DIN 340 Type N30° 8xØ  
DIN340 N30° L:119x78 Ø3,90</t>
  </si>
  <si>
    <t>4045053009194</t>
  </si>
  <si>
    <t>1111300400</t>
  </si>
  <si>
    <t>Spiralbohrer HSS+Steam  
DIN340 N30° L:119x78 Ø4,00</t>
  </si>
  <si>
    <t>HSS Drills+Steam DIN 340 Type N30° 8xØ  
DIN340 N30° L:119x78 Ø4,00</t>
  </si>
  <si>
    <t>4045053009217</t>
  </si>
  <si>
    <t>1111300410</t>
  </si>
  <si>
    <t>Spiralbohrer HSS+Steam  
DIN340 N30° L:119x78 Ø4,10</t>
  </si>
  <si>
    <t>HSS Drills+Steam DIN 340 Type N30° 8xØ  
DIN340 N30° L:119x78 Ø4,10</t>
  </si>
  <si>
    <t>4045053009224</t>
  </si>
  <si>
    <t>1111300420</t>
  </si>
  <si>
    <t>Spiralbohrer HSS+Steam  
DIN340 N30° L:119x78 Ø4,20</t>
  </si>
  <si>
    <t>HSS Drills+Steam DIN 340 Type N30° 8xØ  
DIN340 N30° L:119x78 Ø4,20</t>
  </si>
  <si>
    <t>4045053009231</t>
  </si>
  <si>
    <t>1111300425</t>
  </si>
  <si>
    <t>Spiralbohrer HSS+Steam  
DIN340 N30° L:119x78 Ø4,25</t>
  </si>
  <si>
    <t>HSS Drills+Steam DIN 340 Type N30° 8xØ  
DIN340 N30° L:119x78 Ø4,25</t>
  </si>
  <si>
    <t>4045053009248</t>
  </si>
  <si>
    <t>1111300430</t>
  </si>
  <si>
    <t>Spiralbohrer HSS+Steam  
DIN340 N30° L:126x82 Ø4,30</t>
  </si>
  <si>
    <t>HSS Drills+Steam DIN 340 Type N30° 8xØ  
DIN340 N30° L:126x82 Ø4,30</t>
  </si>
  <si>
    <t>4045053009255</t>
  </si>
  <si>
    <t>1111300450</t>
  </si>
  <si>
    <t>Spiralbohrer HSS+Steam  
DIN340 N30° L:126x82 Ø4,50</t>
  </si>
  <si>
    <t>HSS Drills+Steam DIN 340 Type N30° 8xØ  
DIN340 N30° L:126x82 Ø4,50</t>
  </si>
  <si>
    <t>4045053009279</t>
  </si>
  <si>
    <t>1111300460</t>
  </si>
  <si>
    <t>Spiralbohrer HSS+Steam  
DIN340 N30° L:126x82 Ø4,60</t>
  </si>
  <si>
    <t>HSS Drills+Steam DIN 340 Type N30° 8xØ  
DIN340 N30° L:126x82 Ø4,60</t>
  </si>
  <si>
    <t>4045053009286</t>
  </si>
  <si>
    <t>1111300470</t>
  </si>
  <si>
    <t>Spiralbohrer HSS+Steam  
DIN340 N30° L:126x82 Ø4,70</t>
  </si>
  <si>
    <t>HSS Drills+Steam DIN 340 Type N30° 8xØ  
DIN340 N30° L:126x82 Ø4,70</t>
  </si>
  <si>
    <t>4045053009293</t>
  </si>
  <si>
    <t>1111300480</t>
  </si>
  <si>
    <t>Spiralbohrer HSS+Steam  
DIN340 N30° L:132x87 Ø4,80</t>
  </si>
  <si>
    <t>HSS Drills+Steam DIN 340 Type N30° 8xØ  
DIN340 N30° L:132x87 Ø4,80</t>
  </si>
  <si>
    <t>4045053009316</t>
  </si>
  <si>
    <t>1111300490</t>
  </si>
  <si>
    <t>Spiralbohrer HSS+Steam  
DIN340 N30° L:132x87 Ø4,90</t>
  </si>
  <si>
    <t>HSS Drills+Steam DIN 340 Type N30° 8xØ  
DIN340 N30° L:132x87 Ø4,90</t>
  </si>
  <si>
    <t>4045053009323</t>
  </si>
  <si>
    <t>1111300500</t>
  </si>
  <si>
    <t>Spiralbohrer HSS+Steam  
DIN340 N30° L:132x87 Ø5,00</t>
  </si>
  <si>
    <t>HSS Drills+Steam DIN 340 Type N30° 8xØ  
DIN340 N30° L:132x87 Ø5,00</t>
  </si>
  <si>
    <t>4045053009330</t>
  </si>
  <si>
    <t>1111300510</t>
  </si>
  <si>
    <t>Spiralbohrer HSS+Steam  
DIN340 N30° L:132x87 Ø5,10</t>
  </si>
  <si>
    <t>HSS Drills+Steam DIN 340 Type N30° 8xØ  
DIN340 N30° L:132x87 Ø5,10</t>
  </si>
  <si>
    <t>4045053009347</t>
  </si>
  <si>
    <t>1111300520</t>
  </si>
  <si>
    <t>Spiralbohrer HSS+Steam  
DIN340 N30° L:132x87 Ø5,20</t>
  </si>
  <si>
    <t>HSS Drills+Steam DIN 340 Type N30° 8xØ  
DIN340 N30° L:132x87 Ø5,20</t>
  </si>
  <si>
    <t>4045053009354</t>
  </si>
  <si>
    <t>1111300530</t>
  </si>
  <si>
    <t>Spiralbohrer HSS+Steam  
DIN340 N30° L:132x87 Ø5,30</t>
  </si>
  <si>
    <t>HSS Drills+Steam DIN 340 Type N30° 8xØ  
DIN340 N30° L:132x87 Ø5,30</t>
  </si>
  <si>
    <t>4045053009378</t>
  </si>
  <si>
    <t>1111300540</t>
  </si>
  <si>
    <t>Spiralbohrer HSS+Steam  
DIN340 N30° L:139x91 Ø5,40</t>
  </si>
  <si>
    <t>HSS Drills+Steam DIN 340 Type N30° 8xØ  
DIN340 N30° L:139x91 Ø5,40</t>
  </si>
  <si>
    <t>4045053009385</t>
  </si>
  <si>
    <t>1111300550</t>
  </si>
  <si>
    <t>Spiralbohrer HSS+Steam  
DIN340 N30° L:139x91 Ø5,50</t>
  </si>
  <si>
    <t>HSS Drills+Steam DIN 340 Type N30° 8xØ  
DIN340 N30° L:139x91 Ø5,50</t>
  </si>
  <si>
    <t>4045053009392</t>
  </si>
  <si>
    <t>1111300560</t>
  </si>
  <si>
    <t>Spiralbohrer HSS+Steam  
DIN340 N30° L:139x91 Ø5,60</t>
  </si>
  <si>
    <t>HSS Drills+Steam DIN 340 Type N30° 8xØ  
DIN340 N30° L:139x91 Ø5,60</t>
  </si>
  <si>
    <t>4045053009408</t>
  </si>
  <si>
    <t>1111300570</t>
  </si>
  <si>
    <t>Spiralbohrer HSS+Steam  
DIN340 N30° L:139x91 Ø5,70</t>
  </si>
  <si>
    <t>HSS Drills+Steam DIN 340 Type N30° 8xØ  
DIN340 N30° L:139x91 Ø5,70</t>
  </si>
  <si>
    <t>4045053009415</t>
  </si>
  <si>
    <t>1111300580</t>
  </si>
  <si>
    <t>Spiralbohrer HSS+Steam  
DIN340 N30° L:139x91 Ø5,80</t>
  </si>
  <si>
    <t>HSS Drills+Steam DIN 340 Type N30° 8xØ  
DIN340 N30° L:139x91 Ø5,80</t>
  </si>
  <si>
    <t>4045053009439</t>
  </si>
  <si>
    <t>1111300590</t>
  </si>
  <si>
    <t>Spiralbohrer HSS+Steam  
DIN340 N30° L:139x91 Ø5,90</t>
  </si>
  <si>
    <t>HSS Drills+Steam DIN 340 Type N30° 8xØ  
DIN340 N30° L:139x91 Ø5,90</t>
  </si>
  <si>
    <t>4045053009446</t>
  </si>
  <si>
    <t>1111300600</t>
  </si>
  <si>
    <t>Spiralbohrer HSS+Steam  
DIN340 N30° L:139x91 Ø6,00</t>
  </si>
  <si>
    <t>HSS Drills+Steam DIN 340 Type N30° 8xØ  
DIN340 N30° L:139x91 Ø6,00</t>
  </si>
  <si>
    <t>4045053009453</t>
  </si>
  <si>
    <t>1111300610</t>
  </si>
  <si>
    <t>Spiralbohrer HSS+Steam  
DIN340 N30° L:148x97 Ø6,10</t>
  </si>
  <si>
    <t>HSS Drills+Steam DIN 340 Type N30° 8xØ  
DIN340 N30° L:148x97 Ø6,10</t>
  </si>
  <si>
    <t>4045053009460</t>
  </si>
  <si>
    <t>1111300620</t>
  </si>
  <si>
    <t>Spiralbohrer HSS+Steam  
DIN340 N30° L:148x97 Ø6,20</t>
  </si>
  <si>
    <t>HSS Drills+Steam DIN 340 Type N30° 8xØ  
DIN340 N30° L:148x97 Ø6,20</t>
  </si>
  <si>
    <t>4045053009477</t>
  </si>
  <si>
    <t>1111300630</t>
  </si>
  <si>
    <t>Spiralbohrer HSS+Steam  
DIN340 N30° L:148x97 Ø6,30</t>
  </si>
  <si>
    <t>HSS Drills+Steam DIN 340 Type N30° 8xØ  
DIN340 N30° L:148x97 Ø6,30</t>
  </si>
  <si>
    <t>4045053009491</t>
  </si>
  <si>
    <t>1111300640</t>
  </si>
  <si>
    <t>Spiralbohrer HSS+Steam  
DIN340 N30° L:148x97 Ø6,40</t>
  </si>
  <si>
    <t>HSS Drills+Steam DIN 340 Type N30° 8xØ  
DIN340 N30° L:148x97 Ø6,40</t>
  </si>
  <si>
    <t>4045053009507</t>
  </si>
  <si>
    <t>1111300650</t>
  </si>
  <si>
    <t>Spiralbohrer HSS+Steam  
DIN340 N30° L:148x97 Ø6,50</t>
  </si>
  <si>
    <t>HSS Drills+Steam DIN 340 Type N30° 8xØ  
DIN340 N30° L:148x97 Ø6,50</t>
  </si>
  <si>
    <t>4045053009514</t>
  </si>
  <si>
    <t>1111300670</t>
  </si>
  <si>
    <t>Spiralbohrer HSS+Steam  
DIN340 N30° L:148x97 Ø6,70</t>
  </si>
  <si>
    <t>HSS Drills+Steam DIN 340 Type N30° 8xØ  
DIN340 N30° L:148x97 Ø6,70</t>
  </si>
  <si>
    <t>4045053009538</t>
  </si>
  <si>
    <t>1111300680</t>
  </si>
  <si>
    <t>Spiralbohrer HSS+Steam  
DIN340 N30° L:156x102 Ø6,80</t>
  </si>
  <si>
    <t>HSS Drills+Steam DIN 340 Type N30° 8xØ  
DIN340 N30° L:156x102 Ø6,80</t>
  </si>
  <si>
    <t>4045053009552</t>
  </si>
  <si>
    <t>1111300700</t>
  </si>
  <si>
    <t>Spiralbohrer HSS+Steam  
DIN340 N30° L:156x102 Ø7,00</t>
  </si>
  <si>
    <t>HSS Drills+Steam DIN 340 Type N30° 8xØ  
DIN340 N30° L:156x102 Ø7,00</t>
  </si>
  <si>
    <t>4045053009576</t>
  </si>
  <si>
    <t>1111300750</t>
  </si>
  <si>
    <t>Spiralbohrer HSS+Steam  
DIN340 N30° L:156x102 Ø7,50</t>
  </si>
  <si>
    <t>HSS Drills+Steam DIN 340 Type N30° 8xØ  
DIN340 N30° L:156x102 Ø7,50</t>
  </si>
  <si>
    <t>4045053009637</t>
  </si>
  <si>
    <t>1111300800</t>
  </si>
  <si>
    <t>Spiralbohrer HSS+Steam  
DIN340 N30° L:165x109 Ø8,00</t>
  </si>
  <si>
    <t>HSS Drills+Steam DIN 340 Type N30° 8xØ  
DIN340 N30° L:165x109 Ø8,00</t>
  </si>
  <si>
    <t>4045053009699</t>
  </si>
  <si>
    <t>1111300820</t>
  </si>
  <si>
    <t>Spiralbohrer HSS+Steam  
DIN340 N30° L:165x109 Ø8,20</t>
  </si>
  <si>
    <t>HSS Drills+Steam DIN 340 Type N30° 8xØ  
DIN340 N30° L:165x109 Ø8,20</t>
  </si>
  <si>
    <t>4045053009712</t>
  </si>
  <si>
    <t>1111300850</t>
  </si>
  <si>
    <t>Spiralbohrer HSS+Steam  
DIN340 N30° L:165x109 Ø8,50</t>
  </si>
  <si>
    <t>HSS Drills+Steam DIN 340 Type N30° 8xØ  
DIN340 N30° L:165x109 Ø8,50</t>
  </si>
  <si>
    <t>4045053009750</t>
  </si>
  <si>
    <t>1111300900</t>
  </si>
  <si>
    <t>Spiralbohrer HSS+Steam  
DIN340 N30° L:175x115 Ø9,00</t>
  </si>
  <si>
    <t>HSS Drills+Steam DIN 340 Type N30° 8xØ  
DIN340 N30° L:175x115 Ø9,00</t>
  </si>
  <si>
    <t>4045053009811</t>
  </si>
  <si>
    <t>1111300950</t>
  </si>
  <si>
    <t>Spiralbohrer HSS+Steam  
DIN340 N30° L:175x115 Ø9,50</t>
  </si>
  <si>
    <t>HSS Drills+Steam DIN 340 Type N30° 8xØ  
DIN340 N30° L:175x115 Ø9,50</t>
  </si>
  <si>
    <t>4045053009873</t>
  </si>
  <si>
    <t>1111301000</t>
  </si>
  <si>
    <t>Spiralbohrer HSS+Steam  
DIN340 N30° L:184x121 Ø10,00</t>
  </si>
  <si>
    <t>HSS Drills+Steam DIN 340 Type N30° 8xØ  
DIN340 N30° L:184x121 Ø10,00</t>
  </si>
  <si>
    <t>4045053009934</t>
  </si>
  <si>
    <t>1111301050</t>
  </si>
  <si>
    <t>Spiralbohrer HSS+Steam  
DIN340 N30° L:184x121 Ø10,50</t>
  </si>
  <si>
    <t>HSS Drills+Steam DIN 340 Type N30° 8xØ  
DIN340 N30° L:184x121 Ø10,50</t>
  </si>
  <si>
    <t>4045053009965</t>
  </si>
  <si>
    <t>1111301100</t>
  </si>
  <si>
    <t>Spiralbohrer HSS+Steam  
DIN340 N30° L:195x128 Ø11,00</t>
  </si>
  <si>
    <t>HSS Drills+Steam DIN 340 Type N30° 8xØ  
DIN340 N30° L:195x128 Ø11,00</t>
  </si>
  <si>
    <t>4045053009989</t>
  </si>
  <si>
    <t>1111301150</t>
  </si>
  <si>
    <t>Spiralbohrer HSS+Steam  
DIN340 N30° L:195x128 Ø11,50</t>
  </si>
  <si>
    <t>HSS Drills+Steam DIN 340 Type N30° 8xØ  
DIN340 N30° L:195x128 Ø11,50</t>
  </si>
  <si>
    <t>4045053010008</t>
  </si>
  <si>
    <t>1111301200</t>
  </si>
  <si>
    <t>Spiralbohrer HSS+Steam  
DIN340 N30° L:205x134 Ø12,00</t>
  </si>
  <si>
    <t>HSS Drills+Steam DIN 340 Type N30° 8xØ  
DIN340 N30° L:205x134 Ø12,00</t>
  </si>
  <si>
    <t>4045053010039</t>
  </si>
  <si>
    <t>1111301250</t>
  </si>
  <si>
    <t>Spiralbohrer HSS+Steam  
DIN340 N30° L:205x134 Ø12,50</t>
  </si>
  <si>
    <t>HSS Drills+Steam DIN 340 Type N30° 8xØ  
DIN340 N30° L:205x134 Ø12,50</t>
  </si>
  <si>
    <t>4045053010060</t>
  </si>
  <si>
    <t>1111301300</t>
  </si>
  <si>
    <t>Spiralbohrer HSS+Steam  
DIN340 N30° L:205x134 Ø13,00</t>
  </si>
  <si>
    <t>HSS Drills+Steam DIN 340 Type N30° 8xØ  
DIN340 N30° L:205x134 Ø13,00</t>
  </si>
  <si>
    <t>4045053010091</t>
  </si>
  <si>
    <t>1111500100</t>
  </si>
  <si>
    <t>Spiralbohrer HSS - Links  
DIN338 N30° L:34x12 Ø1,0</t>
  </si>
  <si>
    <t>HSS Drills DIN 338 Left Hand 5xØ  
DIN338 N30° L:34x12 Ø1,0</t>
  </si>
  <si>
    <t>4045053010640</t>
  </si>
  <si>
    <t>1111500150</t>
  </si>
  <si>
    <t>Spiralbohrer HSS - Links  
DIN338 N30° L:40x18 Ø1,5</t>
  </si>
  <si>
    <t>HSS Drills DIN 338 Left Hand 5xØ  
DIN338 N30° L:40x18 Ø1,5</t>
  </si>
  <si>
    <t>4045053010695</t>
  </si>
  <si>
    <t>1111500180</t>
  </si>
  <si>
    <t>Spiralbohrer HSS - Links  
DIN338 N30° L:46x22 Ø1,8</t>
  </si>
  <si>
    <t>HSS Drills DIN 338 Left Hand 5xØ  
DIN338 N30° L:46x22 Ø1,8</t>
  </si>
  <si>
    <t>4045053010725</t>
  </si>
  <si>
    <t>1111500200</t>
  </si>
  <si>
    <t>Spiralbohrer HSS - Links  
DIN338 N30° L:49x24 Ø2,0</t>
  </si>
  <si>
    <t>HSS Drills DIN 338 Left Hand 5xØ  
DIN338 N30° L:49x24 Ø2,0</t>
  </si>
  <si>
    <t>4045053010749</t>
  </si>
  <si>
    <t>1111500250</t>
  </si>
  <si>
    <t>Spiralbohrer HSS - Links  
DIN338 N30° L:57x30 Ø2,5</t>
  </si>
  <si>
    <t>HSS Drills DIN 338 Left Hand 5xØ  
DIN338 N30° L:57x30 Ø2,5</t>
  </si>
  <si>
    <t>4045053010794</t>
  </si>
  <si>
    <t>1111500300</t>
  </si>
  <si>
    <t>Spiralbohrer HSS - Links  
DIN338 N30° L:61x33 Ø3,0</t>
  </si>
  <si>
    <t>HSS Drills DIN 338 Left Hand 5xØ  
DIN338 N30° L:61x33 Ø3,0</t>
  </si>
  <si>
    <t>4045053010848</t>
  </si>
  <si>
    <t>1111500320</t>
  </si>
  <si>
    <t>Spiralbohrer HSS - Links  
DIN338 N30° L:65x36 Ø3,2</t>
  </si>
  <si>
    <t>HSS Drills DIN 338 Left Hand 5xØ  
DIN338 N30° L:65x36 Ø3,2</t>
  </si>
  <si>
    <t>4045053010862</t>
  </si>
  <si>
    <t>1111500330</t>
  </si>
  <si>
    <t>Spiralbohrer HSS - Links  
DIN338 N30° L:65x36 Ø3,3</t>
  </si>
  <si>
    <t>HSS Drills DIN 338 Left Hand 5xØ  
DIN338 N30° L:65x36 Ø3,3</t>
  </si>
  <si>
    <t>4045053010879</t>
  </si>
  <si>
    <t>1111500350</t>
  </si>
  <si>
    <t>Spiralbohrer HSS - Links  
DIN338 N30° L:70x39 Ø3,5</t>
  </si>
  <si>
    <t>HSS Drills DIN 338 Left Hand 5xØ  
DIN338 N30° L:70x39 Ø3,5</t>
  </si>
  <si>
    <t>4045053010893</t>
  </si>
  <si>
    <t>1111500400</t>
  </si>
  <si>
    <t>Spiralbohrer HSS - Links  
DIN338 N30° L:75x43 Ø4,0</t>
  </si>
  <si>
    <t>HSS Drills DIN 338 Left Hand 5xØ  
DIN338 N30° L:75x43 Ø4,0</t>
  </si>
  <si>
    <t>4045053010947</t>
  </si>
  <si>
    <t>1111500420</t>
  </si>
  <si>
    <t>Spiralbohrer HSS - Links  
DIN338 N30° L:75x43 Ø4,2</t>
  </si>
  <si>
    <t>HSS Drills DIN 338 Left Hand 5xØ  
DIN338 N30° L:75x43 Ø4,2</t>
  </si>
  <si>
    <t>4045053010961</t>
  </si>
  <si>
    <t>1111500450</t>
  </si>
  <si>
    <t>Spiralbohrer HSS - Links  
DIN338 N30° L:80x47 Ø4,5</t>
  </si>
  <si>
    <t>HSS Drills DIN 338 Left Hand 5xØ  
DIN338 N30° L:80x47 Ø4,5</t>
  </si>
  <si>
    <t>4045053010992</t>
  </si>
  <si>
    <t>1111500500</t>
  </si>
  <si>
    <t>Spiralbohrer HSS - Links  
DIN338 N30° L:86x52 Ø5,0</t>
  </si>
  <si>
    <t>HSS Drills DIN 338 Left Hand 5xØ  
DIN338 N30° L:86x52 Ø5,0</t>
  </si>
  <si>
    <t>4045053011043</t>
  </si>
  <si>
    <t>1111500520</t>
  </si>
  <si>
    <t>Spiralbohrer HSS - Links  
DIN338 N30° L:86x52 Ø5,2</t>
  </si>
  <si>
    <t>HSS Drills DIN 338 Left Hand 5xØ  
DIN338 N30° L:86x52 Ø5,2</t>
  </si>
  <si>
    <t>4045053011067</t>
  </si>
  <si>
    <t>1111500550</t>
  </si>
  <si>
    <t>Spiralbohrer HSS - Links  
DIN338 N30° L:93x57 Ø5,5</t>
  </si>
  <si>
    <t>HSS Drills DIN 338 Left Hand 5xØ  
DIN338 N30° L:93x57 Ø5,5</t>
  </si>
  <si>
    <t>4045053011098</t>
  </si>
  <si>
    <t>1111500600</t>
  </si>
  <si>
    <t>Spiralbohrer HSS - Links  
DIN338 N30° L:93x57 Ø6,0</t>
  </si>
  <si>
    <t>HSS Drills DIN 338 Left Hand 5xØ  
DIN338 N30° L:93x57 Ø6,0</t>
  </si>
  <si>
    <t>4045053011142</t>
  </si>
  <si>
    <t>1111500620</t>
  </si>
  <si>
    <t>Spiralbohrer HSS - Links  
DIN338 N30° L:101x63 Ø6,2</t>
  </si>
  <si>
    <t>HSS Drills DIN 338 Left Hand 5xØ  
DIN338 N30° L:101x63 Ø6,2</t>
  </si>
  <si>
    <t>4045053011166</t>
  </si>
  <si>
    <t>1111500650</t>
  </si>
  <si>
    <t>Spiralbohrer HSS - Links  
DIN338 N30° L:101x63 Ø6,5</t>
  </si>
  <si>
    <t>HSS Drills DIN 338 Left Hand 5xØ  
DIN338 N30° L:101x63 Ø6,5</t>
  </si>
  <si>
    <t>4045053011197</t>
  </si>
  <si>
    <t>1111500680</t>
  </si>
  <si>
    <t>Spiralbohrer HSS - Links  
DIN338 N30° L:109x69 Ø6,8</t>
  </si>
  <si>
    <t>HSS Drills DIN 338 Left Hand 5xØ  
DIN338 N30° L:109x69 Ø6,8</t>
  </si>
  <si>
    <t>4045053011227</t>
  </si>
  <si>
    <t>1111500700</t>
  </si>
  <si>
    <t>Spiralbohrer HSS - Links  
DIN338 N30° L:109x69 Ø7,0</t>
  </si>
  <si>
    <t>HSS Drills DIN 338 Left Hand 5xØ  
DIN338 N30° L:109x69 Ø7,0</t>
  </si>
  <si>
    <t>4045053011241</t>
  </si>
  <si>
    <t>1111500750</t>
  </si>
  <si>
    <t>Spiralbohrer HSS - Links  
DIN338 N30° L:109x69 Ø7,5</t>
  </si>
  <si>
    <t>HSS Drills DIN 338 Left Hand 5xØ  
DIN338 N30° L:109x69 Ø7,5</t>
  </si>
  <si>
    <t>4045053011296</t>
  </si>
  <si>
    <t>1111500800</t>
  </si>
  <si>
    <t>Spiralbohrer HSS - Links  
DIN338 N30° L:117x75 Ø8,0</t>
  </si>
  <si>
    <t>HSS Drills DIN 338 Left Hand 5xØ  
DIN338 N30° L:117x75 Ø8,0</t>
  </si>
  <si>
    <t>4045053011340</t>
  </si>
  <si>
    <t>1111500850</t>
  </si>
  <si>
    <t>Spiralbohrer HSS - Links  
DIN338 N30° L:117x75 Ø8,5</t>
  </si>
  <si>
    <t>HSS Drills DIN 338 Left Hand 5xØ  
DIN338 N30° L:117x75 Ø8,5</t>
  </si>
  <si>
    <t>4045053011395</t>
  </si>
  <si>
    <t>1111500900</t>
  </si>
  <si>
    <t>Spiralbohrer HSS - Links  
DIN338 N30° L:125x81 Ø9,0</t>
  </si>
  <si>
    <t>HSS Drills DIN 338 Left Hand 5xØ  
DIN338 N30° L:125x81 Ø9,0</t>
  </si>
  <si>
    <t>4045053011449</t>
  </si>
  <si>
    <t>1111500950</t>
  </si>
  <si>
    <t>Spiralbohrer HSS - Links  
DIN338 N30° L:125x81 Ø9,5</t>
  </si>
  <si>
    <t>HSS Drills DIN 338 Left Hand 5xØ  
DIN338 N30° L:125x81 Ø9,5</t>
  </si>
  <si>
    <t>4045053011494</t>
  </si>
  <si>
    <t>1111501000</t>
  </si>
  <si>
    <t>Spiralbohrer HSS - Links  
DIN338 N30° L:133x87 Ø10,0</t>
  </si>
  <si>
    <t>HSS Drills DIN 338 Left Hand 5xØ  
DIN338 N30° L:133x87 Ø10,0</t>
  </si>
  <si>
    <t>4045053011548</t>
  </si>
  <si>
    <t>1111501100</t>
  </si>
  <si>
    <t>Spiralbohrer HSS - Links  
DIN338 N30° L:142x94 Ø11,0</t>
  </si>
  <si>
    <t>HSS Drills DIN 338 Left Hand 5xØ  
DIN338 N30° L:142x94 Ø11,0</t>
  </si>
  <si>
    <t>4045053011562</t>
  </si>
  <si>
    <t>1111501200</t>
  </si>
  <si>
    <t>Spiralbohrer HSS - Links  
DIN338 N30° L:151x101 Ø12,0</t>
  </si>
  <si>
    <t>HSS Drills DIN 338 Left Hand 5xØ  
DIN338 N30° L:151x101 Ø12,0</t>
  </si>
  <si>
    <t>4045053011586</t>
  </si>
  <si>
    <t>1115001000</t>
  </si>
  <si>
    <t>Spiralbohrer HSS+Steam  
DIN345 MK L:168x87 Ø10,00</t>
  </si>
  <si>
    <t>HSS Drills+Steam DIN 345 with Morse Taper Shank 5x  
DIN345 MK L:168x87 Ø10,00</t>
  </si>
  <si>
    <t>4045053016567</t>
  </si>
  <si>
    <t>NN</t>
  </si>
  <si>
    <t>1115001025</t>
  </si>
  <si>
    <t>Spiralbohrer HSS+Steam  
DIN345 MK L:168x87 Ø10,25</t>
  </si>
  <si>
    <t>HSS Drills+Steam DIN 345 with Morse Taper Shank 5x  
DIN345 MK L:168x87 Ø10,25</t>
  </si>
  <si>
    <t>4045053016598</t>
  </si>
  <si>
    <t>1115001050</t>
  </si>
  <si>
    <t>Spiralbohrer HSS+Steam  
DIN345 MK L:168x87 Ø10,50</t>
  </si>
  <si>
    <t>HSS Drills+Steam DIN 345 with Morse Taper Shank 5x  
DIN345 MK L:168x87 Ø10,50</t>
  </si>
  <si>
    <t>4045053016628</t>
  </si>
  <si>
    <t>1115001075</t>
  </si>
  <si>
    <t>Spiralbohrer HSS+Steam  
DIN345 MK L:175x94 Ø10,75</t>
  </si>
  <si>
    <t>HSS Drills+Steam DIN 345 with Morse Taper Shank 5x  
DIN345 MK L:175x94 Ø10,75</t>
  </si>
  <si>
    <t>4045053016659</t>
  </si>
  <si>
    <t>1115001100</t>
  </si>
  <si>
    <t>Spiralbohrer HSS+Steam  
DIN345 MK L:175x94 Ø11,00</t>
  </si>
  <si>
    <t>HSS Drills+Steam DIN 345 with Morse Taper Shank 5x  
DIN345 MK L:175x94 Ø11,00</t>
  </si>
  <si>
    <t>4045053016680</t>
  </si>
  <si>
    <t>1115001125</t>
  </si>
  <si>
    <t>Spiralbohrer HSS+Steam  
DIN345 MK L:175x94 Ø11,25</t>
  </si>
  <si>
    <t>HSS Drills+Steam DIN 345 with Morse Taper Shank 5x  
DIN345 MK L:175x94 Ø11,25</t>
  </si>
  <si>
    <t>4045053016710</t>
  </si>
  <si>
    <t>1115001150</t>
  </si>
  <si>
    <t>Spiralbohrer HSS+Steam  
DIN345 MK L:175x94 Ø11,50</t>
  </si>
  <si>
    <t>HSS Drills+Steam DIN 345 with Morse Taper Shank 5x  
DIN345 MK L:175x94 Ø11,50</t>
  </si>
  <si>
    <t>4045053016741</t>
  </si>
  <si>
    <t>1115001175</t>
  </si>
  <si>
    <t>Spiralbohrer HSS+Steam  
DIN345 MK L:175x94 Ø11,75</t>
  </si>
  <si>
    <t>HSS Drills+Steam DIN 345 with Morse Taper Shank 5x  
DIN345 MK L:175x94 Ø11,75</t>
  </si>
  <si>
    <t>4045053016772</t>
  </si>
  <si>
    <t>1115001200</t>
  </si>
  <si>
    <t>Spiralbohrer HSS+Steam  
DIN345 MK L:182x101 Ø12,00</t>
  </si>
  <si>
    <t>HSS Drills+Steam DIN 345 with Morse Taper Shank 5x  
DIN345 MK L:182x101 Ø12,00</t>
  </si>
  <si>
    <t>4045053016802</t>
  </si>
  <si>
    <t>1115001225</t>
  </si>
  <si>
    <t>Spiralbohrer HSS+Steam  
DIN345 MK L:182x101 Ø12,25</t>
  </si>
  <si>
    <t>HSS Drills+Steam DIN 345 with Morse Taper Shank 5x  
DIN345 MK L:182x101 Ø12,25</t>
  </si>
  <si>
    <t>4045053016833</t>
  </si>
  <si>
    <t>1115001250</t>
  </si>
  <si>
    <t>Spiralbohrer HSS+Steam  
DIN345 MK L:182x101 Ø12,50</t>
  </si>
  <si>
    <t>HSS Drills+Steam DIN 345 with Morse Taper Shank 5x  
DIN345 MK L:182x101 Ø12,50</t>
  </si>
  <si>
    <t>4045053016864</t>
  </si>
  <si>
    <t>1115001275</t>
  </si>
  <si>
    <t>Spiralbohrer HSS+Steam  
DIN345 MK L:182x101 Ø12,75</t>
  </si>
  <si>
    <t>HSS Drills+Steam DIN 345 with Morse Taper Shank 5x  
DIN345 MK L:182x101 Ø12,75</t>
  </si>
  <si>
    <t>4045053016895</t>
  </si>
  <si>
    <t>1115001300</t>
  </si>
  <si>
    <t>Spiralbohrer HSS+Steam  
DIN345 MK L:182x101 Ø13,00</t>
  </si>
  <si>
    <t>HSS Drills+Steam DIN 345 with Morse Taper Shank 5x  
DIN345 MK L:182x101 Ø13,00</t>
  </si>
  <si>
    <t>4045053016925</t>
  </si>
  <si>
    <t>1115001325</t>
  </si>
  <si>
    <t>Spiralbohrer HSS+Steam  
DIN345 MK L:189x108 Ø13,25</t>
  </si>
  <si>
    <t>HSS Drills+Steam DIN 345 with Morse Taper Shank 5x  
DIN345 MK L:189x108 Ø13,25</t>
  </si>
  <si>
    <t>4045053016956</t>
  </si>
  <si>
    <t>1115001350</t>
  </si>
  <si>
    <t>Spiralbohrer HSS+Steam  
DIN345 MK L:189x108 Ø13,50</t>
  </si>
  <si>
    <t>HSS Drills+Steam DIN 345 with Morse Taper Shank 5x  
DIN345 MK L:189x108 Ø13,50</t>
  </si>
  <si>
    <t>4045053016987</t>
  </si>
  <si>
    <t>1115001375</t>
  </si>
  <si>
    <t>Spiralbohrer HSS+Steam  
DIN345 MK L:189x108 Ø13,75</t>
  </si>
  <si>
    <t>HSS Drills+Steam DIN 345 with Morse Taper Shank 5x  
DIN345 MK L:189x108 Ø13,75</t>
  </si>
  <si>
    <t>4045053017014</t>
  </si>
  <si>
    <t>1115001400</t>
  </si>
  <si>
    <t>Spiralbohrer HSS+Steam  
DIN345 MK L:189x108 Ø14,00</t>
  </si>
  <si>
    <t>HSS Drills+Steam DIN 345 with Morse Taper Shank 5x  
DIN345 MK L:189x108 Ø14,00</t>
  </si>
  <si>
    <t>4045053017045</t>
  </si>
  <si>
    <t>1115001425</t>
  </si>
  <si>
    <t>Spiralbohrer HSS+Steam  
DIN345 MK L:212x114 Ø14,25</t>
  </si>
  <si>
    <t>HSS Drills+Steam DIN 345 with Morse Taper Shank 5x  
DIN345 MK L:212x114 Ø14,25</t>
  </si>
  <si>
    <t>4045053017076</t>
  </si>
  <si>
    <t>1115001450</t>
  </si>
  <si>
    <t>Spiralbohrer HSS+Steam  
DIN345 MK L:212x114 Ø14,50</t>
  </si>
  <si>
    <t>HSS Drills+Steam DIN 345 with Morse Taper Shank 5x  
DIN345 MK L:212x114 Ø14,50</t>
  </si>
  <si>
    <t>4045053017106</t>
  </si>
  <si>
    <t>1115001475</t>
  </si>
  <si>
    <t>Spiralbohrer HSS+Steam  
DIN345 MK L:212x114 Ø14,75</t>
  </si>
  <si>
    <t>HSS Drills+Steam DIN 345 with Morse Taper Shank 5x  
DIN345 MK L:212x114 Ø14,75</t>
  </si>
  <si>
    <t>4045053017137</t>
  </si>
  <si>
    <t>1115001500</t>
  </si>
  <si>
    <t>Spiralbohrer HSS+Steam  
DIN345 MK L:212x114 Ø15,00</t>
  </si>
  <si>
    <t>HSS Drills+Steam DIN 345 with Morse Taper Shank 5x  
DIN345 MK L:212x114 Ø15,00</t>
  </si>
  <si>
    <t>4045053017168</t>
  </si>
  <si>
    <t>1115001525</t>
  </si>
  <si>
    <t>Spiralbohrer HSS+Steam  
DIN345 MK L:218x120 Ø15,25</t>
  </si>
  <si>
    <t>HSS Drills+Steam DIN 345 with Morse Taper Shank 5x  
DIN345 MK L:218x120 Ø15,25</t>
  </si>
  <si>
    <t>4045053017199</t>
  </si>
  <si>
    <t>1115001550</t>
  </si>
  <si>
    <t>Spiralbohrer HSS+Steam  
DIN345 MK L:218x120 Ø15,50</t>
  </si>
  <si>
    <t>HSS Drills+Steam DIN 345 with Morse Taper Shank 5x  
DIN345 MK L:218x120 Ø15,50</t>
  </si>
  <si>
    <t>4045053017229</t>
  </si>
  <si>
    <t>1115001575</t>
  </si>
  <si>
    <t>Spiralbohrer HSS+Steam  
DIN345 MK L:218x120 Ø15,75</t>
  </si>
  <si>
    <t>HSS Drills+Steam DIN 345 with Morse Taper Shank 5x  
DIN345 MK L:218x120 Ø15,75</t>
  </si>
  <si>
    <t>4045053017250</t>
  </si>
  <si>
    <t>1115001600</t>
  </si>
  <si>
    <t>Spiralbohrer HSS+Steam  
DIN345 MK L:218x120 Ø16,00</t>
  </si>
  <si>
    <t>HSS Drills+Steam DIN 345 with Morse Taper Shank 5x  
DIN345 MK L:218x120 Ø16,00</t>
  </si>
  <si>
    <t>4045053017281</t>
  </si>
  <si>
    <t>1115001625</t>
  </si>
  <si>
    <t>Spiralbohrer HSS+Steam  
DIN345 MK L:223x125 Ø16,25</t>
  </si>
  <si>
    <t>HSS Drills+Steam DIN 345 with Morse Taper Shank 5x  
DIN345 MK L:223x125 Ø16,25</t>
  </si>
  <si>
    <t>4045053017311</t>
  </si>
  <si>
    <t>1115001650</t>
  </si>
  <si>
    <t>Spiralbohrer HSS+Steam  
DIN345 MK L:223x125 Ø16,50</t>
  </si>
  <si>
    <t>HSS Drills+Steam DIN 345 with Morse Taper Shank 5x  
DIN345 MK L:223x125 Ø16,50</t>
  </si>
  <si>
    <t>4045053017342</t>
  </si>
  <si>
    <t>1115001675</t>
  </si>
  <si>
    <t>Spiralbohrer HSS+Steam  
DIN345 MK L:223x125 Ø16,75</t>
  </si>
  <si>
    <t>HSS Drills+Steam DIN 345 with Morse Taper Shank 5x  
DIN345 MK L:223x125 Ø16,75</t>
  </si>
  <si>
    <t>4045053017373</t>
  </si>
  <si>
    <t>1115001700</t>
  </si>
  <si>
    <t>Spiralbohrer HSS+Steam  
DIN345 MK L:223x125 Ø17,00</t>
  </si>
  <si>
    <t>HSS Drills+Steam DIN 345 with Morse Taper Shank 5x  
DIN345 MK L:223x125 Ø17,00</t>
  </si>
  <si>
    <t>4045053017403</t>
  </si>
  <si>
    <t>1115001725</t>
  </si>
  <si>
    <t>Spiralbohrer HSS+Steam  
DIN345 MK L:228x130 Ø17,25</t>
  </si>
  <si>
    <t>HSS Drills+Steam DIN 345 with Morse Taper Shank 5x  
DIN345 MK L:228x130 Ø17,25</t>
  </si>
  <si>
    <t>4045053017434</t>
  </si>
  <si>
    <t>1115001750</t>
  </si>
  <si>
    <t>Spiralbohrer HSS+Steam  
DIN345 MK L:228x130 Ø17,50</t>
  </si>
  <si>
    <t>HSS Drills+Steam DIN 345 with Morse Taper Shank 5x  
DIN345 MK L:228x130 Ø17,50</t>
  </si>
  <si>
    <t>4045053017465</t>
  </si>
  <si>
    <t>1115001775</t>
  </si>
  <si>
    <t>Spiralbohrer HSS+Steam  
DIN345 MK L:228x130 Ø17,75</t>
  </si>
  <si>
    <t>HSS Drills+Steam DIN 345 with Morse Taper Shank 5x  
DIN345 MK L:228x130 Ø17,75</t>
  </si>
  <si>
    <t>4045053017496</t>
  </si>
  <si>
    <t>1115001800</t>
  </si>
  <si>
    <t>Spiralbohrer HSS+Steam  
DIN345 MK L:228x130 Ø18,00</t>
  </si>
  <si>
    <t>HSS Drills+Steam DIN 345 with Morse Taper Shank 5x  
DIN345 MK L:228x130 Ø18,00</t>
  </si>
  <si>
    <t>4045053017526</t>
  </si>
  <si>
    <t>1115001825</t>
  </si>
  <si>
    <t>Spiralbohrer HSS+Steam  
DIN345 MK L:233x135 Ø18,25</t>
  </si>
  <si>
    <t>HSS Drills+Steam DIN 345 with Morse Taper Shank 5x  
DIN345 MK L:233x135 Ø18,25</t>
  </si>
  <si>
    <t>4045053017557</t>
  </si>
  <si>
    <t>1115001850</t>
  </si>
  <si>
    <t>Spiralbohrer HSS+Steam  
DIN345 MK L:233x135 Ø18,50</t>
  </si>
  <si>
    <t>HSS Drills+Steam DIN 345 with Morse Taper Shank 5x  
DIN345 MK L:233x135 Ø18,50</t>
  </si>
  <si>
    <t>4045053017588</t>
  </si>
  <si>
    <t>1115001875</t>
  </si>
  <si>
    <t>Spiralbohrer HSS+Steam  
DIN345 MK L:233x135 Ø18,75</t>
  </si>
  <si>
    <t>HSS Drills+Steam DIN 345 with Morse Taper Shank 5x  
DIN345 MK L:233x135 Ø18,75</t>
  </si>
  <si>
    <t>4045053017618</t>
  </si>
  <si>
    <t>1115001900</t>
  </si>
  <si>
    <t>Spiralbohrer HSS+Steam  
DIN345 MK L:233x135 Ø19,00</t>
  </si>
  <si>
    <t>HSS Drills+Steam DIN 345 with Morse Taper Shank 5x  
DIN345 MK L:233x135 Ø19,00</t>
  </si>
  <si>
    <t>4045053017649</t>
  </si>
  <si>
    <t>1115001925</t>
  </si>
  <si>
    <t>Spiralbohrer HSS+Steam  
DIN345 MK L:238x140 Ø19,25</t>
  </si>
  <si>
    <t>HSS Drills+Steam DIN 345 with Morse Taper Shank 5x  
DIN345 MK L:238x140 Ø19,25</t>
  </si>
  <si>
    <t>4045053017670</t>
  </si>
  <si>
    <t>1115001950</t>
  </si>
  <si>
    <t>Spiralbohrer HSS+Steam  
DIN345 MK L:238x140 Ø19,50</t>
  </si>
  <si>
    <t>HSS Drills+Steam DIN 345 with Morse Taper Shank 5x  
DIN345 MK L:238x140 Ø19,50</t>
  </si>
  <si>
    <t>4045053017700</t>
  </si>
  <si>
    <t>1115001975</t>
  </si>
  <si>
    <t>Spiralbohrer HSS+Steam  
DIN345 MK L:238x140 Ø19,75</t>
  </si>
  <si>
    <t>HSS Drills+Steam DIN 345 with Morse Taper Shank 5x  
DIN345 MK L:238x140 Ø19,75</t>
  </si>
  <si>
    <t>4045053017731</t>
  </si>
  <si>
    <t>1115002000</t>
  </si>
  <si>
    <t>Spiralbohrer HSS+Steam  
DIN345 MK L:238x140 Ø20,00</t>
  </si>
  <si>
    <t>HSS Drills+Steam DIN 345 with Morse Taper Shank 5x  
DIN345 MK L:238x140 Ø20,00</t>
  </si>
  <si>
    <t>4045053017762</t>
  </si>
  <si>
    <t>1115002025</t>
  </si>
  <si>
    <t>Spiralbohrer HSS+Steam  
DIN345 MK L:243x145 Ø20,25</t>
  </si>
  <si>
    <t>HSS Drills+Steam DIN 345 with Morse Taper Shank 5x  
DIN345 MK L:243x145 Ø20,25</t>
  </si>
  <si>
    <t>4045053017779</t>
  </si>
  <si>
    <t>1115002050</t>
  </si>
  <si>
    <t>Spiralbohrer HSS+Steam  
DIN345 MK L:243x145 Ø20,50</t>
  </si>
  <si>
    <t>HSS Drills+Steam DIN 345 with Morse Taper Shank 5x  
DIN345 MK L:243x145 Ø20,50</t>
  </si>
  <si>
    <t>4045053017786</t>
  </si>
  <si>
    <t>1115002075</t>
  </si>
  <si>
    <t>Spiralbohrer HSS+Steam  
DIN345 MK L:243x145 Ø20,75</t>
  </si>
  <si>
    <t>HSS Drills+Steam DIN 345 with Morse Taper Shank 5x  
DIN345 MK L:243x145 Ø20,75</t>
  </si>
  <si>
    <t>4045053017793</t>
  </si>
  <si>
    <t>1115002100</t>
  </si>
  <si>
    <t>Spiralbohrer HSS+Steam  
DIN345 MK L:243x145 Ø21,00</t>
  </si>
  <si>
    <t>HSS Drills+Steam DIN 345 with Morse Taper Shank 5x  
DIN345 MK L:243x145 Ø21,00</t>
  </si>
  <si>
    <t>4045053017809</t>
  </si>
  <si>
    <t>1115002125</t>
  </si>
  <si>
    <t>Spiralbohrer HSS+Steam  
DIN345 MK L:248x150 Ø21,25</t>
  </si>
  <si>
    <t>HSS Drills+Steam DIN 345 with Morse Taper Shank 5x  
DIN345 MK L:248x150 Ø21,25</t>
  </si>
  <si>
    <t>4045053017816</t>
  </si>
  <si>
    <t>1115002150</t>
  </si>
  <si>
    <t>Spiralbohrer HSS+Steam  
DIN345 MK L:248x150 Ø21,50</t>
  </si>
  <si>
    <t>HSS Drills+Steam DIN 345 with Morse Taper Shank 5x  
DIN345 MK L:248x150 Ø21,50</t>
  </si>
  <si>
    <t>4045053017823</t>
  </si>
  <si>
    <t>1115002175</t>
  </si>
  <si>
    <t>Spiralbohrer HSS+Steam  
DIN345 MK L:248x150 Ø21,75</t>
  </si>
  <si>
    <t>HSS Drills+Steam DIN 345 with Morse Taper Shank 5x  
DIN345 MK L:248x150 Ø21,75</t>
  </si>
  <si>
    <t>4045053017830</t>
  </si>
  <si>
    <t>1115002200</t>
  </si>
  <si>
    <t>Spiralbohrer HSS+Steam  
DIN345 MK L:248x150 Ø22,00</t>
  </si>
  <si>
    <t>HSS Drills+Steam DIN 345 with Morse Taper Shank 5x  
DIN345 MK L:248x150 Ø22,00</t>
  </si>
  <si>
    <t>4045053017847</t>
  </si>
  <si>
    <t>1115002225</t>
  </si>
  <si>
    <t>Spiralbohrer HSS+Steam  
DIN345 MK L:248x150 Ø22,25</t>
  </si>
  <si>
    <t>HSS Drills+Steam DIN 345 with Morse Taper Shank 5x  
DIN345 MK L:248x150 Ø22,25</t>
  </si>
  <si>
    <t>4045053017854</t>
  </si>
  <si>
    <t>1115002250</t>
  </si>
  <si>
    <t>Spiralbohrer HSS+Steam  
DIN345 MK L:253x155 Ø22,50</t>
  </si>
  <si>
    <t>HSS Drills+Steam DIN 345 with Morse Taper Shank 5x  
DIN345 MK L:253x155 Ø22,50</t>
  </si>
  <si>
    <t>4045053017878</t>
  </si>
  <si>
    <t>1115002275</t>
  </si>
  <si>
    <t>Spiralbohrer HSS+Steam  
DIN345 MK L:253x155 Ø22,75</t>
  </si>
  <si>
    <t>HSS Drills+Steam DIN 345 with Morse Taper Shank 5x  
DIN345 MK L:253x155 Ø22,75</t>
  </si>
  <si>
    <t>4045053017885</t>
  </si>
  <si>
    <t>1115002300</t>
  </si>
  <si>
    <t>Spiralbohrer HSS+Steam  
DIN345 MK L:253x155 Ø23,00</t>
  </si>
  <si>
    <t>HSS Drills+Steam DIN 345 with Morse Taper Shank 5x  
DIN345 MK L:253x155 Ø23,00</t>
  </si>
  <si>
    <t>4045053017892</t>
  </si>
  <si>
    <t>1115002325</t>
  </si>
  <si>
    <t>Spiralbohrer HSS+Steam  
DIN345 MK L:276x155 Ø23,25</t>
  </si>
  <si>
    <t>HSS Drills+Steam DIN 345 with Morse Taper Shank 5x  
DIN345 MK L:276x155 Ø23,25</t>
  </si>
  <si>
    <t>4045053017908</t>
  </si>
  <si>
    <t>1115002350</t>
  </si>
  <si>
    <t>Spiralbohrer HSS+Steam  
DIN345 MK L:276x155 Ø23,50</t>
  </si>
  <si>
    <t>HSS Drills+Steam DIN 345 with Morse Taper Shank 5x  
DIN345 MK L:276x155 Ø23,50</t>
  </si>
  <si>
    <t>4045053017915</t>
  </si>
  <si>
    <t>1115002375</t>
  </si>
  <si>
    <t>Spiralbohrer HSS+Steam  
DIN345 MK L:281x160 Ø23,75</t>
  </si>
  <si>
    <t>HSS Drills+Steam DIN 345 with Morse Taper Shank 5x  
DIN345 MK L:281x160 Ø23,75</t>
  </si>
  <si>
    <t>4045053017922</t>
  </si>
  <si>
    <t>1115002425</t>
  </si>
  <si>
    <t>Spiralbohrer HSS+Steam  
DIN345 MK L:281x160 Ø24,25</t>
  </si>
  <si>
    <t>HSS Drills+Steam DIN 345 with Morse Taper Shank 5x  
DIN345 MK L:281x160 Ø24,25</t>
  </si>
  <si>
    <t>4045053017946</t>
  </si>
  <si>
    <t>1115002450</t>
  </si>
  <si>
    <t>Spiralbohrer HSS+Steam  
DIN345 MK L:281x160 Ø24,50</t>
  </si>
  <si>
    <t>HSS Drills+Steam DIN 345 with Morse Taper Shank 5x  
DIN345 MK L:281x160 Ø24,50</t>
  </si>
  <si>
    <t>4045053017960</t>
  </si>
  <si>
    <t>1115002500</t>
  </si>
  <si>
    <t>Spiralbohrer HSS+Steam  
DIN345 MK L:281x160 Ø25,00</t>
  </si>
  <si>
    <t>HSS Drills+Steam DIN 345 with Morse Taper Shank 5x  
DIN345 MK L:281x160 Ø25,00</t>
  </si>
  <si>
    <t>4045053017984</t>
  </si>
  <si>
    <t>1115002550</t>
  </si>
  <si>
    <t>Spiralbohrer HSS+Steam  
DIN345 MK L:286x165 Ø25,50</t>
  </si>
  <si>
    <t>HSS Drills+Steam DIN 345 with Morse Taper Shank 5x  
DIN345 MK L:286x165 Ø25,50</t>
  </si>
  <si>
    <t>4045053018004</t>
  </si>
  <si>
    <t>1115002600</t>
  </si>
  <si>
    <t>Spiralbohrer HSS+Steam  
DIN345 MK L:286x165 Ø26,00</t>
  </si>
  <si>
    <t>HSS Drills+Steam DIN 345 with Morse Taper Shank 5x  
DIN345 MK L:286x165 Ø26,00</t>
  </si>
  <si>
    <t>4045053018028</t>
  </si>
  <si>
    <t>1115002650</t>
  </si>
  <si>
    <t>Spiralbohrer HSS+Steam  
DIN345 MK L:286x165 Ø26,50</t>
  </si>
  <si>
    <t>HSS Drills+Steam DIN 345 with Morse Taper Shank 5x  
DIN345 MK L:286x165 Ø26,50</t>
  </si>
  <si>
    <t>4045053018042</t>
  </si>
  <si>
    <t>1115002700</t>
  </si>
  <si>
    <t>Spiralbohrer HSS+Steam  
DIN345 MK L:291x170 Ø27,00</t>
  </si>
  <si>
    <t>HSS Drills+Steam DIN 345 with Morse Taper Shank 5x  
DIN345 MK L:291x170 Ø27,00</t>
  </si>
  <si>
    <t>4045053018066</t>
  </si>
  <si>
    <t>1115002750</t>
  </si>
  <si>
    <t>Spiralbohrer HSS+Steam  
DIN345 MK L:291x170 Ø27,50</t>
  </si>
  <si>
    <t>HSS Drills+Steam DIN 345 with Morse Taper Shank 5x  
DIN345 MK L:291x170 Ø27,50</t>
  </si>
  <si>
    <t>4045053018080</t>
  </si>
  <si>
    <t>1115002800</t>
  </si>
  <si>
    <t>Spiralbohrer HSS+Steam  
DIN345 MK L:291x170 Ø28,00</t>
  </si>
  <si>
    <t>HSS Drills+Steam DIN 345 with Morse Taper Shank 5x  
DIN345 MK L:291x170 Ø28,00</t>
  </si>
  <si>
    <t>4045053018103</t>
  </si>
  <si>
    <t>1115002850</t>
  </si>
  <si>
    <t>Spiralbohrer HSS+Steam  
DIN345 MK L:296x175 Ø28,50</t>
  </si>
  <si>
    <t>HSS Drills+Steam DIN 345 with Morse Taper Shank 5x  
DIN345 MK L:296x175 Ø28,50</t>
  </si>
  <si>
    <t>4045053018127</t>
  </si>
  <si>
    <t>1115002900</t>
  </si>
  <si>
    <t>Spiralbohrer HSS+Steam  
DIN345 MK L:296x175 Ø29,00</t>
  </si>
  <si>
    <t>HSS Drills+Steam DIN 345 with Morse Taper Shank 5x  
DIN345 MK L:296x175 Ø29,00</t>
  </si>
  <si>
    <t>4045053018141</t>
  </si>
  <si>
    <t>1115002950</t>
  </si>
  <si>
    <t>Spiralbohrer HSS+Steam  
DIN345 MK L:296x175 Ø29,50</t>
  </si>
  <si>
    <t>HSS Drills+Steam DIN 345 with Morse Taper Shank 5x  
DIN345 MK L:296x175 Ø29,50</t>
  </si>
  <si>
    <t>4045053018165</t>
  </si>
  <si>
    <t>1115003000</t>
  </si>
  <si>
    <t>Spiralbohrer HSS+Steam  
DIN345 MK L:296x175 Ø30,00</t>
  </si>
  <si>
    <t>HSS Drills+Steam DIN 345 with Morse Taper Shank 5x  
DIN345 MK L:296x175 Ø30,00</t>
  </si>
  <si>
    <t>4045053018189</t>
  </si>
  <si>
    <t>1115003050</t>
  </si>
  <si>
    <t>Spiralbohrer HSS+Steam  
DIN345 MK L:301x180 Ø30,50</t>
  </si>
  <si>
    <t>HSS Drills+Steam DIN 345 with Morse Taper Shank 5x  
DIN345 MK L:301x180 Ø30,50</t>
  </si>
  <si>
    <t>4045053018202</t>
  </si>
  <si>
    <t>1115003100</t>
  </si>
  <si>
    <t>Spiralbohrer HSS+Steam  
DIN345 MK L:301x180 Ø31,00</t>
  </si>
  <si>
    <t>HSS Drills+Steam DIN 345 with Morse Taper Shank 5x  
DIN345 MK L:301x180 Ø31,00</t>
  </si>
  <si>
    <t>4045053018226</t>
  </si>
  <si>
    <t>1115003150</t>
  </si>
  <si>
    <t>Spiralbohrer HSS+Steam  
DIN345 MK L:301x180 Ø31,50</t>
  </si>
  <si>
    <t>HSS Drills+Steam DIN 345 with Morse Taper Shank 5x  
DIN345 MK L:301x180 Ø31,50</t>
  </si>
  <si>
    <t>4045053018240</t>
  </si>
  <si>
    <t>1115003200</t>
  </si>
  <si>
    <t>Spiralbohrer HSS+Steam  
DIN345 MK L:334x185 Ø32,00</t>
  </si>
  <si>
    <t>HSS Drills+Steam DIN 345 with Morse Taper Shank 5x  
DIN345 MK L:334x185 Ø32,00</t>
  </si>
  <si>
    <t>4045053018264</t>
  </si>
  <si>
    <t>1115003300</t>
  </si>
  <si>
    <t>Spiralbohrer HSS+Steam  
DIN345 MK L:334x185 Ø33,00</t>
  </si>
  <si>
    <t>HSS Drills+Steam DIN 345 with Morse Taper Shank 5x  
DIN345 MK L:334x185 Ø33,00</t>
  </si>
  <si>
    <t>4045053018295</t>
  </si>
  <si>
    <t>1115003400</t>
  </si>
  <si>
    <t>Spiralbohrer HSS+Steam  
DIN345 MK L:339x190 Ø34,00</t>
  </si>
  <si>
    <t>HSS Drills+Steam DIN 345 with Morse Taper Shank 5x  
DIN345 MK L:339x190 Ø34,00</t>
  </si>
  <si>
    <t>4045053018318</t>
  </si>
  <si>
    <t>1115003500</t>
  </si>
  <si>
    <t>Spiralbohrer HSS+Steam  
DIN345 MK L:339x190 Ø35,00</t>
  </si>
  <si>
    <t>HSS Drills+Steam DIN 345 with Morse Taper Shank 5x  
DIN345 MK L:339x190 Ø35,00</t>
  </si>
  <si>
    <t>4045053018332</t>
  </si>
  <si>
    <t>1115003600</t>
  </si>
  <si>
    <t>Spiralbohrer HSS+Steam  
DIN345 MK L:344x195 Ø36,00</t>
  </si>
  <si>
    <t>HSS Drills+Steam DIN 345 with Morse Taper Shank 5x  
DIN345 MK L:344x195 Ø36,00</t>
  </si>
  <si>
    <t>4045053018356</t>
  </si>
  <si>
    <t>1115003700</t>
  </si>
  <si>
    <t>Spiralbohrer HSS+Steam  
DIN345 MK L:334x195 Ø37,00</t>
  </si>
  <si>
    <t>HSS Drills+Steam DIN 345 with Morse Taper Shank 5x  
DIN345 MK L:334x195 Ø37,00</t>
  </si>
  <si>
    <t>4045053018370</t>
  </si>
  <si>
    <t>1115003800</t>
  </si>
  <si>
    <t>Spiralbohrer HSS+Steam  
DIN345 MK L:349x200 Ø38,00</t>
  </si>
  <si>
    <t>HSS Drills+Steam DIN 345 with Morse Taper Shank 5x  
DIN345 MK L:349x200 Ø38,00</t>
  </si>
  <si>
    <t>4045053018394</t>
  </si>
  <si>
    <t>1115003900</t>
  </si>
  <si>
    <t>Spiralbohrer HSS+Steam  
DIN345 MK L:349x200 Ø39,00</t>
  </si>
  <si>
    <t>HSS Drills+Steam DIN 345 with Morse Taper Shank 5x  
DIN345 MK L:349x200 Ø39,00</t>
  </si>
  <si>
    <t>4045053018417</t>
  </si>
  <si>
    <t>1115004000</t>
  </si>
  <si>
    <t>Spiralbohrer HSS+Steam  
DIN345 MK L:349x200 Ø40,00</t>
  </si>
  <si>
    <t>HSS Drills+Steam DIN 345 with Morse Taper Shank 5x  
DIN345 MK L:349x200 Ø40,00</t>
  </si>
  <si>
    <t>4045053018431</t>
  </si>
  <si>
    <t>1115004100</t>
  </si>
  <si>
    <t>Spiralbohrer HSS+Steam  
DIN345 MK L:354x205 Ø41,00</t>
  </si>
  <si>
    <t>HSS Drills+Steam DIN 345 with Morse Taper Shank 5x  
DIN345 MK L:354x205 Ø41,00</t>
  </si>
  <si>
    <t>4045053018455</t>
  </si>
  <si>
    <t>1115004200</t>
  </si>
  <si>
    <t>Spiralbohrer HSS+Steam  
DIN345 MK L:354x205 Ø42,00</t>
  </si>
  <si>
    <t>HSS Drills+Steam DIN 345 with Morse Taper Shank 5x  
DIN345 MK L:354x205 Ø42,00</t>
  </si>
  <si>
    <t>4045053018479</t>
  </si>
  <si>
    <t>1115004300</t>
  </si>
  <si>
    <t>Spiralbohrer HSS+Steam  
DIN345 MK L:359x210 Ø43,00</t>
  </si>
  <si>
    <t>HSS Drills+Steam DIN 345 with Morse Taper Shank 5x  
DIN345 MK L:359x210 Ø43,00</t>
  </si>
  <si>
    <t>4045053018493</t>
  </si>
  <si>
    <t>1115004400</t>
  </si>
  <si>
    <t>Spiralbohrer HSS+Steam  
DIN345 MK L:359x210 Ø44,00</t>
  </si>
  <si>
    <t>HSS Drills+Steam DIN 345 with Morse Taper Shank 5x  
DIN345 MK L:359x210 Ø44,00</t>
  </si>
  <si>
    <t>4045053018516</t>
  </si>
  <si>
    <t>1115004500</t>
  </si>
  <si>
    <t>Spiralbohrer HSS+Steam  
DIN345 MK L:359x210 Ø45,00</t>
  </si>
  <si>
    <t>HSS Drills+Steam DIN 345 with Morse Taper Shank 5x  
DIN345 MK L:359x210 Ø45,00</t>
  </si>
  <si>
    <t>4045053018530</t>
  </si>
  <si>
    <t>1115004600</t>
  </si>
  <si>
    <t>Spiralbohrer HSS+Steam  
DIN345 MK L:364x215 Ø46,00</t>
  </si>
  <si>
    <t>HSS Drills+Steam DIN 345 with Morse Taper Shank 5x  
DIN345 MK L:364x215 Ø46,00</t>
  </si>
  <si>
    <t>4045053018554</t>
  </si>
  <si>
    <t>1115004700</t>
  </si>
  <si>
    <t>Spiralbohrer HSS+Steam  
DIN345 MK L:364x215 Ø47,00</t>
  </si>
  <si>
    <t>HSS Drills+Steam DIN 345 with Morse Taper Shank 5x  
DIN345 MK L:364x215 Ø47,00</t>
  </si>
  <si>
    <t>4045053018578</t>
  </si>
  <si>
    <t>1115004800</t>
  </si>
  <si>
    <t>Spiralbohrer HSS+Steam  
DIN345 MK L:369x220 Ø48,00</t>
  </si>
  <si>
    <t>HSS Drills+Steam DIN 345 with Morse Taper Shank 5x  
DIN345 MK L:369x220 Ø48,00</t>
  </si>
  <si>
    <t>4045053018592</t>
  </si>
  <si>
    <t>1115004900</t>
  </si>
  <si>
    <t>Spiralbohrer HSS+Steam  
DIN345 MK L:369x220 Ø49,00</t>
  </si>
  <si>
    <t>HSS Drills+Steam DIN 345 with Morse Taper Shank 5x  
DIN345 MK L:369x220 Ø49,00</t>
  </si>
  <si>
    <t>4045053018615</t>
  </si>
  <si>
    <t>1115005000</t>
  </si>
  <si>
    <t>Spiralbohrer HSS+Steam  
DIN345 MK L:369x220 Ø50,00</t>
  </si>
  <si>
    <t>HSS Drills+Steam DIN 345 with Morse Taper Shank 5x  
DIN345 MK L:369x220 Ø50,00</t>
  </si>
  <si>
    <t>4045053018639</t>
  </si>
  <si>
    <t>1115005100</t>
  </si>
  <si>
    <t>Spiralbohrer HSS+Steam  
DIN345 MK L:412x225 Ø51,00</t>
  </si>
  <si>
    <t>HSS Drills+Steam DIN 345 with Morse Taper Shank 5x  
DIN345 MK L:412x225 Ø51,00</t>
  </si>
  <si>
    <t>4045053018653</t>
  </si>
  <si>
    <t>1115005200</t>
  </si>
  <si>
    <t>Spiralbohrer HSS+Steam  
DIN345 MK L:412x225 Ø52,00</t>
  </si>
  <si>
    <t>HSS Drills+Steam DIN 345 with Morse Taper Shank 5x  
DIN345 MK L:412x225 Ø52,00</t>
  </si>
  <si>
    <t>4045053018677</t>
  </si>
  <si>
    <t>1115005300</t>
  </si>
  <si>
    <t>Spiralbohrer HSS+Steam  
DIN345 MK L:412x225 Ø53,00</t>
  </si>
  <si>
    <t>HSS Drills+Steam DIN 345 with Morse Taper Shank 5x  
DIN345 MK L:412x225 Ø53,00</t>
  </si>
  <si>
    <t>4045053018691</t>
  </si>
  <si>
    <t>1115005400</t>
  </si>
  <si>
    <t>Spiralbohrer HSS+Steam  
DIN345 MK L:417x230 Ø54,00</t>
  </si>
  <si>
    <t>HSS Drills+Steam DIN 345 with Morse Taper Shank 5x  
DIN345 MK L:417x230 Ø54,00</t>
  </si>
  <si>
    <t>4045053018714</t>
  </si>
  <si>
    <t>1115005500</t>
  </si>
  <si>
    <t>Spiralbohrer HSS+Steam  
DIN345 MK L:417x230 Ø55,00</t>
  </si>
  <si>
    <t>HSS Drills+Steam DIN 345 with Morse Taper Shank 5x  
DIN345 MK L:417x230 Ø55,00</t>
  </si>
  <si>
    <t>4045053018738</t>
  </si>
  <si>
    <t>1115005600</t>
  </si>
  <si>
    <t>Spiralbohrer HSS+Steam  
DIN345 MK L:417x230 Ø56,00</t>
  </si>
  <si>
    <t>HSS Drills+Steam DIN 345 with Morse Taper Shank 5x  
DIN345 MK L:417x230 Ø56,00</t>
  </si>
  <si>
    <t>4045053018752</t>
  </si>
  <si>
    <t>1115005700</t>
  </si>
  <si>
    <t>Spiralbohrer HSS+Steam  
DIN345 MK L:422x235 Ø57,00</t>
  </si>
  <si>
    <t>HSS Drills+Steam DIN 345 with Morse Taper Shank 5x  
DIN345 MK L:422x235 Ø57,00</t>
  </si>
  <si>
    <t>4045053018776</t>
  </si>
  <si>
    <t>1115005800</t>
  </si>
  <si>
    <t>Spiralbohrer HSS+Steam  
DIN345 MK L:422x235 Ø58,00</t>
  </si>
  <si>
    <t>HSS Drills+Steam DIN 345 with Morse Taper Shank 5x  
DIN345 MK L:422x235 Ø58,00</t>
  </si>
  <si>
    <t>4045053018790</t>
  </si>
  <si>
    <t>1115005900</t>
  </si>
  <si>
    <t>Spiralbohrer HSS+Steam  
DIN345 MK L:422x235 Ø59,00</t>
  </si>
  <si>
    <t>HSS Drills+Steam DIN 345 with Morse Taper Shank 5x  
DIN345 MK L:422x235 Ø59,00</t>
  </si>
  <si>
    <t>4045053018813</t>
  </si>
  <si>
    <t>1115006000</t>
  </si>
  <si>
    <t>Spiralbohrer HSS+Steam  
DIN345 MK L:422x235 Ø60,00</t>
  </si>
  <si>
    <t>HSS Drills+Steam DIN 345 with Morse Taper Shank 5x  
DIN345 MK L:422x235 Ø60,00</t>
  </si>
  <si>
    <t>4045053018837</t>
  </si>
  <si>
    <t>1115006100</t>
  </si>
  <si>
    <t>Spiralbohrer HSS+Steam  
DIN345 MK L:427x240 Ø61,00</t>
  </si>
  <si>
    <t>HSS Drills+Steam DIN 345 with Morse Taper Shank 5x  
DIN345 MK L:427x240 Ø61,00</t>
  </si>
  <si>
    <t>4045053018844</t>
  </si>
  <si>
    <t>1115006200</t>
  </si>
  <si>
    <t>Spiralbohrer HSS+Steam  
DIN345 MK L:427x240 Ø62,00</t>
  </si>
  <si>
    <t>HSS Drills+Steam DIN 345 with Morse Taper Shank 5x  
DIN345 MK L:427x240 Ø62,00</t>
  </si>
  <si>
    <t>4045053018851</t>
  </si>
  <si>
    <t>1115006300</t>
  </si>
  <si>
    <t>Spiralbohrer HSS+Steam  
DIN345 MK L:427x240 Ø63,00</t>
  </si>
  <si>
    <t>HSS Drills+Steam DIN 345 with Morse Taper Shank 5x  
DIN345 MK L:427x240 Ø63,00</t>
  </si>
  <si>
    <t>4045053018868</t>
  </si>
  <si>
    <t>1115006400</t>
  </si>
  <si>
    <t>Spiralbohrer HSS+Steam  
DIN345 MK L:432x245 Ø64,00</t>
  </si>
  <si>
    <t>HSS Drills+Steam DIN 345 with Morse Taper Shank 5x  
DIN345 MK L:432x245 Ø64,00</t>
  </si>
  <si>
    <t>4045053018875</t>
  </si>
  <si>
    <t>1115006500</t>
  </si>
  <si>
    <t>Spiralbohrer HSS+Steam  
DIN345 MK L:432x245 Ø65,00</t>
  </si>
  <si>
    <t>HSS Drills+Steam DIN 345 with Morse Taper Shank 5x  
DIN345 MK L:432x245 Ø65,00</t>
  </si>
  <si>
    <t>4045053018882</t>
  </si>
  <si>
    <t>1115006600</t>
  </si>
  <si>
    <t>Spiralbohrer HSS+Steam  
DIN345 MK L:432x245 Ø66,00</t>
  </si>
  <si>
    <t>HSS Drills+Steam DIN 345 with Morse Taper Shank 5x  
DIN345 MK L:432x245 Ø66,00</t>
  </si>
  <si>
    <t>4045053018899</t>
  </si>
  <si>
    <t>1115006700</t>
  </si>
  <si>
    <t>Spiralbohrer HSS+Steam  
DIN345 MK L:432x245 Ø67,00</t>
  </si>
  <si>
    <t>HSS Drills+Steam DIN 345 with Morse Taper Shank 5x  
DIN345 MK L:432x245 Ø67,00</t>
  </si>
  <si>
    <t>4045053018905</t>
  </si>
  <si>
    <t>1115006800</t>
  </si>
  <si>
    <t>Spiralbohrer HSS+Steam  
DIN345 MK L:250x437 Ø68,00</t>
  </si>
  <si>
    <t>HSS Drills+Steam DIN 345 with Morse Taper Shank 5x  
DIN345 MK L:250x437 Ø68,00</t>
  </si>
  <si>
    <t>4045053018912</t>
  </si>
  <si>
    <t>1115006900</t>
  </si>
  <si>
    <t>Spiralbohrer HSS+Steam  
DIN345 MK L:250x437 Ø69,00</t>
  </si>
  <si>
    <t>HSS Drills+Steam DIN 345 with Morse Taper Shank 5x  
DIN345 MK L:250x437 Ø69,00</t>
  </si>
  <si>
    <t>4045053018929</t>
  </si>
  <si>
    <t>1115007000</t>
  </si>
  <si>
    <t>Spiralbohrer HSS+Steam  
DIN345 MK L:437x250 Ø70,00</t>
  </si>
  <si>
    <t>HSS Drills+Steam DIN 345 with Morse Taper Shank 5x  
DIN345 MK L:437x250 Ø70,00</t>
  </si>
  <si>
    <t>4045053018936</t>
  </si>
  <si>
    <t>1115007100</t>
  </si>
  <si>
    <t>Spiralbohrer HSS+Steam  
DIN345 MK L:437x250 Ø71,00</t>
  </si>
  <si>
    <t>HSS Drills+Steam DIN 345 with Morse Taper Shank 5x  
DIN345 MK L:437x250 Ø71,00</t>
  </si>
  <si>
    <t>4045053018943</t>
  </si>
  <si>
    <t>1115007200</t>
  </si>
  <si>
    <t>Spiralbohrer HSS+Steam  
DIN345 MK L:442x255 Ø72,00</t>
  </si>
  <si>
    <t>HSS Drills+Steam DIN 345 with Morse Taper Shank 5x  
DIN345 MK L:442x255 Ø72,00</t>
  </si>
  <si>
    <t>4045053018950</t>
  </si>
  <si>
    <t>1115007300</t>
  </si>
  <si>
    <t>Spiralbohrer HSS+Steam  
DIN345 MK L:442x255 Ø73,00</t>
  </si>
  <si>
    <t>HSS Drills+Steam DIN 345 with Morse Taper Shank 5x  
DIN345 MK L:442x255 Ø73,00</t>
  </si>
  <si>
    <t>4045053018967</t>
  </si>
  <si>
    <t>1115007400</t>
  </si>
  <si>
    <t>Spiralbohrer HSS+Steam  
DIN345 MK L:442x255 Ø74,00</t>
  </si>
  <si>
    <t>HSS Drills+Steam DIN 345 with Morse Taper Shank 5x  
DIN345 MK L:442x255 Ø74,00</t>
  </si>
  <si>
    <t>4045053018974</t>
  </si>
  <si>
    <t>1115007500</t>
  </si>
  <si>
    <t>Spiralbohrer HSS+Steam  
DIN345 MK L:442x255 Ø75,00</t>
  </si>
  <si>
    <t>HSS Drills+Steam DIN 345 with Morse Taper Shank 5x  
DIN345 MK L:442x255 Ø75,00</t>
  </si>
  <si>
    <t>4045053018981</t>
  </si>
  <si>
    <t>1131500100</t>
  </si>
  <si>
    <t>Handreibahle HSS  
DIN206 B L:34x13 Ø1,0 H7</t>
  </si>
  <si>
    <t>HSS Hand Reamers DIN 206 Form B H7  
DIN206 B L:34x16 Ø1,0 H7</t>
  </si>
  <si>
    <t>E07</t>
  </si>
  <si>
    <t>82076030</t>
  </si>
  <si>
    <t>4045053021097</t>
  </si>
  <si>
    <t>1131500110</t>
  </si>
  <si>
    <t>Handreibahle HSS  
DIN206 B L:34x13 Ø1,1 H7</t>
  </si>
  <si>
    <t>HSS Hand Reamers DIN 206 Form B H7  
DIN206 B L:34x16 Ø1,1 H7</t>
  </si>
  <si>
    <t>4045053404081</t>
  </si>
  <si>
    <t>1131500120</t>
  </si>
  <si>
    <t>Handreibahle HSS  
DIN206 B L:34x16 Ø1,2 H7</t>
  </si>
  <si>
    <t>HSS Hand Reamers DIN 206 Form B H7  
DIN206 B L:34x16 Ø1,2 H7</t>
  </si>
  <si>
    <t>4045053404098</t>
  </si>
  <si>
    <t>1131500130</t>
  </si>
  <si>
    <t>Handreibahle HSS  
DIN206 B L:34x16 Ø1,3 H7</t>
  </si>
  <si>
    <t>HSS Hand Reamers DIN 206 Form B H7  
DIN206 B L:34x16 Ø1,3 H7</t>
  </si>
  <si>
    <t>4045053404104</t>
  </si>
  <si>
    <t>1131500140</t>
  </si>
  <si>
    <t>Handreibahle HSS  
DIN206 B L:41x20 Ø1,4 H7</t>
  </si>
  <si>
    <t>HSS Hand Reamers DIN 206 Form B H7  
DIN206 B L:41x20 Ø1,4 H7</t>
  </si>
  <si>
    <t>4045053021103</t>
  </si>
  <si>
    <t>1131500150</t>
  </si>
  <si>
    <t>Handreibahle HSS  
DIN206 B L:41x20 Ø1,5 H7</t>
  </si>
  <si>
    <t>HSS Hand Reamers DIN 206 Form B H7  
DIN206 B L:41x20 Ø1,5 H7</t>
  </si>
  <si>
    <t>4045053021110</t>
  </si>
  <si>
    <t>1131500160</t>
  </si>
  <si>
    <t>Handreibahle HSS  
DIN206 B L:44x21 Ø1,6 H7</t>
  </si>
  <si>
    <t>HSS Hand Reamers DIN 206 Form B H7  
DIN206 B L:44x21 Ø1,6 H7</t>
  </si>
  <si>
    <t>4045053021127</t>
  </si>
  <si>
    <t>1131500170</t>
  </si>
  <si>
    <t>Handreibahle HSS  
DIN206 B L:44x21 Ø1,7 H7</t>
  </si>
  <si>
    <t>HSS Hand Reamers DIN 206 Form B H7  
DIN206 B L:44x21 Ø1,7 H7</t>
  </si>
  <si>
    <t>4045053404111</t>
  </si>
  <si>
    <t>1131500180</t>
  </si>
  <si>
    <t>Handreibahle HSS  
DIN206 B L:47x23 Ø1,8 H7</t>
  </si>
  <si>
    <t>HSS Hand Reamers DIN 206 Form B H7  
DIN206 B L:47x23 Ø1,8 H7</t>
  </si>
  <si>
    <t>4045053404128</t>
  </si>
  <si>
    <t>1131500190</t>
  </si>
  <si>
    <t>Handreibahle HSS  
DIN206 B L:47x23 Ø1,9 H7</t>
  </si>
  <si>
    <t>HSS Hand Reamers DIN 206 Form B H7  
DIN206 B L:47x23 Ø1,9 H7</t>
  </si>
  <si>
    <t>4045053404135</t>
  </si>
  <si>
    <t>1131500200</t>
  </si>
  <si>
    <t>Handreibahle HSS  
DIN206 B L:50x25 Ø2,0 H7</t>
  </si>
  <si>
    <t>HSS Hand Reamers DIN 206 Form B H7  
DIN206 B L:50x25 Ø2,0 H7</t>
  </si>
  <si>
    <t>4045053021134</t>
  </si>
  <si>
    <t>1131500210</t>
  </si>
  <si>
    <t>Handreibahle HSS  
DIN206 B L:52x26 Ø2,1 H7</t>
  </si>
  <si>
    <t>HSS Hand Reamers DIN 206 Form B H7  
DIN206 B L:52x26 Ø2,1 H7</t>
  </si>
  <si>
    <t>4045053404142</t>
  </si>
  <si>
    <t>1131500220</t>
  </si>
  <si>
    <t>Handreibahle HSS  
DIN206 B L:52x26 Ø2,2 H7</t>
  </si>
  <si>
    <t>HSS Hand Reamers DIN 206 Form B H7  
DIN206 B L:52x26 Ø2,2 H7</t>
  </si>
  <si>
    <t>4045053404159</t>
  </si>
  <si>
    <t>1131500230</t>
  </si>
  <si>
    <t>Handreibahle HSS  
DIN206 B L:52x26 Ø2,3 H7</t>
  </si>
  <si>
    <t>HSS Hand Reamers DIN 206 Form B H7  
DIN206 B L:52x26 Ø2,3 H7</t>
  </si>
  <si>
    <t>4045053404166</t>
  </si>
  <si>
    <t>1131500240</t>
  </si>
  <si>
    <t>Handreibahle HSS  
DIN206 B L:58x29 Ø2,4 H7</t>
  </si>
  <si>
    <t>HSS Hand Reamers DIN 206 Form B H7  
DIN206 B L:58x29 Ø2,4 H7</t>
  </si>
  <si>
    <t>4045053404173</t>
  </si>
  <si>
    <t>1131500250</t>
  </si>
  <si>
    <t>Handreibahle HSS  
DIN206 B L:58x29 Ø2,5 H7</t>
  </si>
  <si>
    <t>HSS Hand Reamers DIN 206 Form B H7  
DIN206 B L:58x29 Ø2,5 H7</t>
  </si>
  <si>
    <t>4045053021141</t>
  </si>
  <si>
    <t>1131500260</t>
  </si>
  <si>
    <t>Handreibahle HSS  
DIN206 B L:58x29 Ø2,6 H7</t>
  </si>
  <si>
    <t>HSS Hand Reamers DIN 206 Form B H7  
DIN206 B L:58x29 Ø2,6 H7</t>
  </si>
  <si>
    <t>4045053404180</t>
  </si>
  <si>
    <t>1131500270</t>
  </si>
  <si>
    <t>Handreibahle HSS  
DIN206 B L:58x29 Ø2,7 H7</t>
  </si>
  <si>
    <t>HSS Hand Reamers DIN 206 Form B H7  
DIN206 B L:58x29 Ø2,7 H7</t>
  </si>
  <si>
    <t>4045053404197</t>
  </si>
  <si>
    <t>1131500280</t>
  </si>
  <si>
    <t>Handreibahle HSS  
DIN206 B L:58x29 Ø2,8 H7</t>
  </si>
  <si>
    <t>HSS Hand Reamers DIN 206 Form B H7  
DIN206 B L:58x29 Ø2,8 H7</t>
  </si>
  <si>
    <t>4045053404203</t>
  </si>
  <si>
    <t>1131500290</t>
  </si>
  <si>
    <t>Handreibahle HSS  
DIN206 B L:58x29 Ø2,9 H7</t>
  </si>
  <si>
    <t>HSS Hand Reamers DIN 206 Form B H7  
DIN206 B L:58x29 Ø2,9 H7</t>
  </si>
  <si>
    <t>4045053404210</t>
  </si>
  <si>
    <t>1131500300</t>
  </si>
  <si>
    <t>Handreibahle HSS  
DIN206 B L:58x31 Ø3,0 H7</t>
  </si>
  <si>
    <t>HSS Hand Reamers DIN 206 Form B H7  
DIN206 B L:58x31 Ø3,0 H7</t>
  </si>
  <si>
    <t>4045053021158</t>
  </si>
  <si>
    <t>1131500310</t>
  </si>
  <si>
    <t>Handreibahle HSS  
DIN206 B L:66x33 Ø3,1 H7</t>
  </si>
  <si>
    <t>HSS Hand Reamers DIN 206 Form B H7  
DIN206 B L:66x33 Ø3,1 H7</t>
  </si>
  <si>
    <t>4045053404227</t>
  </si>
  <si>
    <t>1131500320</t>
  </si>
  <si>
    <t>Handreibahle HSS  
DIN206 B L:66x33 Ø3,2 H7</t>
  </si>
  <si>
    <t>HSS Hand Reamers DIN 206 Form B H7  
DIN206 B L:66x33 Ø3,2 H7</t>
  </si>
  <si>
    <t>4045053404234</t>
  </si>
  <si>
    <t>1131500330</t>
  </si>
  <si>
    <t>Handreibahle HSS  
DIN206 B L:66x33 Ø3,3 H7</t>
  </si>
  <si>
    <t>HSS Hand Reamers DIN 206 Form B H7  
DIN206 B L:66x33 Ø3,3 H7</t>
  </si>
  <si>
    <t>4045053404241</t>
  </si>
  <si>
    <t>1131500340</t>
  </si>
  <si>
    <t>Handreibahle HSS  
DIN206 B L:71x35 Ø3,4 H7</t>
  </si>
  <si>
    <t>HSS Hand Reamers DIN 206 Form B H7  
DIN206 B L:71x35 Ø3,4 H7</t>
  </si>
  <si>
    <t>4045053404258</t>
  </si>
  <si>
    <t>1131500350</t>
  </si>
  <si>
    <t>Handreibahle HSS  
DIN206 B L:71x35 Ø3,5 H7</t>
  </si>
  <si>
    <t>HSS Hand Reamers DIN 206 Form B H7  
DIN206 B L:71x35 Ø3,5 H7</t>
  </si>
  <si>
    <t>4045053021165</t>
  </si>
  <si>
    <t>1131500360</t>
  </si>
  <si>
    <t>Handreibahle HSS  
DIN206 B L:71x35 Ø3,6 H7</t>
  </si>
  <si>
    <t>HSS Hand Reamers DIN 206 Form B H7  
DIN206 B L:71x35 Ø3,6 H7</t>
  </si>
  <si>
    <t>4045053404265</t>
  </si>
  <si>
    <t>1131500370</t>
  </si>
  <si>
    <t>Handreibahle HSS  
DIN206 B L:71x35 Ø3,7 H7</t>
  </si>
  <si>
    <t>HSS Hand Reamers DIN 206 Form B H7  
DIN206 B L:71x35 Ø3,7 H7</t>
  </si>
  <si>
    <t>4045053404272</t>
  </si>
  <si>
    <t>1131500380</t>
  </si>
  <si>
    <t>Handreibahle HSS  
DIN206 B L:76x38 Ø3,8 H7</t>
  </si>
  <si>
    <t>HSS Hand Reamers DIN 206 Form B H7  
DIN206 B L:76x38 Ø3,8 H7</t>
  </si>
  <si>
    <t>4045053404289</t>
  </si>
  <si>
    <t>1131500390</t>
  </si>
  <si>
    <t>Handreibahle HSS  
DIN206 B L:76x38 Ø3,9 H7</t>
  </si>
  <si>
    <t>HSS Hand Reamers DIN 206 Form B H7  
DIN206 B L:76x38 Ø3,9 H7</t>
  </si>
  <si>
    <t>4045053404296</t>
  </si>
  <si>
    <t>1131500400</t>
  </si>
  <si>
    <t>Handreibahle HSS  
DIN206 B L:76x38 Ø4,0 H7</t>
  </si>
  <si>
    <t>HSS Hand Reamers DIN 206 Form B H7  
DIN206 B L:76x38 Ø4,0 H7</t>
  </si>
  <si>
    <t>4045053021172</t>
  </si>
  <si>
    <t>1131500410</t>
  </si>
  <si>
    <t>Handreibahle HSS  
DIN206 B L:76x38 Ø4,1 H7</t>
  </si>
  <si>
    <t>HSS Hand Reamers DIN 206 Form B H7  
DIN206 B L:76x38 Ø4,1 H7</t>
  </si>
  <si>
    <t>4045053404302</t>
  </si>
  <si>
    <t>1131500420</t>
  </si>
  <si>
    <t>Handreibahle HSS  
DIN206 B L:76x38 Ø4,2 H7</t>
  </si>
  <si>
    <t>HSS Hand Reamers DIN 206 Form B H7  
DIN206 B L:76x38 Ø4,2 H7</t>
  </si>
  <si>
    <t>4045053404319</t>
  </si>
  <si>
    <t>1131500430</t>
  </si>
  <si>
    <t>Handreibahle HSS  
DIN206 B L:81x41 Ø4,3 H7</t>
  </si>
  <si>
    <t>HSS Hand Reamers DIN 206 Form B H7  
DIN206 B L:81x41 Ø4,3 H7</t>
  </si>
  <si>
    <t>4045053404326</t>
  </si>
  <si>
    <t>1131500440</t>
  </si>
  <si>
    <t>Handreibahle HSS  
DIN206 B L:81x41 Ø4,4 H7</t>
  </si>
  <si>
    <t>HSS Hand Reamers DIN 206 Form B H7  
DIN206 B L:81x41 Ø4,4 H7</t>
  </si>
  <si>
    <t>4045053404333</t>
  </si>
  <si>
    <t>1131500450</t>
  </si>
  <si>
    <t>Handreibahle HSS  
DIN206 B L:81x41 Ø4,5 H7</t>
  </si>
  <si>
    <t>HSS Hand Reamers DIN 206 Form B H7  
DIN206 B L:81x41 Ø4,5 H7</t>
  </si>
  <si>
    <t>4045053021189</t>
  </si>
  <si>
    <t>1131500460</t>
  </si>
  <si>
    <t>Handreibahle HSS  
DIN206 B L:81x41 Ø4,6 H7</t>
  </si>
  <si>
    <t>HSS Hand Reamers DIN 206 Form B H7  
DIN206 B L:81x41 Ø4,6 H7</t>
  </si>
  <si>
    <t>4045053404340</t>
  </si>
  <si>
    <t>1131500470</t>
  </si>
  <si>
    <t>Handreibahle HSS  
DIN206 B L:81x41 Ø4,7 H7</t>
  </si>
  <si>
    <t>HSS Hand Reamers DIN 206 Form B H7  
DIN206 B L:81x41 Ø4,7 H7</t>
  </si>
  <si>
    <t>4045053404357</t>
  </si>
  <si>
    <t>1131500480</t>
  </si>
  <si>
    <t>Handreibahle HSS  
DIN206 B L:87x44 Ø4,8 H7</t>
  </si>
  <si>
    <t>HSS Hand Reamers DIN 206 Form B H7  
DIN206 B L:87x44 Ø4,8 H7</t>
  </si>
  <si>
    <t>4045053404364</t>
  </si>
  <si>
    <t>1131500490</t>
  </si>
  <si>
    <t>Handreibahle HSS  
DIN206 B L:87x44 Ø4,9 H7</t>
  </si>
  <si>
    <t>HSS Hand Reamers DIN 206 Form B H7  
DIN206 B L:87x44 Ø4,9 H7</t>
  </si>
  <si>
    <t>4045053404371</t>
  </si>
  <si>
    <t>1131500500</t>
  </si>
  <si>
    <t>Handreibahle HSS  
DIN206 B L:87x44 Ø5,0 H7</t>
  </si>
  <si>
    <t>HSS Hand Reamers DIN 206 Form B H7  
DIN206 B L:87x44 Ø5,0 H7</t>
  </si>
  <si>
    <t>4045053021196</t>
  </si>
  <si>
    <t>1131500510</t>
  </si>
  <si>
    <t>Handreibahle HSS  
DIN206 B L:87x44 Ø5,1 H7</t>
  </si>
  <si>
    <t>HSS Hand Reamers DIN 206 Form B H7  
DIN206 B L:87x44 Ø5,1 H7</t>
  </si>
  <si>
    <t>4045053404388</t>
  </si>
  <si>
    <t>1131500520</t>
  </si>
  <si>
    <t>Handreibahle HSS  
DIN206 B L:87x44 Ø5,2 H7</t>
  </si>
  <si>
    <t>HSS Hand Reamers DIN 206 Form B H7  
DIN206 B L:87x44 Ø5,2 H7</t>
  </si>
  <si>
    <t>4045053404395</t>
  </si>
  <si>
    <t>1131500530</t>
  </si>
  <si>
    <t>Handreibahle HSS  
DIN206 B L:87x44 Ø5,3 H7</t>
  </si>
  <si>
    <t>HSS Hand Reamers DIN 206 Form B H7  
DIN206 B L:87x44 Ø5,3 H7</t>
  </si>
  <si>
    <t>4045053404401</t>
  </si>
  <si>
    <t>1131500540</t>
  </si>
  <si>
    <t>Handreibahle HSS  
DIN206 B L:93x47 Ø5,4 H7</t>
  </si>
  <si>
    <t>HSS Hand Reamers DIN 206 Form B H7  
DIN206 B L:93x47 Ø5,4 H7</t>
  </si>
  <si>
    <t>4045053404418</t>
  </si>
  <si>
    <t>1131500550</t>
  </si>
  <si>
    <t>Handreibahle HSS  
DIN206 B L:93x47 Ø5,5 H7</t>
  </si>
  <si>
    <t>HSS Hand Reamers DIN 206 Form B H7  
DIN206 B L:93x47 Ø5,5 H7</t>
  </si>
  <si>
    <t>4045053021202</t>
  </si>
  <si>
    <t>1131500560</t>
  </si>
  <si>
    <t>Handreibahle HSS  
DIN206 B L:93x47 Ø5,6 H7</t>
  </si>
  <si>
    <t>HSS Hand Reamers DIN 206 Form B H7  
DIN206 B L:93x47 Ø5,6 H7</t>
  </si>
  <si>
    <t>4045053404425</t>
  </si>
  <si>
    <t>1131500570</t>
  </si>
  <si>
    <t>Handreibahle HSS  
DIN206 B L:93x47 Ø5,7 H7</t>
  </si>
  <si>
    <t>HSS Hand Reamers DIN 206 Form B H7  
DIN206 B L:93x47 Ø5,7 H7</t>
  </si>
  <si>
    <t>4045053404432</t>
  </si>
  <si>
    <t>1131500580</t>
  </si>
  <si>
    <t>Handreibahle HSS  
DIN206 B L:93x47 Ø5,8 H7</t>
  </si>
  <si>
    <t>HSS Hand Reamers DIN 206 Form B H7  
DIN206 B L:93x47 Ø5,8 H7</t>
  </si>
  <si>
    <t>4045053404449</t>
  </si>
  <si>
    <t>1131500590</t>
  </si>
  <si>
    <t>Handreibahle HSS  
DIN206 B L:93x47 Ø5,9 H7</t>
  </si>
  <si>
    <t>HSS Hand Reamers DIN 206 Form B H7  
DIN206 B L:93x47 Ø5,9 H7</t>
  </si>
  <si>
    <t>4045053404456</t>
  </si>
  <si>
    <t>1131500600</t>
  </si>
  <si>
    <t>Handreibahle HSS  
DIN206 B L:93x47 Ø6,0 H7</t>
  </si>
  <si>
    <t>HSS Hand Reamers DIN 206 Form B H7  
DIN206 B L:93x47 Ø6,0 H7</t>
  </si>
  <si>
    <t>4045053021219</t>
  </si>
  <si>
    <t>1131500610</t>
  </si>
  <si>
    <t>Handreibahle HSS  
DIN206 B L:100x50 Ø6,1 H7</t>
  </si>
  <si>
    <t>HSS Hand Reamers DIN 206 Form B H7  
DIN206 B L:100x50 Ø6,1 H7</t>
  </si>
  <si>
    <t>4045053404463</t>
  </si>
  <si>
    <t>1131500620</t>
  </si>
  <si>
    <t>Handreibahle HSS  
DIN206 B L:100x50 Ø6,2 H7</t>
  </si>
  <si>
    <t>HSS Hand Reamers DIN 206 Form B H7  
DIN206 B L:100x50 Ø6,2 H7</t>
  </si>
  <si>
    <t>4045053404470</t>
  </si>
  <si>
    <t>1131500630</t>
  </si>
  <si>
    <t>Handreibahle HSS  
DIN206 B L:100x50 Ø6,3 H7</t>
  </si>
  <si>
    <t>HSS Hand Reamers DIN 206 Form B H7  
DIN206 B L:100x50 Ø6,3 H7</t>
  </si>
  <si>
    <t>4045053404487</t>
  </si>
  <si>
    <t>1131500640</t>
  </si>
  <si>
    <t>Handreibahle HSS  
DIN206 B L:100x50 Ø6,4 H7</t>
  </si>
  <si>
    <t>HSS Hand Reamers DIN 206 Form B H7  
DIN206 B L:100x50 Ø6,4 H7</t>
  </si>
  <si>
    <t>4045053404494</t>
  </si>
  <si>
    <t>1131500650</t>
  </si>
  <si>
    <t>Handreibahle HSS  
DIN206 B L:100x50 Ø6,5 H7</t>
  </si>
  <si>
    <t>HSS Hand Reamers DIN 206 Form B H7  
DIN206 B L:100x50 Ø6,5 H7</t>
  </si>
  <si>
    <t>4045053021226</t>
  </si>
  <si>
    <t>1131500660</t>
  </si>
  <si>
    <t>Handreibahle HSS  
DIN206 B L:100x50 Ø6,6 H7</t>
  </si>
  <si>
    <t>HSS Hand Reamers DIN 206 Form B H7  
DIN206 B L:100x50 Ø6,6 H7</t>
  </si>
  <si>
    <t>4045053404500</t>
  </si>
  <si>
    <t>1131500670</t>
  </si>
  <si>
    <t>Handreibahle HSS  
DIN206 B L:100x50 Ø6,7 H7</t>
  </si>
  <si>
    <t>HSS Hand Reamers DIN 206 Form B H7  
DIN206 B L:100x50 Ø6,7 H7</t>
  </si>
  <si>
    <t>4045053404517</t>
  </si>
  <si>
    <t>1131500680</t>
  </si>
  <si>
    <t>Handreibahle HSS  
DIN206 B L:107x54 Ø6,8 H7</t>
  </si>
  <si>
    <t>HSS Hand Reamers DIN 206 Form B H7  
DIN206 B L:107x54 Ø6,8 H7</t>
  </si>
  <si>
    <t>4045053404524</t>
  </si>
  <si>
    <t>1131500690</t>
  </si>
  <si>
    <t>Handreibahle HSS  
DIN206 B L:107x54 Ø6,9 H7</t>
  </si>
  <si>
    <t>HSS Hand Reamers DIN 206 Form B H7  
DIN206 B L:107x54 Ø6,9 H7</t>
  </si>
  <si>
    <t>4045053404531</t>
  </si>
  <si>
    <t>1131500700</t>
  </si>
  <si>
    <t>Handreibahle HSS  
DIN206 B L:107x54 Ø7,0 H7</t>
  </si>
  <si>
    <t>HSS Hand Reamers DIN 206 Form B H7  
DIN206 B L:107x54 Ø7,0 H7</t>
  </si>
  <si>
    <t>4045053021233</t>
  </si>
  <si>
    <t>1131500710</t>
  </si>
  <si>
    <t>Handreibahle HSS  
DIN206 B L:107x54 Ø7,1 H7</t>
  </si>
  <si>
    <t>HSS Hand Reamers DIN 206 Form B H7  
DIN206 B L:107x54 Ø7,1 H7</t>
  </si>
  <si>
    <t>4045053404548</t>
  </si>
  <si>
    <t>1131500720</t>
  </si>
  <si>
    <t>Handreibahle HSS  
DIN206 B L:107x54 Ø7,2 H7</t>
  </si>
  <si>
    <t>HSS Hand Reamers DIN 206 Form B H7  
DIN206 B L:107x54 Ø7,2 H7</t>
  </si>
  <si>
    <t>4045053404555</t>
  </si>
  <si>
    <t>1131500730</t>
  </si>
  <si>
    <t>Handreibahle HSS  
DIN206 B L:107x54 Ø7,3 H7</t>
  </si>
  <si>
    <t>HSS Hand Reamers DIN 206 Form B H7  
DIN206 B L:107x54 Ø7,3 H7</t>
  </si>
  <si>
    <t>4045053404562</t>
  </si>
  <si>
    <t>1131500740</t>
  </si>
  <si>
    <t>Handreibahle HSS  
DIN206 B L:107x54 Ø7,4 H7</t>
  </si>
  <si>
    <t>HSS Hand Reamers DIN 206 Form B H7  
DIN206 B L:107x54 Ø7,4 H7</t>
  </si>
  <si>
    <t>4045053404579</t>
  </si>
  <si>
    <t>1131500750</t>
  </si>
  <si>
    <t>Handreibahle HSS  
DIN206 B L:107x54 Ø7,5 H7</t>
  </si>
  <si>
    <t>HSS Hand Reamers DIN 206 Form B H7  
DIN206 B L:107x54 Ø7,5 H7</t>
  </si>
  <si>
    <t>4045053021240</t>
  </si>
  <si>
    <t>1131500760</t>
  </si>
  <si>
    <t>Handreibahle HSS  
DIN206 B L:115x58 Ø7,6 H7</t>
  </si>
  <si>
    <t>HSS Hand Reamers DIN 206 Form B H7  
DIN206 B L:115x58 Ø7,6 H7</t>
  </si>
  <si>
    <t>4045053404586</t>
  </si>
  <si>
    <t>1131500770</t>
  </si>
  <si>
    <t>Handreibahle HSS  
DIN206 B L:115x58 Ø7,7 H7</t>
  </si>
  <si>
    <t>HSS Hand Reamers DIN 206 Form B H7  
DIN206 B L:115x58 Ø7,7 H7</t>
  </si>
  <si>
    <t>4045053404593</t>
  </si>
  <si>
    <t>1131500780</t>
  </si>
  <si>
    <t>Handreibahle HSS  
DIN206 B L:115x58 Ø7,8 H7</t>
  </si>
  <si>
    <t>HSS Hand Reamers DIN 206 Form B H7  
DIN206 B L:115x58 Ø7,8 H7</t>
  </si>
  <si>
    <t>4045053404609</t>
  </si>
  <si>
    <t>1131500790</t>
  </si>
  <si>
    <t>Handreibahle HSS  
DIN206 B L:115x58 Ø7,9 H7</t>
  </si>
  <si>
    <t>HSS Hand Reamers DIN 206 Form B H7  
DIN206 B L:115x58 Ø7,9 H7</t>
  </si>
  <si>
    <t>4045053404616</t>
  </si>
  <si>
    <t>1131500800</t>
  </si>
  <si>
    <t>Handreibahle HSS  
DIN206 B L:115x58 Ø8,0 H7</t>
  </si>
  <si>
    <t>HSS Hand Reamers DIN 206 Form B H7  
DIN206 B L:115x58 Ø8,0 H7</t>
  </si>
  <si>
    <t>4045053021257</t>
  </si>
  <si>
    <t>1131500810</t>
  </si>
  <si>
    <t>Handreibahle HSS  
DIN206 B L:115x58 Ø8,1 H7</t>
  </si>
  <si>
    <t>HSS Hand Reamers DIN 206 Form B H7  
DIN206 B L:115x58 Ø8,1 H7</t>
  </si>
  <si>
    <t>4045053404623</t>
  </si>
  <si>
    <t>1131500820</t>
  </si>
  <si>
    <t>Handreibahle HSS  
DIN206 B L:115x58 Ø8,2 H7</t>
  </si>
  <si>
    <t>HSS Hand Reamers DIN 206 Form B H7  
DIN206 B L:115x58 Ø8,2 H7</t>
  </si>
  <si>
    <t>4045053404630</t>
  </si>
  <si>
    <t>1131500830</t>
  </si>
  <si>
    <t>Handreibahle HSS  
DIN206 B L:115x58 Ø8,3 H7</t>
  </si>
  <si>
    <t>HSS Hand Reamers DIN 206 Form B H7  
DIN206 B L:115x58 Ø8,3 H7</t>
  </si>
  <si>
    <t>4045053404647</t>
  </si>
  <si>
    <t>1131500840</t>
  </si>
  <si>
    <t>Handreibahle HSS  
DIN206 B L:115x58 Ø8,4 H7</t>
  </si>
  <si>
    <t>HSS Hand Reamers DIN 206 Form B H7  
DIN206 B L:115x58 Ø8,4 H7</t>
  </si>
  <si>
    <t>4045053404654</t>
  </si>
  <si>
    <t>1131500850</t>
  </si>
  <si>
    <t>Handreibahle HSS  
DIN206 B L:115x58 Ø8,5 H7</t>
  </si>
  <si>
    <t>HSS Hand Reamers DIN 206 Form B H7  
DIN206 B L:115x58 Ø8,5 H7</t>
  </si>
  <si>
    <t>4045053021264</t>
  </si>
  <si>
    <t>1131500860</t>
  </si>
  <si>
    <t>Handreibahle HSS  
DIN206 B L:124x62 Ø8,6 H7</t>
  </si>
  <si>
    <t>HSS Hand Reamers DIN 206 Form B H7  
DIN206 B L:124x62 Ø8,6 H7</t>
  </si>
  <si>
    <t>4045053404661</t>
  </si>
  <si>
    <t>1131500870</t>
  </si>
  <si>
    <t>Handreibahle HSS  
DIN206 B L:124x62 Ø8,7 H7</t>
  </si>
  <si>
    <t>HSS Hand Reamers DIN 206 Form B H7  
DIN206 B L:124x62 Ø8,7 H7</t>
  </si>
  <si>
    <t>4045053404678</t>
  </si>
  <si>
    <t>1131500880</t>
  </si>
  <si>
    <t>Handreibahle HSS  
DIN206 B L:124x62 Ø8,8 H7</t>
  </si>
  <si>
    <t>HSS Hand Reamers DIN 206 Form B H7  
DIN206 B L:124x62 Ø8,8 H7</t>
  </si>
  <si>
    <t>4045053404685</t>
  </si>
  <si>
    <t>1131500890</t>
  </si>
  <si>
    <t>Handreibahle HSS  
DIN206 B L:124x62 Ø8,9 H7</t>
  </si>
  <si>
    <t>HSS Hand Reamers DIN 206 Form B H7  
DIN206 B L:124x62 Ø8,9 H7</t>
  </si>
  <si>
    <t>4045053404692</t>
  </si>
  <si>
    <t>1131500900</t>
  </si>
  <si>
    <t>Handreibahle HSS  
DIN206 B L:124x62 Ø9,0 H7</t>
  </si>
  <si>
    <t>HSS Hand Reamers DIN 206 Form B H7  
DIN206 B L:124x62 Ø9,0 H7</t>
  </si>
  <si>
    <t>4045053021271</t>
  </si>
  <si>
    <t>1131500910</t>
  </si>
  <si>
    <t>Handreibahle HSS  
DIN206 B L:124x62 Ø9,1 H7</t>
  </si>
  <si>
    <t>HSS Hand Reamers DIN 206 Form B H7  
DIN206 B L:124x62 Ø9,1 H7</t>
  </si>
  <si>
    <t>4045053404708</t>
  </si>
  <si>
    <t>1131500920</t>
  </si>
  <si>
    <t>Handreibahle HSS  
DIN206 B L:124x62 Ø9,2 H7</t>
  </si>
  <si>
    <t>HSS Hand Reamers DIN 206 Form B H7  
DIN206 B L:124x62 Ø9,2 H7</t>
  </si>
  <si>
    <t>4045053404715</t>
  </si>
  <si>
    <t>1131500930</t>
  </si>
  <si>
    <t>Handreibahle HSS  
DIN206 B L:124x62 Ø9,3 H7</t>
  </si>
  <si>
    <t>HSS Hand Reamers DIN 206 Form B H7  
DIN206 B L:124x62 Ø9,3 H7</t>
  </si>
  <si>
    <t>4045053404722</t>
  </si>
  <si>
    <t>1131500940</t>
  </si>
  <si>
    <t>Handreibahle HSS  
DIN206 B L:124x62 Ø9,4 H7</t>
  </si>
  <si>
    <t>HSS Hand Reamers DIN 206 Form B H7  
DIN206 B L:124x62 Ø9,4 H7</t>
  </si>
  <si>
    <t>4045053404739</t>
  </si>
  <si>
    <t>1131500950</t>
  </si>
  <si>
    <t>Handreibahle HSS  
DIN206 B L:124x62 Ø9,5 H7</t>
  </si>
  <si>
    <t>HSS Hand Reamers DIN 206 Form B H7  
DIN206 B L:124x62 Ø9,5 H7</t>
  </si>
  <si>
    <t>4045053021288</t>
  </si>
  <si>
    <t>1131500960</t>
  </si>
  <si>
    <t>Handreibahle HSS  
DIN206 B L:133x66 Ø9,6 H7</t>
  </si>
  <si>
    <t>HSS Hand Reamers DIN 206 Form B H7  
DIN206 B L:133x66 Ø9,6 H7</t>
  </si>
  <si>
    <t>4045053404746</t>
  </si>
  <si>
    <t>1131500970</t>
  </si>
  <si>
    <t>Handreibahle HSS  
DIN206 B L:133x66 Ø9,7 H7</t>
  </si>
  <si>
    <t>HSS Hand Reamers DIN 206 Form B H7  
DIN206 B L:133x66 Ø9,7 H7</t>
  </si>
  <si>
    <t>4045053404753</t>
  </si>
  <si>
    <t>1131500980</t>
  </si>
  <si>
    <t>Handreibahle HSS  
DIN206 B L:133x66 Ø9,8 H7</t>
  </si>
  <si>
    <t>HSS Hand Reamers DIN 206 Form B H7  
DIN206 B L:133x66 Ø9,8 H7</t>
  </si>
  <si>
    <t>4045053404760</t>
  </si>
  <si>
    <t>1131500990</t>
  </si>
  <si>
    <t>Handreibahle HSS  
DIN206 B L:133x66 Ø9,9 H7</t>
  </si>
  <si>
    <t>HSS Hand Reamers DIN 206 Form B H7  
DIN206 B L:133x66 Ø9,9 H7</t>
  </si>
  <si>
    <t>4045053404777</t>
  </si>
  <si>
    <t>1131501000</t>
  </si>
  <si>
    <t>Handreibahle HSS  
DIN206 B L:133x66 Ø10,0 H7</t>
  </si>
  <si>
    <t>HSS Hand Reamers DIN 206 Form B H7  
DIN206 B L:133x66 Ø10,0 H7</t>
  </si>
  <si>
    <t>4045053021295</t>
  </si>
  <si>
    <t>1131501010</t>
  </si>
  <si>
    <t>Handreibahle HSS  
DIN206 B L:133x66 Ø10,1 H7</t>
  </si>
  <si>
    <t>HSS Hand Reamers DIN 206 Form B H7  
DIN206 B L:133x66 Ø10,1 H7</t>
  </si>
  <si>
    <t>4045053404784</t>
  </si>
  <si>
    <t>1131501020</t>
  </si>
  <si>
    <t>Handreibahle HSS  
DIN206 B L:133x66 Ø10,2 H7</t>
  </si>
  <si>
    <t>HSS Hand Reamers DIN 206 Form B H7  
DIN206 B L:133x66 Ø10,2 H7</t>
  </si>
  <si>
    <t>4045053404791</t>
  </si>
  <si>
    <t>1131501030</t>
  </si>
  <si>
    <t>Handreibahle HSS  
DIN206 B L:133x66 Ø10,3 H7</t>
  </si>
  <si>
    <t>HSS Hand Reamers DIN 206 Form B H7  
DIN206 B L:133x66 Ø10,3 H7</t>
  </si>
  <si>
    <t>4045053404807</t>
  </si>
  <si>
    <t>1131501040</t>
  </si>
  <si>
    <t>Handreibahle HSS  
DIN206 B L:133x66 Ø10,4 H7</t>
  </si>
  <si>
    <t>HSS Hand Reamers DIN 206 Form B H7  
DIN206 B L:133x66 Ø10,4 H7</t>
  </si>
  <si>
    <t>4045053404814</t>
  </si>
  <si>
    <t>1131501050</t>
  </si>
  <si>
    <t>Handreibahle HSS  
DIN206 B L:133x66 Ø10,5 H7</t>
  </si>
  <si>
    <t>HSS Hand Reamers DIN 206 Form B H7  
DIN206 B L:133x66 Ø10,5 H7</t>
  </si>
  <si>
    <t>4045053021301</t>
  </si>
  <si>
    <t>1131501060</t>
  </si>
  <si>
    <t>Handreibahle HSS  
DIN206 B L:142x71 Ø10,6 H7</t>
  </si>
  <si>
    <t>HSS Hand Reamers DIN 206 Form B H7  
DIN206 B L:142x71 Ø10,6 H7</t>
  </si>
  <si>
    <t>4045053404821</t>
  </si>
  <si>
    <t>1131501070</t>
  </si>
  <si>
    <t>Handreibahle HSS  
DIN206 B L:142x71 Ø10,7 H7</t>
  </si>
  <si>
    <t>HSS Hand Reamers DIN 206 Form B H7  
DIN206 B L:142x71 Ø10,7 H7</t>
  </si>
  <si>
    <t>4045053404838</t>
  </si>
  <si>
    <t>1131501080</t>
  </si>
  <si>
    <t>Handreibahle HSS  
DIN206 B L:142x71 Ø10,8 H7</t>
  </si>
  <si>
    <t>HSS Hand Reamers DIN 206 Form B H7  
DIN206 B L:142x71 Ø10,8 H7</t>
  </si>
  <si>
    <t>4045053404845</t>
  </si>
  <si>
    <t>1131501090</t>
  </si>
  <si>
    <t>Handreibahle HSS  
DIN206 B L:142x71 Ø10,9 H7</t>
  </si>
  <si>
    <t>HSS Hand Reamers DIN 206 Form B H7  
DIN206 B L:142x71 Ø10,9 H7</t>
  </si>
  <si>
    <t>4045053404852</t>
  </si>
  <si>
    <t>1131501100</t>
  </si>
  <si>
    <t>Handreibahle HSS  
DIN206 B L:142x71 Ø11,0 H7</t>
  </si>
  <si>
    <t>HSS Hand Reamers DIN 206 Form B H7  
DIN206 B L:142x71 Ø11,0 H7</t>
  </si>
  <si>
    <t>4045053021318</t>
  </si>
  <si>
    <t>1131501110</t>
  </si>
  <si>
    <t>Handreibahle HSS  
DIN206 B L:142x71 Ø11,1 H7</t>
  </si>
  <si>
    <t>HSS Hand Reamers DIN 206 Form B H7  
DIN206 B L:142x71 Ø11,1 H7</t>
  </si>
  <si>
    <t>4045053404869</t>
  </si>
  <si>
    <t>1131501120</t>
  </si>
  <si>
    <t>Handreibahle HSS  
DIN206 B L:142x71 Ø11,2 H7</t>
  </si>
  <si>
    <t>HSS Hand Reamers DIN 206 Form B H7  
DIN206 B L:142x71 Ø11,2 H7</t>
  </si>
  <si>
    <t>4045053404876</t>
  </si>
  <si>
    <t>1131501130</t>
  </si>
  <si>
    <t>Handreibahle HSS  
DIN206 B L:142x71 Ø11,3 H7</t>
  </si>
  <si>
    <t>HSS Hand Reamers DIN 206 Form B H7  
DIN206 B L:142x71 Ø11,3 H7</t>
  </si>
  <si>
    <t>4045053404883</t>
  </si>
  <si>
    <t>1131501140</t>
  </si>
  <si>
    <t>Handreibahle HSS  
DIN206 B L:142x71 Ø11,4 H7</t>
  </si>
  <si>
    <t>HSS Hand Reamers DIN 206 Form B H7  
DIN206 B L:142x71 Ø11,4 H7</t>
  </si>
  <si>
    <t>4045053404890</t>
  </si>
  <si>
    <t>1131501150</t>
  </si>
  <si>
    <t>Handreibahle HSS  
DIN206 B L:142x71 Ø11,5 H7</t>
  </si>
  <si>
    <t>HSS Hand Reamers DIN 206 Form B H7  
DIN206 B L:142x71 Ø11,5 H7</t>
  </si>
  <si>
    <t>4045053021325</t>
  </si>
  <si>
    <t>1131501160</t>
  </si>
  <si>
    <t>Handreibahle HSS  
DIN206 B L:142x71 Ø11,6 H7</t>
  </si>
  <si>
    <t>HSS Hand Reamers DIN 206 Form B H7  
DIN206 B L:142x71 Ø11,6 H7</t>
  </si>
  <si>
    <t>4045053404906</t>
  </si>
  <si>
    <t>1131501170</t>
  </si>
  <si>
    <t>Handreibahle HSS  
DIN206 B L:142x71 Ø11,7 H7</t>
  </si>
  <si>
    <t>HSS Hand Reamers DIN 206 Form B H7  
DIN206 B L:142x71 Ø11,7 H7</t>
  </si>
  <si>
    <t>4045053404913</t>
  </si>
  <si>
    <t>1131501180</t>
  </si>
  <si>
    <t>Handreibahle HSS  
DIN206 B L:152x76 Ø11,8 H7</t>
  </si>
  <si>
    <t>HSS Hand Reamers DIN 206 Form B H7  
DIN206 B L:152x76 Ø11,8 H7</t>
  </si>
  <si>
    <t>4045053404920</t>
  </si>
  <si>
    <t>1131501190</t>
  </si>
  <si>
    <t>Handreibahle HSS  
DIN206 B L:152x76 Ø11,9 H7</t>
  </si>
  <si>
    <t>HSS Hand Reamers DIN 206 Form B H7  
DIN206 B L:152x76 Ø11,9 H7</t>
  </si>
  <si>
    <t>4045053404937</t>
  </si>
  <si>
    <t>1131501200</t>
  </si>
  <si>
    <t>Handreibahle HSS  
DIN206 B L:152x76 Ø12,0 H7</t>
  </si>
  <si>
    <t>HSS Hand Reamers DIN 206 Form B H7  
DIN206 B L:152x76 Ø12,0 H7</t>
  </si>
  <si>
    <t>4045053021332</t>
  </si>
  <si>
    <t>1131501250</t>
  </si>
  <si>
    <t>Handreibahle HSS  
DIN206 B L:152x76 Ø12,5 H7</t>
  </si>
  <si>
    <t>HSS Hand Reamers DIN 206 Form B H7  
DIN206 B L:152x76 Ø12,5 H7</t>
  </si>
  <si>
    <t>4045053021349</t>
  </si>
  <si>
    <t>1131501300</t>
  </si>
  <si>
    <t>Handreibahle HSS  
DIN206 B L:152x76 Ø13,0 H7</t>
  </si>
  <si>
    <t>HSS Hand Reamers DIN 206 Form B H7  
DIN206 B L:152x76 Ø13,0 H7</t>
  </si>
  <si>
    <t>4045053021356</t>
  </si>
  <si>
    <t>1131501350</t>
  </si>
  <si>
    <t>Handreibahle HSS  
DIN206 B L:163x81 Ø13,5 H7</t>
  </si>
  <si>
    <t>HSS Hand Reamers DIN 206 Form B H7  
DIN206 B L:163x81 Ø13,5 H7</t>
  </si>
  <si>
    <t>4045053021363</t>
  </si>
  <si>
    <t>1131501400</t>
  </si>
  <si>
    <t>Handreibahle HSS  
DIN206 B L:163x81 Ø14,0 H7</t>
  </si>
  <si>
    <t>HSS Hand Reamers DIN 206 Form B H7  
DIN206 B L:163x81 Ø14,0 H7</t>
  </si>
  <si>
    <t>4045053021370</t>
  </si>
  <si>
    <t>1131501450</t>
  </si>
  <si>
    <t>Handreibahle HSS  
DIN206 B L:163x81 Ø14,5 H7</t>
  </si>
  <si>
    <t>HSS Hand Reamers DIN 206 Form B H7  
DIN206 B L:163x81 Ø14,5 H7</t>
  </si>
  <si>
    <t>4045053021387</t>
  </si>
  <si>
    <t>1131501500</t>
  </si>
  <si>
    <t>Handreibahle HSS  
DIN206 B L:163x81 Ø15,0 H7</t>
  </si>
  <si>
    <t>HSS Hand Reamers DIN 206 Form B H7  
DIN206 B L:163x81 Ø15,0 H7</t>
  </si>
  <si>
    <t>4045053021394</t>
  </si>
  <si>
    <t>1131501550</t>
  </si>
  <si>
    <t>Handreibahle HSS  
DIN206 B L:175x87 Ø15,5 H7</t>
  </si>
  <si>
    <t>HSS Hand Reamers DIN 206 Form B H7  
DIN206 B L:175x87 Ø15,5 H7</t>
  </si>
  <si>
    <t>4045053021400</t>
  </si>
  <si>
    <t>1131501600</t>
  </si>
  <si>
    <t>Handreibahle HSS  
DIN206 B L:175x87 Ø16,0 H7</t>
  </si>
  <si>
    <t>HSS Hand Reamers DIN 206 Form B H7  
DIN206 B L:175x87 Ø16,0 H7</t>
  </si>
  <si>
    <t>4045053021417</t>
  </si>
  <si>
    <t>1131501650</t>
  </si>
  <si>
    <t>Handreibahle HSS  
DIN206 B L:175x87 Ø16,5 H7</t>
  </si>
  <si>
    <t>HSS Hand Reamers DIN 206 Form B H7  
DIN206 B L:175x87 Ø16,5 H7</t>
  </si>
  <si>
    <t>4045053021424</t>
  </si>
  <si>
    <t>1131501700</t>
  </si>
  <si>
    <t>Handreibahle HSS  
DIN206 B L:175x87 Ø17,0 H7</t>
  </si>
  <si>
    <t>HSS Hand Reamers DIN 206 Form B H7  
DIN206 B L:175x87 Ø17,0 H7</t>
  </si>
  <si>
    <t>4045053021431</t>
  </si>
  <si>
    <t>1131501750</t>
  </si>
  <si>
    <t>Handreibahle HSS  
DIN206 B L:188x93 Ø17,5 H7</t>
  </si>
  <si>
    <t>HSS Hand Reamers DIN 206 Form B H7  
DIN206 B L:188x93 Ø17,5 H7</t>
  </si>
  <si>
    <t>4045053021448</t>
  </si>
  <si>
    <t>1131501800</t>
  </si>
  <si>
    <t>Handreibahle HSS  
DIN206 B L:188x93 Ø18,0 H7</t>
  </si>
  <si>
    <t>HSS Hand Reamers DIN 206 Form B H7  
DIN206 B L:188x93 Ø18,0 H7</t>
  </si>
  <si>
    <t>4045053021455</t>
  </si>
  <si>
    <t>1131501850</t>
  </si>
  <si>
    <t>Handreibahle HSS  
DIN206 B L:188x93 Ø18,5 H7</t>
  </si>
  <si>
    <t>HSS Hand Reamers DIN 206 Form B H7  
DIN206 B L:188x93 Ø18,5 H7</t>
  </si>
  <si>
    <t>4045053021462</t>
  </si>
  <si>
    <t>1131501900</t>
  </si>
  <si>
    <t>Handreibahle HSS  
DIN206 B L:188x93 Ø19,0 H7</t>
  </si>
  <si>
    <t>HSS Hand Reamers DIN 206 Form B H7  
DIN206 B L:188x93 Ø19,0 H7</t>
  </si>
  <si>
    <t>4045053021479</t>
  </si>
  <si>
    <t>1131501950</t>
  </si>
  <si>
    <t>Handreibahle HSS  
DIN206 B L:201x100 Ø19,5 H7</t>
  </si>
  <si>
    <t>HSS Hand Reamers DIN 206 Form B H7  
DIN206 B L:201x100 Ø19,5 H7</t>
  </si>
  <si>
    <t>4045053021486</t>
  </si>
  <si>
    <t>1131502000</t>
  </si>
  <si>
    <t>Handreibahle HSS  
DIN206 B L:201x100 Ø20 H7</t>
  </si>
  <si>
    <t>HSS Hand Reamers DIN 206 Form B H7  
DIN206 B L:201x100 Ø20 H7</t>
  </si>
  <si>
    <t>4045053021493</t>
  </si>
  <si>
    <t>1131502100</t>
  </si>
  <si>
    <t>Handreibahle HSS  
DIN206 B L:215x107 Ø21 H7</t>
  </si>
  <si>
    <t>HSS Hand Reamers DIN 206 Form B H7  
DIN206 B L:215x107 Ø21 H7</t>
  </si>
  <si>
    <t>4045053351316</t>
  </si>
  <si>
    <t>1131502200</t>
  </si>
  <si>
    <t>Handreibahle HSS  
DIN206 B L:215x107 Ø22 H7</t>
  </si>
  <si>
    <t>HSS Hand Reamers DIN 206 Form B H7  
DIN206 B L:215x107 Ø22 H7</t>
  </si>
  <si>
    <t>4045053021509</t>
  </si>
  <si>
    <t>1131502300</t>
  </si>
  <si>
    <t>Handreibahle HSS  
DIN206 B L:215x107 Ø23 H7</t>
  </si>
  <si>
    <t>HSS Hand Reamers DIN 206 Form B H7  
DIN206 B L:215x107 Ø23 H7</t>
  </si>
  <si>
    <t>4045053351323</t>
  </si>
  <si>
    <t>1131502400</t>
  </si>
  <si>
    <t>Handreibahle HSS  
DIN206 B L:231x115 Ø24 H7</t>
  </si>
  <si>
    <t>HSS Hand Reamers DIN 206 Form B H7  
DIN206 B L:231x115 Ø24 H7</t>
  </si>
  <si>
    <t>4045053021516</t>
  </si>
  <si>
    <t>1131502500</t>
  </si>
  <si>
    <t>Handreibahle HSS  
DIN206 B L:231x115 Ø25 H7</t>
  </si>
  <si>
    <t>HSS Hand Reamers DIN 206 Form B H7  
DIN206 B L:231x115 Ø25 H7</t>
  </si>
  <si>
    <t>4045053021523</t>
  </si>
  <si>
    <t>1131502600</t>
  </si>
  <si>
    <t>Handreibahle HSS  
DIN206 B L:231x115 Ø26 H7</t>
  </si>
  <si>
    <t>HSS Hand Reamers DIN 206 Form B H7  
DIN206 B L:231x115 Ø26 H7</t>
  </si>
  <si>
    <t>4045053021530</t>
  </si>
  <si>
    <t>1131502700</t>
  </si>
  <si>
    <t>Handreibahle HSS  
DIN206 B L:247x124 Ø27 H7</t>
  </si>
  <si>
    <t>HSS Hand Reamers DIN 206 Form B H7  
DIN206 B L:247x124 Ø27 H7</t>
  </si>
  <si>
    <t>4045053402780</t>
  </si>
  <si>
    <t>1131502800</t>
  </si>
  <si>
    <t>Handreibahle HSS  
DIN206 B L:247x124 Ø28 H7</t>
  </si>
  <si>
    <t>HSS Hand Reamers DIN 206 Form B H7  
DIN206 B L:247x124 Ø28 H7</t>
  </si>
  <si>
    <t>4045053021547</t>
  </si>
  <si>
    <t>1131502900</t>
  </si>
  <si>
    <t>Handreibahle HSS  
DIN206 B L:247x124 Ø29 H7</t>
  </si>
  <si>
    <t>HSS Hand Reamers DIN 206 Form B H7  
DIN206 B L:247x124 Ø29 H7</t>
  </si>
  <si>
    <t>4045053351330</t>
  </si>
  <si>
    <t>1131503000</t>
  </si>
  <si>
    <t>Handreibahle HSS  
DIN206 B L:247x124 Ø30 H7</t>
  </si>
  <si>
    <t>HSS Hand Reamers DIN 206 Form B H7  
DIN206 B L:247x124 Ø30 H7</t>
  </si>
  <si>
    <t>4045053021554</t>
  </si>
  <si>
    <t>1131503100</t>
  </si>
  <si>
    <t>Handreibahle HSS  
DIN206 B L:265x133 Ø31 H7</t>
  </si>
  <si>
    <t>HSS Hand Reamers DIN 206 Form B H7  
DIN206 B L:265x133 Ø31 H7</t>
  </si>
  <si>
    <t>4045053351347</t>
  </si>
  <si>
    <t>1131503200</t>
  </si>
  <si>
    <t>Handreibahle HSS  
DIN206 B L:265x133 Ø32 H7</t>
  </si>
  <si>
    <t>HSS Hand Reamers DIN 206 Form B H7  
DIN206 B L:265x133 Ø32 H7</t>
  </si>
  <si>
    <t>4045053021561</t>
  </si>
  <si>
    <t>1131600150</t>
  </si>
  <si>
    <t>Maschinenreibahle HSS-E05  
DIN212 A L:40x26x8 Ø1,5 H7</t>
  </si>
  <si>
    <t>HSS-E05 Machine Reamers DIN 212 Form A H7  
DIN212 A L:40x26x8 Ø1,5 H7</t>
  </si>
  <si>
    <t>E05</t>
  </si>
  <si>
    <t>4045053022513</t>
  </si>
  <si>
    <t>1131600200</t>
  </si>
  <si>
    <t>Maschinenreibahle HSS-E05  
DIN212 A L:49x31x11 Ø2,0 H7</t>
  </si>
  <si>
    <t>HSS-E05 Machine Reamers DIN 212 Form A H7  
DIN212 A L:49x31x11 Ø2,0 H7</t>
  </si>
  <si>
    <t>4045053022520</t>
  </si>
  <si>
    <t>1131600250</t>
  </si>
  <si>
    <t>Maschinenreibahle HSS-E05  
DIN212 A L:57x38x15 Ø2,5 H7</t>
  </si>
  <si>
    <t>HSS-E05 Machine Reamers DIN 212 Form A H7  
DIN212 A L:57x38x15 Ø2,5 H7</t>
  </si>
  <si>
    <t>4045053022537</t>
  </si>
  <si>
    <t>1131600300</t>
  </si>
  <si>
    <t>Maschinenreibahle HSS-E05  
DIN212 A L:61x42x15 Ø3,0 H7</t>
  </si>
  <si>
    <t>HSS-E05 Machine Reamers DIN 212 Form A H7  
DIN212 A L:61x42x15 Ø3,0 H7</t>
  </si>
  <si>
    <t>4045053022544</t>
  </si>
  <si>
    <t>1131600400</t>
  </si>
  <si>
    <t>Maschinenreibahle HSS-E05  
DIN212 A L:75x51x19 Ø4,0 H7</t>
  </si>
  <si>
    <t>HSS-E05 Machine Reamers DIN 212 Form A H7  
DIN212 A L:75x51x19 Ø4,0 H7</t>
  </si>
  <si>
    <t>4045053022568</t>
  </si>
  <si>
    <t>1131600500</t>
  </si>
  <si>
    <t>Maschinenreibahle HSS-E05  
DIN212 A L:86x60x23 Ø5,0 H7</t>
  </si>
  <si>
    <t>HSS-E05 Machine Reamers DIN 212 Form A H7  
DIN212 A L:86x60x23 Ø5,0 H7</t>
  </si>
  <si>
    <t>4045053022582</t>
  </si>
  <si>
    <t>1131600600</t>
  </si>
  <si>
    <t>Maschinenreibahle HSS-E05  
DIN212 A L:93x73x26 Ø6,0 H7</t>
  </si>
  <si>
    <t>HSS-E05 Machine Reamers DIN 212 Form A H7  
DIN212 A L:93x73x26 Ø6,0 H7</t>
  </si>
  <si>
    <t>4045053022605</t>
  </si>
  <si>
    <t>1131600700</t>
  </si>
  <si>
    <t>Maschinenreibahle HSS-E05  
DIN212 A L:109x80x31 Ø7,0 H7</t>
  </si>
  <si>
    <t>HSS-E05 Machine Reamers DIN 212 Form A H7  
DIN212 A L:109x80x31 Ø7,0 H7</t>
  </si>
  <si>
    <t>4045053022629</t>
  </si>
  <si>
    <t>1131600800</t>
  </si>
  <si>
    <t>Maschinenreibahle HSS-E05  
DIN212 A L:117x86x33 Ø8,0 H7</t>
  </si>
  <si>
    <t>HSS-E05 Machine Reamers DIN 212 Form A H7  
DIN212 A L:117x86x33 Ø8,0 H7</t>
  </si>
  <si>
    <t>4045053022643</t>
  </si>
  <si>
    <t>1131600900</t>
  </si>
  <si>
    <t>Maschinenreibahle HSS-E05  
DIN212 A L:125x91x36 Ø9,0 H7</t>
  </si>
  <si>
    <t>HSS-E05 Machine Reamers DIN 212 Form A H7  
DIN212 A L:125x91x36 Ø9,0 H7</t>
  </si>
  <si>
    <t>4045053022667</t>
  </si>
  <si>
    <t>1131601000</t>
  </si>
  <si>
    <t>Maschinenreibahle HSS-E05  
DIN212 A L:133x99x38 Ø10 H7</t>
  </si>
  <si>
    <t>HSS-E05 Machine Reamers DIN 212 Form A H7  
DIN212 A L:133x99x38 Ø10 H7</t>
  </si>
  <si>
    <t>4045053022681</t>
  </si>
  <si>
    <t>1131601100</t>
  </si>
  <si>
    <t>Maschinenreibahle HSS-E05  
DIN212 A L:142x99x41 Ø11 H7</t>
  </si>
  <si>
    <t>HSS-E05 Machine Reamers DIN 212 Form A H7  
DIN212 A L:142x99x41 Ø11 H7</t>
  </si>
  <si>
    <t>4045053022704</t>
  </si>
  <si>
    <t>1131601200</t>
  </si>
  <si>
    <t>Maschinenreibahle HSS-E05  
DIN212 A L:151x106x44 Ø12 H7</t>
  </si>
  <si>
    <t>HSS-E05 Machine Reamers DIN 212 Form A H7  
DIN212 A L:151x106x44 Ø12 H7</t>
  </si>
  <si>
    <t>4045053022728</t>
  </si>
  <si>
    <t>1131601300</t>
  </si>
  <si>
    <t>Maschinenreibahle HSS-E05  
DIN212 A L:151x106x44 Ø13 H7</t>
  </si>
  <si>
    <t>HSS-E05 Machine Reamers DIN 212 Form A H7  
DIN212 A L:151x106x44 Ø13 H7</t>
  </si>
  <si>
    <t>4045053022735</t>
  </si>
  <si>
    <t>1131601400</t>
  </si>
  <si>
    <t>Maschinenreibahle HSS-E05  
DIN212 A L:160x110x47 Ø14 H7</t>
  </si>
  <si>
    <t>HSS-E05 Machine Reamers DIN 212 Form A H7  
DIN212 A L:160x110x47 Ø14 H7</t>
  </si>
  <si>
    <t>4045053022742</t>
  </si>
  <si>
    <t>1131601500</t>
  </si>
  <si>
    <t>Maschinenreibahle HSS-E05  
DIN212 A L:162x112x50 Ø15 H7</t>
  </si>
  <si>
    <t>HSS-E05 Machine Reamers DIN 212 Form A H7  
DIN212 A L:162x112x50 Ø15 H7</t>
  </si>
  <si>
    <t>4045053022766</t>
  </si>
  <si>
    <t>1131601600</t>
  </si>
  <si>
    <t>Maschinenreibahle HSS-E05  
DIN212 A L:170x117x52 Ø16 H7</t>
  </si>
  <si>
    <t>HSS-E05 Machine Reamers DIN 212 Form A H7  
DIN212 A L:170x117x52 Ø16 H7</t>
  </si>
  <si>
    <t>4045053022773</t>
  </si>
  <si>
    <t>1131601700</t>
  </si>
  <si>
    <t>Maschinenreibahle HSS-E05  
DIN212 A L:175x122x54 Ø17 H7</t>
  </si>
  <si>
    <t>HSS-E05 Machine Reamers DIN 212 Form A H7  
DIN212 A L:175x122x54 Ø17 H7</t>
  </si>
  <si>
    <t>4045053022780</t>
  </si>
  <si>
    <t>1131601800</t>
  </si>
  <si>
    <t>Maschinenreibahle HSS-E05  
DIN212 A L:182x129x56 Ø18 H7</t>
  </si>
  <si>
    <t>HSS-E05 Machine Reamers DIN 212 Form A H7  
DIN212 A L:182x129x56 Ø18 H7</t>
  </si>
  <si>
    <t>4045053022803</t>
  </si>
  <si>
    <t>1131602000</t>
  </si>
  <si>
    <t>Maschinenreibahle HSS-E05  
DIN212 A L:195x142x60 Ø20 H7</t>
  </si>
  <si>
    <t>HSS-E05 Machine Reamers DIN 212 Form A H7  
DIN212 A L:195x142x60 Ø20 H7</t>
  </si>
  <si>
    <t>4045053022827</t>
  </si>
  <si>
    <t>1131700150</t>
  </si>
  <si>
    <t>Maschinenreibahle HSS-E05  
DIN212 E L:43x26x18 Ø1,5 H7</t>
  </si>
  <si>
    <t>HSS-E05 Machine Reamers DIN 212 Form E H7  
DIN212 E L:43x26x18 Ø1,5 H7</t>
  </si>
  <si>
    <t>4045053022858</t>
  </si>
  <si>
    <t>1131700200</t>
  </si>
  <si>
    <t>Maschinenreibahle HSS-E05  
DIN212 E L:49x31x19 Ø2,0 H7</t>
  </si>
  <si>
    <t>HSS-E05 Machine Reamers DIN 212 Form E H7  
DIN212 E L:49x31x19 Ø2,0 H7</t>
  </si>
  <si>
    <t>4045053022865</t>
  </si>
  <si>
    <t>1131700250</t>
  </si>
  <si>
    <t>Maschinenreibahle HSS-E05  
DIN212 E L:57x38x20 Ø2,5 H7</t>
  </si>
  <si>
    <t>HSS-E05 Machine Reamers DIN 212 Form E H7  
DIN212 E L:57x38x20 Ø2,5 H7</t>
  </si>
  <si>
    <t>4045053022872</t>
  </si>
  <si>
    <t>1131700300</t>
  </si>
  <si>
    <t>Maschinenreibahle HSS-E05  
DIN212 E L:61x42x15 Ø3,0 H7</t>
  </si>
  <si>
    <t>HSS-E05 Machine Reamers DIN 212 Form E H7  
DIN212 E L:61x42x15 Ø3,0 H7</t>
  </si>
  <si>
    <t>4045053022889</t>
  </si>
  <si>
    <t>1131700350</t>
  </si>
  <si>
    <t>Maschinenreibahle HSS-E05  
DIN212 E L:70x46x18 Ø3,5 H7</t>
  </si>
  <si>
    <t>HSS-E05 Machine Reamers DIN 212 Form E H7  
DIN212 E L:70x46x18 Ø3,5 H7</t>
  </si>
  <si>
    <t>4045053022896</t>
  </si>
  <si>
    <t>1131700400</t>
  </si>
  <si>
    <t>Maschinenreibahle HSS-E05  
DIN212 E L:75x51x19 Ø4,0 H7</t>
  </si>
  <si>
    <t>HSS-E05 Machine Reamers DIN 212 Form E H7  
DIN212 E L:75x51x19 Ø4,0 H7</t>
  </si>
  <si>
    <t>4045053022902</t>
  </si>
  <si>
    <t>1131700450</t>
  </si>
  <si>
    <t>Maschinenreibahle HSS-E05  
DIN212 E L:80x55x21 Ø4,5 H7</t>
  </si>
  <si>
    <t>HSS-E05 Machine Reamers DIN 212 Form E H7  
DIN212 E L:80x55x21 Ø4,5 H7</t>
  </si>
  <si>
    <t>4045053022919</t>
  </si>
  <si>
    <t>1131700500</t>
  </si>
  <si>
    <t>Maschinenreibahle HSS-E05  
DIN212 E L:86x60x23 Ø5,0 H7</t>
  </si>
  <si>
    <t>HSS-E05 Machine Reamers DIN 212 Form E H7  
DIN212 E L:86x60x23 Ø5,0 H7</t>
  </si>
  <si>
    <t>4045053022926</t>
  </si>
  <si>
    <t>1131700550</t>
  </si>
  <si>
    <t>Maschinenreibahle HSS-E05  
DIN212 E L:93x66x26 Ø5,5 H7</t>
  </si>
  <si>
    <t>HSS-E05 Machine Reamers DIN 212 Form E H7  
DIN212 E L:93x66x26 Ø5,5 H7</t>
  </si>
  <si>
    <t>4045053022933</t>
  </si>
  <si>
    <t>1131700600</t>
  </si>
  <si>
    <t>Maschinenreibahle HSS-E05  
DIN212 E L:93x73x26 Ø6,0 H7</t>
  </si>
  <si>
    <t>HSS-E05 Machine Reamers DIN 212 Form E H7  
DIN212 E L:93x73x26 Ø6,0 H7</t>
  </si>
  <si>
    <t>4045053022940</t>
  </si>
  <si>
    <t>1131700700</t>
  </si>
  <si>
    <t>Maschinenreibahle HSS-E05  
DIN212 E L:109x80x31 Ø7 H7</t>
  </si>
  <si>
    <t>HSS-E05 Machine Reamers DIN 212 Form E H7  
DIN212 E L:109x80x31 Ø7 H7</t>
  </si>
  <si>
    <t>4045053022964</t>
  </si>
  <si>
    <t>1131700800</t>
  </si>
  <si>
    <t>Maschinenreibahle HSS-E05  
DIN212 E L:117x86x33 Ø8 H7</t>
  </si>
  <si>
    <t>HSS-E05 Machine Reamers DIN 212 Form E H7  
DIN212 E L:117x86x33 Ø8 H7</t>
  </si>
  <si>
    <t>4045053022988</t>
  </si>
  <si>
    <t>1131700900</t>
  </si>
  <si>
    <t>Maschinenreibahle HSS-E05  
DIN212 E L:125x91x36 Ø9 H7</t>
  </si>
  <si>
    <t>HSS-E05 Machine Reamers DIN 212 Form E H7  
DIN212 E L:125x91x36 Ø9 H7</t>
  </si>
  <si>
    <t>4045053023008</t>
  </si>
  <si>
    <t>1131701000</t>
  </si>
  <si>
    <t>Maschinenreibahle HSS-E05  
DIN212 E L:133x99x38 Ø10 H7</t>
  </si>
  <si>
    <t>HSS-E05 Machine Reamers DIN 212 Form E H7  
DIN212 E L:133x99x38 Ø10 H7</t>
  </si>
  <si>
    <t>4045053023022</t>
  </si>
  <si>
    <t>1131701100</t>
  </si>
  <si>
    <t>Maschinenreibahle HSS-E05  
DIN212 E L:142x99x41 Ø11 H7</t>
  </si>
  <si>
    <t>HSS-E05 Machine Reamers DIN 212 Form E H7  
DIN212 E L:142x99x41 Ø11 H7</t>
  </si>
  <si>
    <t>4045053023046</t>
  </si>
  <si>
    <t>1131701200</t>
  </si>
  <si>
    <t>Maschinenreibahle HSS-E05  
DIN212 E L:151x106x44 Ø12 H7</t>
  </si>
  <si>
    <t>HSS-E05 Machine Reamers DIN 212 Form E H7  
DIN212 E L:151x106x44 Ø12 H7</t>
  </si>
  <si>
    <t>4045053023060</t>
  </si>
  <si>
    <t>1131701300</t>
  </si>
  <si>
    <t>Maschinenreibahle HSS-E05  
DIN212 E L:151x106x44 Ø13 H7</t>
  </si>
  <si>
    <t>HSS-E05 Machine Reamers DIN 212 Form E H7  
DIN212 E L:151x106x44 Ø13 H7</t>
  </si>
  <si>
    <t>4045053023084</t>
  </si>
  <si>
    <t>1131701400</t>
  </si>
  <si>
    <t>Maschinenreibahle HSS-E05  
DIN212 E L:160x110x47 Ø14 H7</t>
  </si>
  <si>
    <t>HSS-E05 Machine Reamers DIN 212 Form E H7  
DIN212 E L:160x110x47 Ø14 H7</t>
  </si>
  <si>
    <t>4045053023107</t>
  </si>
  <si>
    <t>1131701500</t>
  </si>
  <si>
    <t>Maschinenreibahle HSS-E05  
DIN212 E L:162x112x50 Ø15 H7</t>
  </si>
  <si>
    <t>HSS-E05 Machine Reamers DIN 212 Form E H7  
DIN212 E L:162x112x50 Ø15 H7</t>
  </si>
  <si>
    <t>4045053023121</t>
  </si>
  <si>
    <t>1131800006</t>
  </si>
  <si>
    <t>Maschinenreibahle HSS-E05  
8 Stk. im Satz Ø2 H7 - Ø12 H7</t>
  </si>
  <si>
    <t>HSS-E05 Machine Reamers DIN 212 Form B/D H7  
8 Stk. im Satz Ø2 H7 - Ø12 H7</t>
  </si>
  <si>
    <t>4045053023176</t>
  </si>
  <si>
    <t>1131800100</t>
  </si>
  <si>
    <t>Maschinenreibahle HSS-E05  
~DIN212 B - Ø1 H7
L:38x22x5</t>
  </si>
  <si>
    <t>HSS-E05 Machine Reamers
~DIN 212 B - Ø1 H7</t>
  </si>
  <si>
    <t>4045053023183</t>
  </si>
  <si>
    <t>1131800110</t>
  </si>
  <si>
    <t>Maschinenreibahle HSS-E05  
~DIN212 B - Ø1,1 H7
L: 40x24x7</t>
  </si>
  <si>
    <t>HSS-E05 Machine Reamers
~DIN 212 B - Ø1,1 H7</t>
  </si>
  <si>
    <t>4045053351460</t>
  </si>
  <si>
    <t>1131800120</t>
  </si>
  <si>
    <t>Maschinenreibahle HSS-E05  
~DIN212 B - Ø1,2 H7
L: 40x24x7</t>
  </si>
  <si>
    <t>HSS-E05 Machine Reamers
~DIN 212 B - Ø1,2 H7</t>
  </si>
  <si>
    <t>4045053351477</t>
  </si>
  <si>
    <t>1131800130</t>
  </si>
  <si>
    <t>Maschinenreibahle HSS-E05  
~DIN212 B - Ø1,3 H7
L: 40x24x7</t>
  </si>
  <si>
    <t>HSS-E05 Machine Reamers
~DIN 212 B - Ø1,3 H7</t>
  </si>
  <si>
    <t>4045053351484</t>
  </si>
  <si>
    <t>1131800140</t>
  </si>
  <si>
    <t>Maschinenreibahle HSS-E05  
~DIN212 B - Ø1,4 H7
L: 40x24x7</t>
  </si>
  <si>
    <t>HSS-E05 Machine Reamers
~DIN 212 B - Ø1,4 H7</t>
  </si>
  <si>
    <t>4045053351491</t>
  </si>
  <si>
    <t>1131800150</t>
  </si>
  <si>
    <t>Maschinenreibahle HSS-E05  
~DIN212 B - Ø1,5 H7
L: 40x24x7</t>
  </si>
  <si>
    <t>HSS-E05 Machine Reamers
~DIN 212 B - Ø1,5 H7</t>
  </si>
  <si>
    <t>4045053023190</t>
  </si>
  <si>
    <t>1131800160</t>
  </si>
  <si>
    <t>Maschinenreibahle HSS-E05  
~DIN212 B - Ø1,6 H7
L: 43x24x9</t>
  </si>
  <si>
    <t>HSS-E05 Machine Reamers
~DIN 212 B - Ø1,6 H7</t>
  </si>
  <si>
    <t>4045053351507</t>
  </si>
  <si>
    <t>1131800170</t>
  </si>
  <si>
    <t>Maschinenreibahle HSS-E05  
~DIN212 B - Ø1,7 H7
L: 43x24x9</t>
  </si>
  <si>
    <t>HSS-E05 Machine Reamers
~DIN 212 B - Ø1,7 H7</t>
  </si>
  <si>
    <t>4045053351514</t>
  </si>
  <si>
    <t>1131800180</t>
  </si>
  <si>
    <t>Maschinenreibahle HSS-E05  
~DIN212 B - Ø1,8 H7
L: 46x31x10</t>
  </si>
  <si>
    <t>HSS-E05 Machine Reamers
~DIN 212 B - Ø1,8 H7</t>
  </si>
  <si>
    <t>4045053351521</t>
  </si>
  <si>
    <t>1131800190</t>
  </si>
  <si>
    <t>Maschinenreibahle HSS-E05  
~DIN212 B - Ø1,9 H7
L: 46x31x10</t>
  </si>
  <si>
    <t>HSS-E05 Machine Reamers
~DIN 212 B - Ø1,9 H7</t>
  </si>
  <si>
    <t>4045053351538</t>
  </si>
  <si>
    <t>1131800200</t>
  </si>
  <si>
    <t>Maschinenreibahle HSS-E05  
~DIN212 B - Ø2 H7
L: 49x31x10</t>
  </si>
  <si>
    <t>HSS-E05 Machine Reamers
~DIN 212 B - Ø2 H7</t>
  </si>
  <si>
    <t>4045053023206</t>
  </si>
  <si>
    <t>1131800210</t>
  </si>
  <si>
    <t>Maschinenreibahle HSS-E05  
~DIN212 B - Ø2,1 H7
L: 49x31x10</t>
  </si>
  <si>
    <t>HSS-E05 Machine Reamers
~DIN 212 B - Ø2,1 H7</t>
  </si>
  <si>
    <t>4045053351545</t>
  </si>
  <si>
    <t>1131800220</t>
  </si>
  <si>
    <t>Maschinenreibahle HSS-E05  
~DIN212 B - Ø2,2 H7</t>
  </si>
  <si>
    <t>HSS-E05 Machine Reamers
~DIN 212 B - Ø2,2 H7</t>
  </si>
  <si>
    <t>4045053351552</t>
  </si>
  <si>
    <t>1131800230</t>
  </si>
  <si>
    <t>Maschinenreibahle HSS-E05  
~DIN212 B - Ø2,3 H7</t>
  </si>
  <si>
    <t>HSS-E05 Machine Reamers
~DIN 212 B - Ø2,3 H7</t>
  </si>
  <si>
    <t>4045053351569</t>
  </si>
  <si>
    <t>1131800240</t>
  </si>
  <si>
    <t>Maschinenreibahle HSS-E05  
~DIN212 B - Ø2,4 H7</t>
  </si>
  <si>
    <t>HSS-E05 Machine Reamers
~DIN 212 B - Ø2,4 H7</t>
  </si>
  <si>
    <t>4045053351576</t>
  </si>
  <si>
    <t>1131800250</t>
  </si>
  <si>
    <t>Maschinenreibahle HSS-E05  
~DIN212 B - Ø2,5 H7</t>
  </si>
  <si>
    <t>HSS-E05 Machine Reamers
~DIN 212 B - Ø2,5 H7</t>
  </si>
  <si>
    <t>4045053023213</t>
  </si>
  <si>
    <t>1131800260</t>
  </si>
  <si>
    <t>Maschinenreibahle HSS-E05  
~DIN212 B - Ø2,6 H7</t>
  </si>
  <si>
    <t>HSS-E05 Machine Reamers
~DIN 212 B - Ø2,6 H7</t>
  </si>
  <si>
    <t>4045053351583</t>
  </si>
  <si>
    <t>1131800270</t>
  </si>
  <si>
    <t>Maschinenreibahle HSS-E05  
~DIN212 B - Ø2,7 H7</t>
  </si>
  <si>
    <t>HSS-E05 Machine Reamers
~DIN 212 B - Ø2,7 H7</t>
  </si>
  <si>
    <t>4045053351590</t>
  </si>
  <si>
    <t>1131800280</t>
  </si>
  <si>
    <t>Maschinenreibahle HSS-E05  
~DIN212 B - Ø2,8 H7</t>
  </si>
  <si>
    <t>HSS-E05 Machine Reamers
~DIN 212 B - Ø2,8 H7</t>
  </si>
  <si>
    <t>4045053351606</t>
  </si>
  <si>
    <t>1131800290</t>
  </si>
  <si>
    <t>Maschinenreibahle HSS-E05  
~DIN212 B - Ø2,9 H7</t>
  </si>
  <si>
    <t>HSS-E05 Machine Reamers
~DIN 212 B - Ø2,9 H7</t>
  </si>
  <si>
    <t>4045053351613</t>
  </si>
  <si>
    <t>1131800300</t>
  </si>
  <si>
    <t>Maschinenreibahle HSS-E05  
~DIN212 B - Ø3 H7</t>
  </si>
  <si>
    <t>HSS-E05 Machine Reamers
~DIN 212 B - Ø3 H7</t>
  </si>
  <si>
    <t>4045053023220</t>
  </si>
  <si>
    <t>1131800310</t>
  </si>
  <si>
    <t>Maschinenreibahle HSS-E05  
~DIN212 B - Ø3,1 H7</t>
  </si>
  <si>
    <t>HSS-E05 Machine Reamers
~DIN 212 B - Ø3,1 H7</t>
  </si>
  <si>
    <t>4045053351620</t>
  </si>
  <si>
    <t>1131800320</t>
  </si>
  <si>
    <t>Maschinenreibahle HSS-E05  
~DIN212 B - Ø3,2 H7</t>
  </si>
  <si>
    <t>HSS-E05 Machine Reamers
~DIN 212 B - Ø3,2 H7</t>
  </si>
  <si>
    <t>4045053351637</t>
  </si>
  <si>
    <t>1131800330</t>
  </si>
  <si>
    <t>Maschinenreibahle HSS-E05  
~DIN212 B - Ø3,3 H7</t>
  </si>
  <si>
    <t>HSS-E05 Machine Reamers
~DIN 212 B - Ø3,3 H7</t>
  </si>
  <si>
    <t>4045053351644</t>
  </si>
  <si>
    <t>1131800340</t>
  </si>
  <si>
    <t>Maschinenreibahle HSS-E05  
~DIN212 B - Ø3,4 H7</t>
  </si>
  <si>
    <t>HSS-E05 Machine Reamers
~DIN 212 B - Ø3,4 H7</t>
  </si>
  <si>
    <t>4045053351651</t>
  </si>
  <si>
    <t>1131800350</t>
  </si>
  <si>
    <t>Maschinenreibahle HSS-E05  
~DIN212 B - Ø3,5 H7</t>
  </si>
  <si>
    <t>HSS-E05 Machine Reamers
~DIN 212 B - Ø3,5 H7</t>
  </si>
  <si>
    <t>4045053023244</t>
  </si>
  <si>
    <t>1131800360</t>
  </si>
  <si>
    <t>Maschinenreibahle HSS-E05  
~DIN212 B - Ø3,6 H7</t>
  </si>
  <si>
    <t>HSS-E05 Machine Reamers
~DIN 212 B - Ø3,6 H7</t>
  </si>
  <si>
    <t>4045053351668</t>
  </si>
  <si>
    <t>1131800370</t>
  </si>
  <si>
    <t>Maschinenreibahle HSS-E05  
~DIN212 B - Ø3,7 H7</t>
  </si>
  <si>
    <t>HSS-E05 Machine Reamers
~DIN 212 B - Ø3,7 H7</t>
  </si>
  <si>
    <t>4045053351675</t>
  </si>
  <si>
    <t>1131800380</t>
  </si>
  <si>
    <t>Maschinenreibahle HSS-E05  
~DIN212 B - Ø3,8 H7</t>
  </si>
  <si>
    <t>HSS-E05 Machine Reamers
~DIN 212 B - Ø3,8 H7</t>
  </si>
  <si>
    <t>4045053351682</t>
  </si>
  <si>
    <t>1131800390</t>
  </si>
  <si>
    <t>Maschinenreibahle HSS-E05  
~DIN212 B - Ø3,9 H7</t>
  </si>
  <si>
    <t>HSS-E05 Machine Reamers
~DIN 212 B - Ø3,9 H7</t>
  </si>
  <si>
    <t>4045053351699</t>
  </si>
  <si>
    <t>1131800400</t>
  </si>
  <si>
    <t>Maschinenreibahle HSS-E05  
~DIN212 B - Ø4 H7</t>
  </si>
  <si>
    <t>HSS-E05 Machine Reamers
~DIN 212 B - Ø4 H7</t>
  </si>
  <si>
    <t>4045053023251</t>
  </si>
  <si>
    <t>1131800410</t>
  </si>
  <si>
    <t>Maschinenreibahle HSS-E05  
~DIN212 B - Ø4,1 H7</t>
  </si>
  <si>
    <t>HSS-E05 Machine Reamers
~DIN 212 B - Ø4,1 H7</t>
  </si>
  <si>
    <t>4045053351705</t>
  </si>
  <si>
    <t>1131800420</t>
  </si>
  <si>
    <t>Maschinenreibahle HSS-E05  
~DIN212 B - Ø4,2 H7</t>
  </si>
  <si>
    <t>HSS-E05 Machine Reamers
~DIN 212 B - Ø4,2 H7</t>
  </si>
  <si>
    <t>4045053351712</t>
  </si>
  <si>
    <t>1131800430</t>
  </si>
  <si>
    <t>Maschinenreibahle HSS-E05  
~DIN212 B - Ø4,3 H7</t>
  </si>
  <si>
    <t>HSS-E05 Machine Reamers
~DIN 212 B - Ø4,3 H7</t>
  </si>
  <si>
    <t>4045053351729</t>
  </si>
  <si>
    <t>1131800440</t>
  </si>
  <si>
    <t>Maschinenreibahle HSS-E05  
~DIN212 B - Ø4,4 H7</t>
  </si>
  <si>
    <t>HSS-E05 Machine Reamers
~DIN 212 B - Ø4,4 H7</t>
  </si>
  <si>
    <t>4045053351736</t>
  </si>
  <si>
    <t>1131800450</t>
  </si>
  <si>
    <t>Maschinenreibahle HSS-E05  
~DIN212 B - Ø4,5 H7</t>
  </si>
  <si>
    <t>HSS-E05 Machine Reamers
~DIN 212 B - Ø4,5 H7</t>
  </si>
  <si>
    <t>4045053023268</t>
  </si>
  <si>
    <t>1131800460</t>
  </si>
  <si>
    <t>Maschinenreibahle HSS-E05  
~DIN212 B - Ø4,6 H7</t>
  </si>
  <si>
    <t>HSS-E05 Machine Reamers
~DIN 212 B - Ø4,6 H7</t>
  </si>
  <si>
    <t>4045053351743</t>
  </si>
  <si>
    <t>1131800470</t>
  </si>
  <si>
    <t>Maschinenreibahle HSS-E05  
~DIN212 B - Ø4,7 H7</t>
  </si>
  <si>
    <t>HSS-E05 Machine Reamers
~DIN 212 B - Ø4,7 H7</t>
  </si>
  <si>
    <t>4045053351750</t>
  </si>
  <si>
    <t>1131800480</t>
  </si>
  <si>
    <t>Maschinenreibahle HSS-E05  
~DIN212 B - Ø4,8 H7</t>
  </si>
  <si>
    <t>HSS-E05 Machine Reamers
~DIN 212 B - Ø4,8 H7</t>
  </si>
  <si>
    <t>4045053351767</t>
  </si>
  <si>
    <t>1131800490</t>
  </si>
  <si>
    <t>Maschinenreibahle HSS-E05  
~DIN212 B - Ø4,9 H7</t>
  </si>
  <si>
    <t>HSS-E05 Machine Reamers
~DIN 212 B - Ø4,9 H7</t>
  </si>
  <si>
    <t>4045053351774</t>
  </si>
  <si>
    <t>1131800500</t>
  </si>
  <si>
    <t>Maschinenreibahle HSS-E05  
~DIN212 B - Ø5 H7</t>
  </si>
  <si>
    <t>HSS-E05 Machine Reamers
~DIN 212 B - Ø5 H7</t>
  </si>
  <si>
    <t>4045053023275</t>
  </si>
  <si>
    <t>1131800510</t>
  </si>
  <si>
    <t>Maschinenreibahle HSS-E05  
~DIN212 B - Ø5,1 H7</t>
  </si>
  <si>
    <t>HSS-E05 Machine Reamers
~DIN 212 B - Ø5,1 H7</t>
  </si>
  <si>
    <t>4045053351781</t>
  </si>
  <si>
    <t>1131800520</t>
  </si>
  <si>
    <t>Maschinenreibahle HSS-E05  
~DIN212 B - Ø5,2 H7</t>
  </si>
  <si>
    <t>HSS-E05 Machine Reamers
~DIN 212 B - Ø5,2 H7</t>
  </si>
  <si>
    <t>4045053351798</t>
  </si>
  <si>
    <t>1131800530</t>
  </si>
  <si>
    <t>Maschinenreibahle HSS-E05  
~DIN212 B - Ø5,3 H7</t>
  </si>
  <si>
    <t>HSS-E05 Machine Reamers
~DIN 212 B - Ø5,3 H7</t>
  </si>
  <si>
    <t>4045053351804</t>
  </si>
  <si>
    <t>1131800540</t>
  </si>
  <si>
    <t>Maschinenreibahle HSS-E05  
~DIN212 B - Ø5,4 H7</t>
  </si>
  <si>
    <t>HSS-E05 Machine Reamers
~DIN 212 B - Ø5,4 H7</t>
  </si>
  <si>
    <t>4045053351811</t>
  </si>
  <si>
    <t>1131800550</t>
  </si>
  <si>
    <t>Maschinenreibahle HSS-E05  
~DIN212 B - Ø5,5 H7</t>
  </si>
  <si>
    <t>HSS-E05 Machine Reamers
~DIN 212 B - Ø5,5 H7</t>
  </si>
  <si>
    <t>4045053023282</t>
  </si>
  <si>
    <t>1131800560</t>
  </si>
  <si>
    <t>Maschinenreibahle HSS-E05  
~DIN212 B - Ø5,6 H7</t>
  </si>
  <si>
    <t>HSS-E05 Machine Reamers
~DIN 212 B - Ø5,6 H7</t>
  </si>
  <si>
    <t>4045053351828</t>
  </si>
  <si>
    <t>1131800570</t>
  </si>
  <si>
    <t>Maschinenreibahle HSS-E05  
~DIN212 B - Ø5,7 H7</t>
  </si>
  <si>
    <t>HSS-E05 Machine Reamers
~DIN 212 B - Ø5,7 H7</t>
  </si>
  <si>
    <t>4045053351835</t>
  </si>
  <si>
    <t>1131800580</t>
  </si>
  <si>
    <t>Maschinenreibahle HSS-E05  
~DIN212 B - Ø5,8 H7</t>
  </si>
  <si>
    <t>HSS-E05 Machine Reamers
~DIN 212 B - Ø5,8 H7</t>
  </si>
  <si>
    <t>4045053351842</t>
  </si>
  <si>
    <t>1131800590</t>
  </si>
  <si>
    <t>Maschinenreibahle HSS-E05  
~DIN212 B - Ø5,9 H7</t>
  </si>
  <si>
    <t>HSS-E05 Machine Reamers
~DIN 212 B - Ø5,9 H7</t>
  </si>
  <si>
    <t>4045053351859</t>
  </si>
  <si>
    <t>1131800600</t>
  </si>
  <si>
    <t>Maschinenreibahle HSS-E05  
~DIN212 B - Ø6 H7</t>
  </si>
  <si>
    <t>HSS-E05 Machine Reamers
~DIN 212 B - Ø6 H7</t>
  </si>
  <si>
    <t>4045053023299</t>
  </si>
  <si>
    <t>1131800610</t>
  </si>
  <si>
    <t>Maschinenreibahle HSS-E05  
~DIN212 B - Ø6,1 H7</t>
  </si>
  <si>
    <t>HSS-E05 Machine Reamers
~DIN 212 B - Ø6,1 H7</t>
  </si>
  <si>
    <t>4045053351866</t>
  </si>
  <si>
    <t>1131800620</t>
  </si>
  <si>
    <t>Maschinenreibahle HSS-E05  
~DIN212 B - Ø6,2 H7</t>
  </si>
  <si>
    <t>HSS-E05 Machine Reamers
~DIN 212 B - Ø6,2 H7</t>
  </si>
  <si>
    <t>4045053351873</t>
  </si>
  <si>
    <t>1131800630</t>
  </si>
  <si>
    <t>Maschinenreibahle HSS-E05  
~DIN212 B - Ø6,3 H7</t>
  </si>
  <si>
    <t>HSS-E05 Machine Reamers
~DIN 212 B - Ø6,3 H7</t>
  </si>
  <si>
    <t>4045053351880</t>
  </si>
  <si>
    <t>1131800640</t>
  </si>
  <si>
    <t>Maschinenreibahle HSS-E05  
~DIN212 B - Ø6,4 H7</t>
  </si>
  <si>
    <t>HSS-E05 Machine Reamers
~DIN 212 B - Ø6,4 H7</t>
  </si>
  <si>
    <t>4045053351897</t>
  </si>
  <si>
    <t>1131800650</t>
  </si>
  <si>
    <t>Maschinenreibahle HSS-E05  
~DIN212 B - Ø6,5 H7</t>
  </si>
  <si>
    <t>HSS-E05 Machine Reamers
~DIN 212 B - Ø6,5 H7</t>
  </si>
  <si>
    <t>4045053023305</t>
  </si>
  <si>
    <t>1131800660</t>
  </si>
  <si>
    <t>Maschinenreibahle HSS-E05  
~DIN212 B - Ø6,6 H7</t>
  </si>
  <si>
    <t>HSS-E05 Machine Reamers
~DIN 212 B - Ø6,6 H7</t>
  </si>
  <si>
    <t>4045053351903</t>
  </si>
  <si>
    <t>1131800670</t>
  </si>
  <si>
    <t>Maschinenreibahle HSS-E05  
~DIN212 B - Ø6,7 H7</t>
  </si>
  <si>
    <t>HSS-E05 Machine Reamers
~DIN 212 B - Ø6,7 H7</t>
  </si>
  <si>
    <t>4045053351910</t>
  </si>
  <si>
    <t>1131800680</t>
  </si>
  <si>
    <t>Maschinenreibahle HSS-E05  
~DIN212 B - Ø6,8 H7</t>
  </si>
  <si>
    <t>HSS-E05 Machine Reamers
~DIN 212 B - Ø6,8 H7</t>
  </si>
  <si>
    <t>4045053351927</t>
  </si>
  <si>
    <t>1131800690</t>
  </si>
  <si>
    <t>Maschinenreibahle HSS-E05  
~DIN212 B - Ø6,9 H7</t>
  </si>
  <si>
    <t>HSS-E05 Machine Reamers
~DIN 212 B - Ø6,9 H7</t>
  </si>
  <si>
    <t>4045053351934</t>
  </si>
  <si>
    <t>1131800700</t>
  </si>
  <si>
    <t>Maschinenreibahle HSS-E05  
~DIN212 B - Ø7 H7</t>
  </si>
  <si>
    <t>HSS-E05 Machine Reamers
~DIN 212 B - Ø7 H7</t>
  </si>
  <si>
    <t>4045053023312</t>
  </si>
  <si>
    <t>1131800710</t>
  </si>
  <si>
    <t>Maschinenreibahle HSS-E05  
~DIN212 B - Ø7,1 H7</t>
  </si>
  <si>
    <t>HSS-E05 Machine Reamers
~DIN 212 B - Ø7,1 H7</t>
  </si>
  <si>
    <t>4045053351941</t>
  </si>
  <si>
    <t>1131800720</t>
  </si>
  <si>
    <t>Maschinenreibahle HSS-E05  
~DIN212 B - Ø7,2 H7</t>
  </si>
  <si>
    <t>HSS-E05 Machine Reamers
~DIN 212 B - Ø7,2 H7</t>
  </si>
  <si>
    <t>4045053351958</t>
  </si>
  <si>
    <t>1131800730</t>
  </si>
  <si>
    <t>Maschinenreibahle HSS-E05  
~DIN212 B - Ø7,3 H7</t>
  </si>
  <si>
    <t>HSS-E05 Machine Reamers
~DIN 212 B - Ø7,3 H7</t>
  </si>
  <si>
    <t>4045053351965</t>
  </si>
  <si>
    <t>1131800740</t>
  </si>
  <si>
    <t>Maschinenreibahle HSS-E05  
~DIN212 B - Ø7,4 H7</t>
  </si>
  <si>
    <t>HSS-E05 Machine Reamers
~DIN 212 B - Ø7,4 H7</t>
  </si>
  <si>
    <t>4045053351972</t>
  </si>
  <si>
    <t>1131800750</t>
  </si>
  <si>
    <t>Maschinenreibahle HSS-E05  
~DIN212 B - Ø7,5 H7</t>
  </si>
  <si>
    <t>HSS-E05 Machine Reamers
~DIN 212 B - Ø7,5 H7</t>
  </si>
  <si>
    <t>4045053023329</t>
  </si>
  <si>
    <t>1131800760</t>
  </si>
  <si>
    <t>Maschinenreibahle HSS-E05  
~DIN212 B - Ø7,6 H7</t>
  </si>
  <si>
    <t>HSS-E05 Machine Reamers
~DIN 212 B - Ø7,6 H7</t>
  </si>
  <si>
    <t>4045053351989</t>
  </si>
  <si>
    <t>1131800770</t>
  </si>
  <si>
    <t>Maschinenreibahle HSS-E05  
~DIN212 B - Ø7,7 H7</t>
  </si>
  <si>
    <t>HSS-E05 Machine Reamers
~DIN 212 B - Ø7,7 H7</t>
  </si>
  <si>
    <t>4045053351996</t>
  </si>
  <si>
    <t>1131800780</t>
  </si>
  <si>
    <t>Maschinenreibahle HSS-E05  
~DIN212 B - Ø7,8 H7</t>
  </si>
  <si>
    <t>HSS-E05 Machine Reamers
~DIN 212 B - Ø7,8 H7</t>
  </si>
  <si>
    <t>4045053352009</t>
  </si>
  <si>
    <t>1131800790</t>
  </si>
  <si>
    <t>Maschinenreibahle HSS-E05  
~DIN212 B - Ø7,9 H7</t>
  </si>
  <si>
    <t>HSS-E05 Machine Reamers
~DIN 212 B - Ø7,9 H7</t>
  </si>
  <si>
    <t>4045053352016</t>
  </si>
  <si>
    <t>1131800800</t>
  </si>
  <si>
    <t>Maschinenreibahle HSS-E05  
~DIN212 B - Ø8 H7</t>
  </si>
  <si>
    <t>HSS-E05 Machine Reamers
~DIN 212 B - Ø8 H7</t>
  </si>
  <si>
    <t>4045053023336</t>
  </si>
  <si>
    <t>1131800810</t>
  </si>
  <si>
    <t>Maschinenreibahle HSS-E05  
~DIN212 B - Ø8,1 H7</t>
  </si>
  <si>
    <t>HSS-E05 Machine Reamers
~DIN 212 B - Ø8,1 H7</t>
  </si>
  <si>
    <t>4045053352023</t>
  </si>
  <si>
    <t>1131800820</t>
  </si>
  <si>
    <t>Maschinenreibahle HSS-E05  
~DIN212 B - Ø8,2 H7</t>
  </si>
  <si>
    <t>HSS-E05 Machine Reamers
~DIN 212 B - Ø8,2 H7</t>
  </si>
  <si>
    <t>4045053352030</t>
  </si>
  <si>
    <t>1131800830</t>
  </si>
  <si>
    <t>Maschinenreibahle HSS-E05  
~DIN212 B - Ø8,3 H7</t>
  </si>
  <si>
    <t>HSS-E05 Machine Reamers
~DIN 212 B - Ø8,3 H7</t>
  </si>
  <si>
    <t>4045053352047</t>
  </si>
  <si>
    <t>1131800840</t>
  </si>
  <si>
    <t>Maschinenreibahle HSS-E05  
~DIN212 B - Ø8,4 H7</t>
  </si>
  <si>
    <t>HSS-E05 Machine Reamers
~DIN 212 B - Ø8,4 H7</t>
  </si>
  <si>
    <t>4045053352054</t>
  </si>
  <si>
    <t>1131800850</t>
  </si>
  <si>
    <t>Maschinenreibahle HSS-E05  
~DIN212 B - Ø8,5 H7</t>
  </si>
  <si>
    <t>HSS-E05 Machine Reamers
~DIN 212 B - Ø8,5 H7</t>
  </si>
  <si>
    <t>4045053023343</t>
  </si>
  <si>
    <t>1131800860</t>
  </si>
  <si>
    <t>Maschinenreibahle HSS-E05  
~DIN212 B - Ø8,6 H7</t>
  </si>
  <si>
    <t>HSS-E05 Machine Reamers
~DIN 212 B - Ø8,6 H7</t>
  </si>
  <si>
    <t>4045053352061</t>
  </si>
  <si>
    <t>1131800870</t>
  </si>
  <si>
    <t>Maschinenreibahle HSS-E05  
~DIN212 B - Ø8,7 H7</t>
  </si>
  <si>
    <t>HSS-E05 Machine Reamers
~DIN 212 B - Ø8,7 H7</t>
  </si>
  <si>
    <t>4045053352078</t>
  </si>
  <si>
    <t>1131800880</t>
  </si>
  <si>
    <t>Maschinenreibahle HSS-E05  
~DIN212 B - Ø8,8 H7</t>
  </si>
  <si>
    <t>HSS-E05 Machine Reamers
~DIN 212 B - Ø8,8 H7</t>
  </si>
  <si>
    <t>4045053352085</t>
  </si>
  <si>
    <t>1131800890</t>
  </si>
  <si>
    <t>Maschinenreibahle HSS-E05  
~DIN212 B - Ø8,9 H7</t>
  </si>
  <si>
    <t>HSS-E05 Machine Reamers
~DIN 212 B - Ø8,9 H7</t>
  </si>
  <si>
    <t>4045053352092</t>
  </si>
  <si>
    <t>1131800900</t>
  </si>
  <si>
    <t>Maschinenreibahle HSS-E05  
~DIN212 B - Ø9 H7</t>
  </si>
  <si>
    <t>HSS-E05 Machine Reamers
~DIN 212 B - Ø9 H7</t>
  </si>
  <si>
    <t>4045053023350</t>
  </si>
  <si>
    <t>1131800910</t>
  </si>
  <si>
    <t>Maschinenreibahle HSS-E05  
~DIN212 B - Ø9,1 H7</t>
  </si>
  <si>
    <t>HSS-E05 Machine Reamers
~DIN 212 B - Ø9,1 H7</t>
  </si>
  <si>
    <t>4045053352108</t>
  </si>
  <si>
    <t>1131800920</t>
  </si>
  <si>
    <t>Maschinenreibahle HSS-E05  
~DIN212 B - Ø9,2 H7</t>
  </si>
  <si>
    <t>HSS-E05 Machine Reamers
~DIN 212 B - Ø9,2 H7</t>
  </si>
  <si>
    <t>4045053352115</t>
  </si>
  <si>
    <t>1131800930</t>
  </si>
  <si>
    <t>Maschinenreibahle HSS-E05  
~DIN212 B - Ø9,3 H7</t>
  </si>
  <si>
    <t>HSS-E05 Machine Reamers
~DIN 212 B - Ø9,3 H7</t>
  </si>
  <si>
    <t>4045053352122</t>
  </si>
  <si>
    <t>1131800940</t>
  </si>
  <si>
    <t>Maschinenreibahle HSS-E05  
~DIN212 B - Ø9,4 H7</t>
  </si>
  <si>
    <t>HSS-E05 Machine Reamers
~DIN 212 B - Ø9,4 H7</t>
  </si>
  <si>
    <t>4045053352139</t>
  </si>
  <si>
    <t>1131800950</t>
  </si>
  <si>
    <t>Maschinenreibahle HSS-E05  
~DIN212 B - Ø9,5 H7</t>
  </si>
  <si>
    <t>HSS-E05 Machine Reamers
~DIN 212 B - Ø9,5 H7</t>
  </si>
  <si>
    <t>4045053023367</t>
  </si>
  <si>
    <t>1131800960</t>
  </si>
  <si>
    <t>Maschinenreibahle HSS-E05  
~DIN212 B - Ø9,6 H7</t>
  </si>
  <si>
    <t>HSS-E05 Machine Reamers
~DIN 212 B - Ø9,6 H7</t>
  </si>
  <si>
    <t>4045053352146</t>
  </si>
  <si>
    <t>1131800970</t>
  </si>
  <si>
    <t>Maschinenreibahle HSS-E05  
~DIN212 B - Ø9,7 H7</t>
  </si>
  <si>
    <t>HSS-E05 Machine Reamers
~DIN 212 B - Ø9,7 H7</t>
  </si>
  <si>
    <t>4045053352153</t>
  </si>
  <si>
    <t>1131800980</t>
  </si>
  <si>
    <t>Maschinenreibahle HSS-E05  
~DIN212 B - Ø9,8 H7</t>
  </si>
  <si>
    <t>HSS-E05 Machine Reamers
~DIN 212 B - Ø9,8 H7</t>
  </si>
  <si>
    <t>4045053352160</t>
  </si>
  <si>
    <t>1131800990</t>
  </si>
  <si>
    <t>Maschinenreibahle HSS-E05  
~DIN212 B - Ø9,9 H7</t>
  </si>
  <si>
    <t>HSS-E05 Machine Reamers
~DIN 212 B - Ø9,9 H7</t>
  </si>
  <si>
    <t>4045053352177</t>
  </si>
  <si>
    <t>1131801000</t>
  </si>
  <si>
    <t>Maschinenreibahle HSS-E05  
~DIN212 B - Ø10 H7</t>
  </si>
  <si>
    <t>HSS-E05 Machine Reamers
~DIN 212 B - Ø10 H7</t>
  </si>
  <si>
    <t>4045053023374</t>
  </si>
  <si>
    <t>1131801010</t>
  </si>
  <si>
    <t>Maschinenreibahle HSS-E05  
~DIN212 B - Ø10,1 H7</t>
  </si>
  <si>
    <t>HSS-E05 Machine Reamers
~DIN 212 B - Ø10,1 H7</t>
  </si>
  <si>
    <t>4045053352184</t>
  </si>
  <si>
    <t>1131801020</t>
  </si>
  <si>
    <t>Maschinenreibahle HSS-E05  
~DIN212 B - Ø10,2 H7</t>
  </si>
  <si>
    <t>HSS-E05 Machine Reamers
~DIN 212 B - Ø10,2 H7</t>
  </si>
  <si>
    <t>4045053352191</t>
  </si>
  <si>
    <t>1131801030</t>
  </si>
  <si>
    <t>Maschinenreibahle HSS-E05  
~DIN212 B - Ø10,3 H7</t>
  </si>
  <si>
    <t>HSS-E05 Machine Reamers
~DIN 212 B - Ø10,3 H7</t>
  </si>
  <si>
    <t>4045053352207</t>
  </si>
  <si>
    <t>1131801040</t>
  </si>
  <si>
    <t>Maschinenreibahle HSS-E05  
~DIN212 B - Ø10,4 H7</t>
  </si>
  <si>
    <t>HSS-E05 Machine Reamers
~DIN 212 B - Ø10,4 H7</t>
  </si>
  <si>
    <t>4045053352214</t>
  </si>
  <si>
    <t>1131801050</t>
  </si>
  <si>
    <t>Maschinenreibahle HSS-E05  
~DIN212 B - Ø10,5 H7</t>
  </si>
  <si>
    <t>HSS-E05 Machine Reamers
~DIN 212 B - Ø10,5 H7</t>
  </si>
  <si>
    <t>4045053023381</t>
  </si>
  <si>
    <t>1131801060</t>
  </si>
  <si>
    <t>Maschinenreibahle HSS-E05  
~DIN212 B - Ø10,6 H7</t>
  </si>
  <si>
    <t>HSS-E05 Machine Reamers
~DIN 212 B - Ø10,6 H7</t>
  </si>
  <si>
    <t>4045053352221</t>
  </si>
  <si>
    <t>1131801070</t>
  </si>
  <si>
    <t>Maschinenreibahle HSS-E05  
~DIN212 B - Ø10,7 H7</t>
  </si>
  <si>
    <t>HSS-E05 Machine Reamers
~DIN 212 B - Ø10,7 H7</t>
  </si>
  <si>
    <t>4045053352238</t>
  </si>
  <si>
    <t>1131801080</t>
  </si>
  <si>
    <t>Maschinenreibahle HSS-E05  
~DIN212 B - Ø10,8 H7</t>
  </si>
  <si>
    <t>HSS-E05 Machine Reamers
~DIN 212 B - Ø10,8 H7</t>
  </si>
  <si>
    <t>4045053352245</t>
  </si>
  <si>
    <t>1131801090</t>
  </si>
  <si>
    <t>Maschinenreibahle HSS-E05  
~DIN212 B - Ø10,9 H7</t>
  </si>
  <si>
    <t>HSS-E05 Machine Reamers
~DIN 212 B - Ø10,9 H7</t>
  </si>
  <si>
    <t>4045053352252</t>
  </si>
  <si>
    <t>1131801100</t>
  </si>
  <si>
    <t>Maschinenreibahle HSS-E05  
~DIN212 B - Ø11 H7</t>
  </si>
  <si>
    <t>HSS-E05 Machine Reamers
~DIN 212 B - Ø11 H7</t>
  </si>
  <si>
    <t>4045053023398</t>
  </si>
  <si>
    <t>1131801110</t>
  </si>
  <si>
    <t>Maschinenreibahle HSS-E05  
~DIN212 B - Ø11,1 H7</t>
  </si>
  <si>
    <t>HSS-E05 Machine Reamers
~DIN 212 B - Ø11,1 H7</t>
  </si>
  <si>
    <t>4045053352269</t>
  </si>
  <si>
    <t>1131801120</t>
  </si>
  <si>
    <t>Maschinenreibahle HSS-E05  
~DIN212 B - Ø11,2 H7</t>
  </si>
  <si>
    <t>HSS-E05 Machine Reamers
~DIN 212 B - Ø11,2 H7</t>
  </si>
  <si>
    <t>4045053352276</t>
  </si>
  <si>
    <t>1131801130</t>
  </si>
  <si>
    <t>Maschinenreibahle HSS-E05  
~DIN212 B - Ø11,3 H7</t>
  </si>
  <si>
    <t>HSS-E05 Machine Reamers
~DIN 212 B - Ø11,3 H7</t>
  </si>
  <si>
    <t>4045053352283</t>
  </si>
  <si>
    <t>1131801140</t>
  </si>
  <si>
    <t>Maschinenreibahle HSS-E05  
~DIN212 B - Ø11,4 H7</t>
  </si>
  <si>
    <t>HSS-E05 Machine Reamers
~DIN 212 B - Ø11,4 H7</t>
  </si>
  <si>
    <t>4045053352290</t>
  </si>
  <si>
    <t>1131801150</t>
  </si>
  <si>
    <t>Maschinenreibahle HSS-E05  
~DIN212 B - Ø11,5 H7</t>
  </si>
  <si>
    <t>HSS-E05 Machine Reamers
~DIN 212 B - Ø11,5 H7</t>
  </si>
  <si>
    <t>4045053023404</t>
  </si>
  <si>
    <t>1131801160</t>
  </si>
  <si>
    <t>Maschinenreibahle HSS-E05  
~DIN212 B - Ø11,6 H7</t>
  </si>
  <si>
    <t>HSS-E05 Machine Reamers
~DIN 212 B - Ø11,6 H7</t>
  </si>
  <si>
    <t>4045053352306</t>
  </si>
  <si>
    <t>1131801170</t>
  </si>
  <si>
    <t>Maschinenreibahle HSS-E05  
~DIN212 B - Ø11,7 H7</t>
  </si>
  <si>
    <t>HSS-E05 Machine Reamers
~DIN 212 B - Ø11,7 H7</t>
  </si>
  <si>
    <t>4045053352313</t>
  </si>
  <si>
    <t>1131801180</t>
  </si>
  <si>
    <t>Maschinenreibahle HSS-E05  
~DIN212 B - Ø11,8 H7</t>
  </si>
  <si>
    <t>HSS-E05 Machine Reamers
~DIN 212 B - Ø11,8 H7</t>
  </si>
  <si>
    <t>4045053352320</t>
  </si>
  <si>
    <t>1131801190</t>
  </si>
  <si>
    <t>Maschinenreibahle HSS-E05  
~DIN212 B - Ø11,9 H7</t>
  </si>
  <si>
    <t>HSS-E05 Machine Reamers
~DIN 212 B - Ø11,9 H7</t>
  </si>
  <si>
    <t>4045053352337</t>
  </si>
  <si>
    <t>1131801200</t>
  </si>
  <si>
    <t>Maschinenreibahle HSS-E05  
~DIN212 B - Ø12 H7</t>
  </si>
  <si>
    <t>HSS-E05 Machine Reamers
~DIN 212 B - Ø12 H7</t>
  </si>
  <si>
    <t>4045053023411</t>
  </si>
  <si>
    <t>1131801250</t>
  </si>
  <si>
    <t>Maschinenreibahle HSS-E05  
~DIN212 B - Ø12,5 H7</t>
  </si>
  <si>
    <t>HSS-E05 Machine Reamers
~DIN 212 B - Ø12,5 H7</t>
  </si>
  <si>
    <t>4045053023428</t>
  </si>
  <si>
    <t>1131801300</t>
  </si>
  <si>
    <t>Maschinenreibahle HSS-E05  
~DIN212 B - Ø13 H7</t>
  </si>
  <si>
    <t>HSS-E05 Machine Reamers
~DIN 212 B - Ø13 H7</t>
  </si>
  <si>
    <t>4045053023435</t>
  </si>
  <si>
    <t>1131801350</t>
  </si>
  <si>
    <t>Maschinenreibahle HSS-E05  
~DIN212 B - Ø13,5 H7</t>
  </si>
  <si>
    <t>HSS-E05 Machine Reamers
~DIN 212 B - Ø13,5 H7</t>
  </si>
  <si>
    <t>4045053352344</t>
  </si>
  <si>
    <t>1131801400</t>
  </si>
  <si>
    <t>Maschinenreibahle HSS-E05  
~DIN212 B - Ø14 H7</t>
  </si>
  <si>
    <t>HSS-E05 Machine Reamers
~DIN 212 B - Ø14 H7</t>
  </si>
  <si>
    <t>4045053023442</t>
  </si>
  <si>
    <t>1131801450</t>
  </si>
  <si>
    <t>Maschinenreibahle HSS-E05  
~DIN212 B - Ø14,5 H7</t>
  </si>
  <si>
    <t>HSS-E05 Machine Reamers
~DIN 212 B - Ø14,5 H7</t>
  </si>
  <si>
    <t>4045053352351</t>
  </si>
  <si>
    <t>1131801500</t>
  </si>
  <si>
    <t>Maschinenreibahle HSS-E05  
~DIN212 B - Ø15 H7</t>
  </si>
  <si>
    <t>HSS-E05 Machine Reamers
~DIN 212 B - Ø15 H7</t>
  </si>
  <si>
    <t>4045053023459</t>
  </si>
  <si>
    <t>1131801550</t>
  </si>
  <si>
    <t>Maschinenreibahle HSS-E05  
~DIN212 B - Ø15,5 H7</t>
  </si>
  <si>
    <t>HSS-E05 Machine Reamers
~DIN 212 B - Ø15,5 H7</t>
  </si>
  <si>
    <t>4045053352368</t>
  </si>
  <si>
    <t>1131801600</t>
  </si>
  <si>
    <t>Maschinenreibahle HSS-E05  
~DIN212 B - Ø16 H7</t>
  </si>
  <si>
    <t>HSS-E05 Machine Reamers
~DIN 212 B - Ø16 H7</t>
  </si>
  <si>
    <t>4045053023466</t>
  </si>
  <si>
    <t>1131801650</t>
  </si>
  <si>
    <t>Maschinenreibahle HSS-E05  
~DIN212 B - Ø16,5 H7</t>
  </si>
  <si>
    <t>HSS-E05 Machine Reamers
~DIN 212 B - Ø16,5 H7</t>
  </si>
  <si>
    <t>4045053352375</t>
  </si>
  <si>
    <t>1131801700</t>
  </si>
  <si>
    <t>Maschinenreibahle HSS-E05  
~DIN212 B - Ø17 H7</t>
  </si>
  <si>
    <t>HSS-E05 Machine Reamers
~DIN 212 B - Ø17 H7</t>
  </si>
  <si>
    <t>4045053023473</t>
  </si>
  <si>
    <t>1131801750</t>
  </si>
  <si>
    <t>Maschinenreibahle HSS-E05  
~DIN212 B - Ø17,5 H7</t>
  </si>
  <si>
    <t>HSS-E05 Machine Reamers
~DIN 212 B - Ø17,5 H7</t>
  </si>
  <si>
    <t>4045053023480</t>
  </si>
  <si>
    <t>1131801800</t>
  </si>
  <si>
    <t>Maschinenreibahle HSS-E05  
~DIN212 B - Ø18 H7</t>
  </si>
  <si>
    <t>HSS-E05 Machine Reamers
~DIN 212 B - Ø18 H7</t>
  </si>
  <si>
    <t>4045053023497</t>
  </si>
  <si>
    <t>1131801850</t>
  </si>
  <si>
    <t>Maschinenreibahle HSS-E05  
~DIN212 B - Ø18,5 H7</t>
  </si>
  <si>
    <t>HSS-E05 Machine Reamers
~DIN 212 B - Ø18,5 H7</t>
  </si>
  <si>
    <t>4045053352382</t>
  </si>
  <si>
    <t>1131801900</t>
  </si>
  <si>
    <t>Maschinenreibahle HSS-E05  
~DIN212 B - Ø19 H7</t>
  </si>
  <si>
    <t>HSS-E05 Machine Reamers
~DIN 212 B - Ø19 H7</t>
  </si>
  <si>
    <t>4045053023503</t>
  </si>
  <si>
    <t>1131801950</t>
  </si>
  <si>
    <t>Maschinenreibahle HSS-E05  
~DIN212 B - Ø19,5 H7</t>
  </si>
  <si>
    <t>HSS-E05 Machine Reamers
~DIN 212 B - Ø19,5 H7</t>
  </si>
  <si>
    <t>4045053352399</t>
  </si>
  <si>
    <t>1131802000</t>
  </si>
  <si>
    <t>Maschinenreibahle HSS-E05  
~DIN212 B - Ø20 H7</t>
  </si>
  <si>
    <t>HSS-E05 Machine Reamers
~DIN 212 B - Ø20 H7</t>
  </si>
  <si>
    <t>4045053023510</t>
  </si>
  <si>
    <t>E04</t>
  </si>
  <si>
    <t>1131811300</t>
  </si>
  <si>
    <t>Passungsreibahle HSS-E ~DIN212  
D L:151x44x105 Ø12,801-13,200</t>
  </si>
  <si>
    <t>HSS-E05 Special Tolerance Machine Reamers DIN 212  
D L:151x44x105 Ø12,801-13,200</t>
  </si>
  <si>
    <t>4045053472226</t>
  </si>
  <si>
    <t>1131870100</t>
  </si>
  <si>
    <t>Maschinenreibahle HSS-E X.Cut  
~DIN212 B - Ø1 H7</t>
  </si>
  <si>
    <t>HSS-E05 Machine Reamers X.Cut
~DIN 212 B - Ø1 H7</t>
  </si>
  <si>
    <t>4045053459579</t>
  </si>
  <si>
    <t>1131870110</t>
  </si>
  <si>
    <t>Maschinenreibahle HSS-E X.Cut  
~DIN212 B - Ø1,1 H7</t>
  </si>
  <si>
    <t>HSS-E05 Machine Reamers X.Cut
~DIN 212 B - Ø1,1 H7</t>
  </si>
  <si>
    <t>4045053459586</t>
  </si>
  <si>
    <t>1131870120</t>
  </si>
  <si>
    <t>Maschinenreibahle HSS-E X.Cut  
~DIN212 B - Ø1,2 H7</t>
  </si>
  <si>
    <t>HSS-E05 Machine Reamers X.Cut
~DIN 212 B - Ø1,2 H7</t>
  </si>
  <si>
    <t>4045053459593</t>
  </si>
  <si>
    <t>1131870130</t>
  </si>
  <si>
    <t>Maschinenreibahle HSS-E X.Cut  
~DIN212 B - Ø1,3 H7</t>
  </si>
  <si>
    <t>HSS-E05 Machine Reamers X.Cut
~DIN 212 B - Ø1,3 H7</t>
  </si>
  <si>
    <t>4045053459609</t>
  </si>
  <si>
    <t>1131870140</t>
  </si>
  <si>
    <t>Maschinenreibahle HSS-E X.Cut  
~DIN212 B - Ø1,4 H7</t>
  </si>
  <si>
    <t>HSS-E05 Machine Reamers X.Cut
~DIN 212 B - Ø1,4 H7</t>
  </si>
  <si>
    <t>4045053459616</t>
  </si>
  <si>
    <t>1131870150</t>
  </si>
  <si>
    <t>Maschinenreibahle HSS-E X.Cut  
~DIN212 B - Ø1,5 H7</t>
  </si>
  <si>
    <t>HSS-E05 Machine Reamers X.Cut
~DIN 212 B - Ø1,5 H7</t>
  </si>
  <si>
    <t>4045053459623</t>
  </si>
  <si>
    <t>1131870160</t>
  </si>
  <si>
    <t>Maschinenreibahle HSS-E X.Cut  
~DIN212 B - Ø1,6 H7</t>
  </si>
  <si>
    <t>HSS-E05 Machine Reamers X.Cut
~DIN 212 B - Ø1,6 H7</t>
  </si>
  <si>
    <t>4045053459630</t>
  </si>
  <si>
    <t>1131870170</t>
  </si>
  <si>
    <t>Maschinenreibahle HSS-E X.Cut  
~DIN212 B - Ø1,7 H7</t>
  </si>
  <si>
    <t>HSS-E05 Machine Reamers X.Cut
~DIN 212 B - Ø1,7 H7</t>
  </si>
  <si>
    <t>4045053459647</t>
  </si>
  <si>
    <t>1131870180</t>
  </si>
  <si>
    <t>Maschinenreibahle HSS-E X.Cut  
~DIN212 B - Ø1,8 H7</t>
  </si>
  <si>
    <t>HSS-E05 Machine Reamers X.Cut
~DIN 212 B - Ø1,8 H7</t>
  </si>
  <si>
    <t>4045053459654</t>
  </si>
  <si>
    <t>1131870190</t>
  </si>
  <si>
    <t>Maschinenreibahle HSS-E X.Cut  
~DIN212 B - Ø1,9 H7</t>
  </si>
  <si>
    <t>HSS-E05 Machine Reamers X.Cut
~DIN 212 B - Ø1,9 H7</t>
  </si>
  <si>
    <t>4045053459661</t>
  </si>
  <si>
    <t>1131870200</t>
  </si>
  <si>
    <t>Maschinenreibahle HSS-E X.Cut  
~DIN212 B - Ø2 H7</t>
  </si>
  <si>
    <t>HSS-E05 Machine Reamers X.Cut
~DIN 212 B - Ø2 H7</t>
  </si>
  <si>
    <t>4045053459678</t>
  </si>
  <si>
    <t>1131870210</t>
  </si>
  <si>
    <t>Maschinenreibahle HSS-E X.Cut  
~DIN212 B - Ø2,1 H7</t>
  </si>
  <si>
    <t>HSS-E05 Machine Reamers X.Cut
~DIN 212 B - Ø2,1 H7</t>
  </si>
  <si>
    <t>4045053459685</t>
  </si>
  <si>
    <t>1131870220</t>
  </si>
  <si>
    <t>Maschinenreibahle HSS-E X.Cut  
~DIN212 B - Ø2,2 H7</t>
  </si>
  <si>
    <t>HSS-E05 Machine Reamers X.Cut
~DIN 212 B - Ø2,2 H7</t>
  </si>
  <si>
    <t>4045053459692</t>
  </si>
  <si>
    <t>1131870230</t>
  </si>
  <si>
    <t>Maschinenreibahle HSS-E X.Cut  
~DIN212 B - Ø2,3 H7</t>
  </si>
  <si>
    <t>HSS-E05 Machine Reamers X.Cut
~DIN 212 B - Ø2,3 H7</t>
  </si>
  <si>
    <t>4045053459708</t>
  </si>
  <si>
    <t>1131870240</t>
  </si>
  <si>
    <t>Maschinenreibahle HSS-E X.Cut  
~DIN212 B - Ø2,4 H7</t>
  </si>
  <si>
    <t>HSS-E05 Machine Reamers X.Cut
~DIN 212 B - Ø2,4 H7</t>
  </si>
  <si>
    <t>4045053459715</t>
  </si>
  <si>
    <t>1131870250</t>
  </si>
  <si>
    <t>Maschinenreibahle HSS-E X.Cut  
~DIN212 B - Ø2,5 H7</t>
  </si>
  <si>
    <t>HSS-E05 Machine Reamers X.Cut
~DIN 212 B - Ø2,5 H7</t>
  </si>
  <si>
    <t>4045053459722</t>
  </si>
  <si>
    <t>1131870260</t>
  </si>
  <si>
    <t>Maschinenreibahle HSS-E X.Cut  
~DIN212 B - Ø2,6 H7</t>
  </si>
  <si>
    <t>HSS-E05 Machine Reamers X.Cut
~DIN 212 B - Ø2,6 H7</t>
  </si>
  <si>
    <t>4045053459739</t>
  </si>
  <si>
    <t>1131870270</t>
  </si>
  <si>
    <t>Maschinenreibahle HSS-E X.Cut  
~DIN212 B - Ø2,7 H7</t>
  </si>
  <si>
    <t>HSS-E05 Machine Reamers X.Cut
~DIN 212 B - Ø2,7 H7</t>
  </si>
  <si>
    <t>4045053459746</t>
  </si>
  <si>
    <t>1131870280</t>
  </si>
  <si>
    <t>Maschinenreibahle HSS-E X.Cut  
~DIN212 B - Ø2,8 H7</t>
  </si>
  <si>
    <t>HSS-E05 Machine Reamers X.Cut
~DIN 212 B - Ø2,8 H7</t>
  </si>
  <si>
    <t>4045053459753</t>
  </si>
  <si>
    <t>1131870290</t>
  </si>
  <si>
    <t>Maschinenreibahle HSS-E X.Cut  
~DIN212 B - Ø2,9 H7</t>
  </si>
  <si>
    <t>HSS-E05 Machine Reamers X.Cut
~DIN 212 B - Ø2,9 H7</t>
  </si>
  <si>
    <t>4045053459760</t>
  </si>
  <si>
    <t>1131870300</t>
  </si>
  <si>
    <t>Maschinenreibahle HSS-E X.Cut  
~DIN212 B - Ø3 H7</t>
  </si>
  <si>
    <t>HSS-E05 Machine Reamers X.Cut
~DIN 212 B - Ø3 H7</t>
  </si>
  <si>
    <t>4045053459777</t>
  </si>
  <si>
    <t>1131870310</t>
  </si>
  <si>
    <t>Maschinenreibahle HSS-E X.Cut  
~DIN212 B - Ø3,1 H7</t>
  </si>
  <si>
    <t>HSS-E05 Machine Reamers X.Cut
~DIN 212 B - Ø3,1 H7</t>
  </si>
  <si>
    <t>4045053459784</t>
  </si>
  <si>
    <t>1131870320</t>
  </si>
  <si>
    <t>Maschinenreibahle HSS-E X.Cut  
~DIN212 B - Ø3,2 H7</t>
  </si>
  <si>
    <t>HSS-E05 Machine Reamers X.Cut
~DIN 212 B - Ø3,2 H7</t>
  </si>
  <si>
    <t>4045053459791</t>
  </si>
  <si>
    <t>1131870330</t>
  </si>
  <si>
    <t>Maschinenreibahle HSS-E X.Cut  
~DIN212 B - Ø3,3 H7</t>
  </si>
  <si>
    <t>HSS-E05 Machine Reamers X.Cut
~DIN 212 B - Ø3,3 H7</t>
  </si>
  <si>
    <t>4045053459807</t>
  </si>
  <si>
    <t>1131870340</t>
  </si>
  <si>
    <t>Maschinenreibahle HSS-E X.Cut  
~DIN212 B - Ø3,4 H7</t>
  </si>
  <si>
    <t>HSS-E05 Machine Reamers X.Cut
~DIN 212 B - Ø3,4 H7</t>
  </si>
  <si>
    <t>4045053459814</t>
  </si>
  <si>
    <t>1131870350</t>
  </si>
  <si>
    <t>Maschinenreibahle HSS-E X.Cut  
~DIN212 B - Ø3,5 H7</t>
  </si>
  <si>
    <t>HSS-E05 Machine Reamers X.Cut
~DIN 212 B - Ø3,5 H7</t>
  </si>
  <si>
    <t>4045053459821</t>
  </si>
  <si>
    <t>1131870360</t>
  </si>
  <si>
    <t>Maschinenreibahle HSS-E X.Cut  
~DIN212 B - Ø3,6 H7</t>
  </si>
  <si>
    <t>HSS-E05 Machine Reamers X.Cut
~DIN 212 B - Ø3,6 H7</t>
  </si>
  <si>
    <t>4045053459838</t>
  </si>
  <si>
    <t>1131870370</t>
  </si>
  <si>
    <t>Maschinenreibahle HSS-E X.Cut  
~DIN212 B - Ø3,7 H7</t>
  </si>
  <si>
    <t>HSS-E05 Machine Reamers X.Cut
~DIN 212 B - Ø3,7 H7</t>
  </si>
  <si>
    <t>4045053459845</t>
  </si>
  <si>
    <t>1131870380</t>
  </si>
  <si>
    <t>Maschinenreibahle HSS-E X.Cut  
~DIN212 B - Ø3,8 H7</t>
  </si>
  <si>
    <t>HSS-E05 Machine Reamers X.Cut
~DIN 212 B - Ø3,8 H7</t>
  </si>
  <si>
    <t>4045053459852</t>
  </si>
  <si>
    <t>1131870390</t>
  </si>
  <si>
    <t>Maschinenreibahle HSS-E X.Cut  
~DIN212 B - Ø3,9 H7</t>
  </si>
  <si>
    <t>HSS-E05 Machine Reamers X.Cut
~DIN 212 B - Ø3,9 H7</t>
  </si>
  <si>
    <t>4045053459869</t>
  </si>
  <si>
    <t>1131870400</t>
  </si>
  <si>
    <t>Maschinenreibahle HSS-E X.Cut  
~DIN212 B - Ø4 H7</t>
  </si>
  <si>
    <t>HSS-E05 Machine Reamers X.Cut
~DIN 212 B - Ø4 H7</t>
  </si>
  <si>
    <t>4045053459876</t>
  </si>
  <si>
    <t>1131870410</t>
  </si>
  <si>
    <t>Maschinenreibahle HSS-E X.Cut  
~DIN212 B - Ø4,1 H7</t>
  </si>
  <si>
    <t>HSS-E05 Machine Reamers X.Cut
~DIN 212 B - Ø4,1 H7</t>
  </si>
  <si>
    <t>4045053459883</t>
  </si>
  <si>
    <t>1131870420</t>
  </si>
  <si>
    <t>Maschinenreibahle HSS-E X.Cut  
~DIN212 B - Ø4,2 H7</t>
  </si>
  <si>
    <t>HSS-E05 Machine Reamers X.Cut
~DIN 212 B - Ø4,2 H7</t>
  </si>
  <si>
    <t>4045053459890</t>
  </si>
  <si>
    <t>1131870430</t>
  </si>
  <si>
    <t>Maschinenreibahle HSS-E X.Cut  
~DIN212 B - Ø4,3 H7</t>
  </si>
  <si>
    <t>HSS-E05 Machine Reamers X.Cut
~DIN 212 B - Ø4,3 H7</t>
  </si>
  <si>
    <t>4045053459906</t>
  </si>
  <si>
    <t>1131870440</t>
  </si>
  <si>
    <t>Maschinenreibahle HSS-E X.Cut  
~DIN212 B - Ø4,4 H7</t>
  </si>
  <si>
    <t>HSS-E05 Machine Reamers X.Cut
~DIN 212 B - Ø4,4 H7</t>
  </si>
  <si>
    <t>4045053459913</t>
  </si>
  <si>
    <t>1131870450</t>
  </si>
  <si>
    <t>Maschinenreibahle HSS-E X.Cut  
~DIN212 B - Ø4,5 H7</t>
  </si>
  <si>
    <t>HSS-E05 Machine Reamers X.Cut
~DIN 212 B - Ø4,5 H7</t>
  </si>
  <si>
    <t>4045053459920</t>
  </si>
  <si>
    <t>1131870460</t>
  </si>
  <si>
    <t>Maschinenreibahle HSS-E X.Cut  
~DIN212 B - Ø4,6 H7</t>
  </si>
  <si>
    <t>HSS-E05 Machine Reamers X.Cut
~DIN 212 B - Ø4,6 H7</t>
  </si>
  <si>
    <t>4045053459937</t>
  </si>
  <si>
    <t>1131870470</t>
  </si>
  <si>
    <t>Maschinenreibahle HSS-E X.Cut  
~DIN212 B - Ø4,7 H7</t>
  </si>
  <si>
    <t>HSS-E05 Machine Reamers X.Cut
~DIN 212 B - Ø4,7 H7</t>
  </si>
  <si>
    <t>4045053459944</t>
  </si>
  <si>
    <t>1131870480</t>
  </si>
  <si>
    <t>Maschinenreibahle HSS-E X.Cut  
~DIN212 B - Ø4,8 H7</t>
  </si>
  <si>
    <t>HSS-E05 Machine Reamers X.Cut
~DIN 212 B - Ø4,8 H7</t>
  </si>
  <si>
    <t>4045053459951</t>
  </si>
  <si>
    <t>1131870490</t>
  </si>
  <si>
    <t>Maschinenreibahle HSS-E X.Cut  
~DIN212 B - Ø4,9 H7</t>
  </si>
  <si>
    <t>HSS-E05 Machine Reamers X.Cut
~DIN 212 B - Ø4,9 H7</t>
  </si>
  <si>
    <t>4045053459968</t>
  </si>
  <si>
    <t>1131870500</t>
  </si>
  <si>
    <t>Maschinenreibahle HSS-E X.Cut  
~DIN212 B - Ø5 H7</t>
  </si>
  <si>
    <t>HSS-E05 Machine Reamers X.Cut
~DIN 212 B - Ø5 H7</t>
  </si>
  <si>
    <t>4045053459975</t>
  </si>
  <si>
    <t>1131870510</t>
  </si>
  <si>
    <t>Maschinenreibahle HSS-E X.Cut  
~DIN212 B - Ø5,1 H7</t>
  </si>
  <si>
    <t>HSS-E05 Machine Reamers X.Cut
~DIN 212 B - Ø5,1 H7</t>
  </si>
  <si>
    <t>4045053459982</t>
  </si>
  <si>
    <t>1131870520</t>
  </si>
  <si>
    <t>Maschinenreibahle HSS-E X.Cut  
~DIN212 B - Ø5,2 H7</t>
  </si>
  <si>
    <t>HSS-E05 Machine Reamers X.Cut
~DIN 212 B - Ø5,2 H7</t>
  </si>
  <si>
    <t>4045053459999</t>
  </si>
  <si>
    <t>1131870530</t>
  </si>
  <si>
    <t>Maschinenreibahle HSS-E X.Cut  
~DIN212 B - Ø5,3 H7</t>
  </si>
  <si>
    <t>HSS-E05 Machine Reamers X.Cut
~DIN 212 B - Ø5,3 H7</t>
  </si>
  <si>
    <t>4045053460001</t>
  </si>
  <si>
    <t>1131870540</t>
  </si>
  <si>
    <t>Maschinenreibahle HSS-E X.Cut  
~DIN212 B - Ø5,4 H7</t>
  </si>
  <si>
    <t>HSS-E05 Machine Reamers X.Cut
~DIN 212 B - Ø5,4 H7</t>
  </si>
  <si>
    <t>4045053460018</t>
  </si>
  <si>
    <t>1131870550</t>
  </si>
  <si>
    <t>Maschinenreibahle HSS-E X.Cut  
~DIN212 B - Ø5,5 H7</t>
  </si>
  <si>
    <t>HSS-E05 Machine Reamers X.Cut
~DIN 212 B - Ø5,5 H7</t>
  </si>
  <si>
    <t>4045053460025</t>
  </si>
  <si>
    <t>1131870560</t>
  </si>
  <si>
    <t>Maschinenreibahle HSS-E X.Cut  
~DIN212 B - Ø5,6 H7</t>
  </si>
  <si>
    <t>HSS-E05 Machine Reamers X.Cut
~DIN 212 B - Ø5,6 H7</t>
  </si>
  <si>
    <t>4045053460032</t>
  </si>
  <si>
    <t>1131870570</t>
  </si>
  <si>
    <t>Maschinenreibahle HSS-E X.Cut  
~DIN212 B - Ø5,7 H7</t>
  </si>
  <si>
    <t>HSS-E05 Machine Reamers X.Cut
~DIN 212 B - Ø5,7 H7</t>
  </si>
  <si>
    <t>4045053460049</t>
  </si>
  <si>
    <t>1131870580</t>
  </si>
  <si>
    <t>Maschinenreibahle HSS-E X.Cut  
~DIN212 B - Ø5,8 H7</t>
  </si>
  <si>
    <t>HSS-E05 Machine Reamers X.Cut
~DIN 212 B - Ø5,8 H7</t>
  </si>
  <si>
    <t>4045053460056</t>
  </si>
  <si>
    <t>1131870590</t>
  </si>
  <si>
    <t>Maschinenreibahle HSS-E X.Cut  
~DIN212 B - Ø5,9 H7</t>
  </si>
  <si>
    <t>HSS-E05 Machine Reamers X.Cut
~DIN 212 B - Ø5,9 H7</t>
  </si>
  <si>
    <t>4045053460063</t>
  </si>
  <si>
    <t>1131870600</t>
  </si>
  <si>
    <t>Maschinenreibahle HSS-E X.Cut  
~DIN212 B - Ø6 H7</t>
  </si>
  <si>
    <t>HSS-E05 Machine Reamers X.Cut
~DIN 212 B - Ø6 H7</t>
  </si>
  <si>
    <t>4045053460070</t>
  </si>
  <si>
    <t>1131870610</t>
  </si>
  <si>
    <t>Maschinenreibahle HSS-E X.Cut  
~DIN212 B - Ø6,1 H7</t>
  </si>
  <si>
    <t>HSS-E05 Machine Reamers X.Cut
~DIN 212 B - Ø6,1 H7</t>
  </si>
  <si>
    <t>4045053460087</t>
  </si>
  <si>
    <t>1131870620</t>
  </si>
  <si>
    <t>Maschinenreibahle HSS-E X.Cut  
~DIN212 B - Ø6,2 H7</t>
  </si>
  <si>
    <t>HSS-E05 Machine Reamers X.Cut
~DIN 212 B - Ø6,2 H7</t>
  </si>
  <si>
    <t>4045053460094</t>
  </si>
  <si>
    <t>1131870630</t>
  </si>
  <si>
    <t>Maschinenreibahle HSS-E X.Cut  
~DIN212 B - Ø6,3 H7</t>
  </si>
  <si>
    <t>HSS-E05 Machine Reamers X.Cut
~DIN 212 B - Ø6,3 H7</t>
  </si>
  <si>
    <t>4045053460100</t>
  </si>
  <si>
    <t>1131870640</t>
  </si>
  <si>
    <t>Maschinenreibahle HSS-E X.Cut  
~DIN212 B - Ø6,4 H7</t>
  </si>
  <si>
    <t>HSS-E05 Machine Reamers X.Cut
~DIN 212 B - Ø6,4 H7</t>
  </si>
  <si>
    <t>4045053460117</t>
  </si>
  <si>
    <t>1131870650</t>
  </si>
  <si>
    <t>Maschinenreibahle HSS-E X.Cut  
~DIN212 B - Ø6,5 H7</t>
  </si>
  <si>
    <t>HSS-E05 Machine Reamers X.Cut
~DIN 212 B - Ø6,5 H7</t>
  </si>
  <si>
    <t>4045053460124</t>
  </si>
  <si>
    <t>1131870660</t>
  </si>
  <si>
    <t>Maschinenreibahle HSS-E X.Cut  
~DIN212 B - Ø6,6 H7</t>
  </si>
  <si>
    <t>HSS-E05 Machine Reamers X.Cut
~DIN 212 B - Ø6,6 H7</t>
  </si>
  <si>
    <t>4045053460131</t>
  </si>
  <si>
    <t>1131870670</t>
  </si>
  <si>
    <t>Maschinenreibahle HSS-E X.Cut  
~DIN212 B - Ø6,7 H7</t>
  </si>
  <si>
    <t>HSS-E05 Machine Reamers X.Cut
~DIN 212 B - Ø6,7 H7</t>
  </si>
  <si>
    <t>4045053460148</t>
  </si>
  <si>
    <t>1131870680</t>
  </si>
  <si>
    <t>Maschinenreibahle HSS-E X.Cut  
~DIN212 B - Ø6,8 H7</t>
  </si>
  <si>
    <t>HSS-E05 Machine Reamers X.Cut
~DIN 212 B - Ø6,8 H7</t>
  </si>
  <si>
    <t>4045053460155</t>
  </si>
  <si>
    <t>1131870690</t>
  </si>
  <si>
    <t>Maschinenreibahle HSS-E X.Cut  
~DIN212 B - Ø6,9 H7</t>
  </si>
  <si>
    <t>HSS-E05 Machine Reamers X.Cut
~DIN 212 B - Ø6,9 H7</t>
  </si>
  <si>
    <t>4045053460162</t>
  </si>
  <si>
    <t>1131870700</t>
  </si>
  <si>
    <t>Maschinenreibahle HSS-E X.Cut  
~DIN212 B - Ø7 H7</t>
  </si>
  <si>
    <t>HSS-E05 Machine Reamers X.Cut
~DIN 212 B - Ø7 H7</t>
  </si>
  <si>
    <t>4045053460179</t>
  </si>
  <si>
    <t>1131870710</t>
  </si>
  <si>
    <t>Maschinenreibahle HSS-E X.Cut  
~DIN212 B - Ø7,1 H7</t>
  </si>
  <si>
    <t>HSS-E05 Machine Reamers X.Cut
~DIN 212 B - Ø7,1 H7</t>
  </si>
  <si>
    <t>4045053460186</t>
  </si>
  <si>
    <t>1131870720</t>
  </si>
  <si>
    <t>Maschinenreibahle HSS-E X.Cut  
~DIN212 B - Ø7,2 H7</t>
  </si>
  <si>
    <t>HSS-E05 Machine Reamers X.Cut
~DIN 212 B - Ø7,2 H7</t>
  </si>
  <si>
    <t>4045053460193</t>
  </si>
  <si>
    <t>1131870730</t>
  </si>
  <si>
    <t>Maschinenreibahle HSS-E X.Cut  
~DIN212 B - Ø7,3 H7</t>
  </si>
  <si>
    <t>HSS-E05 Machine Reamers X.Cut
~DIN 212 B - Ø7,3 H7</t>
  </si>
  <si>
    <t>4045053460209</t>
  </si>
  <si>
    <t>1131870740</t>
  </si>
  <si>
    <t>Maschinenreibahle HSS-E X.Cut  
~DIN212 B - Ø7,4 H7</t>
  </si>
  <si>
    <t>HSS-E05 Machine Reamers X.Cut
~DIN 212 B - Ø7,4 H7</t>
  </si>
  <si>
    <t>4045053460216</t>
  </si>
  <si>
    <t>1131870750</t>
  </si>
  <si>
    <t>Maschinenreibahle HSS-E X.Cut  
~DIN212 B - Ø7,5 H7</t>
  </si>
  <si>
    <t>HSS-E05 Machine Reamers X.Cut
~DIN 212 B - Ø7,5 H7</t>
  </si>
  <si>
    <t>4045053460223</t>
  </si>
  <si>
    <t>1131870760</t>
  </si>
  <si>
    <t>Maschinenreibahle HSS-E X.Cut  
~DIN212 B - Ø7,6 H7</t>
  </si>
  <si>
    <t>HSS-E05 Machine Reamers X.Cut
~DIN 212 B - Ø7,6 H7</t>
  </si>
  <si>
    <t>4045053460230</t>
  </si>
  <si>
    <t>1131870770</t>
  </si>
  <si>
    <t>Maschinenreibahle HSS-E X.Cut  
~DIN212 B - Ø7,7 H7</t>
  </si>
  <si>
    <t>HSS-E05 Machine Reamers X.Cut
~DIN 212 B - Ø7,7 H7</t>
  </si>
  <si>
    <t>4045053460247</t>
  </si>
  <si>
    <t>1131870780</t>
  </si>
  <si>
    <t>Maschinenreibahle HSS-E X.Cut  
~DIN212 B - Ø7,8 H7</t>
  </si>
  <si>
    <t>HSS-E05 Machine Reamers X.Cut
~DIN 212 B - Ø7,8 H7</t>
  </si>
  <si>
    <t>4045053460254</t>
  </si>
  <si>
    <t>1131870790</t>
  </si>
  <si>
    <t>Maschinenreibahle HSS-E X.Cut  
~DIN212 B - Ø7,9 H7</t>
  </si>
  <si>
    <t>HSS-E05 Machine Reamers X.Cut
~DIN 212 B - Ø7,9 H7</t>
  </si>
  <si>
    <t>4045053460261</t>
  </si>
  <si>
    <t>1131870800</t>
  </si>
  <si>
    <t>Maschinenreibahle HSS-E X.Cut  
~DIN212 B - Ø8 H7</t>
  </si>
  <si>
    <t>HSS-E05 Machine Reamers X.Cut
~DIN 212 B - Ø8 H7</t>
  </si>
  <si>
    <t>4045053460278</t>
  </si>
  <si>
    <t>1131870810</t>
  </si>
  <si>
    <t>Maschinenreibahle HSS-E X.Cut  
~DIN212 B - Ø8,1 H7</t>
  </si>
  <si>
    <t>HSS-E05 Machine Reamers X.Cut
~DIN 212 B - Ø8,1 H7</t>
  </si>
  <si>
    <t>4045053460285</t>
  </si>
  <si>
    <t>1131870820</t>
  </si>
  <si>
    <t>Maschinenreibahle HSS-E X.Cut  
~DIN212 B - Ø8,2 H7</t>
  </si>
  <si>
    <t>HSS-E05 Machine Reamers X.Cut
~DIN 212 B - Ø8,2 H7</t>
  </si>
  <si>
    <t>4045053460292</t>
  </si>
  <si>
    <t>1131870830</t>
  </si>
  <si>
    <t>Maschinenreibahle HSS-E X.Cut  
~DIN212 B - Ø8,3 H7</t>
  </si>
  <si>
    <t>HSS-E05 Machine Reamers X.Cut
~DIN 212 B - Ø8,3 H7</t>
  </si>
  <si>
    <t>4045053460308</t>
  </si>
  <si>
    <t>1131870840</t>
  </si>
  <si>
    <t>Maschinenreibahle HSS-E X.Cut  
~DIN212 B - Ø8,4 H7</t>
  </si>
  <si>
    <t>HSS-E05 Machine Reamers X.Cut
~DIN 212 B - Ø8,4 H7</t>
  </si>
  <si>
    <t>4045053460315</t>
  </si>
  <si>
    <t>1131870850</t>
  </si>
  <si>
    <t>Maschinenreibahle HSS-E X.Cut  
~DIN212 B - Ø8,5 H7</t>
  </si>
  <si>
    <t>HSS-E05 Machine Reamers X.Cut
~DIN 212 B - Ø8,5 H7</t>
  </si>
  <si>
    <t>4045053460322</t>
  </si>
  <si>
    <t>1131870860</t>
  </si>
  <si>
    <t>Maschinenreibahle HSS-E X.Cut  
~DIN212 B - Ø8,6 H7</t>
  </si>
  <si>
    <t>HSS-E05 Machine Reamers X.Cut
~DIN 212 B - Ø8,6 H7</t>
  </si>
  <si>
    <t>4045053460339</t>
  </si>
  <si>
    <t>1131870870</t>
  </si>
  <si>
    <t>Maschinenreibahle HSS-E X.Cut  
~DIN212 B - Ø8,7 H7</t>
  </si>
  <si>
    <t>HSS-E05 Machine Reamers X.Cut
~DIN 212 B - Ø8,7 H7</t>
  </si>
  <si>
    <t>4045053460346</t>
  </si>
  <si>
    <t>1131870880</t>
  </si>
  <si>
    <t>Maschinenreibahle HSS-E X.Cut  
~DIN212 B - Ø8,8 H7</t>
  </si>
  <si>
    <t>HSS-E05 Machine Reamers X.Cut
~DIN 212 B - Ø8,8 H7</t>
  </si>
  <si>
    <t>4045053460353</t>
  </si>
  <si>
    <t>1131870890</t>
  </si>
  <si>
    <t>Maschinenreibahle HSS-E X.Cut  
~DIN212 B - Ø8,9 H7</t>
  </si>
  <si>
    <t>HSS-E05 Machine Reamers X.Cut
~DIN 212 B - Ø8,9 H7</t>
  </si>
  <si>
    <t>4045053460360</t>
  </si>
  <si>
    <t>1131870900</t>
  </si>
  <si>
    <t>Maschinenreibahle HSS-E X.Cut  
~DIN212 B - Ø9 H7</t>
  </si>
  <si>
    <t>HSS-E05 Machine Reamers X.Cut
~DIN 212 B - Ø9 H7</t>
  </si>
  <si>
    <t>4045053460377</t>
  </si>
  <si>
    <t>1131870910</t>
  </si>
  <si>
    <t>Maschinenreibahle HSS-E X.Cut  
~DIN212 B - Ø9,1 H7</t>
  </si>
  <si>
    <t>HSS-E05 Machine Reamers X.Cut
~DIN 212 B - Ø9,1 H7</t>
  </si>
  <si>
    <t>4045053460384</t>
  </si>
  <si>
    <t>1131870920</t>
  </si>
  <si>
    <t>Maschinenreibahle HSS-E X.Cut  
~DIN212 B - Ø9,2 H7</t>
  </si>
  <si>
    <t>HSS-E05 Machine Reamers X.Cut
~DIN 212 B - Ø9,2 H7</t>
  </si>
  <si>
    <t>4045053460391</t>
  </si>
  <si>
    <t>1131870930</t>
  </si>
  <si>
    <t>Maschinenreibahle HSS-E X.Cut  
~DIN212 B - Ø9,3 H7</t>
  </si>
  <si>
    <t>HSS-E05 Machine Reamers X.Cut
~DIN 212 B - Ø9,3 H7</t>
  </si>
  <si>
    <t>4045053460407</t>
  </si>
  <si>
    <t>1131870940</t>
  </si>
  <si>
    <t>Maschinenreibahle HSS-E X.Cut  
~DIN212 B - Ø9,4 H7</t>
  </si>
  <si>
    <t>HSS-E05 Machine Reamers X.Cut
~DIN 212 B - Ø9,4 H7</t>
  </si>
  <si>
    <t>4045053460414</t>
  </si>
  <si>
    <t>1131870950</t>
  </si>
  <si>
    <t>Maschinenreibahle HSS-E X.Cut  
~DIN212 B - Ø9,5 H7</t>
  </si>
  <si>
    <t>HSS-E05 Machine Reamers X.Cut
~DIN 212 B - Ø9,5 H7</t>
  </si>
  <si>
    <t>4045053460421</t>
  </si>
  <si>
    <t>1131870960</t>
  </si>
  <si>
    <t>Maschinenreibahle HSS-E X.Cut  
~DIN212 B - Ø9,6 H7</t>
  </si>
  <si>
    <t>HSS-E05 Machine Reamers X.Cut
~DIN 212 B - Ø9,6 H7</t>
  </si>
  <si>
    <t>4045053460438</t>
  </si>
  <si>
    <t>1131870970</t>
  </si>
  <si>
    <t>Maschinenreibahle HSS-E X.Cut  
~DIN212 B - Ø9,7 H7</t>
  </si>
  <si>
    <t>HSS-E05 Machine Reamers X.Cut
~DIN 212 B - Ø9,7 H7</t>
  </si>
  <si>
    <t>4045053460445</t>
  </si>
  <si>
    <t>1131870980</t>
  </si>
  <si>
    <t>Maschinenreibahle HSS-E X.Cut  
~DIN212 B - Ø9,8 H7</t>
  </si>
  <si>
    <t>HSS-E05 Machine Reamers X.Cut
~DIN 212 B - Ø9,8 H7</t>
  </si>
  <si>
    <t>4045053460452</t>
  </si>
  <si>
    <t>1131870990</t>
  </si>
  <si>
    <t>Maschinenreibahle HSS-E X.Cut  
~DIN212 B - Ø9,9 H7</t>
  </si>
  <si>
    <t>HSS-E05 Machine Reamers X.Cut
~DIN 212 B - Ø9,9 H7</t>
  </si>
  <si>
    <t>4045053460469</t>
  </si>
  <si>
    <t>1131871000</t>
  </si>
  <si>
    <t>Maschinenreibahle HSS-E X.Cut  
~DIN212 B - Ø10 H7</t>
  </si>
  <si>
    <t>HSS-E05 Machine Reamers X.Cut
~DIN 212 B - Ø10 H7</t>
  </si>
  <si>
    <t>4045053460476</t>
  </si>
  <si>
    <t>1131871010</t>
  </si>
  <si>
    <t>Maschinenreibahle HSS-E X.Cut  
~DIN212 B - Ø10,1 H7</t>
  </si>
  <si>
    <t>HSS-E05 Machine Reamers X.Cut
~DIN 212 B - Ø10,1 H7</t>
  </si>
  <si>
    <t>4045053460483</t>
  </si>
  <si>
    <t>1131871020</t>
  </si>
  <si>
    <t>Maschinenreibahle HSS-E X.Cut  
~DIN212 B - Ø10,2 H7</t>
  </si>
  <si>
    <t>HSS-E05 Machine Reamers X.Cut
~DIN 212 B - Ø10,2 H7</t>
  </si>
  <si>
    <t>4045053460490</t>
  </si>
  <si>
    <t>1131871030</t>
  </si>
  <si>
    <t>Maschinenreibahle HSS-E X.Cut  
~DIN212 B - Ø10,3 H7</t>
  </si>
  <si>
    <t>HSS-E05 Machine Reamers X.Cut
~DIN 212 B - Ø10,3 H7</t>
  </si>
  <si>
    <t>4045053460506</t>
  </si>
  <si>
    <t>1131871040</t>
  </si>
  <si>
    <t>Maschinenreibahle HSS-E X.Cut  
~DIN212 B - Ø10,4 H7</t>
  </si>
  <si>
    <t>HSS-E05 Machine Reamers X.Cut
~DIN 212 B - Ø10,4 H7</t>
  </si>
  <si>
    <t>4045053460513</t>
  </si>
  <si>
    <t>1131871050</t>
  </si>
  <si>
    <t>Maschinenreibahle HSS-E X.Cut  
~DIN212 B - Ø10,5 H7</t>
  </si>
  <si>
    <t>HSS-E05 Machine Reamers X.Cut
~DIN 212 B - Ø10,5 H7</t>
  </si>
  <si>
    <t>4045053460520</t>
  </si>
  <si>
    <t>1131871060</t>
  </si>
  <si>
    <t>Maschinenreibahle HSS-E X.Cut  
~DIN212 B - Ø10,6 H7</t>
  </si>
  <si>
    <t>HSS-E05 Machine Reamers X.Cut
~DIN 212 B - Ø10,6 H7</t>
  </si>
  <si>
    <t>4045053460537</t>
  </si>
  <si>
    <t>1131871070</t>
  </si>
  <si>
    <t>Maschinenreibahle HSS-E X.Cut  
~DIN212 B - Ø10,7 H7</t>
  </si>
  <si>
    <t>HSS-E05 Machine Reamers X.Cut
~DIN 212 B - Ø10,7 H7</t>
  </si>
  <si>
    <t>4045053460544</t>
  </si>
  <si>
    <t>1131871080</t>
  </si>
  <si>
    <t>Maschinenreibahle HSS-E X.Cut  
~DIN212 B - Ø10,8 H7</t>
  </si>
  <si>
    <t>HSS-E05 Machine Reamers X.Cut
~DIN 212 B - Ø10,8 H7</t>
  </si>
  <si>
    <t>4045053460551</t>
  </si>
  <si>
    <t>1131871090</t>
  </si>
  <si>
    <t>Maschinenreibahle HSS-E X.Cut  
~DIN212 B - Ø10,9 H7</t>
  </si>
  <si>
    <t>HSS-E05 Machine Reamers X.Cut
~DIN 212 B - Ø10,9 H7</t>
  </si>
  <si>
    <t>4045053460568</t>
  </si>
  <si>
    <t>1131871100</t>
  </si>
  <si>
    <t>Maschinenreibahle HSS-E X.Cut  
~DIN212 B - Ø11 H7</t>
  </si>
  <si>
    <t>HSS-E05 Machine Reamers X.Cut
~DIN 212 B - Ø11 H7</t>
  </si>
  <si>
    <t>4045053460575</t>
  </si>
  <si>
    <t>1131871110</t>
  </si>
  <si>
    <t>Maschinenreibahle HSS-E X.Cut  
~DIN212 B - Ø11,1 H7</t>
  </si>
  <si>
    <t>HSS-E05 Machine Reamers X.Cut
~DIN 212 B - Ø11,1 H7</t>
  </si>
  <si>
    <t>4045053460582</t>
  </si>
  <si>
    <t>1131871120</t>
  </si>
  <si>
    <t>Maschinenreibahle HSS-E X.Cut  
~DIN212 B - Ø11,2 H7</t>
  </si>
  <si>
    <t>HSS-E05 Machine Reamers X.Cut
~DIN 212 B - Ø11,2 H7</t>
  </si>
  <si>
    <t>4045053460599</t>
  </si>
  <si>
    <t>1131871130</t>
  </si>
  <si>
    <t>Maschinenreibahle HSS-E X.Cut  
~DIN212 B - Ø11,3 H7</t>
  </si>
  <si>
    <t>HSS-E05 Machine Reamers X.Cut
~DIN 212 B - Ø11,3 H7</t>
  </si>
  <si>
    <t>4045053460605</t>
  </si>
  <si>
    <t>1131871140</t>
  </si>
  <si>
    <t>Maschinenreibahle HSS-E X.Cut  
~DIN212 B - Ø11,4 H7</t>
  </si>
  <si>
    <t>HSS-E05 Machine Reamers X.Cut
~DIN 212 B - Ø11,4 H7</t>
  </si>
  <si>
    <t>4045053460612</t>
  </si>
  <si>
    <t>1131871150</t>
  </si>
  <si>
    <t>Maschinenreibahle HSS-E X.Cut  
~DIN212 B - Ø11,5 H7</t>
  </si>
  <si>
    <t>HSS-E05 Machine Reamers X.Cut
~DIN 212 B - Ø11,5 H7</t>
  </si>
  <si>
    <t>4045053460629</t>
  </si>
  <si>
    <t>1131871160</t>
  </si>
  <si>
    <t>Maschinenreibahle HSS-E X.Cut  
~DIN212 B - Ø11,6 H7</t>
  </si>
  <si>
    <t>HSS-E05 Machine Reamers X.Cut
~DIN 212 B - Ø11,6 H7</t>
  </si>
  <si>
    <t>4045053460636</t>
  </si>
  <si>
    <t>1131871170</t>
  </si>
  <si>
    <t>Maschinenreibahle HSS-E X.Cut  
~DIN212 B - Ø11,7 H7</t>
  </si>
  <si>
    <t>HSS-E05 Machine Reamers X.Cut
~DIN 212 B - Ø11,7 H7</t>
  </si>
  <si>
    <t>4045053460643</t>
  </si>
  <si>
    <t>1131871180</t>
  </si>
  <si>
    <t>Maschinenreibahle HSS-E X.Cut  
~DIN212 B - Ø11,8 H7</t>
  </si>
  <si>
    <t>HSS-E05 Machine Reamers X.Cut
~DIN 212 B - Ø11,8 H7</t>
  </si>
  <si>
    <t>4045053460650</t>
  </si>
  <si>
    <t>1131871190</t>
  </si>
  <si>
    <t>Maschinenreibahle HSS-E X.Cut  
~DIN212 B - Ø11,9 H7</t>
  </si>
  <si>
    <t>HSS-E05 Machine Reamers X.Cut
~DIN 212 B - Ø11,9 H7</t>
  </si>
  <si>
    <t>4045053460667</t>
  </si>
  <si>
    <t>1131871200</t>
  </si>
  <si>
    <t>Maschinenreibahle HSS-E X.Cut  
~DIN212 B - Ø12 H7</t>
  </si>
  <si>
    <t>HSS-E05 Machine Reamers X.Cut
~DIN 212 B - Ø12 H7</t>
  </si>
  <si>
    <t>4045053460674</t>
  </si>
  <si>
    <t>1131901000</t>
  </si>
  <si>
    <t>Maschinenreibahle HSS-E05  
DIN208 B L:168x102x38 Ø10 H7</t>
  </si>
  <si>
    <t>HSS-E05 Machine Reamers DIN 208 Form B with Morse  
DIN208 B L:168x102x38 Ø10 H7</t>
  </si>
  <si>
    <t>4045053023930</t>
  </si>
  <si>
    <t>1131901100</t>
  </si>
  <si>
    <t>Maschinenreibahle HSS-E05  
DIN208 B L:175x109x41 Ø11 H7</t>
  </si>
  <si>
    <t>HSS-E05 Machine Reamers DIN 208 Form B with Morse  
DIN208 B L:175x109x41 Ø11 H7</t>
  </si>
  <si>
    <t>4045053023947</t>
  </si>
  <si>
    <t>1131901200</t>
  </si>
  <si>
    <t>Maschinenreibahle HSS-E05  
DIN208 B L:182x116x44 Ø12 H7</t>
  </si>
  <si>
    <t>HSS-E05 Machine Reamers DIN 208 Form B with Morse  
DIN208 B L:182x116x44 Ø12 H7</t>
  </si>
  <si>
    <t>4045053023954</t>
  </si>
  <si>
    <t>1131901300</t>
  </si>
  <si>
    <t>Maschinenreibahle HSS-E05  
DIN208 B L:182x116x44 Ø13 H7</t>
  </si>
  <si>
    <t>HSS-E05 Machine Reamers DIN 208 Form B with Morse  
DIN208 B L:182x116x44 Ø13 H7</t>
  </si>
  <si>
    <t>4045053023961</t>
  </si>
  <si>
    <t>1131901400</t>
  </si>
  <si>
    <t>Maschinenreibahle HSS-E05  
DIN208 B L:189x123x47 Ø14 H7</t>
  </si>
  <si>
    <t>HSS-E05 Machine Reamers DIN 208 Form B with Morse  
DIN208 B L:189x123x47 Ø14 H7</t>
  </si>
  <si>
    <t>4045053023978</t>
  </si>
  <si>
    <t>1131901500</t>
  </si>
  <si>
    <t>Maschinenreibahle HSS-E05  
DIN208 B L:204x124x50 Ø15 H7</t>
  </si>
  <si>
    <t>HSS-E05 Machine Reamers DIN 208 Form B with Morse  
DIN208 B L:204x124x50 Ø15 H7</t>
  </si>
  <si>
    <t>4045053023985</t>
  </si>
  <si>
    <t>1131901600</t>
  </si>
  <si>
    <t>Maschinenreibahle HSS-E05  
DIN208 B L:210x130x52 Ø16 H7</t>
  </si>
  <si>
    <t>HSS-E05 Machine Reamers DIN 208 Form B with Morse  
DIN208 B L:210x130x52 Ø16 H7</t>
  </si>
  <si>
    <t>4045053023992</t>
  </si>
  <si>
    <t>1131901700</t>
  </si>
  <si>
    <t>Maschinenreibahle HSS-E05  
DIN208 B L:214x134x54 Ø17 H7</t>
  </si>
  <si>
    <t>HSS-E05 Machine Reamers DIN 208 Form B with Morse  
DIN208 B L:214x134x54 Ø17 H7</t>
  </si>
  <si>
    <t>4045053024005</t>
  </si>
  <si>
    <t>1131901750</t>
  </si>
  <si>
    <t>Maschinenreibahle HSS-E05  
DIN208 B L:219x139x56 MK2 Ø17,5 H7</t>
  </si>
  <si>
    <t>HSS-E05 Machine Reamers DIN 208 Form B 
DIN208 B L:219x139x56 MTS2 Ø17,5 H7</t>
  </si>
  <si>
    <t>4045053463866</t>
  </si>
  <si>
    <t>1131901800</t>
  </si>
  <si>
    <t>Maschinenreibahle HSS-E05  
DIN208 B L:219x139x56 Ø18 H7</t>
  </si>
  <si>
    <t>HSS-E05 Machine Reamers DIN 208 Form B with Morse  
DIN208 B L:219x139x56 Ø18 H7</t>
  </si>
  <si>
    <t>4045053024029</t>
  </si>
  <si>
    <t>1131901900</t>
  </si>
  <si>
    <t>Maschinenreibahle HSS-E05  
DIN208 B L:223x143x58 Ø19 H7</t>
  </si>
  <si>
    <t>HSS-E05 Machine Reamers DIN 208 Form B with Morse  
DIN208 B L:223x143x58 Ø19 H7</t>
  </si>
  <si>
    <t>4045053024036</t>
  </si>
  <si>
    <t>1131902000</t>
  </si>
  <si>
    <t>Maschinenreibahle HSS-E05  
DIN208 B L:228x148x60 Ø20 H7</t>
  </si>
  <si>
    <t>HSS-E05 Machine Reamers DIN 208 Form B with Morse  
DIN208 B L:228x148x60 Ø20 H7</t>
  </si>
  <si>
    <t>4045053024043</t>
  </si>
  <si>
    <t>1131902100</t>
  </si>
  <si>
    <t>Maschinenreibahle HSS-E05  
DIN208 B L:232x152x62 Ø21 H7</t>
  </si>
  <si>
    <t>HSS-E05 Machine Reamers DIN 208 Form B with Morse  
DIN208 B L:232x152x62 Ø21 H7</t>
  </si>
  <si>
    <t>4045053024050</t>
  </si>
  <si>
    <t>1131902200</t>
  </si>
  <si>
    <t>Maschinenreibahle HSS-E05  
DIN208 B L:237x157x64 Ø22 H7</t>
  </si>
  <si>
    <t>HSS-E05 Machine Reamers DIN 208 Form B with Morse  
DIN208 B L:237x157x64 Ø22 H7</t>
  </si>
  <si>
    <t>4045053024067</t>
  </si>
  <si>
    <t>1131902300</t>
  </si>
  <si>
    <t>Maschinenreibahle HSS-E05  
DIN208 B L:241x161x66 Ø23 H7</t>
  </si>
  <si>
    <t>HSS-E05 Machine Reamers DIN 208 Form B with Morse  
DIN208 B L:241x161x66 Ø23 H7</t>
  </si>
  <si>
    <t>4045053024074</t>
  </si>
  <si>
    <t>1131902400</t>
  </si>
  <si>
    <t>Maschinenreibahle HSS-E05  
DIN208 B L:268x168x68 Ø24 H7</t>
  </si>
  <si>
    <t>HSS-E05 Machine Reamers DIN 208 Form B with Morse  
DIN208 B L:268x168x68 Ø24 H7</t>
  </si>
  <si>
    <t>4045053024081</t>
  </si>
  <si>
    <t>1131902500</t>
  </si>
  <si>
    <t>Maschinenreibahle HSS-E05  
DIN208 B L:268x168x68 Ø25 H7</t>
  </si>
  <si>
    <t>HSS-E05 Machine Reamers DIN 208 Form B with Morse  
DIN208 B L:268x168x68 Ø25 H7</t>
  </si>
  <si>
    <t>4045053024098</t>
  </si>
  <si>
    <t>1131902600</t>
  </si>
  <si>
    <t>Maschinenreibahle HSS-E05  
DIN208 B L:273x173x70 Ø26 H7</t>
  </si>
  <si>
    <t>HSS-E05 Machine Reamers DIN 208 Form B with Morse  
DIN208 B L:273x173x70 Ø26 H7</t>
  </si>
  <si>
    <t>4045053024104</t>
  </si>
  <si>
    <t>1131902700</t>
  </si>
  <si>
    <t>Maschinenreibahle HSS-E05  
DIN208 B L:277x177x71 Ø27 H7</t>
  </si>
  <si>
    <t>HSS-E05 Machine Reamers DIN 208 Form B with Morse  
DIN208 B L:277x177x71 Ø27 H7</t>
  </si>
  <si>
    <t>4045053024111</t>
  </si>
  <si>
    <t>1131902800</t>
  </si>
  <si>
    <t>Maschinenreibahle HSS-E05  
DIN208 B L:277x177x71 Ø28 H7</t>
  </si>
  <si>
    <t>HSS-E05 Machine Reamers DIN 208 Form B with Morse  
DIN208 B L:277x177x71 Ø28 H7</t>
  </si>
  <si>
    <t>4045053024128</t>
  </si>
  <si>
    <t>1131902900</t>
  </si>
  <si>
    <t>Maschinenreibahle HSS-E05  
DIN208 B L:281x181x73 Ø29 H7</t>
  </si>
  <si>
    <t>HSS-E05 Machine Reamers DIN 208 Form B with Morse  
DIN208 B L:281x181x73 Ø29 H7</t>
  </si>
  <si>
    <t>4045053024135</t>
  </si>
  <si>
    <t>1131903000</t>
  </si>
  <si>
    <t>Maschinenreibahle HSS-E05  
DIN208 B L:281x181x73 Ø30 H7</t>
  </si>
  <si>
    <t>HSS-E05 Machine Reamers DIN 208 Form B with Morse  
DIN208 B L:281x181x73 Ø30 H7</t>
  </si>
  <si>
    <t>4045053024142</t>
  </si>
  <si>
    <t>1131903100</t>
  </si>
  <si>
    <t>Maschinenreibahle HSS-E05  
DIN208 B L:281x181x73 Ø31 H7</t>
  </si>
  <si>
    <t>HSS-E05 Machine Reamers DIN 208 Form B with Morse  
DIN208 B L:281x181x73 Ø31 H7</t>
  </si>
  <si>
    <t>4045053024159</t>
  </si>
  <si>
    <t>1131903200</t>
  </si>
  <si>
    <t>Maschinenreibahle HSS-E05  
DIN208 B L:290x190x77 Ø32 H7</t>
  </si>
  <si>
    <t>HSS-E05 Machine Reamers DIN 208 Form B with Morse  
DIN208 B L:290x190x77 Ø32 H7</t>
  </si>
  <si>
    <t>4045053024166</t>
  </si>
  <si>
    <t>1131903300</t>
  </si>
  <si>
    <t>Maschinenreibahle HSS-E05  
DIN208 B L:321x197x78 Ø33 H7</t>
  </si>
  <si>
    <t>HSS-E05 Machine Reamers DIN 208 Form B with Morse  
DIN208 B L:321x197x78 Ø33 H7</t>
  </si>
  <si>
    <t>4045053024173</t>
  </si>
  <si>
    <t>1131903400</t>
  </si>
  <si>
    <t>Maschinenreibahle HSS-E05  
DIN208 B L:321x197x78 Ø34 H7</t>
  </si>
  <si>
    <t>HSS-E05 Machine Reamers DIN 208 Form B with Morse  
DIN208 B L:321x197x78 Ø34 H7</t>
  </si>
  <si>
    <t>4045053024180</t>
  </si>
  <si>
    <t>1131903500</t>
  </si>
  <si>
    <t>Maschinenreibahle HSS-E05  
DIN208 B L:321x197x78 Ø35 H7</t>
  </si>
  <si>
    <t>HSS-E05 Machine Reamers DIN 208 Form B with Morse  
DIN208 B L:321x197x78 Ø35 H7</t>
  </si>
  <si>
    <t>4045053024197</t>
  </si>
  <si>
    <t>1131903600</t>
  </si>
  <si>
    <t>Maschinenreibahle HSS-E05  
DIN208 B L:325x201x79 Ø36 H7</t>
  </si>
  <si>
    <t>HSS-E05 Machine Reamers DIN 208 Form B with Morse  
DIN208 B L:325x201x79 Ø36 H7</t>
  </si>
  <si>
    <t>4045053024203</t>
  </si>
  <si>
    <t>1131903700</t>
  </si>
  <si>
    <t>Maschinenreibahle HSS-E05  
DIN208 B L:325x201x79 Ø37 H7</t>
  </si>
  <si>
    <t>HSS-E05 Machine Reamers DIN 208 Form B with Morse  
DIN208 B L:325x201x79 Ø37 H7</t>
  </si>
  <si>
    <t>4045053024210</t>
  </si>
  <si>
    <t>1131903800</t>
  </si>
  <si>
    <t>Maschinenreibahle HSS-E05  
DIN208 B L:329x205x81 Ø38 H7</t>
  </si>
  <si>
    <t>HSS-E05 Machine Reamers DIN 208 Form B with Morse  
DIN208 B L:329x205x81 Ø38 H7</t>
  </si>
  <si>
    <t>4045053024227</t>
  </si>
  <si>
    <t>1131903900</t>
  </si>
  <si>
    <t>Maschinenreibahle HSS-E05  
DIN208 B L:329x205x81 Ø39 H7</t>
  </si>
  <si>
    <t>HSS-E05 Machine Reamers DIN 208 Form B with Morse  
DIN208 B L:329x205x81 Ø39 H7</t>
  </si>
  <si>
    <t>4045053024234</t>
  </si>
  <si>
    <t>1131904000</t>
  </si>
  <si>
    <t>Maschinenreibahle HSS-E05  
DIN208 B L:329x205x81 Ø40 H7</t>
  </si>
  <si>
    <t>HSS-E05 Machine Reamers DIN 208 Form B with Morse  
DIN208 B L:329x205x81 Ø40 H7</t>
  </si>
  <si>
    <t>4045053024241</t>
  </si>
  <si>
    <t>1131904100</t>
  </si>
  <si>
    <t>Maschinenreibahle HSS-E05  
DIN208 B L:333x209x82 Ø41 H7</t>
  </si>
  <si>
    <t>HSS-E05 Machine Reamers DIN 208 Form B with Morse  
DIN208 B L:333x209x82 Ø41 H7</t>
  </si>
  <si>
    <t>4045053352405</t>
  </si>
  <si>
    <t>1131904200</t>
  </si>
  <si>
    <t>Maschinenreibahle HSS-E05  
DIN208 B L:333x209x82 Ø42 H7</t>
  </si>
  <si>
    <t>HSS-E05 Machine Reamers DIN 208 Form B with Morse  
DIN208 B L:333x209x82 Ø42 H7</t>
  </si>
  <si>
    <t>4045053024258</t>
  </si>
  <si>
    <t>1131904300</t>
  </si>
  <si>
    <t>Maschinenreibahle HSS-E05  
DIN208 B L:336x212x83 Ø43 H7</t>
  </si>
  <si>
    <t>HSS-E05 Machine Reamers DIN 208 Form B with Morse  
DIN208 B L:336x212x83 Ø43 H7</t>
  </si>
  <si>
    <t>4045053352412</t>
  </si>
  <si>
    <t>1131904400</t>
  </si>
  <si>
    <t>Maschinenreibahle HSS-E05  
DIN208 B L:336x212x83 Ø44 H7</t>
  </si>
  <si>
    <t>HSS-E05 Machine Reamers DIN 208 Form B with Morse  
DIN208 B L:336x212x83 Ø44 H7</t>
  </si>
  <si>
    <t>4045053024265</t>
  </si>
  <si>
    <t>1131904500</t>
  </si>
  <si>
    <t>Maschinenreibahle HSS-E05  
DIN208 B L:336x212x83 Ø45 H7</t>
  </si>
  <si>
    <t>HSS-E05 Machine Reamers DIN 208 Form B with Morse  
DIN208 B L:336x212x83 Ø45 H7</t>
  </si>
  <si>
    <t>4045053024272</t>
  </si>
  <si>
    <t>1131904600</t>
  </si>
  <si>
    <t>Maschinenreibahle HSS-E05  
DIN208 B L:340x216x84 Ø46 H7</t>
  </si>
  <si>
    <t>HSS-E05 Machine Reamers DIN 208 Form B with Morse  
DIN208 B L:340x216x84 Ø46 H7</t>
  </si>
  <si>
    <t>4045053024289</t>
  </si>
  <si>
    <t>1131904700</t>
  </si>
  <si>
    <t>Maschinenreibahle HSS-E05  
DIN208 B L:340x216x84 Ø47 H7</t>
  </si>
  <si>
    <t>HSS-E05 Machine Reamers DIN 208 Form B with Morse  
DIN208 B L:340x216x84 Ø47 H7</t>
  </si>
  <si>
    <t>4045053352429</t>
  </si>
  <si>
    <t>1131904800</t>
  </si>
  <si>
    <t>Maschinenreibahle HSS-E05  
DIN208 B L:344x220x86 Ø48 H7</t>
  </si>
  <si>
    <t>HSS-E05 Machine Reamers DIN 208 Form B with Morse  
DIN208 B L:344x220x86 Ø48 H7</t>
  </si>
  <si>
    <t>4045053024296</t>
  </si>
  <si>
    <t>1131904900</t>
  </si>
  <si>
    <t>Maschinenreibahle HSS-E05  
DIN208 B L:344x220x86 Ø49 H7</t>
  </si>
  <si>
    <t>HSS-E05 Machine Reamers DIN 208 Form B with Morse  
DIN208 B L:344x220x86 Ø49 H7</t>
  </si>
  <si>
    <t>4045053352436</t>
  </si>
  <si>
    <t>1131905000</t>
  </si>
  <si>
    <t>Maschinenreibahle HSS-E05  
DIN208 B L:344x220x86 Ø50 H7</t>
  </si>
  <si>
    <t>HSS-E05 Machine Reamers DIN 208 Form B with Morse  
DIN208 B L:344x220x86 Ø50 H7</t>
  </si>
  <si>
    <t>4045053024302</t>
  </si>
  <si>
    <t>1131905500</t>
  </si>
  <si>
    <t>Maschinenreibahle HSS-E05  
DIN208 B L:344x220x86 Ø55 H7</t>
  </si>
  <si>
    <t>HSS-E05 Machine Reamers DIN 208 Form B with Morse  
DIN208 B L:344x220x86 Ø55 H7</t>
  </si>
  <si>
    <t>4045053024319</t>
  </si>
  <si>
    <t>1131906000</t>
  </si>
  <si>
    <t>Maschinenreibahle HSS-E05  
DIN208 B L:344x220x86 Ø60 H7</t>
  </si>
  <si>
    <t>HSS-E05 Machine Reamers DIN 208 Form B with Morse  
DIN208 B L:344x220x86 Ø60 H7</t>
  </si>
  <si>
    <t>4045053024326</t>
  </si>
  <si>
    <t>1132000600</t>
  </si>
  <si>
    <t>Maschinenreibahle HSS-E05  
DIN208 A L:138x72x28 Ø6 H7</t>
  </si>
  <si>
    <t>HSS-E05 Machine Reamers DIN 208 Form A with Morse  
DIN208 A L:138x72x28 Ø6 H7</t>
  </si>
  <si>
    <t>4045053050615</t>
  </si>
  <si>
    <t>1132000800</t>
  </si>
  <si>
    <t>Maschinenreibahle HSS-E05  
DIN208 A L:156x90x33 Ø8 H7</t>
  </si>
  <si>
    <t>HSS-E05 Machine Reamers DIN 208 Form A with Morse  
DIN208 A L:156x90x33 Ø8 H7</t>
  </si>
  <si>
    <t>4045053050639</t>
  </si>
  <si>
    <t>1132001000</t>
  </si>
  <si>
    <t>Maschinenreibahle HSS-E05  
DIN208 A L:168x102x38 Ø10 H7</t>
  </si>
  <si>
    <t>HSS-E05 Machine Reamers DIN 208 Form A with Morse  
DIN208 A L:168x102x38 Ø10 H7</t>
  </si>
  <si>
    <t>4045053050653</t>
  </si>
  <si>
    <t>1132001200</t>
  </si>
  <si>
    <t>Maschinenreibahle HSS-E05  
DIN208 A L:182x116x44 Ø12 H7</t>
  </si>
  <si>
    <t>HSS-E05 Machine Reamers DIN 208 Form A with Morse  
DIN208 A L:182x116x44 Ø12 H7</t>
  </si>
  <si>
    <t>4045053050677</t>
  </si>
  <si>
    <t>1132001300</t>
  </si>
  <si>
    <t>Maschinenreibahle HSS-E05  
DIN208 A L:182x116x44 Ø13 H7</t>
  </si>
  <si>
    <t>HSS-E05 Machine Reamers DIN 208 Form A with Morse  
DIN208 A L:182x116x44 Ø13 H7</t>
  </si>
  <si>
    <t>4045053050684</t>
  </si>
  <si>
    <t>1132001400</t>
  </si>
  <si>
    <t>Maschinenreibahle HSS-E05  
DIN208 A L:189x123x47 Ø14 H7</t>
  </si>
  <si>
    <t>HSS-E05 Machine Reamers DIN 208 Form A with Morse  
DIN208 A L:189x123x47 Ø14 H7</t>
  </si>
  <si>
    <t>4045053050691</t>
  </si>
  <si>
    <t>1132001500</t>
  </si>
  <si>
    <t>Maschinenreibahle HSS-E05  
DIN208 A L:204x124x50 Ø15 H7</t>
  </si>
  <si>
    <t>HSS-E05 Machine Reamers DIN 208 Form A with Morse  
DIN208 A L:204x124x50 Ø15 H7</t>
  </si>
  <si>
    <t>4045053050707</t>
  </si>
  <si>
    <t>1132001600</t>
  </si>
  <si>
    <t>Maschinenreibahle HSS-E05  
DIN208 A L:210x130x52 Ø16 H7</t>
  </si>
  <si>
    <t>HSS-E05 Machine Reamers DIN 208 Form A with Morse  
DIN208 A L:210x130x52 Ø16 H7</t>
  </si>
  <si>
    <t>4045053050714</t>
  </si>
  <si>
    <t>1132001700</t>
  </si>
  <si>
    <t>Maschinenreibahle HSS-E05  
DIN208 A L:214x134x54 Ø17 H7</t>
  </si>
  <si>
    <t>HSS-E05 Machine Reamers DIN 208 Form A with Morse  
DIN208 A L:214x134x54 Ø17 H7</t>
  </si>
  <si>
    <t>4045053050721</t>
  </si>
  <si>
    <t>1132001800</t>
  </si>
  <si>
    <t>Maschinenreibahle HSS-E05  
DIN208 A L:219x139x56 Ø18 H7</t>
  </si>
  <si>
    <t>HSS-E05 Machine Reamers DIN 208 Form A with Morse  
DIN208 A L:219x139x56 Ø18 H7</t>
  </si>
  <si>
    <t>4045053050738</t>
  </si>
  <si>
    <t>1132001900</t>
  </si>
  <si>
    <t>Maschinenreibahle HSS-E05  
DIN208 A L:223x143x58 Ø19 H7</t>
  </si>
  <si>
    <t>HSS-E05 Machine Reamers DIN 208 Form A with Morse  
DIN208 A L:223x143x58 Ø19 H7</t>
  </si>
  <si>
    <t>4045053050745</t>
  </si>
  <si>
    <t>1132002000</t>
  </si>
  <si>
    <t>Maschinenreibahle HSS-E05  
DIN208 A L:228x148x60 Ø20 H7</t>
  </si>
  <si>
    <t>HSS-E05 Machine Reamers DIN 208 Form A with Morse  
DIN208 A L:228x148x60 Ø20 H7</t>
  </si>
  <si>
    <t>4045053050752</t>
  </si>
  <si>
    <t>1132002100</t>
  </si>
  <si>
    <t>Maschinenreibahle HSS-E05  
DIN208 A L:232x152x62 Ø21 H7</t>
  </si>
  <si>
    <t>HSS-E05 Machine Reamers DIN 208 Form A with Morse  
DIN208 A L:232x152x62 Ø21 H7</t>
  </si>
  <si>
    <t>4045053050769</t>
  </si>
  <si>
    <t>1132002200</t>
  </si>
  <si>
    <t>Maschinenreibahle HSS-E05  
DIN208 A L:237x157x64 Ø22 H7</t>
  </si>
  <si>
    <t>HSS-E05 Machine Reamers DIN 208 Form A with Morse  
DIN208 A L:237x157x64 Ø22 H7</t>
  </si>
  <si>
    <t>4045053050776</t>
  </si>
  <si>
    <t>1132002400</t>
  </si>
  <si>
    <t>Maschinenreibahle HSS-E05  
DIN208 A L:268x168x68 Ø24 H7</t>
  </si>
  <si>
    <t>HSS-E05 Machine Reamers DIN 208 Form A with Morse  
DIN208 A L:268x168x68 Ø24 H7</t>
  </si>
  <si>
    <t>4045053050790</t>
  </si>
  <si>
    <t>1132002500</t>
  </si>
  <si>
    <t>Maschinenreibahle HSS-E05  
DIN208 A L:268x168x68 Ø25 H7</t>
  </si>
  <si>
    <t>HSS-E05 Machine Reamers DIN 208 Form A with Morse  
DIN208 A L:268x168x68 Ø25 H7</t>
  </si>
  <si>
    <t>4045053050806</t>
  </si>
  <si>
    <t>1132002600</t>
  </si>
  <si>
    <t>Maschinenreibahle HSS-E05  
DIN208 A L:273x173x70 Ø26 H7</t>
  </si>
  <si>
    <t>HSS-E05 Machine Reamers DIN 208 Form A with Morse  
DIN208 A L:273x173x70 Ø26 H7</t>
  </si>
  <si>
    <t>4045053050813</t>
  </si>
  <si>
    <t>1132002800</t>
  </si>
  <si>
    <t>Maschinenreibahle HSS-E05  
DIN208 A L:277x177x71 Ø28 H7</t>
  </si>
  <si>
    <t>HSS-E05 Machine Reamers DIN 208 Form A with Morse  
DIN208 A L:277x177x71 Ø28 H7</t>
  </si>
  <si>
    <t>4045053050837</t>
  </si>
  <si>
    <t>1132003000</t>
  </si>
  <si>
    <t>Maschinenreibahle HSS-E05  
DIN208 A L:281x181x73 Ø30 H7</t>
  </si>
  <si>
    <t>HSS-E05 Machine Reamers DIN 208 Form A with Morse  
DIN208 A L:281x181x73 Ø30 H7</t>
  </si>
  <si>
    <t>4045053050851</t>
  </si>
  <si>
    <t>1132100600</t>
  </si>
  <si>
    <t>Maschinenreibahle HSS-E05  
DIN208 C L:138x72x28 Ø6 H7</t>
  </si>
  <si>
    <t>HSS-E05 Machine Reamers DIN 208 Form C with Morse  
DIN208 C L:138x72x28 Ø6 H7</t>
  </si>
  <si>
    <t>4045053050875</t>
  </si>
  <si>
    <t>1132100800</t>
  </si>
  <si>
    <t>Maschinenreibahle HSS-E05  
DIN208 C L:156x90x33 Ø8 H7</t>
  </si>
  <si>
    <t>HSS-E05 Machine Reamers DIN 208 Form C with Morse  
DIN208 C L:156x90x33 Ø8 H7</t>
  </si>
  <si>
    <t>4045053050899</t>
  </si>
  <si>
    <t>1132101000</t>
  </si>
  <si>
    <t>Maschinenreibahle HSS-E05  
DIN208 C L:168x102x38 Ø10 H7</t>
  </si>
  <si>
    <t>HSS-E05 Machine Reamers DIN 208 Form C with Morse  
DIN208 C L:168x102x38 Ø10 H7</t>
  </si>
  <si>
    <t>4045053050912</t>
  </si>
  <si>
    <t>1132101200</t>
  </si>
  <si>
    <t>Maschinenreibahle HSS-E05  
DIN208 C L:182x116x44 Ø12 H7</t>
  </si>
  <si>
    <t>HSS-E05 Machine Reamers DIN 208 Form C with Morse  
DIN208 C L:182x116x44 Ø12 H7</t>
  </si>
  <si>
    <t>4045053050936</t>
  </si>
  <si>
    <t>1132101400</t>
  </si>
  <si>
    <t>Maschinenreibahle HSS-E05  
DIN208 C L:189x123x47 Ø14 H7</t>
  </si>
  <si>
    <t>HSS-E05 Machine Reamers DIN 208 Form C with Morse  
DIN208 C L:189x123x47 Ø14 H7</t>
  </si>
  <si>
    <t>4045053050950</t>
  </si>
  <si>
    <t>1132101500</t>
  </si>
  <si>
    <t>Maschinenreibahle HSS-E05  
DIN208 C L:204x124x50 Ø15 H7</t>
  </si>
  <si>
    <t>HSS-E05 Machine Reamers DIN 208 Form C with Morse  
DIN208 C L:204x124x50 Ø15 H7</t>
  </si>
  <si>
    <t>4045053050967</t>
  </si>
  <si>
    <t>1132101600</t>
  </si>
  <si>
    <t>Maschinenreibahle HSS-E05  
DIN208 C L:210x130x52 Ø16 H7</t>
  </si>
  <si>
    <t>HSS-E05 Machine Reamers DIN 208 Form C with Morse  
DIN208 C L:210x130x52 Ø16 H7</t>
  </si>
  <si>
    <t>4045053050974</t>
  </si>
  <si>
    <t>1132101800</t>
  </si>
  <si>
    <t>Maschinenreibahle HSS-E05  
DIN208 C L:219x139x56 Ø18 H7</t>
  </si>
  <si>
    <t>HSS-E05 Machine Reamers DIN 208 Form C with Morse  
DIN208 C L:219x139x56 Ø18 H7</t>
  </si>
  <si>
    <t>4045053050998</t>
  </si>
  <si>
    <t>1132102000</t>
  </si>
  <si>
    <t>Maschinenreibahle HSS-E05  
DIN208 C L:228x148x60 Ø20 H7</t>
  </si>
  <si>
    <t>HSS-E05 Machine Reamers DIN 208 Form C with Morse  
DIN208 C L:228x148x60 Ø20 H7</t>
  </si>
  <si>
    <t>4045053051018</t>
  </si>
  <si>
    <t>1132102200</t>
  </si>
  <si>
    <t>Maschinenreibahle HSS-E05  
DIN208 C L:237x157x64 Ø22 H7</t>
  </si>
  <si>
    <t>HSS-E05 Machine Reamers DIN 208 Form C with Morse  
DIN208 C L:237x157x64 Ø22 H7</t>
  </si>
  <si>
    <t>4045053051032</t>
  </si>
  <si>
    <t>1132102400</t>
  </si>
  <si>
    <t>Maschinenreibahle HSS-E05  
DIN208 C L:268x168x68 Ø24 H7</t>
  </si>
  <si>
    <t>HSS-E05 Machine Reamers DIN 208 Form C with Morse  
DIN208 C L:268x168x68 Ø24 H7</t>
  </si>
  <si>
    <t>4045053051056</t>
  </si>
  <si>
    <t>1132102500</t>
  </si>
  <si>
    <t>Maschinenreibahle HSS-E05  
DIN208 C L:268x168x68 Ø25 H7</t>
  </si>
  <si>
    <t>HSS-E05 Machine Reamers DIN 208 Form C with Morse  
DIN208 C L:268x168x68 Ø25 H7</t>
  </si>
  <si>
    <t>4045053051063</t>
  </si>
  <si>
    <t>1132102600</t>
  </si>
  <si>
    <t>Maschinenreibahle HSS-E05  
DIN208 C L:273x173x70 Ø26 H7</t>
  </si>
  <si>
    <t>HSS-E05 Machine Reamers DIN 208 Form C with Morse  
DIN208 C L:273x173x70 Ø26 H7</t>
  </si>
  <si>
    <t>4045053051070</t>
  </si>
  <si>
    <t>1132102700</t>
  </si>
  <si>
    <t>Maschinenreibahle HSS-E05  
DIN208 C L:277x177x71 Ø27 H7</t>
  </si>
  <si>
    <t>HSS-E05 Machine Reamers DIN 208 Form C with Morse  
DIN208 C L:277x177x71 Ø27 H7</t>
  </si>
  <si>
    <t>4045053051087</t>
  </si>
  <si>
    <t>1132102800</t>
  </si>
  <si>
    <t>Maschinenreibahle HSS-E05  
DIN208 C L:277x177x71 Ø28 H7</t>
  </si>
  <si>
    <t>HSS-E05 Machine Reamers DIN 208 Form C with Morse  
DIN208 C L:277x177x71 Ø28 H7</t>
  </si>
  <si>
    <t>4045053051094</t>
  </si>
  <si>
    <t>1132102900</t>
  </si>
  <si>
    <t>Maschinenreibahle HSS-E05  
DIN208 C L:281x181x73 Ø29 H7</t>
  </si>
  <si>
    <t>HSS-E05 Machine Reamers DIN 208 Form C with Morse  
DIN208 C L:281x181x73 Ø29 H7</t>
  </si>
  <si>
    <t>4045053051100</t>
  </si>
  <si>
    <t>1132103000</t>
  </si>
  <si>
    <t>Maschinenreibahle HSS-E05  
DIN208 C L:281x181x73 Ø30 H7</t>
  </si>
  <si>
    <t>HSS-E05 Machine Reamers DIN 208 Form C with Morse  
DIN208 C L:281x181x73 Ø30 H7</t>
  </si>
  <si>
    <t>4045053051117</t>
  </si>
  <si>
    <t>1132103200</t>
  </si>
  <si>
    <t>Maschinenreibahle HSS-E05  
DIN208 C L:290x190x77 Ø32 H7</t>
  </si>
  <si>
    <t>HSS-E05 Machine Reamers DIN 208 Form C with Morse  
DIN208 C L:290x190x77 Ø32 H7</t>
  </si>
  <si>
    <t>4045053051131</t>
  </si>
  <si>
    <t>1132103400</t>
  </si>
  <si>
    <t>Maschinenreibahle HSS-E05  
DIN208 C L:321x197x78 Ø34 H7</t>
  </si>
  <si>
    <t>HSS-E05 Machine Reamers DIN 208 Form C with Morse  
DIN208 C L:321x197x78 Ø34 H7</t>
  </si>
  <si>
    <t>4045053051155</t>
  </si>
  <si>
    <t>1132103500</t>
  </si>
  <si>
    <t>Maschinenreibahle HSS-E05  
DIN208 C L:321x197x78 Ø35 H7</t>
  </si>
  <si>
    <t>HSS-E05 Machine Reamers DIN 208 Form C with Morse  
DIN208 C L:321x197x78 Ø35 H7</t>
  </si>
  <si>
    <t>4045053051162</t>
  </si>
  <si>
    <t>1132104000</t>
  </si>
  <si>
    <t>Maschinenreibahle HSS-E05  
DIN208 C L:329x205x81 Ø40 H7</t>
  </si>
  <si>
    <t>HSS-E05 Machine Reamers DIN 208 Form C with Morse  
DIN208 C L:329x205x81 Ø40 H7</t>
  </si>
  <si>
    <t>4045053051193</t>
  </si>
  <si>
    <t>1132700007</t>
  </si>
  <si>
    <t>Maschinenreibahle HSS-E05  
24 Stk. im Satz Ø2,98 - Ø10,02</t>
  </si>
  <si>
    <t>HSS-E05 Machine Reamers DIN 212 Form B/D 1/100  
24 Stk. im Satz Ø2,98 - Ø10,02</t>
  </si>
  <si>
    <t>4045053051339</t>
  </si>
  <si>
    <t>1132700008</t>
  </si>
  <si>
    <t>Maschinenreibahle HSS-E05  
96 Stk. im Satz Ø0,97 - Ø10,02</t>
  </si>
  <si>
    <t>HSS-E05 Machine Reamers DIN 212 Form B/D 1/100  
96 Stk. im Satz Ø0,97 - Ø10,02</t>
  </si>
  <si>
    <t>4045053051346</t>
  </si>
  <si>
    <t>1132700060</t>
  </si>
  <si>
    <t>Maschinenreibahle HSS-E05  
~DIN212 B - Ø0,6 +0,003</t>
  </si>
  <si>
    <t>HSS-E05 Centesimal Reamers
~DIN 212 B - Ø0,6 +0,003</t>
  </si>
  <si>
    <t>4045053051438</t>
  </si>
  <si>
    <t>1132700061</t>
  </si>
  <si>
    <t>Maschinenreibahle HSS-E05  
~DIN212 B - Ø0,61 +0,003</t>
  </si>
  <si>
    <t>HSS-E05 Centesimal Reamers
~DIN 212 B - Ø0,61 +0,003</t>
  </si>
  <si>
    <t>4045053051445</t>
  </si>
  <si>
    <t>1132700062</t>
  </si>
  <si>
    <t>Maschinenreibahle HSS-E05  
~DIN212 B - Ø0,62 +0,003</t>
  </si>
  <si>
    <t>HSS-E05 Centesimal Reamers
~DIN 212 B - Ø0,62 +0,003</t>
  </si>
  <si>
    <t>4045053051452</t>
  </si>
  <si>
    <t>1132700063</t>
  </si>
  <si>
    <t>Maschinenreibahle HSS-E05  
~DIN212 B - Ø0,63 +0,003</t>
  </si>
  <si>
    <t>HSS-E05 Centesimal Reamers
~DIN 212 B - Ø0,63 +0,003</t>
  </si>
  <si>
    <t>4045053051469</t>
  </si>
  <si>
    <t>1132700064</t>
  </si>
  <si>
    <t>Maschinenreibahle HSS-E05  
~DIN212 B - Ø0,64 +0,003</t>
  </si>
  <si>
    <t>HSS-E05 Centesimal Reamers
~DIN 212 B - Ø0,64 +0,003</t>
  </si>
  <si>
    <t>4045053051476</t>
  </si>
  <si>
    <t>1132700065</t>
  </si>
  <si>
    <t>Maschinenreibahle HSS-E05  
~DIN212 B - Ø0,65 +0,003</t>
  </si>
  <si>
    <t>HSS-E05 Centesimal Reamers
~DIN 212 B - Ø0,65 +0,003</t>
  </si>
  <si>
    <t>4045053051483</t>
  </si>
  <si>
    <t>1132700066</t>
  </si>
  <si>
    <t>Maschinenreibahle HSS-E05  
~DIN212 B - Ø0,66 +0,003</t>
  </si>
  <si>
    <t>HSS-E05 Centesimal Reamers
~DIN 212 B - Ø0,66 +0,003</t>
  </si>
  <si>
    <t>4045053051490</t>
  </si>
  <si>
    <t>1132700067</t>
  </si>
  <si>
    <t>Maschinenreibahle HSS-E05  
~DIN212 B - Ø0,67 +0,003</t>
  </si>
  <si>
    <t>HSS-E05 Centesimal Reamers
~DIN 212 B - Ø0,67 +0,003</t>
  </si>
  <si>
    <t>4045053051506</t>
  </si>
  <si>
    <t>1132700068</t>
  </si>
  <si>
    <t>Maschinenreibahle HSS-E05  
~DIN212 B - Ø0,68 +0,003</t>
  </si>
  <si>
    <t>HSS-E05 Centesimal Reamers
~DIN 212 B - Ø0,68 +0,003</t>
  </si>
  <si>
    <t>4045053051513</t>
  </si>
  <si>
    <t>1132700069</t>
  </si>
  <si>
    <t>Maschinenreibahle HSS-E05  
~DIN212 B - Ø0,69 +0,003</t>
  </si>
  <si>
    <t>HSS-E05 Centesimal Reamers
~DIN 212 B - Ø0,69 +0,003</t>
  </si>
  <si>
    <t>4045053051520</t>
  </si>
  <si>
    <t>1132700070</t>
  </si>
  <si>
    <t>Maschinenreibahle HSS-E05  
~DIN212 B - Ø0,7 +0,003</t>
  </si>
  <si>
    <t>HSS-E05 Centesimal Reamers
~DIN 212 B - Ø0,7 +0,003</t>
  </si>
  <si>
    <t>4045053051537</t>
  </si>
  <si>
    <t>1132700071</t>
  </si>
  <si>
    <t>Maschinenreibahle HSS-E05  
~DIN212 B - Ø0,71 +0,003</t>
  </si>
  <si>
    <t>HSS-E05 Centesimal Reamers
~DIN 212 B - Ø0,71 +0,003</t>
  </si>
  <si>
    <t>4045053051544</t>
  </si>
  <si>
    <t>1132700072</t>
  </si>
  <si>
    <t>Maschinenreibahle HSS-E05  
~DIN212 B - Ø0,72 +0,003</t>
  </si>
  <si>
    <t>HSS-E05 Centesimal Reamers
~DIN 212 B - Ø0,72 +0,003</t>
  </si>
  <si>
    <t>4045053051551</t>
  </si>
  <si>
    <t>1132700073</t>
  </si>
  <si>
    <t>Maschinenreibahle HSS-E05  
~DIN212 B - Ø0,73 +0,003</t>
  </si>
  <si>
    <t>HSS-E05 Centesimal Reamers
~DIN 212 B - Ø0,73 +0,003</t>
  </si>
  <si>
    <t>4045053051568</t>
  </si>
  <si>
    <t>1132700074</t>
  </si>
  <si>
    <t>Maschinenreibahle HSS-E05  
~DIN212 B - Ø0,74 +0,003</t>
  </si>
  <si>
    <t>HSS-E05 Centesimal Reamers
~DIN 212 B - Ø0,74 +0,003</t>
  </si>
  <si>
    <t>4045053051575</t>
  </si>
  <si>
    <t>1132700075</t>
  </si>
  <si>
    <t>Maschinenreibahle HSS-E05  
~DIN212 B - Ø0,75 +0,003</t>
  </si>
  <si>
    <t>HSS-E05 Centesimal Reamers
~DIN 212 B - Ø0,75 +0,003</t>
  </si>
  <si>
    <t>4045053051582</t>
  </si>
  <si>
    <t>1132700076</t>
  </si>
  <si>
    <t>Maschinenreibahle HSS-E05  
~DIN212 B - Ø0,76 +0,003</t>
  </si>
  <si>
    <t>HSS-E05 Centesimal Reamers
~DIN 212 B - Ø0,76 +0,003</t>
  </si>
  <si>
    <t>4045053051599</t>
  </si>
  <si>
    <t>1132700077</t>
  </si>
  <si>
    <t>Maschinenreibahle HSS-E05  
~DIN212 B - Ø0,77 +0,003</t>
  </si>
  <si>
    <t>HSS-E05 Centesimal Reamers
~DIN 212 B - Ø0,77 +0,003</t>
  </si>
  <si>
    <t>4045053051605</t>
  </si>
  <si>
    <t>1132700078</t>
  </si>
  <si>
    <t>Maschinenreibahle HSS-E05  
~DIN212 B - Ø0,78 +0,003</t>
  </si>
  <si>
    <t>HSS-E05 Centesimal Reamers
~DIN 212 B - Ø0,78 +0,003</t>
  </si>
  <si>
    <t>4045053051612</t>
  </si>
  <si>
    <t>1132700079</t>
  </si>
  <si>
    <t>Maschinenreibahle HSS-E05  
~DIN212 B - Ø0,79 +0,003</t>
  </si>
  <si>
    <t>HSS-E05 Centesimal Reamers
~DIN 212 B - Ø0,79 +0,003</t>
  </si>
  <si>
    <t>4045053051629</t>
  </si>
  <si>
    <t>1132700080</t>
  </si>
  <si>
    <t>Maschinenreibahle HSS-E05  
~DIN212 B - Ø0,8 +0,003</t>
  </si>
  <si>
    <t>HSS-E05 Centesimal Reamers
~DIN 212 B - Ø0,8 +0,003</t>
  </si>
  <si>
    <t>4045053051636</t>
  </si>
  <si>
    <t>1132700081</t>
  </si>
  <si>
    <t>Maschinenreibahle HSS-E05  
~DIN212 B - Ø0,81 +0,003</t>
  </si>
  <si>
    <t>HSS-E05 Centesimal Reamers
~DIN 212 B - Ø0,81 +0,003</t>
  </si>
  <si>
    <t>4045053051643</t>
  </si>
  <si>
    <t>1132700082</t>
  </si>
  <si>
    <t>Maschinenreibahle HSS-E05  
~DIN212 B - Ø0,82 +0,003</t>
  </si>
  <si>
    <t>HSS-E05 Centesimal Reamers
~DIN 212 B - Ø0,82 +0,003</t>
  </si>
  <si>
    <t>4045053051650</t>
  </si>
  <si>
    <t>1132700083</t>
  </si>
  <si>
    <t>Maschinenreibahle HSS-E05  
~DIN212 B - Ø0,83 +0,003</t>
  </si>
  <si>
    <t>HSS-E05 Centesimal Reamers
~DIN 212 B - Ø0,83 +0,003</t>
  </si>
  <si>
    <t>4045053051667</t>
  </si>
  <si>
    <t>1132700084</t>
  </si>
  <si>
    <t>Maschinenreibahle HSS-E05  
~DIN212 B - Ø0,84 +0,003</t>
  </si>
  <si>
    <t>HSS-E05 Centesimal Reamers
~DIN 212 B - Ø0,84 +0,003</t>
  </si>
  <si>
    <t>4045053051674</t>
  </si>
  <si>
    <t>1132700085</t>
  </si>
  <si>
    <t>Maschinenreibahle HSS-E05  
~DIN212 B - Ø0,85 +0,003</t>
  </si>
  <si>
    <t>HSS-E05 Centesimal Reamers
~DIN 212 B - Ø0,85 +0,003</t>
  </si>
  <si>
    <t>4045053051681</t>
  </si>
  <si>
    <t>1132700086</t>
  </si>
  <si>
    <t>Maschinenreibahle HSS-E05  
~DIN212 B - Ø0,86 +0,003</t>
  </si>
  <si>
    <t>HSS-E05 Centesimal Reamers
~DIN 212 B - Ø0,86 +0,003</t>
  </si>
  <si>
    <t>4045053051698</t>
  </si>
  <si>
    <t>1132700087</t>
  </si>
  <si>
    <t>Maschinenreibahle HSS-E05  
~DIN212 B - Ø0,87 +0,003</t>
  </si>
  <si>
    <t>HSS-E05 Centesimal Reamers
~DIN 212 B - Ø0,87 +0,003</t>
  </si>
  <si>
    <t>4045053051704</t>
  </si>
  <si>
    <t>1132700088</t>
  </si>
  <si>
    <t>Maschinenreibahle HSS-E05  
~DIN212 B - Ø0,88 +0,003</t>
  </si>
  <si>
    <t>HSS-E05 Centesimal Reamers
~DIN 212 B - Ø0,88 +0,003</t>
  </si>
  <si>
    <t>4045053051711</t>
  </si>
  <si>
    <t>1132700089</t>
  </si>
  <si>
    <t>Maschinenreibahle HSS-E05  
~DIN212 B - Ø0,89 +0,003</t>
  </si>
  <si>
    <t>HSS-E05 Centesimal Reamers
~DIN 212 B - Ø0,89 +0,003</t>
  </si>
  <si>
    <t>4045053051728</t>
  </si>
  <si>
    <t>1132700090</t>
  </si>
  <si>
    <t>Maschinenreibahle HSS-E05  
~DIN212 B - Ø0,9 +0,003</t>
  </si>
  <si>
    <t>HSS-E05 Centesimal Reamers
~DIN 212 B - Ø0,9 +0,003</t>
  </si>
  <si>
    <t>4045053051735</t>
  </si>
  <si>
    <t>1132700091</t>
  </si>
  <si>
    <t>Maschinenreibahle HSS-E05  
~DIN212 B - Ø0,91 +0,003</t>
  </si>
  <si>
    <t>HSS-E05 Centesimal Reamers
~DIN 212 B - Ø0,91 +0,003</t>
  </si>
  <si>
    <t>4045053051742</t>
  </si>
  <si>
    <t>1132700092</t>
  </si>
  <si>
    <t>Maschinenreibahle HSS-E05  
~DIN212 B - Ø0,92 +0,003</t>
  </si>
  <si>
    <t>HSS-E05 Centesimal Reamers
~DIN 212 B - Ø0,92 +0,003</t>
  </si>
  <si>
    <t>4045053051759</t>
  </si>
  <si>
    <t>1132700093</t>
  </si>
  <si>
    <t>Maschinenreibahle HSS-E05  
~DIN212 B - Ø0,93 +0,003</t>
  </si>
  <si>
    <t>HSS-E05 Centesimal Reamers
~DIN 212 B - Ø0,93 +0,003</t>
  </si>
  <si>
    <t>4045053051766</t>
  </si>
  <si>
    <t>1132700094</t>
  </si>
  <si>
    <t>Maschinenreibahle HSS-E05  
~DIN212 B - Ø0,94 +0,003</t>
  </si>
  <si>
    <t>HSS-E05 Centesimal Reamers
~DIN 212 B - Ø0,94 +0,003</t>
  </si>
  <si>
    <t>4045053051773</t>
  </si>
  <si>
    <t>1132700095</t>
  </si>
  <si>
    <t>Maschinenreibahle HSS-E05  
~DIN212 B - Ø0,95 +0,003</t>
  </si>
  <si>
    <t>HSS-E05 Centesimal Reamers
~DIN 212 B - Ø0,95 +0,003</t>
  </si>
  <si>
    <t>4045053051780</t>
  </si>
  <si>
    <t>1132700096</t>
  </si>
  <si>
    <t>Maschinenreibahle HSS-E05  
~DIN212 B - Ø0,96 +0,003</t>
  </si>
  <si>
    <t>HSS-E05 Centesimal Reamers
~DIN 212 B - Ø0,96 +0,003</t>
  </si>
  <si>
    <t>4045053051797</t>
  </si>
  <si>
    <t>1132700097</t>
  </si>
  <si>
    <t>Maschinenreibahle HSS-E05  
~DIN212 B - Ø0,97 +0,003</t>
  </si>
  <si>
    <t>HSS-E05 Centesimal Reamers
~DIN 212 B - Ø0,97 +0,003</t>
  </si>
  <si>
    <t>4045053051803</t>
  </si>
  <si>
    <t>1132700098</t>
  </si>
  <si>
    <t>Maschinenreibahle HSS-E05  
~DIN212 B - Ø0,98 +0,003</t>
  </si>
  <si>
    <t>HSS-E05 Centesimal Reamers
~DIN 212 B - Ø0,98 +0,003</t>
  </si>
  <si>
    <t>4045053051810</t>
  </si>
  <si>
    <t>1132700099</t>
  </si>
  <si>
    <t>Maschinenreibahle HSS-E05  
~DIN212 B - Ø0,99 +0,003</t>
  </si>
  <si>
    <t>HSS-E05 Centesimal Reamers
~DIN 212 B - Ø0,99 +0,003</t>
  </si>
  <si>
    <t>4045053051827</t>
  </si>
  <si>
    <t>1132700100</t>
  </si>
  <si>
    <t>Maschinenreibahle HSS-E05  
~DIN212 B - Ø1 +0,003</t>
  </si>
  <si>
    <t>HSS-E05 Centesimal Reamers
~DIN 212 B - Ø1 +0,003</t>
  </si>
  <si>
    <t>4045053051834</t>
  </si>
  <si>
    <t>1132700101</t>
  </si>
  <si>
    <t>Maschinenreibahle HSS-E05  
~DIN212 B - Ø1,01 +0,003</t>
  </si>
  <si>
    <t>HSS-E05 Centesimal Reamers
~DIN 212 B - Ø1,01 +0,003</t>
  </si>
  <si>
    <t>4045053051841</t>
  </si>
  <si>
    <t>1132700102</t>
  </si>
  <si>
    <t>Maschinenreibahle HSS-E05  
~DIN212 B - Ø1,02 +0,003</t>
  </si>
  <si>
    <t>HSS-E05 Centesimal Reamers
~DIN 212 B - Ø1,02 +0,003</t>
  </si>
  <si>
    <t>4045053051858</t>
  </si>
  <si>
    <t>1132700103</t>
  </si>
  <si>
    <t>Maschinenreibahle HSS-E05  
~DIN212 B - Ø1,03 +0,003</t>
  </si>
  <si>
    <t>HSS-E05 Centesimal Reamers
~DIN 212 B - Ø1,03 +0,003</t>
  </si>
  <si>
    <t>4045053051865</t>
  </si>
  <si>
    <t>1132700104</t>
  </si>
  <si>
    <t>Maschinenreibahle HSS-E05  
~DIN212 B - Ø1,04 +0,003</t>
  </si>
  <si>
    <t>HSS-E05 Centesimal Reamers
~DIN 212 B - Ø1,04 +0,003</t>
  </si>
  <si>
    <t>4045053051872</t>
  </si>
  <si>
    <t>1132700105</t>
  </si>
  <si>
    <t>Maschinenreibahle HSS-E05  
~DIN212 B - Ø1,05 +0,003</t>
  </si>
  <si>
    <t>HSS-E05 Centesimal Reamers
~DIN 212 B - Ø1,05 +0,003</t>
  </si>
  <si>
    <t>4045053051889</t>
  </si>
  <si>
    <t>1132700106</t>
  </si>
  <si>
    <t>Maschinenreibahle HSS-E05  
~DIN212 B - Ø1,06 +0,003</t>
  </si>
  <si>
    <t>HSS-E05 Centesimal Reamers
~DIN 212 B - Ø1,06 +0,003</t>
  </si>
  <si>
    <t>4045053051896</t>
  </si>
  <si>
    <t>1132700107</t>
  </si>
  <si>
    <t>Maschinenreibahle HSS-E05  
~DIN212 B - Ø1,07 +0,003</t>
  </si>
  <si>
    <t>HSS-E05 Centesimal Reamers
~DIN 212 B - Ø1,07 +0,003</t>
  </si>
  <si>
    <t>4045053051902</t>
  </si>
  <si>
    <t>1132700108</t>
  </si>
  <si>
    <t>Maschinenreibahle HSS-E05  
~DIN212 B - Ø1,08 +0,003</t>
  </si>
  <si>
    <t>HSS-E05 Centesimal Reamers
~DIN 212 B - Ø1,08 +0,003</t>
  </si>
  <si>
    <t>4045053051919</t>
  </si>
  <si>
    <t>1132700109</t>
  </si>
  <si>
    <t>Maschinenreibahle HSS-E05  
~DIN212 B - Ø1,09 +0,003</t>
  </si>
  <si>
    <t>HSS-E05 Centesimal Reamers
~DIN 212 B - Ø1,09 +0,003</t>
  </si>
  <si>
    <t>4045053051926</t>
  </si>
  <si>
    <t>1132700110</t>
  </si>
  <si>
    <t>Maschinenreibahle HSS-E05  
~DIN212 B - Ø1,1 +0,003</t>
  </si>
  <si>
    <t>HSS-E05 Centesimal Reamers
~DIN 212 B - Ø1,1 +0,003</t>
  </si>
  <si>
    <t>4045053051933</t>
  </si>
  <si>
    <t>1132700111</t>
  </si>
  <si>
    <t>Maschinenreibahle HSS-E05  
~DIN212 B - Ø1,11 +0,003</t>
  </si>
  <si>
    <t>HSS-E05 Centesimal Reamers
~DIN 212 B - Ø1,11 +0,003</t>
  </si>
  <si>
    <t>4045053051940</t>
  </si>
  <si>
    <t>1132700112</t>
  </si>
  <si>
    <t>Maschinenreibahle HSS-E05  
~DIN212 B - Ø1,12 +0,003</t>
  </si>
  <si>
    <t>HSS-E05 Centesimal Reamers
~DIN 212 B - Ø1,12 +0,003</t>
  </si>
  <si>
    <t>4045053051957</t>
  </si>
  <si>
    <t>1132700113</t>
  </si>
  <si>
    <t>Maschinenreibahle HSS-E05  
~DIN212 B - Ø1,13 +0,003</t>
  </si>
  <si>
    <t>HSS-E05 Centesimal Reamers
~DIN 212 B - Ø1,13 +0,003</t>
  </si>
  <si>
    <t>4045053051964</t>
  </si>
  <si>
    <t>1132700114</t>
  </si>
  <si>
    <t>Maschinenreibahle HSS-E05  
~DIN212 B - Ø1,14 +0,003</t>
  </si>
  <si>
    <t>HSS-E05 Centesimal Reamers
~DIN 212 B - Ø1,14 +0,003</t>
  </si>
  <si>
    <t>4045053051971</t>
  </si>
  <si>
    <t>1132700115</t>
  </si>
  <si>
    <t>Maschinenreibahle HSS-E05  
~DIN212 B - Ø1,15 +0,003</t>
  </si>
  <si>
    <t>HSS-E05 Centesimal Reamers
~DIN 212 B - Ø1,15 +0,003</t>
  </si>
  <si>
    <t>4045053051988</t>
  </si>
  <si>
    <t>1132700116</t>
  </si>
  <si>
    <t>Maschinenreibahle HSS-E05  
~DIN212 B - Ø1,16 +0,003</t>
  </si>
  <si>
    <t>HSS-E05 Centesimal Reamers
~DIN 212 B - Ø1,16 +0,003</t>
  </si>
  <si>
    <t>4045053051995</t>
  </si>
  <si>
    <t>1132700117</t>
  </si>
  <si>
    <t>Maschinenreibahle HSS-E05  
~DIN212 B - Ø1,17 +0,003</t>
  </si>
  <si>
    <t>HSS-E05 Centesimal Reamers
~DIN 212 B - Ø1,17 +0,003</t>
  </si>
  <si>
    <t>4045053052008</t>
  </si>
  <si>
    <t>1132700118</t>
  </si>
  <si>
    <t>Maschinenreibahle HSS-E05  
~DIN212 B - Ø1,18 +0,003</t>
  </si>
  <si>
    <t>HSS-E05 Centesimal Reamers
~DIN 212 B - Ø1,18 +0,003</t>
  </si>
  <si>
    <t>4045053052015</t>
  </si>
  <si>
    <t>1132700119</t>
  </si>
  <si>
    <t>Maschinenreibahle HSS-E05  
~DIN212 B - Ø1,19 +0,003</t>
  </si>
  <si>
    <t>HSS-E05 Centesimal Reamers
~DIN 212 B - Ø1,19 +0,003</t>
  </si>
  <si>
    <t>4045053052022</t>
  </si>
  <si>
    <t>1132700120</t>
  </si>
  <si>
    <t>Maschinenreibahle HSS-E05  
~DIN212 B - Ø1,2 +0,003</t>
  </si>
  <si>
    <t>HSS-E05 Centesimal Reamers
~DIN 212 B - Ø1,2 +0,003</t>
  </si>
  <si>
    <t>4045053052039</t>
  </si>
  <si>
    <t>1132700121</t>
  </si>
  <si>
    <t>Maschinenreibahle HSS-E05  
~DIN212 B - Ø1,21 +0,003</t>
  </si>
  <si>
    <t>HSS-E05 Centesimal Reamers
~DIN 212 B - Ø1,21 +0,003</t>
  </si>
  <si>
    <t>4045053052046</t>
  </si>
  <si>
    <t>1132700122</t>
  </si>
  <si>
    <t>Maschinenreibahle HSS-E05  
~DIN212 B - Ø1,22 +0,003</t>
  </si>
  <si>
    <t>HSS-E05 Centesimal Reamers
~DIN 212 B - Ø1,22 +0,003</t>
  </si>
  <si>
    <t>4045053052053</t>
  </si>
  <si>
    <t>1132700123</t>
  </si>
  <si>
    <t>Maschinenreibahle HSS-E05  
~DIN212 B - Ø1,23 +0,003</t>
  </si>
  <si>
    <t>HSS-E05 Centesimal Reamers
~DIN 212 B - Ø1,23 +0,003</t>
  </si>
  <si>
    <t>4045053052060</t>
  </si>
  <si>
    <t>1132700124</t>
  </si>
  <si>
    <t>Maschinenreibahle HSS-E05  
~DIN212 B - Ø1,24 +0,003</t>
  </si>
  <si>
    <t>HSS-E05 Centesimal Reamers
~DIN 212 B - Ø1,24 +0,003</t>
  </si>
  <si>
    <t>4045053052077</t>
  </si>
  <si>
    <t>1132700125</t>
  </si>
  <si>
    <t>Maschinenreibahle HSS-E05  
~DIN212 B - Ø1,25 +0,003</t>
  </si>
  <si>
    <t>HSS-E05 Centesimal Reamers
~DIN 212 B - Ø1,25 +0,003</t>
  </si>
  <si>
    <t>4045053052084</t>
  </si>
  <si>
    <t>1132700126</t>
  </si>
  <si>
    <t>Maschinenreibahle HSS-E05  
~DIN212 B - Ø1,26 +0,003</t>
  </si>
  <si>
    <t>HSS-E05 Centesimal Reamers
~DIN 212 B - Ø1,26 +0,003</t>
  </si>
  <si>
    <t>4045053052091</t>
  </si>
  <si>
    <t>1132700127</t>
  </si>
  <si>
    <t>Maschinenreibahle HSS-E05  
~DIN212 B - Ø1,27 +0,003</t>
  </si>
  <si>
    <t>HSS-E05 Centesimal Reamers
~DIN 212 B - Ø1,27 +0,003</t>
  </si>
  <si>
    <t>4045053052107</t>
  </si>
  <si>
    <t>1132700128</t>
  </si>
  <si>
    <t>Maschinenreibahle HSS-E05  
~DIN212 B - Ø1,28 +0,003</t>
  </si>
  <si>
    <t>HSS-E05 Centesimal Reamers
~DIN 212 B - Ø1,28 +0,003</t>
  </si>
  <si>
    <t>4045053052114</t>
  </si>
  <si>
    <t>1132700129</t>
  </si>
  <si>
    <t>Maschinenreibahle HSS-E05  
~DIN212 B - Ø1,29 +0,003</t>
  </si>
  <si>
    <t>HSS-E05 Centesimal Reamers
~DIN 212 B - Ø1,29 +0,003</t>
  </si>
  <si>
    <t>4045053052121</t>
  </si>
  <si>
    <t>1132700130</t>
  </si>
  <si>
    <t>Maschinenreibahle HSS-E05  
~DIN212 B - Ø1,3 +0,003</t>
  </si>
  <si>
    <t>HSS-E05 Centesimal Reamers
~DIN 212 B - Ø1,3 +0,003</t>
  </si>
  <si>
    <t>4045053052138</t>
  </si>
  <si>
    <t>1132700131</t>
  </si>
  <si>
    <t>Maschinenreibahle HSS-E05  
~DIN212 B - Ø1,31 +0,003</t>
  </si>
  <si>
    <t>HSS-E05 Centesimal Reamers
~DIN 212 B - Ø1,31 +0,003</t>
  </si>
  <si>
    <t>4045053052145</t>
  </si>
  <si>
    <t>1132700132</t>
  </si>
  <si>
    <t>Maschinenreibahle HSS-E05  
~DIN212 B - Ø1,32 +0,003</t>
  </si>
  <si>
    <t>HSS-E05 Centesimal Reamers
~DIN 212 B - Ø1,32 +0,003</t>
  </si>
  <si>
    <t>4045053052152</t>
  </si>
  <si>
    <t>1132700133</t>
  </si>
  <si>
    <t>Maschinenreibahle HSS-E05  
~DIN212 B - Ø1,33 +0,003</t>
  </si>
  <si>
    <t>HSS-E05 Centesimal Reamers
~DIN 212 B - Ø1,33 +0,003</t>
  </si>
  <si>
    <t>4045053052169</t>
  </si>
  <si>
    <t>1132700134</t>
  </si>
  <si>
    <t>Maschinenreibahle HSS-E05  
~DIN212 B - Ø1,34 +0,003</t>
  </si>
  <si>
    <t>HSS-E05 Centesimal Reamers
~DIN 212 B - Ø1,34 +0,003</t>
  </si>
  <si>
    <t>4045053052176</t>
  </si>
  <si>
    <t>1132700135</t>
  </si>
  <si>
    <t>Maschinenreibahle HSS-E05  
~DIN212 B - Ø1,35 +0,003</t>
  </si>
  <si>
    <t>HSS-E05 Centesimal Reamers
~DIN 212 B - Ø1,35 +0,003</t>
  </si>
  <si>
    <t>4045053052183</t>
  </si>
  <si>
    <t>1132700136</t>
  </si>
  <si>
    <t>Maschinenreibahle HSS-E05  
~DIN212 B - Ø1,36 +0,003</t>
  </si>
  <si>
    <t>HSS-E05 Centesimal Reamers
~DIN 212 B - Ø1,36 +0,003</t>
  </si>
  <si>
    <t>4045053052190</t>
  </si>
  <si>
    <t>1132700137</t>
  </si>
  <si>
    <t>Maschinenreibahle HSS-E05  
~DIN212 B - Ø1,37 +0,003</t>
  </si>
  <si>
    <t>HSS-E05 Centesimal Reamers
~DIN 212 B - Ø1,37 +0,003</t>
  </si>
  <si>
    <t>4045053052206</t>
  </si>
  <si>
    <t>1132700138</t>
  </si>
  <si>
    <t>Maschinenreibahle HSS-E05  
~DIN212 B - Ø1,38 +0,003</t>
  </si>
  <si>
    <t>HSS-E05 Centesimal Reamers
~DIN 212 B - Ø1,38 +0,003</t>
  </si>
  <si>
    <t>4045053052213</t>
  </si>
  <si>
    <t>1132700139</t>
  </si>
  <si>
    <t>Maschinenreibahle HSS-E05  
~DIN212 B - Ø1,39 +0,003</t>
  </si>
  <si>
    <t>HSS-E05 Centesimal Reamers
~DIN 212 B - Ø1,39 +0,003</t>
  </si>
  <si>
    <t>4045053052220</t>
  </si>
  <si>
    <t>1132700140</t>
  </si>
  <si>
    <t>Maschinenreibahle HSS-E05  
~DIN212 B - Ø1,4 +0,003</t>
  </si>
  <si>
    <t>HSS-E05 Centesimal Reamers
~DIN 212 B - Ø1,4 +0,003</t>
  </si>
  <si>
    <t>4045053052237</t>
  </si>
  <si>
    <t>1132700141</t>
  </si>
  <si>
    <t>Maschinenreibahle HSS-E05  
~DIN212 B - Ø1,41 +0,003</t>
  </si>
  <si>
    <t>HSS-E05 Centesimal Reamers
~DIN 212 B - Ø1,41 +0,003</t>
  </si>
  <si>
    <t>4045053052244</t>
  </si>
  <si>
    <t>1132700142</t>
  </si>
  <si>
    <t>Maschinenreibahle HSS-E05  
~DIN212 B - Ø1,42 +0,003</t>
  </si>
  <si>
    <t>HSS-E05 Centesimal Reamers
~DIN 212 B - Ø1,42 +0,003</t>
  </si>
  <si>
    <t>4045053052251</t>
  </si>
  <si>
    <t>1132700143</t>
  </si>
  <si>
    <t>Maschinenreibahle HSS-E05  
~DIN212 B - Ø1,43 +0,003</t>
  </si>
  <si>
    <t>HSS-E05 Centesimal Reamers
~DIN 212 B - Ø1,43 +0,003</t>
  </si>
  <si>
    <t>4045053052268</t>
  </si>
  <si>
    <t>1132700144</t>
  </si>
  <si>
    <t>Maschinenreibahle HSS-E05  
~DIN212 B - Ø1,44 +0,003</t>
  </si>
  <si>
    <t>HSS-E05 Centesimal Reamers
~DIN 212 B - Ø1,44 +0,003</t>
  </si>
  <si>
    <t>4045053052275</t>
  </si>
  <si>
    <t>1132700145</t>
  </si>
  <si>
    <t>Maschinenreibahle HSS-E05  
~DIN212 B - Ø1,45 +0,003</t>
  </si>
  <si>
    <t>HSS-E05 Centesimal Reamers
~DIN 212 B - Ø1,45 +0,003</t>
  </si>
  <si>
    <t>4045053052282</t>
  </si>
  <si>
    <t>1132700146</t>
  </si>
  <si>
    <t>Maschinenreibahle HSS-E05  
~DIN212 B - Ø1,46 +0,003</t>
  </si>
  <si>
    <t>HSS-E05 Centesimal Reamers
~DIN 212 B - Ø1,46 +0,003</t>
  </si>
  <si>
    <t>4045053052299</t>
  </si>
  <si>
    <t>1132700147</t>
  </si>
  <si>
    <t>Maschinenreibahle HSS-E05  
~DIN212 B - Ø1,47 +0,003</t>
  </si>
  <si>
    <t>HSS-E05 Centesimal Reamers
~DIN 212 B - Ø1,47 +0,003</t>
  </si>
  <si>
    <t>4045053052305</t>
  </si>
  <si>
    <t>1132700148</t>
  </si>
  <si>
    <t>Maschinenreibahle HSS-E05  
~DIN212 B - Ø1,48 +0,003</t>
  </si>
  <si>
    <t>HSS-E05 Centesimal Reamers
~DIN 212 B - Ø1,48 +0,003</t>
  </si>
  <si>
    <t>4045053052312</t>
  </si>
  <si>
    <t>1132700149</t>
  </si>
  <si>
    <t>Maschinenreibahle HSS-E05  
~DIN212 B - Ø1,49 +0,003</t>
  </si>
  <si>
    <t>HSS-E05 Centesimal Reamers
~DIN 212 B - Ø1,49 +0,003</t>
  </si>
  <si>
    <t>4045053052329</t>
  </si>
  <si>
    <t>1132700150</t>
  </si>
  <si>
    <t>Maschinenreibahle HSS-E05  
~DIN212 B - Ø1,5 +0,003</t>
  </si>
  <si>
    <t>HSS-E05 Centesimal Reamers
~DIN 212 B - Ø1,5 +0,003</t>
  </si>
  <si>
    <t>4045053052336</t>
  </si>
  <si>
    <t>1132700151</t>
  </si>
  <si>
    <t>Maschinenreibahle HSS-E05  
~DIN212 B - Ø1,51 +0,003</t>
  </si>
  <si>
    <t>HSS-E05 Centesimal Reamers
~DIN 212 B - Ø1,51 +0,003</t>
  </si>
  <si>
    <t>4045053052343</t>
  </si>
  <si>
    <t>1132700152</t>
  </si>
  <si>
    <t>Maschinenreibahle HSS-E05  
~DIN212 B - Ø1,52 +0,003</t>
  </si>
  <si>
    <t>HSS-E05 Centesimal Reamers
~DIN 212 B - Ø1,52 +0,003</t>
  </si>
  <si>
    <t>4045053052350</t>
  </si>
  <si>
    <t>1132700153</t>
  </si>
  <si>
    <t>Maschinenreibahle HSS-E05  
~DIN212 B - Ø1,53 +0,003</t>
  </si>
  <si>
    <t>HSS-E05 Centesimal Reamers
~DIN 212 B - Ø1,53 +0,003</t>
  </si>
  <si>
    <t>4045053052367</t>
  </si>
  <si>
    <t>1132700154</t>
  </si>
  <si>
    <t>Maschinenreibahle HSS-E05  
~DIN212 B - Ø1,54 +0,003</t>
  </si>
  <si>
    <t>HSS-E05 Centesimal Reamers
~DIN 212 B - Ø1,54 +0,003</t>
  </si>
  <si>
    <t>4045053052374</t>
  </si>
  <si>
    <t>1132700155</t>
  </si>
  <si>
    <t>Maschinenreibahle HSS-E05  
~DIN212 B - Ø1,55 +0,003</t>
  </si>
  <si>
    <t>HSS-E05 Centesimal Reamers
~DIN 212 B - Ø1,55 +0,003</t>
  </si>
  <si>
    <t>4045053052381</t>
  </si>
  <si>
    <t>1132700156</t>
  </si>
  <si>
    <t>Maschinenreibahle HSS-E05  
~DIN212 B - Ø1,56 +0,003</t>
  </si>
  <si>
    <t>HSS-E05 Centesimal Reamers
~DIN 212 B - Ø1,56 +0,003</t>
  </si>
  <si>
    <t>4045053052398</t>
  </si>
  <si>
    <t>1132700157</t>
  </si>
  <si>
    <t>Maschinenreibahle HSS-E05  
~DIN212 B - Ø1,57 +0,003</t>
  </si>
  <si>
    <t>HSS-E05 Centesimal Reamers
~DIN 212 B - Ø1,57 +0,003</t>
  </si>
  <si>
    <t>4045053052404</t>
  </si>
  <si>
    <t>1132700158</t>
  </si>
  <si>
    <t>Maschinenreibahle HSS-E05  
~DIN212 B - Ø1,58 +0,003</t>
  </si>
  <si>
    <t>HSS-E05 Centesimal Reamers
~DIN 212 B - Ø1,58 +0,003</t>
  </si>
  <si>
    <t>4045053052411</t>
  </si>
  <si>
    <t>1132700159</t>
  </si>
  <si>
    <t>Maschinenreibahle HSS-E05  
~DIN212 B - Ø1,59 +0,003</t>
  </si>
  <si>
    <t>HSS-E05 Centesimal Reamers
~DIN 212 B - Ø1,59 +0,003</t>
  </si>
  <si>
    <t>4045053052428</t>
  </si>
  <si>
    <t>1132700160</t>
  </si>
  <si>
    <t>Maschinenreibahle HSS-E05  
~DIN212 B - Ø1,6 +0,003</t>
  </si>
  <si>
    <t>HSS-E05 Centesimal Reamers
~DIN 212 B - Ø1,6 +0,003</t>
  </si>
  <si>
    <t>4045053052435</t>
  </si>
  <si>
    <t>1132700161</t>
  </si>
  <si>
    <t>Maschinenreibahle HSS-E05  
~DIN212 B - Ø1,61 +0,003</t>
  </si>
  <si>
    <t>HSS-E05 Centesimal Reamers
~DIN 212 B - Ø1,61 +0,003</t>
  </si>
  <si>
    <t>4045053052442</t>
  </si>
  <si>
    <t>1132700162</t>
  </si>
  <si>
    <t>Maschinenreibahle HSS-E05  
~DIN212 B - Ø1,62 +0,003</t>
  </si>
  <si>
    <t>HSS-E05 Centesimal Reamers
~DIN 212 B - Ø1,62 +0,003</t>
  </si>
  <si>
    <t>4045053052459</t>
  </si>
  <si>
    <t>1132700163</t>
  </si>
  <si>
    <t>Maschinenreibahle HSS-E05  
~DIN212 B - Ø1,63 +0,003</t>
  </si>
  <si>
    <t>HSS-E05 Centesimal Reamers
~DIN 212 B - Ø1,63 +0,003</t>
  </si>
  <si>
    <t>4045053052466</t>
  </si>
  <si>
    <t>1132700164</t>
  </si>
  <si>
    <t>Maschinenreibahle HSS-E05  
~DIN212 B - Ø1,64 +0,003</t>
  </si>
  <si>
    <t>HSS-E05 Centesimal Reamers
~DIN 212 B - Ø1,64 +0,003</t>
  </si>
  <si>
    <t>4045053052473</t>
  </si>
  <si>
    <t>1132700165</t>
  </si>
  <si>
    <t>Maschinenreibahle HSS-E05  
~DIN212 B - Ø1,65 +0,003</t>
  </si>
  <si>
    <t>HSS-E05 Centesimal Reamers
~DIN 212 B - Ø1,65 +0,003</t>
  </si>
  <si>
    <t>4045053052480</t>
  </si>
  <si>
    <t>1132700166</t>
  </si>
  <si>
    <t>Maschinenreibahle HSS-E05  
~DIN212 B - Ø1,66 +0,003</t>
  </si>
  <si>
    <t>HSS-E05 Centesimal Reamers
~DIN 212 B - Ø1,66 +0,003</t>
  </si>
  <si>
    <t>4045053052497</t>
  </si>
  <si>
    <t>1132700167</t>
  </si>
  <si>
    <t>Maschinenreibahle HSS-E05  
~DIN212 B - Ø1,67 +0,003</t>
  </si>
  <si>
    <t>HSS-E05 Centesimal Reamers
~DIN 212 B - Ø1,67 +0,003</t>
  </si>
  <si>
    <t>4045053052503</t>
  </si>
  <si>
    <t>1132700168</t>
  </si>
  <si>
    <t>Maschinenreibahle HSS-E05  
~DIN212 B - Ø1,68 +0,003</t>
  </si>
  <si>
    <t>HSS-E05 Centesimal Reamers
~DIN 212 B - Ø1,68 +0,003</t>
  </si>
  <si>
    <t>4045053052510</t>
  </si>
  <si>
    <t>1132700169</t>
  </si>
  <si>
    <t>Maschinenreibahle HSS-E05  
~DIN212 B - Ø1,69 +0,003</t>
  </si>
  <si>
    <t>HSS-E05 Centesimal Reamers
~DIN 212 B - Ø1,69 +0,003</t>
  </si>
  <si>
    <t>4045053052527</t>
  </si>
  <si>
    <t>1132700170</t>
  </si>
  <si>
    <t>Maschinenreibahle HSS-E05  
~DIN212 B - Ø1,7 +0,003</t>
  </si>
  <si>
    <t>HSS-E05 Centesimal Reamers
~DIN 212 B - Ø1,7 +0,003</t>
  </si>
  <si>
    <t>4045053052534</t>
  </si>
  <si>
    <t>1132700171</t>
  </si>
  <si>
    <t>Maschinenreibahle HSS-E05  
~DIN212 B - Ø1,71 +0,003</t>
  </si>
  <si>
    <t>HSS-E05 Centesimal Reamers
~DIN 212 B - Ø1,71 +0,003</t>
  </si>
  <si>
    <t>4045053052541</t>
  </si>
  <si>
    <t>1132700172</t>
  </si>
  <si>
    <t>Maschinenreibahle HSS-E05  
~DIN212 B - Ø1,72 +0,003</t>
  </si>
  <si>
    <t>HSS-E05 Centesimal Reamers
~DIN 212 B - Ø1,72 +0,003</t>
  </si>
  <si>
    <t>4045053052558</t>
  </si>
  <si>
    <t>1132700173</t>
  </si>
  <si>
    <t>Maschinenreibahle HSS-E05  
~DIN212 B - Ø1,73 +0,003</t>
  </si>
  <si>
    <t>HSS-E05 Centesimal Reamers
~DIN 212 B - Ø1,73 +0,003</t>
  </si>
  <si>
    <t>4045053052565</t>
  </si>
  <si>
    <t>1132700174</t>
  </si>
  <si>
    <t>Maschinenreibahle HSS-E05  
~DIN212 B - Ø1,74 +0,003</t>
  </si>
  <si>
    <t>HSS-E05 Centesimal Reamers
~DIN 212 B - Ø1,74 +0,003</t>
  </si>
  <si>
    <t>4045053052572</t>
  </si>
  <si>
    <t>1132700175</t>
  </si>
  <si>
    <t>Maschinenreibahle HSS-E05  
~DIN212 B - Ø1,75 +0,003</t>
  </si>
  <si>
    <t>HSS-E05 Centesimal Reamers
~DIN 212 B - Ø1,75 +0,003</t>
  </si>
  <si>
    <t>4045053052589</t>
  </si>
  <si>
    <t>1132700176</t>
  </si>
  <si>
    <t>Maschinenreibahle HSS-E05  
~DIN212 B - Ø1,76 +0,003</t>
  </si>
  <si>
    <t>HSS-E05 Centesimal Reamers
~DIN 212 B - Ø1,76 +0,003</t>
  </si>
  <si>
    <t>4045053052596</t>
  </si>
  <si>
    <t>1132700177</t>
  </si>
  <si>
    <t>Maschinenreibahle HSS-E05  
~DIN212 B - Ø1,77 +0,003</t>
  </si>
  <si>
    <t>HSS-E05 Centesimal Reamers
~DIN 212 B - Ø1,77 +0,003</t>
  </si>
  <si>
    <t>4045053052602</t>
  </si>
  <si>
    <t>1132700178</t>
  </si>
  <si>
    <t>Maschinenreibahle HSS-E05  
~DIN212 B - Ø1,78 +0,003</t>
  </si>
  <si>
    <t>HSS-E05 Centesimal Reamers
~DIN 212 B - Ø1,78 +0,003</t>
  </si>
  <si>
    <t>4045053052619</t>
  </si>
  <si>
    <t>1132700179</t>
  </si>
  <si>
    <t>Maschinenreibahle HSS-E05  
~DIN212 B - Ø1,79 +0,003</t>
  </si>
  <si>
    <t>HSS-E05 Centesimal Reamers
~DIN 212 B - Ø1,79 +0,003</t>
  </si>
  <si>
    <t>4045053052626</t>
  </si>
  <si>
    <t>1132700180</t>
  </si>
  <si>
    <t>Maschinenreibahle HSS-E05  
~DIN212 B - Ø1,8 +0,003</t>
  </si>
  <si>
    <t>HSS-E05 Centesimal Reamers
~DIN 212 B - Ø1,8 +0,003</t>
  </si>
  <si>
    <t>4045053052633</t>
  </si>
  <si>
    <t>1132700181</t>
  </si>
  <si>
    <t>Maschinenreibahle HSS-E05  
~DIN212 B - Ø1,81 +0,003</t>
  </si>
  <si>
    <t>HSS-E05 Centesimal Reamers
~DIN 212 B - Ø1,81 +0,003</t>
  </si>
  <si>
    <t>4045053052640</t>
  </si>
  <si>
    <t>1132700182</t>
  </si>
  <si>
    <t>Maschinenreibahle HSS-E05  
~DIN212 B - Ø1,82 +0,003</t>
  </si>
  <si>
    <t>HSS-E05 Centesimal Reamers
~DIN 212 B - Ø1,82 +0,003</t>
  </si>
  <si>
    <t>4045053052657</t>
  </si>
  <si>
    <t>1132700183</t>
  </si>
  <si>
    <t>Maschinenreibahle HSS-E05  
~DIN212 B - Ø1,83 +0,003</t>
  </si>
  <si>
    <t>HSS-E05 Centesimal Reamers
~DIN 212 B - Ø1,83 +0,003</t>
  </si>
  <si>
    <t>4045053052664</t>
  </si>
  <si>
    <t>1132700184</t>
  </si>
  <si>
    <t>Maschinenreibahle HSS-E05  
~DIN212 B - Ø1,84 +0,003</t>
  </si>
  <si>
    <t>HSS-E05 Centesimal Reamers
~DIN 212 B - Ø1,84 +0,003</t>
  </si>
  <si>
    <t>4045053052671</t>
  </si>
  <si>
    <t>1132700185</t>
  </si>
  <si>
    <t>Maschinenreibahle HSS-E05  
~DIN212 B - Ø1,85 +0,003</t>
  </si>
  <si>
    <t>HSS-E05 Centesimal Reamers
~DIN 212 B - Ø1,85 +0,003</t>
  </si>
  <si>
    <t>4045053052688</t>
  </si>
  <si>
    <t>1132700186</t>
  </si>
  <si>
    <t>Maschinenreibahle HSS-E05  
~DIN212 B - Ø1,86 +0,003</t>
  </si>
  <si>
    <t>HSS-E05 Centesimal Reamers
~DIN 212 B - Ø1,86 +0,003</t>
  </si>
  <si>
    <t>4045053052695</t>
  </si>
  <si>
    <t>1132700187</t>
  </si>
  <si>
    <t>Maschinenreibahle HSS-E05  
~DIN212 B - Ø1,87 +0,003</t>
  </si>
  <si>
    <t>HSS-E05 Centesimal Reamers
~DIN 212 B - Ø1,87 +0,003</t>
  </si>
  <si>
    <t>4045053052701</t>
  </si>
  <si>
    <t>1132700188</t>
  </si>
  <si>
    <t>Maschinenreibahle HSS-E05  
~DIN212 B - Ø1,88 +0,003</t>
  </si>
  <si>
    <t>HSS-E05 Centesimal Reamers
~DIN 212 B - Ø1,88 +0,003</t>
  </si>
  <si>
    <t>4045053052718</t>
  </si>
  <si>
    <t>1132700189</t>
  </si>
  <si>
    <t>Maschinenreibahle HSS-E05  
~DIN212 B - Ø1,89 +0,003</t>
  </si>
  <si>
    <t>HSS-E05 Centesimal Reamers
~DIN 212 B - Ø1,89 +0,003</t>
  </si>
  <si>
    <t>4045053052725</t>
  </si>
  <si>
    <t>1132700190</t>
  </si>
  <si>
    <t>Maschinenreibahle HSS-E05  
~DIN212 B - Ø1,9 +0,003</t>
  </si>
  <si>
    <t>HSS-E05 Centesimal Reamers
~DIN 212 B - Ø1,9 +0,003</t>
  </si>
  <si>
    <t>4045053052732</t>
  </si>
  <si>
    <t>1132700191</t>
  </si>
  <si>
    <t>Maschinenreibahle HSS-E05  
~DIN212 B - Ø1,91 +0,003</t>
  </si>
  <si>
    <t>HSS-E05 Centesimal Reamers
~DIN 212 B - Ø1,91 +0,003</t>
  </si>
  <si>
    <t>4045053052749</t>
  </si>
  <si>
    <t>1132700192</t>
  </si>
  <si>
    <t>Maschinenreibahle HSS-E05  
~DIN212 B - Ø1,92 +0,003</t>
  </si>
  <si>
    <t>HSS-E05 Centesimal Reamers
~DIN 212 B - Ø1,92 +0,003</t>
  </si>
  <si>
    <t>4045053052756</t>
  </si>
  <si>
    <t>1132700193</t>
  </si>
  <si>
    <t>Maschinenreibahle HSS-E05  
~DIN212 B - Ø1,93 +0,003</t>
  </si>
  <si>
    <t>HSS-E05 Centesimal Reamers
~DIN 212 B - Ø1,93 +0,003</t>
  </si>
  <si>
    <t>4045053052763</t>
  </si>
  <si>
    <t>1132700194</t>
  </si>
  <si>
    <t>Maschinenreibahle HSS-E05  
~DIN212 B - Ø1,94 +0,003</t>
  </si>
  <si>
    <t>HSS-E05 Centesimal Reamers
~DIN 212 B - Ø1,94 +0,003</t>
  </si>
  <si>
    <t>4045053052770</t>
  </si>
  <si>
    <t>1132700195</t>
  </si>
  <si>
    <t>Maschinenreibahle HSS-E05  
~DIN212 B - Ø1,95 +0,003</t>
  </si>
  <si>
    <t>HSS-E05 Centesimal Reamers
~DIN 212 B - Ø1,95 +0,003</t>
  </si>
  <si>
    <t>4045053052787</t>
  </si>
  <si>
    <t>1132700196</t>
  </si>
  <si>
    <t>Maschinenreibahle HSS-E05  
~DIN212 B - Ø1,96 +0,003</t>
  </si>
  <si>
    <t>HSS-E05 Centesimal Reamers
~DIN 212 B - Ø1,96 +0,003</t>
  </si>
  <si>
    <t>4045053052794</t>
  </si>
  <si>
    <t>1132700197</t>
  </si>
  <si>
    <t>Maschinenreibahle HSS-E05  
~DIN212 B - Ø1,97 +0,003</t>
  </si>
  <si>
    <t>HSS-E05 Centesimal Reamers
~DIN 212 B - Ø1,97 +0,003</t>
  </si>
  <si>
    <t>4045053052800</t>
  </si>
  <si>
    <t>1132700198</t>
  </si>
  <si>
    <t>Maschinenreibahle HSS-E05  
~DIN212 B - Ø1,98 +0,003</t>
  </si>
  <si>
    <t>HSS-E05 Centesimal Reamers
~DIN 212 B - Ø1,98 +0,003</t>
  </si>
  <si>
    <t>4045053052817</t>
  </si>
  <si>
    <t>1132700199</t>
  </si>
  <si>
    <t>Maschinenreibahle HSS-E05  
~DIN212 B - Ø1,99 +0,003</t>
  </si>
  <si>
    <t>HSS-E05 Centesimal Reamers
~DIN 212 B - Ø1,99 +0,003</t>
  </si>
  <si>
    <t>4045053052824</t>
  </si>
  <si>
    <t>1132700200</t>
  </si>
  <si>
    <t>Maschinenreibahle HSS-E05  
~DIN212 B - Ø2 +0,003</t>
  </si>
  <si>
    <t>HSS-E05 Centesimal Reamers
~DIN 212 B - Ø2 +0,003</t>
  </si>
  <si>
    <t>4045053052831</t>
  </si>
  <si>
    <t>1132700201</t>
  </si>
  <si>
    <t>Maschinenreibahle HSS-E05  
~DIN212 B - Ø2,01 +0,003</t>
  </si>
  <si>
    <t>HSS-E05 Centesimal Reamers
~DIN 212 B - Ø2,01 +0,003</t>
  </si>
  <si>
    <t>4045053052848</t>
  </si>
  <si>
    <t>1132700202</t>
  </si>
  <si>
    <t>Maschinenreibahle HSS-E05  
~DIN212 B - Ø2,02 +0,003</t>
  </si>
  <si>
    <t>HSS-E05 Centesimal Reamers
~DIN 212 B - Ø2,02 +0,003</t>
  </si>
  <si>
    <t>4045053052855</t>
  </si>
  <si>
    <t>1132700203</t>
  </si>
  <si>
    <t>Maschinenreibahle HSS-E05  
~DIN212 B - Ø2,03 +0,003</t>
  </si>
  <si>
    <t>HSS-E05 Centesimal Reamers
~DIN 212 B - Ø2,03 +0,003</t>
  </si>
  <si>
    <t>4045053052862</t>
  </si>
  <si>
    <t>1132700204</t>
  </si>
  <si>
    <t>Maschinenreibahle HSS-E05  
~DIN212 B - Ø2,04 +0,003</t>
  </si>
  <si>
    <t>HSS-E05 Centesimal Reamers
~DIN 212 B - Ø2,04 +0,003</t>
  </si>
  <si>
    <t>4045053052879</t>
  </si>
  <si>
    <t>1132700205</t>
  </si>
  <si>
    <t>Maschinenreibahle HSS-E05  
~DIN212 B - Ø2,05 +0,003</t>
  </si>
  <si>
    <t>HSS-E05 Centesimal Reamers
~DIN 212 B - Ø2,05 +0,003</t>
  </si>
  <si>
    <t>4045053052886</t>
  </si>
  <si>
    <t>1132700206</t>
  </si>
  <si>
    <t>Maschinenreibahle HSS-E05  
~DIN212 B - Ø2,06 +0,003</t>
  </si>
  <si>
    <t>HSS-E05 Centesimal Reamers
~DIN 212 B - Ø2,06 +0,003</t>
  </si>
  <si>
    <t>4045053052893</t>
  </si>
  <si>
    <t>1132700207</t>
  </si>
  <si>
    <t>Maschinenreibahle HSS-E05  
~DIN212 B - Ø2,07 +0,003</t>
  </si>
  <si>
    <t>HSS-E05 Centesimal Reamers
~DIN 212 B - Ø2,07 +0,003</t>
  </si>
  <si>
    <t>4045053052909</t>
  </si>
  <si>
    <t>1132700208</t>
  </si>
  <si>
    <t>Maschinenreibahle HSS-E05  
~DIN212 B - Ø2,08 +0,003</t>
  </si>
  <si>
    <t>HSS-E05 Centesimal Reamers
~DIN 212 B - Ø2,08 +0,003</t>
  </si>
  <si>
    <t>4045053052916</t>
  </si>
  <si>
    <t>1132700209</t>
  </si>
  <si>
    <t>Maschinenreibahle HSS-E05  
~DIN212 B - Ø2,09 +0,003</t>
  </si>
  <si>
    <t>HSS-E05 Centesimal Reamers
~DIN 212 B - Ø2,09 +0,003</t>
  </si>
  <si>
    <t>4045053052923</t>
  </si>
  <si>
    <t>1132700210</t>
  </si>
  <si>
    <t>Maschinenreibahle HSS-E05  
~DIN212 B - Ø2,1 +0,003</t>
  </si>
  <si>
    <t>HSS-E05 Centesimal Reamers
~DIN 212 B - Ø2,1 +0,003</t>
  </si>
  <si>
    <t>4045053052930</t>
  </si>
  <si>
    <t>1132700211</t>
  </si>
  <si>
    <t>Maschinenreibahle HSS-E05  
~DIN212 B - Ø2,11 +0,003</t>
  </si>
  <si>
    <t>HSS-E05 Centesimal Reamers
~DIN 212 B - Ø2,11 +0,003</t>
  </si>
  <si>
    <t>4045053052947</t>
  </si>
  <si>
    <t>1132700212</t>
  </si>
  <si>
    <t>Maschinenreibahle HSS-E05  
~DIN212 B - Ø2,12 +0,003</t>
  </si>
  <si>
    <t>HSS-E05 Centesimal Reamers
~DIN 212 B - Ø2,12 +0,003</t>
  </si>
  <si>
    <t>4045053052954</t>
  </si>
  <si>
    <t>1132700213</t>
  </si>
  <si>
    <t>Maschinenreibahle HSS-E05  
~DIN212 B - Ø2,13 +0,003</t>
  </si>
  <si>
    <t>HSS-E05 Centesimal Reamers
~DIN 212 B - Ø2,13 +0,003</t>
  </si>
  <si>
    <t>4045053052961</t>
  </si>
  <si>
    <t>1132700214</t>
  </si>
  <si>
    <t>Maschinenreibahle HSS-E05  
~DIN212 B - Ø2,14 +0,003</t>
  </si>
  <si>
    <t>HSS-E05 Centesimal Reamers
~DIN 212 B - Ø2,14 +0,003</t>
  </si>
  <si>
    <t>4045053052978</t>
  </si>
  <si>
    <t>1132700215</t>
  </si>
  <si>
    <t>Maschinenreibahle HSS-E05  
~DIN212 B - Ø2,15 +0,003</t>
  </si>
  <si>
    <t>HSS-E05 Centesimal Reamers
~DIN 212 B - Ø2,15 +0,003</t>
  </si>
  <si>
    <t>4045053052985</t>
  </si>
  <si>
    <t>1132700216</t>
  </si>
  <si>
    <t>Maschinenreibahle HSS-E05  
~DIN212 B - Ø2,16 +0,003</t>
  </si>
  <si>
    <t>HSS-E05 Centesimal Reamers
~DIN 212 B - Ø2,16 +0,003</t>
  </si>
  <si>
    <t>4045053052992</t>
  </si>
  <si>
    <t>1132700217</t>
  </si>
  <si>
    <t>Maschinenreibahle HSS-E05  
~DIN212 B - Ø2,17 +0,003</t>
  </si>
  <si>
    <t>HSS-E05 Centesimal Reamers
~DIN 212 B - Ø2,17 +0,003</t>
  </si>
  <si>
    <t>4045053053005</t>
  </si>
  <si>
    <t>1132700218</t>
  </si>
  <si>
    <t>Maschinenreibahle HSS-E05  
~DIN212 B - Ø2,18 +0,003</t>
  </si>
  <si>
    <t>HSS-E05 Centesimal Reamers
~DIN 212 B - Ø2,18 +0,003</t>
  </si>
  <si>
    <t>4045053053012</t>
  </si>
  <si>
    <t>1132700219</t>
  </si>
  <si>
    <t>Maschinenreibahle HSS-E05  
~DIN212 B - Ø2,19 +0,003</t>
  </si>
  <si>
    <t>HSS-E05 Centesimal Reamers
~DIN 212 B - Ø2,19 +0,003</t>
  </si>
  <si>
    <t>4045053053029</t>
  </si>
  <si>
    <t>1132700220</t>
  </si>
  <si>
    <t>Maschinenreibahle HSS-E05  
~DIN212 B - Ø2,2 +0,003</t>
  </si>
  <si>
    <t>HSS-E05 Centesimal Reamers
~DIN 212 B - Ø2,2 +0,003</t>
  </si>
  <si>
    <t>4045053053036</t>
  </si>
  <si>
    <t>1132700221</t>
  </si>
  <si>
    <t>Maschinenreibahle HSS-E05  
~DIN212 B - Ø2,21 +0,003</t>
  </si>
  <si>
    <t>HSS-E05 Centesimal Reamers
~DIN 212 B - Ø2,21 +0,003</t>
  </si>
  <si>
    <t>4045053053043</t>
  </si>
  <si>
    <t>1132700222</t>
  </si>
  <si>
    <t>Maschinenreibahle HSS-E05  
~DIN212 B - Ø2,22 +0,003</t>
  </si>
  <si>
    <t>HSS-E05 Centesimal Reamers
~DIN 212 B - Ø2,22 +0,003</t>
  </si>
  <si>
    <t>4045053053050</t>
  </si>
  <si>
    <t>1132700223</t>
  </si>
  <si>
    <t>Maschinenreibahle HSS-E05  
~DIN212 B - Ø2,23 +0,003</t>
  </si>
  <si>
    <t>HSS-E05 Centesimal Reamers
~DIN 212 B - Ø2,23 +0,003</t>
  </si>
  <si>
    <t>4045053053067</t>
  </si>
  <si>
    <t>1132700224</t>
  </si>
  <si>
    <t>Maschinenreibahle HSS-E05  
~DIN212 B - Ø2,24 +0,003</t>
  </si>
  <si>
    <t>HSS-E05 Centesimal Reamers
~DIN 212 B - Ø2,24 +0,003</t>
  </si>
  <si>
    <t>4045053053074</t>
  </si>
  <si>
    <t>1132700225</t>
  </si>
  <si>
    <t>Maschinenreibahle HSS-E05  
~DIN212 B - Ø2,25 +0,003</t>
  </si>
  <si>
    <t>HSS-E05 Centesimal Reamers
~DIN 212 B - Ø2,25 +0,003</t>
  </si>
  <si>
    <t>4045053053081</t>
  </si>
  <si>
    <t>1132700226</t>
  </si>
  <si>
    <t>Maschinenreibahle HSS-E05  
~DIN212 B - Ø2,26 +0,003</t>
  </si>
  <si>
    <t>HSS-E05 Centesimal Reamers
~DIN 212 B - Ø2,26 +0,003</t>
  </si>
  <si>
    <t>4045053053098</t>
  </si>
  <si>
    <t>1132700227</t>
  </si>
  <si>
    <t>Maschinenreibahle HSS-E05  
~DIN212 B - Ø2,27 +0,003</t>
  </si>
  <si>
    <t>HSS-E05 Centesimal Reamers
~DIN 212 B - Ø2,27 +0,003</t>
  </si>
  <si>
    <t>4045053053104</t>
  </si>
  <si>
    <t>1132700228</t>
  </si>
  <si>
    <t>Maschinenreibahle HSS-E05  
~DIN212 B - Ø2,28 +0,003</t>
  </si>
  <si>
    <t>HSS-E05 Centesimal Reamers
~DIN 212 B - Ø2,28 +0,003</t>
  </si>
  <si>
    <t>4045053053111</t>
  </si>
  <si>
    <t>1132700229</t>
  </si>
  <si>
    <t>Maschinenreibahle HSS-E05  
~DIN212 B - Ø2,29 +0,003</t>
  </si>
  <si>
    <t>HSS-E05 Centesimal Reamers
~DIN 212 B - Ø2,29 +0,003</t>
  </si>
  <si>
    <t>4045053053128</t>
  </si>
  <si>
    <t>1132700230</t>
  </si>
  <si>
    <t>Maschinenreibahle HSS-E05  
~DIN212 B - Ø2,3 +0,003</t>
  </si>
  <si>
    <t>HSS-E05 Centesimal Reamers
~DIN 212 B - Ø2,3 +0,003</t>
  </si>
  <si>
    <t>4045053053135</t>
  </si>
  <si>
    <t>1132700231</t>
  </si>
  <si>
    <t>Maschinenreibahle HSS-E05  
~DIN212 B - Ø2,31 +0,003</t>
  </si>
  <si>
    <t>HSS-E05 Centesimal Reamers
~DIN 212 B - Ø2,31 +0,003</t>
  </si>
  <si>
    <t>4045053053142</t>
  </si>
  <si>
    <t>1132700232</t>
  </si>
  <si>
    <t>Maschinenreibahle HSS-E05  
~DIN212 B - Ø2,32 +0,003</t>
  </si>
  <si>
    <t>HSS-E05 Centesimal Reamers
~DIN 212 B - Ø2,32 +0,003</t>
  </si>
  <si>
    <t>4045053053159</t>
  </si>
  <si>
    <t>1132700233</t>
  </si>
  <si>
    <t>Maschinenreibahle HSS-E05  
~DIN212 B - Ø2,33 +0,003</t>
  </si>
  <si>
    <t>HSS-E05 Centesimal Reamers
~DIN 212 B - Ø2,33 +0,003</t>
  </si>
  <si>
    <t>4045053053166</t>
  </si>
  <si>
    <t>1132700234</t>
  </si>
  <si>
    <t>Maschinenreibahle HSS-E05  
~DIN212 B - Ø2,34 +0,003</t>
  </si>
  <si>
    <t>HSS-E05 Centesimal Reamers
~DIN 212 B - Ø2,34 +0,003</t>
  </si>
  <si>
    <t>4045053053173</t>
  </si>
  <si>
    <t>1132700235</t>
  </si>
  <si>
    <t>Maschinenreibahle HSS-E05  
~DIN212 B - Ø2,35 +0,003</t>
  </si>
  <si>
    <t>HSS-E05 Centesimal Reamers
~DIN 212 B - Ø2,35 +0,003</t>
  </si>
  <si>
    <t>4045053053180</t>
  </si>
  <si>
    <t>1132700236</t>
  </si>
  <si>
    <t>Maschinenreibahle HSS-E05  
~DIN212 B - Ø2,36 +0,003</t>
  </si>
  <si>
    <t>HSS-E05 Centesimal Reamers
~DIN 212 B - Ø2,36 +0,003</t>
  </si>
  <si>
    <t>4045053053197</t>
  </si>
  <si>
    <t>1132700237</t>
  </si>
  <si>
    <t>Maschinenreibahle HSS-E05  
~DIN212 B - Ø2,37 +0,003</t>
  </si>
  <si>
    <t>HSS-E05 Centesimal Reamers
~DIN 212 B - Ø2,37 +0,003</t>
  </si>
  <si>
    <t>4045053053203</t>
  </si>
  <si>
    <t>1132700238</t>
  </si>
  <si>
    <t>Maschinenreibahle HSS-E05  
~DIN212 B - Ø2,38 +0,003</t>
  </si>
  <si>
    <t>HSS-E05 Centesimal Reamers
~DIN 212 B - Ø2,38 +0,003</t>
  </si>
  <si>
    <t>4045053053210</t>
  </si>
  <si>
    <t>1132700239</t>
  </si>
  <si>
    <t>Maschinenreibahle HSS-E05  
~DIN212 B - Ø2,39 +0,003</t>
  </si>
  <si>
    <t>HSS-E05 Centesimal Reamers
~DIN 212 B - Ø2,39 +0,003</t>
  </si>
  <si>
    <t>4045053053227</t>
  </si>
  <si>
    <t>1132700240</t>
  </si>
  <si>
    <t>Maschinenreibahle HSS-E05  
~DIN212 B - Ø2,4 +0,003</t>
  </si>
  <si>
    <t>HSS-E05 Centesimal Reamers
~DIN 212 B - Ø2,4 +0,003</t>
  </si>
  <si>
    <t>4045053053234</t>
  </si>
  <si>
    <t>1132700241</t>
  </si>
  <si>
    <t>Maschinenreibahle HSS-E05  
~DIN212 B - Ø2,41 +0,003</t>
  </si>
  <si>
    <t>HSS-E05 Centesimal Reamers
~DIN 212 B - Ø2,41 +0,003</t>
  </si>
  <si>
    <t>4045053053241</t>
  </si>
  <si>
    <t>1132700242</t>
  </si>
  <si>
    <t>Maschinenreibahle HSS-E05  
~DIN212 B - Ø2,42 +0,003</t>
  </si>
  <si>
    <t>HSS-E05 Centesimal Reamers
~DIN 212 B - Ø2,42 +0,003</t>
  </si>
  <si>
    <t>4045053053258</t>
  </si>
  <si>
    <t>1132700243</t>
  </si>
  <si>
    <t>Maschinenreibahle HSS-E05  
~DIN212 B - Ø2,43 +0,003</t>
  </si>
  <si>
    <t>HSS-E05 Centesimal Reamers
~DIN 212 B - Ø2,43 +0,003</t>
  </si>
  <si>
    <t>4045053053265</t>
  </si>
  <si>
    <t>1132700244</t>
  </si>
  <si>
    <t>Maschinenreibahle HSS-E05  
~DIN212 B - Ø2,44 +0,003</t>
  </si>
  <si>
    <t>HSS-E05 Centesimal Reamers
~DIN 212 B - Ø2,44 +0,003</t>
  </si>
  <si>
    <t>4045053053272</t>
  </si>
  <si>
    <t>1132700245</t>
  </si>
  <si>
    <t>Maschinenreibahle HSS-E05  
~DIN212 B - Ø2,45 +0,003</t>
  </si>
  <si>
    <t>HSS-E05 Centesimal Reamers
~DIN 212 B - Ø2,45 +0,003</t>
  </si>
  <si>
    <t>4045053053289</t>
  </si>
  <si>
    <t>1132700246</t>
  </si>
  <si>
    <t>Maschinenreibahle HSS-E05  
~DIN212 B - Ø2,46 +0,003</t>
  </si>
  <si>
    <t>HSS-E05 Centesimal Reamers
~DIN 212 B - Ø2,46 +0,003</t>
  </si>
  <si>
    <t>4045053053296</t>
  </si>
  <si>
    <t>1132700247</t>
  </si>
  <si>
    <t>Maschinenreibahle HSS-E05  
~DIN212 B - Ø2,47 +0,003</t>
  </si>
  <si>
    <t>HSS-E05 Centesimal Reamers
~DIN 212 B - Ø2,47 +0,003</t>
  </si>
  <si>
    <t>4045053053302</t>
  </si>
  <si>
    <t>1132700248</t>
  </si>
  <si>
    <t>Maschinenreibahle HSS-E05  
~DIN212 B - Ø2,48 +0,003</t>
  </si>
  <si>
    <t>HSS-E05 Centesimal Reamers
~DIN 212 B - Ø2,48 +0,003</t>
  </si>
  <si>
    <t>4045053053319</t>
  </si>
  <si>
    <t>1132700249</t>
  </si>
  <si>
    <t>Maschinenreibahle HSS-E05  
~DIN212 B - Ø2,49 +0,003</t>
  </si>
  <si>
    <t>HSS-E05 Centesimal Reamers
~DIN 212 B - Ø2,49 +0,003</t>
  </si>
  <si>
    <t>4045053053326</t>
  </si>
  <si>
    <t>1132700250</t>
  </si>
  <si>
    <t>Maschinenreibahle HSS-E05  
~DIN212 B - Ø2,5 +0,003</t>
  </si>
  <si>
    <t>HSS-E05 Centesimal Reamers
~DIN 212 B - Ø2,5 +0,003</t>
  </si>
  <si>
    <t>4045053053333</t>
  </si>
  <si>
    <t>1132700251</t>
  </si>
  <si>
    <t>Maschinenreibahle HSS-E05  
~DIN212 B - Ø2,51 +0,003</t>
  </si>
  <si>
    <t>HSS-E05 Centesimal Reamers
~DIN 212 B - Ø2,51 +0,003</t>
  </si>
  <si>
    <t>4045053053340</t>
  </si>
  <si>
    <t>1132700252</t>
  </si>
  <si>
    <t>Maschinenreibahle HSS-E05  
~DIN212 B - Ø2,52 +0,003</t>
  </si>
  <si>
    <t>HSS-E05 Centesimal Reamers
~DIN 212 B - Ø2,52 +0,003</t>
  </si>
  <si>
    <t>4045053053357</t>
  </si>
  <si>
    <t>1132700253</t>
  </si>
  <si>
    <t>Maschinenreibahle HSS-E05  
~DIN212 B - Ø2,53 +0,003</t>
  </si>
  <si>
    <t>HSS-E05 Centesimal Reamers
~DIN 212 B - Ø2,53 +0,003</t>
  </si>
  <si>
    <t>4045053053364</t>
  </si>
  <si>
    <t>1132700254</t>
  </si>
  <si>
    <t>Maschinenreibahle HSS-E05  
~DIN212 B - Ø2,54 +0,003</t>
  </si>
  <si>
    <t>HSS-E05 Centesimal Reamers
~DIN 212 B - Ø2,54 +0,003</t>
  </si>
  <si>
    <t>4045053053371</t>
  </si>
  <si>
    <t>1132700255</t>
  </si>
  <si>
    <t>Maschinenreibahle HSS-E05  
~DIN212 B - Ø2,55 +0,003</t>
  </si>
  <si>
    <t>HSS-E05 Centesimal Reamers
~DIN 212 B - Ø2,55 +0,003</t>
  </si>
  <si>
    <t>4045053053388</t>
  </si>
  <si>
    <t>1132700256</t>
  </si>
  <si>
    <t>Maschinenreibahle HSS-E05  
~DIN212 B - Ø2,56 +0,003</t>
  </si>
  <si>
    <t>HSS-E05 Centesimal Reamers
~DIN 212 B - Ø2,56 +0,003</t>
  </si>
  <si>
    <t>4045053053395</t>
  </si>
  <si>
    <t>1132700257</t>
  </si>
  <si>
    <t>Maschinenreibahle HSS-E05  
~DIN212 B - Ø2,57 +0,003</t>
  </si>
  <si>
    <t>HSS-E05 Centesimal Reamers
~DIN 212 B - Ø2,57 +0,003</t>
  </si>
  <si>
    <t>4045053053401</t>
  </si>
  <si>
    <t>1132700258</t>
  </si>
  <si>
    <t>Maschinenreibahle HSS-E05  
~DIN212 B - Ø2,58 +0,003</t>
  </si>
  <si>
    <t>HSS-E05 Centesimal Reamers
~DIN 212 B - Ø2,58 +0,003</t>
  </si>
  <si>
    <t>4045053053418</t>
  </si>
  <si>
    <t>1132700259</t>
  </si>
  <si>
    <t>Maschinenreibahle HSS-E05  
~DIN212 B - Ø2,59 +0,003</t>
  </si>
  <si>
    <t>HSS-E05 Centesimal Reamers
~DIN 212 B - Ø2,59 +0,003</t>
  </si>
  <si>
    <t>4045053053425</t>
  </si>
  <si>
    <t>1132700260</t>
  </si>
  <si>
    <t>Maschinenreibahle HSS-E05  
~DIN212 B - Ø2,6 +0,003</t>
  </si>
  <si>
    <t>HSS-E05 Centesimal Reamers
~DIN 212 B - Ø2,6 +0,003</t>
  </si>
  <si>
    <t>4045053053432</t>
  </si>
  <si>
    <t>1132700261</t>
  </si>
  <si>
    <t>Maschinenreibahle HSS-E05  
~DIN212 B - Ø2,61 +0,003</t>
  </si>
  <si>
    <t>HSS-E05 Centesimal Reamers
~DIN 212 B - Ø2,61 +0,003</t>
  </si>
  <si>
    <t>4045053053449</t>
  </si>
  <si>
    <t>1132700262</t>
  </si>
  <si>
    <t>Maschinenreibahle HSS-E05  
~DIN212 B - Ø2,62 +0,003</t>
  </si>
  <si>
    <t>HSS-E05 Centesimal Reamers
~DIN 212 B - Ø2,62 +0,003</t>
  </si>
  <si>
    <t>4045053053456</t>
  </si>
  <si>
    <t>1132700263</t>
  </si>
  <si>
    <t>Maschinenreibahle HSS-E05  
~DIN212 B - Ø2,63 +0,003</t>
  </si>
  <si>
    <t>HSS-E05 Centesimal Reamers
~DIN 212 B - Ø2,63 +0,003</t>
  </si>
  <si>
    <t>4045053053463</t>
  </si>
  <si>
    <t>1132700264</t>
  </si>
  <si>
    <t>Maschinenreibahle HSS-E05  
~DIN212 B - Ø2,64 +0,003</t>
  </si>
  <si>
    <t>HSS-E05 Centesimal Reamers
~DIN 212 B - Ø2,64 +0,003</t>
  </si>
  <si>
    <t>4045053053470</t>
  </si>
  <si>
    <t>1132700265</t>
  </si>
  <si>
    <t>Maschinenreibahle HSS-E05  
~DIN212 B - Ø2,65 +0,003</t>
  </si>
  <si>
    <t>HSS-E05 Centesimal Reamers
~DIN 212 B - Ø2,65 +0,003</t>
  </si>
  <si>
    <t>4045053053487</t>
  </si>
  <si>
    <t>1132700266</t>
  </si>
  <si>
    <t>Maschinenreibahle HSS-E05  
~DIN212 B - Ø2,66 +0,003</t>
  </si>
  <si>
    <t>HSS-E05 Centesimal Reamers
~DIN 212 B - Ø2,66 +0,003</t>
  </si>
  <si>
    <t>4045053053494</t>
  </si>
  <si>
    <t>1132700267</t>
  </si>
  <si>
    <t>Maschinenreibahle HSS-E05  
~DIN212 B - Ø2,67 +0,003</t>
  </si>
  <si>
    <t>HSS-E05 Centesimal Reamers
~DIN 212 B - Ø2,67 +0,003</t>
  </si>
  <si>
    <t>4045053053500</t>
  </si>
  <si>
    <t>1132700268</t>
  </si>
  <si>
    <t>Maschinenreibahle HSS-E05  
~DIN212 B - Ø2,68 +0,003</t>
  </si>
  <si>
    <t>HSS-E05 Centesimal Reamers
~DIN 212 B - Ø2,68 +0,003</t>
  </si>
  <si>
    <t>4045053053517</t>
  </si>
  <si>
    <t>1132700269</t>
  </si>
  <si>
    <t>Maschinenreibahle HSS-E05  
~DIN212 B - Ø2,69 +0,003</t>
  </si>
  <si>
    <t>HSS-E05 Centesimal Reamers
~DIN 212 B - Ø2,69 +0,003</t>
  </si>
  <si>
    <t>4045053053524</t>
  </si>
  <si>
    <t>1132700270</t>
  </si>
  <si>
    <t>Maschinenreibahle HSS-E05  
~DIN212 B - Ø2,7 +0,003</t>
  </si>
  <si>
    <t>HSS-E05 Centesimal Reamers
~DIN 212 B - Ø2,7 +0,003</t>
  </si>
  <si>
    <t>4045053053531</t>
  </si>
  <si>
    <t>1132700271</t>
  </si>
  <si>
    <t>Maschinenreibahle HSS-E05  
~DIN212 B - Ø2,71 +0,003</t>
  </si>
  <si>
    <t>HSS-E05 Centesimal Reamers
~DIN 212 B - Ø2,71 +0,003</t>
  </si>
  <si>
    <t>4045053053548</t>
  </si>
  <si>
    <t>1132700272</t>
  </si>
  <si>
    <t>Maschinenreibahle HSS-E05  
~DIN212 B - Ø2,72 +0,003</t>
  </si>
  <si>
    <t>HSS-E05 Centesimal Reamers
~DIN 212 B - Ø2,72 +0,003</t>
  </si>
  <si>
    <t>4045053053555</t>
  </si>
  <si>
    <t>1132700273</t>
  </si>
  <si>
    <t>Maschinenreibahle HSS-E05  
~DIN212 B - Ø2,73 +0,003</t>
  </si>
  <si>
    <t>HSS-E05 Centesimal Reamers
~DIN 212 B - Ø2,73 +0,003</t>
  </si>
  <si>
    <t>4045053053562</t>
  </si>
  <si>
    <t>1132700274</t>
  </si>
  <si>
    <t>Maschinenreibahle HSS-E05  
~DIN212 B - Ø2,74 +0,003</t>
  </si>
  <si>
    <t>HSS-E05 Centesimal Reamers
~DIN 212 B - Ø2,74 +0,003</t>
  </si>
  <si>
    <t>4045053053579</t>
  </si>
  <si>
    <t>1132700275</t>
  </si>
  <si>
    <t>Maschinenreibahle HSS-E05  
~DIN212 B - Ø2,75 +0,003</t>
  </si>
  <si>
    <t>HSS-E05 Centesimal Reamers
~DIN 212 B - Ø2,75 +0,003</t>
  </si>
  <si>
    <t>4045053053586</t>
  </si>
  <si>
    <t>1132700276</t>
  </si>
  <si>
    <t>Maschinenreibahle HSS-E05  
~DIN212 B - Ø2,76 +0,003</t>
  </si>
  <si>
    <t>HSS-E05 Centesimal Reamers
~DIN 212 B - Ø2,76 +0,003</t>
  </si>
  <si>
    <t>4045053053593</t>
  </si>
  <si>
    <t>1132700277</t>
  </si>
  <si>
    <t>Maschinenreibahle HSS-E05  
~DIN212 B - Ø2,77 +0,003</t>
  </si>
  <si>
    <t>HSS-E05 Centesimal Reamers
~DIN 212 B - Ø2,77 +0,003</t>
  </si>
  <si>
    <t>4045053053609</t>
  </si>
  <si>
    <t>1132700278</t>
  </si>
  <si>
    <t>Maschinenreibahle HSS-E05  
~DIN212 B - Ø2,78 +0,003</t>
  </si>
  <si>
    <t>HSS-E05 Centesimal Reamers
~DIN 212 B - Ø2,78 +0,003</t>
  </si>
  <si>
    <t>4045053053616</t>
  </si>
  <si>
    <t>1132700279</t>
  </si>
  <si>
    <t>Maschinenreibahle HSS-E05  
~DIN212 B - Ø2,79 +0,003</t>
  </si>
  <si>
    <t>HSS-E05 Centesimal Reamers
~DIN 212 B - Ø2,79 +0,003</t>
  </si>
  <si>
    <t>4045053053623</t>
  </si>
  <si>
    <t>1132700280</t>
  </si>
  <si>
    <t>Maschinenreibahle HSS-E05  
~DIN212 B - Ø2,8 +0,003</t>
  </si>
  <si>
    <t>HSS-E05 Centesimal Reamers
~DIN 212 B - Ø2,8 +0,003</t>
  </si>
  <si>
    <t>4045053053630</t>
  </si>
  <si>
    <t>1132700281</t>
  </si>
  <si>
    <t>Maschinenreibahle HSS-E05  
~DIN212 B - Ø2,81 +0,003</t>
  </si>
  <si>
    <t>HSS-E05 Centesimal Reamers
~DIN 212 B - Ø2,81 +0,003</t>
  </si>
  <si>
    <t>4045053053647</t>
  </si>
  <si>
    <t>1132700282</t>
  </si>
  <si>
    <t>Maschinenreibahle HSS-E05  
~DIN212 B - Ø2,82 +0,003</t>
  </si>
  <si>
    <t>HSS-E05 Centesimal Reamers
~DIN 212 B - Ø2,82 +0,003</t>
  </si>
  <si>
    <t>4045053053654</t>
  </si>
  <si>
    <t>1132700283</t>
  </si>
  <si>
    <t>Maschinenreibahle HSS-E05  
~DIN212 B - Ø2,83 +0,003</t>
  </si>
  <si>
    <t>HSS-E05 Centesimal Reamers
~DIN 212 B - Ø2,83 +0,003</t>
  </si>
  <si>
    <t>4045053053661</t>
  </si>
  <si>
    <t>1132700284</t>
  </si>
  <si>
    <t>Maschinenreibahle HSS-E05  
~DIN212 B - Ø2,84 +0,003</t>
  </si>
  <si>
    <t>HSS-E05 Centesimal Reamers
~DIN 212 B - Ø2,84 +0,003</t>
  </si>
  <si>
    <t>4045053053678</t>
  </si>
  <si>
    <t>1132700285</t>
  </si>
  <si>
    <t>Maschinenreibahle HSS-E05  
~DIN212 B - Ø2,85 +0,003</t>
  </si>
  <si>
    <t>HSS-E05 Centesimal Reamers
~DIN 212 B - Ø2,85 +0,003</t>
  </si>
  <si>
    <t>4045053053685</t>
  </si>
  <si>
    <t>1132700286</t>
  </si>
  <si>
    <t>Maschinenreibahle HSS-E05  
~DIN212 B - Ø2,86 +0,003</t>
  </si>
  <si>
    <t>HSS-E05 Centesimal Reamers
~DIN 212 B - Ø2,86 +0,003</t>
  </si>
  <si>
    <t>4045053053692</t>
  </si>
  <si>
    <t>1132700287</t>
  </si>
  <si>
    <t>Maschinenreibahle HSS-E05  
~DIN212 B - Ø2,87 +0,003</t>
  </si>
  <si>
    <t>HSS-E05 Centesimal Reamers
~DIN 212 B - Ø2,87 +0,003</t>
  </si>
  <si>
    <t>4045053053708</t>
  </si>
  <si>
    <t>1132700288</t>
  </si>
  <si>
    <t>Maschinenreibahle HSS-E05  
~DIN212 B - Ø2,88 +0,003</t>
  </si>
  <si>
    <t>HSS-E05 Centesimal Reamers
~DIN 212 B - Ø2,88 +0,003</t>
  </si>
  <si>
    <t>4045053053715</t>
  </si>
  <si>
    <t>1132700289</t>
  </si>
  <si>
    <t>Maschinenreibahle HSS-E05  
~DIN212 B - Ø2,89 +0,003</t>
  </si>
  <si>
    <t>HSS-E05 Centesimal Reamers
~DIN 212 B - Ø2,89 +0,003</t>
  </si>
  <si>
    <t>4045053053722</t>
  </si>
  <si>
    <t>1132700290</t>
  </si>
  <si>
    <t>Maschinenreibahle HSS-E05  
~DIN212 B - Ø2,9 +0,003</t>
  </si>
  <si>
    <t>HSS-E05 Centesimal Reamers
~DIN 212 B - Ø2,9 +0,003</t>
  </si>
  <si>
    <t>4045053053739</t>
  </si>
  <si>
    <t>1132700291</t>
  </si>
  <si>
    <t>Maschinenreibahle HSS-E05  
~DIN212 B - Ø2,91 +0,003</t>
  </si>
  <si>
    <t>HSS-E05 Centesimal Reamers
~DIN 212 B - Ø2,91 +0,003</t>
  </si>
  <si>
    <t>4045053053746</t>
  </si>
  <si>
    <t>1132700292</t>
  </si>
  <si>
    <t>Maschinenreibahle HSS-E05  
~DIN212 B - Ø2,92 +0,003</t>
  </si>
  <si>
    <t>HSS-E05 Centesimal Reamers
~DIN 212 B - Ø2,92 +0,003</t>
  </si>
  <si>
    <t>4045053053753</t>
  </si>
  <si>
    <t>1132700293</t>
  </si>
  <si>
    <t>Maschinenreibahle HSS-E05  
~DIN212 B - Ø2,93 +0,003</t>
  </si>
  <si>
    <t>HSS-E05 Centesimal Reamers
~DIN 212 B - Ø2,93 +0,003</t>
  </si>
  <si>
    <t>4045053053760</t>
  </si>
  <si>
    <t>1132700294</t>
  </si>
  <si>
    <t>Maschinenreibahle HSS-E05  
~DIN212 B - Ø2,94 +0,003</t>
  </si>
  <si>
    <t>HSS-E05 Centesimal Reamers
~DIN 212 B - Ø2,94 +0,003</t>
  </si>
  <si>
    <t>4045053053777</t>
  </si>
  <si>
    <t>1132700295</t>
  </si>
  <si>
    <t>Maschinenreibahle HSS-E05  
~DIN212 B - Ø2,95 +0,003</t>
  </si>
  <si>
    <t>HSS-E05 Centesimal Reamers
~DIN 212 B - Ø2,95 +0,003</t>
  </si>
  <si>
    <t>4045053053784</t>
  </si>
  <si>
    <t>1132700296</t>
  </si>
  <si>
    <t>Maschinenreibahle HSS-E05  
~DIN212 B - Ø2,96 +0,003</t>
  </si>
  <si>
    <t>HSS-E05 Centesimal Reamers
~DIN 212 B - Ø2,96 +0,003</t>
  </si>
  <si>
    <t>4045053053791</t>
  </si>
  <si>
    <t>1132700297</t>
  </si>
  <si>
    <t>Maschinenreibahle HSS-E05  
~DIN212 B - Ø2,97 +0,003</t>
  </si>
  <si>
    <t>HSS-E05 Centesimal Reamers
~DIN 212 B - Ø2,97 +0,003</t>
  </si>
  <si>
    <t>4045053053807</t>
  </si>
  <si>
    <t>1132700298</t>
  </si>
  <si>
    <t>Maschinenreibahle HSS-E05  
~DIN212 B - Ø2,98 +0,003</t>
  </si>
  <si>
    <t>HSS-E05 Centesimal Reamers
~DIN 212 B - Ø2,98 +0,003</t>
  </si>
  <si>
    <t>4045053053814</t>
  </si>
  <si>
    <t>1132700299</t>
  </si>
  <si>
    <t>Maschinenreibahle HSS-E05  
~DIN212 B - Ø2,99 +0,003</t>
  </si>
  <si>
    <t>HSS-E05 Centesimal Reamers
~DIN 212 B - Ø2,99 +0,003</t>
  </si>
  <si>
    <t>4045053053821</t>
  </si>
  <si>
    <t>1132700300</t>
  </si>
  <si>
    <t>Maschinenreibahle HSS-E05  
~DIN212 B - Ø3 +0,003</t>
  </si>
  <si>
    <t>HSS-E05 Centesimal Reamers
~DIN 212 B - Ø3 +0,003</t>
  </si>
  <si>
    <t>4045053053838</t>
  </si>
  <si>
    <t>1132700301</t>
  </si>
  <si>
    <t>Maschinenreibahle HSS-E05  
~DIN212 B - Ø3,01 +0,004</t>
  </si>
  <si>
    <t>HSS-E05 Centesimal Reamers
~DIN 212 B - Ø3,01 +0,004</t>
  </si>
  <si>
    <t>4045053053845</t>
  </si>
  <si>
    <t>1132700302</t>
  </si>
  <si>
    <t>Maschinenreibahle HSS-E05  
~DIN212 B - Ø3,02 +0,004</t>
  </si>
  <si>
    <t>HSS-E05 Centesimal Reamers
~DIN 212 B - Ø3,02 +0,004</t>
  </si>
  <si>
    <t>4045053053852</t>
  </si>
  <si>
    <t>1132700303</t>
  </si>
  <si>
    <t>Maschinenreibahle HSS-E05  
~DIN212 B - Ø3,03 +0,004</t>
  </si>
  <si>
    <t>HSS-E05 Centesimal Reamers
~DIN 212 B - Ø3,03 +0,004</t>
  </si>
  <si>
    <t>4045053053869</t>
  </si>
  <si>
    <t>1132700304</t>
  </si>
  <si>
    <t>Maschinenreibahle HSS-E05  
~DIN212 B - Ø3,04 +0,004</t>
  </si>
  <si>
    <t>HSS-E05 Centesimal Reamers
~DIN 212 B - Ø3,04 +0,004</t>
  </si>
  <si>
    <t>4045053053876</t>
  </si>
  <si>
    <t>1132700305</t>
  </si>
  <si>
    <t>Maschinenreibahle HSS-E05  
~DIN212 B - Ø3,05 +0,004</t>
  </si>
  <si>
    <t>HSS-E05 Centesimal Reamers
~DIN 212 B - Ø3,05 +0,004</t>
  </si>
  <si>
    <t>4045053053883</t>
  </si>
  <si>
    <t>1132700306</t>
  </si>
  <si>
    <t>Maschinenreibahle HSS-E05  
~DIN212 B - Ø3,06 +0,004</t>
  </si>
  <si>
    <t>HSS-E05 Centesimal Reamers
~DIN 212 B - Ø3,06 +0,004</t>
  </si>
  <si>
    <t>4045053053890</t>
  </si>
  <si>
    <t>1132700307</t>
  </si>
  <si>
    <t>Maschinenreibahle HSS-E05  
~DIN212 B - Ø3,07 +0,004</t>
  </si>
  <si>
    <t>HSS-E05 Centesimal Reamers
~DIN 212 B - Ø3,07 +0,004</t>
  </si>
  <si>
    <t>4045053053906</t>
  </si>
  <si>
    <t>1132700308</t>
  </si>
  <si>
    <t>Maschinenreibahle HSS-E05  
~DIN212 B - Ø3,08 +0,004</t>
  </si>
  <si>
    <t>HSS-E05 Centesimal Reamers
~DIN 212 B - Ø3,08 +0,004</t>
  </si>
  <si>
    <t>4045053053913</t>
  </si>
  <si>
    <t>1132700309</t>
  </si>
  <si>
    <t>Maschinenreibahle HSS-E05  
~DIN212 B - Ø3,09 +0,004</t>
  </si>
  <si>
    <t>HSS-E05 Centesimal Reamers
~DIN 212 B - Ø3,09 +0,004</t>
  </si>
  <si>
    <t>4045053053920</t>
  </si>
  <si>
    <t>1132700310</t>
  </si>
  <si>
    <t>Maschinenreibahle HSS-E05  
~DIN212 B - Ø3,1 +0,004</t>
  </si>
  <si>
    <t>HSS-E05 Centesimal Reamers
~DIN 212 B - Ø3,1 +0,004</t>
  </si>
  <si>
    <t>4045053053937</t>
  </si>
  <si>
    <t>1132700311</t>
  </si>
  <si>
    <t>Maschinenreibahle HSS-E05  
~DIN212 B - Ø3,11 +0,004</t>
  </si>
  <si>
    <t>HSS-E05 Centesimal Reamers
~DIN 212 B - Ø3,11 +0,004</t>
  </si>
  <si>
    <t>4045053053944</t>
  </si>
  <si>
    <t>1132700312</t>
  </si>
  <si>
    <t>Maschinenreibahle HSS-E05  
~DIN212 B - Ø3,12 +0,004</t>
  </si>
  <si>
    <t>HSS-E05 Centesimal Reamers
~DIN 212 B - Ø3,12 +0,004</t>
  </si>
  <si>
    <t>4045053053951</t>
  </si>
  <si>
    <t>1132700313</t>
  </si>
  <si>
    <t>Maschinenreibahle HSS-E05  
~DIN212 B - Ø3,13 +0,004</t>
  </si>
  <si>
    <t>HSS-E05 Centesimal Reamers
~DIN 212 B - Ø3,13 +0,004</t>
  </si>
  <si>
    <t>4045053053968</t>
  </si>
  <si>
    <t>1132700314</t>
  </si>
  <si>
    <t>Maschinenreibahle HSS-E05  
~DIN212 B - Ø3,14 +0,004</t>
  </si>
  <si>
    <t>HSS-E05 Centesimal Reamers
~DIN 212 B - Ø3,14 +0,004</t>
  </si>
  <si>
    <t>4045053053975</t>
  </si>
  <si>
    <t>1132700315</t>
  </si>
  <si>
    <t>Maschinenreibahle HSS-E05  
~DIN212 B - Ø3,15 +0,004</t>
  </si>
  <si>
    <t>HSS-E05 Centesimal Reamers
~DIN 212 B - Ø3,15 +0,004</t>
  </si>
  <si>
    <t>4045053053982</t>
  </si>
  <si>
    <t>1132700316</t>
  </si>
  <si>
    <t>Maschinenreibahle HSS-E05  
~DIN212 B - Ø3,16 +0,004</t>
  </si>
  <si>
    <t>HSS-E05 Centesimal Reamers
~DIN 212 B - Ø3,16 +0,004</t>
  </si>
  <si>
    <t>4045053053999</t>
  </si>
  <si>
    <t>1132700317</t>
  </si>
  <si>
    <t>Maschinenreibahle HSS-E05  
~DIN212 B - Ø3,17 +0,004</t>
  </si>
  <si>
    <t>HSS-E05 Centesimal Reamers
~DIN 212 B - Ø3,17 +0,004</t>
  </si>
  <si>
    <t>4045053054002</t>
  </si>
  <si>
    <t>1132700318</t>
  </si>
  <si>
    <t>Maschinenreibahle HSS-E05  
~DIN212 B - Ø3,18 +0,004</t>
  </si>
  <si>
    <t>HSS-E05 Centesimal Reamers
~DIN 212 B - Ø3,18 +0,004</t>
  </si>
  <si>
    <t>4045053054019</t>
  </si>
  <si>
    <t>1132700319</t>
  </si>
  <si>
    <t>Maschinenreibahle HSS-E05  
~DIN212 B - Ø3,19 +0,004</t>
  </si>
  <si>
    <t>HSS-E05 Centesimal Reamers
~DIN 212 B - Ø3,19 +0,004</t>
  </si>
  <si>
    <t>4045053054026</t>
  </si>
  <si>
    <t>1132700320</t>
  </si>
  <si>
    <t>Maschinenreibahle HSS-E05  
~DIN212 B - Ø3,2 +0,004</t>
  </si>
  <si>
    <t>HSS-E05 Centesimal Reamers
~DIN 212 B - Ø3,2 +0,004</t>
  </si>
  <si>
    <t>4045053054033</t>
  </si>
  <si>
    <t>1132700321</t>
  </si>
  <si>
    <t>Maschinenreibahle HSS-E05  
~DIN212 B - Ø3,21 +0,004</t>
  </si>
  <si>
    <t>HSS-E05 Centesimal Reamers
~DIN 212 B - Ø3,21 +0,004</t>
  </si>
  <si>
    <t>4045053054040</t>
  </si>
  <si>
    <t>1132700322</t>
  </si>
  <si>
    <t>Maschinenreibahle HSS-E05  
~DIN212 B - Ø3,22 +0,004</t>
  </si>
  <si>
    <t>HSS-E05 Centesimal Reamers
~DIN 212 B - Ø3,22 +0,004</t>
  </si>
  <si>
    <t>4045053054057</t>
  </si>
  <si>
    <t>1132700323</t>
  </si>
  <si>
    <t>Maschinenreibahle HSS-E05  
~DIN212 B - Ø3,23 +0,004</t>
  </si>
  <si>
    <t>HSS-E05 Centesimal Reamers
~DIN 212 B - Ø3,23 +0,004</t>
  </si>
  <si>
    <t>4045053054064</t>
  </si>
  <si>
    <t>1132700324</t>
  </si>
  <si>
    <t>Maschinenreibahle HSS-E05  
~DIN212 B - Ø3,24 +0,004</t>
  </si>
  <si>
    <t>HSS-E05 Centesimal Reamers
~DIN 212 B - Ø3,24 +0,004</t>
  </si>
  <si>
    <t>4045053054071</t>
  </si>
  <si>
    <t>1132700325</t>
  </si>
  <si>
    <t>Maschinenreibahle HSS-E05  
~DIN212 B - Ø3,25 +0,004</t>
  </si>
  <si>
    <t>HSS-E05 Centesimal Reamers
~DIN 212 B - Ø3,25 +0,004</t>
  </si>
  <si>
    <t>4045053054088</t>
  </si>
  <si>
    <t>1132700326</t>
  </si>
  <si>
    <t>Maschinenreibahle HSS-E05  
~DIN212 B - Ø3,26 +0,004</t>
  </si>
  <si>
    <t>HSS-E05 Centesimal Reamers
~DIN 212 B - Ø3,26 +0,004</t>
  </si>
  <si>
    <t>4045053054095</t>
  </si>
  <si>
    <t>1132700327</t>
  </si>
  <si>
    <t>Maschinenreibahle HSS-E05  
~DIN212 B - Ø3,27 +0,004</t>
  </si>
  <si>
    <t>HSS-E05 Centesimal Reamers
~DIN 212 B - Ø3,27 +0,004</t>
  </si>
  <si>
    <t>4045053054101</t>
  </si>
  <si>
    <t>1132700328</t>
  </si>
  <si>
    <t>Maschinenreibahle HSS-E05  
~DIN212 B - Ø3,28 +0,004</t>
  </si>
  <si>
    <t>HSS-E05 Centesimal Reamers
~DIN 212 B - Ø3,28 +0,004</t>
  </si>
  <si>
    <t>4045053054118</t>
  </si>
  <si>
    <t>1132700329</t>
  </si>
  <si>
    <t>Maschinenreibahle HSS-E05  
~DIN212 B - Ø3,29 +0,004</t>
  </si>
  <si>
    <t>HSS-E05 Centesimal Reamers
~DIN 212 B - Ø3,29 +0,004</t>
  </si>
  <si>
    <t>4045053054125</t>
  </si>
  <si>
    <t>1132700330</t>
  </si>
  <si>
    <t>Maschinenreibahle HSS-E05  
~DIN212 B - Ø3,3 +0,004</t>
  </si>
  <si>
    <t>HSS-E05 Centesimal Reamers
~DIN 212 B - Ø3,3 +0,004</t>
  </si>
  <si>
    <t>4045053054132</t>
  </si>
  <si>
    <t>1132700331</t>
  </si>
  <si>
    <t>Maschinenreibahle HSS-E05  
~DIN212 B - Ø3,31 +0,004</t>
  </si>
  <si>
    <t>HSS-E05 Centesimal Reamers
~DIN 212 B - Ø3,31 +0,004</t>
  </si>
  <si>
    <t>4045053054149</t>
  </si>
  <si>
    <t>1132700332</t>
  </si>
  <si>
    <t>Maschinenreibahle HSS-E05  
~DIN212 B - Ø3,32 +0,004</t>
  </si>
  <si>
    <t>HSS-E05 Centesimal Reamers
~DIN 212 B - Ø3,32 +0,004</t>
  </si>
  <si>
    <t>4045053054156</t>
  </si>
  <si>
    <t>1132700333</t>
  </si>
  <si>
    <t>Maschinenreibahle HSS-E05  
~DIN212 B - Ø3,33 +0,004</t>
  </si>
  <si>
    <t>HSS-E05 Centesimal Reamers
~DIN 212 B - Ø3,33 +0,004</t>
  </si>
  <si>
    <t>4045053054163</t>
  </si>
  <si>
    <t>1132700334</t>
  </si>
  <si>
    <t>Maschinenreibahle HSS-E05  
~DIN212 B - Ø3,34 +0,004</t>
  </si>
  <si>
    <t>HSS-E05 Centesimal Reamers
~DIN 212 B - Ø3,34 +0,004</t>
  </si>
  <si>
    <t>4045053054170</t>
  </si>
  <si>
    <t>1132700335</t>
  </si>
  <si>
    <t>Maschinenreibahle HSS-E05  
~DIN212 B - Ø3,35 +0,004</t>
  </si>
  <si>
    <t>HSS-E05 Centesimal Reamers
~DIN 212 B - Ø3,35 +0,004</t>
  </si>
  <si>
    <t>4045053054187</t>
  </si>
  <si>
    <t>1132700336</t>
  </si>
  <si>
    <t>Maschinenreibahle HSS-E05  
~DIN212 B - Ø3,36 +0,004</t>
  </si>
  <si>
    <t>HSS-E05 Centesimal Reamers
~DIN 212 B - Ø3,36 +0,004</t>
  </si>
  <si>
    <t>4045053054194</t>
  </si>
  <si>
    <t>1132700337</t>
  </si>
  <si>
    <t>Maschinenreibahle HSS-E05  
~DIN212 B - Ø3,37 +0,004</t>
  </si>
  <si>
    <t>HSS-E05 Centesimal Reamers
~DIN 212 B - Ø3,37 +0,004</t>
  </si>
  <si>
    <t>4045053054200</t>
  </si>
  <si>
    <t>1132700338</t>
  </si>
  <si>
    <t>Maschinenreibahle HSS-E05  
~DIN212 B - Ø3,38 +0,004</t>
  </si>
  <si>
    <t>HSS-E05 Centesimal Reamers
~DIN 212 B - Ø3,38 +0,004</t>
  </si>
  <si>
    <t>4045053054217</t>
  </si>
  <si>
    <t>1132700339</t>
  </si>
  <si>
    <t>Maschinenreibahle HSS-E05  
~DIN212 B - Ø3,39 +0,004</t>
  </si>
  <si>
    <t>HSS-E05 Centesimal Reamers
~DIN 212 B - Ø3,39 +0,004</t>
  </si>
  <si>
    <t>4045053054224</t>
  </si>
  <si>
    <t>1132700340</t>
  </si>
  <si>
    <t>Maschinenreibahle HSS-E05  
~DIN212 B - Ø3,4 +0,004</t>
  </si>
  <si>
    <t>HSS-E05 Centesimal Reamers
~DIN 212 B - Ø3,4 +0,004</t>
  </si>
  <si>
    <t>4045053054231</t>
  </si>
  <si>
    <t>1132700341</t>
  </si>
  <si>
    <t>Maschinenreibahle HSS-E05  
~DIN212 B - Ø3,41 +0,004</t>
  </si>
  <si>
    <t>HSS-E05 Centesimal Reamers
~DIN 212 B - Ø3,41 +0,004</t>
  </si>
  <si>
    <t>4045053054248</t>
  </si>
  <si>
    <t>1132700342</t>
  </si>
  <si>
    <t>Maschinenreibahle HSS-E05  
~DIN212 B - Ø3,42 +0,004</t>
  </si>
  <si>
    <t>HSS-E05 Centesimal Reamers
~DIN 212 B - Ø3,42 +0,004</t>
  </si>
  <si>
    <t>4045053054255</t>
  </si>
  <si>
    <t>1132700343</t>
  </si>
  <si>
    <t>Maschinenreibahle HSS-E05  
~DIN212 B - Ø3,43 +0,004</t>
  </si>
  <si>
    <t>HSS-E05 Centesimal Reamers
~DIN 212 B - Ø3,43 +0,004</t>
  </si>
  <si>
    <t>4045053054262</t>
  </si>
  <si>
    <t>1132700344</t>
  </si>
  <si>
    <t>Maschinenreibahle HSS-E05  
~DIN212 B - Ø3,44 +0,004</t>
  </si>
  <si>
    <t>HSS-E05 Centesimal Reamers
~DIN 212 B - Ø3,44 +0,004</t>
  </si>
  <si>
    <t>4045053054279</t>
  </si>
  <si>
    <t>1132700345</t>
  </si>
  <si>
    <t>Maschinenreibahle HSS-E05  
~DIN212 B - Ø3,45 +0,004</t>
  </si>
  <si>
    <t>HSS-E05 Centesimal Reamers
~DIN 212 B - Ø3,45 +0,004</t>
  </si>
  <si>
    <t>4045053054286</t>
  </si>
  <si>
    <t>1132700346</t>
  </si>
  <si>
    <t>Maschinenreibahle HSS-E05  
~DIN212 B - Ø3,46 +0,004</t>
  </si>
  <si>
    <t>HSS-E05 Centesimal Reamers
~DIN 212 B - Ø3,46 +0,004</t>
  </si>
  <si>
    <t>4045053054293</t>
  </si>
  <si>
    <t>1132700347</t>
  </si>
  <si>
    <t>Maschinenreibahle HSS-E05  
~DIN212 B - Ø3,47 +0,004</t>
  </si>
  <si>
    <t>HSS-E05 Centesimal Reamers
~DIN 212 B - Ø3,47 +0,004</t>
  </si>
  <si>
    <t>4045053054309</t>
  </si>
  <si>
    <t>1132700348</t>
  </si>
  <si>
    <t>Maschinenreibahle HSS-E05  
~DIN212 B - Ø3,48 +0,004</t>
  </si>
  <si>
    <t>HSS-E05 Centesimal Reamers
~DIN 212 B - Ø3,48 +0,004</t>
  </si>
  <si>
    <t>4045053054316</t>
  </si>
  <si>
    <t>1132700349</t>
  </si>
  <si>
    <t>Maschinenreibahle HSS-E05  
~DIN212 B - Ø3,49 +0,004</t>
  </si>
  <si>
    <t>HSS-E05 Centesimal Reamers
~DIN 212 B - Ø3,49 +0,004</t>
  </si>
  <si>
    <t>4045053054323</t>
  </si>
  <si>
    <t>1132700350</t>
  </si>
  <si>
    <t>Maschinenreibahle HSS-E05  
~DIN212 B - Ø3,5 +0,004</t>
  </si>
  <si>
    <t>HSS-E05 Centesimal Reamers
~DIN 212 B - Ø3,5 +0,004</t>
  </si>
  <si>
    <t>4045053054330</t>
  </si>
  <si>
    <t>1132700351</t>
  </si>
  <si>
    <t>Maschinenreibahle HSS-E05  
~DIN212 B - Ø3,51 +0,004</t>
  </si>
  <si>
    <t>HSS-E05 Centesimal Reamers
~DIN 212 B - Ø3,51 +0,004</t>
  </si>
  <si>
    <t>4045053054347</t>
  </si>
  <si>
    <t>1132700352</t>
  </si>
  <si>
    <t>Maschinenreibahle HSS-E05  
~DIN212 B - Ø3,52 +0,004</t>
  </si>
  <si>
    <t>HSS-E05 Centesimal Reamers
~DIN 212 B - Ø3,52 +0,004</t>
  </si>
  <si>
    <t>4045053054354</t>
  </si>
  <si>
    <t>1132700353</t>
  </si>
  <si>
    <t>Maschinenreibahle HSS-E05  
~DIN212 B - Ø3,53 +0,004</t>
  </si>
  <si>
    <t>HSS-E05 Centesimal Reamers
~DIN 212 B - Ø3,53 +0,004</t>
  </si>
  <si>
    <t>4045053054361</t>
  </si>
  <si>
    <t>1132700354</t>
  </si>
  <si>
    <t>Maschinenreibahle HSS-E05  
~DIN212 B - Ø3,54 +0,004</t>
  </si>
  <si>
    <t>HSS-E05 Centesimal Reamers
~DIN 212 B - Ø3,54 +0,004</t>
  </si>
  <si>
    <t>4045053054378</t>
  </si>
  <si>
    <t>1132700355</t>
  </si>
  <si>
    <t>Maschinenreibahle HSS-E05  
~DIN212 B - Ø3,55 +0,004</t>
  </si>
  <si>
    <t>HSS-E05 Centesimal Reamers
~DIN 212 B - Ø3,55 +0,004</t>
  </si>
  <si>
    <t>4045053054385</t>
  </si>
  <si>
    <t>1132700356</t>
  </si>
  <si>
    <t>Maschinenreibahle HSS-E05  
~DIN212 B - Ø3,56 +0,004</t>
  </si>
  <si>
    <t>HSS-E05 Centesimal Reamers
~DIN 212 B - Ø3,56 +0,004</t>
  </si>
  <si>
    <t>4045053054392</t>
  </si>
  <si>
    <t>1132700357</t>
  </si>
  <si>
    <t>Maschinenreibahle HSS-E05  
~DIN212 B - Ø3,57 +0,004</t>
  </si>
  <si>
    <t>HSS-E05 Centesimal Reamers
~DIN 212 B - Ø3,57 +0,004</t>
  </si>
  <si>
    <t>4045053054408</t>
  </si>
  <si>
    <t>1132700358</t>
  </si>
  <si>
    <t>Maschinenreibahle HSS-E05  
~DIN212 B - Ø3,58 +0,004</t>
  </si>
  <si>
    <t>HSS-E05 Centesimal Reamers
~DIN 212 B - Ø3,58 +0,004</t>
  </si>
  <si>
    <t>4045053054415</t>
  </si>
  <si>
    <t>1132700359</t>
  </si>
  <si>
    <t>Maschinenreibahle HSS-E05  
~DIN212 B - Ø3,59 +0,004</t>
  </si>
  <si>
    <t>HSS-E05 Centesimal Reamers
~DIN 212 B - Ø3,59 +0,004</t>
  </si>
  <si>
    <t>4045053054422</t>
  </si>
  <si>
    <t>1132700360</t>
  </si>
  <si>
    <t>Maschinenreibahle HSS-E05  
~DIN212 B - Ø3,6 +0,004</t>
  </si>
  <si>
    <t>HSS-E05 Centesimal Reamers
~DIN 212 B - Ø3,6 +0,004</t>
  </si>
  <si>
    <t>4045053054439</t>
  </si>
  <si>
    <t>1132700361</t>
  </si>
  <si>
    <t>Maschinenreibahle HSS-E05  
~DIN212 B - Ø3,61 +0,004</t>
  </si>
  <si>
    <t>HSS-E05 Centesimal Reamers
~DIN 212 B - Ø3,61 +0,004</t>
  </si>
  <si>
    <t>4045053054446</t>
  </si>
  <si>
    <t>1132700362</t>
  </si>
  <si>
    <t>Maschinenreibahle HSS-E05  
~DIN212 B - Ø3,62 +0,004</t>
  </si>
  <si>
    <t>HSS-E05 Centesimal Reamers
~DIN 212 B - Ø3,62 +0,004</t>
  </si>
  <si>
    <t>4045053054453</t>
  </si>
  <si>
    <t>1132700363</t>
  </si>
  <si>
    <t>Maschinenreibahle HSS-E05  
~DIN212 B - Ø3,63 +0,004</t>
  </si>
  <si>
    <t>HSS-E05 Centesimal Reamers
~DIN 212 B - Ø3,63 +0,004</t>
  </si>
  <si>
    <t>4045053054460</t>
  </si>
  <si>
    <t>1132700364</t>
  </si>
  <si>
    <t>Maschinenreibahle HSS-E05  
~DIN212 B - Ø3,64 +0,004</t>
  </si>
  <si>
    <t>HSS-E05 Centesimal Reamers
~DIN 212 B - Ø3,64 +0,004</t>
  </si>
  <si>
    <t>4045053054477</t>
  </si>
  <si>
    <t>1132700365</t>
  </si>
  <si>
    <t>Maschinenreibahle HSS-E05  
~DIN212 B - Ø3,65 +0,004</t>
  </si>
  <si>
    <t>HSS-E05 Centesimal Reamers
~DIN 212 B - Ø3,65 +0,004</t>
  </si>
  <si>
    <t>4045053054484</t>
  </si>
  <si>
    <t>1132700366</t>
  </si>
  <si>
    <t>Maschinenreibahle HSS-E05  
~DIN212 B - Ø3,66 +0,004</t>
  </si>
  <si>
    <t>HSS-E05 Centesimal Reamers
~DIN 212 B - Ø3,66 +0,004</t>
  </si>
  <si>
    <t>4045053054491</t>
  </si>
  <si>
    <t>1132700367</t>
  </si>
  <si>
    <t>Maschinenreibahle HSS-E05  
~DIN212 B - Ø3,67 +0,004</t>
  </si>
  <si>
    <t>HSS-E05 Centesimal Reamers
~DIN 212 B - Ø3,67 +0,004</t>
  </si>
  <si>
    <t>4045053054507</t>
  </si>
  <si>
    <t>1132700368</t>
  </si>
  <si>
    <t>Maschinenreibahle HSS-E05  
~DIN212 B - Ø3,68 +0,004</t>
  </si>
  <si>
    <t>HSS-E05 Centesimal Reamers
~DIN 212 B - Ø3,68 +0,004</t>
  </si>
  <si>
    <t>4045053054514</t>
  </si>
  <si>
    <t>1132700369</t>
  </si>
  <si>
    <t>Maschinenreibahle HSS-E05  
~DIN212 B - Ø3,69 +0,004</t>
  </si>
  <si>
    <t>HSS-E05 Centesimal Reamers
~DIN 212 B - Ø3,69 +0,004</t>
  </si>
  <si>
    <t>4045053054521</t>
  </si>
  <si>
    <t>1132700370</t>
  </si>
  <si>
    <t>Maschinenreibahle HSS-E05  
~DIN212 B - Ø3,7 +0,004</t>
  </si>
  <si>
    <t>HSS-E05 Centesimal Reamers
~DIN 212 B - Ø3,7 +0,004</t>
  </si>
  <si>
    <t>4045053054538</t>
  </si>
  <si>
    <t>1132700371</t>
  </si>
  <si>
    <t>Maschinenreibahle HSS-E05  
~DIN212 B - Ø3,71 +0,004</t>
  </si>
  <si>
    <t>HSS-E05 Centesimal Reamers
~DIN 212 B - Ø3,71 +0,004</t>
  </si>
  <si>
    <t>4045053054545</t>
  </si>
  <si>
    <t>1132700372</t>
  </si>
  <si>
    <t>Maschinenreibahle HSS-E05  
~DIN212 B - Ø3,72 +0,004</t>
  </si>
  <si>
    <t>HSS-E05 Centesimal Reamers
~DIN 212 B - Ø3,72 +0,004</t>
  </si>
  <si>
    <t>4045053054552</t>
  </si>
  <si>
    <t>1132700373</t>
  </si>
  <si>
    <t>Maschinenreibahle HSS-E05  
~DIN212 B - Ø3,73 +0,004</t>
  </si>
  <si>
    <t>HSS-E05 Centesimal Reamers
~DIN 212 B - Ø3,73 +0,004</t>
  </si>
  <si>
    <t>4045053054569</t>
  </si>
  <si>
    <t>1132700374</t>
  </si>
  <si>
    <t>Maschinenreibahle HSS-E05  
~DIN212 B - Ø3,74 +0,004</t>
  </si>
  <si>
    <t>HSS-E05 Centesimal Reamers
~DIN 212 B - Ø3,74 +0,004</t>
  </si>
  <si>
    <t>4045053054576</t>
  </si>
  <si>
    <t>1132700375</t>
  </si>
  <si>
    <t>Maschinenreibahle HSS-E05  
~DIN212 B - Ø3,75 +0,004</t>
  </si>
  <si>
    <t>HSS-E05 Centesimal Reamers
~DIN 212 B - Ø3,75 +0,004</t>
  </si>
  <si>
    <t>4045053054583</t>
  </si>
  <si>
    <t>1132700376</t>
  </si>
  <si>
    <t>Maschinenreibahle HSS-E05  
~DIN212 B - Ø3,76 +0,004</t>
  </si>
  <si>
    <t>HSS-E05 Centesimal Reamers
~DIN 212 B - Ø3,76 +0,004</t>
  </si>
  <si>
    <t>4045053054590</t>
  </si>
  <si>
    <t>1132700377</t>
  </si>
  <si>
    <t>Maschinenreibahle HSS-E05  
~DIN212 B - Ø3,77 +0,004</t>
  </si>
  <si>
    <t>HSS-E05 Centesimal Reamers
~DIN 212 B - Ø3,77 +0,004</t>
  </si>
  <si>
    <t>4045053054606</t>
  </si>
  <si>
    <t>1132700378</t>
  </si>
  <si>
    <t>Maschinenreibahle HSS-E05  
~DIN212 B - Ø3,78 +0,004</t>
  </si>
  <si>
    <t>HSS-E05 Centesimal Reamers
~DIN 212 B - Ø3,78 +0,004</t>
  </si>
  <si>
    <t>4045053054613</t>
  </si>
  <si>
    <t>1132700379</t>
  </si>
  <si>
    <t>Maschinenreibahle HSS-E05  
~DIN212 B - Ø3,79 +0,004</t>
  </si>
  <si>
    <t>HSS-E05 Centesimal Reamers
~DIN 212 B - Ø3,79 +0,004</t>
  </si>
  <si>
    <t>4045053054620</t>
  </si>
  <si>
    <t>1132700380</t>
  </si>
  <si>
    <t>Maschinenreibahle HSS-E05  
~DIN212 B - Ø3,8 +0,004</t>
  </si>
  <si>
    <t>HSS-E05 Centesimal Reamers
~DIN 212 B - Ø3,8 +0,004</t>
  </si>
  <si>
    <t>4045053054637</t>
  </si>
  <si>
    <t>1132700381</t>
  </si>
  <si>
    <t>Maschinenreibahle HSS-E05  
~DIN212 B - Ø3,81 +0,004</t>
  </si>
  <si>
    <t>HSS-E05 Centesimal Reamers
~DIN 212 B - Ø3,81 +0,004</t>
  </si>
  <si>
    <t>4045053054644</t>
  </si>
  <si>
    <t>1132700382</t>
  </si>
  <si>
    <t>Maschinenreibahle HSS-E05  
~DIN212 B - Ø3,82 +0,004</t>
  </si>
  <si>
    <t>HSS-E05 Centesimal Reamers
~DIN 212 B - Ø3,82 +0,004</t>
  </si>
  <si>
    <t>4045053054651</t>
  </si>
  <si>
    <t>1132700383</t>
  </si>
  <si>
    <t>Maschinenreibahle HSS-E05  
~DIN212 B - Ø3,83 +0,004</t>
  </si>
  <si>
    <t>HSS-E05 Centesimal Reamers
~DIN 212 B - Ø3,83 +0,004</t>
  </si>
  <si>
    <t>4045053054668</t>
  </si>
  <si>
    <t>1132700384</t>
  </si>
  <si>
    <t>Maschinenreibahle HSS-E05  
~DIN212 B - Ø3,84 +0,004</t>
  </si>
  <si>
    <t>HSS-E05 Centesimal Reamers
~DIN 212 B - Ø3,84 +0,004</t>
  </si>
  <si>
    <t>4045053054675</t>
  </si>
  <si>
    <t>1132700385</t>
  </si>
  <si>
    <t>Maschinenreibahle HSS-E05  
~DIN212 B - Ø3,85 +0,004</t>
  </si>
  <si>
    <t>HSS-E05 Centesimal Reamers
~DIN 212 B - Ø3,85 +0,004</t>
  </si>
  <si>
    <t>4045053054682</t>
  </si>
  <si>
    <t>1132700386</t>
  </si>
  <si>
    <t>Maschinenreibahle HSS-E05  
~DIN212 B - Ø3,86 +0,004</t>
  </si>
  <si>
    <t>HSS-E05 Centesimal Reamers
~DIN 212 B - Ø3,86 +0,004</t>
  </si>
  <si>
    <t>4045053054699</t>
  </si>
  <si>
    <t>1132700387</t>
  </si>
  <si>
    <t>Maschinenreibahle HSS-E05  
~DIN212 B - Ø3,87 +0,004</t>
  </si>
  <si>
    <t>HSS-E05 Centesimal Reamers
~DIN 212 B - Ø3,87 +0,004</t>
  </si>
  <si>
    <t>4045053054705</t>
  </si>
  <si>
    <t>1132700388</t>
  </si>
  <si>
    <t>Maschinenreibahle HSS-E05  
~DIN212 B - Ø3,88 +0,004</t>
  </si>
  <si>
    <t>HSS-E05 Centesimal Reamers
~DIN 212 B - Ø3,88 +0,004</t>
  </si>
  <si>
    <t>4045053054712</t>
  </si>
  <si>
    <t>1132700389</t>
  </si>
  <si>
    <t>Maschinenreibahle HSS-E05  
~DIN212 B - Ø3,89 +0,004</t>
  </si>
  <si>
    <t>HSS-E05 Centesimal Reamers
~DIN 212 B - Ø3,89 +0,004</t>
  </si>
  <si>
    <t>4045053054729</t>
  </si>
  <si>
    <t>1132700390</t>
  </si>
  <si>
    <t>Maschinenreibahle HSS-E05  
~DIN212 B - Ø3,9 +0,004</t>
  </si>
  <si>
    <t>HSS-E05 Centesimal Reamers
~DIN 212 B - Ø3,9 +0,004</t>
  </si>
  <si>
    <t>4045053054736</t>
  </si>
  <si>
    <t>1132700391</t>
  </si>
  <si>
    <t>Maschinenreibahle HSS-E05  
~DIN212 B - Ø3,91 +0,004</t>
  </si>
  <si>
    <t>HSS-E05 Centesimal Reamers
~DIN 212 B - Ø3,91 +0,004</t>
  </si>
  <si>
    <t>4045053054743</t>
  </si>
  <si>
    <t>1132700392</t>
  </si>
  <si>
    <t>Maschinenreibahle HSS-E05  
~DIN212 B - Ø3,92 +0,004</t>
  </si>
  <si>
    <t>HSS-E05 Centesimal Reamers
~DIN 212 B - Ø3,92 +0,004</t>
  </si>
  <si>
    <t>4045053054750</t>
  </si>
  <si>
    <t>1132700393</t>
  </si>
  <si>
    <t>Maschinenreibahle HSS-E05  
~DIN212 B - Ø3,93 +0,004</t>
  </si>
  <si>
    <t>HSS-E05 Centesimal Reamers
~DIN 212 B - Ø3,93 +0,004</t>
  </si>
  <si>
    <t>4045053054767</t>
  </si>
  <si>
    <t>1132700394</t>
  </si>
  <si>
    <t>Maschinenreibahle HSS-E05  
~DIN212 B - Ø3,94 +0,004</t>
  </si>
  <si>
    <t>HSS-E05 Centesimal Reamers
~DIN 212 B - Ø3,94 +0,004</t>
  </si>
  <si>
    <t>4045053054774</t>
  </si>
  <si>
    <t>1132700395</t>
  </si>
  <si>
    <t>Maschinenreibahle HSS-E05  
~DIN212 B - Ø3,95 +0,004</t>
  </si>
  <si>
    <t>HSS-E05 Centesimal Reamers
~DIN 212 B - Ø3,95 +0,004</t>
  </si>
  <si>
    <t>4045053054781</t>
  </si>
  <si>
    <t>1132700396</t>
  </si>
  <si>
    <t>Maschinenreibahle HSS-E05  
~DIN212 B - Ø3,96 +0,004</t>
  </si>
  <si>
    <t>HSS-E05 Centesimal Reamers
~DIN 212 B - Ø3,96 +0,004</t>
  </si>
  <si>
    <t>4045053054798</t>
  </si>
  <si>
    <t>1132700397</t>
  </si>
  <si>
    <t>Maschinenreibahle HSS-E05  
~DIN212 B - Ø3,97 +0,004</t>
  </si>
  <si>
    <t>HSS-E05 Centesimal Reamers
~DIN 212 B - Ø3,97 +0,004</t>
  </si>
  <si>
    <t>4045053054804</t>
  </si>
  <si>
    <t>1132700398</t>
  </si>
  <si>
    <t>Maschinenreibahle HSS-E05  
~DIN212 B - Ø3,98 +0,004</t>
  </si>
  <si>
    <t>HSS-E05 Centesimal Reamers
~DIN 212 B - Ø3,98 +0,004</t>
  </si>
  <si>
    <t>4045053054811</t>
  </si>
  <si>
    <t>1132700399</t>
  </si>
  <si>
    <t>Maschinenreibahle HSS-E05  
~DIN212 B - Ø3,99 +0,004</t>
  </si>
  <si>
    <t>HSS-E05 Centesimal Reamers
~DIN 212 B - Ø3,99 +0,004</t>
  </si>
  <si>
    <t>4045053054828</t>
  </si>
  <si>
    <t>1132700400</t>
  </si>
  <si>
    <t>Maschinenreibahle HSS-E05  
~DIN212 B - Ø4 +0,004</t>
  </si>
  <si>
    <t>HSS-E05 Centesimal Reamers
~DIN 212 B - Ø4 +0,004</t>
  </si>
  <si>
    <t>4045053054835</t>
  </si>
  <si>
    <t>1132700401</t>
  </si>
  <si>
    <t>Maschinenreibahle HSS-E05  
~DIN212 B - Ø4,01 +0,004</t>
  </si>
  <si>
    <t>HSS-E05 Centesimal Reamers
~DIN 212 B - Ø4,01 +0,004</t>
  </si>
  <si>
    <t>4045053054842</t>
  </si>
  <si>
    <t>1132700402</t>
  </si>
  <si>
    <t>Maschinenreibahle HSS-E05  
~DIN212 B - Ø4,02 +0,004</t>
  </si>
  <si>
    <t>HSS-E05 Centesimal Reamers
~DIN 212 B - Ø4,02 +0,004</t>
  </si>
  <si>
    <t>4045053054859</t>
  </si>
  <si>
    <t>1132700403</t>
  </si>
  <si>
    <t>Maschinenreibahle HSS-E05  
~DIN212 B - Ø4,03 +0,004</t>
  </si>
  <si>
    <t>HSS-E05 Centesimal Reamers
~DIN 212 B - Ø4,03 +0,004</t>
  </si>
  <si>
    <t>4045053054866</t>
  </si>
  <si>
    <t>1132700404</t>
  </si>
  <si>
    <t>Maschinenreibahle HSS-E05  
~DIN212 B - Ø4,04 +0,004</t>
  </si>
  <si>
    <t>HSS-E05 Centesimal Reamers
~DIN 212 B - Ø4,04 +0,004</t>
  </si>
  <si>
    <t>4045053054873</t>
  </si>
  <si>
    <t>1132700405</t>
  </si>
  <si>
    <t>Maschinenreibahle HSS-E05  
~DIN212 B - Ø4,05 +0,004</t>
  </si>
  <si>
    <t>HSS-E05 Centesimal Reamers
~DIN 212 B - Ø4,05 +0,004</t>
  </si>
  <si>
    <t>4045053054880</t>
  </si>
  <si>
    <t>1132700406</t>
  </si>
  <si>
    <t>Maschinenreibahle HSS-E05  
~DIN212 B - Ø4,06 +0,004</t>
  </si>
  <si>
    <t>HSS-E05 Centesimal Reamers
~DIN 212 B - Ø4,06 +0,004</t>
  </si>
  <si>
    <t>4045053054897</t>
  </si>
  <si>
    <t>1132700407</t>
  </si>
  <si>
    <t>Maschinenreibahle HSS-E05  
~DIN212 B - Ø4,07 +0,004</t>
  </si>
  <si>
    <t>HSS-E05 Centesimal Reamers
~DIN 212 B - Ø4,07 +0,004</t>
  </si>
  <si>
    <t>4045053054903</t>
  </si>
  <si>
    <t>1132700408</t>
  </si>
  <si>
    <t>Maschinenreibahle HSS-E05  
~DIN212 B - Ø4,08 +0,004</t>
  </si>
  <si>
    <t>HSS-E05 Centesimal Reamers
~DIN 212 B - Ø4,08 +0,004</t>
  </si>
  <si>
    <t>4045053054910</t>
  </si>
  <si>
    <t>1132700409</t>
  </si>
  <si>
    <t>Maschinenreibahle HSS-E05  
~DIN212 B - Ø4,09 +0,004</t>
  </si>
  <si>
    <t>HSS-E05 Centesimal Reamers
~DIN 212 B - Ø4,09 +0,004</t>
  </si>
  <si>
    <t>4045053054927</t>
  </si>
  <si>
    <t>1132700410</t>
  </si>
  <si>
    <t>Maschinenreibahle HSS-E05  
~DIN212 B - Ø4,1 +0,004</t>
  </si>
  <si>
    <t>HSS-E05 Centesimal Reamers
~DIN 212 B - Ø4,1 +0,004</t>
  </si>
  <si>
    <t>4045053054934</t>
  </si>
  <si>
    <t>1132700411</t>
  </si>
  <si>
    <t>Maschinenreibahle HSS-E05  
~DIN212 B - Ø4,11 +0,004</t>
  </si>
  <si>
    <t>HSS-E05 Centesimal Reamers
~DIN 212 B - Ø4,11 +0,004</t>
  </si>
  <si>
    <t>4045053054941</t>
  </si>
  <si>
    <t>1132700412</t>
  </si>
  <si>
    <t>Maschinenreibahle HSS-E05  
~DIN212 B - Ø4,12 +0,004</t>
  </si>
  <si>
    <t>HSS-E05 Centesimal Reamers
~DIN 212 B - Ø4,12 +0,004</t>
  </si>
  <si>
    <t>4045053054958</t>
  </si>
  <si>
    <t>1132700413</t>
  </si>
  <si>
    <t>Maschinenreibahle HSS-E05  
~DIN212 B - Ø4,13 +0,004</t>
  </si>
  <si>
    <t>HSS-E05 Centesimal Reamers
~DIN 212 B - Ø4,13 +0,004</t>
  </si>
  <si>
    <t>4045053054965</t>
  </si>
  <si>
    <t>1132700414</t>
  </si>
  <si>
    <t>Maschinenreibahle HSS-E05  
~DIN212 B - Ø4,14 +0,004</t>
  </si>
  <si>
    <t>HSS-E05 Centesimal Reamers
~DIN 212 B - Ø4,14 +0,004</t>
  </si>
  <si>
    <t>4045053054972</t>
  </si>
  <si>
    <t>1132700415</t>
  </si>
  <si>
    <t>Maschinenreibahle HSS-E05  
~DIN212 B - Ø4,15 +0,004</t>
  </si>
  <si>
    <t>HSS-E05 Centesimal Reamers
~DIN 212 B - Ø4,15 +0,004</t>
  </si>
  <si>
    <t>4045053054989</t>
  </si>
  <si>
    <t>1132700416</t>
  </si>
  <si>
    <t>Maschinenreibahle HSS-E05  
~DIN212 B - Ø4,16 +0,004</t>
  </si>
  <si>
    <t>HSS-E05 Centesimal Reamers
~DIN 212 B - Ø4,16 +0,004</t>
  </si>
  <si>
    <t>4045053054996</t>
  </si>
  <si>
    <t>1132700417</t>
  </si>
  <si>
    <t>Maschinenreibahle HSS-E05  
~DIN212 B - Ø4,17 +0,004</t>
  </si>
  <si>
    <t>HSS-E05 Centesimal Reamers
~DIN 212 B - Ø4,17 +0,004</t>
  </si>
  <si>
    <t>4045053055009</t>
  </si>
  <si>
    <t>1132700418</t>
  </si>
  <si>
    <t>Maschinenreibahle HSS-E05  
~DIN212 B - Ø4,18 +0,004</t>
  </si>
  <si>
    <t>HSS-E05 Centesimal Reamers
~DIN 212 B - Ø4,18 +0,004</t>
  </si>
  <si>
    <t>4045053055016</t>
  </si>
  <si>
    <t>1132700419</t>
  </si>
  <si>
    <t>Maschinenreibahle HSS-E05  
~DIN212 B - Ø4,19 +0,004</t>
  </si>
  <si>
    <t>HSS-E05 Centesimal Reamers
~DIN 212 B - Ø4,19 +0,004</t>
  </si>
  <si>
    <t>4045053055023</t>
  </si>
  <si>
    <t>1132700420</t>
  </si>
  <si>
    <t>Maschinenreibahle HSS-E05  
~DIN212 B - Ø4,2 +0,004</t>
  </si>
  <si>
    <t>HSS-E05 Centesimal Reamers
~DIN 212 B - Ø4,2 +0,004</t>
  </si>
  <si>
    <t>4045053055030</t>
  </si>
  <si>
    <t>1132700421</t>
  </si>
  <si>
    <t>Maschinenreibahle HSS-E05  
~DIN212 B - Ø4,21 +0,004</t>
  </si>
  <si>
    <t>HSS-E05 Centesimal Reamers
~DIN 212 B - Ø4,21 +0,004</t>
  </si>
  <si>
    <t>4045053055047</t>
  </si>
  <si>
    <t>1132700422</t>
  </si>
  <si>
    <t>Maschinenreibahle HSS-E05  
~DIN212 B - Ø4,22 +0,004</t>
  </si>
  <si>
    <t>HSS-E05 Centesimal Reamers
~DIN 212 B - Ø4,22 +0,004</t>
  </si>
  <si>
    <t>4045053055054</t>
  </si>
  <si>
    <t>1132700423</t>
  </si>
  <si>
    <t>Maschinenreibahle HSS-E05  
~DIN212 B - Ø4,23 +0,004</t>
  </si>
  <si>
    <t>HSS-E05 Centesimal Reamers
~DIN 212 B - Ø4,23 +0,004</t>
  </si>
  <si>
    <t>4045053055061</t>
  </si>
  <si>
    <t>1132700424</t>
  </si>
  <si>
    <t>Maschinenreibahle HSS-E05  
~DIN212 B - Ø4,24 +0,004</t>
  </si>
  <si>
    <t>HSS-E05 Centesimal Reamers
~DIN 212 B - Ø4,24 +0,004</t>
  </si>
  <si>
    <t>4045053055078</t>
  </si>
  <si>
    <t>1132700425</t>
  </si>
  <si>
    <t>Maschinenreibahle HSS-E05  
~DIN212 B - Ø4,25 +0,004</t>
  </si>
  <si>
    <t>HSS-E05 Centesimal Reamers
~DIN 212 B - Ø4,25 +0,004</t>
  </si>
  <si>
    <t>4045053055085</t>
  </si>
  <si>
    <t>1132700426</t>
  </si>
  <si>
    <t>Maschinenreibahle HSS-E05  
~DIN212 B - Ø4,26 +0,004</t>
  </si>
  <si>
    <t>HSS-E05 Centesimal Reamers
~DIN 212 B - Ø4,26 +0,004</t>
  </si>
  <si>
    <t>4045053055092</t>
  </si>
  <si>
    <t>1132700427</t>
  </si>
  <si>
    <t>Maschinenreibahle HSS-E05  
~DIN212 B - Ø4,27 +0,004</t>
  </si>
  <si>
    <t>HSS-E05 Centesimal Reamers
~DIN 212 B - Ø4,27 +0,004</t>
  </si>
  <si>
    <t>4045053055108</t>
  </si>
  <si>
    <t>1132700428</t>
  </si>
  <si>
    <t>Maschinenreibahle HSS-E05  
~DIN212 B - Ø4,28 +0,004</t>
  </si>
  <si>
    <t>HSS-E05 Centesimal Reamers
~DIN 212 B - Ø4,28 +0,004</t>
  </si>
  <si>
    <t>4045053055115</t>
  </si>
  <si>
    <t>1132700429</t>
  </si>
  <si>
    <t>Maschinenreibahle HSS-E05  
~DIN212 B - Ø4,29 +0,004</t>
  </si>
  <si>
    <t>HSS-E05 Centesimal Reamers
~DIN 212 B - Ø4,29 +0,004</t>
  </si>
  <si>
    <t>4045053055122</t>
  </si>
  <si>
    <t>1132700430</t>
  </si>
  <si>
    <t>Maschinenreibahle HSS-E05  
~DIN212 B - Ø4,3 +0,004</t>
  </si>
  <si>
    <t>HSS-E05 Centesimal Reamers
~DIN 212 B - Ø4,3 +0,004</t>
  </si>
  <si>
    <t>4045053055139</t>
  </si>
  <si>
    <t>1132700431</t>
  </si>
  <si>
    <t>Maschinenreibahle HSS-E05  
~DIN212 B - Ø4,31 +0,004</t>
  </si>
  <si>
    <t>HSS-E05 Centesimal Reamers
~DIN 212 B - Ø4,31 +0,004</t>
  </si>
  <si>
    <t>4045053055146</t>
  </si>
  <si>
    <t>1132700432</t>
  </si>
  <si>
    <t>Maschinenreibahle HSS-E05  
~DIN212 B - Ø4,32 +0,004</t>
  </si>
  <si>
    <t>HSS-E05 Centesimal Reamers
~DIN 212 B - Ø4,32 +0,004</t>
  </si>
  <si>
    <t>4045053055153</t>
  </si>
  <si>
    <t>1132700433</t>
  </si>
  <si>
    <t>Maschinenreibahle HSS-E05  
~DIN212 B - Ø4,33 +0,004</t>
  </si>
  <si>
    <t>HSS-E05 Centesimal Reamers
~DIN 212 B - Ø4,33 +0,004</t>
  </si>
  <si>
    <t>4045053055160</t>
  </si>
  <si>
    <t>1132700434</t>
  </si>
  <si>
    <t>Maschinenreibahle HSS-E05  
~DIN212 B - Ø4,34 +0,004</t>
  </si>
  <si>
    <t>HSS-E05 Centesimal Reamers
~DIN 212 B - Ø4,34 +0,004</t>
  </si>
  <si>
    <t>4045053055177</t>
  </si>
  <si>
    <t>1132700435</t>
  </si>
  <si>
    <t>Maschinenreibahle HSS-E05  
~DIN212 B - Ø4,35 +0,004</t>
  </si>
  <si>
    <t>HSS-E05 Centesimal Reamers
~DIN 212 B - Ø4,35 +0,004</t>
  </si>
  <si>
    <t>4045053055184</t>
  </si>
  <si>
    <t>1132700436</t>
  </si>
  <si>
    <t>Maschinenreibahle HSS-E05  
~DIN212 B - Ø4,36 +0,004</t>
  </si>
  <si>
    <t>HSS-E05 Centesimal Reamers
~DIN 212 B - Ø4,36 +0,004</t>
  </si>
  <si>
    <t>4045053055191</t>
  </si>
  <si>
    <t>1132700437</t>
  </si>
  <si>
    <t>Maschinenreibahle HSS-E05  
~DIN212 B - Ø4,37 +0,004</t>
  </si>
  <si>
    <t>HSS-E05 Centesimal Reamers
~DIN 212 B - Ø4,37 +0,004</t>
  </si>
  <si>
    <t>4045053055207</t>
  </si>
  <si>
    <t>1132700438</t>
  </si>
  <si>
    <t>Maschinenreibahle HSS-E05  
~DIN212 B - Ø4,38 +0,004</t>
  </si>
  <si>
    <t>HSS-E05 Centesimal Reamers
~DIN 212 B - Ø4,38 +0,004</t>
  </si>
  <si>
    <t>4045053055214</t>
  </si>
  <si>
    <t>1132700439</t>
  </si>
  <si>
    <t>Maschinenreibahle HSS-E05  
~DIN212 B - Ø4,39 +0,004</t>
  </si>
  <si>
    <t>HSS-E05 Centesimal Reamers
~DIN 212 B - Ø4,39 +0,004</t>
  </si>
  <si>
    <t>4045053055221</t>
  </si>
  <si>
    <t>1132700440</t>
  </si>
  <si>
    <t>Maschinenreibahle HSS-E05  
~DIN212 B - Ø4,4 +0,004</t>
  </si>
  <si>
    <t>HSS-E05 Centesimal Reamers
~DIN 212 B - Ø4,4 +0,004</t>
  </si>
  <si>
    <t>4045053055238</t>
  </si>
  <si>
    <t>1132700441</t>
  </si>
  <si>
    <t>Maschinenreibahle HSS-E05  
~DIN212 B - Ø4,41 +0,004</t>
  </si>
  <si>
    <t>HSS-E05 Centesimal Reamers
~DIN 212 B - Ø4,41 +0,004</t>
  </si>
  <si>
    <t>4045053055245</t>
  </si>
  <si>
    <t>1132700442</t>
  </si>
  <si>
    <t>Maschinenreibahle HSS-E05  
~DIN212 B - Ø4,42 +0,004</t>
  </si>
  <si>
    <t>HSS-E05 Centesimal Reamers
~DIN 212 B - Ø4,42 +0,004</t>
  </si>
  <si>
    <t>4045053055252</t>
  </si>
  <si>
    <t>1132700443</t>
  </si>
  <si>
    <t>Maschinenreibahle HSS-E05  
~DIN212 B - Ø4,43 +0,004</t>
  </si>
  <si>
    <t>HSS-E05 Centesimal Reamers
~DIN 212 B - Ø4,43 +0,004</t>
  </si>
  <si>
    <t>4045053055269</t>
  </si>
  <si>
    <t>1132700444</t>
  </si>
  <si>
    <t>Maschinenreibahle HSS-E05  
~DIN212 B - Ø4,44 +0,004</t>
  </si>
  <si>
    <t>HSS-E05 Centesimal Reamers
~DIN 212 B - Ø4,44 +0,004</t>
  </si>
  <si>
    <t>4045053055276</t>
  </si>
  <si>
    <t>1132700445</t>
  </si>
  <si>
    <t>Maschinenreibahle HSS-E05  
~DIN212 B - Ø4,45 +0,004</t>
  </si>
  <si>
    <t>HSS-E05 Centesimal Reamers
~DIN 212 B - Ø4,45 +0,004</t>
  </si>
  <si>
    <t>4045053055283</t>
  </si>
  <si>
    <t>1132700446</t>
  </si>
  <si>
    <t>Maschinenreibahle HSS-E05  
~DIN212 B - Ø4,46 +0,004</t>
  </si>
  <si>
    <t>HSS-E05 Centesimal Reamers
~DIN 212 B - Ø4,46 +0,004</t>
  </si>
  <si>
    <t>4045053055290</t>
  </si>
  <si>
    <t>1132700447</t>
  </si>
  <si>
    <t>Maschinenreibahle HSS-E05  
~DIN212 B - Ø4,47 +0,004</t>
  </si>
  <si>
    <t>HSS-E05 Centesimal Reamers
~DIN 212 B - Ø4,47 +0,004</t>
  </si>
  <si>
    <t>4045053055306</t>
  </si>
  <si>
    <t>1132700448</t>
  </si>
  <si>
    <t>Maschinenreibahle HSS-E05  
~DIN212 B - Ø4,48 +0,004</t>
  </si>
  <si>
    <t>HSS-E05 Centesimal Reamers
~DIN 212 B - Ø4,48 +0,004</t>
  </si>
  <si>
    <t>4045053055313</t>
  </si>
  <si>
    <t>1132700449</t>
  </si>
  <si>
    <t>Maschinenreibahle HSS-E05  
~DIN212 B - Ø4,49 +0,004</t>
  </si>
  <si>
    <t>HSS-E05 Centesimal Reamers
~DIN 212 B - Ø4,49 +0,004</t>
  </si>
  <si>
    <t>4045053055320</t>
  </si>
  <si>
    <t>1132700450</t>
  </si>
  <si>
    <t>Maschinenreibahle HSS-E05  
~DIN212 B - Ø4,5 +0,004</t>
  </si>
  <si>
    <t>HSS-E05 Centesimal Reamers
~DIN 212 B - Ø4,5 +0,004</t>
  </si>
  <si>
    <t>4045053055337</t>
  </si>
  <si>
    <t>1132700451</t>
  </si>
  <si>
    <t>Maschinenreibahle HSS-E05  
~DIN212 B - Ø4,51 +0,004</t>
  </si>
  <si>
    <t>HSS-E05 Centesimal Reamers
~DIN 212 B - Ø4,51 +0,004</t>
  </si>
  <si>
    <t>4045053055344</t>
  </si>
  <si>
    <t>1132700452</t>
  </si>
  <si>
    <t>Maschinenreibahle HSS-E05  
~DIN212 B - Ø4,52 +0,004</t>
  </si>
  <si>
    <t>HSS-E05 Centesimal Reamers
~DIN 212 B - Ø4,52 +0,004</t>
  </si>
  <si>
    <t>4045053055351</t>
  </si>
  <si>
    <t>1132700453</t>
  </si>
  <si>
    <t>Maschinenreibahle HSS-E05  
~DIN212 B - Ø4,53 +0,004</t>
  </si>
  <si>
    <t>HSS-E05 Centesimal Reamers
~DIN 212 B - Ø4,53 +0,004</t>
  </si>
  <si>
    <t>4045053055368</t>
  </si>
  <si>
    <t>1132700454</t>
  </si>
  <si>
    <t>Maschinenreibahle HSS-E05  
~DIN212 B - Ø4,54 +0,004</t>
  </si>
  <si>
    <t>HSS-E05 Centesimal Reamers
~DIN 212 B - Ø4,54 +0,004</t>
  </si>
  <si>
    <t>4045053055375</t>
  </si>
  <si>
    <t>1132700455</t>
  </si>
  <si>
    <t>Maschinenreibahle HSS-E05  
~DIN212 B - Ø4,55 +0,004</t>
  </si>
  <si>
    <t>HSS-E05 Centesimal Reamers
~DIN 212 B - Ø4,55 +0,004</t>
  </si>
  <si>
    <t>4045053055382</t>
  </si>
  <si>
    <t>1132700456</t>
  </si>
  <si>
    <t>Maschinenreibahle HSS-E05  
~DIN212 B - Ø4,56 +0,004</t>
  </si>
  <si>
    <t>HSS-E05 Centesimal Reamers
~DIN 212 B - Ø4,56 +0,004</t>
  </si>
  <si>
    <t>4045053055399</t>
  </si>
  <si>
    <t>1132700457</t>
  </si>
  <si>
    <t>Maschinenreibahle HSS-E05  
~DIN212 B - Ø4,57 +0,004</t>
  </si>
  <si>
    <t>HSS-E05 Centesimal Reamers
~DIN 212 B - Ø4,57 +0,004</t>
  </si>
  <si>
    <t>4045053055405</t>
  </si>
  <si>
    <t>1132700458</t>
  </si>
  <si>
    <t>Maschinenreibahle HSS-E05  
~DIN212 B - Ø4,58 +0,004</t>
  </si>
  <si>
    <t>HSS-E05 Centesimal Reamers
~DIN 212 B - Ø4,58 +0,004</t>
  </si>
  <si>
    <t>4045053055412</t>
  </si>
  <si>
    <t>1132700459</t>
  </si>
  <si>
    <t>Maschinenreibahle HSS-E05  
~DIN212 B - Ø4,59 +0,004</t>
  </si>
  <si>
    <t>HSS-E05 Centesimal Reamers
~DIN 212 B - Ø4,59 +0,004</t>
  </si>
  <si>
    <t>4045053055429</t>
  </si>
  <si>
    <t>1132700460</t>
  </si>
  <si>
    <t>Maschinenreibahle HSS-E05  
~DIN212 B - Ø4,6 +0,004</t>
  </si>
  <si>
    <t>HSS-E05 Centesimal Reamers
~DIN 212 B - Ø4,6 +0,004</t>
  </si>
  <si>
    <t>4045053055436</t>
  </si>
  <si>
    <t>1132700461</t>
  </si>
  <si>
    <t>Maschinenreibahle HSS-E05  
~DIN212 B - Ø4,61 +0,004</t>
  </si>
  <si>
    <t>HSS-E05 Centesimal Reamers
~DIN 212 B - Ø4,61 +0,004</t>
  </si>
  <si>
    <t>4045053055443</t>
  </si>
  <si>
    <t>1132700462</t>
  </si>
  <si>
    <t>Maschinenreibahle HSS-E05  
~DIN212 B - Ø4,62 +0,004</t>
  </si>
  <si>
    <t>HSS-E05 Centesimal Reamers
~DIN 212 B - Ø4,62 +0,004</t>
  </si>
  <si>
    <t>4045053055450</t>
  </si>
  <si>
    <t>1132700463</t>
  </si>
  <si>
    <t>Maschinenreibahle HSS-E05  
~DIN212 B - Ø4,63 +0,004</t>
  </si>
  <si>
    <t>HSS-E05 Centesimal Reamers
~DIN 212 B - Ø4,63 +0,004</t>
  </si>
  <si>
    <t>4045053055467</t>
  </si>
  <si>
    <t>1132700464</t>
  </si>
  <si>
    <t>Maschinenreibahle HSS-E05  
~DIN212 B - Ø4,64 +0,004</t>
  </si>
  <si>
    <t>HSS-E05 Centesimal Reamers
~DIN 212 B - Ø4,64 +0,004</t>
  </si>
  <si>
    <t>4045053055474</t>
  </si>
  <si>
    <t>1132700465</t>
  </si>
  <si>
    <t>Maschinenreibahle HSS-E05  
~DIN212 B - Ø4,65 +0,004</t>
  </si>
  <si>
    <t>HSS-E05 Centesimal Reamers
~DIN 212 B - Ø4,65 +0,004</t>
  </si>
  <si>
    <t>4045053055481</t>
  </si>
  <si>
    <t>1132700466</t>
  </si>
  <si>
    <t>Maschinenreibahle HSS-E05  
~DIN212 B - Ø4,66 +0,004</t>
  </si>
  <si>
    <t>HSS-E05 Centesimal Reamers
~DIN 212 B - Ø4,66 +0,004</t>
  </si>
  <si>
    <t>4045053055498</t>
  </si>
  <si>
    <t>1132700467</t>
  </si>
  <si>
    <t>Maschinenreibahle HSS-E05  
~DIN212 B - Ø4,67 +0,004</t>
  </si>
  <si>
    <t>HSS-E05 Centesimal Reamers
~DIN 212 B - Ø4,67 +0,004</t>
  </si>
  <si>
    <t>4045053055504</t>
  </si>
  <si>
    <t>1132700468</t>
  </si>
  <si>
    <t>Maschinenreibahle HSS-E05  
~DIN212 B - Ø4,68 +0,004</t>
  </si>
  <si>
    <t>HSS-E05 Centesimal Reamers
~DIN 212 B - Ø4,68 +0,004</t>
  </si>
  <si>
    <t>4045053055511</t>
  </si>
  <si>
    <t>1132700469</t>
  </si>
  <si>
    <t>Maschinenreibahle HSS-E05  
~DIN212 B - Ø4,69 +0,004</t>
  </si>
  <si>
    <t>HSS-E05 Centesimal Reamers
~DIN 212 B - Ø4,69 +0,004</t>
  </si>
  <si>
    <t>4045053055528</t>
  </si>
  <si>
    <t>1132700470</t>
  </si>
  <si>
    <t>Maschinenreibahle HSS-E05  
~DIN212 B - Ø4,7 +0,004</t>
  </si>
  <si>
    <t>HSS-E05 Centesimal Reamers
~DIN 212 B - Ø4,7 +0,004</t>
  </si>
  <si>
    <t>4045053055535</t>
  </si>
  <si>
    <t>1132700471</t>
  </si>
  <si>
    <t>Maschinenreibahle HSS-E05  
~DIN212 B - Ø4,71 +0,004</t>
  </si>
  <si>
    <t>HSS-E05 Centesimal Reamers
~DIN 212 B - Ø4,71 +0,004</t>
  </si>
  <si>
    <t>4045053055542</t>
  </si>
  <si>
    <t>1132700472</t>
  </si>
  <si>
    <t>Maschinenreibahle HSS-E05  
~DIN212 B - Ø4,72 +0,004</t>
  </si>
  <si>
    <t>HSS-E05 Centesimal Reamers
~DIN 212 B - Ø4,72 +0,004</t>
  </si>
  <si>
    <t>4045053055559</t>
  </si>
  <si>
    <t>1132700473</t>
  </si>
  <si>
    <t>Maschinenreibahle HSS-E05  
~DIN212 B - Ø4,73 +0,004</t>
  </si>
  <si>
    <t>HSS-E05 Centesimal Reamers
~DIN 212 B - Ø4,73 +0,004</t>
  </si>
  <si>
    <t>4045053055566</t>
  </si>
  <si>
    <t>1132700474</t>
  </si>
  <si>
    <t>Maschinenreibahle HSS-E05  
~DIN212 B - Ø4,74 +0,004</t>
  </si>
  <si>
    <t>HSS-E05 Centesimal Reamers
~DIN 212 B - Ø4,74 +0,004</t>
  </si>
  <si>
    <t>4045053055573</t>
  </si>
  <si>
    <t>1132700475</t>
  </si>
  <si>
    <t>Maschinenreibahle HSS-E05  
~DIN212 B - Ø4,75 +0,004</t>
  </si>
  <si>
    <t>HSS-E05 Centesimal Reamers
~DIN 212 B - Ø4,75 +0,004</t>
  </si>
  <si>
    <t>4045053055580</t>
  </si>
  <si>
    <t>1132700476</t>
  </si>
  <si>
    <t>Maschinenreibahle HSS-E05  
~DIN212 B - Ø4,76 +0,004</t>
  </si>
  <si>
    <t>HSS-E05 Centesimal Reamers
~DIN 212 B - Ø4,76 +0,004</t>
  </si>
  <si>
    <t>4045053055597</t>
  </si>
  <si>
    <t>1132700477</t>
  </si>
  <si>
    <t>Maschinenreibahle HSS-E05  
~DIN212 B - Ø4,77 +0,004</t>
  </si>
  <si>
    <t>HSS-E05 Centesimal Reamers
~DIN 212 B - Ø4,77 +0,004</t>
  </si>
  <si>
    <t>4045053055603</t>
  </si>
  <si>
    <t>1132700478</t>
  </si>
  <si>
    <t>Maschinenreibahle HSS-E05  
~DIN212 B - Ø4,78 +0,004</t>
  </si>
  <si>
    <t>HSS-E05 Centesimal Reamers
~DIN 212 B - Ø4,78 +0,004</t>
  </si>
  <si>
    <t>4045053055610</t>
  </si>
  <si>
    <t>1132700479</t>
  </si>
  <si>
    <t>Maschinenreibahle HSS-E05  
~DIN212 B - Ø4,79 +0,004</t>
  </si>
  <si>
    <t>HSS-E05 Centesimal Reamers
~DIN 212 B - Ø4,79 +0,004</t>
  </si>
  <si>
    <t>4045053055627</t>
  </si>
  <si>
    <t>1132700480</t>
  </si>
  <si>
    <t>Maschinenreibahle HSS-E05  
~DIN212 B - Ø4,8 +0,004</t>
  </si>
  <si>
    <t>HSS-E05 Centesimal Reamers
~DIN 212 B - Ø4,8 +0,004</t>
  </si>
  <si>
    <t>4045053055634</t>
  </si>
  <si>
    <t>1132700481</t>
  </si>
  <si>
    <t>Maschinenreibahle HSS-E05  
~DIN212 B - Ø4,81 +0,004</t>
  </si>
  <si>
    <t>HSS-E05 Centesimal Reamers
~DIN 212 B - Ø4,81 +0,004</t>
  </si>
  <si>
    <t>4045053055641</t>
  </si>
  <si>
    <t>1132700482</t>
  </si>
  <si>
    <t>Maschinenreibahle HSS-E05  
~DIN212 B - Ø4,82 +0,004</t>
  </si>
  <si>
    <t>HSS-E05 Centesimal Reamers
~DIN 212 B - Ø4,82 +0,004</t>
  </si>
  <si>
    <t>4045053055658</t>
  </si>
  <si>
    <t>1132700483</t>
  </si>
  <si>
    <t>Maschinenreibahle HSS-E05  
~DIN212 B - Ø4,83 +0,004</t>
  </si>
  <si>
    <t>HSS-E05 Centesimal Reamers
~DIN 212 B - Ø4,83 +0,004</t>
  </si>
  <si>
    <t>4045053055665</t>
  </si>
  <si>
    <t>1132700484</t>
  </si>
  <si>
    <t>Maschinenreibahle HSS-E05  
~DIN212 B - Ø4,84 +0,004</t>
  </si>
  <si>
    <t>HSS-E05 Centesimal Reamers
~DIN 212 B - Ø4,84 +0,004</t>
  </si>
  <si>
    <t>4045053055672</t>
  </si>
  <si>
    <t>1132700485</t>
  </si>
  <si>
    <t>Maschinenreibahle HSS-E05  
~DIN212 B - Ø4,85 +0,004</t>
  </si>
  <si>
    <t>HSS-E05 Centesimal Reamers
~DIN 212 B - Ø4,85 +0,004</t>
  </si>
  <si>
    <t>4045053055689</t>
  </si>
  <si>
    <t>1132700486</t>
  </si>
  <si>
    <t>Maschinenreibahle HSS-E05  
~DIN212 B - Ø4,86 +0,004</t>
  </si>
  <si>
    <t>HSS-E05 Centesimal Reamers
~DIN 212 B - Ø4,86 +0,004</t>
  </si>
  <si>
    <t>4045053055696</t>
  </si>
  <si>
    <t>1132700487</t>
  </si>
  <si>
    <t>Maschinenreibahle HSS-E05  
~DIN212 B - Ø4,87 +0,004</t>
  </si>
  <si>
    <t>HSS-E05 Centesimal Reamers
~DIN 212 B - Ø4,87 +0,004</t>
  </si>
  <si>
    <t>4045053055702</t>
  </si>
  <si>
    <t>1132700488</t>
  </si>
  <si>
    <t>Maschinenreibahle HSS-E05  
~DIN212 B - Ø4,88 +0,004</t>
  </si>
  <si>
    <t>HSS-E05 Centesimal Reamers
~DIN 212 B - Ø4,88 +0,004</t>
  </si>
  <si>
    <t>4045053055719</t>
  </si>
  <si>
    <t>1132700489</t>
  </si>
  <si>
    <t>Maschinenreibahle HSS-E05  
~DIN212 B - Ø4,89 +0,004</t>
  </si>
  <si>
    <t>HSS-E05 Centesimal Reamers
~DIN 212 B - Ø4,89 +0,004</t>
  </si>
  <si>
    <t>4045053055726</t>
  </si>
  <si>
    <t>1132700490</t>
  </si>
  <si>
    <t>Maschinenreibahle HSS-E05  
~DIN212 B - Ø4,9 +0,004</t>
  </si>
  <si>
    <t>HSS-E05 Centesimal Reamers
~DIN 212 B - Ø4,9 +0,004</t>
  </si>
  <si>
    <t>4045053055733</t>
  </si>
  <si>
    <t>1132700491</t>
  </si>
  <si>
    <t>Maschinenreibahle HSS-E05  
~DIN212 B - Ø4,91 +0,004</t>
  </si>
  <si>
    <t>HSS-E05 Centesimal Reamers
~DIN 212 B - Ø4,91 +0,004</t>
  </si>
  <si>
    <t>4045053055740</t>
  </si>
  <si>
    <t>1132700492</t>
  </si>
  <si>
    <t>Maschinenreibahle HSS-E05  
~DIN212 B - Ø4,92 +0,004</t>
  </si>
  <si>
    <t>HSS-E05 Centesimal Reamers
~DIN 212 B - Ø4,92 +0,004</t>
  </si>
  <si>
    <t>4045053055757</t>
  </si>
  <si>
    <t>1132700493</t>
  </si>
  <si>
    <t>Maschinenreibahle HSS-E05  
~DIN212 B - Ø4,93 +0,004</t>
  </si>
  <si>
    <t>HSS-E05 Centesimal Reamers
~DIN 212 B - Ø4,93 +0,004</t>
  </si>
  <si>
    <t>4045053055764</t>
  </si>
  <si>
    <t>1132700494</t>
  </si>
  <si>
    <t>Maschinenreibahle HSS-E05  
~DIN212 B - Ø4,94 +0,004</t>
  </si>
  <si>
    <t>HSS-E05 Centesimal Reamers
~DIN 212 B - Ø4,94 +0,004</t>
  </si>
  <si>
    <t>4045053055771</t>
  </si>
  <si>
    <t>1132700495</t>
  </si>
  <si>
    <t>Maschinenreibahle HSS-E05  
~DIN212 B - Ø4,95 +0,004</t>
  </si>
  <si>
    <t>HSS-E05 Centesimal Reamers
~DIN 212 B - Ø4,95 +0,004</t>
  </si>
  <si>
    <t>4045053055788</t>
  </si>
  <si>
    <t>1132700496</t>
  </si>
  <si>
    <t>Maschinenreibahle HSS-E05  
~DIN212 B - Ø4,96 +0,004</t>
  </si>
  <si>
    <t>HSS-E05 Centesimal Reamers
~DIN 212 B - Ø4,96 +0,004</t>
  </si>
  <si>
    <t>4045053055795</t>
  </si>
  <si>
    <t>1132700497</t>
  </si>
  <si>
    <t>Maschinenreibahle HSS-E05  
~DIN212 B - Ø4,97 +0,004</t>
  </si>
  <si>
    <t>HSS-E05 Centesimal Reamers
~DIN 212 B - Ø4,97 +0,004</t>
  </si>
  <si>
    <t>4045053055801</t>
  </si>
  <si>
    <t>1132700498</t>
  </si>
  <si>
    <t>Maschinenreibahle HSS-E05  
~DIN212 B - Ø4,98 +0,004</t>
  </si>
  <si>
    <t>HSS-E05 Centesimal Reamers
~DIN 212 B - Ø4,98 +0,004</t>
  </si>
  <si>
    <t>4045053055818</t>
  </si>
  <si>
    <t>1132700499</t>
  </si>
  <si>
    <t>Maschinenreibahle HSS-E05  
~DIN212 B - Ø4,99 +0,004</t>
  </si>
  <si>
    <t>HSS-E05 Centesimal Reamers
~DIN 212 B - Ø4,99 +0,004</t>
  </si>
  <si>
    <t>4045053055825</t>
  </si>
  <si>
    <t>1132700500</t>
  </si>
  <si>
    <t>Maschinenreibahle HSS-E05  
~DIN212 B - Ø5 +0,004</t>
  </si>
  <si>
    <t>HSS-E05 Centesimal Reamers
~DIN 212 B - Ø5 +0,004</t>
  </si>
  <si>
    <t>4045053055832</t>
  </si>
  <si>
    <t>1132700501</t>
  </si>
  <si>
    <t>Maschinenreibahle HSS-E05  
~DIN212 B - Ø5,01 +0,004</t>
  </si>
  <si>
    <t>HSS-E05 Centesimal Reamers
~DIN 212 B - Ø5,01 +0,004</t>
  </si>
  <si>
    <t>4045053055849</t>
  </si>
  <si>
    <t>1132700502</t>
  </si>
  <si>
    <t>Maschinenreibahle HSS-E05  
~DIN212 B - Ø5,02 +0,004</t>
  </si>
  <si>
    <t>HSS-E05 Centesimal Reamers
~DIN 212 B - Ø5,02 +0,004</t>
  </si>
  <si>
    <t>4045053055856</t>
  </si>
  <si>
    <t>1132700503</t>
  </si>
  <si>
    <t>Maschinenreibahle HSS-E05  
~DIN212 B - Ø5,03 +0,004</t>
  </si>
  <si>
    <t>HSS-E05 Centesimal Reamers
~DIN 212 B - Ø5,03 +0,004</t>
  </si>
  <si>
    <t>4045053055863</t>
  </si>
  <si>
    <t>1132700504</t>
  </si>
  <si>
    <t>Maschinenreibahle HSS-E05  
~DIN212 B - Ø5,04 +0,004</t>
  </si>
  <si>
    <t>HSS-E05 Centesimal Reamers
~DIN 212 B - Ø5,04 +0,004</t>
  </si>
  <si>
    <t>4045053055870</t>
  </si>
  <si>
    <t>1132700505</t>
  </si>
  <si>
    <t>Maschinenreibahle HSS-E05  
~DIN212 B - Ø5,05 +0,004</t>
  </si>
  <si>
    <t>HSS-E05 Centesimal Reamers
~DIN 212 B - Ø5,05 +0,004</t>
  </si>
  <si>
    <t>4045053055887</t>
  </si>
  <si>
    <t>1132700506</t>
  </si>
  <si>
    <t>Maschinenreibahle HSS-E05  
~DIN212 B - Ø5,06 +0,004</t>
  </si>
  <si>
    <t>HSS-E05 Centesimal Reamers
~DIN 212 B - Ø5,06 +0,004</t>
  </si>
  <si>
    <t>4045053055894</t>
  </si>
  <si>
    <t>1132700507</t>
  </si>
  <si>
    <t>Maschinenreibahle HSS-E05  
~DIN212 B - Ø5,07 +0,004</t>
  </si>
  <si>
    <t>HSS-E05 Centesimal Reamers
~DIN 212 B - Ø5,07 +0,004</t>
  </si>
  <si>
    <t>4045053055900</t>
  </si>
  <si>
    <t>1132700508</t>
  </si>
  <si>
    <t>Maschinenreibahle HSS-E05  
~DIN212 B - Ø5,08 +0,004</t>
  </si>
  <si>
    <t>HSS-E05 Centesimal Reamers
~DIN 212 B - Ø5,08 +0,004</t>
  </si>
  <si>
    <t>4045053055917</t>
  </si>
  <si>
    <t>1132700509</t>
  </si>
  <si>
    <t>Maschinenreibahle HSS-E05  
~DIN212 B - Ø5,09 +0,004</t>
  </si>
  <si>
    <t>HSS-E05 Centesimal Reamers
~DIN 212 B - Ø5,09 +0,004</t>
  </si>
  <si>
    <t>4045053055924</t>
  </si>
  <si>
    <t>1132700510</t>
  </si>
  <si>
    <t>Maschinenreibahle HSS-E05  
~DIN212 B - Ø5,1 +0,004</t>
  </si>
  <si>
    <t>HSS-E05 Centesimal Reamers
~DIN 212 B - Ø5,1 +0,004</t>
  </si>
  <si>
    <t>4045053055931</t>
  </si>
  <si>
    <t>1132700511</t>
  </si>
  <si>
    <t>Maschinenreibahle HSS-E05  
~DIN212 B - Ø5,11 +0,004</t>
  </si>
  <si>
    <t>HSS-E05 Centesimal Reamers
~DIN 212 B - Ø5,11 +0,004</t>
  </si>
  <si>
    <t>4045053055948</t>
  </si>
  <si>
    <t>1132700512</t>
  </si>
  <si>
    <t>Maschinenreibahle HSS-E05  
~DIN212 B - Ø5,12 +0,004</t>
  </si>
  <si>
    <t>HSS-E05 Centesimal Reamers
~DIN 212 B - Ø5,12 +0,004</t>
  </si>
  <si>
    <t>4045053055955</t>
  </si>
  <si>
    <t>1132700513</t>
  </si>
  <si>
    <t>Maschinenreibahle HSS-E05  
~DIN212 B - Ø5,13 +0,004</t>
  </si>
  <si>
    <t>HSS-E05 Centesimal Reamers
~DIN 212 B - Ø5,13 +0,004</t>
  </si>
  <si>
    <t>4045053055962</t>
  </si>
  <si>
    <t>1132700514</t>
  </si>
  <si>
    <t>Maschinenreibahle HSS-E05  
~DIN212 B - Ø5,14 +0,004</t>
  </si>
  <si>
    <t>HSS-E05 Centesimal Reamers
~DIN 212 B - Ø5,14 +0,004</t>
  </si>
  <si>
    <t>4045053055979</t>
  </si>
  <si>
    <t>1132700515</t>
  </si>
  <si>
    <t>Maschinenreibahle HSS-E05  
~DIN212 B - Ø5,15 +0,004</t>
  </si>
  <si>
    <t>HSS-E05 Centesimal Reamers
~DIN 212 B - Ø5,15 +0,004</t>
  </si>
  <si>
    <t>4045053055986</t>
  </si>
  <si>
    <t>1132700516</t>
  </si>
  <si>
    <t>Maschinenreibahle HSS-E05  
~DIN212 B - Ø5,16 +0,004</t>
  </si>
  <si>
    <t>HSS-E05 Centesimal Reamers
~DIN 212 B - Ø5,16 +0,004</t>
  </si>
  <si>
    <t>4045053055993</t>
  </si>
  <si>
    <t>1132700517</t>
  </si>
  <si>
    <t>Maschinenreibahle HSS-E05  
~DIN212 B - Ø5,17 +0,004</t>
  </si>
  <si>
    <t>HSS-E05 Centesimal Reamers
~DIN 212 B - Ø5,17 +0,004</t>
  </si>
  <si>
    <t>4045053056006</t>
  </si>
  <si>
    <t>1132700518</t>
  </si>
  <si>
    <t>Maschinenreibahle HSS-E05  
~DIN212 B - Ø5,18 +0,004</t>
  </si>
  <si>
    <t>HSS-E05 Centesimal Reamers
~DIN 212 B - Ø5,18 +0,004</t>
  </si>
  <si>
    <t>4045053056013</t>
  </si>
  <si>
    <t>1132700519</t>
  </si>
  <si>
    <t>Maschinenreibahle HSS-E05  
~DIN212 B - Ø5,19 +0,004</t>
  </si>
  <si>
    <t>HSS-E05 Centesimal Reamers
~DIN 212 B - Ø5,19 +0,004</t>
  </si>
  <si>
    <t>4045053056020</t>
  </si>
  <si>
    <t>1132700520</t>
  </si>
  <si>
    <t>Maschinenreibahle HSS-E05  
~DIN212 B - Ø5,2 +0,004</t>
  </si>
  <si>
    <t>HSS-E05 Centesimal Reamers
~DIN 212 B - Ø5,2 +0,004</t>
  </si>
  <si>
    <t>4045053056037</t>
  </si>
  <si>
    <t>1132700521</t>
  </si>
  <si>
    <t>Maschinenreibahle HSS-E05  
~DIN212 B - Ø5,21 +0,004</t>
  </si>
  <si>
    <t>HSS-E05 Centesimal Reamers
~DIN 212 B - Ø5,21 +0,004</t>
  </si>
  <si>
    <t>4045053056044</t>
  </si>
  <si>
    <t>1132700522</t>
  </si>
  <si>
    <t>Maschinenreibahle HSS-E05  
~DIN212 B - Ø5,22 +0,004</t>
  </si>
  <si>
    <t>HSS-E05 Centesimal Reamers
~DIN 212 B - Ø5,22 +0,004</t>
  </si>
  <si>
    <t>4045053056051</t>
  </si>
  <si>
    <t>1132700523</t>
  </si>
  <si>
    <t>Maschinenreibahle HSS-E05  
~DIN212 B - Ø5,23 +0,004</t>
  </si>
  <si>
    <t>HSS-E05 Centesimal Reamers
~DIN 212 B - Ø5,23 +0,004</t>
  </si>
  <si>
    <t>4045053056068</t>
  </si>
  <si>
    <t>1132700524</t>
  </si>
  <si>
    <t>Maschinenreibahle HSS-E05  
~DIN212 B - Ø5,24 +0,004</t>
  </si>
  <si>
    <t>HSS-E05 Centesimal Reamers
~DIN 212 B - Ø5,24 +0,004</t>
  </si>
  <si>
    <t>4045053056075</t>
  </si>
  <si>
    <t>1132700525</t>
  </si>
  <si>
    <t>Maschinenreibahle HSS-E05  
~DIN212 B - Ø5,25 +0,004</t>
  </si>
  <si>
    <t>HSS-E05 Centesimal Reamers
~DIN 212 B - Ø5,25 +0,004</t>
  </si>
  <si>
    <t>4045053056082</t>
  </si>
  <si>
    <t>1132700526</t>
  </si>
  <si>
    <t>Maschinenreibahle HSS-E05  
~DIN212 B - Ø5,26 +0,004</t>
  </si>
  <si>
    <t>HSS-E05 Centesimal Reamers
~DIN 212 B - Ø5,26 +0,004</t>
  </si>
  <si>
    <t>4045053056099</t>
  </si>
  <si>
    <t>1132700527</t>
  </si>
  <si>
    <t>Maschinenreibahle HSS-E05  
~DIN212 B - Ø5,27 +0,004</t>
  </si>
  <si>
    <t>HSS-E05 Centesimal Reamers
~DIN 212 B - Ø5,27 +0,004</t>
  </si>
  <si>
    <t>4045053056105</t>
  </si>
  <si>
    <t>1132700528</t>
  </si>
  <si>
    <t>Maschinenreibahle HSS-E05  
~DIN212 B - Ø5,28 +0,004</t>
  </si>
  <si>
    <t>HSS-E05 Centesimal Reamers
~DIN 212 B - Ø5,28 +0,004</t>
  </si>
  <si>
    <t>4045053056112</t>
  </si>
  <si>
    <t>1132700529</t>
  </si>
  <si>
    <t>Maschinenreibahle HSS-E05  
~DIN212 B - Ø5,29 +0,004</t>
  </si>
  <si>
    <t>HSS-E05 Centesimal Reamers
~DIN 212 B - Ø5,29 +0,004</t>
  </si>
  <si>
    <t>4045053056129</t>
  </si>
  <si>
    <t>1132700530</t>
  </si>
  <si>
    <t>Maschinenreibahle HSS-E05  
~DIN212 B - Ø5,3 +0,004</t>
  </si>
  <si>
    <t>HSS-E05 Centesimal Reamers
~DIN 212 B - Ø5,3 +0,004</t>
  </si>
  <si>
    <t>4045053056136</t>
  </si>
  <si>
    <t>1132700531</t>
  </si>
  <si>
    <t>Maschinenreibahle HSS-E05  
~DIN212 B - Ø5,31 +0,004</t>
  </si>
  <si>
    <t>HSS-E05 Centesimal Reamers
~DIN 212 B - Ø5,31 +0,004</t>
  </si>
  <si>
    <t>4045053056143</t>
  </si>
  <si>
    <t>1132700532</t>
  </si>
  <si>
    <t>Maschinenreibahle HSS-E05  
~DIN212 B - Ø5,32 +0,004</t>
  </si>
  <si>
    <t>HSS-E05 Centesimal Reamers
~DIN 212 B - Ø5,32 +0,004</t>
  </si>
  <si>
    <t>4045053056150</t>
  </si>
  <si>
    <t>1132700533</t>
  </si>
  <si>
    <t>Maschinenreibahle HSS-E05  
~DIN212 B - Ø5,33 +0,004</t>
  </si>
  <si>
    <t>HSS-E05 Centesimal Reamers
~DIN 212 B - Ø5,33 +0,004</t>
  </si>
  <si>
    <t>4045053056167</t>
  </si>
  <si>
    <t>1132700534</t>
  </si>
  <si>
    <t>Maschinenreibahle HSS-E05  
~DIN212 B - Ø5,34 +0,004</t>
  </si>
  <si>
    <t>HSS-E05 Centesimal Reamers
~DIN 212 B - Ø5,34 +0,004</t>
  </si>
  <si>
    <t>4045053056174</t>
  </si>
  <si>
    <t>1132700535</t>
  </si>
  <si>
    <t>Maschinenreibahle HSS-E05  
~DIN212 B - Ø5,35 +0,004</t>
  </si>
  <si>
    <t>HSS-E05 Centesimal Reamers
~DIN 212 B - Ø5,35 +0,004</t>
  </si>
  <si>
    <t>4045053056181</t>
  </si>
  <si>
    <t>1132700536</t>
  </si>
  <si>
    <t>Maschinenreibahle HSS-E05  
~DIN212 B - Ø5,36 +0,004</t>
  </si>
  <si>
    <t>HSS-E05 Centesimal Reamers
~DIN 212 B - Ø5,36 +0,004</t>
  </si>
  <si>
    <t>4045053056198</t>
  </si>
  <si>
    <t>1132700537</t>
  </si>
  <si>
    <t>Maschinenreibahle HSS-E05  
~DIN212 B - Ø5,37 +0,004</t>
  </si>
  <si>
    <t>HSS-E05 Centesimal Reamers
~DIN 212 B - Ø5,37 +0,004</t>
  </si>
  <si>
    <t>4045053056204</t>
  </si>
  <si>
    <t>1132700538</t>
  </si>
  <si>
    <t>Maschinenreibahle HSS-E05  
~DIN212 B - Ø5,38 +0,004</t>
  </si>
  <si>
    <t>HSS-E05 Centesimal Reamers
~DIN 212 B - Ø5,38 +0,004</t>
  </si>
  <si>
    <t>4045053056211</t>
  </si>
  <si>
    <t>1132700539</t>
  </si>
  <si>
    <t>Maschinenreibahle HSS-E05  
~DIN212 B - Ø5,39 +0,004</t>
  </si>
  <si>
    <t>HSS-E05 Centesimal Reamers
~DIN 212 B - Ø5,39 +0,004</t>
  </si>
  <si>
    <t>4045053056228</t>
  </si>
  <si>
    <t>1132700540</t>
  </si>
  <si>
    <t>Maschinenreibahle HSS-E05  
~DIN212 B - Ø5,4 +0,004</t>
  </si>
  <si>
    <t>HSS-E05 Centesimal Reamers
~DIN 212 B - Ø5,4 +0,004</t>
  </si>
  <si>
    <t>4045053056235</t>
  </si>
  <si>
    <t>1132700541</t>
  </si>
  <si>
    <t>Maschinenreibahle HSS-E05  
~DIN212 B - Ø5,41 +0,004</t>
  </si>
  <si>
    <t>HSS-E05 Centesimal Reamers
~DIN 212 B - Ø5,41 +0,004</t>
  </si>
  <si>
    <t>4045053056242</t>
  </si>
  <si>
    <t>1132700542</t>
  </si>
  <si>
    <t>Maschinenreibahle HSS-E05  
~DIN212 B - Ø5,42 +0,004</t>
  </si>
  <si>
    <t>HSS-E05 Centesimal Reamers
~DIN 212 B - Ø5,42 +0,004</t>
  </si>
  <si>
    <t>4045053056259</t>
  </si>
  <si>
    <t>1132700543</t>
  </si>
  <si>
    <t>Maschinenreibahle HSS-E05  
~DIN212 B - Ø5,43 +0,004</t>
  </si>
  <si>
    <t>HSS-E05 Centesimal Reamers
~DIN 212 B - Ø5,43 +0,004</t>
  </si>
  <si>
    <t>4045053056266</t>
  </si>
  <si>
    <t>1132700544</t>
  </si>
  <si>
    <t>Maschinenreibahle HSS-E05  
~DIN212 B - Ø5,44 +0,004</t>
  </si>
  <si>
    <t>HSS-E05 Centesimal Reamers
~DIN 212 B - Ø5,44 +0,004</t>
  </si>
  <si>
    <t>4045053056273</t>
  </si>
  <si>
    <t>1132700545</t>
  </si>
  <si>
    <t>Maschinenreibahle HSS-E05  
~DIN212 B - Ø5,45 +0,004</t>
  </si>
  <si>
    <t>HSS-E05 Centesimal Reamers
~DIN 212 B - Ø5,45 +0,004</t>
  </si>
  <si>
    <t>4045053056280</t>
  </si>
  <si>
    <t>1132700546</t>
  </si>
  <si>
    <t>Maschinenreibahle HSS-E05  
~DIN212 B - Ø5,46 +0,004</t>
  </si>
  <si>
    <t>HSS-E05 Centesimal Reamers
~DIN 212 B - Ø5,46 +0,004</t>
  </si>
  <si>
    <t>4045053056297</t>
  </si>
  <si>
    <t>1132700547</t>
  </si>
  <si>
    <t>Maschinenreibahle HSS-E05  
~DIN212 B - Ø5,47 +0,004</t>
  </si>
  <si>
    <t>HSS-E05 Centesimal Reamers
~DIN 212 B - Ø5,47 +0,004</t>
  </si>
  <si>
    <t>4045053056303</t>
  </si>
  <si>
    <t>1132700548</t>
  </si>
  <si>
    <t>Maschinenreibahle HSS-E05  
~DIN212 B - Ø5,48 +0,004</t>
  </si>
  <si>
    <t>HSS-E05 Centesimal Reamers
~DIN 212 B - Ø5,48 +0,004</t>
  </si>
  <si>
    <t>4045053056310</t>
  </si>
  <si>
    <t>1132700549</t>
  </si>
  <si>
    <t>Maschinenreibahle HSS-E05  
~DIN212 B - Ø5,49 +0,004</t>
  </si>
  <si>
    <t>HSS-E05 Centesimal Reamers
~DIN 212 B - Ø5,49 +0,004</t>
  </si>
  <si>
    <t>4045053056327</t>
  </si>
  <si>
    <t>1132700550</t>
  </si>
  <si>
    <t>Maschinenreibahle HSS-E05  
~DIN212 B - Ø5,5 +0,004</t>
  </si>
  <si>
    <t>HSS-E05 Centesimal Reamers
~DIN 212 B - Ø5,5 +0,004</t>
  </si>
  <si>
    <t>4045053056334</t>
  </si>
  <si>
    <t>1132700551</t>
  </si>
  <si>
    <t>Maschinenreibahle HSS-E05  
~DIN212 B - Ø5,51 +0,004</t>
  </si>
  <si>
    <t>HSS-E05 Centesimal Reamers
~DIN 212 B - Ø5,51 +0,004</t>
  </si>
  <si>
    <t>4045053056341</t>
  </si>
  <si>
    <t>1132700552</t>
  </si>
  <si>
    <t>Maschinenreibahle HSS-E05  
~DIN212 B - Ø5,52 +0,004</t>
  </si>
  <si>
    <t>HSS-E05 Centesimal Reamers
~DIN 212 B - Ø5,52 +0,004</t>
  </si>
  <si>
    <t>4045053056358</t>
  </si>
  <si>
    <t>1132700553</t>
  </si>
  <si>
    <t>Maschinenreibahle HSS-E05  
~DIN212 B - Ø5,53 +0,004</t>
  </si>
  <si>
    <t>HSS-E05 Centesimal Reamers
~DIN 212 B - Ø5,53 +0,004</t>
  </si>
  <si>
    <t>4045053056365</t>
  </si>
  <si>
    <t>1132700554</t>
  </si>
  <si>
    <t>Maschinenreibahle HSS-E05  
~DIN212 B - Ø5,54 +0,004</t>
  </si>
  <si>
    <t>HSS-E05 Centesimal Reamers
~DIN 212 B - Ø5,54 +0,004</t>
  </si>
  <si>
    <t>4045053056372</t>
  </si>
  <si>
    <t>1132700555</t>
  </si>
  <si>
    <t>Maschinenreibahle HSS-E05  
~DIN212 B - Ø5,55 +0,004</t>
  </si>
  <si>
    <t>HSS-E05 Centesimal Reamers
~DIN 212 B - Ø5,55 +0,004</t>
  </si>
  <si>
    <t>4045053056389</t>
  </si>
  <si>
    <t>1132700556</t>
  </si>
  <si>
    <t>Maschinenreibahle HSS-E05  
~DIN212 B - Ø5,56 +0,004</t>
  </si>
  <si>
    <t>HSS-E05 Centesimal Reamers
~DIN 212 B - Ø5,56 +0,004</t>
  </si>
  <si>
    <t>4045053056396</t>
  </si>
  <si>
    <t>1132700557</t>
  </si>
  <si>
    <t>Maschinenreibahle HSS-E05  
~DIN212 B - Ø5,57 +0,004</t>
  </si>
  <si>
    <t>HSS-E05 Centesimal Reamers
~DIN 212 B - Ø5,57 +0,004</t>
  </si>
  <si>
    <t>4045053056402</t>
  </si>
  <si>
    <t>1132700558</t>
  </si>
  <si>
    <t>Maschinenreibahle HSS-E05  
~DIN212 B - Ø5,58 +0,004</t>
  </si>
  <si>
    <t>HSS-E05 Centesimal Reamers
~DIN 212 B - Ø5,58 +0,004</t>
  </si>
  <si>
    <t>4045053056419</t>
  </si>
  <si>
    <t>1132700559</t>
  </si>
  <si>
    <t>Maschinenreibahle HSS-E05  
~DIN212 B - Ø5,59 +0,004</t>
  </si>
  <si>
    <t>HSS-E05 Centesimal Reamers
~DIN 212 B - Ø5,59 +0,004</t>
  </si>
  <si>
    <t>4045053056426</t>
  </si>
  <si>
    <t>1132700560</t>
  </si>
  <si>
    <t>Maschinenreibahle HSS-E05  
~DIN212 B - Ø5,6 +0,004</t>
  </si>
  <si>
    <t>HSS-E05 Centesimal Reamers
~DIN 212 B - Ø5,6 +0,004</t>
  </si>
  <si>
    <t>4045053056433</t>
  </si>
  <si>
    <t>1132700561</t>
  </si>
  <si>
    <t>Maschinenreibahle HSS-E05  
~DIN212 B - Ø5,61 +0,004</t>
  </si>
  <si>
    <t>HSS-E05 Centesimal Reamers
~DIN 212 B - Ø5,61 +0,004</t>
  </si>
  <si>
    <t>4045053056440</t>
  </si>
  <si>
    <t>1132700562</t>
  </si>
  <si>
    <t>Maschinenreibahle HSS-E05  
~DIN212 B - Ø5,62 +0,004</t>
  </si>
  <si>
    <t>HSS-E05 Centesimal Reamers
~DIN 212 B - Ø5,62 +0,004</t>
  </si>
  <si>
    <t>4045053056457</t>
  </si>
  <si>
    <t>1132700563</t>
  </si>
  <si>
    <t>Maschinenreibahle HSS-E05  
~DIN212 B - Ø5,63 +0,004</t>
  </si>
  <si>
    <t>HSS-E05 Centesimal Reamers
~DIN 212 B - Ø5,63 +0,004</t>
  </si>
  <si>
    <t>4045053056464</t>
  </si>
  <si>
    <t>1132700564</t>
  </si>
  <si>
    <t>Maschinenreibahle HSS-E05  
~DIN212 B - Ø5,64 +0,004</t>
  </si>
  <si>
    <t>HSS-E05 Centesimal Reamers
~DIN 212 B - Ø5,64 +0,004</t>
  </si>
  <si>
    <t>4045053056471</t>
  </si>
  <si>
    <t>1132700565</t>
  </si>
  <si>
    <t>Maschinenreibahle HSS-E05  
~DIN212 B - Ø5,65 +0,004</t>
  </si>
  <si>
    <t>HSS-E05 Centesimal Reamers
~DIN 212 B - Ø5,65 +0,004</t>
  </si>
  <si>
    <t>4045053056488</t>
  </si>
  <si>
    <t>1132700566</t>
  </si>
  <si>
    <t>Maschinenreibahle HSS-E05  
~DIN212 B - Ø5,66 +0,004</t>
  </si>
  <si>
    <t>HSS-E05 Centesimal Reamers
~DIN 212 B - Ø5,66 +0,004</t>
  </si>
  <si>
    <t>4045053056495</t>
  </si>
  <si>
    <t>1132700567</t>
  </si>
  <si>
    <t>Maschinenreibahle HSS-E05  
~DIN212 B - Ø5,67 +0,004</t>
  </si>
  <si>
    <t>HSS-E05 Centesimal Reamers
~DIN 212 B - Ø5,67 +0,004</t>
  </si>
  <si>
    <t>4045053056501</t>
  </si>
  <si>
    <t>1132700568</t>
  </si>
  <si>
    <t>Maschinenreibahle HSS-E05  
~DIN212 B - Ø5,68 +0,004</t>
  </si>
  <si>
    <t>HSS-E05 Centesimal Reamers
~DIN 212 B - Ø5,68 +0,004</t>
  </si>
  <si>
    <t>4045053056518</t>
  </si>
  <si>
    <t>1132700569</t>
  </si>
  <si>
    <t>Maschinenreibahle HSS-E05  
~DIN212 B - Ø5,69 +0,004</t>
  </si>
  <si>
    <t>HSS-E05 Centesimal Reamers
~DIN 212 B - Ø5,69 +0,004</t>
  </si>
  <si>
    <t>4045053056525</t>
  </si>
  <si>
    <t>1132700570</t>
  </si>
  <si>
    <t>Maschinenreibahle HSS-E05  
~DIN212 B - Ø5,7 +0,004</t>
  </si>
  <si>
    <t>HSS-E05 Centesimal Reamers
~DIN 212 B - Ø5,7 +0,004</t>
  </si>
  <si>
    <t>4045053056532</t>
  </si>
  <si>
    <t>1132700571</t>
  </si>
  <si>
    <t>Maschinenreibahle HSS-E05  
~DIN212 B - Ø5,71 +0,004</t>
  </si>
  <si>
    <t>HSS-E05 Centesimal Reamers
~DIN 212 B - Ø5,71 +0,004</t>
  </si>
  <si>
    <t>4045053056549</t>
  </si>
  <si>
    <t>1132700572</t>
  </si>
  <si>
    <t>Maschinenreibahle HSS-E05  
~DIN212 B - Ø5,72 +0,004</t>
  </si>
  <si>
    <t>HSS-E05 Centesimal Reamers
~DIN 212 B - Ø5,72 +0,004</t>
  </si>
  <si>
    <t>4045053056556</t>
  </si>
  <si>
    <t>1132700573</t>
  </si>
  <si>
    <t>Maschinenreibahle HSS-E05  
~DIN212 B - Ø5,73 +0,004</t>
  </si>
  <si>
    <t>HSS-E05 Centesimal Reamers
~DIN 212 B - Ø5,73 +0,004</t>
  </si>
  <si>
    <t>4045053056563</t>
  </si>
  <si>
    <t>1132700574</t>
  </si>
  <si>
    <t>Maschinenreibahle HSS-E05  
~DIN212 B - Ø5,74 +0,004</t>
  </si>
  <si>
    <t>HSS-E05 Centesimal Reamers
~DIN 212 B - Ø5,74 +0,004</t>
  </si>
  <si>
    <t>4045053056570</t>
  </si>
  <si>
    <t>1132700575</t>
  </si>
  <si>
    <t>Maschinenreibahle HSS-E05  
~DIN212 B - Ø5,75 +0,004</t>
  </si>
  <si>
    <t>HSS-E05 Centesimal Reamers
~DIN 212 B - Ø5,75 +0,004</t>
  </si>
  <si>
    <t>4045053056587</t>
  </si>
  <si>
    <t>1132700576</t>
  </si>
  <si>
    <t>Maschinenreibahle HSS-E05  
~DIN212 B - Ø5,76 +0,004</t>
  </si>
  <si>
    <t>HSS-E05 Centesimal Reamers
~DIN 212 B - Ø5,76 +0,004</t>
  </si>
  <si>
    <t>4045053056594</t>
  </si>
  <si>
    <t>1132700577</t>
  </si>
  <si>
    <t>Maschinenreibahle HSS-E05  
~DIN212 B - Ø5,77 +0,004</t>
  </si>
  <si>
    <t>HSS-E05 Centesimal Reamers
~DIN 212 B - Ø5,77 +0,004</t>
  </si>
  <si>
    <t>4045053056600</t>
  </si>
  <si>
    <t>1132700578</t>
  </si>
  <si>
    <t>Maschinenreibahle HSS-E05  
~DIN212 B - Ø5,78 +0,004</t>
  </si>
  <si>
    <t>HSS-E05 Centesimal Reamers
~DIN 212 B - Ø5,78 +0,004</t>
  </si>
  <si>
    <t>4045053056617</t>
  </si>
  <si>
    <t>1132700579</t>
  </si>
  <si>
    <t>Maschinenreibahle HSS-E05  
~DIN212 B - Ø5,79 +0,004</t>
  </si>
  <si>
    <t>HSS-E05 Centesimal Reamers
~DIN 212 B - Ø5,79 +0,004</t>
  </si>
  <si>
    <t>4045053056624</t>
  </si>
  <si>
    <t>1132700580</t>
  </si>
  <si>
    <t>Maschinenreibahle HSS-E05  
~DIN212 B - Ø5,8 +0,004</t>
  </si>
  <si>
    <t>HSS-E05 Centesimal Reamers
~DIN 212 B - Ø5,8 +0,004</t>
  </si>
  <si>
    <t>4045053056631</t>
  </si>
  <si>
    <t>1132700581</t>
  </si>
  <si>
    <t>Maschinenreibahle HSS-E05  
~DIN212 B - Ø5,81 +0,004</t>
  </si>
  <si>
    <t>HSS-E05 Centesimal Reamers
~DIN 212 B - Ø5,81 +0,004</t>
  </si>
  <si>
    <t>4045053056648</t>
  </si>
  <si>
    <t>1132700582</t>
  </si>
  <si>
    <t>Maschinenreibahle HSS-E05  
~DIN212 B - Ø5,82 +0,004</t>
  </si>
  <si>
    <t>HSS-E05 Centesimal Reamers
~DIN 212 B - Ø5,82 +0,004</t>
  </si>
  <si>
    <t>4045053056655</t>
  </si>
  <si>
    <t>1132700583</t>
  </si>
  <si>
    <t>Maschinenreibahle HSS-E05  
~DIN212 B - Ø5,83 +0,004</t>
  </si>
  <si>
    <t>HSS-E05 Centesimal Reamers
~DIN 212 B - Ø5,83 +0,004</t>
  </si>
  <si>
    <t>4045053056662</t>
  </si>
  <si>
    <t>1132700584</t>
  </si>
  <si>
    <t>Maschinenreibahle HSS-E05  
~DIN212 B - Ø5,84 +0,004</t>
  </si>
  <si>
    <t>HSS-E05 Centesimal Reamers
~DIN 212 B - Ø5,84 +0,004</t>
  </si>
  <si>
    <t>4045053056679</t>
  </si>
  <si>
    <t>1132700585</t>
  </si>
  <si>
    <t>Maschinenreibahle HSS-E05  
~DIN212 B - Ø5,85 +0,004</t>
  </si>
  <si>
    <t>HSS-E05 Centesimal Reamers
~DIN 212 B - Ø5,85 +0,004</t>
  </si>
  <si>
    <t>4045053056686</t>
  </si>
  <si>
    <t>1132700586</t>
  </si>
  <si>
    <t>Maschinenreibahle HSS-E05  
~DIN212 B - Ø5,86 +0,004</t>
  </si>
  <si>
    <t>HSS-E05 Centesimal Reamers
~DIN 212 B - Ø5,86 +0,004</t>
  </si>
  <si>
    <t>4045053056693</t>
  </si>
  <si>
    <t>1132700587</t>
  </si>
  <si>
    <t>Maschinenreibahle HSS-E05  
~DIN212 B - Ø5,87 +0,004</t>
  </si>
  <si>
    <t>HSS-E05 Centesimal Reamers
~DIN 212 B - Ø5,87 +0,004</t>
  </si>
  <si>
    <t>4045053056709</t>
  </si>
  <si>
    <t>1132700588</t>
  </si>
  <si>
    <t>Maschinenreibahle HSS-E05  
~DIN212 B - Ø5,88 +0,004</t>
  </si>
  <si>
    <t>HSS-E05 Centesimal Reamers
~DIN 212 B - Ø5,88 +0,004</t>
  </si>
  <si>
    <t>4045053056716</t>
  </si>
  <si>
    <t>1132700589</t>
  </si>
  <si>
    <t>Maschinenreibahle HSS-E05  
~DIN212 B - Ø5,89 +0,004</t>
  </si>
  <si>
    <t>HSS-E05 Centesimal Reamers
~DIN 212 B - Ø5,89 +0,004</t>
  </si>
  <si>
    <t>4045053056723</t>
  </si>
  <si>
    <t>1132700590</t>
  </si>
  <si>
    <t>Maschinenreibahle HSS-E05  
~DIN212 B - Ø5,9 +0,004</t>
  </si>
  <si>
    <t>HSS-E05 Centesimal Reamers
~DIN 212 B - Ø5,9 +0,004</t>
  </si>
  <si>
    <t>4045053056730</t>
  </si>
  <si>
    <t>1132700591</t>
  </si>
  <si>
    <t>Maschinenreibahle HSS-E05  
~DIN212 B - Ø5,91 +0,004</t>
  </si>
  <si>
    <t>HSS-E05 Centesimal Reamers
~DIN 212 B - Ø5,91 +0,004</t>
  </si>
  <si>
    <t>4045053056747</t>
  </si>
  <si>
    <t>1132700592</t>
  </si>
  <si>
    <t>Maschinenreibahle HSS-E05  
~DIN212 B - Ø5,92 +0,004</t>
  </si>
  <si>
    <t>HSS-E05 Centesimal Reamers
~DIN 212 B - Ø5,92 +0,004</t>
  </si>
  <si>
    <t>4045053056754</t>
  </si>
  <si>
    <t>1132700593</t>
  </si>
  <si>
    <t>Maschinenreibahle HSS-E05  
~DIN212 B - Ø5,93 +0,004</t>
  </si>
  <si>
    <t>HSS-E05 Centesimal Reamers
~DIN 212 B - Ø5,93 +0,004</t>
  </si>
  <si>
    <t>4045053056761</t>
  </si>
  <si>
    <t>1132700594</t>
  </si>
  <si>
    <t>Maschinenreibahle HSS-E05  
~DIN212 B - Ø5,94 +0,004</t>
  </si>
  <si>
    <t>HSS-E05 Centesimal Reamers
~DIN 212 B - Ø5,94 +0,004</t>
  </si>
  <si>
    <t>4045053056778</t>
  </si>
  <si>
    <t>1132700595</t>
  </si>
  <si>
    <t>Maschinenreibahle HSS-E05  
~DIN212 B - Ø5,95 +0,004</t>
  </si>
  <si>
    <t>HSS-E05 Centesimal Reamers
~DIN 212 B - Ø5,95 +0,004</t>
  </si>
  <si>
    <t>4045053056785</t>
  </si>
  <si>
    <t>1132700596</t>
  </si>
  <si>
    <t>Maschinenreibahle HSS-E05  
~DIN212 B - Ø5,96 +0,004</t>
  </si>
  <si>
    <t>HSS-E05 Centesimal Reamers
~DIN 212 B - Ø5,96 +0,004</t>
  </si>
  <si>
    <t>4045053056792</t>
  </si>
  <si>
    <t>1132700597</t>
  </si>
  <si>
    <t>Maschinenreibahle HSS-E05  
~DIN212 B - Ø5,97 +0,004</t>
  </si>
  <si>
    <t>HSS-E05 Centesimal Reamers
~DIN 212 B - Ø5,97 +0,004</t>
  </si>
  <si>
    <t>4045053056808</t>
  </si>
  <si>
    <t>1132700598</t>
  </si>
  <si>
    <t>Maschinenreibahle HSS-E05  
~DIN212 B - Ø5,98 +0,004</t>
  </si>
  <si>
    <t>HSS-E05 Centesimal Reamers
~DIN 212 B - Ø5,98 +0,004</t>
  </si>
  <si>
    <t>4045053056815</t>
  </si>
  <si>
    <t>1132700599</t>
  </si>
  <si>
    <t>Maschinenreibahle HSS-E05  
~DIN212 B - Ø5,99 +0,004</t>
  </si>
  <si>
    <t>HSS-E05 Centesimal Reamers
~DIN 212 B - Ø5,99 +0,004</t>
  </si>
  <si>
    <t>4045053056822</t>
  </si>
  <si>
    <t>1132700600</t>
  </si>
  <si>
    <t>Maschinenreibahle HSS-E05  
~DIN212 B - Ø6 +0,004</t>
  </si>
  <si>
    <t>HSS-E05 Centesimal Reamers
~DIN 212 B - Ø6 +0,004</t>
  </si>
  <si>
    <t>4045053056839</t>
  </si>
  <si>
    <t>1132700601</t>
  </si>
  <si>
    <t>Maschinenreibahle HSS-E05  
~DIN212 B - Ø6,01 +0,005</t>
  </si>
  <si>
    <t>HSS-E05 Centesimal Reamers
~DIN 212 B - Ø6,01 +0,005</t>
  </si>
  <si>
    <t>4045053056846</t>
  </si>
  <si>
    <t>1132700602</t>
  </si>
  <si>
    <t>Maschinenreibahle HSS-E05  
~DIN212 B - Ø6,02 +0,005</t>
  </si>
  <si>
    <t>HSS-E05 Centesimal Reamers
~DIN 212 B - Ø6,02 +0,005</t>
  </si>
  <si>
    <t>4045053056853</t>
  </si>
  <si>
    <t>1132700603</t>
  </si>
  <si>
    <t>Maschinenreibahle HSS-E05  
~DIN212 B - Ø6,03 +0,005</t>
  </si>
  <si>
    <t>HSS-E05 Centesimal Reamers
~DIN 212 B - Ø6,03 +0,005</t>
  </si>
  <si>
    <t>4045053056860</t>
  </si>
  <si>
    <t>1132700604</t>
  </si>
  <si>
    <t>Maschinenreibahle HSS-E05  
~DIN212 B - Ø6,04 +0,005</t>
  </si>
  <si>
    <t>HSS-E05 Centesimal Reamers
~DIN 212 B - Ø6,04 +0,005</t>
  </si>
  <si>
    <t>4045053056877</t>
  </si>
  <si>
    <t>1132700605</t>
  </si>
  <si>
    <t>Maschinenreibahle HSS-E05  
~DIN212 B - Ø6,05 +0,005</t>
  </si>
  <si>
    <t>HSS-E05 Centesimal Reamers
~DIN 212 B - Ø6,05 +0,005</t>
  </si>
  <si>
    <t>4045053056884</t>
  </si>
  <si>
    <t>1132700606</t>
  </si>
  <si>
    <t>Maschinenreibahle HSS-E05  
~DIN212 B - Ø6,06 +0,005</t>
  </si>
  <si>
    <t>HSS-E05 Centesimal Reamers
~DIN 212 B - Ø6,06 +0,005</t>
  </si>
  <si>
    <t>4045053056891</t>
  </si>
  <si>
    <t>1132700607</t>
  </si>
  <si>
    <t>Maschinenreibahle HSS-E05  
~DIN212 B - Ø6,07 +0,005</t>
  </si>
  <si>
    <t>HSS-E05 Centesimal Reamers
~DIN 212 B - Ø6,07 +0,005</t>
  </si>
  <si>
    <t>4045053056907</t>
  </si>
  <si>
    <t>1132700608</t>
  </si>
  <si>
    <t>Maschinenreibahle HSS-E05  
~DIN212 B - Ø6,08 +0,005</t>
  </si>
  <si>
    <t>HSS-E05 Centesimal Reamers
~DIN 212 B - Ø6,08 +0,005</t>
  </si>
  <si>
    <t>4045053056914</t>
  </si>
  <si>
    <t>1132700609</t>
  </si>
  <si>
    <t>Maschinenreibahle HSS-E05  
~DIN212 B - Ø6,09 +0,005</t>
  </si>
  <si>
    <t>HSS-E05 Centesimal Reamers
~DIN 212 B - Ø6,09 +0,005</t>
  </si>
  <si>
    <t>4045053056921</t>
  </si>
  <si>
    <t>1132700610</t>
  </si>
  <si>
    <t>Maschinenreibahle HSS-E05  
~DIN212 B - Ø6,1 +0,005</t>
  </si>
  <si>
    <t>HSS-E05 Centesimal Reamers
~DIN 212 B - Ø6,1 +0,005</t>
  </si>
  <si>
    <t>4045053056938</t>
  </si>
  <si>
    <t>1132700611</t>
  </si>
  <si>
    <t>Maschinenreibahle HSS-E05  
~DIN212 B - Ø6,11 +0,005</t>
  </si>
  <si>
    <t>HSS-E05 Centesimal Reamers
~DIN 212 B - Ø6,11 +0,005</t>
  </si>
  <si>
    <t>4045053056945</t>
  </si>
  <si>
    <t>1132700612</t>
  </si>
  <si>
    <t>Maschinenreibahle HSS-E05  
~DIN212 B - Ø6,12 +0,005</t>
  </si>
  <si>
    <t>HSS-E05 Centesimal Reamers
~DIN 212 B - Ø6,12 +0,005</t>
  </si>
  <si>
    <t>4045053056952</t>
  </si>
  <si>
    <t>1132700613</t>
  </si>
  <si>
    <t>Maschinenreibahle HSS-E05  
~DIN212 B - Ø6,13 +0,005</t>
  </si>
  <si>
    <t>HSS-E05 Centesimal Reamers
~DIN 212 B - Ø6,13 +0,005</t>
  </si>
  <si>
    <t>4045053056969</t>
  </si>
  <si>
    <t>1132700614</t>
  </si>
  <si>
    <t>Maschinenreibahle HSS-E05  
~DIN212 B - Ø6,14 +0,005</t>
  </si>
  <si>
    <t>HSS-E05 Centesimal Reamers
~DIN 212 B - Ø6,14 +0,005</t>
  </si>
  <si>
    <t>4045053056976</t>
  </si>
  <si>
    <t>1132700615</t>
  </si>
  <si>
    <t>Maschinenreibahle HSS-E05  
~DIN212 B - Ø6,15 +0,005</t>
  </si>
  <si>
    <t>HSS-E05 Centesimal Reamers
~DIN 212 B - Ø6,15 +0,005</t>
  </si>
  <si>
    <t>4045053056983</t>
  </si>
  <si>
    <t>1132700616</t>
  </si>
  <si>
    <t>Maschinenreibahle HSS-E05  
~DIN212 B - Ø6,16 +0,005</t>
  </si>
  <si>
    <t>HSS-E05 Centesimal Reamers
~DIN 212 B - Ø6,16 +0,005</t>
  </si>
  <si>
    <t>4045053056990</t>
  </si>
  <si>
    <t>1132700617</t>
  </si>
  <si>
    <t>Maschinenreibahle HSS-E05  
~DIN212 B - Ø6,17 +0,005</t>
  </si>
  <si>
    <t>HSS-E05 Centesimal Reamers
~DIN 212 B - Ø6,17 +0,005</t>
  </si>
  <si>
    <t>4045053057003</t>
  </si>
  <si>
    <t>1132700618</t>
  </si>
  <si>
    <t>Maschinenreibahle HSS-E05  
~DIN212 B - Ø6,18 +0,005</t>
  </si>
  <si>
    <t>HSS-E05 Centesimal Reamers
~DIN 212 B - Ø6,18 +0,005</t>
  </si>
  <si>
    <t>4045053057010</t>
  </si>
  <si>
    <t>1132700619</t>
  </si>
  <si>
    <t>Maschinenreibahle HSS-E05  
~DIN212 B - Ø6,19 +0,005</t>
  </si>
  <si>
    <t>HSS-E05 Centesimal Reamers
~DIN 212 B - Ø6,19 +0,005</t>
  </si>
  <si>
    <t>4045053057027</t>
  </si>
  <si>
    <t>1132700620</t>
  </si>
  <si>
    <t>Maschinenreibahle HSS-E05  
~DIN212 B - Ø6,2 +0,005</t>
  </si>
  <si>
    <t>HSS-E05 Centesimal Reamers
~DIN 212 B - Ø6,2 +0,005</t>
  </si>
  <si>
    <t>4045053057034</t>
  </si>
  <si>
    <t>1132700621</t>
  </si>
  <si>
    <t>Maschinenreibahle HSS-E05  
~DIN212 B - Ø6,21 +0,005</t>
  </si>
  <si>
    <t>HSS-E05 Centesimal Reamers
~DIN 212 B - Ø6,21 +0,005</t>
  </si>
  <si>
    <t>4045053057041</t>
  </si>
  <si>
    <t>1132700622</t>
  </si>
  <si>
    <t>Maschinenreibahle HSS-E05  
~DIN212 B - Ø6,22 +0,005</t>
  </si>
  <si>
    <t>HSS-E05 Centesimal Reamers
~DIN 212 B - Ø6,22 +0,005</t>
  </si>
  <si>
    <t>4045053057058</t>
  </si>
  <si>
    <t>1132700623</t>
  </si>
  <si>
    <t>Maschinenreibahle HSS-E05  
~DIN212 B - Ø6,23 +0,005</t>
  </si>
  <si>
    <t>HSS-E05 Centesimal Reamers
~DIN 212 B - Ø6,23 +0,005</t>
  </si>
  <si>
    <t>4045053057065</t>
  </si>
  <si>
    <t>1132700624</t>
  </si>
  <si>
    <t>Maschinenreibahle HSS-E05  
~DIN212 B - Ø6,24 +0,005</t>
  </si>
  <si>
    <t>HSS-E05 Centesimal Reamers
~DIN 212 B - Ø6,24 +0,005</t>
  </si>
  <si>
    <t>4045053057072</t>
  </si>
  <si>
    <t>1132700625</t>
  </si>
  <si>
    <t>Maschinenreibahle HSS-E05  
~DIN212 B - Ø6,25 +0,005</t>
  </si>
  <si>
    <t>HSS-E05 Centesimal Reamers
~DIN 212 B - Ø6,25 +0,005</t>
  </si>
  <si>
    <t>4045053057089</t>
  </si>
  <si>
    <t>1132700626</t>
  </si>
  <si>
    <t>Maschinenreibahle HSS-E05  
~DIN212 B - Ø6,26 +0,005</t>
  </si>
  <si>
    <t>HSS-E05 Centesimal Reamers
~DIN 212 B - Ø6,26 +0,005</t>
  </si>
  <si>
    <t>4045053057096</t>
  </si>
  <si>
    <t>1132700627</t>
  </si>
  <si>
    <t>Maschinenreibahle HSS-E05  
~DIN212 B - Ø6,27 +0,005</t>
  </si>
  <si>
    <t>HSS-E05 Centesimal Reamers
~DIN 212 B - Ø6,27 +0,005</t>
  </si>
  <si>
    <t>4045053057102</t>
  </si>
  <si>
    <t>1132700628</t>
  </si>
  <si>
    <t>Maschinenreibahle HSS-E05  
~DIN212 B - Ø6,28 +0,005</t>
  </si>
  <si>
    <t>HSS-E05 Centesimal Reamers
~DIN 212 B - Ø6,28 +0,005</t>
  </si>
  <si>
    <t>4045053057119</t>
  </si>
  <si>
    <t>1132700629</t>
  </si>
  <si>
    <t>Maschinenreibahle HSS-E05  
~DIN212 B - Ø6,29 +0,005</t>
  </si>
  <si>
    <t>HSS-E05 Centesimal Reamers
~DIN 212 B - Ø6,29 +0,005</t>
  </si>
  <si>
    <t>4045053057126</t>
  </si>
  <si>
    <t>1132700630</t>
  </si>
  <si>
    <t>Maschinenreibahle HSS-E05  
~DIN212 B - Ø6,3 +0,005</t>
  </si>
  <si>
    <t>HSS-E05 Centesimal Reamers
~DIN 212 B - Ø6,3 +0,005</t>
  </si>
  <si>
    <t>4045053057133</t>
  </si>
  <si>
    <t>1132700631</t>
  </si>
  <si>
    <t>Maschinenreibahle HSS-E05  
~DIN212 B - Ø6,31 +0,005</t>
  </si>
  <si>
    <t>HSS-E05 Centesimal Reamers
~DIN 212 B - Ø6,31 +0,005</t>
  </si>
  <si>
    <t>4045053057140</t>
  </si>
  <si>
    <t>1132700632</t>
  </si>
  <si>
    <t>Maschinenreibahle HSS-E05  
~DIN212 B - Ø6,32 +0,005</t>
  </si>
  <si>
    <t>HSS-E05 Centesimal Reamers
~DIN 212 B - Ø6,32 +0,005</t>
  </si>
  <si>
    <t>4045053057157</t>
  </si>
  <si>
    <t>1132700633</t>
  </si>
  <si>
    <t>Maschinenreibahle HSS-E05  
~DIN212 B - Ø6,33 +0,005</t>
  </si>
  <si>
    <t>HSS-E05 Centesimal Reamers
~DIN 212 B - Ø6,33 +0,005</t>
  </si>
  <si>
    <t>4045053057164</t>
  </si>
  <si>
    <t>1132700634</t>
  </si>
  <si>
    <t>Maschinenreibahle HSS-E05  
~DIN212 B - Ø6,34 +0,005</t>
  </si>
  <si>
    <t>HSS-E05 Centesimal Reamers
~DIN 212 B - Ø6,34 +0,005</t>
  </si>
  <si>
    <t>4045053057171</t>
  </si>
  <si>
    <t>1132700635</t>
  </si>
  <si>
    <t>Maschinenreibahle HSS-E05  
~DIN212 B - Ø6,35 +0,005</t>
  </si>
  <si>
    <t>HSS-E05 Centesimal Reamers
~DIN 212 B - Ø6,35 +0,005</t>
  </si>
  <si>
    <t>4045053057188</t>
  </si>
  <si>
    <t>1132700636</t>
  </si>
  <si>
    <t>Maschinenreibahle HSS-E05  
~DIN212 B - Ø6,36 +0,005</t>
  </si>
  <si>
    <t>HSS-E05 Centesimal Reamers
~DIN 212 B - Ø6,36 +0,005</t>
  </si>
  <si>
    <t>4045053057195</t>
  </si>
  <si>
    <t>1132700637</t>
  </si>
  <si>
    <t>Maschinenreibahle HSS-E05  
~DIN212 B - Ø6,37 +0,005</t>
  </si>
  <si>
    <t>HSS-E05 Centesimal Reamers
~DIN 212 B - Ø6,37 +0,005</t>
  </si>
  <si>
    <t>4045053057201</t>
  </si>
  <si>
    <t>1132700638</t>
  </si>
  <si>
    <t>Maschinenreibahle HSS-E05  
~DIN212 B - Ø6,38 +0,005</t>
  </si>
  <si>
    <t>HSS-E05 Centesimal Reamers
~DIN 212 B - Ø6,38 +0,005</t>
  </si>
  <si>
    <t>4045053057218</t>
  </si>
  <si>
    <t>1132700639</t>
  </si>
  <si>
    <t>Maschinenreibahle HSS-E05  
~DIN212 B - Ø6,39 +0,005</t>
  </si>
  <si>
    <t>HSS-E05 Centesimal Reamers
~DIN 212 B - Ø6,39 +0,005</t>
  </si>
  <si>
    <t>4045053057225</t>
  </si>
  <si>
    <t>1132700640</t>
  </si>
  <si>
    <t>Maschinenreibahle HSS-E05  
~DIN212 B - Ø6,4 +0,005</t>
  </si>
  <si>
    <t>HSS-E05 Centesimal Reamers
~DIN 212 B - Ø6,4 +0,005</t>
  </si>
  <si>
    <t>4045053057232</t>
  </si>
  <si>
    <t>1132700641</t>
  </si>
  <si>
    <t>Maschinenreibahle HSS-E05  
~DIN212 B - Ø6,41 +0,005</t>
  </si>
  <si>
    <t>HSS-E05 Centesimal Reamers
~DIN 212 B - Ø6,41 +0,005</t>
  </si>
  <si>
    <t>4045053057249</t>
  </si>
  <si>
    <t>1132700642</t>
  </si>
  <si>
    <t>Maschinenreibahle HSS-E05  
~DIN212 B - Ø6,42 +0,005</t>
  </si>
  <si>
    <t>HSS-E05 Centesimal Reamers
~DIN 212 B - Ø6,42 +0,005</t>
  </si>
  <si>
    <t>4045053057256</t>
  </si>
  <si>
    <t>1132700643</t>
  </si>
  <si>
    <t>Maschinenreibahle HSS-E05  
~DIN212 B - Ø6,43 +0,005</t>
  </si>
  <si>
    <t>HSS-E05 Centesimal Reamers
~DIN 212 B - Ø6,43 +0,005</t>
  </si>
  <si>
    <t>4045053057263</t>
  </si>
  <si>
    <t>1132700644</t>
  </si>
  <si>
    <t>Maschinenreibahle HSS-E05  
~DIN212 B - Ø6,44 +0,005</t>
  </si>
  <si>
    <t>HSS-E05 Centesimal Reamers
~DIN 212 B - Ø6,44 +0,005</t>
  </si>
  <si>
    <t>4045053057270</t>
  </si>
  <si>
    <t>1132700645</t>
  </si>
  <si>
    <t>Maschinenreibahle HSS-E05  
~DIN212 B - Ø6,45 +0,005</t>
  </si>
  <si>
    <t>HSS-E05 Centesimal Reamers
~DIN 212 B - Ø6,45 +0,005</t>
  </si>
  <si>
    <t>4045053057287</t>
  </si>
  <si>
    <t>1132700646</t>
  </si>
  <si>
    <t>Maschinenreibahle HSS-E05  
~DIN212 B - Ø6,46 +0,005</t>
  </si>
  <si>
    <t>HSS-E05 Centesimal Reamers
~DIN 212 B - Ø6,46 +0,005</t>
  </si>
  <si>
    <t>4045053057294</t>
  </si>
  <si>
    <t>1132700647</t>
  </si>
  <si>
    <t>Maschinenreibahle HSS-E05  
~DIN212 B - Ø6,47 +0,005</t>
  </si>
  <si>
    <t>HSS-E05 Centesimal Reamers
~DIN 212 B - Ø6,47 +0,005</t>
  </si>
  <si>
    <t>4045053057300</t>
  </si>
  <si>
    <t>1132700648</t>
  </si>
  <si>
    <t>Maschinenreibahle HSS-E05  
~DIN212 B - Ø6,48 +0,005</t>
  </si>
  <si>
    <t>HSS-E05 Centesimal Reamers
~DIN 212 B - Ø6,48 +0,005</t>
  </si>
  <si>
    <t>4045053057317</t>
  </si>
  <si>
    <t>1132700649</t>
  </si>
  <si>
    <t>Maschinenreibahle HSS-E05  
~DIN212 B - Ø6,49 +0,005</t>
  </si>
  <si>
    <t>HSS-E05 Centesimal Reamers
~DIN 212 B - Ø6,49 +0,005</t>
  </si>
  <si>
    <t>4045053057324</t>
  </si>
  <si>
    <t>1132700650</t>
  </si>
  <si>
    <t>Maschinenreibahle HSS-E05  
~DIN212 B - Ø6,5 +0,005</t>
  </si>
  <si>
    <t>HSS-E05 Centesimal Reamers
~DIN 212 B - Ø6,5 +0,005</t>
  </si>
  <si>
    <t>4045053057331</t>
  </si>
  <si>
    <t>1132700651</t>
  </si>
  <si>
    <t>Maschinenreibahle HSS-E05  
~DIN212 B - Ø6,51 +0,005</t>
  </si>
  <si>
    <t>HSS-E05 Centesimal Reamers
~DIN 212 B - Ø6,51 +0,005</t>
  </si>
  <si>
    <t>4045053057348</t>
  </si>
  <si>
    <t>1132700652</t>
  </si>
  <si>
    <t>Maschinenreibahle HSS-E05  
~DIN212 B - Ø6,52 +0,005</t>
  </si>
  <si>
    <t>HSS-E05 Centesimal Reamers
~DIN 212 B - Ø6,52 +0,005</t>
  </si>
  <si>
    <t>4045053057355</t>
  </si>
  <si>
    <t>1132700653</t>
  </si>
  <si>
    <t>Maschinenreibahle HSS-E05  
~DIN212 B - Ø6,53 +0,005</t>
  </si>
  <si>
    <t>HSS-E05 Centesimal Reamers
~DIN 212 B - Ø6,53 +0,005</t>
  </si>
  <si>
    <t>4045053057362</t>
  </si>
  <si>
    <t>1132700654</t>
  </si>
  <si>
    <t>Maschinenreibahle HSS-E05  
~DIN212 B - Ø6,54 +0,005</t>
  </si>
  <si>
    <t>HSS-E05 Centesimal Reamers
~DIN 212 B - Ø6,54 +0,005</t>
  </si>
  <si>
    <t>4045053057379</t>
  </si>
  <si>
    <t>1132700655</t>
  </si>
  <si>
    <t>Maschinenreibahle HSS-E05  
~DIN212 B - Ø6,55 +0,005</t>
  </si>
  <si>
    <t>HSS-E05 Centesimal Reamers
~DIN 212 B - Ø6,55 +0,005</t>
  </si>
  <si>
    <t>4045053057386</t>
  </si>
  <si>
    <t>1132700656</t>
  </si>
  <si>
    <t>Maschinenreibahle HSS-E05  
~DIN212 B - Ø6,56 +0,005</t>
  </si>
  <si>
    <t>HSS-E05 Centesimal Reamers
~DIN 212 B - Ø6,56 +0,005</t>
  </si>
  <si>
    <t>4045053057393</t>
  </si>
  <si>
    <t>1132700657</t>
  </si>
  <si>
    <t>Maschinenreibahle HSS-E05  
~DIN212 B - Ø6,57 +0,005</t>
  </si>
  <si>
    <t>HSS-E05 Centesimal Reamers
~DIN 212 B - Ø6,57 +0,005</t>
  </si>
  <si>
    <t>4045053057409</t>
  </si>
  <si>
    <t>1132700658</t>
  </si>
  <si>
    <t>Maschinenreibahle HSS-E05  
~DIN212 B - Ø6,58 +0,005</t>
  </si>
  <si>
    <t>HSS-E05 Centesimal Reamers
~DIN 212 B - Ø6,58 +0,005</t>
  </si>
  <si>
    <t>4045053057416</t>
  </si>
  <si>
    <t>1132700659</t>
  </si>
  <si>
    <t>Maschinenreibahle HSS-E05  
~DIN212 B - Ø6,59 +0,005</t>
  </si>
  <si>
    <t>HSS-E05 Centesimal Reamers
~DIN 212 B - Ø6,59 +0,005</t>
  </si>
  <si>
    <t>4045053057423</t>
  </si>
  <si>
    <t>1132700660</t>
  </si>
  <si>
    <t>Maschinenreibahle HSS-E05  
~DIN212 B - Ø6,6 +0,005</t>
  </si>
  <si>
    <t>HSS-E05 Centesimal Reamers
~DIN 212 B - Ø6,6 +0,005</t>
  </si>
  <si>
    <t>4045053057430</t>
  </si>
  <si>
    <t>1132700661</t>
  </si>
  <si>
    <t>Maschinenreibahle HSS-E05  
~DIN212 B - Ø6,61 +0,005</t>
  </si>
  <si>
    <t>HSS-E05 Centesimal Reamers
~DIN 212 B - Ø6,61 +0,005</t>
  </si>
  <si>
    <t>4045053057447</t>
  </si>
  <si>
    <t>1132700662</t>
  </si>
  <si>
    <t>Maschinenreibahle HSS-E05  
~DIN212 B - Ø6,62 +0,005</t>
  </si>
  <si>
    <t>HSS-E05 Centesimal Reamers
~DIN 212 B - Ø6,62 +0,005</t>
  </si>
  <si>
    <t>4045053057454</t>
  </si>
  <si>
    <t>1132700663</t>
  </si>
  <si>
    <t>Maschinenreibahle HSS-E05  
~DIN212 B - Ø6,63 +0,005</t>
  </si>
  <si>
    <t>HSS-E05 Centesimal Reamers
~DIN 212 B - Ø6,63 +0,005</t>
  </si>
  <si>
    <t>4045053057461</t>
  </si>
  <si>
    <t>1132700664</t>
  </si>
  <si>
    <t>Maschinenreibahle HSS-E05  
~DIN212 B - Ø6,64 +0,005</t>
  </si>
  <si>
    <t>HSS-E05 Centesimal Reamers
~DIN 212 B - Ø6,64 +0,005</t>
  </si>
  <si>
    <t>4045053057478</t>
  </si>
  <si>
    <t>1132700665</t>
  </si>
  <si>
    <t>Maschinenreibahle HSS-E05  
~DIN212 B - Ø6,65 +0,005</t>
  </si>
  <si>
    <t>HSS-E05 Centesimal Reamers
~DIN 212 B - Ø6,65 +0,005</t>
  </si>
  <si>
    <t>4045053057485</t>
  </si>
  <si>
    <t>1132700666</t>
  </si>
  <si>
    <t>Maschinenreibahle HSS-E05  
~DIN212 B - Ø6,66 +0,005</t>
  </si>
  <si>
    <t>HSS-E05 Centesimal Reamers
~DIN 212 B - Ø6,66 +0,005</t>
  </si>
  <si>
    <t>4045053057492</t>
  </si>
  <si>
    <t>1132700667</t>
  </si>
  <si>
    <t>Maschinenreibahle HSS-E05  
~DIN212 B - Ø6,67 +0,005</t>
  </si>
  <si>
    <t>HSS-E05 Centesimal Reamers
~DIN 212 B - Ø6,67 +0,005</t>
  </si>
  <si>
    <t>4045053057508</t>
  </si>
  <si>
    <t>1132700668</t>
  </si>
  <si>
    <t>Maschinenreibahle HSS-E05  
~DIN212 B - Ø6,68 +0,005</t>
  </si>
  <si>
    <t>HSS-E05 Centesimal Reamers
~DIN 212 B - Ø6,68 +0,005</t>
  </si>
  <si>
    <t>4045053057515</t>
  </si>
  <si>
    <t>1132700669</t>
  </si>
  <si>
    <t>Maschinenreibahle HSS-E05  
~DIN212 B - Ø6,69 +0,005</t>
  </si>
  <si>
    <t>HSS-E05 Centesimal Reamers
~DIN 212 B - Ø6,69 +0,005</t>
  </si>
  <si>
    <t>4045053057522</t>
  </si>
  <si>
    <t>1132700670</t>
  </si>
  <si>
    <t>Maschinenreibahle HSS-E05  
~DIN212 B - Ø6,7 +0,005</t>
  </si>
  <si>
    <t>HSS-E05 Centesimal Reamers
~DIN 212 B - Ø6,7 +0,005</t>
  </si>
  <si>
    <t>4045053057539</t>
  </si>
  <si>
    <t>1132700671</t>
  </si>
  <si>
    <t>Maschinenreibahle HSS-E05  
~DIN212 B - Ø6,71 +0,005</t>
  </si>
  <si>
    <t>HSS-E05 Centesimal Reamers
~DIN 212 B - Ø6,71 +0,005</t>
  </si>
  <si>
    <t>4045053057546</t>
  </si>
  <si>
    <t>1132700672</t>
  </si>
  <si>
    <t>Maschinenreibahle HSS-E05  
~DIN212 B - Ø6,72 +0,005</t>
  </si>
  <si>
    <t>HSS-E05 Centesimal Reamers
~DIN 212 B - Ø6,72 +0,005</t>
  </si>
  <si>
    <t>4045053057553</t>
  </si>
  <si>
    <t>1132700673</t>
  </si>
  <si>
    <t>Maschinenreibahle HSS-E05  
~DIN212 B - Ø6,73 +0,005</t>
  </si>
  <si>
    <t>HSS-E05 Centesimal Reamers
~DIN 212 B - Ø6,73 +0,005</t>
  </si>
  <si>
    <t>4045053057560</t>
  </si>
  <si>
    <t>1132700674</t>
  </si>
  <si>
    <t>Maschinenreibahle HSS-E05  
~DIN212 B - Ø6,74 +0,005</t>
  </si>
  <si>
    <t>HSS-E05 Centesimal Reamers
~DIN 212 B - Ø6,74 +0,005</t>
  </si>
  <si>
    <t>4045053057577</t>
  </si>
  <si>
    <t>1132700675</t>
  </si>
  <si>
    <t>Maschinenreibahle HSS-E05  
~DIN212 B - Ø6,75 +0,005</t>
  </si>
  <si>
    <t>HSS-E05 Centesimal Reamers
~DIN 212 B - Ø6,75 +0,005</t>
  </si>
  <si>
    <t>4045053057584</t>
  </si>
  <si>
    <t>1132700676</t>
  </si>
  <si>
    <t>Maschinenreibahle HSS-E05  
~DIN212 B - Ø6,76 +0,005</t>
  </si>
  <si>
    <t>HSS-E05 Centesimal Reamers
~DIN 212 B - Ø6,76 +0,005</t>
  </si>
  <si>
    <t>4045053057591</t>
  </si>
  <si>
    <t>1132700677</t>
  </si>
  <si>
    <t>Maschinenreibahle HSS-E05  
~DIN212 B - Ø6,77 +0,005</t>
  </si>
  <si>
    <t>HSS-E05 Centesimal Reamers
~DIN 212 B - Ø6,77 +0,005</t>
  </si>
  <si>
    <t>4045053057607</t>
  </si>
  <si>
    <t>1132700678</t>
  </si>
  <si>
    <t>Maschinenreibahle HSS-E05  
~DIN212 B - Ø6,78 +0,005</t>
  </si>
  <si>
    <t>HSS-E05 Centesimal Reamers
~DIN 212 B - Ø6,78 +0,005</t>
  </si>
  <si>
    <t>4045053057614</t>
  </si>
  <si>
    <t>1132700679</t>
  </si>
  <si>
    <t>Maschinenreibahle HSS-E05  
~DIN212 B - Ø6,79 +0,005</t>
  </si>
  <si>
    <t>HSS-E05 Centesimal Reamers
~DIN 212 B - Ø6,79 +0,005</t>
  </si>
  <si>
    <t>4045053057621</t>
  </si>
  <si>
    <t>1132700680</t>
  </si>
  <si>
    <t>Maschinenreibahle HSS-E05  
~DIN212 B - Ø6,8 +0,005</t>
  </si>
  <si>
    <t>HSS-E05 Centesimal Reamers
~DIN 212 B - Ø6,8 +0,005</t>
  </si>
  <si>
    <t>4045053057638</t>
  </si>
  <si>
    <t>1132700681</t>
  </si>
  <si>
    <t>Maschinenreibahle HSS-E05  
~DIN212 B - Ø6,81 +0,005</t>
  </si>
  <si>
    <t>HSS-E05 Centesimal Reamers
~DIN 212 B - Ø6,81 +0,005</t>
  </si>
  <si>
    <t>4045053057645</t>
  </si>
  <si>
    <t>1132700682</t>
  </si>
  <si>
    <t>Maschinenreibahle HSS-E05  
~DIN212 B - Ø6,82 +0,005</t>
  </si>
  <si>
    <t>HSS-E05 Centesimal Reamers
~DIN 212 B - Ø6,82 +0,005</t>
  </si>
  <si>
    <t>4045053057652</t>
  </si>
  <si>
    <t>1132700683</t>
  </si>
  <si>
    <t>Maschinenreibahle HSS-E05  
~DIN212 B - Ø6,83 +0,005</t>
  </si>
  <si>
    <t>HSS-E05 Centesimal Reamers
~DIN 212 B - Ø6,83 +0,005</t>
  </si>
  <si>
    <t>4045053057669</t>
  </si>
  <si>
    <t>1132700684</t>
  </si>
  <si>
    <t>Maschinenreibahle HSS-E05  
~DIN212 B - Ø6,84 +0,005</t>
  </si>
  <si>
    <t>HSS-E05 Centesimal Reamers
~DIN 212 B - Ø6,84 +0,005</t>
  </si>
  <si>
    <t>4045053057676</t>
  </si>
  <si>
    <t>1132700685</t>
  </si>
  <si>
    <t>Maschinenreibahle HSS-E05  
~DIN212 B - Ø6,85 +0,005</t>
  </si>
  <si>
    <t>HSS-E05 Centesimal Reamers
~DIN 212 B - Ø6,85 +0,005</t>
  </si>
  <si>
    <t>4045053057683</t>
  </si>
  <si>
    <t>1132700686</t>
  </si>
  <si>
    <t>Maschinenreibahle HSS-E05  
~DIN212 B - Ø6,86 +0,005</t>
  </si>
  <si>
    <t>HSS-E05 Centesimal Reamers
~DIN 212 B - Ø6,86 +0,005</t>
  </si>
  <si>
    <t>4045053057690</t>
  </si>
  <si>
    <t>1132700687</t>
  </si>
  <si>
    <t>Maschinenreibahle HSS-E05  
~DIN212 B - Ø6,87 +0,005</t>
  </si>
  <si>
    <t>HSS-E05 Centesimal Reamers
~DIN 212 B - Ø6,87 +0,005</t>
  </si>
  <si>
    <t>4045053057706</t>
  </si>
  <si>
    <t>1132700688</t>
  </si>
  <si>
    <t>Maschinenreibahle HSS-E05  
~DIN212 B - Ø6,88 +0,005</t>
  </si>
  <si>
    <t>HSS-E05 Centesimal Reamers
~DIN 212 B - Ø6,88 +0,005</t>
  </si>
  <si>
    <t>4045053057713</t>
  </si>
  <si>
    <t>1132700689</t>
  </si>
  <si>
    <t>Maschinenreibahle HSS-E05  
~DIN212 B - Ø6,89 +0,005</t>
  </si>
  <si>
    <t>HSS-E05 Centesimal Reamers
~DIN 212 B - Ø6,89 +0,005</t>
  </si>
  <si>
    <t>4045053057720</t>
  </si>
  <si>
    <t>1132700690</t>
  </si>
  <si>
    <t>Maschinenreibahle HSS-E05  
~DIN212 B - Ø6,9 +0,005</t>
  </si>
  <si>
    <t>HSS-E05 Centesimal Reamers
~DIN 212 B - Ø6,9 +0,005</t>
  </si>
  <si>
    <t>4045053057737</t>
  </si>
  <si>
    <t>1132700691</t>
  </si>
  <si>
    <t>Maschinenreibahle HSS-E05  
~DIN212 B - Ø6,91 +0,005</t>
  </si>
  <si>
    <t>HSS-E05 Centesimal Reamers
~DIN 212 B - Ø6,91 +0,005</t>
  </si>
  <si>
    <t>4045053057744</t>
  </si>
  <si>
    <t>1132700692</t>
  </si>
  <si>
    <t>Maschinenreibahle HSS-E05  
~DIN212 B - Ø6,92 +0,005</t>
  </si>
  <si>
    <t>HSS-E05 Centesimal Reamers
~DIN 212 B - Ø6,92 +0,005</t>
  </si>
  <si>
    <t>4045053057751</t>
  </si>
  <si>
    <t>1132700693</t>
  </si>
  <si>
    <t>Maschinenreibahle HSS-E05  
~DIN212 B - Ø6,93 +0,005</t>
  </si>
  <si>
    <t>HSS-E05 Centesimal Reamers
~DIN 212 B - Ø6,93 +0,005</t>
  </si>
  <si>
    <t>4045053057768</t>
  </si>
  <si>
    <t>1132700694</t>
  </si>
  <si>
    <t>Maschinenreibahle HSS-E05  
~DIN212 B - Ø6,94 +0,005</t>
  </si>
  <si>
    <t>HSS-E05 Centesimal Reamers
~DIN 212 B - Ø6,94 +0,005</t>
  </si>
  <si>
    <t>4045053057775</t>
  </si>
  <si>
    <t>1132700695</t>
  </si>
  <si>
    <t>Maschinenreibahle HSS-E05  
~DIN212 B - Ø6,95 +0,005</t>
  </si>
  <si>
    <t>HSS-E05 Centesimal Reamers
~DIN 212 B - Ø6,95 +0,005</t>
  </si>
  <si>
    <t>4045053057782</t>
  </si>
  <si>
    <t>1132700696</t>
  </si>
  <si>
    <t>Maschinenreibahle HSS-E05  
~DIN212 B - Ø6,96 +0,005</t>
  </si>
  <si>
    <t>HSS-E05 Centesimal Reamers
~DIN 212 B - Ø6,96 +0,005</t>
  </si>
  <si>
    <t>4045053057799</t>
  </si>
  <si>
    <t>1132700697</t>
  </si>
  <si>
    <t>Maschinenreibahle HSS-E05  
~DIN212 B - Ø6,97 +0,005</t>
  </si>
  <si>
    <t>HSS-E05 Centesimal Reamers
~DIN 212 B - Ø6,97 +0,005</t>
  </si>
  <si>
    <t>4045053057805</t>
  </si>
  <si>
    <t>1132700698</t>
  </si>
  <si>
    <t>Maschinenreibahle HSS-E05  
~DIN212 B - Ø6,98 +0,005</t>
  </si>
  <si>
    <t>HSS-E05 Centesimal Reamers
~DIN 212 B - Ø6,98 +0,005</t>
  </si>
  <si>
    <t>4045053057812</t>
  </si>
  <si>
    <t>1132700699</t>
  </si>
  <si>
    <t>Maschinenreibahle HSS-E05  
~DIN212 B - Ø6,99 +0,005</t>
  </si>
  <si>
    <t>HSS-E05 Centesimal Reamers
~DIN 212 B - Ø6,99 +0,005</t>
  </si>
  <si>
    <t>4045053057829</t>
  </si>
  <si>
    <t>1132700700</t>
  </si>
  <si>
    <t>Maschinenreibahle HSS-E05  
~DIN212 B - Ø7 +0,005</t>
  </si>
  <si>
    <t>HSS-E05 Centesimal Reamers
~DIN 212 B - Ø7 +0,005</t>
  </si>
  <si>
    <t>4045053057836</t>
  </si>
  <si>
    <t>1132700701</t>
  </si>
  <si>
    <t>Maschinenreibahle HSS-E05  
~DIN212 B - Ø7,01 +0,005</t>
  </si>
  <si>
    <t>HSS-E05 Centesimal Reamers
~DIN 212 B - Ø7,01 +0,005</t>
  </si>
  <si>
    <t>4045053057843</t>
  </si>
  <si>
    <t>1132700702</t>
  </si>
  <si>
    <t>Maschinenreibahle HSS-E05  
~DIN212 B - Ø7,02 +0,005</t>
  </si>
  <si>
    <t>HSS-E05 Centesimal Reamers
~DIN 212 B - Ø7,02 +0,005</t>
  </si>
  <si>
    <t>4045053057850</t>
  </si>
  <si>
    <t>1132700703</t>
  </si>
  <si>
    <t>Maschinenreibahle HSS-E05  
~DIN212 B - Ø7,03 +0,005</t>
  </si>
  <si>
    <t>HSS-E05 Centesimal Reamers
~DIN 212 B - Ø7,03 +0,005</t>
  </si>
  <si>
    <t>4045053057867</t>
  </si>
  <si>
    <t>1132700704</t>
  </si>
  <si>
    <t>Maschinenreibahle HSS-E05  
~DIN212 B - Ø7,04 +0,005</t>
  </si>
  <si>
    <t>HSS-E05 Centesimal Reamers
~DIN 212 B - Ø7,04 +0,005</t>
  </si>
  <si>
    <t>4045053057874</t>
  </si>
  <si>
    <t>1132700705</t>
  </si>
  <si>
    <t>Maschinenreibahle HSS-E05  
~DIN212 B - Ø7,05 +0,005</t>
  </si>
  <si>
    <t>HSS-E05 Centesimal Reamers
~DIN 212 B - Ø7,05 +0,005</t>
  </si>
  <si>
    <t>4045053057881</t>
  </si>
  <si>
    <t>1132700706</t>
  </si>
  <si>
    <t>Maschinenreibahle HSS-E05  
~DIN212 B - Ø7,06 +0,005</t>
  </si>
  <si>
    <t>HSS-E05 Centesimal Reamers
~DIN 212 B - Ø7,06 +0,005</t>
  </si>
  <si>
    <t>4045053057898</t>
  </si>
  <si>
    <t>1132700707</t>
  </si>
  <si>
    <t>Maschinenreibahle HSS-E05  
~DIN212 B - Ø7,07 +0,005</t>
  </si>
  <si>
    <t>HSS-E05 Centesimal Reamers
~DIN 212 B - Ø7,07 +0,005</t>
  </si>
  <si>
    <t>4045053057904</t>
  </si>
  <si>
    <t>1132700708</t>
  </si>
  <si>
    <t>Maschinenreibahle HSS-E05  
~DIN212 B - Ø7,08 +0,005</t>
  </si>
  <si>
    <t>HSS-E05 Centesimal Reamers
~DIN 212 B - Ø7,08 +0,005</t>
  </si>
  <si>
    <t>4045053057911</t>
  </si>
  <si>
    <t>1132700709</t>
  </si>
  <si>
    <t>Maschinenreibahle HSS-E05  
~DIN212 B - Ø7,09 +0,005</t>
  </si>
  <si>
    <t>HSS-E05 Centesimal Reamers
~DIN 212 B - Ø7,09 +0,005</t>
  </si>
  <si>
    <t>4045053057928</t>
  </si>
  <si>
    <t>1132700710</t>
  </si>
  <si>
    <t>Maschinenreibahle HSS-E05  
~DIN212 B - Ø7,1 +0,005</t>
  </si>
  <si>
    <t>HSS-E05 Centesimal Reamers
~DIN 212 B - Ø7,1 +0,005</t>
  </si>
  <si>
    <t>4045053057935</t>
  </si>
  <si>
    <t>1132700711</t>
  </si>
  <si>
    <t>Maschinenreibahle HSS-E05  
~DIN212 B - Ø7,11 +0,005</t>
  </si>
  <si>
    <t>HSS-E05 Centesimal Reamers
~DIN 212 B - Ø7,11 +0,005</t>
  </si>
  <si>
    <t>4045053057942</t>
  </si>
  <si>
    <t>1132700712</t>
  </si>
  <si>
    <t>Maschinenreibahle HSS-E05  
~DIN212 B - Ø7,12 +0,005</t>
  </si>
  <si>
    <t>HSS-E05 Centesimal Reamers
~DIN 212 B - Ø7,12 +0,005</t>
  </si>
  <si>
    <t>4045053057959</t>
  </si>
  <si>
    <t>1132700713</t>
  </si>
  <si>
    <t>Maschinenreibahle HSS-E05  
~DIN212 B - Ø7,13 +0,005</t>
  </si>
  <si>
    <t>HSS-E05 Centesimal Reamers
~DIN 212 B - Ø7,13 +0,005</t>
  </si>
  <si>
    <t>4045053057966</t>
  </si>
  <si>
    <t>1132700714</t>
  </si>
  <si>
    <t>Maschinenreibahle HSS-E05  
~DIN212 B - Ø7,14 +0,005</t>
  </si>
  <si>
    <t>HSS-E05 Centesimal Reamers
~DIN 212 B - Ø7,14 +0,005</t>
  </si>
  <si>
    <t>4045053057973</t>
  </si>
  <si>
    <t>1132700715</t>
  </si>
  <si>
    <t>Maschinenreibahle HSS-E05  
~DIN212 B - Ø7,15 +0,005</t>
  </si>
  <si>
    <t>HSS-E05 Centesimal Reamers
~DIN 212 B - Ø7,15 +0,005</t>
  </si>
  <si>
    <t>4045053057980</t>
  </si>
  <si>
    <t>1132700716</t>
  </si>
  <si>
    <t>Maschinenreibahle HSS-E05  
~DIN212 B - Ø7,16 +0,005</t>
  </si>
  <si>
    <t>HSS-E05 Centesimal Reamers
~DIN 212 B - Ø7,16 +0,005</t>
  </si>
  <si>
    <t>4045053057997</t>
  </si>
  <si>
    <t>1132700717</t>
  </si>
  <si>
    <t>Maschinenreibahle HSS-E05  
~DIN212 B - Ø7,17 +0,005</t>
  </si>
  <si>
    <t>HSS-E05 Centesimal Reamers
~DIN 212 B - Ø7,17 +0,005</t>
  </si>
  <si>
    <t>4045053058000</t>
  </si>
  <si>
    <t>1132700718</t>
  </si>
  <si>
    <t>Maschinenreibahle HSS-E05  
~DIN212 B - Ø7,18 +0,005</t>
  </si>
  <si>
    <t>HSS-E05 Centesimal Reamers
~DIN 212 B - Ø7,18 +0,005</t>
  </si>
  <si>
    <t>4045053058017</t>
  </si>
  <si>
    <t>1132700719</t>
  </si>
  <si>
    <t>Maschinenreibahle HSS-E05  
~DIN212 B - Ø7,19 +0,005</t>
  </si>
  <si>
    <t>HSS-E05 Centesimal Reamers
~DIN 212 B - Ø7,19 +0,005</t>
  </si>
  <si>
    <t>4045053058024</t>
  </si>
  <si>
    <t>1132700720</t>
  </si>
  <si>
    <t>Maschinenreibahle HSS-E05  
~DIN212 B - Ø7,2 +0,005</t>
  </si>
  <si>
    <t>HSS-E05 Centesimal Reamers
~DIN 212 B - Ø7,2 +0,005</t>
  </si>
  <si>
    <t>4045053058031</t>
  </si>
  <si>
    <t>1132700721</t>
  </si>
  <si>
    <t>Maschinenreibahle HSS-E05  
~DIN212 B - Ø7,21 +0,005</t>
  </si>
  <si>
    <t>HSS-E05 Centesimal Reamers
~DIN 212 B - Ø7,21 +0,005</t>
  </si>
  <si>
    <t>4045053058048</t>
  </si>
  <si>
    <t>1132700722</t>
  </si>
  <si>
    <t>Maschinenreibahle HSS-E05  
~DIN212 B - Ø7,22 +0,005</t>
  </si>
  <si>
    <t>HSS-E05 Centesimal Reamers
~DIN 212 B - Ø7,22 +0,005</t>
  </si>
  <si>
    <t>4045053058055</t>
  </si>
  <si>
    <t>1132700723</t>
  </si>
  <si>
    <t>Maschinenreibahle HSS-E05  
~DIN212 B - Ø7,23 +0,005</t>
  </si>
  <si>
    <t>HSS-E05 Centesimal Reamers
~DIN 212 B - Ø7,23 +0,005</t>
  </si>
  <si>
    <t>4045053058062</t>
  </si>
  <si>
    <t>1132700724</t>
  </si>
  <si>
    <t>Maschinenreibahle HSS-E05  
~DIN212 B - Ø7,24 +0,005</t>
  </si>
  <si>
    <t>HSS-E05 Centesimal Reamers
~DIN 212 B - Ø7,24 +0,005</t>
  </si>
  <si>
    <t>4045053058079</t>
  </si>
  <si>
    <t>1132700725</t>
  </si>
  <si>
    <t>Maschinenreibahle HSS-E05  
~DIN212 B - Ø7,25 +0,005</t>
  </si>
  <si>
    <t>HSS-E05 Centesimal Reamers
~DIN 212 B - Ø7,25 +0,005</t>
  </si>
  <si>
    <t>4045053058086</t>
  </si>
  <si>
    <t>1132700726</t>
  </si>
  <si>
    <t>Maschinenreibahle HSS-E05  
~DIN212 B - Ø7,26 +0,005</t>
  </si>
  <si>
    <t>HSS-E05 Centesimal Reamers
~DIN 212 B - Ø7,26 +0,005</t>
  </si>
  <si>
    <t>4045053058093</t>
  </si>
  <si>
    <t>1132700727</t>
  </si>
  <si>
    <t>Maschinenreibahle HSS-E05  
~DIN212 B - Ø7,27 +0,005</t>
  </si>
  <si>
    <t>HSS-E05 Centesimal Reamers
~DIN 212 B - Ø7,27 +0,005</t>
  </si>
  <si>
    <t>4045053058109</t>
  </si>
  <si>
    <t>1132700728</t>
  </si>
  <si>
    <t>Maschinenreibahle HSS-E05  
~DIN212 B - Ø7,28 +0,005</t>
  </si>
  <si>
    <t>HSS-E05 Centesimal Reamers
~DIN 212 B - Ø7,28 +0,005</t>
  </si>
  <si>
    <t>4045053058116</t>
  </si>
  <si>
    <t>1132700729</t>
  </si>
  <si>
    <t>Maschinenreibahle HSS-E05  
~DIN212 B - Ø7,29 +0,005</t>
  </si>
  <si>
    <t>HSS-E05 Centesimal Reamers
~DIN 212 B - Ø7,29 +0,005</t>
  </si>
  <si>
    <t>4045053058123</t>
  </si>
  <si>
    <t>1132700730</t>
  </si>
  <si>
    <t>Maschinenreibahle HSS-E05  
~DIN212 B - Ø7,3 +0,005</t>
  </si>
  <si>
    <t>HSS-E05 Centesimal Reamers
~DIN 212 B - Ø7,3 +0,005</t>
  </si>
  <si>
    <t>4045053058130</t>
  </si>
  <si>
    <t>1132700731</t>
  </si>
  <si>
    <t>Maschinenreibahle HSS-E05  
~DIN212 B - Ø7,31 +0,005</t>
  </si>
  <si>
    <t>HSS-E05 Centesimal Reamers
~DIN 212 B - Ø7,31 +0,005</t>
  </si>
  <si>
    <t>4045053058147</t>
  </si>
  <si>
    <t>1132700732</t>
  </si>
  <si>
    <t>Maschinenreibahle HSS-E05  
~DIN212 B - Ø7,32 +0,005</t>
  </si>
  <si>
    <t>HSS-E05 Centesimal Reamers
~DIN 212 B - Ø7,32 +0,005</t>
  </si>
  <si>
    <t>4045053058154</t>
  </si>
  <si>
    <t>1132700733</t>
  </si>
  <si>
    <t>Maschinenreibahle HSS-E05  
~DIN212 B - Ø7,33 +0,005</t>
  </si>
  <si>
    <t>HSS-E05 Centesimal Reamers
~DIN 212 B - Ø7,33 +0,005</t>
  </si>
  <si>
    <t>4045053058161</t>
  </si>
  <si>
    <t>1132700734</t>
  </si>
  <si>
    <t>Maschinenreibahle HSS-E05  
~DIN212 B - Ø7,34 +0,005</t>
  </si>
  <si>
    <t>HSS-E05 Centesimal Reamers
~DIN 212 B - Ø7,34 +0,005</t>
  </si>
  <si>
    <t>4045053058178</t>
  </si>
  <si>
    <t>1132700735</t>
  </si>
  <si>
    <t>Maschinenreibahle HSS-E05  
~DIN212 B - Ø7,35 +0,005</t>
  </si>
  <si>
    <t>HSS-E05 Centesimal Reamers
~DIN 212 B - Ø7,35 +0,005</t>
  </si>
  <si>
    <t>4045053058185</t>
  </si>
  <si>
    <t>1132700736</t>
  </si>
  <si>
    <t>Maschinenreibahle HSS-E05  
~DIN212 B - Ø7,36 +0,005</t>
  </si>
  <si>
    <t>HSS-E05 Centesimal Reamers
~DIN 212 B - Ø7,36 +0,005</t>
  </si>
  <si>
    <t>4045053058192</t>
  </si>
  <si>
    <t>1132700737</t>
  </si>
  <si>
    <t>Maschinenreibahle HSS-E05  
~DIN212 B - Ø7,37 +0,005</t>
  </si>
  <si>
    <t>HSS-E05 Centesimal Reamers
~DIN 212 B - Ø7,37 +0,005</t>
  </si>
  <si>
    <t>4045053058208</t>
  </si>
  <si>
    <t>1132700738</t>
  </si>
  <si>
    <t>Maschinenreibahle HSS-E05  
~DIN212 B - Ø7,38 +0,005</t>
  </si>
  <si>
    <t>HSS-E05 Centesimal Reamers
~DIN 212 B - Ø7,38 +0,005</t>
  </si>
  <si>
    <t>4045053058215</t>
  </si>
  <si>
    <t>1132700739</t>
  </si>
  <si>
    <t>Maschinenreibahle HSS-E05  
~DIN212 B - Ø7,39 +0,005</t>
  </si>
  <si>
    <t>HSS-E05 Centesimal Reamers
~DIN 212 B - Ø7,39 +0,005</t>
  </si>
  <si>
    <t>4045053058222</t>
  </si>
  <si>
    <t>1132700740</t>
  </si>
  <si>
    <t>Maschinenreibahle HSS-E05  
~DIN212 B - Ø7,4 +0,005</t>
  </si>
  <si>
    <t>HSS-E05 Centesimal Reamers
~DIN 212 B - Ø7,4 +0,005</t>
  </si>
  <si>
    <t>4045053058239</t>
  </si>
  <si>
    <t>1132700741</t>
  </si>
  <si>
    <t>Maschinenreibahle HSS-E05  
~DIN212 B - Ø7,41 +0,005</t>
  </si>
  <si>
    <t>HSS-E05 Centesimal Reamers
~DIN 212 B - Ø7,41 +0,005</t>
  </si>
  <si>
    <t>4045053058246</t>
  </si>
  <si>
    <t>1132700742</t>
  </si>
  <si>
    <t>Maschinenreibahle HSS-E05  
~DIN212 B - Ø7,42 +0,005</t>
  </si>
  <si>
    <t>HSS-E05 Centesimal Reamers
~DIN 212 B - Ø7,42 +0,005</t>
  </si>
  <si>
    <t>4045053058253</t>
  </si>
  <si>
    <t>1132700743</t>
  </si>
  <si>
    <t>Maschinenreibahle HSS-E05  
~DIN212 B - Ø7,43 +0,005</t>
  </si>
  <si>
    <t>HSS-E05 Centesimal Reamers
~DIN 212 B - Ø7,43 +0,005</t>
  </si>
  <si>
    <t>4045053058260</t>
  </si>
  <si>
    <t>1132700744</t>
  </si>
  <si>
    <t>Maschinenreibahle HSS-E05  
~DIN212 B - Ø7,44 +0,005</t>
  </si>
  <si>
    <t>HSS-E05 Centesimal Reamers
~DIN 212 B - Ø7,44 +0,005</t>
  </si>
  <si>
    <t>4045053058277</t>
  </si>
  <si>
    <t>1132700745</t>
  </si>
  <si>
    <t>Maschinenreibahle HSS-E05  
~DIN212 B - Ø7,45 +0,005</t>
  </si>
  <si>
    <t>HSS-E05 Centesimal Reamers
~DIN 212 B - Ø7,45 +0,005</t>
  </si>
  <si>
    <t>4045053058284</t>
  </si>
  <si>
    <t>1132700746</t>
  </si>
  <si>
    <t>Maschinenreibahle HSS-E05  
~DIN212 B - Ø7,46 +0,005</t>
  </si>
  <si>
    <t>HSS-E05 Centesimal Reamers
~DIN 212 B - Ø7,46 +0,005</t>
  </si>
  <si>
    <t>4045053058291</t>
  </si>
  <si>
    <t>1132700747</t>
  </si>
  <si>
    <t>Maschinenreibahle HSS-E05  
~DIN212 B - Ø7,47 +0,005</t>
  </si>
  <si>
    <t>HSS-E05 Centesimal Reamers
~DIN 212 B - Ø7,47 +0,005</t>
  </si>
  <si>
    <t>4045053058307</t>
  </si>
  <si>
    <t>1132700748</t>
  </si>
  <si>
    <t>Maschinenreibahle HSS-E05  
~DIN212 B - Ø7,48 +0,005</t>
  </si>
  <si>
    <t>HSS-E05 Centesimal Reamers
~DIN 212 B - Ø7,48 +0,005</t>
  </si>
  <si>
    <t>4045053058314</t>
  </si>
  <si>
    <t>1132700749</t>
  </si>
  <si>
    <t>Maschinenreibahle HSS-E05  
~DIN212 B - Ø7,49 +0,005</t>
  </si>
  <si>
    <t>HSS-E05 Centesimal Reamers
~DIN 212 B - Ø7,49 +0,005</t>
  </si>
  <si>
    <t>4045053058321</t>
  </si>
  <si>
    <t>1132700750</t>
  </si>
  <si>
    <t>Maschinenreibahle HSS-E05  
~DIN212 B - Ø7,5 +0,005</t>
  </si>
  <si>
    <t>HSS-E05 Centesimal Reamers
~DIN 212 B - Ø7,5 +0,005</t>
  </si>
  <si>
    <t>4045053058338</t>
  </si>
  <si>
    <t>1132700751</t>
  </si>
  <si>
    <t>Maschinenreibahle HSS-E05  
~DIN212 B - Ø7,51 +0,005</t>
  </si>
  <si>
    <t>HSS-E05 Centesimal Reamers
~DIN 212 B - Ø7,51 +0,005</t>
  </si>
  <si>
    <t>4045053058345</t>
  </si>
  <si>
    <t>1132700752</t>
  </si>
  <si>
    <t>Maschinenreibahle HSS-E05  
~DIN212 B - Ø7,52 +0,005</t>
  </si>
  <si>
    <t>HSS-E05 Centesimal Reamers
~DIN 212 B - Ø7,52 +0,005</t>
  </si>
  <si>
    <t>4045053058352</t>
  </si>
  <si>
    <t>1132700753</t>
  </si>
  <si>
    <t>Maschinenreibahle HSS-E05  
~DIN212 B - Ø7,53 +0,005</t>
  </si>
  <si>
    <t>HSS-E05 Centesimal Reamers
~DIN 212 B - Ø7,53 +0,005</t>
  </si>
  <si>
    <t>4045053058369</t>
  </si>
  <si>
    <t>1132700754</t>
  </si>
  <si>
    <t>Maschinenreibahle HSS-E05  
~DIN212 B - Ø7,54 +0,005</t>
  </si>
  <si>
    <t>HSS-E05 Centesimal Reamers
~DIN 212 B - Ø7,54 +0,005</t>
  </si>
  <si>
    <t>4045053058376</t>
  </si>
  <si>
    <t>1132700755</t>
  </si>
  <si>
    <t>Maschinenreibahle HSS-E05  
~DIN212 B - Ø7,55 +0,005</t>
  </si>
  <si>
    <t>HSS-E05 Centesimal Reamers
~DIN 212 B - Ø7,55 +0,005</t>
  </si>
  <si>
    <t>4045053058383</t>
  </si>
  <si>
    <t>1132700756</t>
  </si>
  <si>
    <t>Maschinenreibahle HSS-E05  
~DIN212 B - Ø7,56 +0,005</t>
  </si>
  <si>
    <t>HSS-E05 Centesimal Reamers
~DIN 212 B - Ø7,56 +0,005</t>
  </si>
  <si>
    <t>4045053058390</t>
  </si>
  <si>
    <t>1132700757</t>
  </si>
  <si>
    <t>Maschinenreibahle HSS-E05  
~DIN212 B - Ø7,57 +0,005</t>
  </si>
  <si>
    <t>HSS-E05 Centesimal Reamers
~DIN 212 B - Ø7,57 +0,005</t>
  </si>
  <si>
    <t>4045053058406</t>
  </si>
  <si>
    <t>1132700758</t>
  </si>
  <si>
    <t>Maschinenreibahle HSS-E05  
~DIN212 B - Ø7,58 +0,005</t>
  </si>
  <si>
    <t>HSS-E05 Centesimal Reamers
~DIN 212 B - Ø7,58 +0,005</t>
  </si>
  <si>
    <t>4045053058413</t>
  </si>
  <si>
    <t>1132700759</t>
  </si>
  <si>
    <t>Maschinenreibahle HSS-E05  
~DIN212 B - Ø7,59 +0,005</t>
  </si>
  <si>
    <t>HSS-E05 Centesimal Reamers
~DIN 212 B - Ø7,59 +0,005</t>
  </si>
  <si>
    <t>4045053058420</t>
  </si>
  <si>
    <t>1132700760</t>
  </si>
  <si>
    <t>Maschinenreibahle HSS-E05  
~DIN212 B - Ø7,6 +0,005</t>
  </si>
  <si>
    <t>HSS-E05 Centesimal Reamers
~DIN 212 B - Ø7,6 +0,005</t>
  </si>
  <si>
    <t>4045053058437</t>
  </si>
  <si>
    <t>1132700761</t>
  </si>
  <si>
    <t>Maschinenreibahle HSS-E05  
~DIN212 B - Ø7,61 +0,005</t>
  </si>
  <si>
    <t>HSS-E05 Centesimal Reamers
~DIN 212 B - Ø7,61 +0,005</t>
  </si>
  <si>
    <t>4045053058444</t>
  </si>
  <si>
    <t>1132700762</t>
  </si>
  <si>
    <t>Maschinenreibahle HSS-E05  
~DIN212 B - Ø7,62 +0,005</t>
  </si>
  <si>
    <t>HSS-E05 Centesimal Reamers
~DIN 212 B - Ø7,62 +0,005</t>
  </si>
  <si>
    <t>4045053058451</t>
  </si>
  <si>
    <t>1132700763</t>
  </si>
  <si>
    <t>Maschinenreibahle HSS-E05  
~DIN212 B - Ø7,63 +0,005</t>
  </si>
  <si>
    <t>HSS-E05 Centesimal Reamers
~DIN 212 B - Ø7,63 +0,005</t>
  </si>
  <si>
    <t>4045053058468</t>
  </si>
  <si>
    <t>1132700764</t>
  </si>
  <si>
    <t>Maschinenreibahle HSS-E05  
~DIN212 B - Ø7,64 +0,005</t>
  </si>
  <si>
    <t>HSS-E05 Centesimal Reamers
~DIN 212 B - Ø7,64 +0,005</t>
  </si>
  <si>
    <t>4045053058475</t>
  </si>
  <si>
    <t>1132700765</t>
  </si>
  <si>
    <t>Maschinenreibahle HSS-E05  
~DIN212 B - Ø7,65 +0,005</t>
  </si>
  <si>
    <t>HSS-E05 Centesimal Reamers
~DIN 212 B - Ø7,65 +0,005</t>
  </si>
  <si>
    <t>4045053058482</t>
  </si>
  <si>
    <t>1132700766</t>
  </si>
  <si>
    <t>Maschinenreibahle HSS-E05  
~DIN212 B - Ø7,66 +0,005</t>
  </si>
  <si>
    <t>HSS-E05 Centesimal Reamers
~DIN 212 B - Ø7,66 +0,005</t>
  </si>
  <si>
    <t>4045053058499</t>
  </si>
  <si>
    <t>1132700767</t>
  </si>
  <si>
    <t>Maschinenreibahle HSS-E05  
~DIN212 B - Ø7,67 +0,005</t>
  </si>
  <si>
    <t>HSS-E05 Centesimal Reamers
~DIN 212 B - Ø7,67 +0,005</t>
  </si>
  <si>
    <t>4045053058505</t>
  </si>
  <si>
    <t>1132700768</t>
  </si>
  <si>
    <t>Maschinenreibahle HSS-E05  
~DIN212 B - Ø7,68 +0,005</t>
  </si>
  <si>
    <t>HSS-E05 Centesimal Reamers
~DIN 212 B - Ø7,68 +0,005</t>
  </si>
  <si>
    <t>4045053058512</t>
  </si>
  <si>
    <t>1132700769</t>
  </si>
  <si>
    <t>Maschinenreibahle HSS-E05  
~DIN212 B - Ø7,69 +0,005</t>
  </si>
  <si>
    <t>HSS-E05 Centesimal Reamers
~DIN 212 B - Ø7,69 +0,005</t>
  </si>
  <si>
    <t>4045053058529</t>
  </si>
  <si>
    <t>1132700770</t>
  </si>
  <si>
    <t>Maschinenreibahle HSS-E05  
~DIN212 B - Ø7,7 +0,005</t>
  </si>
  <si>
    <t>HSS-E05 Centesimal Reamers
~DIN 212 B - Ø7,7 +0,005</t>
  </si>
  <si>
    <t>4045053058536</t>
  </si>
  <si>
    <t>1132700771</t>
  </si>
  <si>
    <t>Maschinenreibahle HSS-E05  
~DIN212 B - Ø7,71 +0,005</t>
  </si>
  <si>
    <t>HSS-E05 Centesimal Reamers
~DIN 212 B - Ø7,71 +0,005</t>
  </si>
  <si>
    <t>4045053058543</t>
  </si>
  <si>
    <t>1132700772</t>
  </si>
  <si>
    <t>Maschinenreibahle HSS-E05  
~DIN212 B - Ø7,72 +0,005</t>
  </si>
  <si>
    <t>HSS-E05 Centesimal Reamers
~DIN 212 B - Ø7,72 +0,005</t>
  </si>
  <si>
    <t>4045053058550</t>
  </si>
  <si>
    <t>1132700773</t>
  </si>
  <si>
    <t>Maschinenreibahle HSS-E05  
~DIN212 B - Ø7,73 +0,005</t>
  </si>
  <si>
    <t>HSS-E05 Centesimal Reamers
~DIN 212 B - Ø7,73 +0,005</t>
  </si>
  <si>
    <t>4045053058567</t>
  </si>
  <si>
    <t>1132700774</t>
  </si>
  <si>
    <t>Maschinenreibahle HSS-E05  
~DIN212 B - Ø7,74 +0,005</t>
  </si>
  <si>
    <t>HSS-E05 Centesimal Reamers
~DIN 212 B - Ø7,74 +0,005</t>
  </si>
  <si>
    <t>4045053058574</t>
  </si>
  <si>
    <t>1132700775</t>
  </si>
  <si>
    <t>Maschinenreibahle HSS-E05  
~DIN212 B - Ø7,75 +0,005</t>
  </si>
  <si>
    <t>HSS-E05 Centesimal Reamers
~DIN 212 B - Ø7,75 +0,005</t>
  </si>
  <si>
    <t>4045053058581</t>
  </si>
  <si>
    <t>1132700776</t>
  </si>
  <si>
    <t>Maschinenreibahle HSS-E05  
~DIN212 B - Ø7,76 +0,005</t>
  </si>
  <si>
    <t>HSS-E05 Centesimal Reamers
~DIN 212 B - Ø7,76 +0,005</t>
  </si>
  <si>
    <t>4045053058598</t>
  </si>
  <si>
    <t>1132700777</t>
  </si>
  <si>
    <t>Maschinenreibahle HSS-E05  
~DIN212 B - Ø7,77 +0,005</t>
  </si>
  <si>
    <t>HSS-E05 Centesimal Reamers
~DIN 212 B - Ø7,77 +0,005</t>
  </si>
  <si>
    <t>4045053058604</t>
  </si>
  <si>
    <t>1132700778</t>
  </si>
  <si>
    <t>Maschinenreibahle HSS-E05  
~DIN212 B - Ø7,78 +0,005</t>
  </si>
  <si>
    <t>HSS-E05 Centesimal Reamers
~DIN 212 B - Ø7,78 +0,005</t>
  </si>
  <si>
    <t>4045053058611</t>
  </si>
  <si>
    <t>1132700779</t>
  </si>
  <si>
    <t>Maschinenreibahle HSS-E05  
~DIN212 B - Ø7,79 +0,005</t>
  </si>
  <si>
    <t>HSS-E05 Centesimal Reamers
~DIN 212 B - Ø7,79 +0,005</t>
  </si>
  <si>
    <t>4045053058628</t>
  </si>
  <si>
    <t>1132700780</t>
  </si>
  <si>
    <t>Maschinenreibahle HSS-E05  
~DIN212 B - Ø7,8 +0,005</t>
  </si>
  <si>
    <t>HSS-E05 Centesimal Reamers
~DIN 212 B - Ø7,8 +0,005</t>
  </si>
  <si>
    <t>4045053058635</t>
  </si>
  <si>
    <t>1132700781</t>
  </si>
  <si>
    <t>Maschinenreibahle HSS-E05  
~DIN212 B - Ø7,81 +0,005</t>
  </si>
  <si>
    <t>HSS-E05 Centesimal Reamers
~DIN 212 B - Ø7,81 +0,005</t>
  </si>
  <si>
    <t>4045053058642</t>
  </si>
  <si>
    <t>1132700782</t>
  </si>
  <si>
    <t>Maschinenreibahle HSS-E05  
~DIN212 B - Ø7,82 +0,005</t>
  </si>
  <si>
    <t>HSS-E05 Centesimal Reamers
~DIN 212 B - Ø7,82 +0,005</t>
  </si>
  <si>
    <t>4045053058659</t>
  </si>
  <si>
    <t>1132700783</t>
  </si>
  <si>
    <t>Maschinenreibahle HSS-E05  
~DIN212 B - Ø7,83 +0,005</t>
  </si>
  <si>
    <t>HSS-E05 Centesimal Reamers
~DIN 212 B - Ø7,83 +0,005</t>
  </si>
  <si>
    <t>4045053058666</t>
  </si>
  <si>
    <t>1132700784</t>
  </si>
  <si>
    <t>Maschinenreibahle HSS-E05  
~DIN212 B - Ø7,84 +0,005</t>
  </si>
  <si>
    <t>HSS-E05 Centesimal Reamers
~DIN 212 B - Ø7,84 +0,005</t>
  </si>
  <si>
    <t>4045053058673</t>
  </si>
  <si>
    <t>1132700785</t>
  </si>
  <si>
    <t>Maschinenreibahle HSS-E05  
~DIN212 B - Ø7,85 +0,005</t>
  </si>
  <si>
    <t>HSS-E05 Centesimal Reamers
~DIN 212 B - Ø7,85 +0,005</t>
  </si>
  <si>
    <t>4045053058680</t>
  </si>
  <si>
    <t>1132700786</t>
  </si>
  <si>
    <t>Maschinenreibahle HSS-E05  
~DIN212 B - Ø7,86 +0,005</t>
  </si>
  <si>
    <t>HSS-E05 Centesimal Reamers
~DIN 212 B - Ø7,86 +0,005</t>
  </si>
  <si>
    <t>4045053058697</t>
  </si>
  <si>
    <t>1132700787</t>
  </si>
  <si>
    <t>Maschinenreibahle HSS-E05  
~DIN212 B - Ø7,87 +0,005</t>
  </si>
  <si>
    <t>HSS-E05 Centesimal Reamers
~DIN 212 B - Ø7,87 +0,005</t>
  </si>
  <si>
    <t>4045053058703</t>
  </si>
  <si>
    <t>1132700788</t>
  </si>
  <si>
    <t>Maschinenreibahle HSS-E05  
~DIN212 B - Ø7,88 +0,005</t>
  </si>
  <si>
    <t>HSS-E05 Centesimal Reamers
~DIN 212 B - Ø7,88 +0,005</t>
  </si>
  <si>
    <t>4045053058710</t>
  </si>
  <si>
    <t>1132700789</t>
  </si>
  <si>
    <t>Maschinenreibahle HSS-E05  
~DIN212 B - Ø7,89 +0,005</t>
  </si>
  <si>
    <t>HSS-E05 Centesimal Reamers
~DIN 212 B - Ø7,89 +0,005</t>
  </si>
  <si>
    <t>4045053058727</t>
  </si>
  <si>
    <t>1132700790</t>
  </si>
  <si>
    <t>Maschinenreibahle HSS-E05  
~DIN212 B - Ø7,9 +0,005</t>
  </si>
  <si>
    <t>HSS-E05 Centesimal Reamers
~DIN 212 B - Ø7,9 +0,005</t>
  </si>
  <si>
    <t>4045053058734</t>
  </si>
  <si>
    <t>1132700791</t>
  </si>
  <si>
    <t>Maschinenreibahle HSS-E05  
~DIN212 B - Ø7,91 +0,005</t>
  </si>
  <si>
    <t>HSS-E05 Centesimal Reamers
~DIN 212 B - Ø7,91 +0,005</t>
  </si>
  <si>
    <t>4045053058741</t>
  </si>
  <si>
    <t>1132700792</t>
  </si>
  <si>
    <t>Maschinenreibahle HSS-E05  
~DIN212 B - Ø7,92 +0,005</t>
  </si>
  <si>
    <t>HSS-E05 Centesimal Reamers
~DIN 212 B - Ø7,92 +0,005</t>
  </si>
  <si>
    <t>4045053058758</t>
  </si>
  <si>
    <t>1132700793</t>
  </si>
  <si>
    <t>Maschinenreibahle HSS-E05  
~DIN212 B - Ø7,93 +0,005</t>
  </si>
  <si>
    <t>HSS-E05 Centesimal Reamers
~DIN 212 B - Ø7,93 +0,005</t>
  </si>
  <si>
    <t>4045053058765</t>
  </si>
  <si>
    <t>1132700794</t>
  </si>
  <si>
    <t>Maschinenreibahle HSS-E05  
~DIN212 B - Ø7,94 +0,005</t>
  </si>
  <si>
    <t>HSS-E05 Centesimal Reamers
~DIN 212 B - Ø7,94 +0,005</t>
  </si>
  <si>
    <t>4045053058772</t>
  </si>
  <si>
    <t>1132700795</t>
  </si>
  <si>
    <t>Maschinenreibahle HSS-E05  
~DIN212 B - Ø7,95 +0,005</t>
  </si>
  <si>
    <t>HSS-E05 Centesimal Reamers
~DIN 212 B - Ø7,95 +0,005</t>
  </si>
  <si>
    <t>4045053058789</t>
  </si>
  <si>
    <t>1132700796</t>
  </si>
  <si>
    <t>Maschinenreibahle HSS-E05  
~DIN212 B - Ø7,96 +0,005</t>
  </si>
  <si>
    <t>HSS-E05 Centesimal Reamers
~DIN 212 B - Ø7,96 +0,005</t>
  </si>
  <si>
    <t>4045053058796</t>
  </si>
  <si>
    <t>1132700797</t>
  </si>
  <si>
    <t>Maschinenreibahle HSS-E05  
~DIN212 B - Ø7,97 +0,005</t>
  </si>
  <si>
    <t>HSS-E05 Centesimal Reamers
~DIN 212 B - Ø7,97 +0,005</t>
  </si>
  <si>
    <t>4045053058802</t>
  </si>
  <si>
    <t>1132700798</t>
  </si>
  <si>
    <t>Maschinenreibahle HSS-E05  
~DIN212 B - Ø7,98 +0,005</t>
  </si>
  <si>
    <t>HSS-E05 Centesimal Reamers
~DIN 212 B - Ø7,98 +0,005</t>
  </si>
  <si>
    <t>4045053058819</t>
  </si>
  <si>
    <t>1132700799</t>
  </si>
  <si>
    <t>Maschinenreibahle HSS-E05  
~DIN212 B - Ø7,99 +0,005</t>
  </si>
  <si>
    <t>HSS-E05 Centesimal Reamers
~DIN 212 B - Ø7,99 +0,005</t>
  </si>
  <si>
    <t>4045053058826</t>
  </si>
  <si>
    <t>1132700800</t>
  </si>
  <si>
    <t>Maschinenreibahle HSS-E05  
~DIN212 B - Ø8 +0,005</t>
  </si>
  <si>
    <t>HSS-E05 Centesimal Reamers
~DIN 212 B - Ø8 +0,005</t>
  </si>
  <si>
    <t>4045053058833</t>
  </si>
  <si>
    <t>1132700801</t>
  </si>
  <si>
    <t>Maschinenreibahle HSS-E05  
~DIN212 B - Ø8,01 +0,005</t>
  </si>
  <si>
    <t>HSS-E05 Centesimal Reamers
~DIN 212 B - Ø8,01 +0,005</t>
  </si>
  <si>
    <t>4045053058840</t>
  </si>
  <si>
    <t>1132700802</t>
  </si>
  <si>
    <t>Maschinenreibahle HSS-E05  
~DIN212 B - Ø8,02 +0,005</t>
  </si>
  <si>
    <t>HSS-E05 Centesimal Reamers
~DIN 212 B - Ø8,02 +0,005</t>
  </si>
  <si>
    <t>4045053058857</t>
  </si>
  <si>
    <t>1132700803</t>
  </si>
  <si>
    <t>Maschinenreibahle HSS-E05  
~DIN212 B - Ø8,03 +0,005</t>
  </si>
  <si>
    <t>HSS-E05 Centesimal Reamers
~DIN 212 B - Ø8,03 +0,005</t>
  </si>
  <si>
    <t>4045053058864</t>
  </si>
  <si>
    <t>1132700804</t>
  </si>
  <si>
    <t>Maschinenreibahle HSS-E05  
~DIN212 B - Ø8,04 +0,005</t>
  </si>
  <si>
    <t>HSS-E05 Centesimal Reamers
~DIN 212 B - Ø8,04 +0,005</t>
  </si>
  <si>
    <t>4045053058871</t>
  </si>
  <si>
    <t>1132700805</t>
  </si>
  <si>
    <t>Maschinenreibahle HSS-E05  
~DIN212 B - Ø8,05 +0,005</t>
  </si>
  <si>
    <t>HSS-E05 Centesimal Reamers
~DIN 212 B - Ø8,05 +0,005</t>
  </si>
  <si>
    <t>4045053058888</t>
  </si>
  <si>
    <t>1132700806</t>
  </si>
  <si>
    <t>Maschinenreibahle HSS-E05  
~DIN212 B - Ø8,06 +0,005</t>
  </si>
  <si>
    <t>HSS-E05 Centesimal Reamers
~DIN 212 B - Ø8,06 +0,005</t>
  </si>
  <si>
    <t>4045053058895</t>
  </si>
  <si>
    <t>1132700807</t>
  </si>
  <si>
    <t>Maschinenreibahle HSS-E05  
~DIN212 B - Ø8,07 +0,005</t>
  </si>
  <si>
    <t>HSS-E05 Centesimal Reamers
~DIN 212 B - Ø8,07 +0,005</t>
  </si>
  <si>
    <t>4045053058901</t>
  </si>
  <si>
    <t>1132700808</t>
  </si>
  <si>
    <t>Maschinenreibahle HSS-E05  
~DIN212 B - Ø8,08 +0,005</t>
  </si>
  <si>
    <t>HSS-E05 Centesimal Reamers
~DIN 212 B - Ø8,08 +0,005</t>
  </si>
  <si>
    <t>4045053058918</t>
  </si>
  <si>
    <t>1132700809</t>
  </si>
  <si>
    <t>Maschinenreibahle HSS-E05  
~DIN212 B - Ø8,09 +0,005</t>
  </si>
  <si>
    <t>HSS-E05 Centesimal Reamers
~DIN 212 B - Ø8,09 +0,005</t>
  </si>
  <si>
    <t>4045053058925</t>
  </si>
  <si>
    <t>1132700810</t>
  </si>
  <si>
    <t>Maschinenreibahle HSS-E05  
~DIN212 B - Ø8,1 +0,005</t>
  </si>
  <si>
    <t>HSS-E05 Centesimal Reamers
~DIN 212 B - Ø8,1 +0,005</t>
  </si>
  <si>
    <t>4045053058932</t>
  </si>
  <si>
    <t>1132700811</t>
  </si>
  <si>
    <t>Maschinenreibahle HSS-E05  
~DIN212 B - Ø8,11 +0,005</t>
  </si>
  <si>
    <t>HSS-E05 Centesimal Reamers
~DIN 212 B - Ø8,11 +0,005</t>
  </si>
  <si>
    <t>4045053058949</t>
  </si>
  <si>
    <t>1132700812</t>
  </si>
  <si>
    <t>Maschinenreibahle HSS-E05  
~DIN212 B - Ø8,12 +0,005</t>
  </si>
  <si>
    <t>HSS-E05 Centesimal Reamers
~DIN 212 B - Ø8,12 +0,005</t>
  </si>
  <si>
    <t>4045053058956</t>
  </si>
  <si>
    <t>1132700813</t>
  </si>
  <si>
    <t>Maschinenreibahle HSS-E05  
~DIN212 B - Ø8,13 +0,005</t>
  </si>
  <si>
    <t>HSS-E05 Centesimal Reamers
~DIN 212 B - Ø8,13 +0,005</t>
  </si>
  <si>
    <t>4045053058963</t>
  </si>
  <si>
    <t>1132700814</t>
  </si>
  <si>
    <t>Maschinenreibahle HSS-E05  
~DIN212 B - Ø8,14 +0,005</t>
  </si>
  <si>
    <t>HSS-E05 Centesimal Reamers
~DIN 212 B - Ø8,14 +0,005</t>
  </si>
  <si>
    <t>4045053058970</t>
  </si>
  <si>
    <t>1132700815</t>
  </si>
  <si>
    <t>Maschinenreibahle HSS-E05  
~DIN212 B - Ø8,15 +0,005</t>
  </si>
  <si>
    <t>HSS-E05 Centesimal Reamers
~DIN 212 B - Ø8,15 +0,005</t>
  </si>
  <si>
    <t>4045053058987</t>
  </si>
  <si>
    <t>1132700816</t>
  </si>
  <si>
    <t>Maschinenreibahle HSS-E05  
~DIN212 B - Ø8,16 +0,005</t>
  </si>
  <si>
    <t>HSS-E05 Centesimal Reamers
~DIN 212 B - Ø8,16 +0,005</t>
  </si>
  <si>
    <t>4045053058994</t>
  </si>
  <si>
    <t>1132700817</t>
  </si>
  <si>
    <t>Maschinenreibahle HSS-E05  
~DIN212 B - Ø8,17 +0,005</t>
  </si>
  <si>
    <t>HSS-E05 Centesimal Reamers
~DIN 212 B - Ø8,17 +0,005</t>
  </si>
  <si>
    <t>4045053059007</t>
  </si>
  <si>
    <t>1132700818</t>
  </si>
  <si>
    <t>Maschinenreibahle HSS-E05  
~DIN212 B - Ø8,18 +0,005</t>
  </si>
  <si>
    <t>HSS-E05 Centesimal Reamers
~DIN 212 B - Ø8,18 +0,005</t>
  </si>
  <si>
    <t>4045053059014</t>
  </si>
  <si>
    <t>1132700819</t>
  </si>
  <si>
    <t>Maschinenreibahle HSS-E05  
~DIN212 B - Ø8,19 +0,005</t>
  </si>
  <si>
    <t>HSS-E05 Centesimal Reamers
~DIN 212 B - Ø8,19 +0,005</t>
  </si>
  <si>
    <t>4045053059021</t>
  </si>
  <si>
    <t>1132700820</t>
  </si>
  <si>
    <t>Maschinenreibahle HSS-E05  
~DIN212 B - Ø8,2 +0,005</t>
  </si>
  <si>
    <t>HSS-E05 Centesimal Reamers
~DIN 212 B - Ø8,2 +0,005</t>
  </si>
  <si>
    <t>4045053059038</t>
  </si>
  <si>
    <t>1132700821</t>
  </si>
  <si>
    <t>Maschinenreibahle HSS-E05  
~DIN212 B - Ø8,21 +0,005</t>
  </si>
  <si>
    <t>HSS-E05 Centesimal Reamers
~DIN 212 B - Ø8,21 +0,005</t>
  </si>
  <si>
    <t>4045053059045</t>
  </si>
  <si>
    <t>1132700822</t>
  </si>
  <si>
    <t>Maschinenreibahle HSS-E05  
~DIN212 B - Ø8,22 +0,005</t>
  </si>
  <si>
    <t>HSS-E05 Centesimal Reamers
~DIN 212 B - Ø8,22 +0,005</t>
  </si>
  <si>
    <t>4045053059052</t>
  </si>
  <si>
    <t>1132700823</t>
  </si>
  <si>
    <t>Maschinenreibahle HSS-E05  
~DIN212 B - Ø8,23 +0,005</t>
  </si>
  <si>
    <t>HSS-E05 Centesimal Reamers
~DIN 212 B - Ø8,23 +0,005</t>
  </si>
  <si>
    <t>4045053059069</t>
  </si>
  <si>
    <t>1132700824</t>
  </si>
  <si>
    <t>Maschinenreibahle HSS-E05  
~DIN212 B - Ø8,24 +0,005</t>
  </si>
  <si>
    <t>HSS-E05 Centesimal Reamers
~DIN 212 B - Ø8,24 +0,005</t>
  </si>
  <si>
    <t>4045053059076</t>
  </si>
  <si>
    <t>1132700825</t>
  </si>
  <si>
    <t>Maschinenreibahle HSS-E05  
~DIN212 B - Ø8,25 +0,005</t>
  </si>
  <si>
    <t>HSS-E05 Centesimal Reamers
~DIN 212 B - Ø8,25 +0,005</t>
  </si>
  <si>
    <t>4045053059083</t>
  </si>
  <si>
    <t>1132700826</t>
  </si>
  <si>
    <t>Maschinenreibahle HSS-E05  
~DIN212 B - Ø8,26 +0,005</t>
  </si>
  <si>
    <t>HSS-E05 Centesimal Reamers
~DIN 212 B - Ø8,26 +0,005</t>
  </si>
  <si>
    <t>4045053059090</t>
  </si>
  <si>
    <t>1132700827</t>
  </si>
  <si>
    <t>Maschinenreibahle HSS-E05  
~DIN212 B - Ø8,27 +0,005</t>
  </si>
  <si>
    <t>HSS-E05 Centesimal Reamers
~DIN 212 B - Ø8,27 +0,005</t>
  </si>
  <si>
    <t>4045053059106</t>
  </si>
  <si>
    <t>1132700828</t>
  </si>
  <si>
    <t>Maschinenreibahle HSS-E05  
~DIN212 B - Ø8,28 +0,005</t>
  </si>
  <si>
    <t>HSS-E05 Centesimal Reamers
~DIN 212 B - Ø8,28 +0,005</t>
  </si>
  <si>
    <t>4045053059113</t>
  </si>
  <si>
    <t>1132700829</t>
  </si>
  <si>
    <t>Maschinenreibahle HSS-E05  
~DIN212 B - Ø8,29 +0,005</t>
  </si>
  <si>
    <t>HSS-E05 Centesimal Reamers
~DIN 212 B - Ø8,29 +0,005</t>
  </si>
  <si>
    <t>4045053059120</t>
  </si>
  <si>
    <t>1132700830</t>
  </si>
  <si>
    <t>Maschinenreibahle HSS-E05  
~DIN212 B - Ø8,3 +0,005</t>
  </si>
  <si>
    <t>HSS-E05 Centesimal Reamers
~DIN 212 B - Ø8,3 +0,005</t>
  </si>
  <si>
    <t>4045053059137</t>
  </si>
  <si>
    <t>1132700831</t>
  </si>
  <si>
    <t>Maschinenreibahle HSS-E05  
~DIN212 B - Ø8,31 +0,005</t>
  </si>
  <si>
    <t>HSS-E05 Centesimal Reamers
~DIN 212 B - Ø8,31 +0,005</t>
  </si>
  <si>
    <t>4045053059144</t>
  </si>
  <si>
    <t>1132700832</t>
  </si>
  <si>
    <t>Maschinenreibahle HSS-E05  
~DIN212 B - Ø8,32 +0,005</t>
  </si>
  <si>
    <t>HSS-E05 Centesimal Reamers
~DIN 212 B - Ø8,32 +0,005</t>
  </si>
  <si>
    <t>4045053059151</t>
  </si>
  <si>
    <t>1132700833</t>
  </si>
  <si>
    <t>Maschinenreibahle HSS-E05  
~DIN212 B - Ø8,33 +0,005</t>
  </si>
  <si>
    <t>HSS-E05 Centesimal Reamers
~DIN 212 B - Ø8,33 +0,005</t>
  </si>
  <si>
    <t>4045053059168</t>
  </si>
  <si>
    <t>1132700834</t>
  </si>
  <si>
    <t>Maschinenreibahle HSS-E05  
~DIN212 B - Ø8,34 +0,005</t>
  </si>
  <si>
    <t>HSS-E05 Centesimal Reamers
~DIN 212 B - Ø8,34 +0,005</t>
  </si>
  <si>
    <t>4045053059175</t>
  </si>
  <si>
    <t>1132700835</t>
  </si>
  <si>
    <t>Maschinenreibahle HSS-E05  
~DIN212 B - Ø8,35 +0,005</t>
  </si>
  <si>
    <t>HSS-E05 Centesimal Reamers
~DIN 212 B - Ø8,35 +0,005</t>
  </si>
  <si>
    <t>4045053059182</t>
  </si>
  <si>
    <t>1132700836</t>
  </si>
  <si>
    <t>Maschinenreibahle HSS-E05  
~DIN212 B - Ø8,36 +0,005</t>
  </si>
  <si>
    <t>HSS-E05 Centesimal Reamers
~DIN 212 B - Ø8,36 +0,005</t>
  </si>
  <si>
    <t>4045053059199</t>
  </si>
  <si>
    <t>1132700837</t>
  </si>
  <si>
    <t>Maschinenreibahle HSS-E05  
~DIN212 B - Ø8,37 +0,005</t>
  </si>
  <si>
    <t>HSS-E05 Centesimal Reamers
~DIN 212 B - Ø8,37 +0,005</t>
  </si>
  <si>
    <t>4045053059205</t>
  </si>
  <si>
    <t>1132700838</t>
  </si>
  <si>
    <t>Maschinenreibahle HSS-E05  
~DIN212 B - Ø8,38 +0,005</t>
  </si>
  <si>
    <t>HSS-E05 Centesimal Reamers
~DIN 212 B - Ø8,38 +0,005</t>
  </si>
  <si>
    <t>4045053059212</t>
  </si>
  <si>
    <t>1132700839</t>
  </si>
  <si>
    <t>Maschinenreibahle HSS-E05  
~DIN212 B - Ø8,39 +0,005</t>
  </si>
  <si>
    <t>HSS-E05 Centesimal Reamers
~DIN 212 B - Ø8,39 +0,005</t>
  </si>
  <si>
    <t>4045053059229</t>
  </si>
  <si>
    <t>1132700840</t>
  </si>
  <si>
    <t>Maschinenreibahle HSS-E05  
~DIN212 B - Ø8,4 +0,005</t>
  </si>
  <si>
    <t>HSS-E05 Centesimal Reamers
~DIN 212 B - Ø8,4 +0,005</t>
  </si>
  <si>
    <t>4045053059236</t>
  </si>
  <si>
    <t>1132700841</t>
  </si>
  <si>
    <t>Maschinenreibahle HSS-E05  
~DIN212 B - Ø8,41 +0,005</t>
  </si>
  <si>
    <t>HSS-E05 Centesimal Reamers
~DIN 212 B - Ø8,41 +0,005</t>
  </si>
  <si>
    <t>4045053059243</t>
  </si>
  <si>
    <t>1132700842</t>
  </si>
  <si>
    <t>Maschinenreibahle HSS-E05  
~DIN212 B - Ø8,42 +0,005</t>
  </si>
  <si>
    <t>HSS-E05 Centesimal Reamers
~DIN 212 B - Ø8,42 +0,005</t>
  </si>
  <si>
    <t>4045053059250</t>
  </si>
  <si>
    <t>1132700843</t>
  </si>
  <si>
    <t>Maschinenreibahle HSS-E05  
~DIN212 B - Ø8,43 +0,005</t>
  </si>
  <si>
    <t>HSS-E05 Centesimal Reamers
~DIN 212 B - Ø8,43 +0,005</t>
  </si>
  <si>
    <t>4045053059267</t>
  </si>
  <si>
    <t>1132700844</t>
  </si>
  <si>
    <t>Maschinenreibahle HSS-E05  
~DIN212 B - Ø8,44 +0,005</t>
  </si>
  <si>
    <t>HSS-E05 Centesimal Reamers
~DIN 212 B - Ø8,44 +0,005</t>
  </si>
  <si>
    <t>4045053059274</t>
  </si>
  <si>
    <t>1132700845</t>
  </si>
  <si>
    <t>Maschinenreibahle HSS-E05  
~DIN212 B - Ø8,45 +0,005</t>
  </si>
  <si>
    <t>HSS-E05 Centesimal Reamers
~DIN 212 B - Ø8,45 +0,005</t>
  </si>
  <si>
    <t>4045053059281</t>
  </si>
  <si>
    <t>1132700846</t>
  </si>
  <si>
    <t>Maschinenreibahle HSS-E05  
~DIN212 B - Ø8,46 +0,005</t>
  </si>
  <si>
    <t>HSS-E05 Centesimal Reamers
~DIN 212 B - Ø8,46 +0,005</t>
  </si>
  <si>
    <t>4045053059298</t>
  </si>
  <si>
    <t>1132700847</t>
  </si>
  <si>
    <t>Maschinenreibahle HSS-E05  
~DIN212 B - Ø8,47 +0,005</t>
  </si>
  <si>
    <t>HSS-E05 Centesimal Reamers
~DIN 212 B - Ø8,47 +0,005</t>
  </si>
  <si>
    <t>4045053059304</t>
  </si>
  <si>
    <t>1132700848</t>
  </si>
  <si>
    <t>Maschinenreibahle HSS-E05  
~DIN212 B - Ø8,48 +0,005</t>
  </si>
  <si>
    <t>HSS-E05 Centesimal Reamers
~DIN 212 B - Ø8,48 +0,005</t>
  </si>
  <si>
    <t>4045053059311</t>
  </si>
  <si>
    <t>1132700849</t>
  </si>
  <si>
    <t>Maschinenreibahle HSS-E05  
~DIN212 B - Ø8,49 +0,005</t>
  </si>
  <si>
    <t>HSS-E05 Centesimal Reamers
~DIN 212 B - Ø8,49 +0,005</t>
  </si>
  <si>
    <t>4045053059328</t>
  </si>
  <si>
    <t>1132700850</t>
  </si>
  <si>
    <t>Maschinenreibahle HSS-E05  
~DIN212 B - Ø8,5 +0,005</t>
  </si>
  <si>
    <t>HSS-E05 Centesimal Reamers
~DIN 212 B - Ø8,5 +0,005</t>
  </si>
  <si>
    <t>4045053059335</t>
  </si>
  <si>
    <t>1132700851</t>
  </si>
  <si>
    <t>Maschinenreibahle HSS-E05  
~DIN212 B - Ø8,51 +0,005</t>
  </si>
  <si>
    <t>HSS-E05 Centesimal Reamers
~DIN 212 B - Ø8,51 +0,005</t>
  </si>
  <si>
    <t>4045053059342</t>
  </si>
  <si>
    <t>1132700852</t>
  </si>
  <si>
    <t>Maschinenreibahle HSS-E05  
~DIN212 B - Ø8,52 +0,005</t>
  </si>
  <si>
    <t>HSS-E05 Centesimal Reamers
~DIN 212 B - Ø8,52 +0,005</t>
  </si>
  <si>
    <t>4045053059359</t>
  </si>
  <si>
    <t>1132700853</t>
  </si>
  <si>
    <t>Maschinenreibahle HSS-E05  
~DIN212 B - Ø8,53 +0,005</t>
  </si>
  <si>
    <t>HSS-E05 Centesimal Reamers
~DIN 212 B - Ø8,53 +0,005</t>
  </si>
  <si>
    <t>4045053059366</t>
  </si>
  <si>
    <t>1132700854</t>
  </si>
  <si>
    <t>Maschinenreibahle HSS-E05  
~DIN212 B - Ø8,54 +0,005</t>
  </si>
  <si>
    <t>HSS-E05 Centesimal Reamers
~DIN 212 B - Ø8,54 +0,005</t>
  </si>
  <si>
    <t>4045053059373</t>
  </si>
  <si>
    <t>1132700855</t>
  </si>
  <si>
    <t>Maschinenreibahle HSS-E05  
~DIN212 B - Ø8,55 +0,005</t>
  </si>
  <si>
    <t>HSS-E05 Centesimal Reamers
~DIN 212 B - Ø8,55 +0,005</t>
  </si>
  <si>
    <t>4045053059380</t>
  </si>
  <si>
    <t>1132700856</t>
  </si>
  <si>
    <t>Maschinenreibahle HSS-E05  
~DIN212 B - Ø8,56 +0,005</t>
  </si>
  <si>
    <t>HSS-E05 Centesimal Reamers
~DIN 212 B - Ø8,56 +0,005</t>
  </si>
  <si>
    <t>4045053059397</t>
  </si>
  <si>
    <t>1132700857</t>
  </si>
  <si>
    <t>Maschinenreibahle HSS-E05  
~DIN212 B - Ø8,57 +0,005</t>
  </si>
  <si>
    <t>HSS-E05 Centesimal Reamers
~DIN 212 B - Ø8,57 +0,005</t>
  </si>
  <si>
    <t>4045053059403</t>
  </si>
  <si>
    <t>1132700858</t>
  </si>
  <si>
    <t>Maschinenreibahle HSS-E05  
~DIN212 B - Ø8,58 +0,005</t>
  </si>
  <si>
    <t>HSS-E05 Centesimal Reamers
~DIN 212 B - Ø8,58 +0,005</t>
  </si>
  <si>
    <t>4045053059410</t>
  </si>
  <si>
    <t>1132700859</t>
  </si>
  <si>
    <t>Maschinenreibahle HSS-E05  
~DIN212 B - Ø8,59 +0,005</t>
  </si>
  <si>
    <t>HSS-E05 Centesimal Reamers
~DIN 212 B - Ø8,59 +0,005</t>
  </si>
  <si>
    <t>4045053059427</t>
  </si>
  <si>
    <t>1132700860</t>
  </si>
  <si>
    <t>Maschinenreibahle HSS-E05  
~DIN212 B - Ø8,6 +0,005</t>
  </si>
  <si>
    <t>HSS-E05 Centesimal Reamers
~DIN 212 B - Ø8,6 +0,005</t>
  </si>
  <si>
    <t>4045053059434</t>
  </si>
  <si>
    <t>1132700861</t>
  </si>
  <si>
    <t>Maschinenreibahle HSS-E05  
~DIN212 B - Ø8,61 +0,005</t>
  </si>
  <si>
    <t>HSS-E05 Centesimal Reamers
~DIN 212 B - Ø8,61 +0,005</t>
  </si>
  <si>
    <t>4045053059441</t>
  </si>
  <si>
    <t>1132700862</t>
  </si>
  <si>
    <t>Maschinenreibahle HSS-E05  
~DIN212 B - Ø8,62 +0,005</t>
  </si>
  <si>
    <t>HSS-E05 Centesimal Reamers
~DIN 212 B - Ø8,62 +0,005</t>
  </si>
  <si>
    <t>4045053059458</t>
  </si>
  <si>
    <t>1132700863</t>
  </si>
  <si>
    <t>Maschinenreibahle HSS-E05  
~DIN212 B - Ø8,63 +0,005</t>
  </si>
  <si>
    <t>HSS-E05 Centesimal Reamers
~DIN 212 B - Ø8,63 +0,005</t>
  </si>
  <si>
    <t>4045053059465</t>
  </si>
  <si>
    <t>1132700864</t>
  </si>
  <si>
    <t>Maschinenreibahle HSS-E05  
~DIN212 B - Ø8,64 +0,005</t>
  </si>
  <si>
    <t>HSS-E05 Centesimal Reamers
~DIN 212 B - Ø8,64 +0,005</t>
  </si>
  <si>
    <t>4045053059472</t>
  </si>
  <si>
    <t>1132700865</t>
  </si>
  <si>
    <t>Maschinenreibahle HSS-E05  
~DIN212 B - Ø8,65 +0,005</t>
  </si>
  <si>
    <t>HSS-E05 Centesimal Reamers
~DIN 212 B - Ø8,65 +0,005</t>
  </si>
  <si>
    <t>4045053059489</t>
  </si>
  <si>
    <t>1132700866</t>
  </si>
  <si>
    <t>Maschinenreibahle HSS-E05  
~DIN212 B - Ø8,66 +0,005</t>
  </si>
  <si>
    <t>HSS-E05 Centesimal Reamers
~DIN 212 B - Ø8,66 +0,005</t>
  </si>
  <si>
    <t>4045053059496</t>
  </si>
  <si>
    <t>1132700867</t>
  </si>
  <si>
    <t>Maschinenreibahle HSS-E05  
~DIN212 B - Ø8,67 +0,005</t>
  </si>
  <si>
    <t>HSS-E05 Centesimal Reamers
~DIN 212 B - Ø8,67 +0,005</t>
  </si>
  <si>
    <t>4045053059502</t>
  </si>
  <si>
    <t>1132700868</t>
  </si>
  <si>
    <t>Maschinenreibahle HSS-E05  
~DIN212 B - Ø8,68 +0,005</t>
  </si>
  <si>
    <t>HSS-E05 Centesimal Reamers
~DIN 212 B - Ø8,68 +0,005</t>
  </si>
  <si>
    <t>4045053059519</t>
  </si>
  <si>
    <t>1132700869</t>
  </si>
  <si>
    <t>Maschinenreibahle HSS-E05  
~DIN212 B - Ø8,69 +0,005</t>
  </si>
  <si>
    <t>HSS-E05 Centesimal Reamers
~DIN 212 B - Ø8,69 +0,005</t>
  </si>
  <si>
    <t>4045053059526</t>
  </si>
  <si>
    <t>1132700870</t>
  </si>
  <si>
    <t>Maschinenreibahle HSS-E05  
~DIN212 B - Ø8,7 +0,005</t>
  </si>
  <si>
    <t>HSS-E05 Centesimal Reamers
~DIN 212 B - Ø8,7 +0,005</t>
  </si>
  <si>
    <t>4045053059533</t>
  </si>
  <si>
    <t>1132700871</t>
  </si>
  <si>
    <t>Maschinenreibahle HSS-E05  
~DIN212 B - Ø8,71 +0,005</t>
  </si>
  <si>
    <t>HSS-E05 Centesimal Reamers
~DIN 212 B - Ø8,71 +0,005</t>
  </si>
  <si>
    <t>4045053059540</t>
  </si>
  <si>
    <t>1132700872</t>
  </si>
  <si>
    <t>Maschinenreibahle HSS-E05  
~DIN212 B - Ø8,72 +0,005</t>
  </si>
  <si>
    <t>HSS-E05 Centesimal Reamers
~DIN 212 B - Ø8,72 +0,005</t>
  </si>
  <si>
    <t>4045053059557</t>
  </si>
  <si>
    <t>1132700873</t>
  </si>
  <si>
    <t>Maschinenreibahle HSS-E05  
~DIN212 B - Ø8,73 +0,005</t>
  </si>
  <si>
    <t>HSS-E05 Centesimal Reamers
~DIN 212 B - Ø8,73 +0,005</t>
  </si>
  <si>
    <t>4045053059564</t>
  </si>
  <si>
    <t>1132700874</t>
  </si>
  <si>
    <t>Maschinenreibahle HSS-E05  
~DIN212 B - Ø8,74 +0,005</t>
  </si>
  <si>
    <t>HSS-E05 Centesimal Reamers
~DIN 212 B - Ø8,74 +0,005</t>
  </si>
  <si>
    <t>4045053059571</t>
  </si>
  <si>
    <t>1132700875</t>
  </si>
  <si>
    <t>Maschinenreibahle HSS-E05  
~DIN212 B - Ø8,75 +0,005</t>
  </si>
  <si>
    <t>HSS-E05 Centesimal Reamers
~DIN 212 B - Ø8,75 +0,005</t>
  </si>
  <si>
    <t>4045053059588</t>
  </si>
  <si>
    <t>1132700876</t>
  </si>
  <si>
    <t>Maschinenreibahle HSS-E05  
~DIN212 B - Ø8,76 +0,005</t>
  </si>
  <si>
    <t>HSS-E05 Centesimal Reamers
~DIN 212 B - Ø8,76 +0,005</t>
  </si>
  <si>
    <t>4045053059595</t>
  </si>
  <si>
    <t>1132700877</t>
  </si>
  <si>
    <t>Maschinenreibahle HSS-E05  
~DIN212 B - Ø8,77 +0,005</t>
  </si>
  <si>
    <t>HSS-E05 Centesimal Reamers
~DIN 212 B - Ø8,77 +0,005</t>
  </si>
  <si>
    <t>4045053059601</t>
  </si>
  <si>
    <t>1132700878</t>
  </si>
  <si>
    <t>Maschinenreibahle HSS-E05  
~DIN212 B - Ø8,78 +0,005</t>
  </si>
  <si>
    <t>HSS-E05 Centesimal Reamers
~DIN 212 B - Ø8,78 +0,005</t>
  </si>
  <si>
    <t>4045053059618</t>
  </si>
  <si>
    <t>1132700879</t>
  </si>
  <si>
    <t>Maschinenreibahle HSS-E05  
~DIN212 B - Ø8,79 +0,005</t>
  </si>
  <si>
    <t>HSS-E05 Centesimal Reamers
~DIN 212 B - Ø8,79 +0,005</t>
  </si>
  <si>
    <t>4045053059625</t>
  </si>
  <si>
    <t>1132700880</t>
  </si>
  <si>
    <t>Maschinenreibahle HSS-E05  
~DIN212 B - Ø8,8 +0,005</t>
  </si>
  <si>
    <t>HSS-E05 Centesimal Reamers
~DIN 212 B - Ø8,8 +0,005</t>
  </si>
  <si>
    <t>4045053059632</t>
  </si>
  <si>
    <t>1132700881</t>
  </si>
  <si>
    <t>Maschinenreibahle HSS-E05  
~DIN212 B - Ø8,81 +0,005</t>
  </si>
  <si>
    <t>HSS-E05 Centesimal Reamers
~DIN 212 B - Ø8,81 +0,005</t>
  </si>
  <si>
    <t>4045053059649</t>
  </si>
  <si>
    <t>1132700882</t>
  </si>
  <si>
    <t>Maschinenreibahle HSS-E05  
~DIN212 B - Ø8,82 +0,005</t>
  </si>
  <si>
    <t>HSS-E05 Centesimal Reamers
~DIN 212 B - Ø8,82 +0,005</t>
  </si>
  <si>
    <t>4045053059656</t>
  </si>
  <si>
    <t>1132700883</t>
  </si>
  <si>
    <t>Maschinenreibahle HSS-E05  
~DIN212 B - Ø8,83 +0,005</t>
  </si>
  <si>
    <t>HSS-E05 Centesimal Reamers
~DIN 212 B - Ø8,83 +0,005</t>
  </si>
  <si>
    <t>4045053059663</t>
  </si>
  <si>
    <t>1132700884</t>
  </si>
  <si>
    <t>Maschinenreibahle HSS-E05  
~DIN212 B - Ø8,84 +0,005</t>
  </si>
  <si>
    <t>HSS-E05 Centesimal Reamers
~DIN 212 B - Ø8,84 +0,005</t>
  </si>
  <si>
    <t>4045053059670</t>
  </si>
  <si>
    <t>1132700885</t>
  </si>
  <si>
    <t>Maschinenreibahle HSS-E05  
~DIN212 B - Ø8,85 +0,005</t>
  </si>
  <si>
    <t>HSS-E05 Centesimal Reamers
~DIN 212 B - Ø8,85 +0,005</t>
  </si>
  <si>
    <t>4045053059687</t>
  </si>
  <si>
    <t>1132700886</t>
  </si>
  <si>
    <t>Maschinenreibahle HSS-E05  
~DIN212 B - Ø8,86 +0,005</t>
  </si>
  <si>
    <t>HSS-E05 Centesimal Reamers
~DIN 212 B - Ø8,86 +0,005</t>
  </si>
  <si>
    <t>4045053059694</t>
  </si>
  <si>
    <t>1132700887</t>
  </si>
  <si>
    <t>Maschinenreibahle HSS-E05  
~DIN212 B - Ø8,87 +0,005</t>
  </si>
  <si>
    <t>HSS-E05 Centesimal Reamers
~DIN 212 B - Ø8,87 +0,005</t>
  </si>
  <si>
    <t>4045053059700</t>
  </si>
  <si>
    <t>1132700888</t>
  </si>
  <si>
    <t>Maschinenreibahle HSS-E05  
~DIN212 B - Ø8,88 +0,005</t>
  </si>
  <si>
    <t>HSS-E05 Centesimal Reamers
~DIN 212 B - Ø8,88 +0,005</t>
  </si>
  <si>
    <t>4045053059717</t>
  </si>
  <si>
    <t>1132700889</t>
  </si>
  <si>
    <t>Maschinenreibahle HSS-E05  
~DIN212 B - Ø8,89 +0,005</t>
  </si>
  <si>
    <t>HSS-E05 Centesimal Reamers
~DIN 212 B - Ø8,89 +0,005</t>
  </si>
  <si>
    <t>4045053059724</t>
  </si>
  <si>
    <t>1132700890</t>
  </si>
  <si>
    <t>Maschinenreibahle HSS-E05  
~DIN212 B - Ø8,9 +0,005</t>
  </si>
  <si>
    <t>HSS-E05 Centesimal Reamers
~DIN 212 B - Ø8,9 +0,005</t>
  </si>
  <si>
    <t>4045053059731</t>
  </si>
  <si>
    <t>1132700891</t>
  </si>
  <si>
    <t>Maschinenreibahle HSS-E05  
~DIN212 B - Ø8,91 +0,005</t>
  </si>
  <si>
    <t>HSS-E05 Centesimal Reamers
~DIN 212 B - Ø8,91 +0,005</t>
  </si>
  <si>
    <t>4045053059748</t>
  </si>
  <si>
    <t>1132700892</t>
  </si>
  <si>
    <t>Maschinenreibahle HSS-E05  
~DIN212 B - Ø8,92 +0,005</t>
  </si>
  <si>
    <t>HSS-E05 Centesimal Reamers
~DIN 212 B - Ø8,92 +0,005</t>
  </si>
  <si>
    <t>4045053059755</t>
  </si>
  <si>
    <t>1132700893</t>
  </si>
  <si>
    <t>Maschinenreibahle HSS-E05  
~DIN212 B - Ø8,93 +0,005</t>
  </si>
  <si>
    <t>HSS-E05 Centesimal Reamers
~DIN 212 B - Ø8,93 +0,005</t>
  </si>
  <si>
    <t>4045053059762</t>
  </si>
  <si>
    <t>1132700894</t>
  </si>
  <si>
    <t>Maschinenreibahle HSS-E05  
~DIN212 B - Ø8,94 +0,005</t>
  </si>
  <si>
    <t>HSS-E05 Centesimal Reamers
~DIN 212 B - Ø8,94 +0,005</t>
  </si>
  <si>
    <t>4045053059779</t>
  </si>
  <si>
    <t>1132700895</t>
  </si>
  <si>
    <t>Maschinenreibahle HSS-E05  
~DIN212 B - Ø8,95 +0,005</t>
  </si>
  <si>
    <t>HSS-E05 Centesimal Reamers
~DIN 212 B - Ø8,95 +0,005</t>
  </si>
  <si>
    <t>4045053059786</t>
  </si>
  <si>
    <t>1132700896</t>
  </si>
  <si>
    <t>Maschinenreibahle HSS-E05  
~DIN212 B - Ø8,96 +0,005</t>
  </si>
  <si>
    <t>HSS-E05 Centesimal Reamers
~DIN 212 B - Ø8,96 +0,005</t>
  </si>
  <si>
    <t>4045053059793</t>
  </si>
  <si>
    <t>1132700897</t>
  </si>
  <si>
    <t>Maschinenreibahle HSS-E05  
~DIN212 B - Ø8,97 +0,005</t>
  </si>
  <si>
    <t>HSS-E05 Centesimal Reamers
~DIN 212 B - Ø8,97 +0,005</t>
  </si>
  <si>
    <t>4045053059809</t>
  </si>
  <si>
    <t>1132700898</t>
  </si>
  <si>
    <t>Maschinenreibahle HSS-E05  
~DIN212 B - Ø8,98 +0,005</t>
  </si>
  <si>
    <t>HSS-E05 Centesimal Reamers
~DIN 212 B - Ø8,98 +0,005</t>
  </si>
  <si>
    <t>4045053059816</t>
  </si>
  <si>
    <t>1132700899</t>
  </si>
  <si>
    <t>Maschinenreibahle HSS-E05  
~DIN212 B - Ø8,99 +0,005</t>
  </si>
  <si>
    <t>HSS-E05 Centesimal Reamers
~DIN 212 B - Ø8,99 +0,005</t>
  </si>
  <si>
    <t>4045053059823</t>
  </si>
  <si>
    <t>1132700900</t>
  </si>
  <si>
    <t>Maschinenreibahle HSS-E05  
~DIN212 B - Ø9 +0,005</t>
  </si>
  <si>
    <t>HSS-E05 Centesimal Reamers
~DIN 212 B - Ø9 +0,005</t>
  </si>
  <si>
    <t>4045053059830</t>
  </si>
  <si>
    <t>1132700901</t>
  </si>
  <si>
    <t>Maschinenreibahle HSS-E05  
~DIN212 B - Ø9,01 +0,005</t>
  </si>
  <si>
    <t>HSS-E05 Centesimal Reamers
~DIN 212 B - Ø9,01 +0,005</t>
  </si>
  <si>
    <t>4045053059847</t>
  </si>
  <si>
    <t>1132700902</t>
  </si>
  <si>
    <t>Maschinenreibahle HSS-E05  
~DIN212 B - Ø9,02 +0,005</t>
  </si>
  <si>
    <t>HSS-E05 Centesimal Reamers
~DIN 212 B - Ø9,02 +0,005</t>
  </si>
  <si>
    <t>4045053059854</t>
  </si>
  <si>
    <t>1132700903</t>
  </si>
  <si>
    <t>Maschinenreibahle HSS-E05  
~DIN212 B - Ø9,03 +0,005</t>
  </si>
  <si>
    <t>HSS-E05 Centesimal Reamers
~DIN 212 B - Ø9,03 +0,005</t>
  </si>
  <si>
    <t>4045053059861</t>
  </si>
  <si>
    <t>1132700904</t>
  </si>
  <si>
    <t>Maschinenreibahle HSS-E05  
~DIN212 B - Ø9,04 +0,005</t>
  </si>
  <si>
    <t>HSS-E05 Centesimal Reamers
~DIN 212 B - Ø9,04 +0,005</t>
  </si>
  <si>
    <t>4045053059878</t>
  </si>
  <si>
    <t>1132700905</t>
  </si>
  <si>
    <t>Maschinenreibahle HSS-E05  
~DIN212 B - Ø9,05 +0,005</t>
  </si>
  <si>
    <t>HSS-E05 Centesimal Reamers
~DIN 212 B - Ø9,05 +0,005</t>
  </si>
  <si>
    <t>4045053059885</t>
  </si>
  <si>
    <t>1132700906</t>
  </si>
  <si>
    <t>Maschinenreibahle HSS-E05  
~DIN212 B - Ø9,06 +0,005</t>
  </si>
  <si>
    <t>HSS-E05 Centesimal Reamers
~DIN 212 B - Ø9,06 +0,005</t>
  </si>
  <si>
    <t>4045053059892</t>
  </si>
  <si>
    <t>1132700907</t>
  </si>
  <si>
    <t>Maschinenreibahle HSS-E05  
~DIN212 B - Ø9,07 +0,005</t>
  </si>
  <si>
    <t>HSS-E05 Centesimal Reamers
~DIN 212 B - Ø9,07 +0,005</t>
  </si>
  <si>
    <t>4045053059908</t>
  </si>
  <si>
    <t>1132700908</t>
  </si>
  <si>
    <t>Maschinenreibahle HSS-E05  
~DIN212 B - Ø9,08 +0,005</t>
  </si>
  <si>
    <t>HSS-E05 Centesimal Reamers
~DIN 212 B - Ø9,08 +0,005</t>
  </si>
  <si>
    <t>4045053059915</t>
  </si>
  <si>
    <t>1132700909</t>
  </si>
  <si>
    <t>Maschinenreibahle HSS-E05  
~DIN212 B - Ø9,09 +0,005</t>
  </si>
  <si>
    <t>HSS-E05 Centesimal Reamers
~DIN 212 B - Ø9,09 +0,005</t>
  </si>
  <si>
    <t>4045053059922</t>
  </si>
  <si>
    <t>1132700910</t>
  </si>
  <si>
    <t>Maschinenreibahle HSS-E05  
~DIN212 B - Ø9,1 +0,005</t>
  </si>
  <si>
    <t>HSS-E05 Centesimal Reamers
~DIN 212 B - Ø9,1 +0,005</t>
  </si>
  <si>
    <t>4045053059939</t>
  </si>
  <si>
    <t>1132700911</t>
  </si>
  <si>
    <t>Maschinenreibahle HSS-E05  
~DIN212 B - Ø9,11 +0,005</t>
  </si>
  <si>
    <t>HSS-E05 Centesimal Reamers
~DIN 212 B - Ø9,11 +0,005</t>
  </si>
  <si>
    <t>4045053059946</t>
  </si>
  <si>
    <t>1132700912</t>
  </si>
  <si>
    <t>Maschinenreibahle HSS-E05  
~DIN212 B - Ø9,12 +0,005</t>
  </si>
  <si>
    <t>HSS-E05 Centesimal Reamers
~DIN 212 B - Ø9,12 +0,005</t>
  </si>
  <si>
    <t>4045053059953</t>
  </si>
  <si>
    <t>1132700913</t>
  </si>
  <si>
    <t>Maschinenreibahle HSS-E05  
~DIN212 B - Ø9,13 +0,005</t>
  </si>
  <si>
    <t>HSS-E05 Centesimal Reamers
~DIN 212 B - Ø9,13 +0,005</t>
  </si>
  <si>
    <t>4045053059960</t>
  </si>
  <si>
    <t>1132700914</t>
  </si>
  <si>
    <t>Maschinenreibahle HSS-E05  
~DIN212 B - Ø9,14 +0,005</t>
  </si>
  <si>
    <t>HSS-E05 Centesimal Reamers
~DIN 212 B - Ø9,14 +0,005</t>
  </si>
  <si>
    <t>4045053059977</t>
  </si>
  <si>
    <t>1132700915</t>
  </si>
  <si>
    <t>Maschinenreibahle HSS-E05  
~DIN212 B - Ø9,15 +0,005</t>
  </si>
  <si>
    <t>HSS-E05 Centesimal Reamers
~DIN 212 B - Ø9,15 +0,005</t>
  </si>
  <si>
    <t>4045053059984</t>
  </si>
  <si>
    <t>1132700916</t>
  </si>
  <si>
    <t>Maschinenreibahle HSS-E05  
~DIN212 B - Ø9,16 +0,005</t>
  </si>
  <si>
    <t>HSS-E05 Centesimal Reamers
~DIN 212 B - Ø9,16 +0,005</t>
  </si>
  <si>
    <t>4045053059991</t>
  </si>
  <si>
    <t>1132700917</t>
  </si>
  <si>
    <t>Maschinenreibahle HSS-E05  
~DIN212 B - Ø9,17 +0,005</t>
  </si>
  <si>
    <t>HSS-E05 Centesimal Reamers
~DIN 212 B - Ø9,17 +0,005</t>
  </si>
  <si>
    <t>4045053060003</t>
  </si>
  <si>
    <t>1132700918</t>
  </si>
  <si>
    <t>Maschinenreibahle HSS-E05  
~DIN212 B - Ø9,18 +0,005</t>
  </si>
  <si>
    <t>HSS-E05 Centesimal Reamers
~DIN 212 B - Ø9,18 +0,005</t>
  </si>
  <si>
    <t>4045053060010</t>
  </si>
  <si>
    <t>1132700919</t>
  </si>
  <si>
    <t>Maschinenreibahle HSS-E05  
~DIN212 B - Ø9,19 +0,005</t>
  </si>
  <si>
    <t>HSS-E05 Centesimal Reamers
~DIN 212 B - Ø9,19 +0,005</t>
  </si>
  <si>
    <t>4045053060027</t>
  </si>
  <si>
    <t>1132700920</t>
  </si>
  <si>
    <t>Maschinenreibahle HSS-E05  
~DIN212 B - Ø9,2 +0,005</t>
  </si>
  <si>
    <t>HSS-E05 Centesimal Reamers
~DIN 212 B - Ø9,2 +0,005</t>
  </si>
  <si>
    <t>4045053060034</t>
  </si>
  <si>
    <t>1132700921</t>
  </si>
  <si>
    <t>Maschinenreibahle HSS-E05  
~DIN212 B - Ø9,21 +0,005</t>
  </si>
  <si>
    <t>HSS-E05 Centesimal Reamers
~DIN 212 B - Ø9,21 +0,005</t>
  </si>
  <si>
    <t>4045053060041</t>
  </si>
  <si>
    <t>1132700922</t>
  </si>
  <si>
    <t>Maschinenreibahle HSS-E05  
~DIN212 B - Ø9,22 +0,005</t>
  </si>
  <si>
    <t>HSS-E05 Centesimal Reamers
~DIN 212 B - Ø9,22 +0,005</t>
  </si>
  <si>
    <t>4045053060058</t>
  </si>
  <si>
    <t>1132700923</t>
  </si>
  <si>
    <t>Maschinenreibahle HSS-E05  
~DIN212 B - Ø9,23 +0,005</t>
  </si>
  <si>
    <t>HSS-E05 Centesimal Reamers
~DIN 212 B - Ø9,23 +0,005</t>
  </si>
  <si>
    <t>4045053060065</t>
  </si>
  <si>
    <t>1132700924</t>
  </si>
  <si>
    <t>Maschinenreibahle HSS-E05  
~DIN212 B - Ø9,24 +0,005</t>
  </si>
  <si>
    <t>HSS-E05 Centesimal Reamers
~DIN 212 B - Ø9,24 +0,005</t>
  </si>
  <si>
    <t>4045053060072</t>
  </si>
  <si>
    <t>1132700925</t>
  </si>
  <si>
    <t>Maschinenreibahle HSS-E05  
~DIN212 B - Ø9,25 +0,005</t>
  </si>
  <si>
    <t>HSS-E05 Centesimal Reamers
~DIN 212 B - Ø9,25 +0,005</t>
  </si>
  <si>
    <t>4045053060089</t>
  </si>
  <si>
    <t>1132700926</t>
  </si>
  <si>
    <t>Maschinenreibahle HSS-E05  
~DIN212 B - Ø9,26 +0,005</t>
  </si>
  <si>
    <t>HSS-E05 Centesimal Reamers
~DIN 212 B - Ø9,26 +0,005</t>
  </si>
  <si>
    <t>4045053060096</t>
  </si>
  <si>
    <t>1132700927</t>
  </si>
  <si>
    <t>Maschinenreibahle HSS-E05  
~DIN212 B - Ø9,27 +0,005</t>
  </si>
  <si>
    <t>HSS-E05 Centesimal Reamers
~DIN 212 B - Ø9,27 +0,005</t>
  </si>
  <si>
    <t>4045053060102</t>
  </si>
  <si>
    <t>1132700928</t>
  </si>
  <si>
    <t>Maschinenreibahle HSS-E05  
~DIN212 B - Ø9,28 +0,005</t>
  </si>
  <si>
    <t>HSS-E05 Centesimal Reamers
~DIN 212 B - Ø9,28 +0,005</t>
  </si>
  <si>
    <t>4045053060119</t>
  </si>
  <si>
    <t>1132700929</t>
  </si>
  <si>
    <t>Maschinenreibahle HSS-E05  
~DIN212 B - Ø9,29 +0,005</t>
  </si>
  <si>
    <t>HSS-E05 Centesimal Reamers
~DIN 212 B - Ø9,29 +0,005</t>
  </si>
  <si>
    <t>4045053060126</t>
  </si>
  <si>
    <t>1132700930</t>
  </si>
  <si>
    <t>Maschinenreibahle HSS-E05  
~DIN212 B - Ø9,3 +0,005</t>
  </si>
  <si>
    <t>HSS-E05 Centesimal Reamers
~DIN 212 B - Ø9,3 +0,005</t>
  </si>
  <si>
    <t>4045053060133</t>
  </si>
  <si>
    <t>1132700931</t>
  </si>
  <si>
    <t>Maschinenreibahle HSS-E05  
~DIN212 B - Ø9,31 +0,005</t>
  </si>
  <si>
    <t>HSS-E05 Centesimal Reamers
~DIN 212 B - Ø9,31 +0,005</t>
  </si>
  <si>
    <t>4045053060140</t>
  </si>
  <si>
    <t>1132700932</t>
  </si>
  <si>
    <t>Maschinenreibahle HSS-E05  
~DIN212 B - Ø9,32 +0,005</t>
  </si>
  <si>
    <t>HSS-E05 Centesimal Reamers
~DIN 212 B - Ø9,32 +0,005</t>
  </si>
  <si>
    <t>4045053060157</t>
  </si>
  <si>
    <t>1132700933</t>
  </si>
  <si>
    <t>Maschinenreibahle HSS-E05  
~DIN212 B - Ø9,33 +0,005</t>
  </si>
  <si>
    <t>HSS-E05 Centesimal Reamers
~DIN 212 B - Ø9,33 +0,005</t>
  </si>
  <si>
    <t>4045053060164</t>
  </si>
  <si>
    <t>1132700934</t>
  </si>
  <si>
    <t>Maschinenreibahle HSS-E05  
~DIN212 B - Ø9,34 +0,005</t>
  </si>
  <si>
    <t>HSS-E05 Centesimal Reamers
~DIN 212 B - Ø9,34 +0,005</t>
  </si>
  <si>
    <t>4045053060171</t>
  </si>
  <si>
    <t>1132700935</t>
  </si>
  <si>
    <t>Maschinenreibahle HSS-E05  
~DIN212 B - Ø9,35 +0,005</t>
  </si>
  <si>
    <t>HSS-E05 Centesimal Reamers
~DIN 212 B - Ø9,35 +0,005</t>
  </si>
  <si>
    <t>4045053060188</t>
  </si>
  <si>
    <t>1132700936</t>
  </si>
  <si>
    <t>Maschinenreibahle HSS-E05  
~DIN212 B - Ø9,36 +0,005</t>
  </si>
  <si>
    <t>HSS-E05 Centesimal Reamers
~DIN 212 B - Ø9,36 +0,005</t>
  </si>
  <si>
    <t>4045053060195</t>
  </si>
  <si>
    <t>1132700937</t>
  </si>
  <si>
    <t>Maschinenreibahle HSS-E05  
~DIN212 B - Ø9,37 +0,005</t>
  </si>
  <si>
    <t>HSS-E05 Centesimal Reamers
~DIN 212 B - Ø9,37 +0,005</t>
  </si>
  <si>
    <t>4045053060201</t>
  </si>
  <si>
    <t>1132700938</t>
  </si>
  <si>
    <t>Maschinenreibahle HSS-E05  
~DIN212 B - Ø9,38 +0,005</t>
  </si>
  <si>
    <t>HSS-E05 Centesimal Reamers
~DIN 212 B - Ø9,38 +0,005</t>
  </si>
  <si>
    <t>4045053060218</t>
  </si>
  <si>
    <t>1132700939</t>
  </si>
  <si>
    <t>Maschinenreibahle HSS-E05  
~DIN212 B - Ø9,39 +0,005</t>
  </si>
  <si>
    <t>HSS-E05 Centesimal Reamers
~DIN 212 B - Ø9,39 +0,005</t>
  </si>
  <si>
    <t>4045053060225</t>
  </si>
  <si>
    <t>1132700940</t>
  </si>
  <si>
    <t>Maschinenreibahle HSS-E05  
~DIN212 B - Ø9,4 +0,005</t>
  </si>
  <si>
    <t>HSS-E05 Centesimal Reamers
~DIN 212 B - Ø9,4 +0,005</t>
  </si>
  <si>
    <t>4045053060232</t>
  </si>
  <si>
    <t>1132700941</t>
  </si>
  <si>
    <t>Maschinenreibahle HSS-E05  
~DIN212 B - Ø9,41 +0,005</t>
  </si>
  <si>
    <t>HSS-E05 Centesimal Reamers
~DIN 212 B - Ø9,41 +0,005</t>
  </si>
  <si>
    <t>4045053060249</t>
  </si>
  <si>
    <t>1132700942</t>
  </si>
  <si>
    <t>Maschinenreibahle HSS-E05  
~DIN212 B - Ø9,42 +0,005</t>
  </si>
  <si>
    <t>HSS-E05 Centesimal Reamers
~DIN 212 B - Ø9,42 +0,005</t>
  </si>
  <si>
    <t>4045053060256</t>
  </si>
  <si>
    <t>1132700943</t>
  </si>
  <si>
    <t>Maschinenreibahle HSS-E05  
~DIN212 B - Ø9,43 +0,005</t>
  </si>
  <si>
    <t>HSS-E05 Centesimal Reamers
~DIN 212 B - Ø9,43 +0,005</t>
  </si>
  <si>
    <t>4045053060263</t>
  </si>
  <si>
    <t>1132700944</t>
  </si>
  <si>
    <t>Maschinenreibahle HSS-E05  
~DIN212 B - Ø9,44 +0,005</t>
  </si>
  <si>
    <t>HSS-E05 Centesimal Reamers
~DIN 212 B - Ø9,44 +0,005</t>
  </si>
  <si>
    <t>4045053060270</t>
  </si>
  <si>
    <t>1132700945</t>
  </si>
  <si>
    <t>Maschinenreibahle HSS-E05  
~DIN212 B - Ø9,45 +0,005</t>
  </si>
  <si>
    <t>HSS-E05 Centesimal Reamers
~DIN 212 B - Ø9,45 +0,005</t>
  </si>
  <si>
    <t>4045053060287</t>
  </si>
  <si>
    <t>1132700946</t>
  </si>
  <si>
    <t>Maschinenreibahle HSS-E05  
~DIN212 B - Ø9,46 +0,005</t>
  </si>
  <si>
    <t>HSS-E05 Centesimal Reamers
~DIN 212 B - Ø9,46 +0,005</t>
  </si>
  <si>
    <t>4045053060294</t>
  </si>
  <si>
    <t>1132700947</t>
  </si>
  <si>
    <t>Maschinenreibahle HSS-E05  
~DIN212 B - Ø9,47 +0,005</t>
  </si>
  <si>
    <t>HSS-E05 Centesimal Reamers
~DIN 212 B - Ø9,47 +0,005</t>
  </si>
  <si>
    <t>4045053060300</t>
  </si>
  <si>
    <t>1132700948</t>
  </si>
  <si>
    <t>Maschinenreibahle HSS-E05  
~DIN212 B - Ø9,48 +0,005</t>
  </si>
  <si>
    <t>HSS-E05 Centesimal Reamers
~DIN 212 B - Ø9,48 +0,005</t>
  </si>
  <si>
    <t>4045053060317</t>
  </si>
  <si>
    <t>1132700949</t>
  </si>
  <si>
    <t>Maschinenreibahle HSS-E05  
~DIN212 B - Ø9,49 +0,005</t>
  </si>
  <si>
    <t>HSS-E05 Centesimal Reamers
~DIN 212 B - Ø9,49 +0,005</t>
  </si>
  <si>
    <t>4045053060324</t>
  </si>
  <si>
    <t>1132700950</t>
  </si>
  <si>
    <t>Maschinenreibahle HSS-E05  
~DIN212 B - Ø9,5 +0,005</t>
  </si>
  <si>
    <t>HSS-E05 Centesimal Reamers
~DIN 212 B - Ø9,5 +0,005</t>
  </si>
  <si>
    <t>4045053060331</t>
  </si>
  <si>
    <t>1132700951</t>
  </si>
  <si>
    <t>Maschinenreibahle HSS-E05  
~DIN212 B - Ø9,51 +0,005</t>
  </si>
  <si>
    <t>HSS-E05 Centesimal Reamers
~DIN 212 B - Ø9,51 +0,005</t>
  </si>
  <si>
    <t>4045053060348</t>
  </si>
  <si>
    <t>1132700952</t>
  </si>
  <si>
    <t>Maschinenreibahle HSS-E05  
~DIN212 B - Ø9,52 +0,005</t>
  </si>
  <si>
    <t>HSS-E05 Centesimal Reamers
~DIN 212 B - Ø9,52 +0,005</t>
  </si>
  <si>
    <t>4045053060355</t>
  </si>
  <si>
    <t>1132700953</t>
  </si>
  <si>
    <t>Maschinenreibahle HSS-E05  
~DIN212 B - Ø9,53 +0,005</t>
  </si>
  <si>
    <t>HSS-E05 Centesimal Reamers
~DIN 212 B - Ø9,53 +0,005</t>
  </si>
  <si>
    <t>4045053060362</t>
  </si>
  <si>
    <t>1132700954</t>
  </si>
  <si>
    <t>Maschinenreibahle HSS-E05  
~DIN212 B - Ø9,54 +0,005</t>
  </si>
  <si>
    <t>HSS-E05 Centesimal Reamers
~DIN 212 B - Ø9,54 +0,005</t>
  </si>
  <si>
    <t>4045053060379</t>
  </si>
  <si>
    <t>1132700955</t>
  </si>
  <si>
    <t>Maschinenreibahle HSS-E05  
~DIN212 B - Ø9,55 +0,005</t>
  </si>
  <si>
    <t>HSS-E05 Centesimal Reamers
~DIN 212 B - Ø9,55 +0,005</t>
  </si>
  <si>
    <t>4045053060386</t>
  </si>
  <si>
    <t>1132700956</t>
  </si>
  <si>
    <t>Maschinenreibahle HSS-E05  
~DIN212 B - Ø9,56 +0,005</t>
  </si>
  <si>
    <t>HSS-E05 Centesimal Reamers
~DIN 212 B - Ø9,56 +0,005</t>
  </si>
  <si>
    <t>4045053060393</t>
  </si>
  <si>
    <t>1132700957</t>
  </si>
  <si>
    <t>Maschinenreibahle HSS-E05  
~DIN212 B - Ø9,57 +0,005</t>
  </si>
  <si>
    <t>HSS-E05 Centesimal Reamers
~DIN 212 B - Ø9,57 +0,005</t>
  </si>
  <si>
    <t>4045053060409</t>
  </si>
  <si>
    <t>1132700958</t>
  </si>
  <si>
    <t>Maschinenreibahle HSS-E05  
~DIN212 B - Ø9,58 +0,005</t>
  </si>
  <si>
    <t>HSS-E05 Centesimal Reamers
~DIN 212 B - Ø9,58 +0,005</t>
  </si>
  <si>
    <t>4045053060416</t>
  </si>
  <si>
    <t>1132700959</t>
  </si>
  <si>
    <t>Maschinenreibahle HSS-E05  
~DIN212 B - Ø9,59 +0,005</t>
  </si>
  <si>
    <t>HSS-E05 Centesimal Reamers
~DIN 212 B - Ø9,59 +0,005</t>
  </si>
  <si>
    <t>4045053060423</t>
  </si>
  <si>
    <t>1132700960</t>
  </si>
  <si>
    <t>Maschinenreibahle HSS-E05  
~DIN212 B - Ø9,6 +0,005</t>
  </si>
  <si>
    <t>HSS-E05 Centesimal Reamers
~DIN 212 B - Ø9,6 +0,005</t>
  </si>
  <si>
    <t>4045053060430</t>
  </si>
  <si>
    <t>1132700961</t>
  </si>
  <si>
    <t>Maschinenreibahle HSS-E05  
~DIN212 B - Ø9,61 +0,005</t>
  </si>
  <si>
    <t>HSS-E05 Centesimal Reamers
~DIN 212 B - Ø9,61 +0,005</t>
  </si>
  <si>
    <t>4045053060447</t>
  </si>
  <si>
    <t>1132700962</t>
  </si>
  <si>
    <t>Maschinenreibahle HSS-E05  
~DIN212 B - Ø9,62 +0,005</t>
  </si>
  <si>
    <t>HSS-E05 Centesimal Reamers
~DIN 212 B - Ø9,62 +0,005</t>
  </si>
  <si>
    <t>4045053060454</t>
  </si>
  <si>
    <t>1132700963</t>
  </si>
  <si>
    <t>Maschinenreibahle HSS-E05  
~DIN212 B - Ø9,63 +0,005</t>
  </si>
  <si>
    <t>HSS-E05 Centesimal Reamers
~DIN 212 B - Ø9,63 +0,005</t>
  </si>
  <si>
    <t>4045053060461</t>
  </si>
  <si>
    <t>1132700964</t>
  </si>
  <si>
    <t>Maschinenreibahle HSS-E05  
~DIN212 B - Ø9,64 +0,005</t>
  </si>
  <si>
    <t>HSS-E05 Centesimal Reamers
~DIN 212 B - Ø9,64 +0,005</t>
  </si>
  <si>
    <t>4045053060478</t>
  </si>
  <si>
    <t>1132700965</t>
  </si>
  <si>
    <t>Maschinenreibahle HSS-E05  
~DIN212 B - Ø9,65 +0,005</t>
  </si>
  <si>
    <t>HSS-E05 Centesimal Reamers
~DIN 212 B - Ø9,65 +0,005</t>
  </si>
  <si>
    <t>4045053060485</t>
  </si>
  <si>
    <t>1132700966</t>
  </si>
  <si>
    <t>Maschinenreibahle HSS-E05  
~DIN212 B - Ø9,66 +0,005</t>
  </si>
  <si>
    <t>HSS-E05 Centesimal Reamers
~DIN 212 B - Ø9,66 +0,005</t>
  </si>
  <si>
    <t>4045053060492</t>
  </si>
  <si>
    <t>1132700967</t>
  </si>
  <si>
    <t>Maschinenreibahle HSS-E05  
~DIN212 B - Ø9,67 +0,005</t>
  </si>
  <si>
    <t>HSS-E05 Centesimal Reamers
~DIN 212 B - Ø9,67 +0,005</t>
  </si>
  <si>
    <t>4045053060508</t>
  </si>
  <si>
    <t>1132700968</t>
  </si>
  <si>
    <t>Maschinenreibahle HSS-E05  
~DIN212 B - Ø9,68 +0,005</t>
  </si>
  <si>
    <t>HSS-E05 Centesimal Reamers
~DIN 212 B - Ø9,68 +0,005</t>
  </si>
  <si>
    <t>4045053060515</t>
  </si>
  <si>
    <t>1132700969</t>
  </si>
  <si>
    <t>Maschinenreibahle HSS-E05  
~DIN212 B - Ø9,69 +0,005</t>
  </si>
  <si>
    <t>HSS-E05 Centesimal Reamers
~DIN 212 B - Ø9,69 +0,005</t>
  </si>
  <si>
    <t>4045053060522</t>
  </si>
  <si>
    <t>1132700970</t>
  </si>
  <si>
    <t>Maschinenreibahle HSS-E05  
~DIN212 B - Ø9,7 +0,005</t>
  </si>
  <si>
    <t>HSS-E05 Centesimal Reamers
~DIN 212 B - Ø9,7 +0,005</t>
  </si>
  <si>
    <t>4045053060539</t>
  </si>
  <si>
    <t>1132700971</t>
  </si>
  <si>
    <t>Maschinenreibahle HSS-E05  
~DIN212 B - Ø9,71 +0,005</t>
  </si>
  <si>
    <t>HSS-E05 Centesimal Reamers
~DIN 212 B - Ø9,71 +0,005</t>
  </si>
  <si>
    <t>4045053060546</t>
  </si>
  <si>
    <t>1132700972</t>
  </si>
  <si>
    <t>Maschinenreibahle HSS-E05  
~DIN212 B - Ø9,72 +0,005</t>
  </si>
  <si>
    <t>HSS-E05 Centesimal Reamers
~DIN 212 B - Ø9,72 +0,005</t>
  </si>
  <si>
    <t>4045053060553</t>
  </si>
  <si>
    <t>1132700973</t>
  </si>
  <si>
    <t>Maschinenreibahle HSS-E05  
~DIN212 B - Ø9,73 +0,005</t>
  </si>
  <si>
    <t>HSS-E05 Centesimal Reamers
~DIN 212 B - Ø9,73 +0,005</t>
  </si>
  <si>
    <t>4045053060560</t>
  </si>
  <si>
    <t>1132700974</t>
  </si>
  <si>
    <t>Maschinenreibahle HSS-E05  
~DIN212 B - Ø9,74 +0,005</t>
  </si>
  <si>
    <t>HSS-E05 Centesimal Reamers
~DIN 212 B - Ø9,74 +0,005</t>
  </si>
  <si>
    <t>4045053060577</t>
  </si>
  <si>
    <t>1132700975</t>
  </si>
  <si>
    <t>Maschinenreibahle HSS-E05  
~DIN212 B - Ø9,75 +0,005</t>
  </si>
  <si>
    <t>HSS-E05 Centesimal Reamers
~DIN 212 B - Ø9,75 +0,005</t>
  </si>
  <si>
    <t>4045053060584</t>
  </si>
  <si>
    <t>1132700976</t>
  </si>
  <si>
    <t>Maschinenreibahle HSS-E05  
~DIN212 B - Ø9,76 +0,005</t>
  </si>
  <si>
    <t>HSS-E05 Centesimal Reamers
~DIN 212 B - Ø9,76 +0,005</t>
  </si>
  <si>
    <t>4045053060591</t>
  </si>
  <si>
    <t>1132700977</t>
  </si>
  <si>
    <t>Maschinenreibahle HSS-E05  
~DIN212 B - Ø9,77 +0,005</t>
  </si>
  <si>
    <t>HSS-E05 Centesimal Reamers
~DIN 212 B - Ø9,77 +0,005</t>
  </si>
  <si>
    <t>4045053060607</t>
  </si>
  <si>
    <t>1132700978</t>
  </si>
  <si>
    <t>Maschinenreibahle HSS-E05  
~DIN212 B - Ø9,78 +0,005</t>
  </si>
  <si>
    <t>HSS-E05 Centesimal Reamers
~DIN 212 B - Ø9,78 +0,005</t>
  </si>
  <si>
    <t>4045053060614</t>
  </si>
  <si>
    <t>1132700979</t>
  </si>
  <si>
    <t>Maschinenreibahle HSS-E05  
~DIN212 B - Ø9,79 +0,005</t>
  </si>
  <si>
    <t>HSS-E05 Centesimal Reamers
~DIN 212 B - Ø9,79 +0,005</t>
  </si>
  <si>
    <t>4045053060621</t>
  </si>
  <si>
    <t>1132700980</t>
  </si>
  <si>
    <t>Maschinenreibahle HSS-E05  
~DIN212 B - Ø9,8 +0,005</t>
  </si>
  <si>
    <t>HSS-E05 Centesimal Reamers
~DIN 212 B - Ø9,8 +0,005</t>
  </si>
  <si>
    <t>4045053060638</t>
  </si>
  <si>
    <t>1132700981</t>
  </si>
  <si>
    <t>Maschinenreibahle HSS-E05  
~DIN212 B - Ø9,81 +0,005</t>
  </si>
  <si>
    <t>HSS-E05 Centesimal Reamers
~DIN 212 B - Ø9,81 +0,005</t>
  </si>
  <si>
    <t>4045053060645</t>
  </si>
  <si>
    <t>1132700982</t>
  </si>
  <si>
    <t>Maschinenreibahle HSS-E05  
~DIN212 B - Ø9,82 +0,005</t>
  </si>
  <si>
    <t>HSS-E05 Centesimal Reamers
~DIN 212 B - Ø9,82 +0,005</t>
  </si>
  <si>
    <t>4045053060652</t>
  </si>
  <si>
    <t>1132700983</t>
  </si>
  <si>
    <t>Maschinenreibahle HSS-E05  
~DIN212 B - Ø9,83 +0,005</t>
  </si>
  <si>
    <t>HSS-E05 Centesimal Reamers
~DIN 212 B - Ø9,83 +0,005</t>
  </si>
  <si>
    <t>4045053060669</t>
  </si>
  <si>
    <t>1132700984</t>
  </si>
  <si>
    <t>Maschinenreibahle HSS-E05  
~DIN212 B - Ø9,84 +0,005</t>
  </si>
  <si>
    <t>HSS-E05 Centesimal Reamers
~DIN 212 B - Ø9,84 +0,005</t>
  </si>
  <si>
    <t>4045053060676</t>
  </si>
  <si>
    <t>1132700985</t>
  </si>
  <si>
    <t>Maschinenreibahle HSS-E05  
~DIN212 B - Ø9,85 +0,005</t>
  </si>
  <si>
    <t>HSS-E05 Centesimal Reamers
~DIN 212 B - Ø9,85 +0,005</t>
  </si>
  <si>
    <t>4045053060683</t>
  </si>
  <si>
    <t>1132700986</t>
  </si>
  <si>
    <t>Maschinenreibahle HSS-E05  
~DIN212 B - Ø9,86 +0,005</t>
  </si>
  <si>
    <t>HSS-E05 Centesimal Reamers
~DIN 212 B - Ø9,86 +0,005</t>
  </si>
  <si>
    <t>4045053060690</t>
  </si>
  <si>
    <t>1132700987</t>
  </si>
  <si>
    <t>Maschinenreibahle HSS-E05  
~DIN212 B - Ø9,87 +0,005</t>
  </si>
  <si>
    <t>HSS-E05 Centesimal Reamers
~DIN 212 B - Ø9,87 +0,005</t>
  </si>
  <si>
    <t>4045053060706</t>
  </si>
  <si>
    <t>1132700988</t>
  </si>
  <si>
    <t>Maschinenreibahle HSS-E05  
~DIN212 B - Ø9,88 +0,005</t>
  </si>
  <si>
    <t>HSS-E05 Centesimal Reamers
~DIN 212 B - Ø9,88 +0,005</t>
  </si>
  <si>
    <t>4045053060713</t>
  </si>
  <si>
    <t>1132700989</t>
  </si>
  <si>
    <t>Maschinenreibahle HSS-E05  
~DIN212 B - Ø9,89 +0,005</t>
  </si>
  <si>
    <t>HSS-E05 Centesimal Reamers
~DIN 212 B - Ø9,89 +0,005</t>
  </si>
  <si>
    <t>4045053060720</t>
  </si>
  <si>
    <t>1132700990</t>
  </si>
  <si>
    <t>Maschinenreibahle HSS-E05  
~DIN212 B - Ø9,9 +0,005</t>
  </si>
  <si>
    <t>HSS-E05 Centesimal Reamers
~DIN 212 B - Ø9,9 +0,005</t>
  </si>
  <si>
    <t>4045053060737</t>
  </si>
  <si>
    <t>1132700991</t>
  </si>
  <si>
    <t>Maschinenreibahle HSS-E05  
~DIN212 B - Ø9,91 +0,005</t>
  </si>
  <si>
    <t>HSS-E05 Centesimal Reamers
~DIN 212 B - Ø9,91 +0,005</t>
  </si>
  <si>
    <t>4045053060744</t>
  </si>
  <si>
    <t>1132700992</t>
  </si>
  <si>
    <t>Maschinenreibahle HSS-E05  
~DIN212 B - Ø9,92 +0,005</t>
  </si>
  <si>
    <t>HSS-E05 Centesimal Reamers
~DIN 212 B - Ø9,92 +0,005</t>
  </si>
  <si>
    <t>4045053060751</t>
  </si>
  <si>
    <t>1132700993</t>
  </si>
  <si>
    <t>Maschinenreibahle HSS-E05  
~DIN212 B - Ø9,93 +0,005</t>
  </si>
  <si>
    <t>HSS-E05 Centesimal Reamers
~DIN 212 B - Ø9,93 +0,005</t>
  </si>
  <si>
    <t>4045053060768</t>
  </si>
  <si>
    <t>1132700994</t>
  </si>
  <si>
    <t>Maschinenreibahle HSS-E05  
~DIN212 B - Ø9,94 +0,005</t>
  </si>
  <si>
    <t>HSS-E05 Centesimal Reamers
~DIN 212 B - Ø9,94 +0,005</t>
  </si>
  <si>
    <t>4045053060775</t>
  </si>
  <si>
    <t>1132700995</t>
  </si>
  <si>
    <t>Maschinenreibahle HSS-E05  
~DIN212 B - Ø9,95 +0,005</t>
  </si>
  <si>
    <t>HSS-E05 Centesimal Reamers
~DIN 212 B - Ø9,95 +0,005</t>
  </si>
  <si>
    <t>4045053060782</t>
  </si>
  <si>
    <t>1132700996</t>
  </si>
  <si>
    <t>Maschinenreibahle HSS-E05  
~DIN212 B - Ø9,96 +0,005</t>
  </si>
  <si>
    <t>HSS-E05 Centesimal Reamers
~DIN 212 B - Ø9,96 +0,005</t>
  </si>
  <si>
    <t>4045053060799</t>
  </si>
  <si>
    <t>1132700997</t>
  </si>
  <si>
    <t>Maschinenreibahle HSS-E05  
~DIN212 B - Ø9,97 +0,005</t>
  </si>
  <si>
    <t>HSS-E05 Centesimal Reamers
~DIN 212 B - Ø9,97 +0,005</t>
  </si>
  <si>
    <t>4045053060805</t>
  </si>
  <si>
    <t>1132700998</t>
  </si>
  <si>
    <t>Maschinenreibahle HSS-E05  
~DIN212 B - Ø9,98 +0,005</t>
  </si>
  <si>
    <t>HSS-E05 Centesimal Reamers
~DIN 212 B - Ø9,98 +0,005</t>
  </si>
  <si>
    <t>4045053060812</t>
  </si>
  <si>
    <t>1132700999</t>
  </si>
  <si>
    <t>Maschinenreibahle HSS-E05  
~DIN212 B - Ø9,99 +0,005</t>
  </si>
  <si>
    <t>HSS-E05 Centesimal Reamers
~DIN 212 B - Ø9,99 +0,005</t>
  </si>
  <si>
    <t>4045053060829</t>
  </si>
  <si>
    <t>1132701000</t>
  </si>
  <si>
    <t>Maschinenreibahle HSS-E05  
~DIN212 B - Ø10 +0,005</t>
  </si>
  <si>
    <t>HSS-E05 Centesimal Reamers
~DIN 212 B - Ø10 +0,005</t>
  </si>
  <si>
    <t>4045053060836</t>
  </si>
  <si>
    <t>1132701001</t>
  </si>
  <si>
    <t>Maschinenreibahle HSS-E05  
~DIN212 B - Ø10,01 +0,005</t>
  </si>
  <si>
    <t>HSS-E05 Centesimal Reamers
~DIN 212 B - Ø10,01 +0,005</t>
  </si>
  <si>
    <t>4045053060843</t>
  </si>
  <si>
    <t>1132701002</t>
  </si>
  <si>
    <t>Maschinenreibahle HSS-E05  
~DIN212 B - Ø10,02 +0,005</t>
  </si>
  <si>
    <t>HSS-E05 Centesimal Reamers
~DIN 212 B - Ø10,02 +0,005</t>
  </si>
  <si>
    <t>4045053060850</t>
  </si>
  <si>
    <t>1132701003</t>
  </si>
  <si>
    <t>Maschinenreibahle HSS-E05  
~DIN212 B - Ø10,03 +0,005</t>
  </si>
  <si>
    <t>HSS-E05 Centesimal Reamers
~DIN 212 B - Ø10,03 +0,005</t>
  </si>
  <si>
    <t>4045053060867</t>
  </si>
  <si>
    <t>1132701004</t>
  </si>
  <si>
    <t>Maschinenreibahle HSS-E05  
~DIN212 B - Ø10,04 +0,005</t>
  </si>
  <si>
    <t>HSS-E05 Centesimal Reamers
~DIN 212 B - Ø10,04 +0,005</t>
  </si>
  <si>
    <t>4045053060874</t>
  </si>
  <si>
    <t>1132701005</t>
  </si>
  <si>
    <t>Maschinenreibahle HSS-E05  
~DIN212 B - Ø10,05 +0,005</t>
  </si>
  <si>
    <t>HSS-E05 Centesimal Reamers
~DIN 212 B - Ø10,05 +0,005</t>
  </si>
  <si>
    <t>4045053060881</t>
  </si>
  <si>
    <t>1132701006</t>
  </si>
  <si>
    <t>Maschinenreibahle HSS-E05  
~DIN212 B - Ø10,06 +0,005</t>
  </si>
  <si>
    <t>HSS-E05 Centesimal Reamers
~DIN 212 B - Ø10,06 +0,005</t>
  </si>
  <si>
    <t>4045053060898</t>
  </si>
  <si>
    <t>1132701007</t>
  </si>
  <si>
    <t>Maschinenreibahle HSS-E05  
~DIN212 B - Ø10,07 +0,005</t>
  </si>
  <si>
    <t>HSS-E05 Centesimal Reamers
~DIN 212 B - Ø10,07 +0,005</t>
  </si>
  <si>
    <t>4045053060904</t>
  </si>
  <si>
    <t>1132701008</t>
  </si>
  <si>
    <t>Maschinenreibahle HSS-E05  
~DIN212 B - Ø10,08 +0,005</t>
  </si>
  <si>
    <t>HSS-E05 Centesimal Reamers
~DIN 212 B - Ø10,08 +0,005</t>
  </si>
  <si>
    <t>4045053060911</t>
  </si>
  <si>
    <t>1132701009</t>
  </si>
  <si>
    <t>Maschinenreibahle HSS-E05  
~DIN212 B - Ø10,09 +0,005</t>
  </si>
  <si>
    <t>HSS-E05 Centesimal Reamers
~DIN 212 B - Ø10,09 +0,005</t>
  </si>
  <si>
    <t>4045053060928</t>
  </si>
  <si>
    <t>1132701010</t>
  </si>
  <si>
    <t>Maschinenreibahle HSS-E05  
~DIN212 B - Ø10,1 +0,005</t>
  </si>
  <si>
    <t>HSS-E05 Centesimal Reamers
~DIN 212 B - Ø10,1 +0,005</t>
  </si>
  <si>
    <t>4045053060935</t>
  </si>
  <si>
    <t>1132701011</t>
  </si>
  <si>
    <t>Maschinenreibahle HSS-E05  
~DIN212 B - Ø10,11 +0,005</t>
  </si>
  <si>
    <t>HSS-E05 Centesimal Reamers
~DIN 212 B - Ø10,11 +0,005</t>
  </si>
  <si>
    <t>4045053060942</t>
  </si>
  <si>
    <t>1132701012</t>
  </si>
  <si>
    <t>Maschinenreibahle HSS-E05  
~DIN212 B - Ø10,12 +0,005</t>
  </si>
  <si>
    <t>HSS-E05 Centesimal Reamers
~DIN 212 B - Ø10,12 +0,005</t>
  </si>
  <si>
    <t>4045053060959</t>
  </si>
  <si>
    <t>1132701013</t>
  </si>
  <si>
    <t>Maschinenreibahle HSS-E05  
~DIN212 B - Ø10,13 +0,005</t>
  </si>
  <si>
    <t>HSS-E05 Centesimal Reamers
~DIN 212 B - Ø10,13 +0,005</t>
  </si>
  <si>
    <t>4045053060966</t>
  </si>
  <si>
    <t>1132701014</t>
  </si>
  <si>
    <t>Maschinenreibahle HSS-E05  
~DIN212 B - Ø10,14 +0,005</t>
  </si>
  <si>
    <t>HSS-E05 Centesimal Reamers
~DIN 212 B - Ø10,14 +0,005</t>
  </si>
  <si>
    <t>4045053060973</t>
  </si>
  <si>
    <t>1132701015</t>
  </si>
  <si>
    <t>Maschinenreibahle HSS-E05  
~DIN212 B - Ø10,15 +0,005</t>
  </si>
  <si>
    <t>HSS-E05 Centesimal Reamers
~DIN 212 B - Ø10,15 +0,005</t>
  </si>
  <si>
    <t>4045053060980</t>
  </si>
  <si>
    <t>1132701016</t>
  </si>
  <si>
    <t>Maschinenreibahle HSS-E05  
~DIN212 B - Ø10,16 +0,005</t>
  </si>
  <si>
    <t>HSS-E05 Centesimal Reamers
~DIN 212 B - Ø10,16 +0,005</t>
  </si>
  <si>
    <t>4045053060997</t>
  </si>
  <si>
    <t>1132701017</t>
  </si>
  <si>
    <t>Maschinenreibahle HSS-E05  
~DIN212 B - Ø10,17 +0,005</t>
  </si>
  <si>
    <t>HSS-E05 Centesimal Reamers
~DIN 212 B - Ø10,17 +0,005</t>
  </si>
  <si>
    <t>4045053061000</t>
  </si>
  <si>
    <t>1132701018</t>
  </si>
  <si>
    <t>Maschinenreibahle HSS-E05  
~DIN212 B - Ø10,18 +0,005</t>
  </si>
  <si>
    <t>HSS-E05 Centesimal Reamers
~DIN 212 B - Ø10,18 +0,005</t>
  </si>
  <si>
    <t>4045053061017</t>
  </si>
  <si>
    <t>1132701019</t>
  </si>
  <si>
    <t>Maschinenreibahle HSS-E05  
~DIN212 B - Ø10,19 +0,005</t>
  </si>
  <si>
    <t>HSS-E05 Centesimal Reamers
~DIN 212 B - Ø10,19 +0,005</t>
  </si>
  <si>
    <t>4045053061024</t>
  </si>
  <si>
    <t>1132701020</t>
  </si>
  <si>
    <t>Maschinenreibahle HSS-E05  
~DIN212 B - Ø10,2 +0,005</t>
  </si>
  <si>
    <t>HSS-E05 Centesimal Reamers
~DIN 212 B - Ø10,2 +0,005</t>
  </si>
  <si>
    <t>4045053061031</t>
  </si>
  <si>
    <t>1132701021</t>
  </si>
  <si>
    <t>Maschinenreibahle HSS-E05  
~DIN212 B - Ø10,21 +0,005</t>
  </si>
  <si>
    <t>HSS-E05 Centesimal Reamers
~DIN 212 B - Ø10,21 +0,005</t>
  </si>
  <si>
    <t>4045053061048</t>
  </si>
  <si>
    <t>1132701022</t>
  </si>
  <si>
    <t>Maschinenreibahle HSS-E05  
~DIN212 B - Ø10,22 +0,005</t>
  </si>
  <si>
    <t>HSS-E05 Centesimal Reamers
~DIN 212 B - Ø10,22 +0,005</t>
  </si>
  <si>
    <t>4045053061055</t>
  </si>
  <si>
    <t>1132701023</t>
  </si>
  <si>
    <t>Maschinenreibahle HSS-E05  
~DIN212 B - Ø10,23 +0,005</t>
  </si>
  <si>
    <t>HSS-E05 Centesimal Reamers
~DIN 212 B - Ø10,23 +0,005</t>
  </si>
  <si>
    <t>4045053061062</t>
  </si>
  <si>
    <t>1132701024</t>
  </si>
  <si>
    <t>Maschinenreibahle HSS-E05  
~DIN212 B - Ø10,24 +0,005</t>
  </si>
  <si>
    <t>HSS-E05 Centesimal Reamers
~DIN 212 B - Ø10,24 +0,005</t>
  </si>
  <si>
    <t>4045053061079</t>
  </si>
  <si>
    <t>1132701025</t>
  </si>
  <si>
    <t>Maschinenreibahle HSS-E05  
~DIN212 B - Ø10,25 +0,005</t>
  </si>
  <si>
    <t>HSS-E05 Centesimal Reamers
~DIN 212 B - Ø10,25 +0,005</t>
  </si>
  <si>
    <t>4045053061086</t>
  </si>
  <si>
    <t>1132701026</t>
  </si>
  <si>
    <t>Maschinenreibahle HSS-E05  
~DIN212 B - Ø10,26 +0,005</t>
  </si>
  <si>
    <t>HSS-E05 Centesimal Reamers
~DIN 212 B - Ø10,26 +0,005</t>
  </si>
  <si>
    <t>4045053061093</t>
  </si>
  <si>
    <t>1132701027</t>
  </si>
  <si>
    <t>Maschinenreibahle HSS-E05  
~DIN212 B - Ø10,27 +0,005</t>
  </si>
  <si>
    <t>HSS-E05 Centesimal Reamers
~DIN 212 B - Ø10,27 +0,005</t>
  </si>
  <si>
    <t>4045053061109</t>
  </si>
  <si>
    <t>1132701028</t>
  </si>
  <si>
    <t>Maschinenreibahle HSS-E05  
~DIN212 B - Ø10,28 +0,005</t>
  </si>
  <si>
    <t>HSS-E05 Centesimal Reamers
~DIN 212 B - Ø10,28 +0,005</t>
  </si>
  <si>
    <t>4045053061116</t>
  </si>
  <si>
    <t>1132701029</t>
  </si>
  <si>
    <t>Maschinenreibahle HSS-E05  
~DIN212 B - Ø10,29 +0,005</t>
  </si>
  <si>
    <t>HSS-E05 Centesimal Reamers
~DIN 212 B - Ø10,29 +0,005</t>
  </si>
  <si>
    <t>4045053061123</t>
  </si>
  <si>
    <t>1132701030</t>
  </si>
  <si>
    <t>Maschinenreibahle HSS-E05  
~DIN212 B - Ø10,3 +0,005</t>
  </si>
  <si>
    <t>HSS-E05 Centesimal Reamers
~DIN 212 B - Ø10,3 +0,005</t>
  </si>
  <si>
    <t>4045053061130</t>
  </si>
  <si>
    <t>1132701031</t>
  </si>
  <si>
    <t>Maschinenreibahle HSS-E05  
~DIN212 B - Ø10,31 +0,005</t>
  </si>
  <si>
    <t>HSS-E05 Centesimal Reamers
~DIN 212 B - Ø10,31 +0,005</t>
  </si>
  <si>
    <t>4045053061147</t>
  </si>
  <si>
    <t>1132701032</t>
  </si>
  <si>
    <t>Maschinenreibahle HSS-E05  
~DIN212 B - Ø10,32 +0,005</t>
  </si>
  <si>
    <t>HSS-E05 Centesimal Reamers
~DIN 212 B - Ø10,32 +0,005</t>
  </si>
  <si>
    <t>4045053061154</t>
  </si>
  <si>
    <t>1132701033</t>
  </si>
  <si>
    <t>Maschinenreibahle HSS-E05  
~DIN212 B - Ø10,33 +0,005</t>
  </si>
  <si>
    <t>HSS-E05 Centesimal Reamers
~DIN 212 B - Ø10,33 +0,005</t>
  </si>
  <si>
    <t>4045053061161</t>
  </si>
  <si>
    <t>1132701034</t>
  </si>
  <si>
    <t>Maschinenreibahle HSS-E05  
~DIN212 B - Ø10,34 +0,005</t>
  </si>
  <si>
    <t>HSS-E05 Centesimal Reamers
~DIN 212 B - Ø10,34 +0,005</t>
  </si>
  <si>
    <t>4045053061178</t>
  </si>
  <si>
    <t>1132701035</t>
  </si>
  <si>
    <t>Maschinenreibahle HSS-E05  
~DIN212 B - Ø10,35 +0,005</t>
  </si>
  <si>
    <t>HSS-E05 Centesimal Reamers
~DIN 212 B - Ø10,35 +0,005</t>
  </si>
  <si>
    <t>4045053061185</t>
  </si>
  <si>
    <t>1132701036</t>
  </si>
  <si>
    <t>Maschinenreibahle HSS-E05  
~DIN212 B - Ø10,36 +0,005</t>
  </si>
  <si>
    <t>HSS-E05 Centesimal Reamers
~DIN 212 B - Ø10,36 +0,005</t>
  </si>
  <si>
    <t>4045053061192</t>
  </si>
  <si>
    <t>1132701037</t>
  </si>
  <si>
    <t>Maschinenreibahle HSS-E05  
~DIN212 B - Ø10,37 +0,005</t>
  </si>
  <si>
    <t>HSS-E05 Centesimal Reamers
~DIN 212 B - Ø10,37 +0,005</t>
  </si>
  <si>
    <t>4045053061208</t>
  </si>
  <si>
    <t>1132701038</t>
  </si>
  <si>
    <t>Maschinenreibahle HSS-E05  
~DIN212 B - Ø10,38 +0,005</t>
  </si>
  <si>
    <t>HSS-E05 Centesimal Reamers
~DIN 212 B - Ø10,38 +0,005</t>
  </si>
  <si>
    <t>4045053061215</t>
  </si>
  <si>
    <t>1132701039</t>
  </si>
  <si>
    <t>Maschinenreibahle HSS-E05  
~DIN212 B - Ø10,39 +0,005</t>
  </si>
  <si>
    <t>HSS-E05 Centesimal Reamers
~DIN 212 B - Ø10,39 +0,005</t>
  </si>
  <si>
    <t>4045053061222</t>
  </si>
  <si>
    <t>1132701040</t>
  </si>
  <si>
    <t>Maschinenreibahle HSS-E05  
~DIN212 B - Ø10,4 +0,005</t>
  </si>
  <si>
    <t>HSS-E05 Centesimal Reamers
~DIN 212 B - Ø10,4 +0,005</t>
  </si>
  <si>
    <t>4045053061239</t>
  </si>
  <si>
    <t>1132701041</t>
  </si>
  <si>
    <t>Maschinenreibahle HSS-E05  
~DIN212 B - Ø10,41 +0,005</t>
  </si>
  <si>
    <t>HSS-E05 Centesimal Reamers
~DIN 212 B - Ø10,41 +0,005</t>
  </si>
  <si>
    <t>4045053061246</t>
  </si>
  <si>
    <t>1132701042</t>
  </si>
  <si>
    <t>Maschinenreibahle HSS-E05  
~DIN212 B - Ø10,42 +0,005</t>
  </si>
  <si>
    <t>HSS-E05 Centesimal Reamers
~DIN 212 B - Ø10,42 +0,005</t>
  </si>
  <si>
    <t>4045053061253</t>
  </si>
  <si>
    <t>1132701043</t>
  </si>
  <si>
    <t>Maschinenreibahle HSS-E05  
~DIN212 B - Ø10,43 +0,005</t>
  </si>
  <si>
    <t>HSS-E05 Centesimal Reamers
~DIN 212 B - Ø10,43 +0,005</t>
  </si>
  <si>
    <t>4045053061260</t>
  </si>
  <si>
    <t>1132701044</t>
  </si>
  <si>
    <t>Maschinenreibahle HSS-E05  
~DIN212 B - Ø10,44 +0,005</t>
  </si>
  <si>
    <t>HSS-E05 Centesimal Reamers
~DIN 212 B - Ø10,44 +0,005</t>
  </si>
  <si>
    <t>4045053061277</t>
  </si>
  <si>
    <t>1132701045</t>
  </si>
  <si>
    <t>Maschinenreibahle HSS-E05  
~DIN212 B - Ø10,45 +0,005</t>
  </si>
  <si>
    <t>HSS-E05 Centesimal Reamers
~DIN 212 B - Ø10,45 +0,005</t>
  </si>
  <si>
    <t>4045053061284</t>
  </si>
  <si>
    <t>1132701046</t>
  </si>
  <si>
    <t>Maschinenreibahle HSS-E05  
~DIN212 B - Ø10,46 +0,005</t>
  </si>
  <si>
    <t>HSS-E05 Centesimal Reamers
~DIN 212 B - Ø10,46 +0,005</t>
  </si>
  <si>
    <t>4045053061291</t>
  </si>
  <si>
    <t>1132701047</t>
  </si>
  <si>
    <t>Maschinenreibahle HSS-E05  
~DIN212 B - Ø10,47 +0,005</t>
  </si>
  <si>
    <t>HSS-E05 Centesimal Reamers
~DIN 212 B - Ø10,47 +0,005</t>
  </si>
  <si>
    <t>4045053061307</t>
  </si>
  <si>
    <t>1132701048</t>
  </si>
  <si>
    <t>Maschinenreibahle HSS-E05  
~DIN212 B - Ø10,48 +0,005</t>
  </si>
  <si>
    <t>HSS-E05 Centesimal Reamers
~DIN 212 B - Ø10,48 +0,005</t>
  </si>
  <si>
    <t>4045053061314</t>
  </si>
  <si>
    <t>1132701049</t>
  </si>
  <si>
    <t>Maschinenreibahle HSS-E05  
~DIN212 B - Ø10,49 +0,005</t>
  </si>
  <si>
    <t>HSS-E05 Centesimal Reamers
~DIN 212 B - Ø10,49 +0,005</t>
  </si>
  <si>
    <t>4045053061321</t>
  </si>
  <si>
    <t>1132701050</t>
  </si>
  <si>
    <t>Maschinenreibahle HSS-E05  
~DIN212 B - Ø10,5 +0,005</t>
  </si>
  <si>
    <t>HSS-E05 Centesimal Reamers
~DIN 212 B - Ø10,5 +0,005</t>
  </si>
  <si>
    <t>4045053061338</t>
  </si>
  <si>
    <t>1132701051</t>
  </si>
  <si>
    <t>Maschinenreibahle HSS-E05  
~DIN212 B - Ø10,51 +0,005</t>
  </si>
  <si>
    <t>HSS-E05 Centesimal Reamers
~DIN 212 B - Ø10,51 +0,005</t>
  </si>
  <si>
    <t>4045053061345</t>
  </si>
  <si>
    <t>1132701052</t>
  </si>
  <si>
    <t>Maschinenreibahle HSS-E05  
~DIN212 B - Ø10,52 +0,005</t>
  </si>
  <si>
    <t>HSS-E05 Centesimal Reamers
~DIN 212 B - Ø10,52 +0,005</t>
  </si>
  <si>
    <t>4045053061352</t>
  </si>
  <si>
    <t>1132701053</t>
  </si>
  <si>
    <t>Maschinenreibahle HSS-E05  
~DIN212 B - Ø10,53 +0,005</t>
  </si>
  <si>
    <t>HSS-E05 Centesimal Reamers
~DIN 212 B - Ø10,53 +0,005</t>
  </si>
  <si>
    <t>4045053061369</t>
  </si>
  <si>
    <t>1132701054</t>
  </si>
  <si>
    <t>Maschinenreibahle HSS-E05  
~DIN212 B - Ø10,54 +0,005</t>
  </si>
  <si>
    <t>HSS-E05 Centesimal Reamers
~DIN 212 B - Ø10,54 +0,005</t>
  </si>
  <si>
    <t>4045053061376</t>
  </si>
  <si>
    <t>1132701055</t>
  </si>
  <si>
    <t>Maschinenreibahle HSS-E05  
~DIN212 B - Ø10,55 +0,005</t>
  </si>
  <si>
    <t>HSS-E05 Centesimal Reamers
~DIN 212 B - Ø10,55 +0,005</t>
  </si>
  <si>
    <t>4045053061383</t>
  </si>
  <si>
    <t>1132701056</t>
  </si>
  <si>
    <t>Maschinenreibahle HSS-E05  
~DIN212 B - Ø10,56 +0,005</t>
  </si>
  <si>
    <t>HSS-E05 Centesimal Reamers
~DIN 212 B - Ø10,56 +0,005</t>
  </si>
  <si>
    <t>4045053061390</t>
  </si>
  <si>
    <t>1132701057</t>
  </si>
  <si>
    <t>Maschinenreibahle HSS-E05  
~DIN212 B - Ø10,57 +0,005</t>
  </si>
  <si>
    <t>HSS-E05 Centesimal Reamers
~DIN 212 B - Ø10,57 +0,005</t>
  </si>
  <si>
    <t>4045053061406</t>
  </si>
  <si>
    <t>1132701058</t>
  </si>
  <si>
    <t>Maschinenreibahle HSS-E05  
~DIN212 B - Ø10,58 +0,005</t>
  </si>
  <si>
    <t>HSS-E05 Centesimal Reamers
~DIN 212 B - Ø10,58 +0,005</t>
  </si>
  <si>
    <t>4045053061413</t>
  </si>
  <si>
    <t>1132701059</t>
  </si>
  <si>
    <t>Maschinenreibahle HSS-E05  
~DIN212 B - Ø10,59 +0,005</t>
  </si>
  <si>
    <t>HSS-E05 Centesimal Reamers
~DIN 212 B - Ø10,59 +0,005</t>
  </si>
  <si>
    <t>4045053061420</t>
  </si>
  <si>
    <t>1132701060</t>
  </si>
  <si>
    <t>Maschinenreibahle HSS-E05  
~DIN212 B - Ø10,6 +0,005</t>
  </si>
  <si>
    <t>HSS-E05 Centesimal Reamers
~DIN 212 B - Ø10,6 +0,005</t>
  </si>
  <si>
    <t>4045053061437</t>
  </si>
  <si>
    <t>1132701061</t>
  </si>
  <si>
    <t>Maschinenreibahle HSS-E05  
~DIN212 B - Ø10,61 +0,005</t>
  </si>
  <si>
    <t>HSS-E05 Centesimal Reamers
~DIN 212 B - Ø10,61 +0,005</t>
  </si>
  <si>
    <t>4045053061444</t>
  </si>
  <si>
    <t>1132701062</t>
  </si>
  <si>
    <t>Maschinenreibahle HSS-E05  
~DIN212 B - Ø10,62 +0,005</t>
  </si>
  <si>
    <t>HSS-E05 Centesimal Reamers
~DIN 212 B - Ø10,62 +0,005</t>
  </si>
  <si>
    <t>4045053061451</t>
  </si>
  <si>
    <t>1132701063</t>
  </si>
  <si>
    <t>Maschinenreibahle HSS-E05  
~DIN212 B - Ø10,63 +0,005</t>
  </si>
  <si>
    <t>HSS-E05 Centesimal Reamers
~DIN 212 B - Ø10,63 +0,005</t>
  </si>
  <si>
    <t>4045053061468</t>
  </si>
  <si>
    <t>1132701064</t>
  </si>
  <si>
    <t>Maschinenreibahle HSS-E05  
~DIN212 B - Ø10,64 +0,005</t>
  </si>
  <si>
    <t>HSS-E05 Centesimal Reamers
~DIN 212 B - Ø10,64 +0,005</t>
  </si>
  <si>
    <t>4045053061475</t>
  </si>
  <si>
    <t>1132701065</t>
  </si>
  <si>
    <t>Maschinenreibahle HSS-E05  
~DIN212 B - Ø10,65 +0,005</t>
  </si>
  <si>
    <t>HSS-E05 Centesimal Reamers
~DIN 212 B - Ø10,65 +0,005</t>
  </si>
  <si>
    <t>4045053061482</t>
  </si>
  <si>
    <t>1132701066</t>
  </si>
  <si>
    <t>Maschinenreibahle HSS-E05  
~DIN212 B - Ø10,66 +0,005</t>
  </si>
  <si>
    <t>HSS-E05 Centesimal Reamers
~DIN 212 B - Ø10,66 +0,005</t>
  </si>
  <si>
    <t>4045053061499</t>
  </si>
  <si>
    <t>1132701067</t>
  </si>
  <si>
    <t>Maschinenreibahle HSS-E05  
~DIN212 B - Ø10,67 +0,005</t>
  </si>
  <si>
    <t>HSS-E05 Centesimal Reamers
~DIN 212 B - Ø10,67 +0,005</t>
  </si>
  <si>
    <t>4045053061505</t>
  </si>
  <si>
    <t>1132701068</t>
  </si>
  <si>
    <t>Maschinenreibahle HSS-E05  
~DIN212 B - Ø10,68 +0,005</t>
  </si>
  <si>
    <t>HSS-E05 Centesimal Reamers
~DIN 212 B - Ø10,68 +0,005</t>
  </si>
  <si>
    <t>4045053061512</t>
  </si>
  <si>
    <t>1132701069</t>
  </si>
  <si>
    <t>Maschinenreibahle HSS-E05  
~DIN212 B - Ø10,69 +0,005</t>
  </si>
  <si>
    <t>HSS-E05 Centesimal Reamers
~DIN 212 B - Ø10,69 +0,005</t>
  </si>
  <si>
    <t>4045053061529</t>
  </si>
  <si>
    <t>1132701070</t>
  </si>
  <si>
    <t>Maschinenreibahle HSS-E05  
~DIN212 B - Ø10,7 +0,005</t>
  </si>
  <si>
    <t>HSS-E05 Centesimal Reamers
~DIN 212 B - Ø10,7 +0,005</t>
  </si>
  <si>
    <t>4045053061536</t>
  </si>
  <si>
    <t>1132701071</t>
  </si>
  <si>
    <t>Maschinenreibahle HSS-E05  
~DIN212 B - Ø10,71 +0,005</t>
  </si>
  <si>
    <t>HSS-E05 Centesimal Reamers
~DIN 212 B - Ø10,71 +0,005</t>
  </si>
  <si>
    <t>4045053061543</t>
  </si>
  <si>
    <t>1132701072</t>
  </si>
  <si>
    <t>Maschinenreibahle HSS-E05  
~DIN212 B - Ø10,72 +0,005</t>
  </si>
  <si>
    <t>HSS-E05 Centesimal Reamers
~DIN 212 B - Ø10,72 +0,005</t>
  </si>
  <si>
    <t>4045053061550</t>
  </si>
  <si>
    <t>1132701073</t>
  </si>
  <si>
    <t>Maschinenreibahle HSS-E05  
~DIN212 B - Ø10,73 +0,005</t>
  </si>
  <si>
    <t>HSS-E05 Centesimal Reamers
~DIN 212 B - Ø10,73 +0,005</t>
  </si>
  <si>
    <t>4045053061567</t>
  </si>
  <si>
    <t>1132701074</t>
  </si>
  <si>
    <t>Maschinenreibahle HSS-E05  
~DIN212 B - Ø10,74 +0,005</t>
  </si>
  <si>
    <t>HSS-E05 Centesimal Reamers
~DIN 212 B - Ø10,74 +0,005</t>
  </si>
  <si>
    <t>4045053061574</t>
  </si>
  <si>
    <t>1132701075</t>
  </si>
  <si>
    <t>Maschinenreibahle HSS-E05  
~DIN212 B - Ø10,75 +0,005</t>
  </si>
  <si>
    <t>HSS-E05 Centesimal Reamers
~DIN 212 B - Ø10,75 +0,005</t>
  </si>
  <si>
    <t>4045053061581</t>
  </si>
  <si>
    <t>1132701076</t>
  </si>
  <si>
    <t>Maschinenreibahle HSS-E05  
~DIN212 B - Ø10,76 +0,005</t>
  </si>
  <si>
    <t>HSS-E05 Centesimal Reamers
~DIN 212 B - Ø10,76 +0,005</t>
  </si>
  <si>
    <t>4045053061598</t>
  </si>
  <si>
    <t>1132701077</t>
  </si>
  <si>
    <t>Maschinenreibahle HSS-E05  
~DIN212 B - Ø10,77 +0,005</t>
  </si>
  <si>
    <t>HSS-E05 Centesimal Reamers
~DIN 212 B - Ø10,77 +0,005</t>
  </si>
  <si>
    <t>4045053061604</t>
  </si>
  <si>
    <t>1132701078</t>
  </si>
  <si>
    <t>Maschinenreibahle HSS-E05  
~DIN212 B - Ø10,78 +0,005</t>
  </si>
  <si>
    <t>HSS-E05 Centesimal Reamers
~DIN 212 B - Ø10,78 +0,005</t>
  </si>
  <si>
    <t>4045053061611</t>
  </si>
  <si>
    <t>1132701079</t>
  </si>
  <si>
    <t>Maschinenreibahle HSS-E05  
~DIN212 B - Ø10,79 +0,005</t>
  </si>
  <si>
    <t>HSS-E05 Centesimal Reamers
~DIN 212 B - Ø10,79 +0,005</t>
  </si>
  <si>
    <t>4045053061628</t>
  </si>
  <si>
    <t>1132701080</t>
  </si>
  <si>
    <t>Maschinenreibahle HSS-E05  
~DIN212 B - Ø10,8 +0,005</t>
  </si>
  <si>
    <t>HSS-E05 Centesimal Reamers
~DIN 212 B - Ø10,8 +0,005</t>
  </si>
  <si>
    <t>4045053061635</t>
  </si>
  <si>
    <t>1132701081</t>
  </si>
  <si>
    <t>Maschinenreibahle HSS-E05  
~DIN212 B - Ø10,81 +0,005</t>
  </si>
  <si>
    <t>HSS-E05 Centesimal Reamers
~DIN 212 B - Ø10,81 +0,005</t>
  </si>
  <si>
    <t>4045053061642</t>
  </si>
  <si>
    <t>1132701082</t>
  </si>
  <si>
    <t>Maschinenreibahle HSS-E05  
~DIN212 B - Ø10,82 +0,005</t>
  </si>
  <si>
    <t>HSS-E05 Centesimal Reamers
~DIN 212 B - Ø10,82 +0,005</t>
  </si>
  <si>
    <t>4045053061659</t>
  </si>
  <si>
    <t>1132701083</t>
  </si>
  <si>
    <t>Maschinenreibahle HSS-E05  
~DIN212 B - Ø10,83 +0,005</t>
  </si>
  <si>
    <t>HSS-E05 Centesimal Reamers
~DIN 212 B - Ø10,83 +0,005</t>
  </si>
  <si>
    <t>4045053061666</t>
  </si>
  <si>
    <t>1132701084</t>
  </si>
  <si>
    <t>Maschinenreibahle HSS-E05  
~DIN212 B - Ø10,84 +0,005</t>
  </si>
  <si>
    <t>HSS-E05 Centesimal Reamers
~DIN 212 B - Ø10,84 +0,005</t>
  </si>
  <si>
    <t>4045053061673</t>
  </si>
  <si>
    <t>1132701085</t>
  </si>
  <si>
    <t>Maschinenreibahle HSS-E05  
~DIN212 B - Ø10,85 +0,005</t>
  </si>
  <si>
    <t>HSS-E05 Centesimal Reamers
~DIN 212 B - Ø10,85 +0,005</t>
  </si>
  <si>
    <t>4045053061680</t>
  </si>
  <si>
    <t>1132701086</t>
  </si>
  <si>
    <t>Maschinenreibahle HSS-E05  
~DIN212 B - Ø10,86 +0,005</t>
  </si>
  <si>
    <t>HSS-E05 Centesimal Reamers
~DIN 212 B - Ø10,86 +0,005</t>
  </si>
  <si>
    <t>4045053061697</t>
  </si>
  <si>
    <t>1132701087</t>
  </si>
  <si>
    <t>Maschinenreibahle HSS-E05  
~DIN212 B - Ø10,87 +0,005</t>
  </si>
  <si>
    <t>HSS-E05 Centesimal Reamers
~DIN 212 B - Ø10,87 +0,005</t>
  </si>
  <si>
    <t>4045053061703</t>
  </si>
  <si>
    <t>1132701088</t>
  </si>
  <si>
    <t>Maschinenreibahle HSS-E05  
~DIN212 B - Ø10,88 +0,005</t>
  </si>
  <si>
    <t>HSS-E05 Centesimal Reamers
~DIN 212 B - Ø10,88 +0,005</t>
  </si>
  <si>
    <t>4045053061710</t>
  </si>
  <si>
    <t>1132701089</t>
  </si>
  <si>
    <t>Maschinenreibahle HSS-E05  
~DIN212 B - Ø10,89 +0,005</t>
  </si>
  <si>
    <t>HSS-E05 Centesimal Reamers
~DIN 212 B - Ø10,89 +0,005</t>
  </si>
  <si>
    <t>4045053061727</t>
  </si>
  <si>
    <t>1132701090</t>
  </si>
  <si>
    <t>Maschinenreibahle HSS-E05  
~DIN212 B - Ø10,9 +0,005</t>
  </si>
  <si>
    <t>HSS-E05 Centesimal Reamers
~DIN 212 B - Ø10,9 +0,005</t>
  </si>
  <si>
    <t>4045053061734</t>
  </si>
  <si>
    <t>1132701091</t>
  </si>
  <si>
    <t>Maschinenreibahle HSS-E05  
~DIN212 B - Ø10,91 +0,005</t>
  </si>
  <si>
    <t>HSS-E05 Centesimal Reamers
~DIN 212 B - Ø10,91 +0,005</t>
  </si>
  <si>
    <t>4045053061741</t>
  </si>
  <si>
    <t>1132701092</t>
  </si>
  <si>
    <t>Maschinenreibahle HSS-E05  
~DIN212 B - Ø10,92 +0,005</t>
  </si>
  <si>
    <t>HSS-E05 Centesimal Reamers
~DIN 212 B - Ø10,92 +0,005</t>
  </si>
  <si>
    <t>4045053061758</t>
  </si>
  <si>
    <t>1132701093</t>
  </si>
  <si>
    <t>Maschinenreibahle HSS-E05  
~DIN212 B - Ø10,93 +0,005</t>
  </si>
  <si>
    <t>HSS-E05 Centesimal Reamers
~DIN 212 B - Ø10,93 +0,005</t>
  </si>
  <si>
    <t>4045053061765</t>
  </si>
  <si>
    <t>1132701094</t>
  </si>
  <si>
    <t>Maschinenreibahle HSS-E05  
~DIN212 B - Ø10,94 +0,005</t>
  </si>
  <si>
    <t>HSS-E05 Centesimal Reamers
~DIN 212 B - Ø10,94 +0,005</t>
  </si>
  <si>
    <t>4045053061772</t>
  </si>
  <si>
    <t>1132701095</t>
  </si>
  <si>
    <t>Maschinenreibahle HSS-E05  
~DIN212 B - Ø10,95 +0,005</t>
  </si>
  <si>
    <t>HSS-E05 Centesimal Reamers
~DIN 212 B - Ø10,95 +0,005</t>
  </si>
  <si>
    <t>4045053061789</t>
  </si>
  <si>
    <t>1132701096</t>
  </si>
  <si>
    <t>Maschinenreibahle HSS-E05  
~DIN212 B - Ø10,96 +0,005</t>
  </si>
  <si>
    <t>HSS-E05 Centesimal Reamers
~DIN 212 B - Ø10,96 +0,005</t>
  </si>
  <si>
    <t>4045053061796</t>
  </si>
  <si>
    <t>1132701097</t>
  </si>
  <si>
    <t>Maschinenreibahle HSS-E05  
~DIN212 B - Ø10,97 +0,005</t>
  </si>
  <si>
    <t>HSS-E05 Centesimal Reamers
~DIN 212 B - Ø10,97 +0,005</t>
  </si>
  <si>
    <t>4045053061802</t>
  </si>
  <si>
    <t>1132701098</t>
  </si>
  <si>
    <t>Maschinenreibahle HSS-E05  
~DIN212 B - Ø10,98 +0,005</t>
  </si>
  <si>
    <t>HSS-E05 Centesimal Reamers
~DIN 212 B - Ø10,98 +0,005</t>
  </si>
  <si>
    <t>4045053061819</t>
  </si>
  <si>
    <t>1132701099</t>
  </si>
  <si>
    <t>Maschinenreibahle HSS-E05  
~DIN212 B - Ø10,99 +0,005</t>
  </si>
  <si>
    <t>HSS-E05 Centesimal Reamers
~DIN 212 B - Ø10,99 +0,005</t>
  </si>
  <si>
    <t>4045053061826</t>
  </si>
  <si>
    <t>1132701100</t>
  </si>
  <si>
    <t>Maschinenreibahle HSS-E05  
~DIN212 B - Ø11 +0,005</t>
  </si>
  <si>
    <t>HSS-E05 Centesimal Reamers
~DIN 212 B - Ø11 +0,005</t>
  </si>
  <si>
    <t>4045053061833</t>
  </si>
  <si>
    <t>1132701101</t>
  </si>
  <si>
    <t>Maschinenreibahle HSS-E05  
~DIN212 B - Ø11,01 +0,005</t>
  </si>
  <si>
    <t>HSS-E05 Centesimal Reamers
~DIN 212 B - Ø11,01 +0,005</t>
  </si>
  <si>
    <t>4045053061840</t>
  </si>
  <si>
    <t>1132701102</t>
  </si>
  <si>
    <t>Maschinenreibahle HSS-E05  
~DIN212 B - Ø11,02 +0,005</t>
  </si>
  <si>
    <t>HSS-E05 Centesimal Reamers
~DIN 212 B - Ø11,02 +0,005</t>
  </si>
  <si>
    <t>4045053061857</t>
  </si>
  <si>
    <t>1132701103</t>
  </si>
  <si>
    <t>Maschinenreibahle HSS-E05  
~DIN212 B - Ø11,03 +0,005</t>
  </si>
  <si>
    <t>HSS-E05 Centesimal Reamers
~DIN 212 B - Ø11,03 +0,005</t>
  </si>
  <si>
    <t>4045053061864</t>
  </si>
  <si>
    <t>1132701104</t>
  </si>
  <si>
    <t>Maschinenreibahle HSS-E05  
~DIN212 B - Ø11,04 +0,005</t>
  </si>
  <si>
    <t>HSS-E05 Centesimal Reamers
~DIN 212 B - Ø11,04 +0,005</t>
  </si>
  <si>
    <t>4045053061871</t>
  </si>
  <si>
    <t>1132701105</t>
  </si>
  <si>
    <t>Maschinenreibahle HSS-E05  
~DIN212 B - Ø11,05 +0,005</t>
  </si>
  <si>
    <t>HSS-E05 Centesimal Reamers
~DIN 212 B - Ø11,05 +0,005</t>
  </si>
  <si>
    <t>4045053061888</t>
  </si>
  <si>
    <t>1132701106</t>
  </si>
  <si>
    <t>Maschinenreibahle HSS-E05  
~DIN212 B - Ø11,06 +0,005</t>
  </si>
  <si>
    <t>HSS-E05 Centesimal Reamers
~DIN 212 B - Ø11,06 +0,005</t>
  </si>
  <si>
    <t>4045053061895</t>
  </si>
  <si>
    <t>1132701107</t>
  </si>
  <si>
    <t>Maschinenreibahle HSS-E05  
~DIN212 B - Ø11,07 +0,005</t>
  </si>
  <si>
    <t>HSS-E05 Centesimal Reamers
~DIN 212 B - Ø11,07 +0,005</t>
  </si>
  <si>
    <t>4045053061901</t>
  </si>
  <si>
    <t>1132701108</t>
  </si>
  <si>
    <t>Maschinenreibahle HSS-E05  
~DIN212 B - Ø11,08 +0,005</t>
  </si>
  <si>
    <t>HSS-E05 Centesimal Reamers
~DIN 212 B - Ø11,08 +0,005</t>
  </si>
  <si>
    <t>4045053061918</t>
  </si>
  <si>
    <t>1132701109</t>
  </si>
  <si>
    <t>Maschinenreibahle HSS-E05  
~DIN212 B - Ø11,09 +0,005</t>
  </si>
  <si>
    <t>HSS-E05 Centesimal Reamers
~DIN 212 B - Ø11,09 +0,005</t>
  </si>
  <si>
    <t>4045053061925</t>
  </si>
  <si>
    <t>1132701110</t>
  </si>
  <si>
    <t>Maschinenreibahle HSS-E05  
~DIN212 B - Ø11,1 +0,005</t>
  </si>
  <si>
    <t>HSS-E05 Centesimal Reamers
~DIN 212 B - Ø11,1 +0,005</t>
  </si>
  <si>
    <t>4045053061932</t>
  </si>
  <si>
    <t>1132701111</t>
  </si>
  <si>
    <t>Maschinenreibahle HSS-E05  
~DIN212 B - Ø11,11 +0,005</t>
  </si>
  <si>
    <t>HSS-E05 Centesimal Reamers
~DIN 212 B - Ø11,11 +0,005</t>
  </si>
  <si>
    <t>4045053061949</t>
  </si>
  <si>
    <t>1132701112</t>
  </si>
  <si>
    <t>Maschinenreibahle HSS-E05  
~DIN212 B - Ø11,12 +0,005</t>
  </si>
  <si>
    <t>HSS-E05 Centesimal Reamers
~DIN 212 B - Ø11,12 +0,005</t>
  </si>
  <si>
    <t>4045053061956</t>
  </si>
  <si>
    <t>1132701113</t>
  </si>
  <si>
    <t>Maschinenreibahle HSS-E05  
~DIN212 B - Ø11,13 +0,005</t>
  </si>
  <si>
    <t>HSS-E05 Centesimal Reamers
~DIN 212 B - Ø11,13 +0,005</t>
  </si>
  <si>
    <t>4045053061963</t>
  </si>
  <si>
    <t>1132701114</t>
  </si>
  <si>
    <t>Maschinenreibahle HSS-E05  
~DIN212 B - Ø11,14 +0,005</t>
  </si>
  <si>
    <t>HSS-E05 Centesimal Reamers
~DIN 212 B - Ø11,14 +0,005</t>
  </si>
  <si>
    <t>4045053061970</t>
  </si>
  <si>
    <t>1132701115</t>
  </si>
  <si>
    <t>Maschinenreibahle HSS-E05  
~DIN212 B - Ø11,15 +0,005</t>
  </si>
  <si>
    <t>HSS-E05 Centesimal Reamers
~DIN 212 B - Ø11,15 +0,005</t>
  </si>
  <si>
    <t>4045053061987</t>
  </si>
  <si>
    <t>1132701116</t>
  </si>
  <si>
    <t>Maschinenreibahle HSS-E05  
~DIN212 B - Ø11,16 +0,005</t>
  </si>
  <si>
    <t>HSS-E05 Centesimal Reamers
~DIN 212 B - Ø11,16 +0,005</t>
  </si>
  <si>
    <t>4045053061994</t>
  </si>
  <si>
    <t>1132701117</t>
  </si>
  <si>
    <t>Maschinenreibahle HSS-E05  
~DIN212 B - Ø11,17 +0,005</t>
  </si>
  <si>
    <t>HSS-E05 Centesimal Reamers
~DIN 212 B - Ø11,17 +0,005</t>
  </si>
  <si>
    <t>4045053062007</t>
  </si>
  <si>
    <t>1132701118</t>
  </si>
  <si>
    <t>Maschinenreibahle HSS-E05  
~DIN212 B - Ø11,18 +0,005</t>
  </si>
  <si>
    <t>HSS-E05 Centesimal Reamers
~DIN 212 B - Ø11,18 +0,005</t>
  </si>
  <si>
    <t>4045053062014</t>
  </si>
  <si>
    <t>1132701119</t>
  </si>
  <si>
    <t>Maschinenreibahle HSS-E05  
~DIN212 B - Ø11,19 +0,005</t>
  </si>
  <si>
    <t>HSS-E05 Centesimal Reamers
~DIN 212 B - Ø11,19 +0,005</t>
  </si>
  <si>
    <t>4045053062021</t>
  </si>
  <si>
    <t>1132701120</t>
  </si>
  <si>
    <t>Maschinenreibahle HSS-E05  
~DIN212 B - Ø11,2 +0,005</t>
  </si>
  <si>
    <t>HSS-E05 Centesimal Reamers
~DIN 212 B - Ø11,2 +0,005</t>
  </si>
  <si>
    <t>4045053062038</t>
  </si>
  <si>
    <t>1132701121</t>
  </si>
  <si>
    <t>Maschinenreibahle HSS-E05  
~DIN212 B - Ø11,21 +0,005</t>
  </si>
  <si>
    <t>HSS-E05 Centesimal Reamers
~DIN 212 B - Ø11,21 +0,005</t>
  </si>
  <si>
    <t>4045053062045</t>
  </si>
  <si>
    <t>1132701122</t>
  </si>
  <si>
    <t>Maschinenreibahle HSS-E05  
~DIN212 B - Ø11,22 +0,005</t>
  </si>
  <si>
    <t>HSS-E05 Centesimal Reamers
~DIN 212 B - Ø11,22 +0,005</t>
  </si>
  <si>
    <t>4045053062052</t>
  </si>
  <si>
    <t>1132701123</t>
  </si>
  <si>
    <t>Maschinenreibahle HSS-E05  
~DIN212 B - Ø11,23 +0,005</t>
  </si>
  <si>
    <t>HSS-E05 Centesimal Reamers
~DIN 212 B - Ø11,23 +0,005</t>
  </si>
  <si>
    <t>4045053062069</t>
  </si>
  <si>
    <t>1132701124</t>
  </si>
  <si>
    <t>Maschinenreibahle HSS-E05  
~DIN212 B - Ø11,24 +0,005</t>
  </si>
  <si>
    <t>HSS-E05 Centesimal Reamers
~DIN 212 B - Ø11,24 +0,005</t>
  </si>
  <si>
    <t>4045053062076</t>
  </si>
  <si>
    <t>1132701125</t>
  </si>
  <si>
    <t>Maschinenreibahle HSS-E05  
~DIN212 B - Ø11,25 +0,005</t>
  </si>
  <si>
    <t>HSS-E05 Centesimal Reamers
~DIN 212 B - Ø11,25 +0,005</t>
  </si>
  <si>
    <t>4045053062083</t>
  </si>
  <si>
    <t>1132701126</t>
  </si>
  <si>
    <t>Maschinenreibahle HSS-E05  
~DIN212 B - Ø11,26 +0,005</t>
  </si>
  <si>
    <t>HSS-E05 Centesimal Reamers
~DIN 212 B - Ø11,26 +0,005</t>
  </si>
  <si>
    <t>4045053062090</t>
  </si>
  <si>
    <t>1132701127</t>
  </si>
  <si>
    <t>Maschinenreibahle HSS-E05  
~DIN212 B - Ø11,27 +0,005</t>
  </si>
  <si>
    <t>HSS-E05 Centesimal Reamers
~DIN 212 B - Ø11,27 +0,005</t>
  </si>
  <si>
    <t>4045053062106</t>
  </si>
  <si>
    <t>1132701128</t>
  </si>
  <si>
    <t>Maschinenreibahle HSS-E05  
~DIN212 B - Ø11,28 +0,005</t>
  </si>
  <si>
    <t>HSS-E05 Centesimal Reamers
~DIN 212 B - Ø11,28 +0,005</t>
  </si>
  <si>
    <t>4045053062113</t>
  </si>
  <si>
    <t>1132701129</t>
  </si>
  <si>
    <t>Maschinenreibahle HSS-E05  
~DIN212 B - Ø11,29 +0,005</t>
  </si>
  <si>
    <t>HSS-E05 Centesimal Reamers
~DIN 212 B - Ø11,29 +0,005</t>
  </si>
  <si>
    <t>4045053062120</t>
  </si>
  <si>
    <t>1132701130</t>
  </si>
  <si>
    <t>Maschinenreibahle HSS-E05  
~DIN212 B - Ø11,3 +0,005</t>
  </si>
  <si>
    <t>HSS-E05 Centesimal Reamers
~DIN 212 B - Ø11,3 +0,005</t>
  </si>
  <si>
    <t>4045053062137</t>
  </si>
  <si>
    <t>1132701131</t>
  </si>
  <si>
    <t>Maschinenreibahle HSS-E05  
~DIN212 B - Ø11,31 +0,005</t>
  </si>
  <si>
    <t>HSS-E05 Centesimal Reamers
~DIN 212 B - Ø11,31 +0,005</t>
  </si>
  <si>
    <t>4045053062144</t>
  </si>
  <si>
    <t>1132701132</t>
  </si>
  <si>
    <t>Maschinenreibahle HSS-E05  
~DIN212 B - Ø11,32 +0,005</t>
  </si>
  <si>
    <t>HSS-E05 Centesimal Reamers
~DIN 212 B - Ø11,32 +0,005</t>
  </si>
  <si>
    <t>4045053062151</t>
  </si>
  <si>
    <t>1132701133</t>
  </si>
  <si>
    <t>Maschinenreibahle HSS-E05  
~DIN212 B - Ø11,33 +0,005</t>
  </si>
  <si>
    <t>HSS-E05 Centesimal Reamers
~DIN 212 B - Ø11,33 +0,005</t>
  </si>
  <si>
    <t>4045053062168</t>
  </si>
  <si>
    <t>1132701134</t>
  </si>
  <si>
    <t>Maschinenreibahle HSS-E05  
~DIN212 B - Ø11,34 +0,005</t>
  </si>
  <si>
    <t>HSS-E05 Centesimal Reamers
~DIN 212 B - Ø11,34 +0,005</t>
  </si>
  <si>
    <t>4045053062175</t>
  </si>
  <si>
    <t>1132701135</t>
  </si>
  <si>
    <t>Maschinenreibahle HSS-E05  
~DIN212 B - Ø11,35 +0,005</t>
  </si>
  <si>
    <t>HSS-E05 Centesimal Reamers
~DIN 212 B - Ø11,35 +0,005</t>
  </si>
  <si>
    <t>4045053062182</t>
  </si>
  <si>
    <t>1132701136</t>
  </si>
  <si>
    <t>Maschinenreibahle HSS-E05  
~DIN212 B - Ø11,36 +0,005</t>
  </si>
  <si>
    <t>HSS-E05 Centesimal Reamers
~DIN 212 B - Ø11,36 +0,005</t>
  </si>
  <si>
    <t>4045053062199</t>
  </si>
  <si>
    <t>1132701137</t>
  </si>
  <si>
    <t>Maschinenreibahle HSS-E05  
~DIN212 B - Ø11,37 +0,005</t>
  </si>
  <si>
    <t>HSS-E05 Centesimal Reamers
~DIN 212 B - Ø11,37 +0,005</t>
  </si>
  <si>
    <t>4045053062205</t>
  </si>
  <si>
    <t>1132701138</t>
  </si>
  <si>
    <t>Maschinenreibahle HSS-E05  
~DIN212 B - Ø11,38 +0,005</t>
  </si>
  <si>
    <t>HSS-E05 Centesimal Reamers
~DIN 212 B - Ø11,38 +0,005</t>
  </si>
  <si>
    <t>4045053062212</t>
  </si>
  <si>
    <t>1132701139</t>
  </si>
  <si>
    <t>Maschinenreibahle HSS-E05  
~DIN212 B - Ø11,39 +0,005</t>
  </si>
  <si>
    <t>HSS-E05 Centesimal Reamers
~DIN 212 B - Ø11,39 +0,005</t>
  </si>
  <si>
    <t>4045053062229</t>
  </si>
  <si>
    <t>1132701140</t>
  </si>
  <si>
    <t>Maschinenreibahle HSS-E05  
~DIN212 B - Ø11,4 +0,005</t>
  </si>
  <si>
    <t>HSS-E05 Centesimal Reamers
~DIN 212 B - Ø11,4 +0,005</t>
  </si>
  <si>
    <t>4045053062236</t>
  </si>
  <si>
    <t>1132701141</t>
  </si>
  <si>
    <t>Maschinenreibahle HSS-E05  
~DIN212 B - Ø11,41 +0,005</t>
  </si>
  <si>
    <t>HSS-E05 Centesimal Reamers
~DIN 212 B - Ø11,41 +0,005</t>
  </si>
  <si>
    <t>4045053062243</t>
  </si>
  <si>
    <t>1132701142</t>
  </si>
  <si>
    <t>Maschinenreibahle HSS-E05  
~DIN212 B - Ø11,42 +0,005</t>
  </si>
  <si>
    <t>HSS-E05 Centesimal Reamers
~DIN 212 B - Ø11,42 +0,005</t>
  </si>
  <si>
    <t>4045053062250</t>
  </si>
  <si>
    <t>1132701143</t>
  </si>
  <si>
    <t>Maschinenreibahle HSS-E05  
~DIN212 B - Ø11,43 +0,005</t>
  </si>
  <si>
    <t>HSS-E05 Centesimal Reamers
~DIN 212 B - Ø11,43 +0,005</t>
  </si>
  <si>
    <t>4045053062267</t>
  </si>
  <si>
    <t>1132701144</t>
  </si>
  <si>
    <t>Maschinenreibahle HSS-E05  
~DIN212 B - Ø11,44 +0,005</t>
  </si>
  <si>
    <t>HSS-E05 Centesimal Reamers
~DIN 212 B - Ø11,44 +0,005</t>
  </si>
  <si>
    <t>4045053062274</t>
  </si>
  <si>
    <t>1132701145</t>
  </si>
  <si>
    <t>Maschinenreibahle HSS-E05  
~DIN212 B - Ø11,45 +0,005</t>
  </si>
  <si>
    <t>HSS-E05 Centesimal Reamers
~DIN 212 B - Ø11,45 +0,005</t>
  </si>
  <si>
    <t>4045053062281</t>
  </si>
  <si>
    <t>1132701146</t>
  </si>
  <si>
    <t>Maschinenreibahle HSS-E05  
~DIN212 B - Ø11,46 +0,005</t>
  </si>
  <si>
    <t>HSS-E05 Centesimal Reamers
~DIN 212 B - Ø11,46 +0,005</t>
  </si>
  <si>
    <t>4045053062298</t>
  </si>
  <si>
    <t>1132701147</t>
  </si>
  <si>
    <t>Maschinenreibahle HSS-E05  
~DIN212 B - Ø11,47 +0,005</t>
  </si>
  <si>
    <t>HSS-E05 Centesimal Reamers
~DIN 212 B - Ø11,47 +0,005</t>
  </si>
  <si>
    <t>4045053062304</t>
  </si>
  <si>
    <t>1132701148</t>
  </si>
  <si>
    <t>Maschinenreibahle HSS-E05  
~DIN212 B - Ø11,48 +0,005</t>
  </si>
  <si>
    <t>HSS-E05 Centesimal Reamers
~DIN 212 B - Ø11,48 +0,005</t>
  </si>
  <si>
    <t>4045053062311</t>
  </si>
  <si>
    <t>1132701149</t>
  </si>
  <si>
    <t>Maschinenreibahle HSS-E05  
~DIN212 B - Ø11,49 +0,005</t>
  </si>
  <si>
    <t>HSS-E05 Centesimal Reamers
~DIN 212 B - Ø11,49 +0,005</t>
  </si>
  <si>
    <t>4045053062328</t>
  </si>
  <si>
    <t>1132701150</t>
  </si>
  <si>
    <t>Maschinenreibahle HSS-E05  
~DIN212 B - Ø11,5 +0,005</t>
  </si>
  <si>
    <t>HSS-E05 Centesimal Reamers
~DIN 212 B - Ø11,5 +0,005</t>
  </si>
  <si>
    <t>4045053062335</t>
  </si>
  <si>
    <t>1132701151</t>
  </si>
  <si>
    <t>Maschinenreibahle HSS-E05  
~DIN212 B - Ø11,51 +0,005</t>
  </si>
  <si>
    <t>HSS-E05 Centesimal Reamers
~DIN 212 B - Ø11,51 +0,005</t>
  </si>
  <si>
    <t>4045053062342</t>
  </si>
  <si>
    <t>1132701152</t>
  </si>
  <si>
    <t>Maschinenreibahle HSS-E05  
~DIN212 B - Ø11,52 +0,005</t>
  </si>
  <si>
    <t>HSS-E05 Centesimal Reamers
~DIN 212 B - Ø11,52 +0,005</t>
  </si>
  <si>
    <t>4045053062359</t>
  </si>
  <si>
    <t>1132701153</t>
  </si>
  <si>
    <t>Maschinenreibahle HSS-E05  
~DIN212 B - Ø11,53 +0,005</t>
  </si>
  <si>
    <t>HSS-E05 Centesimal Reamers
~DIN 212 B - Ø11,53 +0,005</t>
  </si>
  <si>
    <t>4045053062366</t>
  </si>
  <si>
    <t>1132701154</t>
  </si>
  <si>
    <t>Maschinenreibahle HSS-E05  
~DIN212 B - Ø11,54 +0,005</t>
  </si>
  <si>
    <t>HSS-E05 Centesimal Reamers
~DIN 212 B - Ø11,54 +0,005</t>
  </si>
  <si>
    <t>4045053062373</t>
  </si>
  <si>
    <t>1132701155</t>
  </si>
  <si>
    <t>Maschinenreibahle HSS-E05  
~DIN212 B - Ø11,55 +0,005</t>
  </si>
  <si>
    <t>HSS-E05 Centesimal Reamers
~DIN 212 B - Ø11,55 +0,005</t>
  </si>
  <si>
    <t>4045053062380</t>
  </si>
  <si>
    <t>1132701156</t>
  </si>
  <si>
    <t>Maschinenreibahle HSS-E05  
~DIN212 B - Ø11,56 +0,005</t>
  </si>
  <si>
    <t>HSS-E05 Centesimal Reamers
~DIN 212 B - Ø11,56 +0,005</t>
  </si>
  <si>
    <t>4045053062397</t>
  </si>
  <si>
    <t>1132701157</t>
  </si>
  <si>
    <t>Maschinenreibahle HSS-E05  
~DIN212 B - Ø11,57 +0,005</t>
  </si>
  <si>
    <t>HSS-E05 Centesimal Reamers
~DIN 212 B - Ø11,57 +0,005</t>
  </si>
  <si>
    <t>4045053062403</t>
  </si>
  <si>
    <t>1132701158</t>
  </si>
  <si>
    <t>Maschinenreibahle HSS-E05  
~DIN212 B - Ø11,58 +0,005</t>
  </si>
  <si>
    <t>HSS-E05 Centesimal Reamers
~DIN 212 B - Ø11,58 +0,005</t>
  </si>
  <si>
    <t>4045053062410</t>
  </si>
  <si>
    <t>1132701159</t>
  </si>
  <si>
    <t>Maschinenreibahle HSS-E05  
~DIN212 B - Ø11,59 +0,005</t>
  </si>
  <si>
    <t>HSS-E05 Centesimal Reamers
~DIN 212 B - Ø11,59 +0,005</t>
  </si>
  <si>
    <t>4045053062427</t>
  </si>
  <si>
    <t>1132701160</t>
  </si>
  <si>
    <t>Maschinenreibahle HSS-E05  
~DIN212 B - Ø11,6 +0,005</t>
  </si>
  <si>
    <t>HSS-E05 Centesimal Reamers
~DIN 212 B - Ø11,6 +0,005</t>
  </si>
  <si>
    <t>4045053062434</t>
  </si>
  <si>
    <t>1132701161</t>
  </si>
  <si>
    <t>Maschinenreibahle HSS-E05  
~DIN212 B - Ø11,61 +0,005</t>
  </si>
  <si>
    <t>HSS-E05 Centesimal Reamers
~DIN 212 B - Ø11,61 +0,005</t>
  </si>
  <si>
    <t>4045053062441</t>
  </si>
  <si>
    <t>1132701162</t>
  </si>
  <si>
    <t>Maschinenreibahle HSS-E05  
~DIN212 B - Ø11,62 +0,005</t>
  </si>
  <si>
    <t>HSS-E05 Centesimal Reamers
~DIN 212 B - Ø11,62 +0,005</t>
  </si>
  <si>
    <t>4045053062458</t>
  </si>
  <si>
    <t>1132701163</t>
  </si>
  <si>
    <t>Maschinenreibahle HSS-E05  
~DIN212 B - Ø11,63 +0,005</t>
  </si>
  <si>
    <t>HSS-E05 Centesimal Reamers
~DIN 212 B - Ø11,63 +0,005</t>
  </si>
  <si>
    <t>4045053062465</t>
  </si>
  <si>
    <t>1132701164</t>
  </si>
  <si>
    <t>Maschinenreibahle HSS-E05  
~DIN212 B - Ø11,64 +0,005</t>
  </si>
  <si>
    <t>HSS-E05 Centesimal Reamers
~DIN 212 B - Ø11,64 +0,005</t>
  </si>
  <si>
    <t>4045053062472</t>
  </si>
  <si>
    <t>1132701165</t>
  </si>
  <si>
    <t>Maschinenreibahle HSS-E05  
~DIN212 B - Ø11,65 +0,005</t>
  </si>
  <si>
    <t>HSS-E05 Centesimal Reamers
~DIN 212 B - Ø11,65 +0,005</t>
  </si>
  <si>
    <t>4045053062489</t>
  </si>
  <si>
    <t>1132701166</t>
  </si>
  <si>
    <t>Maschinenreibahle HSS-E05  
~DIN212 B - Ø11,66 +0,005</t>
  </si>
  <si>
    <t>HSS-E05 Centesimal Reamers
~DIN 212 B - Ø11,66 +0,005</t>
  </si>
  <si>
    <t>4045053062496</t>
  </si>
  <si>
    <t>1132701167</t>
  </si>
  <si>
    <t>Maschinenreibahle HSS-E05  
~DIN212 B - Ø11,67 +0,005</t>
  </si>
  <si>
    <t>HSS-E05 Centesimal Reamers
~DIN 212 B - Ø11,67 +0,005</t>
  </si>
  <si>
    <t>4045053062502</t>
  </si>
  <si>
    <t>1132701168</t>
  </si>
  <si>
    <t>Maschinenreibahle HSS-E05  
~DIN212 B - Ø11,68 +0,005</t>
  </si>
  <si>
    <t>HSS-E05 Centesimal Reamers
~DIN 212 B - Ø11,68 +0,005</t>
  </si>
  <si>
    <t>4045053062519</t>
  </si>
  <si>
    <t>1132701169</t>
  </si>
  <si>
    <t>Maschinenreibahle HSS-E05  
~DIN212 B - Ø11,69 +0,005</t>
  </si>
  <si>
    <t>HSS-E05 Centesimal Reamers
~DIN 212 B - Ø11,69 +0,005</t>
  </si>
  <si>
    <t>4045053062526</t>
  </si>
  <si>
    <t>1132701170</t>
  </si>
  <si>
    <t>Maschinenreibahle HSS-E05  
~DIN212 B - Ø11,7 +0,005</t>
  </si>
  <si>
    <t>HSS-E05 Centesimal Reamers
~DIN 212 B - Ø11,7 +0,005</t>
  </si>
  <si>
    <t>4045053062533</t>
  </si>
  <si>
    <t>1132701171</t>
  </si>
  <si>
    <t>Maschinenreibahle HSS-E05  
~DIN212 B - Ø11,71 +0,005</t>
  </si>
  <si>
    <t>HSS-E05 Centesimal Reamers
~DIN 212 B - Ø11,71 +0,005</t>
  </si>
  <si>
    <t>4045053062540</t>
  </si>
  <si>
    <t>1132701172</t>
  </si>
  <si>
    <t>Maschinenreibahle HSS-E05  
~DIN212 B - Ø11,72 +0,005</t>
  </si>
  <si>
    <t>HSS-E05 Centesimal Reamers
~DIN 212 B - Ø11,72 +0,005</t>
  </si>
  <si>
    <t>4045053062557</t>
  </si>
  <si>
    <t>1132701173</t>
  </si>
  <si>
    <t>Maschinenreibahle HSS-E05  
~DIN212 B - Ø11,73 +0,005</t>
  </si>
  <si>
    <t>HSS-E05 Centesimal Reamers
~DIN 212 B - Ø11,73 +0,005</t>
  </si>
  <si>
    <t>4045053062564</t>
  </si>
  <si>
    <t>1132701174</t>
  </si>
  <si>
    <t>Maschinenreibahle HSS-E05  
~DIN212 B - Ø11,74 +0,005</t>
  </si>
  <si>
    <t>HSS-E05 Centesimal Reamers
~DIN 212 B - Ø11,74 +0,005</t>
  </si>
  <si>
    <t>4045053062571</t>
  </si>
  <si>
    <t>1132701175</t>
  </si>
  <si>
    <t>Maschinenreibahle HSS-E05  
~DIN212 B - Ø11,75 +0,005</t>
  </si>
  <si>
    <t>HSS-E05 Centesimal Reamers
~DIN 212 B - Ø11,75 +0,005</t>
  </si>
  <si>
    <t>4045053062588</t>
  </si>
  <si>
    <t>1132701176</t>
  </si>
  <si>
    <t>Maschinenreibahle HSS-E05  
~DIN212 B - Ø11,76 +0,005</t>
  </si>
  <si>
    <t>HSS-E05 Centesimal Reamers
~DIN 212 B - Ø11,76 +0,005</t>
  </si>
  <si>
    <t>4045053062595</t>
  </si>
  <si>
    <t>1132701177</t>
  </si>
  <si>
    <t>Maschinenreibahle HSS-E05  
~DIN212 B - Ø11,77 +0,005</t>
  </si>
  <si>
    <t>HSS-E05 Centesimal Reamers
~DIN 212 B - Ø11,77 +0,005</t>
  </si>
  <si>
    <t>4045053062601</t>
  </si>
  <si>
    <t>1132701178</t>
  </si>
  <si>
    <t>Maschinenreibahle HSS-E05  
~DIN212 B - Ø11,78 +0,005</t>
  </si>
  <si>
    <t>HSS-E05 Centesimal Reamers
~DIN 212 B - Ø11,78 +0,005</t>
  </si>
  <si>
    <t>4045053062618</t>
  </si>
  <si>
    <t>1132701179</t>
  </si>
  <si>
    <t>Maschinenreibahle HSS-E05  
~DIN212 B - Ø11,79 +0,005</t>
  </si>
  <si>
    <t>HSS-E05 Centesimal Reamers
~DIN 212 B - Ø11,79 +0,005</t>
  </si>
  <si>
    <t>4045053062625</t>
  </si>
  <si>
    <t>1132701180</t>
  </si>
  <si>
    <t>Maschinenreibahle HSS-E05  
~DIN212 B - Ø11,8 +0,005</t>
  </si>
  <si>
    <t>HSS-E05 Centesimal Reamers
~DIN 212 B - Ø11,8 +0,005</t>
  </si>
  <si>
    <t>4045053062632</t>
  </si>
  <si>
    <t>1132701181</t>
  </si>
  <si>
    <t>Maschinenreibahle HSS-E05  
~DIN212 B - Ø11,81 +0,005</t>
  </si>
  <si>
    <t>HSS-E05 Centesimal Reamers
~DIN 212 B - Ø11,81 +0,005</t>
  </si>
  <si>
    <t>4045053062649</t>
  </si>
  <si>
    <t>1132701182</t>
  </si>
  <si>
    <t>Maschinenreibahle HSS-E05  
~DIN212 B - Ø11,82 +0,005</t>
  </si>
  <si>
    <t>HSS-E05 Centesimal Reamers
~DIN 212 B - Ø11,82 +0,005</t>
  </si>
  <si>
    <t>4045053062656</t>
  </si>
  <si>
    <t>1132701183</t>
  </si>
  <si>
    <t>Maschinenreibahle HSS-E05  
~DIN212 B - Ø11,83 +0,005</t>
  </si>
  <si>
    <t>HSS-E05 Centesimal Reamers
~DIN 212 B - Ø11,83 +0,005</t>
  </si>
  <si>
    <t>4045053062663</t>
  </si>
  <si>
    <t>1132701184</t>
  </si>
  <si>
    <t>Maschinenreibahle HSS-E05  
~DIN212 B - Ø11,84 +0,005</t>
  </si>
  <si>
    <t>HSS-E05 Centesimal Reamers
~DIN 212 B - Ø11,84 +0,005</t>
  </si>
  <si>
    <t>4045053062670</t>
  </si>
  <si>
    <t>1132701185</t>
  </si>
  <si>
    <t>Maschinenreibahle HSS-E05  
~DIN212 B - Ø11,85 +0,005</t>
  </si>
  <si>
    <t>HSS-E05 Centesimal Reamers
~DIN 212 B - Ø11,85 +0,005</t>
  </si>
  <si>
    <t>4045053062687</t>
  </si>
  <si>
    <t>1132701186</t>
  </si>
  <si>
    <t>Maschinenreibahle HSS-E05  
~DIN212 B - Ø11,86 +0,005</t>
  </si>
  <si>
    <t>HSS-E05 Centesimal Reamers
~DIN 212 B - Ø11,86 +0,005</t>
  </si>
  <si>
    <t>4045053062694</t>
  </si>
  <si>
    <t>1132701187</t>
  </si>
  <si>
    <t>Maschinenreibahle HSS-E05  
~DIN212 B - Ø11,87 +0,005</t>
  </si>
  <si>
    <t>HSS-E05 Centesimal Reamers
~DIN 212 B - Ø11,87 +0,005</t>
  </si>
  <si>
    <t>4045053062700</t>
  </si>
  <si>
    <t>1132701188</t>
  </si>
  <si>
    <t>Maschinenreibahle HSS-E05  
~DIN212 B - Ø11,88 +0,005</t>
  </si>
  <si>
    <t>HSS-E05 Centesimal Reamers
~DIN 212 B - Ø11,88 +0,005</t>
  </si>
  <si>
    <t>4045053062717</t>
  </si>
  <si>
    <t>1132701189</t>
  </si>
  <si>
    <t>Maschinenreibahle HSS-E05  
~DIN212 B - Ø11,89 +0,005</t>
  </si>
  <si>
    <t>HSS-E05 Centesimal Reamers
~DIN 212 B - Ø11,89 +0,005</t>
  </si>
  <si>
    <t>4045053062724</t>
  </si>
  <si>
    <t>1132701190</t>
  </si>
  <si>
    <t>Maschinenreibahle HSS-E05  
~DIN212 B - Ø11,9 +0,005</t>
  </si>
  <si>
    <t>HSS-E05 Centesimal Reamers
~DIN 212 B - Ø11,9 +0,005</t>
  </si>
  <si>
    <t>4045053062731</t>
  </si>
  <si>
    <t>1132701191</t>
  </si>
  <si>
    <t>Maschinenreibahle HSS-E05  
~DIN212 B - Ø11,91 +0,005</t>
  </si>
  <si>
    <t>HSS-E05 Centesimal Reamers
~DIN 212 B - Ø11,91 +0,005</t>
  </si>
  <si>
    <t>4045053062748</t>
  </si>
  <si>
    <t>1132701192</t>
  </si>
  <si>
    <t>Maschinenreibahle HSS-E05  
~DIN212 B - Ø11,92 +0,005</t>
  </si>
  <si>
    <t>HSS-E05 Centesimal Reamers
~DIN 212 B - Ø11,92 +0,005</t>
  </si>
  <si>
    <t>4045053062755</t>
  </si>
  <si>
    <t>1132701193</t>
  </si>
  <si>
    <t>Maschinenreibahle HSS-E05  
~DIN212 B - Ø11,93 +0,005</t>
  </si>
  <si>
    <t>HSS-E05 Centesimal Reamers
~DIN 212 B - Ø11,93 +0,005</t>
  </si>
  <si>
    <t>4045053062762</t>
  </si>
  <si>
    <t>1132701194</t>
  </si>
  <si>
    <t>Maschinenreibahle HSS-E05  
~DIN212 B - Ø11,94 +0,005</t>
  </si>
  <si>
    <t>HSS-E05 Centesimal Reamers
~DIN 212 B - Ø11,94 +0,005</t>
  </si>
  <si>
    <t>4045053062779</t>
  </si>
  <si>
    <t>1132701195</t>
  </si>
  <si>
    <t>Maschinenreibahle HSS-E05  
~DIN212 B - Ø11,95 +0,005</t>
  </si>
  <si>
    <t>HSS-E05 Centesimal Reamers
~DIN 212 B - Ø11,95 +0,005</t>
  </si>
  <si>
    <t>4045053062786</t>
  </si>
  <si>
    <t>1132701196</t>
  </si>
  <si>
    <t>Maschinenreibahle HSS-E05  
~DIN212 B - Ø11,96 +0,005</t>
  </si>
  <si>
    <t>HSS-E05 Centesimal Reamers
~DIN 212 B - Ø11,96 +0,005</t>
  </si>
  <si>
    <t>4045053062793</t>
  </si>
  <si>
    <t>1132701197</t>
  </si>
  <si>
    <t>Maschinenreibahle HSS-E05  
~DIN212 B - Ø11,97 +0,005</t>
  </si>
  <si>
    <t>HSS-E05 Centesimal Reamers
~DIN 212 B - Ø11,97 +0,005</t>
  </si>
  <si>
    <t>4045053062809</t>
  </si>
  <si>
    <t>1132701198</t>
  </si>
  <si>
    <t>Maschinenreibahle HSS-E05  
~DIN212 B - Ø11,98 +0,005</t>
  </si>
  <si>
    <t>HSS-E05 Centesimal Reamers
~DIN 212 B - Ø11,98 +0,005</t>
  </si>
  <si>
    <t>4045053062816</t>
  </si>
  <si>
    <t>1132701199</t>
  </si>
  <si>
    <t>Maschinenreibahle HSS-E05  
~DIN212 B - Ø11,99 +0,005</t>
  </si>
  <si>
    <t>HSS-E05 Centesimal Reamers
~DIN 212 B - Ø11,99 +0,005</t>
  </si>
  <si>
    <t>4045053062823</t>
  </si>
  <si>
    <t>1132701200</t>
  </si>
  <si>
    <t>Maschinenreibahle HSS-E05  
~DIN212 B - Ø12 +0,005</t>
  </si>
  <si>
    <t>HSS-E05 Centesimal Reamers
~DIN 212 B - Ø12 +0,005</t>
  </si>
  <si>
    <t>4045053062830</t>
  </si>
  <si>
    <t>1132701201</t>
  </si>
  <si>
    <t>Maschinenreibahle HSS-E05  
~DIN212 B - Ø12,01 +0,005</t>
  </si>
  <si>
    <t>HSS-E05 Centesimal Reamers
~DIN 212 B - Ø12,01 +0,005</t>
  </si>
  <si>
    <t>4045053062847</t>
  </si>
  <si>
    <t>1132701202</t>
  </si>
  <si>
    <t>Maschinenreibahle HSS-E05  
~DIN212 B - Ø12,02 +0,005</t>
  </si>
  <si>
    <t>HSS-E05 Centesimal Reamers
~DIN 212 B - Ø12,02 +0,005</t>
  </si>
  <si>
    <t>4045053062854</t>
  </si>
  <si>
    <t>1132701203</t>
  </si>
  <si>
    <t>Maschinenreibahle HSS-E05  
~DIN212 B - Ø12,03 +0,005</t>
  </si>
  <si>
    <t>HSS-E05 Centesimal Reamers
~DIN 212 B - Ø12,03 +0,005</t>
  </si>
  <si>
    <t>4045053062861</t>
  </si>
  <si>
    <t>1132701204</t>
  </si>
  <si>
    <t>Maschinenreibahle HSS-E05  
~DIN212 B - Ø12,04 +0,005</t>
  </si>
  <si>
    <t>HSS-E05 Centesimal Reamers
~DIN 212 B - Ø12,04 +0,005</t>
  </si>
  <si>
    <t>4045053062878</t>
  </si>
  <si>
    <t>1132701205</t>
  </si>
  <si>
    <t>Maschinenreibahle HSS-E05  
~DIN212 B - Ø12,05 +0,005</t>
  </si>
  <si>
    <t>HSS-E05 Centesimal Reamers
~DIN 212 B - Ø12,05 +0,005</t>
  </si>
  <si>
    <t>4045053062885</t>
  </si>
  <si>
    <t>1132701206</t>
  </si>
  <si>
    <t>Maschinenreibahle HSS-E05  
~DIN212 B - Ø12,06 +0,005</t>
  </si>
  <si>
    <t>HSS-E05 Centesimal Reamers
~DIN 212 B - Ø12,06 +0,005</t>
  </si>
  <si>
    <t>4045053062892</t>
  </si>
  <si>
    <t>1132701207</t>
  </si>
  <si>
    <t>Maschinenreibahle HSS-E05  
~DIN212 B - Ø12,07 +0,005</t>
  </si>
  <si>
    <t>HSS-E05 Centesimal Reamers
~DIN 212 B - Ø12,07 +0,005</t>
  </si>
  <si>
    <t>4045053062908</t>
  </si>
  <si>
    <t>1132701208</t>
  </si>
  <si>
    <t>Maschinenreibahle HSS-E05  
~DIN212 B - Ø12,08 +0,005</t>
  </si>
  <si>
    <t>HSS-E05 Centesimal Reamers
~DIN 212 B - Ø12,08 +0,005</t>
  </si>
  <si>
    <t>4045053062915</t>
  </si>
  <si>
    <t>1132701209</t>
  </si>
  <si>
    <t>Maschinenreibahle HSS-E05  
~DIN212 B - Ø12,09 +0,005</t>
  </si>
  <si>
    <t>HSS-E05 Centesimal Reamers
~DIN 212 B - Ø12,09 +0,005</t>
  </si>
  <si>
    <t>4045053062922</t>
  </si>
  <si>
    <t>1132701210</t>
  </si>
  <si>
    <t>Maschinenreibahle HSS-E05  
~DIN212 B - Ø12,1 +0,005</t>
  </si>
  <si>
    <t>HSS-E05 Centesimal Reamers
~DIN 212 B - Ø12,1 +0,005</t>
  </si>
  <si>
    <t>4045053062939</t>
  </si>
  <si>
    <t>1132701211</t>
  </si>
  <si>
    <t>Maschinenreibahle HSS-E05  
~DIN212 B - Ø12,11 +0,005</t>
  </si>
  <si>
    <t>HSS-E05 Centesimal Reamers
~DIN 212 B - Ø12,11 +0,005</t>
  </si>
  <si>
    <t>4045053062946</t>
  </si>
  <si>
    <t>1132701212</t>
  </si>
  <si>
    <t>Maschinenreibahle HSS-E05  
~DIN212 B - Ø12,12 +0,005</t>
  </si>
  <si>
    <t>HSS-E05 Centesimal Reamers
~DIN 212 B - Ø12,12 +0,005</t>
  </si>
  <si>
    <t>4045053062953</t>
  </si>
  <si>
    <t>1132701213</t>
  </si>
  <si>
    <t>Maschinenreibahle HSS-E05  
~DIN212 B - Ø12,13 +0,005</t>
  </si>
  <si>
    <t>HSS-E05 Centesimal Reamers
~DIN 212 B - Ø12,13 +0,005</t>
  </si>
  <si>
    <t>4045053062960</t>
  </si>
  <si>
    <t>1132701214</t>
  </si>
  <si>
    <t>Maschinenreibahle HSS-E05  
~DIN212 B - Ø12,14 +0,005</t>
  </si>
  <si>
    <t>HSS-E05 Centesimal Reamers
~DIN 212 B - Ø12,14 +0,005</t>
  </si>
  <si>
    <t>4045053062977</t>
  </si>
  <si>
    <t>1132701215</t>
  </si>
  <si>
    <t>Maschinenreibahle HSS-E05  
~DIN212 B - Ø12,15 +0,005</t>
  </si>
  <si>
    <t>HSS-E05 Centesimal Reamers
~DIN 212 B - Ø12,15 +0,005</t>
  </si>
  <si>
    <t>4045053062984</t>
  </si>
  <si>
    <t>1132701216</t>
  </si>
  <si>
    <t>Maschinenreibahle HSS-E05  
~DIN212 B - Ø12,16 +0,005</t>
  </si>
  <si>
    <t>HSS-E05 Centesimal Reamers
~DIN 212 B - Ø12,16 +0,005</t>
  </si>
  <si>
    <t>4045053062991</t>
  </si>
  <si>
    <t>1132701217</t>
  </si>
  <si>
    <t>Maschinenreibahle HSS-E05  
~DIN212 B - Ø12,17 +0,005</t>
  </si>
  <si>
    <t>HSS-E05 Centesimal Reamers
~DIN 212 B - Ø12,17 +0,005</t>
  </si>
  <si>
    <t>4045053063004</t>
  </si>
  <si>
    <t>1132701218</t>
  </si>
  <si>
    <t>Maschinenreibahle HSS-E05  
~DIN212 B - Ø12,18 +0,005</t>
  </si>
  <si>
    <t>HSS-E05 Centesimal Reamers
~DIN 212 B - Ø12,18 +0,005</t>
  </si>
  <si>
    <t>4045053063011</t>
  </si>
  <si>
    <t>1132701219</t>
  </si>
  <si>
    <t>Maschinenreibahle HSS-E05  
~DIN212 B - Ø12,19 +0,005</t>
  </si>
  <si>
    <t>HSS-E05 Centesimal Reamers
~DIN 212 B - Ø12,19 +0,005</t>
  </si>
  <si>
    <t>4045053063028</t>
  </si>
  <si>
    <t>1132701220</t>
  </si>
  <si>
    <t>Maschinenreibahle HSS-E05  
~DIN212 B - Ø12,2 +0,005</t>
  </si>
  <si>
    <t>HSS-E05 Centesimal Reamers
~DIN 212 B - Ø12,2 +0,005</t>
  </si>
  <si>
    <t>4045053063035</t>
  </si>
  <si>
    <t>1132701221</t>
  </si>
  <si>
    <t>Maschinenreibahle HSS-E05  
~DIN212 B - Ø12,21 +0,005</t>
  </si>
  <si>
    <t>HSS-E05 Centesimal Reamers
~DIN 212 B - Ø12,21 +0,005</t>
  </si>
  <si>
    <t>4045053063042</t>
  </si>
  <si>
    <t>1132701222</t>
  </si>
  <si>
    <t>Maschinenreibahle HSS-E05  
~DIN212 B - Ø12,22 +0,005</t>
  </si>
  <si>
    <t>HSS-E05 Centesimal Reamers
~DIN 212 B - Ø12,22 +0,005</t>
  </si>
  <si>
    <t>4045053063059</t>
  </si>
  <si>
    <t>1132701223</t>
  </si>
  <si>
    <t>Maschinenreibahle HSS-E05  
~DIN212 B - Ø12,23 +0,005</t>
  </si>
  <si>
    <t>HSS-E05 Centesimal Reamers
~DIN 212 B - Ø12,23 +0,005</t>
  </si>
  <si>
    <t>4045053063066</t>
  </si>
  <si>
    <t>1132701224</t>
  </si>
  <si>
    <t>Maschinenreibahle HSS-E05  
~DIN212 B - Ø12,24 +0,005</t>
  </si>
  <si>
    <t>HSS-E05 Centesimal Reamers
~DIN 212 B - Ø12,24 +0,005</t>
  </si>
  <si>
    <t>4045053063073</t>
  </si>
  <si>
    <t>1132701225</t>
  </si>
  <si>
    <t>Maschinenreibahle HSS-E05  
~DIN212 B - Ø12,25 +0,005</t>
  </si>
  <si>
    <t>HSS-E05 Centesimal Reamers
~DIN 212 B - Ø12,25 +0,005</t>
  </si>
  <si>
    <t>4045053063080</t>
  </si>
  <si>
    <t>1132701226</t>
  </si>
  <si>
    <t>Maschinenreibahle HSS-E05  
~DIN212 B - Ø12,26 +0,005</t>
  </si>
  <si>
    <t>HSS-E05 Centesimal Reamers
~DIN 212 B - Ø12,26 +0,005</t>
  </si>
  <si>
    <t>4045053063097</t>
  </si>
  <si>
    <t>1132701227</t>
  </si>
  <si>
    <t>Maschinenreibahle HSS-E05  
~DIN212 B - Ø12,27 +0,005</t>
  </si>
  <si>
    <t>HSS-E05 Centesimal Reamers
~DIN 212 B - Ø12,27 +0,005</t>
  </si>
  <si>
    <t>4045053063103</t>
  </si>
  <si>
    <t>1132701228</t>
  </si>
  <si>
    <t>Maschinenreibahle HSS-E05  
~DIN212 B - Ø12,28 +0,005</t>
  </si>
  <si>
    <t>HSS-E05 Centesimal Reamers
~DIN 212 B - Ø12,28 +0,005</t>
  </si>
  <si>
    <t>4045053063110</t>
  </si>
  <si>
    <t>1132701229</t>
  </si>
  <si>
    <t>Maschinenreibahle HSS-E05  
~DIN212 B - Ø12,29 +0,005</t>
  </si>
  <si>
    <t>HSS-E05 Centesimal Reamers
~DIN 212 B - Ø12,29 +0,005</t>
  </si>
  <si>
    <t>4045053063127</t>
  </si>
  <si>
    <t>1132701230</t>
  </si>
  <si>
    <t>Maschinenreibahle HSS-E05  
~DIN212 B - Ø12,3 +0,005</t>
  </si>
  <si>
    <t>HSS-E05 Centesimal Reamers
~DIN 212 B - Ø12,3 +0,005</t>
  </si>
  <si>
    <t>4045053063134</t>
  </si>
  <si>
    <t>1132701231</t>
  </si>
  <si>
    <t>Maschinenreibahle HSS-E05  
~DIN212 B - Ø12,31 +0,005</t>
  </si>
  <si>
    <t>HSS-E05 Centesimal Reamers
~DIN 212 B - Ø12,31 +0,005</t>
  </si>
  <si>
    <t>4045053063141</t>
  </si>
  <si>
    <t>1132701232</t>
  </si>
  <si>
    <t>Maschinenreibahle HSS-E05  
~DIN212 B - Ø12,32 +0,005</t>
  </si>
  <si>
    <t>HSS-E05 Centesimal Reamers
~DIN 212 B - Ø12,32 +0,005</t>
  </si>
  <si>
    <t>4045053063158</t>
  </si>
  <si>
    <t>1132701233</t>
  </si>
  <si>
    <t>Maschinenreibahle HSS-E05  
~DIN212 B - Ø12,33 +0,005</t>
  </si>
  <si>
    <t>HSS-E05 Centesimal Reamers
~DIN 212 B - Ø12,33 +0,005</t>
  </si>
  <si>
    <t>4045053063165</t>
  </si>
  <si>
    <t>1132701234</t>
  </si>
  <si>
    <t>Maschinenreibahle HSS-E05  
~DIN212 B - Ø12,34 +0,005</t>
  </si>
  <si>
    <t>HSS-E05 Centesimal Reamers
~DIN 212 B - Ø12,34 +0,005</t>
  </si>
  <si>
    <t>4045053063172</t>
  </si>
  <si>
    <t>1132701235</t>
  </si>
  <si>
    <t>Maschinenreibahle HSS-E05  
~DIN212 B - Ø12,35 +0,005</t>
  </si>
  <si>
    <t>HSS-E05 Centesimal Reamers
~DIN 212 B - Ø12,35 +0,005</t>
  </si>
  <si>
    <t>4045053063189</t>
  </si>
  <si>
    <t>1132701236</t>
  </si>
  <si>
    <t>Maschinenreibahle HSS-E05  
~DIN212 B - Ø12,36 +0,005</t>
  </si>
  <si>
    <t>HSS-E05 Centesimal Reamers
~DIN 212 B - Ø12,36 +0,005</t>
  </si>
  <si>
    <t>4045053063196</t>
  </si>
  <si>
    <t>1132701237</t>
  </si>
  <si>
    <t>Maschinenreibahle HSS-E05  
~DIN212 B - Ø12,37 +0,005</t>
  </si>
  <si>
    <t>HSS-E05 Centesimal Reamers
~DIN 212 B - Ø12,37 +0,005</t>
  </si>
  <si>
    <t>4045053063202</t>
  </si>
  <si>
    <t>1132701238</t>
  </si>
  <si>
    <t>Maschinenreibahle HSS-E05  
~DIN212 B - Ø12,38 +0,005</t>
  </si>
  <si>
    <t>HSS-E05 Centesimal Reamers
~DIN 212 B - Ø12,38 +0,005</t>
  </si>
  <si>
    <t>4045053063219</t>
  </si>
  <si>
    <t>1132701239</t>
  </si>
  <si>
    <t>Maschinenreibahle HSS-E05  
~DIN212 B - Ø12,39 +0,005</t>
  </si>
  <si>
    <t>HSS-E05 Centesimal Reamers
~DIN 212 B - Ø12,39 +0,005</t>
  </si>
  <si>
    <t>4045053063226</t>
  </si>
  <si>
    <t>1132701240</t>
  </si>
  <si>
    <t>Maschinenreibahle HSS-E05  
~DIN212 B - Ø12,4 +0,005</t>
  </si>
  <si>
    <t>HSS-E05 Centesimal Reamers
~DIN 212 B - Ø12,4 +0,005</t>
  </si>
  <si>
    <t>4045053063233</t>
  </si>
  <si>
    <t>1132701241</t>
  </si>
  <si>
    <t>Maschinenreibahle HSS-E05  
~DIN212 B - Ø12,41 +0,005</t>
  </si>
  <si>
    <t>HSS-E05 Centesimal Reamers
~DIN 212 B - Ø12,41 +0,005</t>
  </si>
  <si>
    <t>4045053063240</t>
  </si>
  <si>
    <t>1132701242</t>
  </si>
  <si>
    <t>Maschinenreibahle HSS-E05  
~DIN212 B - Ø12,42 +0,005</t>
  </si>
  <si>
    <t>HSS-E05 Centesimal Reamers
~DIN 212 B - Ø12,42 +0,005</t>
  </si>
  <si>
    <t>4045053063257</t>
  </si>
  <si>
    <t>1132701243</t>
  </si>
  <si>
    <t>Maschinenreibahle HSS-E05  
~DIN212 B - Ø12,43 +0,005</t>
  </si>
  <si>
    <t>HSS-E05 Centesimal Reamers
~DIN 212 B - Ø12,43 +0,005</t>
  </si>
  <si>
    <t>4045053063264</t>
  </si>
  <si>
    <t>1132701244</t>
  </si>
  <si>
    <t>Maschinenreibahle HSS-E05  
~DIN212 B - Ø12,44 +0,005</t>
  </si>
  <si>
    <t>HSS-E05 Centesimal Reamers
~DIN 212 B - Ø12,44 +0,005</t>
  </si>
  <si>
    <t>4045053063271</t>
  </si>
  <si>
    <t>1132701245</t>
  </si>
  <si>
    <t>Maschinenreibahle HSS-E05  
~DIN212 B - Ø12,45 +0,005</t>
  </si>
  <si>
    <t>HSS-E05 Centesimal Reamers
~DIN 212 B - Ø12,45 +0,005</t>
  </si>
  <si>
    <t>4045053063288</t>
  </si>
  <si>
    <t>1132701246</t>
  </si>
  <si>
    <t>Maschinenreibahle HSS-E05  
~DIN212 B - Ø12,46 +0,005</t>
  </si>
  <si>
    <t>HSS-E05 Centesimal Reamers
~DIN 212 B - Ø12,46 +0,005</t>
  </si>
  <si>
    <t>4045053063295</t>
  </si>
  <si>
    <t>1132701247</t>
  </si>
  <si>
    <t>Maschinenreibahle HSS-E05  
~DIN212 B - Ø12,47 +0,005</t>
  </si>
  <si>
    <t>HSS-E05 Centesimal Reamers
~DIN 212 B - Ø12,47 +0,005</t>
  </si>
  <si>
    <t>4045053063301</t>
  </si>
  <si>
    <t>1132701248</t>
  </si>
  <si>
    <t>Maschinenreibahle HSS-E05  
~DIN212 B - Ø12,48 +0,005</t>
  </si>
  <si>
    <t>HSS-E05 Centesimal Reamers
~DIN 212 B - Ø12,48 +0,005</t>
  </si>
  <si>
    <t>4045053063318</t>
  </si>
  <si>
    <t>1132701249</t>
  </si>
  <si>
    <t>Maschinenreibahle HSS-E05  
~DIN212 B - Ø12,49 +0,005</t>
  </si>
  <si>
    <t>HSS-E05 Centesimal Reamers
~DIN 212 B - Ø12,49 +0,005</t>
  </si>
  <si>
    <t>4045053063325</t>
  </si>
  <si>
    <t>1132701250</t>
  </si>
  <si>
    <t>Maschinenreibahle HSS-E05  
~DIN212 B - Ø12,5 +0,005</t>
  </si>
  <si>
    <t>HSS-E05 Centesimal Reamers
~DIN 212 B - Ø12,5 +0,005</t>
  </si>
  <si>
    <t>4045053063332</t>
  </si>
  <si>
    <t>1132701251</t>
  </si>
  <si>
    <t>Maschinenreibahle HSS-E05  
~DIN212 B - Ø12,51 +0,005</t>
  </si>
  <si>
    <t>HSS-E05 Centesimal Reamers
~DIN 212 B - Ø12,51 +0,005</t>
  </si>
  <si>
    <t>4045053063349</t>
  </si>
  <si>
    <t>1132701252</t>
  </si>
  <si>
    <t>Maschinenreibahle HSS-E05  
~DIN212 B - Ø12,52 +0,005</t>
  </si>
  <si>
    <t>HSS-E05 Centesimal Reamers
~DIN 212 B - Ø12,52 +0,005</t>
  </si>
  <si>
    <t>4045053063356</t>
  </si>
  <si>
    <t>1132701253</t>
  </si>
  <si>
    <t>Maschinenreibahle HSS-E05  
~DIN212 B - Ø12,53 +0,005</t>
  </si>
  <si>
    <t>HSS-E05 Centesimal Reamers
~DIN 212 B - Ø12,53 +0,005</t>
  </si>
  <si>
    <t>4045053063363</t>
  </si>
  <si>
    <t>1132701254</t>
  </si>
  <si>
    <t>Maschinenreibahle HSS-E05  
~DIN212 B - Ø12,54 +0,005</t>
  </si>
  <si>
    <t>HSS-E05 Centesimal Reamers
~DIN 212 B - Ø12,54 +0,005</t>
  </si>
  <si>
    <t>4045053063370</t>
  </si>
  <si>
    <t>1132701255</t>
  </si>
  <si>
    <t>Maschinenreibahle HSS-E05  
~DIN212 B - Ø12,55 +0,005</t>
  </si>
  <si>
    <t>HSS-E05 Centesimal Reamers
~DIN 212 B - Ø12,55 +0,005</t>
  </si>
  <si>
    <t>4045053063387</t>
  </si>
  <si>
    <t>1132701256</t>
  </si>
  <si>
    <t>Maschinenreibahle HSS-E05  
~DIN212 B - Ø12,56 +0,005</t>
  </si>
  <si>
    <t>HSS-E05 Centesimal Reamers
~DIN 212 B - Ø12,56 +0,005</t>
  </si>
  <si>
    <t>4045053063394</t>
  </si>
  <si>
    <t>1132701257</t>
  </si>
  <si>
    <t>Maschinenreibahle HSS-E05  
~DIN212 B - Ø12,57 +0,005</t>
  </si>
  <si>
    <t>HSS-E05 Centesimal Reamers
~DIN 212 B - Ø12,57 +0,005</t>
  </si>
  <si>
    <t>4045053063400</t>
  </si>
  <si>
    <t>1132701258</t>
  </si>
  <si>
    <t>Maschinenreibahle HSS-E05  
~DIN212 B - Ø12,58 +0,005</t>
  </si>
  <si>
    <t>HSS-E05 Centesimal Reamers
~DIN 212 B - Ø12,58 +0,005</t>
  </si>
  <si>
    <t>4045053063417</t>
  </si>
  <si>
    <t>1132701259</t>
  </si>
  <si>
    <t>Maschinenreibahle HSS-E05  
~DIN212 B - Ø12,59 +0,005</t>
  </si>
  <si>
    <t>HSS-E05 Centesimal Reamers
~DIN 212 B - Ø12,59 +0,005</t>
  </si>
  <si>
    <t>4045053063424</t>
  </si>
  <si>
    <t>1132701260</t>
  </si>
  <si>
    <t>Maschinenreibahle HSS-E05  
~DIN212 B - Ø12,6 +0,005</t>
  </si>
  <si>
    <t>HSS-E05 Centesimal Reamers
~DIN 212 B - Ø12,6 +0,005</t>
  </si>
  <si>
    <t>4045053063431</t>
  </si>
  <si>
    <t>1132701261</t>
  </si>
  <si>
    <t>Maschinenreibahle HSS-E05  
~DIN212 B - Ø12,61 +0,005</t>
  </si>
  <si>
    <t>HSS-E05 Centesimal Reamers
~DIN 212 B - Ø12,61 +0,005</t>
  </si>
  <si>
    <t>4045053063448</t>
  </si>
  <si>
    <t>1132701262</t>
  </si>
  <si>
    <t>Maschinenreibahle HSS-E05  
~DIN212 B - Ø12,62 +0,005</t>
  </si>
  <si>
    <t>HSS-E05 Centesimal Reamers
~DIN 212 B - Ø12,62 +0,005</t>
  </si>
  <si>
    <t>4045053063455</t>
  </si>
  <si>
    <t>1132701263</t>
  </si>
  <si>
    <t>Maschinenreibahle HSS-E05  
~DIN212 B - Ø12,63 +0,005</t>
  </si>
  <si>
    <t>HSS-E05 Centesimal Reamers
~DIN 212 B - Ø12,63 +0,005</t>
  </si>
  <si>
    <t>4045053063462</t>
  </si>
  <si>
    <t>1132701264</t>
  </si>
  <si>
    <t>Maschinenreibahle HSS-E05  
~DIN212 B - Ø12,64 +0,005</t>
  </si>
  <si>
    <t>HSS-E05 Centesimal Reamers
~DIN 212 B - Ø12,64 +0,005</t>
  </si>
  <si>
    <t>4045053063479</t>
  </si>
  <si>
    <t>1132701265</t>
  </si>
  <si>
    <t>Maschinenreibahle HSS-E05  
~DIN212 B - Ø12,65 +0,005</t>
  </si>
  <si>
    <t>HSS-E05 Centesimal Reamers
~DIN 212 B - Ø12,65 +0,005</t>
  </si>
  <si>
    <t>4045053063486</t>
  </si>
  <si>
    <t>1132701266</t>
  </si>
  <si>
    <t>Maschinenreibahle HSS-E05  
~DIN212 B - Ø12,66 +0,005</t>
  </si>
  <si>
    <t>HSS-E05 Centesimal Reamers
~DIN 212 B - Ø12,66 +0,005</t>
  </si>
  <si>
    <t>4045053063493</t>
  </si>
  <si>
    <t>1132701267</t>
  </si>
  <si>
    <t>Maschinenreibahle HSS-E05  
~DIN212 B - Ø12,67 +0,005</t>
  </si>
  <si>
    <t>HSS-E05 Centesimal Reamers
~DIN 212 B - Ø12,67 +0,005</t>
  </si>
  <si>
    <t>4045053063509</t>
  </si>
  <si>
    <t>1132701268</t>
  </si>
  <si>
    <t>Maschinenreibahle HSS-E05  
~DIN212 B - Ø12,68 +0,005</t>
  </si>
  <si>
    <t>HSS-E05 Centesimal Reamers
~DIN 212 B - Ø12,68 +0,005</t>
  </si>
  <si>
    <t>4045053063516</t>
  </si>
  <si>
    <t>1132701269</t>
  </si>
  <si>
    <t>Maschinenreibahle HSS-E05  
~DIN212 B - Ø12,69 +0,005</t>
  </si>
  <si>
    <t>HSS-E05 Centesimal Reamers
~DIN 212 B - Ø12,69 +0,005</t>
  </si>
  <si>
    <t>4045053063523</t>
  </si>
  <si>
    <t>1132701270</t>
  </si>
  <si>
    <t>Maschinenreibahle HSS-E05  
~DIN212 B - Ø12,7 +0,005</t>
  </si>
  <si>
    <t>HSS-E05 Centesimal Reamers
~DIN 212 B - Ø12,7 +0,005</t>
  </si>
  <si>
    <t>4045053063530</t>
  </si>
  <si>
    <t>1132701271</t>
  </si>
  <si>
    <t>Maschinenreibahle HSS-E05  
~DIN212 B - Ø12,71 +0,005</t>
  </si>
  <si>
    <t>HSS-E05 Centesimal Reamers
~DIN 212 B - Ø12,71 +0,005</t>
  </si>
  <si>
    <t>4045053063547</t>
  </si>
  <si>
    <t>1132701272</t>
  </si>
  <si>
    <t>Maschinenreibahle HSS-E05  
~DIN212 B - Ø12,72 +0,005</t>
  </si>
  <si>
    <t>HSS-E05 Centesimal Reamers
~DIN 212 B - Ø12,72 +0,005</t>
  </si>
  <si>
    <t>4045053063554</t>
  </si>
  <si>
    <t>1132701273</t>
  </si>
  <si>
    <t>Maschinenreibahle HSS-E05  
~DIN212 B - Ø12,73 +0,005</t>
  </si>
  <si>
    <t>HSS-E05 Centesimal Reamers
~DIN 212 B - Ø12,73 +0,005</t>
  </si>
  <si>
    <t>4045053063561</t>
  </si>
  <si>
    <t>1132701274</t>
  </si>
  <si>
    <t>Maschinenreibahle HSS-E05  
~DIN212 B - Ø12,74 +0,005</t>
  </si>
  <si>
    <t>HSS-E05 Centesimal Reamers
~DIN 212 B - Ø12,74 +0,005</t>
  </si>
  <si>
    <t>4045053063578</t>
  </si>
  <si>
    <t>1132701275</t>
  </si>
  <si>
    <t>Maschinenreibahle HSS-E05  
~DIN212 B - Ø12,75 +0,005</t>
  </si>
  <si>
    <t>HSS-E05 Centesimal Reamers
~DIN 212 B - Ø12,75 +0,005</t>
  </si>
  <si>
    <t>4045053063585</t>
  </si>
  <si>
    <t>1132701276</t>
  </si>
  <si>
    <t>Maschinenreibahle HSS-E05  
~DIN212 B - Ø12,76 +0,005</t>
  </si>
  <si>
    <t>HSS-E05 Centesimal Reamers
~DIN 212 B - Ø12,76 +0,005</t>
  </si>
  <si>
    <t>4045053063592</t>
  </si>
  <si>
    <t>1132701277</t>
  </si>
  <si>
    <t>Maschinenreibahle HSS-E05  
~DIN212 B - Ø12,77 +0,005</t>
  </si>
  <si>
    <t>HSS-E05 Centesimal Reamers
~DIN 212 B - Ø12,77 +0,005</t>
  </si>
  <si>
    <t>4045053063608</t>
  </si>
  <si>
    <t>1132701278</t>
  </si>
  <si>
    <t>Maschinenreibahle HSS-E05  
~DIN212 B - Ø12,78 +0,005</t>
  </si>
  <si>
    <t>HSS-E05 Centesimal Reamers
~DIN 212 B - Ø12,78 +0,005</t>
  </si>
  <si>
    <t>4045053063615</t>
  </si>
  <si>
    <t>1132701279</t>
  </si>
  <si>
    <t>Maschinenreibahle HSS-E05  
~DIN212 B - Ø12,79 +0,005</t>
  </si>
  <si>
    <t>HSS-E05 Centesimal Reamers
~DIN 212 B - Ø12,79 +0,005</t>
  </si>
  <si>
    <t>4045053063622</t>
  </si>
  <si>
    <t>1132701280</t>
  </si>
  <si>
    <t>Maschinenreibahle HSS-E05  
~DIN212 B - Ø12,8 +0,005</t>
  </si>
  <si>
    <t>HSS-E05 Centesimal Reamers
~DIN 212 B - Ø12,8 +0,005</t>
  </si>
  <si>
    <t>4045053063639</t>
  </si>
  <si>
    <t>1132701281</t>
  </si>
  <si>
    <t>Maschinenreibahle HSS-E05  
~DIN212 B - Ø12,81 +0,005</t>
  </si>
  <si>
    <t>HSS-E05 Centesimal Reamers
~DIN 212 B - Ø12,81 +0,005</t>
  </si>
  <si>
    <t>4045053063646</t>
  </si>
  <si>
    <t>1132701282</t>
  </si>
  <si>
    <t>Maschinenreibahle HSS-E05  
~DIN212 B - Ø12,82 +0,005</t>
  </si>
  <si>
    <t>HSS-E05 Centesimal Reamers
~DIN 212 B - Ø12,82 +0,005</t>
  </si>
  <si>
    <t>4045053063653</t>
  </si>
  <si>
    <t>1132701283</t>
  </si>
  <si>
    <t>Maschinenreibahle HSS-E05  
~DIN212 B - Ø12,83 +0,005</t>
  </si>
  <si>
    <t>HSS-E05 Centesimal Reamers
~DIN 212 B - Ø12,83 +0,005</t>
  </si>
  <si>
    <t>4045053063660</t>
  </si>
  <si>
    <t>1132701284</t>
  </si>
  <si>
    <t>Maschinenreibahle HSS-E05  
~DIN212 B - Ø12,84 +0,005</t>
  </si>
  <si>
    <t>HSS-E05 Centesimal Reamers
~DIN 212 B - Ø12,84 +0,005</t>
  </si>
  <si>
    <t>4045053063677</t>
  </si>
  <si>
    <t>1132701285</t>
  </si>
  <si>
    <t>Maschinenreibahle HSS-E05  
~DIN212 B - Ø12,85 +0,005</t>
  </si>
  <si>
    <t>HSS-E05 Centesimal Reamers
~DIN 212 B - Ø12,85 +0,005</t>
  </si>
  <si>
    <t>4045053063684</t>
  </si>
  <si>
    <t>1132701286</t>
  </si>
  <si>
    <t>Maschinenreibahle HSS-E05  
~DIN212 B - Ø12,86 +0,005</t>
  </si>
  <si>
    <t>HSS-E05 Centesimal Reamers
~DIN 212 B - Ø12,86 +0,005</t>
  </si>
  <si>
    <t>4045053063691</t>
  </si>
  <si>
    <t>1132701287</t>
  </si>
  <si>
    <t>Maschinenreibahle HSS-E05  
~DIN212 B - Ø12,87 +0,005</t>
  </si>
  <si>
    <t>HSS-E05 Centesimal Reamers
~DIN 212 B - Ø12,87 +0,005</t>
  </si>
  <si>
    <t>4045053063707</t>
  </si>
  <si>
    <t>1132701288</t>
  </si>
  <si>
    <t>Maschinenreibahle HSS-E05  
~DIN212 B - Ø12,88 +0,005</t>
  </si>
  <si>
    <t>HSS-E05 Centesimal Reamers
~DIN 212 B - Ø12,88 +0,005</t>
  </si>
  <si>
    <t>4045053063714</t>
  </si>
  <si>
    <t>1132701289</t>
  </si>
  <si>
    <t>Maschinenreibahle HSS-E05  
~DIN212 B - Ø12,89 +0,005</t>
  </si>
  <si>
    <t>HSS-E05 Centesimal Reamers
~DIN 212 B - Ø12,89 +0,005</t>
  </si>
  <si>
    <t>4045053063721</t>
  </si>
  <si>
    <t>1132701290</t>
  </si>
  <si>
    <t>Maschinenreibahle HSS-E05  
~DIN212 B - Ø12,9 +0,005</t>
  </si>
  <si>
    <t>HSS-E05 Centesimal Reamers
~DIN 212 B - Ø12,9 +0,005</t>
  </si>
  <si>
    <t>4045053063738</t>
  </si>
  <si>
    <t>1132701291</t>
  </si>
  <si>
    <t>Maschinenreibahle HSS-E05  
~DIN212 B - Ø12,91 +0,005</t>
  </si>
  <si>
    <t>HSS-E05 Centesimal Reamers
~DIN 212 B - Ø12,91 +0,005</t>
  </si>
  <si>
    <t>4045053063745</t>
  </si>
  <si>
    <t>1132701292</t>
  </si>
  <si>
    <t>Maschinenreibahle HSS-E05  
~DIN212 B - Ø12,92 +0,005</t>
  </si>
  <si>
    <t>HSS-E05 Centesimal Reamers
~DIN 212 B - Ø12,92 +0,005</t>
  </si>
  <si>
    <t>4045053063752</t>
  </si>
  <si>
    <t>1132701293</t>
  </si>
  <si>
    <t>Maschinenreibahle HSS-E05  
~DIN212 B - Ø12,93 +0,005</t>
  </si>
  <si>
    <t>HSS-E05 Centesimal Reamers
~DIN 212 B - Ø12,93 +0,005</t>
  </si>
  <si>
    <t>4045053063769</t>
  </si>
  <si>
    <t>1132701294</t>
  </si>
  <si>
    <t>Maschinenreibahle HSS-E05  
~DIN212 B - Ø12,94 +0,005</t>
  </si>
  <si>
    <t>HSS-E05 Centesimal Reamers
~DIN 212 B - Ø12,94 +0,005</t>
  </si>
  <si>
    <t>4045053063776</t>
  </si>
  <si>
    <t>1132701295</t>
  </si>
  <si>
    <t>Maschinenreibahle HSS-E05  
~DIN212 B - Ø12,95 +0,005</t>
  </si>
  <si>
    <t>HSS-E05 Centesimal Reamers
~DIN 212 B - Ø12,95 +0,005</t>
  </si>
  <si>
    <t>4045053063783</t>
  </si>
  <si>
    <t>1132701296</t>
  </si>
  <si>
    <t>Maschinenreibahle HSS-E05  
~DIN212 B - Ø12,96 +0,005</t>
  </si>
  <si>
    <t>HSS-E05 Centesimal Reamers
~DIN 212 B - Ø12,96 +0,005</t>
  </si>
  <si>
    <t>4045053063790</t>
  </si>
  <si>
    <t>1132701297</t>
  </si>
  <si>
    <t>Maschinenreibahle HSS-E05  
~DIN212 B - Ø12,97 +0,005</t>
  </si>
  <si>
    <t>HSS-E05 Centesimal Reamers
~DIN 212 B - Ø12,97 +0,005</t>
  </si>
  <si>
    <t>4045053063806</t>
  </si>
  <si>
    <t>1132701298</t>
  </si>
  <si>
    <t>Maschinenreibahle HSS-E05  
~DIN212 B - Ø12,98 +0,005</t>
  </si>
  <si>
    <t>HSS-E05 Centesimal Reamers
~DIN 212 B - Ø12,98 +0,005</t>
  </si>
  <si>
    <t>4045053063813</t>
  </si>
  <si>
    <t>1132701299</t>
  </si>
  <si>
    <t>Maschinenreibahle HSS-E05  
~DIN212 B - Ø12,99 +0,005</t>
  </si>
  <si>
    <t>HSS-E05 Centesimal Reamers
~DIN 212 B - Ø12,99 +0,005</t>
  </si>
  <si>
    <t>4045053063820</t>
  </si>
  <si>
    <t>1132701300</t>
  </si>
  <si>
    <t>Maschinenreibahle HSS-E05  
~DIN212 B - Ø13 +0,005</t>
  </si>
  <si>
    <t>HSS-E05 Centesimal Reamers
~DIN 212 B - Ø13 +0,005</t>
  </si>
  <si>
    <t>4045053063837</t>
  </si>
  <si>
    <t>1132701301</t>
  </si>
  <si>
    <t>Maschinenreibahle HSS-E05  
~DIN212 B - Ø13,01 +0,005</t>
  </si>
  <si>
    <t>HSS-E05 Centesimal Reamers
~DIN 212 B - Ø13,01 +0,005</t>
  </si>
  <si>
    <t>4045053063844</t>
  </si>
  <si>
    <t>1132701302</t>
  </si>
  <si>
    <t>Maschinenreibahle HSS-E05  
~DIN212 B - Ø13,02 +0,005</t>
  </si>
  <si>
    <t>HSS-E05 Centesimal Reamers
~DIN 212 B - Ø13,02 +0,005</t>
  </si>
  <si>
    <t>4045053063851</t>
  </si>
  <si>
    <t>1132701303</t>
  </si>
  <si>
    <t>Maschinenreibahle HSS-E05  
~DIN212 B - Ø13,03 +0,005</t>
  </si>
  <si>
    <t>HSS-E05 Centesimal Reamers
~DIN 212 B - Ø13,03 +0,005</t>
  </si>
  <si>
    <t>4045053063868</t>
  </si>
  <si>
    <t>1132701304</t>
  </si>
  <si>
    <t>Maschinenreibahle HSS-E05  
~DIN212 B - Ø13,04 +0,005</t>
  </si>
  <si>
    <t>HSS-E05 Centesimal Reamers
~DIN 212 B - Ø13,04 +0,005</t>
  </si>
  <si>
    <t>4045053063875</t>
  </si>
  <si>
    <t>1132701305</t>
  </si>
  <si>
    <t>Maschinenreibahle HSS-E05  
~DIN212 B - Ø13,05 +0,005</t>
  </si>
  <si>
    <t>HSS-E05 Centesimal Reamers
~DIN 212 B - Ø13,05 +0,005</t>
  </si>
  <si>
    <t>4045053063882</t>
  </si>
  <si>
    <t>1132701306</t>
  </si>
  <si>
    <t>Maschinenreibahle HSS-E05  
~DIN212 B - Ø13,06 +0,005</t>
  </si>
  <si>
    <t>HSS-E05 Centesimal Reamers
~DIN 212 B - Ø13,06 +0,005</t>
  </si>
  <si>
    <t>4045053063899</t>
  </si>
  <si>
    <t>1132701307</t>
  </si>
  <si>
    <t>Maschinenreibahle HSS-E05  
~DIN212 B - Ø13,07 +0,005</t>
  </si>
  <si>
    <t>HSS-E05 Centesimal Reamers
~DIN 212 B - Ø13,07 +0,005</t>
  </si>
  <si>
    <t>4045053063905</t>
  </si>
  <si>
    <t>1132701308</t>
  </si>
  <si>
    <t>Maschinenreibahle HSS-E05  
~DIN212 B - Ø13,08 +0,005</t>
  </si>
  <si>
    <t>HSS-E05 Centesimal Reamers
~DIN 212 B - Ø13,08 +0,005</t>
  </si>
  <si>
    <t>4045053063912</t>
  </si>
  <si>
    <t>1132701309</t>
  </si>
  <si>
    <t>Maschinenreibahle HSS-E05  
~DIN212 B - Ø13,09 +0,005</t>
  </si>
  <si>
    <t>HSS-E05 Centesimal Reamers
~DIN 212 B - Ø13,09 +0,005</t>
  </si>
  <si>
    <t>4045053063929</t>
  </si>
  <si>
    <t>1132701310</t>
  </si>
  <si>
    <t>Maschinenreibahle HSS-E05  
~DIN212 B - Ø13,1 +0,005</t>
  </si>
  <si>
    <t>HSS-E05 Centesimal Reamers
~DIN 212 B - Ø13,1 +0,005</t>
  </si>
  <si>
    <t>4045053063936</t>
  </si>
  <si>
    <t>1132701311</t>
  </si>
  <si>
    <t>Maschinenreibahle HSS-E05  
~DIN212 B - Ø13,11 +0,005</t>
  </si>
  <si>
    <t>HSS-E05 Centesimal Reamers
~DIN 212 B - Ø13,11 +0,005</t>
  </si>
  <si>
    <t>4045053063943</t>
  </si>
  <si>
    <t>1132701312</t>
  </si>
  <si>
    <t>Maschinenreibahle HSS-E05  
~DIN212 B - Ø13,12 +0,005</t>
  </si>
  <si>
    <t>HSS-E05 Centesimal Reamers
~DIN 212 B - Ø13,12 +0,005</t>
  </si>
  <si>
    <t>4045053063950</t>
  </si>
  <si>
    <t>1132701313</t>
  </si>
  <si>
    <t>Maschinenreibahle HSS-E05  
~DIN212 B - Ø13,13 +0,005</t>
  </si>
  <si>
    <t>HSS-E05 Centesimal Reamers
~DIN 212 B - Ø13,13 +0,005</t>
  </si>
  <si>
    <t>4045053063967</t>
  </si>
  <si>
    <t>1132701314</t>
  </si>
  <si>
    <t>Maschinenreibahle HSS-E05  
~DIN212 B - Ø13,14 +0,005</t>
  </si>
  <si>
    <t>HSS-E05 Centesimal Reamers
~DIN 212 B - Ø13,14 +0,005</t>
  </si>
  <si>
    <t>4045053063974</t>
  </si>
  <si>
    <t>1132701315</t>
  </si>
  <si>
    <t>Maschinenreibahle HSS-E05  
~DIN212 B - Ø13,15 +0,005</t>
  </si>
  <si>
    <t>HSS-E05 Centesimal Reamers
~DIN 212 B - Ø13,15 +0,005</t>
  </si>
  <si>
    <t>4045053063981</t>
  </si>
  <si>
    <t>1132701316</t>
  </si>
  <si>
    <t>Maschinenreibahle HSS-E05  
~DIN212 B - Ø13,16 +0,005</t>
  </si>
  <si>
    <t>HSS-E05 Centesimal Reamers
~DIN 212 B - Ø13,16 +0,005</t>
  </si>
  <si>
    <t>4045053063998</t>
  </si>
  <si>
    <t>1132701317</t>
  </si>
  <si>
    <t>Maschinenreibahle HSS-E05  
~DIN212 B - Ø13,17 +0,005</t>
  </si>
  <si>
    <t>HSS-E05 Centesimal Reamers
~DIN 212 B - Ø13,17 +0,005</t>
  </si>
  <si>
    <t>4045053064001</t>
  </si>
  <si>
    <t>1132701318</t>
  </si>
  <si>
    <t>Maschinenreibahle HSS-E05  
~DIN212 B - Ø13,18 +0,005</t>
  </si>
  <si>
    <t>HSS-E05 Centesimal Reamers
~DIN 212 B - Ø13,18 +0,005</t>
  </si>
  <si>
    <t>4045053064018</t>
  </si>
  <si>
    <t>1132701319</t>
  </si>
  <si>
    <t>Maschinenreibahle HSS-E05  
~DIN212 B - Ø13,19 +0,005</t>
  </si>
  <si>
    <t>HSS-E05 Centesimal Reamers
~DIN 212 B - Ø13,19 +0,005</t>
  </si>
  <si>
    <t>4045053064025</t>
  </si>
  <si>
    <t>1132701320</t>
  </si>
  <si>
    <t>Maschinenreibahle HSS-E05  
~DIN212 B - Ø13,2 +0,005</t>
  </si>
  <si>
    <t>HSS-E05 Centesimal Reamers
~DIN 212 B - Ø13,2 +0,005</t>
  </si>
  <si>
    <t>4045053064032</t>
  </si>
  <si>
    <t>1132701321</t>
  </si>
  <si>
    <t>Maschinenreibahle HSS-E05  
~DIN212 B - Ø13,21 +0,005</t>
  </si>
  <si>
    <t>HSS-E05 Centesimal Reamers
~DIN 212 B - Ø13,21 +0,005</t>
  </si>
  <si>
    <t>4045053405187</t>
  </si>
  <si>
    <t>1132701322</t>
  </si>
  <si>
    <t>Maschinenreibahle HSS-E05  
~DIN212 B - Ø13,22 +0,005</t>
  </si>
  <si>
    <t>HSS-E05 Centesimal Reamers
~DIN 212 B - Ø13,22 +0,005</t>
  </si>
  <si>
    <t>4045053405194</t>
  </si>
  <si>
    <t>1132701323</t>
  </si>
  <si>
    <t>Maschinenreibahle HSS-E05  
~DIN212 B - Ø13,23 +0,005</t>
  </si>
  <si>
    <t>HSS-E05 Centesimal Reamers
~DIN 212 B - Ø13,23 +0,005</t>
  </si>
  <si>
    <t>4045053405200</t>
  </si>
  <si>
    <t>1132701324</t>
  </si>
  <si>
    <t>Maschinenreibahle HSS-E05  
~DIN212 B - Ø13,24 +0,005</t>
  </si>
  <si>
    <t>HSS-E05 Centesimal Reamers
~DIN 212 B - Ø13,24 +0,005</t>
  </si>
  <si>
    <t>4045053405217</t>
  </si>
  <si>
    <t>1132701325</t>
  </si>
  <si>
    <t>Maschinenreibahle HSS-E05  
~DIN212 B - Ø13,25 +0,005</t>
  </si>
  <si>
    <t>HSS-E05 Centesimal Reamers
~DIN 212 B - Ø13,25 +0,005</t>
  </si>
  <si>
    <t>4045053405224</t>
  </si>
  <si>
    <t>1132701326</t>
  </si>
  <si>
    <t>Maschinenreibahle HSS-E05  
~DIN212 B - Ø13,26 +0,005</t>
  </si>
  <si>
    <t>HSS-E05 Centesimal Reamers
~DIN 212 B - Ø13,26 +0,005</t>
  </si>
  <si>
    <t>4045053405231</t>
  </si>
  <si>
    <t>1132701327</t>
  </si>
  <si>
    <t>Maschinenreibahle HSS-E05  
~DIN212 B - Ø13,27 +0,005</t>
  </si>
  <si>
    <t>HSS-E05 Centesimal Reamers
~DIN 212 B - Ø13,27 +0,005</t>
  </si>
  <si>
    <t>4045053405248</t>
  </si>
  <si>
    <t>1132701328</t>
  </si>
  <si>
    <t>Maschinenreibahle HSS-E05  
~DIN212 B - Ø13,28 +0,005</t>
  </si>
  <si>
    <t>HSS-E05 Centesimal Reamers
~DIN 212 B - Ø13,28 +0,005</t>
  </si>
  <si>
    <t>4045053405255</t>
  </si>
  <si>
    <t>1132701329</t>
  </si>
  <si>
    <t>Maschinenreibahle HSS-E05  
~DIN212 B - Ø13,29 +0,005</t>
  </si>
  <si>
    <t>HSS-E05 Centesimal Reamers
~DIN 212 B - Ø13,29 +0,005</t>
  </si>
  <si>
    <t>4045053405262</t>
  </si>
  <si>
    <t>1132701330</t>
  </si>
  <si>
    <t>Maschinenreibahle HSS-E05  
~DIN212 B - Ø13,3 +0,005</t>
  </si>
  <si>
    <t>HSS-E05 Centesimal Reamers
~DIN 212 B - Ø13,3 +0,005</t>
  </si>
  <si>
    <t>4045053405279</t>
  </si>
  <si>
    <t>1132701331</t>
  </si>
  <si>
    <t>Maschinenreibahle HSS-E05  
~DIN212 B - Ø13,31 +0,005</t>
  </si>
  <si>
    <t>HSS-E05 Centesimal Reamers
~DIN 212 B - Ø13,31 +0,005</t>
  </si>
  <si>
    <t>4045053405286</t>
  </si>
  <si>
    <t>1132701332</t>
  </si>
  <si>
    <t>Maschinenreibahle HSS-E05  
~DIN212 B - Ø13,32 +0,005</t>
  </si>
  <si>
    <t>HSS-E05 Centesimal Reamers
~DIN 212 B - Ø13,32 +0,005</t>
  </si>
  <si>
    <t>4045053405293</t>
  </si>
  <si>
    <t>1132701333</t>
  </si>
  <si>
    <t>Maschinenreibahle HSS-E05  
~DIN212 B - Ø13,33 +0,005</t>
  </si>
  <si>
    <t>HSS-E05 Centesimal Reamers
~DIN 212 B - Ø13,33 +0,005</t>
  </si>
  <si>
    <t>4045053405309</t>
  </si>
  <si>
    <t>1132701334</t>
  </si>
  <si>
    <t>Maschinenreibahle HSS-E05  
~DIN212 B - Ø13,34 +0,005</t>
  </si>
  <si>
    <t>HSS-E05 Centesimal Reamers
~DIN 212 B - Ø13,34 +0,005</t>
  </si>
  <si>
    <t>4045053405316</t>
  </si>
  <si>
    <t>1132701335</t>
  </si>
  <si>
    <t>Maschinenreibahle HSS-E05  
~DIN212 B - Ø13,35 +0,005</t>
  </si>
  <si>
    <t>HSS-E05 Centesimal Reamers
~DIN 212 B - Ø13,35 +0,005</t>
  </si>
  <si>
    <t>4045053405323</t>
  </si>
  <si>
    <t>1132701336</t>
  </si>
  <si>
    <t>Maschinenreibahle HSS-E05  
~DIN212 B - Ø13,36 +0,005</t>
  </si>
  <si>
    <t>HSS-E05 Centesimal Reamers
~DIN 212 B - Ø13,36 +0,005</t>
  </si>
  <si>
    <t>4045053405330</t>
  </si>
  <si>
    <t>1132701337</t>
  </si>
  <si>
    <t>Maschinenreibahle HSS-E05  
~DIN212 B - Ø13,37 +0,005</t>
  </si>
  <si>
    <t>HSS-E05 Centesimal Reamers
~DIN 212 B - Ø13,37 +0,005</t>
  </si>
  <si>
    <t>4045053405347</t>
  </si>
  <si>
    <t>1132701338</t>
  </si>
  <si>
    <t>Maschinenreibahle HSS-E05  
~DIN212 B - Ø13,38 +0,005</t>
  </si>
  <si>
    <t>HSS-E05 Centesimal Reamers
~DIN 212 B - Ø13,38 +0,005</t>
  </si>
  <si>
    <t>4045053405354</t>
  </si>
  <si>
    <t>1132701339</t>
  </si>
  <si>
    <t>Maschinenreibahle HSS-E05  
~DIN212 B - Ø13,39 +0,005</t>
  </si>
  <si>
    <t>HSS-E05 Centesimal Reamers
~DIN 212 B - Ø13,39 +0,005</t>
  </si>
  <si>
    <t>4045053405361</t>
  </si>
  <si>
    <t>1132701340</t>
  </si>
  <si>
    <t>Maschinenreibahle HSS-E05  
~DIN212 B - Ø13,4 +0,005</t>
  </si>
  <si>
    <t>HSS-E05 Centesimal Reamers
~DIN 212 B - Ø13,4 +0,005</t>
  </si>
  <si>
    <t>4045053405378</t>
  </si>
  <si>
    <t>1132701341</t>
  </si>
  <si>
    <t>Maschinenreibahle HSS-E05  
~DIN212 B - Ø13,41 +0,005</t>
  </si>
  <si>
    <t>HSS-E05 Centesimal Reamers
~DIN 212 B - Ø13,41 +0,005</t>
  </si>
  <si>
    <t>4045053405385</t>
  </si>
  <si>
    <t>1132701342</t>
  </si>
  <si>
    <t>Maschinenreibahle HSS-E05  
~DIN212 B - Ø13,42 +0,005</t>
  </si>
  <si>
    <t>HSS-E05 Centesimal Reamers
~DIN 212 B - Ø13,42 +0,005</t>
  </si>
  <si>
    <t>4045053405392</t>
  </si>
  <si>
    <t>1132701343</t>
  </si>
  <si>
    <t>Maschinenreibahle HSS-E05  
~DIN212 B - Ø13,43 +0,005</t>
  </si>
  <si>
    <t>HSS-E05 Centesimal Reamers
~DIN 212 B - Ø13,43 +0,005</t>
  </si>
  <si>
    <t>4045053405408</t>
  </si>
  <si>
    <t>1132701344</t>
  </si>
  <si>
    <t>Maschinenreibahle HSS-E05  
~DIN212 B - Ø13,44 +0,005</t>
  </si>
  <si>
    <t>HSS-E05 Centesimal Reamers
~DIN 212 B - Ø13,44 +0,005</t>
  </si>
  <si>
    <t>4045053405415</t>
  </si>
  <si>
    <t>1132701345</t>
  </si>
  <si>
    <t>Maschinenreibahle HSS-E05  
~DIN212 B - Ø13,45 +0,005</t>
  </si>
  <si>
    <t>HSS-E05 Centesimal Reamers
~DIN 212 B - Ø13,45 +0,005</t>
  </si>
  <si>
    <t>4045053405422</t>
  </si>
  <si>
    <t>1132701346</t>
  </si>
  <si>
    <t>Maschinenreibahle HSS-E05  
~DIN212 B - Ø13,46 +0,005</t>
  </si>
  <si>
    <t>HSS-E05 Centesimal Reamers
~DIN 212 B - Ø13,46 +0,005</t>
  </si>
  <si>
    <t>4045053405439</t>
  </si>
  <si>
    <t>1132701347</t>
  </si>
  <si>
    <t>Maschinenreibahle HSS-E05  
~DIN212 B - Ø13,47 +0,005</t>
  </si>
  <si>
    <t>HSS-E05 Centesimal Reamers
~DIN 212 B - Ø13,47 +0,005</t>
  </si>
  <si>
    <t>4045053405446</t>
  </si>
  <si>
    <t>1132701348</t>
  </si>
  <si>
    <t>Maschinenreibahle HSS-E05  
~DIN212 B - Ø13,48 +0,005</t>
  </si>
  <si>
    <t>HSS-E05 Centesimal Reamers
~DIN 212 B - Ø13,48 +0,005</t>
  </si>
  <si>
    <t>4045053405453</t>
  </si>
  <si>
    <t>1132701349</t>
  </si>
  <si>
    <t>Maschinenreibahle HSS-E05  
~DIN212 B - Ø13,49 +0,005</t>
  </si>
  <si>
    <t>HSS-E05 Centesimal Reamers
~DIN 212 B - Ø13,49 +0,005</t>
  </si>
  <si>
    <t>4045053405460</t>
  </si>
  <si>
    <t>1132701350</t>
  </si>
  <si>
    <t>Maschinenreibahle HSS-E05  
~DIN212 B - Ø13,5 +0,005</t>
  </si>
  <si>
    <t>HSS-E05 Centesimal Reamers
~DIN 212 B - Ø13,5 +0,005</t>
  </si>
  <si>
    <t>4045053405477</t>
  </si>
  <si>
    <t>1132701351</t>
  </si>
  <si>
    <t>Maschinenreibahle HSS-E05  
~DIN212 B - Ø13,51 +0,005</t>
  </si>
  <si>
    <t>HSS-E05 Centesimal Reamers
~DIN 212 B - Ø13,51 +0,005</t>
  </si>
  <si>
    <t>4045053405484</t>
  </si>
  <si>
    <t>1132701352</t>
  </si>
  <si>
    <t>Maschinenreibahle HSS-E05  
~DIN212 B - Ø13,52 +0,005</t>
  </si>
  <si>
    <t>HSS-E05 Centesimal Reamers
~DIN 212 B - Ø13,52 +0,005</t>
  </si>
  <si>
    <t>4045053405491</t>
  </si>
  <si>
    <t>1132701353</t>
  </si>
  <si>
    <t>Maschinenreibahle HSS-E05  
~DIN212 B - Ø13,53 +0,005</t>
  </si>
  <si>
    <t>HSS-E05 Centesimal Reamers
~DIN 212 B - Ø13,53 +0,005</t>
  </si>
  <si>
    <t>4045053405507</t>
  </si>
  <si>
    <t>1132701354</t>
  </si>
  <si>
    <t>Maschinenreibahle HSS-E05  
~DIN212 B - Ø13,54 +0,005</t>
  </si>
  <si>
    <t>HSS-E05 Centesimal Reamers
~DIN 212 B - Ø13,54 +0,005</t>
  </si>
  <si>
    <t>4045053405514</t>
  </si>
  <si>
    <t>1132701355</t>
  </si>
  <si>
    <t>Maschinenreibahle HSS-E05  
~DIN212 B - Ø13,55 +0,005</t>
  </si>
  <si>
    <t>HSS-E05 Centesimal Reamers
~DIN 212 B - Ø13,55 +0,005</t>
  </si>
  <si>
    <t>4045053405521</t>
  </si>
  <si>
    <t>1132701356</t>
  </si>
  <si>
    <t>Maschinenreibahle HSS-E05  
~DIN212 B - Ø13,56 +0,005</t>
  </si>
  <si>
    <t>HSS-E05 Centesimal Reamers
~DIN 212 B - Ø13,56 +0,005</t>
  </si>
  <si>
    <t>4045053405538</t>
  </si>
  <si>
    <t>1132701357</t>
  </si>
  <si>
    <t>Maschinenreibahle HSS-E05  
~DIN212 B - Ø13,57 +0,005</t>
  </si>
  <si>
    <t>HSS-E05 Centesimal Reamers
~DIN 212 B - Ø13,57 +0,005</t>
  </si>
  <si>
    <t>4045053405545</t>
  </si>
  <si>
    <t>1132701358</t>
  </si>
  <si>
    <t>Maschinenreibahle HSS-E05  
~DIN212 B - Ø13,58 +0,005</t>
  </si>
  <si>
    <t>HSS-E05 Centesimal Reamers
~DIN 212 B - Ø13,58 +0,005</t>
  </si>
  <si>
    <t>4045053405552</t>
  </si>
  <si>
    <t>1132701359</t>
  </si>
  <si>
    <t>Maschinenreibahle HSS-E05  
~DIN212 B - Ø13,59 +0,005</t>
  </si>
  <si>
    <t>HSS-E05 Centesimal Reamers
~DIN 212 B - Ø13,59 +0,005</t>
  </si>
  <si>
    <t>4045053405569</t>
  </si>
  <si>
    <t>1132701360</t>
  </si>
  <si>
    <t>Maschinenreibahle HSS-E05  
~DIN212 B - Ø13,6 +0,005</t>
  </si>
  <si>
    <t>HSS-E05 Centesimal Reamers
~DIN 212 B - Ø13,6 +0,005</t>
  </si>
  <si>
    <t>4045053405576</t>
  </si>
  <si>
    <t>1132701361</t>
  </si>
  <si>
    <t>Maschinenreibahle HSS-E05  
~DIN212 B - Ø13,61 +0,005</t>
  </si>
  <si>
    <t>HSS-E05 Centesimal Reamers
~DIN 212 B - Ø13,61 +0,005</t>
  </si>
  <si>
    <t>4045053405583</t>
  </si>
  <si>
    <t>1132701362</t>
  </si>
  <si>
    <t>Maschinenreibahle HSS-E05  
~DIN212 B - Ø13,62 +0,005</t>
  </si>
  <si>
    <t>HSS-E05 Centesimal Reamers
~DIN 212 B - Ø13,62 +0,005</t>
  </si>
  <si>
    <t>4045053405590</t>
  </si>
  <si>
    <t>1132701363</t>
  </si>
  <si>
    <t>Maschinenreibahle HSS-E05  
~DIN212 B - Ø13,63 +0,005</t>
  </si>
  <si>
    <t>HSS-E05 Centesimal Reamers
~DIN 212 B - Ø13,63 +0,005</t>
  </si>
  <si>
    <t>4045053405606</t>
  </si>
  <si>
    <t>1132701364</t>
  </si>
  <si>
    <t>Maschinenreibahle HSS-E05  
~DIN212 B - Ø13,64 +0,005</t>
  </si>
  <si>
    <t>HSS-E05 Centesimal Reamers
~DIN 212 B - Ø13,64 +0,005</t>
  </si>
  <si>
    <t>4045053405613</t>
  </si>
  <si>
    <t>1132701365</t>
  </si>
  <si>
    <t>Maschinenreibahle HSS-E05  
~DIN212 B - Ø13,65 +0,005</t>
  </si>
  <si>
    <t>HSS-E05 Centesimal Reamers
~DIN 212 B - Ø13,65 +0,005</t>
  </si>
  <si>
    <t>4045053405620</t>
  </si>
  <si>
    <t>1132701366</t>
  </si>
  <si>
    <t>Maschinenreibahle HSS-E05  
~DIN212 B - Ø13,66 +0,005</t>
  </si>
  <si>
    <t>HSS-E05 Centesimal Reamers
~DIN 212 B - Ø13,66 +0,005</t>
  </si>
  <si>
    <t>4045053405637</t>
  </si>
  <si>
    <t>1132701367</t>
  </si>
  <si>
    <t>Maschinenreibahle HSS-E05  
~DIN212 B - Ø13,67 +0,005</t>
  </si>
  <si>
    <t>HSS-E05 Centesimal Reamers
~DIN 212 B - Ø13,67 +0,005</t>
  </si>
  <si>
    <t>4045053405644</t>
  </si>
  <si>
    <t>1132701368</t>
  </si>
  <si>
    <t>Maschinenreibahle HSS-E05  
~DIN212 B - Ø13,68 +0,005</t>
  </si>
  <si>
    <t>HSS-E05 Centesimal Reamers
~DIN 212 B - Ø13,68 +0,005</t>
  </si>
  <si>
    <t>4045053405651</t>
  </si>
  <si>
    <t>1132701369</t>
  </si>
  <si>
    <t>Maschinenreibahle HSS-E05  
~DIN212 B - Ø13,69 +0,005</t>
  </si>
  <si>
    <t>HSS-E05 Centesimal Reamers
~DIN 212 B - Ø13,69 +0,005</t>
  </si>
  <si>
    <t>4045053405668</t>
  </si>
  <si>
    <t>1132701370</t>
  </si>
  <si>
    <t>Maschinenreibahle HSS-E05  
~DIN212 B - Ø13,7 +0,005</t>
  </si>
  <si>
    <t>HSS-E05 Centesimal Reamers
~DIN 212 B - Ø13,7 +0,005</t>
  </si>
  <si>
    <t>4045053405675</t>
  </si>
  <si>
    <t>1132701371</t>
  </si>
  <si>
    <t>Maschinenreibahle HSS-E05  
~DIN212 B - Ø13,71 +0,005</t>
  </si>
  <si>
    <t>HSS-E05 Centesimal Reamers
~DIN 212 B - Ø13,71 +0,005</t>
  </si>
  <si>
    <t>4045053405682</t>
  </si>
  <si>
    <t>1132701372</t>
  </si>
  <si>
    <t>Maschinenreibahle HSS-E05  
~DIN212 B - Ø13,72 +0,005</t>
  </si>
  <si>
    <t>HSS-E05 Centesimal Reamers
~DIN 212 B - Ø13,72 +0,005</t>
  </si>
  <si>
    <t>4045053405699</t>
  </si>
  <si>
    <t>1132701373</t>
  </si>
  <si>
    <t>Maschinenreibahle HSS-E05  
~DIN212 B - Ø13,73 +0,005</t>
  </si>
  <si>
    <t>HSS-E05 Centesimal Reamers
~DIN 212 B - Ø13,73 +0,005</t>
  </si>
  <si>
    <t>4045053405705</t>
  </si>
  <si>
    <t>1132701374</t>
  </si>
  <si>
    <t>Maschinenreibahle HSS-E05  
~DIN212 B - Ø13,74 +0,005</t>
  </si>
  <si>
    <t>HSS-E05 Centesimal Reamers
~DIN 212 B - Ø13,74 +0,005</t>
  </si>
  <si>
    <t>4045053405712</t>
  </si>
  <si>
    <t>1132701375</t>
  </si>
  <si>
    <t>Maschinenreibahle HSS-E05  
~DIN212 B - Ø13,75 +0,005</t>
  </si>
  <si>
    <t>HSS-E05 Centesimal Reamers
~DIN 212 B - Ø13,75 +0,005</t>
  </si>
  <si>
    <t>4045053405729</t>
  </si>
  <si>
    <t>1132701376</t>
  </si>
  <si>
    <t>Maschinenreibahle HSS-E05  
~DIN212 B - Ø13,76 +0,005</t>
  </si>
  <si>
    <t>HSS-E05 Centesimal Reamers
~DIN 212 B - Ø13,76 +0,005</t>
  </si>
  <si>
    <t>4045053405736</t>
  </si>
  <si>
    <t>1132701377</t>
  </si>
  <si>
    <t>Maschinenreibahle HSS-E05  
~DIN212 B - Ø13,77 +0,005</t>
  </si>
  <si>
    <t>HSS-E05 Centesimal Reamers
~DIN 212 B - Ø13,77 +0,005</t>
  </si>
  <si>
    <t>4045053405743</t>
  </si>
  <si>
    <t>1132701378</t>
  </si>
  <si>
    <t>Maschinenreibahle HSS-E05  
~DIN212 B - Ø13,78 +0,005</t>
  </si>
  <si>
    <t>HSS-E05 Centesimal Reamers
~DIN 212 B - Ø13,78 +0,005</t>
  </si>
  <si>
    <t>4045053405750</t>
  </si>
  <si>
    <t>1132701379</t>
  </si>
  <si>
    <t>Maschinenreibahle HSS-E05  
~DIN212 B - Ø13,79 +0,005</t>
  </si>
  <si>
    <t>HSS-E05 Centesimal Reamers
~DIN 212 B - Ø13,79 +0,005</t>
  </si>
  <si>
    <t>4045053405767</t>
  </si>
  <si>
    <t>1132701380</t>
  </si>
  <si>
    <t>Maschinenreibahle HSS-E05  
~DIN212 B - Ø13,8 +0,005</t>
  </si>
  <si>
    <t>HSS-E05 Centesimal Reamers
~DIN 212 B - Ø13,8 +0,005</t>
  </si>
  <si>
    <t>4045053405774</t>
  </si>
  <si>
    <t>1132701381</t>
  </si>
  <si>
    <t>Maschinenreibahle HSS-E05  
~DIN212 B - Ø13,81 +0,005</t>
  </si>
  <si>
    <t>HSS-E05 Centesimal Reamers
~DIN 212 B - Ø13,81 +0,005</t>
  </si>
  <si>
    <t>4045053405781</t>
  </si>
  <si>
    <t>1132701382</t>
  </si>
  <si>
    <t>Maschinenreibahle HSS-E05  
~DIN212 B - Ø13,82 +0,005</t>
  </si>
  <si>
    <t>HSS-E05 Centesimal Reamers
~DIN 212 B - Ø13,82 +0,005</t>
  </si>
  <si>
    <t>4045053405798</t>
  </si>
  <si>
    <t>1132701383</t>
  </si>
  <si>
    <t>Maschinenreibahle HSS-E05  
~DIN212 B - Ø13,83 +0,005</t>
  </si>
  <si>
    <t>HSS-E05 Centesimal Reamers
~DIN 212 B - Ø13,83 +0,005</t>
  </si>
  <si>
    <t>4045053405804</t>
  </si>
  <si>
    <t>1132701384</t>
  </si>
  <si>
    <t>Maschinenreibahle HSS-E05  
~DIN212 B - Ø13,84 +0,005</t>
  </si>
  <si>
    <t>HSS-E05 Centesimal Reamers
~DIN 212 B - Ø13,84 +0,005</t>
  </si>
  <si>
    <t>4045053405811</t>
  </si>
  <si>
    <t>1132701385</t>
  </si>
  <si>
    <t>Maschinenreibahle HSS-E05  
~DIN212 B - Ø13,85 +0,005</t>
  </si>
  <si>
    <t>HSS-E05 Centesimal Reamers
~DIN 212 B - Ø13,85 +0,005</t>
  </si>
  <si>
    <t>4045053405828</t>
  </si>
  <si>
    <t>1132701386</t>
  </si>
  <si>
    <t>Maschinenreibahle HSS-E05  
~DIN212 B - Ø13,86 +0,005</t>
  </si>
  <si>
    <t>HSS-E05 Centesimal Reamers
~DIN 212 B - Ø13,86 +0,005</t>
  </si>
  <si>
    <t>4045053405835</t>
  </si>
  <si>
    <t>1132701387</t>
  </si>
  <si>
    <t>Maschinenreibahle HSS-E05  
~DIN212 B - Ø13,87 +0,005</t>
  </si>
  <si>
    <t>HSS-E05 Centesimal Reamers
~DIN 212 B - Ø13,87 +0,005</t>
  </si>
  <si>
    <t>4045053405842</t>
  </si>
  <si>
    <t>1132701388</t>
  </si>
  <si>
    <t>Maschinenreibahle HSS-E05  
~DIN212 B - Ø13,88 +0,005</t>
  </si>
  <si>
    <t>HSS-E05 Centesimal Reamers
~DIN 212 B - Ø13,88 +0,005</t>
  </si>
  <si>
    <t>4045053405859</t>
  </si>
  <si>
    <t>1132701389</t>
  </si>
  <si>
    <t>Maschinenreibahle HSS-E05  
~DIN212 B - Ø13,89 +0,005</t>
  </si>
  <si>
    <t>HSS-E05 Centesimal Reamers
~DIN 212 B - Ø13,89 +0,005</t>
  </si>
  <si>
    <t>4045053405866</t>
  </si>
  <si>
    <t>1132701390</t>
  </si>
  <si>
    <t>Maschinenreibahle HSS-E05  
~DIN212 B - Ø13,9 +0,005</t>
  </si>
  <si>
    <t>HSS-E05 Centesimal Reamers
~DIN 212 B - Ø13,9 +0,005</t>
  </si>
  <si>
    <t>4045053405873</t>
  </si>
  <si>
    <t>1132701391</t>
  </si>
  <si>
    <t>Maschinenreibahle HSS-E05  
~DIN212 B - Ø13,91 +0,005</t>
  </si>
  <si>
    <t>HSS-E05 Centesimal Reamers
~DIN 212 B - Ø13,91 +0,005</t>
  </si>
  <si>
    <t>4045053405880</t>
  </si>
  <si>
    <t>1132701392</t>
  </si>
  <si>
    <t>Maschinenreibahle HSS-E05  
~DIN212 B - Ø13,92 +0,005</t>
  </si>
  <si>
    <t>HSS-E05 Centesimal Reamers
~DIN 212 B - Ø13,92 +0,005</t>
  </si>
  <si>
    <t>4045053405897</t>
  </si>
  <si>
    <t>1132701393</t>
  </si>
  <si>
    <t>Maschinenreibahle HSS-E05  
~DIN212 B - Ø13,93 +0,005</t>
  </si>
  <si>
    <t>HSS-E05 Centesimal Reamers
~DIN 212 B - Ø13,93 +0,005</t>
  </si>
  <si>
    <t>4045053405903</t>
  </si>
  <si>
    <t>1132701394</t>
  </si>
  <si>
    <t>Maschinenreibahle HSS-E05  
~DIN212 B - Ø13,94 +0,005</t>
  </si>
  <si>
    <t>HSS-E05 Centesimal Reamers
~DIN 212 B - Ø13,94 +0,005</t>
  </si>
  <si>
    <t>4045053405910</t>
  </si>
  <si>
    <t>1132701395</t>
  </si>
  <si>
    <t>Maschinenreibahle HSS-E05  
~DIN212 B - Ø13,95 +0,005</t>
  </si>
  <si>
    <t>HSS-E05 Centesimal Reamers
~DIN 212 B - Ø13,95 +0,005</t>
  </si>
  <si>
    <t>4045053405927</t>
  </si>
  <si>
    <t>1132701396</t>
  </si>
  <si>
    <t>Maschinenreibahle HSS-E05  
~DIN212 B - Ø13,96 +0,005</t>
  </si>
  <si>
    <t>HSS-E05 Centesimal Reamers
~DIN 212 B - Ø13,96 +0,005</t>
  </si>
  <si>
    <t>4045053405934</t>
  </si>
  <si>
    <t>1132701397</t>
  </si>
  <si>
    <t>Maschinenreibahle HSS-E05  
~DIN212 B - Ø13,97 +0,005</t>
  </si>
  <si>
    <t>HSS-E05 Centesimal Reamers
~DIN 212 B - Ø13,97 +0,005</t>
  </si>
  <si>
    <t>4045053064049</t>
  </si>
  <si>
    <t>1132701398</t>
  </si>
  <si>
    <t>Maschinenreibahle HSS-E05  
~DIN212 B - Ø13,98 +0,005</t>
  </si>
  <si>
    <t>HSS-E05 Centesimal Reamers
~DIN 212 B - Ø13,98 +0,005</t>
  </si>
  <si>
    <t>4045053064056</t>
  </si>
  <si>
    <t>1132701399</t>
  </si>
  <si>
    <t>Maschinenreibahle HSS-E05  
~DIN212 B - Ø13,99 +0,005</t>
  </si>
  <si>
    <t>HSS-E05 Centesimal Reamers
~DIN 212 B - Ø13,99 +0,005</t>
  </si>
  <si>
    <t>4045053064063</t>
  </si>
  <si>
    <t>1132701400</t>
  </si>
  <si>
    <t>Maschinenreibahle HSS-E05  
~DIN212 B - Ø14 +0,005</t>
  </si>
  <si>
    <t>HSS-E05 Centesimal Reamers
~DIN 212 B - Ø14 +0,005</t>
  </si>
  <si>
    <t>4045053064070</t>
  </si>
  <si>
    <t>1132701401</t>
  </si>
  <si>
    <t>Maschinenreibahle HSS-E05  
~DIN212 B - Ø14,01 +0,005</t>
  </si>
  <si>
    <t>HSS-E05 Centesimal Reamers
~DIN 212 B - Ø14,01 +0,005</t>
  </si>
  <si>
    <t>4045053064087</t>
  </si>
  <si>
    <t>1132701402</t>
  </si>
  <si>
    <t>Maschinenreibahle HSS-E05  
~DIN212 B - Ø14,02 +0,005</t>
  </si>
  <si>
    <t>HSS-E05 Centesimal Reamers
~DIN 212 B - Ø14,02 +0,005</t>
  </si>
  <si>
    <t>4045053064094</t>
  </si>
  <si>
    <t>1132701403</t>
  </si>
  <si>
    <t>Maschinenreibahle HSS-E05  
~DIN212 B - Ø14,03 +0,005</t>
  </si>
  <si>
    <t>HSS-E05 Centesimal Reamers
~DIN 212 B - Ø14,03 +0,005</t>
  </si>
  <si>
    <t>4045053064100</t>
  </si>
  <si>
    <t>1132701404</t>
  </si>
  <si>
    <t>Maschinenreibahle HSS-E05  
~DIN212 B - Ø14,04 +0,005</t>
  </si>
  <si>
    <t>HSS-E05 Centesimal Reamers
~DIN 212 B - Ø14,04 +0,005</t>
  </si>
  <si>
    <t>4045053064117</t>
  </si>
  <si>
    <t>1132701405</t>
  </si>
  <si>
    <t>Maschinenreibahle HSS-E05  
~DIN212 B - Ø14,05 +0,005</t>
  </si>
  <si>
    <t>HSS-E05 Centesimal Reamers
~DIN 212 B - Ø14,05 +0,005</t>
  </si>
  <si>
    <t>4045053064124</t>
  </si>
  <si>
    <t>1132701406</t>
  </si>
  <si>
    <t>Maschinenreibahle HSS-E05  
~DIN212 B - Ø14,06 +0,005</t>
  </si>
  <si>
    <t>HSS-E05 Centesimal Reamers
~DIN 212 B - Ø14,06 +0,005</t>
  </si>
  <si>
    <t>4045053405941</t>
  </si>
  <si>
    <t>1132701407</t>
  </si>
  <si>
    <t>Maschinenreibahle HSS-E05  
~DIN212 B - Ø14,07 +0,005</t>
  </si>
  <si>
    <t>HSS-E05 Centesimal Reamers
~DIN 212 B - Ø14,07 +0,005</t>
  </si>
  <si>
    <t>4045053405958</t>
  </si>
  <si>
    <t>1132701408</t>
  </si>
  <si>
    <t>Maschinenreibahle HSS-E05  
~DIN212 B - Ø14,08 +0,005</t>
  </si>
  <si>
    <t>HSS-E05 Centesimal Reamers
~DIN 212 B - Ø14,08 +0,005</t>
  </si>
  <si>
    <t>4045053405965</t>
  </si>
  <si>
    <t>1132701409</t>
  </si>
  <si>
    <t>Maschinenreibahle HSS-E05  
~DIN212 B - Ø14,09 +0,005</t>
  </si>
  <si>
    <t>HSS-E05 Centesimal Reamers
~DIN 212 B - Ø14,09 +0,005</t>
  </si>
  <si>
    <t>4045053405972</t>
  </si>
  <si>
    <t>1132701410</t>
  </si>
  <si>
    <t>Maschinenreibahle HSS-E05  
~DIN212 B - Ø14,1 +0,005</t>
  </si>
  <si>
    <t>HSS-E05 Centesimal Reamers
~DIN 212 B - Ø14,1 +0,005</t>
  </si>
  <si>
    <t>4045053064131</t>
  </si>
  <si>
    <t>1132701411</t>
  </si>
  <si>
    <t>Maschinenreibahle HSS-E05  
~DIN212 B - Ø14,11 +0,005</t>
  </si>
  <si>
    <t>HSS-E05 Centesimal Reamers
~DIN 212 B - Ø14,11 +0,005</t>
  </si>
  <si>
    <t>4045053064148</t>
  </si>
  <si>
    <t>1132701412</t>
  </si>
  <si>
    <t>Maschinenreibahle HSS-E05  
~DIN212 B - Ø14,12 +0,005</t>
  </si>
  <si>
    <t>HSS-E05 Centesimal Reamers
~DIN 212 B - Ø14,12 +0,005</t>
  </si>
  <si>
    <t>4045053064155</t>
  </si>
  <si>
    <t>1132701413</t>
  </si>
  <si>
    <t>Maschinenreibahle HSS-E05  
~DIN212 B - Ø14,13 +0,005</t>
  </si>
  <si>
    <t>HSS-E05 Centesimal Reamers
~DIN 212 B - Ø14,13 +0,005</t>
  </si>
  <si>
    <t>4045053064162</t>
  </si>
  <si>
    <t>1132701414</t>
  </si>
  <si>
    <t>Maschinenreibahle HSS-E05  
~DIN212 B - Ø14,14 +0,005</t>
  </si>
  <si>
    <t>HSS-E05 Centesimal Reamers
~DIN 212 B - Ø14,14 +0,005</t>
  </si>
  <si>
    <t>4045053064179</t>
  </si>
  <si>
    <t>1132701415</t>
  </si>
  <si>
    <t>Maschinenreibahle HSS-E05  
~DIN212 B - Ø14,15 +0,005</t>
  </si>
  <si>
    <t>HSS-E05 Centesimal Reamers
~DIN 212 B - Ø14,15 +0,005</t>
  </si>
  <si>
    <t>4045053064186</t>
  </si>
  <si>
    <t>1132701416</t>
  </si>
  <si>
    <t>Maschinenreibahle HSS-E05  
~DIN212 B - Ø14,16 +0,005</t>
  </si>
  <si>
    <t>HSS-E05 Centesimal Reamers
~DIN 212 B - Ø14,16 +0,005</t>
  </si>
  <si>
    <t>4045053064193</t>
  </si>
  <si>
    <t>1132701417</t>
  </si>
  <si>
    <t>Maschinenreibahle HSS-E05  
~DIN212 B - Ø14,17 +0,005</t>
  </si>
  <si>
    <t>HSS-E05 Centesimal Reamers
~DIN 212 B - Ø14,17 +0,005</t>
  </si>
  <si>
    <t>4045053064209</t>
  </si>
  <si>
    <t>1132701418</t>
  </si>
  <si>
    <t>Maschinenreibahle HSS-E05  
~DIN212 B - Ø14,18 +0,005</t>
  </si>
  <si>
    <t>HSS-E05 Centesimal Reamers
~DIN 212 B - Ø14,18 +0,005</t>
  </si>
  <si>
    <t>4045053064216</t>
  </si>
  <si>
    <t>1132701419</t>
  </si>
  <si>
    <t>Maschinenreibahle HSS-E05  
~DIN212 B - Ø14,19 +0,005</t>
  </si>
  <si>
    <t>HSS-E05 Centesimal Reamers
~DIN 212 B - Ø14,19 +0,005</t>
  </si>
  <si>
    <t>4045053064223</t>
  </si>
  <si>
    <t>1132701420</t>
  </si>
  <si>
    <t>Maschinenreibahle HSS-E05  
~DIN212 B - Ø14,2 +0,005</t>
  </si>
  <si>
    <t>HSS-E05 Centesimal Reamers
~DIN 212 B - Ø14,2 +0,005</t>
  </si>
  <si>
    <t>4045053064230</t>
  </si>
  <si>
    <t>1132701421</t>
  </si>
  <si>
    <t>Maschinenreibahle HSS-E05  
~DIN212 B - Ø14,21 +0,005</t>
  </si>
  <si>
    <t>HSS-E05 Centesimal Reamers
~DIN 212 B - Ø14,21 +0,005</t>
  </si>
  <si>
    <t>4045053405989</t>
  </si>
  <si>
    <t>1132701422</t>
  </si>
  <si>
    <t>Maschinenreibahle HSS-E05  
~DIN212 B - Ø14,22 +0,005</t>
  </si>
  <si>
    <t>HSS-E05 Centesimal Reamers
~DIN 212 B - Ø14,22 +0,005</t>
  </si>
  <si>
    <t>4045053405996</t>
  </si>
  <si>
    <t>1132701423</t>
  </si>
  <si>
    <t>Maschinenreibahle HSS-E05  
~DIN212 B - Ø14,23 +0,005</t>
  </si>
  <si>
    <t>HSS-E05 Centesimal Reamers
~DIN 212 B - Ø14,23 +0,005</t>
  </si>
  <si>
    <t>4045053406009</t>
  </si>
  <si>
    <t>1132701424</t>
  </si>
  <si>
    <t>Maschinenreibahle HSS-E05  
~DIN212 B - Ø14,24 +0,005</t>
  </si>
  <si>
    <t>HSS-E05 Centesimal Reamers
~DIN 212 B - Ø14,24 +0,005</t>
  </si>
  <si>
    <t>4045053406016</t>
  </si>
  <si>
    <t>1132701425</t>
  </si>
  <si>
    <t>Maschinenreibahle HSS-E05  
~DIN212 B - Ø14,25 +0,005</t>
  </si>
  <si>
    <t>HSS-E05 Centesimal Reamers
~DIN 212 B - Ø14,25 +0,005</t>
  </si>
  <si>
    <t>4045053406023</t>
  </si>
  <si>
    <t>1132701426</t>
  </si>
  <si>
    <t>Maschinenreibahle HSS-E05  
~DIN212 B - Ø14,26 +0,005</t>
  </si>
  <si>
    <t>HSS-E05 Centesimal Reamers
~DIN 212 B - Ø14,26 +0,005</t>
  </si>
  <si>
    <t>4045053406030</t>
  </si>
  <si>
    <t>1132701427</t>
  </si>
  <si>
    <t>Maschinenreibahle HSS-E05  
~DIN212 B - Ø14,27 +0,005</t>
  </si>
  <si>
    <t>HSS-E05 Centesimal Reamers
~DIN 212 B - Ø14,27 +0,005</t>
  </si>
  <si>
    <t>4045053406047</t>
  </si>
  <si>
    <t>1132701428</t>
  </si>
  <si>
    <t>Maschinenreibahle HSS-E05  
~DIN212 B - Ø14,28 +0,005</t>
  </si>
  <si>
    <t>HSS-E05 Centesimal Reamers
~DIN 212 B - Ø14,28 +0,005</t>
  </si>
  <si>
    <t>4045053406054</t>
  </si>
  <si>
    <t>1132701429</t>
  </si>
  <si>
    <t>Maschinenreibahle HSS-E05  
~DIN212 B - Ø14,29 +0,005</t>
  </si>
  <si>
    <t>HSS-E05 Centesimal Reamers
~DIN 212 B - Ø14,29 +0,005</t>
  </si>
  <si>
    <t>4045053406061</t>
  </si>
  <si>
    <t>1132701430</t>
  </si>
  <si>
    <t>Maschinenreibahle HSS-E05  
~DIN212 B - Ø14,3 +0,005</t>
  </si>
  <si>
    <t>HSS-E05 Centesimal Reamers
~DIN 212 B - Ø14,3 +0,005</t>
  </si>
  <si>
    <t>4045053406078</t>
  </si>
  <si>
    <t>1132701431</t>
  </si>
  <si>
    <t>Maschinenreibahle HSS-E05  
~DIN212 B - Ø14,31 +0,005</t>
  </si>
  <si>
    <t>HSS-E05 Centesimal Reamers
~DIN 212 B - Ø14,31 +0,005</t>
  </si>
  <si>
    <t>4045053406085</t>
  </si>
  <si>
    <t>1132701432</t>
  </si>
  <si>
    <t>Maschinenreibahle HSS-E05  
~DIN212 B - Ø14,32 +0,005</t>
  </si>
  <si>
    <t>HSS-E05 Centesimal Reamers
~DIN 212 B - Ø14,32 +0,005</t>
  </si>
  <si>
    <t>4045053406092</t>
  </si>
  <si>
    <t>1132701433</t>
  </si>
  <si>
    <t>Maschinenreibahle HSS-E05  
~DIN212 B - Ø14,33 +0,005</t>
  </si>
  <si>
    <t>HSS-E05 Centesimal Reamers
~DIN 212 B - Ø14,33 +0,005</t>
  </si>
  <si>
    <t>4045053406108</t>
  </si>
  <si>
    <t>1132701434</t>
  </si>
  <si>
    <t>Maschinenreibahle HSS-E05  
~DIN212 B - Ø14,34 +0,005</t>
  </si>
  <si>
    <t>HSS-E05 Centesimal Reamers
~DIN 212 B - Ø14,34 +0,005</t>
  </si>
  <si>
    <t>4045053406115</t>
  </si>
  <si>
    <t>1132701435</t>
  </si>
  <si>
    <t>Maschinenreibahle HSS-E05  
~DIN212 B - Ø14,35 +0,005</t>
  </si>
  <si>
    <t>HSS-E05 Centesimal Reamers
~DIN 212 B - Ø14,35 +0,005</t>
  </si>
  <si>
    <t>4045053406122</t>
  </si>
  <si>
    <t>1132701436</t>
  </si>
  <si>
    <t>Maschinenreibahle HSS-E05  
~DIN212 B - Ø14,36 +0,005</t>
  </si>
  <si>
    <t>HSS-E05 Centesimal Reamers
~DIN 212 B - Ø14,36 +0,005</t>
  </si>
  <si>
    <t>4045053406139</t>
  </si>
  <si>
    <t>1132701437</t>
  </si>
  <si>
    <t>Maschinenreibahle HSS-E05  
~DIN212 B - Ø14,37 +0,005</t>
  </si>
  <si>
    <t>HSS-E05 Centesimal Reamers
~DIN 212 B - Ø14,37 +0,005</t>
  </si>
  <si>
    <t>4045053406146</t>
  </si>
  <si>
    <t>1132701438</t>
  </si>
  <si>
    <t>Maschinenreibahle HSS-E05  
~DIN212 B - Ø14,38 +0,005</t>
  </si>
  <si>
    <t>HSS-E05 Centesimal Reamers
~DIN 212 B - Ø14,38 +0,005</t>
  </si>
  <si>
    <t>4045053406153</t>
  </si>
  <si>
    <t>1132701439</t>
  </si>
  <si>
    <t>Maschinenreibahle HSS-E05  
~DIN212 B - Ø14,39 +0,005</t>
  </si>
  <si>
    <t>HSS-E05 Centesimal Reamers
~DIN 212 B - Ø14,39 +0,005</t>
  </si>
  <si>
    <t>4045053406160</t>
  </si>
  <si>
    <t>1132701440</t>
  </si>
  <si>
    <t>Maschinenreibahle HSS-E05  
~DIN212 B - Ø14,4 +0,005</t>
  </si>
  <si>
    <t>HSS-E05 Centesimal Reamers
~DIN 212 B - Ø14,4 +0,005</t>
  </si>
  <si>
    <t>4045053406177</t>
  </si>
  <si>
    <t>1132701441</t>
  </si>
  <si>
    <t>Maschinenreibahle HSS-E05  
~DIN212 B - Ø14,41 +0,005</t>
  </si>
  <si>
    <t>HSS-E05 Centesimal Reamers
~DIN 212 B - Ø14,41 +0,005</t>
  </si>
  <si>
    <t>4045053406184</t>
  </si>
  <si>
    <t>1132701442</t>
  </si>
  <si>
    <t>Maschinenreibahle HSS-E05  
~DIN212 B - Ø14,42 +0,005</t>
  </si>
  <si>
    <t>HSS-E05 Centesimal Reamers
~DIN 212 B - Ø14,42 +0,005</t>
  </si>
  <si>
    <t>4045053406191</t>
  </si>
  <si>
    <t>1132701443</t>
  </si>
  <si>
    <t>Maschinenreibahle HSS-E05  
~DIN212 B - Ø14,43 +0,005</t>
  </si>
  <si>
    <t>HSS-E05 Centesimal Reamers
~DIN 212 B - Ø14,43 +0,005</t>
  </si>
  <si>
    <t>4045053406207</t>
  </si>
  <si>
    <t>1132701444</t>
  </si>
  <si>
    <t>Maschinenreibahle HSS-E05  
~DIN212 B - Ø14,44 +0,005</t>
  </si>
  <si>
    <t>HSS-E05 Centesimal Reamers
~DIN 212 B - Ø14,44 +0,005</t>
  </si>
  <si>
    <t>4045053406214</t>
  </si>
  <si>
    <t>1132701445</t>
  </si>
  <si>
    <t>Maschinenreibahle HSS-E05  
~DIN212 B - Ø14,45 +0,005</t>
  </si>
  <si>
    <t>HSS-E05 Centesimal Reamers
~DIN 212 B - Ø14,45 +0,005</t>
  </si>
  <si>
    <t>4045053406221</t>
  </si>
  <si>
    <t>1132701446</t>
  </si>
  <si>
    <t>Maschinenreibahle HSS-E05  
~DIN212 B - Ø14,46 +0,005</t>
  </si>
  <si>
    <t>HSS-E05 Centesimal Reamers
~DIN 212 B - Ø14,46 +0,005</t>
  </si>
  <si>
    <t>4045053406238</t>
  </si>
  <si>
    <t>1132701447</t>
  </si>
  <si>
    <t>Maschinenreibahle HSS-E05  
~DIN212 B - Ø14,47 +0,005</t>
  </si>
  <si>
    <t>HSS-E05 Centesimal Reamers
~DIN 212 B - Ø14,47 +0,005</t>
  </si>
  <si>
    <t>4045053406245</t>
  </si>
  <si>
    <t>1132701448</t>
  </si>
  <si>
    <t>Maschinenreibahle HSS-E05  
~DIN212 B - Ø14,48 +0,005</t>
  </si>
  <si>
    <t>HSS-E05 Centesimal Reamers
~DIN 212 B - Ø14,48 +0,005</t>
  </si>
  <si>
    <t>4045053406252</t>
  </si>
  <si>
    <t>1132701449</t>
  </si>
  <si>
    <t>Maschinenreibahle HSS-E05  
~DIN212 B - Ø14,49 +0,005</t>
  </si>
  <si>
    <t>HSS-E05 Centesimal Reamers
~DIN 212 B - Ø14,49 +0,005</t>
  </si>
  <si>
    <t>4045053406269</t>
  </si>
  <si>
    <t>1132701450</t>
  </si>
  <si>
    <t>Maschinenreibahle HSS-E05  
~DIN212 B - Ø14,5 +0,005</t>
  </si>
  <si>
    <t>HSS-E05 Centesimal Reamers
~DIN 212 B - Ø14,5 +0,005</t>
  </si>
  <si>
    <t>4045053406276</t>
  </si>
  <si>
    <t>1132701451</t>
  </si>
  <si>
    <t>Maschinenreibahle HSS-E05  
~DIN212 B - Ø14,51 +0,005</t>
  </si>
  <si>
    <t>HSS-E05 Centesimal Reamers
~DIN 212 B - Ø14,51 +0,005</t>
  </si>
  <si>
    <t>4045053406283</t>
  </si>
  <si>
    <t>1132701452</t>
  </si>
  <si>
    <t>Maschinenreibahle HSS-E05  
~DIN212 B - Ø14,52 +0,005</t>
  </si>
  <si>
    <t>HSS-E05 Centesimal Reamers
~DIN 212 B - Ø14,52 +0,005</t>
  </si>
  <si>
    <t>4045053406290</t>
  </si>
  <si>
    <t>1132701453</t>
  </si>
  <si>
    <t>Maschinenreibahle HSS-E05  
~DIN212 B - Ø14,53 +0,005</t>
  </si>
  <si>
    <t>HSS-E05 Centesimal Reamers
~DIN 212 B - Ø14,53 +0,005</t>
  </si>
  <si>
    <t>4045053406306</t>
  </si>
  <si>
    <t>1132701454</t>
  </si>
  <si>
    <t>Maschinenreibahle HSS-E05  
~DIN212 B - Ø14,54 +0,005</t>
  </si>
  <si>
    <t>HSS-E05 Centesimal Reamers
~DIN 212 B - Ø14,54 +0,005</t>
  </si>
  <si>
    <t>4045053406313</t>
  </si>
  <si>
    <t>1132701455</t>
  </si>
  <si>
    <t>Maschinenreibahle HSS-E05  
~DIN212 B - Ø14,55 +0,005</t>
  </si>
  <si>
    <t>HSS-E05 Centesimal Reamers
~DIN 212 B - Ø14,55 +0,005</t>
  </si>
  <si>
    <t>4045053406320</t>
  </si>
  <si>
    <t>1132701456</t>
  </si>
  <si>
    <t>Maschinenreibahle HSS-E05  
~DIN212 B - Ø14,56 +0,005</t>
  </si>
  <si>
    <t>HSS-E05 Centesimal Reamers
~DIN 212 B - Ø14,56 +0,005</t>
  </si>
  <si>
    <t>4045053406337</t>
  </si>
  <si>
    <t>1132701457</t>
  </si>
  <si>
    <t>Maschinenreibahle HSS-E05  
~DIN212 B - Ø14,57 +0,005</t>
  </si>
  <si>
    <t>HSS-E05 Centesimal Reamers
~DIN 212 B - Ø14,57 +0,005</t>
  </si>
  <si>
    <t>4045053406344</t>
  </si>
  <si>
    <t>1132701458</t>
  </si>
  <si>
    <t>Maschinenreibahle HSS-E05  
~DIN212 B - Ø14,58 +0,005</t>
  </si>
  <si>
    <t>HSS-E05 Centesimal Reamers
~DIN 212 B - Ø14,58 +0,005</t>
  </si>
  <si>
    <t>4045053406351</t>
  </si>
  <si>
    <t>1132701459</t>
  </si>
  <si>
    <t>Maschinenreibahle HSS-E05  
~DIN212 B - Ø14,59 +0,005</t>
  </si>
  <si>
    <t>HSS-E05 Centesimal Reamers
~DIN 212 B - Ø14,59 +0,005</t>
  </si>
  <si>
    <t>4045053406368</t>
  </si>
  <si>
    <t>1132701460</t>
  </si>
  <si>
    <t>Maschinenreibahle HSS-E05  
~DIN212 B - Ø14,6 +0,005</t>
  </si>
  <si>
    <t>HSS-E05 Centesimal Reamers
~DIN 212 B - Ø14,6 +0,005</t>
  </si>
  <si>
    <t>4045053406375</t>
  </si>
  <si>
    <t>1132701461</t>
  </si>
  <si>
    <t>Maschinenreibahle HSS-E05  
~DIN212 B - Ø14,61 +0,005</t>
  </si>
  <si>
    <t>HSS-E05 Centesimal Reamers
~DIN 212 B - Ø14,61 +0,005</t>
  </si>
  <si>
    <t>4045053406382</t>
  </si>
  <si>
    <t>1132701462</t>
  </si>
  <si>
    <t>Maschinenreibahle HSS-E05  
~DIN212 B - Ø14,62 +0,005</t>
  </si>
  <si>
    <t>HSS-E05 Centesimal Reamers
~DIN 212 B - Ø14,62 +0,005</t>
  </si>
  <si>
    <t>4045053406399</t>
  </si>
  <si>
    <t>1132701463</t>
  </si>
  <si>
    <t>Maschinenreibahle HSS-E05  
~DIN212 B - Ø14,63 +0,005</t>
  </si>
  <si>
    <t>HSS-E05 Centesimal Reamers
~DIN 212 B - Ø14,63 +0,005</t>
  </si>
  <si>
    <t>4045053406405</t>
  </si>
  <si>
    <t>1132701464</t>
  </si>
  <si>
    <t>Maschinenreibahle HSS-E05  
~DIN212 B - Ø14,64 +0,005</t>
  </si>
  <si>
    <t>HSS-E05 Centesimal Reamers
~DIN 212 B - Ø14,64 +0,005</t>
  </si>
  <si>
    <t>4045053406412</t>
  </si>
  <si>
    <t>1132701465</t>
  </si>
  <si>
    <t>Maschinenreibahle HSS-E05  
~DIN212 B - Ø14,65 +0,005</t>
  </si>
  <si>
    <t>HSS-E05 Centesimal Reamers
~DIN 212 B - Ø14,65 +0,005</t>
  </si>
  <si>
    <t>4045053406429</t>
  </si>
  <si>
    <t>1132701466</t>
  </si>
  <si>
    <t>Maschinenreibahle HSS-E05  
~DIN212 B - Ø14,66 +0,005</t>
  </si>
  <si>
    <t>HSS-E05 Centesimal Reamers
~DIN 212 B - Ø14,66 +0,005</t>
  </si>
  <si>
    <t>4045053406436</t>
  </si>
  <si>
    <t>1132701467</t>
  </si>
  <si>
    <t>Maschinenreibahle HSS-E05  
~DIN212 B - Ø14,67 +0,005</t>
  </si>
  <si>
    <t>HSS-E05 Centesimal Reamers
~DIN 212 B - Ø14,67 +0,005</t>
  </si>
  <si>
    <t>4045053406443</t>
  </si>
  <si>
    <t>1132701468</t>
  </si>
  <si>
    <t>Maschinenreibahle HSS-E05  
~DIN212 B - Ø14,68 +0,005</t>
  </si>
  <si>
    <t>HSS-E05 Centesimal Reamers
~DIN 212 B - Ø14,68 +0,005</t>
  </si>
  <si>
    <t>4045053406450</t>
  </si>
  <si>
    <t>1132701469</t>
  </si>
  <si>
    <t>Maschinenreibahle HSS-E05  
~DIN212 B - Ø14,69 +0,005</t>
  </si>
  <si>
    <t>HSS-E05 Centesimal Reamers
~DIN 212 B - Ø14,69 +0,005</t>
  </si>
  <si>
    <t>4045053406467</t>
  </si>
  <si>
    <t>1132701470</t>
  </si>
  <si>
    <t>Maschinenreibahle HSS-E05  
~DIN212 B - Ø14,7 +0,005</t>
  </si>
  <si>
    <t>HSS-E05 Centesimal Reamers
~DIN 212 B - Ø14,7 +0,005</t>
  </si>
  <si>
    <t>4045053406474</t>
  </si>
  <si>
    <t>1132701471</t>
  </si>
  <si>
    <t>Maschinenreibahle HSS-E05  
~DIN212 B - Ø14,71 +0,005</t>
  </si>
  <si>
    <t>HSS-E05 Centesimal Reamers
~DIN 212 B - Ø14,71 +0,005</t>
  </si>
  <si>
    <t>4045053406481</t>
  </si>
  <si>
    <t>1132701472</t>
  </si>
  <si>
    <t>Maschinenreibahle HSS-E05  
~DIN212 B - Ø14,72 +0,005</t>
  </si>
  <si>
    <t>HSS-E05 Centesimal Reamers
~DIN 212 B - Ø14,72 +0,005</t>
  </si>
  <si>
    <t>4045053406498</t>
  </si>
  <si>
    <t>1132701473</t>
  </si>
  <si>
    <t>Maschinenreibahle HSS-E05  
~DIN212 B - Ø14,73 +0,005</t>
  </si>
  <si>
    <t>HSS-E05 Centesimal Reamers
~DIN 212 B - Ø14,73 +0,005</t>
  </si>
  <si>
    <t>4045053406504</t>
  </si>
  <si>
    <t>1132701474</t>
  </si>
  <si>
    <t>Maschinenreibahle HSS-E05  
~DIN212 B - Ø14,74 +0,005</t>
  </si>
  <si>
    <t>HSS-E05 Centesimal Reamers
~DIN 212 B - Ø14,74 +0,005</t>
  </si>
  <si>
    <t>4045053406511</t>
  </si>
  <si>
    <t>1132701475</t>
  </si>
  <si>
    <t>Maschinenreibahle HSS-E05  
~DIN212 B - Ø14,75 +0,005</t>
  </si>
  <si>
    <t>HSS-E05 Centesimal Reamers
~DIN 212 B - Ø14,75 +0,005</t>
  </si>
  <si>
    <t>4045053406528</t>
  </si>
  <si>
    <t>1132701476</t>
  </si>
  <si>
    <t>Maschinenreibahle HSS-E05  
~DIN212 B - Ø14,76 +0,005</t>
  </si>
  <si>
    <t>HSS-E05 Centesimal Reamers
~DIN 212 B - Ø14,76 +0,005</t>
  </si>
  <si>
    <t>4045053406535</t>
  </si>
  <si>
    <t>1132701477</t>
  </si>
  <si>
    <t>Maschinenreibahle HSS-E05  
~DIN212 B - Ø14,77 +0,005</t>
  </si>
  <si>
    <t>HSS-E05 Centesimal Reamers
~DIN 212 B - Ø14,77 +0,005</t>
  </si>
  <si>
    <t>4045053406542</t>
  </si>
  <si>
    <t>1132701478</t>
  </si>
  <si>
    <t>Maschinenreibahle HSS-E05  
~DIN212 B - Ø14,78 +0,005</t>
  </si>
  <si>
    <t>HSS-E05 Centesimal Reamers
~DIN 212 B - Ø14,78 +0,005</t>
  </si>
  <si>
    <t>4045053406559</t>
  </si>
  <si>
    <t>1132701479</t>
  </si>
  <si>
    <t>Maschinenreibahle HSS-E05  
~DIN212 B - Ø14,79 +0,005</t>
  </si>
  <si>
    <t>HSS-E05 Centesimal Reamers
~DIN 212 B - Ø14,79 +0,005</t>
  </si>
  <si>
    <t>4045053406566</t>
  </si>
  <si>
    <t>1132701480</t>
  </si>
  <si>
    <t>Maschinenreibahle HSS-E05  
~DIN212 B - Ø14,8 +0,005</t>
  </si>
  <si>
    <t>HSS-E05 Centesimal Reamers
~DIN 212 B - Ø14,8 +0,005</t>
  </si>
  <si>
    <t>4045053406573</t>
  </si>
  <si>
    <t>1132701481</t>
  </si>
  <si>
    <t>Maschinenreibahle HSS-E05  
~DIN212 B - Ø14,81 +0,005</t>
  </si>
  <si>
    <t>HSS-E05 Centesimal Reamers
~DIN 212 B - Ø14,81 +0,005</t>
  </si>
  <si>
    <t>4045053406580</t>
  </si>
  <si>
    <t>1132701482</t>
  </si>
  <si>
    <t>Maschinenreibahle HSS-E05  
~DIN212 B - Ø14,82 +0,005</t>
  </si>
  <si>
    <t>HSS-E05 Centesimal Reamers
~DIN 212 B - Ø14,82 +0,005</t>
  </si>
  <si>
    <t>4045053406597</t>
  </si>
  <si>
    <t>1132701483</t>
  </si>
  <si>
    <t>Maschinenreibahle HSS-E05  
~DIN212 B - Ø14,83 +0,005</t>
  </si>
  <si>
    <t>HSS-E05 Centesimal Reamers
~DIN 212 B - Ø14,83 +0,005</t>
  </si>
  <si>
    <t>4045053406603</t>
  </si>
  <si>
    <t>1132701484</t>
  </si>
  <si>
    <t>Maschinenreibahle HSS-E05  
~DIN212 B - Ø14,84 +0,005</t>
  </si>
  <si>
    <t>HSS-E05 Centesimal Reamers
~DIN 212 B - Ø14,84 +0,005</t>
  </si>
  <si>
    <t>4045053406610</t>
  </si>
  <si>
    <t>1132701485</t>
  </si>
  <si>
    <t>Maschinenreibahle HSS-E05  
~DIN212 B - Ø14,85 +0,005</t>
  </si>
  <si>
    <t>HSS-E05 Centesimal Reamers
~DIN 212 B - Ø14,85 +0,005</t>
  </si>
  <si>
    <t>4045053406627</t>
  </si>
  <si>
    <t>1132701486</t>
  </si>
  <si>
    <t>Maschinenreibahle HSS-E05  
~DIN212 B - Ø14,86 +0,005</t>
  </si>
  <si>
    <t>HSS-E05 Centesimal Reamers
~DIN 212 B - Ø14,86 +0,005</t>
  </si>
  <si>
    <t>4045053406634</t>
  </si>
  <si>
    <t>1132701487</t>
  </si>
  <si>
    <t>Maschinenreibahle HSS-E05  
~DIN212 B - Ø14,87 +0,005</t>
  </si>
  <si>
    <t>HSS-E05 Centesimal Reamers
~DIN 212 B - Ø14,87 +0,005</t>
  </si>
  <si>
    <t>4045053406641</t>
  </si>
  <si>
    <t>1132701488</t>
  </si>
  <si>
    <t>Maschinenreibahle HSS-E05  
~DIN212 B - Ø14,88 +0,005</t>
  </si>
  <si>
    <t>HSS-E05 Centesimal Reamers
~DIN 212 B - Ø14,88 +0,005</t>
  </si>
  <si>
    <t>4045053406658</t>
  </si>
  <si>
    <t>1132701489</t>
  </si>
  <si>
    <t>Maschinenreibahle HSS-E05  
~DIN212 B - Ø14,89 +0,005</t>
  </si>
  <si>
    <t>HSS-E05 Centesimal Reamers
~DIN 212 B - Ø14,89 +0,005</t>
  </si>
  <si>
    <t>4045053406665</t>
  </si>
  <si>
    <t>1132701490</t>
  </si>
  <si>
    <t>Maschinenreibahle HSS-E05  
~DIN212 B - Ø14,9 +0,005</t>
  </si>
  <si>
    <t>HSS-E05 Centesimal Reamers
~DIN 212 B - Ø14,9 +0,005</t>
  </si>
  <si>
    <t>4045053406672</t>
  </si>
  <si>
    <t>1132701491</t>
  </si>
  <si>
    <t>Maschinenreibahle HSS-E05  
~DIN212 B - Ø14,91 +0,005</t>
  </si>
  <si>
    <t>HSS-E05 Centesimal Reamers
~DIN 212 B - Ø14,91 +0,005</t>
  </si>
  <si>
    <t>4045053406689</t>
  </si>
  <si>
    <t>1132701492</t>
  </si>
  <si>
    <t>Maschinenreibahle HSS-E05  
~DIN212 B - Ø14,92 +0,005</t>
  </si>
  <si>
    <t>HSS-E05 Centesimal Reamers
~DIN 212 B - Ø14,92 +0,005</t>
  </si>
  <si>
    <t>4045053406696</t>
  </si>
  <si>
    <t>1132701493</t>
  </si>
  <si>
    <t>Maschinenreibahle HSS-E05  
~DIN212 B - Ø14,93 +0,005</t>
  </si>
  <si>
    <t>HSS-E05 Centesimal Reamers
~DIN 212 B - Ø14,93 +0,005</t>
  </si>
  <si>
    <t>4045053406702</t>
  </si>
  <si>
    <t>1132701494</t>
  </si>
  <si>
    <t>Maschinenreibahle HSS-E05  
~DIN212 B - Ø14,94 +0,005</t>
  </si>
  <si>
    <t>HSS-E05 Centesimal Reamers
~DIN 212 B - Ø14,94 +0,005</t>
  </si>
  <si>
    <t>4045053406719</t>
  </si>
  <si>
    <t>1132701495</t>
  </si>
  <si>
    <t>Maschinenreibahle HSS-E05  
~DIN212 B - Ø14,95 +0,005</t>
  </si>
  <si>
    <t>HSS-E05 Centesimal Reamers
~DIN 212 B - Ø14,95 +0,005</t>
  </si>
  <si>
    <t>4045053406726</t>
  </si>
  <si>
    <t>1132701496</t>
  </si>
  <si>
    <t>Maschinenreibahle HSS-E05  
~DIN212 B - Ø14,96 +0,005</t>
  </si>
  <si>
    <t>HSS-E05 Centesimal Reamers
~DIN 212 B - Ø14,96 +0,005</t>
  </si>
  <si>
    <t>4045053406733</t>
  </si>
  <si>
    <t>1132701497</t>
  </si>
  <si>
    <t>Maschinenreibahle HSS-E05  
~DIN212 B - Ø14,97 +0,005</t>
  </si>
  <si>
    <t>HSS-E05 Centesimal Reamers
~DIN 212 B - Ø14,97 +0,005</t>
  </si>
  <si>
    <t>4045053064247</t>
  </si>
  <si>
    <t>1132701498</t>
  </si>
  <si>
    <t>Maschinenreibahle HSS-E05  
~DIN212 B - Ø14,98 +0,005</t>
  </si>
  <si>
    <t>HSS-E05 Centesimal Reamers
~DIN 212 B - Ø14,98 +0,005</t>
  </si>
  <si>
    <t>4045053064254</t>
  </si>
  <si>
    <t>1132701499</t>
  </si>
  <si>
    <t>Maschinenreibahle HSS-E05  
~DIN212 B - Ø14,99 +0,005</t>
  </si>
  <si>
    <t>HSS-E05 Centesimal Reamers
~DIN 212 B - Ø14,99 +0,005</t>
  </si>
  <si>
    <t>4045053064261</t>
  </si>
  <si>
    <t>1132701500</t>
  </si>
  <si>
    <t>Maschinenreibahle HSS-E05  
~DIN212 B - Ø15 +0,005</t>
  </si>
  <si>
    <t>HSS-E05 Centesimal Reamers
~DIN 212 B - Ø15 +0,005</t>
  </si>
  <si>
    <t>4045053064278</t>
  </si>
  <si>
    <t>1132701501</t>
  </si>
  <si>
    <t>Maschinenreibahle HSS-E05  
~DIN212 B - Ø15,01 +0,005</t>
  </si>
  <si>
    <t>HSS-E05 Centesimal Reamers
~DIN 212 B - Ø15,01 +0,005</t>
  </si>
  <si>
    <t>4045053064285</t>
  </si>
  <si>
    <t>1132701502</t>
  </si>
  <si>
    <t>Maschinenreibahle HSS-E05  
~DIN212 B - Ø15,02 +0,005</t>
  </si>
  <si>
    <t>HSS-E05 Centesimal Reamers
~DIN 212 B - Ø15,02 +0,005</t>
  </si>
  <si>
    <t>4045053064292</t>
  </si>
  <si>
    <t>1132701503</t>
  </si>
  <si>
    <t>Maschinenreibahle HSS-E05  
~DIN212 B - Ø15,03 +0,005</t>
  </si>
  <si>
    <t>HSS-E05 Centesimal Reamers
~DIN 212 B - Ø15,03 +0,005</t>
  </si>
  <si>
    <t>4045053064308</t>
  </si>
  <si>
    <t>1132701504</t>
  </si>
  <si>
    <t>Maschinenreibahle HSS-E05  
~DIN212 B - Ø15,04 +0,005</t>
  </si>
  <si>
    <t>HSS-E05 Centesimal Reamers
~DIN 212 B - Ø15,04 +0,005</t>
  </si>
  <si>
    <t>4045053064315</t>
  </si>
  <si>
    <t>1132701505</t>
  </si>
  <si>
    <t>Maschinenreibahle HSS-E05  
~DIN212 B - Ø15,05 +0,005</t>
  </si>
  <si>
    <t>HSS-E05 Centesimal Reamers
~DIN 212 B - Ø15,05 +0,005</t>
  </si>
  <si>
    <t>4045053064322</t>
  </si>
  <si>
    <t>1132701506</t>
  </si>
  <si>
    <t>Maschinenreibahle HSS-E05  
~DIN212 B - Ø15,06 +0,005</t>
  </si>
  <si>
    <t>HSS-E05 Centesimal Reamers
~DIN 212 B - Ø15,06 +0,005</t>
  </si>
  <si>
    <t>4045053406740</t>
  </si>
  <si>
    <t>1132701507</t>
  </si>
  <si>
    <t>Maschinenreibahle HSS-E05  
~DIN212 B - Ø15,07 +0,005</t>
  </si>
  <si>
    <t>HSS-E05 Centesimal Reamers
~DIN 212 B - Ø15,07 +0,005</t>
  </si>
  <si>
    <t>4045053406757</t>
  </si>
  <si>
    <t>1132701508</t>
  </si>
  <si>
    <t>Maschinenreibahle HSS-E05  
~DIN212 B - Ø15,08 +0,005</t>
  </si>
  <si>
    <t>HSS-E05 Centesimal Reamers
~DIN 212 B - Ø15,08 +0,005</t>
  </si>
  <si>
    <t>4045053406764</t>
  </si>
  <si>
    <t>1132701509</t>
  </si>
  <si>
    <t>Maschinenreibahle HSS-E05  
~DIN212 B - Ø15,09 +0,005</t>
  </si>
  <si>
    <t>HSS-E05 Centesimal Reamers
~DIN 212 B - Ø15,09 +0,005</t>
  </si>
  <si>
    <t>4045053406771</t>
  </si>
  <si>
    <t>1132701510</t>
  </si>
  <si>
    <t>Maschinenreibahle HSS-E05  
~DIN212 B - Ø15,1 +0,005</t>
  </si>
  <si>
    <t>HSS-E05 Centesimal Reamers
~DIN 212 B - Ø15,1 +0,005</t>
  </si>
  <si>
    <t>4045053064339</t>
  </si>
  <si>
    <t>1132701511</t>
  </si>
  <si>
    <t>Maschinenreibahle HSS-E05  
~DIN212 B - Ø15,11 +0,005</t>
  </si>
  <si>
    <t>HSS-E05 Centesimal Reamers
~DIN 212 B - Ø15,11 +0,005</t>
  </si>
  <si>
    <t>4045053064346</t>
  </si>
  <si>
    <t>1132701512</t>
  </si>
  <si>
    <t>Maschinenreibahle HSS-E05  
~DIN212 B - Ø15,12 +0,005</t>
  </si>
  <si>
    <t>HSS-E05 Centesimal Reamers
~DIN 212 B - Ø15,12 +0,005</t>
  </si>
  <si>
    <t>4045053064353</t>
  </si>
  <si>
    <t>1132701513</t>
  </si>
  <si>
    <t>Maschinenreibahle HSS-E05  
~DIN212 B - Ø15,13 +0,005</t>
  </si>
  <si>
    <t>HSS-E05 Centesimal Reamers
~DIN 212 B - Ø15,13 +0,005</t>
  </si>
  <si>
    <t>4045053064360</t>
  </si>
  <si>
    <t>1132701514</t>
  </si>
  <si>
    <t>Maschinenreibahle HSS-E05  
~DIN212 B - Ø15,14 +0,005</t>
  </si>
  <si>
    <t>HSS-E05 Centesimal Reamers
~DIN 212 B - Ø15,14 +0,005</t>
  </si>
  <si>
    <t>4045053064377</t>
  </si>
  <si>
    <t>1132701515</t>
  </si>
  <si>
    <t>Maschinenreibahle HSS-E05  
~DIN212 B - Ø15,15 +0,005</t>
  </si>
  <si>
    <t>HSS-E05 Centesimal Reamers
~DIN 212 B - Ø15,15 +0,005</t>
  </si>
  <si>
    <t>4045053064384</t>
  </si>
  <si>
    <t>1132701516</t>
  </si>
  <si>
    <t>Maschinenreibahle HSS-E05  
~DIN212 B - Ø15,16 +0,005</t>
  </si>
  <si>
    <t>HSS-E05 Centesimal Reamers
~DIN 212 B - Ø15,16 +0,005</t>
  </si>
  <si>
    <t>4045053064391</t>
  </si>
  <si>
    <t>1132701517</t>
  </si>
  <si>
    <t>Maschinenreibahle HSS-E05  
~DIN212 B - Ø15,17 +0,005</t>
  </si>
  <si>
    <t>HSS-E05 Centesimal Reamers
~DIN 212 B - Ø15,17 +0,005</t>
  </si>
  <si>
    <t>4045053064407</t>
  </si>
  <si>
    <t>1132701518</t>
  </si>
  <si>
    <t>Maschinenreibahle HSS-E05  
~DIN212 B - Ø15,18 +0,005</t>
  </si>
  <si>
    <t>HSS-E05 Centesimal Reamers
~DIN 212 B - Ø15,18 +0,005</t>
  </si>
  <si>
    <t>4045053064414</t>
  </si>
  <si>
    <t>1132701519</t>
  </si>
  <si>
    <t>Maschinenreibahle HSS-E05  
~DIN212 B - Ø15,19 +0,005</t>
  </si>
  <si>
    <t>HSS-E05 Centesimal Reamers
~DIN 212 B - Ø15,19 +0,005</t>
  </si>
  <si>
    <t>4045053064421</t>
  </si>
  <si>
    <t>1132701520</t>
  </si>
  <si>
    <t>Maschinenreibahle HSS-E05  
~DIN212 B - Ø15,2 +0,005</t>
  </si>
  <si>
    <t>HSS-E05 Centesimal Reamers
~DIN 212 B - Ø15,2 +0,005</t>
  </si>
  <si>
    <t>4045053064438</t>
  </si>
  <si>
    <t>1132701521</t>
  </si>
  <si>
    <t>Maschinenreibahle HSS-E05  
~DIN212 B - Ø15,21 +0,005</t>
  </si>
  <si>
    <t>HSS-E05 Centesimal Reamers
~DIN 212 B - Ø15,21 +0,005</t>
  </si>
  <si>
    <t>4045053406788</t>
  </si>
  <si>
    <t>1132701522</t>
  </si>
  <si>
    <t>Maschinenreibahle HSS-E05  
~DIN212 B - Ø15,22 +0,005</t>
  </si>
  <si>
    <t>HSS-E05 Centesimal Reamers
~DIN 212 B - Ø15,22 +0,005</t>
  </si>
  <si>
    <t>4045053406795</t>
  </si>
  <si>
    <t>1132701523</t>
  </si>
  <si>
    <t>Maschinenreibahle HSS-E05  
~DIN212 B - Ø15,23 +0,005</t>
  </si>
  <si>
    <t>HSS-E05 Centesimal Reamers
~DIN 212 B - Ø15,23 +0,005</t>
  </si>
  <si>
    <t>4045053406801</t>
  </si>
  <si>
    <t>1132701524</t>
  </si>
  <si>
    <t>Maschinenreibahle HSS-E05  
~DIN212 B - Ø15,24 +0,005</t>
  </si>
  <si>
    <t>HSS-E05 Centesimal Reamers
~DIN 212 B - Ø15,24 +0,005</t>
  </si>
  <si>
    <t>4045053406818</t>
  </si>
  <si>
    <t>1132701525</t>
  </si>
  <si>
    <t>Maschinenreibahle HSS-E05  
~DIN212 B - Ø15,25 +0,005</t>
  </si>
  <si>
    <t>HSS-E05 Centesimal Reamers
~DIN 212 B - Ø15,25 +0,005</t>
  </si>
  <si>
    <t>4045053406825</t>
  </si>
  <si>
    <t>1132701526</t>
  </si>
  <si>
    <t>Maschinenreibahle HSS-E05  
~DIN212 B - Ø15,26 +0,005</t>
  </si>
  <si>
    <t>HSS-E05 Centesimal Reamers
~DIN 212 B - Ø15,26 +0,005</t>
  </si>
  <si>
    <t>4045053406832</t>
  </si>
  <si>
    <t>1132701527</t>
  </si>
  <si>
    <t>Maschinenreibahle HSS-E05  
~DIN212 B - Ø15,27 +0,005</t>
  </si>
  <si>
    <t>HSS-E05 Centesimal Reamers
~DIN 212 B - Ø15,27 +0,005</t>
  </si>
  <si>
    <t>4045053406849</t>
  </si>
  <si>
    <t>1132701528</t>
  </si>
  <si>
    <t>Maschinenreibahle HSS-E05  
~DIN212 B - Ø15,28 +0,005</t>
  </si>
  <si>
    <t>HSS-E05 Centesimal Reamers
~DIN 212 B - Ø15,28 +0,005</t>
  </si>
  <si>
    <t>4045053406856</t>
  </si>
  <si>
    <t>1132701529</t>
  </si>
  <si>
    <t>Maschinenreibahle HSS-E05  
~DIN212 B - Ø15,29 +0,005</t>
  </si>
  <si>
    <t>HSS-E05 Centesimal Reamers
~DIN 212 B - Ø15,29 +0,005</t>
  </si>
  <si>
    <t>4045053406863</t>
  </si>
  <si>
    <t>1132701530</t>
  </si>
  <si>
    <t>Maschinenreibahle HSS-E05  
~DIN212 B - Ø15,3 +0,005</t>
  </si>
  <si>
    <t>HSS-E05 Centesimal Reamers
~DIN 212 B - Ø15,3 +0,005</t>
  </si>
  <si>
    <t>4045053406870</t>
  </si>
  <si>
    <t>1132701531</t>
  </si>
  <si>
    <t>Maschinenreibahle HSS-E05  
~DIN212 B - Ø15,31 +0,005</t>
  </si>
  <si>
    <t>HSS-E05 Centesimal Reamers
~DIN 212 B - Ø15,31 +0,005</t>
  </si>
  <si>
    <t>4045053406887</t>
  </si>
  <si>
    <t>1132701532</t>
  </si>
  <si>
    <t>Maschinenreibahle HSS-E05  
~DIN212 B - Ø15,32 +0,005</t>
  </si>
  <si>
    <t>HSS-E05 Centesimal Reamers
~DIN 212 B - Ø15,32 +0,005</t>
  </si>
  <si>
    <t>4045053406894</t>
  </si>
  <si>
    <t>1132701533</t>
  </si>
  <si>
    <t>Maschinenreibahle HSS-E05  
~DIN212 B - Ø15,33 +0,005</t>
  </si>
  <si>
    <t>HSS-E05 Centesimal Reamers
~DIN 212 B - Ø15,33 +0,005</t>
  </si>
  <si>
    <t>4045053406900</t>
  </si>
  <si>
    <t>1132701534</t>
  </si>
  <si>
    <t>Maschinenreibahle HSS-E05  
~DIN212 B - Ø15,34 +0,005</t>
  </si>
  <si>
    <t>HSS-E05 Centesimal Reamers
~DIN 212 B - Ø15,34 +0,005</t>
  </si>
  <si>
    <t>4045053406917</t>
  </si>
  <si>
    <t>1132701535</t>
  </si>
  <si>
    <t>Maschinenreibahle HSS-E05  
~DIN212 B - Ø15,35 +0,005</t>
  </si>
  <si>
    <t>HSS-E05 Centesimal Reamers
~DIN 212 B - Ø15,35 +0,005</t>
  </si>
  <si>
    <t>4045053406924</t>
  </si>
  <si>
    <t>1132701536</t>
  </si>
  <si>
    <t>Maschinenreibahle HSS-E05  
~DIN212 B - Ø15,36 +0,005</t>
  </si>
  <si>
    <t>HSS-E05 Centesimal Reamers
~DIN 212 B - Ø15,36 +0,005</t>
  </si>
  <si>
    <t>4045053406931</t>
  </si>
  <si>
    <t>1132701537</t>
  </si>
  <si>
    <t>Maschinenreibahle HSS-E05  
~DIN212 B - Ø15,37 +0,005</t>
  </si>
  <si>
    <t>HSS-E05 Centesimal Reamers
~DIN 212 B - Ø15,37 +0,005</t>
  </si>
  <si>
    <t>4045053406948</t>
  </si>
  <si>
    <t>1132701538</t>
  </si>
  <si>
    <t>Maschinenreibahle HSS-E05  
~DIN212 B - Ø15,38 +0,005</t>
  </si>
  <si>
    <t>HSS-E05 Centesimal Reamers
~DIN 212 B - Ø15,38 +0,005</t>
  </si>
  <si>
    <t>4045053406955</t>
  </si>
  <si>
    <t>1132701539</t>
  </si>
  <si>
    <t>Maschinenreibahle HSS-E05  
~DIN212 B - Ø15,39 +0,005</t>
  </si>
  <si>
    <t>HSS-E05 Centesimal Reamers
~DIN 212 B - Ø15,39 +0,005</t>
  </si>
  <si>
    <t>4045053406962</t>
  </si>
  <si>
    <t>1132701540</t>
  </si>
  <si>
    <t>Maschinenreibahle HSS-E05  
~DIN212 B - Ø15,4 +0,005</t>
  </si>
  <si>
    <t>HSS-E05 Centesimal Reamers
~DIN 212 B - Ø15,4 +0,005</t>
  </si>
  <si>
    <t>4045053406979</t>
  </si>
  <si>
    <t>1132701541</t>
  </si>
  <si>
    <t>Maschinenreibahle HSS-E05  
~DIN212 B - Ø15,41 +0,005</t>
  </si>
  <si>
    <t>HSS-E05 Centesimal Reamers
~DIN 212 B - Ø15,41 +0,005</t>
  </si>
  <si>
    <t>4045053406986</t>
  </si>
  <si>
    <t>1132701542</t>
  </si>
  <si>
    <t>Maschinenreibahle HSS-E05  
~DIN212 B - Ø15,42 +0,005</t>
  </si>
  <si>
    <t>HSS-E05 Centesimal Reamers
~DIN 212 B - Ø15,42 +0,005</t>
  </si>
  <si>
    <t>4045053406993</t>
  </si>
  <si>
    <t>1132701543</t>
  </si>
  <si>
    <t>Maschinenreibahle HSS-E05  
~DIN212 B - Ø15,43 +0,005</t>
  </si>
  <si>
    <t>HSS-E05 Centesimal Reamers
~DIN 212 B - Ø15,43 +0,005</t>
  </si>
  <si>
    <t>4045053407006</t>
  </si>
  <si>
    <t>1132701544</t>
  </si>
  <si>
    <t>Maschinenreibahle HSS-E05  
~DIN212 B - Ø15,44 +0,005</t>
  </si>
  <si>
    <t>HSS-E05 Centesimal Reamers
~DIN 212 B - Ø15,44 +0,005</t>
  </si>
  <si>
    <t>4045053407013</t>
  </si>
  <si>
    <t>1132701545</t>
  </si>
  <si>
    <t>Maschinenreibahle HSS-E05  
~DIN212 B - Ø15,45 +0,005</t>
  </si>
  <si>
    <t>HSS-E05 Centesimal Reamers
~DIN 212 B - Ø15,45 +0,005</t>
  </si>
  <si>
    <t>4045053407020</t>
  </si>
  <si>
    <t>1132701546</t>
  </si>
  <si>
    <t>Maschinenreibahle HSS-E05  
~DIN212 B - Ø15,46 +0,005</t>
  </si>
  <si>
    <t>HSS-E05 Centesimal Reamers
~DIN 212 B - Ø15,46 +0,005</t>
  </si>
  <si>
    <t>4045053407037</t>
  </si>
  <si>
    <t>1132701547</t>
  </si>
  <si>
    <t>Maschinenreibahle HSS-E05  
~DIN212 B - Ø15,47 +0,005</t>
  </si>
  <si>
    <t>HSS-E05 Centesimal Reamers
~DIN 212 B - Ø15,47 +0,005</t>
  </si>
  <si>
    <t>4045053407044</t>
  </si>
  <si>
    <t>1132701548</t>
  </si>
  <si>
    <t>Maschinenreibahle HSS-E05  
~DIN212 B - Ø15,48 +0,005</t>
  </si>
  <si>
    <t>HSS-E05 Centesimal Reamers
~DIN 212 B - Ø15,48 +0,005</t>
  </si>
  <si>
    <t>4045053407051</t>
  </si>
  <si>
    <t>1132701549</t>
  </si>
  <si>
    <t>Maschinenreibahle HSS-E05  
~DIN212 B - Ø15,49 +0,005</t>
  </si>
  <si>
    <t>HSS-E05 Centesimal Reamers
~DIN 212 B - Ø15,49 +0,005</t>
  </si>
  <si>
    <t>4045053407068</t>
  </si>
  <si>
    <t>1132701550</t>
  </si>
  <si>
    <t>Maschinenreibahle HSS-E05  
~DIN212 B - Ø15,5 +0,005</t>
  </si>
  <si>
    <t>HSS-E05 Centesimal Reamers
~DIN 212 B - Ø15,5 +0,005</t>
  </si>
  <si>
    <t>4045053407075</t>
  </si>
  <si>
    <t>1132701551</t>
  </si>
  <si>
    <t>Maschinenreibahle HSS-E05  
~DIN212 B - Ø15,51 +0,005</t>
  </si>
  <si>
    <t>HSS-E05 Centesimal Reamers
~DIN 212 B - Ø15,51 +0,005</t>
  </si>
  <si>
    <t>4045053407082</t>
  </si>
  <si>
    <t>1132701552</t>
  </si>
  <si>
    <t>Maschinenreibahle HSS-E05  
~DIN212 B - Ø15,52 +0,005</t>
  </si>
  <si>
    <t>HSS-E05 Centesimal Reamers
~DIN 212 B - Ø15,52 +0,005</t>
  </si>
  <si>
    <t>4045053407099</t>
  </si>
  <si>
    <t>1132701553</t>
  </si>
  <si>
    <t>Maschinenreibahle HSS-E05  
~DIN212 B - Ø15,53 +0,005</t>
  </si>
  <si>
    <t>HSS-E05 Centesimal Reamers
~DIN 212 B - Ø15,53 +0,005</t>
  </si>
  <si>
    <t>4045053407105</t>
  </si>
  <si>
    <t>1132701554</t>
  </si>
  <si>
    <t>Maschinenreibahle HSS-E05  
~DIN212 B - Ø15,54 +0,005</t>
  </si>
  <si>
    <t>HSS-E05 Centesimal Reamers
~DIN 212 B - Ø15,54 +0,005</t>
  </si>
  <si>
    <t>4045053407112</t>
  </si>
  <si>
    <t>1132701555</t>
  </si>
  <si>
    <t>Maschinenreibahle HSS-E05  
~DIN212 B - Ø15,55 +0,005</t>
  </si>
  <si>
    <t>HSS-E05 Centesimal Reamers
~DIN 212 B - Ø15,55 +0,005</t>
  </si>
  <si>
    <t>4045053407129</t>
  </si>
  <si>
    <t>1132701556</t>
  </si>
  <si>
    <t>Maschinenreibahle HSS-E05  
~DIN212 B - Ø15,56 +0,005</t>
  </si>
  <si>
    <t>HSS-E05 Centesimal Reamers
~DIN 212 B - Ø15,56 +0,005</t>
  </si>
  <si>
    <t>4045053407136</t>
  </si>
  <si>
    <t>1132701557</t>
  </si>
  <si>
    <t>Maschinenreibahle HSS-E05  
~DIN212 B - Ø15,57 +0,005</t>
  </si>
  <si>
    <t>HSS-E05 Centesimal Reamers
~DIN 212 B - Ø15,57 +0,005</t>
  </si>
  <si>
    <t>4045053407143</t>
  </si>
  <si>
    <t>1132701558</t>
  </si>
  <si>
    <t>Maschinenreibahle HSS-E05  
~DIN212 B - Ø15,58 +0,005</t>
  </si>
  <si>
    <t>HSS-E05 Centesimal Reamers
~DIN 212 B - Ø15,58 +0,005</t>
  </si>
  <si>
    <t>4045053407150</t>
  </si>
  <si>
    <t>1132701559</t>
  </si>
  <si>
    <t>Maschinenreibahle HSS-E05  
~DIN212 B - Ø15,59 +0,005</t>
  </si>
  <si>
    <t>HSS-E05 Centesimal Reamers
~DIN 212 B - Ø15,59 +0,005</t>
  </si>
  <si>
    <t>4045053407167</t>
  </si>
  <si>
    <t>1132701560</t>
  </si>
  <si>
    <t>Maschinenreibahle HSS-E05  
~DIN212 B - Ø15,6 +0,005</t>
  </si>
  <si>
    <t>HSS-E05 Centesimal Reamers
~DIN 212 B - Ø15,6 +0,005</t>
  </si>
  <si>
    <t>4045053407174</t>
  </si>
  <si>
    <t>1132701561</t>
  </si>
  <si>
    <t>Maschinenreibahle HSS-E05  
~DIN212 B - Ø15,61 +0,005</t>
  </si>
  <si>
    <t>HSS-E05 Centesimal Reamers
~DIN 212 B - Ø15,61 +0,005</t>
  </si>
  <si>
    <t>4045053407181</t>
  </si>
  <si>
    <t>1132701562</t>
  </si>
  <si>
    <t>Maschinenreibahle HSS-E05  
~DIN212 B - Ø15,62 +0,005</t>
  </si>
  <si>
    <t>HSS-E05 Centesimal Reamers
~DIN 212 B - Ø15,62 +0,005</t>
  </si>
  <si>
    <t>4045053407198</t>
  </si>
  <si>
    <t>1132701563</t>
  </si>
  <si>
    <t>Maschinenreibahle HSS-E05  
~DIN212 B - Ø15,63 +0,005</t>
  </si>
  <si>
    <t>HSS-E05 Centesimal Reamers
~DIN 212 B - Ø15,63 +0,005</t>
  </si>
  <si>
    <t>4045053407204</t>
  </si>
  <si>
    <t>1132701564</t>
  </si>
  <si>
    <t>Maschinenreibahle HSS-E05  
~DIN212 B - Ø15,64 +0,005</t>
  </si>
  <si>
    <t>HSS-E05 Centesimal Reamers
~DIN 212 B - Ø15,64 +0,005</t>
  </si>
  <si>
    <t>4045053407211</t>
  </si>
  <si>
    <t>1132701565</t>
  </si>
  <si>
    <t>Maschinenreibahle HSS-E05  
~DIN212 B - Ø15,65 +0,005</t>
  </si>
  <si>
    <t>HSS-E05 Centesimal Reamers
~DIN 212 B - Ø15,65 +0,005</t>
  </si>
  <si>
    <t>4045053407228</t>
  </si>
  <si>
    <t>1132701566</t>
  </si>
  <si>
    <t>Maschinenreibahle HSS-E05  
~DIN212 B - Ø15,66 +0,005</t>
  </si>
  <si>
    <t>HSS-E05 Centesimal Reamers
~DIN 212 B - Ø15,66 +0,005</t>
  </si>
  <si>
    <t>4045053407235</t>
  </si>
  <si>
    <t>1132701567</t>
  </si>
  <si>
    <t>Maschinenreibahle HSS-E05  
~DIN212 B - Ø15,67 +0,005</t>
  </si>
  <si>
    <t>HSS-E05 Centesimal Reamers
~DIN 212 B - Ø15,67 +0,005</t>
  </si>
  <si>
    <t>4045053407242</t>
  </si>
  <si>
    <t>1132701568</t>
  </si>
  <si>
    <t>Maschinenreibahle HSS-E05  
~DIN212 B - Ø15,68 +0,005</t>
  </si>
  <si>
    <t>HSS-E05 Centesimal Reamers
~DIN 212 B - Ø15,68 +0,005</t>
  </si>
  <si>
    <t>4045053407259</t>
  </si>
  <si>
    <t>1132701569</t>
  </si>
  <si>
    <t>Maschinenreibahle HSS-E05  
~DIN212 B - Ø15,69 +0,005</t>
  </si>
  <si>
    <t>HSS-E05 Centesimal Reamers
~DIN 212 B - Ø15,69 +0,005</t>
  </si>
  <si>
    <t>4045053407266</t>
  </si>
  <si>
    <t>1132701570</t>
  </si>
  <si>
    <t>Maschinenreibahle HSS-E05  
~DIN212 B - Ø15,7 +0,005</t>
  </si>
  <si>
    <t>HSS-E05 Centesimal Reamers
~DIN 212 B - Ø15,7 +0,005</t>
  </si>
  <si>
    <t>4045053407273</t>
  </si>
  <si>
    <t>1132701571</t>
  </si>
  <si>
    <t>Maschinenreibahle HSS-E05  
~DIN212 B - Ø15,71 +0,005</t>
  </si>
  <si>
    <t>HSS-E05 Centesimal Reamers
~DIN 212 B - Ø15,71 +0,005</t>
  </si>
  <si>
    <t>4045053407280</t>
  </si>
  <si>
    <t>1132701572</t>
  </si>
  <si>
    <t>Maschinenreibahle HSS-E05  
~DIN212 B - Ø15,72 +0,005</t>
  </si>
  <si>
    <t>HSS-E05 Centesimal Reamers
~DIN 212 B - Ø15,72 +0,005</t>
  </si>
  <si>
    <t>4045053407297</t>
  </si>
  <si>
    <t>1132701573</t>
  </si>
  <si>
    <t>Maschinenreibahle HSS-E05  
~DIN212 B - Ø15,73 +0,005</t>
  </si>
  <si>
    <t>HSS-E05 Centesimal Reamers
~DIN 212 B - Ø15,73 +0,005</t>
  </si>
  <si>
    <t>4045053407303</t>
  </si>
  <si>
    <t>1132701574</t>
  </si>
  <si>
    <t>Maschinenreibahle HSS-E05  
~DIN212 B - Ø15,74 +0,005</t>
  </si>
  <si>
    <t>HSS-E05 Centesimal Reamers
~DIN 212 B - Ø15,74 +0,005</t>
  </si>
  <si>
    <t>4045053407310</t>
  </si>
  <si>
    <t>1132701575</t>
  </si>
  <si>
    <t>Maschinenreibahle HSS-E05  
~DIN212 B - Ø15,75 +0,005</t>
  </si>
  <si>
    <t>HSS-E05 Centesimal Reamers
~DIN 212 B - Ø15,75 +0,005</t>
  </si>
  <si>
    <t>4045053407327</t>
  </si>
  <si>
    <t>1132701576</t>
  </si>
  <si>
    <t>Maschinenreibahle HSS-E05  
~DIN212 B - Ø15,76 +0,005</t>
  </si>
  <si>
    <t>HSS-E05 Centesimal Reamers
~DIN 212 B - Ø15,76 +0,005</t>
  </si>
  <si>
    <t>4045053407334</t>
  </si>
  <si>
    <t>1132701577</t>
  </si>
  <si>
    <t>Maschinenreibahle HSS-E05  
~DIN212 B - Ø15,77 +0,005</t>
  </si>
  <si>
    <t>HSS-E05 Centesimal Reamers
~DIN 212 B - Ø15,77 +0,005</t>
  </si>
  <si>
    <t>4045053407341</t>
  </si>
  <si>
    <t>1132701578</t>
  </si>
  <si>
    <t>Maschinenreibahle HSS-E05  
~DIN212 B - Ø15,78 +0,005</t>
  </si>
  <si>
    <t>HSS-E05 Centesimal Reamers
~DIN 212 B - Ø15,78 +0,005</t>
  </si>
  <si>
    <t>4045053407358</t>
  </si>
  <si>
    <t>1132701579</t>
  </si>
  <si>
    <t>Maschinenreibahle HSS-E05  
~DIN212 B - Ø15,79 +0,005</t>
  </si>
  <si>
    <t>HSS-E05 Centesimal Reamers
~DIN 212 B - Ø15,79 +0,005</t>
  </si>
  <si>
    <t>4045053407365</t>
  </si>
  <si>
    <t>1132701580</t>
  </si>
  <si>
    <t>Maschinenreibahle HSS-E05  
~DIN212 B - Ø15,8 +0,005</t>
  </si>
  <si>
    <t>HSS-E05 Centesimal Reamers
~DIN 212 B - Ø15,8 +0,005</t>
  </si>
  <si>
    <t>4045053407372</t>
  </si>
  <si>
    <t>1132701581</t>
  </si>
  <si>
    <t>Maschinenreibahle HSS-E05  
~DIN212 B - Ø15,81 +0,005</t>
  </si>
  <si>
    <t>HSS-E05 Centesimal Reamers
~DIN 212 B - Ø15,81 +0,005</t>
  </si>
  <si>
    <t>4045053407389</t>
  </si>
  <si>
    <t>1132701582</t>
  </si>
  <si>
    <t>Maschinenreibahle HSS-E05  
~DIN212 B - Ø15,82 +0,005</t>
  </si>
  <si>
    <t>HSS-E05 Centesimal Reamers
~DIN 212 B - Ø15,82 +0,005</t>
  </si>
  <si>
    <t>4045053407396</t>
  </si>
  <si>
    <t>1132701583</t>
  </si>
  <si>
    <t>Maschinenreibahle HSS-E05  
~DIN212 B - Ø15,83 +0,005</t>
  </si>
  <si>
    <t>HSS-E05 Centesimal Reamers
~DIN 212 B - Ø15,83 +0,005</t>
  </si>
  <si>
    <t>4045053407402</t>
  </si>
  <si>
    <t>1132701584</t>
  </si>
  <si>
    <t>Maschinenreibahle HSS-E05  
~DIN212 B - Ø15,84 +0,005</t>
  </si>
  <si>
    <t>HSS-E05 Centesimal Reamers
~DIN 212 B - Ø15,84 +0,005</t>
  </si>
  <si>
    <t>4045053407419</t>
  </si>
  <si>
    <t>1132701585</t>
  </si>
  <si>
    <t>Maschinenreibahle HSS-E05  
~DIN212 B - Ø15,85 +0,005</t>
  </si>
  <si>
    <t>HSS-E05 Centesimal Reamers
~DIN 212 B - Ø15,85 +0,005</t>
  </si>
  <si>
    <t>4045053407426</t>
  </si>
  <si>
    <t>1132701586</t>
  </si>
  <si>
    <t>Maschinenreibahle HSS-E05  
~DIN212 B - Ø15,86 +0,005</t>
  </si>
  <si>
    <t>HSS-E05 Centesimal Reamers
~DIN 212 B - Ø15,86 +0,005</t>
  </si>
  <si>
    <t>4045053407433</t>
  </si>
  <si>
    <t>1132701587</t>
  </si>
  <si>
    <t>Maschinenreibahle HSS-E05  
~DIN212 B - Ø15,87 +0,005</t>
  </si>
  <si>
    <t>HSS-E05 Centesimal Reamers
~DIN 212 B - Ø15,87 +0,005</t>
  </si>
  <si>
    <t>4045053407440</t>
  </si>
  <si>
    <t>1132701588</t>
  </si>
  <si>
    <t>Maschinenreibahle HSS-E05  
~DIN212 B - Ø15,88 +0,005</t>
  </si>
  <si>
    <t>HSS-E05 Centesimal Reamers
~DIN 212 B - Ø15,88 +0,005</t>
  </si>
  <si>
    <t>4045053407457</t>
  </si>
  <si>
    <t>1132701589</t>
  </si>
  <si>
    <t>Maschinenreibahle HSS-E05  
~DIN212 B - Ø15,89 +0,005</t>
  </si>
  <si>
    <t>HSS-E05 Centesimal Reamers
~DIN 212 B - Ø15,89 +0,005</t>
  </si>
  <si>
    <t>4045053407464</t>
  </si>
  <si>
    <t>1132701590</t>
  </si>
  <si>
    <t xml:space="preserve">Maschinenreibahle HSS-E05  
~DIN212 B - Ø15,9 </t>
  </si>
  <si>
    <t>HSS-E05 Centesimal Reamers
~DIN 212 B - Ø15,9 +0,005</t>
  </si>
  <si>
    <t>4045053407471</t>
  </si>
  <si>
    <t>1132701591</t>
  </si>
  <si>
    <t>Maschinenreibahle HSS-E05  
~DIN212 B - Ø15,91 +0,005</t>
  </si>
  <si>
    <t>HSS-E05 Centesimal Reamers
~DIN 212 B - Ø15,91 +0,005</t>
  </si>
  <si>
    <t>4045053407488</t>
  </si>
  <si>
    <t>1132701592</t>
  </si>
  <si>
    <t>Maschinenreibahle HSS-E05  
~DIN212 B - Ø15,92 +0,005</t>
  </si>
  <si>
    <t>HSS-E05 Centesimal Reamers
~DIN 212 B - Ø15,92 +0,005</t>
  </si>
  <si>
    <t>4045053407495</t>
  </si>
  <si>
    <t>1132701593</t>
  </si>
  <si>
    <t>Maschinenreibahle HSS-E05  
~DIN212 B - Ø15,93 +0,005</t>
  </si>
  <si>
    <t>HSS-E05 Centesimal Reamers
~DIN 212 B - Ø15,93 +0,005</t>
  </si>
  <si>
    <t>4045053407501</t>
  </si>
  <si>
    <t>1132701594</t>
  </si>
  <si>
    <t>Maschinenreibahle HSS-E05  
~DIN212 B - Ø15,94 +0,005</t>
  </si>
  <si>
    <t>HSS-E05 Centesimal Reamers
~DIN 212 B - Ø15,94 +0,005</t>
  </si>
  <si>
    <t>4045053407518</t>
  </si>
  <si>
    <t>1132701595</t>
  </si>
  <si>
    <t>Maschinenreibahle HSS-E05  
~DIN212 B - Ø15,95 +0,005</t>
  </si>
  <si>
    <t>HSS-E05 Centesimal Reamers
~DIN 212 B - Ø15,95 +0,005</t>
  </si>
  <si>
    <t>4045053407525</t>
  </si>
  <si>
    <t>1132701596</t>
  </si>
  <si>
    <t>Maschinenreibahle HSS-E05  
~DIN212 B - Ø15,96 +0,005</t>
  </si>
  <si>
    <t>HSS-E05 Centesimal Reamers
~DIN 212 B - Ø15,96 +0,005</t>
  </si>
  <si>
    <t>4045053407532</t>
  </si>
  <si>
    <t>1132701597</t>
  </si>
  <si>
    <t>Maschinenreibahle HSS-E05  
~DIN212 B - Ø15,97 +0,005</t>
  </si>
  <si>
    <t>HSS-E05 Centesimal Reamers
~DIN 212 B - Ø15,97 +0,005</t>
  </si>
  <si>
    <t>4045053064445</t>
  </si>
  <si>
    <t>1132701598</t>
  </si>
  <si>
    <t>Maschinenreibahle HSS-E05  
~DIN212 B - Ø15,98 +0,005</t>
  </si>
  <si>
    <t>HSS-E05 Centesimal Reamers
~DIN 212 B - Ø15,98 +0,005</t>
  </si>
  <si>
    <t>4045053064452</t>
  </si>
  <si>
    <t>1132701599</t>
  </si>
  <si>
    <t>Maschinenreibahle HSS-E05  
~DIN212 B - Ø15,99 +0,005</t>
  </si>
  <si>
    <t>HSS-E05 Centesimal Reamers
~DIN 212 B - Ø15,99 +0,005</t>
  </si>
  <si>
    <t>4045053064469</t>
  </si>
  <si>
    <t>1132701600</t>
  </si>
  <si>
    <t>Maschinenreibahle HSS-E05  
~DIN212 B - Ø16 +0,005</t>
  </si>
  <si>
    <t>HSS-E05 Centesimal Reamers
~DIN 212 B - Ø16 +0,005</t>
  </si>
  <si>
    <t>4045053064476</t>
  </si>
  <si>
    <t>1132701601</t>
  </si>
  <si>
    <t>Maschinenreibahle HSS-E05  
~DIN212 B - Ø16,01 +0,005</t>
  </si>
  <si>
    <t>HSS-E05 Centesimal Reamers
~DIN 212 B - Ø16,01 +0,005</t>
  </si>
  <si>
    <t>4045053064483</t>
  </si>
  <si>
    <t>1132701602</t>
  </si>
  <si>
    <t>Maschinenreibahle HSS-E05  
~DIN212 B - Ø16,02 +0,005</t>
  </si>
  <si>
    <t>HSS-E05 Centesimal Reamers
~DIN 212 B - Ø16,02 +0,005</t>
  </si>
  <si>
    <t>4045053064490</t>
  </si>
  <si>
    <t>1132701603</t>
  </si>
  <si>
    <t>Maschinenreibahle HSS-E05  
~DIN212 B - Ø16,03 +0,005</t>
  </si>
  <si>
    <t>HSS-E05 Centesimal Reamers
~DIN 212 B - Ø16,03 +0,005</t>
  </si>
  <si>
    <t>4045053064506</t>
  </si>
  <si>
    <t>1132701604</t>
  </si>
  <si>
    <t>Maschinenreibahle HSS-E05  
~DIN212 B - Ø16,04 +0,005</t>
  </si>
  <si>
    <t>HSS-E05 Centesimal Reamers
~DIN 212 B - Ø16,04 +0,005</t>
  </si>
  <si>
    <t>4045053064513</t>
  </si>
  <si>
    <t>1132701605</t>
  </si>
  <si>
    <t>Maschinenreibahle HSS-E05  
~DIN212 B - Ø16,05 +0,005</t>
  </si>
  <si>
    <t>HSS-E05 Centesimal Reamers
~DIN 212 B - Ø16,05 +0,005</t>
  </si>
  <si>
    <t>4045053064520</t>
  </si>
  <si>
    <t>1132701606</t>
  </si>
  <si>
    <t>Maschinenreibahle HSS-E05  
~DIN212 B - Ø16,06 +0,005</t>
  </si>
  <si>
    <t>HSS-E05 Centesimal Reamers
~DIN 212 B - Ø16,06 +0,005</t>
  </si>
  <si>
    <t>4045053407549</t>
  </si>
  <si>
    <t>1132701607</t>
  </si>
  <si>
    <t>Maschinenreibahle HSS-E05  
~DIN212 B - Ø16,07 +0,005</t>
  </si>
  <si>
    <t>HSS-E05 Centesimal Reamers
~DIN 212 B - Ø16,07 +0,005</t>
  </si>
  <si>
    <t>4045053407556</t>
  </si>
  <si>
    <t>1132701608</t>
  </si>
  <si>
    <t>Maschinenreibahle HSS-E05  
~DIN212 B - Ø16,08 +0,005</t>
  </si>
  <si>
    <t>HSS-E05 Centesimal Reamers
~DIN 212 B - Ø16,08 +0,005</t>
  </si>
  <si>
    <t>4045053407563</t>
  </si>
  <si>
    <t>1132701609</t>
  </si>
  <si>
    <t>Maschinenreibahle HSS-E05  
~DIN212 B - Ø16,09 +0,005</t>
  </si>
  <si>
    <t>HSS-E05 Centesimal Reamers
~DIN 212 B - Ø16,09 +0,005</t>
  </si>
  <si>
    <t>4045053407570</t>
  </si>
  <si>
    <t>1132701610</t>
  </si>
  <si>
    <t>Maschinenreibahle HSS-E05  
~DIN212 B - Ø16,1 +0,005</t>
  </si>
  <si>
    <t>HSS-E05 Centesimal Reamers
~DIN 212 B - Ø16,1 +0,005</t>
  </si>
  <si>
    <t>4045053064537</t>
  </si>
  <si>
    <t>1132701611</t>
  </si>
  <si>
    <t>Maschinenreibahle HSS-E05  
~DIN212 B - Ø16,11 +0,005</t>
  </si>
  <si>
    <t>HSS-E05 Centesimal Reamers
~DIN 212 B - Ø16,11 +0,005</t>
  </si>
  <si>
    <t>4045053064544</t>
  </si>
  <si>
    <t>1132701612</t>
  </si>
  <si>
    <t>Maschinenreibahle HSS-E05  
~DIN212 B - Ø16,12 +0,005</t>
  </si>
  <si>
    <t>HSS-E05 Centesimal Reamers
~DIN 212 B - Ø16,12 +0,005</t>
  </si>
  <si>
    <t>4045053064551</t>
  </si>
  <si>
    <t>1132701613</t>
  </si>
  <si>
    <t>Maschinenreibahle HSS-E05  
~DIN212 B - Ø16,13 +0,005</t>
  </si>
  <si>
    <t>HSS-E05 Centesimal Reamers
~DIN 212 B - Ø16,13 +0,005</t>
  </si>
  <si>
    <t>4045053064568</t>
  </si>
  <si>
    <t>1132701614</t>
  </si>
  <si>
    <t>Maschinenreibahle HSS-E05  
~DIN212 B - Ø16,14 +0,005</t>
  </si>
  <si>
    <t>HSS-E05 Centesimal Reamers
~DIN 212 B - Ø16,14 +0,005</t>
  </si>
  <si>
    <t>4045053064575</t>
  </si>
  <si>
    <t>1132701615</t>
  </si>
  <si>
    <t>Maschinenreibahle HSS-E05  
~DIN212 B - Ø16,15 +0,005</t>
  </si>
  <si>
    <t>HSS-E05 Centesimal Reamers
~DIN 212 B - Ø16,15 +0,005</t>
  </si>
  <si>
    <t>4045053064582</t>
  </si>
  <si>
    <t>1132701616</t>
  </si>
  <si>
    <t>Maschinenreibahle HSS-E05  
~DIN212 B - Ø16,16 +0,005</t>
  </si>
  <si>
    <t>HSS-E05 Centesimal Reamers
~DIN 212 B - Ø16,16 +0,005</t>
  </si>
  <si>
    <t>4045053064599</t>
  </si>
  <si>
    <t>1132701617</t>
  </si>
  <si>
    <t>Maschinenreibahle HSS-E05  
~DIN212 B - Ø16,17 +0,005</t>
  </si>
  <si>
    <t>HSS-E05 Centesimal Reamers
~DIN 212 B - Ø16,17 +0,005</t>
  </si>
  <si>
    <t>4045053064605</t>
  </si>
  <si>
    <t>1132701618</t>
  </si>
  <si>
    <t>Maschinenreibahle HSS-E05  
~DIN212 B - Ø16,18 +0,005</t>
  </si>
  <si>
    <t>HSS-E05 Centesimal Reamers
~DIN 212 B - Ø16,18 +0,005</t>
  </si>
  <si>
    <t>4045053064612</t>
  </si>
  <si>
    <t>1132701619</t>
  </si>
  <si>
    <t>Maschinenreibahle HSS-E05  
~DIN212 B - Ø16,19 +0,005</t>
  </si>
  <si>
    <t>HSS-E05 Centesimal Reamers
~DIN 212 B - Ø16,19 +0,005</t>
  </si>
  <si>
    <t>4045053064629</t>
  </si>
  <si>
    <t>1132701620</t>
  </si>
  <si>
    <t>Maschinenreibahle HSS-E05  
~DIN212 B - Ø16,2 +0,005</t>
  </si>
  <si>
    <t>HSS-E05 Centesimal Reamers
~DIN 212 B - Ø16,2 +0,005</t>
  </si>
  <si>
    <t>4045053064636</t>
  </si>
  <si>
    <t>1132701697</t>
  </si>
  <si>
    <t>Maschinenreibahle HSS-E05  
~DIN212 B - Ø16,97 +0,005</t>
  </si>
  <si>
    <t>HSS-E05 Centesimal Reamers
~DIN 212 B - Ø16,97 +0,005</t>
  </si>
  <si>
    <t>4045053064643</t>
  </si>
  <si>
    <t>1132701698</t>
  </si>
  <si>
    <t>Maschinenreibahle HSS-E05  
~DIN212 B - Ø16,98 +0,005</t>
  </si>
  <si>
    <t>HSS-E05 Centesimal Reamers
~DIN 212 B - Ø16,98 +0,005</t>
  </si>
  <si>
    <t>4045053064650</t>
  </si>
  <si>
    <t>1132701699</t>
  </si>
  <si>
    <t>Maschinenreibahle HSS-E05  
~DIN212 B - Ø16,99 +0,005</t>
  </si>
  <si>
    <t>HSS-E05 Centesimal Reamers
~DIN 212 B - Ø16,99 +0,005</t>
  </si>
  <si>
    <t>4045053064667</t>
  </si>
  <si>
    <t>1132701700</t>
  </si>
  <si>
    <t>Maschinenreibahle HSS-E05  
~DIN212 B - Ø17 +0,005</t>
  </si>
  <si>
    <t>HSS-E05 Centesimal Reamers
~DIN 212 B - Ø17 +0,005</t>
  </si>
  <si>
    <t>4045053064674</t>
  </si>
  <si>
    <t>1132701701</t>
  </si>
  <si>
    <t>Maschinenreibahle HSS-E05  
~DIN212 B - Ø17,01 +0,005</t>
  </si>
  <si>
    <t>HSS-E05 Centesimal Reamers
~DIN 212 B - Ø17,01 +0,005</t>
  </si>
  <si>
    <t>4045053064681</t>
  </si>
  <si>
    <t>1132701702</t>
  </si>
  <si>
    <t>Maschinenreibahle HSS-E05  
~DIN212 B - Ø17,02 +0,005</t>
  </si>
  <si>
    <t>HSS-E05 Centesimal Reamers
~DIN 212 B - Ø17,02 +0,005</t>
  </si>
  <si>
    <t>4045053064698</t>
  </si>
  <si>
    <t>1132701703</t>
  </si>
  <si>
    <t>Maschinenreibahle HSS-E05  
~DIN212 B - Ø17,03 +0,005</t>
  </si>
  <si>
    <t>HSS-E05 Centesimal Reamers
~DIN 212 B - Ø17,03 +0,005</t>
  </si>
  <si>
    <t>4045053064704</t>
  </si>
  <si>
    <t>1132701704</t>
  </si>
  <si>
    <t>Maschinenreibahle HSS-E05  
~DIN212 B - Ø17,04 +0,005</t>
  </si>
  <si>
    <t>HSS-E05 Centesimal Reamers
~DIN 212 B - Ø17,04 +0,005</t>
  </si>
  <si>
    <t>4045053064711</t>
  </si>
  <si>
    <t>1132701705</t>
  </si>
  <si>
    <t>Maschinenreibahle HSS-E05  
~DIN212 B - Ø17,05 +0,005</t>
  </si>
  <si>
    <t>HSS-E05 Centesimal Reamers
~DIN 212 B - Ø17,05 +0,005</t>
  </si>
  <si>
    <t>4045053064728</t>
  </si>
  <si>
    <t>1132701797</t>
  </si>
  <si>
    <t>Maschinenreibahle HSS-E05  
~DIN212 B - Ø17,97 +0,005</t>
  </si>
  <si>
    <t>HSS-E05 Centesimal Reamers
~DIN 212 B - Ø17,97 +0,005</t>
  </si>
  <si>
    <t>4045053064735</t>
  </si>
  <si>
    <t>1132701798</t>
  </si>
  <si>
    <t>Maschinenreibahle HSS-E05  
~DIN212 B - Ø17,98 +0,005</t>
  </si>
  <si>
    <t>HSS-E05 Centesimal Reamers
~DIN 212 B - Ø17,98 +0,005</t>
  </si>
  <si>
    <t>4045053064742</t>
  </si>
  <si>
    <t>1132701799</t>
  </si>
  <si>
    <t>Maschinenreibahle HSS-E05  
~DIN212 B - Ø17,99 +0,005</t>
  </si>
  <si>
    <t>HSS-E05 Centesimal Reamers
~DIN 212 B - Ø17,99 +0,005</t>
  </si>
  <si>
    <t>4045053064759</t>
  </si>
  <si>
    <t>1132701800</t>
  </si>
  <si>
    <t>Maschinenreibahle HSS-E05  
~DIN212 B - Ø18 +0,005</t>
  </si>
  <si>
    <t>HSS-E05 Centesimal Reamers
~DIN 212 B - Ø18 +0,005</t>
  </si>
  <si>
    <t>4045053064766</t>
  </si>
  <si>
    <t>1132701801</t>
  </si>
  <si>
    <t>Maschinenreibahle HSS-E05  
~DIN212 B - Ø18,01 +0,005</t>
  </si>
  <si>
    <t>HSS-E05 Centesimal Reamers
~DIN 212 B - Ø18,01 +0,005</t>
  </si>
  <si>
    <t>4045053064773</t>
  </si>
  <si>
    <t>1132701802</t>
  </si>
  <si>
    <t>Maschinenreibahle HSS-E05  
~DIN212 B - Ø18,02 +0,005</t>
  </si>
  <si>
    <t>HSS-E05 Centesimal Reamers
~DIN 212 B - Ø18,02 +0,005</t>
  </si>
  <si>
    <t>4045053064780</t>
  </si>
  <si>
    <t>1132701803</t>
  </si>
  <si>
    <t>Maschinenreibahle HSS-E05  
~DIN212 B - Ø18,03 +0,005</t>
  </si>
  <si>
    <t>HSS-E05 Centesimal Reamers
~DIN 212 B - Ø18,03 +0,005</t>
  </si>
  <si>
    <t>4045053064797</t>
  </si>
  <si>
    <t>1132701804</t>
  </si>
  <si>
    <t>Maschinenreibahle HSS-E05  
~DIN212 B - Ø18,04 +0,005</t>
  </si>
  <si>
    <t>HSS-E05 Centesimal Reamers
~DIN 212 B - Ø18,04 +0,005</t>
  </si>
  <si>
    <t>4045053064803</t>
  </si>
  <si>
    <t>1132701805</t>
  </si>
  <si>
    <t>Maschinenreibahle HSS-E05  
~DIN212 B - Ø18,05 +0,005</t>
  </si>
  <si>
    <t>HSS-E05 Centesimal Reamers
~DIN 212 B - Ø18,05 +0,005</t>
  </si>
  <si>
    <t>4045053064810</t>
  </si>
  <si>
    <t>1132701810</t>
  </si>
  <si>
    <t>Maschinenreibahle HSS-E05  
~DIN212 B - Ø18,1 +0,005</t>
  </si>
  <si>
    <t>HSS-E05 Centesimal Reamers
~DIN 212 B - Ø18,1 +0,005</t>
  </si>
  <si>
    <t>4045053064827</t>
  </si>
  <si>
    <t>1132701820</t>
  </si>
  <si>
    <t>Maschinenreibahle HSS-E05  
~DIN212 B - Ø18,2 +0,005</t>
  </si>
  <si>
    <t>HSS-E05 Centesimal Reamers
~DIN 212 B - Ø18,2 +0,005</t>
  </si>
  <si>
    <t>4045053064926</t>
  </si>
  <si>
    <t>1132701897</t>
  </si>
  <si>
    <t>Maschinenreibahle HSS-E05  
~DIN212 B - Ø18,97 +0,005</t>
  </si>
  <si>
    <t>HSS-E05 Centesimal Reamers
~DIN 212 B - Ø18,97 +0,005</t>
  </si>
  <si>
    <t>4045053064933</t>
  </si>
  <si>
    <t>1132701898</t>
  </si>
  <si>
    <t>Maschinenreibahle HSS-E05  
~DIN212 B - Ø18,98 +0,005</t>
  </si>
  <si>
    <t>HSS-E05 Centesimal Reamers
~DIN 212 B - Ø18,98 +0,005</t>
  </si>
  <si>
    <t>4045053064940</t>
  </si>
  <si>
    <t>1132701899</t>
  </si>
  <si>
    <t>Maschinenreibahle HSS-E05  
~DIN212 B - Ø18,99 +0,005</t>
  </si>
  <si>
    <t>HSS-E05 Centesimal Reamers
~DIN 212 B - Ø18,99 +0,005</t>
  </si>
  <si>
    <t>4045053064957</t>
  </si>
  <si>
    <t>1132701900</t>
  </si>
  <si>
    <t>Maschinenreibahle HSS-E05  
~DIN212 B - Ø19 +0,005</t>
  </si>
  <si>
    <t>HSS-E05 Centesimal Reamers
~DIN 212 B - Ø19 +0,005</t>
  </si>
  <si>
    <t>4045053064964</t>
  </si>
  <si>
    <t>1132701901</t>
  </si>
  <si>
    <t>Maschinenreibahle HSS-E05  
~DIN212 B - Ø19,01 +0,005</t>
  </si>
  <si>
    <t>HSS-E05 Centesimal Reamers
~DIN 212 B - Ø19,01 +0,005</t>
  </si>
  <si>
    <t>4045053064971</t>
  </si>
  <si>
    <t>1132701902</t>
  </si>
  <si>
    <t>Maschinenreibahle HSS-E05  
~DIN212 B - Ø19,02 +0,005</t>
  </si>
  <si>
    <t>HSS-E05 Centesimal Reamers
~DIN 212 B - Ø19,02 +0,005</t>
  </si>
  <si>
    <t>4045053064988</t>
  </si>
  <si>
    <t>1132701903</t>
  </si>
  <si>
    <t>Maschinenreibahle HSS-E05  
~DIN212 B - Ø19,03 +0,005</t>
  </si>
  <si>
    <t>HSS-E05 Centesimal Reamers
~DIN 212 B - Ø19,03 +0,005</t>
  </si>
  <si>
    <t>4045053064995</t>
  </si>
  <si>
    <t>1132701904</t>
  </si>
  <si>
    <t>Maschinenreibahle HSS-E05  
~DIN212 B - Ø19,04 +0,005</t>
  </si>
  <si>
    <t>HSS-E05 Centesimal Reamers
~DIN 212 B - Ø19,04 +0,005</t>
  </si>
  <si>
    <t>4045053065008</t>
  </si>
  <si>
    <t>1132701905</t>
  </si>
  <si>
    <t>Maschinenreibahle HSS-E05  
~DIN212 B - Ø19,05 +0,005</t>
  </si>
  <si>
    <t>HSS-E05 Centesimal Reamers
~DIN 212 B - Ø19,05 +0,005</t>
  </si>
  <si>
    <t>4045053065015</t>
  </si>
  <si>
    <t>1132701997</t>
  </si>
  <si>
    <t>Maschinenreibahle HSS-E05  
~DIN212 B - Ø19,97 +0,005</t>
  </si>
  <si>
    <t>HSS-E05 Centesimal Reamers
~DIN 212 B - Ø19,97 +0,005</t>
  </si>
  <si>
    <t>4045053065022</t>
  </si>
  <si>
    <t>1132701998</t>
  </si>
  <si>
    <t>Maschinenreibahle HSS-E05  
~DIN212 B - Ø19,98 +0,005</t>
  </si>
  <si>
    <t>HSS-E05 Centesimal Reamers
~DIN 212 B - Ø19,98 +0,005</t>
  </si>
  <si>
    <t>4045053065039</t>
  </si>
  <si>
    <t>1132701999</t>
  </si>
  <si>
    <t>Maschinenreibahle HSS-E05  
~DIN212 B - Ø19,99 +0,005</t>
  </si>
  <si>
    <t>HSS-E05 Centesimal Reamers
~DIN 212 B - Ø19,99 +0,005</t>
  </si>
  <si>
    <t>4045053065046</t>
  </si>
  <si>
    <t>1132702000</t>
  </si>
  <si>
    <t>Maschinenreibahle HSS-E05  
~DIN212 B - Ø20 +0,005</t>
  </si>
  <si>
    <t>HSS-E05 Centesimal Reamers
~DIN 212 B - Ø20 +0,005</t>
  </si>
  <si>
    <t>4045053065053</t>
  </si>
  <si>
    <t>1132702001</t>
  </si>
  <si>
    <t>Maschinenreibahle HSS-E05  
~DIN212 B - Ø20,01 +0,005</t>
  </si>
  <si>
    <t>HSS-E05 Centesimal Reamers
~DIN 212 B - Ø20,01 +0,005</t>
  </si>
  <si>
    <t>4045053065060</t>
  </si>
  <si>
    <t>1132702002</t>
  </si>
  <si>
    <t>Maschinenreibahle HSS-E05  
~DIN212 B - Ø20,02 +0,005</t>
  </si>
  <si>
    <t>HSS-E05 Centesimal Reamers
~DIN 212 B - Ø20,02 +0,005</t>
  </si>
  <si>
    <t>4045053065077</t>
  </si>
  <si>
    <t>1132702003</t>
  </si>
  <si>
    <t>Maschinenreibahle HSS-E05  
~DIN212 B - Ø20,03 +0,005</t>
  </si>
  <si>
    <t>HSS-E05 Centesimal Reamers
~DIN 212 B - Ø20,03 +0,005</t>
  </si>
  <si>
    <t>4045053065084</t>
  </si>
  <si>
    <t>1132702004</t>
  </si>
  <si>
    <t>Maschinenreibahle HSS-E05  
~DIN212 B - Ø20,04 +0,005</t>
  </si>
  <si>
    <t>HSS-E05 Centesimal Reamers
~DIN 212 B - Ø20,04 +0,005</t>
  </si>
  <si>
    <t>4045053065091</t>
  </si>
  <si>
    <t>1132702005</t>
  </si>
  <si>
    <t>Maschinenreibahle HSS-E05  
~DIN212 B - Ø20,05 +0,005</t>
  </si>
  <si>
    <t>HSS-E05 Centesimal Reamers
~DIN 212 B - Ø20,05 +0,005</t>
  </si>
  <si>
    <t>4045053065107</t>
  </si>
  <si>
    <t>1132702010</t>
  </si>
  <si>
    <t>Maschinenreibahle HSS-E05  
~DIN212 B - Ø20,1 +0,005</t>
  </si>
  <si>
    <t>HSS-E05 Centesimal Reamers
~DIN 212 B - Ø20,1 +0,005</t>
  </si>
  <si>
    <t>4045053065114</t>
  </si>
  <si>
    <t>1132702020</t>
  </si>
  <si>
    <t>Maschinenreibahle HSS-E05  
~DIN212 B - Ø20,2 +0,005</t>
  </si>
  <si>
    <t>HSS-E05 Centesimal Reamers
~DIN 212 B - Ø20,2 +0,005</t>
  </si>
  <si>
    <t>4045053065213</t>
  </si>
  <si>
    <t>1147000080</t>
  </si>
  <si>
    <t>Kegel-Handreibahle HSS - 2%  
DIN9 B 1:50 L:42x24 Ø0,8</t>
  </si>
  <si>
    <t>HSS Taper Pin Hand Reamers Form B 2% (1:50)  
DIN9 B 1:50 L:42x24 Ø0,8</t>
  </si>
  <si>
    <t>E06</t>
  </si>
  <si>
    <t>4045053065664</t>
  </si>
  <si>
    <t>1147000100</t>
  </si>
  <si>
    <t>Kegel-Handreibahle HSS - 2%  
DIN9 B 1:50 L:46x28 Ø1,0</t>
  </si>
  <si>
    <t>HSS Taper Pin Hand Reamers Form B 2% (1:50)  
DIN9 B 1:50 L:46x28 Ø1,0</t>
  </si>
  <si>
    <t>4045053065671</t>
  </si>
  <si>
    <t>1147000120</t>
  </si>
  <si>
    <t>Kegel-Handreibahle HSS - 2%  
DIN9 B 1:50 L:50x32 Ø1,2</t>
  </si>
  <si>
    <t>HSS Taper Pin Hand Reamers Form B 2% (1:50)  
DIN9 B 1:50 L:50x32 Ø1,2</t>
  </si>
  <si>
    <t>4045053065688</t>
  </si>
  <si>
    <t>1147000150</t>
  </si>
  <si>
    <t>Kegel-Handreibahle HSS - 2%  
DIN9 B 1:50 L:57x37 Ø1,5</t>
  </si>
  <si>
    <t>HSS Taper Pin Hand Reamers Form B 2% (1:50)  
DIN9 B 1:50 L:57x37 Ø1,5</t>
  </si>
  <si>
    <t>4045053065695</t>
  </si>
  <si>
    <t>1147000200</t>
  </si>
  <si>
    <t>Kegel-Handreibahle HSS - 2%  
DIN9 B 1:50 L:72x48 Ø2,0</t>
  </si>
  <si>
    <t>HSS Taper Pin Hand Reamers Form B 2% (1:50)  
DIN9 B 1:50 L:72x48 Ø2,0</t>
  </si>
  <si>
    <t>4045053065701</t>
  </si>
  <si>
    <t>1147000250</t>
  </si>
  <si>
    <t>Kegel-Handreibahle HSS - 2%  
DIN9 B 1:50 L:72x48 Ø2,5</t>
  </si>
  <si>
    <t>HSS Taper Pin Hand Reamers Form B 2% (1:50)  
DIN9 B 1:50 L:72x48 Ø2,5</t>
  </si>
  <si>
    <t>4045053065718</t>
  </si>
  <si>
    <t>1147000300</t>
  </si>
  <si>
    <t>Kegel-Handreibahle HSS - 2%  
DIN9 B 1:50 L:80x58 Ø3,0</t>
  </si>
  <si>
    <t>HSS Taper Pin Hand Reamers Form B 2% (1:50)  
DIN9 B 1:50 L:80x58 Ø3,0</t>
  </si>
  <si>
    <t>4045053065725</t>
  </si>
  <si>
    <t>1147000400</t>
  </si>
  <si>
    <t>Kegel-Handreibahle HSS - 2%  
DIN9 B 1:50 L:93x68 Ø4,0</t>
  </si>
  <si>
    <t>HSS Taper Pin Hand Reamers Form B 2% (1:50)  
DIN9 B 1:50 L:93x68 Ø4,0</t>
  </si>
  <si>
    <t>4045053065732</t>
  </si>
  <si>
    <t>1147000500</t>
  </si>
  <si>
    <t>Kegel-Handreibahle HSS - 2%  
DIN9 B 1:50 L:100x73 Ø5,0</t>
  </si>
  <si>
    <t>HSS Taper Pin Hand Reamers Form B 2% (1:50)  
DIN9 B 1:50 L:100x73 Ø5,0</t>
  </si>
  <si>
    <t>4045053065749</t>
  </si>
  <si>
    <t>1147000600</t>
  </si>
  <si>
    <t>Kegel-Handreibahle HSS - 2%  
DIN9 B 1:50 L:135x105 Ø6,0</t>
  </si>
  <si>
    <t>HSS Taper Pin Hand Reamers Form B 2% (1:50)  
DIN9 B 1:50 L:135x105 Ø6,0</t>
  </si>
  <si>
    <t>4045053065756</t>
  </si>
  <si>
    <t>1147000800</t>
  </si>
  <si>
    <t>Kegel-Handreibahle HSS - 2%  
DIN9 B 1:50 L:180x145 Ø8,0</t>
  </si>
  <si>
    <t>HSS Taper Pin Hand Reamers Form B 2% (1:50)  
DIN9 B 1:50 L:180x145 Ø8,0</t>
  </si>
  <si>
    <t>4045053065787</t>
  </si>
  <si>
    <t>1147001000</t>
  </si>
  <si>
    <t>Kegel-Handreibahle HSS - 2%  
DIN9 B 1:50 L:215x175 Ø10,0</t>
  </si>
  <si>
    <t>HSS Taper Pin Hand Reamers Form B 2% (1:50)  
DIN9 B 1:50 L:215x175 Ø10,0</t>
  </si>
  <si>
    <t>4045053065800</t>
  </si>
  <si>
    <t>1147001200</t>
  </si>
  <si>
    <t>Kegel-Handreibahle HSS - 2%  
DIN9 B 1:50 L:255x210 Ø12,0</t>
  </si>
  <si>
    <t>HSS Taper Pin Hand Reamers Form B 2% (1:50)  
DIN9 B 1:50 L:255x210 Ø12,0</t>
  </si>
  <si>
    <t>4045053065824</t>
  </si>
  <si>
    <t>1147001600</t>
  </si>
  <si>
    <t>Kegel-Handreibahle HSS - 2%  
DIN9 B 1:50 L:280x230 Ø16,0</t>
  </si>
  <si>
    <t>HSS Taper Pin Hand Reamers Form B 2% (1:50)  
DIN9 B 1:50 L:280x230 Ø16,0</t>
  </si>
  <si>
    <t>4045053065848</t>
  </si>
  <si>
    <t>1147002000</t>
  </si>
  <si>
    <t>Kegel-Handreibahle HSS - 2%  
DIN9 B 1:50 L:310x250 Ø20,0</t>
  </si>
  <si>
    <t>HSS Taper Pin Hand Reamers Form B 2% (1:50)  
DIN9 B 1:50 L:310x250 Ø20,0</t>
  </si>
  <si>
    <t>4045053065862</t>
  </si>
  <si>
    <t>1147002500</t>
  </si>
  <si>
    <t>Kegel-Handreibahle HSS - 2%  
DIN9 B 1:50 L:370x300 Ø25,0</t>
  </si>
  <si>
    <t>HSS Taper Pin Hand Reamers Form B 2% (1:50)  
DIN9 B 1:50 L:370x300 Ø25,0</t>
  </si>
  <si>
    <t>4045053065886</t>
  </si>
  <si>
    <t>1147003000</t>
  </si>
  <si>
    <t>Kegel-Handreibahle HSS - 2%  
DIN9 B 1:50 L:400x320 Ø30,0</t>
  </si>
  <si>
    <t>HSS Taper Pin Hand Reamers Form B 2% (1:50)  
DIN9 B 1:50 L:400x320 Ø30,0</t>
  </si>
  <si>
    <t>4045053065909</t>
  </si>
  <si>
    <t>1147400600</t>
  </si>
  <si>
    <t>Kegelreibahle HSS-E05 - 5%  
WN C 1:20 L:110x60 Ø6</t>
  </si>
  <si>
    <t>HSS-E05 Conical Machine Reamers Form C 5% (1:20)  
WN C 1:20 L:110x60 Ø6</t>
  </si>
  <si>
    <t>4045053066319</t>
  </si>
  <si>
    <t>1147400800</t>
  </si>
  <si>
    <t>Kegelreibahle HSS-E05 - 5%  
WN C 1:20 L:130x80 Ø8</t>
  </si>
  <si>
    <t>HSS-E05 Conical Machine Reamers Form C 5% (1:20)  
WN C 1:20 L:130x80 Ø8</t>
  </si>
  <si>
    <t>4045053066326</t>
  </si>
  <si>
    <t>1147401000</t>
  </si>
  <si>
    <t>Kegelreibahle HSS-E05 - 5%  
WN C 1:20 L:155x100 Ø10</t>
  </si>
  <si>
    <t>HSS-E05 Conical Machine Reamers Form C 5% (1:20)  
WN C 1:20 L:155x100 Ø10</t>
  </si>
  <si>
    <t>4045053066333</t>
  </si>
  <si>
    <t>1147401200</t>
  </si>
  <si>
    <t>Kegelreibahle HSS-E05 - 5%  
WN C 1:20 L:180x120 Ø12</t>
  </si>
  <si>
    <t>HSS-E05 Conical Machine Reamers Form C 5% (1:20)  
WN C 1:20 L:180x120 Ø12</t>
  </si>
  <si>
    <t>4045053066340</t>
  </si>
  <si>
    <t>1147401400</t>
  </si>
  <si>
    <t>Kegelreibahle HSS-E05 - 5%  
WN C 1:20 L:200x140 Ø14</t>
  </si>
  <si>
    <t>HSS-E05 Conical Machine Reamers Form C 5% (1:20)  
WN C 1:20 L:200x140 Ø14</t>
  </si>
  <si>
    <t>4045053066357</t>
  </si>
  <si>
    <t>1147500600</t>
  </si>
  <si>
    <t>Kegelreibahle HSS-E05 - 8%  
WN C 2:25 L:100x50 Ø6</t>
  </si>
  <si>
    <t>HSS-E05 Conical Machine Reamers Form C 8% (2:25)  
WN C 2:25 L:100x50 Ø6</t>
  </si>
  <si>
    <t>4045053066432</t>
  </si>
  <si>
    <t>1147500800</t>
  </si>
  <si>
    <t>Kegelreibahle HSS-E05 - 8%  
WN C 2:25 L:110x62 Ø8</t>
  </si>
  <si>
    <t>HSS-E05 Conical Machine Reamers Form C 8% (2:25)  
WN C 2:25 L:110x62 Ø8</t>
  </si>
  <si>
    <t>4045053066449</t>
  </si>
  <si>
    <t>1147501000</t>
  </si>
  <si>
    <t>Kegelreibahle HSS-E05 - 8%  
WN C 2:25 L:130x75 Ø10</t>
  </si>
  <si>
    <t>HSS-E05 Conical Machine Reamers Form C 8% (2:25)  
WN C 2:25 L:130x75 Ø10</t>
  </si>
  <si>
    <t>4045053066456</t>
  </si>
  <si>
    <t>1147501200</t>
  </si>
  <si>
    <t>Kegelreibahle HSS-E05 - 8%  
WN C 2:25 L:150x90 Ø12</t>
  </si>
  <si>
    <t>HSS-E05 Conical Machine Reamers Form C 8% (2:25)  
WN C 2:25 L:150x90 Ø12</t>
  </si>
  <si>
    <t>4045053066463</t>
  </si>
  <si>
    <t>1147501400</t>
  </si>
  <si>
    <t>Kegelreibahle HSS-E05 - 8%  
WN C 2:25 L:160x100 Ø14</t>
  </si>
  <si>
    <t>HSS-E05 Conical Machine Reamers Form C 8% (2:25)  
WN C 2:25 L:160x100 Ø14</t>
  </si>
  <si>
    <t>4045053066470</t>
  </si>
  <si>
    <t>1147600400</t>
  </si>
  <si>
    <t>Kegelreibahle HSS-E05 - 10%  
WN C 1:10 L:65x25 Ø4</t>
  </si>
  <si>
    <t>HSS-E05 Conical Machine Reamers Form C 10% (1:10)  
WN C 1:10 L:65x25 Ø4</t>
  </si>
  <si>
    <t>4045053066531</t>
  </si>
  <si>
    <t>1147600600</t>
  </si>
  <si>
    <t>Kegelreibahle HSS-E05 - 10%  
WN C 1:10 L:90x40 Ø6</t>
  </si>
  <si>
    <t>HSS-E05 Conical Machine Reamers Form C 10% (1:10)  
WN C 1:10 L:90x40 Ø6</t>
  </si>
  <si>
    <t>4045053066548</t>
  </si>
  <si>
    <t>1147600800</t>
  </si>
  <si>
    <t>Kegelreibahle HSS-E05 - 10%  
WN C 1:10 L:100x50 Ø8</t>
  </si>
  <si>
    <t>HSS-E05 Conical Machine Reamers Form C 10% (1:10)  
WN C 1:10 L:100x50 Ø8</t>
  </si>
  <si>
    <t>4045053066555</t>
  </si>
  <si>
    <t>1147601000</t>
  </si>
  <si>
    <t>Kegelreibahle HSS-E05 - 10%  
WN C 1:10 L:115x60 Ø10</t>
  </si>
  <si>
    <t>HSS-E05 Conical Machine Reamers Form C 10% (1:10)  
WN C 1:10 L:115x60 Ø10</t>
  </si>
  <si>
    <t>4045053066562</t>
  </si>
  <si>
    <t>1147601200</t>
  </si>
  <si>
    <t>Kegelreibahle HSS-E05 - 10%  
WN C 1:10 L:130x70 Ø12</t>
  </si>
  <si>
    <t>HSS-E05 Conical Machine Reamers Form C 10% (1:10)  
WN C 1:10 L:130x70 Ø12</t>
  </si>
  <si>
    <t>4045053066579</t>
  </si>
  <si>
    <t>1147601400</t>
  </si>
  <si>
    <t>Kegelreibahle HSS-E05 - 10%  
WN C 1:10 L:140x80 Ø14</t>
  </si>
  <si>
    <t>HSS-E05 Conical Machine Reamers Form C 10% (1:10)  
WN C 1:10 L:140x80 Ø14</t>
  </si>
  <si>
    <t>4045053066586</t>
  </si>
  <si>
    <t>1147800000</t>
  </si>
  <si>
    <t>Reibahle HSS für MK0  
DIN1895 D L:137x61</t>
  </si>
  <si>
    <t>HSS Conical Machine Reamers Form D for Morse Taper  
DIN1895 D L:137x61</t>
  </si>
  <si>
    <t>4045053066746</t>
  </si>
  <si>
    <t>1147800100</t>
  </si>
  <si>
    <t>Reibahle HSS für MK1  
DIN1895 D L:142x66</t>
  </si>
  <si>
    <t>HSS Conical Machine Reamers Form D for Morse Taper  
DIN1895 D L:142x66</t>
  </si>
  <si>
    <t>4045053066753</t>
  </si>
  <si>
    <t>1147800200</t>
  </si>
  <si>
    <t>Reibahle HSS für MK2  
DIN1895 D L:173x79</t>
  </si>
  <si>
    <t>HSS Conical Machine Reamers Form D for Morse Taper  
DIN1895 D L:173x79</t>
  </si>
  <si>
    <t>4045053066760</t>
  </si>
  <si>
    <t>1147800300</t>
  </si>
  <si>
    <t>Reibahle HSS für MK3  
DIN1895 D L:212x96</t>
  </si>
  <si>
    <t>HSS Conical Machine Reamers Form D for Morse Taper  
DIN1895 D L:212x96</t>
  </si>
  <si>
    <t>4045053066777</t>
  </si>
  <si>
    <t>1147800400</t>
  </si>
  <si>
    <t>Reibahle HSS für MK4  
DIN1895 D L:263x119</t>
  </si>
  <si>
    <t>HSS Conical Machine Reamers Form D for Morse Taper  
DIN1895 D L:263x119</t>
  </si>
  <si>
    <t>4045053066784</t>
  </si>
  <si>
    <t>1147800500</t>
  </si>
  <si>
    <t>Reibahle HSS für MK5  
DIN1895 D L:331x150</t>
  </si>
  <si>
    <t>HSS Conical Machine Reamers Form D for Morse Taper  
DIN1895 D L:331x150</t>
  </si>
  <si>
    <t>4045053066791</t>
  </si>
  <si>
    <t>1147850125</t>
  </si>
  <si>
    <t>Kegel-Handreibahle HSS - 6,25%  
WN B 1:16 L:59x21 Ø1/8''</t>
  </si>
  <si>
    <t>HSS Conical Hand Reamers Form B 6,25% (1:16)  
WN B 1:16 L:59x21 Ø1/8''</t>
  </si>
  <si>
    <t>4045053066807</t>
  </si>
  <si>
    <t>1147850250</t>
  </si>
  <si>
    <t>Kegel-Handreibahle HSS - 6,25%  
WN B 1:16 L:67x22,5 Ø1/4''</t>
  </si>
  <si>
    <t>HSS Conical Hand Reamers Form B 6,25% (1:16)  
WN B 1:16 L:67x22,5 Ø1/4''</t>
  </si>
  <si>
    <t>4045053066814</t>
  </si>
  <si>
    <t>1147850375</t>
  </si>
  <si>
    <t>Kegel-Handreibahle HSS - 6,25%  
WN B 1:16 L:75x26 Ø3/8''</t>
  </si>
  <si>
    <t>HSS Conical Hand Reamers Form B 6,25% (1:16)  
WN B 1:16 L:75x26 Ø3/8''</t>
  </si>
  <si>
    <t>4045053066821</t>
  </si>
  <si>
    <t>1147850500</t>
  </si>
  <si>
    <t>Kegel-Handreibahle HSS - 6,25%  
WN B 1:16 L:87x34 Ø1/2''</t>
  </si>
  <si>
    <t>HSS Conical Hand Reamers Form B 6,25% (1:16)  
WN B 1:16 L:87x34 Ø1/2''</t>
  </si>
  <si>
    <t>4045053066838</t>
  </si>
  <si>
    <t>1147850750</t>
  </si>
  <si>
    <t>Kegel-Handreibahle HSS - 6,25%  
WN B 1:16 L:96x34 Ø3/4''</t>
  </si>
  <si>
    <t>HSS Conical Hand Reamers Form B 6,25% (1:16)  
WN B 1:16 L:96x34 Ø3/4''</t>
  </si>
  <si>
    <t>4045053066845</t>
  </si>
  <si>
    <t>1147851000</t>
  </si>
  <si>
    <t>Kegel-Handreibahle HSS - 6,25%  
WN B 1:16 L:109x38,5 Ø1''</t>
  </si>
  <si>
    <t>HSS Conical Hand Reamers Form B 6,25% (1:16)  
WN B 1:16 L:109x38,5 Ø1''</t>
  </si>
  <si>
    <t>4045053066852</t>
  </si>
  <si>
    <t>1147851250</t>
  </si>
  <si>
    <t>Kegel-Handreibahle HSS - 6,25%  
WN B 1:16 L:119x42 Ø1''1/4</t>
  </si>
  <si>
    <t>HSS Conical Hand Reamers Form B 6,25% (1:16)  
WN B 1:16 L:119x42 Ø1''1/4</t>
  </si>
  <si>
    <t>4045053066869</t>
  </si>
  <si>
    <t>1147851500</t>
  </si>
  <si>
    <t>Kegel-Handreibahle HSS - 6,25%  
WN B 1:16 L:125x42 Ø1''1/2</t>
  </si>
  <si>
    <t>HSS Conical Hand Reamers Form B 6,25% (1:16)  
WN B 1:16 L:125x42 Ø1''1/2</t>
  </si>
  <si>
    <t>4045053066876</t>
  </si>
  <si>
    <t>11IR19WFC</t>
  </si>
  <si>
    <t>SIR-WSP - G VHM+X.Cut INT  
P19 L:11 lC1/4 X:0,8 Y:1</t>
  </si>
  <si>
    <t>Carbide Internal Thread Milling Inserts  
P19 L:11 lC1/4 X:0,8 Y:1</t>
  </si>
  <si>
    <t>L13</t>
  </si>
  <si>
    <t>82090020</t>
  </si>
  <si>
    <t>4045053074789</t>
  </si>
  <si>
    <t>IL</t>
  </si>
  <si>
    <t>1231100001</t>
  </si>
  <si>
    <t>Zentrierbohrer HSS  
30 Stk. im Satz Ø1 - Ø5</t>
  </si>
  <si>
    <t>HSS Center Drills DIN 333 Form A  
30 Stk. im Satz Ø1 - Ø5</t>
  </si>
  <si>
    <t>A02</t>
  </si>
  <si>
    <t>4045053075083</t>
  </si>
  <si>
    <t>1231100003</t>
  </si>
  <si>
    <t>Zentrierbohrer HSS  
15 Stk. im Satz Ø1,6 - Ø5</t>
  </si>
  <si>
    <t>HSS Center Drills DIN 333 Form A  
15 Stk. im Satz Ø1,6 - Ø5</t>
  </si>
  <si>
    <t>4045053075090</t>
  </si>
  <si>
    <t>1231100050</t>
  </si>
  <si>
    <t>Zentrierbohrer HSS  
DIN333 Form A - 0,50x3,15</t>
  </si>
  <si>
    <t>HSS Center Drills DIN 333 Form A  
DIN333 Form A - 0,50x3,15</t>
  </si>
  <si>
    <t>4045053075106</t>
  </si>
  <si>
    <t>1231100063</t>
  </si>
  <si>
    <t>Zentrierbohrer HSS  
DIN333 Form A - 0,63x3,15</t>
  </si>
  <si>
    <t>HSS Center Drills DIN 333 Form A  
DIN333 Form A - 0,63x3,15</t>
  </si>
  <si>
    <t>4045053075120</t>
  </si>
  <si>
    <t>1231100080</t>
  </si>
  <si>
    <t>Zentrierbohrer HSS  
DIN333 Form A - 0,80x3,15</t>
  </si>
  <si>
    <t>HSS Center Drills DIN 333 Form A  
DIN333 Form A - 0,80x3,15</t>
  </si>
  <si>
    <t>4045053075144</t>
  </si>
  <si>
    <t>1231100100</t>
  </si>
  <si>
    <t>Zentrierbohrer HSS  
DIN333 Form A - 1,00x3,15</t>
  </si>
  <si>
    <t>HSS Center Drills DIN 333 Form A  
DIN333 Form A - 1,00x3,15</t>
  </si>
  <si>
    <t>4045053075151</t>
  </si>
  <si>
    <t>1231100104</t>
  </si>
  <si>
    <t>Zentrierbohrer HSS  
DIN333 Form A - 1,00x4,00</t>
  </si>
  <si>
    <t>HSS Center Drills DIN 333 Form A  
DIN333 Form A - 1,00x4,00</t>
  </si>
  <si>
    <t>4045053075168</t>
  </si>
  <si>
    <t>1231100124</t>
  </si>
  <si>
    <t>Zentrierbohrer HSS  
DIN333 Form A - 1,25x4,00</t>
  </si>
  <si>
    <t>HSS Center Drills DIN 333 Form A  
DIN333 Form A - 1,25x4,00</t>
  </si>
  <si>
    <t>4045053075175</t>
  </si>
  <si>
    <t>1231100125</t>
  </si>
  <si>
    <t>Zentrierbohrer HSS  
DIN333 Form A - 1,25x3,15</t>
  </si>
  <si>
    <t>HSS Center Drills DIN 333 Form A  
DIN333 Form A - 1,25x3,15</t>
  </si>
  <si>
    <t>4045053075182</t>
  </si>
  <si>
    <t>1231100160</t>
  </si>
  <si>
    <t>Zentrierbohrer HSS  
DIN333 Form A - 1,60x4,00</t>
  </si>
  <si>
    <t>HSS Center Drills DIN 333 Form A  
DIN333 Form A - 1,60x4,00</t>
  </si>
  <si>
    <t>4045053075205</t>
  </si>
  <si>
    <t>1231100165</t>
  </si>
  <si>
    <t>Zentrierbohrer HSS  
DIN333 Form A - 1,60x5,00</t>
  </si>
  <si>
    <t>HSS Center Drills DIN 333 Form A  
DIN333 Form A - 1,60x5,00</t>
  </si>
  <si>
    <t>4045053075212</t>
  </si>
  <si>
    <t>1231100200</t>
  </si>
  <si>
    <t>Zentrierbohrer HSS  
DIN333 Form A - 2,00x5,00</t>
  </si>
  <si>
    <t>HSS Center Drills DIN 333 Form A  
DIN333 Form A - 2,00x5,00</t>
  </si>
  <si>
    <t>4045053075229</t>
  </si>
  <si>
    <t>1231100201</t>
  </si>
  <si>
    <t>Zentrierbohrer HSS  
DIN333 Form A - 2,00x6,00</t>
  </si>
  <si>
    <t>HSS Center Drills DIN 333 Form A  
DIN333 Form A - 2,00x6,00</t>
  </si>
  <si>
    <t>4045053370539</t>
  </si>
  <si>
    <t>1231100206</t>
  </si>
  <si>
    <t>Zentrierbohrer HSS  
DIN333 Form A - 2,00x6,30</t>
  </si>
  <si>
    <t>HSS Center Drills DIN 333 Form A  
DIN333 Form A - 2,00x6,30</t>
  </si>
  <si>
    <t>4045053075236</t>
  </si>
  <si>
    <t>1231100250</t>
  </si>
  <si>
    <t>Zentrierbohrer HSS  
DIN333 Form A - 2,50x6,30</t>
  </si>
  <si>
    <t>HSS Center Drills DIN 333 Form A  
DIN333 Form A - 2,50x6,30</t>
  </si>
  <si>
    <t>4045053075243</t>
  </si>
  <si>
    <t>1231100258</t>
  </si>
  <si>
    <t>Zentrierbohrer HSS  
DIN333 Form A - 2,50x8,00</t>
  </si>
  <si>
    <t>HSS Center Drills DIN 333 Form A  
DIN333 Form A - 2,50x8,00</t>
  </si>
  <si>
    <t>4045053075267</t>
  </si>
  <si>
    <t>1231100311</t>
  </si>
  <si>
    <t>Zentrierbohrer HSS  
DIN333 Form A - 3,15x10,0</t>
  </si>
  <si>
    <t>HSS Center Drills DIN 333 Form A  
DIN333 Form A - 3,15x10,0</t>
  </si>
  <si>
    <t>4045053075298</t>
  </si>
  <si>
    <t>1231100315</t>
  </si>
  <si>
    <t>Zentrierbohrer HSS  
DIN333 Form A - 3,15x8,00</t>
  </si>
  <si>
    <t>HSS Center Drills DIN 333 Form A  
DIN333 Form A - 3,15x8,00</t>
  </si>
  <si>
    <t>4045053075304</t>
  </si>
  <si>
    <t>1231100400</t>
  </si>
  <si>
    <t>Zentrierbohrer HSS  
DIN333 Form A - 4,00x10,0</t>
  </si>
  <si>
    <t>HSS Center Drills DIN 333 Form A  
DIN333 Form A - 4,00x10,0</t>
  </si>
  <si>
    <t>4045053075311</t>
  </si>
  <si>
    <t>1231100412</t>
  </si>
  <si>
    <t>Zentrierbohrer HSS  
DIN333 Form A - 4,00x12,5</t>
  </si>
  <si>
    <t>HSS Center Drills DIN 333 Form A  
DIN333 Form A - 4,00x12,5</t>
  </si>
  <si>
    <t>4045053075328</t>
  </si>
  <si>
    <t>1231100500</t>
  </si>
  <si>
    <t>Zentrierbohrer HSS  
DIN333 Form A - 5,00x12,5</t>
  </si>
  <si>
    <t>HSS Center Drills DIN 333 Form A  
DIN333 Form A - 5,00x12,5</t>
  </si>
  <si>
    <t>4045053075335</t>
  </si>
  <si>
    <t>1231100630</t>
  </si>
  <si>
    <t>Zentrierbohrer HSS  
DIN333 Form A - 6,30x16,0</t>
  </si>
  <si>
    <t>HSS Center Drills DIN 333 Form A  
DIN333 Form A - 6,30x16,0</t>
  </si>
  <si>
    <t>4045053075380</t>
  </si>
  <si>
    <t>1231100632</t>
  </si>
  <si>
    <t>Zentrierbohrer HSS  
DIN333 Form A - 6,30x20,0</t>
  </si>
  <si>
    <t>HSS Center Drills DIN 333 Form A  
DIN333 Form A - 6,30x20,0</t>
  </si>
  <si>
    <t>4045053075397</t>
  </si>
  <si>
    <t>1231100800</t>
  </si>
  <si>
    <t>Zentrierbohrer HSS  
DIN333 Form A - 8,00x20,0</t>
  </si>
  <si>
    <t>HSS Center Drills DIN 333 Form A  
DIN333 Form A - 8,00x20,0</t>
  </si>
  <si>
    <t>4045053075403</t>
  </si>
  <si>
    <t>1231100825</t>
  </si>
  <si>
    <t>Zentrierbohrer HSS  
DIN333 Form A - 8,00x25,0</t>
  </si>
  <si>
    <t>HSS Center Drills DIN 333 Form A  
DIN333 Form A - 8,00x25,0</t>
  </si>
  <si>
    <t>4045053075410</t>
  </si>
  <si>
    <t>1231101000</t>
  </si>
  <si>
    <t>Zentrierbohrer HSS  
DIN333 Form A - 10,0x25,0</t>
  </si>
  <si>
    <t>HSS Center Drills DIN 333 Form A  
DIN333 Form A - 10,0x25,0</t>
  </si>
  <si>
    <t>4045053075427</t>
  </si>
  <si>
    <t>1231101031</t>
  </si>
  <si>
    <t>Zentrierbohrer HSS  
DIN333 Form A - 10,0x31,5</t>
  </si>
  <si>
    <t>HSS Center Drills DIN 333 Form A  
DIN333 Form A - 10,0x31,5</t>
  </si>
  <si>
    <t>4045053075434</t>
  </si>
  <si>
    <t>1231101250</t>
  </si>
  <si>
    <t>Zentrierbohrer HSS  
DIN333 Form A - 12,5x31,5</t>
  </si>
  <si>
    <t>HSS Center Drills DIN 333 Form A  
DIN333 Form A - 12,5x31,5</t>
  </si>
  <si>
    <t>4045053075441</t>
  </si>
  <si>
    <t>1231300030</t>
  </si>
  <si>
    <t>Zentrierbohrer HSS  
WN Form A - 0,30x3,00</t>
  </si>
  <si>
    <t>HSS Center Drills Form A Other Dimensions  
WN Form A - 0,30x3,00</t>
  </si>
  <si>
    <t>4045053075717</t>
  </si>
  <si>
    <t>1231300040</t>
  </si>
  <si>
    <t>Zentrierbohrer HSS  
WN Form A - 0,40x3,00</t>
  </si>
  <si>
    <t>HSS Center Drills Form A Other Dimensions  
WN Form A - 0,40x3,00</t>
  </si>
  <si>
    <t>4045053075724</t>
  </si>
  <si>
    <t>1231300050</t>
  </si>
  <si>
    <t>Zentrierbohrer HSS  
WN Form A - 0,50x2,00</t>
  </si>
  <si>
    <t>HSS Center Drills Form A Other Dimensions  
WN Form A - 0,50x2,00</t>
  </si>
  <si>
    <t>4045053075731</t>
  </si>
  <si>
    <t>1231300053</t>
  </si>
  <si>
    <t>Zentrierbohrer HSS  
WN Form A - 0,50x3,00</t>
  </si>
  <si>
    <t>HSS Center Drills Form A Other Dimensions  
WN Form A - 0,50x3,00</t>
  </si>
  <si>
    <t>4045053370546</t>
  </si>
  <si>
    <t>1231300055</t>
  </si>
  <si>
    <t>Zentrierbohrer HSS  
WN Form A - 0,50x3,50</t>
  </si>
  <si>
    <t>HSS Center Drills Form A Other Dimensions  
WN Form A - 0,50x3,50</t>
  </si>
  <si>
    <t>4045053075748</t>
  </si>
  <si>
    <t>1231300070</t>
  </si>
  <si>
    <t>Zentrierbohrer HSS  
WN Form A - 0,75x2,00</t>
  </si>
  <si>
    <t>HSS Center Drills Form A Other Dimensions  
WN Form A - 0,75x2,00</t>
  </si>
  <si>
    <t>4045053075755</t>
  </si>
  <si>
    <t>1231300072</t>
  </si>
  <si>
    <t>Zentrierbohrer HSS  
WN Form A - 0,75x2,50</t>
  </si>
  <si>
    <t>HSS Center Drills Form A Other Dimensions  
WN Form A - 0,75x2,50</t>
  </si>
  <si>
    <t>4045053075762</t>
  </si>
  <si>
    <t>1231300074</t>
  </si>
  <si>
    <t>Zentrierbohrer HSS  
WN Form A - 0,75x3,00</t>
  </si>
  <si>
    <t>HSS Center Drills Form A Other Dimensions  
WN Form A - 0,75x3,00</t>
  </si>
  <si>
    <t>4045053075779</t>
  </si>
  <si>
    <t>1231300075</t>
  </si>
  <si>
    <t>Zentrierbohrer HSS  
WN Form A - 0,75x3,50</t>
  </si>
  <si>
    <t>HSS Center Drills Form A Other Dimensions  
WN Form A - 0,75x3,50</t>
  </si>
  <si>
    <t>4045053370553</t>
  </si>
  <si>
    <t>1231300076</t>
  </si>
  <si>
    <t>Zentrierbohrer HSS  
WN Form A - 0,75x4,00</t>
  </si>
  <si>
    <t>HSS Center Drills Form A Other Dimensions  
WN Form A - 0,75x4,00</t>
  </si>
  <si>
    <t>4045053075786</t>
  </si>
  <si>
    <t>1231300100</t>
  </si>
  <si>
    <t>Zentrierbohrer HSS  
WN Form A - 1,00x3,00</t>
  </si>
  <si>
    <t>HSS Center Drills Form A Other Dimensions  
WN Form A - 1,00x3,00</t>
  </si>
  <si>
    <t>4045053075793</t>
  </si>
  <si>
    <t>1231300105</t>
  </si>
  <si>
    <t>Zentrierbohrer HSS  
WN Form A - 1,00x5,00</t>
  </si>
  <si>
    <t>HSS Center Drills Form A Other Dimensions  
WN Form A - 1,00x5,00</t>
  </si>
  <si>
    <t>4045053075816</t>
  </si>
  <si>
    <t>1231300106</t>
  </si>
  <si>
    <t>Zentrierbohrer HSS  
WN Form A - 1,00x6,00</t>
  </si>
  <si>
    <t>HSS Center Drills Form A Other Dimensions  
WN Form A - 1,00x6,00</t>
  </si>
  <si>
    <t>4045053075823</t>
  </si>
  <si>
    <t>1231300150</t>
  </si>
  <si>
    <t>Zentrierbohrer HSS  
WN Form A - 1,50x4,00</t>
  </si>
  <si>
    <t>HSS Center Drills Form A Other Dimensions  
WN Form A - 1,50x4,00</t>
  </si>
  <si>
    <t>4045053075830</t>
  </si>
  <si>
    <t>1231300155</t>
  </si>
  <si>
    <t>Zentrierbohrer HSS  
WN Form A - 1,50x5,00</t>
  </si>
  <si>
    <t>HSS Center Drills Form A Other Dimensions  
WN Form A - 1,50x5,00</t>
  </si>
  <si>
    <t>4045053370560</t>
  </si>
  <si>
    <t>1231300156</t>
  </si>
  <si>
    <t>Zentrierbohrer HSS  
WN Form A - 1,50x6,00</t>
  </si>
  <si>
    <t>HSS Center Drills Form A Other Dimensions  
WN Form A - 1,50x6,00</t>
  </si>
  <si>
    <t>4045053075847</t>
  </si>
  <si>
    <t>1231300158</t>
  </si>
  <si>
    <t>Zentrierbohrer HSS  
WN Form A - 1,50x8,00</t>
  </si>
  <si>
    <t>HSS Center Drills Form A Other Dimensions  
WN Form A - 1,50x8,00</t>
  </si>
  <si>
    <t>4045053075854</t>
  </si>
  <si>
    <t>1231300204</t>
  </si>
  <si>
    <t>Zentrierbohrer HSS  
WN Form A - 2,00x4,00</t>
  </si>
  <si>
    <t>HSS Center Drills Form A Other Dimensions  
WN Form A - 2,00x4,00</t>
  </si>
  <si>
    <t>4045053075861</t>
  </si>
  <si>
    <t>1231300208</t>
  </si>
  <si>
    <t>Zentrierbohrer HSS  
WN Form A - 2,00x8,00</t>
  </si>
  <si>
    <t>HSS Center Drills Form A Other Dimensions  
WN Form A - 2,00x8,00</t>
  </si>
  <si>
    <t>4045053075885</t>
  </si>
  <si>
    <t>1231300210</t>
  </si>
  <si>
    <t>Zentrierbohrer HSS  
WN Form A - 2,00x10,0</t>
  </si>
  <si>
    <t>HSS Center Drills Form A Other Dimensions  
WN Form A - 2,00x10,0</t>
  </si>
  <si>
    <t>4045053075892</t>
  </si>
  <si>
    <t>1231300250</t>
  </si>
  <si>
    <t>Zentrierbohrer HSS  
WN Form A - 2,50x5,00</t>
  </si>
  <si>
    <t>HSS Center Drills Form A Other Dimensions  
WN Form A - 2,50x5,00</t>
  </si>
  <si>
    <t>4045053075908</t>
  </si>
  <si>
    <t>1231300252</t>
  </si>
  <si>
    <t>Zentrierbohrer HSS  
WN Form A - 2,50x6,00</t>
  </si>
  <si>
    <t>HSS Center Drills Form A Other Dimensions  
WN Form A - 2,50x6,00</t>
  </si>
  <si>
    <t>4045053075915</t>
  </si>
  <si>
    <t>1231300254</t>
  </si>
  <si>
    <t>Zentrierbohrer HSS  
WN Form A - 2,50x7,00</t>
  </si>
  <si>
    <t>HSS Center Drills Form A Other Dimensions  
WN Form A - 2,50x7,00</t>
  </si>
  <si>
    <t>4045053075922</t>
  </si>
  <si>
    <t>1231300256</t>
  </si>
  <si>
    <t>Zentrierbohrer HSS  
WN Form A - 2,50x7,50</t>
  </si>
  <si>
    <t>HSS Center Drills Form A Other Dimensions  
WN Form A - 2,50x7,50</t>
  </si>
  <si>
    <t>4045053075939</t>
  </si>
  <si>
    <t>1231300258</t>
  </si>
  <si>
    <t>Zentrierbohrer HSS  
WN Form A - 2,50x10,0</t>
  </si>
  <si>
    <t>HSS Center Drills Form A Other Dimensions  
WN Form A - 2,50x10,0</t>
  </si>
  <si>
    <t>4045053075946</t>
  </si>
  <si>
    <t>1231300259</t>
  </si>
  <si>
    <t>Zentrierbohrer HSS  
WN Form A - 2,50x12,0</t>
  </si>
  <si>
    <t>HSS Center Drills Form A Other Dimensions  
WN Form A - 2,50x12,0</t>
  </si>
  <si>
    <t>4045053075953</t>
  </si>
  <si>
    <t>1231300300</t>
  </si>
  <si>
    <t>Zentrierbohrer HSS  
WN Form A - 3,00x6,00</t>
  </si>
  <si>
    <t>HSS Center Drills Form A Other Dimensions  
WN Form A - 3,00x6,00</t>
  </si>
  <si>
    <t>4045053075960</t>
  </si>
  <si>
    <t>1231300308</t>
  </si>
  <si>
    <t>Zentrierbohrer HSS  
WN Form A - 3,00x8,00</t>
  </si>
  <si>
    <t>HSS Center Drills Form A Other Dimensions  
WN Form A - 3,00x8,00</t>
  </si>
  <si>
    <t>4045053370577</t>
  </si>
  <si>
    <t>1231300310</t>
  </si>
  <si>
    <t>Zentrierbohrer HSS  
WN Form A - 3,00x10,0</t>
  </si>
  <si>
    <t>HSS Center Drills Form A Other Dimensions  
WN Form A - 3,00x10,0</t>
  </si>
  <si>
    <t>4045053370584</t>
  </si>
  <si>
    <t>1231300312</t>
  </si>
  <si>
    <t>Zentrierbohrer HSS  
WN Form A - 3,00x12,0</t>
  </si>
  <si>
    <t>HSS Center Drills Form A Other Dimensions  
WN Form A - 3,00x12,0</t>
  </si>
  <si>
    <t>4045053075977</t>
  </si>
  <si>
    <t>1231300314</t>
  </si>
  <si>
    <t>Zentrierbohrer HSS  
WN Form A - 3,00x14,0</t>
  </si>
  <si>
    <t>HSS Center Drills Form A Other Dimensions  
WN Form A - 3,00x14,0</t>
  </si>
  <si>
    <t>4045053075984</t>
  </si>
  <si>
    <t>1231300350</t>
  </si>
  <si>
    <t>Zentrierbohrer HSS  
WN Form A - 3,50x8,00</t>
  </si>
  <si>
    <t>HSS Center Drills Form A Other Dimensions  
WN Form A - 3,50x8,00</t>
  </si>
  <si>
    <t>4045053075991</t>
  </si>
  <si>
    <t>1231300351</t>
  </si>
  <si>
    <t>Zentrierbohrer HSS  
WN Form A - 3,50x10,0</t>
  </si>
  <si>
    <t>HSS Center Drills Form A Other Dimensions  
WN Form A - 3,50x10,0</t>
  </si>
  <si>
    <t>4045053076004</t>
  </si>
  <si>
    <t>1231300352</t>
  </si>
  <si>
    <t>Zentrierbohrer HSS  
WN Form A - 3,50x12,0</t>
  </si>
  <si>
    <t>HSS Center Drills Form A Other Dimensions  
WN Form A - 3,50x12,0</t>
  </si>
  <si>
    <t>4045053076011</t>
  </si>
  <si>
    <t>1231300400</t>
  </si>
  <si>
    <t>Zentrierbohrer HSS  
WN Form A - 4,00x8,00</t>
  </si>
  <si>
    <t>HSS Center Drills Form A Other Dimensions  
WN Form A - 4,00x8,00</t>
  </si>
  <si>
    <t>4045053076028</t>
  </si>
  <si>
    <t>1231300412</t>
  </si>
  <si>
    <t>Zentrierbohrer HSS  
WN Form A - 4,00x12,0</t>
  </si>
  <si>
    <t>HSS Center Drills Form A Other Dimensions  
WN Form A - 4,00x12,0</t>
  </si>
  <si>
    <t>4045053370591</t>
  </si>
  <si>
    <t>1231300414</t>
  </si>
  <si>
    <t>Zentrierbohrer HSS  
WN Form A - 4,00x14,0</t>
  </si>
  <si>
    <t>HSS Center Drills Form A Other Dimensions  
WN Form A - 4,00x14,0</t>
  </si>
  <si>
    <t>4045053076042</t>
  </si>
  <si>
    <t>1231300416</t>
  </si>
  <si>
    <t>Zentrierbohrer HSS  
WN Form A - 4,00x16,0</t>
  </si>
  <si>
    <t>HSS Center Drills Form A Other Dimensions  
WN Form A - 4,00x16,0</t>
  </si>
  <si>
    <t>4045053076059</t>
  </si>
  <si>
    <t>1231300500</t>
  </si>
  <si>
    <t>Zentrierbohrer HSS  
WN Form A - 5,00x10,0</t>
  </si>
  <si>
    <t>HSS Center Drills Form A Other Dimensions  
WN Form A - 5,00x10,0</t>
  </si>
  <si>
    <t>4045053076073</t>
  </si>
  <si>
    <t>1231300512</t>
  </si>
  <si>
    <t>Zentrierbohrer HSS  
WN Form A - 5,00x12,0</t>
  </si>
  <si>
    <t>HSS Center Drills Form A Other Dimensions  
WN Form A - 5,00x12,0</t>
  </si>
  <si>
    <t>4045053370607</t>
  </si>
  <si>
    <t>1231300514</t>
  </si>
  <si>
    <t>Zentrierbohrer HSS  
WN Form A - 5,00x14,0</t>
  </si>
  <si>
    <t>HSS Center Drills Form A Other Dimensions  
WN Form A - 5,00x14,0</t>
  </si>
  <si>
    <t>4045053370614</t>
  </si>
  <si>
    <t>1231300516</t>
  </si>
  <si>
    <t>Zentrierbohrer HSS  
WN Form A - 5,00x16,0</t>
  </si>
  <si>
    <t>HSS Center Drills Form A Other Dimensions  
WN Form A - 5,00x16,0</t>
  </si>
  <si>
    <t>4045053370621</t>
  </si>
  <si>
    <t>1231300518</t>
  </si>
  <si>
    <t>Zentrierbohrer HSS  
WN Form A - 5,00x18,0</t>
  </si>
  <si>
    <t>HSS Center Drills Form A Other Dimensions  
WN Form A - 5,00x18,0</t>
  </si>
  <si>
    <t>4045053076080</t>
  </si>
  <si>
    <t>1231300600</t>
  </si>
  <si>
    <t>Zentrierbohrer HSS  
WN Form A - 6,00x12,0</t>
  </si>
  <si>
    <t>HSS Center Drills Form A Other Dimensions  
WN Form A - 6,00x12,0</t>
  </si>
  <si>
    <t>4045053076097</t>
  </si>
  <si>
    <t>1231300614</t>
  </si>
  <si>
    <t>Zentrierbohrer HSS  
WN Form A - 6,00x14,0</t>
  </si>
  <si>
    <t>HSS Center Drills Form A Other Dimensions  
WN Form A - 6,00x14,0</t>
  </si>
  <si>
    <t>4045053076103</t>
  </si>
  <si>
    <t>1231300616</t>
  </si>
  <si>
    <t>Zentrierbohrer HSS  
WN Form A - 6,00x16,0</t>
  </si>
  <si>
    <t>HSS Center Drills Form A Other Dimensions  
WN Form A - 6,00x16,0</t>
  </si>
  <si>
    <t>4045053076110</t>
  </si>
  <si>
    <t>1231300618</t>
  </si>
  <si>
    <t>Zentrierbohrer HSS  
WN Form A - 6,00x18,0</t>
  </si>
  <si>
    <t>HSS Center Drills Form A Other Dimensions  
WN Form A - 6,00x18,0</t>
  </si>
  <si>
    <t>4045053370638</t>
  </si>
  <si>
    <t>1231300622</t>
  </si>
  <si>
    <t>Zentrierbohrer HSS  
WN Form A - 6,00x22,0</t>
  </si>
  <si>
    <t>HSS Center Drills Form A Other Dimensions  
WN Form A - 6,00x22,0</t>
  </si>
  <si>
    <t>4045053076134</t>
  </si>
  <si>
    <t>1231300700</t>
  </si>
  <si>
    <t>Zentrierbohrer HSS  
WN Form A - 7,00x20,0</t>
  </si>
  <si>
    <t>HSS Center Drills Form A Other Dimensions  
WN Form A - 7,00x20,0</t>
  </si>
  <si>
    <t>4045053076158</t>
  </si>
  <si>
    <t>1231400050</t>
  </si>
  <si>
    <t>Zentrierbohrer HSS  
DIN333 Form W - 0,50x3,15</t>
  </si>
  <si>
    <t>HSS Center Drills DIN 333 Form W with Bulge  
DIN333 Form W - 0,50x3,15</t>
  </si>
  <si>
    <t>4045053076165</t>
  </si>
  <si>
    <t>1231400080</t>
  </si>
  <si>
    <t>Zentrierbohrer HSS  
DIN333 Form W - 0,80x3,15</t>
  </si>
  <si>
    <t>HSS Center Drills DIN 333 Form W with Bulge  
DIN333 Form W - 0,80x3,15</t>
  </si>
  <si>
    <t>4045053076172</t>
  </si>
  <si>
    <t>1231400100</t>
  </si>
  <si>
    <t>Zentrierbohrer HSS  
DIN333 Form W - 1,00x3,15</t>
  </si>
  <si>
    <t>HSS Center Drills DIN 333 Form W with Bulge  
DIN333 Form W - 1,00x3,15</t>
  </si>
  <si>
    <t>4045053076189</t>
  </si>
  <si>
    <t>1231400104</t>
  </si>
  <si>
    <t>Zentrierbohrer HSS  
DIN333 Form W - 1,00x4,00</t>
  </si>
  <si>
    <t>HSS Center Drills DIN 333 Form W with Bulge  
DIN333 Form W - 1,00x4,00</t>
  </si>
  <si>
    <t>4045053407594</t>
  </si>
  <si>
    <t>1231400125</t>
  </si>
  <si>
    <t>Zentrierbohrer HSS  
DIN333 Form W - 1,25x3,15</t>
  </si>
  <si>
    <t>HSS Center Drills DIN 333 Form W with Bulge  
DIN333 Form W - 1,25x3,15</t>
  </si>
  <si>
    <t>4045053076202</t>
  </si>
  <si>
    <t>1231400160</t>
  </si>
  <si>
    <t>Zentrierbohrer HSS  
DIN333 Form W - 1,60x4,00</t>
  </si>
  <si>
    <t>HSS Center Drills DIN 333 Form W with Bulge  
DIN333 Form W - 1,60x4,00</t>
  </si>
  <si>
    <t>4045053076219</t>
  </si>
  <si>
    <t>1231400200</t>
  </si>
  <si>
    <t>Zentrierbohrer HSS  
DIN333 Form W - 2,00x5,00</t>
  </si>
  <si>
    <t>HSS Center Drills DIN 333 Form W with Bulge  
DIN333 Form W - 2,00x5,00</t>
  </si>
  <si>
    <t>4045053076233</t>
  </si>
  <si>
    <t>1231400206</t>
  </si>
  <si>
    <t>Zentrierbohrer HSS  
DIN333 Form W - 2,00x6,30</t>
  </si>
  <si>
    <t>HSS Center Drills DIN 333 Form W with Bulge  
DIN333 Form W - 2,00x6,30</t>
  </si>
  <si>
    <t>4045053076240</t>
  </si>
  <si>
    <t>1231400250</t>
  </si>
  <si>
    <t>Zentrierbohrer HSS  
DIN333 Form W - 2,50x6,30</t>
  </si>
  <si>
    <t>HSS Center Drills DIN 333 Form W with Bulge  
DIN333 Form W - 2,50x6,30</t>
  </si>
  <si>
    <t>4045053076257</t>
  </si>
  <si>
    <t>1231400258</t>
  </si>
  <si>
    <t>Zentrierbohrer HSS  
DIN333 Form W - 2,50x8,00</t>
  </si>
  <si>
    <t>HSS Center Drills DIN 333 Form W with Bulge  
DIN333 Form W - 2,50x8,00</t>
  </si>
  <si>
    <t>4045053076264</t>
  </si>
  <si>
    <t>1231400315</t>
  </si>
  <si>
    <t>Zentrierbohrer HSS  
DIN333 Form W - 3,15x8,00</t>
  </si>
  <si>
    <t>HSS Center Drills DIN 333 Form W with Bulge  
DIN333 Form W - 3,15x8,00</t>
  </si>
  <si>
    <t>4045053076288</t>
  </si>
  <si>
    <t>1231400400</t>
  </si>
  <si>
    <t>Zentrierbohrer HSS  
DIN333 Form W - 4,00x10,0</t>
  </si>
  <si>
    <t>HSS Center Drills DIN 333 Form W with Bulge  
DIN333 Form W - 4,00x10,0</t>
  </si>
  <si>
    <t>4045053076295</t>
  </si>
  <si>
    <t>1231400500</t>
  </si>
  <si>
    <t>Zentrierbohrer HSS  
DIN333 Form W - 5,00x12,5</t>
  </si>
  <si>
    <t>HSS Center Drills DIN 333 Form W with Bulge  
DIN333 Form W - 5,00x12,5</t>
  </si>
  <si>
    <t>4045053076318</t>
  </si>
  <si>
    <t>1231400630</t>
  </si>
  <si>
    <t>Zentrierbohrer HSS  
DIN333 Form W - 6,30x16,0</t>
  </si>
  <si>
    <t>HSS Center Drills DIN 333 Form W with Bulge  
DIN333 Form W - 6,30x16,0</t>
  </si>
  <si>
    <t>4045053076349</t>
  </si>
  <si>
    <t>1231400800</t>
  </si>
  <si>
    <t>Zentrierbohrer HSS  
DIN333 Form W - 8,00x20,0</t>
  </si>
  <si>
    <t>HSS Center Drills DIN 333 Form W with Bulge  
DIN333 Form W - 8,00x20,0</t>
  </si>
  <si>
    <t>4045053076363</t>
  </si>
  <si>
    <t>1231401000</t>
  </si>
  <si>
    <t>Zentrierbohrer HSS  
DIN333 Form W - 10,0x25,0</t>
  </si>
  <si>
    <t>HSS Center Drills DIN 333 Form W with Bulge  
DIN333 Form W - 10,0x25,0</t>
  </si>
  <si>
    <t>4045053076387</t>
  </si>
  <si>
    <t>1231600050</t>
  </si>
  <si>
    <t>Zentrierbohrer HSS  
DIN333 Form R - 0,50x3,15</t>
  </si>
  <si>
    <t>HSS Center Drills DIN 333 Form R  
DIN333 Form R - 0,50x3,15</t>
  </si>
  <si>
    <t>4045053076400</t>
  </si>
  <si>
    <t>1231600080</t>
  </si>
  <si>
    <t>Zentrierbohrer HSS  
DIN333 Form R - 0,80x3,15</t>
  </si>
  <si>
    <t>HSS Center Drills DIN 333 Form R  
DIN333 Form R - 0,80x3,15</t>
  </si>
  <si>
    <t>4045053076417</t>
  </si>
  <si>
    <t>1231600100</t>
  </si>
  <si>
    <t>Zentrierbohrer HSS  
DIN333 Form R - 1,00x3,15</t>
  </si>
  <si>
    <t>HSS Center Drills DIN 333 Form R  
DIN333 Form R - 1,00x3,15</t>
  </si>
  <si>
    <t>4045053076424</t>
  </si>
  <si>
    <t>1231600104</t>
  </si>
  <si>
    <t>Zentrierbohrer HSS  
DIN333 Form R - 1,00x4,00</t>
  </si>
  <si>
    <t>HSS Center Drills DIN 333 Form R  
DIN333 Form R - 1,00x4,00</t>
  </si>
  <si>
    <t>4045053076431</t>
  </si>
  <si>
    <t>1231600124</t>
  </si>
  <si>
    <t>Zentrierbohrer HSS  
DIN333 Form R - 1,25x4,00</t>
  </si>
  <si>
    <t>HSS Center Drills DIN 333 Form R  
DIN333 Form R - 1,25x4,00</t>
  </si>
  <si>
    <t>4045053076448</t>
  </si>
  <si>
    <t>1231600125</t>
  </si>
  <si>
    <t>Zentrierbohrer HSS  
DIN333 Form R - 1,25x3,15</t>
  </si>
  <si>
    <t>HSS Center Drills DIN 333 Form R  
DIN333 Form R - 1,25x3,15</t>
  </si>
  <si>
    <t>4045053076455</t>
  </si>
  <si>
    <t>1231600160</t>
  </si>
  <si>
    <t>Zentrierbohrer HSS  
DIN333 Form R - 1,60x4,00</t>
  </si>
  <si>
    <t>HSS Center Drills DIN 333 Form R  
DIN333 Form R - 1,60x4,00</t>
  </si>
  <si>
    <t>4045053076479</t>
  </si>
  <si>
    <t>1231600200</t>
  </si>
  <si>
    <t>Zentrierbohrer HSS  
DIN333 Form R - 2,00x5,00</t>
  </si>
  <si>
    <t>HSS Center Drills DIN 333 Form R  
DIN333 Form R - 2,00x5,00</t>
  </si>
  <si>
    <t>4045053076493</t>
  </si>
  <si>
    <t>1231600206</t>
  </si>
  <si>
    <t>Zentrierbohrer HSS  
DIN333 Form R - 2,00x6,30</t>
  </si>
  <si>
    <t>HSS Center Drills DIN 333 Form R  
DIN333 Form R - 2,00x6,30</t>
  </si>
  <si>
    <t>4045053076509</t>
  </si>
  <si>
    <t>1231600250</t>
  </si>
  <si>
    <t>Zentrierbohrer HSS  
DIN333 Form R - 2,50x6,30</t>
  </si>
  <si>
    <t>HSS Center Drills DIN 333 Form R  
DIN333 Form R - 2,50x6,30</t>
  </si>
  <si>
    <t>4045053076516</t>
  </si>
  <si>
    <t>1231600258</t>
  </si>
  <si>
    <t>Zentrierbohrer HSS  
DIN333 Form R - 2,50x8,00</t>
  </si>
  <si>
    <t>HSS Center Drills DIN 333 Form R  
DIN333 Form R - 2,50x8,00</t>
  </si>
  <si>
    <t>4045053076523</t>
  </si>
  <si>
    <t>1231600260</t>
  </si>
  <si>
    <t>Zentrierbohrer HSS  
DIN333 Form R - 2,00x6,00</t>
  </si>
  <si>
    <t>HSS Center Drills DIN 333 Form R  
DIN333 Form R - 2,00x6,00</t>
  </si>
  <si>
    <t>4045053076530</t>
  </si>
  <si>
    <t>1231600300</t>
  </si>
  <si>
    <t>Zentrierbohrer HSS  
DIN333 Form R - 3,00x8,00</t>
  </si>
  <si>
    <t>HSS Center Drills DIN 333 Form R  
DIN333 Form R - 3,00x8,00</t>
  </si>
  <si>
    <t>4045053076547</t>
  </si>
  <si>
    <t>1231600315</t>
  </si>
  <si>
    <t>Zentrierbohrer HSS  
DIN333 Form R - 3,15x8,00</t>
  </si>
  <si>
    <t>HSS Center Drills DIN 333 Form R  
DIN333 Form R - 3,15x8,00</t>
  </si>
  <si>
    <t>4045053076561</t>
  </si>
  <si>
    <t>1231600400</t>
  </si>
  <si>
    <t>Zentrierbohrer HSS  
DIN333 Form R - 4,00x10,0</t>
  </si>
  <si>
    <t>HSS Center Drills DIN 333 Form R  
DIN333 Form R - 4,00x10,0</t>
  </si>
  <si>
    <t>4045053076578</t>
  </si>
  <si>
    <t>1231600500</t>
  </si>
  <si>
    <t>Zentrierbohrer HSS  
DIN333 Form R - 5,00x12,5</t>
  </si>
  <si>
    <t>HSS Center Drills DIN 333 Form R  
DIN333 Form R - 5,00x12,5</t>
  </si>
  <si>
    <t>4045053076592</t>
  </si>
  <si>
    <t>1231600630</t>
  </si>
  <si>
    <t>Zentrierbohrer HSS  
DIN333 Form R - 6,30x16,0</t>
  </si>
  <si>
    <t>HSS Center Drills DIN 333 Form R  
DIN333 Form R - 6,30x16,0</t>
  </si>
  <si>
    <t>4045053076646</t>
  </si>
  <si>
    <t>1231600632</t>
  </si>
  <si>
    <t>Zentrierbohrer HSS  
DIN333 Form R - 6,30x20,0</t>
  </si>
  <si>
    <t>HSS Center Drills DIN 333 Form R  
DIN333 Form R - 6,30x20,0</t>
  </si>
  <si>
    <t>4045053076653</t>
  </si>
  <si>
    <t>1231600800</t>
  </si>
  <si>
    <t>Zentrierbohrer HSS  
DIN333 Form R - 8,00x20,0</t>
  </si>
  <si>
    <t>HSS Center Drills DIN 333 Form R  
DIN333 Form R - 8,00x20,0</t>
  </si>
  <si>
    <t>4045053076660</t>
  </si>
  <si>
    <t>1231601000</t>
  </si>
  <si>
    <t>Zentrierbohrer HSS  
DIN333 Form R - 10,0x25,0</t>
  </si>
  <si>
    <t>HSS Center Drills DIN 333 Form R  
DIN333 Form R - 10,0x25,0</t>
  </si>
  <si>
    <t>4045053076684</t>
  </si>
  <si>
    <t>1231601250</t>
  </si>
  <si>
    <t>Zentrierbohrer HSS  
DIN333 Form R - 12,5x31,5</t>
  </si>
  <si>
    <t>HSS Center Drills DIN 333 Form R  
DIN333 Form R - 12,5x31,5</t>
  </si>
  <si>
    <t>4045053076707</t>
  </si>
  <si>
    <t>1231800050</t>
  </si>
  <si>
    <t>Zentrierbohrer HSS  
DIN333 A Links - 0,50x3,15</t>
  </si>
  <si>
    <t>HSS Center Drills DIN 333 Form A Left Hand  
DIN333 A Links - 0,50x3,15</t>
  </si>
  <si>
    <t>4045053077131</t>
  </si>
  <si>
    <t>1231800063</t>
  </si>
  <si>
    <t>Zentrierbohrer HSS  
DIN333 A Links - 0,63x3,15</t>
  </si>
  <si>
    <t>HSS Center Drills DIN 333 Form A Left Hand  
DIN333 A Links - 0,63x3,15</t>
  </si>
  <si>
    <t>4045053077148</t>
  </si>
  <si>
    <t>1231800080</t>
  </si>
  <si>
    <t>Zentrierbohrer HSS  
DIN333 A Links - 0,80x3,15</t>
  </si>
  <si>
    <t>HSS Center Drills DIN 333 Form A Left Hand  
DIN333 A Links - 0,80x3,15</t>
  </si>
  <si>
    <t>4045053077162</t>
  </si>
  <si>
    <t>1231800100</t>
  </si>
  <si>
    <t>Zentrierbohrer HSS  
DIN333 A Links - 1,00x3,15</t>
  </si>
  <si>
    <t>HSS Center Drills DIN 333 Form A Left Hand  
DIN333 A Links - 1,00x3,15</t>
  </si>
  <si>
    <t>4045053077179</t>
  </si>
  <si>
    <t>1231800125</t>
  </si>
  <si>
    <t>Zentrierbohrer HSS  
DIN333 A Links - 1,25x3,15</t>
  </si>
  <si>
    <t>HSS Center Drills DIN 333 Form A Left Hand  
DIN333 A Links - 1,25x3,15</t>
  </si>
  <si>
    <t>4045053077209</t>
  </si>
  <si>
    <t>1231800160</t>
  </si>
  <si>
    <t>Zentrierbohrer HSS  
DIN333 A Links - 1,60x4,00</t>
  </si>
  <si>
    <t>HSS Center Drills DIN 333 Form A Left Hand  
DIN333 A Links - 1,60x4,00</t>
  </si>
  <si>
    <t>4045053077223</t>
  </si>
  <si>
    <t>1231800200</t>
  </si>
  <si>
    <t>Zentrierbohrer HSS  
DIN333 A Links - 2,00x5,00</t>
  </si>
  <si>
    <t>HSS Center Drills DIN 333 Form A Left Hand  
DIN333 A Links - 2,00x5,00</t>
  </si>
  <si>
    <t>4045053077247</t>
  </si>
  <si>
    <t>1231800206</t>
  </si>
  <si>
    <t>Zentrierbohrer HSS  
DIN333 A Links - 2,00x6,30</t>
  </si>
  <si>
    <t>HSS Center Drills DIN 333 Form A Left Hand  
DIN333 A Links - 2,00x6,30</t>
  </si>
  <si>
    <t>4045053077254</t>
  </si>
  <si>
    <t>1231800250</t>
  </si>
  <si>
    <t>Zentrierbohrer HSS  
DIN333 A Links - 2,50x6,30</t>
  </si>
  <si>
    <t>HSS Center Drills DIN 333 Form A Left Hand  
DIN333 A Links - 2,50x6,30</t>
  </si>
  <si>
    <t>4045053077261</t>
  </si>
  <si>
    <t>1231800258</t>
  </si>
  <si>
    <t>Zentrierbohrer HSS  
DIN333 A Links - 2,50x8,00</t>
  </si>
  <si>
    <t>HSS Center Drills DIN 333 Form A Left Hand  
DIN333 A Links - 2,50x8,00</t>
  </si>
  <si>
    <t>4045053077278</t>
  </si>
  <si>
    <t>1231800315</t>
  </si>
  <si>
    <t>Zentrierbohrer HSS  
DIN333 A Links - 3,15x8,00</t>
  </si>
  <si>
    <t>HSS Center Drills DIN 333 Form A Left Hand  
DIN333 A Links - 3,15x8,00</t>
  </si>
  <si>
    <t>4045053077315</t>
  </si>
  <si>
    <t>1231800400</t>
  </si>
  <si>
    <t>Zentrierbohrer HSS  
DIN333 A Links - 4,00x10,0</t>
  </si>
  <si>
    <t>HSS Center Drills DIN 333 Form A Left Hand  
DIN333 A Links - 4,00x10,0</t>
  </si>
  <si>
    <t>4045053077322</t>
  </si>
  <si>
    <t>1231800500</t>
  </si>
  <si>
    <t>Zentrierbohrer HSS  
DIN333 A Links - 5,00x12,5</t>
  </si>
  <si>
    <t>HSS Center Drills DIN 333 Form A Left Hand  
DIN333 A Links - 5,00x12,5</t>
  </si>
  <si>
    <t>4045053077346</t>
  </si>
  <si>
    <t>1231800630</t>
  </si>
  <si>
    <t>Zentrierbohrer HSS  
DIN333 A Links - 6,30x16,0</t>
  </si>
  <si>
    <t>HSS Center Drills DIN 333 Form A Left Hand  
DIN333 A Links - 6,30x16,0</t>
  </si>
  <si>
    <t>4045053077377</t>
  </si>
  <si>
    <t>1231800800</t>
  </si>
  <si>
    <t>Zentrierbohrer HSS  
DIN333 A Links - 8,00x20,0</t>
  </si>
  <si>
    <t>HSS Center Drills DIN 333 Form A Left Hand  
DIN333 A Links - 8,00x20,0</t>
  </si>
  <si>
    <t>4045053077384</t>
  </si>
  <si>
    <t>1232000100</t>
  </si>
  <si>
    <t>Zentrierbohrer HSS  
DIN333 B Links - 1,00x4,00</t>
  </si>
  <si>
    <t>HSS Center Drills DIN 333 Form B Left Hand  
DIN333 B Links - 1,00x4,00</t>
  </si>
  <si>
    <t>4045053077537</t>
  </si>
  <si>
    <t>1232000125</t>
  </si>
  <si>
    <t>Zentrierbohrer HSS  
DIN333 B Links - 1,25x5,00</t>
  </si>
  <si>
    <t>HSS Center Drills DIN 333 Form B Left Hand  
DIN333 B Links - 1,25x5,00</t>
  </si>
  <si>
    <t>4045053077544</t>
  </si>
  <si>
    <t>1232000160</t>
  </si>
  <si>
    <t>Zentrierbohrer HSS  
DIN333 B Links - 1,60x6,30</t>
  </si>
  <si>
    <t>HSS Center Drills DIN 333 Form B Left Hand  
DIN333 B Links - 1,60x6,30</t>
  </si>
  <si>
    <t>4045053077551</t>
  </si>
  <si>
    <t>1232000200</t>
  </si>
  <si>
    <t>Zentrierbohrer HSS  
DIN333 B Links - 2,00x8,00</t>
  </si>
  <si>
    <t>HSS Center Drills DIN 333 Form B Left Hand  
DIN333 B Links - 2,00x8,00</t>
  </si>
  <si>
    <t>4045053077568</t>
  </si>
  <si>
    <t>1232000250</t>
  </si>
  <si>
    <t>Zentrierbohrer HSS  
DIN333 B Links - 2,50x10,0</t>
  </si>
  <si>
    <t>HSS Center Drills DIN 333 Form B Left Hand  
DIN333 B Links - 2,50x10,0</t>
  </si>
  <si>
    <t>4045053077575</t>
  </si>
  <si>
    <t>1232000315</t>
  </si>
  <si>
    <t>Zentrierbohrer HSS  
DIN333 B Links - 3,15x11,2</t>
  </si>
  <si>
    <t>HSS Center Drills DIN 333 Form B Left Hand  
DIN333 B Links - 3,15x11,2</t>
  </si>
  <si>
    <t>4045053077582</t>
  </si>
  <si>
    <t>1232000400</t>
  </si>
  <si>
    <t>Zentrierbohrer HSS  
DIN333 B Links - 4,00x14,0</t>
  </si>
  <si>
    <t>HSS Center Drills DIN 333 Form B Left Hand  
DIN333 B Links - 4,00x14,0</t>
  </si>
  <si>
    <t>4045053077599</t>
  </si>
  <si>
    <t>1232000500</t>
  </si>
  <si>
    <t>Zentrierbohrer HSS  
DIN333 B Links - 5,00x18,0</t>
  </si>
  <si>
    <t>HSS Center Drills DIN 333 Form B Left Hand  
DIN333 B Links - 5,00x18,0</t>
  </si>
  <si>
    <t>4045053077605</t>
  </si>
  <si>
    <t>1232000630</t>
  </si>
  <si>
    <t>Zentrierbohrer HSS  
DIN333 B Links - 6,30x20,0</t>
  </si>
  <si>
    <t>HSS Center Drills DIN 333 Form B Left Hand  
DIN333 B Links - 6,30x20,0</t>
  </si>
  <si>
    <t>4045053077612</t>
  </si>
  <si>
    <t>1232100080</t>
  </si>
  <si>
    <t>Zentrierbohrer HSS  
DIN333 R Links - 0,80x3,15</t>
  </si>
  <si>
    <t>HSS Center Drills DIN 333 Form R Left Hand  
DIN333 R Links - 0,80x3,15</t>
  </si>
  <si>
    <t>4045053077629</t>
  </si>
  <si>
    <t>1232100100</t>
  </si>
  <si>
    <t>Zentrierbohrer HSS  
DIN333 R Links - 1,00x3,15</t>
  </si>
  <si>
    <t>HSS Center Drills DIN 333 Form R Left Hand  
DIN333 R Links - 1,00x3,15</t>
  </si>
  <si>
    <t>4045053077636</t>
  </si>
  <si>
    <t>1232100125</t>
  </si>
  <si>
    <t>Zentrierbohrer HSS  
DIN333 R Links - 1,25x3,15</t>
  </si>
  <si>
    <t>HSS Center Drills DIN 333 Form R Left Hand  
DIN333 R Links - 1,25x3,15</t>
  </si>
  <si>
    <t>4045053077643</t>
  </si>
  <si>
    <t>1232100160</t>
  </si>
  <si>
    <t>Zentrierbohrer HSS  
DIN333 R Links - 1,60x4,00</t>
  </si>
  <si>
    <t>HSS Center Drills DIN 333 Form R Left Hand  
DIN333 R Links - 1,60x4,00</t>
  </si>
  <si>
    <t>4045053077650</t>
  </si>
  <si>
    <t>1232100200</t>
  </si>
  <si>
    <t>Zentrierbohrer HSS  
DIN333 R Links - 2,00x5,00</t>
  </si>
  <si>
    <t>HSS Center Drills DIN 333 Form R Left Hand  
DIN333 R Links - 2,00x5,00</t>
  </si>
  <si>
    <t>4045053077667</t>
  </si>
  <si>
    <t>1232100250</t>
  </si>
  <si>
    <t>Zentrierbohrer HSS  
DIN333 R Links - 2,50x6,30</t>
  </si>
  <si>
    <t>HSS Center Drills DIN 333 Form R Left Hand  
DIN333 R Links - 2,50x6,30</t>
  </si>
  <si>
    <t>4045053077674</t>
  </si>
  <si>
    <t>1232100315</t>
  </si>
  <si>
    <t>Zentrierbohrer HSS  
DIN333 R Links - 3,15x8,00</t>
  </si>
  <si>
    <t>HSS Center Drills DIN 333 Form R Left Hand  
DIN333 R Links - 3,15x8,00</t>
  </si>
  <si>
    <t>4045053077681</t>
  </si>
  <si>
    <t>1232100400</t>
  </si>
  <si>
    <t>Zentrierbohrer HSS  
DIN333 R Links - 4,00x10,0</t>
  </si>
  <si>
    <t>HSS Center Drills DIN 333 Form R Left Hand  
DIN333 R Links - 4,00x10,0</t>
  </si>
  <si>
    <t>4045053077698</t>
  </si>
  <si>
    <t>1232100512</t>
  </si>
  <si>
    <t>Zentrierbohrer HSS  
DIN333 R Links - 5,00x12,5</t>
  </si>
  <si>
    <t>HSS Center Drills DIN 333 Form R Left Hand  
DIN333 R Links - 5,00x12,5</t>
  </si>
  <si>
    <t>4045053077711</t>
  </si>
  <si>
    <t>1232100630</t>
  </si>
  <si>
    <t>Zentrierbohrer HSS  
DIN333 R Links - 6,30x16,0</t>
  </si>
  <si>
    <t>HSS Center Drills DIN 333 Form R Left Hand  
DIN333 R Links - 6,30x16,0</t>
  </si>
  <si>
    <t>4045053370720</t>
  </si>
  <si>
    <t>1232100800</t>
  </si>
  <si>
    <t>Zentrierbohrer HSS  
DIN333 R Links - 8,00x20,0</t>
  </si>
  <si>
    <t>HSS Center Drills DIN 333 Form R Left Hand  
DIN333 R Links - 8,00x20,0</t>
  </si>
  <si>
    <t>4045053370737</t>
  </si>
  <si>
    <t>1232300050</t>
  </si>
  <si>
    <t>Zentrierbohrer HSS  
DIN333 Form B - 0,50x3,00</t>
  </si>
  <si>
    <t>HSS Center Drills DIN 333 Form B  
DIN333 Form B - 0,50x3,00</t>
  </si>
  <si>
    <t>4045053077780</t>
  </si>
  <si>
    <t>1232300100</t>
  </si>
  <si>
    <t>Zentrierbohrer HSS  
DIN333 Form B - 1,00x4,00</t>
  </si>
  <si>
    <t>HSS Center Drills DIN 333 Form B  
DIN333 Form B - 1,00x4,00</t>
  </si>
  <si>
    <t>4045053077803</t>
  </si>
  <si>
    <t>1232300125</t>
  </si>
  <si>
    <t>Zentrierbohrer HSS  
DIN333 Form B - 1,25x5,00</t>
  </si>
  <si>
    <t>HSS Center Drills DIN 333 Form B  
DIN333 Form B - 1,25x5,00</t>
  </si>
  <si>
    <t>4045053077827</t>
  </si>
  <si>
    <t>1232300160</t>
  </si>
  <si>
    <t>Zentrierbohrer HSS  
DIN333 Form B - 1,60x6,30</t>
  </si>
  <si>
    <t>HSS Center Drills DIN 333 Form B  
DIN333 Form B - 1,60x6,30</t>
  </si>
  <si>
    <t>4045053077858</t>
  </si>
  <si>
    <t>1232300200</t>
  </si>
  <si>
    <t>Zentrierbohrer HSS  
DIN333 Form B - 2,00x8,00</t>
  </si>
  <si>
    <t>HSS Center Drills DIN 333 Form B  
DIN333 Form B - 2,00x8,00</t>
  </si>
  <si>
    <t>4045053077872</t>
  </si>
  <si>
    <t>1232300250</t>
  </si>
  <si>
    <t>Zentrierbohrer HSS  
DIN333 Form B - 2,50x10,0</t>
  </si>
  <si>
    <t>HSS Center Drills DIN 333 Form B  
DIN333 Form B - 2,50x10,0</t>
  </si>
  <si>
    <t>4045053077902</t>
  </si>
  <si>
    <t>1232300315</t>
  </si>
  <si>
    <t>Zentrierbohrer HSS  
DIN333 Form B - 3,15x11,2</t>
  </si>
  <si>
    <t>HSS Center Drills DIN 333 Form B  
DIN333 Form B - 3,15x11,2</t>
  </si>
  <si>
    <t>4045053077964</t>
  </si>
  <si>
    <t>1232300400</t>
  </si>
  <si>
    <t>Zentrierbohrer HSS  
DIN333 Form B - 4,00x14,0</t>
  </si>
  <si>
    <t>HSS Center Drills DIN 333 Form B  
DIN333 Form B - 4,00x14,0</t>
  </si>
  <si>
    <t>4045053077971</t>
  </si>
  <si>
    <t>1232300500</t>
  </si>
  <si>
    <t>Zentrierbohrer HSS  
DIN333 Form B - 5,00x18,0</t>
  </si>
  <si>
    <t>HSS Center Drills DIN 333 Form B  
DIN333 Form B - 5,00x18,0</t>
  </si>
  <si>
    <t>4045053078015</t>
  </si>
  <si>
    <t>1232300630</t>
  </si>
  <si>
    <t>Zentrierbohrer HSS  
DIN333 Form B - 6,30x20,0</t>
  </si>
  <si>
    <t>HSS Center Drills DIN 333 Form B  
DIN333 Form B - 6,30x20,0</t>
  </si>
  <si>
    <t>4045053078053</t>
  </si>
  <si>
    <t>1232300800</t>
  </si>
  <si>
    <t>Zentrierbohrer HSS  
DIN333 Form B - 8,00x25,0</t>
  </si>
  <si>
    <t>HSS Center Drills DIN 333 Form B  
DIN333 Form B - 8,00x25,0</t>
  </si>
  <si>
    <t>4045053078077</t>
  </si>
  <si>
    <t>1232301000</t>
  </si>
  <si>
    <t>Zentrierbohrer HSS  
DIN333 Form B - 10,0x31,5</t>
  </si>
  <si>
    <t>HSS Center Drills DIN 333 Form B  
DIN333 Form B - 10,0x31,5</t>
  </si>
  <si>
    <t>4045053078084</t>
  </si>
  <si>
    <t>1232600050</t>
  </si>
  <si>
    <t>Zentrierbohrer HSS - 90°  
WN Form A - 0,50x3,00</t>
  </si>
  <si>
    <t>HSS Center Drills Form A 90° Short  
WN Form A - 0,50x3,00</t>
  </si>
  <si>
    <t>4045053078534</t>
  </si>
  <si>
    <t>1232600075</t>
  </si>
  <si>
    <t>Zentrierbohrer HSS - 90°  
WN Form A - 0,75x3,50</t>
  </si>
  <si>
    <t>HSS Center Drills Form A 90° Short  
WN Form A - 0,75x3,50</t>
  </si>
  <si>
    <t>4045053078541</t>
  </si>
  <si>
    <t>1232600100</t>
  </si>
  <si>
    <t>Zentrierbohrer HSS - 90°  
WN Form A - 1,00x4,00</t>
  </si>
  <si>
    <t>HSS Center Drills Form A 90° Short  
WN Form A - 1,00x4,00</t>
  </si>
  <si>
    <t>4045053078558</t>
  </si>
  <si>
    <t>1232600150</t>
  </si>
  <si>
    <t>Zentrierbohrer HSS - 90°  
WN Form A - 1,50x5,00</t>
  </si>
  <si>
    <t>HSS Center Drills Form A 90° Short  
WN Form A - 1,50x5,00</t>
  </si>
  <si>
    <t>4045053078565</t>
  </si>
  <si>
    <t>1232600200</t>
  </si>
  <si>
    <t>Zentrierbohrer HSS - 90°  
WN Form A - 2,00x6,00</t>
  </si>
  <si>
    <t>HSS Center Drills Form A 90° Short  
WN Form A - 2,00x6,00</t>
  </si>
  <si>
    <t>4045053078572</t>
  </si>
  <si>
    <t>1232600250</t>
  </si>
  <si>
    <t>Zentrierbohrer HSS - 90°  
WN Form A - 2,50x8,00</t>
  </si>
  <si>
    <t>HSS Center Drills Form A 90° Short  
WN Form A - 2,50x8,00</t>
  </si>
  <si>
    <t>4045053078589</t>
  </si>
  <si>
    <t>1232600308</t>
  </si>
  <si>
    <t>Zentrierbohrer HSS - 90°  
WN Form A - 3,00x8,00</t>
  </si>
  <si>
    <t>HSS Center Drills Form A 90° Short  
WN Form A - 3,00x8,00</t>
  </si>
  <si>
    <t>4045053078596</t>
  </si>
  <si>
    <t>1232600310</t>
  </si>
  <si>
    <t>Zentrierbohrer HSS - 90°  
WN Form A - 3,00x10,0</t>
  </si>
  <si>
    <t>HSS Center Drills Form A 90° Short  
WN Form A - 3,00x10,0</t>
  </si>
  <si>
    <t>4045053078602</t>
  </si>
  <si>
    <t>1232600410</t>
  </si>
  <si>
    <t>Zentrierbohrer HSS - 90°  
WN Form A - 4,00x10,0</t>
  </si>
  <si>
    <t>HSS Center Drills Form A 90° Short  
WN Form A - 4,00x10,0</t>
  </si>
  <si>
    <t>4045053078619</t>
  </si>
  <si>
    <t>1232600412</t>
  </si>
  <si>
    <t>Zentrierbohrer HSS - 90°  
WN Form A - 4,00x12,0</t>
  </si>
  <si>
    <t>HSS Center Drills Form A 90° Short  
WN Form A - 4,00x12,0</t>
  </si>
  <si>
    <t>4045053078626</t>
  </si>
  <si>
    <t>1232600512</t>
  </si>
  <si>
    <t>Zentrierbohrer HSS - 90°  
WN Form A - 5,00x12,0</t>
  </si>
  <si>
    <t>HSS Center Drills Form A 90° Short  
WN Form A - 5,00x12,0</t>
  </si>
  <si>
    <t>4045053078633</t>
  </si>
  <si>
    <t>1232600514</t>
  </si>
  <si>
    <t>Zentrierbohrer HSS - 90°  
WN Form A - 5,00x14,0</t>
  </si>
  <si>
    <t>HSS Center Drills Form A 90° Short  
WN Form A - 5,00x14,0</t>
  </si>
  <si>
    <t>4045053078640</t>
  </si>
  <si>
    <t>1232600600</t>
  </si>
  <si>
    <t>Zentrierbohrer HSS - 90°  
WN Form A - 6,00x18,0</t>
  </si>
  <si>
    <t>HSS Center Drills Form A 90° Short  
WN Form A - 6,00x18,0</t>
  </si>
  <si>
    <t>4045053078657</t>
  </si>
  <si>
    <t>1232600800</t>
  </si>
  <si>
    <t>Zentrierbohrer HSS - 90°  
WN Form A - 8,00x25,0</t>
  </si>
  <si>
    <t>HSS Center Drills Form A 90° Short  
WN Form A - 8,00x25,0</t>
  </si>
  <si>
    <t>4045053370799</t>
  </si>
  <si>
    <t>1232800160</t>
  </si>
  <si>
    <t>Zentrierbohrer HSS-E05  
DIN333 R Fläche - 1,60x4,00</t>
  </si>
  <si>
    <t>HSS-E05 Center Drills DIN 333 Form R with Flat  
DIN333 R Fläche - 1,60x4,00</t>
  </si>
  <si>
    <t>A03</t>
  </si>
  <si>
    <t>4045053078978</t>
  </si>
  <si>
    <t>1232800200</t>
  </si>
  <si>
    <t>Zentrierbohrer HSS-E05  
DIN333 R Fläche - 2,00x5,00</t>
  </si>
  <si>
    <t>HSS-E05 Center Drills DIN 333 Form R with Flat  
DIN333 R Fläche - 2,00x5,00</t>
  </si>
  <si>
    <t>4045053078985</t>
  </si>
  <si>
    <t>1232800250</t>
  </si>
  <si>
    <t>Zentrierbohrer HSS-E05  
DIN333 R Fläche - 2,50x6,30</t>
  </si>
  <si>
    <t>HSS-E05 Center Drills DIN 333 Form R with Flat  
DIN333 R Fläche - 2,50x6,30</t>
  </si>
  <si>
    <t>4045053078992</t>
  </si>
  <si>
    <t>1232800315</t>
  </si>
  <si>
    <t>Zentrierbohrer HSS-E05  
DIN333 R Fläche - 3,15x8,00</t>
  </si>
  <si>
    <t>HSS-E05 Center Drills DIN 333 Form R with Flat  
DIN333 R Fläche - 3,15x8,00</t>
  </si>
  <si>
    <t>4045053079005</t>
  </si>
  <si>
    <t>1232800400</t>
  </si>
  <si>
    <t>Zentrierbohrer HSS-E05  
DIN333 R Fläche - 4,00x10,0</t>
  </si>
  <si>
    <t>HSS-E05 Center Drills DIN 333 Form R with Flat  
DIN333 R Fläche - 4,00x10,0</t>
  </si>
  <si>
    <t>4045053079012</t>
  </si>
  <si>
    <t>1232800500</t>
  </si>
  <si>
    <t>Zentrierbohrer HSS-E05  
DIN333 R Fläche - 5,00x12,5</t>
  </si>
  <si>
    <t>HSS-E05 Center Drills DIN 333 Form R with Flat  
DIN333 R Fläche - 5,00x12,5</t>
  </si>
  <si>
    <t>4045053079029</t>
  </si>
  <si>
    <t>1232800630</t>
  </si>
  <si>
    <t>Zentrierbohrer HSS-E05  
DIN333 R Fläche - 6,30x16,0</t>
  </si>
  <si>
    <t>HSS-E05 Center Drills DIN 333 Form R with Flat  
DIN333 R Fläche - 6,30x16,0</t>
  </si>
  <si>
    <t>4045053079036</t>
  </si>
  <si>
    <t>1232800800</t>
  </si>
  <si>
    <t>Zentrierbohrer HSS-E05  
DIN333 R Fläche - 8,00x20,0</t>
  </si>
  <si>
    <t>HSS-E05 Center Drills DIN 333 Form R with Flat  
DIN333 R Fläche - 8,00x20,0</t>
  </si>
  <si>
    <t>4045053079043</t>
  </si>
  <si>
    <t>1232860160</t>
  </si>
  <si>
    <t>Zentrierbohrer HSS-E05+A.Cut  
DIN333 R Fläche - 1,60x4,00</t>
  </si>
  <si>
    <t>HSS-E05 Center Drills+A.Cut DIN 333 Form R with Fl  
DIN333 R Fläche - 1,60x4,00</t>
  </si>
  <si>
    <t>4045053079050</t>
  </si>
  <si>
    <t>1232860200</t>
  </si>
  <si>
    <t>Zentrierbohrer HSS-E05+A.Cut  
DIN333 R Fläche - 2,00x5,00</t>
  </si>
  <si>
    <t>HSS-E05 Center Drills+A.Cut DIN 333 Form R with Fl  
DIN333 R Fläche - 2,00x5,00</t>
  </si>
  <si>
    <t>4045053079067</t>
  </si>
  <si>
    <t>1232860250</t>
  </si>
  <si>
    <t>Zentrierbohrer HSS-E05+A.Cut  
DIN333 R Fläche - 2,50x6,30</t>
  </si>
  <si>
    <t>HSS-E05 Center Drills+A.Cut DIN 333 Form R with Fl  
DIN333 R Fläche - 2,50x6,30</t>
  </si>
  <si>
    <t>4045053079074</t>
  </si>
  <si>
    <t>1232860315</t>
  </si>
  <si>
    <t>Zentrierbohrer HSS-E05+A.Cut  
DIN333 R Fläche - 3,15x8,00</t>
  </si>
  <si>
    <t>HSS-E05 Center Drills+A.Cut DIN 333 Form R with Fl  
DIN333 R Fläche - 3,15x8,00</t>
  </si>
  <si>
    <t>4045053079081</t>
  </si>
  <si>
    <t>1232860400</t>
  </si>
  <si>
    <t>Zentrierbohrer HSS-E05+A.Cut  
DIN333 R Fläche - 4,00x10,0</t>
  </si>
  <si>
    <t>HSS-E05 Center Drills+A.Cut DIN 333 Form R with Fl  
DIN333 R Fläche - 4,00x10,0</t>
  </si>
  <si>
    <t>4045053079098</t>
  </si>
  <si>
    <t>1232860500</t>
  </si>
  <si>
    <t>Zentrierbohrer HSS-E05+A.Cut  
DIN333 R Fläche - 5,00x12,5</t>
  </si>
  <si>
    <t>HSS-E05 Center Drills+A.Cut DIN 333 Form R with Fl  
DIN333 R Fläche - 5,00x12,5</t>
  </si>
  <si>
    <t>4045053079104</t>
  </si>
  <si>
    <t>1232860630</t>
  </si>
  <si>
    <t>Zentrierbohrer HSS-E05+A.Cut  
DIN333 R Fläche - 6,30x16,0</t>
  </si>
  <si>
    <t>HSS-E05 Center Drills+A.Cut DIN 333 Form R with Fl  
DIN333 R Fläche - 6,30x16,0</t>
  </si>
  <si>
    <t>4045053079111</t>
  </si>
  <si>
    <t>1232900160</t>
  </si>
  <si>
    <t>Zentrierbohrer HSS-E05  
DIN333 A Fläche - 1,60x4,00</t>
  </si>
  <si>
    <t>HSS-E05 Center Drills DIN 333 Form A with Flat  
DIN333 A Fläche - 1,60x4,00</t>
  </si>
  <si>
    <t>4045053079159</t>
  </si>
  <si>
    <t>1232900200</t>
  </si>
  <si>
    <t>Zentrierbohrer HSS-E05  
DIN333 A Fläche - 2,00x5,00</t>
  </si>
  <si>
    <t>HSS-E05 Center Drills DIN 333 Form A with Flat  
DIN333 A Fläche - 2,00x5,00</t>
  </si>
  <si>
    <t>4045053079166</t>
  </si>
  <si>
    <t>1232900250</t>
  </si>
  <si>
    <t>Zentrierbohrer HSS-E05  
DIN333 A Fläche - 2,50x6,30</t>
  </si>
  <si>
    <t>HSS-E05 Center Drills DIN 333 Form A with Flat  
DIN333 A Fläche - 2,50x6,30</t>
  </si>
  <si>
    <t>4045053079173</t>
  </si>
  <si>
    <t>1232900315</t>
  </si>
  <si>
    <t>Zentrierbohrer HSS-E05  
DIN333 A Fläche - 3,15x8,00</t>
  </si>
  <si>
    <t>HSS-E05 Center Drills DIN 333 Form A with Flat  
DIN333 A Fläche - 3,15x8,00</t>
  </si>
  <si>
    <t>4045053079180</t>
  </si>
  <si>
    <t>1232900400</t>
  </si>
  <si>
    <t>Zentrierbohrer HSS-E05  
DIN333 A Fläche - 4,00x10,0</t>
  </si>
  <si>
    <t>HSS-E05 Center Drills DIN 333 Form A with Flat  
DIN333 A Fläche - 4,00x10,0</t>
  </si>
  <si>
    <t>4045053079197</t>
  </si>
  <si>
    <t>1232900500</t>
  </si>
  <si>
    <t>Zentrierbohrer HSS-E05  
DIN333 A Fläche - 5,00x12,5</t>
  </si>
  <si>
    <t>HSS-E05 Center Drills DIN 333 Form A with Flat  
DIN333 A Fläche - 5,00x12,5</t>
  </si>
  <si>
    <t>4045053079203</t>
  </si>
  <si>
    <t>1232900630</t>
  </si>
  <si>
    <t>Zentrierbohrer HSS-E05  
DIN333 A Fläche - 6,30x16,0</t>
  </si>
  <si>
    <t>HSS-E05 Center Drills DIN 333 Form A with Flat  
DIN333 A Fläche - 6,30x16,0</t>
  </si>
  <si>
    <t>4045053079210</t>
  </si>
  <si>
    <t>1232900800</t>
  </si>
  <si>
    <t>Zentrierbohrer HSS-E05  
DIN333 A Fläche - 8,00x20,0</t>
  </si>
  <si>
    <t>HSS-E05 Center Drills DIN 333 Form A with Flat  
DIN333 A Fläche - 8,00x20,0</t>
  </si>
  <si>
    <t>4045053079227</t>
  </si>
  <si>
    <t>1232901000</t>
  </si>
  <si>
    <t>Zentrierbohrer HSS-E05  
DIN333 A Fläche - 10,0x25,0</t>
  </si>
  <si>
    <t>HSS-E05 Center Drills DIN 333 Form A with Flat  
DIN333 A Fläche - 10,0x25,0</t>
  </si>
  <si>
    <t>4045053079234</t>
  </si>
  <si>
    <t>1232960160</t>
  </si>
  <si>
    <t>Zentrierbohrer HSS-E05+A.Cut  
DIN333 A Fläche - 1,60x4,00</t>
  </si>
  <si>
    <t>HSS-E05 Center Drills+A.Cut DIN 333 Form A mit Flä  
DIN333 A Fläche - 1,60x4,00</t>
  </si>
  <si>
    <t>4045053079241</t>
  </si>
  <si>
    <t>1232960200</t>
  </si>
  <si>
    <t>Zentrierbohrer HSS-E05+A.Cut  
DIN333 A Fläche - 2,00x5,00</t>
  </si>
  <si>
    <t>HSS-E05 Center Drills+A.Cut DIN 333 Form A mit Flä  
DIN333 A Fläche - 2,00x5,00</t>
  </si>
  <si>
    <t>4045053079258</t>
  </si>
  <si>
    <t>1232960250</t>
  </si>
  <si>
    <t>Zentrierbohrer HSS-E05+A.Cut  
DIN333 A Fläche - 2,50x6,30</t>
  </si>
  <si>
    <t>HSS-E05 Center Drills+A.Cut DIN 333 Form A mit Flä  
DIN333 A Fläche - 2,50x6,30</t>
  </si>
  <si>
    <t>4045053079265</t>
  </si>
  <si>
    <t>1232960315</t>
  </si>
  <si>
    <t>Zentrierbohrer HSS-E05+A.Cut  
DIN333 A Fläche - 3,15x8,00</t>
  </si>
  <si>
    <t>HSS-E05 Center Drills+A.Cut DIN 333 Form A mit Flä  
DIN333 A Fläche - 3,15x8,00</t>
  </si>
  <si>
    <t>4045053079272</t>
  </si>
  <si>
    <t>1232960400</t>
  </si>
  <si>
    <t>Zentrierbohrer HSS-E05+A.Cut  
DIN333 A Fläche - 4,00x10,0</t>
  </si>
  <si>
    <t>HSS-E05 Center Drills+A.Cut DIN 333 Form A mit Flä  
DIN333 A Fläche - 4,00x10,0</t>
  </si>
  <si>
    <t>4045053079289</t>
  </si>
  <si>
    <t>1232960500</t>
  </si>
  <si>
    <t>Zentrierbohrer HSS-E05+A.Cut  
DIN333 A Fläche - 5,00x12,5</t>
  </si>
  <si>
    <t>HSS-E05 Center Drills+A.Cut DIN 333 Form A mit Flä  
DIN333 A Fläche - 5,00x12,5</t>
  </si>
  <si>
    <t>4045053079296</t>
  </si>
  <si>
    <t>1232960630</t>
  </si>
  <si>
    <t>Zentrierbohrer HSS-E05+A.Cut  
DIN333 A Fläche - 6,30x16,0</t>
  </si>
  <si>
    <t>HSS-E05 Center Drills+A.Cut DIN 333 Form A mit Flä  
DIN333 A Fläche - 6,30x16,0</t>
  </si>
  <si>
    <t>4045053079302</t>
  </si>
  <si>
    <t>1233000160</t>
  </si>
  <si>
    <t>Zentrierbohrer HSS-E05  
DIN333 B Fläche - 1,60x6,30</t>
  </si>
  <si>
    <t>HSS-E05 Center Drills DIN 333 Form B with Flat  
DIN333 B Fläche - 1,60x6,30</t>
  </si>
  <si>
    <t>4045053079333</t>
  </si>
  <si>
    <t>1233000200</t>
  </si>
  <si>
    <t>Zentrierbohrer HSS-E05  
DIN333 B Fläche - 2,00x8,00</t>
  </si>
  <si>
    <t>HSS-E05 Center Drills DIN 333 Form B with Flat  
DIN333 B Fläche - 2,00x8,00</t>
  </si>
  <si>
    <t>4045053079340</t>
  </si>
  <si>
    <t>1233000250</t>
  </si>
  <si>
    <t>Zentrierbohrer HSS-E05  
DIN333 B Fläche - 2,50x10,0</t>
  </si>
  <si>
    <t>HSS-E05 Center Drills DIN 333 Form B with Flat  
DIN333 B Fläche - 2,50x10,0</t>
  </si>
  <si>
    <t>4045053079357</t>
  </si>
  <si>
    <t>1233000315</t>
  </si>
  <si>
    <t>Zentrierbohrer HSS-E05  
DIN333 B Fläche - 3,15x11,2</t>
  </si>
  <si>
    <t>HSS-E05 Center Drills DIN 333 Form B with Flat  
DIN333 B Fläche - 3,15x11,2</t>
  </si>
  <si>
    <t>4045053079364</t>
  </si>
  <si>
    <t>1233000400</t>
  </si>
  <si>
    <t>Zentrierbohrer HSS-E05  
DIN333 B Fläche - 4,00x14,0</t>
  </si>
  <si>
    <t>HSS-E05 Center Drills DIN 333 Form B with Flat  
DIN333 B Fläche - 4,00x14,0</t>
  </si>
  <si>
    <t>4045053079371</t>
  </si>
  <si>
    <t>1233000500</t>
  </si>
  <si>
    <t>Zentrierbohrer HSS-E05  
DIN333 B Fläche - 5,00x18,0</t>
  </si>
  <si>
    <t>HSS-E05 Center Drills DIN 333 Form B with Flat  
DIN333 B Fläche - 5,00x18,0</t>
  </si>
  <si>
    <t>4045053079388</t>
  </si>
  <si>
    <t>1233000630</t>
  </si>
  <si>
    <t>Zentrierbohrer HSS-E05  
DIN333 B Fläche - 6,30x20,0</t>
  </si>
  <si>
    <t>HSS-E05 Center Drills DIN 333 Form B with Flat  
DIN333 B Fläche - 6,30x20,0</t>
  </si>
  <si>
    <t>4045053079395</t>
  </si>
  <si>
    <t>1233000800</t>
  </si>
  <si>
    <t>Zentrierbohrer HSS-E05  
DIN333 B Fläche - 8,00x25,0</t>
  </si>
  <si>
    <t>HSS-E05 Center Drills DIN 333 Form B with Flat  
DIN333 B Fläche - 8,00x25,0</t>
  </si>
  <si>
    <t>4045053079401</t>
  </si>
  <si>
    <t>1233001000</t>
  </si>
  <si>
    <t>Zentrierbohrer HSS-E05  
DIN333 B Fläche - 10,0x31,5</t>
  </si>
  <si>
    <t>HSS-E05 Center Drills DIN 333 Form B with Flat  
DIN333 B Fläche - 10,0x31,5</t>
  </si>
  <si>
    <t>4045053079418</t>
  </si>
  <si>
    <t>1233060160</t>
  </si>
  <si>
    <t>Zentrierbohrer HSS-E05+A.Cut  
DIN333 B Fläche - 1,60x6,30</t>
  </si>
  <si>
    <t>HSS-E05 Center Drills+A.Cut DIN 333 Form B with Fl  
DIN333 B Fläche - 1,60x6,30</t>
  </si>
  <si>
    <t>4045053407679</t>
  </si>
  <si>
    <t>1233060200</t>
  </si>
  <si>
    <t>Zentrierbohrer HSS-E05+A.Cut  
DIN333 B Fläche - 2,00x8,00</t>
  </si>
  <si>
    <t>HSS-E05 Center Drills+A.Cut DIN 333 Form B with Fl  
DIN333 B Fläche - 2,00x8,00</t>
  </si>
  <si>
    <t>4045053407686</t>
  </si>
  <si>
    <t>1233060250</t>
  </si>
  <si>
    <t>Zentrierbohrer HSS-E05+A.Cut  
DIN333 B Fläche - 2,50x10,0</t>
  </si>
  <si>
    <t>HSS-E05 Center Drills+A.Cut DIN 333 Form B with Fl  
DIN333 B Fläche - 2,50x10,0</t>
  </si>
  <si>
    <t>4045053407693</t>
  </si>
  <si>
    <t>1233060315</t>
  </si>
  <si>
    <t>Zentrierbohrer HSS-E05+A.Cut  
DIN333 B Fläche - 3,15x11,2</t>
  </si>
  <si>
    <t>HSS-E05 Center Drills+A.Cut DIN 333 Form B with Fl  
DIN333 B Fläche - 3,15x11,2</t>
  </si>
  <si>
    <t>4045053407709</t>
  </si>
  <si>
    <t>1233060400</t>
  </si>
  <si>
    <t>Zentrierbohrer HSS-E05+A.Cut  
DIN333 B Fläche - 4,00x14,0</t>
  </si>
  <si>
    <t>HSS-E05 Center Drills+A.Cut DIN 333 Form B with Fl  
DIN333 B Fläche - 4,00x14,0</t>
  </si>
  <si>
    <t>4045053407716</t>
  </si>
  <si>
    <t>1233060500</t>
  </si>
  <si>
    <t>Zentrierbohrer HSS-E05+A.Cut  
DIN333 B Fläche - 5,00x18,0</t>
  </si>
  <si>
    <t>HSS-E05 Center Drills+A.Cut DIN 333 Form B with Fl  
DIN333 B Fläche - 5,00x18,0</t>
  </si>
  <si>
    <t>4045053407723</t>
  </si>
  <si>
    <t>1233060630</t>
  </si>
  <si>
    <t>Zentrierbohrer HSS-E05+A.Cut  
DIN333 B Fläche - 6,30x20,0</t>
  </si>
  <si>
    <t>HSS-E05 Center Drills+A.Cut DIN 333 Form B with Fl  
DIN333 B Fläche - 6,30x20,0</t>
  </si>
  <si>
    <t>4045053079432</t>
  </si>
  <si>
    <t>1233100300</t>
  </si>
  <si>
    <t>NC-Anbohrer HSS-E05 90°  
ISO Links L:50x10 Ø3,0</t>
  </si>
  <si>
    <t>HSS-E05 NC Spotting Drills 90° Left Hand  
ISO Links L:50x10 Ø3,0</t>
  </si>
  <si>
    <t>B03</t>
  </si>
  <si>
    <t>4045053079449</t>
  </si>
  <si>
    <t>1233100400</t>
  </si>
  <si>
    <t>NC-Anbohrer HSS-E05 90°  
ISO Links L:52x12 Ø4,0</t>
  </si>
  <si>
    <t>HSS-E05 NC Spotting Drills 90° Left Hand  
ISO Links L:52x12 Ø4,0</t>
  </si>
  <si>
    <t>4045053079456</t>
  </si>
  <si>
    <t>1233100500</t>
  </si>
  <si>
    <t>NC-Anbohrer HSS-E05 90°  
ISO Links L:60x15 Ø5,0</t>
  </si>
  <si>
    <t>HSS-E05 NC Spotting Drills 90° Left Hand  
ISO Links L:60x15 Ø5,0</t>
  </si>
  <si>
    <t>4045053079463</t>
  </si>
  <si>
    <t>1233100600</t>
  </si>
  <si>
    <t>NC-Anbohrer HSS-E05 90°  
ISO Links L:66x20 Ø6,0</t>
  </si>
  <si>
    <t>HSS-E05 NC Spotting Drills 90° Left Hand  
ISO Links L:66x20 Ø6,0</t>
  </si>
  <si>
    <t>4045053079470</t>
  </si>
  <si>
    <t>1233100800</t>
  </si>
  <si>
    <t>NC-Anbohrer HSS-E05 90°  
ISO Links L:79x25 Ø8,0</t>
  </si>
  <si>
    <t>HSS-E05 NC Spotting Drills 90° Left Hand  
ISO Links L:79x25 Ø8,0</t>
  </si>
  <si>
    <t>4045053079487</t>
  </si>
  <si>
    <t>1233101000</t>
  </si>
  <si>
    <t>NC-Anbohrer HSS-E05 90°  
ISO Links L:89x25 Ø10,0</t>
  </si>
  <si>
    <t>HSS-E05 NC Spotting Drills 90° Left Hand  
ISO Links L:89x25 Ø10,0</t>
  </si>
  <si>
    <t>4045053079494</t>
  </si>
  <si>
    <t>1233101200</t>
  </si>
  <si>
    <t>NC-Anbohrer HSS-E05 90°  
ISO Links L:102x30 Ø12,0</t>
  </si>
  <si>
    <t>HSS-E05 NC Spotting Drills 90° Left Hand  
ISO Links L:102x30 Ø12,0</t>
  </si>
  <si>
    <t>4045053079500</t>
  </si>
  <si>
    <t>1233101600</t>
  </si>
  <si>
    <t>NC-Anbohrer HSS-E05 90°  
ISO Links L:115x35 Ø16,0</t>
  </si>
  <si>
    <t>HSS-E05 NC Spotting Drills 90° Left Hand  
ISO Links L:115x35 Ø16,0</t>
  </si>
  <si>
    <t>4045053079517</t>
  </si>
  <si>
    <t>1233200300</t>
  </si>
  <si>
    <t>NC-Anbohrer HSS-E05 120°  
ISO Links L:50x10 - Ø3,0</t>
  </si>
  <si>
    <t>HSS-E05 NC Spotting Drills 120° Left Hand  
ISO Links L:50x10 - Ø3,0</t>
  </si>
  <si>
    <t>4045053079524</t>
  </si>
  <si>
    <t>1233200400</t>
  </si>
  <si>
    <t>NC-Anbohrer HSS-E05 120°  
ISO Links L:52x12 - Ø4,0</t>
  </si>
  <si>
    <t>HSS-E05 NC Spotting Drills 120° Left Hand  
ISO Links L:52x12 - Ø4,0</t>
  </si>
  <si>
    <t>4045053079531</t>
  </si>
  <si>
    <t>1233200500</t>
  </si>
  <si>
    <t>NC-Anbohrer HSS-E05 120°  
ISO Links L:60x15 - Ø5,0</t>
  </si>
  <si>
    <t>HSS-E05 NC Spotting Drills 120° Left Hand  
ISO Links L:60x15 - Ø5,0</t>
  </si>
  <si>
    <t>4045053079548</t>
  </si>
  <si>
    <t>1233200600</t>
  </si>
  <si>
    <t>NC-Anbohrer HSS-E05 120°  
ISO Links L:66x20 - Ø6,0</t>
  </si>
  <si>
    <t>HSS-E05 NC Spotting Drills 120° Left Hand  
ISO Links L:66x20 - Ø6,0</t>
  </si>
  <si>
    <t>4045053079555</t>
  </si>
  <si>
    <t>1233200800</t>
  </si>
  <si>
    <t>NC-Anbohrer HSS-E05 120°  
ISO Links L:79x25 - Ø8,0</t>
  </si>
  <si>
    <t>HSS-E05 NC Spotting Drills 120° Left Hand  
ISO Links L:79x25 - Ø8,0</t>
  </si>
  <si>
    <t>4045053079562</t>
  </si>
  <si>
    <t>1233201000</t>
  </si>
  <si>
    <t>NC-Anbohrer HSS-E05 120°  
ISO Links L:89x25 - Ø10,0</t>
  </si>
  <si>
    <t>HSS-E05 NC Spotting Drills 120° Left Hand  
ISO Links L:89x25 - Ø10,0</t>
  </si>
  <si>
    <t>4045053079579</t>
  </si>
  <si>
    <t>1233400001</t>
  </si>
  <si>
    <t>Zentrierbohrer HSS-E05 30 Stk. im Satz Ø1 - Ø5
5x 1,00x3,15 
5x 1,60x4,00
5x 2,00x5,00
5x 2,50x6,30
5x 3,15x8,00
4x 4,00x10,0
1x 5,00x12,5</t>
  </si>
  <si>
    <t>HSS-E05 Center Drills DIN 333A 30 piece set 
5x 1,00x3,15 
5x 1,60x4,00
5x 2,00x5,00
5x 2,50x6,30
5x 3,15x8,00
4x 4,00x10,0
1x 5,00x12,5</t>
  </si>
  <si>
    <t>4045053079685</t>
  </si>
  <si>
    <t>1233400003</t>
  </si>
  <si>
    <t>Zentrierbohrer HSS-E05  
15 Stk. im Satz Ø1,6 - Ø5</t>
  </si>
  <si>
    <t>HSS-E05 Center Drills DIN 333 Form A  
15 Stk. im Satz Ø1,6 - Ø5</t>
  </si>
  <si>
    <t>4045053079692</t>
  </si>
  <si>
    <t>1233400050</t>
  </si>
  <si>
    <t>Zentrierbohrer HSS-E05  
DIN333 Form A - 0,50x3,15</t>
  </si>
  <si>
    <t>HSS-E05 Center Drills DIN 333 Form A  
DIN333 Form A - 0,50x3,15</t>
  </si>
  <si>
    <t>4045053370805</t>
  </si>
  <si>
    <t>1233400075</t>
  </si>
  <si>
    <t>Zentrierbohrer HSS-E05  
DIN333 Form A - 0,75x3,50</t>
  </si>
  <si>
    <t>HSS-E05 Center Drills DIN 333 Form A  
DIN333 Form A - 0,75x3,50</t>
  </si>
  <si>
    <t>4045053079708</t>
  </si>
  <si>
    <t>1233400080</t>
  </si>
  <si>
    <t>Zentrierbohrer HSS-E05  
DIN333 Form A - 0,80x3,15</t>
  </si>
  <si>
    <t>HSS-E05 Center Drills DIN 333 Form A  
DIN333 Form A - 0,80x3,15</t>
  </si>
  <si>
    <t>4045053370812</t>
  </si>
  <si>
    <t>1233400100</t>
  </si>
  <si>
    <t>Zentrierbohrer HSS-E05  
DIN333 Form A - 1,00x3,15</t>
  </si>
  <si>
    <t>HSS-E05 Center Drills DIN 333 Form A  
DIN333 Form A - 1,00x3,15</t>
  </si>
  <si>
    <t>4045053079715</t>
  </si>
  <si>
    <t>1233400104</t>
  </si>
  <si>
    <t>Zentrierbohrer HSS-E05  
DIN333 Form A - 1,00x4,00</t>
  </si>
  <si>
    <t>HSS-E05 Center Drills DIN 333 Form A  
DIN333 Form A - 1,00x4,00</t>
  </si>
  <si>
    <t>4045053079722</t>
  </si>
  <si>
    <t>1233400125</t>
  </si>
  <si>
    <t>Zentrierbohrer HSS-E05  
DIN333 Form A - 1,25x3,15</t>
  </si>
  <si>
    <t>HSS-E05 Center Drills DIN 333 Form A  
DIN333 Form A - 1,25x3,15</t>
  </si>
  <si>
    <t>4045053079739</t>
  </si>
  <si>
    <t>1233400150</t>
  </si>
  <si>
    <t>Zentrierbohrer HSS-E05  
DIN333 Form A - 1,50x5,00</t>
  </si>
  <si>
    <t>HSS-E05 Center Drills DIN 333 Form A  
DIN333 Form A - 1,50x5,00</t>
  </si>
  <si>
    <t>4045053079746</t>
  </si>
  <si>
    <t>1233400160</t>
  </si>
  <si>
    <t>Zentrierbohrer HSS-E05  
DIN333 Form A - 1,60x4,00</t>
  </si>
  <si>
    <t>HSS-E05 Center Drills DIN 333 Form A  
DIN333 Form A - 1,60x4,00</t>
  </si>
  <si>
    <t>4045053079753</t>
  </si>
  <si>
    <t>1233400200</t>
  </si>
  <si>
    <t>Zentrierbohrer HSS-E05  
DIN333 Form A - 2,00x5,00</t>
  </si>
  <si>
    <t>HSS-E05 Center Drills DIN 333 Form A  
DIN333 Form A - 2,00x5,00</t>
  </si>
  <si>
    <t>4045053079760</t>
  </si>
  <si>
    <t>1233400206</t>
  </si>
  <si>
    <t>Zentrierbohrer HSS-E05  
DIN333 Form A - 2,00x6,00</t>
  </si>
  <si>
    <t>HSS-E05 Center Drills DIN 333 Form A  
DIN333 Form A - 2,00x6,00</t>
  </si>
  <si>
    <t>4045053079777</t>
  </si>
  <si>
    <t>1233400250</t>
  </si>
  <si>
    <t>Zentrierbohrer HSS-E05  
DIN333 Form A - 2,50x6,30</t>
  </si>
  <si>
    <t>HSS-E05 Center Drills DIN 333 Form A  
DIN333 Form A - 2,50x6,30</t>
  </si>
  <si>
    <t>4045053079784</t>
  </si>
  <si>
    <t>1233400258</t>
  </si>
  <si>
    <t>Zentrierbohrer HSS-E05  
DIN333 Form A - 2,50x8,00</t>
  </si>
  <si>
    <t>HSS-E05 Center Drills DIN 333 Form A  
DIN333 Form A - 2,50x8,00</t>
  </si>
  <si>
    <t>4045053079791</t>
  </si>
  <si>
    <t>1233400308</t>
  </si>
  <si>
    <t>Zentrierbohrer HSS-E05  
DIN333 Form A - 3,00x8,00</t>
  </si>
  <si>
    <t>HSS-E05 Center Drills DIN 333 Form A  
DIN333 Form A - 3,00x8,00</t>
  </si>
  <si>
    <t>4045053079807</t>
  </si>
  <si>
    <t>1233400310</t>
  </si>
  <si>
    <t>Zentrierbohrer HSS-E05  
DIN333 Form A - 3,00x10,0</t>
  </si>
  <si>
    <t>HSS-E05 Center Drills DIN 333 Form A  
DIN333 Form A - 3,00x10,0</t>
  </si>
  <si>
    <t>4045053079814</t>
  </si>
  <si>
    <t>1233400315</t>
  </si>
  <si>
    <t>Zentrierbohrer HSS-E05  
DIN333 Form A - 3,15x8,00</t>
  </si>
  <si>
    <t>HSS-E05 Center Drills DIN 333 Form A  
DIN333 Form A - 3,15x8,00</t>
  </si>
  <si>
    <t>4045053079821</t>
  </si>
  <si>
    <t>1233400400</t>
  </si>
  <si>
    <t>Zentrierbohrer HSS-E05  
DIN333 Form A - 4,00x10,0</t>
  </si>
  <si>
    <t>HSS-E05 Center Drills DIN 333 Form A  
DIN333 Form A - 4,00x10,0</t>
  </si>
  <si>
    <t>4045053079838</t>
  </si>
  <si>
    <t>1233400412</t>
  </si>
  <si>
    <t>Zentrierbohrer HSS-E05  
DIN333 Form A - 4,00x12,0</t>
  </si>
  <si>
    <t>HSS-E05 Center Drills DIN 333 Form A  
DIN333 Form A - 4,00x12,0</t>
  </si>
  <si>
    <t>4045053079845</t>
  </si>
  <si>
    <t>1233400500</t>
  </si>
  <si>
    <t>Zentrierbohrer HSS-E05  
DIN333 Form A - 5,00x12,5</t>
  </si>
  <si>
    <t>HSS-E05 Center Drills DIN 333 Form A  
DIN333 Form A - 5,00x12,5</t>
  </si>
  <si>
    <t>4045053079852</t>
  </si>
  <si>
    <t>1233400512</t>
  </si>
  <si>
    <t>Zentrierbohrer HSS-E05  
DIN333 Form A - 5,00x12,0</t>
  </si>
  <si>
    <t>HSS-E05 Center Drills DIN 333 Form A  
DIN333 Form A - 5,00x12,0</t>
  </si>
  <si>
    <t>4045053079869</t>
  </si>
  <si>
    <t>1233400514</t>
  </si>
  <si>
    <t>Zentrierbohrer HSS-E05  
DIN333 Form A - 5,00x14,0</t>
  </si>
  <si>
    <t>HSS-E05 Center Drills DIN 333 Form A  
DIN333 Form A - 5,00x14,0</t>
  </si>
  <si>
    <t>4045053079876</t>
  </si>
  <si>
    <t>1233500001</t>
  </si>
  <si>
    <t>Zentrierbohrer HSS-E05+A.Cut  
30 Stk. im Satz Ø1 - Ø5</t>
  </si>
  <si>
    <t>HSS-E05 Center Drills+A.Cut DIN 333 Form A  
30 Stk. im Satz Ø1 - Ø5</t>
  </si>
  <si>
    <t>4045053079937</t>
  </si>
  <si>
    <t>1233500003</t>
  </si>
  <si>
    <t>Zentrierbohrer HSS-E05+A.Cut  
15 Stk. im Satz Ø1,6 - Ø5</t>
  </si>
  <si>
    <t>HSS-E05 Center Drills+A.Cut DIN 333 Form A  
15 Stk. im Satz Ø1,6 - Ø5</t>
  </si>
  <si>
    <t>4045053350463</t>
  </si>
  <si>
    <t>1233500050</t>
  </si>
  <si>
    <t>Zentrierbohrer HSS-E05+A.Cut  
DIN333 Form A - 0,50x3,15</t>
  </si>
  <si>
    <t>HSS-E05 Center Drills+A.Cut DIN 333 Form A  
DIN333 Form A - 0,50x3,15</t>
  </si>
  <si>
    <t>4045053079944</t>
  </si>
  <si>
    <t>1233500075</t>
  </si>
  <si>
    <t>Zentrierbohrer HSS-E05+A.Cut  
DIN333 Form A - 0,75x3,50</t>
  </si>
  <si>
    <t>HSS-E05 Center Drills+A.Cut DIN 333 Form A  
DIN333 Form A - 0,75x3,50</t>
  </si>
  <si>
    <t>4045053370829</t>
  </si>
  <si>
    <t>1233500080</t>
  </si>
  <si>
    <t>Zentrierbohrer HSS-E05+A.Cut  
DIN333 Form A - 0,80x3,15</t>
  </si>
  <si>
    <t>HSS-E05 Center Drills+A.Cut DIN 333 Form A  
DIN333 Form A - 0,80x3,15</t>
  </si>
  <si>
    <t>4045053079951</t>
  </si>
  <si>
    <t>1233500100</t>
  </si>
  <si>
    <t>Zentrierbohrer HSS-E05+A.Cut  
DIN333 Form A - 1,00x3,15</t>
  </si>
  <si>
    <t>HSS-E05 Center Drills+A.Cut DIN 333 Form A  
DIN333 Form A - 1,00x3,15</t>
  </si>
  <si>
    <t>4045053079968</t>
  </si>
  <si>
    <t>1233500104</t>
  </si>
  <si>
    <t>Zentrierbohrer HSS-E05+A.Cut  
DIN333 Form A - 1,00x4,00</t>
  </si>
  <si>
    <t>HSS-E05 Center Drills+A.Cut DIN 333 Form A  
DIN333 Form A - 1,00x4,00</t>
  </si>
  <si>
    <t>4045053079975</t>
  </si>
  <si>
    <t>1233500125</t>
  </si>
  <si>
    <t>Zentrierbohrer HSS-E05+A.Cut  
DIN333 Form A - 1,25x3,15</t>
  </si>
  <si>
    <t>HSS-E05 Center Drills+A.Cut DIN 333 Form A  
DIN333 Form A - 1,25x3,15</t>
  </si>
  <si>
    <t>4045053079982</t>
  </si>
  <si>
    <t>1233500150</t>
  </si>
  <si>
    <t>Zentrierbohrer HSS-E05+A.Cut  
DIN333 Form A - 1,50x5,00</t>
  </si>
  <si>
    <t>HSS-E05 Center Drills+A.Cut DIN 333 Form A  
DIN333 Form A - 1,50x5,00</t>
  </si>
  <si>
    <t>4045053079999</t>
  </si>
  <si>
    <t>1233500160</t>
  </si>
  <si>
    <t>Zentrierbohrer HSS-E05+A.Cut  
DIN333 Form A - 1,60x4,00</t>
  </si>
  <si>
    <t>HSS-E05 Center Drills+A.Cut DIN 333 Form A  
DIN333 Form A - 1,60x4,00</t>
  </si>
  <si>
    <t>4045053080001</t>
  </si>
  <si>
    <t>1233500200</t>
  </si>
  <si>
    <t>Zentrierbohrer HSS-E05+A.Cut  
DIN333 Form A - 2,00x5,00</t>
  </si>
  <si>
    <t>HSS-E05 Center Drills+A.Cut DIN 333 Form A  
DIN333 Form A - 2,00x5,00</t>
  </si>
  <si>
    <t>4045053080018</t>
  </si>
  <si>
    <t>1233500206</t>
  </si>
  <si>
    <t>Zentrierbohrer HSS-E05+A.Cut  
DIN333 Form A - 2,00x6,00</t>
  </si>
  <si>
    <t>HSS-E05 Center Drills+A.Cut DIN 333 Form A  
DIN333 Form A - 2,00x6,00</t>
  </si>
  <si>
    <t>4045053080025</t>
  </si>
  <si>
    <t>1233500250</t>
  </si>
  <si>
    <t>Zentrierbohrer HSS-E05+A.Cut  
DIN333 Form A - 2,50x6,30</t>
  </si>
  <si>
    <t>HSS-E05 Center Drills+A.Cut DIN 333 Form A  
DIN333 Form A - 2,50x6,30</t>
  </si>
  <si>
    <t>4045053080032</t>
  </si>
  <si>
    <t>1233500258</t>
  </si>
  <si>
    <t>Zentrierbohrer HSS-E05+A.Cut  
DIN333 Form A - 2,50x8,00</t>
  </si>
  <si>
    <t>HSS-E05 Center Drills+A.Cut DIN 333 Form A  
DIN333 Form A - 2,50x8,00</t>
  </si>
  <si>
    <t>4045053080049</t>
  </si>
  <si>
    <t>1233500300</t>
  </si>
  <si>
    <t>Zentrierbohrer HSS-E05+A.Cut  
DIN333 Form A - 3,00x8,00</t>
  </si>
  <si>
    <t>HSS-E05 Center Drills+A.Cut DIN 333 Form A  
DIN333 Form A - 3,00x8,00</t>
  </si>
  <si>
    <t>4045053080056</t>
  </si>
  <si>
    <t>1233500310</t>
  </si>
  <si>
    <t>Zentrierbohrer HSS-E05+A.Cut  
DIN333 Form A - 3,00x10,0</t>
  </si>
  <si>
    <t>HSS-E05 Center Drills+A.Cut DIN 333 Form A  
DIN333 Form A - 3,00x10,0</t>
  </si>
  <si>
    <t>4045053080063</t>
  </si>
  <si>
    <t>1233500315</t>
  </si>
  <si>
    <t>Zentrierbohrer HSS-E05+A.Cut  
DIN333 Form A - 3,15x8,00</t>
  </si>
  <si>
    <t>HSS-E05 Center Drills+A.Cut DIN 333 Form A  
DIN333 Form A - 3,15x8,00</t>
  </si>
  <si>
    <t>4045053080070</t>
  </si>
  <si>
    <t>1233500400</t>
  </si>
  <si>
    <t>Zentrierbohrer HSS-E05+A.Cut  
DIN333 Form A - 4,00x10,0</t>
  </si>
  <si>
    <t>HSS-E05 Center Drills+A.Cut DIN 333 Form A  
DIN333 Form A - 4,00x10,0</t>
  </si>
  <si>
    <t>4045053080087</t>
  </si>
  <si>
    <t>1233500412</t>
  </si>
  <si>
    <t>Zentrierbohrer HSS-E05+A.Cut  
DIN333 Form A - 4,00x12,0</t>
  </si>
  <si>
    <t>HSS-E05 Center Drills+A.Cut DIN 333 Form A  
DIN333 Form A - 4,00x12,0</t>
  </si>
  <si>
    <t>4045053080094</t>
  </si>
  <si>
    <t>1233500500</t>
  </si>
  <si>
    <t>Zentrierbohrer HSS-E05+A.Cut  
DIN333 Form A - 5,00x12,5</t>
  </si>
  <si>
    <t>HSS-E05 Center Drills+A.Cut DIN 333 Form A  
DIN333 Form A - 5,00x12,5</t>
  </si>
  <si>
    <t>4045053080100</t>
  </si>
  <si>
    <t>1233500512</t>
  </si>
  <si>
    <t>Zentrierbohrer HSS-E05+A.Cut  
DIN333 Form A - 5,00x12,0</t>
  </si>
  <si>
    <t>HSS-E05 Center Drills+A.Cut DIN 333 Form A  
DIN333 Form A - 5,00x12,0</t>
  </si>
  <si>
    <t>4045053080117</t>
  </si>
  <si>
    <t>1233500514</t>
  </si>
  <si>
    <t>Zentrierbohrer HSS-E05+A.Cut  
DIN333 Form A - 5,00x14,0</t>
  </si>
  <si>
    <t>HSS-E05 Center Drills+A.Cut DIN 333 Form A  
DIN333 Form A - 5,00x14,0</t>
  </si>
  <si>
    <t>4045053370836</t>
  </si>
  <si>
    <t>1233500630</t>
  </si>
  <si>
    <t>Zentrierbohrer HSS-E05+A.Cut  
DIN333 Form A - 6,30x16,0</t>
  </si>
  <si>
    <t>HSS-E05 Center Drills+A.Cut DIN 333 Form A  
DIN333 Form A - 6,30x16,0</t>
  </si>
  <si>
    <t>4045053080124</t>
  </si>
  <si>
    <t>1233500800</t>
  </si>
  <si>
    <t>Zentrierbohrer HSS-E05+A.Cut  
DIN333 Form A - 8,00x20,0</t>
  </si>
  <si>
    <t>HSS-E05 Center Drills+A.Cut DIN 333 Form A  
DIN333 Form A - 8,00x20,0</t>
  </si>
  <si>
    <t>4045053080131</t>
  </si>
  <si>
    <t>1233700200</t>
  </si>
  <si>
    <t>NC-Anbohrer HSS-E05 90°  
ISO L:49x8 - Ø2,0</t>
  </si>
  <si>
    <t>HSS-E05 NC Spotting Drills 90°  
ISO L:49x8 - Ø2,0</t>
  </si>
  <si>
    <t>4045053080179</t>
  </si>
  <si>
    <t>1233700300</t>
  </si>
  <si>
    <t>NC-Anbohrer HSS-E05 90°  
ISO L:50x10 - Ø3,0</t>
  </si>
  <si>
    <t>HSS-E05 NC Spotting Drills 90°  
ISO L:50x10 - Ø3,0</t>
  </si>
  <si>
    <t>4045053080186</t>
  </si>
  <si>
    <t>1233700400</t>
  </si>
  <si>
    <t>NC-Anbohrer HSS-E05 90°  
ISO L:52x12 - Ø4,0</t>
  </si>
  <si>
    <t>HSS-E05 NC Spotting Drills 90°  
ISO L:52x12 - Ø4,0</t>
  </si>
  <si>
    <t>4045053080209</t>
  </si>
  <si>
    <t>1233700500</t>
  </si>
  <si>
    <t>NC-Anbohrer HSS-E05 90°  
ISO L:60x15 - Ø5,0</t>
  </si>
  <si>
    <t>HSS-E05 NC Spotting Drills 90°  
ISO L:60x15 - Ø5,0</t>
  </si>
  <si>
    <t>4045053080223</t>
  </si>
  <si>
    <t>1233700600</t>
  </si>
  <si>
    <t>NC-Anbohrer HSS-E05 90°  
ISO L:66x20 - Ø6,0</t>
  </si>
  <si>
    <t>HSS-E05 NC Spotting Drills 90°  
ISO L:66x20 - Ø6,0</t>
  </si>
  <si>
    <t>4045053080230</t>
  </si>
  <si>
    <t>1233700800</t>
  </si>
  <si>
    <t>NC-Anbohrer HSS-E05 90°  
ISO L:79x25 - Ø8,0</t>
  </si>
  <si>
    <t>HSS-E05 NC Spotting Drills 90°  
ISO L:79x25 - Ø8,0</t>
  </si>
  <si>
    <t>4045053080254</t>
  </si>
  <si>
    <t>1233701000</t>
  </si>
  <si>
    <t>NC-Anbohrer HSS-E05 90°  
ISO L:89x25 - Ø10,0</t>
  </si>
  <si>
    <t>HSS-E05 NC Spotting Drills 90°  
ISO L:89x25 - Ø10,0</t>
  </si>
  <si>
    <t>4045053080278</t>
  </si>
  <si>
    <t>1233701200</t>
  </si>
  <si>
    <t>NC-Anbohrer HSS-E05 90°  
ISO L:102x30 - Ø12,0</t>
  </si>
  <si>
    <t>HSS-E05 NC Spotting Drills 90°  
ISO L:102x30 - Ø12,0</t>
  </si>
  <si>
    <t>4045053080285</t>
  </si>
  <si>
    <t>1233701400</t>
  </si>
  <si>
    <t>NC-Anbohrer HSS-E05 90°  
ISO L:115x35 - Ø14,0</t>
  </si>
  <si>
    <t>HSS-E05 NC Spotting Drills 90°  
ISO L:115x35 - Ø14,0</t>
  </si>
  <si>
    <t>4045053080308</t>
  </si>
  <si>
    <t>1233701600</t>
  </si>
  <si>
    <t>NC-Anbohrer HSS-E05 90°  
ISO L:115x35 - Ø16,0</t>
  </si>
  <si>
    <t>HSS-E05 NC Spotting Drills 90°  
ISO L:115x35 - Ø16,0</t>
  </si>
  <si>
    <t>4045053080322</t>
  </si>
  <si>
    <t>1233701800</t>
  </si>
  <si>
    <t>NC-Anbohrer HSS-E05 90°  
ISO L:130x40 - Ø18,0</t>
  </si>
  <si>
    <t>HSS-E05 NC Spotting Drills 90°  
ISO L:130x40 - Ø18,0</t>
  </si>
  <si>
    <t>4045053080339</t>
  </si>
  <si>
    <t>1233702000</t>
  </si>
  <si>
    <t>NC-Anbohrer HSS-E05 90°  
ISO L:131x40 - Ø20,0</t>
  </si>
  <si>
    <t>HSS-E05 NC Spotting Drills 90°  
ISO L:131x40 - Ø20,0</t>
  </si>
  <si>
    <t>4045053080353</t>
  </si>
  <si>
    <t>1233702500</t>
  </si>
  <si>
    <t>NC-Anbohrer HSS-E05 90°  
ISO L:138x45 - Ø25,0</t>
  </si>
  <si>
    <t>HSS-E05 NC Spotting Drills 90°  
ISO L:138x45 - Ø25,0</t>
  </si>
  <si>
    <t>4045053080360</t>
  </si>
  <si>
    <t>1233710600</t>
  </si>
  <si>
    <t>NC-Anbohrer HSS-E05 90°  
WN Fläche L:66x20 - Ø6,0</t>
  </si>
  <si>
    <t>HSS-E05 NC Spotting Drills 90° Flat  
WN Flat L:66x20 - Ø6,0</t>
  </si>
  <si>
    <t>4045053080414</t>
  </si>
  <si>
    <t>1233710800</t>
  </si>
  <si>
    <t>NC-Anbohrer HSS-E05 90°  
WN Fläche L:79x25 - Ø8,0</t>
  </si>
  <si>
    <t>HSS-E05 NC Spotting Drills 90° Flat  
WN Flat L:79x25 - Ø8,0</t>
  </si>
  <si>
    <t>4045053080421</t>
  </si>
  <si>
    <t>1233711000</t>
  </si>
  <si>
    <t>NC-Anbohrer HSS-E05 90°  
WN Fläche L:89x25 - Ø10,0</t>
  </si>
  <si>
    <t>HSS-E05 NC Spotting Drills 90° Flat  
WN Flat L:89x25 - Ø10,0</t>
  </si>
  <si>
    <t>4045053080438</t>
  </si>
  <si>
    <t>1233711200</t>
  </si>
  <si>
    <t>NC-Anbohrer HSS-E05 90°  
WN Fläche L:102x30 - Ø12,0</t>
  </si>
  <si>
    <t>HSS-E05 NC Spotting Drills 90° Flat  
WN Flat L:102x30 - Ø12,0</t>
  </si>
  <si>
    <t>4045053080445</t>
  </si>
  <si>
    <t>1233711600</t>
  </si>
  <si>
    <t>NC-Anbohrer HSS-E05 90°  
WN Fläche L:115x35 - Ø16,0</t>
  </si>
  <si>
    <t>HSS-E05 NC Spotting Drills 90° Flat  
WN Flat L:115x35 - Ø16,0</t>
  </si>
  <si>
    <t>4045053080452</t>
  </si>
  <si>
    <t>1233712000</t>
  </si>
  <si>
    <t>NC-Anbohrer HSS-E05 90°  
WN Fläche L:131x40 - Ø20,0</t>
  </si>
  <si>
    <t>HSS-E05 NC Spotting Drills 90° Flat  
WN Flat L:131x40 - Ø20,0</t>
  </si>
  <si>
    <t>4045053080469</t>
  </si>
  <si>
    <t>1233800200</t>
  </si>
  <si>
    <t>NC-Anbohrer HSS-E05 120°  
ISO L:49x8 - Ø2,0</t>
  </si>
  <si>
    <t>HSS-E05 NC Spotting Drills 120°  
ISO L:49x8 - Ø2,0</t>
  </si>
  <si>
    <t>4045053080612</t>
  </si>
  <si>
    <t>1233800300</t>
  </si>
  <si>
    <t>NC-Anbohrer HSS-E05 120°  
ISO L:50x10 - Ø3,0</t>
  </si>
  <si>
    <t>HSS-E05 NC Spotting Drills 120°  
ISO L:50x10 - Ø3,0</t>
  </si>
  <si>
    <t>4045053080629</t>
  </si>
  <si>
    <t>1233800400</t>
  </si>
  <si>
    <t>NC-Anbohrer HSS-E05 120°  
ISO L:52x12 - Ø4,0</t>
  </si>
  <si>
    <t>HSS-E05 NC Spotting Drills 120°  
ISO L:52x12 - Ø4,0</t>
  </si>
  <si>
    <t>4045053080636</t>
  </si>
  <si>
    <t>1233800500</t>
  </si>
  <si>
    <t>NC-Anbohrer HSS-E05 120°  
ISO L:60x15 - Ø5,0</t>
  </si>
  <si>
    <t>HSS-E05 NC Spotting Drills 120°  
ISO L:60x15 - Ø5,0</t>
  </si>
  <si>
    <t>4045053080643</t>
  </si>
  <si>
    <t>1233800600</t>
  </si>
  <si>
    <t>NC-Anbohrer HSS-E05 120°  
ISO L:66x20 - Ø6,0</t>
  </si>
  <si>
    <t>HSS-E05 NC Spotting Drills 120°  
ISO L:66x20 - Ø6,0</t>
  </si>
  <si>
    <t>4045053080650</t>
  </si>
  <si>
    <t>1233800800</t>
  </si>
  <si>
    <t>NC-Anbohrer HSS-E05 120°  
ISO L:79x25 - Ø8,0</t>
  </si>
  <si>
    <t>HSS-E05 NC Spotting Drills 120°  
ISO L:79x25 - Ø8,0</t>
  </si>
  <si>
    <t>4045053080674</t>
  </si>
  <si>
    <t>1233801000</t>
  </si>
  <si>
    <t>NC-Anbohrer HSS-E05 120°  
ISO L:89x25 - Ø10,0</t>
  </si>
  <si>
    <t>HSS-E05 NC Spotting Drills 120°  
ISO L:89x25 - Ø10,0</t>
  </si>
  <si>
    <t>4045053080698</t>
  </si>
  <si>
    <t>1233801200</t>
  </si>
  <si>
    <t>NC-Anbohrer HSS-E05 120°  
ISO L:102x30 - Ø12,0</t>
  </si>
  <si>
    <t>HSS-E05 NC Spotting Drills 120°  
ISO L:102x30 - Ø12,0</t>
  </si>
  <si>
    <t>4045053080704</t>
  </si>
  <si>
    <t>1233801400</t>
  </si>
  <si>
    <t>NC-Anbohrer HSS-E05 120°  
ISO L:115x35 - Ø14,0</t>
  </si>
  <si>
    <t>HSS-E05 NC Spotting Drills 120°  
ISO L:115x35 - Ø14,0</t>
  </si>
  <si>
    <t>4045053080728</t>
  </si>
  <si>
    <t>1233801600</t>
  </si>
  <si>
    <t>NC-Anbohrer HSS-E05 120°  
ISO L:115x35 - Ø16,0</t>
  </si>
  <si>
    <t>HSS-E05 NC Spotting Drills 120°  
ISO L:115x35 - Ø16,0</t>
  </si>
  <si>
    <t>4045053080742</t>
  </si>
  <si>
    <t>1233801800</t>
  </si>
  <si>
    <t>NC-Anbohrer HSS-E05 120°  
ISO L:130x40 - Ø18,0</t>
  </si>
  <si>
    <t>HSS-E05 NC Spotting Drills 120°  
ISO L:130x40 - Ø18,0</t>
  </si>
  <si>
    <t>4045053080759</t>
  </si>
  <si>
    <t>1233802000</t>
  </si>
  <si>
    <t>NC-Anbohrer HSS-E05 120°  
ISO L:131x40 - Ø20,0</t>
  </si>
  <si>
    <t>HSS-E05 NC Spotting Drills 120°  
ISO L:131x40 - Ø20,0</t>
  </si>
  <si>
    <t>4045053080773</t>
  </si>
  <si>
    <t>1233802500</t>
  </si>
  <si>
    <t>NC-Anbohrer HSS-E05 120°  
ISO L:138x45 - Ø25,0</t>
  </si>
  <si>
    <t>HSS-E05 NC Spotting Drills 120°  
ISO L:138x45 - Ø25,0</t>
  </si>
  <si>
    <t>4045053080780</t>
  </si>
  <si>
    <t>1233810600</t>
  </si>
  <si>
    <t>NC-Anbohrer HSS-E05 120°  
WN Fläche L:66x20 - Ø6,0</t>
  </si>
  <si>
    <t>HSS-E05 NC Spotting Drills 120° Flat  
WN Flat L:66x20 - Ø6,0</t>
  </si>
  <si>
    <t>4045053080834</t>
  </si>
  <si>
    <t>1233810800</t>
  </si>
  <si>
    <t>NC-Anbohrer HSS-E05 120°  
WN Fläche L:79x25 - Ø8,0</t>
  </si>
  <si>
    <t>HSS-E05 NC Spotting Drills 120° Flat  
WN Flat L:79x25 - Ø8,0</t>
  </si>
  <si>
    <t>4045053080841</t>
  </si>
  <si>
    <t>1233811000</t>
  </si>
  <si>
    <t>NC-Anbohrer HSS-E05 120°  
WN Fläche L:89x25 - Ø10,0</t>
  </si>
  <si>
    <t>HSS-E05 NC Spotting Drills 120° Flat  
WN Fläche L:89x25 - Ø10,0</t>
  </si>
  <si>
    <t>4045053080858</t>
  </si>
  <si>
    <t>1233811200</t>
  </si>
  <si>
    <t>NC-Anbohrer HSS-E05 120°  
WN Fläche L:102x30 - Ø12,0</t>
  </si>
  <si>
    <t>HSS-E05 NC Spotting Drills 120° Flat  
WN Fläche L:102x30 - Ø12,0</t>
  </si>
  <si>
    <t>4045053080865</t>
  </si>
  <si>
    <t>1233811600</t>
  </si>
  <si>
    <t>NC-Anbohrer HSS-E05 120°  
WN Fläche L:115x35 - Ø16,0</t>
  </si>
  <si>
    <t>HSS-E05 NC Spotting Drills 120° Flat  
WN Fläche L:115x35 - Ø16,0</t>
  </si>
  <si>
    <t>4045053080872</t>
  </si>
  <si>
    <t>1233812000</t>
  </si>
  <si>
    <t>NC-Anbohrer HSS-E05 120°  
WN Fläche L:131x40 - Ø20,0</t>
  </si>
  <si>
    <t>HSS-E05 NC Spotting Drills 120° Flat  
WN Fläche L:131x40 - Ø20,0</t>
  </si>
  <si>
    <t>4045053080889</t>
  </si>
  <si>
    <t>1233840300</t>
  </si>
  <si>
    <t>NC-Anbohrer HSS-E05 142°  
ISO L:50x10 Ø3,0</t>
  </si>
  <si>
    <t>HSS-E05 NC Spotting Drills 142°  
ISO L:50x10 Ø3,0</t>
  </si>
  <si>
    <t>4045053448245</t>
  </si>
  <si>
    <t>1233840400</t>
  </si>
  <si>
    <t>NC-Anbohrer HSS-E05 142°  
ISO L:52x12 Ø4,0</t>
  </si>
  <si>
    <t>HSS-E05 NC Spotting Drills 142°  
ISO L:52x12 Ø4,0</t>
  </si>
  <si>
    <t>4045053448252</t>
  </si>
  <si>
    <t>1233840500</t>
  </si>
  <si>
    <t>NC-Anbohrer HSS-E05 142°  
ISO L:60x15 Ø5,0</t>
  </si>
  <si>
    <t>HSS-E05 NC Spotting Drills 142°  
ISO L:60x15 Ø5,0</t>
  </si>
  <si>
    <t>4045053448269</t>
  </si>
  <si>
    <t>1233840600</t>
  </si>
  <si>
    <t>NC-Anbohrer HSS-E05 142°  
ISO L:66x20 Ø6,0</t>
  </si>
  <si>
    <t>HSS-E05 NC Spotting Drills 142°  
ISO L:66x20 Ø6,0</t>
  </si>
  <si>
    <t>4045053448276</t>
  </si>
  <si>
    <t>1233840800</t>
  </si>
  <si>
    <t>NC-Anbohrer HSS-E05 142°  
ISO L:79x25 Ø8,0</t>
  </si>
  <si>
    <t>HSS-E05 NC Spotting Drills 142°  
ISO L:79x25 Ø8,0</t>
  </si>
  <si>
    <t>4045053448283</t>
  </si>
  <si>
    <t>1233841000</t>
  </si>
  <si>
    <t>NC-Anbohrer HSS-E05 142°  
ISO L:89x25 Ø10,0</t>
  </si>
  <si>
    <t>HSS-E05 NC Spotting Drills 142°  
ISO L:89x25 Ø10,0</t>
  </si>
  <si>
    <t>4045053448290</t>
  </si>
  <si>
    <t>1233841200</t>
  </si>
  <si>
    <t>NC-Anbohrer HSS-E05 142°  
ISO L:102x30 Ø12,0</t>
  </si>
  <si>
    <t>HSS-E05 NC Spotting Drills 142°  
ISO L:102x30 Ø12,0</t>
  </si>
  <si>
    <t>4045053448306</t>
  </si>
  <si>
    <t>1233841600</t>
  </si>
  <si>
    <t>NC-Anbohrer HSS-E05 142°  
ISO L:115x35 Ø16,0</t>
  </si>
  <si>
    <t>HSS-E05 NC Spotting Drills 142°  
ISO L:115x35 Ø16,0</t>
  </si>
  <si>
    <t>4045053448313</t>
  </si>
  <si>
    <t>1233842000</t>
  </si>
  <si>
    <t>NC-Anbohrer HSS-E05 142°  
ISO L:131x40 Ø20,0</t>
  </si>
  <si>
    <t>HSS-E05 NC Spotting Drills 142°  
ISO L:131x40 Ø20,0</t>
  </si>
  <si>
    <t>4045053448320</t>
  </si>
  <si>
    <t>1233900100</t>
  </si>
  <si>
    <t>NC-Anbohrer HSS-E05 90°  
ISO Lang L:50x6 Ø1</t>
  </si>
  <si>
    <t>HSS-E05 NC Spotting Drills 142°  
ISO Lang L:50x6 Ø1</t>
  </si>
  <si>
    <t>4045053448085</t>
  </si>
  <si>
    <t>1233900200</t>
  </si>
  <si>
    <t>NC-Anbohrer HSS-E05 90°  
ISO Lang L:60x8 Ø2</t>
  </si>
  <si>
    <t>HSS-E05 NC Spotting Drills 142°  
ISO Lang L:60x8 Ø2</t>
  </si>
  <si>
    <t>4045053448092</t>
  </si>
  <si>
    <t>1233900300</t>
  </si>
  <si>
    <t>NC-Anbohrer HSS-E05 90°  
ISO Lang L:80x10 Ø3</t>
  </si>
  <si>
    <t>HSS-E05 NC Spotting Drills 90° Long Series  
ISO Lang L:80x10 Ø3</t>
  </si>
  <si>
    <t>4045053081022</t>
  </si>
  <si>
    <t>1233900400</t>
  </si>
  <si>
    <t>NC-Anbohrer HSS-E05 90°  
ISO Lang L:100x12 Ø4</t>
  </si>
  <si>
    <t>HSS-E05 NC Spotting Drills 90° Long Series  
ISO Lang L:100x12 Ø4</t>
  </si>
  <si>
    <t>4045053081039</t>
  </si>
  <si>
    <t>1233900500</t>
  </si>
  <si>
    <t>NC-Anbohrer HSS-E05 90°  
ISO Lang L:120x15 Ø5</t>
  </si>
  <si>
    <t>HSS-E05 NC Spotting Drills 90° Long Series  
ISO Lang L:120x15 Ø5</t>
  </si>
  <si>
    <t>4045053081046</t>
  </si>
  <si>
    <t>1233900600</t>
  </si>
  <si>
    <t>NC-Anbohrer HSS-E05 90°  
ISO Lang L:140x20 Ø6</t>
  </si>
  <si>
    <t>HSS-E05 NC Spotting Drills 90° Long Series  
ISO Lang L:140x20 Ø6</t>
  </si>
  <si>
    <t>4045053081053</t>
  </si>
  <si>
    <t>1233900800</t>
  </si>
  <si>
    <t>NC-Anbohrer HSS-E05 90°  
ISO Lang L:140x25 Ø8</t>
  </si>
  <si>
    <t>HSS-E05 NC Spotting Drills 90° Long Series  
ISO Lang L:140x25 Ø8</t>
  </si>
  <si>
    <t>4045053081060</t>
  </si>
  <si>
    <t>1233901000</t>
  </si>
  <si>
    <t>NC-Anbohrer HSS-E05 90°  
ISO Lang L:170x25 Ø10</t>
  </si>
  <si>
    <t>HSS-E05 NC Spotting Drills 90° Long Series  
ISO Lang L:170x25 Ø10</t>
  </si>
  <si>
    <t>4045053081084</t>
  </si>
  <si>
    <t>1233901200</t>
  </si>
  <si>
    <t>NC-Anbohrer HSS-E05 90°  
ISO Lang L:170x30 Ø12</t>
  </si>
  <si>
    <t>HSS-E05 NC Spotting Drills 90° Long Series  
ISO Lang L:170x30 Ø12</t>
  </si>
  <si>
    <t>4045053081091</t>
  </si>
  <si>
    <t>1233901600</t>
  </si>
  <si>
    <t>NC-Anbohrer HSS-E05 90°  
ISO Lang L:200x35 Ø16</t>
  </si>
  <si>
    <t>HSS-E05 NC Spotting Drills 90° Long Series  
ISO Lang L:200x35 Ø16</t>
  </si>
  <si>
    <t>4045053081114</t>
  </si>
  <si>
    <t>1233902000</t>
  </si>
  <si>
    <t>NC-Anbohrer HSS-E05 90°  
ISO Lang L:200x40 Ø20</t>
  </si>
  <si>
    <t>HSS-E05 NC Spotting Drills 90° Long Series  
ISO Lang L:200x40 Ø20</t>
  </si>
  <si>
    <t>4045053081121</t>
  </si>
  <si>
    <t>1233970100</t>
  </si>
  <si>
    <t>NC-Anbohrer HSS-E05+X5.Cut 90°  
ISO Lang L:50x6 Ø1</t>
  </si>
  <si>
    <t>HSS-E05 NC Spotting Drills+X5.Cut 90° Long Series  
ISO Lang L:50x6 Ø1</t>
  </si>
  <si>
    <t>4045053448108</t>
  </si>
  <si>
    <t>1233970200</t>
  </si>
  <si>
    <t>NC-Anbohrer HSS-E05+X5.Cut 90°  
ISO Lang L:60x8 Ø2</t>
  </si>
  <si>
    <t>HSS-E05 NC Spotting Drills+X5.Cut 90° Long Series  
ISO Lang L:60x8 Ø2</t>
  </si>
  <si>
    <t>4045053448115</t>
  </si>
  <si>
    <t>1233970300</t>
  </si>
  <si>
    <t>NC-Anbohrer HSS-E05+X5.Cut 90°  
ISO Lang L:80x10 Ø3</t>
  </si>
  <si>
    <t>HSS-E05 NC Spotting Drills+X5.Cut 90° Long Series  
ISO Lang L:80x10 Ø3</t>
  </si>
  <si>
    <t>4045053407730</t>
  </si>
  <si>
    <t>1233970400</t>
  </si>
  <si>
    <t>NC-Anbohrer HSS-E05+X5.Cut 90°  
ISO Lang L:100x12 Ø4</t>
  </si>
  <si>
    <t>HSS-E05 NC Spotting Drills+X5.Cut 90° Long Series  
ISO Lang L:100x12 Ø4</t>
  </si>
  <si>
    <t>4045053081220</t>
  </si>
  <si>
    <t>1233970500</t>
  </si>
  <si>
    <t>NC-Anbohrer HSS-E05+X5.Cut 90°  
ISO Lang L:120x15 Ø5</t>
  </si>
  <si>
    <t>HSS-E05 NC Spotting Drills+X5.Cut 90° Long Series  
ISO Lang L:120x15 Ø5</t>
  </si>
  <si>
    <t>4045053081237</t>
  </si>
  <si>
    <t>1233970600</t>
  </si>
  <si>
    <t>NC-Anbohrer HSS-E05+X5.Cut 90°  
ISO Lang L:140x20 Ø6</t>
  </si>
  <si>
    <t>HSS-E05 NC Spotting Drills+X5.Cut 90° Long Series  
ISO Lang L:140x20 Ø6</t>
  </si>
  <si>
    <t>4045053081244</t>
  </si>
  <si>
    <t>1233970800</t>
  </si>
  <si>
    <t>NC-Anbohrer HSS-E05+X5.Cut 90°  
ISO Lang L:140x25 Ø8</t>
  </si>
  <si>
    <t>HSS-E05 NC Spotting Drills+X5.Cut 90° Long Series  
ISO Lang L:140x25 Ø8</t>
  </si>
  <si>
    <t>4045053081251</t>
  </si>
  <si>
    <t>1233971000</t>
  </si>
  <si>
    <t>NC-Anbohrer HSS-E05+X5.Cut 90°  
ISO Lang L:170x25 Ø10</t>
  </si>
  <si>
    <t>HSS-E05 NC Spotting Drills+X5.Cut 90° Long Series  
ISO Lang L:170x25 Ø10</t>
  </si>
  <si>
    <t>4045053081268</t>
  </si>
  <si>
    <t>1233971200</t>
  </si>
  <si>
    <t>NC-Anbohrer HSS-E05+X5.Cut 90°  
ISO Lang L:170x30 Ø12</t>
  </si>
  <si>
    <t>HSS-E05 NC Spotting Drills+X5.Cut 90° Long Series  
ISO Lang L:170x30 Ø12</t>
  </si>
  <si>
    <t>4045053081275</t>
  </si>
  <si>
    <t>1233971600</t>
  </si>
  <si>
    <t>NC-Anbohrer HSS-E05+X5.Cut 90°  
ISO Lang L:200x35 Ø16</t>
  </si>
  <si>
    <t>HSS-E05 NC Spotting Drills+X5.Cut 90° Long Series  
ISO Lang L:200x35 Ø16</t>
  </si>
  <si>
    <t>4045053081282</t>
  </si>
  <si>
    <t>1233972000</t>
  </si>
  <si>
    <t>NC-Anbohrer HSS-E05+X5.Cut 90°  
ISO Lang L:200x40 Ø20</t>
  </si>
  <si>
    <t>HSS-E05 NC Spotting Drills+X5.Cut 90° Long Series  
ISO Lang L:200x40 Ø20</t>
  </si>
  <si>
    <t>4045053081299</t>
  </si>
  <si>
    <t>1234000200</t>
  </si>
  <si>
    <t>Kurzstufenbohrer HSS-E05  
90° L:45x6 Ø2,2x4,6 - M2</t>
  </si>
  <si>
    <t>HSS-E05 Step Drills 90°  
90° L:45x6 Ø2,2x4,6 - M2</t>
  </si>
  <si>
    <t>C03</t>
  </si>
  <si>
    <t>4045053081312</t>
  </si>
  <si>
    <t>1234000250</t>
  </si>
  <si>
    <t>Kurzstufenbohrer HSS-E05  
90° L:45x7 Ø2,7x5,7 - M2,5</t>
  </si>
  <si>
    <t>HSS-E05 Step Drills 90°  
90° L:45x7 Ø2,7x5,7 - M2,5</t>
  </si>
  <si>
    <t>4045053081329</t>
  </si>
  <si>
    <t>1234000300</t>
  </si>
  <si>
    <t>Kurzstufenbohrer HSS-E05  
90° L:45x9 Ø3,2x6,5 - M3</t>
  </si>
  <si>
    <t>HSS-E05 Step Drills 90°  
90° L:45x9 Ø3,2x6,5 - M3</t>
  </si>
  <si>
    <t>4045053081336</t>
  </si>
  <si>
    <t>1234000350</t>
  </si>
  <si>
    <t>Kurzstufenbohrer HSS-E05  
90° L:50x10 Ø3,7x7,6 - M3,5</t>
  </si>
  <si>
    <t>HSS-E05 Step Drills 90°  
90° L:50x10 Ø3,7x7,6 - M3,5</t>
  </si>
  <si>
    <t>4045053370850</t>
  </si>
  <si>
    <t>1234000400</t>
  </si>
  <si>
    <t>Kurzstufenbohrer HSS-E05  
90° L:50x11 Ø4,3x8,6 - M4</t>
  </si>
  <si>
    <t>HSS-E05 Step Drills 90°  
90° L:50x11 Ø4,3x8,6 - M4</t>
  </si>
  <si>
    <t>4045053081343</t>
  </si>
  <si>
    <t>1234000500</t>
  </si>
  <si>
    <t>Kurzstufenbohrer HSS-E05  
90° L:55x13 Ø5,3x10,4 - M5</t>
  </si>
  <si>
    <t>HSS-E05 Step Drills 90°  
90° L:55x13 Ø5,3x10,4 - M5</t>
  </si>
  <si>
    <t>4045053081350</t>
  </si>
  <si>
    <t>1234000600</t>
  </si>
  <si>
    <t>Kurzstufenbohrer HSS-E05  
90° L:63x15 Ø6,4x12,4 - M6</t>
  </si>
  <si>
    <t>HSS-E05 Step Drills 90°  
90° L:63x15 Ø6,4x12,4 - M6</t>
  </si>
  <si>
    <t>4045053081367</t>
  </si>
  <si>
    <t>1234000800</t>
  </si>
  <si>
    <t>Kurzstufenbohrer HSS-E05  
90° L:100x19 Ø8,4x16,4 - M8</t>
  </si>
  <si>
    <t>HSS-E05 Step Drills 90°  
90° L:100x19 Ø8,4x16,4 - M8</t>
  </si>
  <si>
    <t>4045053081374</t>
  </si>
  <si>
    <t>1234001000</t>
  </si>
  <si>
    <t>Kurzstufenbohrer HSS-E05  
90° L:110x23 Ø10,5x20,4 - M10</t>
  </si>
  <si>
    <t>HSS-E05 Step Drills 90°  
90° L:110x23 Ø10,5x20,4 - M10</t>
  </si>
  <si>
    <t>4045053081381</t>
  </si>
  <si>
    <t>1234001200</t>
  </si>
  <si>
    <t>Kurzstufenbohrer HSS-E05  
90° L:120x28 Ø13,0x25,0 - M12</t>
  </si>
  <si>
    <t>HSS-E05 Step Drills 90°  
90° L:120x28 Ø13,0x25,0 - M12</t>
  </si>
  <si>
    <t>4045053081398</t>
  </si>
  <si>
    <t>1234070200</t>
  </si>
  <si>
    <t>Kurzstufenbohrer HSS-E05+X5Cut  
90° L:45x6 Ø2,2x4,6 - M2</t>
  </si>
  <si>
    <t>HSS-E05 Step Drills+X5.Cut 90°  
90° L:45x6 Ø2,2x4,6 - M2</t>
  </si>
  <si>
    <t>4045053081428</t>
  </si>
  <si>
    <t>1234070250</t>
  </si>
  <si>
    <t>Kurzstufenbohrer HSS-E05+X5Cut  
90° L:45x7 Ø2,7x5,7 - M2,5</t>
  </si>
  <si>
    <t>HSS-E05 Step Drills+X5.Cut 90°  
90° L:45x7 Ø2,7x5,7 - M2,5</t>
  </si>
  <si>
    <t>4045053081435</t>
  </si>
  <si>
    <t>1234070300</t>
  </si>
  <si>
    <t>Kurzstufenbohrer HSS-E05+X5Cut  
90° L:45x9 Ø3,2x6,5 - M3</t>
  </si>
  <si>
    <t>HSS-E05 Step Drills+X5.Cut 90°  
90° L:45x9 Ø3,2x6,5 - M3</t>
  </si>
  <si>
    <t>4045053081442</t>
  </si>
  <si>
    <t>1234070350</t>
  </si>
  <si>
    <t>Kurzstufenbohrer HSS-E05+X5Cut  
90° L:50x10 Ø3,7x7,6 - M3,5</t>
  </si>
  <si>
    <t>HSS-E05 Step Drills+X5.Cut 90°  
90° L:50x10 Ø3,7x7,6 - M3,5</t>
  </si>
  <si>
    <t>4045053370867</t>
  </si>
  <si>
    <t>1234070400</t>
  </si>
  <si>
    <t>Kurzstufenbohrer HSS-E05+X5Cut  
90° L:50x11 Ø4,3x8,6 - M4</t>
  </si>
  <si>
    <t>HSS-E05 Step Drills+X5.Cut 90°  
90° L:50x11 Ø4,3x8,6 - M4</t>
  </si>
  <si>
    <t>4045053081459</t>
  </si>
  <si>
    <t>1234070500</t>
  </si>
  <si>
    <t>Kurzstufenbohrer HSS-E05+X5Cut  
90° L:55x13 Ø5,3x10,4 - M5</t>
  </si>
  <si>
    <t>HSS-E05 Step Drills+X5.Cut 90°  
90° L:55x13 Ø5,3x10,4 - M5</t>
  </si>
  <si>
    <t>4045053081466</t>
  </si>
  <si>
    <t>1234070600</t>
  </si>
  <si>
    <t>Kurzstufenbohrer HSS-E05+X5Cut  
90° L:63x15 Ø6,4x12,4 - M6</t>
  </si>
  <si>
    <t>HSS-E05 Step Drills+X5.Cut 90°  
90° L:63x15 Ø6,4x12,4 - M6</t>
  </si>
  <si>
    <t>4045053081473</t>
  </si>
  <si>
    <t>1234070800</t>
  </si>
  <si>
    <t>Kurzstufenbohrer HSS-E05+X5Cut  
90° L:100x19 Ø8,4x16,4 - M8</t>
  </si>
  <si>
    <t>HSS-E05 Step Drills+X5.Cut 90°  
90° L:100x19 Ø8,4x16,4 - M8</t>
  </si>
  <si>
    <t>4045053081480</t>
  </si>
  <si>
    <t>1234071000</t>
  </si>
  <si>
    <t>Kurzstufenbohrer HSS-E05+X5Cut  
90° L:110x23 Ø10,5x20,4 - M10</t>
  </si>
  <si>
    <t>HSS-E05 Step Drills+X5.Cut 90°  
90° L:110x23 Ø10,5x20,4 - M10</t>
  </si>
  <si>
    <t>4045053081497</t>
  </si>
  <si>
    <t>1234071200</t>
  </si>
  <si>
    <t>Kurzstufenbohrer HSS-E05+X5Cut  
90° L:120x28 Ø13,0x25,0 - M12</t>
  </si>
  <si>
    <t>HSS-E05 Step Drills+X5.Cut 90°  
90° L:120x28 Ø13,0x25,0 - M12</t>
  </si>
  <si>
    <t>4045053081503</t>
  </si>
  <si>
    <t>1234100200</t>
  </si>
  <si>
    <t>Kurzstufenbohrer HSS-E05  
180° L:45x6 Ø2,4x4,3 - M2</t>
  </si>
  <si>
    <t>HSS-E05 Step Drills 180°  
180° L:45x6 Ø2,4x4,3 - M2</t>
  </si>
  <si>
    <t>4045053081527</t>
  </si>
  <si>
    <t>1234100250</t>
  </si>
  <si>
    <t>Kurzstufenbohrer HSS-E05  
180° L:45x7 Ø2,9x5,0 - M2,5</t>
  </si>
  <si>
    <t>HSS-E05 Step Drills 180°  
180° L:45x7 Ø2,9x5,0 - M2,5</t>
  </si>
  <si>
    <t>4045053081534</t>
  </si>
  <si>
    <t>1234100300</t>
  </si>
  <si>
    <t>Kurzstufenbohrer HSS-E05  
180° L:45x9 Ø3,4x6,0 - M3</t>
  </si>
  <si>
    <t>HSS-E05 Step Drills 180°  
180° L:45x9 Ø3,4x6,0 - M3</t>
  </si>
  <si>
    <t>4045053081541</t>
  </si>
  <si>
    <t>1234100400</t>
  </si>
  <si>
    <t>Kurzstufenbohrer HSS-E05  
180° L:50x11 Ø4,5x8,0 - M4</t>
  </si>
  <si>
    <t>HSS-E05 Step Drills 180°  
180° L:50x11 Ø4,5x8,0 - M4</t>
  </si>
  <si>
    <t>4045053081558</t>
  </si>
  <si>
    <t>1234100500</t>
  </si>
  <si>
    <t>Kurzstufenbohrer HSS-E05  
180° L:55x13 Ø5,5x10,0 - M5</t>
  </si>
  <si>
    <t>HSS-E05 Step Drills 180°  
180° L:55x13 Ø5,5x10,0 - M5</t>
  </si>
  <si>
    <t>4045053081565</t>
  </si>
  <si>
    <t>1234100600</t>
  </si>
  <si>
    <t>Kurzstufenbohrer HSS-E05  
180° L:63x15 Ø6,6x11,0 - M6</t>
  </si>
  <si>
    <t>HSS-E05 Step Drills 180°  
180° L:63x15 Ø6,6x11,0 - M6</t>
  </si>
  <si>
    <t>4045053081572</t>
  </si>
  <si>
    <t>1234100800</t>
  </si>
  <si>
    <t>Kurzstufenbohrer HSS-E05  
180° L:100x19 Ø9,0x15,0 - M8</t>
  </si>
  <si>
    <t>HSS-E05 Step Drills 180°  
180° L:100x19 Ø9,0x15,0 - M8</t>
  </si>
  <si>
    <t>4045053081589</t>
  </si>
  <si>
    <t>1234101000</t>
  </si>
  <si>
    <t>Kurzstufenbohrer HSS-E05  
180° L:110x23 Ø11x18 - M10</t>
  </si>
  <si>
    <t>HSS-E05 Step Drills 180°  
180° L:110x23 Ø11x18 - M10</t>
  </si>
  <si>
    <t>4045053081596</t>
  </si>
  <si>
    <t>1234101200</t>
  </si>
  <si>
    <t>Kurzstufenbohrer HSS-E05  
180° L:110x28 Ø14x20 - M12</t>
  </si>
  <si>
    <t>HSS-E05 Step Drills 180°  
180° L:110x28 Ø14x20 - M12</t>
  </si>
  <si>
    <t>4045053081602</t>
  </si>
  <si>
    <t>1234101400</t>
  </si>
  <si>
    <t>Kurzstufenbohrer HSS-E05  
180° L:120x34 Ø16x24 - M14</t>
  </si>
  <si>
    <t>HSS-E05 Step Drills 180°  
180° L:120x34 Ø16x24 - M14</t>
  </si>
  <si>
    <t>4045053081619</t>
  </si>
  <si>
    <t>1234170200</t>
  </si>
  <si>
    <t>Kurzstufenbohrer HSS-E05+X5Cut  
180° L:45x6 Ø2,4x4,3 - M2</t>
  </si>
  <si>
    <t>HSS-E05 Step Drills+X5.Cut 180°  
180° L:45x6 Ø2,4x4,3 - M2</t>
  </si>
  <si>
    <t>4045053081633</t>
  </si>
  <si>
    <t>1234170250</t>
  </si>
  <si>
    <t>Kurzstufenbohrer HSS-E05+X5Cut  
180° L:45x7 Ø2,9x5,0 - M2,5</t>
  </si>
  <si>
    <t>HSS-E05 Step Drills+X5.Cut 180°  
180° L:45x7 Ø2,9x5,0 - M2,5</t>
  </si>
  <si>
    <t>4045053081640</t>
  </si>
  <si>
    <t>1234170300</t>
  </si>
  <si>
    <t>Kurzstufenbohrer HSS-E05+X5Cut  
180° L:45x9 Ø3,4x6,0 - M3</t>
  </si>
  <si>
    <t>HSS-E05 Step Drills+X5.Cut 180°  
180° L:45x9 Ø3,4x6,0 - M3</t>
  </si>
  <si>
    <t>4045053081657</t>
  </si>
  <si>
    <t>1234170400</t>
  </si>
  <si>
    <t>Kurzstufenbohrer HSS-E05+X5Cut  
180° L:50x11 Ø4,5x8,0 - M4</t>
  </si>
  <si>
    <t>HSS-E05 Step Drills+X5.Cut 180°  
180° L:50x11 Ø4,5x8,0 - M4</t>
  </si>
  <si>
    <t>4045053081664</t>
  </si>
  <si>
    <t>1234170500</t>
  </si>
  <si>
    <t>Kurzstufenbohrer HSS-E05+X5Cut  
180° L:55x13 Ø5,5x10,0 - M5</t>
  </si>
  <si>
    <t>HSS-E05 Step Drills+X5.Cut 180°  
180° L:55x13 Ø5,5x10,0 - M5</t>
  </si>
  <si>
    <t>4045053081671</t>
  </si>
  <si>
    <t>1234170600</t>
  </si>
  <si>
    <t>Kurzstufenbohrer HSS-E05+X5Cut  
180° L:63x15 Ø6,6x11,0 - M6</t>
  </si>
  <si>
    <t>HSS-E05 Step Drills+X5.Cut 180°  
180° L:63x15 Ø6,6x11,0 - M6</t>
  </si>
  <si>
    <t>4045053081688</t>
  </si>
  <si>
    <t>1234170800</t>
  </si>
  <si>
    <t>Kurzstufenbohrer HSS-E05+X5Cut  
180° L:100x19 Ø9,0x15,0 - M8</t>
  </si>
  <si>
    <t>HSS-E05 Step Drills+X5.Cut 180°  
180° L:100x19 Ø9,0x15,0 - M8</t>
  </si>
  <si>
    <t>4045053081695</t>
  </si>
  <si>
    <t>1234171000</t>
  </si>
  <si>
    <t>Kurzstufenbohrer HSS-E05+X5Cut  
180° L:110x23 Ø11x18 - M10</t>
  </si>
  <si>
    <t>HSS-E05 Step Drills+X5.Cut 180°  
180° L:110x23 Ø11x18 - M10</t>
  </si>
  <si>
    <t>4045053081701</t>
  </si>
  <si>
    <t>1234171200</t>
  </si>
  <si>
    <t>Kurzstufenbohrer HSS-E05+X5Cut  
180° L:110x28 Ø14x20 - M12</t>
  </si>
  <si>
    <t>HSS-E05 Step Drills+X5.Cut 180°  
180° L:110x28 Ø14x20 - M12</t>
  </si>
  <si>
    <t>4045053081718</t>
  </si>
  <si>
    <t>1234171400</t>
  </si>
  <si>
    <t>Kurzstufenbohrer HSS-E05+X5Cut  
180° L:120x34 Ø16x24 - M14</t>
  </si>
  <si>
    <t>HSS-E05 Step Drills+X5.Cut 180°  
180° L:120x34 Ø16x24 - M14</t>
  </si>
  <si>
    <t>4045053081725</t>
  </si>
  <si>
    <t>1234200400</t>
  </si>
  <si>
    <t>Stufenzentrierbohrer HSS-E05  
Form D-FL M4 - 3,3x4,3x8,0</t>
  </si>
  <si>
    <t>HSS-E05 Step Center Drills with Flat and Coolant G  
Form D-FL M4 - 3,3x4,3x8,0</t>
  </si>
  <si>
    <t>A04</t>
  </si>
  <si>
    <t>4045053081763</t>
  </si>
  <si>
    <t>1234200500</t>
  </si>
  <si>
    <t>Stufenzentrierbohrer HSS-E05  
Form D-FL M5 - 4,2x5,3x10,0</t>
  </si>
  <si>
    <t>HSS-E05 Step Center Drills with Flat and Coolant G  
Form D-FL M5 - 4,2x5,3x10,0</t>
  </si>
  <si>
    <t>4045053081770</t>
  </si>
  <si>
    <t>1234200600</t>
  </si>
  <si>
    <t>Stufenzentrierbohrer HSS-E05  
Form D-FL M6 - 5,0x6,4x12,5</t>
  </si>
  <si>
    <t>HSS-E05 Step Center Drills with Flat and Coolant G  
Form D-FL M6 - 5,0x6,4x12,5</t>
  </si>
  <si>
    <t>4045053081787</t>
  </si>
  <si>
    <t>1234200800</t>
  </si>
  <si>
    <t>Stufenzentrierbohrer HSSE-05  
Form D-FL M8 - 6,8x8,4x14,0</t>
  </si>
  <si>
    <t>HSS-E05 Step Center Drills with Flat and Coolant G  
Form D-FL M8 - 6,8x8,4x14,0</t>
  </si>
  <si>
    <t>4045053081794</t>
  </si>
  <si>
    <t>1234201000</t>
  </si>
  <si>
    <t>Stufenzentrierbohrer HSS-E05  
Form D-FL M10 - 8,5x10,5x16,0</t>
  </si>
  <si>
    <t>HSS-E05 Step Center Drills with Flat and Coolant G  
Form D-FL M10 - 8,5x10,5x16,0</t>
  </si>
  <si>
    <t>4045053081800</t>
  </si>
  <si>
    <t>1234201200</t>
  </si>
  <si>
    <t>Stufenzentrierbohrer HSS-E05  
Form D-FL M12 - 10,2x13,0x20,0</t>
  </si>
  <si>
    <t>HSS-E05 Step Center Drills with Flat and Coolant G  
Form D-FL M12 - 10,2x13,0x20,0</t>
  </si>
  <si>
    <t>4045053081817</t>
  </si>
  <si>
    <t>1234201600</t>
  </si>
  <si>
    <t>Stufenzentrierbohrer HSS-E05  
Form D-FL M16 - 14,0x17,0x25,0</t>
  </si>
  <si>
    <t>HSS-E05 Step Center Drills with Flat and Coolant G  
Form D-FL M16 - 14,0x17,0x25,0</t>
  </si>
  <si>
    <t>4045053081824</t>
  </si>
  <si>
    <t>1234202000</t>
  </si>
  <si>
    <t>Stufenzentrierbohrer HSS-E05  
Form D-FL M20 - 17,5x21,0x31,5</t>
  </si>
  <si>
    <t>HSS-E05 Step Center Drills with Flat and Coolant G  
Form D-FL M20 - 17,5x21,0x31,5</t>
  </si>
  <si>
    <t>4045053081831</t>
  </si>
  <si>
    <t>1234202400</t>
  </si>
  <si>
    <t>Stufenzentrierbohrer HSS-E05  
Form D-FL M24 - 21,0x25,0x40,0</t>
  </si>
  <si>
    <t>HSS-E05 Step Center Drills with Flat and Coolant G  
Form D-FL M24 - 21,0x25,0x40,0</t>
  </si>
  <si>
    <t>4045053081848</t>
  </si>
  <si>
    <t>1234300400</t>
  </si>
  <si>
    <t>Stufenbohrer HSS-E05  
90° L:110x30 Ø4,3x8,6 - M4</t>
  </si>
  <si>
    <t>HSS-E05 Step Drills 90° with Long Pilot Drill  
90° L:110x30 Ø4,3x8,6 - M4</t>
  </si>
  <si>
    <t>4045053081855</t>
  </si>
  <si>
    <t>1234300500</t>
  </si>
  <si>
    <t>Stufenbohrer HSS-E05  
90° L:110x30 Ø5,3x10,4 - M5</t>
  </si>
  <si>
    <t>HSS-E05 Step Drills 90° with Long Pilot Drill  
90° L:110x30 Ø5,3x10,4 - M5</t>
  </si>
  <si>
    <t>4045053081862</t>
  </si>
  <si>
    <t>1234300600</t>
  </si>
  <si>
    <t>Stufenbohrer HSS-E05  
90° L:110x30 Ø6,4x12,4 - M6</t>
  </si>
  <si>
    <t>HSS-E05 Step Drills 90° with Long Pilot Drill  
90° L:110x30 Ø6,4x12,4 - M6</t>
  </si>
  <si>
    <t>4045053081879</t>
  </si>
  <si>
    <t>1234300800</t>
  </si>
  <si>
    <t>Stufenbohrer HSS-E05  
90° L:110x30 Ø8,4x16,4 - M8</t>
  </si>
  <si>
    <t>HSS-E05 Step Drills 90° with Long Pilot Drill  
90° L:110x30 Ø8,4x16,4 - M8</t>
  </si>
  <si>
    <t>4045053081886</t>
  </si>
  <si>
    <t>1234301000</t>
  </si>
  <si>
    <t>Stufenbohrer HSS-E05  
90° L:110x30 Ø10,5x20,4 - M10</t>
  </si>
  <si>
    <t>HSS-E05 Step Drills 90° with Long Pilot Drill  
90° L:110x30 Ø10,5x20,4 - M10</t>
  </si>
  <si>
    <t>4045053081893</t>
  </si>
  <si>
    <t>1234370400</t>
  </si>
  <si>
    <t xml:space="preserve">Stufenbohrer HSS-E05+X5.Cut  
90° L:110x30 4,3x8,6 - M4 </t>
  </si>
  <si>
    <t xml:space="preserve">HSS-E05 Step Drills 90° with Long Pilot Drill X5.C  
90° L:110x30 4,3x8,6 - M4 </t>
  </si>
  <si>
    <t>4045053448511</t>
  </si>
  <si>
    <t>1234370500</t>
  </si>
  <si>
    <t xml:space="preserve">Stufenbohrer HSS-E05+X5.Cut  
90° L:110x30 5,3x10,4 - M5 </t>
  </si>
  <si>
    <t xml:space="preserve">HSS-E05 Step Drills 90° with Long Pilot Drill X5.C  
90° L:110x30 5,3x10,4 - M5 </t>
  </si>
  <si>
    <t>4045053448528</t>
  </si>
  <si>
    <t>1234370600</t>
  </si>
  <si>
    <t xml:space="preserve">Stufenbohrer HSS-E05+X5.Cut  
90° L:110x30 6,4x12,4 - M6 </t>
  </si>
  <si>
    <t xml:space="preserve">HSS-E05 Step Drills 90° with Long Pilot Drill X5.C  
90° L:110x30 6,4x12,4 - M6 </t>
  </si>
  <si>
    <t>4045053448535</t>
  </si>
  <si>
    <t>1234370800</t>
  </si>
  <si>
    <t xml:space="preserve">Stufenbohrer HSS-E05+X5.Cut  
90° L:110x30 8,4x16,4 - M8 </t>
  </si>
  <si>
    <t xml:space="preserve">HSS-E05 Step Drills 90° with Long Pilot Drill X5.C  
90° L:110x30 8,4x16,4 - M8 </t>
  </si>
  <si>
    <t>4045053448542</t>
  </si>
  <si>
    <t>1234371000</t>
  </si>
  <si>
    <t xml:space="preserve">Stufenbohrer HSS-E05+X5.Cut  
90° L:110x30 10,5x20,4 - M10 </t>
  </si>
  <si>
    <t xml:space="preserve">HSS-E05 Step Drills 90° with Long Pilot Drill X5.C  
90° L:110x30 10,5x20,4 - M10 </t>
  </si>
  <si>
    <t>4045053448559</t>
  </si>
  <si>
    <t>1234401000</t>
  </si>
  <si>
    <t>NC-Anbohrer HSS-E05 90°  
ISO MK L:130x25 - Ø10,0</t>
  </si>
  <si>
    <t>HSS-E05 NC Spotting Drills 90° with Morse Taper Sh  
ISO MK L:130x25 - Ø10,0</t>
  </si>
  <si>
    <t>4045053081916</t>
  </si>
  <si>
    <t>1234401200</t>
  </si>
  <si>
    <t>NC-Anbohrer HSS-E05 90°  
ISO MK L:130x30 - Ø12,0</t>
  </si>
  <si>
    <t>HSS-E05 NC Spotting Drills 90° with Morse Taper Sh  
ISO MK L:130x30 - Ø12,0</t>
  </si>
  <si>
    <t>4045053081923</t>
  </si>
  <si>
    <t>1234401600</t>
  </si>
  <si>
    <t>NC-Anbohrer HSS-E05 90°  
ISO MK L:148x35 - Ø16,0</t>
  </si>
  <si>
    <t>HSS-E05 NC Spotting Drills 90° with Morse Taper Sh  
ISO MK L:148x35 - Ø16,0</t>
  </si>
  <si>
    <t>4045053081930</t>
  </si>
  <si>
    <t>1234402000</t>
  </si>
  <si>
    <t>NC-Anbohrer HSS-E05 90°  
ISO MK L:148x40 - Ø20,0</t>
  </si>
  <si>
    <t>HSS-E05 NC Spotting Drills 90° with Morse Taper Sh  
ISO MK L:148x40 - Ø20,0</t>
  </si>
  <si>
    <t>4045053081947</t>
  </si>
  <si>
    <t>1234402500</t>
  </si>
  <si>
    <t>NC-Anbohrer HSS-E05 90°  
ISO MK L:171x45 - Ø25,0</t>
  </si>
  <si>
    <t>HSS-E05 NC Spotting Drills 90° with Morse Taper Sh  
ISO MK L:171x45 - Ø25,0</t>
  </si>
  <si>
    <t>4045053081954</t>
  </si>
  <si>
    <t>1234500200</t>
  </si>
  <si>
    <t>NC-Anbohrer HSS-E05+A.Cut 90°  
ISO L:49x8 - Ø2,0</t>
  </si>
  <si>
    <t>HSS-E05 NC Spotting Drills+A.Cut 90°  
ISO L:49x8 - Ø2,0</t>
  </si>
  <si>
    <t>4045053081978</t>
  </si>
  <si>
    <t>1234500300</t>
  </si>
  <si>
    <t>NC-Anbohrer HSS-E05+A.Cut 90°  
ISO L:50x10 - Ø3,0</t>
  </si>
  <si>
    <t>HSS-E05 NC Spotting Drills+A.Cut 90°  
ISO L:50x10 - Ø3,0</t>
  </si>
  <si>
    <t>4045053081985</t>
  </si>
  <si>
    <t>1234500400</t>
  </si>
  <si>
    <t>NC-Anbohrer HSS-E05+A.Cut 90°  
ISO L:52x12 - Ø4,0</t>
  </si>
  <si>
    <t>HSS-E05 NC Spotting Drills+A.Cut 90°  
ISO L:52x12 - Ø4,0</t>
  </si>
  <si>
    <t>4045053081992</t>
  </si>
  <si>
    <t>1234500500</t>
  </si>
  <si>
    <t>NC-Anbohrer HSS-E05+A.Cut 90°  
ISO L:60x15 - Ø5,0</t>
  </si>
  <si>
    <t>HSS-E05 NC Spotting Drills+A.Cut 90°  
ISO L:60x15 - Ø5,0</t>
  </si>
  <si>
    <t>4045053082005</t>
  </si>
  <si>
    <t>1234500600</t>
  </si>
  <si>
    <t>NC-Anbohrer HSS-E05+A.Cut 90°  
ISO L:66x20 - Ø6,0</t>
  </si>
  <si>
    <t>HSS-E05 NC Spotting Drills+A.Cut 90°  
ISO L:66x20 - Ø6,0</t>
  </si>
  <si>
    <t>4045053082012</t>
  </si>
  <si>
    <t>1234500800</t>
  </si>
  <si>
    <t>NC-Anbohrer HSS-E05+A.Cut 90°
ISO L:79x25 - Ø8,0</t>
  </si>
  <si>
    <t>HSS-E05 NC Spotting Drills+A.Cut 90°  
ISO L:79x25 - Ø8,0</t>
  </si>
  <si>
    <t>4045053082029</t>
  </si>
  <si>
    <t>1234501000</t>
  </si>
  <si>
    <t>NC-Anbohrer HSS-E05+A.Cut 90°  
ISO L:89x25 - Ø10,0</t>
  </si>
  <si>
    <t>HSS-E05 NC Spotting Drills+A.Cut 90°  
ISO L:89x25 - Ø10,0</t>
  </si>
  <si>
    <t>4045053082036</t>
  </si>
  <si>
    <t>1234501200</t>
  </si>
  <si>
    <t>NC-Anbohrer HSS-E05+A.Cut 90°  
ISO L:102x30 - Ø12,0</t>
  </si>
  <si>
    <t>HSS-E05 NC Spotting Drills+A.Cut 90°  
ISO L:102x30 - Ø12,0</t>
  </si>
  <si>
    <t>4045053082043</t>
  </si>
  <si>
    <t>1234501400</t>
  </si>
  <si>
    <t>NC-Anbohrer HSS-E05+A.Cut 90°  
ISO L:115x35 - Ø14,0</t>
  </si>
  <si>
    <t>HSS-E05 NC Spotting Drills+A.Cut 90°  
ISO L:115x35 - Ø14,0</t>
  </si>
  <si>
    <t>4045053082050</t>
  </si>
  <si>
    <t>1234501600</t>
  </si>
  <si>
    <t>NC-Anbohrer HSS-E05+A.Cut 90°  
ISO L:115x35 - Ø16,0</t>
  </si>
  <si>
    <t>HSS-E05 NC Spotting Drills+A.Cut 90°  
ISO L:115x35 - Ø16,0</t>
  </si>
  <si>
    <t>4045053082067</t>
  </si>
  <si>
    <t>1234501800</t>
  </si>
  <si>
    <t>NC-Anbohrer HSS-E05+A.Cut 90°  
ISO L:130x40 - Ø18,0</t>
  </si>
  <si>
    <t>HSS-E05 NC Spotting Drills+A.Cut 90°  
ISO L:130x40 - Ø18,0</t>
  </si>
  <si>
    <t>4045053082074</t>
  </si>
  <si>
    <t>1234502000</t>
  </si>
  <si>
    <t>NC-Anbohrer HSS-E05+A.Cut 90°  
ISO L:131x40 - Ø20,0</t>
  </si>
  <si>
    <t>HSS-E05 NC Spotting Drills+A.Cut 90°  
ISO L:131x40 - Ø20,0</t>
  </si>
  <si>
    <t>4045053082081</t>
  </si>
  <si>
    <t>1234502500</t>
  </si>
  <si>
    <t>NC-Anbohrer HSS-E05+A.Cut 90°  
ISO L:138x45 - Ø25,0</t>
  </si>
  <si>
    <t>HSS-E05 NC Spotting Drills+A.Cut 90°  
ISO L:138x45 - Ø25,0</t>
  </si>
  <si>
    <t>4045053082098</t>
  </si>
  <si>
    <t>1234510600</t>
  </si>
  <si>
    <t>NC-Anbohrer HSS-E05+A.Cut 90°  
WN Fläche L:66x20 - Ø6,0</t>
  </si>
  <si>
    <t>HSS-E05 NC Spotting Drills+A.Cut 90° Flat  
WN Fläche L:66x20 - Ø6,0</t>
  </si>
  <si>
    <t>4045053082135</t>
  </si>
  <si>
    <t>1234510800</t>
  </si>
  <si>
    <t>NC-Anbohrer HSS-E05+A.Cut 90°  
WN Fläche L:79x25 - Ø8,0</t>
  </si>
  <si>
    <t>HSS-E05 NC Spotting Drills+A.Cut 90° Flat  
WN Fläche L:79x25 - Ø8,0</t>
  </si>
  <si>
    <t>4045053082142</t>
  </si>
  <si>
    <t>1234511000</t>
  </si>
  <si>
    <t>NC-Anbohrer HSS-E05+A.Cut 90°  
WN Fläche L:89x25 - Ø10,0</t>
  </si>
  <si>
    <t>HSS-E05 NC Spotting Drills+A.Cut 90° Flat  
WN Fläche L:89x25 - Ø10,0</t>
  </si>
  <si>
    <t>4045053082159</t>
  </si>
  <si>
    <t>1234511200</t>
  </si>
  <si>
    <t>NC-Anbohrer HSS-E05+A.Cut 90°  
WN Fläche L:102x30 - Ø12,0</t>
  </si>
  <si>
    <t>HSS-E05 NC Spotting Drills+A.Cut 90° Flat  
WN Fläche L:102x30 - Ø12,0</t>
  </si>
  <si>
    <t>4045053082166</t>
  </si>
  <si>
    <t>1234511600</t>
  </si>
  <si>
    <t>NC-Anbohrer HSS-E05+A.Cut 90°  
WN Fläche L:115x35 - Ø16,0</t>
  </si>
  <si>
    <t>HSS-E05 NC Spotting Drills+A.Cut 90° Flat  
WN Fläche L:115x35 - Ø16,0</t>
  </si>
  <si>
    <t>4045053082173</t>
  </si>
  <si>
    <t>1234512000</t>
  </si>
  <si>
    <t>NC-Anbohrer HSS-E05+A.Cut 90°  
WN Fläche L:131x40 - Ø20,0</t>
  </si>
  <si>
    <t>HSS-E05 NC Spotting Drills+A.Cut 90° Flat  
WN Fläche L:131x40 - Ø20,0</t>
  </si>
  <si>
    <t>4045053082180</t>
  </si>
  <si>
    <t>1234600200</t>
  </si>
  <si>
    <t>NC-Anbohrer HSS-E05+A.Cut 120°  
ISO L:49x8 - Ø2,0</t>
  </si>
  <si>
    <t>HSS-E05 NC Spotting Drills+A.Cut 120°  
ISO L:49x8 - Ø2,0</t>
  </si>
  <si>
    <t>4045053082203</t>
  </si>
  <si>
    <t>1234600300</t>
  </si>
  <si>
    <t>NC-Anbohrer HSS-E05+A.Cut 120°  
ISO L:50x10 - Ø3,0</t>
  </si>
  <si>
    <t>HSS-E05 NC Spotting Drills+A.Cut 120°  
ISO L:50x10 - Ø3,0</t>
  </si>
  <si>
    <t>4045053082210</t>
  </si>
  <si>
    <t>1234600400</t>
  </si>
  <si>
    <t>NC-Anbohrer HSS-E05+A.Cut 120°  
ISO L:52x12 - Ø4,0</t>
  </si>
  <si>
    <t>HSS-E05 NC Spotting Drills+A.Cut 120°  
ISO L:52x12 - Ø4,0</t>
  </si>
  <si>
    <t>4045053082227</t>
  </si>
  <si>
    <t>1234600500</t>
  </si>
  <si>
    <t>NC-Anbohrer HSS-E05+A.Cut 120°  
ISO L:60x15 - Ø5,0</t>
  </si>
  <si>
    <t>HSS-E05 NC Spotting Drills+A.Cut 120°  
ISO L:60x15 - Ø5,0</t>
  </si>
  <si>
    <t>4045053082234</t>
  </si>
  <si>
    <t>1234600600</t>
  </si>
  <si>
    <t>NC-Anbohrer HSS-E05+A.Cut 120°  
ISO L:66x20 - Ø6,0</t>
  </si>
  <si>
    <t>HSS-E05 NC Spotting Drills+A.Cut 120°  
ISO L:66x20 - Ø6,0</t>
  </si>
  <si>
    <t>4045053082241</t>
  </si>
  <si>
    <t>1234600800</t>
  </si>
  <si>
    <t>NC-Anbohrer HSS-E05+A.Cut 120°  
ISO L:79x25 - Ø8,0</t>
  </si>
  <si>
    <t>HSS-E05 NC Spotting Drills+A.Cut 120°  
ISO L:79x25 - Ø8,0</t>
  </si>
  <si>
    <t>4045053082258</t>
  </si>
  <si>
    <t>1234601000</t>
  </si>
  <si>
    <t>NC-Anbohrer HSS-E05+A.Cut 120°  
ISO L:89x25 - Ø10,0</t>
  </si>
  <si>
    <t>HSS-E05 NC Spotting Drills+A.Cut 120°  
ISO L:89x25 - Ø10,0</t>
  </si>
  <si>
    <t>4045053082265</t>
  </si>
  <si>
    <t>1234601200</t>
  </si>
  <si>
    <t>NC-Anbohrer HSS-E05+A.Cut 120°  
ISO L:102x30 - Ø12,0</t>
  </si>
  <si>
    <t>HSS-E05 NC Spotting Drills+A.Cut 120°  
ISO L:102x30 - Ø12,0</t>
  </si>
  <si>
    <t>4045053082272</t>
  </si>
  <si>
    <t>1234601400</t>
  </si>
  <si>
    <t>NC-Anbohrer HSS-E05+A.Cut 120°  
ISO L:115x35 - Ø14,0</t>
  </si>
  <si>
    <t>HSS-E05 NC Spotting Drills+A.Cut 120°  
ISO L:115x35 - Ø14,0</t>
  </si>
  <si>
    <t>4045053082289</t>
  </si>
  <si>
    <t>1234601600</t>
  </si>
  <si>
    <t>NC-Anbohrer HSS-E05+A.Cut 120°  
ISO L:115x35 - Ø16,0</t>
  </si>
  <si>
    <t>HSS-E05 NC Spotting Drills+A.Cut 120°  
ISO L:115x35 - Ø16,0</t>
  </si>
  <si>
    <t>4045053082296</t>
  </si>
  <si>
    <t>1234601800</t>
  </si>
  <si>
    <t>NC-Anbohrer HSS-E05+A.Cut 120°  
ISO L:130x40 - Ø18,0</t>
  </si>
  <si>
    <t>HSS-E05 NC Spotting Drills+A.Cut 120°  
ISO L:130x40 - Ø18,0</t>
  </si>
  <si>
    <t>4045053082302</t>
  </si>
  <si>
    <t>1234602000</t>
  </si>
  <si>
    <t>NC-Anbohrer HSS-E05+A.Cut 120°  
ISO L:131x40 - Ø20,0</t>
  </si>
  <si>
    <t>HSS-E05 NC Spotting Drills+A.Cut 120°  
ISO L:131x40 - Ø20,0</t>
  </si>
  <si>
    <t>4045053082319</t>
  </si>
  <si>
    <t>1234602500</t>
  </si>
  <si>
    <t>NC-Anbohrer HSS-E05+A.Cut 120°  
ISO L:138x45 - Ø25,0</t>
  </si>
  <si>
    <t>HSS-E05 NC Spotting Drills+A.Cut 120°  
ISO L:138x45 - Ø25,0</t>
  </si>
  <si>
    <t>4045053082326</t>
  </si>
  <si>
    <t>1234610600</t>
  </si>
  <si>
    <t>NC-Anbohrer HSS-E05+A.Cut 120°  
WN Fläche L:66x20 - Ø6,0</t>
  </si>
  <si>
    <t>HSS-E05 NC Spotting Drills+A.Cut 120° Flat  
WN Fläche L:66x20 - Ø6,0</t>
  </si>
  <si>
    <t>4045053082364</t>
  </si>
  <si>
    <t>1234610800</t>
  </si>
  <si>
    <t>NC-Anbohrer HSS-E05+A.Cut 120°  
WN Fläche L:79x25 - Ø8,0</t>
  </si>
  <si>
    <t>HSS-E05 NC Spotting Drills+A.Cut 120° Flat  
WN Fläche L:79x25 - Ø8,0</t>
  </si>
  <si>
    <t>4045053082371</t>
  </si>
  <si>
    <t>1234611000</t>
  </si>
  <si>
    <t>NC-Anbohrer HSS-E05+A.Cut 120°  
WN Fläche L:89x25 - Ø10,0</t>
  </si>
  <si>
    <t>HSS-E05 NC Spotting Drills+A.Cut 120° Flat  
WN Fläche L:89x25 - Ø10,0</t>
  </si>
  <si>
    <t>4045053082388</t>
  </si>
  <si>
    <t>1234611200</t>
  </si>
  <si>
    <t>NC-Anbohrer HSS-E05+A.Cut 120°  
WN Fläche L:102x30 - Ø12,0</t>
  </si>
  <si>
    <t>HSS-E05 NC Spotting Drills+A.Cut 120° Flat  
WN Fläche L:102x30 - Ø12,0</t>
  </si>
  <si>
    <t>4045053082395</t>
  </si>
  <si>
    <t>1234611600</t>
  </si>
  <si>
    <t>NC-Anbohrer HSS-E05+A.Cut 120°  
WN Fläche L:115x35 - Ø16,0</t>
  </si>
  <si>
    <t>HSS-E05 NC Spotting Drills+A.Cut 120° Flat  
WN Fläche L:115x35 - Ø16,0</t>
  </si>
  <si>
    <t>4045053082401</t>
  </si>
  <si>
    <t>1234612000</t>
  </si>
  <si>
    <t>NC-Anbohrer HSS-E05+A.Cut 120°  
WN Fläche L:131x40 - Ø20,0</t>
  </si>
  <si>
    <t>HSS-E05 NC Spotting Drills+A.Cut 120° Flat  
WN Fläche L:131x40 - Ø20,0</t>
  </si>
  <si>
    <t>4045053082418</t>
  </si>
  <si>
    <t>1234701200</t>
  </si>
  <si>
    <t>NC-Anbohrer HSS-E05 120° - MK  
ISO MK L:130x30 - Ø12,0</t>
  </si>
  <si>
    <t>HSS-E05 NC Spotting Drills 120° with Morse Taper S  
ISO MK L:130x30 - Ø12,0</t>
  </si>
  <si>
    <t>4045053082456</t>
  </si>
  <si>
    <t>1234701600</t>
  </si>
  <si>
    <t>NC-Anbohrer HSS-E05 120° - MK  
ISO MK L:148x35 - Ø16,0</t>
  </si>
  <si>
    <t>HSS-E05 NC Spotting Drills 120° with Morse Taper S  
ISO MK L:148x35 - Ø16,0</t>
  </si>
  <si>
    <t>4045053082463</t>
  </si>
  <si>
    <t>1234702000</t>
  </si>
  <si>
    <t>NC-Anbohrer HSS-E05 120° - MK  
ISO MK L:148x40 - Ø20,0</t>
  </si>
  <si>
    <t>HSS-E05 NC Spotting Drills 120° with Morse Taper S  
ISO MK L:148x40 - Ø20,0</t>
  </si>
  <si>
    <t>4045053082470</t>
  </si>
  <si>
    <t>1234702500</t>
  </si>
  <si>
    <t>NC-Anbohrer HSS-E05 120° - MK  
ISO MK L:171x45 - Ø25,0</t>
  </si>
  <si>
    <t>HSS-E05 NC Spotting Drills 120° with Morse Taper S  
ISO MK L:171x45 - Ø25,0</t>
  </si>
  <si>
    <t>4045053082487</t>
  </si>
  <si>
    <t>1234800100</t>
  </si>
  <si>
    <t>Zentrierbohrer HSS-E PM+X5.Cut  
DIN333 Form A - 1,00x3,15</t>
  </si>
  <si>
    <t>HSS-E08 Center Drills+X5.Cut DIN 333 Form A  
DIN333 Form A - 1,00x3,15</t>
  </si>
  <si>
    <t>4045053082517</t>
  </si>
  <si>
    <t>1234800125</t>
  </si>
  <si>
    <t>Zentrierbohrer HSS-E PM+X5.Cut  
DIN333 Form A - 1,25x3,15</t>
  </si>
  <si>
    <t>HSS-E08 Center Drills+X5.Cut DIN 333 Form A  
DIN333 Form A - 1,25x3,15</t>
  </si>
  <si>
    <t>4045053082524</t>
  </si>
  <si>
    <t>1234800160</t>
  </si>
  <si>
    <t>Zentrierbohrer HSS-E PM+X5.Cut  
DIN333 Form A - 1,60x4,00</t>
  </si>
  <si>
    <t>HSS-E08 Center Drills+X5.Cut DIN 333 Form A  
DIN333 Form A - 1,60x4,00</t>
  </si>
  <si>
    <t>4045053082531</t>
  </si>
  <si>
    <t>1234800200</t>
  </si>
  <si>
    <t>Zentrierbohrer HSS-E PM+X5.Cut  
DIN333 Form A - 2,00x5,00</t>
  </si>
  <si>
    <t>HSS-E08 Center Drills+X5.Cut DIN 333 Form A  
DIN333 Form A - 2,00x5,00</t>
  </si>
  <si>
    <t>4045053082548</t>
  </si>
  <si>
    <t>1234800250</t>
  </si>
  <si>
    <t>Zentrierbohrer HSS-E PM+X5.Cut  
DIN333 Form A - 2,50x6,30</t>
  </si>
  <si>
    <t>HSS-E08 Center Drills+X5.Cut DIN 333 Form A  
DIN333 Form A - 2,50x6,30</t>
  </si>
  <si>
    <t>4045053082555</t>
  </si>
  <si>
    <t>1234800315</t>
  </si>
  <si>
    <t>Zentrierbohrer HSS-E PM+X5.Cut  
DIN333 Form A - 3,15x8,00</t>
  </si>
  <si>
    <t>HSS-E08 Center Drills+X5.Cut DIN 333 Form A  
DIN333 Form A - 3,15x8,00</t>
  </si>
  <si>
    <t>4045053082579</t>
  </si>
  <si>
    <t>1234800400</t>
  </si>
  <si>
    <t>Zentrierbohrer HSS-E PM+X5.Cut  
DIN333 Form A - 4,00x10,0</t>
  </si>
  <si>
    <t>HSS-E08 Center Drills+X5.Cut DIN 333 Form A  
DIN333 Form A - 4,00x10,0</t>
  </si>
  <si>
    <t>4045053082586</t>
  </si>
  <si>
    <t>1234800500</t>
  </si>
  <si>
    <t>Zentrierbohrer HSS-E PM+X5.Cut  
DIN333 Form A - 5,00x12,5</t>
  </si>
  <si>
    <t>HSS-E08 Center Drills+X5.Cut DIN 333 Form A  
DIN333 Form A - 5,00x12,5</t>
  </si>
  <si>
    <t>4045053082593</t>
  </si>
  <si>
    <t>1234900001</t>
  </si>
  <si>
    <t>Zentrierbohrer HSS-E05+X.Cut  
30 Stk. im Satz Ø1 - Ø5</t>
  </si>
  <si>
    <t>HSS-E05 Center Drills+X.Cut DIN 333 Form A  
30 Stk. im Satz Ø1 - Ø5</t>
  </si>
  <si>
    <t>4045053370874</t>
  </si>
  <si>
    <t>1234900003</t>
  </si>
  <si>
    <t>Zentrierbohrer HSS-E05+X.Cut  
15 Stk. im Satz Ø1,6 - Ø5</t>
  </si>
  <si>
    <t>HSS-E05 Center Drills+X.Cut DIN 333 Form A  
15 Stk. im Satz Ø1,6 - Ø5</t>
  </si>
  <si>
    <t>4045053402797</t>
  </si>
  <si>
    <t>1234900100</t>
  </si>
  <si>
    <t>Zentrierbohrer HSS-E05+X.Cut  
DIN333 Form A - 1,00x3,15</t>
  </si>
  <si>
    <t>HSS-E05 Center Drills+X.Cut DIN 333 Form A  
DIN333 Form A - 1,00x3,15</t>
  </si>
  <si>
    <t>4045053082609</t>
  </si>
  <si>
    <t>1234900125</t>
  </si>
  <si>
    <t>Zentrierbohrer HSS-E05+X.Cut  
DIN333 Form A - 1,25x3,15</t>
  </si>
  <si>
    <t>HSS-E05 Center Drills+X.Cut DIN 333 Form A  
DIN333 Form A - 1,25x3,15</t>
  </si>
  <si>
    <t>4045053082616</t>
  </si>
  <si>
    <t>1234900160</t>
  </si>
  <si>
    <t>Zentrierbohrer HSS-E05+X.Cut  
DIN333 Form A - 1,60x4,00</t>
  </si>
  <si>
    <t>HSS-E05 Center Drills+X.Cut DIN 333 Form A  
DIN333 Form A - 1,60x4,00</t>
  </si>
  <si>
    <t>4045053082623</t>
  </si>
  <si>
    <t>1234900200</t>
  </si>
  <si>
    <t>Zentrierbohrer HSS-E05+X.Cut  
DIN333 Form A - 2,00x5,00</t>
  </si>
  <si>
    <t>HSS-E05 Center Drills+X.Cut DIN 333 Form A  
DIN333 Form A - 2,00x5,00</t>
  </si>
  <si>
    <t>4045053082630</t>
  </si>
  <si>
    <t>1234900250</t>
  </si>
  <si>
    <t>Zentrierbohrer HSS-E05+X.Cut  
DIN333 Form A - 2,50x6,30</t>
  </si>
  <si>
    <t>HSS-E05 Center Drills+X.Cut DIN 333 Form A  
DIN333 Form A - 2,50x6,30</t>
  </si>
  <si>
    <t>4045053082647</t>
  </si>
  <si>
    <t>1234900258</t>
  </si>
  <si>
    <t>Zentrierbohrer HSS-E05+X.Cut  
DIN333 Form A - 2,50x8,00</t>
  </si>
  <si>
    <t>HSS-E05 Center Drills+X.Cut DIN 333 Form A  
DIN333 Form A - 2,50x8,00</t>
  </si>
  <si>
    <t>4045053082654</t>
  </si>
  <si>
    <t>1234900315</t>
  </si>
  <si>
    <t>Zentrierbohrer HSS-E05+X.Cut  
DIN333 Form A - 3,15x8,00</t>
  </si>
  <si>
    <t>HSS-E05 Center Drills+X.Cut DIN 333 Form A  
DIN333 Form A - 3,15x8,00</t>
  </si>
  <si>
    <t>4045053082661</t>
  </si>
  <si>
    <t>1234900400</t>
  </si>
  <si>
    <t>Zentrierbohrer HSS-E05+X.Cut  
DIN333 Form A - 4,00x10,0</t>
  </si>
  <si>
    <t>HSS-E05 Center Drills+X.Cut DIN 333 Form A  
DIN333 Form A - 4,00x10,0</t>
  </si>
  <si>
    <t>4045053082678</t>
  </si>
  <si>
    <t>1234900500</t>
  </si>
  <si>
    <t>Zentrierbohrer HSS-E05+X.Cut  
DIN333 Form A - 5,00x12,5</t>
  </si>
  <si>
    <t>HSS-E05 Center Drills+X.Cut DIN 333 Form A  
DIN333 Form A - 5,00x12,5</t>
  </si>
  <si>
    <t>4045053082685</t>
  </si>
  <si>
    <t>1235100100</t>
  </si>
  <si>
    <t>Zentrierbohrer HSS-E05  
WN Form A 150 lang - 1,00x4,00</t>
  </si>
  <si>
    <t>HSS-E05 Center Drills Form A Extra Long Series L:1  
WN Form A 150 lang - 1,00x4,00</t>
  </si>
  <si>
    <t>4045053082739</t>
  </si>
  <si>
    <t>1235100150</t>
  </si>
  <si>
    <t>Zentrierbohrer HSS-E05  
WN Form A 150 lang - 1,50x5,00</t>
  </si>
  <si>
    <t>HSS-E05 Center Drills Form A Extra Long Series L:1  
WN Form A 150 lang - 1,50x5,00</t>
  </si>
  <si>
    <t>4045053082746</t>
  </si>
  <si>
    <t>1235100200</t>
  </si>
  <si>
    <t>Zentrierbohrer HSS-E05  
WN Form A 150 lang - 2,00x6,00</t>
  </si>
  <si>
    <t>HSS-E05 Center Drills Form A Extra Long Series L:1  
WN Form A 150 lang - 2,00x6,00</t>
  </si>
  <si>
    <t>4045053082753</t>
  </si>
  <si>
    <t>1235100250</t>
  </si>
  <si>
    <t>Zentrierbohrer HSS-E05  
WN Form A 150 lang - 2,50x8,00</t>
  </si>
  <si>
    <t>HSS-E05 Center Drills Form A Extra Long Series L:1  
WN Form A 150 lang - 2,50x8,00</t>
  </si>
  <si>
    <t>4045053082760</t>
  </si>
  <si>
    <t>1235100308</t>
  </si>
  <si>
    <t>Zentrierbohrer HSS-E05  
WN Form A 150 lang - 3,00x8,00</t>
  </si>
  <si>
    <t>HSS-E05 Center Drills Form A Extra Long Series L:1  
WN Form A 150 lang - 3,00x8,00</t>
  </si>
  <si>
    <t>4045053082777</t>
  </si>
  <si>
    <t>1235100310</t>
  </si>
  <si>
    <t>Zentrierbohrer HSS-E05  
WN Form A 150 lang - 3,00x10,0</t>
  </si>
  <si>
    <t>HSS-E05 Center Drills Form A Extra Long Series L:1  
WN Form A 150 lang - 3,00x10,0</t>
  </si>
  <si>
    <t>4045053082784</t>
  </si>
  <si>
    <t>1235100410</t>
  </si>
  <si>
    <t>Zentrierbohrer HSS-E05  
WN Form A 150 lang - 4,00x10,0</t>
  </si>
  <si>
    <t>HSS-E05 Center Drills Form A Extra Long Series L:1  
WN Form A 150 lang - 4,00x10,0</t>
  </si>
  <si>
    <t>4045053082791</t>
  </si>
  <si>
    <t>1235100412</t>
  </si>
  <si>
    <t>Zentrierbohrer HSS-E05  
WN Form A 150 lang - 4,00x12,0</t>
  </si>
  <si>
    <t>HSS-E05 Center Drills Form A Extra Long Series L:1  
WN Form A 150 lang - 4,00x12,0</t>
  </si>
  <si>
    <t>4045053082807</t>
  </si>
  <si>
    <t>1235100630</t>
  </si>
  <si>
    <t>Zentrierbohrer HSS-E05  
WN Form A 150 lang - 6,30x16,0</t>
  </si>
  <si>
    <t>HSS-E05 Center Drills Form A Extra Long Series L:1  
WN Form A 150 lang - 6,30x16,0</t>
  </si>
  <si>
    <t>4045053082814</t>
  </si>
  <si>
    <t>1235200075</t>
  </si>
  <si>
    <t>Zentrierbohrer HSS-E05  
WN Form A 60 lang - 0,75x3,50</t>
  </si>
  <si>
    <t>HSS-E05 Center Drills Form A Long Series L:60/80  
WN Form A 60 lang - 0,75x3,50</t>
  </si>
  <si>
    <t>4045053082821</t>
  </si>
  <si>
    <t>1235200100</t>
  </si>
  <si>
    <t>Zentrierbohrer HSS-E05  
WN Form A 60 lang - 1,00x4,00</t>
  </si>
  <si>
    <t>HSS-E05 Center Drills Form A Long Series L:60/80  
WN Form A 60 lang - 1,00x4,00</t>
  </si>
  <si>
    <t>4045053082838</t>
  </si>
  <si>
    <t>1235200150</t>
  </si>
  <si>
    <t>Zentrierbohrer HSS-E05  
WN Form A 60 lang - 1,50x5,00</t>
  </si>
  <si>
    <t>HSS-E05 Center Drills Form A Long Series L:60/80  
WN Form A 60 lang - 1,50x5,00</t>
  </si>
  <si>
    <t>4045053082845</t>
  </si>
  <si>
    <t>1235200200</t>
  </si>
  <si>
    <t>Zentrierbohrer HSS-E05  
WN Form A 80 lang - 2,00x6,00</t>
  </si>
  <si>
    <t>HSS-E05 Center Drills Form A Long Series L:60/80  
WN Form A 80 lang - 2,00x6,00</t>
  </si>
  <si>
    <t>4045053082852</t>
  </si>
  <si>
    <t>1235200250</t>
  </si>
  <si>
    <t>Zentrierbohrer HSS-E05  
WN Form A 80 lang - 2,50x8,00</t>
  </si>
  <si>
    <t>HSS-E05 Center Drills Form A Long Series L:60/80  
WN Form A 80 lang - 2,50x8,00</t>
  </si>
  <si>
    <t>4045053082869</t>
  </si>
  <si>
    <t>1235200300</t>
  </si>
  <si>
    <t>Zentrierbohrer HSS-E05  
WN Form A 80 lang - 3,00x8,00</t>
  </si>
  <si>
    <t>HSS-E05 Center Drills Form A Long Series L:60/80  
WN Form A 80 lang - 3,00x8,00</t>
  </si>
  <si>
    <t>4045053082876</t>
  </si>
  <si>
    <t>1235300100</t>
  </si>
  <si>
    <t>Zentrierbohrer HSS-E05  
WN Form A 100 lang - 1,00x4,00</t>
  </si>
  <si>
    <t>HSS-E05 Center Drills Form A Long Series L:100  
WN Form A 100 lang - 1,00x4,00</t>
  </si>
  <si>
    <t>4045053082890</t>
  </si>
  <si>
    <t>1235300150</t>
  </si>
  <si>
    <t>Zentrierbohrer HSS-E05  
WN Form A 100 lang - 1,50x5,00</t>
  </si>
  <si>
    <t>HSS-E05 Center Drills Form A Long Series L:100  
WN Form A 100 lang - 1,50x5,00</t>
  </si>
  <si>
    <t>4045053082906</t>
  </si>
  <si>
    <t>1235300200</t>
  </si>
  <si>
    <t>Zentrierbohrer HSS-E05  
WN Form A 100 lang - 2,00x6,00</t>
  </si>
  <si>
    <t>HSS-E05 Center Drills Form A Long Series L:100  
WN Form A 100 lang - 2,00x6,00</t>
  </si>
  <si>
    <t>4045053082913</t>
  </si>
  <si>
    <t>1235300250</t>
  </si>
  <si>
    <t>Zentrierbohrer HSS-E05  
WN Form A 100 lang - 2,50x8,00</t>
  </si>
  <si>
    <t>HSS-E05 Center Drills Form A Long Series L:100  
WN Form A 100 lang - 2,50x8,00</t>
  </si>
  <si>
    <t>4045053082920</t>
  </si>
  <si>
    <t>1235300308</t>
  </si>
  <si>
    <t>Zentrierbohrer HSS-E05  
WN Form A 100 lang - 3,00x8,00</t>
  </si>
  <si>
    <t>HSS-E05 Center Drills Form A Long Series L:100  
WN Form A 100 lang - 3,00x8,00</t>
  </si>
  <si>
    <t>4045053082937</t>
  </si>
  <si>
    <t>1235300310</t>
  </si>
  <si>
    <t>Zentrierbohrer HSS-E05  
WN Form A 100 lang - 3,00x10,0</t>
  </si>
  <si>
    <t>HSS-E05 Center Drills Form A Long Series L:100  
WN Form A 100 lang - 3,00x10,0</t>
  </si>
  <si>
    <t>4045053082944</t>
  </si>
  <si>
    <t>1235300400</t>
  </si>
  <si>
    <t>Zentrierbohrer HSS-E05  
WN Form A 100 lang - 4,00x10,0</t>
  </si>
  <si>
    <t>HSS-E05 Center Drills Form A Long Series L:100  
WN Form A 100 lang - 4,00x10,0</t>
  </si>
  <si>
    <t>4045053082975</t>
  </si>
  <si>
    <t>1235300412</t>
  </si>
  <si>
    <t>Zentrierbohrer HSS-E05  
WN Form A 100 lang - 4,00x12,0</t>
  </si>
  <si>
    <t>HSS-E05 Center Drills Form A Long Series L:100  
WN Form A 100 lang - 4,00x12,0</t>
  </si>
  <si>
    <t>4045053082982</t>
  </si>
  <si>
    <t>1235300512</t>
  </si>
  <si>
    <t>Zentrierbohrer HSS-E05  
WN Form A 100 lang - 5,00x12,0</t>
  </si>
  <si>
    <t>HSS-E05 Center Drills Form A Long Series L:100  
WN Form A 100 lang - 5,00x12,0</t>
  </si>
  <si>
    <t>4045053370881</t>
  </si>
  <si>
    <t>1235400075</t>
  </si>
  <si>
    <t>Zentrierbohrer HSS-E05  
WN Form A 120 lang - 0,75x3,50</t>
  </si>
  <si>
    <t>HSS-E05 Center Drills Form A Extra Long Series
WN Form A 120 lang - 0,75x3,50</t>
  </si>
  <si>
    <t>4045053082999</t>
  </si>
  <si>
    <t>1235400100</t>
  </si>
  <si>
    <t>Zentrierbohrer HSS-E05  
WN Form A 120 lang - 1,00x4,00</t>
  </si>
  <si>
    <t>HSS-E05 Center Drills Form A Extra Long Series
WN Form A 120 lang - 1,00x4,00</t>
  </si>
  <si>
    <t>4045053083002</t>
  </si>
  <si>
    <t>1235400150</t>
  </si>
  <si>
    <t>Zentrierbohrer HSS-E05  
WN Form A 120 lang - 1,50x5,00</t>
  </si>
  <si>
    <t>HSS-E05 Center Drills Form A Extra Long Series
WN Form A 120 lang - 1,50x5,00</t>
  </si>
  <si>
    <t>4045053370898</t>
  </si>
  <si>
    <t>1235400160</t>
  </si>
  <si>
    <t>Zentrierbohrer HSS-E05  
WN Form A 120 lang - 1,60x5,00</t>
  </si>
  <si>
    <t>HSS-E05 Center Drills Form A Extra Long Series
WN Form A 120 lang - 1,60x5,00</t>
  </si>
  <si>
    <t>4045053083019</t>
  </si>
  <si>
    <t>1235400200</t>
  </si>
  <si>
    <t>Zentrierbohrer HSS-E05  
WN Form A 120 lang - 2,00x6,00</t>
  </si>
  <si>
    <t>HSS-E05 Center Drills Form A Extra Long Series
WN Form A 120 lang - 2,00x6,00</t>
  </si>
  <si>
    <t>4045053083026</t>
  </si>
  <si>
    <t>1235400250</t>
  </si>
  <si>
    <t>Zentrierbohrer HSS-E05  
WN Form A 120 lang - 2,50x8,00</t>
  </si>
  <si>
    <t>HSS-E05 Center Drills Form A Extra Long Series
WN Form A 120 lang - 2,50x8,00</t>
  </si>
  <si>
    <t>4045053083033</t>
  </si>
  <si>
    <t>1235400308</t>
  </si>
  <si>
    <t>Zentrierbohrer HSS-E05  
WN Form A 120 lang - 3,00x8,00</t>
  </si>
  <si>
    <t>HSS-E05 Center Drills Form A Extra Long Series
WN Form A 120 lang - 3,00x8,00</t>
  </si>
  <si>
    <t>4045053370904</t>
  </si>
  <si>
    <t>1235400310</t>
  </si>
  <si>
    <t>Zentrierbohrer HSS-E05  
WN Form A 120 lang - 3,15x10,0</t>
  </si>
  <si>
    <t>HSS-E05 Center Drills Form A Extra Long Series
WN Form A 120 lang - 3,15x10,0</t>
  </si>
  <si>
    <t>4045053083040</t>
  </si>
  <si>
    <t>1235400311</t>
  </si>
  <si>
    <t>Zentrierbohrer HSS-E05  
WN Form A 120 lang - 3,00x10,0</t>
  </si>
  <si>
    <t>HSS-E05 Center Drills Form A Extra Long Series
WN Form A 120 lang - 3,00x10,0</t>
  </si>
  <si>
    <t>4045053370911</t>
  </si>
  <si>
    <t>1235400400</t>
  </si>
  <si>
    <t>Zentrierbohrer HSS-E05  
WN Form A 120 lang - 4,00x10,0</t>
  </si>
  <si>
    <t>HSS-E05 Center Drills Form A Extra Long Series
WN Form A 120 lang - 4,00x10,0</t>
  </si>
  <si>
    <t>4045053083064</t>
  </si>
  <si>
    <t>1235400412</t>
  </si>
  <si>
    <t>Zentrierbohrer HSS-E05  
WN Form A 120 lang - 4,00x12,0</t>
  </si>
  <si>
    <t>HSS-E05 Center Drills Form A Extra Long Series
WN Form A 120 lang - 4,00x12,0</t>
  </si>
  <si>
    <t>4045053083071</t>
  </si>
  <si>
    <t>1235400500</t>
  </si>
  <si>
    <t>Zentrierbohrer HSS-E05  
WN Form A 120 lang - 5,00x14,0</t>
  </si>
  <si>
    <t>HSS-E05 Center Drills Form A Extra Long Series
WN Form A 120 lang - 5,00x14,0</t>
  </si>
  <si>
    <t>4045053083088</t>
  </si>
  <si>
    <t>1235500200</t>
  </si>
  <si>
    <t>Zentrierbohrer HSS-E05  
WN Form A 200 lang - 2,00x5,00</t>
  </si>
  <si>
    <t>HSS-E05 Center Drills Form A Extra Long Series L:2  
WN Form A 200 lang - 2,00x5,00</t>
  </si>
  <si>
    <t>4045053083095</t>
  </si>
  <si>
    <t>1235500250</t>
  </si>
  <si>
    <t>Zentrierbohrer HSS-E05  
WN Form A 200 lang - 2,50x6,30</t>
  </si>
  <si>
    <t>HSS-E05 Center Drills Form A Extra Long Series L:2  
WN Form A 200 lang - 2,50x6,30</t>
  </si>
  <si>
    <t>4045053083101</t>
  </si>
  <si>
    <t>1235500315</t>
  </si>
  <si>
    <t>Zentrierbohrer HSS-E05  
WN Form A 200 lang - 3,15x8,00</t>
  </si>
  <si>
    <t>HSS-E05 Center Drills Form A Extra Long Series L:2  
WN Form A 200 lang - 3,15x8,00</t>
  </si>
  <si>
    <t>4045053083118</t>
  </si>
  <si>
    <t>1235500400</t>
  </si>
  <si>
    <t>Zentrierbohrer HSS-E05  
WN Form A 200 lang - 4,00x10,0</t>
  </si>
  <si>
    <t>HSS-E05 Center Drills Form A Extra Long Series L:2  
WN Form A 200 lang - 4,00x10,0</t>
  </si>
  <si>
    <t>4045053083125</t>
  </si>
  <si>
    <t>1235600300</t>
  </si>
  <si>
    <t>Stufenbohrer HSS-E05  
90° L:52x8x20 Ø2,5x3,4 - M3</t>
  </si>
  <si>
    <t>HSS-E05 Thread Hole Step Drills 90°  
90° L:52x8x20 Ø2,5x3,4 - M3</t>
  </si>
  <si>
    <t>C04</t>
  </si>
  <si>
    <t>4045053083132</t>
  </si>
  <si>
    <t>1235600400</t>
  </si>
  <si>
    <t>Stufenbohrer HSS-E05  
90° L:58x11x24 Ø3,3x4,5 - M4</t>
  </si>
  <si>
    <t>HSS-E05 Thread Hole Step Drills 90°  
90° L:58x11x24 Ø3,3x4,5 - M4</t>
  </si>
  <si>
    <t>4045053083149</t>
  </si>
  <si>
    <t>1235600500</t>
  </si>
  <si>
    <t>Stufenbohrer HSS-E05  
90° L:66x13x28 Ø4,2x5,5 - M5</t>
  </si>
  <si>
    <t>HSS-E05 Thread Hole Step Drills 90°  
90° L:66x13x28 Ø4,2x5,5 - M5</t>
  </si>
  <si>
    <t>4045053083156</t>
  </si>
  <si>
    <t>1235600600</t>
  </si>
  <si>
    <t>Stufenbohrer HSS-E05  
90° L:70x16x31 Ø5,0x6,6 - M6</t>
  </si>
  <si>
    <t>HSS-E05 Thread Hole Step Drills 90°  
90° L:70x16x31 Ø5,0x6,6 - M6</t>
  </si>
  <si>
    <t>4045053083163</t>
  </si>
  <si>
    <t>1235600800</t>
  </si>
  <si>
    <t>Stufenbohrer HSS-E05  
90° L:84x20x40 Ø6,8x9,0 - M8</t>
  </si>
  <si>
    <t>HSS-E05 Thread Hole Step Drills 90°  
90° L:84x20x40 Ø6,8x9,0 - M8</t>
  </si>
  <si>
    <t>4045053083170</t>
  </si>
  <si>
    <t>1235601000</t>
  </si>
  <si>
    <t>Stufenbohrer HSS-E05  
90° L:95x24x47 Ø8,5x11 - M10</t>
  </si>
  <si>
    <t>HSS-E05 Thread Hole Step Drills 90°  
90° L:95x24x47 Ø8,5x11 - M10</t>
  </si>
  <si>
    <t>4045053083187</t>
  </si>
  <si>
    <t>1235601200</t>
  </si>
  <si>
    <t>Stufenbohrer HSS-E05  
90° L:107x29x54 Ø10,2x14 M12</t>
  </si>
  <si>
    <t>HSS-E05 Thread Hole Step Drills 90°  
90° L:107x29x54 Ø10,2x14 M12</t>
  </si>
  <si>
    <t>4045053083194</t>
  </si>
  <si>
    <t>1235601400</t>
  </si>
  <si>
    <t>Stufenbohrer HSS-E05  
90° L:115x32x56 Ø12x16 - M14</t>
  </si>
  <si>
    <t>HSS-E05 Thread Hole Step Drills 90°  
90° L:115x32x56 Ø12x16 - M14</t>
  </si>
  <si>
    <t>4045053083200</t>
  </si>
  <si>
    <t>1235601600</t>
  </si>
  <si>
    <t>Stufenbohrer HSS-E05  
90° L:135x34x60 Ø14x18 - M16</t>
  </si>
  <si>
    <t>HSS-E05 Thread Hole Step Drills 90°  
90° L:135x34x60 Ø14x18 - M16</t>
  </si>
  <si>
    <t>4045053083217</t>
  </si>
  <si>
    <t>1235670300</t>
  </si>
  <si>
    <t>Kurzstufenbohrer HSS-E05+X5Cut  
90° L:52x8x20 Ø2,5x3,4 - M3</t>
  </si>
  <si>
    <t>HSS-E05 Thread Hole Step Drills+X5.Cut 90°  
90° L:52x8x20 Ø2,5x3,4 - M3</t>
  </si>
  <si>
    <t>4045053083231</t>
  </si>
  <si>
    <t>1235670400</t>
  </si>
  <si>
    <t>Kurzstufenbohrer HSS-E05+X5Cut  
90° L:58x11x24 Ø3,3x4,5 - M4</t>
  </si>
  <si>
    <t>HSS-E05 Thread Hole Step Drills+X5.Cut 90°  
90° L:58x11x24 Ø3,3x4,5 - M4</t>
  </si>
  <si>
    <t>4045053083248</t>
  </si>
  <si>
    <t>1235670500</t>
  </si>
  <si>
    <t>Kurzstufenbohrer HSS-E05+X5Cut  
90° L:66x13x28 Ø4,2x5,5 - M5</t>
  </si>
  <si>
    <t>HSS-E05 Thread Hole Step Drills+X5.Cut 90°  
90° L:66x13x28 Ø4,2x5,5 - M5</t>
  </si>
  <si>
    <t>4045053083255</t>
  </si>
  <si>
    <t>1235670600</t>
  </si>
  <si>
    <t>Kurzstufenbohrer HSS-E05+X5Cut  
90° L:70x16x31 Ø5,0x6,6 - M6</t>
  </si>
  <si>
    <t>HSS-E05 Thread Hole Step Drills+X5.Cut 90°  
90° L:70x16x31 Ø5,0x6,6 - M6</t>
  </si>
  <si>
    <t>4045053083262</t>
  </si>
  <si>
    <t>1235670800</t>
  </si>
  <si>
    <t>Kurzstufenbohrer HSS-E05+X5Cut  
90° L:84x20x40 Ø6,8x9,0 - M8</t>
  </si>
  <si>
    <t>HSS-E05 Thread Hole Step Drills+X5.Cut 90°  
90° L:84x20x40 Ø6,8x9,0 - M8</t>
  </si>
  <si>
    <t>4045053083279</t>
  </si>
  <si>
    <t>1235671000</t>
  </si>
  <si>
    <t>Kurzstufenbohrer HSS-E05+X5Cut  
90° L:95x24x47 Ø8,5x11 - M10</t>
  </si>
  <si>
    <t>HSS-E05 Thread Hole Step Drills+X5.Cut 90°  
90° L:95x24x47 Ø8,5x11 - M10</t>
  </si>
  <si>
    <t>4045053083286</t>
  </si>
  <si>
    <t>1235671200</t>
  </si>
  <si>
    <t>Kurzstufenbohrer HSS-E05+X5Cut  
90° L:107x29x54 Ø10,2x14 M12</t>
  </si>
  <si>
    <t>HSS-E05 Thread Hole Step Drills+X5.Cut 90°  
90° L:107x29x54 Ø10,2x14 M12</t>
  </si>
  <si>
    <t>4045053083293</t>
  </si>
  <si>
    <t>1235671400</t>
  </si>
  <si>
    <t>Kurzstufenbohrer HSS-E05+X5Cut  
90° L:115x32x56 Ø12x16 - M14</t>
  </si>
  <si>
    <t>HSS-E05 Thread Hole Step Drills+X5.Cut 90°  
90° L:115x32x56 Ø12x16 - M14</t>
  </si>
  <si>
    <t>4045053083309</t>
  </si>
  <si>
    <t>1235671600</t>
  </si>
  <si>
    <t>Kurzstufenbohrer HSS-E05+X5Cut  
90° L:135x34x60 Ø14x18 - M16</t>
  </si>
  <si>
    <t>HSS-E05 Thread Hole Step Drills+X5.Cut 90°  
90° L:135x34x60 Ø14x18 - M16</t>
  </si>
  <si>
    <t>4045053083316</t>
  </si>
  <si>
    <t>1235800100</t>
  </si>
  <si>
    <t>NC-Anbohrer HSS-E05 120°  
ISO Lang L:50x6 Ø1</t>
  </si>
  <si>
    <t>HSS-E05 NC Spotting Drills 120° Long Series  
ISO Lang L:50x6 Ø1</t>
  </si>
  <si>
    <t>4045053448207</t>
  </si>
  <si>
    <t>1235800200</t>
  </si>
  <si>
    <t>NC-Anbohrer HSS-E05 120°  
ISO Lang L:60x8 Ø2</t>
  </si>
  <si>
    <t>HSS-E05 NC Spotting Drills 120° Long Series  
ISO Lang L:60x8 Ø2</t>
  </si>
  <si>
    <t>4045053448214</t>
  </si>
  <si>
    <t>1235800300</t>
  </si>
  <si>
    <t>NC-Anbohrer HSS-E05 120°  
ISO Lang L:80x10 Ø3</t>
  </si>
  <si>
    <t>HSS-E05 NC Spotting Drills 120° Long Series  
ISO Lang L:80x10 Ø3</t>
  </si>
  <si>
    <t>4045053083323</t>
  </si>
  <si>
    <t>1235800400</t>
  </si>
  <si>
    <t>NC-Anbohrer HSS-E05 120°  
ISO Lang L:100x12 Ø4</t>
  </si>
  <si>
    <t>HSS-E05 NC Spotting Drills 120° Long Series  
ISO Lang L:100x12 Ø4</t>
  </si>
  <si>
    <t>4045053083330</t>
  </si>
  <si>
    <t>1235800500</t>
  </si>
  <si>
    <t>NC-Anbohrer HSS-E05 120°  
ISO Lang L:120x15 Ø5</t>
  </si>
  <si>
    <t>HSS-E05 NC Spotting Drills 120° Long Series  
ISO Lang L:120x15 Ø5</t>
  </si>
  <si>
    <t>4045053083347</t>
  </si>
  <si>
    <t>1235800600</t>
  </si>
  <si>
    <t>NC-Anbohrer HSS-E05 120°  
ISO Lang L:140x20 Ø6</t>
  </si>
  <si>
    <t>HSS-E05 NC Spotting Drills 120° Long Series  
ISO Lang L:140x20 Ø6</t>
  </si>
  <si>
    <t>4045053083354</t>
  </si>
  <si>
    <t>1235800800</t>
  </si>
  <si>
    <t>NC-Anbohrer HSS-E05 120°  
ISO Lang L:140x25 Ø8</t>
  </si>
  <si>
    <t>HSS-E05 NC Spotting Drills 120° Long Series  
ISO Lang L:140x25 Ø8</t>
  </si>
  <si>
    <t>4045053083361</t>
  </si>
  <si>
    <t>1235801000</t>
  </si>
  <si>
    <t>NC-Anbohrer HSS-E05 120°  
ISO Lang L:170x25 Ø10</t>
  </si>
  <si>
    <t>HSS-E05 NC Spotting Drills 120° Long Series  
ISO Lang L:170x25 Ø10</t>
  </si>
  <si>
    <t>4045053083378</t>
  </si>
  <si>
    <t>1235801200</t>
  </si>
  <si>
    <t>NC-Anbohrer HSS-E05 120°  
ISO Lang L:170x30 Ø12</t>
  </si>
  <si>
    <t>HSS-E05 NC Spotting Drills 120° Long Series  
ISO Lang L:170x30 Ø12</t>
  </si>
  <si>
    <t>4045053083385</t>
  </si>
  <si>
    <t>1235801600</t>
  </si>
  <si>
    <t>NC-Anbohrer HSS-E05 120°  
ISO Lang L:200x35 Ø16</t>
  </si>
  <si>
    <t>HSS-E05 NC Spotting Drills 120° Long Series  
ISO Lang L:200x35 Ø16</t>
  </si>
  <si>
    <t>4045053083408</t>
  </si>
  <si>
    <t>1235802000</t>
  </si>
  <si>
    <t>NC-Anbohrer HSS-E05 120°  
ISO Lang L:200x40 Ø20</t>
  </si>
  <si>
    <t>HSS-E05 NC Spotting Drills 120° Long Series  
ISO Lang L:200x40 Ø20</t>
  </si>
  <si>
    <t>4045053083415</t>
  </si>
  <si>
    <t>1235870100</t>
  </si>
  <si>
    <t>NC-Anbohrer HSS-E05+X5.Cut  
120° ISO Lang L:50x6 Ø1</t>
  </si>
  <si>
    <t>HSS-E05 NC Spotting Drills+X5.Cut 120° Long Series  
120° ISO Lang L:50x6 Ø1</t>
  </si>
  <si>
    <t>4045053448221</t>
  </si>
  <si>
    <t>1235870200</t>
  </si>
  <si>
    <t>NC-Anbohrer HSS-E05+X5.Cut  
120° ISO Lang L:60x8 Ø2</t>
  </si>
  <si>
    <t>HSS-E05 NC Spotting Drills+X5.Cut 120° Long Series  
120° ISO Lang L:60x8 Ø2</t>
  </si>
  <si>
    <t>4045053448238</t>
  </si>
  <si>
    <t>1235870300</t>
  </si>
  <si>
    <t>NC-Anbohrer HSS-E05+X5.Cut  
120° ISO Lang L:80x10 Ø3,0</t>
  </si>
  <si>
    <t>HSS-E05 NC Spotting Drills+X5.Cut 120° Long Series  
120° ISO Lang L:80x10 Ø3,0</t>
  </si>
  <si>
    <t>4045053370928</t>
  </si>
  <si>
    <t>1235870400</t>
  </si>
  <si>
    <t>NC-Anbohrer HSS-E05+X5.Cut  
120° ISO Lang L:100x12 Ø4,0</t>
  </si>
  <si>
    <t>HSS-E05 NC Spotting Drills+X5.Cut 120° Long Series  
120° ISO Lang L:100x12 Ø4,0</t>
  </si>
  <si>
    <t>4045053083422</t>
  </si>
  <si>
    <t>1235870500</t>
  </si>
  <si>
    <t>NC-Anbohrer HSS-E05+X5.Cut  
120° ISO Lang L:120x15 Ø5,0</t>
  </si>
  <si>
    <t>HSS-E05 NC Spotting Drills+X5.Cut 120° Long Series  
120° ISO Lang L:120x15 Ø5,0</t>
  </si>
  <si>
    <t>4045053083439</t>
  </si>
  <si>
    <t>1235870600</t>
  </si>
  <si>
    <t>NC-Anbohrer HSS-E05+X5.Cut  
120° ISO Lang L:140x20 Ø6,0</t>
  </si>
  <si>
    <t>HSS-E05 NC Spotting Drills+X5.Cut 120° Long Series  
120° ISO Lang L:140x20 Ø6,0</t>
  </si>
  <si>
    <t>4045053083446</t>
  </si>
  <si>
    <t>1235870800</t>
  </si>
  <si>
    <t>NC-Anbohrer HSS-E05+X5.Cut  
120° ISO Lang L:140x25 Ø8,0</t>
  </si>
  <si>
    <t>HSS-E05 NC Spotting Drills+X5.Cut 120° Long Series  
120° ISO Lang L:140x25 Ø8,0</t>
  </si>
  <si>
    <t>4045053083453</t>
  </si>
  <si>
    <t>1235871000</t>
  </si>
  <si>
    <t>NC-Anbohrer HSS-E05+X5.Cut  
120° ISO Lang L:170x25 Ø10,0</t>
  </si>
  <si>
    <t>HSS-E05 NC Spotting Drills+X5.Cut 120° Long Series  
120° ISO Lang L:170x25 Ø10,0</t>
  </si>
  <si>
    <t>4045053083460</t>
  </si>
  <si>
    <t>1235871200</t>
  </si>
  <si>
    <t>NC-Anbohrer HSS-E05+X5.Cut  
120° ISO Lang L:170x30 Ø12,0</t>
  </si>
  <si>
    <t>HSS-E05 NC Spotting Drills+X5.Cut 120° Long Series  
120° ISO Lang L:170x30 Ø12,0</t>
  </si>
  <si>
    <t>4045053083477</t>
  </si>
  <si>
    <t>1235871600</t>
  </si>
  <si>
    <t>NC-Anbohrer HSS-E05+X5.Cut  
120° ISO Lang L:200x35 Ø16,0</t>
  </si>
  <si>
    <t>HSS-E05 NC Spotting Drills+X5.Cut 120° Long Series  
120° ISO Lang L:200x35 Ø16,0</t>
  </si>
  <si>
    <t>4045053083484</t>
  </si>
  <si>
    <t>1235872000</t>
  </si>
  <si>
    <t>NC-Anbohrer HSS-E05+X5.Cut  
120° ISO Lang L:200x40 Ø20,0</t>
  </si>
  <si>
    <t>HSS-E05 NC Spotting Drills+X5.Cut 120° Long Series  
120° ISO Lang L:200x40 Ø20,0</t>
  </si>
  <si>
    <t>4045053083491</t>
  </si>
  <si>
    <t>1235900200</t>
  </si>
  <si>
    <t>NC-Anbohrer HSS-E05+X5Cut 90°  
ISO L:49x8 - Ø2,0</t>
  </si>
  <si>
    <t>HSS-E05 NC Spotting Drills+X5.Cut 90°  
ISO L:49x8 - Ø2,0</t>
  </si>
  <si>
    <t>4045053083514</t>
  </si>
  <si>
    <t>1235900300</t>
  </si>
  <si>
    <t>NC-Anbohrer HSS-E05+X5Cut 90°  
ISO L:50x10 - Ø3,0</t>
  </si>
  <si>
    <t>HSS-E05 NC Spotting Drills+X5.Cut 90°  
ISO L:50x10 - Ø3,0</t>
  </si>
  <si>
    <t>4045053083521</t>
  </si>
  <si>
    <t>1235900400</t>
  </si>
  <si>
    <t>NC-Anbohrer HSS-E05+X5Cut 90°  
ISO L:52x12 - Ø4,0</t>
  </si>
  <si>
    <t>HSS-E05 NC Spotting Drills+X5.Cut 90°  
ISO L:52x12 - Ø4,0</t>
  </si>
  <si>
    <t>4045053083538</t>
  </si>
  <si>
    <t>1235900500</t>
  </si>
  <si>
    <t>NC-Anbohrer HSS-E05+X5Cut 90°  
ISO L:60x15 - Ø5,0</t>
  </si>
  <si>
    <t>HSS-E05 NC Spotting Drills+X5.Cut 90°  
ISO L:60x15 - Ø5,0</t>
  </si>
  <si>
    <t>4045053083545</t>
  </si>
  <si>
    <t>1235900600</t>
  </si>
  <si>
    <t>NC-Anbohrer HSS-E05+X5Cut 90°  
ISO L:66x20 - Ø6,0</t>
  </si>
  <si>
    <t>HSS-E05 NC Spotting Drills+X5.Cut 90°  
ISO L:66x20 - Ø6,0</t>
  </si>
  <si>
    <t>4045053083552</t>
  </si>
  <si>
    <t>1235900800</t>
  </si>
  <si>
    <t>NC-Anbohrer HSS-E05+X5Cut 90°  
ISO L:79x25 - Ø8,0</t>
  </si>
  <si>
    <t>HSS-E05 NC Spotting Drills+X5.Cut 90°  
ISO L:79x25 - Ø8,0</t>
  </si>
  <si>
    <t>4045053083569</t>
  </si>
  <si>
    <t>1235901000</t>
  </si>
  <si>
    <t>NC-Anbohrer HSS-E05+X5Cut 90°
ISO L:89x25 - Ø10,0</t>
  </si>
  <si>
    <t>HSS-E05 NC Spotting Drills+X5.Cut 90°  
ISO L:89x25 - Ø10,0</t>
  </si>
  <si>
    <t>4045053083576</t>
  </si>
  <si>
    <t>1235901200</t>
  </si>
  <si>
    <t>NC-Anbohrer HSS-E05+X5Cut 90°  
ISO L:102x30 - Ø12,0</t>
  </si>
  <si>
    <t>HSS-E05 NC Spotting Drills+X5.Cut 90°  
ISO L:102x30 - Ø12,0</t>
  </si>
  <si>
    <t>4045053083583</t>
  </si>
  <si>
    <t>1235901400</t>
  </si>
  <si>
    <t>NC-Anbohrer HSS-E05+X5Cut 90°  
ISO L:115x35 - Ø14,0</t>
  </si>
  <si>
    <t>HSS-E05 NC Spotting Drills+X5.Cut 90°  
ISO L:115x35 - Ø14,0</t>
  </si>
  <si>
    <t>4045053083590</t>
  </si>
  <si>
    <t>1235901600</t>
  </si>
  <si>
    <t>NC-Anbohrer HSS-E05+X5Cut 90°  
ISO L:115x35 - Ø16,0</t>
  </si>
  <si>
    <t>HSS-E05 NC Spotting Drills+X5.Cut 90°  
ISO L:115x35 - Ø16,0</t>
  </si>
  <si>
    <t>4045053083606</t>
  </si>
  <si>
    <t>1235901800</t>
  </si>
  <si>
    <t>NC-Anbohrer HSS-E05+X5Cut 90°  
ISO L:130x40 - Ø18,0</t>
  </si>
  <si>
    <t>HSS-E05 NC Spotting Drills+X5.Cut 90°  
ISO L:130x40 - Ø18,0</t>
  </si>
  <si>
    <t>4045053083613</t>
  </si>
  <si>
    <t>1235902000</t>
  </si>
  <si>
    <t>NC-Anbohrer HSS-E05+X5Cut 90°  
ISO L:131x40 - Ø20,0</t>
  </si>
  <si>
    <t>HSS-E05 NC Spotting Drills+X5.Cut 90°  
ISO L:131x40 - Ø20,0</t>
  </si>
  <si>
    <t>4045053083620</t>
  </si>
  <si>
    <t>1235902500</t>
  </si>
  <si>
    <t>NC-Anbohrer HSS-E05+X5Cut 90°  
ISO L:138x45 - Ø25,0</t>
  </si>
  <si>
    <t>HSS-E05 NC Spotting Drills+X5.Cut 90°  
ISO L:138x45 - Ø25,0</t>
  </si>
  <si>
    <t>4045053083637</t>
  </si>
  <si>
    <t>1235910600</t>
  </si>
  <si>
    <t>NC-Anbohrer HSS-E05+X.Cut 90°  
WN Fläche L:66x20 - Ø6,0</t>
  </si>
  <si>
    <t>HSS-E05 NC Spotting Drills+X.Cut 90° Flat  
WN Fläche L:66x20 - Ø6,0</t>
  </si>
  <si>
    <t>4045053083675</t>
  </si>
  <si>
    <t>1235910800</t>
  </si>
  <si>
    <t>NC-Anbohrer HSS-E05+X.Cut 90°  
WN Fläche L:79x25 - Ø8,0</t>
  </si>
  <si>
    <t>HSS-E05 NC Spotting Drills+X.Cut 90° Flat  
WN Fläche L:79x25 - Ø8,0</t>
  </si>
  <si>
    <t>4045053083682</t>
  </si>
  <si>
    <t>1235911000</t>
  </si>
  <si>
    <t>NC-Anbohrer HSS-E05+X.Cut 90°  
WN Fläche L:89x25 - Ø10,0</t>
  </si>
  <si>
    <t>HSS-E05 NC Spotting Drills+X.Cut 90° Flat  
WN Fläche L:89x25 - Ø10,0</t>
  </si>
  <si>
    <t>4045053083699</t>
  </si>
  <si>
    <t>1235911200</t>
  </si>
  <si>
    <t>NC-Anbohrer HSS-E05+X.Cut 90°  
WN Fläche L:102x30 - Ø12,0</t>
  </si>
  <si>
    <t>HSS-E05 NC Spotting Drills+X.Cut 90° Flat  
WN Fläche L:102x30 - Ø12,0</t>
  </si>
  <si>
    <t>4045053083705</t>
  </si>
  <si>
    <t>1235911600</t>
  </si>
  <si>
    <t>NC-Anbohrer HSS-E05+X.Cut 90°  
WN Fläche L:115x35 - Ø16,0</t>
  </si>
  <si>
    <t>HSS-E05 NC Spotting Drills+X.Cut 90° Flat  
WN Fläche L:115x35 - Ø16,0</t>
  </si>
  <si>
    <t>4045053083712</t>
  </si>
  <si>
    <t>1235912000</t>
  </si>
  <si>
    <t>NC-Anbohrer HSS-E05+X.Cut 90°  
WN Fläche L:131x40 - Ø20,0</t>
  </si>
  <si>
    <t>HSS-E05 NC Spotting Drills+X.Cut 90° Flat  
WN Fläche L:131x40 - Ø20,0</t>
  </si>
  <si>
    <t>4045053083729</t>
  </si>
  <si>
    <t>1236000200</t>
  </si>
  <si>
    <t>NC-Anbohrer HSS-E05+X5.Cut 120  
ISO L:49x8 - Ø2,0</t>
  </si>
  <si>
    <t>HSS-E05 NC Spotting Drills+X5.Cut 120°  
ISO L:49x8 - Ø2,0</t>
  </si>
  <si>
    <t>4045053083804</t>
  </si>
  <si>
    <t>1236000300</t>
  </si>
  <si>
    <t>NC-Anbohrer HSS-E05+X5.Cut 120  
ISO L:50x10 - Ø3,0</t>
  </si>
  <si>
    <t>HSS-E05 NC Spotting Drills+X5.Cut 120°  
ISO L:50x10 - Ø3,0</t>
  </si>
  <si>
    <t>4045053083811</t>
  </si>
  <si>
    <t>1236000400</t>
  </si>
  <si>
    <t>NC-Anbohrer HSS-E05+X5.Cut 120  
ISO L:52x12 - Ø4,0</t>
  </si>
  <si>
    <t>HSS-E05 NC Spotting Drills+X5.Cut 120°  
ISO L:52x12 - Ø4,0</t>
  </si>
  <si>
    <t>4045053083828</t>
  </si>
  <si>
    <t>1236000500</t>
  </si>
  <si>
    <t>NC-Anbohrer HSS-E05+X5.Cut 120  
ISO L:60x15 - Ø5,0</t>
  </si>
  <si>
    <t>HSS-E05 NC Spotting Drills+X5.Cut 120°  
ISO L:60x15 - Ø5,0</t>
  </si>
  <si>
    <t>4045053083835</t>
  </si>
  <si>
    <t>1236000600</t>
  </si>
  <si>
    <t>NC-Anbohrer HSS-E05+X5.Cut 120  
ISO L:66x20 - Ø6,0</t>
  </si>
  <si>
    <t>HSS-E05 NC Spotting Drills+X5.Cut 120°  
ISO L:66x20 - Ø6,0</t>
  </si>
  <si>
    <t>4045053083842</t>
  </si>
  <si>
    <t>1236000800</t>
  </si>
  <si>
    <t>NC-Anbohrer HSS-E05+X5.Cut 120  
ISO L:79x25 - Ø8,0</t>
  </si>
  <si>
    <t>HSS-E05 NC Spotting Drills+X5.Cut 120°  
ISO L:79x25 - Ø8,0</t>
  </si>
  <si>
    <t>4045053083859</t>
  </si>
  <si>
    <t>1236001000</t>
  </si>
  <si>
    <t>NC-Anbohrer HSS-E05+X5.Cut 120  
ISO L:89x25 - Ø10,0</t>
  </si>
  <si>
    <t>HSS-E05 NC Spotting Drills+X5.Cut 120°  
ISO L:89x25 - Ø10,0</t>
  </si>
  <si>
    <t>4045053083866</t>
  </si>
  <si>
    <t>1236001200</t>
  </si>
  <si>
    <t>NC-Anbohrer HSS-E05+X5.Cut 120  
ISO L:102x30 - Ø12,0</t>
  </si>
  <si>
    <t>HSS-E05 NC Spotting Drills+X5.Cut 120°  
ISO L:102x30 - Ø12,0</t>
  </si>
  <si>
    <t>4045053083873</t>
  </si>
  <si>
    <t>1236001400</t>
  </si>
  <si>
    <t>NC-Anbohrer HSS-E05+X5.Cut 120  
ISO L:115x35 - Ø14,0</t>
  </si>
  <si>
    <t>HSS-E05 NC Spotting Drills+X5.Cut 120°  
ISO L:115x35 - Ø14,0</t>
  </si>
  <si>
    <t>4045053083880</t>
  </si>
  <si>
    <t>1236001600</t>
  </si>
  <si>
    <t>NC-Anbohrer HSS-E05+X5.Cut 120  
ISO L:115x35 - Ø16,0</t>
  </si>
  <si>
    <t>HSS-E05 NC Spotting Drills+X5.Cut 120°  
ISO L:115x35 - Ø16,0</t>
  </si>
  <si>
    <t>4045053083897</t>
  </si>
  <si>
    <t>1236001800</t>
  </si>
  <si>
    <t>NC-Anbohrer HSS-E05+X5.Cut 120  
ISO L:130x40 - Ø18,0</t>
  </si>
  <si>
    <t>HSS-E05 NC Spotting Drills+X5.Cut 120°  
ISO L:130x40 - Ø18,0</t>
  </si>
  <si>
    <t>4045053083903</t>
  </si>
  <si>
    <t>1236002000</t>
  </si>
  <si>
    <t>NC-Anbohrer HSS-E05+X5.Cut 120  
ISO L:131x40 - Ø20,0</t>
  </si>
  <si>
    <t>HSS-E05 NC Spotting Drills+X5.Cut 120°  
ISO L:131x40 - Ø20,0</t>
  </si>
  <si>
    <t>4045053083910</t>
  </si>
  <si>
    <t>1236002500</t>
  </si>
  <si>
    <t>NC-Anbohrer HSS-E05+X5.Cut 120  
ISO L:138x45 - Ø25,0</t>
  </si>
  <si>
    <t>HSS-E05 NC Spotting Drills+X5.Cut 120°  
ISO L:138x45 - Ø25,0</t>
  </si>
  <si>
    <t>4045053083927</t>
  </si>
  <si>
    <t>1236010600</t>
  </si>
  <si>
    <t>NC-Anbohrer HSS-E05+X.Cut 120°  
WN Fläche L:66x20 - Ø6,0</t>
  </si>
  <si>
    <t>HSS-E05 NC Spotting Drills+X.Cut 120° Flat  
WN Fläche L:66x20 - Ø6,0</t>
  </si>
  <si>
    <t>4045053083965</t>
  </si>
  <si>
    <t>1236010800</t>
  </si>
  <si>
    <t>NC-Anbohrer HSS-E05+X.Cut 120°  
WN Fläche L:79x25 - Ø8,0</t>
  </si>
  <si>
    <t>HSS-E05 NC Spotting Drills+X.Cut 120° Flat  
WN Fläche L:79x25 - Ø8,0</t>
  </si>
  <si>
    <t>4045053083972</t>
  </si>
  <si>
    <t>1236011000</t>
  </si>
  <si>
    <t>NC-Anbohrer HSS-E05+X.Cut 120°  
WN Fläche L:89x25 - Ø10,0</t>
  </si>
  <si>
    <t>HSS-E05 NC Spotting Drills+X.Cut 120° Flat  
WN Fläche L:89x25 - Ø10,0</t>
  </si>
  <si>
    <t>4045053083989</t>
  </si>
  <si>
    <t>1236011200</t>
  </si>
  <si>
    <t>NC-Anbohrer HSS-E05+X.Cut 120°  
WN Fläche L:102x30 - Ø12,0</t>
  </si>
  <si>
    <t>HSS-E05 NC Spotting Drills+X.Cut 120° Flat  
WN Fläche L:102x30 - Ø12,0</t>
  </si>
  <si>
    <t>4045053083996</t>
  </si>
  <si>
    <t>1236011600</t>
  </si>
  <si>
    <t>NC-Anbohrer HSS-E05+X.Cut 120°  
WN Fläche L:115x35 - Ø16,0</t>
  </si>
  <si>
    <t>HSS-E05 NC Spotting Drills+X.Cut 120° Flat  
WN Fläche L:115x35 - Ø16,0</t>
  </si>
  <si>
    <t>4045053084009</t>
  </si>
  <si>
    <t>1236012000</t>
  </si>
  <si>
    <t>NC-Anbohrer HSS-E05+X.Cut 120°  
WN Fläche L:131x40 - Ø20,0</t>
  </si>
  <si>
    <t>HSS-E05 NC Spotting Drills+X.Cut 120° Flat  
WN Fläche L:131x40 - Ø20,0</t>
  </si>
  <si>
    <t>4045053084016</t>
  </si>
  <si>
    <t>1236040300</t>
  </si>
  <si>
    <t>NC-Anbohrer HSS-E05+X5.Cut 142°  
ISO L:50x10 Ø3,0</t>
  </si>
  <si>
    <t>HSS-E05 NC Spotting Drills+X5.Cut 142°  
ISO L:50x10 Ø3,0</t>
  </si>
  <si>
    <t>4045053448429</t>
  </si>
  <si>
    <t>1236040400</t>
  </si>
  <si>
    <t>NC-Anbohrer HSS-E05+X5.Cut 142°  
ISO L:52x12 Ø4,0</t>
  </si>
  <si>
    <t>HSS-E05 NC Spotting Drills+X5.Cut 142°  
ISO L:52x12 Ø4,0</t>
  </si>
  <si>
    <t>4045053448436</t>
  </si>
  <si>
    <t>1236040500</t>
  </si>
  <si>
    <t>NC-Anbohrer HSS-E05+X5.Cut 142°  
ISO L:60x15 Ø5,0</t>
  </si>
  <si>
    <t>HSS-E05 NC Spotting Drills+X5.Cut 142°  
ISO L:60x15 Ø5,0</t>
  </si>
  <si>
    <t>4045053448443</t>
  </si>
  <si>
    <t>1236040600</t>
  </si>
  <si>
    <t>NC-Anbohrer HSS-E05+X5.Cut 142°  
ISO L:66x20 Ø6,0</t>
  </si>
  <si>
    <t>HSS-E05 NC Spotting Drills+X5.Cut 142°  
ISO L:66x20 Ø6,0</t>
  </si>
  <si>
    <t>4045053448450</t>
  </si>
  <si>
    <t>1236040800</t>
  </si>
  <si>
    <t>NC-Anbohrer HSS-E05+X5.Cut 142°  
ISO L:79x25 Ø8,0</t>
  </si>
  <si>
    <t>HSS-E05 NC Spotting Drills+X5.Cut 142°  
ISO L:79x25 Ø8,0</t>
  </si>
  <si>
    <t>4045053448467</t>
  </si>
  <si>
    <t>1236041000</t>
  </si>
  <si>
    <t>NC-Anbohrer HSS-E05+X5.Cut 142°  
ISO L:89x25 Ø10,0</t>
  </si>
  <si>
    <t>HSS-E05 NC Spotting Drills+X5.Cut 142°  
ISO L:89x25 Ø10,0</t>
  </si>
  <si>
    <t>4045053448474</t>
  </si>
  <si>
    <t>1236041200</t>
  </si>
  <si>
    <t>NC-Anbohrer HSS-E05+X5.Cut 142°  
ISO L:102x30 Ø12,0</t>
  </si>
  <si>
    <t>HSS-E05 NC Spotting Drills+X5.Cut 142°  
ISO L:102x30 Ø12,0</t>
  </si>
  <si>
    <t>4045053448481</t>
  </si>
  <si>
    <t>1236041600</t>
  </si>
  <si>
    <t>NC-Anbohrer HSS-E05+X5.Cut 142°  
ISO L:115x35 Ø16,0</t>
  </si>
  <si>
    <t>HSS-E05 NC Spotting Drills+X5.Cut 142°  
ISO L:115x35 Ø16,0</t>
  </si>
  <si>
    <t>4045053448498</t>
  </si>
  <si>
    <t>1236042000</t>
  </si>
  <si>
    <t>NC-Anbohrer HSS-E05+X5.Cut 142°  
ISO L:131x40 Ø20,0</t>
  </si>
  <si>
    <t>HSS-E05 NC Spotting Drills+X5.Cut 142°  
ISO L:131x40 Ø20,0</t>
  </si>
  <si>
    <t>4045053448504</t>
  </si>
  <si>
    <t>1236200300</t>
  </si>
  <si>
    <t>Stufenzentrierbohrer HSS-E05  
Form D M3 - 2,5x3,2x6</t>
  </si>
  <si>
    <t>HSS-E05 Step Center Drills Center Drills for Threa  
Form D M3 - 2,5x3,2x6</t>
  </si>
  <si>
    <t>4045053084078</t>
  </si>
  <si>
    <t>1236200400</t>
  </si>
  <si>
    <t>Stufenzentrierbohrer HSS-E05  
Form D M4 - 3,3x4,3x8</t>
  </si>
  <si>
    <t>HSS-E05 Step Center Drills Center Drills for Threa  
Form D M4 - 3,3x4,3x8</t>
  </si>
  <si>
    <t>4045053084085</t>
  </si>
  <si>
    <t>1236200500</t>
  </si>
  <si>
    <t>Stufenzentrierbohrer HSS-E05  
Form D M5 - 4,2x5,3x10</t>
  </si>
  <si>
    <t>HSS-E05 Step Center Drills Center Drills for Threa  
Form D M5 - 4,2x5,3x10</t>
  </si>
  <si>
    <t>4045053084092</t>
  </si>
  <si>
    <t>1236200600</t>
  </si>
  <si>
    <t>Stufenzentrierbohrer HSS-E05  
Form D M6 - 5x6,4x12,5</t>
  </si>
  <si>
    <t>HSS-E05 Step Center Drills Center Drills for Threa  
Form D M6 - 5x6,4x12,5</t>
  </si>
  <si>
    <t>4045053084108</t>
  </si>
  <si>
    <t>1236200800</t>
  </si>
  <si>
    <t>Stufenzentrierbohrer HSS-E05  
Form D M8 - 6,8x8,4x14</t>
  </si>
  <si>
    <t>HSS-E05 Step Center Drills Center Drills for Threa  
Form D M8 - 6,8x8,4x14</t>
  </si>
  <si>
    <t>4045053084115</t>
  </si>
  <si>
    <t>1236201000</t>
  </si>
  <si>
    <t>Stufenzentrierbohrer HSS-E05  
Form D M10 - 8,5x10,5x16</t>
  </si>
  <si>
    <t>HSS-E05 Step Center Drills Center Drills for Threa  
Form D M10 - 8,5x10,5x16</t>
  </si>
  <si>
    <t>4045053084122</t>
  </si>
  <si>
    <t>1236201200</t>
  </si>
  <si>
    <t>Stufenzentrierbohrer HSS-E05  
Form D M12 - 10,2x13x20</t>
  </si>
  <si>
    <t>HSS-E05 Step Center Drills Center Drills for Threa  
Form D M12 - 10,2x13x20</t>
  </si>
  <si>
    <t>4045053084139</t>
  </si>
  <si>
    <t>1236300400</t>
  </si>
  <si>
    <t>Stufenzentrierbohrer HSS-E05  
Form DR M4 - 3,3x4,3x8</t>
  </si>
  <si>
    <t>HSS-E05 Step Center Drills with Radius, Center Dri  
Form DR M4 - 3,3x4,3x8</t>
  </si>
  <si>
    <t>4045053084153</t>
  </si>
  <si>
    <t>1236300500</t>
  </si>
  <si>
    <t>Stufenzentrierbohrer HSS-E05  
Form DR M5 - 4,2x5,3x10</t>
  </si>
  <si>
    <t>HSS-E05 Step Center Drills with Radius, Center Dri  
Form DR M5 - 4,2x5,3x10</t>
  </si>
  <si>
    <t>4045053084160</t>
  </si>
  <si>
    <t>1236300600</t>
  </si>
  <si>
    <t>Stufenzentrierbohrer HSS-E05  
Form DR M6 - 5x6,4x12,5</t>
  </si>
  <si>
    <t>HSS-E05 Step Center Drills with Radius, Center Dri  
Form DR M6 - 5x6,4x12,5</t>
  </si>
  <si>
    <t>4045053084177</t>
  </si>
  <si>
    <t>1236300800</t>
  </si>
  <si>
    <t>Stufenzentrierbohrer HSS-E05  
Form DR M8 - 6,8x8,4x14</t>
  </si>
  <si>
    <t>HSS-E05 Step Center Drills with Radius, Center Dri  
Form DR M8 - 6,8x8,4x14</t>
  </si>
  <si>
    <t>4045053084184</t>
  </si>
  <si>
    <t>1236301000</t>
  </si>
  <si>
    <t>Stufenzentrierbohrer HSS-E05  
Form DR M10 - 8,5x10,5x16</t>
  </si>
  <si>
    <t>HSS-E05 Step Center Drills with Radius, Center Dri  
Form DR M10 - 8,5x10,5x16</t>
  </si>
  <si>
    <t>4045053084191</t>
  </si>
  <si>
    <t>1236301200</t>
  </si>
  <si>
    <t>Stufenzentrierbohrer HSS-E05  
Form DR M12 - 10,2x13x20</t>
  </si>
  <si>
    <t>HSS-E05 Step Center Drills with Radius, Center Dri  
Form DR M12 - 10,2x13x20</t>
  </si>
  <si>
    <t>4045053084207</t>
  </si>
  <si>
    <t>1236400400</t>
  </si>
  <si>
    <t>NC-Anbohrer HSS-E05 60°  
ISO L:52x12 - Ø4,0</t>
  </si>
  <si>
    <t>HSS-E05 NC Spotting Drills 60°  
ISO L:52x12 - Ø4,0</t>
  </si>
  <si>
    <t>4045053084214</t>
  </si>
  <si>
    <t>1236400500</t>
  </si>
  <si>
    <t>NC-Anbohrer HSS-E05 60°  
ISO L:60x15 - Ø5,0</t>
  </si>
  <si>
    <t>HSS-E05 NC Spotting Drills 60°  
ISO L:60x15 - Ø5,0</t>
  </si>
  <si>
    <t>4045053084221</t>
  </si>
  <si>
    <t>1236400600</t>
  </si>
  <si>
    <t>NC-Anbohrer HSS-E05 60°  
ISO L:66x20 - Ø6,0</t>
  </si>
  <si>
    <t>HSS-E05 NC Spotting Drills 60°  
ISO L:66x20 - Ø6,0</t>
  </si>
  <si>
    <t>4045053084238</t>
  </si>
  <si>
    <t>1236400800</t>
  </si>
  <si>
    <t>NC-Anbohrer HSS-E05 60°  
ISO L:79x25 - Ø8,0</t>
  </si>
  <si>
    <t>HSS-E05 NC Spotting Drills 60°  
ISO L:79x25 - Ø8,0</t>
  </si>
  <si>
    <t>4045053084245</t>
  </si>
  <si>
    <t>1236401000</t>
  </si>
  <si>
    <t>NC-Anbohrer HSS-E05 60°  
ISO L:89x25 - Ø10,0</t>
  </si>
  <si>
    <t>HSS-E05 NC Spotting Drills 60°  
ISO L:89x25 - Ø10,0</t>
  </si>
  <si>
    <t>4045053084252</t>
  </si>
  <si>
    <t>1236401200</t>
  </si>
  <si>
    <t>NC-Anbohrer HSS-E05 60°  
ISO L:102x30 - Ø12,0</t>
  </si>
  <si>
    <t>HSS-E05 NC Spotting Drills 60°  
ISO L:102x30 - Ø12,0</t>
  </si>
  <si>
    <t>4045053084269</t>
  </si>
  <si>
    <t>1236401600</t>
  </si>
  <si>
    <t>NC-Anbohrer HSS-E05 60°  
ISO L:115x35 - Ø16,0</t>
  </si>
  <si>
    <t>HSS-E05 NC Spotting Drills 60°  
ISO L:115x35 - Ø16,0</t>
  </si>
  <si>
    <t>4045053084276</t>
  </si>
  <si>
    <t>1236402000</t>
  </si>
  <si>
    <t>NC-Anbohrer HSS-E05 60°  
ISO L:131x40 - Ø20,0</t>
  </si>
  <si>
    <t>HSS-E05 NC Spotting Drills 60°  
ISO L:131x40 - Ø20,0</t>
  </si>
  <si>
    <t>4045053084283</t>
  </si>
  <si>
    <t>1236500400</t>
  </si>
  <si>
    <t>Stufenzentrierbohrer HSS-E05  
Form DR-FL M4 - 3,3x4,3x8</t>
  </si>
  <si>
    <t>HSS-E05 Step Center Drills with Radius, Flat and C  
Form DR-FL M4 - 3,3x4,3x8</t>
  </si>
  <si>
    <t>4045053084320</t>
  </si>
  <si>
    <t>1236500500</t>
  </si>
  <si>
    <t>Stufenzentrierbohrer HSS-E05  
Form DR-FL M5 - 4,2x5,3x10</t>
  </si>
  <si>
    <t>HSS-E05 Step Center Drills with Radius, Flat and C  
Form DR-FL M5 - 4,2x5,3x10</t>
  </si>
  <si>
    <t>4045053084337</t>
  </si>
  <si>
    <t>1236500600</t>
  </si>
  <si>
    <t>Stufenzentrierbohrer HSS-E05  
Form DR-FL M6 - 5x6,4x12,5</t>
  </si>
  <si>
    <t>HSS-E05 Step Center Drills with Radius, Flat and C  
Form DR-FL M6 - 5x6,4x12,5</t>
  </si>
  <si>
    <t>4045053084344</t>
  </si>
  <si>
    <t>1236500800</t>
  </si>
  <si>
    <t>Stufenzentrierbohrer HSS-E05  
Form DR-FL M8 - 6,8x8,4x14</t>
  </si>
  <si>
    <t>HSS-E05 Step Center Drills with Radius, Flat and C  
Form DR-FL M8 - 6,8x8,4x14</t>
  </si>
  <si>
    <t>4045053084351</t>
  </si>
  <si>
    <t>1236501000</t>
  </si>
  <si>
    <t>Stufenzentrierbohrer HSS-E05  
Form DR-FL M10 - 8,5x10,5x16</t>
  </si>
  <si>
    <t>HSS-E05 Step Center Drills with Radius, Flat and C  
Form DR-FL M10 - 8,5x10,5x16</t>
  </si>
  <si>
    <t>4045053084368</t>
  </si>
  <si>
    <t>1236501200</t>
  </si>
  <si>
    <t>Stufenzentrierbohrer HSS-E05  
Form DR-FL M12 - 10,2x13x20</t>
  </si>
  <si>
    <t>HSS-E05 Step Center Drills with Radius, Flat and C  
Form DR-FL M12 - 10,2x13x20</t>
  </si>
  <si>
    <t>4045053084375</t>
  </si>
  <si>
    <t>1236501600</t>
  </si>
  <si>
    <t>Stufenzentrierbohrer HSS-E05  
Form DR-FL M16 - 14x17x25</t>
  </si>
  <si>
    <t>HSS-E05 Step Center Drills with Radius, Flat and C  
Form DR-FL M16 - 14x17x25</t>
  </si>
  <si>
    <t>4045053084382</t>
  </si>
  <si>
    <t>1236502000</t>
  </si>
  <si>
    <t>Stufenzentrierbohrer HSS-E05  
Form DR-FL M20 - 17,5x21x31,5</t>
  </si>
  <si>
    <t>HSS-E05 Step Center Drills with Radius, Flat and C  
Form DR-FL M20 - 17,5x21x31,5</t>
  </si>
  <si>
    <t>4045053084399</t>
  </si>
  <si>
    <t>1236502400</t>
  </si>
  <si>
    <t>Stufenzentrierbohrer HSS-E05  
Form DR-FL M24 - 21x25x40</t>
  </si>
  <si>
    <t>HSS-E05 Step Center Drills with Radius, Flat and C  
Form DR-FL M24 - 21x25x40</t>
  </si>
  <si>
    <t>4045053407747</t>
  </si>
  <si>
    <t>1236600400</t>
  </si>
  <si>
    <t>Stufenzentrierbohrer HSS-E05  
Form DS M4 - 3,3x4,3x8</t>
  </si>
  <si>
    <t>HSS-E05 Step Center Drills with Flat and Coolant G  
Form DS M4 - 3,3x4,3x8</t>
  </si>
  <si>
    <t>4045053407754</t>
  </si>
  <si>
    <t>1236600500</t>
  </si>
  <si>
    <t>Stufenzentrierbohrer HSS-E05  
Form DS M5 - 4,2x5,3x10</t>
  </si>
  <si>
    <t>HSS-E05 Step Center Drills with Flat and Coolant G  
Form DS M5 - 4,2x5,3x10</t>
  </si>
  <si>
    <t>4045053407761</t>
  </si>
  <si>
    <t>1236600600</t>
  </si>
  <si>
    <t>Stufenzentrierbohrer HSS-E05  
Form DS M6 - 5x6,4x12,5</t>
  </si>
  <si>
    <t>HSS-E05 Step Center Drills with Flat and Coolant G  
Form DS M6 - 5x6,4x12,5</t>
  </si>
  <si>
    <t>4045053407778</t>
  </si>
  <si>
    <t>1236600800</t>
  </si>
  <si>
    <t>Stufenzentrierbohrer HSS-E05  
Form DS M8 - 6,8x8,4x14</t>
  </si>
  <si>
    <t>HSS-E05 Step Center Drills with Flat and Coolant G  
Form DS M8 - 6,8x8,4x14</t>
  </si>
  <si>
    <t>4045053407785</t>
  </si>
  <si>
    <t>1236601000</t>
  </si>
  <si>
    <t>Stufenzentrierbohrer HSS-E05  
Form DS M10 - 8,5x10,5x18</t>
  </si>
  <si>
    <t>HSS-E05 Step Center Drills with Flat and Coolant G  
Form DS M10 - 8,5x10,5x18</t>
  </si>
  <si>
    <t>4045053407792</t>
  </si>
  <si>
    <t>1236601200</t>
  </si>
  <si>
    <t>Stufenzentrierbohrer HSS-E05  
Form DS M12 - 10,2x13x20</t>
  </si>
  <si>
    <t>HSS-E05 Step Center Drills with Flat and Coolant G  
Form DS M12 - 10,2x13x20</t>
  </si>
  <si>
    <t>4045053407808</t>
  </si>
  <si>
    <t>1236700400</t>
  </si>
  <si>
    <t>Stufenzentrierbohrer HSS-E05  
Form DS-FL M4 - 3,3x4,3x8</t>
  </si>
  <si>
    <t>HSS-E05 Step Center Drills Center Drills for Threa  
Form DS-FL M4 - 3,3x4,3x8</t>
  </si>
  <si>
    <t>4045053407815</t>
  </si>
  <si>
    <t>1236700500</t>
  </si>
  <si>
    <t>Stufenzentrierbohrer HSS-E05  
Form DS-FL M5 - 4,2x5,3x10</t>
  </si>
  <si>
    <t>HSS-E05 Step Center Drills Center Drills for Threa  
Form DS-FL M5 - 4,2x5,3x10</t>
  </si>
  <si>
    <t>4045053407822</t>
  </si>
  <si>
    <t>1236700600</t>
  </si>
  <si>
    <t>Stufenzentrierbohrer HSS-E05  
Form DS-FL M6 - 5x6,4x12,5</t>
  </si>
  <si>
    <t>HSS-E05 Step Center Drills Center Drills for Threa  
Form DS-FL M6 - 5x6,4x12,5</t>
  </si>
  <si>
    <t>4045053407839</t>
  </si>
  <si>
    <t>1236700800</t>
  </si>
  <si>
    <t>Stufenzentrierbohrer HSS-E05  
Form DS-FL M8 - 6,8x8,4x14</t>
  </si>
  <si>
    <t>HSS-E05 Step Center Drills Center Drills for Threa  
Form DS-FL M8 - 6,8x8,4x14</t>
  </si>
  <si>
    <t>4045053407846</t>
  </si>
  <si>
    <t>1236701000</t>
  </si>
  <si>
    <t>Stufenzentrierbohrer HSS-E05  
Form DS-FL M10 - 8,5x10,5x18</t>
  </si>
  <si>
    <t>HSS-E05 Step Center Drills Center Drills for Threa  
Form DS-FL M10 - 8,5x10,5x18</t>
  </si>
  <si>
    <t>4045053407853</t>
  </si>
  <si>
    <t>1236701200</t>
  </si>
  <si>
    <t>Stufenzentrierbohrer HSS-E05  
Form DS-FL M12 - 10,2x13x20</t>
  </si>
  <si>
    <t>HSS-E05 Step Center Drills Center Drills for Threa  
Form DS-FL M12 - 10,2x13x20</t>
  </si>
  <si>
    <t>4045053407860</t>
  </si>
  <si>
    <t>1236701600</t>
  </si>
  <si>
    <t>Stufenzentrierbohrer HSS-E05  
Form DS-FL M16 - 14x17x26</t>
  </si>
  <si>
    <t>HSS-E05 Step Center Drills Center Drills for Threa  
Form DS-FL M16 - 14x17x26</t>
  </si>
  <si>
    <t>4045053407877</t>
  </si>
  <si>
    <t>1246070300</t>
  </si>
  <si>
    <t>Duo-Mag HSS-E05+X5Cut 60°  
WN L:40 - Ø3,0x0,5</t>
  </si>
  <si>
    <t>HSS-E05 NC Spotting Drills+X5.Cut DuoMag Double 60  
WN L:40 - Ø3,0x0,5</t>
  </si>
  <si>
    <t>B04</t>
  </si>
  <si>
    <t>4045053084504</t>
  </si>
  <si>
    <t>1246070400</t>
  </si>
  <si>
    <t>Duo-Mag HSS-E05+X5Cut 60°  
WN L:45 - Ø4,0x1,0</t>
  </si>
  <si>
    <t>HSS-E05 NC Spotting Drills+X5.Cut DuoMag Double 60  
WN L:45 - Ø4,0x1,0</t>
  </si>
  <si>
    <t>4045053084511</t>
  </si>
  <si>
    <t>1246070600</t>
  </si>
  <si>
    <t>Duo-Mag HSS-E05+X5Cut 60°  
WN L:55 - Ø6,0x2,0</t>
  </si>
  <si>
    <t>HSS-E05 NC Spotting Drills+X5.Cut DuoMag Double 60  
WN L:55 - Ø6,0x2,0</t>
  </si>
  <si>
    <t>4045053084528</t>
  </si>
  <si>
    <t>1246070800</t>
  </si>
  <si>
    <t>Duo-Mag HSS-E05+X5Cut 60°  
WN L:65 - Ø8,0x2,5</t>
  </si>
  <si>
    <t>HSS-E05 NC Spotting Drills+X5.Cut DuoMag Double 60  
WN L:65 - Ø8,0x2,5</t>
  </si>
  <si>
    <t>4045053084535</t>
  </si>
  <si>
    <t>1246071000</t>
  </si>
  <si>
    <t>Duo-Mag HSS-E05+X5Cut 60°  
WN L:75 - Ø10,0x3,0</t>
  </si>
  <si>
    <t>HSS-E05 NC Spotting Drills+X5.Cut DuoMag Double 60  
WN L:75 - Ø10,0x3,0</t>
  </si>
  <si>
    <t>4045053084542</t>
  </si>
  <si>
    <t>1246071200</t>
  </si>
  <si>
    <t>Duo-Mag HSS-E05+X5Cut 60°  
WN L:85 - Ø12,0x3,5</t>
  </si>
  <si>
    <t>HSS-E05 NC Spotting Drills+X5.Cut DuoMag Double 60  
WN L:85 - Ø12,0x3,5</t>
  </si>
  <si>
    <t>4045053084559</t>
  </si>
  <si>
    <t>1246071600</t>
  </si>
  <si>
    <t>Duo-Mag HSS-E05+X5Cut 60°  
WN L:90 - Ø16,0x4,0</t>
  </si>
  <si>
    <t>HSS-E05 NC Spotting Drills+X5.Cut DuoMag Double 60  
WN L:90 - Ø16,0x4,0</t>
  </si>
  <si>
    <t>4045053084566</t>
  </si>
  <si>
    <t>1246072000</t>
  </si>
  <si>
    <t>Duo-Mag HSS-E05+X5Cut 60°  
WN L:100 - Ø20,0x5,0</t>
  </si>
  <si>
    <t>HSS-E05 NC Spotting Drills+X5.Cut DuoMag Double 60  
WN L:100 - Ø20,0x5,0</t>
  </si>
  <si>
    <t>4045053084573</t>
  </si>
  <si>
    <t>1246170300</t>
  </si>
  <si>
    <t>Duo-Mag HSS-E05+X5Cut 60°  
WN L:100 - Ø3,0x0,5</t>
  </si>
  <si>
    <t>HSS-E05 NC Spotting Drills+X5.Cut DuoMag Double 60  
WN L:100 - Ø3,0x0,5</t>
  </si>
  <si>
    <t>4045053084641</t>
  </si>
  <si>
    <t>1246170400</t>
  </si>
  <si>
    <t>Duo-Mag HSS-E05+X5Cut 60°  
WN L:100 - Ø4,0x1,0</t>
  </si>
  <si>
    <t>HSS-E05 NC Spotting Drills+X5.Cut DuoMag Double 60  
WN L:100 - Ø4,0x1,0</t>
  </si>
  <si>
    <t>4045053084658</t>
  </si>
  <si>
    <t>1246170600</t>
  </si>
  <si>
    <t>Duo-Mag HSS-E05+X5Cut 60°  
WN L:100 - Ø6,0x2,0</t>
  </si>
  <si>
    <t>HSS-E05 NC Spotting Drills+X5.Cut DuoMag Double 60  
WN L:100 - Ø6,0x2,0</t>
  </si>
  <si>
    <t>4045053084665</t>
  </si>
  <si>
    <t>1246170800</t>
  </si>
  <si>
    <t>Duo-Mag HSS-E05+X5Cut 60°  
WN L:100 - Ø8,0x2,5</t>
  </si>
  <si>
    <t>HSS-E05 NC Spotting Drills+X5.Cut DuoMag Double 60  
WN L:100 - Ø8,0x2,5</t>
  </si>
  <si>
    <t>4045053084672</t>
  </si>
  <si>
    <t>1246171000</t>
  </si>
  <si>
    <t>Duo-Mag HSS-E05+X5Cut 60°  
WN L:100 - Ø10,0x3,0</t>
  </si>
  <si>
    <t>HSS-E05 NC Spotting Drills+X5.Cut DuoMag Double 60  
WN L:100 - Ø10,0x3,0</t>
  </si>
  <si>
    <t>4045053084689</t>
  </si>
  <si>
    <t>1246171200</t>
  </si>
  <si>
    <t>Duo-Mag HSS-E05+X5Cut 60°  
WN L:100 - Ø12,0x3,5</t>
  </si>
  <si>
    <t>HSS-E05 NC Spotting Drills+X5.Cut DuoMag Double 60  
WN L:100 - Ø12,0x3,5</t>
  </si>
  <si>
    <t>4045053084696</t>
  </si>
  <si>
    <t>1246270800</t>
  </si>
  <si>
    <t>Duo-Mag HSS-E05+X5Cut 60°  
WN L:150 - Ø8,0x2,5</t>
  </si>
  <si>
    <t>HSS-E05 NC Spotting Drills+X5.Cut DuoMag Double 60  
WN L:150 - Ø8,0x2,5</t>
  </si>
  <si>
    <t>4045053084757</t>
  </si>
  <si>
    <t>1246271000</t>
  </si>
  <si>
    <t>Duo-Mag HSS-E05+X5Cut 60°  
WN L:150 - Ø10,0x3,0</t>
  </si>
  <si>
    <t>HSS-E05 NC Spotting Drills+X5.Cut DuoMag Double 60  
WN L:150 - Ø10,0x3,0</t>
  </si>
  <si>
    <t>4045053084764</t>
  </si>
  <si>
    <t>1246271200</t>
  </si>
  <si>
    <t>Duo-Mag HSS-E05+X5Cut 60°  
WN L:150 - Ø12,0x3,5</t>
  </si>
  <si>
    <t>HSS-E05 NC Spotting Drills+X5.Cut DuoMag Double 60  
WN L:150 - Ø12,0x3,5</t>
  </si>
  <si>
    <t>4045053084771</t>
  </si>
  <si>
    <t>1246271600</t>
  </si>
  <si>
    <t>Duo-Mag HSS-E05+X5Cut 60°  
WN L:150 - Ø16,0x4,0</t>
  </si>
  <si>
    <t>HSS-E05 NC Spotting Drills+X5.Cut DuoMag Double 60  
WN L:150 - Ø16,0x4,0</t>
  </si>
  <si>
    <t>4045053084788</t>
  </si>
  <si>
    <t>1246272000</t>
  </si>
  <si>
    <t>Duo-Mag HSS-E05+X5Cut 60°  
WN L:150 - Ø20,0x5,0</t>
  </si>
  <si>
    <t>HSS-E05 NC Spotting Drills+X5.Cut DuoMag Double 60  
WN L:150 - Ø20,0x5,0</t>
  </si>
  <si>
    <t>4045053084795</t>
  </si>
  <si>
    <t>1249070300</t>
  </si>
  <si>
    <t>Duo-Mag HSS-E05+X5Cut 90°  
WN L:40 - Ø3,0x0,5</t>
  </si>
  <si>
    <t>HSS-E05 NC Spotting Drills+X5.Cut DuoMag Double 90  
WN L:40 - Ø3,0x0,5</t>
  </si>
  <si>
    <t>4045053084887</t>
  </si>
  <si>
    <t>1249070400</t>
  </si>
  <si>
    <t>Duo-Mag HSS-E05+X5Cut 90°  
WN L:45 - Ø4,0x1,0</t>
  </si>
  <si>
    <t>HSS-E05 NC Spotting Drills+X5.Cut DuoMag Double 90  
WN L:45 - Ø4,0x1,0</t>
  </si>
  <si>
    <t>4045053084894</t>
  </si>
  <si>
    <t>1249070600</t>
  </si>
  <si>
    <t>Duo-Mag HSS-E05+X5Cut 90°  
WN L:55 - Ø6,0x2,0</t>
  </si>
  <si>
    <t>HSS-E05 NC Spotting Drills+X5.Cut DuoMag Double 90  
WN L:55 - Ø6,0x2,0</t>
  </si>
  <si>
    <t>4045053084900</t>
  </si>
  <si>
    <t>1249070800</t>
  </si>
  <si>
    <t>Duo-Mag HSS-E05+X5Cut 90°  
WN L:65 - Ø8,0x2,5</t>
  </si>
  <si>
    <t>HSS-E05 NC Spotting Drills+X5.Cut DuoMag Double 90  
WN L:65 - Ø8,0x2,5</t>
  </si>
  <si>
    <t>4045053084917</t>
  </si>
  <si>
    <t>1249071000</t>
  </si>
  <si>
    <t>Duo-Mag HSS-E05+X5Cut 90°  
WN L:75 - Ø10,0x3,0</t>
  </si>
  <si>
    <t>HSS-E05 NC Spotting Drills+X5.Cut DuoMag Double 90  
WN L:75 - Ø10,0x3,0</t>
  </si>
  <si>
    <t>4045053084924</t>
  </si>
  <si>
    <t>1249071200</t>
  </si>
  <si>
    <t>Duo-Mag HSS-E05+X5Cut 90°  
WN L:85 - Ø12,0x3,5</t>
  </si>
  <si>
    <t>HSS-E05 NC Spotting Drills+X5.Cut DuoMag Double 90  
WN L:85 - Ø12,0x3,5</t>
  </si>
  <si>
    <t>4045053084931</t>
  </si>
  <si>
    <t>1249071600</t>
  </si>
  <si>
    <t>Duo-Mag HSS-E05+X5Cut 90°  
WN L:90 - Ø16,0x4,0</t>
  </si>
  <si>
    <t>HSS-E05 NC Spotting Drills+X5.Cut DuoMag Double 90  
WN L:90 - Ø16,0x4,0</t>
  </si>
  <si>
    <t>4045053084948</t>
  </si>
  <si>
    <t>1249072000</t>
  </si>
  <si>
    <t>Duo-Mag HSS-E05+X5Cut 90°  
WN L:100 - Ø20,0x5,0</t>
  </si>
  <si>
    <t>HSS-E05 NC Spotting Drills+X5.Cut DuoMag Double 90  
WN L:100 - Ø20,0x5,0</t>
  </si>
  <si>
    <t>4045053084955</t>
  </si>
  <si>
    <t>1249170300</t>
  </si>
  <si>
    <t>Duo-Mag HSS-E05+X5Cut 90°  
WN L:100 - Ø3,0x0,5</t>
  </si>
  <si>
    <t>HSS-E05 NC Spotting Drills+X5.Cut DuoMag Double 90  
WN L:100 - Ø3,0x0,5</t>
  </si>
  <si>
    <t>4045053085020</t>
  </si>
  <si>
    <t>1249170400</t>
  </si>
  <si>
    <t>Duo-Mag HSS-E05+X5Cut 90°  
WN L:100 - Ø4,0x1,0</t>
  </si>
  <si>
    <t>HSS-E05 NC Spotting Drills+X5.Cut DuoMag Double 90  
WN L:100 - Ø4,0x1,0</t>
  </si>
  <si>
    <t>4045053085037</t>
  </si>
  <si>
    <t>1249170600</t>
  </si>
  <si>
    <t>Duo-Mag HSS-E05+X5Cut 90°  
WN L:100 - Ø6,0x2,0</t>
  </si>
  <si>
    <t>HSS-E05 NC Spotting Drills+X5.Cut DuoMag Double 90  
WN L:100 - Ø6,0x2,0</t>
  </si>
  <si>
    <t>4045053085044</t>
  </si>
  <si>
    <t>1249170800</t>
  </si>
  <si>
    <t>Duo-Mag HSS-E05+X5Cut 90°  
WN L:100 - Ø8,0x2,5</t>
  </si>
  <si>
    <t>HSS-E05 NC Spotting Drills+X5.Cut DuoMag Double 90  
WN L:100 - Ø8,0x2,5</t>
  </si>
  <si>
    <t>4045053085051</t>
  </si>
  <si>
    <t>1249171000</t>
  </si>
  <si>
    <t>Duo-Mag HSS-E05+X5Cut 90°  
WN L:100 - Ø10,0x3,0</t>
  </si>
  <si>
    <t>HSS-E05 NC Spotting Drills+X5.Cut DuoMag Double 90  
WN L:100 - Ø10,0x3,0</t>
  </si>
  <si>
    <t>4045053085068</t>
  </si>
  <si>
    <t>1249171200</t>
  </si>
  <si>
    <t>Duo-Mag HSS-E05+X5Cut 90°  
WN L:100 - Ø12,0x3,5,0</t>
  </si>
  <si>
    <t>HSS-E05 NC Spotting Drills+X5.Cut DuoMag Double 90  
WN L:100 - Ø12,0x3,5,0</t>
  </si>
  <si>
    <t>4045053085075</t>
  </si>
  <si>
    <t>1249270800</t>
  </si>
  <si>
    <t>Duo-Mag HSS-E05+X5Cut 90°  
WN L:150 - Ø8,0x2,5</t>
  </si>
  <si>
    <t>HSS-E05 NC Spotting Drills+X5.Cut DuoMag Double 90  
WN L:150 - Ø8,0x2,5</t>
  </si>
  <si>
    <t>4045053085136</t>
  </si>
  <si>
    <t>1249271000</t>
  </si>
  <si>
    <t>Duo-Mag HSS-E05+X5Cut 90°  
WN L:150 - Ø10,0x3,0</t>
  </si>
  <si>
    <t>HSS-E05 NC Spotting Drills+X5.Cut DuoMag Double 90  
WN L:150 - Ø10,0x3,0</t>
  </si>
  <si>
    <t>4045053085143</t>
  </si>
  <si>
    <t>1249271200</t>
  </si>
  <si>
    <t>Duo-Mag HSS-E05+X5Cut 90°  
WN L:150 - Ø12,0x3,5</t>
  </si>
  <si>
    <t>HSS-E05 NC Spotting Drills+X5.Cut DuoMag Double 90  
WN L:150 - Ø12,0x3,5</t>
  </si>
  <si>
    <t>4045053085150</t>
  </si>
  <si>
    <t>1249271600</t>
  </si>
  <si>
    <t>Duo-Mag HSS-E05+X5Cut 90°  
WN L:150 - Ø16,0x4,0</t>
  </si>
  <si>
    <t>HSS-E05 NC Spotting Drills+X5.Cut DuoMag Double 90  
WN L:150 - Ø16,0x4,0</t>
  </si>
  <si>
    <t>4045053085167</t>
  </si>
  <si>
    <t>1249272000</t>
  </si>
  <si>
    <t>Duo-Mag HSS-E05+X5Cut 90°  
WN L:150 - Ø20,0x5,0</t>
  </si>
  <si>
    <t>HSS-E05 NC Spotting Drills+X5.Cut DuoMag Double 90  
WN L:150 - Ø20,0x5,0</t>
  </si>
  <si>
    <t>4045053085174</t>
  </si>
  <si>
    <t>14I10ISOFC</t>
  </si>
  <si>
    <t>SR-SP - M VHM+X.Cut  
P1 z2 L:14x14 T:3,1 H:7,5</t>
  </si>
  <si>
    <t>Carbide Thread Milling Inserts  
P1 z2 L:14x14 T:3,1 H:7,5</t>
  </si>
  <si>
    <t>4045053085433</t>
  </si>
  <si>
    <t>14I12UNFC</t>
  </si>
  <si>
    <t>SR-SP - UN VHM+X.Cut  
P12 z2 L:14x12,7 T:3,1 H:7,5</t>
  </si>
  <si>
    <t>Carbide Thread Milling Inserts  
P12 z2 L:14x12,7 T:3,1 H:7,5</t>
  </si>
  <si>
    <t>4045053085440</t>
  </si>
  <si>
    <t>14I14UNFC</t>
  </si>
  <si>
    <t>SR-SP - UN VHM+X.Cut  
P14 z2 L:14x12,7 T:3,1 H:7,5</t>
  </si>
  <si>
    <t>Carbide Thread Milling Inserts  
P14 z2 L:14x12,7 T:3,1 H:7,5</t>
  </si>
  <si>
    <t>4045053085457</t>
  </si>
  <si>
    <t>14I15ISOFC</t>
  </si>
  <si>
    <t>SR-SP - M VHM+X.Cut  
P1,5 z2 L:14x13,5 T:3,1 H:7,5</t>
  </si>
  <si>
    <t>Carbide Thread Milling Inserts  
P1,5 z2 L:14x13,5 T:3,1 H:7,5</t>
  </si>
  <si>
    <t>4045053085464</t>
  </si>
  <si>
    <t>14I16UNFC</t>
  </si>
  <si>
    <t>SR-SP - UN VHM+X.Cut  
P16 z2 L:14x12,7 T:3,1 H:7,5</t>
  </si>
  <si>
    <t>Carbide Thread Milling Inserts  
P16 z2 L:14x12,7 T:3,1 H:7,5</t>
  </si>
  <si>
    <t>4045053085471</t>
  </si>
  <si>
    <t>14I18UNFC</t>
  </si>
  <si>
    <t>SR-SP - UN VHM+X.Cut  
P18 z2 L:14x14 T:3,1 H:7,5</t>
  </si>
  <si>
    <t>Carbide Thread Milling Inserts  
P18 z2 L:14x14 T:3,1 H:7,5</t>
  </si>
  <si>
    <t>4045053085495</t>
  </si>
  <si>
    <t>14I20ISOFC</t>
  </si>
  <si>
    <t>SR-SP - M VHM+X.Cut  
P2 z2 L:14x14 T:3,1 H:7,5</t>
  </si>
  <si>
    <t>Carbide Thread Milling Inserts  
P2 z2 L:14x14 T:3,1 H:7,5</t>
  </si>
  <si>
    <t>4045053085501</t>
  </si>
  <si>
    <t>14I20UNFC</t>
  </si>
  <si>
    <t>SR-SP - UN VHM+X.Cut  
P20 z2 L:14x13,97 T:3,1 H:7,5</t>
  </si>
  <si>
    <t>Carbide Thread Milling Inserts  
P20 z2 L:14x13,97 T:3,1 H:7,5</t>
  </si>
  <si>
    <t>4045053085518</t>
  </si>
  <si>
    <t>14I24UNFC</t>
  </si>
  <si>
    <t>SR-SP - UN VHM+X.Cut  
P24 z2 L:14x13,75 T:3,1 H:7,5</t>
  </si>
  <si>
    <t>Carbide Thread Milling Inserts  
P24 z2 L:14x13,75 T:3,1 H:7,5</t>
  </si>
  <si>
    <t>4045053085525</t>
  </si>
  <si>
    <t>14I25ISOFC</t>
  </si>
  <si>
    <t>SR-SP - M VHM+X.Cut  
P2,5 z2 L:14x12,5 T:3,1 H:7,5</t>
  </si>
  <si>
    <t>Carbide Thread Milling Inserts  
P2,5 z2 L:14x12,5 T:3,1 H:7,5</t>
  </si>
  <si>
    <t>4045053085532</t>
  </si>
  <si>
    <t>14X14BSPTFC</t>
  </si>
  <si>
    <t>SR-SP - BSPT VHM+X.Cut  
P14 z1 L:14x12,7 T:3,1 H:7,5</t>
  </si>
  <si>
    <t>Carbide Thread Milling Inserts  
P14 z1 L:14x12,7 T:3,1 H:7,5</t>
  </si>
  <si>
    <t>4045053085549</t>
  </si>
  <si>
    <t>14X14NPTFC</t>
  </si>
  <si>
    <t>SR-SP - NPT VHM+X.Cut  
P14 z1 L:14x12,7 T:3,1 H:7,5</t>
  </si>
  <si>
    <t>4045053085556</t>
  </si>
  <si>
    <t>14X14NPTFFC</t>
  </si>
  <si>
    <t>SR-SP - NPTF VHM+X.Cut  
P14 z1 L:14x12,7 T:3,1 H:7,5</t>
  </si>
  <si>
    <t>4045053085563</t>
  </si>
  <si>
    <t>14X14WFC</t>
  </si>
  <si>
    <t>SR-SP - G VHM+X.Cut  
P14 z2 L:14x12,7 T:3,1 H:7,5</t>
  </si>
  <si>
    <t>4045053085570</t>
  </si>
  <si>
    <t>14X18NPTFC</t>
  </si>
  <si>
    <t>SR-SP - NPT VHM+X.Cut  
P18 z1 L:14x14 T:3,1 H:7,5</t>
  </si>
  <si>
    <t>Carbide Thread Milling Inserts  
P18 z1 L:14x14 T:3,1 H:7,5</t>
  </si>
  <si>
    <t>4045053085587</t>
  </si>
  <si>
    <t>14X18NPTFFC</t>
  </si>
  <si>
    <t>SR-SP - NPTF VHM+X.Cut  
P18 z1 L:14x14 T:3,1 H:7,5</t>
  </si>
  <si>
    <t>4045053085594</t>
  </si>
  <si>
    <t>14X18PGFC</t>
  </si>
  <si>
    <t>SR-SP - PG VHM+X.Cut  
P18 z1 L:14x14 T:3,1 H:7,5</t>
  </si>
  <si>
    <t>4045053085600</t>
  </si>
  <si>
    <t>14X19BSPTFC</t>
  </si>
  <si>
    <t>SR-SP - BSPT VHM+X.Cut  
P19 z1 L:14x13,37 T:3,1 H:7,5</t>
  </si>
  <si>
    <t>Carbide Thread Milling Inserts  
P19 z1 L:14x13,37 T:3,1 H:7,5</t>
  </si>
  <si>
    <t>4045053085617</t>
  </si>
  <si>
    <t>14X19WFC</t>
  </si>
  <si>
    <t xml:space="preserve">SR-SP - G VHM+X.Cut  
P19 z2 L:14x13,37 T:3,1 H:7,5 </t>
  </si>
  <si>
    <t xml:space="preserve">Carbide Thread Milling Inserts  
P19 z2 L:14x13,37 T:3,1 H:7,5 </t>
  </si>
  <si>
    <t>4045053085624</t>
  </si>
  <si>
    <t>1530000000</t>
  </si>
  <si>
    <t>Querlochsenker HSS-E05 90°  
5 Stk. im Satz Ø10/15/20/25/30</t>
  </si>
  <si>
    <t>HSS-E05 Hole Counter Sinks 90°  
Set of 5 pieces Ø10/15/20/25/30</t>
  </si>
  <si>
    <t>F04</t>
  </si>
  <si>
    <t>4045053085631</t>
  </si>
  <si>
    <t>1530001000</t>
  </si>
  <si>
    <t>Querlochsenker HSS-E05 90°  
WN Bereich:02-05 L:45 Ø10</t>
  </si>
  <si>
    <t>HSS-E05 Hole Counter Sinks 90°  
WN Bereich:02-05 L:45 Ø10</t>
  </si>
  <si>
    <t>4045053085648</t>
  </si>
  <si>
    <t>1530001500</t>
  </si>
  <si>
    <t>Querlochsenker HSS-E05 90°  
WN Bereich:06-14 L:48 Ø15</t>
  </si>
  <si>
    <t>HSS-E05 Hole Counter Sinks 90°  
WN Bereich:06-14 L:48 Ø15</t>
  </si>
  <si>
    <t>4045053085655</t>
  </si>
  <si>
    <t>1530002000</t>
  </si>
  <si>
    <t>Querlochsenker HSS-E05 90°  
WN Bereich:08-18 L:65 Ø20</t>
  </si>
  <si>
    <t>HSS-E05 Hole Counter Sinks 90°  
WN Bereich:08-18 L:65 Ø20</t>
  </si>
  <si>
    <t>4045053085662</t>
  </si>
  <si>
    <t>1530002500</t>
  </si>
  <si>
    <t>Querlochsenker HSS-E05 90°  
WN Bereich:10-23 L:78 Ø25</t>
  </si>
  <si>
    <t>HSS-E05 Hole Counter Sinks 90°  
WN Bereich:10-23 L:78 Ø25</t>
  </si>
  <si>
    <t>4045053085679</t>
  </si>
  <si>
    <t>1530002800</t>
  </si>
  <si>
    <t>Querlochsenker HSS-E05 90°  
WN Bereich:11-26 L:78 Ø28</t>
  </si>
  <si>
    <t>HSS-E05 Hole Counter Sinks 90°  
WN Bereich:11-26 L:78 Ø28</t>
  </si>
  <si>
    <t>4045053085686</t>
  </si>
  <si>
    <t>1530003000</t>
  </si>
  <si>
    <t>Querlochsenker HSS-E05 90°  
WN Bereich:12-28 L:87 Ø30</t>
  </si>
  <si>
    <t>HSS-E05 Hole Counter Sinks 90°  
WN Bereich:12-28 L:87 Ø30</t>
  </si>
  <si>
    <t>4045053085693</t>
  </si>
  <si>
    <t>1530003500</t>
  </si>
  <si>
    <t>Querlochsenker HSS-E05 90°  
WN Bereich:14-33 L:106 Ø35</t>
  </si>
  <si>
    <t>HSS-E05 Hole Counter Sinks 90°  
WN Bereich:14-33 L:106 Ø35</t>
  </si>
  <si>
    <t>4045053085709</t>
  </si>
  <si>
    <t>1530004000</t>
  </si>
  <si>
    <t>Querlochsenker HSS-E05 90°  
WN Bereich:16-38 L:121 Ø40</t>
  </si>
  <si>
    <t>HSS-E05 Hole Counter Sinks 90°  
WN Bereich:16-38 L:121 Ø40</t>
  </si>
  <si>
    <t>4045053085716</t>
  </si>
  <si>
    <t>1530005000</t>
  </si>
  <si>
    <t>Querlochsenker HSS-E05 90°  
WN Bereich:20-48 L:130 Ø50</t>
  </si>
  <si>
    <t>HSS-E05 Hole Counter Sinks 90°  
WN Bereich:20-48 L:130 Ø50</t>
  </si>
  <si>
    <t>4045053407884</t>
  </si>
  <si>
    <t>1530100000</t>
  </si>
  <si>
    <t>Querlochsenker HSS-E05 100°
5 Stk. im Satz Ø10/15/20/25/30</t>
  </si>
  <si>
    <t>HSS-E05 Hole Counter Sinks 100°
Set of 5 pieces Ø10/15/20/25/30</t>
  </si>
  <si>
    <t>4045053463873</t>
  </si>
  <si>
    <t>1530101000</t>
  </si>
  <si>
    <t>Querlochsenker HSS-E05 100°  
WN Bereich:04-09 L:44 Ø10</t>
  </si>
  <si>
    <t>HSS-E05 Hole Counter Sinks 100°  
WN Bereich:04-09 L:44 Ø10</t>
  </si>
  <si>
    <t>4045053085747</t>
  </si>
  <si>
    <t>1530101500</t>
  </si>
  <si>
    <t>Querlochsenker HSS-E05 100°  
WN Bereich:06-14 L:54 Ø15</t>
  </si>
  <si>
    <t>HSS-E05 Hole Counter Sinks 100°  
WN Bereich:06-14 L:54 Ø15</t>
  </si>
  <si>
    <t>4045053085754</t>
  </si>
  <si>
    <t>1530102000</t>
  </si>
  <si>
    <t>Querlochsenker HSS-E05 100°  
WN Bereich:07-18 L:63 Ø20</t>
  </si>
  <si>
    <t>HSS-E05 Hole Counter Sinks 100°  
WN Bereich:07-18 L:63 Ø20</t>
  </si>
  <si>
    <t>4045053085761</t>
  </si>
  <si>
    <t>1530102500</t>
  </si>
  <si>
    <t>Querlochsenker HSS-E05 100°  
WN Bereich:09-23 L:76 Ø25</t>
  </si>
  <si>
    <t>HSS-E05 Hole Counter Sinks 100°  
WN Bereich:09-23 L:76 Ø25</t>
  </si>
  <si>
    <t>4045053085778</t>
  </si>
  <si>
    <t>1530103000</t>
  </si>
  <si>
    <t>Querlochsenker HSS-E05 100°  
WN Bereich:11-28 L:85 Ø30</t>
  </si>
  <si>
    <t>HSS-E05 Hole Counter Sinks 100°  
WN Bereich:11-28 L:85 Ø30</t>
  </si>
  <si>
    <t>4045053085785</t>
  </si>
  <si>
    <t>1530103500</t>
  </si>
  <si>
    <t>Querlochsenker HSS-E05 100°  
WN Bereich:13-33 L:103 Ø35</t>
  </si>
  <si>
    <t>HSS-E05 Hole Counter Sinks 100°  
WN Bereich:13-33 L:103 Ø35</t>
  </si>
  <si>
    <t>4045053085792</t>
  </si>
  <si>
    <t>1530800000</t>
  </si>
  <si>
    <t>Querlochsenker HSS-E05 82°
5 Stk. im Satz Ø10/15/20/25/30</t>
  </si>
  <si>
    <t>HSS-E05 Hole Counter Sinks 82°
Set of 5 pieces Ø10/15/20/25/30</t>
  </si>
  <si>
    <t>4045053463880</t>
  </si>
  <si>
    <t>1530801000</t>
  </si>
  <si>
    <t>Querlochsenker HSS-E05 82°  
WN Bereich:04-09 L:46 Ø10</t>
  </si>
  <si>
    <t>HSS-E05 Hole Counter Sinks 82°  
WN Bereich:04-09 L:46 Ø10</t>
  </si>
  <si>
    <t>4045053085808</t>
  </si>
  <si>
    <t>1530801500</t>
  </si>
  <si>
    <t>Querlochsenker HSS-E05 82°  
WN Bereich:06-14 L:56 Ø15</t>
  </si>
  <si>
    <t>HSS-E05 Hole Counter Sinks 82°  
WN Bereich:06-14 L:56 Ø15</t>
  </si>
  <si>
    <t>4045053085815</t>
  </si>
  <si>
    <t>1530802000</t>
  </si>
  <si>
    <t>Querlochsenker HSS-E05 82°  
WN Bereich:08-18 L:66 Ø20</t>
  </si>
  <si>
    <t>HSS-E05 Hole Counter Sinks 82°  
WN Bereich:08-18 L:66 Ø20</t>
  </si>
  <si>
    <t>4045053085822</t>
  </si>
  <si>
    <t>1530802500</t>
  </si>
  <si>
    <t>Querlochsenker HSS-E05 82°  
WN Bereich:10-23 L:76 Ø25</t>
  </si>
  <si>
    <t>HSS-E05 Hole Counter Sinks 82°  
WN Bereich:10-23 L:76 Ø25</t>
  </si>
  <si>
    <t>4045053085839</t>
  </si>
  <si>
    <t>1530803000</t>
  </si>
  <si>
    <t>Querlochsenker HSS-E05 82°  
WN Bereich:12-28 L:89 Ø30</t>
  </si>
  <si>
    <t>HSS-E05 Hole Counter Sinks 82°  
WN Bereich:12-28 L:89 Ø30</t>
  </si>
  <si>
    <t>4045053085846</t>
  </si>
  <si>
    <t>1530803500</t>
  </si>
  <si>
    <t>Querlochsenker HSS-E05 82°  
WN Bereich:14-33 L:108 Ø35</t>
  </si>
  <si>
    <t>HSS-E05 Hole Counter Sinks 82°  
WN Bereich:14-33 L:108 Ø35</t>
  </si>
  <si>
    <t>4045053085853</t>
  </si>
  <si>
    <t>1533000000</t>
  </si>
  <si>
    <t>Querlochsenker HSS-E05 60°
5 Stk. im Satz Ø10/15/20/25/30</t>
  </si>
  <si>
    <t>HSS-E05 Hole Counter Sinks 60°
Set of 5 pieces Ø10/15/20/25/30</t>
  </si>
  <si>
    <t>4045053463897</t>
  </si>
  <si>
    <t>1533001000</t>
  </si>
  <si>
    <t>Querlochsenker HSS-E05 60°  
WN Bereich:05-09 L:49 Ø10</t>
  </si>
  <si>
    <t>HSS-E05 Hole Counter Sinks 60°  
WN Bereich:05-09 L:49 Ø10</t>
  </si>
  <si>
    <t>4045053085860</t>
  </si>
  <si>
    <t>1533001500</t>
  </si>
  <si>
    <t>Querlochsenker HSS-E05 60°  
WN Bereich:08-14 L:60 Ø15</t>
  </si>
  <si>
    <t>HSS-E05 Hole Counter Sinks 60°  
WN Bereich:08-14 L:60 Ø15</t>
  </si>
  <si>
    <t>4045053085877</t>
  </si>
  <si>
    <t>1533002000</t>
  </si>
  <si>
    <t>Querlochsenker HSS-E05 60°  
WN Bereich:10-18 L:71 Ø20</t>
  </si>
  <si>
    <t>HSS-E05 Hole Counter Sinks 60°  
WN Bereich:10-18 L:71 Ø20</t>
  </si>
  <si>
    <t>4045053085884</t>
  </si>
  <si>
    <t>1533002500</t>
  </si>
  <si>
    <t>Querlochsenker HSS-E05 60°  
WN Bereich:12-23 L:85 Ø25</t>
  </si>
  <si>
    <t>HSS-E05 Hole Counter Sinks 60°  
WN Bereich:12-23 L:85 Ø25</t>
  </si>
  <si>
    <t>4045053085891</t>
  </si>
  <si>
    <t>1533003000</t>
  </si>
  <si>
    <t>Querlochsenker HSS-E05 60°  
WN Bereich:15-28 L:96 Ø30</t>
  </si>
  <si>
    <t>HSS-E05 Hole Counter Sinks 60°  
WN Bereich:15-28 L:96 Ø30</t>
  </si>
  <si>
    <t>4045053085907</t>
  </si>
  <si>
    <t>1533003500</t>
  </si>
  <si>
    <t>Querlochsenker HSS-E05 60°  
WN Bereich:17-33 L:117 Ø35</t>
  </si>
  <si>
    <t>HSS-E05 Hole Counter Sinks 60°  
WN Bereich:17-33 L:117 Ø35</t>
  </si>
  <si>
    <t>4045053085914</t>
  </si>
  <si>
    <t>1534000000</t>
  </si>
  <si>
    <t>Querlochsenker HSS-E05 120°  
5 Stk. im Satz Ø10/15/20/25/30</t>
  </si>
  <si>
    <t>HSS-E05 Hole Counter Sinks 120°  
Set of 5 pieces Ø10/15/20/25/30</t>
  </si>
  <si>
    <t>4045053085938</t>
  </si>
  <si>
    <t>1534001000</t>
  </si>
  <si>
    <t>Querlochsenker HSS-E05 120°  
WN Bereich:04-09 L:43 Ø10</t>
  </si>
  <si>
    <t>HSS-E05 Hole Counter Sinks 120°  
WN Bereich:04-09 L:43 Ø10</t>
  </si>
  <si>
    <t>4045053085945</t>
  </si>
  <si>
    <t>1534001500</t>
  </si>
  <si>
    <t>Querlochsenker HSS-E05 120°  
WN Bereich:05-14 L:52 Ø15</t>
  </si>
  <si>
    <t>HSS-E05 Hole Counter Sinks 120°  
WN Bereich:05-14 L:52 Ø15</t>
  </si>
  <si>
    <t>4045053085952</t>
  </si>
  <si>
    <t>1534002000</t>
  </si>
  <si>
    <t>Querlochsenker HSS-E05 120°  
WN Bereich:06-18 L:61 Ø20</t>
  </si>
  <si>
    <t>HSS-E05 Hole Counter Sinks 120°  
WN Bereich:06-18 L:61 Ø20</t>
  </si>
  <si>
    <t>4045053085969</t>
  </si>
  <si>
    <t>1534002500</t>
  </si>
  <si>
    <t>Querlochsenker HSS-E05 120°  
WN Bereich:08-23 L:68 Ø25</t>
  </si>
  <si>
    <t>HSS-E05 Hole Counter Sinks 120°  
WN Bereich:08-23 L:68 Ø25</t>
  </si>
  <si>
    <t>4045053085976</t>
  </si>
  <si>
    <t>1534003000</t>
  </si>
  <si>
    <t>Querlochsenker HSS-E05 120°  
WN Bereich:10-28 L:82 Ø30</t>
  </si>
  <si>
    <t>HSS-E05 Hole Counter Sinks 120°  
WN Bereich:10-28 L:82 Ø30</t>
  </si>
  <si>
    <t>4045053085983</t>
  </si>
  <si>
    <t>1534003500</t>
  </si>
  <si>
    <t>Querlochsenker HSS-E05 120°  
WN Bereich:12-33 L:99 Ø35</t>
  </si>
  <si>
    <t>HSS-E05 Hole Counter Sinks 120°  
WN Bereich:12-33 L:99 Ø35</t>
  </si>
  <si>
    <t>4045053085990</t>
  </si>
  <si>
    <t>1537000000</t>
  </si>
  <si>
    <t>Querlochsenker E05+A.Cut 90°  
5 Stk. im Satz Ø10/15/20/25/30</t>
  </si>
  <si>
    <t>HSS-E05 Hole Counter Sinks+A.Cut 90°  
Set of 5 pieces Ø10/15/20/25/30</t>
  </si>
  <si>
    <t>4045053086058</t>
  </si>
  <si>
    <t>1537001000</t>
  </si>
  <si>
    <t>Querlochsenker E05+A.Cut 90°  
WN Bereich:02-05 L:45 Ø10</t>
  </si>
  <si>
    <t>HSS-E05 Hole Counter Sinks+A.Cut 90°  
WN Bereich:02-05 L:45 Ø10</t>
  </si>
  <si>
    <t>4045053086065</t>
  </si>
  <si>
    <t>1537001500</t>
  </si>
  <si>
    <t>Querlochsenker E05+A.Cut 90°  
WN Bereich:06-14 L:48 Ø15</t>
  </si>
  <si>
    <t>HSS-E05 Hole Counter Sinks+A.Cut 90°  
WN Bereich:06-14 L:48 Ø15</t>
  </si>
  <si>
    <t>4045053086072</t>
  </si>
  <si>
    <t>1537002000</t>
  </si>
  <si>
    <t>Querlochsenker E05+A.Cut 90°  
WN Bereich:08-18 L:65 Ø20</t>
  </si>
  <si>
    <t>HSS-E05 Hole Counter Sinks+A.Cut 90°  
WN Bereich:08-18 L:65 Ø20</t>
  </si>
  <si>
    <t>4045053086089</t>
  </si>
  <si>
    <t>1537002500</t>
  </si>
  <si>
    <t>Querlochsenker E05+A.Cut 90°  
WN Bereich:10-23 L:78 Ø25</t>
  </si>
  <si>
    <t>HSS-E05 Hole Counter Sinks+A.Cut 90°  
WN Bereich:10-23 L:78 Ø25</t>
  </si>
  <si>
    <t>4045053086096</t>
  </si>
  <si>
    <t>1537002800</t>
  </si>
  <si>
    <t>Querlochsenker E05+A.Cut 90°  
WN Bereich:11-26 L:78 Ø28</t>
  </si>
  <si>
    <t>HSS-E05 Hole Counter Sinks+A.Cut 90°  
WN Bereich:11-26 L:78 Ø28</t>
  </si>
  <si>
    <t>4045053086102</t>
  </si>
  <si>
    <t>1537003000</t>
  </si>
  <si>
    <t>Querlochsenker E05+A.Cut 90°  
WN Bereich:12-28 L:87 Ø30</t>
  </si>
  <si>
    <t>HSS-E05 Hole Counter Sinks+A.Cut 90°  
WN Bereich:12-28 L:87 Ø30</t>
  </si>
  <si>
    <t>4045053086119</t>
  </si>
  <si>
    <t>1537003500</t>
  </si>
  <si>
    <t>Querlochsenker E05+A.Cut 90°  
WN Bereich:14-33 L:106 Ø35</t>
  </si>
  <si>
    <t>HSS-E05 Hole Counter Sinks+A.Cut 90°  
WN Bereich:14-33 L:106 Ø35</t>
  </si>
  <si>
    <t>4045053086126</t>
  </si>
  <si>
    <t>1537004000</t>
  </si>
  <si>
    <t>Querlochsenker E05+A.Cut 90°  
WN Bereich:16-38 L:121 Ø40</t>
  </si>
  <si>
    <t>HSS-E05 Hole Counter Sinks+A.Cut 90°  
WN Bereich:16-38 L:121 Ø40</t>
  </si>
  <si>
    <t>4045053086133</t>
  </si>
  <si>
    <t>1537005000</t>
  </si>
  <si>
    <t>Querlochsenker E05+A.Cut 90°  
WN Bereich:20-48 L:130 Ø50</t>
  </si>
  <si>
    <t>HSS-E05 Hole Counter Sinks+A.Cut 90°  
WN Bereich:20-48 L:130 Ø50</t>
  </si>
  <si>
    <t>4045053407891</t>
  </si>
  <si>
    <t>1539000000</t>
  </si>
  <si>
    <t>Kegelsenker HSS-E05 90°  
5 Stk. im Satz Ø10/15/20/25/30</t>
  </si>
  <si>
    <t>HSS-E05 Counter Sinks Single Flute 90°  
Set of 5 pieces Ø10/15/20/25/30</t>
  </si>
  <si>
    <t>F03</t>
  </si>
  <si>
    <t>4045053086140</t>
  </si>
  <si>
    <t>1539000002</t>
  </si>
  <si>
    <t>Kegelsenker HSS-E05 90°  
6 Stk. im Satz Ø6/8/10/12/15/20</t>
  </si>
  <si>
    <t>HSS-E05 Counter Sinks Single Flute 90°  
Set of 6 pieces Ø6/8/10/12/15/20</t>
  </si>
  <si>
    <t>4045053086157</t>
  </si>
  <si>
    <t>1539000400</t>
  </si>
  <si>
    <t>Kegelsenker HSS-E05 90°  
z:1 L:40 Ø4 Bereich:01-04</t>
  </si>
  <si>
    <t>HSS-E05 Counter Sinks Single Flute 90°  
z:1 L:40 Ø4 Bereich:01-04</t>
  </si>
  <si>
    <t>4045053086164</t>
  </si>
  <si>
    <t>1539000500</t>
  </si>
  <si>
    <t>Kegelsenker HSS-E05 90°  
z:1 L:40 Ø5 Bereich:01-05</t>
  </si>
  <si>
    <t>HSS-E05 Counter Sinks Single Flute 90°  
z:1 L:40 Ø5 Bereich:01-05</t>
  </si>
  <si>
    <t>4045053086171</t>
  </si>
  <si>
    <t>1539000600</t>
  </si>
  <si>
    <t>Kegelsenker HSS-E05 90°  
z:1 L:40 Ø6 Bereich:01-06</t>
  </si>
  <si>
    <t>HSS-E05 Counter Sinks Single Flute 90°  
z:1 L:40 Ø6 Bereich:01-06</t>
  </si>
  <si>
    <t>4045053086188</t>
  </si>
  <si>
    <t>1539000800</t>
  </si>
  <si>
    <t>Kegelsenker HSS-E05 90°  
z:1 L:40 Ø8 Bereich:01-08</t>
  </si>
  <si>
    <t>HSS-E05 Counter Sinks Single Flute 90°  
z:1 L:40 Ø8 Bereich:01-08</t>
  </si>
  <si>
    <t>4045053086195</t>
  </si>
  <si>
    <t>1539001000</t>
  </si>
  <si>
    <t>Kegelsenker HSS-E05 90°  
z:1 L:45 Ø10 Bereich:01-10</t>
  </si>
  <si>
    <t>HSS-E05 Counter Sinks Single Flute 90°  
z:1 L:45 Ø10 Bereich:01-10</t>
  </si>
  <si>
    <t>4045053086201</t>
  </si>
  <si>
    <t>1539001200</t>
  </si>
  <si>
    <t>Kegelsenker HSS-E05 90°  
z:1 L:50 Ø12 Bereich:02-12</t>
  </si>
  <si>
    <t>HSS-E05 Counter Sinks Single Flute 90°  
z:1 L:50 Ø12 Bereich:02-12</t>
  </si>
  <si>
    <t>4045053086218</t>
  </si>
  <si>
    <t>1539001500</t>
  </si>
  <si>
    <t>Kegelsenker HSS-E05 90°  
z:1 L:55 Ø15 Bereich:02-15</t>
  </si>
  <si>
    <t>HSS-E05 Counter Sinks Single Flute 90°  
z:1 L:55 Ø15 Bereich:02-15</t>
  </si>
  <si>
    <t>4045053086225</t>
  </si>
  <si>
    <t>1539002000</t>
  </si>
  <si>
    <t>Kegelsenker HSS-E05 90°  
z:1 L:65 Ø20 Bereich:02-20</t>
  </si>
  <si>
    <t>HSS-E05 Counter Sinks Single Flute 90°  
z:1 L:65 Ø20 Bereich:02-20</t>
  </si>
  <si>
    <t>4045053086249</t>
  </si>
  <si>
    <t>1539002500</t>
  </si>
  <si>
    <t>Kegelsenker HSS-E05 90°  
z:1 L:78 Ø25 Bereich:03-25</t>
  </si>
  <si>
    <t>HSS-E05 Counter Sinks Single Flute 90°  
z:1 L:78 Ø25 Bereich:03-25</t>
  </si>
  <si>
    <t>4045053086256</t>
  </si>
  <si>
    <t>1539003000</t>
  </si>
  <si>
    <t>Kegelsenker HSS-E05 90°  
z:1 L:88 Ø30 Bereich:03-30</t>
  </si>
  <si>
    <t>HSS-E05 Counter Sinks Single Flute 90°  
z:1 L:88 Ø30 Bereich:03-30</t>
  </si>
  <si>
    <t>4045053086263</t>
  </si>
  <si>
    <t>1539003500</t>
  </si>
  <si>
    <t>Kegelsenker HSS-E05 90°  
z:1 L:103 Ø35 Bereich:04-35</t>
  </si>
  <si>
    <t>HSS-E05 Counter Sinks Single Flute 90°  
z:1 L:103 Ø35 Bereich:04-35</t>
  </si>
  <si>
    <t>4045053086270</t>
  </si>
  <si>
    <t>1539004000</t>
  </si>
  <si>
    <t>Kegelsenker HSS-E05 90°  
z:1 L:118 Ø40 Bereich:05-40</t>
  </si>
  <si>
    <t>HSS-E05 Counter Sinks Single Flute 90°  
z:1 L:118 Ø40 Bereich:05-40</t>
  </si>
  <si>
    <t>4045053086287</t>
  </si>
  <si>
    <t>1539005000</t>
  </si>
  <si>
    <t>Kegelsenker HSS-E05 90°  
z:1 L:126 Ø50 Bereich:12-50</t>
  </si>
  <si>
    <t>HSS-E05 Counter Sinks Single Flute 90°  
z:1 L:126 Ø50 Bereich:12-50</t>
  </si>
  <si>
    <t>4045053086294</t>
  </si>
  <si>
    <t>1539500000</t>
  </si>
  <si>
    <t>Kegelsenker HSS-E05 60°
5 Stk. im Satz Ø10/15/20/25/30</t>
  </si>
  <si>
    <t>HSS-E05 Counter Sinks Single Flute 60°
Set of 5 pieces Ø10/15/20/25/30</t>
  </si>
  <si>
    <t>4045053463903</t>
  </si>
  <si>
    <t>1539500600</t>
  </si>
  <si>
    <t>Kegelsenker HSS-E05 60°  
z:1 L:43 Ø6 Bereich:01-06</t>
  </si>
  <si>
    <t>HSS-E05 Counter Sinks Single Flute 60°  
z:1 L:43 Ø6 Bereich:01-06</t>
  </si>
  <si>
    <t>4045053086454</t>
  </si>
  <si>
    <t>1539501000</t>
  </si>
  <si>
    <t>Kegelsenker HSS-E05 60°  
z:1 L:49 Ø10 Bereich:01-10</t>
  </si>
  <si>
    <t>HSS-E05 Counter Sinks Single Flute 60°  
z:1 L:49 Ø10 Bereich:01-10</t>
  </si>
  <si>
    <t>4045053086461</t>
  </si>
  <si>
    <t>1539501200</t>
  </si>
  <si>
    <t>Kegelsenker HSS-E05 60°  
z:1 L:54 Ø12 Bereich:02-12</t>
  </si>
  <si>
    <t>HSS-E05 Counter Sinks Single Flute 60°  
z:1 L:54 Ø12 Bereich:02-12</t>
  </si>
  <si>
    <t>4045053086478</t>
  </si>
  <si>
    <t>1539501500</t>
  </si>
  <si>
    <t>Kegelsenker HSS-E05 60°  
z:1 L:60 Ø15 Bereich:02-15</t>
  </si>
  <si>
    <t>HSS-E05 Counter Sinks Single Flute 60°  
z:1 L:60 Ø15 Bereich:02-15</t>
  </si>
  <si>
    <t>4045053086485</t>
  </si>
  <si>
    <t>1539502000</t>
  </si>
  <si>
    <t>Kegelsenker HSS-E05 60°  
z:1 L:72 Ø20 Bereich:02-20</t>
  </si>
  <si>
    <t>HSS-E05 Counter Sinks Single Flute 60°  
z:1 L:72 Ø20 Bereich:02-20</t>
  </si>
  <si>
    <t>4045053086492</t>
  </si>
  <si>
    <t>1539502500</t>
  </si>
  <si>
    <t>Kegelsenker HSS-E05 60°  
z:1 L:78 Ø25 Bereich:03-25</t>
  </si>
  <si>
    <t>HSS-E05 Counter Sinks Single Flute 60°  
z:1 L:78 Ø25 Bereich:03-25</t>
  </si>
  <si>
    <t>4045053086508</t>
  </si>
  <si>
    <t>1539503000</t>
  </si>
  <si>
    <t>Kegelsenker HSS-E05 60°  
z:1 L:99 Ø30 Bereich:03-30</t>
  </si>
  <si>
    <t>HSS-E05 Counter Sinks Single Flute 60°  
z:1 L:99 Ø30 Bereich:03-30</t>
  </si>
  <si>
    <t>4045053086515</t>
  </si>
  <si>
    <t>1539800000</t>
  </si>
  <si>
    <t>Kegelsenker HSS-E05 82°
5 Stk. im Satz Ø10/15/20/25/30</t>
  </si>
  <si>
    <t>HSS-E05 Counter Sinks Single Flute 82°
Set of 5 pieces Ø10/15/20/25/30</t>
  </si>
  <si>
    <t>4045053463910</t>
  </si>
  <si>
    <t>1539800600</t>
  </si>
  <si>
    <t>Kegelsenker HSS-E05 82°  
z:1 L:41 Ø6 Bereich:01-06</t>
  </si>
  <si>
    <t>HSS-E05 Counter Sinks Single Flute 82°  
z:1 L:41 Ø6 Bereich:01-06</t>
  </si>
  <si>
    <t>4045053086522</t>
  </si>
  <si>
    <t>1539801000</t>
  </si>
  <si>
    <t>Kegelsenker HSS-E05 82°  
z:1 L:46 Ø10 Bereich:01-10</t>
  </si>
  <si>
    <t>HSS-E05 Counter Sinks Single Flute 82°  
z:1 L:46 Ø10 Bereich:01-10</t>
  </si>
  <si>
    <t>4045053086539</t>
  </si>
  <si>
    <t>1539801200</t>
  </si>
  <si>
    <t>Kegelsenker HSS-E05 82°  
z:1 L:51 Ø12 Bereich:01-12</t>
  </si>
  <si>
    <t>HSS-E05 Counter Sinks Single Flute 82°  
z:1 L:51 Ø12 Bereich:01-12</t>
  </si>
  <si>
    <t>4045053086546</t>
  </si>
  <si>
    <t>1539801500</t>
  </si>
  <si>
    <t>Kegelsenker HSS-E05 82°  
z:1 L:56 Ø15 Bereich:01-15</t>
  </si>
  <si>
    <t>HSS-E05 Counter Sinks Single Flute 82°  
z:1 L:56 Ø15 Bereich:01-15</t>
  </si>
  <si>
    <t>4045053086553</t>
  </si>
  <si>
    <t>1539802000</t>
  </si>
  <si>
    <t>Kegelsenker HSS-E05 82°  
z:1 L:66 Ø20 Bereich:02-20</t>
  </si>
  <si>
    <t>HSS-E05 Counter Sinks Single Flute 82°  
z:1 L:66 Ø20 Bereich:02-20</t>
  </si>
  <si>
    <t>4045053086560</t>
  </si>
  <si>
    <t>1539802500</t>
  </si>
  <si>
    <t>Kegelsenker HSS-E05 82°  
z:1 L:80 Ø25 Bereich:03-25</t>
  </si>
  <si>
    <t>HSS-E05 Counter Sinks Single Flute 82°  
z:1 L:80 Ø25 Bereich:03-25</t>
  </si>
  <si>
    <t>4045053086577</t>
  </si>
  <si>
    <t>1539803000</t>
  </si>
  <si>
    <t>Kegelsenker HSS-E05 82°  
z:1 L:90 Ø30 Bereich:03-30</t>
  </si>
  <si>
    <t>HSS-E05 Counter Sinks Single Flute 82°  
z:1 L:90 Ø30 Bereich:03-30</t>
  </si>
  <si>
    <t>4045053086584</t>
  </si>
  <si>
    <t>1540300000</t>
  </si>
  <si>
    <t>Kegelsenker HSS-E05 30°
5 Stk. im Satz Ø10/15/20/25/30</t>
  </si>
  <si>
    <t>HSS-E05 Counter Sinks Single Flute 30°
Set of 5 pieces Ø10/15/20/25/30</t>
  </si>
  <si>
    <t>4045053463927</t>
  </si>
  <si>
    <t>1540301000</t>
  </si>
  <si>
    <t>Kegelsenker HSS-E05 30°  
z:1 L:49 Ø10 Bereich:5,5-10</t>
  </si>
  <si>
    <t>HSS-E05 Counter Sinks Single Flute 30°  
z:1 L:49 Ø10 Bereich:5,5-10</t>
  </si>
  <si>
    <t>4045053086591</t>
  </si>
  <si>
    <t>1540301500</t>
  </si>
  <si>
    <t>Kegelsenker HSS-E05 30°  
z:1 L:60 Ø15 Bereich:8,5-15</t>
  </si>
  <si>
    <t>HSS-E05 Counter Sinks Single Flute 30°  
z:1 L:60 Ø15 Bereich:8,5-15</t>
  </si>
  <si>
    <t>4045053086607</t>
  </si>
  <si>
    <t>1540302000</t>
  </si>
  <si>
    <t>Kegelsenker HSS-E05 30°  
z:1 L:72 Ø20 Bereich:11-20</t>
  </si>
  <si>
    <t>HSS-E05 Counter Sinks Single Flute 30°  
z:1 L:72 Ø20 Bereich:11-20</t>
  </si>
  <si>
    <t>4045053086614</t>
  </si>
  <si>
    <t>1540302500</t>
  </si>
  <si>
    <t>Kegelsenker HSS-E05 30°  
z:1 L:78 Ø25 Bereich:13,5-25</t>
  </si>
  <si>
    <t>HSS-E05 Counter Sinks Single Flute 30°  
z:1 L:78 Ø25 Bereich:13,5-25</t>
  </si>
  <si>
    <t>4045053086621</t>
  </si>
  <si>
    <t>1540303000</t>
  </si>
  <si>
    <t>Kegelsenker HSS-E05 30°  
z:1 L:99 Ø30 Bereich:16,5-30</t>
  </si>
  <si>
    <t>HSS-E05 Counter Sinks Single Flute 30°  
z:1 L:99 Ø30 Bereich:16,5-30</t>
  </si>
  <si>
    <t>4045053086638</t>
  </si>
  <si>
    <t>1540450000</t>
  </si>
  <si>
    <t>Kegelsenker HSS-E05 45°
5 Stk. im Satz Ø10/15/20/25/30</t>
  </si>
  <si>
    <t>HSS-E05 Counter Sinks Single Flute 45°
Set of 5 pieces Ø10/15/20/25/30</t>
  </si>
  <si>
    <t>4045053463934</t>
  </si>
  <si>
    <t>1540450600</t>
  </si>
  <si>
    <t>Kegelsenker HSS-E05 45°  
z:1 L:43 Ø6 Bereich:02-06</t>
  </si>
  <si>
    <t>HSS-E05 Counter Sinks Single Flute 45°  
z:1 L:43 Ø6 Bereich:02-06</t>
  </si>
  <si>
    <t>4045053086645</t>
  </si>
  <si>
    <t>1540451000</t>
  </si>
  <si>
    <t>Kegelsenker HSS-E05 45°  
z:1 L:49 Ø10 Bereich:03-10</t>
  </si>
  <si>
    <t>HSS-E05 Counter Sinks Single Flute 45°  
z:1 L:49 Ø10 Bereich:03-10</t>
  </si>
  <si>
    <t>4045053086652</t>
  </si>
  <si>
    <t>1540451500</t>
  </si>
  <si>
    <t>Kegelsenker HSS-E05 45°  
z:1 L:61 Ø15 Bereich:4,5-15</t>
  </si>
  <si>
    <t>HSS-E05 Counter Sinks Single Flute 45°  
z:1 L:61 Ø15 Bereich:4,5-15</t>
  </si>
  <si>
    <t>4045053086669</t>
  </si>
  <si>
    <t>1540452000</t>
  </si>
  <si>
    <t>Kegelsenker HSS-E05 45°  
z:1 L:72 Ø20 Bereich:6-20</t>
  </si>
  <si>
    <t>HSS-E05 Counter Sinks Single Flute 45°  
z:1 L:72 Ø20 Bereich:6-20</t>
  </si>
  <si>
    <t>4045053086676</t>
  </si>
  <si>
    <t>1540452500</t>
  </si>
  <si>
    <t>Kegelsenker HSS-E05 45°  
z:1 L:87 Ø25 Bereich:7,5-25</t>
  </si>
  <si>
    <t>HSS-E05 Counter Sinks Single Flute 45°  
z:1 L:87 Ø25 Bereich:7,5-25</t>
  </si>
  <si>
    <t>4045053086683</t>
  </si>
  <si>
    <t>1540453000</t>
  </si>
  <si>
    <t>Kegelsenker HSS-E05 45°  
z:1 L:99 Ø30 Bereich:09-30</t>
  </si>
  <si>
    <t>HSS-E05 Counter Sinks Single Flute 45°  
z:1 L:99 Ø30 Bereich:09-30</t>
  </si>
  <si>
    <t>4045053086690</t>
  </si>
  <si>
    <t>1541000000</t>
  </si>
  <si>
    <t>Kegelsenker HSS-E05 120°  
5 Stk. im Satz Ø10/15/20/25/30</t>
  </si>
  <si>
    <t>HSS-E05 Counter Sinks Single Flute 120°  
Set of 5 pieces Ø10/15/20/25/30</t>
  </si>
  <si>
    <t>4045053370935</t>
  </si>
  <si>
    <t>1541001000</t>
  </si>
  <si>
    <t>Kegelsenker HSS-E05 120°  
z:1 L:43 Ø10 Bereich:01-10</t>
  </si>
  <si>
    <t>HSS-E05 Counter Sinks Single Flute 120°  
z:1 L:43 Ø10 Bereich:01-10</t>
  </si>
  <si>
    <t>4045053086706</t>
  </si>
  <si>
    <t>1541001200</t>
  </si>
  <si>
    <t>Kegelsenker HSS-E05 120°  
z:1 L:47 Ø12 Bereich:02-12</t>
  </si>
  <si>
    <t>HSS-E05 Counter Sinks Single Flute 120°  
z:1 L:47 Ø12 Bereich:02-12</t>
  </si>
  <si>
    <t>4045053086713</t>
  </si>
  <si>
    <t>1541001500</t>
  </si>
  <si>
    <t>Kegelsenker HSS-E05 120°  
z:1 L:52 Ø15 Bereich:02-15</t>
  </si>
  <si>
    <t>HSS-E05 Counter Sinks Single Flute 120°  
z:1 L:52 Ø15 Bereich:02-15</t>
  </si>
  <si>
    <t>4045053086720</t>
  </si>
  <si>
    <t>1541002000</t>
  </si>
  <si>
    <t>Kegelsenker HSS-E05 120°  
z:1 L:61 Ø20 Bereich:02-20</t>
  </si>
  <si>
    <t>HSS-E05 Counter Sinks Single Flute 120°  
z:1 L:61 Ø20 Bereich:02-20</t>
  </si>
  <si>
    <t>4045053086737</t>
  </si>
  <si>
    <t>1541002500</t>
  </si>
  <si>
    <t>Kegelsenker HSS-E05 120°  
z:1 L:73 Ø25 Bereich:03-25</t>
  </si>
  <si>
    <t>HSS-E05 Counter Sinks Single Flute 120°  
z:1 L:73 Ø25 Bereich:03-25</t>
  </si>
  <si>
    <t>4045053086744</t>
  </si>
  <si>
    <t>1541003000</t>
  </si>
  <si>
    <t>Kegelsenker HSS-E05 120°  
z:1 L:82 Ø30 Bereich:03-30</t>
  </si>
  <si>
    <t>HSS-E05 Counter Sinks Single Flute 120°  
z:1 L:82 Ø30 Bereich:03-30</t>
  </si>
  <si>
    <t>4045053086751</t>
  </si>
  <si>
    <t>1543030630</t>
  </si>
  <si>
    <t>Kegelsenker HSS-E05 90°  
z:3 Form C Lang L:84 Ø6,3</t>
  </si>
  <si>
    <t>HSS-E05 Counter Sinks 3 Flutes Long Series  
z:3 Form C Lang L:84 Ø6,3</t>
  </si>
  <si>
    <t>4045053086775</t>
  </si>
  <si>
    <t>1543030830</t>
  </si>
  <si>
    <t>Kegelsenker HSS-E05 90°  
z:3 Form C Lang L:85 Ø8,3</t>
  </si>
  <si>
    <t>HSS-E05 Counter Sinks 3 Flutes Long Series  
z:3 Form C Lang L:85 Ø8,3</t>
  </si>
  <si>
    <t>4045053086782</t>
  </si>
  <si>
    <t>1543031040</t>
  </si>
  <si>
    <t>Kegelsenker HSS-E05 90°  
z:3 Form C Lang L:87 Ø10,4</t>
  </si>
  <si>
    <t>HSS-E05 Counter Sinks 3 Flutes Long Series  
z:3 Form C Lang L:87 Ø10,4</t>
  </si>
  <si>
    <t>4045053086799</t>
  </si>
  <si>
    <t>1543031240</t>
  </si>
  <si>
    <t>Kegelsenker HSS-E05 90°  
z:3 Form C Lang L:108 Ø12,4</t>
  </si>
  <si>
    <t>HSS-E05 Counter Sinks 3 Flutes Long Series  
z:3 Form C Lang L:108 Ø12,4</t>
  </si>
  <si>
    <t>4045053086805</t>
  </si>
  <si>
    <t>1543031650</t>
  </si>
  <si>
    <t>Kegelsenker HSS-E05 90°  
z:3 Form C Lang L:112 Ø16,5</t>
  </si>
  <si>
    <t>HSS-E05 Counter Sinks 3 Flutes Long Series  
z:3 Form C Lang L:112 Ø16,5</t>
  </si>
  <si>
    <t>4045053086812</t>
  </si>
  <si>
    <t>1543032050</t>
  </si>
  <si>
    <t>Kegelsenker HSS-E05 90°  
z:3 Form C Lang L:115 Ø20,5</t>
  </si>
  <si>
    <t>HSS-E05 Counter Sinks 3 Flutes Long Series  
z:3 Form C Lang L:115 Ø20,5</t>
  </si>
  <si>
    <t>4045053086829</t>
  </si>
  <si>
    <t>1543032500</t>
  </si>
  <si>
    <t>Kegelsenker HSS-E05 90°  
z:3 Form C Lang L:118 Ø25,0</t>
  </si>
  <si>
    <t>HSS-E05 Counter Sinks 3 Flutes Long Series  
z:3 Form C Lang L:118 Ø25,0</t>
  </si>
  <si>
    <t>4045053086836</t>
  </si>
  <si>
    <t>1543040630</t>
  </si>
  <si>
    <t>Kegelsenker HSS-E05+X5.Cut 90°  
z:3 Form C Lang L:84 Ø6,3</t>
  </si>
  <si>
    <t>HSS-E05 Counter Sinks+X5.Cut 3 Flutes Long Series  
z:3 Form C Lang L:84 Ø6,3</t>
  </si>
  <si>
    <t>4045053086843</t>
  </si>
  <si>
    <t>1543040830</t>
  </si>
  <si>
    <t>Kegelsenker HSS-E05+X5.Cut 90°  
z:3 Form C Lang L:85 Ø8,3</t>
  </si>
  <si>
    <t>HSS-E05 Counter Sinks+X5.Cut 3 Flutes Long Series  
z:3 Form C Lang L:85 Ø8,3</t>
  </si>
  <si>
    <t>4045053086850</t>
  </si>
  <si>
    <t>1543041040</t>
  </si>
  <si>
    <t>Kegelsenker HSS-E05+X5.Cut 90°  
z:3 Form C Lang L:87 Ø10,4</t>
  </si>
  <si>
    <t>HSS-E05 Counter Sinks+X5.Cut 3 Flutes Long Series  
z:3 Form C Lang L:87 Ø10,4</t>
  </si>
  <si>
    <t>4045053086867</t>
  </si>
  <si>
    <t>1543041240</t>
  </si>
  <si>
    <t>Kegelsenker HSS-E05+X5.Cut 90°  
z:3 Form C Lang L:108 Ø12,4</t>
  </si>
  <si>
    <t>HSS-E05 Counter Sinks+X5.Cut 3 Flutes Long Series  
z:3 Form C Lang L:108 Ø12,4</t>
  </si>
  <si>
    <t>4045053086874</t>
  </si>
  <si>
    <t>1543041650</t>
  </si>
  <si>
    <t>Kegelsenker HSS-E05+X5.Cut 90°  
z:3 Form C Lang L:112 Ø16,5</t>
  </si>
  <si>
    <t>HSS-E05 Counter Sinks+X5.Cut 3 Flutes Long Series  
z:3 Form C Lang L:112 Ø16,5</t>
  </si>
  <si>
    <t>4045053086881</t>
  </si>
  <si>
    <t>1543042050</t>
  </si>
  <si>
    <t>Kegelsenker HSS-E05+X5.Cut 90°  
z:3 Form C Lang L:115 Ø20,5</t>
  </si>
  <si>
    <t>HSS-E05 Counter Sinks+X5.Cut 3 Flutes Long Series  
z:3 Form C Lang L:115 Ø20,5</t>
  </si>
  <si>
    <t>4045053086898</t>
  </si>
  <si>
    <t>1543042500</t>
  </si>
  <si>
    <t>Kegelsenker HSS-E05+X5.Cut 90°  
z:3 Form C Lang L:118 Ø25,0</t>
  </si>
  <si>
    <t>HSS-E05 Counter Sinks+X5.Cut 3 Flutes Long Series  
z:3 Form C Lang L:118 Ø25,0</t>
  </si>
  <si>
    <t>4045053086904</t>
  </si>
  <si>
    <t>1546000001</t>
  </si>
  <si>
    <t>Kegelsenker HSS-E05 90°  
5 Stk. im Satz Ø10,4/16,5/20,5/25/31</t>
  </si>
  <si>
    <t>HSS-E05 Counter Sinks 3 Flutes 90°  
Set of 5 pieces Ø10,4/16,5/20,5/25/31</t>
  </si>
  <si>
    <t>4045053086997</t>
  </si>
  <si>
    <t>1546000002</t>
  </si>
  <si>
    <t>Kegelsenker HSS-E05 90°  
6 Stk. im Satz Ø6,3/8,3/10,4/12,4/16,5/20,5</t>
  </si>
  <si>
    <t>HSS-E05 Counter Sinks 3 Flutes 90°  
Set of 6 pieces Ø6,3/8,3/10,4/12,4/16,5/20,5</t>
  </si>
  <si>
    <t>4045053087000</t>
  </si>
  <si>
    <t>1546000430</t>
  </si>
  <si>
    <t>Kegelsenker HSS-E05 90°  
z:3 Form C L:40 Ø4,3</t>
  </si>
  <si>
    <t>HSS-E05 Counter Sinks 3 Flutes 90°  
z:3 Form C L:40 Ø4,3</t>
  </si>
  <si>
    <t>4045053087048</t>
  </si>
  <si>
    <t>1546000500</t>
  </si>
  <si>
    <t>Kegelsenker HSS-E05 90°  
z:3 Form C L:40 Ø5,0</t>
  </si>
  <si>
    <t>HSS-E05 Counter Sinks 3 Flutes 90°  
z:3 Form C L:40 Ø5,0</t>
  </si>
  <si>
    <t>4045053087055</t>
  </si>
  <si>
    <t>1546000530</t>
  </si>
  <si>
    <t>Kegelsenker HSS-E05 90°  
z:3 Form C L:40 Ø5,3</t>
  </si>
  <si>
    <t>HSS-E05 Counter Sinks 3 Flutes 90°  
z:3 Form C L:40 Ø5,3</t>
  </si>
  <si>
    <t>4045053087062</t>
  </si>
  <si>
    <t>1546000580</t>
  </si>
  <si>
    <t>Kegelsenker HSS-E05 90°  
z:3 Form C L:45 Ø5,8</t>
  </si>
  <si>
    <t>HSS-E05 Counter Sinks 3 Flutes 90°  
z:3 Form C L:45 Ø5,8</t>
  </si>
  <si>
    <t>4045053087079</t>
  </si>
  <si>
    <t>1546000600</t>
  </si>
  <si>
    <t>Kegelsenker HSS-E05 90°  
z:3 Form C L:45 Ø6,0</t>
  </si>
  <si>
    <t>HSS-E05 Counter Sinks 3 Flutes 90°  
z:3 Form C L:45 Ø6,0</t>
  </si>
  <si>
    <t>4045053087086</t>
  </si>
  <si>
    <t>1546000630</t>
  </si>
  <si>
    <t>Kegelsenker HSS-E05 90°  
z:3 Form C L:45 Ø6,3</t>
  </si>
  <si>
    <t>HSS-E05 Counter Sinks 3 Flutes 90°  
z:3 Form C L:45 Ø6,3</t>
  </si>
  <si>
    <t>4045053087093</t>
  </si>
  <si>
    <t>1546000700</t>
  </si>
  <si>
    <t>Kegelsenker HSS-E05 90°  
z:3 Form C L:50 Ø7,0</t>
  </si>
  <si>
    <t>HSS-E05 Counter Sinks 3 Flutes 90°  
z:3 Form C L:50 Ø7,0</t>
  </si>
  <si>
    <t>4045053087109</t>
  </si>
  <si>
    <t>1546000730</t>
  </si>
  <si>
    <t>Kegelsenker HSS-E05 90°  
z:3 Form C L:50 Ø7,3</t>
  </si>
  <si>
    <t>HSS-E05 Counter Sinks 3 Flutes 90°  
z:3 Form C L:50 Ø7,3</t>
  </si>
  <si>
    <t>4045053087116</t>
  </si>
  <si>
    <t>1546000800</t>
  </si>
  <si>
    <t>Kegelsenker HSS-E05 90°  
z:3 Form C L:50 Ø8,0</t>
  </si>
  <si>
    <t>HSS-E05 Counter Sinks 3 Flutes 90°  
z:3 Form C L:50 Ø8,0</t>
  </si>
  <si>
    <t>4045053087123</t>
  </si>
  <si>
    <t>1546000830</t>
  </si>
  <si>
    <t>Kegelsenker HSS-E05 90°  
z:3 Form C L:50 Ø8,3</t>
  </si>
  <si>
    <t>HSS-E05 Counter Sinks 3 Flutes 90°  
z:3 Form C L:50 Ø8,3</t>
  </si>
  <si>
    <t>4045053087130</t>
  </si>
  <si>
    <t>1546000900</t>
  </si>
  <si>
    <t>Kegelsenker HSS-E05 90°  
z:3 Form C L:50 Ø9,0</t>
  </si>
  <si>
    <t>HSS-E05 Counter Sinks 3 Flutes 90°  
z:3 Form C L:50 Ø9,0</t>
  </si>
  <si>
    <t>4045053087147</t>
  </si>
  <si>
    <t>1546000940</t>
  </si>
  <si>
    <t>Kegelsenker HSS-E05 90°  
z:3 Form C L:50 Ø9,4</t>
  </si>
  <si>
    <t>HSS-E05 Counter Sinks 3 Flutes 90°  
z:3 Form C L:50 Ø9,4</t>
  </si>
  <si>
    <t>4045053087154</t>
  </si>
  <si>
    <t>1546001000</t>
  </si>
  <si>
    <t>Kegelsenker HSS-E05 90°  
z:3 Form C L:50 Ø10,0</t>
  </si>
  <si>
    <t>HSS-E05 Counter Sinks 3 Flutes 90°  
z:3 Form C L:50 Ø10,0</t>
  </si>
  <si>
    <t>4045053087161</t>
  </si>
  <si>
    <t>1546001040</t>
  </si>
  <si>
    <t>Kegelsenker HSS-E05 90°  
z:3 Form C L:50 Ø10,4</t>
  </si>
  <si>
    <t>HSS-E05 Counter Sinks 3 Flutes 90°  
z:3 Form C L:50 Ø10,4</t>
  </si>
  <si>
    <t>4045053087178</t>
  </si>
  <si>
    <t>1546001150</t>
  </si>
  <si>
    <t>Kegelsenker HSS-E05 90°  
z:3 Form C L:56 Ø11,5</t>
  </si>
  <si>
    <t>HSS-E05 Counter Sinks 3 Flutes 90°  
z:3 Form C L:56 Ø11,5</t>
  </si>
  <si>
    <t>4045053087192</t>
  </si>
  <si>
    <t>1546001200</t>
  </si>
  <si>
    <t>Kegelsenker HSS-E05 90°  
z:3 Form C L:56 Ø12,0</t>
  </si>
  <si>
    <t>HSS-E05 Counter Sinks 3 Flutes 90°  
z:3 Form C L:56 Ø12,0</t>
  </si>
  <si>
    <t>4045053087208</t>
  </si>
  <si>
    <t>1546001240</t>
  </si>
  <si>
    <t>Kegelsenker HSS-E05 90°  
z:3 Form C L:56 Ø12,4</t>
  </si>
  <si>
    <t>HSS-E05 Counter Sinks 3 Flutes 90°  
z:3 Form C L:56 Ø12,4</t>
  </si>
  <si>
    <t>4045053087215</t>
  </si>
  <si>
    <t>1546001340</t>
  </si>
  <si>
    <t>Kegelsenker HSS-E05 90°  
z:3 Form C L:56 Ø13,4</t>
  </si>
  <si>
    <t>HSS-E05 Counter Sinks 3 Flutes 90°  
z:3 Form C L:56 Ø13,4</t>
  </si>
  <si>
    <t>4045053087239</t>
  </si>
  <si>
    <t>1546001440</t>
  </si>
  <si>
    <t>Kegelsenker HSS-E05 90°  
z:3 Form C L:56 Ø14,4</t>
  </si>
  <si>
    <t>HSS-E05 Counter Sinks 3 Flutes 90°  
z:3 Form C L:56 Ø14,4</t>
  </si>
  <si>
    <t>4045053087246</t>
  </si>
  <si>
    <t>1546001500</t>
  </si>
  <si>
    <t>Kegelsenker HSS-E05 90°  
z:3 Form C L:60 Ø15,0</t>
  </si>
  <si>
    <t>HSS-E05 Counter Sinks 3 Flutes 90°  
z:3 Form C L:60 Ø15,0</t>
  </si>
  <si>
    <t>4045053087253</t>
  </si>
  <si>
    <t>1546001650</t>
  </si>
  <si>
    <t>Kegelsenker HSS-E05 90°  
z:3 Form C L:60 Ø16,5</t>
  </si>
  <si>
    <t>HSS-E05 Counter Sinks 3 Flutes 90°  
z:3 Form C L:60 Ø16,5</t>
  </si>
  <si>
    <t>4045053087260</t>
  </si>
  <si>
    <t>1546001900</t>
  </si>
  <si>
    <t>Kegelsenker HSS-E05 90°  
z:3 Form C L:63 Ø19,0</t>
  </si>
  <si>
    <t>HSS-E05 Counter Sinks 3 Flutes 90°  
z:3 Form C L:63 Ø19,0</t>
  </si>
  <si>
    <t>4045053087284</t>
  </si>
  <si>
    <t>1546002050</t>
  </si>
  <si>
    <t>Kegelsenker HSS-E05 90°  
z:3 Form C L:63 Ø20,5</t>
  </si>
  <si>
    <t>HSS-E05 Counter Sinks 3 Flutes 90°  
z:3 Form C L:63 Ø20,5</t>
  </si>
  <si>
    <t>4045053087291</t>
  </si>
  <si>
    <t>1546002300</t>
  </si>
  <si>
    <t>Kegelsenker HSS-E05 90°  
z:3 Form C L:67 Ø23,0</t>
  </si>
  <si>
    <t>HSS-E05 Counter Sinks 3 Flutes 90°  
z:3 Form C L:67 Ø23,0</t>
  </si>
  <si>
    <t>4045053087314</t>
  </si>
  <si>
    <t>1546002500</t>
  </si>
  <si>
    <t>Kegelsenker HSS-E05 90°  
z:3 Form C L:67 Ø25,0</t>
  </si>
  <si>
    <t>HSS-E05 Counter Sinks 3 Flutes 90°  
z:3 Form C L:67 Ø25,0</t>
  </si>
  <si>
    <t>4045053087321</t>
  </si>
  <si>
    <t>1546002600</t>
  </si>
  <si>
    <t>Kegelsenker HSS-E05 90°  
z:3 Form C L:67 Ø26,0</t>
  </si>
  <si>
    <t>HSS-E05 Counter Sinks 3 Flutes 90°  
z:3 Form C L:67 Ø26,0</t>
  </si>
  <si>
    <t>4045053087338</t>
  </si>
  <si>
    <t>1546002800</t>
  </si>
  <si>
    <t>Kegelsenker HSS-E05 90°  
z:3 Form C L:71 Ø28,0</t>
  </si>
  <si>
    <t>HSS-E05 Counter Sinks 3 Flutes 90°  
z:3 Form C L:71 Ø28,0</t>
  </si>
  <si>
    <t>4045053087345</t>
  </si>
  <si>
    <t>1546003000</t>
  </si>
  <si>
    <t>Kegelsenker HSS-E05 90°  
z:3 Form C L:71 Ø30,0</t>
  </si>
  <si>
    <t>HSS-E05 Counter Sinks 3 Flutes 90°  
z:3 Form C L:71 Ø30,0</t>
  </si>
  <si>
    <t>4045053087369</t>
  </si>
  <si>
    <t>1546003100</t>
  </si>
  <si>
    <t>Kegelsenker HSS-E05 90°  
z:3 Form C L:71 Ø31,0</t>
  </si>
  <si>
    <t>HSS-E05 Counter Sinks 3 Flutes 90°  
z:3 Form C L:71 Ø31,0</t>
  </si>
  <si>
    <t>4045053087376</t>
  </si>
  <si>
    <t>1546003500</t>
  </si>
  <si>
    <t>Kegelsenker HSS-E05 90°  
z:3 Form C L:103 Ø35</t>
  </si>
  <si>
    <t>HSS-E05 Counter Sinks 3 Flutes 90°  
z:3 Form C L:103 Ø35</t>
  </si>
  <si>
    <t>4045053087383</t>
  </si>
  <si>
    <t>1546004000</t>
  </si>
  <si>
    <t>Kegelsenker HSS-E05 90°  
z:3 Form C L:118 Ø40</t>
  </si>
  <si>
    <t>HSS-E05 Counter Sinks 3 Flutes 90°  
z:3 Form C L:118 Ø40</t>
  </si>
  <si>
    <t>4045053087406</t>
  </si>
  <si>
    <t>1546005000</t>
  </si>
  <si>
    <t>Kegelsenker HSS-E05 90°  
z:3 Form C L:126 Ø50</t>
  </si>
  <si>
    <t>HSS-E05 Counter Sinks 3 Flutes 90°  
z:3 Form C L:126 Ø50</t>
  </si>
  <si>
    <t>4045053087420</t>
  </si>
  <si>
    <t>1546006300</t>
  </si>
  <si>
    <t>Kegelsenker HSS-E05 90°  
z:3 Form C L:140 Ø63</t>
  </si>
  <si>
    <t>HSS-E05 Counter Sinks 3 Flutes 90°  
z:3 Form C L:140 Ø63</t>
  </si>
  <si>
    <t>4045053087437</t>
  </si>
  <si>
    <t>1546008000</t>
  </si>
  <si>
    <t>Kegelsenker HSS-E05 90°  
z:3 Form C L:166 Ø80</t>
  </si>
  <si>
    <t>HSS-E05 Counter Sinks 3 Flutes 90°  
z:3 Form C L:166 Ø80</t>
  </si>
  <si>
    <t>4045053087444</t>
  </si>
  <si>
    <t>1546070001</t>
  </si>
  <si>
    <t>Kegelsenker HSS-E05+X5.Cut 90°  
5 Stk. im Satz Ø10,4/16,5/20,5/25/31</t>
  </si>
  <si>
    <t>HSS-E05 Counter Sinks+X5.Cut 3 Flutes 90°  
Set of 5 pieces Ø10,4/16,5/20,5/25/31</t>
  </si>
  <si>
    <t>4045053087635</t>
  </si>
  <si>
    <t>1546070006</t>
  </si>
  <si>
    <t>Kegelsenker HSS-E05+X5.Cut 90°  
6 Stk. im Satz Ø6,3/8,3/10,4/12,4/16,5/20,5</t>
  </si>
  <si>
    <t>HSS-E05 Counter Sinks+X5.Cut 3 Flutes 90°  
Set of 6 pieces Ø6,3/8,3/10,4/12,4/16,5/20,5</t>
  </si>
  <si>
    <t>4045053370942</t>
  </si>
  <si>
    <t>1546070430</t>
  </si>
  <si>
    <t>Kegelsenker HSS-E05+X5.Cut 90°  
z:3 Form C L:40 Ø4,3</t>
  </si>
  <si>
    <t>HSS-E05 Counter Sinks+X5.Cut 3 Flutes 90°  
z:3 Form C L:40 Ø4,3</t>
  </si>
  <si>
    <t>4045053087673</t>
  </si>
  <si>
    <t>1546070630</t>
  </si>
  <si>
    <t>Kegelsenker HSS-E05+X5.Cut 90°  
z:3 Form C L:45 Ø6,3</t>
  </si>
  <si>
    <t>HSS-E05 Counter Sinks+X5.Cut 3 Flutes 90°  
z:3 Form C L:45 Ø6,3</t>
  </si>
  <si>
    <t>4045053087697</t>
  </si>
  <si>
    <t>1546070830</t>
  </si>
  <si>
    <t>Kegelsenker HSS-E05+X5.Cut 90°  
z:3 Form C L:50 Ø8,3</t>
  </si>
  <si>
    <t>HSS-E05 Counter Sinks+X5.Cut 3 Flutes 90°  
z:3 Form C L:50 Ø8,3</t>
  </si>
  <si>
    <t>4045053087703</t>
  </si>
  <si>
    <t>1546070940</t>
  </si>
  <si>
    <t>Kegelsenker HSS-E05+X5.Cut 90°  
z:3 Form C L:50 Ø9,4</t>
  </si>
  <si>
    <t>HSS-E05 Counter Sinks+X5.Cut 3 Flutes 90°  
z:3 Form C L:50 Ø9,4</t>
  </si>
  <si>
    <t>4045053087710</t>
  </si>
  <si>
    <t>1546071040</t>
  </si>
  <si>
    <t>Kegelsenker HSS-E05+X5.Cut 90°  
z:3 Form C L:50 Ø10,4</t>
  </si>
  <si>
    <t>HSS-E05 Counter Sinks+X5.Cut 3 Flutes 90°  
z:3 Form C L:50 Ø10,4</t>
  </si>
  <si>
    <t>4045053087727</t>
  </si>
  <si>
    <t>1546071150</t>
  </si>
  <si>
    <t>Kegelsenker HSS-E05+X5.Cut 90°  
z:3 Form C L:56 Ø11,5</t>
  </si>
  <si>
    <t>HSS-E05 Counter Sinks+X5.Cut 3 Flutes 90°  
z:3 Form C L:56 Ø11,5</t>
  </si>
  <si>
    <t>4045053087734</t>
  </si>
  <si>
    <t>1546071240</t>
  </si>
  <si>
    <t>Kegelsenker HSS-E05+X5.Cut 90°  
z:3 Form C L:56 Ø12,4</t>
  </si>
  <si>
    <t>HSS-E05 Counter Sinks+X5.Cut 3 Flutes 90°  
z:3 Form C L:56 Ø12,4</t>
  </si>
  <si>
    <t>4045053087741</t>
  </si>
  <si>
    <t>1546071340</t>
  </si>
  <si>
    <t>Kegelsenker HSS-E05+X5.Cut 90°  
z:3 Form C L:56 Ø13,4</t>
  </si>
  <si>
    <t>HSS-E05 Counter Sinks+X5.Cut 3 Flutes 90°  
z:3 Form C L:56 Ø13,4</t>
  </si>
  <si>
    <t>4045053087765</t>
  </si>
  <si>
    <t>1546071440</t>
  </si>
  <si>
    <t>Kegelsenker HSS-E05+X5.Cut 90°  
z:3 Form C L:56 Ø14,4</t>
  </si>
  <si>
    <t>HSS-E05 Counter Sinks+X5.Cut 3 Flutes 90°  
z:3 Form C L:56 Ø14,4</t>
  </si>
  <si>
    <t>4045053087772</t>
  </si>
  <si>
    <t>1546071650</t>
  </si>
  <si>
    <t>Kegelsenker HSS-E05+X5.Cut 90°  
z:3 Form C L:60 Ø16,5</t>
  </si>
  <si>
    <t>HSS-E05 Counter Sinks+X5.Cut 3 Flutes 90°  
z:3 Form C L:60 Ø16,5</t>
  </si>
  <si>
    <t>4045053087796</t>
  </si>
  <si>
    <t>1546072050</t>
  </si>
  <si>
    <t>Kegelsenker HSS-E05+X5.Cut 90°  
z:3 Form C L:63 Ø20,5</t>
  </si>
  <si>
    <t>HSS-E05 Counter Sinks+X5.Cut 3 Flutes 90°  
z:3 Form C L:63 Ø20,5</t>
  </si>
  <si>
    <t>4045053087819</t>
  </si>
  <si>
    <t>1546072500</t>
  </si>
  <si>
    <t>Kegelsenker HSS-E05+X5.Cut 90°  
z:3 Form C L:67 Ø25,0</t>
  </si>
  <si>
    <t>HSS-E05 Counter Sinks+X5.Cut 3 Flutes 90°  
z:3 Form C L:67 Ø25,0</t>
  </si>
  <si>
    <t>4045053087840</t>
  </si>
  <si>
    <t>1546073100</t>
  </si>
  <si>
    <t>Kegelsenker HSS-E05+X5.Cut 90°  
z:3 Form C L:71 Ø31,0</t>
  </si>
  <si>
    <t>HSS-E05 Counter Sinks+X5.Cut 3 Flutes 90°  
z:3 Form C L:71 Ø31,0</t>
  </si>
  <si>
    <t>4045053087864</t>
  </si>
  <si>
    <t>1546073500</t>
  </si>
  <si>
    <t>Kegelsenker HSS-E05+X5.Cut 90°  
z:3 Form C L:103 Ø35,0</t>
  </si>
  <si>
    <t>HSS-E05 Counter Sinks+X5.Cut 3 Flutes 90°  
z:3 Form C L:103 Ø35,0</t>
  </si>
  <si>
    <t>4045053087871</t>
  </si>
  <si>
    <t>1546074000</t>
  </si>
  <si>
    <t>Kegelsenker HSS-E05+X5.Cut 90°  
z:3 Form C L:118 Ø40,0</t>
  </si>
  <si>
    <t>HSS-E05 Counter Sinks+X5.Cut 3 Flutes 90°  
z:3 Form C L:118 Ø40,0</t>
  </si>
  <si>
    <t>4045053087888</t>
  </si>
  <si>
    <t>1546075000</t>
  </si>
  <si>
    <t>Kegelsenker HSS-E05+X5.Cut 90°  
z:3 Form C L:126 Ø50,0</t>
  </si>
  <si>
    <t>HSS-E05 Counter Sinks+X5.Cut 3 Flutes 90°  
z:3 Form C L:126 Ø50,0</t>
  </si>
  <si>
    <t>4045053087895</t>
  </si>
  <si>
    <t>1546100630</t>
  </si>
  <si>
    <t>Kegelsenker HSS-E08 90°  
z:3 HPC L:45 Ø6,3</t>
  </si>
  <si>
    <t>HSS-E08 High Performance Counter Sinks 3 Flutes 90  
z:3 HPC L:45 Ø6,3</t>
  </si>
  <si>
    <t>4045053087949</t>
  </si>
  <si>
    <t>1546100830</t>
  </si>
  <si>
    <t>Kegelsenker HSS-E08 90°  
z:3 HPC L:50 Ø8,3</t>
  </si>
  <si>
    <t>HSS-E08 High Performance Counter Sinks 3 Flutes 90  
z:3 HPC L:50 Ø8,3</t>
  </si>
  <si>
    <t>4045053087956</t>
  </si>
  <si>
    <t>1546101040</t>
  </si>
  <si>
    <t>Kegelsenker HSS-E08 90°  
z:3 HPC L:50 Ø10,4</t>
  </si>
  <si>
    <t>HSS-E08 High Performance Counter Sinks 3 Flutes 90  
z:3 HPC L:50 Ø10,4</t>
  </si>
  <si>
    <t>4045053087963</t>
  </si>
  <si>
    <t>1546101240</t>
  </si>
  <si>
    <t>Kegelsenker HSS-E08 90°  
z:3 HPC L:56 Ø12,4</t>
  </si>
  <si>
    <t>HSS-E08 High Performance Counter Sinks 3 Flutes 90  
z:3 HPC L:56 Ø12,4</t>
  </si>
  <si>
    <t>4045053087970</t>
  </si>
  <si>
    <t>1546101650</t>
  </si>
  <si>
    <t>Kegelsenker HSS-E08 90°  
z:3 HPC L:60 Ø16,5</t>
  </si>
  <si>
    <t>HSS-E08 High Performance Counter Sinks 3 Flutes 90  
z:3 HPC L:60 Ø16,5</t>
  </si>
  <si>
    <t>4045053087987</t>
  </si>
  <si>
    <t>1546102050</t>
  </si>
  <si>
    <t>Kegelsenker HSS-E08 90°  
z:3 HPC L:63 Ø20,5</t>
  </si>
  <si>
    <t>HSS-E08 High Performance Counter Sinks 3 Flutes 90  
z:3 HPC L:63 Ø20,5</t>
  </si>
  <si>
    <t>4045053087994</t>
  </si>
  <si>
    <t>1546102500</t>
  </si>
  <si>
    <t>Kegelsenker HSS-E08 90°  
z:3 HPC L:67 Ø25,0</t>
  </si>
  <si>
    <t>HSS-E08 High Performance Counter Sinks 3 Flutes 90  
z:3 HPC L:67 Ø25,0</t>
  </si>
  <si>
    <t>4045053088007</t>
  </si>
  <si>
    <t>1546103100</t>
  </si>
  <si>
    <t>Kegelsenker HSS-E08 90°  
z:3 HPC L:71 Ø31,0</t>
  </si>
  <si>
    <t>HSS-E08 High Performance Counter Sinks 3 Flutes 90  
z:3 HPC L:71 Ø31,0</t>
  </si>
  <si>
    <t>4045053088014</t>
  </si>
  <si>
    <t>1546105000</t>
  </si>
  <si>
    <t>Kegelsenker HSS-E08 90°  
z:3 HPC L:126 Ø50,0</t>
  </si>
  <si>
    <t>HSS-E08 High Performance Counter Sinks 3 Flutes 90  
z:3 HPC L:126 Ø50,0</t>
  </si>
  <si>
    <t>4045053088021</t>
  </si>
  <si>
    <t>1546200001</t>
  </si>
  <si>
    <t>Kegelsenker HSS-E08+X5Cut 90°  
5 Stk. im Satz Ø10,4/16,5/20,5/25/31</t>
  </si>
  <si>
    <t>HSS-E08 HP Counter Sinks+X5.Cut 3 Flutes 90°
Set of 5 pieces Ø10,4/16,5/20,5/25/31</t>
  </si>
  <si>
    <t>4045053088038</t>
  </si>
  <si>
    <t>1546200006</t>
  </si>
  <si>
    <t>Kegelsenker HSS-E08+X5Cut 90°  
6 Stk. im Satz Ø6,3/8,3/10,4/12,4/16,5/20,5</t>
  </si>
  <si>
    <t>HSS-E08 HP Counter Sinks+X5.Cut 3 Flutes 90°
Set of 6 pieces Ø6,3/8,3/10,4/12,4/16,5/20,5</t>
  </si>
  <si>
    <t>4045053088052</t>
  </si>
  <si>
    <t>1546200630</t>
  </si>
  <si>
    <t>Kegelsenker HSS-E08+X5Cut 90°  
z:3 HPC L:45 Ø6,3</t>
  </si>
  <si>
    <t>HSS-E08 High Performance Counter Sinks+X5.Cut 3 Fl  
z:3 HPC L:45 Ø6,3</t>
  </si>
  <si>
    <t>4045053088069</t>
  </si>
  <si>
    <t>1546200830</t>
  </si>
  <si>
    <t>Kegelsenker HSS-E08+X5Cut 90°  
z:3 HPC L:50 Ø8,3</t>
  </si>
  <si>
    <t>HSS-E08 High Performance Counter Sinks+X5.Cut 3 Fl  
z:3 HPC L:50 Ø8,3</t>
  </si>
  <si>
    <t>4045053088076</t>
  </si>
  <si>
    <t>1546201040</t>
  </si>
  <si>
    <t>Kegelsenker HSS-E08+X5Cut 90°  
z:3 HPC L:50 Ø10,4</t>
  </si>
  <si>
    <t>HSS-E08 High Performance Counter Sinks+X5.Cut 3 Fl  
z:3 HPC L:50 Ø10,4</t>
  </si>
  <si>
    <t>4045053088083</t>
  </si>
  <si>
    <t>1546201240</t>
  </si>
  <si>
    <t>Kegelsenker HSS-E08+X5Cut 90°  
z:3 HPC L:56 Ø12,4</t>
  </si>
  <si>
    <t>HSS-E08 High Performance Counter Sinks+X5.Cut 3 Fl  
z:3 HPC L:56 Ø12,4</t>
  </si>
  <si>
    <t>4045053088090</t>
  </si>
  <si>
    <t>1546201650</t>
  </si>
  <si>
    <t>Kegelsenker HSS-E08+X5Cut 90°  
z:3 HPC L:60 Ø16,5</t>
  </si>
  <si>
    <t>HSS-E08 High Performance Counter Sinks+X5.Cut 3 Fl  
z:3 HPC L:60 Ø16,5</t>
  </si>
  <si>
    <t>4045053088106</t>
  </si>
  <si>
    <t>1546202050</t>
  </si>
  <si>
    <t>Kegelsenker HSS-E08+X5Cut 90°  
z:3 HPC L:63 Ø20,5</t>
  </si>
  <si>
    <t>HSS-E08 High Performance Counter Sinks+X5.Cut 3 Fl  
z:3 HPC L:63 Ø20,5</t>
  </si>
  <si>
    <t>4045053088113</t>
  </si>
  <si>
    <t>1546202500</t>
  </si>
  <si>
    <t>Kegelsenker HSS-E08+X5Cut 90°  
z:3 HPC L:67 Ø25,0</t>
  </si>
  <si>
    <t>HSS-E08 High Performance Counter Sinks+X5.Cut 3 Fl  
z:3 HPC L:67 Ø25,0</t>
  </si>
  <si>
    <t>4045053088120</t>
  </si>
  <si>
    <t>1546203100</t>
  </si>
  <si>
    <t>Kegelsenker HSS-E08+X5Cut 90°  
z:3 HPC L:71 Ø31,0</t>
  </si>
  <si>
    <t>HSS-E08 High Performance Counter Sinks+X5.Cut 3 Fl  
z:3 HPC L:71 Ø31,0</t>
  </si>
  <si>
    <t>4045053088137</t>
  </si>
  <si>
    <t>1546205000</t>
  </si>
  <si>
    <t>Kegelsenker HSS-E08+X5Cut 90°  
z:3 HPC L:126 Ø50,0</t>
  </si>
  <si>
    <t>HSS-E08 High Performance Counter Sinks+X5.Cut 3 Fl  
z:3 HPC L:126 Ø50,0</t>
  </si>
  <si>
    <t>4045053088144</t>
  </si>
  <si>
    <t>1546300630</t>
  </si>
  <si>
    <t>Kegelsenker HSS-E05 30°  
z:3 Form C L:50 Ø6,3</t>
  </si>
  <si>
    <t>HSS-E05 Counter Sinks 3 Flutes 30°  
z:3 Form C L:50 Ø6,3</t>
  </si>
  <si>
    <t>4045053088151</t>
  </si>
  <si>
    <t>1546301240</t>
  </si>
  <si>
    <t>Kegelsenker HSS-E05 30°  
z:3 Form C L:65 Ø12,4</t>
  </si>
  <si>
    <t>HSS-E05 Counter Sinks 3 Flutes 30°  
z:3 Form C L:65 Ø12,4</t>
  </si>
  <si>
    <t>4045053088182</t>
  </si>
  <si>
    <t>1546301650</t>
  </si>
  <si>
    <t>Kegelsenker HSS-E05 30°  
z:3 Form C L:76 Ø16,5</t>
  </si>
  <si>
    <t>HSS-E05 Counter Sinks 3 Flutes 30°  
z:3 Form C L:76 Ø16,5</t>
  </si>
  <si>
    <t>4045053088199</t>
  </si>
  <si>
    <t>1546302500</t>
  </si>
  <si>
    <t>Kegelsenker HSS-E05 30°  
z:3 Form C L:90 Ø25</t>
  </si>
  <si>
    <t>HSS-E05 Counter Sinks 3 Flutes 30°  
z:3 Form C L:90 Ø25</t>
  </si>
  <si>
    <t>4045053088212</t>
  </si>
  <si>
    <t>1546500001</t>
  </si>
  <si>
    <t>Kegelsenker HSS-E05 60°
5 Stk. im Satz Ø10,4/16,5/20,5/25/31</t>
  </si>
  <si>
    <t>HSS-E05 Counter Sinks 3 Flutes 60°
Set of 5 pieces Ø10,4/16,5/20,5/25/31</t>
  </si>
  <si>
    <t>4045053463941</t>
  </si>
  <si>
    <t>1546500630</t>
  </si>
  <si>
    <t>Kegelsenker HSS-E05 60°  
z:3 Form C L:47 Ø6,3</t>
  </si>
  <si>
    <t>HSS-E05 Counter Sinks 3 Flutes 60°  
z:3 Form C L:47 Ø6,3</t>
  </si>
  <si>
    <t>4045053088250</t>
  </si>
  <si>
    <t>1546500830</t>
  </si>
  <si>
    <t>Kegelsenker HSS-E05 60°  
z:3 Form C L:52 Ø8,3</t>
  </si>
  <si>
    <t>HSS-E05 Counter Sinks 3 Flutes 60°  
z:3 Form C L:52 Ø8,3</t>
  </si>
  <si>
    <t>4045053088267</t>
  </si>
  <si>
    <t>1546501040</t>
  </si>
  <si>
    <t>Kegelsenker HSS-E05 60°  
z:3 Form C L:53 Ø10,4</t>
  </si>
  <si>
    <t>HSS-E05 Counter Sinks 3 Flutes 60°  
z:3 Form C L:53 Ø10,4</t>
  </si>
  <si>
    <t>4045053088274</t>
  </si>
  <si>
    <t>1546501240</t>
  </si>
  <si>
    <t>Kegelsenker HSS-E05 60°  
z:3 Form C L:60 Ø12,4</t>
  </si>
  <si>
    <t>HSS-E05 Counter Sinks 3 Flutes 60°  
z:3 Form C L:60 Ø12,4</t>
  </si>
  <si>
    <t>4045053088281</t>
  </si>
  <si>
    <t>1546501650</t>
  </si>
  <si>
    <t>Kegelsenker HSS-E05 60°  
z:3 Form C L:65 Ø16,5</t>
  </si>
  <si>
    <t>HSS-E05 Counter Sinks 3 Flutes 60°  
z:3 Form C L:65 Ø16,5</t>
  </si>
  <si>
    <t>4045053088298</t>
  </si>
  <si>
    <t>1546502050</t>
  </si>
  <si>
    <t>Kegelsenker HSS-E05 60°  
z:3 Form C L:69 Ø20,5</t>
  </si>
  <si>
    <t>HSS-E05 Counter Sinks 3 Flutes 60°  
z:3 Form C L:69 Ø20,5</t>
  </si>
  <si>
    <t>4045053088304</t>
  </si>
  <si>
    <t>1546502500</t>
  </si>
  <si>
    <t>Kegelsenker HSS-E05 60°  
z:3 Form C L:75 Ø25,0</t>
  </si>
  <si>
    <t>HSS-E05 Counter Sinks 3 Flutes 60°  
z:3 Form C L:75 Ø25,0</t>
  </si>
  <si>
    <t>4045053088311</t>
  </si>
  <si>
    <t>1546503100</t>
  </si>
  <si>
    <t>Kegelsenker HSS-E05 60°  
z:3 Form C L:81 Ø31,0</t>
  </si>
  <si>
    <t>HSS-E05 Counter Sinks 3 Flutes 60°  
z:3 Form C L:81 Ø31,0</t>
  </si>
  <si>
    <t>4045053088328</t>
  </si>
  <si>
    <t>1546600001</t>
  </si>
  <si>
    <t>Kegelsenker HSS-E05 82°
5 Stk. im Satz Ø10,4/16,5/20,5/25/31</t>
  </si>
  <si>
    <t>HSS-E05 Counter Sinks 3 Flutes 82°
Set of 5 pieces Ø10,4/16,5/20,5/25/31</t>
  </si>
  <si>
    <t>4045053463958</t>
  </si>
  <si>
    <t>1546600630</t>
  </si>
  <si>
    <t>Kegelsenker HSS-E05 82°  
z:3 Form C L:45 Ø6,3</t>
  </si>
  <si>
    <t>HSS-E05 Counter Sinks 3 Flutes 82°  
z:3 Form C L:45 Ø6,3</t>
  </si>
  <si>
    <t>4045053088441</t>
  </si>
  <si>
    <t>1546600830</t>
  </si>
  <si>
    <t>Kegelsenker HSS-E05 82°  
z:3 Form C L:50 Ø8,3</t>
  </si>
  <si>
    <t>HSS-E05 Counter Sinks 3 Flutes 82°  
z:3 Form C L:50 Ø8,3</t>
  </si>
  <si>
    <t>4045053088458</t>
  </si>
  <si>
    <t>1546601040</t>
  </si>
  <si>
    <t>Kegelsenker HSS-E05 82°  
z:3 Form C L:50 Ø10,4</t>
  </si>
  <si>
    <t>HSS-E05 Counter Sinks 3 Flutes 82°  
z:3 Form C L:50 Ø10,4</t>
  </si>
  <si>
    <t>4045053088465</t>
  </si>
  <si>
    <t>1546601240</t>
  </si>
  <si>
    <t>Kegelsenker HSS-E05 82°  
z:3 Form C L:56 Ø12,4</t>
  </si>
  <si>
    <t>HSS-E05 Counter Sinks 3 Flutes 82°  
z:3 Form C L:56 Ø12,4</t>
  </si>
  <si>
    <t>4045053088472</t>
  </si>
  <si>
    <t>1546601650</t>
  </si>
  <si>
    <t>Kegelsenker HSS-E05 82°  
z:3 Form C L:61 Ø16,5</t>
  </si>
  <si>
    <t>HSS-E05 Counter Sinks 3 Flutes 82°  
z:3 Form C L:61 Ø16,5</t>
  </si>
  <si>
    <t>4045053088489</t>
  </si>
  <si>
    <t>1546602050</t>
  </si>
  <si>
    <t>Kegelsenker HSS-E05 82°  
z:3 Form C L:64 Ø20,5</t>
  </si>
  <si>
    <t>HSS-E05 Counter Sinks 3 Flutes 82°  
z:3 Form C L:64 Ø20,5</t>
  </si>
  <si>
    <t>4045053088496</t>
  </si>
  <si>
    <t>1546602500</t>
  </si>
  <si>
    <t>Kegelsenker HSS-E05 82°  
z:3 Form C L:68 Ø25,0</t>
  </si>
  <si>
    <t>HSS-E05 Counter Sinks 3 Flutes 82°  
z:3 Form C L:68 Ø25,0</t>
  </si>
  <si>
    <t>4045053088502</t>
  </si>
  <si>
    <t>1546603100</t>
  </si>
  <si>
    <t>Kegelsenker HSS-E05 82°  
z:3 Form C L:73 Ø31,0</t>
  </si>
  <si>
    <t>HSS-E05 Counter Sinks 3 Flutes 82°  
z:3 Form C L:73 Ø31,0</t>
  </si>
  <si>
    <t>4045053088519</t>
  </si>
  <si>
    <t>1547000001</t>
  </si>
  <si>
    <t>Kegelsenker HSS-E05+A.Cut 90°  
5 Stk. im Satz Ø10,4/16,5/20,5/25/31</t>
  </si>
  <si>
    <t>HSS-E05 Counter Sinks+A.Cut 3 Flutes 90°  
Set of  5 pieces Ø10,4/16,5/20,5/25/31</t>
  </si>
  <si>
    <t>4045053088601</t>
  </si>
  <si>
    <t>1547000002</t>
  </si>
  <si>
    <t>Kegelsenker HSS-E05+A.Cut 90°  
6 Stk. im Satz Ø6,3/8,3/10,4/12,4/16,5/20,5</t>
  </si>
  <si>
    <t>HSS-E05 Counter Sinks+A.Cut 3 Flutes 90°  
Set of 6 pieces Ø6,3/8,3/10,4/12,4/16,5/20,5</t>
  </si>
  <si>
    <t>4045053088618</t>
  </si>
  <si>
    <t>1547000430</t>
  </si>
  <si>
    <t>Kegelsenker HSS-E05+A.Cut 90°  
z:3 Form C L:40 Ø4,3</t>
  </si>
  <si>
    <t>HSS-E05 Counter Sinks+A.Cut 3 Flutes 90°  
z:3 Form C L:40 Ø4,3</t>
  </si>
  <si>
    <t>4045053088632</t>
  </si>
  <si>
    <t>1547000500</t>
  </si>
  <si>
    <t>Kegelsenker HSS-E05+A.Cut 90°  
z:3 Form C L:40 Ø5,0</t>
  </si>
  <si>
    <t>HSS-E05 Counter Sinks+A.Cut 3 Flutes 90°  
z:3 Form C L:40 Ø5,0</t>
  </si>
  <si>
    <t>4045053088649</t>
  </si>
  <si>
    <t>1547000530</t>
  </si>
  <si>
    <t>Kegelsenker HSS-E05+A.Cut 90°  
z:3 Form C L:40 Ø5,3</t>
  </si>
  <si>
    <t>HSS-E05 Counter Sinks+A.Cut 3 Flutes 90°  
z:3 Form C L:40 Ø5,3</t>
  </si>
  <si>
    <t>4045053088656</t>
  </si>
  <si>
    <t>1547000580</t>
  </si>
  <si>
    <t>Kegelsenker HSS-E05+A.Cut 90°  
z:3 Form C L:45 Ø5,8</t>
  </si>
  <si>
    <t>HSS-E05 Counter Sinks+A.Cut 3 Flutes 90°  
z:3 Form C L:45 Ø5,8</t>
  </si>
  <si>
    <t>4045053088663</t>
  </si>
  <si>
    <t>1547000600</t>
  </si>
  <si>
    <t>Kegelsenker HSS-E05+A.Cut 90°  
z:3 Form C L:45 Ø6,0</t>
  </si>
  <si>
    <t>HSS-E05 Counter Sinks+A.Cut 3 Flutes 90°  
z:3 Form C L:45 Ø6,0</t>
  </si>
  <si>
    <t>4045053088670</t>
  </si>
  <si>
    <t>1547000630</t>
  </si>
  <si>
    <t>Kegelsenker HSS-E05+A.Cut 90°  
z:3 Form C L:45 Ø6,3</t>
  </si>
  <si>
    <t>HSS-E05 Counter Sinks+A.Cut 3 Flutes 90°  
z:3 Form C L:45 Ø6,3</t>
  </si>
  <si>
    <t>4045053088687</t>
  </si>
  <si>
    <t>1547000700</t>
  </si>
  <si>
    <t>Kegelsenker HSS-E05+A.Cut 90°  
z:3 Form C L:50 Ø7,0</t>
  </si>
  <si>
    <t>HSS-E05 Counter Sinks+A.Cut 3 Flutes 90°  
z:3 Form C L:50 Ø7,0</t>
  </si>
  <si>
    <t>4045053088694</t>
  </si>
  <si>
    <t>1547000730</t>
  </si>
  <si>
    <t>Kegelsenker HSS-E05+A.Cut 90°  
z:3 Form C L:50 Ø7,3</t>
  </si>
  <si>
    <t>HSS-E05 Counter Sinks+A.Cut 3 Flutes 90°  
z:3 Form C L:50 Ø7,3</t>
  </si>
  <si>
    <t>4045053088700</t>
  </si>
  <si>
    <t>1547000800</t>
  </si>
  <si>
    <t>Kegelsenker HSS-E05+A.Cut 90°  
z:3 Form C L:50 Ø8,0</t>
  </si>
  <si>
    <t>HSS-E05 Counter Sinks+A.Cut 3 Flutes 90°  
z:3 Form C L:50 Ø8,0</t>
  </si>
  <si>
    <t>4045053088717</t>
  </si>
  <si>
    <t>1547000830</t>
  </si>
  <si>
    <t>Kegelsenker HSS-E05+A.Cut 90°  
z:3 Form C L:50 Ø8,3</t>
  </si>
  <si>
    <t>HSS-E05 Counter Sinks+A.Cut 3 Flutes 90°  
z:3 Form C L:50 Ø8,3</t>
  </si>
  <si>
    <t>4045053088724</t>
  </si>
  <si>
    <t>1547000900</t>
  </si>
  <si>
    <t>Kegelsenker HSS-E05+A.Cut 90°  
z:3 Form C L:50 Ø9,0</t>
  </si>
  <si>
    <t>HSS-E05 Counter Sinks+A.Cut 3 Flutes 90°  
z:3 Form C L:50 Ø9,0</t>
  </si>
  <si>
    <t>4045053088731</t>
  </si>
  <si>
    <t>1547000940</t>
  </si>
  <si>
    <t>Kegelsenker HSS-E05+A.Cut 90°  
z:3 Form C L:50 Ø9,4</t>
  </si>
  <si>
    <t>HSS-E05 Counter Sinks+A.Cut 3 Flutes 90°  
z:3 Form C L:50 Ø9,4</t>
  </si>
  <si>
    <t>4045053088748</t>
  </si>
  <si>
    <t>1547001000</t>
  </si>
  <si>
    <t>Kegelsenker HSS-E05+A.Cut 90°  
z:3 Form C L:50 Ø10,0</t>
  </si>
  <si>
    <t>HSS-E05 Counter Sinks+A.Cut 3 Flutes 90°  
z:3 Form C L:50 Ø10,0</t>
  </si>
  <si>
    <t>4045053088755</t>
  </si>
  <si>
    <t>1547001040</t>
  </si>
  <si>
    <t>Kegelsenker HSS-E05+A.Cut 90°  
z:3 Form C L:50 Ø10,4</t>
  </si>
  <si>
    <t>HSS-E05 Counter Sinks+A.Cut 3 Flutes 90°  
z:3 Form C L:50 Ø10,4</t>
  </si>
  <si>
    <t>4045053088762</t>
  </si>
  <si>
    <t>1547001150</t>
  </si>
  <si>
    <t>Kegelsenker HSS-E05+A.Cut 90°  
z:3 Form C L:56 Ø11,5</t>
  </si>
  <si>
    <t>HSS-E05 Counter Sinks+A.Cut 3 Flutes 90°  
z:3 Form C L:56 Ø11,5</t>
  </si>
  <si>
    <t>4045053088779</t>
  </si>
  <si>
    <t>1547001200</t>
  </si>
  <si>
    <t>Kegelsenker HSS-E05+A.Cut 90°  
z:3 Form C L:56 Ø12,0</t>
  </si>
  <si>
    <t>HSS-E05 Counter Sinks+A.Cut 3 Flutes 90°  
z:3 Form C L:56 Ø12,0</t>
  </si>
  <si>
    <t>4045053088786</t>
  </si>
  <si>
    <t>1547001240</t>
  </si>
  <si>
    <t>Kegelsenker HSS-E05+A.Cut 90°  
z:3 Form C L:56 Ø12,4</t>
  </si>
  <si>
    <t>HSS-E05 Counter Sinks+A.Cut 3 Flutes 90°  
z:3 Form C L:56 Ø12,4</t>
  </si>
  <si>
    <t>4045053088793</t>
  </si>
  <si>
    <t>1547001340</t>
  </si>
  <si>
    <t>Kegelsenker HSS-E05+A.Cut 90°  
z:3 Form C L:56 Ø13,4</t>
  </si>
  <si>
    <t>HSS-E05 Counter Sinks+A.Cut 3 Flutes 90°  
z:3 Form C L:56 Ø13,4</t>
  </si>
  <si>
    <t>4045053088809</t>
  </si>
  <si>
    <t>1547001440</t>
  </si>
  <si>
    <t>Kegelsenker HSS-E05+A.Cut 90°  
z:3 Form C L:56 Ø14,4</t>
  </si>
  <si>
    <t>HSS-E05 Counter Sinks+A.Cut 3 Flutes 90°  
z:3 Form C L:56 Ø14,4</t>
  </si>
  <si>
    <t>4045053088816</t>
  </si>
  <si>
    <t>1547001500</t>
  </si>
  <si>
    <t>Kegelsenker HSS-E05+A.Cut 90°  
z:3 Form C L:60 Ø15,0</t>
  </si>
  <si>
    <t>HSS-E05 Counter Sinks+A.Cut 3 Flutes 90°  
z:3 Form C L:60 Ø15,0</t>
  </si>
  <si>
    <t>4045053088823</t>
  </si>
  <si>
    <t>1547001650</t>
  </si>
  <si>
    <t>Kegelsenker HSS-E05+A.Cut 90°  
z:3 Form C L:60 Ø16,5</t>
  </si>
  <si>
    <t>HSS-E05 Counter Sinks+A.Cut 3 Flutes 90°  
z:3 Form C L:60 Ø16,5</t>
  </si>
  <si>
    <t>4045053088830</t>
  </si>
  <si>
    <t>1547001900</t>
  </si>
  <si>
    <t>Kegelsenker HSS-E05+A.Cut 90°  
z:3 Form C L:63 Ø19,0</t>
  </si>
  <si>
    <t>HSS-E05 Counter Sinks+A.Cut 3 Flutes 90°  
z:3 Form C L:63 Ø19,0</t>
  </si>
  <si>
    <t>4045053088847</t>
  </si>
  <si>
    <t>1547002050</t>
  </si>
  <si>
    <t>Kegelsenker HSS-E05+A.Cut 90°  
z:3 Form C L:63 Ø20,5</t>
  </si>
  <si>
    <t>HSS-E05 Counter Sinks+A.Cut 3 Flutes 90°  
z:3 Form C L:63 Ø20,5</t>
  </si>
  <si>
    <t>4045053088854</t>
  </si>
  <si>
    <t>1547002300</t>
  </si>
  <si>
    <t>Kegelsenker HSS-E05+A.Cut 90°  
z:3 Form C L:67 Ø23,0</t>
  </si>
  <si>
    <t>HSS-E05 Counter Sinks+A.Cut 3 Flutes 90°  
z:3 Form C L:67 Ø23,0</t>
  </si>
  <si>
    <t>4045053088861</t>
  </si>
  <si>
    <t>1547002500</t>
  </si>
  <si>
    <t>Kegelsenker HSS-E05+A.Cut 90°  
z:3 Form C L:67 Ø25,0</t>
  </si>
  <si>
    <t>HSS-E05 Counter Sinks+A.Cut 3 Flutes 90°  
z:3 Form C L:67 Ø25,0</t>
  </si>
  <si>
    <t>4045053088878</t>
  </si>
  <si>
    <t>1547002600</t>
  </si>
  <si>
    <t>Kegelsenker HSS-E05+A.Cut 90°  
z:3 Form C L:67 Ø26,0</t>
  </si>
  <si>
    <t>HSS-E05 Counter Sinks+A.Cut 3 Flutes 90°  
z:3 Form C L:67 Ø26,0</t>
  </si>
  <si>
    <t>4045053088885</t>
  </si>
  <si>
    <t>1547002800</t>
  </si>
  <si>
    <t>Kegelsenker HSS-E05+A.Cut 90°  
z:3 Form C L:71 Ø28,0</t>
  </si>
  <si>
    <t>HSS-E05 Counter Sinks+A.Cut 3 Flutes 90°  
z:3 Form C L:71 Ø28,0</t>
  </si>
  <si>
    <t>4045053088892</t>
  </si>
  <si>
    <t>1547003000</t>
  </si>
  <si>
    <t>Kegelsenker HSS-E05+A.Cut 90°  
z:3 Form C L:71 Ø30,0</t>
  </si>
  <si>
    <t>HSS-E05 Counter Sinks+A.Cut 3 Flutes 90°  
z:3 Form C L:71 Ø30,0</t>
  </si>
  <si>
    <t>4045053088908</t>
  </si>
  <si>
    <t>1547003100</t>
  </si>
  <si>
    <t>Kegelsenker HSS-E05+A.Cut 90°  
z:3 Form C L:71 Ø31,0</t>
  </si>
  <si>
    <t>HSS-E05 Counter Sinks+A.Cut 3 Flutes 90°  
z:3 Form C L:71 Ø31,0</t>
  </si>
  <si>
    <t>4045053088915</t>
  </si>
  <si>
    <t>1547003500</t>
  </si>
  <si>
    <t>Kegelsenker HSS-E05+A.Cut 90°  
z:3 Form C L:103 Ø35,0</t>
  </si>
  <si>
    <t>HSS-E05 Counter Sinks+A.Cut 3 Flutes 90°  
z:3 Form C L:103 Ø35,0</t>
  </si>
  <si>
    <t>4045053088922</t>
  </si>
  <si>
    <t>1547004000</t>
  </si>
  <si>
    <t>Kegelsenker HSS-E05+A.Cut 90°  
z:3 Form C L:118 Ø40,0</t>
  </si>
  <si>
    <t>HSS-E05 Counter Sinks+A.Cut 3 Flutes 90°  
z:3 Form C L:118 Ø40,0</t>
  </si>
  <si>
    <t>4045053088939</t>
  </si>
  <si>
    <t>1547005000</t>
  </si>
  <si>
    <t>Kegelsenker HSS-E05+A.Cut 90°  
z:3 Form C L:126 Ø50,0</t>
  </si>
  <si>
    <t>HSS-E05 Counter Sinks+A.Cut 3 Flutes 90°  
z:3 Form C L:126 Ø50,0</t>
  </si>
  <si>
    <t>4045053088953</t>
  </si>
  <si>
    <t>1547006300</t>
  </si>
  <si>
    <t>Kegelsenker HSS-E05+A.Cut 90°  
z:3 Form C L:140 Ø63,0</t>
  </si>
  <si>
    <t>HSS-E05 Counter Sinks+A.Cut 3 Flutes 90°  
z:3 Form C L:140 Ø63,0</t>
  </si>
  <si>
    <t>4045053088960</t>
  </si>
  <si>
    <t>1547008000</t>
  </si>
  <si>
    <t>Kegelsenker HSS-E05+A.Cut 90°  
z:3 Form C L:166 Ø80,0</t>
  </si>
  <si>
    <t>HSS-E05 Counter Sinks+A.Cut 3 Flutes 90°  
z:3 Form C L:166 Ø80,0</t>
  </si>
  <si>
    <t>4045053088977</t>
  </si>
  <si>
    <t>1548000001</t>
  </si>
  <si>
    <t>Kegelsenker HSS-E05 120°
5 Stk. im Satz Ø10,4/16,5/20,5/25/31</t>
  </si>
  <si>
    <t>HSS-E05 Counter Sinks 3 Flutes 120°
Set of 5 pieces Ø10,4/16,5/20,5/25/31</t>
  </si>
  <si>
    <t>4045053463965</t>
  </si>
  <si>
    <t>1548000630</t>
  </si>
  <si>
    <t>Kegelsenker HSS-E05 120°  
z:3 Form C L:43 Ø6,3</t>
  </si>
  <si>
    <t>HSS-E05 Counter Sinks 3 Flutes 120°  
z:3 Form C L:43 Ø6,3</t>
  </si>
  <si>
    <t>4045053088991</t>
  </si>
  <si>
    <t>1548000830</t>
  </si>
  <si>
    <t>Kegelsenker HSS-E05 120°  
z:3 Form C L:48 Ø8,3</t>
  </si>
  <si>
    <t>HSS-E05 Counter Sinks 3 Flutes 120°  
z:3 Form C L:48 Ø8,3</t>
  </si>
  <si>
    <t>4045053089004</t>
  </si>
  <si>
    <t>1548001040</t>
  </si>
  <si>
    <t>Kegelsenker HSS-E05 120°  
z:3 Form C L:48 Ø10,4</t>
  </si>
  <si>
    <t>HSS-E05 Counter Sinks 3 Flutes 120°  
z:3 Form C L:48 Ø10,4</t>
  </si>
  <si>
    <t>4045053089011</t>
  </si>
  <si>
    <t>1548001240</t>
  </si>
  <si>
    <t>Kegelsenker HSS-E05 120°  
z:3 Form C L:54 Ø12,4</t>
  </si>
  <si>
    <t>HSS-E05 Counter Sinks 3 Flutes 120°  
z:3 Form C L:54 Ø12,4</t>
  </si>
  <si>
    <t>4045053089028</t>
  </si>
  <si>
    <t>1548001650</t>
  </si>
  <si>
    <t>Kegelsenker HSS-E05 120°  
z:3 Form C L:57 Ø16,5</t>
  </si>
  <si>
    <t>HSS-E05 Counter Sinks 3 Flutes 120°  
z:3 Form C L:57 Ø16,5</t>
  </si>
  <si>
    <t>4045053089035</t>
  </si>
  <si>
    <t>1548002050</t>
  </si>
  <si>
    <t>Kegelsenker HSS-E05 120°  
z:3 Form C L:59 Ø20,5</t>
  </si>
  <si>
    <t>HSS-E05 Counter Sinks 3 Flutes 120°  
z:3 Form C L:59 Ø20,5</t>
  </si>
  <si>
    <t>4045053089042</t>
  </si>
  <si>
    <t>1548002500</t>
  </si>
  <si>
    <t>Kegelsenker HSS-E05 120°  
z:3 Form C L:62 Ø25,0</t>
  </si>
  <si>
    <t>HSS-E05 Counter Sinks 3 Flutes 120°  
z:3 Form C L:62 Ø25,0</t>
  </si>
  <si>
    <t>4045053089059</t>
  </si>
  <si>
    <t>1548003100</t>
  </si>
  <si>
    <t>Kegelsenker HSS-E05 120°  
z:3 Form C L:65 Ø31,0</t>
  </si>
  <si>
    <t>HSS-E05 Counter Sinks 3 Flutes 120°  
z:3 Form C L:65 Ø31,0</t>
  </si>
  <si>
    <t>4045053089066</t>
  </si>
  <si>
    <t>1549100001</t>
  </si>
  <si>
    <t>Kegelsenker HSS-E05 100°
5 Stk. im Satz Ø10,4/16,5/20,5/25/31</t>
  </si>
  <si>
    <t>HSS-E05 Counter Sinks 3 Flutes 100°
Set of 5 pieces Ø10,4/16,5/20,5/25/31</t>
  </si>
  <si>
    <t>4045053463972</t>
  </si>
  <si>
    <t>1549100630</t>
  </si>
  <si>
    <t>Kegelsenker HSS-E05 100°  
z:3 Form C L:44 Ø6,3</t>
  </si>
  <si>
    <t>HSS-E05 Counter Sinks 3 Flutes 100°  
z:3 Form C L:44 Ø6,3</t>
  </si>
  <si>
    <t>4045053089110</t>
  </si>
  <si>
    <t>1549100830</t>
  </si>
  <si>
    <t>Kegelsenker HSS-E05 100°  
z:3 Form C L:49 Ø8,3</t>
  </si>
  <si>
    <t>HSS-E05 Counter Sinks 3 Flutes 100°  
z:3 Form C L:49 Ø8,3</t>
  </si>
  <si>
    <t>4045053089127</t>
  </si>
  <si>
    <t>1549101040</t>
  </si>
  <si>
    <t>Kegelsenker HSS-E05 100°  
z:3 Form C L:49 Ø10,4</t>
  </si>
  <si>
    <t>HSS-E05 Counter Sinks 3 Flutes 100°  
z:3 Form C L:49 Ø10,4</t>
  </si>
  <si>
    <t>4045053089134</t>
  </si>
  <si>
    <t>1549101240</t>
  </si>
  <si>
    <t>Kegelsenker HSS-E05 100°  
z:3 Form C L:55 Ø12,4</t>
  </si>
  <si>
    <t>HSS-E05 Counter Sinks 3 Flutes 100°  
z:3 Form C L:55 Ø12,4</t>
  </si>
  <si>
    <t>4045053089141</t>
  </si>
  <si>
    <t>1549101650</t>
  </si>
  <si>
    <t>Kegelsenker HSS-E05 100°  
z:3 Form C L:59 Ø16,5</t>
  </si>
  <si>
    <t>HSS-E05 Counter Sinks 3 Flutes 100°  
z:3 Form C L:59 Ø16,5</t>
  </si>
  <si>
    <t>4045053089158</t>
  </si>
  <si>
    <t>1549102050</t>
  </si>
  <si>
    <t>Kegelsenker HSS-E05 100°  
z:3 Form C L:62 Ø20,5</t>
  </si>
  <si>
    <t>HSS-E05 Counter Sinks 3 Flutes 100°  
z:3 Form C L:62 Ø20,5</t>
  </si>
  <si>
    <t>4045053089165</t>
  </si>
  <si>
    <t>1549102500</t>
  </si>
  <si>
    <t>Kegelsenker HSS-E05 100°  
z:3 Form C L:65 Ø25,0</t>
  </si>
  <si>
    <t>HSS-E05 Counter Sinks 3 Flutes 100°  
z:3 Form C L:65 Ø25,0</t>
  </si>
  <si>
    <t>4045053089172</t>
  </si>
  <si>
    <t>1549103100</t>
  </si>
  <si>
    <t>Kegelsenker HSS-E05 100°  
z:3 Form C L:68 Ø31,0</t>
  </si>
  <si>
    <t>HSS-E05 Counter Sinks 3 Flutes 100°  
z:3 Form C L:68 Ø31,0</t>
  </si>
  <si>
    <t>4045053089189</t>
  </si>
  <si>
    <t>155200000F</t>
  </si>
  <si>
    <t>Flachsenker HSS-E05 180° FEIN
6 Stück im Satz M3/4/5/6/8/10 F</t>
  </si>
  <si>
    <t>HSS-E05 Piloted Counter Bores 180° FINE
Set of 6 pieces M3/4/5/6/8/10 F</t>
  </si>
  <si>
    <t>F05</t>
  </si>
  <si>
    <t>4045053089226</t>
  </si>
  <si>
    <t>155200000K</t>
  </si>
  <si>
    <t>Flachsenker HSS-E05 180° KERN
6 Stück im Satz M3/4/5/6/8/10 K</t>
  </si>
  <si>
    <t>HSS-E05 Piloted Counter Bores 180° K
Set of 6 pieces M3/4/5/6/8/10 K</t>
  </si>
  <si>
    <t>4045053089233</t>
  </si>
  <si>
    <t>155200000M</t>
  </si>
  <si>
    <t>Flachsenker HSS-E05 180° MITTEL
6 Stück im Satz M3/4/5/6/8/10 M</t>
  </si>
  <si>
    <t>HSS-E05 Piloted Counter Bores 180° Medium
Set of 6 pieces M3/4/5/6/8/10 M</t>
  </si>
  <si>
    <t>4045053089240</t>
  </si>
  <si>
    <t>155200010F</t>
  </si>
  <si>
    <t>Flachsenker HSS-E05 180°  
DIN373 Ø2,2x1,1 M1,0 F</t>
  </si>
  <si>
    <t>HSS-E05 Piloted Counter Bores 180°  
DIN373 Ø2,2x1,1 M1,0 F</t>
  </si>
  <si>
    <t>4045053089257</t>
  </si>
  <si>
    <t>155200012F</t>
  </si>
  <si>
    <t>Flachsenker HSS-E05 180°  
DIN373 Ø2,5x1,3 M1,2 F</t>
  </si>
  <si>
    <t>HSS-E05 Piloted Counter Bores 180°  
DIN373 Ø2,5x1,3 M1,2 F</t>
  </si>
  <si>
    <t>4045053089264</t>
  </si>
  <si>
    <t>155200014F</t>
  </si>
  <si>
    <t xml:space="preserve">Flachsenker HSS-E05 180°  
DIN373 Ø2,8x1,5 M1,4 F </t>
  </si>
  <si>
    <t xml:space="preserve">HSS-E05 Piloted Counter Bores 180°  
DIN373 Ø2,8x1,5 M1,4 F </t>
  </si>
  <si>
    <t>4045053089271</t>
  </si>
  <si>
    <t>155200016F</t>
  </si>
  <si>
    <t>Flachsenker HSS-E05 180°  
DIN373 Ø3,3x1,7 M1,6 F</t>
  </si>
  <si>
    <t>HSS-E05 Piloted Counter Bores 180°  
DIN373 Ø3,3x1,7 M1,6 F</t>
  </si>
  <si>
    <t>4045053089288</t>
  </si>
  <si>
    <t>155200017F</t>
  </si>
  <si>
    <t xml:space="preserve">Flachsenker HSS-E05 180°  
DIN373 Ø3,8x1,8 M1,7 F </t>
  </si>
  <si>
    <t xml:space="preserve">HSS-E05 Piloted Counter Bores 180°  
DIN373 Ø3,8x1,8 M1,7 F </t>
  </si>
  <si>
    <t>4045053089295</t>
  </si>
  <si>
    <t>155200020F</t>
  </si>
  <si>
    <t xml:space="preserve">Flachsenker HSS-E05 180°  
DIN373 Ø4,3x2,2 M2,0 F </t>
  </si>
  <si>
    <t xml:space="preserve">HSS-E05 Piloted Counter Bores 180°  
DIN373 Ø4,3x2,2 M2,0 F </t>
  </si>
  <si>
    <t>4045053089301</t>
  </si>
  <si>
    <t>155200020M</t>
  </si>
  <si>
    <t>Flachsenker HSS-E05 180°  
DIN373 Ø4,3x2,4 M2,0 M</t>
  </si>
  <si>
    <t>HSS-E05 Piloted Counter Bores 180°  
DIN373 Ø4,3x2,4 M2,0 M</t>
  </si>
  <si>
    <t>4045053089318</t>
  </si>
  <si>
    <t>155200022F</t>
  </si>
  <si>
    <t>Flachsenker HSS-E05 180°  
DIN373 Ø4,6x2,4 M2,2 F</t>
  </si>
  <si>
    <t>HSS-E05 Piloted Counter Bores 180°  
DIN373 Ø4,6x2,4 M2,2 F</t>
  </si>
  <si>
    <t>4045053089325</t>
  </si>
  <si>
    <t>155200025F</t>
  </si>
  <si>
    <t>Flachsenker HSS-E05 180°  
DIN373 Ø5,0x2,7 M2,5 F</t>
  </si>
  <si>
    <t>HSS-E05 Piloted Counter Bores 180°  
DIN373 Ø5,0x2,7 M2,5 F</t>
  </si>
  <si>
    <t>4045053089356</t>
  </si>
  <si>
    <t>155200025M</t>
  </si>
  <si>
    <t>Flachsenker HSS-E05 180°  
DIN373 Ø5,0x2,9 M2,5 M</t>
  </si>
  <si>
    <t>HSS-E05 Piloted Counter Bores 180°  
DIN373 Ø5,0x2,9 M2,5 M</t>
  </si>
  <si>
    <t>4045053089363</t>
  </si>
  <si>
    <t>155200026F</t>
  </si>
  <si>
    <t>Flachsenker HSS-E05 180°  
DIN373 Ø5,5x2,8 M2,6 F</t>
  </si>
  <si>
    <t>HSS-E05 Piloted Counter Bores 180°  
DIN373 Ø5,5x2,8 M2,6 F</t>
  </si>
  <si>
    <t>4045053089370</t>
  </si>
  <si>
    <t>155200026M</t>
  </si>
  <si>
    <t>Flachsenker HSS-E05 180°  
DIN373 Ø5,5x3,0 M2,6 M</t>
  </si>
  <si>
    <t>HSS-E05 Piloted Counter Bores 180°  
DIN373 Ø5,5x3,0 M2,6 M</t>
  </si>
  <si>
    <t>4045053089387</t>
  </si>
  <si>
    <t>155200030F</t>
  </si>
  <si>
    <t xml:space="preserve">Flachsenker HSS-E05 180°  
DIN373 Ø6,0x3,2 M3,0 F </t>
  </si>
  <si>
    <t xml:space="preserve">HSS-E05 Piloted Counter Bores 180°  
DIN373 Ø6,0x3,2 M3,0 F </t>
  </si>
  <si>
    <t>4045053089394</t>
  </si>
  <si>
    <t>155200030K</t>
  </si>
  <si>
    <t>Flachsenker HSS-E05 180°  
DIN373 Ø6,0x2,5 M3,0 K</t>
  </si>
  <si>
    <t>HSS-E05 Piloted Counter Bores 180°  
DIN373 Ø6,0x2,5 M3,0 K</t>
  </si>
  <si>
    <t>4045053089400</t>
  </si>
  <si>
    <t>155200030M</t>
  </si>
  <si>
    <t>Flachsenker HSS-E05 180°  
DIN373 Ø6,0x3,4 M3,0 M</t>
  </si>
  <si>
    <t>HSS-E05 Piloted Counter Bores 180°  
DIN373 Ø6,0x3,4 M3,0 M</t>
  </si>
  <si>
    <t>4045053089417</t>
  </si>
  <si>
    <t>155200035F</t>
  </si>
  <si>
    <t>Flachsenker HSS-E05 180°  
DIN373 Ø6,5x3,7 M3,5 F</t>
  </si>
  <si>
    <t>HSS-E05 Piloted Counter Bores 180°  
DIN373 Ø6,5x3,7 M3,5 F</t>
  </si>
  <si>
    <t>4045053089424</t>
  </si>
  <si>
    <t>155200035K</t>
  </si>
  <si>
    <t>Flachsenker HSS-E05 180°  
DIN373 Ø6,5x2,9 M3,5 K</t>
  </si>
  <si>
    <t>HSS-E05 Piloted Counter Bores 180°  
DIN373 Ø6,5x2,9 M3,5 K</t>
  </si>
  <si>
    <t>4045053089431</t>
  </si>
  <si>
    <t>155200035M</t>
  </si>
  <si>
    <t>Flachsenker HSS-E05 180°  
DIN373 Ø6,5x3,9 M3,5 M</t>
  </si>
  <si>
    <t>HSS-E05 Piloted Counter Bores 180°  
DIN373 Ø6,5x3,9 M3,5 M</t>
  </si>
  <si>
    <t>4045053089448</t>
  </si>
  <si>
    <t>155200040F</t>
  </si>
  <si>
    <t>Flachsenker HSS-E05 180°  
DIN373 Ø8,0x4,3 M4,0 F</t>
  </si>
  <si>
    <t>HSS-E05 Piloted Counter Bores 180°  
DIN373 Ø8,0x4,3 M4,0 F</t>
  </si>
  <si>
    <t>4045053089455</t>
  </si>
  <si>
    <t>155200040K</t>
  </si>
  <si>
    <t>Flachsenker HSS-E05 180°  
DIN373 Ø8,0x3,3 M4,0 K</t>
  </si>
  <si>
    <t>HSS-E05 Piloted Counter Bores 180°  
DIN373 Ø8,0x3,3 M4,0 K</t>
  </si>
  <si>
    <t>4045053089462</t>
  </si>
  <si>
    <t>155200040M</t>
  </si>
  <si>
    <t>Flachsenker HSS-E05 180°  
DIN373 Ø8,0x4,5 M4,0 M</t>
  </si>
  <si>
    <t>HSS-E05 Piloted Counter Bores 180°  
DIN373 Ø8,0x4,5 M4,0 M</t>
  </si>
  <si>
    <t>4045053089486</t>
  </si>
  <si>
    <t>155200050F</t>
  </si>
  <si>
    <t xml:space="preserve">Flachsenker HSS-E05 180°  
DIN373 Ø10,0x5,3 M5,0 F </t>
  </si>
  <si>
    <t xml:space="preserve">HSS-E05 Piloted Counter Bores 180°  
DIN373 Ø10,0x5,3 M5,0 F </t>
  </si>
  <si>
    <t>4045053089493</t>
  </si>
  <si>
    <t>155200050K</t>
  </si>
  <si>
    <t>Flachsenker HSS-E05 180°  
DIN373 Ø10,0x4,2 M5,0 K</t>
  </si>
  <si>
    <t>HSS-E05 Piloted Counter Bores 180°  
DIN373 Ø10,0x4,2 M5,0 K</t>
  </si>
  <si>
    <t>4045053089509</t>
  </si>
  <si>
    <t>155200050M</t>
  </si>
  <si>
    <t xml:space="preserve">Flachsenker HSS-E05 180°  
DIN373 Ø10,0x5,5 M5,0 M </t>
  </si>
  <si>
    <t xml:space="preserve">HSS-E05 Piloted Counter Bores 180°  
DIN373 Ø10,0x5,5 M5,0 M </t>
  </si>
  <si>
    <t>4045053089516</t>
  </si>
  <si>
    <t>155200060F</t>
  </si>
  <si>
    <t>Flachsenker HSS-E05 180°  
DIN373 Ø11,0x6,4 M6,0 F</t>
  </si>
  <si>
    <t>HSS-E05 Piloted Counter Bores 180°  
DIN373 Ø11,0x6,4 M6,0 F</t>
  </si>
  <si>
    <t>4045053089523</t>
  </si>
  <si>
    <t>155200060K</t>
  </si>
  <si>
    <t>Flachsenker HSS-E05 180°  
DIN373 Ø11,0x5,0 M6,0 K</t>
  </si>
  <si>
    <t>HSS-E05 Piloted Counter Bores 180°  
DIN373 Ø11,0x5,0 M6,0 K</t>
  </si>
  <si>
    <t>4045053089530</t>
  </si>
  <si>
    <t>155200060M</t>
  </si>
  <si>
    <t>Flachsenker HSS-E05 180°  
DIN373 Ø11,0x6,6 M6,0 M</t>
  </si>
  <si>
    <t>HSS-E05 Piloted Counter Bores 180°  
DIN373 Ø11,0x6,6 M6,0 M</t>
  </si>
  <si>
    <t>4045053089547</t>
  </si>
  <si>
    <t>155200080F</t>
  </si>
  <si>
    <t>Flachsenker HSS-E05 180°  
DIN373 Ø15,0x8,4 M8,0 F</t>
  </si>
  <si>
    <t>HSS-E05 Piloted Counter Bores 180°  
DIN373 Ø15,0x8,4 M8,0 F</t>
  </si>
  <si>
    <t>4045053089554</t>
  </si>
  <si>
    <t>155200080K</t>
  </si>
  <si>
    <t>Flachsenker HSS-E05 180°  
DIN373 Ø15,0x6,8 M8,0 K</t>
  </si>
  <si>
    <t>HSS-E05 Piloted Counter Bores 180°  
DIN373 Ø15,0x6,8 M8,0 K</t>
  </si>
  <si>
    <t>4045053089561</t>
  </si>
  <si>
    <t>155200080M</t>
  </si>
  <si>
    <t>Flachsenker HSS-E05 180°  
DIN373 Ø15,0x9,0 M8,0 M</t>
  </si>
  <si>
    <t>HSS-E05 Piloted Counter Bores 180°  
DIN373 Ø15,0x9,0 M8,0 M</t>
  </si>
  <si>
    <t>4045053089578</t>
  </si>
  <si>
    <t>155200100F</t>
  </si>
  <si>
    <t>Flachsenker HSS-E05 180°  
DIN373 Ø18,0x10,5 M10 F</t>
  </si>
  <si>
    <t>HSS-E05 Piloted Counter Bores 180°  
DIN373 Ø18,0x10,5 M10 F</t>
  </si>
  <si>
    <t>4045053089585</t>
  </si>
  <si>
    <t>155200100K</t>
  </si>
  <si>
    <t>Flachsenker HSS-E05 180°  
DIN373 Ø18,0x8,5 M10 K</t>
  </si>
  <si>
    <t>HSS-E05 Piloted Counter Bores 180°  
DIN373 Ø18,0x8,5 M10 K</t>
  </si>
  <si>
    <t>4045053089592</t>
  </si>
  <si>
    <t>155200100M</t>
  </si>
  <si>
    <t>Flachsenker HSS-E05 180°  
DIN373 Ø18,0x11,0 M10 M</t>
  </si>
  <si>
    <t>HSS-E05 Piloted Counter Bores 180°  
DIN373 Ø18,0x11,0 M10 M</t>
  </si>
  <si>
    <t>4045053089608</t>
  </si>
  <si>
    <t>155200120F</t>
  </si>
  <si>
    <t>Flachsenker HSS-E05 180°  
DIN373 Ø20,0x13,0 M12 F</t>
  </si>
  <si>
    <t>HSS-E05 Piloted Counter Bores 180°  
DIN373 Ø20,0x13,0 M12 F</t>
  </si>
  <si>
    <t>4045053089615</t>
  </si>
  <si>
    <t>155200120K</t>
  </si>
  <si>
    <t>Flachsenker HSS-E05 180°  
DIN373 Ø20,0x10,2 M12 K</t>
  </si>
  <si>
    <t>HSS-E05 Piloted Counter Bores 180°  
DIN373 Ø20,0x10,2 M12 K</t>
  </si>
  <si>
    <t>4045053089622</t>
  </si>
  <si>
    <t>155200120M</t>
  </si>
  <si>
    <t xml:space="preserve">Flachsenker HSS-E05 180°  
DIN373 Ø20,0x14,0 M12 M </t>
  </si>
  <si>
    <t xml:space="preserve">HSS-E05 Piloted Counter Bores 180°  
DIN373 Ø20,0x14,0 M12 M </t>
  </si>
  <si>
    <t>4045053089639</t>
  </si>
  <si>
    <t>155206000F</t>
  </si>
  <si>
    <t>Flachsenker HSS-E05+A.Cut 180° FEIN
6 Stk. im Satz M3/4/5/6/8/10 F</t>
  </si>
  <si>
    <t>HSS-E05 Piloted Counter Bores+A.Cut 180° FINE
Set of 6 pieces M3/4/5/6/8/10 F</t>
  </si>
  <si>
    <t>4045053407907</t>
  </si>
  <si>
    <t>155206000M</t>
  </si>
  <si>
    <t>Flachsenker HSS-E05+A.Cut 180° MITTEL
6 Stk. im Satz M3/4/5/6/8/10 M</t>
  </si>
  <si>
    <t>HSS-E05 Piloted Counter Bores+A.Cut 180° MEDIUM
Set of 6 pieces M3/4/5/6/8/10 M</t>
  </si>
  <si>
    <t>4045053407914</t>
  </si>
  <si>
    <t>155206020F</t>
  </si>
  <si>
    <t>Flachsenker HSS-E05+A.Cut 180°  
DIN373 Ø4,3x2,2 M2,0 F</t>
  </si>
  <si>
    <t>HSS-E05 Piloted Counter Bores+A.Cut 180°  
DIN373 Ø4,3x2,2 M2,0 F</t>
  </si>
  <si>
    <t>4045053407921</t>
  </si>
  <si>
    <t>155206020M</t>
  </si>
  <si>
    <t>Flachsenker HSS-E05+A.Cut 180°  
DIN373 Ø4,3x2,4 M2,0 M</t>
  </si>
  <si>
    <t>HSS-E05 Piloted Counter Bores+A.Cut 180°  
DIN373 Ø4,3x2,4 M2,0 M</t>
  </si>
  <si>
    <t>4045053407938</t>
  </si>
  <si>
    <t>155206025F</t>
  </si>
  <si>
    <t>Flachsenker HSS-E05+A.Cut 180°  
DIN373 Ø5,0x2,7 M2,5 F</t>
  </si>
  <si>
    <t>HSS-E05 Piloted Counter Bores+A.Cut 180°  
DIN373 Ø5,0x2,7 M2,5 F</t>
  </si>
  <si>
    <t>4045053407945</t>
  </si>
  <si>
    <t>155206025M</t>
  </si>
  <si>
    <t>Flachsenker HSS-E05+A.Cut 180°  
DIN373 Ø5,0x2,9 M2,5 M</t>
  </si>
  <si>
    <t>HSS-E05 Piloted Counter Bores+A.Cut 180°  
DIN373 Ø5,0x2,9 M2,5 M</t>
  </si>
  <si>
    <t>4045053407952</t>
  </si>
  <si>
    <t>155206030F</t>
  </si>
  <si>
    <t>Flachsenker HSS-E05+A.Cut 180°  
DIN373 Ø6,0x3,2 M3,0 F</t>
  </si>
  <si>
    <t>HSS-E05 Piloted Counter Bores+A.Cut 180°  
DIN373 Ø6,0x3,2 M3,0 F</t>
  </si>
  <si>
    <t>4045053407969</t>
  </si>
  <si>
    <t>155206030M</t>
  </si>
  <si>
    <t>Flachsenker HSS-E05+A.Cut 180°  
DIN373 Ø6,0x3,4 M3,0 M</t>
  </si>
  <si>
    <t>HSS-E05 Piloted Counter Bores+A.Cut 180°  
DIN373 Ø6,0x3,4 M3,0 M</t>
  </si>
  <si>
    <t>4045053407976</t>
  </si>
  <si>
    <t>155206040F</t>
  </si>
  <si>
    <t>Flachsenker HSS-E05+A.Cut 180°  
DIN373 Ø8,0x4,3 M4,0 F</t>
  </si>
  <si>
    <t>HSS-E05 Piloted Counter Bores+A.Cut 180°  
DIN373 Ø8,0x4,3 M4,0 F</t>
  </si>
  <si>
    <t>4045053407983</t>
  </si>
  <si>
    <t>155206040M</t>
  </si>
  <si>
    <t xml:space="preserve">Flachsenker HSS-E05+A.Cut 180°  
DIN373 Ø8,0x4,5 M4,0 M </t>
  </si>
  <si>
    <t xml:space="preserve">HSS-E05 Piloted Counter Bores+A.Cut 180°  
DIN373 Ø8,0x4,5 M4,0 M </t>
  </si>
  <si>
    <t>4045053407990</t>
  </si>
  <si>
    <t>155206050F</t>
  </si>
  <si>
    <t>Flachsenker HSS-E05+A.Cut 180°  
DIN373 Ø10,0x5,3 M5,0 F</t>
  </si>
  <si>
    <t>HSS-E05 Piloted Counter Bores+A.Cut 180°  
DIN373 Ø10,0x5,3 M5,0 F</t>
  </si>
  <si>
    <t>4045053408003</t>
  </si>
  <si>
    <t>155206050M</t>
  </si>
  <si>
    <t>Flachsenker HSS-E05+A.Cut 180°  
DIN373 Ø10,0x5,5 M5,0 M</t>
  </si>
  <si>
    <t>HSS-E05 Piloted Counter Bores+A.Cut 180°  
DIN373 Ø10,0x5,5 M5,0 M</t>
  </si>
  <si>
    <t>4045053408010</t>
  </si>
  <si>
    <t>155206060F</t>
  </si>
  <si>
    <t>Flachsenker HSS-E05+A.Cut 180°  
DIN373 Ø11,0x6,4 M6,0 F</t>
  </si>
  <si>
    <t>HSS-E05 Piloted Counter Bores+A.Cut 180°  
DIN373 Ø11,0x6,4 M6,0 F</t>
  </si>
  <si>
    <t>4045053408027</t>
  </si>
  <si>
    <t>155206060M</t>
  </si>
  <si>
    <t>Flachsenker HSS-E05+A.Cut 180°  
DIN373 Ø11,0x6,6 M6,0 M</t>
  </si>
  <si>
    <t>HSS-E05 Piloted Counter Bores+A.Cut 180°  
DIN373 Ø11,0x6,6 M6,0 M</t>
  </si>
  <si>
    <t>4045053408034</t>
  </si>
  <si>
    <t>155206080F</t>
  </si>
  <si>
    <t>Flachsenker HSS-E05+A.Cut 180°  
DIN373 Ø15,0x8,4 M8,0 F</t>
  </si>
  <si>
    <t>HSS-E05 Piloted Counter Bores+A.Cut 180°  
DIN373 Ø15,0x8,4 M8,0 F</t>
  </si>
  <si>
    <t>4045053408041</t>
  </si>
  <si>
    <t>155206080M</t>
  </si>
  <si>
    <t>Flachsenker HSS-E05+A.Cut 180°  
DIN373 Ø15,0x9,0 M8,0 M</t>
  </si>
  <si>
    <t>HSS-E05 Piloted Counter Bores+A.Cut 180°  
DIN373 Ø15,0x9,0 M8,0 M</t>
  </si>
  <si>
    <t>4045053408058</t>
  </si>
  <si>
    <t>155206100F</t>
  </si>
  <si>
    <t>Flachsenker HSS-E05+A.Cut 180°  
DIN373 Ø18,0x10,5 M10 F</t>
  </si>
  <si>
    <t>HSS-E05 Piloted Counter Bores+A.Cut 180°  
DIN373 Ø18,0x10,5 M10 F</t>
  </si>
  <si>
    <t>4045053408065</t>
  </si>
  <si>
    <t>155206100M</t>
  </si>
  <si>
    <t>Flachsenker HSS-E05+A.Cut 180°  
DIN373 Ø18,0x11,0 M10 M</t>
  </si>
  <si>
    <t>HSS-E05 Piloted Counter Bores+A.Cut 180°  
DIN373 Ø18,0x11,0 M10 M</t>
  </si>
  <si>
    <t>4045053408072</t>
  </si>
  <si>
    <t>155206120F</t>
  </si>
  <si>
    <t>Flachsenker HSS-E05+A.Cut 180°  
DIN373 Ø20,0x13,0 M12 F</t>
  </si>
  <si>
    <t>HSS-E05 Piloted Counter Bores+A.Cut 180°  
DIN373 Ø20,0x13,0 M12 F</t>
  </si>
  <si>
    <t>4045053408089</t>
  </si>
  <si>
    <t>155206120M</t>
  </si>
  <si>
    <t>Flachsenker HSS-E05+A.Cut 180°  
DIN373 Ø20,0x14,0 M12 M</t>
  </si>
  <si>
    <t>HSS-E05 Piloted Counter Bores+A.Cut 180°  
DIN373 Ø20,0x14,0 M12 M</t>
  </si>
  <si>
    <t>4045053408096</t>
  </si>
  <si>
    <t>1556000002</t>
  </si>
  <si>
    <t>Kegelsenker HSS-E05 UT-VIB 90°  
6  Stk. im Satz Ø6,3/8,3/10,4/12,4/16,5/20,5</t>
  </si>
  <si>
    <t>HSS-E05 Counter Sinks Unequal Division 90°
Set of 6 pieces Ø6,3/8,3/10,4/12,4/16,5/20,5</t>
  </si>
  <si>
    <t>4045053463835</t>
  </si>
  <si>
    <t>1556000430</t>
  </si>
  <si>
    <t>Kegelsenker HSS-E05 90°  
UT-VIB z:3 Form C L:40 Ø4,3</t>
  </si>
  <si>
    <t>HSS-E05 Counter Sinks 90°  
UT-VIB z:3 Form C L:40 Ø4,3</t>
  </si>
  <si>
    <t>4045053460902</t>
  </si>
  <si>
    <t>1556000530</t>
  </si>
  <si>
    <t>Kegelsenker HSS-E05 90°  
UT-VIB z:3 Form C L:40 Ø5,3</t>
  </si>
  <si>
    <t>HSS-E05 Counter Sinks 90°  
UT-VIB z:3 Form C L:40 Ø5,3</t>
  </si>
  <si>
    <t>4045053460919</t>
  </si>
  <si>
    <t>1556000600</t>
  </si>
  <si>
    <t>Kegelsenker HSS-E05 90°  
UT-VIB z:3 Form C L:45 Ø6</t>
  </si>
  <si>
    <t>HSS-E05 Counter Sinks 90°  
UT-VIB z:3 Form C L:45 Ø6</t>
  </si>
  <si>
    <t>4045053460926</t>
  </si>
  <si>
    <t>1556000630</t>
  </si>
  <si>
    <t>Kegelsenker HSS-E05 90°  
UT-VIB z:3 Form C L:45 Ø6,3</t>
  </si>
  <si>
    <t>HSS-E05 Counter Sinks 90°  
UT-VIB z:3 Form C L:45 Ø6,3</t>
  </si>
  <si>
    <t>4045053460933</t>
  </si>
  <si>
    <t>1556000800</t>
  </si>
  <si>
    <t>Kegelsenker HSS-E05 90°  
UT-VIB z:3 Form C L:50 Ø8</t>
  </si>
  <si>
    <t>HSS-E05 Counter Sinks 90°  
UT-VIB z:3 Form C L:50 Ø8</t>
  </si>
  <si>
    <t>4045053460940</t>
  </si>
  <si>
    <t>1556000830</t>
  </si>
  <si>
    <t>Kegelsenker HSS-E05 90°  
UT-VIB z:3 Form C L:50 Ø8,3</t>
  </si>
  <si>
    <t>HSS-E05 Counter Sinks 90°  
UT-VIB z:3 Form C L:50 Ø8,3</t>
  </si>
  <si>
    <t>4045053460957</t>
  </si>
  <si>
    <t>1556000940</t>
  </si>
  <si>
    <t>Kegelsenker HSS-E05 90°  
UT-VIB z:3 Form C L:50 Ø9,4</t>
  </si>
  <si>
    <t>HSS-E05 Counter Sinks 90°  
UT-VIB z:3 Form C L:50 Ø9,4</t>
  </si>
  <si>
    <t>4045053460964</t>
  </si>
  <si>
    <t>1556001000</t>
  </si>
  <si>
    <t>Kegelsenker HSS-E05 90°  
UT-VIB z:3 Form C L:50 Ø10</t>
  </si>
  <si>
    <t>HSS-E05 Counter Sinks 90°  
UT-VIB z:3 Form C L:50 Ø10</t>
  </si>
  <si>
    <t>4045053460971</t>
  </si>
  <si>
    <t>1556001040</t>
  </si>
  <si>
    <t>Kegelsenker HSS-E05 90°  
UT-VIB z:3 Form C L:50 Ø10,4</t>
  </si>
  <si>
    <t>HSS-E05 Counter Sinks 90°  
UT-VIB z:3 Form C L:50 Ø10,4</t>
  </si>
  <si>
    <t>4045053460988</t>
  </si>
  <si>
    <t>1556001150</t>
  </si>
  <si>
    <t>Kegelsenker HSS-E05 90°  
UT-VIB z:3 Form C L:56 Ø11,5</t>
  </si>
  <si>
    <t>HSS-E05 Counter Sinks 90°  
UT-VIB z:3 Form C L:56 Ø11,5</t>
  </si>
  <si>
    <t>4045053460995</t>
  </si>
  <si>
    <t>1556001200</t>
  </si>
  <si>
    <t>Kegelsenker HSS-E05 90°  
UT-VIB z:3 Form C L:56 Ø12</t>
  </si>
  <si>
    <t>HSS-E05 Counter Sinks 90°  
UT-VIB z:3 Form C L:56 Ø12</t>
  </si>
  <si>
    <t>4045053461008</t>
  </si>
  <si>
    <t>1556001240</t>
  </si>
  <si>
    <t>Kegelsenker HSS-E05 90°  
UT-VIB z:3 Form C L:56 Ø12,4</t>
  </si>
  <si>
    <t>HSS-E05 Counter Sinks 90°  
UT-VIB z:3 Form C L:56 Ø12,4</t>
  </si>
  <si>
    <t>4045053461015</t>
  </si>
  <si>
    <t>1556001500</t>
  </si>
  <si>
    <t>Kegelsenker HSS-E05 90°  
UT-VIB z:3 Form C L:60 Ø15</t>
  </si>
  <si>
    <t>HSS-E05 Counter Sinks 90°  
UT-VIB z:3 Form C L:60 Ø15</t>
  </si>
  <si>
    <t>4045053461022</t>
  </si>
  <si>
    <t>1556001650</t>
  </si>
  <si>
    <t>Kegelsenker HSS-E05 90°  
UT-VIB z:3 Form C L:60 Ø16,5</t>
  </si>
  <si>
    <t>HSS-E05 Counter Sinks 90°  
UT-VIB z:3 Form C L:60 Ø16,5</t>
  </si>
  <si>
    <t>4045053461039</t>
  </si>
  <si>
    <t>1556002050</t>
  </si>
  <si>
    <t>Kegelsenker HSS-E05 90°  
UT-VIB z:3 Form C L:63 Ø20,5</t>
  </si>
  <si>
    <t>HSS-E05 Counter Sinks 90°  
UT-VIB z:3 Form C L:63 Ø20,5</t>
  </si>
  <si>
    <t>4045053461046</t>
  </si>
  <si>
    <t>1556002500</t>
  </si>
  <si>
    <t>Kegelsenker HSS-E05 90°  
UT-VIB z:3 Form C L:67 Ø25</t>
  </si>
  <si>
    <t>HSS-E05 Counter Sinks 90°  
UT-VIB z:3 Form C L:67 Ø25</t>
  </si>
  <si>
    <t>4045053461053</t>
  </si>
  <si>
    <t>1556002800</t>
  </si>
  <si>
    <t>Kegelsenker HSS-E05 90°  
UT-VIB z:3 Form C L:71 Ø28</t>
  </si>
  <si>
    <t>HSS-E05 Counter Sinks 90°  
UT-VIB z:3 Form C L:71 Ø28</t>
  </si>
  <si>
    <t>4045053461060</t>
  </si>
  <si>
    <t>1556003000</t>
  </si>
  <si>
    <t>Kegelsenker HSS-E05 90°  
UT-VIB z:3 Form C L:71 Ø30</t>
  </si>
  <si>
    <t>HSS-E05 Counter Sinks 90°  
UT-VIB z:3 Form C L:71 Ø30</t>
  </si>
  <si>
    <t>4045053461077</t>
  </si>
  <si>
    <t>1556003100</t>
  </si>
  <si>
    <t>Kegelsenker HSS-E05 90°  
UT-VIB z:3 Form C L:71 Ø31</t>
  </si>
  <si>
    <t>HSS-E05 Counter Sinks 90°  
UT-VIB z:3 Form C L:71 Ø31</t>
  </si>
  <si>
    <t>4045053461084</t>
  </si>
  <si>
    <t>1556070002</t>
  </si>
  <si>
    <t>Kegelsenker E05+X5.Cut UT-VIB 90°
6 Stk.im Satz Ø6,3/8,3/10,4/12,4/16,5/20,5</t>
  </si>
  <si>
    <t>HSS-E05 Counter Sinks+X5.Cut Unequal Division 90°
Set of 6 pieces Ø6,3/8,3/10,4/12,4/16,5/20,5</t>
  </si>
  <si>
    <t>4045053463842</t>
  </si>
  <si>
    <t>1556070098</t>
  </si>
  <si>
    <t>Kegelsenker HSS-E05+X5.Cut 90°  
UT-VIB Satz Ø8,3/12,4/20,5</t>
  </si>
  <si>
    <t>HSS-E05 Counter Sinks 90° + X5.Cut  
UT-VIB Satz Ø8,3/12,4/20,5</t>
  </si>
  <si>
    <t>4045053461091</t>
  </si>
  <si>
    <t>1556070099</t>
  </si>
  <si>
    <t>Kegelsenker HSS-E05+X5.Cut 90°  
UT-VIB Satz Ø10,4/16,5/25</t>
  </si>
  <si>
    <t>HSS-E05 Counter Sinks 90° + X5.Cut  
UT-VIB Satz Ø10,4/16,5/25</t>
  </si>
  <si>
    <t>4045053461107</t>
  </si>
  <si>
    <t>1556070430</t>
  </si>
  <si>
    <t>Kegelsenker HSS-E05+X5.Cut 90°  
UT-VIB z:3 Form C L:40 Ø4,3</t>
  </si>
  <si>
    <t>HSS-E05 Counter Sinks 90° + X5.Cut  
UT-VIB z:3 Form C L:40 Ø4,3</t>
  </si>
  <si>
    <t>4045053461114</t>
  </si>
  <si>
    <t>1556070530</t>
  </si>
  <si>
    <t>Kegelsenker HSS-E05+X5.Cut 90°  
UT-VIB z:3 Form C L:40 Ø5,3</t>
  </si>
  <si>
    <t>HSS-E05 Counter Sinks 90° + X5.Cut  
UT-VIB z:3 Form C L:40 Ø5,3</t>
  </si>
  <si>
    <t>4045053461121</t>
  </si>
  <si>
    <t>1556070600</t>
  </si>
  <si>
    <t>Kegelsenker HSS-E05+X5.Cut 90°  
UT-VIB z:3 Form C L:45 Ø6</t>
  </si>
  <si>
    <t>HSS-E05 Counter Sinks 90° + X5.Cut  
UT-VIB z:3 Form C L:45 Ø6</t>
  </si>
  <si>
    <t>4045053461138</t>
  </si>
  <si>
    <t>1556070630</t>
  </si>
  <si>
    <t>Kegelsenker HSS-E05+X5.Cut 90°  
UT-VIB z:3 Form C L:45 Ø6,3</t>
  </si>
  <si>
    <t>HSS-E05 Counter Sinks 90° + X5.Cut  
UT-VIB z:3 Form C L:45 Ø6,3</t>
  </si>
  <si>
    <t>4045053461145</t>
  </si>
  <si>
    <t>1556070800</t>
  </si>
  <si>
    <t>Kegelsenker HSS-E05+X5.Cut 90°  
UT-VIB z:3 Form C L:50 Ø8</t>
  </si>
  <si>
    <t>HSS-E05 Counter Sinks 90° + X5.Cut  
UT-VIB z:3 Form C L:50 Ø8</t>
  </si>
  <si>
    <t>4045053461152</t>
  </si>
  <si>
    <t>1556070830</t>
  </si>
  <si>
    <t>Kegelsenker HSS-E05+X5.Cut 90°  
UT-VIB z:3 Form C L:50 Ø8,3</t>
  </si>
  <si>
    <t>HSS-E05 Counter Sinks 90° + X5.Cut  
UT-VIB z:3 Form C L:50 Ø8,3</t>
  </si>
  <si>
    <t>4045053461169</t>
  </si>
  <si>
    <t>1556070940</t>
  </si>
  <si>
    <t>Kegelsenker HSS-E05+X5.Cut 90°  
UT-VIB z:3 Form C L:50 Ø9,4</t>
  </si>
  <si>
    <t>HSS-E05 Counter Sinks 90° + X5.Cut  
UT-VIB z:3 Form C L:50 Ø9,4</t>
  </si>
  <si>
    <t>4045053461176</t>
  </si>
  <si>
    <t>1556071000</t>
  </si>
  <si>
    <t>Kegelsenker HSS-E05+X5.Cut 90°  
UT-VIB z:3 Form C L:50 Ø10</t>
  </si>
  <si>
    <t>HSS-E05 Counter Sinks 90° + X5.Cut  
UT-VIB z:3 Form C L:50 Ø10</t>
  </si>
  <si>
    <t>4045053461183</t>
  </si>
  <si>
    <t>1556071040</t>
  </si>
  <si>
    <t>Kegelsenker HSS-E05+X5.Cut 90°  
UT-VIB z:3 Form C L:50 Ø10,4</t>
  </si>
  <si>
    <t>HSS-E05 Counter Sinks 90° + X5.Cut  
UT-VIB z:3 Form C L:50 Ø10,4</t>
  </si>
  <si>
    <t>4045053461190</t>
  </si>
  <si>
    <t>1556071150</t>
  </si>
  <si>
    <t>Kegelsenker HSS-E05+X5.Cut 90°  
UT-VIB z:3 Form C L:56 Ø11,5</t>
  </si>
  <si>
    <t>HSS-E05 Counter Sinks 90° + X5.Cut  
UT-VIB z:3 Form C L:56 Ø11,5</t>
  </si>
  <si>
    <t>4045053461206</t>
  </si>
  <si>
    <t>1556071200</t>
  </si>
  <si>
    <t>Kegelsenker HSS-E05+X5.Cut 90°  
UT-VIB z:3 Form C L:56 Ø12</t>
  </si>
  <si>
    <t>HSS-E05 Counter Sinks 90° + X5.Cut  
UT-VIB z:3 Form C L:56 Ø12</t>
  </si>
  <si>
    <t>4045053461213</t>
  </si>
  <si>
    <t>1556071240</t>
  </si>
  <si>
    <t>Kegelsenker HSS-E05+X5.Cut 90°  
UT-VIB z:3 Form C L:56 Ø12,4</t>
  </si>
  <si>
    <t>HSS-E05 Counter Sinks 90° + X5.Cut  
UT-VIB z:3 Form C L:56 Ø12,4</t>
  </si>
  <si>
    <t>4045053461220</t>
  </si>
  <si>
    <t>1556071500</t>
  </si>
  <si>
    <t>Kegelsenker HSS-E05+X5.Cut 90°  
UT-VIB z:3 Form C L:60 Ø15</t>
  </si>
  <si>
    <t>HSS-E05 Counter Sinks 90° + X5.Cut  
UT-VIB z:3 Form C L:60 Ø15</t>
  </si>
  <si>
    <t>4045053461237</t>
  </si>
  <si>
    <t>1556071650</t>
  </si>
  <si>
    <t>Kegelsenker HSS-E05+X5.Cut 90°  
UT-VIB z:3 Form C L:60 Ø16,5</t>
  </si>
  <si>
    <t>HSS-E05 Counter Sinks 90° + X5.Cut  
UT-VIB z:3 Form C L:60 Ø16,5</t>
  </si>
  <si>
    <t>4045053461244</t>
  </si>
  <si>
    <t>1556072050</t>
  </si>
  <si>
    <t>Kegelsenker HSS-E05+X5.Cut 90°  
UT-VIB z:3 Form C L:63 Ø20,5</t>
  </si>
  <si>
    <t>HSS-E05 Counter Sinks 90° + X5.Cut  
UT-VIB z:3 Form C L:63 Ø20,5</t>
  </si>
  <si>
    <t>4045053461251</t>
  </si>
  <si>
    <t>1556072500</t>
  </si>
  <si>
    <t>Kegelsenker HSS-E05+X5.Cut 90°  
UT-VIB z:3 Form C L:67 Ø25</t>
  </si>
  <si>
    <t>HSS-E05 Counter Sinks 90° + X5.Cut  
UT-VIB z:3 Form C L:67 Ø25</t>
  </si>
  <si>
    <t>4045053461268</t>
  </si>
  <si>
    <t>1556072800</t>
  </si>
  <si>
    <t>Kegelsenker HSS-E05+X5.Cut 90°  
UT-VIB z:3 Form C L:71 Ø28</t>
  </si>
  <si>
    <t>HSS-E05 Counter Sinks 90° + X5.Cut  
UT-VIB z:3 Form C L:71 Ø28</t>
  </si>
  <si>
    <t>4045053461275</t>
  </si>
  <si>
    <t>1556073000</t>
  </si>
  <si>
    <t>Kegelsenker HSS-E05+X5.Cut 90°  
UT-VIB z:3 Form C L:71 Ø30</t>
  </si>
  <si>
    <t>HSS-E05 Counter Sinks 90° + X5.Cut  
UT-VIB z:3 Form C L:71 Ø30</t>
  </si>
  <si>
    <t>4045053461282</t>
  </si>
  <si>
    <t>1556073100</t>
  </si>
  <si>
    <t>Kegelsenker HSS-E05+X5.Cut 90°  
UT-VIB z:3 Form C L:71 Ø31</t>
  </si>
  <si>
    <t>HSS-E05 Counter Sinks 90° + X5.Cut  
UT-VIB z:3 Form C L:71 Ø31</t>
  </si>
  <si>
    <t>4045053461299</t>
  </si>
  <si>
    <t>1556081040</t>
  </si>
  <si>
    <t>Kegelsenker HSS-E05+X5.Cut 90°  
UT-VIB z:3 L:50 3FL-Schaft Ø10,4</t>
  </si>
  <si>
    <t>HSS-E05 Counter Sinks 90° + X5.Cut  
UT-VIB z:3 3-FL-shank L:50 Ø10,4</t>
  </si>
  <si>
    <t>4045053463989</t>
  </si>
  <si>
    <t>1556081240</t>
  </si>
  <si>
    <t>Kegelsenker HSS-E05+X5.Cut 90°  
UT-VIB z:3 3-FL-Schaft L:56 Ø12,4</t>
  </si>
  <si>
    <t>HSS-E05 Counter Sinks 90° + X5.Cut  
UT-VIB z:3 3-FL-Schaft L:56 Ø12,4</t>
  </si>
  <si>
    <t>4045053463996</t>
  </si>
  <si>
    <t>1556081650</t>
  </si>
  <si>
    <t>Kegelsenker HSS-E05+X5.Cut 90°  
UT-VIB z:3 3-FL-Schaft L:60 Ø16,5</t>
  </si>
  <si>
    <t>HSS-E05 Counter Sinks 90° + X5.Cut  
UT-VIB z:3 3-FL-shank L:60 Ø16,5</t>
  </si>
  <si>
    <t>4045053464009</t>
  </si>
  <si>
    <t>1556082050</t>
  </si>
  <si>
    <t>Kegelsenker HSS-E05+X5.Cut 90°  
UT-VIB z:3 3-FL-Schaft L:63 Ø20,5</t>
  </si>
  <si>
    <t>HSS-E05 Counter Sinks 90° + X5.Cut  
UT-VIB z:3 3-FL-shank L:63 Ø20,5</t>
  </si>
  <si>
    <t>4045053464016</t>
  </si>
  <si>
    <t>1556082500</t>
  </si>
  <si>
    <t>Kegelsenker HSS-E05+X5.Cut 90°  
UT-VIB z:3 3-FL-Schaft L:67 Ø25</t>
  </si>
  <si>
    <t>HSS-E05 Counter Sinks 90° + X5.Cut  
UT-VIB z:3 3-FL-shank L:67 Ø25</t>
  </si>
  <si>
    <t>4045053464023</t>
  </si>
  <si>
    <t>1556083100</t>
  </si>
  <si>
    <t>Kegelsenker HSS-E05+X5.Cut 90°  
UT-VIB z:3 3-FL-Schaft L:71 Ø31</t>
  </si>
  <si>
    <t>HSS-E05 Counter Sinks 90° + X5.Cut  
UT-VIB z:3 3-FL-shank L:71 Ø31</t>
  </si>
  <si>
    <t>4045053464030</t>
  </si>
  <si>
    <t>155800000F</t>
  </si>
  <si>
    <t>Zapfensenker HSS-E05 90° FEIN
6 Stk. im Satz M3/4/5/6/8/10 F</t>
  </si>
  <si>
    <t>HSS-E05 Piloted Counter Bores 90° FINE
Set of 6 pieces M3/4/5/6/8/10 F</t>
  </si>
  <si>
    <t>4045053464047</t>
  </si>
  <si>
    <t>155800000M</t>
  </si>
  <si>
    <t>Zapfensenker HSS-E05 90° MITTEL
6 Stk. im Satz M3/4/5/6/8/10 M</t>
  </si>
  <si>
    <t>HSS-E05 Piloted Counter Bores 90° MEDIUM
Set of 6 pieces M3/4/5/6/8/10 M</t>
  </si>
  <si>
    <t>4045053464054</t>
  </si>
  <si>
    <t>155800010F</t>
  </si>
  <si>
    <t xml:space="preserve">Zapfensenker HSS-E05 90°  
DIN1866 Ø2,0x1,1 M1,0 F </t>
  </si>
  <si>
    <t xml:space="preserve">HSS-E05 Piloted Counter Bores 90°  
DIN1866 Ø2,0x1,1 M1,0 F </t>
  </si>
  <si>
    <t>4045053089752</t>
  </si>
  <si>
    <t>155800012F</t>
  </si>
  <si>
    <t>Zapfensenker HSS-E05 90°  
DIN1866 Ø2,5x1,3 M1,2 F</t>
  </si>
  <si>
    <t>HSS-E05 Piloted Counter Bores 90°  
DIN1866 Ø2,5x1,3 M1,2 F</t>
  </si>
  <si>
    <t>4045053089769</t>
  </si>
  <si>
    <t>155800014F</t>
  </si>
  <si>
    <t>Zapfensenker HSS-E05 90°  
DIN1866 Ø2,8x1,5 M1,4 F</t>
  </si>
  <si>
    <t>HSS-E05 Piloted Counter Bores 90°  
DIN1866 Ø2,8x1,5 M1,4 F</t>
  </si>
  <si>
    <t>4045053089776</t>
  </si>
  <si>
    <t>155800016F</t>
  </si>
  <si>
    <t>Zapfensenker HSS-E05 90°  
DIN1866 Ø3,3x1,7 M1,6 F</t>
  </si>
  <si>
    <t>HSS-E05 Piloted Counter Bores 90°  
DIN1866 Ø3,3x1,7 M1,6 F</t>
  </si>
  <si>
    <t>4045053089783</t>
  </si>
  <si>
    <t>155800018F</t>
  </si>
  <si>
    <t>Zapfensenker HSS-E05 90°  
DIN1866 Ø3,8x1,9 M1,8 F</t>
  </si>
  <si>
    <t>HSS-E05 Piloted Counter Bores 90°  
DIN1866 Ø3,8x1,9 M1,8 F</t>
  </si>
  <si>
    <t>4045053089790</t>
  </si>
  <si>
    <t>155800018M</t>
  </si>
  <si>
    <t>Zapfensenker HSS-E05 90°  
DIN1866 Ø4,2x2,0 M1,8 M</t>
  </si>
  <si>
    <t>HSS-E05 Piloted Counter Bores 90°  
DIN1866 Ø4,2x2,0 M1,8 M</t>
  </si>
  <si>
    <t>4045053089806</t>
  </si>
  <si>
    <t>155800020F</t>
  </si>
  <si>
    <t>Zapfensenker HSS-E05 90°  
DIN1866 Ø4,3x2,2 M2,0 F</t>
  </si>
  <si>
    <t>HSS-E05 Piloted Counter Bores 90°  
DIN1866 Ø4,3x2,2 M2,0 F</t>
  </si>
  <si>
    <t>4045053089813</t>
  </si>
  <si>
    <t>155800020M</t>
  </si>
  <si>
    <t>Zapfensenker HSS-E05 90°  
DIN1866 Ø4,6x2,4 M2,0 M</t>
  </si>
  <si>
    <t>HSS-E05 Piloted Counter Bores 90°  
DIN1866 Ø4,6x2,4 M2,0 M</t>
  </si>
  <si>
    <t>4045053089820</t>
  </si>
  <si>
    <t>155800025F</t>
  </si>
  <si>
    <t>Zapfensenker HSS-E05 90°  
DIN1866 Ø5,0x2,7 M2,5 F</t>
  </si>
  <si>
    <t>HSS-E05 Piloted Counter Bores 90°  
DIN1866 Ø5,0x2,7 M2,5 F</t>
  </si>
  <si>
    <t>4045053089837</t>
  </si>
  <si>
    <t>155800025M</t>
  </si>
  <si>
    <t>Zapfensenker HSS-E05 90°  
DIN1866 Ø5,7x2,9 M2,5 M</t>
  </si>
  <si>
    <t>HSS-E05 Piloted Counter Bores 90°  
DIN1866 Ø5,7x2,9 M2,5 M</t>
  </si>
  <si>
    <t>4045053089844</t>
  </si>
  <si>
    <t>155800030F</t>
  </si>
  <si>
    <t>Zapfensenker HSS-E05 90°  
DIN1866 Ø6,0x3,2 M3,0 F</t>
  </si>
  <si>
    <t>HSS-E05 Piloted Counter Bores 90°  
DIN1866 Ø6,0x3,2 M3,0 F</t>
  </si>
  <si>
    <t>4045053089851</t>
  </si>
  <si>
    <t>155800030K</t>
  </si>
  <si>
    <t>Zapfensenker HSS-E05 90°  
DIN1866 Ø6,0x2,5 M3,0 K</t>
  </si>
  <si>
    <t>HSS-E05 Piloted Counter Bores 90°  
DIN1866 Ø6,0x2,5 M3,0 K</t>
  </si>
  <si>
    <t>4045053089868</t>
  </si>
  <si>
    <t>155800030M</t>
  </si>
  <si>
    <t>Zapfensenker HSS-E05 90°  
DIN1866 Ø6,5x3,4 M3,0 M</t>
  </si>
  <si>
    <t>HSS-E05 Piloted Counter Bores 90°  
DIN1866 Ø6,5x3,4 M3,0 M</t>
  </si>
  <si>
    <t>4045053089875</t>
  </si>
  <si>
    <t>155800035F</t>
  </si>
  <si>
    <t>Zapfensenker HSS-E05 90°  
DIN1866 Ø7,0x3,7 M3,5 F</t>
  </si>
  <si>
    <t>HSS-E05 Piloted Counter Bores 90°  
DIN1866 Ø7,0x3,7 M3,5 F</t>
  </si>
  <si>
    <t>4045053089882</t>
  </si>
  <si>
    <t>155800035K</t>
  </si>
  <si>
    <t>Zapfensenker HSS-E05 90°  
DIN1866 Ø7,0x2,9 M3,5 K</t>
  </si>
  <si>
    <t>HSS-E05 Piloted Counter Bores 90°  
DIN1866 Ø7,0x2,9 M3,5 K</t>
  </si>
  <si>
    <t>4045053089899</t>
  </si>
  <si>
    <t>155800035M</t>
  </si>
  <si>
    <t>Zapfensenker HSS-E05 90°  
DIN1866 Ø7,6x3,9 M3,5 M</t>
  </si>
  <si>
    <t>HSS-E05 Piloted Counter Bores 90°  
DIN1866 Ø7,6x3,9 M3,5 M</t>
  </si>
  <si>
    <t>4045053089905</t>
  </si>
  <si>
    <t>155800040F</t>
  </si>
  <si>
    <t>Zapfensenker HSS-E05 90°  
DIN1866 Ø8,0x4,3 M4,0 F</t>
  </si>
  <si>
    <t>HSS-E05 Piloted Counter Bores 90°  
DIN1866 Ø8,0x4,3 M4,0 F</t>
  </si>
  <si>
    <t>4045053089912</t>
  </si>
  <si>
    <t>155800040K</t>
  </si>
  <si>
    <t>Zapfensenker HSS-E05 90°  
DIN1866 Ø8,0x3,3 M4,0 K</t>
  </si>
  <si>
    <t>HSS-E05 Piloted Counter Bores 90°  
DIN1866 Ø8,0x3,3 M4,0 K</t>
  </si>
  <si>
    <t>4045053089929</t>
  </si>
  <si>
    <t>155800040M</t>
  </si>
  <si>
    <t>Zapfensenker HSS-E05 90°  
DIN1866 Ø8,6x4,5 M4,0 M</t>
  </si>
  <si>
    <t>HSS-E05 Piloted Counter Bores 90°  
DIN1866 Ø8,6x4,5 M4,0 M</t>
  </si>
  <si>
    <t>4045053089936</t>
  </si>
  <si>
    <t>155800050F</t>
  </si>
  <si>
    <t>Zapfensenker HSS-E05 90°  
DIN1866 Ø10,0x5,3 M5,0 F</t>
  </si>
  <si>
    <t>HSS-E05 Piloted Counter Bores 90°  
DIN1866 Ø10,0x5,3 M5,0 F</t>
  </si>
  <si>
    <t>4045053089943</t>
  </si>
  <si>
    <t>155800050K</t>
  </si>
  <si>
    <t>Zapfensenker HSS-E05 90°  
DIN1866 Ø10,0x4,2 M5,0 K</t>
  </si>
  <si>
    <t>HSS-E05 Piloted Counter Bores 90°  
DIN1866 Ø10,0x4,2 M5,0 K</t>
  </si>
  <si>
    <t>4045053089950</t>
  </si>
  <si>
    <t>155800050M</t>
  </si>
  <si>
    <t>Zapfensenker HSS-E05 90°  
DIN1866 Ø10,4x5,5 M5,0 M</t>
  </si>
  <si>
    <t>HSS-E05 Piloted Counter Bores 90°  
DIN1866 Ø10,4x5,5 M5,0 M</t>
  </si>
  <si>
    <t>4045053089967</t>
  </si>
  <si>
    <t>155800060F</t>
  </si>
  <si>
    <t>Zapfensenker HSS-E05 90°  
DIN1866 Ø11,5x6,4 M6,0 F</t>
  </si>
  <si>
    <t>HSS-E05 Piloted Counter Bores 90°  
DIN1866 Ø11,5x6,4 M6,0 F</t>
  </si>
  <si>
    <t>4045053089974</t>
  </si>
  <si>
    <t>155800060K</t>
  </si>
  <si>
    <t>Zapfensenker HSS-E05 90°  
DIN1866 Ø11,5x5,0 M6,0 K</t>
  </si>
  <si>
    <t>HSS-E05 Piloted Counter Bores 90°  
DIN1866 Ø11,5x5,0 M6,0 K</t>
  </si>
  <si>
    <t>4045053089981</t>
  </si>
  <si>
    <t>155800060M</t>
  </si>
  <si>
    <t>Zapfensenker HSS-E05 90°  
DIN1866 Ø12,4x6,6 M6,0 M</t>
  </si>
  <si>
    <t>HSS-E05 Piloted Counter Bores 90°  
DIN1866 Ø12,4x6,6 M6,0 M</t>
  </si>
  <si>
    <t>4045053089998</t>
  </si>
  <si>
    <t>155800080F</t>
  </si>
  <si>
    <t>Zapfensenker HSS-E05 90°  
DIN1866 Ø15,0x8,4 M8,0 F</t>
  </si>
  <si>
    <t>HSS-E05 Piloted Counter Bores 90°  
DIN1866 Ø15,0x8,4 M8,0 F</t>
  </si>
  <si>
    <t>4045053090000</t>
  </si>
  <si>
    <t>155800080K</t>
  </si>
  <si>
    <t>Zapfensenker HSS-E05 90°  
DIN1866 Ø15,0x6,8 M8,0 K</t>
  </si>
  <si>
    <t>HSS-E05 Piloted Counter Bores 90°  
DIN1866 Ø15,0x6,8 M8,0 K</t>
  </si>
  <si>
    <t>4045053090017</t>
  </si>
  <si>
    <t>155800080M</t>
  </si>
  <si>
    <t>Zapfensenker HSS-E05 90°  
DIN1866 Ø16,4x9,0 M8,0 M</t>
  </si>
  <si>
    <t>HSS-E05 Piloted Counter Bores 90°  
DIN1866 Ø16,4x9,0 M8,0 M</t>
  </si>
  <si>
    <t>4045053090024</t>
  </si>
  <si>
    <t>155800100F</t>
  </si>
  <si>
    <t>Zapfensenker HSS-E05 90°  
DIN1866 Ø19,0x10,5 M10 F</t>
  </si>
  <si>
    <t>HSS-E05 Piloted Counter Bores 90°  
DIN1866 Ø19,0x10,5 M10 F</t>
  </si>
  <si>
    <t>4045053090031</t>
  </si>
  <si>
    <t>155800100K</t>
  </si>
  <si>
    <t>Zapfensenker HSS-E05 90°  
DIN1866 Ø19,0x8,5 M10 K</t>
  </si>
  <si>
    <t>HSS-E05 Piloted Counter Bores 90°  
DIN1866 Ø19,0x8,5 M10 K</t>
  </si>
  <si>
    <t>4045053090048</t>
  </si>
  <si>
    <t>155800100M</t>
  </si>
  <si>
    <t>Zapfensenker HSS-E05 90°  
DIN1866 Ø20,4x11 M10 M</t>
  </si>
  <si>
    <t>HSS-E05 Piloted Counter Bores 90°  
DIN1866 Ø20,4x11 M10 M</t>
  </si>
  <si>
    <t>4045053090055</t>
  </si>
  <si>
    <t>155806000F</t>
  </si>
  <si>
    <t>Zapfensenker HSS-E05+A.Cut 90° FEIN
6 Stk. im Satz M3/4/5/6/8/10 F</t>
  </si>
  <si>
    <t>HSS-E05 Piloted Counter Bores+A.Cut 90° FINE
Set of 6 pieces M3/4/5/6/8/10 F</t>
  </si>
  <si>
    <t>4045053464061</t>
  </si>
  <si>
    <t>155806000M</t>
  </si>
  <si>
    <t>Zapfensenker HSS-E05+A.Cut 90° MITTEL
6 Stk. im Satz M3/4/5/6/8/10 M</t>
  </si>
  <si>
    <t>HSS-E05 Piloted Counter Bores+A.Cut 90° MEDIUM
Set of 6 pieces M3/4/5/6/8/10 M</t>
  </si>
  <si>
    <t>4045053464078</t>
  </si>
  <si>
    <t>155806020F</t>
  </si>
  <si>
    <t>Zapfensenker HSS-E05+A.Cut 90°  
DIN1866 Ø4,3x2,2 M2,0 F</t>
  </si>
  <si>
    <t>HSS-E05 Piloted Counter Bores+A.Cut 90°  
DIN1866 Ø4,3x2,2 M2,0 F</t>
  </si>
  <si>
    <t>4045053408102</t>
  </si>
  <si>
    <t>155806025F</t>
  </si>
  <si>
    <t>Zapfensenker HSS-E05+A.Cut 90°  
DIN1866 Ø5,0x2,7 M2,5 F</t>
  </si>
  <si>
    <t>HSS-E05 Piloted Counter Bores+A.Cut 90°  
DIN1866 Ø5,0x2,7 M2,5 F</t>
  </si>
  <si>
    <t>4045053408119</t>
  </si>
  <si>
    <t>155806030F</t>
  </si>
  <si>
    <t>Zapfensenker HSS-E05+A.Cut 90°  
DIN1866 Ø6,0x3,2 M3,0 F</t>
  </si>
  <si>
    <t>HSS-E05 Piloted Counter Bores+A.Cut 90°  
DIN1866 Ø6,0x3,2 M3,0 F</t>
  </si>
  <si>
    <t>4045053408126</t>
  </si>
  <si>
    <t>155806030M</t>
  </si>
  <si>
    <t>Zapfensenker HSS-E05+A.Cut 90°  
DIN1866 Ø6,5x3,4 M3,0 M</t>
  </si>
  <si>
    <t>HSS-E05 Piloted Counter Bores+A.Cut 90°  
DIN1866 Ø6,5x3,4 M3,0 M</t>
  </si>
  <si>
    <t>4045053408133</t>
  </si>
  <si>
    <t>155806040F</t>
  </si>
  <si>
    <t>Zapfensenker HSS-E05+A.Cut 90°  
DIN1866 Ø8,0x4,3 M4,0 F</t>
  </si>
  <si>
    <t>HSS-E05 Piloted Counter Bores+A.Cut 90°  
DIN1866 Ø8,0x4,3 M4,0 F</t>
  </si>
  <si>
    <t>4045053408140</t>
  </si>
  <si>
    <t>155806040M</t>
  </si>
  <si>
    <t>Zapfensenker HSS-E05+A.Cut 90°  
DIN1866 Ø8,6x4,5 M4,0 M</t>
  </si>
  <si>
    <t>HSS-E05 Piloted Counter Bores+A.Cut 90°  
DIN1866 Ø8,6x4,5 M4,0 M</t>
  </si>
  <si>
    <t>4045053408157</t>
  </si>
  <si>
    <t>155806050F</t>
  </si>
  <si>
    <t>Zapfensenker HSS-E05+A.Cut 90°  
DIN1866 Ø10,0x5,3 M5,0 F</t>
  </si>
  <si>
    <t>HSS-E05 Piloted Counter Bores+A.Cut 90°  
DIN1866 Ø10,0x5,3 M5,0 F</t>
  </si>
  <si>
    <t>4045053408164</t>
  </si>
  <si>
    <t>155806050M</t>
  </si>
  <si>
    <t>Zapfensenker HSS-E05+A.Cut 90°  
DIN1866 Ø10,4x5,5 M5,0 M</t>
  </si>
  <si>
    <t>HSS-E05 Piloted Counter Bores+A.Cut 90°  
DIN1866 Ø10,4x5,5 M5,0 M</t>
  </si>
  <si>
    <t>4045053408171</t>
  </si>
  <si>
    <t>155806060F</t>
  </si>
  <si>
    <t>Zapfensenker HSS-E05+A.Cut 90°  
DIN1866 Ø11,5x6,4 M6,0 F</t>
  </si>
  <si>
    <t>HSS-E05 Piloted Counter Bores+A.Cut 90°  
DIN1866 Ø11,5x6,4 M6,0 F</t>
  </si>
  <si>
    <t>4045053408188</t>
  </si>
  <si>
    <t>155806060M</t>
  </si>
  <si>
    <t>Zapfensenker HSS-E05+A.Cut 90°  
DIN1866 Ø12,4x6,6 M6,0 M</t>
  </si>
  <si>
    <t>HSS-E05 Piloted Counter Bores+A.Cut 90°  
DIN1866 Ø12,4x6,6 M6,0 M</t>
  </si>
  <si>
    <t>4045053408195</t>
  </si>
  <si>
    <t>155806080F</t>
  </si>
  <si>
    <t>Zapfensenker HSS-E05+A.Cut 90°  
DIN1866 Ø15,0x8,4 M8,0 F</t>
  </si>
  <si>
    <t>HSS-E05 Piloted Counter Bores+A.Cut 90°  
DIN1866 Ø15,0x8,4 M8,0 F</t>
  </si>
  <si>
    <t>4045053408201</t>
  </si>
  <si>
    <t>155806080M</t>
  </si>
  <si>
    <t>Zapfensenker HSS-E05+A.Cut 90°  
DIN1866 Ø16,4x9,0 M8,0 M</t>
  </si>
  <si>
    <t>HSS-E05 Piloted Counter Bores+A.Cut 90°  
DIN1866 Ø16,4x9,0 M8,0 M</t>
  </si>
  <si>
    <t>4045053408218</t>
  </si>
  <si>
    <t>155806100F</t>
  </si>
  <si>
    <t>Zapfensenker HSS-E05+A.Cut 90°  
DIN1866 Ø19,0x10,5 M10 F</t>
  </si>
  <si>
    <t>HSS-E05 Piloted Counter Bores+A.Cut 90°  
DIN1866 Ø19,0x10,5 M10 F</t>
  </si>
  <si>
    <t>4045053408225</t>
  </si>
  <si>
    <t>155806100M</t>
  </si>
  <si>
    <t>Zapfensenker HSS-E05+A.Cut 90°  
DIN1866 Ø20,4x11,0 M10 M</t>
  </si>
  <si>
    <t>HSS-E05 Piloted Counter Bores+A.Cut 90°  
DIN1866 Ø20,4x11,0 M10 M</t>
  </si>
  <si>
    <t>4045053408232</t>
  </si>
  <si>
    <t>1570070300</t>
  </si>
  <si>
    <t>Combi-Mag HSS-E05+X5Cut 90°  
L:50x6 T:0,3 Ø3,00</t>
  </si>
  <si>
    <t>HSS-E05 Multifunctions Tools+X5.Cut CombiMag 90°  
L:50x6 T:0,3 Ø3,00</t>
  </si>
  <si>
    <t>G01</t>
  </si>
  <si>
    <t>4045053090246</t>
  </si>
  <si>
    <t>1570070317</t>
  </si>
  <si>
    <t>Combi-Mag HSS-E05+X5Cut 90°  
L:50x6 T:0,3 Ø3,17 (1/8'')</t>
  </si>
  <si>
    <t>HSS-E05 Multifunctions Tools+X5.Cut CombiMag 90°  
L:50x6 T:0,3 Ø3,17 (1/8'')</t>
  </si>
  <si>
    <t>4045053090253</t>
  </si>
  <si>
    <t>1570070400</t>
  </si>
  <si>
    <t>Combi-Mag HSS-E05+X5Cut 90°  
L:52x8 T:0,4 Ø4,00</t>
  </si>
  <si>
    <t>HSS-E05 Multifunctions Tools+X5.Cut CombiMag 90°  
L:52x8 T:0,4 Ø4,00</t>
  </si>
  <si>
    <t>4045053090260</t>
  </si>
  <si>
    <t>1570070476</t>
  </si>
  <si>
    <t>Combi-Mag HSS-E05+X5Cut 90°  
L:60x9 T:0,5 Ø4,76 (3/16'')</t>
  </si>
  <si>
    <t>HSS-E05 Multifunctions Tools+X5.Cut CombiMag 90°  
L:60x9 T:0,5 Ø4,76 (3/16'')</t>
  </si>
  <si>
    <t>4045053090277</t>
  </si>
  <si>
    <t>1570070500</t>
  </si>
  <si>
    <t>Combi-Mag HSS-E05+X5Cut 90°  
L:60x10 T:0,5 Ø5,00</t>
  </si>
  <si>
    <t>HSS-E05 Multifunctions Tools+X5.Cut CombiMag 90°  
L:60x10 T:0,5 Ø5,00</t>
  </si>
  <si>
    <t>4045053090284</t>
  </si>
  <si>
    <t>1570070600</t>
  </si>
  <si>
    <t>Combi-Mag HSS-E05+X5Cut 90°  
L:66x12 T:0,6 Ø6,00</t>
  </si>
  <si>
    <t>HSS-E05 Multifunctions Tools+X5.Cut CombiMag 90°  
L:66x12 T:0,6 Ø6,00</t>
  </si>
  <si>
    <t>4045053090291</t>
  </si>
  <si>
    <t>1570070635</t>
  </si>
  <si>
    <t>Combi-Mag HSS-E05+X5Cut 90°  
L:66x12 T:0,6 Ø6,35 (1/4'')</t>
  </si>
  <si>
    <t>HSS-E05 Multifunctions Tools+X5.Cut CombiMag 90°  
L:66x12 T:0,6 Ø6,35 (1/4'')</t>
  </si>
  <si>
    <t>4045053090307</t>
  </si>
  <si>
    <t>1570070793</t>
  </si>
  <si>
    <t>Combi-Mag HSS-E05+X5Cut 90°  
L:79x14 T:0,8 Ø7,93 (5/16'')</t>
  </si>
  <si>
    <t>HSS-E05 Multifunctions Tools+X5.Cut CombiMag 90°  
L:79x14 T:0,8 Ø7,93 (5/16'')</t>
  </si>
  <si>
    <t>4045053090314</t>
  </si>
  <si>
    <t>1570070800</t>
  </si>
  <si>
    <t>Combi-Mag HSS-E05+X5Cut 90°  
L:79x14 T:0,8 Ø8,00</t>
  </si>
  <si>
    <t>HSS-E05 Multifunctions Tools+X5.Cut CombiMag 90°  
L:79x14 T:0,8 Ø8,00</t>
  </si>
  <si>
    <t>4045053090321</t>
  </si>
  <si>
    <t>1570070952</t>
  </si>
  <si>
    <t>Combi-Mag HSS-E05+X5Cut 90°  
L:89x16 T:1,0 Ø9,52 (3/8'')</t>
  </si>
  <si>
    <t>HSS-E05 Multifunctions Tools+X5.Cut CombiMag 90°  
L:89x16 T:1,0 Ø9,52 (3/8'')</t>
  </si>
  <si>
    <t>4045053090338</t>
  </si>
  <si>
    <t>1570071000</t>
  </si>
  <si>
    <t>Combi-Mag HSS-E05+X5Cut 90°  
L:89x16 T:1,0 Ø10,00</t>
  </si>
  <si>
    <t>HSS-E05 Multifunctions Tools+X5.Cut CombiMag 90°  
L:89x16 T:1,0 Ø10,00</t>
  </si>
  <si>
    <t>4045053090345</t>
  </si>
  <si>
    <t>1570071200</t>
  </si>
  <si>
    <t>Combi-Mag HSS-E05+X5Cut 90°  
L:102x18 T:1,2 Ø12,00</t>
  </si>
  <si>
    <t>HSS-E05 Multifunctions Tools+X5.Cut CombiMag 90°  
L:102x18 T:1,2 Ø12,00</t>
  </si>
  <si>
    <t>4045053090352</t>
  </si>
  <si>
    <t>1570071270</t>
  </si>
  <si>
    <t>Combi-Mag HSS-E05+X5Cut 90°  
L:102x19 T:1,3 Ø12,70 (1/2'')</t>
  </si>
  <si>
    <t>HSS-E05 Multifunctions Tools+X5.Cut CombiMag 90°  
L:102x19 T:1,3 Ø12,70 (1/2'')</t>
  </si>
  <si>
    <t>4045053090369</t>
  </si>
  <si>
    <t>1570071400</t>
  </si>
  <si>
    <t>Combi-Mag HSS-E05+X5Cut 90°  
L:115x21 T:1,4 Ø14,00</t>
  </si>
  <si>
    <t>HSS-E05 Multifunctions Tools+X5.Cut CombiMag 90°  
L:115x21 T:1,4 Ø14,00</t>
  </si>
  <si>
    <t>4045053090376</t>
  </si>
  <si>
    <t>1570071587</t>
  </si>
  <si>
    <t>Combi-Mag HSS-E05+X5Cut 90°  
L:115x24 T:1,6 Ø15,87 (5/8'')</t>
  </si>
  <si>
    <t>HSS-E05 Multifunctions Tools+X5.Cut CombiMag 90°  
L:115x24 T:1,6 Ø15,87 (5/8'')</t>
  </si>
  <si>
    <t>4045053090383</t>
  </si>
  <si>
    <t>1570071600</t>
  </si>
  <si>
    <t>Combi-Mag HSS-E05+X5Cut 90°  
L:115x24 T:1,6 Ø16,00</t>
  </si>
  <si>
    <t>HSS-E05 Multifunctions Tools+X5.Cut CombiMag 90°  
L:115x24 T:1,6 Ø16,00</t>
  </si>
  <si>
    <t>4045053090390</t>
  </si>
  <si>
    <t>16IR11BSPTFC</t>
  </si>
  <si>
    <t>SIR-WSP - BSPT VHM+X.Cut INT  
P11 L:16 lC3/8 X:1,1 Y:1,5</t>
  </si>
  <si>
    <t>Carbide Internal Thread Milling Inserts  
P11 L:16 lC3/8 X:1,1 Y:1,5</t>
  </si>
  <si>
    <t>4045053097016</t>
  </si>
  <si>
    <t>16IR11WFC</t>
  </si>
  <si>
    <t>SIR-WSP - G VHM+X.Cut INT  
P11 L:16 lC3/8 X:1,1 Y:1,5</t>
  </si>
  <si>
    <t>4045053097023</t>
  </si>
  <si>
    <t>16IR14BSPTFC</t>
  </si>
  <si>
    <t>SIR-WSP - BSPT VHM+X.Cut INT  
P14 L:16 lC3/8 X:1 Y:1,2</t>
  </si>
  <si>
    <t>Carbide Internal Thread Milling Inserts  
P14 L:16 lC3/8 X:1 Y:1,2</t>
  </si>
  <si>
    <t>4045053097047</t>
  </si>
  <si>
    <t>16IR14WFC</t>
  </si>
  <si>
    <t>SIR-WSP - G VHM+X.Cut INT  
P14 L:16 lC3/8 X:1 Y:1,2</t>
  </si>
  <si>
    <t>4045053097085</t>
  </si>
  <si>
    <t>21I10ISOFC</t>
  </si>
  <si>
    <t>SR-SP - M VHM+X.Cut  
P1 z2 L:21x21 T:4,7 H:12</t>
  </si>
  <si>
    <t>Carbide Thread Milling Inserts  
P1 z2 L:21x21 T:4,7 H:12</t>
  </si>
  <si>
    <t>4045053097306</t>
  </si>
  <si>
    <t>21I12UNFC</t>
  </si>
  <si>
    <t>SR-SP - UN VHM+X.Cut  
P12 z2 L:21x21 T:4,7 H:12</t>
  </si>
  <si>
    <t>Carbide Thread Milling Inserts  
P12 z2 L:21x21 T:4,7 H:12</t>
  </si>
  <si>
    <t>4045053097313</t>
  </si>
  <si>
    <t>21I15ISOFC</t>
  </si>
  <si>
    <t>SR-SP - M VHM+X.Cut  
P1,5 z2 L:21x21 T:4,7 H:12</t>
  </si>
  <si>
    <t>Carbide Thread Milling Inserts  
P1,5 z2 L:21x21 T:4,7 H:12</t>
  </si>
  <si>
    <t>4045053097320</t>
  </si>
  <si>
    <t>21I16UNFC</t>
  </si>
  <si>
    <t>SR-SP - UN VHM+X.Cut  
P16 z2 L:21x20,64 T:4,7 H:12</t>
  </si>
  <si>
    <t>Carbide Thread Milling Inserts  
P16 z2 L:21x20,64 T:4,7 H:12</t>
  </si>
  <si>
    <t>4045053097337</t>
  </si>
  <si>
    <t>21I18UNFC</t>
  </si>
  <si>
    <t>SR-SP - UN VHM+X.Cut  
P18 z2 L:21x21 T:4,7 H:12</t>
  </si>
  <si>
    <t>Carbide Thread Milling Inserts  
P18 z2 L:21x21 T:4,7 H:12</t>
  </si>
  <si>
    <t>4045053097344</t>
  </si>
  <si>
    <t>21I20ISOFC</t>
  </si>
  <si>
    <t>SR-SP - M VHM+X.Cut  
P2 z2 L:21x20 T:4,7 H:12</t>
  </si>
  <si>
    <t>Carbide Thread Milling Inserts  
P2 z2 L:21x20 T:4,7 H:12</t>
  </si>
  <si>
    <t>4045053097351</t>
  </si>
  <si>
    <t>21I20UNFC</t>
  </si>
  <si>
    <t>SR-SP - UN VHM+X.Cut  
P20 z2 L:21x20,32 T:4,7 H:12</t>
  </si>
  <si>
    <t>Carbide Thread Milling Inserts  
P20 z2 L:21x20,32 T:4,7 H:12</t>
  </si>
  <si>
    <t>4045053097368</t>
  </si>
  <si>
    <t>21I30ISOFC</t>
  </si>
  <si>
    <t>SR-SP - M VHM+X.Cut  
P3 z2 L:21x21 T:4,7 H:12</t>
  </si>
  <si>
    <t>Carbide Thread Milling Inserts  
P3 z2 L:21x21 T:4,7 H:12</t>
  </si>
  <si>
    <t>4045053097375</t>
  </si>
  <si>
    <t>21I35ISOFC</t>
  </si>
  <si>
    <t>SR-SP - M VHM+X.Cut  
P3,5z2 L:21x21 T:4,7 H:12</t>
  </si>
  <si>
    <t>Carbide Thread Milling Inserts  
P3,5z2 L:21x21 T:4,7 H:12</t>
  </si>
  <si>
    <t>4045053097382</t>
  </si>
  <si>
    <t>21I7UNFC</t>
  </si>
  <si>
    <t>SR-SP - UN VHM+X.Cut  
P7 z2 L:21x21 T:4,7 H:12</t>
  </si>
  <si>
    <t>Carbide Thread Milling Inserts  
P7 z2 L:21x21 T:4,7 H:12</t>
  </si>
  <si>
    <t>4045053097399</t>
  </si>
  <si>
    <t>21I8UNFC</t>
  </si>
  <si>
    <t>SR-SP - UN VHM+X.Cut  
P8 z2 L:21x19,05 T:4,7 H:12</t>
  </si>
  <si>
    <t>Carbide Thread Milling Inserts  
P8 z2 L:21x19,05 T:4,7 H:12</t>
  </si>
  <si>
    <t>4045053097405</t>
  </si>
  <si>
    <t>21X115NPTFC</t>
  </si>
  <si>
    <t>SR-SP - NPT VHM+X.Cut  
P11,5 z1 L:21x19,88 T:4,7 H:12</t>
  </si>
  <si>
    <t>Carbide Thread Milling Inserts  
P11,5 z1 L:21x19,88 T:4,7 H:12</t>
  </si>
  <si>
    <t>4045053097412</t>
  </si>
  <si>
    <t>21X115NPTFFC</t>
  </si>
  <si>
    <t>SR-SP - NPTF VHM+X.Cut  
P11,5 z1 L:21x19,88 T:4,7 H:12</t>
  </si>
  <si>
    <t>4045053097429</t>
  </si>
  <si>
    <t>21X11BSPTFC</t>
  </si>
  <si>
    <t>SR-SP - BSPT VHM+X.Cut  
P11 z1 L:21x20,78 T:4,7 H:12</t>
  </si>
  <si>
    <t>Carbide Thread Milling Inserts  
P11 z1 L:21x20,78 T:4,7 H:12</t>
  </si>
  <si>
    <t>4045053097436</t>
  </si>
  <si>
    <t>21X11WFC</t>
  </si>
  <si>
    <t>SR-SP - G VHM+X.Cut  
P11 z2 L:21x20,78 T:4,7 H:12</t>
  </si>
  <si>
    <t>Carbide Thread Milling Inserts  
P11 z2 L:21x20,78 T:4,7 H:12</t>
  </si>
  <si>
    <t>4045053097443</t>
  </si>
  <si>
    <t>21X14BSPTFC</t>
  </si>
  <si>
    <t>SR-SP - BSPT VHM+X.Cut  
P14 z1 L:21x19,96 T:4,7 H:12</t>
  </si>
  <si>
    <t>Carbide Thread Milling Inserts  
P14 z1 L:21x19,96 T:4,7 H:12</t>
  </si>
  <si>
    <t>4045053097450</t>
  </si>
  <si>
    <t>21X14NPTFC</t>
  </si>
  <si>
    <t>SR-SP - NPT VHM+X.Cut  
P14 z1 L:21x19,96 T:4,7 H:12</t>
  </si>
  <si>
    <t>4045053097467</t>
  </si>
  <si>
    <t>21X14NPTFFC</t>
  </si>
  <si>
    <t>SR-SP - NPTF VHM+X.Cut  
P14 z1 L:21x19,96 T:4,7 H:12</t>
  </si>
  <si>
    <t>4045053097474</t>
  </si>
  <si>
    <t>21X14WFC</t>
  </si>
  <si>
    <t>SR-SP - G VHM+X.Cut  
P14 z2 L:21x19,96 T:4,7 H:12</t>
  </si>
  <si>
    <t>Carbide Thread Milling Inserts  
P14 z2 L:21x19,96 T:4,7 H:12</t>
  </si>
  <si>
    <t>4045053097481</t>
  </si>
  <si>
    <t>21X16PGFC</t>
  </si>
  <si>
    <t>SR-SP - PG VHM+X.Cut  
P16 z1 L:21x20,64 T:4,7 H:12</t>
  </si>
  <si>
    <t>Carbide Thread Milling Inserts  
P16 z1 L:21x20,64 T:4,7 H:12</t>
  </si>
  <si>
    <t>4045053097498</t>
  </si>
  <si>
    <t>21X18PGFC</t>
  </si>
  <si>
    <t>SR-SP - PG VHM+X.Cut  
P18 z1 L:21x21 T:4,7 H:12</t>
  </si>
  <si>
    <t>Carbide Thread Milling Inserts  
P18 z1 L:21x21 T:4,7 H:12</t>
  </si>
  <si>
    <t>4045053097504</t>
  </si>
  <si>
    <t>3061000300</t>
  </si>
  <si>
    <t>Gewindebohrer HSS-E05 - DL  
DIN371 B lang L:100x11 M3x0,50</t>
  </si>
  <si>
    <t>HSS-E Taps M - Form B Long Series  
DIN371 B lang L:100x11 M3x0,50</t>
  </si>
  <si>
    <t>M03</t>
  </si>
  <si>
    <t>82074010</t>
  </si>
  <si>
    <t>4045053101652</t>
  </si>
  <si>
    <t>3061000300UE</t>
  </si>
  <si>
    <t>Gewindebohrer HSS-E05 - DL  
DIN371 B lang L:90x19 M3x0,50</t>
  </si>
  <si>
    <t>HSS-E Taps M - Form B Long Series  
DIN371 B lang L:90x19 M3x0,50</t>
  </si>
  <si>
    <t>4045053371772</t>
  </si>
  <si>
    <t>ES</t>
  </si>
  <si>
    <t>3061000400</t>
  </si>
  <si>
    <t>Gewindebohrer HSS-E05 - DL  
DIN371 B lang L:100x13 M4x0,70</t>
  </si>
  <si>
    <t>HSS-E Taps M - Form B Long Series  
DIN371 B lang L:100x13 M4x0,70</t>
  </si>
  <si>
    <t>4045053101669</t>
  </si>
  <si>
    <t>3061000400UE</t>
  </si>
  <si>
    <t>Gewindebohrer HSS-E05 - DL  
DIN371 B lang L:100x20 M4x0,70</t>
  </si>
  <si>
    <t>HSS-E Taps M - Form B Long Series  
DIN371 B lang L:100x20 M4x0,70</t>
  </si>
  <si>
    <t>4045053371789</t>
  </si>
  <si>
    <t>3061000500</t>
  </si>
  <si>
    <t>Gewindebohrer HSS-E05 - DL  
DIN371 B lang L:120x16 M5x0,80</t>
  </si>
  <si>
    <t>HSS-E Taps M - Form B Long Series  
DIN371 B lang L:120x16 M5x0,80</t>
  </si>
  <si>
    <t>4045053101676</t>
  </si>
  <si>
    <t>3061000500UE</t>
  </si>
  <si>
    <t>Gewindebohrer HSS-E05 - DL  
DIN371 B lang L:110x25 M5x0,80</t>
  </si>
  <si>
    <t>HSS-E Taps M - Form B Long Series  
DIN371 B lang L:110x25 M5x0,80</t>
  </si>
  <si>
    <t>4045053371796</t>
  </si>
  <si>
    <t>3061000600</t>
  </si>
  <si>
    <t>Gewindebohrer HSS-E05 - DL  
DIN371 B lang L:120x19 M6x1,00</t>
  </si>
  <si>
    <t>HSS-E Taps M - Form B Long Series  
DIN371 B lang L:120x19 M6x1,00</t>
  </si>
  <si>
    <t>4045053101683</t>
  </si>
  <si>
    <t>3061000600UE</t>
  </si>
  <si>
    <t>Gewindebohrer HSS-E05 - DL  
DIN371 B lang L:120x27 M6x1,00</t>
  </si>
  <si>
    <t>HSS-E Taps M - Form B Long Series  
DIN371 B lang L:120x27 M6x1,00</t>
  </si>
  <si>
    <t>4045053371802</t>
  </si>
  <si>
    <t>3061000800</t>
  </si>
  <si>
    <t>Gewindebohrer HSS-E05 - DL  
DIN371 B lang L:150x22 M8x1,25</t>
  </si>
  <si>
    <t>HSS-E Taps M - Form B Long Series  
DIN371 B lang L:150x22 M8x1,25</t>
  </si>
  <si>
    <t>4045053101706</t>
  </si>
  <si>
    <t>3061000800UE</t>
  </si>
  <si>
    <t>Gewindebohrer HSS-E05 - DL  
DIN371 B lang L:135x32 M8x1,25</t>
  </si>
  <si>
    <t>HSS-E Taps M - Form B Long Series  
DIN371 B lang L:135x32 M8x1,25</t>
  </si>
  <si>
    <t>4045053371819</t>
  </si>
  <si>
    <t>3061001000</t>
  </si>
  <si>
    <t>Gewindebohrer HSS-E05 - DL  
DIN371 B lang L:150x24 M10x1,5</t>
  </si>
  <si>
    <t>HSS-E Taps M - Form B Long Series  
DIN371 B lang L:150x24 M10x1,5</t>
  </si>
  <si>
    <t>4045053101713</t>
  </si>
  <si>
    <t>3061001000UE</t>
  </si>
  <si>
    <t>Gewindebohrer HSS-E05 - DL  
DIN371 B lang L:150x38 M10x1,5</t>
  </si>
  <si>
    <t>HSS-E Taps M - Form B Long Series  
DIN371 B lang L:150x38 M10x1,5</t>
  </si>
  <si>
    <t>4045053371826</t>
  </si>
  <si>
    <t>3061001200</t>
  </si>
  <si>
    <t>Gewindebohrer HSS-E05 - DL  
371 B lang L:150x29 M12x1,75</t>
  </si>
  <si>
    <t>HSS-E Taps M - Form B Long Series  
371 B lang L:150x29 M12x1,75</t>
  </si>
  <si>
    <t>4045053101720</t>
  </si>
  <si>
    <t>3061001200UE</t>
  </si>
  <si>
    <t>Gewindebohrer HSS-E05 - DL  
371 B lang L:165x43 M12x1,75</t>
  </si>
  <si>
    <t>HSS-E Taps M - Form B Long Series  
371 B lang L:165x43 M12x1,75</t>
  </si>
  <si>
    <t>4045053371833</t>
  </si>
  <si>
    <t>3063000300</t>
  </si>
  <si>
    <t>Gewindebohrer HSS-E05 - SL  
DIN371 C L:100x6 M3x0,50</t>
  </si>
  <si>
    <t>HSS-E Taps M - Form C Long Series  
DIN371 C L:100x6 M3x0,50</t>
  </si>
  <si>
    <t>4045053101959</t>
  </si>
  <si>
    <t>3063000400</t>
  </si>
  <si>
    <t>Gewindebohrer HSS-E05 - SL  
DIN371 C L:100x7 M4x0,70</t>
  </si>
  <si>
    <t>HSS-E Taps M - Form C Long Series  
DIN371 C L:100x7 M4x0,70</t>
  </si>
  <si>
    <t>4045053101966</t>
  </si>
  <si>
    <t>3063000500</t>
  </si>
  <si>
    <t>Gewindebohrer HSS-E05 - SL  
DIN371 C L:120x8 M5x0,80</t>
  </si>
  <si>
    <t>HSS-E Taps M - Form C Long Series  
DIN371 C L:120x8 M5x0,80</t>
  </si>
  <si>
    <t>4045053101973</t>
  </si>
  <si>
    <t>3063000600</t>
  </si>
  <si>
    <t>Gewindebohrer HSS-E05 - SL  
DIN371 C L:120x10 M6x1,00</t>
  </si>
  <si>
    <t>HSS-E Taps M - Form C Long Series  
DIN371 C L:120x10 M6x1,00</t>
  </si>
  <si>
    <t>4045053101980</t>
  </si>
  <si>
    <t>3063000800</t>
  </si>
  <si>
    <t>Gewindebohrer HSS-E05 - SL  
DIN371 C L:150x14 M8x1,25</t>
  </si>
  <si>
    <t>HSS-E Taps M - Form C Long Series  
DIN371 C L:150x14 M8x1,25</t>
  </si>
  <si>
    <t>4045053101997</t>
  </si>
  <si>
    <t>3063001000</t>
  </si>
  <si>
    <t>Gewindebohrer HSS-E05 - SL  
DIN371 C L:150x16 M10x1,50</t>
  </si>
  <si>
    <t>HSS-E Taps M - Form C Long Series  
DIN371 C L:150x16 M10x1,50</t>
  </si>
  <si>
    <t>4045053102000</t>
  </si>
  <si>
    <t>3063001200</t>
  </si>
  <si>
    <t>Gewindebohrer HSS-E05 - SL  
DIN371 C L:150x18 M12x1,75</t>
  </si>
  <si>
    <t>HSS-E Taps M - Form C Long Series  
DIN371 C L:150x18 M12x1,75</t>
  </si>
  <si>
    <t>4045053102017</t>
  </si>
  <si>
    <t>30I12UNFC</t>
  </si>
  <si>
    <t>SR-SP - UN VHM+X.Cut  
P12 z2 L:30x29,63 T:5,5 H:16</t>
  </si>
  <si>
    <t>Carbide Thread Milling Inserts  
P12 z2 L:30x29,63 T:5,5 H:16</t>
  </si>
  <si>
    <t>4045053102024</t>
  </si>
  <si>
    <t>30I15ISOFC</t>
  </si>
  <si>
    <t>SR-SP - M VHM+X.Cut  
P1,5 z2 L:30x30 T:5,5 H:16</t>
  </si>
  <si>
    <t>Carbide Thread Milling Inserts  
P1,5 z2 L:30x30 T:5,5 H:16</t>
  </si>
  <si>
    <t>4045053102031</t>
  </si>
  <si>
    <t>30I16UNFC</t>
  </si>
  <si>
    <t>SR-SP - UN VHM+X.Cut  
P16 z2 L:30x30 T:5,5 H:16</t>
  </si>
  <si>
    <t>Carbide Thread Milling Inserts  
P16 z2 L:30x30 T:5,5 H:16</t>
  </si>
  <si>
    <t>4045053102048</t>
  </si>
  <si>
    <t>30I20ISOFC</t>
  </si>
  <si>
    <t>SR-SP - M VHM+X.Cut  
P2 z2 L:30x30 T:5,5 H:16</t>
  </si>
  <si>
    <t>Carbide Thread Milling Inserts  
P2 z2 L:30x30 T:5,5 H:16</t>
  </si>
  <si>
    <t>4045053102055</t>
  </si>
  <si>
    <t>30I30ISOFC</t>
  </si>
  <si>
    <t>SR-SP - M VHM+X.Cut  
P3 z2 L:30x30 T:5,5 H:16</t>
  </si>
  <si>
    <t>Carbide Thread Milling Inserts  
P3 z2 L:30x30 T:5,5 H:16</t>
  </si>
  <si>
    <t>4045053102062</t>
  </si>
  <si>
    <t>30I40ISOFC</t>
  </si>
  <si>
    <t>SR-SP - M VHM+X.Cut  
P4 z2 L:30x28 T:5,5 H:16</t>
  </si>
  <si>
    <t>Carbide Thread Milling Inserts  
P4 z2 L:30x28 T:5,5 H:16</t>
  </si>
  <si>
    <t>4045053102079</t>
  </si>
  <si>
    <t>30I45ISOFC</t>
  </si>
  <si>
    <t>SR-SP - M VHM+X.Cut  
P4,5 z2 L:30x27 T:5,5 H:16</t>
  </si>
  <si>
    <t>Carbide Thread Milling Inserts  
P4,5 z2 L:30x27 T:5,5 H:16</t>
  </si>
  <si>
    <t>4045053102086</t>
  </si>
  <si>
    <t>30I50ISOFC</t>
  </si>
  <si>
    <t>SR-SP - M VHM+X.Cut  
P5 z1 L:30x30 T:5,5 H:16</t>
  </si>
  <si>
    <t>Carbide Thread Milling Inserts  
P5 z1 L:30x30 T:5,5 H:16</t>
  </si>
  <si>
    <t>4045053102093</t>
  </si>
  <si>
    <t>30I5UNFC</t>
  </si>
  <si>
    <t>SR-SP - UN VHM+X.Cut  
P5 z1 L:30x30 T:5,5 H:16</t>
  </si>
  <si>
    <t>4045053102109</t>
  </si>
  <si>
    <t>30I6UNFC</t>
  </si>
  <si>
    <t>SR-SP - UN VHM+X.Cut  
P6 z2 L:30x29,63 T:5,5 H:16</t>
  </si>
  <si>
    <t>Carbide Thread Milling Inserts  
P6 z2 L:30x29,63 T:5,5 H:16</t>
  </si>
  <si>
    <t>4045053102116</t>
  </si>
  <si>
    <t>30I8UNFC</t>
  </si>
  <si>
    <t>SR-SP - UN VHM+X.Cut  
P8 z2 L:30x28,57 T:5,5 H:16</t>
  </si>
  <si>
    <t>Carbide Thread Milling Inserts  
P8 z2 L:30x28,57 T:5,5 H:16</t>
  </si>
  <si>
    <t>4045053102123</t>
  </si>
  <si>
    <t>30X115NPTFC</t>
  </si>
  <si>
    <t>SR-SP - NPT VHM+X.Cut  
P11,5 z1 L:30x28,71 T:5,5 H:16</t>
  </si>
  <si>
    <t>Carbide Thread Milling Inserts  
P11,5 z1 L:30x28,71 T:5,5 H:16</t>
  </si>
  <si>
    <t>4045053102130</t>
  </si>
  <si>
    <t>30X115NPTFFC</t>
  </si>
  <si>
    <t>SR-SP - NPTF VHM+X.Cut  
P11,5 z1 L:30x28,71 T:5,5 H:16</t>
  </si>
  <si>
    <t>4045053102147</t>
  </si>
  <si>
    <t>30X11BSPTFC</t>
  </si>
  <si>
    <t>SR-SP - BSPT VHM+X.Cut  
P11 z1 L:30x30 T:5,5 H:16</t>
  </si>
  <si>
    <t>Carbide Thread Milling Inserts  
P11 z1 L:30x30 T:5,5 H:16</t>
  </si>
  <si>
    <t>4045053102154</t>
  </si>
  <si>
    <t>30X11WFC</t>
  </si>
  <si>
    <t>SR-SP - G VHM+X.Cut  
P11 z2 L:30x30 T:5,5 H:16</t>
  </si>
  <si>
    <t>Carbide Thread Milling Inserts  
P11 z2 L:30x30 T:5,5 H:16</t>
  </si>
  <si>
    <t>4045053102161</t>
  </si>
  <si>
    <t>30X16PGFC</t>
  </si>
  <si>
    <t>SR-SP - PG VHM+X.Cut  
P16 z1 L:30x30 T:5,5 H:16</t>
  </si>
  <si>
    <t>Carbide Thread Milling Inserts  
P16 z1 L:30x30 T:5,5 H:16</t>
  </si>
  <si>
    <t>4045053102178</t>
  </si>
  <si>
    <t>3116020200</t>
  </si>
  <si>
    <t>Handgewindebohrer HSS+Nit.X 3er Satz  
DIN352 L:36x8 M2x0,40</t>
  </si>
  <si>
    <t>HSS Hand Taps+Nit.X M - Set of 3 taps  
DIN352 L:36x8 M2x0,40</t>
  </si>
  <si>
    <t>M04</t>
  </si>
  <si>
    <t>4045053464252</t>
  </si>
  <si>
    <t>3116020250</t>
  </si>
  <si>
    <t>Handgewindebohrer HSS+Nit.X 3er Satz  
DIN352 L:40x9 M2,5x0,45</t>
  </si>
  <si>
    <t>HSS Hand Taps+Nit.X M - Set of 3 taps  
DIN352 L:40x9 M2,5x0,45</t>
  </si>
  <si>
    <t>4045053464269</t>
  </si>
  <si>
    <t>3116020300</t>
  </si>
  <si>
    <t>Handgewindebohrer HSS+Nit.X 3er Satz  
DIN352 L:40x11 M3x0,50</t>
  </si>
  <si>
    <t>HSS Hand Taps+Nit.X M - Set of 3 taps  
DIN352 L:40x11 M3x0,50</t>
  </si>
  <si>
    <t>4045053464276</t>
  </si>
  <si>
    <t>3116020350</t>
  </si>
  <si>
    <t>Handgewindebohrer HSS+Nit.X 3er Satz  
DIN352 L:45x13 M3,5x0,60</t>
  </si>
  <si>
    <t>HSS Hand Taps+Nit.X M - Set of 3 taps  
DIN352 L:45x13 M3,5x0,60</t>
  </si>
  <si>
    <t>4045053464283</t>
  </si>
  <si>
    <t>3116020400</t>
  </si>
  <si>
    <t>Handgewindebohrer HSS+Nit.X 3er Satz  
DIN352 L:45x13 M4x0,70</t>
  </si>
  <si>
    <t>HSS Hand Taps+Nit.X M - Set of 3 taps  
DIN352 L:45x13 M4x0,70</t>
  </si>
  <si>
    <t>4045053464290</t>
  </si>
  <si>
    <t>3116020500</t>
  </si>
  <si>
    <t>Handgewindebohrer HSS+Nit.X 3er Satz  
DIN352 L:50x16 M5x0,80</t>
  </si>
  <si>
    <t>HSS Hand Taps+Nit.X M - Set of 3 taps  
DIN352 L:50x16 M5x0,80</t>
  </si>
  <si>
    <t>4045053464306</t>
  </si>
  <si>
    <t>3116020600</t>
  </si>
  <si>
    <t>Handgewindebohrer HSS+Nit.X 3er Satz  
DIN352 L:50x19 M6x1,00</t>
  </si>
  <si>
    <t>HSS Hand Taps+Nit.X M - Set of 3 taps  
DIN352 L:50x19 M6x1,00</t>
  </si>
  <si>
    <t>4045053464313</t>
  </si>
  <si>
    <t>3116020700</t>
  </si>
  <si>
    <t>Handgewindebohrer HSS+Nit.X 3er Satz  
DIN352 L:50x19 M7x1,00</t>
  </si>
  <si>
    <t>HSS Hand Taps+Nit.X M - Set of 3 taps  
DIN352 L:50x19 M7x1,00</t>
  </si>
  <si>
    <t>4045053464320</t>
  </si>
  <si>
    <t>3116020800</t>
  </si>
  <si>
    <t>Handgewindebohrer HSS+Nit.X 3er Satz  
DIN352 L:56x22 M8x1,25</t>
  </si>
  <si>
    <t>HSS Hand Taps+Nit.X M - Set of 3 taps  
DIN352 L:56x22 M8x1,25</t>
  </si>
  <si>
    <t>4045053464337</t>
  </si>
  <si>
    <t>3116020900</t>
  </si>
  <si>
    <t>Handgewindebohrer HSS+Nit.X 3er Satz  
DIN352 L:63x22 M9x1,25</t>
  </si>
  <si>
    <t>HSS Hand Taps+Nit.X M - Set of 3 taps  
DIN352 L:63x22 M9x1,25</t>
  </si>
  <si>
    <t>4045053464344</t>
  </si>
  <si>
    <t>3116021000</t>
  </si>
  <si>
    <t>Handgewindebohrer HSS+Nit.X 3er Satz  
DIN352 L:70x24 M10x1,50</t>
  </si>
  <si>
    <t>HSS Hand Taps+Nit.X M - Set of 3 taps  
DIN352 L:70x24 M10x1,50</t>
  </si>
  <si>
    <t>4045053464351</t>
  </si>
  <si>
    <t>3116021100</t>
  </si>
  <si>
    <t>Handgewindebohrer HSS+Nit.X 3er Satz  
DIN352 L:70x24 M11x1,50</t>
  </si>
  <si>
    <t>HSS Hand Taps+Nit.X M - Set of 3 taps  
DIN352 L:70x24 M11x1,50</t>
  </si>
  <si>
    <t>4045053464368</t>
  </si>
  <si>
    <t>3116021200</t>
  </si>
  <si>
    <t>Handgewindebohrer HSS+Nit.X 3er Satz  
DIN352 L:75x29 M12x1,75</t>
  </si>
  <si>
    <t>HSS Hand Taps+Nit.X M - Set of 3 taps  
DIN352 L:75x29 M12x1,75</t>
  </si>
  <si>
    <t>4045053464375</t>
  </si>
  <si>
    <t>3116021400</t>
  </si>
  <si>
    <t>Handgewindebohrer HSS+Nit.X 3er Satz  
DIN352 L:80x30 M14x2,00</t>
  </si>
  <si>
    <t>HSS Hand Taps+Nit.X M - Set of 3 taps  
DIN352 L:80x30 M14x2,00</t>
  </si>
  <si>
    <t>4045053464382</t>
  </si>
  <si>
    <t>3116021600</t>
  </si>
  <si>
    <t>Handgewindebohrer HSS+Nit.X 3er Satz  
DIN352 L:80x32 M16x2,00</t>
  </si>
  <si>
    <t>HSS Hand Taps+Nit.X M - Set of 3 taps  
DIN352 L:80x32 M16x2,00</t>
  </si>
  <si>
    <t>4045053464399</t>
  </si>
  <si>
    <t>3116021800</t>
  </si>
  <si>
    <t>Handgewindebohrer HSS+Nit.X 3er Satz  
DIN352 L:95x40 M18x2,50</t>
  </si>
  <si>
    <t>HSS Hand Taps+Nit.X M - Set of 3 taps  
DIN352 L:95x40 M18x2,50</t>
  </si>
  <si>
    <t>4045053464405</t>
  </si>
  <si>
    <t>3116022000</t>
  </si>
  <si>
    <t>Handgewindebohrer HSS+Nit.X 3er Satz  
DIN352 L:95x40 M20x2,50</t>
  </si>
  <si>
    <t>HSS Hand Taps+Nit.X M - Set of 3 taps  
DIN352 L:95x40 M20x2,50</t>
  </si>
  <si>
    <t>4045053464412</t>
  </si>
  <si>
    <t>3116022200</t>
  </si>
  <si>
    <t>Handgewindebohrer HSS+Nit.X 3er Satz  
DIN352 L:100x40 M22x2,50</t>
  </si>
  <si>
    <t>HSS Hand Taps+Nit.X M - Set of 3 taps  
DIN352 L:100x40 M22x2,50</t>
  </si>
  <si>
    <t>4045053464429</t>
  </si>
  <si>
    <t>3116022400</t>
  </si>
  <si>
    <t>Handgewindebohrer HSS+Nit.X 3er Satz  
DIN352 L:110x50 M24x3,00</t>
  </si>
  <si>
    <t>HSS Hand Taps+Nit.X M - Set of 3 taps  
DIN352 L:110x50 M24x3,00</t>
  </si>
  <si>
    <t>4045053464436</t>
  </si>
  <si>
    <t>3116022700</t>
  </si>
  <si>
    <t>Handgewindebohrer HSS+Nit.X 3er Satz  
DIN352 L:110x50 M27x3,00</t>
  </si>
  <si>
    <t>HSS Hand Taps+Nit.X M - Set of 3 taps  
DIN352 L:110x50 M27x3,00</t>
  </si>
  <si>
    <t>4045053464443</t>
  </si>
  <si>
    <t>3116023000</t>
  </si>
  <si>
    <t>Handgewindebohrer HSS+Nit.X 3er Satz  
DIN352 L:125x56 M30x3,50</t>
  </si>
  <si>
    <t>HSS Hand Taps+Nit.X M - Set of 3 taps  
DIN352 L:125x56 M30x3,50</t>
  </si>
  <si>
    <t>4045053464450</t>
  </si>
  <si>
    <t>3128000014</t>
  </si>
  <si>
    <t>Gewindebohrer HSS-E - SL+DL  
DIN371 C L:80x16 UNC 1/4''x20</t>
  </si>
  <si>
    <t>HSS-E Taps UNC - Form C  
DIN371 C L:80x16 UNC 1/4''x20</t>
  </si>
  <si>
    <t>4045053104219</t>
  </si>
  <si>
    <t>3128000038</t>
  </si>
  <si>
    <t>Gewindebohrer HSS-E - SL+DL  
DIN371 C L:90x18 UNC 3/8''x16</t>
  </si>
  <si>
    <t>HSS-E Taps UNC - Form C  
DIN371 C L:90x18 UNC 3/8''x16</t>
  </si>
  <si>
    <t>4045053104233</t>
  </si>
  <si>
    <t>3128000516</t>
  </si>
  <si>
    <t>Gewindebohrer HSS-E - SL+DL  
DIN371 C L:90x18UNC 5/16''x18</t>
  </si>
  <si>
    <t>HSS-E Taps UNC - Form C  
DIN371 C L:90x18UNC 5/16''x18</t>
  </si>
  <si>
    <t>4045053104295</t>
  </si>
  <si>
    <t>3128000600</t>
  </si>
  <si>
    <t>Gewindebohrer HSS-E - SL+DL  
DIN371 C L:56x11 UNC Nr.6x32</t>
  </si>
  <si>
    <t>HSS-E Taps UNC - Form C  
DIN371 C L:56x11 UNC Nr.6x32</t>
  </si>
  <si>
    <t>4045053104301</t>
  </si>
  <si>
    <t>3128000800</t>
  </si>
  <si>
    <t>Gewindebohrer HSS-E - SL+DL  
DIN371 C L:63x12 UNC Nr.8x32</t>
  </si>
  <si>
    <t>HSS-E Taps UNC - Form C  
DIN371 C L:63x12 UNC Nr.8x32</t>
  </si>
  <si>
    <t>4045053104325</t>
  </si>
  <si>
    <t>3129000014</t>
  </si>
  <si>
    <t>Gewindebohrer HSS-E - SL+DL  
DIN371 C L:80x16 UNF 1/4''x28</t>
  </si>
  <si>
    <t>HSS-E Taps UNF - Form C  
DIN371 C L:80x16 UNF 1/4''x28</t>
  </si>
  <si>
    <t>4045053104387</t>
  </si>
  <si>
    <t>3129000038</t>
  </si>
  <si>
    <t>Gewindebohrer HSS-E - SL+DL  
DIN371 C L:100x18 UNF 3/8''x24</t>
  </si>
  <si>
    <t>HSS-E Taps UNF - Form C  
DIN371 C L:100x18 UNF 3/8''x24</t>
  </si>
  <si>
    <t>4045053104400</t>
  </si>
  <si>
    <t>3129001000</t>
  </si>
  <si>
    <t>Gewindebohrer HSS-E - SL+DL  
DIN371 C L:70x14 UNF Nr.10x32</t>
  </si>
  <si>
    <t>HSS-E Taps UNF - Form C  
DIN371 C L:70x14 UNF Nr.10x32</t>
  </si>
  <si>
    <t>4045053104516</t>
  </si>
  <si>
    <t>3134000012</t>
  </si>
  <si>
    <t>Gewindebohrer HSS-E - SL+DL  
DIN5156 C L:125x25 G 1/2''x14</t>
  </si>
  <si>
    <t>HSS-E Taps G - Form C  
DIN5156 C L:125x25 G 1/2''x14</t>
  </si>
  <si>
    <t>4045053105094</t>
  </si>
  <si>
    <t>3134000014</t>
  </si>
  <si>
    <t>Gewindebohrer HSS-E - SL+DL  
DIN5156 C L:100x22 G 1/4''x19</t>
  </si>
  <si>
    <t>HSS-E Taps G - Form C  
DIN5156 C L:100x22 G 1/4''x19</t>
  </si>
  <si>
    <t>4045053105100</t>
  </si>
  <si>
    <t>3134000018</t>
  </si>
  <si>
    <t>Gewindebohrer HSS-E - SL+DL  
DIN5156 C L:90x20 G 1/8''x28</t>
  </si>
  <si>
    <t>HSS-E Taps G - Form C  
DIN5156 C L:90x20 G 1/8''x28</t>
  </si>
  <si>
    <t>4045053105117</t>
  </si>
  <si>
    <t>3134000034</t>
  </si>
  <si>
    <t>Gewindebohrer HSS-E - SL+DL  
DIN5156 C L:140x28 G 3/4''x14</t>
  </si>
  <si>
    <t>HSS-E Taps G - Form C  
DIN5156 C L:140x28 G 3/4''x14</t>
  </si>
  <si>
    <t>4045053105124</t>
  </si>
  <si>
    <t>3134000038</t>
  </si>
  <si>
    <t>Gewindebohrer HSS-E - SL+DL  
DIN5156 C L:100x22 G 3/8''x19</t>
  </si>
  <si>
    <t>HSS-E Taps G - Form C  
DIN5156 C L:100x22 G 3/8''x19</t>
  </si>
  <si>
    <t>4045053105131</t>
  </si>
  <si>
    <t>3134000058</t>
  </si>
  <si>
    <t>Gewindebohrer HSS-E - SL+DL  
DIN5156 C L:125x25 G 5/8''x14</t>
  </si>
  <si>
    <t>HSS-E Taps G - Form C  
DIN5156 C L:125x25 G 5/8''x14</t>
  </si>
  <si>
    <t>4045053105148</t>
  </si>
  <si>
    <t>3134000078</t>
  </si>
  <si>
    <t>Gewindebohrer HSS-E - SL+DL  
DIN5156 C L:150x28 G 7/8''x14</t>
  </si>
  <si>
    <t>HSS-E Taps G - Form C  
DIN5156 C L:150x28 G 7/8''x14</t>
  </si>
  <si>
    <t>4045053105155</t>
  </si>
  <si>
    <t>3134000100</t>
  </si>
  <si>
    <t>Gewindebohrer HSS-E - SL+DL  
DIN5156 C L:160x30 G 1''x11</t>
  </si>
  <si>
    <t>HSS-E Taps G - Form C  
DIN5156 C L:160x30 G 1''x11</t>
  </si>
  <si>
    <t>4045053105162</t>
  </si>
  <si>
    <t>3134000112</t>
  </si>
  <si>
    <t>Gewindebohrer HSS-E - SL+DL  
DIN5156 C L:190x32 G 1''1/2x11</t>
  </si>
  <si>
    <t>HSS-E Taps G - Form C  
DIN5156 C L:190x32 G 1''1/2x11</t>
  </si>
  <si>
    <t>4045053105179</t>
  </si>
  <si>
    <t>3134000114</t>
  </si>
  <si>
    <t>Gewindebohrer HSS-E - SL+DL  
DIN5156 C L:170x30 G 1''1/4x11</t>
  </si>
  <si>
    <t>HSS-E Taps G - Form C  
DIN5156 C L:170x30 G 1''1/4x11</t>
  </si>
  <si>
    <t>4045053105186</t>
  </si>
  <si>
    <t>3134000118</t>
  </si>
  <si>
    <t>Gewindebohrer HSS-E - SL+DL  
DIN5156 C L:170x30 G 1''1/8x11</t>
  </si>
  <si>
    <t>HSS-E Taps G - Form C  
DIN5156 C L:170x30 G 1''1/8x11</t>
  </si>
  <si>
    <t>4045053105193</t>
  </si>
  <si>
    <t>3134000134</t>
  </si>
  <si>
    <t>Gewindebohrer HSS-E - SL+DL  
DIN5156 C L:190x32 G 1''3/4x11</t>
  </si>
  <si>
    <t>HSS-E Taps G - Form C  
DIN5156 C L:190x32 G 1''3/4x11</t>
  </si>
  <si>
    <t>4045053105216</t>
  </si>
  <si>
    <t>3134000138</t>
  </si>
  <si>
    <t>Gewindebohrer HSS-E - SL+DL  
DIN5156 C L:180x32 G 1''3/8x11</t>
  </si>
  <si>
    <t>HSS-E Taps G - Form C  
DIN5156 C L:180x32 G 1''3/8x11</t>
  </si>
  <si>
    <t>4045053105223</t>
  </si>
  <si>
    <t>3134000200</t>
  </si>
  <si>
    <t>Gewindebohrer HSS-E - SL+DL  
DIN5156 C L:220x40 G 2''x11</t>
  </si>
  <si>
    <t>HSS-E Taps G - Form C  
DIN5156 C L:220x40 G 2''x11</t>
  </si>
  <si>
    <t>4045053105247</t>
  </si>
  <si>
    <t>3245000012</t>
  </si>
  <si>
    <t>Gewindebohrer HSS - SL+DL  
WN C L:80x31 NPT 1/2''x14</t>
  </si>
  <si>
    <t>HSS Conical Taps NPT - 1:16  
WN C L:80x31 NPT 1/2''x14</t>
  </si>
  <si>
    <t>4045053111620</t>
  </si>
  <si>
    <t>3245000014</t>
  </si>
  <si>
    <t>Gewindebohrer HSS - SL+DL  
WN C L:70x25 NPT 1/4''x18</t>
  </si>
  <si>
    <t>HSS Conical Taps NPT - 1:16  
WN C L:70x25 NPT 1/4''x18</t>
  </si>
  <si>
    <t>4045053111644</t>
  </si>
  <si>
    <t>3245000018</t>
  </si>
  <si>
    <t>Gewindebohrer HSS - SL+DL  
WN C L:65x19 NPT 1/8''x27</t>
  </si>
  <si>
    <t>HSS Conical Taps NPT - 1:16  
WN C L:65x19 NPT 1/8''x27</t>
  </si>
  <si>
    <t>4045053111651</t>
  </si>
  <si>
    <t>3245000034</t>
  </si>
  <si>
    <t>Gewindebohrer HSS - SL+DL  
WN C L:100x33 NPT 3/4''x14</t>
  </si>
  <si>
    <t>HSS Conical Taps NPT - 1:16  
WN C L:100x33 NPT 3/4''x14</t>
  </si>
  <si>
    <t>4045053111675</t>
  </si>
  <si>
    <t>3245000038</t>
  </si>
  <si>
    <t>Gewindebohrer HSS - SL+DL  
WN C L:75x26 NPT 3/8''x18</t>
  </si>
  <si>
    <t>HSS Conical Taps NPT - 1:16  
WN C L:75x26 NPT 3/8''x18</t>
  </si>
  <si>
    <t>4045053111682</t>
  </si>
  <si>
    <t>3245000100</t>
  </si>
  <si>
    <t>Gewindebohrer HSS - SL+DL  
WN C L:110x38 NPT 1''x11,5</t>
  </si>
  <si>
    <t>HSS Conical Taps NPT - 1:16  
WN C L:110x38 NPT 1''x11,5</t>
  </si>
  <si>
    <t>4045053111699</t>
  </si>
  <si>
    <t>3245000112</t>
  </si>
  <si>
    <t>Gewindebohrer HSS - SL+DL  
WN C L:140x42 NPT 1''1/2x11,5</t>
  </si>
  <si>
    <t>HSS Conical Taps NPT - 1:16  
WN C L:140x42 NPT 1''1/2x11,5</t>
  </si>
  <si>
    <t>4045053111705</t>
  </si>
  <si>
    <t>3245000114</t>
  </si>
  <si>
    <t>Gewindebohrer HSS - SL+DL  
WN C L:125x41 NPT 1''1/4x11,5</t>
  </si>
  <si>
    <t>HSS Conical Taps NPT - 1:16  
WN C L:125x41 NPT 1''1/4x11,5</t>
  </si>
  <si>
    <t>4045053111712</t>
  </si>
  <si>
    <t>3245000116</t>
  </si>
  <si>
    <t>Gewindebohrer HSS - SL+DL  
WN C L:65x19NPT 1/16''x27</t>
  </si>
  <si>
    <t>HSS Conical Taps NPT - 1:16  
WN C L:65x19NPT 1/16''x27</t>
  </si>
  <si>
    <t>4045053111729</t>
  </si>
  <si>
    <t>3245000200</t>
  </si>
  <si>
    <t>Gewindebohrer HSS - SL+DL  
WN C L:160x44 NPT 2''x11,5</t>
  </si>
  <si>
    <t>HSS Conical Taps NPT - 1:16  
WN C L:160x44 NPT 2''x11,5</t>
  </si>
  <si>
    <t>4045053111743</t>
  </si>
  <si>
    <t>3246000012</t>
  </si>
  <si>
    <t>Gewindebohrer HSS - SL+DL  
WN C L:80x31 BSPT 1/2''x14</t>
  </si>
  <si>
    <t>HSS Conical Taps BSPT - 1:16  
WN C L:80x31 BSPT 1/2''x14</t>
  </si>
  <si>
    <t>4045053111750</t>
  </si>
  <si>
    <t>3246000014</t>
  </si>
  <si>
    <t>Gewindebohrer HSS - SL+DL  
WN C L:70x25 BSPT 1/4''x19</t>
  </si>
  <si>
    <t>HSS Conical Taps BSPT - 1:16  
WN C L:70x25 BSPT 1/4''x19</t>
  </si>
  <si>
    <t>4045053111767</t>
  </si>
  <si>
    <t>3246000018</t>
  </si>
  <si>
    <t>Gewindebohrer HSS - SL+DL  
WN C L:65x19 BSPT 1/8''x28</t>
  </si>
  <si>
    <t>HSS Conical Taps BSPT - 1:16  
WN C L:65x19 BSPT 1/8''x28</t>
  </si>
  <si>
    <t>4045053111774</t>
  </si>
  <si>
    <t>3246000034</t>
  </si>
  <si>
    <t>Gewindebohrer HSS - SL+DL  
WN C L:100x33 BSPT 3/4''x14</t>
  </si>
  <si>
    <t>HSS Conical Taps BSPT - 1:16  
WN C L:100x33 BSPT 3/4''x14</t>
  </si>
  <si>
    <t>4045053111781</t>
  </si>
  <si>
    <t>3246000038</t>
  </si>
  <si>
    <t>Gewindebohrer HSS - SL+DL  
WN C L:75x26 BSPT 3/8''x19</t>
  </si>
  <si>
    <t>HSS Conical Taps BSPT - 1:16  
WN C L:75x26 BSPT 3/8''x19</t>
  </si>
  <si>
    <t>4045053111798</t>
  </si>
  <si>
    <t>3246000100</t>
  </si>
  <si>
    <t>Gewindebohrer HSS - SL+DL  
WN C L:110x38 BSPT 1''x11</t>
  </si>
  <si>
    <t>HSS Conical Taps BSPT - 1:16  
WN C L:110x38 BSPT 1''x11</t>
  </si>
  <si>
    <t>4045053111804</t>
  </si>
  <si>
    <t>3343000200</t>
  </si>
  <si>
    <t>Gewindebohrer HSS-E - DL  
DIN371 B 6G L:45x7 M2x0,40</t>
  </si>
  <si>
    <t>HSS-E Taps M - Form B Tolerance 6G  
DIN371 B 6G L:45x7 M2x0,40</t>
  </si>
  <si>
    <t>4045053372069</t>
  </si>
  <si>
    <t>IT</t>
  </si>
  <si>
    <t>3343000250</t>
  </si>
  <si>
    <t>Gewindebohrer HSS-E - DL  
DIN371 B 6G L:50x9 M2,5x0,45</t>
  </si>
  <si>
    <t>HSS-E Taps M - Form B Tolerance 6G  
DIN371 B 6G L:50x9 M2,5x0,45</t>
  </si>
  <si>
    <t>4045053372076</t>
  </si>
  <si>
    <t>3343000300</t>
  </si>
  <si>
    <t>Gewindebohrer HSS-E - DL  
DIN371 B 6G L:56x10 M3x0,50</t>
  </si>
  <si>
    <t>HSS-E Taps M - Form B Tolerance 6G  
DIN371 B 6G L:56x10 M3x0,50</t>
  </si>
  <si>
    <t>4045053112283</t>
  </si>
  <si>
    <t>3343000400</t>
  </si>
  <si>
    <t>Gewindebohrer HSS-E - DL  
DIN371 B 6G L:63x12 M4x0,70</t>
  </si>
  <si>
    <t>HSS-E Taps M - Form B Tolerance 6G  
DIN371 B 6G L:63x12 M4x0,70</t>
  </si>
  <si>
    <t>4045053112290</t>
  </si>
  <si>
    <t>3343000500</t>
  </si>
  <si>
    <t>Gewindebohrer HSS-E - DL  
DIN371 B 6G L:70x14 M5x0,80</t>
  </si>
  <si>
    <t>HSS-E Taps M - Form B Tolerance 6G  
DIN371 B 6G L:70x14 M5x0,80</t>
  </si>
  <si>
    <t>4045053112306</t>
  </si>
  <si>
    <t>3343000600</t>
  </si>
  <si>
    <t>Gewindebohrer HSS-E - DL  
DIN371 B 6G L:80x16 M6x1,00</t>
  </si>
  <si>
    <t>HSS-E Taps M - Form B Tolerance 6G  
DIN371 B 6G L:80x16 M6x1,00</t>
  </si>
  <si>
    <t>4045053112313</t>
  </si>
  <si>
    <t>3343000800</t>
  </si>
  <si>
    <t>Gewindebohrer HSS-E - DL  
DIN371 B 6G L:90x18 M8x1,25</t>
  </si>
  <si>
    <t>HSS-E Taps M - Form B Tolerance 6G  
DIN371 B 6G L:90x18 M8x1,25</t>
  </si>
  <si>
    <t>4045053112320</t>
  </si>
  <si>
    <t>3343001000</t>
  </si>
  <si>
    <t>Gewindebohrer HSS-E - DL  
DIN371 B 6G L:100x20 M10x1,50</t>
  </si>
  <si>
    <t>HSS-E Taps M - Form B Tolerance 6G  
DIN371 B 6G L:100x20 M10x1,50</t>
  </si>
  <si>
    <t>4045053112337</t>
  </si>
  <si>
    <t>3343001200</t>
  </si>
  <si>
    <t>Gewindebohrer HSS-E - DL  
DIN376 B 6G L:110x24 M12x1,75</t>
  </si>
  <si>
    <t>HSS-E Taps M - Form B Tolerance 6G  
DIN376 B 6G L:110x24 M12x1,75</t>
  </si>
  <si>
    <t>4045053112344</t>
  </si>
  <si>
    <t>3343001400</t>
  </si>
  <si>
    <t>Gewindebohrer HSS-E - DL  
DIN376 B 6G L:110x25 M14x2,00</t>
  </si>
  <si>
    <t>HSS-E Taps M - Form B Tolerance 6G  
DIN376 B 6G L:110x25 M14x2,00</t>
  </si>
  <si>
    <t>4045053112351</t>
  </si>
  <si>
    <t>3343001600</t>
  </si>
  <si>
    <t>Gewindebohrer HSS-E - DL  
DIN376 B 6G L:110x28 M16x2,00</t>
  </si>
  <si>
    <t>HSS-E Taps M - Form B Tolerance 6G  
DIN376 B 6G L:110x28 M16x2,00</t>
  </si>
  <si>
    <t>4045053112368</t>
  </si>
  <si>
    <t>3601200300</t>
  </si>
  <si>
    <t>Gewindebohrer PM+A.Cut - DL  
DIN371 B L:56x10 M3x0,50</t>
  </si>
  <si>
    <t>Powder Metal Taps+A.Cut M/MF - Form B-AZ  
DIN371 B L:56x10 M3x0,50</t>
  </si>
  <si>
    <t>M02</t>
  </si>
  <si>
    <t>4045053114263</t>
  </si>
  <si>
    <t>3601200400</t>
  </si>
  <si>
    <t>Gewindebohrer PM+A.Cut - DL  
DIN371 B L:63x12 M4x0,70</t>
  </si>
  <si>
    <t>Powder Metal Taps+A.Cut M/MF - Form B-AZ  
DIN371 B L:63x12 M4x0,70</t>
  </si>
  <si>
    <t>4045053114294</t>
  </si>
  <si>
    <t>3601200500</t>
  </si>
  <si>
    <t>Gewindebohrer PM+A.Cut - DL  
DIN371 B L:70x14 M5x0,80</t>
  </si>
  <si>
    <t>Powder Metal Taps+A.Cut M/MF - Form B-AZ  
DIN371 B L:70x14 M5x0,80</t>
  </si>
  <si>
    <t>4045053114317</t>
  </si>
  <si>
    <t>3601200600</t>
  </si>
  <si>
    <t>Gewindebohrer PM+A.Cut - DL  
DIN371 B L:80x16 M6x1,00</t>
  </si>
  <si>
    <t>Powder Metal Taps+A.Cut M/MF - Form B-AZ  
DIN371 B L:80x16 M6x1,00</t>
  </si>
  <si>
    <t>4045053114331</t>
  </si>
  <si>
    <t>3601200800</t>
  </si>
  <si>
    <t>Gewindebohrer PM+A.Cut - DL  
DIN371 B L:90x18 M8x1,25</t>
  </si>
  <si>
    <t>Powder Metal Taps+A.Cut M/MF - Form B-AZ  
DIN371 B L:90x18 M8x1,25</t>
  </si>
  <si>
    <t>4045053114348</t>
  </si>
  <si>
    <t>3601200810</t>
  </si>
  <si>
    <t>Gewindebohrer PM+A.Cut - DL  
DIN~371 B L:90x18 MF8x1,00</t>
  </si>
  <si>
    <t>Powder Metal Taps+A.Cut M/MF - Form B-AZ  
DIN~371 B L:90x18 MF8x1,00</t>
  </si>
  <si>
    <t>4045053372168</t>
  </si>
  <si>
    <t>3601201000</t>
  </si>
  <si>
    <t>Gewindebohrer PM+A.Cut - DL  
DIN371 B L:100x20 M10x1,50</t>
  </si>
  <si>
    <t>Powder Metal Taps+A.Cut M/MF - Form B-AZ  
DIN371 B L:100x20 M10x1,50</t>
  </si>
  <si>
    <t>4045053114362</t>
  </si>
  <si>
    <t>3601201010</t>
  </si>
  <si>
    <t>Gewindebohrer PM+A.Cut - DL  
DIN~371 B L:90x18 MF10x1,00</t>
  </si>
  <si>
    <t>Powder Metal Taps+A.Cut M/MF - Form B-AZ  
DIN~371 B L:90x18 MF10x1,00</t>
  </si>
  <si>
    <t>4045053372175</t>
  </si>
  <si>
    <t>3601201200</t>
  </si>
  <si>
    <t>Gewindebohrer PM+A.Cut - DL  
DIN376 B L:110x22 M12x1,75</t>
  </si>
  <si>
    <t>Powder Metal Taps+A.Cut M/MF - Form B-AZ  
DIN376 B L:110x22 M12x1,75</t>
  </si>
  <si>
    <t>4045053114386</t>
  </si>
  <si>
    <t>3601201215</t>
  </si>
  <si>
    <t>Gewindebohrer PM+A.Cut - DL  
DIN374 B L:100x22 MF12x1,50</t>
  </si>
  <si>
    <t>Powder Metal Taps+A.Cut M/MF - Form B-AZ  
DIN374 B L:100x22 MF12x1,50</t>
  </si>
  <si>
    <t>4045053372182</t>
  </si>
  <si>
    <t>3601201400</t>
  </si>
  <si>
    <t>Gewindebohrer PM+A.Cut - DL  
DIN376 B L:110x28 M14x2,00</t>
  </si>
  <si>
    <t>Powder Metal Taps+A.Cut M/MF - Form B-AZ  
DIN376 B L:110x28 M14x2,00</t>
  </si>
  <si>
    <t>4045053114409</t>
  </si>
  <si>
    <t>3601201415</t>
  </si>
  <si>
    <t>Gewindebohrer PM+A.Cut - DL  
DIN374 B L:100x22 MF14x1,50</t>
  </si>
  <si>
    <t>Powder Metal Taps+A.Cut M/MF - Form B-AZ  
DIN374 B L:100x22 MF14x1,50</t>
  </si>
  <si>
    <t>4045053372199</t>
  </si>
  <si>
    <t>3601201600</t>
  </si>
  <si>
    <t>Gewindebohrer PM+A.Cut - DL  
DIN376 B L:110x28 M16x2,00</t>
  </si>
  <si>
    <t>Powder Metal Taps+A.Cut M/MF - Form B-AZ  
DIN376 B L:110x28 M16x2,00</t>
  </si>
  <si>
    <t>4045053114416</t>
  </si>
  <si>
    <t>3601250300</t>
  </si>
  <si>
    <t>Gewindebohrer HSS-E+X.Cut - DL  
DIN371 B L:56x10 M3x0,50</t>
  </si>
  <si>
    <t>HSS-E Taps+X.Cut M - Form B-AZ Aluminium  
DIN371 B L:56x10 M3x0,50</t>
  </si>
  <si>
    <t>4045053372205</t>
  </si>
  <si>
    <t>3601250400</t>
  </si>
  <si>
    <t>Gewindebohrer HSS-E+X.Cut - DL  
DIN371 B L:63x12 M4x0,70</t>
  </si>
  <si>
    <t>HSS-E Taps+X.Cut M - Form B-AZ Aluminium  
DIN371 B L:63x12 M4x0,70</t>
  </si>
  <si>
    <t>4045053372212</t>
  </si>
  <si>
    <t>3601250500</t>
  </si>
  <si>
    <t>Gewindebohrer HSS-E+X.Cut - DL  
DIN371 B L:70x14 M5x0,80</t>
  </si>
  <si>
    <t>HSS-E Taps+X.Cut M - Form B-AZ Aluminium  
DIN371 B L:70x14 M5x0,80</t>
  </si>
  <si>
    <t>4045053372229</t>
  </si>
  <si>
    <t>3601250600</t>
  </si>
  <si>
    <t>Gewindebohrer HSS-E+X.Cut - DL  
DIN371 B L:80x16 M6x1,00</t>
  </si>
  <si>
    <t>HSS-E Taps+X.Cut M - Form B-AZ Aluminium  
DIN371 B L:80x16 M6x1,00</t>
  </si>
  <si>
    <t>4045053372236</t>
  </si>
  <si>
    <t>3601250800</t>
  </si>
  <si>
    <t>Gewindebohrer HSS-E+X.Cut - DL  
DIN371 B L:90x18 M8x1,25</t>
  </si>
  <si>
    <t>HSS-E Taps+X.Cut M - Form B-AZ Aluminium  
DIN371 B L:90x18 M8x1,25</t>
  </si>
  <si>
    <t>4045053372243</t>
  </si>
  <si>
    <t>3601251000</t>
  </si>
  <si>
    <t>Gewindebohrer HSS-E+X.Cut - DL  
DIN371 B L:100x20 M10x1,50</t>
  </si>
  <si>
    <t>HSS-E Taps+X.Cut M - Form B-AZ Aluminium  
DIN371 B L:100x20 M10x1,50</t>
  </si>
  <si>
    <t>4045053372250</t>
  </si>
  <si>
    <t>3601251200</t>
  </si>
  <si>
    <t>Gewindebohrer HSS-E+X.Cut - DL  
DIN376 B L:110x24 M12x1,75</t>
  </si>
  <si>
    <t>HSS-E Taps+X.Cut M - Form B-AZ Aluminium  
DIN376 B L:110x24 M12x1,75</t>
  </si>
  <si>
    <t>4045053372267</t>
  </si>
  <si>
    <t>3601251400</t>
  </si>
  <si>
    <t>Gewindebohrer HSS-E+X.Cut - DL  
DIN376 B L:110x25 M14x2,00</t>
  </si>
  <si>
    <t>HSS-E Taps+X.Cut M - Form B-AZ Aluminium  
DIN376 B L:110x25 M14x2,00</t>
  </si>
  <si>
    <t>4045053372274</t>
  </si>
  <si>
    <t>3601251600</t>
  </si>
  <si>
    <t>Gewindebohrer HSS-E+X.Cut - DL  
DIN376 B L:110x28 M16x2,00</t>
  </si>
  <si>
    <t>HSS-E Taps+X.Cut M - Form B-AZ Aluminium  
DIN376 B L:110x28 M16x2,00</t>
  </si>
  <si>
    <t>4045053372281</t>
  </si>
  <si>
    <t>3601500300</t>
  </si>
  <si>
    <t>Gewindebohrer PM+A.Cut - SL  
DIN371 C L:56x5 M3x0,50</t>
  </si>
  <si>
    <t>Powder Metal Taps+A.Cut M/MF - Form C-AZ Aluminium  
DIN371 C L:56x5 M3x0,50</t>
  </si>
  <si>
    <t>4045053114423</t>
  </si>
  <si>
    <t>3601500400</t>
  </si>
  <si>
    <t>Gewindebohrer PM+A.Cut - SL  
DIN371 C L:63x7 M4x0,70</t>
  </si>
  <si>
    <t>Powder Metal Taps+A.Cut M/MF - Form C-AZ Aluminium  
DIN371 C L:63x7 M4x0,70</t>
  </si>
  <si>
    <t>4045053114430</t>
  </si>
  <si>
    <t>3601500500</t>
  </si>
  <si>
    <t>Gewindebohrer PM+A.Cut - SL  
DIN371 C L:70x9 M5x0,80</t>
  </si>
  <si>
    <t>Powder Metal Taps+A.Cut M/MF - Form C-AZ Aluminium  
DIN371 C L:70x9 M5x0,80</t>
  </si>
  <si>
    <t>4045053114447</t>
  </si>
  <si>
    <t>3601500600</t>
  </si>
  <si>
    <t>Gewindebohrer PM+A.Cut - SL  
DIN371 C L:80x10 M6x1,00</t>
  </si>
  <si>
    <t>Powder Metal Taps+A.Cut M/MF - Form C-AZ Aluminium  
DIN371 C L:80x10 M6x1,00</t>
  </si>
  <si>
    <t>4045053114454</t>
  </si>
  <si>
    <t>3601500800</t>
  </si>
  <si>
    <t>Gewindebohrer PM+A.Cut - SL  
DIN371 C L:90x12 M8x1,25</t>
  </si>
  <si>
    <t>Powder Metal Taps+A.Cut M/MF - Form C-AZ Aluminium  
DIN371 C L:90x12 M8x1,25</t>
  </si>
  <si>
    <t>4045053114461</t>
  </si>
  <si>
    <t>3601500810</t>
  </si>
  <si>
    <t>Gewindebohrer PM+A.Cut - SL  
DIN~371 C L:90x12 MF8x1,00</t>
  </si>
  <si>
    <t>Powder Metal Taps+A.Cut M/MF - Form C-AZ Aluminium  
DIN~371 C L:90x12 MF8x1,00</t>
  </si>
  <si>
    <t>4045053372298</t>
  </si>
  <si>
    <t>3601501000</t>
  </si>
  <si>
    <t>Gewindebohrer PM+A.Cut - SL  
DIN371 C L:100x14 M10x1,50</t>
  </si>
  <si>
    <t>Powder Metal Taps+A.Cut M/MF - Form C-AZ Aluminium  
DIN371 C L:100x14 M10x1,50</t>
  </si>
  <si>
    <t>4045053114478</t>
  </si>
  <si>
    <t>3601501010</t>
  </si>
  <si>
    <t>Gewindebohrer PM+A.Cut - SL  
DIN~371 C L:90x14 MF10x1,00</t>
  </si>
  <si>
    <t>Powder Metal Taps+A.Cut M/MF - Form C-AZ Aluminium  
DIN~371 C L:90x14 MF10x1,00</t>
  </si>
  <si>
    <t>4045053372304</t>
  </si>
  <si>
    <t>3601501200</t>
  </si>
  <si>
    <t>Gewindebohrer PM+A.Cut - SL  
DIN376 C L:110x16 M12x1,75</t>
  </si>
  <si>
    <t>Powder Metal Taps+A.Cut M/MF - Form C-AZ Aluminium  
DIN376 C L:110x16 M12x1,75</t>
  </si>
  <si>
    <t>4045053114485</t>
  </si>
  <si>
    <t>3601501215</t>
  </si>
  <si>
    <t>Gewindebohrer PM+A.Cut - SL  
DIN374 C L:100x14 MF12x1,50</t>
  </si>
  <si>
    <t>Powder Metal Taps+A.Cut M/MF - Form C-AZ Aluminium  
DIN374 C L:100x14 MF12x1,50</t>
  </si>
  <si>
    <t>4045053372311</t>
  </si>
  <si>
    <t>3601501400</t>
  </si>
  <si>
    <t>Gewindebohrer PM+A.Cut - SL  
DIN376 C L:110x18 M14x2,00</t>
  </si>
  <si>
    <t>Powder Metal Taps+A.Cut M/MF - Form C-AZ Aluminium  
DIN376 C L:110x18 M14x2,00</t>
  </si>
  <si>
    <t>4045053114492</t>
  </si>
  <si>
    <t>3601501415</t>
  </si>
  <si>
    <t>Gewindebohrer PM+A.Cut - SL  
DIN374 C L:100x18 MF14x1,50</t>
  </si>
  <si>
    <t>Powder Metal Taps+A.Cut M/MF - Form C-AZ Aluminium  
DIN374 C L:100x18 MF14x1,50</t>
  </si>
  <si>
    <t>4045053372328</t>
  </si>
  <si>
    <t>3601501600</t>
  </si>
  <si>
    <t>Gewindebohrer PM+A.Cut - SL  
DIN376 C L:110x18 M16x2,00</t>
  </si>
  <si>
    <t>Powder Metal Taps+A.Cut M/MF - Form C-AZ Aluminium  
DIN376 C L:110x18 M16x2,00</t>
  </si>
  <si>
    <t>4045053114508</t>
  </si>
  <si>
    <t>3601650300</t>
  </si>
  <si>
    <t>Gewindebohrer HSS-E+X.Cut - SL  
DIN371 C L:56x7 M3x0,50</t>
  </si>
  <si>
    <t>HSS-E Taps+X.Cut M - Form C Aluminium  
DIN371 C L:56x7 M3x0,50</t>
  </si>
  <si>
    <t>4045053372335</t>
  </si>
  <si>
    <t>3601650400</t>
  </si>
  <si>
    <t>Gewindebohrer HSS-E+X.Cut - SL  
DIN371 C L:63x8,5 M4x0,70</t>
  </si>
  <si>
    <t>HSS-E Taps+X.Cut M - Form C Aluminium  
DIN371 C L:63x8,5 M4x0,70</t>
  </si>
  <si>
    <t>4045053372342</t>
  </si>
  <si>
    <t>3601650500</t>
  </si>
  <si>
    <t>Gewindebohrer HSS-E+X.Cut - SL  
DIN371 C L:70x10 M5x0,80</t>
  </si>
  <si>
    <t>HSS-E Taps+X.Cut M - Form C Aluminium  
DIN371 C L:70x10 M5x0,80</t>
  </si>
  <si>
    <t>4045053372359</t>
  </si>
  <si>
    <t>3601650600</t>
  </si>
  <si>
    <t>Gewindebohrer HSS-E+X.Cut - SL  
DIN371 C L:80x12 M6x1,00</t>
  </si>
  <si>
    <t>HSS-E Taps+X.Cut M - Form C Aluminium  
DIN371 C L:80x12 M6x1,00</t>
  </si>
  <si>
    <t>4045053372366</t>
  </si>
  <si>
    <t>3601650800</t>
  </si>
  <si>
    <t>Gewindebohrer HSS-E+X.Cut - SL  
DIN371 C L:90x15 M8x1,25</t>
  </si>
  <si>
    <t>HSS-E Taps+X.Cut M - Form C Aluminium  
DIN371 C L:90x15 M8x1,25</t>
  </si>
  <si>
    <t>4045053372373</t>
  </si>
  <si>
    <t>3601651000</t>
  </si>
  <si>
    <t>Gewindebohrer HSS-E+X.Cut - SL  
DIN371 C L:100x17,5 M10x1,50</t>
  </si>
  <si>
    <t>HSS-E Taps+X.Cut M - Form C Aluminium  
DIN371 C L:100x17,5 M10x1,50</t>
  </si>
  <si>
    <t>4045053372380</t>
  </si>
  <si>
    <t>3601651200</t>
  </si>
  <si>
    <t>Gewindebohrer HSS-E+X.Cut - SL  
DIN376 C L:110x18 M12x1,75</t>
  </si>
  <si>
    <t>HSS-E Taps+X.Cut M - Form C Aluminium  
DIN376 C L:110x18 M12x1,75</t>
  </si>
  <si>
    <t>4045053372397</t>
  </si>
  <si>
    <t>3601651400</t>
  </si>
  <si>
    <t>Gewindebohrer HSS-E+X.Cut - SL  
DIN376 C L:110x20,5 M14x2,00</t>
  </si>
  <si>
    <t>HSS-E Taps+X.Cut M - Form C Aluminium  
DIN376 C L:110x20,5 M14x2,00</t>
  </si>
  <si>
    <t>4045053372403</t>
  </si>
  <si>
    <t>3601651600</t>
  </si>
  <si>
    <t>Gewindebohrer HSS-E+X.Cut - SL  
DIN376 C L:110x20,5 M16x2,00</t>
  </si>
  <si>
    <t>HSS-E Taps+X.Cut M - Form C Aluminium  
DIN376 C L:110x20,5 M16x2,00</t>
  </si>
  <si>
    <t>4045053372410</t>
  </si>
  <si>
    <t>3601651800</t>
  </si>
  <si>
    <t>Gewindebohrer HSS-E+X.Cut - SL  
DIN376 C L:125x25,5 M18x2,00</t>
  </si>
  <si>
    <t>HSS-E Taps+X.Cut M - Form C Aluminium  
DIN376 C L:125x25,5 M18x2,00</t>
  </si>
  <si>
    <t>4045053372427</t>
  </si>
  <si>
    <t>3601652000</t>
  </si>
  <si>
    <t>Gewindebohrer HSS-E+X.Cut - SL  
DIN376 C L:140x29,5 M20x2,50</t>
  </si>
  <si>
    <t>HSS-E Taps+X.Cut M - Form C Aluminium  
DIN376 C L:140x29,5 M20x2,50</t>
  </si>
  <si>
    <t>4045053372434</t>
  </si>
  <si>
    <t>3601900300</t>
  </si>
  <si>
    <t>Gewindeformer PM+A.Cut - SL+DL  
DIN371 C 6HX L:56x10 M3x0,50</t>
  </si>
  <si>
    <t>Powder Metal Cold Forming Taps+A.Cut M/MF - Form C  
DIN371 C 6HX L:56x10 M3x0,50</t>
  </si>
  <si>
    <t>M01</t>
  </si>
  <si>
    <t>4045053114539</t>
  </si>
  <si>
    <t>3601900400</t>
  </si>
  <si>
    <t>Gewindeformer PM+A.Cut - SL+DL  
DIN371 C 6HX L:63x12 M4x0,70</t>
  </si>
  <si>
    <t>Powder Metal Cold Forming Taps+A.Cut M/MF - Form C  
DIN371 C 6HX L:63x12 M4x0,70</t>
  </si>
  <si>
    <t>4045053114553</t>
  </si>
  <si>
    <t>3601900500</t>
  </si>
  <si>
    <t>Gewindeformer PM+A.Cut - SL+DL  
DIN371 C 6HX L:70x14 M5x0,80</t>
  </si>
  <si>
    <t>Powder Metal Cold Forming Taps+A.Cut M/MF - Form C  
DIN371 C 6HX L:70x14 M5x0,80</t>
  </si>
  <si>
    <t>4045053114577</t>
  </si>
  <si>
    <t>3601900600</t>
  </si>
  <si>
    <t>Gewindeformer PM+A.Cut - SL+DL  
DIN371 C 6HX L:80x16 M6x1,00</t>
  </si>
  <si>
    <t>Powder Metal Cold Forming Taps+A.Cut M/MF - Form C  
DIN371 C 6HX L:80x16 M6x1,00</t>
  </si>
  <si>
    <t>4045053114591</t>
  </si>
  <si>
    <t>3601900800</t>
  </si>
  <si>
    <t>Gewindeformer PM+A.Cut - SL+DL  
DIN371 C 6HX L:90x18 M8x1,25</t>
  </si>
  <si>
    <t>Powder Metal Cold Forming Taps+A.Cut M/MF - Form C  
DIN371 C 6HX L:90x18 M8x1,25</t>
  </si>
  <si>
    <t>4045053114607</t>
  </si>
  <si>
    <t>3601900810</t>
  </si>
  <si>
    <t>Gewindeformer PM+A.Cut - SL+DL  
DIN~371 C 6HX L:90x18 MF8x1,00</t>
  </si>
  <si>
    <t>Powder Metal Cold Forming Taps+A.Cut M/MF - Form C  
DIN~371 C 6HX L:90x18 MF8x1,00</t>
  </si>
  <si>
    <t>4045053372441</t>
  </si>
  <si>
    <t>3601901000</t>
  </si>
  <si>
    <t>Gewindeformer PM+A.Cut - SL+DL  
DIN371 C 6HX L:100x20 M10x1,50</t>
  </si>
  <si>
    <t>Powder Metal Cold Forming Taps+A.Cut M/MF - Form C  
DIN371 C 6HX L:100x20 M10x1,50</t>
  </si>
  <si>
    <t>4045053114614</t>
  </si>
  <si>
    <t>3601901010</t>
  </si>
  <si>
    <t>Gewindeformer PM+A.Cut - SL+DL  
DIN~371 C 6HX L:90x18 MF10x1</t>
  </si>
  <si>
    <t>Powder Metal Cold Forming Taps+A.Cut M/MF - Form C  
DIN~371 C 6HX L:90x18 MF10x1</t>
  </si>
  <si>
    <t>4045053372458</t>
  </si>
  <si>
    <t>3601901200</t>
  </si>
  <si>
    <t>Gewindeformer PM+A.Cut - SL+DL  
DIN376 C 6HX L:110x22 M12x1,75</t>
  </si>
  <si>
    <t>Powder Metal Cold Forming Taps+A.Cut M/MF - Form C  
DIN376 C 6HX L:110x22 M12x1,75</t>
  </si>
  <si>
    <t>4045053114621</t>
  </si>
  <si>
    <t>3601901215</t>
  </si>
  <si>
    <t>Gewindeformer PM+A.Cut - SL+DL  
DIN374 C 6HX L:100x22 MF12x1,5</t>
  </si>
  <si>
    <t>Powder Metal Cold Forming Taps+A.Cut M/MF - Form C  
DIN374 C 6HX L:100x22 MF12x1,5</t>
  </si>
  <si>
    <t>4045053372465</t>
  </si>
  <si>
    <t>3601901400</t>
  </si>
  <si>
    <t>Gewindeformer PM+A.Cut - SL+DL  
DIN376 C 6HX L:110x25 M14x2,00</t>
  </si>
  <si>
    <t>Powder Metal Cold Forming Taps+A.Cut M/MF - Form C  
DIN376 C 6HX L:110x25 M14x2,00</t>
  </si>
  <si>
    <t>4045053114638</t>
  </si>
  <si>
    <t>3601901415</t>
  </si>
  <si>
    <t>Gewindeformer PM+A.Cut - SL+DL  
DIN374 C 6HX L:100x22 MF14x1,5</t>
  </si>
  <si>
    <t>Powder Metal Cold Forming Taps+A.Cut M/MF - Form C  
DIN374 C 6HX L:100x22 MF14x1,5</t>
  </si>
  <si>
    <t>4045053372472</t>
  </si>
  <si>
    <t>3601901600</t>
  </si>
  <si>
    <t>Gewindeformer PM+A.Cut - SL+DL  
DIN376 C 6HX L:110x28 M16x2,00</t>
  </si>
  <si>
    <t>Powder Metal Cold Forming Taps+A.Cut M/MF - Form C  
DIN376 C 6HX L:110x28 M16x2,00</t>
  </si>
  <si>
    <t>4045053114645</t>
  </si>
  <si>
    <t>3602100300</t>
  </si>
  <si>
    <t>Gewindebohrer HSS-E - Kupfer  
DIN371 C L:56x10 M3x0,50</t>
  </si>
  <si>
    <t>HSS-E Taps M/MF - Form C Copper  
DIN371 C L:56x10 M3x0,50</t>
  </si>
  <si>
    <t>4045053114669</t>
  </si>
  <si>
    <t>3602100400</t>
  </si>
  <si>
    <t>Gewindebohrer HSS-E - Kupfer  
DIN371 C L:63x12 M4x0,70</t>
  </si>
  <si>
    <t>HSS-E Taps M/MF - Form C Copper  
DIN371 C L:63x12 M4x0,70</t>
  </si>
  <si>
    <t>4045053114676</t>
  </si>
  <si>
    <t>3602100500</t>
  </si>
  <si>
    <t>Gewindebohrer HSS-E - Kupfer  
DIN371 C L:70x14 M5x0,80</t>
  </si>
  <si>
    <t>HSS-E Taps M/MF - Form C Copper  
DIN371 C L:70x14 M5x0,80</t>
  </si>
  <si>
    <t>4045053114683</t>
  </si>
  <si>
    <t>3602100600</t>
  </si>
  <si>
    <t>Gewindebohrer HSS-E - Kupfer  
DIN371 C L:80x16 M6x1,00</t>
  </si>
  <si>
    <t>HSS-E Taps M/MF - Form C Copper  
DIN371 C L:80x16 M6x1,00</t>
  </si>
  <si>
    <t>4045053114690</t>
  </si>
  <si>
    <t>3602100800</t>
  </si>
  <si>
    <t>Gewindebohrer HSS-E - Kupfer  
DIN371 C L:90x18 M8x1,25</t>
  </si>
  <si>
    <t>HSS-E Taps M/MF - Form C Copper  
DIN371 C L:90x18 M8x1,25</t>
  </si>
  <si>
    <t>4045053114706</t>
  </si>
  <si>
    <t>3602100810</t>
  </si>
  <si>
    <t>Gewindebohrer HSS-E - Kupfer  
DIN~371 C L:90x18 MF8x1,00</t>
  </si>
  <si>
    <t>HSS-E Taps M/MF - Form C Copper  
DIN~371 C L:90x18 MF8x1,00</t>
  </si>
  <si>
    <t>4045053372489</t>
  </si>
  <si>
    <t>3602101000</t>
  </si>
  <si>
    <t>Gewindebohrer HSS-E - Kupfer  
DIN371 C L:100x20 M10x1,50</t>
  </si>
  <si>
    <t>HSS-E Taps M/MF - Form C Copper  
DIN371 C L:100x20 M10x1,50</t>
  </si>
  <si>
    <t>4045053114713</t>
  </si>
  <si>
    <t>3602101010</t>
  </si>
  <si>
    <t>Gewindebohrer HSS-E - Kupfer  
DIN~371 C L:90x18 MF10x1,00</t>
  </si>
  <si>
    <t>HSS-E Taps M/MF - Form C Copper  
DIN~371 C L:90x18 MF10x1,00</t>
  </si>
  <si>
    <t>4045053372496</t>
  </si>
  <si>
    <t>3602101200</t>
  </si>
  <si>
    <t>Gewindebohrer HSS-E - Kupfer  
DIN376 C L:110x22 M12x1,75</t>
  </si>
  <si>
    <t>HSS-E Taps M/MF - Form C Copper  
DIN376 C L:110x22 M12x1,75</t>
  </si>
  <si>
    <t>4045053114720</t>
  </si>
  <si>
    <t>3602101215</t>
  </si>
  <si>
    <t>Gewindebohrer HSS-E - Kupfer  
DIN374 C L:100x22 MF12x1,50</t>
  </si>
  <si>
    <t>HSS-E Taps M/MF - Form C Copper  
DIN374 C L:100x22 MF12x1,50</t>
  </si>
  <si>
    <t>4045053372502</t>
  </si>
  <si>
    <t>3602101400</t>
  </si>
  <si>
    <t>Gewindebohrer HSS-E - Kupfer  
DIN376 C L:110x25 M14x2,00</t>
  </si>
  <si>
    <t>HSS-E Taps M/MF - Form C Copper  
DIN376 C L:110x25 M14x2,00</t>
  </si>
  <si>
    <t>4045053114737</t>
  </si>
  <si>
    <t>3602101415</t>
  </si>
  <si>
    <t>Gewindebohrer HSS-E - Kupfer  
DIN374 C L:100x22 MF14x1,50</t>
  </si>
  <si>
    <t>HSS-E Taps M/MF - Form C Copper  
DIN374 C L:100x22 MF14x1,50</t>
  </si>
  <si>
    <t>4045053372519</t>
  </si>
  <si>
    <t>3602101600</t>
  </si>
  <si>
    <t>Gewindebohrer HSS-E - Kupfer  
DIN376 C L:110x28 M16x2,00</t>
  </si>
  <si>
    <t>HSS-E Taps M/MF - Form C Copper  
DIN376 C L:110x28 M16x2,00</t>
  </si>
  <si>
    <t>4045053114744</t>
  </si>
  <si>
    <t>3603100300</t>
  </si>
  <si>
    <t>Gewindebohrer PM+C.Cut - Guss  
DIN371 C L:56x10 M3x0,50</t>
  </si>
  <si>
    <t>Powder Metal Taps+C.Cut M/MF - Form C Cast Iron  
DIN371 C L:56x10 M3x0,50</t>
  </si>
  <si>
    <t>4045053114751</t>
  </si>
  <si>
    <t>3603100400</t>
  </si>
  <si>
    <t>Gewindebohrer PM+C.Cut - Guss  
DIN371 C L:63x12 M4x0,70</t>
  </si>
  <si>
    <t>Powder Metal Taps+C.Cut M/MF - Form C Cast Iron  
DIN371 C L:63x12 M4x0,70</t>
  </si>
  <si>
    <t>4045053114775</t>
  </si>
  <si>
    <t>3603100500</t>
  </si>
  <si>
    <t>Gewindebohrer PM+C.Cut - Guss  
DIN371 C L:70x14 M5x0,80</t>
  </si>
  <si>
    <t>Powder Metal Taps+C.Cut M/MF - Form C Cast Iron  
DIN371 C L:70x14 M5x0,80</t>
  </si>
  <si>
    <t>4045053114799</t>
  </si>
  <si>
    <t>3603100600</t>
  </si>
  <si>
    <t>Gewindebohrer PM+C.Cut - Guss  
DIN371 C L:80x16 M6x1,00</t>
  </si>
  <si>
    <t>Powder Metal Taps+C.Cut M/MF - Form C Cast Iron  
DIN371 C L:80x16 M6x1,00</t>
  </si>
  <si>
    <t>4045053114812</t>
  </si>
  <si>
    <t>3603100800</t>
  </si>
  <si>
    <t>Gewindebohrer PM+C.Cut - Guss  
DIN371 C L:90x18 M8x1,25</t>
  </si>
  <si>
    <t>Powder Metal Taps+C.Cut M/MF - Form C Cast Iron  
DIN371 C L:90x18 M8x1,25</t>
  </si>
  <si>
    <t>4045053114829</t>
  </si>
  <si>
    <t>3603100810</t>
  </si>
  <si>
    <t>Gewindebohrer PM+C.Cut - Guss  
DIN~371 C MF90x18 MF8x1,00</t>
  </si>
  <si>
    <t>Powder Metal Taps+C.Cut M/MF - Form C Cast Iron  
DIN~371 C MF90x18 MF8x1,00</t>
  </si>
  <si>
    <t>4045053372526</t>
  </si>
  <si>
    <t>3603101000</t>
  </si>
  <si>
    <t>Gewindebohrer PM+C.Cut - Guss  
DIN371 C L:100x20 M10x1,50</t>
  </si>
  <si>
    <t>Powder Metal Taps+C.Cut M/MF - Form C Cast Iron  
DIN371 C L:100x20 M10x1,50</t>
  </si>
  <si>
    <t>4045053114850</t>
  </si>
  <si>
    <t>3603101010</t>
  </si>
  <si>
    <t>Gewindebohrer PM+C.Cut - Guss  
DIN~371 C MF90x18 MF10x1,00</t>
  </si>
  <si>
    <t>Powder Metal Taps+C.Cut M/MF - Form C Cast Iron  
DIN~371 C MF90x18 MF10x1,00</t>
  </si>
  <si>
    <t>4045053372533</t>
  </si>
  <si>
    <t>3603101200</t>
  </si>
  <si>
    <t>Gewindebohrer PM+C.Cut - Guss  
DIN376 C L:110x22 M12x1,75</t>
  </si>
  <si>
    <t>Powder Metal Taps+C.Cut M/MF - Form C Cast Iron  
DIN376 C L:110x22 M12x1,75</t>
  </si>
  <si>
    <t>4045053114881</t>
  </si>
  <si>
    <t>3603101215</t>
  </si>
  <si>
    <t>Gewindebohrer PM+C.Cut - Guss  
DIN374 C L:100x22 MF12x1,50</t>
  </si>
  <si>
    <t>Powder Metal Taps+C.Cut M/MF - Form C Cast Iron  
DIN374 C L:100x22 MF12x1,50</t>
  </si>
  <si>
    <t>4045053372540</t>
  </si>
  <si>
    <t>3603101400</t>
  </si>
  <si>
    <t>Gewindebohrer PM+C.Cut - Guss  
DIN376 C L:110x25 M14x2,00</t>
  </si>
  <si>
    <t>Powder Metal Taps+C.Cut M/MF - Form C Cast Iron  
DIN376 C L:110x25 M14x2,00</t>
  </si>
  <si>
    <t>4045053114904</t>
  </si>
  <si>
    <t>3603101415</t>
  </si>
  <si>
    <t>Gewindebohrer PM+C.Cut - Guss  
DIN374 C L:100x22 MF14x1,50</t>
  </si>
  <si>
    <t>Powder Metal Taps+C.Cut M/MF - Form C Cast Iron  
DIN374 C L:100x22 MF14x1,50</t>
  </si>
  <si>
    <t>4045053372557</t>
  </si>
  <si>
    <t>3603101600</t>
  </si>
  <si>
    <t>Gewindebohrer PM+C.Cut - Guss  
DIN376 C L:110x28 M16x2,00</t>
  </si>
  <si>
    <t>Powder Metal Taps+C.Cut M/MF - Form C Cast Iron  
DIN376 C L:110x28 M16x2,00</t>
  </si>
  <si>
    <t>4045053114928</t>
  </si>
  <si>
    <t>3604200300</t>
  </si>
  <si>
    <t>Gewindebohrer PM+C.Cut - Inox  
DIN371 B L:56x10 M3x0,50</t>
  </si>
  <si>
    <t>Powder Metal Taps+C.Cut M/MF - Form B Inox  
DIN371 B L:56x10 M3x0,50</t>
  </si>
  <si>
    <t>4045053115000</t>
  </si>
  <si>
    <t>3604200400</t>
  </si>
  <si>
    <t>Gewindebohrer PM+C.Cut - Inox  
DIN371 B L:63x12 M4x0,70</t>
  </si>
  <si>
    <t>Powder Metal Taps+C.Cut M/MF - Form B Inox  
DIN371 B L:63x12 M4x0,70</t>
  </si>
  <si>
    <t>4045053115024</t>
  </si>
  <si>
    <t>3604200500</t>
  </si>
  <si>
    <t>Gewindebohrer PM+C.Cut - Inox  
DIN371 B L:70x14 M5x0,80</t>
  </si>
  <si>
    <t>Powder Metal Taps+C.Cut M/MF - Form B Inox  
DIN371 B L:70x14 M5x0,80</t>
  </si>
  <si>
    <t>4045053115048</t>
  </si>
  <si>
    <t>3604200600</t>
  </si>
  <si>
    <t>Gewindebohrer PM+C.Cut - Inox  
DIN371 B L:80x16 M6x1,00</t>
  </si>
  <si>
    <t>Powder Metal Taps+C.Cut M/MF - Form B Inox  
DIN371 B L:80x16 M6x1,00</t>
  </si>
  <si>
    <t>4045053115062</t>
  </si>
  <si>
    <t>3604200800</t>
  </si>
  <si>
    <t>Gewindebohrer PM+C.Cut - Inox  
DIN371 B L:90x18 M8x1,25</t>
  </si>
  <si>
    <t>Powder Metal Taps+C.Cut M/MF - Form B Inox  
DIN371 B L:90x18 M8x1,25</t>
  </si>
  <si>
    <t>4045053115086</t>
  </si>
  <si>
    <t>3604200810</t>
  </si>
  <si>
    <t>Gewindebohrer PM+C.Cut - Inox  
DIN~371 B L:90x18 MF8x1,00</t>
  </si>
  <si>
    <t>Powder Metal Taps+C.Cut M/MF - Form B Inox  
DIN~371 B L:90x18 MF8x1,00</t>
  </si>
  <si>
    <t>4045053372564</t>
  </si>
  <si>
    <t>3604201000</t>
  </si>
  <si>
    <t>Gewindebohrer PM+C.Cut - Inox  
DIN371 B L:100x20 M10x1,50</t>
  </si>
  <si>
    <t>Powder Metal Taps+C.Cut M/MF - Form B Inox  
DIN371 B L:100x20 M10x1,50</t>
  </si>
  <si>
    <t>4045053115109</t>
  </si>
  <si>
    <t>3604201010</t>
  </si>
  <si>
    <t>Gewindebohrer PM+C.Cut - Inox  
DIN~371 B L:90x18 MF10x1,00</t>
  </si>
  <si>
    <t>Powder Metal Taps+C.Cut M/MF - Form B Inox  
DIN~371 B L:90x18 MF10x1,00</t>
  </si>
  <si>
    <t>4045053372571</t>
  </si>
  <si>
    <t>3604201200</t>
  </si>
  <si>
    <t>Gewindebohrer PM+C.Cut - Inox  
DIN376 B L:110x22 M12x1,75</t>
  </si>
  <si>
    <t>Powder Metal Taps+C.Cut M/MF - Form B Inox  
DIN376 B L:110x22 M12x1,75</t>
  </si>
  <si>
    <t>4045053115123</t>
  </si>
  <si>
    <t>3604201215</t>
  </si>
  <si>
    <t>Gewindebohrer PM+C.Cut - Inox  
DIN374 B L:100x22 MF12x1,50</t>
  </si>
  <si>
    <t>Powder Metal Taps+C.Cut M/MF - Form B Inox  
DIN374 B L:100x22 MF12x1,50</t>
  </si>
  <si>
    <t>4045053372588</t>
  </si>
  <si>
    <t>3604201400</t>
  </si>
  <si>
    <t>Gewindebohrer PM+C.Cut - Inox  
DIN376 B L:110x25 M14x2,00</t>
  </si>
  <si>
    <t>Powder Metal Taps+C.Cut M/MF - Form B Inox  
DIN376 B L:110x25 M14x2,00</t>
  </si>
  <si>
    <t>4045053115130</t>
  </si>
  <si>
    <t>3604201415</t>
  </si>
  <si>
    <t>Gewindebohrer PM+C.Cut - Inox  
DIN374 B L:100x22 MF14x1,50</t>
  </si>
  <si>
    <t>Powder Metal Taps+C.Cut M/MF - Form B Inox  
DIN374 B L:100x22 MF14x1,50</t>
  </si>
  <si>
    <t>4045053372595</t>
  </si>
  <si>
    <t>3604201600</t>
  </si>
  <si>
    <t>Gewindebohrer PM+C.Cut - Inox  
DIN376 B L:110x28 M16x2,00</t>
  </si>
  <si>
    <t>Powder Metal Taps+C.Cut M/MF - Form B Inox  
DIN376 B L:110x28 M16x2,00</t>
  </si>
  <si>
    <t>4045053115154</t>
  </si>
  <si>
    <t>3604210100</t>
  </si>
  <si>
    <t>Mini-Gewindebohrer PM+X.Cut DL  
371 B 5HX L:40x5,5 M1,0x0,25</t>
  </si>
  <si>
    <t>Powder Metal Mini Taps+X.Cut M - Form B  
371 B 5HX L:40x5,5 M1,0x0,25</t>
  </si>
  <si>
    <t>4045053372601</t>
  </si>
  <si>
    <t>3604210120</t>
  </si>
  <si>
    <t>Mini-Gewindebohrer PM+X.Cut DL  
371 B 5HX L:40x5,5 M1,2x0,25</t>
  </si>
  <si>
    <t>Powder Metal Mini Taps+X.Cut M - Form B  
371 B 5HX L:40x5,5 M1,2x0,25</t>
  </si>
  <si>
    <t>4045053372618</t>
  </si>
  <si>
    <t>3604210140</t>
  </si>
  <si>
    <t>Mini-Gewindebohrer PM+X.Cut DL  
371 B 5HX L:40x7,0 M1,4x0,30</t>
  </si>
  <si>
    <t>Powder Metal Mini Taps+X.Cut M - Form B  
371 B 5HX L:40x7,0 M1,4x0,30</t>
  </si>
  <si>
    <t>4045053402803</t>
  </si>
  <si>
    <t>3604210160</t>
  </si>
  <si>
    <t>Mini-Gewindebohrer PM+X.Cut DL  
371 B 6HX L:40x8,0 M1,6x0,35</t>
  </si>
  <si>
    <t>Powder Metal Mini Taps+X.Cut M - Form B  
371 B 6HX L:40x8,0 M1,6x0,35</t>
  </si>
  <si>
    <t>4045053372625</t>
  </si>
  <si>
    <t>3604210170</t>
  </si>
  <si>
    <t>Mini-Gewindebohrer PM+X.Cut DL  
371 B 6HX L:40x8,0 M1,7x0,35</t>
  </si>
  <si>
    <t>Powder Metal Mini Taps+X.Cut M - Form B  
371 B 6HX L:40x8,0 M1,7x0,35</t>
  </si>
  <si>
    <t>4045053372632</t>
  </si>
  <si>
    <t>3604210180</t>
  </si>
  <si>
    <t>Mini-Gewindebohrer PM+X.Cut DL  
371 B 6HX L:40x8,0 M1,8x0,35</t>
  </si>
  <si>
    <t>Powder Metal Mini Taps+X.Cut M - Form B  
371 B 6HX L:40x8,0 M1,8x0,35</t>
  </si>
  <si>
    <t>4045053372649</t>
  </si>
  <si>
    <t>3604210200</t>
  </si>
  <si>
    <t>Mini-Gewindebohrer PM+X.Cut DL  
371 B 6HX L:45x7,0 M2,0x0,40</t>
  </si>
  <si>
    <t>Powder Metal Mini Taps+X.Cut M - Form B  
371 B 6HX L:45x7,0 M2,0x0,40</t>
  </si>
  <si>
    <t>4045053372656</t>
  </si>
  <si>
    <t>3604210250</t>
  </si>
  <si>
    <t>Mini-Gewindebohrer PM+X.Cut DL  
371 B 6HX L:50x9,0 M2,5x0,45</t>
  </si>
  <si>
    <t>Powder Metal Mini Taps+X.Cut M - Form B  
371 B 6HX L:50x9,0 M2,5x0,45</t>
  </si>
  <si>
    <t>4045053372663</t>
  </si>
  <si>
    <t>3604500300</t>
  </si>
  <si>
    <t>Gewindebohrer PM+C.Cut - SL  
DIN371 C L:56x5 M3x0,50</t>
  </si>
  <si>
    <t>Powder Metal Taps+C.Cut M/MF Form C Inox  
DIN371 C L:56x5 M3x0,50</t>
  </si>
  <si>
    <t>4045053115222</t>
  </si>
  <si>
    <t>3604500400</t>
  </si>
  <si>
    <t>Gewindebohrer PM+C.Cut - SL  
DIN371 C L:63x7 M4x0,70</t>
  </si>
  <si>
    <t>Powder Metal Taps+C.Cut M/MF Form C Inox  
DIN371 C L:63x7 M4x0,70</t>
  </si>
  <si>
    <t>4045053115246</t>
  </si>
  <si>
    <t>3604500500</t>
  </si>
  <si>
    <t>Gewindebohrer PM+C.Cut - SL  
DIN371 C L:70x9 M5x0,80</t>
  </si>
  <si>
    <t>Powder Metal Taps+C.Cut M/MF Form C Inox  
DIN371 C L:70x9 M5x0,80</t>
  </si>
  <si>
    <t>4045053115260</t>
  </si>
  <si>
    <t>3604500600</t>
  </si>
  <si>
    <t>Gewindebohrer PM+C.Cut - SL  
DIN371 C L:80x10 M6x1,00</t>
  </si>
  <si>
    <t>Powder Metal Taps+C.Cut M/MF Form C Inox  
DIN371 C L:80x10 M6x1,00</t>
  </si>
  <si>
    <t>4045053115284</t>
  </si>
  <si>
    <t>3604500800</t>
  </si>
  <si>
    <t>Gewindebohrer PM+C.Cut - SL  
DIN371 C L:90x12 M8x1,25</t>
  </si>
  <si>
    <t>Powder Metal Taps+C.Cut M/MF Form C Inox  
DIN371 C L:90x12 M8x1,25</t>
  </si>
  <si>
    <t>4045053115291</t>
  </si>
  <si>
    <t>3604500810</t>
  </si>
  <si>
    <t>Gewindebohrer PM+C.Cut - SL  
DIN~371 C L:90x12 MF8x1,00</t>
  </si>
  <si>
    <t>Powder Metal Taps+C.Cut M/MF Form C Inox  
DIN~371 C L:90x12 MF8x1,00</t>
  </si>
  <si>
    <t>4045053372670</t>
  </si>
  <si>
    <t>3604501000</t>
  </si>
  <si>
    <t>Gewindebohrer PM+C.Cut - SL  
DIN371 C L:100x14 M10x1,50</t>
  </si>
  <si>
    <t>Powder Metal Taps+C.Cut M/MF Form C Inox  
DIN371 C L:100x14 M10x1,50</t>
  </si>
  <si>
    <t>4045053115314</t>
  </si>
  <si>
    <t>3604501010</t>
  </si>
  <si>
    <t>Gewindebohrer PM+C.Cut - SL  
DIN~371 C L:90x14 MF10x1,00</t>
  </si>
  <si>
    <t>Powder Metal Taps+C.Cut M/MF Form C Inox  
DIN~371 C L:90x14 MF10x1,00</t>
  </si>
  <si>
    <t>4045053372687</t>
  </si>
  <si>
    <t>3604501200</t>
  </si>
  <si>
    <t>Gewindebohrer PM+C.Cut - SL  
DIN376 C L:110x16 M12x1,75</t>
  </si>
  <si>
    <t>Powder Metal Taps+C.Cut M/MF Form C Inox  
DIN376 C L:110x16 M12x1,75</t>
  </si>
  <si>
    <t>4045053115338</t>
  </si>
  <si>
    <t>3604501215</t>
  </si>
  <si>
    <t>Gewindebohrer PM+C.Cut - SL  
DIN374 C L:100x14 MF12x1,50</t>
  </si>
  <si>
    <t>Powder Metal Taps+C.Cut M/MF Form C Inox  
DIN374 C L:100x14 MF12x1,50</t>
  </si>
  <si>
    <t>4045053372694</t>
  </si>
  <si>
    <t>3604501400</t>
  </si>
  <si>
    <t>Gewindebohrer PM+C.Cut - SL  
DIN376 C L:110x18 M14x2,00</t>
  </si>
  <si>
    <t>Powder Metal Taps+C.Cut M/MF Form C Inox  
DIN376 C L:110x18 M14x2,00</t>
  </si>
  <si>
    <t>4045053115352</t>
  </si>
  <si>
    <t>3604501415</t>
  </si>
  <si>
    <t>Gewindebohrer PM+C.Cut - SL  
DIN374 C L:100x18 MF14x1,50</t>
  </si>
  <si>
    <t>Powder Metal Taps+C.Cut M/MF Form C Inox  
DIN374 C L:100x18 MF14x1,50</t>
  </si>
  <si>
    <t>4045053372700</t>
  </si>
  <si>
    <t>3604501600</t>
  </si>
  <si>
    <t>Gewindebohrer PM+C.Cut - SL  
DIN376 C L:110x18 M 16x2,00</t>
  </si>
  <si>
    <t>Powder Metal Taps+C.Cut M/MF Form C Inox  
DIN376 C L:110x18 M 16x2,00</t>
  </si>
  <si>
    <t>4045053115376</t>
  </si>
  <si>
    <t>3604900300</t>
  </si>
  <si>
    <t>Gewindeformer PM+C.Cut - SL  
DIN371 C 6HX L:56x10 M3x0,50</t>
  </si>
  <si>
    <t>Powder Metal Cold Forming Taps+C.Cut M/MF - Form C  
DIN371 C 6HX L:56x10 M3x0,50</t>
  </si>
  <si>
    <t>4045053115468</t>
  </si>
  <si>
    <t>3604900400</t>
  </si>
  <si>
    <t>Gewindeformer PM+C.Cut - SL  
DIN371 C 6HX L:63x12 M4x0,70</t>
  </si>
  <si>
    <t>Powder Metal Cold Forming Taps+C.Cut M/MF - Form C  
DIN371 C 6HX L:63x12 M4x0,70</t>
  </si>
  <si>
    <t>4045053115482</t>
  </si>
  <si>
    <t>3604900500</t>
  </si>
  <si>
    <t>Gewindeformer PM+C.Cut - SL  
DIN371 C 6HX L:70x14 M5x0,80</t>
  </si>
  <si>
    <t>Powder Metal Cold Forming Taps+C.Cut M/MF - Form C  
DIN371 C 6HX L:70x14 M5x0,80</t>
  </si>
  <si>
    <t>4045053115505</t>
  </si>
  <si>
    <t>3604900600</t>
  </si>
  <si>
    <t>Gewindeformer PM+C.Cut - SL  
DIN371 C 6HX L:80x16 M6x1,00</t>
  </si>
  <si>
    <t>Powder Metal Cold Forming Taps+C.Cut M/MF - Form C  
DIN371 C 6HX L:80x16 M6x1,00</t>
  </si>
  <si>
    <t>4045053115529</t>
  </si>
  <si>
    <t>3604900800</t>
  </si>
  <si>
    <t>Gewindeformer PM+C.Cut - SL  
DIN371 C 6HX L:90x18 M8x1,25</t>
  </si>
  <si>
    <t>Powder Metal Cold Forming Taps+C.Cut M/MF - Form C  
DIN371 C 6HX L:90x18 M8x1,25</t>
  </si>
  <si>
    <t>4045053115543</t>
  </si>
  <si>
    <t>3604900810</t>
  </si>
  <si>
    <t>Gewindeformer PM+C.Cut - SL  
DIN~371 C 6HX L:90x18 MF8x1,00</t>
  </si>
  <si>
    <t>Powder Metal Cold Forming Taps+C.Cut M/MF - Form C  
DIN~371 C 6HX L:90x18 MF8x1,00</t>
  </si>
  <si>
    <t>4045053372717</t>
  </si>
  <si>
    <t>3604901000</t>
  </si>
  <si>
    <t>Gewindeformer PM+C.Cut - SL  
DIN371 C 6HX L:100x20 M10x1,50</t>
  </si>
  <si>
    <t>Powder Metal Cold Forming Taps+C.Cut M/MF - Form C  
DIN371 C 6HX L:100x20 M10x1,50</t>
  </si>
  <si>
    <t>4045053115567</t>
  </si>
  <si>
    <t>3604901010</t>
  </si>
  <si>
    <t>Gewindeformer PM+C.Cut - SL  
DIN~371 C 6HX L:90x18 MF10x1</t>
  </si>
  <si>
    <t>Powder Metal Cold Forming Taps+C.Cut M/MF - Form C  
DIN~371 C 6HX L:90x18 MF10x1</t>
  </si>
  <si>
    <t>4045053372724</t>
  </si>
  <si>
    <t>3604901200</t>
  </si>
  <si>
    <t>Gewindeformer PM+C.Cut - SL  
DIN376 C 6HX L:110x22 M12x1,75</t>
  </si>
  <si>
    <t>Powder Metal Cold Forming Taps+C.Cut M/MF - Form C  
DIN376 C 6HX L:110x22 M12x1,75</t>
  </si>
  <si>
    <t>4045053115581</t>
  </si>
  <si>
    <t>3604901215</t>
  </si>
  <si>
    <t>Gewindeformer PM+C.Cut - SL  
DIN374 C 6HX L:100x22 MF12x1,5</t>
  </si>
  <si>
    <t>Powder Metal Cold Forming Taps+C.Cut M/MF - Form C  
DIN374 C 6HX L:100x22 MF12x1,5</t>
  </si>
  <si>
    <t>4045053372731</t>
  </si>
  <si>
    <t>3604901400</t>
  </si>
  <si>
    <t>Gewindeformer PM+C.Cut - SL  
DIN376 C 6HX L:110x25 M14x2,00</t>
  </si>
  <si>
    <t>Powder Metal Cold Forming Taps+C.Cut M/MF - Form C  
DIN376 C 6HX L:110x25 M14x2,00</t>
  </si>
  <si>
    <t>4045053115604</t>
  </si>
  <si>
    <t>3604901415</t>
  </si>
  <si>
    <t>Gewindeformer PM+C.Cut - SL  
DIN374 C 6HX L:100x22 MF14x1,5</t>
  </si>
  <si>
    <t>Powder Metal Cold Forming Taps+C.Cut M/MF - Form C  
DIN374 C 6HX L:100x22 MF14x1,5</t>
  </si>
  <si>
    <t>4045053372748</t>
  </si>
  <si>
    <t>3604901600</t>
  </si>
  <si>
    <t>Gewindeformer PM+C.Cut - SL  
DIN376 C 6HX L:110x28 M16x2,00</t>
  </si>
  <si>
    <t>Powder Metal Cold Forming Taps+C.Cut M/MF - Form C  
DIN376 C 6HX L:110x28 M16x2,00</t>
  </si>
  <si>
    <t>4045053115628</t>
  </si>
  <si>
    <t>3604910100</t>
  </si>
  <si>
    <t>Mini-Gewindeformer HSS-E+A.Cut  
371 C L:40x4,0 6HX M1,0x0,250</t>
  </si>
  <si>
    <t>HSS-E Mini Cold Forming Taps+A.Cut M - Form C  
371 C L:40x4,0 6HX M1,0x0,250</t>
  </si>
  <si>
    <t>4045053372809</t>
  </si>
  <si>
    <t>DE</t>
  </si>
  <si>
    <t>3604910120</t>
  </si>
  <si>
    <t>Mini-Gewindeformer HSS-E+A.Cut  
371 C L:40x4,8 6HX M1,2x0,250</t>
  </si>
  <si>
    <t>HSS-E Mini Cold Forming Taps+A.Cut M - Form C  
371 C L:40x4,8 6HX M1,2x0,250</t>
  </si>
  <si>
    <t>4045053372823</t>
  </si>
  <si>
    <t>3604910140</t>
  </si>
  <si>
    <t>Mini-Gewindeformer HSS-E+A.Cut  
371 C L:40x5,6 6HX M1,4x0,300</t>
  </si>
  <si>
    <t>HSS-E Mini Cold Forming Taps+A.Cut M - Form C  
371 C L:40x5,6 6HX M1,4x0,300</t>
  </si>
  <si>
    <t>4045053402810</t>
  </si>
  <si>
    <t>3604910160</t>
  </si>
  <si>
    <t>Mini-Gewindeformer HSS-E+A.Cut  
371 C L:40x6,4 6HX M1,6x0,350</t>
  </si>
  <si>
    <t>HSS-E Mini Cold Forming Taps+A.Cut M - Form C  
371 C L:40x6,4 6HX M1,6x0,350</t>
  </si>
  <si>
    <t>4045053372830</t>
  </si>
  <si>
    <t>3604910170</t>
  </si>
  <si>
    <t>Mini-Gewindeformer HSS-E+A.Cut  
371 C L:40x6,8 6HX M1,7x0,350</t>
  </si>
  <si>
    <t>HSS-E Mini Cold Forming Taps+A.Cut M - Form C  
371 C L:40x6,8 6HX M1,7x0,350</t>
  </si>
  <si>
    <t>4045053408720</t>
  </si>
  <si>
    <t>3604910180</t>
  </si>
  <si>
    <t>Mini-Gewindeformer HSS-E+A.Cut  
371 C L:40x7,2 6HX M1,8x0,350</t>
  </si>
  <si>
    <t>HSS-E Mini Cold Forming Taps+A.Cut M - Form C  
371 C L:40x7,2 6HX M1,8x0,350</t>
  </si>
  <si>
    <t>4045053372847</t>
  </si>
  <si>
    <t>3604910200</t>
  </si>
  <si>
    <t>Mini-Gewindeformer HSS-E+A.Cut  
371 C L:45x8,0 6HX M2,0x0,400</t>
  </si>
  <si>
    <t>HSS-E Mini Cold Forming Taps+A.Cut M - Form C  
371 C L:45x8,0 6HX M2,0x0,400</t>
  </si>
  <si>
    <t>4045053372854</t>
  </si>
  <si>
    <t>3604910250</t>
  </si>
  <si>
    <t>Mini-Gewindeformer HSS-E+A.Cut  
371 C L:50x9,0 6HX M2,5x0,450</t>
  </si>
  <si>
    <t>HSS-E Mini Cold Forming Taps+A.Cut M - Form C  
371 C L:50x9,0 6HX M2,5x0,450</t>
  </si>
  <si>
    <t>4045053372878</t>
  </si>
  <si>
    <t>3605100300</t>
  </si>
  <si>
    <t>Gewindebohrer PM+C.Cut - DL+SL  
HRC D L:56x10 M3x0,50</t>
  </si>
  <si>
    <t>Powder Metal Taps+C.Cut M/MF - Form D Hardened Ste  
HRC D L:56x10 M3x0,50</t>
  </si>
  <si>
    <t>4045053408737</t>
  </si>
  <si>
    <t>3605100400</t>
  </si>
  <si>
    <t>Gewindebohrer PM+C.Cut - DL+SL  
HRC D L:63x12 M4x0,70</t>
  </si>
  <si>
    <t>Powder Metal Taps+C.Cut M/MF - Form D Hardened Ste  
HRC D L:63x12 M4x0,70</t>
  </si>
  <si>
    <t>4045053408744</t>
  </si>
  <si>
    <t>3605100500</t>
  </si>
  <si>
    <t>Gewindebohrer PM+C.Cut - DL+SL  
HRC D L:70x14 M5x0,80</t>
  </si>
  <si>
    <t>Powder Metal Taps+C.Cut M/MF - Form D Hardened Ste  
HRC D L:70x14 M5x0,80</t>
  </si>
  <si>
    <t>4045053408751</t>
  </si>
  <si>
    <t>3605100600</t>
  </si>
  <si>
    <t>Gewindebohrer PM+C.Cut - DL+SL  
HRC D L:80x16 M6x1,00</t>
  </si>
  <si>
    <t>Powder Metal Taps+C.Cut M/MF - Form D Hardened Ste  
HRC D L:80x16 M6x1,00</t>
  </si>
  <si>
    <t>4045053408768</t>
  </si>
  <si>
    <t>3605100800</t>
  </si>
  <si>
    <t>Gewindebohrer PM+C.Cut - DL+SL  
HRC D L:90x17 M8x1,25</t>
  </si>
  <si>
    <t>Powder Metal Taps+C.Cut M/MF - Form D Hardened Ste  
HRC D L:90x17 M8x1,25</t>
  </si>
  <si>
    <t>4045053408775</t>
  </si>
  <si>
    <t>3605100810</t>
  </si>
  <si>
    <t>Gewindebohrer PM+C.Cut - DL+SL  
HRC D L:90x17 MF8x1,00</t>
  </si>
  <si>
    <t>Powder Metal Taps+C.Cut M/MF - Form D Hardened Ste  
HRC D L:90x17 MF8x1,00</t>
  </si>
  <si>
    <t>4045053408782</t>
  </si>
  <si>
    <t>3605101000</t>
  </si>
  <si>
    <t>Gewindebohrer PM+C.Cut - DL+SL  
HRC D L:100x20 M10x1,50</t>
  </si>
  <si>
    <t>Powder Metal Taps+C.Cut M/MF - Form D Hardened Ste  
HRC D L:100x20 M10x1,50</t>
  </si>
  <si>
    <t>4045053408799</t>
  </si>
  <si>
    <t>3605101010</t>
  </si>
  <si>
    <t>Gewindebohrer PM+C.Cut - DL+SL  
HRC D L:100x17 MF10x1,00</t>
  </si>
  <si>
    <t>Powder Metal Taps+C.Cut M/MF - Form D Hardened Ste  
HRC D L:100x17 MF10x1,00</t>
  </si>
  <si>
    <t>4045053408805</t>
  </si>
  <si>
    <t>3605101200</t>
  </si>
  <si>
    <t>Gewindebohrer PM+C.Cut - DL+SL  
HRC D L:110x24 M12x1,75</t>
  </si>
  <si>
    <t>Powder Metal Taps+C.Cut M/MF - Form D Hardened Ste  
HRC D L:110x24 M12x1,75</t>
  </si>
  <si>
    <t>4045053408812</t>
  </si>
  <si>
    <t>3605101210</t>
  </si>
  <si>
    <t>Gewindebohrer PM+C.Cut - DL+SL  
HRC D L:110x20 MF12x1,00</t>
  </si>
  <si>
    <t>Powder Metal Taps+C.Cut M/MF - Form D Hardened Ste  
HRC D L:110x20 MF12x1,00</t>
  </si>
  <si>
    <t>4045053408829</t>
  </si>
  <si>
    <t>3605101215</t>
  </si>
  <si>
    <t>Gewindebohrer PM+C.Cut - DL+SL  
HRC D L:110x20 MF12x1,50</t>
  </si>
  <si>
    <t>Powder Metal Taps+C.Cut M/MF - Form D Hardened Ste  
HRC D L:110x20 MF12x1,50</t>
  </si>
  <si>
    <t>4045053408836</t>
  </si>
  <si>
    <t>3605101400</t>
  </si>
  <si>
    <t>Gewindebohrer PM+C.Cut - DL+SL  
HRC D L:110x26 M14x2,00</t>
  </si>
  <si>
    <t>Powder Metal Taps+C.Cut M/MF - Form D Hardened Ste  
HRC D L:110x26 M14x2,00</t>
  </si>
  <si>
    <t>4045053408843</t>
  </si>
  <si>
    <t>3605101600</t>
  </si>
  <si>
    <t>Gewindebohrer PM+C.Cut - DL+SL  
HRC D L:110x26 M16x2,00</t>
  </si>
  <si>
    <t>Powder Metal Taps+C.Cut M/MF - Form D Hardened Ste  
HRC D L:110x26 M16x2,00</t>
  </si>
  <si>
    <t>4045053408850</t>
  </si>
  <si>
    <t>3605200300</t>
  </si>
  <si>
    <t>Gewindebohrer HSS-E+A.Cut - DL  
DIN371 B L:56x10 M3x0,50</t>
  </si>
  <si>
    <t>HSS-E Taps+A.Cut M/MF - Form B Steel  
DIN371 B L:56x10 M3x0,50</t>
  </si>
  <si>
    <t>4045053115659</t>
  </si>
  <si>
    <t>3605200400</t>
  </si>
  <si>
    <t>Gewindebohrer HSS-E+A.Cut - DL  
DIN371 B L:63x12 M4x0,70</t>
  </si>
  <si>
    <t>HSS-E Taps+A.Cut M/MF - Form B Steel  
DIN371 B L:63x12 M4x0,70</t>
  </si>
  <si>
    <t>4045053115666</t>
  </si>
  <si>
    <t>3605200500</t>
  </si>
  <si>
    <t>Gewindebohrer HSS-E+A.Cut - DL  
DIN371 B L:70x14 M5x0,80</t>
  </si>
  <si>
    <t>HSS-E Taps+A.Cut M/MF - Form B Steel  
DIN371 B L:70x14 M5x0,80</t>
  </si>
  <si>
    <t>4045053115680</t>
  </si>
  <si>
    <t>3605200600</t>
  </si>
  <si>
    <t>Gewindebohrer HSS-E+A.Cut - DL  
DIN371 B L:80x16 M6x1,00</t>
  </si>
  <si>
    <t>HSS-E Taps+A.Cut M/MF - Form B Steel  
DIN371 B L:80x16 M6x1,00</t>
  </si>
  <si>
    <t>4045053115703</t>
  </si>
  <si>
    <t>3605200800</t>
  </si>
  <si>
    <t>Gewindebohrer HSS-E+A.Cut - DL  
DIN371 B L:90x18 M8x1,25</t>
  </si>
  <si>
    <t>HSS-E Taps+A.Cut M/MF - Form B Steel  
DIN371 B L:90x18 M8x1,25</t>
  </si>
  <si>
    <t>4045053115734</t>
  </si>
  <si>
    <t>3605200810</t>
  </si>
  <si>
    <t>Gewindebohrer HSS-E+A.Cut - DL  
DIN~371 B L:90x18 MF8x1,00</t>
  </si>
  <si>
    <t>HSS-E Taps+A.Cut M/MF - Form B Steel  
DIN~371 B L:90x18 MF8x1,00</t>
  </si>
  <si>
    <t>4045053372885</t>
  </si>
  <si>
    <t>3605201000</t>
  </si>
  <si>
    <t>Gewindebohrer HSS-E+A.Cut - DL  
DIN371 B L:100x20 M10x1,50</t>
  </si>
  <si>
    <t>HSS-E Taps+A.Cut M/MF - Form B Steel  
DIN371 B L:100x20 M10x1,50</t>
  </si>
  <si>
    <t>4045053115758</t>
  </si>
  <si>
    <t>3605201010</t>
  </si>
  <si>
    <t>Gewindebohrer HSS-E+A.Cut - DL  
DIN~371 B L:90x18 MF10x1,00</t>
  </si>
  <si>
    <t>HSS-E Taps+A.Cut M/MF - Form B Steel  
DIN~371 B L:90x18 MF10x1,00</t>
  </si>
  <si>
    <t>4045053372892</t>
  </si>
  <si>
    <t>3605201200</t>
  </si>
  <si>
    <t>Gewindebohrer HSS-E+A.Cut - DL  
DIN376 B L:110x22 M12x1,75</t>
  </si>
  <si>
    <t>HSS-E Taps+A.Cut M/MF - Form B Steel  
DIN376 B L:110x22 M12x1,75</t>
  </si>
  <si>
    <t>4045053115789</t>
  </si>
  <si>
    <t>3605201215</t>
  </si>
  <si>
    <t>Gewindebohrer HSS-E+A.Cut - DL  
DIN374 B L:100x22MF 12x1,50</t>
  </si>
  <si>
    <t>HSS-E Taps+A.Cut M/MF - Form B Steel  
DIN374 B L:100x22MF 12x1,50</t>
  </si>
  <si>
    <t>4045053372908</t>
  </si>
  <si>
    <t>3605201400</t>
  </si>
  <si>
    <t>Gewindebohrer HSS-E+A.Cut - DL  
DIN376 B L:110x25 M14x2,00</t>
  </si>
  <si>
    <t>HSS-E Taps+A.Cut M/MF - Form B Steel  
DIN376 B L:110x25 M14x2,00</t>
  </si>
  <si>
    <t>4045053115796</t>
  </si>
  <si>
    <t>3605201415</t>
  </si>
  <si>
    <t>Gewindebohrer HSS-E+A.Cut - DL  
DIN374 B L:100x22MF 14x1,50</t>
  </si>
  <si>
    <t>HSS-E Taps+A.Cut M/MF - Form B Steel  
DIN374 B L:100x22MF 14x1,50</t>
  </si>
  <si>
    <t>4045053372915</t>
  </si>
  <si>
    <t>3605201600</t>
  </si>
  <si>
    <t>Gewindebohrer HSS-E+A.Cut - DL  
DIN376 B L:110x28 M16x2,00</t>
  </si>
  <si>
    <t>HSS-E Taps+A.Cut M/MF - Form B Steel  
DIN376 B L:110x28 M16x2,00</t>
  </si>
  <si>
    <t>4045053115802</t>
  </si>
  <si>
    <t>3605250300</t>
  </si>
  <si>
    <t>Gewindebohrer HSS-E+X.Cut - DL  
DIN371 B L:56x10 M3 x0,50</t>
  </si>
  <si>
    <t>HSS-E Taps+X.Cut M - Form B Inox  
DIN371 B L:56x10 M3 x0,50</t>
  </si>
  <si>
    <t>4045053400687</t>
  </si>
  <si>
    <t>3605250350</t>
  </si>
  <si>
    <t>Gewindebohrer HSS-E+X.Cut - DL  
DIN371 B L:56x11 M3,5x0,60</t>
  </si>
  <si>
    <t>HSS-E Taps+X.Cut M - Form B Inox  
DIN371 B L:56x11 M3,5x0,60</t>
  </si>
  <si>
    <t>4045053400694</t>
  </si>
  <si>
    <t>3605250400</t>
  </si>
  <si>
    <t>HSS-E Taps+X.Cut M - Form B Inox  
DIN371 B L:63x12 M4x0,70</t>
  </si>
  <si>
    <t>4045053400700</t>
  </si>
  <si>
    <t>3605250500</t>
  </si>
  <si>
    <t>HSS-E Taps+X.Cut M - Form B Inox  
DIN371 B L:70x14 M5x0,80</t>
  </si>
  <si>
    <t>4045053400717</t>
  </si>
  <si>
    <t>3605250600</t>
  </si>
  <si>
    <t>HSS-E Taps+X.Cut M - Form B Inox  
DIN371 B L:80x16 M6x1,00</t>
  </si>
  <si>
    <t>4045053400724</t>
  </si>
  <si>
    <t>3605250800</t>
  </si>
  <si>
    <t>HSS-E Taps+X.Cut M - Form B Inox  
DIN371 B L:90x18 M8x1,25</t>
  </si>
  <si>
    <t>4045053400731</t>
  </si>
  <si>
    <t>3605251000</t>
  </si>
  <si>
    <t>HSS-E Taps+X.Cut M - Form B Inox  
DIN371 B L:100x20 M10x1,50</t>
  </si>
  <si>
    <t>4045053400748</t>
  </si>
  <si>
    <t>3605251200</t>
  </si>
  <si>
    <t>HSS-E Taps+X.Cut M - Form B Inox  
DIN376 B L:110x24 M12x1,75</t>
  </si>
  <si>
    <t>4045053400755</t>
  </si>
  <si>
    <t>3605251400</t>
  </si>
  <si>
    <t>HSS-E Taps+X.Cut M - Form B Inox  
DIN376 B L:110x25 M14x2,00</t>
  </si>
  <si>
    <t>4045053400762</t>
  </si>
  <si>
    <t>3605251600</t>
  </si>
  <si>
    <t>HSS-E Taps+X.Cut M - Form B Inox  
DIN376 B L:110x28 M16x2,00</t>
  </si>
  <si>
    <t>4045053400779</t>
  </si>
  <si>
    <t>3605251800</t>
  </si>
  <si>
    <t>Gewindebohrer HSS-E+X.Cut - DL  
DIN376 B L:125x32 M18x2,50</t>
  </si>
  <si>
    <t>HSS-E Taps+X.Cut M - Form B Inox  
DIN376 B L:125x32 M18x2,50</t>
  </si>
  <si>
    <t>4045053400786</t>
  </si>
  <si>
    <t>3605252000</t>
  </si>
  <si>
    <t>Gewindebohrer HSS-E+X.Cut - DL  
DIN376 B L:140x32 M20x2,50</t>
  </si>
  <si>
    <t>HSS-E Taps+X.Cut M - Form B Inox  
DIN376 B L:140x32 M20x2,50</t>
  </si>
  <si>
    <t>4045053400793</t>
  </si>
  <si>
    <t>3605500300</t>
  </si>
  <si>
    <t>Gewindebohrer HSS-E+A.Cut - SL  
DIN371 C L:56x5 M3x0,50</t>
  </si>
  <si>
    <t>HSS-E Taps+A.Cut M/MF - Form C Steel  
DIN371 C L:56x5 M3x0,50</t>
  </si>
  <si>
    <t>4045053115840</t>
  </si>
  <si>
    <t>3605500400</t>
  </si>
  <si>
    <t>Gewindebohrer HSS-E+A.Cut - SL  
DIN371 C L:63x7 M4x0,70</t>
  </si>
  <si>
    <t>HSS-E Taps+A.Cut M/MF - Form C Steel  
DIN371 C L:63x7 M4x0,70</t>
  </si>
  <si>
    <t>4045053115857</t>
  </si>
  <si>
    <t>3605500500</t>
  </si>
  <si>
    <t>Gewindebohrer HSS-E+A.Cut - SL  
DIN371 C L:70x9 M5x0,80</t>
  </si>
  <si>
    <t>HSS-E Taps+A.Cut M/MF - Form C Steel  
DIN371 C L:70x9 M5x0,80</t>
  </si>
  <si>
    <t>4045053115871</t>
  </si>
  <si>
    <t>3605500600</t>
  </si>
  <si>
    <t>Gewindebohrer HSS-E+A.Cut - SL  
DIN371 C L:80x10 M6x1,00</t>
  </si>
  <si>
    <t>HSS-E Taps+A.Cut M/MF - Form C Steel  
DIN371 C L:80x10 M6x1,00</t>
  </si>
  <si>
    <t>4045053115888</t>
  </si>
  <si>
    <t>3605500800</t>
  </si>
  <si>
    <t>Gewindebohrer HSS-E+A.Cut - SL  
DIN371 C L:90x12 M8x1,25</t>
  </si>
  <si>
    <t>HSS-E Taps+A.Cut M/MF - Form C Steel  
DIN371 C L:90x12 M8x1,25</t>
  </si>
  <si>
    <t>4045053115901</t>
  </si>
  <si>
    <t>3605500810</t>
  </si>
  <si>
    <t>Gewindebohrer HSS-E+A.Cut - SL  
DIN~371 C L:90x12 MF8x1,00</t>
  </si>
  <si>
    <t>HSS-E Taps+A.Cut M/MF - Form C Steel  
DIN~371 C L:90x12 MF8x1,00</t>
  </si>
  <si>
    <t>4045053372922</t>
  </si>
  <si>
    <t>3605501000</t>
  </si>
  <si>
    <t>Gewindebohrer HSS-E+A.Cut - SL  
DIN371 C L:100x14 M10x1,50</t>
  </si>
  <si>
    <t>HSS-E Taps+A.Cut M/MF - Form C Steel  
DIN371 C L:100x14 M10x1,50</t>
  </si>
  <si>
    <t>4045053115932</t>
  </si>
  <si>
    <t>3605501010</t>
  </si>
  <si>
    <t>Gewindebohrer HSS-E+A.Cut - SL  
DIN~371 C L:90x14 MF10x1,00</t>
  </si>
  <si>
    <t>HSS-E Taps+A.Cut M/MF - Form C Steel  
DIN~371 C L:90x14 MF10x1,00</t>
  </si>
  <si>
    <t>4045053372939</t>
  </si>
  <si>
    <t>3605501200</t>
  </si>
  <si>
    <t>Gewindebohrer HSS-E+A.Cut - SL  
DIN376 C L:110x16 M12x1,75</t>
  </si>
  <si>
    <t>HSS-E Taps+A.Cut M/MF - Form C Steel  
DIN376 C L:110x16 M12x1,75</t>
  </si>
  <si>
    <t>4045053115956</t>
  </si>
  <si>
    <t>3605501215</t>
  </si>
  <si>
    <t>Gewindebohrer HSS-E+A.Cut - SL  
DIN374 C L:100x14 MF12x1,50</t>
  </si>
  <si>
    <t>HSS-E Taps+A.Cut M/MF - Form C Steel  
DIN374 C L:100x14 MF12x1,50</t>
  </si>
  <si>
    <t>4045053372946</t>
  </si>
  <si>
    <t>3605501400</t>
  </si>
  <si>
    <t>Gewindebohrer HSS-E+A.Cut - SL  
DIN376 C L:110x18 M14x2,00</t>
  </si>
  <si>
    <t>HSS-E Taps+A.Cut M/MF - Form C Steel  
DIN376 C L:110x18 M14x2,00</t>
  </si>
  <si>
    <t>4045053115987</t>
  </si>
  <si>
    <t>3605501415</t>
  </si>
  <si>
    <t>Gewindebohrer HSS-E+A.Cut - SL  
DIN374 C L:100x18 MF14x1,50</t>
  </si>
  <si>
    <t>HSS-E Taps+A.Cut M/MF - Form C Steel  
DIN374 C L:100x18 MF14x1,50</t>
  </si>
  <si>
    <t>4045053372953</t>
  </si>
  <si>
    <t>3605501600</t>
  </si>
  <si>
    <t>Gewindebohrer HSS-E+A.Cut - SL  
DIN376 C L:110x18 M16x2,00</t>
  </si>
  <si>
    <t>HSS-E Taps+A.Cut M/MF - Form C Steel  
DIN376 C L:110x18 M16x2,00</t>
  </si>
  <si>
    <t>4045053115994</t>
  </si>
  <si>
    <t>3605550300</t>
  </si>
  <si>
    <t>HSS-E Taps+X.Cut M - Form C Inox  
DIN371 C L:56x7 M3x0,50</t>
  </si>
  <si>
    <t>4045053400809</t>
  </si>
  <si>
    <t>3605550400</t>
  </si>
  <si>
    <t>HSS-E Taps+X.Cut M - Form C Inox  
DIN371 C L:63x8,5 M4x0,70</t>
  </si>
  <si>
    <t>4045053400816</t>
  </si>
  <si>
    <t>3605550500</t>
  </si>
  <si>
    <t>HSS-E Taps+X.Cut M - Form C Inox  
DIN371 C L:70x10 M5x0,80</t>
  </si>
  <si>
    <t>4045053400823</t>
  </si>
  <si>
    <t>3605550600</t>
  </si>
  <si>
    <t>HSS-E Taps+X.Cut M - Form C Inox  
DIN371 C L:80x12 M6x1,00</t>
  </si>
  <si>
    <t>4045053400830</t>
  </si>
  <si>
    <t>3605550800</t>
  </si>
  <si>
    <t>HSS-E Taps+X.Cut M - Form C Inox  
DIN371 C L:90x15 M8x1,25</t>
  </si>
  <si>
    <t>4045053400847</t>
  </si>
  <si>
    <t>3605551000</t>
  </si>
  <si>
    <t>HSS-E Taps+X.Cut M - Form C Inox  
DIN371 C L:100x17,5 M10x1,50</t>
  </si>
  <si>
    <t>4045053400854</t>
  </si>
  <si>
    <t>3605551200</t>
  </si>
  <si>
    <t>HSS-E Taps+X.Cut M - Form C Inox  
DIN376 C L:110x18 M12x1,75</t>
  </si>
  <si>
    <t>4045053400861</t>
  </si>
  <si>
    <t>3605551400</t>
  </si>
  <si>
    <t>HSS-E Taps+X.Cut M - Form C Inox  
DIN376 C L:110x20,5 M14x2,00</t>
  </si>
  <si>
    <t>4045053400878</t>
  </si>
  <si>
    <t>3605551600</t>
  </si>
  <si>
    <t>HSS-E Taps+X.Cut M - Form C Inox  
DIN376 C L:110x20,5 M16x2,00</t>
  </si>
  <si>
    <t>4045053400885</t>
  </si>
  <si>
    <t>3605551800</t>
  </si>
  <si>
    <t>Gewindebohrer HSS-E+X.Cut - SL  
DIN376 C L:125x25,5 M18x2,50</t>
  </si>
  <si>
    <t>HSS-E Taps+X.Cut M - Form C Inox  
DIN376 C L:125x25,5 M18x2,50</t>
  </si>
  <si>
    <t>4045053400892</t>
  </si>
  <si>
    <t>3605552000</t>
  </si>
  <si>
    <t>HSS-E Taps+X.Cut M - Form C Inox  
DIN376 C L:140x29,5 M20x2,50</t>
  </si>
  <si>
    <t>4045053400908</t>
  </si>
  <si>
    <t>3606200200</t>
  </si>
  <si>
    <t>Gewindebohrer HSS-E+Steam DL  
DIN371 B L:45x8 M2x0,40</t>
  </si>
  <si>
    <t>HSS-E Taps+Steam M/MF - Form B Universal  
DIN371 B L:45x8 M2x0,40</t>
  </si>
  <si>
    <t>4045053372960</t>
  </si>
  <si>
    <t>3606200250</t>
  </si>
  <si>
    <t>Gewindebohrer HSS-E+Steam DL  
DIN371 B L:50x9 M2,5x0,45</t>
  </si>
  <si>
    <t>HSS-E Taps+Steam M/MF - Form B Universal  
DIN371 B L:50x9 M2,5x0,45</t>
  </si>
  <si>
    <t>4045053372977</t>
  </si>
  <si>
    <t>3606200300</t>
  </si>
  <si>
    <t>Gewindebohrer HSS-E+Steam DL  
DIN371 B L:56x10 M3x0,50</t>
  </si>
  <si>
    <t>HSS-E Taps+Steam M/MF - Form B Universal  
DIN371 B L:56x10 M3x0,50</t>
  </si>
  <si>
    <t>4045053372984</t>
  </si>
  <si>
    <t>3606200300UE</t>
  </si>
  <si>
    <t>Gewindebohrer HSS-E+Steam DL  
DIN376 B L:56x10 M3x0,50</t>
  </si>
  <si>
    <t>HSS-E Taps+Steam M/MF - Form B Universal  
DIN376 B L:56x10 M3x0,50</t>
  </si>
  <si>
    <t>4045053402827</t>
  </si>
  <si>
    <t>3606200350</t>
  </si>
  <si>
    <t>Gewindebohrer HSS-E+Steam DL  
DIN371 B L:56x11 M3,5x0,60</t>
  </si>
  <si>
    <t>HSS-E Taps+Steam M/MF - Form B Universal  
DIN371 B L:56x11 M3,5x0,60</t>
  </si>
  <si>
    <t>4045053372991</t>
  </si>
  <si>
    <t>3606200400</t>
  </si>
  <si>
    <t>Gewindebohrer HSS-E+Steam DL  
DIN371 B L:63x12 M4x0,70</t>
  </si>
  <si>
    <t>HSS-E Taps+Steam M/MF - Form B Universal  
DIN371 B L:63x12 M4x0,70</t>
  </si>
  <si>
    <t>4045053373004</t>
  </si>
  <si>
    <t>3606200400UE</t>
  </si>
  <si>
    <t>Gewindebohrer HSS-E+Steam DL  
DIN376 B L:63x12 M4x0,70</t>
  </si>
  <si>
    <t>HSS-E Taps+Steam M/MF - Form B Universal  
DIN376 B L:63x12 M4x0,70</t>
  </si>
  <si>
    <t>4045053402834</t>
  </si>
  <si>
    <t>3606200405</t>
  </si>
  <si>
    <t>Gewindebohrer HSS-E+Steam DL  
DIN~371 B L:63x10 MF4x0,50</t>
  </si>
  <si>
    <t>HSS-E Taps+Steam M/MF - Form B Universal  
DIN~371 B L:63x10 MF4x0,50</t>
  </si>
  <si>
    <t>4045053373011</t>
  </si>
  <si>
    <t>3606200500</t>
  </si>
  <si>
    <t>Gewindebohrer HSS-E+Steam DL  
DIN371 B L:70x14 M5x0,80</t>
  </si>
  <si>
    <t>HSS-E Taps+Steam M/MF - Form B Universal  
DIN371 B L:70x14 M5x0,80</t>
  </si>
  <si>
    <t>4045053373028</t>
  </si>
  <si>
    <t>3606200500UE</t>
  </si>
  <si>
    <t>Gewindebohrer HSS-E+Steam DL  
DIN376 B L:70x14 M5x0,80</t>
  </si>
  <si>
    <t>HSS-E Taps+Steam M/MF - Form B Universal  
DIN376 B L:70x14 M5x0,80</t>
  </si>
  <si>
    <t>4045053402841</t>
  </si>
  <si>
    <t>3606200505</t>
  </si>
  <si>
    <t>Gewindebohrer HSS-E+Steam DL  
DIN~371 B L:70x11 MF5x0,50</t>
  </si>
  <si>
    <t>HSS-E Taps+Steam M/MF - Form B Universal  
DIN~371 B L:70x11 MF5x0,50</t>
  </si>
  <si>
    <t>4045053373035</t>
  </si>
  <si>
    <t>3606200600</t>
  </si>
  <si>
    <t>Gewindebohrer HSS-E+Steam DL  
DIN371 B L:80x16 M6x1,00</t>
  </si>
  <si>
    <t>HSS-E Taps+Steam M/MF - Form B Universal  
DIN371 B L:80x16 M6x1,00</t>
  </si>
  <si>
    <t>4045053373042</t>
  </si>
  <si>
    <t>3606200600UE</t>
  </si>
  <si>
    <t>Gewindebohrer HSS-E+Steam DL  
DIN376 B L:80x16 M6x1,00</t>
  </si>
  <si>
    <t>HSS-E Taps+Steam M/MF - Form B Universal  
DIN376 B L:80x16 M6x1,00</t>
  </si>
  <si>
    <t>4045053402858</t>
  </si>
  <si>
    <t>3606200607</t>
  </si>
  <si>
    <t>Gewindebohrer HSS-E+Steam DL  
DIN~371 B L:80x12 MF6x0,75</t>
  </si>
  <si>
    <t>HSS-E Taps+Steam M/MF - Form B Universal  
DIN~371 B L:80x12 MF6x0,75</t>
  </si>
  <si>
    <t>4045053373059</t>
  </si>
  <si>
    <t>3606200800</t>
  </si>
  <si>
    <t>Gewindebohrer HSS-E+Steam DL  
DIN371 B L:90x18 M8x1,25</t>
  </si>
  <si>
    <t>HSS-E Taps+Steam M/MF - Form B Universal  
DIN371 B L:90x18 M8x1,25</t>
  </si>
  <si>
    <t>4045053373066</t>
  </si>
  <si>
    <t>3606200800UE</t>
  </si>
  <si>
    <t>Gewindebohrer HSS-E+Steam DL  
DIN376 B L:90x18 M8x1,25</t>
  </si>
  <si>
    <t>HSS-E Taps+Steam M/MF - Form B Universal  
DIN376 B L:90x18 M8x1,25</t>
  </si>
  <si>
    <t>4045053402865</t>
  </si>
  <si>
    <t>3606200810</t>
  </si>
  <si>
    <t>Gewindebohrer HSS-E+Steam DL  
DIN374 B L:90x18 MF8x1,00</t>
  </si>
  <si>
    <t>HSS-E Taps+Steam M/MF - Form B Universal  
DIN374 B L:90x18 MF8x1,00</t>
  </si>
  <si>
    <t>4045053373080</t>
  </si>
  <si>
    <t>3606201000</t>
  </si>
  <si>
    <t>Gewindebohrer HSS-E+Steam DL  
DIN371 B L:100x20 M10x1,50</t>
  </si>
  <si>
    <t>HSS-E Taps+Steam M/MF - Form B Universal  
DIN371 B L:100x20 M10x1,50</t>
  </si>
  <si>
    <t>4045053373097</t>
  </si>
  <si>
    <t>3606201000UE</t>
  </si>
  <si>
    <t>Gewindebohrer HSS-E+Steam DL  
DIN376 B L:100x20 M10x1,50</t>
  </si>
  <si>
    <t>HSS-E Taps+Steam M/MF - Form B Universal  
DIN376 B L:100x20 M10x1,50</t>
  </si>
  <si>
    <t>4045053373103</t>
  </si>
  <si>
    <t>3606201010</t>
  </si>
  <si>
    <t>Gewindebohrer HSS-E+Steam DL  
DIN374 B L:90x18 MF10x1,00</t>
  </si>
  <si>
    <t>HSS-E Taps+Steam M/MF - Form B Universal  
DIN374 B L:90x18 MF10x1,00</t>
  </si>
  <si>
    <t>4045053373110</t>
  </si>
  <si>
    <t>3606201012</t>
  </si>
  <si>
    <t>Gewindebohrer HSS-E+Steam DL  
DIN374 B L:100x20 MF10x1,25</t>
  </si>
  <si>
    <t>HSS-E Taps+Steam M/MF - Form B Universal  
DIN374 B L:100x20 MF10x1,25</t>
  </si>
  <si>
    <t>4045053373127</t>
  </si>
  <si>
    <t>3606201200</t>
  </si>
  <si>
    <t>Gewindebohrer HSS-E+Steam DL  
DIN376 B L:110x22 M12x1,75</t>
  </si>
  <si>
    <t>HSS-E Taps+Steam M/MF - Form B Universal  
DIN376 B L:110x22 M12x1,75</t>
  </si>
  <si>
    <t>4045053373134</t>
  </si>
  <si>
    <t>3606201210</t>
  </si>
  <si>
    <t>Gewindebohrer HSS-E+Steam DL  
DIN374 B L:100x22 MF12x1,00</t>
  </si>
  <si>
    <t>HSS-E Taps+Steam M/MF - Form B Universal  
DIN374 B L:100x22 MF12x1,00</t>
  </si>
  <si>
    <t>4045053373141</t>
  </si>
  <si>
    <t>3606201212</t>
  </si>
  <si>
    <t>Gewindebohrer HSS-E+Steam DL  
DIN374 B L:100x22 MF12x1,25</t>
  </si>
  <si>
    <t>HSS-E Taps+Steam M/MF - Form B Universal  
DIN374 B L:100x22 MF12x1,25</t>
  </si>
  <si>
    <t>4045053373158</t>
  </si>
  <si>
    <t>3606201215</t>
  </si>
  <si>
    <t>Gewindebohrer HSS-E+Steam DL  
DIN374 B L:100x22 MF12x1,50</t>
  </si>
  <si>
    <t>HSS-E Taps+Steam M/MF - Form B Universal  
DIN374 B L:100x22 MF12x1,50</t>
  </si>
  <si>
    <t>4045053373165</t>
  </si>
  <si>
    <t>3606201400</t>
  </si>
  <si>
    <t>Gewindebohrer HSS-E+Steam DL  
DIN376 B L:110x25 M14x2,00</t>
  </si>
  <si>
    <t>HSS-E Taps+Steam M/MF - Form B Universal  
DIN376 B L:110x25 M14x2,00</t>
  </si>
  <si>
    <t>4045053373172</t>
  </si>
  <si>
    <t>3606201410</t>
  </si>
  <si>
    <t>Gewindebohrer HSS-E+Steam DL  
DIN374 B L:100x22 MF14x1,00</t>
  </si>
  <si>
    <t>HSS-E Taps+Steam M/MF - Form B Universal  
DIN374 B L:100x22 MF14x1,00</t>
  </si>
  <si>
    <t>4045053373189</t>
  </si>
  <si>
    <t>3606201412</t>
  </si>
  <si>
    <t>Gewindebohrer HSS-E+Steam DL  
DIN374 B L:100x22 MF14x1,25</t>
  </si>
  <si>
    <t>HSS-E Taps+Steam M/MF - Form B Universal  
DIN374 B L:100x22 MF14x1,25</t>
  </si>
  <si>
    <t>4045053373196</t>
  </si>
  <si>
    <t>3606201415</t>
  </si>
  <si>
    <t>Gewindebohrer HSS-E+Steam DL  
DIN374 B L:100x22 MF14x1,50</t>
  </si>
  <si>
    <t>HSS-E Taps+Steam M/MF - Form B Universal  
DIN374 B L:100x22 MF14x1,50</t>
  </si>
  <si>
    <t>4045053373202</t>
  </si>
  <si>
    <t>3606201600</t>
  </si>
  <si>
    <t>Gewindebohrer HSS-E+Steam DL  
DIN376 B L:x110x28 M16x2,00</t>
  </si>
  <si>
    <t>HSS-E Taps+Steam M/MF - Form B Universal  
DIN376 B L:x110x28 M16x2,00</t>
  </si>
  <si>
    <t>4045053373219</t>
  </si>
  <si>
    <t>3606201610</t>
  </si>
  <si>
    <t>Gewindebohrer HSS-E+Steam DL  
DIN374 B L:100x22 MF16x1,00</t>
  </si>
  <si>
    <t>HSS-E Taps+Steam M/MF - Form B Universal  
DIN374 B L:100x22 MF16x1,00</t>
  </si>
  <si>
    <t>4045053373226</t>
  </si>
  <si>
    <t>3606201612</t>
  </si>
  <si>
    <t>Gewindebohrer HSS-E+Steam DL  
DIN374 B L:100x22 MF16x1,25</t>
  </si>
  <si>
    <t>HSS-E Taps+Steam M/MF - Form B Universal  
DIN374 B L:100x22 MF16x1,25</t>
  </si>
  <si>
    <t>4045053373233</t>
  </si>
  <si>
    <t>3606201800</t>
  </si>
  <si>
    <t>Gewindebohrer HSS-E+Steam DL  
DIN376 B L:125x32 M18x2,50</t>
  </si>
  <si>
    <t>HSS-E Taps+Steam M/MF - Form B Universal  
DIN376 B L:125x32 M18x2,50</t>
  </si>
  <si>
    <t>4045053373240</t>
  </si>
  <si>
    <t>3606202000</t>
  </si>
  <si>
    <t>Gewindebohrer HSS-E+Steam DL  
DIN376 B L:140x32 M20x2,50</t>
  </si>
  <si>
    <t>HSS-E Taps+Steam M/MF - Form B Universal  
DIN376 B L:140x32 M20x2,50</t>
  </si>
  <si>
    <t>4045053373257</t>
  </si>
  <si>
    <t>3606202200</t>
  </si>
  <si>
    <t>Gewindebohrer HSS-E+Steam DL  
DIN376 B L:140x32 M22x2,50</t>
  </si>
  <si>
    <t>HSS-E Taps+Steam M/MF - Form B Universal  
DIN376 B L:140x32 M22x2,50</t>
  </si>
  <si>
    <t>4045053373264</t>
  </si>
  <si>
    <t>3606202400</t>
  </si>
  <si>
    <t>Gewindebohrer HSS-E+Steam DL  
DIN376 B L:160x32 M24x3,00</t>
  </si>
  <si>
    <t>HSS-E Taps+Steam M/MF - Form B Universal  
DIN376 B L:160x32 M24x3,00</t>
  </si>
  <si>
    <t>4045053373271</t>
  </si>
  <si>
    <t>3606500200</t>
  </si>
  <si>
    <t>Gewindebohrer HSS-E+X-Steam SL  
DIN371 C L:45x10 M2x0,40</t>
  </si>
  <si>
    <t>HSS-E Taps+Steam M/MF - Form C Universal  
DIN371 C L:45x10 M2x0,40</t>
  </si>
  <si>
    <t>4045053373288</t>
  </si>
  <si>
    <t>3606500250</t>
  </si>
  <si>
    <t>Gewindebohrer HSS-E+X-Steam SL  
DIN371 C L:50x10 M2,5x0,45</t>
  </si>
  <si>
    <t>HSS-E Taps+Steam M/MF - Form C Universal  
DIN371 C L:50x10 M2,5x0,45</t>
  </si>
  <si>
    <t>4045053373295</t>
  </si>
  <si>
    <t>3606500300</t>
  </si>
  <si>
    <t>Gewindebohrer HSS-E+X-Steam SL  
DIN371 C L:50x7 M3x0,50</t>
  </si>
  <si>
    <t>HSS-E Taps+Steam M/MF - Form C Universal  
DIN371 C L:50x7 M3x0,50</t>
  </si>
  <si>
    <t>4045053373301</t>
  </si>
  <si>
    <t>3606500350</t>
  </si>
  <si>
    <t>Gewindebohrer HSS-E+X-Steam SL  
DIN371 C L:56x8,4 M3,5x0,60</t>
  </si>
  <si>
    <t>HSS-E Taps+Steam M/MF - Form C Universal  
DIN371 C L:56x8,4 M3,5x0,60</t>
  </si>
  <si>
    <t>4045053373318</t>
  </si>
  <si>
    <t>3606500400</t>
  </si>
  <si>
    <t>Gewindebohrer HSS-E+X-Steam SL  
DIN371 C L:63x10 M4x0,70</t>
  </si>
  <si>
    <t>HSS-E Taps+Steam M/MF - Form C Universal  
DIN371 C L:63x10 M4x0,70</t>
  </si>
  <si>
    <t>4045053373325</t>
  </si>
  <si>
    <t>3606500400UE</t>
  </si>
  <si>
    <t>Gewindebohrer HSS-E+X-Steam SL  
DIN376 C L:63x7 M4x0,70</t>
  </si>
  <si>
    <t>HSS-E Taps+Steam M/MF - Form C Universal  
DIN376 C L:63x7 M4x0,70</t>
  </si>
  <si>
    <t>4045053373332</t>
  </si>
  <si>
    <t>3606500500</t>
  </si>
  <si>
    <t>Gewindebohrer HSS-E+X-Steam SL  
DIN371 C L:70x11,2 M5x0,80</t>
  </si>
  <si>
    <t>HSS-E Taps+Steam M/MF - Form C Universal  
DIN371 C L:70x11,2 M5x0,80</t>
  </si>
  <si>
    <t>4045053373349</t>
  </si>
  <si>
    <t>3606500500UE</t>
  </si>
  <si>
    <t>Gewindebohrer HSS-E+X-Steam SL  
DIN376 C L:70x9 M5x0,80</t>
  </si>
  <si>
    <t>HSS-E Taps+Steam M/MF - Form C Universal  
DIN376 C L:70x9 M5x0,80</t>
  </si>
  <si>
    <t>4045053373356</t>
  </si>
  <si>
    <t>3606500600</t>
  </si>
  <si>
    <t>Gewindebohrer HSS-E+X-Steam SL  
DIN371 C L:80x14 M6x1,00</t>
  </si>
  <si>
    <t>HSS-E Taps+Steam M/MF - Form C Universal  
DIN371 C L:80x14 M6x1,00</t>
  </si>
  <si>
    <t>4045053373363</t>
  </si>
  <si>
    <t>3606500600UE</t>
  </si>
  <si>
    <t>Gewindebohrer HSS-E+X-Steam SL  
DIN376 C L:80x10 M6x1,00</t>
  </si>
  <si>
    <t>HSS-E Taps+Steam M/MF - Form C Universal  
DIN376 C L:80x10 M6x1,00</t>
  </si>
  <si>
    <t>4045053373370</t>
  </si>
  <si>
    <t>3606500800</t>
  </si>
  <si>
    <t>Gewindebohrer HSS-E+X-Steam SL  
DIN371 C L:90x17,5 M8x1,25</t>
  </si>
  <si>
    <t>HSS-E Taps+Steam M/MF - Form C Universal  
DIN371 C L:90x17,5 M8x1,25</t>
  </si>
  <si>
    <t>4045053373387</t>
  </si>
  <si>
    <t>3606500800UE</t>
  </si>
  <si>
    <t>Gewindebohrer HSS-E+X-Steam SL  
DIN376 C L:90x12 M8x1,25</t>
  </si>
  <si>
    <t>HSS-E Taps+Steam M/MF - Form C Universal  
DIN376 C L:90x12 M8x1,25</t>
  </si>
  <si>
    <t>4045053373394</t>
  </si>
  <si>
    <t>3606500810</t>
  </si>
  <si>
    <t>Gewindebohrer HSS-E+X-Steam SL  
DIN374 C L:90x12 MF8x1,00</t>
  </si>
  <si>
    <t>HSS-E Taps+Steam M/MF - Form C Universal  
DIN374 C L:90x12 MF8x1,00</t>
  </si>
  <si>
    <t>4045053373400</t>
  </si>
  <si>
    <t>3606501000</t>
  </si>
  <si>
    <t>Gewindebohrer HSS-E+X-Steam SL  
DIN371 C L:100x14 M10x1,50</t>
  </si>
  <si>
    <t>HSS-E Taps+Steam M/MF - Form C Universal  
DIN371 C L:100x14 M10x1,50</t>
  </si>
  <si>
    <t>4045053373417</t>
  </si>
  <si>
    <t>3606501000UE</t>
  </si>
  <si>
    <t>Gewindebohrer HSS-E+X-Steam SL  
DIN376 C L:100x14 M10x1,50</t>
  </si>
  <si>
    <t>HSS-E Taps+Steam M/MF - Form C Universal  
DIN376 C L:100x14 M10x1,50</t>
  </si>
  <si>
    <t>4045053373424</t>
  </si>
  <si>
    <t>3606501010</t>
  </si>
  <si>
    <t>Gewindebohrer HSS-E+X-Steam SL  
DIN374 C L:90x14 MF10x1,00</t>
  </si>
  <si>
    <t>HSS-E Taps+Steam M/MF - Form C Universal  
DIN374 C L:90x14 MF10x1,00</t>
  </si>
  <si>
    <t>4045053373431</t>
  </si>
  <si>
    <t>3606501012</t>
  </si>
  <si>
    <t>Gewindebohrer HSS-E+X-Steam SL  
DIN374 C L:100x14 MF10x1,25</t>
  </si>
  <si>
    <t>HSS-E Taps+Steam M/MF - Form C Universal  
DIN374 C L:100x14 MF10x1,25</t>
  </si>
  <si>
    <t>4045053373448</t>
  </si>
  <si>
    <t>3606501200</t>
  </si>
  <si>
    <t>Gewindebohrer HSS-E+X-Steam SL  
DIN376 C L:110x16 M12x1,75</t>
  </si>
  <si>
    <t>HSS-E Taps+Steam M/MF - Form C Universal  
DIN376 C L:110x16 M12x1,75</t>
  </si>
  <si>
    <t>4045053373455</t>
  </si>
  <si>
    <t>3606501210</t>
  </si>
  <si>
    <t>Gewindebohrer HSS-E+X-Steam SL  
DIN374 C L:100x14 MF12x1,00</t>
  </si>
  <si>
    <t>HSS-E Taps+Steam M/MF - Form C Universal  
DIN374 C L:100x14 MF12x1,00</t>
  </si>
  <si>
    <t>4045053373462</t>
  </si>
  <si>
    <t>3606501212</t>
  </si>
  <si>
    <t>Gewindebohrer HSS-E+X-Steam SL  
DIN374 C L:100x14 MF12x1,25</t>
  </si>
  <si>
    <t>HSS-E Taps+Steam M/MF - Form C Universal  
DIN374 C L:100x14 MF12x1,25</t>
  </si>
  <si>
    <t>4045053373479</t>
  </si>
  <si>
    <t>3606501215</t>
  </si>
  <si>
    <t>Gewindebohrer HSS-E+X-Steam SL  
DIN374 C L:100x14 MF12x1,50</t>
  </si>
  <si>
    <t>HSS-E Taps+Steam M/MF - Form C Universal  
DIN374 C L:100x14 MF12x1,50</t>
  </si>
  <si>
    <t>4045053373486</t>
  </si>
  <si>
    <t>3606501400</t>
  </si>
  <si>
    <t>Gewindebohrer HSS-E+X-Steam SL  
DIN376 C L:110x18 M14x2,00</t>
  </si>
  <si>
    <t>HSS-E Taps+Steam M/MF - Form C Universal  
DIN376 C L:110x18 M14x2,00</t>
  </si>
  <si>
    <t>4045053373493</t>
  </si>
  <si>
    <t>3606501410</t>
  </si>
  <si>
    <t>Gewindebohrer HSS-E+X-Steam SL  
DIN374 C L:100x16 MF14x1,00</t>
  </si>
  <si>
    <t>HSS-E Taps+Steam M/MF - Form C Universal  
DIN374 C L:100x16 MF14x1,00</t>
  </si>
  <si>
    <t>4045053373509</t>
  </si>
  <si>
    <t>3606501415</t>
  </si>
  <si>
    <t>Gewindebohrer HSS-E+X-Steam SL  
DIN374 C L:100x18 MF14x1,50</t>
  </si>
  <si>
    <t>HSS-E Taps+Steam M/MF - Form C Universal  
DIN374 C L:100x18 MF14x1,50</t>
  </si>
  <si>
    <t>4045053373523</t>
  </si>
  <si>
    <t>3606501600</t>
  </si>
  <si>
    <t>Gewindebohrer HSS-E+X-Steam SL  
DIN376 C L:110x18 M16x2,00</t>
  </si>
  <si>
    <t>HSS-E Taps+Steam M/MF - Form C Universal  
DIN376 C L:110x18 M16x2,00</t>
  </si>
  <si>
    <t>4045053373530</t>
  </si>
  <si>
    <t>3606501615</t>
  </si>
  <si>
    <t>Gewindebohrer HSS-E+X-Steam SL  
DIN374 C L:110x18 MF16x1,50</t>
  </si>
  <si>
    <t>HSS-E Taps+Steam M/MF - Form C Universal  
DIN374 C L:110x18 MF16x1,50</t>
  </si>
  <si>
    <t>4045053373547</t>
  </si>
  <si>
    <t>3606501800</t>
  </si>
  <si>
    <t>Gewindebohrer HSS-E+X-Steam SL  
DIN376 C L:125x25 M18x2,50</t>
  </si>
  <si>
    <t>HSS-E Taps+Steam M/MF - Form C Universal  
DIN376 C L:125x25 M18x2,50</t>
  </si>
  <si>
    <t>4045053373554</t>
  </si>
  <si>
    <t>3606502000</t>
  </si>
  <si>
    <t>Gewindebohrer HSS-E+X-Steam SL  
DIN376 C L:140x25 M20x2,50</t>
  </si>
  <si>
    <t>HSS-E Taps+Steam M/MF - Form C Universal  
DIN376 C L:140x25 M20x2,50</t>
  </si>
  <si>
    <t>4045053373561</t>
  </si>
  <si>
    <t>3606502200</t>
  </si>
  <si>
    <t>Gewindebohrer HSS-E+X-Steam SL  
DIN376 C L:140x25 M22x2,50</t>
  </si>
  <si>
    <t>HSS-E Taps+Steam M/MF - Form C Universal  
DIN376 C L:140x25 M22x2,50</t>
  </si>
  <si>
    <t>4045053373578</t>
  </si>
  <si>
    <t>3606502400</t>
  </si>
  <si>
    <t>Gewindebohrer HSS-E+X-Steam SL  
DIN376 C L:160x30 M24x3,00</t>
  </si>
  <si>
    <t>HSS-E Taps+Steam M/MF - Form C Universal  
DIN376 C L:160x30 M24x3,00</t>
  </si>
  <si>
    <t>4045053373585</t>
  </si>
  <si>
    <t>3607210300</t>
  </si>
  <si>
    <t>Gewindebohrer PM+C.Cut - DL  
Ti B L:56x10 M3x0,50</t>
  </si>
  <si>
    <t>Powder Metal Taps+C.Cut M/MF - Form B Titanium  
Ti B L:56x10 M3x0,50</t>
  </si>
  <si>
    <t>4045053408867</t>
  </si>
  <si>
    <t>3607210400</t>
  </si>
  <si>
    <t>Gewindebohrer PM+C.Cut - DL  
Ti B L:63x12 M4x0,70</t>
  </si>
  <si>
    <t>Powder Metal Taps+C.Cut M/MF - Form B Titanium  
Ti B L:63x12 M4x0,70</t>
  </si>
  <si>
    <t>4045053408874</t>
  </si>
  <si>
    <t>3607210500</t>
  </si>
  <si>
    <t>Gewindebohrer PM+C.Cut - DL  
Ti B L:70x14 M5x0,80</t>
  </si>
  <si>
    <t>Powder Metal Taps+C.Cut M/MF - Form B Titanium  
Ti B L:70x14 M5x0,80</t>
  </si>
  <si>
    <t>4045053408881</t>
  </si>
  <si>
    <t>3607210600</t>
  </si>
  <si>
    <t>Gewindebohrer PM+C.Cut - DL  
Ti B L:90x16 M6x1,00</t>
  </si>
  <si>
    <t>Powder Metal Taps+C.Cut M/MF - Form B Titanium  
Ti B L:90x16 M6x1,00</t>
  </si>
  <si>
    <t>4045053408898</t>
  </si>
  <si>
    <t>3607210605</t>
  </si>
  <si>
    <t>Gewindebohrer PM+C.Cut - DL  
Ti B L:80x11 MF6x0,50</t>
  </si>
  <si>
    <t>Powder Metal Taps+C.Cut M/MF - Form B Titanium  
Ti B L:80x11 MF6x0,50</t>
  </si>
  <si>
    <t>4045053408904</t>
  </si>
  <si>
    <t>3607210607</t>
  </si>
  <si>
    <t>Gewindebohrer PM+C.Cut - DL  
Ti B L:80x11 MF6x0,75</t>
  </si>
  <si>
    <t>Powder Metal Taps+C.Cut M/MF - Form B Titanium  
Ti B L:80x11 MF6x0,75</t>
  </si>
  <si>
    <t>4045053408911</t>
  </si>
  <si>
    <t>3607210800</t>
  </si>
  <si>
    <t>Gewindebohrer PM+C.Cut - DL  
Ti B L:100x17 M8x1,25</t>
  </si>
  <si>
    <t>Powder Metal Taps+C.Cut M/MF - Form B Titanium  
Ti B L:100x17 M8x1,25</t>
  </si>
  <si>
    <t>4045053408928</t>
  </si>
  <si>
    <t>3607210807</t>
  </si>
  <si>
    <t>Gewindebohrer PM+C.Cut - DL  
Ti B L:90x14 MF8x0,75</t>
  </si>
  <si>
    <t>Powder Metal Taps+C.Cut M/MF - Form B Titanium  
Ti B L:90x14 MF8x0,75</t>
  </si>
  <si>
    <t>4045053408935</t>
  </si>
  <si>
    <t>3607210810</t>
  </si>
  <si>
    <t>Gewindebohrer PM+C.Cut - DL  
Ti B L:100x14 MF8x1,00</t>
  </si>
  <si>
    <t>Powder Metal Taps+C.Cut M/MF - Form B Titanium  
Ti B L:100x14 MF8x1,00</t>
  </si>
  <si>
    <t>4045053408942</t>
  </si>
  <si>
    <t>3607211000</t>
  </si>
  <si>
    <t>Gewindebohrer PM+C.Cut - DL  
Ti B L:110x20 M10x1,50</t>
  </si>
  <si>
    <t>Powder Metal Taps+C.Cut M/MF - Form B Titanium  
Ti B L:110x20 M10x1,50</t>
  </si>
  <si>
    <t>4045053408959</t>
  </si>
  <si>
    <t>3607211010</t>
  </si>
  <si>
    <t>Gewindebohrer PM+C.Cut - DL  
Ti B L:110x16 MF10x1,00</t>
  </si>
  <si>
    <t>Powder Metal Taps+C.Cut M/MF - Form B Titanium  
Ti B L:110x16 MF10x1,00</t>
  </si>
  <si>
    <t>4045053408966</t>
  </si>
  <si>
    <t>3607211200</t>
  </si>
  <si>
    <t>Gewindebohrer PM+C.Cut - DL  
Ti B L:110x24 M12x1,75</t>
  </si>
  <si>
    <t>Powder Metal Taps+C.Cut M/MF - Form B Titanium  
Ti B L:110x24 M12x1,75</t>
  </si>
  <si>
    <t>4045053408973</t>
  </si>
  <si>
    <t>3607211600</t>
  </si>
  <si>
    <t>Gewindebohrer PM+C.Cut - DL  
Ti B L:110x26 M16x2,00</t>
  </si>
  <si>
    <t>Powder Metal Taps+C.Cut M/MF - Form B Titanium  
Ti B L:110x26 M16x2,00</t>
  </si>
  <si>
    <t>4045053408980</t>
  </si>
  <si>
    <t>40I12UNFC</t>
  </si>
  <si>
    <t>SR-SP - UN VHM+X.Cut  
P12 z2 L:40x40 T:6,3 H:20</t>
  </si>
  <si>
    <t>Carbide Thread Milling Inserts  
P12 z2 L:40x40 T:6,3 H:20</t>
  </si>
  <si>
    <t>4045053117837</t>
  </si>
  <si>
    <t>40I20ISOFC</t>
  </si>
  <si>
    <t>SR-SP - M VHM+X.Cut  
P2 z2 L:40x40 T:6,3 H:20</t>
  </si>
  <si>
    <t>Carbide Thread Milling Inserts  
P2 z2 L:40x40 T:6,3 H:20</t>
  </si>
  <si>
    <t>4045053117844</t>
  </si>
  <si>
    <t>40I30ISOFC</t>
  </si>
  <si>
    <t>SR-SP - M VHM+X.Cut  
P3 z2 L:40x39 T:6,3 H:20</t>
  </si>
  <si>
    <t>Carbide Thread Milling Inserts  
P3 z2 L:40x39 T:6,3 H:20</t>
  </si>
  <si>
    <t>4045053117851</t>
  </si>
  <si>
    <t>40I40ISOFC</t>
  </si>
  <si>
    <t>SR-SP - M VHM+X.Cut  
P4 z2 L:40x40 T:6,3 H:20</t>
  </si>
  <si>
    <t>Carbide Thread Milling Inserts  
P4 z2 L:40x40 T:6,3 H:20</t>
  </si>
  <si>
    <t>4045053117868</t>
  </si>
  <si>
    <t>40I60ISOFC</t>
  </si>
  <si>
    <t>SR-SP - M VHM+X.Cut  
P6 z2 L:40x36 T:6,3 H:20</t>
  </si>
  <si>
    <t>Carbide Thread Milling Inserts  
P6 z2 L:40x36 T:6,3 H:20</t>
  </si>
  <si>
    <t>4045053117875</t>
  </si>
  <si>
    <t>40I6UNFC</t>
  </si>
  <si>
    <t>SR-SP - UN VHM+X.Cut  
P6 z2 L:40x38,1 T:6,3 H:20</t>
  </si>
  <si>
    <t>Carbide Thread Milling Inserts  
P6 z2 L:40x38,1 T:6,3 H:20</t>
  </si>
  <si>
    <t>4045053117882</t>
  </si>
  <si>
    <t>40I8UNFC</t>
  </si>
  <si>
    <t>SR-SP - UN VHM+X.Cut  
P8 z2 L:40x38,1 T:6,3 H:20</t>
  </si>
  <si>
    <t>Carbide Thread Milling Inserts  
P8 z2 L:40x38,1 T:6,3 H:20</t>
  </si>
  <si>
    <t>4045053117899</t>
  </si>
  <si>
    <t>40X11BSPTFC</t>
  </si>
  <si>
    <t>SR-SP - BSPT VHM+X.Cut  
P11 z1 L:40x39,25 T:6,3 H:20</t>
  </si>
  <si>
    <t>Carbide Thread Milling Inserts  
P11 z1 L:40x39,25 T:6,3 H:20</t>
  </si>
  <si>
    <t>4045053117905</t>
  </si>
  <si>
    <t>40X11WFC</t>
  </si>
  <si>
    <t>SR-SP - G VHM+X.Cut  
P11 z2 L:40x39,25 T:6,3 H:20</t>
  </si>
  <si>
    <t>Carbide Thread Milling Inserts  
P11 z2 L:40x39,25 T:6,3 H:20</t>
  </si>
  <si>
    <t>4045053117912</t>
  </si>
  <si>
    <t>40X8NPTFC</t>
  </si>
  <si>
    <t>SR-SP - NPT VHM+X.Cut  
P8 z1 L:40x38,1 T:6,3 H:20</t>
  </si>
  <si>
    <t>Carbide Thread Milling Inserts  
P8 z1 L:40x38,1 T:6,3 H:20</t>
  </si>
  <si>
    <t>4045053117929</t>
  </si>
  <si>
    <t>40X8NPTFFC</t>
  </si>
  <si>
    <t>SR-SP - NPTF VHM+X.Cut  
P8 z1 L:40x38,1 T:6,3 H:20</t>
  </si>
  <si>
    <t>4045053117936</t>
  </si>
  <si>
    <t>4111110019</t>
  </si>
  <si>
    <t>SPB HSS-E05-CUTINOX 19 Stk.  
DIN338 1/2 stg. Ø1,0-Ø10,0</t>
  </si>
  <si>
    <t>HSS-E05 Drills High Performance 5xØ  
DIN338 1/2 stg. Ø1,0-Ø10,0</t>
  </si>
  <si>
    <t>D07</t>
  </si>
  <si>
    <t>4045053373622</t>
  </si>
  <si>
    <t>4111110025</t>
  </si>
  <si>
    <t>SPB HSS-E05-CUTINOX 25 Stk.  
DIN338 1/2 stg. Ø1,0-Ø13,0</t>
  </si>
  <si>
    <t>HSS-E05 Drills High Performance 5xØ  
DIN338 1/2 stg. Ø1,0-Ø13,0</t>
  </si>
  <si>
    <t>4045053373639</t>
  </si>
  <si>
    <t>4111110250</t>
  </si>
  <si>
    <t>Spiralbohrer HSS-E05 - 5xØ  
DIN338 VA30° L:57x30 Ø2,5</t>
  </si>
  <si>
    <t>HSS-E05 Drills High Performance 5xØ  
DIN338 VA30° L:57x30 Ø2,5</t>
  </si>
  <si>
    <t>4045053373646</t>
  </si>
  <si>
    <t>4111110260</t>
  </si>
  <si>
    <t>Spiralbohrer HSS-E05 - 5xØ  
DIN338 VA30° L:57x30 Ø2,6</t>
  </si>
  <si>
    <t>HSS-E05 Drills High Performance 5xØ  
DIN338 VA30° L:57x30 Ø2,6</t>
  </si>
  <si>
    <t>4045053373653</t>
  </si>
  <si>
    <t>4111110270</t>
  </si>
  <si>
    <t>Spiralbohrer HSS-E05 - 5xØ  
DIN338 VA30° L:61x33 Ø2,7</t>
  </si>
  <si>
    <t>HSS-E05 Drills High Performance 5xØ  
DIN338 VA30° L:61x33 Ø2,7</t>
  </si>
  <si>
    <t>4045053373660</t>
  </si>
  <si>
    <t>4111110280</t>
  </si>
  <si>
    <t>Spiralbohrer HSS-E05 - 5xØ  
DIN338 VA30° L:61x33 Ø2,8</t>
  </si>
  <si>
    <t>HSS-E05 Drills High Performance 5xØ  
DIN338 VA30° L:61x33 Ø2,8</t>
  </si>
  <si>
    <t>4045053373677</t>
  </si>
  <si>
    <t>4111110290</t>
  </si>
  <si>
    <t>Spiralbohrer HSS-E05 - 5xØ  
DIN338 VA30° L:61x33 Ø2,9</t>
  </si>
  <si>
    <t>HSS-E05 Drills High Performance 5xØ  
DIN338 VA30° L:61x33 Ø2,9</t>
  </si>
  <si>
    <t>4045053373684</t>
  </si>
  <si>
    <t>4111110300</t>
  </si>
  <si>
    <t>Spiralbohrer HSS-E05 - 5xØ  
DIN338 VA30° L:61x33 Ø3,0</t>
  </si>
  <si>
    <t>HSS-E05 Drills High Performance 5xØ  
DIN338 VA30° L:61x33 Ø3,0</t>
  </si>
  <si>
    <t>4045053373691</t>
  </si>
  <si>
    <t>4111110310</t>
  </si>
  <si>
    <t>Spiralbohrer HSS-E05 - 5xØ  
DIN338 VA30° L:65x36 Ø3,1</t>
  </si>
  <si>
    <t>HSS-E05 Drills High Performance 5xØ  
DIN338 VA30° L:65x36 Ø3,1</t>
  </si>
  <si>
    <t>4045053373707</t>
  </si>
  <si>
    <t>4111110320</t>
  </si>
  <si>
    <t>Spiralbohrer HSS-E05 - 5xØ  
DIN338 VA30° L:65x36 Ø3,2</t>
  </si>
  <si>
    <t>HSS-E05 Drills High Performance 5xØ  
DIN338 VA30° L:65x36 Ø3,2</t>
  </si>
  <si>
    <t>4045053373714</t>
  </si>
  <si>
    <t>4111110330</t>
  </si>
  <si>
    <t>Spiralbohrer HSS-E05 - 5xØ  
DIN338 VA30° L:65x36 Ø3,3</t>
  </si>
  <si>
    <t>HSS-E05 Drills High Performance 5xØ  
DIN338 VA30° L:65x36 Ø3,3</t>
  </si>
  <si>
    <t>4045053373721</t>
  </si>
  <si>
    <t>4111110340</t>
  </si>
  <si>
    <t>Spiralbohrer HSS-E05 - 5xØ  
DIN338 VA30° L:70x39 Ø3,4</t>
  </si>
  <si>
    <t>HSS-E05 Drills High Performance 5xØ  
DIN338 VA30° L:70x39 Ø3,4</t>
  </si>
  <si>
    <t>4045053373738</t>
  </si>
  <si>
    <t>4111110350</t>
  </si>
  <si>
    <t>Spiralbohrer HSS-E05 - 5xØ  
DIN338 VA30° L:70x39 Ø3,5</t>
  </si>
  <si>
    <t>HSS-E05 Drills High Performance 5xØ  
DIN338 VA30° L:70x39 Ø3,5</t>
  </si>
  <si>
    <t>4045053373745</t>
  </si>
  <si>
    <t>4111110360</t>
  </si>
  <si>
    <t>Spiralbohrer HSS-E05 - 5xØ  
DIN338 VA30° L:70x39 Ø3,6</t>
  </si>
  <si>
    <t>HSS-E05 Drills High Performance 5xØ  
DIN338 VA30° L:70x39 Ø3,6</t>
  </si>
  <si>
    <t>4045053373752</t>
  </si>
  <si>
    <t>4111110370</t>
  </si>
  <si>
    <t>Spiralbohrer HSS-E05 - 5xØ  
DIN338 VA30° L:70x39 Ø3,7</t>
  </si>
  <si>
    <t>HSS-E05 Drills High Performance 5xØ  
DIN338 VA30° L:70x39 Ø3,7</t>
  </si>
  <si>
    <t>4045053373769</t>
  </si>
  <si>
    <t>4111110380</t>
  </si>
  <si>
    <t>Spiralbohrer HSS-E05 - 5xØ  
DIN338 VA30° L:75x43 Ø3,8</t>
  </si>
  <si>
    <t>HSS-E05 Drills High Performance 5xØ  
DIN338 VA30° L:75x43 Ø3,8</t>
  </si>
  <si>
    <t>4045053373776</t>
  </si>
  <si>
    <t>4111110390</t>
  </si>
  <si>
    <t>Spiralbohrer HSS-E05 - 5xØ  
DIN338 VA30° L:75x43 Ø3,9</t>
  </si>
  <si>
    <t>HSS-E05 Drills High Performance 5xØ  
DIN338 VA30° L:75x43 Ø3,9</t>
  </si>
  <si>
    <t>4045053373783</t>
  </si>
  <si>
    <t>4111110400</t>
  </si>
  <si>
    <t>Spiralbohrer HSS-E05 - 5xØ  
DIN338 VA30° L:75x43 Ø4,0</t>
  </si>
  <si>
    <t>HSS-E05 Drills High Performance 5xØ  
DIN338 VA30° L:75x43 Ø4,0</t>
  </si>
  <si>
    <t>4045053373790</t>
  </si>
  <si>
    <t>4111110410</t>
  </si>
  <si>
    <t>Spiralbohrer HSS-E05 - 5xØ  
DIN338 VA30° L:75x43 Ø4,1</t>
  </si>
  <si>
    <t>HSS-E05 Drills High Performance 5xØ  
DIN338 VA30° L:75x43 Ø4,1</t>
  </si>
  <si>
    <t>4045053373806</t>
  </si>
  <si>
    <t>4111110420</t>
  </si>
  <si>
    <t>Spiralbohrer HSS-E05 - 5xØ  
DIN338 VA30° L:75x43 Ø4,2</t>
  </si>
  <si>
    <t>HSS-E05 Drills High Performance 5xØ  
DIN338 VA30° L:75x43 Ø4,2</t>
  </si>
  <si>
    <t>4045053373813</t>
  </si>
  <si>
    <t>4111110430</t>
  </si>
  <si>
    <t>Spiralbohrer HSS-E05 - 5xØ  
DIN338 VA30° L:80x47 Ø4,3</t>
  </si>
  <si>
    <t>HSS-E05 Drills High Performance 5xØ  
DIN338 VA30° L:80x47 Ø4,3</t>
  </si>
  <si>
    <t>4045053373820</t>
  </si>
  <si>
    <t>4111110440</t>
  </si>
  <si>
    <t>Spiralbohrer HSS-E05 - 5xØ  
DIN338 VA30° L:80x47 Ø4,4</t>
  </si>
  <si>
    <t>HSS-E05 Drills High Performance 5xØ  
DIN338 VA30° L:80x47 Ø4,4</t>
  </si>
  <si>
    <t>4045053373837</t>
  </si>
  <si>
    <t>4111110450</t>
  </si>
  <si>
    <t>Spiralbohrer HSS-E05 - 5xØ  
DIN338 VA30° L:80x47 Ø4,5</t>
  </si>
  <si>
    <t>HSS-E05 Drills High Performance 5xØ  
DIN338 VA30° L:80x47 Ø4,5</t>
  </si>
  <si>
    <t>4045053373844</t>
  </si>
  <si>
    <t>4111110460</t>
  </si>
  <si>
    <t>Spiralbohrer HSS-E05 - 5xØ  
DIN338 VA30° L:80x47 Ø4,6</t>
  </si>
  <si>
    <t>HSS-E05 Drills High Performance 5xØ  
DIN338 VA30° L:80x47 Ø4,6</t>
  </si>
  <si>
    <t>4045053373851</t>
  </si>
  <si>
    <t>4111110470</t>
  </si>
  <si>
    <t>Spiralbohrer HSS-E05 - 5xØ  
DIN338 VA30° L:80x47 Ø4,7</t>
  </si>
  <si>
    <t>HSS-E05 Drills High Performance 5xØ  
DIN338 VA30° L:80x47 Ø4,7</t>
  </si>
  <si>
    <t>4045053373868</t>
  </si>
  <si>
    <t>4111110480</t>
  </si>
  <si>
    <t>Spiralbohrer HSS-E05 - 5xØ  
DIN338 VA30° L:86x52 Ø4,8</t>
  </si>
  <si>
    <t>HSS-E05 Drills High Performance 5xØ  
DIN338 VA30° L:86x52 Ø4,8</t>
  </si>
  <si>
    <t>4045053373875</t>
  </si>
  <si>
    <t>4111110490</t>
  </si>
  <si>
    <t>Spiralbohrer HSS-E05 - 5xØ  
DIN338 VA30° L:86x52 Ø4,9</t>
  </si>
  <si>
    <t>HSS-E05 Drills High Performance 5xØ  
DIN338 VA30° L:86x52 Ø4,9</t>
  </si>
  <si>
    <t>4045053373882</t>
  </si>
  <si>
    <t>4111110500</t>
  </si>
  <si>
    <t>Spiralbohrer HSS-E05 - 5xØ  
DIN338 VA30° L:86x52 Ø5,0</t>
  </si>
  <si>
    <t>HSS-E05 Drills High Performance 5xØ  
DIN338 VA30° L:86x52 Ø5,0</t>
  </si>
  <si>
    <t>4045053373899</t>
  </si>
  <si>
    <t>4111110510</t>
  </si>
  <si>
    <t>Spiralbohrer HSS-E05 - 5xØ  
DIN338 VA30° L:86x52 Ø5,1</t>
  </si>
  <si>
    <t>HSS-E05 Drills High Performance 5xØ  
DIN338 VA30° L:86x52 Ø5,1</t>
  </si>
  <si>
    <t>4045053373905</t>
  </si>
  <si>
    <t>4111110520</t>
  </si>
  <si>
    <t>Spiralbohrer HSS-E05 - 5xØ  
DIN338 VA30° L:86x52 Ø5,2</t>
  </si>
  <si>
    <t>HSS-E05 Drills High Performance 5xØ  
DIN338 VA30° L:86x52 Ø5,2</t>
  </si>
  <si>
    <t>4045053373912</t>
  </si>
  <si>
    <t>4111110530</t>
  </si>
  <si>
    <t>Spiralbohrer HSS-E05 - 5xØ  
DIN338 VA30° L:86x52 Ø5,3</t>
  </si>
  <si>
    <t>HSS-E05 Drills High Performance 5xØ  
DIN338 VA30° L:86x52 Ø5,3</t>
  </si>
  <si>
    <t>4045053373929</t>
  </si>
  <si>
    <t>4111110540</t>
  </si>
  <si>
    <t>Spiralbohrer HSS-E05 - 5xØ  
DIN338 VA30° L:93x57 Ø5,4</t>
  </si>
  <si>
    <t>HSS-E05 Drills High Performance 5xØ  
DIN338 VA30° L:93x57 Ø5,4</t>
  </si>
  <si>
    <t>4045053373936</t>
  </si>
  <si>
    <t>4111110550</t>
  </si>
  <si>
    <t>Spiralbohrer HSS-E05 - 5xØ  
DIN338 VA30° L:93x57 Ø5,5</t>
  </si>
  <si>
    <t>HSS-E05 Drills High Performance 5xØ  
DIN338 VA30° L:93x57 Ø5,5</t>
  </si>
  <si>
    <t>4045053373943</t>
  </si>
  <si>
    <t>4111110560</t>
  </si>
  <si>
    <t>Spiralbohrer HSS-E05 - 5xØ  
DIN338 VA30° L:93x57 Ø5,6</t>
  </si>
  <si>
    <t>HSS-E05 Drills High Performance 5xØ  
DIN338 VA30° L:93x57 Ø5,6</t>
  </si>
  <si>
    <t>4045053373950</t>
  </si>
  <si>
    <t>4111110570</t>
  </si>
  <si>
    <t>Spiralbohrer HSS-E05 - 5xØ  
DIN338 VA30° L:93x57 Ø5,7</t>
  </si>
  <si>
    <t>HSS-E05 Drills High Performance 5xØ  
DIN338 VA30° L:93x57 Ø5,7</t>
  </si>
  <si>
    <t>4045053373967</t>
  </si>
  <si>
    <t>4111110580</t>
  </si>
  <si>
    <t>Spiralbohrer HSS-E05 - 5xØ  
DIN338 VA30° L:93x57 Ø5,8</t>
  </si>
  <si>
    <t>HSS-E05 Drills High Performance 5xØ  
DIN338 VA30° L:93x57 Ø5,8</t>
  </si>
  <si>
    <t>4045053373974</t>
  </si>
  <si>
    <t>4111110590</t>
  </si>
  <si>
    <t>Spiralbohrer HSS-E05 - 5xØ  
DIN338 VA30° L:93x57 Ø5,9</t>
  </si>
  <si>
    <t>HSS-E05 Drills High Performance 5xØ  
DIN338 VA30° L:93x57 Ø5,9</t>
  </si>
  <si>
    <t>4045053373981</t>
  </si>
  <si>
    <t>4111110600</t>
  </si>
  <si>
    <t>Spiralbohrer HSS-E05 - 5xØ  
DIN338 VA30° L:93x57 Ø6,0</t>
  </si>
  <si>
    <t>HSS-E05 Drills High Performance 5xØ  
DIN338 VA30° L:93x57 Ø6,0</t>
  </si>
  <si>
    <t>4045053373998</t>
  </si>
  <si>
    <t>4111110610</t>
  </si>
  <si>
    <t>Spiralbohrer HSS-E05 - 5xØ  
DIN338 VA30° L:101x63 Ø6,1</t>
  </si>
  <si>
    <t>HSS-E05 Drills High Performance 5xØ  
DIN338 VA30° L:101x63 Ø6,1</t>
  </si>
  <si>
    <t>4045053374001</t>
  </si>
  <si>
    <t>4111110620</t>
  </si>
  <si>
    <t>Spiralbohrer HSS-E05 - 5xØ  
DIN338 VA30° L:101x63 Ø6,2</t>
  </si>
  <si>
    <t>HSS-E05 Drills High Performance 5xØ  
DIN338 VA30° L:101x63 Ø6,2</t>
  </si>
  <si>
    <t>4045053374018</t>
  </si>
  <si>
    <t>4111110630</t>
  </si>
  <si>
    <t>Spiralbohrer HSS-E05 - 5xØ  
DIN338 VA30° L:101x63 Ø6,3</t>
  </si>
  <si>
    <t>HSS-E05 Drills High Performance 5xØ  
DIN338 VA30° L:101x63 Ø6,3</t>
  </si>
  <si>
    <t>4045053374025</t>
  </si>
  <si>
    <t>4111110640</t>
  </si>
  <si>
    <t>Spiralbohrer HSS-E05 - 5xØ  
DIN338 VA30° L:101x63 Ø6,4</t>
  </si>
  <si>
    <t>HSS-E05 Drills High Performance 5xØ  
DIN338 VA30° L:101x63 Ø6,4</t>
  </si>
  <si>
    <t>4045053374032</t>
  </si>
  <si>
    <t>4111110650</t>
  </si>
  <si>
    <t>Spiralbohrer HSS-E05 - 5xØ  
DIN338 VA30° L:101x63 Ø6,5</t>
  </si>
  <si>
    <t>HSS-E05 Drills High Performance 5xØ  
DIN338 VA30° L:101x63 Ø6,5</t>
  </si>
  <si>
    <t>4045053374049</t>
  </si>
  <si>
    <t>4111110660</t>
  </si>
  <si>
    <t>Spiralbohrer HSS-E05 - 5xØ  
DIN338 VA30° L:101x63 Ø6,6</t>
  </si>
  <si>
    <t>HSS-E05 Drills High Performance 5xØ  
DIN338 VA30° L:101x63 Ø6,6</t>
  </si>
  <si>
    <t>4045053374056</t>
  </si>
  <si>
    <t>4111110670</t>
  </si>
  <si>
    <t>Spiralbohrer HSS-E05 - 5xØ  
DIN338 VA30° L:101x63 Ø6,7</t>
  </si>
  <si>
    <t>HSS-E05 Drills High Performance 5xØ  
DIN338 VA30° L:101x63 Ø6,7</t>
  </si>
  <si>
    <t>4045053374063</t>
  </si>
  <si>
    <t>4111110680</t>
  </si>
  <si>
    <t>Spiralbohrer HSS-E05 - 5xØ  
DIN338 VA30° L:109x69 Ø6,8</t>
  </si>
  <si>
    <t>HSS-E05 Drills High Performance 5xØ  
DIN338 VA30° L:109x69 Ø6,8</t>
  </si>
  <si>
    <t>4045053374070</t>
  </si>
  <si>
    <t>4111110690</t>
  </si>
  <si>
    <t>Spiralbohrer HSS-E05 - 5xØ  
DIN338 VA30° L:109x69 Ø6,9</t>
  </si>
  <si>
    <t>HSS-E05 Drills High Performance 5xØ  
DIN338 VA30° L:109x69 Ø6,9</t>
  </si>
  <si>
    <t>4045053374087</t>
  </si>
  <si>
    <t>4111110700</t>
  </si>
  <si>
    <t>Spiralbohrer HSS-E05 - 5xØ  
DIN338 VA30° L:109x69 Ø7,0</t>
  </si>
  <si>
    <t>HSS-E05 Drills High Performance 5xØ  
DIN338 VA30° L:109x69 Ø7,0</t>
  </si>
  <si>
    <t>4045053374094</t>
  </si>
  <si>
    <t>4111110710</t>
  </si>
  <si>
    <t>Spiralbohrer HSS-E05 - 5xØ  
DIN338 VA30° L:109x69 Ø7,1</t>
  </si>
  <si>
    <t>HSS-E05 Drills High Performance 5xØ  
DIN338 VA30° L:109x69 Ø7,1</t>
  </si>
  <si>
    <t>4045053374100</t>
  </si>
  <si>
    <t>4111110720</t>
  </si>
  <si>
    <t>Spiralbohrer HSS-E05 - 5xØ  
DIN338 VA30° L:109x69 Ø7,2</t>
  </si>
  <si>
    <t>HSS-E05 Drills High Performance 5xØ  
DIN338 VA30° L:109x69 Ø7,2</t>
  </si>
  <si>
    <t>4045053374117</t>
  </si>
  <si>
    <t>4111110730</t>
  </si>
  <si>
    <t>Spiralbohrer HSS-E05 - 5xØ  
DIN338 VA30° L:109x69 Ø7,3</t>
  </si>
  <si>
    <t>HSS-E05 Drills High Performance 5xØ  
DIN338 VA30° L:109x69 Ø7,3</t>
  </si>
  <si>
    <t>4045053374124</t>
  </si>
  <si>
    <t>4111110740</t>
  </si>
  <si>
    <t>Spiralbohrer HSS-E05 - 5xØ  
DIN338 VA30° L:109x69 Ø7,4</t>
  </si>
  <si>
    <t>HSS-E05 Drills High Performance 5xØ  
DIN338 VA30° L:109x69 Ø7,4</t>
  </si>
  <si>
    <t>4045053374131</t>
  </si>
  <si>
    <t>4111110750</t>
  </si>
  <si>
    <t>Spiralbohrer HSS-E05 - 5xØ  
DIN338 VA30° L:109x69 Ø7,5</t>
  </si>
  <si>
    <t>HSS-E05 Drills High Performance 5xØ  
DIN338 VA30° L:109x69 Ø7,5</t>
  </si>
  <si>
    <t>4045053374148</t>
  </si>
  <si>
    <t>4111110760</t>
  </si>
  <si>
    <t>Spiralbohrer HSS-E05 - 5xØ  
DIN338 VA30° L:117x75 Ø7,6</t>
  </si>
  <si>
    <t>HSS-E05 Drills High Performance 5xØ  
DIN338 VA30° L:117x75 Ø7,6</t>
  </si>
  <si>
    <t>4045053374155</t>
  </si>
  <si>
    <t>4111110770</t>
  </si>
  <si>
    <t>Spiralbohrer HSS-E05 - 5xØ  
DIN338 VA30° L:117x75 Ø7,7</t>
  </si>
  <si>
    <t>HSS-E05 Drills High Performance 5xØ  
DIN338 VA30° L:117x75 Ø7,7</t>
  </si>
  <si>
    <t>4045053374162</t>
  </si>
  <si>
    <t>4111110780</t>
  </si>
  <si>
    <t>Spiralbohrer HSS-E05 - 5xØ  
DIN338 VA30° L:117x75 Ø7,8</t>
  </si>
  <si>
    <t>HSS-E05 Drills High Performance 5xØ  
DIN338 VA30° L:117x75 Ø7,8</t>
  </si>
  <si>
    <t>4045053374179</t>
  </si>
  <si>
    <t>4111110790</t>
  </si>
  <si>
    <t>Spiralbohrer HSS-E05 - 5xØ  
DIN338 VA30° L:117x75 Ø7,9</t>
  </si>
  <si>
    <t>HSS-E05 Drills High Performance 5xØ  
DIN338 VA30° L:117x75 Ø7,9</t>
  </si>
  <si>
    <t>4045053374186</t>
  </si>
  <si>
    <t>4111110800</t>
  </si>
  <si>
    <t>Spiralbohrer HSS-E05 - 5xØ  
DIN338 VA30° L:117x75 Ø8,0</t>
  </si>
  <si>
    <t>HSS-E05 Drills High Performance 5xØ  
DIN338 VA30° L:117x75 Ø8,0</t>
  </si>
  <si>
    <t>4045053374193</t>
  </si>
  <si>
    <t>4111110810</t>
  </si>
  <si>
    <t>Spiralbohrer HSS-E05 - 5xØ  
DIN338 VA30° L:117x75 Ø8,1</t>
  </si>
  <si>
    <t>HSS-E05 Drills High Performance 5xØ  
DIN338 VA30° L:117x75 Ø8,1</t>
  </si>
  <si>
    <t>4045053374209</t>
  </si>
  <si>
    <t>4111110820</t>
  </si>
  <si>
    <t>Spiralbohrer HSS-E05 - 5xØ  
DIN338 VA30° L:117x75 Ø8,2</t>
  </si>
  <si>
    <t>HSS-E05 Drills High Performance 5xØ  
DIN338 VA30° L:117x75 Ø8,2</t>
  </si>
  <si>
    <t>4045053374216</t>
  </si>
  <si>
    <t>4111110830</t>
  </si>
  <si>
    <t>Spiralbohrer HSS-E05 - 5xØ  
DIN338 VA30° L:117x75 Ø8,3</t>
  </si>
  <si>
    <t>HSS-E05 Drills High Performance 5xØ  
DIN338 VA30° L:117x75 Ø8,3</t>
  </si>
  <si>
    <t>4045053374223</t>
  </si>
  <si>
    <t>4111110840</t>
  </si>
  <si>
    <t>Spiralbohrer HSS-E05 - 5xØ  
DIN338 VA30° L:117x75 Ø8,4</t>
  </si>
  <si>
    <t>HSS-E05 Drills High Performance 5xØ  
DIN338 VA30° L:117x75 Ø8,4</t>
  </si>
  <si>
    <t>4045053374230</t>
  </si>
  <si>
    <t>4111110850</t>
  </si>
  <si>
    <t>Spiralbohrer HSS-E05 - 5xØ  
DIN338 VA30° L:117x75 Ø8,5</t>
  </si>
  <si>
    <t>HSS-E05 Drills High Performance 5xØ  
DIN338 VA30° L:117x75 Ø8,5</t>
  </si>
  <si>
    <t>4045053374247</t>
  </si>
  <si>
    <t>4111110860</t>
  </si>
  <si>
    <t>Spiralbohrer HSS-E05 - 5xØ  
DIN338 VA30° L:125x81 Ø8,6</t>
  </si>
  <si>
    <t>HSS-E05 Drills High Performance 5xØ  
DIN338 VA30° L:125x81 Ø8,6</t>
  </si>
  <si>
    <t>4045053374254</t>
  </si>
  <si>
    <t>4111110870</t>
  </si>
  <si>
    <t>Spiralbohrer HSS-E05 - 5xØ  
DIN338 VA30° L:125x81 Ø8,7</t>
  </si>
  <si>
    <t>HSS-E05 Drills High Performance 5xØ  
DIN338 VA30° L:125x81 Ø8,7</t>
  </si>
  <si>
    <t>4045053374261</t>
  </si>
  <si>
    <t>4111110880</t>
  </si>
  <si>
    <t>Spiralbohrer HSS-E05 - 5xØ  
DIN338 VA30° L:125x81 Ø8,8</t>
  </si>
  <si>
    <t>HSS-E05 Drills High Performance 5xØ  
DIN338 VA30° L:125x81 Ø8,8</t>
  </si>
  <si>
    <t>4045053374278</t>
  </si>
  <si>
    <t>4111110890</t>
  </si>
  <si>
    <t>Spiralbohrer HSS-E05 - 5xØ  
DIN338 VA30° L:125x81 Ø8,9</t>
  </si>
  <si>
    <t>HSS-E05 Drills High Performance 5xØ  
DIN338 VA30° L:125x81 Ø8,9</t>
  </si>
  <si>
    <t>4045053374285</t>
  </si>
  <si>
    <t>4111110900</t>
  </si>
  <si>
    <t>Spiralbohrer HSS-E05 - 5xØ  
DIN338 VA30° L:125x81 Ø9,0</t>
  </si>
  <si>
    <t>HSS-E05 Drills High Performance 5xØ  
DIN338 VA30° L:125x81 Ø9,0</t>
  </si>
  <si>
    <t>4045053374292</t>
  </si>
  <si>
    <t>4111110910</t>
  </si>
  <si>
    <t>Spiralbohrer HSS-E05 - 5xØ  
DIN338 VA30° L:125x81 Ø9,1</t>
  </si>
  <si>
    <t>HSS-E05 Drills High Performance 5xØ  
DIN338 VA30° L:125x81 Ø9,1</t>
  </si>
  <si>
    <t>4045053374308</t>
  </si>
  <si>
    <t>4111110920</t>
  </si>
  <si>
    <t>Spiralbohrer HSS-E05 - 5xØ  
DIN338 VA30° L:125x81 Ø9,2</t>
  </si>
  <si>
    <t>HSS-E05 Drills High Performance 5xØ  
DIN338 VA30° L:125x81 Ø9,2</t>
  </si>
  <si>
    <t>4045053374315</t>
  </si>
  <si>
    <t>4111110930</t>
  </si>
  <si>
    <t>Spiralbohrer HSS-E05 - 5xØ  
DIN338 VA30° L:125x81 Ø9,3</t>
  </si>
  <si>
    <t>HSS-E05 Drills High Performance 5xØ  
DIN338 VA30° L:125x81 Ø9,3</t>
  </si>
  <si>
    <t>4045053374322</t>
  </si>
  <si>
    <t>4111110940</t>
  </si>
  <si>
    <t>Spiralbohrer HSS-E05 - 5xØ  
DIN338 VA30° L:125x81 Ø9,4</t>
  </si>
  <si>
    <t>HSS-E05 Drills High Performance 5xØ  
DIN338 VA30° L:125x81 Ø9,4</t>
  </si>
  <si>
    <t>4045053374339</t>
  </si>
  <si>
    <t>4111110950</t>
  </si>
  <si>
    <t>Spiralbohrer HSS-E05 - 5xØ  
DIN338 VA30° L:125x81 Ø9,5</t>
  </si>
  <si>
    <t>HSS-E05 Drills High Performance 5xØ  
DIN338 VA30° L:125x81 Ø9,5</t>
  </si>
  <si>
    <t>4045053374346</t>
  </si>
  <si>
    <t>4111110960</t>
  </si>
  <si>
    <t>Spiralbohrer HSS-E05 - 5xØ  
DIN338 VA30° L:133x87 Ø9,6</t>
  </si>
  <si>
    <t>HSS-E05 Drills High Performance 5xØ  
DIN338 VA30° L:133x87 Ø9,6</t>
  </si>
  <si>
    <t>4045053374353</t>
  </si>
  <si>
    <t>4111110970</t>
  </si>
  <si>
    <t>Spiralbohrer HSS-E05 - 5xØ  
DIN338 VA30° L:133x87 Ø9,7</t>
  </si>
  <si>
    <t>HSS-E05 Drills High Performance 5xØ  
DIN338 VA30° L:133x87 Ø9,7</t>
  </si>
  <si>
    <t>4045053374360</t>
  </si>
  <si>
    <t>4111110980</t>
  </si>
  <si>
    <t>Spiralbohrer HSS-E05 - 5xØ  
DIN338 VA30° L:133x87 Ø9,8</t>
  </si>
  <si>
    <t>HSS-E05 Drills High Performance 5xØ  
DIN338 VA30° L:133x87 Ø9,8</t>
  </si>
  <si>
    <t>4045053374377</t>
  </si>
  <si>
    <t>4111110990</t>
  </si>
  <si>
    <t>Spiralbohrer HSS-E05 - 5xØ  
DIN338 VA30° L:133x87 Ø9,9</t>
  </si>
  <si>
    <t>HSS-E05 Drills High Performance 5xØ  
DIN338 VA30° L:133x87 Ø9,9</t>
  </si>
  <si>
    <t>4045053374384</t>
  </si>
  <si>
    <t>4111111000</t>
  </si>
  <si>
    <t>Spiralbohrer HSS-E05 - 5xØ  
DIN338 VA30° L:133x87 Ø10,0</t>
  </si>
  <si>
    <t>HSS-E05 Drills High Performance 5xØ  
DIN338 VA30° L:133x87 Ø10,0</t>
  </si>
  <si>
    <t>4045053374391</t>
  </si>
  <si>
    <t>4111111020</t>
  </si>
  <si>
    <t>Spiralbohrer HSS-E05 - 5xØ  
DIN338 VA30° L:133x87 Ø10,2</t>
  </si>
  <si>
    <t>HSS-E05 Drills High Performance 5xØ  
DIN338 VA30° L:133x87 Ø10,2</t>
  </si>
  <si>
    <t>4045053374407</t>
  </si>
  <si>
    <t>4111111050</t>
  </si>
  <si>
    <t>Spiralbohrer HSS-E05 - 5xØ  
DIN338 VA30° L:133x87 Ø10,5</t>
  </si>
  <si>
    <t>HSS-E05 Drills High Performance 5xØ  
DIN338 VA30° L:133x87 Ø10,5</t>
  </si>
  <si>
    <t>4045053374414</t>
  </si>
  <si>
    <t>4111111100</t>
  </si>
  <si>
    <t>Spiralbohrer HSS-E05 - 5xØ  
DIN338 VA30° L:142x94 Ø11,0</t>
  </si>
  <si>
    <t>HSS-E05 Drills High Performance 5xØ  
DIN338 VA30° L:142x94 Ø11,0</t>
  </si>
  <si>
    <t>4045053374421</t>
  </si>
  <si>
    <t>4111111150</t>
  </si>
  <si>
    <t>Spiralbohrer HSS-E05 - 5xØ  
DIN338 VA30° L:142x94 Ø11,5</t>
  </si>
  <si>
    <t>HSS-E05 Drills High Performance 5xØ  
DIN338 VA30° L:142x94 Ø11,5</t>
  </si>
  <si>
    <t>4045053374438</t>
  </si>
  <si>
    <t>4111111200</t>
  </si>
  <si>
    <t>Spiralbohrer HSS-E05 - 5xØ  
DIN338 VA30° L:151x101 Ø12,0</t>
  </si>
  <si>
    <t>HSS-E05 Drills High Performance 5xØ  
DIN338 VA30° L:151x101 Ø12,0</t>
  </si>
  <si>
    <t>4045053374445</t>
  </si>
  <si>
    <t>4111111250</t>
  </si>
  <si>
    <t>Spiralbohrer HSS-E05 - 5xØ  
DIN338 VA30° L:151x101 Ø12,5</t>
  </si>
  <si>
    <t>HSS-E05 Drills High Performance 5xØ  
DIN338 VA30° L:151x101 Ø12,5</t>
  </si>
  <si>
    <t>4045053374452</t>
  </si>
  <si>
    <t>4111111300</t>
  </si>
  <si>
    <t>Spiralbohrer HSS-E05 - 5xØ  
DIN338 VA30° L:151x101 Ø13,0</t>
  </si>
  <si>
    <t>HSS-E05 Drills High Performance 5xØ  
DIN338 VA30° L:151x101 Ø13,0</t>
  </si>
  <si>
    <t>4045053374469</t>
  </si>
  <si>
    <t>4111111400</t>
  </si>
  <si>
    <t>Spiralbohrer HSS-E05 - 5xØ  
DIN338 VA30° L:160x108 Ø14,0</t>
  </si>
  <si>
    <t>HSS-E05 Drills High Performance 5xØ  
DIN338 VA30° L:160x108 Ø14,0</t>
  </si>
  <si>
    <t>4045053409123</t>
  </si>
  <si>
    <t>4111111500</t>
  </si>
  <si>
    <t>Spiralbohrer HSS-E05 - 5xØ  
DIN338 VA30° L:169x114 Ø15,0</t>
  </si>
  <si>
    <t>HSS-E05 Drills High Performance 5xØ  
DIN338 VA30° L:169x114 Ø15,0</t>
  </si>
  <si>
    <t>4045053409130</t>
  </si>
  <si>
    <t>4111111600</t>
  </si>
  <si>
    <t>Spiralbohrer HSS-E05 - 5xØ  
DIN338 VA30° L:178x120 Ø16,0</t>
  </si>
  <si>
    <t>HSS-E05 Drills High Performance 5xØ  
DIN338 VA30° L:178x120 Ø16,0</t>
  </si>
  <si>
    <t>4045053409147</t>
  </si>
  <si>
    <t>4111170300</t>
  </si>
  <si>
    <t>Spiralbohrer HSS-E05+X.Cut 5xØ  
DIN338 VA30° L:61x33 Ø3,0</t>
  </si>
  <si>
    <t>HSS-E05 Drills+X.Cut High Performance 5xØ  
DIN338 VA30° L:61x33 Ø3,0</t>
  </si>
  <si>
    <t>4045053400939</t>
  </si>
  <si>
    <t>4111170310</t>
  </si>
  <si>
    <t>Spiralbohrer HSS-E05+X.Cut 5xØ  
DIN338 VA30° L:65x36 Ø3,1</t>
  </si>
  <si>
    <t>HSS-E05 Drills+X.Cut High Performance 5xØ  
DIN338 VA30° L:65x36 Ø3,1</t>
  </si>
  <si>
    <t>4045053374506</t>
  </si>
  <si>
    <t>4111170320</t>
  </si>
  <si>
    <t>Spiralbohrer HSS-E05+X.Cut 5xØ  
DIN338 VA30° L:65x36 Ø3,2</t>
  </si>
  <si>
    <t>HSS-E05 Drills+X.Cut High Performance 5xØ  
DIN338 VA30° L:65x36 Ø3,2</t>
  </si>
  <si>
    <t>4045053374513</t>
  </si>
  <si>
    <t>4111170330</t>
  </si>
  <si>
    <t>Spiralbohrer HSS-E05+X.Cut 5xØ  
DIN338 VA30° L:65x36 Ø3,3</t>
  </si>
  <si>
    <t>HSS-E05 Drills+X.Cut High Performance 5xØ  
DIN338 VA30° L:65x36 Ø3,3</t>
  </si>
  <si>
    <t>4045053400946</t>
  </si>
  <si>
    <t>4111170340</t>
  </si>
  <si>
    <t>Spiralbohrer HSS-E05+X.Cut 5xØ  
DIN338 VA30° L:70x39 Ø3,4</t>
  </si>
  <si>
    <t>HSS-E05 Drills+X.Cut High Performance 5xØ  
DIN338 VA30° L:70x39 Ø3,4</t>
  </si>
  <si>
    <t>4045053374520</t>
  </si>
  <si>
    <t>4111170350</t>
  </si>
  <si>
    <t>Spiralbohrer HSS-E05+X.Cut 5xØ  
DIN338 VA30° L:70x39 Ø3,5</t>
  </si>
  <si>
    <t>HSS-E05 Drills+X.Cut High Performance 5xØ  
DIN338 VA30° L:70x39 Ø3,5</t>
  </si>
  <si>
    <t>4045053400953</t>
  </si>
  <si>
    <t>4111170360</t>
  </si>
  <si>
    <t>Spiralbohrer HSS-E05+X.Cut 5xØ  
DIN338 VA30° L:70x39 Ø3,6</t>
  </si>
  <si>
    <t>HSS-E05 Drills+X.Cut High Performance 5xØ  
DIN338 VA30° L:70x39 Ø3,6</t>
  </si>
  <si>
    <t>4045053374537</t>
  </si>
  <si>
    <t>4111170370</t>
  </si>
  <si>
    <t>Spiralbohrer HSS-E05+X.Cut 5xØ  
DIN338 VA30° L:70x39 Ø3,7</t>
  </si>
  <si>
    <t>HSS-E05 Drills+X.Cut High Performance 5xØ  
DIN338 VA30° L:70x39 Ø3,7</t>
  </si>
  <si>
    <t>4045053374544</t>
  </si>
  <si>
    <t>4111170380</t>
  </si>
  <si>
    <t>Spiralbohrer HSS-E05+X.Cut 5xØ  
DIN338 VA30° L:75x43 Ø3,8</t>
  </si>
  <si>
    <t>HSS-E05 Drills+X.Cut High Performance 5xØ  
DIN338 VA30° L:75x43 Ø3,8</t>
  </si>
  <si>
    <t>4045053400960</t>
  </si>
  <si>
    <t>4111170390</t>
  </si>
  <si>
    <t>Spiralbohrer HSS-E05+X.Cut 5xØ  
DIN338 VA30° L:75x43 Ø3,9</t>
  </si>
  <si>
    <t>HSS-E05 Drills+X.Cut High Performance 5xØ  
DIN338 VA30° L:75x43 Ø3,9</t>
  </si>
  <si>
    <t>4045053374551</t>
  </si>
  <si>
    <t>4111170400</t>
  </si>
  <si>
    <t>Spiralbohrer HSS-E05+X.Cut 5xØ  
DIN338 VA30° L:75x43 Ø4,0</t>
  </si>
  <si>
    <t>HSS-E05 Drills+X.Cut High Performance 5xØ  
DIN338 VA30° L:75x43 Ø4,0</t>
  </si>
  <si>
    <t>4045053400977</t>
  </si>
  <si>
    <t>4111170410</t>
  </si>
  <si>
    <t>Spiralbohrer HSS-E05+X.Cut 5xØ  
DIN338 VA30° L:75x43 Ø4,1</t>
  </si>
  <si>
    <t>HSS-E05 Drills+X.Cut High Performance 5xØ  
DIN338 VA30° L:75x43 Ø4,1</t>
  </si>
  <si>
    <t>4045053374568</t>
  </si>
  <si>
    <t>4111170420</t>
  </si>
  <si>
    <t>Spiralbohrer HSS-E05+X.Cut 5xØ  
DIN338 VA30° L:75x43 Ø4,2</t>
  </si>
  <si>
    <t>HSS-E05 Drills+X.Cut High Performance 5xØ  
DIN338 VA30° L:75x43 Ø4,2</t>
  </si>
  <si>
    <t>4045053400984</t>
  </si>
  <si>
    <t>4111170430</t>
  </si>
  <si>
    <t>Spiralbohrer HSS-E05+X.Cut 5xØ  
DIN338 VA30° L:80x47 Ø4,3</t>
  </si>
  <si>
    <t>HSS-E05 Drills+X.Cut High Performance 5xØ  
DIN338 VA30° L:80x47 Ø4,3</t>
  </si>
  <si>
    <t>4045053374575</t>
  </si>
  <si>
    <t>4111170440</t>
  </si>
  <si>
    <t>Spiralbohrer HSS-E05+X.Cut 5xØ  
DIN338 VA30° L:80x47 Ø4,4</t>
  </si>
  <si>
    <t>HSS-E05 Drills+X.Cut High Performance 5xØ  
DIN338 VA30° L:80x47 Ø4,4</t>
  </si>
  <si>
    <t>4045053374582</t>
  </si>
  <si>
    <t>4111170450</t>
  </si>
  <si>
    <t>Spiralbohrer HSS-E05+X.Cut 5xØ  
DIN338 VA30° L:80x47 Ø4,5</t>
  </si>
  <si>
    <t>HSS-E05 Drills+X.Cut High Performance 5xØ  
DIN338 VA30° L:80x47 Ø4,5</t>
  </si>
  <si>
    <t>4045053400991</t>
  </si>
  <si>
    <t>4111170460</t>
  </si>
  <si>
    <t>Spiralbohrer HSS-E05+X.Cut 5xØ  
DIN338 VA30° L:80x47 Ø4,6</t>
  </si>
  <si>
    <t>HSS-E05 Drills+X.Cut High Performance 5xØ  
DIN338 VA30° L:80x47 Ø4,6</t>
  </si>
  <si>
    <t>4045053374599</t>
  </si>
  <si>
    <t>4111170470</t>
  </si>
  <si>
    <t>Spiralbohrer HSS-E05+X.Cut 5xØ  
DIN338 VA30° L:80x47 Ø4,7</t>
  </si>
  <si>
    <t>HSS-E05 Drills+X.Cut High Performance 5xØ  
DIN338 VA30° L:80x47 Ø4,7</t>
  </si>
  <si>
    <t>4045053374605</t>
  </si>
  <si>
    <t>4111170480</t>
  </si>
  <si>
    <t>Spiralbohrer HSS-E05+X.Cut 5xØ  
DIN338 VA30° L:86x52 Ø4,8</t>
  </si>
  <si>
    <t>HSS-E05 Drills+X.Cut High Performance 5xØ  
DIN338 VA30° L:86x52 Ø4,8</t>
  </si>
  <si>
    <t>4045053401004</t>
  </si>
  <si>
    <t>4111170490</t>
  </si>
  <si>
    <t>Spiralbohrer HSS-E05+X.Cut 5xØ  
DIN338 VA30° L:86x52 Ø4,9</t>
  </si>
  <si>
    <t>HSS-E05 Drills+X.Cut High Performance 5xØ  
DIN338 VA30° L:86x52 Ø4,9</t>
  </si>
  <si>
    <t>4045053374612</t>
  </si>
  <si>
    <t>4111170500</t>
  </si>
  <si>
    <t>Spiralbohrer HSS-E05+X.Cut 5xØ  
DIN338 VA30° L:86x52 Ø5,0</t>
  </si>
  <si>
    <t>HSS-E05 Drills+X.Cut High Performance 5xØ  
DIN338 VA30° L:86x52 Ø5,0</t>
  </si>
  <si>
    <t>4045053401011</t>
  </si>
  <si>
    <t>4111170510</t>
  </si>
  <si>
    <t>Spiralbohrer HSS-E05+X.Cut 5xØ  
DIN338 VA30° L:86x52 Ø5,1</t>
  </si>
  <si>
    <t>HSS-E05 Drills+X.Cut High Performance 5xØ  
DIN338 VA30° L:86x52 Ø5,1</t>
  </si>
  <si>
    <t>4045053374629</t>
  </si>
  <si>
    <t>4111170520</t>
  </si>
  <si>
    <t>Spiralbohrer HSS-E05+X.Cut 5xØ  
DIN338 VA30° L:86x52 Ø5,2</t>
  </si>
  <si>
    <t>HSS-E05 Drills+X.Cut High Performance 5xØ  
DIN338 VA30° L:86x52 Ø5,2</t>
  </si>
  <si>
    <t>4045053374636</t>
  </si>
  <si>
    <t>4111170530</t>
  </si>
  <si>
    <t>Spiralbohrer HSS-E05+X.Cut 5xØ  
DIN338 VA30° L:86x52 Ø5,3</t>
  </si>
  <si>
    <t>HSS-E05 Drills+X.Cut High Performance 5xØ  
DIN338 VA30° L:86x52 Ø5,3</t>
  </si>
  <si>
    <t>4045053374643</t>
  </si>
  <si>
    <t>4111170540</t>
  </si>
  <si>
    <t>Spiralbohrer HSS-E05+X.Cut 5xØ  
DIN338 VA30° L:93x57 Ø5,4</t>
  </si>
  <si>
    <t>HSS-E05 Drills+X.Cut High Performance 5xØ  
DIN338 VA30° L:93x57 Ø5,4</t>
  </si>
  <si>
    <t>4045053374650</t>
  </si>
  <si>
    <t>4111170550</t>
  </si>
  <si>
    <t>Spiralbohrer HSS-E05+X.Cut 5xØ  
DIN338 VA30° L:93x57 Ø5,5</t>
  </si>
  <si>
    <t>HSS-E05 Drills+X.Cut High Performance 5xØ  
DIN338 VA30° L:93x57 Ø5,5</t>
  </si>
  <si>
    <t>4045053401028</t>
  </si>
  <si>
    <t>4111170560</t>
  </si>
  <si>
    <t>Spiralbohrer HSS-E05+X.Cut 5xØ  
DIN338 VA30° L:93x57 Ø5,6</t>
  </si>
  <si>
    <t>HSS-E05 Drills+X.Cut High Performance 5xØ  
DIN338 VA30° L:93x57 Ø5,6</t>
  </si>
  <si>
    <t>4045053374667</t>
  </si>
  <si>
    <t>4111170570</t>
  </si>
  <si>
    <t>Spiralbohrer HSS-E05+X.Cut 5xØ  
DIN338 VA30° L:93x57 Ø5,7</t>
  </si>
  <si>
    <t>HSS-E05 Drills+X.Cut High Performance 5xØ  
DIN338 VA30° L:93x57 Ø5,7</t>
  </si>
  <si>
    <t>4045053374674</t>
  </si>
  <si>
    <t>4111170580</t>
  </si>
  <si>
    <t>Spiralbohrer HSS-E05+X.Cut 5xØ  
DIN338 VA30° L:93x57 Ø5,8</t>
  </si>
  <si>
    <t>HSS-E05 Drills+X.Cut High Performance 5xØ  
DIN338 VA30° L:93x57 Ø5,8</t>
  </si>
  <si>
    <t>4045053401035</t>
  </si>
  <si>
    <t>4111170590</t>
  </si>
  <si>
    <t>Spiralbohrer HSS-E05+X.Cut 5xØ  
DIN338 VA30° L:93x57 Ø5,9</t>
  </si>
  <si>
    <t>HSS-E05 Drills+X.Cut High Performance 5xØ  
DIN338 VA30° L:93x57 Ø5,9</t>
  </si>
  <si>
    <t>4045053374681</t>
  </si>
  <si>
    <t>4111170600</t>
  </si>
  <si>
    <t>Spiralbohrer HSS-E05+X.Cut 5xØ  
DIN338 VA30° L:93x57 Ø6,0</t>
  </si>
  <si>
    <t>HSS-E05 Drills+X.Cut High Performance 5xØ  
DIN338 VA30° L:93x57 Ø6,0</t>
  </si>
  <si>
    <t>4045053401042</t>
  </si>
  <si>
    <t>4111170610</t>
  </si>
  <si>
    <t>Spiralbohrer HSS-E05+X.Cut 5xØ  
DIN338 VA30° L:101x63 Ø6,1</t>
  </si>
  <si>
    <t>HSS-E05 Drills+X.Cut High Performance 5xØ  
DIN338 VA30° L:101x63 Ø6,1</t>
  </si>
  <si>
    <t>4045053374698</t>
  </si>
  <si>
    <t>4111170620</t>
  </si>
  <si>
    <t>Spiralbohrer HSS-E05+X.Cut 5xØ  
DIN338 VA30° L:101x63 Ø6,2</t>
  </si>
  <si>
    <t>HSS-E05 Drills+X.Cut High Performance 5xØ  
DIN338 VA30° L:101x63 Ø6,2</t>
  </si>
  <si>
    <t>4045053374704</t>
  </si>
  <si>
    <t>4111170630</t>
  </si>
  <si>
    <t>Spiralbohrer HSS-E05+X.Cut 5xØ  
DIN338 VA30° L:101x63 Ø6,3</t>
  </si>
  <si>
    <t>HSS-E05 Drills+X.Cut High Performance 5xØ  
DIN338 VA30° L:101x63 Ø6,3</t>
  </si>
  <si>
    <t>4045053374711</t>
  </si>
  <si>
    <t>4111170640</t>
  </si>
  <si>
    <t>Spiralbohrer HSS-E05+X.Cut 5xØ  
DIN338 VA30° L:101x63 Ø6,4</t>
  </si>
  <si>
    <t>HSS-E05 Drills+X.Cut High Performance 5xØ  
DIN338 VA30° L:101x63 Ø6,4</t>
  </si>
  <si>
    <t>4045053374728</t>
  </si>
  <si>
    <t>4111170650</t>
  </si>
  <si>
    <t>Spiralbohrer HSS-E05+X.Cut 5xØ  
DIN338 VA30° L:101x63 Ø6,5</t>
  </si>
  <si>
    <t>HSS-E05 Drills+X.Cut High Performance 5xØ  
DIN338 VA30° L:101x63 Ø6,5</t>
  </si>
  <si>
    <t>4045053401059</t>
  </si>
  <si>
    <t>4111170660</t>
  </si>
  <si>
    <t>Spiralbohrer HSS-E05+X.Cut 5xØ  
DIN338 VA30° L:101x63 Ø6,6</t>
  </si>
  <si>
    <t>HSS-E05 Drills+X.Cut High Performance 5xØ  
DIN338 VA30° L:101x63 Ø6,6</t>
  </si>
  <si>
    <t>4045053374735</t>
  </si>
  <si>
    <t>4111170670</t>
  </si>
  <si>
    <t>Spiralbohrer HSS-E05+X.Cut 5xØ  
DIN338 VA30° L:101x63 Ø6,7</t>
  </si>
  <si>
    <t>HSS-E05 Drills+X.Cut High Performance 5xØ  
DIN338 VA30° L:101x63 Ø6,7</t>
  </si>
  <si>
    <t>4045053374742</t>
  </si>
  <si>
    <t>4111170680</t>
  </si>
  <si>
    <t>Spiralbohrer HSS-E05+X.Cut 5xØ  
DIN338 VA30° L:109x69 Ø6,8</t>
  </si>
  <si>
    <t>HSS-E05 Drills+X.Cut High Performance 5xØ  
DIN338 VA30° L:109x69 Ø6,8</t>
  </si>
  <si>
    <t>4045053401066</t>
  </si>
  <si>
    <t>4111170690</t>
  </si>
  <si>
    <t>Spiralbohrer HSS-E05+X.Cut 5xØ  
DIN338 VA30° L:109x69 Ø6,9</t>
  </si>
  <si>
    <t>HSS-E05 Drills+X.Cut High Performance 5xØ  
DIN338 VA30° L:109x69 Ø6,9</t>
  </si>
  <si>
    <t>4045053374759</t>
  </si>
  <si>
    <t>4111170700</t>
  </si>
  <si>
    <t>Spiralbohrer HSS-E05+X.Cut 5xØ  
DIN338 VA30° L:109x69 Ø7,0</t>
  </si>
  <si>
    <t>HSS-E05 Drills+X.Cut High Performance 5xØ  
DIN338 VA30° L:109x69 Ø7,0</t>
  </si>
  <si>
    <t>4045053401073</t>
  </si>
  <si>
    <t>4111170710</t>
  </si>
  <si>
    <t>Spiralbohrer HSS-E05+X.Cut 5xØ  
DIN338 VA30° L:109x69 Ø7,1</t>
  </si>
  <si>
    <t>HSS-E05 Drills+X.Cut High Performance 5xØ  
DIN338 VA30° L:109x69 Ø7,1</t>
  </si>
  <si>
    <t>4045053374766</t>
  </si>
  <si>
    <t>4111170720</t>
  </si>
  <si>
    <t>Spiralbohrer HSS-E05+X.Cut 5xØ  
DIN338 VA30° L:109x69 Ø7,2</t>
  </si>
  <si>
    <t>HSS-E05 Drills+X.Cut High Performance 5xØ  
DIN338 VA30° L:109x69 Ø7,2</t>
  </si>
  <si>
    <t>4045053374773</t>
  </si>
  <si>
    <t>4111170730</t>
  </si>
  <si>
    <t>Spiralbohrer HSS-E05+X.Cut 5xØ  
DIN338 VA30° L:109x69 Ø7,3</t>
  </si>
  <si>
    <t>HSS-E05 Drills+X.Cut High Performance 5xØ  
DIN338 VA30° L:109x69 Ø7,3</t>
  </si>
  <si>
    <t>4045053374780</t>
  </si>
  <si>
    <t>4111170740</t>
  </si>
  <si>
    <t>Spiralbohrer HSS-E05+X.Cut 5xØ  
DIN338 VA30° L:109x69 Ø7,4</t>
  </si>
  <si>
    <t>HSS-E05 Drills+X.Cut High Performance 5xØ  
DIN338 VA30° L:109x69 Ø7,4</t>
  </si>
  <si>
    <t>4045053374797</t>
  </si>
  <si>
    <t>4111170750</t>
  </si>
  <si>
    <t>Spiralbohrer HSS-E05+X.Cut 5xØ  
DIN338 VA30° L:109x69 Ø7,5</t>
  </si>
  <si>
    <t>HSS-E05 Drills+X.Cut High Performance 5xØ  
DIN338 VA30° L:109x69 Ø7,5</t>
  </si>
  <si>
    <t>4045053401080</t>
  </si>
  <si>
    <t>4111170760</t>
  </si>
  <si>
    <t>Spiralbohrer HSS-E05+X.Cut 5xØ  
DIN338 VA30° L:117x75 Ø7,6</t>
  </si>
  <si>
    <t>HSS-E05 Drills+X.Cut High Performance 5xØ  
DIN338 VA30° L:117x75 Ø7,6</t>
  </si>
  <si>
    <t>4045053374803</t>
  </si>
  <si>
    <t>4111170770</t>
  </si>
  <si>
    <t>Spiralbohrer HSS-E05+X.Cut 5xØ  
DIN338 VA30° L:117x75 Ø7,7</t>
  </si>
  <si>
    <t>HSS-E05 Drills+X.Cut High Performance 5xØ  
DIN338 VA30° L:117x75 Ø7,7</t>
  </si>
  <si>
    <t>4045053374810</t>
  </si>
  <si>
    <t>4111170780</t>
  </si>
  <si>
    <t>Spiralbohrer HSS-E05+X.Cut 5xØ  
DIN338 VA30° L:117x75 Ø7,8</t>
  </si>
  <si>
    <t>HSS-E05 Drills+X.Cut High Performance 5xØ  
DIN338 VA30° L:117x75 Ø7,8</t>
  </si>
  <si>
    <t>4045053401097</t>
  </si>
  <si>
    <t>4111170790</t>
  </si>
  <si>
    <t>Spiralbohrer HSS-E05+X.Cut 5xØ  
DIN338 VA30° L:117x75 Ø7,9</t>
  </si>
  <si>
    <t>HSS-E05 Drills+X.Cut High Performance 5xØ  
DIN338 VA30° L:117x75 Ø7,9</t>
  </si>
  <si>
    <t>4045053374827</t>
  </si>
  <si>
    <t>4111170800</t>
  </si>
  <si>
    <t>Spiralbohrer HSS-E05+X.Cut 5xØ  
DIN338 VA30° L:117x75 Ø8,0</t>
  </si>
  <si>
    <t>HSS-E05 Drills+X.Cut High Performance 5xØ  
DIN338 VA30° L:117x75 Ø8,0</t>
  </si>
  <si>
    <t>4045053401103</t>
  </si>
  <si>
    <t>4111170810</t>
  </si>
  <si>
    <t>Spiralbohrer HSS-E05+X.Cut 5xØ  
DIN338 VA30° L:117x75 Ø8,1</t>
  </si>
  <si>
    <t>HSS-E05 Drills+X.Cut High Performance 5xØ  
DIN338 VA30° L:117x75 Ø8,1</t>
  </si>
  <si>
    <t>4045053374834</t>
  </si>
  <si>
    <t>4111170820</t>
  </si>
  <si>
    <t>Spiralbohrer HSS-E05+X.Cut 5xØ  
DIN338 VA30° L:117x75 Ø8,2</t>
  </si>
  <si>
    <t>HSS-E05 Drills+X.Cut High Performance 5xØ  
DIN338 VA30° L:117x75 Ø8,2</t>
  </si>
  <si>
    <t>4045053374841</t>
  </si>
  <si>
    <t>4111170830</t>
  </si>
  <si>
    <t>Spiralbohrer HSS-E05+X.Cut 5xØ  
DIN338 VA30° L:117x75 Ø8,3</t>
  </si>
  <si>
    <t>HSS-E05 Drills+X.Cut High Performance 5xØ  
DIN338 VA30° L:117x75 Ø8,3</t>
  </si>
  <si>
    <t>4045053374858</t>
  </si>
  <si>
    <t>4111170840</t>
  </si>
  <si>
    <t>Spiralbohrer HSS-E05+X.Cut 5xØ  
DIN338 VA30° L:117x75 Ø8,4</t>
  </si>
  <si>
    <t>HSS-E05 Drills+X.Cut High Performance 5xØ  
DIN338 VA30° L:117x75 Ø8,4</t>
  </si>
  <si>
    <t>4045053374865</t>
  </si>
  <si>
    <t>4111170850</t>
  </si>
  <si>
    <t>Spiralbohrer HSS-E05+X.Cut 5xØ  
DIN338 VA30° L:117x75 Ø8,5</t>
  </si>
  <si>
    <t>HSS-E05 Drills+X.Cut High Performance 5xØ  
DIN338 VA30° L:117x75 Ø8,5</t>
  </si>
  <si>
    <t>4045053401110</t>
  </si>
  <si>
    <t>4111170860</t>
  </si>
  <si>
    <t>Spiralbohrer HSS-E05+X.Cut 5xØ  
DIN338 VA30° L:125x81 Ø8,6</t>
  </si>
  <si>
    <t>HSS-E05 Drills+X.Cut High Performance 5xØ  
DIN338 VA30° L:125x81 Ø8,6</t>
  </si>
  <si>
    <t>4045053374872</t>
  </si>
  <si>
    <t>4111170870</t>
  </si>
  <si>
    <t>Spiralbohrer HSS-E05+X.Cut 5xØ  
DIN338 VA30° L:125x81 Ø8,7</t>
  </si>
  <si>
    <t>HSS-E05 Drills+X.Cut High Performance 5xØ  
DIN338 VA30° L:125x81 Ø8,7</t>
  </si>
  <si>
    <t>4045053374889</t>
  </si>
  <si>
    <t>4111170880</t>
  </si>
  <si>
    <t>Spiralbohrer HSS-E05+X.Cut 5xØ  
DIN338 VA30° L:125x81 Ø8,8</t>
  </si>
  <si>
    <t>HSS-E05 Drills+X.Cut High Performance 5xØ  
DIN338 VA30° L:125x81 Ø8,8</t>
  </si>
  <si>
    <t>4045053401127</t>
  </si>
  <si>
    <t>4111170890</t>
  </si>
  <si>
    <t>Spiralbohrer HSS-E05+X.Cut 5xØ  
DIN338 VA30° L:125x81 Ø8,9</t>
  </si>
  <si>
    <t>HSS-E05 Drills+X.Cut High Performance 5xØ  
DIN338 VA30° L:125x81 Ø8,9</t>
  </si>
  <si>
    <t>4045053374896</t>
  </si>
  <si>
    <t>4111170900</t>
  </si>
  <si>
    <t>Spiralbohrer HSS-E05+X.Cut 5xØ  
DIN338 VA30° L:125x81 Ø9,0</t>
  </si>
  <si>
    <t>HSS-E05 Drills+X.Cut High Performance 5xØ  
DIN338 VA30° L:125x81 Ø9,0</t>
  </si>
  <si>
    <t>4045053401134</t>
  </si>
  <si>
    <t>4111170910</t>
  </si>
  <si>
    <t>Spiralbohrer HSS-E05+X.Cut 5xØ  
DIN338 VA30° L:125x81 Ø9,1</t>
  </si>
  <si>
    <t>HSS-E05 Drills+X.Cut High Performance 5xØ  
DIN338 VA30° L:125x81 Ø9,1</t>
  </si>
  <si>
    <t>4045053374902</t>
  </si>
  <si>
    <t>4111170920</t>
  </si>
  <si>
    <t>Spiralbohrer HSS-E05+X.Cut 5xØ  
DIN338 VA30° L:125x81 Ø9,2</t>
  </si>
  <si>
    <t>HSS-E05 Drills+X.Cut High Performance 5xØ  
DIN338 VA30° L:125x81 Ø9,2</t>
  </si>
  <si>
    <t>4045053374919</t>
  </si>
  <si>
    <t>4111170930</t>
  </si>
  <si>
    <t>Spiralbohrer HSS-E05+X.Cut 5xØ  
DIN338 VA30° L:125x81 Ø9,3</t>
  </si>
  <si>
    <t>HSS-E05 Drills+X.Cut High Performance 5xØ  
DIN338 VA30° L:125x81 Ø9,3</t>
  </si>
  <si>
    <t>4045053374926</t>
  </si>
  <si>
    <t>4111170940</t>
  </si>
  <si>
    <t>Spiralbohrer HSS-E05+X.Cut 5xØ  
DIN338 VA30° L:125x81 Ø9,4</t>
  </si>
  <si>
    <t>HSS-E05 Drills+X.Cut High Performance 5xØ  
DIN338 VA30° L:125x81 Ø9,4</t>
  </si>
  <si>
    <t>4045053374933</t>
  </si>
  <si>
    <t>4111170950</t>
  </si>
  <si>
    <t>Spiralbohrer HSS-E05+X.Cut 5xØ  
DIN338 VA30° L:125x81 Ø9,5</t>
  </si>
  <si>
    <t>HSS-E05 Drills+X.Cut High Performance 5xØ  
DIN338 VA30° L:125x81 Ø9,5</t>
  </si>
  <si>
    <t>4045053401141</t>
  </si>
  <si>
    <t>4111170960</t>
  </si>
  <si>
    <t>Spiralbohrer HSS-E05+X.Cut 5xØ  
DIN338 VA30° L:133x87 Ø9,6</t>
  </si>
  <si>
    <t>HSS-E05 Drills+X.Cut High Performance 5xØ  
DIN338 VA30° L:133x87 Ø9,6</t>
  </si>
  <si>
    <t>4045053374940</t>
  </si>
  <si>
    <t>4111170970</t>
  </si>
  <si>
    <t>Spiralbohrer HSS-E05+X.Cut 5xØ  
DIN338 VA30° L:133x87 Ø9,7</t>
  </si>
  <si>
    <t>HSS-E05 Drills+X.Cut High Performance 5xØ  
DIN338 VA30° L:133x87 Ø9,7</t>
  </si>
  <si>
    <t>4045053374957</t>
  </si>
  <si>
    <t>4111170980</t>
  </si>
  <si>
    <t>Spiralbohrer HSS-E05+X.Cut 5xØ  
DIN338 VA30° L:133x87 Ø9,8</t>
  </si>
  <si>
    <t>HSS-E05 Drills+X.Cut High Performance 5xØ  
DIN338 VA30° L:133x87 Ø9,8</t>
  </si>
  <si>
    <t>4045053401158</t>
  </si>
  <si>
    <t>4111170990</t>
  </si>
  <si>
    <t>Spiralbohrer HSS-E05+X.Cut 5xØ  
DIN338 VA30° L:133x87 Ø9,9</t>
  </si>
  <si>
    <t>HSS-E05 Drills+X.Cut High Performance 5xØ  
DIN338 VA30° L:133x87 Ø9,9</t>
  </si>
  <si>
    <t>4045053374964</t>
  </si>
  <si>
    <t>4111171000</t>
  </si>
  <si>
    <t>Spiralbohrer HSS-E05+X.Cut 5xØ  
DIN338 VA30° L:133x87 Ø10,0</t>
  </si>
  <si>
    <t>HSS-E05 Drills+X.Cut High Performance 5xØ  
DIN338 VA30° L:133x87 Ø10,0</t>
  </si>
  <si>
    <t>4045053401165</t>
  </si>
  <si>
    <t>4111171020</t>
  </si>
  <si>
    <t>Spiralbohrer HSS-E05+X.Cut 5xØ  
DIN338 VA30° L:133x87 Ø10,2</t>
  </si>
  <si>
    <t>HSS-E05 Drills+X.Cut High Performance 5xØ  
DIN338 VA30° L:133x87 Ø10,2</t>
  </si>
  <si>
    <t>4045053401172</t>
  </si>
  <si>
    <t>4111171050</t>
  </si>
  <si>
    <t>Spiralbohrer HSS-E05+X.Cut 5xØ  
DIN338 VA30° L:133x87 Ø10,5</t>
  </si>
  <si>
    <t>HSS-E05 Drills+X.Cut High Performance 5xØ  
DIN338 VA30° L:133x87 Ø10,5</t>
  </si>
  <si>
    <t>4045053401189</t>
  </si>
  <si>
    <t>4111171100</t>
  </si>
  <si>
    <t>Spiralbohrer HSS-E05+X.Cut 5xØ  
DIN338 VA30° L:142x94 Ø11,0</t>
  </si>
  <si>
    <t>HSS-E05 Drills+X.Cut High Performance 5xØ  
DIN338 VA30° L:142x94 Ø11,0</t>
  </si>
  <si>
    <t>4045053401196</t>
  </si>
  <si>
    <t>4111171150</t>
  </si>
  <si>
    <t>Spiralbohrer HSS-E05+X.Cut 5xØ  
DIN338 VA30° L:142x94 Ø11,5</t>
  </si>
  <si>
    <t>HSS-E05 Drills+X.Cut High Performance 5xØ  
DIN338 VA30° L:142x94 Ø11,5</t>
  </si>
  <si>
    <t>4045053401202</t>
  </si>
  <si>
    <t>4111171200</t>
  </si>
  <si>
    <t>Spiralbohrer HSS-E05+X.Cut 5xØ  
DIN338 VA30° L:151x101 Ø12,0</t>
  </si>
  <si>
    <t>HSS-E05 Drills+X.Cut High Performance 5xØ  
DIN338 VA30° L:151x101 Ø12,0</t>
  </si>
  <si>
    <t>4045053401219</t>
  </si>
  <si>
    <t>4111171250</t>
  </si>
  <si>
    <t>Spiralbohrer HSS-E05+X.Cut 5xØ  
DIN338 VA30° L:151x101 Ø12,5</t>
  </si>
  <si>
    <t>HSS-E05 Drills+X.Cut High Performance 5xØ  
DIN338 VA30° L:151x101 Ø12,5</t>
  </si>
  <si>
    <t>4045053401226</t>
  </si>
  <si>
    <t>4111171300</t>
  </si>
  <si>
    <t>Spiralbohrer HSS-E05+X.Cut 5xØ  
DIN338 VA30° L:151x101 Ø13,0</t>
  </si>
  <si>
    <t>HSS-E05 Drills+X.Cut High Performance 5xØ  
DIN338 VA30° L:151x101 Ø13,0</t>
  </si>
  <si>
    <t>4045053401233</t>
  </si>
  <si>
    <t>4111200200</t>
  </si>
  <si>
    <t>Spiralbohrer HSS-E05  
DIN1897 ZX38° L:38x12 Ø2,0</t>
  </si>
  <si>
    <t>HSS-E05 Drills High Performance 3xØ  
DIN1897 ZX38° L:38x12 Ø2,0</t>
  </si>
  <si>
    <t>4045053119503</t>
  </si>
  <si>
    <t>4111200210</t>
  </si>
  <si>
    <t>Spiralbohrer HSS-E05  
DIN1897 ZX38° L:38x12 Ø2,1</t>
  </si>
  <si>
    <t>HSS-E05 Drills High Performance 3xØ  
DIN1897 ZX38° L:38x12 Ø2,1</t>
  </si>
  <si>
    <t>4045053119510</t>
  </si>
  <si>
    <t>4111200220</t>
  </si>
  <si>
    <t>Spiralbohrer HSS-E05  
DIN1897 ZX38° L:40x13 Ø2,2</t>
  </si>
  <si>
    <t>HSS-E05 Drills High Performance 3xØ  
DIN1897 ZX38° L:40x13 Ø2,2</t>
  </si>
  <si>
    <t>4045053119527</t>
  </si>
  <si>
    <t>4111200230</t>
  </si>
  <si>
    <t>Spiralbohrer HSS-E05  
DIN1897 ZX38° L:40x13 Ø2,3</t>
  </si>
  <si>
    <t>HSS-E05 Drills High Performance 3xØ  
DIN1897 ZX38° L:40x13 Ø2,3</t>
  </si>
  <si>
    <t>4045053119534</t>
  </si>
  <si>
    <t>4111200240</t>
  </si>
  <si>
    <t>Spiralbohrer HSS-E05  
DIN1897 ZX38° L:43x14 Ø2,4</t>
  </si>
  <si>
    <t>HSS-E05 Drills High Performance 3xØ  
DIN1897 ZX38° L:43x14 Ø2,4</t>
  </si>
  <si>
    <t>4045053119541</t>
  </si>
  <si>
    <t>4111200250</t>
  </si>
  <si>
    <t>Spiralbohrer HSS-E05  
DIN1897 ZX38° L:43x14 Ø2,5</t>
  </si>
  <si>
    <t>HSS-E05 Drills High Performance 3xØ  
DIN1897 ZX38° L:43x14 Ø2,5</t>
  </si>
  <si>
    <t>4045053119558</t>
  </si>
  <si>
    <t>4111200260</t>
  </si>
  <si>
    <t>Spiralbohrer HSS-E05  
DIN1897 ZX38° L:43x14 Ø2,6</t>
  </si>
  <si>
    <t>HSS-E05 Drills High Performance 3xØ  
DIN1897 ZX38° L:43x14 Ø2,6</t>
  </si>
  <si>
    <t>4045053119565</t>
  </si>
  <si>
    <t>4111200270</t>
  </si>
  <si>
    <t>Spiralbohrer HSS-E05  
DIN1897 ZX38° L:46x16 Ø2,7</t>
  </si>
  <si>
    <t>HSS-E05 Drills High Performance 3xØ  
DIN1897 ZX38° L:46x16 Ø2,7</t>
  </si>
  <si>
    <t>4045053119572</t>
  </si>
  <si>
    <t>4111200280</t>
  </si>
  <si>
    <t>Spiralbohrer HSS-E05  
DIN1897 ZX38° L:46x16 Ø2,8</t>
  </si>
  <si>
    <t>HSS-E05 Drills High Performance 3xØ  
DIN1897 ZX38° L:46x16 Ø2,8</t>
  </si>
  <si>
    <t>4045053119589</t>
  </si>
  <si>
    <t>4111200290</t>
  </si>
  <si>
    <t>Spiralbohrer HSS-E05  
DIN1897 ZX38° L:46x16 Ø2,9</t>
  </si>
  <si>
    <t>HSS-E05 Drills High Performance 3xØ  
DIN1897 ZX38° L:46x16 Ø2,9</t>
  </si>
  <si>
    <t>4045053119596</t>
  </si>
  <si>
    <t>4111200300</t>
  </si>
  <si>
    <t>Spiralbohrer HSS-E05  
DIN1897 ZX38° L:46x16 Ø3,0</t>
  </si>
  <si>
    <t>HSS-E05 Drills High Performance 3xØ  
DIN1897 ZX38° L:46x16 Ø3,0</t>
  </si>
  <si>
    <t>4045053119619</t>
  </si>
  <si>
    <t>4111200310</t>
  </si>
  <si>
    <t>Spiralbohrer HSS-E05  
DIN1897 ZX38° L:49x18 Ø3,1</t>
  </si>
  <si>
    <t>HSS-E05 Drills High Performance 3xØ  
DIN1897 ZX38° L:49x18 Ø3,1</t>
  </si>
  <si>
    <t>4045053119626</t>
  </si>
  <si>
    <t>4111200320</t>
  </si>
  <si>
    <t>Spiralbohrer HSS-E05  
DIN1897 ZX38° L:49x18 Ø3,2</t>
  </si>
  <si>
    <t>HSS-E05 Drills High Performance 3xØ  
DIN1897 ZX38° L:49x18 Ø3,2</t>
  </si>
  <si>
    <t>4045053119633</t>
  </si>
  <si>
    <t>4111200330</t>
  </si>
  <si>
    <t>Spiralbohrer HSS-E05  
DIN1897 ZX38° L:49x18 Ø3,3</t>
  </si>
  <si>
    <t>HSS-E05 Drills High Performance 3xØ  
DIN1897 ZX38° L:49x18 Ø3,3</t>
  </si>
  <si>
    <t>4045053119640</t>
  </si>
  <si>
    <t>4111200340</t>
  </si>
  <si>
    <t>Spiralbohrer HSS-E05  
DIN1897 ZX38° L:52x20 Ø3,4</t>
  </si>
  <si>
    <t>HSS-E05 Drills High Performance 3xØ  
DIN1897 ZX38° L:52x20 Ø3,4</t>
  </si>
  <si>
    <t>4045053119664</t>
  </si>
  <si>
    <t>4111200350</t>
  </si>
  <si>
    <t>Spiralbohrer HSS-E05  
DIN1897 ZX38° L:52x20 Ø3,5</t>
  </si>
  <si>
    <t>HSS-E05 Drills High Performance 3xØ  
DIN1897 ZX38° L:52x20 Ø3,5</t>
  </si>
  <si>
    <t>4045053119671</t>
  </si>
  <si>
    <t>4111200360</t>
  </si>
  <si>
    <t>Spiralbohrer HSS-E05  
DIN1887 ZX38° L:52x20 Ø3,6</t>
  </si>
  <si>
    <t>HSS-E05 Drills High Performance 3xØ  
DIN1887 ZX38° L:52x20 Ø3,6</t>
  </si>
  <si>
    <t>4045053119688</t>
  </si>
  <si>
    <t>4111200370</t>
  </si>
  <si>
    <t>Spiralbohrer HSS-E05  
DIN1897 ZX38° L:52x20 Ø3,7</t>
  </si>
  <si>
    <t>HSS-E05 Drills High Performance 3xØ  
DIN1897 ZX38° L:52x20 Ø3,7</t>
  </si>
  <si>
    <t>4045053119695</t>
  </si>
  <si>
    <t>4111200380</t>
  </si>
  <si>
    <t>Spiralbohrer HSS-E05  
DIN1897 ZX38° L:55x22 Ø3,8</t>
  </si>
  <si>
    <t>HSS-E05 Drills High Performance 3xØ  
DIN1897 ZX38° L:55x22 Ø3,8</t>
  </si>
  <si>
    <t>4045053119701</t>
  </si>
  <si>
    <t>4111200390</t>
  </si>
  <si>
    <t>Spiralbohrer HSS-E05  
DIN1897 ZX38° L:55x22 Ø3,9</t>
  </si>
  <si>
    <t>HSS-E05 Drills High Performance 3xØ  
DIN1897 ZX38° L:55x22 Ø3,9</t>
  </si>
  <si>
    <t>4045053119718</t>
  </si>
  <si>
    <t>4111200400</t>
  </si>
  <si>
    <t>Spiralbohrer HSS-E05  
DIN1897 ZX38° L:55x22 Ø4,0</t>
  </si>
  <si>
    <t>HSS-E05 Drills High Performance 3xØ  
DIN1897 ZX38° L:55x22 Ø4,0</t>
  </si>
  <si>
    <t>4045053119725</t>
  </si>
  <si>
    <t>4111200410</t>
  </si>
  <si>
    <t>Spiralbohrer HSS-E05  
DIN1897 ZX38° L:55x22 Ø4,1</t>
  </si>
  <si>
    <t>HSS-E05 Drills High Performance 3xØ  
DIN1897 ZX38° L:55x22 Ø4,1</t>
  </si>
  <si>
    <t>4045053119732</t>
  </si>
  <si>
    <t>4111200420</t>
  </si>
  <si>
    <t>Spiralbohrer HSS-E05  
DIN1897 ZX38° L:55x22 Ø4,2</t>
  </si>
  <si>
    <t>HSS-E05 Drills High Performance 3xØ  
DIN1897 ZX38° L:55x22 Ø4,2</t>
  </si>
  <si>
    <t>4045053119749</t>
  </si>
  <si>
    <t>4111200430</t>
  </si>
  <si>
    <t>Spiralbohrer HSS-E05  
DIN1897 ZX38° L:58x24 Ø4,3</t>
  </si>
  <si>
    <t>HSS-E05 Drills High Performance 3xØ  
DIN1897 ZX38° L:58x24 Ø4,3</t>
  </si>
  <si>
    <t>4045053119756</t>
  </si>
  <si>
    <t>4111200440</t>
  </si>
  <si>
    <t>Spiralbohrer HSS-E05  
DIN1897 ZX38° L:58x24 Ø4,4</t>
  </si>
  <si>
    <t>HSS-E05 Drills High Performance 3xØ  
DIN1897 ZX38° L:58x24 Ø4,4</t>
  </si>
  <si>
    <t>4045053119763</t>
  </si>
  <si>
    <t>4111200450</t>
  </si>
  <si>
    <t>Spiralbohrer HSS-E05  
DIN1897 ZX38° L:58x24 Ø4,5</t>
  </si>
  <si>
    <t>HSS-E05 Drills High Performance 3xØ  
DIN1897 ZX38° L:58x24 Ø4,5</t>
  </si>
  <si>
    <t>4045053119770</t>
  </si>
  <si>
    <t>4111200460</t>
  </si>
  <si>
    <t>Spiralbohrer HSS-E05  
DIN1897 ZX38° L:58x24 Ø4,6</t>
  </si>
  <si>
    <t>HSS-E05 Drills High Performance 3xØ  
DIN1897 ZX38° L:58x24 Ø4,6</t>
  </si>
  <si>
    <t>4045053119787</t>
  </si>
  <si>
    <t>4111200470</t>
  </si>
  <si>
    <t>Spiralbohrer HSS-E05  
DIN1897 ZX38° L:58x24 Ø4,7</t>
  </si>
  <si>
    <t>HSS-E05 Drills High Performance 3xØ  
DIN1897 ZX38° L:58x24 Ø4,7</t>
  </si>
  <si>
    <t>4045053119794</t>
  </si>
  <si>
    <t>4111200480</t>
  </si>
  <si>
    <t>Spiralbohrer HSS-E05  
DIN1897 ZX38° L:62x26 Ø4,8</t>
  </si>
  <si>
    <t>HSS-E05 Drills High Performance 3xØ  
DIN1897 ZX38° L:62x26 Ø4,8</t>
  </si>
  <si>
    <t>4045053119800</t>
  </si>
  <si>
    <t>4111200490</t>
  </si>
  <si>
    <t>Spiralbohrer HSS-E05  
DIN1897 ZX38° L:62x26 Ø4,9</t>
  </si>
  <si>
    <t>HSS-E05 Drills High Performance 3xØ  
DIN1897 ZX38° L:62x26 Ø4,9</t>
  </si>
  <si>
    <t>4045053119817</t>
  </si>
  <si>
    <t>4111200500</t>
  </si>
  <si>
    <t>Spiralbohrer HSS-E05  
DIN1897 ZX38° L:62x26 Ø5,0</t>
  </si>
  <si>
    <t>HSS-E05 Drills High Performance 3xØ  
DIN1897 ZX38° L:62x26 Ø5,0</t>
  </si>
  <si>
    <t>4045053119824</t>
  </si>
  <si>
    <t>4111200510</t>
  </si>
  <si>
    <t>Spiralbohrer HSS-E05  
DIN1897 ZX38° L:62x26 Ø5,1</t>
  </si>
  <si>
    <t>HSS-E05 Drills High Performance 3xØ  
DIN1897 ZX38° L:62x26 Ø5,1</t>
  </si>
  <si>
    <t>4045053119831</t>
  </si>
  <si>
    <t>4111200520</t>
  </si>
  <si>
    <t>Spiralbohrer HSS-E05  
DIN1897 ZX38° L:62x26 Ø5,2</t>
  </si>
  <si>
    <t>HSS-E05 Drills High Performance 3xØ  
DIN1897 ZX38° L:62x26 Ø5,2</t>
  </si>
  <si>
    <t>4045053119848</t>
  </si>
  <si>
    <t>4111200530</t>
  </si>
  <si>
    <t>Spiralbohrer HSS-E05  
DIN1897 ZX38° L:62x26 Ø5,3</t>
  </si>
  <si>
    <t>HSS-E05 Drills High Performance 3xØ  
DIN1897 ZX38° L:62x26 Ø5,3</t>
  </si>
  <si>
    <t>4045053119855</t>
  </si>
  <si>
    <t>4111200540</t>
  </si>
  <si>
    <t>Spiralbohrer HSS-E05  
DIN1897 ZX38° L:66x28 Ø5,4</t>
  </si>
  <si>
    <t>HSS-E05 Drills High Performance 3xØ  
DIN1897 ZX38° L:66x28 Ø5,4</t>
  </si>
  <si>
    <t>4045053119862</t>
  </si>
  <si>
    <t>4111200550</t>
  </si>
  <si>
    <t>Spiralbohrer HSS-E05  
DIN1897 ZX38° L:66x28 Ø5,5</t>
  </si>
  <si>
    <t>HSS-E05 Drills High Performance 3xØ  
DIN1897 ZX38° L:66x28 Ø5,5</t>
  </si>
  <si>
    <t>4045053119879</t>
  </si>
  <si>
    <t>4111200560</t>
  </si>
  <si>
    <t>Spiralbohrer HSS-E05  
DIN1897 ZX38° L:66x28 Ø5,6</t>
  </si>
  <si>
    <t>HSS-E05 Drills High Performance 3xØ  
DIN1897 ZX38° L:66x28 Ø5,6</t>
  </si>
  <si>
    <t>4045053119886</t>
  </si>
  <si>
    <t>4111200570</t>
  </si>
  <si>
    <t>Spiralbohrer HSS-E05  
DIN1897 ZX38° L:66x28 Ø5,7</t>
  </si>
  <si>
    <t>HSS-E05 Drills High Performance 3xØ  
DIN1897 ZX38° L:66x28 Ø5,7</t>
  </si>
  <si>
    <t>4045053119893</t>
  </si>
  <si>
    <t>4111200580</t>
  </si>
  <si>
    <t>Spiralbohrer HSS-E05  
DIN1897 ZX38° L:66x28 Ø5,8</t>
  </si>
  <si>
    <t>HSS-E05 Drills High Performance 3xØ  
DIN1897 ZX38° L:66x28 Ø5,8</t>
  </si>
  <si>
    <t>4045053119909</t>
  </si>
  <si>
    <t>4111200590</t>
  </si>
  <si>
    <t>Spiralbohrer HSS-E05  
DIN1897 ZX38° L:66x28 Ø5,9</t>
  </si>
  <si>
    <t>HSS-E05 Drills High Performance 3xØ  
DIN1897 ZX38° L:66x28 Ø5,9</t>
  </si>
  <si>
    <t>4045053119916</t>
  </si>
  <si>
    <t>4111200600</t>
  </si>
  <si>
    <t>Spiralbohrer HSS-E05  
DIN1897 ZX38° L:66x28 Ø6,0</t>
  </si>
  <si>
    <t>HSS-E05 Drills High Performance 3xØ  
DIN1897 ZX38° L:66x28 Ø6,0</t>
  </si>
  <si>
    <t>4045053119923</t>
  </si>
  <si>
    <t>4111200610</t>
  </si>
  <si>
    <t>Spiralbohrer HSS-E05  
DIN1897 ZX38° L:70x31 Ø6,1</t>
  </si>
  <si>
    <t>HSS-E05 Drills High Performance 3xØ  
DIN1897 ZX38° L:70x31 Ø6,1</t>
  </si>
  <si>
    <t>4045053119930</t>
  </si>
  <si>
    <t>4111200620</t>
  </si>
  <si>
    <t>Spiralbohrer HSS-E05  
DIN1897 ZX38° L:70x31 Ø6,2</t>
  </si>
  <si>
    <t>HSS-E05 Drills High Performance 3xØ  
DIN1897 ZX38° L:70x31 Ø6,2</t>
  </si>
  <si>
    <t>4045053119947</t>
  </si>
  <si>
    <t>4111200630</t>
  </si>
  <si>
    <t>Spiralbohrer HSS-E05  
DIN1897 ZX38° L:70x31 Ø6,3</t>
  </si>
  <si>
    <t>HSS-E05 Drills High Performance 3xØ  
DIN1897 ZX38° L:70x31 Ø6,3</t>
  </si>
  <si>
    <t>4045053119954</t>
  </si>
  <si>
    <t>4111200640</t>
  </si>
  <si>
    <t>Spiralbohrer HSS-E05  
DIN1897 ZX38° L:70x31 Ø6,4</t>
  </si>
  <si>
    <t>HSS-E05 Drills High Performance 3xØ  
DIN1897 ZX38° L:70x31 Ø6,4</t>
  </si>
  <si>
    <t>4045053119961</t>
  </si>
  <si>
    <t>4111200650</t>
  </si>
  <si>
    <t>Spiralbohrer HSS-E05  
DIN1897 ZX38° L:70x31 Ø6,5</t>
  </si>
  <si>
    <t>HSS-E05 Drills High Performance 3xØ  
DIN1897 ZX38° L:70x31 Ø6,5</t>
  </si>
  <si>
    <t>4045053119978</t>
  </si>
  <si>
    <t>4111200660</t>
  </si>
  <si>
    <t>Spiralbohrer HSS-E05  
DIN1897 ZX38° L:70x31 Ø6,6</t>
  </si>
  <si>
    <t>HSS-E05 Drills High Performance 3xØ  
DIN1897 ZX38° L:70x31 Ø6,6</t>
  </si>
  <si>
    <t>4045053119985</t>
  </si>
  <si>
    <t>4111200670</t>
  </si>
  <si>
    <t>Spiralbohrer HSS-E05  
DIN1897 ZX38° L:70x31 Ø6,7</t>
  </si>
  <si>
    <t>HSS-E05 Drills High Performance 3xØ  
DIN1897 ZX38° L:70x31 Ø6,7</t>
  </si>
  <si>
    <t>4045053119992</t>
  </si>
  <si>
    <t>4111200680</t>
  </si>
  <si>
    <t>Spiralbohrer HSS-E05  
DIN1897 ZX38° L:74x34 Ø6,8</t>
  </si>
  <si>
    <t>HSS-E05 Drills High Performance 3xØ  
DIN1897 ZX38° L:74x34 Ø6,8</t>
  </si>
  <si>
    <t>4045053120004</t>
  </si>
  <si>
    <t>4111200690</t>
  </si>
  <si>
    <t>Spiralbohrer HSS-E05  
DIN1897 ZX38° L:74x34 Ø6,9</t>
  </si>
  <si>
    <t>HSS-E05 Drills High Performance 3xØ  
DIN1897 ZX38° L:74x34 Ø6,9</t>
  </si>
  <si>
    <t>4045053120011</t>
  </si>
  <si>
    <t>4111200700</t>
  </si>
  <si>
    <t>Spiralbohrer HSS-E05  
DIN1897 ZX38° L:74x34 Ø7,0</t>
  </si>
  <si>
    <t>HSS-E05 Drills High Performance 3xØ  
DIN1897 ZX38° L:74x34 Ø7,0</t>
  </si>
  <si>
    <t>4045053120028</t>
  </si>
  <si>
    <t>4111200750</t>
  </si>
  <si>
    <t>Spiralbohrer HSS-E05  
DIN1897 ZX38° L:74x34 Ø7,5</t>
  </si>
  <si>
    <t>HSS-E05 Drills High Performance 3xØ  
DIN1897 ZX38° L:74x34 Ø7,5</t>
  </si>
  <si>
    <t>4045053120073</t>
  </si>
  <si>
    <t>4111200800</t>
  </si>
  <si>
    <t>Spiralbohrer HSS-E05  
DIN1897 ZX38° L:79x37 Ø8,0</t>
  </si>
  <si>
    <t>HSS-E05 Drills High Performance 3xØ  
DIN1897 ZX38° L:79x37 Ø8,0</t>
  </si>
  <si>
    <t>4045053120127</t>
  </si>
  <si>
    <t>4111200850</t>
  </si>
  <si>
    <t>Spiralbohrer HSS-E05  
DIN1897 ZX38° L:79x37 Ø8,5</t>
  </si>
  <si>
    <t>HSS-E05 Drills High Performance 3xØ  
DIN1897 ZX38° L:79x37 Ø8,5</t>
  </si>
  <si>
    <t>4045053120172</t>
  </si>
  <si>
    <t>4111200880</t>
  </si>
  <si>
    <t>Spiralbohrer HSS-E05  
DIN1897 ZX38° L:84x40 Ø8,8</t>
  </si>
  <si>
    <t>HSS-E05 Drills High Performance 3xØ  
DIN1897 ZX38° L:84x40 Ø8,8</t>
  </si>
  <si>
    <t>4045053120202</t>
  </si>
  <si>
    <t>4111200900</t>
  </si>
  <si>
    <t>Spiralbohrer HSS-E05  
DIN1897 ZX38° L:84x40 Ø9,0</t>
  </si>
  <si>
    <t>HSS-E05 Drills High Performance 3xØ  
DIN1897 ZX38° L:84x40 Ø9,0</t>
  </si>
  <si>
    <t>4045053120226</t>
  </si>
  <si>
    <t>4111200950</t>
  </si>
  <si>
    <t>Spiralbohrer HSS-E05  
DIN1897 ZX38° L:84x40 Ø9,5</t>
  </si>
  <si>
    <t>HSS-E05 Drills High Performance 3xØ  
DIN1897 ZX38° L:84x40 Ø9,5</t>
  </si>
  <si>
    <t>4045053120271</t>
  </si>
  <si>
    <t>4111201000</t>
  </si>
  <si>
    <t>Spiralbohrer HSS-E05  
DIN1897 ZX38° L:89x43 Ø10,0</t>
  </si>
  <si>
    <t>HSS-E05 Drills High Performance 3xØ  
DIN1897 ZX38° L:89x43 Ø10,0</t>
  </si>
  <si>
    <t>4045053120325</t>
  </si>
  <si>
    <t>4111201020</t>
  </si>
  <si>
    <t>Spiralbohrer HSS-E05  
DIN1897 ZX38° L:89x43 Ø10,2</t>
  </si>
  <si>
    <t>HSS-E05 Drills High Performance 3xØ  
DIN1897 ZX38° L:89x43 Ø10,2</t>
  </si>
  <si>
    <t>4045053120349</t>
  </si>
  <si>
    <t>4111201050</t>
  </si>
  <si>
    <t>Spiralbohrer HSS-E05  
DIN1897 ZX38° L:89x43 Ø10,5</t>
  </si>
  <si>
    <t>HSS-E05 Drills High Performance 3xØ  
DIN1897 ZX38° L:89x43 Ø10,5</t>
  </si>
  <si>
    <t>4045053120370</t>
  </si>
  <si>
    <t>4111201100</t>
  </si>
  <si>
    <t>Spiralbohrer HSS-E05  
DIN1897 ZX38° L:95x47 Ø11,0</t>
  </si>
  <si>
    <t>HSS-E05 Drills High Performance 3xØ  
DIN1897 ZX38° L:95x47 Ø11,0</t>
  </si>
  <si>
    <t>4045053120424</t>
  </si>
  <si>
    <t>4111201200</t>
  </si>
  <si>
    <t>Spiralbohrer HSS-E05  
DIN1897 ZX38° L:102x51 Ø12,0</t>
  </si>
  <si>
    <t>HSS-E05 Drills High Performance 3xØ  
DIN1897 ZX38° L:102x51 Ø12,0</t>
  </si>
  <si>
    <t>4045053120523</t>
  </si>
  <si>
    <t>4111201300</t>
  </si>
  <si>
    <t>Spiralbohrer HSS-E05  
DIN1897 ZX38° L:102x51 Ø13,0</t>
  </si>
  <si>
    <t>HSS-E05 Drills High Performance 3xØ  
DIN1897 ZX38° L:102x51 Ø13,0</t>
  </si>
  <si>
    <t>4045053120622</t>
  </si>
  <si>
    <t>4111210015</t>
  </si>
  <si>
    <t>Kleinstbohrer HSS-E05 - N25°  
DIN1899 3xØ L:25x1,0 Ø0,15</t>
  </si>
  <si>
    <t>HSS-E05 Miniature Drills DIN 1899 3xØ  
DIN1899 3xØ L:25x1,0 Ø0,15</t>
  </si>
  <si>
    <t>D06</t>
  </si>
  <si>
    <t>4045053120776</t>
  </si>
  <si>
    <t>4111210016</t>
  </si>
  <si>
    <t>Kleinstbohrer HSS-E05 - N25°  
DIN1899 3xØ L:25x1,4 Ø0,16</t>
  </si>
  <si>
    <t>HSS-E05 Miniature Drills DIN 1899 3xØ  
DIN1899 3xØ L:25x1,4 Ø0,16</t>
  </si>
  <si>
    <t>4045053120783</t>
  </si>
  <si>
    <t>4111210017</t>
  </si>
  <si>
    <t>Kleinstbohrer HSS-E05 - N25°  
DIN1899 3xØ L:25x1,4 Ø0,17</t>
  </si>
  <si>
    <t>HSS-E05 Miniature Drills DIN 1899 3xØ  
DIN1899 3xØ L:25x1,4 Ø0,17</t>
  </si>
  <si>
    <t>4045053120790</t>
  </si>
  <si>
    <t>4111210018</t>
  </si>
  <si>
    <t>Kleinstbohrer HSS-E05 - N25°  
DIN1899 3xØ L:25x1,4 Ø0,18</t>
  </si>
  <si>
    <t>HSS-E05 Miniature Drills DIN 1899 3xØ  
DIN1899 3xØ L:25x1,4 Ø0,18</t>
  </si>
  <si>
    <t>4045053120806</t>
  </si>
  <si>
    <t>4111210019</t>
  </si>
  <si>
    <t>Kleinstbohrer HSS-E05 - N25°  
DIN1899 3xØ L:25x1,4 Ø0,19</t>
  </si>
  <si>
    <t>HSS-E05 Miniature Drills DIN 1899 3xØ  
DIN1899 3xØ L:25x1,4 Ø0,19</t>
  </si>
  <si>
    <t>4045053120813</t>
  </si>
  <si>
    <t>4111210020</t>
  </si>
  <si>
    <t>Kleinstbohrer HSS-E05 - N25°  
DIN1899 3xØ L:25x1,8 Ø0,20</t>
  </si>
  <si>
    <t>HSS-E05 Miniature Drills DIN 1899 3xØ  
DIN1899 3xØ L:25x1,8 Ø0,20</t>
  </si>
  <si>
    <t>4045053120820</t>
  </si>
  <si>
    <t>4111210021</t>
  </si>
  <si>
    <t>Kleinstbohrer HSS-E05 - N25°  
DIN1899 3xØ L:25x1,8 Ø0,21</t>
  </si>
  <si>
    <t>HSS-E05 Miniature Drills DIN 1899 3xØ  
DIN1899 3xØ L:25x1,8 Ø0,21</t>
  </si>
  <si>
    <t>4045053120837</t>
  </si>
  <si>
    <t>4111210022</t>
  </si>
  <si>
    <t>Kleinstbohrer HSS-E05 - N25°  
DIN1899 3xØ L:25x1,8 Ø0,22</t>
  </si>
  <si>
    <t>HSS-E05 Miniature Drills DIN 1899 3xØ  
DIN1899 3xØ L:25x1,8 Ø0,22</t>
  </si>
  <si>
    <t>4045053120844</t>
  </si>
  <si>
    <t>4111210023</t>
  </si>
  <si>
    <t>Kleinstbohrer HSS-E05 - N25°  
DIN1899 3xØ L:25x1,8 Ø0,23</t>
  </si>
  <si>
    <t>HSS-E05 Miniature Drills DIN 1899 3xØ  
DIN1899 3xØ L:25x1,8 Ø0,23</t>
  </si>
  <si>
    <t>4045053120851</t>
  </si>
  <si>
    <t>4111210024</t>
  </si>
  <si>
    <t>Kleinstbohrer HSS-E05 - N25°  
DIN1899 3xØ L:25x1,8 Ø0,24</t>
  </si>
  <si>
    <t>HSS-E05 Miniature Drills DIN 1899 3xØ  
DIN1899 3xØ L:25x1,8 Ø0,24</t>
  </si>
  <si>
    <t>4045053120868</t>
  </si>
  <si>
    <t>4111210025</t>
  </si>
  <si>
    <t>Kleinstbohrer HSS-E05 - N25°  
DIN1899 3xØ L:25x2,2 Ø0,25</t>
  </si>
  <si>
    <t>HSS-E05 Miniature Drills DIN 1899 3xØ  
DIN1899 3xØ L:25x2,2 Ø0,25</t>
  </si>
  <si>
    <t>4045053120875</t>
  </si>
  <si>
    <t>4111210027</t>
  </si>
  <si>
    <t>Kleinstbohrer HSS-E05 - N25°  
DIN1899 3xØ L:25x2,2 Ø0,27</t>
  </si>
  <si>
    <t>HSS-E05 Miniature Drills DIN 1899 3xØ  
DIN1899 3xØ L:25x2,2 Ø0,27</t>
  </si>
  <si>
    <t>4045053120899</t>
  </si>
  <si>
    <t>4111210028</t>
  </si>
  <si>
    <t>Kleinstbohrer HSS-E05 - N25°  
DIN1899 3xØ L:25x2,2 Ø0,28</t>
  </si>
  <si>
    <t>HSS-E05 Miniature Drills DIN 1899 3xØ  
DIN1899 3xØ L:25x2,2 Ø0,28</t>
  </si>
  <si>
    <t>4045053120905</t>
  </si>
  <si>
    <t>4111210029</t>
  </si>
  <si>
    <t>Kleinstbohrer HSS-E05 - N25°  
DIN1899 3xØ L:25x2,2 Ø0,29</t>
  </si>
  <si>
    <t>HSS-E05 Miniature Drills DIN 1899 3xØ  
DIN1899 3xØ L:25x2,2 Ø0,29</t>
  </si>
  <si>
    <t>4045053120912</t>
  </si>
  <si>
    <t>4111210030</t>
  </si>
  <si>
    <t>Kleinstbohrer HSS-E05 - N25°  
DIN1899 3xØ L:25x2,2 Ø0,30</t>
  </si>
  <si>
    <t>HSS-E05 Miniature Drills DIN 1899 3xØ  
DIN1899 3xØ L:25x2,2 Ø0,30</t>
  </si>
  <si>
    <t>4045053120929</t>
  </si>
  <si>
    <t>4111210031</t>
  </si>
  <si>
    <t>Kleinstbohrer HSS-E05 - N25°  
DIN1899 3xØ L:25x2,8 Ø0,31</t>
  </si>
  <si>
    <t>HSS-E05 Miniature Drills DIN 1899 3xØ  
DIN1899 3xØ L:25x2,8 Ø0,31</t>
  </si>
  <si>
    <t>4045053120936</t>
  </si>
  <si>
    <t>4111210032</t>
  </si>
  <si>
    <t>Kleinstbohrer HSS-E05 - N25°  
DIN1899 3xØ L:25x2,8 Ø0,32</t>
  </si>
  <si>
    <t>HSS-E05 Miniature Drills DIN 1899 3xØ  
DIN1899 3xØ L:25x2,8 Ø0,32</t>
  </si>
  <si>
    <t>4045053120943</t>
  </si>
  <si>
    <t>4111210033</t>
  </si>
  <si>
    <t>Kleinstbohrer HSS-E05 - N25°  
DIN1899 3xØ L:25x2,8 Ø0,33</t>
  </si>
  <si>
    <t>HSS-E05 Miniature Drills DIN 1899 3xØ  
DIN1899 3xØ L:25x2,8 Ø0,33</t>
  </si>
  <si>
    <t>4045053120950</t>
  </si>
  <si>
    <t>4111210034</t>
  </si>
  <si>
    <t>Kleinstbohrer HSS-E05 - N25°  
DIN1899 3xØ L:25x2,8 Ø0,34</t>
  </si>
  <si>
    <t>HSS-E05 Miniature Drills DIN 1899 3xØ  
DIN1899 3xØ L:25x2,8 Ø0,34</t>
  </si>
  <si>
    <t>4045053120967</t>
  </si>
  <si>
    <t>4111210035</t>
  </si>
  <si>
    <t>Kleinstbohrer HSS-E05 - N25°  
DIN1899 3xØ L:25x2,8 Ø0,35</t>
  </si>
  <si>
    <t>HSS-E05 Miniature Drills DIN 1899 3xØ  
DIN1899 3xØ L:25x2,8 Ø0,35</t>
  </si>
  <si>
    <t>4045053120974</t>
  </si>
  <si>
    <t>4111210036</t>
  </si>
  <si>
    <t>Kleinstbohrer HSS-E05 - N25°  
DIN1899 3xØ L:25x2,8 Ø0,36</t>
  </si>
  <si>
    <t>HSS-E05 Miniature Drills DIN 1899 3xØ  
DIN1899 3xØ L:25x2,8 Ø0,36</t>
  </si>
  <si>
    <t>4045053472370</t>
  </si>
  <si>
    <t>4111210037</t>
  </si>
  <si>
    <t>Kleinstbohrer HSS-E05 - N25°  
DIN1899 3xØ L:25x2,8 Ø0,37</t>
  </si>
  <si>
    <t>HSS-E05 Miniature Drills DIN 1899 3xØ  
DIN1899 3xØ L:25x2,8 Ø0,37</t>
  </si>
  <si>
    <t>4045053120998</t>
  </si>
  <si>
    <t>4111210038</t>
  </si>
  <si>
    <t>Kleinstbohrer HSS-E05 - N25°  
DIN1899 3xØ L:25x2,8 Ø0,38</t>
  </si>
  <si>
    <t>HSS-E05 Miniature Drills DIN 1899 3xØ  
DIN1899 3xØ L:25x2,8 Ø0,38</t>
  </si>
  <si>
    <t>4045053121001</t>
  </si>
  <si>
    <t>4111210040</t>
  </si>
  <si>
    <t>Kleinstbohrer HSS-E05 - N25°  
DIN1899 3xØ L:25x3,2 Ø0,40</t>
  </si>
  <si>
    <t>HSS-E05 Miniature Drills DIN 1899 3xØ  
DIN1899 3xØ L:25x3,2 Ø0,40</t>
  </si>
  <si>
    <t>4045053121025</t>
  </si>
  <si>
    <t>4111210041</t>
  </si>
  <si>
    <t>Kleinstbohrer HSS-E05 - N25°  
DIN1899 3xØ L:25x3,2 Ø0,41</t>
  </si>
  <si>
    <t>HSS-E05 Miniature Drills DIN 1899 3xØ  
DIN1899 3xØ L:25x3,2 Ø0,41</t>
  </si>
  <si>
    <t>4045053121032</t>
  </si>
  <si>
    <t>4111210042</t>
  </si>
  <si>
    <t>Kleinstbohrer HSS-E05 - N25°  
DIN1899 3xØ L:25x3,2 Ø0,42</t>
  </si>
  <si>
    <t>HSS-E05 Miniature Drills DIN 1899 3xØ  
DIN1899 3xØ L:25x3,2 Ø0,42</t>
  </si>
  <si>
    <t>4045053121049</t>
  </si>
  <si>
    <t>4111210043</t>
  </si>
  <si>
    <t>Kleinstbohrer HSS-E05 - N25°  
DIN1899 3xØ L:25x3,2 Ø0,43</t>
  </si>
  <si>
    <t>HSS-E05 Miniature Drills DIN 1899 3xØ  
DIN1899 3xØ L:25x3,2 Ø0,43</t>
  </si>
  <si>
    <t>4045053121056</t>
  </si>
  <si>
    <t>4111210044</t>
  </si>
  <si>
    <t>Kleinstbohrer HSS-E05 - N25°  
DIN1899 3xØ L:25x3,2 Ø0,44</t>
  </si>
  <si>
    <t>HSS-E05 Miniature Drills DIN 1899 3xØ  
DIN1899 3xØ L:25x3,2 Ø0,44</t>
  </si>
  <si>
    <t>4045053121063</t>
  </si>
  <si>
    <t>4111210045</t>
  </si>
  <si>
    <t>Kleinstbohrer HSS-E05 - N25°  
DIN1899 3xØ L:25x3,2 Ø0,45</t>
  </si>
  <si>
    <t>HSS-E05 Miniature Drills DIN 1899 3xØ  
DIN1899 3xØ L:25x3,2 Ø0,45</t>
  </si>
  <si>
    <t>4045053121070</t>
  </si>
  <si>
    <t>4111210046</t>
  </si>
  <si>
    <t>Kleinstbohrer HSS-E05 - N25°  
DIN1899 3xØ L:25x3,6 Ø0,46</t>
  </si>
  <si>
    <t>HSS-E05 Miniature Drills DIN 1899 3xØ  
DIN1899 3xØ L:25x3,6 Ø0,46</t>
  </si>
  <si>
    <t>4045053121087</t>
  </si>
  <si>
    <t>4111210047</t>
  </si>
  <si>
    <t>Kleinstbohrer HSS-E05 - N25°  
DIN1899 3xØ L:25x3,6 Ø0,47</t>
  </si>
  <si>
    <t>HSS-E05 Miniature Drills DIN 1899 3xØ  
DIN1899 3xØ L:25x3,6 Ø0,47</t>
  </si>
  <si>
    <t>4045053121094</t>
  </si>
  <si>
    <t>4111210049</t>
  </si>
  <si>
    <t>Kleinstbohrer HSS-E05 - N25°  
DIN1899 3xØ L:25x3,6 Ø0,49</t>
  </si>
  <si>
    <t>HSS-E05 Miniature Drills DIN 1899 3xØ  
DIN1899 3xØ L:25x3,6 Ø0,49</t>
  </si>
  <si>
    <t>4045053121117</t>
  </si>
  <si>
    <t>4111210050</t>
  </si>
  <si>
    <t>Kleinstbohrer HSS-E05 - N25°  
DIN1899 3xØ L:25x3,6 Ø0,50</t>
  </si>
  <si>
    <t>HSS-E05 Miniature Drills DIN 1899 3xØ  
DIN1899 3xØ L:25x3,6 Ø0,50</t>
  </si>
  <si>
    <t>4045053121124</t>
  </si>
  <si>
    <t>4111210051</t>
  </si>
  <si>
    <t>Kleinstbohrer HSS-E05 - N25°  
DIN1899 3xØ L:25x4,0 Ø0,51</t>
  </si>
  <si>
    <t>HSS-E05 Miniature Drills DIN 1899 3xØ  
DIN1899 3xØ L:25x4,0 Ø0,51</t>
  </si>
  <si>
    <t>4045053121131</t>
  </si>
  <si>
    <t>4111210052</t>
  </si>
  <si>
    <t>Kleinstbohrer HSS-E05 - N25°  
DIN1899 3xØ L:25x4,0 Ø0,52</t>
  </si>
  <si>
    <t>HSS-E05 Miniature Drills DIN 1899 3xØ  
DIN1899 3xØ L:25x4,0 Ø0,52</t>
  </si>
  <si>
    <t>4045053121148</t>
  </si>
  <si>
    <t>4111210053</t>
  </si>
  <si>
    <t>Kleinstbohrer HSS-E05 - N25°  
DIN1899 3xØ L:25x4,0 Ø0,53</t>
  </si>
  <si>
    <t>HSS-E05 Miniature Drills DIN 1899 3xØ  
DIN1899 3xØ L:25x4,0 Ø0,53</t>
  </si>
  <si>
    <t>4045053121155</t>
  </si>
  <si>
    <t>4111210054</t>
  </si>
  <si>
    <t>Kleinstbohrer HSS-E05 - N25°  
DIN1899 3xØ L:25x4,0 Ø0,54</t>
  </si>
  <si>
    <t>HSS-E05 Miniature Drills DIN 1899 3xØ  
DIN1899 3xØ L:25x4,0 Ø0,54</t>
  </si>
  <si>
    <t>4045053121162</t>
  </si>
  <si>
    <t>4111210055</t>
  </si>
  <si>
    <t>Kleinstbohrer HSS-E05 - N25°  
DIN1899 3xØ L:25x4,0 Ø0,55</t>
  </si>
  <si>
    <t>HSS-E05 Miniature Drills DIN 1899 3xØ  
DIN1899 3xØ L:25x4,0 Ø0,55</t>
  </si>
  <si>
    <t>4045053121179</t>
  </si>
  <si>
    <t>4111210056</t>
  </si>
  <si>
    <t>Kleinstbohrer HSS-E05 - N25°  
DIN1899 3xØ L:25x4,5 Ø0,56</t>
  </si>
  <si>
    <t>HSS-E05 Miniature Drills DIN 1899 3xØ  
DIN1899 3xØ L:25x4,5 Ø0,56</t>
  </si>
  <si>
    <t>4045053121186</t>
  </si>
  <si>
    <t>4111210058</t>
  </si>
  <si>
    <t>Kleinstbohrer HSS-E05 - N25°  
DIN1899 3xØ L:25x4,5 Ø0,58</t>
  </si>
  <si>
    <t>HSS-E05 Miniature Drills DIN 1899 3xØ  
DIN1899 3xØ L:25x4,5 Ø0,58</t>
  </si>
  <si>
    <t>4045053121209</t>
  </si>
  <si>
    <t>4111210059</t>
  </si>
  <si>
    <t>Kleinstbohrer HSS-E05 - N25°  
DIN1899 3xØ L:25x4,5 Ø0,59</t>
  </si>
  <si>
    <t>HSS-E05 Miniature Drills DIN 1899 3xØ  
DIN1899 3xØ L:25x4,5 Ø0,59</t>
  </si>
  <si>
    <t>4045053121216</t>
  </si>
  <si>
    <t>4111210060</t>
  </si>
  <si>
    <t>Kleinstbohrer HSS-E05 - N25°  
DIN1899 3xØ L:25x4,5 Ø0,60</t>
  </si>
  <si>
    <t>HSS-E05 Miniature Drills DIN 1899 3xØ  
DIN1899 3xØ L:25x4,5 Ø0,60</t>
  </si>
  <si>
    <t>4045053121223</t>
  </si>
  <si>
    <t>4111210061</t>
  </si>
  <si>
    <t>Kleinstbohrer HSS-E05 - N25°  
DIN1899 3xØ L:25x4,7 Ø0,61</t>
  </si>
  <si>
    <t>HSS-E05 Miniature Drills DIN 1899 3xØ  
DIN1899 3xØ L:25x4,7 Ø0,61</t>
  </si>
  <si>
    <t>4045053121230</t>
  </si>
  <si>
    <t>4111210062</t>
  </si>
  <si>
    <t>Kleinstbohrer HSS-E05 - N25°  
DIN1899 3xØ L:25x4,7 Ø0,62</t>
  </si>
  <si>
    <t>HSS-E05 Miniature Drills DIN 1899 3xØ  
DIN1899 3xØ L:25x4,7 Ø0,62</t>
  </si>
  <si>
    <t>4045053121247</t>
  </si>
  <si>
    <t>4111210063</t>
  </si>
  <si>
    <t>Kleinstbohrer HSS-E05 - N25°  
DIN1899 3xØ L:25x4,7 Ø0,63</t>
  </si>
  <si>
    <t>HSS-E05 Miniature Drills DIN 1899 3xØ  
DIN1899 3xØ L:25x4,7 Ø0,63</t>
  </si>
  <si>
    <t>4045053121254</t>
  </si>
  <si>
    <t>4111210065</t>
  </si>
  <si>
    <t>Kleinstbohrer HSS-E05 - N25°  
DIN1899 3xØ L:25x4,7 Ø0,65</t>
  </si>
  <si>
    <t>HSS-E05 Miniature Drills DIN 1899 3xØ  
DIN1899 3xØ L:25x4,7 Ø0,65</t>
  </si>
  <si>
    <t>4045053121278</t>
  </si>
  <si>
    <t>4111210068</t>
  </si>
  <si>
    <t>Kleinstbohrer HSS-E05 - N25°  
DIN1899 3xØ L:25x5,2 Ø0,68</t>
  </si>
  <si>
    <t>HSS-E05 Miniature Drills DIN 1899 3xØ  
DIN1899 3xØ L:25x5,2 Ø0,68</t>
  </si>
  <si>
    <t>4045053121308</t>
  </si>
  <si>
    <t>4111210069</t>
  </si>
  <si>
    <t>Kleinstbohrer HSS-E05 - N25°  
DIN1899 3xØ L:25x5,2 Ø0,69</t>
  </si>
  <si>
    <t>HSS-E05 Miniature Drills DIN 1899 3xØ  
DIN1899 3xØ L:25x5,2 Ø0,69</t>
  </si>
  <si>
    <t>4045053121315</t>
  </si>
  <si>
    <t>4111210070</t>
  </si>
  <si>
    <t>Kleinstbohrer HSS-E05 - N25°  
DIN1899 3xØ L:25x5,2 Ø0,70</t>
  </si>
  <si>
    <t>HSS-E05 Miniature Drills DIN 1899 3xØ  
DIN1899 3xØ L:25x5,2 Ø0,70</t>
  </si>
  <si>
    <t>4045053121322</t>
  </si>
  <si>
    <t>4111210071</t>
  </si>
  <si>
    <t>Kleinstbohrer HSS-E05 - N25°  
DIN1899 3xØ L:25x5,2 Ø0,71</t>
  </si>
  <si>
    <t>HSS-E05 Miniature Drills DIN 1899 3xØ  
DIN1899 3xØ L:25x5,2 Ø0,71</t>
  </si>
  <si>
    <t>4045053121339</t>
  </si>
  <si>
    <t>4111210072</t>
  </si>
  <si>
    <t>Kleinstbohrer HSS-E05 - N25°  
DIN1899 3xØ L:25x5,2 Ø0,72</t>
  </si>
  <si>
    <t>HSS-E05 Miniature Drills DIN 1899 3xØ  
DIN1899 3xØ L:25x5,2 Ø0,72</t>
  </si>
  <si>
    <t>4045053121346</t>
  </si>
  <si>
    <t>4111210073</t>
  </si>
  <si>
    <t>Kleinstbohrer HSS-E05 - N25°  
DIN1899 3xØ L:25x5,2 Ø0,73</t>
  </si>
  <si>
    <t>HSS-E05 Miniature Drills DIN 1899 3xØ  
DIN1899 3xØ L:25x5,2 Ø0,73</t>
  </si>
  <si>
    <t>4045053121353</t>
  </si>
  <si>
    <t>4111210074</t>
  </si>
  <si>
    <t>Kleinstbohrer HSS-E05 - N25°  
DIN1899 3xØ L:25x5,2 Ø0,74</t>
  </si>
  <si>
    <t>HSS-E05 Miniature Drills DIN 1899 3xØ  
DIN1899 3xØ L:25x5,2 Ø0,74</t>
  </si>
  <si>
    <t>4045053121360</t>
  </si>
  <si>
    <t>4111210075</t>
  </si>
  <si>
    <t>Kleinstbohrer HSS-E05 - N25°  
DIN1899 3xØ L:25x5,2 Ø0,75</t>
  </si>
  <si>
    <t>HSS-E05 Miniature Drills DIN 1899 3xØ  
DIN1899 3xØ L:25x5,2 Ø0,75</t>
  </si>
  <si>
    <t>4045053121377</t>
  </si>
  <si>
    <t>4111210076</t>
  </si>
  <si>
    <t>Kleinstbohrer HSS-E05 - N25°  
DIN1899 3xØ L:25x5,5 Ø0,76</t>
  </si>
  <si>
    <t>HSS-E05 Miniature Drills DIN 1899 3xØ  
DIN1899 3xØ L:25x5,5 Ø0,76</t>
  </si>
  <si>
    <t>4045053121384</t>
  </si>
  <si>
    <t>4111210077</t>
  </si>
  <si>
    <t>Kleinstbohrer HSS-E05 - N25°  
DIN1899 3xØ L:25x5,5 Ø0,77</t>
  </si>
  <si>
    <t>HSS-E05 Miniature Drills DIN 1899 3xØ  
DIN1899 3xØ L:25x5,5 Ø0,77</t>
  </si>
  <si>
    <t>4045053121391</t>
  </si>
  <si>
    <t>4111210078</t>
  </si>
  <si>
    <t>Kleinstbohrer HSS-E05 - N25°  
DIN1899 3xØ L:25x5,5 Ø0,78</t>
  </si>
  <si>
    <t>HSS-E05 Miniature Drills DIN 1899 3xØ  
DIN1899 3xØ L:25x5,5 Ø0,78</t>
  </si>
  <si>
    <t>4045053121407</t>
  </si>
  <si>
    <t>4111210079</t>
  </si>
  <si>
    <t>Kleinstbohrer HSS-E05 - N25°  
DIN1899 3xØ L:25x5,5 Ø0,79</t>
  </si>
  <si>
    <t>HSS-E05 Miniature Drills DIN 1899 3xØ  
DIN1899 3xØ L:25x5,5 Ø0,79</t>
  </si>
  <si>
    <t>4045053121414</t>
  </si>
  <si>
    <t>4111210080</t>
  </si>
  <si>
    <t>Kleinstbohrer HSS-E05 - N25°  
DIN1899 3xØ L:25x5,5 Ø0,80</t>
  </si>
  <si>
    <t>HSS-E05 Miniature Drills DIN 1899 3xØ  
DIN1899 3xØ L:25x5,5 Ø0,80</t>
  </si>
  <si>
    <t>4045053121421</t>
  </si>
  <si>
    <t>4111210085</t>
  </si>
  <si>
    <t>Kleinstbohrer HSS-E05 - N25°  
DIN1899 3xØ L:25x5,5 Ø0,85</t>
  </si>
  <si>
    <t>HSS-E05 Miniature Drills DIN 1899 3xØ  
DIN1899 3xØ L:25x5,5 Ø0,85</t>
  </si>
  <si>
    <t>4045053121438</t>
  </si>
  <si>
    <t>4111210090</t>
  </si>
  <si>
    <t>Kleinstbohrer HSS-E05 - N25°  
DIN1899 3xØ L:25x6,0 Ø0,90</t>
  </si>
  <si>
    <t>HSS-E05 Miniature Drills DIN 1899 3xØ  
DIN1899 3xØ L:25x6,0 Ø0,90</t>
  </si>
  <si>
    <t>4045053121445</t>
  </si>
  <si>
    <t>4111210095</t>
  </si>
  <si>
    <t>Kleinstbohrer HSS-E05 - N25°  
DIN1899 3xØ L:25x6,0 Ø0,95</t>
  </si>
  <si>
    <t>HSS-E05 Miniature Drills DIN 1899 3xØ  
DIN1899 3xØ L:25x6,0 Ø0,95</t>
  </si>
  <si>
    <t>4045053121452</t>
  </si>
  <si>
    <t>4111210100</t>
  </si>
  <si>
    <t>Kleinstbohrer HSS-E05 - N25°  
DIN1899 3xØ L:25x6,5 Ø1,00</t>
  </si>
  <si>
    <t>HSS-E05 Miniature Drills DIN 1899 3xØ  
DIN1899 3xØ L:25x6,5 Ø1,00</t>
  </si>
  <si>
    <t>4045053121469</t>
  </si>
  <si>
    <t>4111210105</t>
  </si>
  <si>
    <t>Kleinstbohrer HSS-E05 - N25°  
DIN1899 3xØ L:25x6,5 Ø1,05</t>
  </si>
  <si>
    <t>HSS-E05 Miniature Drills DIN 1899 3xØ  
DIN1899 3xØ L:25x6,5 Ø1,05</t>
  </si>
  <si>
    <t>4045053121476</t>
  </si>
  <si>
    <t>4111210110</t>
  </si>
  <si>
    <t>Kleinstbohrer HSS-E05 - N25°  
DIN1899 3xØ L:25x7,0 Ø1,10</t>
  </si>
  <si>
    <t>HSS-E05 Miniature Drills DIN 1899 3xØ  
DIN1899 3xØ L:25x7,0 Ø1,10</t>
  </si>
  <si>
    <t>4045053121483</t>
  </si>
  <si>
    <t>4111210120</t>
  </si>
  <si>
    <t>Kleinstbohrer HSS-E05 - N25°  
DIN1899 3xØ L:25x7,5 Ø1,20</t>
  </si>
  <si>
    <t>HSS-E05 Miniature Drills DIN 1899 3xØ  
DIN1899 3xØ L:25x7,5 Ø1,20</t>
  </si>
  <si>
    <t>4045053121506</t>
  </si>
  <si>
    <t>4111210125</t>
  </si>
  <si>
    <t>Kleinstbohrer HSS-E05 - N25°  
DIN1899 3xØ L:25x7,5 Ø1,25</t>
  </si>
  <si>
    <t>HSS-E05 Miniature Drills DIN 1899 3xØ  
DIN1899 3xØ L:25x7,5 Ø1,25</t>
  </si>
  <si>
    <t>4045053121513</t>
  </si>
  <si>
    <t>4111210130</t>
  </si>
  <si>
    <t>Kleinstbohrer HSS-E05 - N25°  
DIN1899 3xØ L:25x7,5 Ø1,30</t>
  </si>
  <si>
    <t>HSS-E05 Miniature Drills DIN 1899 3xØ  
DIN1899 3xØ L:25x7,5 Ø1,30</t>
  </si>
  <si>
    <t>4045053121520</t>
  </si>
  <si>
    <t>4111210135</t>
  </si>
  <si>
    <t>Kleinstbohrer HSS-E05 - N25°  
DIN1899 3xØ L:25x8,5 Ø1,35</t>
  </si>
  <si>
    <t>HSS-E05 Miniature Drills DIN 1899 3xØ  
DIN1899 3xØ L:25x8,5 Ø1,35</t>
  </si>
  <si>
    <t>4045053121537</t>
  </si>
  <si>
    <t>4111210140</t>
  </si>
  <si>
    <t>Kleinstbohrer HSS-E05 - N25°  
DIN1899 3xØ L:25x8,5 Ø1,40</t>
  </si>
  <si>
    <t>HSS-E05 Miniature Drills DIN 1899 3xØ  
DIN1899 3xØ L:25x8,5 Ø1,40</t>
  </si>
  <si>
    <t>4045053121544</t>
  </si>
  <si>
    <t>4111210145</t>
  </si>
  <si>
    <t>Kleinstbohrer HSS-E05 - N25°  
DIN1899 3xØ L:25x8,5 Ø1,45</t>
  </si>
  <si>
    <t>HSS-E05 Miniature Drills DIN 1899 3xØ  
DIN1899 3xØ L:25x8,5 Ø1,45</t>
  </si>
  <si>
    <t>4045053121551</t>
  </si>
  <si>
    <t>4111270200</t>
  </si>
  <si>
    <t>Spiralbohrer HSS-E05+X.Cut  
DIN1897 ZX38° L:38x12 Ø2,0</t>
  </si>
  <si>
    <t>HSS-E05 Drills+X.Cut High Performance 3xØ  
DIN1897 ZX38° L:38x12 Ø2,0</t>
  </si>
  <si>
    <t>4045053121650</t>
  </si>
  <si>
    <t>4111270210</t>
  </si>
  <si>
    <t>Spiralbohrer HSS-E05+X.Cut  
DIN1897 ZX38° L:38x12 Ø2,1</t>
  </si>
  <si>
    <t>HSS-E05 Drills+X.Cut High Performance 3xØ  
DIN1897 ZX38° L:38x12 Ø2,1</t>
  </si>
  <si>
    <t>4045053121667</t>
  </si>
  <si>
    <t>4111270220</t>
  </si>
  <si>
    <t>Spiralbohrer HSS-E05+X.Cut  
DIN1897 ZX38° L:40x13 Ø2,2</t>
  </si>
  <si>
    <t>HSS-E05 Drills+X.Cut High Performance 3xØ  
DIN1897 ZX38° L:40x13 Ø2,2</t>
  </si>
  <si>
    <t>4045053121674</t>
  </si>
  <si>
    <t>4111270230</t>
  </si>
  <si>
    <t>Spiralbohrer HSS-E05+X.Cut  
DIN1897 ZX38° L:40x13 Ø2,3</t>
  </si>
  <si>
    <t>HSS-E05 Drills+X.Cut High Performance 3xØ  
DIN1897 ZX38° L:40x13 Ø2,3</t>
  </si>
  <si>
    <t>4045053121681</t>
  </si>
  <si>
    <t>4111270240</t>
  </si>
  <si>
    <t>Spiralbohrer HSS-E05+X.Cut  
DIN1897 ZX38° L:43x14 Ø2,4</t>
  </si>
  <si>
    <t>HSS-E05 Drills+X.Cut High Performance 3xØ  
DIN1897 ZX38° L:43x14 Ø2,4</t>
  </si>
  <si>
    <t>4045053121698</t>
  </si>
  <si>
    <t>4111270250</t>
  </si>
  <si>
    <t>Spiralbohrer HSS-E05+X.Cut  
DIN1897 ZX38° L:43x14 Ø2,5</t>
  </si>
  <si>
    <t>HSS-E05 Drills+X.Cut High Performance 3xØ  
DIN1897 ZX38° L:43x14 Ø2,5</t>
  </si>
  <si>
    <t>4045053121704</t>
  </si>
  <si>
    <t>4111270260</t>
  </si>
  <si>
    <t>Spiralbohrer HSS-E05+X.Cut  
DIN1897 ZX38° L:43x14 Ø2,6</t>
  </si>
  <si>
    <t>HSS-E05 Drills+X.Cut High Performance 3xØ  
DIN1897 ZX38° L:43x14 Ø2,6</t>
  </si>
  <si>
    <t>4045053121711</t>
  </si>
  <si>
    <t>4111270270</t>
  </si>
  <si>
    <t>Spiralbohrer HSS-E05+X.Cut  
DIN1897 ZX38° L:46x16 Ø2,7</t>
  </si>
  <si>
    <t>HSS-E05 Drills+X.Cut High Performance 3xØ  
DIN1897 ZX38° L:46x16 Ø2,7</t>
  </si>
  <si>
    <t>4045053121728</t>
  </si>
  <si>
    <t>4111270280</t>
  </si>
  <si>
    <t>Spiralbohrer HSS-E05+X.Cut  
DIN1897 ZX38° L:46x16 Ø2,8</t>
  </si>
  <si>
    <t>HSS-E05 Drills+X.Cut High Performance 3xØ  
DIN1897 ZX38° L:46x16 Ø2,8</t>
  </si>
  <si>
    <t>4045053121735</t>
  </si>
  <si>
    <t>4111270290</t>
  </si>
  <si>
    <t>Spiralbohrer HSS-E05+X.Cut  
DIN1897 ZX38° L:46x16 Ø2,9</t>
  </si>
  <si>
    <t>HSS-E05 Drills+X.Cut High Performance 3xØ  
DIN1897 ZX38° L:46x16 Ø2,9</t>
  </si>
  <si>
    <t>4045053121742</t>
  </si>
  <si>
    <t>4111270300</t>
  </si>
  <si>
    <t>Spiralbohrer HSS-E05+X.Cut  
DIN1897 ZX38° L:46x16 Ø3,0</t>
  </si>
  <si>
    <t>HSS-E05 Drills+X.Cut High Performance 3xØ  
DIN1897 ZX38° L:46x16 Ø3,0</t>
  </si>
  <si>
    <t>4045053121759</t>
  </si>
  <si>
    <t>4111270310</t>
  </si>
  <si>
    <t>Spiralbohrer HSS-E05+X.Cut  
DIN1897 ZX38° L:49x18 Ø3,1</t>
  </si>
  <si>
    <t>HSS-E05 Drills+X.Cut High Performance 3xØ  
DIN1897 ZX38° L:49x18 Ø3,1</t>
  </si>
  <si>
    <t>4045053121766</t>
  </si>
  <si>
    <t>4111270320</t>
  </si>
  <si>
    <t>Spiralbohrer HSS-E05+X.Cut  
DIN1897 ZX38° L:49x18 Ø3,2</t>
  </si>
  <si>
    <t>HSS-E05 Drills+X.Cut High Performance 3xØ  
DIN1897 ZX38° L:49x18 Ø3,2</t>
  </si>
  <si>
    <t>4045053121773</t>
  </si>
  <si>
    <t>4111270330</t>
  </si>
  <si>
    <t>Spiralbohrer HSS-E05+X.Cut  
DIN1897 ZX38° L:49x18 Ø3,3</t>
  </si>
  <si>
    <t>HSS-E05 Drills+X.Cut High Performance 3xØ  
DIN1897 ZX38° L:49x18 Ø3,3</t>
  </si>
  <si>
    <t>4045053121780</t>
  </si>
  <si>
    <t>4111270340</t>
  </si>
  <si>
    <t>Spiralbohrer HSS-E05+X.Cut  
DIN1897 ZX38° L:52x20 Ø3,4</t>
  </si>
  <si>
    <t>HSS-E05 Drills+X.Cut High Performance 3xØ  
DIN1897 ZX38° L:52x20 Ø3,4</t>
  </si>
  <si>
    <t>4045053121797</t>
  </si>
  <si>
    <t>4111270350</t>
  </si>
  <si>
    <t>Spiralbohrer HSS-E05+X.Cut  
DIN1897 ZX38° L:52x20 Ø3,5</t>
  </si>
  <si>
    <t>HSS-E05 Drills+X.Cut High Performance 3xØ  
DIN1897 ZX38° L:52x20 Ø3,5</t>
  </si>
  <si>
    <t>4045053121803</t>
  </si>
  <si>
    <t>4111270360</t>
  </si>
  <si>
    <t>Spiralbohrer HSS-E05+X.Cut  
DIN1897 ZX38° L:52x20 Ø3,6</t>
  </si>
  <si>
    <t>HSS-E05 Drills+X.Cut High Performance 3xØ  
DIN1897 ZX38° L:52x20 Ø3,6</t>
  </si>
  <si>
    <t>4045053121810</t>
  </si>
  <si>
    <t>4111270370</t>
  </si>
  <si>
    <t>Spiralbohrer HSS-E05+X.Cut  
DIN1897 ZX38° L:52x20 Ø3,7</t>
  </si>
  <si>
    <t>HSS-E05 Drills+X.Cut High Performance 3xØ  
DIN1897 ZX38° L:52x20 Ø3,7</t>
  </si>
  <si>
    <t>4045053121827</t>
  </si>
  <si>
    <t>4111270380</t>
  </si>
  <si>
    <t>Spiralbohrer HSS-E05+X.Cut  
DIN1897 ZX38° L:55x22 Ø3,8</t>
  </si>
  <si>
    <t>HSS-E05 Drills+X.Cut High Performance 3xØ  
DIN1897 ZX38° L:55x22 Ø3,8</t>
  </si>
  <si>
    <t>4045053121834</t>
  </si>
  <si>
    <t>4111270390</t>
  </si>
  <si>
    <t>Spiralbohrer HSS-E05+X.Cut  
DIN1897 ZX38° L:55x22 Ø3,9</t>
  </si>
  <si>
    <t>HSS-E05 Drills+X.Cut High Performance 3xØ  
DIN1897 ZX38° L:55x22 Ø3,9</t>
  </si>
  <si>
    <t>4045053121841</t>
  </si>
  <si>
    <t>4111270400</t>
  </si>
  <si>
    <t>Spiralbohrer HSS-E05+X.Cut  
DIN1897 ZX38° L:55x22 Ø4,0</t>
  </si>
  <si>
    <t>HSS-E05 Drills+X.Cut High Performance 3xØ  
DIN1897 ZX38° L:55x22 Ø4,0</t>
  </si>
  <si>
    <t>4045053121858</t>
  </si>
  <si>
    <t>4111270410</t>
  </si>
  <si>
    <t>Spiralbohrer HSS-E05+X.Cut  
DIN1897 ZX38° L:55x22 Ø4,1</t>
  </si>
  <si>
    <t>HSS-E05 Drills+X.Cut High Performance 3xØ  
DIN1897 ZX38° L:55x22 Ø4,1</t>
  </si>
  <si>
    <t>4045053121865</t>
  </si>
  <si>
    <t>4111270420</t>
  </si>
  <si>
    <t>Spiralbohrer HSS-E05+X.Cut  
DIN1897 ZX38° L:55x22 Ø4,2</t>
  </si>
  <si>
    <t>HSS-E05 Drills+X.Cut High Performance 3xØ  
DIN1897 ZX38° L:55x22 Ø4,2</t>
  </si>
  <si>
    <t>4045053121872</t>
  </si>
  <si>
    <t>4111270430</t>
  </si>
  <si>
    <t>Spiralbohrer HSS-E05+X.Cut  
DIN1897 ZX38° L:58x24 Ø4,3</t>
  </si>
  <si>
    <t>HSS-E05 Drills+X.Cut High Performance 3xØ  
DIN1897 ZX38° L:58x24 Ø4,3</t>
  </si>
  <si>
    <t>4045053121889</t>
  </si>
  <si>
    <t>4111270440</t>
  </si>
  <si>
    <t>Spiralbohrer HSS-E05+X.Cut  
DIN1897 ZX38° L:58x24 Ø4,4</t>
  </si>
  <si>
    <t>HSS-E05 Drills+X.Cut High Performance 3xØ  
DIN1897 ZX38° L:58x24 Ø4,4</t>
  </si>
  <si>
    <t>4045053121896</t>
  </si>
  <si>
    <t>4111270450</t>
  </si>
  <si>
    <t>Spiralbohrer HSS-E05+X.Cut  
DIN1897 ZX38° L:58x24 Ø4,5</t>
  </si>
  <si>
    <t>HSS-E05 Drills+X.Cut High Performance 3xØ  
DIN1897 ZX38° L:58x24 Ø4,5</t>
  </si>
  <si>
    <t>4045053121902</t>
  </si>
  <si>
    <t>4111270460</t>
  </si>
  <si>
    <t>Spiralbohrer HSS-E05+X.Cut  
DIN1897 ZX38° L:58x24 Ø4,6</t>
  </si>
  <si>
    <t>HSS-E05 Drills+X.Cut High Performance 3xØ  
DIN1897 ZX38° L:58x24 Ø4,6</t>
  </si>
  <si>
    <t>4045053121919</t>
  </si>
  <si>
    <t>4111270470</t>
  </si>
  <si>
    <t>Spiralbohrer HSS-E05+X.Cut  
DIN1897 ZX38° L:58x24 Ø4,7</t>
  </si>
  <si>
    <t>HSS-E05 Drills+X.Cut High Performance 3xØ  
DIN1897 ZX38° L:58x24 Ø4,7</t>
  </si>
  <si>
    <t>4045053121926</t>
  </si>
  <si>
    <t>4111270480</t>
  </si>
  <si>
    <t>Spiralbohrer HSS-E05+X.Cut  
DIN1897 ZX38° L:62x26 Ø4,8</t>
  </si>
  <si>
    <t>HSS-E05 Drills+X.Cut High Performance 3xØ  
DIN1897 ZX38° L:62x26 Ø4,8</t>
  </si>
  <si>
    <t>4045053121933</t>
  </si>
  <si>
    <t>4111270490</t>
  </si>
  <si>
    <t>Spiralbohrer HSS-E05+X.Cut  
DIN1897 ZX38° L:62x26 Ø4,9</t>
  </si>
  <si>
    <t>HSS-E05 Drills+X.Cut High Performance 3xØ  
DIN1897 ZX38° L:62x26 Ø4,9</t>
  </si>
  <si>
    <t>4045053121940</t>
  </si>
  <si>
    <t>4111270500</t>
  </si>
  <si>
    <t>Spiralbohrer HSS-E05+X.Cut  
DIN1897 ZX38° L:62x26 Ø5,0</t>
  </si>
  <si>
    <t>HSS-E05 Drills+X.Cut High Performance 3xØ  
DIN1897 ZX38° L:62x26 Ø5,0</t>
  </si>
  <si>
    <t>4045053121957</t>
  </si>
  <si>
    <t>4111270510</t>
  </si>
  <si>
    <t>Spiralbohrer HSS-E05+X.Cut  
DIN1897 ZX38° L:62x26 Ø5,1</t>
  </si>
  <si>
    <t>HSS-E05 Drills+X.Cut High Performance 3xØ  
DIN1897 ZX38° L:62x26 Ø5,1</t>
  </si>
  <si>
    <t>4045053121964</t>
  </si>
  <si>
    <t>4111270520</t>
  </si>
  <si>
    <t>Spiralbohrer HSS-E05+X.Cut  
DIN1897 ZX38° L:62x26 Ø5,2</t>
  </si>
  <si>
    <t>HSS-E05 Drills+X.Cut High Performance 3xØ  
DIN1897 ZX38° L:62x26 Ø5,2</t>
  </si>
  <si>
    <t>4045053121971</t>
  </si>
  <si>
    <t>4111270530</t>
  </si>
  <si>
    <t>Spiralbohrer HSS-E05+X.Cut  
DIN1897 ZX38° L:62x26 Ø5,3</t>
  </si>
  <si>
    <t>HSS-E05 Drills+X.Cut High Performance 3xØ  
DIN1897 ZX38° L:62x26 Ø5,3</t>
  </si>
  <si>
    <t>4045053121988</t>
  </si>
  <si>
    <t>4111270540</t>
  </si>
  <si>
    <t>Spiralbohrer HSS-E05+X.Cut  
DIN1897 ZX38° L:66x28 Ø5,4</t>
  </si>
  <si>
    <t>HSS-E05 Drills+X.Cut High Performance 3xØ  
DIN1897 ZX38° L:66x28 Ø5,4</t>
  </si>
  <si>
    <t>4045053121995</t>
  </si>
  <si>
    <t>4111270550</t>
  </si>
  <si>
    <t>Spiralbohrer HSS-E05+X.Cut  
DIN1897 ZX38° L:66x28 Ø5,5</t>
  </si>
  <si>
    <t>HSS-E05 Drills+X.Cut High Performance 3xØ  
DIN1897 ZX38° L:66x28 Ø5,5</t>
  </si>
  <si>
    <t>4045053122008</t>
  </si>
  <si>
    <t>4111270560</t>
  </si>
  <si>
    <t>Spiralbohrer HSS-E05+X.Cut  
DIN1897 ZX38° L:66x28 Ø5,6</t>
  </si>
  <si>
    <t>HSS-E05 Drills+X.Cut High Performance 3xØ  
DIN1897 ZX38° L:66x28 Ø5,6</t>
  </si>
  <si>
    <t>4045053122015</t>
  </si>
  <si>
    <t>4111270570</t>
  </si>
  <si>
    <t>Spiralbohrer HSS-E05+X.Cut  
DIN1897 ZX38° L:66x28 Ø5,7</t>
  </si>
  <si>
    <t>HSS-E05 Drills+X.Cut High Performance 3xØ  
DIN1897 ZX38° L:66x28 Ø5,7</t>
  </si>
  <si>
    <t>4045053122022</t>
  </si>
  <si>
    <t>4111270580</t>
  </si>
  <si>
    <t>Spiralbohrer HSS-E05+X.Cut  
DIN1897 ZX38° L:66x28 Ø5,8</t>
  </si>
  <si>
    <t>HSS-E05 Drills+X.Cut High Performance 3xØ  
DIN1897 ZX38° L:66x28 Ø5,8</t>
  </si>
  <si>
    <t>4045053122039</t>
  </si>
  <si>
    <t>4111270590</t>
  </si>
  <si>
    <t>Spiralbohrer HSS-E05+X.Cut  
DIN1897 ZX38° L:66x28 Ø5,9</t>
  </si>
  <si>
    <t>HSS-E05 Drills+X.Cut High Performance 3xØ  
DIN1897 ZX38° L:66x28 Ø5,9</t>
  </si>
  <si>
    <t>4045053122046</t>
  </si>
  <si>
    <t>4111270600</t>
  </si>
  <si>
    <t>Spiralbohrer HSS-E05+X.Cut  
DIN1897 ZX38° L:66x28 Ø6,0</t>
  </si>
  <si>
    <t>HSS-E05 Drills+X.Cut High Performance 3xØ  
DIN1897 ZX38° L:66x28 Ø6,0</t>
  </si>
  <si>
    <t>4045053122053</t>
  </si>
  <si>
    <t>4111270610</t>
  </si>
  <si>
    <t>Spiralbohrer HSS-E05+X.Cut  
DIN1897 ZX38° L:70x31 Ø6,1</t>
  </si>
  <si>
    <t>HSS-E05 Drills+X.Cut High Performance 3xØ  
DIN1897 ZX38° L:70x31 Ø6,1</t>
  </si>
  <si>
    <t>4045053122060</t>
  </si>
  <si>
    <t>4111270620</t>
  </si>
  <si>
    <t>Spiralbohrer HSS-E05+X.Cut  
DIN1897 ZX38° L:70x31 Ø6,2</t>
  </si>
  <si>
    <t>HSS-E05 Drills+X.Cut High Performance 3xØ  
DIN1897 ZX38° L:70x31 Ø6,2</t>
  </si>
  <si>
    <t>4045053122077</t>
  </si>
  <si>
    <t>4111270630</t>
  </si>
  <si>
    <t>Spiralbohrer HSS-E05+X.Cut  
DIN1897 ZX38° L:70x31 Ø6,3</t>
  </si>
  <si>
    <t>HSS-E05 Drills+X.Cut High Performance 3xØ  
DIN1897 ZX38° L:70x31 Ø6,3</t>
  </si>
  <si>
    <t>4045053122084</t>
  </si>
  <si>
    <t>4111270640</t>
  </si>
  <si>
    <t>Spiralbohrer HSS-E05+X.Cut  
DIN1897 ZX38° L:70x31 Ø6,4</t>
  </si>
  <si>
    <t>HSS-E05 Drills+X.Cut High Performance 3xØ  
DIN1897 ZX38° L:70x31 Ø6,4</t>
  </si>
  <si>
    <t>4045053122091</t>
  </si>
  <si>
    <t>4111270650</t>
  </si>
  <si>
    <t>Spiralbohrer HSS-E05+X.Cut  
DIN1897 ZX38° L:70x31 Ø6,5</t>
  </si>
  <si>
    <t>HSS-E05 Drills+X.Cut High Performance 3xØ  
DIN1897 ZX38° L:70x31 Ø6,5</t>
  </si>
  <si>
    <t>4045053122107</t>
  </si>
  <si>
    <t>4111270660</t>
  </si>
  <si>
    <t>Spiralbohrer HSS-E05+X.Cut  
DIN1897 ZX38° L:70x31 Ø6,6</t>
  </si>
  <si>
    <t>HSS-E05 Drills+X.Cut High Performance 3xØ  
DIN1897 ZX38° L:70x31 Ø6,6</t>
  </si>
  <si>
    <t>4045053122114</t>
  </si>
  <si>
    <t>4111270670</t>
  </si>
  <si>
    <t>Spiralbohrer HSS-E05+X.Cut  
DIN1897 ZX38° L:70x31 Ø6,7</t>
  </si>
  <si>
    <t>HSS-E05 Drills+X.Cut High Performance 3xØ  
DIN1897 ZX38° L:70x31 Ø6,7</t>
  </si>
  <si>
    <t>4045053122121</t>
  </si>
  <si>
    <t>4111270680</t>
  </si>
  <si>
    <t>Spiralbohrer HSS-E05+X.Cut  
DIN1897 ZX38° L:74x34 Ø6,8</t>
  </si>
  <si>
    <t>HSS-E05 Drills+X.Cut High Performance 3xØ  
DIN1897 ZX38° L:74x34 Ø6,8</t>
  </si>
  <si>
    <t>4045053122138</t>
  </si>
  <si>
    <t>4111270690</t>
  </si>
  <si>
    <t>Spiralbohrer HSS-E05+X.Cut  
DIN1897 ZX38° L:74x34 Ø6,9</t>
  </si>
  <si>
    <t>HSS-E05 Drills+X.Cut High Performance 3xØ  
DIN1897 ZX38° L:74x34 Ø6,9</t>
  </si>
  <si>
    <t>4045053122145</t>
  </si>
  <si>
    <t>4111270700</t>
  </si>
  <si>
    <t>Spiralbohrer HSS-E05+X.Cut  
DIN1897 ZX38° L:74x34 Ø7,0</t>
  </si>
  <si>
    <t>HSS-E05 Drills+X.Cut High Performance 3xØ  
DIN1897 ZX38° L:74x34 Ø7,0</t>
  </si>
  <si>
    <t>4045053122152</t>
  </si>
  <si>
    <t>4111270750</t>
  </si>
  <si>
    <t>Spiralbohrer HSS-E05+X.Cut  
DIN1897 ZX38° L:74x34 Ø7,5</t>
  </si>
  <si>
    <t>HSS-E05 Drills+X.Cut High Performance 3xØ  
DIN1897 ZX38° L:74x34 Ø7,5</t>
  </si>
  <si>
    <t>4045053122206</t>
  </si>
  <si>
    <t>4111270800</t>
  </si>
  <si>
    <t>Spiralbohrer HSS-E05+X.Cut  
DIN1897 ZX38° L:79x37 Ø8,0</t>
  </si>
  <si>
    <t>HSS-E05 Drills+X.Cut High Performance 3xØ  
DIN1897 ZX38° L:79x37 Ø8,0</t>
  </si>
  <si>
    <t>4045053122251</t>
  </si>
  <si>
    <t>4111270850</t>
  </si>
  <si>
    <t>Spiralbohrer HSS-E05+X.Cut  
DIN1897 ZX38° L:79x37 Ø8,5</t>
  </si>
  <si>
    <t>HSS-E05 Drills+X.Cut High Performance 3xØ  
DIN1897 ZX38° L:79x37 Ø8,5</t>
  </si>
  <si>
    <t>4045053122305</t>
  </si>
  <si>
    <t>4111270900</t>
  </si>
  <si>
    <t>Spiralbohrer HSS-E05+X.Cut  
DIN1897 ZX38° L:84x40 Ø9,0</t>
  </si>
  <si>
    <t>HSS-E05 Drills+X.Cut High Performance 3xØ  
DIN1897 ZX38° L:84x40 Ø9,0</t>
  </si>
  <si>
    <t>4045053122350</t>
  </si>
  <si>
    <t>4111270950</t>
  </si>
  <si>
    <t>Spiralbohrer HSS-E05+X.Cut  
DIN1897 ZX38° L:84x40 Ø9,5</t>
  </si>
  <si>
    <t>HSS-E05 Drills+X.Cut High Performance 3xØ  
DIN1897 ZX38° L:84x40 Ø9,5</t>
  </si>
  <si>
    <t>4045053122404</t>
  </si>
  <si>
    <t>4111271000</t>
  </si>
  <si>
    <t>Spiralbohrer HSS-E05+X.Cut  
DIN1897 ZX38° L:89x43 Ø10,0</t>
  </si>
  <si>
    <t>HSS-E05 Drills+X.Cut High Performance 3xØ  
DIN1897 ZX38° L:89x43 Ø10,0</t>
  </si>
  <si>
    <t>4045053122459</t>
  </si>
  <si>
    <t>4111271020</t>
  </si>
  <si>
    <t>Spiralbohrer HSS-E05+X.Cut  
DIN1897 ZX38° L:89x43 Ø10,2</t>
  </si>
  <si>
    <t>HSS-E05 Drills+X.Cut High Performance 3xØ  
DIN1897 ZX38° L:89x43 Ø10,2</t>
  </si>
  <si>
    <t>4045053122473</t>
  </si>
  <si>
    <t>4111271050</t>
  </si>
  <si>
    <t>Spiralbohrer HSS-E05+X.Cut  
DIN1897 ZX38° L:89x43 Ø10,5</t>
  </si>
  <si>
    <t>HSS-E05 Drills+X.Cut High Performance 3xØ  
DIN1897 ZX38° L:89x43 Ø10,5</t>
  </si>
  <si>
    <t>4045053122503</t>
  </si>
  <si>
    <t>4111271100</t>
  </si>
  <si>
    <t>Spiralbohrer HSS-E05+X.Cut  
DIN1897 ZX38° L:95x47 Ø11,0</t>
  </si>
  <si>
    <t>HSS-E05 Drills+X.Cut High Performance 3xØ  
DIN1897 ZX38° L:95x47 Ø11,0</t>
  </si>
  <si>
    <t>4045053122558</t>
  </si>
  <si>
    <t>4111271200</t>
  </si>
  <si>
    <t>Spiralbohrer HSS-E05+X.Cut  
DIN1897 ZX38° L:102x51 Ø12,0</t>
  </si>
  <si>
    <t>HSS-E05 Drills+X.Cut High Performance 3xØ  
DIN1897 ZX38° L:102x51 Ø12,0</t>
  </si>
  <si>
    <t>4045053122657</t>
  </si>
  <si>
    <t>4111271300</t>
  </si>
  <si>
    <t>Spiralbohrer HSS-E05+X.Cut  
DIN1897 ZX38° L:102x51 Ø13,0</t>
  </si>
  <si>
    <t>HSS-E05 Drills+X.Cut High Performance 3xØ  
DIN1897 ZX38° L:102x51 Ø13,0</t>
  </si>
  <si>
    <t>4045053122756</t>
  </si>
  <si>
    <t>4111271400</t>
  </si>
  <si>
    <t>Spiralbohrer HSS-E05+X.Cut  
DIN1897 ZX38° L:107x54 Ø14,0</t>
  </si>
  <si>
    <t>HSS-E05 Drills+X.Cut High Performance 3xØ  
DIN1897 ZX38° L:107x54 Ø14,0</t>
  </si>
  <si>
    <t>4045053122770</t>
  </si>
  <si>
    <t>4111400250</t>
  </si>
  <si>
    <t>Spiralbohrer HSS-E05  
DIN338 ZX38° L:57x30 Ø2,5</t>
  </si>
  <si>
    <t>HSS-E05 Drills High Performance 5xØ  
DIN338 ZX38° L:57x30 Ø2,5</t>
  </si>
  <si>
    <t>4045053122954</t>
  </si>
  <si>
    <t>4111400260</t>
  </si>
  <si>
    <t>Spiralbohrer HSS-E05  
DIN338 ZX38° L:57x30 Ø2,6</t>
  </si>
  <si>
    <t>HSS-E05 Drills High Performance 5xØ  
DIN338 ZX38° L:57x30 Ø2,6</t>
  </si>
  <si>
    <t>4045053122961</t>
  </si>
  <si>
    <t>4111400270</t>
  </si>
  <si>
    <t>Spiralbohrer HSS-E05  
DIN338 ZX38° L:61x33 Ø2,7</t>
  </si>
  <si>
    <t>HSS-E05 Drills High Performance 5xØ  
DIN338 ZX38° L:61x33 Ø2,7</t>
  </si>
  <si>
    <t>4045053122978</t>
  </si>
  <si>
    <t>4111400280</t>
  </si>
  <si>
    <t>Spiralbohrer HSS-E05  
DIN338 ZX38° L:61x33 Ø2,8</t>
  </si>
  <si>
    <t>HSS-E05 Drills High Performance 5xØ  
DIN338 ZX38° L:61x33 Ø2,8</t>
  </si>
  <si>
    <t>4045053122985</t>
  </si>
  <si>
    <t>4111400290</t>
  </si>
  <si>
    <t>Spiralbohrer HSS-E05  
DIN338 ZX38° L:61x33 Ø2,9</t>
  </si>
  <si>
    <t>HSS-E05 Drills High Performance 5xØ  
DIN338 ZX38° L:61x33 Ø2,9</t>
  </si>
  <si>
    <t>4045053122992</t>
  </si>
  <si>
    <t>4111400300</t>
  </si>
  <si>
    <t>Spiralbohrer HSS-E05  
DIN338 ZX38° L:61x33 Ø3,0</t>
  </si>
  <si>
    <t>HSS-E05 Drills High Performance 5xØ  
DIN338 ZX38° L:61x33 Ø3,0</t>
  </si>
  <si>
    <t>4045053123005</t>
  </si>
  <si>
    <t>4111400310</t>
  </si>
  <si>
    <t>Spiralbohrer HSS-E05  
DIN338 ZX38° L:65x36 Ø3,1</t>
  </si>
  <si>
    <t>HSS-E05 Drills High Performance 5xØ  
DIN338 ZX38° L:65x36 Ø3,1</t>
  </si>
  <si>
    <t>4045053123012</t>
  </si>
  <si>
    <t>4111400320</t>
  </si>
  <si>
    <t>Spiralbohrer HSS-E05  
DIN338 ZX38° L:65x36 Ø3,2</t>
  </si>
  <si>
    <t>HSS-E05 Drills High Performance 5xØ  
DIN338 ZX38° L:65x36 Ø3,2</t>
  </si>
  <si>
    <t>4045053123029</t>
  </si>
  <si>
    <t>4111400330</t>
  </si>
  <si>
    <t>Spiralbohrer HSS-E05  
DIN338 ZX38° L:65x36 Ø3,3</t>
  </si>
  <si>
    <t>HSS-E05 Drills High Performance 5xØ  
DIN338 ZX38° L:65x36 Ø3,3</t>
  </si>
  <si>
    <t>4045053123043</t>
  </si>
  <si>
    <t>4111400340</t>
  </si>
  <si>
    <t>Spiralbohrer HSS-E05  
DIN338 ZX38° L:70x39 Ø3,4</t>
  </si>
  <si>
    <t>HSS-E05 Drills High Performance 5xØ  
DIN338 ZX38° L:70x39 Ø3,4</t>
  </si>
  <si>
    <t>4045053123050</t>
  </si>
  <si>
    <t>4111400350</t>
  </si>
  <si>
    <t>Spiralbohrer HSS-E05  
DIN338 ZX38° L:70x39 Ø3,5</t>
  </si>
  <si>
    <t>HSS-E05 Drills High Performance 5xØ  
DIN338 ZX38° L:70x39 Ø3,5</t>
  </si>
  <si>
    <t>4045053123067</t>
  </si>
  <si>
    <t>4111400360</t>
  </si>
  <si>
    <t>Spiralbohrer HSS-E05  
DIN338 ZX38° L:70x39 Ø3,6</t>
  </si>
  <si>
    <t>HSS-E05 Drills High Performance 5xØ  
DIN338 ZX38° L:70x39 Ø3,6</t>
  </si>
  <si>
    <t>4045053123074</t>
  </si>
  <si>
    <t>4111400370</t>
  </si>
  <si>
    <t>Spiralbohrer HSS-E05  
DIN338 ZX38° L:70x39 Ø3,7</t>
  </si>
  <si>
    <t>HSS-E05 Drills High Performance 5xØ  
DIN338 ZX38° L:70x39 Ø3,7</t>
  </si>
  <si>
    <t>4045053123081</t>
  </si>
  <si>
    <t>4111400380</t>
  </si>
  <si>
    <t>Spiralbohrer HSS-E05  
DIN338 ZX38° L:75x43 Ø3,8</t>
  </si>
  <si>
    <t>HSS-E05 Drills High Performance 5xØ  
DIN338 ZX38° L:75x43 Ø3,8</t>
  </si>
  <si>
    <t>4045053123098</t>
  </si>
  <si>
    <t>4111400390</t>
  </si>
  <si>
    <t>Spiralbohrer HSS-E05  
DIN338 ZX38° L:75x43 Ø3,9</t>
  </si>
  <si>
    <t>HSS-E05 Drills High Performance 5xØ  
DIN338 ZX38° L:75x43 Ø3,9</t>
  </si>
  <si>
    <t>4045053123104</t>
  </si>
  <si>
    <t>4111400400</t>
  </si>
  <si>
    <t>Spiralbohrer HSS-E05  
DIN338 ZX38° L:75x43 Ø4,0</t>
  </si>
  <si>
    <t>HSS-E05 Drills High Performance 5xØ  
DIN338 ZX38° L:75x43 Ø4,0</t>
  </si>
  <si>
    <t>4045053123111</t>
  </si>
  <si>
    <t>4111400410</t>
  </si>
  <si>
    <t>Spiralbohrer HSS-E05  
DIN338 ZX38° L:75x43 Ø4,1</t>
  </si>
  <si>
    <t>HSS-E05 Drills High Performance 5xØ  
DIN338 ZX38° L:75x43 Ø4,1</t>
  </si>
  <si>
    <t>4045053123128</t>
  </si>
  <si>
    <t>4111400420</t>
  </si>
  <si>
    <t>Spiralbohrer HSS-E05  
DIN338 ZX38° L:75x43 Ø4,2</t>
  </si>
  <si>
    <t>HSS-E05 Drills High Performance 5xØ  
DIN338 ZX38° L:75x43 Ø4,2</t>
  </si>
  <si>
    <t>4045053123135</t>
  </si>
  <si>
    <t>4111400430</t>
  </si>
  <si>
    <t>Spiralbohrer HSS-E05  
DIN338 ZX38° L:80x47 Ø4,3</t>
  </si>
  <si>
    <t>HSS-E05 Drills High Performance 5xØ  
DIN338 ZX38° L:80x47 Ø4,3</t>
  </si>
  <si>
    <t>4045053123159</t>
  </si>
  <si>
    <t>4111400440</t>
  </si>
  <si>
    <t>Spiralbohrer HSS-E05  
DIN338 ZX38° L:80x47 Ø4,4</t>
  </si>
  <si>
    <t>HSS-E05 Drills High Performance 5xØ  
DIN338 ZX38° L:80x47 Ø4,4</t>
  </si>
  <si>
    <t>4045053123166</t>
  </si>
  <si>
    <t>4111400450</t>
  </si>
  <si>
    <t>Spiralbohrer HSS-E05  
DIN338 ZX38° L:80x47 Ø4,5</t>
  </si>
  <si>
    <t>HSS-E05 Drills High Performance 5xØ  
DIN338 ZX38° L:80x47 Ø4,5</t>
  </si>
  <si>
    <t>4045053123173</t>
  </si>
  <si>
    <t>4111400460</t>
  </si>
  <si>
    <t>Spiralbohrer HSS-E05  
DIN338 ZX38° L:80x47 Ø4,6</t>
  </si>
  <si>
    <t>HSS-E05 Drills High Performance 5xØ  
DIN338 ZX38° L:80x47 Ø4,6</t>
  </si>
  <si>
    <t>4045053123180</t>
  </si>
  <si>
    <t>4111400470</t>
  </si>
  <si>
    <t>Spiralbohrer HSS-E05  
DIN338 ZX38° L:80x47 Ø4,7</t>
  </si>
  <si>
    <t>HSS-E05 Drills High Performance 5xØ  
DIN338 ZX38° L:80x47 Ø4,7</t>
  </si>
  <si>
    <t>4045053123197</t>
  </si>
  <si>
    <t>4111400480</t>
  </si>
  <si>
    <t>Spiralbohrer HSS-E05  
DIN338 ZX38° L:86x52 Ø4,8</t>
  </si>
  <si>
    <t>HSS-E05 Drills High Performance 5xØ  
DIN338 ZX38° L:86x52 Ø4,8</t>
  </si>
  <si>
    <t>4045053123210</t>
  </si>
  <si>
    <t>4111400490</t>
  </si>
  <si>
    <t>Spiralbohrer HSS-E05  
DIN338 ZX38° L:86x52 Ø4,9</t>
  </si>
  <si>
    <t>HSS-E05 Drills High Performance 5xØ  
DIN338 ZX38° L:86x52 Ø4,9</t>
  </si>
  <si>
    <t>4045053123227</t>
  </si>
  <si>
    <t>4111400500</t>
  </si>
  <si>
    <t>Spiralbohrer HSS-E05  
DIN338 ZX38° L:86x52 Ø5,0</t>
  </si>
  <si>
    <t>HSS-E05 Drills High Performance 5xØ  
DIN338 ZX38° L:86x52 Ø5,0</t>
  </si>
  <si>
    <t>4045053123234</t>
  </si>
  <si>
    <t>4111400510</t>
  </si>
  <si>
    <t>Spiralbohrer HSS-E05  
DIN338 ZX38° L:86x52 Ø5,1</t>
  </si>
  <si>
    <t>HSS-E05 Drills High Performance 5xØ  
DIN338 ZX38° L:86x52 Ø5,1</t>
  </si>
  <si>
    <t>4045053123241</t>
  </si>
  <si>
    <t>4111400520</t>
  </si>
  <si>
    <t>Spiralbohrer HSS-E05  
DIN338 ZX38° L:86x52 Ø5,2</t>
  </si>
  <si>
    <t>HSS-E05 Drills High Performance 5xØ  
DIN338 ZX38° L:86x52 Ø5,2</t>
  </si>
  <si>
    <t>4045053123258</t>
  </si>
  <si>
    <t>4111400530</t>
  </si>
  <si>
    <t>Spiralbohrer HSS-E05  
DIN338 ZX38° L:86x52 Ø5,3</t>
  </si>
  <si>
    <t>HSS-E05 Drills High Performance 5xØ  
DIN338 ZX38° L:86x52 Ø5,3</t>
  </si>
  <si>
    <t>4045053123272</t>
  </si>
  <si>
    <t>4111400540</t>
  </si>
  <si>
    <t>Spiralbohrer HSS-E05  
DIN338 ZX38° L:93x57 Ø5,4</t>
  </si>
  <si>
    <t>HSS-E05 Drills High Performance 5xØ  
DIN338 ZX38° L:93x57 Ø5,4</t>
  </si>
  <si>
    <t>4045053123289</t>
  </si>
  <si>
    <t>4111400550</t>
  </si>
  <si>
    <t>Spiralbohrer HSS-E05  
DIN338 ZX38° L:93x57 Ø5,5</t>
  </si>
  <si>
    <t>HSS-E05 Drills High Performance 5xØ  
DIN338 ZX38° L:93x57 Ø5,5</t>
  </si>
  <si>
    <t>4045053123296</t>
  </si>
  <si>
    <t>4111400560</t>
  </si>
  <si>
    <t>Spiralbohrer HSS-E05  
DIN338 ZX38° L:93x57 Ø5,6</t>
  </si>
  <si>
    <t>HSS-E05 Drills High Performance 5xØ  
DIN338 ZX38° L:93x57 Ø5,6</t>
  </si>
  <si>
    <t>4045053123302</t>
  </si>
  <si>
    <t>4111400570</t>
  </si>
  <si>
    <t>Spiralbohrer HSS-E05  
DIN338 ZX38° L:93x57 Ø5,7</t>
  </si>
  <si>
    <t>HSS-E05 Drills High Performance 5xØ  
DIN338 ZX38° L:93x57 Ø5,7</t>
  </si>
  <si>
    <t>4045053123319</t>
  </si>
  <si>
    <t>4111400580</t>
  </si>
  <si>
    <t>Spiralbohrer HSS-E05  
DIN338 ZX38° L:93x57 Ø5,8</t>
  </si>
  <si>
    <t>HSS-E05 Drills High Performance 5xØ  
DIN338 ZX38° L:93x57 Ø5,8</t>
  </si>
  <si>
    <t>4045053123333</t>
  </si>
  <si>
    <t>4111400590</t>
  </si>
  <si>
    <t>Spiralbohrer HSS-E05  
DIN338 ZX38° L:93x57 Ø5,9</t>
  </si>
  <si>
    <t>HSS-E05 Drills High Performance 5xØ  
DIN338 ZX38° L:93x57 Ø5,9</t>
  </si>
  <si>
    <t>4045053123340</t>
  </si>
  <si>
    <t>4111400600</t>
  </si>
  <si>
    <t>Spiralbohrer HSS-E05  
DIN338 ZX38° L:93x57 Ø6,0</t>
  </si>
  <si>
    <t>HSS-E05 Drills High Performance 5xØ  
DIN338 ZX38° L:93x57 Ø6,0</t>
  </si>
  <si>
    <t>4045053123357</t>
  </si>
  <si>
    <t>4111400610</t>
  </si>
  <si>
    <t>Spiralbohrer HSS-E05  
DIN338 ZX38° L:101x63 Ø6,1</t>
  </si>
  <si>
    <t>HSS-E05 Drills High Performance 5xØ  
DIN338 ZX38° L:101x63 Ø6,1</t>
  </si>
  <si>
    <t>4045053123364</t>
  </si>
  <si>
    <t>4111400620</t>
  </si>
  <si>
    <t>Spiralbohrer HSS-E05  
DIN338 ZX38° L:101x63 Ø6,2</t>
  </si>
  <si>
    <t>HSS-E05 Drills High Performance 5xØ  
DIN338 ZX38° L:101x63 Ø6,2</t>
  </si>
  <si>
    <t>4045053123371</t>
  </si>
  <si>
    <t>4111400630</t>
  </si>
  <si>
    <t>Spiralbohrer HSS-E05  
DIN338 ZX38° L:101x63 Ø6,3</t>
  </si>
  <si>
    <t>HSS-E05 Drills High Performance 5xØ  
DIN338 ZX38° L:101x63 Ø6,3</t>
  </si>
  <si>
    <t>4045053123395</t>
  </si>
  <si>
    <t>4111400640</t>
  </si>
  <si>
    <t>Spiralbohrer HSS-E05  
DIN338 ZX38° L:101x63 Ø6,4</t>
  </si>
  <si>
    <t>HSS-E05 Drills High Performance 5xØ  
DIN338 ZX38° L:101x63 Ø6,4</t>
  </si>
  <si>
    <t>4045053123401</t>
  </si>
  <si>
    <t>4111400650</t>
  </si>
  <si>
    <t>Spiralbohrer HSS-E05  
DIN338 ZX38° L:101x63 Ø6,5</t>
  </si>
  <si>
    <t>HSS-E05 Drills High Performance 5xØ  
DIN338 ZX38° L:101x63 Ø6,5</t>
  </si>
  <si>
    <t>4045053123418</t>
  </si>
  <si>
    <t>4111400660</t>
  </si>
  <si>
    <t>Spiralbohrer HSS-E05  
DIN338 ZX38° L:101x63 Ø6,6</t>
  </si>
  <si>
    <t>HSS-E05 Drills High Performance 5xØ  
DIN338 ZX38° L:101x63 Ø6,6</t>
  </si>
  <si>
    <t>4045053123425</t>
  </si>
  <si>
    <t>4111400670</t>
  </si>
  <si>
    <t>Spiralbohrer HSS-E05  
DIN338 ZX38° L:101x63 Ø6,7</t>
  </si>
  <si>
    <t>HSS-E05 Drills High Performance 5xØ  
DIN338 ZX38° L:101x63 Ø6,7</t>
  </si>
  <si>
    <t>4045053123432</t>
  </si>
  <si>
    <t>4111400680</t>
  </si>
  <si>
    <t>Spiralbohrer HSS-E05  
DIN338 ZX38° L:109x69 Ø6,8</t>
  </si>
  <si>
    <t>HSS-E05 Drills High Performance 5xØ  
DIN338 ZX38° L:109x69 Ø6,8</t>
  </si>
  <si>
    <t>4045053123456</t>
  </si>
  <si>
    <t>4111400690</t>
  </si>
  <si>
    <t>Spiralbohrer HSS-E05  
DIN338 ZX38° L:109x69 Ø6,9</t>
  </si>
  <si>
    <t>HSS-E05 Drills High Performance 5xØ  
DIN338 ZX38° L:109x69 Ø6,9</t>
  </si>
  <si>
    <t>4045053123463</t>
  </si>
  <si>
    <t>4111400700</t>
  </si>
  <si>
    <t>Spiralbohrer HSS-E05  
DIN338 ZX38° L:109x69 Ø7,0</t>
  </si>
  <si>
    <t>HSS-E05 Drills High Performance 5xØ  
DIN338 ZX38° L:109x69 Ø7,0</t>
  </si>
  <si>
    <t>4045053123470</t>
  </si>
  <si>
    <t>4111400710</t>
  </si>
  <si>
    <t>Spiralbohrer HSS-E05  
DIN338 ZX38° L:109x69 Ø7,1</t>
  </si>
  <si>
    <t>HSS-E05 Drills High Performance 5xØ  
DIN338 ZX38° L:109x69 Ø7,1</t>
  </si>
  <si>
    <t>4045053123487</t>
  </si>
  <si>
    <t>4111400720</t>
  </si>
  <si>
    <t>Spiralbohrer HSS-E05  
DIN338 ZX38° L:109x69 Ø7,2</t>
  </si>
  <si>
    <t>HSS-E05 Drills High Performance 5xØ  
DIN338 ZX38° L:109x69 Ø7,2</t>
  </si>
  <si>
    <t>4045053123494</t>
  </si>
  <si>
    <t>4111400730</t>
  </si>
  <si>
    <t>Spiralbohrer HSS-E05  
DIN338 ZX38° L:109x69 Ø7,3</t>
  </si>
  <si>
    <t>HSS-E05 Drills High Performance 5xØ  
DIN338 ZX38° L:109x69 Ø7,3</t>
  </si>
  <si>
    <t>4045053123517</t>
  </si>
  <si>
    <t>4111400740</t>
  </si>
  <si>
    <t>Spiralbohrer HSS-E05  
DIN338 ZX38° L:109x69 Ø7,4</t>
  </si>
  <si>
    <t>HSS-E05 Drills High Performance 5xØ  
DIN338 ZX38° L:109x69 Ø7,4</t>
  </si>
  <si>
    <t>4045053123524</t>
  </si>
  <si>
    <t>4111400750</t>
  </si>
  <si>
    <t>Spiralbohrer HSS-E05  
DIN338 ZX38° L:109x69 Ø7,5</t>
  </si>
  <si>
    <t>HSS-E05 Drills High Performance 5xØ  
DIN338 ZX38° L:109x69 Ø7,5</t>
  </si>
  <si>
    <t>4045053123531</t>
  </si>
  <si>
    <t>4111400760</t>
  </si>
  <si>
    <t>Spiralbohrer HSS-E05  
DIN338 ZX38° L:117x75 Ø7,6</t>
  </si>
  <si>
    <t>HSS-E05 Drills High Performance 5xØ  
DIN338 ZX38° L:117x75 Ø7,6</t>
  </si>
  <si>
    <t>4045053123548</t>
  </si>
  <si>
    <t>4111400770</t>
  </si>
  <si>
    <t>Spiralbohrer HSS-E05  
DIN338 ZX38° L:117x75 Ø7,7</t>
  </si>
  <si>
    <t>HSS-E05 Drills High Performance 5xØ  
DIN338 ZX38° L:117x75 Ø7,7</t>
  </si>
  <si>
    <t>4045053123555</t>
  </si>
  <si>
    <t>4111400780</t>
  </si>
  <si>
    <t>Spiralbohrer HSS-E05  
DIN338 ZX38° L:117x75 Ø7,8</t>
  </si>
  <si>
    <t>HSS-E05 Drills High Performance 5xØ  
DIN338 ZX38° L:117x75 Ø7,8</t>
  </si>
  <si>
    <t>4045053123579</t>
  </si>
  <si>
    <t>4111400790</t>
  </si>
  <si>
    <t>Spiralbohrer HSS-E05  
DIN338 ZX38° L:117x75 Ø7,9</t>
  </si>
  <si>
    <t>HSS-E05 Drills High Performance 5xØ  
DIN338 ZX38° L:117x75 Ø7,9</t>
  </si>
  <si>
    <t>4045053123586</t>
  </si>
  <si>
    <t>4111400800</t>
  </si>
  <si>
    <t>Spiralbohrer HSS-E05  
DIN338 ZX38° L:117x75 Ø8,0</t>
  </si>
  <si>
    <t>HSS-E05 Drills High Performance 5xØ  
DIN338 ZX38° L:117x75 Ø8,0</t>
  </si>
  <si>
    <t>4045053123593</t>
  </si>
  <si>
    <t>4111400810</t>
  </si>
  <si>
    <t>Spiralbohrer HSS-E05  
DIN338 ZX38° L:117x75 Ø8,1</t>
  </si>
  <si>
    <t>HSS-E05 Drills High Performance 5xØ  
DIN338 ZX38° L:117x75 Ø8,1</t>
  </si>
  <si>
    <t>4045053123609</t>
  </si>
  <si>
    <t>4111400820</t>
  </si>
  <si>
    <t>Spiralbohrer HSS-E05  
DIN338 ZX38° L:117x75 Ø8,2</t>
  </si>
  <si>
    <t>HSS-E05 Drills High Performance 5xØ  
DIN338 ZX38° L:117x75 Ø8,2</t>
  </si>
  <si>
    <t>4045053123616</t>
  </si>
  <si>
    <t>4111400830</t>
  </si>
  <si>
    <t>Spiralbohrer HSS-E05  
DIN338 ZX38° L:117x75 Ø8,3</t>
  </si>
  <si>
    <t>HSS-E05 Drills High Performance 5xØ  
DIN338 ZX38° L:117x75 Ø8,3</t>
  </si>
  <si>
    <t>4045053123630</t>
  </si>
  <si>
    <t>4111400840</t>
  </si>
  <si>
    <t>Spiralbohrer HSS-E05  
DIN338 ZX38° L:117x75 Ø8,4</t>
  </si>
  <si>
    <t>HSS-E05 Drills High Performance 5xØ  
DIN338 ZX38° L:117x75 Ø8,4</t>
  </si>
  <si>
    <t>4045053123647</t>
  </si>
  <si>
    <t>4111400850</t>
  </si>
  <si>
    <t>Spiralbohrer HSS-E05  
DIN338 ZX38° L:117x75 Ø8,5</t>
  </si>
  <si>
    <t>HSS-E05 Drills High Performance 5xØ  
DIN338 ZX38° L:117x75 Ø8,5</t>
  </si>
  <si>
    <t>4045053123654</t>
  </si>
  <si>
    <t>4111400860</t>
  </si>
  <si>
    <t>Spiralbohrer HSS-E05  
DIN338 ZX38° L:125x81 Ø8,6</t>
  </si>
  <si>
    <t>HSS-E05 Drills High Performance 5xØ  
DIN338 ZX38° L:125x81 Ø8,6</t>
  </si>
  <si>
    <t>4045053123661</t>
  </si>
  <si>
    <t>4111400870</t>
  </si>
  <si>
    <t>Spiralbohrer HSS-E05  
DIN338 ZX38° L:125x81 Ø8,7</t>
  </si>
  <si>
    <t>HSS-E05 Drills High Performance 5xØ  
DIN338 ZX38° L:125x81 Ø8,7</t>
  </si>
  <si>
    <t>4045053123678</t>
  </si>
  <si>
    <t>4111400880</t>
  </si>
  <si>
    <t>Spiralbohrer HSS-E05  
DIN338 ZX38° L:125x81 Ø8,8</t>
  </si>
  <si>
    <t>HSS-E05 Drills High Performance 5xØ  
DIN338 ZX38° L:125x81 Ø8,8</t>
  </si>
  <si>
    <t>4045053123685</t>
  </si>
  <si>
    <t>4111400900</t>
  </si>
  <si>
    <t>Spiralbohrer HSS-E05  
DIN338 ZX38° L:125x81 Ø9,0</t>
  </si>
  <si>
    <t>HSS-E05 Drills High Performance 5xØ  
DIN338 ZX38° L:125x81 Ø9,0</t>
  </si>
  <si>
    <t>4045053123708</t>
  </si>
  <si>
    <t>4111400910</t>
  </si>
  <si>
    <t>Spiralbohrer HSS-E05  
DIN338 ZX38° L:125x81 Ø9,1</t>
  </si>
  <si>
    <t>HSS-E05 Drills High Performance 5xØ  
DIN338 ZX38° L:125x81 Ø9,1</t>
  </si>
  <si>
    <t>4045053123715</t>
  </si>
  <si>
    <t>4111400930</t>
  </si>
  <si>
    <t>Spiralbohrer HSS-E05  
DIN338 ZX38° L:125x81 Ø9,3</t>
  </si>
  <si>
    <t>HSS-E05 Drills High Performance 5xØ  
DIN338 ZX38° L:125x81 Ø9,3</t>
  </si>
  <si>
    <t>4045053123739</t>
  </si>
  <si>
    <t>4111400940</t>
  </si>
  <si>
    <t>Spiralbohrer HSS-E05  
DIN338 ZX38° L:125x81 Ø9,4</t>
  </si>
  <si>
    <t>HSS-E05 Drills High Performance 5xØ  
DIN338 ZX38° L:125x81 Ø9,4</t>
  </si>
  <si>
    <t>4045053123746</t>
  </si>
  <si>
    <t>4111400950</t>
  </si>
  <si>
    <t>Spiralbohrer HSS-E05  
DIN338 ZX38° L:125x81 Ø9,5</t>
  </si>
  <si>
    <t>HSS-E05 Drills High Performance 5xØ  
DIN338 ZX38° L:125x81 Ø9,5</t>
  </si>
  <si>
    <t>4045053123753</t>
  </si>
  <si>
    <t>4111400980</t>
  </si>
  <si>
    <t>Spiralbohrer HSS-E05  
DIN338 ZX38° L:133x87 Ø9,8</t>
  </si>
  <si>
    <t>HSS-E05 Drills High Performance 5xØ  
DIN338 ZX38° L:133x87 Ø9,8</t>
  </si>
  <si>
    <t>4045053123784</t>
  </si>
  <si>
    <t>4111401000</t>
  </si>
  <si>
    <t>Spiralbohrer HSS-E05  
DIN338 ZX38° L:133x87 Ø10,0</t>
  </si>
  <si>
    <t>HSS-E05 Drills High Performance 5xØ  
DIN338 ZX38° L:133x87 Ø10,0</t>
  </si>
  <si>
    <t>4045053123807</t>
  </si>
  <si>
    <t>4111401020</t>
  </si>
  <si>
    <t>Spiralbohrer HSS-E05  
DIN338 ZX38° L:133x87 Ø10,2</t>
  </si>
  <si>
    <t>HSS-E05 Drills High Performance 5xØ  
DIN338 ZX38° L:133x87 Ø10,2</t>
  </si>
  <si>
    <t>4045053123814</t>
  </si>
  <si>
    <t>4111401050</t>
  </si>
  <si>
    <t>Spiralbohrer HSS-E05  
DIN338 ZX38° L:133x87 Ø10,5</t>
  </si>
  <si>
    <t>HSS-E05 Drills High Performance 5xØ  
DIN338 ZX38° L:133x87 Ø10,5</t>
  </si>
  <si>
    <t>4045053123838</t>
  </si>
  <si>
    <t>4111401100</t>
  </si>
  <si>
    <t>Spiralbohrer HSS-E05  
DIN338 ZX38° L:142x94 Ø11,0</t>
  </si>
  <si>
    <t>HSS-E05 Drills High Performance 5xØ  
DIN338 ZX38° L:142x94 Ø11,0</t>
  </si>
  <si>
    <t>4045053123869</t>
  </si>
  <si>
    <t>4111401150</t>
  </si>
  <si>
    <t>Spiralbohrer HSS-E05  
DIN338 ZX38° L:142x94 Ø11,5</t>
  </si>
  <si>
    <t>HSS-E05 Drills High Performance 5xØ  
DIN338 ZX38° L:142x94 Ø11,5</t>
  </si>
  <si>
    <t>4045053123883</t>
  </si>
  <si>
    <t>4111401200</t>
  </si>
  <si>
    <t>Spiralbohrer HSS-E05  
DIN338 ZX38° L:151x101 Ø12,0</t>
  </si>
  <si>
    <t>HSS-E05 Drills High Performance 5xØ  
DIN338 ZX38° L:151x101 Ø12,0</t>
  </si>
  <si>
    <t>4045053123906</t>
  </si>
  <si>
    <t>4111401250</t>
  </si>
  <si>
    <t>Spiralbohrer HSS-E05  
DIN338 ZX38° L:151x101 Ø12,5</t>
  </si>
  <si>
    <t>HSS-E05 Drills High Performance 5xØ  
DIN338 ZX38° L:151x101 Ø12,5</t>
  </si>
  <si>
    <t>4045053123920</t>
  </si>
  <si>
    <t>4111401300</t>
  </si>
  <si>
    <t>Spiralbohrer HSS-E05  
DIN338 ZX38° L:151x101 Ø13,0</t>
  </si>
  <si>
    <t>HSS-E05 Drills High Performance 5xØ  
DIN338 ZX38° L:151x101 Ø13,0</t>
  </si>
  <si>
    <t>4045053123944</t>
  </si>
  <si>
    <t>4111470250</t>
  </si>
  <si>
    <t>Spiralbohrer HSS-E05+X.Cut  
DIN338 ZX38° L:57x30 Ø2,5</t>
  </si>
  <si>
    <t>HSS-E05 Drills+X.Cut High Performance 5xØ  
DIN338 ZX38° L:57x30 Ø2,5</t>
  </si>
  <si>
    <t>4045053123975</t>
  </si>
  <si>
    <t>4111470260</t>
  </si>
  <si>
    <t>Spiralbohrer HSS-E05+X.Cut  
DIN338 ZX38° L:57x30 Ø2,6</t>
  </si>
  <si>
    <t>HSS-E05 Drills+X.Cut High Performance 5xØ  
DIN338 ZX38° L:57x30 Ø2,6</t>
  </si>
  <si>
    <t>4045053123982</t>
  </si>
  <si>
    <t>4111470270</t>
  </si>
  <si>
    <t>Spiralbohrer HSS-E05+X.Cut  
DIN338 ZX38° L:61x33 Ø2,7</t>
  </si>
  <si>
    <t>HSS-E05 Drills+X.Cut High Performance 5xØ  
DIN338 ZX38° L:61x33 Ø2,7</t>
  </si>
  <si>
    <t>4045053123999</t>
  </si>
  <si>
    <t>4111470280</t>
  </si>
  <si>
    <t>Spiralbohrer HSS-E05+X.Cut  
DIN338 ZX38° L:61x33 Ø2,8</t>
  </si>
  <si>
    <t>HSS-E05 Drills+X.Cut High Performance 5xØ  
DIN338 ZX38° L:61x33 Ø2,8</t>
  </si>
  <si>
    <t>4045053124002</t>
  </si>
  <si>
    <t>4111470290</t>
  </si>
  <si>
    <t>Spiralbohrer HSS-E05+X.Cut  
DIN338 ZX38° L:61x33 Ø2,9</t>
  </si>
  <si>
    <t>HSS-E05 Drills+X.Cut High Performance 5xØ  
DIN338 ZX38° L:61x33 Ø2,9</t>
  </si>
  <si>
    <t>4045053124019</t>
  </si>
  <si>
    <t>4111470300</t>
  </si>
  <si>
    <t>Spiralbohrer HSS-E05+X.Cut  
DIN338 ZX38° L:61x33 Ø3,0</t>
  </si>
  <si>
    <t>HSS-E05 Drills+X.Cut High Performance 5xØ  
DIN338 ZX38° L:61x33 Ø3,0</t>
  </si>
  <si>
    <t>4045053124026</t>
  </si>
  <si>
    <t>4111470310</t>
  </si>
  <si>
    <t>Spiralbohrer HSS-E05+X.Cut  
DIN338 ZX38° L:65x36 Ø3,1</t>
  </si>
  <si>
    <t>HSS-E05 Drills+X.Cut High Performance 5xØ  
DIN338 ZX38° L:65x36 Ø3,1</t>
  </si>
  <si>
    <t>4045053124033</t>
  </si>
  <si>
    <t>4111470320</t>
  </si>
  <si>
    <t>Spiralbohrer HSS-E05+X.Cut  
DIN338 ZX38° L:65x36 Ø3,2</t>
  </si>
  <si>
    <t>HSS-E05 Drills+X.Cut High Performance 5xØ  
DIN338 ZX38° L:65x36 Ø3,2</t>
  </si>
  <si>
    <t>4045053124040</t>
  </si>
  <si>
    <t>4111470330</t>
  </si>
  <si>
    <t>Spiralbohrer HSS-E05+X.Cut  
DIN338 ZX38° L:65x36 Ø3,3</t>
  </si>
  <si>
    <t>HSS-E05 Drills+X.Cut High Performance 5xØ  
DIN338 ZX38° L:65x36 Ø3,3</t>
  </si>
  <si>
    <t>4045053124064</t>
  </si>
  <si>
    <t>4111470340</t>
  </si>
  <si>
    <t>Spiralbohrer HSS-E05+X.Cut  
DIN338 ZX38° L:70x39 Ø3,4</t>
  </si>
  <si>
    <t>HSS-E05 Drills+X.Cut High Performance 5xØ  
DIN338 ZX38° L:70x39 Ø3,4</t>
  </si>
  <si>
    <t>4045053124071</t>
  </si>
  <si>
    <t>4111470350</t>
  </si>
  <si>
    <t>Spiralbohrer HSS-E05+X.Cut  
DIN338 ZX38° L:70x39 Ø3,5</t>
  </si>
  <si>
    <t>HSS-E05 Drills+X.Cut High Performance 5xØ  
DIN338 ZX38° L:70x39 Ø3,5</t>
  </si>
  <si>
    <t>4045053124088</t>
  </si>
  <si>
    <t>4111470360</t>
  </si>
  <si>
    <t>Spiralbohrer HSS-E05+X.Cut  
DIN338 ZX38° L:70x39 Ø3,6</t>
  </si>
  <si>
    <t>HSS-E05 Drills+X.Cut High Performance 5xØ  
DIN338 ZX38° L:70x39 Ø3,6</t>
  </si>
  <si>
    <t>4045053124095</t>
  </si>
  <si>
    <t>4111470370</t>
  </si>
  <si>
    <t>Spiralbohrer HSS-E05+X.Cut  
DIN338 ZX38° L:70x39 Ø3,7</t>
  </si>
  <si>
    <t>HSS-E05 Drills+X.Cut High Performance 5xØ  
DIN338 ZX38° L:70x39 Ø3,7</t>
  </si>
  <si>
    <t>4045053124101</t>
  </si>
  <si>
    <t>4111470380</t>
  </si>
  <si>
    <t>Spiralbohrer HSS-E05+X.Cut  
DIN338 ZX38° L:75x43 Ø3,8</t>
  </si>
  <si>
    <t>HSS-E05 Drills+X.Cut High Performance 5xØ  
DIN338 ZX38° L:75x43 Ø3,8</t>
  </si>
  <si>
    <t>4045053124118</t>
  </si>
  <si>
    <t>4111470390</t>
  </si>
  <si>
    <t>Spiralbohrer HSS-E05+X.Cut  
DIN338 ZX38° L:75x43 Ø3,9</t>
  </si>
  <si>
    <t>HSS-E05 Drills+X.Cut High Performance 5xØ  
DIN338 ZX38° L:75x43 Ø3,9</t>
  </si>
  <si>
    <t>4045053124125</t>
  </si>
  <si>
    <t>4111470400</t>
  </si>
  <si>
    <t>Spiralbohrer HSS-E05+X.Cut  
DIN338 ZX38° L:75x43 Ø4,0</t>
  </si>
  <si>
    <t>HSS-E05 Drills+X.Cut High Performance 5xØ  
DIN338 ZX38° L:75x43 Ø4,0</t>
  </si>
  <si>
    <t>4045053124132</t>
  </si>
  <si>
    <t>4111470410</t>
  </si>
  <si>
    <t>Spiralbohrer HSS-E05+X.Cut  
DIN338 ZX38° L:75x43 Ø4,1</t>
  </si>
  <si>
    <t>HSS-E05 Drills+X.Cut High Performance 5xØ  
DIN338 ZX38° L:75x43 Ø4,1</t>
  </si>
  <si>
    <t>4045053124149</t>
  </si>
  <si>
    <t>4111470420</t>
  </si>
  <si>
    <t>Spiralbohrer HSS-E05+X.Cut  
DIN338 ZX38° L:75x43 Ø4,2</t>
  </si>
  <si>
    <t>HSS-E05 Drills+X.Cut High Performance 5xØ  
DIN338 ZX38° L:75x43 Ø4,2</t>
  </si>
  <si>
    <t>4045053124156</t>
  </si>
  <si>
    <t>4111470430</t>
  </si>
  <si>
    <t>Spiralbohrer HSS-E05+X.Cut  
DIN338 ZX38° L:80x47 Ø4,3</t>
  </si>
  <si>
    <t>HSS-E05 Drills+X.Cut High Performance 5xØ  
DIN338 ZX38° L:80x47 Ø4,3</t>
  </si>
  <si>
    <t>4045053124170</t>
  </si>
  <si>
    <t>4111470440</t>
  </si>
  <si>
    <t>Spiralbohrer HSS-E05+X.Cut  
DIN338 ZX38° L:80x47 Ø4,4</t>
  </si>
  <si>
    <t>HSS-E05 Drills+X.Cut High Performance 5xØ  
DIN338 ZX38° L:80x47 Ø4,4</t>
  </si>
  <si>
    <t>4045053124187</t>
  </si>
  <si>
    <t>4111470450</t>
  </si>
  <si>
    <t>Spiralbohrer HSS-E05+X.Cut  
DIN338 ZX38° L:80x47 Ø4,5</t>
  </si>
  <si>
    <t>HSS-E05 Drills+X.Cut High Performance 5xØ  
DIN338 ZX38° L:80x47 Ø4,5</t>
  </si>
  <si>
    <t>4045053124194</t>
  </si>
  <si>
    <t>4111470460</t>
  </si>
  <si>
    <t>Spiralbohrer HSS-E05+X.Cut  
DIN338 ZX38° L:80x47 Ø4,6</t>
  </si>
  <si>
    <t>HSS-E05 Drills+X.Cut High Performance 5xØ  
DIN338 ZX38° L:80x47 Ø4,6</t>
  </si>
  <si>
    <t>4045053124200</t>
  </si>
  <si>
    <t>4111470470</t>
  </si>
  <si>
    <t>Spiralbohrer HSS-E05+X.Cut  
DIN338 ZX38° L:80x47 Ø4,7</t>
  </si>
  <si>
    <t>HSS-E05 Drills+X.Cut High Performance 5xØ  
DIN338 ZX38° L:80x47 Ø4,7</t>
  </si>
  <si>
    <t>4045053124217</t>
  </si>
  <si>
    <t>4111470480</t>
  </si>
  <si>
    <t>Spiralbohrer HSS-E05+X.Cut  
DIN338 ZX38° L:86x52 Ø4,8</t>
  </si>
  <si>
    <t>HSS-E05 Drills+X.Cut High Performance 5xØ  
DIN338 ZX38° L:86x52 Ø4,8</t>
  </si>
  <si>
    <t>4045053124231</t>
  </si>
  <si>
    <t>4111470490</t>
  </si>
  <si>
    <t>Spiralbohrer HSS-E05+X.Cut  
DIN338 ZX38° L:86x52 Ø4,9</t>
  </si>
  <si>
    <t>HSS-E05 Drills+X.Cut High Performance 5xØ  
DIN338 ZX38° L:86x52 Ø4,9</t>
  </si>
  <si>
    <t>4045053124248</t>
  </si>
  <si>
    <t>4111470500</t>
  </si>
  <si>
    <t>Spiralbohrer HSS-E05+X.Cut  
DIN338 ZX38° L:86x52 Ø5,0</t>
  </si>
  <si>
    <t>HSS-E05 Drills+X.Cut High Performance 5xØ  
DIN338 ZX38° L:86x52 Ø5,0</t>
  </si>
  <si>
    <t>4045053124255</t>
  </si>
  <si>
    <t>4111470510</t>
  </si>
  <si>
    <t>Spiralbohrer HSS-E05+X.Cut  
DIN338 ZX38° L:86x52 Ø5,1</t>
  </si>
  <si>
    <t>HSS-E05 Drills+X.Cut High Performance 5xØ  
DIN338 ZX38° L:86x52 Ø5,1</t>
  </si>
  <si>
    <t>4045053124262</t>
  </si>
  <si>
    <t>4111470520</t>
  </si>
  <si>
    <t>Spiralbohrer HSS-E05+X.Cut  
DIN338 ZX38° L:86x52 Ø5,2</t>
  </si>
  <si>
    <t>HSS-E05 Drills+X.Cut High Performance 5xØ  
DIN338 ZX38° L:86x52 Ø5,2</t>
  </si>
  <si>
    <t>4045053124279</t>
  </si>
  <si>
    <t>4111470530</t>
  </si>
  <si>
    <t>Spiralbohrer HSS-E05+X.Cut  
DIN338 ZX38° L:86x52 Ø5,3</t>
  </si>
  <si>
    <t>HSS-E05 Drills+X.Cut High Performance 5xØ  
DIN338 ZX38° L:86x52 Ø5,3</t>
  </si>
  <si>
    <t>4045053124293</t>
  </si>
  <si>
    <t>4111470540</t>
  </si>
  <si>
    <t>Spiralbohrer HSS-E05+X.Cut  
DIN338 ZX38° L:93x57 Ø5,4</t>
  </si>
  <si>
    <t>HSS-E05 Drills+X.Cut High Performance 5xØ  
DIN338 ZX38° L:93x57 Ø5,4</t>
  </si>
  <si>
    <t>4045053124309</t>
  </si>
  <si>
    <t>4111470550</t>
  </si>
  <si>
    <t>Spiralbohrer HSS-E05+X.Cut  
DIN338 ZX38° L:93x57 Ø5,5</t>
  </si>
  <si>
    <t>HSS-E05 Drills+X.Cut High Performance 5xØ  
DIN338 ZX38° L:93x57 Ø5,5</t>
  </si>
  <si>
    <t>4045053124316</t>
  </si>
  <si>
    <t>4111470560</t>
  </si>
  <si>
    <t>Spiralbohrer HSS-E05+X.Cut  
DIN338 ZX38° L:93x57 Ø5,6</t>
  </si>
  <si>
    <t>HSS-E05 Drills+X.Cut High Performance 5xØ  
DIN338 ZX38° L:93x57 Ø5,6</t>
  </si>
  <si>
    <t>4045053124323</t>
  </si>
  <si>
    <t>4111470570</t>
  </si>
  <si>
    <t>Spiralbohrer HSS-E05+X.Cut  
DIN338 ZX38° L:93x57 Ø5,7</t>
  </si>
  <si>
    <t>HSS-E05 Drills+X.Cut High Performance 5xØ  
DIN338 ZX38° L:93x57 Ø5,7</t>
  </si>
  <si>
    <t>4045053124330</t>
  </si>
  <si>
    <t>4111470580</t>
  </si>
  <si>
    <t>Spiralbohrer HSS-E05+X.Cut  
DIN338 ZX38° L:93x57 Ø5,8</t>
  </si>
  <si>
    <t>HSS-E05 Drills+X.Cut High Performance 5xØ  
DIN338 ZX38° L:93x57 Ø5,8</t>
  </si>
  <si>
    <t>4045053124354</t>
  </si>
  <si>
    <t>4111470590</t>
  </si>
  <si>
    <t>Spiralbohrer HSS-E05+X.Cut  
DIN338 ZX38° L:93x57 Ø5,9</t>
  </si>
  <si>
    <t>HSS-E05 Drills+X.Cut High Performance 5xØ  
DIN338 ZX38° L:93x57 Ø5,9</t>
  </si>
  <si>
    <t>4045053124361</t>
  </si>
  <si>
    <t>4111470600</t>
  </si>
  <si>
    <t>Spiralbohrer HSS-E05+X.Cut  
DIN338 ZX38° L:93x57 Ø6,0</t>
  </si>
  <si>
    <t>HSS-E05 Drills+X.Cut High Performance 5xØ  
DIN338 ZX38° L:93x57 Ø6,0</t>
  </si>
  <si>
    <t>4045053124378</t>
  </si>
  <si>
    <t>4111470610</t>
  </si>
  <si>
    <t>Spiralbohrer HSS-E05+X.Cut  
DIN338 ZX38° L:101x63 Ø6,1</t>
  </si>
  <si>
    <t>HSS-E05 Drills+X.Cut High Performance 5xØ  
DIN338 ZX38° L:101x63 Ø6,1</t>
  </si>
  <si>
    <t>4045053124385</t>
  </si>
  <si>
    <t>4111470620</t>
  </si>
  <si>
    <t>Spiralbohrer HSS-E05+X.Cut  
DIN338 ZX38° L:101x63 Ø6,2</t>
  </si>
  <si>
    <t>HSS-E05 Drills+X.Cut High Performance 5xØ  
DIN338 ZX38° L:101x63 Ø6,2</t>
  </si>
  <si>
    <t>4045053124392</t>
  </si>
  <si>
    <t>4111470630</t>
  </si>
  <si>
    <t>Spiralbohrer HSS-E05+X.Cut  
DIN338 ZX38° L:101x63 Ø6,3</t>
  </si>
  <si>
    <t>HSS-E05 Drills+X.Cut High Performance 5xØ  
DIN338 ZX38° L:101x63 Ø6,3</t>
  </si>
  <si>
    <t>4045053124415</t>
  </si>
  <si>
    <t>4111470640</t>
  </si>
  <si>
    <t>Spiralbohrer HSS-E05+X.Cut  
DIN338 ZX38° L:101x63 Ø6,4</t>
  </si>
  <si>
    <t>HSS-E05 Drills+X.Cut High Performance 5xØ  
DIN338 ZX38° L:101x63 Ø6,4</t>
  </si>
  <si>
    <t>4045053124422</t>
  </si>
  <si>
    <t>4111470650</t>
  </si>
  <si>
    <t>Spiralbohrer HSS-E05+X.Cut  
DIN338 ZX38° L:101x63 Ø6,5</t>
  </si>
  <si>
    <t>HSS-E05 Drills+X.Cut High Performance 5xØ  
DIN338 ZX38° L:101x63 Ø6,5</t>
  </si>
  <si>
    <t>4045053124439</t>
  </si>
  <si>
    <t>4111470660</t>
  </si>
  <si>
    <t>Spiralbohrer HSS-E05+X.Cut  
DIN338 ZX38° L:101x63 Ø6,6</t>
  </si>
  <si>
    <t>HSS-E05 Drills+X.Cut High Performance 5xØ  
DIN338 ZX38° L:101x63 Ø6,6</t>
  </si>
  <si>
    <t>4045053124446</t>
  </si>
  <si>
    <t>4111470670</t>
  </si>
  <si>
    <t>Spiralbohrer HSS-E05+X.Cut  
DIN338 ZX38° L:101x63 Ø6,7</t>
  </si>
  <si>
    <t>HSS-E05 Drills+X.Cut High Performance 5xØ  
DIN338 ZX38° L:101x63 Ø6,7</t>
  </si>
  <si>
    <t>4045053124453</t>
  </si>
  <si>
    <t>4111470680</t>
  </si>
  <si>
    <t>Spiralbohrer HSS-E05+X.Cut  
DIN338 ZX38° L:109x69 Ø6,8</t>
  </si>
  <si>
    <t>HSS-E05 Drills+X.Cut High Performance 5xØ  
DIN338 ZX38° L:109x69 Ø6,8</t>
  </si>
  <si>
    <t>4045053124477</t>
  </si>
  <si>
    <t>4111470690</t>
  </si>
  <si>
    <t>Spiralbohrer HSS-E05+X.Cut  
DIN338 ZX38° L:109x69 Ø6,9</t>
  </si>
  <si>
    <t>HSS-E05 Drills+X.Cut High Performance 5xØ  
DIN338 ZX38° L:109x69 Ø6,9</t>
  </si>
  <si>
    <t>4045053124484</t>
  </si>
  <si>
    <t>4111470700</t>
  </si>
  <si>
    <t>Spiralbohrer HSS-E05+X.Cut  
DIN338 ZX38° L:109x69 Ø7,0</t>
  </si>
  <si>
    <t>HSS-E05 Drills+X.Cut High Performance 5xØ  
DIN338 ZX38° L:109x69 Ø7,0</t>
  </si>
  <si>
    <t>4045053124491</t>
  </si>
  <si>
    <t>4111470710</t>
  </si>
  <si>
    <t>Spiralbohrer HSS-E05+X.Cut  
DIN338 ZX38° L:109x69 Ø7,1</t>
  </si>
  <si>
    <t>HSS-E05 Drills+X.Cut High Performance 5xØ  
DIN338 ZX38° L:109x69 Ø7,1</t>
  </si>
  <si>
    <t>4045053124507</t>
  </si>
  <si>
    <t>4111470720</t>
  </si>
  <si>
    <t>Spiralbohrer HSS-E05+X.Cut  
DIN338 ZX38° L:109x69 Ø7,2</t>
  </si>
  <si>
    <t>HSS-E05 Drills+X.Cut High Performance 5xØ  
DIN338 ZX38° L:109x69 Ø7,2</t>
  </si>
  <si>
    <t>4045053124514</t>
  </si>
  <si>
    <t>4111470730</t>
  </si>
  <si>
    <t>Spiralbohrer HSS-E05+X.Cut  
DIN338 ZX38° L:109x69 Ø7,3</t>
  </si>
  <si>
    <t>HSS-E05 Drills+X.Cut High Performance 5xØ  
DIN338 ZX38° L:109x69 Ø7,3</t>
  </si>
  <si>
    <t>4045053124538</t>
  </si>
  <si>
    <t>4111470740</t>
  </si>
  <si>
    <t>Spiralbohrer HSS-E05+X.Cut  
DIN338 ZX38° L:109x69 Ø7,4</t>
  </si>
  <si>
    <t>HSS-E05 Drills+X.Cut High Performance 5xØ  
DIN338 ZX38° L:109x69 Ø7,4</t>
  </si>
  <si>
    <t>4045053124545</t>
  </si>
  <si>
    <t>4111470750</t>
  </si>
  <si>
    <t>Spiralbohrer HSS-E05+X.Cut  
DIN338 ZX38° L:109x69 Ø7,5</t>
  </si>
  <si>
    <t>HSS-E05 Drills+X.Cut High Performance 5xØ  
DIN338 ZX38° L:109x69 Ø7,5</t>
  </si>
  <si>
    <t>4045053124552</t>
  </si>
  <si>
    <t>4111470760</t>
  </si>
  <si>
    <t>Spiralbohrer HSS-E05+X.Cut  
DIN338 ZX38° L:117x75 Ø7,6</t>
  </si>
  <si>
    <t>HSS-E05 Drills+X.Cut High Performance 5xØ  
DIN338 ZX38° L:117x75 Ø7,6</t>
  </si>
  <si>
    <t>4045053124569</t>
  </si>
  <si>
    <t>4111470770</t>
  </si>
  <si>
    <t>Spiralbohrer HSS-E05+X.Cut  
DIN338 ZX38° L:117x75 Ø7,7</t>
  </si>
  <si>
    <t>HSS-E05 Drills+X.Cut High Performance 5xØ  
DIN338 ZX38° L:117x75 Ø7,7</t>
  </si>
  <si>
    <t>4045053124576</t>
  </si>
  <si>
    <t>4111470780</t>
  </si>
  <si>
    <t>Spiralbohrer HSS-E05+X.Cut  
DIN338 ZX38° L:117x75 Ø7,8</t>
  </si>
  <si>
    <t>HSS-E05 Drills+X.Cut High Performance 5xØ  
DIN338 ZX38° L:117x75 Ø7,8</t>
  </si>
  <si>
    <t>4045053124590</t>
  </si>
  <si>
    <t>4111470790</t>
  </si>
  <si>
    <t>Spiralbohrer HSS-E05+X.Cut  
DIN338 ZX38° L:117x75 Ø7,9</t>
  </si>
  <si>
    <t>HSS-E05 Drills+X.Cut High Performance 5xØ  
DIN338 ZX38° L:117x75 Ø7,9</t>
  </si>
  <si>
    <t>4045053124606</t>
  </si>
  <si>
    <t>4111470800</t>
  </si>
  <si>
    <t>Spiralbohrer HSS-E05+X.Cut  
DIN338 ZX38° L:117x75 Ø8,0</t>
  </si>
  <si>
    <t>HSS-E05 Drills+X.Cut High Performance 5xØ  
DIN338 ZX38° L:117x75 Ø8,0</t>
  </si>
  <si>
    <t>4045053124613</t>
  </si>
  <si>
    <t>4111470810</t>
  </si>
  <si>
    <t>Spiralbohrer HSS-E05+X.Cut  
DIN338 ZX38° L:117x75 Ø8,1</t>
  </si>
  <si>
    <t>HSS-E05 Drills+X.Cut High Performance 5xØ  
DIN338 ZX38° L:117x75 Ø8,1</t>
  </si>
  <si>
    <t>4045053124620</t>
  </si>
  <si>
    <t>4111470820</t>
  </si>
  <si>
    <t>Spiralbohrer HSS-E05+X.Cut  
DIN338 ZX38° L:117x75 Ø8,2</t>
  </si>
  <si>
    <t>HSS-E05 Drills+X.Cut High Performance 5xØ  
DIN338 ZX38° L:117x75 Ø8,2</t>
  </si>
  <si>
    <t>4045053124637</t>
  </si>
  <si>
    <t>4111470830</t>
  </si>
  <si>
    <t>Spiralbohrer HSS-E05+X.Cut  
DIN338 ZX38° L:117x75 Ø8,3</t>
  </si>
  <si>
    <t>HSS-E05 Drills+X.Cut High Performance 5xØ  
DIN338 ZX38° L:117x75 Ø8,3</t>
  </si>
  <si>
    <t>4045053124651</t>
  </si>
  <si>
    <t>4111470840</t>
  </si>
  <si>
    <t>Spiralbohrer HSS-E05+X.Cut  
DIN338 ZX38° L:117x75 Ø8,4</t>
  </si>
  <si>
    <t>HSS-E05 Drills+X.Cut High Performance 5xØ  
DIN338 ZX38° L:117x75 Ø8,4</t>
  </si>
  <si>
    <t>4045053124668</t>
  </si>
  <si>
    <t>4111470850</t>
  </si>
  <si>
    <t>Spiralbohrer HSS-E05+X.Cut  
DIN338 ZX38° L:117x75 Ø8,5</t>
  </si>
  <si>
    <t>HSS-E05 Drills+X.Cut High Performance 5xØ  
DIN338 ZX38° L:117x75 Ø8,5</t>
  </si>
  <si>
    <t>4045053124675</t>
  </si>
  <si>
    <t>4111470860</t>
  </si>
  <si>
    <t>Spiralbohrer HSS-E05+X.Cut  
DIN338 ZX38° L:125x81 Ø8,6</t>
  </si>
  <si>
    <t>HSS-E05 Drills+X.Cut High Performance 5xØ  
DIN338 ZX38° L:125x81 Ø8,6</t>
  </si>
  <si>
    <t>4045053124682</t>
  </si>
  <si>
    <t>4111470870</t>
  </si>
  <si>
    <t>Spiralbohrer HSS-E05+X.Cut  
DIN338 ZX38° L:125x81 Ø8,7</t>
  </si>
  <si>
    <t>HSS-E05 Drills+X.Cut High Performance 5xØ  
DIN338 ZX38° L:125x81 Ø8,7</t>
  </si>
  <si>
    <t>4045053124699</t>
  </si>
  <si>
    <t>4111470880</t>
  </si>
  <si>
    <t>Spiralbohrer HSS-E05+X.Cut  
DIN338 ZX38° L:125x81 Ø8,8</t>
  </si>
  <si>
    <t>HSS-E05 Drills+X.Cut High Performance 5xØ  
DIN338 ZX38° L:125x81 Ø8,8</t>
  </si>
  <si>
    <t>4045053124705</t>
  </si>
  <si>
    <t>4111470900</t>
  </si>
  <si>
    <t>Spiralbohrer HSS-E05+X.Cut  
DIN338 ZX38° L:125x81 Ø9,0</t>
  </si>
  <si>
    <t>HSS-E05 Drills+X.Cut High Performance 5xØ  
DIN338 ZX38° L:125x81 Ø9,0</t>
  </si>
  <si>
    <t>4045053124729</t>
  </si>
  <si>
    <t>4111470910</t>
  </si>
  <si>
    <t>Spiralbohrer HSS-E05+X.Cut  
DIN338 ZX38° L:125x81 Ø9,1</t>
  </si>
  <si>
    <t>HSS-E05 Drills+X.Cut High Performance 5xØ  
DIN338 ZX38° L:125x81 Ø9,1</t>
  </si>
  <si>
    <t>4045053124736</t>
  </si>
  <si>
    <t>4111470930</t>
  </si>
  <si>
    <t>Spiralbohrer HSS-E05+X.Cut  
DIN338 ZX38° L:125x81 Ø9,3</t>
  </si>
  <si>
    <t>HSS-E05 Drills+X.Cut High Performance 5xØ  
DIN338 ZX38° L:125x81 Ø9,3</t>
  </si>
  <si>
    <t>4045053124750</t>
  </si>
  <si>
    <t>4111470940</t>
  </si>
  <si>
    <t>Spiralbohrer HSS-E05+X.Cut  
DIN338 ZX38° L:125x81 Ø9,4</t>
  </si>
  <si>
    <t>HSS-E05 Drills+X.Cut High Performance 5xØ  
DIN338 ZX38° L:125x81 Ø9,4</t>
  </si>
  <si>
    <t>4045053124767</t>
  </si>
  <si>
    <t>4111470950</t>
  </si>
  <si>
    <t>Spiralbohrer HSS-E05+X.Cut  
DIN338 ZX38° L:125x81 Ø9,5</t>
  </si>
  <si>
    <t>HSS-E05 Drills+X.Cut High Performance 5xØ  
DIN338 ZX38° L:125x81 Ø9,5</t>
  </si>
  <si>
    <t>4045053124774</t>
  </si>
  <si>
    <t>4111470980</t>
  </si>
  <si>
    <t>Spiralbohrer HSS-E05+X.Cut  
DIN338 ZX38° L:133x87 Ø9,8</t>
  </si>
  <si>
    <t>HSS-E05 Drills+X.Cut High Performance 5xØ  
DIN338 ZX38° L:133x87 Ø9,8</t>
  </si>
  <si>
    <t>4045053124804</t>
  </si>
  <si>
    <t>4111471000</t>
  </si>
  <si>
    <t>Spiralbohrer HSS-E05+X.Cut  
DIN338 ZX38° L:133x87 Ø10,0</t>
  </si>
  <si>
    <t>HSS-E05 Drills+X.Cut High Performance 5xØ  
DIN338 ZX38° L:133x87 Ø10,0</t>
  </si>
  <si>
    <t>4045053124828</t>
  </si>
  <si>
    <t>4111471020</t>
  </si>
  <si>
    <t>Spiralbohrer HSS-E05+X.Cut  
DIN338 ZX38° L:133x87 Ø10,2</t>
  </si>
  <si>
    <t>HSS-E05 Drills+X.Cut High Performance 5xØ  
DIN338 ZX38° L:133x87 Ø10,2</t>
  </si>
  <si>
    <t>4045053124835</t>
  </si>
  <si>
    <t>4111471050</t>
  </si>
  <si>
    <t>Spiralbohrer HSS-E05+X.Cut  
DIN338 ZX38° L:133x87 Ø10,5</t>
  </si>
  <si>
    <t>HSS-E05 Drills+X.Cut High Performance 5xØ  
DIN338 ZX38° L:133x87 Ø10,5</t>
  </si>
  <si>
    <t>4045053124859</t>
  </si>
  <si>
    <t>4111471100</t>
  </si>
  <si>
    <t>Spiralbohrer HSS-E05+X.Cut  
DIN338 ZX38° L:142x94 Ø11,0</t>
  </si>
  <si>
    <t>HSS-E05 Drills+X.Cut High Performance 5xØ  
DIN338 ZX38° L:142x94 Ø11,0</t>
  </si>
  <si>
    <t>4045053124880</t>
  </si>
  <si>
    <t>4111471150</t>
  </si>
  <si>
    <t>Spiralbohrer HSS-E05+X.Cut  
DIN338 ZX38° L:142x94 Ø11,5</t>
  </si>
  <si>
    <t>HSS-E05 Drills+X.Cut High Performance 5xØ  
DIN338 ZX38° L:142x94 Ø11,5</t>
  </si>
  <si>
    <t>4045053124903</t>
  </si>
  <si>
    <t>4111471200</t>
  </si>
  <si>
    <t>Spiralbohrer HSS-E05+X.Cut  
DIN338 ZX38° L:151x101 Ø12,0</t>
  </si>
  <si>
    <t>HSS-E05 Drills+X.Cut High Performance 5xØ  
DIN338 ZX38° L:151x101 Ø12,0</t>
  </si>
  <si>
    <t>4045053124927</t>
  </si>
  <si>
    <t>4111471250</t>
  </si>
  <si>
    <t>Spiralbohrer HSS-E05+X.Cut  
DIN338 ZX38° L:151x101 Ø12,5</t>
  </si>
  <si>
    <t>HSS-E05 Drills+X.Cut High Performance 5xØ  
DIN338 ZX38° L:151x101 Ø12,5</t>
  </si>
  <si>
    <t>4045053124941</t>
  </si>
  <si>
    <t>4111471300</t>
  </si>
  <si>
    <t>Spiralbohrer HSS-E05+X.Cut  
DIN338 ZX38° L:151x101 Ø13,0</t>
  </si>
  <si>
    <t>HSS-E05 Drills+X.Cut High Performance 5xØ  
DIN338 ZX38° L:151x101 Ø13,0</t>
  </si>
  <si>
    <t>4045053124965</t>
  </si>
  <si>
    <t>4111550200</t>
  </si>
  <si>
    <t>Spiralbohrer HSS-E05+X4Cut
DIN1897 H30° L:38x12 Ø2,0</t>
  </si>
  <si>
    <t>HSS-E05 Drills+X.4Cut
DIN1897 H30° L:38x12 Ø2,0</t>
  </si>
  <si>
    <t>4045053401240</t>
  </si>
  <si>
    <t>4111550250</t>
  </si>
  <si>
    <t>Spiralbohrer HSS-E05+X4Cut
DIN1897 H30° L:43x14 Ø2,5</t>
  </si>
  <si>
    <t>HSS-E05 Drills+X4Cut
DIN1897 H30° L:43x14 Ø2,5</t>
  </si>
  <si>
    <t>4045053401257</t>
  </si>
  <si>
    <t>4111550300</t>
  </si>
  <si>
    <t>Spiralbohrer HSS-E05+X4Cut
DIN1897 H30° L:46x16 Ø3,0</t>
  </si>
  <si>
    <t>HSS-E05 Drills+X4Cut
DIN1897 H30° L:46x16 Ø3,0</t>
  </si>
  <si>
    <t>4045053401264</t>
  </si>
  <si>
    <t>4111550330</t>
  </si>
  <si>
    <t>Spiralbohrer HSS-E05+X4Cut
DIN1897 H30° L:49x18 Ø3,3</t>
  </si>
  <si>
    <t>HSS-E05 Drills+X4Cut
DIN1897 H30° L:49x18 Ø3,3</t>
  </si>
  <si>
    <t>4045053401271</t>
  </si>
  <si>
    <t>4111550350</t>
  </si>
  <si>
    <t>Spiralbohrer HSS-E05+X4Cut
DIN1897 H30° L:52x20 Ø3,5</t>
  </si>
  <si>
    <t>HSS-E05 Drills+X4Cut
DIN1897 H30° L:52x20 Ø3,5</t>
  </si>
  <si>
    <t>4045053401288</t>
  </si>
  <si>
    <t>4111550400</t>
  </si>
  <si>
    <t>Spiralbohrer HSS-E05+X4Cut
DIN1897 H30° L:55x22 Ø4,0</t>
  </si>
  <si>
    <t>HSS-E05 Drills+X4Cut
DIN1897 H30° L:55x22 Ø4,0</t>
  </si>
  <si>
    <t>4045053401295</t>
  </si>
  <si>
    <t>4111550420</t>
  </si>
  <si>
    <t>Spiralbohrer HSS-E05+X4Cut
DIN1897 H30° L:55x22 Ø4,2</t>
  </si>
  <si>
    <t>HSS-E05 Drills+X4Cut
DIN1897 H30° L:55x22 Ø4,2</t>
  </si>
  <si>
    <t>4045053401301</t>
  </si>
  <si>
    <t>4111550450</t>
  </si>
  <si>
    <t>Spiralbohrer HSS-E05+X4Cut
DIN1897 H30° L:58x24 Ø4,5</t>
  </si>
  <si>
    <t>HSS-E05 Drills+X4Cut
DIN1897 H30° L:58x24 Ø4,5</t>
  </si>
  <si>
    <t>4045053401318</t>
  </si>
  <si>
    <t>4111550500</t>
  </si>
  <si>
    <t>Spiralbohrer HSS-E05+X4Cut
DIN1897 H30° L:62x26 Ø5,0</t>
  </si>
  <si>
    <t>HSS-E05 Drills+X4Cut
DIN1897 H30° L:62x26 Ø5,0</t>
  </si>
  <si>
    <t>4045053401325</t>
  </si>
  <si>
    <t>4111550550</t>
  </si>
  <si>
    <t>Spiralbohrer HSS-E05+X4Cut
DIN1897 H30° L:66x28 Ø5,5</t>
  </si>
  <si>
    <t>HSS-E05 Drills+X4Cut
DIN1897 H30° L:66x28 Ø5,5</t>
  </si>
  <si>
    <t>4045053401332</t>
  </si>
  <si>
    <t>4111550600</t>
  </si>
  <si>
    <t>Spiralbohrer HSS-E05+X4Cut
DIN1897 H30° L:66x28 Ø6,0</t>
  </si>
  <si>
    <t>HSS-E05 Drills+X4Cut
DIN1897 H30° L:66x28 Ø6,0</t>
  </si>
  <si>
    <t>4045053401349</t>
  </si>
  <si>
    <t>4111550650</t>
  </si>
  <si>
    <t>Spiralbohrer HSS-E05+X4Cut
DIN1897 H30° L:70x31 Ø6,5</t>
  </si>
  <si>
    <t>HSS-E05 Drills+X4Cut
DIN1897 H30° L:70x31 Ø6,5</t>
  </si>
  <si>
    <t>4045053401356</t>
  </si>
  <si>
    <t>4111550680</t>
  </si>
  <si>
    <t>Spiralbohrer HSS-E05+X4Cut
DIN1897 H30° L:74x34 Ø6,8</t>
  </si>
  <si>
    <t>HSS-E05 Drills+X4Cut
DIN1897 H30° L:74x34 Ø6,8</t>
  </si>
  <si>
    <t>4045053401363</t>
  </si>
  <si>
    <t>4111550700</t>
  </si>
  <si>
    <t>Spiralbohrer HSS-E05+X4Cut
DIN1897 H30° L:74x34 Ø7,0</t>
  </si>
  <si>
    <t>HSS-E05 Drills+X4Cut</t>
  </si>
  <si>
    <t>4045053401370</t>
  </si>
  <si>
    <t>4111550750</t>
  </si>
  <si>
    <t>Spiralbohrer HSS-E05+X4Cut
DIN1897 H30° L:74x34 Ø7,5</t>
  </si>
  <si>
    <t>HSS-E05 Drills+X4Cut
DIN1897 H30° L:74x34 Ø7,5</t>
  </si>
  <si>
    <t>4045053401387</t>
  </si>
  <si>
    <t>4111550800</t>
  </si>
  <si>
    <t>Spiralbohrer HSS-E05+X4Cut
DIN1897 H30° L:79x37 Ø8,0</t>
  </si>
  <si>
    <t>HSS-E05 Drills+X4Cut
DIN1897 H30° L:79x37 Ø8,0</t>
  </si>
  <si>
    <t>4045053401394</t>
  </si>
  <si>
    <t>4111550850</t>
  </si>
  <si>
    <t>Spiralbohrer HSS-E05+X4Cut
DIN1897 H30° L:79x37 Ø8,5</t>
  </si>
  <si>
    <t>HSS-E05 Drills+X4Cut
DIN1897 H30° L:79x37 Ø8,5</t>
  </si>
  <si>
    <t>4045053401400</t>
  </si>
  <si>
    <t>4111550900</t>
  </si>
  <si>
    <t>Spiralbohrer HSS-E05+X4Cut
DIN1897 H30° L:84x40 Ø9,0</t>
  </si>
  <si>
    <t>HSS-E05 Drills+X4Cut
DIN1897 H30° L:84x40 Ø9,0</t>
  </si>
  <si>
    <t>4045053401417</t>
  </si>
  <si>
    <t>4111550950</t>
  </si>
  <si>
    <t>Spiralbohrer HSS-E05+X4Cut
DIN1897 H30° L:84x40 Ø9,5</t>
  </si>
  <si>
    <t>HSS-E05 Drills+X4Cut
DIN1897 H30° L:84x40 Ø9,5</t>
  </si>
  <si>
    <t>4045053401424</t>
  </si>
  <si>
    <t>4111551000</t>
  </si>
  <si>
    <t>Spiralbohrer HSS-E05+X4Cut
DIN1897 H30° L:89x43 Ø10,0</t>
  </si>
  <si>
    <t>HSS-E05 Drills+X4Cut
DIN1897 H30° L:89x43 Ø10,0</t>
  </si>
  <si>
    <t>4045053401431</t>
  </si>
  <si>
    <t>4111551020</t>
  </si>
  <si>
    <t>Spiralbohrer HSS-E05+X4Cut
DIN1897 H30° L:89x43 Ø10,2</t>
  </si>
  <si>
    <t>HSS-E05 Drills+X4Cut
DIN1897 H30° L:89x43 Ø10,2</t>
  </si>
  <si>
    <t>4045053401448</t>
  </si>
  <si>
    <t>4111551050</t>
  </si>
  <si>
    <t>Spiralbohrer HSS-E05+X4Cut
DIN1897 H30° L:89x43 Ø10,5</t>
  </si>
  <si>
    <t>HSS-E05 Drills+X4Cut
DIN1897 H30° L:89x43 Ø10,5</t>
  </si>
  <si>
    <t>4045053401455</t>
  </si>
  <si>
    <t>4111551100</t>
  </si>
  <si>
    <t>Spiralbohrer HSS-E05+X4Cut
DIN1897 H30° L:95x47 Ø11,0</t>
  </si>
  <si>
    <t>HSS-E05 Drills+x4Cut
DIN1897 H30° L:95x47 Ø11,0</t>
  </si>
  <si>
    <t>4045053401462</t>
  </si>
  <si>
    <t>4111551150</t>
  </si>
  <si>
    <t>Spiralbohrer HSS-E05+X4Cut
DIN1897 H30° L:95x47 Ø11,5</t>
  </si>
  <si>
    <t>HSS-E05 Drills+x4Cut
DIN1897 H30° L:95x47 Ø11,5</t>
  </si>
  <si>
    <t>4045053401479</t>
  </si>
  <si>
    <t>4111551200</t>
  </si>
  <si>
    <t>Spiralbohrer HSS-E05+X4Cut
DIN1897 H30° L:102x51 Ø12,0</t>
  </si>
  <si>
    <t>HSS-E05 Drills+X4Cut
DIN1897 H30° L:102x51 Ø12,0</t>
  </si>
  <si>
    <t>4045053401486</t>
  </si>
  <si>
    <t>4111551250</t>
  </si>
  <si>
    <t>Spiralbohrer HSS-E05+X4Cut
DIN1897 H30° L:102x51 Ø12,5</t>
  </si>
  <si>
    <t>HSS-E05 Drills+X4Cut
DIN1897 H30° L:102x51 Ø12,5</t>
  </si>
  <si>
    <t>4045053401493</t>
  </si>
  <si>
    <t>4111551300</t>
  </si>
  <si>
    <t>Spiralbohrer HSS-E05+X4Cut
DIN1897 H30° L:102x51 Ø13,0</t>
  </si>
  <si>
    <t>HSS-E05 Drills+X4Cut
DIN1897 H30° L:102x51 Ø13,0</t>
  </si>
  <si>
    <t>4045053401509</t>
  </si>
  <si>
    <t>4111551400</t>
  </si>
  <si>
    <t>Spiralbohrer HSS-E05+X4Cut
DIN1897 H30° L:107x54 Ø14,0</t>
  </si>
  <si>
    <t>HSS-E05 Drills+X4Cut
DIN1897 H30° L:107x54 Ø14,0</t>
  </si>
  <si>
    <t>4045053401516</t>
  </si>
  <si>
    <t>4111551500</t>
  </si>
  <si>
    <t>Spiralbohrer HSS-E05+X4Cut
DIN1897 H30° L:111x56 Ø15,0</t>
  </si>
  <si>
    <t>HSS-E05 Drills+X4Cut
DIN1897 H30° L:111x56 Ø15,0</t>
  </si>
  <si>
    <t>4045053401523</t>
  </si>
  <si>
    <t>4111551600</t>
  </si>
  <si>
    <t>Spiralbohrer HSS-E05+X4Cut
DIN1897 H30° L:115x58 Ø16,0</t>
  </si>
  <si>
    <t>HSS-E05 Drills+X4Cut
DIN1897 H30° L:115x58 Ø16,0</t>
  </si>
  <si>
    <t>4045053401530</t>
  </si>
  <si>
    <t>4111551800</t>
  </si>
  <si>
    <t>Spiralbohrer HSS-E05+X4Cut
DIN1897 H30° L:123x62 Ø18,0</t>
  </si>
  <si>
    <t>HSS-E05 Drills+X4Cut
DIN1897 H30° L:123x62 Ø18,0</t>
  </si>
  <si>
    <t>4045053401547</t>
  </si>
  <si>
    <t>4111800200</t>
  </si>
  <si>
    <t>Spiralbohrer HSS-E05  
DIN340 ZX38° L:85x56 Ø2,00</t>
  </si>
  <si>
    <t>HSS-E05 Drills DIN 340 Parabolic Flutes 8xØ  
DIN340 ZX38° L:85x56 Ø2,00</t>
  </si>
  <si>
    <t>4045053127898</t>
  </si>
  <si>
    <t>4111800220</t>
  </si>
  <si>
    <t>Spiralbohrer HSS-E05  
DIN340 ZX38° L:90x59 Ø2,20</t>
  </si>
  <si>
    <t>HSS-E05 Drills DIN 340 Parabolic Flutes 8xØ  
DIN340 ZX38° L:90x59 Ø2,20</t>
  </si>
  <si>
    <t>4045053127911</t>
  </si>
  <si>
    <t>4111800250</t>
  </si>
  <si>
    <t>Spiralbohrer HSS-E05  
DIN340 ZX38° L:95x62 Ø2,50</t>
  </si>
  <si>
    <t>HSS-E05 Drills DIN 340 Parabolic Flutes 8xØ  
DIN340 ZX38° L:95x62 Ø2,50</t>
  </si>
  <si>
    <t>4045053127942</t>
  </si>
  <si>
    <t>4111800280</t>
  </si>
  <si>
    <t>Spiralbohrer HSS-E05  
DIN340 ZX38° L:100x66 Ø2,80</t>
  </si>
  <si>
    <t>HSS-E05 Drills DIN 340 Parabolic Flutes 8xØ  
DIN340 ZX38° L:100x66 Ø2,80</t>
  </si>
  <si>
    <t>4045053127973</t>
  </si>
  <si>
    <t>4111800300</t>
  </si>
  <si>
    <t>Spiralbohrer HSS-E05  
DIN340 ZX38° L:100x66 Ø3,00</t>
  </si>
  <si>
    <t>HSS-E05 Drills DIN 340 Parabolic Flutes 8xØ  
DIN340 ZX38° L:100x66 Ø3,00</t>
  </si>
  <si>
    <t>4045053127997</t>
  </si>
  <si>
    <t>4111800320</t>
  </si>
  <si>
    <t>Spiralbohrer HSS-E05  
DIN340 ZX38° L:106x69 Ø3,20</t>
  </si>
  <si>
    <t>HSS-E05 Drills DIN 340 Parabolic Flutes 8xØ  
DIN340 ZX38° L:106x69 Ø3,20</t>
  </si>
  <si>
    <t>4045053128017</t>
  </si>
  <si>
    <t>4111800330</t>
  </si>
  <si>
    <t>Spiralbohrer HSS-E05  
DIN340 ZX38° L:106x69 Ø3,30</t>
  </si>
  <si>
    <t>HSS-E05 Drills DIN 340 Parabolic Flutes 8xØ  
DIN340 ZX38° L:106x69 Ø3,30</t>
  </si>
  <si>
    <t>4045053128024</t>
  </si>
  <si>
    <t>4111800350</t>
  </si>
  <si>
    <t>Spiralbohrer HSS-E05  
DIN340 ZX38° L:112x73 Ø3,50</t>
  </si>
  <si>
    <t>HSS-E05 Drills DIN 340 Parabolic Flutes 8xØ  
DIN340 ZX38° L:112x73 Ø3,50</t>
  </si>
  <si>
    <t>4045053128048</t>
  </si>
  <si>
    <t>4111800380</t>
  </si>
  <si>
    <t>Spiralbohrer HSS-E05  
DIN340 ZX38° L:119x78 Ø3,80</t>
  </si>
  <si>
    <t>HSS-E05 Drills DIN 340 Parabolic Flutes 8xØ  
DIN340 ZX38° L:119x78 Ø3,80</t>
  </si>
  <si>
    <t>4045053128079</t>
  </si>
  <si>
    <t>4111800400</t>
  </si>
  <si>
    <t>Spiralbohrer HSS-E05  
DIN340 ZX38° L:119x78 Ø4,00</t>
  </si>
  <si>
    <t>HSS-E05 Drills DIN 340 Parabolic Flutes 8xØ  
DIN340 ZX38° L:119x78 Ø4,00</t>
  </si>
  <si>
    <t>4045053128093</t>
  </si>
  <si>
    <t>4111800410</t>
  </si>
  <si>
    <t>Spiralbohrer HSS-E05  
DIN340 ZX38° L:119x78 Ø4,10</t>
  </si>
  <si>
    <t>HSS-E05 Drills DIN 340 Parabolic Flutes 8xØ  
DIN340 ZX38° L:119x78 Ø4,10</t>
  </si>
  <si>
    <t>4045053128109</t>
  </si>
  <si>
    <t>4111800420</t>
  </si>
  <si>
    <t>Spiralbohrer HSS-E05  
DIN340 ZX38° L:119x78 Ø4,20</t>
  </si>
  <si>
    <t>HSS-E05 Drills DIN 340 Parabolic Flutes 8xØ  
DIN340 ZX38° L:119x78 Ø4,20</t>
  </si>
  <si>
    <t>4045053128116</t>
  </si>
  <si>
    <t>4111800430</t>
  </si>
  <si>
    <t>Spiralbohrer HSS-E05  
DIN340 ZX38° L:126x82 Ø4,30</t>
  </si>
  <si>
    <t>HSS-E05 Drills DIN 340 Parabolic Flutes 8xØ  
DIN340 ZX38° L:126x82 Ø4,30</t>
  </si>
  <si>
    <t>4045053128123</t>
  </si>
  <si>
    <t>4111800450</t>
  </si>
  <si>
    <t>Spiralbohrer HSS-E05  
DIN340 ZX38° L:126x82 Ø4,50</t>
  </si>
  <si>
    <t>HSS-E05 Drills DIN 340 Parabolic Flutes 8xØ  
DIN340 ZX38° L:126x82 Ø4,50</t>
  </si>
  <si>
    <t>4045053128147</t>
  </si>
  <si>
    <t>4111800480</t>
  </si>
  <si>
    <t>Spiralbohrer HSS-E05  
DIN340 ZX38° L:132x87 Ø4,80</t>
  </si>
  <si>
    <t>HSS-E05 Drills DIN 340 Parabolic Flutes 8xØ  
DIN340 ZX38° L:132x87 Ø4,80</t>
  </si>
  <si>
    <t>4045053128178</t>
  </si>
  <si>
    <t>4111800500</t>
  </si>
  <si>
    <t>Spiralbohrer HSS-E05  
DIN340 ZX38° L:132x87 Ø5,00</t>
  </si>
  <si>
    <t>HSS-E05 Drills DIN 340 Parabolic Flutes 8xØ  
DIN340 ZX38° L:132x87 Ø5,00</t>
  </si>
  <si>
    <t>4045053128192</t>
  </si>
  <si>
    <t>4111800520</t>
  </si>
  <si>
    <t>Spiralbohrer HSS-E05  
DIN340 ZX38° L:132x87 Ø5,20</t>
  </si>
  <si>
    <t>HSS-E05 Drills DIN 340 Parabolic Flutes 8xØ  
DIN340 ZX38° L:132x87 Ø5,20</t>
  </si>
  <si>
    <t>4045053128215</t>
  </si>
  <si>
    <t>4111800550</t>
  </si>
  <si>
    <t>Spiralbohrer HSS-E05  
DIN340 ZX38° L:139x91 Ø5,50</t>
  </si>
  <si>
    <t>HSS-E05 Drills DIN 340 Parabolic Flutes 8xØ  
DIN340 ZX38° L:139x91 Ø5,50</t>
  </si>
  <si>
    <t>4045053128246</t>
  </si>
  <si>
    <t>4111800580</t>
  </si>
  <si>
    <t>Spiralbohrer HSS-E05  
DIN340 ZX38° L:139x91 Ø5,80</t>
  </si>
  <si>
    <t>HSS-E05 Drills DIN 340 Parabolic Flutes 8xØ  
DIN340 ZX38° L:139x91 Ø5,80</t>
  </si>
  <si>
    <t>4045053128277</t>
  </si>
  <si>
    <t>4111800600</t>
  </si>
  <si>
    <t>Spiralbohrer HSS-E05  
DIN340 ZX38° L:139x91 Ø6,00</t>
  </si>
  <si>
    <t>HSS-E05 Drills DIN 340 Parabolic Flutes 8xØ  
DIN340 ZX38° L:139x91 Ø6,00</t>
  </si>
  <si>
    <t>4045053128291</t>
  </si>
  <si>
    <t>4111800650</t>
  </si>
  <si>
    <t>Spiralbohrer HSS-E05  
DIN340 ZX38° L:148x97 Ø6,50</t>
  </si>
  <si>
    <t>HSS-E05 Drills DIN 340 Parabolic Flutes 8xØ  
DIN340 ZX38° L:148x97 Ø6,50</t>
  </si>
  <si>
    <t>4045053128345</t>
  </si>
  <si>
    <t>4111800680</t>
  </si>
  <si>
    <t>Spiralbohrer HSS-E05  
DIN340 ZX38° L:156x102 Ø6,80</t>
  </si>
  <si>
    <t>HSS-E05 Drills DIN 340 Parabolic Flutes 8xØ  
DIN340 ZX38° L:156x102 Ø6,80</t>
  </si>
  <si>
    <t>4045053128376</t>
  </si>
  <si>
    <t>4111800700</t>
  </si>
  <si>
    <t>Spiralbohrer HSS-E05  
DIN340 ZX38° L:156x102 Ø7,00</t>
  </si>
  <si>
    <t>HSS-E05 Drills DIN 340 Parabolic Flutes 8xØ  
DIN340 ZX38° L:156x102 Ø7,00</t>
  </si>
  <si>
    <t>4045053128390</t>
  </si>
  <si>
    <t>4111800750</t>
  </si>
  <si>
    <t>Spiralbohrer HSS-E05  
DIN340 ZX38° L:156x102 Ø7,50</t>
  </si>
  <si>
    <t>HSS-E05 Drills DIN 340 Parabolic Flutes 8xØ  
DIN340 ZX38° L:156x102 Ø7,50</t>
  </si>
  <si>
    <t>4045053128444</t>
  </si>
  <si>
    <t>4111800800</t>
  </si>
  <si>
    <t>Spiralbohrer HSS-E05  
DIN340 ZX38° L:165x109 Ø8,00</t>
  </si>
  <si>
    <t>HSS-E05 Drills DIN 340 Parabolic Flutes 8xØ  
DIN340 ZX38° L:165x109 Ø8,00</t>
  </si>
  <si>
    <t>4045053128499</t>
  </si>
  <si>
    <t>4111800850</t>
  </si>
  <si>
    <t>Spiralbohrer HSS-E05  
DIN340 ZX38° L:165x109 Ø8,50</t>
  </si>
  <si>
    <t>HSS-E05 Drills DIN 340 Parabolic Flutes 8xØ  
DIN340 ZX38° L:165x109 Ø8,50</t>
  </si>
  <si>
    <t>4045053128543</t>
  </si>
  <si>
    <t>4111800900</t>
  </si>
  <si>
    <t>Spiralbohrer HSS-E05  
DIN340 ZX38° L:175x115 Ø9,00</t>
  </si>
  <si>
    <t>HSS-E05 Drills DIN 340 Parabolic Flutes 8xØ  
DIN340 ZX38° L:175x115 Ø9,00</t>
  </si>
  <si>
    <t>4045053128598</t>
  </si>
  <si>
    <t>4111800950</t>
  </si>
  <si>
    <t>Spiralbohrer HSS-E05  
DIN340 ZX38° L:175x115 Ø9,50</t>
  </si>
  <si>
    <t>HSS-E05 Drills DIN 340 Parabolic Flutes 8xØ  
DIN340 ZX38° L:175x115 Ø9,50</t>
  </si>
  <si>
    <t>4045053128642</t>
  </si>
  <si>
    <t>4111801000</t>
  </si>
  <si>
    <t>Spiralbohrer HSS-E05  
DIN340 ZX38° L:184x121 Ø10,0</t>
  </si>
  <si>
    <t>HSS-E05 Drills DIN 340 Parabolic Flutes 8xØ  
DIN340 ZX38° L:184x121 Ø10,0</t>
  </si>
  <si>
    <t>4045053128697</t>
  </si>
  <si>
    <t>4111801050</t>
  </si>
  <si>
    <t>Spiralbohrer HSS-E05  
DIN340 ZX38° L:184x121 Ø10,5</t>
  </si>
  <si>
    <t>HSS-E05 Drills DIN 340 Parabolic Flutes 8xØ  
DIN340 ZX38° L:184x121 Ø10,5</t>
  </si>
  <si>
    <t>4045053128710</t>
  </si>
  <si>
    <t>4111801100</t>
  </si>
  <si>
    <t>Spiralbohrer HSS-E05  
DIN340 ZX38° L:195x128 Ø11,0</t>
  </si>
  <si>
    <t>HSS-E05 Drills DIN 340 Parabolic Flutes 8xØ  
DIN340 ZX38° L:195x128 Ø11,0</t>
  </si>
  <si>
    <t>4045053128734</t>
  </si>
  <si>
    <t>4111801180</t>
  </si>
  <si>
    <t>Spiralbohrer HSS-E05  
DIN340 ZX38° L:195x128 Ø11,8</t>
  </si>
  <si>
    <t>HSS-E05 Drills DIN 340 Parabolic Flutes 8xØ  
DIN340 ZX38° L:195x128 Ø11,8</t>
  </si>
  <si>
    <t>4045053128765</t>
  </si>
  <si>
    <t>4111801200</t>
  </si>
  <si>
    <t>Spiralbohrer HSS-E05  
DIN340 ZX38° L:205x134 Ø12,0</t>
  </si>
  <si>
    <t>HSS-E05 Drills DIN 340 Parabolic Flutes 8xØ  
DIN340 ZX38° L:205x134 Ø12,0</t>
  </si>
  <si>
    <t>4045053128772</t>
  </si>
  <si>
    <t>4111801300</t>
  </si>
  <si>
    <t>Spiralbohrer HSS-E05  
DIN340 ZX38° L:205x134 Ø13,0</t>
  </si>
  <si>
    <t>HSS-E05 Drills DIN 340 Parabolic Flutes 8xØ  
DIN340 ZX38° L:205x134 Ø13,0</t>
  </si>
  <si>
    <t>4045053128802</t>
  </si>
  <si>
    <t>4112210080</t>
  </si>
  <si>
    <t>Kleinstbohrer HSS-E05  
DIN338 N30° L:30x10 Ø0,80</t>
  </si>
  <si>
    <t>HSS-E05 Miniature Drills DIN 338 5xØ  
DIN338 N30° L:30x10 Ø0,80</t>
  </si>
  <si>
    <t>4045053132021</t>
  </si>
  <si>
    <t>4112210090</t>
  </si>
  <si>
    <t>Kleinstbohrer HSS-E05  
DIN338 N30° L:32x11 Ø0,90</t>
  </si>
  <si>
    <t>HSS-E05 Miniature Drills DIN 338 5xØ  
DIN338 N30° L:32x11 Ø0,90</t>
  </si>
  <si>
    <t>4045053132045</t>
  </si>
  <si>
    <t>4112210100</t>
  </si>
  <si>
    <t>Kleinstbohrer HSS-E05  
DIN338 N30° L:34x12 Ø1,00</t>
  </si>
  <si>
    <t>HSS-E05 Miniature Drills DIN 338 5xØ  
DIN338 N30° L:34x12 Ø1,00</t>
  </si>
  <si>
    <t>4045053132069</t>
  </si>
  <si>
    <t>4112210110</t>
  </si>
  <si>
    <t>Kleinstbohrer HSS-E05  
DIN338 N30° L:36x14 Ø1,10</t>
  </si>
  <si>
    <t>HSS-E05 Miniature Drills DIN 338 5xØ  
DIN338 N30° L:36x14 Ø1,10</t>
  </si>
  <si>
    <t>4045053132083</t>
  </si>
  <si>
    <t>4112210115</t>
  </si>
  <si>
    <t>Kleinstbohrer HSS-E05  
DIN338 N30° L:36x14 Ø1,15</t>
  </si>
  <si>
    <t>HSS-E05 Miniature Drills DIN 338 5xØ  
DIN338 N30° L:36x14 Ø1,15</t>
  </si>
  <si>
    <t>4045053132090</t>
  </si>
  <si>
    <t>4112210120</t>
  </si>
  <si>
    <t>Kleinstbohrer HSS-E05  
DIN338 N30° L:38x16 Ø1,20</t>
  </si>
  <si>
    <t>HSS-E05 Miniature Drills DIN 338 5xØ  
DIN338 N30° L:38x16 Ø1,20</t>
  </si>
  <si>
    <t>4045053132106</t>
  </si>
  <si>
    <t>4112210130</t>
  </si>
  <si>
    <t>Kleinstbohrer HSS-E05  
DIN338 N30° L:38x16 Ø1,30</t>
  </si>
  <si>
    <t>HSS-E05 Miniature Drills DIN 338 5xØ  
DIN338 N30° L:38x16 Ø1,30</t>
  </si>
  <si>
    <t>4045053132120</t>
  </si>
  <si>
    <t>4112210140</t>
  </si>
  <si>
    <t>Kleinstbohrer HSS-E05  
DIN338 N30° L:40x18 Ø1,40</t>
  </si>
  <si>
    <t>HSS-E05 Miniature Drills DIN 338 5xØ  
DIN338 N30° L:40x18 Ø1,40</t>
  </si>
  <si>
    <t>4045053132144</t>
  </si>
  <si>
    <t>4112210150</t>
  </si>
  <si>
    <t>Kleinstbohrer HSS-E05  
DIN338 N30° L:40x18 Ø1,50</t>
  </si>
  <si>
    <t>HSS-E05 Miniature Drills DIN 338 5xØ  
DIN338 N30° L:40x18 Ø1,50</t>
  </si>
  <si>
    <t>4045053132168</t>
  </si>
  <si>
    <t>4112210160</t>
  </si>
  <si>
    <t>Kleinstbohrer HSS-E05  
DIN338 N30° L:43x20 Ø1,60</t>
  </si>
  <si>
    <t>HSS-E05 Miniature Drills DIN 338 5xØ  
DIN338 N30° L:43x20 Ø1,60</t>
  </si>
  <si>
    <t>4045053132182</t>
  </si>
  <si>
    <t>4112210170</t>
  </si>
  <si>
    <t>Kleinstbohrer HSS-E05  
DIN338 N30° L:43x20 Ø1,70</t>
  </si>
  <si>
    <t>HSS-E05 Miniature Drills DIN 338 5xØ  
DIN338 N30° L:43x20 Ø1,70</t>
  </si>
  <si>
    <t>4045053132205</t>
  </si>
  <si>
    <t>4112210180</t>
  </si>
  <si>
    <t>Kleinstbohrer HSS-E05  
DIN338 N30° L:46x22 Ø1,80</t>
  </si>
  <si>
    <t>HSS-E05 Miniature Drills DIN 338 5xØ  
DIN338 N30° L:46x22 Ø1,80</t>
  </si>
  <si>
    <t>4045053132229</t>
  </si>
  <si>
    <t>4112210190</t>
  </si>
  <si>
    <t>Kleinstbohrer HSS-E05  
DIN338 N30° L:46x22 Ø1,90</t>
  </si>
  <si>
    <t>HSS-E05 Miniature Drills DIN 338 5xØ  
DIN338 N30° L:46x22 Ø1,90</t>
  </si>
  <si>
    <t>4045053132243</t>
  </si>
  <si>
    <t>4112210200</t>
  </si>
  <si>
    <t>Kleinstbohrer HSS-E05  
DIN338 N30° L:49x24 Ø2,00</t>
  </si>
  <si>
    <t>HSS-E05 Miniature Drills DIN 338 5xØ  
DIN338 N30° L:49x24 Ø2,00</t>
  </si>
  <si>
    <t>4045053132267</t>
  </si>
  <si>
    <t>4112210210</t>
  </si>
  <si>
    <t>Kleinstbohrer HSS-E05  
DIN338 N30° L:49x24 Ø2,10</t>
  </si>
  <si>
    <t>HSS-E05 Miniature Drills DIN 338 5xØ  
DIN338 N30° L:49x24 Ø2,10</t>
  </si>
  <si>
    <t>4045053132281</t>
  </si>
  <si>
    <t>4112210220</t>
  </si>
  <si>
    <t>Kleinstbohrer HSS-E05  
DIN338 N30° L:53x27 Ø2,20</t>
  </si>
  <si>
    <t>HSS-E05 Miniature Drills DIN 338 5xØ  
DIN338 N30° L:53x27 Ø2,20</t>
  </si>
  <si>
    <t>4045053132304</t>
  </si>
  <si>
    <t>4112210230</t>
  </si>
  <si>
    <t>Kleinstbohrer HSS-E05  
DIN338 N30° L:53x27 Ø2,30</t>
  </si>
  <si>
    <t>HSS-E05 Miniature Drills DIN 338 5xØ  
DIN338 N30° L:53x27 Ø2,30</t>
  </si>
  <si>
    <t>4045053132328</t>
  </si>
  <si>
    <t>4112210240</t>
  </si>
  <si>
    <t>Kleinstbohrer HSS-E05  
DIN338 N30° L:57x30 Ø2,40</t>
  </si>
  <si>
    <t>HSS-E05 Miniature Drills DIN 338 5xØ  
DIN338 N30° L:57x30 Ø2,40</t>
  </si>
  <si>
    <t>4045053132342</t>
  </si>
  <si>
    <t>4112270080</t>
  </si>
  <si>
    <t>Kleinstbohrer HSS-E05+X.Cut  
DIN338 N30° L:30x10 Ø0,80</t>
  </si>
  <si>
    <t>HSS-E05 Miniature Drills+X.Cut DIN 338 5xØ  
DIN338 N30° L:30x10 Ø0,80</t>
  </si>
  <si>
    <t>4045053132564</t>
  </si>
  <si>
    <t>4112270090</t>
  </si>
  <si>
    <t>Kleinstbohrer HSS-E05+X.Cut  
DIN338 N30° L:32x11 Ø0,90</t>
  </si>
  <si>
    <t>HSS-E05 Miniature Drills+X.Cut DIN 338 5xØ  
DIN338 N30° L:32x11 Ø0,90</t>
  </si>
  <si>
    <t>4045053132571</t>
  </si>
  <si>
    <t>4112270100</t>
  </si>
  <si>
    <t>Kleinstbohrer HSS-E05+X.Cut  
DIN338 N30° L:34x12 Ø1,00</t>
  </si>
  <si>
    <t>HSS-E05 Miniature Drills+X.Cut DIN 338 5xØ  
DIN338 N30° L:34x12 Ø1,00</t>
  </si>
  <si>
    <t>4045053132588</t>
  </si>
  <si>
    <t>4112270110</t>
  </si>
  <si>
    <t>Kleinstbohrer HSS-E05+X.Cut  
DIN338 N30° L:36x14 Ø1,10</t>
  </si>
  <si>
    <t>HSS-E05 Miniature Drills+X.Cut DIN 338 5xØ  
DIN338 N30° L:36x14 Ø1,10</t>
  </si>
  <si>
    <t>4045053132595</t>
  </si>
  <si>
    <t>4112270120</t>
  </si>
  <si>
    <t>Kleinstbohrer HSS-E05+X.Cut  
DIN338 N30° L:38x16 Ø1,20</t>
  </si>
  <si>
    <t>HSS-E05 Miniature Drills+X.Cut DIN 338 5xØ  
DIN338 N30° L:38x16 Ø1,20</t>
  </si>
  <si>
    <t>4045053132601</t>
  </si>
  <si>
    <t>4112270130</t>
  </si>
  <si>
    <t>Kleinstbohrer HSS-E05+X.Cut  
DIN338 N30° L:38x16 Ø1,30</t>
  </si>
  <si>
    <t>HSS-E05 Miniature Drills+X.Cut DIN 338 5xØ  
DIN338 N30° L:38x16 Ø1,30</t>
  </si>
  <si>
    <t>4045053132625</t>
  </si>
  <si>
    <t>4112270140</t>
  </si>
  <si>
    <t>Kleinstbohrer HSS-E05+X.Cut  
DIN338 N30° L:40x18 Ø1,40</t>
  </si>
  <si>
    <t>HSS-E05 Miniature Drills+X.Cut DIN 338 5xØ  
DIN338 N30° L:40x18 Ø1,40</t>
  </si>
  <si>
    <t>4045053132632</t>
  </si>
  <si>
    <t>4112270150</t>
  </si>
  <si>
    <t>Kleinstbohrer HSS-E05+X.Cut  
DIN338 N30° L:40x18 Ø1,50</t>
  </si>
  <si>
    <t>HSS-E05 Miniature Drills+X.Cut DIN 338 5xØ  
DIN338 N30° L:40x18 Ø1,50</t>
  </si>
  <si>
    <t>4045053132649</t>
  </si>
  <si>
    <t>4112270160</t>
  </si>
  <si>
    <t>Kleinstbohrer HSS-E05+X.Cut  
DIN338 N30° L:43x20 Ø1,60</t>
  </si>
  <si>
    <t>HSS-E05 Miniature Drills+X.Cut DIN 338 5xØ  
DIN338 N30° L:43x20 Ø1,60</t>
  </si>
  <si>
    <t>4045053132656</t>
  </si>
  <si>
    <t>4112270170</t>
  </si>
  <si>
    <t>Kleinstbohrer HSS-E05+X.Cut  
DIN338 N30° L:43x20 Ø1,70</t>
  </si>
  <si>
    <t>HSS-E05 Miniature Drills+X.Cut DIN 338 5xØ  
DIN338 N30° L:43x20 Ø1,70</t>
  </si>
  <si>
    <t>4045053132663</t>
  </si>
  <si>
    <t>4112270180</t>
  </si>
  <si>
    <t>Kleinstbohrer HSS-E05+X.Cut  
DIN338 N30° L:46x22 Ø1,80</t>
  </si>
  <si>
    <t>HSS-E05 Miniature Drills+X.Cut DIN 338 5xØ  
DIN338 N30° L:46x22 Ø1,80</t>
  </si>
  <si>
    <t>4045053132687</t>
  </si>
  <si>
    <t>4112270190</t>
  </si>
  <si>
    <t>Kleinstbohrer HSS-E05+X.Cut  
DIN338 N30° L:46x22 Ø1,90</t>
  </si>
  <si>
    <t>HSS-E05 Miniature Drills+X.Cut DIN 338 5xØ  
DIN338 N30° L:46x22 Ø1,90</t>
  </si>
  <si>
    <t>4045053132694</t>
  </si>
  <si>
    <t>4112270200</t>
  </si>
  <si>
    <t>Kleinstbohrer HSS-E05+X.Cut  
DIN338 N30° L:49x24 Ø2,00</t>
  </si>
  <si>
    <t>HSS-E05 Miniature Drills+X.Cut DIN 338 5xØ  
DIN338 N30° L:49x24 Ø2,00</t>
  </si>
  <si>
    <t>4045053132700</t>
  </si>
  <si>
    <t>4112270210</t>
  </si>
  <si>
    <t>Kleinstbohrer HSS-E05+X.Cut  
DIN338 N30° L:49x24 Ø2,10</t>
  </si>
  <si>
    <t>HSS-E05 Miniature Drills+X.Cut DIN 338 5xØ  
DIN338 N30° L:49x24 Ø2,10</t>
  </si>
  <si>
    <t>4045053132717</t>
  </si>
  <si>
    <t>4112270220</t>
  </si>
  <si>
    <t>Kleinstbohrer HSS-E05+X.Cut  
DIN338 N30° L:53x27 Ø2,20</t>
  </si>
  <si>
    <t>HSS-E05 Miniature Drills+X.Cut DIN 338 5xØ  
DIN338 N30° L:53x27 Ø2,20</t>
  </si>
  <si>
    <t>4045053132724</t>
  </si>
  <si>
    <t>4112270230</t>
  </si>
  <si>
    <t>Kleinstbohrer HSS-E05+X.Cut  
DIN338 N30° L:53x27 Ø2,30</t>
  </si>
  <si>
    <t>HSS-E05 Miniature Drills+X.Cut DIN 338 5xØ  
DIN338 N30° L:53x27 Ø2,30</t>
  </si>
  <si>
    <t>4045053132748</t>
  </si>
  <si>
    <t>4112270240</t>
  </si>
  <si>
    <t>Kleinstbohrer HSS-E05+X.Cut  
DIN338 N30° L:57x30 Ø2,40</t>
  </si>
  <si>
    <t>HSS-E05 Miniature Drills+X.Cut DIN 338 5xØ  
DIN338 N30° L:57x30 Ø2,40</t>
  </si>
  <si>
    <t>4045053132755</t>
  </si>
  <si>
    <t>4112800200</t>
  </si>
  <si>
    <t>Spiralbohrer überlang HSS-E05  
&gt;10xØ ZX38° L:125x93 Ø2,0</t>
  </si>
  <si>
    <t>HSS-E05 Drills Type ZX Extra Long Series L:125  
&gt;10xØ ZX38° L:125x93 Ø2,0</t>
  </si>
  <si>
    <t>4045053132946</t>
  </si>
  <si>
    <t>4112900200</t>
  </si>
  <si>
    <t>Spiralbohrer überlang HSS-E05  
&gt;10xØ ZX38° L:160x120 Ø2,0</t>
  </si>
  <si>
    <t>HSS-E05 Drills Type ZX Extra Long Series L:160  
&gt;10xØ ZX38° L:160x120 Ø2,0</t>
  </si>
  <si>
    <t>4045053133059</t>
  </si>
  <si>
    <t>4112900220</t>
  </si>
  <si>
    <t>Spiralbohrer überlang HSS-E05  
&gt;10xØ ZX38° L:160x120 Ø2,2</t>
  </si>
  <si>
    <t>HSS-E05 Drills Type ZX Extra Long Series L:160  
&gt;10xØ ZX38° L:160x120 Ø2,2</t>
  </si>
  <si>
    <t>4045053133073</t>
  </si>
  <si>
    <t>4112900250</t>
  </si>
  <si>
    <t>Spiralbohrer überlang HSS-E05  
&gt;10xØ ZX38° L:160x120 Ø2,5</t>
  </si>
  <si>
    <t>HSS-E05 Drills Type ZX Extra Long Series L:160  
&gt;10xØ ZX38° L:160x120 Ø2,5</t>
  </si>
  <si>
    <t>4045053133103</t>
  </si>
  <si>
    <t>4112900300</t>
  </si>
  <si>
    <t>Spiralbohrer überlang HSS-E05  
&gt;10xØ ZX38° L:160x120 Ø3,0</t>
  </si>
  <si>
    <t>HSS-E05 Drills Type ZX Extra Long Series L:160  
&gt;10xØ ZX38° L:160x120 Ø3,0</t>
  </si>
  <si>
    <t>4045053133158</t>
  </si>
  <si>
    <t>4112900320</t>
  </si>
  <si>
    <t>Spiralbohrer überlang HSS-E05  
&gt;10xØ ZX38° L:160x120 Ø3,2</t>
  </si>
  <si>
    <t>HSS-E05 Drills Type ZX Extra Long Series L:160  
&gt;10xØ ZX38° L:160x120 Ø3,2</t>
  </si>
  <si>
    <t>4045053133172</t>
  </si>
  <si>
    <t>4112900350</t>
  </si>
  <si>
    <t>Spiralbohrer überlang HSS-E05  
&gt;10xØ ZX38° L:160x120 Ø3,5</t>
  </si>
  <si>
    <t>HSS-E05 Drills Type ZX Extra Long Series L:160  
&gt;10xØ ZX38° L:160x120 Ø3,5</t>
  </si>
  <si>
    <t>4045053133202</t>
  </si>
  <si>
    <t>4112900400</t>
  </si>
  <si>
    <t>Spiralbohrer überlang HSS-E05  
&gt;10xØ ZX38° L:160x120 Ø4,0</t>
  </si>
  <si>
    <t>HSS-E05 Drills Type ZX Extra Long Series L:160  
&gt;10xØ ZX38° L:160x120 Ø4,0</t>
  </si>
  <si>
    <t>4045053133257</t>
  </si>
  <si>
    <t>4112900420</t>
  </si>
  <si>
    <t>Spiralbohrer überlang HSS-E05  
&gt;10xØ ZX38° L:160x120 Ø4,2</t>
  </si>
  <si>
    <t>HSS-E05 Drills Type ZX Extra Long Series L:160  
&gt;10xØ ZX38° L:160x120 Ø4,2</t>
  </si>
  <si>
    <t>4045053133271</t>
  </si>
  <si>
    <t>4112900450</t>
  </si>
  <si>
    <t>Spiralbohrer überlang HSS-E05  
&gt;10xØ ZX38° L:160x120 Ø4,5</t>
  </si>
  <si>
    <t>HSS-E05 Drills Type ZX Extra Long Series L:160  
&gt;10xØ ZX38° L:160x120 Ø4,5</t>
  </si>
  <si>
    <t>4045053133301</t>
  </si>
  <si>
    <t>4112900500</t>
  </si>
  <si>
    <t>Spiralbohrer überlang HSS-E05  
&gt;10xØ ZX38° L:160x120 Ø5,0</t>
  </si>
  <si>
    <t>HSS-E05 Drills Type ZX Extra Long Series L:160  
&gt;10xØ ZX38° L:160x120 Ø5,0</t>
  </si>
  <si>
    <t>4045053133356</t>
  </si>
  <si>
    <t>4112900550</t>
  </si>
  <si>
    <t>Spiralbohrer überlang HSS-E05  
&gt;10xØ ZX38° L:160x120 Ø5,5</t>
  </si>
  <si>
    <t>HSS-E05 Drills Type ZX Extra Long Series L:160  
&gt;10xØ ZX38° L:160x120 Ø5,5</t>
  </si>
  <si>
    <t>4045053133400</t>
  </si>
  <si>
    <t>4112900600</t>
  </si>
  <si>
    <t>Spiralbohrer überlang HSS-E05  
&gt;10xØ ZX38° L:160x120 Ø6,0</t>
  </si>
  <si>
    <t>HSS-E05 Drills Type ZX Extra Long Series L:160  
&gt;10xØ ZX38° L:160x120 Ø6,0</t>
  </si>
  <si>
    <t>4045053133455</t>
  </si>
  <si>
    <t>4113000300</t>
  </si>
  <si>
    <t>Spiralbohrer überlang HSS-E05  
&gt;10xØ ZX38° L:200x150 Ø3,0</t>
  </si>
  <si>
    <t>HSS-E05 Drills Type ZX Extra Long Series L:200  
&gt;10xØ ZX38° L:200x150 Ø3,0</t>
  </si>
  <si>
    <t>4045053133462</t>
  </si>
  <si>
    <t>4113000320</t>
  </si>
  <si>
    <t>Spiralbohrer überlang HSS-E05  
&gt;10xØ ZX38° L:200x150 Ø3,2</t>
  </si>
  <si>
    <t>HSS-E05 Drills Type ZX Extra Long Series L:200  
&gt;10xØ ZX38° L:200x150 Ø3,2</t>
  </si>
  <si>
    <t>4045053133486</t>
  </si>
  <si>
    <t>4113000350</t>
  </si>
  <si>
    <t>Spiralbohrer überlang HSS-E05  
&gt;10xØ ZX38° L:200x150 Ø3,5</t>
  </si>
  <si>
    <t>HSS-E05 Drills Type ZX Extra Long Series L:200  
&gt;10xØ ZX38° L:200x150 Ø3,5</t>
  </si>
  <si>
    <t>4045053133516</t>
  </si>
  <si>
    <t>4113000400</t>
  </si>
  <si>
    <t>Spiralbohrer überlang HSS-E05  
&gt;10xØ ZX38° L:200x150 Ø4,0</t>
  </si>
  <si>
    <t>HSS-E05 Drills Type ZX Extra Long Series L:200  
&gt;10xØ ZX38° L:200x150 Ø4,0</t>
  </si>
  <si>
    <t>4045053133561</t>
  </si>
  <si>
    <t>4113000420</t>
  </si>
  <si>
    <t>Spiralbohrer überlang HSS-E05  
&gt;10xØ ZX38° L:200x150 Ø4,2</t>
  </si>
  <si>
    <t>HSS-E05 Drills Type ZX Extra Long Series L:200  
&gt;10xØ ZX38° L:200x150 Ø4,2</t>
  </si>
  <si>
    <t>4045053133585</t>
  </si>
  <si>
    <t>4113000450</t>
  </si>
  <si>
    <t>Spiralbohrer überlang HSS-E05  
&gt;10xØ ZX38° L:200x150 Ø4,5</t>
  </si>
  <si>
    <t>HSS-E05 Drills Type ZX Extra Long Series L:200  
&gt;10xØ ZX38° L:200x150 Ø4,5</t>
  </si>
  <si>
    <t>4045053133615</t>
  </si>
  <si>
    <t>4113000500</t>
  </si>
  <si>
    <t>Spiralbohrer überlang HSS-E05  
&gt;10xØ ZX38° L:200x150 Ø5,0</t>
  </si>
  <si>
    <t>HSS-E05 Drills Type ZX Extra Long Series L:200  
&gt;10xØ ZX38° L:200x150 Ø5,0</t>
  </si>
  <si>
    <t>4045053133660</t>
  </si>
  <si>
    <t>4113000550</t>
  </si>
  <si>
    <t>Spiralbohrer überlang HSS-E05  
&gt;10xØ ZX38° L:200x150 Ø5,5</t>
  </si>
  <si>
    <t>HSS-E05 Drills Type ZX Extra Long Series L:200  
&gt;10xØ ZX38° L:200x150 Ø5,5</t>
  </si>
  <si>
    <t>4045053133714</t>
  </si>
  <si>
    <t>4113000600</t>
  </si>
  <si>
    <t>Spiralbohrer überlang HSS-E05  
&gt;10xØ ZX38° L:200x150 Ø6,0</t>
  </si>
  <si>
    <t>HSS-E05 Drills Type ZX Extra Long Series L:200  
&gt;10xØ ZX38° L:200x150 Ø6,0</t>
  </si>
  <si>
    <t>4045053133769</t>
  </si>
  <si>
    <t>4113000650</t>
  </si>
  <si>
    <t>Spiralbohrer überlang HSS-E05  
&gt;10xØ ZX38° L:200x150 Ø6,5</t>
  </si>
  <si>
    <t>HSS-E05 Drills Type ZX Extra Long Series L:200  
&gt;10xØ ZX38° L:200x150 Ø6,5</t>
  </si>
  <si>
    <t>4045053133813</t>
  </si>
  <si>
    <t>4113000680</t>
  </si>
  <si>
    <t>Spiralbohrer überlang HSS-E05  
&gt;10xØ ZX38° L:200x150 Ø6,8</t>
  </si>
  <si>
    <t>HSS-E05 Drills Type ZX Extra Long Series L:200  
&gt;10xØ ZX38° L:200x150 Ø6,8</t>
  </si>
  <si>
    <t>4045053133844</t>
  </si>
  <si>
    <t>4113000700</t>
  </si>
  <si>
    <t>Spiralbohrer überlang HSS-E05  
&gt;10xØ ZX38° L:200x150 Ø7,0</t>
  </si>
  <si>
    <t>HSS-E05 Drills Type ZX Extra Long Series L:200  
&gt;10xØ ZX38° L:200x150 Ø7,0</t>
  </si>
  <si>
    <t>4045053133868</t>
  </si>
  <si>
    <t>4113000720</t>
  </si>
  <si>
    <t>Spiralbohrer überlang HSS-E05  
&gt;10xØ ZX38° L:200x150 Ø7,2</t>
  </si>
  <si>
    <t>HSS-E05 Drills Type ZX Extra Long Series L:200  
&gt;10xØ ZX38° L:200x150 Ø7,2</t>
  </si>
  <si>
    <t>4045053133882</t>
  </si>
  <si>
    <t>4113000740</t>
  </si>
  <si>
    <t>Spiralbohrer überlang HSS-E05  
&gt;10xØ ZX38° L:200x150 Ø7,4</t>
  </si>
  <si>
    <t>HSS-E05 Drills Type ZX Extra Long Series L:200  
&gt;10xØ ZX38° L:200x150 Ø7,4</t>
  </si>
  <si>
    <t>4045053133905</t>
  </si>
  <si>
    <t>4113000800</t>
  </si>
  <si>
    <t>Spiralbohrer überlang HSS-E05  
&gt;10xØ ZX38° L:200x150 Ø8,0</t>
  </si>
  <si>
    <t>HSS-E05 Drills Type ZX Extra Long Series L:200  
&gt;10xØ ZX38° L:200x150 Ø8,0</t>
  </si>
  <si>
    <t>4045053133929</t>
  </si>
  <si>
    <t>4113000850</t>
  </si>
  <si>
    <t>Spiralbohrer überlang HSS-E05  
&gt;10xØ ZX38° L:200x150 Ø8,5</t>
  </si>
  <si>
    <t>HSS-E05 Drills Type ZX Extra Long Series L:200  
&gt;10xØ ZX38° L:200x150 Ø8,5</t>
  </si>
  <si>
    <t>4045053133936</t>
  </si>
  <si>
    <t>4113000900</t>
  </si>
  <si>
    <t>Spiralbohrer überlang HSS-E05  
&gt;10xØ ZX38° L:200x150 Ø9,0</t>
  </si>
  <si>
    <t>HSS-E05 Drills Type ZX Extra Long Series L:200  
&gt;10xØ ZX38° L:200x150 Ø9,0</t>
  </si>
  <si>
    <t>4045053133943</t>
  </si>
  <si>
    <t>4113000950</t>
  </si>
  <si>
    <t>Spiralbohrer überlang HSS-E05  
&gt;10xØ ZX38° L:200x150 Ø9,5</t>
  </si>
  <si>
    <t>HSS-E05 Drills Type ZX Extra Long Series L:200  
&gt;10xØ ZX38° L:200x150 Ø9,5</t>
  </si>
  <si>
    <t>4045053133950</t>
  </si>
  <si>
    <t>4113001000</t>
  </si>
  <si>
    <t>Spiralbohrer überlang HSS-E05  
&gt;10xØ ZX38° L:200x150 Ø10,0</t>
  </si>
  <si>
    <t>HSS-E05 Drills Type ZX Extra Long Series L:200  
&gt;10xØ ZX38° L:200x150 Ø10,0</t>
  </si>
  <si>
    <t>4045053133967</t>
  </si>
  <si>
    <t>4113100300</t>
  </si>
  <si>
    <t>Spiralbohrer überlang HSS-E05  
&gt;10xØ ZX38° L:250x187 Ø3,0</t>
  </si>
  <si>
    <t>HSS-E05 Drills Type ZX Extra Long Series L:250  
&gt;10xØ ZX38° L:250x187 Ø3,0</t>
  </si>
  <si>
    <t>4045053133974</t>
  </si>
  <si>
    <t>4113100320</t>
  </si>
  <si>
    <t>Spiralbohrer überlang HSS-E05  
&gt;10xØ ZX38° L:250x187 Ø3,2</t>
  </si>
  <si>
    <t>HSS-E05 Drills Type ZX Extra Long Series L:250  
&gt;10xØ ZX38° L:250x187 Ø3,2</t>
  </si>
  <si>
    <t>4045053133998</t>
  </si>
  <si>
    <t>4113100350</t>
  </si>
  <si>
    <t>Spiralbohrer überlang HSS-E05  
&gt;10xØ ZX38° L:250x187 Ø3,5</t>
  </si>
  <si>
    <t>HSS-E05 Drills Type ZX Extra Long Series L:250  
&gt;10xØ ZX38° L:250x187 Ø3,5</t>
  </si>
  <si>
    <t>4045053134025</t>
  </si>
  <si>
    <t>4113100400</t>
  </si>
  <si>
    <t>Spiralbohrer überlang HSS-E05  
&gt;10xØ ZX38° L:250x187 Ø4,0</t>
  </si>
  <si>
    <t>HSS-E05 Drills Type ZX Extra Long Series L:250  
&gt;10xØ ZX38° L:250x187 Ø4,0</t>
  </si>
  <si>
    <t>4045053134070</t>
  </si>
  <si>
    <t>4113100420</t>
  </si>
  <si>
    <t>Spiralbohrer überlang HSS-E05  
&gt;10xØ ZX38° L:250x187 Ø4,2</t>
  </si>
  <si>
    <t>HSS-E05 Drills Type ZX Extra Long Series L:250  
&gt;10xØ ZX38° L:250x187 Ø4,2</t>
  </si>
  <si>
    <t>4045053134094</t>
  </si>
  <si>
    <t>4113100450</t>
  </si>
  <si>
    <t>Spiralbohrer überlang HSS-E05  
&gt;10xØ ZX38° L:250x187 Ø4,5</t>
  </si>
  <si>
    <t>HSS-E05 Drills Type ZX Extra Long Series L:250  
&gt;10xØ ZX38° L:250x187 Ø4,5</t>
  </si>
  <si>
    <t>4045053134124</t>
  </si>
  <si>
    <t>4113100470</t>
  </si>
  <si>
    <t>Spiralbohrer überlang HSS-E05  
&gt;10xØ ZX38° L:250x187 Ø4,7</t>
  </si>
  <si>
    <t>HSS-E05 Drills Type ZX Extra Long Series L:250  
&gt;10xØ ZX38° L:250x187 Ø4,7</t>
  </si>
  <si>
    <t>4045053134148</t>
  </si>
  <si>
    <t>4113100500</t>
  </si>
  <si>
    <t>Spiralbohrer überlang HSS-E05  
&gt;10xØ ZX38° L:250x187 Ø5,0</t>
  </si>
  <si>
    <t>HSS-E05 Drills Type ZX Extra Long Series L:250  
&gt;10xØ ZX38° L:250x187 Ø5,0</t>
  </si>
  <si>
    <t>4045053134179</t>
  </si>
  <si>
    <t>4113100550</t>
  </si>
  <si>
    <t>Spiralbohrer überlang HSS-E05  
&gt;10xØ ZX38° L:250x187 Ø5,5</t>
  </si>
  <si>
    <t>HSS-E05 Drills Type ZX Extra Long Series L:250  
&gt;10xØ ZX38° L:250x187 Ø5,5</t>
  </si>
  <si>
    <t>4045053134223</t>
  </si>
  <si>
    <t>4113100600</t>
  </si>
  <si>
    <t>Spiralbohrer überlang HSS-E05  
&gt;10xØ ZX38° L:250x187 Ø6,0</t>
  </si>
  <si>
    <t>HSS-E05 Drills Type ZX Extra Long Series L:250  
&gt;10xØ ZX38° L:250x187 Ø6,0</t>
  </si>
  <si>
    <t>4045053134278</t>
  </si>
  <si>
    <t>4113100650</t>
  </si>
  <si>
    <t>Spiralbohrer überlang HSS-E05  
&gt;10xØ ZX38° L:250x187 Ø6,5</t>
  </si>
  <si>
    <t>HSS-E05 Drills Type ZX Extra Long Series L:250  
&gt;10xØ ZX38° L:250x187 Ø6,5</t>
  </si>
  <si>
    <t>4045053134322</t>
  </si>
  <si>
    <t>4113100680</t>
  </si>
  <si>
    <t>Spiralbohrer überlang HSS-E05  
&gt;10xØ ZX38° L:250x187 Ø6,8</t>
  </si>
  <si>
    <t>HSS-E05 Drills Type ZX Extra Long Series L:250  
&gt;10xØ ZX38° L:250x187 Ø6,8</t>
  </si>
  <si>
    <t>4045053134353</t>
  </si>
  <si>
    <t>4113100700</t>
  </si>
  <si>
    <t>Spiralbohrer überlang HSS-E05  
&gt;10xØ ZX38° L:250x187 Ø7,0</t>
  </si>
  <si>
    <t>HSS-E05 Drills Type ZX Extra Long Series L:250  
&gt;10xØ ZX38° L:250x187 Ø7,0</t>
  </si>
  <si>
    <t>4045053134377</t>
  </si>
  <si>
    <t>4113100750</t>
  </si>
  <si>
    <t>Spiralbohrer überlang HSS-E05  
&gt;10xØ ZX38° L:250x187 Ø7,5</t>
  </si>
  <si>
    <t>HSS-E05 Drills Type ZX Extra Long Series L:250  
&gt;10xØ ZX38° L:250x187 Ø7,5</t>
  </si>
  <si>
    <t>4045053134421</t>
  </si>
  <si>
    <t>4113100800</t>
  </si>
  <si>
    <t>Spiralbohrer überlang HSS-E05  
&gt;10xØ ZX38° L:250x187 Ø8,0</t>
  </si>
  <si>
    <t>HSS-E05 Drills Type ZX Extra Long Series L:250  
&gt;10xØ ZX38° L:250x187 Ø8,0</t>
  </si>
  <si>
    <t>4045053134438</t>
  </si>
  <si>
    <t>4113100850</t>
  </si>
  <si>
    <t>Spiralbohrer überlang HSS-E05  
&gt;10xØ ZX38° L:250x187 Ø8,5</t>
  </si>
  <si>
    <t>HSS-E05 Drills Type ZX Extra Long Series L:250  
&gt;10xØ ZX38° L:250x187 Ø8,5</t>
  </si>
  <si>
    <t>4045053134445</t>
  </si>
  <si>
    <t>4113100900</t>
  </si>
  <si>
    <t>Spiralbohrer überlang HSS-E05  
&gt;10xØ ZX38° L:250x187 Ø9,0</t>
  </si>
  <si>
    <t>HSS-E05 Drills Type ZX Extra Long Series L:250  
&gt;10xØ ZX38° L:250x187 Ø9,0</t>
  </si>
  <si>
    <t>4045053134452</t>
  </si>
  <si>
    <t>4113100950</t>
  </si>
  <si>
    <t>Spiralbohrer überlang HSS-E05  
&gt;10xØ ZX38° L:250x187 Ø9,5</t>
  </si>
  <si>
    <t>HSS-E05 Drills Type ZX Extra Long Series L:250  
&gt;10xØ ZX38° L:250x187 Ø9,5</t>
  </si>
  <si>
    <t>4045053134469</t>
  </si>
  <si>
    <t>4113101000</t>
  </si>
  <si>
    <t>Spiralbohrer überlang HSS-E05  
&gt;10xØ ZX38° L:250x187 Ø10,0</t>
  </si>
  <si>
    <t>HSS-E05 Drills Type ZX Extra Long Series L:250  
&gt;10xØ ZX38° L:250x187 Ø10,0</t>
  </si>
  <si>
    <t>4045053134476</t>
  </si>
  <si>
    <t>4113101050</t>
  </si>
  <si>
    <t>Spiralbohrer überlang HSS-E05  
&gt;10xØ ZX38° L:250x187 Ø10,5</t>
  </si>
  <si>
    <t>HSS-E05 Drills Type ZX Extra Long Series L:250  
&gt;10xØ ZX38° L:250x187 Ø10,5</t>
  </si>
  <si>
    <t>4045053134483</t>
  </si>
  <si>
    <t>4113101100</t>
  </si>
  <si>
    <t>Spiralbohrer überlang HSS-E05  
&gt;10xØ ZX38° L:250x187 Ø11,0</t>
  </si>
  <si>
    <t>HSS-E05 Drills Type ZX Extra Long Series L:250  
&gt;10xØ ZX38° L:250x187 Ø11,0</t>
  </si>
  <si>
    <t>4045053134490</t>
  </si>
  <si>
    <t>4113101200</t>
  </si>
  <si>
    <t>Spiralbohrer überlang HSS-E05  
&gt;10xØ ZX38° L:250x187 Ø12,0</t>
  </si>
  <si>
    <t>HSS-E05 Drills Type ZX Extra Long Series L:250  
&gt;10xØ ZX38° L:250x187 Ø12,0</t>
  </si>
  <si>
    <t>4045053134513</t>
  </si>
  <si>
    <t>4113101250</t>
  </si>
  <si>
    <t>Spiralbohrer überlang HSS-E05  
&gt;10xØ ZX38° L:250x187 Ø12,5</t>
  </si>
  <si>
    <t>HSS-E05 Drills Type ZX Extra Long Series L:250  
&gt;10xØ ZX38° L:250x187 Ø12,5</t>
  </si>
  <si>
    <t>4045053134520</t>
  </si>
  <si>
    <t>4113101300</t>
  </si>
  <si>
    <t>Spiralbohrer überlang HSS-E05  
&gt;10xØ ZX38° L:250x187 Ø13,0</t>
  </si>
  <si>
    <t>HSS-E05 Drills Type ZX Extra Long Series L:250  
&gt;10xØ ZX38° L:250x187 Ø13,0</t>
  </si>
  <si>
    <t>4045053134537</t>
  </si>
  <si>
    <t>4113200400</t>
  </si>
  <si>
    <t>Spiralbohrer überlang HSS-E05  
&gt;10xØ ZX38° L:315x235 Ø4,0</t>
  </si>
  <si>
    <t>HSS-E05 Drills Type ZX Extra Long Series L:315  
&gt;10xØ ZX38° L:315x235 Ø4,0</t>
  </si>
  <si>
    <t>4045053134544</t>
  </si>
  <si>
    <t>4113200420</t>
  </si>
  <si>
    <t>Spiralbohrer überlang HSS-E05  
&gt;10xØ ZX38° L:315x235 Ø4,2</t>
  </si>
  <si>
    <t>HSS-E05 Drills Type ZX Extra Long Series L:315  
&gt;10xØ ZX38° L:315x235 Ø4,2</t>
  </si>
  <si>
    <t>4045053134568</t>
  </si>
  <si>
    <t>4113200450</t>
  </si>
  <si>
    <t>Spiralbohrer überlang HSS-E05  
&gt;10xØ ZX38° L:315x235 Ø4,5</t>
  </si>
  <si>
    <t>HSS-E05 Drills Type ZX Extra Long Series L:315  
&gt;10xØ ZX38° L:315x235 Ø4,5</t>
  </si>
  <si>
    <t>4045053134599</t>
  </si>
  <si>
    <t>4113200500</t>
  </si>
  <si>
    <t>Spiralbohrer überlang HSS-E05  
&gt;10xØ ZX38° L:315x235 Ø5,0</t>
  </si>
  <si>
    <t>HSS-E05 Drills Type ZX Extra Long Series L:315  
&gt;10xØ ZX38° L:315x235 Ø5,0</t>
  </si>
  <si>
    <t>4045053134643</t>
  </si>
  <si>
    <t>4113200520</t>
  </si>
  <si>
    <t>Spiralbohrer überlang HSS-E05  
&gt;10xØ ZX38° L:315x235 Ø5,2</t>
  </si>
  <si>
    <t>HSS-E05 Drills Type ZX Extra Long Series L:315  
&gt;10xØ ZX38° L:315x235 Ø5,2</t>
  </si>
  <si>
    <t>4045053134667</t>
  </si>
  <si>
    <t>4113200550</t>
  </si>
  <si>
    <t>Spiralbohrer überlang HSS-E05  
&gt;10xØ ZX38° L:315x235 Ø5,5</t>
  </si>
  <si>
    <t>HSS-E05 Drills Type ZX Extra Long Series L:315  
&gt;10xØ ZX38° L:315x235 Ø5,5</t>
  </si>
  <si>
    <t>4045053134698</t>
  </si>
  <si>
    <t>4113200600</t>
  </si>
  <si>
    <t>Spiralbohrer überlang HSS-E05  
&gt;10xØ ZX38° L:315x235 Ø6,0</t>
  </si>
  <si>
    <t>HSS-E05 Drills Type ZX Extra Long Series L:315  
&gt;10xØ ZX38° L:315x235 Ø6,0</t>
  </si>
  <si>
    <t>4045053134742</t>
  </si>
  <si>
    <t>4113200650</t>
  </si>
  <si>
    <t>Spiralbohrer überlang HSS-E05  
&gt;10xØ ZX38° L:315x235 Ø6,5</t>
  </si>
  <si>
    <t>HSS-E05 Drills Type ZX Extra Long Series L:315  
&gt;10xØ ZX38° L:315x235 Ø6,5</t>
  </si>
  <si>
    <t>4045053134797</t>
  </si>
  <si>
    <t>4113200700</t>
  </si>
  <si>
    <t>Spiralbohrer überlang HSS-E05  
&gt;10xØ ZX38° L:315x235 Ø7,0</t>
  </si>
  <si>
    <t>HSS-E05 Drills Type ZX Extra Long Series L:315  
&gt;10xØ ZX38° L:315x235 Ø7,0</t>
  </si>
  <si>
    <t>4045053134841</t>
  </si>
  <si>
    <t>4113200800</t>
  </si>
  <si>
    <t>Spiralbohrer überlang HSS-E05  
&gt;10xØ ZX38° L:315x235 Ø8,0</t>
  </si>
  <si>
    <t>HSS-E05 Drills Type ZX Extra Long Series L:315  
&gt;10xØ ZX38° L:315x235 Ø8,0</t>
  </si>
  <si>
    <t>4045053134902</t>
  </si>
  <si>
    <t>4113200900</t>
  </si>
  <si>
    <t>Spiralbohrer überlang HSS-E05  
&gt;10xØ ZX38° L:315x235 Ø9,0</t>
  </si>
  <si>
    <t>HSS-E05 Drills Type ZX Extra Long Series L:315  
&gt;10xØ ZX38° L:315x235 Ø9,0</t>
  </si>
  <si>
    <t>4045053134926</t>
  </si>
  <si>
    <t>4113201000</t>
  </si>
  <si>
    <t>Spiralbohrer überlang HSS-E05  
&gt;10xØ ZX38° L:315x235 Ø10,0</t>
  </si>
  <si>
    <t>HSS-E05 Drills Type ZX Extra Long Series L:315  
&gt;10xØ ZX38° L:315x235 Ø10,0</t>
  </si>
  <si>
    <t>4045053134940</t>
  </si>
  <si>
    <t>4113201050</t>
  </si>
  <si>
    <t>Spiralbohrer überlang HSS-E05  
&gt;10xØ ZX38° L:315x235 Ø10,5</t>
  </si>
  <si>
    <t>HSS-E05 Drills Type ZX Extra Long Series L:315  
&gt;10xØ ZX38° L:315x235 Ø10,5</t>
  </si>
  <si>
    <t>4045053134957</t>
  </si>
  <si>
    <t>4113201100</t>
  </si>
  <si>
    <t>Spiralbohrer überlang HSS-E05  
&gt;10xØ ZX38° L:315x235 Ø11,0</t>
  </si>
  <si>
    <t>HSS-E05 Drills Type ZX Extra Long Series L:315  
&gt;10xØ ZX38° L:315x235 Ø11,0</t>
  </si>
  <si>
    <t>4045053134964</t>
  </si>
  <si>
    <t>4113201200</t>
  </si>
  <si>
    <t>Spiralbohrer überlang HSS-E05  
&gt;10xØ ZX38° L:315x235 Ø12,0</t>
  </si>
  <si>
    <t>HSS-E05 Drills Type ZX Extra Long Series L:315  
&gt;10xØ ZX38° L:315x235 Ø12,0</t>
  </si>
  <si>
    <t>4045053134988</t>
  </si>
  <si>
    <t>4113201300</t>
  </si>
  <si>
    <t>Spiralbohrer überlang HSS-E05  
&gt;10xØ ZX38° L:315x235 Ø13,0</t>
  </si>
  <si>
    <t>HSS-E05 Drills Type ZX Extra Long Series L:315  
&gt;10xØ ZX38° L:315x235 Ø13,0</t>
  </si>
  <si>
    <t>4045053135008</t>
  </si>
  <si>
    <t>4113300500</t>
  </si>
  <si>
    <t>Spiralbohrer überlang HSS-E05  
&gt;10xØ ZX38° L:400x300 Ø5,0</t>
  </si>
  <si>
    <t>HSS-E05 Drills Type ZX Extra Long Series L:400  
&gt;10xØ ZX38° L:400x300 Ø5,0</t>
  </si>
  <si>
    <t>4045053135022</t>
  </si>
  <si>
    <t>4113300550</t>
  </si>
  <si>
    <t>Spiralbohrer überlang HSS-E05  
&gt;10xØ ZX38° L:400x300 Ø5,5</t>
  </si>
  <si>
    <t>HSS-E05 Drills Type ZX Extra Long Series L:400  
&gt;10xØ ZX38° L:400x300 Ø5,5</t>
  </si>
  <si>
    <t>4045053135077</t>
  </si>
  <si>
    <t>4113300600</t>
  </si>
  <si>
    <t>Spiralbohrer überlang HSS-E05  
&gt;10xØ ZX38° L:400x300 Ø6,0</t>
  </si>
  <si>
    <t>HSS-E05 Drills Type ZX Extra Long Series L:400  
&gt;10xØ ZX38° L:400x300 Ø6,0</t>
  </si>
  <si>
    <t>4045053135121</t>
  </si>
  <si>
    <t>4113300650</t>
  </si>
  <si>
    <t>Spiralbohrer überlang HSS-E05  
&gt;10xØ ZX38° L:400x300 Ø6,5</t>
  </si>
  <si>
    <t>HSS-E05 Drills Type ZX Extra Long Series L:400  
&gt;10xØ ZX38° L:400x300 Ø6,5</t>
  </si>
  <si>
    <t>4045053135176</t>
  </si>
  <si>
    <t>4113300700</t>
  </si>
  <si>
    <t>Spiralbohrer überlang HSS-E05  
&gt;10xØ ZX38° L:400x300 Ø7,0</t>
  </si>
  <si>
    <t>HSS-E05 Drills Type ZX Extra Long Series L:400  
&gt;10xØ ZX38° L:400x300 Ø7,0</t>
  </si>
  <si>
    <t>4045053135220</t>
  </si>
  <si>
    <t>4113300800</t>
  </si>
  <si>
    <t>Spiralbohrer überlang HSS-E05  
&gt;10xØ ZX38° L:400x300 Ø8,0</t>
  </si>
  <si>
    <t>HSS-E05 Drills Type ZX Extra Long Series L:400  
&gt;10xØ ZX38° L:400x300 Ø8,0</t>
  </si>
  <si>
    <t>4045053135282</t>
  </si>
  <si>
    <t>4113300850</t>
  </si>
  <si>
    <t>Spiralbohrer überlang HSS-E05  
&gt;10xØ ZX38° L:400x300 Ø8,5</t>
  </si>
  <si>
    <t>HSS-E05 Drills Type ZX Extra Long Series L:400  
&gt;10xØ ZX38° L:400x300 Ø8,5</t>
  </si>
  <si>
    <t>4045053135299</t>
  </si>
  <si>
    <t>4113300900</t>
  </si>
  <si>
    <t>Spiralbohrer überlang HSS-E05  
&gt;10xØ ZX38° L:400x300 Ø9,0</t>
  </si>
  <si>
    <t>HSS-E05 Drills Type ZX Extra Long Series L:400  
&gt;10xØ ZX38° L:400x300 Ø9,0</t>
  </si>
  <si>
    <t>4045053135305</t>
  </si>
  <si>
    <t>4113301000</t>
  </si>
  <si>
    <t>Spiralbohrer überlang HSS-E05  
&gt;10xØ ZX38° L:400x300 Ø10,0</t>
  </si>
  <si>
    <t>HSS-E05 Drills Type ZX Extra Long Series L:400  
&gt;10xØ ZX38° L:400x300 Ø10,0</t>
  </si>
  <si>
    <t>4045053135329</t>
  </si>
  <si>
    <t>4113301050</t>
  </si>
  <si>
    <t>Spiralbohrer überlang HSS-E05  
&gt;10xØ ZX38° L:400x300 Ø10,5</t>
  </si>
  <si>
    <t>HSS-E05 Drills Type ZX Extra Long Series L:400  
&gt;10xØ ZX38° L:400x300 Ø10,5</t>
  </si>
  <si>
    <t>4045053135336</t>
  </si>
  <si>
    <t>4113301100</t>
  </si>
  <si>
    <t>Spiralbohrer überlang HSS-E05  
&gt;10xØ ZX38° L:400x300 Ø11,0</t>
  </si>
  <si>
    <t>HSS-E05 Drills Type ZX Extra Long Series L:400  
&gt;10xØ ZX38° L:400x300 Ø11,0</t>
  </si>
  <si>
    <t>4045053135343</t>
  </si>
  <si>
    <t>4113301200</t>
  </si>
  <si>
    <t>Spiralbohrer überlang HSS-E05  
&gt;10xØ ZX38° L:400x300 Ø12,0</t>
  </si>
  <si>
    <t>HSS-E05 Drills Type ZX Extra Long Series L:400  
&gt;10xØ ZX38° L:400x300 Ø12,0</t>
  </si>
  <si>
    <t>4045053135367</t>
  </si>
  <si>
    <t>4113301300</t>
  </si>
  <si>
    <t>Spiralbohrer überlang HSS-E05  
&gt;10xØ ZX38° L:400x300 Ø13,0</t>
  </si>
  <si>
    <t>HSS-E05 Drills Type ZX Extra Long Series L:400  
&gt;10xØ ZX38° L:400x300 Ø13,0</t>
  </si>
  <si>
    <t>4045053135381</t>
  </si>
  <si>
    <t>4113400500</t>
  </si>
  <si>
    <t>Spiralbohrer überlang HSS-E05  
&gt;10xØ ZX38° L:500x450 Ø5,0</t>
  </si>
  <si>
    <t>HSS-E05 Drills Type ZX Extra Long Series L:500  
&gt;10xØ ZX38° L:500x450 Ø5,0</t>
  </si>
  <si>
    <t>4045053135411</t>
  </si>
  <si>
    <t>4113400600</t>
  </si>
  <si>
    <t>Spiralbohrer überlang HSS-E05  
&gt;10xØ ZX38° L:500x450 Ø6,0</t>
  </si>
  <si>
    <t>HSS-E05 Drills Type ZX Extra Long Series L:500  
&gt;10xØ ZX38° L:500x450 Ø6,0</t>
  </si>
  <si>
    <t>4045053135428</t>
  </si>
  <si>
    <t>4113400800</t>
  </si>
  <si>
    <t>Spiralbohrer überlang HSS-E05  
&gt;10xØ ZX38° L:500x450 Ø8,0</t>
  </si>
  <si>
    <t>HSS-E05 Drills Type ZX Extra Long Series L:500  
&gt;10xØ ZX38° L:500x450 Ø8,0</t>
  </si>
  <si>
    <t>4045053135442</t>
  </si>
  <si>
    <t>4113401000</t>
  </si>
  <si>
    <t>Spiralbohrer überlang HSS-E05  
&gt;10xØ ZX38° L:500x450 Ø10,0</t>
  </si>
  <si>
    <t>HSS-E05 Drills Type ZX Extra Long Series L:500  
&gt;10xØ ZX38° L:500x450 Ø10,0</t>
  </si>
  <si>
    <t>4045053135466</t>
  </si>
  <si>
    <t>4113401200</t>
  </si>
  <si>
    <t>Spiralbohrer überlang HSS-E05  
&gt;10xØ ZX38° L:500x450 Ø12,0</t>
  </si>
  <si>
    <t>HSS-E05 Drills Type ZX Extra Long Series L:500  
&gt;10xØ ZX38° L:500x450 Ø12,0</t>
  </si>
  <si>
    <t>4045053135480</t>
  </si>
  <si>
    <t>5131100150</t>
  </si>
  <si>
    <t>Maschinenreibahle HSS-E05 - Lang  
WN D L:55x35x12 Ø1,5 H7</t>
  </si>
  <si>
    <t>HSS-E05 Machine Reamers Form D Long Series H7  
WN D L:55x35x12 Ø1,5 H7</t>
  </si>
  <si>
    <t>4045053156386</t>
  </si>
  <si>
    <t>5131100200</t>
  </si>
  <si>
    <t>Maschinenreibahle HSS-E05 - Lang  
WN D L:65x45x14 Ø2,0 H7</t>
  </si>
  <si>
    <t>HSS-E05 Machine Reamers Form D Long Series H7  
WN D L:65x45x14 Ø2,0 H7</t>
  </si>
  <si>
    <t>4045053156393</t>
  </si>
  <si>
    <t>5131100250</t>
  </si>
  <si>
    <t>Maschinenreibahle HSS-E05 - Lang  
WN D L:75x55x14 Ø2,5 H7</t>
  </si>
  <si>
    <t>HSS-E05 Machine Reamers Form D Long Series H7  
WN D L:75x55x14 Ø2,5 H7</t>
  </si>
  <si>
    <t>4045053156409</t>
  </si>
  <si>
    <t>5131100300</t>
  </si>
  <si>
    <t>Maschinenreibahle HSS-E05  
WN D L:90x70x14 Ø3,0 H7</t>
  </si>
  <si>
    <t>HSS-E05 Machine Reamers Form D Long Series H7  
WN D L:90x70x14 Ø3,0 H7</t>
  </si>
  <si>
    <t>4045053156416</t>
  </si>
  <si>
    <t>5131100350</t>
  </si>
  <si>
    <t>Maschinenreibahle HSS-E05 - Lang  
WN D L:90x70x14 Ø3,5 H7</t>
  </si>
  <si>
    <t>HSS-E05 Machine Reamers Form D Long Series H7  
WN D L:90x70x14 Ø3,5 H7</t>
  </si>
  <si>
    <t>4045053156423</t>
  </si>
  <si>
    <t>5131100400</t>
  </si>
  <si>
    <t>Maschinenreibahle HSS-E05 - Lang  
WN D L:105x80x16 Ø4,0 H7</t>
  </si>
  <si>
    <t>HSS-E05 Machine Reamers Form D Long Series H7  
WN D L:105x80x16 Ø4,0 H7</t>
  </si>
  <si>
    <t>4045053156430</t>
  </si>
  <si>
    <t>5131100450</t>
  </si>
  <si>
    <t>Maschinenreibahle HSS-E05 - Lang  
WN D L:105x80x16 Ø4,5 H7</t>
  </si>
  <si>
    <t>HSS-E05 Machine Reamers Form D Long Series H7  
WN D L:105x80x16 Ø4,5 H7</t>
  </si>
  <si>
    <t>4045053156447</t>
  </si>
  <si>
    <t>5131100500</t>
  </si>
  <si>
    <t>Maschinenreibahle HSS-E05 - Lang  
WN D L:115x90x16 Ø5,0 H7</t>
  </si>
  <si>
    <t>HSS-E05 Machine Reamers Form D Long Series H7  
WN D L:115x90x16 Ø5,0 H7</t>
  </si>
  <si>
    <t>4045053156454</t>
  </si>
  <si>
    <t>5131100550</t>
  </si>
  <si>
    <t>Maschinenreibahle HSS-E05 - Lang  
WN D L:115x90x16 Ø5,5 H7</t>
  </si>
  <si>
    <t>HSS-E05 Machine Reamers Form D Long Series H7  
WN D L:115x90x16 Ø5,5 H7</t>
  </si>
  <si>
    <t>4045053156461</t>
  </si>
  <si>
    <t>5131100600</t>
  </si>
  <si>
    <t>Maschinenreibahle HSS-E05 - Lang  
WN D L:130x100x16 Ø6,0 H7</t>
  </si>
  <si>
    <t>HSS-E05 Machine Reamers Form D Long Series H7  
WN D L:130x100x16 Ø6,0 H7</t>
  </si>
  <si>
    <t>4045053156478</t>
  </si>
  <si>
    <t>5131100650</t>
  </si>
  <si>
    <t>Maschinenreibahle HSS-E05 - Lang  
WN D L:130x100x16 Ø6,5 H7</t>
  </si>
  <si>
    <t>HSS-E05 Machine Reamers Form D Long Series H7  
WN D L:130x100x16 Ø6,5 H7</t>
  </si>
  <si>
    <t>4045053156485</t>
  </si>
  <si>
    <t>5131100700</t>
  </si>
  <si>
    <t>Maschinenreibahle HSS-E05 - Lang  
WN D L:140x110x18 Ø7,0 H7</t>
  </si>
  <si>
    <t>HSS-E05 Machine Reamers Form D Long Series H7  
WN D L:140x110x18 Ø7,0 H7</t>
  </si>
  <si>
    <t>4045053156492</t>
  </si>
  <si>
    <t>5131100750</t>
  </si>
  <si>
    <t>Maschinenreibahle HSS-E05 - La  
WN D L:140x110x18 Ø7,5 H7</t>
  </si>
  <si>
    <t>HSS-E05 Machine Reamers Form D Long Series H7  
WN D L:140x110x18 Ø7,5 H7</t>
  </si>
  <si>
    <t>4045053156508</t>
  </si>
  <si>
    <t>5131100800</t>
  </si>
  <si>
    <t>Maschinenreibahle HSS-E05 - Lang  
WN D L:160x130x18 Ø8,0 H7</t>
  </si>
  <si>
    <t>HSS-E05 Machine Reamers Form D Long Series H7  
WN D L:160x130x18 Ø8,0 H7</t>
  </si>
  <si>
    <t>4045053156515</t>
  </si>
  <si>
    <t>5131100850</t>
  </si>
  <si>
    <t>Maschinenreibahle HSS-E05 - Lang  
WN D L:160x130x18 Ø8,5 H7</t>
  </si>
  <si>
    <t>HSS-E05 Machine Reamers Form D Long Series H7  
WN D L:160x130x18 Ø8,5 H7</t>
  </si>
  <si>
    <t>4045053156522</t>
  </si>
  <si>
    <t>5131100900</t>
  </si>
  <si>
    <t>Maschinenreibahle HSS-E05 - Lang  
WN D L:175x140x18 Ø9,0 H7</t>
  </si>
  <si>
    <t>HSS-E05 Machine Reamers Form D Long Series H7  
WN D L:175x140x18 Ø9,0 H7</t>
  </si>
  <si>
    <t>4045053156539</t>
  </si>
  <si>
    <t>5131100950</t>
  </si>
  <si>
    <t>Maschinenreibahle HSS-E05 - Lang  
WN D L:175x140x18 Ø9,5 H7</t>
  </si>
  <si>
    <t>HSS-E05 Machine Reamers Form D Long Series H7  
WN D L:175x140x18 Ø9,5 H7</t>
  </si>
  <si>
    <t>4045053156546</t>
  </si>
  <si>
    <t>5131101000</t>
  </si>
  <si>
    <t>Maschinenreibahle HSS-E05 - Lang  
WN D L:190x150x20 10,0 H7</t>
  </si>
  <si>
    <t>HSS-E05 Machine Reamers Form D Long Series H7  
WN D L:190x150x20 10,0 H7</t>
  </si>
  <si>
    <t>4045053156553</t>
  </si>
  <si>
    <t>5131101100</t>
  </si>
  <si>
    <t>Maschinenreibahle HSS-E05 - Lang  
WN D L:200x160x20 11,0 H7</t>
  </si>
  <si>
    <t>HSS-E05 Machine Reamers Form D Long Series H7  
WN D L:200x160x20 11,0 H7</t>
  </si>
  <si>
    <t>4045053156560</t>
  </si>
  <si>
    <t>5131101200</t>
  </si>
  <si>
    <t>Maschinenreibahle HSS-E05 - Lang  
WN D L:210x160x20 12,0 H7</t>
  </si>
  <si>
    <t>HSS-E05 Machine Reamers Form D Long Series H7  
WN D L:210x160x20 12,0 H7</t>
  </si>
  <si>
    <t>4045053156577</t>
  </si>
  <si>
    <t>5131200150</t>
  </si>
  <si>
    <t>Maschinenreibahle HSS-E05  
WN D L:65x45x15 Ø1,5 H7</t>
  </si>
  <si>
    <t>HSS-E05 Machine Reamers Form D Extra Long Series H  
WN D L:65x45x15 Ø1,5 H7</t>
  </si>
  <si>
    <t>4045053156584</t>
  </si>
  <si>
    <t>5131200200</t>
  </si>
  <si>
    <t>Maschinenreibahle HSS-E05  
WN D L:80x60x20 Ø2,0 H7</t>
  </si>
  <si>
    <t>HSS-E05 Machine Reamers Form D Extra Long Series H  
WN D L:80x60x20 Ø2,0 H7</t>
  </si>
  <si>
    <t>4045053156591</t>
  </si>
  <si>
    <t>5131200250</t>
  </si>
  <si>
    <t>Maschinenreibahle HSS-E05  
WN D L:100x80x25 Ø2,5 H7</t>
  </si>
  <si>
    <t>HSS-E05 Machine Reamers Form D Extra Long Series H  
WN D L:100x80x25 Ø2,5 H7</t>
  </si>
  <si>
    <t>4045053156607</t>
  </si>
  <si>
    <t>5131200300</t>
  </si>
  <si>
    <t>Maschinenreibahle HSS-E05  
WN D L:120x100x30 Ø3,0 H7</t>
  </si>
  <si>
    <t>HSS-E05 Machine Reamers Form D Extra Long Series H  
WN D L:120x100x30 Ø3,0 H7</t>
  </si>
  <si>
    <t>4045053156614</t>
  </si>
  <si>
    <t>5131200350</t>
  </si>
  <si>
    <t>Maschinenreibahle HSS-E05  
WN D L:140x120x30 Ø3,5 H7</t>
  </si>
  <si>
    <t>HSS-E05 Machine Reamers Form D Extra Long Series H  
WN D L:140x120x30 Ø3,5 H7</t>
  </si>
  <si>
    <t>4045053156621</t>
  </si>
  <si>
    <t>5131200400</t>
  </si>
  <si>
    <t>Maschinenreibahle HSS-E05  
WN D L:160x135x30 Ø4,0 H7</t>
  </si>
  <si>
    <t>HSS-E05 Machine Reamers Form D Extra Long Series H  
WN D L:160x135x30 Ø4,0 H7</t>
  </si>
  <si>
    <t>4045053156638</t>
  </si>
  <si>
    <t>5131200450</t>
  </si>
  <si>
    <t>Maschinenreibahle HSS-E05  
WN D L:180x155x30 Ø4,5 H7</t>
  </si>
  <si>
    <t>HSS-E05 Machine Reamers Form D Extra Long Series H  
WN D L:180x155x30 Ø4,5 H7</t>
  </si>
  <si>
    <t>4045053156645</t>
  </si>
  <si>
    <t>5131200500</t>
  </si>
  <si>
    <t>Maschinenreibahle HSS-E05  
WN D L:200x175x30 Ø5,0 H7</t>
  </si>
  <si>
    <t>HSS-E05 Machine Reamers Form D Extra Long Series H  
WN D L:200x175x30 Ø5,0 H7</t>
  </si>
  <si>
    <t>4045053156652</t>
  </si>
  <si>
    <t>5131200550</t>
  </si>
  <si>
    <t>Maschinenreibahle HSS-E05  
WN D L:220x195x30 Ø5,5 H7</t>
  </si>
  <si>
    <t>HSS-E05 Machine Reamers Form D Extra Long Series H  
WN D L:220x195x30 Ø5,5 H7</t>
  </si>
  <si>
    <t>4045053156669</t>
  </si>
  <si>
    <t>5131200600</t>
  </si>
  <si>
    <t>Maschinenreibahle HSS-E05  
WN D L:250x220x35 Ø6,0 H7</t>
  </si>
  <si>
    <t>HSS-E05 Machine Reamers Form D Extra Long Series H  
WN D L:250x220x35 Ø6,0 H7</t>
  </si>
  <si>
    <t>4045053156676</t>
  </si>
  <si>
    <t>5131200700</t>
  </si>
  <si>
    <t>Maschinenreibahle HSS-E05  
WN D L:250x220x35 Ø7,0 H7</t>
  </si>
  <si>
    <t>HSS-E05 Machine Reamers Form D Extra Long Series H  
WN D L:250x220x35 Ø7,0 H7</t>
  </si>
  <si>
    <t>4045053156683</t>
  </si>
  <si>
    <t>5131200800</t>
  </si>
  <si>
    <t>Maschinenreibahle HSS-E05  
WN D L:250x220x35 Ø8,0 H7</t>
  </si>
  <si>
    <t>HSS-E05 Machine Reamers Form D Extra Long Series H  
WN D L:250x220x35 Ø8,0 H7</t>
  </si>
  <si>
    <t>4045053156690</t>
  </si>
  <si>
    <t>5131200900</t>
  </si>
  <si>
    <t>Maschinenreibahle HSS-E05  
WN D L:250x220x35 Ø9,0 H7</t>
  </si>
  <si>
    <t>HSS-E05 Machine Reamers Form D Extra Long Series H  
WN D L:250x220x35 Ø9,0 H7</t>
  </si>
  <si>
    <t>4045053156706</t>
  </si>
  <si>
    <t>5131201000</t>
  </si>
  <si>
    <t>Maschinenreibahle HSS-E05  
WN D L:250x220x35 10,0 H7</t>
  </si>
  <si>
    <t>HSS-E05 Machine Reamers Form D Extra Long Series H  
WN D L:250x220x35 10,0 H7</t>
  </si>
  <si>
    <t>4045053156713</t>
  </si>
  <si>
    <t>5141101250</t>
  </si>
  <si>
    <t>Maschinenreibahle HSS-E05  
WN D L:245x180x22 Ø12,5 H7</t>
  </si>
  <si>
    <t>HSS-E05 Machine Reamers Form D with Morse Taper Sh  
WN D L:245x180x22 Ø12,5 H7</t>
  </si>
  <si>
    <t>4045053156720</t>
  </si>
  <si>
    <t>5141101270</t>
  </si>
  <si>
    <t>Maschinenreibahle HSS-E05  
WN D L:245x180x22 Ø12,7 H7</t>
  </si>
  <si>
    <t>HSS-E05 Machine Reamers Form D with Morse Taper Sh  
WN D L:245x180x22 Ø12,7 H7</t>
  </si>
  <si>
    <t>4045053375336</t>
  </si>
  <si>
    <t>5141101300</t>
  </si>
  <si>
    <t>Maschinenreibahle HSS-E05  
WN D L:245x180x22 Ø13,0 H7</t>
  </si>
  <si>
    <t>HSS-E05 Machine Reamers Form D with Morse Taper Sh  
WN D L:245x180x22 Ø13,0 H7</t>
  </si>
  <si>
    <t>4045053156737</t>
  </si>
  <si>
    <t>5141101400</t>
  </si>
  <si>
    <t>Maschinenreibahle HSS-E05  
WN D L:245x180x22 Ø14,0 H7</t>
  </si>
  <si>
    <t>HSS-E05 Machine Reamers Form D with Morse Taper Sh  
WN D L:245x180x22 Ø14,0 H7</t>
  </si>
  <si>
    <t>4045053156744</t>
  </si>
  <si>
    <t>5141101500</t>
  </si>
  <si>
    <t>Maschinenreibahle HSS-E05  
WN D L:260x180x22 Ø15,0 H7</t>
  </si>
  <si>
    <t>HSS-E05 Machine Reamers Form D with Morse Taper Sh  
WN D L:260x180x22 Ø15,0 H7</t>
  </si>
  <si>
    <t>4045053156751</t>
  </si>
  <si>
    <t>5141101600</t>
  </si>
  <si>
    <t>Maschinenreibahle HSS-E05  
WN D L:260x180x25 Ø16,0 H7</t>
  </si>
  <si>
    <t>HSS-E05 Machine Reamers Form D with Morse Taper Sh  
WN D L:260x180x25 Ø16,0 H7</t>
  </si>
  <si>
    <t>4045053156768</t>
  </si>
  <si>
    <t>5141101800</t>
  </si>
  <si>
    <t>Maschinenreibahle HSS-E05  
WN D L:260x180x25 Ø18,0 H7</t>
  </si>
  <si>
    <t>HSS-E05 Machine Reamers Form D with Morse Taper Sh  
WN D L:260x180x25 Ø18,0 H7</t>
  </si>
  <si>
    <t>4045053156775</t>
  </si>
  <si>
    <t>5141102000</t>
  </si>
  <si>
    <t>Maschinenreibahle HSS-E05  
WN D L:270x190x28 Ø20,0 H7</t>
  </si>
  <si>
    <t>HSS-E05 Machine Reamers Form D with Morse Taper Sh  
WN D L:270x190x28 Ø20,0 H7</t>
  </si>
  <si>
    <t>4045053156782</t>
  </si>
  <si>
    <t>5141102200</t>
  </si>
  <si>
    <t>Maschinenreibahle HSS-E05  
WN D L:280x200x28 Ø22,0 H7</t>
  </si>
  <si>
    <t>HSS-E05 Machine Reamers Form D with Morse Taper Sh  
WN D L:280x200x28 Ø22,0 H7</t>
  </si>
  <si>
    <t>4045053156799</t>
  </si>
  <si>
    <t>5141102400</t>
  </si>
  <si>
    <t>Maschinenreibahle HSS-E05  
WN D L:300x200x32 Ø24,0 H7</t>
  </si>
  <si>
    <t>HSS-E05 Machine Reamers Form D with Morse Taper Sh  
WN D L:300x200x32 Ø24,0 H7</t>
  </si>
  <si>
    <t>4045053156805</t>
  </si>
  <si>
    <t>5141102500</t>
  </si>
  <si>
    <t>Maschinenreibahle HSS-E05  
WN D L:320x220x32 Ø25,0 H7</t>
  </si>
  <si>
    <t>HSS-E05 Machine Reamers Form D with Morse Taper Sh  
WN D L:320x220x32 Ø25,0 H7</t>
  </si>
  <si>
    <t>4045053156812</t>
  </si>
  <si>
    <t>5141102600</t>
  </si>
  <si>
    <t>Maschinenreibahle HSS-E05  
WN D L:330x230x32 Ø26,0 H7</t>
  </si>
  <si>
    <t>HSS-E05 Machine Reamers Form D with Morse Taper Sh  
WN D L:330x230x32 Ø26,0 H7</t>
  </si>
  <si>
    <t>4045053156829</t>
  </si>
  <si>
    <t>5141102800</t>
  </si>
  <si>
    <t>Maschinenreibahle HSS-E05  
WN D L:340x240x32 Ø28,0 H7</t>
  </si>
  <si>
    <t>HSS-E05 Machine Reamers Form D with Morse Taper Sh  
WN D L:340x240x32 Ø28,0 H7</t>
  </si>
  <si>
    <t>4045053156836</t>
  </si>
  <si>
    <t>5141103000</t>
  </si>
  <si>
    <t>Maschinenreibahle HSS-E05  
WN D L:350x250x36 Ø30,0 H7</t>
  </si>
  <si>
    <t>HSS-E05 Machine Reamers Form D with Morse Taper Sh  
WN D L:350x250x36 Ø30,0 H7</t>
  </si>
  <si>
    <t>4045053156843</t>
  </si>
  <si>
    <t>5141103200</t>
  </si>
  <si>
    <t>Maschinenreibahle HSS-E05  
WN D L:375x250x36 Ø32,0 H7</t>
  </si>
  <si>
    <t>HSS-E05 Machine Reamers Form D with Morse Taper Sh  
WN D L:375x250x36 Ø32,0 H7</t>
  </si>
  <si>
    <t>4045053156850</t>
  </si>
  <si>
    <t>5141103400</t>
  </si>
  <si>
    <t>Maschinenreibahle HSS-E05  
WN D L:375x250x36 Ø34,0 H7</t>
  </si>
  <si>
    <t>HSS-E05 Machine Reamers Form D with Morse Taper Sh  
WN D L:375x250x36 Ø34,0 H7</t>
  </si>
  <si>
    <t>4045053156867</t>
  </si>
  <si>
    <t>5141103600</t>
  </si>
  <si>
    <t>Maschinenreibahle HSS-E05  
WN D L:375x250x40 Ø36,0 H7</t>
  </si>
  <si>
    <t>HSS-E05 Machine Reamers Form D with Morse Taper Sh  
WN D L:375x250x40 Ø36,0 H7</t>
  </si>
  <si>
    <t>4045053156874</t>
  </si>
  <si>
    <t>5141103800</t>
  </si>
  <si>
    <t>Maschinenreibahle HSS-E05  
WN D L:395x270x40 Ø38,0 H7</t>
  </si>
  <si>
    <t>HSS-E05 Machine Reamers Form D with Morse Taper Sh  
WN D L:395x270x40 Ø38,0 H7</t>
  </si>
  <si>
    <t>4045053156881</t>
  </si>
  <si>
    <t>5141104000</t>
  </si>
  <si>
    <t>Maschinenreibahle HSS-E05  
WN D L:395x270x40 Ø40,0 H7</t>
  </si>
  <si>
    <t>HSS-E05 Machine Reamers Form D with Morse Taper Sh  
WN D L:395x270x40 Ø40,0 H7</t>
  </si>
  <si>
    <t>4045053156898</t>
  </si>
  <si>
    <t>5141104200</t>
  </si>
  <si>
    <t>Maschinenreibahle HSS-E05  
WN D L:405x280x40 Ø42,0 H7</t>
  </si>
  <si>
    <t>HSS-E05 Machine Reamers Form D with Morse Taper Sh  
WN D L:405x280x40 Ø42,0 H7</t>
  </si>
  <si>
    <t>4045053156904</t>
  </si>
  <si>
    <t>5141104500</t>
  </si>
  <si>
    <t>Maschinenreibahle HSS-E05  
WN D L:405x280x45 Ø45,0 H7</t>
  </si>
  <si>
    <t>HSS-E05 Machine Reamers Form D with Morse Taper Sh  
WN D L:405x280x45 Ø45,0 H7</t>
  </si>
  <si>
    <t>4045053156911</t>
  </si>
  <si>
    <t>5141105000</t>
  </si>
  <si>
    <t>Maschinenreibahle HSS-E05  
WN D L:415x290x45 Ø50,0 H7</t>
  </si>
  <si>
    <t>HSS-E05 Machine Reamers Form D with Morse Taper Sh  
WN D L:415x290x45 Ø50,0 H7</t>
  </si>
  <si>
    <t>4045053156928</t>
  </si>
  <si>
    <t>5141201200</t>
  </si>
  <si>
    <t>Maschinenreibahle HSS-E05  
WN D L:315x250x40 Ø12,0 H7</t>
  </si>
  <si>
    <t>HSS-E05 Machine Reamers Form D Morse Taper Shank E  
WN D L:315x250x40 Ø12,0 H7</t>
  </si>
  <si>
    <t>4045053156935</t>
  </si>
  <si>
    <t>5141201400</t>
  </si>
  <si>
    <t>Maschinenreibahle HSS-E05  
WN D L:315x250x40 Ø14,0 H7</t>
  </si>
  <si>
    <t>HSS-E05 Machine Reamers Form D Morse Taper Shank E  
WN D L:315x250x40 Ø14,0 H7</t>
  </si>
  <si>
    <t>4045053156942</t>
  </si>
  <si>
    <t>5141201600</t>
  </si>
  <si>
    <t>Maschinenreibahle HSS-E05  
WN D L:350x270x45 Ø16,0 H7</t>
  </si>
  <si>
    <t>HSS-E05 Machine Reamers Form D Morse Taper Shank E  
WN D L:350x270x45 Ø16,0 H7</t>
  </si>
  <si>
    <t>4045053156959</t>
  </si>
  <si>
    <t>5141201800</t>
  </si>
  <si>
    <t>Maschinenreibahle HSS-E05  
WN D L:350x270x45 Ø18,0 H7</t>
  </si>
  <si>
    <t>HSS-E05 Machine Reamers Form D Morse Taper Shank E  
WN D L:350x270x45 Ø18,0 H7</t>
  </si>
  <si>
    <t>4045053156966</t>
  </si>
  <si>
    <t>5141202000</t>
  </si>
  <si>
    <t>Maschinenreibahle HSS-E05  
WN D L:350x270x45 Ø20,0 H7</t>
  </si>
  <si>
    <t>HSS-E05 Machine Reamers Form D Morse Taper Shank E  
WN D L:350x270x45 Ø20,0 H7</t>
  </si>
  <si>
    <t>4045053156973</t>
  </si>
  <si>
    <t>5141202200</t>
  </si>
  <si>
    <t>Maschinenreibahle HSS-E05  
WN D L:350x270x45 Ø22,0 H7</t>
  </si>
  <si>
    <t>HSS-E05 Machine Reamers Form D Morse Taper Shank E  
WN D L:350x270x45 Ø22,0 H7</t>
  </si>
  <si>
    <t>4045053156980</t>
  </si>
  <si>
    <t>5141202400</t>
  </si>
  <si>
    <t>Maschinenreibahle HSS-E05  
WN D L:450x350x70 Ø24,0 H7</t>
  </si>
  <si>
    <t>HSS-E05 Machine Reamers Form D Morse Taper Shank E  
WN D L:450x350x70 Ø24,0 H7</t>
  </si>
  <si>
    <t>4045053156997</t>
  </si>
  <si>
    <t>5141202500</t>
  </si>
  <si>
    <t>Maschinenreibahle HSS-E05  
WN D L:450x350x70 Ø25,0 H7</t>
  </si>
  <si>
    <t>HSS-E05 Machine Reamers Form D Morse Taper Shank E  
WN D L:450x350x70 Ø25,0 H7</t>
  </si>
  <si>
    <t>4045053157000</t>
  </si>
  <si>
    <t>5141202600</t>
  </si>
  <si>
    <t>Maschinenreibahle HSS-E05  
WN D L:450x350x70 Ø26,0 H7</t>
  </si>
  <si>
    <t>HSS-E05 Machine Reamers Form D Morse Taper Shank E  
WN D L:450x350x70 Ø26,0 H7</t>
  </si>
  <si>
    <t>4045053157017</t>
  </si>
  <si>
    <t>5141202800</t>
  </si>
  <si>
    <t>Maschinenreibahle HSS-E05  
WN D L:450x350x70 Ø28,0 H7</t>
  </si>
  <si>
    <t>HSS-E05 Machine Reamers Form D Morse Taper Shank E  
WN D L:450x350x70 Ø28,0 H7</t>
  </si>
  <si>
    <t>4045053157024</t>
  </si>
  <si>
    <t>5141203000</t>
  </si>
  <si>
    <t>Maschinenreibahle HSS-E05  
WN D L:450x350x70 Ø30,0 H7</t>
  </si>
  <si>
    <t>HSS-E05 Machine Reamers Form D Morse Taper Shank E  
WN D L:450x350x70 Ø30,0 H7</t>
  </si>
  <si>
    <t>4045053157031</t>
  </si>
  <si>
    <t>5141203500</t>
  </si>
  <si>
    <t>Maschinenreibahle HSS-E05  
WN D L:475x350x70 Ø35,0 H7</t>
  </si>
  <si>
    <t>HSS-E05 Machine Reamers Form D Morse Taper Shank E  
WN D L:475x350x70 Ø35,0 H7</t>
  </si>
  <si>
    <t>4045053157048</t>
  </si>
  <si>
    <t>5141204000</t>
  </si>
  <si>
    <t>Maschinenreibahle HSS-E05  
WN D L:475x350x70 Ø40,0 H7</t>
  </si>
  <si>
    <t>HSS-E05 Machine Reamers Form D Morse Taper Shank E  
WN D L:475x350x70 Ø40,0 H7</t>
  </si>
  <si>
    <t>4045053157055</t>
  </si>
  <si>
    <t>5511000300</t>
  </si>
  <si>
    <t>Einzahnfräser HSS-E05
L:60x12 d2:8 - Ø3</t>
  </si>
  <si>
    <t>HSS-E05 Single Flute Cutters 
L:60x12 d2:8 - Ø3</t>
  </si>
  <si>
    <t>I02</t>
  </si>
  <si>
    <t>82077031</t>
  </si>
  <si>
    <t>4045053464467</t>
  </si>
  <si>
    <t>5511000400</t>
  </si>
  <si>
    <t>Einzahnfräser HSS-E05
L:60x12 d2:8 - Ø4</t>
  </si>
  <si>
    <t>HSS-E05 Single Flute Cutters 
L:60x12 d2:8 - Ø4</t>
  </si>
  <si>
    <t>4045053464474</t>
  </si>
  <si>
    <t>5511000500</t>
  </si>
  <si>
    <t>Einzahnfräser HSS-E05
L:80x18x35 d2:8 - Ø5</t>
  </si>
  <si>
    <t>HSS-E05 Single Flute Cutters 
L:80x18x35 d2:8 - Ø5</t>
  </si>
  <si>
    <t>4045053464481</t>
  </si>
  <si>
    <t>5511000501</t>
  </si>
  <si>
    <t>Einzahnfräser HSS-E05
L:60x18 d2:8 - Ø5</t>
  </si>
  <si>
    <t>HSS-E05 Single Flute Cutters 
L:60x18 d2:8 - Ø5</t>
  </si>
  <si>
    <t>4045053464498</t>
  </si>
  <si>
    <t>5511000502</t>
  </si>
  <si>
    <t>HSS-E05 Single Flute Cutters 
L:60x16x45 d2:8 - Ø5</t>
  </si>
  <si>
    <t>4045053464504</t>
  </si>
  <si>
    <t>5511000600</t>
  </si>
  <si>
    <t>Einzahnfräser HSS-E05
L:60x14 d2:8 - Ø6</t>
  </si>
  <si>
    <t>HSS-E05 Single Flute Cutters 
L:60x14 d2:8 - Ø6</t>
  </si>
  <si>
    <t>4045053464511</t>
  </si>
  <si>
    <t>5511000800</t>
  </si>
  <si>
    <t>Einzahnfräser HSS-E05
L:80x14 d2:8 - Ø8</t>
  </si>
  <si>
    <t>HSS-E05 Single Flute Cutters 
L:80x14 d2:8 - Ø8</t>
  </si>
  <si>
    <t>4045053464528</t>
  </si>
  <si>
    <t>5511000801</t>
  </si>
  <si>
    <t>Einzahnfräser HSS-E05
L:80x14x54 d2:8 - Ø8</t>
  </si>
  <si>
    <t>HSS-E05 Single Flute Cutters 
L:80x14x54 d2:8 - Ø8</t>
  </si>
  <si>
    <t>4045053464535</t>
  </si>
  <si>
    <t>5511000802</t>
  </si>
  <si>
    <t>Einzahnfräser HSS-E05
L:120x14 d2:8 - Ø8</t>
  </si>
  <si>
    <t>HSS-E05 Single Flute Cutters 
L:120x14 d2:8 - Ø8</t>
  </si>
  <si>
    <t>4045053464542</t>
  </si>
  <si>
    <t>5511001000</t>
  </si>
  <si>
    <t>Einzahnfräser HSS-E05
L:80x14 d2:8 - Ø10</t>
  </si>
  <si>
    <t>HSS-E05 Single Flute Cutters 
L:80x14 d2:8 - Ø10</t>
  </si>
  <si>
    <t>4045053464559</t>
  </si>
  <si>
    <t>5511001200</t>
  </si>
  <si>
    <t>Einzahnfräser HSS-E05
L:80x14 d2:8 - Ø12</t>
  </si>
  <si>
    <t>HSS-E05 Single Flute Cutters 
L:80x14 d2:8 - Ø12</t>
  </si>
  <si>
    <t>4045053464566</t>
  </si>
  <si>
    <t>5521400030</t>
  </si>
  <si>
    <t>Microfräser HSS-E05  
N25° 3xØ z:2 L:37x1 Ø0,3</t>
  </si>
  <si>
    <t>HSS-E05 Micro End Mills 3xØ Short Series 1/10 stg.  
N25° 3xØ z:2 L:37x1 Ø0,3</t>
  </si>
  <si>
    <t>K01</t>
  </si>
  <si>
    <t>4045053157215</t>
  </si>
  <si>
    <t>5521400040</t>
  </si>
  <si>
    <t>Microfräser HSS-E05  
N25° 3xØ z:2 L:37x1 Ø0,4</t>
  </si>
  <si>
    <t>HSS-E05 Micro End Mills 3xØ Short Series 1/10 stg.  
N25° 3xØ z:2 L:37x1 Ø0,4</t>
  </si>
  <si>
    <t>4045053157222</t>
  </si>
  <si>
    <t>5521400050</t>
  </si>
  <si>
    <t>Microfräser HSS-E05  
N25° 3xØ z:2 L:37x1,5 Ø0,5</t>
  </si>
  <si>
    <t>HSS-E05 Micro End Mills 3xØ Short Series 1/10 stg.  
N25° 3xØ z:2 L:37x1,5 Ø0,5</t>
  </si>
  <si>
    <t>4045053157239</t>
  </si>
  <si>
    <t>5521400060</t>
  </si>
  <si>
    <t>Microfräser HSS-E05  
N25° 3xØ z:2 L:37x1,5 Ø0,6</t>
  </si>
  <si>
    <t>HSS-E05 Micro End Mills 3xØ Short Series 1/10 stg.  
N25° 3xØ z:2 L:37x1,5 Ø0,6</t>
  </si>
  <si>
    <t>4045053157246</t>
  </si>
  <si>
    <t>5521400070</t>
  </si>
  <si>
    <t>Microfräser HSS-E05  
N25° 3xØ z:2 L:37x2 Ø0,7</t>
  </si>
  <si>
    <t>HSS-E05 Micro End Mills 3xØ Short Series 1/10 stg.  
N25° 3xØ z:2 L:37x2 Ø0,7</t>
  </si>
  <si>
    <t>4045053157253</t>
  </si>
  <si>
    <t>5521400080</t>
  </si>
  <si>
    <t>Microfräser HSS-E05  
N25° 3xØ z:2 L:37x2 Ø0,8</t>
  </si>
  <si>
    <t>HSS-E05 Micro End Mills 3xØ Short Series 1/10 stg.  
N25° 3xØ z:2 L:37x2 Ø0,8</t>
  </si>
  <si>
    <t>4045053157260</t>
  </si>
  <si>
    <t>5521400090</t>
  </si>
  <si>
    <t>Microfräser HSS-E05  
N25° 3xØ z:2 L:37x2,5 Ø0,9</t>
  </si>
  <si>
    <t>HSS-E05 Micro End Mills 3xØ Short Series 1/10 stg.  
N25° 3xØ z:2 L:37x2,5 Ø0,9</t>
  </si>
  <si>
    <t>4045053157277</t>
  </si>
  <si>
    <t>5521400100</t>
  </si>
  <si>
    <t>Microfräser HSS-E05  
N25° 3xØ z:2 L:37x3 Ø1,0</t>
  </si>
  <si>
    <t>HSS-E05 Micro End Mills 3xØ Short Series 1/10 stg.  
N25° 3xØ z:2 L:37x3 Ø1,0</t>
  </si>
  <si>
    <t>4045053157284</t>
  </si>
  <si>
    <t>5521400110</t>
  </si>
  <si>
    <t>Microfräser HSS-E05  
N25° 3xØ z:2 L:37x3 Ø1,1</t>
  </si>
  <si>
    <t>HSS-E05 Micro End Mills 3xØ Short Series 1/10 stg.  
N25° 3xØ z:2 L:37x3 Ø1,1</t>
  </si>
  <si>
    <t>4045053157307</t>
  </si>
  <si>
    <t>5521400120</t>
  </si>
  <si>
    <t>Microfräser HSS-E05  
N25° 3xØ z:2 L:37x4 Ø1,2</t>
  </si>
  <si>
    <t>HSS-E05 Micro End Mills 3xØ Short Series 1/10 stg.  
N25° 3xØ z:2 L:37x4 Ø1,2</t>
  </si>
  <si>
    <t>4045053157314</t>
  </si>
  <si>
    <t>5521400130</t>
  </si>
  <si>
    <t>Microfräser HSS-E05  
N25° 3xØ z:2 L:37x4 Ø1,3</t>
  </si>
  <si>
    <t>HSS-E05 Micro End Mills 3xØ Short Series 1/10 stg.  
N25° 3xØ z:2 L:37x4 Ø1,3</t>
  </si>
  <si>
    <t>4045053157338</t>
  </si>
  <si>
    <t>5521400140</t>
  </si>
  <si>
    <t>Microfräser HSS-E05  
N25° 3xØ z:2 L:37x4 Ø1,4</t>
  </si>
  <si>
    <t>HSS-E05 Micro End Mills 3xØ Short Series 1/10 stg.  
N25° 3xØ z:2 L:37x4 Ø1,4</t>
  </si>
  <si>
    <t>4045053157352</t>
  </si>
  <si>
    <t>5521400150</t>
  </si>
  <si>
    <t>Microfräser HSS-E05  
N25° 3xØ z:2 L:37x4 Ø1,5</t>
  </si>
  <si>
    <t>HSS-E05 Micro End Mills 3xØ Short Series 1/10 stg.  
N25° 3xØ z:2 L:37x4 Ø1,5</t>
  </si>
  <si>
    <t>4045053157369</t>
  </si>
  <si>
    <t>5521400160</t>
  </si>
  <si>
    <t>Microfräser HSS-E05  
N25° 3xØ z:2 L:37x4 Ø1,6</t>
  </si>
  <si>
    <t>HSS-E05 Micro End Mills 3xØ Short Series 1/10 stg.  
N25° 3xØ z:2 L:37x4 Ø1,6</t>
  </si>
  <si>
    <t>4045053157383</t>
  </si>
  <si>
    <t>5521400170</t>
  </si>
  <si>
    <t>Microfräser HSS-E05  
N25° 3xØ z:2 L:37x5 Ø1,7</t>
  </si>
  <si>
    <t>HSS-E05 Micro End Mills 3xØ Short Series 1/10 stg.  
N25° 3xØ z:2 L:37x5 Ø1,7</t>
  </si>
  <si>
    <t>4045053157390</t>
  </si>
  <si>
    <t>5521400180</t>
  </si>
  <si>
    <t>Microfräser HSS-E05  
N25° 3xØ z:2 L:37x5 Ø1,8</t>
  </si>
  <si>
    <t>HSS-E05 Micro End Mills 3xØ Short Series 1/10 stg.  
N25° 3xØ z:2 L:37x5 Ø1,8</t>
  </si>
  <si>
    <t>4045053157406</t>
  </si>
  <si>
    <t>5521400190</t>
  </si>
  <si>
    <t>Microfräser HSS-E05  
N25° 3xØ z:2 L:37x5 Ø1,9</t>
  </si>
  <si>
    <t>HSS-E05 Micro End Mills 3xØ Short Series 1/10 stg.  
N25° 3xØ z:2 L:37x5 Ø1,9</t>
  </si>
  <si>
    <t>4045053157413</t>
  </si>
  <si>
    <t>5521400200</t>
  </si>
  <si>
    <t>Microfräser HSS-E05  
N25° 3xØ z:2 L:37x5 Ø2,0</t>
  </si>
  <si>
    <t>HSS-E05 Micro End Mills 3xØ Short Series 1/10 stg.  
N25° 3xØ z:2 L:37x5 Ø2,0</t>
  </si>
  <si>
    <t>4045053157420</t>
  </si>
  <si>
    <t>5521400210</t>
  </si>
  <si>
    <t>Microfräser HSS-E05  
N25° 3xØ z:2 L:37x5 Ø2,1</t>
  </si>
  <si>
    <t>HSS-E05 Micro End Mills 3xØ Short Series 1/10 stg.  
N25° 3xØ z:2 L:37x5 Ø2,1</t>
  </si>
  <si>
    <t>4045053157444</t>
  </si>
  <si>
    <t>5521400220</t>
  </si>
  <si>
    <t>Microfräser HSS-E05  
N25° 3xØ z:2 L:37x5 Ø2,2</t>
  </si>
  <si>
    <t>HSS-E05 Micro End Mills 3xØ Short Series 1/10 stg.  
N25° 3xØ z:2 L:37x5 Ø2,2</t>
  </si>
  <si>
    <t>4045053157451</t>
  </si>
  <si>
    <t>5521400230</t>
  </si>
  <si>
    <t>Microfräser HSS-E05  
N25° 3xØ z:2 L:40x7 Ø2,3</t>
  </si>
  <si>
    <t>HSS-E05 Micro End Mills 3xØ Short Series 1/10 stg.  
N25° 3xØ z:2 L:40x7 Ø2,3</t>
  </si>
  <si>
    <t>4045053157475</t>
  </si>
  <si>
    <t>5521400240</t>
  </si>
  <si>
    <t>Microfräser HSS-E05  
N25° 3xØ z:2 L:40x7 Ø2,4</t>
  </si>
  <si>
    <t>HSS-E05 Micro End Mills 3xØ Short Series 1/10 stg.  
N25° 3xØ z:2 L:40x7 Ø2,4</t>
  </si>
  <si>
    <t>4045053157499</t>
  </si>
  <si>
    <t>5521400250</t>
  </si>
  <si>
    <t>Microfräser HSS-E05  
N25° 3xØ z:2 L:40x7 Ø2,5</t>
  </si>
  <si>
    <t>HSS-E05 Micro End Mills 3xØ Short Series 1/10 stg.  
N25° 3xØ z:2 L:40x7 Ø2,5</t>
  </si>
  <si>
    <t>4045053157505</t>
  </si>
  <si>
    <t>5521400260</t>
  </si>
  <si>
    <t>Microfräser HSS-E05  
N25° 3xØ z:2 L:40x7 Ø2,6</t>
  </si>
  <si>
    <t>HSS-E05 Micro End Mills 3xØ Short Series 1/10 stg.  
N25° 3xØ z:2 L:40x7 Ø2,6</t>
  </si>
  <si>
    <t>4045053157512</t>
  </si>
  <si>
    <t>5521400270</t>
  </si>
  <si>
    <t>Microfräser HSS-E05  
N25° 3xØ z:2 L:40x7 Ø2,7</t>
  </si>
  <si>
    <t>HSS-E05 Micro End Mills 3xØ Short Series 1/10 stg.  
N25° 3xØ z:2 L:40x7 Ø2,7</t>
  </si>
  <si>
    <t>4045053157529</t>
  </si>
  <si>
    <t>5521400280</t>
  </si>
  <si>
    <t>Microfräser HSS-E05  
N25° 3xØ z:2 L:44x8 Ø2,8</t>
  </si>
  <si>
    <t>HSS-E05 Micro End Mills 3xØ Short Series 1/10 stg.  
N25° 3xØ z:2 L:44x8 Ø2,8</t>
  </si>
  <si>
    <t>4045053157536</t>
  </si>
  <si>
    <t>5521400290</t>
  </si>
  <si>
    <t>Microfräser HSS-E05  
N25° 3xØ z:2 L:44x8 Ø2,9</t>
  </si>
  <si>
    <t>HSS-E05 Micro End Mills 3xØ Short Series 1/10 stg.  
N25° 3xØ z:2 L:44x8 Ø2,9</t>
  </si>
  <si>
    <t>4045053157543</t>
  </si>
  <si>
    <t>5521400300</t>
  </si>
  <si>
    <t>Microfräser HSS-E05  
N25° 3xØ z:2 L:44x8 Ø3,0</t>
  </si>
  <si>
    <t>HSS-E05 Micro End Mills 3xØ Short Series 1/10 stg.  
N25° 3xØ z:2 L:44x8 Ø3,0</t>
  </si>
  <si>
    <t>4045053157567</t>
  </si>
  <si>
    <t>5521400310</t>
  </si>
  <si>
    <t>Microfräser HSS-E05  
N25° 3xØ z:2 L:44x8 Ø3,1</t>
  </si>
  <si>
    <t>HSS-E05 Micro End Mills 3xØ Short Series 1/10 stg.  
N25° 3xØ z:2 L:44x8 Ø3,1</t>
  </si>
  <si>
    <t>4045053157574</t>
  </si>
  <si>
    <t>5521400320</t>
  </si>
  <si>
    <t>Microfräser HSS-E05  
N25° 3xØ z:2 L:44x8 Ø3,2</t>
  </si>
  <si>
    <t>HSS-E05 Micro End Mills 3xØ Short Series 1/10 stg.  
N25° 3xØ z:2 L:44x8 Ø3,2</t>
  </si>
  <si>
    <t>4045053157598</t>
  </si>
  <si>
    <t>5521400330</t>
  </si>
  <si>
    <t>Microfräser HSS-E05  
N25° 3xØ z:2 L:44x10 Ø3,3</t>
  </si>
  <si>
    <t>HSS-E05 Micro End Mills 3xØ Short Series 1/10 stg.  
N25° 3xØ z:2 L:44x10 Ø3,3</t>
  </si>
  <si>
    <t>4045053157611</t>
  </si>
  <si>
    <t>5521400340</t>
  </si>
  <si>
    <t>Microfräser HSS-E05  
N25° 3xØ z:2 L:44x10 Ø3,4</t>
  </si>
  <si>
    <t>HSS-E05 Micro End Mills 3xØ Short Series 1/10 stg.  
N25° 3xØ z:2 L:44x10 Ø3,4</t>
  </si>
  <si>
    <t>4045053157628</t>
  </si>
  <si>
    <t>5521400350</t>
  </si>
  <si>
    <t>Microfräser HSS-E05  
N25° 3xØ z:2 L:44x10 Ø3,5</t>
  </si>
  <si>
    <t>HSS-E05 Micro End Mills 3xØ Short Series 1/10 stg.  
N25° 3xØ z:2 L:44x10 Ø3,5</t>
  </si>
  <si>
    <t>4045053157635</t>
  </si>
  <si>
    <t>5521400360</t>
  </si>
  <si>
    <t>Microfräser HSS-E05  
N25° 3xØ z:2 L:44x10 Ø3,6</t>
  </si>
  <si>
    <t>HSS-E05 Micro End Mills 3xØ Short Series 1/10 stg.  
N25° 3xØ z:2 L:44x10 Ø3,6</t>
  </si>
  <si>
    <t>4045053157642</t>
  </si>
  <si>
    <t>5521400380</t>
  </si>
  <si>
    <t>Microfräser HSS-E05  
N25° 3xØ z:2 L:51x12 Ø3,8</t>
  </si>
  <si>
    <t>HSS-E05 Micro End Mills 3xØ Short Series 1/10 stg.  
N25° 3xØ z:2 L:51x12 Ø3,8</t>
  </si>
  <si>
    <t>4045053157666</t>
  </si>
  <si>
    <t>5521400390</t>
  </si>
  <si>
    <t>Microfräser HSS-E05  
N25° 3xØ z:2 L:51x12 Ø3,9</t>
  </si>
  <si>
    <t>HSS-E05 Micro End Mills 3xØ Short Series 1/10 stg.  
N25° 3xØ z:2 L:51x12 Ø3,9</t>
  </si>
  <si>
    <t>4045053157673</t>
  </si>
  <si>
    <t>5521400400</t>
  </si>
  <si>
    <t>Microfräser HSS-E05  
N25° 3xØ z:2 L:51x12 Ø4,0</t>
  </si>
  <si>
    <t>HSS-E05 Micro End Mills 3xØ Short Series 1/10 stg.  
N25° 3xØ z:2 L:51x12 Ø4,0</t>
  </si>
  <si>
    <t>4045053157697</t>
  </si>
  <si>
    <t>5521400410</t>
  </si>
  <si>
    <t>Microfräser HSS-E05  
N25° 3xØ z:2 L:51x12 Ø4,1</t>
  </si>
  <si>
    <t>HSS-E05 Micro End Mills 3xØ Short Series 1/10 stg.  
N25° 3xØ z:2 L:51x12 Ø4,1</t>
  </si>
  <si>
    <t>4045053157703</t>
  </si>
  <si>
    <t>5521400420</t>
  </si>
  <si>
    <t>Microfräser HSS-E05  
N25° 3xØ z:2 L:51x12 Ø4,2</t>
  </si>
  <si>
    <t>HSS-E05 Micro End Mills 3xØ Short Series 1/10 stg.  
N25° 3xØ z:2 L:51x12 Ø4,2</t>
  </si>
  <si>
    <t>4045053157710</t>
  </si>
  <si>
    <t>5521400430</t>
  </si>
  <si>
    <t>Microfräser HSS-E05  
N25° 3xØ z:2 L:51x12 Ø4,3</t>
  </si>
  <si>
    <t>HSS-E05 Micro End Mills 3xØ Short Series 1/10 stg.  
N25° 3xØ z:2 L:51x12 Ø4,3</t>
  </si>
  <si>
    <t>4045053157727</t>
  </si>
  <si>
    <t>5521400440</t>
  </si>
  <si>
    <t>Microfräser HSS-E05  
N25° 3xØ z:2 L:51x12 Ø4,4</t>
  </si>
  <si>
    <t>HSS-E05 Micro End Mills 3xØ Short Series 1/10 stg.  
N25° 3xØ z:2 L:51x12 Ø4,4</t>
  </si>
  <si>
    <t>4045053157734</t>
  </si>
  <si>
    <t>5521400450</t>
  </si>
  <si>
    <t>Microfräser HSS-E05  
N25° 3xØ z:2 L:51x12 Ø4,5</t>
  </si>
  <si>
    <t>HSS-E05 Micro End Mills 3xØ Short Series 1/10 stg.  
N25° 3xØ z:2 L:51x12 Ø4,5</t>
  </si>
  <si>
    <t>4045053157741</t>
  </si>
  <si>
    <t>5521400460</t>
  </si>
  <si>
    <t>Microfräser HSS-E05  
N25° 3xØ z:2 L:51x12 Ø4,6</t>
  </si>
  <si>
    <t>HSS-E05 Micro End Mills 3xØ Short Series 1/10 stg.  
N25° 3xØ z:2 L:51x12 Ø4,6</t>
  </si>
  <si>
    <t>4045053157758</t>
  </si>
  <si>
    <t>5521400470</t>
  </si>
  <si>
    <t>Microfräser HSS-E05  
N25° 3xØ z:2 L:51x12 Ø4,7</t>
  </si>
  <si>
    <t>HSS-E05 Micro End Mills 3xØ Short Series 1/10 stg.  
N25° 3xØ z:2 L:51x12 Ø4,7</t>
  </si>
  <si>
    <t>4045053157765</t>
  </si>
  <si>
    <t>5521400480</t>
  </si>
  <si>
    <t>Microfräser HSS-E05  
N25° 3xØ z:2 L:52x14 Ø4,8</t>
  </si>
  <si>
    <t>HSS-E05 Micro End Mills 3xØ Short Series 1/10 stg.  
N25° 3xØ z:2 L:52x14 Ø4,8</t>
  </si>
  <si>
    <t>4045053157789</t>
  </si>
  <si>
    <t>5521400490</t>
  </si>
  <si>
    <t>Microfräser HSS-E05  
N25° 3xØ z:2 L:52x14 Ø4,9</t>
  </si>
  <si>
    <t>HSS-E05 Micro End Mills 3xØ Short Series 1/10 stg.  
N25° 3xØ z:2 L:52x14 Ø4,9</t>
  </si>
  <si>
    <t>4045053157796</t>
  </si>
  <si>
    <t>5521400500</t>
  </si>
  <si>
    <t>Microfräser HSS-E05  
N25° 3xØ z:2 L:52x14 Ø5,0</t>
  </si>
  <si>
    <t>HSS-E05 Micro End Mills 3xØ Short Series 1/10 stg.  
N25° 3xØ z:2 L:52x14 Ø5,0</t>
  </si>
  <si>
    <t>4045053157819</t>
  </si>
  <si>
    <t>5521400510</t>
  </si>
  <si>
    <t>Microfräser HSS-E05  
N25° 3xØ z:2 L:52x14 Ø5,1</t>
  </si>
  <si>
    <t>HSS-E05 Micro End Mills 3xØ Short Series 1/10 stg.  
N25° 3xØ z:2 L:52x14 Ø5,1</t>
  </si>
  <si>
    <t>4045053157826</t>
  </si>
  <si>
    <t>5521400520</t>
  </si>
  <si>
    <t>Microfräser HSS-E05  
N25° 3xØ z:2 L:52x14 Ø5,2</t>
  </si>
  <si>
    <t>HSS-E05 Micro End Mills 3xØ Short Series 1/10 stg.  
N25° 3xØ z:2 L:52x14 Ø5,2</t>
  </si>
  <si>
    <t>4045053157833</t>
  </si>
  <si>
    <t>5521400530</t>
  </si>
  <si>
    <t>Microfräser HSS-E05  
N25° 3xØ z:2 L:52x14 Ø5,3</t>
  </si>
  <si>
    <t>HSS-E05 Micro End Mills 3xØ Short Series 1/10 stg.  
N25° 3xØ z:2 L:52x14 Ø5,3</t>
  </si>
  <si>
    <t>4045053157840</t>
  </si>
  <si>
    <t>5521400540</t>
  </si>
  <si>
    <t>Microfräser HSS-E05  
N25° 3xØ z:2 L:52x14 Ø5,4</t>
  </si>
  <si>
    <t>HSS-E05 Micro End Mills 3xØ Short Series 1/10 stg.  
N25° 3xØ z:2 L:52x14 Ø5,4</t>
  </si>
  <si>
    <t>4045053157857</t>
  </si>
  <si>
    <t>5521400550</t>
  </si>
  <si>
    <t>Microfräser HSS-E05  
N25° 3xØ z:2 L:52x14 Ø5,5</t>
  </si>
  <si>
    <t>HSS-E05 Micro End Mills 3xØ Short Series 1/10 stg.  
N25° 3xØ z:2 L:52x14 Ø5,5</t>
  </si>
  <si>
    <t>4045053157864</t>
  </si>
  <si>
    <t>5521400560</t>
  </si>
  <si>
    <t>Microfräser HSS-E05  
N25° 3xØ z:2 L:52x14 Ø5,6</t>
  </si>
  <si>
    <t>HSS-E05 Micro End Mills 3xØ Short Series 1/10 stg.  
N25° 3xØ z:2 L:52x14 Ø5,6</t>
  </si>
  <si>
    <t>4045053157871</t>
  </si>
  <si>
    <t>5521400570</t>
  </si>
  <si>
    <t>Microfräser HSS-E05  
N25° 3xØ z:2 L:52x14 Ø5,7</t>
  </si>
  <si>
    <t>HSS-E05 Micro End Mills 3xØ Short Series 1/10 stg.  
N25° 3xØ z:2 L:52x14 Ø5,7</t>
  </si>
  <si>
    <t>4045053157888</t>
  </si>
  <si>
    <t>5521400580</t>
  </si>
  <si>
    <t>Microfräser HSS-E05  
N25° 3xØ z:2 L:60x16 Ø5,8</t>
  </si>
  <si>
    <t>HSS-E05 Micro End Mills 3xØ Short Series 1/10 stg.  
N25° 3xØ z:2 L:60x16 Ø5,8</t>
  </si>
  <si>
    <t>4045053157895</t>
  </si>
  <si>
    <t>5521400590</t>
  </si>
  <si>
    <t>Microfräser HSS-E05  
N25° 3xØ z:2 L:60x16 Ø5,9</t>
  </si>
  <si>
    <t>HSS-E05 Micro End Mills 3xØ Short Series 1/10 stg.  
N25° 3xØ z:2 L:60x16 Ø5,9</t>
  </si>
  <si>
    <t>4045053157901</t>
  </si>
  <si>
    <t>5521400600</t>
  </si>
  <si>
    <t>Microfräser HSS-E05  
N25° 3xØ z:2 L:60x16 Ø6,0</t>
  </si>
  <si>
    <t>HSS-E05 Micro End Mills 3xØ Short Series 1/10 stg.  
N25° 3xØ z:2 L:60x16 Ø6,0</t>
  </si>
  <si>
    <t>4045053157918</t>
  </si>
  <si>
    <t>5521400610</t>
  </si>
  <si>
    <t>Microfräser HSS-E05  
N25° 3xØ z:2 L:60x16 Ø6,1</t>
  </si>
  <si>
    <t>HSS-E05 Micro End Mills 3xØ Short Series 1/10 stg.  
N25° 3xØ z:2 L:60x16 Ø6,1</t>
  </si>
  <si>
    <t>4045053157925</t>
  </si>
  <si>
    <t>5521400620</t>
  </si>
  <si>
    <t>Microfräser HSS-E05  
N25° 3xØ z:2 L:60x16 Ø6,2</t>
  </si>
  <si>
    <t>HSS-E05 Micro End Mills 3xØ Short Series 1/10 stg.  
N25° 3xØ z:2 L:60x16 Ø6,2</t>
  </si>
  <si>
    <t>4045053157932</t>
  </si>
  <si>
    <t>5521400630</t>
  </si>
  <si>
    <t>Microfräser HSS-E05  
N25° 3xØ z:2 L:60x16 Ø6,3</t>
  </si>
  <si>
    <t>HSS-E05 Micro End Mills 3xØ Short Series 1/10 stg.  
N25° 3xØ z:2 L:60x16 Ø6,3</t>
  </si>
  <si>
    <t>4045053157949</t>
  </si>
  <si>
    <t>5521400640</t>
  </si>
  <si>
    <t>Microfräser HSS-E05  
N25° 3xØ z:2 L:60x16 Ø6,4</t>
  </si>
  <si>
    <t>HSS-E05 Micro End Mills 3xØ Short Series 1/10 stg.  
N25° 3xØ z:2 L:60x16 Ø6,4</t>
  </si>
  <si>
    <t>4045053157963</t>
  </si>
  <si>
    <t>5521400650</t>
  </si>
  <si>
    <t>Microfräser HSS-E05  
N25° 3xØ z:2 L:60x16 Ø6,5</t>
  </si>
  <si>
    <t>HSS-E05 Micro End Mills 3xØ Short Series 1/10 stg.  
N25° 3xØ z:2 L:60x16 Ø6,5</t>
  </si>
  <si>
    <t>4045053157970</t>
  </si>
  <si>
    <t>5521400660</t>
  </si>
  <si>
    <t>Microfräser HSS-E05  
N25° 3xØ z:2 L:60x16 Ø6,6</t>
  </si>
  <si>
    <t>HSS-E05 Micro End Mills 3xØ Short Series 1/10 stg.  
N25° 3xØ z:2 L:60x16 Ø6,6</t>
  </si>
  <si>
    <t>4045053157987</t>
  </si>
  <si>
    <t>5521400670</t>
  </si>
  <si>
    <t>Microfräser HSS-E05  
N25° 3xØ z:2 L:60x16 Ø6,7</t>
  </si>
  <si>
    <t>HSS-E05 Micro End Mills 3xØ Short Series 1/10 stg.  
N25° 3xØ z:2 L:60x16 Ø6,7</t>
  </si>
  <si>
    <t>4045053157994</t>
  </si>
  <si>
    <t>5521400680</t>
  </si>
  <si>
    <t>Microfräser HSS-E05  
N25° 3xØ z:2 L:60x16 Ø6,8</t>
  </si>
  <si>
    <t>HSS-E05 Micro End Mills 3xØ Short Series 1/10 stg.  
N25° 3xØ z:2 L:60x16 Ø6,8</t>
  </si>
  <si>
    <t>4045053158007</t>
  </si>
  <si>
    <t>5521400690</t>
  </si>
  <si>
    <t>Microfräser HSS-E05  
N25° 3xØ z:2 L:60x16 Ø6,9</t>
  </si>
  <si>
    <t>HSS-E05 Micro End Mills 3xØ Short Series 1/10 stg.  
N25° 3xØ z:2 L:60x16 Ø6,9</t>
  </si>
  <si>
    <t>4045053158014</t>
  </si>
  <si>
    <t>5521400700</t>
  </si>
  <si>
    <t>Microfräser HSS-E05  
N25° 3xØ z:2 L:60x16 Ø7,0</t>
  </si>
  <si>
    <t>HSS-E05 Micro End Mills 3xØ Short Series 1/10 stg.  
N25° 3xØ z:2 L:60x16 Ø7,0</t>
  </si>
  <si>
    <t>4045053158021</t>
  </si>
  <si>
    <t>5521400710</t>
  </si>
  <si>
    <t>Microfräser HSS-E05  
N25° 3xØ z:2 L:60x16 Ø7,1</t>
  </si>
  <si>
    <t>HSS-E05 Micro End Mills 3xØ Short Series 1/10 stg.  
N25° 3xØ z:2 L:60x16 Ø7,1</t>
  </si>
  <si>
    <t>4045053158038</t>
  </si>
  <si>
    <t>5521400720</t>
  </si>
  <si>
    <t>Microfräser HSS-E05  
N25° 3xØ z:2 L:60x16 Ø7,2</t>
  </si>
  <si>
    <t>HSS-E05 Micro End Mills 3xØ Short Series 1/10 stg.  
N25° 3xØ z:2 L:60x16 Ø7,2</t>
  </si>
  <si>
    <t>4045053158045</t>
  </si>
  <si>
    <t>5521400730</t>
  </si>
  <si>
    <t>Microfräser HSS-E05  
N25° 3xØ z:2 L:60x16 Ø7,3</t>
  </si>
  <si>
    <t>HSS-E05 Micro End Mills 3xØ Short Series 1/10 stg.  
N25° 3xØ z:2 L:60x16 Ø7,3</t>
  </si>
  <si>
    <t>4045053158052</t>
  </si>
  <si>
    <t>5521400740</t>
  </si>
  <si>
    <t>Microfräser HSS-E05  
N25° 3xØ z:2 L:60x16 Ø7,4</t>
  </si>
  <si>
    <t>HSS-E05 Micro End Mills 3xØ Short Series 1/10 stg.  
N25° 3xØ z:2 L:60x16 Ø7,4</t>
  </si>
  <si>
    <t>4045053158069</t>
  </si>
  <si>
    <t>5521400750</t>
  </si>
  <si>
    <t>Microfräser HSS-E05  
N25° 3xØ z:2 L:60x16 Ø7,5</t>
  </si>
  <si>
    <t>HSS-E05 Micro End Mills 3xØ Short Series 1/10 stg.  
N25° 3xØ z:2 L:60x16 Ø7,5</t>
  </si>
  <si>
    <t>4045053158076</t>
  </si>
  <si>
    <t>5521400760</t>
  </si>
  <si>
    <t>Microfräser HSS-E05  
N25° 3xØ z:2 L:60x16 Ø7,6</t>
  </si>
  <si>
    <t>HSS-E05 Micro End Mills 3xØ Short Series 1/10 stg.  
N25° 3xØ z:2 L:60x16 Ø7,6</t>
  </si>
  <si>
    <t>4045053158083</t>
  </si>
  <si>
    <t>5521400770</t>
  </si>
  <si>
    <t>Microfräser HSS-E05  
N25° 3xØ z:2 L:60x16 Ø7,7</t>
  </si>
  <si>
    <t>HSS-E05 Micro End Mills 3xØ Short Series 1/10 stg.  
N25° 3xØ z:2 L:60x16 Ø7,7</t>
  </si>
  <si>
    <t>4045053158090</t>
  </si>
  <si>
    <t>5521400780</t>
  </si>
  <si>
    <t>Microfräser HSS-E05  
N25° 3xØ z:2 L:61x18 Ø7,8</t>
  </si>
  <si>
    <t>HSS-E05 Micro End Mills 3xØ Short Series 1/10 stg.  
N25° 3xØ z:2 L:61x18 Ø7,8</t>
  </si>
  <si>
    <t>4045053158106</t>
  </si>
  <si>
    <t>5521400790</t>
  </si>
  <si>
    <t>Microfräser HSS-E05  
N25° 3xØ z:2 L:61x18 Ø7,9</t>
  </si>
  <si>
    <t>HSS-E05 Micro End Mills 3xØ Short Series 1/10 stg.  
N25° 3xØ z:2 L:61x18 Ø7,9</t>
  </si>
  <si>
    <t>4045053158113</t>
  </si>
  <si>
    <t>5521400800</t>
  </si>
  <si>
    <t>Microfräser HSS-E05  
N25° 3xØ z:2 L:61x18 Ø8,0</t>
  </si>
  <si>
    <t>HSS-E05 Micro End Mills 3xØ Short Series 1/10 stg.  
N25° 3xØ z:2 L:61x18 Ø8,0</t>
  </si>
  <si>
    <t>4045053158137</t>
  </si>
  <si>
    <t>5521400810</t>
  </si>
  <si>
    <t>Microfräser HSS-E05  
N25° 3xØ z:2 L:69x18 Ø8,1</t>
  </si>
  <si>
    <t>HSS-E05 Micro End Mills 3xØ Short Series 1/10 stg.  
N25° 3xØ z:2 L:69x18 Ø8,1</t>
  </si>
  <si>
    <t>4045053158144</t>
  </si>
  <si>
    <t>5521400820</t>
  </si>
  <si>
    <t>Microfräser HSS-E05  
N25° 3xØ z:2 L:69x18 Ø8,2</t>
  </si>
  <si>
    <t>HSS-E05 Micro End Mills 3xØ Short Series 1/10 stg.  
N25° 3xØ z:2 L:69x18 Ø8,2</t>
  </si>
  <si>
    <t>4045053158151</t>
  </si>
  <si>
    <t>5521400830</t>
  </si>
  <si>
    <t>Microfräser HSS-E05  
N25° 3xØ z:2 L:69x18 Ø8,3</t>
  </si>
  <si>
    <t>HSS-E05 Micro End Mills 3xØ Short Series 1/10 stg.  
N25° 3xØ z:2 L:69x18 Ø8,3</t>
  </si>
  <si>
    <t>4045053158168</t>
  </si>
  <si>
    <t>5521400840</t>
  </si>
  <si>
    <t>Microfräser HSS-E05  
N25° 3xØ z:2 L:69x18 Ø8,4</t>
  </si>
  <si>
    <t>HSS-E05 Micro End Mills 3xØ Short Series 1/10 stg.  
N25° 3xØ z:2 L:69x18 Ø8,4</t>
  </si>
  <si>
    <t>4045053158175</t>
  </si>
  <si>
    <t>5521400850</t>
  </si>
  <si>
    <t>Microfräser HSS-E05  
N25° 3xØ z:2 L:69x18 Ø8,5</t>
  </si>
  <si>
    <t>HSS-E05 Micro End Mills 3xØ Short Series 1/10 stg.  
N25° 3xØ z:2 L:69x18 Ø8,5</t>
  </si>
  <si>
    <t>4045053158182</t>
  </si>
  <si>
    <t>5521400860</t>
  </si>
  <si>
    <t>Microfräser HSS-E05  
N25° 3xØ z:2 L:69x18 Ø8,6</t>
  </si>
  <si>
    <t>HSS-E05 Micro End Mills 3xØ Short Series 1/10 stg.  
N25° 3xØ z:2 L:69x18 Ø8,6</t>
  </si>
  <si>
    <t>4045053158199</t>
  </si>
  <si>
    <t>5521400870</t>
  </si>
  <si>
    <t>Microfräser HSS-E05  
N25° 3xØ z:2 L:69x18 Ø8,7</t>
  </si>
  <si>
    <t>HSS-E05 Micro End Mills 3xØ Short Series 1/10 stg.  
N25° 3xØ z:2 L:69x18 Ø8,7</t>
  </si>
  <si>
    <t>4045053158205</t>
  </si>
  <si>
    <t>5521400880</t>
  </si>
  <si>
    <t>Microfräser HSS-E05  
N25° 3xØ z:2 L:69x18 Ø8,8</t>
  </si>
  <si>
    <t>HSS-E05 Micro End Mills 3xØ Short Series 1/10 stg.  
N25° 3xØ z:2 L:69x18 Ø8,8</t>
  </si>
  <si>
    <t>4045053158212</t>
  </si>
  <si>
    <t>5521400890</t>
  </si>
  <si>
    <t>Microfräser HSS-E05  
N25° 3xØ z:2 L:69x18 Ø8,9</t>
  </si>
  <si>
    <t>HSS-E05 Micro End Mills 3xØ Short Series 1/10 stg.  
N25° 3xØ z:2 L:69x18 Ø8,9</t>
  </si>
  <si>
    <t>4045053158229</t>
  </si>
  <si>
    <t>5521400900</t>
  </si>
  <si>
    <t>Microfräser HSS-E05  
N25° 3xØ z:2 L:69x18 Ø9,0</t>
  </si>
  <si>
    <t>HSS-E05 Micro End Mills 3xØ Short Series 1/10 stg.  
N25° 3xØ z:2 L:69x18 Ø9,0</t>
  </si>
  <si>
    <t>4045053158236</t>
  </si>
  <si>
    <t>5521400910</t>
  </si>
  <si>
    <t>Microfräser HSS-E05  
N25° 3xØ z:2 L:69x18 Ø9,1</t>
  </si>
  <si>
    <t>HSS-E05 Micro End Mills 3xØ Short Series 1/10 stg.  
N25° 3xØ z:2 L:69x18 Ø9,1</t>
  </si>
  <si>
    <t>4045053158243</t>
  </si>
  <si>
    <t>5521400920</t>
  </si>
  <si>
    <t>Microfräser HSS-E05  
N25° 3xØ z:2 L:69x18 Ø9,2</t>
  </si>
  <si>
    <t>HSS-E05 Micro End Mills 3xØ Short Series 1/10 stg.  
N25° 3xØ z:2 L:69x18 Ø9,2</t>
  </si>
  <si>
    <t>4045053158250</t>
  </si>
  <si>
    <t>5521400930</t>
  </si>
  <si>
    <t>Microfräser HSS-E05  
N25° 3xØ z:2 L:69x18 Ø9,3</t>
  </si>
  <si>
    <t>HSS-E05 Micro End Mills 3xØ Short Series 1/10 stg.  
N25° 3xØ z:2 L:69x18 Ø9,3</t>
  </si>
  <si>
    <t>4045053158267</t>
  </si>
  <si>
    <t>5521400940</t>
  </si>
  <si>
    <t>Microfräser HSS-E05  
N25° 3xØ z:2 L:69x18 Ø9,4</t>
  </si>
  <si>
    <t>HSS-E05 Micro End Mills 3xØ Short Series 1/10 stg.  
N25° 3xØ z:2 L:69x18 Ø9,4</t>
  </si>
  <si>
    <t>4045053158274</t>
  </si>
  <si>
    <t>5521400950</t>
  </si>
  <si>
    <t>Microfräser HSS-E05  
N25° 3xØ z:2 L:69x18 Ø9,5</t>
  </si>
  <si>
    <t>HSS-E05 Micro End Mills 3xØ Short Series 1/10 stg.  
N25° 3xØ z:2 L:69x18 Ø9,5</t>
  </si>
  <si>
    <t>4045053158281</t>
  </si>
  <si>
    <t>5521400960</t>
  </si>
  <si>
    <t>Microfräser HSS-E05  
N25° 3xØ z:2 L:69x18 Ø9,6</t>
  </si>
  <si>
    <t>HSS-E05 Micro End Mills 3xØ Short Series 1/10 stg.  
N25° 3xØ z:2 L:69x18 Ø9,6</t>
  </si>
  <si>
    <t>4045053158304</t>
  </si>
  <si>
    <t>5521400970</t>
  </si>
  <si>
    <t>Microfräser HSS-E05  
N25° 3xØ z:2 L:69x18 Ø9,7</t>
  </si>
  <si>
    <t>HSS-E05 Micro End Mills 3xØ Short Series 1/10 stg.  
N25° 3xØ z:2 L:69x18 Ø9,7</t>
  </si>
  <si>
    <t>4045053158311</t>
  </si>
  <si>
    <t>5521400980</t>
  </si>
  <si>
    <t>Microfräser HSS-E05  
N25° 3xØ z:2 L:69x20 Ø9,8</t>
  </si>
  <si>
    <t>HSS-E05 Micro End Mills 3xØ Short Series 1/10 stg.  
N25° 3xØ z:2 L:69x20 Ø9,8</t>
  </si>
  <si>
    <t>4045053158328</t>
  </si>
  <si>
    <t>5521400990</t>
  </si>
  <si>
    <t>Microfräser HSS-E05  
N25° 3xØ z:2 L:69x20 Ø9,9</t>
  </si>
  <si>
    <t>HSS-E05 Micro End Mills 3xØ Short Series 1/10 stg.  
N25° 3xØ z:2 L:69x20 Ø9,9</t>
  </si>
  <si>
    <t>4045053158335</t>
  </si>
  <si>
    <t>5521401000</t>
  </si>
  <si>
    <t>Microfräser HSS-E05  
N25° 3xØ z:2 L:69x20 Ø10,0</t>
  </si>
  <si>
    <t>HSS-E05 Micro End Mills 3xØ Short Series 1/10 stg.  
N25° 3xØ z:2 L:69x20 Ø10,0</t>
  </si>
  <si>
    <t>4045053158342</t>
  </si>
  <si>
    <t>5521401010</t>
  </si>
  <si>
    <t>Microfräser HSS-E05  
N25° 3xØ z:2 L:70x22 Ø10,1</t>
  </si>
  <si>
    <t>HSS-E05 Micro End Mills 3xØ Short Series 1/10 stg.  
N25° 3xØ z:2 L:70x22 Ø10,1</t>
  </si>
  <si>
    <t>4045053158359</t>
  </si>
  <si>
    <t>5521401020</t>
  </si>
  <si>
    <t>Microfräser HSS-E05  
N25° 3xØ z:2 L:70x22 Ø10,2</t>
  </si>
  <si>
    <t>HSS-E05 Micro End Mills 3xØ Short Series 1/10 stg.  
N25° 3xØ z:2 L:70x22 Ø10,2</t>
  </si>
  <si>
    <t>4045053158366</t>
  </si>
  <si>
    <t>5521401030</t>
  </si>
  <si>
    <t>Microfräser HSS-E05  
N25° 3xØ z:2 L:70x22 Ø10,3</t>
  </si>
  <si>
    <t>HSS-E05 Micro End Mills 3xØ Short Series 1/10 stg.  
N25° 3xØ z:2 L:70x22 Ø10,3</t>
  </si>
  <si>
    <t>4045053158373</t>
  </si>
  <si>
    <t>5521401040</t>
  </si>
  <si>
    <t>Microfräser HSS-E05  
N25° 3xØ z:2 L:70x22 Ø10,4</t>
  </si>
  <si>
    <t>HSS-E05 Micro End Mills 3xØ Short Series 1/10 stg.  
N25° 3xØ z:2 L:70x22 Ø10,4</t>
  </si>
  <si>
    <t>4045053158380</t>
  </si>
  <si>
    <t>5521401050</t>
  </si>
  <si>
    <t>Microfräser HSS-E05  
N25° 3xØ z:2 L:70x22 Ø10,5</t>
  </si>
  <si>
    <t>HSS-E05 Micro End Mills 3xØ Short Series 1/10 stg.  
N25° 3xØ z:2 L:70x22 Ø10,5</t>
  </si>
  <si>
    <t>4045053158397</t>
  </si>
  <si>
    <t>5521401060</t>
  </si>
  <si>
    <t>Microfräser HSS-E05  
N25° 3xØ z:2 L:70x22 Ø10,6</t>
  </si>
  <si>
    <t>HSS-E05 Micro End Mills 3xØ Short Series 1/10 stg.  
N25° 3xØ z:2 L:70x22 Ø10,6</t>
  </si>
  <si>
    <t>4045053158403</t>
  </si>
  <si>
    <t>5521401070</t>
  </si>
  <si>
    <t>Microfräser HSS-E05  
N25° 3xØ z:2 L:70x22 Ø10,7</t>
  </si>
  <si>
    <t>HSS-E05 Micro End Mills 3xØ Short Series 1/10 stg.  
N25° 3xØ z:2 L:70x22 Ø10,7</t>
  </si>
  <si>
    <t>4045053158410</t>
  </si>
  <si>
    <t>5521401080</t>
  </si>
  <si>
    <t>Microfräser HSS-E05  
N25° 3xØ z:2 L:70x22 Ø10,8</t>
  </si>
  <si>
    <t>HSS-E05 Micro End Mills 3xØ Short Series 1/10 stg.  
N25° 3xØ z:2 L:70x22 Ø10,8</t>
  </si>
  <si>
    <t>4045053158427</t>
  </si>
  <si>
    <t>5521401090</t>
  </si>
  <si>
    <t>Microfräser HSS-E05  
N25° 3xØ z:2 L:70x22 Ø10,9</t>
  </si>
  <si>
    <t>HSS-E05 Micro End Mills 3xØ Short Series 1/10 stg.  
N25° 3xØ z:2 L:70x22 Ø10,9</t>
  </si>
  <si>
    <t>4045053158434</t>
  </si>
  <si>
    <t>5521401100</t>
  </si>
  <si>
    <t>Microfräser HSS-E05  
N25° 3xØ z:2 L:70x22 Ø11,0</t>
  </si>
  <si>
    <t>HSS-E05 Micro End Mills 3xØ Short Series 1/10 stg.  
N25° 3xØ z:2 L:70x22 Ø11,0</t>
  </si>
  <si>
    <t>4045053158441</t>
  </si>
  <si>
    <t>5521401110</t>
  </si>
  <si>
    <t>Microfräser HSS-E05  
N25° 3xØ z:2 L:79x26 Ø11,1</t>
  </si>
  <si>
    <t>HSS-E05 Micro End Mills 3xØ Short Series 1/10 stg.  
N25° 3xØ z:2 L:79x26 Ø11,1</t>
  </si>
  <si>
    <t>4045053158458</t>
  </si>
  <si>
    <t>5521401120</t>
  </si>
  <si>
    <t>Microfräser HSS-E05  
N25° 3xØ z:2 L:79x26 Ø11,2</t>
  </si>
  <si>
    <t>HSS-E05 Micro End Mills 3xØ Short Series 1/10 stg.  
N25° 3xØ z:2 L:79x26 Ø11,2</t>
  </si>
  <si>
    <t>4045053158472</t>
  </si>
  <si>
    <t>5521401130</t>
  </si>
  <si>
    <t>Microfräser HSS-E05  
N25° 3xØ z:2 L:79x26 Ø11,3</t>
  </si>
  <si>
    <t>HSS-E05 Micro End Mills 3xØ Short Series 1/10 stg.  
N25° 3xØ z:2 L:79x26 Ø11,3</t>
  </si>
  <si>
    <t>4045053158489</t>
  </si>
  <si>
    <t>5521401140</t>
  </si>
  <si>
    <t>Microfräser HSS-E05  
N25° 3xØ z:2 L:79x26 Ø11,4</t>
  </si>
  <si>
    <t>HSS-E05 Micro End Mills 3xØ Short Series 1/10 stg.  
N25° 3xØ z:2 L:79x26 Ø11,4</t>
  </si>
  <si>
    <t>4045053158496</t>
  </si>
  <si>
    <t>5521401150</t>
  </si>
  <si>
    <t>Microfräser HSS-E05  
N25° 3xØ z:2 L:79x26 Ø11,5</t>
  </si>
  <si>
    <t>HSS-E05 Micro End Mills 3xØ Short Series 1/10 stg.  
N25° 3xØ z:2 L:79x26 Ø11,5</t>
  </si>
  <si>
    <t>4045053158502</t>
  </si>
  <si>
    <t>5521401160</t>
  </si>
  <si>
    <t>Microfräser HSS-E05  
N25° 3xØ z:2 L:79x26 Ø11,6</t>
  </si>
  <si>
    <t>HSS-E05 Micro End Mills 3xØ Short Series 1/10 stg.  
N25° 3xØ z:2 L:79x26 Ø11,6</t>
  </si>
  <si>
    <t>4045053158519</t>
  </si>
  <si>
    <t>5521401170</t>
  </si>
  <si>
    <t>Microfräser HSS-E05  
N25° 3xØ z:2 L:79x26 Ø11,7</t>
  </si>
  <si>
    <t>HSS-E05 Micro End Mills 3xØ Short Series 1/10 stg.  
N25° 3xØ z:2 L:79x26 Ø11,7</t>
  </si>
  <si>
    <t>4045053158526</t>
  </si>
  <si>
    <t>5521401180</t>
  </si>
  <si>
    <t>Microfräser HSS-E05  
N25° 3xØ z:2 L:79x26 Ø11,8</t>
  </si>
  <si>
    <t>HSS-E05 Micro End Mills 3xØ Short Series 1/10 stg.  
N25° 3xØ z:2 L:79x26 Ø11,8</t>
  </si>
  <si>
    <t>4045053158533</t>
  </si>
  <si>
    <t>5521401190</t>
  </si>
  <si>
    <t>Microfräser HSS-E05  
N25° 3xØ z:2 L:79x26 Ø11,9</t>
  </si>
  <si>
    <t>HSS-E05 Micro End Mills 3xØ Short Series 1/10 stg.  
N25° 3xØ z:2 L:79x26 Ø11,9</t>
  </si>
  <si>
    <t>4045053158540</t>
  </si>
  <si>
    <t>5521401200</t>
  </si>
  <si>
    <t>Microfräser HSS-E05  
N25° 3xØ z:2 L:79x26 Ø12,0</t>
  </si>
  <si>
    <t>HSS-E05 Micro End Mills 3xØ Short Series 1/10 stg.  
N25° 3xØ z:2 L:79x26 Ø12,0</t>
  </si>
  <si>
    <t>4045053158557</t>
  </si>
  <si>
    <t>5521401210</t>
  </si>
  <si>
    <t>Microfräser HSS-E05  
N25° 3xØ z:2 L:83x26 Ø12,1</t>
  </si>
  <si>
    <t>HSS-E05 Micro End Mills 3xØ Short Series 1/10 stg.  
N25° 3xØ z:2 L:83x26 Ø12,1</t>
  </si>
  <si>
    <t>4045053158564</t>
  </si>
  <si>
    <t>5521401220</t>
  </si>
  <si>
    <t>Microfräser HSS-E05  
N25° 3xØ z:2 L:83x26 Ø12,2</t>
  </si>
  <si>
    <t>HSS-E05 Micro End Mills 3xØ Short Series 1/10 stg.  
N25° 3xØ z:2 L:83x26 Ø12,2</t>
  </si>
  <si>
    <t>4045053158571</t>
  </si>
  <si>
    <t>5521401230</t>
  </si>
  <si>
    <t>Microfräser HSS-E05  
N25° 3xØ z:2 L:83x26 Ø12,3</t>
  </si>
  <si>
    <t>HSS-E05 Micro End Mills 3xØ Short Series 1/10 stg.  
N25° 3xØ z:2 L:83x26 Ø12,3</t>
  </si>
  <si>
    <t>4045053158588</t>
  </si>
  <si>
    <t>5521401240</t>
  </si>
  <si>
    <t>Microfräser HSS-E05  
N25° 3xØ z:2 L:83x26 Ø12,4</t>
  </si>
  <si>
    <t>HSS-E05 Micro End Mills 3xØ Short Series 1/10 stg.  
N25° 3xØ z:2 L:83x26 Ø12,4</t>
  </si>
  <si>
    <t>4045053158595</t>
  </si>
  <si>
    <t>5521401250</t>
  </si>
  <si>
    <t>Microfräser HSS-E05  
N25° 3xØ z:2 L:83x26 Ø12,5</t>
  </si>
  <si>
    <t>HSS-E05 Micro End Mills 3xØ Short Series 1/10 stg.  
N25° 3xØ z:2 L:83x26 Ø12,5</t>
  </si>
  <si>
    <t>4045053158601</t>
  </si>
  <si>
    <t>5521401260</t>
  </si>
  <si>
    <t>Microfräser HSS-E05  
N25° 3xØ z:2 L:83x26 Ø12,6</t>
  </si>
  <si>
    <t>HSS-E05 Micro End Mills 3xØ Short Series 1/10 stg.  
N25° 3xØ z:2 L:83x26 Ø12,6</t>
  </si>
  <si>
    <t>4045053158618</t>
  </si>
  <si>
    <t>5521401270</t>
  </si>
  <si>
    <t>Microfräser HSS-E05  
N25° 3xØ z:2 L:83x26 Ø12,7</t>
  </si>
  <si>
    <t>HSS-E05 Micro End Mills 3xØ Short Series 1/10 stg.  
N25° 3xØ z:2 L:83x26 Ø12,7</t>
  </si>
  <si>
    <t>4045053158625</t>
  </si>
  <si>
    <t>5521401280</t>
  </si>
  <si>
    <t>Microfräser HSS-E05  
N25° 3xØ z:2 L:83x26 Ø12,8</t>
  </si>
  <si>
    <t>HSS-E05 Micro End Mills 3xØ Short Series 1/10 stg.  
N25° 3xØ z:2 L:83x26 Ø12,8</t>
  </si>
  <si>
    <t>4045053158632</t>
  </si>
  <si>
    <t>5521401290</t>
  </si>
  <si>
    <t>Microfräser HSS-E05  
N25° 3xØ z:2 L:83x26 Ø12,9</t>
  </si>
  <si>
    <t>HSS-E05 Micro End Mills 3xØ Short Series 1/10 stg.  
N25° 3xØ z:2 L:83x26 Ø12,9</t>
  </si>
  <si>
    <t>4045053158649</t>
  </si>
  <si>
    <t>5521401300</t>
  </si>
  <si>
    <t>Microfräser HSS-E05  
N25° 3xØ z:2 L:83x26 Ø13,0</t>
  </si>
  <si>
    <t>HSS-E05 Micro End Mills 3xØ Short Series 1/10 stg.  
N25° 3xØ z:2 L:83x26 Ø13,0</t>
  </si>
  <si>
    <t>4045053158656</t>
  </si>
  <si>
    <t>5521401310</t>
  </si>
  <si>
    <t>Microfräser HSS-E05  
N25° 3xØ z:2 L:83x26 Ø13,1</t>
  </si>
  <si>
    <t>HSS-E05 Micro End Mills 3xØ Short Series 1/10 stg.  
N25° 3xØ z:2 L:83x26 Ø13,1</t>
  </si>
  <si>
    <t>4045053158663</t>
  </si>
  <si>
    <t>5521401320</t>
  </si>
  <si>
    <t>Microfräser HSS-E05  
N25° 3xØ z:2 L:83x26 Ø13,2</t>
  </si>
  <si>
    <t>HSS-E05 Micro End Mills 3xØ Short Series 1/10 stg.  
N25° 3xØ z:2 L:83x26 Ø13,2</t>
  </si>
  <si>
    <t>4045053158670</t>
  </si>
  <si>
    <t>5521401350</t>
  </si>
  <si>
    <t>Microfräser HSS-E05  
N25° 3xØ z:2 L:83x26 Ø13,5</t>
  </si>
  <si>
    <t>HSS-E05 Micro End Mills 3xØ Short Series 1/10 stg.  
N25° 3xØ z:2 L:83x26 Ø13,5</t>
  </si>
  <si>
    <t>4045053158700</t>
  </si>
  <si>
    <t>5521401400</t>
  </si>
  <si>
    <t>Microfräser HSS-E05  
N25° 3xØ z:2 L:83x26 Ø14,0</t>
  </si>
  <si>
    <t>HSS-E05 Micro End Mills 3xØ Short Series 1/10 stg.  
N25° 3xØ z:2 L:83x26 Ø14,0</t>
  </si>
  <si>
    <t>4045053158755</t>
  </si>
  <si>
    <t>5523450300</t>
  </si>
  <si>
    <t>Radiusfräser HSS-E08 
DIN 327 - Typ N z:2 - D. 3,0</t>
  </si>
  <si>
    <t>HSS-E08 Radius End Mills
DIN 327 - Typ N z:2 - D. 3,0</t>
  </si>
  <si>
    <t>K04</t>
  </si>
  <si>
    <t>4045053159417</t>
  </si>
  <si>
    <t>5523450400</t>
  </si>
  <si>
    <t>Radiusfräser HSS-E08 
DIN 327 - Typ N z:2 - D. 4,0</t>
  </si>
  <si>
    <t>HSS-E08 Radius End Mills
DIN 327 - Typ N z:2 - D. 4,0</t>
  </si>
  <si>
    <t>4045053159424</t>
  </si>
  <si>
    <t>5523450500</t>
  </si>
  <si>
    <t>Radiusfräser HSS-E08 
DIN 327 - Typ N z:2 - D. 5,0</t>
  </si>
  <si>
    <t>HSS-E08 Radius End Mills
DIN 327 - Typ N z:2 - D. 5,0</t>
  </si>
  <si>
    <t>4045053159431</t>
  </si>
  <si>
    <t>5523450600</t>
  </si>
  <si>
    <t>Radiusfräser HSS-E08 
DIN 327 - Typ N z:2 - D. 6,0</t>
  </si>
  <si>
    <t>HSS-E08 Radius End Mills
DIN 327 - Typ N z:2 - D. 6,0</t>
  </si>
  <si>
    <t>4045053159448</t>
  </si>
  <si>
    <t>5523450800</t>
  </si>
  <si>
    <t>Radiusfräser HSS-E08 
DIN 327 - Typ N z:2 - D. 8,0</t>
  </si>
  <si>
    <t>HSS-E08 Radius End Mills
DIN 327 - Typ N z:2 - D. 8,0</t>
  </si>
  <si>
    <t>4045053159455</t>
  </si>
  <si>
    <t>5523451000</t>
  </si>
  <si>
    <t>Radiusfräser HSS-E08 
DIN 327 - Typ N z:2 - D. 10,0</t>
  </si>
  <si>
    <t>HSS-E08 Radius End Mills
DIN 327 - Typ N z:2 - D. 10,0</t>
  </si>
  <si>
    <t>4045053159462</t>
  </si>
  <si>
    <t>5523451200</t>
  </si>
  <si>
    <t>Radiusfräser HSS-E08 
DIN 327 - Typ N z:2 - D. 12,0</t>
  </si>
  <si>
    <t>HSS-E08 Radius End Mills
DIN 327 - Typ N z:2 - D. 12,0</t>
  </si>
  <si>
    <t>4045053159479</t>
  </si>
  <si>
    <t>5523451400</t>
  </si>
  <si>
    <t>Radiusfräser HSS-E08 
DIN327 z:2 L:73x16 Ø14,0</t>
  </si>
  <si>
    <t>HSS-E08 Radius End Mills
DIN327 z:2 L:73x16 Ø14,0</t>
  </si>
  <si>
    <t>4045053159486</t>
  </si>
  <si>
    <t>5523451600</t>
  </si>
  <si>
    <t>Radiusfräser HSS-E08 
DIN 327 - Typ N z:2 - D. 16,0</t>
  </si>
  <si>
    <t>HSS-E08 Radius End Mills
DIN 327 - Typ N z:2 - D. 16,0</t>
  </si>
  <si>
    <t>4045053159493</t>
  </si>
  <si>
    <t>5523451800</t>
  </si>
  <si>
    <t>Radiusfräser HSS-E08 
N L:79x19 d16HB z:2 Ø18</t>
  </si>
  <si>
    <t>HSS-E08 Radius End Mills
N L:79x19 d16HB z:2 Ø18</t>
  </si>
  <si>
    <t>4045053159509</t>
  </si>
  <si>
    <t>5523452000</t>
  </si>
  <si>
    <t>Radiusfräser HSS-E08 
DIN 327 - Typ N z:2 - D. 20,0</t>
  </si>
  <si>
    <t>HSS-E08 Radius End Mills
DIN 327 - Typ N z:2 - D. 20,0</t>
  </si>
  <si>
    <t>4045053159516</t>
  </si>
  <si>
    <t>5524800200</t>
  </si>
  <si>
    <t>Schaftfräser HSS-E08  
W45° L:51x7 d6HB z:3 Ø2</t>
  </si>
  <si>
    <t>HSS-E08 End Mills Short Series Light Alloys  
W45° L:51x7 d6HB z:3 Ø2</t>
  </si>
  <si>
    <t>K03</t>
  </si>
  <si>
    <t>4045053159639</t>
  </si>
  <si>
    <t>5524800300</t>
  </si>
  <si>
    <t>Schaftfräser HSS-E08  
W40° L:52x8 d6HB z:3 Ø3</t>
  </si>
  <si>
    <t>HSS-E08 End Mills Short Series Light Alloys  
W40° L:52x8 d6HB z:3 Ø3</t>
  </si>
  <si>
    <t>4045053159653</t>
  </si>
  <si>
    <t>5524800400</t>
  </si>
  <si>
    <t>Schaftfräser HSS-E08  
W40° L:55x11 d6HB z:3 Ø4</t>
  </si>
  <si>
    <t>HSS-E08 End Mills Short Series Light Alloys  
W40° L:55x11 d6HB z:3 Ø4</t>
  </si>
  <si>
    <t>4045053159660</t>
  </si>
  <si>
    <t>5524800500</t>
  </si>
  <si>
    <t>Schaftfräser HSS-E08  
W40° L:57x13 d6HB z:3 Ø5</t>
  </si>
  <si>
    <t>HSS-E08 End Mills Short Series Light Alloys  
W40° L:57x13 d6HB z:3 Ø5</t>
  </si>
  <si>
    <t>4045053159677</t>
  </si>
  <si>
    <t>5524800600</t>
  </si>
  <si>
    <t>Schaftfräser HSS-E08  
W40° L:57x13 d6HB z:3 Ø6</t>
  </si>
  <si>
    <t>HSS-E08 End Mills Short Series Light Alloys  
W40° L:57x13 d6HB z:3 Ø6</t>
  </si>
  <si>
    <t>4045053159684</t>
  </si>
  <si>
    <t>5524800700</t>
  </si>
  <si>
    <t>Schaftfräser HSS-E08  
W40° L:60x16 d8HB z:3 Ø7</t>
  </si>
  <si>
    <t>HSS-E08 End Mills Short Series Light Alloys  
W40° L:60x16 d8HB z:3 Ø7</t>
  </si>
  <si>
    <t>4045053159691</t>
  </si>
  <si>
    <t>5524800800</t>
  </si>
  <si>
    <t>Schaftfräser HSS-E08  
W40° L:69x19 d10HB z:3 Ø8</t>
  </si>
  <si>
    <t>HSS-E08 End Mills Short Series Light Alloys  
W40° L:69x19 d10HB z:3 Ø8</t>
  </si>
  <si>
    <t>4045053159707</t>
  </si>
  <si>
    <t>5524800900</t>
  </si>
  <si>
    <t>Schaftfräser HSS-E08  
W40° L:69x19 d10HB z:3 Ø9</t>
  </si>
  <si>
    <t>HSS-E08 End Mills Short Series Light Alloys  
W40° L:69x19 d10HB z:3 Ø9</t>
  </si>
  <si>
    <t>4045053159714</t>
  </si>
  <si>
    <t>5524801000</t>
  </si>
  <si>
    <t>Schaftfräser HSS-E08  
W40° L:72x22 d10HB z:3 Ø10</t>
  </si>
  <si>
    <t>HSS-E08 End Mills Short Series Light Alloys  
W40° L:72x22 d10HB z:3 Ø10</t>
  </si>
  <si>
    <t>4045053159721</t>
  </si>
  <si>
    <t>5524801200</t>
  </si>
  <si>
    <t>Schaftfräser HSS-E08  
W45° L:83x26 d12HB z:3 Ø12</t>
  </si>
  <si>
    <t>HSS-E08 End Mills Short Series Light Alloys  
W45° L:83x26 d12HB z:3 Ø12</t>
  </si>
  <si>
    <t>4045053159738</t>
  </si>
  <si>
    <t>5524801400</t>
  </si>
  <si>
    <t>Schaftfräser HSS-E08  
W45° L:83x26 d12HB z:3 Ø14</t>
  </si>
  <si>
    <t>HSS-E08 End Mills Short Series Light Alloys  
W45° L:83x26 d12HB z:3 Ø14</t>
  </si>
  <si>
    <t>4045053159745</t>
  </si>
  <si>
    <t>5524801600</t>
  </si>
  <si>
    <t>Schaftfräser HSS-E08  
W45° L:92x32 d16HB z:3 Ø16</t>
  </si>
  <si>
    <t>HSS-E08 End Mills Short Series Light Alloys  
W45° L:92x32 d16HB z:3 Ø16</t>
  </si>
  <si>
    <t>4045053159752</t>
  </si>
  <si>
    <t>5524801800</t>
  </si>
  <si>
    <t>Schaftfräser HSS-E08  
W45° L:92x32 d16HB z:3 Ø18</t>
  </si>
  <si>
    <t>HSS-E08 End Mills Short Series Light Alloys  
W45° L:92x32 d16HB z:3 Ø18</t>
  </si>
  <si>
    <t>4045053159769</t>
  </si>
  <si>
    <t>5524802000</t>
  </si>
  <si>
    <t>Schaftfräser HSS-E08  
W45° L:104x38 d20HB z:3 Ø20</t>
  </si>
  <si>
    <t>HSS-E08 End Mills Short Series Light Alloys  
W45° L:104x38 d20HB z:3 Ø20</t>
  </si>
  <si>
    <t>4045053159776</t>
  </si>
  <si>
    <t>5525450300</t>
  </si>
  <si>
    <t>Radiusfräser HSS-E08 
Lang - Typ N z:2 - D. 3</t>
  </si>
  <si>
    <t>HSS-E08  Radius End Mills
Long - Typ N z:2 - D. 3</t>
  </si>
  <si>
    <t>4045053160000</t>
  </si>
  <si>
    <t>5525450400</t>
  </si>
  <si>
    <t>Radiusfräser HSS-E08 
Lang - Typ N z:2 - D. 4</t>
  </si>
  <si>
    <t>HSS-E08  Radius End Mills
Long - Typ N z:2 - D. 4</t>
  </si>
  <si>
    <t>4045053160017</t>
  </si>
  <si>
    <t>5525450500</t>
  </si>
  <si>
    <t>Radiusfräser HSS-E08 
Lang - Typ N z:2 - D. 5</t>
  </si>
  <si>
    <t>HSS-E08  Radius End Mills
Long - Typ N z:2 - D. 5</t>
  </si>
  <si>
    <t>4045053160024</t>
  </si>
  <si>
    <t>5525450600</t>
  </si>
  <si>
    <t>Radiusfräser HSS-E08 
Lang - Typ N z:2 - D. 6</t>
  </si>
  <si>
    <t>HSS-E08  Radius End Mills
Long - Typ N z:2 - D. 6</t>
  </si>
  <si>
    <t>4045053160031</t>
  </si>
  <si>
    <t>5525450800</t>
  </si>
  <si>
    <t>Radiusfräser HSS-E08 
Lang - Typ N z:2 - D. 8</t>
  </si>
  <si>
    <t>HSS-E08  Radius End Mills
Long - Typ N z:2 - D. 8</t>
  </si>
  <si>
    <t>4045053160055</t>
  </si>
  <si>
    <t>5525451000</t>
  </si>
  <si>
    <t>Radiusfräser HSS-E08 
Lang - Typ N z:2 - D. 10</t>
  </si>
  <si>
    <t>HSS-E08  Radius End Mills
Long - Typ N z:2 - D. 10</t>
  </si>
  <si>
    <t>4045053160062</t>
  </si>
  <si>
    <t>5525451200</t>
  </si>
  <si>
    <t>Radiusfräser HSS-E08 
Lang - Typ N z:2 - D. 12</t>
  </si>
  <si>
    <t>HSS-E08  Radius End Mills
Long - Typ N z:2 - D. 12</t>
  </si>
  <si>
    <t>4045053160079</t>
  </si>
  <si>
    <t>5525451400</t>
  </si>
  <si>
    <t>Radiusfräser HSS-E08 
Lang - Typ N z:2 - D. 14</t>
  </si>
  <si>
    <t>HSS-E08  Radius End Mills
Long - Typ N z:2 - D. 14</t>
  </si>
  <si>
    <t>4045053160086</t>
  </si>
  <si>
    <t>5525451600</t>
  </si>
  <si>
    <t>Radiusfräser HSS-E08 
Lang - Typ N z:2 - D. 16</t>
  </si>
  <si>
    <t xml:space="preserve">HSS-E08  Radius End Mills
Long - Typ N z:2 - D. 16	</t>
  </si>
  <si>
    <t>4045053160093</t>
  </si>
  <si>
    <t>5525452000</t>
  </si>
  <si>
    <t>Radiusfräser HSS-E08 
Lang - Typ N z:2 - D. 20</t>
  </si>
  <si>
    <t>HSS-E08 Radius End Mills
Long - Typ N z:2 - D. 20</t>
  </si>
  <si>
    <t>4045053160109</t>
  </si>
  <si>
    <t>5525800600</t>
  </si>
  <si>
    <t>Schaftfräser HSS-E08 lang  
W40° L:68x24 d6HB z:3 Ø6</t>
  </si>
  <si>
    <t>HSS-E08 End Mills Long Series Light Alloys  
W40° L:68x24 d6HB z:3 Ø6</t>
  </si>
  <si>
    <t>4045053160130</t>
  </si>
  <si>
    <t>5525800800</t>
  </si>
  <si>
    <t>Schaftfräser HSS-E08 lang  
W40° L:82x38 d8HB z:3 Ø8</t>
  </si>
  <si>
    <t>HSS-E08 End Mills Long Series Light Alloys  
W40° L:82x38 d8HB z:3 Ø8</t>
  </si>
  <si>
    <t>4045053160147</t>
  </si>
  <si>
    <t>5525801000</t>
  </si>
  <si>
    <t>Schaftfräser HSS-E08 lang  
W40° L:95x45 d10HB z:3 Ø10</t>
  </si>
  <si>
    <t>HSS-E08 End Mills Long Series Light Alloys  
W40° L:95x45 d10HB z:3 Ø10</t>
  </si>
  <si>
    <t>4045053160161</t>
  </si>
  <si>
    <t>5525801200</t>
  </si>
  <si>
    <t>Schaftfräser HSS-E08 lang  
W45° L:110x53 d12HB z:3 Ø12</t>
  </si>
  <si>
    <t>HSS-E08 End Mills Long Series Light Alloys  
W45° L:110x53 d12HB z:3 Ø12</t>
  </si>
  <si>
    <t>4045053160178</t>
  </si>
  <si>
    <t>5525801400</t>
  </si>
  <si>
    <t>Schaftfräser HSS-E08 lang  
W45° L:110x53 d12HB z:3 Ø14</t>
  </si>
  <si>
    <t>HSS-E08 End Mills Long Series Light Alloys  
W45° L:110x53 d12HB z:3 Ø14</t>
  </si>
  <si>
    <t>4045053160185</t>
  </si>
  <si>
    <t>5525801600</t>
  </si>
  <si>
    <t>Schaftfräser HSS-E08 lang  
W45° L:123x63 d16HB z:3 Ø16</t>
  </si>
  <si>
    <t>HSS-E08 End Mills Long Series Light Alloys  
W45° L:123x63 d16HB z:3 Ø16</t>
  </si>
  <si>
    <t>4045053160192</t>
  </si>
  <si>
    <t>5525801800</t>
  </si>
  <si>
    <t>Schaftfräser HSS-E08 lang  
W45° L:123x63 d18HB z:3 Ø18</t>
  </si>
  <si>
    <t>HSS-E08 End Mills Long Series Light Alloys  
W45° L:123x63 d18HB z:3 Ø18</t>
  </si>
  <si>
    <t>4045053160208</t>
  </si>
  <si>
    <t>5525802000</t>
  </si>
  <si>
    <t>Schaftfräser HSS-E08 lang  
W45° L:141x75 d20HB z:3 Ø20</t>
  </si>
  <si>
    <t>HSS-E08 End Mills Long Series Light Alloys  
W45° L:141x75 d20HB z:3 Ø20</t>
  </si>
  <si>
    <t>4045053160215</t>
  </si>
  <si>
    <t>5534420150</t>
  </si>
  <si>
    <t>Bohrnutenfräser HSS-E08  
DIN844K z:3 HB L:51x7 Ø1,50</t>
  </si>
  <si>
    <t>HSS-E08 End Mills Short Series 1/100 incr.  
DIN844K z:3 HB L:51x7 Ø1,50</t>
  </si>
  <si>
    <t>4045053161045</t>
  </si>
  <si>
    <t>5534420151</t>
  </si>
  <si>
    <t>Bohrnutenfräser HSS-E08  
DIN844K z:3 HB L:51x7 Ø1,51</t>
  </si>
  <si>
    <t>HSS-E08 End Mills Short Series 1/100 incr.  
DIN844K z:3 HB L:51x7 Ø1,51</t>
  </si>
  <si>
    <t>4045053161052</t>
  </si>
  <si>
    <t>5534420152</t>
  </si>
  <si>
    <t>Bohrnutenfräser HSS-E08  
DIN844K z:3 HB L:51x7 Ø1,52</t>
  </si>
  <si>
    <t>HSS-E08 End Mills Short Series 1/100 incr.  
DIN844K z:3 HB L:51x7 Ø1,52</t>
  </si>
  <si>
    <t>4045053161069</t>
  </si>
  <si>
    <t>5534420153</t>
  </si>
  <si>
    <t>Bohrnutenfräser HSS-E08  
DIN844K z:3 HB L:51x7 Ø1,53</t>
  </si>
  <si>
    <t>HSS-E08 End Mills Short Series 1/100 incr.  
DIN844K z:3 HB L:51x7 Ø1,53</t>
  </si>
  <si>
    <t>4045053161076</t>
  </si>
  <si>
    <t>5534420154</t>
  </si>
  <si>
    <t>Bohrnutenfräser HSS-E08  
DIN844K z:3 HB L:51x7 Ø1,54</t>
  </si>
  <si>
    <t>HSS-E08 End Mills Short Series 1/100 incr.  
DIN844K z:3 HB L:51x7 Ø1,54</t>
  </si>
  <si>
    <t>4045053161083</t>
  </si>
  <si>
    <t>5534420155</t>
  </si>
  <si>
    <t>Bohrnutenfräser HSS-E08  
DIN844K z:3 HB L:51x7 Ø1,55</t>
  </si>
  <si>
    <t>HSS-E08 End Mills Short Series 1/100 incr.  
DIN844K z:3 HB L:51x7 Ø1,55</t>
  </si>
  <si>
    <t>4045053161090</t>
  </si>
  <si>
    <t>5534420156</t>
  </si>
  <si>
    <t>Bohrnutenfräser HSS-E08  
DIN844K z:3 HB L:51x7 Ø1,56</t>
  </si>
  <si>
    <t>HSS-E08 End Mills Short Series 1/100 incr.  
DIN844K z:3 HB L:51x7 Ø1,56</t>
  </si>
  <si>
    <t>4045053161106</t>
  </si>
  <si>
    <t>5534420157</t>
  </si>
  <si>
    <t>Bohrnutenfräser HSS-E08  
DIN844K z:3 HB L:51x7 Ø1,57</t>
  </si>
  <si>
    <t>HSS-E08 End Mills Short Series 1/100 incr.  
DIN844K z:3 HB L:51x7 Ø1,57</t>
  </si>
  <si>
    <t>4045053161113</t>
  </si>
  <si>
    <t>5534420158</t>
  </si>
  <si>
    <t>Bohrnutenfräser HSS-E08  
DIN844K z:3 HB L:51x7 Ø1,58</t>
  </si>
  <si>
    <t>HSS-E08 End Mills Short Series 1/100 incr.  
DIN844K z:3 HB L:51x7 Ø1,58</t>
  </si>
  <si>
    <t>4045053161120</t>
  </si>
  <si>
    <t>5534420159</t>
  </si>
  <si>
    <t>Bohrnutenfräser HSS-E08  
DIN844K z:3 HB L:51x7 Ø1,59</t>
  </si>
  <si>
    <t>HSS-E08 End Mills Short Series 1/100 incr.  
DIN844K z:3 HB L:51x7 Ø1,59</t>
  </si>
  <si>
    <t>4045053161137</t>
  </si>
  <si>
    <t>5534420160</t>
  </si>
  <si>
    <t>Bohrnutenfräser HSS-E08  
DIN844K z:3 HB L:51x7 Ø1,60</t>
  </si>
  <si>
    <t>HSS-E08 End Mills Short Series 1/100 incr.  
DIN844K z:3 HB L:51x7 Ø1,60</t>
  </si>
  <si>
    <t>4045053161144</t>
  </si>
  <si>
    <t>5534420161</t>
  </si>
  <si>
    <t>Bohrnutenfräser HSS-E08  
DIN844K z:3 HB L:51x7 Ø1,61</t>
  </si>
  <si>
    <t>HSS-E08 End Mills Short Series 1/100 incr.  
DIN844K z:3 HB L:51x7 Ø1,61</t>
  </si>
  <si>
    <t>4045053161151</t>
  </si>
  <si>
    <t>5534420162</t>
  </si>
  <si>
    <t>Bohrnutenfräser HSS-E08  
DIN844K z:3 HB L:51x7 Ø1,62</t>
  </si>
  <si>
    <t>HSS-E08 End Mills Short Series 1/100 incr.  
DIN844K z:3 HB L:51x7 Ø1,62</t>
  </si>
  <si>
    <t>4045053161168</t>
  </si>
  <si>
    <t>5534420163</t>
  </si>
  <si>
    <t>Bohrnutenfräser HSS-E08  
DIN844K z:3 HB L:51x7 Ø1,63</t>
  </si>
  <si>
    <t>HSS-E08 End Mills Short Series 1/100 incr.  
DIN844K z:3 HB L:51x7 Ø1,63</t>
  </si>
  <si>
    <t>4045053161175</t>
  </si>
  <si>
    <t>5534420164</t>
  </si>
  <si>
    <t>Bohrnutenfräser HSS-E08  
DIN844K z:3 HB L:51x7 Ø1,64</t>
  </si>
  <si>
    <t>HSS-E08 End Mills Short Series 1/100 incr.  
DIN844K z:3 HB L:51x7 Ø1,64</t>
  </si>
  <si>
    <t>4045053161182</t>
  </si>
  <si>
    <t>5534420165</t>
  </si>
  <si>
    <t>Bohrnutenfräser HSS-E08  
DIN844K z:3 HB L:51x7 Ø1,65</t>
  </si>
  <si>
    <t>HSS-E08 End Mills Short Series 1/100 incr.  
DIN844K z:3 HB L:51x7 Ø1,65</t>
  </si>
  <si>
    <t>4045053161199</t>
  </si>
  <si>
    <t>5534420166</t>
  </si>
  <si>
    <t>Bohrnutenfräser HSS-E08  
DIN844K z:3 HB L:51x7 Ø1,66</t>
  </si>
  <si>
    <t>HSS-E08 End Mills Short Series 1/100 incr.  
DIN844K z:3 HB L:51x7 Ø1,66</t>
  </si>
  <si>
    <t>4045053161205</t>
  </si>
  <si>
    <t>5534420167</t>
  </si>
  <si>
    <t>Bohrnutenfräser HSS-E08  
DIN844K z:3 HB L:51x7 Ø1,67</t>
  </si>
  <si>
    <t>HSS-E08 End Mills Short Series 1/100 incr.  
DIN844K z:3 HB L:51x7 Ø1,67</t>
  </si>
  <si>
    <t>4045053161212</t>
  </si>
  <si>
    <t>5534420168</t>
  </si>
  <si>
    <t>Bohrnutenfräser HSS-E08  
DIN844K z:3 HB L:51x7 Ø1,68</t>
  </si>
  <si>
    <t>HSS-E08 End Mills Short Series 1/100 incr.  
DIN844K z:3 HB L:51x7 Ø1,68</t>
  </si>
  <si>
    <t>4045053161229</t>
  </si>
  <si>
    <t>5534420169</t>
  </si>
  <si>
    <t>Bohrnutenfräser HSS-E08  
DIN844K z:3 HB L:51x7 Ø1,69</t>
  </si>
  <si>
    <t>HSS-E08 End Mills Short Series 1/100 incr.  
DIN844K z:3 HB L:51x7 Ø1,69</t>
  </si>
  <si>
    <t>4045053161236</t>
  </si>
  <si>
    <t>5534420170</t>
  </si>
  <si>
    <t>Bohrnutenfräser HSS-E08  
DIN844K z:3 HB L:51x7 Ø1,70</t>
  </si>
  <si>
    <t>HSS-E08 End Mills Short Series 1/100 incr.  
DIN844K z:3 HB L:51x7 Ø1,70</t>
  </si>
  <si>
    <t>4045053161243</t>
  </si>
  <si>
    <t>5534420171</t>
  </si>
  <si>
    <t>Bohrnutenfräser HSS-E08  
DIN844K z:3 HB L:51x7 Ø1,71</t>
  </si>
  <si>
    <t>HSS-E08 End Mills Short Series 1/100 incr.  
DIN844K z:3 HB L:51x7 Ø1,71</t>
  </si>
  <si>
    <t>4045053161250</t>
  </si>
  <si>
    <t>5534420172</t>
  </si>
  <si>
    <t>Bohrnutenfräser HSS-E08  
DIN844K z:3 HB L:51x7 Ø1,72</t>
  </si>
  <si>
    <t>HSS-E08 End Mills Short Series 1/100 incr.  
DIN844K z:3 HB L:51x7 Ø1,72</t>
  </si>
  <si>
    <t>4045053161267</t>
  </si>
  <si>
    <t>5534420173</t>
  </si>
  <si>
    <t>Bohrnutenfräser HSS-E08  
DIN844K z:3 HB L:51x7 Ø1,73</t>
  </si>
  <si>
    <t>HSS-E08 End Mills Short Series 1/100 incr.  
DIN844K z:3 HB L:51x7 Ø1,73</t>
  </si>
  <si>
    <t>4045053161274</t>
  </si>
  <si>
    <t>5534420174</t>
  </si>
  <si>
    <t>Bohrnutenfräser HSS-E08  
DIN844K z:3 HB L:51x7 Ø1,74</t>
  </si>
  <si>
    <t>HSS-E08 End Mills Short Series 1/100 incr.  
DIN844K z:3 HB L:51x7 Ø1,74</t>
  </si>
  <si>
    <t>4045053161281</t>
  </si>
  <si>
    <t>5534420175</t>
  </si>
  <si>
    <t>Bohrnutenfräser HSS-E08  
DIN844K z:3 HB L:51x7 Ø1,75</t>
  </si>
  <si>
    <t>HSS-E08 End Mills Short Series 1/100 incr.  
DIN844K z:3 HB L:51x7 Ø1,75</t>
  </si>
  <si>
    <t>4045053161298</t>
  </si>
  <si>
    <t>5534420176</t>
  </si>
  <si>
    <t>Bohrnutenfräser HSS-E08  
DIN844K z:3 HB L:51x7 Ø1,76</t>
  </si>
  <si>
    <t>HSS-E08 End Mills Short Series 1/100 incr.  
DIN844K z:3 HB L:51x7 Ø1,76</t>
  </si>
  <si>
    <t>4045053161304</t>
  </si>
  <si>
    <t>5534420177</t>
  </si>
  <si>
    <t>Bohrnutenfräser HSS-E08  
DIN844K z:3 HB L:51x7 Ø1,77</t>
  </si>
  <si>
    <t>HSS-E08 End Mills Short Series 1/100 incr.  
DIN844K z:3 HB L:51x7 Ø1,77</t>
  </si>
  <si>
    <t>4045053161311</t>
  </si>
  <si>
    <t>5534420178</t>
  </si>
  <si>
    <t>Bohrnutenfräser HSS-E08  
DIN844K z:3 HB L:51x7 Ø1,78</t>
  </si>
  <si>
    <t>HSS-E08 End Mills Short Series 1/100 incr.  
DIN844K z:3 HB L:51x7 Ø1,78</t>
  </si>
  <si>
    <t>4045053161328</t>
  </si>
  <si>
    <t>5534420179</t>
  </si>
  <si>
    <t>Bohrnutenfräser HSS-E08  
DIN844K z:3 HB L:51x7 Ø1,79</t>
  </si>
  <si>
    <t>HSS-E08 End Mills Short Series 1/100 incr.  
DIN844K z:3 HB L:51x7 Ø1,79</t>
  </si>
  <si>
    <t>4045053161335</t>
  </si>
  <si>
    <t>5534420180</t>
  </si>
  <si>
    <t>Bohrnutenfräser HSS-E08  
DIN844K z:3 HB L:51x7 Ø1,80</t>
  </si>
  <si>
    <t>HSS-E08 End Mills Short Series 1/100 incr.  
DIN844K z:3 HB L:51x7 Ø1,80</t>
  </si>
  <si>
    <t>4045053161342</t>
  </si>
  <si>
    <t>5534420181</t>
  </si>
  <si>
    <t>Bohrnutenfräser HSS-E08  
DIN844K z:3 HB L:51x7 Ø1,81</t>
  </si>
  <si>
    <t>HSS-E08 End Mills Short Series 1/100 incr.  
DIN844K z:3 HB L:51x7 Ø1,81</t>
  </si>
  <si>
    <t>4045053161359</t>
  </si>
  <si>
    <t>5534420182</t>
  </si>
  <si>
    <t>Bohrnutenfräser HSS-E08  
DIN844K z:3 HB L:51x7 Ø1,82</t>
  </si>
  <si>
    <t>HSS-E08 End Mills Short Series 1/100 incr.  
DIN844K z:3 HB L:51x7 Ø1,82</t>
  </si>
  <si>
    <t>4045053161366</t>
  </si>
  <si>
    <t>5534420183</t>
  </si>
  <si>
    <t>Bohrnutenfräser HSS-E08  
DIN844K z:3 HB L:51x7 Ø1,83</t>
  </si>
  <si>
    <t>HSS-E08 End Mills Short Series 1/100 incr.  
DIN844K z:3 HB L:51x7 Ø1,83</t>
  </si>
  <si>
    <t>4045053161373</t>
  </si>
  <si>
    <t>5534420184</t>
  </si>
  <si>
    <t>Bohrnutenfräser HSS-E08  
DIN844K z:3 HB L:51x7 Ø1,84</t>
  </si>
  <si>
    <t>HSS-E08 End Mills Short Series 1/100 incr.  
DIN844K z:3 HB L:51x7 Ø1,84</t>
  </si>
  <si>
    <t>4045053161380</t>
  </si>
  <si>
    <t>5534420185</t>
  </si>
  <si>
    <t>Bohrnutenfräser HSS-E08  
DIN844K z:3 HB L:51x7 Ø1,85</t>
  </si>
  <si>
    <t>HSS-E08 End Mills Short Series 1/100 incr.  
DIN844K z:3 HB L:51x7 Ø1,85</t>
  </si>
  <si>
    <t>4045053161397</t>
  </si>
  <si>
    <t>5534420186</t>
  </si>
  <si>
    <t>Bohrnutenfräser HSS-E08  
DIN844K z:3 HB L:51x7 Ø1,86</t>
  </si>
  <si>
    <t>HSS-E08 End Mills Short Series 1/100 incr.  
DIN844K z:3 HB L:51x7 Ø1,86</t>
  </si>
  <si>
    <t>4045053161403</t>
  </si>
  <si>
    <t>5534420187</t>
  </si>
  <si>
    <t>Bohrnutenfräser HSS-E08  
DIN844K z:3 HB L:51x7 Ø1,87</t>
  </si>
  <si>
    <t>HSS-E08 End Mills Short Series 1/100 incr.  
DIN844K z:3 HB L:51x7 Ø1,87</t>
  </si>
  <si>
    <t>4045053161410</t>
  </si>
  <si>
    <t>5534420188</t>
  </si>
  <si>
    <t>Bohrnutenfräser HSS-E08  
DIN844K z:3 HB L:51x7 Ø1,88</t>
  </si>
  <si>
    <t>HSS-E08 End Mills Short Series 1/100 incr.  
DIN844K z:3 HB L:51x7 Ø1,88</t>
  </si>
  <si>
    <t>4045053161427</t>
  </si>
  <si>
    <t>5534420189</t>
  </si>
  <si>
    <t>Bohrnutenfräser HSS-E08  
DIN844K z:3 HB L:51x7 Ø1,89</t>
  </si>
  <si>
    <t>HSS-E08 End Mills Short Series 1/100 incr.  
DIN844K z:3 HB L:51x7 Ø1,89</t>
  </si>
  <si>
    <t>4045053161434</t>
  </si>
  <si>
    <t>5534420190</t>
  </si>
  <si>
    <t>Bohrnutenfräser HSS-E08  
DIN844K z:3 HB L:51x7 Ø1,90</t>
  </si>
  <si>
    <t>HSS-E08 End Mills Short Series 1/100 incr.  
DIN844K z:3 HB L:51x7 Ø1,90</t>
  </si>
  <si>
    <t>4045053161441</t>
  </si>
  <si>
    <t>5534420191</t>
  </si>
  <si>
    <t>Bohrnutenfräser HSS-E08  
DIN844K z:3 HB L:51x7 Ø1,91</t>
  </si>
  <si>
    <t>HSS-E08 End Mills Short Series 1/100 incr.  
DIN844K z:3 HB L:51x7 Ø1,91</t>
  </si>
  <si>
    <t>4045053161458</t>
  </si>
  <si>
    <t>5534420192</t>
  </si>
  <si>
    <t>Bohrnutenfräser HSS-E08  
DIN844K z:3 HB L:51x7 Ø1,92</t>
  </si>
  <si>
    <t>HSS-E08 End Mills Short Series 1/100 incr.  
DIN844K z:3 HB L:51x7 Ø1,92</t>
  </si>
  <si>
    <t>4045053161465</t>
  </si>
  <si>
    <t>5534420193</t>
  </si>
  <si>
    <t>Bohrnutenfräser HSS-E08  
DIN844K z:3 HB L:51x7 Ø1,93</t>
  </si>
  <si>
    <t>HSS-E08 End Mills Short Series 1/100 incr.  
DIN844K z:3 HB L:51x7 Ø1,93</t>
  </si>
  <si>
    <t>4045053161472</t>
  </si>
  <si>
    <t>5534420194</t>
  </si>
  <si>
    <t>Bohrnutenfräser HSS-E08  
DIN844K z:3 HB L:51x7 Ø1,94</t>
  </si>
  <si>
    <t>HSS-E08 End Mills Short Series 1/100 incr.  
DIN844K z:3 HB L:51x7 Ø1,94</t>
  </si>
  <si>
    <t>4045053161489</t>
  </si>
  <si>
    <t>5534420195</t>
  </si>
  <si>
    <t>Bohrnutenfräser HSS-E08  
DIN844K z:3 HB L:51x7 Ø1,95</t>
  </si>
  <si>
    <t>HSS-E08 End Mills Short Series 1/100 incr.  
DIN844K z:3 HB L:51x7 Ø1,95</t>
  </si>
  <si>
    <t>4045053161496</t>
  </si>
  <si>
    <t>5534420196</t>
  </si>
  <si>
    <t>Bohrnutenfräser HSS-E08  
DIN844K z:3 HB L:51x7 Ø1,96</t>
  </si>
  <si>
    <t>HSS-E08 End Mills Short Series 1/100 incr.  
DIN844K z:3 HB L:51x7 Ø1,96</t>
  </si>
  <si>
    <t>4045053161502</t>
  </si>
  <si>
    <t>5534420197</t>
  </si>
  <si>
    <t>Bohrnutenfräser HSS-E08  
DIN844K z:3 HB L:51x7 Ø1,97</t>
  </si>
  <si>
    <t>HSS-E08 End Mills Short Series 1/100 incr.  
DIN844K z:3 HB L:51x7 Ø1,97</t>
  </si>
  <si>
    <t>4045053161519</t>
  </si>
  <si>
    <t>5534420198</t>
  </si>
  <si>
    <t>Bohrnutenfräser HSS-E08  
DIN844K z:3 HB L:51x7 Ø1,98</t>
  </si>
  <si>
    <t>HSS-E08 End Mills Short Series 1/100 incr.  
DIN844K z:3 HB L:51x7 Ø1,98</t>
  </si>
  <si>
    <t>4045053161526</t>
  </si>
  <si>
    <t>5534420199</t>
  </si>
  <si>
    <t>Bohrnutenfräser HSS-E08  
DIN844K z:3 HB L:51x7 Ø1,99</t>
  </si>
  <si>
    <t>HSS-E08 End Mills Short Series 1/100 incr.  
DIN844K z:3 HB L:51x7 Ø1,99</t>
  </si>
  <si>
    <t>4045053161533</t>
  </si>
  <si>
    <t>5534420200</t>
  </si>
  <si>
    <t>Bohrnutenfräser HSS-E08  
DIN844K z:3 HB L:51x7 Ø2,00</t>
  </si>
  <si>
    <t>HSS-E08 End Mills Short Series 1/100 incr.  
DIN844K z:3 HB L:51x7 Ø2,00</t>
  </si>
  <si>
    <t>4045053161540</t>
  </si>
  <si>
    <t>5534420201</t>
  </si>
  <si>
    <t>Bohrnutenfräser HSS-E08  
DIN844K z:3 HB L:51x7 Ø2,01</t>
  </si>
  <si>
    <t>HSS-E08 End Mills Short Series 1/100 incr.  
DIN844K z:3 HB L:51x7 Ø2,01</t>
  </si>
  <si>
    <t>4045053161557</t>
  </si>
  <si>
    <t>5534420202</t>
  </si>
  <si>
    <t>Bohrnutenfräser HSS-E08  
DIN844K z:3 HB L:51x7 Ø2,02</t>
  </si>
  <si>
    <t>HSS-E08 End Mills Short Series 1/100 incr.  
DIN844K z:3 HB L:51x7 Ø2,02</t>
  </si>
  <si>
    <t>4045053161564</t>
  </si>
  <si>
    <t>5534420203</t>
  </si>
  <si>
    <t>Bohrnutenfräser HSS-E08  
DIN844K z:3 HB L:51x7 Ø2,03</t>
  </si>
  <si>
    <t>HSS-E08 End Mills Short Series 1/100 incr.  
DIN844K z:3 HB L:51x7 Ø2,03</t>
  </si>
  <si>
    <t>4045053161571</t>
  </si>
  <si>
    <t>5534420204</t>
  </si>
  <si>
    <t>Bohrnutenfräser HSS-E08  
DIN844K z:3 HB L:51x7 Ø2,04</t>
  </si>
  <si>
    <t>HSS-E08 End Mills Short Series 1/100 incr.  
DIN844K z:3 HB L:51x7 Ø2,04</t>
  </si>
  <si>
    <t>4045053161588</t>
  </si>
  <si>
    <t>5534420205</t>
  </si>
  <si>
    <t>Bohrnutenfräser HSS-E08  
DIN844K z:3 HB L:51x7 Ø2,05</t>
  </si>
  <si>
    <t>HSS-E08 End Mills Short Series 1/100 incr.  
DIN844K z:3 HB L:51x7 Ø2,05</t>
  </si>
  <si>
    <t>4045053161595</t>
  </si>
  <si>
    <t>5534420206</t>
  </si>
  <si>
    <t>Bohrnutenfräser HSS-E08  
DIN844K z:3 HB L:51x7 Ø2,06</t>
  </si>
  <si>
    <t>HSS-E08 End Mills Short Series 1/100 incr.  
DIN844K z:3 HB L:51x7 Ø2,06</t>
  </si>
  <si>
    <t>4045053161601</t>
  </si>
  <si>
    <t>5534420207</t>
  </si>
  <si>
    <t>Bohrnutenfräser HSS-E08  
DIN844K z:3 HB L:51x7 Ø2,07</t>
  </si>
  <si>
    <t>HSS-E08 End Mills Short Series 1/100 incr.  
DIN844K z:3 HB L:51x7 Ø2,07</t>
  </si>
  <si>
    <t>4045053161618</t>
  </si>
  <si>
    <t>5534420208</t>
  </si>
  <si>
    <t>Bohrnutenfräser HSS-E08  
DIN844K z:3 HB L:51x7 Ø2,08</t>
  </si>
  <si>
    <t>HSS-E08 End Mills Short Series 1/100 incr.  
DIN844K z:3 HB L:51x7 Ø2,08</t>
  </si>
  <si>
    <t>4045053161625</t>
  </si>
  <si>
    <t>5534420209</t>
  </si>
  <si>
    <t>Bohrnutenfräser HSS-E08  
DIN844K z:3 HB L:51x7 Ø2,09</t>
  </si>
  <si>
    <t>HSS-E08 End Mills Short Series 1/100 incr.  
DIN844K z:3 HB L:51x7 Ø2,09</t>
  </si>
  <si>
    <t>4045053161632</t>
  </si>
  <si>
    <t>5534420210</t>
  </si>
  <si>
    <t>Bohrnutenfräser HSS-E08  
DIN844K z:3 HB L:51x7 Ø2,10</t>
  </si>
  <si>
    <t>HSS-E08 End Mills Short Series 1/100 incr.  
DIN844K z:3 HB L:51x7 Ø2,10</t>
  </si>
  <si>
    <t>4045053161649</t>
  </si>
  <si>
    <t>5534420211</t>
  </si>
  <si>
    <t>Bohrnutenfräser HSS-E08  
DIN844K z:3 HB L:51x7 Ø2,11</t>
  </si>
  <si>
    <t>HSS-E08 End Mills Short Series 1/100 incr.  
DIN844K z:3 HB L:51x7 Ø2,11</t>
  </si>
  <si>
    <t>4045053161656</t>
  </si>
  <si>
    <t>5534420212</t>
  </si>
  <si>
    <t>Bohrnutenfräser HSS-E08  
DIN844K z:3 HB L:51x7 Ø2,12</t>
  </si>
  <si>
    <t>HSS-E08 End Mills Short Series 1/100 incr.  
DIN844K z:3 HB L:51x7 Ø2,12</t>
  </si>
  <si>
    <t>4045053161663</t>
  </si>
  <si>
    <t>5534420213</t>
  </si>
  <si>
    <t>Bohrnutenfräser HSS-E08  
DIN844K z:3 HB L:51x7 Ø2,13</t>
  </si>
  <si>
    <t>HSS-E08 End Mills Short Series 1/100 incr.  
DIN844K z:3 HB L:51x7 Ø2,13</t>
  </si>
  <si>
    <t>4045053161670</t>
  </si>
  <si>
    <t>5534420214</t>
  </si>
  <si>
    <t>Bohrnutenfräser HSS-E08  
DIN844K z:3 HB L:51x7 Ø2,14</t>
  </si>
  <si>
    <t>HSS-E08 End Mills Short Series 1/100 incr.  
DIN844K z:3 HB L:51x7 Ø2,14</t>
  </si>
  <si>
    <t>4045053161687</t>
  </si>
  <si>
    <t>5534420215</t>
  </si>
  <si>
    <t>Bohrnutenfräser HSS-E08  
DIN844K z:3 HB L:51x7 Ø2,15</t>
  </si>
  <si>
    <t>HSS-E08 End Mills Short Series 1/100 incr.  
DIN844K z:3 HB L:51x7 Ø2,15</t>
  </si>
  <si>
    <t>4045053161694</t>
  </si>
  <si>
    <t>5534420216</t>
  </si>
  <si>
    <t>Bohrnutenfräser HSS-E08  
DIN844K z:3 HB L:51x7 Ø2,16</t>
  </si>
  <si>
    <t>HSS-E08 End Mills Short Series 1/100 incr.  
DIN844K z:3 HB L:51x7 Ø2,16</t>
  </si>
  <si>
    <t>4045053161700</t>
  </si>
  <si>
    <t>5534420217</t>
  </si>
  <si>
    <t>Bohrnutenfräser HSS-E08  
DIN844K z:3 HB L:51x7 Ø2,17</t>
  </si>
  <si>
    <t>HSS-E08 End Mills Short Series 1/100 incr.  
DIN844K z:3 HB L:51x7 Ø2,17</t>
  </si>
  <si>
    <t>4045053161717</t>
  </si>
  <si>
    <t>5534420218</t>
  </si>
  <si>
    <t>Bohrnutenfräser HSS-E08  
DIN844K z:3 HB L:51x7 Ø2,18</t>
  </si>
  <si>
    <t>HSS-E08 End Mills Short Series 1/100 incr.  
DIN844K z:3 HB L:51x7 Ø2,18</t>
  </si>
  <si>
    <t>4045053161724</t>
  </si>
  <si>
    <t>5534420219</t>
  </si>
  <si>
    <t>Bohrnutenfräser HSS-E08  
DIN844K z:3 HB L:51x7 Ø2,19</t>
  </si>
  <si>
    <t>HSS-E08 End Mills Short Series 1/100 incr.  
DIN844K z:3 HB L:51x7 Ø2,19</t>
  </si>
  <si>
    <t>4045053161731</t>
  </si>
  <si>
    <t>5534420220</t>
  </si>
  <si>
    <t>Bohrnutenfräser HSS-E08  
DIN844K z:3 HB L:51x7 Ø2,20</t>
  </si>
  <si>
    <t>HSS-E08 End Mills Short Series 1/100 incr.  
DIN844K z:3 HB L:51x7 Ø2,20</t>
  </si>
  <si>
    <t>4045053161748</t>
  </si>
  <si>
    <t>5534420221</t>
  </si>
  <si>
    <t>Bohrnutenfräser HSS-E08  
DIN844K z:3 HB L:51x7 Ø2,21</t>
  </si>
  <si>
    <t>HSS-E08 End Mills Short Series 1/100 incr.  
DIN844K z:3 HB L:51x7 Ø2,21</t>
  </si>
  <si>
    <t>4045053161755</t>
  </si>
  <si>
    <t>5534420222</t>
  </si>
  <si>
    <t>Bohrnutenfräser HSS-E08  
DIN844K z:3 HB L:51x7 Ø2,22</t>
  </si>
  <si>
    <t>HSS-E08 End Mills Short Series 1/100 incr.  
DIN844K z:3 HB L:51x7 Ø2,22</t>
  </si>
  <si>
    <t>4045053161762</t>
  </si>
  <si>
    <t>5534420223</t>
  </si>
  <si>
    <t>Bohrnutenfräser HSS-E08  
DIN844K z:3 HB L:51x7 Ø2,23</t>
  </si>
  <si>
    <t>HSS-E08 End Mills Short Series 1/100 incr.  
DIN844K z:3 HB L:51x7 Ø2,23</t>
  </si>
  <si>
    <t>4045053161779</t>
  </si>
  <si>
    <t>5534420224</t>
  </si>
  <si>
    <t>Bohrnutenfräser HSS-E08  
DIN844K z:3 HB L:51x7 Ø2,24</t>
  </si>
  <si>
    <t>HSS-E08 End Mills Short Series 1/100 incr.  
DIN844K z:3 HB L:51x7 Ø2,24</t>
  </si>
  <si>
    <t>4045053161786</t>
  </si>
  <si>
    <t>5534420225</t>
  </si>
  <si>
    <t>Bohrnutenfräser HSS-E08  
DIN844K z:3 HB L:51x7 Ø2,25</t>
  </si>
  <si>
    <t>HSS-E08 End Mills Short Series 1/100 incr.  
DIN844K z:3 HB L:51x7 Ø2,25</t>
  </si>
  <si>
    <t>4045053161793</t>
  </si>
  <si>
    <t>5534420226</t>
  </si>
  <si>
    <t>Bohrnutenfräser HSS-E08  
DIN844K z:3 HB L:51x7 Ø2,26</t>
  </si>
  <si>
    <t>HSS-E08 End Mills Short Series 1/100 incr.  
DIN844K z:3 HB L:51x7 Ø2,26</t>
  </si>
  <si>
    <t>4045053161809</t>
  </si>
  <si>
    <t>5534420227</t>
  </si>
  <si>
    <t>Bohrnutenfräser HSS-E08  
DIN844K z:3 HB L:51x7 Ø2,27</t>
  </si>
  <si>
    <t>HSS-E08 End Mills Short Series 1/100 incr.  
DIN844K z:3 HB L:51x7 Ø2,27</t>
  </si>
  <si>
    <t>4045053161816</t>
  </si>
  <si>
    <t>5534420228</t>
  </si>
  <si>
    <t>Bohrnutenfräser HSS-E08  
DIN844K z:3 HB L:51x7 Ø2,28</t>
  </si>
  <si>
    <t>HSS-E08 End Mills Short Series 1/100 incr.  
DIN844K z:3 HB L:51x7 Ø2,28</t>
  </si>
  <si>
    <t>4045053161823</t>
  </si>
  <si>
    <t>5534420229</t>
  </si>
  <si>
    <t>Bohrnutenfräser HSS-E08  
DIN844K z:3 HB L:51x7 Ø2,29</t>
  </si>
  <si>
    <t>HSS-E08 End Mills Short Series 1/100 incr.  
DIN844K z:3 HB L:51x7 Ø2,29</t>
  </si>
  <si>
    <t>4045053161830</t>
  </si>
  <si>
    <t>5534420230</t>
  </si>
  <si>
    <t>Bohrnutenfräser HSS-E08  
DIN844K z:3 HB L:51x7 Ø2,30</t>
  </si>
  <si>
    <t>HSS-E08 End Mills Short Series 1/100 incr.  
DIN844K z:3 HB L:51x7 Ø2,30</t>
  </si>
  <si>
    <t>4045053161847</t>
  </si>
  <si>
    <t>5534420231</t>
  </si>
  <si>
    <t>Bohrnutenfräser HSS-E08  
DIN844K z:3 HB L:51x7 Ø2,31</t>
  </si>
  <si>
    <t>HSS-E08 End Mills Short Series 1/100 incr.  
DIN844K z:3 HB L:51x7 Ø2,31</t>
  </si>
  <si>
    <t>4045053161854</t>
  </si>
  <si>
    <t>5534420232</t>
  </si>
  <si>
    <t>Bohrnutenfräser HSS-E08  
DIN844K z:3 HB L:51x7 Ø2,32</t>
  </si>
  <si>
    <t>HSS-E08 End Mills Short Series 1/100 incr.  
DIN844K z:3 HB L:51x7 Ø2,32</t>
  </si>
  <si>
    <t>4045053161861</t>
  </si>
  <si>
    <t>5534420233</t>
  </si>
  <si>
    <t>Bohrnutenfräser HSS-E08  
DIN844K z:3 HB L:51x7 Ø2,33</t>
  </si>
  <si>
    <t>HSS-E08 End Mills Short Series 1/100 incr.  
DIN844K z:3 HB L:51x7 Ø2,33</t>
  </si>
  <si>
    <t>4045053161878</t>
  </si>
  <si>
    <t>5534420234</t>
  </si>
  <si>
    <t>Bohrnutenfräser HSS-E08  
DIN844K z:3 HB L:51x7 Ø2,34</t>
  </si>
  <si>
    <t>HSS-E08 End Mills Short Series 1/100 incr.  
DIN844K z:3 HB L:51x7 Ø2,34</t>
  </si>
  <si>
    <t>4045053161885</t>
  </si>
  <si>
    <t>5534420235</t>
  </si>
  <si>
    <t>Bohrnutenfräser HSS-E08  
DIN844K z:3 HB L:51x7 Ø2,35</t>
  </si>
  <si>
    <t>HSS-E08 End Mills Short Series 1/100 incr.  
DIN844K z:3 HB L:51x7 Ø2,35</t>
  </si>
  <si>
    <t>4045053161892</t>
  </si>
  <si>
    <t>5534420236</t>
  </si>
  <si>
    <t>Bohrnutenfräser HSS-E08  
DIN844K z:3 HB L:51x7 Ø2,36</t>
  </si>
  <si>
    <t>HSS-E08 End Mills Short Series 1/100 incr.  
DIN844K z:3 HB L:51x7 Ø2,36</t>
  </si>
  <si>
    <t>4045053161908</t>
  </si>
  <si>
    <t>5534420237</t>
  </si>
  <si>
    <t>Bohrnutenfräser HSS-E08  
DIN844K z:3 HB L:52x8 Ø2,37</t>
  </si>
  <si>
    <t>HSS-E08 End Mills Short Series 1/100 incr.  
DIN844K z:3 HB L:52x8 Ø2,37</t>
  </si>
  <si>
    <t>4045053161915</t>
  </si>
  <si>
    <t>5534420238</t>
  </si>
  <si>
    <t>Bohrnutenfräser HSS-E08  
DIN844K z:3 HB L:52x8 Ø2,38</t>
  </si>
  <si>
    <t>HSS-E08 End Mills Short Series 1/100 incr.  
DIN844K z:3 HB L:52x8 Ø2,38</t>
  </si>
  <si>
    <t>4045053161922</t>
  </si>
  <si>
    <t>5534420239</t>
  </si>
  <si>
    <t>Bohrnutenfräser HSS-E08  
DIN844K z:3 HB L:52x8 Ø2,39</t>
  </si>
  <si>
    <t>HSS-E08 End Mills Short Series 1/100 incr.  
DIN844K z:3 HB L:52x8 Ø2,39</t>
  </si>
  <si>
    <t>4045053161939</t>
  </si>
  <si>
    <t>5534420240</t>
  </si>
  <si>
    <t>Bohrnutenfräser HSS-E08  
DIN844K z:3 HB L:52x8 Ø2,40</t>
  </si>
  <si>
    <t>HSS-E08 End Mills Short Series 1/100 incr.  
DIN844K z:3 HB L:52x8 Ø2,40</t>
  </si>
  <si>
    <t>4045053161946</t>
  </si>
  <si>
    <t>5534420241</t>
  </si>
  <si>
    <t>Bohrnutenfräser HSS-E08  
DIN844K z:3 HB L:52x8 Ø2,41</t>
  </si>
  <si>
    <t>HSS-E08 End Mills Short Series 1/100 incr.  
DIN844K z:3 HB L:52x8 Ø2,41</t>
  </si>
  <si>
    <t>4045053161953</t>
  </si>
  <si>
    <t>5534420242</t>
  </si>
  <si>
    <t>Bohrnutenfräser HSS-E08  
DIN844K z:3 HB L:52x8 Ø2,42</t>
  </si>
  <si>
    <t>HSS-E08 End Mills Short Series 1/100 incr.  
DIN844K z:3 HB L:52x8 Ø2,42</t>
  </si>
  <si>
    <t>4045053161960</t>
  </si>
  <si>
    <t>5534420243</t>
  </si>
  <si>
    <t>Bohrnutenfräser HSS-E08  
DIN844K z:3 HB L:52x8 Ø2,43</t>
  </si>
  <si>
    <t>HSS-E08 End Mills Short Series 1/100 incr.  
DIN844K z:3 HB L:52x8 Ø2,43</t>
  </si>
  <si>
    <t>4045053161977</t>
  </si>
  <si>
    <t>5534420244</t>
  </si>
  <si>
    <t>Bohrnutenfräser HSS-E08  
DIN844K z:3 HB L:52x8 Ø2,44</t>
  </si>
  <si>
    <t>HSS-E08 End Mills Short Series 1/100 incr.  
DIN844K z:3 HB L:52x8 Ø2,44</t>
  </si>
  <si>
    <t>4045053161984</t>
  </si>
  <si>
    <t>5534420245</t>
  </si>
  <si>
    <t>Bohrnutenfräser HSS-E08  
DIN844K z:3 HB L:52x8 Ø2,45</t>
  </si>
  <si>
    <t>HSS-E08 End Mills Short Series 1/100 incr.  
DIN844K z:3 HB L:52x8 Ø2,45</t>
  </si>
  <si>
    <t>4045053161991</t>
  </si>
  <si>
    <t>5534420246</t>
  </si>
  <si>
    <t>Bohrnutenfräser HSS-E08  
DIN844K z:3 HB L:52x8 Ø2,46</t>
  </si>
  <si>
    <t>HSS-E08 End Mills Short Series 1/100 incr.  
DIN844K z:3 HB L:52x8 Ø2,46</t>
  </si>
  <si>
    <t>4045053162004</t>
  </si>
  <si>
    <t>5534420247</t>
  </si>
  <si>
    <t>Bohrnutenfräser HSS-E08  
DIN844K z:3 HB L:52x8 Ø2,47</t>
  </si>
  <si>
    <t>HSS-E08 End Mills Short Series 1/100 incr.  
DIN844K z:3 HB L:52x8 Ø2,47</t>
  </si>
  <si>
    <t>4045053162011</t>
  </si>
  <si>
    <t>5534420248</t>
  </si>
  <si>
    <t>Bohrnutenfräser HSS-E08  
DIN844K z:3 HB L:52x8 Ø2,48</t>
  </si>
  <si>
    <t>HSS-E08 End Mills Short Series 1/100 incr.  
DIN844K z:3 HB L:52x8 Ø2,48</t>
  </si>
  <si>
    <t>4045053162028</t>
  </si>
  <si>
    <t>5534420249</t>
  </si>
  <si>
    <t>Bohrnutenfräser HSS-E08  
DIN844K z:3 HB L:52x8 Ø2,49</t>
  </si>
  <si>
    <t>HSS-E08 End Mills Short Series 1/100 incr.  
DIN844K z:3 HB L:52x8 Ø2,49</t>
  </si>
  <si>
    <t>4045053162035</t>
  </si>
  <si>
    <t>5534420250</t>
  </si>
  <si>
    <t>Bohrnutenfräser HSS-E08  
DIN844K z:3 HB L:52x8 Ø2,50</t>
  </si>
  <si>
    <t>HSS-E08 End Mills Short Series 1/100 incr.  
DIN844K z:3 HB L:52x8 Ø2,50</t>
  </si>
  <si>
    <t>4045053162042</t>
  </si>
  <si>
    <t>5534420251</t>
  </si>
  <si>
    <t>Bohrnutenfräser HSS-E08  
DIN844K z:3 HB L:52x8 Ø2,51</t>
  </si>
  <si>
    <t>HSS-E08 End Mills Short Series 1/100 incr.  
DIN844K z:3 HB L:52x8 Ø2,51</t>
  </si>
  <si>
    <t>4045053162059</t>
  </si>
  <si>
    <t>5534420252</t>
  </si>
  <si>
    <t>Bohrnutenfräser HSS-E08  
DIN844K z:3 HB L:52x8 Ø2,52</t>
  </si>
  <si>
    <t>HSS-E08 End Mills Short Series 1/100 incr.  
DIN844K z:3 HB L:52x8 Ø2,52</t>
  </si>
  <si>
    <t>4045053162066</t>
  </si>
  <si>
    <t>5534420253</t>
  </si>
  <si>
    <t>Bohrnutenfräser HSS-E08  
DIN844K z:3 HB L:52x8 Ø2,53</t>
  </si>
  <si>
    <t>HSS-E08 End Mills Short Series 1/100 incr.  
DIN844K z:3 HB L:52x8 Ø2,53</t>
  </si>
  <si>
    <t>4045053162073</t>
  </si>
  <si>
    <t>5534420254</t>
  </si>
  <si>
    <t>Bohrnutenfräser HSS-E08  
DIN844K z:3 HB L:52x8 Ø2,54</t>
  </si>
  <si>
    <t>HSS-E08 End Mills Short Series 1/100 incr.  
DIN844K z:3 HB L:52x8 Ø2,54</t>
  </si>
  <si>
    <t>4045053162080</t>
  </si>
  <si>
    <t>5534420255</t>
  </si>
  <si>
    <t>Bohrnutenfräser HSS-E08  
DIN844K z:3 HB L:52x8 Ø2,55</t>
  </si>
  <si>
    <t>HSS-E08 End Mills Short Series 1/100 incr.  
DIN844K z:3 HB L:52x8 Ø2,55</t>
  </si>
  <si>
    <t>4045053162097</t>
  </si>
  <si>
    <t>5534420256</t>
  </si>
  <si>
    <t>Bohrnutenfräser HSS-E08  
DIN844K z:3 HB L:52x8 Ø2,56</t>
  </si>
  <si>
    <t>HSS-E08 End Mills Short Series 1/100 incr.  
DIN844K z:3 HB L:52x8 Ø2,56</t>
  </si>
  <si>
    <t>4045053162103</t>
  </si>
  <si>
    <t>5534420257</t>
  </si>
  <si>
    <t>Bohrnutenfräser HSS-E08  
DIN844K z:3 HB L:52x8 Ø2,57</t>
  </si>
  <si>
    <t>HSS-E08 End Mills Short Series 1/100 incr.  
DIN844K z:3 HB L:52x8 Ø2,57</t>
  </si>
  <si>
    <t>4045053162110</t>
  </si>
  <si>
    <t>5534420258</t>
  </si>
  <si>
    <t>Bohrnutenfräser HSS-E08  
DIN844K z:3 HB L:52x8 Ø2,58</t>
  </si>
  <si>
    <t>HSS-E08 End Mills Short Series 1/100 incr.  
DIN844K z:3 HB L:52x8 Ø2,58</t>
  </si>
  <si>
    <t>4045053162127</t>
  </si>
  <si>
    <t>5534420259</t>
  </si>
  <si>
    <t>Bohrnutenfräser HSS-E08  
DIN844K z:3 HB L:52x8 Ø2,59</t>
  </si>
  <si>
    <t>HSS-E08 End Mills Short Series 1/100 incr.  
DIN844K z:3 HB L:52x8 Ø2,59</t>
  </si>
  <si>
    <t>4045053162134</t>
  </si>
  <si>
    <t>5534420260</t>
  </si>
  <si>
    <t>Bohrnutenfräser HSS-E08  
DIN844K z:3 HB L:52x8 Ø2,60</t>
  </si>
  <si>
    <t>HSS-E08 End Mills Short Series 1/100 incr.  
DIN844K z:3 HB L:52x8 Ø2,60</t>
  </si>
  <si>
    <t>4045053162141</t>
  </si>
  <si>
    <t>5534420261</t>
  </si>
  <si>
    <t>Bohrnutenfräser HSS-E08  
DIN844K z:3 HB L:52x8 Ø2,61</t>
  </si>
  <si>
    <t>HSS-E08 End Mills Short Series 1/100 incr.  
DIN844K z:3 HB L:52x8 Ø2,61</t>
  </si>
  <si>
    <t>4045053162158</t>
  </si>
  <si>
    <t>5534420262</t>
  </si>
  <si>
    <t>Bohrnutenfräser HSS-E08  
DIN844K z:3 HB L:52x8 Ø2,62</t>
  </si>
  <si>
    <t>HSS-E08 End Mills Short Series 1/100 incr.  
DIN844K z:3 HB L:52x8 Ø2,62</t>
  </si>
  <si>
    <t>4045053162165</t>
  </si>
  <si>
    <t>5534420263</t>
  </si>
  <si>
    <t>Bohrnutenfräser HSS-E08  
DIN844K z:3 HB L:52x8 Ø2,63</t>
  </si>
  <si>
    <t>HSS-E08 End Mills Short Series 1/100 incr.  
DIN844K z:3 HB L:52x8 Ø2,63</t>
  </si>
  <si>
    <t>4045053162172</t>
  </si>
  <si>
    <t>5534420264</t>
  </si>
  <si>
    <t>Bohrnutenfräser HSS-E08  
DIN844K z:3 HB L:52x8 Ø2,64</t>
  </si>
  <si>
    <t>HSS-E08 End Mills Short Series 1/100 incr.  
DIN844K z:3 HB L:52x8 Ø2,64</t>
  </si>
  <si>
    <t>4045053162189</t>
  </si>
  <si>
    <t>5534420265</t>
  </si>
  <si>
    <t>Bohrnutenfräser HSS-E08  
DIN844K z:3 HB L:52x8 Ø2,65</t>
  </si>
  <si>
    <t>HSS-E08 End Mills Short Series 1/100 incr.  
DIN844K z:3 HB L:52x8 Ø2,65</t>
  </si>
  <si>
    <t>4045053162196</t>
  </si>
  <si>
    <t>5534420266</t>
  </si>
  <si>
    <t>Bohrnutenfräser HSS-E08  
DIN844K z:3 HB L:52x8 Ø2,66</t>
  </si>
  <si>
    <t>HSS-E08 End Mills Short Series 1/100 incr.  
DIN844K z:3 HB L:52x8 Ø2,66</t>
  </si>
  <si>
    <t>4045053162202</t>
  </si>
  <si>
    <t>5534420267</t>
  </si>
  <si>
    <t>Bohrnutenfräser HSS-E08  
DIN844K z:3 HB L:52x8 Ø2,67</t>
  </si>
  <si>
    <t>HSS-E08 End Mills Short Series 1/100 incr.  
DIN844K z:3 HB L:52x8 Ø2,67</t>
  </si>
  <si>
    <t>4045053162219</t>
  </si>
  <si>
    <t>5534420268</t>
  </si>
  <si>
    <t>Bohrnutenfräser HSS-E08  
DIN844K z:3 HB L:52x8 Ø2,68</t>
  </si>
  <si>
    <t>HSS-E08 End Mills Short Series 1/100 incr.  
DIN844K z:3 HB L:52x8 Ø2,68</t>
  </si>
  <si>
    <t>4045053162226</t>
  </si>
  <si>
    <t>5534420269</t>
  </si>
  <si>
    <t>Bohrnutenfräser HSS-E08  
DIN844K z:3 HB L:52x8 Ø2,69</t>
  </si>
  <si>
    <t>HSS-E08 End Mills Short Series 1/100 incr.  
DIN844K z:3 HB L:52x8 Ø2,69</t>
  </si>
  <si>
    <t>4045053162233</t>
  </si>
  <si>
    <t>5534420270</t>
  </si>
  <si>
    <t>Bohrnutenfräser HSS-E08  
DIN844K z:3 HB L:52x8 Ø2,70</t>
  </si>
  <si>
    <t>HSS-E08 End Mills Short Series 1/100 incr.  
DIN844K z:3 HB L:52x8 Ø2,70</t>
  </si>
  <si>
    <t>4045053162240</t>
  </si>
  <si>
    <t>5534420271</t>
  </si>
  <si>
    <t>Bohrnutenfräser HSS-E08  
DIN844K z:3 HB L:52x8 Ø2,71</t>
  </si>
  <si>
    <t>HSS-E08 End Mills Short Series 1/100 incr.  
DIN844K z:3 HB L:52x8 Ø2,71</t>
  </si>
  <si>
    <t>4045053162257</t>
  </si>
  <si>
    <t>5534420272</t>
  </si>
  <si>
    <t>Bohrnutenfräser HSS-E08  
DIN844K z:3 HB L:52x8 Ø2,72</t>
  </si>
  <si>
    <t>HSS-E08 End Mills Short Series 1/100 incr.  
DIN844K z:3 HB L:52x8 Ø2,72</t>
  </si>
  <si>
    <t>4045053162264</t>
  </si>
  <si>
    <t>5534420273</t>
  </si>
  <si>
    <t>Bohrnutenfräser HSS-E08  
DIN844K z:3 HB L:52x8 Ø2,73</t>
  </si>
  <si>
    <t>HSS-E08 End Mills Short Series 1/100 incr.  
DIN844K z:3 HB L:52x8 Ø2,73</t>
  </si>
  <si>
    <t>4045053162271</t>
  </si>
  <si>
    <t>5534420274</t>
  </si>
  <si>
    <t>Bohrnutenfräser HSS-E08  
DIN844K z:3 HB L:52x8 Ø2,74</t>
  </si>
  <si>
    <t>HSS-E08 End Mills Short Series 1/100 incr.  
DIN844K z:3 HB L:52x8 Ø2,74</t>
  </si>
  <si>
    <t>4045053162288</t>
  </si>
  <si>
    <t>5534420275</t>
  </si>
  <si>
    <t>Bohrnutenfräser HSS-E08  
DIN844K z:3 HB L:52x8 Ø2,75</t>
  </si>
  <si>
    <t>HSS-E08 End Mills Short Series 1/100 incr.  
DIN844K z:3 HB L:52x8 Ø2,75</t>
  </si>
  <si>
    <t>4045053162295</t>
  </si>
  <si>
    <t>5534420276</t>
  </si>
  <si>
    <t>Bohrnutenfräser HSS-E08  
DIN844K z:3 HB L:52x8 Ø2,76</t>
  </si>
  <si>
    <t>HSS-E08 End Mills Short Series 1/100 incr.  
DIN844K z:3 HB L:52x8 Ø2,76</t>
  </si>
  <si>
    <t>4045053162301</t>
  </si>
  <si>
    <t>5534420277</t>
  </si>
  <si>
    <t>Bohrnutenfräser HSS-E08  
DIN844K z:3 HB L:52x8 Ø2,77</t>
  </si>
  <si>
    <t>HSS-E08 End Mills Short Series 1/100 incr.  
DIN844K z:3 HB L:52x8 Ø2,77</t>
  </si>
  <si>
    <t>4045053162318</t>
  </si>
  <si>
    <t>5534420278</t>
  </si>
  <si>
    <t>Bohrnutenfräser HSS-E08  
DIN844K z:3 HB L:52x8 Ø2,78</t>
  </si>
  <si>
    <t>HSS-E08 End Mills Short Series 1/100 incr.  
DIN844K z:3 HB L:52x8 Ø2,78</t>
  </si>
  <si>
    <t>4045053162325</t>
  </si>
  <si>
    <t>5534420279</t>
  </si>
  <si>
    <t>Bohrnutenfräser HSS-E08  
DIN844K z:3 HB L:52x8 Ø2,79</t>
  </si>
  <si>
    <t>HSS-E08 End Mills Short Series 1/100 incr.  
DIN844K z:3 HB L:52x8 Ø2,79</t>
  </si>
  <si>
    <t>4045053162332</t>
  </si>
  <si>
    <t>5534420280</t>
  </si>
  <si>
    <t>Bohrnutenfräser HSS-E08  
DIN844K z:3 HB L:52x8 Ø2,80</t>
  </si>
  <si>
    <t>HSS-E08 End Mills Short Series 1/100 incr.  
DIN844K z:3 HB L:52x8 Ø2,80</t>
  </si>
  <si>
    <t>4045053162349</t>
  </si>
  <si>
    <t>5534420281</t>
  </si>
  <si>
    <t>Bohrnutenfräser HSS-E08  
DIN844K z:3 HB L:52x8 Ø2,81</t>
  </si>
  <si>
    <t>HSS-E08 End Mills Short Series 1/100 incr.  
DIN844K z:3 HB L:52x8 Ø2,81</t>
  </si>
  <si>
    <t>4045053162356</t>
  </si>
  <si>
    <t>5534420282</t>
  </si>
  <si>
    <t>Bohrnutenfräser HSS-E08  
DIN844K z:3 HB L:52x8 Ø2,82</t>
  </si>
  <si>
    <t>HSS-E08 End Mills Short Series 1/100 incr.  
DIN844K z:3 HB L:52x8 Ø2,82</t>
  </si>
  <si>
    <t>4045053162363</t>
  </si>
  <si>
    <t>5534420283</t>
  </si>
  <si>
    <t>Bohrnutenfräser HSS-E08  
DIN844K z:3 HB L:52x8 Ø2,83</t>
  </si>
  <si>
    <t>HSS-E08 End Mills Short Series 1/100 incr.  
DIN844K z:3 HB L:52x8 Ø2,83</t>
  </si>
  <si>
    <t>4045053162370</t>
  </si>
  <si>
    <t>5534420284</t>
  </si>
  <si>
    <t>Bohrnutenfräser HSS-E08  
DIN844K z:3 HB L:52x8 Ø2,84</t>
  </si>
  <si>
    <t>HSS-E08 End Mills Short Series 1/100 incr.  
DIN844K z:3 HB L:52x8 Ø2,84</t>
  </si>
  <si>
    <t>4045053162387</t>
  </si>
  <si>
    <t>5534420285</t>
  </si>
  <si>
    <t>Bohrnutenfräser HSS-E08  
DIN844K z:3 HB L:52x8 Ø2,85</t>
  </si>
  <si>
    <t>HSS-E08 End Mills Short Series 1/100 incr.  
DIN844K z:3 HB L:52x8 Ø2,85</t>
  </si>
  <si>
    <t>4045053162394</t>
  </si>
  <si>
    <t>5534420286</t>
  </si>
  <si>
    <t>Bohrnutenfräser HSS-E08  
DIN844K z:3 HB L:52x8 Ø2,86</t>
  </si>
  <si>
    <t>HSS-E08 End Mills Short Series 1/100 incr.  
DIN844K z:3 HB L:52x8 Ø2,86</t>
  </si>
  <si>
    <t>4045053162400</t>
  </si>
  <si>
    <t>5534420287</t>
  </si>
  <si>
    <t>Bohrnutenfräser HSS-E08  
DIN844K z:3 HB L:52x8 Ø2,87</t>
  </si>
  <si>
    <t>HSS-E08 End Mills Short Series 1/100 incr.  
DIN844K z:3 HB L:52x8 Ø2,87</t>
  </si>
  <si>
    <t>4045053162417</t>
  </si>
  <si>
    <t>5534420288</t>
  </si>
  <si>
    <t>Bohrnutenfräser HSS-E08  
DIN844K z:3 HB L:52x8 Ø2,88</t>
  </si>
  <si>
    <t>HSS-E08 End Mills Short Series 1/100 incr.  
DIN844K z:3 HB L:52x8 Ø2,88</t>
  </si>
  <si>
    <t>4045053162424</t>
  </si>
  <si>
    <t>5534420289</t>
  </si>
  <si>
    <t>Bohrnutenfräser HSS-E08  
DIN844K z:3 HB L:52x8 Ø2,89</t>
  </si>
  <si>
    <t>HSS-E08 End Mills Short Series 1/100 incr.  
DIN844K z:3 HB L:52x8 Ø2,89</t>
  </si>
  <si>
    <t>4045053162431</t>
  </si>
  <si>
    <t>5534420290</t>
  </si>
  <si>
    <t>Bohrnutenfräser HSS-E08  
DIN844K z:3 HB L:52x8 Ø2,90</t>
  </si>
  <si>
    <t>HSS-E08 End Mills Short Series 1/100 incr.  
DIN844K z:3 HB L:52x8 Ø2,90</t>
  </si>
  <si>
    <t>4045053162448</t>
  </si>
  <si>
    <t>5534420291</t>
  </si>
  <si>
    <t>Bohrnutenfräser HSS-E08  
DIN844K z:3 HB L:52x8 Ø2,91</t>
  </si>
  <si>
    <t>HSS-E08 End Mills Short Series 1/100 incr.  
DIN844K z:3 HB L:52x8 Ø2,91</t>
  </si>
  <si>
    <t>4045053162455</t>
  </si>
  <si>
    <t>5534420292</t>
  </si>
  <si>
    <t>Bohrnutenfräser HSS-E08  
DIN844K z:3 HB L:52x8 Ø2,92</t>
  </si>
  <si>
    <t>HSS-E08 End Mills Short Series 1/100 incr.  
DIN844K z:3 HB L:52x8 Ø2,92</t>
  </si>
  <si>
    <t>4045053162462</t>
  </si>
  <si>
    <t>5534420293</t>
  </si>
  <si>
    <t>Bohrnutenfräser HSS-E08  
DIN844K z:3 HB L:52x8 Ø2,93</t>
  </si>
  <si>
    <t>HSS-E08 End Mills Short Series 1/100 incr.  
DIN844K z:3 HB L:52x8 Ø2,93</t>
  </si>
  <si>
    <t>4045053162479</t>
  </si>
  <si>
    <t>5534420294</t>
  </si>
  <si>
    <t>Bohrnutenfräser HSS-E08  
DIN844K z:3 HB L:52x8 Ø2,94</t>
  </si>
  <si>
    <t>HSS-E08 End Mills Short Series 1/100 incr.  
DIN844K z:3 HB L:52x8 Ø2,94</t>
  </si>
  <si>
    <t>4045053162486</t>
  </si>
  <si>
    <t>5534420295</t>
  </si>
  <si>
    <t>Bohrnutenfräser HSS-E08  
DIN844K z:3 HB L:52x8 Ø2,95</t>
  </si>
  <si>
    <t>HSS-E08 End Mills Short Series 1/100 incr.  
DIN844K z:3 HB L:52x8 Ø2,95</t>
  </si>
  <si>
    <t>4045053162493</t>
  </si>
  <si>
    <t>5534420296</t>
  </si>
  <si>
    <t>Bohrnutenfräser HSS-E08  
DIN844K z:3 HB L:52x8 Ø2,96</t>
  </si>
  <si>
    <t>HSS-E08 End Mills Short Series 1/100 incr.  
DIN844K z:3 HB L:52x8 Ø2,96</t>
  </si>
  <si>
    <t>4045053162509</t>
  </si>
  <si>
    <t>5534420297</t>
  </si>
  <si>
    <t>Bohrnutenfräser HSS-E08  
DIN844K z:3 HB L:52x8 Ø2,97</t>
  </si>
  <si>
    <t>HSS-E08 End Mills Short Series 1/100 incr.  
DIN844K z:3 HB L:52x8 Ø2,97</t>
  </si>
  <si>
    <t>4045053162516</t>
  </si>
  <si>
    <t>5534420298</t>
  </si>
  <si>
    <t>Bohrnutenfräser HSS-E08  
DIN844K z:3 HB L:52x8 Ø2,98</t>
  </si>
  <si>
    <t>HSS-E08 End Mills Short Series 1/100 incr.  
DIN844K z:3 HB L:52x8 Ø2,98</t>
  </si>
  <si>
    <t>4045053162523</t>
  </si>
  <si>
    <t>5534420299</t>
  </si>
  <si>
    <t>Bohrnutenfräser HSS-E08  
DIN844K z:3 HB L:52x8 Ø2,99</t>
  </si>
  <si>
    <t>HSS-E08 End Mills Short Series 1/100 incr.  
DIN844K z:3 HB L:52x8 Ø2,99</t>
  </si>
  <si>
    <t>4045053162530</t>
  </si>
  <si>
    <t>5534420300</t>
  </si>
  <si>
    <t>Bohrnutenfräser HSS-E08  
DIN844K z:3 HB L:52x8 Ø3,00</t>
  </si>
  <si>
    <t>HSS-E08 End Mills Short Series 1/100 incr.  
DIN844K z:3 HB L:52x8 Ø3,00</t>
  </si>
  <si>
    <t>4045053162547</t>
  </si>
  <si>
    <t>5534420301</t>
  </si>
  <si>
    <t>Bohrnutenfräser HSS-E08  
DIN844K z:3 HB L:54x10 Ø3,01</t>
  </si>
  <si>
    <t>HSS-E08 End Mills Short Series 1/100 incr.  
DIN844K z:3 HB L:54x10 Ø3,01</t>
  </si>
  <si>
    <t>4045053162554</t>
  </si>
  <si>
    <t>5534420302</t>
  </si>
  <si>
    <t>Bohrnutenfräser HSS-E08  
DIN844K z:3 HB L:54x10 Ø3,02</t>
  </si>
  <si>
    <t>HSS-E08 End Mills Short Series 1/100 incr.  
DIN844K z:3 HB L:54x10 Ø3,02</t>
  </si>
  <si>
    <t>4045053162561</t>
  </si>
  <si>
    <t>5534420303</t>
  </si>
  <si>
    <t>Bohrnutenfräser HSS-E08  
DIN844K z:3 HB L:54x10 Ø3,03</t>
  </si>
  <si>
    <t>HSS-E08 End Mills Short Series 1/100 incr.  
DIN844K z:3 HB L:54x10 Ø3,03</t>
  </si>
  <si>
    <t>4045053162578</t>
  </si>
  <si>
    <t>5534420304</t>
  </si>
  <si>
    <t>Bohrnutenfräser HSS-E08  
DIN844K z:3 HB L:54x10 Ø3,04</t>
  </si>
  <si>
    <t>HSS-E08 End Mills Short Series 1/100 incr.  
DIN844K z:3 HB L:54x10 Ø3,04</t>
  </si>
  <si>
    <t>4045053162585</t>
  </si>
  <si>
    <t>5534420305</t>
  </si>
  <si>
    <t>Bohrnutenfräser HSS-E08  
DIN844K z:3 HB L:54x10 Ø3,05</t>
  </si>
  <si>
    <t>HSS-E08 End Mills Short Series 1/100 incr.  
DIN844K z:3 HB L:54x10 Ø3,05</t>
  </si>
  <si>
    <t>4045053162592</t>
  </si>
  <si>
    <t>5534420306</t>
  </si>
  <si>
    <t>Bohrnutenfräser HSS-E08  
DIN844K z:3 HB L:54x10 Ø3,06</t>
  </si>
  <si>
    <t>HSS-E08 End Mills Short Series 1/100 incr.  
DIN844K z:3 HB L:54x10 Ø3,06</t>
  </si>
  <si>
    <t>4045053162608</t>
  </si>
  <si>
    <t>5534420307</t>
  </si>
  <si>
    <t>Bohrnutenfräser HSS-E08  
DIN844K z:3 HB L:54x10 Ø3,07</t>
  </si>
  <si>
    <t>HSS-E08 End Mills Short Series 1/100 incr.  
DIN844K z:3 HB L:54x10 Ø3,07</t>
  </si>
  <si>
    <t>4045053162615</t>
  </si>
  <si>
    <t>5534420308</t>
  </si>
  <si>
    <t>Bohrnutenfräser HSS-E08  
DIN844K z:3 HB L:54x10 Ø3,08</t>
  </si>
  <si>
    <t>HSS-E08 End Mills Short Series 1/100 incr.  
DIN844K z:3 HB L:54x10 Ø3,08</t>
  </si>
  <si>
    <t>4045053162622</t>
  </si>
  <si>
    <t>5534420309</t>
  </si>
  <si>
    <t>Bohrnutenfräser HSS-E08  
DIN844K z:3 HB L:54x10 Ø3,09</t>
  </si>
  <si>
    <t>HSS-E08 End Mills Short Series 1/100 incr.  
DIN844K z:3 HB L:54x10 Ø3,09</t>
  </si>
  <si>
    <t>4045053162639</t>
  </si>
  <si>
    <t>5534420310</t>
  </si>
  <si>
    <t>Bohrnutenfräser HSS-E08  
DIN844K z:3 HB L:54x10 Ø3,10</t>
  </si>
  <si>
    <t>HSS-E08 End Mills Short Series 1/100 incr.  
DIN844K z:3 HB L:54x10 Ø3,10</t>
  </si>
  <si>
    <t>4045053162646</t>
  </si>
  <si>
    <t>5534420311</t>
  </si>
  <si>
    <t>Bohrnutenfräser HSS-E08  
DIN844K z:3 HB L:54x10 Ø3,11</t>
  </si>
  <si>
    <t>HSS-E08 End Mills Short Series 1/100 incr.  
DIN844K z:3 HB L:54x10 Ø3,11</t>
  </si>
  <si>
    <t>4045053162653</t>
  </si>
  <si>
    <t>5534420312</t>
  </si>
  <si>
    <t>Bohrnutenfräser HSS-E08  
DIN844K z:3 HB L:54x10 Ø3,12</t>
  </si>
  <si>
    <t>HSS-E08 End Mills Short Series 1/100 incr.  
DIN844K z:3 HB L:54x10 Ø3,12</t>
  </si>
  <si>
    <t>4045053162660</t>
  </si>
  <si>
    <t>5534420313</t>
  </si>
  <si>
    <t>Bohrnutenfräser HSS-E08  
DIN844K z:3 HB L:54x10 Ø3,13</t>
  </si>
  <si>
    <t>HSS-E08 End Mills Short Series 1/100 incr.  
DIN844K z:3 HB L:54x10 Ø3,13</t>
  </si>
  <si>
    <t>4045053162677</t>
  </si>
  <si>
    <t>5534420314</t>
  </si>
  <si>
    <t>Bohrnutenfräser HSS-E08  
DIN844K z:3 HB L:54x10 Ø3,14</t>
  </si>
  <si>
    <t>HSS-E08 End Mills Short Series 1/100 incr.  
DIN844K z:3 HB L:54x10 Ø3,14</t>
  </si>
  <si>
    <t>4045053162684</t>
  </si>
  <si>
    <t>5534420315</t>
  </si>
  <si>
    <t>Bohrnutenfräser HSS-E08  
DIN844K z:3 HB L:54x10 Ø3,15</t>
  </si>
  <si>
    <t>HSS-E08 End Mills Short Series 1/100 incr.  
DIN844K z:3 HB L:54x10 Ø3,15</t>
  </si>
  <si>
    <t>4045053162691</t>
  </si>
  <si>
    <t>5534420316</t>
  </si>
  <si>
    <t>Bohrnutenfräser HSS-E08  
DIN844K z:3 HB L:54x10 Ø3,16</t>
  </si>
  <si>
    <t>HSS-E08 End Mills Short Series 1/100 incr.  
DIN844K z:3 HB L:54x10 Ø3,16</t>
  </si>
  <si>
    <t>4045053162707</t>
  </si>
  <si>
    <t>5534420317</t>
  </si>
  <si>
    <t>Bohrnutenfräser HSS-E08  
DIN844K z:3 HB L:54x10 Ø3,17</t>
  </si>
  <si>
    <t>HSS-E08 End Mills Short Series 1/100 incr.  
DIN844K z:3 HB L:54x10 Ø3,17</t>
  </si>
  <si>
    <t>4045053162714</t>
  </si>
  <si>
    <t>5534420318</t>
  </si>
  <si>
    <t>Bohrnutenfräser HSS-E08  
DIN844K z:3 HB L:54x10 Ø3,18</t>
  </si>
  <si>
    <t>HSS-E08 End Mills Short Series 1/100 incr.  
DIN844K z:3 HB L:54x10 Ø3,18</t>
  </si>
  <si>
    <t>4045053162721</t>
  </si>
  <si>
    <t>5534420319</t>
  </si>
  <si>
    <t>Bohrnutenfräser HSS-E08  
DIN844K z:3 HB L:54x10 Ø3,19</t>
  </si>
  <si>
    <t>HSS-E08 End Mills Short Series 1/100 incr.  
DIN844K z:3 HB L:54x10 Ø3,19</t>
  </si>
  <si>
    <t>4045053162738</t>
  </si>
  <si>
    <t>5534420320</t>
  </si>
  <si>
    <t>Bohrnutenfräser HSS-E08  
DIN844K z:3 HB L:54x10 Ø3,20</t>
  </si>
  <si>
    <t>HSS-E08 End Mills Short Series 1/100 incr.  
DIN844K z:3 HB L:54x10 Ø3,20</t>
  </si>
  <si>
    <t>4045053162745</t>
  </si>
  <si>
    <t>5534420321</t>
  </si>
  <si>
    <t>Bohrnutenfräser HSS-E08  
DIN844K z:3 HB L:54x10 Ø3,21</t>
  </si>
  <si>
    <t>HSS-E08 End Mills Short Series 1/100 incr.  
DIN844K z:3 HB L:54x10 Ø3,21</t>
  </si>
  <si>
    <t>4045053162752</t>
  </si>
  <si>
    <t>5534420322</t>
  </si>
  <si>
    <t>Bohrnutenfräser HSS-E08  
DIN844K z:3 HB L:54x10 Ø3,22</t>
  </si>
  <si>
    <t>HSS-E08 End Mills Short Series 1/100 incr.  
DIN844K z:3 HB L:54x10 Ø3,22</t>
  </si>
  <si>
    <t>4045053162769</t>
  </si>
  <si>
    <t>5534420323</t>
  </si>
  <si>
    <t>Bohrnutenfräser HSS-E08  
DIN844K z:3 HB L:54x10 Ø3,23</t>
  </si>
  <si>
    <t>HSS-E08 End Mills Short Series 1/100 incr.  
DIN844K z:3 HB L:54x10 Ø3,23</t>
  </si>
  <si>
    <t>4045053162776</t>
  </si>
  <si>
    <t>5534420324</t>
  </si>
  <si>
    <t>Bohrnutenfräser HSS-E08  
DIN844K z:3 HB L:54x10 Ø3,24</t>
  </si>
  <si>
    <t>HSS-E08 End Mills Short Series 1/100 incr.  
DIN844K z:3 HB L:54x10 Ø3,24</t>
  </si>
  <si>
    <t>4045053162783</t>
  </si>
  <si>
    <t>5534420325</t>
  </si>
  <si>
    <t>Bohrnutenfräser HSS-E08  
DIN844K z:3 HB L:54x10 Ø3,25</t>
  </si>
  <si>
    <t>HSS-E08 End Mills Short Series 1/100 incr.  
DIN844K z:3 HB L:54x10 Ø3,25</t>
  </si>
  <si>
    <t>4045053162790</t>
  </si>
  <si>
    <t>5534420326</t>
  </si>
  <si>
    <t>Bohrnutenfräser HSS-E08  
DIN844K z:3 HB L:54x10 Ø3,26</t>
  </si>
  <si>
    <t>HSS-E08 End Mills Short Series 1/100 incr.  
DIN844K z:3 HB L:54x10 Ø3,26</t>
  </si>
  <si>
    <t>4045053162806</t>
  </si>
  <si>
    <t>5534420327</t>
  </si>
  <si>
    <t>Bohrnutenfräser HSS-E08  
DIN844K z:3 HB L:54x10 Ø3,27</t>
  </si>
  <si>
    <t>HSS-E08 End Mills Short Series 1/100 incr.  
DIN844K z:3 HB L:54x10 Ø3,27</t>
  </si>
  <si>
    <t>4045053162813</t>
  </si>
  <si>
    <t>5534420328</t>
  </si>
  <si>
    <t>Bohrnutenfräser HSS-E08  
DIN844K z:3 HB L:54x10 Ø3,28</t>
  </si>
  <si>
    <t>HSS-E08 End Mills Short Series 1/100 incr.  
DIN844K z:3 HB L:54x10 Ø3,28</t>
  </si>
  <si>
    <t>4045053162820</t>
  </si>
  <si>
    <t>5534420329</t>
  </si>
  <si>
    <t>Bohrnutenfräser HSS-E08  
DIN844K z:3 HB L:54x10 Ø3,29</t>
  </si>
  <si>
    <t>HSS-E08 End Mills Short Series 1/100 incr.  
DIN844K z:3 HB L:54x10 Ø3,29</t>
  </si>
  <si>
    <t>4045053162837</t>
  </si>
  <si>
    <t>5534420330</t>
  </si>
  <si>
    <t>Bohrnutenfräser HSS-E08  
DIN844K z:3 HB L:54x10 Ø3,30</t>
  </si>
  <si>
    <t>HSS-E08 End Mills Short Series 1/100 incr.  
DIN844K z:3 HB L:54x10 Ø3,30</t>
  </si>
  <si>
    <t>4045053162844</t>
  </si>
  <si>
    <t>5534420331</t>
  </si>
  <si>
    <t>Bohrnutenfräser HSS-E08  
DIN844K z:3 HB L:54x10 Ø3,31</t>
  </si>
  <si>
    <t>HSS-E08 End Mills Short Series 1/100 incr.  
DIN844K z:3 HB L:54x10 Ø3,31</t>
  </si>
  <si>
    <t>4045053162851</t>
  </si>
  <si>
    <t>5534420332</t>
  </si>
  <si>
    <t>Bohrnutenfräser HSS-E08  
DIN844K z:3 HB L:54x10 Ø3,32</t>
  </si>
  <si>
    <t>HSS-E08 End Mills Short Series 1/100 incr.  
DIN844K z:3 HB L:54x10 Ø3,32</t>
  </si>
  <si>
    <t>4045053162868</t>
  </si>
  <si>
    <t>5534420333</t>
  </si>
  <si>
    <t>Bohrnutenfräser HSS-E08  
DIN844K z:3 HB L:54x10 Ø3,33</t>
  </si>
  <si>
    <t>HSS-E08 End Mills Short Series 1/100 incr.  
DIN844K z:3 HB L:54x10 Ø3,33</t>
  </si>
  <si>
    <t>4045053162875</t>
  </si>
  <si>
    <t>5534420334</t>
  </si>
  <si>
    <t>Bohrnutenfräser HSS-E08  
DIN844K z:3 HB L:54x10 Ø3,34</t>
  </si>
  <si>
    <t>HSS-E08 End Mills Short Series 1/100 incr.  
DIN844K z:3 HB L:54x10 Ø3,34</t>
  </si>
  <si>
    <t>4045053162882</t>
  </si>
  <si>
    <t>5534420335</t>
  </si>
  <si>
    <t>Bohrnutenfräser HSS-E08  
DIN844K z:3 HB L:54x10 Ø3,35</t>
  </si>
  <si>
    <t>HSS-E08 End Mills Short Series 1/100 incr.  
DIN844K z:3 HB L:54x10 Ø3,35</t>
  </si>
  <si>
    <t>4045053162899</t>
  </si>
  <si>
    <t>5534420336</t>
  </si>
  <si>
    <t>Bohrnutenfräser HSS-E08  
DIN844K z:3 HB L:54x10 Ø3,36</t>
  </si>
  <si>
    <t>HSS-E08 End Mills Short Series 1/100 incr.  
DIN844K z:3 HB L:54x10 Ø3,36</t>
  </si>
  <si>
    <t>4045053162905</t>
  </si>
  <si>
    <t>5534420337</t>
  </si>
  <si>
    <t>Bohrnutenfräser HSS-E08  
DIN844K z:3 HB L:54x10 Ø3,37</t>
  </si>
  <si>
    <t>HSS-E08 End Mills Short Series 1/100 incr.  
DIN844K z:3 HB L:54x10 Ø3,37</t>
  </si>
  <si>
    <t>4045053162912</t>
  </si>
  <si>
    <t>5534420338</t>
  </si>
  <si>
    <t>Bohrnutenfräser HSS-E08  
DIN844K z:3 HB L:54x10 Ø3,38</t>
  </si>
  <si>
    <t>HSS-E08 End Mills Short Series 1/100 incr.  
DIN844K z:3 HB L:54x10 Ø3,38</t>
  </si>
  <si>
    <t>4045053162929</t>
  </si>
  <si>
    <t>5534420339</t>
  </si>
  <si>
    <t>Bohrnutenfräser HSS-E08  
DIN844K z:3 HB L:54x10 Ø3,39</t>
  </si>
  <si>
    <t>HSS-E08 End Mills Short Series 1/100 incr.  
DIN844K z:3 HB L:54x10 Ø3,39</t>
  </si>
  <si>
    <t>4045053162936</t>
  </si>
  <si>
    <t>5534420340</t>
  </si>
  <si>
    <t>Bohrnutenfräser HSS-E08  
DIN844K z:3 HB L:54x10 Ø3,40</t>
  </si>
  <si>
    <t>HSS-E08 End Mills Short Series 1/100 incr.  
DIN844K z:3 HB L:54x10 Ø3,40</t>
  </si>
  <si>
    <t>4045053162943</t>
  </si>
  <si>
    <t>5534420341</t>
  </si>
  <si>
    <t>Bohrnutenfräser HSS-E08  
DIN844K z:3 HB L:54x10 Ø3,41</t>
  </si>
  <si>
    <t>HSS-E08 End Mills Short Series 1/100 incr.  
DIN844K z:3 HB L:54x10 Ø3,41</t>
  </si>
  <si>
    <t>4045053162950</t>
  </si>
  <si>
    <t>5534420342</t>
  </si>
  <si>
    <t>Bohrnutenfräser HSS-E08  
DIN844K z:3 HB L:54x10 Ø3,42</t>
  </si>
  <si>
    <t>HSS-E08 End Mills Short Series 1/100 incr.  
DIN844K z:3 HB L:54x10 Ø3,42</t>
  </si>
  <si>
    <t>4045053162967</t>
  </si>
  <si>
    <t>5534420343</t>
  </si>
  <si>
    <t>Bohrnutenfräser HSS-E08  
DIN844K z:3 HB L:54x10 Ø3,43</t>
  </si>
  <si>
    <t>HSS-E08 End Mills Short Series 1/100 incr.  
DIN844K z:3 HB L:54x10 Ø3,43</t>
  </si>
  <si>
    <t>4045053162974</t>
  </si>
  <si>
    <t>5534420344</t>
  </si>
  <si>
    <t>Bohrnutenfräser HSS-E08  
DIN844K z:3 HB L:54x10 Ø3,44</t>
  </si>
  <si>
    <t>HSS-E08 End Mills Short Series 1/100 incr.  
DIN844K z:3 HB L:54x10 Ø3,44</t>
  </si>
  <si>
    <t>4045053162981</t>
  </si>
  <si>
    <t>5534420345</t>
  </si>
  <si>
    <t>Bohrnutenfräser HSS-E08  
DIN844K z:3 HB L:54x10 Ø3,45</t>
  </si>
  <si>
    <t>HSS-E08 End Mills Short Series 1/100 incr.  
DIN844K z:3 HB L:54x10 Ø3,45</t>
  </si>
  <si>
    <t>4045053162998</t>
  </si>
  <si>
    <t>5534420346</t>
  </si>
  <si>
    <t>Bohrnutenfräser HSS-E08  
DIN844K z:3 HB L:54x10 Ø3,46</t>
  </si>
  <si>
    <t>HSS-E08 End Mills Short Series 1/100 incr.  
DIN844K z:3 HB L:54x10 Ø3,46</t>
  </si>
  <si>
    <t>4045053163001</t>
  </si>
  <si>
    <t>5534420347</t>
  </si>
  <si>
    <t>Bohrnutenfräser HSS-E08  
DIN844K z:3 HB L:54x10 Ø3,47</t>
  </si>
  <si>
    <t>HSS-E08 End Mills Short Series 1/100 incr.  
DIN844K z:3 HB L:54x10 Ø3,47</t>
  </si>
  <si>
    <t>4045053163018</t>
  </si>
  <si>
    <t>5534420348</t>
  </si>
  <si>
    <t>Bohrnutenfräser HSS-E08  
DIN844K z:3 HB L:54x10 Ø3,48</t>
  </si>
  <si>
    <t>HSS-E08 End Mills Short Series 1/100 incr.  
DIN844K z:3 HB L:54x10 Ø3,48</t>
  </si>
  <si>
    <t>4045053163025</t>
  </si>
  <si>
    <t>5534420349</t>
  </si>
  <si>
    <t>Bohrnutenfräser HSS-E08  
DIN844K z:3 HB L:54x10 Ø3,49</t>
  </si>
  <si>
    <t>HSS-E08 End Mills Short Series 1/100 incr.  
DIN844K z:3 HB L:54x10 Ø3,49</t>
  </si>
  <si>
    <t>4045053163032</t>
  </si>
  <si>
    <t>5534420350</t>
  </si>
  <si>
    <t>Bohrnutenfräser HSS-E08  
DIN844K z:3 HB L:54x10 Ø3,50</t>
  </si>
  <si>
    <t>HSS-E08 End Mills Short Series 1/100 incr.  
DIN844K z:3 HB L:54x10 Ø3,50</t>
  </si>
  <si>
    <t>4045053163049</t>
  </si>
  <si>
    <t>5534420351</t>
  </si>
  <si>
    <t>Bohrnutenfräser HSS-E08  
DIN844K z:3 HB L:54x10 Ø3,51</t>
  </si>
  <si>
    <t>HSS-E08 End Mills Short Series 1/100 incr.  
DIN844K z:3 HB L:54x10 Ø3,51</t>
  </si>
  <si>
    <t>4045053163056</t>
  </si>
  <si>
    <t>5534420352</t>
  </si>
  <si>
    <t>Bohrnutenfräser HSS-E08  
DIN844K z:3 HB L:54x10 Ø3,52</t>
  </si>
  <si>
    <t>HSS-E08 End Mills Short Series 1/100 incr.  
DIN844K z:3 HB L:54x10 Ø3,52</t>
  </si>
  <si>
    <t>4045053163063</t>
  </si>
  <si>
    <t>5534420353</t>
  </si>
  <si>
    <t>Bohrnutenfräser HSS-E08  
DIN844K z:3 HB L:54x10 Ø3,53</t>
  </si>
  <si>
    <t>HSS-E08 End Mills Short Series 1/100 incr.  
DIN844K z:3 HB L:54x10 Ø3,53</t>
  </si>
  <si>
    <t>4045053163070</t>
  </si>
  <si>
    <t>5534420354</t>
  </si>
  <si>
    <t>Bohrnutenfräser HSS-E08  
DIN844K z:3 HB L:54x10 Ø3,54</t>
  </si>
  <si>
    <t>HSS-E08 End Mills Short Series 1/100 incr.  
DIN844K z:3 HB L:54x10 Ø3,54</t>
  </si>
  <si>
    <t>4045053163087</t>
  </si>
  <si>
    <t>5534420355</t>
  </si>
  <si>
    <t>Bohrnutenfräser HSS-E08  
DIN844K z:3 HB L:54x10 Ø3,55</t>
  </si>
  <si>
    <t>HSS-E08 End Mills Short Series 1/100 incr.  
DIN844K z:3 HB L:54x10 Ø3,55</t>
  </si>
  <si>
    <t>4045053163094</t>
  </si>
  <si>
    <t>5534420356</t>
  </si>
  <si>
    <t>Bohrnutenfräser HSS-E08  
DIN844K z:3 HB L:54x10 Ø3,56</t>
  </si>
  <si>
    <t>HSS-E08 End Mills Short Series 1/100 incr.  
DIN844K z:3 HB L:54x10 Ø3,56</t>
  </si>
  <si>
    <t>4045053163100</t>
  </si>
  <si>
    <t>5534420357</t>
  </si>
  <si>
    <t>Bohrnutenfräser HSS-E08  
DIN844K z:3 HB L:54x10 Ø3,57</t>
  </si>
  <si>
    <t>HSS-E08 End Mills Short Series 1/100 incr.  
DIN844K z:3 HB L:54x10 Ø3,57</t>
  </si>
  <si>
    <t>4045053163117</t>
  </si>
  <si>
    <t>5534420358</t>
  </si>
  <si>
    <t>Bohrnutenfräser HSS-E08  
DIN844K z:3 HB L:54x10 Ø3,58</t>
  </si>
  <si>
    <t>HSS-E08 End Mills Short Series 1/100 incr.  
DIN844K z:3 HB L:54x10 Ø3,58</t>
  </si>
  <si>
    <t>4045053163124</t>
  </si>
  <si>
    <t>5534420359</t>
  </si>
  <si>
    <t>Bohrnutenfräser HSS-E08  
DIN844K z:3 HB L:54x10 Ø3,59</t>
  </si>
  <si>
    <t>HSS-E08 End Mills Short Series 1/100 incr.  
DIN844K z:3 HB L:54x10 Ø3,59</t>
  </si>
  <si>
    <t>4045053163131</t>
  </si>
  <si>
    <t>5534420360</t>
  </si>
  <si>
    <t>Bohrnutenfräser HSS-E08  
DIN844K z:3 HB L:54x10 Ø3,60</t>
  </si>
  <si>
    <t>HSS-E08 End Mills Short Series 1/100 incr.  
DIN844K z:3 HB L:54x10 Ø3,60</t>
  </si>
  <si>
    <t>4045053163148</t>
  </si>
  <si>
    <t>5534420361</t>
  </si>
  <si>
    <t>Bohrnutenfräser HSS-E08  
DIN844K z:3 HB L:54x10 Ø3,61</t>
  </si>
  <si>
    <t>HSS-E08 End Mills Short Series 1/100 incr.  
DIN844K z:3 HB L:54x10 Ø3,61</t>
  </si>
  <si>
    <t>4045053163155</t>
  </si>
  <si>
    <t>5534420362</t>
  </si>
  <si>
    <t>Bohrnutenfräser HSS-E08  
DIN844K z:3 HB L:54x10 Ø3,62</t>
  </si>
  <si>
    <t>HSS-E08 End Mills Short Series 1/100 incr.  
DIN844K z:3 HB L:54x10 Ø3,62</t>
  </si>
  <si>
    <t>4045053163162</t>
  </si>
  <si>
    <t>5534420363</t>
  </si>
  <si>
    <t>Bohrnutenfräser HSS-E08  
DIN844K z:3 HB L:54x10 Ø3,63</t>
  </si>
  <si>
    <t>HSS-E08 End Mills Short Series 1/100 incr.  
DIN844K z:3 HB L:54x10 Ø3,63</t>
  </si>
  <si>
    <t>4045053163179</t>
  </si>
  <si>
    <t>5534420364</t>
  </si>
  <si>
    <t>Bohrnutenfräser HSS-E08  
DIN844K z:3 HB L:54x10 Ø3,64</t>
  </si>
  <si>
    <t>HSS-E08 End Mills Short Series 1/100 incr.  
DIN844K z:3 HB L:54x10 Ø3,64</t>
  </si>
  <si>
    <t>4045053163186</t>
  </si>
  <si>
    <t>5534420365</t>
  </si>
  <si>
    <t>Bohrnutenfräser HSS-E08  
DIN844K z:3 HB L:54x10 Ø3,65</t>
  </si>
  <si>
    <t>HSS-E08 End Mills Short Series 1/100 incr.  
DIN844K z:3 HB L:54x10 Ø3,65</t>
  </si>
  <si>
    <t>4045053163193</t>
  </si>
  <si>
    <t>5534420366</t>
  </si>
  <si>
    <t>Bohrnutenfräser HSS-E08  
DIN844K z:3 HB L:54x10 Ø3,66</t>
  </si>
  <si>
    <t>HSS-E08 End Mills Short Series 1/100 incr.  
DIN844K z:3 HB L:54x10 Ø3,66</t>
  </si>
  <si>
    <t>4045053163209</t>
  </si>
  <si>
    <t>5534420367</t>
  </si>
  <si>
    <t>Bohrnutenfräser HSS-E08  
DIN844K z:3 HB L:54x10 Ø3,67</t>
  </si>
  <si>
    <t>HSS-E08 End Mills Short Series 1/100 incr.  
DIN844K z:3 HB L:54x10 Ø3,67</t>
  </si>
  <si>
    <t>4045053163216</t>
  </si>
  <si>
    <t>5534420368</t>
  </si>
  <si>
    <t>Bohrnutenfräser HSS-E08  
DIN844K z:3 HB L:54x10 Ø3,68</t>
  </si>
  <si>
    <t>HSS-E08 End Mills Short Series 1/100 incr.  
DIN844K z:3 HB L:54x10 Ø3,68</t>
  </si>
  <si>
    <t>4045053163223</t>
  </si>
  <si>
    <t>5534420369</t>
  </si>
  <si>
    <t>Bohrnutenfräser HSS-E08  
DIN844K z:3 HB L:54x10 Ø3,69</t>
  </si>
  <si>
    <t>HSS-E08 End Mills Short Series 1/100 incr.  
DIN844K z:3 HB L:54x10 Ø3,69</t>
  </si>
  <si>
    <t>4045053163230</t>
  </si>
  <si>
    <t>5534420370</t>
  </si>
  <si>
    <t>Bohrnutenfräser HSS-E08  
DIN844K z:3 HB L:54x10 Ø3,70</t>
  </si>
  <si>
    <t>HSS-E08 End Mills Short Series 1/100 incr.  
DIN844K z:3 HB L:54x10 Ø3,70</t>
  </si>
  <si>
    <t>4045053163247</t>
  </si>
  <si>
    <t>5534420371</t>
  </si>
  <si>
    <t>Bohrnutenfräser HSS-E08  
DIN844K z:3 HB L:54x10 Ø3,71</t>
  </si>
  <si>
    <t>HSS-E08 End Mills Short Series 1/100 incr.  
DIN844K z:3 HB L:54x10 Ø3,71</t>
  </si>
  <si>
    <t>4045053163254</t>
  </si>
  <si>
    <t>5534420372</t>
  </si>
  <si>
    <t>Bohrnutenfräser HSS-E08  
DIN844K z:3 HB L:54x10 Ø3,72</t>
  </si>
  <si>
    <t>HSS-E08 End Mills Short Series 1/100 incr.  
DIN844K z:3 HB L:54x10 Ø3,72</t>
  </si>
  <si>
    <t>4045053163261</t>
  </si>
  <si>
    <t>5534420373</t>
  </si>
  <si>
    <t>Bohrnutenfräser HSS-E08  
DIN844K z:3 HB L:54x10 Ø3,73</t>
  </si>
  <si>
    <t>HSS-E08 End Mills Short Series 1/100 incr.  
DIN844K z:3 HB L:54x10 Ø3,73</t>
  </si>
  <si>
    <t>4045053163278</t>
  </si>
  <si>
    <t>5534420374</t>
  </si>
  <si>
    <t>Bohrnutenfräser HSS-E08  
DIN844K z:3 HB L:54x10 Ø3,74</t>
  </si>
  <si>
    <t>HSS-E08 End Mills Short Series 1/100 incr.  
DIN844K z:3 HB L:54x10 Ø3,74</t>
  </si>
  <si>
    <t>4045053163285</t>
  </si>
  <si>
    <t>5534420375</t>
  </si>
  <si>
    <t>Bohrnutenfräser HSS-E08  
DIN844K z:3 HB L:54x10 Ø3,75</t>
  </si>
  <si>
    <t>HSS-E08 End Mills Short Series 1/100 incr.  
DIN844K z:3 HB L:54x10 Ø3,75</t>
  </si>
  <si>
    <t>4045053163292</t>
  </si>
  <si>
    <t>5534420376</t>
  </si>
  <si>
    <t>Bohrnutenfräser HSS-E08  
DIN844K z:3 HB L:55x11 Ø3,76</t>
  </si>
  <si>
    <t>HSS-E08 End Mills Short Series 1/100 incr.  
DIN844K z:3 HB L:55x11 Ø3,76</t>
  </si>
  <si>
    <t>4045053163308</t>
  </si>
  <si>
    <t>5534420377</t>
  </si>
  <si>
    <t>Bohrnutenfräser HSS-E08  
DIN844K z:3 HB L:55x11 Ø3,77</t>
  </si>
  <si>
    <t>HSS-E08 End Mills Short Series 1/100 incr.  
DIN844K z:3 HB L:55x11 Ø3,77</t>
  </si>
  <si>
    <t>4045053163315</t>
  </si>
  <si>
    <t>5534420378</t>
  </si>
  <si>
    <t>Bohrnutenfräser HSS-E08  
DIN844K z:3 HB L:55x11 Ø3,78</t>
  </si>
  <si>
    <t>HSS-E08 End Mills Short Series 1/100 incr.  
DIN844K z:3 HB L:55x11 Ø3,78</t>
  </si>
  <si>
    <t>4045053163322</t>
  </si>
  <si>
    <t>5534420379</t>
  </si>
  <si>
    <t>Bohrnutenfräser HSS-E08  
DIN844K z:3 HB L:55x11 Ø3,79</t>
  </si>
  <si>
    <t>HSS-E08 End Mills Short Series 1/100 incr.  
DIN844K z:3 HB L:55x11 Ø3,79</t>
  </si>
  <si>
    <t>4045053163339</t>
  </si>
  <si>
    <t>5534420380</t>
  </si>
  <si>
    <t>Bohrnutenfräser HSS-E08  
DIN844K z:3 HB L:55x11 Ø3,80</t>
  </si>
  <si>
    <t>HSS-E08 End Mills Short Series 1/100 incr.  
DIN844K z:3 HB L:55x11 Ø3,80</t>
  </si>
  <si>
    <t>4045053163346</t>
  </si>
  <si>
    <t>5534420381</t>
  </si>
  <si>
    <t>Bohrnutenfräser HSS-E08  
DIN844K z:3 HB L:55x11 Ø3,81</t>
  </si>
  <si>
    <t>HSS-E08 End Mills Short Series 1/100 incr.  
DIN844K z:3 HB L:55x11 Ø3,81</t>
  </si>
  <si>
    <t>4045053163353</t>
  </si>
  <si>
    <t>5534420382</t>
  </si>
  <si>
    <t>Bohrnutenfräser HSS-E08  
DIN844K z:3 HB L:55x11 Ø3,82</t>
  </si>
  <si>
    <t>HSS-E08 End Mills Short Series 1/100 incr.  
DIN844K z:3 HB L:55x11 Ø3,82</t>
  </si>
  <si>
    <t>4045053163360</t>
  </si>
  <si>
    <t>5534420383</t>
  </si>
  <si>
    <t>Bohrnutenfräser HSS-E08  
DIN844K z:3 HB L:55x11 Ø3,83</t>
  </si>
  <si>
    <t>HSS-E08 End Mills Short Series 1/100 incr.  
DIN844K z:3 HB L:55x11 Ø3,83</t>
  </si>
  <si>
    <t>4045053163377</t>
  </si>
  <si>
    <t>5534420384</t>
  </si>
  <si>
    <t>Bohrnutenfräser HSS-E08  
DIN844K z:3 HB L:55x11 Ø3,84</t>
  </si>
  <si>
    <t>HSS-E08 End Mills Short Series 1/100 incr.  
DIN844K z:3 HB L:55x11 Ø3,84</t>
  </si>
  <si>
    <t>4045053163384</t>
  </si>
  <si>
    <t>5534420385</t>
  </si>
  <si>
    <t>Bohrnutenfräser HSS-E08  
DIN844K z:3 HB L:55x11 Ø3,85</t>
  </si>
  <si>
    <t>HSS-E08 End Mills Short Series 1/100 incr.  
DIN844K z:3 HB L:55x11 Ø3,85</t>
  </si>
  <si>
    <t>4045053163391</t>
  </si>
  <si>
    <t>5534420386</t>
  </si>
  <si>
    <t>Bohrnutenfräser HSS-E08  
DIN844K z:3 HB L:55x11 Ø3,86</t>
  </si>
  <si>
    <t>HSS-E08 End Mills Short Series 1/100 incr.  
DIN844K z:3 HB L:55x11 Ø3,86</t>
  </si>
  <si>
    <t>4045053163407</t>
  </si>
  <si>
    <t>5534420387</t>
  </si>
  <si>
    <t>Bohrnutenfräser HSS-E08  
DIN844K z:3 HB L:55x11 Ø3,87</t>
  </si>
  <si>
    <t>HSS-E08 End Mills Short Series 1/100 incr.  
DIN844K z:3 HB L:55x11 Ø3,87</t>
  </si>
  <si>
    <t>4045053163414</t>
  </si>
  <si>
    <t>5534420388</t>
  </si>
  <si>
    <t>Bohrnutenfräser HSS-E08  
DIN844K z:3 HB L:55x11 Ø3,88</t>
  </si>
  <si>
    <t>HSS-E08 End Mills Short Series 1/100 incr.  
DIN844K z:3 HB L:55x11 Ø3,88</t>
  </si>
  <si>
    <t>4045053163421</t>
  </si>
  <si>
    <t>5534420389</t>
  </si>
  <si>
    <t>Bohrnutenfräser HSS-E08  
DIN844K z:3 HB L:55x11 Ø3,89</t>
  </si>
  <si>
    <t>HSS-E08 End Mills Short Series 1/100 incr.  
DIN844K z:3 HB L:55x11 Ø3,89</t>
  </si>
  <si>
    <t>4045053163438</t>
  </si>
  <si>
    <t>5534420390</t>
  </si>
  <si>
    <t>Bohrnutenfräser HSS-E08  
DIN844K z:3 HB L:55x11 Ø3,90</t>
  </si>
  <si>
    <t>HSS-E08 End Mills Short Series 1/100 incr.  
DIN844K z:3 HB L:55x11 Ø3,90</t>
  </si>
  <si>
    <t>4045053163445</t>
  </si>
  <si>
    <t>5534420391</t>
  </si>
  <si>
    <t>Bohrnutenfräser HSS-E08  
DIN844K z:3 HB L:55x11 Ø3,91</t>
  </si>
  <si>
    <t>HSS-E08 End Mills Short Series 1/100 incr.  
DIN844K z:3 HB L:55x11 Ø3,91</t>
  </si>
  <si>
    <t>4045053163452</t>
  </si>
  <si>
    <t>5534420392</t>
  </si>
  <si>
    <t>Bohrnutenfräser HSS-E08  
DIN844K z:3 HB L:55x11 Ø3,92</t>
  </si>
  <si>
    <t>HSS-E08 End Mills Short Series 1/100 incr.  
DIN844K z:3 HB L:55x11 Ø3,92</t>
  </si>
  <si>
    <t>4045053163469</t>
  </si>
  <si>
    <t>5534420393</t>
  </si>
  <si>
    <t>Bohrnutenfräser HSS-E08  
DIN844K z:3 HB L:55x11 Ø3,93</t>
  </si>
  <si>
    <t>HSS-E08 End Mills Short Series 1/100 incr.  
DIN844K z:3 HB L:55x11 Ø3,93</t>
  </si>
  <si>
    <t>4045053163476</t>
  </si>
  <si>
    <t>5534420394</t>
  </si>
  <si>
    <t>Bohrnutenfräser HSS-E08  
DIN844K z:3 HB L:55x11 Ø3,94</t>
  </si>
  <si>
    <t>HSS-E08 End Mills Short Series 1/100 incr.  
DIN844K z:3 HB L:55x11 Ø3,94</t>
  </si>
  <si>
    <t>4045053163483</t>
  </si>
  <si>
    <t>5534420395</t>
  </si>
  <si>
    <t>Bohrnutenfräser HSS-E08  
DIN844K z:3 HB L:55x11 Ø3,95</t>
  </si>
  <si>
    <t>HSS-E08 End Mills Short Series 1/100 incr.  
DIN844K z:3 HB L:55x11 Ø3,95</t>
  </si>
  <si>
    <t>4045053163490</t>
  </si>
  <si>
    <t>5534420396</t>
  </si>
  <si>
    <t>Bohrnutenfräser HSS-E08  
DIN844K z:3 HB L:55x11 Ø3,96</t>
  </si>
  <si>
    <t>HSS-E08 End Mills Short Series 1/100 incr.  
DIN844K z:3 HB L:55x11 Ø3,96</t>
  </si>
  <si>
    <t>4045053163506</t>
  </si>
  <si>
    <t>5534420397</t>
  </si>
  <si>
    <t>Bohrnutenfräser HSS-E08  
DIN844K z:3 HB L:55x11 Ø3,97</t>
  </si>
  <si>
    <t>HSS-E08 End Mills Short Series 1/100 incr.  
DIN844K z:3 HB L:55x11 Ø3,97</t>
  </si>
  <si>
    <t>4045053163513</t>
  </si>
  <si>
    <t>5534420398</t>
  </si>
  <si>
    <t>Bohrnutenfräser HSS-E08  
DIN844K z:3 HB L:55x11 Ø3,98</t>
  </si>
  <si>
    <t>HSS-E08 End Mills Short Series 1/100 incr.  
DIN844K z:3 HB L:55x11 Ø3,98</t>
  </si>
  <si>
    <t>4045053163520</t>
  </si>
  <si>
    <t>5534420399</t>
  </si>
  <si>
    <t>Bohrnutenfräser HSS-E08  
DIN844K z:3 HB L:55x11 Ø3,99</t>
  </si>
  <si>
    <t>HSS-E08 End Mills Short Series 1/100 incr.  
DIN844K z:3 HB L:55x11 Ø3,99</t>
  </si>
  <si>
    <t>4045053163537</t>
  </si>
  <si>
    <t>5534420400</t>
  </si>
  <si>
    <t>Bohrnutenfräser HSS-E08  
DIN844K z:3 HB L:55x11 Ø4,00</t>
  </si>
  <si>
    <t>HSS-E08 End Mills Short Series 1/100 incr.  
DIN844K z:3 HB L:55x11 Ø4,00</t>
  </si>
  <si>
    <t>4045053163544</t>
  </si>
  <si>
    <t>5534420401</t>
  </si>
  <si>
    <t>Bohrnutenfräser HSS-E08  
DIN844K z:3 HB L:55x11 Ø4,01</t>
  </si>
  <si>
    <t>HSS-E08 End Mills Short Series 1/100 incr.  
DIN844K z:3 HB L:55x11 Ø4,01</t>
  </si>
  <si>
    <t>4045053163551</t>
  </si>
  <si>
    <t>5534420402</t>
  </si>
  <si>
    <t>Bohrnutenfräser HSS-E08  
DIN844K z:3 HB L:55x11 Ø4,02</t>
  </si>
  <si>
    <t>HSS-E08 End Mills Short Series 1/100 incr.  
DIN844K z:3 HB L:55x11 Ø4,02</t>
  </si>
  <si>
    <t>4045053163568</t>
  </si>
  <si>
    <t>5534420403</t>
  </si>
  <si>
    <t>Bohrnutenfräser HSS-E08  
DIN844K z:3 HB L:55x11 Ø4,03</t>
  </si>
  <si>
    <t>HSS-E08 End Mills Short Series 1/100 incr.  
DIN844K z:3 HB L:55x11 Ø4,03</t>
  </si>
  <si>
    <t>4045053163575</t>
  </si>
  <si>
    <t>5534420404</t>
  </si>
  <si>
    <t>Bohrnutenfräser HSS-E08  
DIN844K z:3 HB L:55x11 Ø4,04</t>
  </si>
  <si>
    <t>HSS-E08 End Mills Short Series 1/100 incr.  
DIN844K z:3 HB L:55x11 Ø4,04</t>
  </si>
  <si>
    <t>4045053163582</t>
  </si>
  <si>
    <t>5534420405</t>
  </si>
  <si>
    <t>Bohrnutenfräser HSS-E08  
DIN844K z:3 HB L:55x11 Ø4,05</t>
  </si>
  <si>
    <t>HSS-E08 End Mills Short Series 1/100 incr.  
DIN844K z:3 HB L:55x11 Ø4,05</t>
  </si>
  <si>
    <t>4045053163599</t>
  </si>
  <si>
    <t>5534420406</t>
  </si>
  <si>
    <t>Bohrnutenfräser HSS-E08  
DIN844K z:3 HB L:55x11 Ø4,06</t>
  </si>
  <si>
    <t>HSS-E08 End Mills Short Series 1/100 incr.  
DIN844K z:3 HB L:55x11 Ø4,06</t>
  </si>
  <si>
    <t>4045053163605</t>
  </si>
  <si>
    <t>5534420407</t>
  </si>
  <si>
    <t>Bohrnutenfräser HSS-E08  
DIN844K z:3 HB L:55x11 Ø4,07</t>
  </si>
  <si>
    <t>HSS-E08 End Mills Short Series 1/100 incr.  
DIN844K z:3 HB L:55x11 Ø4,07</t>
  </si>
  <si>
    <t>4045053163612</t>
  </si>
  <si>
    <t>5534420408</t>
  </si>
  <si>
    <t>Bohrnutenfräser HSS-E08  
DIN844K z:3 HB L:55x11 Ø4,08</t>
  </si>
  <si>
    <t>HSS-E08 End Mills Short Series 1/100 incr.  
DIN844K z:3 HB L:55x11 Ø4,08</t>
  </si>
  <si>
    <t>4045053163629</t>
  </si>
  <si>
    <t>5534420409</t>
  </si>
  <si>
    <t>Bohrnutenfräser HSS-E08  
DIN844K z:3 HB L:55x11 Ø4,09</t>
  </si>
  <si>
    <t>HSS-E08 End Mills Short Series 1/100 incr.  
DIN844K z:3 HB L:55x11 Ø4,09</t>
  </si>
  <si>
    <t>4045053163636</t>
  </si>
  <si>
    <t>5534420410</t>
  </si>
  <si>
    <t>Bohrnutenfräser HSS-E08  
DIN844K z:3 HB L:55x11 Ø4,10</t>
  </si>
  <si>
    <t>HSS-E08 End Mills Short Series 1/100 incr.  
DIN844K z:3 HB L:55x11 Ø4,10</t>
  </si>
  <si>
    <t>4045053163643</t>
  </si>
  <si>
    <t>5534420411</t>
  </si>
  <si>
    <t>Bohrnutenfräser HSS-E08  
DIN844K z:3 HB L:55x11 Ø4,11</t>
  </si>
  <si>
    <t>HSS-E08 End Mills Short Series 1/100 incr.  
DIN844K z:3 HB L:55x11 Ø4,11</t>
  </si>
  <si>
    <t>4045053163650</t>
  </si>
  <si>
    <t>5534420412</t>
  </si>
  <si>
    <t>Bohrnutenfräser HSS-E08  
DIN844K z:3 HB L:55x11 Ø4,12</t>
  </si>
  <si>
    <t>HSS-E08 End Mills Short Series 1/100 incr.  
DIN844K z:3 HB L:55x11 Ø4,12</t>
  </si>
  <si>
    <t>4045053163667</t>
  </si>
  <si>
    <t>5534420413</t>
  </si>
  <si>
    <t>Bohrnutenfräser HSS-E08  
DIN844K z:3 HB L:55x11 Ø4,13</t>
  </si>
  <si>
    <t>HSS-E08 End Mills Short Series 1/100 incr.  
DIN844K z:3 HB L:55x11 Ø4,13</t>
  </si>
  <si>
    <t>4045053163674</t>
  </si>
  <si>
    <t>5534420414</t>
  </si>
  <si>
    <t>Bohrnutenfräser HSS-E08  
DIN844K z:3 HB L:55x11 Ø4,14</t>
  </si>
  <si>
    <t>HSS-E08 End Mills Short Series 1/100 incr.  
DIN844K z:3 HB L:55x11 Ø4,14</t>
  </si>
  <si>
    <t>4045053163681</t>
  </si>
  <si>
    <t>5534420415</t>
  </si>
  <si>
    <t>Bohrnutenfräser HSS-E08  
DIN844K z:3 HB L:55x11 Ø4,15</t>
  </si>
  <si>
    <t>HSS-E08 End Mills Short Series 1/100 incr.  
DIN844K z:3 HB L:55x11 Ø4,15</t>
  </si>
  <si>
    <t>4045053163698</t>
  </si>
  <si>
    <t>5534420416</t>
  </si>
  <si>
    <t>Bohrnutenfräser HSS-E08  
DIN844K z:3 HB L:55x11 Ø4,16</t>
  </si>
  <si>
    <t>HSS-E08 End Mills Short Series 1/100 incr.  
DIN844K z:3 HB L:55x11 Ø4,16</t>
  </si>
  <si>
    <t>4045053163704</t>
  </si>
  <si>
    <t>5534420417</t>
  </si>
  <si>
    <t>Bohrnutenfräser HSS-E08  
DIN844K z:3 HB L:55x11 Ø4,17</t>
  </si>
  <si>
    <t>HSS-E08 End Mills Short Series 1/100 incr.  
DIN844K z:3 HB L:55x11 Ø4,17</t>
  </si>
  <si>
    <t>4045053163711</t>
  </si>
  <si>
    <t>5534420418</t>
  </si>
  <si>
    <t>Bohrnutenfräser HSS-E08  
DIN844K z:3 HB L:55x11 Ø4,18</t>
  </si>
  <si>
    <t>HSS-E08 End Mills Short Series 1/100 incr.  
DIN844K z:3 HB L:55x11 Ø4,18</t>
  </si>
  <si>
    <t>4045053163728</t>
  </si>
  <si>
    <t>5534420419</t>
  </si>
  <si>
    <t>Bohrnutenfräser HSS-E08  
DIN844K z:3 HB L:55x11 Ø4,19</t>
  </si>
  <si>
    <t>HSS-E08 End Mills Short Series 1/100 incr.  
DIN844K z:3 HB L:55x11 Ø4,19</t>
  </si>
  <si>
    <t>4045053163735</t>
  </si>
  <si>
    <t>5534420420</t>
  </si>
  <si>
    <t>Bohrnutenfräser HSS-E08  
DIN844K z:3 HB L:55x11 Ø4,20</t>
  </si>
  <si>
    <t>HSS-E08 End Mills Short Series 1/100 incr.  
DIN844K z:3 HB L:55x11 Ø4,20</t>
  </si>
  <si>
    <t>4045053163742</t>
  </si>
  <si>
    <t>5534420421</t>
  </si>
  <si>
    <t>Bohrnutenfräser HSS-E08  
DIN844K z:3 HB L:55x11 Ø4,21</t>
  </si>
  <si>
    <t>HSS-E08 End Mills Short Series 1/100 incr.  
DIN844K z:3 HB L:55x11 Ø4,21</t>
  </si>
  <si>
    <t>4045053163759</t>
  </si>
  <si>
    <t>5534420422</t>
  </si>
  <si>
    <t>Bohrnutenfräser HSS-E08  
DIN844K z:3 HB L:55x11 Ø4,22</t>
  </si>
  <si>
    <t>HSS-E08 End Mills Short Series 1/100 incr.  
DIN844K z:3 HB L:55x11 Ø4,22</t>
  </si>
  <si>
    <t>4045053163766</t>
  </si>
  <si>
    <t>5534420423</t>
  </si>
  <si>
    <t>Bohrnutenfräser HSS-E08  
DIN844K z:3 HB L:55x11 Ø4,23</t>
  </si>
  <si>
    <t>HSS-E08 End Mills Short Series 1/100 incr.  
DIN844K z:3 HB L:55x11 Ø4,23</t>
  </si>
  <si>
    <t>4045053163773</t>
  </si>
  <si>
    <t>5534420424</t>
  </si>
  <si>
    <t>Bohrnutenfräser HSS-E08  
DIN844K z:3 HB L:55x11 Ø4,24</t>
  </si>
  <si>
    <t>HSS-E08 End Mills Short Series 1/100 incr.  
DIN844K z:3 HB L:55x11 Ø4,24</t>
  </si>
  <si>
    <t>4045053163780</t>
  </si>
  <si>
    <t>5534420425</t>
  </si>
  <si>
    <t>Bohrnutenfräser HSS-E08  
DIN844K z:3 HB L:55x11 Ø4,25</t>
  </si>
  <si>
    <t>HSS-E08 End Mills Short Series 1/100 incr.  
DIN844K z:3 HB L:55x11 Ø4,25</t>
  </si>
  <si>
    <t>4045053163797</t>
  </si>
  <si>
    <t>5534420426</t>
  </si>
  <si>
    <t>Bohrnutenfräser HSS-E08  
DIN844K z:3 HB L:55x11 Ø4,26</t>
  </si>
  <si>
    <t>HSS-E08 End Mills Short Series 1/100 incr.  
DIN844K z:3 HB L:55x11 Ø4,26</t>
  </si>
  <si>
    <t>4045053163803</t>
  </si>
  <si>
    <t>5534420427</t>
  </si>
  <si>
    <t>Bohrnutenfräser HSS-E08  
DIN844K z:3 HB L:55x11 Ø4,27</t>
  </si>
  <si>
    <t>HSS-E08 End Mills Short Series 1/100 incr.  
DIN844K z:3 HB L:55x11 Ø4,27</t>
  </si>
  <si>
    <t>4045053163810</t>
  </si>
  <si>
    <t>5534420428</t>
  </si>
  <si>
    <t>Bohrnutenfräser HSS-E08  
DIN844K z:3 HB L:55x11 Ø4,28</t>
  </si>
  <si>
    <t>HSS-E08 End Mills Short Series 1/100 incr.  
DIN844K z:3 HB L:55x11 Ø4,28</t>
  </si>
  <si>
    <t>4045053163827</t>
  </si>
  <si>
    <t>5534420429</t>
  </si>
  <si>
    <t>Bohrnutenfräser HSS-E08  
DIN844K z:3 HB L:55x11 Ø4,29</t>
  </si>
  <si>
    <t>HSS-E08 End Mills Short Series 1/100 incr.  
DIN844K z:3 HB L:55x11 Ø4,29</t>
  </si>
  <si>
    <t>4045053163834</t>
  </si>
  <si>
    <t>5534420430</t>
  </si>
  <si>
    <t>Bohrnutenfräser HSS-E08  
DIN844K z:3 HB L:55x11 Ø4,30</t>
  </si>
  <si>
    <t>HSS-E08 End Mills Short Series 1/100 incr.  
DIN844K z:3 HB L:55x11 Ø4,30</t>
  </si>
  <si>
    <t>4045053163841</t>
  </si>
  <si>
    <t>5534420431</t>
  </si>
  <si>
    <t>Bohrnutenfräser HSS-E08  
DIN844K z:3 HB L:55x11 Ø4,31</t>
  </si>
  <si>
    <t>HSS-E08 End Mills Short Series 1/100 incr.  
DIN844K z:3 HB L:55x11 Ø4,31</t>
  </si>
  <si>
    <t>4045053163858</t>
  </si>
  <si>
    <t>5534420432</t>
  </si>
  <si>
    <t>Bohrnutenfräser HSS-E08  
DIN844K z:3 HB L:55x11 Ø4,32</t>
  </si>
  <si>
    <t>HSS-E08 End Mills Short Series 1/100 incr.  
DIN844K z:3 HB L:55x11 Ø4,32</t>
  </si>
  <si>
    <t>4045053163865</t>
  </si>
  <si>
    <t>5534420433</t>
  </si>
  <si>
    <t>Bohrnutenfräser HSS-E08  
DIN844K z:3 HB L:55x11 Ø4,33</t>
  </si>
  <si>
    <t>HSS-E08 End Mills Short Series 1/100 incr.  
DIN844K z:3 HB L:55x11 Ø4,33</t>
  </si>
  <si>
    <t>4045053163872</t>
  </si>
  <si>
    <t>5534420434</t>
  </si>
  <si>
    <t>Bohrnutenfräser HSS-E08  
DIN844K z:3 HB L:55x11 Ø4,34</t>
  </si>
  <si>
    <t>HSS-E08 End Mills Short Series 1/100 incr.  
DIN844K z:3 HB L:55x11 Ø4,34</t>
  </si>
  <si>
    <t>4045053163889</t>
  </si>
  <si>
    <t>5534420435</t>
  </si>
  <si>
    <t>Bohrnutenfräser HSS-E08  
DIN844K z:3 HB L:55x11 Ø4,35</t>
  </si>
  <si>
    <t>HSS-E08 End Mills Short Series 1/100 incr.  
DIN844K z:3 HB L:55x11 Ø4,35</t>
  </si>
  <si>
    <t>4045053163896</t>
  </si>
  <si>
    <t>5534420436</t>
  </si>
  <si>
    <t>Bohrnutenfräser HSS-E08  
DIN844K z:3 HB L:55x11 Ø4,36</t>
  </si>
  <si>
    <t>HSS-E08 End Mills Short Series 1/100 incr.  
DIN844K z:3 HB L:55x11 Ø4,36</t>
  </si>
  <si>
    <t>4045053163902</t>
  </si>
  <si>
    <t>5534420437</t>
  </si>
  <si>
    <t>Bohrnutenfräser HSS-E08  
DIN844K z:3 HB L:55x11 Ø4,37</t>
  </si>
  <si>
    <t>HSS-E08 End Mills Short Series 1/100 incr.  
DIN844K z:3 HB L:55x11 Ø4,37</t>
  </si>
  <si>
    <t>4045053163919</t>
  </si>
  <si>
    <t>5534420438</t>
  </si>
  <si>
    <t>Bohrnutenfräser HSS-E08  
DIN844K z:3 HB L:55x11 Ø4,38</t>
  </si>
  <si>
    <t>HSS-E08 End Mills Short Series 1/100 incr.  
DIN844K z:3 HB L:55x11 Ø4,38</t>
  </si>
  <si>
    <t>4045053163926</t>
  </si>
  <si>
    <t>5534420439</t>
  </si>
  <si>
    <t>Bohrnutenfräser HSS-E08  
DIN844K z:3 HB L:55x11 Ø4,39</t>
  </si>
  <si>
    <t>HSS-E08 End Mills Short Series 1/100 incr.  
DIN844K z:3 HB L:55x11 Ø4,39</t>
  </si>
  <si>
    <t>4045053163933</t>
  </si>
  <si>
    <t>5534420440</t>
  </si>
  <si>
    <t>Bohrnutenfräser HSS-E08  
DIN844K z:3 HB L:55x11 Ø4,40</t>
  </si>
  <si>
    <t>HSS-E08 End Mills Short Series 1/100 incr.  
DIN844K z:3 HB L:55x11 Ø4,40</t>
  </si>
  <si>
    <t>4045053163940</t>
  </si>
  <si>
    <t>5534420441</t>
  </si>
  <si>
    <t>Bohrnutenfräser HSS-E08  
DIN844K z:3 HB L:55x11 Ø4,41</t>
  </si>
  <si>
    <t>HSS-E08 End Mills Short Series 1/100 incr.  
DIN844K z:3 HB L:55x11 Ø4,41</t>
  </si>
  <si>
    <t>4045053163957</t>
  </si>
  <si>
    <t>5534420442</t>
  </si>
  <si>
    <t>Bohrnutenfräser HSS-E08  
DIN844K z:3 HB L:55x11 Ø4,42</t>
  </si>
  <si>
    <t>HSS-E08 End Mills Short Series 1/100 incr.  
DIN844K z:3 HB L:55x11 Ø4,42</t>
  </si>
  <si>
    <t>4045053163964</t>
  </si>
  <si>
    <t>5534420443</t>
  </si>
  <si>
    <t>Bohrnutenfräser HSS-E08  
DIN844K z:3 HB L:55x11 Ø4,43</t>
  </si>
  <si>
    <t>HSS-E08 End Mills Short Series 1/100 incr.  
DIN844K z:3 HB L:55x11 Ø4,43</t>
  </si>
  <si>
    <t>4045053163971</t>
  </si>
  <si>
    <t>5534420444</t>
  </si>
  <si>
    <t>Bohrnutenfräser HSS-E08  
DIN844K z:3 HB L:55x11 Ø4,44</t>
  </si>
  <si>
    <t>HSS-E08 End Mills Short Series 1/100 incr.  
DIN844K z:3 HB L:55x11 Ø4,44</t>
  </si>
  <si>
    <t>4045053163988</t>
  </si>
  <si>
    <t>5534420445</t>
  </si>
  <si>
    <t>Bohrnutenfräser HSS-E08  
DIN844K z:3 HB L:55x11 Ø4,45</t>
  </si>
  <si>
    <t>HSS-E08 End Mills Short Series 1/100 incr.  
DIN844K z:3 HB L:55x11 Ø4,45</t>
  </si>
  <si>
    <t>4045053163995</t>
  </si>
  <si>
    <t>5534420446</t>
  </si>
  <si>
    <t>Bohrnutenfräser HSS-E08  
DIN844K z:3 HB L:55x11 Ø4,46</t>
  </si>
  <si>
    <t>HSS-E08 End Mills Short Series 1/100 incr.  
DIN844K z:3 HB L:55x11 Ø4,46</t>
  </si>
  <si>
    <t>4045053164008</t>
  </si>
  <si>
    <t>5534420447</t>
  </si>
  <si>
    <t>Bohrnutenfräser HSS-E08  
DIN844K z:3 HB L:55x11 Ø4,47</t>
  </si>
  <si>
    <t>HSS-E08 End Mills Short Series 1/100 incr.  
DIN844K z:3 HB L:55x11 Ø4,47</t>
  </si>
  <si>
    <t>4045053164015</t>
  </si>
  <si>
    <t>5534420448</t>
  </si>
  <si>
    <t>Bohrnutenfräser HSS-E08  
DIN844K z:3 HB L:55x11 Ø4,48</t>
  </si>
  <si>
    <t>HSS-E08 End Mills Short Series 1/100 incr.  
DIN844K z:3 HB L:55x11 Ø4,48</t>
  </si>
  <si>
    <t>4045053164022</t>
  </si>
  <si>
    <t>5534420449</t>
  </si>
  <si>
    <t>Bohrnutenfräser HSS-E08  
DIN844K z:3 HB L:55x11 Ø4,49</t>
  </si>
  <si>
    <t>HSS-E08 End Mills Short Series 1/100 incr.  
DIN844K z:3 HB L:55x11 Ø4,49</t>
  </si>
  <si>
    <t>4045053164039</t>
  </si>
  <si>
    <t>5534420450</t>
  </si>
  <si>
    <t>Bohrnutenfräser HSS-E08  
DIN844K z:3 HB L:55x11 Ø4,50</t>
  </si>
  <si>
    <t>HSS-E08 End Mills Short Series 1/100 incr.  
DIN844K z:3 HB L:55x11 Ø4,50</t>
  </si>
  <si>
    <t>4045053164046</t>
  </si>
  <si>
    <t>5534420451</t>
  </si>
  <si>
    <t>Bohrnutenfräser HSS-E08  
DIN844K z:3 HB L:55x11 Ø4,51</t>
  </si>
  <si>
    <t>HSS-E08 End Mills Short Series 1/100 incr.  
DIN844K z:3 HB L:55x11 Ø4,51</t>
  </si>
  <si>
    <t>4045053164053</t>
  </si>
  <si>
    <t>5534420452</t>
  </si>
  <si>
    <t>Bohrnutenfräser HSS-E08  
DIN844K z:3 HB L:55x11 Ø4,52</t>
  </si>
  <si>
    <t>HSS-E08 End Mills Short Series 1/100 incr.  
DIN844K z:3 HB L:55x11 Ø4,52</t>
  </si>
  <si>
    <t>4045053164060</t>
  </si>
  <si>
    <t>5534420453</t>
  </si>
  <si>
    <t>Bohrnutenfräser HSS-E08  
DIN844K z:3 HB L:55x11 Ø4,53</t>
  </si>
  <si>
    <t>HSS-E08 End Mills Short Series 1/100 incr.  
DIN844K z:3 HB L:55x11 Ø4,53</t>
  </si>
  <si>
    <t>4045053164077</t>
  </si>
  <si>
    <t>5534420454</t>
  </si>
  <si>
    <t>Bohrnutenfräser HSS-E08  
DIN844K z:3 HB L:55x11 Ø4,54</t>
  </si>
  <si>
    <t>HSS-E08 End Mills Short Series 1/100 incr.  
DIN844K z:3 HB L:55x11 Ø4,54</t>
  </si>
  <si>
    <t>4045053164084</t>
  </si>
  <si>
    <t>5534420455</t>
  </si>
  <si>
    <t>Bohrnutenfräser HSS-E08  
DIN844K z:3 HB L:55x11 Ø4,55</t>
  </si>
  <si>
    <t>HSS-E08 End Mills Short Series 1/100 incr.  
DIN844K z:3 HB L:55x11 Ø4,55</t>
  </si>
  <si>
    <t>4045053164091</t>
  </si>
  <si>
    <t>5534420456</t>
  </si>
  <si>
    <t>Bohrnutenfräser HSS-E08  
DIN844K z:3 HB L:55x11 Ø4,56</t>
  </si>
  <si>
    <t>HSS-E08 End Mills Short Series 1/100 incr.  
DIN844K z:3 HB L:55x11 Ø4,56</t>
  </si>
  <si>
    <t>4045053164107</t>
  </si>
  <si>
    <t>5534420457</t>
  </si>
  <si>
    <t>Bohrnutenfräser HSS-E08  
DIN844K z:3 HB L:55x11 Ø4,57</t>
  </si>
  <si>
    <t>HSS-E08 End Mills Short Series 1/100 incr.  
DIN844K z:3 HB L:55x11 Ø4,57</t>
  </si>
  <si>
    <t>4045053164114</t>
  </si>
  <si>
    <t>5534420458</t>
  </si>
  <si>
    <t>Bohrnutenfräser HSS-E08  
DIN844K z:3 HB L:55x11 Ø4,58</t>
  </si>
  <si>
    <t>HSS-E08 End Mills Short Series 1/100 incr.  
DIN844K z:3 HB L:55x11 Ø4,58</t>
  </si>
  <si>
    <t>4045053164121</t>
  </si>
  <si>
    <t>5534420459</t>
  </si>
  <si>
    <t>Bohrnutenfräser HSS-E08  
DIN844K z:3 HB L:55x11 Ø4,59</t>
  </si>
  <si>
    <t>HSS-E08 End Mills Short Series 1/100 incr.  
DIN844K z:3 HB L:55x11 Ø4,59</t>
  </si>
  <si>
    <t>4045053164138</t>
  </si>
  <si>
    <t>5534420460</t>
  </si>
  <si>
    <t>Bohrnutenfräser HSS-E08  
DIN844K z:3 HB L:55x11 Ø4,60</t>
  </si>
  <si>
    <t>HSS-E08 End Mills Short Series 1/100 incr.  
DIN844K z:3 HB L:55x11 Ø4,60</t>
  </si>
  <si>
    <t>4045053164145</t>
  </si>
  <si>
    <t>5534420461</t>
  </si>
  <si>
    <t>Bohrnutenfräser HSS-E08  
DIN844K z:3 HB L:55x11 Ø4,61</t>
  </si>
  <si>
    <t>HSS-E08 End Mills Short Series 1/100 incr.  
DIN844K z:3 HB L:55x11 Ø4,61</t>
  </si>
  <si>
    <t>4045053164152</t>
  </si>
  <si>
    <t>5534420462</t>
  </si>
  <si>
    <t>Bohrnutenfräser HSS-E08  
DIN844K z:3 HB L:55x11 Ø4,62</t>
  </si>
  <si>
    <t>HSS-E08 End Mills Short Series 1/100 incr.  
DIN844K z:3 HB L:55x11 Ø4,62</t>
  </si>
  <si>
    <t>4045053164169</t>
  </si>
  <si>
    <t>5534420463</t>
  </si>
  <si>
    <t>Bohrnutenfräser HSS-E08  
DIN844K z:3 HB L:55x11 Ø4,63</t>
  </si>
  <si>
    <t>HSS-E08 End Mills Short Series 1/100 incr.  
DIN844K z:3 HB L:55x11 Ø4,63</t>
  </si>
  <si>
    <t>4045053164176</t>
  </si>
  <si>
    <t>5534420464</t>
  </si>
  <si>
    <t>Bohrnutenfräser HSS-E08  
DIN844K z:3 HB L:55x11 Ø4,64</t>
  </si>
  <si>
    <t>HSS-E08 End Mills Short Series 1/100 incr.  
DIN844K z:3 HB L:55x11 Ø4,64</t>
  </si>
  <si>
    <t>4045053164183</t>
  </si>
  <si>
    <t>5534420465</t>
  </si>
  <si>
    <t>Bohrnutenfräser HSS-E08  
DIN844K z:3 HB L:55x11 Ø4,65</t>
  </si>
  <si>
    <t>HSS-E08 End Mills Short Series 1/100 incr.  
DIN844K z:3 HB L:55x11 Ø4,65</t>
  </si>
  <si>
    <t>4045053164190</t>
  </si>
  <si>
    <t>5534420466</t>
  </si>
  <si>
    <t>Bohrnutenfräser HSS-E08  
DIN844K z:3 HB L:55x11 Ø4,66</t>
  </si>
  <si>
    <t>HSS-E08 End Mills Short Series 1/100 incr.  
DIN844K z:3 HB L:55x11 Ø4,66</t>
  </si>
  <si>
    <t>4045053164206</t>
  </si>
  <si>
    <t>5534420467</t>
  </si>
  <si>
    <t>Bohrnutenfräser HSS-E08  
DIN844K z:3 HB L:55x11 Ø4,67</t>
  </si>
  <si>
    <t>HSS-E08 End Mills Short Series 1/100 incr.  
DIN844K z:3 HB L:55x11 Ø4,67</t>
  </si>
  <si>
    <t>4045053164213</t>
  </si>
  <si>
    <t>5534420468</t>
  </si>
  <si>
    <t>Bohrnutenfräser HSS-E08  
DIN844K z:3 HB L:55x11 Ø4,68</t>
  </si>
  <si>
    <t>HSS-E08 End Mills Short Series 1/100 incr.  
DIN844K z:3 HB L:55x11 Ø4,68</t>
  </si>
  <si>
    <t>4045053164220</t>
  </si>
  <si>
    <t>5534420469</t>
  </si>
  <si>
    <t>Bohrnutenfräser HSS-E08  
DIN844K z:3 HB L:55x11 Ø4,69</t>
  </si>
  <si>
    <t>HSS-E08 End Mills Short Series 1/100 incr.  
DIN844K z:3 HB L:55x11 Ø4,69</t>
  </si>
  <si>
    <t>4045053164237</t>
  </si>
  <si>
    <t>5534420470</t>
  </si>
  <si>
    <t>Bohrnutenfräser HSS-E08  
DIN844K z:3 HB L:55x11 Ø4,70</t>
  </si>
  <si>
    <t>HSS-E08 End Mills Short Series 1/100 incr.  
DIN844K z:3 HB L:55x11 Ø4,70</t>
  </si>
  <si>
    <t>4045053164244</t>
  </si>
  <si>
    <t>5534420471</t>
  </si>
  <si>
    <t>Bohrnutenfräser HSS-E08  
DIN844K z:3 HB L:55x11 Ø4,71</t>
  </si>
  <si>
    <t>HSS-E08 End Mills Short Series 1/100 incr.  
DIN844K z:3 HB L:55x11 Ø4,71</t>
  </si>
  <si>
    <t>4045053164251</t>
  </si>
  <si>
    <t>5534420472</t>
  </si>
  <si>
    <t>Bohrnutenfräser HSS-E08  
DIN844K z:3 HB L:55x11 Ø4,72</t>
  </si>
  <si>
    <t>HSS-E08 End Mills Short Series 1/100 incr.  
DIN844K z:3 HB L:55x11 Ø4,72</t>
  </si>
  <si>
    <t>4045053164268</t>
  </si>
  <si>
    <t>5534420473</t>
  </si>
  <si>
    <t>Bohrnutenfräser HSS-E08  
DIN844K z:3 HB L:55x11 Ø4,73</t>
  </si>
  <si>
    <t>HSS-E08 End Mills Short Series 1/100 incr.  
DIN844K z:3 HB L:55x11 Ø4,73</t>
  </si>
  <si>
    <t>4045053164275</t>
  </si>
  <si>
    <t>5534420474</t>
  </si>
  <si>
    <t>Bohrnutenfräser HSS-E08  
DIN844K z:3 HB L:55x11 Ø4,74</t>
  </si>
  <si>
    <t>HSS-E08 End Mills Short Series 1/100 incr.  
DIN844K z:3 HB L:55x11 Ø4,74</t>
  </si>
  <si>
    <t>4045053164282</t>
  </si>
  <si>
    <t>5534420475</t>
  </si>
  <si>
    <t>Bohrnutenfräser HSS-E08  
DIN844K z:3 HB L:55x11 Ø4,75</t>
  </si>
  <si>
    <t>HSS-E08 End Mills Short Series 1/100 incr.  
DIN844K z:3 HB L:55x11 Ø4,75</t>
  </si>
  <si>
    <t>4045053164299</t>
  </si>
  <si>
    <t>5534420476</t>
  </si>
  <si>
    <t>Bohrnutenfräser HSS-E08  
DIN844K z:3 HB L:57x13 Ø4,76</t>
  </si>
  <si>
    <t>HSS-E08 End Mills Short Series 1/100 incr.  
DIN844K z:3 HB L:57x13 Ø4,76</t>
  </si>
  <si>
    <t>4045053164305</t>
  </si>
  <si>
    <t>5534420477</t>
  </si>
  <si>
    <t>Bohrnutenfräser HSS-E08  
DIN844K z:3 HB L:57x13 Ø4,77</t>
  </si>
  <si>
    <t>HSS-E08 End Mills Short Series 1/100 incr.  
DIN844K z:3 HB L:57x13 Ø4,77</t>
  </si>
  <si>
    <t>4045053164312</t>
  </si>
  <si>
    <t>5534420478</t>
  </si>
  <si>
    <t>Bohrnutenfräser HSS-E08  
DIN844K z:3 HB L:57x13 Ø4,78</t>
  </si>
  <si>
    <t>HSS-E08 End Mills Short Series 1/100 incr.  
DIN844K z:3 HB L:57x13 Ø4,78</t>
  </si>
  <si>
    <t>4045053164329</t>
  </si>
  <si>
    <t>5534420479</t>
  </si>
  <si>
    <t>Bohrnutenfräser HSS-E08  
DIN844K z:3 HB L:57x13 Ø4,79</t>
  </si>
  <si>
    <t>HSS-E08 End Mills Short Series 1/100 incr.  
DIN844K z:3 HB L:57x13 Ø4,79</t>
  </si>
  <si>
    <t>4045053164336</t>
  </si>
  <si>
    <t>5534420480</t>
  </si>
  <si>
    <t>Bohrnutenfräser HSS-E08  
DIN844K z:3 HB L:57x13 Ø4,80</t>
  </si>
  <si>
    <t>HSS-E08 End Mills Short Series 1/100 incr.  
DIN844K z:3 HB L:57x13 Ø4,80</t>
  </si>
  <si>
    <t>4045053164343</t>
  </si>
  <si>
    <t>5534420481</t>
  </si>
  <si>
    <t>Bohrnutenfräser HSS-E08  
DIN844K z:3 HB L:57x13 Ø4,81</t>
  </si>
  <si>
    <t>HSS-E08 End Mills Short Series 1/100 incr.  
DIN844K z:3 HB L:57x13 Ø4,81</t>
  </si>
  <si>
    <t>4045053164350</t>
  </si>
  <si>
    <t>5534420482</t>
  </si>
  <si>
    <t>Bohrnutenfräser HSS-E08  
DIN844K z:3 HB L:57x13 Ø4,82</t>
  </si>
  <si>
    <t>HSS-E08 End Mills Short Series 1/100 incr.  
DIN844K z:3 HB L:57x13 Ø4,82</t>
  </si>
  <si>
    <t>4045053164367</t>
  </si>
  <si>
    <t>5534420483</t>
  </si>
  <si>
    <t>Bohrnutenfräser HSS-E08  
DIN844K z:3 HB L:57x13 Ø4,83</t>
  </si>
  <si>
    <t>HSS-E08 End Mills Short Series 1/100 incr.  
DIN844K z:3 HB L:57x13 Ø4,83</t>
  </si>
  <si>
    <t>4045053164374</t>
  </si>
  <si>
    <t>5534420484</t>
  </si>
  <si>
    <t>Bohrnutenfräser HSS-E08  
DIN844K z:3 HB L:57x13 Ø4,84</t>
  </si>
  <si>
    <t>HSS-E08 End Mills Short Series 1/100 incr.  
DIN844K z:3 HB L:57x13 Ø4,84</t>
  </si>
  <si>
    <t>4045053164381</t>
  </si>
  <si>
    <t>5534420485</t>
  </si>
  <si>
    <t>Bohrnutenfräser HSS-E08  
DIN844K z:3 HB L:57x13 Ø4,85</t>
  </si>
  <si>
    <t>HSS-E08 End Mills Short Series 1/100 incr.  
DIN844K z:3 HB L:57x13 Ø4,85</t>
  </si>
  <si>
    <t>4045053164398</t>
  </si>
  <si>
    <t>5534420486</t>
  </si>
  <si>
    <t>Bohrnutenfräser HSS-E08  
DIN844K z:3 HB L:57x13 Ø4,86</t>
  </si>
  <si>
    <t>HSS-E08 End Mills Short Series 1/100 incr.  
DIN844K z:3 HB L:57x13 Ø4,86</t>
  </si>
  <si>
    <t>4045053164404</t>
  </si>
  <si>
    <t>5534420487</t>
  </si>
  <si>
    <t>Bohrnutenfräser HSS-E08  
DIN844K z:3 HB L:57x13 Ø4,87</t>
  </si>
  <si>
    <t>HSS-E08 End Mills Short Series 1/100 incr.  
DIN844K z:3 HB L:57x13 Ø4,87</t>
  </si>
  <si>
    <t>4045053164411</t>
  </si>
  <si>
    <t>5534420488</t>
  </si>
  <si>
    <t>Bohrnutenfräser HSS-E08  
DIN844K z:3 HB L:57x13 Ø4,88</t>
  </si>
  <si>
    <t>HSS-E08 End Mills Short Series 1/100 incr.  
DIN844K z:3 HB L:57x13 Ø4,88</t>
  </si>
  <si>
    <t>4045053164428</t>
  </si>
  <si>
    <t>5534420489</t>
  </si>
  <si>
    <t>Bohrnutenfräser HSS-E08  
DIN844K z:3 HB L:57x13 Ø4,89</t>
  </si>
  <si>
    <t>HSS-E08 End Mills Short Series 1/100 incr.  
DIN844K z:3 HB L:57x13 Ø4,89</t>
  </si>
  <si>
    <t>4045053164435</t>
  </si>
  <si>
    <t>5534420490</t>
  </si>
  <si>
    <t>Bohrnutenfräser HSS-E08  
DIN844K z:3 HB L:57x13 Ø4,90</t>
  </si>
  <si>
    <t>HSS-E08 End Mills Short Series 1/100 incr.  
DIN844K z:3 HB L:57x13 Ø4,90</t>
  </si>
  <si>
    <t>4045053164442</t>
  </si>
  <si>
    <t>5534420491</t>
  </si>
  <si>
    <t>Bohrnutenfräser HSS-E08  
DIN844K z:3 HB L:57x13 Ø4,91</t>
  </si>
  <si>
    <t>HSS-E08 End Mills Short Series 1/100 incr.  
DIN844K z:3 HB L:57x13 Ø4,91</t>
  </si>
  <si>
    <t>4045053164459</t>
  </si>
  <si>
    <t>5534420492</t>
  </si>
  <si>
    <t>Bohrnutenfräser HSS-E08  
DIN844K z:3 HB L:57x13 Ø4,92</t>
  </si>
  <si>
    <t>HSS-E08 End Mills Short Series 1/100 incr.  
DIN844K z:3 HB L:57x13 Ø4,92</t>
  </si>
  <si>
    <t>4045053164466</t>
  </si>
  <si>
    <t>5534420493</t>
  </si>
  <si>
    <t>Bohrnutenfräser HSS-E08  
DIN844K z:3 HB L:57x13 Ø4,93</t>
  </si>
  <si>
    <t>HSS-E08 End Mills Short Series 1/100 incr.  
DIN844K z:3 HB L:57x13 Ø4,93</t>
  </si>
  <si>
    <t>4045053164473</t>
  </si>
  <si>
    <t>5534420494</t>
  </si>
  <si>
    <t>Bohrnutenfräser HSS-E08  
DIN844K z:3 HB L:57x13 Ø4,94</t>
  </si>
  <si>
    <t>HSS-E08 End Mills Short Series 1/100 incr.  
DIN844K z:3 HB L:57x13 Ø4,94</t>
  </si>
  <si>
    <t>4045053164480</t>
  </si>
  <si>
    <t>5534420495</t>
  </si>
  <si>
    <t>Bohrnutenfräser HSS-E08  
DIN844K z:3 HB L:57x13 Ø4,95</t>
  </si>
  <si>
    <t>HSS-E08 End Mills Short Series 1/100 incr.  
DIN844K z:3 HB L:57x13 Ø4,95</t>
  </si>
  <si>
    <t>4045053164497</t>
  </si>
  <si>
    <t>5534420496</t>
  </si>
  <si>
    <t>Bohrnutenfräser HSS-E08  
DIN844K z:3 HB L:57x13 Ø4,96</t>
  </si>
  <si>
    <t>HSS-E08 End Mills Short Series 1/100 incr.  
DIN844K z:3 HB L:57x13 Ø4,96</t>
  </si>
  <si>
    <t>4045053164503</t>
  </si>
  <si>
    <t>5534420497</t>
  </si>
  <si>
    <t>Bohrnutenfräser HSS-E08  
DIN844K z:3 HB L:57x13 Ø4,97</t>
  </si>
  <si>
    <t>HSS-E08 End Mills Short Series 1/100 incr.  
DIN844K z:3 HB L:57x13 Ø4,97</t>
  </si>
  <si>
    <t>4045053164510</t>
  </si>
  <si>
    <t>5534420498</t>
  </si>
  <si>
    <t>Bohrnutenfräser HSS-E08  
DIN844K z:3 HB L:57x13 Ø4,98</t>
  </si>
  <si>
    <t>HSS-E08 End Mills Short Series 1/100 incr.  
DIN844K z:3 HB L:57x13 Ø4,98</t>
  </si>
  <si>
    <t>4045053164527</t>
  </si>
  <si>
    <t>5534420499</t>
  </si>
  <si>
    <t>Bohrnutenfräser HSS-E08  
DIN844K z:3 HB L:57x13 Ø4,99</t>
  </si>
  <si>
    <t>HSS-E08 End Mills Short Series 1/100 incr.  
DIN844K z:3 HB L:57x13 Ø4,99</t>
  </si>
  <si>
    <t>4045053164534</t>
  </si>
  <si>
    <t>5534420500</t>
  </si>
  <si>
    <t>Bohrnutenfräser HSS-E08  
DIN844K z:3 HB L:57x13 Ø5,00</t>
  </si>
  <si>
    <t>HSS-E08 End Mills Short Series 1/100 incr.  
DIN844K z:3 HB L:57x13 Ø5,00</t>
  </si>
  <si>
    <t>4045053164541</t>
  </si>
  <si>
    <t>5534420501</t>
  </si>
  <si>
    <t>Bohrnutenfräser HSS-E08  
DIN844K z:3 HB L:57x13 Ø5,01</t>
  </si>
  <si>
    <t>HSS-E08 End Mills Short Series 1/100 incr.  
DIN844K z:3 HB L:57x13 Ø5,01</t>
  </si>
  <si>
    <t>4045053164558</t>
  </si>
  <si>
    <t>5534420502</t>
  </si>
  <si>
    <t>Bohrnutenfräser HSS-E08  
DIN844K z:3 HB L:57x13 Ø5,02</t>
  </si>
  <si>
    <t>HSS-E08 End Mills Short Series 1/100 incr.  
DIN844K z:3 HB L:57x13 Ø5,02</t>
  </si>
  <si>
    <t>4045053164565</t>
  </si>
  <si>
    <t>5534420503</t>
  </si>
  <si>
    <t>Bohrnutenfräser HSS-E08  
DIN844K z:3 HB L:57x13 Ø5,03</t>
  </si>
  <si>
    <t>HSS-E08 End Mills Short Series 1/100 incr.  
DIN844K z:3 HB L:57x13 Ø5,03</t>
  </si>
  <si>
    <t>4045053164572</t>
  </si>
  <si>
    <t>5534420504</t>
  </si>
  <si>
    <t>Bohrnutenfräser HSS-E08  
DIN844K z:3 HB L:57x13 Ø5,04</t>
  </si>
  <si>
    <t>HSS-E08 End Mills Short Series 1/100 incr.  
DIN844K z:3 HB L:57x13 Ø5,04</t>
  </si>
  <si>
    <t>4045053164589</t>
  </si>
  <si>
    <t>5534420505</t>
  </si>
  <si>
    <t>Bohrnutenfräser HSS-E08  
DIN844K z:3 HB L:57x13 Ø5,05</t>
  </si>
  <si>
    <t>HSS-E08 End Mills Short Series 1/100 incr.  
DIN844K z:3 HB L:57x13 Ø5,05</t>
  </si>
  <si>
    <t>4045053164596</t>
  </si>
  <si>
    <t>5534420506</t>
  </si>
  <si>
    <t>Bohrnutenfräser HSS-E08  
DIN844K z:3 HB L:57x13 Ø5,06</t>
  </si>
  <si>
    <t>HSS-E08 End Mills Short Series 1/100 incr.  
DIN844K z:3 HB L:57x13 Ø5,06</t>
  </si>
  <si>
    <t>4045053164602</t>
  </si>
  <si>
    <t>5534420507</t>
  </si>
  <si>
    <t>Bohrnutenfräser HSS-E08  
DIN844K z:3 HB L:57x13 Ø5,07</t>
  </si>
  <si>
    <t>HSS-E08 End Mills Short Series 1/100 incr.  
DIN844K z:3 HB L:57x13 Ø5,07</t>
  </si>
  <si>
    <t>4045053164619</t>
  </si>
  <si>
    <t>5534420508</t>
  </si>
  <si>
    <t>Bohrnutenfräser HSS-E08  
DIN844K z:3 HB L:57x13 Ø5,08</t>
  </si>
  <si>
    <t>HSS-E08 End Mills Short Series 1/100 incr.  
DIN844K z:3 HB L:57x13 Ø5,08</t>
  </si>
  <si>
    <t>4045053164626</t>
  </si>
  <si>
    <t>5534420509</t>
  </si>
  <si>
    <t>Bohrnutenfräser HSS-E08  
DIN844K z:3 HB L:57x13 Ø5,09</t>
  </si>
  <si>
    <t>HSS-E08 End Mills Short Series 1/100 incr.  
DIN844K z:3 HB L:57x13 Ø5,09</t>
  </si>
  <si>
    <t>4045053164633</t>
  </si>
  <si>
    <t>5534420510</t>
  </si>
  <si>
    <t>Bohrnutenfräser HSS-E08  
DIN844K z:3 HB L:57x13 Ø5,10</t>
  </si>
  <si>
    <t>HSS-E08 End Mills Short Series 1/100 incr.  
DIN844K z:3 HB L:57x13 Ø5,10</t>
  </si>
  <si>
    <t>4045053164640</t>
  </si>
  <si>
    <t>5534420511</t>
  </si>
  <si>
    <t>Bohrnutenfräser HSS-E08  
DIN844K z:3 HB L:57x13 Ø5,11</t>
  </si>
  <si>
    <t>HSS-E08 End Mills Short Series 1/100 incr.  
DIN844K z:3 HB L:57x13 Ø5,11</t>
  </si>
  <si>
    <t>4045053164657</t>
  </si>
  <si>
    <t>5534420512</t>
  </si>
  <si>
    <t>Bohrnutenfräser HSS-E08  
DIN844K z:3 HB L:57x13 Ø5,12</t>
  </si>
  <si>
    <t>HSS-E08 End Mills Short Series 1/100 incr.  
DIN844K z:3 HB L:57x13 Ø5,12</t>
  </si>
  <si>
    <t>4045053164664</t>
  </si>
  <si>
    <t>5534420513</t>
  </si>
  <si>
    <t>Bohrnutenfräser HSS-E08  
DIN844K z:3 HB L:57x13 Ø5,13</t>
  </si>
  <si>
    <t>HSS-E08 End Mills Short Series 1/100 incr.  
DIN844K z:3 HB L:57x13 Ø5,13</t>
  </si>
  <si>
    <t>4045053164671</t>
  </si>
  <si>
    <t>5534420514</t>
  </si>
  <si>
    <t>Bohrnutenfräser HSS-E08  
DIN844K z:3 HB L:57x13 Ø5,14</t>
  </si>
  <si>
    <t>HSS-E08 End Mills Short Series 1/100 incr.  
DIN844K z:3 HB L:57x13 Ø5,14</t>
  </si>
  <si>
    <t>4045053164688</t>
  </si>
  <si>
    <t>5534420515</t>
  </si>
  <si>
    <t>Bohrnutenfräser HSS-E08  
DIN844K z:3 HB L:57x13 Ø5,15</t>
  </si>
  <si>
    <t>HSS-E08 End Mills Short Series 1/100 incr.  
DIN844K z:3 HB L:57x13 Ø5,15</t>
  </si>
  <si>
    <t>4045053164695</t>
  </si>
  <si>
    <t>5534420516</t>
  </si>
  <si>
    <t>Bohrnutenfräser HSS-E08  
DIN844K z:3 HB L:57x13 Ø5,16</t>
  </si>
  <si>
    <t>HSS-E08 End Mills Short Series 1/100 incr.  
DIN844K z:3 HB L:57x13 Ø5,16</t>
  </si>
  <si>
    <t>4045053164701</t>
  </si>
  <si>
    <t>5534420517</t>
  </si>
  <si>
    <t>Bohrnutenfräser HSS-E08  
DIN844K z:3 HB L:57x13 Ø5,17</t>
  </si>
  <si>
    <t>HSS-E08 End Mills Short Series 1/100 incr.  
DIN844K z:3 HB L:57x13 Ø5,17</t>
  </si>
  <si>
    <t>4045053164718</t>
  </si>
  <si>
    <t>5534420518</t>
  </si>
  <si>
    <t>Bohrnutenfräser HSS-E08  
DIN844K z:3 HB L:57x13 Ø5,18</t>
  </si>
  <si>
    <t>HSS-E08 End Mills Short Series 1/100 incr.  
DIN844K z:3 HB L:57x13 Ø5,18</t>
  </si>
  <si>
    <t>4045053164725</t>
  </si>
  <si>
    <t>5534420519</t>
  </si>
  <si>
    <t>Bohrnutenfräser HSS-E08  
DIN844K z:3 HB L:57x13 Ø5,19</t>
  </si>
  <si>
    <t>HSS-E08 End Mills Short Series 1/100 incr.  
DIN844K z:3 HB L:57x13 Ø5,19</t>
  </si>
  <si>
    <t>4045053164732</t>
  </si>
  <si>
    <t>5534420520</t>
  </si>
  <si>
    <t>Bohrnutenfräser HSS-E08  
DIN844K z:3 HB L:57x13 Ø5,20</t>
  </si>
  <si>
    <t>HSS-E08 End Mills Short Series 1/100 incr.  
DIN844K z:3 HB L:57x13 Ø5,20</t>
  </si>
  <si>
    <t>4045053164749</t>
  </si>
  <si>
    <t>5534420521</t>
  </si>
  <si>
    <t>Bohrnutenfräser HSS-E08  
DIN844K z:3 HB L:57x13 Ø5,21</t>
  </si>
  <si>
    <t>HSS-E08 End Mills Short Series 1/100 incr.  
DIN844K z:3 HB L:57x13 Ø5,21</t>
  </si>
  <si>
    <t>4045053164756</t>
  </si>
  <si>
    <t>5534420522</t>
  </si>
  <si>
    <t>Bohrnutenfräser HSS-E08  
DIN844K z:3 HB L:57x13 Ø5,22</t>
  </si>
  <si>
    <t>HSS-E08 End Mills Short Series 1/100 incr.  
DIN844K z:3 HB L:57x13 Ø5,22</t>
  </si>
  <si>
    <t>4045053164763</t>
  </si>
  <si>
    <t>5534420523</t>
  </si>
  <si>
    <t>Bohrnutenfräser HSS-E08  
DIN844K z:3 HB L:57x13 Ø5,23</t>
  </si>
  <si>
    <t>HSS-E08 End Mills Short Series 1/100 incr.  
DIN844K z:3 HB L:57x13 Ø5,23</t>
  </si>
  <si>
    <t>4045053164770</t>
  </si>
  <si>
    <t>5534420524</t>
  </si>
  <si>
    <t>Bohrnutenfräser HSS-E08  
DIN844K z:3 HB L:57x13 Ø5,24</t>
  </si>
  <si>
    <t>HSS-E08 End Mills Short Series 1/100 incr.  
DIN844K z:3 HB L:57x13 Ø5,24</t>
  </si>
  <si>
    <t>4045053164787</t>
  </si>
  <si>
    <t>5534420525</t>
  </si>
  <si>
    <t>Bohrnutenfräser HSS-E08  
DIN844K z:3 HB L:57x13 Ø5,25</t>
  </si>
  <si>
    <t>HSS-E08 End Mills Short Series 1/100 incr.  
DIN844K z:3 HB L:57x13 Ø5,25</t>
  </si>
  <si>
    <t>4045053164794</t>
  </si>
  <si>
    <t>5534420526</t>
  </si>
  <si>
    <t>Bohrnutenfräser HSS-E08  
DIN844K z:3 HB L:57x13 Ø5,26</t>
  </si>
  <si>
    <t>HSS-E08 End Mills Short Series 1/100 incr.  
DIN844K z:3 HB L:57x13 Ø5,26</t>
  </si>
  <si>
    <t>4045053164800</t>
  </si>
  <si>
    <t>5534420527</t>
  </si>
  <si>
    <t>Bohrnutenfräser HSS-E08  
DIN844K z:3 HB L:57x13 Ø5,27</t>
  </si>
  <si>
    <t>HSS-E08 End Mills Short Series 1/100 incr.  
DIN844K z:3 HB L:57x13 Ø5,27</t>
  </si>
  <si>
    <t>4045053164817</t>
  </si>
  <si>
    <t>5534420528</t>
  </si>
  <si>
    <t>Bohrnutenfräser HSS-E08  
DIN844K z:3 HB L:57x13 Ø5,28</t>
  </si>
  <si>
    <t>HSS-E08 End Mills Short Series 1/100 incr.  
DIN844K z:3 HB L:57x13 Ø5,28</t>
  </si>
  <si>
    <t>4045053164824</t>
  </si>
  <si>
    <t>5534420529</t>
  </si>
  <si>
    <t>Bohrnutenfräser HSS-E08  
DIN844K z:3 HB L:57x13 Ø5,29</t>
  </si>
  <si>
    <t>HSS-E08 End Mills Short Series 1/100 incr.  
DIN844K z:3 HB L:57x13 Ø5,29</t>
  </si>
  <si>
    <t>4045053164831</t>
  </si>
  <si>
    <t>5534420530</t>
  </si>
  <si>
    <t>Bohrnutenfräser HSS-E08  
DIN844K z:3 HB L:57x13 Ø5,30</t>
  </si>
  <si>
    <t>HSS-E08 End Mills Short Series 1/100 incr.  
DIN844K z:3 HB L:57x13 Ø5,30</t>
  </si>
  <si>
    <t>4045053164848</t>
  </si>
  <si>
    <t>5534420531</t>
  </si>
  <si>
    <t>Bohrnutenfräser HSS-E08  
DIN844K z:3 HB L:57x13 Ø5,31</t>
  </si>
  <si>
    <t>HSS-E08 End Mills Short Series 1/100 incr.  
DIN844K z:3 HB L:57x13 Ø5,31</t>
  </si>
  <si>
    <t>4045053164855</t>
  </si>
  <si>
    <t>5534420532</t>
  </si>
  <si>
    <t>Bohrnutenfräser HSS-E08  
DIN844K z:3 HB L:57x13 Ø5,32</t>
  </si>
  <si>
    <t>HSS-E08 End Mills Short Series 1/100 incr.  
DIN844K z:3 HB L:57x13 Ø5,32</t>
  </si>
  <si>
    <t>4045053164862</t>
  </si>
  <si>
    <t>5534420533</t>
  </si>
  <si>
    <t>Bohrnutenfräser HSS-E08  
DIN844K z:3 HB L:57x13 Ø5,33</t>
  </si>
  <si>
    <t>HSS-E08 End Mills Short Series 1/100 incr.  
DIN844K z:3 HB L:57x13 Ø5,33</t>
  </si>
  <si>
    <t>4045053164879</t>
  </si>
  <si>
    <t>5534420534</t>
  </si>
  <si>
    <t>Bohrnutenfräser HSS-E08  
DIN844K z:3 HB L:57x13 Ø5,34</t>
  </si>
  <si>
    <t>HSS-E08 End Mills Short Series 1/100 incr.  
DIN844K z:3 HB L:57x13 Ø5,34</t>
  </si>
  <si>
    <t>4045053164886</t>
  </si>
  <si>
    <t>5534420535</t>
  </si>
  <si>
    <t>Bohrnutenfräser HSS-E08  
DIN844K z:3 HB L:57x13 Ø5,35</t>
  </si>
  <si>
    <t>HSS-E08 End Mills Short Series 1/100 incr.  
DIN844K z:3 HB L:57x13 Ø5,35</t>
  </si>
  <si>
    <t>4045053164893</t>
  </si>
  <si>
    <t>5534420536</t>
  </si>
  <si>
    <t>Bohrnutenfräser HSS-E08  
DIN844K z:3 HB L:57x13 Ø5,36</t>
  </si>
  <si>
    <t>HSS-E08 End Mills Short Series 1/100 incr.  
DIN844K z:3 HB L:57x13 Ø5,36</t>
  </si>
  <si>
    <t>4045053164909</t>
  </si>
  <si>
    <t>5534420537</t>
  </si>
  <si>
    <t>Bohrnutenfräser HSS-E08  
DIN844K z:3 HB L:57x13 Ø5,37</t>
  </si>
  <si>
    <t>HSS-E08 End Mills Short Series 1/100 incr.  
DIN844K z:3 HB L:57x13 Ø5,37</t>
  </si>
  <si>
    <t>4045053164916</t>
  </si>
  <si>
    <t>5534420538</t>
  </si>
  <si>
    <t>Bohrnutenfräser HSS-E08  
DIN844K z:3 HB L:57x13 Ø5,38</t>
  </si>
  <si>
    <t>HSS-E08 End Mills Short Series 1/100 incr.  
DIN844K z:3 HB L:57x13 Ø5,38</t>
  </si>
  <si>
    <t>4045053164923</t>
  </si>
  <si>
    <t>5534420539</t>
  </si>
  <si>
    <t>Bohrnutenfräser HSS-E08  
DIN844K z:3 HB L:57x13 Ø5,39</t>
  </si>
  <si>
    <t>HSS-E08 End Mills Short Series 1/100 incr.  
DIN844K z:3 HB L:57x13 Ø5,39</t>
  </si>
  <si>
    <t>4045053164930</t>
  </si>
  <si>
    <t>5534420540</t>
  </si>
  <si>
    <t>Bohrnutenfräser HSS-E08  
DIN844K z:3 HB L:57x13 Ø5,40</t>
  </si>
  <si>
    <t>HSS-E08 End Mills Short Series 1/100 incr.  
DIN844K z:3 HB L:57x13 Ø5,40</t>
  </si>
  <si>
    <t>4045053164947</t>
  </si>
  <si>
    <t>5534420541</t>
  </si>
  <si>
    <t>Bohrnutenfräser HSS-E08  
DIN844K z:3 HB L:57x13 Ø5,41</t>
  </si>
  <si>
    <t>HSS-E08 End Mills Short Series 1/100 incr.  
DIN844K z:3 HB L:57x13 Ø5,41</t>
  </si>
  <si>
    <t>4045053164954</t>
  </si>
  <si>
    <t>5534420542</t>
  </si>
  <si>
    <t>Bohrnutenfräser HSS-E08  
DIN844K z:3 HB L:57x13 Ø5,42</t>
  </si>
  <si>
    <t>HSS-E08 End Mills Short Series 1/100 incr.  
DIN844K z:3 HB L:57x13 Ø5,42</t>
  </si>
  <si>
    <t>4045053164961</t>
  </si>
  <si>
    <t>5534420543</t>
  </si>
  <si>
    <t>Bohrnutenfräser HSS-E08  
DIN844K z:3 HB L:57x13 Ø5,43</t>
  </si>
  <si>
    <t>HSS-E08 End Mills Short Series 1/100 incr.  
DIN844K z:3 HB L:57x13 Ø5,43</t>
  </si>
  <si>
    <t>4045053164978</t>
  </si>
  <si>
    <t>5534420544</t>
  </si>
  <si>
    <t>Bohrnutenfräser HSS-E08  
DIN844K z:3 HB L:57x13 Ø5,44</t>
  </si>
  <si>
    <t>HSS-E08 End Mills Short Series 1/100 incr.  
DIN844K z:3 HB L:57x13 Ø5,44</t>
  </si>
  <si>
    <t>4045053164985</t>
  </si>
  <si>
    <t>5534420545</t>
  </si>
  <si>
    <t>Bohrnutenfräser HSS-E08  
DIN844K z:3 HB L:57x13 Ø5,45</t>
  </si>
  <si>
    <t>HSS-E08 End Mills Short Series 1/100 incr.  
DIN844K z:3 HB L:57x13 Ø5,45</t>
  </si>
  <si>
    <t>4045053164992</t>
  </si>
  <si>
    <t>5534420546</t>
  </si>
  <si>
    <t>Bohrnutenfräser HSS-E08  
DIN844K z:3 HB L:57x13 Ø5,46</t>
  </si>
  <si>
    <t>HSS-E08 End Mills Short Series 1/100 incr.  
DIN844K z:3 HB L:57x13 Ø5,46</t>
  </si>
  <si>
    <t>4045053165005</t>
  </si>
  <si>
    <t>5534420547</t>
  </si>
  <si>
    <t>Bohrnutenfräser HSS-E08  
DIN844K z:3 HB L:57x13 Ø5,47</t>
  </si>
  <si>
    <t>HSS-E08 End Mills Short Series 1/100 incr.  
DIN844K z:3 HB L:57x13 Ø5,47</t>
  </si>
  <si>
    <t>4045053165012</t>
  </si>
  <si>
    <t>5534420548</t>
  </si>
  <si>
    <t>Bohrnutenfräser HSS-E08  
DIN844K z:3 HB L:57x13 Ø5,48</t>
  </si>
  <si>
    <t>HSS-E08 End Mills Short Series 1/100 incr.  
DIN844K z:3 HB L:57x13 Ø5,48</t>
  </si>
  <si>
    <t>4045053165029</t>
  </si>
  <si>
    <t>5534420549</t>
  </si>
  <si>
    <t>Bohrnutenfräser HSS-E08  
DIN844K z:3 HB L:57x13 Ø5,49</t>
  </si>
  <si>
    <t>HSS-E08 End Mills Short Series 1/100 incr.  
DIN844K z:3 HB L:57x13 Ø5,49</t>
  </si>
  <si>
    <t>4045053165036</t>
  </si>
  <si>
    <t>5534420550</t>
  </si>
  <si>
    <t>Bohrnutenfräser HSS-E08  
DIN844K z:3 HB L:57x13 Ø5,50</t>
  </si>
  <si>
    <t>HSS-E08 End Mills Short Series 1/100 incr.  
DIN844K z:3 HB L:57x13 Ø5,50</t>
  </si>
  <si>
    <t>4045053165043</t>
  </si>
  <si>
    <t>5534420551</t>
  </si>
  <si>
    <t>Bohrnutenfräser HSS-E08  
DIN844K z:3 HB L:57x13 Ø5,51</t>
  </si>
  <si>
    <t>HSS-E08 End Mills Short Series 1/100 incr.  
DIN844K z:3 HB L:57x13 Ø5,51</t>
  </si>
  <si>
    <t>4045053165050</t>
  </si>
  <si>
    <t>5534420552</t>
  </si>
  <si>
    <t>Bohrnutenfräser HSS-E08  
DIN844K z:3 HB L:57x13 Ø5,52</t>
  </si>
  <si>
    <t>HSS-E08 End Mills Short Series 1/100 incr.  
DIN844K z:3 HB L:57x13 Ø5,52</t>
  </si>
  <si>
    <t>4045053165067</t>
  </si>
  <si>
    <t>5534420553</t>
  </si>
  <si>
    <t>Bohrnutenfräser HSS-E08  
DIN844K z:3 HB L:57x13 Ø5,53</t>
  </si>
  <si>
    <t>HSS-E08 End Mills Short Series 1/100 incr.  
DIN844K z:3 HB L:57x13 Ø5,53</t>
  </si>
  <si>
    <t>4045053165074</t>
  </si>
  <si>
    <t>5534420554</t>
  </si>
  <si>
    <t>Bohrnutenfräser HSS-E08  
DIN844K z:3 HB L:57x13 Ø5,54</t>
  </si>
  <si>
    <t>HSS-E08 End Mills Short Series 1/100 incr.  
DIN844K z:3 HB L:57x13 Ø5,54</t>
  </si>
  <si>
    <t>4045053165081</t>
  </si>
  <si>
    <t>5534420555</t>
  </si>
  <si>
    <t>Bohrnutenfräser HSS-E08  
DIN844K z:3 HB L:57x13 Ø5,55</t>
  </si>
  <si>
    <t>HSS-E08 End Mills Short Series 1/100 incr.  
DIN844K z:3 HB L:57x13 Ø5,55</t>
  </si>
  <si>
    <t>4045053165098</t>
  </si>
  <si>
    <t>5534420556</t>
  </si>
  <si>
    <t>Bohrnutenfräser HSS-E08  
DIN844K z:3 HB L:57x13 Ø5,56</t>
  </si>
  <si>
    <t>HSS-E08 End Mills Short Series 1/100 incr.  
DIN844K z:3 HB L:57x13 Ø5,56</t>
  </si>
  <si>
    <t>4045053165104</t>
  </si>
  <si>
    <t>5534420557</t>
  </si>
  <si>
    <t>Bohrnutenfräser HSS-E08  
DIN844K z:3 HB L:57x13 Ø5,57</t>
  </si>
  <si>
    <t>HSS-E08 End Mills Short Series 1/100 incr.  
DIN844K z:3 HB L:57x13 Ø5,57</t>
  </si>
  <si>
    <t>4045053165111</t>
  </si>
  <si>
    <t>5534420558</t>
  </si>
  <si>
    <t>Bohrnutenfräser HSS-E08  
DIN844K z:3 HB L:57x13 Ø5,58</t>
  </si>
  <si>
    <t>HSS-E08 End Mills Short Series 1/100 incr.  
DIN844K z:3 HB L:57x13 Ø5,58</t>
  </si>
  <si>
    <t>4045053165128</t>
  </si>
  <si>
    <t>5534420559</t>
  </si>
  <si>
    <t>Bohrnutenfräser HSS-E08  
DIN844K z:3 HB L:57x13 Ø5,59</t>
  </si>
  <si>
    <t>HSS-E08 End Mills Short Series 1/100 incr.  
DIN844K z:3 HB L:57x13 Ø5,59</t>
  </si>
  <si>
    <t>4045053165135</t>
  </si>
  <si>
    <t>5534420560</t>
  </si>
  <si>
    <t>Bohrnutenfräser HSS-E08  
DIN844K z:3 HB L:57x13 Ø5,60</t>
  </si>
  <si>
    <t>HSS-E08 End Mills Short Series 1/100 incr.  
DIN844K z:3 HB L:57x13 Ø5,60</t>
  </si>
  <si>
    <t>4045053165142</t>
  </si>
  <si>
    <t>5534420561</t>
  </si>
  <si>
    <t>Bohrnutenfräser HSS-E08  
DIN844K z:3 HB L:57x13 Ø5,61</t>
  </si>
  <si>
    <t>HSS-E08 End Mills Short Series 1/100 incr.  
DIN844K z:3 HB L:57x13 Ø5,61</t>
  </si>
  <si>
    <t>4045053165159</t>
  </si>
  <si>
    <t>5534420562</t>
  </si>
  <si>
    <t>Bohrnutenfräser HSS-E08  
DIN844K z:3 HB L:57x13 Ø5,62</t>
  </si>
  <si>
    <t>HSS-E08 End Mills Short Series 1/100 incr.  
DIN844K z:3 HB L:57x13 Ø5,62</t>
  </si>
  <si>
    <t>4045053165166</t>
  </si>
  <si>
    <t>5534420563</t>
  </si>
  <si>
    <t>Bohrnutenfräser HSS-E08  
DIN844K z:3 HB L:57x13 Ø5,63</t>
  </si>
  <si>
    <t>HSS-E08 End Mills Short Series 1/100 incr.  
DIN844K z:3 HB L:57x13 Ø5,63</t>
  </si>
  <si>
    <t>4045053165173</t>
  </si>
  <si>
    <t>5534420564</t>
  </si>
  <si>
    <t>Bohrnutenfräser HSS-E08  
DIN844K z:3 HB L:57x13 Ø5,64</t>
  </si>
  <si>
    <t>HSS-E08 End Mills Short Series 1/100 incr.  
DIN844K z:3 HB L:57x13 Ø5,64</t>
  </si>
  <si>
    <t>4045053165180</t>
  </si>
  <si>
    <t>5534420565</t>
  </si>
  <si>
    <t>Bohrnutenfräser HSS-E08  
DIN844K z:3 HB L:57x13 Ø5,65</t>
  </si>
  <si>
    <t>HSS-E08 End Mills Short Series 1/100 incr.  
DIN844K z:3 HB L:57x13 Ø5,65</t>
  </si>
  <si>
    <t>4045053165197</t>
  </si>
  <si>
    <t>5534420566</t>
  </si>
  <si>
    <t>Bohrnutenfräser HSS-E08  
DIN844K z:3 HB L:57x13 Ø5,66</t>
  </si>
  <si>
    <t>HSS-E08 End Mills Short Series 1/100 incr.  
DIN844K z:3 HB L:57x13 Ø5,66</t>
  </si>
  <si>
    <t>4045053165203</t>
  </si>
  <si>
    <t>5534420567</t>
  </si>
  <si>
    <t>Bohrnutenfräser HSS-E08  
DIN844K z:3 HB L:57x13 Ø5,67</t>
  </si>
  <si>
    <t>HSS-E08 End Mills Short Series 1/100 incr.  
DIN844K z:3 HB L:57x13 Ø5,67</t>
  </si>
  <si>
    <t>4045053165210</t>
  </si>
  <si>
    <t>5534420568</t>
  </si>
  <si>
    <t>Bohrnutenfräser HSS-E08  
DIN844K z:3 HB L:57x13 Ø5,68</t>
  </si>
  <si>
    <t>HSS-E08 End Mills Short Series 1/100 incr.  
DIN844K z:3 HB L:57x13 Ø5,68</t>
  </si>
  <si>
    <t>4045053165227</t>
  </si>
  <si>
    <t>5534420569</t>
  </si>
  <si>
    <t>Bohrnutenfräser HSS-E08  
DIN844K z:3 HB L:57x13 Ø5,69</t>
  </si>
  <si>
    <t>HSS-E08 End Mills Short Series 1/100 incr.  
DIN844K z:3 HB L:57x13 Ø5,69</t>
  </si>
  <si>
    <t>4045053165234</t>
  </si>
  <si>
    <t>5534420570</t>
  </si>
  <si>
    <t>Bohrnutenfräser HSS-E08  
DIN844K z:3 HB L:57x13 Ø5,70</t>
  </si>
  <si>
    <t>HSS-E08 End Mills Short Series 1/100 incr.  
DIN844K z:3 HB L:57x13 Ø5,70</t>
  </si>
  <si>
    <t>4045053165241</t>
  </si>
  <si>
    <t>5534420571</t>
  </si>
  <si>
    <t>Bohrnutenfräser HSS-E08  
DIN844K z:3 HB L:57x13 Ø5,71</t>
  </si>
  <si>
    <t>HSS-E08 End Mills Short Series 1/100 incr.  
DIN844K z:3 HB L:57x13 Ø5,71</t>
  </si>
  <si>
    <t>4045053165258</t>
  </si>
  <si>
    <t>5534420572</t>
  </si>
  <si>
    <t>Bohrnutenfräser HSS-E08  
DIN844K z:3 HB L:57x13 Ø5,72</t>
  </si>
  <si>
    <t>HSS-E08 End Mills Short Series 1/100 incr.  
DIN844K z:3 HB L:57x13 Ø5,72</t>
  </si>
  <si>
    <t>4045053165265</t>
  </si>
  <si>
    <t>5534420573</t>
  </si>
  <si>
    <t>Bohrnutenfräser HSS-E08  
DIN844K z:3 HB L:57x13 Ø5,73</t>
  </si>
  <si>
    <t>HSS-E08 End Mills Short Series 1/100 incr.  
DIN844K z:3 HB L:57x13 Ø5,73</t>
  </si>
  <si>
    <t>4045053165272</t>
  </si>
  <si>
    <t>5534420574</t>
  </si>
  <si>
    <t>Bohrnutenfräser HSS-E08  
DIN844K z:3 HB L:57x13 Ø5,74</t>
  </si>
  <si>
    <t>HSS-E08 End Mills Short Series 1/100 incr.  
DIN844K z:3 HB L:57x13 Ø5,74</t>
  </si>
  <si>
    <t>4045053165289</t>
  </si>
  <si>
    <t>5534420575</t>
  </si>
  <si>
    <t>Bohrnutenfräser HSS-E08  
DIN844K z:3 HB L:57x13 Ø5,75</t>
  </si>
  <si>
    <t>HSS-E08 End Mills Short Series 1/100 incr.  
DIN844K z:3 HB L:57x13 Ø5,75</t>
  </si>
  <si>
    <t>4045053165296</t>
  </si>
  <si>
    <t>5534420576</t>
  </si>
  <si>
    <t>Bohrnutenfräser HSS-E08  
DIN844K z:3 HB L:57x13 Ø5,76</t>
  </si>
  <si>
    <t>HSS-E08 End Mills Short Series 1/100 incr.  
DIN844K z:3 HB L:57x13 Ø5,76</t>
  </si>
  <si>
    <t>4045053165302</t>
  </si>
  <si>
    <t>5534420577</t>
  </si>
  <si>
    <t>Bohrnutenfräser HSS-E08  
DIN844K z:3 HB L:57x13 Ø5,77</t>
  </si>
  <si>
    <t>HSS-E08 End Mills Short Series 1/100 incr.  
DIN844K z:3 HB L:57x13 Ø5,77</t>
  </si>
  <si>
    <t>4045053165319</t>
  </si>
  <si>
    <t>5534420578</t>
  </si>
  <si>
    <t>Bohrnutenfräser HSS-E08  
DIN844K z:3 HB L:57x13 Ø5,78</t>
  </si>
  <si>
    <t>HSS-E08 End Mills Short Series 1/100 incr.  
DIN844K z:3 HB L:57x13 Ø5,78</t>
  </si>
  <si>
    <t>4045053165326</t>
  </si>
  <si>
    <t>5534420579</t>
  </si>
  <si>
    <t>Bohrnutenfräser HSS-E08  
DIN844K z:3 HB L:57x13 Ø5,79</t>
  </si>
  <si>
    <t>HSS-E08 End Mills Short Series 1/100 incr.  
DIN844K z:3 HB L:57x13 Ø5,79</t>
  </si>
  <si>
    <t>4045053165333</t>
  </si>
  <si>
    <t>5534420580</t>
  </si>
  <si>
    <t>Bohrnutenfräser HSS-E08  
DIN844K z:3 HB L:57x13 Ø5,80</t>
  </si>
  <si>
    <t>HSS-E08 End Mills Short Series 1/100 incr.  
DIN844K z:3 HB L:57x13 Ø5,80</t>
  </si>
  <si>
    <t>4045053165340</t>
  </si>
  <si>
    <t>5534420581</t>
  </si>
  <si>
    <t>Bohrnutenfräser HSS-E08  
DIN844K z:3 HB L:57x13 Ø5,81</t>
  </si>
  <si>
    <t>HSS-E08 End Mills Short Series 1/100 incr.  
DIN844K z:3 HB L:57x13 Ø5,81</t>
  </si>
  <si>
    <t>4045053165357</t>
  </si>
  <si>
    <t>5534420582</t>
  </si>
  <si>
    <t>Bohrnutenfräser HSS-E08  
DIN844K z:3 HB L:57x13 Ø5,82</t>
  </si>
  <si>
    <t>HSS-E08 End Mills Short Series 1/100 incr.  
DIN844K z:3 HB L:57x13 Ø5,82</t>
  </si>
  <si>
    <t>4045053165364</t>
  </si>
  <si>
    <t>5534420583</t>
  </si>
  <si>
    <t>Bohrnutenfräser HSS-E08  
DIN844K z:3 HB L:57x13 Ø5,83</t>
  </si>
  <si>
    <t>HSS-E08 End Mills Short Series 1/100 incr.  
DIN844K z:3 HB L:57x13 Ø5,83</t>
  </si>
  <si>
    <t>4045053165371</t>
  </si>
  <si>
    <t>5534420584</t>
  </si>
  <si>
    <t>Bohrnutenfräser HSS-E08  
DIN844K z:3 HB L:57x13 Ø5,84</t>
  </si>
  <si>
    <t>HSS-E08 End Mills Short Series 1/100 incr.  
DIN844K z:3 HB L:57x13 Ø5,84</t>
  </si>
  <si>
    <t>4045053165388</t>
  </si>
  <si>
    <t>5534420585</t>
  </si>
  <si>
    <t>Bohrnutenfräser HSS-E08  
DIN844K z:3 HB L:57x13 Ø5,85</t>
  </si>
  <si>
    <t>HSS-E08 End Mills Short Series 1/100 incr.  
DIN844K z:3 HB L:57x13 Ø5,85</t>
  </si>
  <si>
    <t>4045053165395</t>
  </si>
  <si>
    <t>5534420586</t>
  </si>
  <si>
    <t>Bohrnutenfräser HSS-E08  
DIN844K z:3 HB L:57x13 Ø5,86</t>
  </si>
  <si>
    <t>HSS-E08 End Mills Short Series 1/100 incr.  
DIN844K z:3 HB L:57x13 Ø5,86</t>
  </si>
  <si>
    <t>4045053165401</t>
  </si>
  <si>
    <t>5534420587</t>
  </si>
  <si>
    <t>Bohrnutenfräser HSS-E08  
DIN844K z:3 HB L:57x13 Ø5,87</t>
  </si>
  <si>
    <t>HSS-E08 End Mills Short Series 1/100 incr.  
DIN844K z:3 HB L:57x13 Ø5,87</t>
  </si>
  <si>
    <t>4045053165418</t>
  </si>
  <si>
    <t>5534420588</t>
  </si>
  <si>
    <t>Bohrnutenfräser HSS-E08  
DIN844K z:3 HB L:57x13 Ø5,88</t>
  </si>
  <si>
    <t>HSS-E08 End Mills Short Series 1/100 incr.  
DIN844K z:3 HB L:57x13 Ø5,88</t>
  </si>
  <si>
    <t>4045053165425</t>
  </si>
  <si>
    <t>5534420589</t>
  </si>
  <si>
    <t>Bohrnutenfräser HSS-E08  
DIN844K z:3 HB L:57x13 Ø5,89</t>
  </si>
  <si>
    <t>HSS-E08 End Mills Short Series 1/100 incr.  
DIN844K z:3 HB L:57x13 Ø5,89</t>
  </si>
  <si>
    <t>4045053165432</t>
  </si>
  <si>
    <t>5534420590</t>
  </si>
  <si>
    <t>Bohrnutenfräser HSS-E08  
DIN844K z:3 HB L:57x13 Ø5,90</t>
  </si>
  <si>
    <t>HSS-E08 End Mills Short Series 1/100 incr.  
DIN844K z:3 HB L:57x13 Ø5,90</t>
  </si>
  <si>
    <t>4045053165449</t>
  </si>
  <si>
    <t>5534420591</t>
  </si>
  <si>
    <t>Bohrnutenfräser HSS-E08  
DIN844K z:3 HB L:57x13 Ø5,91</t>
  </si>
  <si>
    <t>HSS-E08 End Mills Short Series 1/100 incr.  
DIN844K z:3 HB L:57x13 Ø5,91</t>
  </si>
  <si>
    <t>4045053165456</t>
  </si>
  <si>
    <t>5534420592</t>
  </si>
  <si>
    <t>Bohrnutenfräser HSS-E08  
DIN844K z:3 HB L:57x13 Ø5,92</t>
  </si>
  <si>
    <t>HSS-E08 End Mills Short Series 1/100 incr.  
DIN844K z:3 HB L:57x13 Ø5,92</t>
  </si>
  <si>
    <t>4045053165463</t>
  </si>
  <si>
    <t>5534420593</t>
  </si>
  <si>
    <t>Bohrnutenfräser HSS-E08  
DIN844K z:3 HB L:57x13 Ø5,93</t>
  </si>
  <si>
    <t>HSS-E08 End Mills Short Series 1/100 incr.  
DIN844K z:3 HB L:57x13 Ø5,93</t>
  </si>
  <si>
    <t>4045053165470</t>
  </si>
  <si>
    <t>5534420594</t>
  </si>
  <si>
    <t>Bohrnutenfräser HSS-E08  
DIN844K z:3 HB L:57x13 Ø5,94</t>
  </si>
  <si>
    <t>HSS-E08 End Mills Short Series 1/100 incr.  
DIN844K z:3 HB L:57x13 Ø5,94</t>
  </si>
  <si>
    <t>4045053165487</t>
  </si>
  <si>
    <t>5534420595</t>
  </si>
  <si>
    <t>Bohrnutenfräser HSS-E08  
DIN844K z:3 HB L:57x13 Ø5,95</t>
  </si>
  <si>
    <t>HSS-E08 End Mills Short Series 1/100 incr.  
DIN844K z:3 HB L:57x13 Ø5,95</t>
  </si>
  <si>
    <t>4045053165494</t>
  </si>
  <si>
    <t>5534420596</t>
  </si>
  <si>
    <t>Bohrnutenfräser HSS-E08  
DIN844K z:3 HB L:57x13 Ø5,96</t>
  </si>
  <si>
    <t>HSS-E08 End Mills Short Series 1/100 incr.  
DIN844K z:3 HB L:57x13 Ø5,96</t>
  </si>
  <si>
    <t>4045053165500</t>
  </si>
  <si>
    <t>5534420597</t>
  </si>
  <si>
    <t>Bohrnutenfräser HSS-E08  
DIN844K z:3 HB L:57x13 Ø5,97</t>
  </si>
  <si>
    <t>HSS-E08 End Mills Short Series 1/100 incr.  
DIN844K z:3 HB L:57x13 Ø5,97</t>
  </si>
  <si>
    <t>4045053165517</t>
  </si>
  <si>
    <t>5534420598</t>
  </si>
  <si>
    <t>Bohrnutenfräser HSS-E08  
DIN844K z:3 HB L:57x13 Ø5,98</t>
  </si>
  <si>
    <t>HSS-E08 End Mills Short Series 1/100 incr.  
DIN844K z:3 HB L:57x13 Ø5,98</t>
  </si>
  <si>
    <t>4045053165524</t>
  </si>
  <si>
    <t>5534420599</t>
  </si>
  <si>
    <t>Bohrnutenfräser HSS-E08  
DIN844K z:3 HB L:57x13 Ø5,99</t>
  </si>
  <si>
    <t>HSS-E08 End Mills Short Series 1/100 incr.  
DIN844K z:3 HB L:57x13 Ø5,99</t>
  </si>
  <si>
    <t>4045053165531</t>
  </si>
  <si>
    <t>5534420600</t>
  </si>
  <si>
    <t>Bohrnutenfräser HSS-E08  
DIN844K z:3 HB L:57x13 Ø6,00</t>
  </si>
  <si>
    <t>HSS-E08 End Mills Short Series 1/100 incr.  
DIN844K z:3 HB L:57x13 Ø6,00</t>
  </si>
  <si>
    <t>4045053165548</t>
  </si>
  <si>
    <t>5534420601</t>
  </si>
  <si>
    <t>Bohrnutenfräser HSS-E08  
DIN844K z:3 HB L:60x16 Ø6,01</t>
  </si>
  <si>
    <t>HSS-E08 End Mills Short Series 1/100 incr.  
DIN844K z:3 HB L:60x16 Ø6,01</t>
  </si>
  <si>
    <t>4045053165555</t>
  </si>
  <si>
    <t>5534420602</t>
  </si>
  <si>
    <t>Bohrnutenfräser HSS-E08  
DIN844K z:3 HB L:60x16 Ø6,02</t>
  </si>
  <si>
    <t>HSS-E08 End Mills Short Series 1/100 incr.  
DIN844K z:3 HB L:60x16 Ø6,02</t>
  </si>
  <si>
    <t>4045053165562</t>
  </si>
  <si>
    <t>5534420603</t>
  </si>
  <si>
    <t>Bohrnutenfräser HSS-E08  
DIN844K z:3 HB L:60x16 Ø6,03</t>
  </si>
  <si>
    <t>HSS-E08 End Mills Short Series 1/100 incr.  
DIN844K z:3 HB L:60x16 Ø6,03</t>
  </si>
  <si>
    <t>4045053165579</t>
  </si>
  <si>
    <t>5534420604</t>
  </si>
  <si>
    <t>Bohrnutenfräser HSS-E08  
DIN844K z:3 HB L:60x16 Ø6,04</t>
  </si>
  <si>
    <t>HSS-E08 End Mills Short Series 1/100 incr.  
DIN844K z:3 HB L:60x16 Ø6,04</t>
  </si>
  <si>
    <t>4045053165586</t>
  </si>
  <si>
    <t>5534420605</t>
  </si>
  <si>
    <t>Bohrnutenfräser HSS-E08  
DIN844K z:3 HB L:60x16 Ø6,05</t>
  </si>
  <si>
    <t>HSS-E08 End Mills Short Series 1/100 incr.  
DIN844K z:3 HB L:60x16 Ø6,05</t>
  </si>
  <si>
    <t>4045053165593</t>
  </si>
  <si>
    <t>5534420606</t>
  </si>
  <si>
    <t>Bohrnutenfräser HSS-E08  
DIN844K z:3 HB L:60x16 Ø6,06</t>
  </si>
  <si>
    <t>HSS-E08 End Mills Short Series 1/100 incr.  
DIN844K z:3 HB L:60x16 Ø6,06</t>
  </si>
  <si>
    <t>4045053165609</t>
  </si>
  <si>
    <t>5534420607</t>
  </si>
  <si>
    <t>Bohrnutenfräser HSS-E08  
DIN844K z:3 HB L:60x16 Ø6,07</t>
  </si>
  <si>
    <t>HSS-E08 End Mills Short Series 1/100 incr.  
DIN844K z:3 HB L:60x16 Ø6,07</t>
  </si>
  <si>
    <t>4045053165616</t>
  </si>
  <si>
    <t>5534420608</t>
  </si>
  <si>
    <t>Bohrnutenfräser HSS-E08  
DIN844K z:3 HB L:60x16 Ø6,08</t>
  </si>
  <si>
    <t>HSS-E08 End Mills Short Series 1/100 incr.  
DIN844K z:3 HB L:60x16 Ø6,08</t>
  </si>
  <si>
    <t>4045053165623</t>
  </si>
  <si>
    <t>5534420609</t>
  </si>
  <si>
    <t>Bohrnutenfräser HSS-E08  
DIN844K z:3 HB L:60x16 Ø6,09</t>
  </si>
  <si>
    <t>HSS-E08 End Mills Short Series 1/100 incr.  
DIN844K z:3 HB L:60x16 Ø6,09</t>
  </si>
  <si>
    <t>4045053165630</t>
  </si>
  <si>
    <t>5534420610</t>
  </si>
  <si>
    <t>Bohrnutenfräser HSS-E08  
DIN844K z:3 HB L:60x16 Ø6,10</t>
  </si>
  <si>
    <t>HSS-E08 End Mills Short Series 1/100 incr.  
DIN844K z:3 HB L:60x16 Ø6,10</t>
  </si>
  <si>
    <t>4045053165647</t>
  </si>
  <si>
    <t>5534420611</t>
  </si>
  <si>
    <t>Bohrnutenfräser HSS-E08  
DIN844K z:3 HB L:60x16 Ø6,11</t>
  </si>
  <si>
    <t>HSS-E08 End Mills Short Series 1/100 incr.  
DIN844K z:3 HB L:60x16 Ø6,11</t>
  </si>
  <si>
    <t>4045053165654</t>
  </si>
  <si>
    <t>5534420612</t>
  </si>
  <si>
    <t>Bohrnutenfräser HSS-E08  
DIN844K z:3 HB L:60x16 Ø6,12</t>
  </si>
  <si>
    <t>HSS-E08 End Mills Short Series 1/100 incr.  
DIN844K z:3 HB L:60x16 Ø6,12</t>
  </si>
  <si>
    <t>4045053165661</t>
  </si>
  <si>
    <t>5534420613</t>
  </si>
  <si>
    <t>Bohrnutenfräser HSS-E08  
DIN844K z:3 HB L:60x16 Ø6,13</t>
  </si>
  <si>
    <t>HSS-E08 End Mills Short Series 1/100 incr.  
DIN844K z:3 HB L:60x16 Ø6,13</t>
  </si>
  <si>
    <t>4045053165678</t>
  </si>
  <si>
    <t>5534420614</t>
  </si>
  <si>
    <t>Bohrnutenfräser HSS-E08  
DIN844K z:3 HB L:60x16 Ø6,14</t>
  </si>
  <si>
    <t>HSS-E08 End Mills Short Series 1/100 incr.  
DIN844K z:3 HB L:60x16 Ø6,14</t>
  </si>
  <si>
    <t>4045053165685</t>
  </si>
  <si>
    <t>5534420615</t>
  </si>
  <si>
    <t>Bohrnutenfräser HSS-E08  
DIN844K z:3 HB L:60x16 Ø6,15</t>
  </si>
  <si>
    <t>HSS-E08 End Mills Short Series 1/100 incr.  
DIN844K z:3 HB L:60x16 Ø6,15</t>
  </si>
  <si>
    <t>4045053165692</t>
  </si>
  <si>
    <t>5534420616</t>
  </si>
  <si>
    <t>Bohrnutenfräser HSS-E08  
DIN844K z:3 HB L:60x16 Ø6,16</t>
  </si>
  <si>
    <t>HSS-E08 End Mills Short Series 1/100 incr.  
DIN844K z:3 HB L:60x16 Ø6,16</t>
  </si>
  <si>
    <t>4045053165708</t>
  </si>
  <si>
    <t>5534420617</t>
  </si>
  <si>
    <t>Bohrnutenfräser HSS-E08  
DIN844K z:3 HB L:60x16 Ø6,17</t>
  </si>
  <si>
    <t>HSS-E08 End Mills Short Series 1/100 incr.  
DIN844K z:3 HB L:60x16 Ø6,17</t>
  </si>
  <si>
    <t>4045053165715</t>
  </si>
  <si>
    <t>5534420618</t>
  </si>
  <si>
    <t>Bohrnutenfräser HSS-E08  
DIN844K z:3 HB L:60x16 Ø6,18</t>
  </si>
  <si>
    <t>HSS-E08 End Mills Short Series 1/100 incr.  
DIN844K z:3 HB L:60x16 Ø6,18</t>
  </si>
  <si>
    <t>4045053165722</t>
  </si>
  <si>
    <t>5534420619</t>
  </si>
  <si>
    <t>Bohrnutenfräser HSS-E08  
DIN844K z:3 HB L:60x16 Ø6,19</t>
  </si>
  <si>
    <t>HSS-E08 End Mills Short Series 1/100 incr.  
DIN844K z:3 HB L:60x16 Ø6,19</t>
  </si>
  <si>
    <t>4045053165739</t>
  </si>
  <si>
    <t>5534420620</t>
  </si>
  <si>
    <t>Bohrnutenfräser HSS-E08  
DIN844K z:3 HB L:60x16 Ø6,20</t>
  </si>
  <si>
    <t>HSS-E08 End Mills Short Series 1/100 incr.  
DIN844K z:3 HB L:60x16 Ø6,20</t>
  </si>
  <si>
    <t>4045053165746</t>
  </si>
  <si>
    <t>5534420621</t>
  </si>
  <si>
    <t>Bohrnutenfräser HSS-E08  
DIN844K z:3 HB L:60x16 Ø6,21</t>
  </si>
  <si>
    <t>HSS-E08 End Mills Short Series 1/100 incr.  
DIN844K z:3 HB L:60x16 Ø6,21</t>
  </si>
  <si>
    <t>4045053165753</t>
  </si>
  <si>
    <t>5534420622</t>
  </si>
  <si>
    <t>Bohrnutenfräser HSS-E08  
DIN844K z:3 HB L:60x16 Ø6,22</t>
  </si>
  <si>
    <t>HSS-E08 End Mills Short Series 1/100 incr.  
DIN844K z:3 HB L:60x16 Ø6,22</t>
  </si>
  <si>
    <t>4045053165760</t>
  </si>
  <si>
    <t>5534420623</t>
  </si>
  <si>
    <t>Bohrnutenfräser HSS-E08  
DIN844K z:3 HB L:60x16 Ø6,23</t>
  </si>
  <si>
    <t>HSS-E08 End Mills Short Series 1/100 incr.  
DIN844K z:3 HB L:60x16 Ø6,23</t>
  </si>
  <si>
    <t>4045053165777</t>
  </si>
  <si>
    <t>5534420624</t>
  </si>
  <si>
    <t>Bohrnutenfräser HSS-E08  
DIN844K z:3 HB L:60x16 Ø6,24</t>
  </si>
  <si>
    <t>HSS-E08 End Mills Short Series 1/100 incr.  
DIN844K z:3 HB L:60x16 Ø6,24</t>
  </si>
  <si>
    <t>4045053165784</t>
  </si>
  <si>
    <t>5534420625</t>
  </si>
  <si>
    <t>Bohrnutenfräser HSS-E08  
DIN844K z:3 HB L:60x16 Ø6,25</t>
  </si>
  <si>
    <t>HSS-E08 End Mills Short Series 1/100 incr.  
DIN844K z:3 HB L:60x16 Ø6,25</t>
  </si>
  <si>
    <t>4045053165791</t>
  </si>
  <si>
    <t>5534420626</t>
  </si>
  <si>
    <t>Bohrnutenfräser HSS-E08  
DIN844K z:3 HB L:60x16 Ø6,26</t>
  </si>
  <si>
    <t>HSS-E08 End Mills Short Series 1/100 incr.  
DIN844K z:3 HB L:60x16 Ø6,26</t>
  </si>
  <si>
    <t>4045053165807</t>
  </si>
  <si>
    <t>5534420627</t>
  </si>
  <si>
    <t>Bohrnutenfräser HSS-E08  
DIN844K z:3 HB L:60x16 Ø6,27</t>
  </si>
  <si>
    <t>HSS-E08 End Mills Short Series 1/100 incr.  
DIN844K z:3 HB L:60x16 Ø6,27</t>
  </si>
  <si>
    <t>4045053165814</t>
  </si>
  <si>
    <t>5534420628</t>
  </si>
  <si>
    <t>Bohrnutenfräser HSS-E08  
DIN844K z:3 HB L:60x16 Ø6,28</t>
  </si>
  <si>
    <t>HSS-E08 End Mills Short Series 1/100 incr.  
DIN844K z:3 HB L:60x16 Ø6,28</t>
  </si>
  <si>
    <t>4045053165821</t>
  </si>
  <si>
    <t>5534420629</t>
  </si>
  <si>
    <t>Bohrnutenfräser HSS-E08  
DIN844K z:3 HB L:60x16 Ø6,29</t>
  </si>
  <si>
    <t>HSS-E08 End Mills Short Series 1/100 incr.  
DIN844K z:3 HB L:60x16 Ø6,29</t>
  </si>
  <si>
    <t>4045053165838</t>
  </si>
  <si>
    <t>5534420630</t>
  </si>
  <si>
    <t>Bohrnutenfräser HSS-E08  
DIN844K z:3 HB L:60x16 Ø6,30</t>
  </si>
  <si>
    <t>HSS-E08 End Mills Short Series 1/100 incr.  
DIN844K z:3 HB L:60x16 Ø6,30</t>
  </si>
  <si>
    <t>4045053165845</t>
  </si>
  <si>
    <t>5534420631</t>
  </si>
  <si>
    <t>Bohrnutenfräser HSS-E08  
DIN844K z:3 HB L:60x16 Ø6,31</t>
  </si>
  <si>
    <t>HSS-E08 End Mills Short Series 1/100 incr.  
DIN844K z:3 HB L:60x16 Ø6,31</t>
  </si>
  <si>
    <t>4045053165852</t>
  </si>
  <si>
    <t>5534420632</t>
  </si>
  <si>
    <t>Bohrnutenfräser HSS-E08  
DIN844K z:3 HB L:60x16 Ø6,32</t>
  </si>
  <si>
    <t>HSS-E08 End Mills Short Series 1/100 incr.  
DIN844K z:3 HB L:60x16 Ø6,32</t>
  </si>
  <si>
    <t>4045053165869</t>
  </si>
  <si>
    <t>5534420633</t>
  </si>
  <si>
    <t>Bohrnutenfräser HSS-E08  
DIN844K z:3 HB L:60x16 Ø6,33</t>
  </si>
  <si>
    <t>HSS-E08 End Mills Short Series 1/100 incr.  
DIN844K z:3 HB L:60x16 Ø6,33</t>
  </si>
  <si>
    <t>4045053165876</t>
  </si>
  <si>
    <t>5534420634</t>
  </si>
  <si>
    <t>Bohrnutenfräser HSS-E08  
DIN844K z:3 HB L:60x16 Ø6,34</t>
  </si>
  <si>
    <t>HSS-E08 End Mills Short Series 1/100 incr.  
DIN844K z:3 HB L:60x16 Ø6,34</t>
  </si>
  <si>
    <t>4045053165883</t>
  </si>
  <si>
    <t>5534420635</t>
  </si>
  <si>
    <t>Bohrnutenfräser HSS-E08  
DIN844K z:3 HB L:60x16 Ø6,35</t>
  </si>
  <si>
    <t>HSS-E08 End Mills Short Series 1/100 incr.  
DIN844K z:3 HB L:60x16 Ø6,35</t>
  </si>
  <si>
    <t>4045053165890</t>
  </si>
  <si>
    <t>5534420636</t>
  </si>
  <si>
    <t>Bohrnutenfräser HSS-E08  
DIN844K z:3 HB L:60x16 Ø6,36</t>
  </si>
  <si>
    <t>HSS-E08 End Mills Short Series 1/100 incr.  
DIN844K z:3 HB L:60x16 Ø6,36</t>
  </si>
  <si>
    <t>4045053165906</t>
  </si>
  <si>
    <t>5534420637</t>
  </si>
  <si>
    <t>Bohrnutenfräser HSS-E08  
DIN844K z:3 HB L:60x16 Ø6,37</t>
  </si>
  <si>
    <t>HSS-E08 End Mills Short Series 1/100 incr.  
DIN844K z:3 HB L:60x16 Ø6,37</t>
  </si>
  <si>
    <t>4045053165913</t>
  </si>
  <si>
    <t>5534420638</t>
  </si>
  <si>
    <t>Bohrnutenfräser HSS-E08  
DIN844K z:3 HB L:60x16 Ø6,38</t>
  </si>
  <si>
    <t>HSS-E08 End Mills Short Series 1/100 incr.  
DIN844K z:3 HB L:60x16 Ø6,38</t>
  </si>
  <si>
    <t>4045053165920</t>
  </si>
  <si>
    <t>5534420639</t>
  </si>
  <si>
    <t>Bohrnutenfräser HSS-E08  
DIN844K z:3 HB L:60x16 Ø6,39</t>
  </si>
  <si>
    <t>HSS-E08 End Mills Short Series 1/100 incr.  
DIN844K z:3 HB L:60x16 Ø6,39</t>
  </si>
  <si>
    <t>4045053165937</t>
  </si>
  <si>
    <t>5534420640</t>
  </si>
  <si>
    <t>Bohrnutenfräser HSS-E08  
DIN844K z:3 HB L:60x16 Ø6,40</t>
  </si>
  <si>
    <t>HSS-E08 End Mills Short Series 1/100 incr.  
DIN844K z:3 HB L:60x16 Ø6,40</t>
  </si>
  <si>
    <t>4045053165944</t>
  </si>
  <si>
    <t>5534420641</t>
  </si>
  <si>
    <t>Bohrnutenfräser HSS-E08  
DIN844K z:3 HB L:60x16 Ø6,41</t>
  </si>
  <si>
    <t>HSS-E08 End Mills Short Series 1/100 incr.  
DIN844K z:3 HB L:60x16 Ø6,41</t>
  </si>
  <si>
    <t>4045053165951</t>
  </si>
  <si>
    <t>5534420642</t>
  </si>
  <si>
    <t>Bohrnutenfräser HSS-E08  
DIN844K z:3 HB L:60x16 Ø6,42</t>
  </si>
  <si>
    <t>HSS-E08 End Mills Short Series 1/100 incr.  
DIN844K z:3 HB L:60x16 Ø6,42</t>
  </si>
  <si>
    <t>4045053165968</t>
  </si>
  <si>
    <t>5534420643</t>
  </si>
  <si>
    <t>Bohrnutenfräser HSS-E08  
DIN844K z:3 HB L:60x16 Ø6,43</t>
  </si>
  <si>
    <t>HSS-E08 End Mills Short Series 1/100 incr.  
DIN844K z:3 HB L:60x16 Ø6,43</t>
  </si>
  <si>
    <t>4045053165975</t>
  </si>
  <si>
    <t>5534420644</t>
  </si>
  <si>
    <t>Bohrnutenfräser HSS-E08  
DIN844K z:3 HB L:60x16 Ø6,44</t>
  </si>
  <si>
    <t>HSS-E08 End Mills Short Series 1/100 incr.  
DIN844K z:3 HB L:60x16 Ø6,44</t>
  </si>
  <si>
    <t>4045053165982</t>
  </si>
  <si>
    <t>5534420645</t>
  </si>
  <si>
    <t>Bohrnutenfräser HSS-E08  
DIN844K z:3 HB L:60x16 Ø6,45</t>
  </si>
  <si>
    <t>HSS-E08 End Mills Short Series 1/100 incr.  
DIN844K z:3 HB L:60x16 Ø6,45</t>
  </si>
  <si>
    <t>4045053165999</t>
  </si>
  <si>
    <t>5534420646</t>
  </si>
  <si>
    <t>Bohrnutenfräser HSS-E08  
DIN844K z:3 HB L:60x16 Ø6,46</t>
  </si>
  <si>
    <t>HSS-E08 End Mills Short Series 1/100 incr.  
DIN844K z:3 HB L:60x16 Ø6,46</t>
  </si>
  <si>
    <t>4045053166002</t>
  </si>
  <si>
    <t>5534420647</t>
  </si>
  <si>
    <t>Bohrnutenfräser HSS-E08  
DIN844K z:3 HB L:60x16 Ø6,47</t>
  </si>
  <si>
    <t>HSS-E08 End Mills Short Series 1/100 incr.  
DIN844K z:3 HB L:60x16 Ø6,47</t>
  </si>
  <si>
    <t>4045053166019</t>
  </si>
  <si>
    <t>5534420648</t>
  </si>
  <si>
    <t>Bohrnutenfräser HSS-E08  
DIN844K z:3 HB L:60x16 Ø6,48</t>
  </si>
  <si>
    <t>HSS-E08 End Mills Short Series 1/100 incr.  
DIN844K z:3 HB L:60x16 Ø6,48</t>
  </si>
  <si>
    <t>4045053166026</t>
  </si>
  <si>
    <t>5534420649</t>
  </si>
  <si>
    <t>Bohrnutenfräser HSS-E08  
DIN844K z:3 HB L:60x16 Ø6,49</t>
  </si>
  <si>
    <t>HSS-E08 End Mills Short Series 1/100 incr.  
DIN844K z:3 HB L:60x16 Ø6,49</t>
  </si>
  <si>
    <t>4045053166033</t>
  </si>
  <si>
    <t>5534420650</t>
  </si>
  <si>
    <t>Bohrnutenfräser HSS-E08  
DIN844K z:3 HB L:60x16 Ø6,50</t>
  </si>
  <si>
    <t>HSS-E08 End Mills Short Series 1/100 incr.  
DIN844K z:3 HB L:60x16 Ø6,50</t>
  </si>
  <si>
    <t>4045053166040</t>
  </si>
  <si>
    <t>5534420651</t>
  </si>
  <si>
    <t>Bohrnutenfräser HSS-E08  
DIN844K z:3 HB L:60x16 Ø6,51</t>
  </si>
  <si>
    <t>HSS-E08 End Mills Short Series 1/100 incr.  
DIN844K z:3 HB L:60x16 Ø6,51</t>
  </si>
  <si>
    <t>4045053166057</t>
  </si>
  <si>
    <t>5534420652</t>
  </si>
  <si>
    <t>Bohrnutenfräser HSS-E08  
DIN844K z:3 HB L:60x16 Ø6,52</t>
  </si>
  <si>
    <t>HSS-E08 End Mills Short Series 1/100 incr.  
DIN844K z:3 HB L:60x16 Ø6,52</t>
  </si>
  <si>
    <t>4045053166064</t>
  </si>
  <si>
    <t>5534420653</t>
  </si>
  <si>
    <t>Bohrnutenfräser HSS-E08  
DIN844K z:3 HB L:60x16 Ø6,53</t>
  </si>
  <si>
    <t>HSS-E08 End Mills Short Series 1/100 incr.  
DIN844K z:3 HB L:60x16 Ø6,53</t>
  </si>
  <si>
    <t>4045053166071</t>
  </si>
  <si>
    <t>5534420654</t>
  </si>
  <si>
    <t>Bohrnutenfräser HSS-E08  
DIN844K z:3 HB L:60x16 Ø6,54</t>
  </si>
  <si>
    <t>HSS-E08 End Mills Short Series 1/100 incr.  
DIN844K z:3 HB L:60x16 Ø6,54</t>
  </si>
  <si>
    <t>4045053166088</t>
  </si>
  <si>
    <t>5534420655</t>
  </si>
  <si>
    <t>Bohrnutenfräser HSS-E08  
DIN844K z:3 HB L:60x16 Ø6,55</t>
  </si>
  <si>
    <t>HSS-E08 End Mills Short Series 1/100 incr.  
DIN844K z:3 HB L:60x16 Ø6,55</t>
  </si>
  <si>
    <t>4045053166095</t>
  </si>
  <si>
    <t>5534420656</t>
  </si>
  <si>
    <t>Bohrnutenfräser HSS-E08  
DIN844K z:3 HB L:60x16 Ø6,56</t>
  </si>
  <si>
    <t>HSS-E08 End Mills Short Series 1/100 incr.  
DIN844K z:3 HB L:60x16 Ø6,56</t>
  </si>
  <si>
    <t>4045053166101</t>
  </si>
  <si>
    <t>5534420657</t>
  </si>
  <si>
    <t>Bohrnutenfräser HSS-E08  
DIN844K z:3 HB L:60x16 Ø6,57</t>
  </si>
  <si>
    <t>HSS-E08 End Mills Short Series 1/100 incr.  
DIN844K z:3 HB L:60x16 Ø6,57</t>
  </si>
  <si>
    <t>4045053166118</t>
  </si>
  <si>
    <t>5534420658</t>
  </si>
  <si>
    <t>Bohrnutenfräser HSS-E08  
DIN844K z:3 HB L:60x16 Ø6,58</t>
  </si>
  <si>
    <t>HSS-E08 End Mills Short Series 1/100 incr.  
DIN844K z:3 HB L:60x16 Ø6,58</t>
  </si>
  <si>
    <t>4045053166125</t>
  </si>
  <si>
    <t>5534420659</t>
  </si>
  <si>
    <t>Bohrnutenfräser HSS-E08  
DIN844K z:3 HB L:60x16 Ø6,59</t>
  </si>
  <si>
    <t>HSS-E08 End Mills Short Series 1/100 incr.  
DIN844K z:3 HB L:60x16 Ø6,59</t>
  </si>
  <si>
    <t>4045053166132</t>
  </si>
  <si>
    <t>5534420660</t>
  </si>
  <si>
    <t>Bohrnutenfräser HSS-E08  
DIN844K z:3 HB L:60x16 Ø6,60</t>
  </si>
  <si>
    <t>HSS-E08 End Mills Short Series 1/100 incr.  
DIN844K z:3 HB L:60x16 Ø6,60</t>
  </si>
  <si>
    <t>4045053166149</t>
  </si>
  <si>
    <t>5534420661</t>
  </si>
  <si>
    <t>Bohrnutenfräser HSS-E08  
DIN844K z:3 HB L:60x16 Ø6,61</t>
  </si>
  <si>
    <t>HSS-E08 End Mills Short Series 1/100 incr.  
DIN844K z:3 HB L:60x16 Ø6,61</t>
  </si>
  <si>
    <t>4045053166156</t>
  </si>
  <si>
    <t>5534420662</t>
  </si>
  <si>
    <t>Bohrnutenfräser HSS-E08  
DIN844K z:3 HB L:60x16 Ø6,62</t>
  </si>
  <si>
    <t>HSS-E08 End Mills Short Series 1/100 incr.  
DIN844K z:3 HB L:60x16 Ø6,62</t>
  </si>
  <si>
    <t>4045053166163</t>
  </si>
  <si>
    <t>5534420663</t>
  </si>
  <si>
    <t>Bohrnutenfräser HSS-E08  
DIN844K z:3 HB L:60x16 Ø6,63</t>
  </si>
  <si>
    <t>HSS-E08 End Mills Short Series 1/100 incr.  
DIN844K z:3 HB L:60x16 Ø6,63</t>
  </si>
  <si>
    <t>4045053166170</t>
  </si>
  <si>
    <t>5534420664</t>
  </si>
  <si>
    <t>Bohrnutenfräser HSS-E08  
DIN844K z:3 HB L:60x16 Ø6,64</t>
  </si>
  <si>
    <t>HSS-E08 End Mills Short Series 1/100 incr.  
DIN844K z:3 HB L:60x16 Ø6,64</t>
  </si>
  <si>
    <t>4045053166187</t>
  </si>
  <si>
    <t>5534420665</t>
  </si>
  <si>
    <t>Bohrnutenfräser HSS-E08  
DIN844K z:3 HB L:60x16 Ø6,65</t>
  </si>
  <si>
    <t>HSS-E08 End Mills Short Series 1/100 incr.  
DIN844K z:3 HB L:60x16 Ø6,65</t>
  </si>
  <si>
    <t>4045053166194</t>
  </si>
  <si>
    <t>5534420666</t>
  </si>
  <si>
    <t>Bohrnutenfräser HSS-E08  
DIN844K z:3 HB L:60x16 Ø6,66</t>
  </si>
  <si>
    <t>HSS-E08 End Mills Short Series 1/100 incr.  
DIN844K z:3 HB L:60x16 Ø6,66</t>
  </si>
  <si>
    <t>4045053166200</t>
  </si>
  <si>
    <t>5534420667</t>
  </si>
  <si>
    <t>Bohrnutenfräser HSS-E08  
DIN844K z:3 HB L:60x16 Ø6,67</t>
  </si>
  <si>
    <t>HSS-E08 End Mills Short Series 1/100 incr.  
DIN844K z:3 HB L:60x16 Ø6,67</t>
  </si>
  <si>
    <t>4045053166217</t>
  </si>
  <si>
    <t>5534420668</t>
  </si>
  <si>
    <t>Bohrnutenfräser HSS-E08  
DIN844K z:3 HB L:60x16 Ø6,68</t>
  </si>
  <si>
    <t>HSS-E08 End Mills Short Series 1/100 incr.  
DIN844K z:3 HB L:60x16 Ø6,68</t>
  </si>
  <si>
    <t>4045053166224</t>
  </si>
  <si>
    <t>5534420669</t>
  </si>
  <si>
    <t>Bohrnutenfräser HSS-E08  
DIN844K z:3 HB L:60x16 Ø6,69</t>
  </si>
  <si>
    <t>HSS-E08 End Mills Short Series 1/100 incr.  
DIN844K z:3 HB L:60x16 Ø6,69</t>
  </si>
  <si>
    <t>4045053166231</t>
  </si>
  <si>
    <t>5534420670</t>
  </si>
  <si>
    <t>Bohrnutenfräser HSS-E08  
DIN844K z:3 HB L:60x16 Ø6,70</t>
  </si>
  <si>
    <t>HSS-E08 End Mills Short Series 1/100 incr.  
DIN844K z:3 HB L:60x16 Ø6,70</t>
  </si>
  <si>
    <t>4045053166248</t>
  </si>
  <si>
    <t>5534420671</t>
  </si>
  <si>
    <t>Bohrnutenfräser HSS-E08  
DIN844K z:3 HB L:60x16 Ø6,71</t>
  </si>
  <si>
    <t>HSS-E08 End Mills Short Series 1/100 incr.  
DIN844K z:3 HB L:60x16 Ø6,71</t>
  </si>
  <si>
    <t>4045053166255</t>
  </si>
  <si>
    <t>5534420672</t>
  </si>
  <si>
    <t>Bohrnutenfräser HSS-E08  
DIN844K z:3 HB L:60x16 Ø6,72</t>
  </si>
  <si>
    <t>HSS-E08 End Mills Short Series 1/100 incr.  
DIN844K z:3 HB L:60x16 Ø6,72</t>
  </si>
  <si>
    <t>4045053166262</t>
  </si>
  <si>
    <t>5534420673</t>
  </si>
  <si>
    <t>Bohrnutenfräser HSS-E08  
DIN844K z:3 HB L:60x16 Ø6,73</t>
  </si>
  <si>
    <t>HSS-E08 End Mills Short Series 1/100 incr.  
DIN844K z:3 HB L:60x16 Ø6,73</t>
  </si>
  <si>
    <t>4045053166279</t>
  </si>
  <si>
    <t>5534420674</t>
  </si>
  <si>
    <t>Bohrnutenfräser HSS-E08  
DIN844K z:3 HB L:60x16 Ø6,74</t>
  </si>
  <si>
    <t>HSS-E08 End Mills Short Series 1/100 incr.  
DIN844K z:3 HB L:60x16 Ø6,74</t>
  </si>
  <si>
    <t>4045053166286</t>
  </si>
  <si>
    <t>5534420675</t>
  </si>
  <si>
    <t>Bohrnutenfräser HSS-E08  
DIN844K z:3 HB L:60x16 Ø6,75</t>
  </si>
  <si>
    <t>HSS-E08 End Mills Short Series 1/100 incr.  
DIN844K z:3 HB L:60x16 Ø6,75</t>
  </si>
  <si>
    <t>4045053166293</t>
  </si>
  <si>
    <t>5534420676</t>
  </si>
  <si>
    <t>Bohrnutenfräser HSS-E08  
DIN844K z:3 HB L:60x16 Ø6,76</t>
  </si>
  <si>
    <t>HSS-E08 End Mills Short Series 1/100 incr.  
DIN844K z:3 HB L:60x16 Ø6,76</t>
  </si>
  <si>
    <t>4045053166309</t>
  </si>
  <si>
    <t>5534420677</t>
  </si>
  <si>
    <t>Bohrnutenfräser HSS-E08  
DIN844K z:3 HB L:60x16 Ø6,77</t>
  </si>
  <si>
    <t>HSS-E08 End Mills Short Series 1/100 incr.  
DIN844K z:3 HB L:60x16 Ø6,77</t>
  </si>
  <si>
    <t>4045053166316</t>
  </si>
  <si>
    <t>5534420678</t>
  </si>
  <si>
    <t>Bohrnutenfräser HSS-E08  
DIN844K z:3 HB L:60x16 Ø6,78</t>
  </si>
  <si>
    <t>HSS-E08 End Mills Short Series 1/100 incr.  
DIN844K z:3 HB L:60x16 Ø6,78</t>
  </si>
  <si>
    <t>4045053166323</t>
  </si>
  <si>
    <t>5534420679</t>
  </si>
  <si>
    <t>Bohrnutenfräser HSS-E08  
DIN844K z:3 HB L:60x16 Ø6,79</t>
  </si>
  <si>
    <t>HSS-E08 End Mills Short Series 1/100 incr.  
DIN844K z:3 HB L:60x16 Ø6,79</t>
  </si>
  <si>
    <t>4045053166330</t>
  </si>
  <si>
    <t>5534420680</t>
  </si>
  <si>
    <t>Bohrnutenfräser HSS-E08  
DIN844K z:3 HB L:60x16 Ø6,80</t>
  </si>
  <si>
    <t>HSS-E08 End Mills Short Series 1/100 incr.  
DIN844K z:3 HB L:60x16 Ø6,80</t>
  </si>
  <si>
    <t>4045053166347</t>
  </si>
  <si>
    <t>5534420681</t>
  </si>
  <si>
    <t>Bohrnutenfräser HSS-E08  
DIN844K z:3 HB L:60x16 Ø6,81</t>
  </si>
  <si>
    <t>HSS-E08 End Mills Short Series 1/100 incr.  
DIN844K z:3 HB L:60x16 Ø6,81</t>
  </si>
  <si>
    <t>4045053166354</t>
  </si>
  <si>
    <t>5534420682</t>
  </si>
  <si>
    <t>Bohrnutenfräser HSS-E08  
DIN844K z:3 HB L:60x16 Ø6,82</t>
  </si>
  <si>
    <t>HSS-E08 End Mills Short Series 1/100 incr.  
DIN844K z:3 HB L:60x16 Ø6,82</t>
  </si>
  <si>
    <t>4045053166361</t>
  </si>
  <si>
    <t>5534420683</t>
  </si>
  <si>
    <t>Bohrnutenfräser HSS-E08  
DIN844K z:3 HB L:60x16 Ø6,83</t>
  </si>
  <si>
    <t>HSS-E08 End Mills Short Series 1/100 incr.  
DIN844K z:3 HB L:60x16 Ø6,83</t>
  </si>
  <si>
    <t>4045053166378</t>
  </si>
  <si>
    <t>5534420684</t>
  </si>
  <si>
    <t>Bohrnutenfräser HSS-E08  
DIN844K z:3 HB L:60x16 Ø6,84</t>
  </si>
  <si>
    <t>HSS-E08 End Mills Short Series 1/100 incr.  
DIN844K z:3 HB L:60x16 Ø6,84</t>
  </si>
  <si>
    <t>4045053166385</t>
  </si>
  <si>
    <t>5534420685</t>
  </si>
  <si>
    <t>Bohrnutenfräser HSS-E08  
DIN844K z:3 HB L:60x16 Ø6,85</t>
  </si>
  <si>
    <t>HSS-E08 End Mills Short Series 1/100 incr.  
DIN844K z:3 HB L:60x16 Ø6,85</t>
  </si>
  <si>
    <t>4045053166392</t>
  </si>
  <si>
    <t>5534420686</t>
  </si>
  <si>
    <t>Bohrnutenfräser HSS-E08  
DIN844K z:3 HB L:60x16 Ø6,86</t>
  </si>
  <si>
    <t>HSS-E08 End Mills Short Series 1/100 incr.  
DIN844K z:3 HB L:60x16 Ø6,86</t>
  </si>
  <si>
    <t>4045053166408</t>
  </si>
  <si>
    <t>5534420687</t>
  </si>
  <si>
    <t>Bohrnutenfräser HSS-E08  
DIN844K z:3 HB L:60x16 Ø6,87</t>
  </si>
  <si>
    <t>HSS-E08 End Mills Short Series 1/100 incr.  
DIN844K z:3 HB L:60x16 Ø6,87</t>
  </si>
  <si>
    <t>4045053166415</t>
  </si>
  <si>
    <t>5534420688</t>
  </si>
  <si>
    <t>Bohrnutenfräser HSS-E08  
DIN844K z:3 HB L:60x16 Ø6,88</t>
  </si>
  <si>
    <t>HSS-E08 End Mills Short Series 1/100 incr.  
DIN844K z:3 HB L:60x16 Ø6,88</t>
  </si>
  <si>
    <t>4045053166422</t>
  </si>
  <si>
    <t>5534420689</t>
  </si>
  <si>
    <t>Bohrnutenfräser HSS-E08  
DIN844K z:3 HB L:60x16 Ø6,89</t>
  </si>
  <si>
    <t>HSS-E08 End Mills Short Series 1/100 incr.  
DIN844K z:3 HB L:60x16 Ø6,89</t>
  </si>
  <si>
    <t>4045053166439</t>
  </si>
  <si>
    <t>5534420690</t>
  </si>
  <si>
    <t>Bohrnutenfräser HSS-E08  
DIN844K z:3 HB L:60x16 Ø6,90</t>
  </si>
  <si>
    <t>HSS-E08 End Mills Short Series 1/100 incr.  
DIN844K z:3 HB L:60x16 Ø6,90</t>
  </si>
  <si>
    <t>4045053166446</t>
  </si>
  <si>
    <t>5534420691</t>
  </si>
  <si>
    <t>Bohrnutenfräser HSS-E08  
DIN844K z:3 HB L:60x16 Ø6,91</t>
  </si>
  <si>
    <t>HSS-E08 End Mills Short Series 1/100 incr.  
DIN844K z:3 HB L:60x16 Ø6,91</t>
  </si>
  <si>
    <t>4045053166453</t>
  </si>
  <si>
    <t>5534420692</t>
  </si>
  <si>
    <t>Bohrnutenfräser HSS-E08  
DIN844K z:3 HB L:60x16 Ø6,92</t>
  </si>
  <si>
    <t>HSS-E08 End Mills Short Series 1/100 incr.  
DIN844K z:3 HB L:60x16 Ø6,92</t>
  </si>
  <si>
    <t>4045053166460</t>
  </si>
  <si>
    <t>5534420693</t>
  </si>
  <si>
    <t>Bohrnutenfräser HSS-E08  
DIN844K z:3 HB L:60x16 Ø6,93</t>
  </si>
  <si>
    <t>HSS-E08 End Mills Short Series 1/100 incr.  
DIN844K z:3 HB L:60x16 Ø6,93</t>
  </si>
  <si>
    <t>4045053166477</t>
  </si>
  <si>
    <t>5534420694</t>
  </si>
  <si>
    <t>Bohrnutenfräser HSS-E08  
DIN844K z:3 HB L:60x16 Ø6,94</t>
  </si>
  <si>
    <t>HSS-E08 End Mills Short Series 1/100 incr.  
DIN844K z:3 HB L:60x16 Ø6,94</t>
  </si>
  <si>
    <t>4045053166484</t>
  </si>
  <si>
    <t>5534420695</t>
  </si>
  <si>
    <t>Bohrnutenfräser HSS-E08  
DIN844K z:3 HB L:60x16 Ø6,95</t>
  </si>
  <si>
    <t>HSS-E08 End Mills Short Series 1/100 incr.  
DIN844K z:3 HB L:60x16 Ø6,95</t>
  </si>
  <si>
    <t>4045053166491</t>
  </si>
  <si>
    <t>5534420696</t>
  </si>
  <si>
    <t>Bohrnutenfräser HSS-E08  
DIN844K z:3 HB L:60x16 Ø6,96</t>
  </si>
  <si>
    <t>HSS-E08 End Mills Short Series 1/100 incr.  
DIN844K z:3 HB L:60x16 Ø6,96</t>
  </si>
  <si>
    <t>4045053166507</t>
  </si>
  <si>
    <t>5534420697</t>
  </si>
  <si>
    <t>Bohrnutenfräser HSS-E08  
DIN844K z:3 HB L:60x16 Ø6,97</t>
  </si>
  <si>
    <t>HSS-E08 End Mills Short Series 1/100 incr.  
DIN844K z:3 HB L:60x16 Ø6,97</t>
  </si>
  <si>
    <t>4045053166514</t>
  </si>
  <si>
    <t>5534420698</t>
  </si>
  <si>
    <t>Bohrnutenfräser HSS-E08  
DIN844K z:3 HB L:60x16 Ø6,98</t>
  </si>
  <si>
    <t>HSS-E08 End Mills Short Series 1/100 incr.  
DIN844K z:3 HB L:60x16 Ø6,98</t>
  </si>
  <si>
    <t>4045053166521</t>
  </si>
  <si>
    <t>5534420699</t>
  </si>
  <si>
    <t>Bohrnutenfräser HSS-E08  
DIN844K z:3 HB L:60x16 Ø6,99</t>
  </si>
  <si>
    <t>HSS-E08 End Mills Short Series 1/100 incr.  
DIN844K z:3 HB L:60x16 Ø6,99</t>
  </si>
  <si>
    <t>4045053166538</t>
  </si>
  <si>
    <t>5534420700</t>
  </si>
  <si>
    <t>Bohrnutenfräser HSS-E08  
DIN844K z:3 HB L:60x16 Ø7,00</t>
  </si>
  <si>
    <t>HSS-E08 End Mills Short Series 1/100 incr.  
DIN844K z:3 HB L:60x16 Ø7,00</t>
  </si>
  <si>
    <t>4045053166545</t>
  </si>
  <si>
    <t>5534420701</t>
  </si>
  <si>
    <t>Bohrnutenfräser HSS-E08  
DIN844K z:3 HB L:60x16 Ø7,01</t>
  </si>
  <si>
    <t>HSS-E08 End Mills Short Series 1/100 incr.  
DIN844K z:3 HB L:60x16 Ø7,01</t>
  </si>
  <si>
    <t>4045053166552</t>
  </si>
  <si>
    <t>5534420702</t>
  </si>
  <si>
    <t>Bohrnutenfräser HSS-E08  
DIN844K z:3 HB L:60x16 Ø7,02</t>
  </si>
  <si>
    <t>HSS-E08 End Mills Short Series 1/100 incr.  
DIN844K z:3 HB L:60x16 Ø7,02</t>
  </si>
  <si>
    <t>4045053166569</t>
  </si>
  <si>
    <t>5534420703</t>
  </si>
  <si>
    <t>Bohrnutenfräser HSS-E08  
DIN844K z:3 HB L:60x16 Ø7,03</t>
  </si>
  <si>
    <t>HSS-E08 End Mills Short Series 1/100 incr.  
DIN844K z:3 HB L:60x16 Ø7,03</t>
  </si>
  <si>
    <t>4045053166576</t>
  </si>
  <si>
    <t>5534420704</t>
  </si>
  <si>
    <t>Bohrnutenfräser HSS-E08  
DIN844K z:3 HB L:60x16 Ø7,04</t>
  </si>
  <si>
    <t>HSS-E08 End Mills Short Series 1/100 incr.  
DIN844K z:3 HB L:60x16 Ø7,04</t>
  </si>
  <si>
    <t>4045053166583</t>
  </si>
  <si>
    <t>5534420705</t>
  </si>
  <si>
    <t>Bohrnutenfräser HSS-E08  
DIN844K z:3 HB L:60x16 Ø7,05</t>
  </si>
  <si>
    <t>HSS-E08 End Mills Short Series 1/100 incr.  
DIN844K z:3 HB L:60x16 Ø7,05</t>
  </si>
  <si>
    <t>4045053166590</t>
  </si>
  <si>
    <t>5534420706</t>
  </si>
  <si>
    <t>Bohrnutenfräser HSS-E08  
DIN844K z:3 HB L:60x16 Ø7,06</t>
  </si>
  <si>
    <t>HSS-E08 End Mills Short Series 1/100 incr.  
DIN844K z:3 HB L:60x16 Ø7,06</t>
  </si>
  <si>
    <t>4045053166606</t>
  </si>
  <si>
    <t>5534420707</t>
  </si>
  <si>
    <t>Bohrnutenfräser HSS-E08  
DIN844K z:3 HB L:60x16 Ø7,07</t>
  </si>
  <si>
    <t>HSS-E08 End Mills Short Series 1/100 incr.  
DIN844K z:3 HB L:60x16 Ø7,07</t>
  </si>
  <si>
    <t>4045053166613</t>
  </si>
  <si>
    <t>5534420708</t>
  </si>
  <si>
    <t>Bohrnutenfräser HSS-E08  
DIN844K z:3 HB L:60x16 Ø7,08</t>
  </si>
  <si>
    <t>HSS-E08 End Mills Short Series 1/100 incr.  
DIN844K z:3 HB L:60x16 Ø7,08</t>
  </si>
  <si>
    <t>4045053166620</t>
  </si>
  <si>
    <t>5534420709</t>
  </si>
  <si>
    <t>Bohrnutenfräser HSS-E08  
DIN844K z:3 HB L:60x16 Ø7,09</t>
  </si>
  <si>
    <t>HSS-E08 End Mills Short Series 1/100 incr.  
DIN844K z:3 HB L:60x16 Ø7,09</t>
  </si>
  <si>
    <t>4045053166637</t>
  </si>
  <si>
    <t>5534420710</t>
  </si>
  <si>
    <t>Bohrnutenfräser HSS-E08  
DIN844K z:3 HB L:60x16 Ø7,10</t>
  </si>
  <si>
    <t>HSS-E08 End Mills Short Series 1/100 incr.  
DIN844K z:3 HB L:60x16 Ø7,10</t>
  </si>
  <si>
    <t>4045053166644</t>
  </si>
  <si>
    <t>5534420711</t>
  </si>
  <si>
    <t>Bohrnutenfräser HSS-E08  
DIN844K z:3 HB L:60x16 Ø7,11</t>
  </si>
  <si>
    <t>HSS-E08 End Mills Short Series 1/100 incr.  
DIN844K z:3 HB L:60x16 Ø7,11</t>
  </si>
  <si>
    <t>4045053166651</t>
  </si>
  <si>
    <t>5534420712</t>
  </si>
  <si>
    <t>Bohrnutenfräser HSS-E08  
DIN844K z:3 HB L:60x16 Ø7,12</t>
  </si>
  <si>
    <t>HSS-E08 End Mills Short Series 1/100 incr.  
DIN844K z:3 HB L:60x16 Ø7,12</t>
  </si>
  <si>
    <t>4045053166668</t>
  </si>
  <si>
    <t>5534420713</t>
  </si>
  <si>
    <t>Bohrnutenfräser HSS-E08  
DIN844K z:3 HB L:60x16 Ø7,13</t>
  </si>
  <si>
    <t>HSS-E08 End Mills Short Series 1/100 incr.  
DIN844K z:3 HB L:60x16 Ø7,13</t>
  </si>
  <si>
    <t>4045053166675</t>
  </si>
  <si>
    <t>5534420714</t>
  </si>
  <si>
    <t>Bohrnutenfräser HSS-E08  
DIN844K z:3 HB L:60x16 Ø7,14</t>
  </si>
  <si>
    <t>HSS-E08 End Mills Short Series 1/100 incr.  
DIN844K z:3 HB L:60x16 Ø7,14</t>
  </si>
  <si>
    <t>4045053166682</t>
  </si>
  <si>
    <t>5534420715</t>
  </si>
  <si>
    <t>Bohrnutenfräser HSS-E08  
DIN844K z:3 HB L:60x16 Ø7,15</t>
  </si>
  <si>
    <t>HSS-E08 End Mills Short Series 1/100 incr.  
DIN844K z:3 HB L:60x16 Ø7,15</t>
  </si>
  <si>
    <t>4045053166699</t>
  </si>
  <si>
    <t>5534420716</t>
  </si>
  <si>
    <t>Bohrnutenfräser HSS-E08  
DIN844K z:3 HB L:60x16 Ø7,16</t>
  </si>
  <si>
    <t>HSS-E08 End Mills Short Series 1/100 incr.  
DIN844K z:3 HB L:60x16 Ø7,16</t>
  </si>
  <si>
    <t>4045053166705</t>
  </si>
  <si>
    <t>5534420717</t>
  </si>
  <si>
    <t>Bohrnutenfräser HSS-E08  
DIN844K z:3 HB L:60x16 Ø7,17</t>
  </si>
  <si>
    <t>HSS-E08 End Mills Short Series 1/100 incr.  
DIN844K z:3 HB L:60x16 Ø7,17</t>
  </si>
  <si>
    <t>4045053166712</t>
  </si>
  <si>
    <t>5534420718</t>
  </si>
  <si>
    <t>Bohrnutenfräser HSS-E08  
DIN844K z:3 HB L:60x16 Ø7,18</t>
  </si>
  <si>
    <t>HSS-E08 End Mills Short Series 1/100 incr.  
DIN844K z:3 HB L:60x16 Ø7,18</t>
  </si>
  <si>
    <t>4045053166729</t>
  </si>
  <si>
    <t>5534420719</t>
  </si>
  <si>
    <t>Bohrnutenfräser HSS-E08  
DIN844K z:3 HB L:60x16 Ø7,19</t>
  </si>
  <si>
    <t>HSS-E08 End Mills Short Series 1/100 incr.  
DIN844K z:3 HB L:60x16 Ø7,19</t>
  </si>
  <si>
    <t>4045053166736</t>
  </si>
  <si>
    <t>5534420720</t>
  </si>
  <si>
    <t>Bohrnutenfräser HSS-E08  
DIN844K z:3 HB L:60x16 Ø7,20</t>
  </si>
  <si>
    <t>HSS-E08 End Mills Short Series 1/100 incr.  
DIN844K z:3 HB L:60x16 Ø7,20</t>
  </si>
  <si>
    <t>4045053166743</t>
  </si>
  <si>
    <t>5534420721</t>
  </si>
  <si>
    <t>Bohrnutenfräser HSS-E08  
DIN844K z:3 HB L:60x16 Ø7,21</t>
  </si>
  <si>
    <t>HSS-E08 End Mills Short Series 1/100 incr.  
DIN844K z:3 HB L:60x16 Ø7,21</t>
  </si>
  <si>
    <t>4045053166750</t>
  </si>
  <si>
    <t>5534420722</t>
  </si>
  <si>
    <t>Bohrnutenfräser HSS-E08  
DIN844K z:3 HB L:60x16 Ø7,22</t>
  </si>
  <si>
    <t>HSS-E08 End Mills Short Series 1/100 incr.  
DIN844K z:3 HB L:60x16 Ø7,22</t>
  </si>
  <si>
    <t>4045053166767</t>
  </si>
  <si>
    <t>5534420723</t>
  </si>
  <si>
    <t>Bohrnutenfräser HSS-E08  
DIN844K z:3 HB L:60x16 Ø7,23</t>
  </si>
  <si>
    <t>HSS-E08 End Mills Short Series 1/100 incr.  
DIN844K z:3 HB L:60x16 Ø7,23</t>
  </si>
  <si>
    <t>4045053166774</t>
  </si>
  <si>
    <t>5534420724</t>
  </si>
  <si>
    <t>Bohrnutenfräser HSS-E08  
DIN844K z:3 HB L:60x16 Ø7,24</t>
  </si>
  <si>
    <t>HSS-E08 End Mills Short Series 1/100 incr.  
DIN844K z:3 HB L:60x16 Ø7,24</t>
  </si>
  <si>
    <t>4045053166781</t>
  </si>
  <si>
    <t>5534420725</t>
  </si>
  <si>
    <t>Bohrnutenfräser HSS-E08  
DIN844K z:3 HB L:60x16 Ø7,25</t>
  </si>
  <si>
    <t>HSS-E08 End Mills Short Series 1/100 incr.  
DIN844K z:3 HB L:60x16 Ø7,25</t>
  </si>
  <si>
    <t>4045053166798</t>
  </si>
  <si>
    <t>5534420726</t>
  </si>
  <si>
    <t>Bohrnutenfräser HSS-E08  
DIN844K z:3 HB L:60x16 Ø7,26</t>
  </si>
  <si>
    <t>HSS-E08 End Mills Short Series 1/100 incr.  
DIN844K z:3 HB L:60x16 Ø7,26</t>
  </si>
  <si>
    <t>4045053166804</t>
  </si>
  <si>
    <t>5534420727</t>
  </si>
  <si>
    <t>Bohrnutenfräser HSS-E08  
DIN844K z:3 HB L:60x16 Ø7,27</t>
  </si>
  <si>
    <t>HSS-E08 End Mills Short Series 1/100 incr.  
DIN844K z:3 HB L:60x16 Ø7,27</t>
  </si>
  <si>
    <t>4045053166811</t>
  </si>
  <si>
    <t>5534420728</t>
  </si>
  <si>
    <t>Bohrnutenfräser HSS-E08  
DIN844K z:3 HB L:60x16 Ø7,28</t>
  </si>
  <si>
    <t>HSS-E08 End Mills Short Series 1/100 incr.  
DIN844K z:3 HB L:60x16 Ø7,28</t>
  </si>
  <si>
    <t>4045053166828</t>
  </si>
  <si>
    <t>5534420729</t>
  </si>
  <si>
    <t>Bohrnutenfräser HSS-E08  
DIN844K z:3 HB L:60x16 Ø7,29</t>
  </si>
  <si>
    <t>HSS-E08 End Mills Short Series 1/100 incr.  
DIN844K z:3 HB L:60x16 Ø7,29</t>
  </si>
  <si>
    <t>4045053166835</t>
  </si>
  <si>
    <t>5534420730</t>
  </si>
  <si>
    <t>Bohrnutenfräser HSS-E08  
DIN844K z:3 HB L:60x16 Ø7,30</t>
  </si>
  <si>
    <t>HSS-E08 End Mills Short Series 1/100 incr.  
DIN844K z:3 HB L:60x16 Ø7,30</t>
  </si>
  <si>
    <t>4045053166842</t>
  </si>
  <si>
    <t>5534420731</t>
  </si>
  <si>
    <t>Bohrnutenfräser HSS-E08  
DIN844K z:3 HB L:60x16 Ø7,31</t>
  </si>
  <si>
    <t>HSS-E08 End Mills Short Series 1/100 incr.  
DIN844K z:3 HB L:60x16 Ø7,31</t>
  </si>
  <si>
    <t>4045053166859</t>
  </si>
  <si>
    <t>5534420732</t>
  </si>
  <si>
    <t>Bohrnutenfräser HSS-E08  
DIN844K z:3 HB L:60x16 Ø7,32</t>
  </si>
  <si>
    <t>HSS-E08 End Mills Short Series 1/100 incr.  
DIN844K z:3 HB L:60x16 Ø7,32</t>
  </si>
  <si>
    <t>4045053166866</t>
  </si>
  <si>
    <t>5534420733</t>
  </si>
  <si>
    <t>Bohrnutenfräser HSS-E08  
DIN844K z:3 HB L:60x16 Ø7,33</t>
  </si>
  <si>
    <t>HSS-E08 End Mills Short Series 1/100 incr.  
DIN844K z:3 HB L:60x16 Ø7,33</t>
  </si>
  <si>
    <t>4045053166873</t>
  </si>
  <si>
    <t>5534420734</t>
  </si>
  <si>
    <t>Bohrnutenfräser HSS-E08  
DIN844K z:3 HB L:60x16 Ø7,34</t>
  </si>
  <si>
    <t>HSS-E08 End Mills Short Series 1/100 incr.  
DIN844K z:3 HB L:60x16 Ø7,34</t>
  </si>
  <si>
    <t>4045053166880</t>
  </si>
  <si>
    <t>5534420735</t>
  </si>
  <si>
    <t>Bohrnutenfräser HSS-E08  
DIN844K z:3 HB L:60x16 Ø7,35</t>
  </si>
  <si>
    <t>HSS-E08 End Mills Short Series 1/100 incr.  
DIN844K z:3 HB L:60x16 Ø7,35</t>
  </si>
  <si>
    <t>4045053166897</t>
  </si>
  <si>
    <t>5534420736</t>
  </si>
  <si>
    <t>Bohrnutenfräser HSS-E08  
DIN844K z:3 HB L:60x16 Ø7,36</t>
  </si>
  <si>
    <t>HSS-E08 End Mills Short Series 1/100 incr.  
DIN844K z:3 HB L:60x16 Ø7,36</t>
  </si>
  <si>
    <t>4045053166903</t>
  </si>
  <si>
    <t>5534420737</t>
  </si>
  <si>
    <t>Bohrnutenfräser HSS-E08  
DIN844K z:3 HB L:60x16 Ø7,37</t>
  </si>
  <si>
    <t>HSS-E08 End Mills Short Series 1/100 incr.  
DIN844K z:3 HB L:60x16 Ø7,37</t>
  </si>
  <si>
    <t>4045053166910</t>
  </si>
  <si>
    <t>5534420738</t>
  </si>
  <si>
    <t>Bohrnutenfräser HSS-E08  
DIN844K z:3 HB L:60x16 Ø7,38</t>
  </si>
  <si>
    <t>HSS-E08 End Mills Short Series 1/100 incr.  
DIN844K z:3 HB L:60x16 Ø7,38</t>
  </si>
  <si>
    <t>4045053166927</t>
  </si>
  <si>
    <t>5534420739</t>
  </si>
  <si>
    <t>Bohrnutenfräser HSS-E08  
DIN844K z:3 HB L:60x16 Ø7,39</t>
  </si>
  <si>
    <t>HSS-E08 End Mills Short Series 1/100 incr.  
DIN844K z:3 HB L:60x16 Ø7,39</t>
  </si>
  <si>
    <t>4045053166934</t>
  </si>
  <si>
    <t>5534420740</t>
  </si>
  <si>
    <t>Bohrnutenfräser HSS-E08  
DIN844K z:3 HB L:60x16 Ø7,40</t>
  </si>
  <si>
    <t>HSS-E08 End Mills Short Series 1/100 incr.  
DIN844K z:3 HB L:60x16 Ø7,40</t>
  </si>
  <si>
    <t>4045053166941</t>
  </si>
  <si>
    <t>5534420741</t>
  </si>
  <si>
    <t>Bohrnutenfräser HSS-E08  
DIN844K z:3 HB L:60x16 Ø7,41</t>
  </si>
  <si>
    <t>HSS-E08 End Mills Short Series 1/100 incr.  
DIN844K z:3 HB L:60x16 Ø7,41</t>
  </si>
  <si>
    <t>4045053166958</t>
  </si>
  <si>
    <t>5534420742</t>
  </si>
  <si>
    <t>Bohrnutenfräser HSS-E08  
DIN844K z:3 HB L:60x16 Ø7,42</t>
  </si>
  <si>
    <t>HSS-E08 End Mills Short Series 1/100 incr.  
DIN844K z:3 HB L:60x16 Ø7,42</t>
  </si>
  <si>
    <t>4045053166965</t>
  </si>
  <si>
    <t>5534420743</t>
  </si>
  <si>
    <t>Bohrnutenfräser HSS-E08  
DIN844K z:3 HB L:60x16 Ø7,43</t>
  </si>
  <si>
    <t>HSS-E08 End Mills Short Series 1/100 incr.  
DIN844K z:3 HB L:60x16 Ø7,43</t>
  </si>
  <si>
    <t>4045053166972</t>
  </si>
  <si>
    <t>5534420744</t>
  </si>
  <si>
    <t>Bohrnutenfräser HSS-E08  
DIN844K z:3 HB L:60x16 Ø7,44</t>
  </si>
  <si>
    <t>HSS-E08 End Mills Short Series 1/100 incr.  
DIN844K z:3 HB L:60x16 Ø7,44</t>
  </si>
  <si>
    <t>4045053166989</t>
  </si>
  <si>
    <t>5534420745</t>
  </si>
  <si>
    <t>Bohrnutenfräser HSS-E08  
DIN844K z:3 HB L:60x16 Ø7,45</t>
  </si>
  <si>
    <t>HSS-E08 End Mills Short Series 1/100 incr.  
DIN844K z:3 HB L:60x16 Ø7,45</t>
  </si>
  <si>
    <t>4045053166996</t>
  </si>
  <si>
    <t>5534420746</t>
  </si>
  <si>
    <t>Bohrnutenfräser HSS-E08  
DIN844K z:3 HB L:60x16 Ø7,46</t>
  </si>
  <si>
    <t>HSS-E08 End Mills Short Series 1/100 incr.  
DIN844K z:3 HB L:60x16 Ø7,46</t>
  </si>
  <si>
    <t>4045053167009</t>
  </si>
  <si>
    <t>5534420747</t>
  </si>
  <si>
    <t>Bohrnutenfräser HSS-E08  
DIN844K z:3 HB L:60x16 Ø7,47</t>
  </si>
  <si>
    <t>HSS-E08 End Mills Short Series 1/100 incr.  
DIN844K z:3 HB L:60x16 Ø7,47</t>
  </si>
  <si>
    <t>4045053167016</t>
  </si>
  <si>
    <t>5534420748</t>
  </si>
  <si>
    <t>Bohrnutenfräser HSS-E08  
DIN844K z:3 HB L:60x16 Ø7,48</t>
  </si>
  <si>
    <t>HSS-E08 End Mills Short Series 1/100 incr.  
DIN844K z:3 HB L:60x16 Ø7,48</t>
  </si>
  <si>
    <t>4045053167023</t>
  </si>
  <si>
    <t>5534420749</t>
  </si>
  <si>
    <t>Bohrnutenfräser HSS-E08  
DIN844K z:3 HB L:60x16 Ø7,49</t>
  </si>
  <si>
    <t>HSS-E08 End Mills Short Series 1/100 incr.  
DIN844K z:3 HB L:60x16 Ø7,49</t>
  </si>
  <si>
    <t>4045053167030</t>
  </si>
  <si>
    <t>5534420750</t>
  </si>
  <si>
    <t>Bohrnutenfräser HSS-E08  
DIN844K z:3 HB L:60x16 Ø7,50</t>
  </si>
  <si>
    <t>HSS-E08 End Mills Short Series 1/100 incr.  
DIN844K z:3 HB L:60x16 Ø7,50</t>
  </si>
  <si>
    <t>4045053167047</t>
  </si>
  <si>
    <t>5534420751</t>
  </si>
  <si>
    <t>Bohrnutenfräser HSS-E08  
DIN844K z:3 HB L:63x19 Ø7,51</t>
  </si>
  <si>
    <t>HSS-E08 End Mills Short Series 1/100 incr.  
DIN844K z:3 HB L:63x19 Ø7,51</t>
  </si>
  <si>
    <t>4045053167054</t>
  </si>
  <si>
    <t>5534420752</t>
  </si>
  <si>
    <t>Bohrnutenfräser HSS-E08  
DIN844K z:3 HB L:63x19 Ø7,52</t>
  </si>
  <si>
    <t>HSS-E08 End Mills Short Series 1/100 incr.  
DIN844K z:3 HB L:63x19 Ø7,52</t>
  </si>
  <si>
    <t>4045053167061</t>
  </si>
  <si>
    <t>5534420753</t>
  </si>
  <si>
    <t>Bohrnutenfräser HSS-E08  
DIN844K z:3 HB L:63x19 Ø7,53</t>
  </si>
  <si>
    <t>HSS-E08 End Mills Short Series 1/100 incr.  
DIN844K z:3 HB L:63x19 Ø7,53</t>
  </si>
  <si>
    <t>4045053167078</t>
  </si>
  <si>
    <t>5534420754</t>
  </si>
  <si>
    <t>Bohrnutenfräser HSS-E08  
DIN844K z:3 HB L:63x19 Ø7,54</t>
  </si>
  <si>
    <t>HSS-E08 End Mills Short Series 1/100 incr.  
DIN844K z:3 HB L:63x19 Ø7,54</t>
  </si>
  <si>
    <t>4045053167085</t>
  </si>
  <si>
    <t>5534420755</t>
  </si>
  <si>
    <t>Bohrnutenfräser HSS-E08  
DIN844K z:3 HB L:63x19 Ø7,55</t>
  </si>
  <si>
    <t>HSS-E08 End Mills Short Series 1/100 incr.  
DIN844K z:3 HB L:63x19 Ø7,55</t>
  </si>
  <si>
    <t>4045053167092</t>
  </si>
  <si>
    <t>5534420756</t>
  </si>
  <si>
    <t>Bohrnutenfräser HSS-E08  
DIN844K z:3 HB L:63x19 Ø7,56</t>
  </si>
  <si>
    <t>HSS-E08 End Mills Short Series 1/100 incr.  
DIN844K z:3 HB L:63x19 Ø7,56</t>
  </si>
  <si>
    <t>4045053167108</t>
  </si>
  <si>
    <t>5534420757</t>
  </si>
  <si>
    <t>Bohrnutenfräser HSS-E08  
DIN844K z:3 HB L:63x19 Ø7,57</t>
  </si>
  <si>
    <t>HSS-E08 End Mills Short Series 1/100 incr.  
DIN844K z:3 HB L:63x19 Ø7,57</t>
  </si>
  <si>
    <t>4045053167115</t>
  </si>
  <si>
    <t>5534420758</t>
  </si>
  <si>
    <t>Bohrnutenfräser HSS-E08  
DIN844K z:3 HB L:63x19 Ø7,58</t>
  </si>
  <si>
    <t>HSS-E08 End Mills Short Series 1/100 incr.  
DIN844K z:3 HB L:63x19 Ø7,58</t>
  </si>
  <si>
    <t>4045053167122</t>
  </si>
  <si>
    <t>5534420759</t>
  </si>
  <si>
    <t>Bohrnutenfräser HSS-E08  
DIN844K z:3 HB L:63x19 Ø7,59</t>
  </si>
  <si>
    <t>HSS-E08 End Mills Short Series 1/100 incr.  
DIN844K z:3 HB L:63x19 Ø7,59</t>
  </si>
  <si>
    <t>4045053167139</t>
  </si>
  <si>
    <t>5534420760</t>
  </si>
  <si>
    <t>Bohrnutenfräser HSS-E08  
DIN844K z:3 HB L:63x19 Ø7,60</t>
  </si>
  <si>
    <t>HSS-E08 End Mills Short Series 1/100 incr.  
DIN844K z:3 HB L:63x19 Ø7,60</t>
  </si>
  <si>
    <t>4045053167146</t>
  </si>
  <si>
    <t>5534420761</t>
  </si>
  <si>
    <t>Bohrnutenfräser HSS-E08  
DIN844K z:3 HB L:63x19 Ø7,61</t>
  </si>
  <si>
    <t>HSS-E08 End Mills Short Series 1/100 incr.  
DIN844K z:3 HB L:63x19 Ø7,61</t>
  </si>
  <si>
    <t>4045053167153</t>
  </si>
  <si>
    <t>5534420762</t>
  </si>
  <si>
    <t>Bohrnutenfräser HSS-E08  
DIN844K z:3 HB L:63x19 Ø7,62</t>
  </si>
  <si>
    <t>HSS-E08 End Mills Short Series 1/100 incr.  
DIN844K z:3 HB L:63x19 Ø7,62</t>
  </si>
  <si>
    <t>4045053167160</t>
  </si>
  <si>
    <t>5534420763</t>
  </si>
  <si>
    <t>Bohrnutenfräser HSS-E08  
DIN844K z:3 HB L:63x19 Ø7,63</t>
  </si>
  <si>
    <t>HSS-E08 End Mills Short Series 1/100 incr.  
DIN844K z:3 HB L:63x19 Ø7,63</t>
  </si>
  <si>
    <t>4045053167177</t>
  </si>
  <si>
    <t>5534420764</t>
  </si>
  <si>
    <t>Bohrnutenfräser HSS-E08  
DIN844K z:3 HB L:63x19 Ø7,64</t>
  </si>
  <si>
    <t>HSS-E08 End Mills Short Series 1/100 incr.  
DIN844K z:3 HB L:63x19 Ø7,64</t>
  </si>
  <si>
    <t>4045053167184</t>
  </si>
  <si>
    <t>5534420765</t>
  </si>
  <si>
    <t>Bohrnutenfräser HSS-E08  
DIN844K z:3 HB L:63x19 Ø7,65</t>
  </si>
  <si>
    <t>HSS-E08 End Mills Short Series 1/100 incr.  
DIN844K z:3 HB L:63x19 Ø7,65</t>
  </si>
  <si>
    <t>4045053167191</t>
  </si>
  <si>
    <t>5534420766</t>
  </si>
  <si>
    <t>Bohrnutenfräser HSS-E08  
DIN844K z:3 HB L:63x19 Ø7,66</t>
  </si>
  <si>
    <t>HSS-E08 End Mills Short Series 1/100 incr.  
DIN844K z:3 HB L:63x19 Ø7,66</t>
  </si>
  <si>
    <t>4045053167207</t>
  </si>
  <si>
    <t>5534420767</t>
  </si>
  <si>
    <t>Bohrnutenfräser HSS-E08  
DIN844K z:3 HB L:63x19 Ø7,67</t>
  </si>
  <si>
    <t>HSS-E08 End Mills Short Series 1/100 incr.  
DIN844K z:3 HB L:63x19 Ø7,67</t>
  </si>
  <si>
    <t>4045053167214</t>
  </si>
  <si>
    <t>5534420768</t>
  </si>
  <si>
    <t>Bohrnutenfräser HSS-E08  
DIN844K z:3 HB L:63x19 Ø7,68</t>
  </si>
  <si>
    <t>HSS-E08 End Mills Short Series 1/100 incr.  
DIN844K z:3 HB L:63x19 Ø7,68</t>
  </si>
  <si>
    <t>4045053167221</t>
  </si>
  <si>
    <t>5534420769</t>
  </si>
  <si>
    <t>Bohrnutenfräser HSS-E08  
DIN844K z:3 HB L:63x19 Ø7,69</t>
  </si>
  <si>
    <t>HSS-E08 End Mills Short Series 1/100 incr.  
DIN844K z:3 HB L:63x19 Ø7,69</t>
  </si>
  <si>
    <t>4045053167238</t>
  </si>
  <si>
    <t>5534420770</t>
  </si>
  <si>
    <t>Bohrnutenfräser HSS-E08  
DIN844K z:3 HB L:63x19 Ø7,70</t>
  </si>
  <si>
    <t>HSS-E08 End Mills Short Series 1/100 incr.  
DIN844K z:3 HB L:63x19 Ø7,70</t>
  </si>
  <si>
    <t>4045053167245</t>
  </si>
  <si>
    <t>5534420771</t>
  </si>
  <si>
    <t>Bohrnutenfräser HSS-E08  
DIN844K z:3 HB L:63x19 Ø7,71</t>
  </si>
  <si>
    <t>HSS-E08 End Mills Short Series 1/100 incr.  
DIN844K z:3 HB L:63x19 Ø7,71</t>
  </si>
  <si>
    <t>4045053167252</t>
  </si>
  <si>
    <t>5534420772</t>
  </si>
  <si>
    <t>Bohrnutenfräser HSS-E08  
DIN844K z:3 HB L:63x19 Ø7,72</t>
  </si>
  <si>
    <t>HSS-E08 End Mills Short Series 1/100 incr.  
DIN844K z:3 HB L:63x19 Ø7,72</t>
  </si>
  <si>
    <t>4045053167269</t>
  </si>
  <si>
    <t>5534420773</t>
  </si>
  <si>
    <t>Bohrnutenfräser HSS-E08  
DIN844K z:3 HB L:63x19 Ø7,73</t>
  </si>
  <si>
    <t>HSS-E08 End Mills Short Series 1/100 incr.  
DIN844K z:3 HB L:63x19 Ø7,73</t>
  </si>
  <si>
    <t>4045053167276</t>
  </si>
  <si>
    <t>5534420774</t>
  </si>
  <si>
    <t>Bohrnutenfräser HSS-E08  
DIN844K z:3 HB L:63x19 Ø7,74</t>
  </si>
  <si>
    <t>HSS-E08 End Mills Short Series 1/100 incr.  
DIN844K z:3 HB L:63x19 Ø7,74</t>
  </si>
  <si>
    <t>4045053167283</t>
  </si>
  <si>
    <t>5534420775</t>
  </si>
  <si>
    <t>Bohrnutenfräser HSS-E08  
DIN844K z:3 HB L:63x19 Ø7,75</t>
  </si>
  <si>
    <t>HSS-E08 End Mills Short Series 1/100 incr.  
DIN844K z:3 HB L:63x19 Ø7,75</t>
  </si>
  <si>
    <t>4045053167290</t>
  </si>
  <si>
    <t>5534420776</t>
  </si>
  <si>
    <t>Bohrnutenfräser HSS-E08  
DIN844K z:3 HB L:63x19 Ø7,76</t>
  </si>
  <si>
    <t>HSS-E08 End Mills Short Series 1/100 incr.  
DIN844K z:3 HB L:63x19 Ø7,76</t>
  </si>
  <si>
    <t>4045053167306</t>
  </si>
  <si>
    <t>5534420777</t>
  </si>
  <si>
    <t>Bohrnutenfräser HSS-E08  
DIN844K z:3 HB L:63x19 Ø7,77</t>
  </si>
  <si>
    <t>HSS-E08 End Mills Short Series 1/100 incr.  
DIN844K z:3 HB L:63x19 Ø7,77</t>
  </si>
  <si>
    <t>4045053167313</t>
  </si>
  <si>
    <t>5534420778</t>
  </si>
  <si>
    <t>Bohrnutenfräser HSS-E08  
DIN844K z:3 HB L:63x19 Ø7,78</t>
  </si>
  <si>
    <t>HSS-E08 End Mills Short Series 1/100 incr.  
DIN844K z:3 HB L:63x19 Ø7,78</t>
  </si>
  <si>
    <t>4045053167320</t>
  </si>
  <si>
    <t>5534420779</t>
  </si>
  <si>
    <t>Bohrnutenfräser HSS-E08  
DIN844K z:3 HB L:63x19 Ø7,79</t>
  </si>
  <si>
    <t>HSS-E08 End Mills Short Series 1/100 incr.  
DIN844K z:3 HB L:63x19 Ø7,79</t>
  </si>
  <si>
    <t>4045053167337</t>
  </si>
  <si>
    <t>5534420780</t>
  </si>
  <si>
    <t>Bohrnutenfräser HSS-E08  
DIN844K z:3 HB L:63x19 Ø7,80</t>
  </si>
  <si>
    <t>HSS-E08 End Mills Short Series 1/100 incr.  
DIN844K z:3 HB L:63x19 Ø7,80</t>
  </si>
  <si>
    <t>4045053167344</t>
  </si>
  <si>
    <t>5534420781</t>
  </si>
  <si>
    <t>Bohrnutenfräser HSS-E08  
DIN844K z:3 HB L:63x19 Ø7,81</t>
  </si>
  <si>
    <t>HSS-E08 End Mills Short Series 1/100 incr.  
DIN844K z:3 HB L:63x19 Ø7,81</t>
  </si>
  <si>
    <t>4045053167351</t>
  </si>
  <si>
    <t>5534420782</t>
  </si>
  <si>
    <t>Bohrnutenfräser HSS-E08  
DIN844K z:3 HB L:63x19 Ø7,82</t>
  </si>
  <si>
    <t>HSS-E08 End Mills Short Series 1/100 incr.  
DIN844K z:3 HB L:63x19 Ø7,82</t>
  </si>
  <si>
    <t>4045053167368</t>
  </si>
  <si>
    <t>5534420783</t>
  </si>
  <si>
    <t>Bohrnutenfräser HSS-E08  
DIN844K z:3 HB L:63x19 Ø7,83</t>
  </si>
  <si>
    <t>HSS-E08 End Mills Short Series 1/100 incr.  
DIN844K z:3 HB L:63x19 Ø7,83</t>
  </si>
  <si>
    <t>4045053167375</t>
  </si>
  <si>
    <t>5534420784</t>
  </si>
  <si>
    <t>Bohrnutenfräser HSS-E08  
DIN844K z:3 HB L:63x19 Ø7,84</t>
  </si>
  <si>
    <t>HSS-E08 End Mills Short Series 1/100 incr.  
DIN844K z:3 HB L:63x19 Ø7,84</t>
  </si>
  <si>
    <t>4045053167382</t>
  </si>
  <si>
    <t>5534420785</t>
  </si>
  <si>
    <t>Bohrnutenfräser HSS-E08  
DIN844K z:3 HB L:63x19 Ø7,85</t>
  </si>
  <si>
    <t>HSS-E08 End Mills Short Series 1/100 incr.  
DIN844K z:3 HB L:63x19 Ø7,85</t>
  </si>
  <si>
    <t>4045053167399</t>
  </si>
  <si>
    <t>5534420786</t>
  </si>
  <si>
    <t>Bohrnutenfräser HSS-E08  
DIN844K z:3 HB L:63x19 Ø7,86</t>
  </si>
  <si>
    <t>HSS-E08 End Mills Short Series 1/100 incr.  
DIN844K z:3 HB L:63x19 Ø7,86</t>
  </si>
  <si>
    <t>4045053167405</t>
  </si>
  <si>
    <t>5534420787</t>
  </si>
  <si>
    <t>Bohrnutenfräser HSS-E08  
DIN844K z:3 HB L:63x19 Ø7,87</t>
  </si>
  <si>
    <t>HSS-E08 End Mills Short Series 1/100 incr.  
DIN844K z:3 HB L:63x19 Ø7,87</t>
  </si>
  <si>
    <t>4045053167412</t>
  </si>
  <si>
    <t>5534420788</t>
  </si>
  <si>
    <t>Bohrnutenfräser HSS-E08  
DIN844K z:3 HB L:63x19 Ø7,88</t>
  </si>
  <si>
    <t>HSS-E08 End Mills Short Series 1/100 incr.  
DIN844K z:3 HB L:63x19 Ø7,88</t>
  </si>
  <si>
    <t>4045053167429</t>
  </si>
  <si>
    <t>5534420789</t>
  </si>
  <si>
    <t>Bohrnutenfräser HSS-E08  
DIN844K z:3 HB L:63x19 Ø7,89</t>
  </si>
  <si>
    <t>HSS-E08 End Mills Short Series 1/100 incr.  
DIN844K z:3 HB L:63x19 Ø7,89</t>
  </si>
  <si>
    <t>4045053167436</t>
  </si>
  <si>
    <t>5534420790</t>
  </si>
  <si>
    <t>Bohrnutenfräser HSS-E08  
DIN844K z:3 HB L:63x19 Ø7,90</t>
  </si>
  <si>
    <t>HSS-E08 End Mills Short Series 1/100 incr.  
DIN844K z:3 HB L:63x19 Ø7,90</t>
  </si>
  <si>
    <t>4045053167443</t>
  </si>
  <si>
    <t>5534420791</t>
  </si>
  <si>
    <t>Bohrnutenfräser HSS-E08  
DIN844K z:3 HB L:63x19 Ø7,91</t>
  </si>
  <si>
    <t>HSS-E08 End Mills Short Series 1/100 incr.  
DIN844K z:3 HB L:63x19 Ø7,91</t>
  </si>
  <si>
    <t>4045053167450</t>
  </si>
  <si>
    <t>5534420792</t>
  </si>
  <si>
    <t>Bohrnutenfräser HSS-E08  
DIN844K z:3 HB L:63x19 Ø7,92</t>
  </si>
  <si>
    <t>HSS-E08 End Mills Short Series 1/100 incr.  
DIN844K z:3 HB L:63x19 Ø7,92</t>
  </si>
  <si>
    <t>4045053167467</t>
  </si>
  <si>
    <t>5534420793</t>
  </si>
  <si>
    <t>Bohrnutenfräser HSS-E08  
DIN844K z:3 HB L:63x19 Ø7,93</t>
  </si>
  <si>
    <t>HSS-E08 End Mills Short Series 1/100 incr.  
DIN844K z:3 HB L:63x19 Ø7,93</t>
  </si>
  <si>
    <t>4045053167474</t>
  </si>
  <si>
    <t>5534420794</t>
  </si>
  <si>
    <t>Bohrnutenfräser HSS-E08  
DIN844K z:3 HB L:63x19 Ø7,94</t>
  </si>
  <si>
    <t>HSS-E08 End Mills Short Series 1/100 incr.  
DIN844K z:3 HB L:63x19 Ø7,94</t>
  </si>
  <si>
    <t>4045053167481</t>
  </si>
  <si>
    <t>5534420795</t>
  </si>
  <si>
    <t>Bohrnutenfräser HSS-E08  
DIN844K z:3 HB L:63x19 Ø7,95</t>
  </si>
  <si>
    <t>HSS-E08 End Mills Short Series 1/100 incr.  
DIN844K z:3 HB L:63x19 Ø7,95</t>
  </si>
  <si>
    <t>4045053167498</t>
  </si>
  <si>
    <t>5534420796</t>
  </si>
  <si>
    <t>Bohrnutenfräser HSS-E08  
DIN844K z:3 HB L:63x19 Ø7,96</t>
  </si>
  <si>
    <t>HSS-E08 End Mills Short Series 1/100 incr.  
DIN844K z:3 HB L:63x19 Ø7,96</t>
  </si>
  <si>
    <t>4045053167504</t>
  </si>
  <si>
    <t>5534420797</t>
  </si>
  <si>
    <t>Bohrnutenfräser HSS-E08  
DIN844K z:3 HB L:63x19 Ø7,97</t>
  </si>
  <si>
    <t>HSS-E08 End Mills Short Series 1/100 incr.  
DIN844K z:3 HB L:63x19 Ø7,97</t>
  </si>
  <si>
    <t>4045053167511</t>
  </si>
  <si>
    <t>5534420798</t>
  </si>
  <si>
    <t>Bohrnutenfräser HSS-E08  
DIN844K z:3 HB L:63x19 Ø7,98</t>
  </si>
  <si>
    <t>HSS-E08 End Mills Short Series 1/100 incr.  
DIN844K z:3 HB L:63x19 Ø7,98</t>
  </si>
  <si>
    <t>4045053167528</t>
  </si>
  <si>
    <t>5534420799</t>
  </si>
  <si>
    <t>Bohrnutenfräser HSS-E08  
DIN844K z:3 HB L:63x19 Ø7,99</t>
  </si>
  <si>
    <t>HSS-E08 End Mills Short Series 1/100 incr.  
DIN844K z:3 HB L:63x19 Ø7,99</t>
  </si>
  <si>
    <t>4045053167535</t>
  </si>
  <si>
    <t>5534420800</t>
  </si>
  <si>
    <t>Bohrnutenfräser HSS-E08  
DIN844K z:3 HB L:63x19 Ø8,00</t>
  </si>
  <si>
    <t>HSS-E08 End Mills Short Series 1/100 incr.  
DIN844K z:3 HB L:63x19 Ø8,00</t>
  </si>
  <si>
    <t>4045053167542</t>
  </si>
  <si>
    <t>5534420801</t>
  </si>
  <si>
    <t>Bohrnutenfräser HSS-E08  
DIN844K z:3 HB L:69x19 Ø8,01</t>
  </si>
  <si>
    <t>HSS-E08 End Mills Short Series 1/100 incr.  
DIN844K z:3 HB L:69x19 Ø8,01</t>
  </si>
  <si>
    <t>4045053167559</t>
  </si>
  <si>
    <t>5534420802</t>
  </si>
  <si>
    <t>Bohrnutenfräser HSS-E08  
DIN844K z:3 HB L:69x19 Ø8,02</t>
  </si>
  <si>
    <t>HSS-E08 End Mills Short Series 1/100 incr.  
DIN844K z:3 HB L:69x19 Ø8,02</t>
  </si>
  <si>
    <t>4045053167566</t>
  </si>
  <si>
    <t>5534420803</t>
  </si>
  <si>
    <t>Bohrnutenfräser HSS-E08  
DIN844K z:3 HB L:69x19 Ø8,03</t>
  </si>
  <si>
    <t>HSS-E08 End Mills Short Series 1/100 incr.  
DIN844K z:3 HB L:69x19 Ø8,03</t>
  </si>
  <si>
    <t>4045053167573</t>
  </si>
  <si>
    <t>5534420804</t>
  </si>
  <si>
    <t>Bohrnutenfräser HSS-E08  
DIN844K z:3 HB L:69x19 Ø8,04</t>
  </si>
  <si>
    <t>HSS-E08 End Mills Short Series 1/100 incr.  
DIN844K z:3 HB L:69x19 Ø8,04</t>
  </si>
  <si>
    <t>4045053167580</t>
  </si>
  <si>
    <t>5534420805</t>
  </si>
  <si>
    <t>Bohrnutenfräser HSS-E08  
DIN844K z:3 HB L:69x19 Ø8,05</t>
  </si>
  <si>
    <t>HSS-E08 End Mills Short Series 1/100 incr.  
DIN844K z:3 HB L:69x19 Ø8,05</t>
  </si>
  <si>
    <t>4045053167597</t>
  </si>
  <si>
    <t>5534420806</t>
  </si>
  <si>
    <t>Bohrnutenfräser HSS-E08  
DIN844K z:3 HB L:69x19 Ø8,06</t>
  </si>
  <si>
    <t>HSS-E08 End Mills Short Series 1/100 incr.  
DIN844K z:3 HB L:69x19 Ø8,06</t>
  </si>
  <si>
    <t>4045053167603</t>
  </si>
  <si>
    <t>5534420807</t>
  </si>
  <si>
    <t>Bohrnutenfräser HSS-E08  
DIN844K z:3 HB L:69x19 Ø8,07</t>
  </si>
  <si>
    <t>HSS-E08 End Mills Short Series 1/100 incr.  
DIN844K z:3 HB L:69x19 Ø8,07</t>
  </si>
  <si>
    <t>4045053167610</t>
  </si>
  <si>
    <t>5534420808</t>
  </si>
  <si>
    <t>Bohrnutenfräser HSS-E08  
DIN844K z:3 HB L:69x19 Ø8,08</t>
  </si>
  <si>
    <t>HSS-E08 End Mills Short Series 1/100 incr.  
DIN844K z:3 HB L:69x19 Ø8,08</t>
  </si>
  <si>
    <t>4045053167627</t>
  </si>
  <si>
    <t>5534420809</t>
  </si>
  <si>
    <t>Bohrnutenfräser HSS-E08  
DIN844K z:3 HB L:69x19 Ø8,09</t>
  </si>
  <si>
    <t>HSS-E08 End Mills Short Series 1/100 incr.  
DIN844K z:3 HB L:69x19 Ø8,09</t>
  </si>
  <si>
    <t>4045053167634</t>
  </si>
  <si>
    <t>5534420810</t>
  </si>
  <si>
    <t>Bohrnutenfräser HSS-E08  
DIN844K z:3 HB L:69x19 Ø8,10</t>
  </si>
  <si>
    <t>HSS-E08 End Mills Short Series 1/100 incr.  
DIN844K z:3 HB L:69x19 Ø8,10</t>
  </si>
  <si>
    <t>4045053167641</t>
  </si>
  <si>
    <t>5534420811</t>
  </si>
  <si>
    <t>Bohrnutenfräser HSS-E08  
DIN844K z:3 HB L:69x19 Ø8,11</t>
  </si>
  <si>
    <t>HSS-E08 End Mills Short Series 1/100 incr.  
DIN844K z:3 HB L:69x19 Ø8,11</t>
  </si>
  <si>
    <t>4045053167658</t>
  </si>
  <si>
    <t>5534420812</t>
  </si>
  <si>
    <t>Bohrnutenfräser HSS-E08  
DIN844K z:3 HB L:69x19 Ø8,12</t>
  </si>
  <si>
    <t>HSS-E08 End Mills Short Series 1/100 incr.  
DIN844K z:3 HB L:69x19 Ø8,12</t>
  </si>
  <si>
    <t>4045053167665</t>
  </si>
  <si>
    <t>5534420813</t>
  </si>
  <si>
    <t>Bohrnutenfräser HSS-E08  
DIN844K z:3 HB L:69x19 Ø8,13</t>
  </si>
  <si>
    <t>HSS-E08 End Mills Short Series 1/100 incr.  
DIN844K z:3 HB L:69x19 Ø8,13</t>
  </si>
  <si>
    <t>4045053167672</t>
  </si>
  <si>
    <t>5534420814</t>
  </si>
  <si>
    <t>Bohrnutenfräser HSS-E08  
DIN844K z:3 HB L:69x19 Ø8,14</t>
  </si>
  <si>
    <t>HSS-E08 End Mills Short Series 1/100 incr.  
DIN844K z:3 HB L:69x19 Ø8,14</t>
  </si>
  <si>
    <t>4045053167689</t>
  </si>
  <si>
    <t>5534420815</t>
  </si>
  <si>
    <t>Bohrnutenfräser HSS-E08  
DIN844K z:3 HB L:69x19 Ø8,15</t>
  </si>
  <si>
    <t>HSS-E08 End Mills Short Series 1/100 incr.  
DIN844K z:3 HB L:69x19 Ø8,15</t>
  </si>
  <si>
    <t>4045053167696</t>
  </si>
  <si>
    <t>5534420816</t>
  </si>
  <si>
    <t>Bohrnutenfräser HSS-E08  
DIN844K z:3 HB L:69x19 Ø8,16</t>
  </si>
  <si>
    <t>HSS-E08 End Mills Short Series 1/100 incr.  
DIN844K z:3 HB L:69x19 Ø8,16</t>
  </si>
  <si>
    <t>4045053167702</t>
  </si>
  <si>
    <t>5534420817</t>
  </si>
  <si>
    <t>Bohrnutenfräser HSS-E08  
DIN844K z:3 HB L:69x19 Ø8,17</t>
  </si>
  <si>
    <t>HSS-E08 End Mills Short Series 1/100 incr.  
DIN844K z:3 HB L:69x19 Ø8,17</t>
  </si>
  <si>
    <t>4045053167719</t>
  </si>
  <si>
    <t>5534420818</t>
  </si>
  <si>
    <t>Bohrnutenfräser HSS-E08  
DIN844K z:3 HB L:69x19 Ø8,18</t>
  </si>
  <si>
    <t>HSS-E08 End Mills Short Series 1/100 incr.  
DIN844K z:3 HB L:69x19 Ø8,18</t>
  </si>
  <si>
    <t>4045053167726</t>
  </si>
  <si>
    <t>5534420819</t>
  </si>
  <si>
    <t>Bohrnutenfräser HSS-E08  
DIN844K z:3 HB L:69x19 Ø8,19</t>
  </si>
  <si>
    <t>HSS-E08 End Mills Short Series 1/100 incr.  
DIN844K z:3 HB L:69x19 Ø8,19</t>
  </si>
  <si>
    <t>4045053167733</t>
  </si>
  <si>
    <t>5534420820</t>
  </si>
  <si>
    <t>Bohrnutenfräser HSS-E08  
DIN844K z:3 HB L:69x19 Ø8,20</t>
  </si>
  <si>
    <t>HSS-E08 End Mills Short Series 1/100 incr.  
DIN844K z:3 HB L:69x19 Ø8,20</t>
  </si>
  <si>
    <t>4045053167740</t>
  </si>
  <si>
    <t>5534420821</t>
  </si>
  <si>
    <t>Bohrnutenfräser HSS-E08  
DIN844K z:3 HB L:69x19 Ø8,21</t>
  </si>
  <si>
    <t>HSS-E08 End Mills Short Series 1/100 incr.  
DIN844K z:3 HB L:69x19 Ø8,21</t>
  </si>
  <si>
    <t>4045053167757</t>
  </si>
  <si>
    <t>5534420822</t>
  </si>
  <si>
    <t>Bohrnutenfräser HSS-E08  
DIN844K z:3 HB L:69x19 Ø8,22</t>
  </si>
  <si>
    <t>HSS-E08 End Mills Short Series 1/100 incr.  
DIN844K z:3 HB L:69x19 Ø8,22</t>
  </si>
  <si>
    <t>4045053167764</t>
  </si>
  <si>
    <t>5534420823</t>
  </si>
  <si>
    <t>Bohrnutenfräser HSS-E08  
DIN844K z:3 HB L:69x19 Ø8,23</t>
  </si>
  <si>
    <t>HSS-E08 End Mills Short Series 1/100 incr.  
DIN844K z:3 HB L:69x19 Ø8,23</t>
  </si>
  <si>
    <t>4045053167771</t>
  </si>
  <si>
    <t>5534420824</t>
  </si>
  <si>
    <t>Bohrnutenfräser HSS-E08  
DIN844K z:3 HB L:69x19 Ø8,24</t>
  </si>
  <si>
    <t>HSS-E08 End Mills Short Series 1/100 incr.  
DIN844K z:3 HB L:69x19 Ø8,24</t>
  </si>
  <si>
    <t>4045053167788</t>
  </si>
  <si>
    <t>5534420825</t>
  </si>
  <si>
    <t>Bohrnutenfräser HSS-E08  
DIN844K z:3 HB L:69x19 Ø8,25</t>
  </si>
  <si>
    <t>HSS-E08 End Mills Short Series 1/100 incr.  
DIN844K z:3 HB L:69x19 Ø8,25</t>
  </si>
  <si>
    <t>4045053167795</t>
  </si>
  <si>
    <t>5534420826</t>
  </si>
  <si>
    <t>Bohrnutenfräser HSS-E08  
DIN844K z:3 HB L:69x19 Ø8,26</t>
  </si>
  <si>
    <t>HSS-E08 End Mills Short Series 1/100 incr.  
DIN844K z:3 HB L:69x19 Ø8,26</t>
  </si>
  <si>
    <t>4045053167801</t>
  </si>
  <si>
    <t>5534420827</t>
  </si>
  <si>
    <t>Bohrnutenfräser HSS-E08  
DIN844K z:3 HB L:69x19 Ø8,27</t>
  </si>
  <si>
    <t>HSS-E08 End Mills Short Series 1/100 incr.  
DIN844K z:3 HB L:69x19 Ø8,27</t>
  </si>
  <si>
    <t>4045053167818</t>
  </si>
  <si>
    <t>5534420828</t>
  </si>
  <si>
    <t>Bohrnutenfräser HSS-E08  
DIN844K z:3 HB L:69x19 Ø8,28</t>
  </si>
  <si>
    <t>HSS-E08 End Mills Short Series 1/100 incr.  
DIN844K z:3 HB L:69x19 Ø8,28</t>
  </si>
  <si>
    <t>4045053167825</t>
  </si>
  <si>
    <t>5534420829</t>
  </si>
  <si>
    <t>Bohrnutenfräser HSS-E08  
DIN844K z:3 HB L:69x19 Ø8,29</t>
  </si>
  <si>
    <t>HSS-E08 End Mills Short Series 1/100 incr.  
DIN844K z:3 HB L:69x19 Ø8,29</t>
  </si>
  <si>
    <t>4045053167832</t>
  </si>
  <si>
    <t>5534420830</t>
  </si>
  <si>
    <t>Bohrnutenfräser HSS-E08  
DIN844K z:3 HB L:69x19 Ø8,30</t>
  </si>
  <si>
    <t>HSS-E08 End Mills Short Series 1/100 incr.  
DIN844K z:3 HB L:69x19 Ø8,30</t>
  </si>
  <si>
    <t>4045053167849</t>
  </si>
  <si>
    <t>5534420831</t>
  </si>
  <si>
    <t>Bohrnutenfräser HSS-E08  
DIN844K z:3 HB L:69x19 Ø8,31</t>
  </si>
  <si>
    <t>HSS-E08 End Mills Short Series 1/100 incr.  
DIN844K z:3 HB L:69x19 Ø8,31</t>
  </si>
  <si>
    <t>4045053167856</t>
  </si>
  <si>
    <t>5534420832</t>
  </si>
  <si>
    <t>Bohrnutenfräser HSS-E08  
DIN844K z:3 HB L:69x19 Ø8,32</t>
  </si>
  <si>
    <t>HSS-E08 End Mills Short Series 1/100 incr.  
DIN844K z:3 HB L:69x19 Ø8,32</t>
  </si>
  <si>
    <t>4045053167863</t>
  </si>
  <si>
    <t>5534420833</t>
  </si>
  <si>
    <t>Bohrnutenfräser HSS-E08  
DIN844K z:3 HB L:69x19 Ø8,33</t>
  </si>
  <si>
    <t>HSS-E08 End Mills Short Series 1/100 incr.  
DIN844K z:3 HB L:69x19 Ø8,33</t>
  </si>
  <si>
    <t>4045053167870</t>
  </si>
  <si>
    <t>5534420834</t>
  </si>
  <si>
    <t>Bohrnutenfräser HSS-E08  
DIN844K z:3 HB L:69x19 Ø8,34</t>
  </si>
  <si>
    <t>HSS-E08 End Mills Short Series 1/100 incr.  
DIN844K z:3 HB L:69x19 Ø8,34</t>
  </si>
  <si>
    <t>4045053167887</t>
  </si>
  <si>
    <t>5534420835</t>
  </si>
  <si>
    <t>Bohrnutenfräser HSS-E08  
DIN844K z:3 HB L:69x19 Ø8,35</t>
  </si>
  <si>
    <t>HSS-E08 End Mills Short Series 1/100 incr.  
DIN844K z:3 HB L:69x19 Ø8,35</t>
  </si>
  <si>
    <t>4045053167894</t>
  </si>
  <si>
    <t>5534420836</t>
  </si>
  <si>
    <t>Bohrnutenfräser HSS-E08  
DIN844K z:3 HB L:69x19 Ø8,36</t>
  </si>
  <si>
    <t>HSS-E08 End Mills Short Series 1/100 incr.  
DIN844K z:3 HB L:69x19 Ø8,36</t>
  </si>
  <si>
    <t>4045053167900</t>
  </si>
  <si>
    <t>5534420837</t>
  </si>
  <si>
    <t>Bohrnutenfräser HSS-E08  
DIN844K z:3 HB L:69x19 Ø8,37</t>
  </si>
  <si>
    <t>HSS-E08 End Mills Short Series 1/100 incr.  
DIN844K z:3 HB L:69x19 Ø8,37</t>
  </si>
  <si>
    <t>4045053167917</t>
  </si>
  <si>
    <t>5534420838</t>
  </si>
  <si>
    <t>Bohrnutenfräser HSS-E08  
DIN844K z:3 HB L:69x19 Ø8,38</t>
  </si>
  <si>
    <t>HSS-E08 End Mills Short Series 1/100 incr.  
DIN844K z:3 HB L:69x19 Ø8,38</t>
  </si>
  <si>
    <t>4045053167924</t>
  </si>
  <si>
    <t>5534420839</t>
  </si>
  <si>
    <t>Bohrnutenfräser HSS-E08  
DIN844K z:3 HB L:69x19 Ø8,39</t>
  </si>
  <si>
    <t>HSS-E08 End Mills Short Series 1/100 incr.  
DIN844K z:3 HB L:69x19 Ø8,39</t>
  </si>
  <si>
    <t>4045053167931</t>
  </si>
  <si>
    <t>5534420840</t>
  </si>
  <si>
    <t>Bohrnutenfräser HSS-E08  
DIN844K z:3 HB L:69x19 Ø8,40</t>
  </si>
  <si>
    <t>HSS-E08 End Mills Short Series 1/100 incr.  
DIN844K z:3 HB L:69x19 Ø8,40</t>
  </si>
  <si>
    <t>4045053167948</t>
  </si>
  <si>
    <t>5534420841</t>
  </si>
  <si>
    <t>Bohrnutenfräser HSS-E08  
DIN844K z:3 HB L:69x19 Ø8,41</t>
  </si>
  <si>
    <t>HSS-E08 End Mills Short Series 1/100 incr.  
DIN844K z:3 HB L:69x19 Ø8,41</t>
  </si>
  <si>
    <t>4045053167955</t>
  </si>
  <si>
    <t>5534420842</t>
  </si>
  <si>
    <t>Bohrnutenfräser HSS-E08  
DIN844K z:3 HB L:69x19 Ø8,42</t>
  </si>
  <si>
    <t>HSS-E08 End Mills Short Series 1/100 incr.  
DIN844K z:3 HB L:69x19 Ø8,42</t>
  </si>
  <si>
    <t>4045053167962</t>
  </si>
  <si>
    <t>5534420843</t>
  </si>
  <si>
    <t>Bohrnutenfräser HSS-E08  
DIN844K z:3 HB L:69x19 Ø8,43</t>
  </si>
  <si>
    <t>HSS-E08 End Mills Short Series 1/100 incr.  
DIN844K z:3 HB L:69x19 Ø8,43</t>
  </si>
  <si>
    <t>4045053167979</t>
  </si>
  <si>
    <t>5534420844</t>
  </si>
  <si>
    <t>Bohrnutenfräser HSS-E08  
DIN844K z:3 HB L:69x19 Ø8,44</t>
  </si>
  <si>
    <t>HSS-E08 End Mills Short Series 1/100 incr.  
DIN844K z:3 HB L:69x19 Ø8,44</t>
  </si>
  <si>
    <t>4045053167986</t>
  </si>
  <si>
    <t>5534420845</t>
  </si>
  <si>
    <t>Bohrnutenfräser HSS-E08  
DIN844K z:3 HB L:69x19 Ø8,45</t>
  </si>
  <si>
    <t>HSS-E08 End Mills Short Series 1/100 incr.  
DIN844K z:3 HB L:69x19 Ø8,45</t>
  </si>
  <si>
    <t>4045053167993</t>
  </si>
  <si>
    <t>5534420846</t>
  </si>
  <si>
    <t>Bohrnutenfräser HSS-E08  
DIN844K z:3 HB L:69x19 Ø8,46</t>
  </si>
  <si>
    <t>HSS-E08 End Mills Short Series 1/100 incr.  
DIN844K z:3 HB L:69x19 Ø8,46</t>
  </si>
  <si>
    <t>4045053168006</t>
  </si>
  <si>
    <t>5534420847</t>
  </si>
  <si>
    <t>Bohrnutenfräser HSS-E08  
DIN844K z:3 HB L:69x19 Ø8,47</t>
  </si>
  <si>
    <t>HSS-E08 End Mills Short Series 1/100 incr.  
DIN844K z:3 HB L:69x19 Ø8,47</t>
  </si>
  <si>
    <t>4045053168013</t>
  </si>
  <si>
    <t>5534420848</t>
  </si>
  <si>
    <t>Bohrnutenfräser HSS-E08  
DIN844K z:3 HB L:69x19 Ø8,48</t>
  </si>
  <si>
    <t>HSS-E08 End Mills Short Series 1/100 incr.  
DIN844K z:3 HB L:69x19 Ø8,48</t>
  </si>
  <si>
    <t>4045053168020</t>
  </si>
  <si>
    <t>5534420849</t>
  </si>
  <si>
    <t>Bohrnutenfräser HSS-E08  
DIN844K z:3 HB L:69x19 Ø8,49</t>
  </si>
  <si>
    <t>HSS-E08 End Mills Short Series 1/100 incr.  
DIN844K z:3 HB L:69x19 Ø8,49</t>
  </si>
  <si>
    <t>4045053168037</t>
  </si>
  <si>
    <t>5534420850</t>
  </si>
  <si>
    <t>Bohrnutenfräser HSS-E08  
DIN844K z:3 HB L:69x19 Ø8,50</t>
  </si>
  <si>
    <t>HSS-E08 End Mills Short Series 1/100 incr.  
DIN844K z:3 HB L:69x19 Ø8,50</t>
  </si>
  <si>
    <t>4045053168044</t>
  </si>
  <si>
    <t>5534420851</t>
  </si>
  <si>
    <t>Bohrnutenfräser HSS-E08  
DIN844K z:3 HB L:69x19 Ø8,51</t>
  </si>
  <si>
    <t>HSS-E08 End Mills Short Series 1/100 incr.  
DIN844K z:3 HB L:69x19 Ø8,51</t>
  </si>
  <si>
    <t>4045053168051</t>
  </si>
  <si>
    <t>5534420852</t>
  </si>
  <si>
    <t>Bohrnutenfräser HSS-E08  
DIN844K z:3 HB L:69x19 Ø8,52</t>
  </si>
  <si>
    <t>HSS-E08 End Mills Short Series 1/100 incr.  
DIN844K z:3 HB L:69x19 Ø8,52</t>
  </si>
  <si>
    <t>4045053168068</t>
  </si>
  <si>
    <t>5534420853</t>
  </si>
  <si>
    <t>Bohrnutenfräser HSS-E08  
DIN844K z:3 HB L:69x19 Ø8,53</t>
  </si>
  <si>
    <t>HSS-E08 End Mills Short Series 1/100 incr.  
DIN844K z:3 HB L:69x19 Ø8,53</t>
  </si>
  <si>
    <t>4045053168075</t>
  </si>
  <si>
    <t>5534420854</t>
  </si>
  <si>
    <t>Bohrnutenfräser HSS-E08  
DIN844K z:3 HB L:69x19 Ø8,54</t>
  </si>
  <si>
    <t>HSS-E08 End Mills Short Series 1/100 incr.  
DIN844K z:3 HB L:69x19 Ø8,54</t>
  </si>
  <si>
    <t>4045053168082</t>
  </si>
  <si>
    <t>5534420855</t>
  </si>
  <si>
    <t>Bohrnutenfräser HSS-E08  
DIN844K z:3 HB L:69x19 Ø8,55</t>
  </si>
  <si>
    <t>HSS-E08 End Mills Short Series 1/100 incr.  
DIN844K z:3 HB L:69x19 Ø8,55</t>
  </si>
  <si>
    <t>4045053168099</t>
  </si>
  <si>
    <t>5534420856</t>
  </si>
  <si>
    <t>Bohrnutenfräser HSS-E08  
DIN844K z:3 HB L:69x19 Ø8,56</t>
  </si>
  <si>
    <t>HSS-E08 End Mills Short Series 1/100 incr.  
DIN844K z:3 HB L:69x19 Ø8,56</t>
  </si>
  <si>
    <t>4045053168105</t>
  </si>
  <si>
    <t>5534420857</t>
  </si>
  <si>
    <t>Bohrnutenfräser HSS-E08  
DIN844K z:3 HB L:69x19 Ø8,57</t>
  </si>
  <si>
    <t>HSS-E08 End Mills Short Series 1/100 incr.  
DIN844K z:3 HB L:69x19 Ø8,57</t>
  </si>
  <si>
    <t>4045053168112</t>
  </si>
  <si>
    <t>5534420858</t>
  </si>
  <si>
    <t>Bohrnutenfräser HSS-E08  
DIN844K z:3 HB L:69x19 Ø8,58</t>
  </si>
  <si>
    <t>HSS-E08 End Mills Short Series 1/100 incr.  
DIN844K z:3 HB L:69x19 Ø8,58</t>
  </si>
  <si>
    <t>4045053168129</t>
  </si>
  <si>
    <t>5534420859</t>
  </si>
  <si>
    <t>Bohrnutenfräser HSS-E08  
DIN844K z:3 HB L:69x19 Ø8,59</t>
  </si>
  <si>
    <t>HSS-E08 End Mills Short Series 1/100 incr.  
DIN844K z:3 HB L:69x19 Ø8,59</t>
  </si>
  <si>
    <t>4045053168136</t>
  </si>
  <si>
    <t>5534420860</t>
  </si>
  <si>
    <t>Bohrnutenfräser HSS-E08  
DIN844K z:3 HB L:69x19 Ø8,60</t>
  </si>
  <si>
    <t>HSS-E08 End Mills Short Series 1/100 incr.  
DIN844K z:3 HB L:69x19 Ø8,60</t>
  </si>
  <si>
    <t>4045053168143</t>
  </si>
  <si>
    <t>5534420861</t>
  </si>
  <si>
    <t>Bohrnutenfräser HSS-E08  
DIN844K z:3 HB L:69x19 Ø8,61</t>
  </si>
  <si>
    <t>HSS-E08 End Mills Short Series 1/100 incr.  
DIN844K z:3 HB L:69x19 Ø8,61</t>
  </si>
  <si>
    <t>4045053168150</t>
  </si>
  <si>
    <t>5534420862</t>
  </si>
  <si>
    <t>Bohrnutenfräser HSS-E08  
DIN844K z:3 HB L:69x19 Ø8,62</t>
  </si>
  <si>
    <t>HSS-E08 End Mills Short Series 1/100 incr.  
DIN844K z:3 HB L:69x19 Ø8,62</t>
  </si>
  <si>
    <t>4045053168167</t>
  </si>
  <si>
    <t>5534420863</t>
  </si>
  <si>
    <t>Bohrnutenfräser HSS-E08  
DIN844K z:3 HB L:69x19 Ø8,63</t>
  </si>
  <si>
    <t>HSS-E08 End Mills Short Series 1/100 incr.  
DIN844K z:3 HB L:69x19 Ø8,63</t>
  </si>
  <si>
    <t>4045053168174</t>
  </si>
  <si>
    <t>5534420864</t>
  </si>
  <si>
    <t>Bohrnutenfräser HSS-E08  
DIN844K z:3 HB L:69x19 Ø8,64</t>
  </si>
  <si>
    <t>HSS-E08 End Mills Short Series 1/100 incr.  
DIN844K z:3 HB L:69x19 Ø8,64</t>
  </si>
  <si>
    <t>4045053168181</t>
  </si>
  <si>
    <t>5534420865</t>
  </si>
  <si>
    <t>Bohrnutenfräser HSS-E08  
DIN844K z:3 HB L:69x19 Ø8,65</t>
  </si>
  <si>
    <t>HSS-E08 End Mills Short Series 1/100 incr.  
DIN844K z:3 HB L:69x19 Ø8,65</t>
  </si>
  <si>
    <t>4045053168198</t>
  </si>
  <si>
    <t>5534420866</t>
  </si>
  <si>
    <t>Bohrnutenfräser HSS-E08  
DIN844K z:3 HB L:69x19 Ø8,66</t>
  </si>
  <si>
    <t>HSS-E08 End Mills Short Series 1/100 incr.  
DIN844K z:3 HB L:69x19 Ø8,66</t>
  </si>
  <si>
    <t>4045053168204</t>
  </si>
  <si>
    <t>5534420867</t>
  </si>
  <si>
    <t>Bohrnutenfräser HSS-E08  
DIN844K z:3 HB L:69x19 Ø8,67</t>
  </si>
  <si>
    <t>HSS-E08 End Mills Short Series 1/100 incr.  
DIN844K z:3 HB L:69x19 Ø8,67</t>
  </si>
  <si>
    <t>4045053168211</t>
  </si>
  <si>
    <t>5534420868</t>
  </si>
  <si>
    <t>Bohrnutenfräser HSS-E08  
DIN844K z:3 HB L:69x19 Ø8,68</t>
  </si>
  <si>
    <t>HSS-E08 End Mills Short Series 1/100 incr.  
DIN844K z:3 HB L:69x19 Ø8,68</t>
  </si>
  <si>
    <t>4045053168228</t>
  </si>
  <si>
    <t>5534420869</t>
  </si>
  <si>
    <t>Bohrnutenfräser HSS-E08  
DIN844K z:3 HB L:69x19 Ø8,69</t>
  </si>
  <si>
    <t>HSS-E08 End Mills Short Series 1/100 incr.  
DIN844K z:3 HB L:69x19 Ø8,69</t>
  </si>
  <si>
    <t>4045053168235</t>
  </si>
  <si>
    <t>5534420870</t>
  </si>
  <si>
    <t>Bohrnutenfräser HSS-E08  
DIN844K z:3 HB L:69x19 Ø8,70</t>
  </si>
  <si>
    <t>HSS-E08 End Mills Short Series 1/100 incr.  
DIN844K z:3 HB L:69x19 Ø8,70</t>
  </si>
  <si>
    <t>4045053168242</t>
  </si>
  <si>
    <t>5534420871</t>
  </si>
  <si>
    <t>Bohrnutenfräser HSS-E08  
DIN844K z:3 HB L:69x19 Ø8,71</t>
  </si>
  <si>
    <t>HSS-E08 End Mills Short Series 1/100 incr.  
DIN844K z:3 HB L:69x19 Ø8,71</t>
  </si>
  <si>
    <t>4045053168259</t>
  </si>
  <si>
    <t>5534420872</t>
  </si>
  <si>
    <t>Bohrnutenfräser HSS-E08  
DIN844K z:3 HB L:69x19 Ø8,72</t>
  </si>
  <si>
    <t>HSS-E08 End Mills Short Series 1/100 incr.  
DIN844K z:3 HB L:69x19 Ø8,72</t>
  </si>
  <si>
    <t>4045053168266</t>
  </si>
  <si>
    <t>5534420873</t>
  </si>
  <si>
    <t>Bohrnutenfräser HSS-E08  
DIN844K z:3 HB L:69x19 Ø8,73</t>
  </si>
  <si>
    <t>HSS-E08 End Mills Short Series 1/100 incr.  
DIN844K z:3 HB L:69x19 Ø8,73</t>
  </si>
  <si>
    <t>4045053168273</t>
  </si>
  <si>
    <t>5534420874</t>
  </si>
  <si>
    <t>Bohrnutenfräser HSS-E08  
DIN844K z:3 HB L:69x19 Ø8,74</t>
  </si>
  <si>
    <t>HSS-E08 End Mills Short Series 1/100 incr.  
DIN844K z:3 HB L:69x19 Ø8,74</t>
  </si>
  <si>
    <t>4045053168280</t>
  </si>
  <si>
    <t>5534420875</t>
  </si>
  <si>
    <t>Bohrnutenfräser HSS-E08  
DIN844K z:3 HB L:69x19 Ø8,75</t>
  </si>
  <si>
    <t>HSS-E08 End Mills Short Series 1/100 incr.  
DIN844K z:3 HB L:69x19 Ø8,75</t>
  </si>
  <si>
    <t>4045053168297</t>
  </si>
  <si>
    <t>5534420876</t>
  </si>
  <si>
    <t>Bohrnutenfräser HSS-E08  
DIN844K z:3 HB L:69x19 Ø8,76</t>
  </si>
  <si>
    <t>HSS-E08 End Mills Short Series 1/100 incr.  
DIN844K z:3 HB L:69x19 Ø8,76</t>
  </si>
  <si>
    <t>4045053168303</t>
  </si>
  <si>
    <t>5534420877</t>
  </si>
  <si>
    <t>Bohrnutenfräser HSS-E08  
DIN844K z:3 HB L:69x19 Ø8,77</t>
  </si>
  <si>
    <t>HSS-E08 End Mills Short Series 1/100 incr.  
DIN844K z:3 HB L:69x19 Ø8,77</t>
  </si>
  <si>
    <t>4045053168310</t>
  </si>
  <si>
    <t>5534420878</t>
  </si>
  <si>
    <t>Bohrnutenfräser HSS-E08  
DIN844K z:3 HB L:69x19 Ø8,78</t>
  </si>
  <si>
    <t>HSS-E08 End Mills Short Series 1/100 incr.  
DIN844K z:3 HB L:69x19 Ø8,78</t>
  </si>
  <si>
    <t>4045053168327</t>
  </si>
  <si>
    <t>5534420879</t>
  </si>
  <si>
    <t>Bohrnutenfräser HSS-E08  
DIN844K z:3 HB L:69x19 Ø8,79</t>
  </si>
  <si>
    <t>HSS-E08 End Mills Short Series 1/100 incr.  
DIN844K z:3 HB L:69x19 Ø8,79</t>
  </si>
  <si>
    <t>4045053168334</t>
  </si>
  <si>
    <t>5534420880</t>
  </si>
  <si>
    <t>Bohrnutenfräser HSS-E08  
DIN844K z:3 HB L:69x19 Ø8,80</t>
  </si>
  <si>
    <t>HSS-E08 End Mills Short Series 1/100 incr.  
DIN844K z:3 HB L:69x19 Ø8,80</t>
  </si>
  <si>
    <t>4045053168341</t>
  </si>
  <si>
    <t>5534420881</t>
  </si>
  <si>
    <t>Bohrnutenfräser HSS-E08  
DIN844K z:3 HB L:69x19 Ø8,81</t>
  </si>
  <si>
    <t>HSS-E08 End Mills Short Series 1/100 incr.  
DIN844K z:3 HB L:69x19 Ø8,81</t>
  </si>
  <si>
    <t>4045053168358</t>
  </si>
  <si>
    <t>5534420882</t>
  </si>
  <si>
    <t>Bohrnutenfräser HSS-E08  
DIN844K z:3 HB L:69x19 Ø8,82</t>
  </si>
  <si>
    <t>HSS-E08 End Mills Short Series 1/100 incr.  
DIN844K z:3 HB L:69x19 Ø8,82</t>
  </si>
  <si>
    <t>4045053168365</t>
  </si>
  <si>
    <t>5534420883</t>
  </si>
  <si>
    <t>Bohrnutenfräser HSS-E08  
DIN844K z:3 HB L:69x19 Ø8,83</t>
  </si>
  <si>
    <t>HSS-E08 End Mills Short Series 1/100 incr.  
DIN844K z:3 HB L:69x19 Ø8,83</t>
  </si>
  <si>
    <t>4045053168372</t>
  </si>
  <si>
    <t>5534420884</t>
  </si>
  <si>
    <t>Bohrnutenfräser HSS-E08  
DIN844K z:3 HB L:69x19 Ø8,84</t>
  </si>
  <si>
    <t>HSS-E08 End Mills Short Series 1/100 incr.  
DIN844K z:3 HB L:69x19 Ø8,84</t>
  </si>
  <si>
    <t>4045053168389</t>
  </si>
  <si>
    <t>5534420885</t>
  </si>
  <si>
    <t>Bohrnutenfräser HSS-E08  
DIN844K z:3 HB L:69x19 Ø8,85</t>
  </si>
  <si>
    <t>HSS-E08 End Mills Short Series 1/100 incr.  
DIN844K z:3 HB L:69x19 Ø8,85</t>
  </si>
  <si>
    <t>4045053168396</t>
  </si>
  <si>
    <t>5534420886</t>
  </si>
  <si>
    <t>Bohrnutenfräser HSS-E08  
DIN844K z:3 HB L:69x19 Ø8,86</t>
  </si>
  <si>
    <t>HSS-E08 End Mills Short Series 1/100 incr.  
DIN844K z:3 HB L:69x19 Ø8,86</t>
  </si>
  <si>
    <t>4045053168402</t>
  </si>
  <si>
    <t>5534420887</t>
  </si>
  <si>
    <t>Bohrnutenfräser HSS-E08  
DIN844K z:3 HB L:69x19 Ø8,87</t>
  </si>
  <si>
    <t>HSS-E08 End Mills Short Series 1/100 incr.  
DIN844K z:3 HB L:69x19 Ø8,87</t>
  </si>
  <si>
    <t>4045053168419</t>
  </si>
  <si>
    <t>5534420888</t>
  </si>
  <si>
    <t>Bohrnutenfräser HSS-E08  
DIN844K z:3 HB L:69x19 Ø8,88</t>
  </si>
  <si>
    <t>HSS-E08 End Mills Short Series 1/100 incr.  
DIN844K z:3 HB L:69x19 Ø8,88</t>
  </si>
  <si>
    <t>4045053168426</t>
  </si>
  <si>
    <t>5534420889</t>
  </si>
  <si>
    <t>Bohrnutenfräser HSS-E08  
DIN844K z:3 HB L:69x19 Ø8,89</t>
  </si>
  <si>
    <t>HSS-E08 End Mills Short Series 1/100 incr.  
DIN844K z:3 HB L:69x19 Ø8,89</t>
  </si>
  <si>
    <t>4045053168433</t>
  </si>
  <si>
    <t>5534420890</t>
  </si>
  <si>
    <t>Bohrnutenfräser HSS-E08  
DIN844K z:3 HB L:69x19 Ø8,90</t>
  </si>
  <si>
    <t>HSS-E08 End Mills Short Series 1/100 incr.  
DIN844K z:3 HB L:69x19 Ø8,90</t>
  </si>
  <si>
    <t>4045053168440</t>
  </si>
  <si>
    <t>5534420891</t>
  </si>
  <si>
    <t>Bohrnutenfräser HSS-E08  
DIN844K z:3 HB L:69x19 Ø8,91</t>
  </si>
  <si>
    <t>HSS-E08 End Mills Short Series 1/100 incr.  
DIN844K z:3 HB L:69x19 Ø8,91</t>
  </si>
  <si>
    <t>4045053168457</t>
  </si>
  <si>
    <t>5534420892</t>
  </si>
  <si>
    <t>Bohrnutenfräser HSS-E08  
DIN844K z:3 HB L:69x19 Ø8,92</t>
  </si>
  <si>
    <t>HSS-E08 End Mills Short Series 1/100 incr.  
DIN844K z:3 HB L:69x19 Ø8,92</t>
  </si>
  <si>
    <t>4045053168464</t>
  </si>
  <si>
    <t>5534420893</t>
  </si>
  <si>
    <t>Bohrnutenfräser HSS-E08  
DIN844K z:3 HB L:69x19 Ø8,93</t>
  </si>
  <si>
    <t>HSS-E08 End Mills Short Series 1/100 incr.  
DIN844K z:3 HB L:69x19 Ø8,93</t>
  </si>
  <si>
    <t>4045053168471</t>
  </si>
  <si>
    <t>5534420894</t>
  </si>
  <si>
    <t>Bohrnutenfräser HSS-E08  
DIN844K z:3 HB L:69x19 Ø8,94</t>
  </si>
  <si>
    <t>HSS-E08 End Mills Short Series 1/100 incr.  
DIN844K z:3 HB L:69x19 Ø8,94</t>
  </si>
  <si>
    <t>4045053168488</t>
  </si>
  <si>
    <t>5534420895</t>
  </si>
  <si>
    <t>Bohrnutenfräser HSS-E08  
DIN844K z:3 HB L:69x19 Ø8,95</t>
  </si>
  <si>
    <t>HSS-E08 End Mills Short Series 1/100 incr.  
DIN844K z:3 HB L:69x19 Ø8,95</t>
  </si>
  <si>
    <t>4045053168495</t>
  </si>
  <si>
    <t>5534420896</t>
  </si>
  <si>
    <t>Bohrnutenfräser HSS-E08  
DIN844K z:3 HB L:69x19 Ø8,96</t>
  </si>
  <si>
    <t>HSS-E08 End Mills Short Series 1/100 incr.  
DIN844K z:3 HB L:69x19 Ø8,96</t>
  </si>
  <si>
    <t>4045053168501</t>
  </si>
  <si>
    <t>5534420897</t>
  </si>
  <si>
    <t>Bohrnutenfräser HSS-E08  
DIN844K z:3 HB L:69x19 Ø8,97</t>
  </si>
  <si>
    <t>HSS-E08 End Mills Short Series 1/100 incr.  
DIN844K z:3 HB L:69x19 Ø8,97</t>
  </si>
  <si>
    <t>4045053168518</t>
  </si>
  <si>
    <t>5534420898</t>
  </si>
  <si>
    <t>Bohrnutenfräser HSS-E08  
DIN844K z:3 HB L:69x19 Ø8,98</t>
  </si>
  <si>
    <t>HSS-E08 End Mills Short Series 1/100 incr.  
DIN844K z:3 HB L:69x19 Ø8,98</t>
  </si>
  <si>
    <t>4045053168525</t>
  </si>
  <si>
    <t>5534420899</t>
  </si>
  <si>
    <t>Bohrnutenfräser HSS-E08  
DIN844K z:3 HB L:69x19 Ø8,99</t>
  </si>
  <si>
    <t>HSS-E08 End Mills Short Series 1/100 incr.  
DIN844K z:3 HB L:69x19 Ø8,99</t>
  </si>
  <si>
    <t>4045053168532</t>
  </si>
  <si>
    <t>5534420900</t>
  </si>
  <si>
    <t>Bohrnutenfräser HSS-E08  
DIN844K z:3 HB L:69x19 Ø9,00</t>
  </si>
  <si>
    <t>HSS-E08 End Mills Short Series 1/100 incr.  
DIN844K z:3 HB L:69x19 Ø9,00</t>
  </si>
  <si>
    <t>4045053168549</t>
  </si>
  <si>
    <t>5534420901</t>
  </si>
  <si>
    <t>Bohrnutenfräser HSS-E08  
DIN844K z:3 HB L:69x19 Ø9,01</t>
  </si>
  <si>
    <t>HSS-E08 End Mills Short Series 1/100 incr.  
DIN844K z:3 HB L:69x19 Ø9,01</t>
  </si>
  <si>
    <t>4045053168556</t>
  </si>
  <si>
    <t>5534420902</t>
  </si>
  <si>
    <t>Bohrnutenfräser HSS-E08  
DIN844K z:3 HB L:69x19 Ø9,02</t>
  </si>
  <si>
    <t>HSS-E08 End Mills Short Series 1/100 incr.  
DIN844K z:3 HB L:69x19 Ø9,02</t>
  </si>
  <si>
    <t>4045053168563</t>
  </si>
  <si>
    <t>5534420903</t>
  </si>
  <si>
    <t>Bohrnutenfräser HSS-E08  
DIN844K z:3 HB L:69x19 Ø9,03</t>
  </si>
  <si>
    <t>HSS-E08 End Mills Short Series 1/100 incr.  
DIN844K z:3 HB L:69x19 Ø9,03</t>
  </si>
  <si>
    <t>4045053168570</t>
  </si>
  <si>
    <t>5534420904</t>
  </si>
  <si>
    <t>Bohrnutenfräser HSS-E08  
DIN844K z:3 HB L:69x19 Ø9,04</t>
  </si>
  <si>
    <t>HSS-E08 End Mills Short Series 1/100 incr.  
DIN844K z:3 HB L:69x19 Ø9,04</t>
  </si>
  <si>
    <t>4045053168587</t>
  </si>
  <si>
    <t>5534420905</t>
  </si>
  <si>
    <t>Bohrnutenfräser HSS-E08  
DIN844K z:3 HB L:69x19 Ø9,05</t>
  </si>
  <si>
    <t>HSS-E08 End Mills Short Series 1/100 incr.  
DIN844K z:3 HB L:69x19 Ø9,05</t>
  </si>
  <si>
    <t>4045053168594</t>
  </si>
  <si>
    <t>5534420906</t>
  </si>
  <si>
    <t>Bohrnutenfräser HSS-E08  
DIN844K z:3 HB L:69x19 Ø9,06</t>
  </si>
  <si>
    <t>HSS-E08 End Mills Short Series 1/100 incr.  
DIN844K z:3 HB L:69x19 Ø9,06</t>
  </si>
  <si>
    <t>4045053168600</t>
  </si>
  <si>
    <t>5534420907</t>
  </si>
  <si>
    <t>Bohrnutenfräser HSS-E08  
DIN844K z:3 HB L:69x19 Ø9,07</t>
  </si>
  <si>
    <t>HSS-E08 End Mills Short Series 1/100 incr.  
DIN844K z:3 HB L:69x19 Ø9,07</t>
  </si>
  <si>
    <t>4045053168617</t>
  </si>
  <si>
    <t>5534420908</t>
  </si>
  <si>
    <t>Bohrnutenfräser HSS-E08  
DIN844K z:3 HB L:69x19 Ø9,08</t>
  </si>
  <si>
    <t>HSS-E08 End Mills Short Series 1/100 incr.  
DIN844K z:3 HB L:69x19 Ø9,08</t>
  </si>
  <si>
    <t>4045053168624</t>
  </si>
  <si>
    <t>5534420909</t>
  </si>
  <si>
    <t>Bohrnutenfräser HSS-E08  
DIN844K z:3 HB L:69x19 Ø9,09</t>
  </si>
  <si>
    <t>HSS-E08 End Mills Short Series 1/100 incr.  
DIN844K z:3 HB L:69x19 Ø9,09</t>
  </si>
  <si>
    <t>4045053168631</t>
  </si>
  <si>
    <t>5534420910</t>
  </si>
  <si>
    <t>Bohrnutenfräser HSS-E08  
DIN844K z:3 HB L:69x19 Ø9,10</t>
  </si>
  <si>
    <t>HSS-E08 End Mills Short Series 1/100 incr.  
DIN844K z:3 HB L:69x19 Ø9,10</t>
  </si>
  <si>
    <t>4045053168648</t>
  </si>
  <si>
    <t>5534420911</t>
  </si>
  <si>
    <t>Bohrnutenfräser HSS-E08  
DIN844K z:3 HB L:69x19 Ø9,11</t>
  </si>
  <si>
    <t>HSS-E08 End Mills Short Series 1/100 incr.  
DIN844K z:3 HB L:69x19 Ø9,11</t>
  </si>
  <si>
    <t>4045053168655</t>
  </si>
  <si>
    <t>5534420912</t>
  </si>
  <si>
    <t>Bohrnutenfräser HSS-E08  
DIN844K z:3 HB L:69x19 Ø9,12</t>
  </si>
  <si>
    <t>HSS-E08 End Mills Short Series 1/100 incr.  
DIN844K z:3 HB L:69x19 Ø9,12</t>
  </si>
  <si>
    <t>4045053168662</t>
  </si>
  <si>
    <t>5534420913</t>
  </si>
  <si>
    <t>Bohrnutenfräser HSS-E08  
DIN844K z:3 HB L:69x19 Ø9,13</t>
  </si>
  <si>
    <t>HSS-E08 End Mills Short Series 1/100 incr.  
DIN844K z:3 HB L:69x19 Ø9,13</t>
  </si>
  <si>
    <t>4045053168679</t>
  </si>
  <si>
    <t>5534420914</t>
  </si>
  <si>
    <t>Bohrnutenfräser HSS-E08  
DIN844K z:3 HB L:69x19 Ø9,14</t>
  </si>
  <si>
    <t>HSS-E08 End Mills Short Series 1/100 incr.  
DIN844K z:3 HB L:69x19 Ø9,14</t>
  </si>
  <si>
    <t>4045053168686</t>
  </si>
  <si>
    <t>5534420915</t>
  </si>
  <si>
    <t>Bohrnutenfräser HSS-E08  
DIN844K z:3 HB L:69x19 Ø9,15</t>
  </si>
  <si>
    <t>HSS-E08 End Mills Short Series 1/100 incr.  
DIN844K z:3 HB L:69x19 Ø9,15</t>
  </si>
  <si>
    <t>4045053168693</t>
  </si>
  <si>
    <t>5534420916</t>
  </si>
  <si>
    <t>Bohrnutenfräser HSS-E08  
DIN844K z:3 HB L:69x19 Ø9,16</t>
  </si>
  <si>
    <t>HSS-E08 End Mills Short Series 1/100 incr.  
DIN844K z:3 HB L:69x19 Ø9,16</t>
  </si>
  <si>
    <t>4045053168709</t>
  </si>
  <si>
    <t>5534420917</t>
  </si>
  <si>
    <t>Bohrnutenfräser HSS-E08  
DIN844K z:3 HB L:69x19 Ø9,17</t>
  </si>
  <si>
    <t>HSS-E08 End Mills Short Series 1/100 incr.  
DIN844K z:3 HB L:69x19 Ø9,17</t>
  </si>
  <si>
    <t>4045053168716</t>
  </si>
  <si>
    <t>5534420918</t>
  </si>
  <si>
    <t>Bohrnutenfräser HSS-E08  
DIN844K z:3 HB L:69x19 Ø9,18</t>
  </si>
  <si>
    <t>HSS-E08 End Mills Short Series 1/100 incr.  
DIN844K z:3 HB L:69x19 Ø9,18</t>
  </si>
  <si>
    <t>4045053168723</t>
  </si>
  <si>
    <t>5534420919</t>
  </si>
  <si>
    <t>Bohrnutenfräser HSS-E08  
DIN844K z:3 HB L:69x19 Ø9,19</t>
  </si>
  <si>
    <t>HSS-E08 End Mills Short Series 1/100 incr.  
DIN844K z:3 HB L:69x19 Ø9,19</t>
  </si>
  <si>
    <t>4045053168730</t>
  </si>
  <si>
    <t>5534420920</t>
  </si>
  <si>
    <t>Bohrnutenfräser HSS-E08  
DIN844K z:3 HB L:69x19 Ø9,20</t>
  </si>
  <si>
    <t>HSS-E08 End Mills Short Series 1/100 incr.  
DIN844K z:3 HB L:69x19 Ø9,20</t>
  </si>
  <si>
    <t>4045053168747</t>
  </si>
  <si>
    <t>5534420921</t>
  </si>
  <si>
    <t>Bohrnutenfräser HSS-E08  
DIN844K z:3 HB L:69x19 Ø9,21</t>
  </si>
  <si>
    <t>HSS-E08 End Mills Short Series 1/100 incr.  
DIN844K z:3 HB L:69x19 Ø9,21</t>
  </si>
  <si>
    <t>4045053168754</t>
  </si>
  <si>
    <t>5534420922</t>
  </si>
  <si>
    <t>Bohrnutenfräser HSS-E08  
DIN844K z:3 HB L:69x19 Ø9,22</t>
  </si>
  <si>
    <t>HSS-E08 End Mills Short Series 1/100 incr.  
DIN844K z:3 HB L:69x19 Ø9,22</t>
  </si>
  <si>
    <t>4045053168761</t>
  </si>
  <si>
    <t>5534420923</t>
  </si>
  <si>
    <t>Bohrnutenfräser HSS-E08  
DIN844K z:3 HB L:69x19 Ø9,23</t>
  </si>
  <si>
    <t>HSS-E08 End Mills Short Series 1/100 incr.  
DIN844K z:3 HB L:69x19 Ø9,23</t>
  </si>
  <si>
    <t>4045053168778</t>
  </si>
  <si>
    <t>5534420924</t>
  </si>
  <si>
    <t>Bohrnutenfräser HSS-E08  
DIN844K z:3 HB L:69x19 Ø9,24</t>
  </si>
  <si>
    <t>HSS-E08 End Mills Short Series 1/100 incr.  
DIN844K z:3 HB L:69x19 Ø9,24</t>
  </si>
  <si>
    <t>4045053168785</t>
  </si>
  <si>
    <t>5534420925</t>
  </si>
  <si>
    <t>Bohrnutenfräser HSS-E08  
DIN844K z:3 HB L:69x19 Ø9,25</t>
  </si>
  <si>
    <t>HSS-E08 End Mills Short Series 1/100 incr.  
DIN844K z:3 HB L:69x19 Ø9,25</t>
  </si>
  <si>
    <t>4045053168792</t>
  </si>
  <si>
    <t>5534420926</t>
  </si>
  <si>
    <t>Bohrnutenfräser HSS-E08  
DIN844K z:3 HB L:69x19 Ø9,26</t>
  </si>
  <si>
    <t>HSS-E08 End Mills Short Series 1/100 incr.  
DIN844K z:3 HB L:69x19 Ø9,26</t>
  </si>
  <si>
    <t>4045053168808</t>
  </si>
  <si>
    <t>5534420927</t>
  </si>
  <si>
    <t>Bohrnutenfräser HSS-E08  
DIN844K z:3 HB L:69x19 Ø9,27</t>
  </si>
  <si>
    <t>HSS-E08 End Mills Short Series 1/100 incr.  
DIN844K z:3 HB L:69x19 Ø9,27</t>
  </si>
  <si>
    <t>4045053168815</t>
  </si>
  <si>
    <t>5534420928</t>
  </si>
  <si>
    <t>Bohrnutenfräser HSS-E08  
DIN844K z:3 HB L:69x19 Ø9,28</t>
  </si>
  <si>
    <t>HSS-E08 End Mills Short Series 1/100 incr.  
DIN844K z:3 HB L:69x19 Ø9,28</t>
  </si>
  <si>
    <t>4045053168822</t>
  </si>
  <si>
    <t>5534420929</t>
  </si>
  <si>
    <t>Bohrnutenfräser HSS-E08  
DIN844K z:3 HB L:69x19 Ø9,29</t>
  </si>
  <si>
    <t>HSS-E08 End Mills Short Series 1/100 incr.  
DIN844K z:3 HB L:69x19 Ø9,29</t>
  </si>
  <si>
    <t>4045053168839</t>
  </si>
  <si>
    <t>5534420930</t>
  </si>
  <si>
    <t>Bohrnutenfräser HSS-E08  
DIN844K z:3 HB L:69x19 Ø9,30</t>
  </si>
  <si>
    <t>HSS-E08 End Mills Short Series 1/100 incr.  
DIN844K z:3 HB L:69x19 Ø9,30</t>
  </si>
  <si>
    <t>4045053168846</t>
  </si>
  <si>
    <t>5534420931</t>
  </si>
  <si>
    <t>Bohrnutenfräser HSS-E08  
DIN844K z:3 HB L:69x19 Ø9,31</t>
  </si>
  <si>
    <t>HSS-E08 End Mills Short Series 1/100 incr.  
DIN844K z:3 HB L:69x19 Ø9,31</t>
  </si>
  <si>
    <t>4045053168853</t>
  </si>
  <si>
    <t>5534420932</t>
  </si>
  <si>
    <t>Bohrnutenfräser HSS-E08  
DIN844K z:3 HB L:69x19 Ø9,32</t>
  </si>
  <si>
    <t>HSS-E08 End Mills Short Series 1/100 incr.  
DIN844K z:3 HB L:69x19 Ø9,32</t>
  </si>
  <si>
    <t>4045053168860</t>
  </si>
  <si>
    <t>5534420933</t>
  </si>
  <si>
    <t>Bohrnutenfräser HSS-E08  
DIN844K z:3 HB L:69x19 Ø9,33</t>
  </si>
  <si>
    <t>HSS-E08 End Mills Short Series 1/100 incr.  
DIN844K z:3 HB L:69x19 Ø9,33</t>
  </si>
  <si>
    <t>4045053168877</t>
  </si>
  <si>
    <t>5534420934</t>
  </si>
  <si>
    <t>Bohrnutenfräser HSS-E08  
DIN844K z:3 HB L:69x19 Ø9,34</t>
  </si>
  <si>
    <t>HSS-E08 End Mills Short Series 1/100 incr.  
DIN844K z:3 HB L:69x19 Ø9,34</t>
  </si>
  <si>
    <t>4045053168884</t>
  </si>
  <si>
    <t>5534420935</t>
  </si>
  <si>
    <t>Bohrnutenfräser HSS-E08  
DIN844K z:3 HB L:69x19 Ø9,35</t>
  </si>
  <si>
    <t>HSS-E08 End Mills Short Series 1/100 incr.  
DIN844K z:3 HB L:69x19 Ø9,35</t>
  </si>
  <si>
    <t>4045053168891</t>
  </si>
  <si>
    <t>5534420936</t>
  </si>
  <si>
    <t>Bohrnutenfräser HSS-E08  
DIN844K z:3 HB L:69x19 Ø9,36</t>
  </si>
  <si>
    <t>HSS-E08 End Mills Short Series 1/100 incr.  
DIN844K z:3 HB L:69x19 Ø9,36</t>
  </si>
  <si>
    <t>4045053168907</t>
  </si>
  <si>
    <t>5534420937</t>
  </si>
  <si>
    <t>Bohrnutenfräser HSS-E08  
DIN844K z:3 HB L:69x19 Ø9,37</t>
  </si>
  <si>
    <t>HSS-E08 End Mills Short Series 1/100 incr.  
DIN844K z:3 HB L:69x19 Ø9,37</t>
  </si>
  <si>
    <t>4045053168914</t>
  </si>
  <si>
    <t>5534420938</t>
  </si>
  <si>
    <t>Bohrnutenfräser HSS-E08  
DIN844K z:3 HB L:69x19 Ø9,38</t>
  </si>
  <si>
    <t>HSS-E08 End Mills Short Series 1/100 incr.  
DIN844K z:3 HB L:69x19 Ø9,38</t>
  </si>
  <si>
    <t>4045053168921</t>
  </si>
  <si>
    <t>5534420939</t>
  </si>
  <si>
    <t>Bohrnutenfräser HSS-E08  
DIN844K z:3 HB L:69x19 Ø9,39</t>
  </si>
  <si>
    <t>HSS-E08 End Mills Short Series 1/100 incr.  
DIN844K z:3 HB L:69x19 Ø9,39</t>
  </si>
  <si>
    <t>4045053168938</t>
  </si>
  <si>
    <t>5534420940</t>
  </si>
  <si>
    <t>Bohrnutenfräser HSS-E08  
DIN844K z:3 HB L:69x19 Ø9,40</t>
  </si>
  <si>
    <t>HSS-E08 End Mills Short Series 1/100 incr.  
DIN844K z:3 HB L:69x19 Ø9,40</t>
  </si>
  <si>
    <t>4045053168945</t>
  </si>
  <si>
    <t>5534420941</t>
  </si>
  <si>
    <t>Bohrnutenfräser HSS-E08  
DIN844K z:3 HB L:69x19 Ø9,41</t>
  </si>
  <si>
    <t>HSS-E08 End Mills Short Series 1/100 incr.  
DIN844K z:3 HB L:69x19 Ø9,41</t>
  </si>
  <si>
    <t>4045053168952</t>
  </si>
  <si>
    <t>5534420942</t>
  </si>
  <si>
    <t>Bohrnutenfräser HSS-E08  
DIN844K z:3 HB L:69x19 Ø9,42</t>
  </si>
  <si>
    <t>HSS-E08 End Mills Short Series 1/100 incr.  
DIN844K z:3 HB L:69x19 Ø9,42</t>
  </si>
  <si>
    <t>4045053168969</t>
  </si>
  <si>
    <t>5534420943</t>
  </si>
  <si>
    <t>Bohrnutenfräser HSS-E08  
DIN844K z:3 HB L:69x19 Ø9,43</t>
  </si>
  <si>
    <t>HSS-E08 End Mills Short Series 1/100 incr.  
DIN844K z:3 HB L:69x19 Ø9,43</t>
  </si>
  <si>
    <t>4045053168976</t>
  </si>
  <si>
    <t>5534420944</t>
  </si>
  <si>
    <t>Bohrnutenfräser HSS-E08  
DIN844K z:3 HB L:69x19 Ø9,44</t>
  </si>
  <si>
    <t>HSS-E08 End Mills Short Series 1/100 incr.  
DIN844K z:3 HB L:69x19 Ø9,44</t>
  </si>
  <si>
    <t>4045053168983</t>
  </si>
  <si>
    <t>5534420945</t>
  </si>
  <si>
    <t>Bohrnutenfräser HSS-E08  
DIN844K z:3 HB L:69x19 Ø9,45</t>
  </si>
  <si>
    <t>HSS-E08 End Mills Short Series 1/100 incr.  
DIN844K z:3 HB L:69x19 Ø9,45</t>
  </si>
  <si>
    <t>4045053168990</t>
  </si>
  <si>
    <t>5534420946</t>
  </si>
  <si>
    <t>Bohrnutenfräser HSS-E08  
DIN844K z:3 HB L:69x19 Ø9,46</t>
  </si>
  <si>
    <t>HSS-E08 End Mills Short Series 1/100 incr.  
DIN844K z:3 HB L:69x19 Ø9,46</t>
  </si>
  <si>
    <t>4045053169003</t>
  </si>
  <si>
    <t>5534420947</t>
  </si>
  <si>
    <t>Bohrnutenfräser HSS-E08  
DIN844K z:3 HB L:69x19 Ø9,47</t>
  </si>
  <si>
    <t>HSS-E08 End Mills Short Series 1/100 incr.  
DIN844K z:3 HB L:69x19 Ø9,47</t>
  </si>
  <si>
    <t>4045053169010</t>
  </si>
  <si>
    <t>5534420948</t>
  </si>
  <si>
    <t>Bohrnutenfräser HSS-E08  
DIN844K z:3 HB L:69x19 Ø9,48</t>
  </si>
  <si>
    <t>HSS-E08 End Mills Short Series 1/100 incr.  
DIN844K z:3 HB L:69x19 Ø9,48</t>
  </si>
  <si>
    <t>4045053169027</t>
  </si>
  <si>
    <t>5534420949</t>
  </si>
  <si>
    <t>Bohrnutenfräser HSS-E08  
DIN844K z:3 HB L:69x19 Ø9,49</t>
  </si>
  <si>
    <t>HSS-E08 End Mills Short Series 1/100 incr.  
DIN844K z:3 HB L:69x19 Ø9,49</t>
  </si>
  <si>
    <t>4045053169034</t>
  </si>
  <si>
    <t>5534420950</t>
  </si>
  <si>
    <t>Bohrnutenfräser HSS-E08  
DIN844K z:3 HB L:69x19 Ø9,50</t>
  </si>
  <si>
    <t>HSS-E08 End Mills Short Series 1/100 incr.  
DIN844K z:3 HB L:69x19 Ø9,50</t>
  </si>
  <si>
    <t>4045053169041</t>
  </si>
  <si>
    <t>5534420951</t>
  </si>
  <si>
    <t>Bohrnutenfräser HSS-E08  
DIN844K z:3 HB L:72x22 Ø9,51</t>
  </si>
  <si>
    <t>HSS-E08 End Mills Short Series 1/100 incr.  
DIN844K z:3 HB L:72x22 Ø9,51</t>
  </si>
  <si>
    <t>4045053169058</t>
  </si>
  <si>
    <t>5534420952</t>
  </si>
  <si>
    <t>Bohrnutenfräser HSS-E08  
DIN844K z:3 HB L:72x22 Ø9,52</t>
  </si>
  <si>
    <t>HSS-E08 End Mills Short Series 1/100 incr.  
DIN844K z:3 HB L:72x22 Ø9,52</t>
  </si>
  <si>
    <t>4045053169065</t>
  </si>
  <si>
    <t>5534420953</t>
  </si>
  <si>
    <t>Bohrnutenfräser HSS-E08  
DIN844K z:3 HB L:72x22 Ø9,53</t>
  </si>
  <si>
    <t>HSS-E08 End Mills Short Series 1/100 incr.  
DIN844K z:3 HB L:72x22 Ø9,53</t>
  </si>
  <si>
    <t>4045053169072</t>
  </si>
  <si>
    <t>5534420954</t>
  </si>
  <si>
    <t>Bohrnutenfräser HSS-E08  
DIN844K z:3 HB L:72x22 Ø9,54</t>
  </si>
  <si>
    <t>HSS-E08 End Mills Short Series 1/100 incr.  
DIN844K z:3 HB L:72x22 Ø9,54</t>
  </si>
  <si>
    <t>4045053169089</t>
  </si>
  <si>
    <t>5534420955</t>
  </si>
  <si>
    <t>Bohrnutenfräser HSS-E08  
DIN844K z:3 HB L:72x22 Ø9,55</t>
  </si>
  <si>
    <t>HSS-E08 End Mills Short Series 1/100 incr.  
DIN844K z:3 HB L:72x22 Ø9,55</t>
  </si>
  <si>
    <t>4045053169096</t>
  </si>
  <si>
    <t>5534420956</t>
  </si>
  <si>
    <t>Bohrnutenfräser HSS-E08  
DIN844K z:3 HB L:72x22 Ø9,56</t>
  </si>
  <si>
    <t>HSS-E08 End Mills Short Series 1/100 incr.  
DIN844K z:3 HB L:72x22 Ø9,56</t>
  </si>
  <si>
    <t>4045053169102</t>
  </si>
  <si>
    <t>5534420957</t>
  </si>
  <si>
    <t>Bohrnutenfräser HSS-E08  
DIN844K z:3 HB L:72x22 Ø9,57</t>
  </si>
  <si>
    <t>HSS-E08 End Mills Short Series 1/100 incr.  
DIN844K z:3 HB L:72x22 Ø9,57</t>
  </si>
  <si>
    <t>4045053169119</t>
  </si>
  <si>
    <t>5534420958</t>
  </si>
  <si>
    <t>Bohrnutenfräser HSS-E08  
DIN844K z:3 HB L:72x22 Ø9,58</t>
  </si>
  <si>
    <t>HSS-E08 End Mills Short Series 1/100 incr.  
DIN844K z:3 HB L:72x22 Ø9,58</t>
  </si>
  <si>
    <t>4045053169126</t>
  </si>
  <si>
    <t>5534420959</t>
  </si>
  <si>
    <t>Bohrnutenfräser HSS-E08  
DIN844K z:3 HB L:72x22 Ø9,59</t>
  </si>
  <si>
    <t>HSS-E08 End Mills Short Series 1/100 incr.  
DIN844K z:3 HB L:72x22 Ø9,59</t>
  </si>
  <si>
    <t>4045053169133</t>
  </si>
  <si>
    <t>5534420960</t>
  </si>
  <si>
    <t>Bohrnutenfräser HSS-E08  
DIN844K z:3 HB L:72x22 Ø9,60</t>
  </si>
  <si>
    <t>HSS-E08 End Mills Short Series 1/100 incr.  
DIN844K z:3 HB L:72x22 Ø9,60</t>
  </si>
  <si>
    <t>4045053169140</t>
  </si>
  <si>
    <t>5534420961</t>
  </si>
  <si>
    <t>Bohrnutenfräser HSS-E08  
DIN844K z:3 HB L:72x22 Ø9,61</t>
  </si>
  <si>
    <t>HSS-E08 End Mills Short Series 1/100 incr.  
DIN844K z:3 HB L:72x22 Ø9,61</t>
  </si>
  <si>
    <t>4045053169157</t>
  </si>
  <si>
    <t>5534420962</t>
  </si>
  <si>
    <t>Bohrnutenfräser HSS-E08  
DIN844K z:3 HB L:72x22 Ø9,62</t>
  </si>
  <si>
    <t>HSS-E08 End Mills Short Series 1/100 incr.  
DIN844K z:3 HB L:72x22 Ø9,62</t>
  </si>
  <si>
    <t>4045053169164</t>
  </si>
  <si>
    <t>5534420963</t>
  </si>
  <si>
    <t>Bohrnutenfräser HSS-E08  
DIN844K z:3 HB L:72x22 Ø9,63</t>
  </si>
  <si>
    <t>HSS-E08 End Mills Short Series 1/100 incr.  
DIN844K z:3 HB L:72x22 Ø9,63</t>
  </si>
  <si>
    <t>4045053169171</t>
  </si>
  <si>
    <t>5534420964</t>
  </si>
  <si>
    <t>Bohrnutenfräser HSS-E08  
DIN844K z:3 HB L:72x22 Ø9,64</t>
  </si>
  <si>
    <t>HSS-E08 End Mills Short Series 1/100 incr.  
DIN844K z:3 HB L:72x22 Ø9,64</t>
  </si>
  <si>
    <t>4045053169188</t>
  </si>
  <si>
    <t>5534420965</t>
  </si>
  <si>
    <t>Bohrnutenfräser HSS-E08  
DIN844K z:3 HB L:72x22 Ø9,65</t>
  </si>
  <si>
    <t>HSS-E08 End Mills Short Series 1/100 incr.  
DIN844K z:3 HB L:72x22 Ø9,65</t>
  </si>
  <si>
    <t>4045053169195</t>
  </si>
  <si>
    <t>5534420966</t>
  </si>
  <si>
    <t>Bohrnutenfräser HSS-E08  
DIN844K z:3 HB L:72x22 Ø9,66</t>
  </si>
  <si>
    <t>HSS-E08 End Mills Short Series 1/100 incr.  
DIN844K z:3 HB L:72x22 Ø9,66</t>
  </si>
  <si>
    <t>4045053169201</t>
  </si>
  <si>
    <t>5534420967</t>
  </si>
  <si>
    <t>Bohrnutenfräser HSS-E08  
DIN844K z:3 HB L:72x22 Ø9,67</t>
  </si>
  <si>
    <t>HSS-E08 End Mills Short Series 1/100 incr.  
DIN844K z:3 HB L:72x22 Ø9,67</t>
  </si>
  <si>
    <t>4045053169218</t>
  </si>
  <si>
    <t>5534420968</t>
  </si>
  <si>
    <t>Bohrnutenfräser HSS-E08  
DIN844K z:3 HB L:72x22 Ø9,68</t>
  </si>
  <si>
    <t>HSS-E08 End Mills Short Series 1/100 incr.  
DIN844K z:3 HB L:72x22 Ø9,68</t>
  </si>
  <si>
    <t>4045053169225</t>
  </si>
  <si>
    <t>5534420969</t>
  </si>
  <si>
    <t>Bohrnutenfräser HSS-E08  
DIN844K z:3 HB L:72x22 Ø9,69</t>
  </si>
  <si>
    <t>HSS-E08 End Mills Short Series 1/100 incr.  
DIN844K z:3 HB L:72x22 Ø9,69</t>
  </si>
  <si>
    <t>4045053169232</t>
  </si>
  <si>
    <t>5534420970</t>
  </si>
  <si>
    <t>Bohrnutenfräser HSS-E08  
DIN844K z:3 HB L:72x22 Ø9,70</t>
  </si>
  <si>
    <t>HSS-E08 End Mills Short Series 1/100 incr.  
DIN844K z:3 HB L:72x22 Ø9,70</t>
  </si>
  <si>
    <t>4045053169249</t>
  </si>
  <si>
    <t>5534420971</t>
  </si>
  <si>
    <t>Bohrnutenfräser HSS-E08  
DIN844K z:3 HB L:72x22 Ø9,71</t>
  </si>
  <si>
    <t>HSS-E08 End Mills Short Series 1/100 incr.  
DIN844K z:3 HB L:72x22 Ø9,71</t>
  </si>
  <si>
    <t>4045053169256</t>
  </si>
  <si>
    <t>5534420972</t>
  </si>
  <si>
    <t>Bohrnutenfräser HSS-E08  
DIN844K z:3 HB L:72x22 Ø9,72</t>
  </si>
  <si>
    <t>HSS-E08 End Mills Short Series 1/100 incr.  
DIN844K z:3 HB L:72x22 Ø9,72</t>
  </si>
  <si>
    <t>4045053169263</t>
  </si>
  <si>
    <t>5534420973</t>
  </si>
  <si>
    <t>Bohrnutenfräser HSS-E08  
DIN844K z:3 HB L:72x22 Ø9,73</t>
  </si>
  <si>
    <t>HSS-E08 End Mills Short Series 1/100 incr.  
DIN844K z:3 HB L:72x22 Ø9,73</t>
  </si>
  <si>
    <t>4045053169270</t>
  </si>
  <si>
    <t>5534420974</t>
  </si>
  <si>
    <t>Bohrnutenfräser HSS-E08  
DIN844K z:3 HB L:72x22 Ø9,74</t>
  </si>
  <si>
    <t>HSS-E08 End Mills Short Series 1/100 incr.  
DIN844K z:3 HB L:72x22 Ø9,74</t>
  </si>
  <si>
    <t>4045053169287</t>
  </si>
  <si>
    <t>5534420975</t>
  </si>
  <si>
    <t>Bohrnutenfräser HSS-E08  
DIN844K z:3 HB L:72x22 Ø9,75</t>
  </si>
  <si>
    <t>HSS-E08 End Mills Short Series 1/100 incr.  
DIN844K z:3 HB L:72x22 Ø9,75</t>
  </si>
  <si>
    <t>4045053169294</t>
  </si>
  <si>
    <t>5534420976</t>
  </si>
  <si>
    <t>Bohrnutenfräser HSS-E08  
DIN844K z:3 HB L:72x22 Ø9,76</t>
  </si>
  <si>
    <t>HSS-E08 End Mills Short Series 1/100 incr.  
DIN844K z:3 HB L:72x22 Ø9,76</t>
  </si>
  <si>
    <t>4045053169300</t>
  </si>
  <si>
    <t>5534420977</t>
  </si>
  <si>
    <t>Bohrnutenfräser HSS-E08  
DIN844K z:3 HB L:72x22 Ø9,77</t>
  </si>
  <si>
    <t>HSS-E08 End Mills Short Series 1/100 incr.  
DIN844K z:3 HB L:72x22 Ø9,77</t>
  </si>
  <si>
    <t>4045053169317</t>
  </si>
  <si>
    <t>5534420978</t>
  </si>
  <si>
    <t>Bohrnutenfräser HSS-E08  
DIN844K z:3 HB L:72x22 Ø9,78</t>
  </si>
  <si>
    <t>HSS-E08 End Mills Short Series 1/100 incr.  
DIN844K z:3 HB L:72x22 Ø9,78</t>
  </si>
  <si>
    <t>4045053169324</t>
  </si>
  <si>
    <t>5534420979</t>
  </si>
  <si>
    <t>Bohrnutenfräser HSS-E08  
DIN844K z:3 HB L:72x22 Ø9,79</t>
  </si>
  <si>
    <t>HSS-E08 End Mills Short Series 1/100 incr.  
DIN844K z:3 HB L:72x22 Ø9,79</t>
  </si>
  <si>
    <t>4045053169331</t>
  </si>
  <si>
    <t>5534420980</t>
  </si>
  <si>
    <t>Bohrnutenfräser HSS-E08  
DIN844K z:3 HB L:72x22 Ø9,80</t>
  </si>
  <si>
    <t>HSS-E08 End Mills Short Series 1/100 incr.  
DIN844K z:3 HB L:72x22 Ø9,80</t>
  </si>
  <si>
    <t>4045053169348</t>
  </si>
  <si>
    <t>5534420981</t>
  </si>
  <si>
    <t>Bohrnutenfräser HSS-E08  
DIN844K z:3 HB L:72x22 Ø9,81</t>
  </si>
  <si>
    <t>HSS-E08 End Mills Short Series 1/100 incr.  
DIN844K z:3 HB L:72x22 Ø9,81</t>
  </si>
  <si>
    <t>4045053169355</t>
  </si>
  <si>
    <t>5534420982</t>
  </si>
  <si>
    <t>Bohrnutenfräser HSS-E08  
DIN844K z:3 HB L:72x22 Ø9,82</t>
  </si>
  <si>
    <t>HSS-E08 End Mills Short Series 1/100 incr.  
DIN844K z:3 HB L:72x22 Ø9,82</t>
  </si>
  <si>
    <t>4045053169362</t>
  </si>
  <si>
    <t>5534420983</t>
  </si>
  <si>
    <t>Bohrnutenfräser HSS-E08  
DIN844K z:3 HB L:72x22 Ø9,83</t>
  </si>
  <si>
    <t>HSS-E08 End Mills Short Series 1/100 incr.  
DIN844K z:3 HB L:72x22 Ø9,83</t>
  </si>
  <si>
    <t>4045053169379</t>
  </si>
  <si>
    <t>5534420984</t>
  </si>
  <si>
    <t>Bohrnutenfräser HSS-E08  
DIN844K z:3 HB L:72x22 Ø9,84</t>
  </si>
  <si>
    <t>HSS-E08 End Mills Short Series 1/100 incr.  
DIN844K z:3 HB L:72x22 Ø9,84</t>
  </si>
  <si>
    <t>4045053169386</t>
  </si>
  <si>
    <t>5534420985</t>
  </si>
  <si>
    <t>Bohrnutenfräser HSS-E08  
DIN844K z:3 HB L:72x22 Ø9,85</t>
  </si>
  <si>
    <t>HSS-E08 End Mills Short Series 1/100 incr.  
DIN844K z:3 HB L:72x22 Ø9,85</t>
  </si>
  <si>
    <t>4045053169393</t>
  </si>
  <si>
    <t>5534420986</t>
  </si>
  <si>
    <t>Bohrnutenfräser HSS-E08  
DIN844K z:3 HB L:72x22 Ø9,86</t>
  </si>
  <si>
    <t>HSS-E08 End Mills Short Series 1/100 incr.  
DIN844K z:3 HB L:72x22 Ø9,86</t>
  </si>
  <si>
    <t>4045053169409</t>
  </si>
  <si>
    <t>5534420987</t>
  </si>
  <si>
    <t>Bohrnutenfräser HSS-E08  
DIN844K z:3 HB L:72x22 Ø9,87</t>
  </si>
  <si>
    <t>HSS-E08 End Mills Short Series 1/100 incr.  
DIN844K z:3 HB L:72x22 Ø9,87</t>
  </si>
  <si>
    <t>4045053169416</t>
  </si>
  <si>
    <t>5534420988</t>
  </si>
  <si>
    <t>Bohrnutenfräser HSS-E08  
DIN844K z:3 HB L:72x22 Ø9,88</t>
  </si>
  <si>
    <t>HSS-E08 End Mills Short Series 1/100 incr.  
DIN844K z:3 HB L:72x22 Ø9,88</t>
  </si>
  <si>
    <t>4045053169423</t>
  </si>
  <si>
    <t>5534420989</t>
  </si>
  <si>
    <t>Bohrnutenfräser HSS-E08  
DIN844K z:3 HB L:72x22 Ø9,89</t>
  </si>
  <si>
    <t>HSS-E08 End Mills Short Series 1/100 incr.  
DIN844K z:3 HB L:72x22 Ø9,89</t>
  </si>
  <si>
    <t>4045053169430</t>
  </si>
  <si>
    <t>5534420990</t>
  </si>
  <si>
    <t>Bohrnutenfräser HSS-E08  
DIN844K z:3 HB L:72x22 Ø9,90</t>
  </si>
  <si>
    <t>HSS-E08 End Mills Short Series 1/100 incr.  
DIN844K z:3 HB L:72x22 Ø9,90</t>
  </si>
  <si>
    <t>4045053169447</t>
  </si>
  <si>
    <t>5534420991</t>
  </si>
  <si>
    <t>Bohrnutenfräser HSS-E08  
DIN844K z:3 HB L:72x22 Ø9,91</t>
  </si>
  <si>
    <t>HSS-E08 End Mills Short Series 1/100 incr.  
DIN844K z:3 HB L:72x22 Ø9,91</t>
  </si>
  <si>
    <t>4045053169454</t>
  </si>
  <si>
    <t>5534420992</t>
  </si>
  <si>
    <t>Bohrnutenfräser HSS-E08  
DIN844K z:3 HB L:72x22 Ø9,92</t>
  </si>
  <si>
    <t>HSS-E08 End Mills Short Series 1/100 incr.  
DIN844K z:3 HB L:72x22 Ø9,92</t>
  </si>
  <si>
    <t>4045053169461</t>
  </si>
  <si>
    <t>5534420993</t>
  </si>
  <si>
    <t>Bohrnutenfräser HSS-E08  
DIN844K z:3 HB L:72x22 Ø9,93</t>
  </si>
  <si>
    <t>HSS-E08 End Mills Short Series 1/100 incr.  
DIN844K z:3 HB L:72x22 Ø9,93</t>
  </si>
  <si>
    <t>4045053169478</t>
  </si>
  <si>
    <t>5534420994</t>
  </si>
  <si>
    <t>Bohrnutenfräser HSS-E08  
DIN844K z:3 HB L:72x22 Ø9,94</t>
  </si>
  <si>
    <t>HSS-E08 End Mills Short Series 1/100 incr.  
DIN844K z:3 HB L:72x22 Ø9,94</t>
  </si>
  <si>
    <t>4045053169485</t>
  </si>
  <si>
    <t>5534420995</t>
  </si>
  <si>
    <t>Bohrnutenfräser HSS-E08  
DIN844K z:3 HB L:72x22 Ø9,95</t>
  </si>
  <si>
    <t>HSS-E08 End Mills Short Series 1/100 incr.  
DIN844K z:3 HB L:72x22 Ø9,95</t>
  </si>
  <si>
    <t>4045053169492</t>
  </si>
  <si>
    <t>5534420996</t>
  </si>
  <si>
    <t>Bohrnutenfräser HSS-E08  
DIN844K z:3 HB L:72x22 Ø9,96</t>
  </si>
  <si>
    <t>HSS-E08 End Mills Short Series 1/100 incr.  
DIN844K z:3 HB L:72x22 Ø9,96</t>
  </si>
  <si>
    <t>4045053169508</t>
  </si>
  <si>
    <t>5534420997</t>
  </si>
  <si>
    <t>Bohrnutenfräser HSS-E08  
DIN844K z:3 HB L:72x22 Ø9,97</t>
  </si>
  <si>
    <t>HSS-E08 End Mills Short Series 1/100 incr.  
DIN844K z:3 HB L:72x22 Ø9,97</t>
  </si>
  <si>
    <t>4045053169515</t>
  </si>
  <si>
    <t>5534420998</t>
  </si>
  <si>
    <t>Bohrnutenfräser HSS-E08  
DIN844K z:3 HB L:72x22 Ø9,98</t>
  </si>
  <si>
    <t>HSS-E08 End Mills Short Series 1/100 incr.  
DIN844K z:3 HB L:72x22 Ø9,98</t>
  </si>
  <si>
    <t>4045053169522</t>
  </si>
  <si>
    <t>5534420999</t>
  </si>
  <si>
    <t>Bohrnutenfräser HSS-E08  
DIN844K z:3 HB L:72x22 Ø9,99</t>
  </si>
  <si>
    <t>HSS-E08 End Mills Short Series 1/100 incr.  
DIN844K z:3 HB L:72x22 Ø9,99</t>
  </si>
  <si>
    <t>4045053169539</t>
  </si>
  <si>
    <t>5534421000</t>
  </si>
  <si>
    <t>Bohrnutenfräser HSS-E08  
DIN844K z:3 HB L:72x22 Ø10,00</t>
  </si>
  <si>
    <t>HSS-E08 End Mills Short Series 1/100 incr.  
DIN844K z:3 HB L:72x22 Ø10,00</t>
  </si>
  <si>
    <t>4045053169546</t>
  </si>
  <si>
    <t>5534421001</t>
  </si>
  <si>
    <t>Bohrnutenfräser HSS-E08  
DIN844K z:3 HB L:79x22 Ø10,01</t>
  </si>
  <si>
    <t>HSS-E08 End Mills Short Series 1/100 incr.  
DIN844K z:3 HB L:79x22 Ø10,01</t>
  </si>
  <si>
    <t>4045053169553</t>
  </si>
  <si>
    <t>5534421002</t>
  </si>
  <si>
    <t>Bohrnutenfräser HSS-E08  
DIN844K z:3 HB L:79x22 Ø10,02</t>
  </si>
  <si>
    <t>HSS-E08 End Mills Short Series 1/100 incr.  
DIN844K z:3 HB L:79x22 Ø10,02</t>
  </si>
  <si>
    <t>4045053169560</t>
  </si>
  <si>
    <t>5534421003</t>
  </si>
  <si>
    <t>Bohrnutenfräser HSS-E08  
DIN844K z:3 HB L:79x22 Ø10,03</t>
  </si>
  <si>
    <t>HSS-E08 End Mills Short Series 1/100 incr.  
DIN844K z:3 HB L:79x22 Ø10,03</t>
  </si>
  <si>
    <t>4045053169577</t>
  </si>
  <si>
    <t>5534421004</t>
  </si>
  <si>
    <t>Bohrnutenfräser HSS-E08  
DIN844K z:3 HB L:79x22 Ø10,04</t>
  </si>
  <si>
    <t>HSS-E08 End Mills Short Series 1/100 incr.  
DIN844K z:3 HB L:79x22 Ø10,04</t>
  </si>
  <si>
    <t>4045053169584</t>
  </si>
  <si>
    <t>5534421005</t>
  </si>
  <si>
    <t>Bohrnutenfräser HSS-E08  
DIN844K z:3 HB L:79x22 Ø10,05</t>
  </si>
  <si>
    <t>HSS-E08 End Mills Short Series 1/100 incr.  
DIN844K z:3 HB L:79x22 Ø10,05</t>
  </si>
  <si>
    <t>4045053169591</t>
  </si>
  <si>
    <t>5534421006</t>
  </si>
  <si>
    <t>Bohrnutenfräser HSS-E08  
DIN844K z:3 HB L:79x22 Ø10,06</t>
  </si>
  <si>
    <t>HSS-E08 End Mills Short Series 1/100 incr.  
DIN844K z:3 HB L:79x22 Ø10,06</t>
  </si>
  <si>
    <t>4045053169607</t>
  </si>
  <si>
    <t>5534421007</t>
  </si>
  <si>
    <t>Bohrnutenfräser HSS-E08  
DIN844K z:3 HB L:79x22 Ø10,07</t>
  </si>
  <si>
    <t>HSS-E08 End Mills Short Series 1/100 incr.  
DIN844K z:3 HB L:79x22 Ø10,07</t>
  </si>
  <si>
    <t>4045053169614</t>
  </si>
  <si>
    <t>5534421008</t>
  </si>
  <si>
    <t>Bohrnutenfräser HSS-E08  
DIN844K z:3 HB L:79x22 Ø10,08</t>
  </si>
  <si>
    <t>HSS-E08 End Mills Short Series 1/100 incr.  
DIN844K z:3 HB L:79x22 Ø10,08</t>
  </si>
  <si>
    <t>4045053169621</t>
  </si>
  <si>
    <t>5534421009</t>
  </si>
  <si>
    <t>Bohrnutenfräser HSS-E08  
DIN844K z:3 HB L:79x22 Ø10,09</t>
  </si>
  <si>
    <t>HSS-E08 End Mills Short Series 1/100 incr.  
DIN844K z:3 HB L:79x22 Ø10,09</t>
  </si>
  <si>
    <t>4045053169638</t>
  </si>
  <si>
    <t>5534421010</t>
  </si>
  <si>
    <t>Bohrnutenfräser HSS-E08  
DIN844K z:3 HB L:79x22 Ø10,10</t>
  </si>
  <si>
    <t>HSS-E08 End Mills Short Series 1/100 incr.  
DIN844K z:3 HB L:79x22 Ø10,10</t>
  </si>
  <si>
    <t>4045053169645</t>
  </si>
  <si>
    <t>5534421011</t>
  </si>
  <si>
    <t>Bohrnutenfräser HSS-E08  
DIN844K z:3 HB L:79x22 Ø10,11</t>
  </si>
  <si>
    <t>HSS-E08 End Mills Short Series 1/100 incr.  
DIN844K z:3 HB L:79x22 Ø10,11</t>
  </si>
  <si>
    <t>4045053169652</t>
  </si>
  <si>
    <t>5534421012</t>
  </si>
  <si>
    <t>Bohrnutenfräser HSS-E08  
DIN844K z:3 HB L:79x22 Ø10,12</t>
  </si>
  <si>
    <t>HSS-E08 End Mills Short Series 1/100 incr.  
DIN844K z:3 HB L:79x22 Ø10,12</t>
  </si>
  <si>
    <t>4045053169669</t>
  </si>
  <si>
    <t>5534421013</t>
  </si>
  <si>
    <t>Bohrnutenfräser HSS-E08  
DIN844K z:3 HB L:79x22 Ø10,13</t>
  </si>
  <si>
    <t>HSS-E08 End Mills Short Series 1/100 incr.  
DIN844K z:3 HB L:79x22 Ø10,13</t>
  </si>
  <si>
    <t>4045053169676</t>
  </si>
  <si>
    <t>5534421014</t>
  </si>
  <si>
    <t>Bohrnutenfräser HSS-E08  
DIN844K z:3 HB L:79x22 Ø10,14</t>
  </si>
  <si>
    <t>HSS-E08 End Mills Short Series 1/100 incr.  
DIN844K z:3 HB L:79x22 Ø10,14</t>
  </si>
  <si>
    <t>4045053169683</t>
  </si>
  <si>
    <t>5534421015</t>
  </si>
  <si>
    <t>Bohrnutenfräser HSS-E08  
DIN844K z:3 HB L:79x22 Ø10,15</t>
  </si>
  <si>
    <t>HSS-E08 End Mills Short Series 1/100 incr.  
DIN844K z:3 HB L:79x22 Ø10,15</t>
  </si>
  <si>
    <t>4045053169690</t>
  </si>
  <si>
    <t>5534421016</t>
  </si>
  <si>
    <t>Bohrnutenfräser HSS-E08  
DIN844K z:3 HB L:79x22 Ø10,16</t>
  </si>
  <si>
    <t>HSS-E08 End Mills Short Series 1/100 incr.  
DIN844K z:3 HB L:79x22 Ø10,16</t>
  </si>
  <si>
    <t>4045053169706</t>
  </si>
  <si>
    <t>5534421017</t>
  </si>
  <si>
    <t>Bohrnutenfräser HSS-E08  
DIN844K z:3 HB L:79x22 Ø10,17</t>
  </si>
  <si>
    <t>HSS-E08 End Mills Short Series 1/100 incr.  
DIN844K z:3 HB L:79x22 Ø10,17</t>
  </si>
  <si>
    <t>4045053169713</t>
  </si>
  <si>
    <t>5534421018</t>
  </si>
  <si>
    <t>Bohrnutenfräser HSS-E08  
DIN844K z:3 HB L:79x22 Ø10,18</t>
  </si>
  <si>
    <t>HSS-E08 End Mills Short Series 1/100 incr.  
DIN844K z:3 HB L:79x22 Ø10,18</t>
  </si>
  <si>
    <t>4045053169720</t>
  </si>
  <si>
    <t>5534421019</t>
  </si>
  <si>
    <t>Bohrnutenfräser HSS-E08  
DIN844K z:3 HB L:79x22 Ø10,19</t>
  </si>
  <si>
    <t>HSS-E08 End Mills Short Series 1/100 incr.  
DIN844K z:3 HB L:79x22 Ø10,19</t>
  </si>
  <si>
    <t>4045053169737</t>
  </si>
  <si>
    <t>5534421020</t>
  </si>
  <si>
    <t>Bohrnutenfräser HSS-E08  
DIN844K z:3 HB L:79x22 Ø10,20</t>
  </si>
  <si>
    <t>HSS-E08 End Mills Short Series 1/100 incr.  
DIN844K z:3 HB L:79x22 Ø10,20</t>
  </si>
  <si>
    <t>4045053169744</t>
  </si>
  <si>
    <t>5534421021</t>
  </si>
  <si>
    <t>Bohrnutenfräser HSS-E08  
DIN844K z:3 HB L:79x22 Ø10,21</t>
  </si>
  <si>
    <t>HSS-E08 End Mills Short Series 1/100 incr.  
DIN844K z:3 HB L:79x22 Ø10,21</t>
  </si>
  <si>
    <t>4045053169751</t>
  </si>
  <si>
    <t>5534421022</t>
  </si>
  <si>
    <t>Bohrnutenfräser HSS-E08  
DIN844K z:3 HB L:79x22 Ø10,22</t>
  </si>
  <si>
    <t>HSS-E08 End Mills Short Series 1/100 incr.  
DIN844K z:3 HB L:79x22 Ø10,22</t>
  </si>
  <si>
    <t>4045053169768</t>
  </si>
  <si>
    <t>5534421023</t>
  </si>
  <si>
    <t>Bohrnutenfräser HSS-E08  
DIN844K z:3 HB L:79x22 Ø10,23</t>
  </si>
  <si>
    <t>HSS-E08 End Mills Short Series 1/100 incr.  
DIN844K z:3 HB L:79x22 Ø10,23</t>
  </si>
  <si>
    <t>4045053169775</t>
  </si>
  <si>
    <t>5534421024</t>
  </si>
  <si>
    <t>Bohrnutenfräser HSS-E08  
DIN844K z:3 HB L:79x22 Ø10,24</t>
  </si>
  <si>
    <t>HSS-E08 End Mills Short Series 1/100 incr.  
DIN844K z:3 HB L:79x22 Ø10,24</t>
  </si>
  <si>
    <t>4045053169782</t>
  </si>
  <si>
    <t>5534421025</t>
  </si>
  <si>
    <t>Bohrnutenfräser HSS-E08  
DIN844K z:3 HB L:79x22 Ø10,25</t>
  </si>
  <si>
    <t>HSS-E08 End Mills Short Series 1/100 incr.  
DIN844K z:3 HB L:79x22 Ø10,25</t>
  </si>
  <si>
    <t>4045053169799</t>
  </si>
  <si>
    <t>5534421026</t>
  </si>
  <si>
    <t>Bohrnutenfräser HSS-E08  
DIN844K z:3 HB L:79x22 Ø10,26</t>
  </si>
  <si>
    <t>HSS-E08 End Mills Short Series 1/100 incr.  
DIN844K z:3 HB L:79x22 Ø10,26</t>
  </si>
  <si>
    <t>4045053169805</t>
  </si>
  <si>
    <t>5534421027</t>
  </si>
  <si>
    <t>Bohrnutenfräser HSS-E08  
DIN844K z:3 HB L:79x22 Ø10,27</t>
  </si>
  <si>
    <t>HSS-E08 End Mills Short Series 1/100 incr.  
DIN844K z:3 HB L:79x22 Ø10,27</t>
  </si>
  <si>
    <t>4045053169812</t>
  </si>
  <si>
    <t>5534421028</t>
  </si>
  <si>
    <t>Bohrnutenfräser HSS-E08  
DIN844K z:3 HB L:79x22 Ø10,28</t>
  </si>
  <si>
    <t>HSS-E08 End Mills Short Series 1/100 incr.  
DIN844K z:3 HB L:79x22 Ø10,28</t>
  </si>
  <si>
    <t>4045053169829</t>
  </si>
  <si>
    <t>5534421029</t>
  </si>
  <si>
    <t>Bohrnutenfräser HSS-E08  
DIN844K z:3 HB L:79x22 Ø10,29</t>
  </si>
  <si>
    <t>HSS-E08 End Mills Short Series 1/100 incr.  
DIN844K z:3 HB L:79x22 Ø10,29</t>
  </si>
  <si>
    <t>4045053169836</t>
  </si>
  <si>
    <t>5534421030</t>
  </si>
  <si>
    <t>Bohrnutenfräser HSS-E08  
DIN844K z:3 HB L:79x22 Ø10,30</t>
  </si>
  <si>
    <t>HSS-E08 End Mills Short Series 1/100 incr.  
DIN844K z:3 HB L:79x22 Ø10,30</t>
  </si>
  <si>
    <t>4045053169843</t>
  </si>
  <si>
    <t>5534421031</t>
  </si>
  <si>
    <t>Bohrnutenfräser HSS-E08  
DIN844K z:3 HB L:79x22 Ø10,31</t>
  </si>
  <si>
    <t>HSS-E08 End Mills Short Series 1/100 incr.  
DIN844K z:3 HB L:79x22 Ø10,31</t>
  </si>
  <si>
    <t>4045053169850</t>
  </si>
  <si>
    <t>5534421032</t>
  </si>
  <si>
    <t>Bohrnutenfräser HSS-E08  
DIN844K z:3 HB L:79x22 Ø10,32</t>
  </si>
  <si>
    <t>HSS-E08 End Mills Short Series 1/100 incr.  
DIN844K z:3 HB L:79x22 Ø10,32</t>
  </si>
  <si>
    <t>4045053169867</t>
  </si>
  <si>
    <t>5534421033</t>
  </si>
  <si>
    <t>Bohrnutenfräser HSS-E08  
DIN844K z:3 HB L:79x22 Ø10,33</t>
  </si>
  <si>
    <t>HSS-E08 End Mills Short Series 1/100 incr.  
DIN844K z:3 HB L:79x22 Ø10,33</t>
  </si>
  <si>
    <t>4045053169874</t>
  </si>
  <si>
    <t>5534421034</t>
  </si>
  <si>
    <t>Bohrnutenfräser HSS-E08  
DIN844K z:3 HB L:79x22 Ø10,34</t>
  </si>
  <si>
    <t>HSS-E08 End Mills Short Series 1/100 incr.  
DIN844K z:3 HB L:79x22 Ø10,34</t>
  </si>
  <si>
    <t>4045053169881</t>
  </si>
  <si>
    <t>5534421035</t>
  </si>
  <si>
    <t>Bohrnutenfräser HSS-E08  
DIN844K z:3 HB L:79x22 Ø10,35</t>
  </si>
  <si>
    <t>HSS-E08 End Mills Short Series 1/100 incr.  
DIN844K z:3 HB L:79x22 Ø10,35</t>
  </si>
  <si>
    <t>4045053169898</t>
  </si>
  <si>
    <t>5534421036</t>
  </si>
  <si>
    <t>Bohrnutenfräser HSS-E08  
DIN844K z:3 HB L:79x22 Ø10,36</t>
  </si>
  <si>
    <t>HSS-E08 End Mills Short Series 1/100 incr.  
DIN844K z:3 HB L:79x22 Ø10,36</t>
  </si>
  <si>
    <t>4045053169904</t>
  </si>
  <si>
    <t>5534421037</t>
  </si>
  <si>
    <t>Bohrnutenfräser HSS-E08  
DIN844K z:3 HB L:79x22 Ø10,37</t>
  </si>
  <si>
    <t>HSS-E08 End Mills Short Series 1/100 incr.  
DIN844K z:3 HB L:79x22 Ø10,37</t>
  </si>
  <si>
    <t>4045053169911</t>
  </si>
  <si>
    <t>5534421038</t>
  </si>
  <si>
    <t>Bohrnutenfräser HSS-E08  
DIN844K z:3 HB L:79x22 Ø10,38</t>
  </si>
  <si>
    <t>HSS-E08 End Mills Short Series 1/100 incr.  
DIN844K z:3 HB L:79x22 Ø10,38</t>
  </si>
  <si>
    <t>4045053169928</t>
  </si>
  <si>
    <t>5534421039</t>
  </si>
  <si>
    <t>Bohrnutenfräser HSS-E08  
DIN844K z:3 HB L:79x22 Ø10,39</t>
  </si>
  <si>
    <t>HSS-E08 End Mills Short Series 1/100 incr.  
DIN844K z:3 HB L:79x22 Ø10,39</t>
  </si>
  <si>
    <t>4045053169935</t>
  </si>
  <si>
    <t>5534421040</t>
  </si>
  <si>
    <t>Bohrnutenfräser HSS-E08  
DIN844K z:3 HB L:79x22 Ø10,40</t>
  </si>
  <si>
    <t>HSS-E08 End Mills Short Series 1/100 incr.  
DIN844K z:3 HB L:79x22 Ø10,40</t>
  </si>
  <si>
    <t>4045053169942</t>
  </si>
  <si>
    <t>5534421041</t>
  </si>
  <si>
    <t>Bohrnutenfräser HSS-E08  
DIN844K z:3 HB L:79x22 Ø10,41</t>
  </si>
  <si>
    <t>HSS-E08 End Mills Short Series 1/100 incr.  
DIN844K z:3 HB L:79x22 Ø10,41</t>
  </si>
  <si>
    <t>4045053169959</t>
  </si>
  <si>
    <t>5534421042</t>
  </si>
  <si>
    <t>Bohrnutenfräser HSS-E08  
DIN844K z:3 HB L:79x22 Ø10,42</t>
  </si>
  <si>
    <t>HSS-E08 End Mills Short Series 1/100 incr.  
DIN844K z:3 HB L:79x22 Ø10,42</t>
  </si>
  <si>
    <t>4045053169966</t>
  </si>
  <si>
    <t>5534421043</t>
  </si>
  <si>
    <t>Bohrnutenfräser HSS-E08  
DIN844K z:3 HB L:79x22 Ø10,43</t>
  </si>
  <si>
    <t>HSS-E08 End Mills Short Series 1/100 incr.  
DIN844K z:3 HB L:79x22 Ø10,43</t>
  </si>
  <si>
    <t>4045053169973</t>
  </si>
  <si>
    <t>5534421044</t>
  </si>
  <si>
    <t>Bohrnutenfräser HSS-E08  
DIN844K z:3 HB L:79x22 Ø10,44</t>
  </si>
  <si>
    <t>HSS-E08 End Mills Short Series 1/100 incr.  
DIN844K z:3 HB L:79x22 Ø10,44</t>
  </si>
  <si>
    <t>4045053169980</t>
  </si>
  <si>
    <t>5534421045</t>
  </si>
  <si>
    <t>Bohrnutenfräser HSS-E08  
DIN844K z:3 HB L:79x22 Ø10,45</t>
  </si>
  <si>
    <t>HSS-E08 End Mills Short Series 1/100 incr.  
DIN844K z:3 HB L:79x22 Ø10,45</t>
  </si>
  <si>
    <t>4045053169997</t>
  </si>
  <si>
    <t>5534421046</t>
  </si>
  <si>
    <t>Bohrnutenfräser HSS-E08  
DIN844K z:3 HB L:79x22 Ø10,46</t>
  </si>
  <si>
    <t>HSS-E08 End Mills Short Series 1/100 incr.  
DIN844K z:3 HB L:79x22 Ø10,46</t>
  </si>
  <si>
    <t>4045053170009</t>
  </si>
  <si>
    <t>5534421047</t>
  </si>
  <si>
    <t>Bohrnutenfräser HSS-E08  
DIN844K z:3 HB L:79x22 Ø10,47</t>
  </si>
  <si>
    <t>HSS-E08 End Mills Short Series 1/100 incr.  
DIN844K z:3 HB L:79x22 Ø10,47</t>
  </si>
  <si>
    <t>4045053170016</t>
  </si>
  <si>
    <t>5534421048</t>
  </si>
  <si>
    <t>Bohrnutenfräser HSS-E08  
DIN844K z:3 HB L:79x22 Ø10,48</t>
  </si>
  <si>
    <t>HSS-E08 End Mills Short Series 1/100 incr.  
DIN844K z:3 HB L:79x22 Ø10,48</t>
  </si>
  <si>
    <t>4045053170023</t>
  </si>
  <si>
    <t>5534421049</t>
  </si>
  <si>
    <t>Bohrnutenfräser HSS-E08  
DIN844K z:3 HB L:79x22 Ø10,49</t>
  </si>
  <si>
    <t>HSS-E08 End Mills Short Series 1/100 incr.  
DIN844K z:3 HB L:79x22 Ø10,49</t>
  </si>
  <si>
    <t>4045053170030</t>
  </si>
  <si>
    <t>5534421050</t>
  </si>
  <si>
    <t>Bohrnutenfräser HSS-E08  
DIN844K z:3 HB L:79x22 Ø10,50</t>
  </si>
  <si>
    <t>HSS-E08 End Mills Short Series 1/100 incr.  
DIN844K z:3 HB L:79x22 Ø10,50</t>
  </si>
  <si>
    <t>4045053170047</t>
  </si>
  <si>
    <t>5534421051</t>
  </si>
  <si>
    <t>Bohrnutenfräser HSS-E08  
DIN844K z:3 HB L:79x22 Ø10,51</t>
  </si>
  <si>
    <t>HSS-E08 End Mills Short Series 1/100 incr.  
DIN844K z:3 HB L:79x22 Ø10,51</t>
  </si>
  <si>
    <t>4045053170054</t>
  </si>
  <si>
    <t>5534421052</t>
  </si>
  <si>
    <t>Bohrnutenfräser HSS-E08  
DIN844K z:3 HB L:79x22 Ø10,52</t>
  </si>
  <si>
    <t>HSS-E08 End Mills Short Series 1/100 incr.  
DIN844K z:3 HB L:79x22 Ø10,52</t>
  </si>
  <si>
    <t>4045053170061</t>
  </si>
  <si>
    <t>5534421053</t>
  </si>
  <si>
    <t>Bohrnutenfräser HSS-E08  
DIN844K z:3 HB L:79x22 Ø10,53</t>
  </si>
  <si>
    <t>HSS-E08 End Mills Short Series 1/100 incr.  
DIN844K z:3 HB L:79x22 Ø10,53</t>
  </si>
  <si>
    <t>4045053170078</t>
  </si>
  <si>
    <t>5534421054</t>
  </si>
  <si>
    <t>Bohrnutenfräser HSS-E08  
DIN844K z:3 HB L:79x22 Ø10,54</t>
  </si>
  <si>
    <t>HSS-E08 End Mills Short Series 1/100 incr.  
DIN844K z:3 HB L:79x22 Ø10,54</t>
  </si>
  <si>
    <t>4045053170085</t>
  </si>
  <si>
    <t>5534421055</t>
  </si>
  <si>
    <t>Bohrnutenfräser HSS-E08  
DIN844K z:3 HB L:79x22 Ø10,55</t>
  </si>
  <si>
    <t>HSS-E08 End Mills Short Series 1/100 incr.  
DIN844K z:3 HB L:79x22 Ø10,55</t>
  </si>
  <si>
    <t>4045053170092</t>
  </si>
  <si>
    <t>5534421056</t>
  </si>
  <si>
    <t>Bohrnutenfräser HSS-E08  
DIN844K z:3 HB L:79x22 Ø10,56</t>
  </si>
  <si>
    <t>HSS-E08 End Mills Short Series 1/100 incr.  
DIN844K z:3 HB L:79x22 Ø10,56</t>
  </si>
  <si>
    <t>4045053170108</t>
  </si>
  <si>
    <t>5534421057</t>
  </si>
  <si>
    <t>Bohrnutenfräser HSS-E08  
DIN844K z:3 HB L:79x22 Ø10,57</t>
  </si>
  <si>
    <t>HSS-E08 End Mills Short Series 1/100 incr.  
DIN844K z:3 HB L:79x22 Ø10,57</t>
  </si>
  <si>
    <t>4045053170115</t>
  </si>
  <si>
    <t>5534421058</t>
  </si>
  <si>
    <t>Bohrnutenfräser HSS-E08  
DIN844K z:3 HB L:79x22 Ø10,58</t>
  </si>
  <si>
    <t>HSS-E08 End Mills Short Series 1/100 incr.  
DIN844K z:3 HB L:79x22 Ø10,58</t>
  </si>
  <si>
    <t>4045053170122</t>
  </si>
  <si>
    <t>5534421059</t>
  </si>
  <si>
    <t>Bohrnutenfräser HSS-E08  
DIN844K z:3 HB L:79x22 Ø10,59</t>
  </si>
  <si>
    <t>HSS-E08 End Mills Short Series 1/100 incr.  
DIN844K z:3 HB L:79x22 Ø10,59</t>
  </si>
  <si>
    <t>4045053170139</t>
  </si>
  <si>
    <t>5534421060</t>
  </si>
  <si>
    <t>Bohrnutenfräser HSS-E08  
DIN844K z:3 HB L:79x22 Ø10,60</t>
  </si>
  <si>
    <t>HSS-E08 End Mills Short Series 1/100 incr.  
DIN844K z:3 HB L:79x22 Ø10,60</t>
  </si>
  <si>
    <t>4045053170146</t>
  </si>
  <si>
    <t>5534421061</t>
  </si>
  <si>
    <t>Bohrnutenfräser HSS-E08  
DIN844K z:3 HB L:79x22 Ø10,61</t>
  </si>
  <si>
    <t>HSS-E08 End Mills Short Series 1/100 incr.  
DIN844K z:3 HB L:79x22 Ø10,61</t>
  </si>
  <si>
    <t>4045053170153</t>
  </si>
  <si>
    <t>5534421062</t>
  </si>
  <si>
    <t>Bohrnutenfräser HSS-E08  
DIN844K z:3 HB L:79x22 Ø10,62</t>
  </si>
  <si>
    <t>HSS-E08 End Mills Short Series 1/100 incr.  
DIN844K z:3 HB L:79x22 Ø10,62</t>
  </si>
  <si>
    <t>4045053170160</t>
  </si>
  <si>
    <t>5534421063</t>
  </si>
  <si>
    <t>Bohrnutenfräser HSS-E08  
DIN844K z:3 HB L:79x22 Ø10,63</t>
  </si>
  <si>
    <t>HSS-E08 End Mills Short Series 1/100 incr.  
DIN844K z:3 HB L:79x22 Ø10,63</t>
  </si>
  <si>
    <t>4045053170177</t>
  </si>
  <si>
    <t>5534421064</t>
  </si>
  <si>
    <t>Bohrnutenfräser HSS-E08  
DIN844K z:3 HB L:79x22 Ø10,64</t>
  </si>
  <si>
    <t>HSS-E08 End Mills Short Series 1/100 incr.  
DIN844K z:3 HB L:79x22 Ø10,64</t>
  </si>
  <si>
    <t>4045053170184</t>
  </si>
  <si>
    <t>5534421065</t>
  </si>
  <si>
    <t>Bohrnutenfräser HSS-E08  
DIN844K z:3 HB L:79x22 Ø10,65</t>
  </si>
  <si>
    <t>HSS-E08 End Mills Short Series 1/100 incr.  
DIN844K z:3 HB L:79x22 Ø10,65</t>
  </si>
  <si>
    <t>4045053170191</t>
  </si>
  <si>
    <t>5534421066</t>
  </si>
  <si>
    <t>Bohrnutenfräser HSS-E08  
DIN844K z:3 HB L:79x22 Ø10,66</t>
  </si>
  <si>
    <t>HSS-E08 End Mills Short Series 1/100 incr.  
DIN844K z:3 HB L:79x22 Ø10,66</t>
  </si>
  <si>
    <t>4045053170207</t>
  </si>
  <si>
    <t>5534421067</t>
  </si>
  <si>
    <t>Bohrnutenfräser HSS-E08  
DIN844K z:3 HB L:79x22 Ø10,67</t>
  </si>
  <si>
    <t>HSS-E08 End Mills Short Series 1/100 incr.  
DIN844K z:3 HB L:79x22 Ø10,67</t>
  </si>
  <si>
    <t>4045053170214</t>
  </si>
  <si>
    <t>5534421068</t>
  </si>
  <si>
    <t>Bohrnutenfräser HSS-E08  
DIN844K z:3 HB L:79x22 Ø10,68</t>
  </si>
  <si>
    <t>HSS-E08 End Mills Short Series 1/100 incr.  
DIN844K z:3 HB L:79x22 Ø10,68</t>
  </si>
  <si>
    <t>4045053170221</t>
  </si>
  <si>
    <t>5534421069</t>
  </si>
  <si>
    <t>Bohrnutenfräser HSS-E08  
DIN844K z:3 HB L:79x22 Ø10,69</t>
  </si>
  <si>
    <t>HSS-E08 End Mills Short Series 1/100 incr.  
DIN844K z:3 HB L:79x22 Ø10,69</t>
  </si>
  <si>
    <t>4045053170238</t>
  </si>
  <si>
    <t>5534421070</t>
  </si>
  <si>
    <t>Bohrnutenfräser HSS-E08  
DIN844K z:3 HB L:79x22 Ø10,70</t>
  </si>
  <si>
    <t>HSS-E08 End Mills Short Series 1/100 incr.  
DIN844K z:3 HB L:79x22 Ø10,70</t>
  </si>
  <si>
    <t>4045053170245</t>
  </si>
  <si>
    <t>5534421071</t>
  </si>
  <si>
    <t>Bohrnutenfräser HSS-E08  
DIN844K z:3 HB L:79x22 Ø10,71</t>
  </si>
  <si>
    <t>HSS-E08 End Mills Short Series 1/100 incr.  
DIN844K z:3 HB L:79x22 Ø10,71</t>
  </si>
  <si>
    <t>4045053170252</t>
  </si>
  <si>
    <t>5534421072</t>
  </si>
  <si>
    <t>Bohrnutenfräser HSS-E08  
DIN844K z:3 HB L:79x22 Ø10,72</t>
  </si>
  <si>
    <t>HSS-E08 End Mills Short Series 1/100 incr.  
DIN844K z:3 HB L:79x22 Ø10,72</t>
  </si>
  <si>
    <t>4045053170269</t>
  </si>
  <si>
    <t>5534421073</t>
  </si>
  <si>
    <t>Bohrnutenfräser HSS-E08  
DIN844K z:3 HB L:79x22 Ø10,73</t>
  </si>
  <si>
    <t>HSS-E08 End Mills Short Series 1/100 incr.  
DIN844K z:3 HB L:79x22 Ø10,73</t>
  </si>
  <si>
    <t>4045053170276</t>
  </si>
  <si>
    <t>5534421074</t>
  </si>
  <si>
    <t>Bohrnutenfräser HSS-E08  
DIN844K z:3 HB L:79x22 Ø10,74</t>
  </si>
  <si>
    <t>HSS-E08 End Mills Short Series 1/100 incr.  
DIN844K z:3 HB L:79x22 Ø10,74</t>
  </si>
  <si>
    <t>4045053170283</t>
  </si>
  <si>
    <t>5534421075</t>
  </si>
  <si>
    <t>Bohrnutenfräser HSS-E08  
DIN844K z:3 HB L:79x22 Ø10,75</t>
  </si>
  <si>
    <t>HSS-E08 End Mills Short Series 1/100 incr.  
DIN844K z:3 HB L:79x22 Ø10,75</t>
  </si>
  <si>
    <t>4045053170290</t>
  </si>
  <si>
    <t>5534421076</t>
  </si>
  <si>
    <t>Bohrnutenfräser HSS-E08  
DIN844K z:3 HB L:79x22 Ø10,76</t>
  </si>
  <si>
    <t>HSS-E08 End Mills Short Series 1/100 incr.  
DIN844K z:3 HB L:79x22 Ø10,76</t>
  </si>
  <si>
    <t>4045053170306</t>
  </si>
  <si>
    <t>5534421077</t>
  </si>
  <si>
    <t>Bohrnutenfräser HSS-E08  
DIN844K z:3 HB L:79x22 Ø10,77</t>
  </si>
  <si>
    <t>HSS-E08 End Mills Short Series 1/100 incr.  
DIN844K z:3 HB L:79x22 Ø10,77</t>
  </si>
  <si>
    <t>4045053170313</t>
  </si>
  <si>
    <t>5534421078</t>
  </si>
  <si>
    <t>Bohrnutenfräser HSS-E08  
DIN844K z:3 HB L:79x22 Ø10,78</t>
  </si>
  <si>
    <t>HSS-E08 End Mills Short Series 1/100 incr.  
DIN844K z:3 HB L:79x22 Ø10,78</t>
  </si>
  <si>
    <t>4045053170320</t>
  </si>
  <si>
    <t>5534421079</t>
  </si>
  <si>
    <t>Bohrnutenfräser HSS-E08  
DIN844K z:3 HB L:79x22 Ø10,79</t>
  </si>
  <si>
    <t>HSS-E08 End Mills Short Series 1/100 incr.  
DIN844K z:3 HB L:79x22 Ø10,79</t>
  </si>
  <si>
    <t>4045053170337</t>
  </si>
  <si>
    <t>5534421080</t>
  </si>
  <si>
    <t>Bohrnutenfräser HSS-E08  
DIN844K z:3 HB L:79x22 Ø10,80</t>
  </si>
  <si>
    <t>HSS-E08 End Mills Short Series 1/100 incr.  
DIN844K z:3 HB L:79x22 Ø10,80</t>
  </si>
  <si>
    <t>4045053170344</t>
  </si>
  <si>
    <t>5534421081</t>
  </si>
  <si>
    <t>Bohrnutenfräser HSS-E08  
DIN844K z:3 HB L:79x22 Ø10,81</t>
  </si>
  <si>
    <t>HSS-E08 End Mills Short Series 1/100 incr.  
DIN844K z:3 HB L:79x22 Ø10,81</t>
  </si>
  <si>
    <t>4045053170351</t>
  </si>
  <si>
    <t>5534421082</t>
  </si>
  <si>
    <t>Bohrnutenfräser HSS-E08  
DIN844K z:3 HB L:79x22 Ø10,82</t>
  </si>
  <si>
    <t>HSS-E08 End Mills Short Series 1/100 incr.  
DIN844K z:3 HB L:79x22 Ø10,82</t>
  </si>
  <si>
    <t>4045053170368</t>
  </si>
  <si>
    <t>5534421083</t>
  </si>
  <si>
    <t>Bohrnutenfräser HSS-E08  
DIN844K z:3 HB L:79x22 Ø10,83</t>
  </si>
  <si>
    <t>HSS-E08 End Mills Short Series 1/100 incr.  
DIN844K z:3 HB L:79x22 Ø10,83</t>
  </si>
  <si>
    <t>4045053170375</t>
  </si>
  <si>
    <t>5534421084</t>
  </si>
  <si>
    <t>Bohrnutenfräser HSS-E08  
DIN844K z:3 HB L:79x22 Ø10,84</t>
  </si>
  <si>
    <t>HSS-E08 End Mills Short Series 1/100 incr.  
DIN844K z:3 HB L:79x22 Ø10,84</t>
  </si>
  <si>
    <t>4045053170382</t>
  </si>
  <si>
    <t>5534421085</t>
  </si>
  <si>
    <t>Bohrnutenfräser HSS-E08  
DIN844K z:3 HB L:79x22 Ø10,85</t>
  </si>
  <si>
    <t>HSS-E08 End Mills Short Series 1/100 incr.  
DIN844K z:3 HB L:79x22 Ø10,85</t>
  </si>
  <si>
    <t>4045053170399</t>
  </si>
  <si>
    <t>5534421086</t>
  </si>
  <si>
    <t>Bohrnutenfräser HSS-E08  
DIN844K z:3 HB L:79x22 Ø10,86</t>
  </si>
  <si>
    <t>HSS-E08 End Mills Short Series 1/100 incr.  
DIN844K z:3 HB L:79x22 Ø10,86</t>
  </si>
  <si>
    <t>4045053170405</t>
  </si>
  <si>
    <t>5534421087</t>
  </si>
  <si>
    <t>Bohrnutenfräser HSS-E08  
DIN844K z:3 HB L:79x22 Ø10,87</t>
  </si>
  <si>
    <t>HSS-E08 End Mills Short Series 1/100 incr.  
DIN844K z:3 HB L:79x22 Ø10,87</t>
  </si>
  <si>
    <t>4045053170412</t>
  </si>
  <si>
    <t>5534421088</t>
  </si>
  <si>
    <t>Bohrnutenfräser HSS-E08  
DIN844K z:3 HB L:79x22 Ø10,88</t>
  </si>
  <si>
    <t>HSS-E08 End Mills Short Series 1/100 incr.  
DIN844K z:3 HB L:79x22 Ø10,88</t>
  </si>
  <si>
    <t>4045053170429</t>
  </si>
  <si>
    <t>5534421089</t>
  </si>
  <si>
    <t>Bohrnutenfräser HSS-E08  
DIN844K z:3 HB L:79x22 Ø10,89</t>
  </si>
  <si>
    <t>HSS-E08 End Mills Short Series 1/100 incr.  
DIN844K z:3 HB L:79x22 Ø10,89</t>
  </si>
  <si>
    <t>4045053170436</t>
  </si>
  <si>
    <t>5534421090</t>
  </si>
  <si>
    <t>Bohrnutenfräser HSS-E08  
DIN844K z:3 HB L:79x22 Ø10,90</t>
  </si>
  <si>
    <t>HSS-E08 End Mills Short Series 1/100 incr.  
DIN844K z:3 HB L:79x22 Ø10,90</t>
  </si>
  <si>
    <t>4045053170443</t>
  </si>
  <si>
    <t>5534421091</t>
  </si>
  <si>
    <t>Bohrnutenfräser HSS-E08  
DIN844K z:3 HB L:79x22 Ø10,91</t>
  </si>
  <si>
    <t>HSS-E08 End Mills Short Series 1/100 incr.  
DIN844K z:3 HB L:79x22 Ø10,91</t>
  </si>
  <si>
    <t>4045053170450</t>
  </si>
  <si>
    <t>5534421092</t>
  </si>
  <si>
    <t>Bohrnutenfräser HSS-E08  
DIN844K z:3 HB L:79x22 Ø10,92</t>
  </si>
  <si>
    <t>HSS-E08 End Mills Short Series 1/100 incr.  
DIN844K z:3 HB L:79x22 Ø10,92</t>
  </si>
  <si>
    <t>4045053170467</t>
  </si>
  <si>
    <t>5534421093</t>
  </si>
  <si>
    <t>Bohrnutenfräser HSS-E08  
DIN844K z:3 HB L:79x22 Ø10,93</t>
  </si>
  <si>
    <t>HSS-E08 End Mills Short Series 1/100 incr.  
DIN844K z:3 HB L:79x22 Ø10,93</t>
  </si>
  <si>
    <t>4045053170474</t>
  </si>
  <si>
    <t>5534421094</t>
  </si>
  <si>
    <t>Bohrnutenfräser HSS-E08  
DIN844K z:3 HB L:79x22 Ø10,94</t>
  </si>
  <si>
    <t>HSS-E08 End Mills Short Series 1/100 incr.  
DIN844K z:3 HB L:79x22 Ø10,94</t>
  </si>
  <si>
    <t>4045053170481</t>
  </si>
  <si>
    <t>5534421095</t>
  </si>
  <si>
    <t>Bohrnutenfräser HSS-E08  
DIN844K z:3 HB L:79x22 Ø10,95</t>
  </si>
  <si>
    <t>HSS-E08 End Mills Short Series 1/100 incr.  
DIN844K z:3 HB L:79x22 Ø10,95</t>
  </si>
  <si>
    <t>4045053170498</t>
  </si>
  <si>
    <t>5534421096</t>
  </si>
  <si>
    <t>Bohrnutenfräser HSS-E08  
DIN844K z:3 HB L:79x22 Ø10,96</t>
  </si>
  <si>
    <t>HSS-E08 End Mills Short Series 1/100 incr.  
DIN844K z:3 HB L:79x22 Ø10,96</t>
  </si>
  <si>
    <t>4045053170504</t>
  </si>
  <si>
    <t>5534421097</t>
  </si>
  <si>
    <t>Bohrnutenfräser HSS-E08  
DIN844K z:3 HB L:79x22 Ø10,97</t>
  </si>
  <si>
    <t>HSS-E08 End Mills Short Series 1/100 incr.  
DIN844K z:3 HB L:79x22 Ø10,97</t>
  </si>
  <si>
    <t>4045053170511</t>
  </si>
  <si>
    <t>5534421098</t>
  </si>
  <si>
    <t>Bohrnutenfräser HSS-E08  
DIN844K z:3 HB L:79x22 Ø10,98</t>
  </si>
  <si>
    <t>HSS-E08 End Mills Short Series 1/100 incr.  
DIN844K z:3 HB L:79x22 Ø10,98</t>
  </si>
  <si>
    <t>4045053170528</t>
  </si>
  <si>
    <t>5534421099</t>
  </si>
  <si>
    <t>Bohrnutenfräser HSS-E08  
DIN844K z:3 HB L:79x22 Ø10,99</t>
  </si>
  <si>
    <t>HSS-E08 End Mills Short Series 1/100 incr.  
DIN844K z:3 HB L:79x22 Ø10,99</t>
  </si>
  <si>
    <t>4045053170535</t>
  </si>
  <si>
    <t>5534421100</t>
  </si>
  <si>
    <t>Bohrnutenfräser HSS-E08  
DIN844K z:3 HB L:79x22 Ø11,00</t>
  </si>
  <si>
    <t>HSS-E08 End Mills Short Series 1/100 incr.  
DIN844K z:3 HB L:79x22 Ø11,00</t>
  </si>
  <si>
    <t>4045053170542</t>
  </si>
  <si>
    <t>5534421101</t>
  </si>
  <si>
    <t>Bohrnutenfräser HSS-E08  
DIN844K z:3 HB L:79x22 Ø11,01</t>
  </si>
  <si>
    <t>HSS-E08 End Mills Short Series 1/100 incr.  
DIN844K z:3 HB L:79x22 Ø11,01</t>
  </si>
  <si>
    <t>4045053170559</t>
  </si>
  <si>
    <t>5534421102</t>
  </si>
  <si>
    <t>Bohrnutenfräser HSS-E08  
DIN844K z:3 HB L:79x22 Ø11,02</t>
  </si>
  <si>
    <t>HSS-E08 End Mills Short Series 1/100 incr.  
DIN844K z:3 HB L:79x22 Ø11,02</t>
  </si>
  <si>
    <t>4045053170566</t>
  </si>
  <si>
    <t>5534421103</t>
  </si>
  <si>
    <t>Bohrnutenfräser HSS-E08  
DIN844K z:3 HB L:79x22 Ø11,03</t>
  </si>
  <si>
    <t>HSS-E08 End Mills Short Series 1/100 incr.  
DIN844K z:3 HB L:79x22 Ø11,03</t>
  </si>
  <si>
    <t>4045053170573</t>
  </si>
  <si>
    <t>5534421104</t>
  </si>
  <si>
    <t>Bohrnutenfräser HSS-E08  
DIN844K z:3 HB L:79x22 Ø11,04</t>
  </si>
  <si>
    <t>HSS-E08 End Mills Short Series 1/100 incr.  
DIN844K z:3 HB L:79x22 Ø11,04</t>
  </si>
  <si>
    <t>4045053170580</t>
  </si>
  <si>
    <t>5534421105</t>
  </si>
  <si>
    <t>Bohrnutenfräser HSS-E08  
DIN844K z:3 HB L:79x22 Ø11,05</t>
  </si>
  <si>
    <t>HSS-E08 End Mills Short Series 1/100 incr.  
DIN844K z:3 HB L:79x22 Ø11,05</t>
  </si>
  <si>
    <t>4045053170597</t>
  </si>
  <si>
    <t>5534421106</t>
  </si>
  <si>
    <t>Bohrnutenfräser HSS-E08  
DIN844K z:3 HB L:79x22 Ø11,06</t>
  </si>
  <si>
    <t>HSS-E08 End Mills Short Series 1/100 incr.  
DIN844K z:3 HB L:79x22 Ø11,06</t>
  </si>
  <si>
    <t>4045053170603</t>
  </si>
  <si>
    <t>5534421107</t>
  </si>
  <si>
    <t>Bohrnutenfräser HSS-E08  
DIN844K z:3 HB L:79x22 Ø11,07</t>
  </si>
  <si>
    <t>HSS-E08 End Mills Short Series 1/100 incr.  
DIN844K z:3 HB L:79x22 Ø11,07</t>
  </si>
  <si>
    <t>4045053170610</t>
  </si>
  <si>
    <t>5534421108</t>
  </si>
  <si>
    <t>Bohrnutenfräser HSS-E08  
DIN844K z:3 HB L:79x22 Ø11,08</t>
  </si>
  <si>
    <t>HSS-E08 End Mills Short Series 1/100 incr.  
DIN844K z:3 HB L:79x22 Ø11,08</t>
  </si>
  <si>
    <t>4045053170627</t>
  </si>
  <si>
    <t>5534421109</t>
  </si>
  <si>
    <t>Bohrnutenfräser HSS-E08  
DIN844K z:3 HB L:79x22 Ø11,09</t>
  </si>
  <si>
    <t>HSS-E08 End Mills Short Series 1/100 incr.  
DIN844K z:3 HB L:79x22 Ø11,09</t>
  </si>
  <si>
    <t>4045053170634</t>
  </si>
  <si>
    <t>5534421110</t>
  </si>
  <si>
    <t>Bohrnutenfräser HSS-E08  
DIN844K z:3 HB L:79x22 Ø11,10</t>
  </si>
  <si>
    <t>HSS-E08 End Mills Short Series 1/100 incr.  
DIN844K z:3 HB L:79x22 Ø11,10</t>
  </si>
  <si>
    <t>4045053170641</t>
  </si>
  <si>
    <t>5534421111</t>
  </si>
  <si>
    <t>Bohrnutenfräser HSS-E08  
DIN844K z:3 HB L:79x22 Ø11,11</t>
  </si>
  <si>
    <t>HSS-E08 End Mills Short Series 1/100 incr.  
DIN844K z:3 HB L:79x22 Ø11,11</t>
  </si>
  <si>
    <t>4045053170658</t>
  </si>
  <si>
    <t>5534421112</t>
  </si>
  <si>
    <t>Bohrnutenfräser HSS-E08  
DIN844K z:3 HB L:79x22 Ø11,12</t>
  </si>
  <si>
    <t>HSS-E08 End Mills Short Series 1/100 incr.  
DIN844K z:3 HB L:79x22 Ø11,12</t>
  </si>
  <si>
    <t>4045053170665</t>
  </si>
  <si>
    <t>5534421113</t>
  </si>
  <si>
    <t>Bohrnutenfräser HSS-E08  
DIN844K z:3 HB L:79x22 Ø11,13</t>
  </si>
  <si>
    <t>HSS-E08 End Mills Short Series 1/100 incr.  
DIN844K z:3 HB L:79x22 Ø11,13</t>
  </si>
  <si>
    <t>4045053170672</t>
  </si>
  <si>
    <t>5534421114</t>
  </si>
  <si>
    <t>Bohrnutenfräser HSS-E08  
DIN844K z:3 HB L:79x22 Ø11,14</t>
  </si>
  <si>
    <t>HSS-E08 End Mills Short Series 1/100 incr.  
DIN844K z:3 HB L:79x22 Ø11,14</t>
  </si>
  <si>
    <t>4045053170689</t>
  </si>
  <si>
    <t>5534421115</t>
  </si>
  <si>
    <t>Bohrnutenfräser HSS-E08  
DIN844K z:3 HB L:79x22 Ø11,15</t>
  </si>
  <si>
    <t>HSS-E08 End Mills Short Series 1/100 incr.  
DIN844K z:3 HB L:79x22 Ø11,15</t>
  </si>
  <si>
    <t>4045053170696</t>
  </si>
  <si>
    <t>5534421116</t>
  </si>
  <si>
    <t>Bohrnutenfräser HSS-E08  
DIN844K z:3 HB L:79x22 Ø11,16</t>
  </si>
  <si>
    <t>HSS-E08 End Mills Short Series 1/100 incr.  
DIN844K z:3 HB L:79x22 Ø11,16</t>
  </si>
  <si>
    <t>4045053170702</t>
  </si>
  <si>
    <t>5534421117</t>
  </si>
  <si>
    <t>Bohrnutenfräser HSS-E08  
DIN844K z:3 HB L:79x22 Ø11,17</t>
  </si>
  <si>
    <t>HSS-E08 End Mills Short Series 1/100 incr.  
DIN844K z:3 HB L:79x22 Ø11,17</t>
  </si>
  <si>
    <t>4045053170719</t>
  </si>
  <si>
    <t>5534421118</t>
  </si>
  <si>
    <t>Bohrnutenfräser HSS-E08  
DIN844K z:3 HB L:79x22 Ø11,18</t>
  </si>
  <si>
    <t>HSS-E08 End Mills Short Series 1/100 incr.  
DIN844K z:3 HB L:79x22 Ø11,18</t>
  </si>
  <si>
    <t>4045053170726</t>
  </si>
  <si>
    <t>5534421119</t>
  </si>
  <si>
    <t>Bohrnutenfräser HSS-E08  
DIN844K z:3 HB L:79x22 Ø11,19</t>
  </si>
  <si>
    <t>HSS-E08 End Mills Short Series 1/100 incr.  
DIN844K z:3 HB L:79x22 Ø11,19</t>
  </si>
  <si>
    <t>4045053170733</t>
  </si>
  <si>
    <t>5534421120</t>
  </si>
  <si>
    <t>Bohrnutenfräser HSS-E08  
DIN844K z:3 HB L:79x22 Ø11,20</t>
  </si>
  <si>
    <t>HSS-E08 End Mills Short Series 1/100 incr.  
DIN844K z:3 HB L:79x22 Ø11,20</t>
  </si>
  <si>
    <t>4045053170740</t>
  </si>
  <si>
    <t>5534421121</t>
  </si>
  <si>
    <t>Bohrnutenfräser HSS-E08  
DIN844K z:3 HB L:79x22 Ø11,21</t>
  </si>
  <si>
    <t>HSS-E08 End Mills Short Series 1/100 incr.  
DIN844K z:3 HB L:79x22 Ø11,21</t>
  </si>
  <si>
    <t>4045053170757</t>
  </si>
  <si>
    <t>5534421122</t>
  </si>
  <si>
    <t>Bohrnutenfräser HSS-E08  
DIN844K z:3 HB L:79x22 Ø11,22</t>
  </si>
  <si>
    <t>HSS-E08 End Mills Short Series 1/100 incr.  
DIN844K z:3 HB L:79x22 Ø11,22</t>
  </si>
  <si>
    <t>4045053170764</t>
  </si>
  <si>
    <t>5534421123</t>
  </si>
  <si>
    <t>Bohrnutenfräser HSS-E08  
DIN844K z:3 HB L:79x22 Ø11,23</t>
  </si>
  <si>
    <t>HSS-E08 End Mills Short Series 1/100 incr.  
DIN844K z:3 HB L:79x22 Ø11,23</t>
  </si>
  <si>
    <t>4045053170771</t>
  </si>
  <si>
    <t>5534421124</t>
  </si>
  <si>
    <t>Bohrnutenfräser HSS-E08  
DIN844K z:3 HB L:79x22 Ø11,24</t>
  </si>
  <si>
    <t>HSS-E08 End Mills Short Series 1/100 incr.  
DIN844K z:3 HB L:79x22 Ø11,24</t>
  </si>
  <si>
    <t>4045053170788</t>
  </si>
  <si>
    <t>5534421125</t>
  </si>
  <si>
    <t>Bohrnutenfräser HSS-E08  
DIN844K z:3 HB L:79x22 Ø11,25</t>
  </si>
  <si>
    <t>HSS-E08 End Mills Short Series 1/100 incr.  
DIN844K z:3 HB L:79x22 Ø11,25</t>
  </si>
  <si>
    <t>4045053170795</t>
  </si>
  <si>
    <t>5534421126</t>
  </si>
  <si>
    <t>Bohrnutenfräser HSS-E08  
DIN844K z:3 HB L:79x22 Ø11,26</t>
  </si>
  <si>
    <t>HSS-E08 End Mills Short Series 1/100 incr.  
DIN844K z:3 HB L:79x22 Ø11,26</t>
  </si>
  <si>
    <t>4045053170801</t>
  </si>
  <si>
    <t>5534421127</t>
  </si>
  <si>
    <t>Bohrnutenfräser HSS-E08  
DIN844K z:3 HB L:79x22 Ø11,27</t>
  </si>
  <si>
    <t>HSS-E08 End Mills Short Series 1/100 incr.  
DIN844K z:3 HB L:79x22 Ø11,27</t>
  </si>
  <si>
    <t>4045053170818</t>
  </si>
  <si>
    <t>5534421128</t>
  </si>
  <si>
    <t>Bohrnutenfräser HSS-E08  
DIN844K z:3 HB L:79x22 Ø11,28</t>
  </si>
  <si>
    <t>HSS-E08 End Mills Short Series 1/100 incr.  
DIN844K z:3 HB L:79x22 Ø11,28</t>
  </si>
  <si>
    <t>4045053170825</t>
  </si>
  <si>
    <t>5534421129</t>
  </si>
  <si>
    <t>Bohrnutenfräser HSS-E08  
DIN844K z:3 HB L:79x22 Ø11,29</t>
  </si>
  <si>
    <t>HSS-E08 End Mills Short Series 1/100 incr.  
DIN844K z:3 HB L:79x22 Ø11,29</t>
  </si>
  <si>
    <t>4045053170832</t>
  </si>
  <si>
    <t>5534421130</t>
  </si>
  <si>
    <t>Bohrnutenfräser HSS-E08  
DIN844K z:3 HB L:79x22 Ø11,30</t>
  </si>
  <si>
    <t>HSS-E08 End Mills Short Series 1/100 incr.  
DIN844K z:3 HB L:79x22 Ø11,30</t>
  </si>
  <si>
    <t>4045053170849</t>
  </si>
  <si>
    <t>5534421131</t>
  </si>
  <si>
    <t>Bohrnutenfräser HSS-E08  
DIN844K z:3 HB L:79x22 Ø11,31</t>
  </si>
  <si>
    <t>HSS-E08 End Mills Short Series 1/100 incr.  
DIN844K z:3 HB L:79x22 Ø11,31</t>
  </si>
  <si>
    <t>4045053170856</t>
  </si>
  <si>
    <t>5534421132</t>
  </si>
  <si>
    <t>Bohrnutenfräser HSS-E08  
DIN844K z:3 HB L:79x22 Ø11,32</t>
  </si>
  <si>
    <t>HSS-E08 End Mills Short Series 1/100 incr.  
DIN844K z:3 HB L:79x22 Ø11,32</t>
  </si>
  <si>
    <t>4045053170863</t>
  </si>
  <si>
    <t>5534421133</t>
  </si>
  <si>
    <t>Bohrnutenfräser HSS-E08  
DIN844K z:3 HB L:79x22 Ø11,33</t>
  </si>
  <si>
    <t>HSS-E08 End Mills Short Series 1/100 incr.  
DIN844K z:3 HB L:79x22 Ø11,33</t>
  </si>
  <si>
    <t>4045053170870</t>
  </si>
  <si>
    <t>5534421134</t>
  </si>
  <si>
    <t>Bohrnutenfräser HSS-E08  
DIN844K z:3 HB L:79x22 Ø11,34</t>
  </si>
  <si>
    <t>HSS-E08 End Mills Short Series 1/100 incr.  
DIN844K z:3 HB L:79x22 Ø11,34</t>
  </si>
  <si>
    <t>4045053170887</t>
  </si>
  <si>
    <t>5534421135</t>
  </si>
  <si>
    <t>Bohrnutenfräser HSS-E08  
DIN844K z:3 HB L:79x22 Ø11,35</t>
  </si>
  <si>
    <t>HSS-E08 End Mills Short Series 1/100 incr.  
DIN844K z:3 HB L:79x22 Ø11,35</t>
  </si>
  <si>
    <t>4045053170894</t>
  </si>
  <si>
    <t>5534421136</t>
  </si>
  <si>
    <t>Bohrnutenfräser HSS-E08  
DIN844K z:3 HB L:79x22 Ø11,36</t>
  </si>
  <si>
    <t>HSS-E08 End Mills Short Series 1/100 incr.  
DIN844K z:3 HB L:79x22 Ø11,36</t>
  </si>
  <si>
    <t>4045053170900</t>
  </si>
  <si>
    <t>5534421137</t>
  </si>
  <si>
    <t>Bohrnutenfräser HSS-E08  
DIN844K z:3 HB L:79x22 Ø11,37</t>
  </si>
  <si>
    <t>HSS-E08 End Mills Short Series 1/100 incr.  
DIN844K z:3 HB L:79x22 Ø11,37</t>
  </si>
  <si>
    <t>4045053170917</t>
  </si>
  <si>
    <t>5534421138</t>
  </si>
  <si>
    <t>Bohrnutenfräser HSS-E08  
DIN844K z:3 HB L:79x22 Ø11,38</t>
  </si>
  <si>
    <t>HSS-E08 End Mills Short Series 1/100 incr.  
DIN844K z:3 HB L:79x22 Ø11,38</t>
  </si>
  <si>
    <t>4045053170924</t>
  </si>
  <si>
    <t>5534421139</t>
  </si>
  <si>
    <t>Bohrnutenfräser HSS-E08  
DIN844K z:3 HB L:79x22 Ø11,39</t>
  </si>
  <si>
    <t>HSS-E08 End Mills Short Series 1/100 incr.  
DIN844K z:3 HB L:79x22 Ø11,39</t>
  </si>
  <si>
    <t>4045053170931</t>
  </si>
  <si>
    <t>5534421140</t>
  </si>
  <si>
    <t>Bohrnutenfräser HSS-E08  
DIN844K z:3 HB L:79x22 Ø11,40</t>
  </si>
  <si>
    <t>HSS-E08 End Mills Short Series 1/100 incr.  
DIN844K z:3 HB L:79x22 Ø11,40</t>
  </si>
  <si>
    <t>4045053170948</t>
  </si>
  <si>
    <t>5534421141</t>
  </si>
  <si>
    <t>Bohrnutenfräser HSS-E08  
DIN844K z:3 HB L:79x22 Ø11,41</t>
  </si>
  <si>
    <t>HSS-E08 End Mills Short Series 1/100 incr.  
DIN844K z:3 HB L:79x22 Ø11,41</t>
  </si>
  <si>
    <t>4045053170955</t>
  </si>
  <si>
    <t>5534421142</t>
  </si>
  <si>
    <t>Bohrnutenfräser HSS-E08  
DIN844K z:3 HB L:79x22 Ø11,42</t>
  </si>
  <si>
    <t>HSS-E08 End Mills Short Series 1/100 incr.  
DIN844K z:3 HB L:79x22 Ø11,42</t>
  </si>
  <si>
    <t>4045053170962</t>
  </si>
  <si>
    <t>5534421143</t>
  </si>
  <si>
    <t>Bohrnutenfräser HSS-E08  
DIN844K z:3 HB L:79x22 Ø11,43</t>
  </si>
  <si>
    <t>HSS-E08 End Mills Short Series 1/100 incr.  
DIN844K z:3 HB L:79x22 Ø11,43</t>
  </si>
  <si>
    <t>4045053170979</t>
  </si>
  <si>
    <t>5534421144</t>
  </si>
  <si>
    <t>Bohrnutenfräser HSS-E08  
DIN844K z:3 HB L:79x22 Ø11,44</t>
  </si>
  <si>
    <t>HSS-E08 End Mills Short Series 1/100 incr.  
DIN844K z:3 HB L:79x22 Ø11,44</t>
  </si>
  <si>
    <t>4045053170986</t>
  </si>
  <si>
    <t>5534421145</t>
  </si>
  <si>
    <t>Bohrnutenfräser HSS-E08  
DIN844K z:3 HB L:79x22 Ø11,45</t>
  </si>
  <si>
    <t>HSS-E08 End Mills Short Series 1/100 incr.  
DIN844K z:3 HB L:79x22 Ø11,45</t>
  </si>
  <si>
    <t>4045053170993</t>
  </si>
  <si>
    <t>5534421146</t>
  </si>
  <si>
    <t>Bohrnutenfräser HSS-E08  
DIN844K z:3 HB L:79x22 Ø11,46</t>
  </si>
  <si>
    <t>HSS-E08 End Mills Short Series 1/100 incr.  
DIN844K z:3 HB L:79x22 Ø11,46</t>
  </si>
  <si>
    <t>4045053171006</t>
  </si>
  <si>
    <t>5534421147</t>
  </si>
  <si>
    <t>Bohrnutenfräser HSS-E08  
DIN844K z:3 HB L:79x22 Ø11,47</t>
  </si>
  <si>
    <t>HSS-E08 End Mills Short Series 1/100 incr.  
DIN844K z:3 HB L:79x22 Ø11,47</t>
  </si>
  <si>
    <t>4045053171013</t>
  </si>
  <si>
    <t>5534421148</t>
  </si>
  <si>
    <t>Bohrnutenfräser HSS-E08  
DIN844K z:3 HB L:79x22 Ø11,48</t>
  </si>
  <si>
    <t>HSS-E08 End Mills Short Series 1/100 incr.  
DIN844K z:3 HB L:79x22 Ø11,48</t>
  </si>
  <si>
    <t>4045053171020</t>
  </si>
  <si>
    <t>5534421149</t>
  </si>
  <si>
    <t>Bohrnutenfräser HSS-E08  
DIN844K z:3 HB L:79x22 Ø11,49</t>
  </si>
  <si>
    <t>HSS-E08 End Mills Short Series 1/100 incr.  
DIN844K z:3 HB L:79x22 Ø11,49</t>
  </si>
  <si>
    <t>4045053171037</t>
  </si>
  <si>
    <t>5534421150</t>
  </si>
  <si>
    <t>Bohrnutenfräser HSS-E08  
DIN844K z:3 HB L:79x22 Ø11,50</t>
  </si>
  <si>
    <t>HSS-E08 End Mills Short Series 1/100 incr.  
DIN844K z:3 HB L:79x22 Ø11,50</t>
  </si>
  <si>
    <t>4045053171044</t>
  </si>
  <si>
    <t>5534421151</t>
  </si>
  <si>
    <t>Bohrnutenfräser HSS-E08  
DIN844K z:3 HB L:79x22 Ø11,51</t>
  </si>
  <si>
    <t>HSS-E08 End Mills Short Series 1/100 incr.  
DIN844K z:3 HB L:79x22 Ø11,51</t>
  </si>
  <si>
    <t>4045053171051</t>
  </si>
  <si>
    <t>5534421152</t>
  </si>
  <si>
    <t>Bohrnutenfräser HSS-E08  
DIN844K z:3 HB L:79x22 Ø11,52</t>
  </si>
  <si>
    <t>HSS-E08 End Mills Short Series 1/100 incr.  
DIN844K z:3 HB L:79x22 Ø11,52</t>
  </si>
  <si>
    <t>4045053171068</t>
  </si>
  <si>
    <t>5534421153</t>
  </si>
  <si>
    <t>Bohrnutenfräser HSS-E08  
DIN844K z:3 HB L:79x22 Ø11,53</t>
  </si>
  <si>
    <t>HSS-E08 End Mills Short Series 1/100 incr.  
DIN844K z:3 HB L:79x22 Ø11,53</t>
  </si>
  <si>
    <t>4045053171075</t>
  </si>
  <si>
    <t>5534421154</t>
  </si>
  <si>
    <t>Bohrnutenfräser HSS-E08  
DIN844K z:3 HB L:79x22 Ø11,54</t>
  </si>
  <si>
    <t>HSS-E08 End Mills Short Series 1/100 incr.  
DIN844K z:3 HB L:79x22 Ø11,54</t>
  </si>
  <si>
    <t>4045053171082</t>
  </si>
  <si>
    <t>5534421155</t>
  </si>
  <si>
    <t>Bohrnutenfräser HSS-E08  
DIN844K z:3 HB L:79x22 Ø11,55</t>
  </si>
  <si>
    <t>HSS-E08 End Mills Short Series 1/100 incr.  
DIN844K z:3 HB L:79x22 Ø11,55</t>
  </si>
  <si>
    <t>4045053171099</t>
  </si>
  <si>
    <t>5534421156</t>
  </si>
  <si>
    <t>Bohrnutenfräser HSS-E08  
DIN844K z:3 HB L:79x22 Ø11,56</t>
  </si>
  <si>
    <t>HSS-E08 End Mills Short Series 1/100 incr.  
DIN844K z:3 HB L:79x22 Ø11,56</t>
  </si>
  <si>
    <t>4045053171105</t>
  </si>
  <si>
    <t>5534421157</t>
  </si>
  <si>
    <t>Bohrnutenfräser HSS-E08  
DIN844K z:3 HB L:79x22 Ø11,57</t>
  </si>
  <si>
    <t>HSS-E08 End Mills Short Series 1/100 incr.  
DIN844K z:3 HB L:79x22 Ø11,57</t>
  </si>
  <si>
    <t>4045053171112</t>
  </si>
  <si>
    <t>5534421158</t>
  </si>
  <si>
    <t>Bohrnutenfräser HSS-E08  
DIN844K z:3 HB L:79x22 Ø11,58</t>
  </si>
  <si>
    <t>HSS-E08 End Mills Short Series 1/100 incr.  
DIN844K z:3 HB L:79x22 Ø11,58</t>
  </si>
  <si>
    <t>4045053171129</t>
  </si>
  <si>
    <t>5534421159</t>
  </si>
  <si>
    <t>Bohrnutenfräser HSS-E08  
DIN844K z:3 HB L:79x22 Ø11,59</t>
  </si>
  <si>
    <t>HSS-E08 End Mills Short Series 1/100 incr.  
DIN844K z:3 HB L:79x22 Ø11,59</t>
  </si>
  <si>
    <t>4045053171136</t>
  </si>
  <si>
    <t>5534421160</t>
  </si>
  <si>
    <t>Bohrnutenfräser HSS-E08  
DIN844K z:3 HB L:79x22 Ø11,60</t>
  </si>
  <si>
    <t>HSS-E08 End Mills Short Series 1/100 incr.  
DIN844K z:3 HB L:79x22 Ø11,60</t>
  </si>
  <si>
    <t>4045053171143</t>
  </si>
  <si>
    <t>5534421161</t>
  </si>
  <si>
    <t>Bohrnutenfräser HSS-E08  
DIN844K z:3 HB L:79x22 Ø11,61</t>
  </si>
  <si>
    <t>HSS-E08 End Mills Short Series 1/100 incr.  
DIN844K z:3 HB L:79x22 Ø11,61</t>
  </si>
  <si>
    <t>4045053171150</t>
  </si>
  <si>
    <t>5534421162</t>
  </si>
  <si>
    <t>Bohrnutenfräser HSS-E08  
DIN844K z:3 HB L:79x22 Ø11,62</t>
  </si>
  <si>
    <t>HSS-E08 End Mills Short Series 1/100 incr.  
DIN844K z:3 HB L:79x22 Ø11,62</t>
  </si>
  <si>
    <t>4045053171167</t>
  </si>
  <si>
    <t>5534421163</t>
  </si>
  <si>
    <t>Bohrnutenfräser HSS-E08  
DIN844K z:3 HB L:79x22 Ø11,63</t>
  </si>
  <si>
    <t>HSS-E08 End Mills Short Series 1/100 incr.  
DIN844K z:3 HB L:79x22 Ø11,63</t>
  </si>
  <si>
    <t>4045053171174</t>
  </si>
  <si>
    <t>5534421164</t>
  </si>
  <si>
    <t>Bohrnutenfräser HSS-E08  
DIN844K z:3 HB L:79x22 Ø11,64</t>
  </si>
  <si>
    <t>HSS-E08 End Mills Short Series 1/100 incr.  
DIN844K z:3 HB L:79x22 Ø11,64</t>
  </si>
  <si>
    <t>4045053171181</t>
  </si>
  <si>
    <t>5534421165</t>
  </si>
  <si>
    <t>Bohrnutenfräser HSS-E08  
DIN844K z:3 HB L:79x22 Ø11,65</t>
  </si>
  <si>
    <t>HSS-E08 End Mills Short Series 1/100 incr.  
DIN844K z:3 HB L:79x22 Ø11,65</t>
  </si>
  <si>
    <t>4045053171198</t>
  </si>
  <si>
    <t>5534421166</t>
  </si>
  <si>
    <t>Bohrnutenfräser HSS-E08  
DIN844K z:3 HB L:79x22 Ø11,66</t>
  </si>
  <si>
    <t>HSS-E08 End Mills Short Series 1/100 incr.  
DIN844K z:3 HB L:79x22 Ø11,66</t>
  </si>
  <si>
    <t>4045053171204</t>
  </si>
  <si>
    <t>5534421167</t>
  </si>
  <si>
    <t>Bohrnutenfräser HSS-E08  
DIN844K z:3 HB L:79x22 Ø11,67</t>
  </si>
  <si>
    <t>HSS-E08 End Mills Short Series 1/100 incr.  
DIN844K z:3 HB L:79x22 Ø11,67</t>
  </si>
  <si>
    <t>4045053171211</t>
  </si>
  <si>
    <t>5534421168</t>
  </si>
  <si>
    <t>Bohrnutenfräser HSS-E08  
DIN844K z:3 HB L:79x22 Ø11,68</t>
  </si>
  <si>
    <t>HSS-E08 End Mills Short Series 1/100 incr.  
DIN844K z:3 HB L:79x22 Ø11,68</t>
  </si>
  <si>
    <t>4045053171228</t>
  </si>
  <si>
    <t>5534421169</t>
  </si>
  <si>
    <t>Bohrnutenfräser HSS-E08  
DIN844K z:3 HB L:79x22 Ø11,69</t>
  </si>
  <si>
    <t>HSS-E08 End Mills Short Series 1/100 incr.  
DIN844K z:3 HB L:79x22 Ø11,69</t>
  </si>
  <si>
    <t>4045053171235</t>
  </si>
  <si>
    <t>5534421170</t>
  </si>
  <si>
    <t>Bohrnutenfräser HSS-E08  
DIN844K z:3 HB L:79x22 Ø11,70</t>
  </si>
  <si>
    <t>HSS-E08 End Mills Short Series 1/100 incr.  
DIN844K z:3 HB L:79x22 Ø11,70</t>
  </si>
  <si>
    <t>4045053171242</t>
  </si>
  <si>
    <t>5534421171</t>
  </si>
  <si>
    <t>Bohrnutenfräser HSS-E08  
DIN844K z:3 HB L:79x22 Ø11,71</t>
  </si>
  <si>
    <t>HSS-E08 End Mills Short Series 1/100 incr.  
DIN844K z:3 HB L:79x22 Ø11,71</t>
  </si>
  <si>
    <t>4045053171259</t>
  </si>
  <si>
    <t>5534421172</t>
  </si>
  <si>
    <t>Bohrnutenfräser HSS-E08  
DIN844K z:3 HB L:79x22 Ø11,72</t>
  </si>
  <si>
    <t>HSS-E08 End Mills Short Series 1/100 incr.  
DIN844K z:3 HB L:79x22 Ø11,72</t>
  </si>
  <si>
    <t>4045053171266</t>
  </si>
  <si>
    <t>5534421173</t>
  </si>
  <si>
    <t>Bohrnutenfräser HSS-E08  
DIN844K z:3 HB L:79x22 Ø11,73</t>
  </si>
  <si>
    <t>HSS-E08 End Mills Short Series 1/100 incr.  
DIN844K z:3 HB L:79x22 Ø11,73</t>
  </si>
  <si>
    <t>4045053171273</t>
  </si>
  <si>
    <t>5534421174</t>
  </si>
  <si>
    <t>Bohrnutenfräser HSS-E08  
DIN844K z:3 HB L:79x22 Ø11,74</t>
  </si>
  <si>
    <t>HSS-E08 End Mills Short Series 1/100 incr.  
DIN844K z:3 HB L:79x22 Ø11,74</t>
  </si>
  <si>
    <t>4045053171280</t>
  </si>
  <si>
    <t>5534421175</t>
  </si>
  <si>
    <t>Bohrnutenfräser HSS-E08  
DIN844K z:3 HB L:79x22 Ø11,75</t>
  </si>
  <si>
    <t>HSS-E08 End Mills Short Series 1/100 incr.  
DIN844K z:3 HB L:79x22 Ø11,75</t>
  </si>
  <si>
    <t>4045053171297</t>
  </si>
  <si>
    <t>5534421176</t>
  </si>
  <si>
    <t>Bohrnutenfräser HSS-E08  
DIN844K z:3 HB L:79x22 Ø11,76</t>
  </si>
  <si>
    <t>HSS-E08 End Mills Short Series 1/100 incr.  
DIN844K z:3 HB L:79x22 Ø11,76</t>
  </si>
  <si>
    <t>4045053171303</t>
  </si>
  <si>
    <t>5534421177</t>
  </si>
  <si>
    <t>Bohrnutenfräser HSS-E08  
DIN844K z:3 HB L:79x22 Ø11,77</t>
  </si>
  <si>
    <t>HSS-E08 End Mills Short Series 1/100 incr.  
DIN844K z:3 HB L:79x22 Ø11,77</t>
  </si>
  <si>
    <t>4045053171310</t>
  </si>
  <si>
    <t>5534421178</t>
  </si>
  <si>
    <t>Bohrnutenfräser HSS-E08  
DIN844K z:3 HB L:79x22 Ø11,78</t>
  </si>
  <si>
    <t>HSS-E08 End Mills Short Series 1/100 incr.  
DIN844K z:3 HB L:79x22 Ø11,78</t>
  </si>
  <si>
    <t>4045053171327</t>
  </si>
  <si>
    <t>5534421179</t>
  </si>
  <si>
    <t>Bohrnutenfräser HSS-E08  
DIN844K z:3 HB L:79x22 Ø11,79</t>
  </si>
  <si>
    <t>HSS-E08 End Mills Short Series 1/100 incr.  
DIN844K z:3 HB L:79x22 Ø11,79</t>
  </si>
  <si>
    <t>4045053171334</t>
  </si>
  <si>
    <t>5534421180</t>
  </si>
  <si>
    <t>Bohrnutenfräser HSS-E08  
DIN844K z:3 HB L:79x22 Ø11,80</t>
  </si>
  <si>
    <t>HSS-E08 End Mills Short Series 1/100 incr.  
DIN844K z:3 HB L:79x22 Ø11,80</t>
  </si>
  <si>
    <t>4045053171341</t>
  </si>
  <si>
    <t>5534421181</t>
  </si>
  <si>
    <t>Bohrnutenfräser HSS-E08  
DIN844K z:3 HB L:83x26 Ø11,81</t>
  </si>
  <si>
    <t>HSS-E08 End Mills Short Series 1/100 incr.  
DIN844K z:3 HB L:83x26 Ø11,81</t>
  </si>
  <si>
    <t>4045053171358</t>
  </si>
  <si>
    <t>5534421182</t>
  </si>
  <si>
    <t>Bohrnutenfräser HSS-E08  
DIN844K z:3 HB L:83x26 Ø11,82</t>
  </si>
  <si>
    <t>HSS-E08 End Mills Short Series 1/100 incr.  
DIN844K z:3 HB L:83x26 Ø11,82</t>
  </si>
  <si>
    <t>4045053171365</t>
  </si>
  <si>
    <t>5534421183</t>
  </si>
  <si>
    <t>Bohrnutenfräser HSS-E08  
DIN844K z:3 HB L:83x26 Ø11,83</t>
  </si>
  <si>
    <t>HSS-E08 End Mills Short Series 1/100 incr.  
DIN844K z:3 HB L:83x26 Ø11,83</t>
  </si>
  <si>
    <t>4045053171372</t>
  </si>
  <si>
    <t>5534421184</t>
  </si>
  <si>
    <t>Bohrnutenfräser HSS-E08  
DIN844K z:3 HB L:83x26 Ø11,84</t>
  </si>
  <si>
    <t>HSS-E08 End Mills Short Series 1/100 incr.  
DIN844K z:3 HB L:83x26 Ø11,84</t>
  </si>
  <si>
    <t>4045053171389</t>
  </si>
  <si>
    <t>5534421185</t>
  </si>
  <si>
    <t>Bohrnutenfräser HSS-E08  
DIN844K z:3 HB L:83x26 Ø11,85</t>
  </si>
  <si>
    <t>HSS-E08 End Mills Short Series 1/100 incr.  
DIN844K z:3 HB L:83x26 Ø11,85</t>
  </si>
  <si>
    <t>4045053171396</t>
  </si>
  <si>
    <t>5534421186</t>
  </si>
  <si>
    <t>Bohrnutenfräser HSS-E08  
DIN844K z:3 HB L:83x26 Ø11,86</t>
  </si>
  <si>
    <t>HSS-E08 End Mills Short Series 1/100 incr.  
DIN844K z:3 HB L:83x26 Ø11,86</t>
  </si>
  <si>
    <t>4045053171402</t>
  </si>
  <si>
    <t>5534421187</t>
  </si>
  <si>
    <t>Bohrnutenfräser HSS-E08  
DIN844K z:3 HB L:83x26 Ø11,87</t>
  </si>
  <si>
    <t>HSS-E08 End Mills Short Series 1/100 incr.  
DIN844K z:3 HB L:83x26 Ø11,87</t>
  </si>
  <si>
    <t>4045053171419</t>
  </si>
  <si>
    <t>5534421188</t>
  </si>
  <si>
    <t>Bohrnutenfräser HSS-E08  
DIN844K z:3 HB L:83x26 Ø11,88</t>
  </si>
  <si>
    <t>HSS-E08 End Mills Short Series 1/100 incr.  
DIN844K z:3 HB L:83x26 Ø11,88</t>
  </si>
  <si>
    <t>4045053171426</t>
  </si>
  <si>
    <t>5534421189</t>
  </si>
  <si>
    <t>Bohrnutenfräser HSS-E08  
DIN844K z:3 HB L:83x26 Ø11,89</t>
  </si>
  <si>
    <t>HSS-E08 End Mills Short Series 1/100 incr.  
DIN844K z:3 HB L:83x26 Ø11,89</t>
  </si>
  <si>
    <t>4045053171433</t>
  </si>
  <si>
    <t>5534421190</t>
  </si>
  <si>
    <t>Bohrnutenfräser HSS-E08  
DIN844K z:3 HB L:83x26 Ø11,90</t>
  </si>
  <si>
    <t>HSS-E08 End Mills Short Series 1/100 incr.  
DIN844K z:3 HB L:83x26 Ø11,90</t>
  </si>
  <si>
    <t>4045053171440</t>
  </si>
  <si>
    <t>5534421191</t>
  </si>
  <si>
    <t>Bohrnutenfräser HSS-E08  
DIN844K z:3 HB L:83x26 Ø11,91</t>
  </si>
  <si>
    <t>HSS-E08 End Mills Short Series 1/100 incr.  
DIN844K z:3 HB L:83x26 Ø11,91</t>
  </si>
  <si>
    <t>4045053171457</t>
  </si>
  <si>
    <t>5534421192</t>
  </si>
  <si>
    <t>Bohrnutenfräser HSS-E08  
DIN844K z:3 HB L:83x26 Ø11,92</t>
  </si>
  <si>
    <t>HSS-E08 End Mills Short Series 1/100 incr.  
DIN844K z:3 HB L:83x26 Ø11,92</t>
  </si>
  <si>
    <t>4045053171464</t>
  </si>
  <si>
    <t>5534421193</t>
  </si>
  <si>
    <t>Bohrnutenfräser HSS-E08  
DIN844K z:3 HB L:83x26 Ø11,93</t>
  </si>
  <si>
    <t>HSS-E08 End Mills Short Series 1/100 incr.  
DIN844K z:3 HB L:83x26 Ø11,93</t>
  </si>
  <si>
    <t>4045053171471</t>
  </si>
  <si>
    <t>5534421194</t>
  </si>
  <si>
    <t>Bohrnutenfräser HSS-E08  
DIN844K z:3 HB L:83x26 Ø11,94</t>
  </si>
  <si>
    <t>HSS-E08 End Mills Short Series 1/100 incr.  
DIN844K z:3 HB L:83x26 Ø11,94</t>
  </si>
  <si>
    <t>4045053171488</t>
  </si>
  <si>
    <t>5534421195</t>
  </si>
  <si>
    <t>Bohrnutenfräser HSS-E08  
DIN844K z:3 HB L:83x26 Ø11,95</t>
  </si>
  <si>
    <t>HSS-E08 End Mills Short Series 1/100 incr.  
DIN844K z:3 HB L:83x26 Ø11,95</t>
  </si>
  <si>
    <t>4045053171495</t>
  </si>
  <si>
    <t>5534421196</t>
  </si>
  <si>
    <t>Bohrnutenfräser HSS-E08  
DIN844K z:3 HB L:83x26 Ø11,96</t>
  </si>
  <si>
    <t>HSS-E08 End Mills Short Series 1/100 incr.  
DIN844K z:3 HB L:83x26 Ø11,96</t>
  </si>
  <si>
    <t>4045053171501</t>
  </si>
  <si>
    <t>5534421197</t>
  </si>
  <si>
    <t>Bohrnutenfräser HSS-E08  
DIN844K z:3 HB L:83x26 Ø11,97</t>
  </si>
  <si>
    <t>HSS-E08 End Mills Short Series 1/100 incr.  
DIN844K z:3 HB L:83x26 Ø11,97</t>
  </si>
  <si>
    <t>4045053171518</t>
  </si>
  <si>
    <t>5534421198</t>
  </si>
  <si>
    <t>Bohrnutenfräser HSS-E08  
DIN844K z:3 HB L:83x26 Ø11,98</t>
  </si>
  <si>
    <t>HSS-E08 End Mills Short Series 1/100 incr.  
DIN844K z:3 HB L:83x26 Ø11,98</t>
  </si>
  <si>
    <t>4045053171525</t>
  </si>
  <si>
    <t>5534421199</t>
  </si>
  <si>
    <t>Bohrnutenfräser HSS-E08  
DIN844K z:3 HB L:83x26 Ø11,99</t>
  </si>
  <si>
    <t>HSS-E08 End Mills Short Series 1/100 incr.  
DIN844K z:3 HB L:83x26 Ø11,99</t>
  </si>
  <si>
    <t>4045053171532</t>
  </si>
  <si>
    <t>5534421200</t>
  </si>
  <si>
    <t>Bohrnutenfräser HSS-E08  
DIN844K z:3 HB L:83x26 Ø12,00</t>
  </si>
  <si>
    <t>HSS-E08 End Mills Short Series 1/100 incr.  
DIN844K z:3 HB L:83x26 Ø12,00</t>
  </si>
  <si>
    <t>4045053171549</t>
  </si>
  <si>
    <t>5534421201</t>
  </si>
  <si>
    <t>Bohrnutenfräser HSS-E08  
DIN844K z:3 HB L:83x26 Ø12,01</t>
  </si>
  <si>
    <t>HSS-E08 End Mills Short Series 1/100 incr.  
DIN844K z:3 HB L:83x26 Ø12,01</t>
  </si>
  <si>
    <t>4045053171556</t>
  </si>
  <si>
    <t>5534421202</t>
  </si>
  <si>
    <t>Bohrnutenfräser HSS-E08  
DIN844K z:3 HB L:83x26 Ø12,02</t>
  </si>
  <si>
    <t>HSS-E08 End Mills Short Series 1/100 incr.  
DIN844K z:3 HB L:83x26 Ø12,02</t>
  </si>
  <si>
    <t>4045053171563</t>
  </si>
  <si>
    <t>5534421203</t>
  </si>
  <si>
    <t>Bohrnutenfräser HSS-E08  
DIN844K z:3 HB L:83x26 Ø12,03</t>
  </si>
  <si>
    <t>HSS-E08 End Mills Short Series 1/100 incr.  
DIN844K z:3 HB L:83x26 Ø12,03</t>
  </si>
  <si>
    <t>4045053171570</t>
  </si>
  <si>
    <t>5534421204</t>
  </si>
  <si>
    <t>Bohrnutenfräser HSS-E08  
DIN844K z:3 HB L:83x26 Ø12,04</t>
  </si>
  <si>
    <t>HSS-E08 End Mills Short Series 1/100 incr.  
DIN844K z:3 HB L:83x26 Ø12,04</t>
  </si>
  <si>
    <t>4045053171587</t>
  </si>
  <si>
    <t>5534421205</t>
  </si>
  <si>
    <t>Bohrnutenfräser HSS-E08  
DIN844K z:3 HB L:83x26 Ø12,05</t>
  </si>
  <si>
    <t>HSS-E08 End Mills Short Series 1/100 incr.  
DIN844K z:3 HB L:83x26 Ø12,05</t>
  </si>
  <si>
    <t>4045053171594</t>
  </si>
  <si>
    <t>5534421206</t>
  </si>
  <si>
    <t>Bohrnutenfräser HSS-E08  
DIN844K z:3 HB L:83x26 Ø12,06</t>
  </si>
  <si>
    <t>HSS-E08 End Mills Short Series 1/100 incr.  
DIN844K z:3 HB L:83x26 Ø12,06</t>
  </si>
  <si>
    <t>4045053171600</t>
  </si>
  <si>
    <t>5534421207</t>
  </si>
  <si>
    <t>Bohrnutenfräser HSS-E08  
DIN844K z:3 HB L:83x26 Ø12,07</t>
  </si>
  <si>
    <t>HSS-E08 End Mills Short Series 1/100 incr.  
DIN844K z:3 HB L:83x26 Ø12,07</t>
  </si>
  <si>
    <t>4045053171617</t>
  </si>
  <si>
    <t>5534421208</t>
  </si>
  <si>
    <t>Bohrnutenfräser HSS-E08  
DIN844K z:3 HB L:83x26 Ø12,08</t>
  </si>
  <si>
    <t>HSS-E08 End Mills Short Series 1/100 incr.  
DIN844K z:3 HB L:83x26 Ø12,08</t>
  </si>
  <si>
    <t>4045053171624</t>
  </si>
  <si>
    <t>5534421209</t>
  </si>
  <si>
    <t>Bohrnutenfräser HSS-E08  
DIN844K z:3 HB L:83x26 Ø12,09</t>
  </si>
  <si>
    <t>HSS-E08 End Mills Short Series 1/100 incr.  
DIN844K z:3 HB L:83x26 Ø12,09</t>
  </si>
  <si>
    <t>4045053171631</t>
  </si>
  <si>
    <t>5534421210</t>
  </si>
  <si>
    <t>Bohrnutenfräser HSS-E08  
DIN844K z:3 HB L:83x26 Ø12,10</t>
  </si>
  <si>
    <t>HSS-E08 End Mills Short Series 1/100 incr.  
DIN844K z:3 HB L:83x26 Ø12,10</t>
  </si>
  <si>
    <t>4045053171648</t>
  </si>
  <si>
    <t>5534421211</t>
  </si>
  <si>
    <t>Bohrnutenfräser HSS-E08  
DIN844K z:3 HB L:83x26 Ø12,11</t>
  </si>
  <si>
    <t>HSS-E08 End Mills Short Series 1/100 incr.  
DIN844K z:3 HB L:83x26 Ø12,11</t>
  </si>
  <si>
    <t>4045053171655</t>
  </si>
  <si>
    <t>5534421212</t>
  </si>
  <si>
    <t>Bohrnutenfräser HSS-E08  
DIN844K z:3 HB L:83x26 Ø12,12</t>
  </si>
  <si>
    <t>HSS-E08 End Mills Short Series 1/100 incr.  
DIN844K z:3 HB L:83x26 Ø12,12</t>
  </si>
  <si>
    <t>4045053171662</t>
  </si>
  <si>
    <t>5534421213</t>
  </si>
  <si>
    <t>Bohrnutenfräser HSS-E08  
DIN844K z:3 HB L:83x26 Ø12,13</t>
  </si>
  <si>
    <t>HSS-E08 End Mills Short Series 1/100 incr.  
DIN844K z:3 HB L:83x26 Ø12,13</t>
  </si>
  <si>
    <t>4045053171679</t>
  </si>
  <si>
    <t>5534421214</t>
  </si>
  <si>
    <t>Bohrnutenfräser HSS-E08  
DIN844K z:3 HB L:83x26 Ø12,14</t>
  </si>
  <si>
    <t>HSS-E08 End Mills Short Series 1/100 incr.  
DIN844K z:3 HB L:83x26 Ø12,14</t>
  </si>
  <si>
    <t>4045053171686</t>
  </si>
  <si>
    <t>5534421215</t>
  </si>
  <si>
    <t>Bohrnutenfräser HSS-E08  
DIN844K z:3 HB L:83x26 Ø12,15</t>
  </si>
  <si>
    <t>HSS-E08 End Mills Short Series 1/100 incr.  
DIN844K z:3 HB L:83x26 Ø12,15</t>
  </si>
  <si>
    <t>4045053171693</t>
  </si>
  <si>
    <t>5534421216</t>
  </si>
  <si>
    <t>Bohrnutenfräser HSS-E08  
DIN844K z:3 HB L:83x26 Ø12,16</t>
  </si>
  <si>
    <t>HSS-E08 End Mills Short Series 1/100 incr.  
DIN844K z:3 HB L:83x26 Ø12,16</t>
  </si>
  <si>
    <t>4045053171709</t>
  </si>
  <si>
    <t>5534421217</t>
  </si>
  <si>
    <t>Bohrnutenfräser HSS-E08  
DIN844K z:3 HB L:83x26 Ø12,17</t>
  </si>
  <si>
    <t>HSS-E08 End Mills Short Series 1/100 incr.  
DIN844K z:3 HB L:83x26 Ø12,17</t>
  </si>
  <si>
    <t>4045053171716</t>
  </si>
  <si>
    <t>5534421218</t>
  </si>
  <si>
    <t>Bohrnutenfräser HSS-E08  
DIN844K z:3 HB L:83x26 Ø12,18</t>
  </si>
  <si>
    <t>HSS-E08 End Mills Short Series 1/100 incr.  
DIN844K z:3 HB L:83x26 Ø12,18</t>
  </si>
  <si>
    <t>4045053171723</t>
  </si>
  <si>
    <t>5534421219</t>
  </si>
  <si>
    <t>Bohrnutenfräser HSS-E08  
DIN844K z:3 HB L:83x26 Ø12,19</t>
  </si>
  <si>
    <t>HSS-E08 End Mills Short Series 1/100 incr.  
DIN844K z:3 HB L:83x26 Ø12,19</t>
  </si>
  <si>
    <t>4045053171730</t>
  </si>
  <si>
    <t>5534421220</t>
  </si>
  <si>
    <t>Bohrnutenfräser HSS-E08  
DIN844K z:3 HB L:83x26 Ø12,20</t>
  </si>
  <si>
    <t>HSS-E08 End Mills Short Series 1/100 incr.  
DIN844K z:3 HB L:83x26 Ø12,20</t>
  </si>
  <si>
    <t>4045053171747</t>
  </si>
  <si>
    <t>5534421221</t>
  </si>
  <si>
    <t>Bohrnutenfräser HSS-E08  
DIN844K z:3 HB L:83x26 Ø12,21</t>
  </si>
  <si>
    <t>HSS-E08 End Mills Short Series 1/100 incr.  
DIN844K z:3 HB L:83x26 Ø12,21</t>
  </si>
  <si>
    <t>4045053171754</t>
  </si>
  <si>
    <t>5534421222</t>
  </si>
  <si>
    <t>Bohrnutenfräser HSS-E08  
DIN844K z:3 HB L:83x26 Ø12,22</t>
  </si>
  <si>
    <t>HSS-E08 End Mills Short Series 1/100 incr.  
DIN844K z:3 HB L:83x26 Ø12,22</t>
  </si>
  <si>
    <t>4045053171761</t>
  </si>
  <si>
    <t>5534421223</t>
  </si>
  <si>
    <t>Bohrnutenfräser HSS-E08  
DIN844K z:3 HB L:83x26 Ø12,23</t>
  </si>
  <si>
    <t>HSS-E08 End Mills Short Series 1/100 incr.  
DIN844K z:3 HB L:83x26 Ø12,23</t>
  </si>
  <si>
    <t>4045053171778</t>
  </si>
  <si>
    <t>5534421224</t>
  </si>
  <si>
    <t>Bohrnutenfräser HSS-E08  
DIN844K z:3 HB L:83x26 Ø12,24</t>
  </si>
  <si>
    <t>HSS-E08 End Mills Short Series 1/100 incr.  
DIN844K z:3 HB L:83x26 Ø12,24</t>
  </si>
  <si>
    <t>4045053171785</t>
  </si>
  <si>
    <t>5534421225</t>
  </si>
  <si>
    <t>Bohrnutenfräser HSS-E08  
DIN844K z:3 HB L:83x26 Ø12,25</t>
  </si>
  <si>
    <t>HSS-E08 End Mills Short Series 1/100 incr.  
DIN844K z:3 HB L:83x26 Ø12,25</t>
  </si>
  <si>
    <t>4045053171792</t>
  </si>
  <si>
    <t>5534421226</t>
  </si>
  <si>
    <t>Bohrnutenfräser HSS-E08  
DIN844K z:3 HB L:83x26 Ø12,26</t>
  </si>
  <si>
    <t>HSS-E08 End Mills Short Series 1/100 incr.  
DIN844K z:3 HB L:83x26 Ø12,26</t>
  </si>
  <si>
    <t>4045053171808</t>
  </si>
  <si>
    <t>5534421227</t>
  </si>
  <si>
    <t>Bohrnutenfräser HSS-E08  
DIN844K z:3 HB L:83x26 Ø12,27</t>
  </si>
  <si>
    <t>HSS-E08 End Mills Short Series 1/100 incr.  
DIN844K z:3 HB L:83x26 Ø12,27</t>
  </si>
  <si>
    <t>4045053171815</t>
  </si>
  <si>
    <t>5534421228</t>
  </si>
  <si>
    <t>Bohrnutenfräser HSS-E08  
DIN844K z:3 HB L:83x26 Ø12,28</t>
  </si>
  <si>
    <t>HSS-E08 End Mills Short Series 1/100 incr.  
DIN844K z:3 HB L:83x26 Ø12,28</t>
  </si>
  <si>
    <t>4045053171822</t>
  </si>
  <si>
    <t>5534421229</t>
  </si>
  <si>
    <t>Bohrnutenfräser HSS-E08  
DIN844K z:3 HB L:83x26 Ø12,29</t>
  </si>
  <si>
    <t>HSS-E08 End Mills Short Series 1/100 incr.  
DIN844K z:3 HB L:83x26 Ø12,29</t>
  </si>
  <si>
    <t>4045053171839</t>
  </si>
  <si>
    <t>5534421230</t>
  </si>
  <si>
    <t>Bohrnutenfräser HSS-E08  
DIN844K z:3 HB L:83x26 Ø12,30</t>
  </si>
  <si>
    <t>HSS-E08 End Mills Short Series 1/100 incr.  
DIN844K z:3 HB L:83x26 Ø12,30</t>
  </si>
  <si>
    <t>4045053171846</t>
  </si>
  <si>
    <t>5534421231</t>
  </si>
  <si>
    <t>Bohrnutenfräser HSS-E08  
DIN844K z:3 HB L:83x26 Ø12,31</t>
  </si>
  <si>
    <t>HSS-E08 End Mills Short Series 1/100 incr.  
DIN844K z:3 HB L:83x26 Ø12,31</t>
  </si>
  <si>
    <t>4045053171853</t>
  </si>
  <si>
    <t>5534421232</t>
  </si>
  <si>
    <t>Bohrnutenfräser HSS-E08  
DIN844K z:3 HB L:83x26 Ø12,32</t>
  </si>
  <si>
    <t>HSS-E08 End Mills Short Series 1/100 incr.  
DIN844K z:3 HB L:83x26 Ø12,32</t>
  </si>
  <si>
    <t>4045053171860</t>
  </si>
  <si>
    <t>5534421233</t>
  </si>
  <si>
    <t>Bohrnutenfräser HSS-E08  
DIN844K z:3 HB L:83x26 Ø12,33</t>
  </si>
  <si>
    <t>HSS-E08 End Mills Short Series 1/100 incr.  
DIN844K z:3 HB L:83x26 Ø12,33</t>
  </si>
  <si>
    <t>4045053171877</t>
  </si>
  <si>
    <t>5534421234</t>
  </si>
  <si>
    <t>Bohrnutenfräser HSS-E08  
DIN844K z:3 HB L:83x26 Ø12,34</t>
  </si>
  <si>
    <t>HSS-E08 End Mills Short Series 1/100 incr.  
DIN844K z:3 HB L:83x26 Ø12,34</t>
  </si>
  <si>
    <t>4045053171884</t>
  </si>
  <si>
    <t>5534421235</t>
  </si>
  <si>
    <t>Bohrnutenfräser HSS-E08  
DIN844K z:3 HB L:83x26 Ø12,35</t>
  </si>
  <si>
    <t>HSS-E08 End Mills Short Series 1/100 incr.  
DIN844K z:3 HB L:83x26 Ø12,35</t>
  </si>
  <si>
    <t>4045053171891</t>
  </si>
  <si>
    <t>5534421236</t>
  </si>
  <si>
    <t>Bohrnutenfräser HSS-E08  
DIN844K z:3 HB L:83x26 Ø12,36</t>
  </si>
  <si>
    <t>HSS-E08 End Mills Short Series 1/100 incr.  
DIN844K z:3 HB L:83x26 Ø12,36</t>
  </si>
  <si>
    <t>4045053171907</t>
  </si>
  <si>
    <t>5534421237</t>
  </si>
  <si>
    <t>Bohrnutenfräser HSS-E08  
DIN844K z:3 HB L:83x26 Ø12,37</t>
  </si>
  <si>
    <t>HSS-E08 End Mills Short Series 1/100 incr.  
DIN844K z:3 HB L:83x26 Ø12,37</t>
  </si>
  <si>
    <t>4045053171914</t>
  </si>
  <si>
    <t>5534421238</t>
  </si>
  <si>
    <t>Bohrnutenfräser HSS-E08  
DIN844K z:3 HB L:83x26 Ø12,38</t>
  </si>
  <si>
    <t>HSS-E08 End Mills Short Series 1/100 incr.  
DIN844K z:3 HB L:83x26 Ø12,38</t>
  </si>
  <si>
    <t>4045053171921</t>
  </si>
  <si>
    <t>5534421239</t>
  </si>
  <si>
    <t>Bohrnutenfräser HSS-E08  
DIN844K z:3 HB L:83x26 Ø12,39</t>
  </si>
  <si>
    <t>HSS-E08 End Mills Short Series 1/100 incr.  
DIN844K z:3 HB L:83x26 Ø12,39</t>
  </si>
  <si>
    <t>4045053171938</t>
  </si>
  <si>
    <t>5534421240</t>
  </si>
  <si>
    <t>Bohrnutenfräser HSS-E08  
DIN844K z:3 HB L:83x26 Ø12,40</t>
  </si>
  <si>
    <t>HSS-E08 End Mills Short Series 1/100 incr.  
DIN844K z:3 HB L:83x26 Ø12,40</t>
  </si>
  <si>
    <t>4045053171945</t>
  </si>
  <si>
    <t>5534421241</t>
  </si>
  <si>
    <t>Bohrnutenfräser HSS-E08  
DIN844K z:3 HB L:83x26 Ø12,41</t>
  </si>
  <si>
    <t>HSS-E08 End Mills Short Series 1/100 incr.  
DIN844K z:3 HB L:83x26 Ø12,41</t>
  </si>
  <si>
    <t>4045053171952</t>
  </si>
  <si>
    <t>5534421242</t>
  </si>
  <si>
    <t>Bohrnutenfräser HSS-E08  
DIN844K z:3 HB L:83x26 Ø12,42</t>
  </si>
  <si>
    <t>HSS-E08 End Mills Short Series 1/100 incr.  
DIN844K z:3 HB L:83x26 Ø12,42</t>
  </si>
  <si>
    <t>4045053171969</t>
  </si>
  <si>
    <t>5534421243</t>
  </si>
  <si>
    <t>Bohrnutenfräser HSS-E08  
DIN844K z:3 HB L:83x26 Ø12,43</t>
  </si>
  <si>
    <t>HSS-E08 End Mills Short Series 1/100 incr.  
DIN844K z:3 HB L:83x26 Ø12,43</t>
  </si>
  <si>
    <t>4045053171976</t>
  </si>
  <si>
    <t>5534421244</t>
  </si>
  <si>
    <t>Bohrnutenfräser HSS-E08  
DIN844K z:3 HB L:83x26 Ø12,44</t>
  </si>
  <si>
    <t>HSS-E08 End Mills Short Series 1/100 incr.  
DIN844K z:3 HB L:83x26 Ø12,44</t>
  </si>
  <si>
    <t>4045053171983</t>
  </si>
  <si>
    <t>5534421245</t>
  </si>
  <si>
    <t>Bohrnutenfräser HSS-E08  
DIN844K z:3 HB L:83x26 Ø12,45</t>
  </si>
  <si>
    <t>HSS-E08 End Mills Short Series 1/100 incr.  
DIN844K z:3 HB L:83x26 Ø12,45</t>
  </si>
  <si>
    <t>4045053171990</t>
  </si>
  <si>
    <t>5534421246</t>
  </si>
  <si>
    <t>Bohrnutenfräser HSS-E08  
DIN844K z:3 HB L:83x26 Ø12,46</t>
  </si>
  <si>
    <t>HSS-E08 End Mills Short Series 1/100 incr.  
DIN844K z:3 HB L:83x26 Ø12,46</t>
  </si>
  <si>
    <t>4045053172003</t>
  </si>
  <si>
    <t>5534421247</t>
  </si>
  <si>
    <t>Bohrnutenfräser HSS-E08  
DIN844K z:3 HB L:83x26 Ø12,47</t>
  </si>
  <si>
    <t>HSS-E08 End Mills Short Series 1/100 incr.  
DIN844K z:3 HB L:83x26 Ø12,47</t>
  </si>
  <si>
    <t>4045053172010</t>
  </si>
  <si>
    <t>5534421248</t>
  </si>
  <si>
    <t>Bohrnutenfräser HSS-E08  
DIN844K z:3 HB L:83x26 Ø12,48</t>
  </si>
  <si>
    <t>HSS-E08 End Mills Short Series 1/100 incr.  
DIN844K z:3 HB L:83x26 Ø12,48</t>
  </si>
  <si>
    <t>4045053172027</t>
  </si>
  <si>
    <t>5534421249</t>
  </si>
  <si>
    <t>Bohrnutenfräser HSS-E08  
DIN844K z:3 HB L:83x26 Ø12,49</t>
  </si>
  <si>
    <t>HSS-E08 End Mills Short Series 1/100 incr.  
DIN844K z:3 HB L:83x26 Ø12,49</t>
  </si>
  <si>
    <t>4045053172034</t>
  </si>
  <si>
    <t>5534421250</t>
  </si>
  <si>
    <t>Bohrnutenfräser HSS-E08  
DIN844K z:3 HB L:83x26 Ø12,50</t>
  </si>
  <si>
    <t>HSS-E08 End Mills Short Series 1/100 incr.  
DIN844K z:3 HB L:83x26 Ø12,50</t>
  </si>
  <si>
    <t>4045053172041</t>
  </si>
  <si>
    <t>5534421251</t>
  </si>
  <si>
    <t>Bohrnutenfräser HSS-E08  
DIN844K z:3 HB L:83x26 Ø12,51</t>
  </si>
  <si>
    <t>HSS-E08 End Mills Short Series 1/100 incr.  
DIN844K z:3 HB L:83x26 Ø12,51</t>
  </si>
  <si>
    <t>4045053172058</t>
  </si>
  <si>
    <t>5534421252</t>
  </si>
  <si>
    <t>Bohrnutenfräser HSS-E08  
DIN844K z:3 HB L:83x26 Ø12,52</t>
  </si>
  <si>
    <t>HSS-E08 End Mills Short Series 1/100 incr.  
DIN844K z:3 HB L:83x26 Ø12,52</t>
  </si>
  <si>
    <t>4045053172065</t>
  </si>
  <si>
    <t>5534421253</t>
  </si>
  <si>
    <t>Bohrnutenfräser HSS-E08  
DIN844K z:3 HB L:83x26 Ø12,53</t>
  </si>
  <si>
    <t>HSS-E08 End Mills Short Series 1/100 incr.  
DIN844K z:3 HB L:83x26 Ø12,53</t>
  </si>
  <si>
    <t>4045053172072</t>
  </si>
  <si>
    <t>5534421254</t>
  </si>
  <si>
    <t>Bohrnutenfräser HSS-E08  
DIN844K z:3 HB L:83x26 Ø12,54</t>
  </si>
  <si>
    <t>HSS-E08 End Mills Short Series 1/100 incr.  
DIN844K z:3 HB L:83x26 Ø12,54</t>
  </si>
  <si>
    <t>4045053172089</t>
  </si>
  <si>
    <t>5534421255</t>
  </si>
  <si>
    <t>Bohrnutenfräser HSS-E08  
DIN844K z:3 HB L:83x26 Ø12,55</t>
  </si>
  <si>
    <t>HSS-E08 End Mills Short Series 1/100 incr.  
DIN844K z:3 HB L:83x26 Ø12,55</t>
  </si>
  <si>
    <t>4045053172096</t>
  </si>
  <si>
    <t>5534421256</t>
  </si>
  <si>
    <t>Bohrnutenfräser HSS-E08  
DIN844K z:3 HB L:83x26 Ø12,56</t>
  </si>
  <si>
    <t>HSS-E08 End Mills Short Series 1/100 incr.  
DIN844K z:3 HB L:83x26 Ø12,56</t>
  </si>
  <si>
    <t>4045053172102</t>
  </si>
  <si>
    <t>5534421257</t>
  </si>
  <si>
    <t>Bohrnutenfräser HSS-E08  
DIN844K z:3 HB L:83x26 Ø12,57</t>
  </si>
  <si>
    <t>HSS-E08 End Mills Short Series 1/100 incr.  
DIN844K z:3 HB L:83x26 Ø12,57</t>
  </si>
  <si>
    <t>4045053172119</t>
  </si>
  <si>
    <t>5534421258</t>
  </si>
  <si>
    <t>Bohrnutenfräser HSS-E08  
DIN844K z:3 HB L:83x26 Ø12,58</t>
  </si>
  <si>
    <t>HSS-E08 End Mills Short Series 1/100 incr.  
DIN844K z:3 HB L:83x26 Ø12,58</t>
  </si>
  <si>
    <t>4045053172126</t>
  </si>
  <si>
    <t>5534421259</t>
  </si>
  <si>
    <t>Bohrnutenfräser HSS-E08  
DIN844K z:3 HB L:83x26 Ø12,59</t>
  </si>
  <si>
    <t>HSS-E08 End Mills Short Series 1/100 incr.  
DIN844K z:3 HB L:83x26 Ø12,59</t>
  </si>
  <si>
    <t>4045053172133</t>
  </si>
  <si>
    <t>5534421260</t>
  </si>
  <si>
    <t>Bohrnutenfräser HSS-E08  
DIN844K z:3 HB L:83x26 Ø12,60</t>
  </si>
  <si>
    <t>HSS-E08 End Mills Short Series 1/100 incr.  
DIN844K z:3 HB L:83x26 Ø12,60</t>
  </si>
  <si>
    <t>4045053172140</t>
  </si>
  <si>
    <t>5534421261</t>
  </si>
  <si>
    <t>Bohrnutenfräser HSS-E08  
DIN844K z:3 HB L:83x26 Ø12,61</t>
  </si>
  <si>
    <t>HSS-E08 End Mills Short Series 1/100 incr.  
DIN844K z:3 HB L:83x26 Ø12,61</t>
  </si>
  <si>
    <t>4045053172157</t>
  </si>
  <si>
    <t>5534421262</t>
  </si>
  <si>
    <t>Bohrnutenfräser HSS-E08  
DIN844K z:3 HB L:83x26 Ø12,62</t>
  </si>
  <si>
    <t>HSS-E08 End Mills Short Series 1/100 incr.  
DIN844K z:3 HB L:83x26 Ø12,62</t>
  </si>
  <si>
    <t>4045053172164</t>
  </si>
  <si>
    <t>5534421263</t>
  </si>
  <si>
    <t>Bohrnutenfräser HSS-E08  
DIN844K z:3 HB L:83x26 Ø12,63</t>
  </si>
  <si>
    <t>HSS-E08 End Mills Short Series 1/100 incr.  
DIN844K z:3 HB L:83x26 Ø12,63</t>
  </si>
  <si>
    <t>4045053172171</t>
  </si>
  <si>
    <t>5534421264</t>
  </si>
  <si>
    <t>Bohrnutenfräser HSS-E08  
DIN844K z:3 HB L:83x26 Ø12,64</t>
  </si>
  <si>
    <t>HSS-E08 End Mills Short Series 1/100 incr.  
DIN844K z:3 HB L:83x26 Ø12,64</t>
  </si>
  <si>
    <t>4045053172188</t>
  </si>
  <si>
    <t>5534421265</t>
  </si>
  <si>
    <t>Bohrnutenfräser HSS-E08  
DIN844K z:3 HB L:83x26 Ø12,65</t>
  </si>
  <si>
    <t>HSS-E08 End Mills Short Series 1/100 incr.  
DIN844K z:3 HB L:83x26 Ø12,65</t>
  </si>
  <si>
    <t>4045053172195</t>
  </si>
  <si>
    <t>5534421266</t>
  </si>
  <si>
    <t>Bohrnutenfräser HSS-E08  
DIN844K z:3 HB L:83x26 Ø12,66</t>
  </si>
  <si>
    <t>HSS-E08 End Mills Short Series 1/100 incr.  
DIN844K z:3 HB L:83x26 Ø12,66</t>
  </si>
  <si>
    <t>4045053172201</t>
  </si>
  <si>
    <t>5534421267</t>
  </si>
  <si>
    <t>Bohrnutenfräser HSS-E08  
DIN844K z:3 HB L:83x26 Ø12,67</t>
  </si>
  <si>
    <t>HSS-E08 End Mills Short Series 1/100 incr.  
DIN844K z:3 HB L:83x26 Ø12,67</t>
  </si>
  <si>
    <t>4045053172218</t>
  </si>
  <si>
    <t>5534421268</t>
  </si>
  <si>
    <t>Bohrnutenfräser HSS-E08  
DIN844K z:3 HB L:83x26 Ø12,68</t>
  </si>
  <si>
    <t>HSS-E08 End Mills Short Series 1/100 incr.  
DIN844K z:3 HB L:83x26 Ø12,68</t>
  </si>
  <si>
    <t>4045053172225</t>
  </si>
  <si>
    <t>5534421269</t>
  </si>
  <si>
    <t>Bohrnutenfräser HSS-E08  
DIN844K z:3 HB L:83x26 Ø12,69</t>
  </si>
  <si>
    <t>HSS-E08 End Mills Short Series 1/100 incr.  
DIN844K z:3 HB L:83x26 Ø12,69</t>
  </si>
  <si>
    <t>4045053172232</t>
  </si>
  <si>
    <t>5534421270</t>
  </si>
  <si>
    <t>Bohrnutenfräser HSS-E08  
DIN844K z:3 HB L:83x26 Ø12,70</t>
  </si>
  <si>
    <t>HSS-E08 End Mills Short Series 1/100 incr.  
DIN844K z:3 HB L:83x26 Ø12,70</t>
  </si>
  <si>
    <t>4045053172249</t>
  </si>
  <si>
    <t>5534421271</t>
  </si>
  <si>
    <t>Bohrnutenfräser HSS-E08  
DIN844K z:3 HB L:83x26 Ø12,71</t>
  </si>
  <si>
    <t>HSS-E08 End Mills Short Series 1/100 incr.  
DIN844K z:3 HB L:83x26 Ø12,71</t>
  </si>
  <si>
    <t>4045053172256</t>
  </si>
  <si>
    <t>5534421272</t>
  </si>
  <si>
    <t>Bohrnutenfräser HSS-E08  
DIN844K z:3 HB L:83x26 Ø12,72</t>
  </si>
  <si>
    <t>HSS-E08 End Mills Short Series 1/100 incr.  
DIN844K z:3 HB L:83x26 Ø12,72</t>
  </si>
  <si>
    <t>4045053172263</t>
  </si>
  <si>
    <t>5534421273</t>
  </si>
  <si>
    <t>Bohrnutenfräser HSS-E08  
DIN844K z:3 HB L:83x26 Ø12,73</t>
  </si>
  <si>
    <t>HSS-E08 End Mills Short Series 1/100 incr.  
DIN844K z:3 HB L:83x26 Ø12,73</t>
  </si>
  <si>
    <t>4045053172270</t>
  </si>
  <si>
    <t>5534421274</t>
  </si>
  <si>
    <t>Bohrnutenfräser HSS-E08  
DIN844K z:3 HB L:83x26 Ø12,74</t>
  </si>
  <si>
    <t>HSS-E08 End Mills Short Series 1/100 incr.  
DIN844K z:3 HB L:83x26 Ø12,74</t>
  </si>
  <si>
    <t>4045053172287</t>
  </si>
  <si>
    <t>5534421275</t>
  </si>
  <si>
    <t>Bohrnutenfräser HSS-E08  
DIN844K z:3 HB L:83x26 Ø12,75</t>
  </si>
  <si>
    <t>HSS-E08 End Mills Short Series 1/100 incr.  
DIN844K z:3 HB L:83x26 Ø12,75</t>
  </si>
  <si>
    <t>4045053172294</t>
  </si>
  <si>
    <t>5534421276</t>
  </si>
  <si>
    <t>Bohrnutenfräser HSS-E08  
DIN844K z:3 HB L:83x26 Ø12,76</t>
  </si>
  <si>
    <t>HSS-E08 End Mills Short Series 1/100 incr.  
DIN844K z:3 HB L:83x26 Ø12,76</t>
  </si>
  <si>
    <t>4045053172300</t>
  </si>
  <si>
    <t>5534421277</t>
  </si>
  <si>
    <t>Bohrnutenfräser HSS-E08  
DIN844K z:3 HB L:83x26 Ø12,77</t>
  </si>
  <si>
    <t>HSS-E08 End Mills Short Series 1/100 incr.  
DIN844K z:3 HB L:83x26 Ø12,77</t>
  </si>
  <si>
    <t>4045053172317</t>
  </si>
  <si>
    <t>5534421278</t>
  </si>
  <si>
    <t>Bohrnutenfräser HSS-E08  
DIN844K z:3 HB L:83x26 Ø12,78</t>
  </si>
  <si>
    <t>HSS-E08 End Mills Short Series 1/100 incr.  
DIN844K z:3 HB L:83x26 Ø12,78</t>
  </si>
  <si>
    <t>4045053172324</t>
  </si>
  <si>
    <t>5534421279</t>
  </si>
  <si>
    <t>Bohrnutenfräser HSS-E08  
DIN844K z:3 HB L:83x26 Ø12,79</t>
  </si>
  <si>
    <t>HSS-E08 End Mills Short Series 1/100 incr.  
DIN844K z:3 HB L:83x26 Ø12,79</t>
  </si>
  <si>
    <t>4045053172331</t>
  </si>
  <si>
    <t>5534421280</t>
  </si>
  <si>
    <t>Bohrnutenfräser HSS-E08  
DIN844K z:3 HB L:83x26 Ø12,80</t>
  </si>
  <si>
    <t>HSS-E08 End Mills Short Series 1/100 incr.  
DIN844K z:3 HB L:83x26 Ø12,80</t>
  </si>
  <si>
    <t>4045053172348</t>
  </si>
  <si>
    <t>5534421281</t>
  </si>
  <si>
    <t>Bohrnutenfräser HSS-E08  
DIN844K z:3 HB L:83x26 Ø12,81</t>
  </si>
  <si>
    <t>HSS-E08 End Mills Short Series 1/100 incr.  
DIN844K z:3 HB L:83x26 Ø12,81</t>
  </si>
  <si>
    <t>4045053172355</t>
  </si>
  <si>
    <t>5534421282</t>
  </si>
  <si>
    <t>Bohrnutenfräser HSS-E08  
DIN844K z:3 HB L:83x26 Ø12,82</t>
  </si>
  <si>
    <t>HSS-E08 End Mills Short Series 1/100 incr.  
DIN844K z:3 HB L:83x26 Ø12,82</t>
  </si>
  <si>
    <t>4045053172362</t>
  </si>
  <si>
    <t>5534421283</t>
  </si>
  <si>
    <t>Bohrnutenfräser HSS-E08  
DIN844K z:3 HB L:83x26 Ø12,83</t>
  </si>
  <si>
    <t>HSS-E08 End Mills Short Series 1/100 incr.  
DIN844K z:3 HB L:83x26 Ø12,83</t>
  </si>
  <si>
    <t>4045053172379</t>
  </si>
  <si>
    <t>5534421284</t>
  </si>
  <si>
    <t>Bohrnutenfräser HSS-E08  
DIN844K z:3 HB L:83x26 Ø12,84</t>
  </si>
  <si>
    <t>HSS-E08 End Mills Short Series 1/100 incr.  
DIN844K z:3 HB L:83x26 Ø12,84</t>
  </si>
  <si>
    <t>4045053172386</t>
  </si>
  <si>
    <t>5534421285</t>
  </si>
  <si>
    <t>Bohrnutenfräser HSS-E08  
DIN844K z:3 HB L:83x26 Ø12,85</t>
  </si>
  <si>
    <t>HSS-E08 End Mills Short Series 1/100 incr.  
DIN844K z:3 HB L:83x26 Ø12,85</t>
  </si>
  <si>
    <t>4045053172393</t>
  </si>
  <si>
    <t>5534421286</t>
  </si>
  <si>
    <t>Bohrnutenfräser HSS-E08  
DIN844K z:3 HB L:83x26 Ø12,86</t>
  </si>
  <si>
    <t>HSS-E08 End Mills Short Series 1/100 incr.  
DIN844K z:3 HB L:83x26 Ø12,86</t>
  </si>
  <si>
    <t>4045053172409</t>
  </si>
  <si>
    <t>5534421287</t>
  </si>
  <si>
    <t>Bohrnutenfräser HSS-E08  
DIN844K z:3 HB L:83x26 Ø12,87</t>
  </si>
  <si>
    <t>HSS-E08 End Mills Short Series 1/100 incr.  
DIN844K z:3 HB L:83x26 Ø12,87</t>
  </si>
  <si>
    <t>4045053172416</t>
  </si>
  <si>
    <t>5534421288</t>
  </si>
  <si>
    <t>Bohrnutenfräser HSS-E08  
DIN844K z:3 HB L:83x26 Ø12,88</t>
  </si>
  <si>
    <t>HSS-E08 End Mills Short Series 1/100 incr.  
DIN844K z:3 HB L:83x26 Ø12,88</t>
  </si>
  <si>
    <t>4045053172423</t>
  </si>
  <si>
    <t>5534421289</t>
  </si>
  <si>
    <t>Bohrnutenfräser HSS-E08  
DIN844K z:3 HB L:83x26 Ø12,89</t>
  </si>
  <si>
    <t>HSS-E08 End Mills Short Series 1/100 incr.  
DIN844K z:3 HB L:83x26 Ø12,89</t>
  </si>
  <si>
    <t>4045053172430</t>
  </si>
  <si>
    <t>5534421290</t>
  </si>
  <si>
    <t>Bohrnutenfräser HSS-E08  
DIN844K z:3 HB L:83x26 Ø12,90</t>
  </si>
  <si>
    <t>HSS-E08 End Mills Short Series 1/100 incr.  
DIN844K z:3 HB L:83x26 Ø12,90</t>
  </si>
  <si>
    <t>4045053172447</t>
  </si>
  <si>
    <t>5534421291</t>
  </si>
  <si>
    <t>Bohrnutenfräser HSS-E08  
DIN844K z:3 HB L:83x26 Ø12,91</t>
  </si>
  <si>
    <t>HSS-E08 End Mills Short Series 1/100 incr.  
DIN844K z:3 HB L:83x26 Ø12,91</t>
  </si>
  <si>
    <t>4045053172454</t>
  </si>
  <si>
    <t>5534421292</t>
  </si>
  <si>
    <t>Bohrnutenfräser HSS-E08  
DIN844K z:3 HB L:83x26 Ø12,92</t>
  </si>
  <si>
    <t>HSS-E08 End Mills Short Series 1/100 incr.  
DIN844K z:3 HB L:83x26 Ø12,92</t>
  </si>
  <si>
    <t>4045053172461</t>
  </si>
  <si>
    <t>5534421293</t>
  </si>
  <si>
    <t>Bohrnutenfräser HSS-E08  
DIN844K z:3 HB L:83x26 Ø12,93</t>
  </si>
  <si>
    <t>HSS-E08 End Mills Short Series 1/100 incr.  
DIN844K z:3 HB L:83x26 Ø12,93</t>
  </si>
  <si>
    <t>4045053172478</t>
  </si>
  <si>
    <t>5534421294</t>
  </si>
  <si>
    <t>Bohrnutenfräser HSS-E08  
DIN844K z:3 HB L:83x26 Ø12,94</t>
  </si>
  <si>
    <t>HSS-E08 End Mills Short Series 1/100 incr.  
DIN844K z:3 HB L:83x26 Ø12,94</t>
  </si>
  <si>
    <t>4045053172485</t>
  </si>
  <si>
    <t>5534421295</t>
  </si>
  <si>
    <t>Bohrnutenfräser HSS-E08  
DIN844K z:3 HB L:83x26 Ø12,95</t>
  </si>
  <si>
    <t>HSS-E08 End Mills Short Series 1/100 incr.  
DIN844K z:3 HB L:83x26 Ø12,95</t>
  </si>
  <si>
    <t>4045053172492</t>
  </si>
  <si>
    <t>5534421296</t>
  </si>
  <si>
    <t>Bohrnutenfräser HSS-E08  
DIN844K z:3 HB L:83x26 Ø12,96</t>
  </si>
  <si>
    <t>HSS-E08 End Mills Short Series 1/100 incr.  
DIN844K z:3 HB L:83x26 Ø12,96</t>
  </si>
  <si>
    <t>4045053172508</t>
  </si>
  <si>
    <t>5534421297</t>
  </si>
  <si>
    <t>Bohrnutenfräser HSS-E08  
DIN844K z:3 HB L:83x26 Ø12,97</t>
  </si>
  <si>
    <t>HSS-E08 End Mills Short Series 1/100 incr.  
DIN844K z:3 HB L:83x26 Ø12,97</t>
  </si>
  <si>
    <t>4045053172515</t>
  </si>
  <si>
    <t>5534421298</t>
  </si>
  <si>
    <t>Bohrnutenfräser HSS-E08  
DIN844K z:3 HB L:83x26 Ø12,98</t>
  </si>
  <si>
    <t>HSS-E08 End Mills Short Series 1/100 incr.  
DIN844K z:3 HB L:83x26 Ø12,98</t>
  </si>
  <si>
    <t>4045053172522</t>
  </si>
  <si>
    <t>5534421299</t>
  </si>
  <si>
    <t>Bohrnutenfräser HSS-E08  
DIN844K z:3 HB L:83x26 Ø12,99</t>
  </si>
  <si>
    <t>HSS-E08 End Mills Short Series 1/100 incr.  
DIN844K z:3 HB L:83x26 Ø12,99</t>
  </si>
  <si>
    <t>4045053172539</t>
  </si>
  <si>
    <t>5534421300</t>
  </si>
  <si>
    <t>Bohrnutenfräser HSS-E08  
DIN844K z:3 HB L:83x26 Ø13,00</t>
  </si>
  <si>
    <t>HSS-E08 End Mills Short Series 1/100 incr.  
DIN844K z:3 HB L:83x26 Ø13,00</t>
  </si>
  <si>
    <t>4045053172546</t>
  </si>
  <si>
    <t>5534421301</t>
  </si>
  <si>
    <t>Bohrnutenfräser HSS-E08  
DIN844K z:3 HB L:83x26 Ø13,01</t>
  </si>
  <si>
    <t>HSS-E08 End Mills Short Series 1/100 incr.  
DIN844K z:3 HB L:83x26 Ø13,01</t>
  </si>
  <si>
    <t>4045053172553</t>
  </si>
  <si>
    <t>5534421302</t>
  </si>
  <si>
    <t>Bohrnutenfräser HSS-E08  
DIN844K z:3 HB L:83x26 Ø13,02</t>
  </si>
  <si>
    <t>HSS-E08 End Mills Short Series 1/100 incr.  
DIN844K z:3 HB L:83x26 Ø13,02</t>
  </si>
  <si>
    <t>4045053172560</t>
  </si>
  <si>
    <t>5534421303</t>
  </si>
  <si>
    <t>Bohrnutenfräser HSS-E08  
DIN844K z:3 HB L:83x26 Ø13,03</t>
  </si>
  <si>
    <t>HSS-E08 End Mills Short Series 1/100 incr.  
DIN844K z:3 HB L:83x26 Ø13,03</t>
  </si>
  <si>
    <t>4045053172577</t>
  </si>
  <si>
    <t>5534421304</t>
  </si>
  <si>
    <t>Bohrnutenfräser HSS-E08  
DIN844K z:3 HB L:83x26 Ø13,04</t>
  </si>
  <si>
    <t>HSS-E08 End Mills Short Series 1/100 incr.  
DIN844K z:3 HB L:83x26 Ø13,04</t>
  </si>
  <si>
    <t>4045053172584</t>
  </si>
  <si>
    <t>5534421305</t>
  </si>
  <si>
    <t>Bohrnutenfräser HSS-E08  
DIN844K z:3 HB L:83x26 Ø13,05</t>
  </si>
  <si>
    <t>HSS-E08 End Mills Short Series 1/100 incr.  
DIN844K z:3 HB L:83x26 Ø13,05</t>
  </si>
  <si>
    <t>4045053172591</t>
  </si>
  <si>
    <t>5534421306</t>
  </si>
  <si>
    <t>Bohrnutenfräser HSS-E08  
DIN844K z:3 HB L:83x26 Ø13,06</t>
  </si>
  <si>
    <t>HSS-E08 End Mills Short Series 1/100 incr.  
DIN844K z:3 HB L:83x26 Ø13,06</t>
  </si>
  <si>
    <t>4045053172607</t>
  </si>
  <si>
    <t>5534421307</t>
  </si>
  <si>
    <t>Bohrnutenfräser HSS-E08  
DIN844K z:3 HB L:83x26 Ø13,07</t>
  </si>
  <si>
    <t>HSS-E08 End Mills Short Series 1/100 incr.  
DIN844K z:3 HB L:83x26 Ø13,07</t>
  </si>
  <si>
    <t>4045053172614</t>
  </si>
  <si>
    <t>5534421308</t>
  </si>
  <si>
    <t>Bohrnutenfräser HSS-E08  
DIN844K z:3 HB L:83x26 Ø13,08</t>
  </si>
  <si>
    <t>HSS-E08 End Mills Short Series 1/100 incr.  
DIN844K z:3 HB L:83x26 Ø13,08</t>
  </si>
  <si>
    <t>4045053172621</t>
  </si>
  <si>
    <t>5534421309</t>
  </si>
  <si>
    <t>Bohrnutenfräser HSS-E08  
DIN844K z:3 HB L:83x26 Ø13,09</t>
  </si>
  <si>
    <t>HSS-E08 End Mills Short Series 1/100 incr.  
DIN844K z:3 HB L:83x26 Ø13,09</t>
  </si>
  <si>
    <t>4045053172638</t>
  </si>
  <si>
    <t>5534421310</t>
  </si>
  <si>
    <t>Bohrnutenfräser HSS-E08  
DIN844K z:3 HB L:83x26 Ø13,10</t>
  </si>
  <si>
    <t>HSS-E08 End Mills Short Series 1/100 incr.  
DIN844K z:3 HB L:83x26 Ø13,10</t>
  </si>
  <si>
    <t>4045053172645</t>
  </si>
  <si>
    <t>5534421311</t>
  </si>
  <si>
    <t>Bohrnutenfräser HSS-E08  
DIN844K z:3 HB L:83x26 Ø13,11</t>
  </si>
  <si>
    <t>HSS-E08 End Mills Short Series 1/100 incr.  
DIN844K z:3 HB L:83x26 Ø13,11</t>
  </si>
  <si>
    <t>4045053172652</t>
  </si>
  <si>
    <t>5534421312</t>
  </si>
  <si>
    <t>Bohrnutenfräser HSS-E08  
DIN844K z:3 HB L:83x26 Ø13,12</t>
  </si>
  <si>
    <t>HSS-E08 End Mills Short Series 1/100 incr.  
DIN844K z:3 HB L:83x26 Ø13,12</t>
  </si>
  <si>
    <t>4045053172669</t>
  </si>
  <si>
    <t>5534421313</t>
  </si>
  <si>
    <t>Bohrnutenfräser HSS-E08  
DIN844K z:3 HB L:83x26 Ø13,13</t>
  </si>
  <si>
    <t>HSS-E08 End Mills Short Series 1/100 incr.  
DIN844K z:3 HB L:83x26 Ø13,13</t>
  </si>
  <si>
    <t>4045053172676</t>
  </si>
  <si>
    <t>5534421314</t>
  </si>
  <si>
    <t>Bohrnutenfräser HSS-E08  
DIN844K z:3 HB L:83x26 Ø13,14</t>
  </si>
  <si>
    <t>HSS-E08 End Mills Short Series 1/100 incr.  
DIN844K z:3 HB L:83x26 Ø13,14</t>
  </si>
  <si>
    <t>4045053172683</t>
  </si>
  <si>
    <t>5534421315</t>
  </si>
  <si>
    <t>Bohrnutenfräser HSS-E08  
DIN844K z:3 HB L:83x26 Ø13,15</t>
  </si>
  <si>
    <t>HSS-E08 End Mills Short Series 1/100 incr.  
DIN844K z:3 HB L:83x26 Ø13,15</t>
  </si>
  <si>
    <t>4045053172690</t>
  </si>
  <si>
    <t>5534421316</t>
  </si>
  <si>
    <t>Bohrnutenfräser HSS-E08  
DIN844K z:3 HB L:83x26 Ø13,16</t>
  </si>
  <si>
    <t>HSS-E08 End Mills Short Series 1/100 incr.  
DIN844K z:3 HB L:83x26 Ø13,16</t>
  </si>
  <si>
    <t>4045053172706</t>
  </si>
  <si>
    <t>5534421317</t>
  </si>
  <si>
    <t>Bohrnutenfräser HSS-E08  
DIN844K z:3 HB L:83x26 Ø13,17</t>
  </si>
  <si>
    <t>HSS-E08 End Mills Short Series 1/100 incr.  
DIN844K z:3 HB L:83x26 Ø13,17</t>
  </si>
  <si>
    <t>4045053172713</t>
  </si>
  <si>
    <t>5534421318</t>
  </si>
  <si>
    <t>Bohrnutenfräser HSS-E08  
DIN844K z:3 HB L:83x26 Ø13,18</t>
  </si>
  <si>
    <t>HSS-E08 End Mills Short Series 1/100 incr.  
DIN844K z:3 HB L:83x26 Ø13,18</t>
  </si>
  <si>
    <t>4045053172720</t>
  </si>
  <si>
    <t>5534421319</t>
  </si>
  <si>
    <t>Bohrnutenfräser HSS-E08  
DIN844K z:3 HB L:83x26 Ø13,19</t>
  </si>
  <si>
    <t>HSS-E08 End Mills Short Series 1/100 incr.  
DIN844K z:3 HB L:83x26 Ø13,19</t>
  </si>
  <si>
    <t>4045053172737</t>
  </si>
  <si>
    <t>5534421320</t>
  </si>
  <si>
    <t>Bohrnutenfräser HSS-E08  
DIN844K z:3 HB L:83x26 Ø13,20</t>
  </si>
  <si>
    <t>HSS-E08 End Mills Short Series 1/100 incr.  
DIN844K z:3 HB L:83x26 Ø13,20</t>
  </si>
  <si>
    <t>4045053172744</t>
  </si>
  <si>
    <t>5534421321</t>
  </si>
  <si>
    <t>Bohrnutenfräser HSS-E08  
DIN844K z:3 HB L:83x26 Ø13,21</t>
  </si>
  <si>
    <t>HSS-E08 End Mills Short Series 1/100 incr.  
DIN844K z:3 HB L:83x26 Ø13,21</t>
  </si>
  <si>
    <t>4045053172751</t>
  </si>
  <si>
    <t>5534421322</t>
  </si>
  <si>
    <t>Bohrnutenfräser HSS-E08  
DIN844K z:3 HB L:83x26 Ø13,22</t>
  </si>
  <si>
    <t>HSS-E08 End Mills Short Series 1/100 incr.  
DIN844K z:3 HB L:83x26 Ø13,22</t>
  </si>
  <si>
    <t>4045053172768</t>
  </si>
  <si>
    <t>5534421323</t>
  </si>
  <si>
    <t>Bohrnutenfräser HSS-E08  
DIN844K z:3 HB L:83x26 Ø13,23</t>
  </si>
  <si>
    <t>HSS-E08 End Mills Short Series 1/100 incr.  
DIN844K z:3 HB L:83x26 Ø13,23</t>
  </si>
  <si>
    <t>4045053172775</t>
  </si>
  <si>
    <t>5534421324</t>
  </si>
  <si>
    <t>Bohrnutenfräser HSS-E08  
DIN844K z:3 HB L:83x26 Ø13,24</t>
  </si>
  <si>
    <t>HSS-E08 End Mills Short Series 1/100 incr.  
DIN844K z:3 HB L:83x26 Ø13,24</t>
  </si>
  <si>
    <t>4045053172782</t>
  </si>
  <si>
    <t>5534421325</t>
  </si>
  <si>
    <t>Bohrnutenfräser HSS-E08  
DIN844K z:3 HB L:83x26 Ø13,25</t>
  </si>
  <si>
    <t>HSS-E08 End Mills Short Series 1/100 incr.  
DIN844K z:3 HB L:83x26 Ø13,25</t>
  </si>
  <si>
    <t>4045053172799</t>
  </si>
  <si>
    <t>5534421326</t>
  </si>
  <si>
    <t>Bohrnutenfräser HSS-E08  
DIN844K z:3 HB L:83x26 Ø13,26</t>
  </si>
  <si>
    <t>HSS-E08 End Mills Short Series 1/100 incr.  
DIN844K z:3 HB L:83x26 Ø13,26</t>
  </si>
  <si>
    <t>4045053172805</t>
  </si>
  <si>
    <t>5534421327</t>
  </si>
  <si>
    <t>Bohrnutenfräser HSS-E08  
DIN844K z:3 HB L:83x26 Ø13,27</t>
  </si>
  <si>
    <t>HSS-E08 End Mills Short Series 1/100 incr.  
DIN844K z:3 HB L:83x26 Ø13,27</t>
  </si>
  <si>
    <t>4045053172812</t>
  </si>
  <si>
    <t>5534421328</t>
  </si>
  <si>
    <t>Bohrnutenfräser HSS-E08  
DIN844K z:3 HB L:83x26 Ø13,28</t>
  </si>
  <si>
    <t>HSS-E08 End Mills Short Series 1/100 incr.  
DIN844K z:3 HB L:83x26 Ø13,28</t>
  </si>
  <si>
    <t>4045053172829</t>
  </si>
  <si>
    <t>5534421329</t>
  </si>
  <si>
    <t>Bohrnutenfräser HSS-E08  
DIN844K z:3 HB L:83x26 Ø13,29</t>
  </si>
  <si>
    <t>HSS-E08 End Mills Short Series 1/100 incr.  
DIN844K z:3 HB L:83x26 Ø13,29</t>
  </si>
  <si>
    <t>4045053172836</t>
  </si>
  <si>
    <t>5534421330</t>
  </si>
  <si>
    <t>Bohrnutenfräser HSS-E08  
DIN844K z:3 HB L:83x26 Ø13,30</t>
  </si>
  <si>
    <t>HSS-E08 End Mills Short Series 1/100 incr.  
DIN844K z:3 HB L:83x26 Ø13,30</t>
  </si>
  <si>
    <t>4045053172843</t>
  </si>
  <si>
    <t>5534421331</t>
  </si>
  <si>
    <t>Bohrnutenfräser HSS-E08  
DIN844K z:3 HB L:83x26 Ø13,31</t>
  </si>
  <si>
    <t>HSS-E08 End Mills Short Series 1/100 incr.  
DIN844K z:3 HB L:83x26 Ø13,31</t>
  </si>
  <si>
    <t>4045053172850</t>
  </si>
  <si>
    <t>5534421332</t>
  </si>
  <si>
    <t>Bohrnutenfräser HSS-E08  
DIN844K z:3 HB L:83x26 Ø13,32</t>
  </si>
  <si>
    <t>HSS-E08 End Mills Short Series 1/100 incr.  
DIN844K z:3 HB L:83x26 Ø13,32</t>
  </si>
  <si>
    <t>4045053172867</t>
  </si>
  <si>
    <t>5534421333</t>
  </si>
  <si>
    <t>Bohrnutenfräser HSS-E08  
DIN844K z:3 HB L:83x26 Ø13,33</t>
  </si>
  <si>
    <t>HSS-E08 End Mills Short Series 1/100 incr.  
DIN844K z:3 HB L:83x26 Ø13,33</t>
  </si>
  <si>
    <t>4045053172874</t>
  </si>
  <si>
    <t>5534421334</t>
  </si>
  <si>
    <t>Bohrnutenfräser HSS-E08  
DIN844K z:3 HB L:83x26 Ø13,34</t>
  </si>
  <si>
    <t>HSS-E08 End Mills Short Series 1/100 incr.  
DIN844K z:3 HB L:83x26 Ø13,34</t>
  </si>
  <si>
    <t>4045053172881</t>
  </si>
  <si>
    <t>5534421335</t>
  </si>
  <si>
    <t>Bohrnutenfräser HSS-E08  
DIN844K z:3 HB L:83x26 Ø13,35</t>
  </si>
  <si>
    <t>HSS-E08 End Mills Short Series 1/100 incr.  
DIN844K z:3 HB L:83x26 Ø13,35</t>
  </si>
  <si>
    <t>4045053172898</t>
  </si>
  <si>
    <t>5534421336</t>
  </si>
  <si>
    <t>Bohrnutenfräser HSS-E08  
DIN844K z:3 HB L:83x26 Ø13,36</t>
  </si>
  <si>
    <t>HSS-E08 End Mills Short Series 1/100 incr.  
DIN844K z:3 HB L:83x26 Ø13,36</t>
  </si>
  <si>
    <t>4045053172904</t>
  </si>
  <si>
    <t>5534421337</t>
  </si>
  <si>
    <t>Bohrnutenfräser HSS-E08  
DIN844K z:3 HB L:83x26 Ø13,37</t>
  </si>
  <si>
    <t>HSS-E08 End Mills Short Series 1/100 incr.  
DIN844K z:3 HB L:83x26 Ø13,37</t>
  </si>
  <si>
    <t>4045053172911</t>
  </si>
  <si>
    <t>5534421338</t>
  </si>
  <si>
    <t>Bohrnutenfräser HSS-E08  
DIN844K z:3 HB L:83x26 Ø13,38</t>
  </si>
  <si>
    <t>HSS-E08 End Mills Short Series 1/100 incr.  
DIN844K z:3 HB L:83x26 Ø13,38</t>
  </si>
  <si>
    <t>4045053172928</t>
  </si>
  <si>
    <t>5534421339</t>
  </si>
  <si>
    <t>Bohrnutenfräser HSS-E08  
DIN844K z:3 HB L:83x26 Ø13,39</t>
  </si>
  <si>
    <t>HSS-E08 End Mills Short Series 1/100 incr.  
DIN844K z:3 HB L:83x26 Ø13,39</t>
  </si>
  <si>
    <t>4045053172935</t>
  </si>
  <si>
    <t>5534421340</t>
  </si>
  <si>
    <t>Bohrnutenfräser HSS-E08  
DIN844K z:3 HB L:83x26 Ø13,40</t>
  </si>
  <si>
    <t>HSS-E08 End Mills Short Series 1/100 incr.  
DIN844K z:3 HB L:83x26 Ø13,40</t>
  </si>
  <si>
    <t>4045053172942</t>
  </si>
  <si>
    <t>5534421341</t>
  </si>
  <si>
    <t>Bohrnutenfräser HSS-E08  
DIN844K z:3 HB L:83x26 Ø13,41</t>
  </si>
  <si>
    <t>HSS-E08 End Mills Short Series 1/100 incr.  
DIN844K z:3 HB L:83x26 Ø13,41</t>
  </si>
  <si>
    <t>4045053172959</t>
  </si>
  <si>
    <t>5534421342</t>
  </si>
  <si>
    <t>Bohrnutenfräser HSS-E08  
DIN844K z:3 HB L:83x26 Ø13,42</t>
  </si>
  <si>
    <t>HSS-E08 End Mills Short Series 1/100 incr.  
DIN844K z:3 HB L:83x26 Ø13,42</t>
  </si>
  <si>
    <t>4045053172966</t>
  </si>
  <si>
    <t>5534421343</t>
  </si>
  <si>
    <t>Bohrnutenfräser HSS-E08  
DIN844K z:3 HB L:83x26 Ø13,43</t>
  </si>
  <si>
    <t>HSS-E08 End Mills Short Series 1/100 incr.  
DIN844K z:3 HB L:83x26 Ø13,43</t>
  </si>
  <si>
    <t>4045053172973</t>
  </si>
  <si>
    <t>5534421344</t>
  </si>
  <si>
    <t>Bohrnutenfräser HSS-E08  
DIN844K z:3 HB L:83x26 Ø13,44</t>
  </si>
  <si>
    <t>HSS-E08 End Mills Short Series 1/100 incr.  
DIN844K z:3 HB L:83x26 Ø13,44</t>
  </si>
  <si>
    <t>4045053172980</t>
  </si>
  <si>
    <t>5534421345</t>
  </si>
  <si>
    <t>Bohrnutenfräser HSS-E08  
DIN844K z:3 HB L:83x26 Ø13,45</t>
  </si>
  <si>
    <t>HSS-E08 End Mills Short Series 1/100 incr.  
DIN844K z:3 HB L:83x26 Ø13,45</t>
  </si>
  <si>
    <t>4045053172997</t>
  </si>
  <si>
    <t>5534421346</t>
  </si>
  <si>
    <t>Bohrnutenfräser HSS-E08  
DIN844K z:3 HB L:83x26 Ø13,46</t>
  </si>
  <si>
    <t>HSS-E08 End Mills Short Series 1/100 incr.  
DIN844K z:3 HB L:83x26 Ø13,46</t>
  </si>
  <si>
    <t>4045053173000</t>
  </si>
  <si>
    <t>5534421347</t>
  </si>
  <si>
    <t>Bohrnutenfräser HSS-E08  
DIN844K z:3 HB L:83x26 Ø13,47</t>
  </si>
  <si>
    <t>HSS-E08 End Mills Short Series 1/100 incr.  
DIN844K z:3 HB L:83x26 Ø13,47</t>
  </si>
  <si>
    <t>4045053173017</t>
  </si>
  <si>
    <t>5534421348</t>
  </si>
  <si>
    <t>Bohrnutenfräser HSS-E08  
DIN844K z:3 HB L:83x26 Ø13,48</t>
  </si>
  <si>
    <t>HSS-E08 End Mills Short Series 1/100 incr.  
DIN844K z:3 HB L:83x26 Ø13,48</t>
  </si>
  <si>
    <t>4045053173024</t>
  </si>
  <si>
    <t>5534421349</t>
  </si>
  <si>
    <t>Bohrnutenfräser HSS-E08  
DIN844K z:3 HB L:83x26 Ø13,49</t>
  </si>
  <si>
    <t>HSS-E08 End Mills Short Series 1/100 incr.  
DIN844K z:3 HB L:83x26 Ø13,49</t>
  </si>
  <si>
    <t>4045053173031</t>
  </si>
  <si>
    <t>5534421350</t>
  </si>
  <si>
    <t>Bohrnutenfräser HSS-E08  
DIN844K z:3 HB L:83x26 Ø13,50</t>
  </si>
  <si>
    <t>HSS-E08 End Mills Short Series 1/100 incr.  
DIN844K z:3 HB L:83x26 Ø13,50</t>
  </si>
  <si>
    <t>4045053173048</t>
  </si>
  <si>
    <t>5534421351</t>
  </si>
  <si>
    <t>Bohrnutenfräser HSS-E08  
DIN844K z:3 HB L:83x26 Ø13,51</t>
  </si>
  <si>
    <t>HSS-E08 End Mills Short Series 1/100 incr.  
DIN844K z:3 HB L:83x26 Ø13,51</t>
  </si>
  <si>
    <t>4045053173055</t>
  </si>
  <si>
    <t>5534421352</t>
  </si>
  <si>
    <t>Bohrnutenfräser HSS-E08  
DIN844K z:3 HB L:83x26 Ø13,52</t>
  </si>
  <si>
    <t>HSS-E08 End Mills Short Series 1/100 incr.  
DIN844K z:3 HB L:83x26 Ø13,52</t>
  </si>
  <si>
    <t>4045053173062</t>
  </si>
  <si>
    <t>5534421353</t>
  </si>
  <si>
    <t>Bohrnutenfräser HSS-E08  
DIN844K z:3 HB L:83x26 Ø13,53</t>
  </si>
  <si>
    <t>HSS-E08 End Mills Short Series 1/100 incr.  
DIN844K z:3 HB L:83x26 Ø13,53</t>
  </si>
  <si>
    <t>4045053173079</t>
  </si>
  <si>
    <t>5534421354</t>
  </si>
  <si>
    <t>Bohrnutenfräser HSS-E08  
DIN844K z:3 HB L:83x26 Ø13,54</t>
  </si>
  <si>
    <t>HSS-E08 End Mills Short Series 1/100 incr.  
DIN844K z:3 HB L:83x26 Ø13,54</t>
  </si>
  <si>
    <t>4045053173086</t>
  </si>
  <si>
    <t>5534421355</t>
  </si>
  <si>
    <t>Bohrnutenfräser HSS-E08  
DIN844K z:3 HB L:83x26 Ø13,55</t>
  </si>
  <si>
    <t>HSS-E08 End Mills Short Series 1/100 incr.  
DIN844K z:3 HB L:83x26 Ø13,55</t>
  </si>
  <si>
    <t>4045053173093</t>
  </si>
  <si>
    <t>5534421356</t>
  </si>
  <si>
    <t>Bohrnutenfräser HSS-E08  
DIN844K z:3 HB L:83x26 Ø13,56</t>
  </si>
  <si>
    <t>HSS-E08 End Mills Short Series 1/100 incr.  
DIN844K z:3 HB L:83x26 Ø13,56</t>
  </si>
  <si>
    <t>4045053173109</t>
  </si>
  <si>
    <t>5534421357</t>
  </si>
  <si>
    <t>Bohrnutenfräser HSS-E08  
DIN844K z:3 HB L:83x26 Ø13,57</t>
  </si>
  <si>
    <t>HSS-E08 End Mills Short Series 1/100 incr.  
DIN844K z:3 HB L:83x26 Ø13,57</t>
  </si>
  <si>
    <t>4045053173116</t>
  </si>
  <si>
    <t>5534421358</t>
  </si>
  <si>
    <t>Bohrnutenfräser HSS-E08  
DIN844K z:3 HB L:83x26 Ø13,58</t>
  </si>
  <si>
    <t>HSS-E08 End Mills Short Series 1/100 incr.  
DIN844K z:3 HB L:83x26 Ø13,58</t>
  </si>
  <si>
    <t>4045053173123</t>
  </si>
  <si>
    <t>5534421359</t>
  </si>
  <si>
    <t>Bohrnutenfräser HSS-E08  
DIN844K z:3 HB L:83x26 Ø13,59</t>
  </si>
  <si>
    <t>HSS-E08 End Mills Short Series 1/100 incr.  
DIN844K z:3 HB L:83x26 Ø13,59</t>
  </si>
  <si>
    <t>4045053173130</t>
  </si>
  <si>
    <t>5534421360</t>
  </si>
  <si>
    <t>Bohrnutenfräser HSS-E08  
DIN844K z:3 HB L:83x26 Ø13,60</t>
  </si>
  <si>
    <t>HSS-E08 End Mills Short Series 1/100 incr.  
DIN844K z:3 HB L:83x26 Ø13,60</t>
  </si>
  <si>
    <t>4045053173147</t>
  </si>
  <si>
    <t>5534421361</t>
  </si>
  <si>
    <t>Bohrnutenfräser HSS-E08  
DIN844K z:3 HB L:83x26 Ø13,61</t>
  </si>
  <si>
    <t>HSS-E08 End Mills Short Series 1/100 incr.  
DIN844K z:3 HB L:83x26 Ø13,61</t>
  </si>
  <si>
    <t>4045053173154</t>
  </si>
  <si>
    <t>5534421362</t>
  </si>
  <si>
    <t>Bohrnutenfräser HSS-E08  
DIN844K z:3 HB L:83x26 Ø13,62</t>
  </si>
  <si>
    <t>HSS-E08 End Mills Short Series 1/100 incr.  
DIN844K z:3 HB L:83x26 Ø13,62</t>
  </si>
  <si>
    <t>4045053173161</t>
  </si>
  <si>
    <t>5534421363</t>
  </si>
  <si>
    <t>Bohrnutenfräser HSS-E08  
DIN844K z:3 HB L:83x26 Ø13,63</t>
  </si>
  <si>
    <t>HSS-E08 End Mills Short Series 1/100 incr.  
DIN844K z:3 HB L:83x26 Ø13,63</t>
  </si>
  <si>
    <t>4045053173178</t>
  </si>
  <si>
    <t>5534421364</t>
  </si>
  <si>
    <t>Bohrnutenfräser HSS-E08  
DIN844K z:3 HB L:83x26 Ø13,64</t>
  </si>
  <si>
    <t>HSS-E08 End Mills Short Series 1/100 incr.  
DIN844K z:3 HB L:83x26 Ø13,64</t>
  </si>
  <si>
    <t>4045053173185</t>
  </si>
  <si>
    <t>5534421365</t>
  </si>
  <si>
    <t>Bohrnutenfräser HSS-E08  
DIN844K z:3 HB L:83x26 Ø13,65</t>
  </si>
  <si>
    <t>HSS-E08 End Mills Short Series 1/100 incr.  
DIN844K z:3 HB L:83x26 Ø13,65</t>
  </si>
  <si>
    <t>4045053173192</t>
  </si>
  <si>
    <t>5534421366</t>
  </si>
  <si>
    <t>Bohrnutenfräser HSS-E08  
DIN844K z:3 HB L:83x26 Ø13,66</t>
  </si>
  <si>
    <t>HSS-E08 End Mills Short Series 1/100 incr.  
DIN844K z:3 HB L:83x26 Ø13,66</t>
  </si>
  <si>
    <t>4045053173208</t>
  </si>
  <si>
    <t>5534421367</t>
  </si>
  <si>
    <t>Bohrnutenfräser HSS-E08  
DIN844K z:3 HB L:83x26 Ø13,67</t>
  </si>
  <si>
    <t>HSS-E08 End Mills Short Series 1/100 incr.  
DIN844K z:3 HB L:83x26 Ø13,67</t>
  </si>
  <si>
    <t>4045053173215</t>
  </si>
  <si>
    <t>5534421368</t>
  </si>
  <si>
    <t>Bohrnutenfräser HSS-E08  
DIN844K z:3 HB L:83x26 Ø13,68</t>
  </si>
  <si>
    <t>HSS-E08 End Mills Short Series 1/100 incr.  
DIN844K z:3 HB L:83x26 Ø13,68</t>
  </si>
  <si>
    <t>4045053173222</t>
  </si>
  <si>
    <t>5534421369</t>
  </si>
  <si>
    <t>Bohrnutenfräser HSS-E08  
DIN844K z:3 HB L:83x26 Ø13,69</t>
  </si>
  <si>
    <t>HSS-E08 End Mills Short Series 1/100 incr.  
DIN844K z:3 HB L:83x26 Ø13,69</t>
  </si>
  <si>
    <t>4045053173239</t>
  </si>
  <si>
    <t>5534421370</t>
  </si>
  <si>
    <t>Bohrnutenfräser HSS-E08  
DIN844K z:3 HB L:83x26 Ø13,70</t>
  </si>
  <si>
    <t>HSS-E08 End Mills Short Series 1/100 incr.  
DIN844K z:3 HB L:83x26 Ø13,70</t>
  </si>
  <si>
    <t>4045053173246</t>
  </si>
  <si>
    <t>5534421371</t>
  </si>
  <si>
    <t>Bohrnutenfräser HSS-E08  
DIN844K z:3 HB L:83x26 Ø13,71</t>
  </si>
  <si>
    <t>HSS-E08 End Mills Short Series 1/100 incr.  
DIN844K z:3 HB L:83x26 Ø13,71</t>
  </si>
  <si>
    <t>4045053173253</t>
  </si>
  <si>
    <t>5534421372</t>
  </si>
  <si>
    <t>Bohrnutenfräser HSS-E08  
DIN844K z:3 HB L:83x26 Ø13,72</t>
  </si>
  <si>
    <t>HSS-E08 End Mills Short Series 1/100 incr.  
DIN844K z:3 HB L:83x26 Ø13,72</t>
  </si>
  <si>
    <t>4045053173260</t>
  </si>
  <si>
    <t>5534421373</t>
  </si>
  <si>
    <t>Bohrnutenfräser HSS-E08  
DIN844K z:3 HB L:83x26 Ø13,73</t>
  </si>
  <si>
    <t>HSS-E08 End Mills Short Series 1/100 incr.  
DIN844K z:3 HB L:83x26 Ø13,73</t>
  </si>
  <si>
    <t>4045053173277</t>
  </si>
  <si>
    <t>5534421374</t>
  </si>
  <si>
    <t>Bohrnutenfräser HSS-E08  
DIN844K z:3 HB L:83x26 Ø13,74</t>
  </si>
  <si>
    <t>HSS-E08 End Mills Short Series 1/100 incr.  
DIN844K z:3 HB L:83x26 Ø13,74</t>
  </si>
  <si>
    <t>4045053173284</t>
  </si>
  <si>
    <t>5534421375</t>
  </si>
  <si>
    <t>Bohrnutenfräser HSS-E08  
DIN844K z:3 HB L:83x26 Ø13,75</t>
  </si>
  <si>
    <t>HSS-E08 End Mills Short Series 1/100 incr.  
DIN844K z:3 HB L:83x26 Ø13,75</t>
  </si>
  <si>
    <t>4045053173291</t>
  </si>
  <si>
    <t>5534421376</t>
  </si>
  <si>
    <t>Bohrnutenfräser HSS-E08  
DIN844K z:3 HB L:83x26 Ø13,76</t>
  </si>
  <si>
    <t>HSS-E08 End Mills Short Series 1/100 incr.  
DIN844K z:3 HB L:83x26 Ø13,76</t>
  </si>
  <si>
    <t>4045053173307</t>
  </si>
  <si>
    <t>5534421377</t>
  </si>
  <si>
    <t>Bohrnutenfräser HSS-E08  
DIN844K z:3 HB L:83x26 Ø13,77</t>
  </si>
  <si>
    <t>HSS-E08 End Mills Short Series 1/100 incr.  
DIN844K z:3 HB L:83x26 Ø13,77</t>
  </si>
  <si>
    <t>4045053173314</t>
  </si>
  <si>
    <t>5534421378</t>
  </si>
  <si>
    <t>Bohrnutenfräser HSS-E08  
DIN844K z:3 HB L:83x26 Ø13,78</t>
  </si>
  <si>
    <t>HSS-E08 End Mills Short Series 1/100 incr.  
DIN844K z:3 HB L:83x26 Ø13,78</t>
  </si>
  <si>
    <t>4045053173321</t>
  </si>
  <si>
    <t>5534421379</t>
  </si>
  <si>
    <t>Bohrnutenfräser HSS-E08  
DIN844K z:3 HB L:83x26 Ø13,79</t>
  </si>
  <si>
    <t>HSS-E08 End Mills Short Series 1/100 incr.  
DIN844K z:3 HB L:83x26 Ø13,79</t>
  </si>
  <si>
    <t>4045053173338</t>
  </si>
  <si>
    <t>5534421380</t>
  </si>
  <si>
    <t>Bohrnutenfräser HSS-E08  
DIN844K z:3 HB L:83x26 Ø13,80</t>
  </si>
  <si>
    <t>HSS-E08 End Mills Short Series 1/100 incr.  
DIN844K z:3 HB L:83x26 Ø13,80</t>
  </si>
  <si>
    <t>4045053173345</t>
  </si>
  <si>
    <t>5534421381</t>
  </si>
  <si>
    <t>Bohrnutenfräser HSS-E08  
DIN844K z:3 HB L:83x26 Ø13,81</t>
  </si>
  <si>
    <t>HSS-E08 End Mills Short Series 1/100 incr.  
DIN844K z:3 HB L:83x26 Ø13,81</t>
  </si>
  <si>
    <t>4045053173352</t>
  </si>
  <si>
    <t>5534421382</t>
  </si>
  <si>
    <t>Bohrnutenfräser HSS-E08  
DIN844K z:3 HB L:83x26 Ø13,82</t>
  </si>
  <si>
    <t>HSS-E08 End Mills Short Series 1/100 incr.  
DIN844K z:3 HB L:83x26 Ø13,82</t>
  </si>
  <si>
    <t>4045053173369</t>
  </si>
  <si>
    <t>5534421383</t>
  </si>
  <si>
    <t>Bohrnutenfräser HSS-E08  
DIN844K z:3 HB L:83x26 Ø13,83</t>
  </si>
  <si>
    <t>HSS-E08 End Mills Short Series 1/100 incr.  
DIN844K z:3 HB L:83x26 Ø13,83</t>
  </si>
  <si>
    <t>4045053173376</t>
  </si>
  <si>
    <t>5534421384</t>
  </si>
  <si>
    <t>Bohrnutenfräser HSS-E08  
DIN844K z:3 HB L:83x26 Ø13,84</t>
  </si>
  <si>
    <t>HSS-E08 End Mills Short Series 1/100 incr.  
DIN844K z:3 HB L:83x26 Ø13,84</t>
  </si>
  <si>
    <t>4045053173383</t>
  </si>
  <si>
    <t>5534421385</t>
  </si>
  <si>
    <t>Bohrnutenfräser HSS-E08  
DIN844K z:3 HB L:83x26 Ø13,85</t>
  </si>
  <si>
    <t>HSS-E08 End Mills Short Series 1/100 incr.  
DIN844K z:3 HB L:83x26 Ø13,85</t>
  </si>
  <si>
    <t>4045053173390</t>
  </si>
  <si>
    <t>5534421386</t>
  </si>
  <si>
    <t>Bohrnutenfräser HSS-E08  
DIN844K z:3 HB L:83x26 Ø13,86</t>
  </si>
  <si>
    <t>HSS-E08 End Mills Short Series 1/100 incr.  
DIN844K z:3 HB L:83x26 Ø13,86</t>
  </si>
  <si>
    <t>4045053173406</t>
  </si>
  <si>
    <t>5534421387</t>
  </si>
  <si>
    <t>Bohrnutenfräser HSS-E08  
DIN844K z:3 HB L:83x26 Ø13,87</t>
  </si>
  <si>
    <t>HSS-E08 End Mills Short Series 1/100 incr.  
DIN844K z:3 HB L:83x26 Ø13,87</t>
  </si>
  <si>
    <t>4045053173413</t>
  </si>
  <si>
    <t>5534421388</t>
  </si>
  <si>
    <t>Bohrnutenfräser HSS-E08  
DIN844K z:3 HB L:83x26 Ø13,88</t>
  </si>
  <si>
    <t>HSS-E08 End Mills Short Series 1/100 incr.  
DIN844K z:3 HB L:83x26 Ø13,88</t>
  </si>
  <si>
    <t>4045053173420</t>
  </si>
  <si>
    <t>5534421389</t>
  </si>
  <si>
    <t>Bohrnutenfräser HSS-E08  
DIN844K z:3 HB L:83x26 Ø13,89</t>
  </si>
  <si>
    <t>HSS-E08 End Mills Short Series 1/100 incr.  
DIN844K z:3 HB L:83x26 Ø13,89</t>
  </si>
  <si>
    <t>4045053173437</t>
  </si>
  <si>
    <t>5534421390</t>
  </si>
  <si>
    <t>Bohrnutenfräser HSS-E08  
DIN844K z:3 HB L:83x26 Ø13,90</t>
  </si>
  <si>
    <t>HSS-E08 End Mills Short Series 1/100 incr.  
DIN844K z:3 HB L:83x26 Ø13,90</t>
  </si>
  <si>
    <t>4045053173444</t>
  </si>
  <si>
    <t>5534421391</t>
  </si>
  <si>
    <t>Bohrnutenfräser HSS-E08  
DIN844K z:3 HB L:83x26 Ø13,91</t>
  </si>
  <si>
    <t>HSS-E08 End Mills Short Series 1/100 incr.  
DIN844K z:3 HB L:83x26 Ø13,91</t>
  </si>
  <si>
    <t>4045053173451</t>
  </si>
  <si>
    <t>5534421392</t>
  </si>
  <si>
    <t>Bohrnutenfräser HSS-E08  
DIN844K z:3 HB L:83x26 Ø13,92</t>
  </si>
  <si>
    <t>HSS-E08 End Mills Short Series 1/100 incr.  
DIN844K z:3 HB L:83x26 Ø13,92</t>
  </si>
  <si>
    <t>4045053173468</t>
  </si>
  <si>
    <t>5534421393</t>
  </si>
  <si>
    <t>Bohrnutenfräser HSS-E08  
DIN844K z:3 HB L:83x26 Ø13,93</t>
  </si>
  <si>
    <t>HSS-E08 End Mills Short Series 1/100 incr.  
DIN844K z:3 HB L:83x26 Ø13,93</t>
  </si>
  <si>
    <t>4045053173475</t>
  </si>
  <si>
    <t>5534421394</t>
  </si>
  <si>
    <t>Bohrnutenfräser HSS-E08  
DIN844K z:3 HB L:83x26 Ø13,94</t>
  </si>
  <si>
    <t>HSS-E08 End Mills Short Series 1/100 incr.  
DIN844K z:3 HB L:83x26 Ø13,94</t>
  </si>
  <si>
    <t>4045053173482</t>
  </si>
  <si>
    <t>5534421395</t>
  </si>
  <si>
    <t>Bohrnutenfräser HSS-E08  
DIN844K z:3 HB L:83x26 Ø13,95</t>
  </si>
  <si>
    <t>HSS-E08 End Mills Short Series 1/100 incr.  
DIN844K z:3 HB L:83x26 Ø13,95</t>
  </si>
  <si>
    <t>4045053173499</t>
  </si>
  <si>
    <t>5534421396</t>
  </si>
  <si>
    <t>Bohrnutenfräser HSS-E08  
DIN844K z:3 HB L:83x26 Ø13,96</t>
  </si>
  <si>
    <t>HSS-E08 End Mills Short Series 1/100 incr.  
DIN844K z:3 HB L:83x26 Ø13,96</t>
  </si>
  <si>
    <t>4045053173505</t>
  </si>
  <si>
    <t>5534421397</t>
  </si>
  <si>
    <t>Bohrnutenfräser HSS-E08  
DIN844K z:3 HB L:83x26 Ø13,97</t>
  </si>
  <si>
    <t>HSS-E08 End Mills Short Series 1/100 incr.  
DIN844K z:3 HB L:83x26 Ø13,97</t>
  </si>
  <si>
    <t>4045053173512</t>
  </si>
  <si>
    <t>5534421398</t>
  </si>
  <si>
    <t>Bohrnutenfräser HSS-E08  
DIN844K z:3 HB L:83x26 Ø13,98</t>
  </si>
  <si>
    <t>HSS-E08 End Mills Short Series 1/100 incr.  
DIN844K z:3 HB L:83x26 Ø13,98</t>
  </si>
  <si>
    <t>4045053173529</t>
  </si>
  <si>
    <t>5534421399</t>
  </si>
  <si>
    <t>Bohrnutenfräser HSS-E08  
DIN844K z:3 HB L:83x26 Ø13,99</t>
  </si>
  <si>
    <t>HSS-E08 End Mills Short Series 1/100 incr.  
DIN844K z:3 HB L:83x26 Ø13,99</t>
  </si>
  <si>
    <t>4045053173536</t>
  </si>
  <si>
    <t>5534421400</t>
  </si>
  <si>
    <t>Bohrnutenfräser HSS-E08  
DIN844K z:3 HB L:83x26 Ø14,00</t>
  </si>
  <si>
    <t>HSS-E08 End Mills Short Series 1/100 incr.  
DIN844K z:3 HB L:83x26 Ø14,00</t>
  </si>
  <si>
    <t>4045053173543</t>
  </si>
  <si>
    <t>5534421401</t>
  </si>
  <si>
    <t>Bohrnutenfräser HSS-E08  
DIN844K z:3 HB L:83x26 Ø14,01</t>
  </si>
  <si>
    <t>HSS-E08 End Mills Short Series 1/100 incr.  
DIN844K z:3 HB L:83x26 Ø14,01</t>
  </si>
  <si>
    <t>4045053173550</t>
  </si>
  <si>
    <t>5534421402</t>
  </si>
  <si>
    <t>Bohrnutenfräser HSS-E08  
DIN844K z:3 HB L:83x26 Ø14,02</t>
  </si>
  <si>
    <t>HSS-E08 End Mills Short Series 1/100 incr.  
DIN844K z:3 HB L:83x26 Ø14,02</t>
  </si>
  <si>
    <t>4045053173567</t>
  </si>
  <si>
    <t>5534421403</t>
  </si>
  <si>
    <t>Bohrnutenfräser HSS-E08  
DIN844K z:3 HB L:83x26 Ø14,03</t>
  </si>
  <si>
    <t>HSS-E08 End Mills Short Series 1/100 incr.  
DIN844K z:3 HB L:83x26 Ø14,03</t>
  </si>
  <si>
    <t>4045053173574</t>
  </si>
  <si>
    <t>5534421404</t>
  </si>
  <si>
    <t>Bohrnutenfräser HSS-E08  
DIN844K z:3 HB L:83x26 Ø14,04</t>
  </si>
  <si>
    <t>HSS-E08 End Mills Short Series 1/100 incr.  
DIN844K z:3 HB L:83x26 Ø14,04</t>
  </si>
  <si>
    <t>4045053173581</t>
  </si>
  <si>
    <t>5534421405</t>
  </si>
  <si>
    <t>Bohrnutenfräser HSS-E08  
DIN844K z:3 HB L:83x26 Ø14,05</t>
  </si>
  <si>
    <t>HSS-E08 End Mills Short Series 1/100 incr.  
DIN844K z:3 HB L:83x26 Ø14,05</t>
  </si>
  <si>
    <t>4045053173598</t>
  </si>
  <si>
    <t>5534421406</t>
  </si>
  <si>
    <t>Bohrnutenfräser HSS-E08  
DIN844K z:3 HB L:83x26 Ø14,06</t>
  </si>
  <si>
    <t>HSS-E08 End Mills Short Series 1/100 incr.  
DIN844K z:3 HB L:83x26 Ø14,06</t>
  </si>
  <si>
    <t>4045053173604</t>
  </si>
  <si>
    <t>5534421407</t>
  </si>
  <si>
    <t>Bohrnutenfräser HSS-E08  
DIN844K z:3 HB L:83x26 Ø14,07</t>
  </si>
  <si>
    <t>HSS-E08 End Mills Short Series 1/100 incr.  
DIN844K z:3 HB L:83x26 Ø14,07</t>
  </si>
  <si>
    <t>4045053173611</t>
  </si>
  <si>
    <t>5534421408</t>
  </si>
  <si>
    <t>Bohrnutenfräser HSS-E08  
DIN844K z:3 HB L:83x26 Ø14,08</t>
  </si>
  <si>
    <t>HSS-E08 End Mills Short Series 1/100 incr.  
DIN844K z:3 HB L:83x26 Ø14,08</t>
  </si>
  <si>
    <t>4045053173628</t>
  </si>
  <si>
    <t>5534421409</t>
  </si>
  <si>
    <t>Bohrnutenfräser HSS-E08  
DIN844K z:3 HB L:83x26 Ø14,09</t>
  </si>
  <si>
    <t>HSS-E08 End Mills Short Series 1/100 incr.  
DIN844K z:3 HB L:83x26 Ø14,09</t>
  </si>
  <si>
    <t>4045053173635</t>
  </si>
  <si>
    <t>5534421410</t>
  </si>
  <si>
    <t>Bohrnutenfräser HSS-E08  
DIN844K z:3 HB L:83x26 Ø14,10</t>
  </si>
  <si>
    <t>HSS-E08 End Mills Short Series 1/100 incr.  
DIN844K z:3 HB L:83x26 Ø14,10</t>
  </si>
  <si>
    <t>4045053173642</t>
  </si>
  <si>
    <t>5534421411</t>
  </si>
  <si>
    <t>Bohrnutenfräser HSS-E08  
DIN844K z:3 HB L:83x26 Ø14,11</t>
  </si>
  <si>
    <t>HSS-E08 End Mills Short Series 1/100 incr.  
DIN844K z:3 HB L:83x26 Ø14,11</t>
  </si>
  <si>
    <t>4045053173659</t>
  </si>
  <si>
    <t>5534421412</t>
  </si>
  <si>
    <t>Bohrnutenfräser HSS-E08  
DIN844K z:3 HB L:83x26 Ø14,12</t>
  </si>
  <si>
    <t>HSS-E08 End Mills Short Series 1/100 incr.  
DIN844K z:3 HB L:83x26 Ø14,12</t>
  </si>
  <si>
    <t>4045053173666</t>
  </si>
  <si>
    <t>5534421413</t>
  </si>
  <si>
    <t>Bohrnutenfräser HSS-E08  
DIN844K z:3 HB L:83x26 Ø14,13</t>
  </si>
  <si>
    <t>HSS-E08 End Mills Short Series 1/100 incr.  
DIN844K z:3 HB L:83x26 Ø14,13</t>
  </si>
  <si>
    <t>4045053173673</t>
  </si>
  <si>
    <t>5534421414</t>
  </si>
  <si>
    <t>Bohrnutenfräser HSS-E08  
DIN844K z:3 HB L:83x26 Ø14,14</t>
  </si>
  <si>
    <t>HSS-E08 End Mills Short Series 1/100 incr.  
DIN844K z:3 HB L:83x26 Ø14,14</t>
  </si>
  <si>
    <t>4045053173680</t>
  </si>
  <si>
    <t>5534421415</t>
  </si>
  <si>
    <t>Bohrnutenfräser HSS-E08  
DIN844K z:3 HB L:83x26 Ø14,15</t>
  </si>
  <si>
    <t>HSS-E08 End Mills Short Series 1/100 incr.  
DIN844K z:3 HB L:83x26 Ø14,15</t>
  </si>
  <si>
    <t>4045053173697</t>
  </si>
  <si>
    <t>5534421416</t>
  </si>
  <si>
    <t>Bohrnutenfräser HSS-E08  
DIN844K z:3 HB L:83x26 Ø14,16</t>
  </si>
  <si>
    <t>HSS-E08 End Mills Short Series 1/100 incr.  
DIN844K z:3 HB L:83x26 Ø14,16</t>
  </si>
  <si>
    <t>4045053173703</t>
  </si>
  <si>
    <t>5534421417</t>
  </si>
  <si>
    <t>Bohrnutenfräser HSS-E08  
DIN844K z:3 HB L:83x26 Ø14,17</t>
  </si>
  <si>
    <t>HSS-E08 End Mills Short Series 1/100 incr.  
DIN844K z:3 HB L:83x26 Ø14,17</t>
  </si>
  <si>
    <t>4045053173710</t>
  </si>
  <si>
    <t>5534421418</t>
  </si>
  <si>
    <t>Bohrnutenfräser HSS-E08  
DIN844K z:3 HB L:83x26 Ø14,18</t>
  </si>
  <si>
    <t>HSS-E08 End Mills Short Series 1/100 incr.  
DIN844K z:3 HB L:83x26 Ø14,18</t>
  </si>
  <si>
    <t>4045053173727</t>
  </si>
  <si>
    <t>5534421419</t>
  </si>
  <si>
    <t>Bohrnutenfräser HSS-E08  
DIN844K z:3 HB L:83x26 Ø14,19</t>
  </si>
  <si>
    <t>HSS-E08 End Mills Short Series 1/100 incr.  
DIN844K z:3 HB L:83x26 Ø14,19</t>
  </si>
  <si>
    <t>4045053173734</t>
  </si>
  <si>
    <t>5534421420</t>
  </si>
  <si>
    <t>Bohrnutenfräser HSS-E08  
DIN844K z:3 HB L:83x26 Ø14,20</t>
  </si>
  <si>
    <t>HSS-E08 End Mills Short Series 1/100 incr.  
DIN844K z:3 HB L:83x26 Ø14,20</t>
  </si>
  <si>
    <t>4045053173741</t>
  </si>
  <si>
    <t>5534421421</t>
  </si>
  <si>
    <t>Bohrnutenfräser HSS-E08  
DIN844K z:3 HB L:83x26 Ø14,21</t>
  </si>
  <si>
    <t>HSS-E08 End Mills Short Series 1/100 incr.  
DIN844K z:3 HB L:83x26 Ø14,21</t>
  </si>
  <si>
    <t>4045053173758</t>
  </si>
  <si>
    <t>5534421422</t>
  </si>
  <si>
    <t>Bohrnutenfräser HSS-E08  
DIN844K z:3 HB L:83x26 Ø14,22</t>
  </si>
  <si>
    <t>HSS-E08 End Mills Short Series 1/100 incr.  
DIN844K z:3 HB L:83x26 Ø14,22</t>
  </si>
  <si>
    <t>4045053173765</t>
  </si>
  <si>
    <t>5534421423</t>
  </si>
  <si>
    <t>Bohrnutenfräser HSS-E08  
DIN844K z:3 HB L:83x26 Ø14,23</t>
  </si>
  <si>
    <t>HSS-E08 End Mills Short Series 1/100 incr.  
DIN844K z:3 HB L:83x26 Ø14,23</t>
  </si>
  <si>
    <t>4045053173772</t>
  </si>
  <si>
    <t>5534421424</t>
  </si>
  <si>
    <t>Bohrnutenfräser HSS-E08  
DIN844K z:3 HB L:83x26 Ø14,24</t>
  </si>
  <si>
    <t>HSS-E08 End Mills Short Series 1/100 incr.  
DIN844K z:3 HB L:83x26 Ø14,24</t>
  </si>
  <si>
    <t>4045053173789</t>
  </si>
  <si>
    <t>5534421425</t>
  </si>
  <si>
    <t>Bohrnutenfräser HSS-E08  
DIN844K z:3 HB L:83x26 Ø14,25</t>
  </si>
  <si>
    <t>HSS-E08 End Mills Short Series 1/100 incr.  
DIN844K z:3 HB L:83x26 Ø14,25</t>
  </si>
  <si>
    <t>4045053173796</t>
  </si>
  <si>
    <t>5534421426</t>
  </si>
  <si>
    <t>Bohrnutenfräser HSS-E08  
DIN844K z:3 HB L:83x26 Ø14,26</t>
  </si>
  <si>
    <t>HSS-E08 End Mills Short Series 1/100 incr.  
DIN844K z:3 HB L:83x26 Ø14,26</t>
  </si>
  <si>
    <t>4045053173802</t>
  </si>
  <si>
    <t>5534421427</t>
  </si>
  <si>
    <t>Bohrnutenfräser HSS-E08  
DIN844K z:3 HB L:83x26 Ø14,27</t>
  </si>
  <si>
    <t>HSS-E08 End Mills Short Series 1/100 incr.  
DIN844K z:3 HB L:83x26 Ø14,27</t>
  </si>
  <si>
    <t>4045053173819</t>
  </si>
  <si>
    <t>5534421428</t>
  </si>
  <si>
    <t>Bohrnutenfräser HSS-E08  
DIN844K z:3 HB L:83x26 Ø14,28</t>
  </si>
  <si>
    <t>HSS-E08 End Mills Short Series 1/100 incr.  
DIN844K z:3 HB L:83x26 Ø14,28</t>
  </si>
  <si>
    <t>4045053173826</t>
  </si>
  <si>
    <t>5534421429</t>
  </si>
  <si>
    <t>Bohrnutenfräser HSS-E08  
DIN844K z:3 HB L:83x26 Ø14,29</t>
  </si>
  <si>
    <t>HSS-E08 End Mills Short Series 1/100 incr.  
DIN844K z:3 HB L:83x26 Ø14,29</t>
  </si>
  <si>
    <t>4045053173833</t>
  </si>
  <si>
    <t>5534421430</t>
  </si>
  <si>
    <t>Bohrnutenfräser HSS-E08  
DIN844K z:3 HB L:83x26 Ø14,30</t>
  </si>
  <si>
    <t>HSS-E08 End Mills Short Series 1/100 incr.  
DIN844K z:3 HB L:83x26 Ø14,30</t>
  </si>
  <si>
    <t>4045053173840</t>
  </si>
  <si>
    <t>5534421431</t>
  </si>
  <si>
    <t>Bohrnutenfräser HSS-E08  
DIN844K z:3 HB L:83x26 Ø14,31</t>
  </si>
  <si>
    <t>HSS-E08 End Mills Short Series 1/100 incr.  
DIN844K z:3 HB L:83x26 Ø14,31</t>
  </si>
  <si>
    <t>4045053173857</t>
  </si>
  <si>
    <t>5534421432</t>
  </si>
  <si>
    <t>Bohrnutenfräser HSS-E08  
DIN844K z:3 HB L:83x26 Ø14,32</t>
  </si>
  <si>
    <t>HSS-E08 End Mills Short Series 1/100 incr.  
DIN844K z:3 HB L:83x26 Ø14,32</t>
  </si>
  <si>
    <t>4045053173864</t>
  </si>
  <si>
    <t>5534421433</t>
  </si>
  <si>
    <t>Bohrnutenfräser HSS-E08  
DIN844K z:3 HB L:83x26 Ø14,33</t>
  </si>
  <si>
    <t>HSS-E08 End Mills Short Series 1/100 incr.  
DIN844K z:3 HB L:83x26 Ø14,33</t>
  </si>
  <si>
    <t>4045053173871</t>
  </si>
  <si>
    <t>5534421434</t>
  </si>
  <si>
    <t>Bohrnutenfräser HSS-E08  
DIN844K z:3 HB L:83x26 Ø14,34</t>
  </si>
  <si>
    <t>HSS-E08 End Mills Short Series 1/100 incr.  
DIN844K z:3 HB L:83x26 Ø14,34</t>
  </si>
  <si>
    <t>4045053173888</t>
  </si>
  <si>
    <t>5534421435</t>
  </si>
  <si>
    <t>Bohrnutenfräser HSS-E08  
DIN844K z:3 HB L:83x26 Ø14,35</t>
  </si>
  <si>
    <t>HSS-E08 End Mills Short Series 1/100 incr.  
DIN844K z:3 HB L:83x26 Ø14,35</t>
  </si>
  <si>
    <t>4045053173895</t>
  </si>
  <si>
    <t>5534421436</t>
  </si>
  <si>
    <t>Bohrnutenfräser HSS-E08  
DIN844K z:3 HB L:83x26 Ø14,36</t>
  </si>
  <si>
    <t>HSS-E08 End Mills Short Series 1/100 incr.  
DIN844K z:3 HB L:83x26 Ø14,36</t>
  </si>
  <si>
    <t>4045053173901</t>
  </si>
  <si>
    <t>5534421437</t>
  </si>
  <si>
    <t>Bohrnutenfräser HSS-E08  
DIN844K z:3 HB L:83x26 Ø14,37</t>
  </si>
  <si>
    <t>HSS-E08 End Mills Short Series 1/100 incr.  
DIN844K z:3 HB L:83x26 Ø14,37</t>
  </si>
  <si>
    <t>4045053173918</t>
  </si>
  <si>
    <t>5534421438</t>
  </si>
  <si>
    <t>Bohrnutenfräser HSS-E08  
DIN844K z:3 HB L:83x26 Ø14,38</t>
  </si>
  <si>
    <t>HSS-E08 End Mills Short Series 1/100 incr.  
DIN844K z:3 HB L:83x26 Ø14,38</t>
  </si>
  <si>
    <t>4045053173925</t>
  </si>
  <si>
    <t>5534421439</t>
  </si>
  <si>
    <t>Bohrnutenfräser HSS-E08  
DIN844K z:3 HB L:83x26 Ø14,39</t>
  </si>
  <si>
    <t>HSS-E08 End Mills Short Series 1/100 incr.  
DIN844K z:3 HB L:83x26 Ø14,39</t>
  </si>
  <si>
    <t>4045053173932</t>
  </si>
  <si>
    <t>5534421440</t>
  </si>
  <si>
    <t>Bohrnutenfräser HSS-E08  
DIN844K z:3 HB L:83x26 Ø14,40</t>
  </si>
  <si>
    <t>HSS-E08 End Mills Short Series 1/100 incr.  
DIN844K z:3 HB L:83x26 Ø14,40</t>
  </si>
  <si>
    <t>4045053173949</t>
  </si>
  <si>
    <t>5534421441</t>
  </si>
  <si>
    <t>Bohrnutenfräser HSS-E08  
DIN844K z:3 HB L:83x26 Ø14,41</t>
  </si>
  <si>
    <t>HSS-E08 End Mills Short Series 1/100 incr.  
DIN844K z:3 HB L:83x26 Ø14,41</t>
  </si>
  <si>
    <t>4045053173956</t>
  </si>
  <si>
    <t>5534421442</t>
  </si>
  <si>
    <t>Bohrnutenfräser HSS-E08  
DIN844K z:3 HB L:83x26 Ø14,42</t>
  </si>
  <si>
    <t>HSS-E08 End Mills Short Series 1/100 incr.  
DIN844K z:3 HB L:83x26 Ø14,42</t>
  </si>
  <si>
    <t>4045053173963</t>
  </si>
  <si>
    <t>5534421443</t>
  </si>
  <si>
    <t>Bohrnutenfräser HSS-E08  
DIN844K z:3 HB L:83x26 Ø14,43</t>
  </si>
  <si>
    <t>HSS-E08 End Mills Short Series 1/100 incr.  
DIN844K z:3 HB L:83x26 Ø14,43</t>
  </si>
  <si>
    <t>4045053173970</t>
  </si>
  <si>
    <t>5534421444</t>
  </si>
  <si>
    <t>Bohrnutenfräser HSS-E08  
DIN844K z:3 HB L:83x26 Ø14,44</t>
  </si>
  <si>
    <t>HSS-E08 End Mills Short Series 1/100 incr.  
DIN844K z:3 HB L:83x26 Ø14,44</t>
  </si>
  <si>
    <t>4045053173987</t>
  </si>
  <si>
    <t>5534421445</t>
  </si>
  <si>
    <t>Bohrnutenfräser HSS-E08  
DIN844K z:3 HB L:83x26 Ø14,45</t>
  </si>
  <si>
    <t>HSS-E08 End Mills Short Series 1/100 incr.  
DIN844K z:3 HB L:83x26 Ø14,45</t>
  </si>
  <si>
    <t>4045053173994</t>
  </si>
  <si>
    <t>5534421446</t>
  </si>
  <si>
    <t>Bohrnutenfräser HSS-E08  
DIN844K z:3 HB L:83x26 Ø14,46</t>
  </si>
  <si>
    <t>HSS-E08 End Mills Short Series 1/100 incr.  
DIN844K z:3 HB L:83x26 Ø14,46</t>
  </si>
  <si>
    <t>4045053174007</t>
  </si>
  <si>
    <t>5534421447</t>
  </si>
  <si>
    <t>Bohrnutenfräser HSS-E08  
DIN844K z:3 HB L:83x26 Ø14,47</t>
  </si>
  <si>
    <t>HSS-E08 End Mills Short Series 1/100 incr.  
DIN844K z:3 HB L:83x26 Ø14,47</t>
  </si>
  <si>
    <t>4045053174014</t>
  </si>
  <si>
    <t>5534421448</t>
  </si>
  <si>
    <t>Bohrnutenfräser HSS-E08  
DIN844K z:3 HB L:83x26 Ø14,48</t>
  </si>
  <si>
    <t>HSS-E08 End Mills Short Series 1/100 incr.  
DIN844K z:3 HB L:83x26 Ø14,48</t>
  </si>
  <si>
    <t>4045053174021</t>
  </si>
  <si>
    <t>5534421449</t>
  </si>
  <si>
    <t>Bohrnutenfräser HSS-E08  
DIN844K z:3 HB L:83x26 Ø14,49</t>
  </si>
  <si>
    <t>HSS-E08 End Mills Short Series 1/100 incr.  
DIN844K z:3 HB L:83x26 Ø14,49</t>
  </si>
  <si>
    <t>4045053174038</t>
  </si>
  <si>
    <t>5534421450</t>
  </si>
  <si>
    <t>Bohrnutenfräser HSS-E08  
DIN844K z:3 HB L:83x26 Ø14,50</t>
  </si>
  <si>
    <t>HSS-E08 End Mills Short Series 1/100 incr.  
DIN844K z:3 HB L:83x26 Ø14,50</t>
  </si>
  <si>
    <t>4045053174045</t>
  </si>
  <si>
    <t>5534421451</t>
  </si>
  <si>
    <t>Bohrnutenfräser HSS-E08  
DIN844K z:3 HB L:83x26 Ø14,51</t>
  </si>
  <si>
    <t>HSS-E08 End Mills Short Series 1/100 incr.  
DIN844K z:3 HB L:83x26 Ø14,51</t>
  </si>
  <si>
    <t>4045053174052</t>
  </si>
  <si>
    <t>5534421452</t>
  </si>
  <si>
    <t>Bohrnutenfräser HSS-E08  
DIN844K z:3 HB L:83x26 Ø14,52</t>
  </si>
  <si>
    <t>HSS-E08 End Mills Short Series 1/100 incr.  
DIN844K z:3 HB L:83x26 Ø14,52</t>
  </si>
  <si>
    <t>4045053174069</t>
  </si>
  <si>
    <t>5534421453</t>
  </si>
  <si>
    <t>Bohrnutenfräser HSS-E08  
DIN844K z:3 HB L:83x26 Ø14,53</t>
  </si>
  <si>
    <t>HSS-E08 End Mills Short Series 1/100 incr.  
DIN844K z:3 HB L:83x26 Ø14,53</t>
  </si>
  <si>
    <t>4045053174076</t>
  </si>
  <si>
    <t>5534421454</t>
  </si>
  <si>
    <t>Bohrnutenfräser HSS-E08  
DIN844K z:3 HB L:83x26 Ø14,54</t>
  </si>
  <si>
    <t>HSS-E08 End Mills Short Series 1/100 incr.  
DIN844K z:3 HB L:83x26 Ø14,54</t>
  </si>
  <si>
    <t>4045053174083</t>
  </si>
  <si>
    <t>5534421455</t>
  </si>
  <si>
    <t>Bohrnutenfräser HSS-E08  
DIN844K z:3 HB L:83x26 Ø14,55</t>
  </si>
  <si>
    <t>HSS-E08 End Mills Short Series 1/100 incr.  
DIN844K z:3 HB L:83x26 Ø14,55</t>
  </si>
  <si>
    <t>4045053174090</t>
  </si>
  <si>
    <t>5534421456</t>
  </si>
  <si>
    <t>Bohrnutenfräser HSS-E08  
DIN844K z:3 HB L:83x26 Ø14,56</t>
  </si>
  <si>
    <t>HSS-E08 End Mills Short Series 1/100 incr.  
DIN844K z:3 HB L:83x26 Ø14,56</t>
  </si>
  <si>
    <t>4045053174106</t>
  </si>
  <si>
    <t>5534421457</t>
  </si>
  <si>
    <t>Bohrnutenfräser HSS-E08  
DIN844K z:3 HB L:83x26 Ø14,57</t>
  </si>
  <si>
    <t>HSS-E08 End Mills Short Series 1/100 incr.  
DIN844K z:3 HB L:83x26 Ø14,57</t>
  </si>
  <si>
    <t>4045053174113</t>
  </si>
  <si>
    <t>5534421458</t>
  </si>
  <si>
    <t>Bohrnutenfräser HSS-E08  
DIN844K z:3 HB L:83x26 Ø14,58</t>
  </si>
  <si>
    <t>HSS-E08 End Mills Short Series 1/100 incr.  
DIN844K z:3 HB L:83x26 Ø14,58</t>
  </si>
  <si>
    <t>4045053174120</t>
  </si>
  <si>
    <t>5534421459</t>
  </si>
  <si>
    <t>Bohrnutenfräser HSS-E08  
DIN844K z:3 HB L:83x26 Ø14,59</t>
  </si>
  <si>
    <t>HSS-E08 End Mills Short Series 1/100 incr.  
DIN844K z:3 HB L:83x26 Ø14,59</t>
  </si>
  <si>
    <t>4045053174137</t>
  </si>
  <si>
    <t>5534421460</t>
  </si>
  <si>
    <t>Bohrnutenfräser HSS-E08  
DIN844K z:3 HB L:83x26 Ø14,60</t>
  </si>
  <si>
    <t>HSS-E08 End Mills Short Series 1/100 incr.  
DIN844K z:3 HB L:83x26 Ø14,60</t>
  </si>
  <si>
    <t>4045053174144</t>
  </si>
  <si>
    <t>5534421461</t>
  </si>
  <si>
    <t>Bohrnutenfräser HSS-E08  
DIN844K z:3 HB L:83x26 Ø14,61</t>
  </si>
  <si>
    <t>HSS-E08 End Mills Short Series 1/100 incr.  
DIN844K z:3 HB L:83x26 Ø14,61</t>
  </si>
  <si>
    <t>4045053174151</t>
  </si>
  <si>
    <t>5534421462</t>
  </si>
  <si>
    <t>Bohrnutenfräser HSS-E08  
DIN844K z:3 HB L:83x26 Ø14,62</t>
  </si>
  <si>
    <t>HSS-E08 End Mills Short Series 1/100 incr.  
DIN844K z:3 HB L:83x26 Ø14,62</t>
  </si>
  <si>
    <t>4045053174168</t>
  </si>
  <si>
    <t>5534421463</t>
  </si>
  <si>
    <t>Bohrnutenfräser HSS-E08  
DIN844K z:3 HB L:83x26 Ø14,63</t>
  </si>
  <si>
    <t>HSS-E08 End Mills Short Series 1/100 incr.  
DIN844K z:3 HB L:83x26 Ø14,63</t>
  </si>
  <si>
    <t>4045053174175</t>
  </si>
  <si>
    <t>5534421464</t>
  </si>
  <si>
    <t>Bohrnutenfräser HSS-E08  
DIN844K z:3 HB L:83x26 Ø14,64</t>
  </si>
  <si>
    <t>HSS-E08 End Mills Short Series 1/100 incr.  
DIN844K z:3 HB L:83x26 Ø14,64</t>
  </si>
  <si>
    <t>4045053174182</t>
  </si>
  <si>
    <t>5534421465</t>
  </si>
  <si>
    <t>Bohrnutenfräser HSS-E08  
DIN844K z:3 HB L:83x26 Ø14,65</t>
  </si>
  <si>
    <t>HSS-E08 End Mills Short Series 1/100 incr.  
DIN844K z:3 HB L:83x26 Ø14,65</t>
  </si>
  <si>
    <t>4045053174199</t>
  </si>
  <si>
    <t>5534421466</t>
  </si>
  <si>
    <t>Bohrnutenfräser HSS-E08  
DIN844K z:3 HB L:83x26 Ø14,66</t>
  </si>
  <si>
    <t>HSS-E08 End Mills Short Series 1/100 incr.  
DIN844K z:3 HB L:83x26 Ø14,66</t>
  </si>
  <si>
    <t>4045053174205</t>
  </si>
  <si>
    <t>5534421467</t>
  </si>
  <si>
    <t>Bohrnutenfräser HSS-E08  
DIN844K z:3 HB L:83x26 Ø14,67</t>
  </si>
  <si>
    <t>HSS-E08 End Mills Short Series 1/100 incr.  
DIN844K z:3 HB L:83x26 Ø14,67</t>
  </si>
  <si>
    <t>4045053174212</t>
  </si>
  <si>
    <t>5534421468</t>
  </si>
  <si>
    <t>Bohrnutenfräser HSS-E08  
DIN844K z:3 HB L:83x26 Ø14,68</t>
  </si>
  <si>
    <t>HSS-E08 End Mills Short Series 1/100 incr.  
DIN844K z:3 HB L:83x26 Ø14,68</t>
  </si>
  <si>
    <t>4045053174229</t>
  </si>
  <si>
    <t>5534421469</t>
  </si>
  <si>
    <t>Bohrnutenfräser HSS-E08  
DIN844K z:3 HB L:83x26 Ø14,69</t>
  </si>
  <si>
    <t>HSS-E08 End Mills Short Series 1/100 incr.  
DIN844K z:3 HB L:83x26 Ø14,69</t>
  </si>
  <si>
    <t>4045053174236</t>
  </si>
  <si>
    <t>5534421470</t>
  </si>
  <si>
    <t>Bohrnutenfräser HSS-E08  
DIN844K z:3 HB L:83x26 Ø14,70</t>
  </si>
  <si>
    <t>HSS-E08 End Mills Short Series 1/100 incr.  
DIN844K z:3 HB L:83x26 Ø14,70</t>
  </si>
  <si>
    <t>4045053174243</t>
  </si>
  <si>
    <t>5534421471</t>
  </si>
  <si>
    <t>Bohrnutenfräser HSS-E08  
DIN844K z:3 HB L:83x26 Ø14,71</t>
  </si>
  <si>
    <t>HSS-E08 End Mills Short Series 1/100 incr.  
DIN844K z:3 HB L:83x26 Ø14,71</t>
  </si>
  <si>
    <t>4045053174250</t>
  </si>
  <si>
    <t>5534421472</t>
  </si>
  <si>
    <t>Bohrnutenfräser HSS-E08  
DIN844K z:3 HB L:83x26 Ø14,72</t>
  </si>
  <si>
    <t>HSS-E08 End Mills Short Series 1/100 incr.  
DIN844K z:3 HB L:83x26 Ø14,72</t>
  </si>
  <si>
    <t>4045053174267</t>
  </si>
  <si>
    <t>5534421473</t>
  </si>
  <si>
    <t>Bohrnutenfräser HSS-E08  
DIN844K z:3 HB L:83x26 Ø14,73</t>
  </si>
  <si>
    <t>HSS-E08 End Mills Short Series 1/100 incr.  
DIN844K z:3 HB L:83x26 Ø14,73</t>
  </si>
  <si>
    <t>4045053174274</t>
  </si>
  <si>
    <t>5534421474</t>
  </si>
  <si>
    <t>Bohrnutenfräser HSS-E08  
DIN844K z:3 HB L:83x26 Ø14,74</t>
  </si>
  <si>
    <t>HSS-E08 End Mills Short Series 1/100 incr.  
DIN844K z:3 HB L:83x26 Ø14,74</t>
  </si>
  <si>
    <t>4045053174281</t>
  </si>
  <si>
    <t>5534421475</t>
  </si>
  <si>
    <t>Bohrnutenfräser HSS-E08  
DIN844K z:3 HB L:83x26 Ø14,75</t>
  </si>
  <si>
    <t>HSS-E08 End Mills Short Series 1/100 incr.  
DIN844K z:3 HB L:83x26 Ø14,75</t>
  </si>
  <si>
    <t>4045053174298</t>
  </si>
  <si>
    <t>5534421476</t>
  </si>
  <si>
    <t>Bohrnutenfräser HSS-E08  
DIN844K z:3 HB L:83x26 Ø14,76</t>
  </si>
  <si>
    <t>HSS-E08 End Mills Short Series 1/100 incr.  
DIN844K z:3 HB L:83x26 Ø14,76</t>
  </si>
  <si>
    <t>4045053174304</t>
  </si>
  <si>
    <t>5534421477</t>
  </si>
  <si>
    <t>Bohrnutenfräser HSS-E08  
DIN844K z:3 HB L:83x26 Ø14,77</t>
  </si>
  <si>
    <t>HSS-E08 End Mills Short Series 1/100 incr.  
DIN844K z:3 HB L:83x26 Ø14,77</t>
  </si>
  <si>
    <t>4045053174311</t>
  </si>
  <si>
    <t>5534421478</t>
  </si>
  <si>
    <t>Bohrnutenfräser HSS-E08  
DIN844K z:3 HB L:83x26 Ø14,78</t>
  </si>
  <si>
    <t>HSS-E08 End Mills Short Series 1/100 incr.  
DIN844K z:3 HB L:83x26 Ø14,78</t>
  </si>
  <si>
    <t>4045053174328</t>
  </si>
  <si>
    <t>5534421479</t>
  </si>
  <si>
    <t>Bohrnutenfräser HSS-E08  
DIN844K z:3 HB L:83x26 Ø14,79</t>
  </si>
  <si>
    <t>HSS-E08 End Mills Short Series 1/100 incr.  
DIN844K z:3 HB L:83x26 Ø14,79</t>
  </si>
  <si>
    <t>4045053174335</t>
  </si>
  <si>
    <t>5534421480</t>
  </si>
  <si>
    <t>Bohrnutenfräser HSS-E08  
DIN844K z:3 HB L:83x26 Ø14,80</t>
  </si>
  <si>
    <t>HSS-E08 End Mills Short Series 1/100 incr.  
DIN844K z:3 HB L:83x26 Ø14,80</t>
  </si>
  <si>
    <t>4045053174342</t>
  </si>
  <si>
    <t>5534421481</t>
  </si>
  <si>
    <t>Bohrnutenfräser HSS-E08  
DIN844K z:3 HB L:83x26 Ø14,81</t>
  </si>
  <si>
    <t>HSS-E08 End Mills Short Series 1/100 incr.  
DIN844K z:3 HB L:83x26 Ø14,81</t>
  </si>
  <si>
    <t>4045053174359</t>
  </si>
  <si>
    <t>5534421482</t>
  </si>
  <si>
    <t>Bohrnutenfräser HSS-E08  
DIN844K z:3 HB L:83x26 Ø14,82</t>
  </si>
  <si>
    <t>HSS-E08 End Mills Short Series 1/100 incr.  
DIN844K z:3 HB L:83x26 Ø14,82</t>
  </si>
  <si>
    <t>4045053174366</t>
  </si>
  <si>
    <t>5534421483</t>
  </si>
  <si>
    <t>Bohrnutenfräser HSS-E08  
DIN844K z:3 HB L:83x26 Ø14,83</t>
  </si>
  <si>
    <t>HSS-E08 End Mills Short Series 1/100 incr.  
DIN844K z:3 HB L:83x26 Ø14,83</t>
  </si>
  <si>
    <t>4045053174373</t>
  </si>
  <si>
    <t>5534421484</t>
  </si>
  <si>
    <t>Bohrnutenfräser HSS-E08  
DIN844K z:3 HB L:83x26 Ø14,84</t>
  </si>
  <si>
    <t>HSS-E08 End Mills Short Series 1/100 incr.  
DIN844K z:3 HB L:83x26 Ø14,84</t>
  </si>
  <si>
    <t>4045053174380</t>
  </si>
  <si>
    <t>5534421485</t>
  </si>
  <si>
    <t>Bohrnutenfräser HSS-E08  
DIN844K z:3 HB L:83x26 Ø14,85</t>
  </si>
  <si>
    <t>HSS-E08 End Mills Short Series 1/100 incr.  
DIN844K z:3 HB L:83x26 Ø14,85</t>
  </si>
  <si>
    <t>4045053174397</t>
  </si>
  <si>
    <t>5534421486</t>
  </si>
  <si>
    <t>Bohrnutenfräser HSS-E08  
DIN844K z:3 HB L:83x26 Ø14,86</t>
  </si>
  <si>
    <t>HSS-E08 End Mills Short Series 1/100 incr.  
DIN844K z:3 HB L:83x26 Ø14,86</t>
  </si>
  <si>
    <t>4045053174403</t>
  </si>
  <si>
    <t>5534421487</t>
  </si>
  <si>
    <t>Bohrnutenfräser HSS-E08  
DIN844K z:3 HB L:83x26 Ø14,87</t>
  </si>
  <si>
    <t>HSS-E08 End Mills Short Series 1/100 incr.  
DIN844K z:3 HB L:83x26 Ø14,87</t>
  </si>
  <si>
    <t>4045053174410</t>
  </si>
  <si>
    <t>5534421488</t>
  </si>
  <si>
    <t>Bohrnutenfräser HSS-E08  
DIN844K z:3 HB L:83x26 Ø14,88</t>
  </si>
  <si>
    <t>HSS-E08 End Mills Short Series 1/100 incr.  
DIN844K z:3 HB L:83x26 Ø14,88</t>
  </si>
  <si>
    <t>4045053174427</t>
  </si>
  <si>
    <t>5534421489</t>
  </si>
  <si>
    <t>Bohrnutenfräser HSS-E08  
DIN844K z:3 HB L:83x26 Ø14,89</t>
  </si>
  <si>
    <t>HSS-E08 End Mills Short Series 1/100 incr.  
DIN844K z:3 HB L:83x26 Ø14,89</t>
  </si>
  <si>
    <t>4045053174434</t>
  </si>
  <si>
    <t>5534421490</t>
  </si>
  <si>
    <t>Bohrnutenfräser HSS-E08  
DIN844K z:3 HB L:83x26 Ø14,90</t>
  </si>
  <si>
    <t>HSS-E08 End Mills Short Series 1/100 incr.  
DIN844K z:3 HB L:83x26 Ø14,90</t>
  </si>
  <si>
    <t>4045053174441</t>
  </si>
  <si>
    <t>5534421491</t>
  </si>
  <si>
    <t>Bohrnutenfräser HSS-E08  
DIN844K z:3 HB L:83x26 Ø14,91</t>
  </si>
  <si>
    <t>HSS-E08 End Mills Short Series 1/100 incr.  
DIN844K z:3 HB L:83x26 Ø14,91</t>
  </si>
  <si>
    <t>4045053174458</t>
  </si>
  <si>
    <t>5534421492</t>
  </si>
  <si>
    <t>Bohrnutenfräser HSS-E08  
DIN844K z:3 HB L:83x26 Ø14,92</t>
  </si>
  <si>
    <t>HSS-E08 End Mills Short Series 1/100 incr.  
DIN844K z:3 HB L:83x26 Ø14,92</t>
  </si>
  <si>
    <t>4045053174465</t>
  </si>
  <si>
    <t>5534421493</t>
  </si>
  <si>
    <t>Bohrnutenfräser HSS-E08  
DIN844K z:3 HB L:83x26 Ø14,93</t>
  </si>
  <si>
    <t>HSS-E08 End Mills Short Series 1/100 incr.  
DIN844K z:3 HB L:83x26 Ø14,93</t>
  </si>
  <si>
    <t>4045053174472</t>
  </si>
  <si>
    <t>5534421494</t>
  </si>
  <si>
    <t>Bohrnutenfräser HSS-E08  
DIN844K z:3 HB L:83x26 Ø14,94</t>
  </si>
  <si>
    <t>HSS-E08 End Mills Short Series 1/100 incr.  
DIN844K z:3 HB L:83x26 Ø14,94</t>
  </si>
  <si>
    <t>4045053174489</t>
  </si>
  <si>
    <t>5534421495</t>
  </si>
  <si>
    <t>Bohrnutenfräser HSS-E08  
DIN844K z:3 HB L:83x26 Ø14,95</t>
  </si>
  <si>
    <t>HSS-E08 End Mills Short Series 1/100 incr.  
DIN844K z:3 HB L:83x26 Ø14,95</t>
  </si>
  <si>
    <t>4045053174496</t>
  </si>
  <si>
    <t>5534421496</t>
  </si>
  <si>
    <t>Bohrnutenfräser HSS-E08  
DIN844K z:3 HB L:83x26 Ø14,96</t>
  </si>
  <si>
    <t>HSS-E08 End Mills Short Series 1/100 incr.  
DIN844K z:3 HB L:83x26 Ø14,96</t>
  </si>
  <si>
    <t>4045053174502</t>
  </si>
  <si>
    <t>5534421497</t>
  </si>
  <si>
    <t>Bohrnutenfräser HSS-E08  
DIN844K z:3 HB L:83x26 Ø14,97</t>
  </si>
  <si>
    <t>HSS-E08 End Mills Short Series 1/100 incr.  
DIN844K z:3 HB L:83x26 Ø14,97</t>
  </si>
  <si>
    <t>4045053174519</t>
  </si>
  <si>
    <t>5534421498</t>
  </si>
  <si>
    <t>Bohrnutenfräser HSS-E08  
DIN844K z:3 HB L:83x26 Ø14,98</t>
  </si>
  <si>
    <t>HSS-E08 End Mills Short Series 1/100 incr.  
DIN844K z:3 HB L:83x26 Ø14,98</t>
  </si>
  <si>
    <t>4045053174526</t>
  </si>
  <si>
    <t>5534421499</t>
  </si>
  <si>
    <t>Bohrnutenfräser HSS-E08  
DIN844K z:3 HB L:83x26 Ø14,99</t>
  </si>
  <si>
    <t>HSS-E08 End Mills Short Series 1/100 incr.  
DIN844K z:3 HB L:83x26 Ø14,99</t>
  </si>
  <si>
    <t>4045053174533</t>
  </si>
  <si>
    <t>5534421500</t>
  </si>
  <si>
    <t>Bohrnutenfräser HSS-E08  
DIN844K z:3 HB L:83x26 Ø15,00</t>
  </si>
  <si>
    <t>HSS-E08 End Mills Short Series 1/100 incr.  
DIN844K z:3 HB L:83x26 Ø15,00</t>
  </si>
  <si>
    <t>4045053174540</t>
  </si>
  <si>
    <t>5534421501</t>
  </si>
  <si>
    <t>Bohrnutenfräser HSS-E08  
DIN844K z:3 HB L:92x32 Ø15,01</t>
  </si>
  <si>
    <t>HSS-E08 End Mills Short Series 1/100 incr.  
DIN844K z:3 HB L:92x32 Ø15,01</t>
  </si>
  <si>
    <t>4045053174557</t>
  </si>
  <si>
    <t>5534421502</t>
  </si>
  <si>
    <t>Bohrnutenfräser HSS-E08  
DIN844K z:3 HB L:92x32 Ø15,02</t>
  </si>
  <si>
    <t>HSS-E08 End Mills Short Series 1/100 incr.  
DIN844K z:3 HB L:92x32 Ø15,02</t>
  </si>
  <si>
    <t>4045053174564</t>
  </si>
  <si>
    <t>5534421503</t>
  </si>
  <si>
    <t>Bohrnutenfräser HSS-E08  
DIN844K z:3 HB L:92x32 Ø15,03</t>
  </si>
  <si>
    <t>HSS-E08 End Mills Short Series 1/100 incr.  
DIN844K z:3 HB L:92x32 Ø15,03</t>
  </si>
  <si>
    <t>4045053174571</t>
  </si>
  <si>
    <t>5534421504</t>
  </si>
  <si>
    <t>Bohrnutenfräser HSS-E08  
DIN844K z:3 HB L:92x32 Ø15,04</t>
  </si>
  <si>
    <t>HSS-E08 End Mills Short Series 1/100 incr.  
DIN844K z:3 HB L:92x32 Ø15,04</t>
  </si>
  <si>
    <t>4045053174588</t>
  </si>
  <si>
    <t>5534421505</t>
  </si>
  <si>
    <t>Bohrnutenfräser HSS-E08  
DIN844K z:3 HB L:92x32 Ø15,05</t>
  </si>
  <si>
    <t>HSS-E08 End Mills Short Series 1/100 incr.  
DIN844K z:3 HB L:92x32 Ø15,05</t>
  </si>
  <si>
    <t>4045053174595</t>
  </si>
  <si>
    <t>5534421506</t>
  </si>
  <si>
    <t>Bohrnutenfräser HSS-E08  
DIN844K z:3 HB L:92x32 Ø15,06</t>
  </si>
  <si>
    <t>HSS-E08 End Mills Short Series 1/100 incr.  
DIN844K z:3 HB L:92x32 Ø15,06</t>
  </si>
  <si>
    <t>4045053174601</t>
  </si>
  <si>
    <t>5534421507</t>
  </si>
  <si>
    <t>Bohrnutenfräser HSS-E08  
DIN844K z:3 HB L:92x32 Ø15,07</t>
  </si>
  <si>
    <t>HSS-E08 End Mills Short Series 1/100 incr.  
DIN844K z:3 HB L:92x32 Ø15,07</t>
  </si>
  <si>
    <t>4045053174618</t>
  </si>
  <si>
    <t>5534421508</t>
  </si>
  <si>
    <t>Bohrnutenfräser HSS-E08  
DIN844K z:3 HB L:92x32 Ø15,08</t>
  </si>
  <si>
    <t>HSS-E08 End Mills Short Series 1/100 incr.  
DIN844K z:3 HB L:92x32 Ø15,08</t>
  </si>
  <si>
    <t>4045053174625</t>
  </si>
  <si>
    <t>5534421509</t>
  </si>
  <si>
    <t>Bohrnutenfräser HSS-E08  
DIN844K z:3 HB L:92x32 Ø15,09</t>
  </si>
  <si>
    <t>HSS-E08 End Mills Short Series 1/100 incr.  
DIN844K z:3 HB L:92x32 Ø15,09</t>
  </si>
  <si>
    <t>4045053174632</t>
  </si>
  <si>
    <t>5534421510</t>
  </si>
  <si>
    <t>Bohrnutenfräser HSS-E08  
DIN844K z:3 HB L:92x32 Ø15,10</t>
  </si>
  <si>
    <t>HSS-E08 End Mills Short Series 1/100 incr.  
DIN844K z:3 HB L:92x32 Ø15,10</t>
  </si>
  <si>
    <t>4045053174649</t>
  </si>
  <si>
    <t>5534421511</t>
  </si>
  <si>
    <t>Bohrnutenfräser HSS-E08  
DIN844K z:3 HB L:92x32 Ø15,11</t>
  </si>
  <si>
    <t>HSS-E08 End Mills Short Series 1/100 incr.  
DIN844K z:3 HB L:92x32 Ø15,11</t>
  </si>
  <si>
    <t>4045053174656</t>
  </si>
  <si>
    <t>5534421512</t>
  </si>
  <si>
    <t>Bohrnutenfräser HSS-E08  
DIN844K z:3 HB L:92x32 Ø15,12</t>
  </si>
  <si>
    <t>HSS-E08 End Mills Short Series 1/100 incr.  
DIN844K z:3 HB L:92x32 Ø15,12</t>
  </si>
  <si>
    <t>4045053174663</t>
  </si>
  <si>
    <t>5534421513</t>
  </si>
  <si>
    <t>Bohrnutenfräser HSS-E08  
DIN844K z:3 HB L:92x32 Ø15,13</t>
  </si>
  <si>
    <t>HSS-E08 End Mills Short Series 1/100 incr.  
DIN844K z:3 HB L:92x32 Ø15,13</t>
  </si>
  <si>
    <t>4045053174670</t>
  </si>
  <si>
    <t>5534421514</t>
  </si>
  <si>
    <t>Bohrnutenfräser HSS-E08  
DIN844K z:3 HB L:92x32 Ø15,14</t>
  </si>
  <si>
    <t>HSS-E08 End Mills Short Series 1/100 incr.  
DIN844K z:3 HB L:92x32 Ø15,14</t>
  </si>
  <si>
    <t>4045053174687</t>
  </si>
  <si>
    <t>5534421515</t>
  </si>
  <si>
    <t>Bohrnutenfräser HSS-E08  
DIN844K z:3 HB L:92x32 Ø15,15</t>
  </si>
  <si>
    <t>HSS-E08 End Mills Short Series 1/100 incr.  
DIN844K z:3 HB L:92x32 Ø15,15</t>
  </si>
  <si>
    <t>4045053174694</t>
  </si>
  <si>
    <t>5534421516</t>
  </si>
  <si>
    <t>Bohrnutenfräser HSS-E08  
DIN844K z:3 HB L:92x32 Ø15,16</t>
  </si>
  <si>
    <t>HSS-E08 End Mills Short Series 1/100 incr.  
DIN844K z:3 HB L:92x32 Ø15,16</t>
  </si>
  <si>
    <t>4045053174700</t>
  </si>
  <si>
    <t>5534421517</t>
  </si>
  <si>
    <t>Bohrnutenfräser HSS-E08  
DIN844K z:3 HB L:92x32 Ø15,17</t>
  </si>
  <si>
    <t>HSS-E08 End Mills Short Series 1/100 incr.  
DIN844K z:3 HB L:92x32 Ø15,17</t>
  </si>
  <si>
    <t>4045053174717</t>
  </si>
  <si>
    <t>5534421518</t>
  </si>
  <si>
    <t>Bohrnutenfräser HSS-E08  
DIN844K z:3 HB L:92x32 Ø15,18</t>
  </si>
  <si>
    <t>HSS-E08 End Mills Short Series 1/100 incr.  
DIN844K z:3 HB L:92x32 Ø15,18</t>
  </si>
  <si>
    <t>4045053174724</t>
  </si>
  <si>
    <t>5534421519</t>
  </si>
  <si>
    <t>Bohrnutenfräser HSS-E08  
DIN844K z:3 HB L:92x32 Ø15,19</t>
  </si>
  <si>
    <t>HSS-E08 End Mills Short Series 1/100 incr.  
DIN844K z:3 HB L:92x32 Ø15,19</t>
  </si>
  <si>
    <t>4045053174731</t>
  </si>
  <si>
    <t>5534421520</t>
  </si>
  <si>
    <t>Bohrnutenfräser HSS-E08  
DIN844K z:3 HB L:92x32 Ø15,20</t>
  </si>
  <si>
    <t>HSS-E08 End Mills Short Series 1/100 incr.  
DIN844K z:3 HB L:92x32 Ø15,20</t>
  </si>
  <si>
    <t>4045053174748</t>
  </si>
  <si>
    <t>5534421521</t>
  </si>
  <si>
    <t>Bohrnutenfräser HSS-E08  
DIN844K z:3 HB L:92x32 Ø15,21</t>
  </si>
  <si>
    <t>HSS-E08 End Mills Short Series 1/100 incr.  
DIN844K z:3 HB L:92x32 Ø15,21</t>
  </si>
  <si>
    <t>4045053174755</t>
  </si>
  <si>
    <t>5534421522</t>
  </si>
  <si>
    <t>Bohrnutenfräser HSS-E08  
DIN844K z:3 HB L:92x32 Ø15,22</t>
  </si>
  <si>
    <t>HSS-E08 End Mills Short Series 1/100 incr.  
DIN844K z:3 HB L:92x32 Ø15,22</t>
  </si>
  <si>
    <t>4045053174762</t>
  </si>
  <si>
    <t>5534421523</t>
  </si>
  <si>
    <t>Bohrnutenfräser HSS-E08  
DIN844K z:3 HB L:92x32 Ø15,23</t>
  </si>
  <si>
    <t>HSS-E08 End Mills Short Series 1/100 incr.  
DIN844K z:3 HB L:92x32 Ø15,23</t>
  </si>
  <si>
    <t>4045053174779</t>
  </si>
  <si>
    <t>5534421524</t>
  </si>
  <si>
    <t>Bohrnutenfräser HSS-E08  
DIN844K z:3 HB L:92x32 Ø15,24</t>
  </si>
  <si>
    <t>HSS-E08 End Mills Short Series 1/100 incr.  
DIN844K z:3 HB L:92x32 Ø15,24</t>
  </si>
  <si>
    <t>4045053174786</t>
  </si>
  <si>
    <t>5534421525</t>
  </si>
  <si>
    <t>Bohrnutenfräser HSS-E08  
DIN844K z:3 HB L:92x32 Ø15,25</t>
  </si>
  <si>
    <t>HSS-E08 End Mills Short Series 1/100 incr.  
DIN844K z:3 HB L:92x32 Ø15,25</t>
  </si>
  <si>
    <t>4045053174793</t>
  </si>
  <si>
    <t>5534421526</t>
  </si>
  <si>
    <t>Bohrnutenfräser HSS-E08  
DIN844K z:3 HB L:92x32 Ø15,26</t>
  </si>
  <si>
    <t>HSS-E08 End Mills Short Series 1/100 incr.  
DIN844K z:3 HB L:92x32 Ø15,26</t>
  </si>
  <si>
    <t>4045053174809</t>
  </si>
  <si>
    <t>5534421527</t>
  </si>
  <si>
    <t>Bohrnutenfräser HSS-E08  
DIN844K z:3 HB L:92x32 Ø15,27</t>
  </si>
  <si>
    <t>HSS-E08 End Mills Short Series 1/100 incr.  
DIN844K z:3 HB L:92x32 Ø15,27</t>
  </si>
  <si>
    <t>4045053174816</t>
  </si>
  <si>
    <t>5534421528</t>
  </si>
  <si>
    <t>Bohrnutenfräser HSS-E08  
DIN844K z:3 HB L:92x32 Ø15,28</t>
  </si>
  <si>
    <t>HSS-E08 End Mills Short Series 1/100 incr.  
DIN844K z:3 HB L:92x32 Ø15,28</t>
  </si>
  <si>
    <t>4045053174823</t>
  </si>
  <si>
    <t>5534421529</t>
  </si>
  <si>
    <t>Bohrnutenfräser HSS-E08  
DIN844K z:3 HB L:92x32 Ø15,29</t>
  </si>
  <si>
    <t>HSS-E08 End Mills Short Series 1/100 incr.  
DIN844K z:3 HB L:92x32 Ø15,29</t>
  </si>
  <si>
    <t>4045053174830</t>
  </si>
  <si>
    <t>5534421530</t>
  </si>
  <si>
    <t>Bohrnutenfräser HSS-E08  
DIN844K z:3 HB L:92x32 Ø15,30</t>
  </si>
  <si>
    <t>HSS-E08 End Mills Short Series 1/100 incr.  
DIN844K z:3 HB L:92x32 Ø15,30</t>
  </si>
  <si>
    <t>4045053174847</t>
  </si>
  <si>
    <t>5534421531</t>
  </si>
  <si>
    <t>Bohrnutenfräser HSS-E08  
DIN844K z:3 HB L:92x32 Ø15,31</t>
  </si>
  <si>
    <t>HSS-E08 End Mills Short Series 1/100 incr.  
DIN844K z:3 HB L:92x32 Ø15,31</t>
  </si>
  <si>
    <t>4045053174854</t>
  </si>
  <si>
    <t>5534421532</t>
  </si>
  <si>
    <t>Bohrnutenfräser HSS-E08  
DIN844K z:3 HB L:92x32 Ø15,32</t>
  </si>
  <si>
    <t>HSS-E08 End Mills Short Series 1/100 incr.  
DIN844K z:3 HB L:92x32 Ø15,32</t>
  </si>
  <si>
    <t>4045053174861</t>
  </si>
  <si>
    <t>5534421533</t>
  </si>
  <si>
    <t>Bohrnutenfräser HSS-E08  
DIN844K z:3 HB L:92x32 Ø15,33</t>
  </si>
  <si>
    <t>HSS-E08 End Mills Short Series 1/100 incr.  
DIN844K z:3 HB L:92x32 Ø15,33</t>
  </si>
  <si>
    <t>4045053174878</t>
  </si>
  <si>
    <t>5534421534</t>
  </si>
  <si>
    <t>Bohrnutenfräser HSS-E08  
DIN844K z:3 HB L:92x32 Ø15,34</t>
  </si>
  <si>
    <t>HSS-E08 End Mills Short Series 1/100 incr.  
DIN844K z:3 HB L:92x32 Ø15,34</t>
  </si>
  <si>
    <t>4045053174885</t>
  </si>
  <si>
    <t>5534421535</t>
  </si>
  <si>
    <t>Bohrnutenfräser HSS-E08  
DIN844K z:3 HB L:92x32 Ø15,35</t>
  </si>
  <si>
    <t>HSS-E08 End Mills Short Series 1/100 incr.  
DIN844K z:3 HB L:92x32 Ø15,35</t>
  </si>
  <si>
    <t>4045053174892</t>
  </si>
  <si>
    <t>5534421536</t>
  </si>
  <si>
    <t>Bohrnutenfräser HSS-E08  
DIN844K z:3 HB L:92x32 Ø15,36</t>
  </si>
  <si>
    <t>HSS-E08 End Mills Short Series 1/100 incr.  
DIN844K z:3 HB L:92x32 Ø15,36</t>
  </si>
  <si>
    <t>4045053174908</t>
  </si>
  <si>
    <t>5534421537</t>
  </si>
  <si>
    <t>Bohrnutenfräser HSS-E08  
DIN844K z:3 HB L:92x32 Ø15,37</t>
  </si>
  <si>
    <t>HSS-E08 End Mills Short Series 1/100 incr.  
DIN844K z:3 HB L:92x32 Ø15,37</t>
  </si>
  <si>
    <t>4045053174915</t>
  </si>
  <si>
    <t>5534421538</t>
  </si>
  <si>
    <t>Bohrnutenfräser HSS-E08  
DIN844K z:3 HB L:92x32 Ø15,38</t>
  </si>
  <si>
    <t>HSS-E08 End Mills Short Series 1/100 incr.  
DIN844K z:3 HB L:92x32 Ø15,38</t>
  </si>
  <si>
    <t>4045053174922</t>
  </si>
  <si>
    <t>5534421539</t>
  </si>
  <si>
    <t>Bohrnutenfräser HSS-E08  
DIN844K z:3 HB L:92x32 Ø15,39</t>
  </si>
  <si>
    <t>HSS-E08 End Mills Short Series 1/100 incr.  
DIN844K z:3 HB L:92x32 Ø15,39</t>
  </si>
  <si>
    <t>4045053174939</t>
  </si>
  <si>
    <t>5534421540</t>
  </si>
  <si>
    <t>Bohrnutenfräser HSS-E08  
DIN844K z:3 HB L:92x32 Ø15,40</t>
  </si>
  <si>
    <t>HSS-E08 End Mills Short Series 1/100 incr.  
DIN844K z:3 HB L:92x32 Ø15,40</t>
  </si>
  <si>
    <t>4045053174946</t>
  </si>
  <si>
    <t>5534421541</t>
  </si>
  <si>
    <t>Bohrnutenfräser HSS-E08  
DIN844K z:3 HB L:92x32 Ø15,41</t>
  </si>
  <si>
    <t>HSS-E08 End Mills Short Series 1/100 incr.  
DIN844K z:3 HB L:92x32 Ø15,41</t>
  </si>
  <si>
    <t>4045053174953</t>
  </si>
  <si>
    <t>5534421542</t>
  </si>
  <si>
    <t>Bohrnutenfräser HSS-E08  
DIN844K z:3 HB L:92x32 Ø15,42</t>
  </si>
  <si>
    <t>HSS-E08 End Mills Short Series 1/100 incr.  
DIN844K z:3 HB L:92x32 Ø15,42</t>
  </si>
  <si>
    <t>4045053174960</t>
  </si>
  <si>
    <t>5534421543</t>
  </si>
  <si>
    <t>Bohrnutenfräser HSS-E08  
DIN844K z:3 HB L:92x32 Ø15,43</t>
  </si>
  <si>
    <t>HSS-E08 End Mills Short Series 1/100 incr.  
DIN844K z:3 HB L:92x32 Ø15,43</t>
  </si>
  <si>
    <t>4045053174977</t>
  </si>
  <si>
    <t>5534421544</t>
  </si>
  <si>
    <t>Bohrnutenfräser HSS-E08  
DIN844K z:3 HB L:92x32 Ø15,44</t>
  </si>
  <si>
    <t>HSS-E08 End Mills Short Series 1/100 incr.  
DIN844K z:3 HB L:92x32 Ø15,44</t>
  </si>
  <si>
    <t>4045053174984</t>
  </si>
  <si>
    <t>5534421545</t>
  </si>
  <si>
    <t>Bohrnutenfräser HSS-E08  
DIN844K z:3 HB L:92x32 Ø15,45</t>
  </si>
  <si>
    <t>HSS-E08 End Mills Short Series 1/100 incr.  
DIN844K z:3 HB L:92x32 Ø15,45</t>
  </si>
  <si>
    <t>4045053174991</t>
  </si>
  <si>
    <t>5534421546</t>
  </si>
  <si>
    <t>Bohrnutenfräser HSS-E08  
DIN844K z:3 HB L:92x32 Ø15,46</t>
  </si>
  <si>
    <t>HSS-E08 End Mills Short Series 1/100 incr.  
DIN844K z:3 HB L:92x32 Ø15,46</t>
  </si>
  <si>
    <t>4045053175004</t>
  </si>
  <si>
    <t>5534421547</t>
  </si>
  <si>
    <t>Bohrnutenfräser HSS-E08  
DIN844K z:3 HB L:92x32 Ø15,47</t>
  </si>
  <si>
    <t>HSS-E08 End Mills Short Series 1/100 incr.  
DIN844K z:3 HB L:92x32 Ø15,47</t>
  </si>
  <si>
    <t>4045053175011</t>
  </si>
  <si>
    <t>5534421548</t>
  </si>
  <si>
    <t>Bohrnutenfräser HSS-E08  
DIN844K z:3 HB L:92x32 Ø15,48</t>
  </si>
  <si>
    <t>HSS-E08 End Mills Short Series 1/100 incr.  
DIN844K z:3 HB L:92x32 Ø15,48</t>
  </si>
  <si>
    <t>4045053175028</t>
  </si>
  <si>
    <t>5534421549</t>
  </si>
  <si>
    <t>Bohrnutenfräser HSS-E08  
DIN844K z:3 HB L:92x32 Ø15,49</t>
  </si>
  <si>
    <t>HSS-E08 End Mills Short Series 1/100 incr.  
DIN844K z:3 HB L:92x32 Ø15,49</t>
  </si>
  <si>
    <t>4045053175035</t>
  </si>
  <si>
    <t>5534421550</t>
  </si>
  <si>
    <t>Bohrnutenfräser HSS-E08  
DIN844K z:3 HB L:92x32 Ø15,50</t>
  </si>
  <si>
    <t>HSS-E08 End Mills Short Series 1/100 incr.  
DIN844K z:3 HB L:92x32 Ø15,50</t>
  </si>
  <si>
    <t>4045053175042</t>
  </si>
  <si>
    <t>5534421551</t>
  </si>
  <si>
    <t>Bohrnutenfräser HSS-E08  
DIN844K z:3 HB L:92x32 Ø15,51</t>
  </si>
  <si>
    <t>HSS-E08 End Mills Short Series 1/100 incr.  
DIN844K z:3 HB L:92x32 Ø15,51</t>
  </si>
  <si>
    <t>4045053175059</t>
  </si>
  <si>
    <t>5534421552</t>
  </si>
  <si>
    <t>Bohrnutenfräser HSS-E08  
DIN844K z:3 HB L:92x32 Ø15,52</t>
  </si>
  <si>
    <t>HSS-E08 End Mills Short Series 1/100 incr.  
DIN844K z:3 HB L:92x32 Ø15,52</t>
  </si>
  <si>
    <t>4045053175066</t>
  </si>
  <si>
    <t>5534421553</t>
  </si>
  <si>
    <t>Bohrnutenfräser HSS-E08  
DIN844K z:3 HB L:92x32 Ø15,53</t>
  </si>
  <si>
    <t>HSS-E08 End Mills Short Series 1/100 incr.  
DIN844K z:3 HB L:92x32 Ø15,53</t>
  </si>
  <si>
    <t>4045053175073</t>
  </si>
  <si>
    <t>5534421554</t>
  </si>
  <si>
    <t>Bohrnutenfräser HSS-E08  
DIN844K z:3 HB L:92x32 Ø15,54</t>
  </si>
  <si>
    <t>HSS-E08 End Mills Short Series 1/100 incr.  
DIN844K z:3 HB L:92x32 Ø15,54</t>
  </si>
  <si>
    <t>4045053175080</t>
  </si>
  <si>
    <t>5534421555</t>
  </si>
  <si>
    <t>Bohrnutenfräser HSS-E08  
DIN844K z:3 HB L:92x32 Ø15,55</t>
  </si>
  <si>
    <t>HSS-E08 End Mills Short Series 1/100 incr.  
DIN844K z:3 HB L:92x32 Ø15,55</t>
  </si>
  <si>
    <t>4045053175097</t>
  </si>
  <si>
    <t>5534421556</t>
  </si>
  <si>
    <t>Bohrnutenfräser HSS-E08  
DIN844K z:3 HB L:92x32 Ø15,56</t>
  </si>
  <si>
    <t>HSS-E08 End Mills Short Series 1/100 incr.  
DIN844K z:3 HB L:92x32 Ø15,56</t>
  </si>
  <si>
    <t>4045053175103</t>
  </si>
  <si>
    <t>5534421557</t>
  </si>
  <si>
    <t>Bohrnutenfräser HSS-E08  
DIN844K z:3 HB L:92x32 Ø15,57</t>
  </si>
  <si>
    <t>HSS-E08 End Mills Short Series 1/100 incr.  
DIN844K z:3 HB L:92x32 Ø15,57</t>
  </si>
  <si>
    <t>4045053175110</t>
  </si>
  <si>
    <t>5534421558</t>
  </si>
  <si>
    <t>Bohrnutenfräser HSS-E08  
DIN844K z:3 HB L:92x32 Ø15,58</t>
  </si>
  <si>
    <t>HSS-E08 End Mills Short Series 1/100 incr.  
DIN844K z:3 HB L:92x32 Ø15,58</t>
  </si>
  <si>
    <t>4045053175127</t>
  </si>
  <si>
    <t>5534421559</t>
  </si>
  <si>
    <t>Bohrnutenfräser HSS-E08  
DIN844K z:3 HB L:92x32 Ø15,59</t>
  </si>
  <si>
    <t>HSS-E08 End Mills Short Series 1/100 incr.  
DIN844K z:3 HB L:92x32 Ø15,59</t>
  </si>
  <si>
    <t>4045053175134</t>
  </si>
  <si>
    <t>5534421560</t>
  </si>
  <si>
    <t>Bohrnutenfräser HSS-E08  
DIN844K z:3 HB L:92x32 Ø15,60</t>
  </si>
  <si>
    <t>HSS-E08 End Mills Short Series 1/100 incr.  
DIN844K z:3 HB L:92x32 Ø15,60</t>
  </si>
  <si>
    <t>4045053175141</t>
  </si>
  <si>
    <t>5534421561</t>
  </si>
  <si>
    <t>Bohrnutenfräser HSS-E08  
DIN844K z:3 HB L:92x32 Ø15,61</t>
  </si>
  <si>
    <t>HSS-E08 End Mills Short Series 1/100 incr.  
DIN844K z:3 HB L:92x32 Ø15,61</t>
  </si>
  <si>
    <t>4045053175158</t>
  </si>
  <si>
    <t>5534421562</t>
  </si>
  <si>
    <t>Bohrnutenfräser HSS-E08  
DIN844K z:3 HB L:92x32 Ø15,62</t>
  </si>
  <si>
    <t>HSS-E08 End Mills Short Series 1/100 incr.  
DIN844K z:3 HB L:92x32 Ø15,62</t>
  </si>
  <si>
    <t>4045053175165</t>
  </si>
  <si>
    <t>5534421563</t>
  </si>
  <si>
    <t>Bohrnutenfräser HSS-E08  
DIN844K z:3 HB L:92x32 Ø15,63</t>
  </si>
  <si>
    <t>HSS-E08 End Mills Short Series 1/100 incr.  
DIN844K z:3 HB L:92x32 Ø15,63</t>
  </si>
  <si>
    <t>4045053175172</t>
  </si>
  <si>
    <t>5534421564</t>
  </si>
  <si>
    <t>Bohrnutenfräser HSS-E08  
DIN844K z:3 HB L:92x32 Ø15,64</t>
  </si>
  <si>
    <t>HSS-E08 End Mills Short Series 1/100 incr.  
DIN844K z:3 HB L:92x32 Ø15,64</t>
  </si>
  <si>
    <t>4045053175189</t>
  </si>
  <si>
    <t>5534421565</t>
  </si>
  <si>
    <t>Bohrnutenfräser HSS-E08  
DIN844K z:3 HB L:92x32 Ø15,65</t>
  </si>
  <si>
    <t>HSS-E08 End Mills Short Series 1/100 incr.  
DIN844K z:3 HB L:92x32 Ø15,65</t>
  </si>
  <si>
    <t>4045053175196</t>
  </si>
  <si>
    <t>5534421566</t>
  </si>
  <si>
    <t>Bohrnutenfräser HSS-E08  
DIN844K z:3 HB L:92x32 Ø15,66</t>
  </si>
  <si>
    <t>HSS-E08 End Mills Short Series 1/100 incr.  
DIN844K z:3 HB L:92x32 Ø15,66</t>
  </si>
  <si>
    <t>4045053175202</t>
  </si>
  <si>
    <t>5534421567</t>
  </si>
  <si>
    <t>Bohrnutenfräser HSS-E08  
DIN844K z:3 HB L:92x32 Ø15,67</t>
  </si>
  <si>
    <t>HSS-E08 End Mills Short Series 1/100 incr.  
DIN844K z:3 HB L:92x32 Ø15,67</t>
  </si>
  <si>
    <t>4045053175219</t>
  </si>
  <si>
    <t>5534421568</t>
  </si>
  <si>
    <t>Bohrnutenfräser HSS-E08  
DIN844K z:3 HB L:92x32 Ø15,68</t>
  </si>
  <si>
    <t>HSS-E08 End Mills Short Series 1/100 incr.  
DIN844K z:3 HB L:92x32 Ø15,68</t>
  </si>
  <si>
    <t>4045053175226</t>
  </si>
  <si>
    <t>5534421569</t>
  </si>
  <si>
    <t>Bohrnutenfräser HSS-E08  
DIN844K z:3 HB L:92x32 Ø15,69</t>
  </si>
  <si>
    <t>HSS-E08 End Mills Short Series 1/100 incr.  
DIN844K z:3 HB L:92x32 Ø15,69</t>
  </si>
  <si>
    <t>4045053175233</t>
  </si>
  <si>
    <t>5534421570</t>
  </si>
  <si>
    <t>Bohrnutenfräser HSS-E08  
DIN844K z:3 HB L:92x32 Ø15,70</t>
  </si>
  <si>
    <t>HSS-E08 End Mills Short Series 1/100 incr.  
DIN844K z:3 HB L:92x32 Ø15,70</t>
  </si>
  <si>
    <t>4045053175240</t>
  </si>
  <si>
    <t>5534421571</t>
  </si>
  <si>
    <t>Bohrnutenfräser HSS-E08  
DIN844K z:3 HB L:92x32 Ø15,71</t>
  </si>
  <si>
    <t>HSS-E08 End Mills Short Series 1/100 incr.  
DIN844K z:3 HB L:92x32 Ø15,71</t>
  </si>
  <si>
    <t>4045053175257</t>
  </si>
  <si>
    <t>5534421572</t>
  </si>
  <si>
    <t>Bohrnutenfräser HSS-E08  
DIN844K z:3 HB L:92x32 Ø15,72</t>
  </si>
  <si>
    <t>HSS-E08 End Mills Short Series 1/100 incr.  
DIN844K z:3 HB L:92x32 Ø15,72</t>
  </si>
  <si>
    <t>4045053175264</t>
  </si>
  <si>
    <t>5534421573</t>
  </si>
  <si>
    <t>Bohrnutenfräser HSS-E08  
DIN844K z:3 HB L:92x32 Ø15,73</t>
  </si>
  <si>
    <t>HSS-E08 End Mills Short Series 1/100 incr.  
DIN844K z:3 HB L:92x32 Ø15,73</t>
  </si>
  <si>
    <t>4045053175271</t>
  </si>
  <si>
    <t>5534421574</t>
  </si>
  <si>
    <t>Bohrnutenfräser HSS-E08  
DIN844K z:3 HB L:92x32 Ø15,74</t>
  </si>
  <si>
    <t>HSS-E08 End Mills Short Series 1/100 incr.  
DIN844K z:3 HB L:92x32 Ø15,74</t>
  </si>
  <si>
    <t>4045053175288</t>
  </si>
  <si>
    <t>5534421575</t>
  </si>
  <si>
    <t>Bohrnutenfräser HSS-E08  
DIN844K z:3 HB L:92x32 Ø15,75</t>
  </si>
  <si>
    <t>HSS-E08 End Mills Short Series 1/100 incr.  
DIN844K z:3 HB L:92x32 Ø15,75</t>
  </si>
  <si>
    <t>4045053175295</t>
  </si>
  <si>
    <t>5534421576</t>
  </si>
  <si>
    <t>Bohrnutenfräser HSS-E08  
DIN844K z:3 HB L:92x32 Ø15,76</t>
  </si>
  <si>
    <t>HSS-E08 End Mills Short Series 1/100 incr.  
DIN844K z:3 HB L:92x32 Ø15,76</t>
  </si>
  <si>
    <t>4045053175301</t>
  </si>
  <si>
    <t>5534421577</t>
  </si>
  <si>
    <t>Bohrnutenfräser HSS-E08  
DIN844K z:3 HB L:92x32 Ø15,77</t>
  </si>
  <si>
    <t>HSS-E08 End Mills Short Series 1/100 incr.  
DIN844K z:3 HB L:92x32 Ø15,77</t>
  </si>
  <si>
    <t>4045053175318</t>
  </si>
  <si>
    <t>5534421578</t>
  </si>
  <si>
    <t>Bohrnutenfräser HSS-E08  
DIN844K z:3 HB L:92x32 Ø15,78</t>
  </si>
  <si>
    <t>HSS-E08 End Mills Short Series 1/100 incr.  
DIN844K z:3 HB L:92x32 Ø15,78</t>
  </si>
  <si>
    <t>4045053175325</t>
  </si>
  <si>
    <t>5534421579</t>
  </si>
  <si>
    <t>Bohrnutenfräser HSS-E08  
DIN844K z:3 HB L:92x32 Ø15,79</t>
  </si>
  <si>
    <t>HSS-E08 End Mills Short Series 1/100 incr.  
DIN844K z:3 HB L:92x32 Ø15,79</t>
  </si>
  <si>
    <t>4045053175332</t>
  </si>
  <si>
    <t>5534421580</t>
  </si>
  <si>
    <t>Bohrnutenfräser HSS-E08  
DIN844K z:3 HB L:92x32 Ø15,80</t>
  </si>
  <si>
    <t>HSS-E08 End Mills Short Series 1/100 incr.  
DIN844K z:3 HB L:92x32 Ø15,80</t>
  </si>
  <si>
    <t>4045053175349</t>
  </si>
  <si>
    <t>5534421581</t>
  </si>
  <si>
    <t>Bohrnutenfräser HSS-E08  
DIN844K z:3 HB L:92x32 Ø15,81</t>
  </si>
  <si>
    <t>HSS-E08 End Mills Short Series 1/100 incr.  
DIN844K z:3 HB L:92x32 Ø15,81</t>
  </si>
  <si>
    <t>4045053175356</t>
  </si>
  <si>
    <t>5534421582</t>
  </si>
  <si>
    <t>Bohrnutenfräser HSS-E08  
DIN844K z:3 HB L:92x32 Ø15,82</t>
  </si>
  <si>
    <t>HSS-E08 End Mills Short Series 1/100 incr.  
DIN844K z:3 HB L:92x32 Ø15,82</t>
  </si>
  <si>
    <t>4045053175363</t>
  </si>
  <si>
    <t>5534421583</t>
  </si>
  <si>
    <t>Bohrnutenfräser HSS-E08  
DIN844K z:3 HB L:92x32 Ø15,83</t>
  </si>
  <si>
    <t>HSS-E08 End Mills Short Series 1/100 incr.  
DIN844K z:3 HB L:92x32 Ø15,83</t>
  </si>
  <si>
    <t>4045053175370</t>
  </si>
  <si>
    <t>5534421584</t>
  </si>
  <si>
    <t>Bohrnutenfräser HSS-E08  
DIN844K z:3 HB L:92x32 Ø15,84</t>
  </si>
  <si>
    <t>HSS-E08 End Mills Short Series 1/100 incr.  
DIN844K z:3 HB L:92x32 Ø15,84</t>
  </si>
  <si>
    <t>4045053175387</t>
  </si>
  <si>
    <t>5534421585</t>
  </si>
  <si>
    <t>Bohrnutenfräser HSS-E08  
DIN844K z:3 HB L:92x32 Ø15,85</t>
  </si>
  <si>
    <t>HSS-E08 End Mills Short Series 1/100 incr.  
DIN844K z:3 HB L:92x32 Ø15,85</t>
  </si>
  <si>
    <t>4045053175394</t>
  </si>
  <si>
    <t>5534421586</t>
  </si>
  <si>
    <t>Bohrnutenfräser HSS-E08  
DIN844K z:3 HB L:92x32 Ø15,86</t>
  </si>
  <si>
    <t>HSS-E08 End Mills Short Series 1/100 incr.  
DIN844K z:3 HB L:92x32 Ø15,86</t>
  </si>
  <si>
    <t>4045053175400</t>
  </si>
  <si>
    <t>5534421587</t>
  </si>
  <si>
    <t>Bohrnutenfräser HSS-E08  
DIN844K z:3 HB L:92x32 Ø15,87</t>
  </si>
  <si>
    <t>HSS-E08 End Mills Short Series 1/100 incr.  
DIN844K z:3 HB L:92x32 Ø15,87</t>
  </si>
  <si>
    <t>4045053175417</t>
  </si>
  <si>
    <t>5534421588</t>
  </si>
  <si>
    <t>Bohrnutenfräser HSS-E08  
DIN844K z:3 HB L:92x32 Ø15,88</t>
  </si>
  <si>
    <t>HSS-E08 End Mills Short Series 1/100 incr.  
DIN844K z:3 HB L:92x32 Ø15,88</t>
  </si>
  <si>
    <t>4045053175424</t>
  </si>
  <si>
    <t>5534421589</t>
  </si>
  <si>
    <t>Bohrnutenfräser HSS-E08  
DIN844K z:3 HB L:92x32 Ø15,89</t>
  </si>
  <si>
    <t>HSS-E08 End Mills Short Series 1/100 incr.  
DIN844K z:3 HB L:92x32 Ø15,89</t>
  </si>
  <si>
    <t>4045053175431</t>
  </si>
  <si>
    <t>5534421590</t>
  </si>
  <si>
    <t>Bohrnutenfräser HSS-E08  
DIN844K z:3 HB L:92x32 Ø15,90</t>
  </si>
  <si>
    <t>HSS-E08 End Mills Short Series 1/100 incr.  
DIN844K z:3 HB L:92x32 Ø15,90</t>
  </si>
  <si>
    <t>4045053175448</t>
  </si>
  <si>
    <t>5534421591</t>
  </si>
  <si>
    <t>Bohrnutenfräser HSS-E08  
DIN844K z:3 HB L:92x32 Ø15,91</t>
  </si>
  <si>
    <t>HSS-E08 End Mills Short Series 1/100 incr.  
DIN844K z:3 HB L:92x32 Ø15,91</t>
  </si>
  <si>
    <t>4045053175455</t>
  </si>
  <si>
    <t>5534421592</t>
  </si>
  <si>
    <t>Bohrnutenfräser HSS-E08  
DIN844K z:3 HB L:92x32 Ø15,92</t>
  </si>
  <si>
    <t>HSS-E08 End Mills Short Series 1/100 incr.  
DIN844K z:3 HB L:92x32 Ø15,92</t>
  </si>
  <si>
    <t>4045053175462</t>
  </si>
  <si>
    <t>5534421593</t>
  </si>
  <si>
    <t>Bohrnutenfräser HSS-E08  
DIN844K z:3 HB L:92x32 Ø15,93</t>
  </si>
  <si>
    <t>HSS-E08 End Mills Short Series 1/100 incr.  
DIN844K z:3 HB L:92x32 Ø15,93</t>
  </si>
  <si>
    <t>4045053175479</t>
  </si>
  <si>
    <t>5534421594</t>
  </si>
  <si>
    <t>Bohrnutenfräser HSS-E08  
DIN844K z:3 HB L:92x32 Ø15,94</t>
  </si>
  <si>
    <t>HSS-E08 End Mills Short Series 1/100 incr.  
DIN844K z:3 HB L:92x32 Ø15,94</t>
  </si>
  <si>
    <t>4045053175486</t>
  </si>
  <si>
    <t>5534421595</t>
  </si>
  <si>
    <t>Bohrnutenfräser HSS-E08  
DIN844K z:3 HB L:92x32 Ø15,95</t>
  </si>
  <si>
    <t>HSS-E08 End Mills Short Series 1/100 incr.  
DIN844K z:3 HB L:92x32 Ø15,95</t>
  </si>
  <si>
    <t>4045053175493</t>
  </si>
  <si>
    <t>5534421596</t>
  </si>
  <si>
    <t>Bohrnutenfräser HSS-E08  
DIN844K z:3 HB L:92x32 Ø15,96</t>
  </si>
  <si>
    <t>HSS-E08 End Mills Short Series 1/100 incr.  
DIN844K z:3 HB L:92x32 Ø15,96</t>
  </si>
  <si>
    <t>4045053175509</t>
  </si>
  <si>
    <t>5534421597</t>
  </si>
  <si>
    <t>Bohrnutenfräser HSS-E08  
DIN844K z:3 HB L:92x32 Ø15,97</t>
  </si>
  <si>
    <t>HSS-E08 End Mills Short Series 1/100 incr.  
DIN844K z:3 HB L:92x32 Ø15,97</t>
  </si>
  <si>
    <t>4045053175516</t>
  </si>
  <si>
    <t>5534421598</t>
  </si>
  <si>
    <t>Bohrnutenfräser HSS-E08  
DIN844K z:3 HB L:92x32 Ø15,98</t>
  </si>
  <si>
    <t>HSS-E08 End Mills Short Series 1/100 incr.  
DIN844K z:3 HB L:92x32 Ø15,98</t>
  </si>
  <si>
    <t>4045053175523</t>
  </si>
  <si>
    <t>5534421599</t>
  </si>
  <si>
    <t>Bohrnutenfräser HSS-E08  
DIN844K z:3 HB L:92x32 Ø15,99</t>
  </si>
  <si>
    <t>HSS-E08 End Mills Short Series 1/100 incr.  
DIN844K z:3 HB L:92x32 Ø15,99</t>
  </si>
  <si>
    <t>4045053175530</t>
  </si>
  <si>
    <t>5534421600</t>
  </si>
  <si>
    <t>Bohrnutenfräser HSS-E08  
DIN844K z:3 HB L:92x32 Ø16,00</t>
  </si>
  <si>
    <t>HSS-E08 End Mills Short Series 1/100 incr.  
DIN844K z:3 HB L:92x32 Ø16,00</t>
  </si>
  <si>
    <t>4045053175547</t>
  </si>
  <si>
    <t>5534421601</t>
  </si>
  <si>
    <t>Bohrnutenfräser HSS-E08  
DIN844K z:3 HB L:92x32 Ø16,01</t>
  </si>
  <si>
    <t>HSS-E08 End Mills Short Series 1/100 incr.  
DIN844K z:3 HB L:92x32 Ø16,01</t>
  </si>
  <si>
    <t>4045053175554</t>
  </si>
  <si>
    <t>5534421602</t>
  </si>
  <si>
    <t>Bohrnutenfräser HSS-E08  
DIN844K z:3 HB L:92x32 Ø16,02</t>
  </si>
  <si>
    <t>HSS-E08 End Mills Short Series 1/100 incr.  
DIN844K z:3 HB L:92x32 Ø16,02</t>
  </si>
  <si>
    <t>4045053175561</t>
  </si>
  <si>
    <t>5534421603</t>
  </si>
  <si>
    <t>Bohrnutenfräser HSS-E08  
DIN844K z:3 HB L:92x32 Ø16,03</t>
  </si>
  <si>
    <t>HSS-E08 End Mills Short Series 1/100 incr.  
DIN844K z:3 HB L:92x32 Ø16,03</t>
  </si>
  <si>
    <t>4045053175578</t>
  </si>
  <si>
    <t>5534421604</t>
  </si>
  <si>
    <t>Bohrnutenfräser HSS-E08  
DIN844K z:3 HB L:92x32 Ø16,04</t>
  </si>
  <si>
    <t>HSS-E08 End Mills Short Series 1/100 incr.  
DIN844K z:3 HB L:92x32 Ø16,04</t>
  </si>
  <si>
    <t>4045053175585</t>
  </si>
  <si>
    <t>5534421605</t>
  </si>
  <si>
    <t>Bohrnutenfräser HSS-E08  
DIN844K z:3 HB L:92x32 Ø16,05</t>
  </si>
  <si>
    <t>HSS-E08 End Mills Short Series 1/100 incr.  
DIN844K z:3 HB L:92x32 Ø16,05</t>
  </si>
  <si>
    <t>4045053175592</t>
  </si>
  <si>
    <t>5534421606</t>
  </si>
  <si>
    <t>Bohrnutenfräser HSS-E08  
DIN844K z:3 HB L:92x32 Ø16,06</t>
  </si>
  <si>
    <t>HSS-E08 End Mills Short Series 1/100 incr.  
DIN844K z:3 HB L:92x32 Ø16,06</t>
  </si>
  <si>
    <t>4045053175608</t>
  </si>
  <si>
    <t>5534421607</t>
  </si>
  <si>
    <t>Bohrnutenfräser HSS-E08  
DIN844K z:3 HB L:92x32 Ø16,07</t>
  </si>
  <si>
    <t>HSS-E08 End Mills Short Series 1/100 incr.  
DIN844K z:3 HB L:92x32 Ø16,07</t>
  </si>
  <si>
    <t>4045053175615</t>
  </si>
  <si>
    <t>5534421608</t>
  </si>
  <si>
    <t>Bohrnutenfräser HSS-E08  
DIN844K z:3 HB L:92x32 Ø16,08</t>
  </si>
  <si>
    <t>HSS-E08 End Mills Short Series 1/100 incr.  
DIN844K z:3 HB L:92x32 Ø16,08</t>
  </si>
  <si>
    <t>4045053175622</t>
  </si>
  <si>
    <t>5534421609</t>
  </si>
  <si>
    <t>Bohrnutenfräser HSS-E08  
DIN844K z:3 HB L:92x32 Ø16,09</t>
  </si>
  <si>
    <t>HSS-E08 End Mills Short Series 1/100 incr.  
DIN844K z:3 HB L:92x32 Ø16,09</t>
  </si>
  <si>
    <t>4045053175639</t>
  </si>
  <si>
    <t>5534421610</t>
  </si>
  <si>
    <t>Bohrnutenfräser HSS-E08  
DIN844K z:3 HB L:92x32 Ø16,10</t>
  </si>
  <si>
    <t>HSS-E08 End Mills Short Series 1/100 incr.  
DIN844K z:3 HB L:92x32 Ø16,10</t>
  </si>
  <si>
    <t>4045053175646</t>
  </si>
  <si>
    <t>5534421611</t>
  </si>
  <si>
    <t>Bohrnutenfräser HSS-E08  
DIN844K z:3 HB L:92x32 Ø16,11</t>
  </si>
  <si>
    <t>HSS-E08 End Mills Short Series 1/100 incr.  
DIN844K z:3 HB L:92x32 Ø16,11</t>
  </si>
  <si>
    <t>4045053175653</t>
  </si>
  <si>
    <t>5534421612</t>
  </si>
  <si>
    <t>Bohrnutenfräser HSS-E08  
DIN844K z:3 HB L:92x32 Ø16,12</t>
  </si>
  <si>
    <t>HSS-E08 End Mills Short Series 1/100 incr.  
DIN844K z:3 HB L:92x32 Ø16,12</t>
  </si>
  <si>
    <t>4045053175660</t>
  </si>
  <si>
    <t>5534421613</t>
  </si>
  <si>
    <t>Bohrnutenfräser HSS-E08  
DIN844K z:3 HB L:92x32 Ø16,13</t>
  </si>
  <si>
    <t>HSS-E08 End Mills Short Series 1/100 incr.  
DIN844K z:3 HB L:92x32 Ø16,13</t>
  </si>
  <si>
    <t>4045053175677</t>
  </si>
  <si>
    <t>5534421614</t>
  </si>
  <si>
    <t>Bohrnutenfräser HSS-E08  
DIN844K z:3 HB L:92x32 Ø16,14</t>
  </si>
  <si>
    <t>HSS-E08 End Mills Short Series 1/100 incr.  
DIN844K z:3 HB L:92x32 Ø16,14</t>
  </si>
  <si>
    <t>4045053175684</t>
  </si>
  <si>
    <t>5534421615</t>
  </si>
  <si>
    <t>Bohrnutenfräser HSS-E08  
DIN844K z:3 HB L:92x32 Ø16,15</t>
  </si>
  <si>
    <t>HSS-E08 End Mills Short Series 1/100 incr.  
DIN844K z:3 HB L:92x32 Ø16,15</t>
  </si>
  <si>
    <t>4045053175691</t>
  </si>
  <si>
    <t>5534421616</t>
  </si>
  <si>
    <t>Bohrnutenfräser HSS-E08  
DIN844K z:3 HB L:92x32 Ø16,16</t>
  </si>
  <si>
    <t>HSS-E08 End Mills Short Series 1/100 incr.  
DIN844K z:3 HB L:92x32 Ø16,16</t>
  </si>
  <si>
    <t>4045053175707</t>
  </si>
  <si>
    <t>5534421617</t>
  </si>
  <si>
    <t>Bohrnutenfräser HSS-E08  
DIN844K z:3 HB L:92x32 Ø16,17</t>
  </si>
  <si>
    <t>HSS-E08 End Mills Short Series 1/100 incr.  
DIN844K z:3 HB L:92x32 Ø16,17</t>
  </si>
  <si>
    <t>4045053175714</t>
  </si>
  <si>
    <t>5534421618</t>
  </si>
  <si>
    <t>Bohrnutenfräser HSS-E08  
DIN844K z:3 HB L:92x32 Ø16,18</t>
  </si>
  <si>
    <t>HSS-E08 End Mills Short Series 1/100 incr.  
DIN844K z:3 HB L:92x32 Ø16,18</t>
  </si>
  <si>
    <t>4045053175721</t>
  </si>
  <si>
    <t>5534421619</t>
  </si>
  <si>
    <t>Bohrnutenfräser HSS-E08  
DIN844K z:3 HB L:92x32 Ø16,19</t>
  </si>
  <si>
    <t>HSS-E08 End Mills Short Series 1/100 incr.  
DIN844K z:3 HB L:92x32 Ø16,19</t>
  </si>
  <si>
    <t>4045053175738</t>
  </si>
  <si>
    <t>5534421620</t>
  </si>
  <si>
    <t>Bohrnutenfräser HSS-E08  
DIN844K z:3 HB L:92x32 Ø16,20</t>
  </si>
  <si>
    <t>HSS-E08 End Mills Short Series 1/100 incr.  
DIN844K z:3 HB L:92x32 Ø16,20</t>
  </si>
  <si>
    <t>4045053175745</t>
  </si>
  <si>
    <t>5534421621</t>
  </si>
  <si>
    <t>Bohrnutenfräser HSS-E08  
DIN844K z:3 HB L:92x32 Ø16,21</t>
  </si>
  <si>
    <t>HSS-E08 End Mills Short Series 1/100 incr.  
DIN844K z:3 HB L:92x32 Ø16,21</t>
  </si>
  <si>
    <t>4045053175752</t>
  </si>
  <si>
    <t>5534421622</t>
  </si>
  <si>
    <t>Bohrnutenfräser HSS-E08  
DIN844K z:3 HB L:92x32 Ø16,22</t>
  </si>
  <si>
    <t>HSS-E08 End Mills Short Series 1/100 incr.  
DIN844K z:3 HB L:92x32 Ø16,22</t>
  </si>
  <si>
    <t>4045053175769</t>
  </si>
  <si>
    <t>5534421623</t>
  </si>
  <si>
    <t>Bohrnutenfräser HSS-E08  
DIN844K z:3 HB L:92x32 Ø16,23</t>
  </si>
  <si>
    <t>HSS-E08 End Mills Short Series 1/100 incr.  
DIN844K z:3 HB L:92x32 Ø16,23</t>
  </si>
  <si>
    <t>4045053175776</t>
  </si>
  <si>
    <t>5534421624</t>
  </si>
  <si>
    <t>Bohrnutenfräser HSS-E08  
DIN844K z:3 HB L:92x32 Ø16,24</t>
  </si>
  <si>
    <t>HSS-E08 End Mills Short Series 1/100 incr.  
DIN844K z:3 HB L:92x32 Ø16,24</t>
  </si>
  <si>
    <t>4045053175783</t>
  </si>
  <si>
    <t>5534421625</t>
  </si>
  <si>
    <t>Bohrnutenfräser HSS-E08  
DIN844K z:3 HB L:92x32 Ø16,25</t>
  </si>
  <si>
    <t>HSS-E08 End Mills Short Series 1/100 incr.  
DIN844K z:3 HB L:92x32 Ø16,25</t>
  </si>
  <si>
    <t>4045053175790</t>
  </si>
  <si>
    <t>5534421626</t>
  </si>
  <si>
    <t>Bohrnutenfräser HSS-E08  
DIN844K z:3 HB L:92x32 Ø16,26</t>
  </si>
  <si>
    <t>HSS-E08 End Mills Short Series 1/100 incr.  
DIN844K z:3 HB L:92x32 Ø16,26</t>
  </si>
  <si>
    <t>4045053175806</t>
  </si>
  <si>
    <t>5534421627</t>
  </si>
  <si>
    <t>Bohrnutenfräser HSS-E08  
DIN844K z:3 HB L:92x32 Ø16,27</t>
  </si>
  <si>
    <t>HSS-E08 End Mills Short Series 1/100 incr.  
DIN844K z:3 HB L:92x32 Ø16,27</t>
  </si>
  <si>
    <t>4045053175813</t>
  </si>
  <si>
    <t>5534421628</t>
  </si>
  <si>
    <t>Bohrnutenfräser HSS-E08  
DIN844K z:3 HB L:92x32 Ø16,28</t>
  </si>
  <si>
    <t>HSS-E08 End Mills Short Series 1/100 incr.  
DIN844K z:3 HB L:92x32 Ø16,28</t>
  </si>
  <si>
    <t>4045053175820</t>
  </si>
  <si>
    <t>5534421629</t>
  </si>
  <si>
    <t>Bohrnutenfräser HSS-E08  
DIN844K z:3 HB L:92x32 Ø16,29</t>
  </si>
  <si>
    <t>HSS-E08 End Mills Short Series 1/100 incr.  
DIN844K z:3 HB L:92x32 Ø16,29</t>
  </si>
  <si>
    <t>4045053175837</t>
  </si>
  <si>
    <t>5534421630</t>
  </si>
  <si>
    <t>Bohrnutenfräser HSS-E08  
DIN844K z:3 HB L:92x32 Ø16,30</t>
  </si>
  <si>
    <t>HSS-E08 End Mills Short Series 1/100 incr.  
DIN844K z:3 HB L:92x32 Ø16,30</t>
  </si>
  <si>
    <t>4045053175844</t>
  </si>
  <si>
    <t>5534421631</t>
  </si>
  <si>
    <t>Bohrnutenfräser HSS-E08  
DIN844K z:3 HB L:92x32 Ø16,31</t>
  </si>
  <si>
    <t>HSS-E08 End Mills Short Series 1/100 incr.  
DIN844K z:3 HB L:92x32 Ø16,31</t>
  </si>
  <si>
    <t>4045053175851</t>
  </si>
  <si>
    <t>5534421632</t>
  </si>
  <si>
    <t>Bohrnutenfräser HSS-E08  
DIN844K z:3 HB L:92x32 Ø16,32</t>
  </si>
  <si>
    <t>HSS-E08 End Mills Short Series 1/100 incr.  
DIN844K z:3 HB L:92x32 Ø16,32</t>
  </si>
  <si>
    <t>4045053175868</t>
  </si>
  <si>
    <t>5534421633</t>
  </si>
  <si>
    <t>Bohrnutenfräser HSS-E08  
DIN844K z:3 HB L:92x32 Ø16,33</t>
  </si>
  <si>
    <t>HSS-E08 End Mills Short Series 1/100 incr.  
DIN844K z:3 HB L:92x32 Ø16,33</t>
  </si>
  <si>
    <t>4045053175875</t>
  </si>
  <si>
    <t>5534421634</t>
  </si>
  <si>
    <t>Bohrnutenfräser HSS-E08  
DIN844K z:3 HB L:92x32 Ø16,34</t>
  </si>
  <si>
    <t>HSS-E08 End Mills Short Series 1/100 incr.  
DIN844K z:3 HB L:92x32 Ø16,34</t>
  </si>
  <si>
    <t>4045053175882</t>
  </si>
  <si>
    <t>5534421635</t>
  </si>
  <si>
    <t>Bohrnutenfräser HSS-E08  
DIN844K z:3 HB L:92x32 Ø16,35</t>
  </si>
  <si>
    <t>HSS-E08 End Mills Short Series 1/100 incr.  
DIN844K z:3 HB L:92x32 Ø16,35</t>
  </si>
  <si>
    <t>4045053175899</t>
  </si>
  <si>
    <t>5534421636</t>
  </si>
  <si>
    <t>Bohrnutenfräser HSS-E08  
DIN844K z:3 HB L:92x32 Ø16,36</t>
  </si>
  <si>
    <t>HSS-E08 End Mills Short Series 1/100 incr.  
DIN844K z:3 HB L:92x32 Ø16,36</t>
  </si>
  <si>
    <t>4045053175905</t>
  </si>
  <si>
    <t>5534421637</t>
  </si>
  <si>
    <t>Bohrnutenfräser HSS-E08  
DIN844K z:3 HB L:92x32 Ø16,37</t>
  </si>
  <si>
    <t>HSS-E08 End Mills Short Series 1/100 incr.  
DIN844K z:3 HB L:92x32 Ø16,37</t>
  </si>
  <si>
    <t>4045053175912</t>
  </si>
  <si>
    <t>5534421638</t>
  </si>
  <si>
    <t>Bohrnutenfräser HSS-E08  
DIN844K z:3 HB L:92x32 Ø16,38</t>
  </si>
  <si>
    <t>HSS-E08 End Mills Short Series 1/100 incr.  
DIN844K z:3 HB L:92x32 Ø16,38</t>
  </si>
  <si>
    <t>4045053175929</t>
  </si>
  <si>
    <t>5534421639</t>
  </si>
  <si>
    <t>Bohrnutenfräser HSS-E08  
DIN844K z:3 HB L:92x32 Ø16,39</t>
  </si>
  <si>
    <t>HSS-E08 End Mills Short Series 1/100 incr.  
DIN844K z:3 HB L:92x32 Ø16,39</t>
  </si>
  <si>
    <t>4045053175936</t>
  </si>
  <si>
    <t>5534421640</t>
  </si>
  <si>
    <t>Bohrnutenfräser HSS-E08  
DIN844K z:3 HB L:92x32 Ø16,40</t>
  </si>
  <si>
    <t>HSS-E08 End Mills Short Series 1/100 incr.  
DIN844K z:3 HB L:92x32 Ø16,40</t>
  </si>
  <si>
    <t>4045053175943</t>
  </si>
  <si>
    <t>5534421641</t>
  </si>
  <si>
    <t>Bohrnutenfräser HSS-E08  
DIN844K z:3 HB L:92x32 Ø16,41</t>
  </si>
  <si>
    <t>HSS-E08 End Mills Short Series 1/100 incr.  
DIN844K z:3 HB L:92x32 Ø16,41</t>
  </si>
  <si>
    <t>4045053175950</t>
  </si>
  <si>
    <t>5534421642</t>
  </si>
  <si>
    <t>Bohrnutenfräser HSS-E08  
DIN844K z:3 HB L:92x32 Ø16,42</t>
  </si>
  <si>
    <t>HSS-E08 End Mills Short Series 1/100 incr.  
DIN844K z:3 HB L:92x32 Ø16,42</t>
  </si>
  <si>
    <t>4045053175967</t>
  </si>
  <si>
    <t>5534421643</t>
  </si>
  <si>
    <t>Bohrnutenfräser HSS-E08  
DIN844K z:3 HB L:92x32 Ø16,43</t>
  </si>
  <si>
    <t>HSS-E08 End Mills Short Series 1/100 incr.  
DIN844K z:3 HB L:92x32 Ø16,43</t>
  </si>
  <si>
    <t>4045053175974</t>
  </si>
  <si>
    <t>5534421644</t>
  </si>
  <si>
    <t>Bohrnutenfräser HSS-E08  
DIN844K z:3 HB L:92x32 Ø16,44</t>
  </si>
  <si>
    <t>HSS-E08 End Mills Short Series 1/100 incr.  
DIN844K z:3 HB L:92x32 Ø16,44</t>
  </si>
  <si>
    <t>4045053175981</t>
  </si>
  <si>
    <t>5534421645</t>
  </si>
  <si>
    <t>Bohrnutenfräser HSS-E08  
DIN844K z:3 HB L:92x32 Ø16,45</t>
  </si>
  <si>
    <t>HSS-E08 End Mills Short Series 1/100 incr.  
DIN844K z:3 HB L:92x32 Ø16,45</t>
  </si>
  <si>
    <t>4045053175998</t>
  </si>
  <si>
    <t>5534421646</t>
  </si>
  <si>
    <t>Bohrnutenfräser HSS-E08  
DIN844K z:3 HB L:92x32 Ø16,46</t>
  </si>
  <si>
    <t>HSS-E08 End Mills Short Series 1/100 incr.  
DIN844K z:3 HB L:92x32 Ø16,46</t>
  </si>
  <si>
    <t>4045053176001</t>
  </si>
  <si>
    <t>5534421647</t>
  </si>
  <si>
    <t>Bohrnutenfräser HSS-E08  
DIN844K z:3 HB L:92x32 Ø16,47</t>
  </si>
  <si>
    <t>HSS-E08 End Mills Short Series 1/100 incr.  
DIN844K z:3 HB L:92x32 Ø16,47</t>
  </si>
  <si>
    <t>4045053176018</t>
  </si>
  <si>
    <t>5534421648</t>
  </si>
  <si>
    <t>Bohrnutenfräser HSS-E08  
DIN844K z:3 HB L:92x32 Ø16,48</t>
  </si>
  <si>
    <t>HSS-E08 End Mills Short Series 1/100 incr.  
DIN844K z:3 HB L:92x32 Ø16,48</t>
  </si>
  <si>
    <t>4045053176025</t>
  </si>
  <si>
    <t>5534421649</t>
  </si>
  <si>
    <t>Bohrnutenfräser HSS-E08  
DIN844K z:3 HB L:92x32 Ø16,49</t>
  </si>
  <si>
    <t>HSS-E08 End Mills Short Series 1/100 incr.  
DIN844K z:3 HB L:92x32 Ø16,49</t>
  </si>
  <si>
    <t>4045053176032</t>
  </si>
  <si>
    <t>5534421650</t>
  </si>
  <si>
    <t>Bohrnutenfräser HSS-E08  
DIN844K z:3 HB L:92x32 Ø16,50</t>
  </si>
  <si>
    <t>HSS-E08 End Mills Short Series 1/100 incr.  
DIN844K z:3 HB L:92x32 Ø16,50</t>
  </si>
  <si>
    <t>4045053176049</t>
  </si>
  <si>
    <t>5534421651</t>
  </si>
  <si>
    <t>Bohrnutenfräser HSS-E08  
DIN844K z:3 HB L:92x32 Ø16,51</t>
  </si>
  <si>
    <t>HSS-E08 End Mills Short Series 1/100 incr.  
DIN844K z:3 HB L:92x32 Ø16,51</t>
  </si>
  <si>
    <t>4045053176056</t>
  </si>
  <si>
    <t>5534421652</t>
  </si>
  <si>
    <t>Bohrnutenfräser HSS-E08  
DIN844K z:3 HB L:92x32 Ø16,52</t>
  </si>
  <si>
    <t>HSS-E08 End Mills Short Series 1/100 incr.  
DIN844K z:3 HB L:92x32 Ø16,52</t>
  </si>
  <si>
    <t>4045053176063</t>
  </si>
  <si>
    <t>5534421653</t>
  </si>
  <si>
    <t>Bohrnutenfräser HSS-E08  
DIN844K z:3 HB L:92x32 Ø16,53</t>
  </si>
  <si>
    <t>HSS-E08 End Mills Short Series 1/100 incr.  
DIN844K z:3 HB L:92x32 Ø16,53</t>
  </si>
  <si>
    <t>4045053176070</t>
  </si>
  <si>
    <t>5534421654</t>
  </si>
  <si>
    <t>Bohrnutenfräser HSS-E08  
DIN844K z:3 HB L:92x32 Ø16,54</t>
  </si>
  <si>
    <t>HSS-E08 End Mills Short Series 1/100 incr.  
DIN844K z:3 HB L:92x32 Ø16,54</t>
  </si>
  <si>
    <t>4045053176087</t>
  </si>
  <si>
    <t>5534421655</t>
  </si>
  <si>
    <t>Bohrnutenfräser HSS-E08  
DIN844K z:3 HB L:92x32 Ø16,55</t>
  </si>
  <si>
    <t>HSS-E08 End Mills Short Series 1/100 incr.  
DIN844K z:3 HB L:92x32 Ø16,55</t>
  </si>
  <si>
    <t>4045053176094</t>
  </si>
  <si>
    <t>5534421656</t>
  </si>
  <si>
    <t>Bohrnutenfräser HSS-E08  
DIN844K z:3 HB L:92x32 Ø16,56</t>
  </si>
  <si>
    <t>HSS-E08 End Mills Short Series 1/100 incr.  
DIN844K z:3 HB L:92x32 Ø16,56</t>
  </si>
  <si>
    <t>4045053176100</t>
  </si>
  <si>
    <t>5534421657</t>
  </si>
  <si>
    <t>Bohrnutenfräser HSS-E08  
DIN844K z:3 HB L:92x32 Ø16,57</t>
  </si>
  <si>
    <t>HSS-E08 End Mills Short Series 1/100 incr.  
DIN844K z:3 HB L:92x32 Ø16,57</t>
  </si>
  <si>
    <t>4045053176117</t>
  </si>
  <si>
    <t>5534421658</t>
  </si>
  <si>
    <t>Bohrnutenfräser HSS-E08  
DIN844K z:3 HB L:92x32 Ø16,58</t>
  </si>
  <si>
    <t>HSS-E08 End Mills Short Series 1/100 incr.  
DIN844K z:3 HB L:92x32 Ø16,58</t>
  </si>
  <si>
    <t>4045053176124</t>
  </si>
  <si>
    <t>5534421659</t>
  </si>
  <si>
    <t>Bohrnutenfräser HSS-E08  
DIN844K z:3 HB L:92x32 Ø16,59</t>
  </si>
  <si>
    <t>HSS-E08 End Mills Short Series 1/100 incr.  
DIN844K z:3 HB L:92x32 Ø16,59</t>
  </si>
  <si>
    <t>4045053176131</t>
  </si>
  <si>
    <t>5534421660</t>
  </si>
  <si>
    <t>Bohrnutenfräser HSS-E08  
DIN844K z:3 HB L:92x32 Ø16,60</t>
  </si>
  <si>
    <t>HSS-E08 End Mills Short Series 1/100 incr.  
DIN844K z:3 HB L:92x32 Ø16,60</t>
  </si>
  <si>
    <t>4045053176148</t>
  </si>
  <si>
    <t>5534421661</t>
  </si>
  <si>
    <t>Bohrnutenfräser HSS-E08  
DIN844K z:3 HB L:92x32 Ø16,61</t>
  </si>
  <si>
    <t>HSS-E08 End Mills Short Series 1/100 incr.  
DIN844K z:3 HB L:92x32 Ø16,61</t>
  </si>
  <si>
    <t>4045053176155</t>
  </si>
  <si>
    <t>5534421662</t>
  </si>
  <si>
    <t>Bohrnutenfräser HSS-E08  
DIN844K z:3 HB L:92x32 Ø16,62</t>
  </si>
  <si>
    <t>HSS-E08 End Mills Short Series 1/100 incr.  
DIN844K z:3 HB L:92x32 Ø16,62</t>
  </si>
  <si>
    <t>4045053176162</t>
  </si>
  <si>
    <t>5534421663</t>
  </si>
  <si>
    <t>Bohrnutenfräser HSS-E08  
DIN844K z:3 HB L:92x32 Ø16,63</t>
  </si>
  <si>
    <t>HSS-E08 End Mills Short Series 1/100 incr.  
DIN844K z:3 HB L:92x32 Ø16,63</t>
  </si>
  <si>
    <t>4045053176179</t>
  </si>
  <si>
    <t>5534421664</t>
  </si>
  <si>
    <t>Bohrnutenfräser HSS-E08  
DIN844K z:3 HB L:92x32 Ø16,64</t>
  </si>
  <si>
    <t>HSS-E08 End Mills Short Series 1/100 incr.  
DIN844K z:3 HB L:92x32 Ø16,64</t>
  </si>
  <si>
    <t>4045053176186</t>
  </si>
  <si>
    <t>5534421665</t>
  </si>
  <si>
    <t>Bohrnutenfräser HSS-E08  
DIN844K z:3 HB L:92x32 Ø16,65</t>
  </si>
  <si>
    <t>HSS-E08 End Mills Short Series 1/100 incr.  
DIN844K z:3 HB L:92x32 Ø16,65</t>
  </si>
  <si>
    <t>4045053176193</t>
  </si>
  <si>
    <t>5534421666</t>
  </si>
  <si>
    <t>Bohrnutenfräser HSS-E08  
DIN844K z:3 HB L:92x32 Ø16,66</t>
  </si>
  <si>
    <t>HSS-E08 End Mills Short Series 1/100 incr.  
DIN844K z:3 HB L:92x32 Ø16,66</t>
  </si>
  <si>
    <t>4045053176209</t>
  </si>
  <si>
    <t>5534421667</t>
  </si>
  <si>
    <t>Bohrnutenfräser HSS-E08  
DIN844K z:3 HB L:92x32 Ø16,67</t>
  </si>
  <si>
    <t>HSS-E08 End Mills Short Series 1/100 incr.  
DIN844K z:3 HB L:92x32 Ø16,67</t>
  </si>
  <si>
    <t>4045053176216</t>
  </si>
  <si>
    <t>5534421668</t>
  </si>
  <si>
    <t>Bohrnutenfräser HSS-E08  
DIN844K z:3 HB L:92x32 Ø16,68</t>
  </si>
  <si>
    <t>HSS-E08 End Mills Short Series 1/100 incr.  
DIN844K z:3 HB L:92x32 Ø16,68</t>
  </si>
  <si>
    <t>4045053176223</t>
  </si>
  <si>
    <t>5534421669</t>
  </si>
  <si>
    <t>Bohrnutenfräser HSS-E08  
DIN844K z:3 HB L:92x32 Ø16,69</t>
  </si>
  <si>
    <t>HSS-E08 End Mills Short Series 1/100 incr.  
DIN844K z:3 HB L:92x32 Ø16,69</t>
  </si>
  <si>
    <t>4045053176230</t>
  </si>
  <si>
    <t>5534421670</t>
  </si>
  <si>
    <t>Bohrnutenfräser HSS-E08  
DIN844K z:3 HB L:92x32 Ø16,70</t>
  </si>
  <si>
    <t>HSS-E08 End Mills Short Series 1/100 incr.  
DIN844K z:3 HB L:92x32 Ø16,70</t>
  </si>
  <si>
    <t>4045053176247</t>
  </si>
  <si>
    <t>5534421671</t>
  </si>
  <si>
    <t>Bohrnutenfräser HSS-E08  
DIN844K z:3 HB L:92x32 Ø16,71</t>
  </si>
  <si>
    <t>HSS-E08 End Mills Short Series 1/100 incr.  
DIN844K z:3 HB L:92x32 Ø16,71</t>
  </si>
  <si>
    <t>4045053176254</t>
  </si>
  <si>
    <t>5534421672</t>
  </si>
  <si>
    <t>Bohrnutenfräser HSS-E08  
DIN844K z:3 HB L:92x32 Ø16,72</t>
  </si>
  <si>
    <t>HSS-E08 End Mills Short Series 1/100 incr.  
DIN844K z:3 HB L:92x32 Ø16,72</t>
  </si>
  <si>
    <t>4045053176261</t>
  </si>
  <si>
    <t>5534421673</t>
  </si>
  <si>
    <t>Bohrnutenfräser HSS-E08  
DIN844K z:3 HB L:92x32 Ø16,73</t>
  </si>
  <si>
    <t>HSS-E08 End Mills Short Series 1/100 incr.  
DIN844K z:3 HB L:92x32 Ø16,73</t>
  </si>
  <si>
    <t>4045053176278</t>
  </si>
  <si>
    <t>5534421674</t>
  </si>
  <si>
    <t>Bohrnutenfräser HSS-E08  
DIN844K z:3 HB L:92x32 Ø16,74</t>
  </si>
  <si>
    <t>HSS-E08 End Mills Short Series 1/100 incr.  
DIN844K z:3 HB L:92x32 Ø16,74</t>
  </si>
  <si>
    <t>4045053176285</t>
  </si>
  <si>
    <t>5534421675</t>
  </si>
  <si>
    <t>Bohrnutenfräser HSS-E08  
DIN844K z:3 HB L:92x32 Ø16,75</t>
  </si>
  <si>
    <t>HSS-E08 End Mills Short Series 1/100 incr.  
DIN844K z:3 HB L:92x32 Ø16,75</t>
  </si>
  <si>
    <t>4045053176292</t>
  </si>
  <si>
    <t>5534421676</t>
  </si>
  <si>
    <t>Bohrnutenfräser HSS-E08  
DIN844K z:3 HB L:92x32 Ø16,76</t>
  </si>
  <si>
    <t>HSS-E08 End Mills Short Series 1/100 incr.  
DIN844K z:3 HB L:92x32 Ø16,76</t>
  </si>
  <si>
    <t>4045053176308</t>
  </si>
  <si>
    <t>5534421677</t>
  </si>
  <si>
    <t>Bohrnutenfräser HSS-E08  
DIN844K z:3 HB L:92x32 Ø16,77</t>
  </si>
  <si>
    <t>HSS-E08 End Mills Short Series 1/100 incr.  
DIN844K z:3 HB L:92x32 Ø16,77</t>
  </si>
  <si>
    <t>4045053176315</t>
  </si>
  <si>
    <t>5534421678</t>
  </si>
  <si>
    <t>Bohrnutenfräser HSS-E08  
DIN844K z:3 HB L:92x32 Ø16,78</t>
  </si>
  <si>
    <t>HSS-E08 End Mills Short Series 1/100 incr.  
DIN844K z:3 HB L:92x32 Ø16,78</t>
  </si>
  <si>
    <t>4045053176322</t>
  </si>
  <si>
    <t>5534421679</t>
  </si>
  <si>
    <t>Bohrnutenfräser HSS-E08  
DIN844K z:3 HB L:92x32 Ø16,79</t>
  </si>
  <si>
    <t>HSS-E08 End Mills Short Series 1/100 incr.  
DIN844K z:3 HB L:92x32 Ø16,79</t>
  </si>
  <si>
    <t>4045053176339</t>
  </si>
  <si>
    <t>5534421680</t>
  </si>
  <si>
    <t>Bohrnutenfräser HSS-E08  
DIN844K z:3 HB L:92x32 Ø16,80</t>
  </si>
  <si>
    <t>HSS-E08 End Mills Short Series 1/100 incr.  
DIN844K z:3 HB L:92x32 Ø16,80</t>
  </si>
  <si>
    <t>4045053176346</t>
  </si>
  <si>
    <t>5534421681</t>
  </si>
  <si>
    <t>Bohrnutenfräser HSS-E08  
DIN844K z:3 HB L:92x32 Ø16,81</t>
  </si>
  <si>
    <t>HSS-E08 End Mills Short Series 1/100 incr.  
DIN844K z:3 HB L:92x32 Ø16,81</t>
  </si>
  <si>
    <t>4045053176353</t>
  </si>
  <si>
    <t>5534421682</t>
  </si>
  <si>
    <t>Bohrnutenfräser HSS-E08  
DIN844K z:3 HB L:92x32 Ø16,82</t>
  </si>
  <si>
    <t>HSS-E08 End Mills Short Series 1/100 incr.  
DIN844K z:3 HB L:92x32 Ø16,82</t>
  </si>
  <si>
    <t>4045053176360</t>
  </si>
  <si>
    <t>5534421683</t>
  </si>
  <si>
    <t>Bohrnutenfräser HSS-E08  
DIN844K z:3 HB L:92x32 Ø16,83</t>
  </si>
  <si>
    <t>HSS-E08 End Mills Short Series 1/100 incr.  
DIN844K z:3 HB L:92x32 Ø16,83</t>
  </si>
  <si>
    <t>4045053176377</t>
  </si>
  <si>
    <t>5534421684</t>
  </si>
  <si>
    <t>Bohrnutenfräser HSS-E08  
DIN844K z:3 HB L:92x32 Ø16,84</t>
  </si>
  <si>
    <t>HSS-E08 End Mills Short Series 1/100 incr.  
DIN844K z:3 HB L:92x32 Ø16,84</t>
  </si>
  <si>
    <t>4045053176384</t>
  </si>
  <si>
    <t>5534421685</t>
  </si>
  <si>
    <t>Bohrnutenfräser HSS-E08  
DIN844K z:3 HB L:92x32 Ø16,85</t>
  </si>
  <si>
    <t>HSS-E08 End Mills Short Series 1/100 incr.  
DIN844K z:3 HB L:92x32 Ø16,85</t>
  </si>
  <si>
    <t>4045053176391</t>
  </si>
  <si>
    <t>5534421686</t>
  </si>
  <si>
    <t>Bohrnutenfräser HSS-E08  
DIN844K z:3 HB L:92x32 Ø16,86</t>
  </si>
  <si>
    <t>HSS-E08 End Mills Short Series 1/100 incr.  
DIN844K z:3 HB L:92x32 Ø16,86</t>
  </si>
  <si>
    <t>4045053176407</t>
  </si>
  <si>
    <t>5534421687</t>
  </si>
  <si>
    <t>Bohrnutenfräser HSS-E08  
DIN844K z:3 HB L:92x32 Ø16,87</t>
  </si>
  <si>
    <t>HSS-E08 End Mills Short Series 1/100 incr.  
DIN844K z:3 HB L:92x32 Ø16,87</t>
  </si>
  <si>
    <t>4045053176414</t>
  </si>
  <si>
    <t>5534421688</t>
  </si>
  <si>
    <t>Bohrnutenfräser HSS-E08  
DIN844K z:3 HB L:92x32 Ø16,88</t>
  </si>
  <si>
    <t>HSS-E08 End Mills Short Series 1/100 incr.  
DIN844K z:3 HB L:92x32 Ø16,88</t>
  </si>
  <si>
    <t>4045053176421</t>
  </si>
  <si>
    <t>5534421689</t>
  </si>
  <si>
    <t>Bohrnutenfräser HSS-E08  
DIN844K z:3 HB L:92x32 Ø16,89</t>
  </si>
  <si>
    <t>HSS-E08 End Mills Short Series 1/100 incr.  
DIN844K z:3 HB L:92x32 Ø16,89</t>
  </si>
  <si>
    <t>4045053176438</t>
  </si>
  <si>
    <t>5534421690</t>
  </si>
  <si>
    <t>Bohrnutenfräser HSS-E08  
DIN844K z:3 HB L:92x32 Ø16,90</t>
  </si>
  <si>
    <t>HSS-E08 End Mills Short Series 1/100 incr.  
DIN844K z:3 HB L:92x32 Ø16,90</t>
  </si>
  <si>
    <t>4045053176445</t>
  </si>
  <si>
    <t>5534421691</t>
  </si>
  <si>
    <t>Bohrnutenfräser HSS-E08  
DIN844K z:3 HB L:92x32 Ø16,91</t>
  </si>
  <si>
    <t>HSS-E08 End Mills Short Series 1/100 incr.  
DIN844K z:3 HB L:92x32 Ø16,91</t>
  </si>
  <si>
    <t>4045053176452</t>
  </si>
  <si>
    <t>5534421692</t>
  </si>
  <si>
    <t>Bohrnutenfräser HSS-E08  
DIN844K z:3 HB L:92x32 Ø16,92</t>
  </si>
  <si>
    <t>HSS-E08 End Mills Short Series 1/100 incr.  
DIN844K z:3 HB L:92x32 Ø16,92</t>
  </si>
  <si>
    <t>4045053176469</t>
  </si>
  <si>
    <t>5534421693</t>
  </si>
  <si>
    <t>Bohrnutenfräser HSS-E08  
DIN844K z:3 HB L:92x32 Ø16,93</t>
  </si>
  <si>
    <t>HSS-E08 End Mills Short Series 1/100 incr.  
DIN844K z:3 HB L:92x32 Ø16,93</t>
  </si>
  <si>
    <t>4045053176476</t>
  </si>
  <si>
    <t>5534421694</t>
  </si>
  <si>
    <t>Bohrnutenfräser HSS-E08  
DIN844K z:3 HB L:92x32 Ø16,94</t>
  </si>
  <si>
    <t>HSS-E08 End Mills Short Series 1/100 incr.  
DIN844K z:3 HB L:92x32 Ø16,94</t>
  </si>
  <si>
    <t>4045053176483</t>
  </si>
  <si>
    <t>5534421695</t>
  </si>
  <si>
    <t>Bohrnutenfräser HSS-E08  
DIN844K z:3 HB L:92x32 Ø16,95</t>
  </si>
  <si>
    <t>HSS-E08 End Mills Short Series 1/100 incr.  
DIN844K z:3 HB L:92x32 Ø16,95</t>
  </si>
  <si>
    <t>4045053176490</t>
  </si>
  <si>
    <t>5534421696</t>
  </si>
  <si>
    <t>Bohrnutenfräser HSS-E08  
DIN844K z:3 HB L:92x32 Ø16,96</t>
  </si>
  <si>
    <t>HSS-E08 End Mills Short Series 1/100 incr.  
DIN844K z:3 HB L:92x32 Ø16,96</t>
  </si>
  <si>
    <t>4045053176506</t>
  </si>
  <si>
    <t>5534421697</t>
  </si>
  <si>
    <t>Bohrnutenfräser HSS-E08  
DIN844K z:3 HB L:92x32 Ø16,97</t>
  </si>
  <si>
    <t>HSS-E08 End Mills Short Series 1/100 incr.  
DIN844K z:3 HB L:92x32 Ø16,97</t>
  </si>
  <si>
    <t>4045053176513</t>
  </si>
  <si>
    <t>5534421698</t>
  </si>
  <si>
    <t>Bohrnutenfräser HSS-E08  
DIN844K z:3 HB L:92x32 Ø16,98</t>
  </si>
  <si>
    <t>HSS-E08 End Mills Short Series 1/100 incr.  
DIN844K z:3 HB L:92x32 Ø16,98</t>
  </si>
  <si>
    <t>4045053176520</t>
  </si>
  <si>
    <t>5534421699</t>
  </si>
  <si>
    <t>Bohrnutenfräser HSS-E08  
DIN844K z:3 HB L:92x32 Ø16,99</t>
  </si>
  <si>
    <t>HSS-E08 End Mills Short Series 1/100 incr.  
DIN844K z:3 HB L:92x32 Ø16,99</t>
  </si>
  <si>
    <t>4045053176537</t>
  </si>
  <si>
    <t>5534421700</t>
  </si>
  <si>
    <t>Bohrnutenfräser HSS-E08  
DIN844K z:3 HB L:92x32 Ø17,00</t>
  </si>
  <si>
    <t>HSS-E08 End Mills Short Series 1/100 incr.  
DIN844K z:3 HB L:92x32 Ø17,00</t>
  </si>
  <si>
    <t>4045053176544</t>
  </si>
  <si>
    <t>5534421701</t>
  </si>
  <si>
    <t>Bohrnutenfräser HSS-E08  
DIN844K z:3 HB L:92x32 Ø17,01</t>
  </si>
  <si>
    <t>HSS-E08 End Mills Short Series 1/100 incr.  
DIN844K z:3 HB L:92x32 Ø17,01</t>
  </si>
  <si>
    <t>4045053176551</t>
  </si>
  <si>
    <t>5534421702</t>
  </si>
  <si>
    <t>Bohrnutenfräser HSS-E08  
DIN844K z:3 HB L:92x32 Ø17,02</t>
  </si>
  <si>
    <t>HSS-E08 End Mills Short Series 1/100 incr.  
DIN844K z:3 HB L:92x32 Ø17,02</t>
  </si>
  <si>
    <t>4045053176568</t>
  </si>
  <si>
    <t>5534421703</t>
  </si>
  <si>
    <t>Bohrnutenfräser HSS-E08  
DIN844K z:3 HB L:92x32 Ø17,03</t>
  </si>
  <si>
    <t>HSS-E08 End Mills Short Series 1/100 incr.  
DIN844K z:3 HB L:92x32 Ø17,03</t>
  </si>
  <si>
    <t>4045053176575</t>
  </si>
  <si>
    <t>5534421704</t>
  </si>
  <si>
    <t>Bohrnutenfräser HSS-E08  
DIN844K z:3 HB L:92x32 Ø17,04</t>
  </si>
  <si>
    <t>HSS-E08 End Mills Short Series 1/100 incr.  
DIN844K z:3 HB L:92x32 Ø17,04</t>
  </si>
  <si>
    <t>4045053176582</t>
  </si>
  <si>
    <t>5534421705</t>
  </si>
  <si>
    <t>Bohrnutenfräser HSS-E08  
DIN844K z:3 HB L:92x32 Ø17,05</t>
  </si>
  <si>
    <t>HSS-E08 End Mills Short Series 1/100 incr.  
DIN844K z:3 HB L:92x32 Ø17,05</t>
  </si>
  <si>
    <t>4045053176599</t>
  </si>
  <si>
    <t>5534421706</t>
  </si>
  <si>
    <t>Bohrnutenfräser HSS-E08  
DIN844K z:3 HB L:92x32 Ø17,06</t>
  </si>
  <si>
    <t>HSS-E08 End Mills Short Series 1/100 incr.  
DIN844K z:3 HB L:92x32 Ø17,06</t>
  </si>
  <si>
    <t>4045053176605</t>
  </si>
  <si>
    <t>5534421707</t>
  </si>
  <si>
    <t>Bohrnutenfräser HSS-E08  
DIN844K z:3 HB L:92x32 Ø17,07</t>
  </si>
  <si>
    <t>HSS-E08 End Mills Short Series 1/100 incr.  
DIN844K z:3 HB L:92x32 Ø17,07</t>
  </si>
  <si>
    <t>4045053176612</t>
  </si>
  <si>
    <t>5534421708</t>
  </si>
  <si>
    <t>Bohrnutenfräser HSS-E08  
DIN844K z:3 HB L:92x32 Ø17,08</t>
  </si>
  <si>
    <t>HSS-E08 End Mills Short Series 1/100 incr.  
DIN844K z:3 HB L:92x32 Ø17,08</t>
  </si>
  <si>
    <t>4045053176629</t>
  </si>
  <si>
    <t>5534421709</t>
  </si>
  <si>
    <t>Bohrnutenfräser HSS-E08  
DIN844K z:3 HB L:92x32 Ø17,09</t>
  </si>
  <si>
    <t>HSS-E08 End Mills Short Series 1/100 incr.  
DIN844K z:3 HB L:92x32 Ø17,09</t>
  </si>
  <si>
    <t>4045053176636</t>
  </si>
  <si>
    <t>5534421710</t>
  </si>
  <si>
    <t>Bohrnutenfräser HSS-E08  
DIN844K z:3 HB L:92x32 Ø17,10</t>
  </si>
  <si>
    <t>HSS-E08 End Mills Short Series 1/100 incr.  
DIN844K z:3 HB L:92x32 Ø17,10</t>
  </si>
  <si>
    <t>4045053176643</t>
  </si>
  <si>
    <t>5534421711</t>
  </si>
  <si>
    <t>Bohrnutenfräser HSS-E08  
DIN844K z:3 HB L:92x32 Ø17,11</t>
  </si>
  <si>
    <t>HSS-E08 End Mills Short Series 1/100 incr.  
DIN844K z:3 HB L:92x32 Ø17,11</t>
  </si>
  <si>
    <t>4045053176650</t>
  </si>
  <si>
    <t>5534421712</t>
  </si>
  <si>
    <t>Bohrnutenfräser HSS-E08  
DIN844K z:3 HB L:92x32 Ø17,12</t>
  </si>
  <si>
    <t>HSS-E08 End Mills Short Series 1/100 incr.  
DIN844K z:3 HB L:92x32 Ø17,12</t>
  </si>
  <si>
    <t>4045053176667</t>
  </si>
  <si>
    <t>5534421713</t>
  </si>
  <si>
    <t>Bohrnutenfräser HSS-E08  
DIN844K z:3 HB L:92x32 Ø17,13</t>
  </si>
  <si>
    <t>HSS-E08 End Mills Short Series 1/100 incr.  
DIN844K z:3 HB L:92x32 Ø17,13</t>
  </si>
  <si>
    <t>4045053176674</t>
  </si>
  <si>
    <t>5534421714</t>
  </si>
  <si>
    <t>Bohrnutenfräser HSS-E08  
DIN844K z:3 HB L:92x32 Ø17,14</t>
  </si>
  <si>
    <t>HSS-E08 End Mills Short Series 1/100 incr.  
DIN844K z:3 HB L:92x32 Ø17,14</t>
  </si>
  <si>
    <t>4045053176681</t>
  </si>
  <si>
    <t>5534421715</t>
  </si>
  <si>
    <t>Bohrnutenfräser HSS-E08  
DIN844K z:3 HB L:92x32 Ø17,15</t>
  </si>
  <si>
    <t>HSS-E08 End Mills Short Series 1/100 incr.  
DIN844K z:3 HB L:92x32 Ø17,15</t>
  </si>
  <si>
    <t>4045053176698</t>
  </si>
  <si>
    <t>5534421716</t>
  </si>
  <si>
    <t>Bohrnutenfräser HSS-E08  
DIN844K z:3 HB L:92x32 Ø17,16</t>
  </si>
  <si>
    <t>HSS-E08 End Mills Short Series 1/100 incr.  
DIN844K z:3 HB L:92x32 Ø17,16</t>
  </si>
  <si>
    <t>4045053176704</t>
  </si>
  <si>
    <t>5534421717</t>
  </si>
  <si>
    <t>Bohrnutenfräser HSS-E08  
DIN844K z:3 HB L:92x32 Ø17,17</t>
  </si>
  <si>
    <t>HSS-E08 End Mills Short Series 1/100 incr.  
DIN844K z:3 HB L:92x32 Ø17,17</t>
  </si>
  <si>
    <t>4045053176711</t>
  </si>
  <si>
    <t>5534421718</t>
  </si>
  <si>
    <t>Bohrnutenfräser HSS-E08  
DIN844K z:3 HB L:92x32 Ø17,18</t>
  </si>
  <si>
    <t>HSS-E08 End Mills Short Series 1/100 incr.  
DIN844K z:3 HB L:92x32 Ø17,18</t>
  </si>
  <si>
    <t>4045053176728</t>
  </si>
  <si>
    <t>5534421719</t>
  </si>
  <si>
    <t>Bohrnutenfräser HSS-E08  
DIN844K z:3 HB L:92x32 Ø17,19</t>
  </si>
  <si>
    <t>HSS-E08 End Mills Short Series 1/100 incr.  
DIN844K z:3 HB L:92x32 Ø17,19</t>
  </si>
  <si>
    <t>4045053176735</t>
  </si>
  <si>
    <t>5534421720</t>
  </si>
  <si>
    <t>Bohrnutenfräser HSS-E08  
DIN844K z:3 HB L:92x32 Ø17,20</t>
  </si>
  <si>
    <t>HSS-E08 End Mills Short Series 1/100 incr.  
DIN844K z:3 HB L:92x32 Ø17,20</t>
  </si>
  <si>
    <t>4045053176742</t>
  </si>
  <si>
    <t>5534421721</t>
  </si>
  <si>
    <t>Bohrnutenfräser HSS-E08  
DIN844K z:3 HB L:92x32 Ø17,21</t>
  </si>
  <si>
    <t>HSS-E08 End Mills Short Series 1/100 incr.  
DIN844K z:3 HB L:92x32 Ø17,21</t>
  </si>
  <si>
    <t>4045053176759</t>
  </si>
  <si>
    <t>5534421722</t>
  </si>
  <si>
    <t>Bohrnutenfräser HSS-E08  
DIN844K z:3 HB L:92x32 Ø17,22</t>
  </si>
  <si>
    <t>HSS-E08 End Mills Short Series 1/100 incr.  
DIN844K z:3 HB L:92x32 Ø17,22</t>
  </si>
  <si>
    <t>4045053176766</t>
  </si>
  <si>
    <t>5534421723</t>
  </si>
  <si>
    <t>Bohrnutenfräser HSS-E08  
DIN844K z:3 HB L:92x32 Ø17,23</t>
  </si>
  <si>
    <t>HSS-E08 End Mills Short Series 1/100 incr.  
DIN844K z:3 HB L:92x32 Ø17,23</t>
  </si>
  <si>
    <t>4045053176773</t>
  </si>
  <si>
    <t>5534421724</t>
  </si>
  <si>
    <t>Bohrnutenfräser HSS-E08  
DIN844K z:3 HB L:92x32 Ø17,24</t>
  </si>
  <si>
    <t>HSS-E08 End Mills Short Series 1/100 incr.  
DIN844K z:3 HB L:92x32 Ø17,24</t>
  </si>
  <si>
    <t>4045053176780</t>
  </si>
  <si>
    <t>5534421725</t>
  </si>
  <si>
    <t>Bohrnutenfräser HSS-E08  
DIN844K z:3 HB L:92x32 Ø17,25</t>
  </si>
  <si>
    <t>HSS-E08 End Mills Short Series 1/100 incr.  
DIN844K z:3 HB L:92x32 Ø17,25</t>
  </si>
  <si>
    <t>4045053176797</t>
  </si>
  <si>
    <t>5534421726</t>
  </si>
  <si>
    <t>Bohrnutenfräser HSS-E08  
DIN844K z:3 HB L:92x32 Ø17,26</t>
  </si>
  <si>
    <t>HSS-E08 End Mills Short Series 1/100 incr.  
DIN844K z:3 HB L:92x32 Ø17,26</t>
  </si>
  <si>
    <t>4045053176803</t>
  </si>
  <si>
    <t>5534421727</t>
  </si>
  <si>
    <t>Bohrnutenfräser HSS-E08  
DIN844K z:3 HB L:92x32 Ø17,27</t>
  </si>
  <si>
    <t>HSS-E08 End Mills Short Series 1/100 incr.  
DIN844K z:3 HB L:92x32 Ø17,27</t>
  </si>
  <si>
    <t>4045053176810</t>
  </si>
  <si>
    <t>5534421728</t>
  </si>
  <si>
    <t>Bohrnutenfräser HSS-E08  
DIN844K z:3 HB L:92x32 Ø17,28</t>
  </si>
  <si>
    <t>HSS-E08 End Mills Short Series 1/100 incr.  
DIN844K z:3 HB L:92x32 Ø17,28</t>
  </si>
  <si>
    <t>4045053176827</t>
  </si>
  <si>
    <t>5534421729</t>
  </si>
  <si>
    <t>Bohrnutenfräser HSS-E08  
DIN844K z:3 HB L:92x32 Ø17,29</t>
  </si>
  <si>
    <t>HSS-E08 End Mills Short Series 1/100 incr.  
DIN844K z:3 HB L:92x32 Ø17,29</t>
  </si>
  <si>
    <t>4045053176834</t>
  </si>
  <si>
    <t>5534421730</t>
  </si>
  <si>
    <t>Bohrnutenfräser HSS-E08  
DIN844K z:3 HB L:92x32 Ø17,30</t>
  </si>
  <si>
    <t>HSS-E08 End Mills Short Series 1/100 incr.  
DIN844K z:3 HB L:92x32 Ø17,30</t>
  </si>
  <si>
    <t>4045053176841</t>
  </si>
  <si>
    <t>5534421731</t>
  </si>
  <si>
    <t>Bohrnutenfräser HSS-E08  
DIN844K z:3 HB L:92x32 Ø17,31</t>
  </si>
  <si>
    <t>HSS-E08 End Mills Short Series 1/100 incr.  
DIN844K z:3 HB L:92x32 Ø17,31</t>
  </si>
  <si>
    <t>4045053176858</t>
  </si>
  <si>
    <t>5534421732</t>
  </si>
  <si>
    <t>Bohrnutenfräser HSS-E08  
DIN844K z:3 HB L:92x32 Ø17,32</t>
  </si>
  <si>
    <t>HSS-E08 End Mills Short Series 1/100 incr.  
DIN844K z:3 HB L:92x32 Ø17,32</t>
  </si>
  <si>
    <t>4045053176865</t>
  </si>
  <si>
    <t>5534421733</t>
  </si>
  <si>
    <t>Bohrnutenfräser HSS-E08  
DIN844K z:3 HB L:92x32 Ø17,33</t>
  </si>
  <si>
    <t>HSS-E08 End Mills Short Series 1/100 incr.  
DIN844K z:3 HB L:92x32 Ø17,33</t>
  </si>
  <si>
    <t>4045053176872</t>
  </si>
  <si>
    <t>5534421734</t>
  </si>
  <si>
    <t>Bohrnutenfräser HSS-E08  
DIN844K z:3 HB L:92x32 Ø17,34</t>
  </si>
  <si>
    <t>HSS-E08 End Mills Short Series 1/100 incr.  
DIN844K z:3 HB L:92x32 Ø17,34</t>
  </si>
  <si>
    <t>4045053176889</t>
  </si>
  <si>
    <t>5534421735</t>
  </si>
  <si>
    <t>Bohrnutenfräser HSS-E08  
DIN844K z:3 HB L:92x32 Ø17,35</t>
  </si>
  <si>
    <t>HSS-E08 End Mills Short Series 1/100 incr.  
DIN844K z:3 HB L:92x32 Ø17,35</t>
  </si>
  <si>
    <t>4045053176896</t>
  </si>
  <si>
    <t>5534421736</t>
  </si>
  <si>
    <t>Bohrnutenfräser HSS-E08  
DIN844K z:3 HB L:92x32 Ø17,36</t>
  </si>
  <si>
    <t>HSS-E08 End Mills Short Series 1/100 incr.  
DIN844K z:3 HB L:92x32 Ø17,36</t>
  </si>
  <si>
    <t>4045053176902</t>
  </si>
  <si>
    <t>5534421737</t>
  </si>
  <si>
    <t>Bohrnutenfräser HSS-E08  
DIN844K z:3 HB L:92x32 Ø17,37</t>
  </si>
  <si>
    <t>HSS-E08 End Mills Short Series 1/100 incr.  
DIN844K z:3 HB L:92x32 Ø17,37</t>
  </si>
  <si>
    <t>4045053176919</t>
  </si>
  <si>
    <t>5534421738</t>
  </si>
  <si>
    <t>Bohrnutenfräser HSS-E08  
DIN844K z:3 HB L:92x32 Ø17,38</t>
  </si>
  <si>
    <t>HSS-E08 End Mills Short Series 1/100 incr.  
DIN844K z:3 HB L:92x32 Ø17,38</t>
  </si>
  <si>
    <t>4045053176926</t>
  </si>
  <si>
    <t>5534421739</t>
  </si>
  <si>
    <t>Bohrnutenfräser HSS-E08  
DIN844K z:3 HB L:92x32 Ø17,39</t>
  </si>
  <si>
    <t>HSS-E08 End Mills Short Series 1/100 incr.  
DIN844K z:3 HB L:92x32 Ø17,39</t>
  </si>
  <si>
    <t>4045053176933</t>
  </si>
  <si>
    <t>5534421740</t>
  </si>
  <si>
    <t>Bohrnutenfräser HSS-E08  
DIN844K z:3 HB L:92x32 Ø17,40</t>
  </si>
  <si>
    <t>HSS-E08 End Mills Short Series 1/100 incr.  
DIN844K z:3 HB L:92x32 Ø17,40</t>
  </si>
  <si>
    <t>4045053176940</t>
  </si>
  <si>
    <t>5534421741</t>
  </si>
  <si>
    <t>Bohrnutenfräser HSS-E08  
DIN844K z:3 HB L:92x32 Ø17,41</t>
  </si>
  <si>
    <t>HSS-E08 End Mills Short Series 1/100 incr.  
DIN844K z:3 HB L:92x32 Ø17,41</t>
  </si>
  <si>
    <t>4045053176957</t>
  </si>
  <si>
    <t>5534421742</t>
  </si>
  <si>
    <t>Bohrnutenfräser HSS-E08  
DIN844K z:3 HB L:92x32 Ø17,42</t>
  </si>
  <si>
    <t>HSS-E08 End Mills Short Series 1/100 incr.  
DIN844K z:3 HB L:92x32 Ø17,42</t>
  </si>
  <si>
    <t>4045053176964</t>
  </si>
  <si>
    <t>5534421743</t>
  </si>
  <si>
    <t>Bohrnutenfräser HSS-E08  
DIN844K z:3 HB L:92x32 Ø17,43</t>
  </si>
  <si>
    <t>HSS-E08 End Mills Short Series 1/100 incr.  
DIN844K z:3 HB L:92x32 Ø17,43</t>
  </si>
  <si>
    <t>4045053176971</t>
  </si>
  <si>
    <t>5534421744</t>
  </si>
  <si>
    <t>Bohrnutenfräser HSS-E08  
DIN844K z:3 HB L:92x32 Ø17,44</t>
  </si>
  <si>
    <t>HSS-E08 End Mills Short Series 1/100 incr.  
DIN844K z:3 HB L:92x32 Ø17,44</t>
  </si>
  <si>
    <t>4045053176988</t>
  </si>
  <si>
    <t>5534421745</t>
  </si>
  <si>
    <t>Bohrnutenfräser HSS-E08  
DIN844K z:3 HB L:92x32 Ø17,45</t>
  </si>
  <si>
    <t>HSS-E08 End Mills Short Series 1/100 incr.  
DIN844K z:3 HB L:92x32 Ø17,45</t>
  </si>
  <si>
    <t>4045053176995</t>
  </si>
  <si>
    <t>5534421746</t>
  </si>
  <si>
    <t>Bohrnutenfräser HSS-E08  
DIN844K z:3 HB L:92x32 Ø17,46</t>
  </si>
  <si>
    <t>HSS-E08 End Mills Short Series 1/100 incr.  
DIN844K z:3 HB L:92x32 Ø17,46</t>
  </si>
  <si>
    <t>4045053177008</t>
  </si>
  <si>
    <t>5534421747</t>
  </si>
  <si>
    <t>Bohrnutenfräser HSS-E08  
DIN844K z:3 HB L:92x32 Ø17,47</t>
  </si>
  <si>
    <t>HSS-E08 End Mills Short Series 1/100 incr.  
DIN844K z:3 HB L:92x32 Ø17,47</t>
  </si>
  <si>
    <t>4045053177015</t>
  </si>
  <si>
    <t>5534421748</t>
  </si>
  <si>
    <t>Bohrnutenfräser HSS-E08  
DIN844K z:3 HB L:92x32 Ø17,48</t>
  </si>
  <si>
    <t>HSS-E08 End Mills Short Series 1/100 incr.  
DIN844K z:3 HB L:92x32 Ø17,48</t>
  </si>
  <si>
    <t>4045053177022</t>
  </si>
  <si>
    <t>5534421749</t>
  </si>
  <si>
    <t>Bohrnutenfräser HSS-E08  
DIN844K z:3 HB L:92x32 Ø17,49</t>
  </si>
  <si>
    <t>HSS-E08 End Mills Short Series 1/100 incr.  
DIN844K z:3 HB L:92x32 Ø17,49</t>
  </si>
  <si>
    <t>4045053177039</t>
  </si>
  <si>
    <t>5534421750</t>
  </si>
  <si>
    <t>Bohrnutenfräser HSS-E08  
DIN844K z:3 HB L:92x32 Ø17,50</t>
  </si>
  <si>
    <t>HSS-E08 End Mills Short Series 1/100 incr.  
DIN844K z:3 HB L:92x32 Ø17,50</t>
  </si>
  <si>
    <t>4045053177046</t>
  </si>
  <si>
    <t>5534421751</t>
  </si>
  <si>
    <t>Bohrnutenfräser HSS-E08  
DIN844K z:3 HB L:92x32 Ø17,51</t>
  </si>
  <si>
    <t>HSS-E08 End Mills Short Series 1/100 incr.  
DIN844K z:3 HB L:92x32 Ø17,51</t>
  </si>
  <si>
    <t>4045053177053</t>
  </si>
  <si>
    <t>5534421752</t>
  </si>
  <si>
    <t>Bohrnutenfräser HSS-E08  
DIN844K z:3 HB L:92x32 Ø17,52</t>
  </si>
  <si>
    <t>HSS-E08 End Mills Short Series 1/100 incr.  
DIN844K z:3 HB L:92x32 Ø17,52</t>
  </si>
  <si>
    <t>4045053177060</t>
  </si>
  <si>
    <t>5534421753</t>
  </si>
  <si>
    <t>Bohrnutenfräser HSS-E08  
DIN844K z:3 HB L:92x32 Ø17,53</t>
  </si>
  <si>
    <t>HSS-E08 End Mills Short Series 1/100 incr.  
DIN844K z:3 HB L:92x32 Ø17,53</t>
  </si>
  <si>
    <t>4045053177077</t>
  </si>
  <si>
    <t>5534421754</t>
  </si>
  <si>
    <t>Bohrnutenfräser HSS-E08  
DIN844K z:3 HB L:92x32 Ø17,54</t>
  </si>
  <si>
    <t>HSS-E08 End Mills Short Series 1/100 incr.  
DIN844K z:3 HB L:92x32 Ø17,54</t>
  </si>
  <si>
    <t>4045053177084</t>
  </si>
  <si>
    <t>5534421755</t>
  </si>
  <si>
    <t>Bohrnutenfräser HSS-E08  
DIN844K z:3 HB L:92x32 Ø17,55</t>
  </si>
  <si>
    <t>HSS-E08 End Mills Short Series 1/100 incr.  
DIN844K z:3 HB L:92x32 Ø17,55</t>
  </si>
  <si>
    <t>4045053177091</t>
  </si>
  <si>
    <t>5534421756</t>
  </si>
  <si>
    <t>Bohrnutenfräser HSS-E08  
DIN844K z:3 HB L:92x32 Ø17,56</t>
  </si>
  <si>
    <t>HSS-E08 End Mills Short Series 1/100 incr.  
DIN844K z:3 HB L:92x32 Ø17,56</t>
  </si>
  <si>
    <t>4045053177107</t>
  </si>
  <si>
    <t>5534421757</t>
  </si>
  <si>
    <t>Bohrnutenfräser HSS-E08  
DIN844K z:3 HB L:92x32 Ø17,57</t>
  </si>
  <si>
    <t>HSS-E08 End Mills Short Series 1/100 incr.  
DIN844K z:3 HB L:92x32 Ø17,57</t>
  </si>
  <si>
    <t>4045053177114</t>
  </si>
  <si>
    <t>5534421758</t>
  </si>
  <si>
    <t>Bohrnutenfräser HSS-E08  
DIN844K z:3 HB L:92x32 Ø17,58</t>
  </si>
  <si>
    <t>HSS-E08 End Mills Short Series 1/100 incr.  
DIN844K z:3 HB L:92x32 Ø17,58</t>
  </si>
  <si>
    <t>4045053177121</t>
  </si>
  <si>
    <t>5534421759</t>
  </si>
  <si>
    <t>Bohrnutenfräser HSS-E08  
DIN844K z:3 HB L:92x32 Ø17,59</t>
  </si>
  <si>
    <t>HSS-E08 End Mills Short Series 1/100 incr.  
DIN844K z:3 HB L:92x32 Ø17,59</t>
  </si>
  <si>
    <t>4045053177138</t>
  </si>
  <si>
    <t>5534421760</t>
  </si>
  <si>
    <t>Bohrnutenfräser HSS-E08  
DIN844K z:3 HB L:92x32 Ø17,60</t>
  </si>
  <si>
    <t>HSS-E08 End Mills Short Series 1/100 incr.  
DIN844K z:3 HB L:92x32 Ø17,60</t>
  </si>
  <si>
    <t>4045053177145</t>
  </si>
  <si>
    <t>5534421761</t>
  </si>
  <si>
    <t>Bohrnutenfräser HSS-E08  
DIN844K z:3 HB L:92x32 Ø17,61</t>
  </si>
  <si>
    <t>HSS-E08 End Mills Short Series 1/100 incr.  
DIN844K z:3 HB L:92x32 Ø17,61</t>
  </si>
  <si>
    <t>4045053177152</t>
  </si>
  <si>
    <t>5534421762</t>
  </si>
  <si>
    <t>Bohrnutenfräser HSS-E08  
DIN844K z:3 HB L:92x32 Ø17,62</t>
  </si>
  <si>
    <t>HSS-E08 End Mills Short Series 1/100 incr.  
DIN844K z:3 HB L:92x32 Ø17,62</t>
  </si>
  <si>
    <t>4045053177169</t>
  </si>
  <si>
    <t>5534421763</t>
  </si>
  <si>
    <t>Bohrnutenfräser HSS-E08  
DIN844K z:3 HB L:92x32 Ø17,63</t>
  </si>
  <si>
    <t>HSS-E08 End Mills Short Series 1/100 incr.  
DIN844K z:3 HB L:92x32 Ø17,63</t>
  </si>
  <si>
    <t>4045053177176</t>
  </si>
  <si>
    <t>5534421764</t>
  </si>
  <si>
    <t>Bohrnutenfräser HSS-E08  
DIN844K z:3 HB L:92x32 Ø17,64</t>
  </si>
  <si>
    <t>HSS-E08 End Mills Short Series 1/100 incr.  
DIN844K z:3 HB L:92x32 Ø17,64</t>
  </si>
  <si>
    <t>4045053177183</t>
  </si>
  <si>
    <t>5534421765</t>
  </si>
  <si>
    <t>Bohrnutenfräser HSS-E08  
DIN844K z:3 HB L:92x32 Ø17,65</t>
  </si>
  <si>
    <t>HSS-E08 End Mills Short Series 1/100 incr.  
DIN844K z:3 HB L:92x32 Ø17,65</t>
  </si>
  <si>
    <t>4045053177190</t>
  </si>
  <si>
    <t>5534421766</t>
  </si>
  <si>
    <t>Bohrnutenfräser HSS-E08  
DIN844K z:3 HB L:92x32 Ø17,66</t>
  </si>
  <si>
    <t>HSS-E08 End Mills Short Series 1/100 incr.  
DIN844K z:3 HB L:92x32 Ø17,66</t>
  </si>
  <si>
    <t>4045053177206</t>
  </si>
  <si>
    <t>5534421767</t>
  </si>
  <si>
    <t>Bohrnutenfräser HSS-E08  
DIN844K z:3 HB L:92x32 Ø17,67</t>
  </si>
  <si>
    <t>HSS-E08 End Mills Short Series 1/100 incr.  
DIN844K z:3 HB L:92x32 Ø17,67</t>
  </si>
  <si>
    <t>4045053177213</t>
  </si>
  <si>
    <t>5534421768</t>
  </si>
  <si>
    <t>Bohrnutenfräser HSS-E08  
DIN844K z:3 HB L:92x32 Ø17,68</t>
  </si>
  <si>
    <t>HSS-E08 End Mills Short Series 1/100 incr.  
DIN844K z:3 HB L:92x32 Ø17,68</t>
  </si>
  <si>
    <t>4045053177220</t>
  </si>
  <si>
    <t>5534421769</t>
  </si>
  <si>
    <t>Bohrnutenfräser HSS-E08  
DIN844K z:3 HB L:92x32 Ø17,69</t>
  </si>
  <si>
    <t>HSS-E08 End Mills Short Series 1/100 incr.  
DIN844K z:3 HB L:92x32 Ø17,69</t>
  </si>
  <si>
    <t>4045053177237</t>
  </si>
  <si>
    <t>5534421770</t>
  </si>
  <si>
    <t>Bohrnutenfräser HSS-E08  
DIN844K z:3 HB L:92x32 Ø17,70</t>
  </si>
  <si>
    <t>HSS-E08 End Mills Short Series 1/100 incr.  
DIN844K z:3 HB L:92x32 Ø17,70</t>
  </si>
  <si>
    <t>4045053177244</t>
  </si>
  <si>
    <t>5534421771</t>
  </si>
  <si>
    <t>Bohrnutenfräser HSS-E08  
DIN844K z:3 HB L:92x32 Ø17,71</t>
  </si>
  <si>
    <t>HSS-E08 End Mills Short Series 1/100 incr.  
DIN844K z:3 HB L:92x32 Ø17,71</t>
  </si>
  <si>
    <t>4045053177251</t>
  </si>
  <si>
    <t>5534421772</t>
  </si>
  <si>
    <t>Bohrnutenfräser HSS-E08  
DIN844K z:3 HB L:92x32 Ø17,72</t>
  </si>
  <si>
    <t>HSS-E08 End Mills Short Series 1/100 incr.  
DIN844K z:3 HB L:92x32 Ø17,72</t>
  </si>
  <si>
    <t>4045053177268</t>
  </si>
  <si>
    <t>5534421773</t>
  </si>
  <si>
    <t>Bohrnutenfräser HSS-E08  
DIN844K z:3 HB L:92x32 Ø17,73</t>
  </si>
  <si>
    <t>HSS-E08 End Mills Short Series 1/100 incr.  
DIN844K z:3 HB L:92x32 Ø17,73</t>
  </si>
  <si>
    <t>4045053177275</t>
  </si>
  <si>
    <t>5534421774</t>
  </si>
  <si>
    <t>Bohrnutenfräser HSS-E08  
DIN844K z:3 HB L:92x32 Ø17,74</t>
  </si>
  <si>
    <t>HSS-E08 End Mills Short Series 1/100 incr.  
DIN844K z:3 HB L:92x32 Ø17,74</t>
  </si>
  <si>
    <t>4045053177282</t>
  </si>
  <si>
    <t>5534421775</t>
  </si>
  <si>
    <t>Bohrnutenfräser HSS-E08  
DIN844K z:3 HB L:92x32 Ø17,75</t>
  </si>
  <si>
    <t>HSS-E08 End Mills Short Series 1/100 incr.  
DIN844K z:3 HB L:92x32 Ø17,75</t>
  </si>
  <si>
    <t>4045053177299</t>
  </si>
  <si>
    <t>5534421776</t>
  </si>
  <si>
    <t>Bohrnutenfräser HSS-E08  
DIN844K z:3 HB L:92x32 Ø17,76</t>
  </si>
  <si>
    <t>HSS-E08 End Mills Short Series 1/100 incr.  
DIN844K z:3 HB L:92x32 Ø17,76</t>
  </si>
  <si>
    <t>4045053177305</t>
  </si>
  <si>
    <t>5534421777</t>
  </si>
  <si>
    <t>Bohrnutenfräser HSS-E08  
DIN844K z:3 HB L:92x32 Ø17,77</t>
  </si>
  <si>
    <t>HSS-E08 End Mills Short Series 1/100 incr.  
DIN844K z:3 HB L:92x32 Ø17,77</t>
  </si>
  <si>
    <t>4045053177312</t>
  </si>
  <si>
    <t>5534421778</t>
  </si>
  <si>
    <t>Bohrnutenfräser HSS-E08  
DIN844K z:3 HB L:92x32 Ø17,78</t>
  </si>
  <si>
    <t>HSS-E08 End Mills Short Series 1/100 incr.  
DIN844K z:3 HB L:92x32 Ø17,78</t>
  </si>
  <si>
    <t>4045053177329</t>
  </si>
  <si>
    <t>5534421779</t>
  </si>
  <si>
    <t>Bohrnutenfräser HSS-E08  
DIN844K z:3 HB L:92x32 Ø17,79</t>
  </si>
  <si>
    <t>HSS-E08 End Mills Short Series 1/100 incr.  
DIN844K z:3 HB L:92x32 Ø17,79</t>
  </si>
  <si>
    <t>4045053177336</t>
  </si>
  <si>
    <t>5534421780</t>
  </si>
  <si>
    <t>Bohrnutenfräser HSS-E08  
DIN844K z:3 HB L:92x32 Ø17,80</t>
  </si>
  <si>
    <t>HSS-E08 End Mills Short Series 1/100 incr.  
DIN844K z:3 HB L:92x32 Ø17,80</t>
  </si>
  <si>
    <t>4045053177343</t>
  </si>
  <si>
    <t>5534421781</t>
  </si>
  <si>
    <t>Bohrnutenfräser HSS-E08  
DIN844K z:3 HB L:92x32 Ø17,81</t>
  </si>
  <si>
    <t>HSS-E08 End Mills Short Series 1/100 incr.  
DIN844K z:3 HB L:92x32 Ø17,81</t>
  </si>
  <si>
    <t>4045053177350</t>
  </si>
  <si>
    <t>5534421782</t>
  </si>
  <si>
    <t>Bohrnutenfräser HSS-E08  
DIN844K z:3 HB L:92x32 Ø17,82</t>
  </si>
  <si>
    <t>HSS-E08 End Mills Short Series 1/100 incr.  
DIN844K z:3 HB L:92x32 Ø17,82</t>
  </si>
  <si>
    <t>4045053177367</t>
  </si>
  <si>
    <t>5534421783</t>
  </si>
  <si>
    <t>Bohrnutenfräser HSS-E08  
DIN844K z:3 HB L:92x32 Ø17,83</t>
  </si>
  <si>
    <t>HSS-E08 End Mills Short Series 1/100 incr.  
DIN844K z:3 HB L:92x32 Ø17,83</t>
  </si>
  <si>
    <t>4045053177374</t>
  </si>
  <si>
    <t>5534421784</t>
  </si>
  <si>
    <t>Bohrnutenfräser HSS-E08  
DIN844K z:3 HB L:92x32 Ø17,84</t>
  </si>
  <si>
    <t>HSS-E08 End Mills Short Series 1/100 incr.  
DIN844K z:3 HB L:92x32 Ø17,84</t>
  </si>
  <si>
    <t>4045053177381</t>
  </si>
  <si>
    <t>5534421785</t>
  </si>
  <si>
    <t>Bohrnutenfräser HSS-E08  
DIN844K z:3 HB L:92x32 Ø17,85</t>
  </si>
  <si>
    <t>HSS-E08 End Mills Short Series 1/100 incr.  
DIN844K z:3 HB L:92x32 Ø17,85</t>
  </si>
  <si>
    <t>4045053177398</t>
  </si>
  <si>
    <t>5534421786</t>
  </si>
  <si>
    <t>Bohrnutenfräser HSS-E08  
DIN844K z:3 HB L:92x32 Ø17,86</t>
  </si>
  <si>
    <t>HSS-E08 End Mills Short Series 1/100 incr.  
DIN844K z:3 HB L:92x32 Ø17,86</t>
  </si>
  <si>
    <t>4045053177404</t>
  </si>
  <si>
    <t>5534421787</t>
  </si>
  <si>
    <t>Bohrnutenfräser HSS-E08  
DIN844K z:3 HB L:92x32 Ø17,87</t>
  </si>
  <si>
    <t>HSS-E08 End Mills Short Series 1/100 incr.  
DIN844K z:3 HB L:92x32 Ø17,87</t>
  </si>
  <si>
    <t>4045053177411</t>
  </si>
  <si>
    <t>5534421788</t>
  </si>
  <si>
    <t>Bohrnutenfräser HSS-E08  
DIN844K z:3 HB L:92x32 Ø17,88</t>
  </si>
  <si>
    <t>HSS-E08 End Mills Short Series 1/100 incr.  
DIN844K z:3 HB L:92x32 Ø17,88</t>
  </si>
  <si>
    <t>4045053177428</t>
  </si>
  <si>
    <t>5534421789</t>
  </si>
  <si>
    <t>Bohrnutenfräser HSS-E08  
DIN844K z:3 HB L:92x32 Ø17,89</t>
  </si>
  <si>
    <t>HSS-E08 End Mills Short Series 1/100 incr.  
DIN844K z:3 HB L:92x32 Ø17,89</t>
  </si>
  <si>
    <t>4045053177435</t>
  </si>
  <si>
    <t>5534421790</t>
  </si>
  <si>
    <t>Bohrnutenfräser HSS-E08  
DIN844K z:3 HB L:92x32 Ø17,90</t>
  </si>
  <si>
    <t>HSS-E08 End Mills Short Series 1/100 incr.  
DIN844K z:3 HB L:92x32 Ø17,90</t>
  </si>
  <si>
    <t>4045053177442</t>
  </si>
  <si>
    <t>5534421791</t>
  </si>
  <si>
    <t>Bohrnutenfräser HSS-E08  
DIN844K z:3 HB L:92x32 Ø17,91</t>
  </si>
  <si>
    <t>HSS-E08 End Mills Short Series 1/100 incr.  
DIN844K z:3 HB L:92x32 Ø17,91</t>
  </si>
  <si>
    <t>4045053177459</t>
  </si>
  <si>
    <t>5534421792</t>
  </si>
  <si>
    <t>Bohrnutenfräser HSS-E08  
DIN844K z:3 HB L:92x32 Ø17,92</t>
  </si>
  <si>
    <t>HSS-E08 End Mills Short Series 1/100 incr.  
DIN844K z:3 HB L:92x32 Ø17,92</t>
  </si>
  <si>
    <t>4045053177466</t>
  </si>
  <si>
    <t>5534421793</t>
  </si>
  <si>
    <t>Bohrnutenfräser HSS-E08  
DIN844K z:3 HB L:92x32 Ø17,93</t>
  </si>
  <si>
    <t>HSS-E08 End Mills Short Series 1/100 incr.  
DIN844K z:3 HB L:92x32 Ø17,93</t>
  </si>
  <si>
    <t>4045053177473</t>
  </si>
  <si>
    <t>5534421794</t>
  </si>
  <si>
    <t>Bohrnutenfräser HSS-E08  
DIN844K z:3 HB L:92x32 Ø17,94</t>
  </si>
  <si>
    <t>HSS-E08 End Mills Short Series 1/100 incr.  
DIN844K z:3 HB L:92x32 Ø17,94</t>
  </si>
  <si>
    <t>4045053177480</t>
  </si>
  <si>
    <t>5534421795</t>
  </si>
  <si>
    <t>Bohrnutenfräser HSS-E08  
DIN844K z:3 HB L:92x32 Ø17,95</t>
  </si>
  <si>
    <t>HSS-E08 End Mills Short Series 1/100 incr.  
DIN844K z:3 HB L:92x32 Ø17,95</t>
  </si>
  <si>
    <t>4045053177497</t>
  </si>
  <si>
    <t>5534421796</t>
  </si>
  <si>
    <t>Bohrnutenfräser HSS-E08  
DIN844K z:3 HB L:92x32 Ø17,96</t>
  </si>
  <si>
    <t>HSS-E08 End Mills Short Series 1/100 incr.  
DIN844K z:3 HB L:92x32 Ø17,96</t>
  </si>
  <si>
    <t>4045053177503</t>
  </si>
  <si>
    <t>5534421797</t>
  </si>
  <si>
    <t>Bohrnutenfräser HSS-E08  
DIN844K z:3 HB L:92x32 Ø17,97</t>
  </si>
  <si>
    <t>HSS-E08 End Mills Short Series 1/100 incr.  
DIN844K z:3 HB L:92x32 Ø17,97</t>
  </si>
  <si>
    <t>4045053177510</t>
  </si>
  <si>
    <t>5534421798</t>
  </si>
  <si>
    <t>Bohrnutenfräser HSS-E08  
DIN844K z:3 HB L:92x32 Ø17,98</t>
  </si>
  <si>
    <t>HSS-E08 End Mills Short Series 1/100 incr.  
DIN844K z:3 HB L:92x32 Ø17,98</t>
  </si>
  <si>
    <t>4045053177527</t>
  </si>
  <si>
    <t>5534421799</t>
  </si>
  <si>
    <t>Bohrnutenfräser HSS-E08  
DIN844K z:3 HB L:92x32 Ø17,99</t>
  </si>
  <si>
    <t>HSS-E08 End Mills Short Series 1/100 incr.  
DIN844K z:3 HB L:92x32 Ø17,99</t>
  </si>
  <si>
    <t>4045053177534</t>
  </si>
  <si>
    <t>5534421800</t>
  </si>
  <si>
    <t>Bohrnutenfräser HSS-E08  
DIN844K z:3 HB L:92x32 Ø18,00</t>
  </si>
  <si>
    <t>HSS-E08 End Mills Short Series 1/100 incr.  
DIN844K z:3 HB L:92x32 Ø18,00</t>
  </si>
  <si>
    <t>4045053177541</t>
  </si>
  <si>
    <t>5534421801</t>
  </si>
  <si>
    <t>Bohrnutenfräser HSS-E08  
DIN844K z:3 HB L:92x32 Ø18,01</t>
  </si>
  <si>
    <t>HSS-E08 End Mills Short Series 1/100 incr.  
DIN844K z:3 HB L:92x32 Ø18,01</t>
  </si>
  <si>
    <t>4045053177558</t>
  </si>
  <si>
    <t>5534421802</t>
  </si>
  <si>
    <t>Bohrnutenfräser HSS-E08  
DIN844K z:3 HB L:92x32 Ø18,02</t>
  </si>
  <si>
    <t>HSS-E08 End Mills Short Series 1/100 incr.  
DIN844K z:3 HB L:92x32 Ø18,02</t>
  </si>
  <si>
    <t>4045053177565</t>
  </si>
  <si>
    <t>5534421803</t>
  </si>
  <si>
    <t>Bohrnutenfräser HSS-E08  
DIN844K z:3 HB L:92x32 Ø18,03</t>
  </si>
  <si>
    <t>HSS-E08 End Mills Short Series 1/100 incr.  
DIN844K z:3 HB L:92x32 Ø18,03</t>
  </si>
  <si>
    <t>4045053177572</t>
  </si>
  <si>
    <t>5534421804</t>
  </si>
  <si>
    <t>Bohrnutenfräser HSS-E08  
DIN844K z:3 HB L:92x32 Ø18,04</t>
  </si>
  <si>
    <t>HSS-E08 End Mills Short Series 1/100 incr.  
DIN844K z:3 HB L:92x32 Ø18,04</t>
  </si>
  <si>
    <t>4045053177589</t>
  </si>
  <si>
    <t>5534421805</t>
  </si>
  <si>
    <t>Bohrnutenfräser HSS-E08  
DIN844K z:3 HB L:92x32 Ø18,05</t>
  </si>
  <si>
    <t>HSS-E08 End Mills Short Series 1/100 incr.  
DIN844K z:3 HB L:92x32 Ø18,05</t>
  </si>
  <si>
    <t>4045053177596</t>
  </si>
  <si>
    <t>5534421806</t>
  </si>
  <si>
    <t>Bohrnutenfräser HSS-E08  
DIN844K z:3 HB L:92x32 Ø18,06</t>
  </si>
  <si>
    <t>HSS-E08 End Mills Short Series 1/100 incr.  
DIN844K z:3 HB L:92x32 Ø18,06</t>
  </si>
  <si>
    <t>4045053177602</t>
  </si>
  <si>
    <t>5534421807</t>
  </si>
  <si>
    <t>Bohrnutenfräser HSS-E08  
DIN844K z:3 HB L:92x32 Ø18,07</t>
  </si>
  <si>
    <t>HSS-E08 End Mills Short Series 1/100 incr.  
DIN844K z:3 HB L:92x32 Ø18,07</t>
  </si>
  <si>
    <t>4045053177619</t>
  </si>
  <si>
    <t>5534421808</t>
  </si>
  <si>
    <t>Bohrnutenfräser HSS-E08  
DIN844K z:3 HB L:92x32 Ø18,08</t>
  </si>
  <si>
    <t>HSS-E08 End Mills Short Series 1/100 incr.  
DIN844K z:3 HB L:92x32 Ø18,08</t>
  </si>
  <si>
    <t>4045053177626</t>
  </si>
  <si>
    <t>5534421809</t>
  </si>
  <si>
    <t>Bohrnutenfräser HSS-E08  
DIN844K z:3 HB L:92x32 Ø18,09</t>
  </si>
  <si>
    <t>HSS-E08 End Mills Short Series 1/100 incr.  
DIN844K z:3 HB L:92x32 Ø18,09</t>
  </si>
  <si>
    <t>4045053177633</t>
  </si>
  <si>
    <t>5534421810</t>
  </si>
  <si>
    <t>Bohrnutenfräser HSS-E08  
DIN844K z:3 HB L:92x32 Ø18,10</t>
  </si>
  <si>
    <t>HSS-E08 End Mills Short Series 1/100 incr.  
DIN844K z:3 HB L:92x32 Ø18,10</t>
  </si>
  <si>
    <t>4045053177640</t>
  </si>
  <si>
    <t>5534421811</t>
  </si>
  <si>
    <t>Bohrnutenfräser HSS-E08  
DIN844K z:3 HB L:92x32 Ø18,11</t>
  </si>
  <si>
    <t>HSS-E08 End Mills Short Series 1/100 incr.  
DIN844K z:3 HB L:92x32 Ø18,11</t>
  </si>
  <si>
    <t>4045053177657</t>
  </si>
  <si>
    <t>5534421812</t>
  </si>
  <si>
    <t>Bohrnutenfräser HSS-E08  
DIN844K z:3 HB L:92x32 Ø18,12</t>
  </si>
  <si>
    <t>HSS-E08 End Mills Short Series 1/100 incr.  
DIN844K z:3 HB L:92x32 Ø18,12</t>
  </si>
  <si>
    <t>4045053177664</t>
  </si>
  <si>
    <t>5534421813</t>
  </si>
  <si>
    <t>Bohrnutenfräser HSS-E08  
DIN844K z:3 HB L:92x32 Ø18,13</t>
  </si>
  <si>
    <t>HSS-E08 End Mills Short Series 1/100 incr.  
DIN844K z:3 HB L:92x32 Ø18,13</t>
  </si>
  <si>
    <t>4045053177671</t>
  </si>
  <si>
    <t>5534421814</t>
  </si>
  <si>
    <t>Bohrnutenfräser HSS-E08  
DIN844K z:3 HB L:92x32 Ø18,14</t>
  </si>
  <si>
    <t>HSS-E08 End Mills Short Series 1/100 incr.  
DIN844K z:3 HB L:92x32 Ø18,14</t>
  </si>
  <si>
    <t>4045053177688</t>
  </si>
  <si>
    <t>5534421815</t>
  </si>
  <si>
    <t>Bohrnutenfräser HSS-E08  
DIN844K z:3 HB L:92x32 Ø18,15</t>
  </si>
  <si>
    <t>HSS-E08 End Mills Short Series 1/100 incr.  
DIN844K z:3 HB L:92x32 Ø18,15</t>
  </si>
  <si>
    <t>4045053177695</t>
  </si>
  <si>
    <t>5534421816</t>
  </si>
  <si>
    <t>Bohrnutenfräser HSS-E08  
DIN844K z:3 HB L:92x32 Ø18,16</t>
  </si>
  <si>
    <t>HSS-E08 End Mills Short Series 1/100 incr.  
DIN844K z:3 HB L:92x32 Ø18,16</t>
  </si>
  <si>
    <t>4045053177701</t>
  </si>
  <si>
    <t>5534421817</t>
  </si>
  <si>
    <t>Bohrnutenfräser HSS-E08  
DIN844K z:3 HB L:92x32 Ø18,17</t>
  </si>
  <si>
    <t>HSS-E08 End Mills Short Series 1/100 incr.  
DIN844K z:3 HB L:92x32 Ø18,17</t>
  </si>
  <si>
    <t>4045053177718</t>
  </si>
  <si>
    <t>5534421818</t>
  </si>
  <si>
    <t>Bohrnutenfräser HSS-E08  
DIN844K z:3 HB L:92x32 Ø18,18</t>
  </si>
  <si>
    <t>HSS-E08 End Mills Short Series 1/100 incr.  
DIN844K z:3 HB L:92x32 Ø18,18</t>
  </si>
  <si>
    <t>4045053177725</t>
  </si>
  <si>
    <t>5534421819</t>
  </si>
  <si>
    <t>Bohrnutenfräser HSS-E08  
DIN844K z:3 HB L:92x32 Ø18,19</t>
  </si>
  <si>
    <t>HSS-E08 End Mills Short Series 1/100 incr.  
DIN844K z:3 HB L:92x32 Ø18,19</t>
  </si>
  <si>
    <t>4045053177732</t>
  </si>
  <si>
    <t>5534421820</t>
  </si>
  <si>
    <t>Bohrnutenfräser HSS-E08  
DIN844K z:3 HB L:92x32 Ø18,20</t>
  </si>
  <si>
    <t>HSS-E08 End Mills Short Series 1/100 incr.  
DIN844K z:3 HB L:92x32 Ø18,20</t>
  </si>
  <si>
    <t>4045053177749</t>
  </si>
  <si>
    <t>5534421821</t>
  </si>
  <si>
    <t>Bohrnutenfräser HSS-E08  
DIN844K z:3 HB L:92x32 Ø18,21</t>
  </si>
  <si>
    <t>HSS-E08 End Mills Short Series 1/100 incr.  
DIN844K z:3 HB L:92x32 Ø18,21</t>
  </si>
  <si>
    <t>4045053177756</t>
  </si>
  <si>
    <t>5534421822</t>
  </si>
  <si>
    <t>Bohrnutenfräser HSS-E08  
DIN844K z:3 HB L:92x32 Ø18,22</t>
  </si>
  <si>
    <t>HSS-E08 End Mills Short Series 1/100 incr.  
DIN844K z:3 HB L:92x32 Ø18,22</t>
  </si>
  <si>
    <t>4045053177763</t>
  </si>
  <si>
    <t>5534421823</t>
  </si>
  <si>
    <t>Bohrnutenfräser HSS-E08  
DIN844K z:3 HB L:92x32 Ø18,23</t>
  </si>
  <si>
    <t>HSS-E08 End Mills Short Series 1/100 incr.  
DIN844K z:3 HB L:92x32 Ø18,23</t>
  </si>
  <si>
    <t>4045053177770</t>
  </si>
  <si>
    <t>5534421824</t>
  </si>
  <si>
    <t>Bohrnutenfräser HSS-E08  
DIN844K z:3 HB L:92x32 Ø18,24</t>
  </si>
  <si>
    <t>HSS-E08 End Mills Short Series 1/100 incr.  
DIN844K z:3 HB L:92x32 Ø18,24</t>
  </si>
  <si>
    <t>4045053177787</t>
  </si>
  <si>
    <t>5534421825</t>
  </si>
  <si>
    <t>Bohrnutenfräser HSS-E08  
DIN844K z:3 HB L:92x32 Ø18,25</t>
  </si>
  <si>
    <t>HSS-E08 End Mills Short Series 1/100 incr.  
DIN844K z:3 HB L:92x32 Ø18,25</t>
  </si>
  <si>
    <t>4045053177794</t>
  </si>
  <si>
    <t>5534421826</t>
  </si>
  <si>
    <t>Bohrnutenfräser HSS-E08  
DIN844K z:3 HB L:92x32 Ø18,26</t>
  </si>
  <si>
    <t>HSS-E08 End Mills Short Series 1/100 incr.  
DIN844K z:3 HB L:92x32 Ø18,26</t>
  </si>
  <si>
    <t>4045053177800</t>
  </si>
  <si>
    <t>5534421827</t>
  </si>
  <si>
    <t>Bohrnutenfräser HSS-E08  
DIN844K z:3 HB L:92x32 Ø18,27</t>
  </si>
  <si>
    <t>HSS-E08 End Mills Short Series 1/100 incr.  
DIN844K z:3 HB L:92x32 Ø18,27</t>
  </si>
  <si>
    <t>4045053177817</t>
  </si>
  <si>
    <t>5534421828</t>
  </si>
  <si>
    <t>Bohrnutenfräser HSS-E08  
DIN844K z:3 HB L:92x32 Ø18,28</t>
  </si>
  <si>
    <t>HSS-E08 End Mills Short Series 1/100 incr.  
DIN844K z:3 HB L:92x32 Ø18,28</t>
  </si>
  <si>
    <t>4045053177824</t>
  </si>
  <si>
    <t>5534421829</t>
  </si>
  <si>
    <t>Bohrnutenfräser HSS-E08  
DIN844K z:3 HB L:92x32 Ø18,29</t>
  </si>
  <si>
    <t>HSS-E08 End Mills Short Series 1/100 incr.  
DIN844K z:3 HB L:92x32 Ø18,29</t>
  </si>
  <si>
    <t>4045053177831</t>
  </si>
  <si>
    <t>5534421830</t>
  </si>
  <si>
    <t>Bohrnutenfräser HSS-E08  
DIN844K z:3 HB L:92x32 Ø18,30</t>
  </si>
  <si>
    <t>HSS-E08 End Mills Short Series 1/100 incr.  
DIN844K z:3 HB L:92x32 Ø18,30</t>
  </si>
  <si>
    <t>4045053177848</t>
  </si>
  <si>
    <t>5534421831</t>
  </si>
  <si>
    <t>Bohrnutenfräser HSS-E08  
DIN844K z:3 HB L:92x32 Ø18,31</t>
  </si>
  <si>
    <t>HSS-E08 End Mills Short Series 1/100 incr.  
DIN844K z:3 HB L:92x32 Ø18,31</t>
  </si>
  <si>
    <t>4045053177855</t>
  </si>
  <si>
    <t>5534421832</t>
  </si>
  <si>
    <t>Bohrnutenfräser HSS-E08  
DIN844K z:3 HB L:92x32 Ø18,32</t>
  </si>
  <si>
    <t>HSS-E08 End Mills Short Series 1/100 incr.  
DIN844K z:3 HB L:92x32 Ø18,32</t>
  </si>
  <si>
    <t>4045053177862</t>
  </si>
  <si>
    <t>5534421833</t>
  </si>
  <si>
    <t>Bohrnutenfräser HSS-E08  
DIN844K z:3 HB L:92x32 Ø18,33</t>
  </si>
  <si>
    <t>HSS-E08 End Mills Short Series 1/100 incr.  
DIN844K z:3 HB L:92x32 Ø18,33</t>
  </si>
  <si>
    <t>4045053177879</t>
  </si>
  <si>
    <t>5534421834</t>
  </si>
  <si>
    <t>Bohrnutenfräser HSS-E08  
DIN844K z:3 HB L:92x32 Ø18,34</t>
  </si>
  <si>
    <t>HSS-E08 End Mills Short Series 1/100 incr.  
DIN844K z:3 HB L:92x32 Ø18,34</t>
  </si>
  <si>
    <t>4045053177886</t>
  </si>
  <si>
    <t>5534421835</t>
  </si>
  <si>
    <t>Bohrnutenfräser HSS-E08  
DIN844K z:3 HB L:92x32 Ø18,35</t>
  </si>
  <si>
    <t>HSS-E08 End Mills Short Series 1/100 incr.  
DIN844K z:3 HB L:92x32 Ø18,35</t>
  </si>
  <si>
    <t>4045053177893</t>
  </si>
  <si>
    <t>5534421836</t>
  </si>
  <si>
    <t>Bohrnutenfräser HSS-E08  
DIN844K z:3 HB L:92x32 Ø18,36</t>
  </si>
  <si>
    <t>HSS-E08 End Mills Short Series 1/100 incr.  
DIN844K z:3 HB L:92x32 Ø18,36</t>
  </si>
  <si>
    <t>4045053177909</t>
  </si>
  <si>
    <t>5534421837</t>
  </si>
  <si>
    <t>Bohrnutenfräser HSS-E08  
DIN844K z:3 HB L:92x32 Ø18,37</t>
  </si>
  <si>
    <t>HSS-E08 End Mills Short Series 1/100 incr.  
DIN844K z:3 HB L:92x32 Ø18,37</t>
  </si>
  <si>
    <t>4045053177916</t>
  </si>
  <si>
    <t>5534421838</t>
  </si>
  <si>
    <t>Bohrnutenfräser HSS-E08  
DIN844K z:3 HB L:92x32 Ø18,38</t>
  </si>
  <si>
    <t>HSS-E08 End Mills Short Series 1/100 incr.  
DIN844K z:3 HB L:92x32 Ø18,38</t>
  </si>
  <si>
    <t>4045053177923</t>
  </si>
  <si>
    <t>5534421839</t>
  </si>
  <si>
    <t>Bohrnutenfräser HSS-E08  
DIN844K z:3 HB L:92x32 Ø18,39</t>
  </si>
  <si>
    <t>HSS-E08 End Mills Short Series 1/100 incr.  
DIN844K z:3 HB L:92x32 Ø18,39</t>
  </si>
  <si>
    <t>4045053177930</t>
  </si>
  <si>
    <t>5534421840</t>
  </si>
  <si>
    <t>Bohrnutenfräser HSS-E08  
DIN844K z:3 HB L:92x32 Ø18,40</t>
  </si>
  <si>
    <t>HSS-E08 End Mills Short Series 1/100 incr.  
DIN844K z:3 HB L:92x32 Ø18,40</t>
  </si>
  <si>
    <t>4045053177947</t>
  </si>
  <si>
    <t>5534421841</t>
  </si>
  <si>
    <t>Bohrnutenfräser HSS-E08  
DIN844K z:3 HB L:92x32 Ø18,41</t>
  </si>
  <si>
    <t>HSS-E08 End Mills Short Series 1/100 incr.  
DIN844K z:3 HB L:92x32 Ø18,41</t>
  </si>
  <si>
    <t>4045053177954</t>
  </si>
  <si>
    <t>5534421842</t>
  </si>
  <si>
    <t>Bohrnutenfräser HSS-E08  
DIN844K z:3 HB L:92x32 Ø18,42</t>
  </si>
  <si>
    <t>HSS-E08 End Mills Short Series 1/100 incr.  
DIN844K z:3 HB L:92x32 Ø18,42</t>
  </si>
  <si>
    <t>4045053177961</t>
  </si>
  <si>
    <t>5534421843</t>
  </si>
  <si>
    <t>Bohrnutenfräser HSS-E08  
DIN844K z:3 HB L:92x32 Ø18,43</t>
  </si>
  <si>
    <t>HSS-E08 End Mills Short Series 1/100 incr.  
DIN844K z:3 HB L:92x32 Ø18,43</t>
  </si>
  <si>
    <t>4045053177978</t>
  </si>
  <si>
    <t>5534421844</t>
  </si>
  <si>
    <t>Bohrnutenfräser HSS-E08  
DIN844K z:3 HB L:92x32 Ø18,44</t>
  </si>
  <si>
    <t>HSS-E08 End Mills Short Series 1/100 incr.  
DIN844K z:3 HB L:92x32 Ø18,44</t>
  </si>
  <si>
    <t>4045053177985</t>
  </si>
  <si>
    <t>5534421845</t>
  </si>
  <si>
    <t>Bohrnutenfräser HSS-E08  
DIN844K z:3 HB L:92x32 Ø18,45</t>
  </si>
  <si>
    <t>HSS-E08 End Mills Short Series 1/100 incr.  
DIN844K z:3 HB L:92x32 Ø18,45</t>
  </si>
  <si>
    <t>4045053177992</t>
  </si>
  <si>
    <t>5534421846</t>
  </si>
  <si>
    <t>Bohrnutenfräser HSS-E08  
DIN844K z:3 HB L:92x32 Ø18,46</t>
  </si>
  <si>
    <t>HSS-E08 End Mills Short Series 1/100 incr.  
DIN844K z:3 HB L:92x32 Ø18,46</t>
  </si>
  <si>
    <t>4045053178005</t>
  </si>
  <si>
    <t>5534421847</t>
  </si>
  <si>
    <t>Bohrnutenfräser HSS-E08  
DIN844K z:3 HB L:92x32 Ø18,47</t>
  </si>
  <si>
    <t>HSS-E08 End Mills Short Series 1/100 incr.  
DIN844K z:3 HB L:92x32 Ø18,47</t>
  </si>
  <si>
    <t>4045053178012</t>
  </si>
  <si>
    <t>5534421848</t>
  </si>
  <si>
    <t>Bohrnutenfräser HSS-E08  
DIN844K z:3 HB L:92x32 Ø18,48</t>
  </si>
  <si>
    <t>HSS-E08 End Mills Short Series 1/100 incr.  
DIN844K z:3 HB L:92x32 Ø18,48</t>
  </si>
  <si>
    <t>4045053178029</t>
  </si>
  <si>
    <t>5534421849</t>
  </si>
  <si>
    <t>Bohrnutenfräser HSS-E08  
DIN844K z:3 HB L:92x32 Ø18,49</t>
  </si>
  <si>
    <t>HSS-E08 End Mills Short Series 1/100 incr.  
DIN844K z:3 HB L:92x32 Ø18,49</t>
  </si>
  <si>
    <t>4045053178036</t>
  </si>
  <si>
    <t>5534421850</t>
  </si>
  <si>
    <t>Bohrnutenfräser HSS-E08  
DIN844K z:3 HB L:92x32 Ø18,50</t>
  </si>
  <si>
    <t>HSS-E08 End Mills Short Series 1/100 incr.  
DIN844K z:3 HB L:92x32 Ø18,50</t>
  </si>
  <si>
    <t>4045053178043</t>
  </si>
  <si>
    <t>5534421851</t>
  </si>
  <si>
    <t>Bohrnutenfräser HSS-E08  
DIN844K z:3 HB L:92x32 Ø18,51</t>
  </si>
  <si>
    <t>HSS-E08 End Mills Short Series 1/100 incr.  
DIN844K z:3 HB L:92x32 Ø18,51</t>
  </si>
  <si>
    <t>4045053178050</t>
  </si>
  <si>
    <t>5534421852</t>
  </si>
  <si>
    <t>Bohrnutenfräser HSS-E08  
DIN844K z:3 HB L:92x32 Ø18,52</t>
  </si>
  <si>
    <t>HSS-E08 End Mills Short Series 1/100 incr.  
DIN844K z:3 HB L:92x32 Ø18,52</t>
  </si>
  <si>
    <t>4045053178067</t>
  </si>
  <si>
    <t>5534421853</t>
  </si>
  <si>
    <t>Bohrnutenfräser HSS-E08  
DIN844K z:3 HB L:92x32 Ø18,53</t>
  </si>
  <si>
    <t>HSS-E08 End Mills Short Series 1/100 incr.  
DIN844K z:3 HB L:92x32 Ø18,53</t>
  </si>
  <si>
    <t>4045053178074</t>
  </si>
  <si>
    <t>5534421854</t>
  </si>
  <si>
    <t>Bohrnutenfräser HSS-E08  
DIN844K z:3 HB L:92x32 Ø18,54</t>
  </si>
  <si>
    <t>HSS-E08 End Mills Short Series 1/100 incr.  
DIN844K z:3 HB L:92x32 Ø18,54</t>
  </si>
  <si>
    <t>4045053178081</t>
  </si>
  <si>
    <t>5534421855</t>
  </si>
  <si>
    <t>Bohrnutenfräser HSS-E08  
DIN844K z:3 HB L:92x32 Ø18,55</t>
  </si>
  <si>
    <t>HSS-E08 End Mills Short Series 1/100 incr.  
DIN844K z:3 HB L:92x32 Ø18,55</t>
  </si>
  <si>
    <t>4045053178098</t>
  </si>
  <si>
    <t>5534421856</t>
  </si>
  <si>
    <t>Bohrnutenfräser HSS-E08  
DIN844K z:3 HB L:92x32 Ø18,56</t>
  </si>
  <si>
    <t>HSS-E08 End Mills Short Series 1/100 incr.  
DIN844K z:3 HB L:92x32 Ø18,56</t>
  </si>
  <si>
    <t>4045053178104</t>
  </si>
  <si>
    <t>5534421857</t>
  </si>
  <si>
    <t>Bohrnutenfräser HSS-E08  
DIN844K z:3 HB L:92x32 Ø18,57</t>
  </si>
  <si>
    <t>HSS-E08 End Mills Short Series 1/100 incr.  
DIN844K z:3 HB L:92x32 Ø18,57</t>
  </si>
  <si>
    <t>4045053178111</t>
  </si>
  <si>
    <t>5534421858</t>
  </si>
  <si>
    <t>Bohrnutenfräser HSS-E08  
DIN844K z:3 HB L:92x32 Ø18,58</t>
  </si>
  <si>
    <t>HSS-E08 End Mills Short Series 1/100 incr.  
DIN844K z:3 HB L:92x32 Ø18,58</t>
  </si>
  <si>
    <t>4045053178128</t>
  </si>
  <si>
    <t>5534421859</t>
  </si>
  <si>
    <t>Bohrnutenfräser HSS-E08  
DIN844K z:3 HB L:92x32 Ø18,59</t>
  </si>
  <si>
    <t>HSS-E08 End Mills Short Series 1/100 incr.  
DIN844K z:3 HB L:92x32 Ø18,59</t>
  </si>
  <si>
    <t>4045053178135</t>
  </si>
  <si>
    <t>5534421860</t>
  </si>
  <si>
    <t>Bohrnutenfräser HSS-E08  
DIN844K z:3 HB L:92x32 Ø18,60</t>
  </si>
  <si>
    <t>HSS-E08 End Mills Short Series 1/100 incr.  
DIN844K z:3 HB L:92x32 Ø18,60</t>
  </si>
  <si>
    <t>4045053178142</t>
  </si>
  <si>
    <t>5534421861</t>
  </si>
  <si>
    <t>Bohrnutenfräser HSS-E08  
DIN844K z:3 HB L:92x32 Ø18,61</t>
  </si>
  <si>
    <t>HSS-E08 End Mills Short Series 1/100 incr.  
DIN844K z:3 HB L:92x32 Ø18,61</t>
  </si>
  <si>
    <t>4045053178159</t>
  </si>
  <si>
    <t>5534421862</t>
  </si>
  <si>
    <t>Bohrnutenfräser HSS-E08  
DIN844K z:3 HB L:92x32 Ø18,62</t>
  </si>
  <si>
    <t>HSS-E08 End Mills Short Series 1/100 incr.  
DIN844K z:3 HB L:92x32 Ø18,62</t>
  </si>
  <si>
    <t>4045053178166</t>
  </si>
  <si>
    <t>5534421863</t>
  </si>
  <si>
    <t>Bohrnutenfräser HSS-E08  
DIN844K z:3 HB L:92x32 Ø18,63</t>
  </si>
  <si>
    <t>HSS-E08 End Mills Short Series 1/100 incr.  
DIN844K z:3 HB L:92x32 Ø18,63</t>
  </si>
  <si>
    <t>4045053178173</t>
  </si>
  <si>
    <t>5534421864</t>
  </si>
  <si>
    <t>Bohrnutenfräser HSS-E08  
DIN844K z:3 HB L:92x32 Ø18,64</t>
  </si>
  <si>
    <t>HSS-E08 End Mills Short Series 1/100 incr.  
DIN844K z:3 HB L:92x32 Ø18,64</t>
  </si>
  <si>
    <t>4045053178180</t>
  </si>
  <si>
    <t>5534421865</t>
  </si>
  <si>
    <t>Bohrnutenfräser HSS-E08  
DIN844K z:3 HB L:92x32 Ø18,65</t>
  </si>
  <si>
    <t>HSS-E08 End Mills Short Series 1/100 incr.  
DIN844K z:3 HB L:92x32 Ø18,65</t>
  </si>
  <si>
    <t>4045053178197</t>
  </si>
  <si>
    <t>5534421866</t>
  </si>
  <si>
    <t>Bohrnutenfräser HSS-E08  
DIN844K z:3 HB L:92x32 Ø18,66</t>
  </si>
  <si>
    <t>HSS-E08 End Mills Short Series 1/100 incr.  
DIN844K z:3 HB L:92x32 Ø18,66</t>
  </si>
  <si>
    <t>4045053178203</t>
  </si>
  <si>
    <t>5534421867</t>
  </si>
  <si>
    <t>Bohrnutenfräser HSS-E08  
DIN844K z:3 HB L:92x32 Ø18,67</t>
  </si>
  <si>
    <t>HSS-E08 End Mills Short Series 1/100 incr.  
DIN844K z:3 HB L:92x32 Ø18,67</t>
  </si>
  <si>
    <t>4045053178210</t>
  </si>
  <si>
    <t>5534421868</t>
  </si>
  <si>
    <t>Bohrnutenfräser HSS-E08  
DIN844K z:3 HB L:92x32 Ø18,68</t>
  </si>
  <si>
    <t>HSS-E08 End Mills Short Series 1/100 incr.  
DIN844K z:3 HB L:92x32 Ø18,68</t>
  </si>
  <si>
    <t>4045053178227</t>
  </si>
  <si>
    <t>5534421869</t>
  </si>
  <si>
    <t>Bohrnutenfräser HSS-E08  
DIN844K z:3 HB L:92x32 Ø18,69</t>
  </si>
  <si>
    <t>HSS-E08 End Mills Short Series 1/100 incr.  
DIN844K z:3 HB L:92x32 Ø18,69</t>
  </si>
  <si>
    <t>4045053178234</t>
  </si>
  <si>
    <t>5534421870</t>
  </si>
  <si>
    <t>Bohrnutenfräser HSS-E08  
DIN844K z:3 HB L:92x32 Ø18,70</t>
  </si>
  <si>
    <t>HSS-E08 End Mills Short Series 1/100 incr.  
DIN844K z:3 HB L:92x32 Ø18,70</t>
  </si>
  <si>
    <t>4045053178241</t>
  </si>
  <si>
    <t>5534421871</t>
  </si>
  <si>
    <t>Bohrnutenfräser HSS-E08  
DIN844K z:3 HB L:92x32 Ø18,71</t>
  </si>
  <si>
    <t>HSS-E08 End Mills Short Series 1/100 incr.  
DIN844K z:3 HB L:92x32 Ø18,71</t>
  </si>
  <si>
    <t>4045053178258</t>
  </si>
  <si>
    <t>5534421872</t>
  </si>
  <si>
    <t>Bohrnutenfräser HSS-E08  
DIN844K z:3 HB L:92x32 Ø18,72</t>
  </si>
  <si>
    <t>HSS-E08 End Mills Short Series 1/100 incr.  
DIN844K z:3 HB L:92x32 Ø18,72</t>
  </si>
  <si>
    <t>4045053178265</t>
  </si>
  <si>
    <t>5534421873</t>
  </si>
  <si>
    <t>Bohrnutenfräser HSS-E08  
DIN844K z:3 HB L:92x32 Ø18,73</t>
  </si>
  <si>
    <t>HSS-E08 End Mills Short Series 1/100 incr.  
DIN844K z:3 HB L:92x32 Ø18,73</t>
  </si>
  <si>
    <t>4045053178272</t>
  </si>
  <si>
    <t>5534421874</t>
  </si>
  <si>
    <t>Bohrnutenfräser HSS-E08  
DIN844K z:3 HB L:92x32 Ø18,74</t>
  </si>
  <si>
    <t>HSS-E08 End Mills Short Series 1/100 incr.  
DIN844K z:3 HB L:92x32 Ø18,74</t>
  </si>
  <si>
    <t>4045053178289</t>
  </si>
  <si>
    <t>5534421875</t>
  </si>
  <si>
    <t>Bohrnutenfräser HSS-E08  
DIN844K z:3 HB L:92x32 Ø18,75</t>
  </si>
  <si>
    <t>HSS-E08 End Mills Short Series 1/100 incr.  
DIN844K z:3 HB L:92x32 Ø18,75</t>
  </si>
  <si>
    <t>4045053178296</t>
  </si>
  <si>
    <t>5534421876</t>
  </si>
  <si>
    <t>Bohrnutenfräser HSS-E08  
DIN844K z:3 HB L:92x32 Ø18,76</t>
  </si>
  <si>
    <t>HSS-E08 End Mills Short Series 1/100 incr.  
DIN844K z:3 HB L:92x32 Ø18,76</t>
  </si>
  <si>
    <t>4045053178302</t>
  </si>
  <si>
    <t>5534421877</t>
  </si>
  <si>
    <t>Bohrnutenfräser HSS-E08  
DIN844K z:3 HB L:92x32 Ø18,77</t>
  </si>
  <si>
    <t>HSS-E08 End Mills Short Series 1/100 incr.  
DIN844K z:3 HB L:92x32 Ø18,77</t>
  </si>
  <si>
    <t>4045053178319</t>
  </si>
  <si>
    <t>5534421878</t>
  </si>
  <si>
    <t>Bohrnutenfräser HSS-E08  
DIN844K z:3 HB L:92x32 Ø18,78</t>
  </si>
  <si>
    <t>HSS-E08 End Mills Short Series 1/100 incr.  
DIN844K z:3 HB L:92x32 Ø18,78</t>
  </si>
  <si>
    <t>4045053178326</t>
  </si>
  <si>
    <t>5534421879</t>
  </si>
  <si>
    <t>Bohrnutenfräser HSS-E08  
DIN844K z:3 HB L:92x32 Ø18,79</t>
  </si>
  <si>
    <t>HSS-E08 End Mills Short Series 1/100 incr.  
DIN844K z:3 HB L:92x32 Ø18,79</t>
  </si>
  <si>
    <t>4045053178333</t>
  </si>
  <si>
    <t>5534421880</t>
  </si>
  <si>
    <t>Bohrnutenfräser HSS-E08  
DIN844K z:3 HB L:92x32 Ø18,80</t>
  </si>
  <si>
    <t>HSS-E08 End Mills Short Series 1/100 incr.  
DIN844K z:3 HB L:92x32 Ø18,80</t>
  </si>
  <si>
    <t>4045053178340</t>
  </si>
  <si>
    <t>5534421881</t>
  </si>
  <si>
    <t>Bohrnutenfräser HSS-E08  
DIN844K z:3 HB L:92x32 Ø18,81</t>
  </si>
  <si>
    <t>HSS-E08 End Mills Short Series 1/100 incr.  
DIN844K z:3 HB L:92x32 Ø18,81</t>
  </si>
  <si>
    <t>4045053178357</t>
  </si>
  <si>
    <t>5534421882</t>
  </si>
  <si>
    <t>Bohrnutenfräser HSS-E08  
DIN844K z:3 HB L:92x32 Ø18,82</t>
  </si>
  <si>
    <t>HSS-E08 End Mills Short Series 1/100 incr.  
DIN844K z:3 HB L:92x32 Ø18,82</t>
  </si>
  <si>
    <t>4045053178364</t>
  </si>
  <si>
    <t>5534421883</t>
  </si>
  <si>
    <t>Bohrnutenfräser HSS-E08  
DIN844K z:3 HB L:92x32 Ø18,83</t>
  </si>
  <si>
    <t>HSS-E08 End Mills Short Series 1/100 incr.  
DIN844K z:3 HB L:92x32 Ø18,83</t>
  </si>
  <si>
    <t>4045053178371</t>
  </si>
  <si>
    <t>5534421884</t>
  </si>
  <si>
    <t>Bohrnutenfräser HSS-E08  
DIN844K z:3 HB L:92x32 Ø18,84</t>
  </si>
  <si>
    <t>HSS-E08 End Mills Short Series 1/100 incr.  
DIN844K z:3 HB L:92x32 Ø18,84</t>
  </si>
  <si>
    <t>4045053178388</t>
  </si>
  <si>
    <t>5534421885</t>
  </si>
  <si>
    <t>Bohrnutenfräser HSS-E08  
DIN844K z:3 HB L:92x32 Ø18,85</t>
  </si>
  <si>
    <t>HSS-E08 End Mills Short Series 1/100 incr.  
DIN844K z:3 HB L:92x32 Ø18,85</t>
  </si>
  <si>
    <t>4045053178395</t>
  </si>
  <si>
    <t>5534421886</t>
  </si>
  <si>
    <t>Bohrnutenfräser HSS-E08  
DIN844K z:3 HB L:92x32 Ø18,86</t>
  </si>
  <si>
    <t>HSS-E08 End Mills Short Series 1/100 incr.  
DIN844K z:3 HB L:92x32 Ø18,86</t>
  </si>
  <si>
    <t>4045053178401</t>
  </si>
  <si>
    <t>5534421887</t>
  </si>
  <si>
    <t>Bohrnutenfräser HSS-E08  
DIN844K z:3 HB L:92x32 Ø18,87</t>
  </si>
  <si>
    <t>HSS-E08 End Mills Short Series 1/100 incr.  
DIN844K z:3 HB L:92x32 Ø18,87</t>
  </si>
  <si>
    <t>4045053178418</t>
  </si>
  <si>
    <t>5534421888</t>
  </si>
  <si>
    <t>Bohrnutenfräser HSS-E08  
DIN844K z:3 HB L:92x32 Ø18,88</t>
  </si>
  <si>
    <t>HSS-E08 End Mills Short Series 1/100 incr.  
DIN844K z:3 HB L:92x32 Ø18,88</t>
  </si>
  <si>
    <t>4045053178425</t>
  </si>
  <si>
    <t>5534421889</t>
  </si>
  <si>
    <t>Bohrnutenfräser HSS-E08  
DIN844K z:3 HB L:92x32 Ø18,89</t>
  </si>
  <si>
    <t>HSS-E08 End Mills Short Series 1/100 incr.  
DIN844K z:3 HB L:92x32 Ø18,89</t>
  </si>
  <si>
    <t>4045053178432</t>
  </si>
  <si>
    <t>5534421890</t>
  </si>
  <si>
    <t>Bohrnutenfräser HSS-E08  
DIN844K z:3 HB L:92x32 Ø18,90</t>
  </si>
  <si>
    <t>HSS-E08 End Mills Short Series 1/100 incr.  
DIN844K z:3 HB L:92x32 Ø18,90</t>
  </si>
  <si>
    <t>4045053178449</t>
  </si>
  <si>
    <t>5534421891</t>
  </si>
  <si>
    <t>Bohrnutenfräser HSS-E08  
DIN844K z:3 HB L:92x32 Ø18,91</t>
  </si>
  <si>
    <t>HSS-E08 End Mills Short Series 1/100 incr.  
DIN844K z:3 HB L:92x32 Ø18,91</t>
  </si>
  <si>
    <t>4045053178456</t>
  </si>
  <si>
    <t>5534421892</t>
  </si>
  <si>
    <t>Bohrnutenfräser HSS-E08  
DIN844K z:3 HB L:92x32 Ø18,92</t>
  </si>
  <si>
    <t>HSS-E08 End Mills Short Series 1/100 incr.  
DIN844K z:3 HB L:92x32 Ø18,92</t>
  </si>
  <si>
    <t>4045053178463</t>
  </si>
  <si>
    <t>5534421893</t>
  </si>
  <si>
    <t>Bohrnutenfräser HSS-E08  
DIN844K z:3 HB L:92x32 Ø18,93</t>
  </si>
  <si>
    <t>HSS-E08 End Mills Short Series 1/100 incr.  
DIN844K z:3 HB L:92x32 Ø18,93</t>
  </si>
  <si>
    <t>4045053178470</t>
  </si>
  <si>
    <t>5534421894</t>
  </si>
  <si>
    <t>Bohrnutenfräser HSS-E08  
DIN844K z:3 HB L:92x32 Ø18,94</t>
  </si>
  <si>
    <t>HSS-E08 End Mills Short Series 1/100 incr.  
DIN844K z:3 HB L:92x32 Ø18,94</t>
  </si>
  <si>
    <t>4045053178487</t>
  </si>
  <si>
    <t>5534421895</t>
  </si>
  <si>
    <t>Bohrnutenfräser HSS-E08  
DIN844K z:3 HB L:92x32 Ø18,95</t>
  </si>
  <si>
    <t>HSS-E08 End Mills Short Series 1/100 incr.  
DIN844K z:3 HB L:92x32 Ø18,95</t>
  </si>
  <si>
    <t>4045053178494</t>
  </si>
  <si>
    <t>5534421896</t>
  </si>
  <si>
    <t>Bohrnutenfräser HSS-E08  
DIN844K z:3 HB L:92x32 Ø18,96</t>
  </si>
  <si>
    <t>HSS-E08 End Mills Short Series 1/100 incr.  
DIN844K z:3 HB L:92x32 Ø18,96</t>
  </si>
  <si>
    <t>4045053178500</t>
  </si>
  <si>
    <t>5534421897</t>
  </si>
  <si>
    <t>Bohrnutenfräser HSS-E08  
DIN844K z:3 HB L:92x32 Ø18,97</t>
  </si>
  <si>
    <t>HSS-E08 End Mills Short Series 1/100 incr.  
DIN844K z:3 HB L:92x32 Ø18,97</t>
  </si>
  <si>
    <t>4045053178517</t>
  </si>
  <si>
    <t>5534421898</t>
  </si>
  <si>
    <t>Bohrnutenfräser HSS-E08  
DIN844K z:3 HB L:92x32 Ø18,98</t>
  </si>
  <si>
    <t>HSS-E08 End Mills Short Series 1/100 incr.  
DIN844K z:3 HB L:92x32 Ø18,98</t>
  </si>
  <si>
    <t>4045053178524</t>
  </si>
  <si>
    <t>5534421899</t>
  </si>
  <si>
    <t>Bohrnutenfräser HSS-E08  
DIN844K z:3 HB L:92x32 Ø18,99</t>
  </si>
  <si>
    <t>HSS-E08 End Mills Short Series 1/100 incr.  
DIN844K z:3 HB L:92x32 Ø18,99</t>
  </si>
  <si>
    <t>4045053178531</t>
  </si>
  <si>
    <t>5534421900</t>
  </si>
  <si>
    <t>Bohrnutenfräser HSS-E08  
DIN844K z:3 HB L:92x32 Ø19,00</t>
  </si>
  <si>
    <t>HSS-E08 End Mills Short Series 1/100 incr.  
DIN844K z:3 HB L:92x32 Ø19,00</t>
  </si>
  <si>
    <t>4045053178548</t>
  </si>
  <si>
    <t>5534421901</t>
  </si>
  <si>
    <t>Bohrnutenfräser HSS-E08  
DIN844K z:3 HB L:104x38 Ø19,01</t>
  </si>
  <si>
    <t>HSS-E08 End Mills Short Series 1/100 incr.  
DIN844K z:3 HB L:104x38 Ø19,01</t>
  </si>
  <si>
    <t>4045053178555</t>
  </si>
  <si>
    <t>5534421902</t>
  </si>
  <si>
    <t>Bohrnutenfräser HSS-E08  
DIN844K z:3 HB L:104x38 Ø19,02</t>
  </si>
  <si>
    <t>HSS-E08 End Mills Short Series 1/100 incr.  
DIN844K z:3 HB L:104x38 Ø19,02</t>
  </si>
  <si>
    <t>4045053178562</t>
  </si>
  <si>
    <t>5534421903</t>
  </si>
  <si>
    <t>Bohrnutenfräser HSS-E08  
DIN844K z:3 HB L:104x38 Ø19,03</t>
  </si>
  <si>
    <t>HSS-E08 End Mills Short Series 1/100 incr.  
DIN844K z:3 HB L:104x38 Ø19,03</t>
  </si>
  <si>
    <t>4045053178579</t>
  </si>
  <si>
    <t>5534421904</t>
  </si>
  <si>
    <t>Bohrnutenfräser HSS-E08  
DIN844K z:3 HB L:104x38 Ø19,04</t>
  </si>
  <si>
    <t>HSS-E08 End Mills Short Series 1/100 incr.  
DIN844K z:3 HB L:104x38 Ø19,04</t>
  </si>
  <si>
    <t>4045053178586</t>
  </si>
  <si>
    <t>5534421905</t>
  </si>
  <si>
    <t>Bohrnutenfräser HSS-E08  
DIN844K z:3 HB L:104x38 Ø19,05</t>
  </si>
  <si>
    <t>HSS-E08 End Mills Short Series 1/100 incr.  
DIN844K z:3 HB L:104x38 Ø19,05</t>
  </si>
  <si>
    <t>4045053178593</t>
  </si>
  <si>
    <t>5534421906</t>
  </si>
  <si>
    <t>Bohrnutenfräser HSS-E08  
DIN844K z:3 HB L:104x38 Ø19,06</t>
  </si>
  <si>
    <t>HSS-E08 End Mills Short Series 1/100 incr.  
DIN844K z:3 HB L:104x38 Ø19,06</t>
  </si>
  <si>
    <t>4045053178609</t>
  </si>
  <si>
    <t>5534421907</t>
  </si>
  <si>
    <t>Bohrnutenfräser HSS-E08  
DIN844K z:3 HB L:104x38 Ø19,07</t>
  </si>
  <si>
    <t>HSS-E08 End Mills Short Series 1/100 incr.  
DIN844K z:3 HB L:104x38 Ø19,07</t>
  </si>
  <si>
    <t>4045053178616</t>
  </si>
  <si>
    <t>5534421908</t>
  </si>
  <si>
    <t>Bohrnutenfräser HSS-E08  
DIN844K z:3 HB L:104x38 Ø19,08</t>
  </si>
  <si>
    <t>HSS-E08 End Mills Short Series 1/100 incr.  
DIN844K z:3 HB L:104x38 Ø19,08</t>
  </si>
  <si>
    <t>4045053178623</t>
  </si>
  <si>
    <t>5534421909</t>
  </si>
  <si>
    <t>Bohrnutenfräser HSS-E08  
DIN844K z:3 HB L:104x38 Ø19,09</t>
  </si>
  <si>
    <t>HSS-E08 End Mills Short Series 1/100 incr.  
DIN844K z:3 HB L:104x38 Ø19,09</t>
  </si>
  <si>
    <t>4045053178630</t>
  </si>
  <si>
    <t>5534421910</t>
  </si>
  <si>
    <t>Bohrnutenfräser HSS-E08  
DIN844K z:3 HB L:104x38 Ø19,10</t>
  </si>
  <si>
    <t>HSS-E08 End Mills Short Series 1/100 incr.  
DIN844K z:3 HB L:104x38 Ø19,10</t>
  </si>
  <si>
    <t>4045053178647</t>
  </si>
  <si>
    <t>5534421911</t>
  </si>
  <si>
    <t>Bohrnutenfräser HSS-E08  
DIN844K z:3 HB L:104x38 Ø19,11</t>
  </si>
  <si>
    <t>HSS-E08 End Mills Short Series 1/100 incr.  
DIN844K z:3 HB L:104x38 Ø19,11</t>
  </si>
  <si>
    <t>4045053178654</t>
  </si>
  <si>
    <t>5534421912</t>
  </si>
  <si>
    <t>Bohrnutenfräser HSS-E08  
DIN844K z:3 HB L:104x38 Ø19,12</t>
  </si>
  <si>
    <t>HSS-E08 End Mills Short Series 1/100 incr.  
DIN844K z:3 HB L:104x38 Ø19,12</t>
  </si>
  <si>
    <t>4045053178661</t>
  </si>
  <si>
    <t>5534421913</t>
  </si>
  <si>
    <t>Bohrnutenfräser HSS-E08  
DIN844K z:3 HB L:104x38 Ø19,13</t>
  </si>
  <si>
    <t>HSS-E08 End Mills Short Series 1/100 incr.  
DIN844K z:3 HB L:104x38 Ø19,13</t>
  </si>
  <si>
    <t>4045053178678</t>
  </si>
  <si>
    <t>5534421914</t>
  </si>
  <si>
    <t>Bohrnutenfräser HSS-E08  
DIN844K z:3 HB L:104x38 Ø19,14</t>
  </si>
  <si>
    <t>HSS-E08 End Mills Short Series 1/100 incr.  
DIN844K z:3 HB L:104x38 Ø19,14</t>
  </si>
  <si>
    <t>4045053178685</t>
  </si>
  <si>
    <t>5534421915</t>
  </si>
  <si>
    <t>Bohrnutenfräser HSS-E08  
DIN844K z:3 HB L:104x38 Ø19,15</t>
  </si>
  <si>
    <t>HSS-E08 End Mills Short Series 1/100 incr.  
DIN844K z:3 HB L:104x38 Ø19,15</t>
  </si>
  <si>
    <t>4045053178692</t>
  </si>
  <si>
    <t>5534421916</t>
  </si>
  <si>
    <t>Bohrnutenfräser HSS-E08  
DIN844K z:3 HB L:104x38 Ø19,16</t>
  </si>
  <si>
    <t>HSS-E08 End Mills Short Series 1/100 incr.  
DIN844K z:3 HB L:104x38 Ø19,16</t>
  </si>
  <si>
    <t>4045053178708</t>
  </si>
  <si>
    <t>5534421917</t>
  </si>
  <si>
    <t>Bohrnutenfräser HSS-E08  
DIN844K z:3 HB L:104x38 Ø19,17</t>
  </si>
  <si>
    <t>HSS-E08 End Mills Short Series 1/100 incr.  
DIN844K z:3 HB L:104x38 Ø19,17</t>
  </si>
  <si>
    <t>4045053178715</t>
  </si>
  <si>
    <t>5534421918</t>
  </si>
  <si>
    <t>Bohrnutenfräser HSS-E08  
DIN844K z:3 HB L:104x38 Ø19,18</t>
  </si>
  <si>
    <t>HSS-E08 End Mills Short Series 1/100 incr.  
DIN844K z:3 HB L:104x38 Ø19,18</t>
  </si>
  <si>
    <t>4045053178722</t>
  </si>
  <si>
    <t>5534421919</t>
  </si>
  <si>
    <t>Bohrnutenfräser HSS-E08  
DIN844K z:3 HB L:104x38 Ø19,19</t>
  </si>
  <si>
    <t>HSS-E08 End Mills Short Series 1/100 incr.  
DIN844K z:3 HB L:104x38 Ø19,19</t>
  </si>
  <si>
    <t>4045053178739</t>
  </si>
  <si>
    <t>5534421920</t>
  </si>
  <si>
    <t>Bohrnutenfräser HSS-E08  
DIN844K z:3 HB L:104x38 Ø19,20</t>
  </si>
  <si>
    <t>HSS-E08 End Mills Short Series 1/100 incr.  
DIN844K z:3 HB L:104x38 Ø19,20</t>
  </si>
  <si>
    <t>4045053178746</t>
  </si>
  <si>
    <t>5534421921</t>
  </si>
  <si>
    <t>Bohrnutenfräser HSS-E08  
DIN844K z:3 HB L:104x38 Ø19,21</t>
  </si>
  <si>
    <t>HSS-E08 End Mills Short Series 1/100 incr.  
DIN844K z:3 HB L:104x38 Ø19,21</t>
  </si>
  <si>
    <t>4045053178753</t>
  </si>
  <si>
    <t>5534421922</t>
  </si>
  <si>
    <t>Bohrnutenfräser HSS-E08  
DIN844K z:3 HB L:104x38 Ø19,22</t>
  </si>
  <si>
    <t>HSS-E08 End Mills Short Series 1/100 incr.  
DIN844K z:3 HB L:104x38 Ø19,22</t>
  </si>
  <si>
    <t>4045053178760</t>
  </si>
  <si>
    <t>5534421923</t>
  </si>
  <si>
    <t>Bohrnutenfräser HSS-E08  
DIN844K z:3 HB L:104x38 Ø19,23</t>
  </si>
  <si>
    <t>HSS-E08 End Mills Short Series 1/100 incr.  
DIN844K z:3 HB L:104x38 Ø19,23</t>
  </si>
  <si>
    <t>4045053178777</t>
  </si>
  <si>
    <t>5534421924</t>
  </si>
  <si>
    <t>Bohrnutenfräser HSS-E08  
DIN844K z:3 HB L:104x38 Ø19,24</t>
  </si>
  <si>
    <t>HSS-E08 End Mills Short Series 1/100 incr.  
DIN844K z:3 HB L:104x38 Ø19,24</t>
  </si>
  <si>
    <t>4045053178784</t>
  </si>
  <si>
    <t>5534421925</t>
  </si>
  <si>
    <t>Bohrnutenfräser HSS-E08  
DIN844K z:3 HB L:104x38 Ø19,25</t>
  </si>
  <si>
    <t>HSS-E08 End Mills Short Series 1/100 incr.  
DIN844K z:3 HB L:104x38 Ø19,25</t>
  </si>
  <si>
    <t>4045053178791</t>
  </si>
  <si>
    <t>5534421926</t>
  </si>
  <si>
    <t>Bohrnutenfräser HSS-E08  
DIN844K z:3 HB L:104x38 Ø19,26</t>
  </si>
  <si>
    <t>HSS-E08 End Mills Short Series 1/100 incr.  
DIN844K z:3 HB L:104x38 Ø19,26</t>
  </si>
  <si>
    <t>4045053178807</t>
  </si>
  <si>
    <t>5534421927</t>
  </si>
  <si>
    <t>Bohrnutenfräser HSS-E08  
DIN844K z:3 HB L:104x38 Ø19,27</t>
  </si>
  <si>
    <t>HSS-E08 End Mills Short Series 1/100 incr.  
DIN844K z:3 HB L:104x38 Ø19,27</t>
  </si>
  <si>
    <t>4045053178814</t>
  </si>
  <si>
    <t>5534421928</t>
  </si>
  <si>
    <t>Bohrnutenfräser HSS-E08  
DIN844K z:3 HB L:104x38 Ø19,28</t>
  </si>
  <si>
    <t>HSS-E08 End Mills Short Series 1/100 incr.  
DIN844K z:3 HB L:104x38 Ø19,28</t>
  </si>
  <si>
    <t>4045053178821</t>
  </si>
  <si>
    <t>5534421929</t>
  </si>
  <si>
    <t>Bohrnutenfräser HSS-E08  
DIN844K z:3 HB L:104x38 Ø19,29</t>
  </si>
  <si>
    <t>HSS-E08 End Mills Short Series 1/100 incr.  
DIN844K z:3 HB L:104x38 Ø19,29</t>
  </si>
  <si>
    <t>4045053178838</t>
  </si>
  <si>
    <t>5534421930</t>
  </si>
  <si>
    <t>Bohrnutenfräser HSS-E08  
DIN844K z:3 HB L:104x38 Ø19,30</t>
  </si>
  <si>
    <t>HSS-E08 End Mills Short Series 1/100 incr.  
DIN844K z:3 HB L:104x38 Ø19,30</t>
  </si>
  <si>
    <t>4045053178845</t>
  </si>
  <si>
    <t>5534421931</t>
  </si>
  <si>
    <t>Bohrnutenfräser HSS-E08  
DIN844K z:3 HB L:104x38 Ø19,31</t>
  </si>
  <si>
    <t>HSS-E08 End Mills Short Series 1/100 incr.  
DIN844K z:3 HB L:104x38 Ø19,31</t>
  </si>
  <si>
    <t>4045053178852</t>
  </si>
  <si>
    <t>5534421932</t>
  </si>
  <si>
    <t>Bohrnutenfräser HSS-E08  
DIN844K z:3 HB L:104x38 Ø19,32</t>
  </si>
  <si>
    <t>HSS-E08 End Mills Short Series 1/100 incr.  
DIN844K z:3 HB L:104x38 Ø19,32</t>
  </si>
  <si>
    <t>4045053178869</t>
  </si>
  <si>
    <t>5534421933</t>
  </si>
  <si>
    <t>Bohrnutenfräser HSS-E08  
DIN844K z:3 HB L:104x38 Ø19,33</t>
  </si>
  <si>
    <t>HSS-E08 End Mills Short Series 1/100 incr.  
DIN844K z:3 HB L:104x38 Ø19,33</t>
  </si>
  <si>
    <t>4045053178876</t>
  </si>
  <si>
    <t>5534421934</t>
  </si>
  <si>
    <t>Bohrnutenfräser HSS-E08  
DIN844K z:3 HB L:104x38 Ø19,34</t>
  </si>
  <si>
    <t>HSS-E08 End Mills Short Series 1/100 incr.  
DIN844K z:3 HB L:104x38 Ø19,34</t>
  </si>
  <si>
    <t>4045053178883</t>
  </si>
  <si>
    <t>5534421935</t>
  </si>
  <si>
    <t>Bohrnutenfräser HSS-E08  
DIN844K z:3 HB L:104x38 Ø19,35</t>
  </si>
  <si>
    <t>HSS-E08 End Mills Short Series 1/100 incr.  
DIN844K z:3 HB L:104x38 Ø19,35</t>
  </si>
  <si>
    <t>4045053178890</t>
  </si>
  <si>
    <t>5534421936</t>
  </si>
  <si>
    <t>Bohrnutenfräser HSS-E08  
DIN844K z:3 HB L:104x38 Ø19,36</t>
  </si>
  <si>
    <t>HSS-E08 End Mills Short Series 1/100 incr.  
DIN844K z:3 HB L:104x38 Ø19,36</t>
  </si>
  <si>
    <t>4045053178906</t>
  </si>
  <si>
    <t>5534421937</t>
  </si>
  <si>
    <t>Bohrnutenfräser HSS-E08  
DIN844K z:3 HB L:104x38 Ø19,37</t>
  </si>
  <si>
    <t>HSS-E08 End Mills Short Series 1/100 incr.  
DIN844K z:3 HB L:104x38 Ø19,37</t>
  </si>
  <si>
    <t>4045053178913</t>
  </si>
  <si>
    <t>5534421938</t>
  </si>
  <si>
    <t>Bohrnutenfräser HSS-E08  
DIN844K z:3 HB L:104x38 Ø19,38</t>
  </si>
  <si>
    <t>HSS-E08 End Mills Short Series 1/100 incr.  
DIN844K z:3 HB L:104x38 Ø19,38</t>
  </si>
  <si>
    <t>4045053178920</t>
  </si>
  <si>
    <t>5534421939</t>
  </si>
  <si>
    <t>Bohrnutenfräser HSS-E08  
DIN844K z:3 HB L:104x38 Ø19,39</t>
  </si>
  <si>
    <t>HSS-E08 End Mills Short Series 1/100 incr.  
DIN844K z:3 HB L:104x38 Ø19,39</t>
  </si>
  <si>
    <t>4045053178937</t>
  </si>
  <si>
    <t>5534421940</t>
  </si>
  <si>
    <t>Bohrnutenfräser HSS-E08  
DIN844K z:3 HB L:104x38 Ø19,40</t>
  </si>
  <si>
    <t>HSS-E08 End Mills Short Series 1/100 incr.  
DIN844K z:3 HB L:104x38 Ø19,40</t>
  </si>
  <si>
    <t>4045053178944</t>
  </si>
  <si>
    <t>5534421941</t>
  </si>
  <si>
    <t>Bohrnutenfräser HSS-E08  
DIN844K z:3 HB L:104x38 Ø19,41</t>
  </si>
  <si>
    <t>HSS-E08 End Mills Short Series 1/100 incr.  
DIN844K z:3 HB L:104x38 Ø19,41</t>
  </si>
  <si>
    <t>4045053178951</t>
  </si>
  <si>
    <t>5534421942</t>
  </si>
  <si>
    <t>Bohrnutenfräser HSS-E08  
DIN844K z:3 HB L:104x38 Ø19,42</t>
  </si>
  <si>
    <t>HSS-E08 End Mills Short Series 1/100 incr.  
DIN844K z:3 HB L:104x38 Ø19,42</t>
  </si>
  <si>
    <t>4045053178968</t>
  </si>
  <si>
    <t>5534421943</t>
  </si>
  <si>
    <t>Bohrnutenfräser HSS-E08  
DIN844K z:3 HB L:104x38 Ø19,43</t>
  </si>
  <si>
    <t>HSS-E08 End Mills Short Series 1/100 incr.  
DIN844K z:3 HB L:104x38 Ø19,43</t>
  </si>
  <si>
    <t>4045053178975</t>
  </si>
  <si>
    <t>5534421944</t>
  </si>
  <si>
    <t>Bohrnutenfräser HSS-E08  
DIN844K z:3 HB L:104x38 Ø19,44</t>
  </si>
  <si>
    <t>HSS-E08 End Mills Short Series 1/100 incr.  
DIN844K z:3 HB L:104x38 Ø19,44</t>
  </si>
  <si>
    <t>4045053178982</t>
  </si>
  <si>
    <t>5534421945</t>
  </si>
  <si>
    <t>Bohrnutenfräser HSS-E08  
DIN844K z:3 HB L:104x38 Ø19,45</t>
  </si>
  <si>
    <t>HSS-E08 End Mills Short Series 1/100 incr.  
DIN844K z:3 HB L:104x38 Ø19,45</t>
  </si>
  <si>
    <t>4045053178999</t>
  </si>
  <si>
    <t>5534421946</t>
  </si>
  <si>
    <t>Bohrnutenfräser HSS-E08  
DIN844K z:3 HB L:104x38 Ø19,46</t>
  </si>
  <si>
    <t>HSS-E08 End Mills Short Series 1/100 incr.  
DIN844K z:3 HB L:104x38 Ø19,46</t>
  </si>
  <si>
    <t>4045053179002</t>
  </si>
  <si>
    <t>5534421947</t>
  </si>
  <si>
    <t>Bohrnutenfräser HSS-E08  
DIN844K z:3 HB L:104x38 Ø19,47</t>
  </si>
  <si>
    <t>HSS-E08 End Mills Short Series 1/100 incr.  
DIN844K z:3 HB L:104x38 Ø19,47</t>
  </si>
  <si>
    <t>4045053179019</t>
  </si>
  <si>
    <t>5534421948</t>
  </si>
  <si>
    <t>Bohrnutenfräser HSS-E08  
DIN844K z:3 HB L:104x38 Ø19,48</t>
  </si>
  <si>
    <t>HSS-E08 End Mills Short Series 1/100 incr.  
DIN844K z:3 HB L:104x38 Ø19,48</t>
  </si>
  <si>
    <t>4045053179026</t>
  </si>
  <si>
    <t>5534421949</t>
  </si>
  <si>
    <t>Bohrnutenfräser HSS-E08  
DIN844K z:3 HB L:104x38 Ø19,49</t>
  </si>
  <si>
    <t>HSS-E08 End Mills Short Series 1/100 incr.  
DIN844K z:3 HB L:104x38 Ø19,49</t>
  </si>
  <si>
    <t>4045053179033</t>
  </si>
  <si>
    <t>5534421950</t>
  </si>
  <si>
    <t>Bohrnutenfräser HSS-E08  
DIN844K z:3 HB L:104x38 Ø19,50</t>
  </si>
  <si>
    <t>HSS-E08 End Mills Short Series 1/100 incr.  
DIN844K z:3 HB L:104x38 Ø19,50</t>
  </si>
  <si>
    <t>4045053179040</t>
  </si>
  <si>
    <t>5534421951</t>
  </si>
  <si>
    <t>Bohrnutenfräser HSS-E08  
DIN844K z:3 HB L:104x38 Ø19,51</t>
  </si>
  <si>
    <t>HSS-E08 End Mills Short Series 1/100 incr.  
DIN844K z:3 HB L:104x38 Ø19,51</t>
  </si>
  <si>
    <t>4045053179057</t>
  </si>
  <si>
    <t>5534421952</t>
  </si>
  <si>
    <t>Bohrnutenfräser HSS-E08  
DIN844K z:3 HB L:104x38 Ø19,52</t>
  </si>
  <si>
    <t>HSS-E08 End Mills Short Series 1/100 incr.  
DIN844K z:3 HB L:104x38 Ø19,52</t>
  </si>
  <si>
    <t>4045053179064</t>
  </si>
  <si>
    <t>5534421953</t>
  </si>
  <si>
    <t>Bohrnutenfräser HSS-E08  
DIN844K z:3 HB L:104x38 Ø19,53</t>
  </si>
  <si>
    <t>HSS-E08 End Mills Short Series 1/100 incr.  
DIN844K z:3 HB L:104x38 Ø19,53</t>
  </si>
  <si>
    <t>4045053179071</t>
  </si>
  <si>
    <t>5534421954</t>
  </si>
  <si>
    <t>Bohrnutenfräser HSS-E08  
DIN844K z:3 HB L:104x38 Ø19,54</t>
  </si>
  <si>
    <t>HSS-E08 End Mills Short Series 1/100 incr.  
DIN844K z:3 HB L:104x38 Ø19,54</t>
  </si>
  <si>
    <t>4045053179088</t>
  </si>
  <si>
    <t>5534421955</t>
  </si>
  <si>
    <t>Bohrnutenfräser HSS-E08  
DIN844K z:3 HB L:104x38 Ø19,55</t>
  </si>
  <si>
    <t>HSS-E08 End Mills Short Series 1/100 incr.  
DIN844K z:3 HB L:104x38 Ø19,55</t>
  </si>
  <si>
    <t>4045053179095</t>
  </si>
  <si>
    <t>5534421956</t>
  </si>
  <si>
    <t>Bohrnutenfräser HSS-E08  
DIN844K z:3 HB L:104x38 Ø19,56</t>
  </si>
  <si>
    <t>HSS-E08 End Mills Short Series 1/100 incr.  
DIN844K z:3 HB L:104x38 Ø19,56</t>
  </si>
  <si>
    <t>4045053179101</t>
  </si>
  <si>
    <t>5534421957</t>
  </si>
  <si>
    <t>Bohrnutenfräser HSS-E08  
DIN844K z:3 HB L:104x38 Ø19,57</t>
  </si>
  <si>
    <t>HSS-E08 End Mills Short Series 1/100 incr.  
DIN844K z:3 HB L:104x38 Ø19,57</t>
  </si>
  <si>
    <t>4045053179118</t>
  </si>
  <si>
    <t>5534421958</t>
  </si>
  <si>
    <t>Bohrnutenfräser HSS-E08  
DIN844K z:3 HB L:104x38 Ø19,58</t>
  </si>
  <si>
    <t>HSS-E08 End Mills Short Series 1/100 incr.  
DIN844K z:3 HB L:104x38 Ø19,58</t>
  </si>
  <si>
    <t>4045053179125</t>
  </si>
  <si>
    <t>5534421959</t>
  </si>
  <si>
    <t>Bohrnutenfräser HSS-E08  
DIN844K z:3 HB L:104x38 Ø19,59</t>
  </si>
  <si>
    <t>HSS-E08 End Mills Short Series 1/100 incr.  
DIN844K z:3 HB L:104x38 Ø19,59</t>
  </si>
  <si>
    <t>4045053179132</t>
  </si>
  <si>
    <t>5534421960</t>
  </si>
  <si>
    <t>Bohrnutenfräser HSS-E08  
DIN844K z:3 HB L:104x38 Ø19,60</t>
  </si>
  <si>
    <t>HSS-E08 End Mills Short Series 1/100 incr.  
DIN844K z:3 HB L:104x38 Ø19,60</t>
  </si>
  <si>
    <t>4045053179149</t>
  </si>
  <si>
    <t>5534421961</t>
  </si>
  <si>
    <t>Bohrnutenfräser HSS-E08  
DIN844K z:3 HB L:104x38 Ø19,61</t>
  </si>
  <si>
    <t>HSS-E08 End Mills Short Series 1/100 incr.  
DIN844K z:3 HB L:104x38 Ø19,61</t>
  </si>
  <si>
    <t>4045053179156</t>
  </si>
  <si>
    <t>5534421962</t>
  </si>
  <si>
    <t>Bohrnutenfräser HSS-E08  
DIN844K z:3 HB L:104x38 Ø19,62</t>
  </si>
  <si>
    <t>HSS-E08 End Mills Short Series 1/100 incr.  
DIN844K z:3 HB L:104x38 Ø19,62</t>
  </si>
  <si>
    <t>4045053179163</t>
  </si>
  <si>
    <t>5534421963</t>
  </si>
  <si>
    <t>Bohrnutenfräser HSS-E08  
DIN844K z:3 HB L:104x38 Ø19,63</t>
  </si>
  <si>
    <t>HSS-E08 End Mills Short Series 1/100 incr.  
DIN844K z:3 HB L:104x38 Ø19,63</t>
  </si>
  <si>
    <t>4045053179170</t>
  </si>
  <si>
    <t>5534421964</t>
  </si>
  <si>
    <t>Bohrnutenfräser HSS-E08  
DIN844K z:3 HB L:104x38 Ø19,64</t>
  </si>
  <si>
    <t>HSS-E08 End Mills Short Series 1/100 incr.  
DIN844K z:3 HB L:104x38 Ø19,64</t>
  </si>
  <si>
    <t>4045053179187</t>
  </si>
  <si>
    <t>5534421965</t>
  </si>
  <si>
    <t>Bohrnutenfräser HSS-E08  
DIN844K z:3 HB L:104x38 Ø19,65</t>
  </si>
  <si>
    <t>HSS-E08 End Mills Short Series 1/100 incr.  
DIN844K z:3 HB L:104x38 Ø19,65</t>
  </si>
  <si>
    <t>4045053179194</t>
  </si>
  <si>
    <t>5534421966</t>
  </si>
  <si>
    <t>Bohrnutenfräser HSS-E08  
DIN844K z:3 HB L:104x38 Ø19,66</t>
  </si>
  <si>
    <t>HSS-E08 End Mills Short Series 1/100 incr.  
DIN844K z:3 HB L:104x38 Ø19,66</t>
  </si>
  <si>
    <t>4045053179200</t>
  </si>
  <si>
    <t>5534421967</t>
  </si>
  <si>
    <t>Bohrnutenfräser HSS-E08  
DIN844K z:3 HB L:104x38 Ø19,67</t>
  </si>
  <si>
    <t>HSS-E08 End Mills Short Series 1/100 incr.  
DIN844K z:3 HB L:104x38 Ø19,67</t>
  </si>
  <si>
    <t>4045053179217</t>
  </si>
  <si>
    <t>5534421968</t>
  </si>
  <si>
    <t>Bohrnutenfräser HSS-E08  
DIN844K z:3 HB L:104x38 Ø19,68</t>
  </si>
  <si>
    <t>HSS-E08 End Mills Short Series 1/100 incr.  
DIN844K z:3 HB L:104x38 Ø19,68</t>
  </si>
  <si>
    <t>4045053179224</t>
  </si>
  <si>
    <t>5534421969</t>
  </si>
  <si>
    <t>Bohrnutenfräser HSS-E08  
DIN844K z:3 HB L:104x38 Ø19,69</t>
  </si>
  <si>
    <t>HSS-E08 End Mills Short Series 1/100 incr.  
DIN844K z:3 HB L:104x38 Ø19,69</t>
  </si>
  <si>
    <t>4045053179231</t>
  </si>
  <si>
    <t>5534421970</t>
  </si>
  <si>
    <t>Bohrnutenfräser HSS-E08  
DIN844K z:3 HB L:104x38 Ø19,70</t>
  </si>
  <si>
    <t>HSS-E08 End Mills Short Series 1/100 incr.  
DIN844K z:3 HB L:104x38 Ø19,70</t>
  </si>
  <si>
    <t>4045053179248</t>
  </si>
  <si>
    <t>5534421971</t>
  </si>
  <si>
    <t>Bohrnutenfräser HSS-E08  
DIN844K z:3 HB L:104x38 Ø19,71</t>
  </si>
  <si>
    <t>HSS-E08 End Mills Short Series 1/100 incr.  
DIN844K z:3 HB L:104x38 Ø19,71</t>
  </si>
  <si>
    <t>4045053179255</t>
  </si>
  <si>
    <t>5534421972</t>
  </si>
  <si>
    <t>Bohrnutenfräser HSS-E08  
DIN844K z:3 HB L:104x38 Ø19,72</t>
  </si>
  <si>
    <t>HSS-E08 End Mills Short Series 1/100 incr.  
DIN844K z:3 HB L:104x38 Ø19,72</t>
  </si>
  <si>
    <t>4045053179262</t>
  </si>
  <si>
    <t>5534421973</t>
  </si>
  <si>
    <t>Bohrnutenfräser HSS-E08  
DIN844K z:3 HB L:104x38 Ø19,73</t>
  </si>
  <si>
    <t>HSS-E08 End Mills Short Series 1/100 incr.  
DIN844K z:3 HB L:104x38 Ø19,73</t>
  </si>
  <si>
    <t>4045053179279</t>
  </si>
  <si>
    <t>5534421974</t>
  </si>
  <si>
    <t>Bohrnutenfräser HSS-E08  
DIN844K z:3 HB L:104x38 Ø19,74</t>
  </si>
  <si>
    <t>HSS-E08 End Mills Short Series 1/100 incr.  
DIN844K z:3 HB L:104x38 Ø19,74</t>
  </si>
  <si>
    <t>4045053179286</t>
  </si>
  <si>
    <t>5534421975</t>
  </si>
  <si>
    <t>Bohrnutenfräser HSS-E08  
DIN844K z:3 HB L:104x38 Ø19,75</t>
  </si>
  <si>
    <t>HSS-E08 End Mills Short Series 1/100 incr.  
DIN844K z:3 HB L:104x38 Ø19,75</t>
  </si>
  <si>
    <t>4045053179293</t>
  </si>
  <si>
    <t>5534421976</t>
  </si>
  <si>
    <t>Bohrnutenfräser HSS-E08  
DIN844K z:3 HB L:104x38 Ø19,76</t>
  </si>
  <si>
    <t>HSS-E08 End Mills Short Series 1/100 incr.  
DIN844K z:3 HB L:104x38 Ø19,76</t>
  </si>
  <si>
    <t>4045053179309</t>
  </si>
  <si>
    <t>5534421977</t>
  </si>
  <si>
    <t>Bohrnutenfräser HSS-E08  
DIN844K z:3 HB L:104x38 Ø19,77</t>
  </si>
  <si>
    <t>HSS-E08 End Mills Short Series 1/100 incr.  
DIN844K z:3 HB L:104x38 Ø19,77</t>
  </si>
  <si>
    <t>4045053179316</t>
  </si>
  <si>
    <t>5534421978</t>
  </si>
  <si>
    <t>Bohrnutenfräser HSS-E08  
DIN844K z:3 HB L:104x38 Ø19,78</t>
  </si>
  <si>
    <t>HSS-E08 End Mills Short Series 1/100 incr.  
DIN844K z:3 HB L:104x38 Ø19,78</t>
  </si>
  <si>
    <t>4045053179323</t>
  </si>
  <si>
    <t>5534421979</t>
  </si>
  <si>
    <t>Bohrnutenfräser HSS-E08  
DIN844K z:3 HB L:104x38 Ø19,79</t>
  </si>
  <si>
    <t>HSS-E08 End Mills Short Series 1/100 incr.  
DIN844K z:3 HB L:104x38 Ø19,79</t>
  </si>
  <si>
    <t>4045053179330</t>
  </si>
  <si>
    <t>5534421980</t>
  </si>
  <si>
    <t>Bohrnutenfräser HSS-E08  
DIN844K z:3 HB L:104x38 Ø19,80</t>
  </si>
  <si>
    <t>HSS-E08 End Mills Short Series 1/100 incr.  
DIN844K z:3 HB L:104x38 Ø19,80</t>
  </si>
  <si>
    <t>4045053179347</t>
  </si>
  <si>
    <t>5534421981</t>
  </si>
  <si>
    <t>Bohrnutenfräser HSS-E08  
DIN844K z:3 HB L:104x38 Ø19,81</t>
  </si>
  <si>
    <t>HSS-E08 End Mills Short Series 1/100 incr.  
DIN844K z:3 HB L:104x38 Ø19,81</t>
  </si>
  <si>
    <t>4045053179354</t>
  </si>
  <si>
    <t>5534421982</t>
  </si>
  <si>
    <t>Bohrnutenfräser HSS-E08  
DIN844K z:3 HB L:104x38 Ø19,82</t>
  </si>
  <si>
    <t>HSS-E08 End Mills Short Series 1/100 incr.  
DIN844K z:3 HB L:104x38 Ø19,82</t>
  </si>
  <si>
    <t>4045053179361</t>
  </si>
  <si>
    <t>5534421983</t>
  </si>
  <si>
    <t>Bohrnutenfräser HSS-E08  
DIN844K z:3 HB L:104x38 Ø19,83</t>
  </si>
  <si>
    <t>HSS-E08 End Mills Short Series 1/100 incr.  
DIN844K z:3 HB L:104x38 Ø19,83</t>
  </si>
  <si>
    <t>4045053179378</t>
  </si>
  <si>
    <t>5534421984</t>
  </si>
  <si>
    <t>Bohrnutenfräser HSS-E08  
DIN844K z:3 HB L:104x38 Ø19,84</t>
  </si>
  <si>
    <t>HSS-E08 End Mills Short Series 1/100 incr.  
DIN844K z:3 HB L:104x38 Ø19,84</t>
  </si>
  <si>
    <t>4045053179385</t>
  </si>
  <si>
    <t>5534421985</t>
  </si>
  <si>
    <t>Bohrnutenfräser HSS-E08  
DIN844K z:3 HB L:104x38 Ø19,85</t>
  </si>
  <si>
    <t>HSS-E08 End Mills Short Series 1/100 incr.  
DIN844K z:3 HB L:104x38 Ø19,85</t>
  </si>
  <si>
    <t>4045053179392</t>
  </si>
  <si>
    <t>5534421986</t>
  </si>
  <si>
    <t>Bohrnutenfräser HSS-E08  
DIN844K z:3 HB L:104x38 Ø19,86</t>
  </si>
  <si>
    <t>HSS-E08 End Mills Short Series 1/100 incr.  
DIN844K z:3 HB L:104x38 Ø19,86</t>
  </si>
  <si>
    <t>4045053179408</t>
  </si>
  <si>
    <t>5534421987</t>
  </si>
  <si>
    <t>Bohrnutenfräser HSS-E08  
DIN844K z:3 HB L:104x38 Ø19,87</t>
  </si>
  <si>
    <t>HSS-E08 End Mills Short Series 1/100 incr.  
DIN844K z:3 HB L:104x38 Ø19,87</t>
  </si>
  <si>
    <t>4045053179415</t>
  </si>
  <si>
    <t>5534421988</t>
  </si>
  <si>
    <t>Bohrnutenfräser HSS-E08  
DIN844K z:3 HB L:104x38 Ø19,88</t>
  </si>
  <si>
    <t>HSS-E08 End Mills Short Series 1/100 incr.  
DIN844K z:3 HB L:104x38 Ø19,88</t>
  </si>
  <si>
    <t>4045053179422</t>
  </si>
  <si>
    <t>5534421989</t>
  </si>
  <si>
    <t>Bohrnutenfräser HSS-E08  
DIN844K z:3 HB L:104x38 Ø19,89</t>
  </si>
  <si>
    <t>HSS-E08 End Mills Short Series 1/100 incr.  
DIN844K z:3 HB L:104x38 Ø19,89</t>
  </si>
  <si>
    <t>4045053179439</t>
  </si>
  <si>
    <t>5534421990</t>
  </si>
  <si>
    <t>Bohrnutenfräser HSS-E08  
DIN844K z:3 HB L:104x38 Ø19,90</t>
  </si>
  <si>
    <t>HSS-E08 End Mills Short Series 1/100 incr.  
DIN844K z:3 HB L:104x38 Ø19,90</t>
  </si>
  <si>
    <t>4045053179446</t>
  </si>
  <si>
    <t>5534421991</t>
  </si>
  <si>
    <t>Bohrnutenfräser HSS-E08  
DIN844K z:3 HB L:104x38 Ø19,91</t>
  </si>
  <si>
    <t>HSS-E08 End Mills Short Series 1/100 incr.  
DIN844K z:3 HB L:104x38 Ø19,91</t>
  </si>
  <si>
    <t>4045053179453</t>
  </si>
  <si>
    <t>5534421992</t>
  </si>
  <si>
    <t>Bohrnutenfräser HSS-E08  
DIN844K z:3 HB L:104x38 Ø19,92</t>
  </si>
  <si>
    <t>HSS-E08 End Mills Short Series 1/100 incr.  
DIN844K z:3 HB L:104x38 Ø19,92</t>
  </si>
  <si>
    <t>4045053179460</t>
  </si>
  <si>
    <t>5534421993</t>
  </si>
  <si>
    <t>Bohrnutenfräser HSS-E08  
DIN844K z:3 HB L:104x38 Ø19,93</t>
  </si>
  <si>
    <t>HSS-E08 End Mills Short Series 1/100 incr.  
DIN844K z:3 HB L:104x38 Ø19,93</t>
  </si>
  <si>
    <t>4045053179477</t>
  </si>
  <si>
    <t>5534421994</t>
  </si>
  <si>
    <t>Bohrnutenfräser HSS-E08  
DIN844K z:3 HB L:104x38 Ø19,94</t>
  </si>
  <si>
    <t>HSS-E08 End Mills Short Series 1/100 incr.  
DIN844K z:3 HB L:104x38 Ø19,94</t>
  </si>
  <si>
    <t>4045053179484</t>
  </si>
  <si>
    <t>5534421995</t>
  </si>
  <si>
    <t>Bohrnutenfräser HSS-E08  
DIN844K z:3 HB L:104x38 Ø19,95</t>
  </si>
  <si>
    <t>HSS-E08 End Mills Short Series 1/100 incr.  
DIN844K z:3 HB L:104x38 Ø19,95</t>
  </si>
  <si>
    <t>4045053179491</t>
  </si>
  <si>
    <t>5534421996</t>
  </si>
  <si>
    <t>Bohrnutenfräser HSS-E08  
DIN844K z:3 HB L:104x38 Ø19,96</t>
  </si>
  <si>
    <t>HSS-E08 End Mills Short Series 1/100 incr.  
DIN844K z:3 HB L:104x38 Ø19,96</t>
  </si>
  <si>
    <t>4045053179507</t>
  </si>
  <si>
    <t>5534421997</t>
  </si>
  <si>
    <t>Bohrnutenfräser HSS-E08  
DIN844K z:3 HB L:104x38 Ø19,97</t>
  </si>
  <si>
    <t>HSS-E08 End Mills Short Series 1/100 incr.  
DIN844K z:3 HB L:104x38 Ø19,97</t>
  </si>
  <si>
    <t>4045053179514</t>
  </si>
  <si>
    <t>5534421998</t>
  </si>
  <si>
    <t>Bohrnutenfräser HSS-E08  
DIN844K z:3 HB L:104x38 Ø19,98</t>
  </si>
  <si>
    <t>HSS-E08 End Mills Short Series 1/100 incr.  
DIN844K z:3 HB L:104x38 Ø19,98</t>
  </si>
  <si>
    <t>4045053179521</t>
  </si>
  <si>
    <t>5534421999</t>
  </si>
  <si>
    <t>Bohrnutenfräser HSS-E08  
DIN844K z:3 HB L:104x38 Ø19,99</t>
  </si>
  <si>
    <t>HSS-E08 End Mills Short Series 1/100 incr.  
DIN844K z:3 HB L:104x38 Ø19,99</t>
  </si>
  <si>
    <t>4045053179538</t>
  </si>
  <si>
    <t>5534422000</t>
  </si>
  <si>
    <t>Bohrnutenfräser HSS-E08  
DIN844K z:3 HB L:104x38 Ø20,00</t>
  </si>
  <si>
    <t>HSS-E08 End Mills Short Series 1/100 incr.  
DIN844K z:3 HB L:104x38 Ø20,00</t>
  </si>
  <si>
    <t>4045053179545</t>
  </si>
  <si>
    <t>5546400600</t>
  </si>
  <si>
    <t>Schaftfräser HSS-E08 überlang  
N40° L:95x50 d6HB z:4 Ø6</t>
  </si>
  <si>
    <t>HSS-E08 End Mills Extra Long Version  
N40° L:95x50 d6HB z:4 Ø6</t>
  </si>
  <si>
    <t>4045053182026</t>
  </si>
  <si>
    <t>5546400800</t>
  </si>
  <si>
    <t>Schaftfräser HSS-E08 überlang  
N40° L:110x60 d10HB z:4 Ø8</t>
  </si>
  <si>
    <t>HSS-E08 End Mills Extra Long Version  
N40° L:110x60 d10HB z:4 Ø8</t>
  </si>
  <si>
    <t>4045053182033</t>
  </si>
  <si>
    <t>5546401000</t>
  </si>
  <si>
    <t>Schaftfräser HSS-E08 überlang  
N40° L:115x65 d10HB z:4 Ø10</t>
  </si>
  <si>
    <t>HSS-E08 End Mills Extra Long Version  
N40° L:115x65 d10HB z:4 Ø10</t>
  </si>
  <si>
    <t>4045053182040</t>
  </si>
  <si>
    <t>5546401200</t>
  </si>
  <si>
    <t>Schaftfräser HSS-E08 überlang  
N40° L:130x75 d12HB z:4 Ø12</t>
  </si>
  <si>
    <t>HSS-E08 End Mills Extra Long Version  
N40° L:130x75 d12HB z:4 Ø12</t>
  </si>
  <si>
    <t>4045053182057</t>
  </si>
  <si>
    <t>5546401400</t>
  </si>
  <si>
    <t>Schaftfräser HSS-E08 überlang  
N40° L:135x80 d12HB z:4 Ø14</t>
  </si>
  <si>
    <t>HSS-E08 End Mills Extra Long Version  
N40° L:135x80 d12HB z:4 Ø14</t>
  </si>
  <si>
    <t>4045053182064</t>
  </si>
  <si>
    <t>5546401600</t>
  </si>
  <si>
    <t>Schaftfräser HSS-E08 überlang  
N40° L:155x95 d16HB z:4 Ø16</t>
  </si>
  <si>
    <t>HSS-E08 End Mills Extra Long Version  
N40° L:155x95 d16HB z:4 Ø16</t>
  </si>
  <si>
    <t>4045053182071</t>
  </si>
  <si>
    <t>5546401800</t>
  </si>
  <si>
    <t>Schaftfräser HSS-E08 überlang  
N40° L:160x100 d18HB z:4 Ø18</t>
  </si>
  <si>
    <t>HSS-E08 End Mills Extra Long Version  
N40° L:160x100 d18HB z:4 Ø18</t>
  </si>
  <si>
    <t>4045053182088</t>
  </si>
  <si>
    <t>5546402000</t>
  </si>
  <si>
    <t>Schaftfräser HSS-E08 überlang  
N40° L:175x110 d20HB z:4 Ø20</t>
  </si>
  <si>
    <t>HSS-E08 End Mills Extra Long Version  
N40° L:175x110 d20HB z:4 Ø20</t>
  </si>
  <si>
    <t>4045053182095</t>
  </si>
  <si>
    <t>5723400200</t>
  </si>
  <si>
    <t>Bohrnutenfräser E08+X.Cut e8  
N L:48x4 d6HB z:2 Ø2,0</t>
  </si>
  <si>
    <t>HSS-E08 End Mills+X.Cut Stub Series Tolerance e8  
N L:48x4 d6HB z:2 Ø2,0</t>
  </si>
  <si>
    <t>4045053187380</t>
  </si>
  <si>
    <t>5723400250</t>
  </si>
  <si>
    <t>Bohrnutenfräser E08+X.Cut e8  
N L:49x5 d6HB z:2 Ø2,5</t>
  </si>
  <si>
    <t>HSS-E08 End Mills+X.Cut Stub Series Tolerance e8  
N L:49x5 d6HB z:2 Ø2,5</t>
  </si>
  <si>
    <t>4045053187397</t>
  </si>
  <si>
    <t>5723400300</t>
  </si>
  <si>
    <t>Bohrnutenfräser E08+X.Cut e8  
N L:49x5 d6HB z:2 Ø3,0</t>
  </si>
  <si>
    <t>HSS-E08 End Mills+X.Cut Stub Series Tolerance e8  
N L:49x5 d6HB z:2 Ø3,0</t>
  </si>
  <si>
    <t>4045053187410</t>
  </si>
  <si>
    <t>5723400350</t>
  </si>
  <si>
    <t>Bohrnutenfräser E08+X.Cut e8  
N L:50x6 d6HB z:2 Ø3,5</t>
  </si>
  <si>
    <t>HSS-E08 End Mills+X.Cut Stub Series Tolerance e8  
N L:50x6 d6HB z:2 Ø3,5</t>
  </si>
  <si>
    <t>4045053187427</t>
  </si>
  <si>
    <t>5723400400</t>
  </si>
  <si>
    <t>Bohrnutenfräser E08+X.Cut e8  
N L:51x7 d6HB z:2 Ø4,0</t>
  </si>
  <si>
    <t>HSS-E08 End Mills+X.Cut Stub Series Tolerance e8  
N L:51x7 d6HB z:2 Ø4,0</t>
  </si>
  <si>
    <t>4045053187441</t>
  </si>
  <si>
    <t>5723400450</t>
  </si>
  <si>
    <t>Bohrnutenfräser E08+X.Cut e8  
N L:51x7 d6HB z:2 Ø4,5</t>
  </si>
  <si>
    <t>HSS-E08 End Mills+X.Cut Stub Series Tolerance e8  
N L:51x7 d6HB z:2 Ø4,5</t>
  </si>
  <si>
    <t>4045053187458</t>
  </si>
  <si>
    <t>5723400500</t>
  </si>
  <si>
    <t>Bohrnutenfräser E08+X.Cut e8  
N L:52x8 d6HB z:2 Ø5,0</t>
  </si>
  <si>
    <t>HSS-E08 End Mills+X.Cut Stub Series Tolerance e8  
N L:52x8 d6HB z:2 Ø5,0</t>
  </si>
  <si>
    <t>4045053187472</t>
  </si>
  <si>
    <t>5723400550</t>
  </si>
  <si>
    <t>Bohrnutenfräser E08+X.Cut e8  
N L:52x8 d6HB z:2 Ø5,5</t>
  </si>
  <si>
    <t>HSS-E08 End Mills+X.Cut Stub Series Tolerance e8  
N L:52x8 d6HB z:2 Ø5,5</t>
  </si>
  <si>
    <t>4045053187489</t>
  </si>
  <si>
    <t>5723400600</t>
  </si>
  <si>
    <t>Bohrnutenfräser E08+X.Cut e8  
N L:52x8 d6HB z:2 Ø6,0</t>
  </si>
  <si>
    <t>HSS-E08 End Mills+X.Cut Stub Series Tolerance e8  
N L:52x8 d6HB z:2 Ø6,0</t>
  </si>
  <si>
    <t>4045053187502</t>
  </si>
  <si>
    <t>5723400650</t>
  </si>
  <si>
    <t>Bohrnutenfräser E08+X.Cut e8  
N L:54x10 d8HB z:2 Ø6,5</t>
  </si>
  <si>
    <t>HSS-E08 End Mills+X.Cut Stub Series Tolerance e8  
N L:54x10 d8HB z:2 Ø6,5</t>
  </si>
  <si>
    <t>4045053187519</t>
  </si>
  <si>
    <t>5723400700</t>
  </si>
  <si>
    <t>Bohrnutenfräser E08+X.Cut e8  
N L:54x10 d8HB z:2 Ø7,0</t>
  </si>
  <si>
    <t>HSS-E08 End Mills+X.Cut Stub Series Tolerance e8  
N L:54x10 d8HB z:2 Ø7,0</t>
  </si>
  <si>
    <t>4045053187533</t>
  </si>
  <si>
    <t>5723400750</t>
  </si>
  <si>
    <t>Bohrnutenfräser E08+X.Cut e8  
N L:54x10 d8HB z:2 Ø7,5</t>
  </si>
  <si>
    <t>HSS-E08 End Mills+X.Cut Stub Series Tolerance e8  
N L:54x10 d8HB z:2 Ø7,5</t>
  </si>
  <si>
    <t>4045053187540</t>
  </si>
  <si>
    <t>5723400800</t>
  </si>
  <si>
    <t>Bohrnutenfräser E08+X.Cut e8  
N L:55x11 d8HB z:2 Ø8,0</t>
  </si>
  <si>
    <t>HSS-E08 End Mills+X.Cut Stub Series Tolerance e8  
N L:55x11 d8HB z:2 Ø8,0</t>
  </si>
  <si>
    <t>4045053187564</t>
  </si>
  <si>
    <t>5723400850</t>
  </si>
  <si>
    <t>Bohrnutenfräser E08+X.Cut e8  
N L:61x11 d10HB z:2 Ø8,5</t>
  </si>
  <si>
    <t>HSS-E08 End Mills+X.Cut Stub Series Tolerance e8  
N L:61x11 d10HB z:2 Ø8,5</t>
  </si>
  <si>
    <t>4045053187588</t>
  </si>
  <si>
    <t>5723400900</t>
  </si>
  <si>
    <t>Bohrnutenfräser E08+X.Cut e8  
N L:61x11 d10HB z:2 Ø9,0</t>
  </si>
  <si>
    <t>HSS-E08 End Mills+X.Cut Stub Series Tolerance e8  
N L:61x11 d10HB z:2 Ø9,0</t>
  </si>
  <si>
    <t>4045053187601</t>
  </si>
  <si>
    <t>5723400950</t>
  </si>
  <si>
    <t>Bohrnutenfräser E08+X.Cut e8  
N L:61x11 d10HB z:2 Ø9,5</t>
  </si>
  <si>
    <t>HSS-E08 End Mills+X.Cut Stub Series Tolerance e8  
N L:61x11 d10HB z:2 Ø9,5</t>
  </si>
  <si>
    <t>4045053187618</t>
  </si>
  <si>
    <t>5723401000</t>
  </si>
  <si>
    <t>Bohrnutenfräser E08+X.Cut e8  
N L:63x13 d10HB z:2 Ø10,0</t>
  </si>
  <si>
    <t>HSS-E08 End Mills+X.Cut Stub Series Tolerance e8  
N L:63x13 d10HB z:2 Ø10,0</t>
  </si>
  <si>
    <t>4045053187632</t>
  </si>
  <si>
    <t>5723401050</t>
  </si>
  <si>
    <t>Bohrnutenfräser E08+X.Cut e8  
N L:70x13 d12HB z:2 Ø10,5</t>
  </si>
  <si>
    <t>HSS-E08 End Mills+X.Cut Stub Series Tolerance e8  
N L:70x13 d12HB z:2 Ø10,5</t>
  </si>
  <si>
    <t>4045053187649</t>
  </si>
  <si>
    <t>5723401100</t>
  </si>
  <si>
    <t>Bohrnutenfräser E08+X.Cut e8  
N L:70x13 d12HB z:2 Ø11,0</t>
  </si>
  <si>
    <t>HSS-E08 End Mills+X.Cut Stub Series Tolerance e8  
N L:70x13 d12HB z:2 Ø11,0</t>
  </si>
  <si>
    <t>4045053187656</t>
  </si>
  <si>
    <t>5723401150</t>
  </si>
  <si>
    <t>Bohrnutenfräser E08+X.Cut e8  
N L:70x13 d12HB z:2 Ø11,5</t>
  </si>
  <si>
    <t>HSS-E08 End Mills+X.Cut Stub Series Tolerance e8  
N L:70x13 d12HB z:2 Ø11,5</t>
  </si>
  <si>
    <t>4045053187663</t>
  </si>
  <si>
    <t>5723401200</t>
  </si>
  <si>
    <t>Bohrnutenfräser E08+X.Cut e8  
N L:73x16 d12HB z:2 Ø12,0</t>
  </si>
  <si>
    <t>HSS-E08 End Mills+X.Cut Stub Series Tolerance e8  
N L:73x16 d12HB z:2 Ø12,0</t>
  </si>
  <si>
    <t>4045053187670</t>
  </si>
  <si>
    <t>5723401300</t>
  </si>
  <si>
    <t>Bohrnutenfräser E08+X.Cut e8  
N L:73x16 d12HB z:2 Ø13,0</t>
  </si>
  <si>
    <t>HSS-E08 End Mills+X.Cut Stub Series Tolerance e8  
N L:73x16 d12HB z:2 Ø13,0</t>
  </si>
  <si>
    <t>4045053187687</t>
  </si>
  <si>
    <t>5723401400</t>
  </si>
  <si>
    <t>Bohrnutenfräser E08+X.Cut e8  
N L:73x16 d12HB z:2 Ø14,0</t>
  </si>
  <si>
    <t>HSS-E08 End Mills+X.Cut Stub Series Tolerance e8  
N L:73x16 d12HB z:2 Ø14,0</t>
  </si>
  <si>
    <t>4045053187694</t>
  </si>
  <si>
    <t>5723401500</t>
  </si>
  <si>
    <t>Bohrnutenfräser E08+X.Cut e8  
N L:73x16 d12HB z:2 Ø15,0</t>
  </si>
  <si>
    <t>HSS-E08 End Mills+X.Cut Stub Series Tolerance e8  
N L:73x16 d12HB z:2 Ø15,0</t>
  </si>
  <si>
    <t>4045053187700</t>
  </si>
  <si>
    <t>5723401600</t>
  </si>
  <si>
    <t>Bohrnutenfräser E08+X.Cut e8  
N L:79x19 d16HB z:2 Ø16,0</t>
  </si>
  <si>
    <t>HSS-E08 End Mills+X.Cut Stub Series Tolerance e8  
N L:79x19 d16HB z:2 Ø16,0</t>
  </si>
  <si>
    <t>4045053187717</t>
  </si>
  <si>
    <t>5723401700</t>
  </si>
  <si>
    <t>Bohrnutenfräser E08+X.Cut e8  
N L:79x19 d16HB z:2 Ø17,0</t>
  </si>
  <si>
    <t>HSS-E08 End Mills+X.Cut Stub Series Tolerance e8  
N L:79x19 d16HB z:2 Ø17,0</t>
  </si>
  <si>
    <t>4045053375343</t>
  </si>
  <si>
    <t>5723401800</t>
  </si>
  <si>
    <t>Bohrnutenfräser E08+X.Cut e8  
N L:79x19 d16HB z:2 Ø18,0</t>
  </si>
  <si>
    <t>HSS-E08 End Mills+X.Cut Stub Series Tolerance e8  
N L:79x19 d16HB z:2 Ø18,0</t>
  </si>
  <si>
    <t>4045053187724</t>
  </si>
  <si>
    <t>5723401900</t>
  </si>
  <si>
    <t>Bohrnutenfräser E08+X.Cut e8  
N L:79x19 d16HB z:2 Ø19,0</t>
  </si>
  <si>
    <t>HSS-E08 End Mills+X.Cut Stub Series Tolerance e8  
N L:79x19 d16HB z:2 Ø19,0</t>
  </si>
  <si>
    <t>4045053187731</t>
  </si>
  <si>
    <t>5723402000</t>
  </si>
  <si>
    <t>Bohrnutenfräser E08+X.Cut e8  
N L:88x22 d20HB z:2 Ø20,0</t>
  </si>
  <si>
    <t>HSS-E08 End Mills+X.Cut Stub Series Tolerance e8  
N L:88x22 d20HB z:2 Ø20,0</t>
  </si>
  <si>
    <t>4045053187748</t>
  </si>
  <si>
    <t>5723402200</t>
  </si>
  <si>
    <t>Bohrnutenfräser E08+X.Cut e8  
N L:88x22 d20HB z:2 Ø22,0</t>
  </si>
  <si>
    <t>HSS-E08 End Mills+X.Cut Stub Series Tolerance e8  
N L:88x22 d20HB z:2 Ø22,0</t>
  </si>
  <si>
    <t>4045053187755</t>
  </si>
  <si>
    <t>5723402400</t>
  </si>
  <si>
    <t>Bohrnutenfräser E08+X.Cut e8  
N L:102x26 d25HB z:2 Ø24,0</t>
  </si>
  <si>
    <t>HSS-E08 End Mills+X.Cut Stub Series Tolerance e8  
N L:102x26 d25HB z:2 Ø24,0</t>
  </si>
  <si>
    <t>4045053187762</t>
  </si>
  <si>
    <t>5723402500</t>
  </si>
  <si>
    <t>Bohrnutenfräser E08+X.Cut e8  
N L:102x26 d25HB z:2 Ø25,0</t>
  </si>
  <si>
    <t>HSS-E08 End Mills+X.Cut Stub Series Tolerance e8  
N L:102x26 d25HB z:2 Ø25,0</t>
  </si>
  <si>
    <t>4045053187779</t>
  </si>
  <si>
    <t>5723402600</t>
  </si>
  <si>
    <t>Bohrnutenfräser E08+X.Cut e8  
N L:102x26 d25HB z:2 Ø26,0</t>
  </si>
  <si>
    <t>HSS-E08 End Mills+X.Cut Stub Series Tolerance e8  
N L:102x26 d25HB z:2 Ø26,0</t>
  </si>
  <si>
    <t>4045053187786</t>
  </si>
  <si>
    <t>5723402800</t>
  </si>
  <si>
    <t>Bohrnutenfräser E08+X.Cut e8  
N L:102x26 d25HB z:2 Ø28,0</t>
  </si>
  <si>
    <t>HSS-E08 End Mills+X.Cut Stub Series Tolerance e8  
N L:102x26 d25HB z:2 Ø28,0</t>
  </si>
  <si>
    <t>4045053187793</t>
  </si>
  <si>
    <t>5723403000</t>
  </si>
  <si>
    <t>Bohrnutenfräser E08+X.Cut e8  
N L:102x26 d25HB z:2 Ø30,0</t>
  </si>
  <si>
    <t>HSS-E08 End Mills+X.Cut Stub Series Tolerance e8  
N L:102x26 d25HB z:2 Ø30,0</t>
  </si>
  <si>
    <t>4045053187809</t>
  </si>
  <si>
    <t>5723403200</t>
  </si>
  <si>
    <t>Bohrnutenfräser E08+X.Cut e8  
N L:112x32 d32HB z:2 Ø32,0</t>
  </si>
  <si>
    <t>HSS-E08 End Mills+X.Cut Stub Series Tolerance e8  
N L:112x32 d32HB z:2 Ø32,0</t>
  </si>
  <si>
    <t>4045053187816</t>
  </si>
  <si>
    <t>5725400200</t>
  </si>
  <si>
    <t>Bohrnutenfräser E08+X.Cut e8  
N lang L:54x7 d6HB z:2 Ø2</t>
  </si>
  <si>
    <t>HSS-E08 End Mills+X.Cut Long Series Tolerance e8  
N lang L:54x7 d6HB z:2 Ø2</t>
  </si>
  <si>
    <t>4045053188196</t>
  </si>
  <si>
    <t>5725400300</t>
  </si>
  <si>
    <t>Bohrnutenfräser E08+X.Cut e8  
N lang L:56x8 d6HB z:2 Ø3</t>
  </si>
  <si>
    <t>HSS-E08 End Mills+X.Cut Long Series Tolerance e8  
N lang L:56x8 d6HB z:2 Ø3</t>
  </si>
  <si>
    <t>4045053188202</t>
  </si>
  <si>
    <t>5725400400</t>
  </si>
  <si>
    <t>Bohrnutenfräser E08+X.Cut e8  
N lang L:63x11 d6HB z:2 Ø4</t>
  </si>
  <si>
    <t>HSS-E08 End Mills+X.Cut Long Series Tolerance e8  
N lang L:63x11 d6HB z:2 Ø4</t>
  </si>
  <si>
    <t>4045053188219</t>
  </si>
  <si>
    <t>5725400500</t>
  </si>
  <si>
    <t>Bohrnutenfräser E08+X.Cut e8  
N lang L:68x13 d6HB z:2 Ø5</t>
  </si>
  <si>
    <t>HSS-E08 End Mills+X.Cut Long Series Tolerance e8  
N lang L:68x13 d6HB z:2 Ø5</t>
  </si>
  <si>
    <t>4045053188226</t>
  </si>
  <si>
    <t>5725400600</t>
  </si>
  <si>
    <t>Bohrnutenfräser E08+X.Cut e8  
N lang L:68x13 d6HB z:2 Ø6</t>
  </si>
  <si>
    <t>HSS-E08 End Mills+X.Cut Long Series Tolerance e8  
N lang L:68x13 d6HB z:2 Ø6</t>
  </si>
  <si>
    <t>4045053188233</t>
  </si>
  <si>
    <t>5725400700</t>
  </si>
  <si>
    <t>Bohrnutenfräser E08+X.Cut e8  
N lang L:74x16 d8HB z:2 Ø7</t>
  </si>
  <si>
    <t>HSS-E08 End Mills+X.Cut Long Series Tolerance e8  
N lang L:74x16 d8HB z:2 Ø7</t>
  </si>
  <si>
    <t>4045053188240</t>
  </si>
  <si>
    <t>5725400800</t>
  </si>
  <si>
    <t>Bohrnutenfräser E08+X.Cut e8  
N lang L:88x19 d10HB z:2 Ø8</t>
  </si>
  <si>
    <t>HSS-E08 End Mills+X.Cut Long Series Tolerance e8  
N lang L:88x19 d10HB z:2 Ø8</t>
  </si>
  <si>
    <t>4045053188257</t>
  </si>
  <si>
    <t>5725400900</t>
  </si>
  <si>
    <t>Bohrnutenfräser E08+X.Cut e8  
N lang L:88x19 d10HB z:2 Ø9</t>
  </si>
  <si>
    <t>HSS-E08 End Mills+X.Cut Long Series Tolerance e8  
N lang L:88x19 d10HB z:2 Ø9</t>
  </si>
  <si>
    <t>4045053188264</t>
  </si>
  <si>
    <t>5725401000</t>
  </si>
  <si>
    <t>Bohrnutenfräser E08+X.Cut e8  
N lang L:95x22 d10HB z:2 Ø10</t>
  </si>
  <si>
    <t>HSS-E08 End Mills+X.Cut Long Series Tolerance e8  
N lang L:95x22 d10HB z:2 Ø10</t>
  </si>
  <si>
    <t>4045053188271</t>
  </si>
  <si>
    <t>5725401200</t>
  </si>
  <si>
    <t>Bohrnutenfräser E08+X.Cut e8  
N lang L:110x26 d12HB z:2 Ø12</t>
  </si>
  <si>
    <t>HSS-E08 End Mills+X.Cut Long Series Tolerance e8  
N lang L:110x26 d12HB z:2 Ø12</t>
  </si>
  <si>
    <t>4045053188288</t>
  </si>
  <si>
    <t>5725401400</t>
  </si>
  <si>
    <t>Bohrnutenfräser E08+X.Cut e8  
N lang L:110x26 d12HB z:2 Ø14</t>
  </si>
  <si>
    <t>HSS-E08 End Mills+X.Cut Long Series Tolerance e8  
N lang L:110x26 d12HB z:2 Ø14</t>
  </si>
  <si>
    <t>4045053188295</t>
  </si>
  <si>
    <t>5725401600</t>
  </si>
  <si>
    <t>Bohrnutenfräser E08+X.Cut e8  
N lang L:123x32 d16HB z:2 Ø16</t>
  </si>
  <si>
    <t>HSS-E08 End Mills+X.Cut Long Series Tolerance e8  
N lang L:123x32 d16HB z:2 Ø16</t>
  </si>
  <si>
    <t>4045053188318</t>
  </si>
  <si>
    <t>5725401800</t>
  </si>
  <si>
    <t>Bohrnutenfräser E08+X.Cut e8  
N lang L:123x32 d16HB z:2 Ø18</t>
  </si>
  <si>
    <t>HSS-E08 End Mills+X.Cut Long Series Tolerance e8  
N lang L:123x32 d16HB z:2 Ø18</t>
  </si>
  <si>
    <t>4045053188325</t>
  </si>
  <si>
    <t>5725402000</t>
  </si>
  <si>
    <t>Bohrnutenfräser E08+X.Cut e8  
N lang L:141x38 d20HB z:2 Ø20</t>
  </si>
  <si>
    <t>HSS-E08 End Mills+X.Cut Long Series Tolerance e8  
N lang L:141x38 d20HB z:2 Ø20</t>
  </si>
  <si>
    <t>4045053188332</t>
  </si>
  <si>
    <t>5725402500</t>
  </si>
  <si>
    <t>Bohrnutenfräser E08+X.Cut e8  
N lang L:166x45 d25HB z:2 Ø25</t>
  </si>
  <si>
    <t>HSS-E08 End Mills+X.Cut Long Series Tolerance e8  
N lang L:166x45 d25HB z:2 Ø25</t>
  </si>
  <si>
    <t>4045053375350</t>
  </si>
  <si>
    <t>5725403200</t>
  </si>
  <si>
    <t>Bohrnutenfräser E08+X.Cut e8  
N lang L:186x53 d32HB z:2 Ø32</t>
  </si>
  <si>
    <t>HSS-E08 End Mills+X.Cut Long Series Tolerance e8  
N lang L:186x53 d32HB z:2 Ø32</t>
  </si>
  <si>
    <t>4045053375367</t>
  </si>
  <si>
    <t>5725450800</t>
  </si>
  <si>
    <t>Radiusfräser E08+X.Cut lang  
N L:82x19 d8HB z:2 Ø8</t>
  </si>
  <si>
    <t>HSS-E08 Radius End Mills+X.Cut Long Series  
N L:82x19 d8HB z:2 Ø8</t>
  </si>
  <si>
    <t>4045053188394</t>
  </si>
  <si>
    <t>5733400300</t>
  </si>
  <si>
    <t>Bohrnutenfräser E08+X.Cut e8  
N L:49x5 d6HB z:3 Ø3</t>
  </si>
  <si>
    <t>HSS-E08 End Mills+X.Cut Stub Series 3 Flutes  
N L:49x5 d6HB z:3 Ø3</t>
  </si>
  <si>
    <t>4045053189018</t>
  </si>
  <si>
    <t>5733400400</t>
  </si>
  <si>
    <t>Bohrnutenfräser E08+X.Cut e8  
N L:51x7 d6HB z:3 Ø4</t>
  </si>
  <si>
    <t>HSS-E08 End Mills+X.Cut Stub Series 3 Flutes  
N L:51x7 d6HB z:3 Ø4</t>
  </si>
  <si>
    <t>4045053189025</t>
  </si>
  <si>
    <t>5733400500</t>
  </si>
  <si>
    <t>Bohrnutenfräser E08+X.Cut e8  
N L:52x8 d6HB z:3 Ø5</t>
  </si>
  <si>
    <t>HSS-E08 End Mills+X.Cut Stub Series 3 Flutes  
N L:52x8 d6HB z:3 Ø5</t>
  </si>
  <si>
    <t>4045053189032</t>
  </si>
  <si>
    <t>5733400600</t>
  </si>
  <si>
    <t>Bohrnutenfräser E08+X.Cut e8  
N L:52x8 d6HB z:3 Ø6</t>
  </si>
  <si>
    <t>HSS-E08 End Mills+X.Cut Stub Series 3 Flutes  
N L:52x8 d6HB z:3 Ø6</t>
  </si>
  <si>
    <t>4045053189049</t>
  </si>
  <si>
    <t>5733400700</t>
  </si>
  <si>
    <t>Bohrnutenfräser E08+X.Cut e8  
N L:54x10 d8HB z:3 Ø7</t>
  </si>
  <si>
    <t>HSS-E08 End Mills+X.Cut Stub Series 3 Flutes  
N L:54x10 d8HB z:3 Ø7</t>
  </si>
  <si>
    <t>4045053189056</t>
  </si>
  <si>
    <t>5733400800</t>
  </si>
  <si>
    <t>Bohrnutenfräser E08+X.Cut e8  
N L:55x11 d8HB z:3 Ø8</t>
  </si>
  <si>
    <t>HSS-E08 End Mills+X.Cut Stub Series 3 Flutes  
N L:55x11 d8HB z:3 Ø8</t>
  </si>
  <si>
    <t>4045053189070</t>
  </si>
  <si>
    <t>5733400900</t>
  </si>
  <si>
    <t>Bohrnutenfräser E08+X.Cut e8  
N L:61x11 d10HB z:3 Ø9</t>
  </si>
  <si>
    <t>HSS-E08 End Mills+X.Cut Stub Series 3 Flutes  
N L:61x11 d10HB z:3 Ø9</t>
  </si>
  <si>
    <t>4045053189087</t>
  </si>
  <si>
    <t>5733401000</t>
  </si>
  <si>
    <t>Bohrnutenfräser E08+X.Cut e8  
N L:63x13 d10HB z:3 Ø10</t>
  </si>
  <si>
    <t>HSS-E08 End Mills+X.Cut Stub Series 3 Flutes  
N L:63x13 d10HB z:3 Ø10</t>
  </si>
  <si>
    <t>4045053189094</t>
  </si>
  <si>
    <t>5733401200</t>
  </si>
  <si>
    <t>Bohrnutenfräser E08+X.Cut e8  
N L:73x16 d12HB z:3 Ø12</t>
  </si>
  <si>
    <t>HSS-E08 End Mills+X.Cut Stub Series 3 Flutes  
N L:73x16 d12HB z:3 Ø12</t>
  </si>
  <si>
    <t>4045053189100</t>
  </si>
  <si>
    <t>5733401400</t>
  </si>
  <si>
    <t>Bohrnutenfräser E08+X.Cut e8  
N L:73x16 d12HB z:3 Ø14</t>
  </si>
  <si>
    <t>HSS-E08 End Mills+X.Cut Stub Series 3 Flutes  
N L:73x16 d12HB z:3 Ø14</t>
  </si>
  <si>
    <t>4045053189117</t>
  </si>
  <si>
    <t>5733401600</t>
  </si>
  <si>
    <t>Bohrnutenfräser E08+X.Cut e8  
N L:79x19 d16HB z:3 Ø16</t>
  </si>
  <si>
    <t>HSS-E08 End Mills+X.Cut Stub Series 3 Flutes  
N L:79x19 d16HB z:3 Ø16</t>
  </si>
  <si>
    <t>4045053189124</t>
  </si>
  <si>
    <t>5733401800</t>
  </si>
  <si>
    <t>Bohrnutenfräser E08+X.Cut e8  
N L:79x19 d16HB z:3 Ø18</t>
  </si>
  <si>
    <t>HSS-E08 End Mills+X.Cut Stub Series 3 Flutes  
N L:79x19 d16HB z:3 Ø18</t>
  </si>
  <si>
    <t>4045053189131</t>
  </si>
  <si>
    <t>5733402000</t>
  </si>
  <si>
    <t>Bohrnutenfräser E08+X.Cut e8  
N L:88x22 d20HB z:3 Ø20</t>
  </si>
  <si>
    <t>HSS-E08 End Mills+X.Cut Stub Series 3 Flutes  
N L:88x22 d20HB z:3 Ø20</t>
  </si>
  <si>
    <t>4045053189148</t>
  </si>
  <si>
    <t>5734400300</t>
  </si>
  <si>
    <t>Bohrnutenfräser E08+X.Cut  
N L:52x8 d6HB z:3 Ø3</t>
  </si>
  <si>
    <t>HSS-E08 End Mills+X.Cut Short Series 3 Flutes  
N L:52x8 d6HB z:3 Ø3</t>
  </si>
  <si>
    <t>4045053189445</t>
  </si>
  <si>
    <t>5734400400</t>
  </si>
  <si>
    <t>Bohrnutenfräser E08+X.Cut  
N L:55x11 d6HB z:3 Ø4</t>
  </si>
  <si>
    <t>HSS-E08 End Mills+X.Cut Short Series 3 Flutes  
N L:55x11 d6HB z:3 Ø4</t>
  </si>
  <si>
    <t>4045053189452</t>
  </si>
  <si>
    <t>5734400500</t>
  </si>
  <si>
    <t>Bohrnutenfräser E08+X.Cut  
N L:57x13 d6HB z:3 Ø5</t>
  </si>
  <si>
    <t>HSS-E08 End Mills+X.Cut Short Series 3 Flutes  
N L:57x13 d6HB z:3 Ø5</t>
  </si>
  <si>
    <t>4045053189476</t>
  </si>
  <si>
    <t>5734400600</t>
  </si>
  <si>
    <t>Bohrnutenfräser E08+X.Cut  
N L:57x13 d6HB z:3 Ø6</t>
  </si>
  <si>
    <t>HSS-E08 End Mills+X.Cut Short Series 3 Flutes  
N L:57x13 d6HB z:3 Ø6</t>
  </si>
  <si>
    <t>4045053189483</t>
  </si>
  <si>
    <t>5734400700</t>
  </si>
  <si>
    <t>Bohrnutenfräser E08+X.Cut  
N L:60x16 d8HB z:3 Ø7</t>
  </si>
  <si>
    <t>HSS-E08 End Mills+X.Cut Short Series 3 Flutes  
N L:60x16 d8HB z:3 Ø7</t>
  </si>
  <si>
    <t>4045053189490</t>
  </si>
  <si>
    <t>5734400800</t>
  </si>
  <si>
    <t>Bohrnutenfräser E08+X.Cut  
N L:63x19 d8HB z:3 Ø8</t>
  </si>
  <si>
    <t>HSS-E08 End Mills+X.Cut Short Series 3 Flutes  
N L:63x19 d8HB z:3 Ø8</t>
  </si>
  <si>
    <t>4045053189506</t>
  </si>
  <si>
    <t>5734400900</t>
  </si>
  <si>
    <t>Bohrnutenfräser E08+X.Cut  
N L:69x19 d10HB z:3 Ø9</t>
  </si>
  <si>
    <t>HSS-E08 End Mills+X.Cut Short Series 3 Flutes  
N L:69x19 d10HB z:3 Ø9</t>
  </si>
  <si>
    <t>4045053189513</t>
  </si>
  <si>
    <t>5734401000</t>
  </si>
  <si>
    <t>Bohrnutenfräser E08+X.Cut  
N L:72x22 d10HB z:3 Ø10</t>
  </si>
  <si>
    <t>HSS-E08 End Mills+X.Cut Short Series 3 Flutes  
N L:72x22 d10HB z:3 Ø10</t>
  </si>
  <si>
    <t>4045053189520</t>
  </si>
  <si>
    <t>5734401100</t>
  </si>
  <si>
    <t>Bohrnutenfräser E08+X.Cut  
N L:79x22 d12HB z:3 Ø11</t>
  </si>
  <si>
    <t>HSS-E08 End Mills+X.Cut Short Series 3 Flutes  
N L:79x22 d12HB z:3 Ø11</t>
  </si>
  <si>
    <t>4045053189537</t>
  </si>
  <si>
    <t>5734401200</t>
  </si>
  <si>
    <t>Bohrnutenfräser E08+X.Cut  
N L:83x26 d12HB z:3 Ø12</t>
  </si>
  <si>
    <t>HSS-E08 End Mills+X.Cut Short Series 3 Flutes  
N L:83x26 d12HB z:3 Ø12</t>
  </si>
  <si>
    <t>4045053189544</t>
  </si>
  <si>
    <t>5734401300</t>
  </si>
  <si>
    <t>Bohrnutenfräser E08+X.Cut  
N L:83x26 d12HB z:3 Ø13</t>
  </si>
  <si>
    <t>HSS-E08 End Mills+X.Cut Short Series 3 Flutes  
N L:83x26 d12HB z:3 Ø13</t>
  </si>
  <si>
    <t>4045053189551</t>
  </si>
  <si>
    <t>5734401400</t>
  </si>
  <si>
    <t>Bohrnutenfräser E08+X.Cut  
N L:83x26 d12HB z:3 Ø14</t>
  </si>
  <si>
    <t>HSS-E08 End Mills+X.Cut Short Series 3 Flutes  
N L:83x26 d12HB z:3 Ø14</t>
  </si>
  <si>
    <t>4045053189568</t>
  </si>
  <si>
    <t>5734401500</t>
  </si>
  <si>
    <t>Bohrnutenfräser E08+X.Cut  
N L:83x26 d12HB z:3 Ø15</t>
  </si>
  <si>
    <t>HSS-E08 End Mills+X.Cut Short Series 3 Flutes  
N L:83x26 d12HB z:3 Ø15</t>
  </si>
  <si>
    <t>4045053189575</t>
  </si>
  <si>
    <t>5734401600</t>
  </si>
  <si>
    <t>Bohrnutenfräser E08+X.Cut  
N L:92x32 d16HB z:3 Ø16</t>
  </si>
  <si>
    <t>HSS-E08 End Mills+X.Cut Short Series 3 Flutes  
N L:92x32 d16HB z:3 Ø16</t>
  </si>
  <si>
    <t>4045053189582</t>
  </si>
  <si>
    <t>5734401800</t>
  </si>
  <si>
    <t>Bohrnutenfräser E08+X.Cut  
N L:92x32 d16HB z:3 Ø18</t>
  </si>
  <si>
    <t>HSS-E08 End Mills+X.Cut Short Series 3 Flutes  
N L:92x32 d16HB z:3 Ø18</t>
  </si>
  <si>
    <t>4045053189599</t>
  </si>
  <si>
    <t>5734402000</t>
  </si>
  <si>
    <t>Bohrnutenfräser E08+X.Cut  
N L:104x38 d20HB z3 Ø20</t>
  </si>
  <si>
    <t>HSS-E08 End Mills+X.Cut Short Series 3 Flutes  
N L:104x38 d20HB z3 Ø20</t>
  </si>
  <si>
    <t>4045053189605</t>
  </si>
  <si>
    <t>5744160600</t>
  </si>
  <si>
    <t>Schruppfräser HSS-E PM X.Cut
HR30° L:57x13 d2:6B z:4 - Ø6</t>
  </si>
  <si>
    <t>Powder Metal Roughing End Mills X.Cut 
L:57x13 d2:6B z:4 - Ø6</t>
  </si>
  <si>
    <t>K02</t>
  </si>
  <si>
    <t>4045053464573</t>
  </si>
  <si>
    <t>5744160700</t>
  </si>
  <si>
    <t>Schruppfräser HSS-E PM X.Cut
HR30° L:66x16 d2:10B z:4 - Ø7</t>
  </si>
  <si>
    <t>Powder Metal Roughing End Mills X.Cut 
L:66x16 d2:10B z:4 - Ø7</t>
  </si>
  <si>
    <t>4045053464580</t>
  </si>
  <si>
    <t>5744160800</t>
  </si>
  <si>
    <t>Schruppfräser HSS-E PM X.Cut
HR30° L:69x19 d2:10B z:4 - Ø8</t>
  </si>
  <si>
    <t>Powder Metal Roughing End Mills X.Cut 
L:69x19 d2:10B z:4 - Ø8</t>
  </si>
  <si>
    <t>4045053464597</t>
  </si>
  <si>
    <t>5744161000</t>
  </si>
  <si>
    <t>Schruppfräser HSS-E PM X.Cut
HR30° L:72x22 d2:10B z:5 - Ø10</t>
  </si>
  <si>
    <t>Powder Metal Roughing End Mills X.Cut 
L:72x22 d2:10B z:5 - Ø10</t>
  </si>
  <si>
    <t>4045053464603</t>
  </si>
  <si>
    <t>5744161200</t>
  </si>
  <si>
    <t>Schruppfräser HSS-E PM X.Cut
HR30° L:83x26 d2:12B z:5 - Ø12</t>
  </si>
  <si>
    <t>Powder Metal Roughing End Mills X.Cut 
L:83x26 d2:12B z:5 - Ø12</t>
  </si>
  <si>
    <t>4045053464610</t>
  </si>
  <si>
    <t>5744161400</t>
  </si>
  <si>
    <t>Schruppfräser HSS-E PM X.Cut
HR30° L:83x26 d2:12B z:5 - Ø14</t>
  </si>
  <si>
    <t>Powder Metal Roughing End Mills X.Cut 
L:83x26 d2:12B z:5 - Ø14</t>
  </si>
  <si>
    <t>4045053464627</t>
  </si>
  <si>
    <t>5744161600</t>
  </si>
  <si>
    <t>Schruppfräser HSS-E PM X.Cut
HR30° L:92x32 d2:16B z:5 - Ø16</t>
  </si>
  <si>
    <t>Powder Metal Roughing End Mills X.Cut 
L:92x32 d2:16B z:5 - Ø16</t>
  </si>
  <si>
    <t>4045053464634</t>
  </si>
  <si>
    <t>5744161800</t>
  </si>
  <si>
    <t>Schruppfräser HSS-E PM X.Cut
HR30° L:92x32 d2:16B z:5 - Ø18</t>
  </si>
  <si>
    <t>Powder Metal Roughing End Mills X.Cut 
L:92x32 d2:16B z:5 - Ø18</t>
  </si>
  <si>
    <t>4045053464641</t>
  </si>
  <si>
    <t>5744162000</t>
  </si>
  <si>
    <t>Schruppfräser HSS-E PM X.Cut
HR30° L:104x38 d2:20B z:5 - Ø20</t>
  </si>
  <si>
    <t>Powder Metal Roughing End Mills X.Cut 
L:104x38 d2:20B z:5 - Ø20</t>
  </si>
  <si>
    <t>4045053464658</t>
  </si>
  <si>
    <t>5744162500</t>
  </si>
  <si>
    <t>Schruppfräser HSS-E PM X.Cut
HR30° L:121x45 d2:25B z:5 - Ø25</t>
  </si>
  <si>
    <t>Powder Metal Roughing End Mills X.Cut 
L:121x45 d2:25B z:5 - Ø25</t>
  </si>
  <si>
    <t>4045053464665</t>
  </si>
  <si>
    <t>5744261000</t>
  </si>
  <si>
    <t>Schruppfräser E08+X.Cut fein  
HRf36° L:72x22 d10HB z:3 Ø10</t>
  </si>
  <si>
    <t>HSS-E08 Roughing End Mills+X.Cut Short Series 4 Fl  
HRf36° L:72x22 d10HB z:3 Ø10</t>
  </si>
  <si>
    <t>4045053190496</t>
  </si>
  <si>
    <t>5744261100</t>
  </si>
  <si>
    <t>Schruppfräser E08+X.Cut fein  
HRf36° L:79x22 d12HB z:4 Ø11</t>
  </si>
  <si>
    <t>HSS-E08 Roughing End Mills+X.Cut Short Series 4 Fl  
HRf36° L:79x22 d12HB z:4 Ø11</t>
  </si>
  <si>
    <t>4045053190502</t>
  </si>
  <si>
    <t>5744261200</t>
  </si>
  <si>
    <t>Schruppfräser E08+X.Cut fein  
HRf36° L:83x26 d12HB z:4 Ø12</t>
  </si>
  <si>
    <t>HSS-E08 Roughing End Mills+X.Cut Short Series 4 Fl  
HRf36° L:83x26 d12HB z:4 Ø12</t>
  </si>
  <si>
    <t>4045053190519</t>
  </si>
  <si>
    <t>5744261400</t>
  </si>
  <si>
    <t>Schruppfräser E08+X.Cut fein  
HRf36° L:83x26 d12HB z:4 Ø14</t>
  </si>
  <si>
    <t>HSS-E08 Roughing End Mills+X.Cut Short Series 4 Fl  
HRf36° L:83x26 d12HB z:4 Ø14</t>
  </si>
  <si>
    <t>4045053190526</t>
  </si>
  <si>
    <t>5744261600</t>
  </si>
  <si>
    <t>Schruppfräser E08+X.Cut fein  
HRf36° L:92x32 d16HB z:4 Ø16</t>
  </si>
  <si>
    <t>HSS-E08 Roughing End Mills+X.Cut Short Series 4 Fl  
HRf36° L:92x32 d16HB z:4 Ø16</t>
  </si>
  <si>
    <t>4045053190533</t>
  </si>
  <si>
    <t>5744261800</t>
  </si>
  <si>
    <t>Schruppfräser E08+X.Cut fein  
HRf36° L:92x32 d16HB z:4 Ø18</t>
  </si>
  <si>
    <t>HSS-E08 Roughing End Mills+X.Cut Short Series 4 Fl  
HRf36° L:92x32 d16HB z:4 Ø18</t>
  </si>
  <si>
    <t>4045053190540</t>
  </si>
  <si>
    <t>5744262000</t>
  </si>
  <si>
    <t>Schruppfräser E08+X.Cut fein  
HRf36° L:104x38 d20HB z:4 Ø20</t>
  </si>
  <si>
    <t>HSS-E08 Roughing End Mills+X.Cut Short Series 4 Fl  
HRf36° L:104x38 d20HB z:4 Ø20</t>
  </si>
  <si>
    <t>4045053190557</t>
  </si>
  <si>
    <t>5744262500</t>
  </si>
  <si>
    <t>Schruppfräser E08+X.Cut fein  
HRf36° L:121x45 d25HB z:4 Ø25</t>
  </si>
  <si>
    <t>HSS-E08 Roughing End Mills+X.Cut Short Series 4 Fl  
HRf36° L:121x45 d25HB z:4 Ø25</t>
  </si>
  <si>
    <t>4045053190571</t>
  </si>
  <si>
    <t>5744263200</t>
  </si>
  <si>
    <t>Schruppfräser E08+X.Cut fein  
HRf36° L:133x53 d32HB z:4 Ø32</t>
  </si>
  <si>
    <t>HSS-E08 Roughing End Mills+X.Cut Short Series 4 Fl  
HRf36° L:133x53 d32HB z:4 Ø32</t>
  </si>
  <si>
    <t>4045053190601</t>
  </si>
  <si>
    <t>5744300200</t>
  </si>
  <si>
    <t>HPC-Schaftfräser PM+X.Cut kurz
N30° L:51x7 d2:6B z:4 - Ø2</t>
  </si>
  <si>
    <t>Powder Metal End Mills X.Cut Short Series  
N L:51x7 d6HB z:4 Ø2</t>
  </si>
  <si>
    <t>4045053464672</t>
  </si>
  <si>
    <t>5744300300</t>
  </si>
  <si>
    <t>HPC-Schaftfräser PM+X.Cut kurz
N30° L:52x8 d2:6B z:4 - Ø3</t>
  </si>
  <si>
    <t>Powder Metal End Mills X.Cut Short Series  
N L:52x8 d6HB z:4 Ø3</t>
  </si>
  <si>
    <t>4045053464689</t>
  </si>
  <si>
    <t>5744300400</t>
  </si>
  <si>
    <t>HPC-Schaftfräser PM+X.Cut kurz
N30° L:55x11 d2:6B z:4 - Ø4</t>
  </si>
  <si>
    <t>Powder Metal End Mills X.Cut Short Series  
N L:55x11 d6HB z:4 Ø4</t>
  </si>
  <si>
    <t>4045053464696</t>
  </si>
  <si>
    <t>5744300500</t>
  </si>
  <si>
    <t>HPC-Schaftfräser PM+X.Cut kurz
N30° L:57x13 d2:6B z:4 - Ø5</t>
  </si>
  <si>
    <t>Powder Metal End Mills X.Cut Short Series  
N L:57x13 d6HB z:4 Ø5</t>
  </si>
  <si>
    <t>4045053464702</t>
  </si>
  <si>
    <t>5744300600</t>
  </si>
  <si>
    <t>HPC-Schaftfräser PM+X.Cut kurz
N30° L:57x13 d2:6B z:4 - Ø6</t>
  </si>
  <si>
    <t>Powder Metal End Mills X.Cut Short Series  
N L:57x13 d6HB z:4 Ø6</t>
  </si>
  <si>
    <t>4045053464719</t>
  </si>
  <si>
    <t>5744300800</t>
  </si>
  <si>
    <t>HPC-Schaftfräser PM+X.Cut kurz
N30° L:69x19 d2:10B z:4 - Ø8</t>
  </si>
  <si>
    <t>Powder Metal End Mills X.Cut Short Series  
N L:69x19 d10HB z:4 Ø8</t>
  </si>
  <si>
    <t>4045053464726</t>
  </si>
  <si>
    <t>5744301000</t>
  </si>
  <si>
    <t>HPC-Schaftfräser PM+X.Cut kurz
N30° L:72x22 d2:10B z:4 - Ø10</t>
  </si>
  <si>
    <t>Powder Metal End Mills X.Cut Short Series  
N L:72x22 d10HB z:4 Ø10</t>
  </si>
  <si>
    <t>4045053464733</t>
  </si>
  <si>
    <t>5744301200</t>
  </si>
  <si>
    <t>HPC-Schaftfräser PM+X.Cut kurz
N30° L:83x26 d2:12B z:4 - Ø12</t>
  </si>
  <si>
    <t>Powder Metal End Mills X.Cut Short Series  
N L:83x26 d12HB z:4 Ø12</t>
  </si>
  <si>
    <t>4045053464740</t>
  </si>
  <si>
    <t>5744301400</t>
  </si>
  <si>
    <t>HPC-Schaftfräser PM+X.Cut kurz
N30° L:83x26 d2:12B z:4 - Ø14</t>
  </si>
  <si>
    <t>Powder Metal End Mills X.Cut Short Series  
N L:92x32 d16HB z:4 Ø16</t>
  </si>
  <si>
    <t>4045053464757</t>
  </si>
  <si>
    <t>5744301600</t>
  </si>
  <si>
    <t>HPC-Schaftfräser PM+X.Cut kurz
N30° L:92x32 d2:16B z:4 - Ø16</t>
  </si>
  <si>
    <t>4045053464764</t>
  </si>
  <si>
    <t>5744301800</t>
  </si>
  <si>
    <t>HPC-Schaftfräser PM+X.Cut kurz
N30° L:92x32 d2:16B z:4 - Ø18</t>
  </si>
  <si>
    <t>Powder Metal End Mills X.Cut Short Series  
N L:92x32 d16HB z:4 Ø18</t>
  </si>
  <si>
    <t>4045053464771</t>
  </si>
  <si>
    <t>5744302000</t>
  </si>
  <si>
    <t>HPC-Schaftfräser PM+X.Cut kurz
N30° L:104x38 d2:20B z:4 - Ø20</t>
  </si>
  <si>
    <t>Powder Metal End Mills X.Cut Short Series  
N L:104x38 d20HB z:4 Ø20</t>
  </si>
  <si>
    <t>4045053464788</t>
  </si>
  <si>
    <t>5744400200</t>
  </si>
  <si>
    <t>Schaftfräser E08+X.Cut kurz  
N L:51x7 d6HB z:3 Ø2,0</t>
  </si>
  <si>
    <t>HSS-E08 End Mills+X.Cut Short Series  
N L:51x7 d6HB z:3 Ø2,0</t>
  </si>
  <si>
    <t>4045053190939</t>
  </si>
  <si>
    <t>5744400250</t>
  </si>
  <si>
    <t>Schaftfräser E08+X.Cut kurz  
N L:52x8 d6HB z:3 Ø2,5</t>
  </si>
  <si>
    <t>HSS-E08 End Mills+X.Cut Short Series  
N L:52x8 d6HB z:3 Ø2,5</t>
  </si>
  <si>
    <t>4045053190946</t>
  </si>
  <si>
    <t>5744400300</t>
  </si>
  <si>
    <t>Schaftfräser E08+X.Cut kurz  
N L:52x8 d6HB z:4 Ø3,0</t>
  </si>
  <si>
    <t>HSS-E08 End Mills+X.Cut Short Series  
N L:52x8 d6HB z:4 Ø3,0</t>
  </si>
  <si>
    <t>4045053190953</t>
  </si>
  <si>
    <t>5744400350</t>
  </si>
  <si>
    <t>Schaftfräser E08+X.Cut kurz  
N L:54x10 d6HB z:4 Ø3,5</t>
  </si>
  <si>
    <t>HSS-E08 End Mills+X.Cut Short Series  
N L:54x10 d6HB z:4 Ø3,5</t>
  </si>
  <si>
    <t>4045053190960</t>
  </si>
  <si>
    <t>5744400400</t>
  </si>
  <si>
    <t>Schaftfräser E08+X.Cut kurz  
N L:55x11 d6HB z:4 Ø4,0</t>
  </si>
  <si>
    <t>HSS-E08 End Mills+X.Cut Short Series  
N L:55x11 d6HB z:4 Ø4,0</t>
  </si>
  <si>
    <t>4045053190977</t>
  </si>
  <si>
    <t>5744400450</t>
  </si>
  <si>
    <t>Schaftfräser E08+X.Cut kurz  
N L:55x11 d6HB z:4 Ø4,5</t>
  </si>
  <si>
    <t>HSS-E08 End Mills+X.Cut Short Series  
N L:55x11 d6HB z:4 Ø4,5</t>
  </si>
  <si>
    <t>4045053190984</t>
  </si>
  <si>
    <t>5744400500</t>
  </si>
  <si>
    <t>Schaftfräser E08+X.Cut kurz  
N L:57x13 d6HB z:4 Ø5,0</t>
  </si>
  <si>
    <t>HSS-E08 End Mills+X.Cut Short Series  
N L:57x13 d6HB z:4 Ø5,0</t>
  </si>
  <si>
    <t>4045053190991</t>
  </si>
  <si>
    <t>5744400550</t>
  </si>
  <si>
    <t>Schaftfräser E08+X.Cut kurz  
N L:57x13 d6HB z:4 Ø5,5</t>
  </si>
  <si>
    <t>HSS-E08 End Mills+X.Cut Short Series  
N L:57x13 d6HB z:4 Ø5,5</t>
  </si>
  <si>
    <t>4045053191004</t>
  </si>
  <si>
    <t>5744400600</t>
  </si>
  <si>
    <t>Schaftfräser E08+X.Cut kurz  
N L:57x13 d6HB z:4 Ø6,0</t>
  </si>
  <si>
    <t>HSS-E08 End Mills+X.Cut Short Series  
N L:57x13 d6HB z:4 Ø6,0</t>
  </si>
  <si>
    <t>4045053191011</t>
  </si>
  <si>
    <t>5744400650</t>
  </si>
  <si>
    <t>Schaftfräser E08+X.Cut kurz  
N L:60x16 d8HB z:4 Ø6,5</t>
  </si>
  <si>
    <t>HSS-E08 End Mills+X.Cut Short Series  
N L:60x16 d8HB z:4 Ø6,5</t>
  </si>
  <si>
    <t>4045053375374</t>
  </si>
  <si>
    <t>5744400700</t>
  </si>
  <si>
    <t>Schaftfräser E08+X.Cut kurz  
N L:60x16 d8HB z:4 Ø7,0</t>
  </si>
  <si>
    <t>HSS-E08 End Mills+X.Cut Short Series  
N L:60x16 d8HB z:4 Ø7,0</t>
  </si>
  <si>
    <t>4045053191028</t>
  </si>
  <si>
    <t>5744400750</t>
  </si>
  <si>
    <t>Schaftfräser E08+X.Cut kurz  
N L:60x16 d8HB z:4 Ø7,5</t>
  </si>
  <si>
    <t>HSS-E08 End Mills+X.Cut Short Series  
N L:60x16 d8HB z:4 Ø7,5</t>
  </si>
  <si>
    <t>4045053375381</t>
  </si>
  <si>
    <t>5744400800</t>
  </si>
  <si>
    <t>Schaftfräser E08+X.Cut kurz  
N L:69x19 d10HB z:4 Ø8,0</t>
  </si>
  <si>
    <t>HSS-E08 End Mills+X.Cut Short Series  
N L:69x19 d10HB z:4 Ø8,0</t>
  </si>
  <si>
    <t>4045053191035</t>
  </si>
  <si>
    <t>5744400850</t>
  </si>
  <si>
    <t>Schaftfräser E08+X.Cut kurz  
N L:69x19 d10HB z:4 Ø8,5</t>
  </si>
  <si>
    <t>HSS-E08 End Mills+X.Cut Short Series  
N L:69x19 d10HB z:4 Ø8,5</t>
  </si>
  <si>
    <t>4045053375398</t>
  </si>
  <si>
    <t>5744400900</t>
  </si>
  <si>
    <t>Schaftfräser E08+X.Cut kurz  
N L:69x19 d10HB z:4 Ø9,0</t>
  </si>
  <si>
    <t>HSS-E08 End Mills+X.Cut Short Series  
N L:69x19 d10HB z:4 Ø9,0</t>
  </si>
  <si>
    <t>4045053191042</t>
  </si>
  <si>
    <t>5744400950</t>
  </si>
  <si>
    <t>Schaftfräser E08+X.Cut kurz  
N L:69x19 d10HB z:4 Ø9,5</t>
  </si>
  <si>
    <t>HSS-E08 End Mills+X.Cut Short Series  
N L:69x19 d10HB z:4 Ø9,5</t>
  </si>
  <si>
    <t>4045053375404</t>
  </si>
  <si>
    <t>5744401000</t>
  </si>
  <si>
    <t>Schaftfräser E08+X.Cut kurz  
N L:72x22 d10HB z:4 Ø10,0</t>
  </si>
  <si>
    <t>HSS-E08 End Mills+X.Cut Short Series  
N L:72x22 d10HB z:4 Ø10,0</t>
  </si>
  <si>
    <t>4045053191059</t>
  </si>
  <si>
    <t>5744401100</t>
  </si>
  <si>
    <t>Schaftfräser E08+X.Cut kurz  
N L:79x22 d12HB z:4 Ø11,0</t>
  </si>
  <si>
    <t>HSS-E08 End Mills+X.Cut Short Series  
N L:79x22 d12HB z:4 Ø11,0</t>
  </si>
  <si>
    <t>4045053191066</t>
  </si>
  <si>
    <t>5744401200</t>
  </si>
  <si>
    <t>Schaftfräser E08+X.Cut kurz  
N L:83x26 d12HB z:4 Ø12,0</t>
  </si>
  <si>
    <t>HSS-E08 End Mills+X.Cut Short Series  
N L:83x26 d12HB z:4 Ø12,0</t>
  </si>
  <si>
    <t>4045053191073</t>
  </si>
  <si>
    <t>5744401300</t>
  </si>
  <si>
    <t>Schaftfräser E08+X.Cut kurz  
N L:83x26 d12HB z:4 Ø13,0</t>
  </si>
  <si>
    <t>HSS-E08 End Mills+X.Cut Short Series  
N L:83x26 d12HB z:4 Ø13,0</t>
  </si>
  <si>
    <t>4045053191080</t>
  </si>
  <si>
    <t>5744401400</t>
  </si>
  <si>
    <t>Schaftfräser E08+X.Cut kurz  
N L:83x26 d12HB z:4 Ø14,0</t>
  </si>
  <si>
    <t>HSS-E08 End Mills+X.Cut Short Series  
N L:83x26 d12HB z:4 Ø14,0</t>
  </si>
  <si>
    <t>4045053191097</t>
  </si>
  <si>
    <t>5744401500</t>
  </si>
  <si>
    <t>Schaftfräser E08+X.Cut kurz  
N L:83x26 d12HB z:4 Ø15,0</t>
  </si>
  <si>
    <t>HSS-E08 End Mills+X.Cut Short Series  
N L:83x26 d12HB z:4 Ø15,0</t>
  </si>
  <si>
    <t>4045053191103</t>
  </si>
  <si>
    <t>5744401600</t>
  </si>
  <si>
    <t>Schaftfräser E08+X.Cut kurz  
N L:92x32 d16HB z:4 Ø16,0</t>
  </si>
  <si>
    <t>HSS-E08 End Mills+X.Cut Short Series  
N L:92x32 d16HB z:4 Ø16,0</t>
  </si>
  <si>
    <t>4045053191110</t>
  </si>
  <si>
    <t>5744401700</t>
  </si>
  <si>
    <t>Schaftfräser E08+X.Cut kurz  
N L:92x32 d16HB z:4 Ø17,0</t>
  </si>
  <si>
    <t>HSS-E08 End Mills+X.Cut Short Series  
N L:92x32 d16HB z:4 Ø17,0</t>
  </si>
  <si>
    <t>4045053191127</t>
  </si>
  <si>
    <t>5744401800</t>
  </si>
  <si>
    <t>Schaftfräser E08+X.Cut kurz  
N L:92x32 d16HB z:4 Ø18,0</t>
  </si>
  <si>
    <t>HSS-E08 End Mills+X.Cut Short Series  
N L:92x32 d16HB z:4 Ø18,0</t>
  </si>
  <si>
    <t>4045053191134</t>
  </si>
  <si>
    <t>5744402000</t>
  </si>
  <si>
    <t>Schaftfräser E08+X.Cut kurz  
N L:104x38 d20HB z:4 Ø20,0</t>
  </si>
  <si>
    <t>HSS-E08 End Mills+X.Cut Short Series  
N L:104x38 d20HB z:4 Ø20,0</t>
  </si>
  <si>
    <t>4045053191158</t>
  </si>
  <si>
    <t>5744402200</t>
  </si>
  <si>
    <t>Schaftfräser E08+X.Cut kurz  
N L:104x38 d20HB z:5 Ø22,0</t>
  </si>
  <si>
    <t>HSS-E08 End Mills+X.Cut Short Series  
N L:104x38 d20HB z:5 Ø22,0</t>
  </si>
  <si>
    <t>4045053191165</t>
  </si>
  <si>
    <t>5744402400</t>
  </si>
  <si>
    <t>Schaftfräser E08+X.Cut kurz  
N L:121x45 d25HB z:5 Ø24,0</t>
  </si>
  <si>
    <t>HSS-E08 End Mills+X.Cut Short Series  
N L:121x45 d25HB z:5 Ø24,0</t>
  </si>
  <si>
    <t>4045053191172</t>
  </si>
  <si>
    <t>5744402500</t>
  </si>
  <si>
    <t>Schaftfräser E08+X.Cut kurz  
N L:121x45 d25HB z:5 Ø25,0</t>
  </si>
  <si>
    <t>HSS-E08 End Mills+X.Cut Short Series  
N L:121x45 d25HB z:5 Ø25,0</t>
  </si>
  <si>
    <t>4045053191189</t>
  </si>
  <si>
    <t>5744402600</t>
  </si>
  <si>
    <t>Schaftfräser E08+X.Cut kurz  
N L:121x45 d25HB z:5 Ø26,0</t>
  </si>
  <si>
    <t>HSS-E08 End Mills+X.Cut Short Series  
N L:121x45 d25HB z:5 Ø26,0</t>
  </si>
  <si>
    <t>4045053191196</t>
  </si>
  <si>
    <t>5744402800</t>
  </si>
  <si>
    <t>Schaftfräser E08+X.Cut kurz  
N L:121x45 d25HB z:5 Ø28,0</t>
  </si>
  <si>
    <t>HSS-E08 End Mills+X.Cut Short Series  
N L:121x45 d25HB z:5 Ø28,0</t>
  </si>
  <si>
    <t>4045053191202</t>
  </si>
  <si>
    <t>5744403000</t>
  </si>
  <si>
    <t>Schaftfräser E08+X.Cut kurz  
N L:121x45 d25HB z:5 Ø30,0</t>
  </si>
  <si>
    <t>HSS-E08 End Mills+X.Cut Short Series  
N L:121x45 d25HB z:5 Ø30,0</t>
  </si>
  <si>
    <t>4045053191219</t>
  </si>
  <si>
    <t>5744403200</t>
  </si>
  <si>
    <t>Schaftfräser E08+X.Cut kurz  
N L:133x53 d32HB z:6 Ø32,0</t>
  </si>
  <si>
    <t>HSS-E08 End Mills+X.Cut Short Series  
N L:133x53 d32HB z:5 Ø32,0</t>
  </si>
  <si>
    <t>4045053191226</t>
  </si>
  <si>
    <t>5744460800</t>
  </si>
  <si>
    <t>Schruppfräser E08+X.Cut grob  
NR L:69x19 d10HB z:3 Ø8</t>
  </si>
  <si>
    <t>HSS-E08 Roughing End Mills+X.Cut Short Series  
NR L:69x19 d10HB z:3 Ø8</t>
  </si>
  <si>
    <t>4045053191394</t>
  </si>
  <si>
    <t>5744460900</t>
  </si>
  <si>
    <t>Schruppfräser E08+X.Cut grob  
NR L:69x19 d10HB z:3 Ø9</t>
  </si>
  <si>
    <t>HSS-E08 Roughing End Mills+X.Cut Short Series  
NR L:69x19 d10HB z:3 Ø9</t>
  </si>
  <si>
    <t>4045053191400</t>
  </si>
  <si>
    <t>5744461000</t>
  </si>
  <si>
    <t>Schruppfräser E08+X.Cut grob  
NR L:72x22 d10HB z:4 Ø10</t>
  </si>
  <si>
    <t>HSS-E08 Roughing End Mills+X.Cut Short Series  
NR L:72x22 d10HB z:4 Ø10</t>
  </si>
  <si>
    <t>4045053191417</t>
  </si>
  <si>
    <t>5744461100</t>
  </si>
  <si>
    <t>Schruppfräser E08+X.Cut grob  
NR L:79x22 d12HB z:4 Ø11</t>
  </si>
  <si>
    <t>HSS-E08 Roughing End Mills+X.Cut Short Series  
NR L:79x22 d12HB z:4 Ø11</t>
  </si>
  <si>
    <t>4045053191424</t>
  </si>
  <si>
    <t>5744461200</t>
  </si>
  <si>
    <t>Schruppfräser E08+X.Cut grob  
NR L:83x26 d12HB z:4 Ø12</t>
  </si>
  <si>
    <t>HSS-E08 Roughing End Mills+X.Cut Short Series  
NR L:83x26 d12HB z:4 Ø12</t>
  </si>
  <si>
    <t>4045053191431</t>
  </si>
  <si>
    <t>5744461300</t>
  </si>
  <si>
    <t>Schruppfräser E08+X.Cut grob  
NR L:83x26 d12HB z:4 Ø13</t>
  </si>
  <si>
    <t>HSS-E08 Roughing End Mills+X.Cut Short Series  
NR L:83x26 d12HB z:4 Ø13</t>
  </si>
  <si>
    <t>4045053191448</t>
  </si>
  <si>
    <t>5744461400</t>
  </si>
  <si>
    <t>Schruppfräser E08+X.Cut grob  
NR L:83x26 d12HB z:4 Ø14</t>
  </si>
  <si>
    <t>HSS-E08 Roughing End Mills+X.Cut Short Series  
NR L:83x26 d12HB z:4 Ø14</t>
  </si>
  <si>
    <t>4045053191455</t>
  </si>
  <si>
    <t>5744461500</t>
  </si>
  <si>
    <t>Schruppfräser E08+X.Cut grob  
NR L:83x26 d12HB z:4 Ø15</t>
  </si>
  <si>
    <t>HSS-E08 Roughing End Mills+X.Cut Short Series  
NR L:83x26 d12HB z:4 Ø15</t>
  </si>
  <si>
    <t>4045053191462</t>
  </si>
  <si>
    <t>5744461600</t>
  </si>
  <si>
    <t>Schruppfräser E08+X.Cut grob  
NR L:92x32 d16HB z:4 Ø16</t>
  </si>
  <si>
    <t>HSS-E08 Roughing End Mills+X.Cut Short Series  
NR L:92x32 d16HB z:4 Ø16</t>
  </si>
  <si>
    <t>4045053191479</t>
  </si>
  <si>
    <t>5744461800</t>
  </si>
  <si>
    <t>Schruppfräser E08+X.Cut grob  
NR L:92x32 d16HB z:4 Ø18</t>
  </si>
  <si>
    <t>HSS-E08 Roughing End Mills+X.Cut Short Series  
NR L:92x32 d16HB z:4 Ø18</t>
  </si>
  <si>
    <t>4045053191486</t>
  </si>
  <si>
    <t>5744462000</t>
  </si>
  <si>
    <t>Schruppfräser E08+X.Cut grob  
NR L:104x38 d20HB z:4 Ø20</t>
  </si>
  <si>
    <t>HSS-E08 Roughing End Mills+X.Cut Short Series  
NR L:104x38 d20HB z:4 Ø20</t>
  </si>
  <si>
    <t>4045053191493</t>
  </si>
  <si>
    <t>5744462200</t>
  </si>
  <si>
    <t>Schruppfräser E08+X.Cut grob  
NR L:104x38 d20HB z:4 Ø22</t>
  </si>
  <si>
    <t>HSS-E08 Roughing End Mills+X.Cut Short Series  
NR L:104x38 d20HB z:4 Ø22</t>
  </si>
  <si>
    <t>4045053191509</t>
  </si>
  <si>
    <t>5744462400</t>
  </si>
  <si>
    <t>Schruppfräser E08+X.Cut grob  
NR L:121x45 d25HB z:4 Ø24</t>
  </si>
  <si>
    <t>HSS-E08 Roughing End Mills+X.Cut Short Series  
NR L:121x45 d25HB z:4 Ø24</t>
  </si>
  <si>
    <t>4045053375435</t>
  </si>
  <si>
    <t>5744462500</t>
  </si>
  <si>
    <t>Schruppfräser E08+X.Cut grob  
NR L:121x45 d25HB z:4 Ø25</t>
  </si>
  <si>
    <t>HSS-E08 Roughing End Mills+X.Cut Short Series  
NR L:121x45 d25HB z:4 Ø25</t>
  </si>
  <si>
    <t>4045053191516</t>
  </si>
  <si>
    <t>5744462600</t>
  </si>
  <si>
    <t>Schruppfräser E08+X.Cut grob  
NR L:121x45 d25HB z:4 Ø26</t>
  </si>
  <si>
    <t>HSS-E08 Roughing End Mills+X.Cut Short Series  
NR L:121x45 d25HB z:4 Ø26</t>
  </si>
  <si>
    <t>4045053375442</t>
  </si>
  <si>
    <t>5744462800</t>
  </si>
  <si>
    <t>Schruppfräser E08+X.Cut grob  
NR L:121x45 d25HB z:5 Ø28</t>
  </si>
  <si>
    <t>HSS-E08 Roughing End Mills+X.Cut Short Series  
NR L:121x45 d25HB z:5 Ø28</t>
  </si>
  <si>
    <t>4045053191523</t>
  </si>
  <si>
    <t>5744463000</t>
  </si>
  <si>
    <t>Schruppfräser E08+X.Cut grob  
NR L:121x45 d25HB z:5 Ø30</t>
  </si>
  <si>
    <t>HSS-E08 Roughing End Mills+X.Cut Short Series  
NR L:121x45 d25HB z:5 Ø30</t>
  </si>
  <si>
    <t>4045053191530</t>
  </si>
  <si>
    <t>5744463200</t>
  </si>
  <si>
    <t>Schruppfräser E08+X.Cut grob  
NR L:133x53 d32HB z:5 Ø32</t>
  </si>
  <si>
    <t>HSS-E08 Roughing End Mills+X.Cut Short Series  
NR L:133x53 d32HB z:5 Ø32</t>
  </si>
  <si>
    <t>4045053191547</t>
  </si>
  <si>
    <t>5744760600</t>
  </si>
  <si>
    <t>HPC-Schaftfräser PM+X6Cut fein  
NR45° L:57x13 d6HB z:4 Ø6</t>
  </si>
  <si>
    <t>Powder Metal Roughing End Mills+X6.Cut Short Serie  
NR45° L:57x13 d6HB z:4 Ø6</t>
  </si>
  <si>
    <t>4045053191639</t>
  </si>
  <si>
    <t>5744760700</t>
  </si>
  <si>
    <t>HPC-Schaftfräser PM+X6Cut fein  
NR45° L:66x16 d10HB z:4 Ø7</t>
  </si>
  <si>
    <t>Powder Metal Roughing End Mills+X6.Cut Short Serie  
NR45° L:66x16 d10HB z:4 Ø7</t>
  </si>
  <si>
    <t>4045053191660</t>
  </si>
  <si>
    <t>5744760800</t>
  </si>
  <si>
    <t>HPC-Schaftfräser PM+X6Cut fein  
NR45° L:69x19 d10HB z:4 Ø8</t>
  </si>
  <si>
    <t>Powder Metal Roughing End Mills+X6.Cut Short Serie  
NR45° L:69x19 d10HB z:4 Ø8</t>
  </si>
  <si>
    <t>4045053191684</t>
  </si>
  <si>
    <t>5744760900</t>
  </si>
  <si>
    <t>HPC-Schaftfräser PM+X6Cut fein  
NR45° L:69x19 d10HB z:4 Ø9</t>
  </si>
  <si>
    <t>Powder Metal Roughing End Mills+X6.Cut Short Serie  
NR45° L:69x19 d10HB z:4 Ø9</t>
  </si>
  <si>
    <t>4045053191707</t>
  </si>
  <si>
    <t>5744761000</t>
  </si>
  <si>
    <t>HPC-Schaftfräser PM+X6Cut fein  
NR45° L:72x22 d10HB z:4 Ø10</t>
  </si>
  <si>
    <t>Powder Metal Roughing End Mills+X6.Cut Short Serie  
NR45° L:72x22 d10HB z:4 Ø10</t>
  </si>
  <si>
    <t>4045053191714</t>
  </si>
  <si>
    <t>5744761200</t>
  </si>
  <si>
    <t>HPC-Schaftfräser PM+X6Cut fein  
NR45° L:83x26 d12HB z:4 Ø12</t>
  </si>
  <si>
    <t>Powder Metal Roughing End Mills+X6.Cut Short Serie  
NR45° L:83x26 d12HB z:4 Ø12</t>
  </si>
  <si>
    <t>4045053191752</t>
  </si>
  <si>
    <t>5744761400</t>
  </si>
  <si>
    <t>HPC-Schaftfräser PM+X6Cut fein  
NR45° L:83x26 d12HB z:4 Ø14</t>
  </si>
  <si>
    <t>Powder Metal Roughing End Mills+X6.Cut Short Serie  
NR45° L:83x26 d12HB z:4 Ø14</t>
  </si>
  <si>
    <t>4045053191790</t>
  </si>
  <si>
    <t>5744761600</t>
  </si>
  <si>
    <t>HPC-Schaftfräser PM+X6Cut fein  
NR45° L:92x32 d16HB z:5 Ø16</t>
  </si>
  <si>
    <t>Powder Metal Roughing End Mills+X6.Cut Short Serie  
NR45° L:92x32 d16HB z:5 Ø16</t>
  </si>
  <si>
    <t>4045053191806</t>
  </si>
  <si>
    <t>5744761800</t>
  </si>
  <si>
    <t>HPC-Schaftfräser PM+X6Cut fein  
NR45° L:92x32 d18HB z:5 Ø18</t>
  </si>
  <si>
    <t>Powder Metal Roughing End Mills+X6.Cut Short Serie  
NR45° L:92x32 d18HB z:5 Ø18</t>
  </si>
  <si>
    <t>4045053191820</t>
  </si>
  <si>
    <t>5744762000</t>
  </si>
  <si>
    <t>HPC-Schaftfräser PM+X6Cut fein  
NR45° L:104x38 d20HB z:5 Ø20</t>
  </si>
  <si>
    <t>Powder Metal Roughing End Mills+X6.Cut Short Serie  
NR45° L:104x38 d20HB z:5 Ø20</t>
  </si>
  <si>
    <t>4045053191837</t>
  </si>
  <si>
    <t>5744762200</t>
  </si>
  <si>
    <t>HPC-Schaftfräser PM+X6Cut fein  
NR45° L:104x38 d20HB z:5 Ø22</t>
  </si>
  <si>
    <t>Powder Metal Roughing End Mills+X6.Cut Short Serie  
NR45° L:104x38 d20HB z:5 Ø22</t>
  </si>
  <si>
    <t>4045053191844</t>
  </si>
  <si>
    <t>5744762500</t>
  </si>
  <si>
    <t>HPC-Schaftfräser PM+X6Cut fein  
NR45° L:121x45 d25HB z:5 Ø25</t>
  </si>
  <si>
    <t>Powder Metal Roughing End Mills+X6.Cut Short Serie  
NR45° L:121x45 d25HB z:5 Ø25</t>
  </si>
  <si>
    <t>4045053191851</t>
  </si>
  <si>
    <t>5745160600</t>
  </si>
  <si>
    <t>HPC-Schruppfr. PM+X6Cut fein  
HR30° L:68x24 d6HB z:4 Ø6</t>
  </si>
  <si>
    <t>Powder Metal Roughing End Mills+X6.Cut Long Series  
HR30° L:68x24 d6HB z:4 Ø6</t>
  </si>
  <si>
    <t>4045053191875</t>
  </si>
  <si>
    <t>5745160800</t>
  </si>
  <si>
    <t>HPC-Schruppfr. PM+X6Cut fein  
HR30° L:88x38 d10HB z:4 Ø8</t>
  </si>
  <si>
    <t>Powder Metal Roughing End Mills+X6.Cut Long Series  
HR30° L:88x38 d10HB z:4 Ø8</t>
  </si>
  <si>
    <t>4045053191882</t>
  </si>
  <si>
    <t>5745161000</t>
  </si>
  <si>
    <t>HPC-Schruppfr. PM+X6Cut fein  
HR30° L:95x45 d10HB z:4 Ø10</t>
  </si>
  <si>
    <t>Powder Metal Roughing End Mills+X6.Cut Long Series  
HR30° L:95x45 d10HB z:4 Ø10</t>
  </si>
  <si>
    <t>4045053191905</t>
  </si>
  <si>
    <t>5745161200</t>
  </si>
  <si>
    <t>HPC-Schruppfr. PM+X6Cut fein  
HR30° L:110x53 d12HB z:4 Ø12</t>
  </si>
  <si>
    <t>Powder Metal Roughing End Mills+X6.Cut Long Series  
HR30° L:110x53 d12HB z:4 Ø12</t>
  </si>
  <si>
    <t>4045053191929</t>
  </si>
  <si>
    <t>5745161400</t>
  </si>
  <si>
    <t>HPC-Schruppfr. PM+X6Cut fein  
HR30° L:110x53 d12HB z:4 Ø14</t>
  </si>
  <si>
    <t>Powder Metal Roughing End Mills+X6.Cut Long Series  
HR30° L:110x53 d12HB z:4 Ø14</t>
  </si>
  <si>
    <t>4045053191943</t>
  </si>
  <si>
    <t>5745161600</t>
  </si>
  <si>
    <t>HPC-Schruppfr. PM+X6Cut fein  
HR30° L:123x63 d16HB z:4 Ø16</t>
  </si>
  <si>
    <t>Powder Metal Roughing End Mills+X6.Cut Long Series  
HR30° L:123x63 d16HB z:4 Ø16</t>
  </si>
  <si>
    <t>4045053191950</t>
  </si>
  <si>
    <t>5745161800</t>
  </si>
  <si>
    <t>HPC-Schruppfr. PM+X6Cut fein  
HR30° L:123x63 d16HB z:4 Ø18</t>
  </si>
  <si>
    <t>Powder Metal Roughing End Mills+X6.Cut Long Series  
HR30° L:123x63 d16HB z:4 Ø18</t>
  </si>
  <si>
    <t>4045053191974</t>
  </si>
  <si>
    <t>5745162000</t>
  </si>
  <si>
    <t>HPC-Schruppfr. PM+X6Cut fein  
HR30° L:141x75 d20HB z:4 Ø20</t>
  </si>
  <si>
    <t>Powder Metal Roughing End Mills+X6.Cut Long Series  
HR30° L:141x75 d20HB z:4 Ø20</t>
  </si>
  <si>
    <t>4045053191998</t>
  </si>
  <si>
    <t>5745162500</t>
  </si>
  <si>
    <t>HPC-Schruppfr. PM+X6Cut fein  
HR30° L:166x90 d25HB z:5 Ø25</t>
  </si>
  <si>
    <t>Powder Metal Roughing End Mills+X6.Cut Long Series  
HR30° L:166x90 d25HB z:5 Ø25</t>
  </si>
  <si>
    <t>4045053192001</t>
  </si>
  <si>
    <t>5745163200</t>
  </si>
  <si>
    <t>HPC-Schruppfr. PM+X6Cut fein  
HR30° L:186x106 d32HB z:6 Ø32</t>
  </si>
  <si>
    <t>Powder Metal Roughing End Mills+X6.Cut Long Series  
HR30° L:186x106 d32HB z:6 Ø32</t>
  </si>
  <si>
    <t>4045053192025</t>
  </si>
  <si>
    <t>5745261000</t>
  </si>
  <si>
    <t>Schruppfräser E08+X.Cut fein  
HRf lang L:95x45 d10HB z3 Ø10</t>
  </si>
  <si>
    <t>HSS-E08 Roughing End Mills+X.Cut Long Series  
HRf lang L:95x45 d10HB z3 Ø10</t>
  </si>
  <si>
    <t>4045053192049</t>
  </si>
  <si>
    <t>5745261200</t>
  </si>
  <si>
    <t>Schruppfräser E08+X.Cut fein  
HRf lang L:110x53 d12HB z4 Ø12</t>
  </si>
  <si>
    <t>HSS-E08 Roughing End Mills+X.Cut Long Series  
HRf lang L:110x53 d12HB z4 Ø12</t>
  </si>
  <si>
    <t>4045053192056</t>
  </si>
  <si>
    <t>5745261400</t>
  </si>
  <si>
    <t>Schruppfräser E08+X.Cut fein  
HRf lang L:110x53 d12HB z4 Ø14</t>
  </si>
  <si>
    <t>HSS-E08 Roughing End Mills+X.Cut Long Series  
HRf lang L:110x53 d12HB z4 Ø14</t>
  </si>
  <si>
    <t>4045053192063</t>
  </si>
  <si>
    <t>5745261600</t>
  </si>
  <si>
    <t>Schruppfräser E08+X.Cut fein  
HRf lang L:123x63 d16HB z4 Ø16</t>
  </si>
  <si>
    <t>HSS-E08 Roughing End Mills+X.Cut Long Series  
HRf lang L:123x63 d16HB z4 Ø16</t>
  </si>
  <si>
    <t>4045053192070</t>
  </si>
  <si>
    <t>5745261800</t>
  </si>
  <si>
    <t>Schruppfräser E08+X.Cut fein  
HRf lang L:123x63 d16HB z4 Ø18</t>
  </si>
  <si>
    <t>HSS-E08 Roughing End Mills+X.Cut Long Series  
HRf lang L:123x63 d16HB z4 Ø18</t>
  </si>
  <si>
    <t>4045053192087</t>
  </si>
  <si>
    <t>5745262000</t>
  </si>
  <si>
    <t>Schruppfräser E08+X.Cut fein  
HRf lang L:141x75 d20HB z4 Ø20</t>
  </si>
  <si>
    <t>HSS-E08 Roughing End Mills+X.Cut Long Series  
HRf lang L:141x75 d20HB z4 Ø20</t>
  </si>
  <si>
    <t>4045053192094</t>
  </si>
  <si>
    <t>5745262500</t>
  </si>
  <si>
    <t>Schruppfräser E08+X.Cut fein  
HRf lang L:166x90 d25HB z4 Ø25</t>
  </si>
  <si>
    <t>HSS-E08 Roughing End Mills+X.Cut Long Series  
HRf lang L:166x90 d25HB z4 Ø25</t>
  </si>
  <si>
    <t>4045053192117</t>
  </si>
  <si>
    <t>5745263200</t>
  </si>
  <si>
    <t>Schruppfräser E08+X.Cut fein  
HRf L:186x106 d32HB z6 Ø32</t>
  </si>
  <si>
    <t>HSS-E08 Roughing End Mills+X.Cut Long Series  
HRf L:186x106 d32HB z6 Ø32</t>
  </si>
  <si>
    <t>4045053192131</t>
  </si>
  <si>
    <t>5745300600</t>
  </si>
  <si>
    <t>HPC-Schaftfräser PM+X6Cut lang  
N L:68x24 d6HB z:4 Ø6</t>
  </si>
  <si>
    <t>Powder Metal End Mills+X6.Cut Long Series  
N L:68x24 d6HB z:4 Ø6</t>
  </si>
  <si>
    <t>4045053192155</t>
  </si>
  <si>
    <t>5745300800</t>
  </si>
  <si>
    <t>HPC-Schaftfräser PM+X6Cut lang  
N L:88x38 d10HB z:4 Ø8</t>
  </si>
  <si>
    <t>Powder Metal End Mills+X6.Cut Long Series  
N L:88x38 d10HB z:4 Ø8</t>
  </si>
  <si>
    <t>4045053192179</t>
  </si>
  <si>
    <t>5745301000</t>
  </si>
  <si>
    <t>HPC-Schaftfräser PM+X6Cut lang  
N L:95x45 d10HB z:4 Ø10</t>
  </si>
  <si>
    <t>Powder Metal End Mills+X6.Cut Long Series  
N L:95x45 d10HB z:4 Ø10</t>
  </si>
  <si>
    <t>4045053192209</t>
  </si>
  <si>
    <t>5745301200</t>
  </si>
  <si>
    <t>HPC-Schaftfräser PM+X6Cut lang  
N L:110x53 d12HB z:4 Ø12</t>
  </si>
  <si>
    <t>Powder Metal End Mills+X6.Cut Long Series  
N L:110x53 d12HB z:4 Ø12</t>
  </si>
  <si>
    <t>4045053192230</t>
  </si>
  <si>
    <t>5745301400</t>
  </si>
  <si>
    <t>HPC-Schaftfräser PM+X6Cut lang  
N L:110x53 d12HB z:4 Ø14</t>
  </si>
  <si>
    <t>Powder Metal End Mills+X6.Cut Long Series  
N L:110x53 d12HB z:4 Ø14</t>
  </si>
  <si>
    <t>4045053192254</t>
  </si>
  <si>
    <t>5745301600</t>
  </si>
  <si>
    <t>HPC-Schaftfräser PM+X6Cut lang  
N L:123x63 d16HB z:4 Ø16</t>
  </si>
  <si>
    <t>Powder Metal End Mills+X6.Cut Long Series  
N L:123x63 d16HB z:4 Ø16</t>
  </si>
  <si>
    <t>4045053192285</t>
  </si>
  <si>
    <t>5745301800</t>
  </si>
  <si>
    <t>HPC-Schaftfräser PM+X6Cut lang  
N L:123x63 d16HB z:4 Ø18</t>
  </si>
  <si>
    <t>Powder Metal End Mills+X6.Cut Long Series  
N L:123x63 d16HB z:4 Ø18</t>
  </si>
  <si>
    <t>4045053192308</t>
  </si>
  <si>
    <t>5745302000</t>
  </si>
  <si>
    <t>HPC-Schaftfräser PM+X6Cut lang  
N L:141x75 d20HB z:4 Ø20</t>
  </si>
  <si>
    <t>Powder Metal End Mills+X6.Cut Long Series  
N L:141x75 d20HB z:4 Ø20</t>
  </si>
  <si>
    <t>4045053192315</t>
  </si>
  <si>
    <t>5745302500</t>
  </si>
  <si>
    <t>HPC-Schaftfräser PM+X6Cut lang  
N L:166x90 d25HB z:6 Ø25</t>
  </si>
  <si>
    <t>Powder Metal End Mills+X6.Cut Long Series  
N L:166x90 d25HB z:6 Ø25</t>
  </si>
  <si>
    <t>4045053192322</t>
  </si>
  <si>
    <t>5745303200</t>
  </si>
  <si>
    <t>HPC-Schaftfräser PM+X6Cut lang  
N L:186x106 d32HB z:6 Ø32</t>
  </si>
  <si>
    <t>Powder Metal End Mills+X6.Cut Long Series  
N L:186x106 d32HB z:6 Ø32</t>
  </si>
  <si>
    <t>4045053192339</t>
  </si>
  <si>
    <t>5745400300</t>
  </si>
  <si>
    <t>Schaftfräser E08+X.Cut lang  
N L:56x12 d6HB z:4 Ø3</t>
  </si>
  <si>
    <t>HSS-E08 End Mills+X.Cut Long Series  
N L:56x12 d6HB z:4 Ø3</t>
  </si>
  <si>
    <t>4045053192346</t>
  </si>
  <si>
    <t>5745400400</t>
  </si>
  <si>
    <t>Schaftfräser E08+X.Cut lang  
N L:63x19 d6HB z:4 Ø4</t>
  </si>
  <si>
    <t>HSS-E08 End Mills+X.Cut Long Series  
N L:63x19 d6HB z:4 Ø4</t>
  </si>
  <si>
    <t>4045053192353</t>
  </si>
  <si>
    <t>5745400500</t>
  </si>
  <si>
    <t>Schaftfräser E08+X.Cut lang  
N L:68x24 d6HB z:4 Ø5</t>
  </si>
  <si>
    <t>HSS-E08 End Mills+X.Cut Long Series  
N L:68x24 d6HB z:4 Ø5</t>
  </si>
  <si>
    <t>4045053192360</t>
  </si>
  <si>
    <t>5745400600</t>
  </si>
  <si>
    <t>Schaftfräser E08+X.Cut lang  
N L:68x24 d6HB z:4 Ø6</t>
  </si>
  <si>
    <t>HSS-E08 End Mills+X.Cut Long Series  
N L:68x24 d6HB z:4 Ø6</t>
  </si>
  <si>
    <t>4045053192377</t>
  </si>
  <si>
    <t>5745400700</t>
  </si>
  <si>
    <t>Schaftfräser E08+X.Cut lang  
N L:74x30 d8HB z:4 Ø7</t>
  </si>
  <si>
    <t>HSS-E08 End Mills+X.Cut Long Series  
N L:74x30 d8HB z:4 Ø7</t>
  </si>
  <si>
    <t>4045053192384</t>
  </si>
  <si>
    <t>5745400800</t>
  </si>
  <si>
    <t>Schaftfräser E08+X.Cut lang  
N L:82x38 d10HB z:4 Ø8</t>
  </si>
  <si>
    <t>HSS-E08 End Mills+X.Cut Long Series  
N L:82x38 d10HB z:4 Ø8</t>
  </si>
  <si>
    <t>4045053192391</t>
  </si>
  <si>
    <t>5745400900</t>
  </si>
  <si>
    <t>Schaftfräser E08+X.Cut lang  
N L:88x38 d10HB z:4 Ø9</t>
  </si>
  <si>
    <t>HSS-E08 End Mills+X.Cut Long Series  
N L:88x38 d10HB z:4 Ø9</t>
  </si>
  <si>
    <t>4045053192407</t>
  </si>
  <si>
    <t>5745401000</t>
  </si>
  <si>
    <t>Schaftfräser E08+X.Cut lang  
N L:95x45 d10HB z:4 Ø10</t>
  </si>
  <si>
    <t>HSS-E08 End Mills+X.Cut Long Series  
N L:95x45 d10HB z:4 Ø10</t>
  </si>
  <si>
    <t>4045053192414</t>
  </si>
  <si>
    <t>5745401200</t>
  </si>
  <si>
    <t>Schaftfräser E08+X.Cut lang  
N L:110x53 d12HB z:4 Ø12</t>
  </si>
  <si>
    <t>HSS-E08 End Mills+X.Cut Long Series  
N L:110x53 d12HB z:4 Ø12</t>
  </si>
  <si>
    <t>4045053192421</t>
  </si>
  <si>
    <t>5745401400</t>
  </si>
  <si>
    <t>Schaftfräser E08+X.Cut lang  
N L:110x53 d12HB z:4 Ø14</t>
  </si>
  <si>
    <t>HSS-E08 End Mills+X.Cut Long Series  
N L:110x53 d12HB z:4 Ø14</t>
  </si>
  <si>
    <t>4045053192438</t>
  </si>
  <si>
    <t>5745401600</t>
  </si>
  <si>
    <t>Schaftfräser E08+X.Cut lang  
N L:123x63 d16HB z:4 Ø16</t>
  </si>
  <si>
    <t>HSS-E08 End Mills+X.Cut Long Series  
N L:123x63 d16HB z:4 Ø16</t>
  </si>
  <si>
    <t>4045053192445</t>
  </si>
  <si>
    <t>5745401800</t>
  </si>
  <si>
    <t>Schaftfräser E08+X.Cut lang  
N L:123x63 d16HB z:4 Ø18</t>
  </si>
  <si>
    <t>HSS-E08 End Mills+X.Cut Long Series  
N L:123x63 d16HB z:4 Ø18</t>
  </si>
  <si>
    <t>4045053192452</t>
  </si>
  <si>
    <t>5745402000</t>
  </si>
  <si>
    <t>Schaftfräser E08+X.Cut lang  
N L:141x75 d20HB z:4 Ø20</t>
  </si>
  <si>
    <t>HSS-E08 End Mills+X.Cut Long Series  
N L:141x75 d20HB z:4 Ø20</t>
  </si>
  <si>
    <t>4045053192469</t>
  </si>
  <si>
    <t>5745402200</t>
  </si>
  <si>
    <t>Schaftfräser E08+X.Cut lang  
N L:141x75 d22HB z:5 Ø22</t>
  </si>
  <si>
    <t>HSS-E08 End Mills+X.Cut Long Series  
N L:141x75 d22HB z:5 Ø22</t>
  </si>
  <si>
    <t>4045053192476</t>
  </si>
  <si>
    <t>5745402500</t>
  </si>
  <si>
    <t>Schaftfräser E08+X.Cut lang  
N L:166x90 d25HB z:5 Ø25</t>
  </si>
  <si>
    <t>HSS-E08 End Mills+X.Cut Long Series  
N L:166x90 d25HB z:5 Ø25</t>
  </si>
  <si>
    <t>4045053192483</t>
  </si>
  <si>
    <t>5745402800</t>
  </si>
  <si>
    <t>Schaftfräser E08+X.Cut lang  
N L:166x90 d25HB z:5 Ø28</t>
  </si>
  <si>
    <t>HSS-E08 End Mills+X.Cut Long Series  
N L:166x90 d25HB z:5 Ø28</t>
  </si>
  <si>
    <t>4045053192490</t>
  </si>
  <si>
    <t>5745403200</t>
  </si>
  <si>
    <t>Schaftfräser E08+X.Cut lang  
N L:186x106 d32HB z:6 Ø32</t>
  </si>
  <si>
    <t>HSS-E08 End Mills+X.Cut Long Series  
N L:186x106 d32HB z:6 Ø32</t>
  </si>
  <si>
    <t>4045053192513</t>
  </si>
  <si>
    <t>5745460800</t>
  </si>
  <si>
    <t>Schruppfräser E08+X.Cut grob  
NR lang L:88x38 d10HB z:4 Ø8</t>
  </si>
  <si>
    <t>HSS-E08 Roughing End Mills+X.Cut Long Series  
NR lang L:88x38 d10HB z:4 Ø8</t>
  </si>
  <si>
    <t>4045053192629</t>
  </si>
  <si>
    <t>5745461000</t>
  </si>
  <si>
    <t>Schruppfräser E08+X.Cut grob  
NR lang L:95x45 d10HB z:4 Ø10</t>
  </si>
  <si>
    <t>HSS-E08 Roughing End Mills+X.Cut Long Series  
NR lang L:95x45 d10HB z:4 Ø10</t>
  </si>
  <si>
    <t>4045053192636</t>
  </si>
  <si>
    <t>5745461200</t>
  </si>
  <si>
    <t>Schruppfräser E08+X.Cut grob  
NR lang L:110x53 d12HB z:4 Ø12</t>
  </si>
  <si>
    <t>HSS-E08 Roughing End Mills+X.Cut Long Series  
NR lang L:110x53 d12HB z:4 Ø12</t>
  </si>
  <si>
    <t>4045053192643</t>
  </si>
  <si>
    <t>5745461400</t>
  </si>
  <si>
    <t>Schruppfräser E08+X.Cut grob  
NR lang L:110x53 d12HB z:4 Ø14</t>
  </si>
  <si>
    <t>HSS-E08 Roughing End Mills+X.Cut Long Series  
NR lang L:110x53 d12HB z:4 Ø14</t>
  </si>
  <si>
    <t>4045053192650</t>
  </si>
  <si>
    <t>5745461600</t>
  </si>
  <si>
    <t>Schruppfräser E08+X.Cut grob  
NR lang L:123x63 d16HB z:4 Ø16</t>
  </si>
  <si>
    <t>HSS-E08 Roughing End Mills+X.Cut Long Series  
NR lang L:123x63 d16HB z:4 Ø16</t>
  </si>
  <si>
    <t>4045053192674</t>
  </si>
  <si>
    <t>5745461800</t>
  </si>
  <si>
    <t>Schruppfräser E08+X.Cut grob  
NR lang L:123x63 d16HB z:4 Ø18</t>
  </si>
  <si>
    <t>HSS-E08 Roughing End Mills+X.Cut Long Series  
NR lang L:123x63 d16HB z:4 Ø18</t>
  </si>
  <si>
    <t>4045053192681</t>
  </si>
  <si>
    <t>5745462000</t>
  </si>
  <si>
    <t>Schruppfräser E08+X.Cut grob  
NR lang L:141x75 d20HB z:5 Ø20</t>
  </si>
  <si>
    <t>HSS-E08 Roughing End Mills+X.Cut Long Series  
NR lang L:141x75 d20HB z:5 Ø20</t>
  </si>
  <si>
    <t>4045053192698</t>
  </si>
  <si>
    <t>5745462500</t>
  </si>
  <si>
    <t>Schruppfräser E08+X.Cut grob  
NR lang L:166x90 d25HB z:4 Ø25</t>
  </si>
  <si>
    <t>HSS-E08 Roughing End Mills+X.Cut Long Series  
NR lang L:166x90 d25HB z:4 Ø25</t>
  </si>
  <si>
    <t>4045053192711</t>
  </si>
  <si>
    <t>5745462800</t>
  </si>
  <si>
    <t>Schruppfräser E08+X.Cut grob  
NR lang L:166x90 d25HB z:5 Ø28</t>
  </si>
  <si>
    <t>HSS-E08 Roughing End Mills+X.Cut Long Series  
NR lang L:166x90 d25HB z:5 Ø28</t>
  </si>
  <si>
    <t>4045053375459</t>
  </si>
  <si>
    <t>5745463200</t>
  </si>
  <si>
    <t>Schruppfräser E08+X.Cut grob  
NR lang L:186x106 d32HB z5 Ø32</t>
  </si>
  <si>
    <t>HSS-E08 Roughing End Mills+X.Cut Long Series  
NR lang L:186x106 d32HB z5 Ø32</t>
  </si>
  <si>
    <t>4045053192735</t>
  </si>
  <si>
    <t>5754300600</t>
  </si>
  <si>
    <t>HPC-Schaftfräser PM+X6Cut kurz  
UT L:57x13 d6HB z:4 Ø6</t>
  </si>
  <si>
    <t>Powder Metal End Mills+X6.Cut Short Series  
UT L:57x13 d6HB z:4 Ø6</t>
  </si>
  <si>
    <t>4045053401554</t>
  </si>
  <si>
    <t>5754300800</t>
  </si>
  <si>
    <t>HPC-Schaftfräser PM+X6Cut kurz  
UT L:69x19 d10HB z:4 Ø8</t>
  </si>
  <si>
    <t>Powder Metal End Mills+X6.Cut Short Series  
UT L:69x19 d10HB z:4 Ø8</t>
  </si>
  <si>
    <t>4045053401561</t>
  </si>
  <si>
    <t>5754301000</t>
  </si>
  <si>
    <t>HPC-Schaftfräser PM+X6Cut kurz  
UT L:72x22 d10HB z:4 Ø10</t>
  </si>
  <si>
    <t>Powder Metal End Mills+X6.Cut Short Series  
UT L:72x22 d10HB z:4 Ø10</t>
  </si>
  <si>
    <t>4045053401578</t>
  </si>
  <si>
    <t>5754301200</t>
  </si>
  <si>
    <t>HPC-Schaftfräser PM+X6Cut kurz  
UT L:83x26 d12HB z:4 Ø12</t>
  </si>
  <si>
    <t>Powder Metal End Mills+X6.Cut Short Series  
UT L:83x26 d12HB z:4 Ø12</t>
  </si>
  <si>
    <t>4045053401585</t>
  </si>
  <si>
    <t>5754301600</t>
  </si>
  <si>
    <t>HPC-Schaftfräser PM+X6Cut kurz  
UT L:92x32 d16HB z:5 Ø16</t>
  </si>
  <si>
    <t>Powder Metal End Mills+X6.Cut Short Series  
UT L:92x32 d16HB z:5 Ø16</t>
  </si>
  <si>
    <t>4045053401592</t>
  </si>
  <si>
    <t>5754301800</t>
  </si>
  <si>
    <t>HPC-Schaftfräser PM+X6Cut kurz  
UT L:92x32 d18HB z:5 Ø18</t>
  </si>
  <si>
    <t>Powder Metal End Mills+X6.Cut Short Series  
UT L:92x32 d18HB z:5 Ø18</t>
  </si>
  <si>
    <t>4045053401608</t>
  </si>
  <si>
    <t>5754302000</t>
  </si>
  <si>
    <t>HPC-Schaftfräser PM+X6Cut kurz  
UT L:104x38 d20HB z:5 Ø20</t>
  </si>
  <si>
    <t>Powder Metal End Mills+X6.Cut Short Series  
UT L:104x38 d20HB z:5 Ø20</t>
  </si>
  <si>
    <t>4045053401615</t>
  </si>
  <si>
    <t>5754302500</t>
  </si>
  <si>
    <t>HPC-Schaftfräser PM+X6Cut kurz  
UT L:121x45 d25HB z:6 Ø25</t>
  </si>
  <si>
    <t>Powder Metal End Mills+X6.Cut Short Series  
UT L:121x45 d25HB z:6 Ø25</t>
  </si>
  <si>
    <t>4045053401622</t>
  </si>
  <si>
    <t>6111100070</t>
  </si>
  <si>
    <t>Spiralbohrer VHM - 5xØ  
DIN338 N30° L:28x9 Ø0,7</t>
  </si>
  <si>
    <t>Carbide Drills DIN 338 5xØ  
DIN338 N30° L:28x9 Ø0,7</t>
  </si>
  <si>
    <t>D04</t>
  </si>
  <si>
    <t>82075050</t>
  </si>
  <si>
    <t>4045053193688</t>
  </si>
  <si>
    <t>6111100080</t>
  </si>
  <si>
    <t>Spiralbohrer VHM - 5xØ  
DIN338 N30° L:30x10 Ø0,8</t>
  </si>
  <si>
    <t>Carbide Drills DIN 338 5xØ  
DIN338 N30° L:30x10 Ø0,8</t>
  </si>
  <si>
    <t>4045053193695</t>
  </si>
  <si>
    <t>6111100090</t>
  </si>
  <si>
    <t>Spiralbohrer VHM - 5xØ  
DIN338 N30° L:32x11 Ø0,9</t>
  </si>
  <si>
    <t>Carbide Drills DIN 338 5xØ  
DIN338 N30° L:32x11 Ø0,9</t>
  </si>
  <si>
    <t>4045053193701</t>
  </si>
  <si>
    <t>6111100100</t>
  </si>
  <si>
    <t>Spiralbohrer VHM - 5xØ  
DIN338 N30° L:34x12 Ø1,0</t>
  </si>
  <si>
    <t>Carbide Drills DIN 338 5xØ  
DIN338 N30° L:34x12 Ø1,0</t>
  </si>
  <si>
    <t>4045053193718</t>
  </si>
  <si>
    <t>CZ</t>
  </si>
  <si>
    <t>6111100110</t>
  </si>
  <si>
    <t>Spiralbohrer VHM - 5xØ  
DIN338 N30° L:36x14 Ø1,1</t>
  </si>
  <si>
    <t>Carbide Drills DIN 338 5xØ  
DIN338 N30° L:36x14 Ø1,1</t>
  </si>
  <si>
    <t>4045053193725</t>
  </si>
  <si>
    <t>6111100120</t>
  </si>
  <si>
    <t>Spiralbohrer VHM - 5xØ  
DIN338 N30° L:38x16 Ø1,2</t>
  </si>
  <si>
    <t>Carbide Drills DIN 338 5xØ  
DIN338 N30° L:38x16 Ø1,2</t>
  </si>
  <si>
    <t>4045053193732</t>
  </si>
  <si>
    <t>6111100130</t>
  </si>
  <si>
    <t>Spiralbohrer VHM - 5xØ  
DIN338 N30° L:38x16 Ø1,3</t>
  </si>
  <si>
    <t>Carbide Drills DIN 338 5xØ  
DIN338 N30° L:38x16 Ø1,3</t>
  </si>
  <si>
    <t>4045053193749</t>
  </si>
  <si>
    <t>6111100140</t>
  </si>
  <si>
    <t>Spiralbohrer VHM - 5xØ  
DIN338 N30° L:40x18 Ø1,4</t>
  </si>
  <si>
    <t>Carbide Drills DIN 338 5xØ  
DIN338 N30° L:40x18 Ø1,4</t>
  </si>
  <si>
    <t>4045053193756</t>
  </si>
  <si>
    <t>6111100150</t>
  </si>
  <si>
    <t>Spiralbohrer VHM - 5xØ  
DIN338 N30° L:40x18 Ø1,5</t>
  </si>
  <si>
    <t>Carbide Drills DIN 338 5xØ  
DIN338 N30° L:40x18 Ø1,5</t>
  </si>
  <si>
    <t>4045053193763</t>
  </si>
  <si>
    <t>6111100160</t>
  </si>
  <si>
    <t>Spiralbohrer VHM - 5xØ  
DIN338 N30° L:43x20 Ø1,6</t>
  </si>
  <si>
    <t>Carbide Drills DIN 338 5xØ  
DIN338 N30° L:43x20 Ø1,6</t>
  </si>
  <si>
    <t>4045053193770</t>
  </si>
  <si>
    <t>6111100170</t>
  </si>
  <si>
    <t>Spiralbohrer VHM - 5xØ  
DIN338 N30° L:43x20 Ø1,7</t>
  </si>
  <si>
    <t>Carbide Drills DIN 338 5xØ  
DIN338 N30° L:43x20 Ø1,7</t>
  </si>
  <si>
    <t>4045053193787</t>
  </si>
  <si>
    <t>6111100180</t>
  </si>
  <si>
    <t>Spiralbohrer VHM - 5xØ  
DIN338 N30° L:46x22 Ø1,8</t>
  </si>
  <si>
    <t>Carbide Drills DIN 338 5xØ  
DIN338 N30° L:46x22 Ø1,8</t>
  </si>
  <si>
    <t>4045053193794</t>
  </si>
  <si>
    <t>6111100190</t>
  </si>
  <si>
    <t>Spiralbohrer VHM - 5xØ  
DIN338 N30° L:46x22 Ø1,9</t>
  </si>
  <si>
    <t>Carbide Drills DIN 338 5xØ  
DIN338 N30° L:46x22 Ø1,9</t>
  </si>
  <si>
    <t>4045053193800</t>
  </si>
  <si>
    <t>6111100200</t>
  </si>
  <si>
    <t>Spiralbohrer VHM - 5xØ  
DIN338 N30° L:49x24 Ø2,0</t>
  </si>
  <si>
    <t>Carbide Drills DIN 338 5xØ  
DIN338 N30° L:49x24 Ø2,0</t>
  </si>
  <si>
    <t>4045053193817</t>
  </si>
  <si>
    <t>6111100210</t>
  </si>
  <si>
    <t>Spiralbohrer VHM - 5xØ  
DIN338 N30° L:49x24 Ø2,1</t>
  </si>
  <si>
    <t>Carbide Drills DIN 338 5xØ  
DIN338 N30° L:49x24 Ø2,1</t>
  </si>
  <si>
    <t>4045053193824</t>
  </si>
  <si>
    <t>6111100220</t>
  </si>
  <si>
    <t>Spiralbohrer VHM - 5xØ  
DIN338 N30° L:53x27 Ø2,2</t>
  </si>
  <si>
    <t>Carbide Drills DIN 338 5xØ  
DIN338 N30° L:53x27 Ø2,2</t>
  </si>
  <si>
    <t>4045053193848</t>
  </si>
  <si>
    <t>6111100230</t>
  </si>
  <si>
    <t>Spiralbohrer VHM - 5xØ  
DIN338 N30° L:53x27 Ø2,3</t>
  </si>
  <si>
    <t>Carbide Drills DIN 338 5xØ  
DIN338 N30° L:53x27 Ø2,3</t>
  </si>
  <si>
    <t>4045053193855</t>
  </si>
  <si>
    <t>6111100240</t>
  </si>
  <si>
    <t>Spiralbohrer VHM - 5xØ  
DIN338 N30° L:57x30 Ø2,4</t>
  </si>
  <si>
    <t>Carbide Drills DIN 338 5xØ  
DIN338 N30° L:57x30 Ø2,4</t>
  </si>
  <si>
    <t>4045053193862</t>
  </si>
  <si>
    <t>6111100250</t>
  </si>
  <si>
    <t>Spiralbohrer VHM - 5xØ  
DIN338 N30° L:57x30 Ø2,5</t>
  </si>
  <si>
    <t>Carbide Drills DIN 338 5xØ  
DIN338 N30° L:57x30 Ø2,5</t>
  </si>
  <si>
    <t>4045053193879</t>
  </si>
  <si>
    <t>6111100260</t>
  </si>
  <si>
    <t>Spiralbohrer VHM - 5xØ  
DIN338 N30° L:57x30 Ø2,6</t>
  </si>
  <si>
    <t>Carbide Drills DIN 338 5xØ  
DIN338 N30° L:57x30 Ø2,6</t>
  </si>
  <si>
    <t>4045053193893</t>
  </si>
  <si>
    <t>6111100270</t>
  </si>
  <si>
    <t>Spiralbohrer VHM - 5xØ  
DIN338 N30° L:61x33 Ø2,7</t>
  </si>
  <si>
    <t>Carbide Drills DIN 338 5xØ  
DIN338 N30° L:61x33 Ø2,7</t>
  </si>
  <si>
    <t>4045053193909</t>
  </si>
  <si>
    <t>6111100280</t>
  </si>
  <si>
    <t>Spiralbohrer VHM - 5xØ  
DIN338 N30° L:61x33 Ø2,8</t>
  </si>
  <si>
    <t>Carbide Drills DIN 338 5xØ  
DIN338 N30° L:61x33 Ø2,8</t>
  </si>
  <si>
    <t>4045053193916</t>
  </si>
  <si>
    <t>6111100290</t>
  </si>
  <si>
    <t>Spiralbohrer VHM - 5xØ  
DIN338 N30° L:61x33 Ø2,9</t>
  </si>
  <si>
    <t>Carbide Drills DIN 338 5xØ  
DIN338 N30° L:61x33 Ø2,9</t>
  </si>
  <si>
    <t>4045053193923</t>
  </si>
  <si>
    <t>6111100300</t>
  </si>
  <si>
    <t>Spiralbohrer VHM - 5xØ  
DIN338 N30° L:61x33 Ø3,0</t>
  </si>
  <si>
    <t>Carbide Drills DIN 338 5xØ  
DIN338 N30° L:61x33 Ø3,0</t>
  </si>
  <si>
    <t>4045053193930</t>
  </si>
  <si>
    <t>6111100310</t>
  </si>
  <si>
    <t>Spiralbohrer VHM - 5xØ  
DIN338 N30° L:65x36 Ø3,1</t>
  </si>
  <si>
    <t>Carbide Drills DIN 338 5xØ  
DIN338 N30° L:65x36 Ø3,1</t>
  </si>
  <si>
    <t>4045053193954</t>
  </si>
  <si>
    <t>6111100320</t>
  </si>
  <si>
    <t>Spiralbohrer VHM - 5xØ  
DIN338 N30° L:65x36 Ø3,2</t>
  </si>
  <si>
    <t>Carbide Drills DIN 338 5xØ  
DIN338 N30° L:65x36 Ø3,2</t>
  </si>
  <si>
    <t>4045053193961</t>
  </si>
  <si>
    <t>6111100330</t>
  </si>
  <si>
    <t>Spiralbohrer VHM - 5xØ  
DIN338 N30° L:65x36 Ø3,3</t>
  </si>
  <si>
    <t>Carbide Drills DIN 338 5xØ  
DIN338 N30° L:65x36 Ø3,3</t>
  </si>
  <si>
    <t>4045053193978</t>
  </si>
  <si>
    <t>6111100340</t>
  </si>
  <si>
    <t>Spiralbohrer VHM - 5xØ  
DIN338 N30° L:70x39 Ø3,4</t>
  </si>
  <si>
    <t>Carbide Drills DIN 338 5xØ  
DIN338 N30° L:70x39 Ø3,4</t>
  </si>
  <si>
    <t>4045053193985</t>
  </si>
  <si>
    <t>6111100350</t>
  </si>
  <si>
    <t>Spiralbohrer VHM - 5xØ  
DIN338 N30° L:70x39 Ø3,5</t>
  </si>
  <si>
    <t>Carbide Drills DIN 338 5xØ  
DIN338 N30° L:70x39 Ø3,5</t>
  </si>
  <si>
    <t>4045053193992</t>
  </si>
  <si>
    <t>6111100360</t>
  </si>
  <si>
    <t>Spiralbohrer VHM - 5xØ  
DIN338 N30° L:70x39 Ø3,6</t>
  </si>
  <si>
    <t>Carbide Drills DIN 338 5xØ  
DIN338 N30° L:70x39 Ø3,6</t>
  </si>
  <si>
    <t>4045053194005</t>
  </si>
  <si>
    <t>6111100370</t>
  </si>
  <si>
    <t>Spiralbohrer VHM - 5xØ  
DIN338 N30° L:70x39 Ø3,7</t>
  </si>
  <si>
    <t>Carbide Drills DIN 338 5xØ  
DIN338 N30° L:70x39 Ø3,7</t>
  </si>
  <si>
    <t>4045053194012</t>
  </si>
  <si>
    <t>6111100380</t>
  </si>
  <si>
    <t>Spiralbohrer VHM - 5xØ  
DIN338 N30° L:75x43 Ø3,8</t>
  </si>
  <si>
    <t>Carbide Drills DIN 338 5xØ  
DIN338 N30° L:75x43 Ø3,8</t>
  </si>
  <si>
    <t>4045053194029</t>
  </si>
  <si>
    <t>6111100390</t>
  </si>
  <si>
    <t>Spiralbohrer VHM - 5xØ  
DIN338 N30° L:75x43 Ø3,9</t>
  </si>
  <si>
    <t>Carbide Drills DIN 338 5xØ  
DIN338 N30° L:75x43 Ø3,9</t>
  </si>
  <si>
    <t>4045053194036</t>
  </si>
  <si>
    <t>6111100400</t>
  </si>
  <si>
    <t>Spiralbohrer VHM - 5xØ  
DIN338 N30° L:75x43 Ø4,0</t>
  </si>
  <si>
    <t>Carbide Drills DIN 338 5xØ  
DIN338 N30° L:75x43 Ø4,0</t>
  </si>
  <si>
    <t>4045053194043</t>
  </si>
  <si>
    <t>6111100410</t>
  </si>
  <si>
    <t>Spiralbohrer VHM - 5xØ  
DIN338 N30° L:75x43 Ø4,1</t>
  </si>
  <si>
    <t>Carbide Drills DIN 338 5xØ  
DIN338 N30° L:75x43 Ø4,1</t>
  </si>
  <si>
    <t>4045053194050</t>
  </si>
  <si>
    <t>6111100420</t>
  </si>
  <si>
    <t>Spiralbohrer VHM - 5xØ  
DIN338 N30° L:75x43 Ø4,2</t>
  </si>
  <si>
    <t>Carbide Drills DIN 338 5xØ  
DIN338 N30° L:75x43 Ø4,2</t>
  </si>
  <si>
    <t>4045053194067</t>
  </si>
  <si>
    <t>6111100430</t>
  </si>
  <si>
    <t>Spiralbohrer VHM - 5xØ  
DIN338 N30° L:80x47 Ø4,3</t>
  </si>
  <si>
    <t>Carbide Drills DIN 338 5xØ  
DIN338 N30° L:80x47 Ø4,3</t>
  </si>
  <si>
    <t>4045053194074</t>
  </si>
  <si>
    <t>6111100440</t>
  </si>
  <si>
    <t>Spiralbohrer VHM - 5xØ  
DIN338 N30° L:80x47 Ø4,4</t>
  </si>
  <si>
    <t>Carbide Drills DIN 338 5xØ  
DIN338 N30° L:80x47 Ø4,4</t>
  </si>
  <si>
    <t>4045053194081</t>
  </si>
  <si>
    <t>6111100450</t>
  </si>
  <si>
    <t>Spiralbohrer VHM - 5xØ  
DIN338 N30° L:80x47 Ø4,5</t>
  </si>
  <si>
    <t>Carbide Drills DIN 338 5xØ  
DIN338 N30° L:80x47 Ø4,5</t>
  </si>
  <si>
    <t>4045053194098</t>
  </si>
  <si>
    <t>6111100460</t>
  </si>
  <si>
    <t>Spiralbohrer VHM - 5xØ  
DIN338 N30° L:80x47 Ø4,6</t>
  </si>
  <si>
    <t>Carbide Drills DIN 338 5xØ  
DIN338 N30° L:80x47 Ø4,6</t>
  </si>
  <si>
    <t>4045053194104</t>
  </si>
  <si>
    <t>6111100470</t>
  </si>
  <si>
    <t>Spiralbohrer VHM - 5xØ  
DIN338 N30° L:80x47 Ø4,7</t>
  </si>
  <si>
    <t>Carbide Drills DIN 338 5xØ  
DIN338 N30° L:80x47 Ø4,7</t>
  </si>
  <si>
    <t>4045053194111</t>
  </si>
  <si>
    <t>6111100480</t>
  </si>
  <si>
    <t>Spiralbohrer VHM - 5xØ  
DIN338 N30° L:86x52 Ø4,8</t>
  </si>
  <si>
    <t>Carbide Drills DIN 338 5xØ  
DIN338 N30° L:86x52 Ø4,8</t>
  </si>
  <si>
    <t>4045053194128</t>
  </si>
  <si>
    <t>6111100490</t>
  </si>
  <si>
    <t>Spiralbohrer VHM - 5xØ  
DIN338 N30° L:86x52 Ø4,9</t>
  </si>
  <si>
    <t>Carbide Drills DIN 338 5xØ  
DIN338 N30° L:86x52 Ø4,9</t>
  </si>
  <si>
    <t>4045053194135</t>
  </si>
  <si>
    <t>6111100500</t>
  </si>
  <si>
    <t>Spiralbohrer VHM - 5xØ  
DIN338 N30° L:86x52 Ø5,0</t>
  </si>
  <si>
    <t>Carbide Drills DIN 338 5xØ  
DIN338 N30° L:86x52 Ø5,0</t>
  </si>
  <si>
    <t>4045053194142</t>
  </si>
  <si>
    <t>6111100510</t>
  </si>
  <si>
    <t>Spiralbohrer VHM - 5xØ  
DIN338 N30° L:86x52 Ø5,1</t>
  </si>
  <si>
    <t>Carbide Drills DIN 338 5xØ  
DIN338 N30° L:86x52 Ø5,1</t>
  </si>
  <si>
    <t>4045053194159</t>
  </si>
  <si>
    <t>6111100520</t>
  </si>
  <si>
    <t>Spiralbohrer VHM - 5xØ  
DIN338 N30° L:86x52 Ø5,2</t>
  </si>
  <si>
    <t>Carbide Drills DIN 338 5xØ  
DIN338 N30° L:86x52 Ø5,2</t>
  </si>
  <si>
    <t>4045053194166</t>
  </si>
  <si>
    <t>6111100530</t>
  </si>
  <si>
    <t>Spiralbohrer VHM - 5xØ  
DIN338 N30° L:86x52 Ø5,3</t>
  </si>
  <si>
    <t>Carbide Drills DIN 338 5xØ  
DIN338 N30° L:86x52 Ø5,3</t>
  </si>
  <si>
    <t>4045053194173</t>
  </si>
  <si>
    <t>6111100540</t>
  </si>
  <si>
    <t>Spiralbohrer VHM - 5xØ  
DIN338 N30° L:86x52 Ø5,4</t>
  </si>
  <si>
    <t>Carbide Drills DIN 338 5xØ  
DIN338 N30° L:86x52 Ø5,4</t>
  </si>
  <si>
    <t>4045053194180</t>
  </si>
  <si>
    <t>6111100550</t>
  </si>
  <si>
    <t>Spiralbohrer VHM - 5xØ  
DIN338 N30° L:93x57 Ø5,5</t>
  </si>
  <si>
    <t>Carbide Drills DIN 338 5xØ  
DIN338 N30° L:93x57 Ø5,5</t>
  </si>
  <si>
    <t>4045053194197</t>
  </si>
  <si>
    <t>6111100560</t>
  </si>
  <si>
    <t>Spiralbohrer VHM - 5xØ  
DIN338 N30° L:93x57 Ø5,6</t>
  </si>
  <si>
    <t>Carbide Drills DIN 338 5xØ  
DIN338 N30° L:93x57 Ø5,6</t>
  </si>
  <si>
    <t>4045053194210</t>
  </si>
  <si>
    <t>6111100570</t>
  </si>
  <si>
    <t>Spiralbohrer VHM - 5xØ  
DIN338 N30° L:93x57 Ø5,7</t>
  </si>
  <si>
    <t>Carbide Drills DIN 338 5xØ  
DIN338 N30° L:93x57 Ø5,7</t>
  </si>
  <si>
    <t>4045053194227</t>
  </si>
  <si>
    <t>6111100580</t>
  </si>
  <si>
    <t>Spiralbohrer VHM - 5xØ  
DIN338 N30° L:93x57 Ø5,8</t>
  </si>
  <si>
    <t>Carbide Drills DIN 338 5xØ  
DIN338 N30° L:93x57 Ø5,8</t>
  </si>
  <si>
    <t>4045053194234</t>
  </si>
  <si>
    <t>6111100590</t>
  </si>
  <si>
    <t>Spiralbohrer VHM - 5xØ  
DIN338 N30° L:93x57 Ø5,9</t>
  </si>
  <si>
    <t>Carbide Drills DIN 338 5xØ  
DIN338 N30° L:93x57 Ø5,9</t>
  </si>
  <si>
    <t>4045053194241</t>
  </si>
  <si>
    <t>6111100600</t>
  </si>
  <si>
    <t>Spiralbohrer VHM - 5xØ  
DIN338 N30° L:90x57 Ø6,0</t>
  </si>
  <si>
    <t>Carbide Drills DIN 338 5xØ  
DIN338 N30° L:90x57 Ø6,0</t>
  </si>
  <si>
    <t>4045053194258</t>
  </si>
  <si>
    <t>6111100610</t>
  </si>
  <si>
    <t>Spiralbohrer VHM - 5xØ  
DIN338 N30° L:101x63 Ø6,1</t>
  </si>
  <si>
    <t>Carbide Drills DIN 338 5xØ  
DIN338 N30° L:101x63 Ø6,1</t>
  </si>
  <si>
    <t>4045053194265</t>
  </si>
  <si>
    <t>6111100620</t>
  </si>
  <si>
    <t>Spiralbohrer VHM - 5xØ  
DIN338 N30° L:101x63 Ø6,2</t>
  </si>
  <si>
    <t>Carbide Drills DIN 338 5xØ  
DIN338 N30° L:101x63 Ø6,2</t>
  </si>
  <si>
    <t>4045053194272</t>
  </si>
  <si>
    <t>6111100630</t>
  </si>
  <si>
    <t>Spiralbohrer VHM - 5xØ  
DIN338 N30° L:101x63 Ø6,3</t>
  </si>
  <si>
    <t>Carbide Drills DIN 338 5xØ  
DIN338 N30° L:101x63 Ø6,3</t>
  </si>
  <si>
    <t>4045053194289</t>
  </si>
  <si>
    <t>6111100640</t>
  </si>
  <si>
    <t>Spiralbohrer VHM - 5xØ  
DIN338 N30° L:101x63 Ø6,4</t>
  </si>
  <si>
    <t>Carbide Drills DIN 338 5xØ  
DIN338 N30° L:101x63 Ø6,4</t>
  </si>
  <si>
    <t>4045053194296</t>
  </si>
  <si>
    <t>6111100650</t>
  </si>
  <si>
    <t>Spiralbohrer VHM - 5xØ  
DIN338 N30° L:101x63 Ø6,5</t>
  </si>
  <si>
    <t>Carbide Drills DIN 338 5xØ  
DIN338 N30° L:101x63 Ø6,5</t>
  </si>
  <si>
    <t>4045053194302</t>
  </si>
  <si>
    <t>6111100660</t>
  </si>
  <si>
    <t>Spiralbohrer VHM - 5xØ  
DIN338 N30° L:101x63 Ø6,6</t>
  </si>
  <si>
    <t>Carbide Drills DIN 338 5xØ  
DIN338 N30° L:101x63 Ø6,6</t>
  </si>
  <si>
    <t>4045053194319</t>
  </si>
  <si>
    <t>6111100670</t>
  </si>
  <si>
    <t>Spiralbohrer VHM - 5xØ  
DIN338 N30° L:101x63 Ø6,7</t>
  </si>
  <si>
    <t>Carbide Drills DIN 338 5xØ  
DIN338 N30° L:101x63 Ø6,7</t>
  </si>
  <si>
    <t>4045053194326</t>
  </si>
  <si>
    <t>6111100680</t>
  </si>
  <si>
    <t>Spiralbohrer VHM - 5xØ  
DIN338 N30° L:109x69 Ø6,8</t>
  </si>
  <si>
    <t>Carbide Drills DIN 338 5xØ  
DIN338 N30° L:109x69 Ø6,8</t>
  </si>
  <si>
    <t>4045053194333</t>
  </si>
  <si>
    <t>6111100690</t>
  </si>
  <si>
    <t>Spiralbohrer VHM - 5xØ  
DIN338 N30° L:109x69 Ø6,9</t>
  </si>
  <si>
    <t>Carbide Drills DIN 338 5xØ  
DIN338 N30° L:109x69 Ø6,9</t>
  </si>
  <si>
    <t>4045053194340</t>
  </si>
  <si>
    <t>6111100700</t>
  </si>
  <si>
    <t>Spiralbohrer VHM - 5xØ  
DIN338 N30° L:109x69 Ø7,0</t>
  </si>
  <si>
    <t>Carbide Drills DIN 338 5xØ  
DIN338 N30° L:109x69 Ø7,0</t>
  </si>
  <si>
    <t>4045053194357</t>
  </si>
  <si>
    <t>6111100710</t>
  </si>
  <si>
    <t>Spiralbohrer VHM - 5xØ  
DIN338 N30° L:109x69 Ø7,1</t>
  </si>
  <si>
    <t>Carbide Drills DIN 338 5xØ  
DIN338 N30° L:109x69 Ø7,1</t>
  </si>
  <si>
    <t>4045053194364</t>
  </si>
  <si>
    <t>6111100720</t>
  </si>
  <si>
    <t>Spiralbohrer VHM - 5xØ  
DIN338 N30° L:109x69 Ø7,2</t>
  </si>
  <si>
    <t>Carbide Drills DIN 338 5xØ  
DIN338 N30° L:109x69 Ø7,2</t>
  </si>
  <si>
    <t>4045053194371</t>
  </si>
  <si>
    <t>6111100730</t>
  </si>
  <si>
    <t>Spiralbohrer VHM - 5xØ  
DIN338 N30° L:109x69 Ø7,3</t>
  </si>
  <si>
    <t>Carbide Drills DIN 338 5xØ  
DIN338 N30° L:109x69 Ø7,3</t>
  </si>
  <si>
    <t>4045053194388</t>
  </si>
  <si>
    <t>6111100740</t>
  </si>
  <si>
    <t>Spiralbohrer VHM - 5xØ  
DIN338 N30° L:109x69 Ø7,4</t>
  </si>
  <si>
    <t>Carbide Drills DIN 338 5xØ  
DIN338 N30° L:109x69 Ø7,4</t>
  </si>
  <si>
    <t>4045053194395</t>
  </si>
  <si>
    <t>6111100750</t>
  </si>
  <si>
    <t>Spiralbohrer VHM - 5xØ  
DIN338 N30° L:109x69 Ø7,5</t>
  </si>
  <si>
    <t>Carbide Drills DIN 338 5xØ  
DIN338 N30° L:109x69 Ø7,5</t>
  </si>
  <si>
    <t>4045053194401</t>
  </si>
  <si>
    <t>6111100760</t>
  </si>
  <si>
    <t>Spiralbohrer VHM - 5xØ  
DIN338 N30° L:117x75 Ø7,6</t>
  </si>
  <si>
    <t>Carbide Drills DIN 338 5xØ  
DIN338 N30° L:117x75 Ø7,6</t>
  </si>
  <si>
    <t>4045053194418</t>
  </si>
  <si>
    <t>6111100770</t>
  </si>
  <si>
    <t>Spiralbohrer VHM - 5xØ  
DIN338 N30° L:117x75 Ø7,7</t>
  </si>
  <si>
    <t>Carbide Drills DIN 338 5xØ  
DIN338 N30° L:117x75 Ø7,7</t>
  </si>
  <si>
    <t>4045053194425</t>
  </si>
  <si>
    <t>6111100780</t>
  </si>
  <si>
    <t>Spiralbohrer VHM - 5xØ  
DIN338 N30° L:117x75 Ø7,8</t>
  </si>
  <si>
    <t>Carbide Drills DIN 338 5xØ  
DIN338 N30° L:117x75 Ø7,8</t>
  </si>
  <si>
    <t>4045053194432</t>
  </si>
  <si>
    <t>6111100790</t>
  </si>
  <si>
    <t>Spiralbohrer VHM - 5xØ  
DIN338 N30° L:117x75 Ø7,9</t>
  </si>
  <si>
    <t>Carbide Drills DIN 338 5xØ  
DIN338 N30° L:117x75 Ø7,9</t>
  </si>
  <si>
    <t>4045053194449</t>
  </si>
  <si>
    <t>6111100800</t>
  </si>
  <si>
    <t>Spiralbohrer VHM - 5xØ  
DIN338 N30° L:117x75 Ø8,0</t>
  </si>
  <si>
    <t>Carbide Drills DIN 338 5xØ  
DIN338 N30° L:120x75 Ø8,0</t>
  </si>
  <si>
    <t>4045053194456</t>
  </si>
  <si>
    <t>6111100810</t>
  </si>
  <si>
    <t>Spiralbohrer VHM - 5xØ  
DIN338 N30° L:117x75 Ø8,1</t>
  </si>
  <si>
    <t>Carbide Drills DIN 338 5xØ  
DIN338 N30° L:117x75 Ø8,1</t>
  </si>
  <si>
    <t>4045053194463</t>
  </si>
  <si>
    <t>6111100820</t>
  </si>
  <si>
    <t>Spiralbohrer VHM - 5xØ  
DIN338 N30° L:117x75 Ø8,2</t>
  </si>
  <si>
    <t>Carbide Drills DIN 338 5xØ  
DIN338 N30° L:117x75 Ø8,2</t>
  </si>
  <si>
    <t>4045053194470</t>
  </si>
  <si>
    <t>6111100830</t>
  </si>
  <si>
    <t>Spiralbohrer VHM - 5xØ  
DIN338 N30° L:117x75 Ø8,3</t>
  </si>
  <si>
    <t>Carbide Drills DIN 338 5xØ  
DIN338 N30° L:117x75 Ø8,3</t>
  </si>
  <si>
    <t>4045053194487</t>
  </si>
  <si>
    <t>6111100840</t>
  </si>
  <si>
    <t>Spiralbohrer VHM - 5xØ  
DIN338 N30° L:117x75 Ø8,4</t>
  </si>
  <si>
    <t>Carbide Drills DIN 338 5xØ  
DIN338 N30° L:117x75 Ø8,4</t>
  </si>
  <si>
    <t>4045053194494</t>
  </si>
  <si>
    <t>6111100850</t>
  </si>
  <si>
    <t>Spiralbohrer VHM - 5xØ  
DIN338 N30° L:117x75 Ø8,5</t>
  </si>
  <si>
    <t>Carbide Drills DIN 338 5xØ  
DIN338 N30° L:117x75 Ø8,5</t>
  </si>
  <si>
    <t>4045053194500</t>
  </si>
  <si>
    <t>6111100860</t>
  </si>
  <si>
    <t>Spiralbohrer VHM - 5xØ  
DIN338 N30° L:125x81 Ø8,6</t>
  </si>
  <si>
    <t>Carbide Drills DIN 338 5xØ  
DIN338 N30° L:125x81 Ø8,6</t>
  </si>
  <si>
    <t>4045053194517</t>
  </si>
  <si>
    <t>6111100870</t>
  </si>
  <si>
    <t>Spiralbohrer VHM - 5xØ  
DIN338 N30° L:125x81 Ø8,7</t>
  </si>
  <si>
    <t>Carbide Drills DIN 338 5xØ  
DIN338 N30° L:125x81 Ø8,7</t>
  </si>
  <si>
    <t>4045053194524</t>
  </si>
  <si>
    <t>6111100880</t>
  </si>
  <si>
    <t>Spiralbohrer VHM - 5xØ  
DIN338 N30° L:125x81 Ø8,8</t>
  </si>
  <si>
    <t>Carbide Drills DIN 338 5xØ  
DIN338 N30° L:125x81 Ø8,8</t>
  </si>
  <si>
    <t>4045053194531</t>
  </si>
  <si>
    <t>6111100890</t>
  </si>
  <si>
    <t>Spiralbohrer VHM - 5xØ  
DIN338 N30° L:125x81 Ø8,9</t>
  </si>
  <si>
    <t>Carbide Drills DIN 338 5xØ  
DIN338 N30° L:125x81 Ø8,9</t>
  </si>
  <si>
    <t>4045053194548</t>
  </si>
  <si>
    <t>6111100900</t>
  </si>
  <si>
    <t>Spiralbohrer VHM - 5xØ  
DIN338 N30° L:125x81 Ø9,0</t>
  </si>
  <si>
    <t>Carbide Drills DIN 338 5xØ  
DIN338 N30° L:125x81 Ø9,0</t>
  </si>
  <si>
    <t>4045053194555</t>
  </si>
  <si>
    <t>6111100910</t>
  </si>
  <si>
    <t>Spiralbohrer VHM - 5xØ  
DIN338 N30° L:125x81 Ø9,1</t>
  </si>
  <si>
    <t>Carbide Drills DIN 338 5xØ  
DIN338 N30° L:125x81 Ø9,1</t>
  </si>
  <si>
    <t>4045053194562</t>
  </si>
  <si>
    <t>6111100920</t>
  </si>
  <si>
    <t>Spiralbohrer VHM - 5xØ  
DIN338 N30° L:125x81 Ø9,2</t>
  </si>
  <si>
    <t>Carbide Drills DIN 338 5xØ  
DIN338 N30° L:125x81 Ø9,2</t>
  </si>
  <si>
    <t>4045053194579</t>
  </si>
  <si>
    <t>6111100930</t>
  </si>
  <si>
    <t>Spiralbohrer VHM - 5xØ  
DIN338 N30° L:125x81 Ø9,3</t>
  </si>
  <si>
    <t>Carbide Drills DIN 338 5xØ  
DIN338 N30° L:125x81 Ø9,3</t>
  </si>
  <si>
    <t>4045053194586</t>
  </si>
  <si>
    <t>6111100940</t>
  </si>
  <si>
    <t>Spiralbohrer VHM - 5xØ  
DIN338 N30° L:125x81 Ø9,4</t>
  </si>
  <si>
    <t>Carbide Drills DIN 338 5xØ  
DIN338 N30° L:125x81 Ø9,4</t>
  </si>
  <si>
    <t>4045053194593</t>
  </si>
  <si>
    <t>6111100950</t>
  </si>
  <si>
    <t>Spiralbohrer VHM - 5xØ  
DIN338 N30° L:125x81 Ø9,5</t>
  </si>
  <si>
    <t>Carbide Drills DIN 338 5xØ  
DIN338 N30° L:125x81 Ø9,5</t>
  </si>
  <si>
    <t>4045053194609</t>
  </si>
  <si>
    <t>6111100960</t>
  </si>
  <si>
    <t>Spiralbohrer VHM - 5xØ  
DIN338 N30° L:133x87 Ø9,6</t>
  </si>
  <si>
    <t>Carbide Drills DIN 338 5xØ  
DIN338 N30° L:133x87 Ø9,6</t>
  </si>
  <si>
    <t>4045053194616</t>
  </si>
  <si>
    <t>6111100970</t>
  </si>
  <si>
    <t>Spiralbohrer VHM - 5xØ  
DIN338 N30° L:133x87 Ø9,7</t>
  </si>
  <si>
    <t>Carbide Drills DIN 338 5xØ  
DIN338 N30° L:133x87 Ø9,7</t>
  </si>
  <si>
    <t>4045053194623</t>
  </si>
  <si>
    <t>6111100980</t>
  </si>
  <si>
    <t>Spiralbohrer VHM - 5xØ  
DIN338 N30° L:133x87 Ø9,8</t>
  </si>
  <si>
    <t>Carbide Drills DIN 338 5xØ  
DIN338 N30° L:133x87 Ø9,8</t>
  </si>
  <si>
    <t>4045053194630</t>
  </si>
  <si>
    <t>6111100990</t>
  </si>
  <si>
    <t>Spiralbohrer VHM - 5xØ  
DIN338 N30° L:133x87 Ø9,9</t>
  </si>
  <si>
    <t>Carbide Drills DIN 338 5xØ  
DIN338 N30° L:133x87 Ø9,9</t>
  </si>
  <si>
    <t>4045053194647</t>
  </si>
  <si>
    <t>6111101000</t>
  </si>
  <si>
    <t>Spiralbohrer VHM - 5xØ  
DIN338 N30° L:140x87 Ø10,0</t>
  </si>
  <si>
    <t>Carbide Drills DIN 338 5xØ  
DIN338 N30° L:140x87 Ø10,0</t>
  </si>
  <si>
    <t>4045053194654</t>
  </si>
  <si>
    <t>6111101020</t>
  </si>
  <si>
    <t>Spiralbohrer VHM - 5xØ  
DIN338 N30° L:133x87 Ø10,2</t>
  </si>
  <si>
    <t>Carbide Drills DIN 338 5xØ  
DIN338 N30° L:133x87 Ø10,2</t>
  </si>
  <si>
    <t>4045053194678</t>
  </si>
  <si>
    <t>6111101050</t>
  </si>
  <si>
    <t>Spiralbohrer VHM - 5xØ  
DIN338 N30° L:133x87 Ø10,5</t>
  </si>
  <si>
    <t>Carbide Drills DIN 338 5xØ  
DIN338 N30° L:133x87 Ø10,5</t>
  </si>
  <si>
    <t>4045053194685</t>
  </si>
  <si>
    <t>6111101100</t>
  </si>
  <si>
    <t>Spiralbohrer VHM - 5xØ  
DIN338 N30° L:142x94 Ø11,0</t>
  </si>
  <si>
    <t>Carbide Drills DIN 338 5xØ  
DIN338 N30° L:142x94 Ø11,0</t>
  </si>
  <si>
    <t>4045053194692</t>
  </si>
  <si>
    <t>6111101150</t>
  </si>
  <si>
    <t>Spiralbohrer VHM - 5xØ  
DIN338 N30° L:151x101 Ø11,5</t>
  </si>
  <si>
    <t>Carbide Drills DIN 338 5xØ  
DIN338 N30° L:151x101 Ø11,5</t>
  </si>
  <si>
    <t>4045053194708</t>
  </si>
  <si>
    <t>6111101200</t>
  </si>
  <si>
    <t>Spiralbohrer VHM - 5xØ  
DIN338 N30° L:151x101 Ø12,0</t>
  </si>
  <si>
    <t>Carbide Drills DIN 338 5xØ  
DIN338 N30° L:151x101 Ø12,0</t>
  </si>
  <si>
    <t>4045053194715</t>
  </si>
  <si>
    <t>6111101250</t>
  </si>
  <si>
    <t>Spiralbohrer VHM - 5xØ  
DIN338 N30° L:151x101 Ø12,5</t>
  </si>
  <si>
    <t>Carbide Drills DIN 338 5xØ  
DIN338 N30° L:151x101 Ø12,5</t>
  </si>
  <si>
    <t>4045053194722</t>
  </si>
  <si>
    <t>6111101300</t>
  </si>
  <si>
    <t>Spiralbohrer VHM - 5xØ  
DIN338 N30° L:151x101 Ø13,0</t>
  </si>
  <si>
    <t>Carbide Drills DIN 338 5xØ  
DIN338 N30° L:151x101 Ø13,0</t>
  </si>
  <si>
    <t>4045053194739</t>
  </si>
  <si>
    <t>6111101400</t>
  </si>
  <si>
    <t>Spiralbohrer VHM - 5xØ  
DIN338 N30° L:160x108 Ø14,0</t>
  </si>
  <si>
    <t>Carbide Drills DIN 338 5xØ  
DIN338 N30° L:160x108 Ø14,0</t>
  </si>
  <si>
    <t>4045053194753</t>
  </si>
  <si>
    <t>6111101500</t>
  </si>
  <si>
    <t>Spiralbohrer VHM - 5xØ  
DIN338 N30° L:160x108 Ø15,0</t>
  </si>
  <si>
    <t>Carbide Drills DIN 338 5xØ  
DIN338 N30° L:160x108 Ø15,0</t>
  </si>
  <si>
    <t>4045053194777</t>
  </si>
  <si>
    <t>6111101600</t>
  </si>
  <si>
    <t>Spiralbohrer VHM - 5xØ  
DIN338 N30° L:165x118 Ø16,0</t>
  </si>
  <si>
    <t>Carbide Drills DIN 338 5xØ  
DIN338 N30° L:165x118 Ø16,0</t>
  </si>
  <si>
    <t>4045053194791</t>
  </si>
  <si>
    <t>6111200100</t>
  </si>
  <si>
    <t>Spiralbohrer VHM - 3xØ  
WN N30° L:26x6 Ø1,0</t>
  </si>
  <si>
    <t>Carbide Drills DIN 6539 3xØ  
WN N30° L:26x6 Ø1,0</t>
  </si>
  <si>
    <t>4045053196412</t>
  </si>
  <si>
    <t>6111200110</t>
  </si>
  <si>
    <t>Spiralbohrer VHM - 3xØ  
WN N30° L:28x7 Ø1,1</t>
  </si>
  <si>
    <t>Carbide Drills DIN 6539 3xØ  
WN N30° L:28x7 Ø1,1</t>
  </si>
  <si>
    <t>4045053196429</t>
  </si>
  <si>
    <t>6111200120</t>
  </si>
  <si>
    <t>Spiralbohrer VHM - 3xØ  
WN N30° L:30x8 Ø1,2</t>
  </si>
  <si>
    <t>Carbide Drills DIN 6539 3xØ  
WN N30° L:30x8 Ø1,2</t>
  </si>
  <si>
    <t>4045053196436</t>
  </si>
  <si>
    <t>6111200130</t>
  </si>
  <si>
    <t>Spiralbohrer VHM - 3xØ  
WN N30° L:30x8 Ø1,3</t>
  </si>
  <si>
    <t>Carbide Drills DIN 6539 3xØ  
WN N30° L:30x8 Ø1,3</t>
  </si>
  <si>
    <t>4045053196450</t>
  </si>
  <si>
    <t>6111200140</t>
  </si>
  <si>
    <t>Spiralbohrer VHM - 3xØ  
WN N30° L:32x9 Ø1,4</t>
  </si>
  <si>
    <t>Carbide Drills DIN 6539 3xØ  
WN N30° L:32x9 Ø1,4</t>
  </si>
  <si>
    <t>4045053196467</t>
  </si>
  <si>
    <t>6111200150</t>
  </si>
  <si>
    <t>Spiralbohrer VHM - 3xØ  
WN N30° L:32x9 Ø1,5</t>
  </si>
  <si>
    <t>Carbide Drills DIN 6539 3xØ  
WN N30° L:32x9 Ø1,5</t>
  </si>
  <si>
    <t>4045053196481</t>
  </si>
  <si>
    <t>6111200160</t>
  </si>
  <si>
    <t>Spiralbohrer VHM - 3xØ  
WN N30° L:34x10 Ø1,6</t>
  </si>
  <si>
    <t>Carbide Drills DIN 6539 3xØ  
WN N30° L:34x10 Ø1,6</t>
  </si>
  <si>
    <t>4045053196498</t>
  </si>
  <si>
    <t>6111200170</t>
  </si>
  <si>
    <t>Spiralbohrer VHM - 3xØ  
WN N30° L:34x10 Ø1,7</t>
  </si>
  <si>
    <t>Carbide Drills DIN 6539 3xØ  
WN N30° L:34x10 Ø1,7</t>
  </si>
  <si>
    <t>4045053196504</t>
  </si>
  <si>
    <t>6111200180</t>
  </si>
  <si>
    <t>Spiralbohrer VHM - 3xØ  
WN N30° L:36x11 Ø1,8</t>
  </si>
  <si>
    <t>Carbide Drills DIN 6539 3xØ  
WN N30° L:36x11 Ø1,8</t>
  </si>
  <si>
    <t>4045053196511</t>
  </si>
  <si>
    <t>6111200190</t>
  </si>
  <si>
    <t>Spiralbohrer VHM - 3xØ  
WN N30° L:36x11 Ø1,9</t>
  </si>
  <si>
    <t>Carbide Drills DIN 6539 3xØ  
WN N30° L:36x11 Ø1,9</t>
  </si>
  <si>
    <t>4045053196528</t>
  </si>
  <si>
    <t>6111200200</t>
  </si>
  <si>
    <t>Spiralbohrer VHM - 3xØ  
WN N30° L:38x12 Ø2,0</t>
  </si>
  <si>
    <t>Carbide Drills DIN 6539 3xØ  
WN N30° L:38x12 Ø2,0</t>
  </si>
  <si>
    <t>4045053196542</t>
  </si>
  <si>
    <t>6111200210</t>
  </si>
  <si>
    <t>Spiralbohrer VHM - 3xØ  
WN N30° L:38x12 Ø2,1</t>
  </si>
  <si>
    <t>Carbide Drills DIN 6539 3xØ  
WN N30° L:38x12 Ø2,1</t>
  </si>
  <si>
    <t>4045053196559</t>
  </si>
  <si>
    <t>6111200220</t>
  </si>
  <si>
    <t>Spiralbohrer VHM - 3xØ  
WN N30° L:40x13 Ø2,2</t>
  </si>
  <si>
    <t>Carbide Drills DIN 6539 3xØ  
WN N30° L:40x13 Ø2,2</t>
  </si>
  <si>
    <t>4045053196566</t>
  </si>
  <si>
    <t>6111200230</t>
  </si>
  <si>
    <t>Spiralbohrer VHM - 3xØ  
WN N30° L:40x13 Ø2,3</t>
  </si>
  <si>
    <t>Carbide Drills DIN 6539 3xØ  
WN N30° L:40x13 Ø2,3</t>
  </si>
  <si>
    <t>4045053196573</t>
  </si>
  <si>
    <t>6111200240</t>
  </si>
  <si>
    <t>Spiralbohrer VHM - 3xØ  
WN N30° L:43x14 Ø2,4</t>
  </si>
  <si>
    <t>Carbide Drills DIN 6539 3xØ  
WN N30° L:43x14 Ø2,4</t>
  </si>
  <si>
    <t>4045053196580</t>
  </si>
  <si>
    <t>6111200250</t>
  </si>
  <si>
    <t>Spiralbohrer VHM - 3xØ  
WN N30° L:43x14 Ø2,5</t>
  </si>
  <si>
    <t>Carbide Drills DIN 6539 3xØ  
WN N30° L:43x14 Ø2,5</t>
  </si>
  <si>
    <t>4045053196603</t>
  </si>
  <si>
    <t>6111200260</t>
  </si>
  <si>
    <t>Spiralbohrer VHM - 3xØ  
WN N30° L:43x14 Ø2,6</t>
  </si>
  <si>
    <t>Carbide Drills DIN 6539 3xØ  
WN N30° L:43x14 Ø2,6</t>
  </si>
  <si>
    <t>4045053196627</t>
  </si>
  <si>
    <t>6111200270</t>
  </si>
  <si>
    <t>Spiralbohrer VHM - 3xØ  
WN N30° L:46x16 Ø2,7</t>
  </si>
  <si>
    <t>Carbide Drills DIN 6539 3xØ  
WN N30° L:46x16 Ø2,7</t>
  </si>
  <si>
    <t>4045053196634</t>
  </si>
  <si>
    <t>6111200280</t>
  </si>
  <si>
    <t>Spiralbohrer VHM - 3xØ  
WN N30° L:46x16 Ø2,8</t>
  </si>
  <si>
    <t>Carbide Drills DIN 6539 3xØ  
WN N30° L:46x16 Ø2,8</t>
  </si>
  <si>
    <t>4045053196641</t>
  </si>
  <si>
    <t>6111200290</t>
  </si>
  <si>
    <t>Spiralbohrer VHM - 3xØ  
WN N30° L:46x16 Ø2,9</t>
  </si>
  <si>
    <t>Carbide Drills DIN 6539 3xØ  
WN N30° L:46x16 Ø2,9</t>
  </si>
  <si>
    <t>4045053196658</t>
  </si>
  <si>
    <t>6111200300</t>
  </si>
  <si>
    <t>Spiralbohrer VHM - 3xØ  
WN N30° L:46x16 Ø3,0</t>
  </si>
  <si>
    <t>Carbide Drills DIN 6539 3xØ  
WN N30° L:46x16 Ø3,0</t>
  </si>
  <si>
    <t>4045053196665</t>
  </si>
  <si>
    <t>6111200310</t>
  </si>
  <si>
    <t>Spiralbohrer VHM - 3xØ  
WN N30° L:49x18 Ø3,1</t>
  </si>
  <si>
    <t>Carbide Drills DIN 6539 3xØ  
WN N30° L:49x18 Ø3,1</t>
  </si>
  <si>
    <t>4045053196689</t>
  </si>
  <si>
    <t>6111200320</t>
  </si>
  <si>
    <t>Spiralbohrer VHM - 3xØ  
WN N30° L:49x18 Ø3,2</t>
  </si>
  <si>
    <t>Carbide Drills DIN 6539 3xØ  
WN N30° L:49x18 Ø3,2</t>
  </si>
  <si>
    <t>4045053196696</t>
  </si>
  <si>
    <t>6111200330</t>
  </si>
  <si>
    <t>Spiralbohrer VHM - 3xØ  
WN N30° L:49x18 Ø3,3</t>
  </si>
  <si>
    <t>Carbide Drills DIN 6539 3xØ  
WN N30° L:49x18 Ø3,3</t>
  </si>
  <si>
    <t>4045053196702</t>
  </si>
  <si>
    <t>6111200340</t>
  </si>
  <si>
    <t>Spiralbohrer VHM - 3xØ  
WN N30° L:52x20 Ø3,4</t>
  </si>
  <si>
    <t>Carbide Drills DIN 6539 3xØ  
WN N30° L:52x20 Ø3,4</t>
  </si>
  <si>
    <t>4045053196719</t>
  </si>
  <si>
    <t>6111200350</t>
  </si>
  <si>
    <t>Spiralbohrer VHM - 3xØ  
WN N30° L:52x20 Ø3,5</t>
  </si>
  <si>
    <t>Carbide Drills DIN 6539 3xØ  
WN N30° L:52x20 Ø3,5</t>
  </si>
  <si>
    <t>4045053196726</t>
  </si>
  <si>
    <t>6111200360</t>
  </si>
  <si>
    <t>Spiralbohrer VHM - 3xØ  
WN N30° L:52x20 Ø3,6</t>
  </si>
  <si>
    <t>Carbide Drills DIN 6539 3xØ  
WN N30° L:52x20 Ø3,6</t>
  </si>
  <si>
    <t>4045053196733</t>
  </si>
  <si>
    <t>6111200370</t>
  </si>
  <si>
    <t>Spiralbohrer VHM - 3xØ  
WN N30° L:52x20 Ø3,7</t>
  </si>
  <si>
    <t>Carbide Drills DIN 6539 3xØ  
WN N30° L:52x20 Ø3,7</t>
  </si>
  <si>
    <t>4045053196740</t>
  </si>
  <si>
    <t>6111200380</t>
  </si>
  <si>
    <t>Spiralbohrer VHM - 3xØ  
WN N30° L:55x22 Ø3,8</t>
  </si>
  <si>
    <t>Carbide Drills DIN 6539 3xØ  
WN N30° L:55x22 Ø3,8</t>
  </si>
  <si>
    <t>4045053196757</t>
  </si>
  <si>
    <t>6111200390</t>
  </si>
  <si>
    <t>Spiralbohrer VHM - 3xØ  
WN N30° L:55x22 Ø3,9</t>
  </si>
  <si>
    <t>Carbide Drills DIN 6539 3xØ  
WN N30° L:55x22 Ø3,9</t>
  </si>
  <si>
    <t>4045053196764</t>
  </si>
  <si>
    <t>6111200400</t>
  </si>
  <si>
    <t>Spiralbohrer VHM - 3xØ  
WN N30° L:55x22 Ø4,0</t>
  </si>
  <si>
    <t>Carbide Drills DIN 6539 3xØ  
WN N30° L:55x22 Ø4,0</t>
  </si>
  <si>
    <t>4045053196771</t>
  </si>
  <si>
    <t>6111200410</t>
  </si>
  <si>
    <t>Spiralbohrer VHM - 3xØ  
WN N30° L:55x22 Ø4,1</t>
  </si>
  <si>
    <t>Carbide Drills DIN 6539 3xØ  
WN N30° L:55x22 Ø4,1</t>
  </si>
  <si>
    <t>4045053196788</t>
  </si>
  <si>
    <t>6111200420</t>
  </si>
  <si>
    <t>Spiralbohrer VHM - 3xØ  
WN N30° L:55x22 Ø4,2</t>
  </si>
  <si>
    <t>Carbide Drills DIN 6539 3xØ  
WN N30° L:55x22 Ø4,2</t>
  </si>
  <si>
    <t>4045053196795</t>
  </si>
  <si>
    <t>6111200430</t>
  </si>
  <si>
    <t>Spiralbohrer VHM - 3xØ  
WN N30° L:58x24 Ø4,3</t>
  </si>
  <si>
    <t>Carbide Drills DIN 6539 3xØ  
WN N30° L:58x24 Ø4,3</t>
  </si>
  <si>
    <t>4045053196801</t>
  </si>
  <si>
    <t>6111200440</t>
  </si>
  <si>
    <t>Spiralbohrer VHM - 3xØ  
WN N30° L:58x24 Ø4,4</t>
  </si>
  <si>
    <t>Carbide Drills DIN 6539 3xØ  
WN N30° L:58x24 Ø4,4</t>
  </si>
  <si>
    <t>4045053196818</t>
  </si>
  <si>
    <t>6111200450</t>
  </si>
  <si>
    <t>Spiralbohrer VHM - 3xØ  
WN N30° L:58x24 Ø4,5</t>
  </si>
  <si>
    <t>Carbide Drills DIN 6539 3xØ  
WN N30° L:58x24 Ø4,5</t>
  </si>
  <si>
    <t>4045053196825</t>
  </si>
  <si>
    <t>6111200460</t>
  </si>
  <si>
    <t>Spiralbohrer VHM - 3xØ  
WN N30° L:58x24 Ø4,6</t>
  </si>
  <si>
    <t>Carbide Drills DIN 6539 3xØ  
WN N30° L:58x24 Ø4,6</t>
  </si>
  <si>
    <t>4045053196832</t>
  </si>
  <si>
    <t>6111200470</t>
  </si>
  <si>
    <t>Spiralbohrer VHM - 3xØ  
WN N30° L:58x24 Ø4,7</t>
  </si>
  <si>
    <t>Carbide Drills DIN 6539 3xØ  
WN N30° L:58x24 Ø4,7</t>
  </si>
  <si>
    <t>4045053196849</t>
  </si>
  <si>
    <t>6111200480</t>
  </si>
  <si>
    <t>Spiralbohrer VHM - 3xØ  
WN N30° L:62x26 Ø4,8</t>
  </si>
  <si>
    <t>Carbide Drills DIN 6539 3xØ  
WN N30° L:62x26 Ø4,8</t>
  </si>
  <si>
    <t>4045053196856</t>
  </si>
  <si>
    <t>6111200490</t>
  </si>
  <si>
    <t>Spiralbohrer VHM - 3xØ  
WN N30° L:62x26 Ø4,9</t>
  </si>
  <si>
    <t>Carbide Drills DIN 6539 3xØ  
WN N30° L:62x26 Ø4,9</t>
  </si>
  <si>
    <t>4045053196863</t>
  </si>
  <si>
    <t>6111200500</t>
  </si>
  <si>
    <t>Spiralbohrer VHM - 3xØ  
WN N30° L:62x26 Ø5,0</t>
  </si>
  <si>
    <t>Carbide Drills DIN 6539 3xØ  
WN N30° L:62x26 Ø5,0</t>
  </si>
  <si>
    <t>4045053196870</t>
  </si>
  <si>
    <t>6111200510</t>
  </si>
  <si>
    <t>Spiralbohrer VHM - 3xØ  
WN N30° L:62x26 Ø5,1</t>
  </si>
  <si>
    <t>Carbide Drills DIN 6539 3xØ  
WN N30° L:62x26 Ø5,1</t>
  </si>
  <si>
    <t>4045053196887</t>
  </si>
  <si>
    <t>6111200520</t>
  </si>
  <si>
    <t>Spiralbohrer VHM - 3xØ  
WN N30° L:62x26 Ø5,2</t>
  </si>
  <si>
    <t>Carbide Drills DIN 6539 3xØ  
WN N30° L:62x26 Ø5,2</t>
  </si>
  <si>
    <t>4045053196894</t>
  </si>
  <si>
    <t>6111200530</t>
  </si>
  <si>
    <t>Spiralbohrer VHM - 3xØ  
WN N30° L:62x26 Ø5,3</t>
  </si>
  <si>
    <t>Carbide Drills DIN 6539 3xØ  
WN N30° L:62x26 Ø5,3</t>
  </si>
  <si>
    <t>4045053196900</t>
  </si>
  <si>
    <t>6111200540</t>
  </si>
  <si>
    <t>Spiralbohrer VHM - 3xØ  
WN N30° L:66x28 Ø5,4</t>
  </si>
  <si>
    <t>Carbide Drills DIN 6539 3xØ  
WN N30° L:66x28 Ø5,4</t>
  </si>
  <si>
    <t>4045053196917</t>
  </si>
  <si>
    <t>6111200550</t>
  </si>
  <si>
    <t>Spiralbohrer VHM - 3xØ  
WN N30° L:66x28 Ø5,5</t>
  </si>
  <si>
    <t>Carbide Drills DIN 6539 3xØ  
WN N30° L:66x28 Ø5,5</t>
  </si>
  <si>
    <t>4045053196924</t>
  </si>
  <si>
    <t>6111200560</t>
  </si>
  <si>
    <t>Spiralbohrer VHM - 3xØ  
WN N30° L:66x28 Ø5,6</t>
  </si>
  <si>
    <t>Carbide Drills DIN 6539 3xØ  
WN N30° L:66x28 Ø5,6</t>
  </si>
  <si>
    <t>4045053196948</t>
  </si>
  <si>
    <t>6111200570</t>
  </si>
  <si>
    <t>Spiralbohrer VHM - 3xØ  
WN N30° L:66x28 Ø5,7</t>
  </si>
  <si>
    <t>Carbide Drills DIN 6539 3xØ  
WN N30° L:66x28 Ø5,7</t>
  </si>
  <si>
    <t>4045053196955</t>
  </si>
  <si>
    <t>6111200580</t>
  </si>
  <si>
    <t>Spiralbohrer VHM - 3xØ  
WN N30° L:66x28 Ø5,8</t>
  </si>
  <si>
    <t>Carbide Drills DIN 6539 3xØ  
WN N30° L:66x28 Ø5,8</t>
  </si>
  <si>
    <t>4045053196962</t>
  </si>
  <si>
    <t>6111200590</t>
  </si>
  <si>
    <t>Spiralbohrer VHM - 3xØ  
WN N30° L:66x28 Ø5,9</t>
  </si>
  <si>
    <t>Carbide Drills DIN 6539 3xØ  
WN N30° L:66x28 Ø5,9</t>
  </si>
  <si>
    <t>4045053196979</t>
  </si>
  <si>
    <t>6111200600</t>
  </si>
  <si>
    <t>Spiralbohrer VHM - 3xØ  
WN N30° L:66x28 Ø6,0</t>
  </si>
  <si>
    <t>Carbide Drills DIN 6539 3xØ  
WN N30° L:66x28 Ø6,0</t>
  </si>
  <si>
    <t>4045053196986</t>
  </si>
  <si>
    <t>6111200610</t>
  </si>
  <si>
    <t>Spiralbohrer VHM - 3xØ  
WN N30° L:70x31 Ø6,1</t>
  </si>
  <si>
    <t>Carbide Drills DIN 6539 3xØ  
WN N30° L:70x31 Ø6,1</t>
  </si>
  <si>
    <t>4045053196993</t>
  </si>
  <si>
    <t>6111200620</t>
  </si>
  <si>
    <t>Spiralbohrer VHM - 3xØ  
WN N30° L:70x31 Ø6,2</t>
  </si>
  <si>
    <t>Carbide Drills DIN 6539 3xØ  
WN N30° L:70x31 Ø6,2</t>
  </si>
  <si>
    <t>4045053197006</t>
  </si>
  <si>
    <t>6111200630</t>
  </si>
  <si>
    <t>Spiralbohrer VHM - 3xØ  
WN N30° L:70x31 Ø6,3</t>
  </si>
  <si>
    <t>Carbide Drills DIN 6539 3xØ  
WN N30° L:70x31 Ø6,3</t>
  </si>
  <si>
    <t>4045053197013</t>
  </si>
  <si>
    <t>6111200640</t>
  </si>
  <si>
    <t>Spiralbohrer VHM - 3xØ  
WN N30° L:70x31 Ø6,4</t>
  </si>
  <si>
    <t>Carbide Drills DIN 6539 3xØ  
WN N30° L:70x31 Ø6,4</t>
  </si>
  <si>
    <t>4045053197020</t>
  </si>
  <si>
    <t>6111200650</t>
  </si>
  <si>
    <t>Spiralbohrer VHM - 3xØ  
WN N30° L:70x31 Ø6,5</t>
  </si>
  <si>
    <t>Carbide Drills DIN 6539 3xØ  
WN N30° L:70x31 Ø6,5</t>
  </si>
  <si>
    <t>4045053197037</t>
  </si>
  <si>
    <t>6111200660</t>
  </si>
  <si>
    <t>Spiralbohrer VHM - 3xØ  
WN N30° L:70x31 Ø6,6</t>
  </si>
  <si>
    <t>Carbide Drills DIN 6539 3xØ  
WN N30° L:70x31 Ø6,6</t>
  </si>
  <si>
    <t>4045053197044</t>
  </si>
  <si>
    <t>6111200670</t>
  </si>
  <si>
    <t>Spiralbohrer VHM - 3xØ  
WN N30° L:70x31 Ø6,7</t>
  </si>
  <si>
    <t>Carbide Drills DIN 6539 3xØ  
WN N30° L:70x31 Ø6,7</t>
  </si>
  <si>
    <t>4045053197051</t>
  </si>
  <si>
    <t>6111200680</t>
  </si>
  <si>
    <t>Spiralbohrer VHM - 3xØ  
WN N30° L:74x34 Ø6,8</t>
  </si>
  <si>
    <t>Carbide Drills DIN 6539 3xØ  
WN N30° L:74x34 Ø6,8</t>
  </si>
  <si>
    <t>4045053197068</t>
  </si>
  <si>
    <t>6111200690</t>
  </si>
  <si>
    <t>Spiralbohrer VHM - 3xØ  
WN N30° L:74x34 Ø6,9</t>
  </si>
  <si>
    <t>Carbide Drills DIN 6539 3xØ  
WN N30° L:74x34 Ø6,9</t>
  </si>
  <si>
    <t>4045053197075</t>
  </si>
  <si>
    <t>6111200700</t>
  </si>
  <si>
    <t>Spiralbohrer VHM - 3xØ  
WN N30° L:74x34 Ø7,0</t>
  </si>
  <si>
    <t>Carbide Drills DIN 6539 3xØ  
WN N30° L:74x34 Ø7,0</t>
  </si>
  <si>
    <t>4045053197082</t>
  </si>
  <si>
    <t>6111200710</t>
  </si>
  <si>
    <t>Spiralbohrer VHM - 3xØ  
WN N30° L:74x34 Ø7,1</t>
  </si>
  <si>
    <t>Carbide Drills DIN 6539 3xØ  
WN N30° L:74x34 Ø7,1</t>
  </si>
  <si>
    <t>4045053197099</t>
  </si>
  <si>
    <t>6111200720</t>
  </si>
  <si>
    <t>Spiralbohrer VHM - 3xØ  
WN N30° L:74x34 Ø7,2</t>
  </si>
  <si>
    <t>Carbide Drills DIN 6539 3xØ  
WN N30° L:74x34 Ø7,2</t>
  </si>
  <si>
    <t>4045053197105</t>
  </si>
  <si>
    <t>6111200730</t>
  </si>
  <si>
    <t>Spiralbohrer VHM - 3xØ  
WN N30° L:74x34 Ø7,3</t>
  </si>
  <si>
    <t>Carbide Drills DIN 6539 3xØ  
WN N30° L:74x34 Ø7,3</t>
  </si>
  <si>
    <t>4045053197112</t>
  </si>
  <si>
    <t>6111200740</t>
  </si>
  <si>
    <t>Spiralbohrer VHM - 3xØ  
WN N30° L:74x34 Ø7,4</t>
  </si>
  <si>
    <t>Carbide Drills DIN 6539 3xØ  
WN N30° L:74x34 Ø7,4</t>
  </si>
  <si>
    <t>4045053197129</t>
  </si>
  <si>
    <t>6111200750</t>
  </si>
  <si>
    <t>Spiralbohrer VHM - 3xØ  
WN N30° L:74x34 Ø7,5</t>
  </si>
  <si>
    <t>Carbide Drills DIN 6539 3xØ  
WN N30° L:74x34 Ø7,5</t>
  </si>
  <si>
    <t>4045053197136</t>
  </si>
  <si>
    <t>6111200760</t>
  </si>
  <si>
    <t>Spiralbohrer VHM - 3xØ  
WN N30° L:79x37 Ø7,6</t>
  </si>
  <si>
    <t>Carbide Drills DIN 6539 3xØ  
WN N30° L:79x37 Ø7,6</t>
  </si>
  <si>
    <t>4045053197143</t>
  </si>
  <si>
    <t>6111200770</t>
  </si>
  <si>
    <t>Spiralbohrer VHM - 3xØ  
WN N30° L:79x37 Ø7,7</t>
  </si>
  <si>
    <t>Carbide Drills DIN 6539 3xØ  
WN N30° L:79x37 Ø7,7</t>
  </si>
  <si>
    <t>4045053197150</t>
  </si>
  <si>
    <t>6111200780</t>
  </si>
  <si>
    <t>Spiralbohrer VHM - 3xØ  
WN N30° L:79x37 Ø7,8</t>
  </si>
  <si>
    <t>Carbide Drills DIN 6539 3xØ  
WN N30° L:79x37 Ø7,8</t>
  </si>
  <si>
    <t>4045053197167</t>
  </si>
  <si>
    <t>6111200790</t>
  </si>
  <si>
    <t>Spiralbohrer VHM - 3xØ  
WN N30° L:79x37 Ø7,9</t>
  </si>
  <si>
    <t>Carbide Drills DIN 6539 3xØ  
WN N30° L:79x37 Ø7,9</t>
  </si>
  <si>
    <t>4045053197174</t>
  </si>
  <si>
    <t>6111200800</t>
  </si>
  <si>
    <t>Spiralbohrer VHM - 3xØ  
WN N30° L:79x37 Ø8,0</t>
  </si>
  <si>
    <t>Carbide Drills DIN 6539 3xØ  
WN N30° L:79x37 Ø8,0</t>
  </si>
  <si>
    <t>4045053197181</t>
  </si>
  <si>
    <t>6111200810</t>
  </si>
  <si>
    <t>Spiralbohrer VHM - 3xØ  
WN N30° L:79x37 Ø8,1</t>
  </si>
  <si>
    <t>Carbide Drills DIN 6539 3xØ  
WN N30° L:79x37 Ø8,1</t>
  </si>
  <si>
    <t>4045053197198</t>
  </si>
  <si>
    <t>6111200820</t>
  </si>
  <si>
    <t>Spiralbohrer VHM - 3xØ  
WN N30° L:79x37 Ø8,2</t>
  </si>
  <si>
    <t>Carbide Drills DIN 6539 3xØ  
WN N30° L:79x37 Ø8,2</t>
  </si>
  <si>
    <t>4045053197204</t>
  </si>
  <si>
    <t>6111200830</t>
  </si>
  <si>
    <t>Spiralbohrer VHM - 3xØ  
WN N30° L:79x37 Ø8,3</t>
  </si>
  <si>
    <t>Carbide Drills DIN 6539 3xØ  
WN N30° L:79x37 Ø8,3</t>
  </si>
  <si>
    <t>4045053197211</t>
  </si>
  <si>
    <t>6111200840</t>
  </si>
  <si>
    <t>Spiralbohrer VHM - 3xØ  
WN N30° L:79x37 Ø8,4</t>
  </si>
  <si>
    <t>Carbide Drills DIN 6539 3xØ  
WN N30° L:79x37 Ø8,4</t>
  </si>
  <si>
    <t>4045053197228</t>
  </si>
  <si>
    <t>6111200850</t>
  </si>
  <si>
    <t>Spiralbohrer VHM - 3xØ  
WN N30° L:79x37 Ø8,5</t>
  </si>
  <si>
    <t>Carbide Drills DIN 6539 3xØ  
WN N30° L:79x37 Ø8,5</t>
  </si>
  <si>
    <t>4045053197235</t>
  </si>
  <si>
    <t>6111200860</t>
  </si>
  <si>
    <t>Spiralbohrer VHM - 3xØ  
WN N30° L:84x40 Ø8,6</t>
  </si>
  <si>
    <t>Carbide Drills DIN 6539 3xØ  
WN N30° L:84x40 Ø8,6</t>
  </si>
  <si>
    <t>4045053197242</t>
  </si>
  <si>
    <t>6111200870</t>
  </si>
  <si>
    <t>Spiralbohrer VHM - 3xØ  
WN N30° L:84x40 Ø8,7</t>
  </si>
  <si>
    <t>Carbide Drills DIN 6539 3xØ  
WN N30° L:84x40 Ø8,7</t>
  </si>
  <si>
    <t>4045053197259</t>
  </si>
  <si>
    <t>6111200880</t>
  </si>
  <si>
    <t>Spiralbohrer VHM - 3xØ  
WN N30° L:84x40 Ø8,8</t>
  </si>
  <si>
    <t>Carbide Drills DIN 6539 3xØ  
WN N30° L:84x40 Ø8,8</t>
  </si>
  <si>
    <t>4045053197266</t>
  </si>
  <si>
    <t>6111200890</t>
  </si>
  <si>
    <t>Spiralbohrer VHM - 3xØ  
WN N30° L:84x40 Ø8,9</t>
  </si>
  <si>
    <t>Carbide Drills DIN 6539 3xØ  
WN N30° L:84x40 Ø8,9</t>
  </si>
  <si>
    <t>4045053197273</t>
  </si>
  <si>
    <t>6111200900</t>
  </si>
  <si>
    <t>Spiralbohrer VHM - 3xØ  
WN N30° L:84x40 Ø9,0</t>
  </si>
  <si>
    <t>Carbide Drills DIN 6539 3xØ  
WN N30° L:84x40 Ø9,0</t>
  </si>
  <si>
    <t>4045053197280</t>
  </si>
  <si>
    <t>6111200910</t>
  </si>
  <si>
    <t>Spiralbohrer VHM - 3xØ  
WN N30° L:84x40 Ø9,1</t>
  </si>
  <si>
    <t>Carbide Drills DIN 6539 3xØ  
WN N30° L:84x40 Ø9,1</t>
  </si>
  <si>
    <t>4045053197297</t>
  </si>
  <si>
    <t>6111200920</t>
  </si>
  <si>
    <t>Spiralbohrer VHM - 3xØ  
WN N30° L:84x40 Ø9,2</t>
  </si>
  <si>
    <t>Carbide Drills DIN 6539 3xØ  
WN N30° L:84x40 Ø9,2</t>
  </si>
  <si>
    <t>4045053197303</t>
  </si>
  <si>
    <t>6111200930</t>
  </si>
  <si>
    <t>Spiralbohrer VHM - 3xØ  
WN N30° L:84x40 Ø9,3</t>
  </si>
  <si>
    <t>Carbide Drills DIN 6539 3xØ  
WN N30° L:84x40 Ø9,3</t>
  </si>
  <si>
    <t>4045053197310</t>
  </si>
  <si>
    <t>6111200940</t>
  </si>
  <si>
    <t>Spiralbohrer VHM - 3xØ  
WN N30° L:84x40 Ø9,4</t>
  </si>
  <si>
    <t>Carbide Drills DIN 6539 3xØ  
WN N30° L:84x40 Ø9,4</t>
  </si>
  <si>
    <t>4045053197327</t>
  </si>
  <si>
    <t>6111200950</t>
  </si>
  <si>
    <t>Spiralbohrer VHM - 3xØ  
WN N30° L:84x40 Ø9,5</t>
  </si>
  <si>
    <t>Carbide Drills DIN 6539 3xØ  
WN N30° L:84x40 Ø9,5</t>
  </si>
  <si>
    <t>4045053197334</t>
  </si>
  <si>
    <t>6111200960</t>
  </si>
  <si>
    <t>Spiralbohrer VHM - 3xØ  
WN N30° L:89x43 Ø9,6</t>
  </si>
  <si>
    <t>Carbide Drills DIN 6539 3xØ  
WN N30° L:89x43 Ø9,6</t>
  </si>
  <si>
    <t>4045053197341</t>
  </si>
  <si>
    <t>6111200970</t>
  </si>
  <si>
    <t>Spiralbohrer VHM - 3xØ  
WN N30° L:89x43 Ø9,7</t>
  </si>
  <si>
    <t>Carbide Drills DIN 6539 3xØ  
WN N30° L:89x43 Ø9,7</t>
  </si>
  <si>
    <t>4045053197358</t>
  </si>
  <si>
    <t>6111200980</t>
  </si>
  <si>
    <t>Spiralbohrer VHM - 3xØ  
WN N30° L:89x43 Ø9,8</t>
  </si>
  <si>
    <t>Carbide Drills DIN 6539 3xØ  
WN N30° L:89x43 Ø9,8</t>
  </si>
  <si>
    <t>4045053197365</t>
  </si>
  <si>
    <t>6111200990</t>
  </si>
  <si>
    <t>Spiralbohrer VHM - 3xØ  
WN N30° L:89x43 Ø9,9</t>
  </si>
  <si>
    <t>Carbide Drills DIN 6539 3xØ  
WN N30° L:89x43 Ø9,9</t>
  </si>
  <si>
    <t>4045053197372</t>
  </si>
  <si>
    <t>6111201000</t>
  </si>
  <si>
    <t>Spiralbohrer VHM - 3xØ  
WN N30° L:89x43 Ø10,0</t>
  </si>
  <si>
    <t>Carbide Drills DIN 6539 3xØ  
WN N30° L:89x43 Ø10,0</t>
  </si>
  <si>
    <t>4045053197389</t>
  </si>
  <si>
    <t>6111201020</t>
  </si>
  <si>
    <t>Spiralbohrer VHM - 3xØ  
WN N30° L:89x43 Ø10,2</t>
  </si>
  <si>
    <t>Carbide Drills DIN 6539 3xØ  
WN N30° L:89x43 Ø10,2</t>
  </si>
  <si>
    <t>4045053197396</t>
  </si>
  <si>
    <t>6111201050</t>
  </si>
  <si>
    <t>Spiralbohrer VHM - 3xØ  
WN N30° L:89x43 Ø10,5</t>
  </si>
  <si>
    <t>Carbide Drills DIN 6539 3xØ  
WN N30° L:89x43 Ø10,5</t>
  </si>
  <si>
    <t>4045053197402</t>
  </si>
  <si>
    <t>6111201100</t>
  </si>
  <si>
    <t>Spiralbohrer VHM - 3xØ  
WN N30° L:95x47 Ø11,0</t>
  </si>
  <si>
    <t>Carbide Drills DIN 6539 3xØ  
WN N30° L:95x47 Ø11,0</t>
  </si>
  <si>
    <t>4045053197419</t>
  </si>
  <si>
    <t>6111201150</t>
  </si>
  <si>
    <t>Spiralbohrer VHM - 3xØ  
WN N30° L:95x47 Ø11,5</t>
  </si>
  <si>
    <t>Carbide Drills DIN 6539 3xØ  
WN N30° L:95x47 Ø11,5</t>
  </si>
  <si>
    <t>4045053197433</t>
  </si>
  <si>
    <t>6111201200</t>
  </si>
  <si>
    <t>Spiralbohrer VHM - 3xØ  
WN N30° L:100x51 Ø12,0</t>
  </si>
  <si>
    <t>Carbide Drills DIN 6539 3xØ  
WN N30° L:100x51 Ø12,0</t>
  </si>
  <si>
    <t>4045053197457</t>
  </si>
  <si>
    <t>6111201250</t>
  </si>
  <si>
    <t>Spiralbohrer VHM - 3xØ  
WN N30° L:100x51 Ø12,5</t>
  </si>
  <si>
    <t>Carbide Drills DIN 6539 3xØ  
WN N30° L:100x51 Ø12,5</t>
  </si>
  <si>
    <t>4045053197464</t>
  </si>
  <si>
    <t>6111201280</t>
  </si>
  <si>
    <t>Spiralbohrer VHM - 3xØ  
WN N30° L:100x51 Ø12,8</t>
  </si>
  <si>
    <t>Carbide Drills DIN 6539 3xØ  
WN N30° L:100x51 Ø12,8</t>
  </si>
  <si>
    <t>4045053409192</t>
  </si>
  <si>
    <t>6111201300</t>
  </si>
  <si>
    <t>Spiralbohrer VHM - 3xØ  
WN N30° L:100x51 Ø13,0</t>
  </si>
  <si>
    <t>Carbide Drills DIN 6539 3xØ  
WN N30° L:100x51 Ø13,0</t>
  </si>
  <si>
    <t>4045053197471</t>
  </si>
  <si>
    <t>6111201400</t>
  </si>
  <si>
    <t>Spiralbohrer VHM - 3xØ  
WN N30° L:105x54 Ø14,0</t>
  </si>
  <si>
    <t>Carbide Drills DIN 6539 3xØ  
WN N30° L:105x54 Ø14,0</t>
  </si>
  <si>
    <t>4045053197495</t>
  </si>
  <si>
    <t>6111201450</t>
  </si>
  <si>
    <t>Spiralbohrer VHM - 3xØ  
WN N30° L:109x56 Ø14,5</t>
  </si>
  <si>
    <t>Carbide Drills DIN 6539 3xØ  
WN N30° L:109x56 Ø14,5</t>
  </si>
  <si>
    <t>4045053197501</t>
  </si>
  <si>
    <t>6111201500</t>
  </si>
  <si>
    <t>Spiralbohrer VHM - 3xØ  
WN N30° L:109x56 Ø15,0</t>
  </si>
  <si>
    <t>Carbide Drills DIN 6539 3xØ  
WN N30° L:109x56 Ø15,0</t>
  </si>
  <si>
    <t>4045053197518</t>
  </si>
  <si>
    <t>6111201600</t>
  </si>
  <si>
    <t>Spiralbohrer VHM - 3xØ  
WN N30° L:109x58 Ø16,0</t>
  </si>
  <si>
    <t>Carbide Drills DIN 6539 3xØ  
WN N30° L:109x58 Ø16,0</t>
  </si>
  <si>
    <t>4045053197525</t>
  </si>
  <si>
    <t>6111210015</t>
  </si>
  <si>
    <t>Kleinstbohrer VHM - ähnl. 1899  
L:30x1 d1 Ø0,15</t>
  </si>
  <si>
    <t>Carbide Miniature Drills DIN 1899 1/100 increments  
L:30x1 d1 Ø0,15</t>
  </si>
  <si>
    <t>D01</t>
  </si>
  <si>
    <t>4045053197693</t>
  </si>
  <si>
    <t>6111210016</t>
  </si>
  <si>
    <t>Kleinstbohrer VHM - ähnl. 1899  
L:30x1 d1 Ø0,16</t>
  </si>
  <si>
    <t>Carbide Miniature Drills DIN 1899 1/100 increments  
L:30x1 d1 Ø0,16</t>
  </si>
  <si>
    <t>4045053197709</t>
  </si>
  <si>
    <t>6111210017</t>
  </si>
  <si>
    <t>Kleinstbohrer VHM - ähnl. 1899  
L:30x1 d1 Ø0,17</t>
  </si>
  <si>
    <t>Carbide Miniature Drills DIN 1899 1/100 increments  
L:30x1 d1 Ø0,17</t>
  </si>
  <si>
    <t>4045053197716</t>
  </si>
  <si>
    <t>6111210018</t>
  </si>
  <si>
    <t>Kleinstbohrer VHM - ähnl. 1899  
L:30x1 d1 Ø0,18</t>
  </si>
  <si>
    <t>Carbide Miniature Drills DIN 1899 1/100 increments  
L:30x1 d1 Ø0,18</t>
  </si>
  <si>
    <t>4045053197723</t>
  </si>
  <si>
    <t>6111210019</t>
  </si>
  <si>
    <t>Kleinstbohrer VHM - ähnl. 1899  
L:30x1 d1 Ø0,19</t>
  </si>
  <si>
    <t>Carbide Miniature Drills DIN 1899 1/100 increments  
L:30x1 d1 Ø0,19</t>
  </si>
  <si>
    <t>4045053197730</t>
  </si>
  <si>
    <t>6111210020</t>
  </si>
  <si>
    <t>Kleinstbohrer VHM - ähnl. 1899  
L:30x2 d1 Ø0,2</t>
  </si>
  <si>
    <t>Carbide Miniature Drills DIN 1899 1/100 increments  
L:30x2 d1 Ø0,2</t>
  </si>
  <si>
    <t>4045053197747</t>
  </si>
  <si>
    <t>6111210021</t>
  </si>
  <si>
    <t>Kleinstbohrer VHM - ähnl. 1899  
L:30x2 d1 Ø0,21</t>
  </si>
  <si>
    <t>Carbide Miniature Drills DIN 1899 1/100 increments  
L:30x2 d1 Ø0,21</t>
  </si>
  <si>
    <t>4045053197754</t>
  </si>
  <si>
    <t>6111210022</t>
  </si>
  <si>
    <t>Kleinstbohrer VHM - ähnl. 1899  
L:30x2 d1 Ø0,22</t>
  </si>
  <si>
    <t>Carbide Miniature Drills DIN 1899 1/100 increments  
L:30x2 d1 Ø0,22</t>
  </si>
  <si>
    <t>4045053197761</t>
  </si>
  <si>
    <t>6111210023</t>
  </si>
  <si>
    <t>Kleinstbohrer VHM - ähnl. 1899  
L:30x2 d1 Ø0,23</t>
  </si>
  <si>
    <t>Carbide Miniature Drills DIN 1899 1/100 increments  
L:30x2 d1 Ø0,23</t>
  </si>
  <si>
    <t>4045053197778</t>
  </si>
  <si>
    <t>6111210024</t>
  </si>
  <si>
    <t>Kleinstbohrer VHM - ähnl. 1899  
L:30x2 d1 Ø0,24</t>
  </si>
  <si>
    <t>Carbide Miniature Drills DIN 1899 1/100 increments  
L:30x2 d1 Ø0,24</t>
  </si>
  <si>
    <t>4045053197785</t>
  </si>
  <si>
    <t>6111210025</t>
  </si>
  <si>
    <t>Kleinstbohrer VHM - ähnl. 1899  
L:30x2 d1 Ø0,25</t>
  </si>
  <si>
    <t>Carbide Miniature Drills DIN 1899 1/100 increments  
L:30x2 d1 Ø0,25</t>
  </si>
  <si>
    <t>4045053197792</t>
  </si>
  <si>
    <t>6111210026</t>
  </si>
  <si>
    <t>Kleinstbohrer VHM - ähnl. 1899  
L:30x2,5 d1 Ø0,26</t>
  </si>
  <si>
    <t>Carbide Miniature Drills DIN 1899 1/100 increments  
L:30x2,5 d1 Ø0,26</t>
  </si>
  <si>
    <t>4045053197808</t>
  </si>
  <si>
    <t>6111210027</t>
  </si>
  <si>
    <t>Kleinstbohrer VHM - ähnl. 1899  
L:30x2,5 d1 Ø0,27</t>
  </si>
  <si>
    <t>Carbide Miniature Drills DIN 1899 1/100 increments  
L:30x2,5 d1 Ø0,27</t>
  </si>
  <si>
    <t>4045053197815</t>
  </si>
  <si>
    <t>6111210028</t>
  </si>
  <si>
    <t>Kleinstbohrer VHM - ähnl. 1899  
L:30x2,5 d1 Ø0,28</t>
  </si>
  <si>
    <t>Carbide Miniature Drills DIN 1899 1/100 increments  
L:30x2,5 d1 Ø0,28</t>
  </si>
  <si>
    <t>4045053197822</t>
  </si>
  <si>
    <t>6111210029</t>
  </si>
  <si>
    <t>Kleinstbohrer VHM - ähnl. 1899  
L:30x2,5 d1 Ø0,29</t>
  </si>
  <si>
    <t>Carbide Miniature Drills DIN 1899 1/100 increments  
L:30x2,5 d1 Ø0,29</t>
  </si>
  <si>
    <t>4045053197839</t>
  </si>
  <si>
    <t>6111210030</t>
  </si>
  <si>
    <t>Kleinstbohrer VHM - ähnl. 1899  
L:30x2,5 d1 Ø0,3</t>
  </si>
  <si>
    <t>Carbide Miniature Drills DIN 1899 1/100 increments  
L:30x2,5 d1 Ø0,3</t>
  </si>
  <si>
    <t>4045053197846</t>
  </si>
  <si>
    <t>6111210031</t>
  </si>
  <si>
    <t>Kleinstbohrer VHM - ähnl. 1899  
L:30x3 d1 Ø0,31</t>
  </si>
  <si>
    <t>Carbide Miniature Drills DIN 1899 1/100 increments  
L:30x3 d1 Ø0,31</t>
  </si>
  <si>
    <t>4045053197853</t>
  </si>
  <si>
    <t>6111210032</t>
  </si>
  <si>
    <t>Kleinstbohrer VHM - ähnl. 1899  
L:30x3 d1 Ø0,32</t>
  </si>
  <si>
    <t>Carbide Miniature Drills DIN 1899 1/100 increments  
L:30x3 d1 Ø0,32</t>
  </si>
  <si>
    <t>4045053197860</t>
  </si>
  <si>
    <t>6111210033</t>
  </si>
  <si>
    <t>Kleinstbohrer VHM - ähnl. 1899  
L:30x3 d1 Ø0,33</t>
  </si>
  <si>
    <t>Carbide Miniature Drills DIN 1899 1/100 increments  
L:30x3 d1 Ø0,33</t>
  </si>
  <si>
    <t>4045053197877</t>
  </si>
  <si>
    <t>6111210034</t>
  </si>
  <si>
    <t>Kleinstbohrer VHM - ähnl. 1899  
L:30x3 d1 Ø0,34</t>
  </si>
  <si>
    <t>Carbide Miniature Drills DIN 1899 1/100 increments  
L:30x3 d1 Ø0,34</t>
  </si>
  <si>
    <t>4045053197884</t>
  </si>
  <si>
    <t>6111210035</t>
  </si>
  <si>
    <t>Kleinstbohrer VHM - ähnl. 1899  
L:30x4 d1 Ø0,35</t>
  </si>
  <si>
    <t>Carbide Miniature Drills DIN 1899 1/100 increments  
L:30x4 d1 Ø0,35</t>
  </si>
  <si>
    <t>4045053197891</t>
  </si>
  <si>
    <t>6111210036</t>
  </si>
  <si>
    <t>Kleinstbohrer VHM - ähnl. 1899  
L:30x4 d1 Ø0,36</t>
  </si>
  <si>
    <t>Carbide Miniature Drills DIN 1899 1/100 increments  
L:30x4 d1 Ø0,36</t>
  </si>
  <si>
    <t>4045053197907</t>
  </si>
  <si>
    <t>6111210037</t>
  </si>
  <si>
    <t>Kleinstbohrer VHM - ähnl. 1899  
L:30x4 d1 Ø0,37</t>
  </si>
  <si>
    <t>Carbide Miniature Drills DIN 1899 1/100 increments  
L:30x4 d1 Ø0,37</t>
  </si>
  <si>
    <t>4045053197914</t>
  </si>
  <si>
    <t>6111210038</t>
  </si>
  <si>
    <t>Kleinstbohrer VHM - ähnl. 1899  
L:30x4 d1 Ø0,38</t>
  </si>
  <si>
    <t>Carbide Miniature Drills DIN 1899 1/100 increments  
L:30x4 d1 Ø0,38</t>
  </si>
  <si>
    <t>4045053197921</t>
  </si>
  <si>
    <t>6111210039</t>
  </si>
  <si>
    <t>Kleinstbohrer VHM - ähnl. 1899  
L:30x4 d1 Ø0,39</t>
  </si>
  <si>
    <t>Carbide Miniature Drills DIN 1899 1/100 increments  
L:30x4 d1 Ø0,39</t>
  </si>
  <si>
    <t>4045053197938</t>
  </si>
  <si>
    <t>6111210040</t>
  </si>
  <si>
    <t>Kleinstbohrer VHM - ähnl. 1899  
L:30x4 d1 Ø0,4</t>
  </si>
  <si>
    <t>Carbide Miniature Drills DIN 1899 1/100 increments  
L:30x4 d1 Ø0,4</t>
  </si>
  <si>
    <t>4045053197945</t>
  </si>
  <si>
    <t>6111210041</t>
  </si>
  <si>
    <t>Kleinstbohrer VHM - ähnl. 1899  
L:30x4 d1 Ø0,41</t>
  </si>
  <si>
    <t>Carbide Miniature Drills DIN 1899 1/100 increments  
L:30x4 d1 Ø0,41</t>
  </si>
  <si>
    <t>4045053197952</t>
  </si>
  <si>
    <t>6111210042</t>
  </si>
  <si>
    <t>Kleinstbohrer VHM - ähnl. 1899  
L:30x4 d1 Ø0,42</t>
  </si>
  <si>
    <t>Carbide Miniature Drills DIN 1899 1/100 increments  
L:30x4 d1 Ø0,42</t>
  </si>
  <si>
    <t>4045053197969</t>
  </si>
  <si>
    <t>6111210043</t>
  </si>
  <si>
    <t>Kleinstbohrer VHM - ähnl. 1899  
L:30x4 d1 Ø0,43</t>
  </si>
  <si>
    <t>Carbide Miniature Drills DIN 1899 1/100 increments  
L:30x4 d1 Ø0,43</t>
  </si>
  <si>
    <t>4045053197976</t>
  </si>
  <si>
    <t>6111210044</t>
  </si>
  <si>
    <t>Kleinstbohrer VHM - ähnl. 1899  
L:30x4 d1 Ø0,44</t>
  </si>
  <si>
    <t>Carbide Miniature Drills DIN 1899 1/100 increments  
L:30x4 d1 Ø0,44</t>
  </si>
  <si>
    <t>4045053197983</t>
  </si>
  <si>
    <t>6111210045</t>
  </si>
  <si>
    <t>Kleinstbohrer VHM - ähnl. 1899  
L:30x6 d1 Ø0,45</t>
  </si>
  <si>
    <t>Carbide Miniature Drills DIN 1899 1/100 increments  
L:30x6 d1 Ø0,45</t>
  </si>
  <si>
    <t>4045053197990</t>
  </si>
  <si>
    <t>6111210046</t>
  </si>
  <si>
    <t>Kleinstbohrer VHM - ähnl. 1899  
L:30x6 d1 Ø0,46</t>
  </si>
  <si>
    <t>Carbide Miniature Drills DIN 1899 1/100 increments  
L:30x6 d1 Ø0,46</t>
  </si>
  <si>
    <t>4045053198003</t>
  </si>
  <si>
    <t>6111210047</t>
  </si>
  <si>
    <t>Kleinstbohrer VHM - ähnl. 1899  
L:30x6 d1 Ø0,47</t>
  </si>
  <si>
    <t>Carbide Miniature Drills DIN 1899 1/100 increments  
L:30x6 d1 Ø0,47</t>
  </si>
  <si>
    <t>4045053198010</t>
  </si>
  <si>
    <t>6111210048</t>
  </si>
  <si>
    <t>Kleinstbohrer VHM - ähnl. 1899  
L:30x6 d1 Ø0,48</t>
  </si>
  <si>
    <t>Carbide Miniature Drills DIN 1899 1/100 increments  
L:30x6 d1 Ø0,48</t>
  </si>
  <si>
    <t>4045053198027</t>
  </si>
  <si>
    <t>6111210049</t>
  </si>
  <si>
    <t>Kleinstbohrer VHM - ähnl. 1899  
L:30x6 d1 Ø0,49</t>
  </si>
  <si>
    <t>Carbide Miniature Drills DIN 1899 1/100 increments  
L:30x6 d1 Ø0,49</t>
  </si>
  <si>
    <t>4045053198034</t>
  </si>
  <si>
    <t>6111210050</t>
  </si>
  <si>
    <t>Kleinstbohrer VHM - ähnl. 1899  
L:30x6 d1 Ø0,5</t>
  </si>
  <si>
    <t>Carbide Miniature Drills DIN 1899 1/100 increments  
L:30x6 d1 Ø0,5</t>
  </si>
  <si>
    <t>4045053198041</t>
  </si>
  <si>
    <t>6111210051</t>
  </si>
  <si>
    <t>Kleinstbohrer VHM - ähnl. 1899  
L:30x6 d1 Ø0,51</t>
  </si>
  <si>
    <t>Carbide Miniature Drills DIN 1899 1/100 increments  
L:30x6 d1 Ø0,51</t>
  </si>
  <si>
    <t>4045053198058</t>
  </si>
  <si>
    <t>6111210052</t>
  </si>
  <si>
    <t>Kleinstbohrer VHM - ähnl. 1899  
L:30x6 d1 Ø0,52</t>
  </si>
  <si>
    <t>Carbide Miniature Drills DIN 1899 1/100 increments  
L:30x6 d1 Ø0,52</t>
  </si>
  <si>
    <t>4045053198065</t>
  </si>
  <si>
    <t>6111210053</t>
  </si>
  <si>
    <t>Kleinstbohrer VHM - ähnl. 1899  
L:30x6 d1 Ø0,53</t>
  </si>
  <si>
    <t>Carbide Miniature Drills DIN 1899 1/100 increments  
L:30x6 d1 Ø0,53</t>
  </si>
  <si>
    <t>4045053198072</t>
  </si>
  <si>
    <t>6111210054</t>
  </si>
  <si>
    <t>Kleinstbohrer VHM - ähnl. 1899  
L:30x6 d1 Ø0,54</t>
  </si>
  <si>
    <t>Carbide Miniature Drills DIN 1899 1/100 increments  
L:30x6 d1 Ø0,54</t>
  </si>
  <si>
    <t>4045053198089</t>
  </si>
  <si>
    <t>6111210055</t>
  </si>
  <si>
    <t>Kleinstbohrer VHM - ähnl. 1899  
L:30x6 d1 Ø0,55</t>
  </si>
  <si>
    <t>Carbide Miniature Drills DIN 1899 1/100 increments  
L:30x6 d1 Ø0,55</t>
  </si>
  <si>
    <t>4045053198096</t>
  </si>
  <si>
    <t>6111210056</t>
  </si>
  <si>
    <t>Kleinstbohrer VHM - ähnl. 1899  
L:30x6 d1 Ø0,56</t>
  </si>
  <si>
    <t>Carbide Miniature Drills DIN 1899 1/100 increments  
L:30x6 d1 Ø0,56</t>
  </si>
  <si>
    <t>4045053198102</t>
  </si>
  <si>
    <t>6111210057</t>
  </si>
  <si>
    <t>Kleinstbohrer VHM - ähnl. 1899  
L:30x6 d1 Ø0,57</t>
  </si>
  <si>
    <t>Carbide Miniature Drills DIN 1899 1/100 increments  
L:30x6 d1 Ø0,57</t>
  </si>
  <si>
    <t>4045053198119</t>
  </si>
  <si>
    <t>6111210058</t>
  </si>
  <si>
    <t>Kleinstbohrer VHM - ähnl. 1899  
L:30x6 d1 Ø0,58</t>
  </si>
  <si>
    <t>Carbide Miniature Drills DIN 1899 1/100 increments  
L:30x6 d1 Ø0,58</t>
  </si>
  <si>
    <t>4045053198126</t>
  </si>
  <si>
    <t>6111210059</t>
  </si>
  <si>
    <t>Kleinstbohrer VHM - ähnl. 1899  
L:30x6 d1 Ø0,59</t>
  </si>
  <si>
    <t>Carbide Miniature Drills DIN 1899 1/100 increments  
L:30x6 d1 Ø0,59</t>
  </si>
  <si>
    <t>4045053198133</t>
  </si>
  <si>
    <t>6111210060</t>
  </si>
  <si>
    <t>Kleinstbohrer VHM - ähnl. 1899  
L:30x6 d1 Ø0,6</t>
  </si>
  <si>
    <t>Carbide Miniature Drills DIN 1899 1/100 increments  
L:30x6 d1 Ø0,6</t>
  </si>
  <si>
    <t>4045053198140</t>
  </si>
  <si>
    <t>6111210061</t>
  </si>
  <si>
    <t>Kleinstbohrer VHM - ähnl. 1899  
L:30x6 d1 Ø0,61</t>
  </si>
  <si>
    <t>Carbide Miniature Drills DIN 1899 1/100 increments  
L:30x6 d1 Ø0,61</t>
  </si>
  <si>
    <t>4045053198157</t>
  </si>
  <si>
    <t>6111210062</t>
  </si>
  <si>
    <t>Kleinstbohrer VHM - ähnl. 1899  
L:30x6 d1 Ø0,62</t>
  </si>
  <si>
    <t>Carbide Miniature Drills DIN 1899 1/100 increments  
L:30x6 d1 Ø0,62</t>
  </si>
  <si>
    <t>4045053198164</t>
  </si>
  <si>
    <t>6111210063</t>
  </si>
  <si>
    <t>Kleinstbohrer VHM - ähnl. 1899  
L:30x6 d1 Ø0,63</t>
  </si>
  <si>
    <t>Carbide Miniature Drills DIN 1899 1/100 increments  
L:30x6 d1 Ø0,63</t>
  </si>
  <si>
    <t>4045053198171</t>
  </si>
  <si>
    <t>6111210064</t>
  </si>
  <si>
    <t>Kleinstbohrer VHM - ähnl. 1899  
L:30x6 d1 Ø0,64</t>
  </si>
  <si>
    <t>Carbide Miniature Drills DIN 1899 1/100 increments  
L:30x6 d1 Ø0,64</t>
  </si>
  <si>
    <t>4045053198188</t>
  </si>
  <si>
    <t>6111210065</t>
  </si>
  <si>
    <t>Kleinstbohrer VHM - ähnl. 1899  
L:30x7 d1 Ø0,65</t>
  </si>
  <si>
    <t>Carbide Miniature Drills DIN 1899 1/100 increments  
L:30x7 d1 Ø0,65</t>
  </si>
  <si>
    <t>4045053198195</t>
  </si>
  <si>
    <t>6111210066</t>
  </si>
  <si>
    <t>Kleinstbohrer VHM - ähnl. 1899  
L:30x7 d1 Ø0,66</t>
  </si>
  <si>
    <t>Carbide Miniature Drills DIN 1899 1/100 increments  
L:30x7 d1 Ø0,66</t>
  </si>
  <si>
    <t>4045053198201</t>
  </si>
  <si>
    <t>6111210067</t>
  </si>
  <si>
    <t>Kleinstbohrer VHM - ähnl. 1899  
L:30x7 d1 Ø0,67</t>
  </si>
  <si>
    <t>Carbide Miniature Drills DIN 1899 1/100 increments  
L:30x7 d1 Ø0,67</t>
  </si>
  <si>
    <t>4045053198218</t>
  </si>
  <si>
    <t>6111210068</t>
  </si>
  <si>
    <t>Kleinstbohrer VHM - ähnl. 1899  
L:30x7 d1 Ø0,68</t>
  </si>
  <si>
    <t>Carbide Miniature Drills DIN 1899 1/100 increments  
L:30x7 d1 Ø0,68</t>
  </si>
  <si>
    <t>4045053198225</t>
  </si>
  <si>
    <t>6111210069</t>
  </si>
  <si>
    <t>Kleinstbohrer VHM - ähnl. 1899  
L:30x7 d1 Ø0,69</t>
  </si>
  <si>
    <t>Carbide Miniature Drills DIN 1899 1/100 increments  
L:30x7 d1 Ø0,69</t>
  </si>
  <si>
    <t>4045053198232</t>
  </si>
  <si>
    <t>6111210070</t>
  </si>
  <si>
    <t>Kleinstbohrer VHM - ähnl. 1899  
L:30x7 d1 Ø0,7</t>
  </si>
  <si>
    <t>Carbide Miniature Drills DIN 1899 1/100 increments  
L:30x7 d1 Ø0,7</t>
  </si>
  <si>
    <t>4045053198249</t>
  </si>
  <si>
    <t>6111210071</t>
  </si>
  <si>
    <t>Kleinstbohrer VHM - ähnl. 1899  
L:30x7 d1 Ø0,71</t>
  </si>
  <si>
    <t>Carbide Miniature Drills DIN 1899 1/100 increments  
L:30x7 d1 Ø0,71</t>
  </si>
  <si>
    <t>4045053198256</t>
  </si>
  <si>
    <t>6111210072</t>
  </si>
  <si>
    <t>Kleinstbohrer VHM - ähnl. 1899  
L:30x7 d1 Ø0,72</t>
  </si>
  <si>
    <t>Carbide Miniature Drills DIN 1899 1/100 increments  
L:30x7 d1 Ø0,72</t>
  </si>
  <si>
    <t>4045053198263</t>
  </si>
  <si>
    <t>6111210073</t>
  </si>
  <si>
    <t>Kleinstbohrer VHM - ähnl. 1899  
L:30x7 d1 Ø0,73</t>
  </si>
  <si>
    <t>Carbide Miniature Drills DIN 1899 1/100 increments  
L:30x7 d1 Ø0,73</t>
  </si>
  <si>
    <t>4045053198270</t>
  </si>
  <si>
    <t>6111210074</t>
  </si>
  <si>
    <t>Kleinstbohrer VHM - ähnl. 1899  
L:30x7 d1 Ø0,74</t>
  </si>
  <si>
    <t>Carbide Miniature Drills DIN 1899 1/100 increments  
L:30x7 d1 Ø0,74</t>
  </si>
  <si>
    <t>4045053198287</t>
  </si>
  <si>
    <t>6111210075</t>
  </si>
  <si>
    <t>Kleinstbohrer VHM - ähnl. 1899  
L:30x8 d1 Ø0,75</t>
  </si>
  <si>
    <t>Carbide Miniature Drills DIN 1899 1/100 increments  
L:30x8 d1 Ø0,75</t>
  </si>
  <si>
    <t>4045053198294</t>
  </si>
  <si>
    <t>6111210076</t>
  </si>
  <si>
    <t>Kleinstbohrer VHM - ähnl. 1899  
L:30x8 d1 Ø0,76</t>
  </si>
  <si>
    <t>Carbide Miniature Drills DIN 1899 1/100 increments  
L:30x8 d1 Ø0,76</t>
  </si>
  <si>
    <t>4045053198300</t>
  </si>
  <si>
    <t>6111210077</t>
  </si>
  <si>
    <t>Kleinstbohrer VHM - ähnl. 1899  
L:30x8 d1 Ø0,77</t>
  </si>
  <si>
    <t>Carbide Miniature Drills DIN 1899 1/100 increments  
L:30x8 d1 Ø0,77</t>
  </si>
  <si>
    <t>4045053198317</t>
  </si>
  <si>
    <t>6111210078</t>
  </si>
  <si>
    <t>Kleinstbohrer VHM - ähnl. 1899  
L:30x8 d1 Ø0,78</t>
  </si>
  <si>
    <t>Carbide Miniature Drills DIN 1899 1/100 increments  
L:30x8 d1 Ø0,78</t>
  </si>
  <si>
    <t>4045053198324</t>
  </si>
  <si>
    <t>6111210079</t>
  </si>
  <si>
    <t>Kleinstbohrer VHM - ähnl. 1899  
L:30x8 d1 Ø0,79</t>
  </si>
  <si>
    <t>Carbide Miniature Drills DIN 1899 1/100 increments  
L:30x8 d1 Ø0,79</t>
  </si>
  <si>
    <t>4045053198331</t>
  </si>
  <si>
    <t>6111210080</t>
  </si>
  <si>
    <t>Kleinstbohrer VHM - ähnl. 1899  
L:30x8 d1,5 Ø0,8</t>
  </si>
  <si>
    <t>Carbide Miniature Drills DIN 1899 1/100 increments  
L:30x8 d1,5 Ø0,8</t>
  </si>
  <si>
    <t>4045053198348</t>
  </si>
  <si>
    <t>6111210081</t>
  </si>
  <si>
    <t>Kleinstbohrer VHM - ähnl. 1899  
L:30x8 d1,5 Ø0,81</t>
  </si>
  <si>
    <t>Carbide Miniature Drills DIN 1899 1/100 increments  
L:30x8 d1,5 Ø0,81</t>
  </si>
  <si>
    <t>4045053198355</t>
  </si>
  <si>
    <t>6111210082</t>
  </si>
  <si>
    <t>Kleinstbohrer VHM - ähnl. 1899  
L:30x8 d1,5 Ø0,82</t>
  </si>
  <si>
    <t>Carbide Miniature Drills DIN 1899 1/100 increments  
L:30x8 d1,5 Ø0,82</t>
  </si>
  <si>
    <t>4045053198362</t>
  </si>
  <si>
    <t>6111210083</t>
  </si>
  <si>
    <t>Kleinstbohrer VHM - ähnl. 1899  
L:30x8 d1,5 Ø0,83</t>
  </si>
  <si>
    <t>Carbide Miniature Drills DIN 1899 1/100 increments  
L:30x8 d1,5 Ø0,83</t>
  </si>
  <si>
    <t>4045053198379</t>
  </si>
  <si>
    <t>6111210084</t>
  </si>
  <si>
    <t>Kleinstbohrer VHM - ähnl. 1899  
L:30x8 d1,5 Ø0,84</t>
  </si>
  <si>
    <t>Carbide Miniature Drills DIN 1899 1/100 increments  
L:30x8 d1,5 Ø0,84</t>
  </si>
  <si>
    <t>4045053198386</t>
  </si>
  <si>
    <t>6111210085</t>
  </si>
  <si>
    <t>Kleinstbohrer VHM - ähnl. 1899  
L:30x8 d1,5 Ø0,85</t>
  </si>
  <si>
    <t>Carbide Miniature Drills DIN 1899 1/100 increments  
L:30x8 d1,5 Ø0,85</t>
  </si>
  <si>
    <t>4045053198393</t>
  </si>
  <si>
    <t>6111210086</t>
  </si>
  <si>
    <t>Kleinstbohrer VHM - ähnl. 1899  
L:30x8 d1,5 Ø0,86</t>
  </si>
  <si>
    <t>Carbide Miniature Drills DIN 1899 1/100 increments  
L:30x8 d1,5 Ø0,86</t>
  </si>
  <si>
    <t>4045053198409</t>
  </si>
  <si>
    <t>6111210087</t>
  </si>
  <si>
    <t>Kleinstbohrer VHM - ähnl. 1899  
L:30x8 d1,5 Ø0,87</t>
  </si>
  <si>
    <t>Carbide Miniature Drills DIN 1899 1/100 increments  
L:30x8 d1,5 Ø0,87</t>
  </si>
  <si>
    <t>4045053198416</t>
  </si>
  <si>
    <t>6111210088</t>
  </si>
  <si>
    <t>Kleinstbohrer VHM - ähnl. 1899  
L:30x8 d1,5 Ø0,88</t>
  </si>
  <si>
    <t>Carbide Miniature Drills DIN 1899 1/100 increments  
L:30x8 d1,5 Ø0,88</t>
  </si>
  <si>
    <t>4045053198423</t>
  </si>
  <si>
    <t>6111210089</t>
  </si>
  <si>
    <t>Kleinstbohrer VHM - ähnl. 1899  
L:30x8 d1,5 Ø0,89</t>
  </si>
  <si>
    <t>Carbide Miniature Drills DIN 1899 1/100 increments  
L:30x8 d1,5 Ø0,89</t>
  </si>
  <si>
    <t>4045053198430</t>
  </si>
  <si>
    <t>6111210090</t>
  </si>
  <si>
    <t>Kleinstbohrer VHM - ähnl. 1899  
L:30x8 d1,5 Ø0,9</t>
  </si>
  <si>
    <t>Carbide Miniature Drills DIN 1899 1/100 increments  
L:30x8 d1,5 Ø0,9</t>
  </si>
  <si>
    <t>4045053198447</t>
  </si>
  <si>
    <t>6111210091</t>
  </si>
  <si>
    <t>Kleinstbohrer VHM - ähnl. 1899  
L:30x8 d1,5 Ø0,91</t>
  </si>
  <si>
    <t>Carbide Miniature Drills DIN 1899 1/100 increments  
L:30x8 d1,5 Ø0,91</t>
  </si>
  <si>
    <t>4045053198454</t>
  </si>
  <si>
    <t>6111210092</t>
  </si>
  <si>
    <t>Kleinstbohrer VHM - ähnl. 1899  
L:30x8 d1,5 Ø0,92</t>
  </si>
  <si>
    <t>Carbide Miniature Drills DIN 1899 1/100 increments  
L:30x8 d1,5 Ø0,92</t>
  </si>
  <si>
    <t>4045053198461</t>
  </si>
  <si>
    <t>6111210093</t>
  </si>
  <si>
    <t>Kleinstbohrer VHM - ähnl. 1899  
L:30x8 d1,5 Ø0,93</t>
  </si>
  <si>
    <t>Carbide Miniature Drills DIN 1899 1/100 increments  
L:30x8 d1,5 Ø0,93</t>
  </si>
  <si>
    <t>4045053198478</t>
  </si>
  <si>
    <t>6111210094</t>
  </si>
  <si>
    <t>Kleinstbohrer VHM - ähnl. 1899  
L:30x8 d1,5 Ø0,94</t>
  </si>
  <si>
    <t>Carbide Miniature Drills DIN 1899 1/100 increments  
L:30x8 d1,5 Ø0,94</t>
  </si>
  <si>
    <t>4045053198485</t>
  </si>
  <si>
    <t>6111210095</t>
  </si>
  <si>
    <t>Kleinstbohrer VHM - ähnl. 1899  
L:30x10 d1,5 Ø0,95</t>
  </si>
  <si>
    <t>Carbide Miniature Drills DIN 1899 1/100 increments  
L:30x10 d1,5 Ø0,95</t>
  </si>
  <si>
    <t>4045053198492</t>
  </si>
  <si>
    <t>6111210096</t>
  </si>
  <si>
    <t>Kleinstbohrer VHM - ähnl. 1899  
L:30x10 d1,5 Ø0,96</t>
  </si>
  <si>
    <t>Carbide Miniature Drills DIN 1899 1/100 increments  
L:30x10 d1,5 Ø0,96</t>
  </si>
  <si>
    <t>4045053198508</t>
  </si>
  <si>
    <t>6111210097</t>
  </si>
  <si>
    <t>Kleinstbohrer VHM - ähnl. 1899  
L:30x10 d1,5 Ø0,97</t>
  </si>
  <si>
    <t>Carbide Miniature Drills DIN 1899 1/100 increments  
L:30x10 d1,5 Ø0,97</t>
  </si>
  <si>
    <t>4045053198515</t>
  </si>
  <si>
    <t>6111210098</t>
  </si>
  <si>
    <t>Kleinstbohrer VHM - ähnl. 1899  
L:30x10 d1,5 Ø0,98</t>
  </si>
  <si>
    <t>Carbide Miniature Drills DIN 1899 1/100 increments  
L:30x10 d1,5 Ø0,98</t>
  </si>
  <si>
    <t>4045053198522</t>
  </si>
  <si>
    <t>6111210099</t>
  </si>
  <si>
    <t>Kleinstbohrer VHM - ähnl. 1899  
L:30x10 d1,5 Ø0,99</t>
  </si>
  <si>
    <t>Carbide Miniature Drills DIN 1899 1/100 increments  
L:30x10 d1,5 Ø0,99</t>
  </si>
  <si>
    <t>4045053198539</t>
  </si>
  <si>
    <t>6111210100</t>
  </si>
  <si>
    <t>Kleinstbohrer VHM - ähnl. 1899  
L:30x10 d1,5 Ø1</t>
  </si>
  <si>
    <t>Carbide Miniature Drills DIN 1899 1/100 increments  
L:30x10 d1,5 Ø1</t>
  </si>
  <si>
    <t>4045053198546</t>
  </si>
  <si>
    <t>6111210101</t>
  </si>
  <si>
    <t>Kleinstbohrer VHM - ähnl. 1899  
L:30x10 d1,5 Ø1,01</t>
  </si>
  <si>
    <t>Carbide Miniature Drills DIN 1899 1/100 increments  
L:30x10 d1,5 Ø1,01</t>
  </si>
  <si>
    <t>4045053198553</t>
  </si>
  <si>
    <t>6111210102</t>
  </si>
  <si>
    <t>Kleinstbohrer VHM - ähnl. 1899  
L:30x10 d1,5 Ø1,02</t>
  </si>
  <si>
    <t>Carbide Miniature Drills DIN 1899 1/100 increments  
L:30x10 d1,5 Ø1,02</t>
  </si>
  <si>
    <t>4045053198560</t>
  </si>
  <si>
    <t>6111210103</t>
  </si>
  <si>
    <t>Kleinstbohrer VHM - ähnl. 1899  
L:30x10 d1,5 Ø1,03</t>
  </si>
  <si>
    <t>Carbide Miniature Drills DIN 1899 1/100 increments  
L:30x10 d1,5 Ø1,03</t>
  </si>
  <si>
    <t>4045053198577</t>
  </si>
  <si>
    <t>6111210104</t>
  </si>
  <si>
    <t>Kleinstbohrer VHM - ähnl. 1899  
L:30x10 d1,5 Ø1,04</t>
  </si>
  <si>
    <t>Carbide Miniature Drills DIN 1899 1/100 increments  
L:30x10 d1,5 Ø1,04</t>
  </si>
  <si>
    <t>4045053198584</t>
  </si>
  <si>
    <t>6111210105</t>
  </si>
  <si>
    <t>Kleinstbohrer VHM - ähnl. 1899  
L:30x10 d1,5 Ø1,05</t>
  </si>
  <si>
    <t>Carbide Miniature Drills DIN 1899 1/100 increments  
L:30x10 d1,5 Ø1,05</t>
  </si>
  <si>
    <t>4045053198591</t>
  </si>
  <si>
    <t>6111210106</t>
  </si>
  <si>
    <t>Kleinstbohrer VHM - ähnl. 1899  
L:30x10 d1,5 Ø1,06</t>
  </si>
  <si>
    <t>Carbide Miniature Drills DIN 1899 1/100 increments  
L:30x10 d1,5 Ø1,06</t>
  </si>
  <si>
    <t>4045053198607</t>
  </si>
  <si>
    <t>6111210107</t>
  </si>
  <si>
    <t>Kleinstbohrer VHM - ähnl. 1899  
L:30x10 d1,5 Ø1,07</t>
  </si>
  <si>
    <t>Carbide Miniature Drills DIN 1899 1/100 increments  
L:30x10 d1,5 Ø1,07</t>
  </si>
  <si>
    <t>4045053198614</t>
  </si>
  <si>
    <t>6111210108</t>
  </si>
  <si>
    <t>Kleinstbohrer VHM - ähnl. 1899  
L:30x10 d1,5 Ø1,08</t>
  </si>
  <si>
    <t>Carbide Miniature Drills DIN 1899 1/100 increments  
L:30x10 d1,5 Ø1,08</t>
  </si>
  <si>
    <t>4045053198621</t>
  </si>
  <si>
    <t>6111210109</t>
  </si>
  <si>
    <t>Kleinstbohrer VHM - ähnl. 1899  
L:30x10 d1,5 Ø1,09</t>
  </si>
  <si>
    <t>Carbide Miniature Drills DIN 1899 1/100 increments  
L:30x10 d1,5 Ø1,09</t>
  </si>
  <si>
    <t>4045053198638</t>
  </si>
  <si>
    <t>6111210110</t>
  </si>
  <si>
    <t>Kleinstbohrer VHM - ähnl. 1899  
L:30x10 d1,5 Ø1,1</t>
  </si>
  <si>
    <t>Carbide Miniature Drills DIN 1899 1/100 increments  
L:30x10 d1,5 Ø1,1</t>
  </si>
  <si>
    <t>4045053198645</t>
  </si>
  <si>
    <t>6111210111</t>
  </si>
  <si>
    <t>Kleinstbohrer VHM - ähnl. 1899  
L:30x10 d1,5 Ø1,11</t>
  </si>
  <si>
    <t>Carbide Miniature Drills DIN 1899 1/100 increments  
L:30x10 d1,5 Ø1,11</t>
  </si>
  <si>
    <t>4045053198652</t>
  </si>
  <si>
    <t>6111210112</t>
  </si>
  <si>
    <t>Kleinstbohrer VHM - ähnl. 1899  
L:30x10 d1,5 Ø1,12</t>
  </si>
  <si>
    <t>Carbide Miniature Drills DIN 1899 1/100 increments  
L:30x10 d1,5 Ø1,12</t>
  </si>
  <si>
    <t>4045053198669</t>
  </si>
  <si>
    <t>6111210113</t>
  </si>
  <si>
    <t>Kleinstbohrer VHM - ähnl. 1899  
L:30x10 d1,5 Ø1,13</t>
  </si>
  <si>
    <t>Carbide Miniature Drills DIN 1899 1/100 increments  
L:30x10 d1,5 Ø1,13</t>
  </si>
  <si>
    <t>4045053198676</t>
  </si>
  <si>
    <t>6111210114</t>
  </si>
  <si>
    <t>Kleinstbohrer VHM - ähnl. 1899  
L:30x10 d1,5 Ø1,14</t>
  </si>
  <si>
    <t>Carbide Miniature Drills DIN 1899 1/100 increments  
L:30x10 d1,5 Ø1,14</t>
  </si>
  <si>
    <t>4045053198683</t>
  </si>
  <si>
    <t>6111210115</t>
  </si>
  <si>
    <t>Kleinstbohrer VHM - ähnl. 1899  
L:30x12 d1,5 Ø1,15</t>
  </si>
  <si>
    <t>Carbide Miniature Drills DIN 1899 1/100 increments  
L:30x12 d1,5 Ø1,15</t>
  </si>
  <si>
    <t>4045053198690</t>
  </si>
  <si>
    <t>6111210116</t>
  </si>
  <si>
    <t>Kleinstbohrer VHM - ähnl. 1899  
L:30x12 d1,5 Ø1,16</t>
  </si>
  <si>
    <t>Carbide Miniature Drills DIN 1899 1/100 increments  
L:30x12 d1,5 Ø1,16</t>
  </si>
  <si>
    <t>4045053198706</t>
  </si>
  <si>
    <t>6111210117</t>
  </si>
  <si>
    <t>Kleinstbohrer VHM - ähnl. 1899  
L:30x12 d1,5 Ø1,17</t>
  </si>
  <si>
    <t>Carbide Miniature Drills DIN 1899 1/100 increments  
L:30x12 d1,5 Ø1,17</t>
  </si>
  <si>
    <t>4045053198713</t>
  </si>
  <si>
    <t>6111210118</t>
  </si>
  <si>
    <t>Kleinstbohrer VHM - ähnl. 1899  
L:30x12 d1,5 Ø1,18</t>
  </si>
  <si>
    <t>Carbide Miniature Drills DIN 1899 1/100 increments  
L:30x12 d1,5 Ø1,18</t>
  </si>
  <si>
    <t>4045053198720</t>
  </si>
  <si>
    <t>6111210119</t>
  </si>
  <si>
    <t>Kleinstbohrer VHM - ähnl. 1899  
L:30x12 d1,5 Ø1,19</t>
  </si>
  <si>
    <t>Carbide Miniature Drills DIN 1899 1/100 increments  
L:30x12 d1,5 Ø1,19</t>
  </si>
  <si>
    <t>4045053198737</t>
  </si>
  <si>
    <t>6111210120</t>
  </si>
  <si>
    <t>Kleinstbohrer VHM - ähnl. 1899  
L:30x12 d1,5 Ø1,2</t>
  </si>
  <si>
    <t>Carbide Miniature Drills DIN 1899 1/100 increments  
L:30x12 d1,5 Ø1,2</t>
  </si>
  <si>
    <t>4045053198744</t>
  </si>
  <si>
    <t>6111210121</t>
  </si>
  <si>
    <t>Kleinstbohrer VHM - ähnl. 1899  
L:30x12 d1,5 Ø1,21</t>
  </si>
  <si>
    <t>Carbide Miniature Drills DIN 1899 1/100 increments  
L:30x12 d1,5 Ø1,21</t>
  </si>
  <si>
    <t>4045053198751</t>
  </si>
  <si>
    <t>6111210122</t>
  </si>
  <si>
    <t>Kleinstbohrer VHM - ähnl. 1899  
L:30x12 d1,5 Ø1,22</t>
  </si>
  <si>
    <t>Carbide Miniature Drills DIN 1899 1/100 increments  
L:30x12 d1,5 Ø1,22</t>
  </si>
  <si>
    <t>4045053198768</t>
  </si>
  <si>
    <t>6111210123</t>
  </si>
  <si>
    <t>Kleinstbohrer VHM - ähnl. 1899  
L:30x12 d1,5 Ø1,23</t>
  </si>
  <si>
    <t>Carbide Miniature Drills DIN 1899 1/100 increments  
L:30x12 d1,5 Ø1,23</t>
  </si>
  <si>
    <t>4045053198775</t>
  </si>
  <si>
    <t>6111210124</t>
  </si>
  <si>
    <t>Kleinstbohrer VHM - ähnl. 1899  
L:30x12 d1,5 Ø1,24</t>
  </si>
  <si>
    <t>Carbide Miniature Drills DIN 1899 1/100 increments  
L:30x12 d1,5 Ø1,24</t>
  </si>
  <si>
    <t>4045053198782</t>
  </si>
  <si>
    <t>6111210125</t>
  </si>
  <si>
    <t>Kleinstbohrer VHM - ähnl. 1899  
L:30x12 d1,5 Ø1,25</t>
  </si>
  <si>
    <t>Carbide Miniature Drills DIN 1899 1/100 increments  
L:30x12 d1,5 Ø1,25</t>
  </si>
  <si>
    <t>4045053198799</t>
  </si>
  <si>
    <t>6111210126</t>
  </si>
  <si>
    <t>Kleinstbohrer VHM - ähnl. 1899  
L:30x12 d1,5 Ø1,26</t>
  </si>
  <si>
    <t>Carbide Miniature Drills DIN 1899 1/100 increments  
L:30x12 d1,5 Ø1,26</t>
  </si>
  <si>
    <t>4045053198805</t>
  </si>
  <si>
    <t>6111210127</t>
  </si>
  <si>
    <t>Kleinstbohrer VHM - ähnl. 1899  
L:30x12 d1,5 Ø1,27</t>
  </si>
  <si>
    <t>Carbide Miniature Drills DIN 1899 1/100 increments  
L:30x12 d1,5 Ø1,27</t>
  </si>
  <si>
    <t>4045053198812</t>
  </si>
  <si>
    <t>6111210128</t>
  </si>
  <si>
    <t>Kleinstbohrer VHM - ähnl. 1899  
L:30x12 d1,5 Ø1,28</t>
  </si>
  <si>
    <t>Carbide Miniature Drills DIN 1899 1/100 increments  
L:30x12 d1,5 Ø1,28</t>
  </si>
  <si>
    <t>4045053198829</t>
  </si>
  <si>
    <t>6111210129</t>
  </si>
  <si>
    <t>Kleinstbohrer VHM - ähnl. 1899  
L:30x12 d1,5 Ø1,29</t>
  </si>
  <si>
    <t>Carbide Miniature Drills DIN 1899 1/100 increments  
L:30x12 d1,5 Ø1,29</t>
  </si>
  <si>
    <t>4045053198836</t>
  </si>
  <si>
    <t>6111210130</t>
  </si>
  <si>
    <t>Kleinstbohrer VHM - ähnl. 1899  
L:30x12 d1,5 Ø1,3</t>
  </si>
  <si>
    <t>Carbide Miniature Drills DIN 1899 1/100 increments  
L:30x12 d1,5 Ø1,3</t>
  </si>
  <si>
    <t>4045053198843</t>
  </si>
  <si>
    <t>6111210131</t>
  </si>
  <si>
    <t>Kleinstbohrer VHM - ähnl. 1899  
L:30x12 d1,5 Ø1,31</t>
  </si>
  <si>
    <t>Carbide Miniature Drills DIN 1899 1/100 increments  
L:30x12 d1,5 Ø1,31</t>
  </si>
  <si>
    <t>4045053198850</t>
  </si>
  <si>
    <t>6111210132</t>
  </si>
  <si>
    <t>Kleinstbohrer VHM - ähnl. 1899  
L:30x12 d1,5 Ø1,32</t>
  </si>
  <si>
    <t>Carbide Miniature Drills DIN 1899 1/100 increments  
L:30x12 d1,5 Ø1,32</t>
  </si>
  <si>
    <t>4045053198867</t>
  </si>
  <si>
    <t>6111210133</t>
  </si>
  <si>
    <t>Kleinstbohrer VHM - ähnl. 1899  
L:30x12 d1,5 Ø1,33</t>
  </si>
  <si>
    <t>Carbide Miniature Drills DIN 1899 1/100 increments  
L:30x12 d1,5 Ø1,33</t>
  </si>
  <si>
    <t>4045053198874</t>
  </si>
  <si>
    <t>6111210134</t>
  </si>
  <si>
    <t>Kleinstbohrer VHM - ähnl. 1899  
L:30x12 d1,5 Ø1,34</t>
  </si>
  <si>
    <t>Carbide Miniature Drills DIN 1899 1/100 increments  
L:30x12 d1,5 Ø1,34</t>
  </si>
  <si>
    <t>4045053198881</t>
  </si>
  <si>
    <t>6111210135</t>
  </si>
  <si>
    <t>Kleinstbohrer VHM - ähnl. 1899  
L:30x12 d1,5 Ø1,35</t>
  </si>
  <si>
    <t>Carbide Miniature Drills DIN 1899 1/100 increments  
L:30x12 d1,5 Ø1,35</t>
  </si>
  <si>
    <t>4045053198898</t>
  </si>
  <si>
    <t>6111210136</t>
  </si>
  <si>
    <t>Kleinstbohrer VHM - ähnl. 1899  
L:30x12 d1,5 Ø1,36</t>
  </si>
  <si>
    <t>Carbide Miniature Drills DIN 1899 1/100 increments  
L:30x12 d1,5 Ø1,36</t>
  </si>
  <si>
    <t>4045053198904</t>
  </si>
  <si>
    <t>6111210137</t>
  </si>
  <si>
    <t>Kleinstbohrer VHM - ähnl. 1899  
L:30x12 d1,5 Ø1,37</t>
  </si>
  <si>
    <t>Carbide Miniature Drills DIN 1899 1/100 increments  
L:30x12 d1,5 Ø1,37</t>
  </si>
  <si>
    <t>4045053198911</t>
  </si>
  <si>
    <t>6111210138</t>
  </si>
  <si>
    <t>Kleinstbohrer VHM - ähnl. 1899  
L:30x12 d1,5 Ø1,38</t>
  </si>
  <si>
    <t>Carbide Miniature Drills DIN 1899 1/100 increments  
L:30x12 d1,5 Ø1,38</t>
  </si>
  <si>
    <t>4045053198928</t>
  </si>
  <si>
    <t>6111210139</t>
  </si>
  <si>
    <t>Kleinstbohrer VHM - ähnl. 1899  
L:30x12 d1,5 Ø1,39</t>
  </si>
  <si>
    <t>Carbide Miniature Drills DIN 1899 1/100 increments  
L:30x12 d1,5 Ø1,39</t>
  </si>
  <si>
    <t>4045053198935</t>
  </si>
  <si>
    <t>6111210140</t>
  </si>
  <si>
    <t>Kleinstbohrer VHM - ähnl. 1899  
L:30x12 d1,5 Ø1,4</t>
  </si>
  <si>
    <t>Carbide Miniature Drills DIN 1899 1/100 increments  
L:30x12 d1,5 Ø1,4</t>
  </si>
  <si>
    <t>4045053198942</t>
  </si>
  <si>
    <t>6111210141</t>
  </si>
  <si>
    <t>Kleinstbohrer VHM - ähnl. 1899  
L:30x12 d1,5 Ø1,41</t>
  </si>
  <si>
    <t>Carbide Miniature Drills DIN 1899 1/100 increments  
L:30x12 d1,5 Ø1,41</t>
  </si>
  <si>
    <t>4045053198959</t>
  </si>
  <si>
    <t>6111210142</t>
  </si>
  <si>
    <t>Kleinstbohrer VHM - ähnl. 1899  
L:30x12 d1,5 Ø1,42</t>
  </si>
  <si>
    <t>Carbide Miniature Drills DIN 1899 1/100 increments  
L:30x12 d1,5 Ø1,42</t>
  </si>
  <si>
    <t>4045053198966</t>
  </si>
  <si>
    <t>6111210143</t>
  </si>
  <si>
    <t>Kleinstbohrer VHM - ähnl. 1899  
L:30x12 d1,5 Ø1,43</t>
  </si>
  <si>
    <t>Carbide Miniature Drills DIN 1899 1/100 increments  
L:30x12 d1,5 Ø1,43</t>
  </si>
  <si>
    <t>4045053198973</t>
  </si>
  <si>
    <t>6111210144</t>
  </si>
  <si>
    <t>Kleinstbohrer VHM - ähnl. 1899  
L:30x12 d1,5 Ø1,44</t>
  </si>
  <si>
    <t>Carbide Miniature Drills DIN 1899 1/100 increments  
L:30x12 d1,5 Ø1,44</t>
  </si>
  <si>
    <t>4045053198980</t>
  </si>
  <si>
    <t>6111210145</t>
  </si>
  <si>
    <t>Kleinstbohrer VHM - ähnl. 1899  
L:30x12 d1,5 Ø1,45</t>
  </si>
  <si>
    <t>Carbide Miniature Drills DIN 1899 1/100 increments  
L:30x12 d1,5 Ø1,45</t>
  </si>
  <si>
    <t>4045053198997</t>
  </si>
  <si>
    <t>6111210146</t>
  </si>
  <si>
    <t>Kleinstbohrer VHM - ähnl. 1899  
L:30x12 d2 Ø1,46</t>
  </si>
  <si>
    <t>Carbide Miniature Drills DIN 1899 1/100 increments  
L:30x12 d2 Ø1,46</t>
  </si>
  <si>
    <t>4045053199000</t>
  </si>
  <si>
    <t>6111210147</t>
  </si>
  <si>
    <t>Kleinstbohrer VHM - ähnl. 1899  
L:30x12 d2 Ø1,47</t>
  </si>
  <si>
    <t>Carbide Miniature Drills DIN 1899 1/100 increments  
L:30x12 d2 Ø1,47</t>
  </si>
  <si>
    <t>4045053199017</t>
  </si>
  <si>
    <t>6111210148</t>
  </si>
  <si>
    <t>Kleinstbohrer VHM - ähnl. 1899  
L:30x12 d2 Ø1,48</t>
  </si>
  <si>
    <t>Carbide Miniature Drills DIN 1899 1/100 increments  
L:30x12 d2 Ø1,48</t>
  </si>
  <si>
    <t>4045053199024</t>
  </si>
  <si>
    <t>6111210149</t>
  </si>
  <si>
    <t>Kleinstbohrer VHM - ähnl. 1899  
L:30x12 d2 Ø1,49</t>
  </si>
  <si>
    <t>Carbide Miniature Drills DIN 1899 1/100 increments  
L:30x12 d2 Ø1,49</t>
  </si>
  <si>
    <t>4045053199031</t>
  </si>
  <si>
    <t>6111210150</t>
  </si>
  <si>
    <t>Kleinstbohrer VHM - ähnl. 1899  
L:30x12 d2 Ø1,5</t>
  </si>
  <si>
    <t>Carbide Miniature Drills DIN 1899 1/100 increments  
L:30x12 d2 Ø1,5</t>
  </si>
  <si>
    <t>4045053199048</t>
  </si>
  <si>
    <t>6111210151</t>
  </si>
  <si>
    <t>Kleinstbohrer VHM - ähnl. 1899  
L:30x12 d2 Ø1,51</t>
  </si>
  <si>
    <t>Carbide Miniature Drills DIN 1899 1/100 increments  
L:30x12 d2 Ø1,51</t>
  </si>
  <si>
    <t>4045053199055</t>
  </si>
  <si>
    <t>6111210152</t>
  </si>
  <si>
    <t>Kleinstbohrer VHM - ähnl. 1899  
L:30x12 d2 Ø1,52</t>
  </si>
  <si>
    <t>Carbide Miniature Drills DIN 1899 1/100 increments  
L:30x12 d2 Ø1,52</t>
  </si>
  <si>
    <t>4045053199062</t>
  </si>
  <si>
    <t>6111210153</t>
  </si>
  <si>
    <t>Kleinstbohrer VHM - ähnl. 1899  
L:30x12 d2 Ø1,53</t>
  </si>
  <si>
    <t>Carbide Miniature Drills DIN 1899 1/100 increments  
L:30x12 d2 Ø1,53</t>
  </si>
  <si>
    <t>4045053199079</t>
  </si>
  <si>
    <t>6111210154</t>
  </si>
  <si>
    <t>Kleinstbohrer VHM - ähnl. 1899  
L:30x12 d2 Ø1,54</t>
  </si>
  <si>
    <t>Carbide Miniature Drills DIN 1899 1/100 increments  
L:30x12 d2 Ø1,54</t>
  </si>
  <si>
    <t>4045053199086</t>
  </si>
  <si>
    <t>6111210155</t>
  </si>
  <si>
    <t>Kleinstbohrer VHM - ähnl. 1899  
L:30x12 d2 Ø1,55</t>
  </si>
  <si>
    <t>Carbide Miniature Drills DIN 1899 1/100 increments  
L:30x12 d2 Ø1,55</t>
  </si>
  <si>
    <t>4045053199093</t>
  </si>
  <si>
    <t>6111210156</t>
  </si>
  <si>
    <t>Kleinstbohrer VHM - ähnl. 1899  
L:30x12 d2 Ø1,56</t>
  </si>
  <si>
    <t>Carbide Miniature Drills DIN 1899 1/100 increments  
L:30x12 d2 Ø1,56</t>
  </si>
  <si>
    <t>4045053199109</t>
  </si>
  <si>
    <t>6111210157</t>
  </si>
  <si>
    <t>Kleinstbohrer VHM - ähnl. 1899  
L:30x12 d2 Ø1,57</t>
  </si>
  <si>
    <t>Carbide Miniature Drills DIN 1899 1/100 increments  
L:30x12 d2 Ø1,57</t>
  </si>
  <si>
    <t>4045053199116</t>
  </si>
  <si>
    <t>6111210158</t>
  </si>
  <si>
    <t>Kleinstbohrer VHM - ähnl. 1899  
L:30x12 d2 Ø1,58</t>
  </si>
  <si>
    <t>Carbide Miniature Drills DIN 1899 1/100 increments  
L:30x12 d2 Ø1,58</t>
  </si>
  <si>
    <t>4045053199123</t>
  </si>
  <si>
    <t>6111210159</t>
  </si>
  <si>
    <t>Kleinstbohrer VHM - ähnl. 1899  
L:30x12 d2 Ø1,59</t>
  </si>
  <si>
    <t>Carbide Miniature Drills DIN 1899 1/100 increments  
L:30x12 d2 Ø1,59</t>
  </si>
  <si>
    <t>4045053199130</t>
  </si>
  <si>
    <t>6111210160</t>
  </si>
  <si>
    <t>Kleinstbohrer VHM - ähnl. 1899  
L:30x12 d2 Ø1,6</t>
  </si>
  <si>
    <t>Carbide Miniature Drills DIN 1899 1/100 increments  
L:30x12 d2 Ø1,6</t>
  </si>
  <si>
    <t>4045053199147</t>
  </si>
  <si>
    <t>6111210161</t>
  </si>
  <si>
    <t>Kleinstbohrer VHM - ähnl. 1899  
L:30x12 d2 Ø1,61</t>
  </si>
  <si>
    <t>Carbide Miniature Drills DIN 1899 1/100 increments  
L:30x12 d2 Ø1,61</t>
  </si>
  <si>
    <t>4045053199154</t>
  </si>
  <si>
    <t>6111210162</t>
  </si>
  <si>
    <t>Kleinstbohrer VHM - ähnl. 1899  
L:30x12 d2 Ø1,62</t>
  </si>
  <si>
    <t>Carbide Miniature Drills DIN 1899 1/100 increments  
L:30x12 d2 Ø1,62</t>
  </si>
  <si>
    <t>4045053199161</t>
  </si>
  <si>
    <t>6111210163</t>
  </si>
  <si>
    <t>Kleinstbohrer VHM - ähnl. 1899  
L:30x12 d2 Ø1,63</t>
  </si>
  <si>
    <t>Carbide Miniature Drills DIN 1899 1/100 increments  
L:30x12 d2 Ø1,63</t>
  </si>
  <si>
    <t>4045053199178</t>
  </si>
  <si>
    <t>6111210164</t>
  </si>
  <si>
    <t>Kleinstbohrer VHM - ähnl. 1899  
L:30x12 d2 Ø1,64</t>
  </si>
  <si>
    <t>Carbide Miniature Drills DIN 1899 1/100 increments  
L:30x12 d2 Ø1,64</t>
  </si>
  <si>
    <t>4045053199185</t>
  </si>
  <si>
    <t>6111210165</t>
  </si>
  <si>
    <t>Kleinstbohrer VHM - ähnl. 1899  
L:30x12 d2 Ø1,65</t>
  </si>
  <si>
    <t>Carbide Miniature Drills DIN 1899 1/100 increments  
L:30x12 d2 Ø1,65</t>
  </si>
  <si>
    <t>4045053199192</t>
  </si>
  <si>
    <t>6111210166</t>
  </si>
  <si>
    <t>Kleinstbohrer VHM - ähnl. 1899  
L:30x12 d2 Ø1,66</t>
  </si>
  <si>
    <t>Carbide Miniature Drills DIN 1899 1/100 increments  
L:30x12 d2 Ø1,66</t>
  </si>
  <si>
    <t>4045053199208</t>
  </si>
  <si>
    <t>6111210167</t>
  </si>
  <si>
    <t>Kleinstbohrer VHM - ähnl. 1899  
L:30x12 d2 Ø1,67</t>
  </si>
  <si>
    <t>Carbide Miniature Drills DIN 1899 1/100 increments  
L:30x12 d2 Ø1,67</t>
  </si>
  <si>
    <t>4045053199215</t>
  </si>
  <si>
    <t>6111210168</t>
  </si>
  <si>
    <t>Kleinstbohrer VHM - ähnl. 1899  
L:30x12 d2 Ø1,68</t>
  </si>
  <si>
    <t>Carbide Miniature Drills DIN 1899 1/100 increments  
L:30x12 d2 Ø1,68</t>
  </si>
  <si>
    <t>4045053199222</t>
  </si>
  <si>
    <t>6111210169</t>
  </si>
  <si>
    <t>Kleinstbohrer VHM - ähnl. 1899  
L:30x12 d2 Ø1,69</t>
  </si>
  <si>
    <t>Carbide Miniature Drills DIN 1899 1/100 increments  
L:30x12 d2 Ø1,69</t>
  </si>
  <si>
    <t>4045053199239</t>
  </si>
  <si>
    <t>6111210170</t>
  </si>
  <si>
    <t>Kleinstbohrer VHM - ähnl. 1899  
L:30x12 d2 Ø1,7</t>
  </si>
  <si>
    <t>Carbide Miniature Drills DIN 1899 1/100 increments  
L:30x12 d2 Ø1,7</t>
  </si>
  <si>
    <t>4045053199246</t>
  </si>
  <si>
    <t>6111210171</t>
  </si>
  <si>
    <t>Kleinstbohrer VHM - ähnl. 1899  
L:30x12 d2 Ø1,71</t>
  </si>
  <si>
    <t>Carbide Miniature Drills DIN 1899 1/100 increments  
L:30x12 d2 Ø1,71</t>
  </si>
  <si>
    <t>4045053199253</t>
  </si>
  <si>
    <t>6111210172</t>
  </si>
  <si>
    <t>Kleinstbohrer VHM - ähnl. 1899  
L:30x12 d2 Ø1,72</t>
  </si>
  <si>
    <t>Carbide Miniature Drills DIN 1899 1/100 increments  
L:30x12 d2 Ø1,72</t>
  </si>
  <si>
    <t>4045053199260</t>
  </si>
  <si>
    <t>6111210173</t>
  </si>
  <si>
    <t>Kleinstbohrer VHM - ähnl. 1899  
L:30x12 d2 Ø1,73</t>
  </si>
  <si>
    <t>Carbide Miniature Drills DIN 1899 1/100 increments  
L:30x12 d2 Ø1,73</t>
  </si>
  <si>
    <t>4045053199277</t>
  </si>
  <si>
    <t>6111210174</t>
  </si>
  <si>
    <t>Kleinstbohrer VHM - ähnl. 1899  
L:30x12 d2 Ø1,74</t>
  </si>
  <si>
    <t>Carbide Miniature Drills DIN 1899 1/100 increments  
L:30x12 d2 Ø1,74</t>
  </si>
  <si>
    <t>4045053199284</t>
  </si>
  <si>
    <t>6111210175</t>
  </si>
  <si>
    <t>Kleinstbohrer VHM - ähnl. 1899  
L:30x12 d2 Ø1,75</t>
  </si>
  <si>
    <t>Carbide Miniature Drills DIN 1899 1/100 increments  
L:30x12 d2 Ø1,75</t>
  </si>
  <si>
    <t>4045053199291</t>
  </si>
  <si>
    <t>6111210176</t>
  </si>
  <si>
    <t>Kleinstbohrer VHM - ähnl. 1899  
L:30x12 d2 Ø1,76</t>
  </si>
  <si>
    <t>Carbide Miniature Drills DIN 1899 1/100 increments  
L:30x12 d2 Ø1,76</t>
  </si>
  <si>
    <t>4045053199307</t>
  </si>
  <si>
    <t>6111210177</t>
  </si>
  <si>
    <t>Kleinstbohrer VHM - ähnl. 1899  
L:30x12 d2 Ø1,77</t>
  </si>
  <si>
    <t>Carbide Miniature Drills DIN 1899 1/100 increments  
L:30x12 d2 Ø1,77</t>
  </si>
  <si>
    <t>4045053199314</t>
  </si>
  <si>
    <t>6111210178</t>
  </si>
  <si>
    <t>Kleinstbohrer VHM - ähnl. 1899  
L:30x12 d2 Ø1,78</t>
  </si>
  <si>
    <t>Carbide Miniature Drills DIN 1899 1/100 increments  
L:30x12 d2 Ø1,78</t>
  </si>
  <si>
    <t>4045053199321</t>
  </si>
  <si>
    <t>6111210179</t>
  </si>
  <si>
    <t>Kleinstbohrer VHM - ähnl. 1899  
L:30x12 d2 Ø1,79</t>
  </si>
  <si>
    <t>Carbide Miniature Drills DIN 1899 1/100 increments  
L:30x12 d2 Ø1,79</t>
  </si>
  <si>
    <t>4045053199338</t>
  </si>
  <si>
    <t>6111210180</t>
  </si>
  <si>
    <t>Kleinstbohrer VHM - ähnl. 1899  
L:30x12 d2 Ø1,8</t>
  </si>
  <si>
    <t>Carbide Miniature Drills DIN 1899 1/100 increments  
L:30x12 d2 Ø1,8</t>
  </si>
  <si>
    <t>4045053199345</t>
  </si>
  <si>
    <t>6111210181</t>
  </si>
  <si>
    <t>Kleinstbohrer VHM - ähnl. 1899  
L:30x12 d2 Ø1,81</t>
  </si>
  <si>
    <t>Carbide Miniature Drills DIN 1899 1/100 increments  
L:30x12 d2 Ø1,81</t>
  </si>
  <si>
    <t>4045053199352</t>
  </si>
  <si>
    <t>6111210182</t>
  </si>
  <si>
    <t>Kleinstbohrer VHM - ähnl. 1899  
L:30x12 d2 Ø1,82</t>
  </si>
  <si>
    <t>Carbide Miniature Drills DIN 1899 1/100 increments  
L:30x12 d2 Ø1,82</t>
  </si>
  <si>
    <t>4045053199369</t>
  </si>
  <si>
    <t>6111210183</t>
  </si>
  <si>
    <t>Kleinstbohrer VHM - ähnl. 1899  
L:30x12 d2 Ø1,83</t>
  </si>
  <si>
    <t>Carbide Miniature Drills DIN 1899 1/100 increments  
L:30x12 d2 Ø1,83</t>
  </si>
  <si>
    <t>4045053199376</t>
  </si>
  <si>
    <t>6111210184</t>
  </si>
  <si>
    <t>Kleinstbohrer VHM - ähnl. 1899  
L:30x12 d2 Ø1,84</t>
  </si>
  <si>
    <t>Carbide Miniature Drills DIN 1899 1/100 increments  
L:30x12 d2 Ø1,84</t>
  </si>
  <si>
    <t>4045053199383</t>
  </si>
  <si>
    <t>6111210185</t>
  </si>
  <si>
    <t>Kleinstbohrer VHM - ähnl. 1899  
L:30x12 d2 Ø1,85</t>
  </si>
  <si>
    <t>Carbide Miniature Drills DIN 1899 1/100 increments  
L:30x12 d2 Ø1,85</t>
  </si>
  <si>
    <t>4045053199390</t>
  </si>
  <si>
    <t>6111210186</t>
  </si>
  <si>
    <t>Kleinstbohrer VHM - ähnl. 1899  
L:30x12 d2 Ø1,86</t>
  </si>
  <si>
    <t>Carbide Miniature Drills DIN 1899 1/100 increments  
L:30x12 d2 Ø1,86</t>
  </si>
  <si>
    <t>4045053199406</t>
  </si>
  <si>
    <t>6111210187</t>
  </si>
  <si>
    <t>Kleinstbohrer VHM - ähnl. 1899  
L:30x12 d2 Ø1,87</t>
  </si>
  <si>
    <t>Carbide Miniature Drills DIN 1899 1/100 increments  
L:30x12 d2 Ø1,87</t>
  </si>
  <si>
    <t>4045053199413</t>
  </si>
  <si>
    <t>6111210188</t>
  </si>
  <si>
    <t>Kleinstbohrer VHM - ähnl. 1899  
L:30x12 d2 Ø1,88</t>
  </si>
  <si>
    <t>Carbide Miniature Drills DIN 1899 1/100 increments  
L:30x12 d2 Ø1,88</t>
  </si>
  <si>
    <t>4045053199420</t>
  </si>
  <si>
    <t>6111210189</t>
  </si>
  <si>
    <t>Kleinstbohrer VHM - ähnl. 1899  
L:30x12 d2 Ø1,89</t>
  </si>
  <si>
    <t>Carbide Miniature Drills DIN 1899 1/100 increments  
L:30x12 d2 Ø1,89</t>
  </si>
  <si>
    <t>4045053199437</t>
  </si>
  <si>
    <t>6111210190</t>
  </si>
  <si>
    <t>Kleinstbohrer VHM - ähnl. 1899  
L:30x12 d2 Ø1,9</t>
  </si>
  <si>
    <t>Carbide Miniature Drills DIN 1899 1/100 increments  
L:30x12 d2 Ø1,9</t>
  </si>
  <si>
    <t>4045053199444</t>
  </si>
  <si>
    <t>6111210191</t>
  </si>
  <si>
    <t>Kleinstbohrer VHM - ähnl. 1899  
L:30x12 d2 Ø1,91</t>
  </si>
  <si>
    <t>Carbide Miniature Drills DIN 1899 1/100 increments  
L:30x12 d2 Ø1,91</t>
  </si>
  <si>
    <t>4045053199451</t>
  </si>
  <si>
    <t>6111210192</t>
  </si>
  <si>
    <t>Kleinstbohrer VHM - ähnl. 1899  
L:30x12 d2 Ø1,92</t>
  </si>
  <si>
    <t>Carbide Miniature Drills DIN 1899 1/100 increments  
L:30x12 d2 Ø1,92</t>
  </si>
  <si>
    <t>4045053199468</t>
  </si>
  <si>
    <t>6111210193</t>
  </si>
  <si>
    <t>Kleinstbohrer VHM - ähnl. 1899  
L:30x12 d2 Ø1,93</t>
  </si>
  <si>
    <t>Carbide Miniature Drills DIN 1899 1/100 increments  
L:30x12 d2 Ø1,93</t>
  </si>
  <si>
    <t>4045053199475</t>
  </si>
  <si>
    <t>6111210194</t>
  </si>
  <si>
    <t>Kleinstbohrer VHM - ähnl. 1899  
L:30x12 d2 Ø1,94</t>
  </si>
  <si>
    <t>Carbide Miniature Drills DIN 1899 1/100 increments  
L:30x12 d2 Ø1,94</t>
  </si>
  <si>
    <t>4045053199482</t>
  </si>
  <si>
    <t>6111210195</t>
  </si>
  <si>
    <t>Kleinstbohrer VHM - ähnl. 1899  
L:30x12 d2 Ø1,95</t>
  </si>
  <si>
    <t>Carbide Miniature Drills DIN 1899 1/100 increments  
L:30x12 d2 Ø1,95</t>
  </si>
  <si>
    <t>4045053199499</t>
  </si>
  <si>
    <t>6111210196</t>
  </si>
  <si>
    <t>Kleinstbohrer VHM - ähnl. 1899  
L:30x12 d2 Ø1,96</t>
  </si>
  <si>
    <t>Carbide Miniature Drills DIN 1899 1/100 increments  
L:30x12 d2 Ø1,96</t>
  </si>
  <si>
    <t>4045053199505</t>
  </si>
  <si>
    <t>6111210197</t>
  </si>
  <si>
    <t>Kleinstbohrer VHM - ähnl. 1899  
L:30x12 d2 Ø1,97</t>
  </si>
  <si>
    <t>Carbide Miniature Drills DIN 1899 1/100 increments  
L:30x12 d2 Ø1,97</t>
  </si>
  <si>
    <t>4045053199512</t>
  </si>
  <si>
    <t>6111210198</t>
  </si>
  <si>
    <t>Kleinstbohrer VHM - ähnl. 1899  
L:30x12 d2 Ø1,98</t>
  </si>
  <si>
    <t>Carbide Miniature Drills DIN 1899 1/100 increments  
L:30x12 d2 Ø1,98</t>
  </si>
  <si>
    <t>4045053199529</t>
  </si>
  <si>
    <t>6111210199</t>
  </si>
  <si>
    <t>Kleinstbohrer VHM - ähnl. 1899  
L:30x12 d2 Ø1,99</t>
  </si>
  <si>
    <t>Carbide Miniature Drills DIN 1899 1/100 increments  
L:30x12 d2 Ø1,99</t>
  </si>
  <si>
    <t>4045053199536</t>
  </si>
  <si>
    <t>6111210200</t>
  </si>
  <si>
    <t>Kleinstbohrer VHM - ähnl. 1899  
L:30x12 d2,5 Ø2</t>
  </si>
  <si>
    <t>Carbide Miniature Drills DIN 1899 1/100 increments  
L:30x12 d2,5 Ø2</t>
  </si>
  <si>
    <t>4045053199543</t>
  </si>
  <si>
    <t>6131100100</t>
  </si>
  <si>
    <t>Maschinenreibahle VHM - Lang  
WN B L:50x30x12 Ø1,0 H7</t>
  </si>
  <si>
    <t>Carbide Reamers Form D Long Series H7  
WN B L:50x30x12 Ø1,0 H7</t>
  </si>
  <si>
    <t>4045053458930</t>
  </si>
  <si>
    <t>6131100150</t>
  </si>
  <si>
    <t>Maschinenreibahle VHM - Lang  
WN B L:55x35x12 Ø1,5 H7</t>
  </si>
  <si>
    <t>Carbide Reamers Form D Long Series H7  
WN B L:55x35x12 Ø1,5 H7</t>
  </si>
  <si>
    <t>4045053458947</t>
  </si>
  <si>
    <t>6131100200</t>
  </si>
  <si>
    <t>Maschinenreibahle VHM - Lang  
WN B L:65x45x14 Ø2,0 H7</t>
  </si>
  <si>
    <t>Carbide Reamers Form D Long Series H7  
WN B L:65x45x14 Ø2,0 H7</t>
  </si>
  <si>
    <t>4045053458954</t>
  </si>
  <si>
    <t>6131100250</t>
  </si>
  <si>
    <t>Maschinenreibahle VHM - Lang  
WN B L:65x45x14 Ø2,5 H7</t>
  </si>
  <si>
    <t>Carbide Reamers Form D Long Series H7  
WN B L:65x45x14 Ø2,5 H7</t>
  </si>
  <si>
    <t>4045053458961</t>
  </si>
  <si>
    <t>6131100300</t>
  </si>
  <si>
    <t>Maschinenreibahle VHM - Lang  
WN B L:90x70x14 Ø3,0 H7</t>
  </si>
  <si>
    <t>Carbide Reamers Form D Long Series H7  
WN B L:90x70x14 Ø3,0 H7</t>
  </si>
  <si>
    <t>E03</t>
  </si>
  <si>
    <t>4045053202830</t>
  </si>
  <si>
    <t>6131100350</t>
  </si>
  <si>
    <t>Maschinenreibahle VHM - Lang  
WN B L:90x70x14 Ø3,5 H7</t>
  </si>
  <si>
    <t>Carbide Reamers Form D Long Series H7  
WN B L:90x70x14 Ø3,5 H7</t>
  </si>
  <si>
    <t>4045053202847</t>
  </si>
  <si>
    <t>6131100398</t>
  </si>
  <si>
    <t xml:space="preserve">Maschinenreibahle VHM - Lang  
WN B L:105x80x16 Ø3,98 </t>
  </si>
  <si>
    <t xml:space="preserve">Carbide Reamers Form D Long Series 
WN B L:105x80x16 Ø3,98 </t>
  </si>
  <si>
    <t>E02</t>
  </si>
  <si>
    <t>4045053458978</t>
  </si>
  <si>
    <t>6131100399</t>
  </si>
  <si>
    <t>Maschinenreibahle VHM - Lang  
WN B L:105x80x16 Ø3,99</t>
  </si>
  <si>
    <t>Carbide Reamers Form D Long Series
WN B L:105x80x16 Ø3,99</t>
  </si>
  <si>
    <t>4045053458985</t>
  </si>
  <si>
    <t>6131100400</t>
  </si>
  <si>
    <t>Maschinenreibahle VHM - Lang  
WN B L:105x80x16 Ø4,0 H7</t>
  </si>
  <si>
    <t>Carbide Reamers Form D Long Series H7  
WN B L:105x80x16 Ø4,0 H7</t>
  </si>
  <si>
    <t>4045053202854</t>
  </si>
  <si>
    <t>6131100401</t>
  </si>
  <si>
    <t xml:space="preserve">Maschinenreibahle VHM - Lang  
WN B L:105x80x16 Ø4,01 </t>
  </si>
  <si>
    <t xml:space="preserve">Carbide Reamers Form D Long Series 
WN B L:105x80x16 Ø4,01 </t>
  </si>
  <si>
    <t>4045053458992</t>
  </si>
  <si>
    <t>6131100402</t>
  </si>
  <si>
    <t xml:space="preserve">Maschinenreibahle VHM - Lang  
WN B L:105x80x16 Ø4,02 </t>
  </si>
  <si>
    <t xml:space="preserve">Carbide Reamers Form D Long Series 
WN B L:105x80x16 Ø4,02 </t>
  </si>
  <si>
    <t>4045053459005</t>
  </si>
  <si>
    <t>6131100450</t>
  </si>
  <si>
    <t>Maschinenreibahle VHM - Lang  
WN B L:105x80x16 Ø4,5 H7</t>
  </si>
  <si>
    <t>Carbide Reamers Form D Long Series H7  
WN B L:105x80x16 Ø4,5 H7</t>
  </si>
  <si>
    <t>4045053202861</t>
  </si>
  <si>
    <t>6131100498</t>
  </si>
  <si>
    <t xml:space="preserve">Maschinenreibahle VHM - Lang  
WN B L:115x90x16 Ø4,98 </t>
  </si>
  <si>
    <t xml:space="preserve">Carbide Reamers Form D Long Series 
WN B L:115x90x16 Ø4,98 </t>
  </si>
  <si>
    <t>4045053459012</t>
  </si>
  <si>
    <t>6131100499</t>
  </si>
  <si>
    <t xml:space="preserve">Maschinenreibahle VHM - Lang  
WN B L:115x90x16 Ø4,99 </t>
  </si>
  <si>
    <t xml:space="preserve">Carbide Reamers Form D Long Series 
WN B L:115x90x16 Ø4,99 </t>
  </si>
  <si>
    <t>4045053459029</t>
  </si>
  <si>
    <t>6131100500</t>
  </si>
  <si>
    <t>Maschinenreibahle VHM - Lang  
WN B L:115x90x16 Ø5,0 H7</t>
  </si>
  <si>
    <t>Carbide Reamers Form D Long Series H7  
WN B L:115x90x16 Ø5,0 H7</t>
  </si>
  <si>
    <t>4045053202878</t>
  </si>
  <si>
    <t>6131100501</t>
  </si>
  <si>
    <t xml:space="preserve">Maschinenreibahle VHM - Lang  
WN B L:115x90x16 Ø5,01 </t>
  </si>
  <si>
    <t xml:space="preserve">Carbide Reamers Form D Long Series 
WN B L:115x90x16 Ø5,01 </t>
  </si>
  <si>
    <t>4045053459036</t>
  </si>
  <si>
    <t>6131100502</t>
  </si>
  <si>
    <t xml:space="preserve">Maschinenreibahle VHM - Lang  
WN B L:115x90x16 Ø5,02 </t>
  </si>
  <si>
    <t xml:space="preserve">Carbide Reamers Form D Long Series 
WN B L:115x90x16 Ø5,02 </t>
  </si>
  <si>
    <t>4045053459043</t>
  </si>
  <si>
    <t>6131100550</t>
  </si>
  <si>
    <t>Maschinenreibahle VHM - Lang  
WN B L:115x90x16 Ø5,5 H7</t>
  </si>
  <si>
    <t>Carbide Reamers Form D Long Series H7  
WN B L:115x90x16 Ø5,5 H7</t>
  </si>
  <si>
    <t>4045053202885</t>
  </si>
  <si>
    <t>6131100598</t>
  </si>
  <si>
    <t xml:space="preserve">Maschinenreibahle VHM - Lang  
WN B L:130x100x16 Ø5,98 </t>
  </si>
  <si>
    <t xml:space="preserve">Carbide Reamers Form D Long Series 
WN B L:130x100x16 Ø5,98 </t>
  </si>
  <si>
    <t>4045053459050</t>
  </si>
  <si>
    <t>6131100599</t>
  </si>
  <si>
    <t xml:space="preserve">Maschinenreibahle VHM - Lang  
WN B L:130x100x16 Ø5,99 </t>
  </si>
  <si>
    <t xml:space="preserve">Carbide Reamers Form D Long Series 
WN B L:130x100x16 Ø5,99 </t>
  </si>
  <si>
    <t>4045053459067</t>
  </si>
  <si>
    <t>6131100600</t>
  </si>
  <si>
    <t>Maschinenreibahle VHM - Lang  
WN B L:130x100x16 Ø6,0 H7</t>
  </si>
  <si>
    <t>Carbide Reamers Form D Long Series H7  
WN B L:130x100x16 Ø6,0 H7</t>
  </si>
  <si>
    <t>4045053202892</t>
  </si>
  <si>
    <t>6131100601</t>
  </si>
  <si>
    <t xml:space="preserve">Maschinenreibahle VHM - Lang  
WN B L:130x100x16 Ø6,01 </t>
  </si>
  <si>
    <t xml:space="preserve">Carbide Reamers Form D Long Series 
WN B L:130x100x16 Ø6,01 </t>
  </si>
  <si>
    <t>4045053459074</t>
  </si>
  <si>
    <t>6131100602</t>
  </si>
  <si>
    <t xml:space="preserve">Maschinenreibahle VHM - Lang  
WN B L:130x100x16 Ø6,02 </t>
  </si>
  <si>
    <t xml:space="preserve">Carbide Reamers Form D Long Series 
WN B L:130x100x16 Ø6,02 </t>
  </si>
  <si>
    <t>4045053459081</t>
  </si>
  <si>
    <t>6131100650</t>
  </si>
  <si>
    <t>Maschinenreibahle VHM - Lang  
WN B L:130x100x16 Ø6,5 H7</t>
  </si>
  <si>
    <t>Carbide Reamers Form D Long Series H7  
WN B L:130x100x16 Ø6,5 H7</t>
  </si>
  <si>
    <t>4045053409208</t>
  </si>
  <si>
    <t>6131100700</t>
  </si>
  <si>
    <t>Maschinenreibahle VHM - Lang  
WN B L:140x110x18 Ø7,0 H7</t>
  </si>
  <si>
    <t>Carbide Reamers Form D Long Series H7  
WN B L:140x110x18 Ø7,0 H7</t>
  </si>
  <si>
    <t>4045053202908</t>
  </si>
  <si>
    <t>6131100750</t>
  </si>
  <si>
    <t>Maschinenreibahle VHM - Lang  
WN B L:140x110x18 Ø7,5 H7</t>
  </si>
  <si>
    <t>Carbide Reamers Form D Long Series H7  
WN B L:140x110x18 Ø7,5 H7</t>
  </si>
  <si>
    <t>4045053409215</t>
  </si>
  <si>
    <t>6131100798</t>
  </si>
  <si>
    <t xml:space="preserve">Maschinenreibahle VHM - Lang  
WN B L:160x130x18 Ø7,98 </t>
  </si>
  <si>
    <t xml:space="preserve">Carbide Reamers Form D Long Series 
WN B L:160x130x18 Ø7,98 </t>
  </si>
  <si>
    <t>4045053459098</t>
  </si>
  <si>
    <t>6131100799</t>
  </si>
  <si>
    <t xml:space="preserve">Maschinenreibahle VHM - Lang  
WN B L:160x130x18 Ø7,99 </t>
  </si>
  <si>
    <t xml:space="preserve">Carbide Reamers Form D Long Series 
WN B L:160x130x18 Ø7,99 </t>
  </si>
  <si>
    <t>4045053459104</t>
  </si>
  <si>
    <t>6131100800</t>
  </si>
  <si>
    <t>Maschinenreibahle VHM - Lang  
WN B L:160x130x18 Ø8,0 H7</t>
  </si>
  <si>
    <t>Carbide Reamers Form D Long Series H7  
WN B L:160x130x18 Ø8,0 H7</t>
  </si>
  <si>
    <t>4045053202915</t>
  </si>
  <si>
    <t>6131100801</t>
  </si>
  <si>
    <t xml:space="preserve">Maschinenreibahle VHM - Lang  
WN B L:160x130x18 Ø8,01 </t>
  </si>
  <si>
    <t xml:space="preserve">Carbide Reamers Form D Long Series 
WN B L:160x130x18 Ø8,01 </t>
  </si>
  <si>
    <t>4045053459111</t>
  </si>
  <si>
    <t>6131100802</t>
  </si>
  <si>
    <t xml:space="preserve">Maschinenreibahle VHM - Lang  
WN B L:160x130x18 Ø8,02 </t>
  </si>
  <si>
    <t xml:space="preserve">Carbide Reamers Form D Long Series 
WN B L:160x130x18 Ø8,02 </t>
  </si>
  <si>
    <t>4045053459128</t>
  </si>
  <si>
    <t>6131100850</t>
  </si>
  <si>
    <t>Maschinenreibahle VHM - Lang  
WN B L:160x130x18 Ø8,5 H7</t>
  </si>
  <si>
    <t>Carbide Reamers Form D Long Series H7  
WN B L:160x130x18 Ø8,5 H7</t>
  </si>
  <si>
    <t>4045053409222</t>
  </si>
  <si>
    <t>6131100900</t>
  </si>
  <si>
    <t>Maschinenreibahle VHM - Lang  
WN B L:175x140x18 Ø9,0 H7</t>
  </si>
  <si>
    <t>Carbide Reamers Form D Long Series H7  
WN B L:175x140x18 Ø9,0 H7</t>
  </si>
  <si>
    <t>4045053202922</t>
  </si>
  <si>
    <t>6131100950</t>
  </si>
  <si>
    <t>Maschinenreibahle VHM - Lang  
WN B L:175x140x18 Ø9,5 H7</t>
  </si>
  <si>
    <t>Carbide Reamers Form D Long Series H7  
WN B L:175x140x18 Ø9,5 H7</t>
  </si>
  <si>
    <t>4045053409239</t>
  </si>
  <si>
    <t>6131100998</t>
  </si>
  <si>
    <t xml:space="preserve">Maschinenreibahle VHM - Lang  
WN B L:190x150x20 Ø9,98 </t>
  </si>
  <si>
    <t xml:space="preserve">Carbide Reamers Form D Long Series 
WN B L:190x150x20 Ø9,98 </t>
  </si>
  <si>
    <t>4045053459135</t>
  </si>
  <si>
    <t>6131100999</t>
  </si>
  <si>
    <t xml:space="preserve">Maschinenreibahle VHM - Lang  
WN B L:190x150x20 Ø9,99 </t>
  </si>
  <si>
    <t xml:space="preserve">Carbide Reamers Form D Long Series 
WN B L:190x150x20 Ø9,99 </t>
  </si>
  <si>
    <t>4045053459142</t>
  </si>
  <si>
    <t>6131101000</t>
  </si>
  <si>
    <t>Maschinenreibahle VHM - Lang  
WN B L:190x150x20 10,0 H7</t>
  </si>
  <si>
    <t>Carbide Reamers Form D Long Series H7  
WN B L:190x150x20 10,0 H7</t>
  </si>
  <si>
    <t>4045053202939</t>
  </si>
  <si>
    <t>6131101001</t>
  </si>
  <si>
    <t xml:space="preserve">Maschinenreibahle VHM - Lang  
WN B L:190x150x20 Ø10,01 </t>
  </si>
  <si>
    <t xml:space="preserve">Carbide Reamers Form D Long Series 
WN B L:190x150x20 Ø10,01 </t>
  </si>
  <si>
    <t>4045053459159</t>
  </si>
  <si>
    <t>6131101002</t>
  </si>
  <si>
    <t xml:space="preserve">Maschinenreibahle VHM - Lang  
WN B L:190x150x20 Ø10,02 </t>
  </si>
  <si>
    <t xml:space="preserve">Carbide Reamers Form D Long Series 
WN B L:190x150x20 Ø10,02 </t>
  </si>
  <si>
    <t>4045053459166</t>
  </si>
  <si>
    <t>6131101050</t>
  </si>
  <si>
    <t>Maschinenreibahle VHM - Lang  
WN B L:190x150x20 10,5 H7</t>
  </si>
  <si>
    <t>Carbide Reamers Form D Long Series H7  
WN B L:190x150x20 10,5 H7</t>
  </si>
  <si>
    <t>4045053409246</t>
  </si>
  <si>
    <t>6131101100</t>
  </si>
  <si>
    <t>Maschinenreibahle VHM - Lang  
WN B L:190x150x20 11,0 H7</t>
  </si>
  <si>
    <t>Carbide Reamers Form D Long Series H7  
WN B L:190x150x20 11,0 H7</t>
  </si>
  <si>
    <t>4045053202946</t>
  </si>
  <si>
    <t>6131101150</t>
  </si>
  <si>
    <t>Maschinenreibahle VHM - Lang  
WN B L:220x170x22 Ø 11,5 H7</t>
  </si>
  <si>
    <t>Carbide Reamers Form D Long Series H7  
WN B L:220x170x22 Ø 11,5 H7</t>
  </si>
  <si>
    <t>4045053409253</t>
  </si>
  <si>
    <t>6131101198</t>
  </si>
  <si>
    <t xml:space="preserve">Maschinenreibahle VHM - Lang  
WN B L:220x170x22 Ø11,98 </t>
  </si>
  <si>
    <t xml:space="preserve">Carbide Reamers Form D Long Series 
WN B L:220x170x22 Ø11,98 </t>
  </si>
  <si>
    <t>4045053459173</t>
  </si>
  <si>
    <t>6131101199</t>
  </si>
  <si>
    <t xml:space="preserve">Maschinenreibahle VHM - Lang  
WN B L:220x170x22 Ø11,99 </t>
  </si>
  <si>
    <t xml:space="preserve">Carbide Reamers Form D Long Series 
WN B L:220x170x22 Ø11,99 </t>
  </si>
  <si>
    <t>4045053459180</t>
  </si>
  <si>
    <t>6131101200</t>
  </si>
  <si>
    <t>Maschinenreibahle VHM - Lang  
WN B L:220x170x22 12,0 H7</t>
  </si>
  <si>
    <t>Carbide Reamers Form D Long Series H7  
WN B L:220x170x22 12,0 H7</t>
  </si>
  <si>
    <t>4045053202953</t>
  </si>
  <si>
    <t>6131101201</t>
  </si>
  <si>
    <t xml:space="preserve">Maschinenreibahle VHM - Lang  
WN B L:220x170x22 Ø12,01 </t>
  </si>
  <si>
    <t xml:space="preserve">Carbide Reamers Form D Long Series 
WN B L:220x170x22 Ø12,01 </t>
  </si>
  <si>
    <t>4045053459197</t>
  </si>
  <si>
    <t>6131101202</t>
  </si>
  <si>
    <t xml:space="preserve">Maschinenreibahle VHM - Lang  
WN B L:220x170x22 Ø12,02 </t>
  </si>
  <si>
    <t xml:space="preserve">Carbide Reamers Form D Long Series 
WN B L:220x170x22 Ø12,02 </t>
  </si>
  <si>
    <t>4045053459203</t>
  </si>
  <si>
    <t>6131101300</t>
  </si>
  <si>
    <t>Maschinenreibahle VHM - Lang  
WN B L:220x170x22 13,0 H7</t>
  </si>
  <si>
    <t>Carbide Reamers Form D Long Series H7  
WN B L:220x170x22 13,0 H7</t>
  </si>
  <si>
    <t>4045053202960</t>
  </si>
  <si>
    <t>6131101400</t>
  </si>
  <si>
    <t>Maschinenreibahle VHM - Lang  
WN B L:220x170x22 14,0 H7</t>
  </si>
  <si>
    <t>Carbide Reamers Form D Long Series H7  
WN B L:220x170x22 14,0 H7</t>
  </si>
  <si>
    <t>4045053202977</t>
  </si>
  <si>
    <t>6131101500</t>
  </si>
  <si>
    <t>Maschinenreibahle VHM - Lang  
WN B L:220x170x22 15,0 H7</t>
  </si>
  <si>
    <t>Carbide Reamers Form D Long Series H7  
WN B L:220x170x22 15,0 H7</t>
  </si>
  <si>
    <t>4045053202984</t>
  </si>
  <si>
    <t>6131101600</t>
  </si>
  <si>
    <t>Maschinenreibahle VHM - Lang  
WN B L:230x180x25 16,0 H7</t>
  </si>
  <si>
    <t>Carbide Reamers Form D Long Series H7  
WN B L:230x180x25 16,0 H7</t>
  </si>
  <si>
    <t>4045053202991</t>
  </si>
  <si>
    <t>6131101800</t>
  </si>
  <si>
    <t>Maschinenreibahle VHM - Lang  
WN B L:230x180x25 18,0 H7</t>
  </si>
  <si>
    <t>Carbide Reamers Form D Long Series H7  
WN B L:230x180x25 18,0 H7</t>
  </si>
  <si>
    <t>4045053203004</t>
  </si>
  <si>
    <t>6131102000</t>
  </si>
  <si>
    <t>Maschinenreibahle VHM - Lang  
WN B L:230x180x25 20,0 H7</t>
  </si>
  <si>
    <t>Carbide Reamers Form D Long Series H7  
WN B L:230x180x25 20,0 H7</t>
  </si>
  <si>
    <t>4045053203011</t>
  </si>
  <si>
    <t>6131201000</t>
  </si>
  <si>
    <t>Maschinenreibahle VHM Überl.  
WN B L:650x600x35 Ø10 H7</t>
  </si>
  <si>
    <t>Carbide Reamers Form D Extra Long Series H7  
WN B L:650x600x35 Ø10 H7</t>
  </si>
  <si>
    <t>4045053459210</t>
  </si>
  <si>
    <t>6131201200</t>
  </si>
  <si>
    <t>Maschinenreibahle VHM Überl.  
WN B L:650x600x40 Ø12 H7</t>
  </si>
  <si>
    <t>Carbide Reamers Form D Extra Long Series H7  
WN B L:650x600x40 Ø12 H7</t>
  </si>
  <si>
    <t>4045053459227</t>
  </si>
  <si>
    <t>6131201400</t>
  </si>
  <si>
    <t>Maschinenreibahle VHM Überl.  
WN B L:650x600x45 Ø14 H7</t>
  </si>
  <si>
    <t>Carbide Reamers Form D Extra Long Series H7  
WN B L:650x600x45 Ø14 H7</t>
  </si>
  <si>
    <t>4045053459234</t>
  </si>
  <si>
    <t>6131201600</t>
  </si>
  <si>
    <t>Maschinenreibahle VHM Überl.  
WN B L:650x600x50 Ø16 H7</t>
  </si>
  <si>
    <t>Carbide Reamers Form D Extra Long Series H7  
WN B L:650x600x50 Ø16 H7</t>
  </si>
  <si>
    <t>4045053459241</t>
  </si>
  <si>
    <t>6131201800</t>
  </si>
  <si>
    <t>Maschinenreibahle VHM Überl.  
WN B L:650x600x55 Ø18 H7</t>
  </si>
  <si>
    <t>Carbide Reamers Form D Extra Long Series H7  
WN B L:650x600x55 Ø18 H7</t>
  </si>
  <si>
    <t>4045053459258</t>
  </si>
  <si>
    <t>6131202000</t>
  </si>
  <si>
    <t>Maschinenreibahle VHM Überl.  
WN B L:650x600x60 Ø20 H7</t>
  </si>
  <si>
    <t>Carbide Reamers Form D Extra Long Series H7  
WN B L:650x600x60 Ø20 H7</t>
  </si>
  <si>
    <t>4045053459265</t>
  </si>
  <si>
    <t>6131500398</t>
  </si>
  <si>
    <t>Handreibahle VHM  
WN B L:100x60 Ø3,98 H7</t>
  </si>
  <si>
    <t>Carbide Hand Reamers H7  
WN B L:100x60 Ø3,98 H7</t>
  </si>
  <si>
    <t>4045053459272</t>
  </si>
  <si>
    <t>6131500399</t>
  </si>
  <si>
    <t>Handreibahle VHM  
WN B L:100x60 Ø3,99 H7</t>
  </si>
  <si>
    <t>Carbide Hand Reamers H7  
WN B L:100x60 Ø3,99 H7</t>
  </si>
  <si>
    <t>4045053459289</t>
  </si>
  <si>
    <t>6131500400</t>
  </si>
  <si>
    <t>Handreibahle VHM  
WN B L:100x60 Ø4 H7</t>
  </si>
  <si>
    <t>Carbide Hand Reamers H7  
WN B L:100x60 Ø4 H7</t>
  </si>
  <si>
    <t>4045053459296</t>
  </si>
  <si>
    <t>6131500401</t>
  </si>
  <si>
    <t>Handreibahle VHM  
WN B L:100x60 Ø4,01 H7</t>
  </si>
  <si>
    <t>Carbide Hand Reamers H7  
WN B L:100x60 Ø4,01 H7</t>
  </si>
  <si>
    <t>4045053459302</t>
  </si>
  <si>
    <t>6131500402</t>
  </si>
  <si>
    <t>Handreibahle VHM  
WN B L:100x60 Ø4,02 H7</t>
  </si>
  <si>
    <t>Carbide Hand Reamers H7  
WN B L:100x60 Ø4,02 H7</t>
  </si>
  <si>
    <t>4045053459319</t>
  </si>
  <si>
    <t>6131500498</t>
  </si>
  <si>
    <t>Handreibahle VHM  
WN B L:100x60 Ø4,98 H7</t>
  </si>
  <si>
    <t>Carbide Hand Reamers H7  
WN B L:100x60 Ø4,98 H7</t>
  </si>
  <si>
    <t>4045053459326</t>
  </si>
  <si>
    <t>6131500499</t>
  </si>
  <si>
    <t>Handreibahle VHM  
WN B L:100x60 Ø4,99 H7</t>
  </si>
  <si>
    <t>Carbide Hand Reamers H7  
WN B L:100x60 Ø4,99 H7</t>
  </si>
  <si>
    <t>4045053459333</t>
  </si>
  <si>
    <t>6131500500</t>
  </si>
  <si>
    <t>Handreibahle VHM  
WN B L:100x60 Ø5 H7</t>
  </si>
  <si>
    <t>Carbide Hand Reamers H7  
WN B L:100x60 Ø5 H7</t>
  </si>
  <si>
    <t>4045053459340</t>
  </si>
  <si>
    <t>6131500501</t>
  </si>
  <si>
    <t>Handreibahle VHM  
WN B L:100x60 Ø5,01 H7</t>
  </si>
  <si>
    <t>Carbide Hand Reamers H7  
WN B L:100x60 Ø5,01 H7</t>
  </si>
  <si>
    <t>4045053459357</t>
  </si>
  <si>
    <t>6131500502</t>
  </si>
  <si>
    <t>Handreibahle VHM  
WN B L:100x60 Ø5,02 H7</t>
  </si>
  <si>
    <t>Carbide Hand Reamers H7  
WN B L:100x60 Ø5,02 H7</t>
  </si>
  <si>
    <t>4045053459364</t>
  </si>
  <si>
    <t>6131500598</t>
  </si>
  <si>
    <t>Handreibahle VHM  
WN B L:100x60 Ø5,98 H7</t>
  </si>
  <si>
    <t>Carbide Hand Reamers H7  
WN B L:100x60 Ø5,98 H7</t>
  </si>
  <si>
    <t>4045053459371</t>
  </si>
  <si>
    <t>6131500599</t>
  </si>
  <si>
    <t>Handreibahle VHM  
WN B L:100x60 Ø5,99 H7</t>
  </si>
  <si>
    <t>Carbide Hand Reamers H7  
WN B L:100x60 Ø5,99 H7</t>
  </si>
  <si>
    <t>4045053459388</t>
  </si>
  <si>
    <t>6131500600</t>
  </si>
  <si>
    <t>Handreibahle VHM  
WN B L:100x60 Ø6 H7</t>
  </si>
  <si>
    <t>Carbide Hand Reamers H7  
WN B L:100x60 Ø6 H7</t>
  </si>
  <si>
    <t>4045053459395</t>
  </si>
  <si>
    <t>6131500601</t>
  </si>
  <si>
    <t>Handreibahle VHM  
WN B L:100x60 Ø6,01 H7</t>
  </si>
  <si>
    <t>Carbide Hand Reamers H7  
WN B L:100x60 Ø6,01 H7</t>
  </si>
  <si>
    <t>4045053459401</t>
  </si>
  <si>
    <t>6131500602</t>
  </si>
  <si>
    <t>Handreibahle VHM  
WN B L:100x60 Ø6,02 H7</t>
  </si>
  <si>
    <t>Carbide Hand Reamers H7  
WN B L:100x60 Ø6,02 H7</t>
  </si>
  <si>
    <t>4045053459418</t>
  </si>
  <si>
    <t>6131500798</t>
  </si>
  <si>
    <t>Handreibahle VHM  
WN B L:100x60 Ø7,98 H7</t>
  </si>
  <si>
    <t>Carbide Hand Reamers H7  
WN B L:100x60 Ø7,98 H7</t>
  </si>
  <si>
    <t>4045053459425</t>
  </si>
  <si>
    <t>6131500799</t>
  </si>
  <si>
    <t>Handreibahle VHM  
WN B L:100x60 Ø7,99 H7</t>
  </si>
  <si>
    <t>Carbide Hand Reamers H7  
WN B L:100x60 Ø7,99 H7</t>
  </si>
  <si>
    <t>4045053459432</t>
  </si>
  <si>
    <t>6131500800</t>
  </si>
  <si>
    <t>Handreibahle VHM  
WN B L:100x60 Ø8 H7</t>
  </si>
  <si>
    <t>Carbide Hand Reamers H7  
WN B L:100x60 Ø8 H7</t>
  </si>
  <si>
    <t>4045053459449</t>
  </si>
  <si>
    <t>6131500801</t>
  </si>
  <si>
    <t>Handreibahle VHM  
WN B L:100x60 Ø8,01 H7</t>
  </si>
  <si>
    <t>Carbide Hand Reamers H7  
WN B L:100x60 Ø8,01 H7</t>
  </si>
  <si>
    <t>4045053459456</t>
  </si>
  <si>
    <t>6131500802</t>
  </si>
  <si>
    <t>Handreibahle VHM  
WN B L:100x60 Ø8,02 H7</t>
  </si>
  <si>
    <t>Carbide Hand Reamers H7  
WN B L:100x60 Ø8,02 H7</t>
  </si>
  <si>
    <t>4045053459463</t>
  </si>
  <si>
    <t>6131500998</t>
  </si>
  <si>
    <t>Handreibahle VHM  
WN B L:100x60 Ø9,98 H7</t>
  </si>
  <si>
    <t>Carbide Hand Reamers H7  
WN B L:100x60 Ø9,98 H7</t>
  </si>
  <si>
    <t>4045053459470</t>
  </si>
  <si>
    <t>6131500999</t>
  </si>
  <si>
    <t>Handreibahle VHM  
WN B L:100x60 Ø9,99 H7</t>
  </si>
  <si>
    <t>Carbide Hand Reamers H7  
WN B L:100x60 Ø9,99 H7</t>
  </si>
  <si>
    <t>4045053459487</t>
  </si>
  <si>
    <t>6131501000</t>
  </si>
  <si>
    <t>Handreibahle VHM  
WN B L:100x60 Ø10 H7</t>
  </si>
  <si>
    <t>Carbide Hand Reamers H7  
WN B L:100x60 Ø10 H7</t>
  </si>
  <si>
    <t>4045053459494</t>
  </si>
  <si>
    <t>6131501001</t>
  </si>
  <si>
    <t>Handreibahle VHM  
WN B L:100x60 Ø10,01 H7</t>
  </si>
  <si>
    <t>Carbide Hand Reamers H7  
WN B L:100x60 Ø10,01 H7</t>
  </si>
  <si>
    <t>4045053459500</t>
  </si>
  <si>
    <t>6131501002</t>
  </si>
  <si>
    <t>Handreibahle VHM  
WN B L:100x60 Ø10,02 H7</t>
  </si>
  <si>
    <t>Carbide Hand Reamers H7  
WN B L:100x60 Ø10,02 H7</t>
  </si>
  <si>
    <t>4045053459517</t>
  </si>
  <si>
    <t>6131501198</t>
  </si>
  <si>
    <t>Handreibahle VHM  
WN B L:100x60 Ø11,98 H7</t>
  </si>
  <si>
    <t>Carbide Hand Reamers H7  
WN B L:100x60 Ø11,98 H7</t>
  </si>
  <si>
    <t>4045053459524</t>
  </si>
  <si>
    <t>6131501199</t>
  </si>
  <si>
    <t>Handreibahle VHM  
WN B L:100x60 Ø11,99 H7</t>
  </si>
  <si>
    <t>Carbide Hand Reamers H7  
WN B L:100x60 Ø11,99 H7</t>
  </si>
  <si>
    <t>4045053459531</t>
  </si>
  <si>
    <t>6131501200</t>
  </si>
  <si>
    <t>Handreibahle VHM  
WN B L:100x60 Ø12 H7</t>
  </si>
  <si>
    <t>Carbide Hand Reamers H7  
WN B L:100x60 Ø12 H7</t>
  </si>
  <si>
    <t>4045053459548</t>
  </si>
  <si>
    <t>6131501201</t>
  </si>
  <si>
    <t>Handreibahle VHM  
WN B L:100x60 Ø12,01 H7</t>
  </si>
  <si>
    <t>Carbide Hand Reamers H7  
WN B L:100x60 Ø12,01 H7</t>
  </si>
  <si>
    <t>4045053459555</t>
  </si>
  <si>
    <t>6131501202</t>
  </si>
  <si>
    <t>Handreibahle VHM  
WN B L:100x60 Ø12,02 H7</t>
  </si>
  <si>
    <t>Carbide Hand Reamers H7  
WN B L:100x60 Ø12,02 H7</t>
  </si>
  <si>
    <t>4045053459562</t>
  </si>
  <si>
    <t>6131800006</t>
  </si>
  <si>
    <t>Maschinenreibahle VHM  
6 Stk. im Satz Ø3 H7 - Ø10 H7</t>
  </si>
  <si>
    <t>Carbide Machine Reamers Form B/D with Cylindrical  
6 Stk. im Satz Ø3 H7 - Ø10 H7</t>
  </si>
  <si>
    <t>4045053409260</t>
  </si>
  <si>
    <t>6131800100</t>
  </si>
  <si>
    <t>Maschinenreibahle VHM  
DIN212 B L:38x22x7 Ø1,0 H7</t>
  </si>
  <si>
    <t>Carbide Machine Reamers Form B/D with Cylindrical  
DIN212 B L:38x22x7 Ø1,0 H7</t>
  </si>
  <si>
    <t>4045053203196</t>
  </si>
  <si>
    <t>6131800110</t>
  </si>
  <si>
    <t>Maschinenreibahle VHM  
DIN212 B L:40x24x10 Ø1,1 H7</t>
  </si>
  <si>
    <t>Carbide Machine Reamers Form B/D with Cylindrical  
DIN212 B L:40x24x10 Ø1,1 H7</t>
  </si>
  <si>
    <t>4045053375510</t>
  </si>
  <si>
    <t>6131800120</t>
  </si>
  <si>
    <t>Maschinenreibahle VHM  
DIN212 B L:40x24x10 Ø1,2 H7</t>
  </si>
  <si>
    <t>Carbide Machine Reamers Form B/D with Cylindrical  
DIN212 B L:40x24x10 Ø1,2 H7</t>
  </si>
  <si>
    <t>4045053375527</t>
  </si>
  <si>
    <t>6131800130</t>
  </si>
  <si>
    <t>Maschinenreibahle VHM  
DIN212 B L:40x24x10 Ø1,3 H7</t>
  </si>
  <si>
    <t>Carbide Machine Reamers Form B/D with Cylindrical  
DIN212 B L:40x24x10 Ø1,3 H7</t>
  </si>
  <si>
    <t>4045053375534</t>
  </si>
  <si>
    <t>6131800140</t>
  </si>
  <si>
    <t>Maschinenreibahle VHM  
DIN212 B L:40x24x10 Ø1,4 H7</t>
  </si>
  <si>
    <t>Carbide Machine Reamers Form B/D with Cylindrical  
DIN212 B L:40x24x10 Ø1,4 H7</t>
  </si>
  <si>
    <t>4045053375541</t>
  </si>
  <si>
    <t>6131800150</t>
  </si>
  <si>
    <t>Maschinenreibahle VHM  
DIN212 B L:40x24x10 Ø1,5 H7</t>
  </si>
  <si>
    <t>Carbide Machine Reamers Form B/D with Cylindrical  
DIN212 B L:40x24x10 Ø1,5 H7</t>
  </si>
  <si>
    <t>4045053203202</t>
  </si>
  <si>
    <t>6131800160</t>
  </si>
  <si>
    <t>Maschinenreibahle VHM  
DIN212 B L:43x25x11 Ø1,6 H7</t>
  </si>
  <si>
    <t>Carbide Machine Reamers Form B/D with Cylindrical  
DIN212 B L:43x25x11 Ø1,6 H7</t>
  </si>
  <si>
    <t>4045053375558</t>
  </si>
  <si>
    <t>6131800170</t>
  </si>
  <si>
    <t>Maschinenreibahle VHM  
DIN212 B L:43x25x11 Ø1,7 H7</t>
  </si>
  <si>
    <t>Carbide Machine Reamers Form B/D with Cylindrical  
DIN212 B L:43x25x11 Ø1,7 H7</t>
  </si>
  <si>
    <t>4045053375565</t>
  </si>
  <si>
    <t>6131800180</t>
  </si>
  <si>
    <t>Maschinenreibahle VHM  
DIN212 B L:49x31x12 Ø1,8 H7</t>
  </si>
  <si>
    <t>Carbide Machine Reamers Form B/D with Cylindrical  
DIN212 B L:49x31x12 Ø1,8 H7</t>
  </si>
  <si>
    <t>4045053375572</t>
  </si>
  <si>
    <t>6131800190</t>
  </si>
  <si>
    <t>Maschinenreibahle VHM  
DIN212 B L:49x31x12 Ø1,9 H7</t>
  </si>
  <si>
    <t>Carbide Machine Reamers Form B/D with Cylindrical  
DIN212 B L:49x31x12 Ø1,9 H7</t>
  </si>
  <si>
    <t>4045053375589</t>
  </si>
  <si>
    <t>6131800200</t>
  </si>
  <si>
    <t>Maschinenreibahle VHM  
DIN212 B L:49x31x12 Ø2,0 H7</t>
  </si>
  <si>
    <t>Carbide Machine Reamers Form B/D with Cylindrical  
DIN212 B L:49x31x12 Ø2,0 H7</t>
  </si>
  <si>
    <t>4045053203219</t>
  </si>
  <si>
    <t>6131800210</t>
  </si>
  <si>
    <t>Maschinenreibahle VHM  
DIN212 B L:49x31x12 Ø2,1 H7</t>
  </si>
  <si>
    <t>Carbide Machine Reamers Form B/D with Cylindrical  
DIN212 B L:49x31x12 Ø2,1 H7</t>
  </si>
  <si>
    <t>4045053375596</t>
  </si>
  <si>
    <t>6131800220</t>
  </si>
  <si>
    <t>Maschinenreibahle VHM  
DIN212 B L:49x31x12 Ø2,2 H7</t>
  </si>
  <si>
    <t>Carbide Machine Reamers Form B/D with Cylindrical  
DIN212 B L:49x31x12 Ø2,2 H7</t>
  </si>
  <si>
    <t>4045053375602</t>
  </si>
  <si>
    <t>6131800230</t>
  </si>
  <si>
    <t>Maschinenreibahle VHM  
DIN212 B L:49x31x12 Ø2,3 H7</t>
  </si>
  <si>
    <t>Carbide Machine Reamers Form B/D with Cylindrical  
DIN212 B L:49x31x12 Ø2,3 H7</t>
  </si>
  <si>
    <t>4045053375619</t>
  </si>
  <si>
    <t>6131800240</t>
  </si>
  <si>
    <t>Maschinenreibahle VHM  
DIN212 B L:57x38x18 Ø2,4 H7</t>
  </si>
  <si>
    <t>Carbide Machine Reamers Form B/D with Cylindrical  
DIN212 B L:57x38x18 Ø2,4 H7</t>
  </si>
  <si>
    <t>4045053375626</t>
  </si>
  <si>
    <t>6131800250</t>
  </si>
  <si>
    <t>Maschinenreibahle VHM  
DIN212 B L:57x38x18 Ø2,5 H7</t>
  </si>
  <si>
    <t>Carbide Machine Reamers Form B/D with Cylindrical  
DIN212 B L:57x38x18 Ø2,5 H7</t>
  </si>
  <si>
    <t>4045053203226</t>
  </si>
  <si>
    <t>6131800260</t>
  </si>
  <si>
    <t>Maschinenreibahle VHM  
DIN212 B L:57x38x18 Ø2,6 H7</t>
  </si>
  <si>
    <t>Carbide Machine Reamers Form B/D with Cylindrical  
DIN212 B L:57x38x18 Ø2,6 H7</t>
  </si>
  <si>
    <t>4045053375633</t>
  </si>
  <si>
    <t>6131800270</t>
  </si>
  <si>
    <t>Maschinenreibahle VHM  
DIN212 B L:57x38x18 Ø2,7 H7</t>
  </si>
  <si>
    <t>Carbide Machine Reamers Form B/D with Cylindrical  
DIN212 B L:57x38x18 Ø2,7 H7</t>
  </si>
  <si>
    <t>4045053375640</t>
  </si>
  <si>
    <t>6131800280</t>
  </si>
  <si>
    <t>Maschinenreibahle VHM  
DIN212 B L:57x38x18 Ø2,8 H7</t>
  </si>
  <si>
    <t>Carbide Machine Reamers Form B/D with Cylindrical  
DIN212 B L:57x38x18 Ø2,8 H7</t>
  </si>
  <si>
    <t>4045053375657</t>
  </si>
  <si>
    <t>6131800290</t>
  </si>
  <si>
    <t>Maschinenreibahle VHM  
DIN212 B L:57x38x18 Ø2,9 H7</t>
  </si>
  <si>
    <t>Carbide Machine Reamers Form B/D with Cylindrical  
DIN212 B L:57x38x18 Ø2,9 H7</t>
  </si>
  <si>
    <t>4045053375664</t>
  </si>
  <si>
    <t>6131800300</t>
  </si>
  <si>
    <t>Maschinenreibahle VHM  
DIN212 B L:57x38x18 Ø3,0 H7</t>
  </si>
  <si>
    <t>Carbide Machine Reamers Form B/D with Cylindrical  
DIN212 B L:57x38x18 Ø3,0 H7</t>
  </si>
  <si>
    <t>4045053203233</t>
  </si>
  <si>
    <t>6131800310</t>
  </si>
  <si>
    <t>Maschinenreibahle VHM  
DIN212 B L:57x38x18 Ø3,1 H7</t>
  </si>
  <si>
    <t>Carbide Machine Reamers Form B/D with Cylindrical  
DIN212 B L:57x38x18 Ø3,1 H7</t>
  </si>
  <si>
    <t>4045053375671</t>
  </si>
  <si>
    <t>6131800320</t>
  </si>
  <si>
    <t>Maschinenreibahle VHM  
DIN212 B L:57x38x18 Ø3,2 H7</t>
  </si>
  <si>
    <t>Carbide Machine Reamers Form B/D with Cylindrical  
DIN212 B L:57x38x18 Ø3,2 H7</t>
  </si>
  <si>
    <t>4045053375688</t>
  </si>
  <si>
    <t>6131800330</t>
  </si>
  <si>
    <t>Maschinenreibahle VHM  
DIN212 B L:57x38x18 Ø3,3 H7</t>
  </si>
  <si>
    <t>Carbide Machine Reamers Form B/D with Cylindrical  
DIN212 B L:57x38x18 Ø3,3 H7</t>
  </si>
  <si>
    <t>4045053375695</t>
  </si>
  <si>
    <t>6131800340</t>
  </si>
  <si>
    <t>Maschinenreibahle VHM  
DIN212 B L:57x38x18 Ø3,4 H7</t>
  </si>
  <si>
    <t>Carbide Machine Reamers Form B/D with Cylindrical  
DIN212 B L:57x38x18 Ø3,4 H7</t>
  </si>
  <si>
    <t>4045053375701</t>
  </si>
  <si>
    <t>6131800350</t>
  </si>
  <si>
    <t>Maschinenreibahle VHM  
DIN212 B L:57x38x18 Ø3,5 H7</t>
  </si>
  <si>
    <t>Carbide Machine Reamers Form B/D with Cylindrical  
DIN212 B L:57x38x18 Ø3,5 H7</t>
  </si>
  <si>
    <t>4045053203240</t>
  </si>
  <si>
    <t>6131800360</t>
  </si>
  <si>
    <t>Maschinenreibahle VHM  
DIN212 B L:57x38x18 Ø3,6 H7</t>
  </si>
  <si>
    <t>Carbide Machine Reamers Form B/D with Cylindrical  
DIN212 B L:57x38x18 Ø3,6 H7</t>
  </si>
  <si>
    <t>4045053375718</t>
  </si>
  <si>
    <t>6131800370</t>
  </si>
  <si>
    <t>Maschinenreibahle VHM  
DIN212 B L:57x38x18 Ø3,7 H7</t>
  </si>
  <si>
    <t>Carbide Machine Reamers Form B/D with Cylindrical  
DIN212 B L:57x38x18 Ø3,7 H7</t>
  </si>
  <si>
    <t>4045053375725</t>
  </si>
  <si>
    <t>6131800380</t>
  </si>
  <si>
    <t>Maschinenreibahle VHM  
DIN212 D L:75x51x19 Ø3,8 H7</t>
  </si>
  <si>
    <t>Carbide Machine Reamers Form B/D with Cylindrical  
DIN212 D L:75x51x19 Ø3,8 H7</t>
  </si>
  <si>
    <t>4045053375732</t>
  </si>
  <si>
    <t>6131800390</t>
  </si>
  <si>
    <t>Maschinenreibahle VHM  
DIN212 D L:75x51x19 Ø3,9 H7</t>
  </si>
  <si>
    <t>Carbide Machine Reamers Form B/D with Cylindrical  
DIN212 D L:75x51x19 Ø3,9 H7</t>
  </si>
  <si>
    <t>4045053375749</t>
  </si>
  <si>
    <t>6131800400</t>
  </si>
  <si>
    <t>Maschinenreibahle VHM  
DIN212 D L:75x51x19 Ø4,0 H7</t>
  </si>
  <si>
    <t>Carbide Machine Reamers Form B/D with Cylindrical  
DIN212 D L:75x51x19 Ø4,0 H7</t>
  </si>
  <si>
    <t>4045053203257</t>
  </si>
  <si>
    <t>6131800410</t>
  </si>
  <si>
    <t>Maschinenreibahle VHM  
DIN212 D L:75x51x19 Ø4,1 H7</t>
  </si>
  <si>
    <t>Carbide Machine Reamers Form B/D with Cylindrical  
DIN212 D L:75x51x19 Ø4,1 H7</t>
  </si>
  <si>
    <t>4045053375756</t>
  </si>
  <si>
    <t>6131800420</t>
  </si>
  <si>
    <t>Maschinenreibahle VHM  
DIN212 D L:75x51x19 Ø4,2 H7</t>
  </si>
  <si>
    <t>Carbide Machine Reamers Form B/D with Cylindrical  
DIN212 D L:75x51x19 Ø4,2 H7</t>
  </si>
  <si>
    <t>4045053375763</t>
  </si>
  <si>
    <t>6131800430</t>
  </si>
  <si>
    <t>Maschinenreibahle VHM  
DIN212 D L:80x55x21 Ø4,3 H7</t>
  </si>
  <si>
    <t>Carbide Machine Reamers Form B/D with Cylindrical  
DIN212 D L:80x55x21 Ø4,3 H7</t>
  </si>
  <si>
    <t>4045053375770</t>
  </si>
  <si>
    <t>6131800440</t>
  </si>
  <si>
    <t>Maschinenreibahle VHM  
DIN212 D L:80x55x21 Ø4,4 H7</t>
  </si>
  <si>
    <t>Carbide Machine Reamers Form B/D with Cylindrical  
DIN212 D L:80x55x21 Ø4,4 H7</t>
  </si>
  <si>
    <t>4045053375787</t>
  </si>
  <si>
    <t>6131800450</t>
  </si>
  <si>
    <t>Maschinenreibahle VHM  
DIN212 D L:80x55x21 Ø4,5 H7</t>
  </si>
  <si>
    <t>Carbide Machine Reamers Form B/D with Cylindrical  
DIN212 D L:80x55x21 Ø4,5 H7</t>
  </si>
  <si>
    <t>4045053203264</t>
  </si>
  <si>
    <t>6131800460</t>
  </si>
  <si>
    <t>Maschinenreibahle VHM  
DIN212 D L:80x55x21 Ø4,6 H7</t>
  </si>
  <si>
    <t>Carbide Machine Reamers Form B/D with Cylindrical  
DIN212 D L:80x55x21 Ø4,6 H7</t>
  </si>
  <si>
    <t>4045053375794</t>
  </si>
  <si>
    <t>6131800470</t>
  </si>
  <si>
    <t>Maschinenreibahle VHM  
DIN212 D L:80x55x21 Ø4,7 H7</t>
  </si>
  <si>
    <t>Carbide Machine Reamers Form B/D with Cylindrical  
DIN212 D L:80x55x21 Ø4,7 H7</t>
  </si>
  <si>
    <t>4045053375800</t>
  </si>
  <si>
    <t>6131800480</t>
  </si>
  <si>
    <t>Maschinenreibahle VHM  
DIN212 D L:86x60x23 Ø4,8 H7</t>
  </si>
  <si>
    <t>Carbide Machine Reamers Form B/D with Cylindrical  
DIN212 D L:86x60x23 Ø4,8 H7</t>
  </si>
  <si>
    <t>4045053375817</t>
  </si>
  <si>
    <t>6131800490</t>
  </si>
  <si>
    <t>Maschinenreibahle VHM  
DIN212 D L:86x60x23 Ø4,9 H7</t>
  </si>
  <si>
    <t>Carbide Machine Reamers Form B/D with Cylindrical  
DIN212 D L:86x60x23 Ø4,9 H7</t>
  </si>
  <si>
    <t>4045053375824</t>
  </si>
  <si>
    <t>6131800500</t>
  </si>
  <si>
    <t>Maschinenreibahle VHM  
DIN212 D L:86x60x23 Ø5,0 H7</t>
  </si>
  <si>
    <t>Carbide Machine Reamers Form B/D with Cylindrical  
DIN212 D L:86x60x23 Ø5,0 H7</t>
  </si>
  <si>
    <t>4045053203271</t>
  </si>
  <si>
    <t>6131800510</t>
  </si>
  <si>
    <t>Maschinenreibahle VHM  
DIN212 D L:86x60x23 Ø5,1 H7</t>
  </si>
  <si>
    <t>Carbide Machine Reamers Form B/D with Cylindrical  
DIN212 D L:86x60x23 Ø5,1 H7</t>
  </si>
  <si>
    <t>4045053375831</t>
  </si>
  <si>
    <t>6131800520</t>
  </si>
  <si>
    <t>Maschinenreibahle VHM  
DIN212 D L:86x60x23 Ø5,2 H7</t>
  </si>
  <si>
    <t>Carbide Machine Reamers Form B/D with Cylindrical  
DIN212 D L:86x60x23 Ø5,2 H7</t>
  </si>
  <si>
    <t>4045053375848</t>
  </si>
  <si>
    <t>6131800530</t>
  </si>
  <si>
    <t>Maschinenreibahle VHM  
DIN212 D L:86x60x23 Ø5,3 H7</t>
  </si>
  <si>
    <t>Carbide Machine Reamers Form B/D with Cylindrical  
DIN212 D L:86x60x23 Ø5,3 H7</t>
  </si>
  <si>
    <t>4045053375855</t>
  </si>
  <si>
    <t>6131800540</t>
  </si>
  <si>
    <t>Maschinenreibahle VHM  
DIN212 D L:93x66x26 Ø5,4 H7</t>
  </si>
  <si>
    <t>Carbide Machine Reamers Form B/D with Cylindrical  
DIN212 D L:93x66x26 Ø5,4 H7</t>
  </si>
  <si>
    <t>4045053375862</t>
  </si>
  <si>
    <t>6131800550</t>
  </si>
  <si>
    <t>Maschinenreibahle VHM  
DIN212 D L:93x66x26 Ø5,5 H7</t>
  </si>
  <si>
    <t>Carbide Machine Reamers Form B/D with Cylindrical  
DIN212 D L:93x66x26 Ø5,5 H7</t>
  </si>
  <si>
    <t>4045053203288</t>
  </si>
  <si>
    <t>6131800560</t>
  </si>
  <si>
    <t>Maschinenreibahle VHM  
DIN212 D L:93x66x26 Ø5,6 H7</t>
  </si>
  <si>
    <t>Carbide Machine Reamers Form B/D with Cylindrical  
DIN212 D L:93x66x26 Ø5,6 H7</t>
  </si>
  <si>
    <t>4045053375879</t>
  </si>
  <si>
    <t>6131800570</t>
  </si>
  <si>
    <t>Maschinenreibahle VHM  
DIN212 D L:93x66x26 Ø5,7 H7</t>
  </si>
  <si>
    <t>Carbide Machine Reamers Form B/D with Cylindrical  
DIN212 D L:93x66x26 Ø5,7 H7</t>
  </si>
  <si>
    <t>4045053375886</t>
  </si>
  <si>
    <t>6131800580</t>
  </si>
  <si>
    <t>Maschinenreibahle VHM  
DIN212 D L:93x66x26 Ø5,8 H7</t>
  </si>
  <si>
    <t>Carbide Machine Reamers Form B/D with Cylindrical  
DIN212 D L:93x66x26 Ø5,8 H7</t>
  </si>
  <si>
    <t>4045053375893</t>
  </si>
  <si>
    <t>6131800590</t>
  </si>
  <si>
    <t>Maschinenreibahle VHM  
DIN212 D L:101x73x28 Ø5,9 H7</t>
  </si>
  <si>
    <t>Carbide Machine Reamers Form B/D with Cylindrical  
DIN212 D L:101x73x28 Ø5,9 H7</t>
  </si>
  <si>
    <t>4045053375909</t>
  </si>
  <si>
    <t>6131800600</t>
  </si>
  <si>
    <t>Maschinenreibahle VHM  
DIN212 D L:101x73x28 Ø6,0 H7</t>
  </si>
  <si>
    <t>Carbide Machine Reamers Form B/D with Cylindrical  
DIN212 D L:101x73x28 Ø6,0 H7</t>
  </si>
  <si>
    <t>4045053203295</t>
  </si>
  <si>
    <t>6131800650</t>
  </si>
  <si>
    <t>Maschinenreibahle VHM  
DIN212 D L:101x73x28 Ø6,5 H7</t>
  </si>
  <si>
    <t>Carbide Machine Reamers Form B/D with Cylindrical  
DIN212 D L:101x73x28 Ø6,5 H7</t>
  </si>
  <si>
    <t>4045053203301</t>
  </si>
  <si>
    <t>6131800700</t>
  </si>
  <si>
    <t>Maschinenreibahle VHM  
DIN212 D L:109x80x31 Ø7,0 H7</t>
  </si>
  <si>
    <t>Carbide Machine Reamers Form B/D with Cylindrical  
DIN212 D L:109x80x31 Ø7,0 H7</t>
  </si>
  <si>
    <t>4045053203318</t>
  </si>
  <si>
    <t>6131800750</t>
  </si>
  <si>
    <t>Maschinenreibahle VHM  
DIN212 D L:109x80x31 Ø7,5 H7</t>
  </si>
  <si>
    <t>Carbide Machine Reamers Form B/D with Cylindrical  
DIN212 D L:109x80x31 Ø7,5 H7</t>
  </si>
  <si>
    <t>4045053203325</t>
  </si>
  <si>
    <t>6131800800</t>
  </si>
  <si>
    <t>Maschinenreibahle VHM  
DIN212 D L:117x86x33 Ø8,0 H7</t>
  </si>
  <si>
    <t>Carbide Machine Reamers Form B/D with Cylindrical  
DIN212 D L:117x86x33 Ø8,0 H7</t>
  </si>
  <si>
    <t>4045053203332</t>
  </si>
  <si>
    <t>6131800850</t>
  </si>
  <si>
    <t>Maschinenreibahle VHM  
DIN212 D L:117x86x33 Ø8,5 H7</t>
  </si>
  <si>
    <t>Carbide Machine Reamers Form B/D with Cylindrical  
DIN212 D L:117x86x33 Ø8,5 H7</t>
  </si>
  <si>
    <t>4045053203349</t>
  </si>
  <si>
    <t>6131800900</t>
  </si>
  <si>
    <t>Maschinenreibahle VHM  
DIN212 D L:125x91x36 Ø9,0 H7</t>
  </si>
  <si>
    <t>Carbide Machine Reamers Form B/D with Cylindrical  
DIN212 D L:125x91x36 Ø9,0 H7</t>
  </si>
  <si>
    <t>4045053203356</t>
  </si>
  <si>
    <t>6131800950</t>
  </si>
  <si>
    <t>Maschinenreibahle VHM  
DIN212 D L:125x91x36 Ø9,5 H7</t>
  </si>
  <si>
    <t>Carbide Machine Reamers Form B/D with Cylindrical  
DIN212 D L:125x91x36 Ø9,5 H7</t>
  </si>
  <si>
    <t>4045053203363</t>
  </si>
  <si>
    <t>6131801000</t>
  </si>
  <si>
    <t>Maschinenreibahle VHM  
DIN212 D L:133x99x38 Ø10 H7</t>
  </si>
  <si>
    <t>Carbide Machine Reamers Form B/D with Cylindrical  
DIN212 D L:133x99x38 Ø10 H7</t>
  </si>
  <si>
    <t>4045053203370</t>
  </si>
  <si>
    <t>6131801050</t>
  </si>
  <si>
    <t>Maschinenreibahle VHM  
DIN212 D L:133x99x38 Ø10,5 H7</t>
  </si>
  <si>
    <t>Carbide Machine Reamers Form B/D with Cylindrical  
DIN212 D L:133x99x38 Ø10,5 H7</t>
  </si>
  <si>
    <t>4045053203387</t>
  </si>
  <si>
    <t>6131801100</t>
  </si>
  <si>
    <t>Maschinenreibahle VHM  
DIN212 D L:133x99x38 Ø11 H7</t>
  </si>
  <si>
    <t>Carbide Machine Reamers Form B/D with Cylindrical  
DIN212 D L:133x99x38 Ø11 H7</t>
  </si>
  <si>
    <t>4045053203394</t>
  </si>
  <si>
    <t>6131801150</t>
  </si>
  <si>
    <t>Maschinenreibahle VHM  
DIN212D L:151x106x44 Ø11,5 H7</t>
  </si>
  <si>
    <t>Carbide Machine Reamers Form B/D with Cylindrical  
DIN212D L:151x106x44 Ø11,5 H7</t>
  </si>
  <si>
    <t>4045053203400</t>
  </si>
  <si>
    <t>6131801200</t>
  </si>
  <si>
    <t>Maschinenreibahle VHM  
DIN212 D L:151x106x44 Ø12 H7</t>
  </si>
  <si>
    <t>Carbide Machine Reamers Form B/D with Cylindrical  
DIN212 D L:151x106x44 Ø12 H7</t>
  </si>
  <si>
    <t>4045053203417</t>
  </si>
  <si>
    <t>6131801250</t>
  </si>
  <si>
    <t>Maschinenreibahle VHM  
DIN212D L:151x106x44 Ø12,5 H7</t>
  </si>
  <si>
    <t>Carbide Machine Reamers Form B/D with Cylindrical  
DIN212D L:151x106x44 Ø12,5 H7</t>
  </si>
  <si>
    <t>4045053203424</t>
  </si>
  <si>
    <t>6131801300</t>
  </si>
  <si>
    <t>Maschinenreibahle VHM  
DIN212 D L:151x111x44 Ø13 H7</t>
  </si>
  <si>
    <t>Carbide Machine Reamers Form B/D with Cylindrical
DIN212 D L:151x111x44 Ø13 H7</t>
  </si>
  <si>
    <t>6131801400</t>
  </si>
  <si>
    <t>Maschinenreibahle VHM  
DIN212 D L:160x110x47 Ø14 H7</t>
  </si>
  <si>
    <t>Carbide Machine Reamers Form B/D with Cylindrical  
DIN212 D L:160x110x47 Ø14 H7</t>
  </si>
  <si>
    <t>4045053203431</t>
  </si>
  <si>
    <t>6131801500</t>
  </si>
  <si>
    <t>Maschinenreibahle VHM  
DIN212 D L:162x112x50 Ø15 H7</t>
  </si>
  <si>
    <t>Carbide Machine Reamers Form B/D with Cylindrical  
DIN212 D L:162x112x50 Ø15 H7</t>
  </si>
  <si>
    <t>4045053203448</t>
  </si>
  <si>
    <t>6131801600</t>
  </si>
  <si>
    <t>Maschinenreibahle VHM  
DIN212 D L:170x117x52 Ø16 H7</t>
  </si>
  <si>
    <t>Carbide Machine Reamers Form B/D with Cylindrical  
DIN212 D L:170x117x52 Ø16 H7</t>
  </si>
  <si>
    <t>4045053203455</t>
  </si>
  <si>
    <t>6131801800</t>
  </si>
  <si>
    <t>Maschinenreibahle VHM  
DIN212 D L:182x129x56 Ø18 H7</t>
  </si>
  <si>
    <t>Carbide Machine Reamers Form B/D with Cylindrical  
DIN212 D L:182x129x56 Ø18 H7</t>
  </si>
  <si>
    <t>4045053203462</t>
  </si>
  <si>
    <t>6131802000</t>
  </si>
  <si>
    <t>Maschinenreibahle VHM  
DIN212 D L:195x142x60 Ø20 H7</t>
  </si>
  <si>
    <t>Carbide Machine Reamers Form B/D with Cylindrical  
DIN212 D L:195x142x60 Ø20 H7</t>
  </si>
  <si>
    <t>4045053203479</t>
  </si>
  <si>
    <t>6131810376</t>
  </si>
  <si>
    <t>6131810406</t>
  </si>
  <si>
    <t>6131810456</t>
  </si>
  <si>
    <t>6131810506</t>
  </si>
  <si>
    <t>6131810536</t>
  </si>
  <si>
    <t>6131810556</t>
  </si>
  <si>
    <t>6131810656</t>
  </si>
  <si>
    <t>6131810706</t>
  </si>
  <si>
    <t>6131810756</t>
  </si>
  <si>
    <t>6131810806</t>
  </si>
  <si>
    <t>6131810856</t>
  </si>
  <si>
    <t>6131810906</t>
  </si>
  <si>
    <t>6131810956</t>
  </si>
  <si>
    <t>6131811006</t>
  </si>
  <si>
    <t>6131811056</t>
  </si>
  <si>
    <t>6131811106</t>
  </si>
  <si>
    <t>6131811156</t>
  </si>
  <si>
    <t>6132700007</t>
  </si>
  <si>
    <t>Maschinenreibahle VHM  
24 Stk. im Satz Ø2,98 Ø10,02</t>
  </si>
  <si>
    <t>Carbide Machine Reamers Form B/D 1/100  
24 Stk. im Satz Ø2,98 Ø10,02</t>
  </si>
  <si>
    <t>4045053409529</t>
  </si>
  <si>
    <t>6132700060</t>
  </si>
  <si>
    <t>Maschinenreibahle VHM  
DIN212 B L:33x17x7 Ø0,60</t>
  </si>
  <si>
    <t>Carbide Machine Reamers Form B/D 1/100  
DIN212 B L:33x17x7 Ø0,60</t>
  </si>
  <si>
    <t>4045053226850</t>
  </si>
  <si>
    <t>6132700061</t>
  </si>
  <si>
    <t>Maschinenreibahle VHM  
DIN212 B L:33x17x7 Ø0,61</t>
  </si>
  <si>
    <t>Carbide Machine Reamers Form B/D 1/100  
DIN212 B L:33x17x7 Ø0,61</t>
  </si>
  <si>
    <t>4045053226867</t>
  </si>
  <si>
    <t>6132700062</t>
  </si>
  <si>
    <t>Maschinenreibahle VHM  
DIN212 B L:33x17x7 Ø0,62</t>
  </si>
  <si>
    <t>Carbide Machine Reamers Form B/D 1/100  
DIN212 B L:33x17x7 Ø0,62</t>
  </si>
  <si>
    <t>4045053226874</t>
  </si>
  <si>
    <t>6132700063</t>
  </si>
  <si>
    <t>Maschinenreibahle VHM  
DIN212 B L:33x17x7 Ø0,63</t>
  </si>
  <si>
    <t>Carbide Machine Reamers Form B/D 1/100  
DIN212 B L:33x17x7 Ø0,63</t>
  </si>
  <si>
    <t>4045053226881</t>
  </si>
  <si>
    <t>6132700064</t>
  </si>
  <si>
    <t>Maschinenreibahle VHM  
DIN212 B L:33x17x7 Ø0,64</t>
  </si>
  <si>
    <t>Carbide Machine Reamers Form B/D 1/100  
DIN212 B L:33x17x7 Ø0,64</t>
  </si>
  <si>
    <t>4045053226898</t>
  </si>
  <si>
    <t>6132700065</t>
  </si>
  <si>
    <t>Maschinenreibahle VHM  
DIN212 B L:33x17x7 Ø0,65</t>
  </si>
  <si>
    <t>Carbide Machine Reamers Form B/D 1/100  
DIN212 B L:33x17x7 Ø0,65</t>
  </si>
  <si>
    <t>4045053226904</t>
  </si>
  <si>
    <t>6132700066</t>
  </si>
  <si>
    <t>Maschinenreibahle VHM  
DIN212 B L:33x17x7 Ø0,66</t>
  </si>
  <si>
    <t>Carbide Machine Reamers Form B/D 1/100  
DIN212 B L:33x17x7 Ø0,66</t>
  </si>
  <si>
    <t>4045053226911</t>
  </si>
  <si>
    <t>6132700067</t>
  </si>
  <si>
    <t>Maschinenreibahle VHM  
DIN212 B L:33x17x7 Ø0,67</t>
  </si>
  <si>
    <t>Carbide Machine Reamers Form B/D 1/100  
DIN212 B L:33x17x7 Ø0,67</t>
  </si>
  <si>
    <t>4045053226928</t>
  </si>
  <si>
    <t>6132700068</t>
  </si>
  <si>
    <t>Maschinenreibahle VHM  
DIN212 B L:33x17x7 Ø0,68</t>
  </si>
  <si>
    <t>Carbide Machine Reamers Form B/D 1/100  
DIN212 B L:33x17x7 Ø0,68</t>
  </si>
  <si>
    <t>4045053226935</t>
  </si>
  <si>
    <t>6132700069</t>
  </si>
  <si>
    <t>Maschinenreibahle VHM  
DIN212 B L:33x17x7 Ø0,69</t>
  </si>
  <si>
    <t>Carbide Machine Reamers Form B/D 1/100  
DIN212 B L:33x17x7 Ø0,69</t>
  </si>
  <si>
    <t>4045053226942</t>
  </si>
  <si>
    <t>6132700070</t>
  </si>
  <si>
    <t>Maschinenreibahle VHM  
DIN212 B L:33x17x7 Ø0,70</t>
  </si>
  <si>
    <t>Carbide Machine Reamers Form B/D 1/100  
DIN212 B L:33x17x7 Ø0,70</t>
  </si>
  <si>
    <t>4045053226959</t>
  </si>
  <si>
    <t>6132700071</t>
  </si>
  <si>
    <t>Maschinenreibahle VHM  
DIN212 B L:33x17x7 Ø0,71</t>
  </si>
  <si>
    <t>Carbide Machine Reamers Form B/D 1/100  
DIN212 B L:33x17x7 Ø0,71</t>
  </si>
  <si>
    <t>4045053226966</t>
  </si>
  <si>
    <t>6132700072</t>
  </si>
  <si>
    <t>Maschinenreibahle VHM  
DIN212 B L:33x17x7 Ø0,72</t>
  </si>
  <si>
    <t>Carbide Machine Reamers Form B/D 1/100  
DIN212 B L:33x17x7 Ø0,72</t>
  </si>
  <si>
    <t>4045053226973</t>
  </si>
  <si>
    <t>6132700073</t>
  </si>
  <si>
    <t>Maschinenreibahle VHM  
DIN212 B L:33x17x7 Ø0,73</t>
  </si>
  <si>
    <t>Carbide Machine Reamers Form B/D 1/100  
DIN212 B L:33x17x7 Ø0,73</t>
  </si>
  <si>
    <t>4045053226980</t>
  </si>
  <si>
    <t>6132700074</t>
  </si>
  <si>
    <t>Maschinenreibahle VHM  
DIN212 B L:33x17x7 Ø0,74</t>
  </si>
  <si>
    <t>Carbide Machine Reamers Form B/D 1/100  
DIN212 B L:33x17x7 Ø0,74</t>
  </si>
  <si>
    <t>4045053226997</t>
  </si>
  <si>
    <t>6132700075</t>
  </si>
  <si>
    <t>Maschinenreibahle VHM  
DIN212 B L:33x17x7 Ø0,75</t>
  </si>
  <si>
    <t>Carbide Machine Reamers Form B/D 1/100  
DIN212 B L:33x17x7 Ø0,75</t>
  </si>
  <si>
    <t>4045053227000</t>
  </si>
  <si>
    <t>6132700076</t>
  </si>
  <si>
    <t>Maschinenreibahle VHM  
DIN212 B L:33x17x7 Ø0,76</t>
  </si>
  <si>
    <t>Carbide Machine Reamers Form B/D 1/100  
DIN212 B L:33x17x7 Ø0,76</t>
  </si>
  <si>
    <t>4045053227017</t>
  </si>
  <si>
    <t>6132700077</t>
  </si>
  <si>
    <t>Maschinenreibahle VHM  
DIN212 B L:33x17x7 Ø0,77</t>
  </si>
  <si>
    <t>Carbide Machine Reamers Form B/D 1/100  
DIN212 B L:33x17x7 Ø0,77</t>
  </si>
  <si>
    <t>4045053227024</t>
  </si>
  <si>
    <t>6132700078</t>
  </si>
  <si>
    <t>Maschinenreibahle VHM  
DIN212 B L:33x17x7 Ø0,78</t>
  </si>
  <si>
    <t>Carbide Machine Reamers Form B/D 1/100  
DIN212 B L:33x17x7 Ø0,78</t>
  </si>
  <si>
    <t>4045053227031</t>
  </si>
  <si>
    <t>6132700079</t>
  </si>
  <si>
    <t>Maschinenreibahle VHM  
DIN212 B L:33x17x7 Ø0,79</t>
  </si>
  <si>
    <t>Carbide Machine Reamers Form B/D 1/100  
DIN212 B L:33x17x7 Ø0,79</t>
  </si>
  <si>
    <t>4045053227048</t>
  </si>
  <si>
    <t>6132700080</t>
  </si>
  <si>
    <t>Maschinenreibahle VHM  
DIN212 B L:38x22x7 Ø0,80</t>
  </si>
  <si>
    <t>Carbide Machine Reamers Form B/D 1/100  
DIN212 B L:38x22x7 Ø0,80</t>
  </si>
  <si>
    <t>4045053227055</t>
  </si>
  <si>
    <t>6132700081</t>
  </si>
  <si>
    <t>Maschinenreibahle VHM  
DIN212 B L:38x22x7 Ø0,81</t>
  </si>
  <si>
    <t>Carbide Machine Reamers Form B/D 1/100  
DIN212 B L:38x22x7 Ø0,81</t>
  </si>
  <si>
    <t>4045053227062</t>
  </si>
  <si>
    <t>6132700082</t>
  </si>
  <si>
    <t>Maschinenreibahle VHM  
DIN212 B L:38x22x7 Ø0,82</t>
  </si>
  <si>
    <t>Carbide Machine Reamers Form B/D 1/100  
DIN212 B L:38x22x7 Ø0,82</t>
  </si>
  <si>
    <t>4045053227079</t>
  </si>
  <si>
    <t>6132700083</t>
  </si>
  <si>
    <t>Maschinenreibahle VHM  
DIN212 B L:38x22x7 Ø0,83</t>
  </si>
  <si>
    <t>Carbide Machine Reamers Form B/D 1/100  
DIN212 B L:38x22x7 Ø0,83</t>
  </si>
  <si>
    <t>4045053227086</t>
  </si>
  <si>
    <t>6132700084</t>
  </si>
  <si>
    <t>Maschinenreibahle VHM  
DIN212 B L:38x22x7 Ø0,84</t>
  </si>
  <si>
    <t>Carbide Machine Reamers Form B/D 1/100  
DIN212 B L:38x22x7 Ø0,84</t>
  </si>
  <si>
    <t>4045053227093</t>
  </si>
  <si>
    <t>6132700085</t>
  </si>
  <si>
    <t>Maschinenreibahle VHM  
DIN212 B L:38x22x7 Ø0,85</t>
  </si>
  <si>
    <t>Carbide Machine Reamers Form B/D 1/100  
DIN212 B L:38x22x7 Ø0,85</t>
  </si>
  <si>
    <t>4045053227109</t>
  </si>
  <si>
    <t>6132700086</t>
  </si>
  <si>
    <t>Maschinenreibahle VHM  
DIN212 B L:38x22x7 Ø0,86</t>
  </si>
  <si>
    <t>Carbide Machine Reamers Form B/D 1/100  
DIN212 B L:38x22x7 Ø0,86</t>
  </si>
  <si>
    <t>4045053227116</t>
  </si>
  <si>
    <t>6132700087</t>
  </si>
  <si>
    <t>Maschinenreibahle VHM  
DIN212 B L:38x22x7 Ø0,87</t>
  </si>
  <si>
    <t>Carbide Machine Reamers Form B/D 1/100  
DIN212 B L:38x22x7 Ø0,87</t>
  </si>
  <si>
    <t>4045053227123</t>
  </si>
  <si>
    <t>6132700088</t>
  </si>
  <si>
    <t>Maschinenreibahle VHM  
DIN212 B L:38x22x7 Ø0,88</t>
  </si>
  <si>
    <t>Carbide Machine Reamers Form B/D 1/100  
DIN212 B L:38x22x7 Ø0,88</t>
  </si>
  <si>
    <t>4045053227130</t>
  </si>
  <si>
    <t>6132700089</t>
  </si>
  <si>
    <t>Maschinenreibahle VHM  
DIN212 B L:38x22x7 Ø0,89</t>
  </si>
  <si>
    <t>Carbide Machine Reamers Form B/D 1/100  
DIN212 B L:38x22x7 Ø0,89</t>
  </si>
  <si>
    <t>4045053227147</t>
  </si>
  <si>
    <t>6132700090</t>
  </si>
  <si>
    <t>Maschinenreibahle VHM  
DIN212 B L:38x22x7 Ø0,90</t>
  </si>
  <si>
    <t>Carbide Machine Reamers Form B/D 1/100  
DIN212 B L:38x22x7 Ø0,90</t>
  </si>
  <si>
    <t>4045053227154</t>
  </si>
  <si>
    <t>6132700091</t>
  </si>
  <si>
    <t>Maschinenreibahle VHM  
DIN212 B L:38x22x7 Ø0,91</t>
  </si>
  <si>
    <t>Carbide Machine Reamers Form B/D 1/100  
DIN212 B L:38x22x7 Ø0,91</t>
  </si>
  <si>
    <t>4045053227161</t>
  </si>
  <si>
    <t>6132700092</t>
  </si>
  <si>
    <t>Maschinenreibahle VHM  
DIN212 B L:38x22x7 Ø0,92</t>
  </si>
  <si>
    <t>Carbide Machine Reamers Form B/D 1/100  
DIN212 B L:38x22x7 Ø0,92</t>
  </si>
  <si>
    <t>4045053227178</t>
  </si>
  <si>
    <t>6132700093</t>
  </si>
  <si>
    <t>Maschinenreibahle VHM  
DIN212 B L:38x22x7 Ø0,93</t>
  </si>
  <si>
    <t>Carbide Machine Reamers Form B/D 1/100  
DIN212 B L:38x22x7 Ø0,93</t>
  </si>
  <si>
    <t>4045053227185</t>
  </si>
  <si>
    <t>6132700094</t>
  </si>
  <si>
    <t>Maschinenreibahle VHM  
DIN212 B L:38x22x7 Ø0,94</t>
  </si>
  <si>
    <t>Carbide Machine Reamers Form B/D 1/100  
DIN212 B L:38x22x7 Ø0,94</t>
  </si>
  <si>
    <t>4045053227192</t>
  </si>
  <si>
    <t>6132700095</t>
  </si>
  <si>
    <t>Maschinenreibahle VHM  
DIN212 B L:38x22x7 Ø0,95</t>
  </si>
  <si>
    <t>Carbide Machine Reamers Form B/D 1/100  
DIN212 B L:38x22x7 Ø0,95</t>
  </si>
  <si>
    <t>4045053227208</t>
  </si>
  <si>
    <t>6132700096</t>
  </si>
  <si>
    <t>Maschinenreibahle VHM  
DIN212 B L:38x22x7 Ø0,96</t>
  </si>
  <si>
    <t>Carbide Machine Reamers Form B/D 1/100  
DIN212 B L:38x22x7 Ø0,96</t>
  </si>
  <si>
    <t>4045053227215</t>
  </si>
  <si>
    <t>6132700097</t>
  </si>
  <si>
    <t>Maschinenreibahle VHM  
DIN212 B L:38x22x7 Ø0,97</t>
  </si>
  <si>
    <t>Carbide Machine Reamers Form B/D 1/100  
DIN212 B L:38x22x7 Ø0,97</t>
  </si>
  <si>
    <t>4045053227222</t>
  </si>
  <si>
    <t>6132700098</t>
  </si>
  <si>
    <t>Maschinenreibahle VHM  
DIN212 B L:38x22x7 Ø0,98</t>
  </si>
  <si>
    <t>Carbide Machine Reamers Form B/D 1/100  
DIN212 B L:38x22x7 Ø0,98</t>
  </si>
  <si>
    <t>4045053227239</t>
  </si>
  <si>
    <t>6132700099</t>
  </si>
  <si>
    <t>Maschinenreibahle VHM  
DIN212 B L:38x22x7 Ø0,99</t>
  </si>
  <si>
    <t>Carbide Machine Reamers Form B/D 1/100  
DIN212 B L:38x22x7 Ø0,99</t>
  </si>
  <si>
    <t>4045053227246</t>
  </si>
  <si>
    <t>6132700100</t>
  </si>
  <si>
    <t>Maschinenreibahle VHM  
DIN212 B L:38x22x7 Ø1,00</t>
  </si>
  <si>
    <t>Carbide Machine Reamers Form B/D 1/100  
DIN212 B L:38x22x7 Ø1,00</t>
  </si>
  <si>
    <t>4045053227253</t>
  </si>
  <si>
    <t>6132700101</t>
  </si>
  <si>
    <t>Maschinenreibahle VHM  
DIN212 B L:38x22x7 Ø1,01</t>
  </si>
  <si>
    <t>Carbide Machine Reamers Form B/D 1/100  
DIN212 B L:38x22x7 Ø1,01</t>
  </si>
  <si>
    <t>4045053227260</t>
  </si>
  <si>
    <t>6132700102</t>
  </si>
  <si>
    <t>Maschinenreibahle VHM  
DIN212 B L:38x22x7 Ø1,02</t>
  </si>
  <si>
    <t>Carbide Machine Reamers Form B/D 1/100  
DIN212 B L:38x22x7 Ø1,02</t>
  </si>
  <si>
    <t>4045053227277</t>
  </si>
  <si>
    <t>6132700103</t>
  </si>
  <si>
    <t>Maschinenreibahle VHM  
DIN212 B L:38x22x7 Ø1,03</t>
  </si>
  <si>
    <t>Carbide Machine Reamers Form B/D 1/100  
DIN212 B L:38x22x7 Ø1,03</t>
  </si>
  <si>
    <t>4045053227284</t>
  </si>
  <si>
    <t>6132700104</t>
  </si>
  <si>
    <t>Maschinenreibahle VHM  
DIN212 B L:38x22x7 Ø1,04</t>
  </si>
  <si>
    <t>Carbide Machine Reamers Form B/D 1/100  
DIN212 B L:38x22x7 Ø1,04</t>
  </si>
  <si>
    <t>4045053227291</t>
  </si>
  <si>
    <t>6132700105</t>
  </si>
  <si>
    <t>Maschinenreibahle VHM  
DIN212 B L:38x22x7 Ø1,05</t>
  </si>
  <si>
    <t>Carbide Machine Reamers Form B/D 1/100  
DIN212 B L:38x22x7 Ø1,05</t>
  </si>
  <si>
    <t>4045053227307</t>
  </si>
  <si>
    <t>6132700106</t>
  </si>
  <si>
    <t>Maschinenreibahle VHM  
DIN212 B L:40x24x10 Ø1,06</t>
  </si>
  <si>
    <t>Carbide Machine Reamers Form B/D 1/100  
DIN212 B L:40x24x10 Ø1,06</t>
  </si>
  <si>
    <t>4045053227314</t>
  </si>
  <si>
    <t>6132700107</t>
  </si>
  <si>
    <t>Maschinenreibahle VHM  
DIN212 B L:40x24x10 Ø1,07</t>
  </si>
  <si>
    <t>Carbide Machine Reamers Form B/D 1/100  
DIN212 B L:40x24x10 Ø1,07</t>
  </si>
  <si>
    <t>4045053227321</t>
  </si>
  <si>
    <t>6132700108</t>
  </si>
  <si>
    <t>Maschinenreibahle VHM  
DIN212 B L:40x24x10 Ø1,08</t>
  </si>
  <si>
    <t>Carbide Machine Reamers Form B/D 1/100  
DIN212 B L:40x24x10 Ø1,08</t>
  </si>
  <si>
    <t>4045053227338</t>
  </si>
  <si>
    <t>6132700109</t>
  </si>
  <si>
    <t>Maschinenreibahle VHM  
DIN212 B L:40x24x10 Ø1,09</t>
  </si>
  <si>
    <t>Carbide Machine Reamers Form B/D 1/100  
DIN212 B L:40x24x10 Ø1,09</t>
  </si>
  <si>
    <t>4045053227345</t>
  </si>
  <si>
    <t>6132700110</t>
  </si>
  <si>
    <t>Maschinenreibahle VHM  
DIN212 B L:40x24x10 Ø1,10</t>
  </si>
  <si>
    <t>Carbide Machine Reamers Form B/D 1/100  
DIN212 B L:40x24x10 Ø1,10</t>
  </si>
  <si>
    <t>4045053227352</t>
  </si>
  <si>
    <t>6132700111</t>
  </si>
  <si>
    <t>Maschinenreibahle VHM  
DIN212 B L:40x24x10 Ø1,11</t>
  </si>
  <si>
    <t>Carbide Machine Reamers Form B/D 1/100  
DIN212 B L:40x24x10 Ø1,11</t>
  </si>
  <si>
    <t>4045053227369</t>
  </si>
  <si>
    <t>6132700112</t>
  </si>
  <si>
    <t>Maschinenreibahle VHM  
DIN212 B L:40x24x10 Ø1,12</t>
  </si>
  <si>
    <t>Carbide Machine Reamers Form B/D 1/100  
DIN212 B L:40x24x10 Ø1,12</t>
  </si>
  <si>
    <t>4045053227376</t>
  </si>
  <si>
    <t>6132700113</t>
  </si>
  <si>
    <t>Maschinenreibahle VHM  
DIN212 B L:40x24x10 Ø1,13</t>
  </si>
  <si>
    <t>Carbide Machine Reamers Form B/D 1/100  
DIN212 B L:40x24x10 Ø1,13</t>
  </si>
  <si>
    <t>4045053227383</t>
  </si>
  <si>
    <t>6132700114</t>
  </si>
  <si>
    <t>Maschinenreibahle VHM  
DIN212 B L:40x24x10 Ø1,14</t>
  </si>
  <si>
    <t>Carbide Machine Reamers Form B/D 1/100  
DIN212 B L:40x24x10 Ø1,14</t>
  </si>
  <si>
    <t>4045053227390</t>
  </si>
  <si>
    <t>6132700115</t>
  </si>
  <si>
    <t>Maschinenreibahle VHM  
DIN212 B L:40x24x10 Ø1,15</t>
  </si>
  <si>
    <t>Carbide Machine Reamers Form B/D 1/100  
DIN212 B L:40x24x10 Ø1,15</t>
  </si>
  <si>
    <t>4045053227406</t>
  </si>
  <si>
    <t>6132700116</t>
  </si>
  <si>
    <t>Maschinenreibahle VHM  
DIN212 B L:40x24x10 Ø1,16</t>
  </si>
  <si>
    <t>Carbide Machine Reamers Form B/D 1/100  
DIN212 B L:40x24x10 Ø1,16</t>
  </si>
  <si>
    <t>4045053227413</t>
  </si>
  <si>
    <t>6132700117</t>
  </si>
  <si>
    <t>Maschinenreibahle VHM  
DIN212 B L:40x24x10 Ø1,17</t>
  </si>
  <si>
    <t>Carbide Machine Reamers Form B/D 1/100  
DIN212 B L:40x24x10 Ø1,17</t>
  </si>
  <si>
    <t>4045053227420</t>
  </si>
  <si>
    <t>6132700118</t>
  </si>
  <si>
    <t>Maschinenreibahle VHM  
DIN212 B L:40x24x10 Ø1,18</t>
  </si>
  <si>
    <t>Carbide Machine Reamers Form B/D 1/100  
DIN212 B L:40x24x10 Ø1,18</t>
  </si>
  <si>
    <t>4045053227437</t>
  </si>
  <si>
    <t>6132700119</t>
  </si>
  <si>
    <t>Maschinenreibahle VHM  
DIN212 B L:40x24x10 Ø1,19</t>
  </si>
  <si>
    <t>Carbide Machine Reamers Form B/D 1/100  
DIN212 B L:40x24x10 Ø1,19</t>
  </si>
  <si>
    <t>4045053227444</t>
  </si>
  <si>
    <t>6132700120</t>
  </si>
  <si>
    <t>Maschinenreibahle VHM  
DIN212 B L:40x24x10 Ø1,20</t>
  </si>
  <si>
    <t>Carbide Machine Reamers Form B/D 1/100  
DIN212 B L:40x24x10 Ø1,20</t>
  </si>
  <si>
    <t>4045053227451</t>
  </si>
  <si>
    <t>6132700121</t>
  </si>
  <si>
    <t>Maschinenreibahle VHM  
DIN212 B L:40x24x10 Ø1,21</t>
  </si>
  <si>
    <t>Carbide Machine Reamers Form B/D 1/100  
DIN212 B L:40x24x10 Ø1,21</t>
  </si>
  <si>
    <t>4045053227468</t>
  </si>
  <si>
    <t>6132700122</t>
  </si>
  <si>
    <t>Maschinenreibahle VHM  
DIN212 B L:40x24x10 Ø1,22</t>
  </si>
  <si>
    <t>Carbide Machine Reamers Form B/D 1/100  
DIN212 B L:40x24x10 Ø1,22</t>
  </si>
  <si>
    <t>4045053227475</t>
  </si>
  <si>
    <t>6132700123</t>
  </si>
  <si>
    <t>Maschinenreibahle VHM  
DIN212 B L:40x24x10 Ø1,23</t>
  </si>
  <si>
    <t>Carbide Machine Reamers Form B/D 1/100  
DIN212 B L:40x24x10 Ø1,23</t>
  </si>
  <si>
    <t>4045053227482</t>
  </si>
  <si>
    <t>6132700124</t>
  </si>
  <si>
    <t>Maschinenreibahle VHM  
DIN212 B L:40x24x10 Ø1,24</t>
  </si>
  <si>
    <t>Carbide Machine Reamers Form B/D 1/100  
DIN212 B L:40x24x10 Ø1,24</t>
  </si>
  <si>
    <t>4045053227499</t>
  </si>
  <si>
    <t>6132700125</t>
  </si>
  <si>
    <t>Maschinenreibahle VHM  
DIN212 B L:40x24x10 Ø1,25</t>
  </si>
  <si>
    <t>Carbide Machine Reamers Form B/D 1/100  
DIN212 B L:40x24x10 Ø1,25</t>
  </si>
  <si>
    <t>4045053227505</t>
  </si>
  <si>
    <t>6132700126</t>
  </si>
  <si>
    <t>Maschinenreibahle VHM  
DIN212 B L:40x24x10 Ø1,26</t>
  </si>
  <si>
    <t>Carbide Machine Reamers Form B/D 1/100  
DIN212 B L:40x24x10 Ø1,26</t>
  </si>
  <si>
    <t>4045053227512</t>
  </si>
  <si>
    <t>6132700127</t>
  </si>
  <si>
    <t>Maschinenreibahle VHM  
DIN212 B L:40x24x10 Ø1,27</t>
  </si>
  <si>
    <t>Carbide Machine Reamers Form B/D 1/100  
DIN212 B L:40x24x10 Ø1,27</t>
  </si>
  <si>
    <t>4045053227529</t>
  </si>
  <si>
    <t>6132700128</t>
  </si>
  <si>
    <t>Maschinenreibahle VHM  
DIN212 B L:40x24x10 Ø1,28</t>
  </si>
  <si>
    <t>Carbide Machine Reamers Form B/D 1/100  
DIN212 B L:40x24x10 Ø1,28</t>
  </si>
  <si>
    <t>4045053227536</t>
  </si>
  <si>
    <t>6132700129</t>
  </si>
  <si>
    <t>Maschinenreibahle VHM  
DIN212 B L:40x24x10 Ø1,29</t>
  </si>
  <si>
    <t>Carbide Machine Reamers Form B/D 1/100  
DIN212 B L:40x24x10 Ø1,29</t>
  </si>
  <si>
    <t>4045053227543</t>
  </si>
  <si>
    <t>6132700130</t>
  </si>
  <si>
    <t>Maschinenreibahle VHM  
DIN212 B L:40x24x10 Ø1,30</t>
  </si>
  <si>
    <t>Carbide Machine Reamers Form B/D 1/100  
DIN212 B L:40x24x10 Ø1,30</t>
  </si>
  <si>
    <t>4045053227550</t>
  </si>
  <si>
    <t>6132700131</t>
  </si>
  <si>
    <t>Maschinenreibahle VHM  
DIN212 B L:40x24x10 Ø1,31</t>
  </si>
  <si>
    <t>Carbide Machine Reamers Form B/D 1/100  
DIN212 B L:40x24x10 Ø1,31</t>
  </si>
  <si>
    <t>4045053227567</t>
  </si>
  <si>
    <t>6132700132</t>
  </si>
  <si>
    <t>Maschinenreibahle VHM  
DIN212 B L:40x24x10 Ø1,32</t>
  </si>
  <si>
    <t>Carbide Machine Reamers Form B/D 1/100  
DIN212 B L:40x24x10 Ø1,32</t>
  </si>
  <si>
    <t>4045053227574</t>
  </si>
  <si>
    <t>6132700133</t>
  </si>
  <si>
    <t>Maschinenreibahle VHM  
DIN212 B L:40x24x10 Ø1,33</t>
  </si>
  <si>
    <t>Carbide Machine Reamers Form B/D 1/100  
DIN212 B L:40x24x10 Ø1,33</t>
  </si>
  <si>
    <t>4045053227581</t>
  </si>
  <si>
    <t>6132700134</t>
  </si>
  <si>
    <t>Maschinenreibahle VHM  
DIN212 B L:40x24x10 Ø1,34</t>
  </si>
  <si>
    <t>Carbide Machine Reamers Form B/D 1/100  
DIN212 B L:40x24x10 Ø1,34</t>
  </si>
  <si>
    <t>4045053227598</t>
  </si>
  <si>
    <t>6132700135</t>
  </si>
  <si>
    <t>Maschinenreibahle VHM  
DIN212 B L:40x24x10 Ø1,35</t>
  </si>
  <si>
    <t>Carbide Machine Reamers Form B/D 1/100  
DIN212 B L:40x24x10 Ø1,35</t>
  </si>
  <si>
    <t>4045053227604</t>
  </si>
  <si>
    <t>6132700136</t>
  </si>
  <si>
    <t>Maschinenreibahle VHM  
DIN212 B L:40x24x10 Ø1,36</t>
  </si>
  <si>
    <t>Carbide Machine Reamers Form B/D 1/100  
DIN212 B L:40x24x10 Ø1,36</t>
  </si>
  <si>
    <t>4045053227611</t>
  </si>
  <si>
    <t>6132700137</t>
  </si>
  <si>
    <t>Maschinenreibahle VHM  
DIN212 B L:40x24x10 Ø1,37</t>
  </si>
  <si>
    <t>Carbide Machine Reamers Form B/D 1/100  
DIN212 B L:40x24x10 Ø1,37</t>
  </si>
  <si>
    <t>4045053227628</t>
  </si>
  <si>
    <t>6132700138</t>
  </si>
  <si>
    <t>Maschinenreibahle VHM  
DIN212 B L:40x24x10 Ø1,38</t>
  </si>
  <si>
    <t>Carbide Machine Reamers Form B/D 1/100  
DIN212 B L:40x24x10 Ø1,38</t>
  </si>
  <si>
    <t>4045053227635</t>
  </si>
  <si>
    <t>6132700139</t>
  </si>
  <si>
    <t>Maschinenreibahle VHM  
DIN212 B L:40x24x10 Ø1,39</t>
  </si>
  <si>
    <t>Carbide Machine Reamers Form B/D 1/100  
DIN212 B L:40x24x10 Ø1,39</t>
  </si>
  <si>
    <t>4045053227642</t>
  </si>
  <si>
    <t>6132700140</t>
  </si>
  <si>
    <t>Maschinenreibahle VHM  
DIN212 B L:40x24x10 Ø1,40</t>
  </si>
  <si>
    <t>Carbide Machine Reamers Form B/D 1/100  
DIN212 B L:40x24x10 Ø1,40</t>
  </si>
  <si>
    <t>4045053227659</t>
  </si>
  <si>
    <t>6132700141</t>
  </si>
  <si>
    <t>Maschinenreibahle VHM  
DIN212 B L:40x24x10 Ø1,41</t>
  </si>
  <si>
    <t>Carbide Machine Reamers Form B/D 1/100  
DIN212 B L:40x24x10 Ø1,41</t>
  </si>
  <si>
    <t>4045053227666</t>
  </si>
  <si>
    <t>6132700142</t>
  </si>
  <si>
    <t>Maschinenreibahle VHM  
DIN212 B L:40x24x10 Ø1,42</t>
  </si>
  <si>
    <t>Carbide Machine Reamers Form B/D 1/100  
DIN212 B L:40x24x10 Ø1,42</t>
  </si>
  <si>
    <t>4045053227673</t>
  </si>
  <si>
    <t>6132700143</t>
  </si>
  <si>
    <t>Maschinenreibahle VHM  
DIN212 B L:40x24x10 Ø1,43</t>
  </si>
  <si>
    <t>Carbide Machine Reamers Form B/D 1/100  
DIN212 B L:40x24x10 Ø1,43</t>
  </si>
  <si>
    <t>4045053227680</t>
  </si>
  <si>
    <t>6132700144</t>
  </si>
  <si>
    <t>Maschinenreibahle VHM  
DIN212 B L:40x24x10 Ø1,44</t>
  </si>
  <si>
    <t>Carbide Machine Reamers Form B/D 1/100  
DIN212 B L:40x24x10 Ø1,44</t>
  </si>
  <si>
    <t>4045053227697</t>
  </si>
  <si>
    <t>6132700145</t>
  </si>
  <si>
    <t>Maschinenreibahle VHM  
DIN212 B L:40x24x10 Ø1,45</t>
  </si>
  <si>
    <t>Carbide Machine Reamers Form B/D 1/100  
DIN212 B L:40x24x10 Ø1,45</t>
  </si>
  <si>
    <t>4045053227703</t>
  </si>
  <si>
    <t>6132700146</t>
  </si>
  <si>
    <t>Maschinenreibahle VHM  
DIN212 B L:40x24x10 Ø1,46</t>
  </si>
  <si>
    <t>Carbide Machine Reamers Form B/D 1/100  
DIN212 B L:40x24x10 Ø1,46</t>
  </si>
  <si>
    <t>4045053227710</t>
  </si>
  <si>
    <t>6132700147</t>
  </si>
  <si>
    <t>Maschinenreibahle VHM  
DIN212 B L:40x24x10 Ø1,47</t>
  </si>
  <si>
    <t>Carbide Machine Reamers Form B/D 1/100  
DIN212 B L:40x24x10 Ø1,47</t>
  </si>
  <si>
    <t>4045053227727</t>
  </si>
  <si>
    <t>6132700148</t>
  </si>
  <si>
    <t>Maschinenreibahle VHM  
DIN212 B L:40x24x10 Ø1,48</t>
  </si>
  <si>
    <t>Carbide Machine Reamers Form B/D 1/100  
DIN212 B L:40x24x10 Ø1,48</t>
  </si>
  <si>
    <t>4045053227734</t>
  </si>
  <si>
    <t>6132700149</t>
  </si>
  <si>
    <t>Maschinenreibahle VHM  
DIN212 B L:40x24x10 Ø1,49</t>
  </si>
  <si>
    <t>Carbide Machine Reamers Form B/D 1/100  
DIN212 B L:40x24x10 Ø1,49</t>
  </si>
  <si>
    <t>4045053227741</t>
  </si>
  <si>
    <t>6132700150</t>
  </si>
  <si>
    <t>Maschinenreibahle VHM  
DIN212 B L:40x24x10 Ø1,50</t>
  </si>
  <si>
    <t>Carbide Machine Reamers Form B/D 1/100  
DIN212 B L:40x24x10 Ø1,50</t>
  </si>
  <si>
    <t>4045053227758</t>
  </si>
  <si>
    <t>6132700151</t>
  </si>
  <si>
    <t>Maschinenreibahle VHM  
DIN212 B L:40x24x10 Ø1,51</t>
  </si>
  <si>
    <t>Carbide Machine Reamers Form B/D 1/100  
DIN212 B L:40x24x10 Ø1,51</t>
  </si>
  <si>
    <t>4045053227765</t>
  </si>
  <si>
    <t>6132700152</t>
  </si>
  <si>
    <t>Maschinenreibahle VHM  
DIN212 B L:40x24x10 Ø1,52</t>
  </si>
  <si>
    <t>Carbide Machine Reamers Form B/D 1/100  
DIN212 B L:40x24x10 Ø1,52</t>
  </si>
  <si>
    <t>4045053227772</t>
  </si>
  <si>
    <t>6132700153</t>
  </si>
  <si>
    <t>Maschinenreibahle VHM  
DIN212 B L:40x24x10 Ø1,53</t>
  </si>
  <si>
    <t>Carbide Machine Reamers Form B/D 1/100  
DIN212 B L:40x24x10 Ø1,53</t>
  </si>
  <si>
    <t>4045053227789</t>
  </si>
  <si>
    <t>6132700154</t>
  </si>
  <si>
    <t>Maschinenreibahle VHM  
DIN212 B L:40x24x10 Ø1,54</t>
  </si>
  <si>
    <t>Carbide Machine Reamers Form B/D 1/100  
DIN212 B L:40x24x10 Ø1,54</t>
  </si>
  <si>
    <t>4045053227796</t>
  </si>
  <si>
    <t>6132700155</t>
  </si>
  <si>
    <t>Maschinenreibahle VHM  
DIN212 B L:40x24x10 Ø1,55</t>
  </si>
  <si>
    <t>Carbide Machine Reamers Form B/D 1/100  
DIN212 B L:40x24x10 Ø1,55</t>
  </si>
  <si>
    <t>4045053227802</t>
  </si>
  <si>
    <t>6132700156</t>
  </si>
  <si>
    <t>Maschinenreibahle VHM  
DIN212 B L:43x26x11 Ø1,56</t>
  </si>
  <si>
    <t>Carbide Machine Reamers Form B/D 1/100  
DIN212 B L:43x26x11 Ø1,56</t>
  </si>
  <si>
    <t>4045053227819</t>
  </si>
  <si>
    <t>6132700157</t>
  </si>
  <si>
    <t>Maschinenreibahle VHM  
DIN212 B L:43x26x11 Ø1,57</t>
  </si>
  <si>
    <t>Carbide Machine Reamers Form B/D 1/100  
DIN212 B L:43x26x11 Ø1,57</t>
  </si>
  <si>
    <t>4045053227826</t>
  </si>
  <si>
    <t>6132700158</t>
  </si>
  <si>
    <t>Maschinenreibahle VHM  
DIN212 B L:43x26x11 Ø1,58</t>
  </si>
  <si>
    <t>Carbide Machine Reamers Form B/D 1/100  
DIN212 B L:43x26x11 Ø1,58</t>
  </si>
  <si>
    <t>4045053227833</t>
  </si>
  <si>
    <t>6132700159</t>
  </si>
  <si>
    <t>Maschinenreibahle VHM  
DIN212 B L:43x26x11 Ø1,59</t>
  </si>
  <si>
    <t>Carbide Machine Reamers Form B/D 1/100  
DIN212 B L:43x26x11 Ø1,59</t>
  </si>
  <si>
    <t>4045053227840</t>
  </si>
  <si>
    <t>6132700160</t>
  </si>
  <si>
    <t>Maschinenreibahle VHM  
DIN212 B L:43x26x11 Ø1,60</t>
  </si>
  <si>
    <t>Carbide Machine Reamers Form B/D 1/100  
DIN212 B L:43x26x11 Ø1,60</t>
  </si>
  <si>
    <t>4045053227857</t>
  </si>
  <si>
    <t>6132700161</t>
  </si>
  <si>
    <t>Maschinenreibahle VHM  
DIN212 B L:43x26x11 Ø1,61</t>
  </si>
  <si>
    <t>Carbide Machine Reamers Form B/D 1/100  
DIN212 B L:43x26x11 Ø1,61</t>
  </si>
  <si>
    <t>4045053227864</t>
  </si>
  <si>
    <t>6132700162</t>
  </si>
  <si>
    <t>Maschinenreibahle VHM  
DIN212 B L:43x26x11 Ø1,62</t>
  </si>
  <si>
    <t>Carbide Machine Reamers Form B/D 1/100  
DIN212 B L:43x26x11 Ø1,62</t>
  </si>
  <si>
    <t>4045053227871</t>
  </si>
  <si>
    <t>6132700163</t>
  </si>
  <si>
    <t>Maschinenreibahle VHM  
DIN212 B L:43x26x11 Ø1,63</t>
  </si>
  <si>
    <t>Carbide Machine Reamers Form B/D 1/100  
DIN212 B L:43x26x11 Ø1,63</t>
  </si>
  <si>
    <t>4045053227888</t>
  </si>
  <si>
    <t>6132700164</t>
  </si>
  <si>
    <t>Maschinenreibahle VHM  
DIN212 B L:43x26x11 Ø1,64</t>
  </si>
  <si>
    <t>Carbide Machine Reamers Form B/D 1/100  
DIN212 B L:43x26x11 Ø1,64</t>
  </si>
  <si>
    <t>4045053227895</t>
  </si>
  <si>
    <t>6132700165</t>
  </si>
  <si>
    <t>Maschinenreibahle VHM  
DIN212 B L:43x26x11 Ø1,65</t>
  </si>
  <si>
    <t>Carbide Machine Reamers Form B/D 1/100  
DIN212 B L:43x26x11 Ø1,65</t>
  </si>
  <si>
    <t>4045053227901</t>
  </si>
  <si>
    <t>6132700166</t>
  </si>
  <si>
    <t>Maschinenreibahle VHM  
DIN212 B L:43x26x11 Ø1,66</t>
  </si>
  <si>
    <t>Carbide Machine Reamers Form B/D 1/100  
DIN212 B L:43x26x11 Ø1,66</t>
  </si>
  <si>
    <t>4045053227918</t>
  </si>
  <si>
    <t>6132700167</t>
  </si>
  <si>
    <t>Maschinenreibahle VHM  
DIN212 B L:43x26x11 Ø1,67</t>
  </si>
  <si>
    <t>Carbide Machine Reamers Form B/D 1/100  
DIN212 B L:43x26x11 Ø1,67</t>
  </si>
  <si>
    <t>4045053227925</t>
  </si>
  <si>
    <t>6132700168</t>
  </si>
  <si>
    <t>Maschinenreibahle VHM  
DIN212 B L:43x26x11 Ø1,68</t>
  </si>
  <si>
    <t>Carbide Machine Reamers Form B/D 1/100  
DIN212 B L:43x26x11 Ø1,68</t>
  </si>
  <si>
    <t>4045053227932</t>
  </si>
  <si>
    <t>6132700169</t>
  </si>
  <si>
    <t>Maschinenreibahle VHM  
DIN212 B L:43x26x11 Ø1,69</t>
  </si>
  <si>
    <t>Carbide Machine Reamers Form B/D 1/100  
DIN212 B L:43x26x11 Ø1,69</t>
  </si>
  <si>
    <t>4045053227949</t>
  </si>
  <si>
    <t>6132700170</t>
  </si>
  <si>
    <t>Maschinenreibahle VHM  
DIN212 B L:43x26x11 Ø1,70</t>
  </si>
  <si>
    <t>Carbide Machine Reamers Form B/D 1/100  
DIN212 B L:43x26x11 Ø1,70</t>
  </si>
  <si>
    <t>4045053227956</t>
  </si>
  <si>
    <t>6132700171</t>
  </si>
  <si>
    <t>Maschinenreibahle VHM  
DIN212 B L:43x26x11 Ø1,71</t>
  </si>
  <si>
    <t>Carbide Machine Reamers Form B/D 1/100  
DIN212 B L:43x26x11 Ø1,71</t>
  </si>
  <si>
    <t>4045053227963</t>
  </si>
  <si>
    <t>6132700172</t>
  </si>
  <si>
    <t>Maschinenreibahle VHM  
DIN212 B L:43x26x11 Ø1,72</t>
  </si>
  <si>
    <t>Carbide Machine Reamers Form B/D 1/100  
DIN212 B L:43x26x11 Ø1,72</t>
  </si>
  <si>
    <t>4045053227970</t>
  </si>
  <si>
    <t>6132700173</t>
  </si>
  <si>
    <t>Maschinenreibahle VHM  
DIN212 B L:43x26x11 Ø1,73</t>
  </si>
  <si>
    <t>Carbide Machine Reamers Form B/D 1/100  
DIN212 B L:43x26x11 Ø1,73</t>
  </si>
  <si>
    <t>4045053227987</t>
  </si>
  <si>
    <t>6132700174</t>
  </si>
  <si>
    <t>Maschinenreibahle VHM  
DIN212 B L:43x26x11 Ø1,74</t>
  </si>
  <si>
    <t>Carbide Machine Reamers Form B/D 1/100  
DIN212 B L:43x26x11 Ø1,74</t>
  </si>
  <si>
    <t>4045053227994</t>
  </si>
  <si>
    <t>6132700175</t>
  </si>
  <si>
    <t>Maschinenreibahle VHM  
DIN212 B L:43x26x11 Ø1,75</t>
  </si>
  <si>
    <t>Carbide Machine Reamers Form B/D 1/100  
DIN212 B L:43x26x11 Ø1,75</t>
  </si>
  <si>
    <t>4045053228007</t>
  </si>
  <si>
    <t>6132700176</t>
  </si>
  <si>
    <t>Maschinenreibahle VHM  
DIN212 B L:43x26x11 Ø1,76</t>
  </si>
  <si>
    <t>Carbide Machine Reamers Form B/D 1/100  
DIN212 B L:43x26x11 Ø1,76</t>
  </si>
  <si>
    <t>4045053228014</t>
  </si>
  <si>
    <t>6132700177</t>
  </si>
  <si>
    <t>Maschinenreibahle VHM  
DIN212 B L:43x26x11 Ø1,77</t>
  </si>
  <si>
    <t>Carbide Machine Reamers Form B/D 1/100  
DIN212 B L:43x26x11 Ø1,77</t>
  </si>
  <si>
    <t>4045053228021</t>
  </si>
  <si>
    <t>6132700178</t>
  </si>
  <si>
    <t>Maschinenreibahle VHM  
DIN212 B L:43x26x11 Ø1,78</t>
  </si>
  <si>
    <t>Carbide Machine Reamers Form B/D 1/100  
DIN212 B L:43x26x11 Ø1,78</t>
  </si>
  <si>
    <t>4045053228038</t>
  </si>
  <si>
    <t>6132700179</t>
  </si>
  <si>
    <t>Maschinenreibahle VHM  
DIN212 B L:43x26x11 Ø1,79</t>
  </si>
  <si>
    <t>Carbide Machine Reamers Form B/D 1/100  
DIN212 B L:43x26x11 Ø1,79</t>
  </si>
  <si>
    <t>4045053228045</t>
  </si>
  <si>
    <t>6132700180</t>
  </si>
  <si>
    <t>Maschinenreibahle VHM  
DIN212 B L:49x31x12 Ø1,80</t>
  </si>
  <si>
    <t>Carbide Machine Reamers Form B/D 1/100  
DIN212 B L:49x31x12 Ø1,80</t>
  </si>
  <si>
    <t>4045053228052</t>
  </si>
  <si>
    <t>6132700181</t>
  </si>
  <si>
    <t>Maschinenreibahle VHM  
DIN212 B L:49x31x12 Ø1,81</t>
  </si>
  <si>
    <t>Carbide Machine Reamers Form B/D 1/100  
DIN212 B L:49x31x12 Ø1,81</t>
  </si>
  <si>
    <t>4045053228069</t>
  </si>
  <si>
    <t>6132700182</t>
  </si>
  <si>
    <t>Maschinenreibahle VHM  
DIN212 B L:49x31x12 Ø1,82</t>
  </si>
  <si>
    <t>Carbide Machine Reamers Form B/D 1/100  
DIN212 B L:49x31x12 Ø1,82</t>
  </si>
  <si>
    <t>4045053228076</t>
  </si>
  <si>
    <t>6132700183</t>
  </si>
  <si>
    <t>Maschinenreibahle VHM  
DIN212 B L:49x31x12 Ø1,83</t>
  </si>
  <si>
    <t>Carbide Machine Reamers Form B/D 1/100  
DIN212 B L:49x31x12 Ø1,83</t>
  </si>
  <si>
    <t>4045053228083</t>
  </si>
  <si>
    <t>6132700184</t>
  </si>
  <si>
    <t>Maschinenreibahle VHM  
DIN212 B L:49x31x12 Ø1,84</t>
  </si>
  <si>
    <t>Carbide Machine Reamers Form B/D 1/100  
DIN212 B L:49x31x12 Ø1,84</t>
  </si>
  <si>
    <t>4045053228090</t>
  </si>
  <si>
    <t>6132700185</t>
  </si>
  <si>
    <t>Maschinenreibahle VHM  
DIN212 B L:49x31x12 Ø1,85</t>
  </si>
  <si>
    <t>Carbide Machine Reamers Form B/D 1/100  
DIN212 B L:49x31x12 Ø1,85</t>
  </si>
  <si>
    <t>4045053228106</t>
  </si>
  <si>
    <t>6132700186</t>
  </si>
  <si>
    <t>Maschinenreibahle VHM  
DIN212 B L:49x31x12 Ø1,86</t>
  </si>
  <si>
    <t>Carbide Machine Reamers Form B/D 1/100  
DIN212 B L:49x31x12 Ø1,86</t>
  </si>
  <si>
    <t>4045053228113</t>
  </si>
  <si>
    <t>6132700187</t>
  </si>
  <si>
    <t>Maschinenreibahle VHM  
DIN212 B L:49x31x12 Ø1,87</t>
  </si>
  <si>
    <t>Carbide Machine Reamers Form B/D 1/100  
DIN212 B L:49x31x12 Ø1,87</t>
  </si>
  <si>
    <t>4045053228120</t>
  </si>
  <si>
    <t>6132700188</t>
  </si>
  <si>
    <t>Maschinenreibahle VHM  
DIN212 B L:49x31x12 Ø1,88</t>
  </si>
  <si>
    <t>Carbide Machine Reamers Form B/D 1/100  
DIN212 B L:49x31x12 Ø1,88</t>
  </si>
  <si>
    <t>4045053228137</t>
  </si>
  <si>
    <t>6132700189</t>
  </si>
  <si>
    <t>Maschinenreibahle VHM  
DIN212 B L:49x31x12 Ø1,89</t>
  </si>
  <si>
    <t>Carbide Machine Reamers Form B/D 1/100  
DIN212 B L:49x31x12 Ø1,89</t>
  </si>
  <si>
    <t>4045053228144</t>
  </si>
  <si>
    <t>6132700190</t>
  </si>
  <si>
    <t>Maschinenreibahle VHM  
DIN212 B L:49x31x12 Ø1,90</t>
  </si>
  <si>
    <t>Carbide Machine Reamers Form B/D 1/100  
DIN212 B L:49x31x12 Ø1,90</t>
  </si>
  <si>
    <t>4045053228151</t>
  </si>
  <si>
    <t>6132700191</t>
  </si>
  <si>
    <t>Maschinenreibahle VHM  
DIN212 B L:49x31x12 Ø1,91</t>
  </si>
  <si>
    <t>Carbide Machine Reamers Form B/D 1/100  
DIN212 B L:49x31x12 Ø1,91</t>
  </si>
  <si>
    <t>4045053228168</t>
  </si>
  <si>
    <t>6132700192</t>
  </si>
  <si>
    <t>Maschinenreibahle VHM  
DIN212 B L:49x31x12 Ø1,92</t>
  </si>
  <si>
    <t>Carbide Machine Reamers Form B/D 1/100  
DIN212 B L:49x31x12 Ø1,92</t>
  </si>
  <si>
    <t>4045053228175</t>
  </si>
  <si>
    <t>6132700193</t>
  </si>
  <si>
    <t>Maschinenreibahle VHM  
DIN212 B L:49x31x12 Ø1,93</t>
  </si>
  <si>
    <t>Carbide Machine Reamers Form B/D 1/100  
DIN212 B L:49x31x12 Ø1,93</t>
  </si>
  <si>
    <t>4045053228182</t>
  </si>
  <si>
    <t>6132700194</t>
  </si>
  <si>
    <t>Maschinenreibahle VHM  
DIN212 B L:49x31x12 Ø1,94</t>
  </si>
  <si>
    <t>Carbide Machine Reamers Form B/D 1/100  
DIN212 B L:49x31x12 Ø1,94</t>
  </si>
  <si>
    <t>4045053228199</t>
  </si>
  <si>
    <t>6132700195</t>
  </si>
  <si>
    <t>Maschinenreibahle VHM  
DIN212 B L:49x31x12 Ø1,95</t>
  </si>
  <si>
    <t>Carbide Machine Reamers Form B/D 1/100  
DIN212 B L:49x31x12 Ø1,95</t>
  </si>
  <si>
    <t>4045053228205</t>
  </si>
  <si>
    <t>6132700196</t>
  </si>
  <si>
    <t>Maschinenreibahle VHM  
DIN212 B L:49x31x12 Ø1,96</t>
  </si>
  <si>
    <t>Carbide Machine Reamers Form B/D 1/100  
DIN212 B L:49x31x12 Ø1,96</t>
  </si>
  <si>
    <t>4045053228212</t>
  </si>
  <si>
    <t>6132700197</t>
  </si>
  <si>
    <t>Maschinenreibahle VHM  
DIN212 B L:49x31x12 Ø1,97</t>
  </si>
  <si>
    <t>Carbide Machine Reamers Form B/D 1/100  
DIN212 B L:49x31x12 Ø1,97</t>
  </si>
  <si>
    <t>4045053228229</t>
  </si>
  <si>
    <t>6132700198</t>
  </si>
  <si>
    <t>Maschinenreibahle VHM  
DIN212 B L:49x31x12 Ø1,98</t>
  </si>
  <si>
    <t>Carbide Machine Reamers Form B/D 1/100  
DIN212 B L:49x31x12 Ø1,98</t>
  </si>
  <si>
    <t>4045053228236</t>
  </si>
  <si>
    <t>6132700199</t>
  </si>
  <si>
    <t>Maschinenreibahle VHM  
DIN212 B L:49x31x12 Ø1,99</t>
  </si>
  <si>
    <t>Carbide Machine Reamers Form B/D 1/100  
DIN212 B L:49x31x12 Ø1,99</t>
  </si>
  <si>
    <t>4045053228243</t>
  </si>
  <si>
    <t>6132700200</t>
  </si>
  <si>
    <t>Maschinenreibahle VHM  
DIN212 B L:49x31x12 Ø2,00</t>
  </si>
  <si>
    <t>Carbide Machine Reamers Form B/D 1/100  
DIN212 B L:49x31x12 Ø2,00</t>
  </si>
  <si>
    <t>4045053228250</t>
  </si>
  <si>
    <t>6132700201</t>
  </si>
  <si>
    <t>Maschinenreibahle VHM  
DIN212 B L:49x31x12 Ø2,01</t>
  </si>
  <si>
    <t>Carbide Machine Reamers Form B/D 1/100  
DIN212 B L:49x31x12 Ø2,01</t>
  </si>
  <si>
    <t>4045053228267</t>
  </si>
  <si>
    <t>6132700202</t>
  </si>
  <si>
    <t>Maschinenreibahle VHM  
DIN212 B L:49x31x12 Ø2,02</t>
  </si>
  <si>
    <t>Carbide Machine Reamers Form B/D 1/100  
DIN212 B L:49x31x12 Ø2,02</t>
  </si>
  <si>
    <t>4045053228274</t>
  </si>
  <si>
    <t>6132700203</t>
  </si>
  <si>
    <t>Maschinenreibahle VHM  
DIN212 B L:49x31x12 Ø2,03</t>
  </si>
  <si>
    <t>Carbide Machine Reamers Form B/D 1/100  
DIN212 B L:49x31x12 Ø2,03</t>
  </si>
  <si>
    <t>4045053228281</t>
  </si>
  <si>
    <t>6132700204</t>
  </si>
  <si>
    <t>Maschinenreibahle VHM  
DIN212 B L:49x31x12 Ø2,04</t>
  </si>
  <si>
    <t>Carbide Machine Reamers Form B/D 1/100  
DIN212 B L:49x31x12 Ø2,04</t>
  </si>
  <si>
    <t>4045053228298</t>
  </si>
  <si>
    <t>6132700205</t>
  </si>
  <si>
    <t>Maschinenreibahle VHM  
DIN212 B L:49x31x12 Ø2,05</t>
  </si>
  <si>
    <t>Carbide Machine Reamers Form B/D 1/100  
DIN212 B L:49x31x12 Ø2,05</t>
  </si>
  <si>
    <t>4045053228304</t>
  </si>
  <si>
    <t>6132700206</t>
  </si>
  <si>
    <t>Maschinenreibahle VHM  
DIN212 B L:49x31x12 Ø2,06</t>
  </si>
  <si>
    <t>Carbide Machine Reamers Form B/D 1/100  
DIN212 B L:49x31x12 Ø2,06</t>
  </si>
  <si>
    <t>4045053228311</t>
  </si>
  <si>
    <t>6132700207</t>
  </si>
  <si>
    <t>Maschinenreibahle VHM  
DIN212 B L:49x31x12 Ø2,07</t>
  </si>
  <si>
    <t>Carbide Machine Reamers Form B/D 1/100  
DIN212 B L:49x31x12 Ø2,07</t>
  </si>
  <si>
    <t>4045053228328</t>
  </si>
  <si>
    <t>6132700208</t>
  </si>
  <si>
    <t>Maschinenreibahle VHM  
DIN212 B L:49x31x12 Ø2,08</t>
  </si>
  <si>
    <t>Carbide Machine Reamers Form B/D 1/100  
DIN212 B L:49x31x12 Ø2,08</t>
  </si>
  <si>
    <t>4045053228335</t>
  </si>
  <si>
    <t>6132700209</t>
  </si>
  <si>
    <t>Maschinenreibahle VHM  
DIN212 B L:49x31x12 Ø2,09</t>
  </si>
  <si>
    <t>Carbide Machine Reamers Form B/D 1/100  
DIN212 B L:49x31x12 Ø2,09</t>
  </si>
  <si>
    <t>4045053228342</t>
  </si>
  <si>
    <t>6132700210</t>
  </si>
  <si>
    <t>Maschinenreibahle VHM  
DIN212 B L:49x31x12 Ø2,10</t>
  </si>
  <si>
    <t>Carbide Machine Reamers Form B/D 1/100  
DIN212 B L:49x31x12 Ø2,10</t>
  </si>
  <si>
    <t>4045053228359</t>
  </si>
  <si>
    <t>6132700211</t>
  </si>
  <si>
    <t>Maschinenreibahle VHM  
DIN212 B L:49x31x12 Ø2,11</t>
  </si>
  <si>
    <t>Carbide Machine Reamers Form B/D 1/100  
DIN212 B L:49x31x12 Ø2,11</t>
  </si>
  <si>
    <t>4045053228366</t>
  </si>
  <si>
    <t>6132700212</t>
  </si>
  <si>
    <t>Maschinenreibahle VHM  
DIN212 B L:49x31x12 Ø2,12</t>
  </si>
  <si>
    <t>Carbide Machine Reamers Form B/D 1/100  
DIN212 B L:49x31x12 Ø2,12</t>
  </si>
  <si>
    <t>4045053228373</t>
  </si>
  <si>
    <t>6132700213</t>
  </si>
  <si>
    <t>Maschinenreibahle VHM  
DIN212 B L:49x31x12 Ø2,13</t>
  </si>
  <si>
    <t>Carbide Machine Reamers Form B/D 1/100  
DIN212 B L:49x31x12 Ø2,13</t>
  </si>
  <si>
    <t>4045053228380</t>
  </si>
  <si>
    <t>6132700214</t>
  </si>
  <si>
    <t>Maschinenreibahle VHM  
DIN212 B L:49x31x12 Ø2,14</t>
  </si>
  <si>
    <t>Carbide Machine Reamers Form B/D 1/100  
DIN212 B L:49x31x12 Ø2,14</t>
  </si>
  <si>
    <t>4045053228397</t>
  </si>
  <si>
    <t>6132700215</t>
  </si>
  <si>
    <t>Maschinenreibahle VHM  
DIN212 B L:49x31x12 Ø2,15</t>
  </si>
  <si>
    <t>Carbide Machine Reamers Form B/D 1/100  
DIN212 B L:49x31x12 Ø2,15</t>
  </si>
  <si>
    <t>4045053228403</t>
  </si>
  <si>
    <t>6132700216</t>
  </si>
  <si>
    <t>Maschinenreibahle VHM  
DIN212 B L:49x31x12 Ø2,16</t>
  </si>
  <si>
    <t>Carbide Machine Reamers Form B/D 1/100  
DIN212 B L:49x31x12 Ø2,16</t>
  </si>
  <si>
    <t>4045053228410</t>
  </si>
  <si>
    <t>6132700217</t>
  </si>
  <si>
    <t>Maschinenreibahle VHM  
DIN212 B L:49x31x12 Ø2,17</t>
  </si>
  <si>
    <t>Carbide Machine Reamers Form B/D 1/100  
DIN212 B L:49x31x12 Ø2,17</t>
  </si>
  <si>
    <t>4045053228427</t>
  </si>
  <si>
    <t>6132700218</t>
  </si>
  <si>
    <t>Maschinenreibahle VHM  
DIN212 B L:49x31x12 Ø2,18</t>
  </si>
  <si>
    <t>Carbide Machine Reamers Form B/D 1/100  
DIN212 B L:49x31x12 Ø2,18</t>
  </si>
  <si>
    <t>4045053228434</t>
  </si>
  <si>
    <t>6132700219</t>
  </si>
  <si>
    <t>Maschinenreibahle VHM  
DIN212 B L:49x31x12 Ø2,19</t>
  </si>
  <si>
    <t>Carbide Machine Reamers Form B/D 1/100  
DIN212 B L:49x31x12 Ø2,19</t>
  </si>
  <si>
    <t>4045053228441</t>
  </si>
  <si>
    <t>6132700220</t>
  </si>
  <si>
    <t>Maschinenreibahle VHM  
DIN212 B L:49x31x12 Ø2,20</t>
  </si>
  <si>
    <t>Carbide Machine Reamers Form B/D 1/100  
DIN212 B L:49x31x12 Ø2,20</t>
  </si>
  <si>
    <t>4045053228458</t>
  </si>
  <si>
    <t>6132700221</t>
  </si>
  <si>
    <t>Maschinenreibahle VHM  
DIN212 B L:49x31x12 Ø2,21</t>
  </si>
  <si>
    <t>Carbide Machine Reamers Form B/D 1/100  
DIN212 B L:49x31x12 Ø2,21</t>
  </si>
  <si>
    <t>4045053228465</t>
  </si>
  <si>
    <t>6132700222</t>
  </si>
  <si>
    <t>Maschinenreibahle VHM  
DIN212 B L:49x31x12 Ø2,22</t>
  </si>
  <si>
    <t>Carbide Machine Reamers Form B/D 1/100  
DIN212 B L:49x31x12 Ø2,22</t>
  </si>
  <si>
    <t>4045053228472</t>
  </si>
  <si>
    <t>6132700223</t>
  </si>
  <si>
    <t>Maschinenreibahle VHM  
DIN212 B L:49x31x12 Ø2,23</t>
  </si>
  <si>
    <t>Carbide Machine Reamers Form B/D 1/100  
DIN212 B L:49x31x12 Ø2,23</t>
  </si>
  <si>
    <t>4045053228489</t>
  </si>
  <si>
    <t>6132700224</t>
  </si>
  <si>
    <t>Maschinenreibahle VHM  
DIN212 B L:49x31x12 Ø2,24</t>
  </si>
  <si>
    <t>Carbide Machine Reamers Form B/D 1/100  
DIN212 B L:49x31x12 Ø2,24</t>
  </si>
  <si>
    <t>4045053228496</t>
  </si>
  <si>
    <t>6132700225</t>
  </si>
  <si>
    <t>Maschinenreibahle VHM  
DIN212 B L:49x31x12 Ø2,25</t>
  </si>
  <si>
    <t>Carbide Machine Reamers Form B/D 1/100  
DIN212 B L:49x31x12 Ø2,25</t>
  </si>
  <si>
    <t>4045053228502</t>
  </si>
  <si>
    <t>6132700226</t>
  </si>
  <si>
    <t>Maschinenreibahle VHM  
DIN212 B L:49x31x12 Ø2,26</t>
  </si>
  <si>
    <t>Carbide Machine Reamers Form B/D 1/100  
DIN212 B L:49x31x12 Ø2,26</t>
  </si>
  <si>
    <t>4045053228519</t>
  </si>
  <si>
    <t>6132700227</t>
  </si>
  <si>
    <t>Maschinenreibahle VHM  
DIN212 B L:49x31x12 Ø2,27</t>
  </si>
  <si>
    <t>Carbide Machine Reamers Form B/D 1/100  
DIN212 B L:49x31x12 Ø2,27</t>
  </si>
  <si>
    <t>4045053228526</t>
  </si>
  <si>
    <t>6132700228</t>
  </si>
  <si>
    <t>Maschinenreibahle VHM  
DIN212 B L:49x31x12 Ø2,28</t>
  </si>
  <si>
    <t>Carbide Machine Reamers Form B/D 1/100  
DIN212 B L:49x31x12 Ø2,28</t>
  </si>
  <si>
    <t>4045053228533</t>
  </si>
  <si>
    <t>6132700229</t>
  </si>
  <si>
    <t>Maschinenreibahle VHM  
DIN212 B L:49x31x12 Ø2,29</t>
  </si>
  <si>
    <t>Carbide Machine Reamers Form B/D 1/100  
DIN212 B L:49x31x12 Ø2,29</t>
  </si>
  <si>
    <t>4045053228540</t>
  </si>
  <si>
    <t>6132700230</t>
  </si>
  <si>
    <t>Maschinenreibahle VHM  
DIN212 B L:49x31x12 Ø2,30</t>
  </si>
  <si>
    <t>Carbide Machine Reamers Form B/D 1/100  
DIN212 B L:49x31x12 Ø2,30</t>
  </si>
  <si>
    <t>4045053228557</t>
  </si>
  <si>
    <t>6132700231</t>
  </si>
  <si>
    <t>Maschinenreibahle VHM  
DIN212 B L:49x31x12 Ø2,31</t>
  </si>
  <si>
    <t>Carbide Machine Reamers Form B/D 1/100  
DIN212 B L:49x31x12 Ø2,31</t>
  </si>
  <si>
    <t>4045053228564</t>
  </si>
  <si>
    <t>6132700232</t>
  </si>
  <si>
    <t>Maschinenreibahle VHM  
DIN212 B L:49x31x12 Ø2,32</t>
  </si>
  <si>
    <t>Carbide Machine Reamers Form B/D 1/100  
DIN212 B L:49x31x12 Ø2,32</t>
  </si>
  <si>
    <t>4045053228571</t>
  </si>
  <si>
    <t>6132700233</t>
  </si>
  <si>
    <t>Maschinenreibahle VHM  
DIN212 B L:49x31x12 Ø2,33</t>
  </si>
  <si>
    <t>Carbide Machine Reamers Form B/D 1/100  
DIN212 B L:49x31x12 Ø2,33</t>
  </si>
  <si>
    <t>4045053228588</t>
  </si>
  <si>
    <t>6132700234</t>
  </si>
  <si>
    <t>Maschinenreibahle VHM  
DIN212 B L:49x31x12 Ø2,34</t>
  </si>
  <si>
    <t>Carbide Machine Reamers Form B/D 1/100  
DIN212 B L:49x31x12 Ø2,34</t>
  </si>
  <si>
    <t>4045053228595</t>
  </si>
  <si>
    <t>6132700235</t>
  </si>
  <si>
    <t>Maschinenreibahle VHM  
DIN212 B L:49x31x12 Ø2,35</t>
  </si>
  <si>
    <t>Carbide Machine Reamers Form B/D 1/100  
DIN212 B L:49x31x12 Ø2,35</t>
  </si>
  <si>
    <t>4045053228601</t>
  </si>
  <si>
    <t>6132700236</t>
  </si>
  <si>
    <t>Maschinenreibahle VHM  
DIN212 B L:49x31x12 Ø2,36</t>
  </si>
  <si>
    <t>Carbide Machine Reamers Form B/D 1/100  
DIN212 B L:49x31x12 Ø2,36</t>
  </si>
  <si>
    <t>4045053228618</t>
  </si>
  <si>
    <t>6132700237</t>
  </si>
  <si>
    <t>Maschinenreibahle VHM  
DIN212 B L:57x38x18 Ø2,37</t>
  </si>
  <si>
    <t>Carbide Machine Reamers Form B/D 1/100  
DIN212 B L:57x38x18 Ø2,37</t>
  </si>
  <si>
    <t>4045053228625</t>
  </si>
  <si>
    <t>6132700238</t>
  </si>
  <si>
    <t>Maschinenreibahle VHM  
DIN212 B L:57x38x18 Ø2,38</t>
  </si>
  <si>
    <t>Carbide Machine Reamers Form B/D 1/100  
DIN212 B L:57x38x18 Ø2,38</t>
  </si>
  <si>
    <t>4045053228632</t>
  </si>
  <si>
    <t>6132700239</t>
  </si>
  <si>
    <t>Maschinenreibahle VHM  
DIN212 B L:57x38x18 Ø2,39</t>
  </si>
  <si>
    <t>Carbide Machine Reamers Form B/D 1/100  
DIN212 B L:57x38x18 Ø2,39</t>
  </si>
  <si>
    <t>4045053228649</t>
  </si>
  <si>
    <t>6132700240</t>
  </si>
  <si>
    <t>Maschinenreibahle VHM  
DIN212 B L:57x38x18 Ø2,40</t>
  </si>
  <si>
    <t>Carbide Machine Reamers Form B/D 1/100  
DIN212 B L:57x38x18 Ø2,40</t>
  </si>
  <si>
    <t>4045053228656</t>
  </si>
  <si>
    <t>6132700241</t>
  </si>
  <si>
    <t>Maschinenreibahle VHM  
DIN212 B L:57x38x18 Ø2,41</t>
  </si>
  <si>
    <t>Carbide Machine Reamers Form B/D 1/100  
DIN212 B L:57x38x18 Ø2,41</t>
  </si>
  <si>
    <t>4045053228663</t>
  </si>
  <si>
    <t>6132700242</t>
  </si>
  <si>
    <t>Maschinenreibahle VHM  
DIN212 B L:57x38x18 Ø2,42</t>
  </si>
  <si>
    <t>Carbide Machine Reamers Form B/D 1/100  
DIN212 B L:57x38x18 Ø2,42</t>
  </si>
  <si>
    <t>4045053228670</t>
  </si>
  <si>
    <t>6132700243</t>
  </si>
  <si>
    <t>Maschinenreibahle VHM  
DIN212 B L:57x38x18 Ø2,43</t>
  </si>
  <si>
    <t>Carbide Machine Reamers Form B/D 1/100  
DIN212 B L:57x38x18 Ø2,43</t>
  </si>
  <si>
    <t>4045053228687</t>
  </si>
  <si>
    <t>6132700244</t>
  </si>
  <si>
    <t>Maschinenreibahle VHM  
DIN212 B L:57x38x18 Ø2,44</t>
  </si>
  <si>
    <t>Carbide Machine Reamers Form B/D 1/100  
DIN212 B L:57x38x18 Ø2,44</t>
  </si>
  <si>
    <t>4045053228694</t>
  </si>
  <si>
    <t>6132700245</t>
  </si>
  <si>
    <t>Maschinenreibahle VHM  
DIN212 B L:57x38x18 Ø2,45</t>
  </si>
  <si>
    <t>Carbide Machine Reamers Form B/D 1/100  
DIN212 B L:57x38x18 Ø2,45</t>
  </si>
  <si>
    <t>4045053228700</t>
  </si>
  <si>
    <t>6132700246</t>
  </si>
  <si>
    <t>Maschinenreibahle VHM  
DIN212 B L:57x38x18 Ø2,46</t>
  </si>
  <si>
    <t>Carbide Machine Reamers Form B/D 1/100  
DIN212 B L:57x38x18 Ø2,46</t>
  </si>
  <si>
    <t>4045053228717</t>
  </si>
  <si>
    <t>6132700247</t>
  </si>
  <si>
    <t>Maschinenreibahle VHM  
DIN212 B L:57x38x18 Ø2,47</t>
  </si>
  <si>
    <t>Carbide Machine Reamers Form B/D 1/100  
DIN212 B L:57x38x18 Ø2,47</t>
  </si>
  <si>
    <t>4045053228724</t>
  </si>
  <si>
    <t>6132700248</t>
  </si>
  <si>
    <t>Maschinenreibahle VHM  
DIN212 B L:57x38x18 Ø2,48</t>
  </si>
  <si>
    <t>Carbide Machine Reamers Form B/D 1/100  
DIN212 B L:57x38x18 Ø2,48</t>
  </si>
  <si>
    <t>4045053228731</t>
  </si>
  <si>
    <t>6132700249</t>
  </si>
  <si>
    <t>Maschinenreibahle VHM  
DIN212 B L:57x38x18 Ø2,49</t>
  </si>
  <si>
    <t>Carbide Machine Reamers Form B/D 1/100  
DIN212 B L:57x38x18 Ø2,49</t>
  </si>
  <si>
    <t>4045053228748</t>
  </si>
  <si>
    <t>6132700250</t>
  </si>
  <si>
    <t>Maschinenreibahle VHM  
DIN212 B L:57x38x18 Ø2,50</t>
  </si>
  <si>
    <t>Carbide Machine Reamers Form B/D 1/100  
DIN212 B L:57x38x18 Ø2,50</t>
  </si>
  <si>
    <t>4045053228755</t>
  </si>
  <si>
    <t>6132700251</t>
  </si>
  <si>
    <t>Maschinenreibahle VHM  
DIN212 B L:57x38x18 Ø2,51</t>
  </si>
  <si>
    <t>Carbide Machine Reamers Form B/D 1/100  
DIN212 B L:57x38x18 Ø2,51</t>
  </si>
  <si>
    <t>4045053228762</t>
  </si>
  <si>
    <t>6132700252</t>
  </si>
  <si>
    <t>Maschinenreibahle VHM  
DIN212 B L:57x38x18 Ø2,52</t>
  </si>
  <si>
    <t>Carbide Machine Reamers Form B/D 1/100  
DIN212 B L:57x38x18 Ø2,52</t>
  </si>
  <si>
    <t>4045053228779</t>
  </si>
  <si>
    <t>6132700253</t>
  </si>
  <si>
    <t>Maschinenreibahle VHM  
DIN212 B L:57x38x18 Ø2,53</t>
  </si>
  <si>
    <t>Carbide Machine Reamers Form B/D 1/100  
DIN212 B L:57x38x18 Ø2,53</t>
  </si>
  <si>
    <t>4045053228786</t>
  </si>
  <si>
    <t>6132700254</t>
  </si>
  <si>
    <t>Maschinenreibahle VHM  
DIN212 B L:57x38x18 Ø2,54</t>
  </si>
  <si>
    <t>Carbide Machine Reamers Form B/D 1/100  
DIN212 B L:57x38x18 Ø2,54</t>
  </si>
  <si>
    <t>4045053228793</t>
  </si>
  <si>
    <t>6132700255</t>
  </si>
  <si>
    <t>Maschinenreibahle VHM  
DIN212 B L:57x38x18 Ø2,55</t>
  </si>
  <si>
    <t>Carbide Machine Reamers Form B/D 1/100  
DIN212 B L:57x38x18 Ø2,55</t>
  </si>
  <si>
    <t>4045053228809</t>
  </si>
  <si>
    <t>6132700256</t>
  </si>
  <si>
    <t>Maschinenreibahle VHM  
DIN212 B L:57x38x18 Ø2,56</t>
  </si>
  <si>
    <t>Carbide Machine Reamers Form B/D 1/100  
DIN212 B L:57x38x18 Ø2,56</t>
  </si>
  <si>
    <t>4045053228816</t>
  </si>
  <si>
    <t>6132700257</t>
  </si>
  <si>
    <t>Maschinenreibahle VHM  
DIN212 B L:57x38x18 Ø2,57</t>
  </si>
  <si>
    <t>Carbide Machine Reamers Form B/D 1/100  
DIN212 B L:57x38x18 Ø2,57</t>
  </si>
  <si>
    <t>4045053228823</t>
  </si>
  <si>
    <t>6132700258</t>
  </si>
  <si>
    <t>Maschinenreibahle VHM  
DIN212 B L:57x38x18 Ø2,58</t>
  </si>
  <si>
    <t>Carbide Machine Reamers Form B/D 1/100  
DIN212 B L:57x38x18 Ø2,58</t>
  </si>
  <si>
    <t>4045053228830</t>
  </si>
  <si>
    <t>6132700259</t>
  </si>
  <si>
    <t>Maschinenreibahle VHM  
DIN212 B L:57x38x18 Ø2,59</t>
  </si>
  <si>
    <t>Carbide Machine Reamers Form B/D 1/100  
DIN212 B L:57x38x18 Ø2,59</t>
  </si>
  <si>
    <t>4045053228847</t>
  </si>
  <si>
    <t>6132700260</t>
  </si>
  <si>
    <t>Maschinenreibahle VHM  
DIN212 B L:57x38x18 Ø2,60</t>
  </si>
  <si>
    <t>Carbide Machine Reamers Form B/D 1/100  
DIN212 B L:57x38x18 Ø2,60</t>
  </si>
  <si>
    <t>4045053228854</t>
  </si>
  <si>
    <t>6132700261</t>
  </si>
  <si>
    <t>Maschinenreibahle VHM  
DIN212 B L:57x38x18 Ø2,61</t>
  </si>
  <si>
    <t>Carbide Machine Reamers Form B/D 1/100  
DIN212 B L:57x38x18 Ø2,61</t>
  </si>
  <si>
    <t>4045053228861</t>
  </si>
  <si>
    <t>6132700262</t>
  </si>
  <si>
    <t>Maschinenreibahle VHM  
DIN212 B L:57x38x18 Ø2,62</t>
  </si>
  <si>
    <t>Carbide Machine Reamers Form B/D 1/100  
DIN212 B L:57x38x18 Ø2,62</t>
  </si>
  <si>
    <t>4045053228878</t>
  </si>
  <si>
    <t>6132700263</t>
  </si>
  <si>
    <t>Maschinenreibahle VHM  
DIN212 B L:57x38x18 Ø2,63</t>
  </si>
  <si>
    <t>Carbide Machine Reamers Form B/D 1/100  
DIN212 B L:57x38x18 Ø2,63</t>
  </si>
  <si>
    <t>4045053228885</t>
  </si>
  <si>
    <t>6132700264</t>
  </si>
  <si>
    <t>Maschinenreibahle VHM  
DIN212 B L:57x38x18 Ø2,64</t>
  </si>
  <si>
    <t>Carbide Machine Reamers Form B/D 1/100  
DIN212 B L:57x38x18 Ø2,64</t>
  </si>
  <si>
    <t>4045053228892</t>
  </si>
  <si>
    <t>6132700265</t>
  </si>
  <si>
    <t>Maschinenreibahle VHM  
DIN212 B L:57x38x18 Ø2,65</t>
  </si>
  <si>
    <t>Carbide Machine Reamers Form B/D 1/100  
DIN212 B L:57x38x18 Ø2,65</t>
  </si>
  <si>
    <t>4045053228908</t>
  </si>
  <si>
    <t>6132700266</t>
  </si>
  <si>
    <t>Maschinenreibahle VHM  
DIN212 B L:57x38x18 Ø2,66</t>
  </si>
  <si>
    <t>Carbide Machine Reamers Form B/D 1/100  
DIN212 B L:57x38x18 Ø2,66</t>
  </si>
  <si>
    <t>4045053228915</t>
  </si>
  <si>
    <t>6132700267</t>
  </si>
  <si>
    <t>Maschinenreibahle VHM  
DIN212 B L:57x38x18 Ø2,67</t>
  </si>
  <si>
    <t>Carbide Machine Reamers Form B/D 1/100  
DIN212 B L:57x38x18 Ø2,67</t>
  </si>
  <si>
    <t>4045053228922</t>
  </si>
  <si>
    <t>6132700268</t>
  </si>
  <si>
    <t>Maschinenreibahle VHM  
DIN212 B L:57x38x18 Ø2,68</t>
  </si>
  <si>
    <t>Carbide Machine Reamers Form B/D 1/100  
DIN212 B L:57x38x18 Ø2,68</t>
  </si>
  <si>
    <t>4045053228939</t>
  </si>
  <si>
    <t>6132700269</t>
  </si>
  <si>
    <t>Maschinenreibahle VHM  
DIN212 B L:57x38x18 Ø2,69</t>
  </si>
  <si>
    <t>Carbide Machine Reamers Form B/D 1/100  
DIN212 B L:57x38x18 Ø2,69</t>
  </si>
  <si>
    <t>4045053228946</t>
  </si>
  <si>
    <t>6132700270</t>
  </si>
  <si>
    <t>Maschinenreibahle VHM  
DIN212 B L:57x38x18 Ø2,70</t>
  </si>
  <si>
    <t>Carbide Machine Reamers Form B/D 1/100  
DIN212 B L:57x38x18 Ø2,70</t>
  </si>
  <si>
    <t>4045053228953</t>
  </si>
  <si>
    <t>6132700271</t>
  </si>
  <si>
    <t>Maschinenreibahle VHM  
DIN212 B L:57x38x18 Ø2,71</t>
  </si>
  <si>
    <t>Carbide Machine Reamers Form B/D 1/100  
DIN212 B L:57x38x18 Ø2,71</t>
  </si>
  <si>
    <t>4045053228960</t>
  </si>
  <si>
    <t>6132700272</t>
  </si>
  <si>
    <t>Maschinenreibahle VHM  
DIN212 B L:57x38x18 Ø2,72</t>
  </si>
  <si>
    <t>Carbide Machine Reamers Form B/D 1/100  
DIN212 B L:57x38x18 Ø2,72</t>
  </si>
  <si>
    <t>4045053228977</t>
  </si>
  <si>
    <t>6132700273</t>
  </si>
  <si>
    <t>Maschinenreibahle VHM  
DIN212 B L:57x38x18 Ø2,73</t>
  </si>
  <si>
    <t>Carbide Machine Reamers Form B/D 1/100  
DIN212 B L:57x38x18 Ø2,73</t>
  </si>
  <si>
    <t>4045053228984</t>
  </si>
  <si>
    <t>6132700274</t>
  </si>
  <si>
    <t>Maschinenreibahle VHM  
DIN212 B L:57x38x18 Ø2,74</t>
  </si>
  <si>
    <t>Carbide Machine Reamers Form B/D 1/100  
DIN212 B L:57x38x18 Ø2,74</t>
  </si>
  <si>
    <t>4045053228991</t>
  </si>
  <si>
    <t>6132700275</t>
  </si>
  <si>
    <t>Maschinenreibahle VHM  
DIN212 B L:57x38x18 Ø2,75</t>
  </si>
  <si>
    <t>Carbide Machine Reamers Form B/D 1/100  
DIN212 B L:57x38x18 Ø2,75</t>
  </si>
  <si>
    <t>4045053229004</t>
  </si>
  <si>
    <t>6132700276</t>
  </si>
  <si>
    <t>Maschinenreibahle VHM  
DIN212 B L:57x38x18 Ø2,76</t>
  </si>
  <si>
    <t>Carbide Machine Reamers Form B/D 1/100  
DIN212 B L:57x38x18 Ø2,76</t>
  </si>
  <si>
    <t>4045053229011</t>
  </si>
  <si>
    <t>6132700277</t>
  </si>
  <si>
    <t>Maschinenreibahle VHM  
DIN212 B L:57x38x18 Ø2,77</t>
  </si>
  <si>
    <t>Carbide Machine Reamers Form B/D 1/100  
DIN212 B L:57x38x18 Ø2,77</t>
  </si>
  <si>
    <t>4045053229028</t>
  </si>
  <si>
    <t>6132700278</t>
  </si>
  <si>
    <t>Maschinenreibahle VHM  
DIN212 B L:57x38x18 Ø2,78</t>
  </si>
  <si>
    <t>Carbide Machine Reamers Form B/D 1/100  
DIN212 B L:57x38x18 Ø2,78</t>
  </si>
  <si>
    <t>4045053229035</t>
  </si>
  <si>
    <t>6132700279</t>
  </si>
  <si>
    <t>Maschinenreibahle VHM  
DIN212 B L:57x38x18 Ø2,79</t>
  </si>
  <si>
    <t>Carbide Machine Reamers Form B/D 1/100  
DIN212 B L:57x38x18 Ø2,79</t>
  </si>
  <si>
    <t>4045053229042</t>
  </si>
  <si>
    <t>6132700280</t>
  </si>
  <si>
    <t>Maschinenreibahle VHM  
DIN212 B L:57x38x18 Ø2,80</t>
  </si>
  <si>
    <t>Carbide Machine Reamers Form B/D 1/100  
DIN212 B L:57x38x18 Ø2,80</t>
  </si>
  <si>
    <t>4045053229059</t>
  </si>
  <si>
    <t>6132700281</t>
  </si>
  <si>
    <t>Maschinenreibahle VHM  
DIN212 B L:57x38x18 Ø2,81</t>
  </si>
  <si>
    <t>Carbide Machine Reamers Form B/D 1/100  
DIN212 B L:57x38x18 Ø2,81</t>
  </si>
  <si>
    <t>4045053229066</t>
  </si>
  <si>
    <t>6132700282</t>
  </si>
  <si>
    <t>Maschinenreibahle VHM  
DIN212 B L:57x38x18 Ø2,82</t>
  </si>
  <si>
    <t>Carbide Machine Reamers Form B/D 1/100  
DIN212 B L:57x38x18 Ø2,82</t>
  </si>
  <si>
    <t>4045053229073</t>
  </si>
  <si>
    <t>6132700283</t>
  </si>
  <si>
    <t>Maschinenreibahle VHM  
DIN212 B L:57x38x18 Ø2,83</t>
  </si>
  <si>
    <t>Carbide Machine Reamers Form B/D 1/100  
DIN212 B L:57x38x18 Ø2,83</t>
  </si>
  <si>
    <t>4045053229080</t>
  </si>
  <si>
    <t>6132700284</t>
  </si>
  <si>
    <t>Maschinenreibahle VHM  
DIN212 B L:57x38x18 Ø2,84</t>
  </si>
  <si>
    <t>Carbide Machine Reamers Form B/D 1/100  
DIN212 B L:57x38x18 Ø2,84</t>
  </si>
  <si>
    <t>4045053229097</t>
  </si>
  <si>
    <t>6132700285</t>
  </si>
  <si>
    <t>Maschinenreibahle VHM  
DIN212 B L:57x38x18 Ø2,85</t>
  </si>
  <si>
    <t>Carbide Machine Reamers Form B/D 1/100  
DIN212 B L:57x38x18 Ø2,85</t>
  </si>
  <si>
    <t>4045053229103</t>
  </si>
  <si>
    <t>6132700286</t>
  </si>
  <si>
    <t>Maschinenreibahle VHM  
DIN212 B L:57x38x18 Ø2,86</t>
  </si>
  <si>
    <t>Carbide Machine Reamers Form B/D 1/100  
DIN212 B L:57x38x18 Ø2,86</t>
  </si>
  <si>
    <t>4045053229110</t>
  </si>
  <si>
    <t>6132700287</t>
  </si>
  <si>
    <t>Maschinenreibahle VHM  
DIN212 B L:57x38x18 Ø2,87</t>
  </si>
  <si>
    <t>Carbide Machine Reamers Form B/D 1/100  
DIN212 B L:57x38x18 Ø2,87</t>
  </si>
  <si>
    <t>4045053229127</t>
  </si>
  <si>
    <t>6132700288</t>
  </si>
  <si>
    <t>Maschinenreibahle VHM  
DIN212 B L:57x38x18 Ø2,88</t>
  </si>
  <si>
    <t>Carbide Machine Reamers Form B/D 1/100  
DIN212 B L:57x38x18 Ø2,88</t>
  </si>
  <si>
    <t>4045053229134</t>
  </si>
  <si>
    <t>6132700289</t>
  </si>
  <si>
    <t>Maschinenreibahle VHM  
DIN212 B L:57x38x18 Ø2,89</t>
  </si>
  <si>
    <t>Carbide Machine Reamers Form B/D 1/100  
DIN212 B L:57x38x18 Ø2,89</t>
  </si>
  <si>
    <t>4045053229141</t>
  </si>
  <si>
    <t>6132700290</t>
  </si>
  <si>
    <t>Maschinenreibahle VHM  
DIN212 B L:57x38x18 Ø2,90</t>
  </si>
  <si>
    <t>Carbide Machine Reamers Form B/D 1/100  
DIN212 B L:57x38x18 Ø2,90</t>
  </si>
  <si>
    <t>4045053229158</t>
  </si>
  <si>
    <t>6132700291</t>
  </si>
  <si>
    <t>Maschinenreibahle VHM  
DIN212 B L:57x38x18 Ø2,91</t>
  </si>
  <si>
    <t>Carbide Machine Reamers Form B/D 1/100  
DIN212 B L:57x38x18 Ø2,91</t>
  </si>
  <si>
    <t>4045053229165</t>
  </si>
  <si>
    <t>6132700292</t>
  </si>
  <si>
    <t>Maschinenreibahle VHM  
DIN212 B L:57x38x18 Ø2,92</t>
  </si>
  <si>
    <t>Carbide Machine Reamers Form B/D 1/100  
DIN212 B L:57x38x18 Ø2,92</t>
  </si>
  <si>
    <t>4045053229172</t>
  </si>
  <si>
    <t>6132700293</t>
  </si>
  <si>
    <t>Maschinenreibahle VHM  
DIN212 B L:57x38x18 Ø2,93</t>
  </si>
  <si>
    <t>Carbide Machine Reamers Form B/D 1/100  
DIN212 B L:57x38x18 Ø2,93</t>
  </si>
  <si>
    <t>4045053229189</t>
  </si>
  <si>
    <t>6132700294</t>
  </si>
  <si>
    <t>Maschinenreibahle VHM  
DIN212 B L:57x38x18 Ø2,94</t>
  </si>
  <si>
    <t>Carbide Machine Reamers Form B/D 1/100  
DIN212 B L:57x38x18 Ø2,94</t>
  </si>
  <si>
    <t>4045053229196</t>
  </si>
  <si>
    <t>6132700295</t>
  </si>
  <si>
    <t>Maschinenreibahle VHM  
DIN212 B L:57x38x18 Ø2,95</t>
  </si>
  <si>
    <t>Carbide Machine Reamers Form B/D 1/100  
DIN212 B L:57x38x18 Ø2,95</t>
  </si>
  <si>
    <t>4045053229202</t>
  </si>
  <si>
    <t>6132700296</t>
  </si>
  <si>
    <t>Maschinenreibahle VHM  
DIN212 B L:57x38x18 Ø2,96</t>
  </si>
  <si>
    <t>Carbide Machine Reamers Form B/D 1/100  
DIN212 B L:57x38x18 Ø2,96</t>
  </si>
  <si>
    <t>4045053229219</t>
  </si>
  <si>
    <t>6132700297</t>
  </si>
  <si>
    <t>Maschinenreibahle VHM  
DIN212 B L.57x38x20 Ø2,97</t>
  </si>
  <si>
    <t>Carbide Machine Reamers Form B/D 1/100  
DIN212 B L.57x38x20 Ø2,97</t>
  </si>
  <si>
    <t>4045053229226</t>
  </si>
  <si>
    <t>6132700298</t>
  </si>
  <si>
    <t>Maschinenreibahle VHM  
DIN212 B L:57x38x18 Ø2,98</t>
  </si>
  <si>
    <t>Carbide Machine Reamers Form B/D 1/100  
DIN212 B L:57x38x18 Ø2,98</t>
  </si>
  <si>
    <t>4045053229233</t>
  </si>
  <si>
    <t>6132700299</t>
  </si>
  <si>
    <t>Maschinenreibahle VHM  
DIN212 B L:57x38x18 Ø2,99</t>
  </si>
  <si>
    <t>Carbide Machine Reamers Form B/D 1/100  
DIN212 B L:57x38x18 Ø2,99</t>
  </si>
  <si>
    <t>4045053229240</t>
  </si>
  <si>
    <t>6132700300</t>
  </si>
  <si>
    <t>Maschinenreibahle VHM  
DIN212 B L:57x38x18 Ø3,00</t>
  </si>
  <si>
    <t>Carbide Machine Reamers Form B/D 1/100  
DIN212 B L:57x38x18 Ø3,00</t>
  </si>
  <si>
    <t>4045053229257</t>
  </si>
  <si>
    <t>6132700301</t>
  </si>
  <si>
    <t>Maschinenreibahle VHM  
DIN212 B L:57x38x18 Ø3,01</t>
  </si>
  <si>
    <t>Carbide Machine Reamers Form B/D 1/100  
DIN212 B L:57x38x18 Ø3,01</t>
  </si>
  <si>
    <t>4045053229264</t>
  </si>
  <si>
    <t>6132700302</t>
  </si>
  <si>
    <t>Maschinenreibahle VHM  
DIN212 B L:57x38x18 Ø3,02</t>
  </si>
  <si>
    <t>Carbide Machine Reamers Form B/D 1/100  
DIN212 B L:57x38x18 Ø3,02</t>
  </si>
  <si>
    <t>4045053229271</t>
  </si>
  <si>
    <t>6132700303</t>
  </si>
  <si>
    <t>Maschinenreibahle VHM  
DIN212 B L:57x38x18 Ø3,03</t>
  </si>
  <si>
    <t>Carbide Machine Reamers Form B/D 1/100  
DIN212 B L:57x38x18 Ø3,03</t>
  </si>
  <si>
    <t>4045053229288</t>
  </si>
  <si>
    <t>6132700304</t>
  </si>
  <si>
    <t>Maschinenreibahle VHM  
DIN212 B L:57x38x18 Ø3,04</t>
  </si>
  <si>
    <t>Carbide Machine Reamers Form B/D 1/100  
DIN212 B L:57x38x18 Ø3,04</t>
  </si>
  <si>
    <t>4045053229295</t>
  </si>
  <si>
    <t>6132700305</t>
  </si>
  <si>
    <t>Maschinenreibahle VHM  
DIN212 B L:57x38x18 Ø3,05</t>
  </si>
  <si>
    <t>Carbide Machine Reamers Form B/D 1/100  
DIN212 B L:57x38x18 Ø3,05</t>
  </si>
  <si>
    <t>4045053229301</t>
  </si>
  <si>
    <t>6132700306</t>
  </si>
  <si>
    <t>Maschinenreibahle VHM  
DIN212 B L:57x38x18 Ø3,06</t>
  </si>
  <si>
    <t>Carbide Machine Reamers Form B/D 1/100  
DIN212 B L:57x38x18 Ø3,06</t>
  </si>
  <si>
    <t>4045053229318</t>
  </si>
  <si>
    <t>6132700307</t>
  </si>
  <si>
    <t>Maschinenreibahle VHM  
DIN212 B L:57x38x18 Ø3,07</t>
  </si>
  <si>
    <t>Carbide Machine Reamers Form B/D 1/100  
DIN212 B L:57x38x18 Ø3,07</t>
  </si>
  <si>
    <t>4045053229325</t>
  </si>
  <si>
    <t>6132700308</t>
  </si>
  <si>
    <t>Maschinenreibahle VHM  
DIN212 B L:57x38x18 Ø3,08</t>
  </si>
  <si>
    <t>Carbide Machine Reamers Form B/D 1/100  
DIN212 B L:57x38x18 Ø3,08</t>
  </si>
  <si>
    <t>4045053229332</t>
  </si>
  <si>
    <t>6132700309</t>
  </si>
  <si>
    <t>Maschinenreibahle VHM  
DIN212 B L:57x38x18 Ø3,09</t>
  </si>
  <si>
    <t>Carbide Machine Reamers Form B/D 1/100  
DIN212 B L:57x38x18 Ø3,09</t>
  </si>
  <si>
    <t>4045053229349</t>
  </si>
  <si>
    <t>6132700310</t>
  </si>
  <si>
    <t>Maschinenreibahle VHM  
DIN212 B L:57x38x18 Ø3,10</t>
  </si>
  <si>
    <t>Carbide Machine Reamers Form B/D 1/100  
DIN212 B L:57x38x18 Ø3,10</t>
  </si>
  <si>
    <t>4045053229356</t>
  </si>
  <si>
    <t>6132700311</t>
  </si>
  <si>
    <t>Maschinenreibahle VHM  
DIN212 B L:57x38x18 Ø3,11</t>
  </si>
  <si>
    <t>Carbide Machine Reamers Form B/D 1/100  
DIN212 B L:57x38x18 Ø3,11</t>
  </si>
  <si>
    <t>4045053229363</t>
  </si>
  <si>
    <t>6132700312</t>
  </si>
  <si>
    <t>Maschinenreibahle VHM  
DIN212 B L:57x38x18 Ø3,12</t>
  </si>
  <si>
    <t>Carbide Machine Reamers Form B/D 1/100  
DIN212 B L:57x38x18 Ø3,12</t>
  </si>
  <si>
    <t>4045053229370</t>
  </si>
  <si>
    <t>6132700313</t>
  </si>
  <si>
    <t>Maschinenreibahle VHM  
DIN212 B L:57x38x18 Ø3,13</t>
  </si>
  <si>
    <t>Carbide Machine Reamers Form B/D 1/100  
DIN212 B L:57x38x18 Ø3,13</t>
  </si>
  <si>
    <t>4045053229387</t>
  </si>
  <si>
    <t>6132700314</t>
  </si>
  <si>
    <t>Maschinenreibahle VHM  
DIN212 B L:57x38x18 Ø3,14</t>
  </si>
  <si>
    <t>Carbide Machine Reamers Form B/D 1/100  
DIN212 B L:57x38x18 Ø3,14</t>
  </si>
  <si>
    <t>4045053229394</t>
  </si>
  <si>
    <t>6132700315</t>
  </si>
  <si>
    <t>Maschinenreibahle VHM  
DIN212 B L:57x38x18 Ø3,15</t>
  </si>
  <si>
    <t>Carbide Machine Reamers Form B/D 1/100  
DIN212 B L:57x38x18 Ø3,15</t>
  </si>
  <si>
    <t>4045053229400</t>
  </si>
  <si>
    <t>6132700316</t>
  </si>
  <si>
    <t>Maschinenreibahle VHM  
DIN212 B L:57x38x18 Ø3,16</t>
  </si>
  <si>
    <t>Carbide Machine Reamers Form B/D 1/100  
DIN212 B L:57x38x18 Ø3,16</t>
  </si>
  <si>
    <t>4045053229417</t>
  </si>
  <si>
    <t>6132700317</t>
  </si>
  <si>
    <t>Maschinenreibahle VHM  
DIN212 B L:57x38x18 Ø3,17</t>
  </si>
  <si>
    <t>Carbide Machine Reamers Form B/D 1/100  
DIN212 B L:57x38x18 Ø3,17</t>
  </si>
  <si>
    <t>4045053229424</t>
  </si>
  <si>
    <t>6132700318</t>
  </si>
  <si>
    <t>Maschinenreibahle VHM  
DIN212 B L:57x38x18 Ø3,18</t>
  </si>
  <si>
    <t>Carbide Machine Reamers Form B/D 1/100  
DIN212 B L:57x38x18 Ø3,18</t>
  </si>
  <si>
    <t>4045053229431</t>
  </si>
  <si>
    <t>6132700319</t>
  </si>
  <si>
    <t>Maschinenreibahle VHM  
DIN212 B L:57x38x18 Ø3,19</t>
  </si>
  <si>
    <t>Carbide Machine Reamers Form B/D 1/100  
DIN212 B L:57x38x18 Ø3,19</t>
  </si>
  <si>
    <t>4045053229448</t>
  </si>
  <si>
    <t>6132700320</t>
  </si>
  <si>
    <t>Maschinenreibahle VHM  
DIN212 B L:57x38x18 Ø3,20</t>
  </si>
  <si>
    <t>Carbide Machine Reamers Form B/D 1/100  
DIN212 B L:57x38x18 Ø3,20</t>
  </si>
  <si>
    <t>4045053229455</t>
  </si>
  <si>
    <t>6132700321</t>
  </si>
  <si>
    <t>Maschinenreibahle VHM  
DIN212 B L:57x38x18 Ø3,21</t>
  </si>
  <si>
    <t>Carbide Machine Reamers Form B/D 1/100  
DIN212 B L:57x38x18 Ø3,21</t>
  </si>
  <si>
    <t>4045053229462</t>
  </si>
  <si>
    <t>6132700322</t>
  </si>
  <si>
    <t>Maschinenreibahle VHM  
DIN212 B L:57x38x18 Ø3,22</t>
  </si>
  <si>
    <t>Carbide Machine Reamers Form B/D 1/100  
DIN212 B L:57x38x18 Ø3,22</t>
  </si>
  <si>
    <t>4045053229479</t>
  </si>
  <si>
    <t>6132700323</t>
  </si>
  <si>
    <t>Maschinenreibahle VHM  
DIN212 B L:57x38x18 Ø3,23</t>
  </si>
  <si>
    <t>Carbide Machine Reamers Form B/D 1/100  
DIN212 B L:57x38x18 Ø3,23</t>
  </si>
  <si>
    <t>4045053229486</t>
  </si>
  <si>
    <t>6132700324</t>
  </si>
  <si>
    <t>Maschinenreibahle VHM  
DIN212 B L:57x38x18 Ø3,24</t>
  </si>
  <si>
    <t>Carbide Machine Reamers Form B/D 1/100  
DIN212 B L:57x38x18 Ø3,24</t>
  </si>
  <si>
    <t>4045053229493</t>
  </si>
  <si>
    <t>6132700325</t>
  </si>
  <si>
    <t>Maschinenreibahle VHM  
DIN212 B L:57x38x18 Ø3,25</t>
  </si>
  <si>
    <t>Carbide Machine Reamers Form B/D 1/100  
DIN212 B L:57x38x18 Ø3,25</t>
  </si>
  <si>
    <t>4045053229509</t>
  </si>
  <si>
    <t>6132700326</t>
  </si>
  <si>
    <t>Maschinenreibahle VHM  
DIN212 B L:57x38x18 Ø3,26</t>
  </si>
  <si>
    <t>Carbide Machine Reamers Form B/D 1/100  
DIN212 B L:57x38x18 Ø3,26</t>
  </si>
  <si>
    <t>4045053229516</t>
  </si>
  <si>
    <t>6132700327</t>
  </si>
  <si>
    <t>Maschinenreibahle VHM  
DIN212 B L:57x38x18 Ø3,27</t>
  </si>
  <si>
    <t>Carbide Machine Reamers Form B/D 1/100  
DIN212 B L:57x38x18 Ø3,27</t>
  </si>
  <si>
    <t>4045053229523</t>
  </si>
  <si>
    <t>6132700328</t>
  </si>
  <si>
    <t>Maschinenreibahle VHM  
DIN212 B L:57x38x18 Ø3,28</t>
  </si>
  <si>
    <t>Carbide Machine Reamers Form B/D 1/100  
DIN212 B L:57x38x18 Ø3,28</t>
  </si>
  <si>
    <t>4045053229530</t>
  </si>
  <si>
    <t>6132700329</t>
  </si>
  <si>
    <t>Maschinenreibahle VHM  
DIN212 B L:57x38x18 Ø3,29</t>
  </si>
  <si>
    <t>Carbide Machine Reamers Form B/D 1/100  
DIN212 B L:57x38x18 Ø3,29</t>
  </si>
  <si>
    <t>4045053229547</t>
  </si>
  <si>
    <t>6132700330</t>
  </si>
  <si>
    <t>Maschinenreibahle VHM  
DIN212 B L:57x38x18 Ø3,30</t>
  </si>
  <si>
    <t>Carbide Machine Reamers Form B/D 1/100  
DIN212 B L:57x38x18 Ø3,30</t>
  </si>
  <si>
    <t>4045053229554</t>
  </si>
  <si>
    <t>6132700331</t>
  </si>
  <si>
    <t>Maschinenreibahle VHM  
DIN212 B L:57x38x18 Ø3,31</t>
  </si>
  <si>
    <t>Carbide Machine Reamers Form B/D 1/100  
DIN212 B L:57x38x18 Ø3,31</t>
  </si>
  <si>
    <t>4045053229561</t>
  </si>
  <si>
    <t>6132700332</t>
  </si>
  <si>
    <t>Maschinenreibahle VHM  
DIN212 B L:57x38x18 Ø3,32</t>
  </si>
  <si>
    <t>Carbide Machine Reamers Form B/D 1/100  
DIN212 B L:57x38x18 Ø3,32</t>
  </si>
  <si>
    <t>4045053229578</t>
  </si>
  <si>
    <t>6132700333</t>
  </si>
  <si>
    <t>Maschinenreibahle VHM  
DIN212 B L:57x38x18 Ø3,33</t>
  </si>
  <si>
    <t>Carbide Machine Reamers Form B/D 1/100  
DIN212 B L:57x38x18 Ø3,33</t>
  </si>
  <si>
    <t>4045053229585</t>
  </si>
  <si>
    <t>6132700334</t>
  </si>
  <si>
    <t>Maschinenreibahle VHM  
DIN212 B L:57x38x18 Ø3,34</t>
  </si>
  <si>
    <t>Carbide Machine Reamers Form B/D 1/100  
DIN212 B L:57x38x18 Ø3,34</t>
  </si>
  <si>
    <t>4045053229592</t>
  </si>
  <si>
    <t>6132700335</t>
  </si>
  <si>
    <t>Maschinenreibahle VHM  
DIN212 B L:57x38x18 Ø3,35</t>
  </si>
  <si>
    <t>Carbide Machine Reamers Form B/D 1/100  
DIN212 B L:57x38x18 Ø3,35</t>
  </si>
  <si>
    <t>4045053229608</t>
  </si>
  <si>
    <t>6132700336</t>
  </si>
  <si>
    <t>Maschinenreibahle VHM  
DIN212 B L:57x38x18 Ø3,36</t>
  </si>
  <si>
    <t>Carbide Machine Reamers Form B/D 1/100  
DIN212 B L:57x38x18 Ø3,36</t>
  </si>
  <si>
    <t>4045053229615</t>
  </si>
  <si>
    <t>6132700337</t>
  </si>
  <si>
    <t>Maschinenreibahle VHM  
DIN212 B L:57x38x18 Ø3,37</t>
  </si>
  <si>
    <t>Carbide Machine Reamers Form B/D 1/100  
DIN212 B L:57x38x18 Ø3,37</t>
  </si>
  <si>
    <t>4045053229622</t>
  </si>
  <si>
    <t>6132700338</t>
  </si>
  <si>
    <t>Maschinenreibahle VHM  
DIN212 B L:57x38x18 Ø3,38</t>
  </si>
  <si>
    <t>Carbide Machine Reamers Form B/D 1/100  
DIN212 B L:57x38x18 Ø3,38</t>
  </si>
  <si>
    <t>4045053229639</t>
  </si>
  <si>
    <t>6132700339</t>
  </si>
  <si>
    <t>Maschinenreibahle VHM  
DIN212 B L:57x38x18 Ø3,39</t>
  </si>
  <si>
    <t>Carbide Machine Reamers Form B/D 1/100  
DIN212 B L:57x38x18 Ø3,39</t>
  </si>
  <si>
    <t>4045053229646</t>
  </si>
  <si>
    <t>6132700340</t>
  </si>
  <si>
    <t>Maschinenreibahle VHM  
DIN212 B L:57x38x18 Ø3,40</t>
  </si>
  <si>
    <t>Carbide Machine Reamers Form B/D 1/100  
DIN212 B L:57x38x18 Ø3,40</t>
  </si>
  <si>
    <t>4045053229653</t>
  </si>
  <si>
    <t>6132700341</t>
  </si>
  <si>
    <t>Maschinenreibahle VHM  
DIN212 B L:57x38x18 Ø3,41</t>
  </si>
  <si>
    <t>Carbide Machine Reamers Form B/D 1/100  
DIN212 B L:57x38x18 Ø3,41</t>
  </si>
  <si>
    <t>4045053229660</t>
  </si>
  <si>
    <t>6132700342</t>
  </si>
  <si>
    <t>Maschinenreibahle VHM  
DIN212 B L:57x38x18 Ø3,42</t>
  </si>
  <si>
    <t>Carbide Machine Reamers Form B/D 1/100  
DIN212 B L:57x38x18 Ø3,42</t>
  </si>
  <si>
    <t>4045053229677</t>
  </si>
  <si>
    <t>6132700343</t>
  </si>
  <si>
    <t>Maschinenreibahle VHM  
DIN212 B L:57x38x18 Ø3,43</t>
  </si>
  <si>
    <t>Carbide Machine Reamers Form B/D 1/100  
DIN212 B L:57x38x18 Ø3,43</t>
  </si>
  <si>
    <t>4045053229684</t>
  </si>
  <si>
    <t>6132700344</t>
  </si>
  <si>
    <t>Maschinenreibahle VHM  
DIN212 B L:57x38x18 Ø3,44</t>
  </si>
  <si>
    <t>Carbide Machine Reamers Form B/D 1/100  
DIN212 B L:57x38x18 Ø3,44</t>
  </si>
  <si>
    <t>4045053229691</t>
  </si>
  <si>
    <t>6132700345</t>
  </si>
  <si>
    <t>Maschinenreibahle VHM  
DIN212 B L:57x38x18 Ø3,45</t>
  </si>
  <si>
    <t>Carbide Machine Reamers Form B/D 1/100  
DIN212 B L:57x38x18 Ø3,45</t>
  </si>
  <si>
    <t>4045053229707</t>
  </si>
  <si>
    <t>6132700346</t>
  </si>
  <si>
    <t>Maschinenreibahle VHM  
DIN212 B L:57x38x18 Ø3,46</t>
  </si>
  <si>
    <t>Carbide Machine Reamers Form B/D 1/100  
DIN212 B L:57x38x18 Ø3,46</t>
  </si>
  <si>
    <t>4045053229714</t>
  </si>
  <si>
    <t>6132700347</t>
  </si>
  <si>
    <t>Maschinenreibahle VHM  
DIN212 B L:57x38x18 Ø3,47</t>
  </si>
  <si>
    <t>Carbide Machine Reamers Form B/D 1/100  
DIN212 B L:57x38x18 Ø3,47</t>
  </si>
  <si>
    <t>4045053229721</t>
  </si>
  <si>
    <t>6132700348</t>
  </si>
  <si>
    <t>Maschinenreibahle VHM  
DIN212 B L:57x38x18 Ø3,48</t>
  </si>
  <si>
    <t>Carbide Machine Reamers Form B/D 1/100  
DIN212 B L:57x38x18 Ø3,48</t>
  </si>
  <si>
    <t>4045053229738</t>
  </si>
  <si>
    <t>6132700349</t>
  </si>
  <si>
    <t>Maschinenreibahle VHM  
DIN212 B L:57x38x18 Ø3,49</t>
  </si>
  <si>
    <t>Carbide Machine Reamers Form B/D 1/100  
DIN212 B L:57x38x18 Ø3,49</t>
  </si>
  <si>
    <t>4045053229745</t>
  </si>
  <si>
    <t>6132700350</t>
  </si>
  <si>
    <t>Maschinenreibahle VHM  
DIN212 B L:57x38x18 Ø3,50</t>
  </si>
  <si>
    <t>Carbide Machine Reamers Form B/D 1/100  
DIN212 B L:57x38x18 Ø3,50</t>
  </si>
  <si>
    <t>4045053229752</t>
  </si>
  <si>
    <t>6132700351</t>
  </si>
  <si>
    <t>Maschinenreibahle VHM  
DIN212 B L:57x38x18 Ø3,51</t>
  </si>
  <si>
    <t>Carbide Machine Reamers Form B/D 1/100  
DIN212 B L:57x38x18 Ø3,51</t>
  </si>
  <si>
    <t>4045053229769</t>
  </si>
  <si>
    <t>6132700352</t>
  </si>
  <si>
    <t>Maschinenreibahle VHM  
DIN212 B L:57x38x18 Ø3,52</t>
  </si>
  <si>
    <t>Carbide Machine Reamers Form B/D 1/100  
DIN212 B L:57x38x18 Ø3,52</t>
  </si>
  <si>
    <t>4045053229776</t>
  </si>
  <si>
    <t>6132700353</t>
  </si>
  <si>
    <t>Maschinenreibahle VHM  
DIN212 B L:57x38x18 Ø3,53</t>
  </si>
  <si>
    <t>Carbide Machine Reamers Form B/D 1/100  
DIN212 B L:57x38x18 Ø3,53</t>
  </si>
  <si>
    <t>4045053229783</t>
  </si>
  <si>
    <t>6132700354</t>
  </si>
  <si>
    <t>Maschinenreibahle VHM  
DIN212 B L:57x38x18 Ø3,54</t>
  </si>
  <si>
    <t>Carbide Machine Reamers Form B/D 1/100  
DIN212 B L:57x38x18 Ø3,54</t>
  </si>
  <si>
    <t>4045053229790</t>
  </si>
  <si>
    <t>6132700355</t>
  </si>
  <si>
    <t>Maschinenreibahle VHM  
DIN212 B L:57x38x18 Ø3,55</t>
  </si>
  <si>
    <t>Carbide Machine Reamers Form B/D 1/100  
DIN212 B L:57x38x18 Ø3,55</t>
  </si>
  <si>
    <t>4045053229806</t>
  </si>
  <si>
    <t>6132700356</t>
  </si>
  <si>
    <t>Maschinenreibahle VHM  
DIN212 B L:57x38x18 Ø3,56</t>
  </si>
  <si>
    <t>Carbide Machine Reamers Form B/D 1/100  
DIN212 B L:57x38x18 Ø3,56</t>
  </si>
  <si>
    <t>4045053229813</t>
  </si>
  <si>
    <t>6132700357</t>
  </si>
  <si>
    <t>Maschinenreibahle VHM  
DIN212 B L:57x38x18 Ø3,57</t>
  </si>
  <si>
    <t>Carbide Machine Reamers Form B/D 1/100  
DIN212 B L:57x38x18 Ø3,57</t>
  </si>
  <si>
    <t>4045053229820</t>
  </si>
  <si>
    <t>6132700358</t>
  </si>
  <si>
    <t>Maschinenreibahle VHM  
DIN212 B L:57x38x18 Ø3,58</t>
  </si>
  <si>
    <t>Carbide Machine Reamers Form B/D 1/100  
DIN212 B L:57x38x18 Ø3,58</t>
  </si>
  <si>
    <t>4045053229837</t>
  </si>
  <si>
    <t>6132700359</t>
  </si>
  <si>
    <t>Maschinenreibahle VHM  
DIN212 B L:57x38x18 Ø3,59</t>
  </si>
  <si>
    <t>Carbide Machine Reamers Form B/D 1/100  
DIN212 B L:57x38x18 Ø3,59</t>
  </si>
  <si>
    <t>4045053229844</t>
  </si>
  <si>
    <t>6132700360</t>
  </si>
  <si>
    <t>Maschinenreibahle VHM  
DIN212 B L:57x38x18 Ø3,60</t>
  </si>
  <si>
    <t>Carbide Machine Reamers Form B/D 1/100  
DIN212 B L:57x38x18 Ø3,60</t>
  </si>
  <si>
    <t>4045053229851</t>
  </si>
  <si>
    <t>6132700361</t>
  </si>
  <si>
    <t>Maschinenreibahle VHM  
DIN212 B L:57x38x18 Ø3,61</t>
  </si>
  <si>
    <t>Carbide Machine Reamers Form B/D 1/100  
DIN212 B L:57x38x18 Ø3,61</t>
  </si>
  <si>
    <t>4045053229868</t>
  </si>
  <si>
    <t>6132700362</t>
  </si>
  <si>
    <t>Maschinenreibahle VHM  
DIN212 B L:57x38x18 Ø3,62</t>
  </si>
  <si>
    <t>Carbide Machine Reamers Form B/D 1/100  
DIN212 B L:57x38x18 Ø3,62</t>
  </si>
  <si>
    <t>4045053229875</t>
  </si>
  <si>
    <t>6132700363</t>
  </si>
  <si>
    <t>Maschinenreibahle VHM  
DIN212 B L:57x38x18 Ø3,63</t>
  </si>
  <si>
    <t>Carbide Machine Reamers Form B/D 1/100  
DIN212 B L:57x38x18 Ø3,63</t>
  </si>
  <si>
    <t>4045053229882</t>
  </si>
  <si>
    <t>6132700364</t>
  </si>
  <si>
    <t>Maschinenreibahle VHM  
DIN212 B L:57x38x18 Ø3,64</t>
  </si>
  <si>
    <t>Carbide Machine Reamers Form B/D 1/100  
DIN212 B L:57x38x18 Ø3,64</t>
  </si>
  <si>
    <t>4045053229899</t>
  </si>
  <si>
    <t>6132700365</t>
  </si>
  <si>
    <t>Maschinenreibahle VHM  
DIN212 B L:57x38x18 Ø3,65</t>
  </si>
  <si>
    <t>Carbide Machine Reamers Form B/D 1/100  
DIN212 B L:57x38x18 Ø3,65</t>
  </si>
  <si>
    <t>4045053229905</t>
  </si>
  <si>
    <t>6132700366</t>
  </si>
  <si>
    <t>Maschinenreibahle VHM  
DIN212 B L:57x38x18 Ø3,66</t>
  </si>
  <si>
    <t>Carbide Machine Reamers Form B/D 1/100  
DIN212 B L:57x38x18 Ø3,66</t>
  </si>
  <si>
    <t>4045053229912</t>
  </si>
  <si>
    <t>6132700367</t>
  </si>
  <si>
    <t>Maschinenreibahle VHM  
DIN212 B L:57x38x18 Ø3,67</t>
  </si>
  <si>
    <t>Carbide Machine Reamers Form B/D 1/100  
DIN212 B L:57x38x18 Ø3,67</t>
  </si>
  <si>
    <t>4045053229929</t>
  </si>
  <si>
    <t>6132700368</t>
  </si>
  <si>
    <t>Maschinenreibahle VHM  
DIN212 B L:57x38x18 Ø3,68</t>
  </si>
  <si>
    <t>Carbide Machine Reamers Form B/D 1/100  
DIN212 B L:57x38x18 Ø3,68</t>
  </si>
  <si>
    <t>4045053229936</t>
  </si>
  <si>
    <t>6132700369</t>
  </si>
  <si>
    <t>Maschinenreibahle VHM  
DIN212 B L:57x38x18 Ø3,69</t>
  </si>
  <si>
    <t>Carbide Machine Reamers Form B/D 1/100  
DIN212 B L:57x38x18 Ø3,69</t>
  </si>
  <si>
    <t>4045053229943</t>
  </si>
  <si>
    <t>6132700370</t>
  </si>
  <si>
    <t>Maschinenreibahle VHM  
DIN212 B L:57x38x18 Ø3,70</t>
  </si>
  <si>
    <t>Carbide Machine Reamers Form B/D 1/100  
DIN212 B L:57x38x18 Ø3,70</t>
  </si>
  <si>
    <t>4045053229950</t>
  </si>
  <si>
    <t>6132700371</t>
  </si>
  <si>
    <t>Maschinenreibahle VHM  
DIN212 B L:57x38x18 Ø3,71</t>
  </si>
  <si>
    <t>Carbide Machine Reamers Form B/D 1/100  
DIN212 B L:57x38x18 Ø3,71</t>
  </si>
  <si>
    <t>4045053229967</t>
  </si>
  <si>
    <t>6132700372</t>
  </si>
  <si>
    <t>Maschinenreibahle VHM  
DIN212 B L:57x38x18 Ø3,72</t>
  </si>
  <si>
    <t>Carbide Machine Reamers Form B/D 1/100  
DIN212 B L:57x38x18 Ø3,72</t>
  </si>
  <si>
    <t>4045053229974</t>
  </si>
  <si>
    <t>6132700373</t>
  </si>
  <si>
    <t>Maschinenreibahle VHM  
DIN212 B L:57x38x18 Ø3,73</t>
  </si>
  <si>
    <t>Carbide Machine Reamers Form B/D 1/100  
DIN212 B L:57x38x18 Ø3,73</t>
  </si>
  <si>
    <t>4045053229981</t>
  </si>
  <si>
    <t>6132700374</t>
  </si>
  <si>
    <t>Maschinenreibahle VHM  
DIN212 B L:57x38x18 Ø3,74</t>
  </si>
  <si>
    <t>Carbide Machine Reamers Form B/D 1/100  
DIN212 B L:57x38x18 Ø3,74</t>
  </si>
  <si>
    <t>4045053229998</t>
  </si>
  <si>
    <t>6132700375</t>
  </si>
  <si>
    <t>Maschinenreibahle VHM  
DIN212 B L:57x38x18 Ø3,75</t>
  </si>
  <si>
    <t>Carbide Machine Reamers Form B/D 1/100  
DIN212 B L:57x38x18 Ø3,75</t>
  </si>
  <si>
    <t>4045053230000</t>
  </si>
  <si>
    <t>6132700376</t>
  </si>
  <si>
    <t>Maschinenreibahle VHM  
DIN212 D L:75x51x19 Ø3,76</t>
  </si>
  <si>
    <t>Carbide Machine Reamers Form B/D 1/100  
DIN212 D L:75x51x19 Ø3,76</t>
  </si>
  <si>
    <t>4045053230017</t>
  </si>
  <si>
    <t>6132700377</t>
  </si>
  <si>
    <t>Maschinenreibahle VHM  
DIN212 D L:75x51x19 Ø3,77</t>
  </si>
  <si>
    <t>Carbide Machine Reamers Form B/D 1/100  
DIN212 D L:75x51x19 Ø3,77</t>
  </si>
  <si>
    <t>4045053230024</t>
  </si>
  <si>
    <t>6132700378</t>
  </si>
  <si>
    <t>Maschinenreibahle VHM  
DIN212 D L:75x51x19 Ø3,78</t>
  </si>
  <si>
    <t>Carbide Machine Reamers Form B/D 1/100  
DIN212 D L:75x51x19 Ø3,78</t>
  </si>
  <si>
    <t>4045053230031</t>
  </si>
  <si>
    <t>6132700379</t>
  </si>
  <si>
    <t>Maschinenreibahle VHM  
DIN212 D L:75x51x19 Ø3,79</t>
  </si>
  <si>
    <t>Carbide Machine Reamers Form B/D 1/100  
DIN212 D L:75x51x19 Ø3,79</t>
  </si>
  <si>
    <t>4045053230048</t>
  </si>
  <si>
    <t>6132700380</t>
  </si>
  <si>
    <t>Maschinenreibahle VHM  
DIN212 D L:75x51x19 Ø3,80</t>
  </si>
  <si>
    <t>Carbide Machine Reamers Form B/D 1/100  
DIN212 D L:75x51x19 Ø3,80</t>
  </si>
  <si>
    <t>4045053230055</t>
  </si>
  <si>
    <t>6132700381</t>
  </si>
  <si>
    <t>Maschinenreibahle VHM  
DIN212 D L:75x51x19 Ø3,81</t>
  </si>
  <si>
    <t>Carbide Machine Reamers Form B/D 1/100  
DIN212 D L:75x51x19 Ø3,81</t>
  </si>
  <si>
    <t>4045053230062</t>
  </si>
  <si>
    <t>6132700382</t>
  </si>
  <si>
    <t>Maschinenreibahle VHM  
DIN212 D L:75x51x19 Ø3,82</t>
  </si>
  <si>
    <t>Carbide Machine Reamers Form B/D 1/100  
DIN212 D L:75x51x19 Ø3,82</t>
  </si>
  <si>
    <t>4045053230079</t>
  </si>
  <si>
    <t>6132700383</t>
  </si>
  <si>
    <t>Maschinenreibahle VHM  
DIN212 D L:75x51x19 Ø3,83</t>
  </si>
  <si>
    <t>Carbide Machine Reamers Form B/D 1/100  
DIN212 D L:75x51x19 Ø3,83</t>
  </si>
  <si>
    <t>4045053230086</t>
  </si>
  <si>
    <t>6132700384</t>
  </si>
  <si>
    <t>Maschinenreibahle VHM  
DIN212 D L:75x51x19 Ø3,84</t>
  </si>
  <si>
    <t>Carbide Machine Reamers Form B/D 1/100  
DIN212 D L:75x51x19 Ø3,84</t>
  </si>
  <si>
    <t>4045053230093</t>
  </si>
  <si>
    <t>6132700385</t>
  </si>
  <si>
    <t>Maschinenreibahle VHM  
DIN212 D L:75x51x19 Ø3,85</t>
  </si>
  <si>
    <t>Carbide Machine Reamers Form B/D 1/100  
DIN212 D L:75x51x19 Ø3,85</t>
  </si>
  <si>
    <t>4045053230109</t>
  </si>
  <si>
    <t>6132700386</t>
  </si>
  <si>
    <t>Maschinenreibahle VHM  
DIN212 D L:75x51x19 Ø3,86</t>
  </si>
  <si>
    <t>Carbide Machine Reamers Form B/D 1/100  
DIN212 D L:75x51x19 Ø3,86</t>
  </si>
  <si>
    <t>4045053230116</t>
  </si>
  <si>
    <t>6132700387</t>
  </si>
  <si>
    <t>Maschinenreibahle VHM  
DIN212 D L:75x51x19 Ø3,87</t>
  </si>
  <si>
    <t>Carbide Machine Reamers Form B/D 1/100  
DIN212 D L:75x51x19 Ø3,87</t>
  </si>
  <si>
    <t>4045053230123</t>
  </si>
  <si>
    <t>6132700388</t>
  </si>
  <si>
    <t>Maschinenreibahle VHM  
DIN212 D L:75x51x19 Ø3,88</t>
  </si>
  <si>
    <t>Carbide Machine Reamers Form B/D 1/100  
DIN212 D L:75x51x19 Ø3,88</t>
  </si>
  <si>
    <t>4045053230130</t>
  </si>
  <si>
    <t>6132700389</t>
  </si>
  <si>
    <t>Maschinenreibahle VHM  
DIN212 D L:75x51x19 Ø3,89</t>
  </si>
  <si>
    <t>Carbide Machine Reamers Form B/D 1/100  
DIN212 D L:75x51x19 Ø3,89</t>
  </si>
  <si>
    <t>4045053230147</t>
  </si>
  <si>
    <t>6132700390</t>
  </si>
  <si>
    <t>Maschinenreibahle VHM  
DIN212 D L:75x51x19 Ø3,90</t>
  </si>
  <si>
    <t>Carbide Machine Reamers Form B/D 1/100  
DIN212 D L:75x51x19 Ø3,90</t>
  </si>
  <si>
    <t>4045053230154</t>
  </si>
  <si>
    <t>6132700391</t>
  </si>
  <si>
    <t>Maschinenreibahle VHM  
DIN212 D L:75x51x19 Ø3,91</t>
  </si>
  <si>
    <t>Carbide Machine Reamers Form B/D 1/100  
DIN212 D L:75x51x19 Ø3,91</t>
  </si>
  <si>
    <t>4045053230161</t>
  </si>
  <si>
    <t>6132700392</t>
  </si>
  <si>
    <t>Maschinenreibahle VHM  
DIN212 D L:75x51x19 Ø3,92</t>
  </si>
  <si>
    <t>Carbide Machine Reamers Form B/D 1/100  
DIN212 D L:75x51x19 Ø3,92</t>
  </si>
  <si>
    <t>4045053230178</t>
  </si>
  <si>
    <t>6132700393</t>
  </si>
  <si>
    <t>Maschinenreibahle VHM  
DIN212 D L:75x51x19 Ø3,93</t>
  </si>
  <si>
    <t>Carbide Machine Reamers Form B/D 1/100  
DIN212 D L:75x51x19 Ø3,93</t>
  </si>
  <si>
    <t>4045053230185</t>
  </si>
  <si>
    <t>6132700394</t>
  </si>
  <si>
    <t>Maschinenreibahle VHM  
DIN212 D L:75x51x19 Ø3,94</t>
  </si>
  <si>
    <t>Carbide Machine Reamers Form B/D 1/100  
DIN212 D L:75x51x19 Ø3,94</t>
  </si>
  <si>
    <t>4045053230192</t>
  </si>
  <si>
    <t>6132700395</t>
  </si>
  <si>
    <t>Maschinenreibahle VHM  
DIN212 D L:75x51x19 Ø3,95</t>
  </si>
  <si>
    <t>Carbide Machine Reamers Form B/D 1/100  
DIN212 D L:75x51x19 Ø3,95</t>
  </si>
  <si>
    <t>4045053230208</t>
  </si>
  <si>
    <t>6132700396</t>
  </si>
  <si>
    <t>Maschinenreibahle VHM  
DIN212 D L:75x51x19 Ø3,96</t>
  </si>
  <si>
    <t>Carbide Machine Reamers Form B/D 1/100  
DIN212 D L:75x51x19 Ø3,96</t>
  </si>
  <si>
    <t>4045053230215</t>
  </si>
  <si>
    <t>6132700397</t>
  </si>
  <si>
    <t>Maschinenreibahle VHM  
DIN212 D L:75x51x19 Ø3,97</t>
  </si>
  <si>
    <t>Carbide Machine Reamers Form B/D 1/100  
DIN212 D L:75x51x19 Ø3,97</t>
  </si>
  <si>
    <t>4045053230222</t>
  </si>
  <si>
    <t>6132700398</t>
  </si>
  <si>
    <t>Maschinenreibahle VHM  
DIN212 D L:75x51x19 Ø3,98</t>
  </si>
  <si>
    <t>Carbide Machine Reamers Form B/D 1/100  
DIN212 D L:75x51x19 Ø3,98</t>
  </si>
  <si>
    <t>4045053230239</t>
  </si>
  <si>
    <t>6132700399</t>
  </si>
  <si>
    <t>Maschinenreibahle VHM  
DIN212 D L:75x51x19 Ø3,99</t>
  </si>
  <si>
    <t>Carbide Machine Reamers Form B/D 1/100  
DIN212 D L:75x51x19 Ø3,99</t>
  </si>
  <si>
    <t>4045053230246</t>
  </si>
  <si>
    <t>6132700400</t>
  </si>
  <si>
    <t>Maschinenreibahle VHM  
DIN212 D L:75x51x19 Ø4,0</t>
  </si>
  <si>
    <t>Carbide Machine Reamers Form B/D 1/100  
DIN212 D L:75x51x19 Ø4,0</t>
  </si>
  <si>
    <t>4045053230253</t>
  </si>
  <si>
    <t>6132700401</t>
  </si>
  <si>
    <t>Maschinenreibahle VHM  
DIN212 D L:75x51x19 Ø4,01</t>
  </si>
  <si>
    <t>Carbide Machine Reamers Form B/D 1/100  
DIN212 D L:75x51x19 Ø4,01</t>
  </si>
  <si>
    <t>4045053230260</t>
  </si>
  <si>
    <t>6132700402</t>
  </si>
  <si>
    <t>Maschinenreibahle VHM  
DIN212 D L:75x51x19 Ø4,02</t>
  </si>
  <si>
    <t>Carbide Machine Reamers Form B/D 1/100  
DIN212 D L:75x51x19 Ø4,02</t>
  </si>
  <si>
    <t>4045053230277</t>
  </si>
  <si>
    <t>6132700403</t>
  </si>
  <si>
    <t>Maschinenreibahle VHM  
DIN212 D L:75x51x19 Ø4,03</t>
  </si>
  <si>
    <t>Carbide Machine Reamers Form B/D 1/100  
DIN212 D L:75x51x19 Ø4,03</t>
  </si>
  <si>
    <t>4045053230284</t>
  </si>
  <si>
    <t>6132700404</t>
  </si>
  <si>
    <t>Maschinenreibahle VHM  
DIN212 D L:75x51x19 Ø4,04</t>
  </si>
  <si>
    <t>Carbide Machine Reamers Form B/D 1/100  
DIN212 D L:75x51x19 Ø4,04</t>
  </si>
  <si>
    <t>4045053230291</t>
  </si>
  <si>
    <t>6132700405</t>
  </si>
  <si>
    <t>Maschinenreibahle VHM  
DIN212 D L:75x51x19 Ø4,05</t>
  </si>
  <si>
    <t>Carbide Machine Reamers Form B/D 1/100  
DIN212 D L:75x51x19 Ø4,05</t>
  </si>
  <si>
    <t>4045053230307</t>
  </si>
  <si>
    <t>6132700406</t>
  </si>
  <si>
    <t>Maschinenreibahle VHM  
DIN212 D L:75x51x19 Ø4,06</t>
  </si>
  <si>
    <t>Carbide Machine Reamers Form B/D 1/100  
DIN212 D L:75x51x19 Ø4,06</t>
  </si>
  <si>
    <t>4045053230314</t>
  </si>
  <si>
    <t>6132700407</t>
  </si>
  <si>
    <t>Maschinenreibahle VHM  
DIN212 D L:75x51x19 Ø4,07</t>
  </si>
  <si>
    <t>Carbide Machine Reamers Form B/D 1/100  
DIN212 D L:75x51x19 Ø4,07</t>
  </si>
  <si>
    <t>4045053230321</t>
  </si>
  <si>
    <t>6132700408</t>
  </si>
  <si>
    <t>Maschinenreibahle VHM  
DIN212 D L:75x51x19 Ø4,08</t>
  </si>
  <si>
    <t>Carbide Machine Reamers Form B/D 1/100  
DIN212 D L:75x51x19 Ø4,08</t>
  </si>
  <si>
    <t>4045053230338</t>
  </si>
  <si>
    <t>6132700409</t>
  </si>
  <si>
    <t>Maschinenreibahle VHM  
DIN212 D L.75x51x19 Ø4,09</t>
  </si>
  <si>
    <t>Carbide Machine Reamers Form B/D 1/100  
DIN212 D L.75x51x19 Ø4,09</t>
  </si>
  <si>
    <t>4045053230345</t>
  </si>
  <si>
    <t>6132700410</t>
  </si>
  <si>
    <t>Maschinenreibahle VHM  
DIN212 D L:75x51x19 Ø4,10</t>
  </si>
  <si>
    <t>Carbide Machine Reamers Form B/D 1/100  
DIN212 D L:75x51x19 Ø4,10</t>
  </si>
  <si>
    <t>4045053230352</t>
  </si>
  <si>
    <t>6132700411</t>
  </si>
  <si>
    <t>Maschinenreibahle VHM  
DIN212 D L:75x51x19 Ø4,11</t>
  </si>
  <si>
    <t>Carbide Machine Reamers Form B/D 1/100  
DIN212 D L:75x51x19 Ø4,11</t>
  </si>
  <si>
    <t>4045053230369</t>
  </si>
  <si>
    <t>6132700412</t>
  </si>
  <si>
    <t>Maschinenreibahle VHM  
DIN212 D L:75x51x19 Ø4,12</t>
  </si>
  <si>
    <t>Carbide Machine Reamers Form B/D 1/100  
DIN212 D L:75x51x19 Ø4,12</t>
  </si>
  <si>
    <t>4045053230376</t>
  </si>
  <si>
    <t>6132700413</t>
  </si>
  <si>
    <t>Maschinenreibahle VHM  
DIN212 D L:75x51x19 Ø4,13</t>
  </si>
  <si>
    <t>Carbide Machine Reamers Form B/D 1/100  
DIN212 D L:75x51x19 Ø4,13</t>
  </si>
  <si>
    <t>4045053230383</t>
  </si>
  <si>
    <t>6132700414</t>
  </si>
  <si>
    <t>Maschinenreibahle VHM  
DIN212 D L:75x51x19 Ø4,14</t>
  </si>
  <si>
    <t>Carbide Machine Reamers Form B/D 1/100  
DIN212 D L:75x51x19 Ø4,14</t>
  </si>
  <si>
    <t>4045053230390</t>
  </si>
  <si>
    <t>6132700415</t>
  </si>
  <si>
    <t>Maschinenreibahle VHM  
DIN212 D L:75x51x19 Ø4,15</t>
  </si>
  <si>
    <t>Carbide Machine Reamers Form B/D 1/100  
DIN212 D L:75x51x19 Ø4,15</t>
  </si>
  <si>
    <t>4045053230406</t>
  </si>
  <si>
    <t>6132700416</t>
  </si>
  <si>
    <t>Maschinenreibahle VHM  
DIN212 D L:75x51x19 Ø4,16</t>
  </si>
  <si>
    <t>Carbide Machine Reamers Form B/D 1/100  
DIN212 D L:75x51x19 Ø4,16</t>
  </si>
  <si>
    <t>4045053230413</t>
  </si>
  <si>
    <t>6132700417</t>
  </si>
  <si>
    <t>Maschinenreibahle VHM  
DIN212 D L:75x51x19 Ø4,17</t>
  </si>
  <si>
    <t>Carbide Machine Reamers Form B/D 1/100  
DIN212 D L:75x51x19 Ø4,17</t>
  </si>
  <si>
    <t>4045053230420</t>
  </si>
  <si>
    <t>6132700418</t>
  </si>
  <si>
    <t>Maschinenreibahle VHM  
DIN212 D L:75x51x19 Ø4,18</t>
  </si>
  <si>
    <t>Carbide Machine Reamers Form B/D 1/100  
DIN212 D L:75x51x19 Ø4,18</t>
  </si>
  <si>
    <t>4045053230437</t>
  </si>
  <si>
    <t>6132700419</t>
  </si>
  <si>
    <t>Maschinenreibahle VHM  
DIN212 D L:75x51x19 Ø4,19</t>
  </si>
  <si>
    <t>Carbide Machine Reamers Form B/D 1/100  
DIN212 D L:75x51x19 Ø4,19</t>
  </si>
  <si>
    <t>4045053230444</t>
  </si>
  <si>
    <t>6132700420</t>
  </si>
  <si>
    <t>Maschinenreibahle VHM  
DIN212 D L:75x51x19 Ø4,20</t>
  </si>
  <si>
    <t>Carbide Machine Reamers Form B/D 1/100  
DIN212 D L:75x51x19 Ø4,20</t>
  </si>
  <si>
    <t>4045053230451</t>
  </si>
  <si>
    <t>6132700421</t>
  </si>
  <si>
    <t>Maschinenreibahle VHM  
DIN212 D L:75x51x19 Ø4,21</t>
  </si>
  <si>
    <t>Carbide Machine Reamers Form B/D 1/100  
DIN212 D L:75x51x19 Ø4,21</t>
  </si>
  <si>
    <t>4045053230468</t>
  </si>
  <si>
    <t>6132700422</t>
  </si>
  <si>
    <t>Maschinenreibahle VHM  
DIN212 D L:75x51x19 Ø4,22</t>
  </si>
  <si>
    <t>Carbide Machine Reamers Form B/D 1/100  
DIN212 D L:75x51x19 Ø4,22</t>
  </si>
  <si>
    <t>4045053230475</t>
  </si>
  <si>
    <t>6132700423</t>
  </si>
  <si>
    <t>Maschinenreibahle VHM  
DIN212 D L:75x51x19 Ø4,23</t>
  </si>
  <si>
    <t>Carbide Machine Reamers Form B/D 1/100  
DIN212 D L:75x51x19 Ø4,23</t>
  </si>
  <si>
    <t>4045053230482</t>
  </si>
  <si>
    <t>6132700424</t>
  </si>
  <si>
    <t>Maschinenreibahle VHM  
DIN212 D L:75x51x19 Ø4,24</t>
  </si>
  <si>
    <t>Carbide Machine Reamers Form B/D 1/100  
DIN212 D L:75x51x19 Ø4,24</t>
  </si>
  <si>
    <t>4045053230499</t>
  </si>
  <si>
    <t>6132700425</t>
  </si>
  <si>
    <t>Maschinenreibahle VHM  
DIN212 D L:75x51x19 Ø4,25</t>
  </si>
  <si>
    <t>Carbide Machine Reamers Form B/D 1/100  
DIN212 D L:75x51x19 Ø4,25</t>
  </si>
  <si>
    <t>4045053230505</t>
  </si>
  <si>
    <t>6132700426</t>
  </si>
  <si>
    <t>Maschinenreibahle VHM  
DIN212 D L:80x55x21 Ø4,26</t>
  </si>
  <si>
    <t>Carbide Machine Reamers Form B/D 1/100  
DIN212 D L:80x55x21 Ø4,26</t>
  </si>
  <si>
    <t>4045053230512</t>
  </si>
  <si>
    <t>6132700427</t>
  </si>
  <si>
    <t>Maschinenreibahle VHM  
DIN212 D L:80x55x21 Ø4,27</t>
  </si>
  <si>
    <t>Carbide Machine Reamers Form B/D 1/100  
DIN212 D L:80x55x21 Ø4,27</t>
  </si>
  <si>
    <t>4045053230529</t>
  </si>
  <si>
    <t>6132700428</t>
  </si>
  <si>
    <t>Maschinenreibahle VHM  
DIN212 D L:80x55x21 Ø4,28</t>
  </si>
  <si>
    <t>Carbide Machine Reamers Form B/D 1/100  
DIN212 D L:80x55x21 Ø4,28</t>
  </si>
  <si>
    <t>4045053230536</t>
  </si>
  <si>
    <t>6132700429</t>
  </si>
  <si>
    <t>Maschinenreibahle VHM  
DIN212 D L:80x55x21 Ø4,29</t>
  </si>
  <si>
    <t>Carbide Machine Reamers Form B/D 1/100  
DIN212 D L:80x55x21 Ø4,29</t>
  </si>
  <si>
    <t>4045053230543</t>
  </si>
  <si>
    <t>6132700430</t>
  </si>
  <si>
    <t>Maschinenreibahle VHM  
DIN212 D L:80x55x21 Ø4,30</t>
  </si>
  <si>
    <t>Carbide Machine Reamers Form B/D 1/100  
DIN212 D L:80x55x21 Ø4,30</t>
  </si>
  <si>
    <t>4045053230550</t>
  </si>
  <si>
    <t>6132700431</t>
  </si>
  <si>
    <t>Maschinenreibahle VHM  
DIN212 D L:80x55x21 Ø4,31</t>
  </si>
  <si>
    <t>Carbide Machine Reamers Form B/D 1/100  
DIN212 D L:80x55x21 Ø4,31</t>
  </si>
  <si>
    <t>4045053230567</t>
  </si>
  <si>
    <t>6132700432</t>
  </si>
  <si>
    <t>Maschinenreibahle VHM  
DIN212 D L:80x55x21 Ø4,32</t>
  </si>
  <si>
    <t>Carbide Machine Reamers Form B/D 1/100  
DIN212 D L:80x55x21 Ø4,32</t>
  </si>
  <si>
    <t>4045053230574</t>
  </si>
  <si>
    <t>6132700433</t>
  </si>
  <si>
    <t>Maschinenreibahle VHM  
DIN212 D L:80x55x21 Ø4,33</t>
  </si>
  <si>
    <t>Carbide Machine Reamers Form B/D 1/100  
DIN212 D L:80x55x21 Ø4,33</t>
  </si>
  <si>
    <t>4045053230581</t>
  </si>
  <si>
    <t>6132700434</t>
  </si>
  <si>
    <t>Maschinenreibahle VHM  
DIN212 D L:80x55x21 Ø4,34</t>
  </si>
  <si>
    <t>Carbide Machine Reamers Form B/D 1/100  
DIN212 D L:80x55x21 Ø4,34</t>
  </si>
  <si>
    <t>4045053230598</t>
  </si>
  <si>
    <t>6132700435</t>
  </si>
  <si>
    <t>Maschinenreibahle VHM  
DIN212 D L:80x55x21 Ø4,35</t>
  </si>
  <si>
    <t>Carbide Machine Reamers Form B/D 1/100  
DIN212 D L:80x55x21 Ø4,35</t>
  </si>
  <si>
    <t>4045053230604</t>
  </si>
  <si>
    <t>6132700436</t>
  </si>
  <si>
    <t>Maschinenreibahle VHM  
DIN212 D L:80x55x21 Ø4,36</t>
  </si>
  <si>
    <t>Carbide Machine Reamers Form B/D 1/100  
DIN212 D L:80x55x21 Ø4,36</t>
  </si>
  <si>
    <t>4045053230611</t>
  </si>
  <si>
    <t>6132700437</t>
  </si>
  <si>
    <t>Maschinenreibahle VHM  
DIN212 D L:80x55x21 Ø4,37</t>
  </si>
  <si>
    <t>Carbide Machine Reamers Form B/D 1/100  
DIN212 D L:80x55x21 Ø4,37</t>
  </si>
  <si>
    <t>4045053230628</t>
  </si>
  <si>
    <t>6132700438</t>
  </si>
  <si>
    <t>Maschinenreibahle VHM  
DIN212 D L:80x55x21 Ø4,38</t>
  </si>
  <si>
    <t>Carbide Machine Reamers Form B/D 1/100  
DIN212 D L:80x55x21 Ø4,38</t>
  </si>
  <si>
    <t>4045053230635</t>
  </si>
  <si>
    <t>6132700439</t>
  </si>
  <si>
    <t>Maschinenreibahle VHM  
DIN212 D L:80x55x21 Ø4,39</t>
  </si>
  <si>
    <t>Carbide Machine Reamers Form B/D 1/100  
DIN212 D L:80x55x21 Ø4,39</t>
  </si>
  <si>
    <t>4045053230642</t>
  </si>
  <si>
    <t>6132700440</t>
  </si>
  <si>
    <t>Maschinenreibahle VHM  
DIN212 D L:80x55x21 Ø4,40</t>
  </si>
  <si>
    <t>Carbide Machine Reamers Form B/D 1/100  
DIN212 D L:80x55x21 Ø4,40</t>
  </si>
  <si>
    <t>4045053230659</t>
  </si>
  <si>
    <t>6132700441</t>
  </si>
  <si>
    <t>Maschinenreibahle VHM  
DIN212 D L:80x55x21 Ø4,41</t>
  </si>
  <si>
    <t>Carbide Machine Reamers Form B/D 1/100  
DIN212 D L:80x55x21 Ø4,41</t>
  </si>
  <si>
    <t>4045053230666</t>
  </si>
  <si>
    <t>6132700442</t>
  </si>
  <si>
    <t>Maschinenreibahle VHM  
DIN212 D L:80x55x21 Ø4,42</t>
  </si>
  <si>
    <t>Carbide Machine Reamers Form B/D 1/100  
DIN212 D L:80x55x21 Ø4,42</t>
  </si>
  <si>
    <t>4045053230673</t>
  </si>
  <si>
    <t>6132700443</t>
  </si>
  <si>
    <t>Maschinenreibahle VHM  
DIN212 D L:80x55x21 Ø4,43</t>
  </si>
  <si>
    <t>Carbide Machine Reamers Form B/D 1/100  
DIN212 D L:80x55x21 Ø4,43</t>
  </si>
  <si>
    <t>4045053230680</t>
  </si>
  <si>
    <t>6132700444</t>
  </si>
  <si>
    <t>Maschinenreibahle VHM  
DIN212 D L:80x55x21 Ø4,44</t>
  </si>
  <si>
    <t>Carbide Machine Reamers Form B/D 1/100  
DIN212 D L:80x55x21 Ø4,44</t>
  </si>
  <si>
    <t>4045053230697</t>
  </si>
  <si>
    <t>6132700445</t>
  </si>
  <si>
    <t>Maschinenreibahle VHM  
DIN212 D L:80x55x21 Ø4,45</t>
  </si>
  <si>
    <t>Carbide Machine Reamers Form B/D 1/100  
DIN212 D L:80x55x21 Ø4,45</t>
  </si>
  <si>
    <t>4045053230703</t>
  </si>
  <si>
    <t>6132700446</t>
  </si>
  <si>
    <t>Maschinenreibahle VHM  
DIN212 D L:80x55x21 Ø4,46</t>
  </si>
  <si>
    <t>Carbide Machine Reamers Form B/D 1/100  
DIN212 D L:80x55x21 Ø4,46</t>
  </si>
  <si>
    <t>4045053230710</t>
  </si>
  <si>
    <t>6132700447</t>
  </si>
  <si>
    <t>Maschinenreibahle VHM  
DIN212 D L:80x55x21 Ø4,47</t>
  </si>
  <si>
    <t>Carbide Machine Reamers Form B/D 1/100  
DIN212 D L:80x55x21 Ø4,47</t>
  </si>
  <si>
    <t>4045053230727</t>
  </si>
  <si>
    <t>6132700448</t>
  </si>
  <si>
    <t>Maschinenreibahle VHM  
DIN212 D L:80x55x21 Ø4,48</t>
  </si>
  <si>
    <t>Carbide Machine Reamers Form B/D 1/100  
DIN212 D L:80x55x21 Ø4,48</t>
  </si>
  <si>
    <t>4045053230734</t>
  </si>
  <si>
    <t>6132700449</t>
  </si>
  <si>
    <t>Maschinenreibahle VHM  
DIN212 D L:80x55x21 Ø4,49</t>
  </si>
  <si>
    <t>Carbide Machine Reamers Form B/D 1/100  
DIN212 D L:80x55x21 Ø4,49</t>
  </si>
  <si>
    <t>4045053230741</t>
  </si>
  <si>
    <t>6132700450</t>
  </si>
  <si>
    <t>Maschinenreibahle VHM  
DIN212 D L:80x55x21 Ø4,50</t>
  </si>
  <si>
    <t>Carbide Machine Reamers Form B/D 1/100  
DIN212 D L:80x55x21 Ø4,50</t>
  </si>
  <si>
    <t>4045053230758</t>
  </si>
  <si>
    <t>6132700451</t>
  </si>
  <si>
    <t>Maschinenreibahle VHM  
DIN212 D L:80x55x21 Ø4,51</t>
  </si>
  <si>
    <t>Carbide Machine Reamers Form B/D 1/100  
DIN212 D L:80x55x21 Ø4,51</t>
  </si>
  <si>
    <t>4045053230765</t>
  </si>
  <si>
    <t>6132700452</t>
  </si>
  <si>
    <t>Maschinenreibahle VHM  
DIN212 D L:80x55x21 Ø4,52</t>
  </si>
  <si>
    <t>Carbide Machine Reamers Form B/D 1/100  
DIN212 D L:80x55x21 Ø4,52</t>
  </si>
  <si>
    <t>4045053230772</t>
  </si>
  <si>
    <t>6132700453</t>
  </si>
  <si>
    <t>Maschinenreibahle VHM  
DIN212 D L:80x55x21 Ø4,53</t>
  </si>
  <si>
    <t>Carbide Machine Reamers Form B/D 1/100  
DIN212 D L:80x55x21 Ø4,53</t>
  </si>
  <si>
    <t>4045053230789</t>
  </si>
  <si>
    <t>6132700454</t>
  </si>
  <si>
    <t>Maschinenreibahle VHM  
DIN212 D L:80x55x21 Ø4,54</t>
  </si>
  <si>
    <t>Carbide Machine Reamers Form B/D 1/100  
DIN212 D L:80x55x21 Ø4,54</t>
  </si>
  <si>
    <t>4045053230796</t>
  </si>
  <si>
    <t>6132700455</t>
  </si>
  <si>
    <t>Maschinenreibahle VHM  
DIN212 D L:80x55x21 Ø4,55</t>
  </si>
  <si>
    <t>Carbide Machine Reamers Form B/D 1/100  
DIN212 D L:80x55x21 Ø4,55</t>
  </si>
  <si>
    <t>4045053230802</t>
  </si>
  <si>
    <t>6132700456</t>
  </si>
  <si>
    <t>Maschinenreibahle VHM  
DIN212 D L:80x55x21 Ø4,56</t>
  </si>
  <si>
    <t>Carbide Machine Reamers Form B/D 1/100  
DIN212 D L:80x55x21 Ø4,56</t>
  </si>
  <si>
    <t>4045053230819</t>
  </si>
  <si>
    <t>6132700457</t>
  </si>
  <si>
    <t>Maschinenreibahle VHM  
DIN212 D L:80x55x21 Ø4,57</t>
  </si>
  <si>
    <t>Carbide Machine Reamers Form B/D 1/100  
DIN212 D L:80x55x21 Ø4,57</t>
  </si>
  <si>
    <t>4045053230826</t>
  </si>
  <si>
    <t>6132700458</t>
  </si>
  <si>
    <t>Maschinenreibahle VHM  
DIN212 D L:80x55x21 Ø4,58</t>
  </si>
  <si>
    <t>Carbide Machine Reamers Form B/D 1/100  
DIN212 D L:80x55x21 Ø4,58</t>
  </si>
  <si>
    <t>4045053230833</t>
  </si>
  <si>
    <t>6132700459</t>
  </si>
  <si>
    <t>Maschinenreibahle VHM  
DIN212 D L:80x55x21 Ø4,59</t>
  </si>
  <si>
    <t>Carbide Machine Reamers Form B/D 1/100  
DIN212 D L:80x55x21 Ø4,59</t>
  </si>
  <si>
    <t>4045053230840</t>
  </si>
  <si>
    <t>6132700460</t>
  </si>
  <si>
    <t>Maschinenreibahle VHM  
DIN212 D L:80x55x21 Ø4,60</t>
  </si>
  <si>
    <t>Carbide Machine Reamers Form B/D 1/100  
DIN212 D L:80x55x21 Ø4,60</t>
  </si>
  <si>
    <t>4045053230857</t>
  </si>
  <si>
    <t>6132700461</t>
  </si>
  <si>
    <t>Maschinenreibahle VHM  
DIN212 D L:80x55x21 Ø4,61</t>
  </si>
  <si>
    <t>Carbide Machine Reamers Form B/D 1/100  
DIN212 D L:80x55x21 Ø4,61</t>
  </si>
  <si>
    <t>4045053230864</t>
  </si>
  <si>
    <t>6132700462</t>
  </si>
  <si>
    <t>Maschinenreibahle VHM  
DIN212 D L:80x55x21 Ø4,62</t>
  </si>
  <si>
    <t>Carbide Machine Reamers Form B/D 1/100  
DIN212 D L:80x55x21 Ø4,62</t>
  </si>
  <si>
    <t>4045053230871</t>
  </si>
  <si>
    <t>6132700463</t>
  </si>
  <si>
    <t>Maschinenreibahle VHM  
DIN212 D L:80x55x21 Ø4,63</t>
  </si>
  <si>
    <t>Carbide Machine Reamers Form B/D 1/100  
DIN212 D L:80x55x21 Ø4,63</t>
  </si>
  <si>
    <t>4045053230888</t>
  </si>
  <si>
    <t>6132700464</t>
  </si>
  <si>
    <t>Maschinenreibahle VHM  
DIN212 D L:80x55x21 Ø4,64</t>
  </si>
  <si>
    <t>Carbide Machine Reamers Form B/D 1/100  
DIN212 D L:80x55x21 Ø4,64</t>
  </si>
  <si>
    <t>4045053230895</t>
  </si>
  <si>
    <t>6132700465</t>
  </si>
  <si>
    <t>Maschinenreibahle VHM  
DIN212 D L:80x55x21 Ø4,65</t>
  </si>
  <si>
    <t>Carbide Machine Reamers Form B/D 1/100  
DIN212 D L:80x55x21 Ø4,65</t>
  </si>
  <si>
    <t>4045053230901</t>
  </si>
  <si>
    <t>6132700466</t>
  </si>
  <si>
    <t>Maschinenreibahle VHM  
DIN212 D L:80x55x21 Ø4,66</t>
  </si>
  <si>
    <t>Carbide Machine Reamers Form B/D 1/100  
DIN212 D L:80x55x21 Ø4,66</t>
  </si>
  <si>
    <t>4045053230918</t>
  </si>
  <si>
    <t>6132700467</t>
  </si>
  <si>
    <t>Maschinenreibahle VHM  
DIN212 D L:80x55x21 Ø4,67</t>
  </si>
  <si>
    <t>Carbide Machine Reamers Form B/D 1/100  
DIN212 D L:80x55x21 Ø4,67</t>
  </si>
  <si>
    <t>4045053230925</t>
  </si>
  <si>
    <t>6132700468</t>
  </si>
  <si>
    <t>Maschinenreibahle VHM  
DIN212 D L:80x55x21 Ø4,68</t>
  </si>
  <si>
    <t>Carbide Machine Reamers Form B/D 1/100  
DIN212 D L:80x55x21 Ø4,68</t>
  </si>
  <si>
    <t>4045053230932</t>
  </si>
  <si>
    <t>6132700469</t>
  </si>
  <si>
    <t>Maschinenreibahle VHM  
DIN212 D L:80x55x21 Ø4,69</t>
  </si>
  <si>
    <t>Carbide Machine Reamers Form B/D 1/100  
DIN212 D L:80x55x21 Ø4,69</t>
  </si>
  <si>
    <t>4045053230949</t>
  </si>
  <si>
    <t>6132700470</t>
  </si>
  <si>
    <t>Maschinenreibahle VHM  
DIN212 D L:80x55x21 Ø4,70</t>
  </si>
  <si>
    <t>Carbide Machine Reamers Form B/D 1/100  
DIN212 D L:80x55x21 Ø4,70</t>
  </si>
  <si>
    <t>4045053230956</t>
  </si>
  <si>
    <t>6132700471</t>
  </si>
  <si>
    <t>Maschinenreibahle VHM  
DIN212 D L:80x55x21 Ø4,71</t>
  </si>
  <si>
    <t>Carbide Machine Reamers Form B/D 1/100  
DIN212 D L:80x55x21 Ø4,71</t>
  </si>
  <si>
    <t>4045053230963</t>
  </si>
  <si>
    <t>6132700472</t>
  </si>
  <si>
    <t>Maschinenreibahle VHM  
DIN212 D L:80x55x21 Ø4,72</t>
  </si>
  <si>
    <t>Carbide Machine Reamers Form B/D 1/100  
DIN212 D L:80x55x21 Ø4,72</t>
  </si>
  <si>
    <t>4045053230970</t>
  </si>
  <si>
    <t>6132700473</t>
  </si>
  <si>
    <t>Maschinenreibahle VHM  
DIN212 D L:80x55x21 Ø4,73</t>
  </si>
  <si>
    <t>Carbide Machine Reamers Form B/D 1/100  
DIN212 D L:80x55x21 Ø4,73</t>
  </si>
  <si>
    <t>4045053230987</t>
  </si>
  <si>
    <t>6132700474</t>
  </si>
  <si>
    <t>Maschinenreibahle VHM  
DIN212 D L:80x55x21 Ø4,74</t>
  </si>
  <si>
    <t>Carbide Machine Reamers Form B/D 1/100  
DIN212 D L:80x55x21 Ø4,74</t>
  </si>
  <si>
    <t>4045053230994</t>
  </si>
  <si>
    <t>6132700475</t>
  </si>
  <si>
    <t>Maschinenreibahle VHM  
DIN212 D L:80x55x21 Ø4,75</t>
  </si>
  <si>
    <t>Carbide Machine Reamers Form B/D 1/100  
DIN212 D L:80x55x21 Ø4,75</t>
  </si>
  <si>
    <t>4045053231007</t>
  </si>
  <si>
    <t>6132700476</t>
  </si>
  <si>
    <t>Maschinenreibahle VHM  
DIN212 D L:86x60x23 Ø4,76</t>
  </si>
  <si>
    <t>Carbide Machine Reamers Form B/D 1/100  
DIN212 D L:86x60x23 Ø4,76</t>
  </si>
  <si>
    <t>4045053231014</t>
  </si>
  <si>
    <t>6132700477</t>
  </si>
  <si>
    <t>Maschinenreibahle VHM  
DIN212 D L:86x60x23 Ø4,77</t>
  </si>
  <si>
    <t>Carbide Machine Reamers Form B/D 1/100  
DIN212 D L:86x60x23 Ø4,77</t>
  </si>
  <si>
    <t>4045053231021</t>
  </si>
  <si>
    <t>6132700478</t>
  </si>
  <si>
    <t>Maschinenreibahle VHM  
DIN212 D L:86x60x23 Ø4,78</t>
  </si>
  <si>
    <t>Carbide Machine Reamers Form B/D 1/100  
DIN212 D L:86x60x23 Ø4,78</t>
  </si>
  <si>
    <t>4045053231038</t>
  </si>
  <si>
    <t>6132700479</t>
  </si>
  <si>
    <t>Maschinenreibahle VHM  
DIN212 D L:86x60x23 Ø4,79</t>
  </si>
  <si>
    <t>Carbide Machine Reamers Form B/D 1/100  
DIN212 D L:86x60x23 Ø4,79</t>
  </si>
  <si>
    <t>4045053231045</t>
  </si>
  <si>
    <t>6132700480</t>
  </si>
  <si>
    <t>Maschinenreibahle VHM  
DIN212 D L:86x60x23 Ø4,80</t>
  </si>
  <si>
    <t>Carbide Machine Reamers Form B/D 1/100  
DIN212 D L:86x60x23 Ø4,80</t>
  </si>
  <si>
    <t>4045053231052</t>
  </si>
  <si>
    <t>6132700481</t>
  </si>
  <si>
    <t>Maschinenreibahle VHM  
DIN212 D L:86x60x23 Ø4,81</t>
  </si>
  <si>
    <t>Carbide Machine Reamers Form B/D 1/100  
DIN212 D L:86x60x23 Ø4,81</t>
  </si>
  <si>
    <t>4045053231069</t>
  </si>
  <si>
    <t>6132700482</t>
  </si>
  <si>
    <t>Maschinenreibahle VHM  
DIN212 D L:86x60x23 Ø4,82</t>
  </si>
  <si>
    <t>Carbide Machine Reamers Form B/D 1/100  
DIN212 D L:86x60x23 Ø4,82</t>
  </si>
  <si>
    <t>4045053231076</t>
  </si>
  <si>
    <t>6132700483</t>
  </si>
  <si>
    <t>Maschinenreibahle VHM  
DIN212 D L:86x60x23 Ø4,83</t>
  </si>
  <si>
    <t>Carbide Machine Reamers Form B/D 1/100  
DIN212 D L:86x60x23 Ø4,83</t>
  </si>
  <si>
    <t>4045053231083</t>
  </si>
  <si>
    <t>6132700484</t>
  </si>
  <si>
    <t>Maschinenreibahle VHM  
DIN212 D L:86x60x23 Ø4,84</t>
  </si>
  <si>
    <t>Carbide Machine Reamers Form B/D 1/100  
DIN212 D L:86x60x23 Ø4,84</t>
  </si>
  <si>
    <t>4045053231090</t>
  </si>
  <si>
    <t>6132700485</t>
  </si>
  <si>
    <t>Maschinenreibahle VHM  
DIN212 D L:86x60x23 Ø4,85</t>
  </si>
  <si>
    <t>Carbide Machine Reamers Form B/D 1/100  
DIN212 D L:86x60x23 Ø4,85</t>
  </si>
  <si>
    <t>4045053231106</t>
  </si>
  <si>
    <t>6132700486</t>
  </si>
  <si>
    <t>Maschinenreibahle VHM  
DIN212 D L:86x60x23 Ø4,86</t>
  </si>
  <si>
    <t>Carbide Machine Reamers Form B/D 1/100  
DIN212 D L:86x60x23 Ø4,86</t>
  </si>
  <si>
    <t>4045053231113</t>
  </si>
  <si>
    <t>6132700487</t>
  </si>
  <si>
    <t>Maschinenreibahle VHM  
DIN212 D L:86x60x23 Ø4,87</t>
  </si>
  <si>
    <t>Carbide Machine Reamers Form B/D 1/100  
DIN212 D L:86x60x23 Ø4,87</t>
  </si>
  <si>
    <t>4045053231120</t>
  </si>
  <si>
    <t>6132700488</t>
  </si>
  <si>
    <t>Maschinenreibahle VHM  
DIN212 D L:86x60x23 Ø4,88</t>
  </si>
  <si>
    <t>Carbide Machine Reamers Form B/D 1/100  
DIN212 D L:86x60x23 Ø4,88</t>
  </si>
  <si>
    <t>4045053231137</t>
  </si>
  <si>
    <t>6132700489</t>
  </si>
  <si>
    <t>Maschinenreibahle VHM  
DIN212 D L:86x60x23 Ø4,89</t>
  </si>
  <si>
    <t>Carbide Machine Reamers Form B/D 1/100  
DIN212 D L:86x60x23 Ø4,89</t>
  </si>
  <si>
    <t>4045053231144</t>
  </si>
  <si>
    <t>6132700490</t>
  </si>
  <si>
    <t>Maschinenreibahle VHM  
DIN212 D L:86x60x23 Ø4,90</t>
  </si>
  <si>
    <t>Carbide Machine Reamers Form B/D 1/100  
DIN212 D L:86x60x23 Ø4,90</t>
  </si>
  <si>
    <t>4045053231151</t>
  </si>
  <si>
    <t>6132700491</t>
  </si>
  <si>
    <t>Maschinenreibahle VHM  
DIN212 D L:86x60x23 Ø4,91</t>
  </si>
  <si>
    <t>Carbide Machine Reamers Form B/D 1/100  
DIN212 D L:86x60x23 Ø4,91</t>
  </si>
  <si>
    <t>4045053231168</t>
  </si>
  <si>
    <t>6132700492</t>
  </si>
  <si>
    <t>Maschinenreibahle VHM  
DIN212 D L:86x60x23 Ø4,92</t>
  </si>
  <si>
    <t>Carbide Machine Reamers Form B/D 1/100  
DIN212 D L:86x60x23 Ø4,92</t>
  </si>
  <si>
    <t>4045053231175</t>
  </si>
  <si>
    <t>6132700493</t>
  </si>
  <si>
    <t>Maschinenreibahle VHM  
DIN212 D L:86x60x23 Ø4,93</t>
  </si>
  <si>
    <t>Carbide Machine Reamers Form B/D 1/100  
DIN212 D L:86x60x23 Ø4,93</t>
  </si>
  <si>
    <t>4045053231182</t>
  </si>
  <si>
    <t>6132700494</t>
  </si>
  <si>
    <t>Maschinenreibahle VHM  
DIN212 D L:86x60x23 Ø4,94</t>
  </si>
  <si>
    <t>Carbide Machine Reamers Form B/D 1/100  
DIN212 D L:86x60x23 Ø4,94</t>
  </si>
  <si>
    <t>4045053231199</t>
  </si>
  <si>
    <t>6132700495</t>
  </si>
  <si>
    <t>Maschinenreibahle VHM  
DIN212 D L:86x60x23 Ø4,95</t>
  </si>
  <si>
    <t>Carbide Machine Reamers Form B/D 1/100  
DIN212 D L:86x60x23 Ø4,95</t>
  </si>
  <si>
    <t>4045053231205</t>
  </si>
  <si>
    <t>6132700496</t>
  </si>
  <si>
    <t>Maschinenreibahle VHM  
DIN212 D L:86x60x23 Ø4,96</t>
  </si>
  <si>
    <t>Carbide Machine Reamers Form B/D 1/100  
DIN212 D L:86x60x23 Ø4,96</t>
  </si>
  <si>
    <t>4045053231212</t>
  </si>
  <si>
    <t>6132700497</t>
  </si>
  <si>
    <t>Maschinenreibahle VHM  
DIN212 D L:86x60x23 Ø4,97</t>
  </si>
  <si>
    <t>Carbide Machine Reamers Form B/D 1/100  
DIN212 D L:86x60x23 Ø4,97</t>
  </si>
  <si>
    <t>4045053231229</t>
  </si>
  <si>
    <t>6132700498</t>
  </si>
  <si>
    <t>Maschinenreibahle VHM  
DIN212 D L:86x60x23 Ø4,98</t>
  </si>
  <si>
    <t>Carbide Machine Reamers Form B/D 1/100  
DIN212 D L:86x60x23 Ø4,98</t>
  </si>
  <si>
    <t>4045053231236</t>
  </si>
  <si>
    <t>6132700499</t>
  </si>
  <si>
    <t>Maschinenreibahle VHM  
DIN212 D L:86x60x23 Ø4,99</t>
  </si>
  <si>
    <t>Carbide Machine Reamers Form B/D 1/100  
DIN212 D L:86x60x23 Ø4,99</t>
  </si>
  <si>
    <t>4045053231243</t>
  </si>
  <si>
    <t>6132700500</t>
  </si>
  <si>
    <t>Maschinenreibahle VHM
DIN212 D L:86x60x23 Ø5,00</t>
  </si>
  <si>
    <t>Carbide Machine Reamers Form B/D 1/100  
DIN212 D L:86x60x23 Ø5,00</t>
  </si>
  <si>
    <t>4045053231250</t>
  </si>
  <si>
    <t>6132700501</t>
  </si>
  <si>
    <t>Maschinenreibahle VHM  
DIN212 D L:86x60x23 Ø5,01</t>
  </si>
  <si>
    <t>Carbide Machine Reamers Form B/D 1/100  
DIN212 D L:86x60x23 Ø5,01</t>
  </si>
  <si>
    <t>4045053231267</t>
  </si>
  <si>
    <t>6132700502</t>
  </si>
  <si>
    <t>Maschinenreibahle VHM  
DIN212 D L:86x60x23 Ø5,02</t>
  </si>
  <si>
    <t>Carbide Machine Reamers Form B/D 1/100  
DIN212 D L:86x60x23 Ø5,02</t>
  </si>
  <si>
    <t>4045053231274</t>
  </si>
  <si>
    <t>6132700503</t>
  </si>
  <si>
    <t>Maschinenreibahle VHM  
DIN212 D L:86x60x23 Ø5,03</t>
  </si>
  <si>
    <t>Carbide Machine Reamers Form B/D 1/100  
DIN212 D L:86x60x23 Ø5,03</t>
  </si>
  <si>
    <t>4045053231281</t>
  </si>
  <si>
    <t>6132700504</t>
  </si>
  <si>
    <t>Maschinenreibahle VHM  
DIN212 D L:86x60x23 Ø5,04</t>
  </si>
  <si>
    <t>Carbide Machine Reamers Form B/D 1/100  
DIN212 D L:86x60x23 Ø5,04</t>
  </si>
  <si>
    <t>4045053231298</t>
  </si>
  <si>
    <t>6132700505</t>
  </si>
  <si>
    <t>Maschinenreibahle VHM  
DIN212 D L:86x60x23 Ø5,05</t>
  </si>
  <si>
    <t>Carbide Machine Reamers Form B/D 1/100  
DIN212 D L:86x60x23 Ø5,05</t>
  </si>
  <si>
    <t>4045053231304</t>
  </si>
  <si>
    <t>6132700506</t>
  </si>
  <si>
    <t>Maschinenreibahle VHM  
DIN212 D L:86x60x23 Ø5,06</t>
  </si>
  <si>
    <t>Carbide Machine Reamers Form B/D 1/100  
DIN212 D L:86x60x23 Ø5,06</t>
  </si>
  <si>
    <t>4045053231311</t>
  </si>
  <si>
    <t>6132700507</t>
  </si>
  <si>
    <t>Maschinenreibahle VHM  
DIN212 D L:86x60x23 Ø5,07</t>
  </si>
  <si>
    <t>Carbide Machine Reamers Form B/D 1/100  
DIN212 D L:86x60x23 Ø5,07</t>
  </si>
  <si>
    <t>4045053231328</t>
  </si>
  <si>
    <t>6132700508</t>
  </si>
  <si>
    <t>Maschinenreibahle VHM  
DIN212 D L:86x60x23 Ø5,08</t>
  </si>
  <si>
    <t>Carbide Machine Reamers Form B/D 1/100  
DIN212 D L:86x60x23 Ø5,08</t>
  </si>
  <si>
    <t>4045053231335</t>
  </si>
  <si>
    <t>6132700509</t>
  </si>
  <si>
    <t>Maschinenreibahle VHM  
DIN212 D L:86x60x23 Ø5,09</t>
  </si>
  <si>
    <t>Carbide Machine Reamers Form B/D 1/100  
DIN212 D L:86x60x23 Ø5,09</t>
  </si>
  <si>
    <t>4045053231342</t>
  </si>
  <si>
    <t>6132700510</t>
  </si>
  <si>
    <t>Maschinenreibahle VHM  
DIN212 D L:86x60x23 Ø5,10</t>
  </si>
  <si>
    <t>Carbide Machine Reamers Form B/D 1/100  
DIN212 D L:86x60x23 Ø5,10</t>
  </si>
  <si>
    <t>4045053231359</t>
  </si>
  <si>
    <t>6132700511</t>
  </si>
  <si>
    <t>Maschinenreibahle VHM  
DIN212 D L:86x60x23 Ø5,11</t>
  </si>
  <si>
    <t>Carbide Machine Reamers Form B/D 1/100  
DIN212 D L:86x60x23 Ø5,11</t>
  </si>
  <si>
    <t>4045053231366</t>
  </si>
  <si>
    <t>6132700512</t>
  </si>
  <si>
    <t>Maschinenreibahle VHM  
DIN212 D L:86x60x23 Ø5,12</t>
  </si>
  <si>
    <t>Carbide Machine Reamers Form B/D 1/100  
DIN212 D L:86x60x23 Ø5,12</t>
  </si>
  <si>
    <t>4045053231373</t>
  </si>
  <si>
    <t>6132700513</t>
  </si>
  <si>
    <t>Maschinenreibahle VHM  
DIN212 D L:86x60x23 Ø5,13</t>
  </si>
  <si>
    <t>Carbide Machine Reamers Form B/D 1/100  
DIN212 D L:86x60x23 Ø5,13</t>
  </si>
  <si>
    <t>4045053231380</t>
  </si>
  <si>
    <t>6132700514</t>
  </si>
  <si>
    <t>Maschinenreibahle VHM  
DIN212 D L:86x60x23 Ø5,14</t>
  </si>
  <si>
    <t>Carbide Machine Reamers Form B/D 1/100  
DIN212 D L:86x60x23 Ø5,14</t>
  </si>
  <si>
    <t>4045053231397</t>
  </si>
  <si>
    <t>6132700515</t>
  </si>
  <si>
    <t>Maschinenreibahle VHM  
DIN212 D L:86x60x23 Ø5,15</t>
  </si>
  <si>
    <t>Carbide Machine Reamers Form B/D 1/100  
DIN212 D L:86x60x23 Ø5,15</t>
  </si>
  <si>
    <t>4045053231403</t>
  </si>
  <si>
    <t>6132700516</t>
  </si>
  <si>
    <t>Maschinenreibahle VHM  
DIN212 D L:86x60x23 Ø5,16</t>
  </si>
  <si>
    <t>Carbide Machine Reamers Form B/D 1/100  
DIN212 D L:86x60x23 Ø5,16</t>
  </si>
  <si>
    <t>4045053231410</t>
  </si>
  <si>
    <t>6132700517</t>
  </si>
  <si>
    <t>Maschinenreibahle VHM  
DIN212 D L:86x60x23 Ø5,17</t>
  </si>
  <si>
    <t>Carbide Machine Reamers Form B/D 1/100  
DIN212 D L:86x60x23 Ø5,17</t>
  </si>
  <si>
    <t>4045053231427</t>
  </si>
  <si>
    <t>6132700518</t>
  </si>
  <si>
    <t>Maschinenreibahle VHM  
DIN212 D L:86x60x23 Ø5,18</t>
  </si>
  <si>
    <t>Carbide Machine Reamers Form B/D 1/100  
DIN212 D L:86x60x23 Ø5,18</t>
  </si>
  <si>
    <t>4045053231434</t>
  </si>
  <si>
    <t>6132700519</t>
  </si>
  <si>
    <t>Maschinenreibahle VHM  
DIN212 D L:86x60x23 Ø5,19</t>
  </si>
  <si>
    <t>Carbide Machine Reamers Form B/D 1/100  
DIN212 D L:86x60x23 Ø5,19</t>
  </si>
  <si>
    <t>4045053231441</t>
  </si>
  <si>
    <t>6132700520</t>
  </si>
  <si>
    <t>Maschinenreibahle VHM  
DIN212 D L:86x60x23 Ø5,20</t>
  </si>
  <si>
    <t>Carbide Machine Reamers Form B/D 1/100  
DIN212 D L:86x60x23 Ø5,20</t>
  </si>
  <si>
    <t>4045053231458</t>
  </si>
  <si>
    <t>6132700521</t>
  </si>
  <si>
    <t>Maschinenreibahle VHM  
DIN212 D L:86x60x23 Ø5,21</t>
  </si>
  <si>
    <t>Carbide Machine Reamers Form B/D 1/100  
DIN212 D L:86x60x23 Ø5,21</t>
  </si>
  <si>
    <t>4045053231465</t>
  </si>
  <si>
    <t>6132700522</t>
  </si>
  <si>
    <t>Maschinenreibahle VHM  
DIN212 D L:86x60x23 Ø5,22</t>
  </si>
  <si>
    <t>Carbide Machine Reamers Form B/D 1/100  
DIN212 D L:86x60x23 Ø5,22</t>
  </si>
  <si>
    <t>4045053231472</t>
  </si>
  <si>
    <t>6132700523</t>
  </si>
  <si>
    <t>Maschinenreibahle VHM  
DIN212 D L:86x60x23 Ø5,23</t>
  </si>
  <si>
    <t>Carbide Machine Reamers Form B/D 1/100  
DIN212 D L:86x60x23 Ø5,23</t>
  </si>
  <si>
    <t>4045053231489</t>
  </si>
  <si>
    <t>6132700524</t>
  </si>
  <si>
    <t>Maschinenreibahle VHM  
DIN212 D L:86x60x23 Ø5,24</t>
  </si>
  <si>
    <t>Carbide Machine Reamers Form B/D 1/100  
DIN212 D L:86x60x23 Ø5,24</t>
  </si>
  <si>
    <t>4045053231496</t>
  </si>
  <si>
    <t>6132700525</t>
  </si>
  <si>
    <t>Maschinenreibahle VHM  
DIN212 D L:86x60x23 Ø5,25</t>
  </si>
  <si>
    <t>Carbide Machine Reamers Form B/D 1/100  
DIN212 D L:86x60x23 Ø5,25</t>
  </si>
  <si>
    <t>4045053231502</t>
  </si>
  <si>
    <t>6132700526</t>
  </si>
  <si>
    <t>Maschinenreibahle VHM  
DIN212 D L:86x60x23 Ø5,26</t>
  </si>
  <si>
    <t>Carbide Machine Reamers Form B/D 1/100  
DIN212 D L:86x60x23 Ø5,26</t>
  </si>
  <si>
    <t>4045053231519</t>
  </si>
  <si>
    <t>6132700527</t>
  </si>
  <si>
    <t>Maschinenreibahle VHM  
DIN212 D L:86x60x23 Ø5,27</t>
  </si>
  <si>
    <t>Carbide Machine Reamers Form B/D 1/100  
DIN212 D L:86x60x23 Ø5,27</t>
  </si>
  <si>
    <t>4045053231526</t>
  </si>
  <si>
    <t>6132700528</t>
  </si>
  <si>
    <t>Maschinenreibahle VHM  
DIN212 D L:86x60x23 Ø5,28</t>
  </si>
  <si>
    <t>Carbide Machine Reamers Form B/D 1/100  
DIN212 D L:86x60x23 Ø5,28</t>
  </si>
  <si>
    <t>4045053231533</t>
  </si>
  <si>
    <t>6132700529</t>
  </si>
  <si>
    <t>Maschinenreibahle VHM  
DIN212 D L:86x60x23 Ø5,29</t>
  </si>
  <si>
    <t>Carbide Machine Reamers Form B/D 1/100  
DIN212 D L:86x60x23 Ø5,29</t>
  </si>
  <si>
    <t>4045053231540</t>
  </si>
  <si>
    <t>6132700530</t>
  </si>
  <si>
    <t>Maschinenreibahle VHM  
DIN212 D L:86x60x23 Ø5,30</t>
  </si>
  <si>
    <t>Carbide Machine Reamers Form B/D 1/100  
DIN212 D L:86x60x23 Ø5,30</t>
  </si>
  <si>
    <t>4045053231557</t>
  </si>
  <si>
    <t>6132700531</t>
  </si>
  <si>
    <t>Maschinenreibahle VHM  
DIN212 D L:93x66x26 Ø5,31</t>
  </si>
  <si>
    <t>Carbide Machine Reamers Form B/D 1/100  
DIN212 D L:93x66x26 Ø5,31</t>
  </si>
  <si>
    <t>4045053231564</t>
  </si>
  <si>
    <t>6132700532</t>
  </si>
  <si>
    <t>Maschinenreibahle VHM  
DIN212 D L:93x66x26 Ø5,32</t>
  </si>
  <si>
    <t>Carbide Machine Reamers Form B/D 1/100  
DIN212 D L:93x66x26 Ø5,32</t>
  </si>
  <si>
    <t>4045053231571</t>
  </si>
  <si>
    <t>6132700533</t>
  </si>
  <si>
    <t>Maschinenreibahle VHM  
DIN212 D L:93x66x26 Ø5,33</t>
  </si>
  <si>
    <t>Carbide Machine Reamers Form B/D 1/100  
DIN212 D L:93x66x26 Ø5,33</t>
  </si>
  <si>
    <t>4045053231588</t>
  </si>
  <si>
    <t>6132700534</t>
  </si>
  <si>
    <t>Maschinenreibahle VHM  
DIN212 D L:93x66x26 Ø5,34</t>
  </si>
  <si>
    <t>Carbide Machine Reamers Form B/D 1/100  
DIN212 D L:93x66x26 Ø5,34</t>
  </si>
  <si>
    <t>4045053231595</t>
  </si>
  <si>
    <t>6132700535</t>
  </si>
  <si>
    <t>Maschinenreibahle VHM  
DIN212 D L:93x66x26 Ø5,35</t>
  </si>
  <si>
    <t>Carbide Machine Reamers Form B/D 1/100  
DIN212 D L:93x66x26 Ø5,35</t>
  </si>
  <si>
    <t>4045053231601</t>
  </si>
  <si>
    <t>6132700536</t>
  </si>
  <si>
    <t>Maschinenreibahle VHM  
DIN212 D L:93x66x26 Ø5,36</t>
  </si>
  <si>
    <t>Carbide Machine Reamers Form B/D 1/100  
DIN212 D L:93x66x26 Ø5,36</t>
  </si>
  <si>
    <t>4045053231618</t>
  </si>
  <si>
    <t>6132700537</t>
  </si>
  <si>
    <t>Maschinenreibahle VHM  
DIN212 D L:93x66x26 Ø5,37</t>
  </si>
  <si>
    <t>Carbide Machine Reamers Form B/D 1/100  
DIN212 D L:93x66x26 Ø5,37</t>
  </si>
  <si>
    <t>4045053231625</t>
  </si>
  <si>
    <t>6132700538</t>
  </si>
  <si>
    <t>Maschinenreibahle VHM  
DIN212 D L:93x66x26 Ø5,38</t>
  </si>
  <si>
    <t>Carbide Machine Reamers Form B/D 1/100  
DIN212 D L:93x66x26 Ø5,38</t>
  </si>
  <si>
    <t>4045053231632</t>
  </si>
  <si>
    <t>6132700539</t>
  </si>
  <si>
    <t>Maschinenreibahle VHM  
DIN212 D L:93x66x26 Ø5,39</t>
  </si>
  <si>
    <t>Carbide Machine Reamers Form B/D 1/100  
DIN212 D L:93x66x26 Ø5,39</t>
  </si>
  <si>
    <t>4045053231649</t>
  </si>
  <si>
    <t>6132700540</t>
  </si>
  <si>
    <t>Maschinenreibahle VHM  
DIN212 D L:93x66x26 Ø5,40</t>
  </si>
  <si>
    <t>Carbide Machine Reamers Form B/D 1/100  
DIN212 D L:93x66x26 Ø5,40</t>
  </si>
  <si>
    <t>4045053231656</t>
  </si>
  <si>
    <t>6132700541</t>
  </si>
  <si>
    <t>Maschinenreibahle VHM  
DIN212 D L:93x66x26 Ø5,41</t>
  </si>
  <si>
    <t>Carbide Machine Reamers Form B/D 1/100  
DIN212 D L:93x66x26 Ø5,41</t>
  </si>
  <si>
    <t>4045053231663</t>
  </si>
  <si>
    <t>6132700542</t>
  </si>
  <si>
    <t>Maschinenreibahle VHM  
DIN212 D L:93x66x26 Ø5,42</t>
  </si>
  <si>
    <t>Carbide Machine Reamers Form B/D 1/100  
DIN212 D L:93x66x26 Ø5,42</t>
  </si>
  <si>
    <t>4045053231670</t>
  </si>
  <si>
    <t>6132700543</t>
  </si>
  <si>
    <t>Maschinenreibahle VHM  
DIN212 D L:93x66x26 Ø5,43</t>
  </si>
  <si>
    <t>Carbide Machine Reamers Form B/D 1/100  
DIN212 D L:93x66x26 Ø5,43</t>
  </si>
  <si>
    <t>4045053231687</t>
  </si>
  <si>
    <t>6132700544</t>
  </si>
  <si>
    <t>Maschinenreibahle VHM  
DIN212 D L:93x66x26 Ø5,44</t>
  </si>
  <si>
    <t>Carbide Machine Reamers Form B/D 1/100  
DIN212 D L:93x66x26 Ø5,44</t>
  </si>
  <si>
    <t>4045053231694</t>
  </si>
  <si>
    <t>6132700545</t>
  </si>
  <si>
    <t>Maschinenreibahle VHM  
DIN212 D L:93x66x26 Ø5,45</t>
  </si>
  <si>
    <t>Carbide Machine Reamers Form B/D 1/100  
DIN212 D L:93x66x26 Ø5,45</t>
  </si>
  <si>
    <t>4045053231700</t>
  </si>
  <si>
    <t>6132700546</t>
  </si>
  <si>
    <t>Maschinenreibahle VHM  
DIN212 D L:93x66x26 Ø5,46</t>
  </si>
  <si>
    <t>Carbide Machine Reamers Form B/D 1/100  
DIN212 D L:93x66x26 Ø5,46</t>
  </si>
  <si>
    <t>4045053231717</t>
  </si>
  <si>
    <t>6132700547</t>
  </si>
  <si>
    <t>Maschinenreibahle VHM  
DIN212 D L:93x66x26 Ø5,47</t>
  </si>
  <si>
    <t>Carbide Machine Reamers Form B/D 1/100  
DIN212 D L:93x66x26 Ø5,47</t>
  </si>
  <si>
    <t>4045053231724</t>
  </si>
  <si>
    <t>6132700548</t>
  </si>
  <si>
    <t>Maschinenreibahle VHM  
DIN212 D L:93x66x26 Ø5,48</t>
  </si>
  <si>
    <t>Carbide Machine Reamers Form B/D 1/100  
DIN212 D L:93x66x26 Ø5,48</t>
  </si>
  <si>
    <t>4045053231731</t>
  </si>
  <si>
    <t>6132700549</t>
  </si>
  <si>
    <t>Maschinenreibahle VHM  
DIN212 D L:93x66x26 Ø5,49</t>
  </si>
  <si>
    <t>Carbide Machine Reamers Form B/D 1/100  
DIN212 D L:93x66x26 Ø5,49</t>
  </si>
  <si>
    <t>4045053231748</t>
  </si>
  <si>
    <t>6132700550</t>
  </si>
  <si>
    <t>Maschinenreibahle VHM  
DIN212 D L:93x66x26 Ø5,50</t>
  </si>
  <si>
    <t>Carbide Machine Reamers Form B/D 1/100  
DIN212 D L:93x66x26 Ø5,50</t>
  </si>
  <si>
    <t>4045053231755</t>
  </si>
  <si>
    <t>6132700551</t>
  </si>
  <si>
    <t>Maschinenreibahle VHM  
DIN212 D L:93x66x26 Ø5,51</t>
  </si>
  <si>
    <t>Carbide Machine Reamers Form B/D 1/100  
DIN212 D L:93x66x26 Ø5,51</t>
  </si>
  <si>
    <t>4045053231762</t>
  </si>
  <si>
    <t>6132700552</t>
  </si>
  <si>
    <t>Maschinenreibahle VHM  
DIN212 D L:93x66x26 Ø5,52</t>
  </si>
  <si>
    <t>Carbide Machine Reamers Form B/D 1/100  
DIN212 D L:93x66x26 Ø5,52</t>
  </si>
  <si>
    <t>4045053231779</t>
  </si>
  <si>
    <t>6132700553</t>
  </si>
  <si>
    <t>Maschinenreibahle VHM  
DIN212 D L:93x66x26 Ø5,53</t>
  </si>
  <si>
    <t>Carbide Machine Reamers Form B/D 1/100  
DIN212 D L:93x66x26 Ø5,53</t>
  </si>
  <si>
    <t>4045053231786</t>
  </si>
  <si>
    <t>6132700554</t>
  </si>
  <si>
    <t>Maschinenreibahle VHM  
DIN212 D L:93x66x26 Ø5,54</t>
  </si>
  <si>
    <t>Carbide Machine Reamers Form B/D 1/100  
DIN212 D L:93x66x26 Ø5,54</t>
  </si>
  <si>
    <t>4045053231793</t>
  </si>
  <si>
    <t>6132700555</t>
  </si>
  <si>
    <t>Maschinenreibahle VHM  
DIN212 D L:93x66x26 Ø5,55</t>
  </si>
  <si>
    <t>Carbide Machine Reamers Form B/D 1/100  
DIN212 D L:93x66x26 Ø5,55</t>
  </si>
  <si>
    <t>4045053231809</t>
  </si>
  <si>
    <t>6132700556</t>
  </si>
  <si>
    <t>Maschinenreibahle VHM  
DIN212 D L:93x66x26 Ø5,56</t>
  </si>
  <si>
    <t>Carbide Machine Reamers Form B/D 1/100  
DIN212 D L:93x66x26 Ø5,56</t>
  </si>
  <si>
    <t>4045053231816</t>
  </si>
  <si>
    <t>6132700557</t>
  </si>
  <si>
    <t>Maschinenreibahle VHM  
DIN212 D L:93x66x26 Ø5,57</t>
  </si>
  <si>
    <t>Carbide Machine Reamers Form B/D 1/100  
DIN212 D L:93x66x26 Ø5,57</t>
  </si>
  <si>
    <t>4045053231823</t>
  </si>
  <si>
    <t>6132700558</t>
  </si>
  <si>
    <t>Maschinenreibahle VHM  
DIN212 D L:93x66x26 Ø5,58</t>
  </si>
  <si>
    <t>Carbide Machine Reamers Form B/D 1/100  
DIN212 D L:93x66x26 Ø5,58</t>
  </si>
  <si>
    <t>4045053231830</t>
  </si>
  <si>
    <t>6132700559</t>
  </si>
  <si>
    <t>Maschinenreibahle VHM  
DIN212 D L:93x66x26 Ø5,59</t>
  </si>
  <si>
    <t>Carbide Machine Reamers Form B/D 1/100  
DIN212 D L:93x66x26 Ø5,59</t>
  </si>
  <si>
    <t>4045053231847</t>
  </si>
  <si>
    <t>6132700560</t>
  </si>
  <si>
    <t>Maschinenreibahle VHM  
DIN212 D L:93x66x26 Ø5,60</t>
  </si>
  <si>
    <t>Carbide Machine Reamers Form B/D 1/100  
DIN212 D L:93x66x26 Ø5,60</t>
  </si>
  <si>
    <t>4045053231854</t>
  </si>
  <si>
    <t>6132700561</t>
  </si>
  <si>
    <t>Maschinenreibahle VHM  
DIN212 D L:93x66x26 Ø5,61</t>
  </si>
  <si>
    <t>Carbide Machine Reamers Form B/D 1/100  
DIN212 D L:93x66x26 Ø5,61</t>
  </si>
  <si>
    <t>4045053231861</t>
  </si>
  <si>
    <t>6132700562</t>
  </si>
  <si>
    <t>Maschinenreibahle VHM  
DIN212 D L:93x66x26 Ø5,62</t>
  </si>
  <si>
    <t>Carbide Machine Reamers Form B/D 1/100  
DIN212 D L:93x66x26 Ø5,62</t>
  </si>
  <si>
    <t>4045053231878</t>
  </si>
  <si>
    <t>6132700563</t>
  </si>
  <si>
    <t>Maschinenreibahle VHM  
DIN212 D L:93x66x26 Ø5,63</t>
  </si>
  <si>
    <t>Carbide Machine Reamers Form B/D 1/100  
DIN212 D L:93x66x26 Ø5,63</t>
  </si>
  <si>
    <t>4045053231885</t>
  </si>
  <si>
    <t>6132700564</t>
  </si>
  <si>
    <t>Maschinenreibahle VHM  
DIN212 D L:93x66x26 Ø5,64</t>
  </si>
  <si>
    <t>Carbide Machine Reamers Form B/D 1/100  
DIN212 D L:93x66x26 Ø5,64</t>
  </si>
  <si>
    <t>4045053231892</t>
  </si>
  <si>
    <t>6132700565</t>
  </si>
  <si>
    <t>Maschinenreibahle VHM  
DIN212 D L:93x66x26 Ø5,65</t>
  </si>
  <si>
    <t>Carbide Machine Reamers Form B/D 1/100  
DIN212 D L:93x66x26 Ø5,65</t>
  </si>
  <si>
    <t>4045053231908</t>
  </si>
  <si>
    <t>6132700566</t>
  </si>
  <si>
    <t>Maschinenreibahle VHM  
DIN212 D L:93x66x26 Ø5,66</t>
  </si>
  <si>
    <t>Carbide Machine Reamers Form B/D 1/100  
DIN212 D L:93x66x26 Ø5,66</t>
  </si>
  <si>
    <t>4045053231915</t>
  </si>
  <si>
    <t>6132700567</t>
  </si>
  <si>
    <t>Maschinenreibahle VHM  
DIN212 D L:93x66x26 Ø5,67</t>
  </si>
  <si>
    <t>Carbide Machine Reamers Form B/D 1/100  
DIN212 D L:93x66x26 Ø5,67</t>
  </si>
  <si>
    <t>4045053231922</t>
  </si>
  <si>
    <t>6132700568</t>
  </si>
  <si>
    <t>Maschinenreibahle VHM  
DIN212 D L:93x66x26 Ø5,68</t>
  </si>
  <si>
    <t>Carbide Machine Reamers Form B/D 1/100  
DIN212 D L:93x66x26 Ø5,68</t>
  </si>
  <si>
    <t>4045053231939</t>
  </si>
  <si>
    <t>6132700569</t>
  </si>
  <si>
    <t>Maschinenreibahle VHM  
DIN212 D L:93x66x26 Ø5,69</t>
  </si>
  <si>
    <t>Carbide Machine Reamers Form B/D 1/100  
DIN212 D L:93x66x26 Ø5,69</t>
  </si>
  <si>
    <t>4045053231946</t>
  </si>
  <si>
    <t>6132700570</t>
  </si>
  <si>
    <t>Maschinenreibahle VHM  
DIN212 D L:93x66x26 Ø5,70</t>
  </si>
  <si>
    <t>Carbide Machine Reamers Form B/D 1/100  
DIN212 D L:93x66x26 Ø5,70</t>
  </si>
  <si>
    <t>4045053231953</t>
  </si>
  <si>
    <t>6132700571</t>
  </si>
  <si>
    <t>Maschinenreibahle VHM  
DIN212 D L:93x66x26 Ø5,71</t>
  </si>
  <si>
    <t>Carbide Machine Reamers Form B/D 1/100  
DIN212 D L:93x66x26 Ø5,71</t>
  </si>
  <si>
    <t>4045053231960</t>
  </si>
  <si>
    <t>6132700572</t>
  </si>
  <si>
    <t>Maschinenreibahle VHM  
DIN212 D L:93x66x26 Ø5,72</t>
  </si>
  <si>
    <t>Carbide Machine Reamers Form B/D 1/100  
DIN212 D L:93x66x26 Ø5,72</t>
  </si>
  <si>
    <t>4045053231977</t>
  </si>
  <si>
    <t>6132700573</t>
  </si>
  <si>
    <t>Maschinenreibahle VHM  
DIN212 D L:93x66x26 Ø5,73</t>
  </si>
  <si>
    <t>Carbide Machine Reamers Form B/D 1/100  
DIN212 D L:93x66x26 Ø5,73</t>
  </si>
  <si>
    <t>4045053231984</t>
  </si>
  <si>
    <t>6132700574</t>
  </si>
  <si>
    <t>Maschinenreibahle VHM  
DIN212 D L:93x66x26 Ø5,74</t>
  </si>
  <si>
    <t>Carbide Machine Reamers Form B/D 1/100  
DIN212 D L:93x66x26 Ø5,74</t>
  </si>
  <si>
    <t>4045053231991</t>
  </si>
  <si>
    <t>6132700575</t>
  </si>
  <si>
    <t>Maschinenreibahle VHM  
DIN212 D L:93x66x26 Ø5,75</t>
  </si>
  <si>
    <t>Carbide Machine Reamers Form B/D 1/100  
DIN212 D L:93x66x26 Ø5,75</t>
  </si>
  <si>
    <t>4045053232004</t>
  </si>
  <si>
    <t>6132700576</t>
  </si>
  <si>
    <t>Maschinenreibahle VHM  
DIN212 D L:93x66x26 Ø5,76</t>
  </si>
  <si>
    <t>Carbide Machine Reamers Form B/D 1/100  
DIN212 D L:93x66x26 Ø5,76</t>
  </si>
  <si>
    <t>4045053232011</t>
  </si>
  <si>
    <t>6132700577</t>
  </si>
  <si>
    <t>Maschinenreibahle VHM  
DIN212 D L:93x66x26 Ø5,77</t>
  </si>
  <si>
    <t>Carbide Machine Reamers Form B/D 1/100  
DIN212 D L:93x66x26 Ø5,77</t>
  </si>
  <si>
    <t>4045053232028</t>
  </si>
  <si>
    <t>6132700578</t>
  </si>
  <si>
    <t>Maschinenreibahle VHM  
DIN212 D L:93x66x26 Ø5,78</t>
  </si>
  <si>
    <t>Carbide Machine Reamers Form B/D 1/100  
DIN212 D L:93x66x26 Ø5,78</t>
  </si>
  <si>
    <t>4045053232035</t>
  </si>
  <si>
    <t>6132700579</t>
  </si>
  <si>
    <t>Maschinenreibahle VHM  
DIN212 D L:93x66x26 Ø5,79</t>
  </si>
  <si>
    <t>Carbide Machine Reamers Form B/D 1/100  
DIN212 D L:93x66x26 Ø5,79</t>
  </si>
  <si>
    <t>4045053232042</t>
  </si>
  <si>
    <t>6132700580</t>
  </si>
  <si>
    <t>Maschinenreibahle VHM  
DIN212 D L:93x66x26 Ø5,80</t>
  </si>
  <si>
    <t>Carbide Machine Reamers Form B/D 1/100  
DIN212 D L:93x66x26 Ø5,80</t>
  </si>
  <si>
    <t>4045053232059</t>
  </si>
  <si>
    <t>6132700581</t>
  </si>
  <si>
    <t>Maschinenreibahle VHM  
DIN212 D L:101x73x28 Ø5,81</t>
  </si>
  <si>
    <t>Carbide Machine Reamers Form B/D 1/100  
DIN212 D L:101x73x28 Ø5,81</t>
  </si>
  <si>
    <t>4045053232066</t>
  </si>
  <si>
    <t>6132700582</t>
  </si>
  <si>
    <t>Maschinenreibahle VHM  
DIN212 D L:101x73x28 Ø5,82</t>
  </si>
  <si>
    <t>Carbide Machine Reamers Form B/D 1/100  
DIN212 D L:101x73x28 Ø5,82</t>
  </si>
  <si>
    <t>4045053232073</t>
  </si>
  <si>
    <t>6132700583</t>
  </si>
  <si>
    <t>Maschinenreibahle VHM  
DIN212 D L:101x73x28 Ø5,83</t>
  </si>
  <si>
    <t>Carbide Machine Reamers Form B/D 1/100  
DIN212 D L:101x73x28 Ø5,83</t>
  </si>
  <si>
    <t>4045053232080</t>
  </si>
  <si>
    <t>6132700584</t>
  </si>
  <si>
    <t>Maschinenreibahle VHM  
DIN212 D L:101x73x28 Ø5,84</t>
  </si>
  <si>
    <t>Carbide Machine Reamers Form B/D 1/100  
DIN212 D L:101x73x28 Ø5,84</t>
  </si>
  <si>
    <t>4045053232097</t>
  </si>
  <si>
    <t>6132700585</t>
  </si>
  <si>
    <t>Maschinenreibahle VHM  
DIN212 D L:101x73x28 Ø5,85</t>
  </si>
  <si>
    <t>Carbide Machine Reamers Form B/D 1/100  
DIN212 D L:101x73x28 Ø5,85</t>
  </si>
  <si>
    <t>4045053232103</t>
  </si>
  <si>
    <t>6132700586</t>
  </si>
  <si>
    <t>Maschinenreibahle VHM  
DIN212 D L:101x73x28 Ø5,86</t>
  </si>
  <si>
    <t>Carbide Machine Reamers Form B/D 1/100  
DIN212 D L:101x73x28 Ø5,86</t>
  </si>
  <si>
    <t>4045053232110</t>
  </si>
  <si>
    <t>6132700587</t>
  </si>
  <si>
    <t>Maschinenreibahle VHM  
DIN212 D L:101x73x28 Ø5,87</t>
  </si>
  <si>
    <t>Carbide Machine Reamers Form B/D 1/100  
DIN212 D L:101x73x28 Ø5,87</t>
  </si>
  <si>
    <t>4045053232127</t>
  </si>
  <si>
    <t>6132700588</t>
  </si>
  <si>
    <t>Maschinenreibahle VHM  
DIN212 D L:101x73x28 Ø5,88</t>
  </si>
  <si>
    <t>Carbide Machine Reamers Form B/D 1/100  
DIN212 D L:101x73x28 Ø5,88</t>
  </si>
  <si>
    <t>4045053232134</t>
  </si>
  <si>
    <t>6132700589</t>
  </si>
  <si>
    <t>Maschinenreibahle VHM  
DIN212 D L:101x73x28 Ø5,89</t>
  </si>
  <si>
    <t>Carbide Machine Reamers Form B/D 1/100  
DIN212 D L:101x73x28 Ø5,89</t>
  </si>
  <si>
    <t>4045053232141</t>
  </si>
  <si>
    <t>6132700590</t>
  </si>
  <si>
    <t>Maschinenreibahle VHM  
DIN212 D L:101x73x28 Ø5,90</t>
  </si>
  <si>
    <t>Carbide Machine Reamers Form B/D 1/100  
DIN212 D L:101x73x28 Ø5,90</t>
  </si>
  <si>
    <t>4045053232158</t>
  </si>
  <si>
    <t>6132700591</t>
  </si>
  <si>
    <t>Maschinenreibahle VHM  
DIN212 D L:101x73x28 Ø5,91</t>
  </si>
  <si>
    <t>Carbide Machine Reamers Form B/D 1/100  
DIN212 D L:101x73x28 Ø5,91</t>
  </si>
  <si>
    <t>4045053232165</t>
  </si>
  <si>
    <t>6132700592</t>
  </si>
  <si>
    <t>Maschinenreibahle VHM  
DIN212 D L:101x73x28 Ø5,92</t>
  </si>
  <si>
    <t>Carbide Machine Reamers Form B/D 1/100  
DIN212 D L:101x73x28 Ø5,92</t>
  </si>
  <si>
    <t>4045053232172</t>
  </si>
  <si>
    <t>6132700593</t>
  </si>
  <si>
    <t>Maschinenreibahle VHM  
DIN212 D L:101x73x28 Ø5,93</t>
  </si>
  <si>
    <t>Carbide Machine Reamers Form B/D 1/100  
DIN212 D L:101x73x28 Ø5,93</t>
  </si>
  <si>
    <t>4045053232189</t>
  </si>
  <si>
    <t>6132700594</t>
  </si>
  <si>
    <t>Maschinenreibahle VHM  
DIN212 D L:101x73x28 Ø5,94</t>
  </si>
  <si>
    <t>Carbide Machine Reamers Form B/D 1/100  
DIN212 D L:101x73x28 Ø5,94</t>
  </si>
  <si>
    <t>4045053232196</t>
  </si>
  <si>
    <t>6132700595</t>
  </si>
  <si>
    <t>Maschinenreibahle VHM  
DIN212 D L:101x73x28 Ø5,95</t>
  </si>
  <si>
    <t>Carbide Machine Reamers Form B/D 1/100  
DIN212 D L:101x73x28 Ø5,95</t>
  </si>
  <si>
    <t>4045053232202</t>
  </si>
  <si>
    <t>6132700596</t>
  </si>
  <si>
    <t>Maschinenreibahle VHM  
DIN212 D L:101x73x28 Ø5,96</t>
  </si>
  <si>
    <t>Carbide Machine Reamers Form B/D 1/100  
DIN212 D L:101x73x28 Ø5,96</t>
  </si>
  <si>
    <t>4045053232219</t>
  </si>
  <si>
    <t>6132700597</t>
  </si>
  <si>
    <t>Maschinenreibahle VHM  
DIN212 D L:101x73x28 Ø5,97</t>
  </si>
  <si>
    <t>Carbide Machine Reamers Form B/D 1/100  
DIN212 D L:101x73x28 Ø5,97</t>
  </si>
  <si>
    <t>4045053232226</t>
  </si>
  <si>
    <t>6132700598</t>
  </si>
  <si>
    <t>Maschinenreibahle VHM  
DIN212 D L:101x73x28 Ø5,98</t>
  </si>
  <si>
    <t>Carbide Machine Reamers Form B/D 1/100  
DIN212 D L:101x73x28 Ø5,98</t>
  </si>
  <si>
    <t>4045053232233</t>
  </si>
  <si>
    <t>6132700599</t>
  </si>
  <si>
    <t>Maschinenreibahle VHM  
DIN212 D L:101x73x28 Ø5,99</t>
  </si>
  <si>
    <t>Carbide Machine Reamers Form B/D 1/100  
DIN212 D L:101x73x28 Ø5,99</t>
  </si>
  <si>
    <t>4045053232240</t>
  </si>
  <si>
    <t>6132700600</t>
  </si>
  <si>
    <t>Maschinenreibahle VHM  
DIN212 D L:101x73x28 Ø6,00</t>
  </si>
  <si>
    <t>Carbide Machine Reamers Form B/D 1/100  
DIN212 D L:101x73x28 Ø6,00</t>
  </si>
  <si>
    <t>4045053232257</t>
  </si>
  <si>
    <t>6132700601</t>
  </si>
  <si>
    <t>Maschinenreibahle VHM  
DIN212 D L:101x73x28 Ø6,01</t>
  </si>
  <si>
    <t>Carbide Machine Reamers Form B/D 1/100  
DIN212 D L:101x73x28 Ø6,01</t>
  </si>
  <si>
    <t>4045053232264</t>
  </si>
  <si>
    <t>6132700602</t>
  </si>
  <si>
    <t>Maschinenreibahle VHM  
DIN212 D L:101x73x28 Ø6,02</t>
  </si>
  <si>
    <t>Carbide Machine Reamers Form B/D 1/100  
DIN212 D L:101x73x28 Ø6,02</t>
  </si>
  <si>
    <t>4045053232271</t>
  </si>
  <si>
    <t>6132700603</t>
  </si>
  <si>
    <t>Maschinenreibahle VHM  
DIN212 D L:101x73x28 Ø6,03</t>
  </si>
  <si>
    <t>Carbide Machine Reamers Form B/D 1/100  
DIN212 D L:101x73x28 Ø6,03</t>
  </si>
  <si>
    <t>4045053232288</t>
  </si>
  <si>
    <t>6132700604</t>
  </si>
  <si>
    <t>Maschinenreibahle VHM  
DIN212 D L:101x73x28 Ø6,04</t>
  </si>
  <si>
    <t>Carbide Machine Reamers Form B/D 1/100  
DIN212 D L:101x73x28 Ø6,04</t>
  </si>
  <si>
    <t>4045053232295</t>
  </si>
  <si>
    <t>6132700605</t>
  </si>
  <si>
    <t>Maschinenreibahle VHM  
DIN212 D L:101x73x28 Ø6,05</t>
  </si>
  <si>
    <t>Carbide Machine Reamers Form B/D 1/100  
DIN212 D L:101x73x28 Ø6,05</t>
  </si>
  <si>
    <t>4045053232301</t>
  </si>
  <si>
    <t>6132700606</t>
  </si>
  <si>
    <t>Maschinenreibahle VHM  
DIN212 D L:101x73x28 Ø6,06</t>
  </si>
  <si>
    <t>Carbide Machine Reamers Form B/D 1/100  
DIN212 D L:101x73x28 Ø6,06</t>
  </si>
  <si>
    <t>4045053232318</t>
  </si>
  <si>
    <t>6132700607</t>
  </si>
  <si>
    <t>Maschinenreibahle VHM  
DIN212 D L:101x73x28 Ø6,07</t>
  </si>
  <si>
    <t>Carbide Machine Reamers Form B/D 1/100  
DIN212 D L:101x73x28 Ø6,07</t>
  </si>
  <si>
    <t>4045053232325</t>
  </si>
  <si>
    <t>6132700608</t>
  </si>
  <si>
    <t>Maschinenreibahle VHM  
DIN212 D L:101x73x28 Ø6,08</t>
  </si>
  <si>
    <t>Carbide Machine Reamers Form B/D 1/100  
DIN212 D L:101x73x28 Ø6,08</t>
  </si>
  <si>
    <t>4045053232332</t>
  </si>
  <si>
    <t>6132700609</t>
  </si>
  <si>
    <t>Maschinenreibahle VHM  
DIN212 D L:101x73x28 Ø6,09</t>
  </si>
  <si>
    <t>Carbide Machine Reamers Form B/D 1/100  
DIN212 D L:101x73x28 Ø6,09</t>
  </si>
  <si>
    <t>4045053232349</t>
  </si>
  <si>
    <t>6132700610</t>
  </si>
  <si>
    <t>Maschinenreibahle VHM  
DIN212 D L:101x73x28 Ø6,10</t>
  </si>
  <si>
    <t>Carbide Machine Reamers Form B/D 1/100  
DIN212 D L:101x73x28 Ø6,10</t>
  </si>
  <si>
    <t>4045053232356</t>
  </si>
  <si>
    <t>6132700611</t>
  </si>
  <si>
    <t>Maschinenreibahle VHM  
DIN212 D L:101x73x28 Ø6,11</t>
  </si>
  <si>
    <t>Carbide Machine Reamers Form B/D 1/100  
DIN212 D L:101x73x28 Ø6,11</t>
  </si>
  <si>
    <t>4045053232363</t>
  </si>
  <si>
    <t>6132700612</t>
  </si>
  <si>
    <t>Maschinenreibahle VHM  
DIN212 D L:101x73x28 Ø6,12</t>
  </si>
  <si>
    <t>Carbide Machine Reamers Form B/D 1/100  
DIN212 D L:101x73x28 Ø6,12</t>
  </si>
  <si>
    <t>4045053232370</t>
  </si>
  <si>
    <t>6132700613</t>
  </si>
  <si>
    <t>Maschinenreibahle VHM  
DIN212 D L:101x73x28 Ø6,13</t>
  </si>
  <si>
    <t>Carbide Machine Reamers Form B/D 1/100  
DIN212 D L:101x73x28 Ø6,13</t>
  </si>
  <si>
    <t>4045053232387</t>
  </si>
  <si>
    <t>6132700614</t>
  </si>
  <si>
    <t>Maschinenreibahle VHM  
DIN212 D L:101x73x28 Ø6,14</t>
  </si>
  <si>
    <t>Carbide Machine Reamers Form B/D 1/100  
DIN212 D L:101x73x28 Ø6,14</t>
  </si>
  <si>
    <t>4045053232394</t>
  </si>
  <si>
    <t>6132700615</t>
  </si>
  <si>
    <t>Maschinenreibahle VHM  
DIN212 D L:101x73x28 Ø6,15</t>
  </si>
  <si>
    <t>Carbide Machine Reamers Form B/D 1/100  
DIN212 D L:101x73x28 Ø6,15</t>
  </si>
  <si>
    <t>4045053232400</t>
  </si>
  <si>
    <t>6132700616</t>
  </si>
  <si>
    <t>Maschinenreibahle VHM  
DIN212 D L:101x73x28 Ø6,16</t>
  </si>
  <si>
    <t>Carbide Machine Reamers Form B/D 1/100  
DIN212 D L:101x73x28 Ø6,16</t>
  </si>
  <si>
    <t>4045053232417</t>
  </si>
  <si>
    <t>6132700617</t>
  </si>
  <si>
    <t>Maschinenreibahle VHM  
DIN212 D L:101x73x28 Ø6,17</t>
  </si>
  <si>
    <t>Carbide Machine Reamers Form B/D 1/100  
DIN212 D L:101x73x28 Ø6,17</t>
  </si>
  <si>
    <t>4045053232424</t>
  </si>
  <si>
    <t>6132700618</t>
  </si>
  <si>
    <t>Maschinenreibahle VHM  
DIN212 D L:101x73x28 Ø6,18</t>
  </si>
  <si>
    <t>Carbide Machine Reamers Form B/D 1/100  
DIN212 D L:101x73x28 Ø6,18</t>
  </si>
  <si>
    <t>4045053232431</t>
  </si>
  <si>
    <t>6132700619</t>
  </si>
  <si>
    <t>Maschinenreibahle VHM  
DIN212 D L:101x73x28 Ø6,19</t>
  </si>
  <si>
    <t>Carbide Machine Reamers Form B/D 1/100  
DIN212 D L:101x73x28 Ø6,19</t>
  </si>
  <si>
    <t>4045053232448</t>
  </si>
  <si>
    <t>6132700620</t>
  </si>
  <si>
    <t>Maschinenreibahle VHM  
DIN212 D L:101x73x28 Ø6,20</t>
  </si>
  <si>
    <t>Carbide Machine Reamers Form B/D 1/100  
DIN212 D L:101x73x28 Ø6,20</t>
  </si>
  <si>
    <t>4045053232455</t>
  </si>
  <si>
    <t>6132700621</t>
  </si>
  <si>
    <t>Maschinenreibahle VHM  
DIN212 D L:101x73x28 Ø6,21</t>
  </si>
  <si>
    <t>Carbide Machine Reamers Form B/D 1/100  
DIN212 D L:101x73x28 Ø6,21</t>
  </si>
  <si>
    <t>4045053232462</t>
  </si>
  <si>
    <t>6132700622</t>
  </si>
  <si>
    <t>Maschinenreibahle VHM  
DIN212 D L:101x73x28 Ø6,22</t>
  </si>
  <si>
    <t>Carbide Machine Reamers Form B/D 1/100  
DIN212 D L:101x73x28 Ø6,22</t>
  </si>
  <si>
    <t>4045053232479</t>
  </si>
  <si>
    <t>6132700623</t>
  </si>
  <si>
    <t>Maschinenreibahle VHM  
DIN212 D L:101x73x28 Ø6,23</t>
  </si>
  <si>
    <t>Carbide Machine Reamers Form B/D 1/100  
DIN212 D L:101x73x28 Ø6,23</t>
  </si>
  <si>
    <t>4045053232486</t>
  </si>
  <si>
    <t>6132700624</t>
  </si>
  <si>
    <t>Maschinenreibahle VHM  
DIN212 D L:101x73x28 Ø6,24</t>
  </si>
  <si>
    <t>Carbide Machine Reamers Form B/D 1/100  
DIN212 D L:101x73x28 Ø6,24</t>
  </si>
  <si>
    <t>4045053232493</t>
  </si>
  <si>
    <t>6132700625</t>
  </si>
  <si>
    <t>Maschinenreibahle VHM  
DIN212 D L:101x73x28 Ø6,25</t>
  </si>
  <si>
    <t>Carbide Machine Reamers Form B/D 1/100  
DIN212 D L:101x73x28 Ø6,25</t>
  </si>
  <si>
    <t>4045053232509</t>
  </si>
  <si>
    <t>6132700626</t>
  </si>
  <si>
    <t>Maschinenreibahle VHM  
DIN212 D L:101x73x28 Ø6,26</t>
  </si>
  <si>
    <t>Carbide Machine Reamers Form B/D 1/100  
DIN212 D L:101x73x28 Ø6,26</t>
  </si>
  <si>
    <t>4045053232516</t>
  </si>
  <si>
    <t>6132700627</t>
  </si>
  <si>
    <t>Maschinenreibahle VHM  
DIN212 D L:101x73x28 Ø6,27</t>
  </si>
  <si>
    <t>Carbide Machine Reamers Form B/D 1/100  
DIN212 D L:101x73x28 Ø6,27</t>
  </si>
  <si>
    <t>4045053232523</t>
  </si>
  <si>
    <t>6132700628</t>
  </si>
  <si>
    <t>Maschinenreibahle VHM  
DIN212 D L:101x73x28 Ø6,28</t>
  </si>
  <si>
    <t>Carbide Machine Reamers Form B/D 1/100  
DIN212 D L:101x73x28 Ø6,28</t>
  </si>
  <si>
    <t>4045053232530</t>
  </si>
  <si>
    <t>6132700629</t>
  </si>
  <si>
    <t>Maschinenreibahle VHM  
DIN212 D L:101x73x28 Ø6,29</t>
  </si>
  <si>
    <t>Carbide Machine Reamers Form B/D 1/100  
DIN212 D L:101x73x28 Ø6,29</t>
  </si>
  <si>
    <t>4045053232547</t>
  </si>
  <si>
    <t>6132700630</t>
  </si>
  <si>
    <t>Maschinenreibahle VHM  
DIN212 D L:101x73x28 Ø6,30</t>
  </si>
  <si>
    <t>Carbide Machine Reamers Form B/D 1/100  
DIN212 D L:101x73x28 Ø6,30</t>
  </si>
  <si>
    <t>4045053232554</t>
  </si>
  <si>
    <t>6132700631</t>
  </si>
  <si>
    <t>Maschinenreibahle VHM  
DIN212 D L:101x73x28 Ø6,31</t>
  </si>
  <si>
    <t>Carbide Machine Reamers Form B/D 1/100  
DIN212 D L:101x73x28 Ø6,31</t>
  </si>
  <si>
    <t>4045053232561</t>
  </si>
  <si>
    <t>6132700632</t>
  </si>
  <si>
    <t>Maschinenreibahle VHM  
DIN212 D L:101x73x28 Ø6,32</t>
  </si>
  <si>
    <t>Carbide Machine Reamers Form B/D 1/100  
DIN212 D L:101x73x28 Ø6,32</t>
  </si>
  <si>
    <t>4045053232578</t>
  </si>
  <si>
    <t>6132700633</t>
  </si>
  <si>
    <t>Maschinenreibahle VHM  
DIN212 D L:101x73x28 Ø6,33</t>
  </si>
  <si>
    <t>Carbide Machine Reamers Form B/D 1/100  
DIN212 D L:101x73x28 Ø6,33</t>
  </si>
  <si>
    <t>4045053232585</t>
  </si>
  <si>
    <t>6132700634</t>
  </si>
  <si>
    <t>Maschinenreibahle VHM  
DIN212 D L:101x73x28 Ø6,34</t>
  </si>
  <si>
    <t>Carbide Machine Reamers Form B/D 1/100  
DIN212 D L:101x73x28 Ø6,34</t>
  </si>
  <si>
    <t>4045053232592</t>
  </si>
  <si>
    <t>6132700635</t>
  </si>
  <si>
    <t>Maschinenreibahle VHM  
DIN212 D L:101x73x28 Ø6,35</t>
  </si>
  <si>
    <t>Carbide Machine Reamers Form B/D 1/100  
DIN212 D L:101x73x28 Ø6,35</t>
  </si>
  <si>
    <t>4045053232608</t>
  </si>
  <si>
    <t>6132700636</t>
  </si>
  <si>
    <t>Maschinenreibahle VHM  
DIN212 D L:101x73x28 Ø6,36</t>
  </si>
  <si>
    <t>Carbide Machine Reamers Form B/D 1/100  
DIN212 D L:101x73x28 Ø6,36</t>
  </si>
  <si>
    <t>4045053232615</t>
  </si>
  <si>
    <t>6132700637</t>
  </si>
  <si>
    <t>Maschinenreibahle VHM  
DIN212 D L:101x73x28 Ø6,37</t>
  </si>
  <si>
    <t>Carbide Machine Reamers Form B/D 1/100  
DIN212 D L:101x73x28 Ø6,37</t>
  </si>
  <si>
    <t>4045053232622</t>
  </si>
  <si>
    <t>6132700638</t>
  </si>
  <si>
    <t>Maschinenreibahle VHM  
DIN212 D L:101x73x28 Ø6,38</t>
  </si>
  <si>
    <t>Carbide Machine Reamers Form B/D 1/100  
DIN212 D L:101x73x28 Ø6,38</t>
  </si>
  <si>
    <t>4045053232639</t>
  </si>
  <si>
    <t>6132700639</t>
  </si>
  <si>
    <t>Maschinenreibahle VHM  
DIN212 D L:101x73x28 Ø6,39</t>
  </si>
  <si>
    <t>Carbide Machine Reamers Form B/D 1/100  
DIN212 D L:101x73x28 Ø6,39</t>
  </si>
  <si>
    <t>4045053232646</t>
  </si>
  <si>
    <t>6132700640</t>
  </si>
  <si>
    <t>Maschinenreibahle VHM  
DIN212 D L:101x73x28 Ø6,40</t>
  </si>
  <si>
    <t>Carbide Machine Reamers Form B/D 1/100  
DIN212 D L:101x73x28 Ø6,40</t>
  </si>
  <si>
    <t>4045053232653</t>
  </si>
  <si>
    <t>6132700641</t>
  </si>
  <si>
    <t>Maschinenreibahle VHM  
DIN212 D L:101x73x28 Ø6,41</t>
  </si>
  <si>
    <t>Carbide Machine Reamers Form B/D 1/100  
DIN212 D L:101x73x28 Ø6,41</t>
  </si>
  <si>
    <t>4045053232660</t>
  </si>
  <si>
    <t>6132700642</t>
  </si>
  <si>
    <t>Maschinenreibahle VHM  
DIN212 D L:101x73x28 Ø6,42</t>
  </si>
  <si>
    <t>Carbide Machine Reamers Form B/D 1/100  
DIN212 D L:101x73x28 Ø6,42</t>
  </si>
  <si>
    <t>4045053232677</t>
  </si>
  <si>
    <t>6132700643</t>
  </si>
  <si>
    <t>Maschinenreibahle VHM  
DIN212 D L:101x73x28 Ø6,43</t>
  </si>
  <si>
    <t>Carbide Machine Reamers Form B/D 1/100  
DIN212 D L:101x73x28 Ø6,43</t>
  </si>
  <si>
    <t>4045053232684</t>
  </si>
  <si>
    <t>6132700644</t>
  </si>
  <si>
    <t>Maschinenreibahle VHM  
DIN212 D L:101x73x28 Ø6,44</t>
  </si>
  <si>
    <t>Carbide Machine Reamers Form B/D 1/100  
DIN212 D L:101x73x28 Ø6,44</t>
  </si>
  <si>
    <t>4045053232691</t>
  </si>
  <si>
    <t>6132700645</t>
  </si>
  <si>
    <t>Maschinenreibahle VHM  
DIN212 D L:101x73x28 Ø6,45</t>
  </si>
  <si>
    <t>Carbide Machine Reamers Form B/D 1/100  
DIN212 D L:101x73x28 Ø6,45</t>
  </si>
  <si>
    <t>4045053232707</t>
  </si>
  <si>
    <t>6132700646</t>
  </si>
  <si>
    <t>Maschinenreibahle VHM  
DIN212 D L:101x73x28 Ø6,46</t>
  </si>
  <si>
    <t>Carbide Machine Reamers Form B/D 1/100  
DIN212 D L:101x73x28 Ø6,46</t>
  </si>
  <si>
    <t>4045053232714</t>
  </si>
  <si>
    <t>6132700647</t>
  </si>
  <si>
    <t>Maschinenreibahle VHM  
DIN212 D L:101x73x28 Ø6,47</t>
  </si>
  <si>
    <t>Carbide Machine Reamers Form B/D 1/100  
DIN212 D L:101x73x28 Ø6,47</t>
  </si>
  <si>
    <t>4045053232721</t>
  </si>
  <si>
    <t>6132700648</t>
  </si>
  <si>
    <t>Maschinenreibahle VHM  
DIN212 D L:101x73x28 Ø6,48</t>
  </si>
  <si>
    <t>Carbide Machine Reamers Form B/D 1/100  
DIN212 D L:101x73x28 Ø6,48</t>
  </si>
  <si>
    <t>4045053232738</t>
  </si>
  <si>
    <t>6132700649</t>
  </si>
  <si>
    <t>Maschinenreibahle VHM  
DIN212 D L:101x73x28 Ø6,49</t>
  </si>
  <si>
    <t>Carbide Machine Reamers Form B/D 1/100  
DIN212 D L:101x73x28 Ø6,49</t>
  </si>
  <si>
    <t>4045053232745</t>
  </si>
  <si>
    <t>6132700650</t>
  </si>
  <si>
    <t>Maschinenreibahle VHM  
DIN212 D L:101x73x28 Ø6,50</t>
  </si>
  <si>
    <t>Carbide Machine Reamers Form B/D 1/100  
DIN212 D L:101x73x28 Ø6,50</t>
  </si>
  <si>
    <t>4045053232752</t>
  </si>
  <si>
    <t>6132700651</t>
  </si>
  <si>
    <t>Maschinenreibahle VHM  
DIN212 D L:101x73x28 Ø6,51</t>
  </si>
  <si>
    <t>Carbide Machine Reamers Form B/D 1/100  
DIN212 D L:101x73x28 Ø6,51</t>
  </si>
  <si>
    <t>4045053232769</t>
  </si>
  <si>
    <t>6132700652</t>
  </si>
  <si>
    <t>Maschinenreibahle VHM  
DIN212 D L:101x73x28 Ø6,52</t>
  </si>
  <si>
    <t>Carbide Machine Reamers Form B/D 1/100  
DIN212 D L:101x73x28 Ø6,52</t>
  </si>
  <si>
    <t>4045053232776</t>
  </si>
  <si>
    <t>6132700653</t>
  </si>
  <si>
    <t>Maschinenreibahle VHM  
DIN212 D L:101x73x28 Ø6,53</t>
  </si>
  <si>
    <t>Carbide Machine Reamers Form B/D 1/100  
DIN212 D L:101x73x28 Ø6,53</t>
  </si>
  <si>
    <t>4045053232783</t>
  </si>
  <si>
    <t>6132700654</t>
  </si>
  <si>
    <t>Maschinenreibahle VHM  
DIN212 D L:101x73x28 Ø6,54</t>
  </si>
  <si>
    <t>Carbide Machine Reamers Form B/D 1/100  
DIN212 D L:101x73x28 Ø6,54</t>
  </si>
  <si>
    <t>4045053232790</t>
  </si>
  <si>
    <t>6132700655</t>
  </si>
  <si>
    <t>Maschinenreibahle VHM  
DIN212 D L:101x73x28 Ø6,55</t>
  </si>
  <si>
    <t>Carbide Machine Reamers Form B/D 1/100  
DIN212 D L:101x73x28 Ø6,55</t>
  </si>
  <si>
    <t>4045053232806</t>
  </si>
  <si>
    <t>6132700656</t>
  </si>
  <si>
    <t>Maschinenreibahle VHM  
DIN212 D L:101x73x28 Ø6,56</t>
  </si>
  <si>
    <t>Carbide Machine Reamers Form B/D 1/100  
DIN212 D L:101x73x28 Ø6,56</t>
  </si>
  <si>
    <t>4045053232813</t>
  </si>
  <si>
    <t>6132700657</t>
  </si>
  <si>
    <t>Maschinenreibahle VHM  
DIN212 D L:101x73x28 Ø6,57</t>
  </si>
  <si>
    <t>Carbide Machine Reamers Form B/D 1/100  
DIN212 D L:101x73x28 Ø6,57</t>
  </si>
  <si>
    <t>4045053232820</t>
  </si>
  <si>
    <t>6132700658</t>
  </si>
  <si>
    <t>Maschinenreibahle VHM  
DIN212 D L:101x73x28 Ø6,58</t>
  </si>
  <si>
    <t>Carbide Machine Reamers Form B/D 1/100  
DIN212 D L:101x73x28 Ø6,58</t>
  </si>
  <si>
    <t>4045053232837</t>
  </si>
  <si>
    <t>6132700659</t>
  </si>
  <si>
    <t>Maschinenreibahle VHM  
DIN212 D L:101x73x28 Ø6,59</t>
  </si>
  <si>
    <t>Carbide Machine Reamers Form B/D 1/100  
DIN212 D L:101x73x28 Ø6,59</t>
  </si>
  <si>
    <t>4045053232844</t>
  </si>
  <si>
    <t>6132700660</t>
  </si>
  <si>
    <t>Maschinenreibahle VHM  
DIN212 D L:101x73x28 Ø6,60</t>
  </si>
  <si>
    <t>Carbide Machine Reamers Form B/D 1/100  
DIN212 D L:101x73x28 Ø6,60</t>
  </si>
  <si>
    <t>4045053232851</t>
  </si>
  <si>
    <t>6132700661</t>
  </si>
  <si>
    <t>Maschinenreibahle VHM  
DIN212 D L:101x73x28 Ø6,61</t>
  </si>
  <si>
    <t>Carbide Machine Reamers Form B/D 1/100  
DIN212 D L:101x73x28 Ø6,61</t>
  </si>
  <si>
    <t>4045053232868</t>
  </si>
  <si>
    <t>6132700662</t>
  </si>
  <si>
    <t>Maschinenreibahle VHM  
DIN212 D L:101x73x28 Ø6,62</t>
  </si>
  <si>
    <t>Carbide Machine Reamers Form B/D 1/100  
DIN212 D L:101x73x28 Ø6,62</t>
  </si>
  <si>
    <t>4045053232875</t>
  </si>
  <si>
    <t>6132700663</t>
  </si>
  <si>
    <t>Maschinenreibahle VHM  
DIN212 D L:101x73x28 Ø6,63</t>
  </si>
  <si>
    <t>Carbide Machine Reamers Form B/D 1/100  
DIN212 D L:101x73x28 Ø6,63</t>
  </si>
  <si>
    <t>4045053232882</t>
  </si>
  <si>
    <t>6132700664</t>
  </si>
  <si>
    <t>Maschinenreibahle VHM  
DIN212 D L:101x73x28 Ø6,64</t>
  </si>
  <si>
    <t>Carbide Machine Reamers Form B/D 1/100  
DIN212 D L:101x73x28 Ø6,64</t>
  </si>
  <si>
    <t>4045053232899</t>
  </si>
  <si>
    <t>6132700665</t>
  </si>
  <si>
    <t>Maschinenreibahle VHM  
DIN212 D L:101x73x28 Ø6,65</t>
  </si>
  <si>
    <t>Carbide Machine Reamers Form B/D 1/100  
DIN212 D L:101x73x28 Ø6,65</t>
  </si>
  <si>
    <t>4045053232905</t>
  </si>
  <si>
    <t>6132700666</t>
  </si>
  <si>
    <t>Maschinenreibahle VHM  
DIN212 D L:101x73x28 Ø6,66</t>
  </si>
  <si>
    <t>Carbide Machine Reamers Form B/D 1/100  
DIN212 D L:101x73x28 Ø6,66</t>
  </si>
  <si>
    <t>4045053232912</t>
  </si>
  <si>
    <t>6132700667</t>
  </si>
  <si>
    <t>Maschinenreibahle VHM  
DIN212 D L:101x73x28 Ø6,67</t>
  </si>
  <si>
    <t>Carbide Machine Reamers Form B/D 1/100  
DIN212 D L:101x73x28 Ø6,67</t>
  </si>
  <si>
    <t>4045053232929</t>
  </si>
  <si>
    <t>6132700668</t>
  </si>
  <si>
    <t>Maschinenreibahle VHM  
DIN212 D L:101x73x28 Ø6,68</t>
  </si>
  <si>
    <t>Carbide Machine Reamers Form B/D 1/100  
DIN212 D L:101x73x28 Ø6,68</t>
  </si>
  <si>
    <t>4045053232936</t>
  </si>
  <si>
    <t>6132700669</t>
  </si>
  <si>
    <t>Maschinenreibahle VHM  
DIN212 D L:101x73x28 Ø6,69</t>
  </si>
  <si>
    <t>Carbide Machine Reamers Form B/D 1/100  
DIN212 D L:101x73x28 Ø6,69</t>
  </si>
  <si>
    <t>4045053232943</t>
  </si>
  <si>
    <t>6132700670</t>
  </si>
  <si>
    <t>Maschinenreibahle VHM  
DIN212 D L:101x73x28 Ø6,70</t>
  </si>
  <si>
    <t>Carbide Machine Reamers Form B/D 1/100  
DIN212 D L:101x73x28 Ø6,70</t>
  </si>
  <si>
    <t>4045053232950</t>
  </si>
  <si>
    <t>6132700671</t>
  </si>
  <si>
    <t>Maschinenreibahle VHM  
DIN212 D L:109x80x31 Ø6,71</t>
  </si>
  <si>
    <t>Carbide Machine Reamers Form B/D 1/100  
DIN212 D L:109x80x31 Ø6,71</t>
  </si>
  <si>
    <t>4045053232967</t>
  </si>
  <si>
    <t>6132700672</t>
  </si>
  <si>
    <t>Maschinenreibahle VHM  
DIN212 D L:109x80x31 Ø6,72</t>
  </si>
  <si>
    <t>Carbide Machine Reamers Form B/D 1/100  
DIN212 D L:109x80x31 Ø6,72</t>
  </si>
  <si>
    <t>4045053232974</t>
  </si>
  <si>
    <t>6132700673</t>
  </si>
  <si>
    <t>Maschinenreibahle VHM  
DIN212 D L:109x80x31 Ø6,73</t>
  </si>
  <si>
    <t>Carbide Machine Reamers Form B/D 1/100  
DIN212 D L:109x80x31 Ø6,73</t>
  </si>
  <si>
    <t>4045053232981</t>
  </si>
  <si>
    <t>6132700674</t>
  </si>
  <si>
    <t>Maschinenreibahle VHM  
DIN212 D L:109x80x31 Ø6,74</t>
  </si>
  <si>
    <t>Carbide Machine Reamers Form B/D 1/100  
DIN212 D L:109x80x31 Ø6,74</t>
  </si>
  <si>
    <t>4045053232998</t>
  </si>
  <si>
    <t>6132700675</t>
  </si>
  <si>
    <t>Maschinenreibahle VHM  
DIN212 D L:109x80x31 Ø6,75</t>
  </si>
  <si>
    <t>Carbide Machine Reamers Form B/D 1/100  
DIN212 D L:109x80x31 Ø6,75</t>
  </si>
  <si>
    <t>4045053233001</t>
  </si>
  <si>
    <t>6132700676</t>
  </si>
  <si>
    <t>Maschinenreibahle VHM  
DIN212 D L:109x80x31 Ø6,76</t>
  </si>
  <si>
    <t>Carbide Machine Reamers Form B/D 1/100  
DIN212 D L:109x80x31 Ø6,76</t>
  </si>
  <si>
    <t>4045053233018</t>
  </si>
  <si>
    <t>6132700677</t>
  </si>
  <si>
    <t>Maschinenreibahle VHM  
DIN212 D L:109x80x31 Ø6,77</t>
  </si>
  <si>
    <t>Carbide Machine Reamers Form B/D 1/100  
DIN212 D L:109x80x31 Ø6,77</t>
  </si>
  <si>
    <t>4045053233025</t>
  </si>
  <si>
    <t>6132700678</t>
  </si>
  <si>
    <t>Maschinenreibahle VHM  
DIN212 D L:109x80x31 Ø6,78</t>
  </si>
  <si>
    <t>Carbide Machine Reamers Form B/D 1/100  
DIN212 D L:109x80x31 Ø6,78</t>
  </si>
  <si>
    <t>4045053233032</t>
  </si>
  <si>
    <t>6132700679</t>
  </si>
  <si>
    <t>Maschinenreibahle VHM  
DIN212 D L:109x80x31 Ø6,79</t>
  </si>
  <si>
    <t>Carbide Machine Reamers Form B/D 1/100  
DIN212 D L:109x80x31 Ø6,79</t>
  </si>
  <si>
    <t>4045053233049</t>
  </si>
  <si>
    <t>6132700680</t>
  </si>
  <si>
    <t>Maschinenreibahle VHM  
DIN212 D L:109x80x31 Ø6,80</t>
  </si>
  <si>
    <t>Carbide Machine Reamers Form B/D 1/100  
DIN212 D L:109x80x31 Ø6,80</t>
  </si>
  <si>
    <t>4045053233056</t>
  </si>
  <si>
    <t>6132700681</t>
  </si>
  <si>
    <t>Maschinenreibahle VHM  
DIN212 D L:109x80x31 Ø6,81</t>
  </si>
  <si>
    <t>Carbide Machine Reamers Form B/D 1/100  
DIN212 D L:109x80x31 Ø6,81</t>
  </si>
  <si>
    <t>4045053233063</t>
  </si>
  <si>
    <t>6132700682</t>
  </si>
  <si>
    <t>Maschinenreibahle VHM  
DIN212 D L:109x80x31 Ø6,82</t>
  </si>
  <si>
    <t>Carbide Machine Reamers Form B/D 1/100  
DIN212 D L:109x80x31 Ø6,82</t>
  </si>
  <si>
    <t>4045053233070</t>
  </si>
  <si>
    <t>6132700683</t>
  </si>
  <si>
    <t>Maschinenreibahle VHM  
DIN212 D L:109x80x31 Ø6,83</t>
  </si>
  <si>
    <t>Carbide Machine Reamers Form B/D 1/100  
DIN212 D L:109x80x31 Ø6,83</t>
  </si>
  <si>
    <t>4045053233087</t>
  </si>
  <si>
    <t>6132700684</t>
  </si>
  <si>
    <t>Maschinenreibahle VHM  
DIN212 D L:109x80x31 Ø6,84</t>
  </si>
  <si>
    <t>Carbide Machine Reamers Form B/D 1/100  
DIN212 D L:109x80x31 Ø6,84</t>
  </si>
  <si>
    <t>4045053233094</t>
  </si>
  <si>
    <t>6132700685</t>
  </si>
  <si>
    <t>Maschinenreibahle VHM  
DIN212 D L:109x80x31 Ø6,85</t>
  </si>
  <si>
    <t>Carbide Machine Reamers Form B/D 1/100  
DIN212 D L:109x80x31 Ø6,85</t>
  </si>
  <si>
    <t>4045053233100</t>
  </si>
  <si>
    <t>6132700686</t>
  </si>
  <si>
    <t>Maschinenreibahle VHM  
DIN212 D L:109x80x31 Ø6,86</t>
  </si>
  <si>
    <t>Carbide Machine Reamers Form B/D 1/100  
DIN212 D L:109x80x31 Ø6,86</t>
  </si>
  <si>
    <t>4045053233117</t>
  </si>
  <si>
    <t>6132700687</t>
  </si>
  <si>
    <t>Maschinenreibahle VHM  
DIN212 D L:109x80x31 Ø6,87</t>
  </si>
  <si>
    <t>Carbide Machine Reamers Form B/D 1/100  
DIN212 D L:109x80x31 Ø6,87</t>
  </si>
  <si>
    <t>4045053233124</t>
  </si>
  <si>
    <t>6132700688</t>
  </si>
  <si>
    <t>Maschinenreibahle VHM  
DIN212 D L:109x80x31 Ø6,88</t>
  </si>
  <si>
    <t>Carbide Machine Reamers Form B/D 1/100  
DIN212 D L:109x80x31 Ø6,88</t>
  </si>
  <si>
    <t>4045053233131</t>
  </si>
  <si>
    <t>6132700689</t>
  </si>
  <si>
    <t>Maschinenreibahle VHM  
DIN212 D L:109x80x31 Ø6,89</t>
  </si>
  <si>
    <t>Carbide Machine Reamers Form B/D 1/100  
DIN212 D L:109x80x31 Ø6,89</t>
  </si>
  <si>
    <t>4045053233148</t>
  </si>
  <si>
    <t>6132700690</t>
  </si>
  <si>
    <t>Maschinenreibahle VHM  
DIN212 D L:109x80x31 Ø6,90</t>
  </si>
  <si>
    <t>Carbide Machine Reamers Form B/D 1/100  
DIN212 D L:109x80x31 Ø6,90</t>
  </si>
  <si>
    <t>4045053233155</t>
  </si>
  <si>
    <t>6132700691</t>
  </si>
  <si>
    <t>Maschinenreibahle VHM  
DIN212 D L:109x80x31 Ø6,91</t>
  </si>
  <si>
    <t>Carbide Machine Reamers Form B/D 1/100  
DIN212 D L:109x80x31 Ø6,91</t>
  </si>
  <si>
    <t>4045053233162</t>
  </si>
  <si>
    <t>6132700692</t>
  </si>
  <si>
    <t>Maschinenreibahle VHM  
DIN212 D L:109x80x31 Ø6,92</t>
  </si>
  <si>
    <t>Carbide Machine Reamers Form B/D 1/100  
DIN212 D L:109x80x31 Ø6,92</t>
  </si>
  <si>
    <t>4045053233179</t>
  </si>
  <si>
    <t>6132700693</t>
  </si>
  <si>
    <t>Maschinenreibahle VHM  
DIN212 D L:109x80x31 Ø6,93</t>
  </si>
  <si>
    <t>Carbide Machine Reamers Form B/D 1/100  
DIN212 D L:109x80x31 Ø6,93</t>
  </si>
  <si>
    <t>4045053233186</t>
  </si>
  <si>
    <t>6132700694</t>
  </si>
  <si>
    <t>Maschinenreibahle VHM  
DIN212 D L:109x80x31 Ø6,94</t>
  </si>
  <si>
    <t>Carbide Machine Reamers Form B/D 1/100  
DIN212 D L:109x80x31 Ø6,94</t>
  </si>
  <si>
    <t>4045053233193</t>
  </si>
  <si>
    <t>6132700695</t>
  </si>
  <si>
    <t>Maschinenreibahle VHM  
DIN212 D L:109x80x31 Ø6,95</t>
  </si>
  <si>
    <t>Carbide Machine Reamers Form B/D 1/100  
DIN212 D L:109x80x31 Ø6,95</t>
  </si>
  <si>
    <t>4045053233209</t>
  </si>
  <si>
    <t>6132700696</t>
  </si>
  <si>
    <t>Maschinenreibahle VHM  
DIN212 D L:109x80x31 Ø6,96</t>
  </si>
  <si>
    <t>Carbide Machine Reamers Form B/D 1/100  
DIN212 D L:109x80x31 Ø6,96</t>
  </si>
  <si>
    <t>4045053233216</t>
  </si>
  <si>
    <t>6132700697</t>
  </si>
  <si>
    <t>Maschinenreibahle VHM  
DIN212 D L:109x80x31 Ø6,97</t>
  </si>
  <si>
    <t>Carbide Machine Reamers Form B/D 1/100  
DIN212 D L:109x80x31 Ø6,97</t>
  </si>
  <si>
    <t>4045053233223</t>
  </si>
  <si>
    <t>6132700698</t>
  </si>
  <si>
    <t>Maschinenreibahle VHM  
DIN212 D L:109x80x31 Ø6,98</t>
  </si>
  <si>
    <t>Carbide Machine Reamers Form B/D 1/100  
DIN212 D L:109x80x31 Ø6,98</t>
  </si>
  <si>
    <t>4045053233230</t>
  </si>
  <si>
    <t>6132700699</t>
  </si>
  <si>
    <t>Maschinenreibahle VHM  
DIN212 D L:109x80x31 Ø6,99</t>
  </si>
  <si>
    <t>Carbide Machine Reamers Form B/D 1/100  
DIN212 D L:109x80x31 Ø6,99</t>
  </si>
  <si>
    <t>4045053233247</t>
  </si>
  <si>
    <t>6132700700</t>
  </si>
  <si>
    <t>Maschinenreibahle VHM  
DIN212 D L:109x80x31 Ø7,00</t>
  </si>
  <si>
    <t>Carbide Machine Reamers Form B/D 1/100  
DIN212 D L:109x80x31 Ø7,00</t>
  </si>
  <si>
    <t>4045053233254</t>
  </si>
  <si>
    <t>6132700701</t>
  </si>
  <si>
    <t>Maschinenreibahle VHM  
DIN212 D L:109x80x31 Ø7,01</t>
  </si>
  <si>
    <t>Carbide Machine Reamers Form B/D 1/100  
DIN212 D L:109x80x31 Ø7,01</t>
  </si>
  <si>
    <t>4045053233261</t>
  </si>
  <si>
    <t>6132700702</t>
  </si>
  <si>
    <t>Maschinenreibahle VHM  
DIN212 D L:109x80x31 Ø7,02</t>
  </si>
  <si>
    <t>Carbide Machine Reamers Form B/D 1/100  
DIN212 D L:109x80x31 Ø7,02</t>
  </si>
  <si>
    <t>4045053233278</t>
  </si>
  <si>
    <t>6132700703</t>
  </si>
  <si>
    <t>Maschinenreibahle VHM  
DIN212 D L:109x80x31 Ø7,03</t>
  </si>
  <si>
    <t>Carbide Machine Reamers Form B/D 1/100  
DIN212 D L:109x80x31 Ø7,03</t>
  </si>
  <si>
    <t>4045053233285</t>
  </si>
  <si>
    <t>6132700704</t>
  </si>
  <si>
    <t>Maschinenreibahle VHM  
DIN212 D L:109x80x31 Ø7,04</t>
  </si>
  <si>
    <t>Carbide Machine Reamers Form B/D 1/100  
DIN212 D L:109x80x31 Ø7,04</t>
  </si>
  <si>
    <t>4045053233292</t>
  </si>
  <si>
    <t>6132700705</t>
  </si>
  <si>
    <t>Maschinenreibahle VHM  
DIN212 D L:109x80x31 Ø7,05</t>
  </si>
  <si>
    <t>Carbide Machine Reamers Form B/D 1/100  
DIN212 D L:109x80x31 Ø7,05</t>
  </si>
  <si>
    <t>4045053233308</t>
  </si>
  <si>
    <t>6132700706</t>
  </si>
  <si>
    <t>Maschinenreibahle VHM  
DIN212 D L:109x80x31 Ø7,06</t>
  </si>
  <si>
    <t>Carbide Machine Reamers Form B/D 1/100  
DIN212 D L:109x80x31 Ø7,06</t>
  </si>
  <si>
    <t>4045053233315</t>
  </si>
  <si>
    <t>6132700707</t>
  </si>
  <si>
    <t>Maschinenreibahle VHM  
DIN212 D L:109x80x31 Ø7,07</t>
  </si>
  <si>
    <t>Carbide Machine Reamers Form B/D 1/100  
DIN212 D L:109x80x31 Ø7,07</t>
  </si>
  <si>
    <t>4045053233322</t>
  </si>
  <si>
    <t>6132700708</t>
  </si>
  <si>
    <t>Maschinenreibahle VHM  
DIN212 D L:109x80x31 Ø7,08</t>
  </si>
  <si>
    <t>Carbide Machine Reamers Form B/D 1/100  
DIN212 D L:109x80x31 Ø7,08</t>
  </si>
  <si>
    <t>4045053233339</t>
  </si>
  <si>
    <t>6132700709</t>
  </si>
  <si>
    <t>Maschinenreibahle VHM  
DIN212 D L:109x80x31 Ø7,09</t>
  </si>
  <si>
    <t>Carbide Machine Reamers Form B/D 1/100  
DIN212 D L:109x80x31 Ø7,09</t>
  </si>
  <si>
    <t>4045053233346</t>
  </si>
  <si>
    <t>6132700710</t>
  </si>
  <si>
    <t>Maschinenreibahle VHM  
DIN212 D L:109x80x31 Ø7,10</t>
  </si>
  <si>
    <t>Carbide Machine Reamers Form B/D 1/100  
DIN212 D L:109x80x31 Ø7,10</t>
  </si>
  <si>
    <t>4045053233353</t>
  </si>
  <si>
    <t>6132700711</t>
  </si>
  <si>
    <t>Maschinenreibahle VHM  
DIN212 D L:109x80x31 Ø7,11</t>
  </si>
  <si>
    <t>Carbide Machine Reamers Form B/D 1/100  
DIN212 D L:109x80x31 Ø7,11</t>
  </si>
  <si>
    <t>4045053233360</t>
  </si>
  <si>
    <t>6132700712</t>
  </si>
  <si>
    <t>Maschinenreibahle VHM  
DIN212 D L:109x80x31 Ø7,12</t>
  </si>
  <si>
    <t>Carbide Machine Reamers Form B/D 1/100  
DIN212 D L:109x80x31 Ø7,12</t>
  </si>
  <si>
    <t>4045053233377</t>
  </si>
  <si>
    <t>6132700713</t>
  </si>
  <si>
    <t>Maschinenreibahle VHM  
DIN212 D L:109x80x31 Ø7,13</t>
  </si>
  <si>
    <t>Carbide Machine Reamers Form B/D 1/100  
DIN212 D L:109x80x31 Ø7,13</t>
  </si>
  <si>
    <t>4045053233384</t>
  </si>
  <si>
    <t>6132700714</t>
  </si>
  <si>
    <t>Maschinenreibahle VHM  
DIN212 D L:109x80x31 Ø7,14</t>
  </si>
  <si>
    <t>Carbide Machine Reamers Form B/D 1/100  
DIN212 D L:109x80x31 Ø7,14</t>
  </si>
  <si>
    <t>4045053233391</t>
  </si>
  <si>
    <t>6132700715</t>
  </si>
  <si>
    <t>Maschinenreibahle VHM  
DIN212 D L:109x80x31 Ø7,15</t>
  </si>
  <si>
    <t>Carbide Machine Reamers Form B/D 1/100  
DIN212 D L:109x80x31 Ø7,15</t>
  </si>
  <si>
    <t>4045053233407</t>
  </si>
  <si>
    <t>6132700716</t>
  </si>
  <si>
    <t>Maschinenreibahle VHM  
DIN212 D L:109x80x31 Ø7,16</t>
  </si>
  <si>
    <t>Carbide Machine Reamers Form B/D 1/100  
DIN212 D L:109x80x31 Ø7,16</t>
  </si>
  <si>
    <t>4045053233414</t>
  </si>
  <si>
    <t>6132700717</t>
  </si>
  <si>
    <t>Maschinenreibahle VHM  
DIN212 D L:109x80x31 Ø7,17</t>
  </si>
  <si>
    <t>Carbide Machine Reamers Form B/D 1/100  
DIN212 D L:109x80x31 Ø7,17</t>
  </si>
  <si>
    <t>4045053233421</t>
  </si>
  <si>
    <t>6132700718</t>
  </si>
  <si>
    <t>Maschinenreibahle VHM  
DIN212 D L:109x80x31 Ø7,18</t>
  </si>
  <si>
    <t>Carbide Machine Reamers Form B/D 1/100  
DIN212 D L:109x80x31 Ø7,18</t>
  </si>
  <si>
    <t>4045053233438</t>
  </si>
  <si>
    <t>6132700719</t>
  </si>
  <si>
    <t>Maschinenreibahle VHM  
DIN212 D L:109x80x31 Ø7,19</t>
  </si>
  <si>
    <t>Carbide Machine Reamers Form B/D 1/100  
DIN212 D L:109x80x31 Ø7,19</t>
  </si>
  <si>
    <t>4045053233445</t>
  </si>
  <si>
    <t>6132700720</t>
  </si>
  <si>
    <t>Maschinenreibahle VHM  
DIN212 D L:109x80x31 Ø7,20</t>
  </si>
  <si>
    <t>Carbide Machine Reamers Form B/D 1/100  
DIN212 D L:109x80x31 Ø7,20</t>
  </si>
  <si>
    <t>4045053233452</t>
  </si>
  <si>
    <t>6132700721</t>
  </si>
  <si>
    <t>Maschinenreibahle VHM  
DIN212 D L:109x80x31 Ø7,21</t>
  </si>
  <si>
    <t>Carbide Machine Reamers Form B/D 1/100  
DIN212 D L:109x80x31 Ø7,21</t>
  </si>
  <si>
    <t>4045053233469</t>
  </si>
  <si>
    <t>6132700722</t>
  </si>
  <si>
    <t>Maschinenreibahle VHM  
DIN212 D L:109x80x31 Ø7,22</t>
  </si>
  <si>
    <t>Carbide Machine Reamers Form B/D 1/100  
DIN212 D L:109x80x31 Ø7,22</t>
  </si>
  <si>
    <t>4045053233476</t>
  </si>
  <si>
    <t>6132700723</t>
  </si>
  <si>
    <t>Maschinenreibahle VHM  
DIN212 D L:109x80x31 Ø7,23</t>
  </si>
  <si>
    <t>Carbide Machine Reamers Form B/D 1/100  
DIN212 D L:109x80x31 Ø7,23</t>
  </si>
  <si>
    <t>4045053233483</t>
  </si>
  <si>
    <t>6132700724</t>
  </si>
  <si>
    <t>Maschinenreibahle VHM  
DIN212 D L:109x80x31 Ø7,24</t>
  </si>
  <si>
    <t>Carbide Machine Reamers Form B/D 1/100  
DIN212 D L:109x80x31 Ø7,24</t>
  </si>
  <si>
    <t>4045053233490</t>
  </si>
  <si>
    <t>6132700725</t>
  </si>
  <si>
    <t>Maschinenreibahle VHM  
DIN212 D L:109x80x31 Ø7,25</t>
  </si>
  <si>
    <t>Carbide Machine Reamers Form B/D 1/100  
DIN212 D L:109x80x31 Ø7,25</t>
  </si>
  <si>
    <t>4045053233506</t>
  </si>
  <si>
    <t>6132700726</t>
  </si>
  <si>
    <t>Maschinenreibahle VHM  
DIN212 D L:109x80x31 Ø7,26</t>
  </si>
  <si>
    <t>Carbide Machine Reamers Form B/D 1/100  
DIN212 D L:109x80x31 Ø7,26</t>
  </si>
  <si>
    <t>4045053233513</t>
  </si>
  <si>
    <t>6132700727</t>
  </si>
  <si>
    <t>Maschinenreibahle VHM  
DIN212 D L:109x80x31 Ø7,27</t>
  </si>
  <si>
    <t>Carbide Machine Reamers Form B/D 1/100  
DIN212 D L:109x80x31 Ø7,27</t>
  </si>
  <si>
    <t>4045053233520</t>
  </si>
  <si>
    <t>6132700728</t>
  </si>
  <si>
    <t>Maschinenreibahle VHM  
DIN212 D L:109x80x31 Ø7,28</t>
  </si>
  <si>
    <t>Carbide Machine Reamers Form B/D 1/100  
DIN212 D L:109x80x31 Ø7,28</t>
  </si>
  <si>
    <t>4045053233537</t>
  </si>
  <si>
    <t>6132700729</t>
  </si>
  <si>
    <t>Maschinenreibahle VHM  
DIN212 D L:109x80x31 Ø7,29</t>
  </si>
  <si>
    <t>Carbide Machine Reamers Form B/D 1/100  
DIN212 D L:109x80x31 Ø7,29</t>
  </si>
  <si>
    <t>4045053233544</t>
  </si>
  <si>
    <t>6132700730</t>
  </si>
  <si>
    <t>Maschinenreibahle VHM  
DIN212 D L:109x80x31 Ø7,30</t>
  </si>
  <si>
    <t>Carbide Machine Reamers Form B/D 1/100  
DIN212 D L:109x80x31 Ø7,30</t>
  </si>
  <si>
    <t>4045053233551</t>
  </si>
  <si>
    <t>6132700731</t>
  </si>
  <si>
    <t>Maschinenreibahle VHM  
DIN212 D L:109x80x31 Ø7,31</t>
  </si>
  <si>
    <t>Carbide Machine Reamers Form B/D 1/100  
DIN212 D L:109x80x31 Ø7,31</t>
  </si>
  <si>
    <t>4045053233568</t>
  </si>
  <si>
    <t>6132700732</t>
  </si>
  <si>
    <t>Maschinenreibahle VHM  
DIN212 D L:109x80x31 Ø7,32</t>
  </si>
  <si>
    <t>Carbide Machine Reamers Form B/D 1/100  
DIN212 D L:109x80x31 Ø7,32</t>
  </si>
  <si>
    <t>4045053233575</t>
  </si>
  <si>
    <t>6132700733</t>
  </si>
  <si>
    <t>Maschinenreibahle VHM  
DIN212 D L:109x80x31 Ø7,33</t>
  </si>
  <si>
    <t>Carbide Machine Reamers Form B/D 1/100  
DIN212 D L:109x80x31 Ø7,33</t>
  </si>
  <si>
    <t>4045053233582</t>
  </si>
  <si>
    <t>6132700734</t>
  </si>
  <si>
    <t>Maschinenreibahle VHM  
DIN212 D L:109x80x31 Ø7,34</t>
  </si>
  <si>
    <t>Carbide Machine Reamers Form B/D 1/100  
DIN212 D L:109x80x31 Ø7,34</t>
  </si>
  <si>
    <t>4045053233599</t>
  </si>
  <si>
    <t>6132700735</t>
  </si>
  <si>
    <t>Maschinenreibahle VHM  
DIN212 D L:109x80x31 Ø7,35</t>
  </si>
  <si>
    <t>Carbide Machine Reamers Form B/D 1/100  
DIN212 D L:109x80x31 Ø7,35</t>
  </si>
  <si>
    <t>4045053233605</t>
  </si>
  <si>
    <t>6132700736</t>
  </si>
  <si>
    <t>Maschinenreibahle VHM  
DIN212 D L:109x80x31 Ø7,36</t>
  </si>
  <si>
    <t>Carbide Machine Reamers Form B/D 1/100  
DIN212 D L:109x80x31 Ø7,36</t>
  </si>
  <si>
    <t>4045053233612</t>
  </si>
  <si>
    <t>6132700737</t>
  </si>
  <si>
    <t>Maschinenreibahle VHM  
DIN212 D L:109x80x31 Ø7,37</t>
  </si>
  <si>
    <t>Carbide Machine Reamers Form B/D 1/100  
DIN212 D L:109x80x31 Ø7,37</t>
  </si>
  <si>
    <t>4045053233629</t>
  </si>
  <si>
    <t>6132700738</t>
  </si>
  <si>
    <t>Maschinenreibahle VHM  
DIN212 D L:109x80x31 Ø7,38</t>
  </si>
  <si>
    <t>Carbide Machine Reamers Form B/D 1/100  
DIN212 D L:109x80x31 Ø7,38</t>
  </si>
  <si>
    <t>4045053233636</t>
  </si>
  <si>
    <t>6132700739</t>
  </si>
  <si>
    <t>Maschinenreibahle VHM  
DIN212 D L:109x80x31 Ø7,39</t>
  </si>
  <si>
    <t>Carbide Machine Reamers Form B/D 1/100  
DIN212 D L:109x80x31 Ø7,39</t>
  </si>
  <si>
    <t>4045053233643</t>
  </si>
  <si>
    <t>6132700740</t>
  </si>
  <si>
    <t>Maschinenreibahle VHM  
DIN212 D L:109x80x31 Ø7,40</t>
  </si>
  <si>
    <t>Carbide Machine Reamers Form B/D 1/100  
DIN212 D L:109x80x31 Ø7,40</t>
  </si>
  <si>
    <t>4045053233650</t>
  </si>
  <si>
    <t>6132700741</t>
  </si>
  <si>
    <t>Maschinenreibahle VHM  
DIN212 D L:109x80x31 Ø7,41</t>
  </si>
  <si>
    <t>Carbide Machine Reamers Form B/D 1/100  
DIN212 D L:109x80x31 Ø7,41</t>
  </si>
  <si>
    <t>4045053233667</t>
  </si>
  <si>
    <t>6132700742</t>
  </si>
  <si>
    <t>Maschinenreibahle VHM  
DIN212 D L:109x80x31 Ø7,42</t>
  </si>
  <si>
    <t>Carbide Machine Reamers Form B/D 1/100  
DIN212 D L:109x80x31 Ø7,42</t>
  </si>
  <si>
    <t>4045053233674</t>
  </si>
  <si>
    <t>6132700743</t>
  </si>
  <si>
    <t>Maschinenreibahle VHM  
DIN212 D L:109x80x31 Ø7,43</t>
  </si>
  <si>
    <t>Carbide Machine Reamers Form B/D 1/100  
DIN212 D L:109x80x31 Ø7,43</t>
  </si>
  <si>
    <t>4045053233681</t>
  </si>
  <si>
    <t>6132700744</t>
  </si>
  <si>
    <t>Maschinenreibahle VHM  
DIN212 D L:109x80x31 Ø7,44</t>
  </si>
  <si>
    <t>Carbide Machine Reamers Form B/D 1/100  
DIN212 D L:109x80x31 Ø7,44</t>
  </si>
  <si>
    <t>4045053233698</t>
  </si>
  <si>
    <t>6132700745</t>
  </si>
  <si>
    <t>Maschinenreibahle VHM  
DIN212 D L:109x80x31 Ø7,45</t>
  </si>
  <si>
    <t>Carbide Machine Reamers Form B/D 1/100  
DIN212 D L:109x80x31 Ø7,45</t>
  </si>
  <si>
    <t>4045053233704</t>
  </si>
  <si>
    <t>6132700746</t>
  </si>
  <si>
    <t>Maschinenreibahle VHM  
DIN212 D L:109x80x31 Ø7,46</t>
  </si>
  <si>
    <t>Carbide Machine Reamers Form B/D 1/100  
DIN212 D L:109x80x31 Ø7,46</t>
  </si>
  <si>
    <t>4045053233711</t>
  </si>
  <si>
    <t>6132700747</t>
  </si>
  <si>
    <t>Maschinenreibahle VHM  
DIN212 D L:109x80x31 Ø7,47</t>
  </si>
  <si>
    <t>Carbide Machine Reamers Form B/D 1/100  
DIN212 D L:109x80x31 Ø7,47</t>
  </si>
  <si>
    <t>4045053233728</t>
  </si>
  <si>
    <t>6132700748</t>
  </si>
  <si>
    <t>Maschinenreibahle VHM  
DIN212 D L:109x80x31 Ø7,48</t>
  </si>
  <si>
    <t>Carbide Machine Reamers Form B/D 1/100  
DIN212 D L:109x80x31 Ø7,48</t>
  </si>
  <si>
    <t>4045053233735</t>
  </si>
  <si>
    <t>6132700749</t>
  </si>
  <si>
    <t>Maschinenreibahle VHM  
DIN212 D L:109x80x31 Ø7,49</t>
  </si>
  <si>
    <t>Carbide Machine Reamers Form B/D 1/100  
DIN212 D L:109x80x31 Ø7,49</t>
  </si>
  <si>
    <t>4045053233742</t>
  </si>
  <si>
    <t>6132700750</t>
  </si>
  <si>
    <t>Maschinenreibahle VHM  
DIN212 D L:109x80x31 Ø7,50</t>
  </si>
  <si>
    <t>Carbide Machine Reamers Form B/D 1/100  
DIN212 D L:109x80x31 Ø7,50</t>
  </si>
  <si>
    <t>4045053233759</t>
  </si>
  <si>
    <t>6132700751</t>
  </si>
  <si>
    <t>Maschinenreibahle VHM  
DIN212 D L:109x80x31 Ø7,51</t>
  </si>
  <si>
    <t>Carbide Machine Reamers Form B/D 1/100  
DIN212 D L:109x80x31 Ø7,51</t>
  </si>
  <si>
    <t>4045053233766</t>
  </si>
  <si>
    <t>6132700752</t>
  </si>
  <si>
    <t>Maschinenreibahle VHM  
DIN212 D L:109x80x31 Ø7,52</t>
  </si>
  <si>
    <t>Carbide Machine Reamers Form B/D 1/100  
DIN212 D L:109x80x31 Ø7,52</t>
  </si>
  <si>
    <t>4045053233773</t>
  </si>
  <si>
    <t>6132700753</t>
  </si>
  <si>
    <t>Maschinenreibahle VHM  
DIN212 D L:109x80x31 Ø7,53</t>
  </si>
  <si>
    <t>Carbide Machine Reamers Form B/D 1/100  
DIN212 D L:109x80x31 Ø7,53</t>
  </si>
  <si>
    <t>4045053233780</t>
  </si>
  <si>
    <t>6132700754</t>
  </si>
  <si>
    <t>Maschinenreibahle VHM  
DIN212 D L:109x80x31 Ø7,54</t>
  </si>
  <si>
    <t>Carbide Machine Reamers Form B/D 1/100  
DIN212 D L:109x80x31 Ø7,54</t>
  </si>
  <si>
    <t>4045053233797</t>
  </si>
  <si>
    <t>6132700755</t>
  </si>
  <si>
    <t>Maschinenreibahle VHM  
DIN212 D L:109x80x31 Ø7,55</t>
  </si>
  <si>
    <t>Carbide Machine Reamers Form B/D 1/100  
DIN212 D L:109x80x31 Ø7,55</t>
  </si>
  <si>
    <t>4045053233803</t>
  </si>
  <si>
    <t>6132700756</t>
  </si>
  <si>
    <t>Maschinenreibahle VHM  
DIN212 D L:117x86x33 Ø7,56</t>
  </si>
  <si>
    <t>Carbide Machine Reamers Form B/D 1/100  
DIN212 D L:117x86x33 Ø7,56</t>
  </si>
  <si>
    <t>4045053233810</t>
  </si>
  <si>
    <t>6132700757</t>
  </si>
  <si>
    <t>Maschinenreibahle VHM  
DIN212 D L:117x86x33 Ø7,57</t>
  </si>
  <si>
    <t>Carbide Machine Reamers Form B/D 1/100  
DIN212 D L:117x86x33 Ø7,57</t>
  </si>
  <si>
    <t>4045053233827</t>
  </si>
  <si>
    <t>6132700758</t>
  </si>
  <si>
    <t>Maschinenreibahle VHM  
DIN212 D L:117x86x33 Ø7,58</t>
  </si>
  <si>
    <t>Carbide Machine Reamers Form B/D 1/100  
DIN212 D L:117x86x33 Ø7,58</t>
  </si>
  <si>
    <t>4045053233834</t>
  </si>
  <si>
    <t>6132700759</t>
  </si>
  <si>
    <t>Maschinenreibahle VHM  
DIN212 D L:117x86x33 Ø7,59</t>
  </si>
  <si>
    <t>Carbide Machine Reamers Form B/D 1/100  
DIN212 D L:117x86x33 Ø7,59</t>
  </si>
  <si>
    <t>4045053233841</t>
  </si>
  <si>
    <t>6132700760</t>
  </si>
  <si>
    <t>Maschinenreibahle VHM  
DIN212 D L:117x86x33 Ø7,60</t>
  </si>
  <si>
    <t>Carbide Machine Reamers Form B/D 1/100  
DIN212 D L:117x86x33 Ø7,60</t>
  </si>
  <si>
    <t>4045053233858</t>
  </si>
  <si>
    <t>6132700761</t>
  </si>
  <si>
    <t>Maschinenreibahle VHM  
DIN212 D L:117x86x33 Ø7,61</t>
  </si>
  <si>
    <t>Carbide Machine Reamers Form B/D 1/100  
DIN212 D L:117x86x33 Ø7,61</t>
  </si>
  <si>
    <t>4045053233865</t>
  </si>
  <si>
    <t>6132700762</t>
  </si>
  <si>
    <t>Maschinenreibahle VHM  
DIN212 D L:117x86x33 Ø7,62</t>
  </si>
  <si>
    <t>Carbide Machine Reamers Form B/D 1/100  
DIN212 D L:117x86x33 Ø7,62</t>
  </si>
  <si>
    <t>4045053233872</t>
  </si>
  <si>
    <t>6132700763</t>
  </si>
  <si>
    <t>Maschinenreibahle VHM  
DIN212 D L:117x86x33 Ø7,63</t>
  </si>
  <si>
    <t>Carbide Machine Reamers Form B/D 1/100  
DIN212 D L:117x86x33 Ø7,63</t>
  </si>
  <si>
    <t>4045053233889</t>
  </si>
  <si>
    <t>6132700764</t>
  </si>
  <si>
    <t>Maschinenreibahle VHM  
DIN212 D L:117x86x33 Ø7,64</t>
  </si>
  <si>
    <t>Carbide Machine Reamers Form B/D 1/100  
DIN212 D L:117x86x33 Ø7,64</t>
  </si>
  <si>
    <t>4045053233896</t>
  </si>
  <si>
    <t>6132700765</t>
  </si>
  <si>
    <t>Maschinenreibahle VHM  
DIN212 D L:117x86x33 Ø7,65</t>
  </si>
  <si>
    <t>Carbide Machine Reamers Form B/D 1/100  
DIN212 D L:117x86x33 Ø7,65</t>
  </si>
  <si>
    <t>4045053233902</t>
  </si>
  <si>
    <t>6132700766</t>
  </si>
  <si>
    <t>Maschinenreibahle VHM  
DIN212 D L:117x86x33 Ø7,66</t>
  </si>
  <si>
    <t>Carbide Machine Reamers Form B/D 1/100  
DIN212 D L:117x86x33 Ø7,66</t>
  </si>
  <si>
    <t>4045053233919</t>
  </si>
  <si>
    <t>6132700767</t>
  </si>
  <si>
    <t>Maschinenreibahle VHM  
DIN212 D L:117x86x33 Ø7,67</t>
  </si>
  <si>
    <t>Carbide Machine Reamers Form B/D 1/100  
DIN212 D L:117x86x33 Ø7,67</t>
  </si>
  <si>
    <t>4045053233926</t>
  </si>
  <si>
    <t>6132700768</t>
  </si>
  <si>
    <t>Maschinenreibahle VHM  
DIN212 D L:117x86x33 Ø7,68</t>
  </si>
  <si>
    <t>Carbide Machine Reamers Form B/D 1/100  
DIN212 D L:117x86x33 Ø7,68</t>
  </si>
  <si>
    <t>4045053233933</t>
  </si>
  <si>
    <t>6132700769</t>
  </si>
  <si>
    <t>Maschinenreibahle VHM  
DIN212 D L:117x86x33 Ø7,69</t>
  </si>
  <si>
    <t>Carbide Machine Reamers Form B/D 1/100  
DIN212 D L:117x86x33 Ø7,69</t>
  </si>
  <si>
    <t>4045053233940</t>
  </si>
  <si>
    <t>6132700770</t>
  </si>
  <si>
    <t>Maschinenreibahle VHM  
DIN212 D L:117x86x33 Ø7,70</t>
  </si>
  <si>
    <t>Carbide Machine Reamers Form B/D 1/100  
DIN212 D L:117x86x33 Ø7,70</t>
  </si>
  <si>
    <t>4045053233957</t>
  </si>
  <si>
    <t>6132700771</t>
  </si>
  <si>
    <t>Maschinenreibahle VHM  
DIN212 D L:117x86x33 Ø7,71</t>
  </si>
  <si>
    <t>Carbide Machine Reamers Form B/D 1/100  
DIN212 D L:117x86x33 Ø7,71</t>
  </si>
  <si>
    <t>4045053233964</t>
  </si>
  <si>
    <t>6132700772</t>
  </si>
  <si>
    <t>Maschinenreibahle VHM  
DIN212 D L:117x86x33 Ø7,72</t>
  </si>
  <si>
    <t>Carbide Machine Reamers Form B/D 1/100  
DIN212 D L:117x86x33 Ø7,72</t>
  </si>
  <si>
    <t>4045053233971</t>
  </si>
  <si>
    <t>6132700773</t>
  </si>
  <si>
    <t>Maschinenreibahle VHM  
DIN212 D L:117x86x33 Ø7,73</t>
  </si>
  <si>
    <t>Carbide Machine Reamers Form B/D 1/100  
DIN212 D L:117x86x33 Ø7,73</t>
  </si>
  <si>
    <t>4045053233988</t>
  </si>
  <si>
    <t>6132700774</t>
  </si>
  <si>
    <t>Maschinenreibahle VHM  
DIN212 D L:117x86x33 Ø7,74</t>
  </si>
  <si>
    <t>Carbide Machine Reamers Form B/D 1/100  
DIN212 D L:117x86x33 Ø7,74</t>
  </si>
  <si>
    <t>4045053233995</t>
  </si>
  <si>
    <t>6132700775</t>
  </si>
  <si>
    <t>Maschinenreibahle VHM  
DIN212 D L:117x86x33 Ø7,75</t>
  </si>
  <si>
    <t>Carbide Machine Reamers Form B/D 1/100  
DIN212 D L:117x86x33 Ø7,75</t>
  </si>
  <si>
    <t>4045053234008</t>
  </si>
  <si>
    <t>6132700776</t>
  </si>
  <si>
    <t>Maschinenreibahle VHM  
DIN212 D L:117x86x33 Ø7,76</t>
  </si>
  <si>
    <t>Carbide Machine Reamers Form B/D 1/100  
DIN212 D L:117x86x33 Ø7,76</t>
  </si>
  <si>
    <t>4045053234015</t>
  </si>
  <si>
    <t>6132700777</t>
  </si>
  <si>
    <t>Maschinenreibahle VHM  
DIN212 D L:117x86x33 Ø7,77</t>
  </si>
  <si>
    <t>Carbide Machine Reamers Form B/D 1/100  
DIN212 D L:117x86x33 Ø7,77</t>
  </si>
  <si>
    <t>4045053234022</t>
  </si>
  <si>
    <t>6132700778</t>
  </si>
  <si>
    <t>Maschinenreibahle VHM  
DIN212 D L:117x86x33 Ø7,78</t>
  </si>
  <si>
    <t>Carbide Machine Reamers Form B/D 1/100  
DIN212 D L:117x86x33 Ø7,78</t>
  </si>
  <si>
    <t>4045053234039</t>
  </si>
  <si>
    <t>6132700779</t>
  </si>
  <si>
    <t>Maschinenreibahle VHM  
DIN212 D L:117x86x33 Ø7,79</t>
  </si>
  <si>
    <t>Carbide Machine Reamers Form B/D 1/100  
DIN212 D L:117x86x33 Ø7,79</t>
  </si>
  <si>
    <t>4045053234046</t>
  </si>
  <si>
    <t>6132700780</t>
  </si>
  <si>
    <t>Maschinenreibahle VHM  
DIN212 D L:117x86x33 Ø7,80</t>
  </si>
  <si>
    <t>Carbide Machine Reamers Form B/D 1/100  
DIN212 D L:117x86x33 Ø7,80</t>
  </si>
  <si>
    <t>4045053234053</t>
  </si>
  <si>
    <t>6132700781</t>
  </si>
  <si>
    <t>Maschinenreibahle VHM  
DIN212 D L:117x86x33 Ø7,81</t>
  </si>
  <si>
    <t>Carbide Machine Reamers Form B/D 1/100  
DIN212 D L:117x86x33 Ø7,81</t>
  </si>
  <si>
    <t>4045053234060</t>
  </si>
  <si>
    <t>6132700782</t>
  </si>
  <si>
    <t>Maschinenreibahle VHM  
DIN212 D L:117x86x33 Ø7,82</t>
  </si>
  <si>
    <t>Carbide Machine Reamers Form B/D 1/100  
DIN212 D L:117x86x33 Ø7,82</t>
  </si>
  <si>
    <t>4045053234077</t>
  </si>
  <si>
    <t>6132700783</t>
  </si>
  <si>
    <t>Maschinenreibahle VHM  
DIN212 D L:117x86x33 Ø7,83</t>
  </si>
  <si>
    <t>Carbide Machine Reamers Form B/D 1/100  
DIN212 D L:117x86x33 Ø7,83</t>
  </si>
  <si>
    <t>4045053234084</t>
  </si>
  <si>
    <t>6132700784</t>
  </si>
  <si>
    <t>Maschinenreibahle VHM  
DIN212 D L:117x86x33 Ø7,84</t>
  </si>
  <si>
    <t>Carbide Machine Reamers Form B/D 1/100  
DIN212 D L:117x86x33 Ø7,84</t>
  </si>
  <si>
    <t>4045053234091</t>
  </si>
  <si>
    <t>6132700785</t>
  </si>
  <si>
    <t>Maschinenreibahle VHM  
DIN212 D L:117x86x33 Ø7,85</t>
  </si>
  <si>
    <t>Carbide Machine Reamers Form B/D 1/100  
DIN212 D L:117x86x33 Ø7,85</t>
  </si>
  <si>
    <t>4045053234107</t>
  </si>
  <si>
    <t>6132700786</t>
  </si>
  <si>
    <t>Maschinenreibahle VHM  
DIN212 D L:117x86x33 Ø7,86</t>
  </si>
  <si>
    <t>Carbide Machine Reamers Form B/D 1/100  
DIN212 D L:117x86x33 Ø7,86</t>
  </si>
  <si>
    <t>4045053234114</t>
  </si>
  <si>
    <t>6132700787</t>
  </si>
  <si>
    <t>Maschinenreibahle VHM  
DIN212 D L:117x86x33 Ø7,87</t>
  </si>
  <si>
    <t>Carbide Machine Reamers Form B/D 1/100  
DIN212 D L:117x86x33 Ø7,87</t>
  </si>
  <si>
    <t>4045053234121</t>
  </si>
  <si>
    <t>6132700788</t>
  </si>
  <si>
    <t>Maschinenreibahle VHM  
DIN212 D L:117x86x33 Ø7,88</t>
  </si>
  <si>
    <t>Carbide Machine Reamers Form B/D 1/100  
DIN212 D L:117x86x33 Ø7,88</t>
  </si>
  <si>
    <t>4045053234138</t>
  </si>
  <si>
    <t>6132700789</t>
  </si>
  <si>
    <t>Maschinenreibahle VHM  
DIN212 D L:117x86x33 Ø7,89</t>
  </si>
  <si>
    <t>Carbide Machine Reamers Form B/D 1/100  
DIN212 D L:117x86x33 Ø7,89</t>
  </si>
  <si>
    <t>4045053234145</t>
  </si>
  <si>
    <t>6132700790</t>
  </si>
  <si>
    <t>Maschinenreibahle VHM  
DIN212 D L:117x86x33 Ø7,90</t>
  </si>
  <si>
    <t>Carbide Machine Reamers Form B/D 1/100  
DIN212 D L:117x86x33 Ø7,90</t>
  </si>
  <si>
    <t>4045053234152</t>
  </si>
  <si>
    <t>6132700791</t>
  </si>
  <si>
    <t>Maschinenreibahle VHM  
DIN212 D L:117x86x33 Ø7,91</t>
  </si>
  <si>
    <t>Carbide Machine Reamers Form B/D 1/100  
DIN212 D L:117x86x33 Ø7,91</t>
  </si>
  <si>
    <t>4045053234169</t>
  </si>
  <si>
    <t>6132700792</t>
  </si>
  <si>
    <t>Maschinenreibahle VHM  
DIN212 D L:117x86x33 Ø7,92</t>
  </si>
  <si>
    <t>Carbide Machine Reamers Form B/D 1/100  
DIN212 D L:117x86x33 Ø7,92</t>
  </si>
  <si>
    <t>4045053234176</t>
  </si>
  <si>
    <t>6132700793</t>
  </si>
  <si>
    <t>Maschinenreibahle VHM  
DIN212 D L:117x86x33 Ø7,93</t>
  </si>
  <si>
    <t>Carbide Machine Reamers Form B/D 1/100  
DIN212 D L:117x86x33 Ø7,93</t>
  </si>
  <si>
    <t>4045053234183</t>
  </si>
  <si>
    <t>6132700794</t>
  </si>
  <si>
    <t>Maschinenreibahle VHM  
DIN212 D L:117x86x33 Ø7,94</t>
  </si>
  <si>
    <t>Carbide Machine Reamers Form B/D 1/100  
DIN212 D L:117x86x33 Ø7,94</t>
  </si>
  <si>
    <t>4045053234190</t>
  </si>
  <si>
    <t>6132700795</t>
  </si>
  <si>
    <t>Maschinenreibahle VHM  
DIN212 D L:117x86x33 Ø7,95</t>
  </si>
  <si>
    <t>Carbide Machine Reamers Form B/D 1/100  
DIN212 D L:117x86x33 Ø7,95</t>
  </si>
  <si>
    <t>4045053234206</t>
  </si>
  <si>
    <t>6132700796</t>
  </si>
  <si>
    <t>Maschinenreibahle VHM  
DIN212 D L:117x86x33 Ø7,96</t>
  </si>
  <si>
    <t>Carbide Machine Reamers Form B/D 1/100  
DIN212 D L:117x86x33 Ø7,96</t>
  </si>
  <si>
    <t>4045053234213</t>
  </si>
  <si>
    <t>6132700797</t>
  </si>
  <si>
    <t>Maschinenreibahle VHM  
DIN212 D L:117x86x33 Ø7,97</t>
  </si>
  <si>
    <t>Carbide Machine Reamers Form B/D 1/100  
DIN212 D L:117x86x33 Ø7,97</t>
  </si>
  <si>
    <t>4045053234220</t>
  </si>
  <si>
    <t>6132700798</t>
  </si>
  <si>
    <t>Maschinenreibahle VHM  
DIN212 D L:117x86x33 Ø7,98</t>
  </si>
  <si>
    <t>Carbide Machine Reamers Form B/D 1/100  
DIN212 D L:117x86x33 Ø7,98</t>
  </si>
  <si>
    <t>4045053234237</t>
  </si>
  <si>
    <t>6132700799</t>
  </si>
  <si>
    <t>Maschinenreibahle VHM  
DIN212 D L:117x86x33 Ø7,99</t>
  </si>
  <si>
    <t>Carbide Machine Reamers Form B/D 1/100  
DIN212 D L:117x86x33 Ø7,99</t>
  </si>
  <si>
    <t>4045053234244</t>
  </si>
  <si>
    <t>6132700800</t>
  </si>
  <si>
    <t>Maschinenreibahle VHM  
DIN212 D L:117x86x33 Ø8,00</t>
  </si>
  <si>
    <t>Carbide Machine Reamers Form B/D 1/100  
DIN212 D L:117x86x33 Ø8,00</t>
  </si>
  <si>
    <t>4045053234251</t>
  </si>
  <si>
    <t>6132700801</t>
  </si>
  <si>
    <t>Maschinenreibahle VHM  
DIN212 D L:117x86x33 Ø8,01</t>
  </si>
  <si>
    <t>Carbide Machine Reamers Form B/D 1/100  
DIN212 D L:117x86x33 Ø8,01</t>
  </si>
  <si>
    <t>4045053234268</t>
  </si>
  <si>
    <t>6132700802</t>
  </si>
  <si>
    <t>Maschinenreibahle VHM  
DIN212 D L:117x86x33 Ø8,02</t>
  </si>
  <si>
    <t>Carbide Machine Reamers Form B/D 1/100  
DIN212 D L:117x86x33 Ø8,02</t>
  </si>
  <si>
    <t>4045053234275</t>
  </si>
  <si>
    <t>6132700803</t>
  </si>
  <si>
    <t>Maschinenreibahle VHM  
DIN212 D L:117x86x33 Ø8,03</t>
  </si>
  <si>
    <t>Carbide Machine Reamers Form B/D 1/100  
DIN212 D L:117x86x33 Ø8,03</t>
  </si>
  <si>
    <t>4045053234282</t>
  </si>
  <si>
    <t>6132700804</t>
  </si>
  <si>
    <t>Maschinenreibahle VHM  
DIN212 D L:117x86x33 Ø8,04</t>
  </si>
  <si>
    <t>Carbide Machine Reamers Form B/D 1/100  
DIN212 D L:117x86x33 Ø8,04</t>
  </si>
  <si>
    <t>4045053234299</t>
  </si>
  <si>
    <t>6132700805</t>
  </si>
  <si>
    <t>Maschinenreibahle VHM  
DIN212 D L:117x86x33 Ø8,05</t>
  </si>
  <si>
    <t>Carbide Machine Reamers Form B/D 1/100  
DIN212 D L:117x86x33 Ø8,05</t>
  </si>
  <si>
    <t>4045053234305</t>
  </si>
  <si>
    <t>6132700806</t>
  </si>
  <si>
    <t>Maschinenreibahle VHM  
DIN212 D L:117x86x33 Ø8,06</t>
  </si>
  <si>
    <t>Carbide Machine Reamers Form B/D 1/100  
DIN212 D L:117x86x33 Ø8,06</t>
  </si>
  <si>
    <t>4045053234312</t>
  </si>
  <si>
    <t>6132700807</t>
  </si>
  <si>
    <t>Maschinenreibahle VHM  
DIN212 D L:117x86x33 Ø8,07</t>
  </si>
  <si>
    <t>Carbide Machine Reamers Form B/D 1/100  
DIN212 D L:117x86x33 Ø8,07</t>
  </si>
  <si>
    <t>4045053234329</t>
  </si>
  <si>
    <t>6132700808</t>
  </si>
  <si>
    <t>Maschinenreibahle VHM  
DIN212 D L:117x86x33 Ø8,08</t>
  </si>
  <si>
    <t>Carbide Machine Reamers Form B/D 1/100  
DIN212 D L:117x86x33 Ø8,08</t>
  </si>
  <si>
    <t>4045053234336</t>
  </si>
  <si>
    <t>6132700809</t>
  </si>
  <si>
    <t>Maschinenreibahle VHM  
DIN212 D L:117x86x33 Ø8,09</t>
  </si>
  <si>
    <t>Carbide Machine Reamers Form B/D 1/100  
DIN212 D L:117x86x33 Ø8,09</t>
  </si>
  <si>
    <t>4045053234343</t>
  </si>
  <si>
    <t>6132700810</t>
  </si>
  <si>
    <t>Maschinenreibahle VHM  
DIN212 D L:117x86x33 Ø8,10</t>
  </si>
  <si>
    <t>Carbide Machine Reamers Form B/D 1/100  
DIN212 D L:117x86x33 Ø8,10</t>
  </si>
  <si>
    <t>4045053234350</t>
  </si>
  <si>
    <t>6132700811</t>
  </si>
  <si>
    <t>Maschinenreibahle VHM  
DIN212 D L:117x86x33 Ø8,11</t>
  </si>
  <si>
    <t>Carbide Machine Reamers Form B/D 1/100  
DIN212 D L:117x86x33 Ø8,11</t>
  </si>
  <si>
    <t>4045053234367</t>
  </si>
  <si>
    <t>6132700812</t>
  </si>
  <si>
    <t>Maschinenreibahle VHM  
DIN212 D L:117x86x33 Ø8,12</t>
  </si>
  <si>
    <t>Carbide Machine Reamers Form B/D 1/100  
DIN212 D L:117x86x33 Ø8,12</t>
  </si>
  <si>
    <t>4045053234374</t>
  </si>
  <si>
    <t>6132700813</t>
  </si>
  <si>
    <t>Maschinenreibahle VHM  
DIN212 D L:117x86x33 Ø8,13</t>
  </si>
  <si>
    <t>Carbide Machine Reamers Form B/D 1/100  
DIN212 D L:117x86x33 Ø8,13</t>
  </si>
  <si>
    <t>4045053234381</t>
  </si>
  <si>
    <t>6132700814</t>
  </si>
  <si>
    <t>Maschinenreibahle VHM  
DIN212 D L:117x86x33 Ø8,14</t>
  </si>
  <si>
    <t>Carbide Machine Reamers Form B/D 1/100  
DIN212 D L:117x86x33 Ø8,14</t>
  </si>
  <si>
    <t>4045053234398</t>
  </si>
  <si>
    <t>6132700815</t>
  </si>
  <si>
    <t>Maschinenreibahle VHM  
DIN212 D L:117x86x33 Ø8,15</t>
  </si>
  <si>
    <t>Carbide Machine Reamers Form B/D 1/100  
DIN212 D L:117x86x33 Ø8,15</t>
  </si>
  <si>
    <t>4045053234404</t>
  </si>
  <si>
    <t>6132700816</t>
  </si>
  <si>
    <t>Maschinenreibahle VHM  
DIN212 D L:117x86x33 Ø8,16</t>
  </si>
  <si>
    <t>Carbide Machine Reamers Form B/D 1/100  
DIN212 D L:117x86x33 Ø8,16</t>
  </si>
  <si>
    <t>4045053234411</t>
  </si>
  <si>
    <t>6132700817</t>
  </si>
  <si>
    <t>Maschinenreibahle VHM  
DIN212 D L:117x86x33 Ø8,17</t>
  </si>
  <si>
    <t>Carbide Machine Reamers Form B/D 1/100  
DIN212 D L:117x86x33 Ø8,17</t>
  </si>
  <si>
    <t>4045053234428</t>
  </si>
  <si>
    <t>6132700818</t>
  </si>
  <si>
    <t>Maschinenreibahle VHM  
DIN212 D L:117x86x33 Ø8,18</t>
  </si>
  <si>
    <t>Carbide Machine Reamers Form B/D 1/100  
DIN212 D L:117x86x33 Ø8,18</t>
  </si>
  <si>
    <t>4045053234435</t>
  </si>
  <si>
    <t>6132700819</t>
  </si>
  <si>
    <t>Maschinenreibahle VHM  
DIN212 D L:117x86x33 Ø8,19</t>
  </si>
  <si>
    <t>Carbide Machine Reamers Form B/D 1/100  
DIN212 D L:117x86x33 Ø8,19</t>
  </si>
  <si>
    <t>4045053234442</t>
  </si>
  <si>
    <t>6132700820</t>
  </si>
  <si>
    <t>Maschinenreibahle VHM  
DIN212 D L:117x86x33 Ø8,20</t>
  </si>
  <si>
    <t>Carbide Machine Reamers Form B/D 1/100  
DIN212 D L:117x86x33 Ø8,20</t>
  </si>
  <si>
    <t>4045053234459</t>
  </si>
  <si>
    <t>6132700821</t>
  </si>
  <si>
    <t>Maschinenreibahle VHM  
DIN212 D L:117x86x33 Ø8,21</t>
  </si>
  <si>
    <t>Carbide Machine Reamers Form B/D 1/100  
DIN212 D L:117x86x33 Ø8,21</t>
  </si>
  <si>
    <t>4045053234466</t>
  </si>
  <si>
    <t>6132700822</t>
  </si>
  <si>
    <t>Maschinenreibahle VHM  
DIN212 D L:117x86x33 Ø8,22</t>
  </si>
  <si>
    <t>Carbide Machine Reamers Form B/D 1/100  
DIN212 D L:117x86x33 Ø8,22</t>
  </si>
  <si>
    <t>4045053234473</t>
  </si>
  <si>
    <t>6132700823</t>
  </si>
  <si>
    <t>Maschinenreibahle VHM  
DIN212 D L:117x86x33 Ø8,23</t>
  </si>
  <si>
    <t>Carbide Machine Reamers Form B/D 1/100  
DIN212 D L:117x86x33 Ø8,23</t>
  </si>
  <si>
    <t>4045053234480</t>
  </si>
  <si>
    <t>6132700824</t>
  </si>
  <si>
    <t>Maschinenreibahle VHM  
DIN212 D L:117x86x33 Ø8,24</t>
  </si>
  <si>
    <t>Carbide Machine Reamers Form B/D 1/100  
DIN212 D L:117x86x33 Ø8,24</t>
  </si>
  <si>
    <t>4045053234497</t>
  </si>
  <si>
    <t>6132700825</t>
  </si>
  <si>
    <t>Maschinenreibahle VHM  
DIN212 D L:117x86x33 Ø8,25</t>
  </si>
  <si>
    <t>Carbide Machine Reamers Form B/D 1/100  
DIN212 D L:117x86x33 Ø8,25</t>
  </si>
  <si>
    <t>4045053234503</t>
  </si>
  <si>
    <t>6132700826</t>
  </si>
  <si>
    <t>Maschinenreibahle VHM  
DIN212 D L:117x86x33 Ø8,26</t>
  </si>
  <si>
    <t>Carbide Machine Reamers Form B/D 1/100  
DIN212 D L:117x86x33 Ø8,26</t>
  </si>
  <si>
    <t>4045053234510</t>
  </si>
  <si>
    <t>6132700827</t>
  </si>
  <si>
    <t>Maschinenreibahle VHM  
DIN212 D L:117x86x33 Ø8,27</t>
  </si>
  <si>
    <t>Carbide Machine Reamers Form B/D 1/100  
DIN212 D L:117x86x33 Ø8,27</t>
  </si>
  <si>
    <t>4045053234527</t>
  </si>
  <si>
    <t>6132700828</t>
  </si>
  <si>
    <t>Maschinenreibahle VHM  
DIN212 D L:117x86x33 Ø8,28</t>
  </si>
  <si>
    <t>Carbide Machine Reamers Form B/D 1/100  
DIN212 D L:117x86x33 Ø8,28</t>
  </si>
  <si>
    <t>4045053234534</t>
  </si>
  <si>
    <t>6132700829</t>
  </si>
  <si>
    <t>Maschinenreibahle VHM  
DIN212 D L:117x86x33 Ø8,29</t>
  </si>
  <si>
    <t>Carbide Machine Reamers Form B/D 1/100  
DIN212 D L:117x86x33 Ø8,29</t>
  </si>
  <si>
    <t>4045053234541</t>
  </si>
  <si>
    <t>6132700830</t>
  </si>
  <si>
    <t>Maschinenreibahle VHM  
DIN212 D L:117x86x33 Ø8,30</t>
  </si>
  <si>
    <t>Carbide Machine Reamers Form B/D 1/100  
DIN212 D L:117x86x33 Ø8,30</t>
  </si>
  <si>
    <t>4045053234558</t>
  </si>
  <si>
    <t>6132700831</t>
  </si>
  <si>
    <t>Maschinenreibahle VHM  
DIN212 D L:117x86x33 Ø8,31</t>
  </si>
  <si>
    <t>Carbide Machine Reamers Form B/D 1/100  
DIN212 D L:117x86x33 Ø8,31</t>
  </si>
  <si>
    <t>4045053234565</t>
  </si>
  <si>
    <t>6132700832</t>
  </si>
  <si>
    <t>Maschinenreibahle VHM  
DIN212 D L:117x86x33 Ø8,32</t>
  </si>
  <si>
    <t>Carbide Machine Reamers Form B/D 1/100  
DIN212 D L:117x86x33 Ø8,32</t>
  </si>
  <si>
    <t>4045053234572</t>
  </si>
  <si>
    <t>6132700833</t>
  </si>
  <si>
    <t>Maschinenreibahle VHM  
DIN212 D L:117x86x33 Ø8,33</t>
  </si>
  <si>
    <t>Carbide Machine Reamers Form B/D 1/100  
DIN212 D L:117x86x33 Ø8,33</t>
  </si>
  <si>
    <t>4045053234589</t>
  </si>
  <si>
    <t>6132700834</t>
  </si>
  <si>
    <t>Maschinenreibahle VHM  
DIN212 D L:117x86x33 Ø8,34</t>
  </si>
  <si>
    <t>Carbide Machine Reamers Form B/D 1/100  
DIN212 D L:117x86x33 Ø8,34</t>
  </si>
  <si>
    <t>4045053234596</t>
  </si>
  <si>
    <t>6132700835</t>
  </si>
  <si>
    <t>Maschinenreibahle VHM  
DIN212 D L:117x86x33 Ø8,35</t>
  </si>
  <si>
    <t>Carbide Machine Reamers Form B/D 1/100  
DIN212 D L:117x86x33 Ø8,35</t>
  </si>
  <si>
    <t>4045053234602</t>
  </si>
  <si>
    <t>6132700836</t>
  </si>
  <si>
    <t>Maschinenreibahle VHM  
DIN212 D L:117x86x33 Ø8,36</t>
  </si>
  <si>
    <t>Carbide Machine Reamers Form B/D 1/100  
DIN212 D L:117x86x33 Ø8,36</t>
  </si>
  <si>
    <t>4045053234619</t>
  </si>
  <si>
    <t>6132700837</t>
  </si>
  <si>
    <t>Maschinenreibahle VHM  
DIN212 D L:117x86x33 Ø8,37</t>
  </si>
  <si>
    <t>Carbide Machine Reamers Form B/D 1/100  
DIN212 D L:117x86x33 Ø8,37</t>
  </si>
  <si>
    <t>4045053234626</t>
  </si>
  <si>
    <t>6132700838</t>
  </si>
  <si>
    <t>Maschinenreibahle VHM  
DIN212 D L:117x86x33 Ø8,38</t>
  </si>
  <si>
    <t>Carbide Machine Reamers Form B/D 1/100  
DIN212 D L:117x86x33 Ø8,38</t>
  </si>
  <si>
    <t>4045053234633</t>
  </si>
  <si>
    <t>6132700839</t>
  </si>
  <si>
    <t>Maschinenreibahle VHM  
DIN212 D L:117x86x33 Ø8,39</t>
  </si>
  <si>
    <t>Carbide Machine Reamers Form B/D 1/100  
DIN212 D L:117x86x33 Ø8,39</t>
  </si>
  <si>
    <t>4045053234640</t>
  </si>
  <si>
    <t>6132700840</t>
  </si>
  <si>
    <t>Maschinenreibahle VHM  
DIN212 D L:117x86x33 Ø8,40</t>
  </si>
  <si>
    <t>Carbide Machine Reamers Form B/D 1/100  
DIN212 D L:117x86x33 Ø8,40</t>
  </si>
  <si>
    <t>4045053234657</t>
  </si>
  <si>
    <t>6132700841</t>
  </si>
  <si>
    <t>Maschinenreibahle VHM  
DIN212 D L:117x86x33 Ø8,41</t>
  </si>
  <si>
    <t>Carbide Machine Reamers Form B/D 1/100  
DIN212 D L:117x86x33 Ø8,41</t>
  </si>
  <si>
    <t>4045053234664</t>
  </si>
  <si>
    <t>6132700842</t>
  </si>
  <si>
    <t>Maschinenreibahle VHM  
DIN212 D L:117x86x33 Ø8,42</t>
  </si>
  <si>
    <t>Carbide Machine Reamers Form B/D 1/100  
DIN212 D L:117x86x33 Ø8,42</t>
  </si>
  <si>
    <t>4045053234671</t>
  </si>
  <si>
    <t>6132700843</t>
  </si>
  <si>
    <t>Maschinenreibahle VHM  
DIN212 D L:117x86x33 Ø8,43</t>
  </si>
  <si>
    <t>Carbide Machine Reamers Form B/D 1/100  
DIN212 D L:117x86x33 Ø8,43</t>
  </si>
  <si>
    <t>4045053234688</t>
  </si>
  <si>
    <t>6132700844</t>
  </si>
  <si>
    <t>Maschinenreibahle VHM  
DIN212 D L:117x86x33 Ø8,44</t>
  </si>
  <si>
    <t>Carbide Machine Reamers Form B/D 1/100  
DIN212 D L:117x86x33 Ø8,44</t>
  </si>
  <si>
    <t>4045053234695</t>
  </si>
  <si>
    <t>6132700845</t>
  </si>
  <si>
    <t>Maschinenreibahle VHM  
DIN212 D L:117x86x33 Ø8,45</t>
  </si>
  <si>
    <t>Carbide Machine Reamers Form B/D 1/100  
DIN212 D L:117x86x33 Ø8,45</t>
  </si>
  <si>
    <t>4045053234701</t>
  </si>
  <si>
    <t>6132700846</t>
  </si>
  <si>
    <t>Maschinenreibahle VHM  
DIN212 D L:117x86x33 Ø8,46</t>
  </si>
  <si>
    <t>Carbide Machine Reamers Form B/D 1/100  
DIN212 D L:117x86x33 Ø8,46</t>
  </si>
  <si>
    <t>4045053234718</t>
  </si>
  <si>
    <t>6132700847</t>
  </si>
  <si>
    <t>Maschinenreibahle VHM  
DIN212 D L:117x86x33 Ø8,47</t>
  </si>
  <si>
    <t>Carbide Machine Reamers Form B/D 1/100  
DIN212 D L:117x86x33 Ø8,47</t>
  </si>
  <si>
    <t>4045053234725</t>
  </si>
  <si>
    <t>6132700848</t>
  </si>
  <si>
    <t>Maschinenreibahle VHM  
DIN212 D L:117x86x33 Ø8,48</t>
  </si>
  <si>
    <t>Carbide Machine Reamers Form B/D 1/100  
DIN212 D L:117x86x33 Ø8,48</t>
  </si>
  <si>
    <t>4045053234732</t>
  </si>
  <si>
    <t>6132700849</t>
  </si>
  <si>
    <t>Maschinenreibahle VHM  
DIN212 D L:117x86x33 Ø8,49</t>
  </si>
  <si>
    <t>Carbide Machine Reamers Form B/D 1/100  
DIN212 D L:117x86x33 Ø8,49</t>
  </si>
  <si>
    <t>4045053234749</t>
  </si>
  <si>
    <t>6132700850</t>
  </si>
  <si>
    <t>Maschinenreibahle VHM  
DIN212 D L:117x86x33 Ø8,50</t>
  </si>
  <si>
    <t>Carbide Machine Reamers Form B/D 1/100  
DIN212 D L:117x86x33 Ø8,50</t>
  </si>
  <si>
    <t>4045053234756</t>
  </si>
  <si>
    <t>6132700851</t>
  </si>
  <si>
    <t>Maschinenreibahle VHM  
DIN212 D L:117x86x33 Ø8,51</t>
  </si>
  <si>
    <t>Carbide Machine Reamers Form B/D 1/100  
DIN212 D L:117x86x33 Ø8,51</t>
  </si>
  <si>
    <t>4045053234763</t>
  </si>
  <si>
    <t>6132700852</t>
  </si>
  <si>
    <t>Maschinenreibahle VHM  
DIN212 D L:117x86x33 Ø8,52</t>
  </si>
  <si>
    <t>Carbide Machine Reamers Form B/D 1/100  
DIN212 D L:117x86x33 Ø8,52</t>
  </si>
  <si>
    <t>4045053234770</t>
  </si>
  <si>
    <t>6132700853</t>
  </si>
  <si>
    <t>Maschinenreibahle VHM  
DIN212 D L:117x86x33 Ø8,53</t>
  </si>
  <si>
    <t>Carbide Machine Reamers Form B/D 1/100  
DIN212 D L:117x86x33 Ø8,53</t>
  </si>
  <si>
    <t>4045053234787</t>
  </si>
  <si>
    <t>6132700854</t>
  </si>
  <si>
    <t>Maschinenreibahle VHM  
DIN212 D L:117x86x33 Ø8,54</t>
  </si>
  <si>
    <t>Carbide Machine Reamers Form B/D 1/100  
DIN212 D L:117x86x33 Ø8,54</t>
  </si>
  <si>
    <t>4045053234794</t>
  </si>
  <si>
    <t>6132700855</t>
  </si>
  <si>
    <t>Maschinenreibahle VHM  
DIN212 D L:117x86x33 Ø8,55</t>
  </si>
  <si>
    <t>Carbide Machine Reamers Form B/D 1/100  
DIN212 D L:117x86x33 Ø8,55</t>
  </si>
  <si>
    <t>4045053234800</t>
  </si>
  <si>
    <t>6132700856</t>
  </si>
  <si>
    <t>Maschinenreibahle VHM  
DIN212 D L:125x91x36 Ø8,56</t>
  </si>
  <si>
    <t>Carbide Machine Reamers Form B/D 1/100  
DIN212 D L:125x91x36 Ø8,56</t>
  </si>
  <si>
    <t>4045053234817</t>
  </si>
  <si>
    <t>6132700857</t>
  </si>
  <si>
    <t>Maschinenreibahle VHM  
DIN212 D L:125x91x36 Ø8,57</t>
  </si>
  <si>
    <t>Carbide Machine Reamers Form B/D 1/100  
DIN212 D L:125x91x36 Ø8,57</t>
  </si>
  <si>
    <t>4045053234824</t>
  </si>
  <si>
    <t>6132700858</t>
  </si>
  <si>
    <t>Maschinenreibahle VHM  
DIN212 D L:125x91x36 Ø8,58</t>
  </si>
  <si>
    <t>Carbide Machine Reamers Form B/D 1/100  
DIN212 D L:125x91x36 Ø8,58</t>
  </si>
  <si>
    <t>4045053234831</t>
  </si>
  <si>
    <t>6132700859</t>
  </si>
  <si>
    <t>Maschinenreibahle VHM  
DIN212 D L:125x91x36 Ø8,59</t>
  </si>
  <si>
    <t>Carbide Machine Reamers Form B/D 1/100  
DIN212 D L:125x91x36 Ø8,59</t>
  </si>
  <si>
    <t>4045053234848</t>
  </si>
  <si>
    <t>6132700860</t>
  </si>
  <si>
    <t>Maschinenreibahle VHM  
DIN212 D L:125x91x36 Ø8,60</t>
  </si>
  <si>
    <t>Carbide Machine Reamers Form B/D 1/100  
DIN212 D L:125x91x36 Ø8,60</t>
  </si>
  <si>
    <t>4045053234855</t>
  </si>
  <si>
    <t>6132700861</t>
  </si>
  <si>
    <t>Maschinenreibahle VHM  
DIN212 D L:125x91x36 Ø8,61</t>
  </si>
  <si>
    <t>Carbide Machine Reamers Form B/D 1/100  
DIN212 D L:125x91x36 Ø8,61</t>
  </si>
  <si>
    <t>4045053234862</t>
  </si>
  <si>
    <t>6132700862</t>
  </si>
  <si>
    <t>Maschinenreibahle VHM  
DIN212 D L:125x91x36 Ø8,62</t>
  </si>
  <si>
    <t>Carbide Machine Reamers Form B/D 1/100  
DIN212 D L:125x91x36 Ø8,62</t>
  </si>
  <si>
    <t>4045053234879</t>
  </si>
  <si>
    <t>6132700863</t>
  </si>
  <si>
    <t>Maschinenreibahle VHM  
DIN212 D L:125x91x36 Ø8,63</t>
  </si>
  <si>
    <t>Carbide Machine Reamers Form B/D 1/100  
DIN212 D L:125x91x36 Ø8,63</t>
  </si>
  <si>
    <t>4045053234886</t>
  </si>
  <si>
    <t>6132700864</t>
  </si>
  <si>
    <t>Maschinenreibahle VHM  
DIN212 D L:125x91x36 Ø8,64</t>
  </si>
  <si>
    <t>Carbide Machine Reamers Form B/D 1/100  
DIN212 D L:125x91x36 Ø8,64</t>
  </si>
  <si>
    <t>4045053234893</t>
  </si>
  <si>
    <t>6132700865</t>
  </si>
  <si>
    <t>Maschinenreibahle VHM  
DIN212 D L:125x91x36 Ø8,65</t>
  </si>
  <si>
    <t>Carbide Machine Reamers Form B/D 1/100  
DIN212 D L:125x91x36 Ø8,65</t>
  </si>
  <si>
    <t>4045053234909</t>
  </si>
  <si>
    <t>6132700866</t>
  </si>
  <si>
    <t>Maschinenreibahle VHM  
DIN212 D L:125x91x36 Ø8,66</t>
  </si>
  <si>
    <t>Carbide Machine Reamers Form B/D 1/100  
DIN212 D L:125x91x36 Ø8,66</t>
  </si>
  <si>
    <t>4045053234916</t>
  </si>
  <si>
    <t>6132700867</t>
  </si>
  <si>
    <t>Maschinenreibahle VHM  
DIN212 D L:125x91x36 Ø8,67</t>
  </si>
  <si>
    <t>Carbide Machine Reamers Form B/D 1/100  
DIN212 D L:125x91x36 Ø8,67</t>
  </si>
  <si>
    <t>4045053234923</t>
  </si>
  <si>
    <t>6132700868</t>
  </si>
  <si>
    <t>Maschinenreibahle VHM  
DIN212 D L:125x91x36 Ø8,68</t>
  </si>
  <si>
    <t>Carbide Machine Reamers Form B/D 1/100  
DIN212 D L:125x91x36 Ø8,68</t>
  </si>
  <si>
    <t>4045053234930</t>
  </si>
  <si>
    <t>6132700869</t>
  </si>
  <si>
    <t>Maschinenreibahle VHM  
DIN212 D L:125x91x36 Ø8,69</t>
  </si>
  <si>
    <t>Carbide Machine Reamers Form B/D 1/100  
DIN212 D L:125x91x36 Ø8,69</t>
  </si>
  <si>
    <t>4045053234947</t>
  </si>
  <si>
    <t>6132700870</t>
  </si>
  <si>
    <t>Maschinenreibahle VHM  
DIN212 D L:125x91x36 Ø8,70</t>
  </si>
  <si>
    <t>Carbide Machine Reamers Form B/D 1/100  
DIN212 D L:125x91x36 Ø8,70</t>
  </si>
  <si>
    <t>4045053234954</t>
  </si>
  <si>
    <t>6132700871</t>
  </si>
  <si>
    <t>Maschinenreibahle VHM  
DIN212 D L:125x91x36 Ø8,71</t>
  </si>
  <si>
    <t>Carbide Machine Reamers Form B/D 1/100  
DIN212 D L:125x91x36 Ø8,71</t>
  </si>
  <si>
    <t>4045053234961</t>
  </si>
  <si>
    <t>6132700872</t>
  </si>
  <si>
    <t>Maschinenreibahle VHM  
DIN212 D L:125x91x36 Ø8,72</t>
  </si>
  <si>
    <t>Carbide Machine Reamers Form B/D 1/100  
DIN212 D L:125x91x36 Ø8,72</t>
  </si>
  <si>
    <t>4045053234978</t>
  </si>
  <si>
    <t>6132700873</t>
  </si>
  <si>
    <t>Maschinenreibahle VHM  
DIN212 D L:125x91x36 Ø8,73</t>
  </si>
  <si>
    <t>Carbide Machine Reamers Form B/D 1/100  
DIN212 D L:125x91x36 Ø8,73</t>
  </si>
  <si>
    <t>4045053234985</t>
  </si>
  <si>
    <t>6132700874</t>
  </si>
  <si>
    <t>Maschinenreibahle VHM  
DIN212 D L:125x91x36 Ø8,74</t>
  </si>
  <si>
    <t>Carbide Machine Reamers Form B/D 1/100  
DIN212 D L:125x91x36 Ø8,74</t>
  </si>
  <si>
    <t>4045053234992</t>
  </si>
  <si>
    <t>6132700875</t>
  </si>
  <si>
    <t>Maschinenreibahle VHM  
DIN212 D L:125x91x36 Ø8,75</t>
  </si>
  <si>
    <t>Carbide Machine Reamers Form B/D 1/100  
DIN212 D L:125x91x36 Ø8,75</t>
  </si>
  <si>
    <t>4045053235005</t>
  </si>
  <si>
    <t>6132700876</t>
  </si>
  <si>
    <t>Maschinenreibahle VHM  
DIN212 D L:125x91x36 Ø8,76</t>
  </si>
  <si>
    <t>Carbide Machine Reamers Form B/D 1/100  
DIN212 D L:125x91x36 Ø8,76</t>
  </si>
  <si>
    <t>4045053235012</t>
  </si>
  <si>
    <t>6132700877</t>
  </si>
  <si>
    <t>Maschinenreibahle VHM  
DIN212 D L:125x91x36 Ø8,77</t>
  </si>
  <si>
    <t>Carbide Machine Reamers Form B/D 1/100  
DIN212 D L:125x91x36 Ø8,77</t>
  </si>
  <si>
    <t>4045053235029</t>
  </si>
  <si>
    <t>6132700878</t>
  </si>
  <si>
    <t>Maschinenreibahle VHM  
DIN212 D L:125x91x36 Ø8,78</t>
  </si>
  <si>
    <t>Carbide Machine Reamers Form B/D 1/100  
DIN212 D L:125x91x36 Ø8,78</t>
  </si>
  <si>
    <t>4045053235036</t>
  </si>
  <si>
    <t>6132700879</t>
  </si>
  <si>
    <t>Maschinenreibahle VHM  
DIN212 D L:125x91x36 Ø8,79</t>
  </si>
  <si>
    <t>Carbide Machine Reamers Form B/D 1/100  
DIN212 D L:125x91x36 Ø8,79</t>
  </si>
  <si>
    <t>4045053235043</t>
  </si>
  <si>
    <t>6132700880</t>
  </si>
  <si>
    <t>Maschinenreibahle VHM  
DIN212 D L:125x91x36 Ø8,80</t>
  </si>
  <si>
    <t>Carbide Machine Reamers Form B/D 1/100  
DIN212 D L:125x91x36 Ø8,80</t>
  </si>
  <si>
    <t>4045053235050</t>
  </si>
  <si>
    <t>6132700881</t>
  </si>
  <si>
    <t>Maschinenreibahle VHM  
DIN212 D L:125x91x36 Ø8,81</t>
  </si>
  <si>
    <t>Carbide Machine Reamers Form B/D 1/100  
DIN212 D L:125x91x36 Ø8,81</t>
  </si>
  <si>
    <t>4045053235067</t>
  </si>
  <si>
    <t>6132700882</t>
  </si>
  <si>
    <t>Maschinenreibahle VHM  
DIN212 D L:125x91x36 Ø8,82</t>
  </si>
  <si>
    <t>Carbide Machine Reamers Form B/D 1/100  
DIN212 D L:125x91x36 Ø8,82</t>
  </si>
  <si>
    <t>4045053235074</t>
  </si>
  <si>
    <t>6132700883</t>
  </si>
  <si>
    <t>Maschinenreibahle VHM  
DIN212 D L:125x91x36 Ø8,83</t>
  </si>
  <si>
    <t>Carbide Machine Reamers Form B/D 1/100  
DIN212 D L:125x91x36 Ø8,83</t>
  </si>
  <si>
    <t>4045053235081</t>
  </si>
  <si>
    <t>6132700884</t>
  </si>
  <si>
    <t>Maschinenreibahle VHM  
DIN212 D L:125x91x36 Ø8,84</t>
  </si>
  <si>
    <t>Carbide Machine Reamers Form B/D 1/100  
DIN212 D L:125x91x36 Ø8,84</t>
  </si>
  <si>
    <t>4045053235098</t>
  </si>
  <si>
    <t>6132700885</t>
  </si>
  <si>
    <t>Maschinenreibahle VHM  
DIN212 D L:125x91x36 Ø8,85</t>
  </si>
  <si>
    <t>Carbide Machine Reamers Form B/D 1/100  
DIN212 D L:125x91x36 Ø8,85</t>
  </si>
  <si>
    <t>4045053235104</t>
  </si>
  <si>
    <t>6132700886</t>
  </si>
  <si>
    <t>Maschinenreibahle VHM  
DIN212 D L:125x91x36 Ø8,86</t>
  </si>
  <si>
    <t>Carbide Machine Reamers Form B/D 1/100  
DIN212 D L:125x91x36 Ø8,86</t>
  </si>
  <si>
    <t>4045053235111</t>
  </si>
  <si>
    <t>6132700887</t>
  </si>
  <si>
    <t>Maschinenreibahle VHM  
DIN212 D L:125x91x36 Ø8,87</t>
  </si>
  <si>
    <t>Carbide Machine Reamers Form B/D 1/100  
DIN212 D L:125x91x36 Ø8,87</t>
  </si>
  <si>
    <t>4045053235128</t>
  </si>
  <si>
    <t>6132700888</t>
  </si>
  <si>
    <t>Maschinenreibahle VHM  
DIN212 D L:125x91x36 Ø8,88</t>
  </si>
  <si>
    <t>Carbide Machine Reamers Form B/D 1/100  
DIN212 D L:125x91x36 Ø8,88</t>
  </si>
  <si>
    <t>4045053235135</t>
  </si>
  <si>
    <t>6132700889</t>
  </si>
  <si>
    <t>Maschinenreibahle VHM  
DIN212 D L:125x91x36 Ø8,89</t>
  </si>
  <si>
    <t>Carbide Machine Reamers Form B/D 1/100  
DIN212 D L:125x91x36 Ø8,89</t>
  </si>
  <si>
    <t>4045053235142</t>
  </si>
  <si>
    <t>6132700890</t>
  </si>
  <si>
    <t>Maschinenreibahle VHM  
DIN212 D L:125x91x36 Ø8,90</t>
  </si>
  <si>
    <t>Carbide Machine Reamers Form B/D 1/100  
DIN212 D L:125x91x36 Ø8,90</t>
  </si>
  <si>
    <t>4045053235159</t>
  </si>
  <si>
    <t>6132700891</t>
  </si>
  <si>
    <t>Maschinenreibahle VHM  
DIN212 D L:125x91x36 Ø8,91</t>
  </si>
  <si>
    <t>Carbide Machine Reamers Form B/D 1/100  
DIN212 D L:125x91x36 Ø8,91</t>
  </si>
  <si>
    <t>4045053235166</t>
  </si>
  <si>
    <t>6132700892</t>
  </si>
  <si>
    <t>Maschinenreibahle VHM  
DIN212 D L:125x91x36 Ø8,92</t>
  </si>
  <si>
    <t>Carbide Machine Reamers Form B/D 1/100  
DIN212 D L:125x91x36 Ø8,92</t>
  </si>
  <si>
    <t>4045053235173</t>
  </si>
  <si>
    <t>6132700893</t>
  </si>
  <si>
    <t>Maschinenreibahle VHM  
DIN212 D L:125x91x36 Ø8,93</t>
  </si>
  <si>
    <t>Carbide Machine Reamers Form B/D 1/100  
DIN212 D L:125x91x36 Ø8,93</t>
  </si>
  <si>
    <t>4045053235180</t>
  </si>
  <si>
    <t>6132700894</t>
  </si>
  <si>
    <t>Maschinenreibahle VHM  
DIN212 D L:125x91x36 Ø8,94</t>
  </si>
  <si>
    <t>Carbide Machine Reamers Form B/D 1/100  
DIN212 D L:125x91x36 Ø8,94</t>
  </si>
  <si>
    <t>4045053235197</t>
  </si>
  <si>
    <t>6132700895</t>
  </si>
  <si>
    <t>Maschinenreibahle VHM  
DIN212 D L:125x91x36 Ø8,95</t>
  </si>
  <si>
    <t>Carbide Machine Reamers Form B/D 1/100  
DIN212 D L:125x91x36 Ø8,95</t>
  </si>
  <si>
    <t>4045053235203</t>
  </si>
  <si>
    <t>6132700896</t>
  </si>
  <si>
    <t>Maschinenreibahle VHM  
DIN212 D L:125x91x36 Ø8,96</t>
  </si>
  <si>
    <t>Carbide Machine Reamers Form B/D 1/100  
DIN212 D L:125x91x36 Ø8,96</t>
  </si>
  <si>
    <t>4045053235210</t>
  </si>
  <si>
    <t>6132700897</t>
  </si>
  <si>
    <t>Maschinenreibahle VHM  
DIN212 D L:125x91x36 Ø8,97</t>
  </si>
  <si>
    <t>Carbide Machine Reamers Form B/D 1/100  
DIN212 D L:125x91x36 Ø8,97</t>
  </si>
  <si>
    <t>4045053235227</t>
  </si>
  <si>
    <t>6132700898</t>
  </si>
  <si>
    <t>Maschinenreibahle VHM  
DIN212 D L:125x91x36 Ø8,98</t>
  </si>
  <si>
    <t>Carbide Machine Reamers Form B/D 1/100  
DIN212 D L:125x91x36 Ø8,98</t>
  </si>
  <si>
    <t>4045053235234</t>
  </si>
  <si>
    <t>6132700899</t>
  </si>
  <si>
    <t>Maschinenreibahle VHM  
DIN212 D L:125x91x36 Ø8,99</t>
  </si>
  <si>
    <t>Carbide Machine Reamers Form B/D 1/100  
DIN212 D L:125x91x36 Ø8,99</t>
  </si>
  <si>
    <t>4045053235241</t>
  </si>
  <si>
    <t>6132700900</t>
  </si>
  <si>
    <t>Maschinenreibahle VHM  
DIN212 D L:125x91x36 Ø9,00</t>
  </si>
  <si>
    <t>Carbide Machine Reamers Form B/D 1/100  
DIN212 D L:125x91x36 Ø9,00</t>
  </si>
  <si>
    <t>4045053235258</t>
  </si>
  <si>
    <t>6132700901</t>
  </si>
  <si>
    <t>Maschinenreibahle VHM  
DIN212 D L:125x91x36 Ø9,01</t>
  </si>
  <si>
    <t>Carbide Machine Reamers Form B/D 1/100  
DIN212 D L:125x91x36 Ø9,01</t>
  </si>
  <si>
    <t>4045053235265</t>
  </si>
  <si>
    <t>6132700902</t>
  </si>
  <si>
    <t>Maschinenreibahle VHM  
DIN212 D L:125x91x36 Ø9,02</t>
  </si>
  <si>
    <t>Carbide Machine Reamers Form B/D 1/100  
DIN212 D L:125x91x36 Ø9,02</t>
  </si>
  <si>
    <t>4045053235272</t>
  </si>
  <si>
    <t>6132700903</t>
  </si>
  <si>
    <t>Maschinenreibahle VHM  
DIN212 D L:125x91x36 Ø9,03</t>
  </si>
  <si>
    <t>Carbide Machine Reamers Form B/D 1/100  
DIN212 D L:125x91x36 Ø9,03</t>
  </si>
  <si>
    <t>4045053235289</t>
  </si>
  <si>
    <t>6132700904</t>
  </si>
  <si>
    <t>Maschinenreibahle VHM  
DIN212 D L:125x91x36 Ø9,04</t>
  </si>
  <si>
    <t>Carbide Machine Reamers Form B/D 1/100  
DIN212 D L:125x91x36 Ø9,04</t>
  </si>
  <si>
    <t>4045053235296</t>
  </si>
  <si>
    <t>6132700905</t>
  </si>
  <si>
    <t>Maschinenreibahle VHM  
DIN212 D L:125x91x36 Ø9,05</t>
  </si>
  <si>
    <t>Carbide Machine Reamers Form B/D 1/100  
DIN212 D L:125x91x36 Ø9,05</t>
  </si>
  <si>
    <t>4045053235302</t>
  </si>
  <si>
    <t>6132700906</t>
  </si>
  <si>
    <t>Maschinenreibahle VHM  
DIN212 D L:125x91x36 Ø9,06</t>
  </si>
  <si>
    <t>Carbide Machine Reamers Form B/D 1/100  
DIN212 D L:125x91x36 Ø9,06</t>
  </si>
  <si>
    <t>4045053235319</t>
  </si>
  <si>
    <t>6132700907</t>
  </si>
  <si>
    <t>Maschinenreibahle VHM  
DIN212 D L:125x91x36 Ø9,07</t>
  </si>
  <si>
    <t>Carbide Machine Reamers Form B/D 1/100  
DIN212 D L:125x91x36 Ø9,07</t>
  </si>
  <si>
    <t>4045053235326</t>
  </si>
  <si>
    <t>6132700908</t>
  </si>
  <si>
    <t>Maschinenreibahle VHM  
DIN212 D L:125x91x36 Ø9,08</t>
  </si>
  <si>
    <t>Carbide Machine Reamers Form B/D 1/100  
DIN212 D L:125x91x36 Ø9,08</t>
  </si>
  <si>
    <t>4045053235333</t>
  </si>
  <si>
    <t>6132700909</t>
  </si>
  <si>
    <t>Maschinenreibahle VHM  
DIN212 D L:125x91x36 Ø9,09</t>
  </si>
  <si>
    <t>Carbide Machine Reamers Form B/D 1/100  
DIN212 D L:125x91x36 Ø9,09</t>
  </si>
  <si>
    <t>4045053235340</t>
  </si>
  <si>
    <t>6132700910</t>
  </si>
  <si>
    <t>Maschinenreibahle VHM  
DIN212 D L:125x91x36 Ø9,10</t>
  </si>
  <si>
    <t>Carbide Machine Reamers Form B/D 1/100  
DIN212 D L:125x91x36 Ø9,10</t>
  </si>
  <si>
    <t>4045053235357</t>
  </si>
  <si>
    <t>6132700911</t>
  </si>
  <si>
    <t>Maschinenreibahle VHM  
DIN212 D L:125x91x36 Ø9,11</t>
  </si>
  <si>
    <t>Carbide Machine Reamers Form B/D 1/100  
DIN212 D L:125x91x36 Ø9,11</t>
  </si>
  <si>
    <t>4045053235364</t>
  </si>
  <si>
    <t>6132700912</t>
  </si>
  <si>
    <t>Maschinenreibahle VHM  
DIN212 D L:125x91x36 Ø9,12</t>
  </si>
  <si>
    <t>Carbide Machine Reamers Form B/D 1/100  
DIN212 D L:125x91x36 Ø9,12</t>
  </si>
  <si>
    <t>4045053235371</t>
  </si>
  <si>
    <t>6132700913</t>
  </si>
  <si>
    <t>Maschinenreibahle VHM  
DIN212 D L:125x91x36 Ø9,13</t>
  </si>
  <si>
    <t>Carbide Machine Reamers Form B/D 1/100  
DIN212 D L:125x91x36 Ø9,13</t>
  </si>
  <si>
    <t>4045053235388</t>
  </si>
  <si>
    <t>6132700914</t>
  </si>
  <si>
    <t>Maschinenreibahle VHM  
DIN212 D L:125x91x36 Ø9,14</t>
  </si>
  <si>
    <t>Carbide Machine Reamers Form B/D 1/100  
DIN212 D L:125x91x36 Ø9,14</t>
  </si>
  <si>
    <t>4045053235395</t>
  </si>
  <si>
    <t>6132700915</t>
  </si>
  <si>
    <t>Maschinenreibahle VHM  
DIN212 D L:125x91x36 Ø9,15</t>
  </si>
  <si>
    <t>Carbide Machine Reamers Form B/D 1/100  
DIN212 D L:125x91x36 Ø9,15</t>
  </si>
  <si>
    <t>4045053235401</t>
  </si>
  <si>
    <t>6132700916</t>
  </si>
  <si>
    <t>Maschinenreibahle VHM  
DIN212 D L:125x91x36 Ø9,16</t>
  </si>
  <si>
    <t>Carbide Machine Reamers Form B/D 1/100  
DIN212 D L:125x91x36 Ø9,16</t>
  </si>
  <si>
    <t>4045053235418</t>
  </si>
  <si>
    <t>6132700917</t>
  </si>
  <si>
    <t>Maschinenreibahle VHM  
DIN212 D L:125x91x36 Ø9,17</t>
  </si>
  <si>
    <t>Carbide Machine Reamers Form B/D 1/100  
DIN212 D L:125x91x36 Ø9,17</t>
  </si>
  <si>
    <t>4045053235425</t>
  </si>
  <si>
    <t>6132700918</t>
  </si>
  <si>
    <t>Maschinenreibahle VHM  
DIN212 D L:125x91x36 Ø9,18</t>
  </si>
  <si>
    <t>Carbide Machine Reamers Form B/D 1/100  
DIN212 D L:125x91x36 Ø9,18</t>
  </si>
  <si>
    <t>4045053235432</t>
  </si>
  <si>
    <t>6132700919</t>
  </si>
  <si>
    <t>Maschinenreibahle VHM  
DIN212 D L:125x91x36 Ø9,19</t>
  </si>
  <si>
    <t>Carbide Machine Reamers Form B/D 1/100  
DIN212 D L:125x91x36 Ø9,19</t>
  </si>
  <si>
    <t>4045053235449</t>
  </si>
  <si>
    <t>6132700920</t>
  </si>
  <si>
    <t>Maschinenreibahle VHM  
DIN212 D L:125x91x36 Ø9,20</t>
  </si>
  <si>
    <t>Carbide Machine Reamers Form B/D 1/100  
DIN212 D L:125x91x36 Ø9,20</t>
  </si>
  <si>
    <t>4045053235456</t>
  </si>
  <si>
    <t>6132700921</t>
  </si>
  <si>
    <t>Maschinenreibahle VHM  
DIN212 D L:125x91x36 Ø9,21</t>
  </si>
  <si>
    <t>Carbide Machine Reamers Form B/D 1/100  
DIN212 D L:125x91x36 Ø9,21</t>
  </si>
  <si>
    <t>4045053235463</t>
  </si>
  <si>
    <t>6132700922</t>
  </si>
  <si>
    <t>Maschinenreibahle VHM  
DIN212 D L:125x91x36 Ø9,22</t>
  </si>
  <si>
    <t>Carbide Machine Reamers Form B/D 1/100  
DIN212 D L:125x91x36 Ø9,22</t>
  </si>
  <si>
    <t>4045053235470</t>
  </si>
  <si>
    <t>6132700923</t>
  </si>
  <si>
    <t>Maschinenreibahle VHM  
DIN212 D L:125x91x36 Ø9,23</t>
  </si>
  <si>
    <t>Carbide Machine Reamers Form B/D 1/100  
DIN212 D L:125x91x36 Ø9,23</t>
  </si>
  <si>
    <t>4045053235487</t>
  </si>
  <si>
    <t>6132700924</t>
  </si>
  <si>
    <t>Maschinenreibahle VHM  
DIN212 D L:125x91x36 Ø9,24</t>
  </si>
  <si>
    <t>Carbide Machine Reamers Form B/D 1/100  
DIN212 D L:125x91x36 Ø9,24</t>
  </si>
  <si>
    <t>4045053235494</t>
  </si>
  <si>
    <t>6132700925</t>
  </si>
  <si>
    <t>Maschinenreibahle VHM  
DIN212 D L:125x91x36 Ø9,25</t>
  </si>
  <si>
    <t>Carbide Machine Reamers Form B/D 1/100  
DIN212 D L:125x91x36 Ø9,25</t>
  </si>
  <si>
    <t>4045053235500</t>
  </si>
  <si>
    <t>6132700926</t>
  </si>
  <si>
    <t>Maschinenreibahle VHM  
DIN212 D L:125x91x36 Ø9,26</t>
  </si>
  <si>
    <t>Carbide Machine Reamers Form B/D 1/100  
DIN212 D L:125x91x36 Ø9,26</t>
  </si>
  <si>
    <t>4045053235517</t>
  </si>
  <si>
    <t>6132700927</t>
  </si>
  <si>
    <t>Maschinenreibahle VHM  
DIN212 D L:125x91x36 Ø9,27</t>
  </si>
  <si>
    <t>Carbide Machine Reamers Form B/D 1/100  
DIN212 D L:125x91x36 Ø9,27</t>
  </si>
  <si>
    <t>4045053235524</t>
  </si>
  <si>
    <t>6132700928</t>
  </si>
  <si>
    <t>Maschinenreibahle VHM  
DIN212 D L:125x91x36 Ø9,28</t>
  </si>
  <si>
    <t>Carbide Machine Reamers Form B/D 1/100  
DIN212 D L:125x91x36 Ø9,28</t>
  </si>
  <si>
    <t>4045053235531</t>
  </si>
  <si>
    <t>6132700929</t>
  </si>
  <si>
    <t>Maschinenreibahle VHM  
DIN212 D L:125x91x36 Ø9,29</t>
  </si>
  <si>
    <t>Carbide Machine Reamers Form B/D 1/100  
DIN212 D L:125x91x36 Ø9,29</t>
  </si>
  <si>
    <t>4045053235548</t>
  </si>
  <si>
    <t>6132700930</t>
  </si>
  <si>
    <t>Maschinenreibahle VHM  
DIN212 D L:125x91x36 Ø9,30</t>
  </si>
  <si>
    <t>Carbide Machine Reamers Form B/D 1/100  
DIN212 D L:125x91x36 Ø9,30</t>
  </si>
  <si>
    <t>4045053235555</t>
  </si>
  <si>
    <t>6132700931</t>
  </si>
  <si>
    <t>Maschinenreibahle VHM  
DIN212 D L:125x91x36 Ø9,31</t>
  </si>
  <si>
    <t>Carbide Machine Reamers Form B/D 1/100  
DIN212 D L:125x91x36 Ø9,31</t>
  </si>
  <si>
    <t>4045053235562</t>
  </si>
  <si>
    <t>6132700932</t>
  </si>
  <si>
    <t>Maschinenreibahle VHM  
DIN212 D L:125x91x36 Ø9,32</t>
  </si>
  <si>
    <t>Carbide Machine Reamers Form B/D 1/100  
DIN212 D L:125x91x36 Ø9,32</t>
  </si>
  <si>
    <t>4045053235579</t>
  </si>
  <si>
    <t>6132700933</t>
  </si>
  <si>
    <t>Maschinenreibahle VHM  
DIN212 D L:125x91x36 Ø9,33</t>
  </si>
  <si>
    <t>Carbide Machine Reamers Form B/D 1/100  
DIN212 D L:125x91x36 Ø9,33</t>
  </si>
  <si>
    <t>4045053235586</t>
  </si>
  <si>
    <t>6132700934</t>
  </si>
  <si>
    <t>Maschinenreibahle VHM  
DIN212 D L:125x91x36 Ø9,34</t>
  </si>
  <si>
    <t>Carbide Machine Reamers Form B/D 1/100  
DIN212 D L:125x91x36 Ø9,34</t>
  </si>
  <si>
    <t>4045053235593</t>
  </si>
  <si>
    <t>6132700935</t>
  </si>
  <si>
    <t>Maschinenreibahle VHM  
DIN212 D L:125x91x36 Ø9,35</t>
  </si>
  <si>
    <t>Carbide Machine Reamers Form B/D 1/100  
DIN212 D L:125x91x36 Ø9,35</t>
  </si>
  <si>
    <t>4045053235609</t>
  </si>
  <si>
    <t>6132700936</t>
  </si>
  <si>
    <t>Maschinenreibahle VHM  
DIN212 D L:125x91x36 Ø9,36</t>
  </si>
  <si>
    <t>Carbide Machine Reamers Form B/D 1/100  
DIN212 D L:125x91x36 Ø9,36</t>
  </si>
  <si>
    <t>4045053235616</t>
  </si>
  <si>
    <t>6132700937</t>
  </si>
  <si>
    <t>Maschinenreibahle VHM  
DIN212 D L:125x91x36 Ø9,37</t>
  </si>
  <si>
    <t>Carbide Machine Reamers Form B/D 1/100  
DIN212 D L:125x91x36 Ø9,37</t>
  </si>
  <si>
    <t>4045053235623</t>
  </si>
  <si>
    <t>6132700938</t>
  </si>
  <si>
    <t>Maschinenreibahle VHM  
DIN212 D L:125x91x36 Ø9,38</t>
  </si>
  <si>
    <t>Carbide Machine Reamers Form B/D 1/100  
DIN212 D L:125x91x36 Ø9,38</t>
  </si>
  <si>
    <t>4045053235630</t>
  </si>
  <si>
    <t>6132700939</t>
  </si>
  <si>
    <t>Maschinenreibahle VHM  
DIN212 D L:125x91x36 Ø9,39</t>
  </si>
  <si>
    <t>Carbide Machine Reamers Form B/D 1/100  
DIN212 D L:125x91x36 Ø9,39</t>
  </si>
  <si>
    <t>4045053235647</t>
  </si>
  <si>
    <t>6132700940</t>
  </si>
  <si>
    <t>Maschinenreibahle VHM  
DIN212 D L:125x91x36 Ø9,40</t>
  </si>
  <si>
    <t>Carbide Machine Reamers Form B/D 1/100  
DIN212 D L:125x91x36 Ø9,40</t>
  </si>
  <si>
    <t>4045053235654</t>
  </si>
  <si>
    <t>6132700941</t>
  </si>
  <si>
    <t>Maschinenreibahle VHM  
DIN212 D L:125x91x36 Ø9,41</t>
  </si>
  <si>
    <t>Carbide Machine Reamers Form B/D 1/100  
DIN212 D L:125x91x36 Ø9,41</t>
  </si>
  <si>
    <t>4045053235661</t>
  </si>
  <si>
    <t>6132700942</t>
  </si>
  <si>
    <t>Maschinenreibahle VHM  
DIN212 D L:125x91x36 Ø9,42</t>
  </si>
  <si>
    <t>Carbide Machine Reamers Form B/D 1/100  
DIN212 D L:125x91x36 Ø9,42</t>
  </si>
  <si>
    <t>4045053235678</t>
  </si>
  <si>
    <t>6132700943</t>
  </si>
  <si>
    <t>Maschinenreibahle VHM  
DIN212 D L:125x91x36 Ø9,43</t>
  </si>
  <si>
    <t>Carbide Machine Reamers Form B/D 1/100  
DIN212 D L:125x91x36 Ø9,43</t>
  </si>
  <si>
    <t>4045053235685</t>
  </si>
  <si>
    <t>6132700944</t>
  </si>
  <si>
    <t>Maschinenreibahle VHM  
DIN212 D L:125x91x36 Ø9,44</t>
  </si>
  <si>
    <t>Carbide Machine Reamers Form B/D 1/100  
DIN212 D L:125x91x36 Ø9,44</t>
  </si>
  <si>
    <t>4045053235692</t>
  </si>
  <si>
    <t>6132700945</t>
  </si>
  <si>
    <t>Maschinenreibahle VHM  
DIN212 D L:125x91x36 Ø9,45</t>
  </si>
  <si>
    <t>Carbide Machine Reamers Form B/D 1/100  
DIN212 D L:125x91x36 Ø9,45</t>
  </si>
  <si>
    <t>4045053235708</t>
  </si>
  <si>
    <t>6132700946</t>
  </si>
  <si>
    <t>Maschinenreibahle VHM  
DIN212 D L:125x91x36 Ø9,46</t>
  </si>
  <si>
    <t>Carbide Machine Reamers Form B/D 1/100  
DIN212 D L:125x91x36 Ø9,46</t>
  </si>
  <si>
    <t>4045053235715</t>
  </si>
  <si>
    <t>6132700947</t>
  </si>
  <si>
    <t>Maschinenreibahle VHM  
DIN212 D L:125x91x36 Ø9,47</t>
  </si>
  <si>
    <t>Carbide Machine Reamers Form B/D 1/100  
DIN212 D L:125x91x36 Ø9,47</t>
  </si>
  <si>
    <t>4045053235722</t>
  </si>
  <si>
    <t>6132700948</t>
  </si>
  <si>
    <t>Maschinenreibahle VHM  
DIN212 D L:125x91x36 Ø9,48</t>
  </si>
  <si>
    <t>Carbide Machine Reamers Form B/D 1/100  
DIN212 D L:125x91x36 Ø9,48</t>
  </si>
  <si>
    <t>4045053235739</t>
  </si>
  <si>
    <t>6132700949</t>
  </si>
  <si>
    <t>Maschinenreibahle VHM  
DIN212 D L:125x91x36 Ø9,49</t>
  </si>
  <si>
    <t>Carbide Machine Reamers Form B/D 1/100  
DIN212 D L:125x91x36 Ø9,49</t>
  </si>
  <si>
    <t>4045053235746</t>
  </si>
  <si>
    <t>6132700950</t>
  </si>
  <si>
    <t>Maschinenreibahle VHM  
DIN212 D L:125x91x36 Ø9,50</t>
  </si>
  <si>
    <t>Carbide Machine Reamers Form B/D 1/100  
DIN212 D L:125x91x36 Ø9,50</t>
  </si>
  <si>
    <t>4045053235753</t>
  </si>
  <si>
    <t>6132700951</t>
  </si>
  <si>
    <t>Maschinenreibahle VHM  
DIN212 D L:125x91x36 Ø9,51</t>
  </si>
  <si>
    <t>Carbide Machine Reamers Form B/D 1/100  
DIN212 D L:125x91x36 Ø9,51</t>
  </si>
  <si>
    <t>4045053235760</t>
  </si>
  <si>
    <t>6132700952</t>
  </si>
  <si>
    <t>Maschinenreibahle VHM  
DIN212 D L:125x91x36 Ø9,52</t>
  </si>
  <si>
    <t>Carbide Machine Reamers Form B/D 1/100  
DIN212 D L:125x91x36 Ø9,52</t>
  </si>
  <si>
    <t>4045053235777</t>
  </si>
  <si>
    <t>6132700953</t>
  </si>
  <si>
    <t>Maschinenreibahle VHM  
DIN212 D L:125x91x36 Ø9,53</t>
  </si>
  <si>
    <t>Carbide Machine Reamers Form B/D 1/100  
DIN212 D L:125x91x36 Ø9,53</t>
  </si>
  <si>
    <t>4045053235784</t>
  </si>
  <si>
    <t>6132700954</t>
  </si>
  <si>
    <t>Maschinenreibahle VHM  
DIN212 D L:125x91x36 Ø9,54</t>
  </si>
  <si>
    <t>Carbide Machine Reamers Form B/D 1/100  
DIN212 D L:125x91x36 Ø9,54</t>
  </si>
  <si>
    <t>4045053235791</t>
  </si>
  <si>
    <t>6132700955</t>
  </si>
  <si>
    <t>Maschinenreibahle VHM  
DIN212 D L:125x91x36 Ø9,55</t>
  </si>
  <si>
    <t>Carbide Machine Reamers Form B/D 1/100  
DIN212 D L:125x91x36 Ø9,55</t>
  </si>
  <si>
    <t>4045053235807</t>
  </si>
  <si>
    <t>6132700956</t>
  </si>
  <si>
    <t>Maschinenreibahle VHM  
DIN212 D L:133x99x38 Ø9,56</t>
  </si>
  <si>
    <t>Carbide Machine Reamers Form B/D 1/100  
DIN212 D L:133x99x38 Ø9,56</t>
  </si>
  <si>
    <t>4045053235814</t>
  </si>
  <si>
    <t>6132700957</t>
  </si>
  <si>
    <t>Maschinenreibahle VHM  
DIN212 D L:133x99x38 Ø9,57</t>
  </si>
  <si>
    <t>Carbide Machine Reamers Form B/D 1/100  
DIN212 D L:133x99x38 Ø9,57</t>
  </si>
  <si>
    <t>4045053235821</t>
  </si>
  <si>
    <t>6132700958</t>
  </si>
  <si>
    <t>Maschinenreibahle VHM  
DIN212 D L:133x99x38 Ø9,58</t>
  </si>
  <si>
    <t>Carbide Machine Reamers Form B/D 1/100  
DIN212 D L:133x99x38 Ø9,58</t>
  </si>
  <si>
    <t>4045053235838</t>
  </si>
  <si>
    <t>6132700959</t>
  </si>
  <si>
    <t>Maschinenreibahle VHM  
DIN212 D L:133x99x38 Ø9,59</t>
  </si>
  <si>
    <t>Carbide Machine Reamers Form B/D 1/100  
DIN212 D L:133x99x38 Ø9,59</t>
  </si>
  <si>
    <t>4045053235845</t>
  </si>
  <si>
    <t>6132700960</t>
  </si>
  <si>
    <t>Maschinenreibahle VHM  
DIN212 D L:133x99x38 Ø9,60</t>
  </si>
  <si>
    <t>Carbide Machine Reamers Form B/D 1/100  
DIN212 D L:133x99x38 Ø9,60</t>
  </si>
  <si>
    <t>4045053235852</t>
  </si>
  <si>
    <t>6132700961</t>
  </si>
  <si>
    <t>Maschinenreibahle VHM  
DIN212 D L:133x99x38 Ø9,61</t>
  </si>
  <si>
    <t>Carbide Machine Reamers Form B/D 1/100  
DIN212 D L:133x99x38 Ø9,61</t>
  </si>
  <si>
    <t>4045053235869</t>
  </si>
  <si>
    <t>6132700962</t>
  </si>
  <si>
    <t>Maschinenreibahle VHM  
DIN212 D L:133x99x38 Ø9,62</t>
  </si>
  <si>
    <t>Carbide Machine Reamers Form B/D 1/100  
DIN212 D L:133x99x38 Ø9,62</t>
  </si>
  <si>
    <t>4045053235876</t>
  </si>
  <si>
    <t>6132700963</t>
  </si>
  <si>
    <t>Maschinenreibahle VHM  
DIN212 D L:133x99x38 Ø9,63</t>
  </si>
  <si>
    <t>Carbide Machine Reamers Form B/D 1/100  
DIN212 D L:133x99x38 Ø9,63</t>
  </si>
  <si>
    <t>4045053235883</t>
  </si>
  <si>
    <t>6132700964</t>
  </si>
  <si>
    <t>Maschinenreibahle VHM  
DIN212 D L:133x99x38 Ø9,64</t>
  </si>
  <si>
    <t>Carbide Machine Reamers Form B/D 1/100  
DIN212 D L:133x99x38 Ø9,64</t>
  </si>
  <si>
    <t>4045053235890</t>
  </si>
  <si>
    <t>6132700965</t>
  </si>
  <si>
    <t>Maschinenreibahle VHM  
DIN212 D L:133x99x38 Ø9,65</t>
  </si>
  <si>
    <t>Carbide Machine Reamers Form B/D 1/100  
DIN212 D L:133x99x38 Ø9,65</t>
  </si>
  <si>
    <t>4045053235906</t>
  </si>
  <si>
    <t>6132700966</t>
  </si>
  <si>
    <t>Maschinenreibahle VHM  
DIN212 D L:133x99x38 Ø9,66</t>
  </si>
  <si>
    <t>Carbide Machine Reamers Form B/D 1/100  
DIN212 D L:133x99x38 Ø9,66</t>
  </si>
  <si>
    <t>4045053235913</t>
  </si>
  <si>
    <t>6132700967</t>
  </si>
  <si>
    <t>Maschinenreibahle VHM  
DIN212 D L:133x99x38 Ø9,67</t>
  </si>
  <si>
    <t>Carbide Machine Reamers Form B/D 1/100  
DIN212 D L:133x99x38 Ø9,67</t>
  </si>
  <si>
    <t>4045053235920</t>
  </si>
  <si>
    <t>6132700968</t>
  </si>
  <si>
    <t>Maschinenreibahle VHM  
DIN212 D L:133x99x38 Ø9,68</t>
  </si>
  <si>
    <t>Carbide Machine Reamers Form B/D 1/100  
DIN212 D L:133x99x38 Ø9,68</t>
  </si>
  <si>
    <t>4045053235937</t>
  </si>
  <si>
    <t>6132700969</t>
  </si>
  <si>
    <t>Maschinenreibahle VHM  
DIN212 D L:133x99x38 Ø9,69</t>
  </si>
  <si>
    <t>Carbide Machine Reamers Form B/D 1/100  
DIN212 D L:133x99x38 Ø9,69</t>
  </si>
  <si>
    <t>4045053235944</t>
  </si>
  <si>
    <t>6132700970</t>
  </si>
  <si>
    <t>Maschinenreibahle VHM  
DIN212 D L:133x99x38 Ø9,70</t>
  </si>
  <si>
    <t>Carbide Machine Reamers Form B/D 1/100  
DIN212 D L:133x99x38 Ø9,70</t>
  </si>
  <si>
    <t>4045053235951</t>
  </si>
  <si>
    <t>6132700971</t>
  </si>
  <si>
    <t>Maschinenreibahle VHM  
DIN212 D L:133x99x38 Ø9,71</t>
  </si>
  <si>
    <t>Carbide Machine Reamers Form B/D 1/100  
DIN212 D L:133x99x38 Ø9,71</t>
  </si>
  <si>
    <t>4045053235968</t>
  </si>
  <si>
    <t>6132700972</t>
  </si>
  <si>
    <t>Maschinenreibahle VHM  
DIN212 D L:133x99x38 Ø9,72</t>
  </si>
  <si>
    <t>Carbide Machine Reamers Form B/D 1/100  
DIN212 D L:133x99x38 Ø9,72</t>
  </si>
  <si>
    <t>4045053235975</t>
  </si>
  <si>
    <t>6132700973</t>
  </si>
  <si>
    <t>Maschinenreibahle VHM  
DIN212 D L:133x99x38 Ø9,73</t>
  </si>
  <si>
    <t>Carbide Machine Reamers Form B/D 1/100  
DIN212 D L:133x99x38 Ø9,73</t>
  </si>
  <si>
    <t>4045053235982</t>
  </si>
  <si>
    <t>6132700974</t>
  </si>
  <si>
    <t>Maschinenreibahle VHM  
DIN212 D L:133x99x38 Ø9,74</t>
  </si>
  <si>
    <t>Carbide Machine Reamers Form B/D 1/100  
DIN212 D L:133x99x38 Ø9,74</t>
  </si>
  <si>
    <t>4045053235999</t>
  </si>
  <si>
    <t>6132700975</t>
  </si>
  <si>
    <t>Maschinenreibahle VHM  
DIN212 D L:133x99x38 Ø9,75</t>
  </si>
  <si>
    <t>Carbide Machine Reamers Form B/D 1/100  
DIN212 D L:133x99x38 Ø9,75</t>
  </si>
  <si>
    <t>4045053236002</t>
  </si>
  <si>
    <t>6132700976</t>
  </si>
  <si>
    <t>Maschinenreibahle VHM  
DIN212 D L:133x99x38 Ø9,76</t>
  </si>
  <si>
    <t>Carbide Machine Reamers Form B/D 1/100  
DIN212 D L:133x99x38 Ø9,76</t>
  </si>
  <si>
    <t>4045053236019</t>
  </si>
  <si>
    <t>6132700977</t>
  </si>
  <si>
    <t>Maschinenreibahle VHM  
DIN212 D L:133x99x38 Ø9,77</t>
  </si>
  <si>
    <t>Carbide Machine Reamers Form B/D 1/100  
DIN212 D L:133x99x38 Ø9,77</t>
  </si>
  <si>
    <t>4045053236026</t>
  </si>
  <si>
    <t>6132700978</t>
  </si>
  <si>
    <t>Maschinenreibahle VHM  
DIN212 D L:133x99x38 Ø9,78</t>
  </si>
  <si>
    <t>Carbide Machine Reamers Form B/D 1/100  
DIN212 D L:133x99x38 Ø9,78</t>
  </si>
  <si>
    <t>4045053236033</t>
  </si>
  <si>
    <t>6132700979</t>
  </si>
  <si>
    <t>Maschinenreibahle VHM  
DIN212 D L:133x99x38 Ø9,79</t>
  </si>
  <si>
    <t>Carbide Machine Reamers Form B/D 1/100  
DIN212 D L:133x99x38 Ø9,79</t>
  </si>
  <si>
    <t>4045053236040</t>
  </si>
  <si>
    <t>6132700980</t>
  </si>
  <si>
    <t>Maschinenreibahle VHM  
DIN212 D L:133x99x38 Ø9,80</t>
  </si>
  <si>
    <t>Carbide Machine Reamers Form B/D 1/100  
DIN212 D L:133x99x38 Ø9,80</t>
  </si>
  <si>
    <t>4045053236057</t>
  </si>
  <si>
    <t>6132700981</t>
  </si>
  <si>
    <t>Maschinenreibahle VHM  
DIN212 D L:133x99x38 Ø9,81</t>
  </si>
  <si>
    <t>Carbide Machine Reamers Form B/D 1/100  
DIN212 D L:133x99x38 Ø9,81</t>
  </si>
  <si>
    <t>4045053236064</t>
  </si>
  <si>
    <t>6132700982</t>
  </si>
  <si>
    <t>Maschinenreibahle VHM  
DIN212 D L:133x99x38 Ø9,82</t>
  </si>
  <si>
    <t>Carbide Machine Reamers Form B/D 1/100  
DIN212 D L:133x99x38 Ø9,82</t>
  </si>
  <si>
    <t>4045053236071</t>
  </si>
  <si>
    <t>6132700983</t>
  </si>
  <si>
    <t>Maschinenreibahle VHM  
DIN212 D L:133x99x38 Ø9,83</t>
  </si>
  <si>
    <t>Carbide Machine Reamers Form B/D 1/100  
DIN212 D L:133x99x38 Ø9,83</t>
  </si>
  <si>
    <t>4045053236088</t>
  </si>
  <si>
    <t>6132700984</t>
  </si>
  <si>
    <t>Maschinenreibahle VHM  
DIN212 D L:133x99x38 Ø9,84</t>
  </si>
  <si>
    <t>Carbide Machine Reamers Form B/D 1/100  
DIN212 D L:133x99x38 Ø9,84</t>
  </si>
  <si>
    <t>4045053236095</t>
  </si>
  <si>
    <t>6132700985</t>
  </si>
  <si>
    <t>Maschinenreibahle VHM  
DIN212 D L:133x99x38 Ø9,85</t>
  </si>
  <si>
    <t>Carbide Machine Reamers Form B/D 1/100  
DIN212 D L:133x99x38 Ø9,85</t>
  </si>
  <si>
    <t>4045053236101</t>
  </si>
  <si>
    <t>6132700986</t>
  </si>
  <si>
    <t>Maschinenreibahle VHM  
DIN212 D L:133x99x38 Ø9,86</t>
  </si>
  <si>
    <t>Carbide Machine Reamers Form B/D 1/100  
DIN212 D L:133x99x38 Ø9,86</t>
  </si>
  <si>
    <t>4045053236118</t>
  </si>
  <si>
    <t>6132700987</t>
  </si>
  <si>
    <t>Maschinenreibahle VHM  
DIN212 D L:133x99x38 Ø9,87</t>
  </si>
  <si>
    <t>Carbide Machine Reamers Form B/D 1/100  
DIN212 D L:133x99x38 Ø9,87</t>
  </si>
  <si>
    <t>4045053236125</t>
  </si>
  <si>
    <t>6132700988</t>
  </si>
  <si>
    <t>Maschinenreibahle VHM  
DIN212 D L:133x99x38 Ø9,88</t>
  </si>
  <si>
    <t>Carbide Machine Reamers Form B/D 1/100  
DIN212 D L:133x99x38 Ø9,88</t>
  </si>
  <si>
    <t>4045053236132</t>
  </si>
  <si>
    <t>6132700989</t>
  </si>
  <si>
    <t>Maschinenreibahle VHM  
DIN212 D L:133x99x38 Ø9,89</t>
  </si>
  <si>
    <t>Carbide Machine Reamers Form B/D 1/100  
DIN212 D L:133x99x38 Ø9,89</t>
  </si>
  <si>
    <t>4045053236149</t>
  </si>
  <si>
    <t>6132700990</t>
  </si>
  <si>
    <t>Maschinenreibahle VHM  
DIN212 D L:133x99x38 Ø9,90</t>
  </si>
  <si>
    <t>Carbide Machine Reamers Form B/D 1/100  
DIN212 D L:133x99x38 Ø9,90</t>
  </si>
  <si>
    <t>4045053236156</t>
  </si>
  <si>
    <t>6132700991</t>
  </si>
  <si>
    <t>Maschinenreibahle VHM  
DIN212 D L:133x99x38 Ø9,91</t>
  </si>
  <si>
    <t>Carbide Machine Reamers Form B/D 1/100  
DIN212 D L:133x99x38 Ø9,91</t>
  </si>
  <si>
    <t>4045053236163</t>
  </si>
  <si>
    <t>6132700992</t>
  </si>
  <si>
    <t>Maschinenreibahle VHM  
DIN212 D L:133x99x38 Ø9,92</t>
  </si>
  <si>
    <t>Carbide Machine Reamers Form B/D 1/100  
DIN212 D L:133x99x38 Ø9,92</t>
  </si>
  <si>
    <t>4045053236170</t>
  </si>
  <si>
    <t>6132700993</t>
  </si>
  <si>
    <t>Maschinenreibahle VHM  
DIN212 D L:133x99x38 Ø9,93</t>
  </si>
  <si>
    <t>Carbide Machine Reamers Form B/D 1/100  
DIN212 D L:133x99x38 Ø9,93</t>
  </si>
  <si>
    <t>4045053236187</t>
  </si>
  <si>
    <t>6132700994</t>
  </si>
  <si>
    <t>Maschinenreibahle VHM  
DIN212 D L:133x99x38 Ø9,94</t>
  </si>
  <si>
    <t>Carbide Machine Reamers Form B/D 1/100  
DIN212 D L:133x99x38 Ø9,94</t>
  </si>
  <si>
    <t>4045053236194</t>
  </si>
  <si>
    <t>6132700995</t>
  </si>
  <si>
    <t>Maschinenreibahle VHM  
DIN212 D L:133x99x38 Ø9,95</t>
  </si>
  <si>
    <t>Carbide Machine Reamers Form B/D 1/100  
DIN212 D L:133x99x38 Ø9,95</t>
  </si>
  <si>
    <t>4045053236200</t>
  </si>
  <si>
    <t>6132700996</t>
  </si>
  <si>
    <t>Maschinenreibahle VHM  
DIN212 D L:133x99x38 Ø9,96</t>
  </si>
  <si>
    <t>Carbide Machine Reamers Form B/D 1/100  
DIN212 D L:133x99x38 Ø9,96</t>
  </si>
  <si>
    <t>4045053236217</t>
  </si>
  <si>
    <t>6132700997</t>
  </si>
  <si>
    <t>Maschinenreibahle VHM  
DIN212 D L:133x99x38 Ø9,97</t>
  </si>
  <si>
    <t>Carbide Machine Reamers Form B/D 1/100  
DIN212 D L:133x99x38 Ø9,97</t>
  </si>
  <si>
    <t>4045053236224</t>
  </si>
  <si>
    <t>6132700998</t>
  </si>
  <si>
    <t>Maschinenreibahle VHM  
DIN212 D L:133x99x38 Ø9,98</t>
  </si>
  <si>
    <t>Carbide Machine Reamers Form B/D 1/100  
DIN212 D L:133x99x38 Ø9,98</t>
  </si>
  <si>
    <t>4045053236231</t>
  </si>
  <si>
    <t>6132700999</t>
  </si>
  <si>
    <t>Maschinenreibahle VHM  
DIN212 D L:133x99x38 Ø9,99</t>
  </si>
  <si>
    <t>Carbide Machine Reamers Form B/D 1/100  
DIN212 D L:133x99x38 Ø9,99</t>
  </si>
  <si>
    <t>4045053236248</t>
  </si>
  <si>
    <t>6132701000</t>
  </si>
  <si>
    <t>Maschinenreibahle VHM  
DIN212 D L:133x99x38 Ø10,00</t>
  </si>
  <si>
    <t>Carbide Machine Reamers Form B/D 1/100  
DIN212 D L:133x99x38 Ø10,00</t>
  </si>
  <si>
    <t>4045053236255</t>
  </si>
  <si>
    <t>6132701001</t>
  </si>
  <si>
    <t>Maschinenreibahle VHM  
DIN212 D L:133x99x38 Ø10,01</t>
  </si>
  <si>
    <t>Carbide Machine Reamers Form B/D 1/100  
DIN212 D L:133x99x38 Ø10,01</t>
  </si>
  <si>
    <t>4045053236262</t>
  </si>
  <si>
    <t>6132701002</t>
  </si>
  <si>
    <t>Maschinenreibahle VHM  
DIN212 D L:133x99x38 Ø10,02</t>
  </si>
  <si>
    <t>Carbide Machine Reamers Form B/D 1/100  
DIN212 D L:133x99x38 Ø10,02</t>
  </si>
  <si>
    <t>4045053236279</t>
  </si>
  <si>
    <t>6132701003</t>
  </si>
  <si>
    <t>Maschinenreibahle VHM  
DIN212 D L:133x99x38 Ø10,03</t>
  </si>
  <si>
    <t>Carbide Machine Reamers Form B/D 1/100  
DIN212 D L:133x99x38 Ø10,03</t>
  </si>
  <si>
    <t>4045053236286</t>
  </si>
  <si>
    <t>6132701004</t>
  </si>
  <si>
    <t>Maschinenreibahle VHM  
DIN212 D L:133x99x38 Ø10,04</t>
  </si>
  <si>
    <t>Carbide Machine Reamers Form B/D 1/100  
DIN212 D L:133x99x38 Ø10,04</t>
  </si>
  <si>
    <t>4045053236293</t>
  </si>
  <si>
    <t>6132701005</t>
  </si>
  <si>
    <t>Maschinenreibahle VHM  
DIN212 D L:133x99x38 Ø10,05</t>
  </si>
  <si>
    <t>Carbide Machine Reamers Form B/D 1/100  
DIN212 D L:133x99x38 Ø10,05</t>
  </si>
  <si>
    <t>4045053236309</t>
  </si>
  <si>
    <t>6132701006</t>
  </si>
  <si>
    <t>Maschinenreibahle VHM  
DIN212 D L:133x99x38 Ø10,06</t>
  </si>
  <si>
    <t>Carbide Machine Reamers Form B/D 1/100  
DIN212 D L:133x99x38 Ø10,06</t>
  </si>
  <si>
    <t>4045053236316</t>
  </si>
  <si>
    <t>6132701007</t>
  </si>
  <si>
    <t>Maschinenreibahle VHM  
DIN212 D L:133x99x38 Ø10,07</t>
  </si>
  <si>
    <t>Carbide Machine Reamers Form B/D 1/100  
DIN212 D L:133x99x38 Ø10,07</t>
  </si>
  <si>
    <t>4045053236323</t>
  </si>
  <si>
    <t>6132701008</t>
  </si>
  <si>
    <t>Maschinenreibahle VHM  
DIN212 D L:133x99x38 Ø10,08</t>
  </si>
  <si>
    <t>Carbide Machine Reamers Form B/D 1/100  
DIN212 D L:133x99x38 Ø10,08</t>
  </si>
  <si>
    <t>4045053236330</t>
  </si>
  <si>
    <t>6132701009</t>
  </si>
  <si>
    <t>Maschinenreibahle VHM  
DIN212 D L:133x99x38 Ø10,09</t>
  </si>
  <si>
    <t>Carbide Machine Reamers Form B/D 1/100  
DIN212 D L:133x99x38 Ø10,09</t>
  </si>
  <si>
    <t>4045053236347</t>
  </si>
  <si>
    <t>6132701010</t>
  </si>
  <si>
    <t>Maschinenreibahle VHM  
DIN212 D L:133x99x38 Ø10,10</t>
  </si>
  <si>
    <t>Carbide Machine Reamers Form B/D 1/100  
DIN212 D L:133x99x38 Ø10,10</t>
  </si>
  <si>
    <t>4045053236354</t>
  </si>
  <si>
    <t>6132701011</t>
  </si>
  <si>
    <t>Maschinenreibahle VHM  
DIN212 D L:133x99x38 Ø10,11</t>
  </si>
  <si>
    <t>Carbide Machine Reamers Form B/D 1/100  
DIN212 D L:133x99x38 Ø10,11</t>
  </si>
  <si>
    <t>4045053236361</t>
  </si>
  <si>
    <t>6132701012</t>
  </si>
  <si>
    <t>Maschinenreibahle VHM  
DIN212 D L:133x99x38 Ø10,12</t>
  </si>
  <si>
    <t>Carbide Machine Reamers Form B/D 1/100  
DIN212 D L:133x99x38 Ø10,12</t>
  </si>
  <si>
    <t>4045053236378</t>
  </si>
  <si>
    <t>6132701013</t>
  </si>
  <si>
    <t>Maschinenreibahle VHM  
DIN212 D L:133x99x38 Ø10,13</t>
  </si>
  <si>
    <t>Carbide Machine Reamers Form B/D 1/100  
DIN212 D L:133x99x38 Ø10,13</t>
  </si>
  <si>
    <t>4045053236385</t>
  </si>
  <si>
    <t>6132701014</t>
  </si>
  <si>
    <t>Maschinenreibahle VHM  
DIN212 D L:133x99x38 Ø10,14</t>
  </si>
  <si>
    <t>Carbide Machine Reamers Form B/D 1/100  
DIN212 D L:133x99x38 Ø10,14</t>
  </si>
  <si>
    <t>4045053236392</t>
  </si>
  <si>
    <t>6132701015</t>
  </si>
  <si>
    <t>Maschinenreibahle VHM  
DIN212 D L:133x99x38 Ø10,15</t>
  </si>
  <si>
    <t>Carbide Machine Reamers Form B/D 1/100  
DIN212 D L:133x99x38 Ø10,15</t>
  </si>
  <si>
    <t>4045053236408</t>
  </si>
  <si>
    <t>6132701016</t>
  </si>
  <si>
    <t>Maschinenreibahle VHM  
DIN212 D L:133x99x38 Ø10,16</t>
  </si>
  <si>
    <t>Carbide Machine Reamers Form B/D 1/100  
DIN212 D L:133x99x38 Ø10,16</t>
  </si>
  <si>
    <t>4045053236415</t>
  </si>
  <si>
    <t>6132701017</t>
  </si>
  <si>
    <t>Maschinenreibahle VHM  
DIN212 D L:133x99x38 Ø10,17</t>
  </si>
  <si>
    <t>Carbide Machine Reamers Form B/D 1/100  
DIN212 D L:133x99x38 Ø10,17</t>
  </si>
  <si>
    <t>4045053236422</t>
  </si>
  <si>
    <t>6132701018</t>
  </si>
  <si>
    <t>Maschinenreibahle VHM  
DIN212 D L:133x99x38 Ø10,18</t>
  </si>
  <si>
    <t>Carbide Machine Reamers Form B/D 1/100  
DIN212 D L:133x99x38 Ø10,18</t>
  </si>
  <si>
    <t>4045053236439</t>
  </si>
  <si>
    <t>6132701019</t>
  </si>
  <si>
    <t>Maschinenreibahle VHM  
DIN212 D L:133x99x38 Ø10,19</t>
  </si>
  <si>
    <t>Carbide Machine Reamers Form B/D 1/100  
DIN212 D L:133x99x38 Ø10,19</t>
  </si>
  <si>
    <t>4045053236446</t>
  </si>
  <si>
    <t>6132701020</t>
  </si>
  <si>
    <t>Maschinenreibahle VHM  
DIN212 D L:133x99x38 Ø10,20</t>
  </si>
  <si>
    <t>Carbide Machine Reamers Form B/D 1/100  
DIN212 D L:133x99x38 Ø10,20</t>
  </si>
  <si>
    <t>4045053236453</t>
  </si>
  <si>
    <t>6132701021</t>
  </si>
  <si>
    <t>Maschinenreibahle VHM  
DIN212 D L:133x99x38 Ø10,21</t>
  </si>
  <si>
    <t>Carbide Machine Reamers Form B/D 1/100  
DIN212 D L:133x99x38 Ø10,21</t>
  </si>
  <si>
    <t>4045053236460</t>
  </si>
  <si>
    <t>6132701022</t>
  </si>
  <si>
    <t>Maschinenreibahle VHM  
DIN212 D L:133x99x38 Ø10,22</t>
  </si>
  <si>
    <t>Carbide Machine Reamers Form B/D 1/100  
DIN212 D L:133x99x38 Ø10,22</t>
  </si>
  <si>
    <t>4045053236477</t>
  </si>
  <si>
    <t>6132701023</t>
  </si>
  <si>
    <t>Maschinenreibahle VHM  
DIN212 D L:133x99x38 Ø10,23</t>
  </si>
  <si>
    <t>Carbide Machine Reamers Form B/D 1/100  
DIN212 D L:133x99x38 Ø10,23</t>
  </si>
  <si>
    <t>4045053236484</t>
  </si>
  <si>
    <t>6132701024</t>
  </si>
  <si>
    <t>Maschinenreibahle VHM  
DIN212 D L:133x99x38 Ø10,24</t>
  </si>
  <si>
    <t>Carbide Machine Reamers Form B/D 1/100  
DIN212 D L:133x99x38 Ø10,24</t>
  </si>
  <si>
    <t>4045053236491</t>
  </si>
  <si>
    <t>6132701025</t>
  </si>
  <si>
    <t>Maschinenreibahle VHM  
DIN212 D L:133x99x38 Ø10,25</t>
  </si>
  <si>
    <t>Carbide Machine Reamers Form B/D 1/100  
DIN212 D L:133x99x38 Ø10,25</t>
  </si>
  <si>
    <t>4045053236507</t>
  </si>
  <si>
    <t>6132701026</t>
  </si>
  <si>
    <t>Maschinenreibahle VHM  
DIN212 D L:133x99x38 Ø10,26</t>
  </si>
  <si>
    <t>Carbide Machine Reamers Form B/D 1/100  
DIN212 D L:133x99x38 Ø10,26</t>
  </si>
  <si>
    <t>4045053236514</t>
  </si>
  <si>
    <t>6132701027</t>
  </si>
  <si>
    <t>Maschinenreibahle VHM  
DIN212 D L:133x99x38 Ø10,27</t>
  </si>
  <si>
    <t>Carbide Machine Reamers Form B/D 1/100  
DIN212 D L:133x99x38 Ø10,27</t>
  </si>
  <si>
    <t>4045053236521</t>
  </si>
  <si>
    <t>6132701028</t>
  </si>
  <si>
    <t>Maschinenreibahle VHM  
DIN212 D L:133x99x38 Ø10,28</t>
  </si>
  <si>
    <t>Carbide Machine Reamers Form B/D 1/100  
DIN212 D L:133x99x38 Ø10,28</t>
  </si>
  <si>
    <t>4045053236538</t>
  </si>
  <si>
    <t>6132701029</t>
  </si>
  <si>
    <t>Maschinenreibahle VHM  
DIN212 D L:133x99x38 Ø10,29</t>
  </si>
  <si>
    <t>Carbide Machine Reamers Form B/D 1/100  
DIN212 D L:133x99x38 Ø10,29</t>
  </si>
  <si>
    <t>4045053236545</t>
  </si>
  <si>
    <t>6132701030</t>
  </si>
  <si>
    <t>Maschinenreibahle VHM  
DIN212 D L:133x99x38 Ø10,30</t>
  </si>
  <si>
    <t>Carbide Machine Reamers Form B/D 1/100  
DIN212 D L:133x99x38 Ø10,30</t>
  </si>
  <si>
    <t>4045053236552</t>
  </si>
  <si>
    <t>6132701031</t>
  </si>
  <si>
    <t>Maschinenreibahle VHM  
DIN212 D L:133x99x38 Ø10,31</t>
  </si>
  <si>
    <t>Carbide Machine Reamers Form B/D 1/100  
DIN212 D L:133x99x38 Ø10,31</t>
  </si>
  <si>
    <t>4045053236569</t>
  </si>
  <si>
    <t>6132701032</t>
  </si>
  <si>
    <t>Maschinenreibahle VHM  
DIN212 D L:133x99x38 Ø10,32</t>
  </si>
  <si>
    <t>Carbide Machine Reamers Form B/D 1/100  
DIN212 D L:133x99x38 Ø10,32</t>
  </si>
  <si>
    <t>4045053236576</t>
  </si>
  <si>
    <t>6132701033</t>
  </si>
  <si>
    <t>Maschinenreibahle VHM  
DIN212 D L:133x99x38 Ø10,33</t>
  </si>
  <si>
    <t>Carbide Machine Reamers Form B/D 1/100  
DIN212 D L:133x99x38 Ø10,33</t>
  </si>
  <si>
    <t>4045053236583</t>
  </si>
  <si>
    <t>6132701034</t>
  </si>
  <si>
    <t>Maschinenreibahle VHM  
DIN212 D L:133x99x38 Ø10,34</t>
  </si>
  <si>
    <t>Carbide Machine Reamers Form B/D 1/100  
DIN212 D L:133x99x38 Ø10,34</t>
  </si>
  <si>
    <t>4045053236590</t>
  </si>
  <si>
    <t>6132701035</t>
  </si>
  <si>
    <t>Maschinenreibahle VHM  
DIN212 D L:133x99x38 Ø10,35</t>
  </si>
  <si>
    <t>Carbide Machine Reamers Form B/D 1/100  
DIN212 D L:133x99x38 Ø10,35</t>
  </si>
  <si>
    <t>4045053236606</t>
  </si>
  <si>
    <t>6132701036</t>
  </si>
  <si>
    <t>Maschinenreibahle VHM  
DIN212 D L:133x99x38 Ø10,36</t>
  </si>
  <si>
    <t>Carbide Machine Reamers Form B/D 1/100  
DIN212 D L:133x99x38 Ø10,36</t>
  </si>
  <si>
    <t>4045053236613</t>
  </si>
  <si>
    <t>6132701037</t>
  </si>
  <si>
    <t>Maschinenreibahle VHM  
DIN212 D L:133x99x38 Ø10,37</t>
  </si>
  <si>
    <t>Carbide Machine Reamers Form B/D 1/100  
DIN212 D L:133x99x38 Ø10,37</t>
  </si>
  <si>
    <t>4045053236620</t>
  </si>
  <si>
    <t>6132701038</t>
  </si>
  <si>
    <t>Maschinenreibahle VHM  
DIN212 D L:133x99x38 Ø10,38</t>
  </si>
  <si>
    <t>Carbide Machine Reamers Form B/D 1/100  
DIN212 D L:133x99x38 Ø10,38</t>
  </si>
  <si>
    <t>4045053236637</t>
  </si>
  <si>
    <t>6132701039</t>
  </si>
  <si>
    <t>Maschinenreibahle VHM  
DIN212 D L:133x99x38 Ø10,39</t>
  </si>
  <si>
    <t>Carbide Machine Reamers Form B/D 1/100  
DIN212 D L:133x99x38 Ø10,39</t>
  </si>
  <si>
    <t>4045053236644</t>
  </si>
  <si>
    <t>6132701040</t>
  </si>
  <si>
    <t>Maschinenreibahle VHM  
DIN212 D L:133x99x38 Ø10,40</t>
  </si>
  <si>
    <t>Carbide Machine Reamers Form B/D 1/100  
DIN212 D L:133x99x38 Ø10,40</t>
  </si>
  <si>
    <t>4045053236651</t>
  </si>
  <si>
    <t>6132701041</t>
  </si>
  <si>
    <t>Maschinenreibahle VHM  
DIN212 D L:133x99x38 Ø10,41</t>
  </si>
  <si>
    <t>Carbide Machine Reamers Form B/D 1/100  
DIN212 D L:133x99x38 Ø10,41</t>
  </si>
  <si>
    <t>4045053236668</t>
  </si>
  <si>
    <t>6132701042</t>
  </si>
  <si>
    <t>Maschinenreibahle VHM  
DIN212 D L:133x99x38 Ø10,42</t>
  </si>
  <si>
    <t>Carbide Machine Reamers Form B/D 1/100  
DIN212 D L:133x99x38 Ø10,42</t>
  </si>
  <si>
    <t>4045053236675</t>
  </si>
  <si>
    <t>6132701043</t>
  </si>
  <si>
    <t>Maschinenreibahle VHM  
DIN212 D L:133x99x38 Ø10,43</t>
  </si>
  <si>
    <t>Carbide Machine Reamers Form B/D 1/100  
DIN212 D L:133x99x38 Ø10,43</t>
  </si>
  <si>
    <t>4045053236682</t>
  </si>
  <si>
    <t>6132701044</t>
  </si>
  <si>
    <t>Maschinenreibahle VHM  
DIN212 D L:133x99x38 Ø10,44</t>
  </si>
  <si>
    <t>Carbide Machine Reamers Form B/D 1/100  
DIN212 D L:133x99x38 Ø10,44</t>
  </si>
  <si>
    <t>4045053236699</t>
  </si>
  <si>
    <t>6132701045</t>
  </si>
  <si>
    <t>Maschinenreibahle VHM  
DIN212 D L:133x99x38 Ø10,45</t>
  </si>
  <si>
    <t>Carbide Machine Reamers Form B/D 1/100  
DIN212 D L:133x99x38 Ø10,45</t>
  </si>
  <si>
    <t>4045053236705</t>
  </si>
  <si>
    <t>6132701046</t>
  </si>
  <si>
    <t>Maschinenreibahle VHM  
DIN212 D L:133x99x38 Ø10,46</t>
  </si>
  <si>
    <t>Carbide Machine Reamers Form B/D 1/100  
DIN212 D L:133x99x38 Ø10,46</t>
  </si>
  <si>
    <t>4045053236712</t>
  </si>
  <si>
    <t>6132701047</t>
  </si>
  <si>
    <t>Maschinenreibahle VHM  
DIN212 D L:133x99x38 Ø10,47</t>
  </si>
  <si>
    <t>Carbide Machine Reamers Form B/D 1/100  
DIN212 D L:133x99x38 Ø10,47</t>
  </si>
  <si>
    <t>4045053236729</t>
  </si>
  <si>
    <t>6132701048</t>
  </si>
  <si>
    <t>Maschinenreibahle VHM  
DIN212 D L:133x99x38 Ø10,48</t>
  </si>
  <si>
    <t>Carbide Machine Reamers Form B/D 1/100  
DIN212 D L:133x99x38 Ø10,48</t>
  </si>
  <si>
    <t>4045053236736</t>
  </si>
  <si>
    <t>6132701049</t>
  </si>
  <si>
    <t>Maschinenreibahle VHM  
DIN212 D L:133x99x38 Ø10,49</t>
  </si>
  <si>
    <t>Carbide Machine Reamers Form B/D 1/100  
DIN212 D L:133x99x38 Ø10,49</t>
  </si>
  <si>
    <t>4045053236743</t>
  </si>
  <si>
    <t>6132701050</t>
  </si>
  <si>
    <t>Maschinenreibahle VHM  
DIN212 D L:133x99x38 Ø10,50</t>
  </si>
  <si>
    <t>Carbide Machine Reamers Form B/D 1/100  
DIN212 D L:133x99x38 Ø10,50</t>
  </si>
  <si>
    <t>4045053236750</t>
  </si>
  <si>
    <t>6132701051</t>
  </si>
  <si>
    <t>Maschinenreibahle VHM  
DIN212 D L:133x99x38 Ø10,51</t>
  </si>
  <si>
    <t>Carbide Machine Reamers Form B/D 1/100  
DIN212 D L:133x99x38 Ø10,51</t>
  </si>
  <si>
    <t>4045053236767</t>
  </si>
  <si>
    <t>6132701052</t>
  </si>
  <si>
    <t>Maschinenreibahle VHM  
DIN212 D L:133x99x38 Ø10,52</t>
  </si>
  <si>
    <t>Carbide Machine Reamers Form B/D 1/100  
DIN212 D L:133x99x38 Ø10,52</t>
  </si>
  <si>
    <t>4045053236774</t>
  </si>
  <si>
    <t>6132701053</t>
  </si>
  <si>
    <t>Maschinenreibahle VHM  
DIN212 D L:133x99x38 Ø10,53</t>
  </si>
  <si>
    <t>Carbide Machine Reamers Form B/D 1/100  
DIN212 D L:133x99x38 Ø10,53</t>
  </si>
  <si>
    <t>4045053236781</t>
  </si>
  <si>
    <t>6132701054</t>
  </si>
  <si>
    <t>Maschinenreibahle VHM  
DIN212 D L:133x99x38 Ø10,54</t>
  </si>
  <si>
    <t>Carbide Machine Reamers Form B/D 1/100  
DIN212 D L:133x99x38 Ø10,54</t>
  </si>
  <si>
    <t>4045053236798</t>
  </si>
  <si>
    <t>6132701055</t>
  </si>
  <si>
    <t>Maschinenreibahle VHM  
DIN212 D L:133x99x38 Ø10,55</t>
  </si>
  <si>
    <t>Carbide Machine Reamers Form B/D 1/100  
DIN212 D L:133x99x38 Ø10,55</t>
  </si>
  <si>
    <t>4045053236804</t>
  </si>
  <si>
    <t>6132701056</t>
  </si>
  <si>
    <t>Maschinenreibahle VHM  
DIN212 D L:133x99x38 Ø10,56</t>
  </si>
  <si>
    <t>Carbide Machine Reamers Form B/D 1/100  
DIN212 D L:133x99x38 Ø10,56</t>
  </si>
  <si>
    <t>4045053236811</t>
  </si>
  <si>
    <t>6132701057</t>
  </si>
  <si>
    <t>Maschinenreibahle VHM  
DIN212 D L:133x99x38 Ø10,57</t>
  </si>
  <si>
    <t>Carbide Machine Reamers Form B/D 1/100  
DIN212 D L:133x99x38 Ø10,57</t>
  </si>
  <si>
    <t>4045053236828</t>
  </si>
  <si>
    <t>6132701058</t>
  </si>
  <si>
    <t>Maschinenreibahle VHM  
DIN212 D L:133x99x38 Ø10,58</t>
  </si>
  <si>
    <t>Carbide Machine Reamers Form B/D 1/100  
DIN212 D L:133x99x38 Ø10,58</t>
  </si>
  <si>
    <t>4045053236835</t>
  </si>
  <si>
    <t>6132701059</t>
  </si>
  <si>
    <t>Maschinenreibahle VHM  
DIN212 D L:133x99x38 Ø10,59</t>
  </si>
  <si>
    <t>Carbide Machine Reamers Form B/D 1/100  
DIN212 D L:133x99x38 Ø10,59</t>
  </si>
  <si>
    <t>4045053236842</t>
  </si>
  <si>
    <t>6132701060</t>
  </si>
  <si>
    <t>Maschinenreibahle VHM  
DIN212 D L:133x99x38 Ø10,60</t>
  </si>
  <si>
    <t>Carbide Machine Reamers Form B/D 1/100  
DIN212 D L:133x99x38 Ø10,60</t>
  </si>
  <si>
    <t>4045053236859</t>
  </si>
  <si>
    <t>6132701061</t>
  </si>
  <si>
    <t>Maschinenreibahle VHM  
DIN212 D L:133x99x38 Ø10,61</t>
  </si>
  <si>
    <t>Carbide Machine Reamers Form B/D 1/100  
DIN212 D L:133x99x38 Ø10,61</t>
  </si>
  <si>
    <t>4045053236866</t>
  </si>
  <si>
    <t>6132701062</t>
  </si>
  <si>
    <t>Maschinenreibahle VHM  
DIN212 D L:133x99x38 Ø10,62</t>
  </si>
  <si>
    <t>Carbide Machine Reamers Form B/D 1/100  
DIN212 D L:133x99x38 Ø10,62</t>
  </si>
  <si>
    <t>4045053236873</t>
  </si>
  <si>
    <t>6132701063</t>
  </si>
  <si>
    <t>Maschinenreibahle VHM  
DIN212 D L:133x99x38 Ø10,63</t>
  </si>
  <si>
    <t>Carbide Machine Reamers Form B/D 1/100  
DIN212 D L:133x99x38 Ø10,63</t>
  </si>
  <si>
    <t>4045053236880</t>
  </si>
  <si>
    <t>6132701064</t>
  </si>
  <si>
    <t>Maschinenreibahle VHM  
DIN212 D L:133x99x38 Ø10,64</t>
  </si>
  <si>
    <t>Carbide Machine Reamers Form B/D 1/100  
DIN212 D L:133x99x38 Ø10,64</t>
  </si>
  <si>
    <t>4045053236897</t>
  </si>
  <si>
    <t>6132701065</t>
  </si>
  <si>
    <t>Maschinenreibahle VHM  
DIN212 D L:133x99x38 Ø10,65</t>
  </si>
  <si>
    <t>Carbide Machine Reamers Form B/D 1/100  
DIN212 D L:133x99x38 Ø10,65</t>
  </si>
  <si>
    <t>4045053236903</t>
  </si>
  <si>
    <t>6132701066</t>
  </si>
  <si>
    <t>Maschinenreibahle VHM  
DIN212 D L:133x99x38 Ø10,66</t>
  </si>
  <si>
    <t>Carbide Machine Reamers Form B/D 1/100  
DIN212 D L:133x99x38 Ø10,66</t>
  </si>
  <si>
    <t>4045053236910</t>
  </si>
  <si>
    <t>6132701067</t>
  </si>
  <si>
    <t>Maschinenreibahle VHM  
DIN212 D L:133x99x38 Ø10,67</t>
  </si>
  <si>
    <t>Carbide Machine Reamers Form B/D 1/100  
DIN212 D L:133x99x38 Ø10,67</t>
  </si>
  <si>
    <t>4045053236927</t>
  </si>
  <si>
    <t>6132701068</t>
  </si>
  <si>
    <t>Maschinenreibahle VHM  
DIN212 D L:133x99x38 Ø10,68</t>
  </si>
  <si>
    <t>Carbide Machine Reamers Form B/D 1/100  
DIN212 D L:133x99x38 Ø10,68</t>
  </si>
  <si>
    <t>4045053236934</t>
  </si>
  <si>
    <t>6132701069</t>
  </si>
  <si>
    <t>Maschinenreibahle VHM  
DIN212 D L:133x99x38 Ø10,69</t>
  </si>
  <si>
    <t>Carbide Machine Reamers Form B/D 1/100  
DIN212 D L:133x99x38 Ø10,69</t>
  </si>
  <si>
    <t>4045053236941</t>
  </si>
  <si>
    <t>6132701070</t>
  </si>
  <si>
    <t>Maschinenreibahle VHM  
DIN212 D L:133x99x38 Ø10,70</t>
  </si>
  <si>
    <t>Carbide Machine Reamers Form B/D 1/100  
DIN212 D L:133x99x38 Ø10,70</t>
  </si>
  <si>
    <t>4045053236958</t>
  </si>
  <si>
    <t>6132701071</t>
  </si>
  <si>
    <t>Maschinenreibahle VHM  
DIN212 D L:133x99x38 Ø10,71</t>
  </si>
  <si>
    <t>Carbide Machine Reamers Form B/D 1/100  
DIN212 D L:133x99x38 Ø10,71</t>
  </si>
  <si>
    <t>4045053236965</t>
  </si>
  <si>
    <t>6132701072</t>
  </si>
  <si>
    <t>Maschinenreibahle VHM  
DIN212 D L:133x99x38 Ø10,72</t>
  </si>
  <si>
    <t>Carbide Machine Reamers Form B/D 1/100  
DIN212 D L:133x99x38 Ø10,72</t>
  </si>
  <si>
    <t>4045053236972</t>
  </si>
  <si>
    <t>6132701073</t>
  </si>
  <si>
    <t>Maschinenreibahle VHM  
DIN212 D L:133x99x38 Ø10,73</t>
  </si>
  <si>
    <t>Carbide Machine Reamers Form B/D 1/100  
DIN212 D L:133x99x38 Ø10,73</t>
  </si>
  <si>
    <t>4045053236989</t>
  </si>
  <si>
    <t>6132701074</t>
  </si>
  <si>
    <t>Maschinenreibahle VHM  
DIN212 D L:133x99x38 Ø10,74</t>
  </si>
  <si>
    <t>Carbide Machine Reamers Form B/D 1/100  
DIN212 D L:133x99x38 Ø10,74</t>
  </si>
  <si>
    <t>4045053236996</t>
  </si>
  <si>
    <t>6132701075</t>
  </si>
  <si>
    <t>Maschinenreibahle VHM  
DIN212 D L:133x99x38 Ø10,75</t>
  </si>
  <si>
    <t>Carbide Machine Reamers Form B/D 1/100  
DIN212 D L:133x99x38 Ø10,75</t>
  </si>
  <si>
    <t>4045053237009</t>
  </si>
  <si>
    <t>6132701076</t>
  </si>
  <si>
    <t>Maschinenreibahle VHM  
DIN212 D L:133x99x38 Ø10,76</t>
  </si>
  <si>
    <t>Carbide Machine Reamers Form B/D 1/100  
DIN212 D L:133x99x38 Ø10,76</t>
  </si>
  <si>
    <t>4045053237016</t>
  </si>
  <si>
    <t>6132701077</t>
  </si>
  <si>
    <t>Maschinenreibahle VHM  
DIN212 D L:133x99x38 Ø10,77</t>
  </si>
  <si>
    <t>Carbide Machine Reamers Form B/D 1/100  
DIN212 D L:133x99x38 Ø10,77</t>
  </si>
  <si>
    <t>4045053237023</t>
  </si>
  <si>
    <t>6132701078</t>
  </si>
  <si>
    <t>Maschinenreibahle VHM  
DIN212 D L:133x99x38 Ø10,78</t>
  </si>
  <si>
    <t>Carbide Machine Reamers Form B/D 1/100  
DIN212 D L:133x99x38 Ø10,78</t>
  </si>
  <si>
    <t>4045053237030</t>
  </si>
  <si>
    <t>6132701079</t>
  </si>
  <si>
    <t>Maschinenreibahle VHM  
DIN212 D L:133x99x38 Ø10,79</t>
  </si>
  <si>
    <t>Carbide Machine Reamers Form B/D 1/100  
DIN212 D L:133x99x38 Ø10,79</t>
  </si>
  <si>
    <t>4045053237047</t>
  </si>
  <si>
    <t>6132701080</t>
  </si>
  <si>
    <t>Maschinenreibahle VHM  
DIN212 D L:133x99x38 Ø10,80</t>
  </si>
  <si>
    <t>Carbide Machine Reamers Form B/D 1/100  
DIN212 D L:133x99x38 Ø10,80</t>
  </si>
  <si>
    <t>4045053237054</t>
  </si>
  <si>
    <t>6132701081</t>
  </si>
  <si>
    <t>Maschinenreibahle VHM  
DIN212 D L:133x99x38 Ø10,81</t>
  </si>
  <si>
    <t>Carbide Machine Reamers Form B/D 1/100  
DIN212 D L:133x99x38 Ø10,81</t>
  </si>
  <si>
    <t>4045053237061</t>
  </si>
  <si>
    <t>6132701082</t>
  </si>
  <si>
    <t>Maschinenreibahle VHM  
DIN212 D L:133x99x38 Ø10,82</t>
  </si>
  <si>
    <t>Carbide Machine Reamers Form B/D 1/100  
DIN212 D L:133x99x38 Ø10,82</t>
  </si>
  <si>
    <t>4045053237078</t>
  </si>
  <si>
    <t>6132701083</t>
  </si>
  <si>
    <t>Maschinenreibahle VHM  
DIN212 D L:133x99x38 Ø10,83</t>
  </si>
  <si>
    <t>Carbide Machine Reamers Form B/D 1/100  
DIN212 D L:133x99x38 Ø10,83</t>
  </si>
  <si>
    <t>4045053237085</t>
  </si>
  <si>
    <t>6132701084</t>
  </si>
  <si>
    <t>Maschinenreibahle VHM  
DIN212 D L:133x99x38 Ø10,84</t>
  </si>
  <si>
    <t>Carbide Machine Reamers Form B/D 1/100  
DIN212 D L:133x99x38 Ø10,84</t>
  </si>
  <si>
    <t>4045053237092</t>
  </si>
  <si>
    <t>6132701085</t>
  </si>
  <si>
    <t>Maschinenreibahle VHM  
DIN212 D L:133x99x38 Ø10,85</t>
  </si>
  <si>
    <t>Carbide Machine Reamers Form B/D 1/100  
DIN212 D L:133x99x38 Ø10,85</t>
  </si>
  <si>
    <t>4045053237108</t>
  </si>
  <si>
    <t>6132701086</t>
  </si>
  <si>
    <t>Maschinenreibahle VHM  
DIN212 D L:133x99x38 Ø10,86</t>
  </si>
  <si>
    <t>Carbide Machine Reamers Form B/D 1/100  
DIN212 D L:133x99x38 Ø10,86</t>
  </si>
  <si>
    <t>4045053237115</t>
  </si>
  <si>
    <t>6132701087</t>
  </si>
  <si>
    <t>Maschinenreibahle VHM  
DIN212 D L:133x99x38 Ø10,87</t>
  </si>
  <si>
    <t>Carbide Machine Reamers Form B/D 1/100  
DIN212 D L:133x99x38 Ø10,87</t>
  </si>
  <si>
    <t>4045053237122</t>
  </si>
  <si>
    <t>6132701088</t>
  </si>
  <si>
    <t>Maschinenreibahle VHM  
DIN212 D L:133x99x38 Ø10,88</t>
  </si>
  <si>
    <t>Carbide Machine Reamers Form B/D 1/100  
DIN212 D L:133x99x38 Ø10,88</t>
  </si>
  <si>
    <t>4045053237139</t>
  </si>
  <si>
    <t>6132701089</t>
  </si>
  <si>
    <t>Maschinenreibahle VHM  
DIN212 D L:133x99x38 Ø10,89</t>
  </si>
  <si>
    <t>Carbide Machine Reamers Form B/D 1/100  
DIN212 D L:133x99x38 Ø10,89</t>
  </si>
  <si>
    <t>4045053237146</t>
  </si>
  <si>
    <t>6132701090</t>
  </si>
  <si>
    <t>Maschinenreibahle VHM  
DIN212 D L:133x99x38 Ø10,90</t>
  </si>
  <si>
    <t>Carbide Machine Reamers Form B/D 1/100  
DIN212 D L:133x99x38 Ø10,90</t>
  </si>
  <si>
    <t>4045053237153</t>
  </si>
  <si>
    <t>6132701091</t>
  </si>
  <si>
    <t>Maschinenreibahle VHM  
DIN212 D L:133x99x38 Ø10,91</t>
  </si>
  <si>
    <t>Carbide Machine Reamers Form B/D 1/100  
DIN212 D L:133x99x38 Ø10,91</t>
  </si>
  <si>
    <t>4045053237160</t>
  </si>
  <si>
    <t>6132701092</t>
  </si>
  <si>
    <t>Maschinenreibahle VHM  
DIN212 D L:133x99x38 Ø10,92</t>
  </si>
  <si>
    <t>Carbide Machine Reamers Form B/D 1/100  
DIN212 D L:133x99x38 Ø10,92</t>
  </si>
  <si>
    <t>4045053237177</t>
  </si>
  <si>
    <t>6132701093</t>
  </si>
  <si>
    <t>Maschinenreibahle VHM  
DIN212 D L:133x99x38 Ø10,93</t>
  </si>
  <si>
    <t>Carbide Machine Reamers Form B/D 1/100  
DIN212 D L:133x99x38 Ø10,93</t>
  </si>
  <si>
    <t>4045053237184</t>
  </si>
  <si>
    <t>6132701094</t>
  </si>
  <si>
    <t>Maschinenreibahle VHM  
DIN212 D L:133x99x38 Ø10,94</t>
  </si>
  <si>
    <t>Carbide Machine Reamers Form B/D 1/100  
DIN212 D L:133x99x38 Ø10,94</t>
  </si>
  <si>
    <t>4045053237191</t>
  </si>
  <si>
    <t>6132701095</t>
  </si>
  <si>
    <t>Maschinenreibahle VHM  
DIN212 D L:133x99x38 Ø10,95</t>
  </si>
  <si>
    <t>Carbide Machine Reamers Form B/D 1/100  
DIN212 D L:133x99x38 Ø10,95</t>
  </si>
  <si>
    <t>4045053237207</t>
  </si>
  <si>
    <t>6132701096</t>
  </si>
  <si>
    <t>Maschinenreibahle VHM  
DIN212 D L:133x99x38 Ø10,96</t>
  </si>
  <si>
    <t>Carbide Machine Reamers Form B/D 1/100  
DIN212 D L:133x99x38 Ø10,96</t>
  </si>
  <si>
    <t>4045053237214</t>
  </si>
  <si>
    <t>6132701097</t>
  </si>
  <si>
    <t>Maschinenreibahle VHM  
DIN212 D L:133x99x38 Ø10,97</t>
  </si>
  <si>
    <t>Carbide Machine Reamers Form B/D 1/100  
DIN212 D L:133x99x38 Ø10,97</t>
  </si>
  <si>
    <t>4045053237221</t>
  </si>
  <si>
    <t>6132701098</t>
  </si>
  <si>
    <t>Maschinenreibahle VHM  
DIN212 D L:133x99x38 Ø10,98</t>
  </si>
  <si>
    <t>Carbide Machine Reamers Form B/D 1/100  
DIN212 D L:133x99x38 Ø10,98</t>
  </si>
  <si>
    <t>4045053237238</t>
  </si>
  <si>
    <t>6132701099</t>
  </si>
  <si>
    <t>Maschinenreibahle VHM  
DIN212 D L:133x99x38 Ø10,99</t>
  </si>
  <si>
    <t>Carbide Machine Reamers Form B/D 1/100  
DIN212 D L:133x99x38 Ø10,99</t>
  </si>
  <si>
    <t>4045053237245</t>
  </si>
  <si>
    <t>6132701100</t>
  </si>
  <si>
    <t>Maschinenreibahle VHM  
DIN212 D L:133x99x38 Ø11,00</t>
  </si>
  <si>
    <t>Carbide Machine Reamers Form B/D 1/100  
DIN212 D L:133x99x38 Ø11,00</t>
  </si>
  <si>
    <t>4045053237252</t>
  </si>
  <si>
    <t>6132701101</t>
  </si>
  <si>
    <t>Maschinenreibahle VHM  
DIN212 D L:133x99x38 Ø11,01</t>
  </si>
  <si>
    <t>Carbide Machine Reamers Form B/D 1/100  
DIN212 D L:133x99x38 Ø11,01</t>
  </si>
  <si>
    <t>4045053237269</t>
  </si>
  <si>
    <t>6132701102</t>
  </si>
  <si>
    <t>Maschinenreibahle VHM  
DIN212 D L:133x99x38 Ø11,02</t>
  </si>
  <si>
    <t>Carbide Machine Reamers Form B/D 1/100  
DIN212 D L:133x99x38 Ø11,02</t>
  </si>
  <si>
    <t>4045053237276</t>
  </si>
  <si>
    <t>6132701103</t>
  </si>
  <si>
    <t>Maschinenreibahle VHM  
DIN212 D L:133x99x38 Ø11,03</t>
  </si>
  <si>
    <t>Carbide Machine Reamers Form B/D 1/100  
DIN212 D L:133x99x38 Ø11,03</t>
  </si>
  <si>
    <t>4045053237283</t>
  </si>
  <si>
    <t>6132701104</t>
  </si>
  <si>
    <t>Maschinenreibahle VHM  
DIN212 D L:133x99x38 Ø11,04</t>
  </si>
  <si>
    <t>Carbide Machine Reamers Form B/D 1/100  
DIN212 D L:133x99x38 Ø11,04</t>
  </si>
  <si>
    <t>4045053237290</t>
  </si>
  <si>
    <t>6132701105</t>
  </si>
  <si>
    <t>Maschinenreibahle VHM  
DIN212 D L:133x99x38 Ø11,05</t>
  </si>
  <si>
    <t>Carbide Machine Reamers Form B/D 1/100  
DIN212 D L:133x99x38 Ø11,05</t>
  </si>
  <si>
    <t>4045053237306</t>
  </si>
  <si>
    <t>6132701106</t>
  </si>
  <si>
    <t>Maschinenreibahle VHM  
DIN212 D L:133x99x38 Ø11,06</t>
  </si>
  <si>
    <t>Carbide Machine Reamers Form B/D 1/100  
DIN212 D L:133x99x38 Ø11,06</t>
  </si>
  <si>
    <t>4045053237313</t>
  </si>
  <si>
    <t>6132701107</t>
  </si>
  <si>
    <t>Maschinenreibahle VHM  
DIN212 D L:133x99x38 Ø11,07</t>
  </si>
  <si>
    <t>Carbide Machine Reamers Form B/D 1/100  
DIN212 D L:133x99x38 Ø11,07</t>
  </si>
  <si>
    <t>4045053237320</t>
  </si>
  <si>
    <t>6132701108</t>
  </si>
  <si>
    <t>Maschinenreibahle VHM  
DIN212 D L:133x99x38 Ø11,08</t>
  </si>
  <si>
    <t>Carbide Machine Reamers Form B/D 1/100  
DIN212 D L:133x99x38 Ø11,08</t>
  </si>
  <si>
    <t>4045053237337</t>
  </si>
  <si>
    <t>6132701109</t>
  </si>
  <si>
    <t>Maschinenreibahle VHM  
DIN212 D L:133x99x38 Ø11,09</t>
  </si>
  <si>
    <t>Carbide Machine Reamers Form B/D 1/100  
DIN212 D L:133x99x38 Ø11,09</t>
  </si>
  <si>
    <t>4045053237344</t>
  </si>
  <si>
    <t>6132701110</t>
  </si>
  <si>
    <t>Maschinenreibahle VHM  
DIN212 D L:133x99x38 Ø11,10</t>
  </si>
  <si>
    <t>Carbide Machine Reamers Form B/D 1/100  
DIN212 D L:133x99x38 Ø11,10</t>
  </si>
  <si>
    <t>4045053237351</t>
  </si>
  <si>
    <t>6132701111</t>
  </si>
  <si>
    <t>Maschinenreibahle VHM  
DIN212 D L:133x99x38 Ø11,11</t>
  </si>
  <si>
    <t>Carbide Machine Reamers Form B/D 1/100  
DIN212 D L:133x99x38 Ø11,11</t>
  </si>
  <si>
    <t>4045053237368</t>
  </si>
  <si>
    <t>6132701112</t>
  </si>
  <si>
    <t>Maschinenreibahle VHM  
DIN212 D L:133x99x38 Ø11,12</t>
  </si>
  <si>
    <t>Carbide Machine Reamers Form B/D 1/100  
DIN212 D L:133x99x38 Ø11,12</t>
  </si>
  <si>
    <t>4045053237375</t>
  </si>
  <si>
    <t>6132701113</t>
  </si>
  <si>
    <t>Maschinenreibahle VHM  
DIN212 D L:133x99x38 Ø11,13</t>
  </si>
  <si>
    <t>Carbide Machine Reamers Form B/D 1/100  
DIN212 D L:133x99x38 Ø11,13</t>
  </si>
  <si>
    <t>4045053237382</t>
  </si>
  <si>
    <t>6132701114</t>
  </si>
  <si>
    <t>Maschinenreibahle VHM  
DIN212 D L:133x99x38 Ø11,14</t>
  </si>
  <si>
    <t>Carbide Machine Reamers Form B/D 1/100  
DIN212 D L:133x99x38 Ø11,14</t>
  </si>
  <si>
    <t>4045053237399</t>
  </si>
  <si>
    <t>6132701115</t>
  </si>
  <si>
    <t>Maschinenreibahle VHM  
DIN212 D L:133x99x38 Ø11,15</t>
  </si>
  <si>
    <t>Carbide Machine Reamers Form B/D 1/100  
DIN212 D L:133x99x38 Ø11,15</t>
  </si>
  <si>
    <t>4045053237405</t>
  </si>
  <si>
    <t>6132701116</t>
  </si>
  <si>
    <t>Maschinenreibahle VHM  
DIN212 D L:133x99x38 Ø11,16</t>
  </si>
  <si>
    <t>Carbide Machine Reamers Form B/D 1/100  
DIN212 D L:133x99x38 Ø11,16</t>
  </si>
  <si>
    <t>4045053237412</t>
  </si>
  <si>
    <t>6132701117</t>
  </si>
  <si>
    <t>Maschinenreibahle VHM  
DIN212 D L:133x99x38 Ø11,17</t>
  </si>
  <si>
    <t>Carbide Machine Reamers Form B/D 1/100  
DIN212 D L:133x99x38 Ø11,17</t>
  </si>
  <si>
    <t>4045053237429</t>
  </si>
  <si>
    <t>6132701118</t>
  </si>
  <si>
    <t>Maschinenreibahle VHM  
DIN212 D L:133x99x38 Ø11,18</t>
  </si>
  <si>
    <t>Carbide Machine Reamers Form B/D 1/100  
DIN212 D L:133x99x38 Ø11,18</t>
  </si>
  <si>
    <t>4045053237436</t>
  </si>
  <si>
    <t>6132701119</t>
  </si>
  <si>
    <t>Maschinenreibahle VHM  
DIN212 D L:133x99x38 Ø11,19</t>
  </si>
  <si>
    <t>Carbide Machine Reamers Form B/D 1/100  
DIN212 D L:133x99x38 Ø11,19</t>
  </si>
  <si>
    <t>4045053237443</t>
  </si>
  <si>
    <t>6132701120</t>
  </si>
  <si>
    <t>Maschinenreibahle VHM  
DIN212 D L:133x99x38 Ø11,20</t>
  </si>
  <si>
    <t>Carbide Machine Reamers Form B/D 1/100  
DIN212 D L:133x99x38 Ø11,20</t>
  </si>
  <si>
    <t>4045053237450</t>
  </si>
  <si>
    <t>6132701121</t>
  </si>
  <si>
    <t>Maschinenreibahle VHM  
DIN212 D L:133x99x38 Ø11,21</t>
  </si>
  <si>
    <t>Carbide Machine Reamers Form B/D 1/100  
DIN212 D L:133x99x38 Ø11,21</t>
  </si>
  <si>
    <t>4045053237467</t>
  </si>
  <si>
    <t>6132701122</t>
  </si>
  <si>
    <t>Maschinenreibahle VHM  
DIN212 D L:133x99x38 Ø11,22</t>
  </si>
  <si>
    <t>Carbide Machine Reamers Form B/D 1/100  
DIN212 D L:133x99x38 Ø11,22</t>
  </si>
  <si>
    <t>4045053237474</t>
  </si>
  <si>
    <t>6132701123</t>
  </si>
  <si>
    <t>Maschinenreibahle VHM  
DIN212 D L:133x99x38 Ø11,23</t>
  </si>
  <si>
    <t>Carbide Machine Reamers Form B/D 1/100  
DIN212 D L:133x99x38 Ø11,23</t>
  </si>
  <si>
    <t>4045053237481</t>
  </si>
  <si>
    <t>6132701124</t>
  </si>
  <si>
    <t>Maschinenreibahle VHM  
DIN212 D L:133x99x38 Ø11,24</t>
  </si>
  <si>
    <t>Carbide Machine Reamers Form B/D 1/100  
DIN212 D L:133x99x38 Ø11,24</t>
  </si>
  <si>
    <t>4045053237498</t>
  </si>
  <si>
    <t>6132701125</t>
  </si>
  <si>
    <t>Maschinenreibahle VHM  
DIN212 D L:133x99x38 Ø11,25</t>
  </si>
  <si>
    <t>Carbide Machine Reamers Form B/D 1/100  
DIN212 D L:133x99x38 Ø11,25</t>
  </si>
  <si>
    <t>4045053237504</t>
  </si>
  <si>
    <t>6132701126</t>
  </si>
  <si>
    <t>Maschinenreibahle VHM  
DIN212 D L:133x99x38 Ø11,26</t>
  </si>
  <si>
    <t>Carbide Machine Reamers Form B/D 1/100  
DIN212 D L:133x99x38 Ø11,26</t>
  </si>
  <si>
    <t>4045053237511</t>
  </si>
  <si>
    <t>6132701127</t>
  </si>
  <si>
    <t>Maschinenreibahle VHM  
DIN212 D L:133x99x38 Ø11,27</t>
  </si>
  <si>
    <t>Carbide Machine Reamers Form B/D 1/100  
DIN212 D L:133x99x38 Ø11,27</t>
  </si>
  <si>
    <t>4045053237528</t>
  </si>
  <si>
    <t>6132701128</t>
  </si>
  <si>
    <t>Maschinenreibahle VHM  
DIN212 D L:133x99x38 Ø11,28</t>
  </si>
  <si>
    <t>Carbide Machine Reamers Form B/D 1/100  
DIN212 D L:133x99x38 Ø11,28</t>
  </si>
  <si>
    <t>4045053237535</t>
  </si>
  <si>
    <t>6132701129</t>
  </si>
  <si>
    <t>Maschinenreibahle VHM  
DIN212 D L:133x99x38 Ø11,29</t>
  </si>
  <si>
    <t>Carbide Machine Reamers Form B/D 1/100  
DIN212 D L:133x99x38 Ø11,29</t>
  </si>
  <si>
    <t>4045053237542</t>
  </si>
  <si>
    <t>6132701130</t>
  </si>
  <si>
    <t>Maschinenreibahle VHM  
DIN212 D L:133x99x38 Ø11,30</t>
  </si>
  <si>
    <t>Carbide Machine Reamers Form B/D 1/100  
DIN212 D L:133x99x38 Ø11,30</t>
  </si>
  <si>
    <t>4045053237559</t>
  </si>
  <si>
    <t>6132701131</t>
  </si>
  <si>
    <t>Maschinenreibahle VHM  
DIN212 D L:151x106x44 Ø11,31</t>
  </si>
  <si>
    <t>Carbide Machine Reamers Form B/D 1/100  
DIN212 D L:151x106x44 Ø11,31</t>
  </si>
  <si>
    <t>4045053237566</t>
  </si>
  <si>
    <t>6132701132</t>
  </si>
  <si>
    <t>Maschinenreibahle VHM  
DIN212 D L:151x106x44 Ø11,32</t>
  </si>
  <si>
    <t>Carbide Machine Reamers Form B/D 1/100  
DIN212 D L:151x106x44 Ø11,32</t>
  </si>
  <si>
    <t>4045053237573</t>
  </si>
  <si>
    <t>6132701133</t>
  </si>
  <si>
    <t>Maschinenreibahle VHM  
DIN212 D L:151x106x44 Ø11,33</t>
  </si>
  <si>
    <t>Carbide Machine Reamers Form B/D 1/100  
DIN212 D L:151x106x44 Ø11,33</t>
  </si>
  <si>
    <t>4045053237580</t>
  </si>
  <si>
    <t>6132701134</t>
  </si>
  <si>
    <t>Maschinenreibahle VHM  
DIN212 D L:151x106x44 Ø11,34</t>
  </si>
  <si>
    <t>Carbide Machine Reamers Form B/D 1/100  
DIN212 D L:151x106x44 Ø11,34</t>
  </si>
  <si>
    <t>4045053237597</t>
  </si>
  <si>
    <t>6132701135</t>
  </si>
  <si>
    <t>Maschinenreibahle VHM  
DIN212 D L:151x106x44 Ø11,35</t>
  </si>
  <si>
    <t>Carbide Machine Reamers Form B/D 1/100  
DIN212 D L:151x106x44 Ø11,35</t>
  </si>
  <si>
    <t>4045053237603</t>
  </si>
  <si>
    <t>6132701136</t>
  </si>
  <si>
    <t>Maschinenreibahle VHM  
DIN212 D L:151x106x44 Ø11,36</t>
  </si>
  <si>
    <t>Carbide Machine Reamers Form B/D 1/100  
DIN212 D L:151x106x44 Ø11,36</t>
  </si>
  <si>
    <t>4045053237610</t>
  </si>
  <si>
    <t>6132701137</t>
  </si>
  <si>
    <t>Maschinenreibahle VHM  
DIN212 D L:151x106x44 Ø11,37</t>
  </si>
  <si>
    <t>Carbide Machine Reamers Form B/D 1/100  
DIN212 D L:151x106x44 Ø11,37</t>
  </si>
  <si>
    <t>4045053237627</t>
  </si>
  <si>
    <t>6132701138</t>
  </si>
  <si>
    <t>Maschinenreibahle VHM  
DIN212 D L:151x106x44 Ø11,38</t>
  </si>
  <si>
    <t>Carbide Machine Reamers Form B/D 1/100  
DIN212 D L:151x106x44 Ø11,38</t>
  </si>
  <si>
    <t>4045053237634</t>
  </si>
  <si>
    <t>6132701139</t>
  </si>
  <si>
    <t>Maschinenreibahle VHM  
DIN212 D L:151x106x44 Ø11,39</t>
  </si>
  <si>
    <t>Carbide Machine Reamers Form B/D 1/100  
DIN212 D L:151x106x44 Ø11,39</t>
  </si>
  <si>
    <t>4045053237641</t>
  </si>
  <si>
    <t>6132701140</t>
  </si>
  <si>
    <t>Maschinenreibahle VHM  
DIN212 D L:151x106x44 Ø11,40</t>
  </si>
  <si>
    <t>Carbide Machine Reamers Form B/D 1/100  
DIN212 D L:151x106x44 Ø11,40</t>
  </si>
  <si>
    <t>4045053237658</t>
  </si>
  <si>
    <t>6132701141</t>
  </si>
  <si>
    <t>Maschinenreibahle VHM  
DIN212 D L:151x106x44 Ø11,41</t>
  </si>
  <si>
    <t>Carbide Machine Reamers Form B/D 1/100  
DIN212 D L:151x106x44 Ø11,41</t>
  </si>
  <si>
    <t>4045053237665</t>
  </si>
  <si>
    <t>6132701142</t>
  </si>
  <si>
    <t>Maschinenreibahle VHM  
DIN212 D L:151x106x44 Ø11,42</t>
  </si>
  <si>
    <t>Carbide Machine Reamers Form B/D 1/100  
DIN212 D L:151x106x44 Ø11,42</t>
  </si>
  <si>
    <t>4045053237672</t>
  </si>
  <si>
    <t>6132701143</t>
  </si>
  <si>
    <t>Maschinenreibahle VHM  
DIN212 D L:151x106x44 Ø11,43</t>
  </si>
  <si>
    <t>Carbide Machine Reamers Form B/D 1/100  
DIN212 D L:151x106x44 Ø11,43</t>
  </si>
  <si>
    <t>4045053237689</t>
  </si>
  <si>
    <t>6132701144</t>
  </si>
  <si>
    <t>Maschinenreibahle VHM  
DIN212 D L:151x106x44 Ø11,44</t>
  </si>
  <si>
    <t>Carbide Machine Reamers Form B/D 1/100  
DIN212 D L:151x106x44 Ø11,44</t>
  </si>
  <si>
    <t>4045053237696</t>
  </si>
  <si>
    <t>6132701145</t>
  </si>
  <si>
    <t>Maschinenreibahle VHM  
DIN212 D L:151x106x44 Ø11,45</t>
  </si>
  <si>
    <t>Carbide Machine Reamers Form B/D 1/100  
DIN212 D L:151x106x44 Ø11,45</t>
  </si>
  <si>
    <t>4045053237702</t>
  </si>
  <si>
    <t>6132701146</t>
  </si>
  <si>
    <t>Maschinenreibahle VHM  
DIN212 D L:151x106x44 Ø11,46</t>
  </si>
  <si>
    <t>Carbide Machine Reamers Form B/D 1/100  
DIN212 D L:151x106x44 Ø11,46</t>
  </si>
  <si>
    <t>4045053237719</t>
  </si>
  <si>
    <t>6132701147</t>
  </si>
  <si>
    <t>Maschinenreibahle VHM  
DIN212 D L:151x106x44 Ø11,47</t>
  </si>
  <si>
    <t>Carbide Machine Reamers Form B/D 1/100  
DIN212 D L:151x106x44 Ø11,47</t>
  </si>
  <si>
    <t>4045053237726</t>
  </si>
  <si>
    <t>6132701148</t>
  </si>
  <si>
    <t>Maschinenreibahle VHM  
DIN212 D L:151x106x44 Ø11,48</t>
  </si>
  <si>
    <t>Carbide Machine Reamers Form B/D 1/100  
DIN212 D L:151x106x44 Ø11,48</t>
  </si>
  <si>
    <t>4045053237733</t>
  </si>
  <si>
    <t>6132701149</t>
  </si>
  <si>
    <t>Maschinenreibahle VHM  
DIN212 D L:151x106x44 Ø11,49</t>
  </si>
  <si>
    <t>Carbide Machine Reamers Form B/D 1/100  
DIN212 D L:151x106x44 Ø11,49</t>
  </si>
  <si>
    <t>4045053237740</t>
  </si>
  <si>
    <t>6132701150</t>
  </si>
  <si>
    <t>Maschinenreibahle VHM  
DIN212 D L:151x106x44 Ø11,50</t>
  </si>
  <si>
    <t>Carbide Machine Reamers Form B/D 1/100  
DIN212 D L:151x106x44 Ø11,50</t>
  </si>
  <si>
    <t>4045053237757</t>
  </si>
  <si>
    <t>6132701151</t>
  </si>
  <si>
    <t>Maschinenreibahle VHM  
DIN212 D L:151x106x44 Ø11,51</t>
  </si>
  <si>
    <t>Carbide Machine Reamers Form B/D 1/100  
DIN212 D L:151x106x44 Ø11,51</t>
  </si>
  <si>
    <t>4045053237764</t>
  </si>
  <si>
    <t>6132701152</t>
  </si>
  <si>
    <t>Maschinenreibahle VHM  
DIN212 D L:151x106x44 Ø11,52</t>
  </si>
  <si>
    <t>Carbide Machine Reamers Form B/D 1/100  
DIN212 D L:151x106x44 Ø11,52</t>
  </si>
  <si>
    <t>4045053237771</t>
  </si>
  <si>
    <t>6132701153</t>
  </si>
  <si>
    <t>Maschinenreibahle VHM  
DIN212 D L:151x106x44 Ø11,53</t>
  </si>
  <si>
    <t>Carbide Machine Reamers Form B/D 1/100  
DIN212 D L:151x106x44 Ø11,53</t>
  </si>
  <si>
    <t>4045053237788</t>
  </si>
  <si>
    <t>6132701154</t>
  </si>
  <si>
    <t>Maschinenreibahle VHM  
DIN212 D L:151x106x44 Ø11,54</t>
  </si>
  <si>
    <t>Carbide Machine Reamers Form B/D 1/100  
DIN212 D L:151x106x44 Ø11,54</t>
  </si>
  <si>
    <t>4045053237795</t>
  </si>
  <si>
    <t>6132701155</t>
  </si>
  <si>
    <t>Maschinenreibahle VHM  
DIN212 D L:151x106x44 Ø11,55</t>
  </si>
  <si>
    <t>Carbide Machine Reamers Form B/D 1/100  
DIN212 D L:151x106x44 Ø11,55</t>
  </si>
  <si>
    <t>4045053237801</t>
  </si>
  <si>
    <t>6132701156</t>
  </si>
  <si>
    <t>Maschinenreibahle VHM  
DIN212 D L:151x106x44 Ø11,56</t>
  </si>
  <si>
    <t>Carbide Machine Reamers Form B/D 1/100  
DIN212 D L:151x106x44 Ø11,56</t>
  </si>
  <si>
    <t>4045053237818</t>
  </si>
  <si>
    <t>6132701157</t>
  </si>
  <si>
    <t>Maschinenreibahle VHM  
DIN212 D L:151x106x44 Ø11,57</t>
  </si>
  <si>
    <t>Carbide Machine Reamers Form B/D 1/100  
DIN212 D L:151x106x44 Ø11,57</t>
  </si>
  <si>
    <t>4045053237825</t>
  </si>
  <si>
    <t>6132701158</t>
  </si>
  <si>
    <t>Maschinenreibahle VHM  
DIN212 D L:151x106x44 Ø11,58</t>
  </si>
  <si>
    <t>Carbide Machine Reamers Form B/D 1/100  
DIN212 D L:151x106x44 Ø11,58</t>
  </si>
  <si>
    <t>4045053237832</t>
  </si>
  <si>
    <t>6132701159</t>
  </si>
  <si>
    <t>Maschinenreibahle VHM  
DIN212 D L:151x106x44 Ø11,59</t>
  </si>
  <si>
    <t>Carbide Machine Reamers Form B/D 1/100  
DIN212 D L:151x106x44 Ø11,59</t>
  </si>
  <si>
    <t>4045053237849</t>
  </si>
  <si>
    <t>6132701160</t>
  </si>
  <si>
    <t>Maschinenreibahle VHM  
DIN212 D L:151x106x44 Ø11,60</t>
  </si>
  <si>
    <t>Carbide Machine Reamers Form B/D 1/100  
DIN212 D L:151x106x44 Ø11,60</t>
  </si>
  <si>
    <t>4045053237856</t>
  </si>
  <si>
    <t>6132701161</t>
  </si>
  <si>
    <t>Maschinenreibahle VHM  
DIN212 D L:151x106x44 Ø11,61</t>
  </si>
  <si>
    <t>Carbide Machine Reamers Form B/D 1/100  
DIN212 D L:151x106x44 Ø11,61</t>
  </si>
  <si>
    <t>4045053237863</t>
  </si>
  <si>
    <t>6132701162</t>
  </si>
  <si>
    <t>Maschinenreibahle VHM  
DIN212 D L:151x106x44 Ø11,62</t>
  </si>
  <si>
    <t>Carbide Machine Reamers Form B/D 1/100  
DIN212 D L:151x106x44 Ø11,62</t>
  </si>
  <si>
    <t>4045053237870</t>
  </si>
  <si>
    <t>6132701163</t>
  </si>
  <si>
    <t>Maschinenreibahle VHM  
DIN212 D L:151x106x44 Ø11,63</t>
  </si>
  <si>
    <t>Carbide Machine Reamers Form B/D 1/100  
DIN212 D L:151x106x44 Ø11,63</t>
  </si>
  <si>
    <t>4045053237887</t>
  </si>
  <si>
    <t>6132701164</t>
  </si>
  <si>
    <t>Maschinenreibahle VHM  
DIN212 D L:151x106x44 Ø11,64</t>
  </si>
  <si>
    <t>Carbide Machine Reamers Form B/D 1/100  
DIN212 D L:151x106x44 Ø11,64</t>
  </si>
  <si>
    <t>4045053237894</t>
  </si>
  <si>
    <t>6132701165</t>
  </si>
  <si>
    <t>Maschinenreibahle VHM  
DIN212 D L:151x106x44 Ø11,65</t>
  </si>
  <si>
    <t>Carbide Machine Reamers Form B/D 1/100  
DIN212 D L:151x106x44 Ø11,65</t>
  </si>
  <si>
    <t>4045053237900</t>
  </si>
  <si>
    <t>6132701166</t>
  </si>
  <si>
    <t>Maschinenreibahle VHM  
DIN212 D L:151x106x44 Ø11,66</t>
  </si>
  <si>
    <t>Carbide Machine Reamers Form B/D 1/100  
DIN212 D L:151x106x44 Ø11,66</t>
  </si>
  <si>
    <t>4045053237917</t>
  </si>
  <si>
    <t>6132701167</t>
  </si>
  <si>
    <t>Maschinenreibahle VHM  
DIN212 D L:151x106x44 Ø11,67</t>
  </si>
  <si>
    <t>Carbide Machine Reamers Form B/D 1/100  
DIN212 D L:151x106x44 Ø11,67</t>
  </si>
  <si>
    <t>4045053237924</t>
  </si>
  <si>
    <t>6132701168</t>
  </si>
  <si>
    <t>Maschinenreibahle VHM  
DIN212 D L:151x106x44 Ø11,68</t>
  </si>
  <si>
    <t>Carbide Machine Reamers Form B/D 1/100  
DIN212 D L:151x106x44 Ø11,68</t>
  </si>
  <si>
    <t>4045053237931</t>
  </si>
  <si>
    <t>6132701169</t>
  </si>
  <si>
    <t>Maschinenreibahle VHM  
DIN212 D L:151x106x44 Ø11,69</t>
  </si>
  <si>
    <t>Carbide Machine Reamers Form B/D 1/100  
DIN212 D L:151x106x44 Ø11,69</t>
  </si>
  <si>
    <t>4045053237948</t>
  </si>
  <si>
    <t>6132701170</t>
  </si>
  <si>
    <t>Maschinenreibahle VHM  
DIN212 D L:151x106x44 Ø11,70</t>
  </si>
  <si>
    <t>Carbide Machine Reamers Form B/D 1/100  
DIN212 D L:151x106x44 Ø11,70</t>
  </si>
  <si>
    <t>4045053237955</t>
  </si>
  <si>
    <t>6132701171</t>
  </si>
  <si>
    <t>Maschinenreibahle VHM  
DIN212 D L:151x106x44 Ø11,71</t>
  </si>
  <si>
    <t>Carbide Machine Reamers Form B/D 1/100  
DIN212 D L:151x106x44 Ø11,71</t>
  </si>
  <si>
    <t>4045053237962</t>
  </si>
  <si>
    <t>6132701172</t>
  </si>
  <si>
    <t>Maschinenreibahle VHM  
DIN212 D L:151x106x44 Ø11,72</t>
  </si>
  <si>
    <t>Carbide Machine Reamers Form B/D 1/100  
DIN212 D L:151x106x44 Ø11,72</t>
  </si>
  <si>
    <t>4045053237979</t>
  </si>
  <si>
    <t>6132701173</t>
  </si>
  <si>
    <t>Maschinenreibahle VHM  
DIN212 D L:151x106x44 Ø11,73</t>
  </si>
  <si>
    <t>Carbide Machine Reamers Form B/D 1/100  
DIN212 D L:151x106x44 Ø11,73</t>
  </si>
  <si>
    <t>4045053237986</t>
  </si>
  <si>
    <t>6132701174</t>
  </si>
  <si>
    <t>Maschinenreibahle VHM  
DIN212 D L:151x106x44 Ø11,74</t>
  </si>
  <si>
    <t>Carbide Machine Reamers Form B/D 1/100  
DIN212 D L:151x106x44 Ø11,74</t>
  </si>
  <si>
    <t>4045053237993</t>
  </si>
  <si>
    <t>6132701175</t>
  </si>
  <si>
    <t>Maschinenreibahle VHM  
DIN212 D L:151x106x44 Ø11,75</t>
  </si>
  <si>
    <t>Carbide Machine Reamers Form B/D 1/100  
DIN212 D L:151x106x44 Ø11,75</t>
  </si>
  <si>
    <t>4045053238006</t>
  </si>
  <si>
    <t>6132701176</t>
  </si>
  <si>
    <t>Maschinenreibahle VHM  
DIN212 D L:151x106x44 Ø11,76</t>
  </si>
  <si>
    <t>Carbide Machine Reamers Form B/D 1/100  
DIN212 D L:151x106x44 Ø11,76</t>
  </si>
  <si>
    <t>4045053238013</t>
  </si>
  <si>
    <t>6132701177</t>
  </si>
  <si>
    <t>Maschinenreibahle VHM  
DIN212 D L:151x106x44 Ø11,77</t>
  </si>
  <si>
    <t>Carbide Machine Reamers Form B/D 1/100  
DIN212 D L:151x106x44 Ø11,77</t>
  </si>
  <si>
    <t>4045053238020</t>
  </si>
  <si>
    <t>6132701178</t>
  </si>
  <si>
    <t>Maschinenreibahle VHM  
DIN212 D L:151x106x44 Ø11,78</t>
  </si>
  <si>
    <t>Carbide Machine Reamers Form B/D 1/100  
DIN212 D L:151x106x44 Ø11,78</t>
  </si>
  <si>
    <t>4045053238037</t>
  </si>
  <si>
    <t>6132701179</t>
  </si>
  <si>
    <t>Maschinenreibahle VHM  
DIN212 D L:151x106x44 Ø11,79</t>
  </si>
  <si>
    <t>Carbide Machine Reamers Form B/D 1/100  
DIN212 D L:151x106x44 Ø11,79</t>
  </si>
  <si>
    <t>4045053238044</t>
  </si>
  <si>
    <t>6132701180</t>
  </si>
  <si>
    <t>Maschinenreibahle VHM  
DIN212 D L:151x106x44 Ø11,80</t>
  </si>
  <si>
    <t>Carbide Machine Reamers Form B/D 1/100  
DIN212 D L:151x106x44 Ø11,80</t>
  </si>
  <si>
    <t>4045053238051</t>
  </si>
  <si>
    <t>6132701181</t>
  </si>
  <si>
    <t>Maschinenreibahle VHM  
DIN212 D L:151x106x44 Ø11,81</t>
  </si>
  <si>
    <t>Carbide Machine Reamers Form B/D 1/100  
DIN212 D L:151x106x44 Ø11,81</t>
  </si>
  <si>
    <t>4045053238068</t>
  </si>
  <si>
    <t>6132701182</t>
  </si>
  <si>
    <t>Maschinenreibahle VHM  
DIN212 D L:151x106x44 Ø11,82</t>
  </si>
  <si>
    <t>Carbide Machine Reamers Form B/D 1/100  
DIN212 D L:151x106x44 Ø11,82</t>
  </si>
  <si>
    <t>4045053238075</t>
  </si>
  <si>
    <t>6132701183</t>
  </si>
  <si>
    <t>Maschinenreibahle VHM  
DIN212 D L:151x106x44 Ø11,83</t>
  </si>
  <si>
    <t>Carbide Machine Reamers Form B/D 1/100  
DIN212 D L:151x106x44 Ø11,83</t>
  </si>
  <si>
    <t>4045053238082</t>
  </si>
  <si>
    <t>6132701184</t>
  </si>
  <si>
    <t>Maschinenreibahle VHM  
DIN212 D L:151x106x44 Ø11,84</t>
  </si>
  <si>
    <t>Carbide Machine Reamers Form B/D 1/100  
DIN212 D L:151x106x44 Ø11,84</t>
  </si>
  <si>
    <t>4045053238099</t>
  </si>
  <si>
    <t>6132701185</t>
  </si>
  <si>
    <t>Maschinenreibahle VHM  
DIN212 D L:151x106x44 Ø11,85</t>
  </si>
  <si>
    <t>Carbide Machine Reamers Form B/D 1/100  
DIN212 D L:151x106x44 Ø11,85</t>
  </si>
  <si>
    <t>4045053238105</t>
  </si>
  <si>
    <t>6132701186</t>
  </si>
  <si>
    <t>Maschinenreibahle VHM  
DIN212 D L:151x106x44 Ø11,86</t>
  </si>
  <si>
    <t>Carbide Machine Reamers Form B/D 1/100  
DIN212 D L:151x106x44 Ø11,86</t>
  </si>
  <si>
    <t>4045053238112</t>
  </si>
  <si>
    <t>6132701187</t>
  </si>
  <si>
    <t>Maschinenreibahle VHM  
DIN212 D L:151x106x44 Ø11,87</t>
  </si>
  <si>
    <t>Carbide Machine Reamers Form B/D 1/100  
DIN212 D L:151x106x44 Ø11,87</t>
  </si>
  <si>
    <t>4045053238129</t>
  </si>
  <si>
    <t>6132701188</t>
  </si>
  <si>
    <t>Maschinenreibahle VHM  
DIN212 D L:151x106x44 Ø11,88</t>
  </si>
  <si>
    <t>Carbide Machine Reamers Form B/D 1/100  
DIN212 D L:151x106x44 Ø11,88</t>
  </si>
  <si>
    <t>4045053238136</t>
  </si>
  <si>
    <t>6132701189</t>
  </si>
  <si>
    <t>Maschinenreibahle VHM  
DIN212 D L:151x106x44 Ø11,89</t>
  </si>
  <si>
    <t>Carbide Machine Reamers Form B/D 1/100  
DIN212 D L:151x106x44 Ø11,89</t>
  </si>
  <si>
    <t>4045053238143</t>
  </si>
  <si>
    <t>6132701190</t>
  </si>
  <si>
    <t>Maschinenreibahle VHM  
DIN212 D L:151x106x44 Ø11,90</t>
  </si>
  <si>
    <t>Carbide Machine Reamers Form B/D 1/100  
DIN212 D L:151x106x44 Ø11,90</t>
  </si>
  <si>
    <t>4045053238150</t>
  </si>
  <si>
    <t>6132701191</t>
  </si>
  <si>
    <t>Maschinenreibahle VHM  
DIN212 D L:151x106x44 Ø11,91</t>
  </si>
  <si>
    <t>Carbide Machine Reamers Form B/D 1/100  
DIN212 D L:151x106x44 Ø11,91</t>
  </si>
  <si>
    <t>4045053238167</t>
  </si>
  <si>
    <t>6132701192</t>
  </si>
  <si>
    <t>Maschinenreibahle VHM  
DIN212 D L:151x106x44 Ø11,92</t>
  </si>
  <si>
    <t>Carbide Machine Reamers Form B/D 1/100  
DIN212 D L:151x106x44 Ø11,92</t>
  </si>
  <si>
    <t>4045053238174</t>
  </si>
  <si>
    <t>6132701193</t>
  </si>
  <si>
    <t>Maschinenreibahle VHM  
DIN212 D L:151x106x44 Ø11,93</t>
  </si>
  <si>
    <t>Carbide Machine Reamers Form B/D 1/100  
DIN212 D L:151x106x44 Ø11,93</t>
  </si>
  <si>
    <t>4045053238181</t>
  </si>
  <si>
    <t>6132701194</t>
  </si>
  <si>
    <t>Maschinenreibahle VHM  
DIN212 D L:151x106x44 Ø11,94</t>
  </si>
  <si>
    <t>Carbide Machine Reamers Form B/D 1/100  
DIN212 D L:151x106x44 Ø11,94</t>
  </si>
  <si>
    <t>4045053238198</t>
  </si>
  <si>
    <t>6132701195</t>
  </si>
  <si>
    <t>Maschinenreibahle VHM  
DIN212 D L:151x106x44 Ø11,95</t>
  </si>
  <si>
    <t>Carbide Machine Reamers Form B/D 1/100  
DIN212 D L:151x106x44 Ø11,95</t>
  </si>
  <si>
    <t>4045053238204</t>
  </si>
  <si>
    <t>6132701196</t>
  </si>
  <si>
    <t>Maschinenreibahle VHM  
DIN212 D L:151x106x44 Ø11,96</t>
  </si>
  <si>
    <t>Carbide Machine Reamers Form B/D 1/100  
DIN212 D L:151x106x44 Ø11,96</t>
  </si>
  <si>
    <t>4045053238211</t>
  </si>
  <si>
    <t>6132701197</t>
  </si>
  <si>
    <t>Maschinenreibahle VHM  
DIN212 D L:151x106x44 Ø11,97</t>
  </si>
  <si>
    <t>Carbide Machine Reamers Form B/D 1/100  
DIN212 D L:151x106x44 Ø11,97</t>
  </si>
  <si>
    <t>4045053238228</t>
  </si>
  <si>
    <t>6132701198</t>
  </si>
  <si>
    <t>Maschinenreibahle VHM  
DIN212 D L:151x106x44 Ø11,98</t>
  </si>
  <si>
    <t>Carbide Machine Reamers Form B/D 1/100  
DIN212 D L:151x106x44 Ø11,98</t>
  </si>
  <si>
    <t>4045053238235</t>
  </si>
  <si>
    <t>6132701199</t>
  </si>
  <si>
    <t>Maschinenreibahle VHM  
DIN212 D L:151x106x44 Ø11,99</t>
  </si>
  <si>
    <t>Carbide Machine Reamers Form B/D 1/100  
DIN212 D L:151x106x44 Ø11,99</t>
  </si>
  <si>
    <t>4045053238242</t>
  </si>
  <si>
    <t>6132701200</t>
  </si>
  <si>
    <t>Maschinenreibahle VHM  
DIN212 D L:151x106x44 Ø12,00</t>
  </si>
  <si>
    <t>Carbide Machine Reamers Form B/D 1/100  
DIN212 D L:151x106x44 Ø12,00</t>
  </si>
  <si>
    <t>4045053238259</t>
  </si>
  <si>
    <t>6132701201</t>
  </si>
  <si>
    <t>Maschinenreibahle VHM  
DIN212 D L:151x106x44 Ø12,01</t>
  </si>
  <si>
    <t>Carbide Machine Reamers Form B/D 1/100  
DIN212 D L:151x106x44 Ø12,01</t>
  </si>
  <si>
    <t>4045053238266</t>
  </si>
  <si>
    <t>6132701202</t>
  </si>
  <si>
    <t>Maschinenreibahle VHM  
DIN212 D L:151x106x44 Ø12,02</t>
  </si>
  <si>
    <t>Carbide Machine Reamers Form B/D 1/100  
DIN212 D L:151x106x44 Ø12,02</t>
  </si>
  <si>
    <t>4045053238273</t>
  </si>
  <si>
    <t>6132701203</t>
  </si>
  <si>
    <t>Maschinenreibahle VHM  
DIN212 D L:151x106x44 Ø12,03</t>
  </si>
  <si>
    <t>Carbide Machine Reamers Form B/D 1/100  
DIN212 D L:151x106x44 Ø12,03</t>
  </si>
  <si>
    <t>4045053238280</t>
  </si>
  <si>
    <t>6132701204</t>
  </si>
  <si>
    <t>Maschinenreibahle VHM  
DIN212 D L:151x106x44 Ø12,04</t>
  </si>
  <si>
    <t>Carbide Machine Reamers Form B/D 1/100  
DIN212 D L:151x106x44 Ø12,04</t>
  </si>
  <si>
    <t>4045053238297</t>
  </si>
  <si>
    <t>6132701205</t>
  </si>
  <si>
    <t>Maschinenreibahle VHM  
DIN212 D L:151x106x44 Ø12,05</t>
  </si>
  <si>
    <t>Carbide Machine Reamers Form B/D 1/100  
DIN212 D L:151x106x44 Ø12,05</t>
  </si>
  <si>
    <t>4045053238303</t>
  </si>
  <si>
    <t>6132701206</t>
  </si>
  <si>
    <t>Maschinenreibahle VHM  
DIN212 D L:151x106x44 Ø12,06</t>
  </si>
  <si>
    <t>Carbide Machine Reamers Form B/D 1/100  
DIN212 D L:151x106x44 Ø12,06</t>
  </si>
  <si>
    <t>4045053238310</t>
  </si>
  <si>
    <t>6132701207</t>
  </si>
  <si>
    <t>Maschinenreibahle VHM  
DIN212 D L:151x106x44 Ø12,07</t>
  </si>
  <si>
    <t>Carbide Machine Reamers Form B/D 1/100  
DIN212 D L:151x106x44 Ø12,07</t>
  </si>
  <si>
    <t>4045053238327</t>
  </si>
  <si>
    <t>6132701208</t>
  </si>
  <si>
    <t>Maschinenreibahle VHM  
DIN212 D L:151x106x44 Ø12,08</t>
  </si>
  <si>
    <t>Carbide Machine Reamers Form B/D 1/100  
DIN212 D L:151x106x44 Ø12,08</t>
  </si>
  <si>
    <t>4045053238334</t>
  </si>
  <si>
    <t>6132701209</t>
  </si>
  <si>
    <t>Maschinenreibahle VHM  
DIN212 D L:151x106x44 Ø12,09</t>
  </si>
  <si>
    <t>Carbide Machine Reamers Form B/D 1/100  
DIN212 D L:151x106x44 Ø12,09</t>
  </si>
  <si>
    <t>4045053238341</t>
  </si>
  <si>
    <t>6132701210</t>
  </si>
  <si>
    <t>Maschinenreibahle VHM  
DIN212 D L:151x106x44 Ø12,10</t>
  </si>
  <si>
    <t>Carbide Machine Reamers Form B/D 1/100  
DIN212 D L:151x106x44 Ø12,10</t>
  </si>
  <si>
    <t>4045053238358</t>
  </si>
  <si>
    <t>6132701211</t>
  </si>
  <si>
    <t>Maschinenreibahle VHM  
DIN212 D L:151x106x44 Ø12,11</t>
  </si>
  <si>
    <t>Carbide Machine Reamers Form B/D 1/100  
DIN212 D L:151x106x44 Ø12,11</t>
  </si>
  <si>
    <t>4045053238365</t>
  </si>
  <si>
    <t>6132701212</t>
  </si>
  <si>
    <t>Maschinenreibahle VHM  
DIN212 D L:151x106x44 Ø12,12</t>
  </si>
  <si>
    <t>Carbide Machine Reamers Form B/D 1/100  
DIN212 D L:151x106x44 Ø12,12</t>
  </si>
  <si>
    <t>4045053238372</t>
  </si>
  <si>
    <t>6132701213</t>
  </si>
  <si>
    <t>Maschinenreibahle VHM  
DIN212 D L:151x106x44 Ø12,13</t>
  </si>
  <si>
    <t>Carbide Machine Reamers Form B/D 1/100  
DIN212 D L:151x106x44 Ø12,13</t>
  </si>
  <si>
    <t>4045053238389</t>
  </si>
  <si>
    <t>6132701214</t>
  </si>
  <si>
    <t>Maschinenreibahle VHM  
DIN212 D L:151x106x44 Ø12,14</t>
  </si>
  <si>
    <t>Carbide Machine Reamers Form B/D 1/100  
DIN212 D L:151x106x44 Ø12,14</t>
  </si>
  <si>
    <t>4045053238396</t>
  </si>
  <si>
    <t>6132701215</t>
  </si>
  <si>
    <t>Maschinenreibahle VHM  
DIN212 D L:151x106x44 Ø12,15</t>
  </si>
  <si>
    <t>Carbide Machine Reamers Form B/D 1/100  
DIN212 D L:151x106x44 Ø12,15</t>
  </si>
  <si>
    <t>4045053238402</t>
  </si>
  <si>
    <t>6132701216</t>
  </si>
  <si>
    <t>Maschinenreibahle VHM  
DIN212 D L:151x106x44 Ø12,16</t>
  </si>
  <si>
    <t>Carbide Machine Reamers Form B/D 1/100  
DIN212 D L:151x106x44 Ø12,16</t>
  </si>
  <si>
    <t>4045053238419</t>
  </si>
  <si>
    <t>6132701217</t>
  </si>
  <si>
    <t>Maschinenreibahle VHM  
DIN212 D L:151x106x44 Ø12,17</t>
  </si>
  <si>
    <t>Carbide Machine Reamers Form B/D 1/100  
DIN212 D L:151x106x44 Ø12,17</t>
  </si>
  <si>
    <t>4045053238426</t>
  </si>
  <si>
    <t>6132701218</t>
  </si>
  <si>
    <t>Maschinenreibahle VHM  
DIN212 D L:151x106x44 Ø12,18</t>
  </si>
  <si>
    <t>Carbide Machine Reamers Form B/D 1/100  
DIN212 D L:151x106x44 Ø12,18</t>
  </si>
  <si>
    <t>4045053238433</t>
  </si>
  <si>
    <t>6132701219</t>
  </si>
  <si>
    <t>Maschinenreibahle VHM  
DIN212 D L:151x106x44 Ø12,19</t>
  </si>
  <si>
    <t>Carbide Machine Reamers Form B/D 1/100  
DIN212 D L:151x106x44 Ø12,19</t>
  </si>
  <si>
    <t>4045053238440</t>
  </si>
  <si>
    <t>6132701220</t>
  </si>
  <si>
    <t>Maschinenreibahle VHM  
DIN212 D L:151x106x44 Ø12,20</t>
  </si>
  <si>
    <t>Carbide Machine Reamers Form B/D 1/100  
DIN212 D L:151x106x44 Ø12,20</t>
  </si>
  <si>
    <t>4045053238457</t>
  </si>
  <si>
    <t>6132701221</t>
  </si>
  <si>
    <t>Maschinenreibahle VHM  
DIN212 D L:151x106x44 Ø12,21</t>
  </si>
  <si>
    <t>Carbide Machine Reamers Form B/D 1/100  
DIN212 D L:151x106x44 Ø12,21</t>
  </si>
  <si>
    <t>4045053238464</t>
  </si>
  <si>
    <t>6132701222</t>
  </si>
  <si>
    <t>Maschinenreibahle VHM  
DIN212 D L:151x106x44 Ø12,22</t>
  </si>
  <si>
    <t>Carbide Machine Reamers Form B/D 1/100  
DIN212 D L:151x106x44 Ø12,22</t>
  </si>
  <si>
    <t>4045053238471</t>
  </si>
  <si>
    <t>6132701223</t>
  </si>
  <si>
    <t>Maschinenreibahle VHM  
DIN212 D L:151x106x44 Ø12,23</t>
  </si>
  <si>
    <t>Carbide Machine Reamers Form B/D 1/100  
DIN212 D L:151x106x44 Ø12,23</t>
  </si>
  <si>
    <t>4045053238488</t>
  </si>
  <si>
    <t>6132701224</t>
  </si>
  <si>
    <t>Maschinenreibahle VHM  
DIN212 D L:151x106x44 Ø12,24</t>
  </si>
  <si>
    <t>Carbide Machine Reamers Form B/D 1/100  
DIN212 D L:151x106x44 Ø12,24</t>
  </si>
  <si>
    <t>4045053238495</t>
  </si>
  <si>
    <t>6132701225</t>
  </si>
  <si>
    <t>Maschinenreibahle VHM  
DIN212 D L:151x106x44 Ø12,25</t>
  </si>
  <si>
    <t>Carbide Machine Reamers Form B/D 1/100  
DIN212 D L:151x106x44 Ø12,25</t>
  </si>
  <si>
    <t>4045053238501</t>
  </si>
  <si>
    <t>6132701226</t>
  </si>
  <si>
    <t>Maschinenreibahle VHM  
DIN212 D L:151x106x44 Ø12,26</t>
  </si>
  <si>
    <t>Carbide Machine Reamers Form B/D 1/100  
DIN212 D L:151x106x44 Ø12,26</t>
  </si>
  <si>
    <t>4045053238518</t>
  </si>
  <si>
    <t>6132701227</t>
  </si>
  <si>
    <t>Maschinenreibahle VHM  
DIN212 D L:151x106x44 Ø12,27</t>
  </si>
  <si>
    <t>Carbide Machine Reamers Form B/D 1/100  
DIN212 D L:151x106x44 Ø12,27</t>
  </si>
  <si>
    <t>4045053238525</t>
  </si>
  <si>
    <t>6132701228</t>
  </si>
  <si>
    <t>Maschinenreibahle VHM  
DIN212 D L:151x106x44 Ø12,28</t>
  </si>
  <si>
    <t>Carbide Machine Reamers Form B/D 1/100  
DIN212 D L:151x106x44 Ø12,28</t>
  </si>
  <si>
    <t>4045053238532</t>
  </si>
  <si>
    <t>6132701229</t>
  </si>
  <si>
    <t>Maschinenreibahle VHM  
DIN212 D L:151x106x44 Ø12,29</t>
  </si>
  <si>
    <t>Carbide Machine Reamers Form B/D 1/100  
DIN212 D L:151x106x44 Ø12,29</t>
  </si>
  <si>
    <t>4045053238549</t>
  </si>
  <si>
    <t>6132701230</t>
  </si>
  <si>
    <t>Maschinenreibahle VHM  
DIN212 D L:151x106x44 Ø12,30</t>
  </si>
  <si>
    <t>Carbide Machine Reamers Form B/D 1/100  
DIN212 D L:151x106x44 Ø12,30</t>
  </si>
  <si>
    <t>4045053238556</t>
  </si>
  <si>
    <t>6132701231</t>
  </si>
  <si>
    <t>Maschinenreibahle VHM  
DIN212 D L:151x106x44 Ø12,31</t>
  </si>
  <si>
    <t>Carbide Machine Reamers Form B/D 1/100  
DIN212 D L:151x106x44 Ø12,31</t>
  </si>
  <si>
    <t>4045053238563</t>
  </si>
  <si>
    <t>6132701232</t>
  </si>
  <si>
    <t>Maschinenreibahle VHM  
DIN212 D L:151x106x44 Ø12,32</t>
  </si>
  <si>
    <t>Carbide Machine Reamers Form B/D 1/100  
DIN212 D L:151x106x44 Ø12,32</t>
  </si>
  <si>
    <t>4045053238570</t>
  </si>
  <si>
    <t>6132701233</t>
  </si>
  <si>
    <t>Maschinenreibahle VHM  
DIN212 D L:151x106x44 Ø12,33</t>
  </si>
  <si>
    <t>Carbide Machine Reamers Form B/D 1/100  
DIN212 D L:151x106x44 Ø12,33</t>
  </si>
  <si>
    <t>4045053238587</t>
  </si>
  <si>
    <t>6132701234</t>
  </si>
  <si>
    <t>Maschinenreibahle VHM  
DIN212 D L:151x106x44 Ø12,34</t>
  </si>
  <si>
    <t>Carbide Machine Reamers Form B/D 1/100  
DIN212 D L:151x106x44 Ø12,34</t>
  </si>
  <si>
    <t>4045053238594</t>
  </si>
  <si>
    <t>6132701235</t>
  </si>
  <si>
    <t>Maschinenreibahle VHM  
DIN212 D L:151x106x44 Ø12,35</t>
  </si>
  <si>
    <t>Carbide Machine Reamers Form B/D 1/100  
DIN212 D L:151x106x44 Ø12,35</t>
  </si>
  <si>
    <t>4045053238600</t>
  </si>
  <si>
    <t>6132701236</t>
  </si>
  <si>
    <t>Maschinenreibahle VHM  
DIN212 D L:151x106x44 Ø12,36</t>
  </si>
  <si>
    <t>Carbide Machine Reamers Form B/D 1/100  
DIN212 D L:151x106x44 Ø12,36</t>
  </si>
  <si>
    <t>4045053238617</t>
  </si>
  <si>
    <t>6132701237</t>
  </si>
  <si>
    <t>Maschinenreibahle VHM  
DIN212 D L:151x106x44 Ø12,37</t>
  </si>
  <si>
    <t>Carbide Machine Reamers Form B/D 1/100  
DIN212 D L:151x106x44 Ø12,37</t>
  </si>
  <si>
    <t>4045053238624</t>
  </si>
  <si>
    <t>6132701238</t>
  </si>
  <si>
    <t>Maschinenreibahle VHM  
DIN212 D L:151x106x44 Ø12,38</t>
  </si>
  <si>
    <t>Carbide Machine Reamers Form B/D 1/100  
DIN212 D L:151x106x44 Ø12,38</t>
  </si>
  <si>
    <t>4045053238631</t>
  </si>
  <si>
    <t>6132701239</t>
  </si>
  <si>
    <t>Maschinenreibahle VHM  
DIN212 D L:151x106x44 Ø12,39</t>
  </si>
  <si>
    <t>Carbide Machine Reamers Form B/D 1/100  
DIN212 D L:151x106x44 Ø12,39</t>
  </si>
  <si>
    <t>4045053238648</t>
  </si>
  <si>
    <t>6132701240</t>
  </si>
  <si>
    <t>Maschinenreibahle VHM  
DIN212 D L:151x106x44 Ø12,40</t>
  </si>
  <si>
    <t>Carbide Machine Reamers Form B/D 1/100  
DIN212 D L:151x106x44 Ø12,40</t>
  </si>
  <si>
    <t>4045053238655</t>
  </si>
  <si>
    <t>6132701241</t>
  </si>
  <si>
    <t>Maschinenreibahle VHM  
DIN212 D L:151x106x44 Ø12,41</t>
  </si>
  <si>
    <t>Carbide Machine Reamers Form B/D 1/100  
DIN212 D L:151x106x44 Ø12,41</t>
  </si>
  <si>
    <t>4045053238662</t>
  </si>
  <si>
    <t>6132701242</t>
  </si>
  <si>
    <t>Maschinenreibahle VHM  
DIN212 D L:151x106x44 Ø12,42</t>
  </si>
  <si>
    <t>Carbide Machine Reamers Form B/D 1/100  
DIN212 D L:151x106x44 Ø12,42</t>
  </si>
  <si>
    <t>4045053238679</t>
  </si>
  <si>
    <t>6132701243</t>
  </si>
  <si>
    <t>Maschinenreibahle VHM  
DIN212 D L:151x106x44 Ø12,43</t>
  </si>
  <si>
    <t>Carbide Machine Reamers Form B/D 1/100  
DIN212 D L:151x106x44 Ø12,43</t>
  </si>
  <si>
    <t>4045053238686</t>
  </si>
  <si>
    <t>6132701244</t>
  </si>
  <si>
    <t>Maschinenreibahle VHM  
DIN212 D L:151x106x44 Ø12,44</t>
  </si>
  <si>
    <t>Carbide Machine Reamers Form B/D 1/100  
DIN212 D L:151x106x44 Ø12,44</t>
  </si>
  <si>
    <t>4045053238693</t>
  </si>
  <si>
    <t>6132701245</t>
  </si>
  <si>
    <t>Maschinenreibahle VHM  
DIN212 D L:151x106x44 Ø12,45</t>
  </si>
  <si>
    <t>Carbide Machine Reamers Form B/D 1/100  
DIN212 D L:151x106x44 Ø12,45</t>
  </si>
  <si>
    <t>4045053238709</t>
  </si>
  <si>
    <t>6132701246</t>
  </si>
  <si>
    <t>Maschinenreibahle VHM  
DIN212 D L:151x106x44 Ø12,46</t>
  </si>
  <si>
    <t>Carbide Machine Reamers Form B/D 1/100  
DIN212 D L:151x106x44 Ø12,46</t>
  </si>
  <si>
    <t>4045053238716</t>
  </si>
  <si>
    <t>6132701247</t>
  </si>
  <si>
    <t>Maschinenreibahle VHM  
DIN212 D L:151x106x44 Ø12,47</t>
  </si>
  <si>
    <t>Carbide Machine Reamers Form B/D 1/100  
DIN212 D L:151x106x44 Ø12,47</t>
  </si>
  <si>
    <t>4045053238723</t>
  </si>
  <si>
    <t>6132701248</t>
  </si>
  <si>
    <t>Maschinenreibahle VHM  
DIN212 D L:151x106x44 Ø12,48</t>
  </si>
  <si>
    <t>Carbide Machine Reamers Form B/D 1/100  
DIN212 D L:151x106x44 Ø12,48</t>
  </si>
  <si>
    <t>4045053238730</t>
  </si>
  <si>
    <t>6132701249</t>
  </si>
  <si>
    <t>Maschinenreibahle VHM  
DIN212 D L:151x106x44 Ø12,49</t>
  </si>
  <si>
    <t>Carbide Machine Reamers Form B/D 1/100  
DIN212 D L:151x106x44 Ø12,49</t>
  </si>
  <si>
    <t>4045053238747</t>
  </si>
  <si>
    <t>6132701250</t>
  </si>
  <si>
    <t>Maschinenreibahle VHM  
DIN212 D L:151x106x44 Ø12,50</t>
  </si>
  <si>
    <t>Carbide Machine Reamers Form B/D 1/100  
DIN212 D L:151x106x44 Ø12,50</t>
  </si>
  <si>
    <t>4045053238754</t>
  </si>
  <si>
    <t>6132701251</t>
  </si>
  <si>
    <t>Maschinenreibahle VHM  
DIN212 D L:151x106x44 Ø12,51</t>
  </si>
  <si>
    <t>Carbide Machine Reamers Form B/D 1/100  
DIN212 D L:151x106x44 Ø12,51</t>
  </si>
  <si>
    <t>4045053238761</t>
  </si>
  <si>
    <t>6132701252</t>
  </si>
  <si>
    <t>Maschinenreibahle VHM  
DIN212 D L:151x106x44 Ø12,52</t>
  </si>
  <si>
    <t>Carbide Machine Reamers Form B/D 1/100  
DIN212 D L:151x106x44 Ø12,52</t>
  </si>
  <si>
    <t>4045053238778</t>
  </si>
  <si>
    <t>6132701253</t>
  </si>
  <si>
    <t>Maschinenreibahle VHM  
DIN212 D L:151x106x44 Ø12,53</t>
  </si>
  <si>
    <t>Carbide Machine Reamers Form B/D 1/100  
DIN212 D L:151x106x44 Ø12,53</t>
  </si>
  <si>
    <t>4045053238785</t>
  </si>
  <si>
    <t>6132701254</t>
  </si>
  <si>
    <t>Maschinenreibahle VHM  
DIN212 D L:151x106x44 Ø12,54</t>
  </si>
  <si>
    <t>Carbide Machine Reamers Form B/D 1/100  
DIN212 D L:151x106x44 Ø12,54</t>
  </si>
  <si>
    <t>4045053238792</t>
  </si>
  <si>
    <t>6132701255</t>
  </si>
  <si>
    <t>Maschinenreibahle VHM  
DIN212 D L:151x106x44 Ø12,55</t>
  </si>
  <si>
    <t>Carbide Machine Reamers Form B/D 1/100  
DIN212 D L:151x106x44 Ø12,55</t>
  </si>
  <si>
    <t>4045053238808</t>
  </si>
  <si>
    <t>6132701256</t>
  </si>
  <si>
    <t>Maschinenreibahle VHM  
DIN212 D L:151x106x44 Ø12,56</t>
  </si>
  <si>
    <t>Carbide Machine Reamers Form B/D 1/100  
DIN212 D L:151x106x44 Ø12,56</t>
  </si>
  <si>
    <t>4045053238815</t>
  </si>
  <si>
    <t>6132701257</t>
  </si>
  <si>
    <t>Maschinenreibahle VHM  
DIN212 D L:151x106x44 Ø12,57</t>
  </si>
  <si>
    <t>Carbide Machine Reamers Form B/D 1/100  
DIN212 D L:151x106x44 Ø12,57</t>
  </si>
  <si>
    <t>4045053238822</t>
  </si>
  <si>
    <t>6132701258</t>
  </si>
  <si>
    <t>Maschinenreibahle VHM  
DIN212 D L:151x106x44 Ø12,58</t>
  </si>
  <si>
    <t>Carbide Machine Reamers Form B/D 1/100  
DIN212 D L:151x106x44 Ø12,58</t>
  </si>
  <si>
    <t>4045053238839</t>
  </si>
  <si>
    <t>6132701259</t>
  </si>
  <si>
    <t>Maschinenreibahle VHM  
DIN212 D L:151x106x44 Ø12,59</t>
  </si>
  <si>
    <t>Carbide Machine Reamers Form B/D 1/100  
DIN212 D L:151x106x44 Ø12,59</t>
  </si>
  <si>
    <t>4045053238846</t>
  </si>
  <si>
    <t>6132701260</t>
  </si>
  <si>
    <t>Maschinenreibahle VHM  
DIN212 D L:151x106x44 Ø12,60</t>
  </si>
  <si>
    <t>Carbide Machine Reamers Form B/D 1/100  
DIN212 D L:151x106x44 Ø12,60</t>
  </si>
  <si>
    <t>4045053238853</t>
  </si>
  <si>
    <t>6132701261</t>
  </si>
  <si>
    <t>Maschinenreibahle VHM  
DIN212 D L:151x106x44 Ø12,61</t>
  </si>
  <si>
    <t>Carbide Machine Reamers Form B/D 1/100  
DIN212 D L:151x106x44 Ø12,61</t>
  </si>
  <si>
    <t>4045053238860</t>
  </si>
  <si>
    <t>6132701262</t>
  </si>
  <si>
    <t>Maschinenreibahle VHM  
DIN212 D L:151x106x44 Ø12,62</t>
  </si>
  <si>
    <t>Carbide Machine Reamers Form B/D 1/100  
DIN212 D L:151x106x44 Ø12,62</t>
  </si>
  <si>
    <t>4045053238877</t>
  </si>
  <si>
    <t>6132701263</t>
  </si>
  <si>
    <t>Maschinenreibahle VHM  
DIN212 D L:151x106x44 Ø12,63</t>
  </si>
  <si>
    <t>Carbide Machine Reamers Form B/D 1/100  
DIN212 D L:151x106x44 Ø12,63</t>
  </si>
  <si>
    <t>4045053238884</t>
  </si>
  <si>
    <t>6132701264</t>
  </si>
  <si>
    <t>Maschinenreibahle VHM  
DIN212 D L:151x106x44 Ø12,64</t>
  </si>
  <si>
    <t>Carbide Machine Reamers Form B/D 1/100  
DIN212 D L:151x106x44 Ø12,64</t>
  </si>
  <si>
    <t>4045053238891</t>
  </si>
  <si>
    <t>6132701265</t>
  </si>
  <si>
    <t>Maschinenreibahle VHM  
DIN212 D L:151x106x44 Ø12,65</t>
  </si>
  <si>
    <t>Carbide Machine Reamers Form B/D 1/100  
DIN212 D L:151x106x44 Ø12,65</t>
  </si>
  <si>
    <t>4045053238907</t>
  </si>
  <si>
    <t>6132701266</t>
  </si>
  <si>
    <t>Maschinenreibahle VHM  
DIN212 D L:151x106x44 Ø12,66</t>
  </si>
  <si>
    <t>Carbide Machine Reamers Form B/D 1/100  
DIN212 D L:151x106x44 Ø12,66</t>
  </si>
  <si>
    <t>4045053238914</t>
  </si>
  <si>
    <t>6132701267</t>
  </si>
  <si>
    <t>Maschinenreibahle VHM  
DIN212 D L:151x106x44 Ø12,67</t>
  </si>
  <si>
    <t>Carbide Machine Reamers Form B/D 1/100  
DIN212 D L:151x106x44 Ø12,67</t>
  </si>
  <si>
    <t>4045053238921</t>
  </si>
  <si>
    <t>6132701268</t>
  </si>
  <si>
    <t>Maschinenreibahle VHM  
DIN212 D L:151x106x44 Ø12,68</t>
  </si>
  <si>
    <t>Carbide Machine Reamers Form B/D 1/100  
DIN212 D L:151x106x44 Ø12,68</t>
  </si>
  <si>
    <t>4045053238938</t>
  </si>
  <si>
    <t>6132701269</t>
  </si>
  <si>
    <t>Maschinenreibahle VHM  
DIN212 D L:151x106x44 Ø12,69</t>
  </si>
  <si>
    <t>Carbide Machine Reamers Form B/D 1/100  
DIN212 D L:151x106x44 Ø12,69</t>
  </si>
  <si>
    <t>4045053238945</t>
  </si>
  <si>
    <t>6132701270</t>
  </si>
  <si>
    <t>Maschinenreibahle VHM  
DIN212 D L:151x106x44 Ø12,70</t>
  </si>
  <si>
    <t>Carbide Machine Reamers Form B/D 1/100  
DIN212 D L:151x106x44 Ø12,70</t>
  </si>
  <si>
    <t>4045053238952</t>
  </si>
  <si>
    <t>6132701271</t>
  </si>
  <si>
    <t>Maschinenreibahle VHM  
DIN212 D L:151x106x44 Ø12,71</t>
  </si>
  <si>
    <t>Carbide Machine Reamers Form B/D 1/100  
DIN212 D L:151x106x44 Ø12,71</t>
  </si>
  <si>
    <t>4045053238969</t>
  </si>
  <si>
    <t>6132701272</t>
  </si>
  <si>
    <t>Maschinenreibahle VHM  
DIN212 D L:151x106x44 Ø12,72</t>
  </si>
  <si>
    <t>Carbide Machine Reamers Form B/D 1/100  
DIN212 D L:151x106x44 Ø12,72</t>
  </si>
  <si>
    <t>4045053238976</t>
  </si>
  <si>
    <t>6132701273</t>
  </si>
  <si>
    <t>Maschinenreibahle VHM  
DIN212 D L:151x106x44 Ø12,73</t>
  </si>
  <si>
    <t>Carbide Machine Reamers Form B/D 1/100  
DIN212 D L:151x106x44 Ø12,73</t>
  </si>
  <si>
    <t>4045053238983</t>
  </si>
  <si>
    <t>6132701274</t>
  </si>
  <si>
    <t>Maschinenreibahle VHM  
DIN212 D L:151x106x44 Ø12,74</t>
  </si>
  <si>
    <t>Carbide Machine Reamers Form B/D 1/100  
DIN212 D L:151x106x44 Ø12,74</t>
  </si>
  <si>
    <t>4045053238990</t>
  </si>
  <si>
    <t>6132701275</t>
  </si>
  <si>
    <t>Maschinenreibahle VHM  
DIN212 D L:151x106x44 Ø12,75</t>
  </si>
  <si>
    <t>Carbide Machine Reamers Form B/D 1/100  
DIN212 D L:151x106x44 Ø12,75</t>
  </si>
  <si>
    <t>4045053239003</t>
  </si>
  <si>
    <t>6132701276</t>
  </si>
  <si>
    <t>Maschinenreibahle VHM  
DIN212 D L:151x106x44 Ø12,76</t>
  </si>
  <si>
    <t>Carbide Machine Reamers Form B/D 1/100  
DIN212 D L:151x106x44 Ø12,76</t>
  </si>
  <si>
    <t>4045053239010</t>
  </si>
  <si>
    <t>6132701277</t>
  </si>
  <si>
    <t>Maschinenreibahle VHM  
DIN212 D L:151x106x44 Ø12,77</t>
  </si>
  <si>
    <t>Carbide Machine Reamers Form B/D 1/100  
DIN212 D L:151x106x44 Ø12,77</t>
  </si>
  <si>
    <t>4045053239027</t>
  </si>
  <si>
    <t>6132701278</t>
  </si>
  <si>
    <t>Maschinenreibahle VHM  
DIN212 D L:151x106x44 Ø12,78</t>
  </si>
  <si>
    <t>Carbide Machine Reamers Form B/D 1/100  
DIN212 D L:151x106x44 Ø12,78</t>
  </si>
  <si>
    <t>4045053239034</t>
  </si>
  <si>
    <t>6132701279</t>
  </si>
  <si>
    <t>Maschinenreibahle VHM  
DIN212 D L:151x106x44 Ø12,79</t>
  </si>
  <si>
    <t>Carbide Machine Reamers Form B/D 1/100  
DIN212 D L:151x106x44 Ø12,79</t>
  </si>
  <si>
    <t>4045053239041</t>
  </si>
  <si>
    <t>6132701280</t>
  </si>
  <si>
    <t>Maschinenreibahle VHM  
DIN212 D L:151x106x44 Ø12,80</t>
  </si>
  <si>
    <t>Carbide Machine Reamers Form B/D 1/100  
DIN212 D L:151x106x44 Ø12,80</t>
  </si>
  <si>
    <t>4045053239058</t>
  </si>
  <si>
    <t>6132701281</t>
  </si>
  <si>
    <t>Maschinenreibahle VHM  
DIN212 D L:151x106x44 Ø12,81</t>
  </si>
  <si>
    <t>Carbide Machine Reamers Form B/D 1/100  
DIN212 D L:151x106x44 Ø12,81</t>
  </si>
  <si>
    <t>4045053239065</t>
  </si>
  <si>
    <t>6132701282</t>
  </si>
  <si>
    <t>Maschinenreibahle VHM  
DIN212 D L:151x106x44 Ø12,82</t>
  </si>
  <si>
    <t>Carbide Machine Reamers Form B/D 1/100  
DIN212 D L:151x106x44 Ø12,82</t>
  </si>
  <si>
    <t>4045053239072</t>
  </si>
  <si>
    <t>6132701283</t>
  </si>
  <si>
    <t>Maschinenreibahle VHM  
DIN212 D L:151x106x44 Ø12,83</t>
  </si>
  <si>
    <t>Carbide Machine Reamers Form B/D 1/100  
DIN212 D L:151x106x44 Ø12,83</t>
  </si>
  <si>
    <t>4045053239089</t>
  </si>
  <si>
    <t>6132701284</t>
  </si>
  <si>
    <t>Maschinenreibahle VHM  
DIN212 D L:151x106x44 Ø12,84</t>
  </si>
  <si>
    <t>Carbide Machine Reamers Form B/D 1/100  
DIN212 D L:151x106x44 Ø12,84</t>
  </si>
  <si>
    <t>4045053239096</t>
  </si>
  <si>
    <t>6132701285</t>
  </si>
  <si>
    <t>Maschinenreibahle VHM  
DIN212 D L:151x106x44 Ø12,85</t>
  </si>
  <si>
    <t>Carbide Machine Reamers Form B/D 1/100  
DIN212 D L:151x106x44 Ø12,85</t>
  </si>
  <si>
    <t>4045053239102</t>
  </si>
  <si>
    <t>6132701286</t>
  </si>
  <si>
    <t>Maschinenreibahle VHM  
DIN212 D L:151x106x44 Ø12,86</t>
  </si>
  <si>
    <t>Carbide Machine Reamers Form B/D 1/100  
DIN212 D L:151x106x44 Ø12,86</t>
  </si>
  <si>
    <t>4045053239119</t>
  </si>
  <si>
    <t>6132701287</t>
  </si>
  <si>
    <t>Maschinenreibahle VHM  
DIN212 D L:151x106x44 Ø12,87</t>
  </si>
  <si>
    <t>Carbide Machine Reamers Form B/D 1/100  
DIN212 D L:151x106x44 Ø12,87</t>
  </si>
  <si>
    <t>4045053239126</t>
  </si>
  <si>
    <t>6132701288</t>
  </si>
  <si>
    <t>Maschinenreibahle VHM  
DIN212 D L:151x106x44 Ø12,88</t>
  </si>
  <si>
    <t>Carbide Machine Reamers Form B/D 1/100  
DIN212 D L:151x106x44 Ø12,88</t>
  </si>
  <si>
    <t>4045053239133</t>
  </si>
  <si>
    <t>6132701289</t>
  </si>
  <si>
    <t>Maschinenreibahle VHM  
DIN212 D L:151x106x44 Ø12,89</t>
  </si>
  <si>
    <t>Carbide Machine Reamers Form B/D 1/100  
DIN212 D L:151x106x44 Ø12,89</t>
  </si>
  <si>
    <t>4045053239140</t>
  </si>
  <si>
    <t>6132701290</t>
  </si>
  <si>
    <t>Maschinenreibahle VHM  
DIN212 D L:151x106x44 Ø12,90</t>
  </si>
  <si>
    <t>Carbide Machine Reamers Form B/D 1/100  
DIN212 D L:151x106x44 Ø12,90</t>
  </si>
  <si>
    <t>4045053239157</t>
  </si>
  <si>
    <t>6132701291</t>
  </si>
  <si>
    <t>Maschinenreibahle VHM  
DIN212 D L:151x106x44 Ø12,91</t>
  </si>
  <si>
    <t>Carbide Machine Reamers Form B/D 1/100  
DIN212 D L:151x106x44 Ø12,91</t>
  </si>
  <si>
    <t>4045053239164</t>
  </si>
  <si>
    <t>6132701292</t>
  </si>
  <si>
    <t>Maschinenreibahle VHM  
DIN212 D L:151x106x44 Ø12,92</t>
  </si>
  <si>
    <t>Carbide Machine Reamers Form B/D 1/100  
DIN212 D L:151x106x44 Ø12,92</t>
  </si>
  <si>
    <t>4045053239171</t>
  </si>
  <si>
    <t>6132701293</t>
  </si>
  <si>
    <t>Maschinenreibahle VHM  
DIN212 D L:151x106x44 Ø12,93</t>
  </si>
  <si>
    <t>Carbide Machine Reamers Form B/D 1/100  
DIN212 D L:151x106x44 Ø12,93</t>
  </si>
  <si>
    <t>4045053239188</t>
  </si>
  <si>
    <t>6132701294</t>
  </si>
  <si>
    <t>Maschinenreibahle VHM  
DIN212 D L:151x106x44 Ø12,94</t>
  </si>
  <si>
    <t>Carbide Machine Reamers Form B/D 1/100  
DIN212 D L:151x106x44 Ø12,94</t>
  </si>
  <si>
    <t>4045053239195</t>
  </si>
  <si>
    <t>6132701295</t>
  </si>
  <si>
    <t>Maschinenreibahle VHM  
DIN212 D L:151x106x44 Ø12,95</t>
  </si>
  <si>
    <t>Carbide Machine Reamers Form B/D 1/100  
DIN212 D L:151x106x44 Ø12,95</t>
  </si>
  <si>
    <t>4045053239201</t>
  </si>
  <si>
    <t>6132701296</t>
  </si>
  <si>
    <t>Maschinenreibahle VHM  
DIN212 D L:151x106x44 Ø12,96</t>
  </si>
  <si>
    <t>Carbide Machine Reamers Form B/D 1/100  
DIN212 D L:151x106x44 Ø12,96</t>
  </si>
  <si>
    <t>4045053239218</t>
  </si>
  <si>
    <t>6132701297</t>
  </si>
  <si>
    <t>Maschinenreibahle VHM  
DIN212 D L:151x106x44 Ø12,97</t>
  </si>
  <si>
    <t>Carbide Machine Reamers Form B/D 1/100  
DIN212 D L:151x106x44 Ø12,97</t>
  </si>
  <si>
    <t>4045053239225</t>
  </si>
  <si>
    <t>6132701298</t>
  </si>
  <si>
    <t>Maschinenreibahle VHM  
DIN212 D L:151x106x44 Ø12,98</t>
  </si>
  <si>
    <t>Carbide Machine Reamers Form B/D 1/100  
DIN212 D L:151x106x44 Ø12,98</t>
  </si>
  <si>
    <t>4045053239232</t>
  </si>
  <si>
    <t>6132701299</t>
  </si>
  <si>
    <t>Maschinenreibahle VHM  
DIN212 D L:151x106x44 Ø12,99</t>
  </si>
  <si>
    <t>Carbide Machine Reamers Form B/D 1/100  
DIN212 D L:151x106x44 Ø12,99</t>
  </si>
  <si>
    <t>4045053239249</t>
  </si>
  <si>
    <t>6132701300</t>
  </si>
  <si>
    <t>Maschinenreibahle VHM  
DIN212 D L:151x106x44 Ø13,00</t>
  </si>
  <si>
    <t>Carbide Machine Reamers Form B/D 1/100  
DIN212 D L:151x106x44 Ø13,00</t>
  </si>
  <si>
    <t>4045053239256</t>
  </si>
  <si>
    <t>6132701301</t>
  </si>
  <si>
    <t>Maschinenreibahle VHM  
DIN212 D L:151x106x44 Ø13,01</t>
  </si>
  <si>
    <t>Carbide Machine Reamers Form B/D 1/100  
DIN212 D L:151x106x44 Ø13,01</t>
  </si>
  <si>
    <t>4045053239263</t>
  </si>
  <si>
    <t>6132701302</t>
  </si>
  <si>
    <t>Maschinenreibahle VHM  
DIN212 D L:151x106x44 Ø13,02</t>
  </si>
  <si>
    <t>Carbide Machine Reamers Form B/D 1/100  
DIN212 D L:151x106x44 Ø13,02</t>
  </si>
  <si>
    <t>4045053239270</t>
  </si>
  <si>
    <t>6132701303</t>
  </si>
  <si>
    <t>Maschinenreibahle VHM  
DIN212 D L:151x106x44 Ø13,03</t>
  </si>
  <si>
    <t>Carbide Machine Reamers Form B/D 1/100  
DIN212 D L:151x106x44 Ø13,03</t>
  </si>
  <si>
    <t>4045053239287</t>
  </si>
  <si>
    <t>6132701304</t>
  </si>
  <si>
    <t>Maschinenreibahle VHM  
DIN212 D L:151x106x44 Ø13,04</t>
  </si>
  <si>
    <t>Carbide Machine Reamers Form B/D 1/100  
DIN212 D L:151x106x44 Ø13,04</t>
  </si>
  <si>
    <t>4045053239294</t>
  </si>
  <si>
    <t>6132701305</t>
  </si>
  <si>
    <t>Maschinenreibahle VHM  
DIN212 D L:151x106x44 Ø13,05</t>
  </si>
  <si>
    <t>Carbide Machine Reamers Form B/D 1/100  
DIN212 D L:151x106x44 Ø13,05</t>
  </si>
  <si>
    <t>4045053239300</t>
  </si>
  <si>
    <t>6132701397</t>
  </si>
  <si>
    <t>Maschinenreibahle VHM  
DIN212 D L:160x110x47 Ø13,97</t>
  </si>
  <si>
    <t>Carbide Machine Reamers Form B/D 1/100  
DIN212 D L:160x110x47 Ø13,97</t>
  </si>
  <si>
    <t>4045053239515</t>
  </si>
  <si>
    <t>6132701398</t>
  </si>
  <si>
    <t>Maschinenreibahle VHM  
DIN212 D L:160x110x47 Ø13,98</t>
  </si>
  <si>
    <t>Carbide Machine Reamers Form B/D 1/100  
DIN212 D L:160x110x47 Ø13,98</t>
  </si>
  <si>
    <t>4045053239522</t>
  </si>
  <si>
    <t>6132701399</t>
  </si>
  <si>
    <t>Maschinenreibahle VHM  
DIN212 D L:160x110x47 Ø13,99</t>
  </si>
  <si>
    <t>Carbide Machine Reamers Form B/D 1/100  
DIN212 D L:160x110x47 Ø13,99</t>
  </si>
  <si>
    <t>4045053239539</t>
  </si>
  <si>
    <t>6132701400</t>
  </si>
  <si>
    <t>Maschinenreibahle VHM  
DIN212 D L:160x110x47 Ø14,00</t>
  </si>
  <si>
    <t>Carbide Machine Reamers Form B/D 1/100  
DIN212 D L:160x110x47 Ø14,00</t>
  </si>
  <si>
    <t>4045053239546</t>
  </si>
  <si>
    <t>6132701401</t>
  </si>
  <si>
    <t>Maschinenreibahle VHM  
DIN212 D L:160x110x47 Ø14,01</t>
  </si>
  <si>
    <t>Carbide Machine Reamers Form B/D 1/100  
DIN212 D L:160x110x47 Ø14,01</t>
  </si>
  <si>
    <t>4045053239553</t>
  </si>
  <si>
    <t>6132701402</t>
  </si>
  <si>
    <t>Maschinenreibahle VHM  
DIN212 D L:160x110x47 Ø14,02</t>
  </si>
  <si>
    <t>Carbide Machine Reamers Form B/D 1/100  
DIN212 D L:160x110x47 Ø14,02</t>
  </si>
  <si>
    <t>4045053239560</t>
  </si>
  <si>
    <t>6132701403</t>
  </si>
  <si>
    <t>Maschinenreibahle VHM  
DIN212 D L:160x110x47 Ø14,03</t>
  </si>
  <si>
    <t>Carbide Machine Reamers Form B/D 1/100  
DIN212 D L:160x110x47 Ø14,03</t>
  </si>
  <si>
    <t>4045053239577</t>
  </si>
  <si>
    <t>6132701404</t>
  </si>
  <si>
    <t>Maschinenreibahle VHM  
DIN212 D L:160x110x47 Ø14,04</t>
  </si>
  <si>
    <t>Carbide Machine Reamers Form B/D 1/100  
DIN212 D L:160x110x47 Ø14,04</t>
  </si>
  <si>
    <t>4045053239584</t>
  </si>
  <si>
    <t>6132701405</t>
  </si>
  <si>
    <t>Maschinenreibahle VHM  
DIN212 D L:160x110x47 Ø14,05</t>
  </si>
  <si>
    <t>Carbide Machine Reamers Form B/D 1/100  
DIN212 D L:160x110x47 Ø14,05</t>
  </si>
  <si>
    <t>4045053239591</t>
  </si>
  <si>
    <t>6132701497</t>
  </si>
  <si>
    <t>Maschinenreibahle VHM  
DIN212 D L:162x112x50 Ø14,97</t>
  </si>
  <si>
    <t>Carbide Machine Reamers Form B/D 1/100  
DIN212 D L:162x112x50 Ø14,97</t>
  </si>
  <si>
    <t>4045053239638</t>
  </si>
  <si>
    <t>6132701498</t>
  </si>
  <si>
    <t>Maschinenreibahle VHM  
DIN212 D L:162x112x50 Ø14,98</t>
  </si>
  <si>
    <t>Carbide Machine Reamers Form B/D 1/100  
DIN212 D L:162x112x50 Ø14,98</t>
  </si>
  <si>
    <t>4045053239645</t>
  </si>
  <si>
    <t>6132701499</t>
  </si>
  <si>
    <t>Maschinenreibahle VHM  
DIN212 D L:162x112x50 Ø14,99</t>
  </si>
  <si>
    <t>Carbide Machine Reamers Form B/D 1/100  
DIN212 D L:162x112x50 Ø14,99</t>
  </si>
  <si>
    <t>4045053239652</t>
  </si>
  <si>
    <t>6132701500</t>
  </si>
  <si>
    <t>Maschinenreibahle VHM  
DIN212 D L:162x112x50 Ø15,00</t>
  </si>
  <si>
    <t>Carbide Machine Reamers Form B/D 1/100  
DIN212 D L:162x112x50 Ø15,00</t>
  </si>
  <si>
    <t>4045053239669</t>
  </si>
  <si>
    <t>6132701501</t>
  </si>
  <si>
    <t>Maschinenreibahle VHM  
DIN212 D L:162x112x50 Ø15,01</t>
  </si>
  <si>
    <t>Carbide Machine Reamers Form B/D 1/100  
DIN212 D L:162x112x50 Ø15,01</t>
  </si>
  <si>
    <t>4045053239676</t>
  </si>
  <si>
    <t>6132701502</t>
  </si>
  <si>
    <t>Maschinenreibahle VHM  
DIN212 D L:162x112x50 Ø15,02</t>
  </si>
  <si>
    <t>Carbide Machine Reamers Form B/D 1/100  
DIN212 D L:162x112x50 Ø15,02</t>
  </si>
  <si>
    <t>4045053239683</t>
  </si>
  <si>
    <t>6132701503</t>
  </si>
  <si>
    <t>Maschinenreibahle VHM  
DIN212 D L:162x112x50 Ø15,03</t>
  </si>
  <si>
    <t>Carbide Machine Reamers Form B/D 1/100  
DIN212 D L:162x112x50 Ø15,03</t>
  </si>
  <si>
    <t>4045053239690</t>
  </si>
  <si>
    <t>6132701504</t>
  </si>
  <si>
    <t>Maschinenreibahle VHM  
DIN212 D L:162x112x50 Ø15,04</t>
  </si>
  <si>
    <t>Carbide Machine Reamers Form B/D 1/100  
DIN212 D L:162x112x50 Ø15,04</t>
  </si>
  <si>
    <t>4045053239706</t>
  </si>
  <si>
    <t>6132701505</t>
  </si>
  <si>
    <t>Maschinenreibahle VHM  
DIN212 D L:162x112x50 Ø15,05</t>
  </si>
  <si>
    <t>Carbide Machine Reamers Form B/D 1/100  
DIN212 D L:162x112x50 Ø15,05</t>
  </si>
  <si>
    <t>4045053239713</t>
  </si>
  <si>
    <t>6132701597</t>
  </si>
  <si>
    <t>Maschinenreibahle VHM  
DIN212 D L:170x117x52 Ø15,97</t>
  </si>
  <si>
    <t>Carbide Machine Reamers Form B/D 1/100  
DIN212 D L:170x117x52 Ø15,97</t>
  </si>
  <si>
    <t>4045053239720</t>
  </si>
  <si>
    <t>6132701598</t>
  </si>
  <si>
    <t>Maschinenreibahle VHM  
DIN212 D L:170x117x52 Ø15,98</t>
  </si>
  <si>
    <t>Carbide Machine Reamers Form B/D 1/100  
DIN212 D L:170x117x52 Ø15,98</t>
  </si>
  <si>
    <t>4045053239737</t>
  </si>
  <si>
    <t>6132701599</t>
  </si>
  <si>
    <t>Maschinenreibahle VHM  
DIN212 D L:170x117x52 Ø15,99</t>
  </si>
  <si>
    <t>Carbide Machine Reamers Form B/D 1/100  
DIN212 D L:170x117x52 Ø15,99</t>
  </si>
  <si>
    <t>4045053239744</t>
  </si>
  <si>
    <t>6132701600</t>
  </si>
  <si>
    <t>Maschinenreibahle VHM  
DIN212 D L:170x117x52 Ø16,00</t>
  </si>
  <si>
    <t>Carbide Machine Reamers Form B/D 1/100  
DIN212 D L:170x117x52 Ø16,00</t>
  </si>
  <si>
    <t>4045053239751</t>
  </si>
  <si>
    <t>6132701601</t>
  </si>
  <si>
    <t>Maschinenreibahle VHM  
DIN212 D L:170x117x52 Ø16,01</t>
  </si>
  <si>
    <t>Carbide Machine Reamers Form B/D 1/100  
DIN212 D L:170x117x52 Ø16,01</t>
  </si>
  <si>
    <t>4045053239768</t>
  </si>
  <si>
    <t>6132701602</t>
  </si>
  <si>
    <t>Maschinenreibahle VHM  
DIN212 D L:170x117x52 Ø16,02</t>
  </si>
  <si>
    <t>Carbide Machine Reamers Form B/D 1/100  
DIN212 D L:170x117x52 Ø16,02</t>
  </si>
  <si>
    <t>4045053239775</t>
  </si>
  <si>
    <t>6132701603</t>
  </si>
  <si>
    <t>Maschinenreibahle VHM  
DIN212 D L:170x117x52 Ø16,03</t>
  </si>
  <si>
    <t>Carbide Machine Reamers Form B/D 1/100  
DIN212 D L:170x117x52 Ø16,03</t>
  </si>
  <si>
    <t>4045053239782</t>
  </si>
  <si>
    <t>6132701604</t>
  </si>
  <si>
    <t>Maschinenreibahle VHM  
DIN212 D L:170x117x52 Ø16,04</t>
  </si>
  <si>
    <t>Carbide Machine Reamers Form B/D 1/100  
DIN212 D L:170x117x52 Ø16,04</t>
  </si>
  <si>
    <t>4045053239799</t>
  </si>
  <si>
    <t>6132701605</t>
  </si>
  <si>
    <t>Maschinenreibahle VHM  
DIN212 D L:170x117x52 Ø16,05</t>
  </si>
  <si>
    <t>Carbide Machine Reamers Form B/D 1/100  
DIN212 D L:170x117x52 Ø16,05</t>
  </si>
  <si>
    <t>4045053239805</t>
  </si>
  <si>
    <t>6132701697</t>
  </si>
  <si>
    <t>Maschinenreibahle VHM  
DIN212 D L:175x122x54 Ø16,97</t>
  </si>
  <si>
    <t>Carbide Machine Reamers Form B/D 1/100  
DIN212 D L:175x122x54 Ø16,97</t>
  </si>
  <si>
    <t>4045053409536</t>
  </si>
  <si>
    <t>6132701698</t>
  </si>
  <si>
    <t>Maschinenreibahle VHM  
DIN212 D L:175x122x54 Ø16,98</t>
  </si>
  <si>
    <t>Carbide Machine Reamers Form B/D 1/100  
DIN212 D L:175x122x54 Ø16,98</t>
  </si>
  <si>
    <t>4045053409543</t>
  </si>
  <si>
    <t>6132701699</t>
  </si>
  <si>
    <t>Maschinenreibahle VHM  
DIN212 D L:175x122x54 Ø16,99</t>
  </si>
  <si>
    <t>Carbide Machine Reamers Form B/D 1/100  
DIN212 D L:175x122x54 Ø16,99</t>
  </si>
  <si>
    <t>4045053409550</t>
  </si>
  <si>
    <t>6132701700</t>
  </si>
  <si>
    <t>Maschinenreibahle VHM  
DIN212 D L:175x122x54 Ø17,00</t>
  </si>
  <si>
    <t>Carbide Machine Reamers Form B/D 1/100  
DIN212 D L:175x122x54 Ø17,00</t>
  </si>
  <si>
    <t>4045053409567</t>
  </si>
  <si>
    <t>6132701701</t>
  </si>
  <si>
    <t>Maschinenreibahle VHM  
DIN212 D L:175x122x54 Ø17,01</t>
  </si>
  <si>
    <t>Carbide Machine Reamers Form B/D 1/100  
DIN212 D L:175x122x54 Ø17,01</t>
  </si>
  <si>
    <t>4045053409574</t>
  </si>
  <si>
    <t>6132701702</t>
  </si>
  <si>
    <t>Maschinenreibahle VHM  
DIN212 D L:175x122x54 Ø17,02</t>
  </si>
  <si>
    <t>Carbide Machine Reamers Form B/D 1/100  
DIN212 D L:175x122x54 Ø17,02</t>
  </si>
  <si>
    <t>4045053409581</t>
  </si>
  <si>
    <t>6132701703</t>
  </si>
  <si>
    <t>Maschinenreibahle VHM  
DIN212 D L:175x122x54 Ø17,03</t>
  </si>
  <si>
    <t>Carbide Machine Reamers Form B/D 1/100  
DIN212 D L:175x122x54 Ø17,03</t>
  </si>
  <si>
    <t>4045053409598</t>
  </si>
  <si>
    <t>6132701704</t>
  </si>
  <si>
    <t>Maschinenreibahle VHM  
DIN212 D L:175x122x54 Ø17,04</t>
  </si>
  <si>
    <t>Carbide Machine Reamers Form B/D 1/100  
DIN212 D L:175x122x54 Ø17,04</t>
  </si>
  <si>
    <t>4045053409604</t>
  </si>
  <si>
    <t>6132701705</t>
  </si>
  <si>
    <t>Maschinenreibahle VHM  
DIN212 D L:175x122x54 Ø17,05</t>
  </si>
  <si>
    <t>Carbide Machine Reamers Form B/D 1/100  
DIN212 D L:175x122x54 Ø17,05</t>
  </si>
  <si>
    <t>4045053409611</t>
  </si>
  <si>
    <t>6132701797</t>
  </si>
  <si>
    <t>Maschinenreibahle VHM  
DIN212 D L:182x129x56 Ø17,97</t>
  </si>
  <si>
    <t>Carbide Machine Reamers Form B/D 1/100  
DIN212 D L:182x129x56 Ø17,97</t>
  </si>
  <si>
    <t>4045053239812</t>
  </si>
  <si>
    <t>6132701798</t>
  </si>
  <si>
    <t>Maschinenreibahle VHM  
DIN212 D L:182x129x56 Ø17,98</t>
  </si>
  <si>
    <t>Carbide Machine Reamers Form B/D 1/100  
DIN212 D L:182x129x56 Ø17,98</t>
  </si>
  <si>
    <t>4045053239829</t>
  </si>
  <si>
    <t>6132701799</t>
  </si>
  <si>
    <t>Maschinenreibahle VHM  
DIN212 D L:182x129x56 Ø17,99</t>
  </si>
  <si>
    <t>Carbide Machine Reamers Form B/D 1/100  
DIN212 D L:182x129x56 Ø17,99</t>
  </si>
  <si>
    <t>4045053239836</t>
  </si>
  <si>
    <t>6132701800</t>
  </si>
  <si>
    <t>Maschinenreibahle VHM  
DIN212 D L:182x129x56 Ø18,00</t>
  </si>
  <si>
    <t>Carbide Machine Reamers Form B/D 1/100  
DIN212 D L:182x129x56 Ø18,00</t>
  </si>
  <si>
    <t>4045053239843</t>
  </si>
  <si>
    <t>6132701801</t>
  </si>
  <si>
    <t>Maschinenreibahle VHM  
DIN212 D L:182x129x56 Ø18,01</t>
  </si>
  <si>
    <t>Carbide Machine Reamers Form B/D 1/100  
DIN212 D L:182x129x56 Ø18,01</t>
  </si>
  <si>
    <t>4045053239850</t>
  </si>
  <si>
    <t>6132701802</t>
  </si>
  <si>
    <t>Maschinenreibahle VHM  
DIN212 D L:182x129x56 Ø18,02</t>
  </si>
  <si>
    <t>Carbide Machine Reamers Form B/D 1/100  
DIN212 D L:182x129x56 Ø18,02</t>
  </si>
  <si>
    <t>4045053239867</t>
  </si>
  <si>
    <t>6132701803</t>
  </si>
  <si>
    <t>Maschinenreibahle VHM  
DIN212 D L:182x129x56 Ø18,03</t>
  </si>
  <si>
    <t>Carbide Machine Reamers Form B/D 1/100  
DIN212 D L:182x129x56 Ø18,03</t>
  </si>
  <si>
    <t>4045053239874</t>
  </si>
  <si>
    <t>6132701804</t>
  </si>
  <si>
    <t>Maschinenreibahle VHM  
DIN212 D L:182x129x56 Ø18,04</t>
  </si>
  <si>
    <t>Carbide Machine Reamers Form B/D 1/100  
DIN212 D L:182x129x56 Ø18,04</t>
  </si>
  <si>
    <t>4045053239881</t>
  </si>
  <si>
    <t>6132701805</t>
  </si>
  <si>
    <t>Maschinenreibahle VHM  
DIN212 D L:182x129x56 Ø18,05</t>
  </si>
  <si>
    <t>Carbide Machine Reamers Form B/D 1/100  
DIN212 D L:182x129x56 Ø18,05</t>
  </si>
  <si>
    <t>4045053239898</t>
  </si>
  <si>
    <t>6132701897</t>
  </si>
  <si>
    <t>Maschinenreibahle VHM  
DIN212 D L:189x136x58 Ø18,97</t>
  </si>
  <si>
    <t>Carbide Machine Reamers Form B/D 1/100  
DIN212 D L:189x136x58 Ø18,97</t>
  </si>
  <si>
    <t>4045053409628</t>
  </si>
  <si>
    <t>6132701898</t>
  </si>
  <si>
    <t>Maschinenreibahle VHM  
DIN212 D L:189x136x58 Ø18,98</t>
  </si>
  <si>
    <t>Carbide Machine Reamers Form B/D 1/100  
DIN212 D L:189x136x58 Ø18,98</t>
  </si>
  <si>
    <t>4045053409635</t>
  </si>
  <si>
    <t>6132701899</t>
  </si>
  <si>
    <t>Maschinenreibahle VHM  
DIN212 D L:189x136x58 Ø18,99</t>
  </si>
  <si>
    <t>Carbide Machine Reamers Form B/D 1/100  
DIN212 D L:189x136x58 Ø18,99</t>
  </si>
  <si>
    <t>4045053409642</t>
  </si>
  <si>
    <t>6132701900</t>
  </si>
  <si>
    <t>Maschinenreibahle VHM  
DIN212 D L:189x136x58 Ø19,00</t>
  </si>
  <si>
    <t>Carbide Machine Reamers Form B/D 1/100  
DIN212 D L:189x136x58 Ø19,00</t>
  </si>
  <si>
    <t>4045053409659</t>
  </si>
  <si>
    <t>6132701901</t>
  </si>
  <si>
    <t>Maschinenreibahle VHM  
DIN212 D L:189x136x58 Ø19,01</t>
  </si>
  <si>
    <t>Carbide Machine Reamers Form B/D 1/100  
DIN212 D L:189x136x58 Ø19,01</t>
  </si>
  <si>
    <t>4045053409666</t>
  </si>
  <si>
    <t>6132701902</t>
  </si>
  <si>
    <t>Maschinenreibahle VHM  
DIN212 D L:189x136x58 Ø19,02</t>
  </si>
  <si>
    <t>Carbide Machine Reamers Form B/D 1/100  
DIN212 D L:189x136x58 Ø19,02</t>
  </si>
  <si>
    <t>4045053409673</t>
  </si>
  <si>
    <t>6132701903</t>
  </si>
  <si>
    <t>Maschinenreibahle VHM  
DIN212 D L:189x136x58 Ø19,03</t>
  </si>
  <si>
    <t>Carbide Machine Reamers Form B/D 1/100  
DIN212 D L:189x136x58 Ø19,03</t>
  </si>
  <si>
    <t>4045053409680</t>
  </si>
  <si>
    <t>6132701904</t>
  </si>
  <si>
    <t>Maschinenreibahle VHM  
DIN212 D L:189x136x58 Ø19,04</t>
  </si>
  <si>
    <t>Carbide Machine Reamers Form B/D 1/100  
DIN212 D L:189x136x58 Ø19,04</t>
  </si>
  <si>
    <t>4045053409697</t>
  </si>
  <si>
    <t>6132701905</t>
  </si>
  <si>
    <t>Maschinenreibahle VHM  
DIN212 D L:189x136x58 Ø19,05</t>
  </si>
  <si>
    <t>Carbide Machine Reamers Form B/D 1/100  
DIN212 D L:189x136x58 Ø19,05</t>
  </si>
  <si>
    <t>4045053409703</t>
  </si>
  <si>
    <t>6132701997</t>
  </si>
  <si>
    <t>Maschinenreibahle VHM  
DIN212 D L:195x142x60 Ø19,97</t>
  </si>
  <si>
    <t>Carbide Machine Reamers Form B/D 1/100  
DIN212 D L:195x142x60 Ø19,97</t>
  </si>
  <si>
    <t>4045053239904</t>
  </si>
  <si>
    <t>6132701998</t>
  </si>
  <si>
    <t>Maschinenreibahle VHM  
DIN212 D L:195x142x60 Ø19,98</t>
  </si>
  <si>
    <t>Carbide Machine Reamers Form B/D 1/100  
DIN212 D L:195x142x60 Ø19,98</t>
  </si>
  <si>
    <t>4045053239911</t>
  </si>
  <si>
    <t>6132701999</t>
  </si>
  <si>
    <t>Maschinenreibahle VHM  
DIN212 D L:195x142x60 Ø19,99</t>
  </si>
  <si>
    <t>Carbide Machine Reamers Form B/D 1/100  
DIN212 D L:195x142x60 Ø19,99</t>
  </si>
  <si>
    <t>4045053239928</t>
  </si>
  <si>
    <t>6132702000</t>
  </si>
  <si>
    <t>Maschinenreibahle VHM  
DIN212 D L:195x142x60 Ø20,00</t>
  </si>
  <si>
    <t>Carbide Machine Reamers Form B/D 1/100  
DIN212 D L:195x142x60 Ø20,00</t>
  </si>
  <si>
    <t>4045053239935</t>
  </si>
  <si>
    <t>6132702001</t>
  </si>
  <si>
    <t>Maschinenreibahle VHM  
DIN212 D L:195x142x60 Ø20,01</t>
  </si>
  <si>
    <t>Carbide Machine Reamers Form B/D 1/100  
DIN212 D L:195x142x60 Ø20,01</t>
  </si>
  <si>
    <t>4045053239942</t>
  </si>
  <si>
    <t>6132702002</t>
  </si>
  <si>
    <t>Maschinenreibahle VHM  
DIN212 D L:195x142x60 Ø20,02</t>
  </si>
  <si>
    <t>Carbide Machine Reamers Form B/D 1/100  
DIN212 D L:195x142x60 Ø20,02</t>
  </si>
  <si>
    <t>4045053239959</t>
  </si>
  <si>
    <t>6132702003</t>
  </si>
  <si>
    <t>Maschinenreibahle VHM  
DIN212 D L:195x142x60 Ø20,03</t>
  </si>
  <si>
    <t>Carbide Machine Reamers Form B/D 1/100  
DIN212 D L:195x142x60 Ø20,03</t>
  </si>
  <si>
    <t>4045053239966</t>
  </si>
  <si>
    <t>6132702004</t>
  </si>
  <si>
    <t>Maschinenreibahle VHM  
DIN212 D L:195x142x60 Ø20,04</t>
  </si>
  <si>
    <t>Carbide Machine Reamers Form B/D 1/100  
DIN212 D L:195x142x60 Ø20,04</t>
  </si>
  <si>
    <t>4045053239973</t>
  </si>
  <si>
    <t>6132702005</t>
  </si>
  <si>
    <t>Maschinenreibahle VHM  
DIN212 D L:195x142x60 Ø20,05</t>
  </si>
  <si>
    <t>Carbide Machine Reamers Form B/D 1/100  
DIN212 D L:195x142x60 Ø20,05</t>
  </si>
  <si>
    <t>4045053239980</t>
  </si>
  <si>
    <t>6132800600</t>
  </si>
  <si>
    <t>6132800600H7</t>
  </si>
  <si>
    <t>6132800601</t>
  </si>
  <si>
    <t>6132800602</t>
  </si>
  <si>
    <t>6132800603</t>
  </si>
  <si>
    <t>6132800604</t>
  </si>
  <si>
    <t>6132800605</t>
  </si>
  <si>
    <t>6132800606</t>
  </si>
  <si>
    <t>6132800607</t>
  </si>
  <si>
    <t>6132800608</t>
  </si>
  <si>
    <t>6132800609</t>
  </si>
  <si>
    <t>6132800610</t>
  </si>
  <si>
    <t>6132800611</t>
  </si>
  <si>
    <t>6132800612</t>
  </si>
  <si>
    <t>6132800613</t>
  </si>
  <si>
    <t>6132800614</t>
  </si>
  <si>
    <t>6132800615</t>
  </si>
  <si>
    <t>6132800616</t>
  </si>
  <si>
    <t>6132800617</t>
  </si>
  <si>
    <t>6132800618</t>
  </si>
  <si>
    <t>6132800619</t>
  </si>
  <si>
    <t>6132800620</t>
  </si>
  <si>
    <t>6132800621</t>
  </si>
  <si>
    <t>6132800622</t>
  </si>
  <si>
    <t>6132800623</t>
  </si>
  <si>
    <t>6132800624</t>
  </si>
  <si>
    <t>6132800625</t>
  </si>
  <si>
    <t>6132800626</t>
  </si>
  <si>
    <t>6132800627</t>
  </si>
  <si>
    <t>6132800628</t>
  </si>
  <si>
    <t>6132800629</t>
  </si>
  <si>
    <t>6132800630</t>
  </si>
  <si>
    <t>6132800631</t>
  </si>
  <si>
    <t>6132800632</t>
  </si>
  <si>
    <t>6132800633</t>
  </si>
  <si>
    <t>6132800634</t>
  </si>
  <si>
    <t>6132800635</t>
  </si>
  <si>
    <t>6132800636</t>
  </si>
  <si>
    <t>6132800637</t>
  </si>
  <si>
    <t>6132800638</t>
  </si>
  <si>
    <t>6132800639</t>
  </si>
  <si>
    <t>6132800640</t>
  </si>
  <si>
    <t>6132800641</t>
  </si>
  <si>
    <t>6132800642</t>
  </si>
  <si>
    <t>6132800643</t>
  </si>
  <si>
    <t>6132800644</t>
  </si>
  <si>
    <t>6132800645</t>
  </si>
  <si>
    <t>6132800646</t>
  </si>
  <si>
    <t>6132800647</t>
  </si>
  <si>
    <t>6132800648</t>
  </si>
  <si>
    <t>6132800649</t>
  </si>
  <si>
    <t>6132800650</t>
  </si>
  <si>
    <t>6132800651</t>
  </si>
  <si>
    <t>6132800652</t>
  </si>
  <si>
    <t>6132800653</t>
  </si>
  <si>
    <t>6132800654</t>
  </si>
  <si>
    <t>6132800655</t>
  </si>
  <si>
    <t>6132800656</t>
  </si>
  <si>
    <t>6132800657</t>
  </si>
  <si>
    <t>6132800658</t>
  </si>
  <si>
    <t>6132800659</t>
  </si>
  <si>
    <t>6132800660</t>
  </si>
  <si>
    <t>6132800661</t>
  </si>
  <si>
    <t>6132800662</t>
  </si>
  <si>
    <t>6132800663</t>
  </si>
  <si>
    <t>6132800664</t>
  </si>
  <si>
    <t>6132800665</t>
  </si>
  <si>
    <t>6132800666</t>
  </si>
  <si>
    <t>6132800667</t>
  </si>
  <si>
    <t>6132800668</t>
  </si>
  <si>
    <t>6132800669</t>
  </si>
  <si>
    <t>6132800670</t>
  </si>
  <si>
    <t>6132800671</t>
  </si>
  <si>
    <t>6132800672</t>
  </si>
  <si>
    <t>6132800673</t>
  </si>
  <si>
    <t>6132800674</t>
  </si>
  <si>
    <t>6132800675</t>
  </si>
  <si>
    <t>6132800676</t>
  </si>
  <si>
    <t>6132800677</t>
  </si>
  <si>
    <t>6132800678</t>
  </si>
  <si>
    <t>6132800679</t>
  </si>
  <si>
    <t>6132800680</t>
  </si>
  <si>
    <t>6132800681</t>
  </si>
  <si>
    <t>6132800682</t>
  </si>
  <si>
    <t>6132800683</t>
  </si>
  <si>
    <t>6132800684</t>
  </si>
  <si>
    <t>6132800685</t>
  </si>
  <si>
    <t>6132800686</t>
  </si>
  <si>
    <t>6132800687</t>
  </si>
  <si>
    <t>6132800688</t>
  </si>
  <si>
    <t>6132800689</t>
  </si>
  <si>
    <t>6132800690</t>
  </si>
  <si>
    <t>6132800691</t>
  </si>
  <si>
    <t>6132800692</t>
  </si>
  <si>
    <t>6132800693</t>
  </si>
  <si>
    <t>6132800694</t>
  </si>
  <si>
    <t>6132800695</t>
  </si>
  <si>
    <t>6132800696</t>
  </si>
  <si>
    <t>6132800697</t>
  </si>
  <si>
    <t>6132800698</t>
  </si>
  <si>
    <t>6132800699</t>
  </si>
  <si>
    <t>6132800700</t>
  </si>
  <si>
    <t>6132800701</t>
  </si>
  <si>
    <t>6132800702</t>
  </si>
  <si>
    <t>6132800703</t>
  </si>
  <si>
    <t>6132800704</t>
  </si>
  <si>
    <t>6132800705</t>
  </si>
  <si>
    <t>6132800706</t>
  </si>
  <si>
    <t>6132800707</t>
  </si>
  <si>
    <t>6132800708</t>
  </si>
  <si>
    <t>6132800709</t>
  </si>
  <si>
    <t>6132800710</t>
  </si>
  <si>
    <t>6132800711</t>
  </si>
  <si>
    <t>6132800712</t>
  </si>
  <si>
    <t>6132800713</t>
  </si>
  <si>
    <t>6132800714</t>
  </si>
  <si>
    <t>6132800715</t>
  </si>
  <si>
    <t>6132800716</t>
  </si>
  <si>
    <t>6132800717</t>
  </si>
  <si>
    <t>6132800718</t>
  </si>
  <si>
    <t>6132800719</t>
  </si>
  <si>
    <t>6132800720</t>
  </si>
  <si>
    <t>6132800721</t>
  </si>
  <si>
    <t>6132800722</t>
  </si>
  <si>
    <t>6132800723</t>
  </si>
  <si>
    <t>6132800724</t>
  </si>
  <si>
    <t>6132800725</t>
  </si>
  <si>
    <t>6132800726</t>
  </si>
  <si>
    <t>6132800727</t>
  </si>
  <si>
    <t>6132800728</t>
  </si>
  <si>
    <t>6132800729</t>
  </si>
  <si>
    <t>6132800730</t>
  </si>
  <si>
    <t>6132800731</t>
  </si>
  <si>
    <t>6132800732</t>
  </si>
  <si>
    <t>6132800733</t>
  </si>
  <si>
    <t>6132800734</t>
  </si>
  <si>
    <t>6132800735</t>
  </si>
  <si>
    <t>6132800736</t>
  </si>
  <si>
    <t>6132800737</t>
  </si>
  <si>
    <t>6132800738</t>
  </si>
  <si>
    <t>6132800739</t>
  </si>
  <si>
    <t>6132800740</t>
  </si>
  <si>
    <t>6132800741</t>
  </si>
  <si>
    <t>6132800742</t>
  </si>
  <si>
    <t>6132800743</t>
  </si>
  <si>
    <t>6132800744</t>
  </si>
  <si>
    <t>6132800745</t>
  </si>
  <si>
    <t>6132800746</t>
  </si>
  <si>
    <t>6132800747</t>
  </si>
  <si>
    <t>6132800748</t>
  </si>
  <si>
    <t>6132800749</t>
  </si>
  <si>
    <t>6132800750</t>
  </si>
  <si>
    <t>6132800751</t>
  </si>
  <si>
    <t>6132800752</t>
  </si>
  <si>
    <t>6132800753</t>
  </si>
  <si>
    <t>6132800754</t>
  </si>
  <si>
    <t>6132800755</t>
  </si>
  <si>
    <t>6132800756</t>
  </si>
  <si>
    <t>6132800757</t>
  </si>
  <si>
    <t>6132800758</t>
  </si>
  <si>
    <t>6132800759</t>
  </si>
  <si>
    <t>6132800760</t>
  </si>
  <si>
    <t>6132800761</t>
  </si>
  <si>
    <t>6132800762</t>
  </si>
  <si>
    <t>6132800763</t>
  </si>
  <si>
    <t>6132800764</t>
  </si>
  <si>
    <t>6132800765</t>
  </si>
  <si>
    <t>6132800766</t>
  </si>
  <si>
    <t>6132800767</t>
  </si>
  <si>
    <t>6132800768</t>
  </si>
  <si>
    <t>6132800769</t>
  </si>
  <si>
    <t>6132800770</t>
  </si>
  <si>
    <t>6132800771</t>
  </si>
  <si>
    <t>6132800772</t>
  </si>
  <si>
    <t>6132800773</t>
  </si>
  <si>
    <t>6132800774</t>
  </si>
  <si>
    <t>6132800775</t>
  </si>
  <si>
    <t>6132800776</t>
  </si>
  <si>
    <t>6132800777</t>
  </si>
  <si>
    <t>6132800778</t>
  </si>
  <si>
    <t>6132800779</t>
  </si>
  <si>
    <t>6132800780</t>
  </si>
  <si>
    <t>6132800781</t>
  </si>
  <si>
    <t>6132800782</t>
  </si>
  <si>
    <t>6132800783</t>
  </si>
  <si>
    <t>6132800784</t>
  </si>
  <si>
    <t>6132800785</t>
  </si>
  <si>
    <t>6132800786</t>
  </si>
  <si>
    <t>6132800787</t>
  </si>
  <si>
    <t>6132800788</t>
  </si>
  <si>
    <t>6132800789</t>
  </si>
  <si>
    <t>6132800790</t>
  </si>
  <si>
    <t>6132800791</t>
  </si>
  <si>
    <t>6132800792</t>
  </si>
  <si>
    <t>6132800793</t>
  </si>
  <si>
    <t>6132800794</t>
  </si>
  <si>
    <t>6132800795</t>
  </si>
  <si>
    <t>6132800796</t>
  </si>
  <si>
    <t>6132800797</t>
  </si>
  <si>
    <t>6132800798</t>
  </si>
  <si>
    <t>6132800799</t>
  </si>
  <si>
    <t>6132800800</t>
  </si>
  <si>
    <t>6132800800H7</t>
  </si>
  <si>
    <t>6132800801</t>
  </si>
  <si>
    <t>6132800802</t>
  </si>
  <si>
    <t>6132800803</t>
  </si>
  <si>
    <t>6132800804</t>
  </si>
  <si>
    <t>6132800805</t>
  </si>
  <si>
    <t>6132800806</t>
  </si>
  <si>
    <t>6132800807</t>
  </si>
  <si>
    <t>6132800808</t>
  </si>
  <si>
    <t>6132800809</t>
  </si>
  <si>
    <t>6132800810</t>
  </si>
  <si>
    <t>6132800811</t>
  </si>
  <si>
    <t>6132800812</t>
  </si>
  <si>
    <t>6132800813</t>
  </si>
  <si>
    <t>6132800814</t>
  </si>
  <si>
    <t>6132800815</t>
  </si>
  <si>
    <t>6132800816</t>
  </si>
  <si>
    <t>6132800817</t>
  </si>
  <si>
    <t>6132800818</t>
  </si>
  <si>
    <t>6132800819</t>
  </si>
  <si>
    <t>6132800820</t>
  </si>
  <si>
    <t>6132800821</t>
  </si>
  <si>
    <t>6132800822</t>
  </si>
  <si>
    <t>6132800823</t>
  </si>
  <si>
    <t>6132800824</t>
  </si>
  <si>
    <t>6132800825</t>
  </si>
  <si>
    <t>6132800826</t>
  </si>
  <si>
    <t>6132800827</t>
  </si>
  <si>
    <t>6132800828</t>
  </si>
  <si>
    <t>6132800829</t>
  </si>
  <si>
    <t>6132800830</t>
  </si>
  <si>
    <t>6132800831</t>
  </si>
  <si>
    <t>6132800832</t>
  </si>
  <si>
    <t>6132800833</t>
  </si>
  <si>
    <t>6132800834</t>
  </si>
  <si>
    <t>6132800835</t>
  </si>
  <si>
    <t>6132800836</t>
  </si>
  <si>
    <t>6132800837</t>
  </si>
  <si>
    <t>6132800838</t>
  </si>
  <si>
    <t>6132800839</t>
  </si>
  <si>
    <t>6132800840</t>
  </si>
  <si>
    <t>6132800841</t>
  </si>
  <si>
    <t>6132800842</t>
  </si>
  <si>
    <t>6132800843</t>
  </si>
  <si>
    <t>6132800844</t>
  </si>
  <si>
    <t>6132800845</t>
  </si>
  <si>
    <t>6132800846</t>
  </si>
  <si>
    <t>6132800847</t>
  </si>
  <si>
    <t>6132800848</t>
  </si>
  <si>
    <t>6132800849</t>
  </si>
  <si>
    <t>6132800850</t>
  </si>
  <si>
    <t>6132800851</t>
  </si>
  <si>
    <t>6132800852</t>
  </si>
  <si>
    <t>6132800853</t>
  </si>
  <si>
    <t>6132800854</t>
  </si>
  <si>
    <t>6132800855</t>
  </si>
  <si>
    <t>6132800856</t>
  </si>
  <si>
    <t>6132800857</t>
  </si>
  <si>
    <t>6132800858</t>
  </si>
  <si>
    <t>6132800859</t>
  </si>
  <si>
    <t>6132800860</t>
  </si>
  <si>
    <t>6132800861</t>
  </si>
  <si>
    <t>6132800862</t>
  </si>
  <si>
    <t>6132800863</t>
  </si>
  <si>
    <t>6132800864</t>
  </si>
  <si>
    <t>6132800865</t>
  </si>
  <si>
    <t>6132800866</t>
  </si>
  <si>
    <t>6132800867</t>
  </si>
  <si>
    <t>6132800868</t>
  </si>
  <si>
    <t>6132800869</t>
  </si>
  <si>
    <t>6132800870</t>
  </si>
  <si>
    <t>6132800871</t>
  </si>
  <si>
    <t>6132800872</t>
  </si>
  <si>
    <t>6132800873</t>
  </si>
  <si>
    <t>6132800874</t>
  </si>
  <si>
    <t>6132800875</t>
  </si>
  <si>
    <t>6132800876</t>
  </si>
  <si>
    <t>6132800877</t>
  </si>
  <si>
    <t>6132800878</t>
  </si>
  <si>
    <t>6132800879</t>
  </si>
  <si>
    <t>6132800880</t>
  </si>
  <si>
    <t>6132800881</t>
  </si>
  <si>
    <t>6132800882</t>
  </si>
  <si>
    <t>6132800883</t>
  </si>
  <si>
    <t>6132800884</t>
  </si>
  <si>
    <t>6132800885</t>
  </si>
  <si>
    <t>6132800886</t>
  </si>
  <si>
    <t>6132800887</t>
  </si>
  <si>
    <t>6132800888</t>
  </si>
  <si>
    <t>6132800889</t>
  </si>
  <si>
    <t>6132800890</t>
  </si>
  <si>
    <t>6132800891</t>
  </si>
  <si>
    <t>6132800892</t>
  </si>
  <si>
    <t>6132800893</t>
  </si>
  <si>
    <t>6132800894</t>
  </si>
  <si>
    <t>6132800895</t>
  </si>
  <si>
    <t>6132800896</t>
  </si>
  <si>
    <t>6132800897</t>
  </si>
  <si>
    <t>6132800898</t>
  </si>
  <si>
    <t>6132800899</t>
  </si>
  <si>
    <t>6132800900</t>
  </si>
  <si>
    <t>6132800901</t>
  </si>
  <si>
    <t>6132800902</t>
  </si>
  <si>
    <t>6132800903</t>
  </si>
  <si>
    <t>6132800904</t>
  </si>
  <si>
    <t>6132800905</t>
  </si>
  <si>
    <t>6132800906</t>
  </si>
  <si>
    <t>6132800907</t>
  </si>
  <si>
    <t>6132800908</t>
  </si>
  <si>
    <t>6132800909</t>
  </si>
  <si>
    <t>6132800910</t>
  </si>
  <si>
    <t>6132800911</t>
  </si>
  <si>
    <t>6132800912</t>
  </si>
  <si>
    <t>6132800913</t>
  </si>
  <si>
    <t>6132800914</t>
  </si>
  <si>
    <t>6132800915</t>
  </si>
  <si>
    <t>6132800916</t>
  </si>
  <si>
    <t>6132800917</t>
  </si>
  <si>
    <t>6132800918</t>
  </si>
  <si>
    <t>6132800919</t>
  </si>
  <si>
    <t>6132800920</t>
  </si>
  <si>
    <t>6132800921</t>
  </si>
  <si>
    <t>6132800922</t>
  </si>
  <si>
    <t>6132800923</t>
  </si>
  <si>
    <t>6132800924</t>
  </si>
  <si>
    <t>6132800925</t>
  </si>
  <si>
    <t>6132800926</t>
  </si>
  <si>
    <t>6132800927</t>
  </si>
  <si>
    <t>6132800928</t>
  </si>
  <si>
    <t>6132800929</t>
  </si>
  <si>
    <t>6132800930</t>
  </si>
  <si>
    <t>6132800931</t>
  </si>
  <si>
    <t>6132800932</t>
  </si>
  <si>
    <t>6132800933</t>
  </si>
  <si>
    <t>6132800934</t>
  </si>
  <si>
    <t>6132800935</t>
  </si>
  <si>
    <t>6132800936</t>
  </si>
  <si>
    <t>6132800937</t>
  </si>
  <si>
    <t>6132800938</t>
  </si>
  <si>
    <t>6132800939</t>
  </si>
  <si>
    <t>6132800940</t>
  </si>
  <si>
    <t>6132800941</t>
  </si>
  <si>
    <t>6132800942</t>
  </si>
  <si>
    <t>6132800943</t>
  </si>
  <si>
    <t>6132800944</t>
  </si>
  <si>
    <t>6132800945</t>
  </si>
  <si>
    <t>6132800946</t>
  </si>
  <si>
    <t>6132800947</t>
  </si>
  <si>
    <t>6132800948</t>
  </si>
  <si>
    <t>6132800949</t>
  </si>
  <si>
    <t>6132800950</t>
  </si>
  <si>
    <t>6132800951</t>
  </si>
  <si>
    <t>6132800952</t>
  </si>
  <si>
    <t>6132800953</t>
  </si>
  <si>
    <t>6132800954</t>
  </si>
  <si>
    <t>6132800955</t>
  </si>
  <si>
    <t>6132800956</t>
  </si>
  <si>
    <t>6132800957</t>
  </si>
  <si>
    <t>6132800958</t>
  </si>
  <si>
    <t>6132800959</t>
  </si>
  <si>
    <t>6132800960</t>
  </si>
  <si>
    <t>6132800961</t>
  </si>
  <si>
    <t>6132800962</t>
  </si>
  <si>
    <t>6132800963</t>
  </si>
  <si>
    <t>6132800964</t>
  </si>
  <si>
    <t>6132800965</t>
  </si>
  <si>
    <t>6132800966</t>
  </si>
  <si>
    <t>6132800967</t>
  </si>
  <si>
    <t>6132800968</t>
  </si>
  <si>
    <t>6132800969</t>
  </si>
  <si>
    <t>6132800970</t>
  </si>
  <si>
    <t>6132800971</t>
  </si>
  <si>
    <t>6132800972</t>
  </si>
  <si>
    <t>6132800973</t>
  </si>
  <si>
    <t>6132800974</t>
  </si>
  <si>
    <t>6132800975</t>
  </si>
  <si>
    <t>6132800976</t>
  </si>
  <si>
    <t>6132800977</t>
  </si>
  <si>
    <t>6132800978</t>
  </si>
  <si>
    <t>6132800979</t>
  </si>
  <si>
    <t>6132800980</t>
  </si>
  <si>
    <t>6132800981</t>
  </si>
  <si>
    <t>6132800982</t>
  </si>
  <si>
    <t>6132800983</t>
  </si>
  <si>
    <t>6132800984</t>
  </si>
  <si>
    <t>6132800985</t>
  </si>
  <si>
    <t>6132800986</t>
  </si>
  <si>
    <t>6132800987</t>
  </si>
  <si>
    <t>6132800988</t>
  </si>
  <si>
    <t>6132800989</t>
  </si>
  <si>
    <t>6132800990</t>
  </si>
  <si>
    <t>6132800991</t>
  </si>
  <si>
    <t>6132800992</t>
  </si>
  <si>
    <t>6132800993</t>
  </si>
  <si>
    <t>6132800994</t>
  </si>
  <si>
    <t>6132800995</t>
  </si>
  <si>
    <t>6132800996</t>
  </si>
  <si>
    <t>6132800997</t>
  </si>
  <si>
    <t>6132800998</t>
  </si>
  <si>
    <t>6132800999</t>
  </si>
  <si>
    <t>6132801000</t>
  </si>
  <si>
    <t>6132801000H7</t>
  </si>
  <si>
    <t>6132801001</t>
  </si>
  <si>
    <t>6132801002</t>
  </si>
  <si>
    <t>6132801003</t>
  </si>
  <si>
    <t>6132801004</t>
  </si>
  <si>
    <t>6132801005</t>
  </si>
  <si>
    <t>6132801006</t>
  </si>
  <si>
    <t>6132801007</t>
  </si>
  <si>
    <t>6132801008</t>
  </si>
  <si>
    <t>6132801009</t>
  </si>
  <si>
    <t>6132801010</t>
  </si>
  <si>
    <t>6132801011</t>
  </si>
  <si>
    <t>6132801012</t>
  </si>
  <si>
    <t>6132801013</t>
  </si>
  <si>
    <t>6132801014</t>
  </si>
  <si>
    <t>6132801015</t>
  </si>
  <si>
    <t>6132801016</t>
  </si>
  <si>
    <t>6132801017</t>
  </si>
  <si>
    <t>6132801018</t>
  </si>
  <si>
    <t>6132801019</t>
  </si>
  <si>
    <t>6132801020</t>
  </si>
  <si>
    <t>6132801021</t>
  </si>
  <si>
    <t>6132801022</t>
  </si>
  <si>
    <t>6132801023</t>
  </si>
  <si>
    <t>6132801024</t>
  </si>
  <si>
    <t>6132801025</t>
  </si>
  <si>
    <t>6132801026</t>
  </si>
  <si>
    <t>6132801027</t>
  </si>
  <si>
    <t>6132801028</t>
  </si>
  <si>
    <t>6132801029</t>
  </si>
  <si>
    <t>6132801030</t>
  </si>
  <si>
    <t>6132801031</t>
  </si>
  <si>
    <t>6132801032</t>
  </si>
  <si>
    <t>6132801033</t>
  </si>
  <si>
    <t>6132801034</t>
  </si>
  <si>
    <t>6132801035</t>
  </si>
  <si>
    <t>6132801036</t>
  </si>
  <si>
    <t>6132801037</t>
  </si>
  <si>
    <t>6132801038</t>
  </si>
  <si>
    <t>6132801039</t>
  </si>
  <si>
    <t>6132801040</t>
  </si>
  <si>
    <t>6132801041</t>
  </si>
  <si>
    <t>6132801042</t>
  </si>
  <si>
    <t>6132801043</t>
  </si>
  <si>
    <t>6132801044</t>
  </si>
  <si>
    <t>6132801045</t>
  </si>
  <si>
    <t>6132801046</t>
  </si>
  <si>
    <t>6132801047</t>
  </si>
  <si>
    <t>6132801048</t>
  </si>
  <si>
    <t>6132801049</t>
  </si>
  <si>
    <t>6132801050</t>
  </si>
  <si>
    <t>6132801051</t>
  </si>
  <si>
    <t>6132801052</t>
  </si>
  <si>
    <t>6132801053</t>
  </si>
  <si>
    <t>6132801054</t>
  </si>
  <si>
    <t>6132801055</t>
  </si>
  <si>
    <t>6132801056</t>
  </si>
  <si>
    <t>6132801057</t>
  </si>
  <si>
    <t>6132801058</t>
  </si>
  <si>
    <t>6132801059</t>
  </si>
  <si>
    <t>6132801060</t>
  </si>
  <si>
    <t>6132801061</t>
  </si>
  <si>
    <t>6132801062</t>
  </si>
  <si>
    <t>6132801063</t>
  </si>
  <si>
    <t>6132801064</t>
  </si>
  <si>
    <t>6132801065</t>
  </si>
  <si>
    <t>6132801066</t>
  </si>
  <si>
    <t>6132801067</t>
  </si>
  <si>
    <t>6132801068</t>
  </si>
  <si>
    <t>6132801069</t>
  </si>
  <si>
    <t>6132801070</t>
  </si>
  <si>
    <t>6132801071</t>
  </si>
  <si>
    <t>6132801072</t>
  </si>
  <si>
    <t>6132801073</t>
  </si>
  <si>
    <t>6132801074</t>
  </si>
  <si>
    <t>6132801075</t>
  </si>
  <si>
    <t>6132801076</t>
  </si>
  <si>
    <t>6132801077</t>
  </si>
  <si>
    <t>6132801078</t>
  </si>
  <si>
    <t>6132801079</t>
  </si>
  <si>
    <t>6132801080</t>
  </si>
  <si>
    <t>6132801081</t>
  </si>
  <si>
    <t>6132801082</t>
  </si>
  <si>
    <t>6132801083</t>
  </si>
  <si>
    <t>6132801084</t>
  </si>
  <si>
    <t>6132801085</t>
  </si>
  <si>
    <t>6132801086</t>
  </si>
  <si>
    <t>6132801087</t>
  </si>
  <si>
    <t>6132801088</t>
  </si>
  <si>
    <t>6132801089</t>
  </si>
  <si>
    <t>6132801090</t>
  </si>
  <si>
    <t>6132801091</t>
  </si>
  <si>
    <t>6132801092</t>
  </si>
  <si>
    <t>6132801093</t>
  </si>
  <si>
    <t>6132801094</t>
  </si>
  <si>
    <t>6132801095</t>
  </si>
  <si>
    <t>6132801096</t>
  </si>
  <si>
    <t>6132801097</t>
  </si>
  <si>
    <t>6132801098</t>
  </si>
  <si>
    <t>6132801099</t>
  </si>
  <si>
    <t>6132801100</t>
  </si>
  <si>
    <t>6132801101</t>
  </si>
  <si>
    <t>6132801102</t>
  </si>
  <si>
    <t>6132801103</t>
  </si>
  <si>
    <t>6132801104</t>
  </si>
  <si>
    <t>6132801105</t>
  </si>
  <si>
    <t>6132801106</t>
  </si>
  <si>
    <t>6132801107</t>
  </si>
  <si>
    <t>6132801108</t>
  </si>
  <si>
    <t>6132801109</t>
  </si>
  <si>
    <t>6132801110</t>
  </si>
  <si>
    <t>6132801111</t>
  </si>
  <si>
    <t>6132801112</t>
  </si>
  <si>
    <t>6132801113</t>
  </si>
  <si>
    <t>6132801114</t>
  </si>
  <si>
    <t>6132801115</t>
  </si>
  <si>
    <t>6132801116</t>
  </si>
  <si>
    <t>6132801117</t>
  </si>
  <si>
    <t>6132801118</t>
  </si>
  <si>
    <t>6132801119</t>
  </si>
  <si>
    <t>6132801120</t>
  </si>
  <si>
    <t>6132801121</t>
  </si>
  <si>
    <t>6132801122</t>
  </si>
  <si>
    <t>6132801123</t>
  </si>
  <si>
    <t>6132801124</t>
  </si>
  <si>
    <t>6132801125</t>
  </si>
  <si>
    <t>6132801126</t>
  </si>
  <si>
    <t>6132801127</t>
  </si>
  <si>
    <t>6132801128</t>
  </si>
  <si>
    <t>6132801129</t>
  </si>
  <si>
    <t>6132801130</t>
  </si>
  <si>
    <t>6132801131</t>
  </si>
  <si>
    <t>6132801132</t>
  </si>
  <si>
    <t>6132801133</t>
  </si>
  <si>
    <t>6132801134</t>
  </si>
  <si>
    <t>6132801135</t>
  </si>
  <si>
    <t>6132801136</t>
  </si>
  <si>
    <t>6132801137</t>
  </si>
  <si>
    <t>6132801138</t>
  </si>
  <si>
    <t>6132801139</t>
  </si>
  <si>
    <t>6132801140</t>
  </si>
  <si>
    <t>6132801141</t>
  </si>
  <si>
    <t>6132801142</t>
  </si>
  <si>
    <t>6132801143</t>
  </si>
  <si>
    <t>6132801144</t>
  </si>
  <si>
    <t>6132801145</t>
  </si>
  <si>
    <t>6132801146</t>
  </si>
  <si>
    <t>6132801147</t>
  </si>
  <si>
    <t>6132801148</t>
  </si>
  <si>
    <t>6132801149</t>
  </si>
  <si>
    <t>6132801150</t>
  </si>
  <si>
    <t>6132801151</t>
  </si>
  <si>
    <t>6132801152</t>
  </si>
  <si>
    <t>6132801153</t>
  </si>
  <si>
    <t>6132801154</t>
  </si>
  <si>
    <t>6132801155</t>
  </si>
  <si>
    <t>6132801156</t>
  </si>
  <si>
    <t>6132801157</t>
  </si>
  <si>
    <t>6132801158</t>
  </si>
  <si>
    <t>6132801159</t>
  </si>
  <si>
    <t>6132801160</t>
  </si>
  <si>
    <t>6132801161</t>
  </si>
  <si>
    <t>6132801162</t>
  </si>
  <si>
    <t>6132801163</t>
  </si>
  <si>
    <t>6132801164</t>
  </si>
  <si>
    <t>6132801165</t>
  </si>
  <si>
    <t>6132801166</t>
  </si>
  <si>
    <t>6132801167</t>
  </si>
  <si>
    <t>6132801168</t>
  </si>
  <si>
    <t>6132801169</t>
  </si>
  <si>
    <t>6132801170</t>
  </si>
  <si>
    <t>6132801171</t>
  </si>
  <si>
    <t>6132801172</t>
  </si>
  <si>
    <t>6132801173</t>
  </si>
  <si>
    <t>6132801174</t>
  </si>
  <si>
    <t>6132801175</t>
  </si>
  <si>
    <t>6132801176</t>
  </si>
  <si>
    <t>6132801177</t>
  </si>
  <si>
    <t>6132801178</t>
  </si>
  <si>
    <t>6132801179</t>
  </si>
  <si>
    <t>6132801180</t>
  </si>
  <si>
    <t>6132801181</t>
  </si>
  <si>
    <t>6132801182</t>
  </si>
  <si>
    <t>6132801183</t>
  </si>
  <si>
    <t>6132801184</t>
  </si>
  <si>
    <t>6132801185</t>
  </si>
  <si>
    <t>6132801186</t>
  </si>
  <si>
    <t>6132801187</t>
  </si>
  <si>
    <t>6132801188</t>
  </si>
  <si>
    <t>6132801189</t>
  </si>
  <si>
    <t>6132801190</t>
  </si>
  <si>
    <t>6132801191</t>
  </si>
  <si>
    <t>6132801192</t>
  </si>
  <si>
    <t>6132801193</t>
  </si>
  <si>
    <t>6132801194</t>
  </si>
  <si>
    <t>6132801195</t>
  </si>
  <si>
    <t>6132801196</t>
  </si>
  <si>
    <t>6132801197</t>
  </si>
  <si>
    <t>6132801198</t>
  </si>
  <si>
    <t>6132801199</t>
  </si>
  <si>
    <t>6132801200</t>
  </si>
  <si>
    <t>6132801200H7</t>
  </si>
  <si>
    <t>6132801201</t>
  </si>
  <si>
    <t>6132801202</t>
  </si>
  <si>
    <t>6132801203</t>
  </si>
  <si>
    <t>6132801204</t>
  </si>
  <si>
    <t>6132801205</t>
  </si>
  <si>
    <t>6132801206</t>
  </si>
  <si>
    <t>6132801207</t>
  </si>
  <si>
    <t>6132801208</t>
  </si>
  <si>
    <t>6132801209</t>
  </si>
  <si>
    <t>6132801210</t>
  </si>
  <si>
    <t>6132801211</t>
  </si>
  <si>
    <t>6132801212</t>
  </si>
  <si>
    <t>6132801213</t>
  </si>
  <si>
    <t>6132801214</t>
  </si>
  <si>
    <t>6132801215</t>
  </si>
  <si>
    <t>6132801216</t>
  </si>
  <si>
    <t>6132801217</t>
  </si>
  <si>
    <t>6132801218</t>
  </si>
  <si>
    <t>6132801219</t>
  </si>
  <si>
    <t>6132801220</t>
  </si>
  <si>
    <t>6132801221</t>
  </si>
  <si>
    <t>6132801222</t>
  </si>
  <si>
    <t>6132801223</t>
  </si>
  <si>
    <t>6132801224</t>
  </si>
  <si>
    <t>6132801225</t>
  </si>
  <si>
    <t>6132801226</t>
  </si>
  <si>
    <t>6132801227</t>
  </si>
  <si>
    <t>6132801228</t>
  </si>
  <si>
    <t>6132801229</t>
  </si>
  <si>
    <t>6132801230</t>
  </si>
  <si>
    <t>6132801231</t>
  </si>
  <si>
    <t>6132801232</t>
  </si>
  <si>
    <t>6132801233</t>
  </si>
  <si>
    <t>6132801234</t>
  </si>
  <si>
    <t>6132801235</t>
  </si>
  <si>
    <t>6132801236</t>
  </si>
  <si>
    <t>6132801237</t>
  </si>
  <si>
    <t>6132801238</t>
  </si>
  <si>
    <t>6132801239</t>
  </si>
  <si>
    <t>6132801240</t>
  </si>
  <si>
    <t>6132801241</t>
  </si>
  <si>
    <t>6132801242</t>
  </si>
  <si>
    <t>6132801243</t>
  </si>
  <si>
    <t>6132801244</t>
  </si>
  <si>
    <t>6132801245</t>
  </si>
  <si>
    <t>6132801246</t>
  </si>
  <si>
    <t>6132801247</t>
  </si>
  <si>
    <t>6132801248</t>
  </si>
  <si>
    <t>6132801249</t>
  </si>
  <si>
    <t>6132801250</t>
  </si>
  <si>
    <t>6132801251</t>
  </si>
  <si>
    <t>6132801252</t>
  </si>
  <si>
    <t>6132801253</t>
  </si>
  <si>
    <t>6132801254</t>
  </si>
  <si>
    <t>6132801255</t>
  </si>
  <si>
    <t>6132801256</t>
  </si>
  <si>
    <t>6132801257</t>
  </si>
  <si>
    <t>6132801258</t>
  </si>
  <si>
    <t>6132801259</t>
  </si>
  <si>
    <t>6132801260</t>
  </si>
  <si>
    <t>6132801261</t>
  </si>
  <si>
    <t>6132801262</t>
  </si>
  <si>
    <t>6132801263</t>
  </si>
  <si>
    <t>6132801264</t>
  </si>
  <si>
    <t>6132801265</t>
  </si>
  <si>
    <t>6132801266</t>
  </si>
  <si>
    <t>6132801267</t>
  </si>
  <si>
    <t>6132801268</t>
  </si>
  <si>
    <t>6132801269</t>
  </si>
  <si>
    <t>6132801270</t>
  </si>
  <si>
    <t>6132801271</t>
  </si>
  <si>
    <t>6132801272</t>
  </si>
  <si>
    <t>6132801273</t>
  </si>
  <si>
    <t>6132801274</t>
  </si>
  <si>
    <t>6132801275</t>
  </si>
  <si>
    <t>6132801276</t>
  </si>
  <si>
    <t>6132801277</t>
  </si>
  <si>
    <t>6132801278</t>
  </si>
  <si>
    <t>6132801279</t>
  </si>
  <si>
    <t>6132801280</t>
  </si>
  <si>
    <t>6132801281</t>
  </si>
  <si>
    <t>6132801282</t>
  </si>
  <si>
    <t>6132801283</t>
  </si>
  <si>
    <t>6132801284</t>
  </si>
  <si>
    <t>6132801285</t>
  </si>
  <si>
    <t>6132801286</t>
  </si>
  <si>
    <t>6132801287</t>
  </si>
  <si>
    <t>6132801288</t>
  </si>
  <si>
    <t>6132801289</t>
  </si>
  <si>
    <t>6132801290</t>
  </si>
  <si>
    <t>6132801291</t>
  </si>
  <si>
    <t>6132801292</t>
  </si>
  <si>
    <t>6132801293</t>
  </si>
  <si>
    <t>6132801294</t>
  </si>
  <si>
    <t>6132801295</t>
  </si>
  <si>
    <t>6132801296</t>
  </si>
  <si>
    <t>6132801297</t>
  </si>
  <si>
    <t>6132801298</t>
  </si>
  <si>
    <t>6132801299</t>
  </si>
  <si>
    <t>6132801300</t>
  </si>
  <si>
    <t>6132801301</t>
  </si>
  <si>
    <t>6132801302</t>
  </si>
  <si>
    <t>6132801303</t>
  </si>
  <si>
    <t>6132801304</t>
  </si>
  <si>
    <t>6132801305</t>
  </si>
  <si>
    <t>6132801306</t>
  </si>
  <si>
    <t>6132801307</t>
  </si>
  <si>
    <t>6132801308</t>
  </si>
  <si>
    <t>6132801309</t>
  </si>
  <si>
    <t>6132801310</t>
  </si>
  <si>
    <t>6132801311</t>
  </si>
  <si>
    <t>6132801312</t>
  </si>
  <si>
    <t>6132801313</t>
  </si>
  <si>
    <t>6132801314</t>
  </si>
  <si>
    <t>6132801315</t>
  </si>
  <si>
    <t>6132801316</t>
  </si>
  <si>
    <t>6132801317</t>
  </si>
  <si>
    <t>6132801318</t>
  </si>
  <si>
    <t>6132801319</t>
  </si>
  <si>
    <t>6132801320</t>
  </si>
  <si>
    <t>6132801321</t>
  </si>
  <si>
    <t>6132801322</t>
  </si>
  <si>
    <t>6132801323</t>
  </si>
  <si>
    <t>6132801324</t>
  </si>
  <si>
    <t>6132801325</t>
  </si>
  <si>
    <t>6132801326</t>
  </si>
  <si>
    <t>6132801327</t>
  </si>
  <si>
    <t>6132801328</t>
  </si>
  <si>
    <t>6132801329</t>
  </si>
  <si>
    <t>6132801330</t>
  </si>
  <si>
    <t>6132801331</t>
  </si>
  <si>
    <t>6132801332</t>
  </si>
  <si>
    <t>6132801333</t>
  </si>
  <si>
    <t>6132801334</t>
  </si>
  <si>
    <t>6132801335</t>
  </si>
  <si>
    <t>6132801336</t>
  </si>
  <si>
    <t>6132801337</t>
  </si>
  <si>
    <t>6132801338</t>
  </si>
  <si>
    <t>6132801339</t>
  </si>
  <si>
    <t>6132801340</t>
  </si>
  <si>
    <t>6132801341</t>
  </si>
  <si>
    <t>6132801342</t>
  </si>
  <si>
    <t>6132801343</t>
  </si>
  <si>
    <t>6132801344</t>
  </si>
  <si>
    <t>6132801345</t>
  </si>
  <si>
    <t>6132801346</t>
  </si>
  <si>
    <t>6132801347</t>
  </si>
  <si>
    <t>6132801348</t>
  </si>
  <si>
    <t>6132801349</t>
  </si>
  <si>
    <t>6132801350</t>
  </si>
  <si>
    <t>6132801351</t>
  </si>
  <si>
    <t>6132801352</t>
  </si>
  <si>
    <t>6132801353</t>
  </si>
  <si>
    <t>6132801354</t>
  </si>
  <si>
    <t>6132801355</t>
  </si>
  <si>
    <t>6132801356</t>
  </si>
  <si>
    <t>6132801357</t>
  </si>
  <si>
    <t>6132801358</t>
  </si>
  <si>
    <t>6132801359</t>
  </si>
  <si>
    <t>6132801360</t>
  </si>
  <si>
    <t>6132801361</t>
  </si>
  <si>
    <t>6132801362</t>
  </si>
  <si>
    <t>6132801363</t>
  </si>
  <si>
    <t>6132801364</t>
  </si>
  <si>
    <t>6132801365</t>
  </si>
  <si>
    <t>6132801366</t>
  </si>
  <si>
    <t>6132801367</t>
  </si>
  <si>
    <t>6132801368</t>
  </si>
  <si>
    <t>6132801369</t>
  </si>
  <si>
    <t>6132801370</t>
  </si>
  <si>
    <t>6132801371</t>
  </si>
  <si>
    <t>6132801372</t>
  </si>
  <si>
    <t>6132801373</t>
  </si>
  <si>
    <t>6132801374</t>
  </si>
  <si>
    <t>6132801375</t>
  </si>
  <si>
    <t>6132801376</t>
  </si>
  <si>
    <t>6132801377</t>
  </si>
  <si>
    <t>6132801378</t>
  </si>
  <si>
    <t>6132801379</t>
  </si>
  <si>
    <t>6132801380</t>
  </si>
  <si>
    <t>6132801381</t>
  </si>
  <si>
    <t>6132801382</t>
  </si>
  <si>
    <t>6132801383</t>
  </si>
  <si>
    <t>6132801384</t>
  </si>
  <si>
    <t>6132801385</t>
  </si>
  <si>
    <t>6132801386</t>
  </si>
  <si>
    <t>6132801387</t>
  </si>
  <si>
    <t>6132801388</t>
  </si>
  <si>
    <t>6132801389</t>
  </si>
  <si>
    <t>6132801390</t>
  </si>
  <si>
    <t>6132801391</t>
  </si>
  <si>
    <t>6132801392</t>
  </si>
  <si>
    <t>6132801393</t>
  </si>
  <si>
    <t>6132801394</t>
  </si>
  <si>
    <t>6132801395</t>
  </si>
  <si>
    <t>6132801396</t>
  </si>
  <si>
    <t>6132801397</t>
  </si>
  <si>
    <t>6132801398</t>
  </si>
  <si>
    <t>6132801399</t>
  </si>
  <si>
    <t>6132801400</t>
  </si>
  <si>
    <t>6132801401</t>
  </si>
  <si>
    <t>6132801402</t>
  </si>
  <si>
    <t>6132801403</t>
  </si>
  <si>
    <t>6132801404</t>
  </si>
  <si>
    <t>6132801405</t>
  </si>
  <si>
    <t>6132801406</t>
  </si>
  <si>
    <t>6132801407</t>
  </si>
  <si>
    <t>6132801408</t>
  </si>
  <si>
    <t>6132801409</t>
  </si>
  <si>
    <t>6132801410</t>
  </si>
  <si>
    <t>6132801411</t>
  </si>
  <si>
    <t>6132801412</t>
  </si>
  <si>
    <t>6132801413</t>
  </si>
  <si>
    <t>6132801414</t>
  </si>
  <si>
    <t>6132801415</t>
  </si>
  <si>
    <t>6132801416</t>
  </si>
  <si>
    <t>6132801417</t>
  </si>
  <si>
    <t>6132801418</t>
  </si>
  <si>
    <t>6132801419</t>
  </si>
  <si>
    <t>6132801420</t>
  </si>
  <si>
    <t>6132801421</t>
  </si>
  <si>
    <t>6132801422</t>
  </si>
  <si>
    <t>6132801423</t>
  </si>
  <si>
    <t>6132801424</t>
  </si>
  <si>
    <t>6132801425</t>
  </si>
  <si>
    <t>6132801426</t>
  </si>
  <si>
    <t>6132801427</t>
  </si>
  <si>
    <t>6132801428</t>
  </si>
  <si>
    <t>6132801429</t>
  </si>
  <si>
    <t>6132801430</t>
  </si>
  <si>
    <t>6132801431</t>
  </si>
  <si>
    <t>6132801432</t>
  </si>
  <si>
    <t>6132801433</t>
  </si>
  <si>
    <t>6132801434</t>
  </si>
  <si>
    <t>6132801435</t>
  </si>
  <si>
    <t>6132801436</t>
  </si>
  <si>
    <t>6132801437</t>
  </si>
  <si>
    <t>6132801438</t>
  </si>
  <si>
    <t>6132801439</t>
  </si>
  <si>
    <t>6132801440</t>
  </si>
  <si>
    <t>6132801441</t>
  </si>
  <si>
    <t>6132801442</t>
  </si>
  <si>
    <t>6132801443</t>
  </si>
  <si>
    <t>6132801444</t>
  </si>
  <si>
    <t>6132801445</t>
  </si>
  <si>
    <t>6132801446</t>
  </si>
  <si>
    <t>6132801447</t>
  </si>
  <si>
    <t>6132801448</t>
  </si>
  <si>
    <t>6132801449</t>
  </si>
  <si>
    <t>6132801450</t>
  </si>
  <si>
    <t>6132801451</t>
  </si>
  <si>
    <t>6132801452</t>
  </si>
  <si>
    <t>6132801453</t>
  </si>
  <si>
    <t>6132801454</t>
  </si>
  <si>
    <t>6132801455</t>
  </si>
  <si>
    <t>6132801456</t>
  </si>
  <si>
    <t>6132801457</t>
  </si>
  <si>
    <t>6132801458</t>
  </si>
  <si>
    <t>6132801459</t>
  </si>
  <si>
    <t>6132801460</t>
  </si>
  <si>
    <t>6132801461</t>
  </si>
  <si>
    <t>6132801462</t>
  </si>
  <si>
    <t>6132801463</t>
  </si>
  <si>
    <t>6132801464</t>
  </si>
  <si>
    <t>6132801465</t>
  </si>
  <si>
    <t>6132801466</t>
  </si>
  <si>
    <t>6132801467</t>
  </si>
  <si>
    <t>6132801468</t>
  </si>
  <si>
    <t>6132801469</t>
  </si>
  <si>
    <t>6132801470</t>
  </si>
  <si>
    <t>6132801471</t>
  </si>
  <si>
    <t>6132801472</t>
  </si>
  <si>
    <t>6132801473</t>
  </si>
  <si>
    <t>6132801474</t>
  </si>
  <si>
    <t>6132801475</t>
  </si>
  <si>
    <t>6132801476</t>
  </si>
  <si>
    <t>6132801477</t>
  </si>
  <si>
    <t>6132801478</t>
  </si>
  <si>
    <t>6132801479</t>
  </si>
  <si>
    <t>6132801480</t>
  </si>
  <si>
    <t>6132801481</t>
  </si>
  <si>
    <t>6132801482</t>
  </si>
  <si>
    <t>6132801483</t>
  </si>
  <si>
    <t>6132801484</t>
  </si>
  <si>
    <t>6132801485</t>
  </si>
  <si>
    <t>6132801486</t>
  </si>
  <si>
    <t>6132801487</t>
  </si>
  <si>
    <t>6132801488</t>
  </si>
  <si>
    <t>6132801489</t>
  </si>
  <si>
    <t>6132801490</t>
  </si>
  <si>
    <t>6132801491</t>
  </si>
  <si>
    <t>6132801492</t>
  </si>
  <si>
    <t>6132801493</t>
  </si>
  <si>
    <t>6132801494</t>
  </si>
  <si>
    <t>6132801495</t>
  </si>
  <si>
    <t>6132801496</t>
  </si>
  <si>
    <t>6132801497</t>
  </si>
  <si>
    <t>6132801498</t>
  </si>
  <si>
    <t>6132801499</t>
  </si>
  <si>
    <t>6132801500</t>
  </si>
  <si>
    <t>6132801501</t>
  </si>
  <si>
    <t>6132801502</t>
  </si>
  <si>
    <t>6132801503</t>
  </si>
  <si>
    <t>6132801504</t>
  </si>
  <si>
    <t>6132801505</t>
  </si>
  <si>
    <t>6132801506</t>
  </si>
  <si>
    <t>6132801507</t>
  </si>
  <si>
    <t>6132801508</t>
  </si>
  <si>
    <t>6132801509</t>
  </si>
  <si>
    <t>6132801510</t>
  </si>
  <si>
    <t>6132801511</t>
  </si>
  <si>
    <t>6132801512</t>
  </si>
  <si>
    <t>6132801513</t>
  </si>
  <si>
    <t>6132801514</t>
  </si>
  <si>
    <t>6132801515</t>
  </si>
  <si>
    <t>6132801516</t>
  </si>
  <si>
    <t>6132801517</t>
  </si>
  <si>
    <t>6132801518</t>
  </si>
  <si>
    <t>6132801519</t>
  </si>
  <si>
    <t>6132801520</t>
  </si>
  <si>
    <t>6132801521</t>
  </si>
  <si>
    <t>6132801522</t>
  </si>
  <si>
    <t>6132801523</t>
  </si>
  <si>
    <t>6132801524</t>
  </si>
  <si>
    <t>6132801525</t>
  </si>
  <si>
    <t>6132801526</t>
  </si>
  <si>
    <t>6132801527</t>
  </si>
  <si>
    <t>6132801528</t>
  </si>
  <si>
    <t>6132801529</t>
  </si>
  <si>
    <t>6132801530</t>
  </si>
  <si>
    <t>6132801531</t>
  </si>
  <si>
    <t>6132801532</t>
  </si>
  <si>
    <t>6132801533</t>
  </si>
  <si>
    <t>6132801534</t>
  </si>
  <si>
    <t>6132801535</t>
  </si>
  <si>
    <t>6132801536</t>
  </si>
  <si>
    <t>6132801537</t>
  </si>
  <si>
    <t>6132801538</t>
  </si>
  <si>
    <t>6132801539</t>
  </si>
  <si>
    <t>6132801540</t>
  </si>
  <si>
    <t>6132801541</t>
  </si>
  <si>
    <t>6132801542</t>
  </si>
  <si>
    <t>6132801543</t>
  </si>
  <si>
    <t>6132801544</t>
  </si>
  <si>
    <t>6132801545</t>
  </si>
  <si>
    <t>6132801546</t>
  </si>
  <si>
    <t>6132801547</t>
  </si>
  <si>
    <t>6132801548</t>
  </si>
  <si>
    <t>6132801549</t>
  </si>
  <si>
    <t>6132801550</t>
  </si>
  <si>
    <t>6132801551</t>
  </si>
  <si>
    <t>6132801552</t>
  </si>
  <si>
    <t>6132801553</t>
  </si>
  <si>
    <t>6132801554</t>
  </si>
  <si>
    <t>6132801555</t>
  </si>
  <si>
    <t>6132801556</t>
  </si>
  <si>
    <t>6132801557</t>
  </si>
  <si>
    <t>6132801558</t>
  </si>
  <si>
    <t>6132801559</t>
  </si>
  <si>
    <t>6132801560</t>
  </si>
  <si>
    <t>6132801561</t>
  </si>
  <si>
    <t>6132801562</t>
  </si>
  <si>
    <t>6132801563</t>
  </si>
  <si>
    <t>6132801564</t>
  </si>
  <si>
    <t>6132801565</t>
  </si>
  <si>
    <t>6132801566</t>
  </si>
  <si>
    <t>6132801567</t>
  </si>
  <si>
    <t>6132801568</t>
  </si>
  <si>
    <t>6132801569</t>
  </si>
  <si>
    <t>6132801570</t>
  </si>
  <si>
    <t>6132801571</t>
  </si>
  <si>
    <t>6132801572</t>
  </si>
  <si>
    <t>6132801573</t>
  </si>
  <si>
    <t>6132801574</t>
  </si>
  <si>
    <t>6132801575</t>
  </si>
  <si>
    <t>6132801576</t>
  </si>
  <si>
    <t>6132801577</t>
  </si>
  <si>
    <t>6132801578</t>
  </si>
  <si>
    <t>6132801579</t>
  </si>
  <si>
    <t>6132801580</t>
  </si>
  <si>
    <t>6132801581</t>
  </si>
  <si>
    <t>6132801582</t>
  </si>
  <si>
    <t>6132801583</t>
  </si>
  <si>
    <t>6132801584</t>
  </si>
  <si>
    <t>6132801585</t>
  </si>
  <si>
    <t>6132801586</t>
  </si>
  <si>
    <t>6132801587</t>
  </si>
  <si>
    <t>6132801588</t>
  </si>
  <si>
    <t>6132801589</t>
  </si>
  <si>
    <t>6132801590</t>
  </si>
  <si>
    <t>6132801591</t>
  </si>
  <si>
    <t>6132801592</t>
  </si>
  <si>
    <t>6132801593</t>
  </si>
  <si>
    <t>6132801594</t>
  </si>
  <si>
    <t>6132801595</t>
  </si>
  <si>
    <t>6132801596</t>
  </si>
  <si>
    <t>6132801597</t>
  </si>
  <si>
    <t>6132801598</t>
  </si>
  <si>
    <t>6132801599</t>
  </si>
  <si>
    <t>6132801600</t>
  </si>
  <si>
    <t>6132801601</t>
  </si>
  <si>
    <t>6132801602</t>
  </si>
  <si>
    <t>6132801603</t>
  </si>
  <si>
    <t>6132810600</t>
  </si>
  <si>
    <t>6132810600H7</t>
  </si>
  <si>
    <t>6132810601</t>
  </si>
  <si>
    <t>6132810602</t>
  </si>
  <si>
    <t>6132810603</t>
  </si>
  <si>
    <t>6132810604</t>
  </si>
  <si>
    <t>6132810605</t>
  </si>
  <si>
    <t>6132810606</t>
  </si>
  <si>
    <t>6132810607</t>
  </si>
  <si>
    <t>6132810608</t>
  </si>
  <si>
    <t>6132810609</t>
  </si>
  <si>
    <t>6132810610</t>
  </si>
  <si>
    <t>6132810611</t>
  </si>
  <si>
    <t>6132810612</t>
  </si>
  <si>
    <t>6132810613</t>
  </si>
  <si>
    <t>6132810614</t>
  </si>
  <si>
    <t>6132810615</t>
  </si>
  <si>
    <t>6132810616</t>
  </si>
  <si>
    <t>6132810617</t>
  </si>
  <si>
    <t>6132810618</t>
  </si>
  <si>
    <t>6132810619</t>
  </si>
  <si>
    <t>6132810620</t>
  </si>
  <si>
    <t>6132810621</t>
  </si>
  <si>
    <t>6132810622</t>
  </si>
  <si>
    <t>6132810623</t>
  </si>
  <si>
    <t>6132810624</t>
  </si>
  <si>
    <t>6132810625</t>
  </si>
  <si>
    <t>6132810626</t>
  </si>
  <si>
    <t>6132810627</t>
  </si>
  <si>
    <t>6132810628</t>
  </si>
  <si>
    <t>6132810629</t>
  </si>
  <si>
    <t>6132810630</t>
  </si>
  <si>
    <t>6132810631</t>
  </si>
  <si>
    <t>6132810632</t>
  </si>
  <si>
    <t>6132810633</t>
  </si>
  <si>
    <t>6132810634</t>
  </si>
  <si>
    <t>6132810635</t>
  </si>
  <si>
    <t>6132810636</t>
  </si>
  <si>
    <t>6132810637</t>
  </si>
  <si>
    <t>6132810638</t>
  </si>
  <si>
    <t>6132810639</t>
  </si>
  <si>
    <t>6132810640</t>
  </si>
  <si>
    <t>6132810641</t>
  </si>
  <si>
    <t>6132810642</t>
  </si>
  <si>
    <t>6132810643</t>
  </si>
  <si>
    <t>6132810644</t>
  </si>
  <si>
    <t>6132810645</t>
  </si>
  <si>
    <t>6132810646</t>
  </si>
  <si>
    <t>6132810647</t>
  </si>
  <si>
    <t>6132810648</t>
  </si>
  <si>
    <t>6132810649</t>
  </si>
  <si>
    <t>6132810650</t>
  </si>
  <si>
    <t>6132810651</t>
  </si>
  <si>
    <t>6132810652</t>
  </si>
  <si>
    <t>6132810653</t>
  </si>
  <si>
    <t>6132810654</t>
  </si>
  <si>
    <t>6132810655</t>
  </si>
  <si>
    <t>6132810656</t>
  </si>
  <si>
    <t>6132810657</t>
  </si>
  <si>
    <t>6132810658</t>
  </si>
  <si>
    <t>6132810659</t>
  </si>
  <si>
    <t>6132810660</t>
  </si>
  <si>
    <t>6132810661</t>
  </si>
  <si>
    <t>6132810662</t>
  </si>
  <si>
    <t>6132810663</t>
  </si>
  <si>
    <t>6132810664</t>
  </si>
  <si>
    <t>6132810665</t>
  </si>
  <si>
    <t>6132810666</t>
  </si>
  <si>
    <t>6132810667</t>
  </si>
  <si>
    <t>6132810668</t>
  </si>
  <si>
    <t>6132810669</t>
  </si>
  <si>
    <t>6132810670</t>
  </si>
  <si>
    <t>6132810671</t>
  </si>
  <si>
    <t>6132810672</t>
  </si>
  <si>
    <t>6132810673</t>
  </si>
  <si>
    <t>6132810674</t>
  </si>
  <si>
    <t>6132810675</t>
  </si>
  <si>
    <t>6132810676</t>
  </si>
  <si>
    <t>6132810677</t>
  </si>
  <si>
    <t>6132810678</t>
  </si>
  <si>
    <t>6132810679</t>
  </si>
  <si>
    <t>6132810680</t>
  </si>
  <si>
    <t>6132810681</t>
  </si>
  <si>
    <t>6132810682</t>
  </si>
  <si>
    <t>6132810683</t>
  </si>
  <si>
    <t>6132810684</t>
  </si>
  <si>
    <t>6132810685</t>
  </si>
  <si>
    <t>6132810686</t>
  </si>
  <si>
    <t>6132810687</t>
  </si>
  <si>
    <t>6132810688</t>
  </si>
  <si>
    <t>6132810689</t>
  </si>
  <si>
    <t>6132810690</t>
  </si>
  <si>
    <t>6132810691</t>
  </si>
  <si>
    <t>6132810692</t>
  </si>
  <si>
    <t>6132810693</t>
  </si>
  <si>
    <t>6132810694</t>
  </si>
  <si>
    <t>6132810695</t>
  </si>
  <si>
    <t>6132810696</t>
  </si>
  <si>
    <t>6132810697</t>
  </si>
  <si>
    <t>6132810698</t>
  </si>
  <si>
    <t>6132810699</t>
  </si>
  <si>
    <t>6132810700</t>
  </si>
  <si>
    <t>6132810700H7</t>
  </si>
  <si>
    <t>6132810701</t>
  </si>
  <si>
    <t>6132810702</t>
  </si>
  <si>
    <t>6132810703</t>
  </si>
  <si>
    <t>6132810704</t>
  </si>
  <si>
    <t>6132810705</t>
  </si>
  <si>
    <t>6132810706</t>
  </si>
  <si>
    <t>6132810707</t>
  </si>
  <si>
    <t>6132810708</t>
  </si>
  <si>
    <t>6132810709</t>
  </si>
  <si>
    <t>6132810710</t>
  </si>
  <si>
    <t>6132810711</t>
  </si>
  <si>
    <t>6132810712</t>
  </si>
  <si>
    <t>6132810713</t>
  </si>
  <si>
    <t>6132810714</t>
  </si>
  <si>
    <t>6132810715</t>
  </si>
  <si>
    <t>6132810716</t>
  </si>
  <si>
    <t>6132810717</t>
  </si>
  <si>
    <t>6132810718</t>
  </si>
  <si>
    <t>6132810719</t>
  </si>
  <si>
    <t>6132810720</t>
  </si>
  <si>
    <t>6132810721</t>
  </si>
  <si>
    <t>6132810722</t>
  </si>
  <si>
    <t>6132810723</t>
  </si>
  <si>
    <t>6132810724</t>
  </si>
  <si>
    <t>6132810725</t>
  </si>
  <si>
    <t>6132810726</t>
  </si>
  <si>
    <t>6132810727</t>
  </si>
  <si>
    <t>6132810728</t>
  </si>
  <si>
    <t>6132810729</t>
  </si>
  <si>
    <t>6132810730</t>
  </si>
  <si>
    <t>6132810731</t>
  </si>
  <si>
    <t>6132810732</t>
  </si>
  <si>
    <t>6132810733</t>
  </si>
  <si>
    <t>6132810734</t>
  </si>
  <si>
    <t>6132810735</t>
  </si>
  <si>
    <t>6132810736</t>
  </si>
  <si>
    <t>6132810737</t>
  </si>
  <si>
    <t>6132810738</t>
  </si>
  <si>
    <t>6132810739</t>
  </si>
  <si>
    <t>6132810740</t>
  </si>
  <si>
    <t>6132810741</t>
  </si>
  <si>
    <t>6132810742</t>
  </si>
  <si>
    <t>6132810743</t>
  </si>
  <si>
    <t>6132810744</t>
  </si>
  <si>
    <t>6132810745</t>
  </si>
  <si>
    <t>6132810746</t>
  </si>
  <si>
    <t>6132810747</t>
  </si>
  <si>
    <t>6132810748</t>
  </si>
  <si>
    <t>6132810749</t>
  </si>
  <si>
    <t>6132810750</t>
  </si>
  <si>
    <t>6132810751</t>
  </si>
  <si>
    <t>6132810752</t>
  </si>
  <si>
    <t>6132810753</t>
  </si>
  <si>
    <t>6132810754</t>
  </si>
  <si>
    <t>6132810755</t>
  </si>
  <si>
    <t>6132810756</t>
  </si>
  <si>
    <t>6132810757</t>
  </si>
  <si>
    <t>6132810758</t>
  </si>
  <si>
    <t>6132810759</t>
  </si>
  <si>
    <t>6132810760</t>
  </si>
  <si>
    <t>6132810761</t>
  </si>
  <si>
    <t>6132810762</t>
  </si>
  <si>
    <t>6132810763</t>
  </si>
  <si>
    <t>6132810764</t>
  </si>
  <si>
    <t>6132810765</t>
  </si>
  <si>
    <t>6132810766</t>
  </si>
  <si>
    <t>6132810767</t>
  </si>
  <si>
    <t>6132810768</t>
  </si>
  <si>
    <t>6132810769</t>
  </si>
  <si>
    <t>6132810770</t>
  </si>
  <si>
    <t>6132810771</t>
  </si>
  <si>
    <t>6132810772</t>
  </si>
  <si>
    <t>6132810773</t>
  </si>
  <si>
    <t>6132810774</t>
  </si>
  <si>
    <t>6132810775</t>
  </si>
  <si>
    <t>6132810776</t>
  </si>
  <si>
    <t>6132810777</t>
  </si>
  <si>
    <t>6132810778</t>
  </si>
  <si>
    <t>6132810779</t>
  </si>
  <si>
    <t>6132810780</t>
  </si>
  <si>
    <t>6132810781</t>
  </si>
  <si>
    <t>6132810782</t>
  </si>
  <si>
    <t>6132810783</t>
  </si>
  <si>
    <t>6132810784</t>
  </si>
  <si>
    <t>6132810785</t>
  </si>
  <si>
    <t>6132810786</t>
  </si>
  <si>
    <t>6132810787</t>
  </si>
  <si>
    <t>6132810788</t>
  </si>
  <si>
    <t>6132810789</t>
  </si>
  <si>
    <t>6132810790</t>
  </si>
  <si>
    <t>6132810791</t>
  </si>
  <si>
    <t>6132810792</t>
  </si>
  <si>
    <t>6132810793</t>
  </si>
  <si>
    <t>6132810794</t>
  </si>
  <si>
    <t>6132810795</t>
  </si>
  <si>
    <t>6132810796</t>
  </si>
  <si>
    <t>6132810797</t>
  </si>
  <si>
    <t>6132810798</t>
  </si>
  <si>
    <t>6132810799</t>
  </si>
  <si>
    <t>6132810800</t>
  </si>
  <si>
    <t>6132810800H7</t>
  </si>
  <si>
    <t>6132810801</t>
  </si>
  <si>
    <t>6132810802</t>
  </si>
  <si>
    <t>6132810803</t>
  </si>
  <si>
    <t>6132810804</t>
  </si>
  <si>
    <t>6132810805</t>
  </si>
  <si>
    <t>6132810806</t>
  </si>
  <si>
    <t>6132810807</t>
  </si>
  <si>
    <t>6132810808</t>
  </si>
  <si>
    <t>6132810809</t>
  </si>
  <si>
    <t>6132810810</t>
  </si>
  <si>
    <t>6132810811</t>
  </si>
  <si>
    <t>6132810812</t>
  </si>
  <si>
    <t>6132810813</t>
  </si>
  <si>
    <t>6132810814</t>
  </si>
  <si>
    <t>6132810815</t>
  </si>
  <si>
    <t>6132810816</t>
  </si>
  <si>
    <t>6132810817</t>
  </si>
  <si>
    <t>6132810818</t>
  </si>
  <si>
    <t>6132810819</t>
  </si>
  <si>
    <t>6132810820</t>
  </si>
  <si>
    <t>6132810821</t>
  </si>
  <si>
    <t>6132810822</t>
  </si>
  <si>
    <t>6132810823</t>
  </si>
  <si>
    <t>6132810824</t>
  </si>
  <si>
    <t>6132810825</t>
  </si>
  <si>
    <t>6132810826</t>
  </si>
  <si>
    <t>6132810827</t>
  </si>
  <si>
    <t>6132810828</t>
  </si>
  <si>
    <t>6132810829</t>
  </si>
  <si>
    <t>6132810830</t>
  </si>
  <si>
    <t>6132810831</t>
  </si>
  <si>
    <t>6132810832</t>
  </si>
  <si>
    <t>6132810833</t>
  </si>
  <si>
    <t>6132810834</t>
  </si>
  <si>
    <t>6132810835</t>
  </si>
  <si>
    <t>6132810836</t>
  </si>
  <si>
    <t>6132810837</t>
  </si>
  <si>
    <t>6132810838</t>
  </si>
  <si>
    <t>6132810839</t>
  </si>
  <si>
    <t>6132810840</t>
  </si>
  <si>
    <t>6132810841</t>
  </si>
  <si>
    <t>6132810842</t>
  </si>
  <si>
    <t>6132810843</t>
  </si>
  <si>
    <t>6132810844</t>
  </si>
  <si>
    <t>6132810845</t>
  </si>
  <si>
    <t>6132810846</t>
  </si>
  <si>
    <t>6132810847</t>
  </si>
  <si>
    <t>6132810848</t>
  </si>
  <si>
    <t>6132810849</t>
  </si>
  <si>
    <t>6132810850</t>
  </si>
  <si>
    <t>6132810851</t>
  </si>
  <si>
    <t>6132810852</t>
  </si>
  <si>
    <t>6132810853</t>
  </si>
  <si>
    <t>6132810854</t>
  </si>
  <si>
    <t>6132810855</t>
  </si>
  <si>
    <t>6132810856</t>
  </si>
  <si>
    <t>6132810857</t>
  </si>
  <si>
    <t>6132810858</t>
  </si>
  <si>
    <t>6132810859</t>
  </si>
  <si>
    <t>6132810860</t>
  </si>
  <si>
    <t>6132810861</t>
  </si>
  <si>
    <t>6132810862</t>
  </si>
  <si>
    <t>6132810863</t>
  </si>
  <si>
    <t>6132810864</t>
  </si>
  <si>
    <t>6132810865</t>
  </si>
  <si>
    <t>6132810866</t>
  </si>
  <si>
    <t>6132810867</t>
  </si>
  <si>
    <t>6132810868</t>
  </si>
  <si>
    <t>6132810869</t>
  </si>
  <si>
    <t>6132810870</t>
  </si>
  <si>
    <t>6132810871</t>
  </si>
  <si>
    <t>6132810872</t>
  </si>
  <si>
    <t>6132810873</t>
  </si>
  <si>
    <t>6132810874</t>
  </si>
  <si>
    <t>6132810875</t>
  </si>
  <si>
    <t>6132810876</t>
  </si>
  <si>
    <t>6132810877</t>
  </si>
  <si>
    <t>6132810878</t>
  </si>
  <si>
    <t>6132810879</t>
  </si>
  <si>
    <t>6132810880</t>
  </si>
  <si>
    <t>6132810881</t>
  </si>
  <si>
    <t>6132810882</t>
  </si>
  <si>
    <t>6132810883</t>
  </si>
  <si>
    <t>6132810884</t>
  </si>
  <si>
    <t>6132810885</t>
  </si>
  <si>
    <t>6132810886</t>
  </si>
  <si>
    <t>6132810887</t>
  </si>
  <si>
    <t>6132810888</t>
  </si>
  <si>
    <t>6132810889</t>
  </si>
  <si>
    <t>6132810890</t>
  </si>
  <si>
    <t>6132810891</t>
  </si>
  <si>
    <t>6132810892</t>
  </si>
  <si>
    <t>6132810893</t>
  </si>
  <si>
    <t>6132810894</t>
  </si>
  <si>
    <t>6132810895</t>
  </si>
  <si>
    <t>6132810896</t>
  </si>
  <si>
    <t>6132810897</t>
  </si>
  <si>
    <t>6132810898</t>
  </si>
  <si>
    <t>6132810899</t>
  </si>
  <si>
    <t>6132810900</t>
  </si>
  <si>
    <t>6132810900H7</t>
  </si>
  <si>
    <t>6132810901</t>
  </si>
  <si>
    <t>6132810902</t>
  </si>
  <si>
    <t>6132810903</t>
  </si>
  <si>
    <t>6132810904</t>
  </si>
  <si>
    <t>6132810905</t>
  </si>
  <si>
    <t>6132810906</t>
  </si>
  <si>
    <t>6132810907</t>
  </si>
  <si>
    <t>6132810908</t>
  </si>
  <si>
    <t>6132810909</t>
  </si>
  <si>
    <t>6132810910</t>
  </si>
  <si>
    <t>6132810911</t>
  </si>
  <si>
    <t>6132810912</t>
  </si>
  <si>
    <t>6132810913</t>
  </si>
  <si>
    <t>6132810914</t>
  </si>
  <si>
    <t>6132810915</t>
  </si>
  <si>
    <t>6132810916</t>
  </si>
  <si>
    <t>6132810917</t>
  </si>
  <si>
    <t>6132810918</t>
  </si>
  <si>
    <t>6132810919</t>
  </si>
  <si>
    <t>6132810920</t>
  </si>
  <si>
    <t>6132810921</t>
  </si>
  <si>
    <t>6132810922</t>
  </si>
  <si>
    <t>6132810923</t>
  </si>
  <si>
    <t>6132810924</t>
  </si>
  <si>
    <t>6132810925</t>
  </si>
  <si>
    <t>6132810926</t>
  </si>
  <si>
    <t>6132810927</t>
  </si>
  <si>
    <t>6132810928</t>
  </si>
  <si>
    <t>6132810929</t>
  </si>
  <si>
    <t>6132810930</t>
  </si>
  <si>
    <t>6132810931</t>
  </si>
  <si>
    <t>6132810932</t>
  </si>
  <si>
    <t>6132810933</t>
  </si>
  <si>
    <t>6132810934</t>
  </si>
  <si>
    <t>6132810935</t>
  </si>
  <si>
    <t>6132810936</t>
  </si>
  <si>
    <t>6132810937</t>
  </si>
  <si>
    <t>6132810938</t>
  </si>
  <si>
    <t>6132810939</t>
  </si>
  <si>
    <t>6132810940</t>
  </si>
  <si>
    <t>6132810941</t>
  </si>
  <si>
    <t>6132810942</t>
  </si>
  <si>
    <t>6132810943</t>
  </si>
  <si>
    <t>6132810944</t>
  </si>
  <si>
    <t>6132810945</t>
  </si>
  <si>
    <t>6132810946</t>
  </si>
  <si>
    <t>6132810947</t>
  </si>
  <si>
    <t>6132810948</t>
  </si>
  <si>
    <t>6132810949</t>
  </si>
  <si>
    <t>6132810950</t>
  </si>
  <si>
    <t>6132810951</t>
  </si>
  <si>
    <t>6132810952</t>
  </si>
  <si>
    <t>6132810953</t>
  </si>
  <si>
    <t>6132810954</t>
  </si>
  <si>
    <t>6132810955</t>
  </si>
  <si>
    <t>6132810956</t>
  </si>
  <si>
    <t>6132810957</t>
  </si>
  <si>
    <t>6132810958</t>
  </si>
  <si>
    <t>6132810959</t>
  </si>
  <si>
    <t>6132810960</t>
  </si>
  <si>
    <t>6132810961</t>
  </si>
  <si>
    <t>6132810962</t>
  </si>
  <si>
    <t>6132810963</t>
  </si>
  <si>
    <t>6132810964</t>
  </si>
  <si>
    <t>6132810965</t>
  </si>
  <si>
    <t>6132810966</t>
  </si>
  <si>
    <t>6132810967</t>
  </si>
  <si>
    <t>6132810968</t>
  </si>
  <si>
    <t>6132810969</t>
  </si>
  <si>
    <t>6132810970</t>
  </si>
  <si>
    <t>6132810971</t>
  </si>
  <si>
    <t>6132810972</t>
  </si>
  <si>
    <t>6132810973</t>
  </si>
  <si>
    <t>6132810974</t>
  </si>
  <si>
    <t>6132810975</t>
  </si>
  <si>
    <t>6132810976</t>
  </si>
  <si>
    <t>6132810977</t>
  </si>
  <si>
    <t>6132810978</t>
  </si>
  <si>
    <t>6132810979</t>
  </si>
  <si>
    <t>6132810980</t>
  </si>
  <si>
    <t>6132810981</t>
  </si>
  <si>
    <t>6132810982</t>
  </si>
  <si>
    <t>6132810983</t>
  </si>
  <si>
    <t>6132810984</t>
  </si>
  <si>
    <t>6132810985</t>
  </si>
  <si>
    <t>6132810986</t>
  </si>
  <si>
    <t>6132810987</t>
  </si>
  <si>
    <t>6132810988</t>
  </si>
  <si>
    <t>6132810989</t>
  </si>
  <si>
    <t>6132810990</t>
  </si>
  <si>
    <t>6132810991</t>
  </si>
  <si>
    <t>6132810992</t>
  </si>
  <si>
    <t>6132810993</t>
  </si>
  <si>
    <t>6132810994</t>
  </si>
  <si>
    <t>6132810995</t>
  </si>
  <si>
    <t>6132810996</t>
  </si>
  <si>
    <t>6132810997</t>
  </si>
  <si>
    <t>6132810998</t>
  </si>
  <si>
    <t>6132810999</t>
  </si>
  <si>
    <t>6132811000</t>
  </si>
  <si>
    <t>6132811000H7</t>
  </si>
  <si>
    <t>6132811001</t>
  </si>
  <si>
    <t>6132811002</t>
  </si>
  <si>
    <t>6132811003</t>
  </si>
  <si>
    <t>6132811004</t>
  </si>
  <si>
    <t>6132811005</t>
  </si>
  <si>
    <t>6132811006</t>
  </si>
  <si>
    <t>6132811007</t>
  </si>
  <si>
    <t>6132811008</t>
  </si>
  <si>
    <t>6132811009</t>
  </si>
  <si>
    <t>6132811010</t>
  </si>
  <si>
    <t>6132811011</t>
  </si>
  <si>
    <t>6132811012</t>
  </si>
  <si>
    <t>6132811013</t>
  </si>
  <si>
    <t>6132811014</t>
  </si>
  <si>
    <t>6132811015</t>
  </si>
  <si>
    <t>6132811016</t>
  </si>
  <si>
    <t>6132811017</t>
  </si>
  <si>
    <t>6132811018</t>
  </si>
  <si>
    <t>6132811019</t>
  </si>
  <si>
    <t>6132811020</t>
  </si>
  <si>
    <t>6132811021</t>
  </si>
  <si>
    <t>6132811022</t>
  </si>
  <si>
    <t>6132811023</t>
  </si>
  <si>
    <t>6132811024</t>
  </si>
  <si>
    <t>6132811025</t>
  </si>
  <si>
    <t>6132811026</t>
  </si>
  <si>
    <t>6132811027</t>
  </si>
  <si>
    <t>6132811028</t>
  </si>
  <si>
    <t>6132811029</t>
  </si>
  <si>
    <t>6132811030</t>
  </si>
  <si>
    <t>6132811031</t>
  </si>
  <si>
    <t>6132811032</t>
  </si>
  <si>
    <t>6132811033</t>
  </si>
  <si>
    <t>6132811034</t>
  </si>
  <si>
    <t>6132811035</t>
  </si>
  <si>
    <t>6132811036</t>
  </si>
  <si>
    <t>6132811037</t>
  </si>
  <si>
    <t>6132811038</t>
  </si>
  <si>
    <t>6132811039</t>
  </si>
  <si>
    <t>6132811040</t>
  </si>
  <si>
    <t>6132811041</t>
  </si>
  <si>
    <t>6132811042</t>
  </si>
  <si>
    <t>6132811043</t>
  </si>
  <si>
    <t>6132811044</t>
  </si>
  <si>
    <t>6132811045</t>
  </si>
  <si>
    <t>6132811046</t>
  </si>
  <si>
    <t>6132811047</t>
  </si>
  <si>
    <t>6132811048</t>
  </si>
  <si>
    <t>6132811049</t>
  </si>
  <si>
    <t>6132811050</t>
  </si>
  <si>
    <t>6132811051</t>
  </si>
  <si>
    <t>6132811052</t>
  </si>
  <si>
    <t>6132811053</t>
  </si>
  <si>
    <t>6132811054</t>
  </si>
  <si>
    <t>6132811055</t>
  </si>
  <si>
    <t>6132811056</t>
  </si>
  <si>
    <t>6132811057</t>
  </si>
  <si>
    <t>6132811058</t>
  </si>
  <si>
    <t>6132811059</t>
  </si>
  <si>
    <t>6132811060</t>
  </si>
  <si>
    <t>6132811061</t>
  </si>
  <si>
    <t>6132811062</t>
  </si>
  <si>
    <t>6132811063</t>
  </si>
  <si>
    <t>6132811064</t>
  </si>
  <si>
    <t>6132811065</t>
  </si>
  <si>
    <t>6132811066</t>
  </si>
  <si>
    <t>6132811067</t>
  </si>
  <si>
    <t>6132811068</t>
  </si>
  <si>
    <t>6132811069</t>
  </si>
  <si>
    <t>6132811070</t>
  </si>
  <si>
    <t>6132811071</t>
  </si>
  <si>
    <t>6132811072</t>
  </si>
  <si>
    <t>6132811073</t>
  </si>
  <si>
    <t>6132811074</t>
  </si>
  <si>
    <t>6132811075</t>
  </si>
  <si>
    <t>6132811076</t>
  </si>
  <si>
    <t>6132811077</t>
  </si>
  <si>
    <t>6132811078</t>
  </si>
  <si>
    <t>6132811079</t>
  </si>
  <si>
    <t>6132811080</t>
  </si>
  <si>
    <t>6132811081</t>
  </si>
  <si>
    <t>6132811082</t>
  </si>
  <si>
    <t>6132811083</t>
  </si>
  <si>
    <t>6132811084</t>
  </si>
  <si>
    <t>6132811085</t>
  </si>
  <si>
    <t>6132811086</t>
  </si>
  <si>
    <t>6132811087</t>
  </si>
  <si>
    <t>6132811088</t>
  </si>
  <si>
    <t>6132811089</t>
  </si>
  <si>
    <t>6132811090</t>
  </si>
  <si>
    <t>6132811091</t>
  </si>
  <si>
    <t>6132811092</t>
  </si>
  <si>
    <t>6132811093</t>
  </si>
  <si>
    <t>6132811094</t>
  </si>
  <si>
    <t>6132811095</t>
  </si>
  <si>
    <t>6132811096</t>
  </si>
  <si>
    <t>6132811097</t>
  </si>
  <si>
    <t>6132811098</t>
  </si>
  <si>
    <t>6132811099</t>
  </si>
  <si>
    <t>6132811100</t>
  </si>
  <si>
    <t>6132811101</t>
  </si>
  <si>
    <t>6132811102</t>
  </si>
  <si>
    <t>6132811103</t>
  </si>
  <si>
    <t>6132811104</t>
  </si>
  <si>
    <t>6132811105</t>
  </si>
  <si>
    <t>6132811106</t>
  </si>
  <si>
    <t>6132811107</t>
  </si>
  <si>
    <t>6132811108</t>
  </si>
  <si>
    <t>6132811109</t>
  </si>
  <si>
    <t>6132811110</t>
  </si>
  <si>
    <t>6132811111</t>
  </si>
  <si>
    <t>6132811112</t>
  </si>
  <si>
    <t>6132811113</t>
  </si>
  <si>
    <t>6132811114</t>
  </si>
  <si>
    <t>6132811115</t>
  </si>
  <si>
    <t>6132811116</t>
  </si>
  <si>
    <t>6132811117</t>
  </si>
  <si>
    <t>6132811118</t>
  </si>
  <si>
    <t>6132811119</t>
  </si>
  <si>
    <t>6132811120</t>
  </si>
  <si>
    <t>6132811121</t>
  </si>
  <si>
    <t>6132811122</t>
  </si>
  <si>
    <t>6132811123</t>
  </si>
  <si>
    <t>6132811124</t>
  </si>
  <si>
    <t>6132811125</t>
  </si>
  <si>
    <t>6132811126</t>
  </si>
  <si>
    <t>6132811127</t>
  </si>
  <si>
    <t>6132811128</t>
  </si>
  <si>
    <t>6132811129</t>
  </si>
  <si>
    <t>6132811130</t>
  </si>
  <si>
    <t>6132811131</t>
  </si>
  <si>
    <t>6132811132</t>
  </si>
  <si>
    <t>6132811133</t>
  </si>
  <si>
    <t>6132811134</t>
  </si>
  <si>
    <t>6132811135</t>
  </si>
  <si>
    <t>6132811136</t>
  </si>
  <si>
    <t>6132811137</t>
  </si>
  <si>
    <t>6132811138</t>
  </si>
  <si>
    <t>6132811139</t>
  </si>
  <si>
    <t>6132811140</t>
  </si>
  <si>
    <t>6132811141</t>
  </si>
  <si>
    <t>6132811142</t>
  </si>
  <si>
    <t>6132811143</t>
  </si>
  <si>
    <t>6132811144</t>
  </si>
  <si>
    <t>6132811145</t>
  </si>
  <si>
    <t>6132811146</t>
  </si>
  <si>
    <t>6132811147</t>
  </si>
  <si>
    <t>6132811148</t>
  </si>
  <si>
    <t>6132811149</t>
  </si>
  <si>
    <t>6132811150</t>
  </si>
  <si>
    <t>6132811151</t>
  </si>
  <si>
    <t>6132811152</t>
  </si>
  <si>
    <t>6132811153</t>
  </si>
  <si>
    <t>6132811154</t>
  </si>
  <si>
    <t>6132811155</t>
  </si>
  <si>
    <t>6132811156</t>
  </si>
  <si>
    <t>6132811157</t>
  </si>
  <si>
    <t>6132811158</t>
  </si>
  <si>
    <t>6132811159</t>
  </si>
  <si>
    <t>6132811160</t>
  </si>
  <si>
    <t>6132811161</t>
  </si>
  <si>
    <t>6132811162</t>
  </si>
  <si>
    <t>6132811163</t>
  </si>
  <si>
    <t>6132811164</t>
  </si>
  <si>
    <t>6132811165</t>
  </si>
  <si>
    <t>6132811166</t>
  </si>
  <si>
    <t>6132811167</t>
  </si>
  <si>
    <t>6132811168</t>
  </si>
  <si>
    <t>6132811169</t>
  </si>
  <si>
    <t>6132811170</t>
  </si>
  <si>
    <t>6132811171</t>
  </si>
  <si>
    <t>6132811172</t>
  </si>
  <si>
    <t>6132811173</t>
  </si>
  <si>
    <t>6132811174</t>
  </si>
  <si>
    <t>6132811175</t>
  </si>
  <si>
    <t>6132811176</t>
  </si>
  <si>
    <t>6132811177</t>
  </si>
  <si>
    <t>6132811178</t>
  </si>
  <si>
    <t>6132811179</t>
  </si>
  <si>
    <t>6132811180</t>
  </si>
  <si>
    <t>6132811181</t>
  </si>
  <si>
    <t>6132811182</t>
  </si>
  <si>
    <t>6132811183</t>
  </si>
  <si>
    <t>6132811184</t>
  </si>
  <si>
    <t>6132811185</t>
  </si>
  <si>
    <t>6132811186</t>
  </si>
  <si>
    <t>6132811187</t>
  </si>
  <si>
    <t>6132811188</t>
  </si>
  <si>
    <t>6132811189</t>
  </si>
  <si>
    <t>6132811190</t>
  </si>
  <si>
    <t>6132811191</t>
  </si>
  <si>
    <t>6132811192</t>
  </si>
  <si>
    <t>6132811193</t>
  </si>
  <si>
    <t>6132811194</t>
  </si>
  <si>
    <t>6132811195</t>
  </si>
  <si>
    <t>6132811196</t>
  </si>
  <si>
    <t>6132811197</t>
  </si>
  <si>
    <t>6132811198</t>
  </si>
  <si>
    <t>6132811199</t>
  </si>
  <si>
    <t>6132811200</t>
  </si>
  <si>
    <t>6132811200H7</t>
  </si>
  <si>
    <t>6132811201</t>
  </si>
  <si>
    <t>6132811202</t>
  </si>
  <si>
    <t>6132811203</t>
  </si>
  <si>
    <t>6132811204</t>
  </si>
  <si>
    <t>6132811205</t>
  </si>
  <si>
    <t>6132811206</t>
  </si>
  <si>
    <t>6132811207</t>
  </si>
  <si>
    <t>6132811208</t>
  </si>
  <si>
    <t>6132811209</t>
  </si>
  <si>
    <t>6132811210</t>
  </si>
  <si>
    <t>6132811211</t>
  </si>
  <si>
    <t>6132811212</t>
  </si>
  <si>
    <t>6132811213</t>
  </si>
  <si>
    <t>6132811214</t>
  </si>
  <si>
    <t>6132811215</t>
  </si>
  <si>
    <t>6132811216</t>
  </si>
  <si>
    <t>6132811217</t>
  </si>
  <si>
    <t>6132811218</t>
  </si>
  <si>
    <t>6132811219</t>
  </si>
  <si>
    <t>6132811220</t>
  </si>
  <si>
    <t>6132811221</t>
  </si>
  <si>
    <t>6132811222</t>
  </si>
  <si>
    <t>6132811223</t>
  </si>
  <si>
    <t>6132811224</t>
  </si>
  <si>
    <t>6132811225</t>
  </si>
  <si>
    <t>6132811226</t>
  </si>
  <si>
    <t>6132811227</t>
  </si>
  <si>
    <t>6132811228</t>
  </si>
  <si>
    <t>6132811229</t>
  </si>
  <si>
    <t>6132811230</t>
  </si>
  <si>
    <t>6132811231</t>
  </si>
  <si>
    <t>6132811232</t>
  </si>
  <si>
    <t>6132811233</t>
  </si>
  <si>
    <t>6132811234</t>
  </si>
  <si>
    <t>6132811235</t>
  </si>
  <si>
    <t>6132811236</t>
  </si>
  <si>
    <t>6132811237</t>
  </si>
  <si>
    <t>6132811238</t>
  </si>
  <si>
    <t>6132811239</t>
  </si>
  <si>
    <t>6132811240</t>
  </si>
  <si>
    <t>6132811241</t>
  </si>
  <si>
    <t>6132811242</t>
  </si>
  <si>
    <t>6132811243</t>
  </si>
  <si>
    <t>6132811244</t>
  </si>
  <si>
    <t>6132811245</t>
  </si>
  <si>
    <t>6132811246</t>
  </si>
  <si>
    <t>6132811247</t>
  </si>
  <si>
    <t>6132811248</t>
  </si>
  <si>
    <t>6132811249</t>
  </si>
  <si>
    <t>6132811250</t>
  </si>
  <si>
    <t>6132811251</t>
  </si>
  <si>
    <t>6132811252</t>
  </si>
  <si>
    <t>6132811253</t>
  </si>
  <si>
    <t>6132811254</t>
  </si>
  <si>
    <t>6132811255</t>
  </si>
  <si>
    <t>6132811256</t>
  </si>
  <si>
    <t>6132811257</t>
  </si>
  <si>
    <t>6132811258</t>
  </si>
  <si>
    <t>6132811259</t>
  </si>
  <si>
    <t>6132811260</t>
  </si>
  <si>
    <t>6132811261</t>
  </si>
  <si>
    <t>6132811262</t>
  </si>
  <si>
    <t>6132811263</t>
  </si>
  <si>
    <t>6132811264</t>
  </si>
  <si>
    <t>6132811265</t>
  </si>
  <si>
    <t>6132811266</t>
  </si>
  <si>
    <t>6132811267</t>
  </si>
  <si>
    <t>6132811268</t>
  </si>
  <si>
    <t>6132811269</t>
  </si>
  <si>
    <t>6132811270</t>
  </si>
  <si>
    <t>6132811271</t>
  </si>
  <si>
    <t>6132811272</t>
  </si>
  <si>
    <t>6132811273</t>
  </si>
  <si>
    <t>6132811274</t>
  </si>
  <si>
    <t>6132811275</t>
  </si>
  <si>
    <t>6132811276</t>
  </si>
  <si>
    <t>6132811277</t>
  </si>
  <si>
    <t>6132811278</t>
  </si>
  <si>
    <t>6132811279</t>
  </si>
  <si>
    <t>6132811280</t>
  </si>
  <si>
    <t>6132811281</t>
  </si>
  <si>
    <t>6132811282</t>
  </si>
  <si>
    <t>6132811283</t>
  </si>
  <si>
    <t>6132811284</t>
  </si>
  <si>
    <t>6132811285</t>
  </si>
  <si>
    <t>6132811286</t>
  </si>
  <si>
    <t>6132811287</t>
  </si>
  <si>
    <t>6132811288</t>
  </si>
  <si>
    <t>6132811289</t>
  </si>
  <si>
    <t>6132811290</t>
  </si>
  <si>
    <t>6132811291</t>
  </si>
  <si>
    <t>6132811292</t>
  </si>
  <si>
    <t>6132811293</t>
  </si>
  <si>
    <t>6132811294</t>
  </si>
  <si>
    <t>6132811295</t>
  </si>
  <si>
    <t>6132811296</t>
  </si>
  <si>
    <t>6132811297</t>
  </si>
  <si>
    <t>6132811298</t>
  </si>
  <si>
    <t>6132811299</t>
  </si>
  <si>
    <t>6132811300</t>
  </si>
  <si>
    <t>6132811301</t>
  </si>
  <si>
    <t>6132811302</t>
  </si>
  <si>
    <t>6132811303</t>
  </si>
  <si>
    <t>6132811304</t>
  </si>
  <si>
    <t>6132811305</t>
  </si>
  <si>
    <t>6132811306</t>
  </si>
  <si>
    <t>6132811307</t>
  </si>
  <si>
    <t>6132811308</t>
  </si>
  <si>
    <t>6132811309</t>
  </si>
  <si>
    <t>6132811310</t>
  </si>
  <si>
    <t>6132811311</t>
  </si>
  <si>
    <t>6132811312</t>
  </si>
  <si>
    <t>6132811313</t>
  </si>
  <si>
    <t>6132811314</t>
  </si>
  <si>
    <t>6132811315</t>
  </si>
  <si>
    <t>6132811316</t>
  </si>
  <si>
    <t>6132811317</t>
  </si>
  <si>
    <t>6132811318</t>
  </si>
  <si>
    <t>6132811319</t>
  </si>
  <si>
    <t>6132811320</t>
  </si>
  <si>
    <t>6132811321</t>
  </si>
  <si>
    <t>6132811322</t>
  </si>
  <si>
    <t>6132811323</t>
  </si>
  <si>
    <t>6132811324</t>
  </si>
  <si>
    <t>6132811325</t>
  </si>
  <si>
    <t>6132811326</t>
  </si>
  <si>
    <t>6132811327</t>
  </si>
  <si>
    <t>6132811328</t>
  </si>
  <si>
    <t>6132811329</t>
  </si>
  <si>
    <t>6132811330</t>
  </si>
  <si>
    <t>6132811331</t>
  </si>
  <si>
    <t>6132811332</t>
  </si>
  <si>
    <t>6132811333</t>
  </si>
  <si>
    <t>6132811334</t>
  </si>
  <si>
    <t>6132811335</t>
  </si>
  <si>
    <t>6132811336</t>
  </si>
  <si>
    <t>6132811337</t>
  </si>
  <si>
    <t>6132811338</t>
  </si>
  <si>
    <t>6132811339</t>
  </si>
  <si>
    <t>6132811340</t>
  </si>
  <si>
    <t>6132811341</t>
  </si>
  <si>
    <t>6132811342</t>
  </si>
  <si>
    <t>6132811343</t>
  </si>
  <si>
    <t>6132811344</t>
  </si>
  <si>
    <t>6132811345</t>
  </si>
  <si>
    <t>6132811346</t>
  </si>
  <si>
    <t>6132811347</t>
  </si>
  <si>
    <t>6132811348</t>
  </si>
  <si>
    <t>6132811349</t>
  </si>
  <si>
    <t>6132811350</t>
  </si>
  <si>
    <t>6132811351</t>
  </si>
  <si>
    <t>6132811352</t>
  </si>
  <si>
    <t>6132811353</t>
  </si>
  <si>
    <t>6132811354</t>
  </si>
  <si>
    <t>6132811355</t>
  </si>
  <si>
    <t>6132811356</t>
  </si>
  <si>
    <t>6132811357</t>
  </si>
  <si>
    <t>6132811358</t>
  </si>
  <si>
    <t>6132811359</t>
  </si>
  <si>
    <t>6132811360</t>
  </si>
  <si>
    <t>6132811361</t>
  </si>
  <si>
    <t>6132811362</t>
  </si>
  <si>
    <t>6132811363</t>
  </si>
  <si>
    <t>6132811364</t>
  </si>
  <si>
    <t>6132811365</t>
  </si>
  <si>
    <t>6132811366</t>
  </si>
  <si>
    <t>6132811367</t>
  </si>
  <si>
    <t>6132811368</t>
  </si>
  <si>
    <t>6132811369</t>
  </si>
  <si>
    <t>6132811370</t>
  </si>
  <si>
    <t>6132811371</t>
  </si>
  <si>
    <t>6132811372</t>
  </si>
  <si>
    <t>6132811373</t>
  </si>
  <si>
    <t>6132811374</t>
  </si>
  <si>
    <t>6132811375</t>
  </si>
  <si>
    <t>6132811376</t>
  </si>
  <si>
    <t>6132811377</t>
  </si>
  <si>
    <t>6132811378</t>
  </si>
  <si>
    <t>6132811379</t>
  </si>
  <si>
    <t>6132811380</t>
  </si>
  <si>
    <t>6132811381</t>
  </si>
  <si>
    <t>6132811382</t>
  </si>
  <si>
    <t>6132811383</t>
  </si>
  <si>
    <t>6132811384</t>
  </si>
  <si>
    <t>6132811385</t>
  </si>
  <si>
    <t>6132811386</t>
  </si>
  <si>
    <t>6132811387</t>
  </si>
  <si>
    <t>6132811388</t>
  </si>
  <si>
    <t>6132811389</t>
  </si>
  <si>
    <t>6132811390</t>
  </si>
  <si>
    <t>6132811391</t>
  </si>
  <si>
    <t>6132811392</t>
  </si>
  <si>
    <t>6132811393</t>
  </si>
  <si>
    <t>6132811394</t>
  </si>
  <si>
    <t>6132811395</t>
  </si>
  <si>
    <t>6132811396</t>
  </si>
  <si>
    <t>6132811397</t>
  </si>
  <si>
    <t>6132811398</t>
  </si>
  <si>
    <t>6132811399</t>
  </si>
  <si>
    <t>6132811400</t>
  </si>
  <si>
    <t>6132811401</t>
  </si>
  <si>
    <t>6132811402</t>
  </si>
  <si>
    <t>6132811403</t>
  </si>
  <si>
    <t>6132811404</t>
  </si>
  <si>
    <t>6132811405</t>
  </si>
  <si>
    <t>6132811406</t>
  </si>
  <si>
    <t>6132811407</t>
  </si>
  <si>
    <t>6132811408</t>
  </si>
  <si>
    <t>6132811409</t>
  </si>
  <si>
    <t>6132811410</t>
  </si>
  <si>
    <t>6132811411</t>
  </si>
  <si>
    <t>6132811412</t>
  </si>
  <si>
    <t>6132811413</t>
  </si>
  <si>
    <t>6132811414</t>
  </si>
  <si>
    <t>6132811415</t>
  </si>
  <si>
    <t>6132811416</t>
  </si>
  <si>
    <t>6132811417</t>
  </si>
  <si>
    <t>6132811418</t>
  </si>
  <si>
    <t>6132811419</t>
  </si>
  <si>
    <t>6132811420</t>
  </si>
  <si>
    <t>6132811421</t>
  </si>
  <si>
    <t>6132811422</t>
  </si>
  <si>
    <t>6132811423</t>
  </si>
  <si>
    <t>6132811424</t>
  </si>
  <si>
    <t>6132811425</t>
  </si>
  <si>
    <t>6132811426</t>
  </si>
  <si>
    <t>6132811427</t>
  </si>
  <si>
    <t>6132811428</t>
  </si>
  <si>
    <t>6132811429</t>
  </si>
  <si>
    <t>6132811430</t>
  </si>
  <si>
    <t>6132811431</t>
  </si>
  <si>
    <t>6132811432</t>
  </si>
  <si>
    <t>6132811433</t>
  </si>
  <si>
    <t>6132811434</t>
  </si>
  <si>
    <t>6132811435</t>
  </si>
  <si>
    <t>6132811436</t>
  </si>
  <si>
    <t>6132811437</t>
  </si>
  <si>
    <t>6132811438</t>
  </si>
  <si>
    <t>6132811439</t>
  </si>
  <si>
    <t>6132811440</t>
  </si>
  <si>
    <t>6132811441</t>
  </si>
  <si>
    <t>6132811442</t>
  </si>
  <si>
    <t>6132811443</t>
  </si>
  <si>
    <t>6132811444</t>
  </si>
  <si>
    <t>6132811445</t>
  </si>
  <si>
    <t>6132811446</t>
  </si>
  <si>
    <t>6132811447</t>
  </si>
  <si>
    <t>6132811448</t>
  </si>
  <si>
    <t>6132811449</t>
  </si>
  <si>
    <t>6132811450</t>
  </si>
  <si>
    <t>6132811451</t>
  </si>
  <si>
    <t>6132811452</t>
  </si>
  <si>
    <t>6132811453</t>
  </si>
  <si>
    <t>6132811454</t>
  </si>
  <si>
    <t>6132811455</t>
  </si>
  <si>
    <t>6132811456</t>
  </si>
  <si>
    <t>6132811457</t>
  </si>
  <si>
    <t>6132811458</t>
  </si>
  <si>
    <t>6132811459</t>
  </si>
  <si>
    <t>6132811460</t>
  </si>
  <si>
    <t>6132811461</t>
  </si>
  <si>
    <t>6132811462</t>
  </si>
  <si>
    <t>6132811463</t>
  </si>
  <si>
    <t>6132811464</t>
  </si>
  <si>
    <t>6132811465</t>
  </si>
  <si>
    <t>6132811466</t>
  </si>
  <si>
    <t>6132811467</t>
  </si>
  <si>
    <t>6132811468</t>
  </si>
  <si>
    <t>6132811469</t>
  </si>
  <si>
    <t>6132811470</t>
  </si>
  <si>
    <t>6132811471</t>
  </si>
  <si>
    <t>6132811472</t>
  </si>
  <si>
    <t>6132811473</t>
  </si>
  <si>
    <t>6132811474</t>
  </si>
  <si>
    <t>6132811475</t>
  </si>
  <si>
    <t>6132811476</t>
  </si>
  <si>
    <t>6132811477</t>
  </si>
  <si>
    <t>6132811478</t>
  </si>
  <si>
    <t>6132811479</t>
  </si>
  <si>
    <t>6132811480</t>
  </si>
  <si>
    <t>6132811481</t>
  </si>
  <si>
    <t>6132811482</t>
  </si>
  <si>
    <t>6132811483</t>
  </si>
  <si>
    <t>6132811484</t>
  </si>
  <si>
    <t>6132811485</t>
  </si>
  <si>
    <t>6132811486</t>
  </si>
  <si>
    <t>6132811487</t>
  </si>
  <si>
    <t>6132811488</t>
  </si>
  <si>
    <t>6132811489</t>
  </si>
  <si>
    <t>6132811490</t>
  </si>
  <si>
    <t>6132811491</t>
  </si>
  <si>
    <t>6132811492</t>
  </si>
  <si>
    <t>6132811493</t>
  </si>
  <si>
    <t>6132811494</t>
  </si>
  <si>
    <t>6132811495</t>
  </si>
  <si>
    <t>6132811496</t>
  </si>
  <si>
    <t>6132811497</t>
  </si>
  <si>
    <t>6132811498</t>
  </si>
  <si>
    <t>6132811499</t>
  </si>
  <si>
    <t>6132811500</t>
  </si>
  <si>
    <t>6132811501</t>
  </si>
  <si>
    <t>6132811502</t>
  </si>
  <si>
    <t>6132811503</t>
  </si>
  <si>
    <t>6132811504</t>
  </si>
  <si>
    <t>6132811505</t>
  </si>
  <si>
    <t>6132811506</t>
  </si>
  <si>
    <t>6132811507</t>
  </si>
  <si>
    <t>6132811508</t>
  </si>
  <si>
    <t>6132811509</t>
  </si>
  <si>
    <t>6132811510</t>
  </si>
  <si>
    <t>6132811511</t>
  </si>
  <si>
    <t>6132811512</t>
  </si>
  <si>
    <t>6132811513</t>
  </si>
  <si>
    <t>6132811514</t>
  </si>
  <si>
    <t>6132811515</t>
  </si>
  <si>
    <t>6132811516</t>
  </si>
  <si>
    <t>6132811517</t>
  </si>
  <si>
    <t>6132811518</t>
  </si>
  <si>
    <t>6132811519</t>
  </si>
  <si>
    <t>6132811520</t>
  </si>
  <si>
    <t>6132811521</t>
  </si>
  <si>
    <t>6132811522</t>
  </si>
  <si>
    <t>6132811523</t>
  </si>
  <si>
    <t>6132811524</t>
  </si>
  <si>
    <t>6132811525</t>
  </si>
  <si>
    <t>6132811526</t>
  </si>
  <si>
    <t>6132811527</t>
  </si>
  <si>
    <t>6132811528</t>
  </si>
  <si>
    <t>6132811529</t>
  </si>
  <si>
    <t>6132811530</t>
  </si>
  <si>
    <t>6132811531</t>
  </si>
  <si>
    <t>6132811532</t>
  </si>
  <si>
    <t>6132811533</t>
  </si>
  <si>
    <t>6132811534</t>
  </si>
  <si>
    <t>6132811535</t>
  </si>
  <si>
    <t>6132811536</t>
  </si>
  <si>
    <t>6132811537</t>
  </si>
  <si>
    <t>6132811538</t>
  </si>
  <si>
    <t>6132811539</t>
  </si>
  <si>
    <t>6132811540</t>
  </si>
  <si>
    <t>6132811541</t>
  </si>
  <si>
    <t>6132811542</t>
  </si>
  <si>
    <t>6132811543</t>
  </si>
  <si>
    <t>6132811544</t>
  </si>
  <si>
    <t>6132811545</t>
  </si>
  <si>
    <t>6132811546</t>
  </si>
  <si>
    <t>6132811547</t>
  </si>
  <si>
    <t>6132811548</t>
  </si>
  <si>
    <t>6132811549</t>
  </si>
  <si>
    <t>6132811550</t>
  </si>
  <si>
    <t>6132811551</t>
  </si>
  <si>
    <t>6132811552</t>
  </si>
  <si>
    <t>6132811553</t>
  </si>
  <si>
    <t>6132811554</t>
  </si>
  <si>
    <t>6132811555</t>
  </si>
  <si>
    <t>6132811556</t>
  </si>
  <si>
    <t>6132811557</t>
  </si>
  <si>
    <t>6132811558</t>
  </si>
  <si>
    <t>6132811559</t>
  </si>
  <si>
    <t>6132811560</t>
  </si>
  <si>
    <t>6132811561</t>
  </si>
  <si>
    <t>6132811562</t>
  </si>
  <si>
    <t>6132811563</t>
  </si>
  <si>
    <t>6132811564</t>
  </si>
  <si>
    <t>6132811565</t>
  </si>
  <si>
    <t>6132811566</t>
  </si>
  <si>
    <t>6132811567</t>
  </si>
  <si>
    <t>6132811568</t>
  </si>
  <si>
    <t>6132811569</t>
  </si>
  <si>
    <t>6132811570</t>
  </si>
  <si>
    <t>6132811571</t>
  </si>
  <si>
    <t>6132811572</t>
  </si>
  <si>
    <t>6132811573</t>
  </si>
  <si>
    <t>6132811574</t>
  </si>
  <si>
    <t>6132811575</t>
  </si>
  <si>
    <t>6132811576</t>
  </si>
  <si>
    <t>6132811577</t>
  </si>
  <si>
    <t>6132811578</t>
  </si>
  <si>
    <t>6132811579</t>
  </si>
  <si>
    <t>6132811580</t>
  </si>
  <si>
    <t>6132811581</t>
  </si>
  <si>
    <t>6132811582</t>
  </si>
  <si>
    <t>6132811583</t>
  </si>
  <si>
    <t>6132811584</t>
  </si>
  <si>
    <t>6132811585</t>
  </si>
  <si>
    <t>6132811586</t>
  </si>
  <si>
    <t>6132811587</t>
  </si>
  <si>
    <t>6132811588</t>
  </si>
  <si>
    <t>6132811589</t>
  </si>
  <si>
    <t>6132811590</t>
  </si>
  <si>
    <t>6132811591</t>
  </si>
  <si>
    <t>6132811592</t>
  </si>
  <si>
    <t>6132811593</t>
  </si>
  <si>
    <t>6132811594</t>
  </si>
  <si>
    <t>6132811595</t>
  </si>
  <si>
    <t>6132811596</t>
  </si>
  <si>
    <t>6132811597</t>
  </si>
  <si>
    <t>6132811598</t>
  </si>
  <si>
    <t>6132811599</t>
  </si>
  <si>
    <t>6132811600</t>
  </si>
  <si>
    <t>6132811601</t>
  </si>
  <si>
    <t>6132811602</t>
  </si>
  <si>
    <t>6132811603</t>
  </si>
  <si>
    <t>6132900197</t>
  </si>
  <si>
    <t>NC-Reibahle VHM+X.Cut - HRC  
DIN212 A L:60x30x15 Ø1,97 H7</t>
  </si>
  <si>
    <t>Carbide NC Machine Reamers+X.Cut Form A Hard Cutti  
DIN212 A L:60x30x15 Ø1,97 H7</t>
  </si>
  <si>
    <t>4045053379358</t>
  </si>
  <si>
    <t>6132900198</t>
  </si>
  <si>
    <t>NC-Reibahle VHM+X.Cut - HRC  
DIN212 A L:60x30x15 Ø1,98 H7</t>
  </si>
  <si>
    <t>Carbide NC Machine Reamers+X.Cut Form A Hard Cutti  
DIN212 A L:60x30x15 Ø1,98 H7</t>
  </si>
  <si>
    <t>4045053379365</t>
  </si>
  <si>
    <t>6132900199</t>
  </si>
  <si>
    <t>NC-Reibahle VHM+X.Cut - HRC  
DIN212 A L:60x30x15 Ø1,99 H7</t>
  </si>
  <si>
    <t>Carbide NC Machine Reamers+X.Cut Form A Hard Cutti  
DIN212 A L:60x30x15 Ø1,99 H7</t>
  </si>
  <si>
    <t>4045053379372</t>
  </si>
  <si>
    <t>6132900200</t>
  </si>
  <si>
    <t>NC-Reibahle VHM+X.Cut - HRC  
DIN212 A L:60x30x15 Ø2,00 H7</t>
  </si>
  <si>
    <t>Carbide NC Machine Reamers+X.Cut Form A Hard Cutti  
DIN212 A L:60x30x15 Ø2,00 H7</t>
  </si>
  <si>
    <t>4045053379389</t>
  </si>
  <si>
    <t>6132900201</t>
  </si>
  <si>
    <t>NC-Reibahle VHM+X.Cut - HRC  
DIN212 A L:60x30x15 Ø2,01 H7</t>
  </si>
  <si>
    <t>Carbide NC Machine Reamers+X.Cut Form A Hard Cutti  
DIN212 A L:60x30x15 Ø2,01 H7</t>
  </si>
  <si>
    <t>4045053379396</t>
  </si>
  <si>
    <t>6132900202</t>
  </si>
  <si>
    <t>NC-Reibahle VHM+X.Cut - HRC  
DIN212 A L:60x30x15 Ø2,02 H7</t>
  </si>
  <si>
    <t>Carbide NC Machine Reamers+X.Cut Form A Hard Cutti  
DIN212 A L:60x30x15 Ø2,02 H7</t>
  </si>
  <si>
    <t>4045053379402</t>
  </si>
  <si>
    <t>6132900203</t>
  </si>
  <si>
    <t>NC-Reibahle VHM+X.Cut - HRC  
DIN212 A L:60x30x15 Ø2,03 H7</t>
  </si>
  <si>
    <t>Carbide NC Machine Reamers+X.Cut Form A Hard Cutti  
DIN212 A L:60x30x15 Ø2,03 H7</t>
  </si>
  <si>
    <t>4045053379419</t>
  </si>
  <si>
    <t>6132900296</t>
  </si>
  <si>
    <t>NC-Reibahle VHM+X.Cut - HRC  
DIN212 A L:60x30x15 Ø2,96 H7</t>
  </si>
  <si>
    <t>Carbide NC Machine Reamers+X.Cut Form A Hard Cutti  
DIN212 A L:60x30x15 Ø2,96 H7</t>
  </si>
  <si>
    <t>4045053379457</t>
  </si>
  <si>
    <t>6132900297</t>
  </si>
  <si>
    <t>NC-Reibahle VHM+X.Cut - HRC  
DIN212 A L:60x30x15 Ø2,97 H7</t>
  </si>
  <si>
    <t>Carbide NC Machine Reamers+X.Cut Form A Hard Cutti  
DIN212 A L:60x30x15 Ø2,97 H7</t>
  </si>
  <si>
    <t>4045053379464</t>
  </si>
  <si>
    <t>6132900298</t>
  </si>
  <si>
    <t>NC-Reibahle VHM+X.Cut - HRC  
DIN212 A L:60x30x15 Ø2,98 H7</t>
  </si>
  <si>
    <t>Carbide NC Machine Reamers+X.Cut Form A Hard Cutti  
DIN212 A L:60x30x15 Ø2,98 H7</t>
  </si>
  <si>
    <t>4045053379471</t>
  </si>
  <si>
    <t>6132900299</t>
  </si>
  <si>
    <t>NC-Reibahle VHM+X.Cut - HRC  
DIN212 A L:60x30x15 Ø2,99 H7</t>
  </si>
  <si>
    <t>Carbide NC Machine Reamers+X.Cut Form A Hard Cutti  
DIN212 A L:60x30x15 Ø2,99 H7</t>
  </si>
  <si>
    <t>4045053379488</t>
  </si>
  <si>
    <t>6132900300</t>
  </si>
  <si>
    <t>NC-Reibahle VHM+X.Cut - HRC  
DIN212 A L:60x30x15 Ø3,00 H7</t>
  </si>
  <si>
    <t>Carbide NC Machine Reamers+X.Cut Form A Hard Cutti  
DIN212 A L:60x30x15 Ø3,00 H7</t>
  </si>
  <si>
    <t>4045053379495</t>
  </si>
  <si>
    <t>6132900301</t>
  </si>
  <si>
    <t>NC-Reibahle VHM+X.Cut - HRC  
DIN212 A L:60x30x15 Ø3,01 H7</t>
  </si>
  <si>
    <t>Carbide NC Machine Reamers+X.Cut Form A Hard Cutti  
DIN212 A L:60x30x15 Ø3,01 H7</t>
  </si>
  <si>
    <t>4045053379501</t>
  </si>
  <si>
    <t>6132900302</t>
  </si>
  <si>
    <t>NC-Reibahle VHM+X.Cut - HRC  
DIN212 A L:60x30x15 Ø3,02 H7</t>
  </si>
  <si>
    <t>Carbide NC Machine Reamers+X.Cut Form A Hard Cutti  
DIN212 A L:60x30x15 Ø3,02 H7</t>
  </si>
  <si>
    <t>4045053379518</t>
  </si>
  <si>
    <t>6132900303</t>
  </si>
  <si>
    <t>NC-Reibahle VHM+X.Cut - HRC  
DIN212 A L:60x30x15 Ø3,03 H7</t>
  </si>
  <si>
    <t>Carbide NC Machine Reamers+X.Cut Form A Hard Cutti  
DIN212 A L:60x30x15 Ø3,03 H7</t>
  </si>
  <si>
    <t>4045053379525</t>
  </si>
  <si>
    <t>6132900304</t>
  </si>
  <si>
    <t>NC-Reibahle VHM+X.Cut - HRC  
DIN212 A L:60x30x15 Ø3,04 H7</t>
  </si>
  <si>
    <t>Carbide NC Machine Reamers+X.Cut Form A Hard Cutti  
DIN212 A L:60x30x15 Ø3,04 H7</t>
  </si>
  <si>
    <t>4045053379532</t>
  </si>
  <si>
    <t>6132900305</t>
  </si>
  <si>
    <t>NC-Reibahle VHM+X.Cut - HRC  
DIN212 A L:60x30x15 Ø3,05 H7</t>
  </si>
  <si>
    <t>Carbide NC Machine Reamers+X.Cut Form A Hard Cutti  
DIN212 A L:60x30x15 Ø3,05 H7</t>
  </si>
  <si>
    <t>4045053379549</t>
  </si>
  <si>
    <t>6132900396</t>
  </si>
  <si>
    <t>NC-Reibahle VHM+X.Cut - HRC  
DIN212 A L:80x40x18 Ø3,96 H7</t>
  </si>
  <si>
    <t>Carbide NC Machine Reamers+X.Cut Form A Hard Cutti  
DIN212 A L:80x40x18 Ø3,96 H7</t>
  </si>
  <si>
    <t>4045053379563</t>
  </si>
  <si>
    <t>6132900397</t>
  </si>
  <si>
    <t>NC-Reibahle VHM+X.Cut - HRC  
DIN212 A L:80x40x18 Ø3,97 H7</t>
  </si>
  <si>
    <t>Carbide NC Machine Reamers+X.Cut Form A Hard Cutti  
DIN212 A L:80x40x18 Ø3,97 H7</t>
  </si>
  <si>
    <t>4045053379570</t>
  </si>
  <si>
    <t>6132900398</t>
  </si>
  <si>
    <t>NC-Reibahle VHM+X.Cut - HRC  
DIN212 A L:80x40x18 Ø3,98 H7</t>
  </si>
  <si>
    <t>Carbide NC Machine Reamers+X.Cut Form A Hard Cutti  
DIN212 A L:80x40x18 Ø3,98 H7</t>
  </si>
  <si>
    <t>4045053379587</t>
  </si>
  <si>
    <t>6132900399</t>
  </si>
  <si>
    <t>NC-Reibahle VHM+X.Cut - HRC  
DIN212 A L:80x40x18 Ø3,99 H7</t>
  </si>
  <si>
    <t>Carbide NC Machine Reamers+X.Cut Form A Hard Cutti  
DIN212 A L:80x40x18 Ø3,99 H7</t>
  </si>
  <si>
    <t>4045053379594</t>
  </si>
  <si>
    <t>6132900400</t>
  </si>
  <si>
    <t>NC-Reibahle VHM+X.Cut - HRC  
DIN212 A L:80x40x18 Ø4,00 H7</t>
  </si>
  <si>
    <t>Carbide NC Machine Reamers+X.Cut Form A Hard Cutti  
DIN212 A L:80x40x18 Ø4,00 H7</t>
  </si>
  <si>
    <t>4045053402872</t>
  </si>
  <si>
    <t>6132900401</t>
  </si>
  <si>
    <t>NC-Reibahle VHM+X.Cut - HRC  
DIN212 A L:80x40x18 Ø4,01 H7</t>
  </si>
  <si>
    <t>Carbide NC Machine Reamers+X.Cut Form A Hard Cutti  
DIN212 A L:80x40x18 Ø4,01 H7</t>
  </si>
  <si>
    <t>4045053379600</t>
  </si>
  <si>
    <t>6132900402</t>
  </si>
  <si>
    <t>NC-Reibahle VHM+X.Cut - HRC  
DIN212 A L:80x40x18 Ø4,02 H7</t>
  </si>
  <si>
    <t>Carbide NC Machine Reamers+X.Cut Form A Hard Cutti  
DIN212 A L:80x40x18 Ø4,02 H7</t>
  </si>
  <si>
    <t>4045053379617</t>
  </si>
  <si>
    <t>6132900403</t>
  </si>
  <si>
    <t>NC-Reibahle VHM+X.Cut - HRC  
DIN212 A L:80x40x18 Ø4,03 H7</t>
  </si>
  <si>
    <t>Carbide NC Machine Reamers+X.Cut Form A Hard Cutti  
DIN212 A L:80x40x18 Ø4,03 H7</t>
  </si>
  <si>
    <t>4045053379624</t>
  </si>
  <si>
    <t>6132900404</t>
  </si>
  <si>
    <t>NC-Reibahle VHM+X.Cut - HRC  
DIN212 A L:80x40x18 Ø4,04 H7</t>
  </si>
  <si>
    <t>Carbide NC Machine Reamers+X.Cut Form A Hard Cutti  
DIN212 A L:80x40x18 Ø4,04 H7</t>
  </si>
  <si>
    <t>4045053379631</t>
  </si>
  <si>
    <t>6132900405</t>
  </si>
  <si>
    <t>NC-Reibahle VHM+X.Cut - HRC  
DIN212 A L:80x40x18 Ø4,05 H7</t>
  </si>
  <si>
    <t>Carbide NC Machine Reamers+X.Cut Form A Hard Cutti  
DIN212 A L:80x40x18 Ø4,05 H7</t>
  </si>
  <si>
    <t>4045053379648</t>
  </si>
  <si>
    <t>6132900497</t>
  </si>
  <si>
    <t>NC-Reibahle VHM+X.Cut - HRC  
DIN212 A L:100x60x26 Ø4,97 H7</t>
  </si>
  <si>
    <t>Carbide NC Machine Reamers+X.Cut Form A Hard Cutti  
DIN212 A L:100x60x26 Ø4,97 H7</t>
  </si>
  <si>
    <t>4045053379679</t>
  </si>
  <si>
    <t>6132900498</t>
  </si>
  <si>
    <t>NC-Reibahle VHM+X.Cut - HRC  
DIN212 A L:100x60x26 Ø4,98 H7</t>
  </si>
  <si>
    <t>Carbide NC Machine Reamers+X.Cut Form A Hard Cutti  
DIN212 A L:100x60x26 Ø4,98 H7</t>
  </si>
  <si>
    <t>4045053379686</t>
  </si>
  <si>
    <t>6132900499</t>
  </si>
  <si>
    <t>NC-Reibahle VHM+X.Cut - HRC  
DIN212 A L:100x60x26 Ø4,99 H7</t>
  </si>
  <si>
    <t>Carbide NC Machine Reamers+X.Cut Form A Hard Cutti  
DIN212 A L:100x60x26 Ø4,99 H7</t>
  </si>
  <si>
    <t>4045053379693</t>
  </si>
  <si>
    <t>6132900500</t>
  </si>
  <si>
    <t>NC-Reibahle VHM+X.Cut - HRC  
DIN212 A L:100x60x26 Ø5,00 H7</t>
  </si>
  <si>
    <t>Carbide NC Machine Reamers+X.Cut Form A Hard Cutti  
DIN212 A L:100x60x26 Ø5,00 H7</t>
  </si>
  <si>
    <t>4045053379709</t>
  </si>
  <si>
    <t>6132900501</t>
  </si>
  <si>
    <t>NC-Reibahle VHM+X.Cut - HRC  
DIN212 A L:100x60x26 Ø5,01 H7</t>
  </si>
  <si>
    <t>Carbide NC Machine Reamers+X.Cut Form A Hard Cutti  
DIN212 A L:100x60x26 Ø5,01 H7</t>
  </si>
  <si>
    <t>4045053379716</t>
  </si>
  <si>
    <t>6132900502</t>
  </si>
  <si>
    <t>NC-Reibahle VHM+X.Cut - HRC  
DIN212 A L:100x60x26 Ø5,02 H7</t>
  </si>
  <si>
    <t>Carbide NC Machine Reamers+X.Cut Form A Hard Cutti  
DIN212 A L:100x60x26 Ø5,02 H7</t>
  </si>
  <si>
    <t>4045053379723</t>
  </si>
  <si>
    <t>6132900503</t>
  </si>
  <si>
    <t>NC-Reibahle VHM+X.Cut - HRC  
DIN212 A L:100x60x26 Ø5,03 H7</t>
  </si>
  <si>
    <t>Carbide NC Machine Reamers+X.Cut Form A Hard Cutti  
DIN212 A L:100x60x26 Ø5,03 H7</t>
  </si>
  <si>
    <t>4045053379730</t>
  </si>
  <si>
    <t>6132900596</t>
  </si>
  <si>
    <t>NC-Reibahle VHM+X.Cut - HRC  
DIN212 A L:100x60x26 Ø5,96 H7</t>
  </si>
  <si>
    <t>Carbide NC Machine Reamers+X.Cut Form A Hard Cutti  
DIN212 A L:100x60x26 Ø5,96 H7</t>
  </si>
  <si>
    <t>4045053379778</t>
  </si>
  <si>
    <t>6132900597</t>
  </si>
  <si>
    <t>NC-Reibahle VHM+X.Cut - HRC  
DIN212 A L:100x60x26 Ø5,97 H7</t>
  </si>
  <si>
    <t>Carbide NC Machine Reamers+X.Cut Form A Hard Cutti  
DIN212 A L:100x60x26 Ø5,97 H7</t>
  </si>
  <si>
    <t>4045053379785</t>
  </si>
  <si>
    <t>6132900598</t>
  </si>
  <si>
    <t>NC-Reibahle VHM+X.Cut - HRC  
DIN212 A L:100x60x26 Ø5,98 H7</t>
  </si>
  <si>
    <t>Carbide NC Machine Reamers+X.Cut Form A Hard Cutti  
DIN212 A L:100x60x26 Ø5,98 H7</t>
  </si>
  <si>
    <t>4045053379792</t>
  </si>
  <si>
    <t>6132900599</t>
  </si>
  <si>
    <t>NC-Reibahle VHM+X.Cut - HRC  
DIN212 A L:100x60x26 Ø5,99 H7</t>
  </si>
  <si>
    <t>Carbide NC Machine Reamers+X.Cut Form A Hard Cutti  
DIN212 A L:100x60x26 Ø5,99 H7</t>
  </si>
  <si>
    <t>4045053379808</t>
  </si>
  <si>
    <t>6132900600</t>
  </si>
  <si>
    <t>NC-Reibahle VHM+X.Cut - HRC  
DIN212 A L:100x60x26 Ø6,00 H7</t>
  </si>
  <si>
    <t>Carbide NC Machine Reamers+X.Cut Form A Hard Cutti  
DIN212 A L:100x60x26 Ø6,00 H7</t>
  </si>
  <si>
    <t>4045053379815</t>
  </si>
  <si>
    <t>6132900601</t>
  </si>
  <si>
    <t>NC-Reibahle VHM+X.Cut - HRC  
DIN212 A L:100x60x26 Ø6,01 H7</t>
  </si>
  <si>
    <t>Carbide NC Machine Reamers+X.Cut Form A Hard Cutti  
DIN212 A L:100x60x26 Ø6,01 H7</t>
  </si>
  <si>
    <t>4045053379822</t>
  </si>
  <si>
    <t>6132900602</t>
  </si>
  <si>
    <t>NC-Reibahle VHM+X.Cut - HRC  
DIN212 A L:100x60x26 Ø6,02 H7</t>
  </si>
  <si>
    <t>Carbide NC Machine Reamers+X.Cut Form A Hard Cutti  
DIN212 A L:100x60x26 Ø6,02 H7</t>
  </si>
  <si>
    <t>4045053379839</t>
  </si>
  <si>
    <t>6132900603</t>
  </si>
  <si>
    <t>NC-Reibahle VHM+X.Cut - HRC  
DIN212 A L:100x60x26 Ø6,03 H7</t>
  </si>
  <si>
    <t>Carbide NC Machine Reamers+X.Cut Form A Hard Cutti  
DIN212 A L:100x60x26 Ø6,03 H7</t>
  </si>
  <si>
    <t>4045053379846</t>
  </si>
  <si>
    <t>6132900797</t>
  </si>
  <si>
    <t>NC-Reibahle VHM+X.Cut - HRC  
DIN212 A L:118x75x36 Ø7,97 H7</t>
  </si>
  <si>
    <t>Carbide NC Machine Reamers+X.Cut Form A Hard Cutti  
DIN212 A L:118x75x36 Ø7,97 H7</t>
  </si>
  <si>
    <t>4045053379891</t>
  </si>
  <si>
    <t>6132900798</t>
  </si>
  <si>
    <t>NC-Reibahle VHM+X.Cut - HRC  
DIN212 A L:118x75x36 Ø7,98 H7</t>
  </si>
  <si>
    <t>Carbide NC Machine Reamers+X.Cut Form A Hard Cutti  
DIN212 A L:118x75x36 Ø7,98 H7</t>
  </si>
  <si>
    <t>4045053379907</t>
  </si>
  <si>
    <t>6132900799</t>
  </si>
  <si>
    <t>NC-Reibahle VHM+X.Cut - HRC  
DIN212 A L:118x75x36 Ø7,99 H7</t>
  </si>
  <si>
    <t>Carbide NC Machine Reamers+X.Cut Form A Hard Cutti  
DIN212 A L:118x75x36 Ø7,99 H7</t>
  </si>
  <si>
    <t>4045053379914</t>
  </si>
  <si>
    <t>6132900800</t>
  </si>
  <si>
    <t>NC-Reibahle VHM+X.Cut - HRC  
DIN212 A L:118x75x36 Ø8,00 H7</t>
  </si>
  <si>
    <t>Carbide NC Machine Reamers+X.Cut Form A Hard Cutti  
DIN212 A L:118x75x36 Ø8,00 H7</t>
  </si>
  <si>
    <t>4045053379921</t>
  </si>
  <si>
    <t>6132900801</t>
  </si>
  <si>
    <t>NC-Reibahle VHM+X.Cut - HRC  
DIN212 A L:118x75x36 Ø8,01 H7</t>
  </si>
  <si>
    <t>Carbide NC Machine Reamers+X.Cut Form A Hard Cutti  
DIN212 A L:118x75x36 Ø8,01 H7</t>
  </si>
  <si>
    <t>4045053379938</t>
  </si>
  <si>
    <t>6132900802</t>
  </si>
  <si>
    <t>NC-Reibahle VHM+X.Cut - HRC  
DIN212 A L:118x75x36 Ø8,02 H7</t>
  </si>
  <si>
    <t>Carbide NC Machine Reamers+X.Cut Form A Hard Cutti  
DIN212 A L:118x75x36 Ø8,02 H7</t>
  </si>
  <si>
    <t>4045053379945</t>
  </si>
  <si>
    <t>6132900803</t>
  </si>
  <si>
    <t>NC-Reibahle VHM+X.Cut - HRC  
DIN212 A L:118x75x36 Ø8,03 H7</t>
  </si>
  <si>
    <t>Carbide NC Machine Reamers+X.Cut Form A Hard Cutti  
DIN212 A L:118x75x36 Ø8,03 H7</t>
  </si>
  <si>
    <t>4045053379952</t>
  </si>
  <si>
    <t>6132900999</t>
  </si>
  <si>
    <t>NC-Reibahle VHM+X.Cut - HRC  
DIN212 A L:135x90x36 Ø9,99 H7</t>
  </si>
  <si>
    <t>Carbide NC Machine Reamers+X.Cut Form A Hard Cutti  
DIN212 A L:135x90x36 Ø9,99 H7</t>
  </si>
  <si>
    <t>4045053380026</t>
  </si>
  <si>
    <t>6132901000</t>
  </si>
  <si>
    <t>NC-Reibahle VHM+X.Cut - HRC  
DIN212 A L:135x90x36 Ø10,00 H7</t>
  </si>
  <si>
    <t>Carbide NC Machine Reamers+X.Cut Form A Hard Cutti  
DIN212 A L:135x90x36 Ø10,00 H7</t>
  </si>
  <si>
    <t>4045053380033</t>
  </si>
  <si>
    <t>6132901001</t>
  </si>
  <si>
    <t>NC-Reibahle VHM+X.Cut - HRC  
DIN212 A L:135x90x36 Ø10,01 H7</t>
  </si>
  <si>
    <t>Carbide NC Machine Reamers+X.Cut Form A Hard Cutti  
DIN212 A L:135x90x36 Ø10,01 H7</t>
  </si>
  <si>
    <t>4045053380040</t>
  </si>
  <si>
    <t>6132901002</t>
  </si>
  <si>
    <t>NC-Reibahle VHM+X.Cut - HRC  
DIN212 A L:135x90x36 Ø10,02 H7</t>
  </si>
  <si>
    <t>Carbide NC Machine Reamers+X.Cut Form A Hard Cutti  
DIN212 A L:135x90x36 Ø10,02 H7</t>
  </si>
  <si>
    <t>4045053380057</t>
  </si>
  <si>
    <t>6132901197</t>
  </si>
  <si>
    <t>NC-Reibahle VHM+X.Cut - HRC  
DIN212 A L:150x100x45 Ø11,97H7</t>
  </si>
  <si>
    <t>Carbide NC Machine Reamers+X.Cut Form A Hard Cutti  
DIN212 A L:150x100x45 Ø11,97H7</t>
  </si>
  <si>
    <t>4045053380118</t>
  </si>
  <si>
    <t>6132901198</t>
  </si>
  <si>
    <t>NC-Reibahle VHM+X.Cut - HRC  
DIN212 A L:150x100x45 Ø11,98H7</t>
  </si>
  <si>
    <t>Carbide NC Machine Reamers+X.Cut Form A Hard Cutti  
DIN212 A L:150x100x45 Ø11,98H7</t>
  </si>
  <si>
    <t>4045053380125</t>
  </si>
  <si>
    <t>6132901199</t>
  </si>
  <si>
    <t>NC-Reibahle VHM+X.Cut - HRC  
DIN212 A L:150x100x45 Ø11,99H7</t>
  </si>
  <si>
    <t>Carbide NC Machine Reamers+X.Cut Form A Hard Cutti  
DIN212 A L:150x100x45 Ø11,99H7</t>
  </si>
  <si>
    <t>4045053380132</t>
  </si>
  <si>
    <t>6132901200</t>
  </si>
  <si>
    <t>NC-Reibahle VHM+X.Cut - HRC  
DIN212 A L:150x100x45 Ø12,00H7</t>
  </si>
  <si>
    <t>Carbide NC Machine Reamers+X.Cut Form A Hard Cutti  
DIN212 A L:150x100x45 Ø12,00H7</t>
  </si>
  <si>
    <t>4045053380149</t>
  </si>
  <si>
    <t>6132901201</t>
  </si>
  <si>
    <t>NC-Reibahle VHM+X.Cut - HRC  
DIN212 A L:150x100x45 Ø12,01H7</t>
  </si>
  <si>
    <t>Carbide NC Machine Reamers+X.Cut Form A Hard Cutti  
DIN212 A L:150x100x45 Ø12,01H7</t>
  </si>
  <si>
    <t>4045053380156</t>
  </si>
  <si>
    <t>6132901202</t>
  </si>
  <si>
    <t>NC-Reibahle VHM+X.Cut - HRC  
DIN212 A L:150x100x45 Ø12,02H7</t>
  </si>
  <si>
    <t>Carbide NC Machine Reamers+X.Cut Form A Hard Cutti  
DIN212 A L:150x100x45 Ø12,02H7</t>
  </si>
  <si>
    <t>4045053380163</t>
  </si>
  <si>
    <t>6132901203</t>
  </si>
  <si>
    <t>NC-Reibahle VHM+X.Cut - HRC  
DIN212 A L:150x100x45 Ø12,03H7</t>
  </si>
  <si>
    <t>Carbide NC Machine Reamers+X.Cut Form A Hard Cutti  
DIN212 A L:150x100x45 Ø12,03H7</t>
  </si>
  <si>
    <t>4045053380170</t>
  </si>
  <si>
    <t>6136100200</t>
  </si>
  <si>
    <t>Micro-Präzisionsreibahlen VHM  
WN B L:39x0,9x2,0 Ø0,200</t>
  </si>
  <si>
    <t>Carbide Precision Micro Reamers Form B 5/1000 incr  
WN B L:39x0,9x2,0 Ø0,200</t>
  </si>
  <si>
    <t>E01</t>
  </si>
  <si>
    <t>4045053257328</t>
  </si>
  <si>
    <t>6136100205</t>
  </si>
  <si>
    <t>Micro-Präzisionsreibahlen VHM  
WN B L:39x0,9x2,0 Ø0,205</t>
  </si>
  <si>
    <t>Carbide Precision Micro Reamers Form B 5/1000 incr  
WN B L:39x0,9x2,0 Ø0,205</t>
  </si>
  <si>
    <t>4045053257335</t>
  </si>
  <si>
    <t>6136100210</t>
  </si>
  <si>
    <t>Micro-Präzisionsreibahlen VHM  
WN B L:39x0,9x2,0 Ø0,210</t>
  </si>
  <si>
    <t>Carbide Precision Micro Reamers Form B 5/1000 incr  
WN B L:39x0,9x2,0 Ø0,210</t>
  </si>
  <si>
    <t>4045053257342</t>
  </si>
  <si>
    <t>6136100215</t>
  </si>
  <si>
    <t>Micro-Präzisionsreibahlen VHM  
WN B L:39x0,9x2,0 Ø0,215</t>
  </si>
  <si>
    <t>Carbide Precision Micro Reamers Form B 5/1000 incr  
WN B L:39x0,9x2,0 Ø0,215</t>
  </si>
  <si>
    <t>4045053257359</t>
  </si>
  <si>
    <t>6136100220</t>
  </si>
  <si>
    <t>Micro-Präzisionsreibahlen VHM  
WN B L:39x0,9x2,0 Ø0,220</t>
  </si>
  <si>
    <t>Carbide Precision Micro Reamers Form B 5/1000 incr  
WN B L:39x0,9x2,0 Ø0,220</t>
  </si>
  <si>
    <t>4045053257366</t>
  </si>
  <si>
    <t>6136100225</t>
  </si>
  <si>
    <t>Micro-Präzisionsreibahlen VHM  
WN B L:39x0,9x2,0 Ø0,225</t>
  </si>
  <si>
    <t>Carbide Precision Micro Reamers Form B 5/1000 incr  
WN B L:39x0,9x2,0 Ø0,225</t>
  </si>
  <si>
    <t>4045053257373</t>
  </si>
  <si>
    <t>6136100230</t>
  </si>
  <si>
    <t>Micro-Präzisionsreibahlen VHM  
WN B L:39x0,9x2,0 Ø0,230</t>
  </si>
  <si>
    <t>Carbide Precision Micro Reamers Form B 5/1000 incr  
WN B L:39x0,9x2,0 Ø0,230</t>
  </si>
  <si>
    <t>4045053257380</t>
  </si>
  <si>
    <t>6136100235</t>
  </si>
  <si>
    <t>Micro-Präzisionsreibahlen VHM  
WN B L:39x0,9x2,0 Ø0,235</t>
  </si>
  <si>
    <t>Carbide Precision Micro Reamers Form B 5/1000 incr  
WN B L:39x0,9x2,0 Ø0,235</t>
  </si>
  <si>
    <t>4045053257397</t>
  </si>
  <si>
    <t>6136100240</t>
  </si>
  <si>
    <t>Micro-Präzisionsreibahlen VHM  
WN B L:39x0,9x2,0 Ø0,240</t>
  </si>
  <si>
    <t>Carbide Precision Micro Reamers Form B 5/1000 incr  
WN B L:39x0,9x2,0 Ø0,240</t>
  </si>
  <si>
    <t>4045053257403</t>
  </si>
  <si>
    <t>6136100245</t>
  </si>
  <si>
    <t>Micro-Präzisionsreibahlen VHM  
WN B L:39x0,9x2,0 Ø0,245</t>
  </si>
  <si>
    <t>Carbide Precision Micro Reamers Form B 5/1000 incr  
WN B L:39x0,9x2,0 Ø0,245</t>
  </si>
  <si>
    <t>4045053257410</t>
  </si>
  <si>
    <t>6136100250</t>
  </si>
  <si>
    <t>Micro-Präzisionsreibahlen VHM  
WN B L:39x1,1x2,5 Ø0,250</t>
  </si>
  <si>
    <t>Carbide Precision Micro Reamers Form B 5/1000 incr  
WN B L:39x1,1x2,5 Ø0,250</t>
  </si>
  <si>
    <t>4045053257427</t>
  </si>
  <si>
    <t>6136100255</t>
  </si>
  <si>
    <t>Micro-Präzisionsreibahlen VHM  
WN B L:39x1,1x2,5 Ø0,255</t>
  </si>
  <si>
    <t>Carbide Precision Micro Reamers Form B 5/1000 incr  
WN B L:39x1,1x2,5 Ø0,255</t>
  </si>
  <si>
    <t>4045053257434</t>
  </si>
  <si>
    <t>6136100260</t>
  </si>
  <si>
    <t>Micro-Präzisionsreibahlen VHM  
WN B L:39x1,1x2,5 Ø0,260</t>
  </si>
  <si>
    <t>Carbide Precision Micro Reamers Form B 5/1000 incr  
WN B L:39x1,1x2,5 Ø0,260</t>
  </si>
  <si>
    <t>4045053257441</t>
  </si>
  <si>
    <t>6136100265</t>
  </si>
  <si>
    <t>Micro-Präzisionsreibahlen VHM  
WN B L:39x1,1x2,5 Ø0,265</t>
  </si>
  <si>
    <t>Carbide Precision Micro Reamers Form B 5/1000 incr  
WN B L:39x1,1x2,5 Ø0,265</t>
  </si>
  <si>
    <t>4045053257458</t>
  </si>
  <si>
    <t>6136100270</t>
  </si>
  <si>
    <t>Micro-Präzisionsreibahlen VHM  
WN B L:39x1,1x2,5 Ø0,270</t>
  </si>
  <si>
    <t>Carbide Precision Micro Reamers Form B 5/1000 incr  
WN B L:39x1,1x2,5 Ø0,270</t>
  </si>
  <si>
    <t>4045053257465</t>
  </si>
  <si>
    <t>6136100275</t>
  </si>
  <si>
    <t>Micro-Präzisionsreibahlen VHM  
WN B L:39x1,1x2,5 Ø0,275</t>
  </si>
  <si>
    <t>Carbide Precision Micro Reamers Form B 5/1000 incr  
WN B L:39x1,1x2,5 Ø0,275</t>
  </si>
  <si>
    <t>4045053257472</t>
  </si>
  <si>
    <t>6136100280</t>
  </si>
  <si>
    <t>Micro-Präzisionsreibahlen VHM  
WN B L:39x1,1x2,5 Ø0,280</t>
  </si>
  <si>
    <t>Carbide Precision Micro Reamers Form B 5/1000 incr  
WN B L:39x1,1x2,5 Ø0,280</t>
  </si>
  <si>
    <t>4045053257489</t>
  </si>
  <si>
    <t>6136100285</t>
  </si>
  <si>
    <t>Micro-Präzisionsreibahlen VHM  
WN B L:39x1,1x2,5 Ø0,285</t>
  </si>
  <si>
    <t>Carbide Precision Micro Reamers Form B 5/1000 incr  
WN B L:39x1,1x2,5 Ø0,285</t>
  </si>
  <si>
    <t>4045053257496</t>
  </si>
  <si>
    <t>6136100290</t>
  </si>
  <si>
    <t>Micro-Präzisionsreibahlen VHM  
WN B L:39x1,1x2,5 Ø0,290</t>
  </si>
  <si>
    <t>Carbide Precision Micro Reamers Form B 5/1000 incr  
WN B L:39x1,1x2,5 Ø0,290</t>
  </si>
  <si>
    <t>4045053257502</t>
  </si>
  <si>
    <t>6136100295</t>
  </si>
  <si>
    <t>Micro-Präzisionsreibahlen VHM  
WN B L:39x1,1x2,5 Ø0,295</t>
  </si>
  <si>
    <t>Carbide Precision Micro Reamers Form B 5/1000 incr  
WN B L:39x1,1x2,5 Ø0,295</t>
  </si>
  <si>
    <t>4045053257519</t>
  </si>
  <si>
    <t>6136100300</t>
  </si>
  <si>
    <t>Micro-Präzisionsreibahlen VHM  
WN B L:39x1,4x3,0 Ø0,300</t>
  </si>
  <si>
    <t>Carbide Precision Micro Reamers Form B 5/1000 incr  
WN B L:39x1,4x3,0 Ø0,300</t>
  </si>
  <si>
    <t>4045053257526</t>
  </si>
  <si>
    <t>6136100305</t>
  </si>
  <si>
    <t>Micro-Präzisionsreibahlen VHM  
WN B L:39x1,4x3,0 Ø0,305</t>
  </si>
  <si>
    <t>Carbide Precision Micro Reamers Form B 5/1000 incr  
WN B L:39x1,4x3,0 Ø0,305</t>
  </si>
  <si>
    <t>4045053257533</t>
  </si>
  <si>
    <t>6136100310</t>
  </si>
  <si>
    <t>Micro-Präzisionsreibahlen VHM  
WN B L:39x1,4x3,0 Ø0,310</t>
  </si>
  <si>
    <t>Carbide Precision Micro Reamers Form B 5/1000 incr  
WN B L:39x1,4x3,0 Ø0,310</t>
  </si>
  <si>
    <t>4045053257540</t>
  </si>
  <si>
    <t>6136100315</t>
  </si>
  <si>
    <t>Micro-Präzisionsreibahlen VHM  
WN B L:39x1,4x3,0 Ø0,315</t>
  </si>
  <si>
    <t>Carbide Precision Micro Reamers Form B 5/1000 incr  
WN B L:39x1,4x3,0 Ø0,315</t>
  </si>
  <si>
    <t>4045053257557</t>
  </si>
  <si>
    <t>6136100320</t>
  </si>
  <si>
    <t>Micro-Präzisionsreibahlen VHM  
WN B L:39x1,4x3,0 Ø0,320</t>
  </si>
  <si>
    <t>Carbide Precision Micro Reamers Form B 5/1000 incr  
WN B L:39x1,4x3,0 Ø0,320</t>
  </si>
  <si>
    <t>4045053257564</t>
  </si>
  <si>
    <t>6136100325</t>
  </si>
  <si>
    <t>Micro-Präzisionsreibahlen VHM  
WN B L:39x1,4x3,0 Ø0,325</t>
  </si>
  <si>
    <t>Carbide Precision Micro Reamers Form B 5/1000 incr  
WN B L:39x1,4x3,0 Ø0,325</t>
  </si>
  <si>
    <t>4045053257571</t>
  </si>
  <si>
    <t>6136100330</t>
  </si>
  <si>
    <t>Micro-Präzisionsreibahlen VHM  
WN B L:39x1,4x3,0 Ø0,330</t>
  </si>
  <si>
    <t>Carbide Precision Micro Reamers Form B 5/1000 incr  
WN B L:39x1,4x3,0 Ø0,330</t>
  </si>
  <si>
    <t>4045053257588</t>
  </si>
  <si>
    <t>6136100335</t>
  </si>
  <si>
    <t>Micro-Präzisionsreibahlen VHM  
WN B L:39x1,4x3,0 Ø0,335</t>
  </si>
  <si>
    <t>Carbide Precision Micro Reamers Form B 5/1000 incr  
WN B L:39x1,4x3,0 Ø0,335</t>
  </si>
  <si>
    <t>4045053257595</t>
  </si>
  <si>
    <t>6136100340</t>
  </si>
  <si>
    <t>Micro-Präzisionsreibahlen VHM  
WN B L:39x1,4x3,0 Ø0,340</t>
  </si>
  <si>
    <t>Carbide Precision Micro Reamers Form B 5/1000 incr  
WN B L:39x1,4x3,0 Ø0,340</t>
  </si>
  <si>
    <t>4045053257601</t>
  </si>
  <si>
    <t>6136100345</t>
  </si>
  <si>
    <t>Micro-Präzisionsreibahlen VHM  
WN B L:39x1,4x3,0 Ø0,345</t>
  </si>
  <si>
    <t>Carbide Precision Micro Reamers Form B 5/1000 incr  
WN B L:39x1,4x3,0 Ø0,345</t>
  </si>
  <si>
    <t>4045053257618</t>
  </si>
  <si>
    <t>6136100350</t>
  </si>
  <si>
    <t>Micro-Präzisionsreibahlen VHM  
WN B L:39x1,7x3,5 Ø0,350</t>
  </si>
  <si>
    <t>Carbide Precision Micro Reamers Form B 5/1000 incr  
WN B L:39x1,7x3,5 Ø0,350</t>
  </si>
  <si>
    <t>4045053257625</t>
  </si>
  <si>
    <t>6136100355</t>
  </si>
  <si>
    <t>Micro-Präzisionsreibahlen VHM  
WN B L:39x1,7x3,5 Ø0,355</t>
  </si>
  <si>
    <t>Carbide Precision Micro Reamers Form B 5/1000 incr  
WN B L:39x1,7x3,5 Ø0,355</t>
  </si>
  <si>
    <t>4045053257632</t>
  </si>
  <si>
    <t>6136100360</t>
  </si>
  <si>
    <t>Micro-Präzisionsreibahlen VHM  
WN B L:39x1,7x3,5 Ø0,360</t>
  </si>
  <si>
    <t>Carbide Precision Micro Reamers Form B 5/1000 incr  
WN B L:39x1,7x3,5 Ø0,360</t>
  </si>
  <si>
    <t>4045053257649</t>
  </si>
  <si>
    <t>6136100365</t>
  </si>
  <si>
    <t>Micro-Präzisionsreibahlen VHM  
WN B L:39x1,7x3,5 Ø0,365</t>
  </si>
  <si>
    <t>Carbide Precision Micro Reamers Form B 5/1000 incr  
WN B L:39x1,7x3,5 Ø0,365</t>
  </si>
  <si>
    <t>4045053257656</t>
  </si>
  <si>
    <t>6136100370</t>
  </si>
  <si>
    <t>Micro-Präzisionsreibahlen VHM  
WN B L:39x1,7x3,5 Ø0,370</t>
  </si>
  <si>
    <t>Carbide Precision Micro Reamers Form B 5/1000 incr  
WN B L:39x1,7x3,5 Ø0,370</t>
  </si>
  <si>
    <t>4045053257663</t>
  </si>
  <si>
    <t>6136100375</t>
  </si>
  <si>
    <t>Micro-Präzisionsreibahlen VHM  
WN B L:39x1,7x3,5 Ø0,375</t>
  </si>
  <si>
    <t>Carbide Precision Micro Reamers Form B 5/1000 incr  
WN B L:39x1,7x3,5 Ø0,375</t>
  </si>
  <si>
    <t>4045053257670</t>
  </si>
  <si>
    <t>6136100380</t>
  </si>
  <si>
    <t>Micro-Präzisionsreibahlen VHM  
WN B L:39x1,7x3,5 Ø0,380</t>
  </si>
  <si>
    <t>Carbide Precision Micro Reamers Form B 5/1000 incr  
WN B L:39x1,7x3,5 Ø0,380</t>
  </si>
  <si>
    <t>4045053257687</t>
  </si>
  <si>
    <t>6136100385</t>
  </si>
  <si>
    <t>Micro-Präzisionsreibahlen VHM  
WN B L:39x1,7x3,5 Ø0,385</t>
  </si>
  <si>
    <t>Carbide Precision Micro Reamers Form B 5/1000 incr  
WN B L:39x1,7x3,5 Ø0,385</t>
  </si>
  <si>
    <t>4045053257694</t>
  </si>
  <si>
    <t>6136100390</t>
  </si>
  <si>
    <t>Micro-Präzisionsreibahlen VHM  
WN B L:39x1,7x3,5 Ø0,390</t>
  </si>
  <si>
    <t>Carbide Precision Micro Reamers Form B 5/1000 incr  
WN B L:39x1,7x3,5 Ø0,390</t>
  </si>
  <si>
    <t>4045053257700</t>
  </si>
  <si>
    <t>6136100395</t>
  </si>
  <si>
    <t>Micro-Präzisionsreibahlen VHM  
WN B L:39x1,7x3,5 Ø0,395</t>
  </si>
  <si>
    <t>Carbide Precision Micro Reamers Form B 5/1000 incr  
WN B L:39x1,7x3,5 Ø0,395</t>
  </si>
  <si>
    <t>4045053257717</t>
  </si>
  <si>
    <t>6136100400</t>
  </si>
  <si>
    <t>Micro-Präzisionsreibahlen VHM  
WN B L:39x2,0x4,0 Ø0,400</t>
  </si>
  <si>
    <t>Carbide Precision Micro Reamers Form B 5/1000 incr  
WN B L:39x2,0x4,0 Ø0,400</t>
  </si>
  <si>
    <t>4045053257724</t>
  </si>
  <si>
    <t>6136100405</t>
  </si>
  <si>
    <t>Micro-Präzisionsreibahlen VHM  
WN B L:39x2,0x4,0 Ø0,405</t>
  </si>
  <si>
    <t>Carbide Precision Micro Reamers Form B 5/1000 incr  
WN B L:39x2,0x4,0 Ø0,405</t>
  </si>
  <si>
    <t>4045053257731</t>
  </si>
  <si>
    <t>6136100410</t>
  </si>
  <si>
    <t>Micro-Präzisionsreibahlen VHM  
WN B L:39x2,0x4,0 Ø0,410</t>
  </si>
  <si>
    <t>Carbide Precision Micro Reamers Form B 5/1000 incr  
WN B L:39x2,0x4,0 Ø0,410</t>
  </si>
  <si>
    <t>4045053257748</t>
  </si>
  <si>
    <t>6136100415</t>
  </si>
  <si>
    <t>Micro-Präzisionsreibahlen VHM  
WN B L:39x2,0x4,0 Ø0,415</t>
  </si>
  <si>
    <t>Carbide Precision Micro Reamers Form B 5/1000 incr  
WN B L:39x2,0x4,0 Ø0,415</t>
  </si>
  <si>
    <t>4045053257755</t>
  </si>
  <si>
    <t>6136100420</t>
  </si>
  <si>
    <t>Micro-Präzisionsreibahlen VHM  
WN B L:39x2,0x4,0 Ø0,420</t>
  </si>
  <si>
    <t>Carbide Precision Micro Reamers Form B 5/1000 incr  
WN B L:39x2,0x4,0 Ø0,420</t>
  </si>
  <si>
    <t>4045053257762</t>
  </si>
  <si>
    <t>6136100425</t>
  </si>
  <si>
    <t>Micro-Präzisionsreibahlen VHM  
WN B L:39x2,0x4,0 Ø0,425</t>
  </si>
  <si>
    <t>Carbide Precision Micro Reamers Form B 5/1000 incr  
WN B L:39x2,0x4,0 Ø0,425</t>
  </si>
  <si>
    <t>4045053257779</t>
  </si>
  <si>
    <t>6136100430</t>
  </si>
  <si>
    <t>Micro-Präzisionsreibahlen VHM  
WN B L:39x2,0x4,0 Ø0,430</t>
  </si>
  <si>
    <t>Carbide Precision Micro Reamers Form B 5/1000 incr  
WN B L:39x2,0x4,0 Ø0,430</t>
  </si>
  <si>
    <t>4045053257786</t>
  </si>
  <si>
    <t>6136100435</t>
  </si>
  <si>
    <t>Micro-Präzisionsreibahlen VHM  
WN B L:39x2,0x4,0 Ø0,435</t>
  </si>
  <si>
    <t>Carbide Precision Micro Reamers Form B 5/1000 incr  
WN B L:39x2,0x4,0 Ø0,435</t>
  </si>
  <si>
    <t>4045053257793</t>
  </si>
  <si>
    <t>6136100440</t>
  </si>
  <si>
    <t>Micro-Präzisionsreibahlen VHM  
WN B L:39x2,0x4,0 Ø0,440</t>
  </si>
  <si>
    <t>Carbide Precision Micro Reamers Form B 5/1000 incr  
WN B L:39x2,0x4,0 Ø0,440</t>
  </si>
  <si>
    <t>4045053257809</t>
  </si>
  <si>
    <t>6136100445</t>
  </si>
  <si>
    <t>Micro-Präzisionsreibahlen VHM  
WN B L:39x2,0x4,0 Ø0,445</t>
  </si>
  <si>
    <t>Carbide Precision Micro Reamers Form B 5/1000 incr  
WN B L:39x2,0x4,0 Ø0,445</t>
  </si>
  <si>
    <t>4045053257816</t>
  </si>
  <si>
    <t>6136100450</t>
  </si>
  <si>
    <t>Micro-Präzisionsreibahlen VHM  
WN B L:39x2,3x5,0 Ø0,450</t>
  </si>
  <si>
    <t>Carbide Precision Micro Reamers Form B 5/1000 incr  
WN B L:39x2,3x5,0 Ø0,450</t>
  </si>
  <si>
    <t>4045053257823</t>
  </si>
  <si>
    <t>6136100455</t>
  </si>
  <si>
    <t>Micro-Präzisionsreibahlen VHM  
WN B L:39x2,3x5,0 Ø0,455</t>
  </si>
  <si>
    <t>Carbide Precision Micro Reamers Form B 5/1000 incr  
WN B L:39x2,3x5,0 Ø0,455</t>
  </si>
  <si>
    <t>4045053257830</t>
  </si>
  <si>
    <t>6136100460</t>
  </si>
  <si>
    <t>Micro-Präzisionsreibahlen VHM  
WN B L:39x2,3x5,0 Ø0,460</t>
  </si>
  <si>
    <t>Carbide Precision Micro Reamers Form B 5/1000 incr  
WN B L:39x2,3x5,0 Ø0,460</t>
  </si>
  <si>
    <t>4045053257847</t>
  </si>
  <si>
    <t>6136100465</t>
  </si>
  <si>
    <t>Micro-Präzisionsreibahlen VHM  
WN B L:39x2,3x5,0 Ø0,465</t>
  </si>
  <si>
    <t>Carbide Precision Micro Reamers Form B 5/1000 incr  
WN B L:39x2,3x5,0 Ø0,465</t>
  </si>
  <si>
    <t>4045053257854</t>
  </si>
  <si>
    <t>6136100470</t>
  </si>
  <si>
    <t>Micro-Präzisionsreibahlen VHM  
WN B L:39x2,3x5,0 Ø0,470</t>
  </si>
  <si>
    <t>Carbide Precision Micro Reamers Form B 5/1000 incr  
WN B L:39x2,3x5,0 Ø0,470</t>
  </si>
  <si>
    <t>4045053257861</t>
  </si>
  <si>
    <t>6136100475</t>
  </si>
  <si>
    <t>Micro-Präzisionsreibahlen VHM  
WN B L:39x2,3x5,0 Ø0,475</t>
  </si>
  <si>
    <t>Carbide Precision Micro Reamers Form B 5/1000 incr  
WN B L:39x2,3x5,0 Ø0,475</t>
  </si>
  <si>
    <t>4045053257878</t>
  </si>
  <si>
    <t>6136100480</t>
  </si>
  <si>
    <t>Micro-Präzisionsreibahlen VHM  
WN B L:39x2,3x5,0 Ø0,480</t>
  </si>
  <si>
    <t>Carbide Precision Micro Reamers Form B 5/1000 incr  
WN B L:39x2,3x5,0 Ø0,480</t>
  </si>
  <si>
    <t>4045053257885</t>
  </si>
  <si>
    <t>6136100485</t>
  </si>
  <si>
    <t>Micro-Präzisionsreibahlen VHM  
WN B L:39x2,3x5,0 Ø0,485</t>
  </si>
  <si>
    <t>Carbide Precision Micro Reamers Form B 5/1000 incr  
WN B L:39x2,3x5,0 Ø0,485</t>
  </si>
  <si>
    <t>4045053257892</t>
  </si>
  <si>
    <t>6136100490</t>
  </si>
  <si>
    <t>Micro-Präzisionsreibahlen VHM  
WN B L:39x2,3x5,0 Ø0,490</t>
  </si>
  <si>
    <t>Carbide Precision Micro Reamers Form B 5/1000 incr  
WN B L:39x2,3x5,0 Ø0,490</t>
  </si>
  <si>
    <t>4045053257908</t>
  </si>
  <si>
    <t>6136100495</t>
  </si>
  <si>
    <t>Micro-Präzisionsreibahlen VHM  
WN B L:39x2,3x5,0 Ø0,495</t>
  </si>
  <si>
    <t>Carbide Precision Micro Reamers Form B 5/1000 incr  
WN B L:39x2,3x5,0 Ø0,495</t>
  </si>
  <si>
    <t>4045053257915</t>
  </si>
  <si>
    <t>6136100500</t>
  </si>
  <si>
    <t>Micro-Präzisionsreibahlen VHM  
WN B L:39x2,3x5,0 Ø0,500</t>
  </si>
  <si>
    <t>Carbide Precision Micro Reamers Form B 5/1000 incr  
WN B L:39x2,3x5,0 Ø0,500</t>
  </si>
  <si>
    <t>4045053257922</t>
  </si>
  <si>
    <t>6136100505</t>
  </si>
  <si>
    <t>Micro-Präzisionsreibahlen VHM  
WN B L:39x2,3x5,0 Ø0,505</t>
  </si>
  <si>
    <t>Carbide Precision Micro Reamers Form B 5/1000 incr  
WN B L:39x2,3x5,0 Ø0,505</t>
  </si>
  <si>
    <t>4045053257939</t>
  </si>
  <si>
    <t>6136100510</t>
  </si>
  <si>
    <t>Micro-Präzisionsreibahlen VHM  
WN B L:39x2,3x5,0 Ø0,510</t>
  </si>
  <si>
    <t>Carbide Precision Micro Reamers Form B 5/1000 incr  
WN B L:39x2,3x5,0 Ø0,510</t>
  </si>
  <si>
    <t>4045053257946</t>
  </si>
  <si>
    <t>6136100515</t>
  </si>
  <si>
    <t>Micro-Präzisionsreibahlen VHM  
WN B L:39x2,3x5,0 Ø0,515</t>
  </si>
  <si>
    <t>Carbide Precision Micro Reamers Form B 5/1000 incr  
WN B L:39x2,3x5,0 Ø0,515</t>
  </si>
  <si>
    <t>4045053257953</t>
  </si>
  <si>
    <t>6136100520</t>
  </si>
  <si>
    <t>Micro-Präzisionsreibahlen VHM  
WN B L:39x2,3x5,0 Ø0,520</t>
  </si>
  <si>
    <t>Carbide Precision Micro Reamers Form B 5/1000 incr  
WN B L:39x2,3x5,0 Ø0,520</t>
  </si>
  <si>
    <t>4045053257960</t>
  </si>
  <si>
    <t>6136100525</t>
  </si>
  <si>
    <t>Micro-Präzisionsreibahlen VHM  
WN B L:39x2,3x5,0 Ø0,525</t>
  </si>
  <si>
    <t>Carbide Precision Micro Reamers Form B 5/1000 incr  
WN B L:39x2,3x5,0 Ø0,525</t>
  </si>
  <si>
    <t>4045053257977</t>
  </si>
  <si>
    <t>6136100530</t>
  </si>
  <si>
    <t>Micro-Präzisionsreibahlen VHM  
WN B L:39x2,3x5,0 Ø0,530</t>
  </si>
  <si>
    <t>Carbide Precision Micro Reamers Form B 5/1000 incr  
WN B L:39x2,3x5,0 Ø0,530</t>
  </si>
  <si>
    <t>4045053257984</t>
  </si>
  <si>
    <t>6136100535</t>
  </si>
  <si>
    <t>Micro-Präzisionsreibahlen VHM  
WN B L:39x2,3x5,0 Ø0,535</t>
  </si>
  <si>
    <t>Carbide Precision Micro Reamers Form B 5/1000 incr  
WN B L:39x2,3x5,0 Ø0,535</t>
  </si>
  <si>
    <t>4045053257991</t>
  </si>
  <si>
    <t>6136100540</t>
  </si>
  <si>
    <t>Micro-Präzisionsreibahlen VHM  
WN B L:39x2,3x5,0 Ø0,540</t>
  </si>
  <si>
    <t>Carbide Precision Micro Reamers Form B 5/1000 incr  
WN B L:39x2,3x5,0 Ø0,540</t>
  </si>
  <si>
    <t>4045053258004</t>
  </si>
  <si>
    <t>6136100545</t>
  </si>
  <si>
    <t>Micro-Präzisionsreibahlen VHM  
WN B L:39x2,3x5,0 Ø0,545</t>
  </si>
  <si>
    <t>Carbide Precision Micro Reamers Form B 5/1000 incr  
WN B L:39x2,3x5,0 Ø0,545</t>
  </si>
  <si>
    <t>4045053258011</t>
  </si>
  <si>
    <t>6136100550</t>
  </si>
  <si>
    <t>Micro-Präzisionsreibahlen VHM  
WN B L:39x2,3x5,0 Ø0,550</t>
  </si>
  <si>
    <t>Carbide Precision Micro Reamers Form B 5/1000 incr  
WN B L:39x2,3x5,0 Ø0,550</t>
  </si>
  <si>
    <t>4045053258028</t>
  </si>
  <si>
    <t>6136100555</t>
  </si>
  <si>
    <t>Micro-Präzisionsreibahlen VHM  
WN B L:39x2,3x5,0 Ø0,555</t>
  </si>
  <si>
    <t>Carbide Precision Micro Reamers Form B 5/1000 incr  
WN B L:39x2,3x5,0 Ø0,555</t>
  </si>
  <si>
    <t>4045053258035</t>
  </si>
  <si>
    <t>6136100560</t>
  </si>
  <si>
    <t>Micro-Präzisionsreibahlen VHM  
WN B L:39x2,3x5,0 Ø0,560</t>
  </si>
  <si>
    <t>Carbide Precision Micro Reamers Form B 5/1000 incr  
WN B L:39x2,3x5,0 Ø0,560</t>
  </si>
  <si>
    <t>4045053258042</t>
  </si>
  <si>
    <t>6136100565</t>
  </si>
  <si>
    <t>Micro-Präzisionsreibahlen VHM  
WN B L:39x2,3x5,0 Ø0,565</t>
  </si>
  <si>
    <t>Carbide Precision Micro Reamers Form B 5/1000 incr  
WN B L:39x2,3x5,0 Ø0,565</t>
  </si>
  <si>
    <t>4045053258059</t>
  </si>
  <si>
    <t>6136100570</t>
  </si>
  <si>
    <t>Micro-Präzisionsreibahlen VHM  
WN B L:39x2,3x5,0 Ø0,570</t>
  </si>
  <si>
    <t>Carbide Precision Micro Reamers Form B 5/1000 incr  
WN B L:39x2,3x5,0 Ø0,570</t>
  </si>
  <si>
    <t>4045053258066</t>
  </si>
  <si>
    <t>6136100575</t>
  </si>
  <si>
    <t>Micro-Präzisionsreibahlen VHM  
WN B L:39x2,3x5,0 Ø0,575</t>
  </si>
  <si>
    <t>Carbide Precision Micro Reamers Form B 5/1000 incr  
WN B L:39x2,3x5,0 Ø0,575</t>
  </si>
  <si>
    <t>4045053258073</t>
  </si>
  <si>
    <t>6136100580</t>
  </si>
  <si>
    <t>Micro-Präzisionsreibahlen VHM  
WN B L:39x2,3x5,0 Ø0,580</t>
  </si>
  <si>
    <t>Carbide Precision Micro Reamers Form B 5/1000 incr  
WN B L:39x2,3x5,0 Ø0,580</t>
  </si>
  <si>
    <t>4045053258080</t>
  </si>
  <si>
    <t>6136100585</t>
  </si>
  <si>
    <t>Micro-Präzisionsreibahlen VHM  
WN B L:39x2,3x5,0 Ø0,585</t>
  </si>
  <si>
    <t>Carbide Precision Micro Reamers Form B 5/1000 incr  
WN B L:39x2,3x5,0 Ø0,585</t>
  </si>
  <si>
    <t>4045053258097</t>
  </si>
  <si>
    <t>6136100590</t>
  </si>
  <si>
    <t>Micro-Präzisionsreibahlen VHM  
WN B L:39x2,3x5,0 Ø0,590</t>
  </si>
  <si>
    <t>Carbide Precision Micro Reamers Form B 5/1000 incr  
WN B L:39x2,3x5,0 Ø0,590</t>
  </si>
  <si>
    <t>4045053258103</t>
  </si>
  <si>
    <t>6136100595</t>
  </si>
  <si>
    <t>Micro-Präzisionsreibahlen VHM  
WN B L:39x2,3x5,0 Ø0,595</t>
  </si>
  <si>
    <t>Carbide Precision Micro Reamers Form B 5/1000 incr  
WN B L:39x2,3x5,0 Ø0,595</t>
  </si>
  <si>
    <t>4045053258110</t>
  </si>
  <si>
    <t>6136100600</t>
  </si>
  <si>
    <t>Micro-Präzisionsreibahlen VHM  
WN B L:39x2,6x6 Ø0,60</t>
  </si>
  <si>
    <t>Carbide Precision Micro Reamers Form B 5/100 incre  
WN B L:39x2,6x6 Ø0,60</t>
  </si>
  <si>
    <t>4045053454710</t>
  </si>
  <si>
    <t>6136100610</t>
  </si>
  <si>
    <t>Micro-Präzisionsreibahlen VHM  
WN B L:39x2,6x6 Ø0,61</t>
  </si>
  <si>
    <t>Carbide Precision Micro Reamers Form B 5/100 incre  
WN B L:39x2,6x6 Ø0,61</t>
  </si>
  <si>
    <t>4045053454727</t>
  </si>
  <si>
    <t>6136100620</t>
  </si>
  <si>
    <t>Micro-Präzisionsreibahlen VHM  
WN B L:39x2,6x6 Ø0,62</t>
  </si>
  <si>
    <t>Carbide Precision Micro Reamers Form B 5/100 incre  
WN B L:39x2,6x6 Ø0,62</t>
  </si>
  <si>
    <t>4045053454734</t>
  </si>
  <si>
    <t>6136100630</t>
  </si>
  <si>
    <t>Micro-Präzisionsreibahlen VHM  
WN B L:39x2,6x6 Ø0,63</t>
  </si>
  <si>
    <t>Carbide Precision Micro Reamers Form B 5/100 incre  
WN B L:39x2,6x6 Ø0,63</t>
  </si>
  <si>
    <t>4045053454741</t>
  </si>
  <si>
    <t>6136100640</t>
  </si>
  <si>
    <t>Micro-Präzisionsreibahlen VHM  
WN B L:39x2,6x6 Ø0,64</t>
  </si>
  <si>
    <t>Carbide Precision Micro Reamers Form B 5/100 incre  
WN B L:39x2,6x6 Ø0,64</t>
  </si>
  <si>
    <t>4045053454758</t>
  </si>
  <si>
    <t>6136100650</t>
  </si>
  <si>
    <t>Micro-Präzisionsreibahlen VHM  
WN B L:39x2,6x6 Ø0,65</t>
  </si>
  <si>
    <t>Carbide Precision Micro Reamers Form B 5/100 incre  
WN B L:39x2,6x6 Ø0,65</t>
  </si>
  <si>
    <t>4045053454765</t>
  </si>
  <si>
    <t>6136100660</t>
  </si>
  <si>
    <t>Micro-Präzisionsreibahlen VHM  
WN B L:39x2,6x6 Ø0,66</t>
  </si>
  <si>
    <t>Carbide Precision Micro Reamers Form B 5/100 incre  
WN B L:39x2,6x6 Ø0,66</t>
  </si>
  <si>
    <t>4045053454772</t>
  </si>
  <si>
    <t>6136100670</t>
  </si>
  <si>
    <t>Micro-Präzisionsreibahlen VHM  
WN B L:39x2,6x6 Ø0,67</t>
  </si>
  <si>
    <t>Carbide Precision Micro Reamers Form B 5/100 incre  
WN B L:39x2,6x6 Ø0,67</t>
  </si>
  <si>
    <t>4045053454789</t>
  </si>
  <si>
    <t>6136100680</t>
  </si>
  <si>
    <t>Micro-Präzisionsreibahlen VHM  
WN B L:39x2,6x6 Ø0,68</t>
  </si>
  <si>
    <t>Carbide Precision Micro Reamers Form B 5/100 incre  
WN B L:39x2,6x6 Ø0,68</t>
  </si>
  <si>
    <t>4045053454796</t>
  </si>
  <si>
    <t>6136100690</t>
  </si>
  <si>
    <t>Micro-Präzisionsreibahlen VHM  
WN B L:39x2,6x6 Ø0,69</t>
  </si>
  <si>
    <t>Carbide Precision Micro Reamers Form B 5/100 incre  
WN B L:39x2,6x6 Ø0,69</t>
  </si>
  <si>
    <t>4045053454802</t>
  </si>
  <si>
    <t>6136100700</t>
  </si>
  <si>
    <t>Micro-Präzisionsreibahlen VHM  
WN B L:39x3x7 Ø0,70</t>
  </si>
  <si>
    <t>Carbide Precision Micro Reamers Form B 5/100 incre  
WN B L:39x3x7 Ø0,70</t>
  </si>
  <si>
    <t>4045053454819</t>
  </si>
  <si>
    <t>6136100710</t>
  </si>
  <si>
    <t>Micro-Präzisionsreibahlen VHM  
WN B L:39x3x7 Ø0,71</t>
  </si>
  <si>
    <t>Carbide Precision Micro Reamers Form B 5/100 incre  
WN B L:39x3x7 Ø0,71</t>
  </si>
  <si>
    <t>4045053454826</t>
  </si>
  <si>
    <t>6136100720</t>
  </si>
  <si>
    <t>Micro-Präzisionsreibahlen VHM  
WN B L:39x3x7 Ø0,72</t>
  </si>
  <si>
    <t>Carbide Precision Micro Reamers Form B 5/100 incre  
WN B L:39x3x7 Ø0,72</t>
  </si>
  <si>
    <t>4045053454833</t>
  </si>
  <si>
    <t>6136100730</t>
  </si>
  <si>
    <t>Micro-Präzisionsreibahlen VHM  
WN B L:39x3x7 Ø0,73</t>
  </si>
  <si>
    <t>Carbide Precision Micro Reamers Form B 5/100 incre  
WN B L:39x3x7 Ø0,73</t>
  </si>
  <si>
    <t>4045053454840</t>
  </si>
  <si>
    <t>6136100740</t>
  </si>
  <si>
    <t>Micro-Präzisionsreibahlen VHM  
WN B L:39x3x7 Ø0,74</t>
  </si>
  <si>
    <t>Carbide Precision Micro Reamers Form B 5/100 incre  
WN B L:39x3x7 Ø0,74</t>
  </si>
  <si>
    <t>4045053454857</t>
  </si>
  <si>
    <t>6136100750</t>
  </si>
  <si>
    <t>Micro-Präzisionsreibahlen VHM  
WN B L:39x3x7 Ø0,75</t>
  </si>
  <si>
    <t>Carbide Precision Micro Reamers Form B 5/100 incre  
WN B L:39x3x7 Ø0,75</t>
  </si>
  <si>
    <t>4045053454864</t>
  </si>
  <si>
    <t>6136100760</t>
  </si>
  <si>
    <t>Micro-Präzisionsreibahlen VHM  
WN B L:39x3x7 Ø0,76</t>
  </si>
  <si>
    <t>Carbide Precision Micro Reamers Form B 5/100 incre  
WN B L:39x3x7 Ø0,76</t>
  </si>
  <si>
    <t>4045053454871</t>
  </si>
  <si>
    <t>6136100770</t>
  </si>
  <si>
    <t>Micro-Präzisionsreibahlen VHM  
WN B L:39x3x7 Ø0,77</t>
  </si>
  <si>
    <t>Carbide Precision Micro Reamers Form B 5/100 incre  
WN B L:39x3x7 Ø0,77</t>
  </si>
  <si>
    <t>4045053454888</t>
  </si>
  <si>
    <t>6136100780</t>
  </si>
  <si>
    <t>Micro-Präzisionsreibahlen VHM  
WN B L:39x3x7 Ø0,78</t>
  </si>
  <si>
    <t>Carbide Precision Micro Reamers Form B 5/100 incre  
WN B L:39x3x7 Ø0,78</t>
  </si>
  <si>
    <t>4045053454895</t>
  </si>
  <si>
    <t>6136100790</t>
  </si>
  <si>
    <t>Micro-Präzisionsreibahlen VHM  
WN B L:39x3x7 Ø0,79</t>
  </si>
  <si>
    <t>Carbide Precision Micro Reamers Form B 5/100 incre  
WN B L:39x3x7 Ø0,79</t>
  </si>
  <si>
    <t>4045053454901</t>
  </si>
  <si>
    <t>6136100800</t>
  </si>
  <si>
    <t>Micro-Präzisionsreibahlen VHM  
WN B L:39x3,8x8,5 Ø0,80</t>
  </si>
  <si>
    <t>Carbide Precision Micro Reamers Form B 5/100 incre  
WN B L:39x3,8x8,5 Ø0,80</t>
  </si>
  <si>
    <t>4045053454918</t>
  </si>
  <si>
    <t>6136100810</t>
  </si>
  <si>
    <t>Micro-Präzisionsreibahlen VHM  
WN B L:39x3,8x8,5 Ø0,81</t>
  </si>
  <si>
    <t>Carbide Precision Micro Reamers Form B 5/100 incre  
WN B L:39x3,8x8,5 Ø0,81</t>
  </si>
  <si>
    <t>4045053454925</t>
  </si>
  <si>
    <t>6136100820</t>
  </si>
  <si>
    <t>Micro-Präzisionsreibahlen VHM  
WN B L:39x3,8x8,5 Ø0,82</t>
  </si>
  <si>
    <t>Carbide Precision Micro Reamers Form B 5/100 incre  
WN B L:39x3,8x8,5 Ø0,82</t>
  </si>
  <si>
    <t>4045053454932</t>
  </si>
  <si>
    <t>6136100830</t>
  </si>
  <si>
    <t>Micro-Präzisionsreibahlen VHM  
WN B L:39x3,8x8,5 Ø0,83</t>
  </si>
  <si>
    <t>Carbide Precision Micro Reamers Form B 5/100 incre  
WN B L:39x3,8x8,5 Ø0,83</t>
  </si>
  <si>
    <t>4045053454949</t>
  </si>
  <si>
    <t>6136100840</t>
  </si>
  <si>
    <t>Micro-Präzisionsreibahlen VHM  
WN B L:39x3,8x8,5 Ø0,84</t>
  </si>
  <si>
    <t>Carbide Precision Micro Reamers Form B 5/100 incre  
WN B L:39x3,8x8,5 Ø0,84</t>
  </si>
  <si>
    <t>4045053454956</t>
  </si>
  <si>
    <t>6136100850</t>
  </si>
  <si>
    <t>Micro-Präzisionsreibahlen VHM  
WN B L:39x3,8x8,5 Ø0,85</t>
  </si>
  <si>
    <t>Carbide Precision Micro Reamers Form B 5/100 incre  
WN B L:39x3,8x8,5 Ø0,85</t>
  </si>
  <si>
    <t>4045053454963</t>
  </si>
  <si>
    <t>6136100860</t>
  </si>
  <si>
    <t>Micro-Präzisionsreibahlen VHM  
WN B L:39x3,8x8,5 Ø0,86</t>
  </si>
  <si>
    <t>Carbide Precision Micro Reamers Form B 5/100 incre  
WN B L:39x3,8x8,5 Ø0,86</t>
  </si>
  <si>
    <t>4045053454970</t>
  </si>
  <si>
    <t>6136100870</t>
  </si>
  <si>
    <t>Micro-Präzisionsreibahlen VHM  
WN B L:39x3,8x8,5 Ø0,87</t>
  </si>
  <si>
    <t>Carbide Precision Micro Reamers Form B 5/100 incre  
WN B L:39x3,8x8,5 Ø0,87</t>
  </si>
  <si>
    <t>4045053454987</t>
  </si>
  <si>
    <t>6136100880</t>
  </si>
  <si>
    <t>Micro-Präzisionsreibahlen VHM  
WN B L:39x3,8x8,5 Ø0,88</t>
  </si>
  <si>
    <t>Carbide Precision Micro Reamers Form B 5/100 incre  
WN B L:39x3,8x8,5 Ø0,88</t>
  </si>
  <si>
    <t>4045053454994</t>
  </si>
  <si>
    <t>6136100890</t>
  </si>
  <si>
    <t>Micro-Präzisionsreibahlen VHM  
WN B L:39x3,8x8,5 Ø0,89</t>
  </si>
  <si>
    <t>Carbide Precision Micro Reamers Form B 5/100 incre  
WN B L:39x3,8x8,5 Ø0,89</t>
  </si>
  <si>
    <t>4045053455007</t>
  </si>
  <si>
    <t>6136100900</t>
  </si>
  <si>
    <t>Micro-Präzisionsreibahlen VHM  
WN B L:39x3,8x8,5 Ø0,90</t>
  </si>
  <si>
    <t>Carbide Precision Micro Reamers Form B 5/100 incre  
WN B L:39x3,8x8,5 Ø0,90</t>
  </si>
  <si>
    <t>4045053455014</t>
  </si>
  <si>
    <t>6136100910</t>
  </si>
  <si>
    <t>Micro-Präzisionsreibahlen VHM  
WN B L:39x3,8x8,5 Ø0,91</t>
  </si>
  <si>
    <t>Carbide Precision Micro Reamers Form B 5/100 incre  
WN B L:39x3,8x8,5 Ø0,91</t>
  </si>
  <si>
    <t>4045053455021</t>
  </si>
  <si>
    <t>6136100920</t>
  </si>
  <si>
    <t>Micro-Präzisionsreibahlen VHM  
WN B L:39x3,8x8,5 Ø0,92</t>
  </si>
  <si>
    <t>Carbide Precision Micro Reamers Form B 5/100 incre  
WN B L:39x3,8x8,5 Ø0,92</t>
  </si>
  <si>
    <t>4045053455038</t>
  </si>
  <si>
    <t>6136100930</t>
  </si>
  <si>
    <t>Micro-Präzisionsreibahlen VHM  
WN B L:39x3,8x8,5 Ø0,93</t>
  </si>
  <si>
    <t>Carbide Precision Micro Reamers Form B 5/100 incre  
WN B L:39x3,8x8,5 Ø0,93</t>
  </si>
  <si>
    <t>4045053455045</t>
  </si>
  <si>
    <t>6136100940</t>
  </si>
  <si>
    <t>Micro-Präzisionsreibahlen VHM  
WN B L:39x3,8x8,5 Ø0,94</t>
  </si>
  <si>
    <t>Carbide Precision Micro Reamers Form B 5/100 incre  
WN B L:39x3,8x8,5 Ø0,94</t>
  </si>
  <si>
    <t>4045053455052</t>
  </si>
  <si>
    <t>6136100950</t>
  </si>
  <si>
    <t>Micro-Präzisionsreibahlen VHM  
WN B L:39x3,8x8,5 Ø0,95</t>
  </si>
  <si>
    <t>Carbide Precision Micro Reamers Form B 5/100 incre  
WN B L:39x3,8x8,5 Ø0,95</t>
  </si>
  <si>
    <t>4045053455069</t>
  </si>
  <si>
    <t>6136100960</t>
  </si>
  <si>
    <t>Micro-Präzisionsreibahlen VHM  
WN B L:39x3,8x8,5 Ø0,96</t>
  </si>
  <si>
    <t>Carbide Precision Micro Reamers Form B 5/100 incre  
WN B L:39x3,8x8,5 Ø0,96</t>
  </si>
  <si>
    <t>4045053455076</t>
  </si>
  <si>
    <t>6136100970</t>
  </si>
  <si>
    <t>Micro-Präzisionsreibahlen VHM  
WN B L:39x3,8x8,5 Ø0,97</t>
  </si>
  <si>
    <t>Carbide Precision Micro Reamers Form B 5/100 incre  
WN B L:39x3,8x8,5 Ø0,97</t>
  </si>
  <si>
    <t>4045053455083</t>
  </si>
  <si>
    <t>6136100980</t>
  </si>
  <si>
    <t>Micro-Präzisionsreibahlen VHM  
WN B L:39x3,8x8,5 Ø0,98</t>
  </si>
  <si>
    <t>Carbide Precision Micro Reamers Form B 5/100 incre  
WN B L:39x3,8x8,5 Ø0,98</t>
  </si>
  <si>
    <t>4045053455090</t>
  </si>
  <si>
    <t>6136100990</t>
  </si>
  <si>
    <t>Micro-Präzisionsreibahlen VHM  
WN B L:39x3,8x8,5 Ø0,99</t>
  </si>
  <si>
    <t>Carbide Precision Micro Reamers Form B 5/100 incre  
WN B L:39x3,8x8,5 Ø0,99</t>
  </si>
  <si>
    <t>4045053455106</t>
  </si>
  <si>
    <t>6136101000</t>
  </si>
  <si>
    <t>Micro-Präzisionsreibahlen VHM  
WN B L:39x3,8x8,5 Ø1,00</t>
  </si>
  <si>
    <t>Carbide Precision Micro Reamers Form B 5/100 incre  
WN B L:39x3,8x8,5 Ø1,00</t>
  </si>
  <si>
    <t>4045053455113</t>
  </si>
  <si>
    <t>6136101010</t>
  </si>
  <si>
    <t>Micro-Präzisionsreibahlen VHM  
WN B L:39x3,8x8,5 Ø1,01</t>
  </si>
  <si>
    <t>Carbide Precision Micro Reamers Form B 5/100 incre  
WN B L:39x3,8x8,5 Ø1,01</t>
  </si>
  <si>
    <t>4045053455120</t>
  </si>
  <si>
    <t>6136101020</t>
  </si>
  <si>
    <t>Micro-Präzisionsreibahlen VHM  
WN B L:39x3,8x8,5 Ø1,02</t>
  </si>
  <si>
    <t>Carbide Precision Micro Reamers Form B 5/100 incre  
WN B L:39x3,8x8,5 Ø1,02</t>
  </si>
  <si>
    <t>4045053455137</t>
  </si>
  <si>
    <t>6136101030</t>
  </si>
  <si>
    <t>Micro-Präzisionsreibahlen VHM  
WN B L:39x3,8x8,5 Ø1,03</t>
  </si>
  <si>
    <t>Carbide Precision Micro Reamers Form B 5/100 incre  
WN B L:39x3,8x8,5 Ø1,03</t>
  </si>
  <si>
    <t>4045053455144</t>
  </si>
  <si>
    <t>6136101040</t>
  </si>
  <si>
    <t>Micro-Präzisionsreibahlen VHM  
WN B L:39x3,8x8,5 Ø1,04</t>
  </si>
  <si>
    <t>Carbide Precision Micro Reamers Form B 5/100 incre  
WN B L:39x3,8x8,5 Ø1,04</t>
  </si>
  <si>
    <t>4045053455151</t>
  </si>
  <si>
    <t>6136101050</t>
  </si>
  <si>
    <t>Micro-Präzisionsreibahlen VHM  
WN B L:39x3,8x8,5 Ø1,05</t>
  </si>
  <si>
    <t>Carbide Precision Micro Reamers Form B 5/100 incre  
WN B L:39x3,8x8,5 Ø1,05</t>
  </si>
  <si>
    <t>4045053455168</t>
  </si>
  <si>
    <t>6136101060</t>
  </si>
  <si>
    <t>Micro-Präzisionsreibahlen VHM  
WN B L:50x4,7x10,5 Ø1,06</t>
  </si>
  <si>
    <t>Carbide Precision Micro Reamers Form B 5/100 incre  
WN B L:50x4,7x10,5 Ø1,06</t>
  </si>
  <si>
    <t>4045053455175</t>
  </si>
  <si>
    <t>6136101070</t>
  </si>
  <si>
    <t>Micro-Präzisionsreibahlen VHM  
WN B L:50x4,7x10,5 Ø1,07</t>
  </si>
  <si>
    <t>Carbide Precision Micro Reamers Form B 5/100 incre  
WN B L:50x4,7x10,5 Ø1,07</t>
  </si>
  <si>
    <t>4045053455182</t>
  </si>
  <si>
    <t>6136101080</t>
  </si>
  <si>
    <t>Micro-Präzisionsreibahlen VHM  
WN B L:50x4,7x10,5 Ø1,08</t>
  </si>
  <si>
    <t>Carbide Precision Micro Reamers Form B 5/100 incre  
WN B L:50x4,7x10,5 Ø1,08</t>
  </si>
  <si>
    <t>4045053455199</t>
  </si>
  <si>
    <t>6136101090</t>
  </si>
  <si>
    <t>Micro-Präzisionsreibahlen VHM  
WN B L:50x4,7x10,5 Ø1,09</t>
  </si>
  <si>
    <t>Carbide Precision Micro Reamers Form B 5/100 incre  
WN B L:50x4,7x10,5 Ø1,09</t>
  </si>
  <si>
    <t>4045053455205</t>
  </si>
  <si>
    <t>6136101100</t>
  </si>
  <si>
    <t>Micro-Präzisionsreibahlen VHM  
WN B L:50x4,7x10,5 Ø1,10</t>
  </si>
  <si>
    <t>Carbide Precision Micro Reamers Form B 5/100 incre  
WN B L:50x4,7x10,5 Ø1,10</t>
  </si>
  <si>
    <t>4045053455212</t>
  </si>
  <si>
    <t>6136101110</t>
  </si>
  <si>
    <t>Micro-Präzisionsreibahlen VHM  
WN B L:50x4,7x10,5 Ø1,11</t>
  </si>
  <si>
    <t>Carbide Precision Micro Reamers Form B 5/100 incre  
WN B L:50x4,7x10,5 Ø1,11</t>
  </si>
  <si>
    <t>4045053455229</t>
  </si>
  <si>
    <t>6136101120</t>
  </si>
  <si>
    <t>Micro-Präzisionsreibahlen VHM  
WN B L:50x4,7x10,5 Ø1,12</t>
  </si>
  <si>
    <t>Carbide Precision Micro Reamers Form B 5/100 incre  
WN B L:50x4,7x10,5 Ø1,12</t>
  </si>
  <si>
    <t>4045053455236</t>
  </si>
  <si>
    <t>6136101130</t>
  </si>
  <si>
    <t>Micro-Präzisionsreibahlen VHM  
WN B L:50x4,7x10,5 Ø1,13</t>
  </si>
  <si>
    <t>Carbide Precision Micro Reamers Form B 5/100 incre  
WN B L:50x4,7x10,5 Ø1,13</t>
  </si>
  <si>
    <t>4045053455243</t>
  </si>
  <si>
    <t>6136101140</t>
  </si>
  <si>
    <t>Micro-Präzisionsreibahlen VHM  
WN B L:50x4,7x10,5 Ø1,14</t>
  </si>
  <si>
    <t>Carbide Precision Micro Reamers Form B 5/100 incre  
WN B L:50x4,7x10,5 Ø1,14</t>
  </si>
  <si>
    <t>4045053455250</t>
  </si>
  <si>
    <t>6136101150</t>
  </si>
  <si>
    <t>Micro-Präzisionsreibahlen VHM  
WN B L:50x4,7x10,5 Ø1,15</t>
  </si>
  <si>
    <t>Carbide Precision Micro Reamers Form B 5/100 incre  
WN B L:50x4,7x10,5 Ø1,15</t>
  </si>
  <si>
    <t>4045053455267</t>
  </si>
  <si>
    <t>6136101160</t>
  </si>
  <si>
    <t>Micro-Präzisionsreibahlen VHM  
WN B L:50x4,7x10,5 Ø1,16</t>
  </si>
  <si>
    <t>Carbide Precision Micro Reamers Form B 5/100 incre  
WN B L:50x4,7x10,5 Ø1,16</t>
  </si>
  <si>
    <t>4045053455274</t>
  </si>
  <si>
    <t>6136101170</t>
  </si>
  <si>
    <t>Micro-Präzisionsreibahlen VHM  
WN B L:50x4,7x10,5 Ø1,17</t>
  </si>
  <si>
    <t>Carbide Precision Micro Reamers Form B 5/100 incre  
WN B L:50x4,7x10,5 Ø1,17</t>
  </si>
  <si>
    <t>4045053455281</t>
  </si>
  <si>
    <t>6136101180</t>
  </si>
  <si>
    <t>Micro-Präzisionsreibahlen VHM  
WN B L:50x4,7x10,5 Ø1,18</t>
  </si>
  <si>
    <t>Carbide Precision Micro Reamers Form B 5/100 incre  
WN B L:50x4,7x10,5 Ø1,18</t>
  </si>
  <si>
    <t>4045053455298</t>
  </si>
  <si>
    <t>6136101190</t>
  </si>
  <si>
    <t>Micro-Präzisionsreibahlen VHM  
WN B L:50x4,7x10,5 Ø1,19</t>
  </si>
  <si>
    <t>Carbide Precision Micro Reamers Form B 5/100 incre  
WN B L:50x4,7x10,5 Ø1,19</t>
  </si>
  <si>
    <t>4045053455304</t>
  </si>
  <si>
    <t>6136101200</t>
  </si>
  <si>
    <t>Micro-Präzisionsreibahlen VHM  
WN B L:50x4,7x10,5 Ø1,20</t>
  </si>
  <si>
    <t>Carbide Precision Micro Reamers Form B 5/100 incre  
WN B L:50x4,7x10,5 Ø1,20</t>
  </si>
  <si>
    <t>4045053455311</t>
  </si>
  <si>
    <t>6136101210</t>
  </si>
  <si>
    <t>Micro-Präzisionsreibahlen VHM  
WN B L:50x4,7x10,5 Ø1,21</t>
  </si>
  <si>
    <t>Carbide Precision Micro Reamers Form B 5/100 incre  
WN B L:50x4,7x10,5 Ø1,21</t>
  </si>
  <si>
    <t>4045053455328</t>
  </si>
  <si>
    <t>6136101220</t>
  </si>
  <si>
    <t>Micro-Präzisionsreibahlen VHM  
WN B L:50x4,7x10,5 Ø1,22</t>
  </si>
  <si>
    <t>Carbide Precision Micro Reamers Form B 5/100 incre  
WN B L:50x4,7x10,5 Ø1,22</t>
  </si>
  <si>
    <t>4045053455335</t>
  </si>
  <si>
    <t>6136101230</t>
  </si>
  <si>
    <t>Micro-Präzisionsreibahlen VHM  
WN B L:50x4,7x10,5 Ø1,23</t>
  </si>
  <si>
    <t>Carbide Precision Micro Reamers Form B 5/100 incre  
WN B L:50x4,7x10,5 Ø1,23</t>
  </si>
  <si>
    <t>4045053455342</t>
  </si>
  <si>
    <t>6136101240</t>
  </si>
  <si>
    <t>Micro-Präzisionsreibahlen VHM  
WN B L:50x4,7x10,5 Ø1,24</t>
  </si>
  <si>
    <t>Carbide Precision Micro Reamers Form B 5/100 incre  
WN B L:50x4,7x10,5 Ø1,24</t>
  </si>
  <si>
    <t>4045053455359</t>
  </si>
  <si>
    <t>6136101250</t>
  </si>
  <si>
    <t>Micro-Präzisionsreibahlen VHM  
WN B L:50x4,7x10,5 Ø1,25</t>
  </si>
  <si>
    <t>Carbide Precision Micro Reamers Form B 5/100 incre  
WN B L:50x4,7x10,5 Ø1,25</t>
  </si>
  <si>
    <t>4045053455366</t>
  </si>
  <si>
    <t>6136101260</t>
  </si>
  <si>
    <t>Micro-Präzisionsreibahlen VHM  
WN B L:50x5,5x12 Ø1,26</t>
  </si>
  <si>
    <t>Carbide Precision Micro Reamers Form B 5/100 incre  
WN B L:50x5,5x12 Ø1,26</t>
  </si>
  <si>
    <t>4045053455373</t>
  </si>
  <si>
    <t>6136101270</t>
  </si>
  <si>
    <t>Micro-Präzisionsreibahlen VHM  
WN B L:50x5,5x12 Ø1,27</t>
  </si>
  <si>
    <t>Carbide Precision Micro Reamers Form B 5/100 incre  
WN B L:50x5,5x12 Ø1,27</t>
  </si>
  <si>
    <t>4045053455380</t>
  </si>
  <si>
    <t>6136101280</t>
  </si>
  <si>
    <t>Micro-Präzisionsreibahlen VHM  
WN B L:50x5,5x12 Ø1,28</t>
  </si>
  <si>
    <t>Carbide Precision Micro Reamers Form B 5/100 incre  
WN B L:50x5,5x12 Ø1,28</t>
  </si>
  <si>
    <t>4045053455397</t>
  </si>
  <si>
    <t>6136101290</t>
  </si>
  <si>
    <t>Micro-Präzisionsreibahlen VHM  
WN B L:50x5,5x12 Ø1,29</t>
  </si>
  <si>
    <t>Carbide Precision Micro Reamers Form B 5/100 incre  
WN B L:50x5,5x12 Ø1,29</t>
  </si>
  <si>
    <t>4045053455403</t>
  </si>
  <si>
    <t>6136101300</t>
  </si>
  <si>
    <t>Micro-Präzisionsreibahlen VHM  
WN B L:50x5,5x12 Ø1,30</t>
  </si>
  <si>
    <t>Carbide Precision Micro Reamers Form B 5/100 incre  
WN B L:50x5,5x12 Ø1,30</t>
  </si>
  <si>
    <t>4045053455410</t>
  </si>
  <si>
    <t>6136101310</t>
  </si>
  <si>
    <t>Micro-Präzisionsreibahlen VHM  
WN B L:50x5,5x12 Ø1,31</t>
  </si>
  <si>
    <t>Carbide Precision Micro Reamers Form B 5/100 incre  
WN B L:50x5,5x12 Ø1,31</t>
  </si>
  <si>
    <t>4045053455427</t>
  </si>
  <si>
    <t>6136101320</t>
  </si>
  <si>
    <t>Micro-Präzisionsreibahlen VHM  
WN B L:50x5,5x12 Ø1,32</t>
  </si>
  <si>
    <t>Carbide Precision Micro Reamers Form B 5/100 incre  
WN B L:50x5,5x12 Ø1,32</t>
  </si>
  <si>
    <t>4045053455434</t>
  </si>
  <si>
    <t>6136101330</t>
  </si>
  <si>
    <t>Micro-Präzisionsreibahlen VHM  
WN B L:50x5,5x12 Ø1,33</t>
  </si>
  <si>
    <t>Carbide Precision Micro Reamers Form B 5/100 incre  
WN B L:50x5,5x12 Ø1,33</t>
  </si>
  <si>
    <t>4045053455441</t>
  </si>
  <si>
    <t>6136101340</t>
  </si>
  <si>
    <t>Micro-Präzisionsreibahlen VHM  
WN B L:50x5,5x12 Ø1,34</t>
  </si>
  <si>
    <t>Carbide Precision Micro Reamers Form B 5/100 incre  
WN B L:50x5,5x12 Ø1,34</t>
  </si>
  <si>
    <t>4045053455458</t>
  </si>
  <si>
    <t>6136101350</t>
  </si>
  <si>
    <t>Micro-Präzisionsreibahlen VHM  
WN B L:50x5,5x12 Ø1,35</t>
  </si>
  <si>
    <t>Carbide Precision Micro Reamers Form B 5/100 incre  
WN B L:50x5,5x12 Ø1,35</t>
  </si>
  <si>
    <t>4045053455465</t>
  </si>
  <si>
    <t>6136101360</t>
  </si>
  <si>
    <t>Micro-Präzisionsreibahlen VHM  
WN B L:50x5,5x12 Ø1,36</t>
  </si>
  <si>
    <t>Carbide Precision Micro Reamers Form B 5/100 incre  
WN B L:50x5,5x12 Ø1,36</t>
  </si>
  <si>
    <t>4045053455472</t>
  </si>
  <si>
    <t>6136101370</t>
  </si>
  <si>
    <t>Micro-Präzisionsreibahlen VHM  
WN B L:50x5,5x12 Ø1,37</t>
  </si>
  <si>
    <t>Carbide Precision Micro Reamers Form B 5/100 incre  
WN B L:50x5,5x12 Ø1,37</t>
  </si>
  <si>
    <t>4045053455489</t>
  </si>
  <si>
    <t>6136101380</t>
  </si>
  <si>
    <t>Micro-Präzisionsreibahlen VHM  
WN B L:50x5,5x12 Ø1,38</t>
  </si>
  <si>
    <t>Carbide Precision Micro Reamers Form B 5/100 incre  
WN B L:50x5,5x12 Ø1,38</t>
  </si>
  <si>
    <t>4045053455496</t>
  </si>
  <si>
    <t>6136101390</t>
  </si>
  <si>
    <t>Micro-Präzisionsreibahlen VHM  
WN B L:50x5,5x12 Ø1,39</t>
  </si>
  <si>
    <t>Carbide Precision Micro Reamers Form B 5/100 incre  
WN B L:50x5,5x12 Ø1,39</t>
  </si>
  <si>
    <t>4045053455502</t>
  </si>
  <si>
    <t>6136101400</t>
  </si>
  <si>
    <t>Micro-Präzisionsreibahlen VHM  
WN B L:50x5,5x12 Ø1,40</t>
  </si>
  <si>
    <t>Carbide Precision Micro Reamers Form B 5/100 incre  
WN B L:50x5,5x12 Ø1,40</t>
  </si>
  <si>
    <t>4045053455519</t>
  </si>
  <si>
    <t>6136101410</t>
  </si>
  <si>
    <t>Micro-Präzisionsreibahlen VHM  
WN B L:50x5,5x12 Ø1,41</t>
  </si>
  <si>
    <t>Carbide Precision Micro Reamers Form B 5/100 incre  
WN B L:50x5,5x12 Ø1,41</t>
  </si>
  <si>
    <t>4045053455526</t>
  </si>
  <si>
    <t>6136101420</t>
  </si>
  <si>
    <t>Micro-Präzisionsreibahlen VHM  
WN B L:50x5,5x12 Ø1,42</t>
  </si>
  <si>
    <t>Carbide Precision Micro Reamers Form B 5/100 incre  
WN B L:50x5,5x12 Ø1,42</t>
  </si>
  <si>
    <t>4045053455533</t>
  </si>
  <si>
    <t>6136101430</t>
  </si>
  <si>
    <t>Micro-Präzisionsreibahlen VHM  
WN B L:50x5,5x12 Ø1,43</t>
  </si>
  <si>
    <t>Carbide Precision Micro Reamers Form B 5/100 incre  
WN B L:50x5,5x12 Ø1,43</t>
  </si>
  <si>
    <t>4045053455540</t>
  </si>
  <si>
    <t>6136101440</t>
  </si>
  <si>
    <t>Micro-Präzisionsreibahlen VHM  
WN B L:50x5,5x12 Ø1,44</t>
  </si>
  <si>
    <t>Carbide Precision Micro Reamers Form B 5/100 incre  
WN B L:50x5,5x12 Ø1,44</t>
  </si>
  <si>
    <t>4045053455557</t>
  </si>
  <si>
    <t>6136101450</t>
  </si>
  <si>
    <t>Micro-Präzisionsreibahlen VHM  
WN B L:50x5,5x12 Ø1,45</t>
  </si>
  <si>
    <t>Carbide Precision Micro Reamers Form B 5/100 incre  
WN B L:50x5,5x12 Ø1,45</t>
  </si>
  <si>
    <t>4045053455564</t>
  </si>
  <si>
    <t>6136101460</t>
  </si>
  <si>
    <t>Micro-Präzisionsreibahlen VHM  
WN B L:50x6,3x14 Ø1,46</t>
  </si>
  <si>
    <t>Carbide Precision Micro Reamers Form B 5/100 incre  
WN B L:50x6,3x14 Ø1,46</t>
  </si>
  <si>
    <t>4045053455571</t>
  </si>
  <si>
    <t>6136101470</t>
  </si>
  <si>
    <t>Micro-Präzisionsreibahlen VHM  
WN B L:50x6,3x14 Ø1,47</t>
  </si>
  <si>
    <t>Carbide Precision Micro Reamers Form B 5/100 incre  
WN B L:50x6,3x14 Ø1,47</t>
  </si>
  <si>
    <t>4045053455588</t>
  </si>
  <si>
    <t>6136101480</t>
  </si>
  <si>
    <t>Micro-Präzisionsreibahlen VHM  
WN B L:50x6,3x14 Ø1,48</t>
  </si>
  <si>
    <t>Carbide Precision Micro Reamers Form B 5/100 incre  
WN B L:50x6,3x14 Ø1,48</t>
  </si>
  <si>
    <t>4045053455595</t>
  </si>
  <si>
    <t>6136101490</t>
  </si>
  <si>
    <t>Micro-Präzisionsreibahlen VHM  
WN B L:50x6,3x14 Ø1,49</t>
  </si>
  <si>
    <t>Carbide Precision Micro Reamers Form B 5/100 incre  
WN B L:50x6,3x14 Ø1,49</t>
  </si>
  <si>
    <t>4045053455601</t>
  </si>
  <si>
    <t>6136101500</t>
  </si>
  <si>
    <t>Micro-Präzisionsreibahlen VHM  
WN B L:50x6,3x14 Ø1,50</t>
  </si>
  <si>
    <t>Carbide Precision Micro Reamers Form B 5/100 incre  
WN B L:50x6,3x14 Ø1,50</t>
  </si>
  <si>
    <t>4045053455618</t>
  </si>
  <si>
    <t>6136101510</t>
  </si>
  <si>
    <t>Micro-Präzisionsreibahlen VHM  
WN B L:50x6,3x14 Ø1,51</t>
  </si>
  <si>
    <t>Carbide Precision Micro Reamers Form B 5/100 incre  
WN B L:50x6,3x14 Ø1,51</t>
  </si>
  <si>
    <t>4045053455625</t>
  </si>
  <si>
    <t>6136101520</t>
  </si>
  <si>
    <t>Micro-Präzisionsreibahlen VHM  
WN B L:50x6,3x14 Ø1,52</t>
  </si>
  <si>
    <t>Carbide Precision Micro Reamers Form B 5/100 incre  
WN B L:50x6,3x14 Ø1,52</t>
  </si>
  <si>
    <t>4045053455632</t>
  </si>
  <si>
    <t>6136101530</t>
  </si>
  <si>
    <t>Micro-Präzisionsreibahlen VHM  
WN B L:50x6,3x14 Ø1,53</t>
  </si>
  <si>
    <t>Carbide Precision Micro Reamers Form B 5/100 incre  
WN B L:50x6,3x14 Ø1,53</t>
  </si>
  <si>
    <t>4045053455649</t>
  </si>
  <si>
    <t>6136101540</t>
  </si>
  <si>
    <t>Micro-Präzisionsreibahlen VHM  
WN B L:50x6,3x14 Ø1,54</t>
  </si>
  <si>
    <t>Carbide Precision Micro Reamers Form B 5/100 incre  
WN B L:50x6,3x14 Ø1,54</t>
  </si>
  <si>
    <t>4045053455656</t>
  </si>
  <si>
    <t>6136101550</t>
  </si>
  <si>
    <t>Micro-Präzisionsreibahlen VHM  
WN B L:50x6,3x14 Ø1,55</t>
  </si>
  <si>
    <t>Carbide Precision Micro Reamers Form B 5/100 incre  
WN B L:50x6,3x14 Ø1,55</t>
  </si>
  <si>
    <t>4045053455663</t>
  </si>
  <si>
    <t>6136101560</t>
  </si>
  <si>
    <t>Micro-Präzisionsreibahlen VHM  
WN B L:50x6,3x14 Ø1,56</t>
  </si>
  <si>
    <t>Carbide Precision Micro Reamers Form B 5/100 incre  
WN B L:50x6,3x14 Ø1,56</t>
  </si>
  <si>
    <t>4045053455670</t>
  </si>
  <si>
    <t>6136101570</t>
  </si>
  <si>
    <t>Micro-Präzisionsreibahlen VHM  
WN B L:50x6,3x14 Ø1,57</t>
  </si>
  <si>
    <t>Carbide Precision Micro Reamers Form B 5/100 incre  
WN B L:50x6,3x14 Ø1,57</t>
  </si>
  <si>
    <t>4045053455687</t>
  </si>
  <si>
    <t>6136101580</t>
  </si>
  <si>
    <t>Micro-Präzisionsreibahlen VHM  
WN B L:50x6,3x14 Ø1,58</t>
  </si>
  <si>
    <t>Carbide Precision Micro Reamers Form B 5/100 incre  
WN B L:50x6,3x14 Ø1,58</t>
  </si>
  <si>
    <t>4045053455694</t>
  </si>
  <si>
    <t>6136101590</t>
  </si>
  <si>
    <t>Micro-Präzisionsreibahlen VHM  
WN B L:50x6,3x14 Ø1,59</t>
  </si>
  <si>
    <t>Carbide Precision Micro Reamers Form B 5/100 incre  
WN B L:50x6,3x14 Ø1,59</t>
  </si>
  <si>
    <t>4045053455700</t>
  </si>
  <si>
    <t>6136101600</t>
  </si>
  <si>
    <t>Micro-Präzisionsreibahlen VHM  
WN B L:50x6,3x14 Ø1,60</t>
  </si>
  <si>
    <t>Carbide Precision Micro Reamers Form B 5/100 incre  
WN B L:50x6,3x14 Ø1,60</t>
  </si>
  <si>
    <t>4045053455717</t>
  </si>
  <si>
    <t>6136101610</t>
  </si>
  <si>
    <t>Micro-Präzisionsreibahlen VHM  
WN B L:50x6,3x14 Ø1,61</t>
  </si>
  <si>
    <t>Carbide Precision Micro Reamers Form B 5/100 incre  
WN B L:50x6,3x14 Ø1,61</t>
  </si>
  <si>
    <t>4045053455724</t>
  </si>
  <si>
    <t>6136101620</t>
  </si>
  <si>
    <t>Micro-Präzisionsreibahlen VHM  
WN B L:50x6,3x14 Ø1,62</t>
  </si>
  <si>
    <t>Carbide Precision Micro Reamers Form B 5/100 incre  
WN B L:50x6,3x14 Ø1,62</t>
  </si>
  <si>
    <t>4045053455731</t>
  </si>
  <si>
    <t>6136101630</t>
  </si>
  <si>
    <t>Micro-Präzisionsreibahlen VHM  
WN B L:50x6,3x14 Ø1,63</t>
  </si>
  <si>
    <t>Carbide Precision Micro Reamers Form B 5/100 incre  
WN B L:50x6,3x14 Ø1,63</t>
  </si>
  <si>
    <t>4045053455748</t>
  </si>
  <si>
    <t>6136101640</t>
  </si>
  <si>
    <t>Micro-Präzisionsreibahlen VHM  
WN B L:50x6,3x14 Ø1,64</t>
  </si>
  <si>
    <t>Carbide Precision Micro Reamers Form B 5/100 incre  
WN B L:50x6,3x14 Ø1,64</t>
  </si>
  <si>
    <t>4045053455755</t>
  </si>
  <si>
    <t>6136101650</t>
  </si>
  <si>
    <t>Micro-Präzisionsreibahlen VHM  
WN B L:50x6,3x14 Ø1,65</t>
  </si>
  <si>
    <t>Carbide Precision Micro Reamers Form B 5/100 incre  
WN B L:50x6,3x14 Ø1,65</t>
  </si>
  <si>
    <t>4045053455762</t>
  </si>
  <si>
    <t>6136101660</t>
  </si>
  <si>
    <t>Micro-Präzisionsreibahlen VHM  
WN B L:50x7x16 Ø1,66</t>
  </si>
  <si>
    <t>Carbide Precision Micro Reamers Form B 5/100 incre  
WN B L:50x7x16 Ø1,66</t>
  </si>
  <si>
    <t>4045053455779</t>
  </si>
  <si>
    <t>6136101670</t>
  </si>
  <si>
    <t>Micro-Präzisionsreibahlen VHM  
WN B L:50x7x16 Ø1,67</t>
  </si>
  <si>
    <t>Carbide Precision Micro Reamers Form B 5/100 incre  
WN B L:50x7x16 Ø1,67</t>
  </si>
  <si>
    <t>4045053455786</t>
  </si>
  <si>
    <t>6136101680</t>
  </si>
  <si>
    <t>Micro-Präzisionsreibahlen VHM  
WN B L:50x7x16 Ø1,68</t>
  </si>
  <si>
    <t>Carbide Precision Micro Reamers Form B 5/100 incre  
WN B L:50x7x16 Ø1,68</t>
  </si>
  <si>
    <t>4045053455793</t>
  </si>
  <si>
    <t>6136101690</t>
  </si>
  <si>
    <t>Micro-Präzisionsreibahlen VHM  
WN B L:50x7x16 Ø1,69</t>
  </si>
  <si>
    <t>Carbide Precision Micro Reamers Form B 5/100 incre  
WN B L:50x7x16 Ø1,69</t>
  </si>
  <si>
    <t>4045053455809</t>
  </si>
  <si>
    <t>6136101700</t>
  </si>
  <si>
    <t>Micro-Präzisionsreibahlen VHM  
WN B L:50x7x16 Ø1,70</t>
  </si>
  <si>
    <t>Carbide Precision Micro Reamers Form B 5/100 incre  
WN B L:50x7x16 Ø1,70</t>
  </si>
  <si>
    <t>4045053455816</t>
  </si>
  <si>
    <t>6136101710</t>
  </si>
  <si>
    <t>Micro-Präzisionsreibahlen VHM  
WN B L:50x7x16 Ø1,71</t>
  </si>
  <si>
    <t>Carbide Precision Micro Reamers Form B 5/100 incre  
WN B L:50x7x16 Ø1,71</t>
  </si>
  <si>
    <t>4045053455823</t>
  </si>
  <si>
    <t>6136101720</t>
  </si>
  <si>
    <t>Micro-Präzisionsreibahlen VHM  
WN B L:50x7x16 Ø1,72</t>
  </si>
  <si>
    <t>Carbide Precision Micro Reamers Form B 5/100 incre  
WN B L:50x7x16 Ø1,72</t>
  </si>
  <si>
    <t>4045053455830</t>
  </si>
  <si>
    <t>6136101730</t>
  </si>
  <si>
    <t>Micro-Präzisionsreibahlen VHM  
WN B L:50x7x16 Ø1,73</t>
  </si>
  <si>
    <t>Carbide Precision Micro Reamers Form B 5/100 incre  
WN B L:50x7x16 Ø1,73</t>
  </si>
  <si>
    <t>4045053455847</t>
  </si>
  <si>
    <t>6136101740</t>
  </si>
  <si>
    <t>Micro-Präzisionsreibahlen VHM  
WN B L:50x7x16 Ø1,74</t>
  </si>
  <si>
    <t>Carbide Precision Micro Reamers Form B 5/100 incre  
WN B L:50x7x16 Ø1,74</t>
  </si>
  <si>
    <t>4045053455854</t>
  </si>
  <si>
    <t>6136101750</t>
  </si>
  <si>
    <t>Micro-Präzisionsreibahlen VHM  
WN B L:50x7x16 Ø1,75</t>
  </si>
  <si>
    <t>Carbide Precision Micro Reamers Form B 5/100 incre  
WN B L:50x7x16 Ø1,75</t>
  </si>
  <si>
    <t>4045053455861</t>
  </si>
  <si>
    <t>6136101760</t>
  </si>
  <si>
    <t>Micro-Präzisionsreibahlen VHM  
WN B L:50x7x16 Ø1,76</t>
  </si>
  <si>
    <t>Carbide Precision Micro Reamers Form B 5/100 incre  
WN B L:50x7x16 Ø1,76</t>
  </si>
  <si>
    <t>4045053455878</t>
  </si>
  <si>
    <t>6136101770</t>
  </si>
  <si>
    <t>Micro-Präzisionsreibahlen VHM  
WN B L:50x7x16 Ø1,77</t>
  </si>
  <si>
    <t>Carbide Precision Micro Reamers Form B 5/100 incre  
WN B L:50x7x16 Ø1,77</t>
  </si>
  <si>
    <t>4045053455885</t>
  </si>
  <si>
    <t>6136101780</t>
  </si>
  <si>
    <t>Micro-Präzisionsreibahlen VHM  
WN B L:50x7x16 Ø1,78</t>
  </si>
  <si>
    <t>Carbide Precision Micro Reamers Form B 5/100 incre  
WN B L:50x7x16 Ø1,78</t>
  </si>
  <si>
    <t>4045053455892</t>
  </si>
  <si>
    <t>6136101790</t>
  </si>
  <si>
    <t>Micro-Präzisionsreibahlen VHM  
WN B L:50x7x16 Ø1,79</t>
  </si>
  <si>
    <t>Carbide Precision Micro Reamers Form B 5/100 incre  
WN B L:50x7x16 Ø1,79</t>
  </si>
  <si>
    <t>4045053455908</t>
  </si>
  <si>
    <t>6136101800</t>
  </si>
  <si>
    <t>Micro-Präzisionsreibahlen VHM  
WN B L:50x7x16 Ø1,80</t>
  </si>
  <si>
    <t>Carbide Precision Micro Reamers Form B 5/100 incre  
WN B L:50x7x16 Ø1,80</t>
  </si>
  <si>
    <t>4045053455915</t>
  </si>
  <si>
    <t>6136101810</t>
  </si>
  <si>
    <t>Micro-Präzisionsreibahlen VHM  
WN B L:50x7x16 Ø1,81</t>
  </si>
  <si>
    <t>Carbide Precision Micro Reamers Form B 5/100 incre  
WN B L:50x7x16 Ø1,81</t>
  </si>
  <si>
    <t>4045053455922</t>
  </si>
  <si>
    <t>6136101820</t>
  </si>
  <si>
    <t>Micro-Präzisionsreibahlen VHM  
WN B L:50x7x16 Ø1,82</t>
  </si>
  <si>
    <t>Carbide Precision Micro Reamers Form B 5/100 incre  
WN B L:50x7x16 Ø1,82</t>
  </si>
  <si>
    <t>4045053455939</t>
  </si>
  <si>
    <t>6136101830</t>
  </si>
  <si>
    <t>Micro-Präzisionsreibahlen VHM  
WN B L:50x7x16 Ø1,83</t>
  </si>
  <si>
    <t>Carbide Precision Micro Reamers Form B 5/100 incre  
WN B L:50x7x16 Ø1,83</t>
  </si>
  <si>
    <t>4045053455946</t>
  </si>
  <si>
    <t>6136101840</t>
  </si>
  <si>
    <t>Micro-Präzisionsreibahlen VHM  
WN B L:50x7x16 Ø1,84</t>
  </si>
  <si>
    <t>Carbide Precision Micro Reamers Form B 5/100 incre  
WN B L:50x7x16 Ø1,84</t>
  </si>
  <si>
    <t>4045053455953</t>
  </si>
  <si>
    <t>6136101850</t>
  </si>
  <si>
    <t>Micro-Präzisionsreibahlen VHM  
WN B L:50x7x16 Ø1,85</t>
  </si>
  <si>
    <t>Carbide Precision Micro Reamers Form B 5/100 incre  
WN B L:50x7x16 Ø1,85</t>
  </si>
  <si>
    <t>4045053455960</t>
  </si>
  <si>
    <t>6136101860</t>
  </si>
  <si>
    <t>Micro-Präzisionsreibahlen VHM  
WN B L:50x8x17,5 Ø1,86</t>
  </si>
  <si>
    <t>Carbide Precision Micro Reamers Form B 5/100 incre  
WN B L:50x8x17,5 Ø1,86</t>
  </si>
  <si>
    <t>4045053455977</t>
  </si>
  <si>
    <t>6136101870</t>
  </si>
  <si>
    <t>Micro-Präzisionsreibahlen VHM  
WN B L:50x8x17,5 Ø1,87</t>
  </si>
  <si>
    <t>Carbide Precision Micro Reamers Form B 5/100 incre  
WN B L:50x8x17,5 Ø1,87</t>
  </si>
  <si>
    <t>4045053455984</t>
  </si>
  <si>
    <t>6136101880</t>
  </si>
  <si>
    <t>Micro-Präzisionsreibahlen VHM  
WN B L:50x8x17,5 Ø1,88</t>
  </si>
  <si>
    <t>Carbide Precision Micro Reamers Form B 5/100 incre  
WN B L:50x8x17,5 Ø1,88</t>
  </si>
  <si>
    <t>4045053455991</t>
  </si>
  <si>
    <t>6136101890</t>
  </si>
  <si>
    <t>Micro-Präzisionsreibahlen VHM  
WN B L:50x8x17,5 Ø1,89</t>
  </si>
  <si>
    <t>Carbide Precision Micro Reamers Form B 5/100 incre  
WN B L:50x8x17,5 Ø1,89</t>
  </si>
  <si>
    <t>4045053456004</t>
  </si>
  <si>
    <t>6136101900</t>
  </si>
  <si>
    <t>Micro-Präzisionsreibahlen VHM  
WN B L:50x8x17,5 Ø1,90</t>
  </si>
  <si>
    <t>Carbide Precision Micro Reamers Form B 5/100 incre  
WN B L:50x8x17,5 Ø1,90</t>
  </si>
  <si>
    <t>4045053456011</t>
  </si>
  <si>
    <t>6136101910</t>
  </si>
  <si>
    <t>Micro-Präzisionsreibahlen VHM  
WN B L:50x8x17,5 Ø1,91</t>
  </si>
  <si>
    <t>Carbide Precision Micro Reamers Form B 5/100 incre  
WN B L:50x8x17,5 Ø1,91</t>
  </si>
  <si>
    <t>4045053456028</t>
  </si>
  <si>
    <t>6136101920</t>
  </si>
  <si>
    <t>Micro-Präzisionsreibahlen VHM  
WN B L:50x8x17,5 Ø1,92</t>
  </si>
  <si>
    <t>Carbide Precision Micro Reamers Form B 5/100 incre  
WN B L:50x8x17,5 Ø1,92</t>
  </si>
  <si>
    <t>4045053456035</t>
  </si>
  <si>
    <t>6136101930</t>
  </si>
  <si>
    <t>Micro-Präzisionsreibahlen VHM  
WN B L:50x8x17,5 Ø1,93</t>
  </si>
  <si>
    <t>Carbide Precision Micro Reamers Form B 5/100 incre  
WN B L:50x8x17,5 Ø1,93</t>
  </si>
  <si>
    <t>4045053456042</t>
  </si>
  <si>
    <t>6136101940</t>
  </si>
  <si>
    <t>Micro-Präzisionsreibahlen VHM  
WN B L:50x8x17,5 Ø1,94</t>
  </si>
  <si>
    <t>Carbide Precision Micro Reamers Form B 5/100 incre  
WN B L:50x8x17,5 Ø1,94</t>
  </si>
  <si>
    <t>4045053456059</t>
  </si>
  <si>
    <t>6136101950</t>
  </si>
  <si>
    <t>Micro-Präzisionsreibahlen VHM  
WN B L:50x8x17,5 Ø1,95</t>
  </si>
  <si>
    <t>Carbide Precision Micro Reamers Form B 5/100 incre  
WN B L:50x8x17,5 Ø1,95</t>
  </si>
  <si>
    <t>4045053456066</t>
  </si>
  <si>
    <t>6136101960</t>
  </si>
  <si>
    <t>Micro-Präzisionsreibahlen VHM  
WN B L:50x8x17,5 Ø1,96</t>
  </si>
  <si>
    <t>Carbide Precision Micro Reamers Form B 5/100 incre  
WN B L:50x8x17,5 Ø1,96</t>
  </si>
  <si>
    <t>4045053456073</t>
  </si>
  <si>
    <t>6136101970</t>
  </si>
  <si>
    <t>Micro-Präzisionsreibahlen VHM  
WN B L:50x8x17,5 Ø1,97</t>
  </si>
  <si>
    <t>Carbide Precision Micro Reamers Form B 5/100 incre  
WN B L:50x8x17,5 Ø1,97</t>
  </si>
  <si>
    <t>4045053456080</t>
  </si>
  <si>
    <t>6136101980</t>
  </si>
  <si>
    <t>Micro-Präzisionsreibahlen VHM  
WN B L:50x8x17,5 Ø1,98</t>
  </si>
  <si>
    <t>Carbide Precision Micro Reamers Form B 5/100 incre  
WN B L:50x8x17,5 Ø1,98</t>
  </si>
  <si>
    <t>4045053456097</t>
  </si>
  <si>
    <t>6136101990</t>
  </si>
  <si>
    <t>Micro-Präzisionsreibahlen VHM  
WN B L:50x8x17,5 Ø1,99</t>
  </si>
  <si>
    <t>Carbide Precision Micro Reamers Form B 5/100 incre  
WN B L:50x8x17,5 Ø1,99</t>
  </si>
  <si>
    <t>4045053456103</t>
  </si>
  <si>
    <t>6136102000</t>
  </si>
  <si>
    <t>Micro-Präzisionsreibahlen VHM  
WN B L:50x8x17,5 Ø2,00</t>
  </si>
  <si>
    <t>Carbide Precision Micro Reamers Form B 5/100 incre  
WN B L:50x8x17,5 Ø2,00</t>
  </si>
  <si>
    <t>4045053456110</t>
  </si>
  <si>
    <t>6136102010</t>
  </si>
  <si>
    <t>Micro-Präzisionsreibahlen VHM  
WN B L:50x8x17,5 Ø2,01</t>
  </si>
  <si>
    <t>Carbide Precision Micro Reamers Form B 5/100 incre  
WN B L:50x8x17,5 Ø2,01</t>
  </si>
  <si>
    <t>4045053456127</t>
  </si>
  <si>
    <t>6136102020</t>
  </si>
  <si>
    <t>Micro-Präzisionsreibahlen VHM  
WN B L:50x8x17,5 Ø2,02</t>
  </si>
  <si>
    <t>Carbide Precision Micro Reamers Form B 5/100 incre  
WN B L:50x8x17,5 Ø2,02</t>
  </si>
  <si>
    <t>4045053456134</t>
  </si>
  <si>
    <t>6136102030</t>
  </si>
  <si>
    <t>Micro-Präzisionsreibahlen VHM  
WN B L:50x8x17,5 Ø2,03</t>
  </si>
  <si>
    <t>Carbide Precision Micro Reamers Form B 5/100 incre  
WN B L:50x8x17,5 Ø2,03</t>
  </si>
  <si>
    <t>4045053456141</t>
  </si>
  <si>
    <t>6136102040</t>
  </si>
  <si>
    <t>Micro-Präzisionsreibahlen VHM  
WN B L:50x8x17,5 Ø2,04</t>
  </si>
  <si>
    <t>Carbide Precision Micro Reamers Form B 5/100 incre  
WN B L:50x8x17,5 Ø2,04</t>
  </si>
  <si>
    <t>4045053456158</t>
  </si>
  <si>
    <t>6136102050</t>
  </si>
  <si>
    <t>Micro-Präzisionsreibahlen VHM  
WN B L:50x8x17,5 Ø2,05</t>
  </si>
  <si>
    <t>Carbide Precision Micro Reamers Form B 5/100 incre  
WN B L:50x8x17,5 Ø2,05</t>
  </si>
  <si>
    <t>4045053456165</t>
  </si>
  <si>
    <t>6136150300</t>
  </si>
  <si>
    <t>Stirnreibahle VHM - Rechtsdrall  
WN B L:57x38x15 Ø3 H7</t>
  </si>
  <si>
    <t>Carbide Machine Reamers with Front Cut Form B and  
WN B L:57x38x15 Ø3 H7</t>
  </si>
  <si>
    <t>4045053258134</t>
  </si>
  <si>
    <t>6136150400</t>
  </si>
  <si>
    <t>Stirnreibahle VHM - Rechtsdrall  
WN B L:75x49x19 Ø4 H7</t>
  </si>
  <si>
    <t>Carbide Machine Reamers with Front Cut Form B and  
WN B L:75x49x19 Ø4 H7</t>
  </si>
  <si>
    <t>4045053258141</t>
  </si>
  <si>
    <t>6136150450</t>
  </si>
  <si>
    <t>Stirnreibahle VHM - Rechtsdrall  
WN B L:80x51x21 Ø4,5 H7</t>
  </si>
  <si>
    <t>Carbide Machine Reamers with Front Cut Form B and  
WN B L:80x51x21 Ø4,5 H7</t>
  </si>
  <si>
    <t>4045053258158</t>
  </si>
  <si>
    <t>6136150500</t>
  </si>
  <si>
    <t>Stirnreibahle VHM - Rechtsdrall  
WN B L:86x59x23 Ø5 H7</t>
  </si>
  <si>
    <t>Carbide Machine Reamers with Front Cut Form B and  
WN B L:86x59x23 Ø5 H7</t>
  </si>
  <si>
    <t>4045053258165</t>
  </si>
  <si>
    <t>6136150550</t>
  </si>
  <si>
    <t>Stirnreibahle VHM - Rechtsdrall  
WN B L:93x65x26 Ø5,5 H7</t>
  </si>
  <si>
    <t>Carbide Machine Reamers with Front Cut Form B and  
WN B L:93x65x26 Ø5,5 H7</t>
  </si>
  <si>
    <t>4045053258172</t>
  </si>
  <si>
    <t>6136150600</t>
  </si>
  <si>
    <t>Stirnreibahle VHM - Rechtsdrall  
WN B L:101x71x28 Ø6 H7</t>
  </si>
  <si>
    <t>Carbide Machine Reamers with Front Cut Form B and  
WN B L:101x71x28 Ø6 H7</t>
  </si>
  <si>
    <t>4045053258189</t>
  </si>
  <si>
    <t>6136150700</t>
  </si>
  <si>
    <t>Stirnreibahle VHM - Rechtsdral  
WN B L:109x78x31 Ø7 H7</t>
  </si>
  <si>
    <t>Carbide Machine Reamers with Front Cut Form B and  
WN B L:109x78x31 Ø7 H7</t>
  </si>
  <si>
    <t>4045053258196</t>
  </si>
  <si>
    <t>6136150800</t>
  </si>
  <si>
    <t>Stirnreibahle VHM - Rechtsdrall  
WN B L:117x84x33 Ø8 H7</t>
  </si>
  <si>
    <t>Carbide Machine Reamers with Front Cut Form B and  
WN B L:117x84x33 Ø8 H7</t>
  </si>
  <si>
    <t>4045053258202</t>
  </si>
  <si>
    <t>6136150900</t>
  </si>
  <si>
    <t>Stirnreibahle VHM - Rechtsdrall  
WN B L:125x88x36 Ø9 H7</t>
  </si>
  <si>
    <t>Carbide Machine Reamers with Front Cut Form B and  
WN B L:125x88x36 Ø9 H7</t>
  </si>
  <si>
    <t>4045053258219</t>
  </si>
  <si>
    <t>6136151000</t>
  </si>
  <si>
    <t>Stirnreibahle VHM - Rechtsdrall  
WN B L:133x97x38 Ø10 H7</t>
  </si>
  <si>
    <t>Carbide Machine Reamers with Front Cut Form B and  
WN B L:133x97x38 Ø10 H7</t>
  </si>
  <si>
    <t>4045053258226</t>
  </si>
  <si>
    <t>6136151200</t>
  </si>
  <si>
    <t>Stirnreibahle VHM - Rechtsdrall  
WN B L:151x110x44 Ø12 H7</t>
  </si>
  <si>
    <t>Carbide Machine Reamers with Front Cut Form B and  
WN B L:151x110x44 Ø12 H7</t>
  </si>
  <si>
    <t>4045053258233</t>
  </si>
  <si>
    <t>6136200400</t>
  </si>
  <si>
    <t>NC-Maschinenreibahlen VHM  
WN B L:60x35x16 Ø4 H7</t>
  </si>
  <si>
    <t>Carbide NC Machine Reamers Form B H7  
WN B L:60x35x16 Ø4 H7</t>
  </si>
  <si>
    <t>4045053258264</t>
  </si>
  <si>
    <t>6136200450</t>
  </si>
  <si>
    <t>NC-Maschinenreibahlen VHM  
WN B L:70x45x16 Ø4,5 H7</t>
  </si>
  <si>
    <t>Carbide NC Machine Reamers Form B H7  
WN B L:70x45x16 Ø4,5 H7</t>
  </si>
  <si>
    <t>4045053258271</t>
  </si>
  <si>
    <t>6136200500</t>
  </si>
  <si>
    <t>NC-Maschinenreibahlen VHM  
WN B L:70x45x16 Ø5 H7</t>
  </si>
  <si>
    <t>Carbide NC Machine Reamers Form B H7  
WN B L:70x45x16 Ø5 H7</t>
  </si>
  <si>
    <t>4045053258288</t>
  </si>
  <si>
    <t>6136200550</t>
  </si>
  <si>
    <t>NC-Maschinenreibahlen VHM  
WN B L:80x55x16 Ø5,5 H7</t>
  </si>
  <si>
    <t>Carbide NC Machine Reamers Form B H7  
WN B L:80x55x16 Ø5,5 H7</t>
  </si>
  <si>
    <t>4045053258295</t>
  </si>
  <si>
    <t>6136200600</t>
  </si>
  <si>
    <t>NC-Maschinenreibahlen VHM  
WN B L:80x55x16 Ø6 H7</t>
  </si>
  <si>
    <t>Carbide NC Machine Reamers Form B H7  
WN B L:80x55x16 Ø6 H7</t>
  </si>
  <si>
    <t>4045053258301</t>
  </si>
  <si>
    <t>6136200700</t>
  </si>
  <si>
    <t>NC-Maschinenreibahlen VHM  
WN B L:90x60x18 Ø7 H7</t>
  </si>
  <si>
    <t>Carbide NC Machine Reamers Form B H7  
WN B L:90x60x18 Ø7 H7</t>
  </si>
  <si>
    <t>4045053258318</t>
  </si>
  <si>
    <t>6136200800</t>
  </si>
  <si>
    <t>NC-Maschinenreibahlen VHM  
WN B L:90x60x18 Ø8 H7</t>
  </si>
  <si>
    <t>Carbide NC Machine Reamers Form B H7  
WN B L:90x60x18 Ø8 H7</t>
  </si>
  <si>
    <t>4045053258325</t>
  </si>
  <si>
    <t>6136200900</t>
  </si>
  <si>
    <t>NC-Maschinenreibahlen VHM  
WN B L:90x60x18 Ø9 H7</t>
  </si>
  <si>
    <t>Carbide NC Machine Reamers Form B H7  
WN B L:90x60x18 Ø9 H7</t>
  </si>
  <si>
    <t>4045053258332</t>
  </si>
  <si>
    <t>6136201000</t>
  </si>
  <si>
    <t>NC-Maschinenreibahlen VHM  
WN B L:115x75x20 Ø10 H7</t>
  </si>
  <si>
    <t>Carbide NC Machine Reamers Form B H7  
WN B L:115x75x20 Ø10 H7</t>
  </si>
  <si>
    <t>4045053258349</t>
  </si>
  <si>
    <t>6136201100</t>
  </si>
  <si>
    <t>NC-Maschinenreibahlen VHM  
WN B L:115x75x20 Ø11 H7</t>
  </si>
  <si>
    <t>Carbide NC Machine Reamers Form B H7  
WN B L:115x75x20 Ø11 H7</t>
  </si>
  <si>
    <t>4045053258356</t>
  </si>
  <si>
    <t>6136201200</t>
  </si>
  <si>
    <t>NC-Maschinenreibahlen VHM  
WN B L:130x80x20 Ø12 H7</t>
  </si>
  <si>
    <t>Carbide NC Machine Reamers Form B H7  
WN B L:130x80x20 Ø12 H7</t>
  </si>
  <si>
    <t>4045053258363</t>
  </si>
  <si>
    <t>6136201300</t>
  </si>
  <si>
    <t>NC-Maschinenreibahlen VHM  
WN B L:130x80x20 Ø13 H7</t>
  </si>
  <si>
    <t>Carbide NC Machine Reamers Form B H7  
WN B L:130x80x20 Ø13 H7</t>
  </si>
  <si>
    <t>4045053258370</t>
  </si>
  <si>
    <t>6136201400</t>
  </si>
  <si>
    <t>NC-Maschinenreibahlen VHM  
WN B L:130x80x20 Ø14 H7</t>
  </si>
  <si>
    <t>Carbide NC Machine Reamers Form B H7  
WN B L:130x80x20 Ø14 H7</t>
  </si>
  <si>
    <t>4045053258387</t>
  </si>
  <si>
    <t>6136201500</t>
  </si>
  <si>
    <t>NC-Maschinenreibahlen VHM  
WN B L:130x80x20 Ø15 H7</t>
  </si>
  <si>
    <t>Carbide NC Machine Reamers Form B H7  
WN B L:130x80x20 Ø15 H7</t>
  </si>
  <si>
    <t>4045053258394</t>
  </si>
  <si>
    <t>6136201600</t>
  </si>
  <si>
    <t>NC-Maschinenreibahlen VHM  
WN B L:140x90x25 Ø16 H7</t>
  </si>
  <si>
    <t>Carbide NC Machine Reamers Form B H7  
WN B L:140x90x25 Ø16 H7</t>
  </si>
  <si>
    <t>4045053258400</t>
  </si>
  <si>
    <t>6136201800</t>
  </si>
  <si>
    <t>NC-Maschinenreibahlen VHM  
WN B L:140x90x25 Ø18 H7</t>
  </si>
  <si>
    <t>Carbide NC Machine Reamers Form B H7  
WN B L:140x90x25 Ø18 H7</t>
  </si>
  <si>
    <t>4045053258417</t>
  </si>
  <si>
    <t>6136202000</t>
  </si>
  <si>
    <t>NC-Maschinenreibahlen VHM  
WN B L:140x90x25 Ø20 H7</t>
  </si>
  <si>
    <t>Carbide NC Machine Reamers Form B H7  
WN B L:140x90x25 Ø20 H7</t>
  </si>
  <si>
    <t>4045053258424</t>
  </si>
  <si>
    <t>6136670390</t>
  </si>
  <si>
    <t>Maschinenreibahle VHM+X.Cut+IK  
DL D L:75x51x19 Ø3,9 H7</t>
  </si>
  <si>
    <t>Carbide Machine Reamers Form D H7 - internal cooli  
DL D L:75x51x19 Ø3,9 H7</t>
  </si>
  <si>
    <t>4045053458114</t>
  </si>
  <si>
    <t>6136670400</t>
  </si>
  <si>
    <t>Maschinenreibahle VHM+X.Cut+IK  
DL D L:75x51x19 Ø4 H7</t>
  </si>
  <si>
    <t>Carbide Machine Reamers Form D H7 - internal cooli  
DL D L:75x51x19 Ø4 H7</t>
  </si>
  <si>
    <t>4045053458121</t>
  </si>
  <si>
    <t>6136670410</t>
  </si>
  <si>
    <t>Maschinenreibahle VHM+X.Cut+IK  
DL D L:75x51x19 Ø4,1 H7</t>
  </si>
  <si>
    <t>Carbide Machine Reamers Form D H7 - internal cooli  
DL D L:75x51x19 Ø4,1 H7</t>
  </si>
  <si>
    <t>4045053458138</t>
  </si>
  <si>
    <t>6136670420</t>
  </si>
  <si>
    <t>Maschinenreibahle VHM+X.Cut+IK  
DL D L:75x51x19 Ø4,2 H7</t>
  </si>
  <si>
    <t>Carbide Machine Reamers Form D H7 - internal cooli  
DL D L:75x51x19 Ø4,2 H7</t>
  </si>
  <si>
    <t>4045053458145</t>
  </si>
  <si>
    <t>6136670430</t>
  </si>
  <si>
    <t>Maschinenreibahle VHM+X.Cut+IK  
DL D L:75x51x19 Ø4,3 H7</t>
  </si>
  <si>
    <t>Carbide Machine Reamers Form D H7 - internal cooli  
DL D L:75x51x19 Ø4,3 H7</t>
  </si>
  <si>
    <t>4045053458152</t>
  </si>
  <si>
    <t>6136670440</t>
  </si>
  <si>
    <t>Maschinenreibahle VHM+X.Cut+IK  
DL D L:75x51x19 Ø4,4 H7</t>
  </si>
  <si>
    <t>Carbide Machine Reamers Form D H7 - internal cooli  
DL D L:75x51x19 Ø4,4 H7</t>
  </si>
  <si>
    <t>4045053458169</t>
  </si>
  <si>
    <t>6136670450</t>
  </si>
  <si>
    <t>Maschinenreibahle VHM+X.Cut+IK  
DL D L:75x51x19 Ø4,5 H7</t>
  </si>
  <si>
    <t>Carbide Machine Reamers Form D H7 - internal cooli  
DL D L:75x51x19 Ø4,5 H7</t>
  </si>
  <si>
    <t>4045053458176</t>
  </si>
  <si>
    <t>6136670460</t>
  </si>
  <si>
    <t>Maschinenreibahle VHM+X.Cut+IK  
DL D L:75x51x19 Ø4,6 H7</t>
  </si>
  <si>
    <t>Carbide Machine Reamers Form D H7 - internal cooli  
DL D L:75x51x19 Ø4,6 H7</t>
  </si>
  <si>
    <t>4045053458183</t>
  </si>
  <si>
    <t>6136670470</t>
  </si>
  <si>
    <t>Maschinenreibahle VHM+X.Cut+IK  
DL D L:75x51x19 Ø4,7 H7</t>
  </si>
  <si>
    <t>Carbide Machine Reamers Form D H7 - internal cooli  
DL D L:75x51x19 Ø4,7 H7</t>
  </si>
  <si>
    <t>4045053458190</t>
  </si>
  <si>
    <t>6136670480</t>
  </si>
  <si>
    <t>Maschinenreibahle VHM+X.Cut+IK  
DL D L:86x60x23 Ø4,8 H7</t>
  </si>
  <si>
    <t>Carbide Machine Reamers Form D H7 - internal cooli  
DL D L:86x60x23 Ø4,8 H7</t>
  </si>
  <si>
    <t>4045053458206</t>
  </si>
  <si>
    <t>6136670490</t>
  </si>
  <si>
    <t>Maschinenreibahle VHM+X.Cut+IK  
DL D L:86x60x23 Ø4,9 H7</t>
  </si>
  <si>
    <t>Carbide Machine Reamers Form D H7 - internal cooli  
DL D L:86x60x23 Ø4,9 H7</t>
  </si>
  <si>
    <t>4045053458213</t>
  </si>
  <si>
    <t>6136670500</t>
  </si>
  <si>
    <t>Maschinenreibahle VHM+X.Cut+IK  
DL D L:86x60x23 Ø5 H7</t>
  </si>
  <si>
    <t>Carbide Machine Reamers Form D H7 - internal cooli  
DL D L:86x60x23 Ø5 H7</t>
  </si>
  <si>
    <t>4045053458220</t>
  </si>
  <si>
    <t>6136670510</t>
  </si>
  <si>
    <t>Maschinenreibahle VHM+X.Cut+IK  
DL D L:86x60x23 Ø5,1 H7</t>
  </si>
  <si>
    <t>Carbide Machine Reamers Form D H7 - internal cooli  
DL D L:86x60x23 Ø5,1 H7</t>
  </si>
  <si>
    <t>4045053458237</t>
  </si>
  <si>
    <t>6136670520</t>
  </si>
  <si>
    <t>Maschinenreibahle VHM+X.Cut+IK  
DL D L:86x60x23 Ø5,2 H7</t>
  </si>
  <si>
    <t>Carbide Machine Reamers Form D H7 - internal cooli  
DL D L:86x60x23 Ø5,2 H7</t>
  </si>
  <si>
    <t>4045053458244</t>
  </si>
  <si>
    <t>6136670530</t>
  </si>
  <si>
    <t>Maschinenreibahle VHM+X.Cut+IK  
DL D L:86x60x23 Ø5,3 H7</t>
  </si>
  <si>
    <t>Carbide Machine Reamers Form D H7 - internal cooli  
DL D L:86x60x23 Ø5,3 H7</t>
  </si>
  <si>
    <t>4045053458251</t>
  </si>
  <si>
    <t>6136670540</t>
  </si>
  <si>
    <t>Maschinenreibahle VHM+X.Cut+IK  
DL D L:86x60x23 Ø5,4 H7</t>
  </si>
  <si>
    <t>Carbide Machine Reamers Form D H7 - internal cooli  
DL D L:86x60x23 Ø5,4 H7</t>
  </si>
  <si>
    <t>4045053458268</t>
  </si>
  <si>
    <t>6136670550</t>
  </si>
  <si>
    <t>Maschinenreibahle VHM+X.Cut+IK  
DL D L:86x60x23 Ø5,5 H7</t>
  </si>
  <si>
    <t>Carbide Machine Reamers Form D H7 - internal cooli  
DL D L:86x60x23 Ø5,5 H7</t>
  </si>
  <si>
    <t>4045053458275</t>
  </si>
  <si>
    <t>6136670560</t>
  </si>
  <si>
    <t>Maschinenreibahle VHM+X.Cut+IK  
DL D L:86x60x23 Ø5,6 H7</t>
  </si>
  <si>
    <t>Carbide Machine Reamers Form D H7 - internal cooli  
DL D L:86x60x23 Ø5,6 H7</t>
  </si>
  <si>
    <t>4045053458282</t>
  </si>
  <si>
    <t>6136670570</t>
  </si>
  <si>
    <t>Maschinenreibahle VHM+X.Cut+IK  
DL D L:86x60x23 Ø5,7 H7</t>
  </si>
  <si>
    <t>Carbide Machine Reamers Form D H7 - internal cooli  
DL D L:86x60x23 Ø5,7 H7</t>
  </si>
  <si>
    <t>4045053458299</t>
  </si>
  <si>
    <t>6136670580</t>
  </si>
  <si>
    <t>Maschinenreibahle VHM+X.Cut+IK  
DL D L:86x60x23 Ø5,8 H7</t>
  </si>
  <si>
    <t>Carbide Machine Reamers Form D H7 - internal cooli  
DL D L:86x60x23 Ø5,8 H7</t>
  </si>
  <si>
    <t>4045053458305</t>
  </si>
  <si>
    <t>6136670590</t>
  </si>
  <si>
    <t>Maschinenreibahle VHM+X.Cut+IK  
DL D L:101x73x28 Ø5,9 H7</t>
  </si>
  <si>
    <t>Carbide Machine Reamers Form D H7 - internal cooli  
DL D L:101x73x28 Ø5,9 H7</t>
  </si>
  <si>
    <t>4045053458312</t>
  </si>
  <si>
    <t>6136670600</t>
  </si>
  <si>
    <t>Maschinenreibahle VHM+X.Cut+IK  
DL D L:101x73x28 Ø6 H7</t>
  </si>
  <si>
    <t>Carbide Machine Reamers Form D H7 - internal cooli  
DL D L:101x73x28 Ø6 H7</t>
  </si>
  <si>
    <t>4045053458329</t>
  </si>
  <si>
    <t>6136670610</t>
  </si>
  <si>
    <t>Maschinenreibahle VHM+X.Cut+IK  
DL D L:101x73x28 Ø6,1 H7</t>
  </si>
  <si>
    <t>Carbide Machine Reamers Form D H7 - internal cooli  
DL D L:101x73x28 Ø6,1 H7</t>
  </si>
  <si>
    <t>4045053458336</t>
  </si>
  <si>
    <t>6136670620</t>
  </si>
  <si>
    <t>Maschinenreibahle VHM+X.Cut+IK  
DL D L:101x73x28 Ø6,2 H7</t>
  </si>
  <si>
    <t>Carbide Machine Reamers Form D H7 - internal cooli  
DL D L:101x73x28 Ø6,2 H7</t>
  </si>
  <si>
    <t>4045053458343</t>
  </si>
  <si>
    <t>6136670630</t>
  </si>
  <si>
    <t>Maschinenreibahle VHM+X.Cut+IK  
DL D L:101x73x28 Ø6,3 H7</t>
  </si>
  <si>
    <t>Carbide Machine Reamers Form D H7 - internal cooli  
DL D L:101x73x28 Ø6,3 H7</t>
  </si>
  <si>
    <t>4045053458350</t>
  </si>
  <si>
    <t>6136670640</t>
  </si>
  <si>
    <t>Maschinenreibahle VHM+X.Cut+IK  
DL D L:101x73x28 Ø6,4 H7</t>
  </si>
  <si>
    <t>Carbide Machine Reamers Form D H7 - internal cooli  
DL D L:101x73x28 Ø6,4 H7</t>
  </si>
  <si>
    <t>4045053458367</t>
  </si>
  <si>
    <t>6136670650</t>
  </si>
  <si>
    <t>Maschinenreibahle VHM+X.Cut+IK  
DL D L:101x73x28 Ø6,5 H7</t>
  </si>
  <si>
    <t>Carbide Machine Reamers Form D H7 - internal cooli  
DL D L:101x73x28 Ø6,5 H7</t>
  </si>
  <si>
    <t>4045053458374</t>
  </si>
  <si>
    <t>6136670660</t>
  </si>
  <si>
    <t>Maschinenreibahle VHM+X.Cut+IK  
DL D L:101x73x28 Ø6,6 H7</t>
  </si>
  <si>
    <t>Carbide Machine Reamers Form D H7 - internal cooli  
DL D L:101x73x28 Ø6,6 H7</t>
  </si>
  <si>
    <t>4045053458381</t>
  </si>
  <si>
    <t>6136670670</t>
  </si>
  <si>
    <t>Maschinenreibahle VHM+X.Cut+IK  
DL D L:101x73x28 Ø6,7 H7</t>
  </si>
  <si>
    <t>Carbide Machine Reamers Form D H7 - internal cooli  
DL D L:101x73x28 Ø6,7 H7</t>
  </si>
  <si>
    <t>4045053458398</t>
  </si>
  <si>
    <t>6136670680</t>
  </si>
  <si>
    <t>Maschinenreibahle VHM+X.Cut+IK  
DL D L:101x73x28 Ø6,8 H7</t>
  </si>
  <si>
    <t>Carbide Machine Reamers Form D H7 - internal cooli  
DL D L:101x73x28 Ø6,8 H7</t>
  </si>
  <si>
    <t>4045053458404</t>
  </si>
  <si>
    <t>6136670690</t>
  </si>
  <si>
    <t>Maschinenreibahle VHM+X.Cut+IK  
DL D L:101x73x28 Ø6,9 H7</t>
  </si>
  <si>
    <t>Carbide Machine Reamers Form D H7 - internal cooli  
DL D L:101x73x28 Ø6,9 H7</t>
  </si>
  <si>
    <t>4045053458411</t>
  </si>
  <si>
    <t>6136670700</t>
  </si>
  <si>
    <t>Maschinenreibahle VHM+X.Cut+IK  
DL D L:101x73x28 Ø7 H7</t>
  </si>
  <si>
    <t>Carbide Machine Reamers Form D H7 - internal cooli  
DL D L:101x73x28 Ø7 H7</t>
  </si>
  <si>
    <t>4045053458428</t>
  </si>
  <si>
    <t>6136670710</t>
  </si>
  <si>
    <t>Maschinenreibahle VHM+X.Cut+IK  
DL D L:101x73x28 Ø7,1 H7</t>
  </si>
  <si>
    <t>Carbide Machine Reamers Form D H7 - internal cooli  
DL D L:101x73x28 Ø7,1 H7</t>
  </si>
  <si>
    <t>4045053458435</t>
  </si>
  <si>
    <t>6136670720</t>
  </si>
  <si>
    <t>Maschinenreibahle VHM+X.Cut+IK  
DL D L:101x73x28 Ø7,2 H7</t>
  </si>
  <si>
    <t>Carbide Machine Reamers Form D H7 - internal cooli  
DL D L:101x73x28 Ø7,2 H7</t>
  </si>
  <si>
    <t>4045053458442</t>
  </si>
  <si>
    <t>6136670730</t>
  </si>
  <si>
    <t>Maschinenreibahle VHM+X.Cut+IK  
DL D L:101x73x28 Ø7,3 H7</t>
  </si>
  <si>
    <t>Carbide Machine Reamers Form D H7 - internal cooli  
DL D L:101x73x28 Ø7,3 H7</t>
  </si>
  <si>
    <t>4045053458459</t>
  </si>
  <si>
    <t>6136670740</t>
  </si>
  <si>
    <t>Maschinenreibahle VHM+X.Cut+IK  
DL D L:101x73x28 Ø7,4 H7</t>
  </si>
  <si>
    <t>Carbide Machine Reamers Form D H7 - internal cooli  
DL D L:101x73x28 Ø7,4 H7</t>
  </si>
  <si>
    <t>4045053458466</t>
  </si>
  <si>
    <t>6136670750</t>
  </si>
  <si>
    <t>Maschinenreibahle VHM+X.Cut+IK  
DL D L:101x73x28 Ø7,5 H7</t>
  </si>
  <si>
    <t>Carbide Machine Reamers Form D H7 - internal cooli  
DL D L:101x73x28 Ø7,5 H7</t>
  </si>
  <si>
    <t>4045053458473</t>
  </si>
  <si>
    <t>6136670760</t>
  </si>
  <si>
    <t>Maschinenreibahle VHM+X.Cut+IK  
DL D L:117x86x33 Ø7,6 H7</t>
  </si>
  <si>
    <t>Carbide Machine Reamers Form D H7 - internal cooli  
DL D L:117x86x33 Ø7,6 H7</t>
  </si>
  <si>
    <t>4045053458480</t>
  </si>
  <si>
    <t>6136670770</t>
  </si>
  <si>
    <t>Maschinenreibahle VHM+X.Cut+IK  
DL D L:117x86x33 Ø7,7 H7</t>
  </si>
  <si>
    <t>Carbide Machine Reamers Form D H7 - internal cooli  
DL D L:117x86x33 Ø7,7 H7</t>
  </si>
  <si>
    <t>4045053458497</t>
  </si>
  <si>
    <t>6136670780</t>
  </si>
  <si>
    <t>Maschinenreibahle VHM+X.Cut+IK  
DL D L:117x86x33 Ø7,8 H7</t>
  </si>
  <si>
    <t>Carbide Machine Reamers Form D H7 - internal cooli  
DL D L:117x86x33 Ø7,8 H7</t>
  </si>
  <si>
    <t>4045053458503</t>
  </si>
  <si>
    <t>6136670790</t>
  </si>
  <si>
    <t>Maschinenreibahle VHM+X.Cut+IK  
DL D L:117x86x33 Ø7,9 H7</t>
  </si>
  <si>
    <t>Carbide Machine Reamers Form D H7 - internal cooli  
DL D L:117x86x33 Ø7,9 H7</t>
  </si>
  <si>
    <t>4045053458510</t>
  </si>
  <si>
    <t>6136670800</t>
  </si>
  <si>
    <t>Maschinenreibahle VHM+X.Cut+IK  
DL D L:117x86x33 Ø8 H7</t>
  </si>
  <si>
    <t>Carbide Machine Reamers Form D H7 - internal cooli  
DL D L:117x86x33 Ø8 H7</t>
  </si>
  <si>
    <t>4045053458527</t>
  </si>
  <si>
    <t>6136670810</t>
  </si>
  <si>
    <t>Maschinenreibahle VHM+X.Cut+IK  
DL D L:117x86x33 Ø8,1 H7</t>
  </si>
  <si>
    <t>Carbide Machine Reamers Form D H7 - internal cooli  
DL D L:117x86x33 Ø8,1 H7</t>
  </si>
  <si>
    <t>4045053458534</t>
  </si>
  <si>
    <t>6136670820</t>
  </si>
  <si>
    <t>Maschinenreibahle VHM+X.Cut+IK  
DL D L:117x86x33 Ø8,2 H7</t>
  </si>
  <si>
    <t>Carbide Machine Reamers Form D H7 - internal cooli  
DL D L:117x86x33 Ø8,2 H7</t>
  </si>
  <si>
    <t>4045053458541</t>
  </si>
  <si>
    <t>6136670830</t>
  </si>
  <si>
    <t>Maschinenreibahle VHM+X.Cut+IK  
DL D L:117x86x33 Ø8,3 H7</t>
  </si>
  <si>
    <t>Carbide Machine Reamers Form D H7 - internal cooli  
DL D L:117x86x33 Ø8,3 H7</t>
  </si>
  <si>
    <t>4045053458558</t>
  </si>
  <si>
    <t>6136670840</t>
  </si>
  <si>
    <t>Maschinenreibahle VHM+X.Cut+IK  
DL D L:117x86x33 Ø8,4 H7</t>
  </si>
  <si>
    <t>Carbide Machine Reamers Form D H7 - internal cooli  
DL D L:117x86x33 Ø8,4 H7</t>
  </si>
  <si>
    <t>4045053458565</t>
  </si>
  <si>
    <t>6136670850</t>
  </si>
  <si>
    <t>Maschinenreibahle VHM+X.Cut+IK  
DL D L:117x86x33 Ø8,5 H7</t>
  </si>
  <si>
    <t>Carbide Machine Reamers Form D H7 - internal cooli  
DL D L:117x86x33 Ø8,5 H7</t>
  </si>
  <si>
    <t>4045053458572</t>
  </si>
  <si>
    <t>6136670860</t>
  </si>
  <si>
    <t>Maschinenreibahle VHM+X.Cut+IK  
DL D L:117x86x33 Ø8,6 H7</t>
  </si>
  <si>
    <t>Carbide Machine Reamers Form D H7 - internal cooli  
DL D L:117x86x33 Ø8,6 H7</t>
  </si>
  <si>
    <t>4045053458589</t>
  </si>
  <si>
    <t>6136670870</t>
  </si>
  <si>
    <t>Maschinenreibahle VHM+X.Cut+IK  
DL D L:117x86x33 Ø8,7 H7</t>
  </si>
  <si>
    <t>Carbide Machine Reamers Form D H7 - internal cooli  
DL D L:117x86x33 Ø8,7 H7</t>
  </si>
  <si>
    <t>4045053458596</t>
  </si>
  <si>
    <t>6136670880</t>
  </si>
  <si>
    <t>Maschinenreibahle VHM+X.Cut+IK  
DL D L:117x86x33 Ø8,8 H7</t>
  </si>
  <si>
    <t>Carbide Machine Reamers Form D H7 - internal cooli  
DL D L:117x86x33 Ø8,8 H7</t>
  </si>
  <si>
    <t>4045053458602</t>
  </si>
  <si>
    <t>6136670890</t>
  </si>
  <si>
    <t>Maschinenreibahle VHM+X.Cut+IK  
DL D L:117x86x33 Ø8,9 H7</t>
  </si>
  <si>
    <t>Carbide Machine Reamers Form D H7 - internal cooli  
DL D L:117x86x33 Ø8,9 H7</t>
  </si>
  <si>
    <t>4045053458619</t>
  </si>
  <si>
    <t>6136670900</t>
  </si>
  <si>
    <t>Maschinenreibahle VHM+X.Cut+IK  
DL D L:117x86x33 Ø9 H7</t>
  </si>
  <si>
    <t>Carbide Machine Reamers Form D H7 - internal cooli  
DL D L:117x86x33 Ø9 H7</t>
  </si>
  <si>
    <t>4045053458626</t>
  </si>
  <si>
    <t>6136670910</t>
  </si>
  <si>
    <t>Maschinenreibahle VHM+X.Cut+IK  
DL D L:117x86x33 Ø9,1 H7</t>
  </si>
  <si>
    <t>Carbide Machine Reamers Form D H7 - internal cooli  
DL D L:117x86x33 Ø9,1 H7</t>
  </si>
  <si>
    <t>4045053458633</t>
  </si>
  <si>
    <t>6136670920</t>
  </si>
  <si>
    <t>Maschinenreibahle VHM+X.Cut+IK  
DL D L:117x86x33 Ø9,2 H7</t>
  </si>
  <si>
    <t>Carbide Machine Reamers Form D H7 - internal cooli  
DL D L:117x86x33 Ø9,2 H7</t>
  </si>
  <si>
    <t>4045053458640</t>
  </si>
  <si>
    <t>6136670930</t>
  </si>
  <si>
    <t>Maschinenreibahle VHM+X.Cut+IK  
DL D L:117x86x33 Ø9,3 H7</t>
  </si>
  <si>
    <t>Carbide Machine Reamers Form D H7 - internal cooli  
DL D L:117x86x33 Ø9,3 H7</t>
  </si>
  <si>
    <t>4045053458657</t>
  </si>
  <si>
    <t>6136670940</t>
  </si>
  <si>
    <t>Maschinenreibahle VHM+X.Cut+IK  
DL D L:117x86x33 Ø9,4 H7</t>
  </si>
  <si>
    <t>Carbide Machine Reamers Form D H7 - internal cooli  
DL D L:117x86x33 Ø9,4 H7</t>
  </si>
  <si>
    <t>4045053458664</t>
  </si>
  <si>
    <t>6136670950</t>
  </si>
  <si>
    <t>Maschinenreibahle VHM+X.Cut+IK  
DL D L:117x86x33 Ø9,5 H7</t>
  </si>
  <si>
    <t>Carbide Machine Reamers Form D H7 - internal cooli  
DL D L:117x86x33 Ø9,5 H7</t>
  </si>
  <si>
    <t>4045053458671</t>
  </si>
  <si>
    <t>6136670960</t>
  </si>
  <si>
    <t>Maschinenreibahle VHM+X.Cut+IK  
DL D L:133x99x38 Ø9,6 H7</t>
  </si>
  <si>
    <t>Carbide Machine Reamers Form D H7 - internal cooli  
DL D L:133x99x38 Ø9,6 H7</t>
  </si>
  <si>
    <t>4045053458688</t>
  </si>
  <si>
    <t>6136670970</t>
  </si>
  <si>
    <t>Maschinenreibahle VHM+X.Cut+IK  
DL D L:133x99x38 Ø9,7 H7</t>
  </si>
  <si>
    <t>Carbide Machine Reamers Form D H7 - internal cooli  
DL D L:133x99x38 Ø9,7 H7</t>
  </si>
  <si>
    <t>4045053458695</t>
  </si>
  <si>
    <t>6136670980</t>
  </si>
  <si>
    <t>Maschinenreibahle VHM+X.Cut+IK  
DL D L:133x99x38 Ø9,8 H7</t>
  </si>
  <si>
    <t>Carbide Machine Reamers Form D H7 - internal cooli  
DL D L:133x99x38 Ø9,8 H7</t>
  </si>
  <si>
    <t>4045053458701</t>
  </si>
  <si>
    <t>6136670990</t>
  </si>
  <si>
    <t>Maschinenreibahle VHM+X.Cut+IK  
DL D L:133x99x38 Ø9,9 H7</t>
  </si>
  <si>
    <t>Carbide Machine Reamers Form D H7 - internal cooli  
DL D L:133x99x38 Ø9,9 H7</t>
  </si>
  <si>
    <t>4045053458718</t>
  </si>
  <si>
    <t>6136671000</t>
  </si>
  <si>
    <t>Maschinenreibahle VHM+X.Cut+IK  
DL D L:133x99x38 Ø10 H7</t>
  </si>
  <si>
    <t>Carbide Machine Reamers Form D H7 - internal cooli  
DL D L:133x99x38 Ø10 H7</t>
  </si>
  <si>
    <t>4045053458725</t>
  </si>
  <si>
    <t>6136671010</t>
  </si>
  <si>
    <t>Maschinenreibahle VHM+X.Cut+IK  
DL D L:133x99x38 Ø10,1 H7</t>
  </si>
  <si>
    <t>Carbide Machine Reamers Form D H7 - internal cooli  
DL D L:133x99x38 Ø10,1 H7</t>
  </si>
  <si>
    <t>4045053458732</t>
  </si>
  <si>
    <t>6136671020</t>
  </si>
  <si>
    <t>Maschinenreibahle VHM+X.Cut+IK  
DL D L:133x99x38 Ø10,2 H7</t>
  </si>
  <si>
    <t>Carbide Machine Reamers Form D H7 - internal cooli  
DL D L:133x99x38 Ø10,2 H7</t>
  </si>
  <si>
    <t>4045053458749</t>
  </si>
  <si>
    <t>6136671030</t>
  </si>
  <si>
    <t>Maschinenreibahle VHM+X.Cut+IK  
DL D L:133x99x38 Ø10,3 H7</t>
  </si>
  <si>
    <t>Carbide Machine Reamers Form D H7 - internal cooli  
DL D L:133x99x38 Ø10,3 H7</t>
  </si>
  <si>
    <t>4045053458756</t>
  </si>
  <si>
    <t>6136671040</t>
  </si>
  <si>
    <t>Maschinenreibahle VHM+X.Cut+IK  
DL D L:133x99x38 Ø10,4 H7</t>
  </si>
  <si>
    <t>Carbide Machine Reamers Form D H7 - internal cooli  
DL D L:133x99x38 Ø10,4 H7</t>
  </si>
  <si>
    <t>4045053458763</t>
  </si>
  <si>
    <t>6136671050</t>
  </si>
  <si>
    <t>Maschinenreibahle VHM+X.Cut+IK  
DL D L:133x99x38 Ø10,5 H7</t>
  </si>
  <si>
    <t>Carbide Machine Reamers Form D H7 - internal cooli  
DL D L:133x99x38 Ø10,5 H7</t>
  </si>
  <si>
    <t>4045053458770</t>
  </si>
  <si>
    <t>6136671060</t>
  </si>
  <si>
    <t>Maschinenreibahle VHM+X.Cut+IK  
DL D L:133x99x38 Ø10,6 H7</t>
  </si>
  <si>
    <t>Carbide Machine Reamers Form D H7 - internal cooli  
DL D L:133x99x38 Ø10,6 H7</t>
  </si>
  <si>
    <t>4045053458787</t>
  </si>
  <si>
    <t>6136671070</t>
  </si>
  <si>
    <t>Maschinenreibahle VHM+X.Cut+IK  
DL D L:133x99x38 Ø10,7 H7</t>
  </si>
  <si>
    <t>Carbide Machine Reamers Form D H7 - internal cooli  
DL D L:133x99x38 Ø10,7 H7</t>
  </si>
  <si>
    <t>4045053458794</t>
  </si>
  <si>
    <t>6136671080</t>
  </si>
  <si>
    <t>Maschinenreibahle VHM+X.Cut+IK  
DL D L:133x99x38 Ø10,8 H7</t>
  </si>
  <si>
    <t>Carbide Machine Reamers Form D H7 - internal cooli  
DL D L:133x99x38 Ø10,8 H7</t>
  </si>
  <si>
    <t>4045053458800</t>
  </si>
  <si>
    <t>6136671090</t>
  </si>
  <si>
    <t>Maschinenreibahle VHM+X.Cut+IK  
DL D L:133x99x38 Ø10,9 H7</t>
  </si>
  <si>
    <t>Carbide Machine Reamers Form D H7 - internal cooli  
DL D L:133x99x38 Ø10,9 H7</t>
  </si>
  <si>
    <t>4045053458817</t>
  </si>
  <si>
    <t>6136671100</t>
  </si>
  <si>
    <t>Maschinenreibahle VHM+X.Cut+IK  
DL D L:133x99x38 Ø11 H7</t>
  </si>
  <si>
    <t>Carbide Machine Reamers Form D H7 - internal cooli  
DL D L:133x99x38 Ø11 H7</t>
  </si>
  <si>
    <t>4045053458824</t>
  </si>
  <si>
    <t>6136671110</t>
  </si>
  <si>
    <t>Maschinenreibahle VHM+X.Cut+IK  
DL D L:133x99x38 Ø11,1 H7</t>
  </si>
  <si>
    <t>Carbide Machine Reamers Form D H7 - internal cooli  
DL D L:133x99x38 Ø11,1 H7</t>
  </si>
  <si>
    <t>4045053458831</t>
  </si>
  <si>
    <t>6136671120</t>
  </si>
  <si>
    <t>Maschinenreibahle VHM+X.Cut+IK  
DL D L:133x99x38 Ø11,2 H7</t>
  </si>
  <si>
    <t>Carbide Machine Reamers Form D H7 - internal cooli  
DL D L:133x99x38 Ø11,2 H7</t>
  </si>
  <si>
    <t>4045053458848</t>
  </si>
  <si>
    <t>6136671130</t>
  </si>
  <si>
    <t>Maschinenreibahle VHM+X.Cut+IK  
DL D L:133x99x38 Ø11,3 H7</t>
  </si>
  <si>
    <t>Carbide Machine Reamers Form D H7 - internal cooli  
DL D L:133x99x38 Ø11,3 H7</t>
  </si>
  <si>
    <t>4045053458855</t>
  </si>
  <si>
    <t>6136671140</t>
  </si>
  <si>
    <t>Maschinenreibahle VHM+X.Cut+IK  
DL D L:151x106x44 Ø11,4 H7</t>
  </si>
  <si>
    <t>Carbide Machine Reamers Form D H7 - internal cooli  
DL D L:151x106x44 Ø11,4 H7</t>
  </si>
  <si>
    <t>4045053458862</t>
  </si>
  <si>
    <t>6136671150</t>
  </si>
  <si>
    <t>Maschinenreibahle VHM+X.Cut+IK  
DL D L:151x106x44 Ø11,5 H7</t>
  </si>
  <si>
    <t>Carbide Machine Reamers Form D H7 - internal cooli  
DL D L:151x106x44 Ø11,5 H7</t>
  </si>
  <si>
    <t>4045053458879</t>
  </si>
  <si>
    <t>6136671160</t>
  </si>
  <si>
    <t>Maschinenreibahle VHM+X.Cut+IK  
DL D L:151x106x44 Ø11,6 H7</t>
  </si>
  <si>
    <t>Carbide Machine Reamers Form D H7 - internal cooli  
DL D L:151x106x44 Ø11,6 H7</t>
  </si>
  <si>
    <t>4045053458886</t>
  </si>
  <si>
    <t>6136671170</t>
  </si>
  <si>
    <t>Maschinenreibahle VHM+X.Cut+IK  
DL D L:151x106x44 Ø11,7 H7</t>
  </si>
  <si>
    <t>Carbide Machine Reamers Form D H7 - internal cooli  
DL D L:151x106x44 Ø11,7 H7</t>
  </si>
  <si>
    <t>4045053458893</t>
  </si>
  <si>
    <t>6136671180</t>
  </si>
  <si>
    <t>Maschinenreibahle VHM+X.Cut+IK  
DL D L:151x106x44 Ø11,8 H7</t>
  </si>
  <si>
    <t>Carbide Machine Reamers Form D H7 - internal cooli  
DL D L:151x106x44 Ø11,8 H7</t>
  </si>
  <si>
    <t>4045053458909</t>
  </si>
  <si>
    <t>6136671190</t>
  </si>
  <si>
    <t>Maschinenreibahle VHM+X.Cut+IK  
DL D L:151x106x44 Ø11,9 H7</t>
  </si>
  <si>
    <t>Carbide Machine Reamers Form D H7 - internal cooli  
DL D L:151x106x44 Ø11,9 H7</t>
  </si>
  <si>
    <t>4045053458916</t>
  </si>
  <si>
    <t>6136671200</t>
  </si>
  <si>
    <t>Maschinenreibahle VHM+X.Cut+IK  
DL D L:151x106x44 Ø12 H7</t>
  </si>
  <si>
    <t>Carbide Machine Reamers Form D H7 - internal cooli  
DL D L:151x106x44 Ø12 H7</t>
  </si>
  <si>
    <t>4045053458923</t>
  </si>
  <si>
    <t>6136770600H7</t>
  </si>
  <si>
    <t>HPC-Sackloch-Reibahle VHM+X.Cut mit IK 
GL D L:63x22 Ø6 H7</t>
  </si>
  <si>
    <t>Carbide Machine Reamers Form D - internal cooling  
GL D L:63x22 Ø6,00</t>
  </si>
  <si>
    <t>4045053464900</t>
  </si>
  <si>
    <t>6232000030</t>
  </si>
  <si>
    <t>Micro-NC-Anbohrer VHM+X.Cut  
WN 90° L:39x0,9 Ø0,3</t>
  </si>
  <si>
    <t>Carbide Micro NC Spotting Drills+X.Cut 90°  
WN 90° L:39x0,9 Ø0,3</t>
  </si>
  <si>
    <t>B01</t>
  </si>
  <si>
    <t>4045053390261</t>
  </si>
  <si>
    <t>6232000040</t>
  </si>
  <si>
    <t>Micro-NC-Anbohrer VHM+X.Cut  
WN 90° L:39x1,2 Ø0,4</t>
  </si>
  <si>
    <t>Carbide Micro NC Spotting Drills+X.Cut 90°  
WN 90° L:39x1,2 Ø0,4</t>
  </si>
  <si>
    <t>4045053447910</t>
  </si>
  <si>
    <t>6232000050</t>
  </si>
  <si>
    <t>Micro-NC-Anbohrer VHM+X.Cut  
WN 90° L:39x1,5 Ø0,5</t>
  </si>
  <si>
    <t>Carbide Micro NC Spotting Drills+X.Cut 90°  
WN 90° L:39x1,5 Ø0,5</t>
  </si>
  <si>
    <t>4045053447927</t>
  </si>
  <si>
    <t>6232000060</t>
  </si>
  <si>
    <t>Micro-NC-Anbohrer VHM+X.Cut  
WN 90° L:39x1,8 Ø0,6</t>
  </si>
  <si>
    <t>Carbide Micro NC Spotting Drills+X.Cut 90°  
WN 90° L:39x1,8 Ø0,6</t>
  </si>
  <si>
    <t>4045053390278</t>
  </si>
  <si>
    <t>6232000070</t>
  </si>
  <si>
    <t>Micro-NC-Anbohrer VHM+X.Cut  
WN 90° L:39x2,1 Ø0,7</t>
  </si>
  <si>
    <t>Carbide Micro NC Spotting Drills+X.Cut 90°  
WN 90° L:39x2,1 Ø0,7</t>
  </si>
  <si>
    <t>4045053447934</t>
  </si>
  <si>
    <t>6232000080</t>
  </si>
  <si>
    <t>Micro-NC-Anbohrer VHM+X.Cut  
WN 90° L:39x2,4 Ø0,8</t>
  </si>
  <si>
    <t>Carbide Micro NC Spotting Drills+X.Cut 90°  
WN 90° L:39x2,4 Ø0,8</t>
  </si>
  <si>
    <t>4045053447941</t>
  </si>
  <si>
    <t>6232000090</t>
  </si>
  <si>
    <t>Micro-NC-Anbohrer VHM+X.Cut  
WN 90° L:39x2,7 Ø0,9</t>
  </si>
  <si>
    <t>Carbide Micro NC Spotting Drills+X.Cut 90°  
WN 90° L:39x2,7 Ø0,9</t>
  </si>
  <si>
    <t>4045053390285</t>
  </si>
  <si>
    <t>6232000100</t>
  </si>
  <si>
    <t>Micro-NC-Anbohrer VHM+X.Cut  
WN 90° L:39x3,0 Ø1,0</t>
  </si>
  <si>
    <t>Carbide Micro NC Spotting Drills+X.Cut 90°  
WN 90° L:39x3,0 Ø1,0</t>
  </si>
  <si>
    <t>4045053447958</t>
  </si>
  <si>
    <t>6232000120</t>
  </si>
  <si>
    <t>Micro-NC-Anbohrer VHM+X.Cut  
WN 90° L:39x3,6 Ø1,2</t>
  </si>
  <si>
    <t>Carbide Micro NC Spotting Drills+X.Cut 90°  
WN 90° L:39x3,6 Ø1,2</t>
  </si>
  <si>
    <t>4045053390292</t>
  </si>
  <si>
    <t>6232000150</t>
  </si>
  <si>
    <t>Micro-NC-Anbohrer VHM+X.Cut  
WN 90° L:39x4,5 Ø1,5</t>
  </si>
  <si>
    <t>Carbide Micro NC Spotting Drills+X.Cut 90°  
WN 90° L:39x4,5 Ø1,5</t>
  </si>
  <si>
    <t>4045053390308</t>
  </si>
  <si>
    <t>6232000200</t>
  </si>
  <si>
    <t>Micro-NC-Anbohrer VHM+X.Cut  
WN 90° L:39x6,0 Ø2,0</t>
  </si>
  <si>
    <t>Carbide Micro NC Spotting Drills+X.Cut 90°  
WN 90° L:39x6,0 Ø2,0</t>
  </si>
  <si>
    <t>4045053390315</t>
  </si>
  <si>
    <t>6232000250</t>
  </si>
  <si>
    <t>Micro-NC-Anbohrer VHM+X.Cut  
WN 90° L:39x7,5 Ø2,5</t>
  </si>
  <si>
    <t>Carbide Micro NC Spotting Drills+X.Cut 90°  
WN 90° L:39x7,5 Ø2,5</t>
  </si>
  <si>
    <t>4045053413670</t>
  </si>
  <si>
    <t>6232670100</t>
  </si>
  <si>
    <t>Zentrierbohrer VHM+X.Cut 90°  
WN Form A - 1,00x4,00</t>
  </si>
  <si>
    <t>Carbide Center Drills Form A 90°  
WN Form A - 1,00x4,00</t>
  </si>
  <si>
    <t>A01</t>
  </si>
  <si>
    <t>4045053413687</t>
  </si>
  <si>
    <t>6232670200</t>
  </si>
  <si>
    <t>Zentrierbohrer VHM+X.Cut 90°  
WN Form A - 2,00x6,00</t>
  </si>
  <si>
    <t>Carbide Center Drills Form A 90°  
WN Form A - 2,00x6,00</t>
  </si>
  <si>
    <t>4045053413694</t>
  </si>
  <si>
    <t>6232670300</t>
  </si>
  <si>
    <t>Zentrierbohrer VHM+X.Cut 90°  
WN Form A - 3,00x8,00</t>
  </si>
  <si>
    <t>Carbide Center Drills Form A 90°  
WN Form A - 3,00x8,00</t>
  </si>
  <si>
    <t>4045053413700</t>
  </si>
  <si>
    <t>6232670400</t>
  </si>
  <si>
    <t>Zentrierbohrer VHM+X.Cut 90°  
WN Form A - 4,00x10,0</t>
  </si>
  <si>
    <t>Carbide Center Drills Form A 90°  
WN Form A - 4,00x10,0</t>
  </si>
  <si>
    <t>4045053413717</t>
  </si>
  <si>
    <t>6233600050</t>
  </si>
  <si>
    <t>Zentrierbohrer VHM  
DIN333 Form A - 0,50x3,15</t>
  </si>
  <si>
    <t>Carbide Center Drills DIN 333 Form A  
DIN333 Form A - 0,50x3,15</t>
  </si>
  <si>
    <t>4045053258585</t>
  </si>
  <si>
    <t>6233600080</t>
  </si>
  <si>
    <t>Zentrierbohrer VHM  
DIN333 Form A - 0,80x3,15</t>
  </si>
  <si>
    <t>Carbide Center Drills DIN 333 Form A  
DIN333 Form A - 0,80x3,15</t>
  </si>
  <si>
    <t>4045053258592</t>
  </si>
  <si>
    <t>6233600100</t>
  </si>
  <si>
    <t>Zentrierbohrer VHM  
DIN333 Form A - 1,00x3,15</t>
  </si>
  <si>
    <t>Carbide Center Drills DIN 333 Form A  
DIN333 Form A - 1,00x3,15</t>
  </si>
  <si>
    <t>4045053258608</t>
  </si>
  <si>
    <t>6233600104</t>
  </si>
  <si>
    <t>Zentrierbohrer VHM  
DIN333 Form A - 1,00x4,00</t>
  </si>
  <si>
    <t>Carbide Center Drills DIN 333 Form A  
DIN333 Form A - 1,00x4,00</t>
  </si>
  <si>
    <t>4045053258615</t>
  </si>
  <si>
    <t>6233600125</t>
  </si>
  <si>
    <t>Zentrierbohrer VHM  
DIN333 Form A - 1,25x3,15</t>
  </si>
  <si>
    <t>Carbide Center Drills DIN 333 Form A  
DIN333 Form A - 1,25x3,15</t>
  </si>
  <si>
    <t>4045053258622</t>
  </si>
  <si>
    <t>6233600150</t>
  </si>
  <si>
    <t>Zentrierbohrer VHM  
DIN333 Form A - 1,50x5,00</t>
  </si>
  <si>
    <t>Carbide Center Drills DIN 333 Form A  
DIN333 Form A - 1,50x5,00</t>
  </si>
  <si>
    <t>4045053258639</t>
  </si>
  <si>
    <t>6233600160</t>
  </si>
  <si>
    <t>Zentrierbohrer VHM  
DIN333 Form A - 1,60x4,00</t>
  </si>
  <si>
    <t>Carbide Center Drills DIN 333 Form A  
DIN333 Form A - 1,60x4,00</t>
  </si>
  <si>
    <t>4045053258646</t>
  </si>
  <si>
    <t>6233600200</t>
  </si>
  <si>
    <t>Zentrierbohrer VHM  
DIN333 Form A - 2,00x5,00</t>
  </si>
  <si>
    <t>Carbide Center Drills DIN 333 Form A  
DIN333 Form A - 2,00x5,00</t>
  </si>
  <si>
    <t>4045053258653</t>
  </si>
  <si>
    <t>6233600206</t>
  </si>
  <si>
    <t>Zentrierbohrer VHM  
DIN333 Form A - 2,00x6,00</t>
  </si>
  <si>
    <t>Carbide Center Drills DIN 333 Form A  
DIN333 Form A - 2,00x6,00</t>
  </si>
  <si>
    <t>4045053258660</t>
  </si>
  <si>
    <t>6233600250</t>
  </si>
  <si>
    <t>Zentrierbohrer VHM  
DIN333 Form A - 2,50x6,30</t>
  </si>
  <si>
    <t>Carbide Center Drills DIN 333 Form A  
DIN333 Form A - 2,50x6,30</t>
  </si>
  <si>
    <t>4045053258677</t>
  </si>
  <si>
    <t>6233600258</t>
  </si>
  <si>
    <t>Zentrierbohrer VHM  
DIN333 Form A - 2,50x8,00</t>
  </si>
  <si>
    <t>Carbide Center Drills DIN 333 Form A  
DIN333 Form A - 2,50x8,00</t>
  </si>
  <si>
    <t>4045053258684</t>
  </si>
  <si>
    <t>6233600300</t>
  </si>
  <si>
    <t>Zentrierbohrer VHM  
DIN333 Form A - 3,00x8,00</t>
  </si>
  <si>
    <t>Carbide Center Drills DIN 333 Form A  
DIN333 Form A - 3,00x8,00</t>
  </si>
  <si>
    <t>4045053258691</t>
  </si>
  <si>
    <t>6233600310</t>
  </si>
  <si>
    <t>Zentrierbohrer VHM  
DIN333 Form A - 3,00x10,0</t>
  </si>
  <si>
    <t>Carbide Center Drills DIN 333 Form A  
DIN333 Form A - 3,00x10,0</t>
  </si>
  <si>
    <t>4045053258707</t>
  </si>
  <si>
    <t>6233600315</t>
  </si>
  <si>
    <t>Zentrierbohrer VHM  
DIN333 Form A - 3,15x8,00</t>
  </si>
  <si>
    <t>Carbide Center Drills DIN 333 Form A  
DIN333 Form A - 3,15x8,00</t>
  </si>
  <si>
    <t>4045053258714</t>
  </si>
  <si>
    <t>6233600400</t>
  </si>
  <si>
    <t>Zentrierbohrer VHM  
DIN333 Form A - 4,00x10,0</t>
  </si>
  <si>
    <t>Carbide Center Drills DIN 333 Form A  
DIN333 Form A - 4,00x10,0</t>
  </si>
  <si>
    <t>4045053258721</t>
  </si>
  <si>
    <t>6233600500</t>
  </si>
  <si>
    <t>Zentrierbohrer VHM  
DIN333 Form A - 5,00x12,5</t>
  </si>
  <si>
    <t>Carbide Center Drills DIN 333 Form A  
DIN333 Form A - 5,00x12,5</t>
  </si>
  <si>
    <t>4045053258738</t>
  </si>
  <si>
    <t>6233600512</t>
  </si>
  <si>
    <t>Zentrierbohrer VHM  
DIN333 Form A - 5,00x12,0</t>
  </si>
  <si>
    <t>Carbide Center Drills DIN 333 Form A  
DIN333 Form A - 5,00x12,0</t>
  </si>
  <si>
    <t>4045053258745</t>
  </si>
  <si>
    <t>6233600630</t>
  </si>
  <si>
    <t>Zentrierbohrer VHM  
DIN333 Form A - 6,30x16,0</t>
  </si>
  <si>
    <t>Carbide Center Drills DIN 333 Form A  
DIN333 Form A - 6,30x16,0</t>
  </si>
  <si>
    <t>4045053258752</t>
  </si>
  <si>
    <t>6233670050</t>
  </si>
  <si>
    <t>Zentrierbohrer VHM+X.Cut  
DIN333 Form A - 0,50x3,15</t>
  </si>
  <si>
    <t>Carbide Center Drills+X.Cut DIN 333 Form A  
DIN333 Form A - 0,50x3,15</t>
  </si>
  <si>
    <t>4045053258851</t>
  </si>
  <si>
    <t>6233670080</t>
  </si>
  <si>
    <t>Zentrierbohrer VHM+X.Cut  
DIN333 Form A - 0,80x3,15</t>
  </si>
  <si>
    <t>Carbide Center Drills+X.Cut DIN 333 Form A  
DIN333 Form A - 0,80x3,15</t>
  </si>
  <si>
    <t>4045053258868</t>
  </si>
  <si>
    <t>6233670100</t>
  </si>
  <si>
    <t>Zentrierbohrer VHM+X.Cut  
DIN333 Form A - 1,00x3,15</t>
  </si>
  <si>
    <t>Carbide Center Drills+X.Cut DIN 333 Form A  
DIN333 Form A - 1,00x3,15</t>
  </si>
  <si>
    <t>4045053258875</t>
  </si>
  <si>
    <t>6233670104</t>
  </si>
  <si>
    <t>Zentrierbohrer VHM+X.Cut  
DIN333 Form A - 1,00x4,00</t>
  </si>
  <si>
    <t>Carbide Center Drills+X.Cut DIN 333 Form A  
DIN333 Form A - 1,00x4,00</t>
  </si>
  <si>
    <t>4045053258882</t>
  </si>
  <si>
    <t>6233670125</t>
  </si>
  <si>
    <t>Zentrierbohrer VHM+X.Cut  
DIN333 Form A - 1,25x3,15</t>
  </si>
  <si>
    <t>Carbide Center Drills+X.Cut DIN 333 Form A  
DIN333 Form A - 1,25x3,15</t>
  </si>
  <si>
    <t>4045053258899</t>
  </si>
  <si>
    <t>6233670150</t>
  </si>
  <si>
    <t>Zentrierbohrer VHM+X.Cut  
DIN333 Form A - 1,50x5,00</t>
  </si>
  <si>
    <t>Carbide Center Drills+X.Cut DIN 333 Form A  
DIN333 Form A - 1,50x5,00</t>
  </si>
  <si>
    <t>4045053258905</t>
  </si>
  <si>
    <t>6233670160</t>
  </si>
  <si>
    <t>Zentrierbohrer VHM+X.Cut  
DIN333 Form A - 1,60x4,00</t>
  </si>
  <si>
    <t>Carbide Center Drills+X.Cut DIN 333 Form A  
DIN333 Form A - 1,60x4,00</t>
  </si>
  <si>
    <t>4045053258912</t>
  </si>
  <si>
    <t>6233670200</t>
  </si>
  <si>
    <t>Zentrierbohrer VHM+X.Cut  
DIN333 Form A - 2,00x5,00</t>
  </si>
  <si>
    <t>Carbide Center Drills+X.Cut DIN 333 Form A  
DIN333 Form A - 2,00x5,00</t>
  </si>
  <si>
    <t>4045053258929</t>
  </si>
  <si>
    <t>6233670206</t>
  </si>
  <si>
    <t>Zentrierbohrer VHM+X.Cut  
DIN333 Form A - 2,00x6,00</t>
  </si>
  <si>
    <t>Carbide Center Drills+X.Cut DIN 333 Form A  
DIN333 Form A - 2,00x6,00</t>
  </si>
  <si>
    <t>4045053258936</t>
  </si>
  <si>
    <t>6233670250</t>
  </si>
  <si>
    <t>Zentrierbohrer VHM+X.Cut  
DIN333 Form A - 2,50x6,30</t>
  </si>
  <si>
    <t>Carbide Center Drills+X.Cut DIN 333 Form A  
DIN333 Form A - 2,50x6,30</t>
  </si>
  <si>
    <t>4045053258943</t>
  </si>
  <si>
    <t>6233670258</t>
  </si>
  <si>
    <t>Zentrierbohrer VHM+X.Cut  
DIN333 Form A - 2,50x8,00</t>
  </si>
  <si>
    <t>Carbide Center Drills+X.Cut DIN 333 Form A  
DIN333 Form A - 2,50x8,00</t>
  </si>
  <si>
    <t>4045053258950</t>
  </si>
  <si>
    <t>6233670300</t>
  </si>
  <si>
    <t>Zentrierbohrer VHM+X.Cut  
DIN333 Form A - 3,00x8,00</t>
  </si>
  <si>
    <t>Carbide Center Drills+X.Cut DIN 333 Form A  
DIN333 Form A - 3,00x8,00</t>
  </si>
  <si>
    <t>4045053258967</t>
  </si>
  <si>
    <t>6233670310</t>
  </si>
  <si>
    <t>Zentrierbohrer VHM+X.Cut  
DIN333 Form A - 3,00x10,0</t>
  </si>
  <si>
    <t>Carbide Center Drills+X.Cut DIN 333 Form A  
DIN333 Form A - 3,00x10,0</t>
  </si>
  <si>
    <t>4045053258974</t>
  </si>
  <si>
    <t>6233670315</t>
  </si>
  <si>
    <t>Zentrierbohrer VHM+X.Cut  
DIN333 Form A - 3,15x8,00</t>
  </si>
  <si>
    <t>Carbide Center Drills+X.Cut DIN 333 Form A  
DIN333 Form A - 3,15x8,00</t>
  </si>
  <si>
    <t>4045053258981</t>
  </si>
  <si>
    <t>6233670400</t>
  </si>
  <si>
    <t>Zentrierbohrer VHM+X.Cut  
DIN333 Form A - 4,00x10,0</t>
  </si>
  <si>
    <t>Carbide Center Drills+X.Cut DIN 333 Form A  
DIN333 Form A - 4,00x10,0</t>
  </si>
  <si>
    <t>4045053258998</t>
  </si>
  <si>
    <t>6233670500</t>
  </si>
  <si>
    <t>Zentrierbohrer VHM+X.Cut  
DIN333 Form A - 5,00x12,5</t>
  </si>
  <si>
    <t>Carbide Center Drills+X.Cut DIN 333 Form A  
DIN333 Form A - 5,00x12,5</t>
  </si>
  <si>
    <t>4045053259001</t>
  </si>
  <si>
    <t>6233670512</t>
  </si>
  <si>
    <t>Zentrierbohrer VHM+X.Cut  
DIN333 Form A - 5,00x12,0</t>
  </si>
  <si>
    <t>Carbide Center Drills+X.Cut DIN 333 Form A  
DIN333 Form A - 5,00x12,0</t>
  </si>
  <si>
    <t>4045053259018</t>
  </si>
  <si>
    <t>6233670630</t>
  </si>
  <si>
    <t>Zentrierbohrer VHM+X.Cut  
DIN333 Form A - 6,30x16,0</t>
  </si>
  <si>
    <t>Carbide Center Drills+X.Cut DIN 333 Form A  
DIN333 Form A - 6,30x16,0</t>
  </si>
  <si>
    <t>4045053259025</t>
  </si>
  <si>
    <t>6233700050</t>
  </si>
  <si>
    <t>Zentrierbohrer VHM  
DIN333 Form R - 0,50x3,15</t>
  </si>
  <si>
    <t>Carbide Center Drills DIN 333 Form R  
DIN333 Form R - 0,50x3,15</t>
  </si>
  <si>
    <t>4045053259032</t>
  </si>
  <si>
    <t>6233700100</t>
  </si>
  <si>
    <t>Zentrierbohrer VHM  
DIN333 Form R - 1,00x3,15</t>
  </si>
  <si>
    <t>Carbide Center Drills DIN 333 Form R  
DIN333 Form R - 1,00x3,15</t>
  </si>
  <si>
    <t>4045053259049</t>
  </si>
  <si>
    <t>6233700125</t>
  </si>
  <si>
    <t>Zentrierbohrer VHM  
DIN333 Form R - 1,25x3,15</t>
  </si>
  <si>
    <t>Carbide Center Drills DIN 333 Form R  
DIN333 Form R - 1,25x3,15</t>
  </si>
  <si>
    <t>4045053259056</t>
  </si>
  <si>
    <t>6233700160</t>
  </si>
  <si>
    <t>Zentrierbohrer VHM  
DIN333 Form R - 1,60x4,00</t>
  </si>
  <si>
    <t>Carbide Center Drills DIN 333 Form R  
DIN333 Form R - 1,60x4,00</t>
  </si>
  <si>
    <t>4045053259063</t>
  </si>
  <si>
    <t>6233700200</t>
  </si>
  <si>
    <t>Zentrierbohrer VHM  
DIN333 Form R - 2,00x5,00</t>
  </si>
  <si>
    <t>Carbide Center Drills DIN 333 Form R  
DIN333 Form R - 2,00x5,00</t>
  </si>
  <si>
    <t>4045053259070</t>
  </si>
  <si>
    <t>6233700250</t>
  </si>
  <si>
    <t>Zentrierbohrer VHM  
DIN333 Form R - 2,50x6,30</t>
  </si>
  <si>
    <t>Carbide Center Drills DIN 333 Form R  
DIN333 Form R - 2,50x6,30</t>
  </si>
  <si>
    <t>4045053259087</t>
  </si>
  <si>
    <t>6233700315</t>
  </si>
  <si>
    <t>Zentrierbohrer VHM  
DIN333 Form R - 3,15x8,00</t>
  </si>
  <si>
    <t>Carbide Center Drills DIN 333 Form R  
DIN333 Form R - 3,15x8,00</t>
  </si>
  <si>
    <t>4045053259094</t>
  </si>
  <si>
    <t>6233700400</t>
  </si>
  <si>
    <t>Zentrierbohrer VHM  
DIN333 Form R - 4,00x10,0</t>
  </si>
  <si>
    <t>Carbide Center Drills DIN 333 Form R  
DIN333 Form R - 4,00x10,0</t>
  </si>
  <si>
    <t>4045053259100</t>
  </si>
  <si>
    <t>6233700500</t>
  </si>
  <si>
    <t>Zentrierbohrer VHM  
DIN333 Form R - 5,00x12,5</t>
  </si>
  <si>
    <t>Carbide Center Drills DIN 333 Form R  
DIN333 Form R - 5,00x12,5</t>
  </si>
  <si>
    <t>4045053413724</t>
  </si>
  <si>
    <t>6233770050</t>
  </si>
  <si>
    <t>Zentrierbohrer VHM+X.Cut  
DIN333 Form R - 0,50x3,15</t>
  </si>
  <si>
    <t>Carbide Center Drills+X.Cut DIN 333 Form R  
DIN333 Form R - 0,50x3,15</t>
  </si>
  <si>
    <t>4045053390636</t>
  </si>
  <si>
    <t>6233770100</t>
  </si>
  <si>
    <t>Zentrierbohrer VHM+X.Cut  
DIN333 Form R - 1,00x3,15</t>
  </si>
  <si>
    <t>Carbide Center Drills+X.Cut DIN 333 Form R  
DIN333 Form R - 1,00x3,15</t>
  </si>
  <si>
    <t>4045053259117</t>
  </si>
  <si>
    <t>6233770125</t>
  </si>
  <si>
    <t>Zentrierbohrer VHM+X.Cut  
DIN333 Form R - 1,25x3,15</t>
  </si>
  <si>
    <t>Carbide Center Drills+X.Cut DIN 333 Form R  
DIN333 Form R - 1,25x3,15</t>
  </si>
  <si>
    <t>4045053390643</t>
  </si>
  <si>
    <t>6233770160</t>
  </si>
  <si>
    <t>Zentrierbohrer VHM+X.Cut  
DIN333 Form R - 1,60x4,00</t>
  </si>
  <si>
    <t>Carbide Center Drills+X.Cut DIN 333 Form R  
DIN333 Form R - 1,60x4,00</t>
  </si>
  <si>
    <t>4045053259124</t>
  </si>
  <si>
    <t>6233770200</t>
  </si>
  <si>
    <t>Zentrierbohrer VHM+X.Cut  
DIN333 Form R - 2,00x5,00</t>
  </si>
  <si>
    <t>Carbide Center Drills+X.Cut DIN 333 Form R  
DIN333 Form R - 2,00x5,00</t>
  </si>
  <si>
    <t>4045053259131</t>
  </si>
  <si>
    <t>6233770250</t>
  </si>
  <si>
    <t>Zentrierbohrer VHM+X.Cut  
DIN333 Form R - 2,50x6,30</t>
  </si>
  <si>
    <t>Carbide Center Drills+X.Cut DIN 333 Form R  
DIN333 Form R - 2,50x6,30</t>
  </si>
  <si>
    <t>4045053259148</t>
  </si>
  <si>
    <t>6233770315</t>
  </si>
  <si>
    <t>Zentrierbohrer VHM+X.Cut  
DIN333 Form R - 3,15x8,00</t>
  </si>
  <si>
    <t>Carbide Center Drills+X.Cut DIN 333 Form R  
DIN333 Form R - 3,15x8,00</t>
  </si>
  <si>
    <t>4045053259155</t>
  </si>
  <si>
    <t>6233770400</t>
  </si>
  <si>
    <t>Zentrierbohrer VHM+X.Cut  
DIN333 Form R - 4,00x10,0</t>
  </si>
  <si>
    <t>Carbide Center Drills+X.Cut DIN 333 Form R  
DIN333 Form R - 4,00x10,0</t>
  </si>
  <si>
    <t>4045053259162</t>
  </si>
  <si>
    <t>6233770500</t>
  </si>
  <si>
    <t>Zentrierbohrer VHM+X.Cut  
DIN333 Form R - 5,00x12,5</t>
  </si>
  <si>
    <t>Carbide Center Drills+X.Cut DIN 333 Form R  
DIN333 Form R - 5,00x12,5</t>
  </si>
  <si>
    <t>4045053413731</t>
  </si>
  <si>
    <t>6233900300</t>
  </si>
  <si>
    <t>NC-Anbohrer VHM 90°  
ISO L:80x10 - Ø3,0</t>
  </si>
  <si>
    <t>Carbide NC Spotting Drills 90° Long Series  
ISO L:80x10 - Ø3,0</t>
  </si>
  <si>
    <t>B02</t>
  </si>
  <si>
    <t>4045053472455</t>
  </si>
  <si>
    <t>6233900400</t>
  </si>
  <si>
    <t>NC-Anbohrer VHM 90°  
ISO L:100x12 - Ø4,0</t>
  </si>
  <si>
    <t>Carbide NC Spotting Drills 90° Long Series  
ISO L:100x12 - Ø4,0</t>
  </si>
  <si>
    <t>4045053259193</t>
  </si>
  <si>
    <t>6233900500</t>
  </si>
  <si>
    <t>NC-Anbohrer VHM 90°  
ISO L:120x15 - Ø5,0</t>
  </si>
  <si>
    <t>Carbide NC Spotting Drills 90° Long Series  
ISO L:120x15 - Ø5,0</t>
  </si>
  <si>
    <t>4045053259209</t>
  </si>
  <si>
    <t>6233900600</t>
  </si>
  <si>
    <t>NC-Anbohrer VHM 90°  
ISO L:140x20 - Ø6,0</t>
  </si>
  <si>
    <t>Carbide NC Spotting Drills 90° Long Series  
ISO L:140x20 - Ø6,0</t>
  </si>
  <si>
    <t>4045053259216</t>
  </si>
  <si>
    <t>6233900800</t>
  </si>
  <si>
    <t>NC-Anbohrer VHM 90°  
ISO L:140x25 - Ø8,0</t>
  </si>
  <si>
    <t>Carbide NC Spotting Drills 90° Long Series  
ISO L:140x25 - Ø8,0</t>
  </si>
  <si>
    <t>4045053259223</t>
  </si>
  <si>
    <t>6233901000</t>
  </si>
  <si>
    <t>NC-Anbohrer VHM 90°  
ISO L:170x25 - Ø10,0</t>
  </si>
  <si>
    <t>Carbide NC Spotting Drills 90° Long Series  
ISO L:170x25 - Ø10,0</t>
  </si>
  <si>
    <t>4045053259247</t>
  </si>
  <si>
    <t>6233901200</t>
  </si>
  <si>
    <t>NC-Anbohrer VHM 90°  
ISO L:170x30 - Ø12,0</t>
  </si>
  <si>
    <t>Carbide NC Spotting Drills 90° Long Series  
ISO L:170x30 - Ø12,0</t>
  </si>
  <si>
    <t>4045053259254</t>
  </si>
  <si>
    <t>6233901600</t>
  </si>
  <si>
    <t>NC-Anbohrer VHM 90°  
ISO L:200x35 - Ø16,0</t>
  </si>
  <si>
    <t>Carbide NC Spotting Drills 90° Long Series  
ISO L:200x35 - Ø16,0</t>
  </si>
  <si>
    <t>4045053259261</t>
  </si>
  <si>
    <t>6233902000</t>
  </si>
  <si>
    <t>NC-Anbohrer VHM 90°  
ISO L:200x40 - Ø20,0</t>
  </si>
  <si>
    <t>Carbide NC Spotting Drills 90° Long Series  
ISO L:200x40 - Ø20,0</t>
  </si>
  <si>
    <t>4045053259278</t>
  </si>
  <si>
    <t>6233970400</t>
  </si>
  <si>
    <t>NC-Anbohrer VHM+X.Cut 90°  
ISO L:100x12 - Ø4,0</t>
  </si>
  <si>
    <t>Carbide NC Spotting Drills+X.Cut 90° Long Series  
ISO L:100x12 - Ø4,0</t>
  </si>
  <si>
    <t>4045053259292</t>
  </si>
  <si>
    <t>6233970500</t>
  </si>
  <si>
    <t>NC-Anbohrer VHM+X.Cut 90°  
ISO L:120x15 - Ø5,0</t>
  </si>
  <si>
    <t>Carbide NC Spotting Drills+X.Cut 90° Long Series  
ISO L:120x15 - Ø5,0</t>
  </si>
  <si>
    <t>4045053259308</t>
  </si>
  <si>
    <t>6233970600</t>
  </si>
  <si>
    <t>NC-Anbohrer VHM+X.Cut 90°  
ISO L:140x20 - Ø6,0</t>
  </si>
  <si>
    <t>Carbide NC Spotting Drills+X.Cut 90° Long Series  
ISO L:140x20 - Ø6,0</t>
  </si>
  <si>
    <t>4045053259315</t>
  </si>
  <si>
    <t>6233970800</t>
  </si>
  <si>
    <t>NC-Anbohrer VHM+X.Cut 90°  
ISO L:140x25 - Ø8,0</t>
  </si>
  <si>
    <t>Carbide NC Spotting Drills+X.Cut 90° Long Series  
ISO L:140x25 - Ø8,0</t>
  </si>
  <si>
    <t>4045053259322</t>
  </si>
  <si>
    <t>6233971000</t>
  </si>
  <si>
    <t>NC-Anbohrer VHM+X.Cut 90°  
ISO L:170x25 - Ø10,0</t>
  </si>
  <si>
    <t>Carbide NC Spotting Drills+X.Cut 90° Long Series  
ISO L:170x25 - Ø10,0</t>
  </si>
  <si>
    <t>4045053259339</t>
  </si>
  <si>
    <t>6233971200</t>
  </si>
  <si>
    <t>NC-Anbohrer VHM+X.Cut 90°  
ISO L:170x30 - Ø12,0</t>
  </si>
  <si>
    <t>Carbide NC Spotting Drills+X.Cut 90° Long Series  
ISO L:170x30 - Ø12,0</t>
  </si>
  <si>
    <t>4045053259346</t>
  </si>
  <si>
    <t>6233971600</t>
  </si>
  <si>
    <t>NC-Anbohrer VHM+X.Cut 90°  
ISO L:200x35 - Ø16,0</t>
  </si>
  <si>
    <t>Carbide NC Spotting Drills+X.Cut 90° Long Series  
ISO L:200x35 - Ø16,0</t>
  </si>
  <si>
    <t>4045053259353</t>
  </si>
  <si>
    <t>6233972000</t>
  </si>
  <si>
    <t>NC-Anbohrer VHM+X.Cut 90°  
ISO L:200x40 - Ø20,0</t>
  </si>
  <si>
    <t>Carbide NC Spotting Drills+X.Cut 90° Long Series  
ISO L:200x40 - Ø20,0</t>
  </si>
  <si>
    <t>4045053259360</t>
  </si>
  <si>
    <t>6234070300</t>
  </si>
  <si>
    <t>Kurzstufenbohrer VHM+X5Cut  
90° L:62x8,8x20 Ø2,5x3,4x6 - M3</t>
  </si>
  <si>
    <t>Carbide Step Drills+X.Cut 90°  
90° L:62x8,8x20 Ø2,5x3,4x6 - M3</t>
  </si>
  <si>
    <t>C02</t>
  </si>
  <si>
    <t>4045053259452</t>
  </si>
  <si>
    <t>6234070400</t>
  </si>
  <si>
    <t>Kurzstufenbohrer VHM+X5Cut  
90° L:66x11,4x24 Ø3,3x4,5x6 M4</t>
  </si>
  <si>
    <t>Carbide Step Drills+X.Cut 90°  
90° L:66x11,4x24 Ø3,3x4,5x6 M4</t>
  </si>
  <si>
    <t>4045053259469</t>
  </si>
  <si>
    <t>6234070500</t>
  </si>
  <si>
    <t>Kurzstufenbohrer VHM+X5Cut  
90° L:66x13,6x28 Ø4,2x5,5x6 M5</t>
  </si>
  <si>
    <t>Carbide Step Drills+X.Cut 90°  
90° L:66x13,6x28 Ø4,2x5,5x6 M5</t>
  </si>
  <si>
    <t>4045053259476</t>
  </si>
  <si>
    <t>6234070600</t>
  </si>
  <si>
    <t>Kurzstufenbohrer VHM+X5Cut  
90° L:79x16,5x34 Ø5,0x6,6x8 M6</t>
  </si>
  <si>
    <t>Carbide Step Drills+X.Cut 90°  
90° L:79x16,5x34 Ø5,0x6,6x8 M6</t>
  </si>
  <si>
    <t>4045053259483</t>
  </si>
  <si>
    <t>6234070800</t>
  </si>
  <si>
    <t>Kurzstufenbohrer VHM+X5Cut  
90° L:89x21x47 Ø6,8x9x10 - M8</t>
  </si>
  <si>
    <t>Carbide Step Drills+X.Cut 90°  
90° L:89x21x47 Ø6,8x9x10 - M8</t>
  </si>
  <si>
    <t>4045053259490</t>
  </si>
  <si>
    <t>6234071000</t>
  </si>
  <si>
    <t>Kurzstufenbohrer VHM+X5Cut  
90°L:102x25,5x55Ø8,5x11x12 M10</t>
  </si>
  <si>
    <t>Carbide Step Drills+X.Cut 90°  
90°L:102x25,5x55Ø8,5x11x12 M10</t>
  </si>
  <si>
    <t>4045053259506</t>
  </si>
  <si>
    <t>6234071200</t>
  </si>
  <si>
    <t>Kurzstufenbohrer VHM+X5Cut  
90°L:107x30x60Ø10,2x13,5x14M12</t>
  </si>
  <si>
    <t>Carbide Step Drills+X.Cut 90°  
90°L:107x30x60Ø10,2x13,5x14M12</t>
  </si>
  <si>
    <t>4045053259513</t>
  </si>
  <si>
    <t>6234080080</t>
  </si>
  <si>
    <t>Minikurzstufenbohrer VHM+X.Cut  
90° L:39x2,4x6 Ø3,0x0,6 - M0,8</t>
  </si>
  <si>
    <t>Mini Carbide Step Drills 90°  
90° L:39x2,4x6 Ø3,0x0,6 - M0,8</t>
  </si>
  <si>
    <t>C01</t>
  </si>
  <si>
    <t>4045053413748</t>
  </si>
  <si>
    <t>6234080090</t>
  </si>
  <si>
    <t>Minikurzstufenbohrer VHM+X.Cut  
90° L:39x2,8x7 Ø3,0x0,7 - M0,9</t>
  </si>
  <si>
    <t>Mini Carbide Step Drills 90°  
90° L:39x2,8x7 Ø3,0x0,7 - M0,9</t>
  </si>
  <si>
    <t>4045053413755</t>
  </si>
  <si>
    <t>6234080100</t>
  </si>
  <si>
    <t>Minikurzstufenbohrer VHM+X.Cut  
90° L:39x2,9x7 Ø3,0x0,75 - M1,0</t>
  </si>
  <si>
    <t>Mini Carbide Step Drills 90°  
90° L:39x2,9x7 Ø3,0x0,75 - M1,0</t>
  </si>
  <si>
    <t>4045053413762</t>
  </si>
  <si>
    <t>6234080120</t>
  </si>
  <si>
    <t>Minikurzstufenbohrer VHM+X.Cut  
90° L:39x3,7x9 Ø3,0x0,95 - M1,2</t>
  </si>
  <si>
    <t>Mini Carbide Step Drills 90°  
90° L:39x3,7x9 Ø3,0x0,95 - M1,2</t>
  </si>
  <si>
    <t>4045053413779</t>
  </si>
  <si>
    <t>6234080140</t>
  </si>
  <si>
    <t>Minikurzstufenbohrer VHM+X.Cut  
90° L:39x4,2x10 Ø3,0x1,1 - M1,4</t>
  </si>
  <si>
    <t>Mini Carbide Step Drills 90°  
90° L:39x4,2x10 Ø3,0x1,1 - M1,4</t>
  </si>
  <si>
    <t>4045053413786</t>
  </si>
  <si>
    <t>6234080160</t>
  </si>
  <si>
    <t>Minikurzstufenbohrer VHM+X.Cut  
90° L:39x4,7x11 Ø3,0x1,25 - M1,6</t>
  </si>
  <si>
    <t>Mini Carbide Step Drills 90°  
90° L:39x4,7x11 Ø3,0x1,25 - M1,6</t>
  </si>
  <si>
    <t>4045053413793</t>
  </si>
  <si>
    <t>6234080200</t>
  </si>
  <si>
    <t>Minikurzstufenbohrer VHM+X.Cut  
90° L:51x5,6x13 Ø4,0x1,6 - M2</t>
  </si>
  <si>
    <t>Mini Carbide Step Drills 90°  
90° L:51x5,6x13 Ø4,0x1,6 - M2</t>
  </si>
  <si>
    <t>4045053413809</t>
  </si>
  <si>
    <t>6234080250</t>
  </si>
  <si>
    <t>Minikurzstufenbohrer VHM+X.Cut  
90° L:51x7,5x17 Ø4,0x2,05 - M2,5</t>
  </si>
  <si>
    <t>Mini Carbide Step Drills 90°  
90° L:51x7,5x17 Ø4,0x2,05 - M2,5</t>
  </si>
  <si>
    <t>4045053413816</t>
  </si>
  <si>
    <t>6234080300</t>
  </si>
  <si>
    <t>Minikurzstufenbohrer VHM+X.Cut  
90° L:66x8,8x20 Ø6,0x2,5 - M3,0</t>
  </si>
  <si>
    <t>Mini Carbide Step Drills 90°  
90° L:66x8,8x20 Ø6,0x2,5 - M3,0</t>
  </si>
  <si>
    <t>4045053413823</t>
  </si>
  <si>
    <t>6234080400</t>
  </si>
  <si>
    <t>Minikurzstufenbohrer VHM+X.Cut  
90° L:66x11,4x24 Ø6,0x3,3 - M4,0</t>
  </si>
  <si>
    <t>Mini Carbide Step Drills 90°  
90° L:66x11,4x24 Ø6,0x3,3 - M4,0</t>
  </si>
  <si>
    <t>4045053413830</t>
  </si>
  <si>
    <t>6234080500</t>
  </si>
  <si>
    <t>Minikurzstufenbohrer VHM+X.Cut  
90° L:66x13,6x28 Ø6,0x4,2 - M5,0</t>
  </si>
  <si>
    <t>Mini Carbide Step Drills 90°  
90° L:66x13,6x28 Ø6,0x4,2 - M5,0</t>
  </si>
  <si>
    <t>4045053413847</t>
  </si>
  <si>
    <t>6234080600</t>
  </si>
  <si>
    <t>Minikurzstufenbohrer VHM+X.Cut  
90° L:79x16,5x31 Ø8,0x5,0 - M6,0</t>
  </si>
  <si>
    <t>Mini Carbide Step Drills 90°  
90° L:79x16,5x31 Ø8,0x5,0 - M6,0</t>
  </si>
  <si>
    <t>4045053413854</t>
  </si>
  <si>
    <t>6234170300</t>
  </si>
  <si>
    <t>Kurzstufenbohrer VHM+X5Cut  
180° L:64x09x28  Ø3,4x6x6 - M3</t>
  </si>
  <si>
    <t>Carbide Step Drills+X.Cut 180°  
180° L:64x09x28  Ø3,4x6x6 - M3</t>
  </si>
  <si>
    <t>4045053259643</t>
  </si>
  <si>
    <t>6234170400</t>
  </si>
  <si>
    <t>Kurzstufenbohrer VHM+X5Cut  
180° L:79x11x37 Ø4,5x8x8 - M4</t>
  </si>
  <si>
    <t>Carbide Step Drills+X.Cut 180°  
180° L:79x11x37 Ø4,5x8x8 - M4</t>
  </si>
  <si>
    <t>4045053259650</t>
  </si>
  <si>
    <t>6234170500</t>
  </si>
  <si>
    <t>Kurzstufenbohrer VHM+X5Cut  
180° L:89x13x43 Ø5,5x10x10 M5</t>
  </si>
  <si>
    <t>Carbide Step Drills+X.Cut 180°  
180° L:89x13x43 Ø5,5x10x10 M5</t>
  </si>
  <si>
    <t>4045053259667</t>
  </si>
  <si>
    <t>6234170600</t>
  </si>
  <si>
    <t>Kurzstufenbohrer VHM+X5Cut  
180° L:102x15x55 Ø6,6x11x12 M6</t>
  </si>
  <si>
    <t>Carbide Step Drills+X.Cut 180°  
180° L:102x15x55 Ø6,6x11x12 M6</t>
  </si>
  <si>
    <t>4045053259674</t>
  </si>
  <si>
    <t>6234170800</t>
  </si>
  <si>
    <t>Kurzstufenbohrer VHM+X5Cut  
180° L:115x19x60 Ø9,0x15x16 M8</t>
  </si>
  <si>
    <t>Carbide Step Drills+X.Cut 180°  
180° L:115x19x60 Ø9,0x15x16 M8</t>
  </si>
  <si>
    <t>4045053259681</t>
  </si>
  <si>
    <t>6234171000</t>
  </si>
  <si>
    <t>Kurzstufenbohrer VHM+X5Cut  
180° L:123x23x62 Ø11x18x18 M10</t>
  </si>
  <si>
    <t>Carbide Step Drills+X.Cut 180°  
180° L:123x23x62 Ø11x18x18 M10</t>
  </si>
  <si>
    <t>4045053259698</t>
  </si>
  <si>
    <t>6234171200</t>
  </si>
  <si>
    <t>Kurzstufenbohrer VHM+X5Cut  
180°L:131x27x66Ø13,5x20x20 M12</t>
  </si>
  <si>
    <t>Carbide Step Drills+X.Cut 180°  
180°L:131x27x66Ø13,5x20x20 M12</t>
  </si>
  <si>
    <t>4045053259704</t>
  </si>
  <si>
    <t>6234800200</t>
  </si>
  <si>
    <t>NC-Anbohrer VHM 60°  
WN L:40x8 - Ø2,0</t>
  </si>
  <si>
    <t>Carbide NC Spotting Drills 60°  
WN L:40x8 - Ø2,0</t>
  </si>
  <si>
    <t>4045053350487</t>
  </si>
  <si>
    <t>6234800300</t>
  </si>
  <si>
    <t>NC-Anbohrer VHM 60°  
WN L:50x10 - Ø3,0</t>
  </si>
  <si>
    <t>Carbide NC Spotting Drills 60°  
WN L:50x10 - Ø3,0</t>
  </si>
  <si>
    <t>4045053350494</t>
  </si>
  <si>
    <t>6234800400</t>
  </si>
  <si>
    <t>NC-Anbohrer VHM 60°  
WN L:50x12 - Ø4,0</t>
  </si>
  <si>
    <t>Carbide NC Spotting Drills 60°  
WN L:50x12 - Ø4,0</t>
  </si>
  <si>
    <t>4045053350517</t>
  </si>
  <si>
    <t>6234800500</t>
  </si>
  <si>
    <t>NC-Anbohrer VHM 60°  
WN L:50x15 - Ø5,0</t>
  </si>
  <si>
    <t>Carbide NC Spotting Drills 60°  
WN L:50x15 - Ø5,0</t>
  </si>
  <si>
    <t>4045053350524</t>
  </si>
  <si>
    <t>6234800600</t>
  </si>
  <si>
    <t>NC-Anbohrer VHM 60°
WN L:50x18 - Ø6,0</t>
  </si>
  <si>
    <t>Carbide NC Spotting Drills 60°  
WN L:50x18 - Ø6,0</t>
  </si>
  <si>
    <t>4045053350531</t>
  </si>
  <si>
    <t>6234800800</t>
  </si>
  <si>
    <t>NC-Anbohrer VHM 60°
WN L:60x23 - Ø8,0</t>
  </si>
  <si>
    <t>Carbide NC Spotting Drills 60°  
WN L:60x23 - Ø8,0</t>
  </si>
  <si>
    <t>4045053350548</t>
  </si>
  <si>
    <t>6234801000</t>
  </si>
  <si>
    <t>NC-Anbohrer VHM 60°  
WN L:70x24 - Ø10,0</t>
  </si>
  <si>
    <t>Carbide NC Spotting Drills 60°  
WN L:70x24 - Ø10,0</t>
  </si>
  <si>
    <t>4045053350555</t>
  </si>
  <si>
    <t>6234801200</t>
  </si>
  <si>
    <t>NC-Anbohrer VHM 60°  
WN L:70x24 - Ø12,0</t>
  </si>
  <si>
    <t>Carbide NC Spotting Drills 60°  
WN L:70x24 - Ø12,0</t>
  </si>
  <si>
    <t>4045053350562</t>
  </si>
  <si>
    <t>6234801600</t>
  </si>
  <si>
    <t>NC-Anbohrer VHM 60°  
WN L:80x26 - Ø16,0</t>
  </si>
  <si>
    <t>Carbide NC Spotting Drills 60°  
WN L:80x26 - Ø16,0</t>
  </si>
  <si>
    <t>4045053390650</t>
  </si>
  <si>
    <t>6234900200</t>
  </si>
  <si>
    <t>NC-Anbohrer VHM 90°  
ISO L:40x8 - Ø2,0</t>
  </si>
  <si>
    <t>Carbide NC Spotting Drills 90°  
ISO L:40x8 - Ø2,0</t>
  </si>
  <si>
    <t>4045053259759</t>
  </si>
  <si>
    <t>6234900300</t>
  </si>
  <si>
    <t>NC-Anbohrer VHM 90°  
ISO L:50x10 - Ø3,0</t>
  </si>
  <si>
    <t>Carbide NC Spotting Drills 90°  
ISO L:50x10 - Ø3,0</t>
  </si>
  <si>
    <t>4045053259766</t>
  </si>
  <si>
    <t>6234900400</t>
  </si>
  <si>
    <t>NC-Anbohrer VHM 90°  
ISO L:50x12 - Ø4,0</t>
  </si>
  <si>
    <t>Carbide NC Spotting Drills 90°  
ISO L:50x12 - Ø4,0</t>
  </si>
  <si>
    <t>4045053259773</t>
  </si>
  <si>
    <t>6234900500</t>
  </si>
  <si>
    <t>NC-Anbohrer VHM 90°  
ISO L:50x15 - Ø5,0</t>
  </si>
  <si>
    <t>Carbide NC Spotting Drills 90°  
ISO L:50x15 - Ø5,0</t>
  </si>
  <si>
    <t>4045053259780</t>
  </si>
  <si>
    <t>6234900600</t>
  </si>
  <si>
    <t>NC-Anbohrer VHM 90°  
ISO L:50x18 - Ø6,0</t>
  </si>
  <si>
    <t>Carbide NC Spotting Drills 90°  
ISO L:50x18 - Ø6,0</t>
  </si>
  <si>
    <t>4045053259797</t>
  </si>
  <si>
    <t>6234900800</t>
  </si>
  <si>
    <t>NC-Anbohrer VHM 90°  
ISO L:60x23 - Ø8,0</t>
  </si>
  <si>
    <t>Carbide NC Spotting Drills 90°  
ISO L:60x23 - Ø8,0</t>
  </si>
  <si>
    <t>4045053259810</t>
  </si>
  <si>
    <t>6234901000</t>
  </si>
  <si>
    <t>NC-Anbohrer VHM 90°  
ISO L:70x24 - Ø10,0</t>
  </si>
  <si>
    <t>Carbide NC Spotting Drills 90°  
ISO L:70x24 - Ø10,0</t>
  </si>
  <si>
    <t>4045053259834</t>
  </si>
  <si>
    <t>6234901200</t>
  </si>
  <si>
    <t>NC-Anbohrer VHM 90°  
ISO L:70x24 - Ø12,0</t>
  </si>
  <si>
    <t>Carbide NC Spotting Drills 90°  
ISO L:70x24 - Ø12,0</t>
  </si>
  <si>
    <t>4045053259841</t>
  </si>
  <si>
    <t>6234901600</t>
  </si>
  <si>
    <t>NC-Anbohrer VHM 90°  
ISO L:80x26 - Ø16,0</t>
  </si>
  <si>
    <t>Carbide NC Spotting Drills 90°  
ISO L:80x26 - Ø16,0</t>
  </si>
  <si>
    <t>4045053259889</t>
  </si>
  <si>
    <t>6234902000</t>
  </si>
  <si>
    <t>NC-Anbohrer VHM 90°  
ISO L:100x35 - Ø20,0</t>
  </si>
  <si>
    <t>Carbide NC Spotting Drills 90°  
ISO L:100x35 - Ø20,0</t>
  </si>
  <si>
    <t>4045053259896</t>
  </si>
  <si>
    <t>6234910600</t>
  </si>
  <si>
    <t>NC-Anbohrer VHM 90°  
WN Fläche L:50x18 - Ø6,0</t>
  </si>
  <si>
    <t>Carbide NC Spotting Drills 90° Flat  
WN Fläche L:50x18 - Ø6,0</t>
  </si>
  <si>
    <t>4045053259933</t>
  </si>
  <si>
    <t>6234910800</t>
  </si>
  <si>
    <t>NC-Anbohrer VHM 90°  
WN Fläche L:60x23 - Ø8,0</t>
  </si>
  <si>
    <t>Carbide NC Spotting Drills 90° Flat  
WN Fläche L:60x23 - Ø8,0</t>
  </si>
  <si>
    <t>4045053259940</t>
  </si>
  <si>
    <t>6234911000</t>
  </si>
  <si>
    <t>NC-Anbohrer VHM 90°  
WN Fläche L:70x24 - Ø10,0</t>
  </si>
  <si>
    <t>Carbide NC Spotting Drills 90° Flat  
WN Fläche L:70x24 - Ø10,0</t>
  </si>
  <si>
    <t>4045053259957</t>
  </si>
  <si>
    <t>6234911200</t>
  </si>
  <si>
    <t>NC-Anbohrer VHM 90°  
WN Fläche L:70x24 - Ø12,0</t>
  </si>
  <si>
    <t>Carbide NC Spotting Drills 90° Flat  
WN Fläche L:70x24 - Ø12,0</t>
  </si>
  <si>
    <t>4045053259964</t>
  </si>
  <si>
    <t>6234911600</t>
  </si>
  <si>
    <t>NC-Anbohrer VHM 90°  
WN Fläche L:80x26 - Ø16,0</t>
  </si>
  <si>
    <t>Carbide NC Spotting Drills 90° Flat  
WN Fläche L:80x26 - Ø16,0</t>
  </si>
  <si>
    <t>4045053259971</t>
  </si>
  <si>
    <t>6234912000</t>
  </si>
  <si>
    <t>NC-Anbohrer VHM 90°  
WN Fläche L:100x35 - Ø20,0</t>
  </si>
  <si>
    <t>Carbide NC Spotting Drills 90° Flat  
WN Fläche L:100x35 - Ø20,0</t>
  </si>
  <si>
    <t>4045053259988</t>
  </si>
  <si>
    <t>6234920600</t>
  </si>
  <si>
    <t>NC-Anbohrer VHM+X.Cut 90°  
WN Fläche L:50x18 - Ø6,0</t>
  </si>
  <si>
    <t>Carbide NC Spotting Drills+X.Cut 90° Flat  
WN Fläche L:50x18 - Ø6,0</t>
  </si>
  <si>
    <t>4045053260021</t>
  </si>
  <si>
    <t>6234920800</t>
  </si>
  <si>
    <t>NC-Anbohrer VHM+X.Cut 90°  
WN Fläche L:60x23 - Ø8,0</t>
  </si>
  <si>
    <t>Carbide NC Spotting Drills+X.Cut 90° Flat  
WN Fläche L:60x23 - Ø8,0</t>
  </si>
  <si>
    <t>4045053260038</t>
  </si>
  <si>
    <t>6234921000</t>
  </si>
  <si>
    <t>NC-Anbohrer VHM+X.Cut 90°  
WN Fläche L:70x24 - Ø10,0</t>
  </si>
  <si>
    <t>Carbide NC Spotting Drills+X.Cut 90° Flat  
WN Fläche L:70x24 - Ø10,0</t>
  </si>
  <si>
    <t>4045053260045</t>
  </si>
  <si>
    <t>6234921200</t>
  </si>
  <si>
    <t>NC-Anbohrer VHM+X.Cut 90°  
WN Fläche L:70x24 - Ø12,0</t>
  </si>
  <si>
    <t>Carbide NC Spotting Drills+X.Cut 90° Flat  
WN Fläche L:70x24 - Ø12,0</t>
  </si>
  <si>
    <t>4045053260052</t>
  </si>
  <si>
    <t>6234921600</t>
  </si>
  <si>
    <t>NC-Anbohrer VHM+X.Cut 90°  
WN Fläche L:80x26 - Ø16,0</t>
  </si>
  <si>
    <t>Carbide NC Spotting Drills+X.Cut 90° Flat  
WN Fläche L:80x26 - Ø16,0</t>
  </si>
  <si>
    <t>4045053260069</t>
  </si>
  <si>
    <t>6234922000</t>
  </si>
  <si>
    <t>NC-Anbohrer VHM+X.Cut 90°  
WN Fläche L:100x35 - Ø20,0</t>
  </si>
  <si>
    <t>Carbide NC Spotting Drills+X.Cut 90° Flat  
WN Fläche L:100x35 - Ø20,0</t>
  </si>
  <si>
    <t>4045053260076</t>
  </si>
  <si>
    <t>6234970200</t>
  </si>
  <si>
    <t>NC-Anbohrer VHM+X.Cut 90°  
ISO L:40x8 - Ø2,0</t>
  </si>
  <si>
    <t>Carbide NC Spotting Drills+X.Cut 90°  
ISO L:40x8 - Ø2,0</t>
  </si>
  <si>
    <t>4045053260168</t>
  </si>
  <si>
    <t>6234970300</t>
  </si>
  <si>
    <t>NC-Anbohrer VHM+X.Cut 90°  
ISO L:50x10 - Ø3,0</t>
  </si>
  <si>
    <t>Carbide NC Spotting Drills+X.Cut 90°  
ISO L:50x10 - Ø3,0</t>
  </si>
  <si>
    <t>4045053260175</t>
  </si>
  <si>
    <t>6234970400</t>
  </si>
  <si>
    <t>NC-Anbohrer VHM+X.Cut 90°  
ISO L:50x12 - Ø4,0</t>
  </si>
  <si>
    <t>Carbide NC Spotting Drills+X.Cut 90°  
ISO L:50x12 - Ø4,0</t>
  </si>
  <si>
    <t>4045053260182</t>
  </si>
  <si>
    <t>6234970500</t>
  </si>
  <si>
    <t>NC-Anbohrer VHM+X.Cut 90°  
ISO L:50x15 - Ø5,0</t>
  </si>
  <si>
    <t>Carbide NC Spotting Drills+X.Cut 90°  
ISO L:50x15 - Ø5,0</t>
  </si>
  <si>
    <t>4045053260199</t>
  </si>
  <si>
    <t>6234970600</t>
  </si>
  <si>
    <t>NC-Anbohrer VHM+X.Cut 90°  
ISO L:50x18 - Ø6,0</t>
  </si>
  <si>
    <t>Carbide NC Spotting Drills+X.Cut 90°  
ISO L:50x18 - Ø6,0</t>
  </si>
  <si>
    <t>4045053260205</t>
  </si>
  <si>
    <t>6234970800</t>
  </si>
  <si>
    <t>NC-Anbohrer VHM+X.Cut 90°  
ISO L:60x23 - Ø8,0</t>
  </si>
  <si>
    <t>Carbide NC Spotting Drills+X.Cut 90°  
ISO L:60x23 - Ø8,0</t>
  </si>
  <si>
    <t>4045053260212</t>
  </si>
  <si>
    <t>6234971000</t>
  </si>
  <si>
    <t>NC-Anbohrer VHM+X.Cut 90°  
ISO L:70x24 - Ø10,0</t>
  </si>
  <si>
    <t>Carbide NC Spotting Drills+X.Cut 90°  
ISO L:70x24 - Ø10,0</t>
  </si>
  <si>
    <t>4045053260229</t>
  </si>
  <si>
    <t>6234971200</t>
  </si>
  <si>
    <t>NC-Anbohrer VHM+X.Cut 90°  
ISO L:70x24 - Ø12,0</t>
  </si>
  <si>
    <t>Carbide NC Spotting Drills+X.Cut 90°  
ISO L:70x24 - Ø12,0</t>
  </si>
  <si>
    <t>4045053260236</t>
  </si>
  <si>
    <t>6234971600</t>
  </si>
  <si>
    <t>NC-Anbohrer VHM+X.Cut 90°  
ISO L:80x26 - Ø16,0</t>
  </si>
  <si>
    <t>Carbide NC Spotting Drills+X.Cut 90°  
ISO L:80x26 - Ø16,0</t>
  </si>
  <si>
    <t>4045053260243</t>
  </si>
  <si>
    <t>6234972000</t>
  </si>
  <si>
    <t>NC-Anbohrer VHM+X.Cut 90°  
ISO L:100x35 - Ø20,0</t>
  </si>
  <si>
    <t>Carbide NC Spotting Drills+X.Cut 90°  
ISO L:100x35 - Ø20,0</t>
  </si>
  <si>
    <t>4045053260250</t>
  </si>
  <si>
    <t>6235000200</t>
  </si>
  <si>
    <t>NC-Anbohrer VHM 120°  
ISO L:40x8 - Ø2,0</t>
  </si>
  <si>
    <t>Carbide NC Spotting Drills 120°  
ISO L:40x8 - Ø2,0</t>
  </si>
  <si>
    <t>4045053260274</t>
  </si>
  <si>
    <t>6235000300</t>
  </si>
  <si>
    <t>NC-Anbohrer VHM 120°  
ISO L:50x10 - Ø3,0</t>
  </si>
  <si>
    <t>Carbide NC Spotting Drills 120°  
ISO L:50x10 - Ø3,0</t>
  </si>
  <si>
    <t>4045053260281</t>
  </si>
  <si>
    <t>6235000400</t>
  </si>
  <si>
    <t>NC-Anbohrer VHM 120°  
ISO L:50x12 - Ø4,0</t>
  </si>
  <si>
    <t>Carbide NC Spotting Drills 120°  
ISO L:50x12 - Ø4,0</t>
  </si>
  <si>
    <t>4045053260298</t>
  </si>
  <si>
    <t>6235000500</t>
  </si>
  <si>
    <t>NC-Anbohrer VHM 120°  
ISO L:50x15 - Ø5,0</t>
  </si>
  <si>
    <t>Carbide NC Spotting Drills 120°  
ISO L:50x15 - Ø5,0</t>
  </si>
  <si>
    <t>4045053260304</t>
  </si>
  <si>
    <t>6235000600</t>
  </si>
  <si>
    <t>NC-Anbohrer VHM 120°  
ISO L:50x18 - Ø6,0</t>
  </si>
  <si>
    <t>Carbide NC Spotting Drills 120°  
ISO L:50x18 - Ø6,0</t>
  </si>
  <si>
    <t>4045053260311</t>
  </si>
  <si>
    <t>6235000800</t>
  </si>
  <si>
    <t>NC-Anbohrer VHM 120°  
ISO L:60x23 - Ø8,0</t>
  </si>
  <si>
    <t>Carbide NC Spotting Drills 120°  
ISO L:60x23 - Ø8,0</t>
  </si>
  <si>
    <t>4045053260335</t>
  </si>
  <si>
    <t>6235001000</t>
  </si>
  <si>
    <t>NC-Anbohrer VHM 120°  
ISO L:70x24 - Ø10,0</t>
  </si>
  <si>
    <t>Carbide NC Spotting Drills 120°  
ISO L:70x24 - Ø10,0</t>
  </si>
  <si>
    <t>4045053260359</t>
  </si>
  <si>
    <t>6235001200</t>
  </si>
  <si>
    <t>NC-Anbohrer VHM 120°  
ISO L:70x24 - Ø12,0</t>
  </si>
  <si>
    <t>Carbide NC Spotting Drills 120°  
ISO L:70x24 - Ø12,0</t>
  </si>
  <si>
    <t>4045053260366</t>
  </si>
  <si>
    <t>6235001600</t>
  </si>
  <si>
    <t>NC-Anbohrer VHM 120°  
ISO L:80x26 - Ø16,0</t>
  </si>
  <si>
    <t>Carbide NC Spotting Drills 120°  
ISO L:80x26 - Ø16,0</t>
  </si>
  <si>
    <t>4045053260403</t>
  </si>
  <si>
    <t>6235002000</t>
  </si>
  <si>
    <t>NC-Anbohrer VHM 120°  
ISO L:100x35 - Ø20,0</t>
  </si>
  <si>
    <t>Carbide NC Spotting Drills 120°  
ISO L:100x35 - Ø20,0</t>
  </si>
  <si>
    <t>4045053260410</t>
  </si>
  <si>
    <t>6235010600</t>
  </si>
  <si>
    <t>NC-Anbohrer VHM 120°  
WN Fläche L:50x18 - Ø6,0</t>
  </si>
  <si>
    <t>Carbide NC Spotting Drills 120° Flat  
WN Fläche L:50x18 - Ø6,0</t>
  </si>
  <si>
    <t>4045053260458</t>
  </si>
  <si>
    <t>6235010800</t>
  </si>
  <si>
    <t>NC-Anbohrer VHM 120°  
WN Fläche L:60x23 - Ø8,0</t>
  </si>
  <si>
    <t>Carbide NC Spotting Drills 120° Flat  
WN Fläche L:60x23 - Ø8,0</t>
  </si>
  <si>
    <t>4045053260465</t>
  </si>
  <si>
    <t>6235011000</t>
  </si>
  <si>
    <t>NC-Anbohrer VHM 120°  
WN Fläche L:70x24 - Ø10,0</t>
  </si>
  <si>
    <t>Carbide NC Spotting Drills 120° Flat  
WN Fläche L:70x24 - Ø10,0</t>
  </si>
  <si>
    <t>4045053260472</t>
  </si>
  <si>
    <t>6235011200</t>
  </si>
  <si>
    <t>NC-Anbohrer VHM 120°  
WN Fläche L:70x24 - Ø12,0</t>
  </si>
  <si>
    <t>Carbide NC Spotting Drills 120° Flat  
WN Fläche L:70x24 - Ø12,0</t>
  </si>
  <si>
    <t>4045053260489</t>
  </si>
  <si>
    <t>6235011600</t>
  </si>
  <si>
    <t>NC-Anbohrer VHM 120°  
WN Fläche L:80x26 - Ø16,0</t>
  </si>
  <si>
    <t>Carbide NC Spotting Drills 120° Flat  
WN Fläche L:80x26 - Ø16,0</t>
  </si>
  <si>
    <t>4045053260496</t>
  </si>
  <si>
    <t>6235012000</t>
  </si>
  <si>
    <t>NC-Anbohrer VHM 120°  
WN Fläche L:100x35 - Ø20,0</t>
  </si>
  <si>
    <t>Carbide NC Spotting Drills 120° Flat  
WN Fläche L:100x35 - Ø20,0</t>
  </si>
  <si>
    <t>4045053260502</t>
  </si>
  <si>
    <t>6235020600</t>
  </si>
  <si>
    <t>NC-Anbohrer VHM+X.Cut 120°  
WN Fläche L:50x18 - Ø6,0</t>
  </si>
  <si>
    <t>Carbide NC Spotting Drills+X.Cut 120° Flat  
WN Fläche L:50x18 - Ø6,0</t>
  </si>
  <si>
    <t>4045053260540</t>
  </si>
  <si>
    <t>6235020800</t>
  </si>
  <si>
    <t>NC-Anbohrer VHM+X.Cut 120°  
WN Fläche L:60x23 - Ø8,0</t>
  </si>
  <si>
    <t>Carbide NC Spotting Drills+X.Cut 120° Flat  
WN Fläche L:60x23 - Ø8,0</t>
  </si>
  <si>
    <t>4045053260557</t>
  </si>
  <si>
    <t>6235021000</t>
  </si>
  <si>
    <t>NC-Anbohrer VHM+X.Cut 120°  
WN Fläche L:70x24 - Ø10,0</t>
  </si>
  <si>
    <t>Carbide NC Spotting Drills+X.Cut 120° Flat  
WN Fläche L:70x24 - Ø10,0</t>
  </si>
  <si>
    <t>4045053260564</t>
  </si>
  <si>
    <t>6235021200</t>
  </si>
  <si>
    <t>NC-Anbohrer VHM+X.Cut 120°  
WN Fläche L:70x24 - Ø12,0</t>
  </si>
  <si>
    <t>Carbide NC Spotting Drills+X.Cut 120° Flat  
WN Fläche L:70x24 - Ø12,0</t>
  </si>
  <si>
    <t>4045053260571</t>
  </si>
  <si>
    <t>6235021600</t>
  </si>
  <si>
    <t>NC-Anbohrer VHM+X.Cut 120°  
WN Fläche L:80x26 - Ø16,0</t>
  </si>
  <si>
    <t>Carbide NC Spotting Drills+X.Cut 120° Flat  
WN Fläche L:80x26 - Ø16,0</t>
  </si>
  <si>
    <t>4045053260588</t>
  </si>
  <si>
    <t>6235022000</t>
  </si>
  <si>
    <t>NC-Anbohrer VHM+X.Cut 120°  
WN Fläche L:100x35 - Ø20,0</t>
  </si>
  <si>
    <t>Carbide NC Spotting Drills+X.Cut 120° Flat  
WN Fläche L:100x35 - Ø20,0</t>
  </si>
  <si>
    <t>4045053260595</t>
  </si>
  <si>
    <t>6235070200</t>
  </si>
  <si>
    <t>NC-Anbohrer VHM+X.Cut 120°  
ISO L:40x8 - Ø2,0</t>
  </si>
  <si>
    <t>Carbide NC Spotting Drills+X.Cut 120°  
ISO L:40x8 - Ø2,0</t>
  </si>
  <si>
    <t>4045053260670</t>
  </si>
  <si>
    <t>6235070300</t>
  </si>
  <si>
    <t>NC-Anbohrer VHM+X.Cut 120°  
ISO L:50x10 - Ø3,0</t>
  </si>
  <si>
    <t>Carbide NC Spotting Drills+X.Cut 120°  
ISO L:50x10 - Ø3,0</t>
  </si>
  <si>
    <t>4045053260687</t>
  </si>
  <si>
    <t>6235070400</t>
  </si>
  <si>
    <t>NC-Anbohrer VHM+X.Cut 120°  
ISO L:50x12 - Ø4,0</t>
  </si>
  <si>
    <t>Carbide NC Spotting Drills+X.Cut 120°  
ISO L:50x12 - Ø4,0</t>
  </si>
  <si>
    <t>4045053260694</t>
  </si>
  <si>
    <t>6235070500</t>
  </si>
  <si>
    <t>NC-Anbohrer VHM+X.Cut 120°  
ISO L:50x15 - Ø5,0</t>
  </si>
  <si>
    <t>Carbide NC Spotting Drills+X.Cut 120°  
ISO L:50x15 - Ø5,0</t>
  </si>
  <si>
    <t>4045053260700</t>
  </si>
  <si>
    <t>6235070600</t>
  </si>
  <si>
    <t>NC-Anbohrer VHM+X.Cut 120°  
ISO L:50x18 - Ø6,0</t>
  </si>
  <si>
    <t>Carbide NC Spotting Drills+X.Cut 120°  
ISO L:50x18 - Ø6,0</t>
  </si>
  <si>
    <t>4045053260717</t>
  </si>
  <si>
    <t>6235070800</t>
  </si>
  <si>
    <t>NC-Anbohrer VHM+X.Cut 120°  
ISO L:60x23 - Ø8,0</t>
  </si>
  <si>
    <t>Carbide NC Spotting Drills+X.Cut 120°  
ISO L:60x23 - Ø8,0</t>
  </si>
  <si>
    <t>4045053260724</t>
  </si>
  <si>
    <t>6235071000</t>
  </si>
  <si>
    <t>NC-Anbohrer VHM+X.Cut 120°  
ISO L:70x24 - Ø10,0</t>
  </si>
  <si>
    <t>Carbide NC Spotting Drills+X.Cut 120°  
ISO L:70x24 - Ø10,0</t>
  </si>
  <si>
    <t>4045053260731</t>
  </si>
  <si>
    <t>6235071200</t>
  </si>
  <si>
    <t>NC-Anbohrer VHM+X.Cut 120°  
ISO L:70x24 - Ø12,0</t>
  </si>
  <si>
    <t>Carbide NC Spotting Drills+X.Cut 120°  
ISO L:70x24 - Ø12,0</t>
  </si>
  <si>
    <t>4045053260748</t>
  </si>
  <si>
    <t>6235071600</t>
  </si>
  <si>
    <t>NC-Anbohrer VHM+X.Cut 120°  
ISO L:80x26 - Ø16,0</t>
  </si>
  <si>
    <t>Carbide NC Spotting Drills+X.Cut 120°  
ISO L:80x26 - Ø16,0</t>
  </si>
  <si>
    <t>4045053260762</t>
  </si>
  <si>
    <t>6235072000</t>
  </si>
  <si>
    <t>NC-Anbohrer VHM+X.Cut 120°  
ISO L:100x35 - Ø20,0</t>
  </si>
  <si>
    <t>Carbide NC Spotting Drills+X.Cut 120°  
ISO L:100x35 - Ø20,0</t>
  </si>
  <si>
    <t>4045053260779</t>
  </si>
  <si>
    <t>6235110300</t>
  </si>
  <si>
    <t>NC-Anbohrer VHM 142°  
ISO HA L:50x10 - Ø3,0</t>
  </si>
  <si>
    <t>Carbide NC Spotting Drills 142° Flat  
ISO HA L:50x10 - Ø3,0</t>
  </si>
  <si>
    <t>4045053260786</t>
  </si>
  <si>
    <t>6235110400</t>
  </si>
  <si>
    <t>NC-Anbohrer VHM 142°  
ISO HA L:50x12 - Ø4,0</t>
  </si>
  <si>
    <t>Carbide NC Spotting Drills 142° Flat  
ISO HA L:50x12 - Ø4,0</t>
  </si>
  <si>
    <t>4045053260793</t>
  </si>
  <si>
    <t>6235110500</t>
  </si>
  <si>
    <t>NC-Anbohrer VHM 142°  
ISO HA L:50x15 - Ø5,0</t>
  </si>
  <si>
    <t>Carbide NC Spotting Drills 142° Flat  
ISO HA L:50x15 - Ø5,0</t>
  </si>
  <si>
    <t>4045053260809</t>
  </si>
  <si>
    <t>6235110600</t>
  </si>
  <si>
    <t>NC-Anbohrer VHM 142°  
ISO HB L:50x18 - Ø6,0</t>
  </si>
  <si>
    <t>Carbide NC Spotting Drills 142° Flat  
ISO HB L:50x18 - Ø6,0</t>
  </si>
  <si>
    <t>4045053260816</t>
  </si>
  <si>
    <t>6235110800</t>
  </si>
  <si>
    <t>NC-Anbohrer VHM 142°  
ISO HB L:60x23 - Ø8,0</t>
  </si>
  <si>
    <t>Carbide NC Spotting Drills 142° Flat  
ISO HB L:60x23 - Ø8,0</t>
  </si>
  <si>
    <t>4045053260823</t>
  </si>
  <si>
    <t>6235111000</t>
  </si>
  <si>
    <t>NC-Anbohrer VHM 142°  
ISO HB L:70x24 - Ø10,0</t>
  </si>
  <si>
    <t>Carbide NC Spotting Drills 142° Flat  
ISO HB L:70x24 - Ø10,0</t>
  </si>
  <si>
    <t>4045053260830</t>
  </si>
  <si>
    <t>6235111200</t>
  </si>
  <si>
    <t>NC-Anbohrer VHM 142°  
ISO HB L:70x24 - Ø12,0</t>
  </si>
  <si>
    <t>Carbide NC Spotting Drills 142° Flat  
ISO HB L:70x24 - Ø12,0</t>
  </si>
  <si>
    <t>4045053260847</t>
  </si>
  <si>
    <t>6235111600</t>
  </si>
  <si>
    <t>NC-Anbohrer VHM 142°  
ISO HB L:80x26 - Ø16,0</t>
  </si>
  <si>
    <t>Carbide NC Spotting Drills 142° Flat  
ISO HB L:80x26 - Ø16,0</t>
  </si>
  <si>
    <t>4045053260854</t>
  </si>
  <si>
    <t>6235112000</t>
  </si>
  <si>
    <t>NC-Anbohrer VHM 142°  
ISO HB L:100x35 - Ø20,0</t>
  </si>
  <si>
    <t>Carbide NC Spotting Drills 142° Flat  
ISO HB L:100x35 - Ø20,0</t>
  </si>
  <si>
    <t>4045053260861</t>
  </si>
  <si>
    <t>6235120300</t>
  </si>
  <si>
    <t>NC-Anbohrer VHM+X.Cut 142°  
ISO HA L:50x10 - Ø3,0</t>
  </si>
  <si>
    <t>Carbide NC Spotting Drills+X.Cut 142° Flat  
ISO HA L:50x10 - Ø3,0</t>
  </si>
  <si>
    <t>4045053260892</t>
  </si>
  <si>
    <t>6235120400</t>
  </si>
  <si>
    <t>NC-Anbohrer VHM+X.Cut 142°  
ISO HA L:50x12 - Ø4,0</t>
  </si>
  <si>
    <t>Carbide NC Spotting Drills+X.Cut 142° Flat  
ISO HA L:50x12 - Ø4,0</t>
  </si>
  <si>
    <t>4045053260908</t>
  </si>
  <si>
    <t>6235120500</t>
  </si>
  <si>
    <t>NC-Anbohrer VHM+X.Cut 142°  
ISO HA L:50x15 - Ø5,0</t>
  </si>
  <si>
    <t>Carbide NC Spotting Drills+X.Cut 142° Flat  
ISO HA L:50x15 - Ø5,0</t>
  </si>
  <si>
    <t>4045053260915</t>
  </si>
  <si>
    <t>6235120600</t>
  </si>
  <si>
    <t>NC-Anbohrer VHM+X.Cut 142°  
ISO HB L:50x18 - Ø6,0</t>
  </si>
  <si>
    <t>Carbide NC Spotting Drills+X.Cut 142° Flat  
ISO HB L:50x18 - Ø6,0</t>
  </si>
  <si>
    <t>4045053260922</t>
  </si>
  <si>
    <t>6235120800</t>
  </si>
  <si>
    <t>NC-Anbohrer VHM+X.Cut 142°  
ISO HB L:60x23 - Ø8,0</t>
  </si>
  <si>
    <t>Carbide NC Spotting Drills+X.Cut 142° Flat  
ISO HB L:60x23 - Ø8,0</t>
  </si>
  <si>
    <t>4045053260939</t>
  </si>
  <si>
    <t>6235121000</t>
  </si>
  <si>
    <t>NC-Anbohrer VHM+X.Cut 142°  
ISO HB L:70x24 - Ø10,0</t>
  </si>
  <si>
    <t>Carbide NC Spotting Drills+X.Cut 142° Flat  
ISO HB L:70x24 - Ø10,0</t>
  </si>
  <si>
    <t>4045053260946</t>
  </si>
  <si>
    <t>6235121200</t>
  </si>
  <si>
    <t>NC-Anbohrer VHM+X.Cut 142°  
ISO HB L:70x24 - Ø12,0</t>
  </si>
  <si>
    <t>Carbide NC Spotting Drills+X.Cut 142° Flat  
ISO HB L:70x24 - Ø12,0</t>
  </si>
  <si>
    <t>4045053260953</t>
  </si>
  <si>
    <t>6235121600</t>
  </si>
  <si>
    <t>NC-Anbohrer VHM+X.Cut 142°  
ISO HB L:80x26 - Ø16,0</t>
  </si>
  <si>
    <t>Carbide NC Spotting Drills+X.Cut 142° Flat  
ISO HB L:80x26 - Ø16,0</t>
  </si>
  <si>
    <t>4045053260960</t>
  </si>
  <si>
    <t>6235122000</t>
  </si>
  <si>
    <t>NC-Anbohrer VHM+X.Cut 142°  
ISO HB L:100x35 - Ø20,0</t>
  </si>
  <si>
    <t>Carbide NC Spotting Drills+X.Cut 142° Flat  
ISO HB L:100x35 - Ø20,0</t>
  </si>
  <si>
    <t>4045053260977</t>
  </si>
  <si>
    <t>6235370100</t>
  </si>
  <si>
    <t>Zentrierbohrer VHM+X.Cut  
WN Form A 100 lang - 1,00x4,00</t>
  </si>
  <si>
    <t>Carbide Center Drills Form A Long Series  
WN Form A 100 lang - 1,00x4,00</t>
  </si>
  <si>
    <t>4045053413861</t>
  </si>
  <si>
    <t>6235370200</t>
  </si>
  <si>
    <t>Zentrierbohrer VHM+X.Cut  
WN Form A 100 lang - 2,00x6,00</t>
  </si>
  <si>
    <t>Carbide Center Drills Form A Long Series  
WN Form A 100 lang - 2,00x6,00</t>
  </si>
  <si>
    <t>4045053413878</t>
  </si>
  <si>
    <t>6235370300</t>
  </si>
  <si>
    <t>Zentrierbohrer VHM+X.Cut  
WN Form A 100 lang - 3,00x8,00</t>
  </si>
  <si>
    <t>Carbide Center Drills Form A Long Series  
WN Form A 100 lang - 3,00x8,00</t>
  </si>
  <si>
    <t>4045053413885</t>
  </si>
  <si>
    <t>6235370400</t>
  </si>
  <si>
    <t>Zentrierbohrer VHM+X.Cut  
WN Form A 100 lang - 4,00x10,0</t>
  </si>
  <si>
    <t>Carbide Center Drills Form A Long Series  
WN Form A 100 lang - 4,00x10,0</t>
  </si>
  <si>
    <t>4045053413892</t>
  </si>
  <si>
    <t>6235800400</t>
  </si>
  <si>
    <t>NC-Anbohrer VHM 120°  
ISO L:100x12 - Ø4,0</t>
  </si>
  <si>
    <t>Carbide NC Spotting Drills 120° Long Series  
ISO L:100x12 - Ø4,0</t>
  </si>
  <si>
    <t>4045053261035</t>
  </si>
  <si>
    <t>6235800500</t>
  </si>
  <si>
    <t>NC-Anbohrer VHM 120°  
ISO L:120x15 - Ø5,0</t>
  </si>
  <si>
    <t>Carbide NC Spotting Drills 120° Long Series  
ISO L:120x15 - Ø5,0</t>
  </si>
  <si>
    <t>4045053261042</t>
  </si>
  <si>
    <t>6235800600</t>
  </si>
  <si>
    <t>NC-Anbohrer VHM 120°  
ISO L:140x20 - Ø6,0</t>
  </si>
  <si>
    <t>Carbide NC Spotting Drills 120° Long Series  
ISO L:140x20 - Ø6,0</t>
  </si>
  <si>
    <t>4045053261059</t>
  </si>
  <si>
    <t>6235800800</t>
  </si>
  <si>
    <t>NC-Anbohrer VHM 120°  
ISO L:140x25 - Ø8,0</t>
  </si>
  <si>
    <t>Carbide NC Spotting Drills 120° Long Series  
ISO L:140x25 - Ø8,0</t>
  </si>
  <si>
    <t>4045053261066</t>
  </si>
  <si>
    <t>6235801000</t>
  </si>
  <si>
    <t>NC-Anbohrer VHM 120°  
ISO L:170x25 - Ø10,0</t>
  </si>
  <si>
    <t>Carbide NC Spotting Drills 120° Long Series  
ISO L:170x25 - Ø10,0</t>
  </si>
  <si>
    <t>4045053261073</t>
  </si>
  <si>
    <t>6235801200</t>
  </si>
  <si>
    <t>NC-Anbohrer VHM 120°  
ISO L:170x30 - Ø12,0</t>
  </si>
  <si>
    <t>Carbide NC Spotting Drills 120° Long Series  
ISO L:170x30 - Ø12,0</t>
  </si>
  <si>
    <t>4045053261080</t>
  </si>
  <si>
    <t>6235870400</t>
  </si>
  <si>
    <t>NC-Anbohrer VHM+X.Cut 120°  
ISO L:100x12 - Ø4,0</t>
  </si>
  <si>
    <t>Carbide NC Spotting Drills+X.Cut 120° Long Series  
ISO L:100x12 - Ø4,0</t>
  </si>
  <si>
    <t>4045053261127</t>
  </si>
  <si>
    <t>6235870500</t>
  </si>
  <si>
    <t>NC-Anbohrer VHM+X.Cut 120°  
ISO L:120x15 - Ø5,0</t>
  </si>
  <si>
    <t>Carbide NC Spotting Drills+X.Cut 120° Long Series  
ISO L:120x15 - Ø5,0</t>
  </si>
  <si>
    <t>4045053261134</t>
  </si>
  <si>
    <t>6235870600</t>
  </si>
  <si>
    <t>NC-Anbohrer VHM+X.Cut 120°
ISO L:140x20 - Ø6,0</t>
  </si>
  <si>
    <t>Carbide NC Spotting Drills+X.Cut 120° Long Series  
ISO L:140x20 - Ø6,0</t>
  </si>
  <si>
    <t>4045053261141</t>
  </si>
  <si>
    <t>6235870800</t>
  </si>
  <si>
    <t>NC-Anbohrer VHM+X.Cut 120°  
ISO L:140x25 - Ø8,0</t>
  </si>
  <si>
    <t>Carbide NC Spotting Drills+X.Cut 120° Long Series  
ISO L:140x25 - Ø8,0</t>
  </si>
  <si>
    <t>4045053261158</t>
  </si>
  <si>
    <t>6235871000</t>
  </si>
  <si>
    <t>NC-Anbohrer VHM+X.Cut 120°  
ISO L:170x25 - Ø10,0</t>
  </si>
  <si>
    <t>Carbide NC Spotting Drills+X.Cut 120° Long Series  
ISO L:170x25 - Ø10,0</t>
  </si>
  <si>
    <t>4045053261165</t>
  </si>
  <si>
    <t>6235871200</t>
  </si>
  <si>
    <t>NC-Anbohrer VHM+X.Cut 120°  
ISO L:170x30 - Ø12,0</t>
  </si>
  <si>
    <t>Carbide NC Spotting Drills+X.Cut 120° Long Series  
ISO L:170x30 - Ø12,0</t>
  </si>
  <si>
    <t>4045053261172</t>
  </si>
  <si>
    <t>6249070300</t>
  </si>
  <si>
    <t xml:space="preserve">Duo-Mag VHM+X.Cut 90°  
WN L:40 Ø3,0x0,5 </t>
  </si>
  <si>
    <t xml:space="preserve">Carbide NC Spotting Drills DuoMag Double 90° +X.Cu  
WN L:40 Ø3,0x0,5 </t>
  </si>
  <si>
    <t>4045053448023</t>
  </si>
  <si>
    <t>6249070400</t>
  </si>
  <si>
    <t xml:space="preserve">Duo-Mag VHM+X.Cut 90°  
WN L:45 Ø4,0x1,0 </t>
  </si>
  <si>
    <t xml:space="preserve">Carbide NC Spotting Drills DuoMag Double 90° +X.Cu  
WN L:45 Ø4,0x1,0 </t>
  </si>
  <si>
    <t>4045053448030</t>
  </si>
  <si>
    <t>6249070600</t>
  </si>
  <si>
    <t xml:space="preserve">Duo-Mag VHM+X.Cut 90°  
WN L:55 Ø6,0x2,0 </t>
  </si>
  <si>
    <t xml:space="preserve">Carbide NC Spotting Drills DuoMag Double 90° +X.Cu  
WN L:55 Ø6,0x2,0 </t>
  </si>
  <si>
    <t>4045053448047</t>
  </si>
  <si>
    <t>6249070800</t>
  </si>
  <si>
    <t xml:space="preserve">Duo-Mag VHM+X.Cut 90°  
WN L:65 Ø8,0x2,5 </t>
  </si>
  <si>
    <t xml:space="preserve">Carbide NC Spotting Drills DuoMag Double 90° +X.Cu  
WN L:65 Ø8,0x2,5 </t>
  </si>
  <si>
    <t>4045053448054</t>
  </si>
  <si>
    <t>6249071000</t>
  </si>
  <si>
    <t xml:space="preserve">Duo-Mag VHM+X.Cut 90°  
WN L:75 Ø10,0x3,0 </t>
  </si>
  <si>
    <t xml:space="preserve">Carbide NC Spotting Drills DuoMag Double 90° +X.Cu  
WN L:75 Ø10,0x3,0 </t>
  </si>
  <si>
    <t>4045053448061</t>
  </si>
  <si>
    <t>6249071200</t>
  </si>
  <si>
    <t xml:space="preserve">Duo-Mag VHM+X.Cut 90°  
WN L:85 Ø12,0x3,5 </t>
  </si>
  <si>
    <t xml:space="preserve">Carbide NC Spotting Drills DuoMag Double 90° +X.Cu  
WN L:85 Ø12,0x3,5 </t>
  </si>
  <si>
    <t>4045053448078</t>
  </si>
  <si>
    <t>6251100800</t>
  </si>
  <si>
    <t>Grundkörper für Zentrierbohrer 
L:60 l2:20 d2:8 d3:8,2 Ø8</t>
  </si>
  <si>
    <t>Body for Center Drill 
L:60 l2:20 d2:8 d3:8,2 Ø8</t>
  </si>
  <si>
    <t>N01</t>
  </si>
  <si>
    <t>4045053472479</t>
  </si>
  <si>
    <t>TW</t>
  </si>
  <si>
    <t>6251101000</t>
  </si>
  <si>
    <t>Grundkörper für Zentrierbohrer 
L:65 l2:25 d2:10 d3:10,2 Ø10</t>
  </si>
  <si>
    <t>Body for Center Drill 
L:65 l2:25 d2:10 d3:10,2 Ø10</t>
  </si>
  <si>
    <t>4045053472486</t>
  </si>
  <si>
    <t>6251101200</t>
  </si>
  <si>
    <t>Grundkörper für Zentrierbohrer 
L:65 l2:30 d2:12 d3:12,2 Ø12</t>
  </si>
  <si>
    <t>Body for Center Drill 
L:65 l2:30 d2:12 d3:12,2 Ø12</t>
  </si>
  <si>
    <t>4045053472493</t>
  </si>
  <si>
    <t>6251101600</t>
  </si>
  <si>
    <t>Grundkörper für Zentrierbohrer 
L:70 l2:35 d2:16 d3:16,2 Ø16</t>
  </si>
  <si>
    <t>Body for Center Drill 
L:70 l2:35 d2:16 d3:16,2 Ø16</t>
  </si>
  <si>
    <t>4045053472509</t>
  </si>
  <si>
    <t>6251200816</t>
  </si>
  <si>
    <t>Schneidplatte ZEB VHM 
AL Form A 60° Ø1,6x8,2</t>
  </si>
  <si>
    <t>Center Drill Insert Carbide 
AL Form A 60° Ø1,6x8,2</t>
  </si>
  <si>
    <t>4045053472516</t>
  </si>
  <si>
    <t>6251200820</t>
  </si>
  <si>
    <t>Schneidplatte ZEB VHM 
AL Form A 60° Ø2x8,2</t>
  </si>
  <si>
    <t>Center Drill Insert Carbide 
AL Form A 60° Ø2x8,2</t>
  </si>
  <si>
    <t>4045053472523</t>
  </si>
  <si>
    <t>6251201025</t>
  </si>
  <si>
    <t>Schneidplatte ZEB VHM 
AL Form A 60° Ø2,5x10,2</t>
  </si>
  <si>
    <t>Center Drill Insert Carbide 
AL Form A 60° Ø2,5x10,2</t>
  </si>
  <si>
    <t>4045053472530</t>
  </si>
  <si>
    <t>6251201030</t>
  </si>
  <si>
    <t>Schneidplatte ZEB VHM 
AL Form A 60° Ø3x10,2</t>
  </si>
  <si>
    <t>Center Drill Insert Carbide 
AL Form A 60° Ø3x10,2</t>
  </si>
  <si>
    <t>4045053472547</t>
  </si>
  <si>
    <t>6251201240</t>
  </si>
  <si>
    <t>Schneidplatte ZEB VHM 
AL Form A 60° Ø4x12,2</t>
  </si>
  <si>
    <t>Center Drill Insert Carbide 
AL Form A 60° Ø4x12,2</t>
  </si>
  <si>
    <t>4045053472554</t>
  </si>
  <si>
    <t>6251201250</t>
  </si>
  <si>
    <t>Schneidplatte ZEB VHM 
AL Form A 60° Ø5x12,2</t>
  </si>
  <si>
    <t>Center Drill Insert Carbide 
AL Form A 60° Ø5x12,2</t>
  </si>
  <si>
    <t>4045053472561</t>
  </si>
  <si>
    <t>6251201650</t>
  </si>
  <si>
    <t>Schneidplatte ZEB VHM 
AL Form A 60° Ø5x16,2</t>
  </si>
  <si>
    <t>Center Drill Insert Carbide 
AL Form A 60° Ø5x16,2</t>
  </si>
  <si>
    <t>4045053472578</t>
  </si>
  <si>
    <t>6251201660</t>
  </si>
  <si>
    <t>Schneidplatte ZEB VHM 
AL Form A 60° Ø6x16,2</t>
  </si>
  <si>
    <t>Center Drill Insert Carbide 
AL Form A 60° Ø6x16,2</t>
  </si>
  <si>
    <t>4045053472585</t>
  </si>
  <si>
    <t>6251230816</t>
  </si>
  <si>
    <t>Schneidplatte ZEB VHM+X.Cut 
ST-IX Form A 60° Ø1,6x8,2</t>
  </si>
  <si>
    <t>Center Drill Insert Carbide +  X.Cut coating 
ST-IX Form A 60° Ø1,6x8,2</t>
  </si>
  <si>
    <t>4045053472592</t>
  </si>
  <si>
    <t>6251230820</t>
  </si>
  <si>
    <t>Schneidplatte ZEB VHM+X.Cut 
ST-IX Form A 60° Ø2x8,2</t>
  </si>
  <si>
    <t>Center Drill Insert Carbide +  X.Cut coating 
ST-IX Form A 60° Ø2x8,2</t>
  </si>
  <si>
    <t>4045053472608</t>
  </si>
  <si>
    <t>6251231025</t>
  </si>
  <si>
    <t>Schneidplatte ZEB VHM+X.Cut 
ST-IX Form A 60° Ø2,5x10,2</t>
  </si>
  <si>
    <t>Center Drill Insert Carbide +  X.Cut coating 
ST-IX Form A 60° Ø2,5x10,2</t>
  </si>
  <si>
    <t>4045053472615</t>
  </si>
  <si>
    <t>6251231030</t>
  </si>
  <si>
    <t>Schneidplatte ZEB VHM+X.Cut 
ST-IX Form A 60° Ø3x10,2</t>
  </si>
  <si>
    <t>Center Drill Insert Carbide +  X.Cut coating 
ST-IX Form A 60° Ø3x10,2</t>
  </si>
  <si>
    <t>4045053472622</t>
  </si>
  <si>
    <t>6251231240</t>
  </si>
  <si>
    <t>Schneidplatte ZEB VHM+X.Cut 
ST-IX Form A 60° Ø4x12,2</t>
  </si>
  <si>
    <t>Center Drill Insert Carbide +  X.Cut coating 
ST-IX Form A 60° Ø4x12,2</t>
  </si>
  <si>
    <t>4045053472639</t>
  </si>
  <si>
    <t>6251231250</t>
  </si>
  <si>
    <t>Schneidplatte ZEB VHM+X.Cut 
ST-IX Form A 60° Ø5x12,2</t>
  </si>
  <si>
    <t>Center Drill Insert Carbide +  X.Cut coating 
ST-IX Form A 60° Ø5x12,2</t>
  </si>
  <si>
    <t>4045053472646</t>
  </si>
  <si>
    <t>6251231650</t>
  </si>
  <si>
    <t>Schneidplatte ZEB VHM+X.Cut 
ST-IX Form A 60° Ø5x16,2</t>
  </si>
  <si>
    <t>Center Drill Insert Carbide +  X.Cut coating 
ST-IX Form A 60° Ø5x16,2</t>
  </si>
  <si>
    <t>4045053472653</t>
  </si>
  <si>
    <t>6251231660</t>
  </si>
  <si>
    <t>Schneidplatte ZEB VHM+X.Cut 
ST-IX Form A 60° Ø6x16,2</t>
  </si>
  <si>
    <t>Center Drill Insert Carbide +  X.Cut coating 
ST-IX Form A 60° Ø6x16,2</t>
  </si>
  <si>
    <t>4045053472660</t>
  </si>
  <si>
    <t>6251430817</t>
  </si>
  <si>
    <t>Schneidplatte ZEB VHM+X.Cut 
ST-IX Form D 60° Ø1,7x8,2</t>
  </si>
  <si>
    <t>Center Drill Insert Carbide +  X.Cut coating 
ST-IX Form D 60° Ø1,7x8,2</t>
  </si>
  <si>
    <t>4045053472752</t>
  </si>
  <si>
    <t>6251430822</t>
  </si>
  <si>
    <t>Schneidplatte ZEB VHM+X.Cut 
ST-IX Form D 60° Ø2,2x8,2</t>
  </si>
  <si>
    <t>Center Drill Insert Carbide +  X.Cut coating 
ST-IX Form D 60° Ø2,2x8,2</t>
  </si>
  <si>
    <t>4045053472769</t>
  </si>
  <si>
    <t>6251431027</t>
  </si>
  <si>
    <t>Schneidplatte ZEB VHM+X.Cut 
ST-IX Form D 60° Ø2,7x10,2</t>
  </si>
  <si>
    <t>Center Drill Insert Carbide +  X.Cut coating 
ST-IX Form D 60° Ø2,7x10,2</t>
  </si>
  <si>
    <t>4045053472776</t>
  </si>
  <si>
    <t>6251431032</t>
  </si>
  <si>
    <t>Schneidplatte ZEB VHM+X.Cut 
ST-IX Form D 60° Ø3,2x10,2</t>
  </si>
  <si>
    <t>Center Drill Insert Carbide +  X.Cut coating 
ST-IX Form D 60° Ø3,2x10,2</t>
  </si>
  <si>
    <t>4045053472783</t>
  </si>
  <si>
    <t>6251431037</t>
  </si>
  <si>
    <t>Schneidplatte ZEB VHM+X.Cut 
ST-IX Form D 60° Ø3,7x10,2</t>
  </si>
  <si>
    <t>Center Drill Insert Carbide +  X.Cut coating 
ST-IX Form D 60° Ø3,7x10,2</t>
  </si>
  <si>
    <t>4045053472790</t>
  </si>
  <si>
    <t>6251431243</t>
  </si>
  <si>
    <t>Schneidplatte ZEB VHM+X.Cut 
ST-IX Form D 60° Ø4,3x12,2</t>
  </si>
  <si>
    <t>Center Drill Insert Carbide +  X.Cut coating 
ST-IX Form D 60° Ø4,3x12,2</t>
  </si>
  <si>
    <t>4045053472806</t>
  </si>
  <si>
    <t>6251431253</t>
  </si>
  <si>
    <t>Schneidplatte ZEB VHM+X.Cut 
ST-IX Form D 60° Ø5,3x12,2</t>
  </si>
  <si>
    <t>Center Drill Insert Carbide +  X.Cut coating 
ST-IX Form D 60° Ø5,3x12,2</t>
  </si>
  <si>
    <t>4045053472813</t>
  </si>
  <si>
    <t>6251431653</t>
  </si>
  <si>
    <t>Schneidplatte ZEB VHM+X.Cut 
ST-IX Form D 60° Ø5,3x16,2</t>
  </si>
  <si>
    <t>Center Drill Insert Carbide +  X.Cut coating 
ST-IX Form D 60° Ø5,3x16,2</t>
  </si>
  <si>
    <t>4045053472820</t>
  </si>
  <si>
    <t>6251431663</t>
  </si>
  <si>
    <t>Schneidplatte ZEB VHM+X.Cut 
ST-IX Form D 60° Ø6,3x16,2</t>
  </si>
  <si>
    <t>Center Drill Insert Carbide +  X.Cut coating 
ST-IX Form D 60° Ø6,3x16,2</t>
  </si>
  <si>
    <t>4045053472837</t>
  </si>
  <si>
    <t>6251600001</t>
  </si>
  <si>
    <t>Zentrierbohrer VHM Satz Ø8
1x Grundkörper 6251100800,
1x SP VHM ZEB Form A 60° ME B350 X.Cut 6251230816,
1x SP VHM ZEB Form A 60° ME B350 X.Cut 6251230820,
1x Zentrierhülse 6251700814</t>
  </si>
  <si>
    <t>Center Drill Set Ø8
1x Body for Center Drill 6251430800,
1x Insert for Center Drill Form A 60° ME B350 X.Cut coating 6251230816,
1x Insert for Center Drill Form A 60° ME B350 X.Cut coating 6251230820,
1x Assembling Aid for Center Drill Inserts 6251700814</t>
  </si>
  <si>
    <t>4045053472844</t>
  </si>
  <si>
    <t>6251600002</t>
  </si>
  <si>
    <t>Zentrierbohrer VHM Satz Ø10
1x Grundkörper 6251101000,
1x SP VHM ZEB Form A 60° ME B350 X.Cut 6251231025,
1x SP VHM ZEB Form A 60° ME B350 X.Cut 6251231030,
1x Zentrierhülse 6251701016</t>
  </si>
  <si>
    <t>Center Drill Set Ø10
1x Body for Center Drill 6251431000,
1x Insert for Center Drill Form A 60° ME B350 X.Cut coating 6251231025,
1x Insert for Center Drill Form A 60° ME B350 X.Cut coating 6251231030,
1x Assembling Aid for Center Drill Inserts 6251701016</t>
  </si>
  <si>
    <t>4045053472851</t>
  </si>
  <si>
    <t>6251600003</t>
  </si>
  <si>
    <t>Zentrierbohrer VHM Satz Ø12
1x Grundkörper 6251101200,
1x SP VHM ZEB Form A 60° ME B350 X.Cut 6251231240,
1x SP VHM ZEB Form A 60° ME B350 X.Cut 6251231250,
1x Zentrierhülse 6251701218</t>
  </si>
  <si>
    <t>Center Drill Set Ø12
1x Body for Center Drill 6251431200,
1x Insert for Center Drill Form A 60° ME B350 X.Cut coating 6251231240,
1x Insert for Center Drill Form A 60° ME B350 X.Cut coating 6251231250,
1x Assembling Aid for Center Drill Inserts 6251701218</t>
  </si>
  <si>
    <t>4045053472868</t>
  </si>
  <si>
    <t>6251600004</t>
  </si>
  <si>
    <t>Zentrierbohrer VHM Satz Ø16
1x Grundkörper 6251101600,
1x SP VHM ZEB Form A 60° ME B350 X.Cut 6251231650,
1x SP VHM ZEB Form A 60° ME B350 X.Cut 6251231660,
1x Zentrierhülse 6251701622</t>
  </si>
  <si>
    <t>Center Drill Set Ø16
1x Body for Center Drill 6251431600,
1x Insert for Center Drill Form A 60° ME B350 X.Cut coating 6251231650,
1x Insert for Center Drill Form A 60° ME B350 X.Cut coating 6251231660,
1x Assembling Aid for Center Drill Inserts 6251701622</t>
  </si>
  <si>
    <t>4045053472875</t>
  </si>
  <si>
    <t>6251700001</t>
  </si>
  <si>
    <t>Schlüssel 
Befestigungsschlüssel</t>
  </si>
  <si>
    <t xml:space="preserve">Key </t>
  </si>
  <si>
    <t>82077010</t>
  </si>
  <si>
    <t>4045053472882</t>
  </si>
  <si>
    <t>6251700002</t>
  </si>
  <si>
    <t>4045053472899</t>
  </si>
  <si>
    <t>6251700003</t>
  </si>
  <si>
    <t>4045053472905</t>
  </si>
  <si>
    <t>6251700004</t>
  </si>
  <si>
    <t>Schraube 
Befestigungsschraube</t>
  </si>
  <si>
    <t xml:space="preserve">Screw </t>
  </si>
  <si>
    <t>4045053472912</t>
  </si>
  <si>
    <t>6251700005</t>
  </si>
  <si>
    <t>4045053472929</t>
  </si>
  <si>
    <t>6251700006</t>
  </si>
  <si>
    <t>4045053472936</t>
  </si>
  <si>
    <t>6251700007</t>
  </si>
  <si>
    <t>4045053472943</t>
  </si>
  <si>
    <t>6251700008</t>
  </si>
  <si>
    <t>4045053472950</t>
  </si>
  <si>
    <t>6251700009</t>
  </si>
  <si>
    <t>4045053472967</t>
  </si>
  <si>
    <t>6251700010</t>
  </si>
  <si>
    <t>4045053472974</t>
  </si>
  <si>
    <t>6251700011</t>
  </si>
  <si>
    <t>4045053472981</t>
  </si>
  <si>
    <t>6251700012</t>
  </si>
  <si>
    <t>4045053472998</t>
  </si>
  <si>
    <t>6251700013</t>
  </si>
  <si>
    <t>4045053473001</t>
  </si>
  <si>
    <t>6251700014</t>
  </si>
  <si>
    <t>4045053473018</t>
  </si>
  <si>
    <t>6251700015</t>
  </si>
  <si>
    <t>4045053473025</t>
  </si>
  <si>
    <t>6251700016</t>
  </si>
  <si>
    <t>4045053473032</t>
  </si>
  <si>
    <t>6251700017</t>
  </si>
  <si>
    <t>4045053473049</t>
  </si>
  <si>
    <t>6251700018</t>
  </si>
  <si>
    <t>4045053473056</t>
  </si>
  <si>
    <t>6251700019</t>
  </si>
  <si>
    <t xml:space="preserve">Schraube 
Befestigungsschraube </t>
  </si>
  <si>
    <t>4045053473063</t>
  </si>
  <si>
    <t>6251700020</t>
  </si>
  <si>
    <t>4045053473070</t>
  </si>
  <si>
    <t>6251700021</t>
  </si>
  <si>
    <t>Schlüssel 
Befestigungsschraube</t>
  </si>
  <si>
    <t>4045053473087</t>
  </si>
  <si>
    <t>6251700022</t>
  </si>
  <si>
    <t>4045053473094</t>
  </si>
  <si>
    <t>6251700023</t>
  </si>
  <si>
    <t>4045053473100</t>
  </si>
  <si>
    <t>6251700024</t>
  </si>
  <si>
    <t>Torx-Schraube M1,8 (4h)
Befestigungsschraube</t>
  </si>
  <si>
    <t>4045053473117</t>
  </si>
  <si>
    <t>6251700025</t>
  </si>
  <si>
    <t>4045053473124</t>
  </si>
  <si>
    <t>6251700026</t>
  </si>
  <si>
    <t>4045053473131</t>
  </si>
  <si>
    <t>6251700027</t>
  </si>
  <si>
    <t>4045053473148</t>
  </si>
  <si>
    <t>6251700028</t>
  </si>
  <si>
    <t>4045053473155</t>
  </si>
  <si>
    <t>6251700029</t>
  </si>
  <si>
    <t>4045053473162</t>
  </si>
  <si>
    <t>6251700030</t>
  </si>
  <si>
    <t>4045053473179</t>
  </si>
  <si>
    <t>6251700031</t>
  </si>
  <si>
    <t>4045053473186</t>
  </si>
  <si>
    <t>6251700032</t>
  </si>
  <si>
    <t>4045053473193</t>
  </si>
  <si>
    <t>6251710814</t>
  </si>
  <si>
    <t>Zentrierhülse 
Montagehilfe zur Schneidplatte für ZEB WSP8</t>
  </si>
  <si>
    <t>Device to centralize the insert 
Assembling Aid for Center Drill Inserts Ø8</t>
  </si>
  <si>
    <t>4045053473209</t>
  </si>
  <si>
    <t>6251711016</t>
  </si>
  <si>
    <t>Zentrierhülse 
Montagehilfe zur Schneidplatte für ZEB WSP10</t>
  </si>
  <si>
    <t>Device to centralize the insert 
Assembling Aid for Center Drill Inserts Ø10</t>
  </si>
  <si>
    <t>4045053473216</t>
  </si>
  <si>
    <t>6251711218</t>
  </si>
  <si>
    <t>Zentrierhülse 
Montagehilfe zur Schneidplatte für ZEB WSP12</t>
  </si>
  <si>
    <t>Device to centralize the insert 
Assembling Aid for Center Drill Inserts Ø12</t>
  </si>
  <si>
    <t>4045053473223</t>
  </si>
  <si>
    <t>6251711622</t>
  </si>
  <si>
    <t>Zentrierhülse 
Montagehilfe zur Schneidplatte für ZEB WSP16</t>
  </si>
  <si>
    <t>Device to centralize the insert 
Assembling Aid for Center Drill Inserts Ø16</t>
  </si>
  <si>
    <t>4045053473230</t>
  </si>
  <si>
    <t>6252100860</t>
  </si>
  <si>
    <t>Grundkörper für NC-Anbohrer 
L:60x20 d3:7,8 d2:8 - Ø8</t>
  </si>
  <si>
    <t>Body for Spotting Drill 
L:60x20 d3:7,8 d2:8 - Ø8</t>
  </si>
  <si>
    <t>4045053473247</t>
  </si>
  <si>
    <t>6252100885</t>
  </si>
  <si>
    <t>Grundkörper für NC-Anbohrer 
L:85x20 d3:7,8 d2:8 - Ø8</t>
  </si>
  <si>
    <t>Body for Spotting Drill 
L:85x20 d3:7,8 d2:8 - Ø8</t>
  </si>
  <si>
    <t>4045053473254</t>
  </si>
  <si>
    <t>6252101010</t>
  </si>
  <si>
    <t>Grundkörper für NC-Anbohrer 
L:100x20 d3:9,8 d2:10 - Ø10</t>
  </si>
  <si>
    <t>Body for Spotting Drill 
L:100x20 d3:9,8 d2:10 - Ø10</t>
  </si>
  <si>
    <t>4045053473261</t>
  </si>
  <si>
    <t>6252101065</t>
  </si>
  <si>
    <t>Grundkörper für NC-Anbohrer 
L:65x20 d3:9,8 d2:10 - Ø10</t>
  </si>
  <si>
    <t>Body for Spotting Drill 
L:65x20 d3:9,8 d2:10 - Ø10</t>
  </si>
  <si>
    <t>4045053473278</t>
  </si>
  <si>
    <t>6252101211</t>
  </si>
  <si>
    <t>Grundkörper für NC-Anbohrer 
L:110x30 d3:11,7 d2:12 - Ø12</t>
  </si>
  <si>
    <t>Body for Spotting Drill 
L:110x30 d3:11,7 d2:12 - Ø12</t>
  </si>
  <si>
    <t>4045053473285</t>
  </si>
  <si>
    <t>6252101280</t>
  </si>
  <si>
    <t>Grundkörper für NC-Anbohrer 
L:80x30 d3:11,7 d2:12 - Ø12</t>
  </si>
  <si>
    <t>Body for Spotting Drill 
L:80x30 d3:11,7 d2:12 - Ø12</t>
  </si>
  <si>
    <t>4045053473292</t>
  </si>
  <si>
    <t>6252101610</t>
  </si>
  <si>
    <t>Grundkörper für NC-Anbohrer 
L:100x35 d3:15,3 d2:16 - Ø16</t>
  </si>
  <si>
    <t>Body for Spotting Drill 
L:100x35 d3:15,3 d2:16 - Ø16</t>
  </si>
  <si>
    <t>4045053473308</t>
  </si>
  <si>
    <t>6252101613</t>
  </si>
  <si>
    <t>Grundkörper für NC-Anbohrer 
L:130x35 d3:15,3 d2:16 - Ø16</t>
  </si>
  <si>
    <t>Body for Spotting Drill 
L:130x35 d3:15,3 d2:16 - Ø16</t>
  </si>
  <si>
    <t>4045053473315</t>
  </si>
  <si>
    <t>6252210807</t>
  </si>
  <si>
    <t>Schneidplatte NCB 90° VHM+A.Cut  
AL T:2,0 Ød:0,7 - Ø8 x 90°</t>
  </si>
  <si>
    <t>Spotting Drill Insert 90° Carbide + A.Cut coating 
AL T:2,0 Ød:0,7 - Ø8 x 90°</t>
  </si>
  <si>
    <t>4045053473322</t>
  </si>
  <si>
    <t>6252211008</t>
  </si>
  <si>
    <t>Schneidplatte NCB 90° VHM+A.Cut  
AL T:2,5 Ød:0,8 - Ø10 x 90°</t>
  </si>
  <si>
    <t>Spotting Drill Insert 90° Carbide + A.Cut coating 
AL T:2,5 Ød:0,8 - Ø10 x 90°</t>
  </si>
  <si>
    <t>4045053473339</t>
  </si>
  <si>
    <t>6252211209</t>
  </si>
  <si>
    <t>Schneidplatte NCB 90° VHM+A.Cut  
AL T:3,0 Ød:0,9 - Ø12 x 90°</t>
  </si>
  <si>
    <t>Spotting Drill Insert 90° Carbide + A.Cut coating 
AL T:3,0 Ød:0,9 - Ø12 x 90°</t>
  </si>
  <si>
    <t>4045053473346</t>
  </si>
  <si>
    <t>6252211610</t>
  </si>
  <si>
    <t>Schneidplatte NCB 90° VHM+A.Cut  
AL T:3,0 Ød:1,0 - Ø16 x 90°</t>
  </si>
  <si>
    <t>Spotting Drill Insert 90° Carbide + A.Cut coating 
AL T:3,0 Ød:1,0 - Ø16 x 90°</t>
  </si>
  <si>
    <t>4045053473353</t>
  </si>
  <si>
    <t>6252230807</t>
  </si>
  <si>
    <t>Schneidplatte NCB 90° VHM+X.Cut  
ST-IX T:2,0 Ød:0,7 - Ø8 x 90°</t>
  </si>
  <si>
    <t>Spotting Drill Insert 90° Carbide + X.Cut coating 
ST-IX T:2,0 Ød:0,7 - Ø8 x 90°</t>
  </si>
  <si>
    <t>4045053473360</t>
  </si>
  <si>
    <t>6252231008</t>
  </si>
  <si>
    <t>Schneidplatte NCB 90° VHM+X.Cut  
ST-IX T:2,5 Ød:0,8 - Ø10 x 90°</t>
  </si>
  <si>
    <t>Spotting Drill Insert 90° Carbide + X.Cut coating 
ST-IX T:2,5 Ød:0,8 - Ø10 x 90°</t>
  </si>
  <si>
    <t>4045053473377</t>
  </si>
  <si>
    <t>6252231209</t>
  </si>
  <si>
    <t>Schneidplatte NCB 90° VHM+X.Cut  
ST-IX T:3,0 Ød:0,9 - Ø12 x 90°</t>
  </si>
  <si>
    <t>Spotting Drill Insert 90° Carbide + X.Cut coating 
ST-IX T:3,0 Ød:0,9 - Ø12 x 90°</t>
  </si>
  <si>
    <t>4045053473384</t>
  </si>
  <si>
    <t>6252231610</t>
  </si>
  <si>
    <t>Schneidplatte NCB 90° VHM+X.Cut  
ST-IX T:3,0 Ød:1,0 - Ø16 x 90°</t>
  </si>
  <si>
    <t>Spotting Drill Insert 90° Carbide + X.Cut coating 
ST-IX T:3,0 Ød:1,0 - Ø16 x 90°</t>
  </si>
  <si>
    <t>4045053473391</t>
  </si>
  <si>
    <t>6252240807</t>
  </si>
  <si>
    <t>Schneidplatte NCB 90° VHM+X5.Cut  
ST T:2,0 Ød:0,7 - Ø8 x 90°</t>
  </si>
  <si>
    <t>Spotting Drill Insert 90° Carbide + X5.Cut coating 
ST T:2,0 Ød:0,7 - Ø8 x 90°</t>
  </si>
  <si>
    <t>4045053473407</t>
  </si>
  <si>
    <t>6252241008</t>
  </si>
  <si>
    <t>Schneidplatte NCB 90° VHM+X5.Cut  
ST T:2,5 Ød:0,8 - Ø10 x 90°</t>
  </si>
  <si>
    <t>Spotting Drill Insert 90° Carbide + X5.Cut coating 
ST T:2,5 Ød:0,8 - Ø10 x 90°</t>
  </si>
  <si>
    <t>4045053473414</t>
  </si>
  <si>
    <t>6252241209</t>
  </si>
  <si>
    <t>Schneidplatte NCB 90° VHM+X5.Cut  
ST T:3,0 Ød:0,9 - Ø12 x 90°</t>
  </si>
  <si>
    <t>Spotting Drill Insert 90° Carbide + X5.Cut coating 
ST T:3,0 Ød:0,9 - Ø12 x 90°</t>
  </si>
  <si>
    <t>4045053473421</t>
  </si>
  <si>
    <t>6252241610</t>
  </si>
  <si>
    <t>Schneidplatte NCB 90° VHM+X5.Cut  
ST T:3,0 Ød:1,0 - Ø16 x 90°</t>
  </si>
  <si>
    <t>Spotting Drill Insert 90° Carbide + X5.Cut coating 
ST T:3,0 Ød:1,0 - Ø16 x 90°</t>
  </si>
  <si>
    <t>4045053473438</t>
  </si>
  <si>
    <t>6252330804</t>
  </si>
  <si>
    <t xml:space="preserve">Schneidplatte NCB Form A 90°/142° VHM+X.Cut  
ST-IX T:2,0 M4 - Ø8 </t>
  </si>
  <si>
    <t xml:space="preserve">Spotting Drill Insert Form A 90°/142° Carbide + X.Cut coating 
ST-IX T:2,0 M4 - Ø8 </t>
  </si>
  <si>
    <t>4045053473445</t>
  </si>
  <si>
    <t>6252331005</t>
  </si>
  <si>
    <t>Schneidplatte NCB Form A 90°/142° VHM+X.Cut  
ST-IX T:2,5 M5 - Ø10</t>
  </si>
  <si>
    <t>Spotting Drill Insert Form A 90°/142° Carbide + X.Cut coating 
ST-IX T:2,5 M5 - Ø10</t>
  </si>
  <si>
    <t>4045053473452</t>
  </si>
  <si>
    <t>6252331206</t>
  </si>
  <si>
    <t>Schneidplatte NCB Form A 90°/142° VHM+X.Cut  
ST-IX T:3,0 M6 - Ø12</t>
  </si>
  <si>
    <t>Spotting Drill Insert Form A 90°/142° Carbide + X.Cut coating 
ST-IX T:3,0 M6 - Ø12</t>
  </si>
  <si>
    <t>4045053473469</t>
  </si>
  <si>
    <t>6252331608</t>
  </si>
  <si>
    <t>Schneidplatte NCB Form A 90°/142° VHM+X.Cut  
ST-IX T:3,0 M8 - Ø16</t>
  </si>
  <si>
    <t>Spotting Drill Insert Form A 90°/142° Carbide + X.Cut coating 
ST-IX T:3,0 M8 - Ø16</t>
  </si>
  <si>
    <t>4045053473476</t>
  </si>
  <si>
    <t>6252331610</t>
  </si>
  <si>
    <t>Schneidplatte NCB Form A 90°/142° VHM+X.Cut  
ST-IX T:3,0 M10 - Ø16</t>
  </si>
  <si>
    <t>Spotting Drill Insert Form A 90°/142° Carbide + X.Cut coating 
ST-IX T:3,0 M10 - Ø16</t>
  </si>
  <si>
    <t>4045053473483</t>
  </si>
  <si>
    <t>6252340804</t>
  </si>
  <si>
    <t xml:space="preserve">Schneidplatte NCB Form A 90°/142° VHM+X5.Cut  
ST T:2,0 M4 - Ø8 </t>
  </si>
  <si>
    <t xml:space="preserve">Spotting Drill Insert Form A 90°/142° Carbide + X5.Cut coating 
ST T:2,0 M4 - Ø8 </t>
  </si>
  <si>
    <t>4045053473490</t>
  </si>
  <si>
    <t>6252341005</t>
  </si>
  <si>
    <t>Schneidplatte NCB Form A 90°/142° VHM+X5.Cut  
ST T:2,5 M5 - Ø10</t>
  </si>
  <si>
    <t>Spotting Drill Insert Form A 90°/142° Carbide + X5.Cut coating 
ST T:2,5 M5 - Ø10</t>
  </si>
  <si>
    <t>4045053473506</t>
  </si>
  <si>
    <t>6252341206</t>
  </si>
  <si>
    <t>Schneidplatte NCB Form A 90°/142° VHM+X5.Cut  
ST T:3,0 M6 - Ø12</t>
  </si>
  <si>
    <t>Spotting Drill Insert Form A 90°/142° Carbide + X5.Cut coating 
ST T:3,0 M6 - Ø12</t>
  </si>
  <si>
    <t>4045053473513</t>
  </si>
  <si>
    <t>6252341608</t>
  </si>
  <si>
    <t>Schneidplatte NCB Form A 90°/142° VHM+X5.Cut  
ST T:3,0 M8 - Ø16</t>
  </si>
  <si>
    <t>Spotting Drill Insert Form A 90°/142° Carbide + X5.Cut coating 
ST T:3,0 M8 - Ø16</t>
  </si>
  <si>
    <t>4045053473520</t>
  </si>
  <si>
    <t>6252341610</t>
  </si>
  <si>
    <t>Schneidplatte NCB Form A 90°/142° VHM+X5.Cut  
ST T:3,0 M10 - Ø16</t>
  </si>
  <si>
    <t>Spotting Drill Insert Form A 90°/142° Carbide + X5.Cut coating 
ST T:3,0 M10 - Ø16</t>
  </si>
  <si>
    <t>4045053473537</t>
  </si>
  <si>
    <t>6252430800</t>
  </si>
  <si>
    <t>Schneidplatte NC-Gravierfräser 60° VHM+X.Cut  
AL-ST-IX T:2,0 Ød0,15-0,2 Ø8,2</t>
  </si>
  <si>
    <t>Engraving Insert 60° Carbide + X.Cut coating 
AL-ST-IX T:2,0 Ød0,15-0,2 Ø8,2</t>
  </si>
  <si>
    <t>4045053473544</t>
  </si>
  <si>
    <t>6252600001</t>
  </si>
  <si>
    <t>NC-Anbohrer VHM Satz Ø8
1x Grundkörper 6252100860,
1x SP VHM NCB 90° ME B350 X.Cut 6252230807,
1x SP VHM NCB 90°/142° ME B350 X.Cut 6252330804</t>
  </si>
  <si>
    <t>Spotting Drill Set Ø8
1x Body for Spotting Drill 6252100860,
1x Spotting Drill Insert 90° ME B350° X.Cut coating 6252230807,
1x Spotting Drill Insert 90°/142° ME B350° X.Cut coating 6252330804</t>
  </si>
  <si>
    <t>4045053473551</t>
  </si>
  <si>
    <t>6252600002</t>
  </si>
  <si>
    <t>NC-Anbohrer VHM Satz Ø10
1x Grundkörper 6252101065,
1x SP VHM NCB 90° ME B350 X.Cut 6252231008,
1x SP VHM NCB 90°/142° ME B350 X.Cut 6252331005</t>
  </si>
  <si>
    <t>Spotting Drill Set Ø10
1x Body for Spotting Drill 6252101065,
1x Spotting Drill Insert 90° ME B350° X.Cut coating 6252231008,
1x Spotting Drill Insert 90°/142° ME B350° X.Cut coating 6252331005</t>
  </si>
  <si>
    <t>4045053473568</t>
  </si>
  <si>
    <t>6252600003</t>
  </si>
  <si>
    <t>NC-Anbohrer VHM Satz Ø12
1x Grundkörper 6252101280,
1x SP VHM NCB 90° ME B350 X.Cut 6252231209,
1x SP VHM NCB 90°/142° ME B350 X.Cut 6252331206</t>
  </si>
  <si>
    <t>Spotting Drill Set Ø12
1x Body for Spotting Drill 6252101280,
1x Spotting Drill Insert 90° ME B350° X.Cut coating 6252231209,
1x Spotting Drill Insert 90°/142° ME B350° X.Cut coating 6252331206</t>
  </si>
  <si>
    <t>4045053473575</t>
  </si>
  <si>
    <t>6252600004</t>
  </si>
  <si>
    <t>NC-Anbohrer VHM Satz Ø16
1x Grundkörper 6252101610,
1x SP VHM NCB 90° ME B350 X.Cut 6252231610,
1x SP VHM NCB 90°/142° ME B350 X.Cut 6252331608</t>
  </si>
  <si>
    <t>Spotting Drill Set Ø16
1x Body for Spotting Drill 6252101610,
1x Spotting Drill Insert 90° ME B350° X.Cut coating 6252231610,
1x Spotting Drill Insert 90°/142° ME B350° X.Cut coating 6252331608</t>
  </si>
  <si>
    <t>4045053473582</t>
  </si>
  <si>
    <t>6253100800</t>
  </si>
  <si>
    <t>Grundkörper für SP 4-in-1 Bohrer 
L:70x20 d2:8 Ø8</t>
  </si>
  <si>
    <t>Body for 4 in 1 Counter Bore 
L:70x20 d2:8 Ø8</t>
  </si>
  <si>
    <t>4045053473599</t>
  </si>
  <si>
    <t>6253101000</t>
  </si>
  <si>
    <t>Grundkörper für SP 4-in-1 Bohrer 
L:80x25 d2:10 Ø10</t>
  </si>
  <si>
    <t>Body for 4 in 1 Counter Bore 
L:80x25 d2:10 Ø10</t>
  </si>
  <si>
    <t>4045053473605</t>
  </si>
  <si>
    <t>6253101208</t>
  </si>
  <si>
    <t>Grundkörper für SP 4-in-1 Bohrer 
L:80x25 d2:12 Ø12</t>
  </si>
  <si>
    <t>Body for 4 in 1 Counter Bore 
L:80x25 d2:12 Ø12</t>
  </si>
  <si>
    <t>6253101610</t>
  </si>
  <si>
    <t>Grundkörper für SP 4-in-1 Bohrer 
L:100x30 d2:12 Ø16</t>
  </si>
  <si>
    <t>Body for 4 in 1 Counter Bore 
L:100x30 d2:16 Ø16</t>
  </si>
  <si>
    <t>6253102000</t>
  </si>
  <si>
    <t>Grundkörper für SP 4-in-1 Bohrer 
L:100x35 d2:20 Ø20</t>
  </si>
  <si>
    <t>Body for 4 in 1 Counter Bore 
L:100x35 d2:20 Ø20</t>
  </si>
  <si>
    <t>4045053473636</t>
  </si>
  <si>
    <t>6253102014</t>
  </si>
  <si>
    <t>Grundkörper für SP 4-in-1 Bohrer 
L:140x35 d2:20 Ø20</t>
  </si>
  <si>
    <t>Body for 4 in 1 Counter Bore 
L:140x35 d2:20 Ø20</t>
  </si>
  <si>
    <t>4045053473643</t>
  </si>
  <si>
    <t>6253210830</t>
  </si>
  <si>
    <t>Schneidplatte 4-in-1 Bohrer VHM+A.Cut 
DIN373 Ø8x5,8 M3</t>
  </si>
  <si>
    <t>4 In 1 Counter Bore Insert Carbide + A.Cut coating 
DIN373 Ø8x5,8 M3</t>
  </si>
  <si>
    <t>4045053473650</t>
  </si>
  <si>
    <t>6253211040</t>
  </si>
  <si>
    <t>Schneidplatte 4-in-1 Bohrer VHM+A.Cut 
DIN373 Ø10x7,4 M4</t>
  </si>
  <si>
    <t>4 In 1 Counter Bore Insert Carbide + A.Cut coating 
DIN373 Ø10x7,4 M4</t>
  </si>
  <si>
    <t>4045053473674</t>
  </si>
  <si>
    <t>6253211250</t>
  </si>
  <si>
    <t>Schneidplatte 4-in-1 Bohrer VHM+A.Cut 
DIN373 Ø12x9,3 M5</t>
  </si>
  <si>
    <t>4 In 1 Counter Bore Insert Carbide + A.Cut coating 
DIN373 Ø12x9,3 M5</t>
  </si>
  <si>
    <t>4045053473681</t>
  </si>
  <si>
    <t>6253211261</t>
  </si>
  <si>
    <t>Schneidplatte 4-in-1 Bohrer VHM+A.Cut 
DIN373 Ø12x10,4 M6</t>
  </si>
  <si>
    <t>4 In 1 Counter Bore Insert Carbide + A.Cut coating 
DIN373 Ø12x10,4 M6</t>
  </si>
  <si>
    <t>6253211680</t>
  </si>
  <si>
    <t>Schneidplatte 4-in-1 Bohrer VHM+A.Cut 
DIN373 Ø16x13,5 M8</t>
  </si>
  <si>
    <t>4 In 1 Counter Bore Insert Carbide + A.Cut coating 
DIN373 Ø16x13,5 M8</t>
  </si>
  <si>
    <t>4045053473711</t>
  </si>
  <si>
    <t>6253212010</t>
  </si>
  <si>
    <t>Schneidplatte 4-in-1 Bohrer VHM+A.Cut 
DIN373 Ø20x16,5 M10</t>
  </si>
  <si>
    <t>4 In 1 Counter Bore Insert Carbide + A.Cut coating 
DIN373 Ø20x16,5 M10</t>
  </si>
  <si>
    <t>4045053473728</t>
  </si>
  <si>
    <t>6253230830</t>
  </si>
  <si>
    <t>Schneidplatte 4-in-1 Bohrer VHM+X.Cut 
DIN373 Ø8x5,8 M3</t>
  </si>
  <si>
    <t>4 In 1 Counter Bore Insert Carbide + X.Cut coating 
DIN373 Ø8x5,8 M3</t>
  </si>
  <si>
    <t>4045053473742</t>
  </si>
  <si>
    <t>6253231040</t>
  </si>
  <si>
    <t>Schneidplatte 4-in-1 Bohrer VHM+X.Cut 
DIN373 Ø10x7,4 M4</t>
  </si>
  <si>
    <t>4 In 1 Counter Bore Insert Carbide + X.Cut coating 
DIN373 Ø10x7,4 M4</t>
  </si>
  <si>
    <t>4045053473766</t>
  </si>
  <si>
    <t>6253231250</t>
  </si>
  <si>
    <t>Schneidplatte 4-in-1 Bohrer VHM+X.Cut 
DIN373 Ø12x9,3 M5</t>
  </si>
  <si>
    <t>4 In 1 Counter Bore Insert Carbide + X.Cut coating 
DIN373 Ø12x9,3 M5</t>
  </si>
  <si>
    <t>4045053473773</t>
  </si>
  <si>
    <t>6253231260</t>
  </si>
  <si>
    <t>Schneidplatte 4-in-1 Bohrer VHM+X.Cut 
DIN373 Ø12x10,4 M6</t>
  </si>
  <si>
    <t>4 In 1 Counter Bore Insert Carbide + X.Cut coating 
DIN373 Ø12x10,4 M6</t>
  </si>
  <si>
    <t>4045053473780</t>
  </si>
  <si>
    <t>6253231681</t>
  </si>
  <si>
    <t>Schneidplatte 4-in-1 Bohrer VHM+X.Cut 
DIN373 Ø16x13,5 M8</t>
  </si>
  <si>
    <t>4 In 1 Counter Bore Insert Carbide + X.Cut coating 
DIN373 Ø16x13,5 M8</t>
  </si>
  <si>
    <t>6253232010</t>
  </si>
  <si>
    <t>Schneidplatte 4-in-1 Bohrer VHM+X.Cut 
DIN373 Ø20x16,5 M10</t>
  </si>
  <si>
    <t>4 In 1 Counter Bore Insert Carbide + X.Cut coating 
DIN373 Ø20x16,5 M10</t>
  </si>
  <si>
    <t>4045053473810</t>
  </si>
  <si>
    <t>6253440500</t>
  </si>
  <si>
    <t>Schneidplatte 4-in-1 VHM+X.Cut
für Auswerferstifte 10x9x5,5 - M5</t>
  </si>
  <si>
    <t>4-in-1 Insert Carbide + X.Cut 
for ejector pins 10x9x5,5 - M5</t>
  </si>
  <si>
    <t>6253440600</t>
  </si>
  <si>
    <t>Schneidplatte 4-in-1 VHM+X.Cut
für Auswerferstifte 12x10x6,5 - M6</t>
  </si>
  <si>
    <t>4-in-1 Insert Carbide + X.Cut 
for ejector pins 12x10x6,5 - M6</t>
  </si>
  <si>
    <t>6253440800</t>
  </si>
  <si>
    <t>Schneidplatte 4-in-1 VHM+X.Cut
für Auswerferstifte 16x12x8,5 - M8</t>
  </si>
  <si>
    <t>4-in-1 Insert Carbide + X.Cut 
for ejector pins 16x12x8,5 - M8</t>
  </si>
  <si>
    <t>6253441000</t>
  </si>
  <si>
    <t>Schneidplatte 4-in-1 VHM+X.Cut
für Auswerferstifte 16x14x10,5 - M10</t>
  </si>
  <si>
    <t>4-in-1 Insert Carbide + X.Cut 
for ejector pins 16x14x10,5 - M10</t>
  </si>
  <si>
    <t>6253441300</t>
  </si>
  <si>
    <t>Schneidplatte 4-in-1 VHM+X.Cut
für Auswerferstifte 20x17x13,5 - M13</t>
  </si>
  <si>
    <t>4-in-1 Insert Carbide + X.Cut 
for ejector pins 20x17x13,5 - M13</t>
  </si>
  <si>
    <t>6256101700</t>
  </si>
  <si>
    <t>Grundkörper für SP-Kegelsenker 60° 
L:65 z:1 d7,0 WSP Typ 1 Ø17</t>
  </si>
  <si>
    <t>Body for Chamfering 60° 
L:65 z:1 d7,0 WSP Type 1 Ø17</t>
  </si>
  <si>
    <t>4045053473964</t>
  </si>
  <si>
    <t>6256103100</t>
  </si>
  <si>
    <t>Grundkörper für SP-Kegelsenker 60° 
L:78 z:1 d15,5 WSP Typ 2 Ø31</t>
  </si>
  <si>
    <t>Body for Chamfering 60° 
L:78 z:1 d15,5 WSP Type 2 Ø31</t>
  </si>
  <si>
    <t>4045053473971</t>
  </si>
  <si>
    <t>6256201000</t>
  </si>
  <si>
    <t>Grundkörper für SP-Kegelsenker 90° 
L:60 z:1 d4,0 WSP Typ 3 Ø10</t>
  </si>
  <si>
    <t>Body for Chamfering 90° 
L:60 z:1 d4,0 WSP Type 3 Ø10</t>
  </si>
  <si>
    <t>4045053473988</t>
  </si>
  <si>
    <t>6256201001</t>
  </si>
  <si>
    <t>Grundkörper für SP-Kegelsenker 90° 
L:90 z:1 d4,0 WSP Typ 3 Ø10</t>
  </si>
  <si>
    <t>4045053473995</t>
  </si>
  <si>
    <t>6256202200</t>
  </si>
  <si>
    <t>Grundkörper für SP-Kegelsenker 90° 
L:65 z:1 d5,5 WSP Typ 1 Ø22</t>
  </si>
  <si>
    <t>Body for Chamfering 90° 
L:65 z:1 d5,5 WSP Type 1 Ø22</t>
  </si>
  <si>
    <t>4045053474008</t>
  </si>
  <si>
    <t>6256203600</t>
  </si>
  <si>
    <t>Grundkörper für SP-Kegelsenker 90° 
L:78 z:1 d15,0 WSP Typ 2 Ø36</t>
  </si>
  <si>
    <t>Body for Chamfering 90° 
L:78 z:1 d15,0 WSP Type 2 Ø36</t>
  </si>
  <si>
    <t>4045053474015</t>
  </si>
  <si>
    <t>6256270695</t>
  </si>
  <si>
    <t>Wendeschneidplatte KGS VHM+X.Cut WSP Typ 3 
ADGT060204TR-ME-C, B100
l:6,95 d:4,05 T:2,40</t>
  </si>
  <si>
    <t>Chamfer King Insert Carbide + X.Cut coating Insert Type 3
l:6,95 d:4,05 T:2,40</t>
  </si>
  <si>
    <t>4045053474022</t>
  </si>
  <si>
    <t>6256271200</t>
  </si>
  <si>
    <t>Wendeschneidplatte KGS VHM+X.Cut WSP Typ 1 
XDGT120308TR-ME-C, B100
l:12 d:8,50 T:3,18</t>
  </si>
  <si>
    <t>Chamfer King Insert Carbide + X.Cut coating  Insert Type 1
l:12 d:8,50 T:3,18</t>
  </si>
  <si>
    <t>4045053474039</t>
  </si>
  <si>
    <t>6256271900</t>
  </si>
  <si>
    <t>Wendeschneidplatte KGS VHM+X.Cut WSP Typ 2 
XDGT190408TR-ME, B100
l:19 d:10,60 T:4,76</t>
  </si>
  <si>
    <t>Chamfer King Insert Carbide + X.Cut coating Insert Type 2
l:19 d:10,60 T:4,76</t>
  </si>
  <si>
    <t>4045053474046</t>
  </si>
  <si>
    <t>6256302600</t>
  </si>
  <si>
    <t>Grundkörper für SP-Kegelsenker 120° 
L:65 z:1 d7,0 WSP Typ 1 Ø26</t>
  </si>
  <si>
    <t>Body for Chamfering 120° 
L:65 z:1 d7,0 WSP Type 1 Ø26</t>
  </si>
  <si>
    <t>4045053474053</t>
  </si>
  <si>
    <t>6256303900</t>
  </si>
  <si>
    <t>Grundkörper für SP-Kegelsenker 120° 
L:78 z:1 d11,0 WSP Typ 2 Ø39</t>
  </si>
  <si>
    <t>Body for Chamfering 120° 
L:78 z:1 d11,0 WSP Type 2 Ø39</t>
  </si>
  <si>
    <t>4045053474060</t>
  </si>
  <si>
    <t>6257101601</t>
  </si>
  <si>
    <t>Grundkörper für SP-Konkavfräser 
Typ16 R1-3 L:100x30 d2:16  Ø16</t>
  </si>
  <si>
    <t>Body for Corner Rounding 
Typ16 R1-3 L:100x30 d2:16  Ø16</t>
  </si>
  <si>
    <t>N02</t>
  </si>
  <si>
    <t>4045053474077</t>
  </si>
  <si>
    <t>6257101602</t>
  </si>
  <si>
    <t>Grundkörper für SP-Konkavfräser 
Typ16 R1-3 L:130x30 d2:16  Ø16</t>
  </si>
  <si>
    <t>Body for Corner Rounding 
Typ16 R1-3 L:130x30 d2:16  Ø16</t>
  </si>
  <si>
    <t>4045053474084</t>
  </si>
  <si>
    <t>6257101603</t>
  </si>
  <si>
    <t>Grundkörper für SP-Konkavfräser 
Typ16 R4-5 L:100x30 d2:16  Ø16</t>
  </si>
  <si>
    <t>Body for Corner Rounding 
Typ16 R4-5 L:100x30 d2:16  Ø16</t>
  </si>
  <si>
    <t>4045053474091</t>
  </si>
  <si>
    <t>6257101604</t>
  </si>
  <si>
    <t>Grundkörper für SP-Konkavfräser 
Typ16 R4-5 L:130x30 d2:16  Ø16</t>
  </si>
  <si>
    <t>Body for Corner Rounding 
Typ16 R4-5 L:130x30 d2:16  Ø16</t>
  </si>
  <si>
    <t>4045053474107</t>
  </si>
  <si>
    <t>6257102501</t>
  </si>
  <si>
    <t>Grundkörper für SP-Konkavfräser 
Typ25 R6-8 L:100x30 d2:25  Ø25</t>
  </si>
  <si>
    <t>Body for Corner Rounding 
Typ25 R6-8 L:100x30 d2:25  Ø25</t>
  </si>
  <si>
    <t>4045053474114</t>
  </si>
  <si>
    <t>6257102502</t>
  </si>
  <si>
    <t>Grundkörper für SP-Konkavfräser 
Typ25 R6-8 L:130x30 d2:25  Ø25</t>
  </si>
  <si>
    <t>Body for Corner Rounding 
Typ25 R6-8 L:130x30 d2:25  Ø25</t>
  </si>
  <si>
    <t>4045053474121</t>
  </si>
  <si>
    <t>6257102503</t>
  </si>
  <si>
    <t>Grundkörper für SP-Konkavfräser 
Typ25 R9-10 L:100x30 d2:25  Ø25</t>
  </si>
  <si>
    <t>Body for Corner Rounding 
Typ25 R9-10 L:100x30 d2:25  Ø25</t>
  </si>
  <si>
    <t>4045053474138</t>
  </si>
  <si>
    <t>6257102504</t>
  </si>
  <si>
    <t>Grundkörper für SP-Konkavfräser 
Typ25 R9-10 L:130x30 d2:25  Ø25</t>
  </si>
  <si>
    <t>Body for Corner Rounding 
Typ25 R9-10 L:130x30 d2:25  Ø25</t>
  </si>
  <si>
    <t>4045053474145</t>
  </si>
  <si>
    <t>6257210010</t>
  </si>
  <si>
    <t>Schneidplatte Konkavfräser VHM+A.Cut 
AL - Typ16 Konkav R1,0</t>
  </si>
  <si>
    <t>Corner Rounding Insert Carbide + A.Cut coating 
AL - Typ16 Konkav R1,0</t>
  </si>
  <si>
    <t>4045053474152</t>
  </si>
  <si>
    <t>6257210015</t>
  </si>
  <si>
    <t>Schneidplatte Konkavfräser VHM+A.Cut 
AL - Typ16 Konkav R1,5</t>
  </si>
  <si>
    <t>Corner Rounding Insert Carbide + A.Cut coating 
AL - Typ16 Konkav R1,5</t>
  </si>
  <si>
    <t>4045053474169</t>
  </si>
  <si>
    <t>6257210020</t>
  </si>
  <si>
    <t>Schneidplatte Konkavfräser VHM+A.Cut 
AL - Typ16 Konkav R2,0</t>
  </si>
  <si>
    <t>Corner Rounding Insert Carbide + A.Cut coating 
AL - Typ16 Konkav R2,0</t>
  </si>
  <si>
    <t>4045053474176</t>
  </si>
  <si>
    <t>6257210025</t>
  </si>
  <si>
    <t>Schneidplatte Konkavfräser VHM+A.Cut 
AL - Typ16 Konkav R2,5</t>
  </si>
  <si>
    <t>Corner Rounding Insert Carbide + A.Cut coating 
AL - Typ16 Konkav R2,5</t>
  </si>
  <si>
    <t>4045053474183</t>
  </si>
  <si>
    <t>6257210030</t>
  </si>
  <si>
    <t>Schneidplatte Konkavfräser VHM+A.Cut 
AL - Typ16 Konkav R3,0</t>
  </si>
  <si>
    <t>Corner Rounding Insert Carbide + A.Cut coating 
AL - Typ16 Konkav R3,0</t>
  </si>
  <si>
    <t>4045053474190</t>
  </si>
  <si>
    <t>6257210040</t>
  </si>
  <si>
    <t>Schneidplatte Konkavfräser VHM+A.Cut 
AL - Typ16 Konkav R4,0</t>
  </si>
  <si>
    <t>Corner Rounding Insert Carbide + A.Cut coating 
AL - Typ16 Konkav R4,0</t>
  </si>
  <si>
    <t>4045053474206</t>
  </si>
  <si>
    <t>6257210050</t>
  </si>
  <si>
    <t>Schneidplatte Konkavfräser VHM+A.Cut 
AL - Typ16 Konkav R5,0</t>
  </si>
  <si>
    <t>Corner Rounding Insert Carbide + A.Cut coating 
AL - Typ16 Konkav R5,0</t>
  </si>
  <si>
    <t>4045053474213</t>
  </si>
  <si>
    <t>6257210060</t>
  </si>
  <si>
    <t>Schneidplatte Konkavfräser VHM+A.Cut 
AL - Typ25 Konkav R6,0</t>
  </si>
  <si>
    <t>Corner Rounding Insert Carbide + A.Cut coating 
AL - Typ25 Konkav R6,0</t>
  </si>
  <si>
    <t>4045053474220</t>
  </si>
  <si>
    <t>6257210070</t>
  </si>
  <si>
    <t>Schneidplatte Konkavfräser VHM+A.Cut 
AL - Typ25 Konkav R7,0</t>
  </si>
  <si>
    <t>Corner Rounding Insert Carbide + A.Cut coating 
AL - Typ25 Konkav R7,0</t>
  </si>
  <si>
    <t>4045053474237</t>
  </si>
  <si>
    <t>6257210080</t>
  </si>
  <si>
    <t>Schneidplatte Konkavfräser VHM+A.Cut 
AL - Typ25 Konkav R8,0</t>
  </si>
  <si>
    <t>Corner Rounding Insert Carbide + A.Cut coating 
AL - Typ25 Konkav R8,0</t>
  </si>
  <si>
    <t>4045053474244</t>
  </si>
  <si>
    <t>6257210090</t>
  </si>
  <si>
    <t>Schneidplatte Konkavfräser VHM+A.Cut 
AL - Typ25 Konkav R9,0</t>
  </si>
  <si>
    <t>Corner Rounding Insert Carbide + A.Cut coating 
AL - Typ25 Konkav R9,0</t>
  </si>
  <si>
    <t>4045053474251</t>
  </si>
  <si>
    <t>6257210100</t>
  </si>
  <si>
    <t>Schneidplatte Konkavfräser VHM+A.Cut 
AL - Typ25 Konkav R10,0</t>
  </si>
  <si>
    <t>Corner Rounding Insert Carbide + A.Cut coating 
AL - Typ25 Konkav R10,0</t>
  </si>
  <si>
    <t>4045053474268</t>
  </si>
  <si>
    <t>6257240010</t>
  </si>
  <si>
    <t>Schneidplatte Konkavfräser VHM+X5.Cut 
ST-IX - Typ16 Konkav R1,0</t>
  </si>
  <si>
    <t>Corner Rounding Insert Carbide + X5.Cut coating 
ST-IX - Typ16 Konkav R1,0</t>
  </si>
  <si>
    <t>4045053474275</t>
  </si>
  <si>
    <t>6257240015</t>
  </si>
  <si>
    <t>Schneidplatte Konkavfräser VHM+X5.Cut 
ST-IX - Typ16 Konkav R1,5</t>
  </si>
  <si>
    <t>Corner Rounding Insert Carbide + X5.Cut coating 
ST-IX - Typ16 Konkav R1,5</t>
  </si>
  <si>
    <t>4045053474282</t>
  </si>
  <si>
    <t>6257240020</t>
  </si>
  <si>
    <t>Schneidplatte Konkavfräser VHM+X5.Cut 
ST-IX - Typ16 Konkav R2,0</t>
  </si>
  <si>
    <t>Corner Rounding Insert Carbide + X5.Cut coating 
ST-IX - Typ16 Konkav R2,0</t>
  </si>
  <si>
    <t>4045053474299</t>
  </si>
  <si>
    <t>6257240025</t>
  </si>
  <si>
    <t>Schneidplatte Konkavfräser VHM+X5.Cut 
ST-IX - Typ16 Konkav R2,5</t>
  </si>
  <si>
    <t>Corner Rounding Insert Carbide + X5.Cut coating 
ST-IX - Typ16 Konkav R2,5</t>
  </si>
  <si>
    <t>4045053474305</t>
  </si>
  <si>
    <t>6257240030</t>
  </si>
  <si>
    <t>Schneidplatte Konkavfräser VHM+X5.Cut 
ST-IX - Typ16 Konkav R3,0</t>
  </si>
  <si>
    <t>Corner Rounding Insert Carbide + X5.Cut coating 
ST-IX - Typ16 Konkav R3,0</t>
  </si>
  <si>
    <t>4045053474312</t>
  </si>
  <si>
    <t>6257240040</t>
  </si>
  <si>
    <t>Schneidplatte Konkavfräser VHM+X5.Cut 
ST-IX - Typ16 Konkav R4,0</t>
  </si>
  <si>
    <t>Corner Rounding Insert Carbide + X5.Cut coating 
ST-IX - Typ16 Konkav R4,0</t>
  </si>
  <si>
    <t>4045053474329</t>
  </si>
  <si>
    <t>6257240050</t>
  </si>
  <si>
    <t>Schneidplatte Konkavfräser VHM+X5.Cut 
ST-IX - Typ16 Konkav R5,0</t>
  </si>
  <si>
    <t>Corner Rounding Insert Carbide + X5.Cut coating 
ST-IX - Typ16 Konkav R5,0</t>
  </si>
  <si>
    <t>4045053474336</t>
  </si>
  <si>
    <t>6257240060</t>
  </si>
  <si>
    <t>Schneidplatte Konkavfräser VHM+X5.Cut 
ST-IX - Typ25 Konkav R6,0</t>
  </si>
  <si>
    <t>Corner Rounding Insert Carbide + X5.Cut coating 
ST-IX - Typ25 Konkav R6,0</t>
  </si>
  <si>
    <t>4045053474343</t>
  </si>
  <si>
    <t>6257240070</t>
  </si>
  <si>
    <t>Schneidplatte Konkavfräser VHM+X5.Cut 
ST-IX - Typ25 Konkav R7,0</t>
  </si>
  <si>
    <t>Corner Rounding Insert Carbide + X5.Cut coating 
ST-IX - Typ25 Konkav R7,0</t>
  </si>
  <si>
    <t>4045053474350</t>
  </si>
  <si>
    <t>6257240080</t>
  </si>
  <si>
    <t>Schneidplatte Konkavfräser VHM+X5.Cut 
ST-IX - Typ25 Konkav R8,0</t>
  </si>
  <si>
    <t>Corner Rounding Insert Carbide + X5.Cut coating 
ST-IX - Typ25 Konkav R8,0</t>
  </si>
  <si>
    <t>4045053474367</t>
  </si>
  <si>
    <t>6257240090</t>
  </si>
  <si>
    <t>Schneidplatte Konkavfräser VHM+X5.Cut 
ST-IX - Typ25 Konkav R9,0</t>
  </si>
  <si>
    <t>Corner Rounding Insert Carbide + X5.Cut coating 
ST-IX - Typ25 Konkav R9,0</t>
  </si>
  <si>
    <t>4045053474374</t>
  </si>
  <si>
    <t>6257240100</t>
  </si>
  <si>
    <t>Schneidplatte Konkavfräser VHM+X5.Cut 
ST-IX - Typ25 Konkav R10,0</t>
  </si>
  <si>
    <t>Corner Rounding Insert Carbide + X5.Cut coating 
ST-IX - Typ25 Konkav R10,0</t>
  </si>
  <si>
    <t>4045053474381</t>
  </si>
  <si>
    <t>6259101220</t>
  </si>
  <si>
    <t>Grundkörper für UFO Schneidplatten 
UFO12 L:100x20 D:6,5 d2:10</t>
  </si>
  <si>
    <t>UFO Body 
UFO12 L:100x20 D:6,5 d2:10</t>
  </si>
  <si>
    <t>4045053474398</t>
  </si>
  <si>
    <t>6259101230</t>
  </si>
  <si>
    <t>Grundkörper für UFO Schneidplatten 
UFO12 L:100x30 D:7,9 d2:10</t>
  </si>
  <si>
    <t>UFO Body 
UFO12 L:100x30 D:7,9 d2:10</t>
  </si>
  <si>
    <t>4045053474404</t>
  </si>
  <si>
    <t>6259101530</t>
  </si>
  <si>
    <t>Grundkörper für UFO Schneidplatten 
UFO15 L:110x30 D:7,9 d2:12</t>
  </si>
  <si>
    <t>UFO Body 
UFO15 L:110x30 D:7,9 d2:12</t>
  </si>
  <si>
    <t>4045053474411</t>
  </si>
  <si>
    <t>6259102012</t>
  </si>
  <si>
    <t>Grundkörper für UFO Schneidplatten 
UFO20 L:100x12 D:9,8 d2:10</t>
  </si>
  <si>
    <t>UFO Body 
UFO20 L:100x12 D:9,8 d2:10</t>
  </si>
  <si>
    <t>4045053474428</t>
  </si>
  <si>
    <t>6259102512</t>
  </si>
  <si>
    <t>Grundkörper für UFO Schneidplatten 
UFO25 L:110x12 D:11,8 d2:12</t>
  </si>
  <si>
    <t>UFO Body 
UFO25 L:110x12 D:11,8 d2:12</t>
  </si>
  <si>
    <t>4045053474435</t>
  </si>
  <si>
    <t>6259103015</t>
  </si>
  <si>
    <t>Grundkörper für UFO Schneidplatten 
UFO30 L:150x15 D:15,8 d2:16</t>
  </si>
  <si>
    <t>UFO Body 
UFO30 L:150x15 D:15,8 d2:16</t>
  </si>
  <si>
    <t>4045053474442</t>
  </si>
  <si>
    <t>6259105510</t>
  </si>
  <si>
    <t>Grundkörper für UFO Schneidplatten 
UFO10-12 L:55x10 D:6,5 d2:6</t>
  </si>
  <si>
    <t>UFO Body 
UFO10-12 L:55x10 D:6,5 d2:6</t>
  </si>
  <si>
    <t>4045053474459</t>
  </si>
  <si>
    <t>6259201205</t>
  </si>
  <si>
    <t>UFO Schneidplatte T-Nutfräser VHM 
UFO12 AL z4 ET:2,5 Ø12x6,5 T:0,5</t>
  </si>
  <si>
    <t>UFO T-slot Insert Carbide 
UFO12 AL z4 ET:2,5 Ø12x6,5</t>
  </si>
  <si>
    <t>4045053474466</t>
  </si>
  <si>
    <t>6259201210</t>
  </si>
  <si>
    <t>UFO Schneidplatte T-Nutfräser VHM 
UFO12 AL z4 ET:2,5 Ø12x6,5 T:1,0</t>
  </si>
  <si>
    <t>4045053474473</t>
  </si>
  <si>
    <t>6259201215</t>
  </si>
  <si>
    <t>UFO Schneidplatte T-Nutfräser VHM 
UFO12 AL z4 ET:2,5 Ø12x6,5 T:1,5</t>
  </si>
  <si>
    <t>4045053474480</t>
  </si>
  <si>
    <t>6259201220</t>
  </si>
  <si>
    <t>UFO Schneidplatte T-Nutfräser VHM 
UFO12 AL z4 ET:2,5 Ø12x6,5 T:2,0</t>
  </si>
  <si>
    <t>4045053474497</t>
  </si>
  <si>
    <t>6259201225</t>
  </si>
  <si>
    <t>UFO Schneidplatte T-Nutfräser VHM 
UFO12 AL z4 ET:2,5 Ø12x6,5 T:2,5</t>
  </si>
  <si>
    <t>4045053474503</t>
  </si>
  <si>
    <t>6259201230</t>
  </si>
  <si>
    <t>UFO Schneidplatte T-Nutfräser VHM 
UFO12 AL z4 ET:2,5 Ø12x6,5 T:3,0</t>
  </si>
  <si>
    <t>4045053474510</t>
  </si>
  <si>
    <t>6259201505</t>
  </si>
  <si>
    <t>UFO Schneidplatte T-Nutfräser VHM 
UFO15 AL z4 ET:3 Ø15x7,9 T:0,5</t>
  </si>
  <si>
    <t>UFO T-slot Insert Carbide 
UFO15 AL z4 ET:3 Ø15x7,9</t>
  </si>
  <si>
    <t>4045053474527</t>
  </si>
  <si>
    <t>6259201510</t>
  </si>
  <si>
    <t>UFO Schneidplatte T-Nutfräser VHM 
UFO15 AL z4 ET:3 Ø15x7,9 T:1,0</t>
  </si>
  <si>
    <t>4045053474534</t>
  </si>
  <si>
    <t>6259201515</t>
  </si>
  <si>
    <t>UFO Schneidplatte T-Nutfräser VHM 
UFO15 AL z4 ET:3 Ø15x7,9 T:1,5</t>
  </si>
  <si>
    <t>4045053474541</t>
  </si>
  <si>
    <t>6259201520</t>
  </si>
  <si>
    <t>UFO Schneidplatte T-Nutfräser VHM 
UFO15 AL z4 ET:3 Ø15x7,9 T:2,0</t>
  </si>
  <si>
    <t>4045053474558</t>
  </si>
  <si>
    <t>6259201525</t>
  </si>
  <si>
    <t>UFO Schneidplatte T-Nutfräser VHM 
UFO15 AL z4 ET:3 Ø15x7,9 T:2,5</t>
  </si>
  <si>
    <t>4045053474565</t>
  </si>
  <si>
    <t>6259201530</t>
  </si>
  <si>
    <t>UFO Schneidplatte T-Nutfräser VHM 
UFO15 AL z4 ET:3 Ø15x7,9 T:3,0</t>
  </si>
  <si>
    <t>4045053474572</t>
  </si>
  <si>
    <t>6259202005</t>
  </si>
  <si>
    <t>UFO Schneidplatte T-Nutfräser VHM 
UFO20 AL z6 ET:4,5 Ø20x9,9 T:0,5</t>
  </si>
  <si>
    <t>UFO T-slot Insert Carbide 
UFO20 AL z6 ET:4,5 Ø20x9,9</t>
  </si>
  <si>
    <t>4045053474589</t>
  </si>
  <si>
    <t>6259202010</t>
  </si>
  <si>
    <t>UFO Schneidplatte T-Nutfräser VHM 
UFO20 AL z6 ET:4,5 Ø20x9,9 T:1,0</t>
  </si>
  <si>
    <t>4045053474596</t>
  </si>
  <si>
    <t>6259202015</t>
  </si>
  <si>
    <t>UFO Schneidplatte T-Nutfräser VHM 
UFO20 AL z6 ET:4,5 Ø20x9,9 T:1,5</t>
  </si>
  <si>
    <t>4045053474602</t>
  </si>
  <si>
    <t>6259202020</t>
  </si>
  <si>
    <t>UFO Schneidplatte T-Nutfräser VHM 
UFO20 AL z6 ET:4,5 Ø20x9,9 T:2,0</t>
  </si>
  <si>
    <t>4045053474619</t>
  </si>
  <si>
    <t>6259202025</t>
  </si>
  <si>
    <t>UFO Schneidplatte T-Nutfräser VHM 
UFO20 AL z6 ET:4,5 Ø20x9,9 T:2,5</t>
  </si>
  <si>
    <t>4045053474626</t>
  </si>
  <si>
    <t>6259202030</t>
  </si>
  <si>
    <t>UFO Schneidplatte T-Nutfräser VHM 
UFO20 AL z6 ET:4,5 Ø20x9,9 T:3,0</t>
  </si>
  <si>
    <t>4045053474633</t>
  </si>
  <si>
    <t>6259202040</t>
  </si>
  <si>
    <t>UFO Schneidplatte T-Nutfräser VHM 
UFO20 AL z6 ET:4,5 Ø20x9,9 T:4,0</t>
  </si>
  <si>
    <t>4045053474640</t>
  </si>
  <si>
    <t>6259202050</t>
  </si>
  <si>
    <t>UFO Schneidplatte T-Nutfräser VHM 
UFO20 AL z6 ET:4,5 Ø20x9,9 T:5,0</t>
  </si>
  <si>
    <t>4045053474657</t>
  </si>
  <si>
    <t>6259202060</t>
  </si>
  <si>
    <t>UFO Schneidplatte T-Nutfräser VHM 
UFO20 AL z6 ET:4,5 Ø20x9,9 T:6,0</t>
  </si>
  <si>
    <t>4045053474664</t>
  </si>
  <si>
    <t>6259202080</t>
  </si>
  <si>
    <t>UFO Schneidplatte T-Nutfräser VHM 
UFO20 AL z6 ET:4,5 Ø20x9,9 T:8,0</t>
  </si>
  <si>
    <t>4045053474671</t>
  </si>
  <si>
    <t>6259202520</t>
  </si>
  <si>
    <t>UFO Schneidplatte T-Nutfräser VHM 
UFO25 AL z6 ET:6 Ø25x12 T:2,0</t>
  </si>
  <si>
    <t>UFO T-slot Insert Carbide 
UFO25 AL z6 ET:6 Ø25x12</t>
  </si>
  <si>
    <t>4045053474688</t>
  </si>
  <si>
    <t>6259202525</t>
  </si>
  <si>
    <t>UFO Schneidplatte T-Nutfräser VHM 
UFO25 AL z6 ET:6 Ø25x12 T:2,5</t>
  </si>
  <si>
    <t>4045053474695</t>
  </si>
  <si>
    <t>6259202530</t>
  </si>
  <si>
    <t>UFO Schneidplatte T-Nutfräser VHM 
UFO25 AL z6 ET:6 Ø25x12 T:3,0</t>
  </si>
  <si>
    <t>4045053474701</t>
  </si>
  <si>
    <t>6259202540</t>
  </si>
  <si>
    <t>UFO Schneidplatte T-Nutfräser VHM 
UFO25 AL z6 ET:6 Ø25x12 T:4,0</t>
  </si>
  <si>
    <t>4045053474718</t>
  </si>
  <si>
    <t>6259202550</t>
  </si>
  <si>
    <t>UFO Schneidplatte T-Nutfräser VHM 
UFO25 AL z6 ET:6 Ø25x12 T:5,0</t>
  </si>
  <si>
    <t>4045053474725</t>
  </si>
  <si>
    <t>6259202560</t>
  </si>
  <si>
    <t>UFO Schneidplatte T-Nutfräser VHM 
UFO25 AL z6 ET:6 Ø25x12 T:6,0</t>
  </si>
  <si>
    <t>4045053474732</t>
  </si>
  <si>
    <t>6259202580</t>
  </si>
  <si>
    <t>UFO Schneidplatte T-Nutfräser VHM 
UFO25 AL z6 ET:6 Ø25x12 T:8,0</t>
  </si>
  <si>
    <t>4045053474749</t>
  </si>
  <si>
    <t>6259203020</t>
  </si>
  <si>
    <t>UFO Schneidplatte T-Nutfräser VHM 
UFO30 AL z8 ET:6,5 Ø30x15,7 T:2,0</t>
  </si>
  <si>
    <t>UFO T-slot Insert Carbide 
UFO30 AL z8 ET:6,5 Ø30x15,7</t>
  </si>
  <si>
    <t>4045053474756</t>
  </si>
  <si>
    <t>6259203030</t>
  </si>
  <si>
    <t>UFO Schneidplatte T-Nutfräser VHM 
UFO30 AL z8 ET:6,5 Ø30x15,7 T:3,0</t>
  </si>
  <si>
    <t>4045053474763</t>
  </si>
  <si>
    <t>6259203040</t>
  </si>
  <si>
    <t>UFO Schneidplatte T-Nutfräser VHM 
UFO30 AL z8 ET:6,5 Ø30x15,7 T:4,0</t>
  </si>
  <si>
    <t>4045053474770</t>
  </si>
  <si>
    <t>6259203050</t>
  </si>
  <si>
    <t>UFO Schneidplatte T-Nutfräser VHM 
UFO30 AL z8 ET:6,5 Ø30x15,7 T:5,0</t>
  </si>
  <si>
    <t>4045053474787</t>
  </si>
  <si>
    <t>6259212035</t>
  </si>
  <si>
    <t>UFO Schneidplatte T-Nutfräser VHM 
UFO20 AL z6 ET:4,5 Ø20x9,9 T:3,5</t>
  </si>
  <si>
    <t>4045053474794</t>
  </si>
  <si>
    <t>6259231005</t>
  </si>
  <si>
    <t>UFO Schneidplatte T-Nutfräser VHM+X.Cut 
UFO10 ST-IX z4 ET:1,5 Ø10x6,5 T:0,5</t>
  </si>
  <si>
    <t>UFO T-slot Insert Carbide + X.Cut coating 
UFO10 ST-IX z4 ET:1,5 Ø10x6,5 T:0,5</t>
  </si>
  <si>
    <t>4045053474800</t>
  </si>
  <si>
    <t>6259231008</t>
  </si>
  <si>
    <t>UFO Schneidplatte T-Nutfräser VHM+X.Cut 
UFO10 ST-IX z4 ET:1,5 Ø10x6,5 T:0,8</t>
  </si>
  <si>
    <t>UFO T-slot Insert Carbide + X.Cut coating 
UFO10 ST-IX z4 ET:1,5 Ø10x6,5 T:0,8</t>
  </si>
  <si>
    <t>4045053474817</t>
  </si>
  <si>
    <t>6259231010</t>
  </si>
  <si>
    <t>UFO Schneidplatte T-Nutfräser VHM+X.Cut 
UFO10 ST-IX z4 ET:1,5 Ø10x6,5 T:1,0</t>
  </si>
  <si>
    <t>UFO T-slot Insert Carbide + X.Cut coating 
UFO10 ST-IX z4 ET:1,5 Ø10x6,5 T:1,0</t>
  </si>
  <si>
    <t>4045053474824</t>
  </si>
  <si>
    <t>6259231015</t>
  </si>
  <si>
    <t>UFO Schneidplatte T-Nutfräser VHM+X.Cut 
UFO10 ST-IX z4 ET:1,5 Ø10x6,5 T:1,5</t>
  </si>
  <si>
    <t>UFO T-slot Insert Carbide + X.Cut coating 
UFO10 ST-IX z4 ET:1,5 Ø10x6,5 T:1,5</t>
  </si>
  <si>
    <t>4045053474831</t>
  </si>
  <si>
    <t>6259231020</t>
  </si>
  <si>
    <t>UFO Schneidplatte T-Nutfräser VHM+X.Cut 
UFO10 ST-IX z4 ET:1,5 Ø10x6,5 T:2,0</t>
  </si>
  <si>
    <t>UFO T-slot Insert Carbide + X.Cut coating 
UFO10 ST-IX z4 ET:1,5 Ø10x6,5 T:2,0</t>
  </si>
  <si>
    <t>4045053474848</t>
  </si>
  <si>
    <t>6259231205</t>
  </si>
  <si>
    <t>UFO Schneidplatte T-Nutfräser VHM+X.Cut 
UFO12 ST-IX z4 ET:2,5 Ø12x6,5 T:0,5</t>
  </si>
  <si>
    <t>UFO T-slot Insert Carbide + X.Cut coating 
UFO12 ST-IX z4 ET:2,5 Ø12x6,5</t>
  </si>
  <si>
    <t>4045053474855</t>
  </si>
  <si>
    <t>6259231208</t>
  </si>
  <si>
    <t>UFO Schneidplatte T-Nutfräser VHM+X.Cut 
UFO12 ST-IX z4 ET:2,5 Ø12x6,5 T:0,8</t>
  </si>
  <si>
    <t>UFO T-slot Insert Carbide + X.Cut coating 
UFO12 ST-IX z4 ET:2,5 Ø12x6,5 T:0,8</t>
  </si>
  <si>
    <t>4045053474862</t>
  </si>
  <si>
    <t>6259231210</t>
  </si>
  <si>
    <t>UFO Schneidplatte T-Nutfräser VHM+X.Cut 
UFO12 ST-IX z4 ET:2,5 Ø12x6,5 T:1,0</t>
  </si>
  <si>
    <t>4045053474879</t>
  </si>
  <si>
    <t>6259231215</t>
  </si>
  <si>
    <t>UFO Schneidplatte T-Nutfräser VHM+X.Cut 
UFO12 ST-IX z4 ET:2,5 Ø12x6,5 T:1,5</t>
  </si>
  <si>
    <t>4045053474886</t>
  </si>
  <si>
    <t>6259231220</t>
  </si>
  <si>
    <t>UFO Schneidplatte T-Nutfräser VHM+X.Cut 
UFO12 ST-IX z4 ET:2,5 Ø12x6,5 T:2,0</t>
  </si>
  <si>
    <t>4045053474893</t>
  </si>
  <si>
    <t>6259231225</t>
  </si>
  <si>
    <t>UFO Schneidplatte T-Nutfräser VHM+X.Cut 
UFO12 ST-IX z4 ET:2,5 Ø12x6,5 T:2,5</t>
  </si>
  <si>
    <t>4045053474909</t>
  </si>
  <si>
    <t>6259231230</t>
  </si>
  <si>
    <t>UFO Schneidplatte T-Nutfräser VHM+X.Cut 
UFO12 ST-IX z4 ET:2,5 Ø12x6,5 T:3,0</t>
  </si>
  <si>
    <t>4045053474916</t>
  </si>
  <si>
    <t>6259231505</t>
  </si>
  <si>
    <t>UFO Schneidplatte T-Nutfräser VHM+X.Cut 
UFO15 ST-IX z4 ET:3 Ø15x7,9 T:0,5</t>
  </si>
  <si>
    <t>UFO T-slot Insert Carbide + X.Cut coating 
UFO15 ST-IX z4 ET:3 Ø15x7,9</t>
  </si>
  <si>
    <t>4045053474923</t>
  </si>
  <si>
    <t>6259231510</t>
  </si>
  <si>
    <t>UFO Schneidplatte T-Nutfräser VHM+X.Cut 
UFO15 ST-IX z4 ET:3 Ø15x7,9 T:1,0</t>
  </si>
  <si>
    <t>4045053474930</t>
  </si>
  <si>
    <t>6259231515</t>
  </si>
  <si>
    <t>UFO Schneidplatte T-Nutfräser VHM+X.Cut 
UFO15 ST-IX z4 ET:3 Ø15x7,9 T:1,5</t>
  </si>
  <si>
    <t>4045053474947</t>
  </si>
  <si>
    <t>6259231520</t>
  </si>
  <si>
    <t>UFO Schneidplatte T-Nutfräser VHM+X.Cut 
UFO15 ST-IX z4 ET:3 Ø15x7,9 T:2,0</t>
  </si>
  <si>
    <t>4045053474954</t>
  </si>
  <si>
    <t>6259231525</t>
  </si>
  <si>
    <t>UFO Schneidplatte T-Nutfräser VHM+X.Cut 
UFO15 ST-IX z4 ET:3 Ø15x7,9 T:2,5</t>
  </si>
  <si>
    <t>4045053474961</t>
  </si>
  <si>
    <t>6259231530</t>
  </si>
  <si>
    <t>UFO Schneidplatte T-Nutfräser VHM+X.Cut 
UFO15 ST-IX z4 ET:3 Ø15x7,9 T:3,0</t>
  </si>
  <si>
    <t>4045053474978</t>
  </si>
  <si>
    <t>6259232005</t>
  </si>
  <si>
    <t>UFO Schneidplatte T-Nutfräser VHM+X.Cut 
UFO20 ST-IX z6 ET:4,5 Ø20x9,9 T:0,5</t>
  </si>
  <si>
    <t>UFO T-slot Insert Carbide + X.Cut coating 
UFO20 ST-IX z6 ET:4,5 Ø20x9,9</t>
  </si>
  <si>
    <t>4045053474985</t>
  </si>
  <si>
    <t>6259232010</t>
  </si>
  <si>
    <t>UFO Schneidplatte T-Nutfräser VHM+X.Cut 
UFO20 ST-IX z6 ET:4,5 Ø20x9,9 T:1,0</t>
  </si>
  <si>
    <t>4045053474992</t>
  </si>
  <si>
    <t>6259232015</t>
  </si>
  <si>
    <t>UFO Schneidplatte T-Nutfräser VHM+X.Cut 
UFO20 ST-IX z6 ET:4,5 Ø20x9,9 T:1,5</t>
  </si>
  <si>
    <t>4045053475005</t>
  </si>
  <si>
    <t>6259232020</t>
  </si>
  <si>
    <t>UFO Schneidplatte T-Nutfräser VHM+X.Cut 
UFO20 ST-IX z6 ET:4,5 Ø20x9,9 T:2,0</t>
  </si>
  <si>
    <t>4045053475012</t>
  </si>
  <si>
    <t>6259232025</t>
  </si>
  <si>
    <t>UFO Schneidplatte T-Nutfräser VHM+X.Cut 
UFO20 ST-IX z6 ET:4,5 Ø20x9,9 T:2,5</t>
  </si>
  <si>
    <t>4045053475029</t>
  </si>
  <si>
    <t>6259232030</t>
  </si>
  <si>
    <t>UFO Schneidplatte T-Nutfräser VHM+X.Cut 
UFO20 ST-IX z6 ET:4,5 Ø20x9,9 T:3,0</t>
  </si>
  <si>
    <t>4045053475036</t>
  </si>
  <si>
    <t>6259232040</t>
  </si>
  <si>
    <t>UFO Schneidplatte T-Nutfräser VHM+X.Cut 
UFO20 ST-IX z6 ET:4,5 Ø20x9,9 T:4,0</t>
  </si>
  <si>
    <t>4045053475043</t>
  </si>
  <si>
    <t>6259232050</t>
  </si>
  <si>
    <t>UFO Schneidplatte T-Nutfräser VHM+X.Cut 
UFO20 ST-IX z6 ET:4,5 Ø20x9,9 T:5,0</t>
  </si>
  <si>
    <t>4045053475050</t>
  </si>
  <si>
    <t>6259232060</t>
  </si>
  <si>
    <t>UFO Schneidplatte T-Nutfräser VHM+X.Cut 
UFO20 ST-IX z6 ET:4,5 Ø20x9,9 T:6,0</t>
  </si>
  <si>
    <t>4045053475067</t>
  </si>
  <si>
    <t>6259232080</t>
  </si>
  <si>
    <t>UFO Schneidplatte T-Nutfräser VHM+X.Cut 
UFO20 ST-IX z6 ET:4,5 Ø20x9,9 T:8,0</t>
  </si>
  <si>
    <t>4045053475074</t>
  </si>
  <si>
    <t>6259232520</t>
  </si>
  <si>
    <t>UFO Schneidplatte T-Nutfräser VHM+X.Cut 
UFO25 ST-IX z6 ET:6 Ø25x12 T:2,0</t>
  </si>
  <si>
    <t>UFO T-slot Insert Carbide + X.Cut coating 
UFO25 ST-IX z6 ET:6 Ø25x12</t>
  </si>
  <si>
    <t>4045053475081</t>
  </si>
  <si>
    <t>6259232525</t>
  </si>
  <si>
    <t>UFO Schneidplatte T-Nutfräser VHM+X.Cut 
UFO25 ST-IX z6 ET:6 Ø25x12 T:2,5</t>
  </si>
  <si>
    <t>4045053475098</t>
  </si>
  <si>
    <t>6259232530</t>
  </si>
  <si>
    <t>UFO Schneidplatte T-Nutfräser VHM+X.Cut 
UFO25 ST-IX z6 ET:6 Ø25x12 T:3,0</t>
  </si>
  <si>
    <t>4045053475104</t>
  </si>
  <si>
    <t>6259232540</t>
  </si>
  <si>
    <t>UFO Schneidplatte T-Nutfräser VHM+X.Cut 
UFO25 ST-IX z6 ET:6 Ø25x12 T:4,0</t>
  </si>
  <si>
    <t>4045053475111</t>
  </si>
  <si>
    <t>6259232550</t>
  </si>
  <si>
    <t>UFO Schneidplatte T-Nutfräser VHM+X.Cut 
UFO25 ST-IX z6 ET:6 Ø25x12 T:5,0</t>
  </si>
  <si>
    <t>4045053475128</t>
  </si>
  <si>
    <t>6259232560</t>
  </si>
  <si>
    <t>UFO Schneidplatte T-Nutfräser VHM+X.Cut 
UFO25 ST-IX z6 ET:6 Ø25x12 T:6,0</t>
  </si>
  <si>
    <t>4045053475135</t>
  </si>
  <si>
    <t>6259232580</t>
  </si>
  <si>
    <t>UFO Schneidplatte T-Nutfräser VHM+X.Cut 
UFO25 ST-IX z6 ET:6 Ø25x12 T:8,0</t>
  </si>
  <si>
    <t>4045053475142</t>
  </si>
  <si>
    <t>6259233020</t>
  </si>
  <si>
    <t>UFO Schneidplatte T-Nutfräser VHM+X.Cut 
UFO30 ST-IX z8 ET:6,5 Ø30x15,7 T:2,0</t>
  </si>
  <si>
    <t>UFO T-slot Insert Carbide + X.Cut coating 
UFO30 ST-IX z8 ET:6,5 Ø30x15,7</t>
  </si>
  <si>
    <t>4045053475159</t>
  </si>
  <si>
    <t>6259233030</t>
  </si>
  <si>
    <t>UFO Schneidplatte T-Nutfräser VHM+X.Cut 
UFO30 ST-IX z8 ET:6,5 Ø30x15,7 T:3,0</t>
  </si>
  <si>
    <t>4045053475166</t>
  </si>
  <si>
    <t>6259233040</t>
  </si>
  <si>
    <t>UFO Schneidplatte T-Nutfräser VHM+X.Cut 
UFO30 ST-IX z8 ET:6,5 Ø30x15,7 T:4,0</t>
  </si>
  <si>
    <t>4045053475173</t>
  </si>
  <si>
    <t>6259233050</t>
  </si>
  <si>
    <t>UFO Schneidplatte T-Nutfräser VHM+X.Cut 
UFO30 ST-IX z8 ET:6,5 Ø30x15,7 T:5,0</t>
  </si>
  <si>
    <t>4045053475180</t>
  </si>
  <si>
    <t>6259242205</t>
  </si>
  <si>
    <t>UFO Schneidplatte T-Nutfräser VHM+X.Cut 
UFO22 ST-IX z4 ET:5,5 Ø22x10 T:0,5</t>
  </si>
  <si>
    <t>UFO T-slot Insert Carbide + X.Cut 
UFO22 ST-IX z4 ET:5,5 Ø22x10 T:0,5</t>
  </si>
  <si>
    <t>6259242206</t>
  </si>
  <si>
    <t>UFO Schneidplatte T-Nutfräser VHM+X.Cut 
UFO22 ST-IX z4 ET:5,5 Ø22x10 T:0,6</t>
  </si>
  <si>
    <t>UFO T-slot Insert Carbide + X.Cut 
UFO22 ST-IX z4 ET:5,5 Ø22x10 T:0,6</t>
  </si>
  <si>
    <t>6259242207</t>
  </si>
  <si>
    <t>UFO Schneidplatte T-Nutfräser VHM+X.Cut 
UFO22 ST-IX z4 ET:5,5 Ø22x10 T:0,7</t>
  </si>
  <si>
    <t>UFO T-slot Insert Carbide + X.Cut 
UFO22 ST-IX z4 ET:5,5 Ø22x10 T:0,7</t>
  </si>
  <si>
    <t>6259242208</t>
  </si>
  <si>
    <t>UFO Schneidplatte T-Nutfräser VHM+X.Cut 
UFO22 ST-IX z4 ET:5,5 Ø22x10 T:0,8</t>
  </si>
  <si>
    <t>UFO T-slot Insert Carbide + X.Cut 
UFO22 ST-IX z4 ET:5,5 Ø22x10 T:0,8</t>
  </si>
  <si>
    <t>6259242209</t>
  </si>
  <si>
    <t>UFO Schneidplatte T-Nutfräser VHM+X.Cut 
UFO22 ST-IX z4 ET:5,5 Ø22x10 T:0,9</t>
  </si>
  <si>
    <t>UFO T-slot Insert Carbide + X.Cut 
UFO22 ST-IX z4 ET:5,5 Ø22x10 T:0,9</t>
  </si>
  <si>
    <t>6259242210</t>
  </si>
  <si>
    <t>UFO Schneidplatte T-Nutfräser VHM+X.Cut 
UFO22 ST-IX z4 ET:5,5 Ø22x10 T:1,0</t>
  </si>
  <si>
    <t>UFO T-slot Insert Carbide + X.Cut 
UFO22 ST-IX z4 ET:5,5 Ø22x10 T:1,0</t>
  </si>
  <si>
    <t>6259242211</t>
  </si>
  <si>
    <t>UFO Schneidplatte T-Nutfräser VHM+X.Cut 
UFO22 ST-IX z4 ET:5,5 Ø22x10 T:1,1</t>
  </si>
  <si>
    <t>UFO T-slot Insert Carbide + X.Cut 
UFO22 ST-IX z4 ET:5,5 Ø22x10 T:1,1</t>
  </si>
  <si>
    <t>6259242212</t>
  </si>
  <si>
    <t>UFO Schneidplatte T-Nutfräser VHM+X.Cut 
UFO22 ST-IX z4 ET:5,5 Ø22x10 T:1,2</t>
  </si>
  <si>
    <t>UFO T-slot Insert Carbide + X.Cut 
UFO22 ST-IX z4 ET:5,5 Ø22x10 T:1,2</t>
  </si>
  <si>
    <t>6259242213</t>
  </si>
  <si>
    <t>UFO Schneidplatte T-Nutfräser VHM+X.Cut 
UFO22 ST-IX z4 ET:5,5 Ø22x10 T:1,3</t>
  </si>
  <si>
    <t>UFO T-slot Insert Carbide + X.Cut 
UFO22 ST-IX z4 ET:5,5 Ø22x10 T:1,3</t>
  </si>
  <si>
    <t>6259242214</t>
  </si>
  <si>
    <t>UFO Schneidplatte T-Nutfräser VHM+X.Cut 
UFO22 ST-IX z4 ET:5,5 Ø22x10 T:1,4</t>
  </si>
  <si>
    <t>UFO T-slot Insert Carbide + X.Cut 
UFO22 ST-IX z4 ET:5,5 Ø22x10 T:1,4</t>
  </si>
  <si>
    <t>6259242215</t>
  </si>
  <si>
    <t>UFO Schneidplatte T-Nutfräser VHM+X.Cut 
UFO22 ST-IX z4 ET:5,5 Ø22x10 T:1,5</t>
  </si>
  <si>
    <t>UFO T-slot Insert Carbide + X.Cut 
UFO22 ST-IX z4 ET:5,5 Ø22x10 T:1,5</t>
  </si>
  <si>
    <t>6259242216</t>
  </si>
  <si>
    <t>UFO Schneidplatte T-Nutfräser VHM+X.Cut 
UFO22 ST-IX z4 ET:5,5 Ø22x10 T:1,6</t>
  </si>
  <si>
    <t>UFO T-slot Insert Carbide + X.Cut 
UFO22 ST-IX z4 ET:5,5 Ø22x10 T:1,6</t>
  </si>
  <si>
    <t>6259242217</t>
  </si>
  <si>
    <t>UFO Schneidplatte T-Nutfräser VHM+X.Cut 
UFO22 ST-IX z4 ET:5,5 Ø22x10 T:1,7</t>
  </si>
  <si>
    <t>UFO T-slot Insert Carbide + X.Cut 
UFO22 ST-IX z4 ET:5,5 Ø22x10 T:1,7</t>
  </si>
  <si>
    <t>6259242218</t>
  </si>
  <si>
    <t>UFO Schneidplatte T-Nutfräser VHM+X.Cut 
UFO22 ST-IX z4 ET:5,5 Ø22x10 T:1,8</t>
  </si>
  <si>
    <t>UFO T-slot Insert Carbide + X.Cut 
UFO22 ST-IX z4 ET:5,5 Ø22x10 T:1,8</t>
  </si>
  <si>
    <t>6259242219</t>
  </si>
  <si>
    <t>UFO Schneidplatte T-Nutfräser VHM+X.Cut 
UFO22 ST-IX z4 ET:5,5 Ø22x10 T:1,9</t>
  </si>
  <si>
    <t>UFO T-slot Insert Carbide + X.Cut 
UFO22 ST-IX z4 ET:5,5 Ø22x10 T:1,9</t>
  </si>
  <si>
    <t>6259242220</t>
  </si>
  <si>
    <t>UFO Schneidplatte T-Nutfräser VHM+X.Cut 
UFO22 ST-IX z4 ET:5,5 Ø22x10 T:2,0</t>
  </si>
  <si>
    <t>UFO T-slot Insert Carbide + X.Cut 
UFO22 ST-IX z4 ET:5,5 Ø22x10 T:2,0</t>
  </si>
  <si>
    <t>6259242222</t>
  </si>
  <si>
    <t>UFO Schneidplatte T-Nutfräser VHM+X.Cut 
UFO22 ST-IX z4 ET:5,5 Ø22x10 T:2,2</t>
  </si>
  <si>
    <t>UFO T-slot Insert Carbide + X.Cut 
UFO22 ST-IX z4 ET:5,5 Ø22x10 T:2,2</t>
  </si>
  <si>
    <t>6259242225</t>
  </si>
  <si>
    <t>UFO Schneidplatte T-Nutfräser VHM+X.Cut 
UFO22 ST-IX z4 ET:5,5 Ø22x10 T:2,5</t>
  </si>
  <si>
    <t>UFO T-slot Insert Carbide + X.Cut 
UFO22 ST-IX z4 ET:5,5 Ø22x10 T:2,5</t>
  </si>
  <si>
    <t>6259242230</t>
  </si>
  <si>
    <t>UFO Schneidplatte T-Nutfräser VHM+X.Cut 
UFO22 ST-IX z4 ET:5,5 Ø22x10 T:3,0</t>
  </si>
  <si>
    <t>UFO T-slot Insert Carbide + X.Cut 
UFO22 ST-IX z4 ET:5,5 Ø22x10 T:3,0</t>
  </si>
  <si>
    <t>6259242240</t>
  </si>
  <si>
    <t>UFO Schneidplatte T-Nutfräser VHM+X.Cut 
UFO22 ST-IX z4 ET:5,5 Ø22x10 T:4,0</t>
  </si>
  <si>
    <t>UFO T-slot Insert Carbide + X.Cut 
UFO22 ST-IX z4 ET:5,5 Ø22x10 T:4,0</t>
  </si>
  <si>
    <t>6259242250</t>
  </si>
  <si>
    <t>UFO Schneidplatte T-Nutfräser VHM+X.Cut 
UFO22 ST-IX z4 ET:5,5 Ø22x10 T:5,0</t>
  </si>
  <si>
    <t>UFO T-slot Insert Carbide + X.Cut 
UFO22 ST-IX z4 ET:5,5 Ø22x10 T:5,0</t>
  </si>
  <si>
    <t>6259242708</t>
  </si>
  <si>
    <t>UFO Schneidplatte T-Nutfräser VHM+X.Cut 
UFO27 ST-IX z4 ET:7 Ø27x12 T:0,8</t>
  </si>
  <si>
    <t>UFO T-slot Insert Carbide + X.Cut 
UFO27 ST-IX z4 ET:7 Ø27x12 T:0,8</t>
  </si>
  <si>
    <t>6259242710</t>
  </si>
  <si>
    <t>UFO Schneidplatte T-Nutfräser VHM+X.Cut 
UFO27 ST-IX z4 ET:7 Ø27x12 T:01,0</t>
  </si>
  <si>
    <t>UFO T-slot Insert Carbide + X.Cut 
UFO27 ST-IX z4 ET:7 Ø27x12 T:1,0</t>
  </si>
  <si>
    <t>6259242712</t>
  </si>
  <si>
    <t>UFO Schneidplatte T-Nutfräser VHM+X.Cut 
UFO27 ST-IX z4 ET:7 Ø27x12 T:1,2</t>
  </si>
  <si>
    <t>UFO T-slot Insert Carbide + X.Cut 
UFO27 ST-IX z4 ET:7 Ø27x12 T:1,2</t>
  </si>
  <si>
    <t>6259242714</t>
  </si>
  <si>
    <t>UFO Schneidplatte T-Nutfräser VHM+X.Cut 
UFO27 ST-IX z4 ET:7 Ø27x12 T:1,4</t>
  </si>
  <si>
    <t>UFO T-slot Insert Carbide + X.Cut 
UFO27 ST-IX z4 ET:7 Ø27x12 T:1,4</t>
  </si>
  <si>
    <t>6259242715</t>
  </si>
  <si>
    <t>UFO Schneidplatte T-Nutfräser VHM+X.Cut 
UFO27 ST-IX z4 ET:7 Ø27x12 T:1,5</t>
  </si>
  <si>
    <t>UFO T-slot Insert Carbide + X.Cut 
UFO27 ST-IX z4 ET:7 Ø27x12 T:1,5</t>
  </si>
  <si>
    <t>6259242716</t>
  </si>
  <si>
    <t>UFO Schneidplatte T-Nutfräser VHM+X.Cut 
UFO27 ST-IX z4 ET:7 Ø27x12 T:1,6</t>
  </si>
  <si>
    <t>UFO T-slot Insert Carbide + X.Cut 
UFO27 ST-IX z4 ET:7 Ø27x12 T:1,6</t>
  </si>
  <si>
    <t>6259242718</t>
  </si>
  <si>
    <t>UFO Schneidplatte T-Nutfräser VHM+X.Cut 
UFO27 ST-IX z4 ET:7 Ø27x12 T:1,8</t>
  </si>
  <si>
    <t>UFO T-slot Insert Carbide + X.Cut 
UFO27 ST-IX z4 ET:7 Ø27x12 T:1,8</t>
  </si>
  <si>
    <t>6259242720</t>
  </si>
  <si>
    <t>UFO Schneidplatte T-Nutfräser VHM+X.Cut 
UFO27 ST-IX z4 ET:7 Ø27x12 T:2,0</t>
  </si>
  <si>
    <t>UFO T-slot Insert Carbide + X.Cut 
UFO27 ST-IX z4 ET:7 Ø27x12 T:2,0</t>
  </si>
  <si>
    <t>6259242725</t>
  </si>
  <si>
    <t>UFO Schneidplatte T-Nutfräser VHM+X.Cut 
UFO27 ST-IX z4 ET:7 Ø27x12 T:2,5</t>
  </si>
  <si>
    <t>UFO T-slot Insert Carbide + X.Cut 
UFO27 ST-IX z4 ET:7 Ø27x12 T:2,5</t>
  </si>
  <si>
    <t>6259242730</t>
  </si>
  <si>
    <t>UFO Schneidplatte T-Nutfräser VHM+X.Cut 
UFO27 ST-IX z4 ET:7 Ø27x12 T:3,0</t>
  </si>
  <si>
    <t>UFO T-slot Insert Carbide + X.Cut 
UFO27 ST-IX z4 ET:7 Ø27x12 T:3,0</t>
  </si>
  <si>
    <t>6259242740</t>
  </si>
  <si>
    <t>UFO Schneidplatte T-Nutfräser VHM+X.Cut 
UFO27 ST-IX z4 ET:7 Ø27x12 T:4,0</t>
  </si>
  <si>
    <t>UFO T-slot Insert Carbide + X.Cut 
UFO27 ST-IX z4 ET:7 Ø27x12 T:4,0</t>
  </si>
  <si>
    <t>6259242750</t>
  </si>
  <si>
    <t>UFO Schneidplatte T-Nutfräser VHM+X.Cut 
UFO27 ST-IX z4 ET:7 Ø27x12 T:5,0</t>
  </si>
  <si>
    <t>UFO T-slot Insert Carbide + X.Cut 
UFO27 ST-IX z4 ET:7 Ø27x12 T:5,0</t>
  </si>
  <si>
    <t>6259243208</t>
  </si>
  <si>
    <t>UFO Schneidplatte T-Nutfräser VHM+X.Cut 
UFO27 ST-IX z4 ET:7,5 Ø32x16 T:0,8</t>
  </si>
  <si>
    <t>UFO T-slot Insert Carbide + X.Cut 
UFO27 ST-IX z4 ET:7 Ø32x16 T:0,8</t>
  </si>
  <si>
    <t>6259243210</t>
  </si>
  <si>
    <t>UFO Schneidplatte T-Nutfräser VHM+X.Cut 
UFO27 ST-IX z4 ET:7,5 Ø32x16 T:01,0</t>
  </si>
  <si>
    <t>UFO T-slot Insert Carbide + X.Cut 
UFO27 ST-IX z4 ET:7 Ø32x16 T:1,0</t>
  </si>
  <si>
    <t>6259243212</t>
  </si>
  <si>
    <t>UFO Schneidplatte T-Nutfräser VHM+X.Cut 
UFO27 ST-IX z4 ET:7,5 Ø32x16 T:1,2</t>
  </si>
  <si>
    <t>UFO T-slot Insert Carbide + X.Cut 
UFO27 ST-IX z4 ET:7 Ø32x16 T:1,2</t>
  </si>
  <si>
    <t>6259243214</t>
  </si>
  <si>
    <t>UFO Schneidplatte T-Nutfräser VHM+X.Cut 
UFO27 ST-IX z4 ET:7,5 Ø32x16 T:1,4</t>
  </si>
  <si>
    <t>UFO T-slot Insert Carbide + X.Cut 
UFO27 ST-IX z4 ET:7 Ø32x16 T:1,4</t>
  </si>
  <si>
    <t>6259243215</t>
  </si>
  <si>
    <t>UFO Schneidplatte T-Nutfräser VHM+X.Cut 
UFO27 ST-IX z4 ET:7,5 Ø32x16 T:1,5</t>
  </si>
  <si>
    <t>UFO T-slot Insert Carbide + X.Cut 
UFO27 ST-IX z4 ET:7 Ø32x16 T:1,5</t>
  </si>
  <si>
    <t>6259243216</t>
  </si>
  <si>
    <t>UFO Schneidplatte T-Nutfräser VHM+X.Cut 
UFO27 ST-IX z4 ET:7,5 Ø32x16 T:1,6</t>
  </si>
  <si>
    <t>UFO T-slot Insert Carbide + X.Cut 
UFO27 ST-IX z4 ET:7 Ø32x16 T:1,6</t>
  </si>
  <si>
    <t>6259243218</t>
  </si>
  <si>
    <t>UFO Schneidplatte T-Nutfräser VHM+X.Cut 
UFO27 ST-IX z4 ET:7,5 Ø32x16 T:1,8</t>
  </si>
  <si>
    <t>UFO T-slot Insert Carbide + X.Cut 
UFO27 ST-IX z4 ET:7 Ø32x16 T:1,8</t>
  </si>
  <si>
    <t>6259243220</t>
  </si>
  <si>
    <t>UFO Schneidplatte T-Nutfräser VHM+X.Cut 
UFO32 ST-IX z4 ET:7,5 Ø32x16 T:2,0</t>
  </si>
  <si>
    <t>UFO T-slot Insert Carbide + X.Cut 
UFO32 ST-IX z4 ET:7,5 Ø32x16 T:2,0</t>
  </si>
  <si>
    <t>6259243230</t>
  </si>
  <si>
    <t>UFO Schneidplatte T-Nutfräser VHM+X.Cut 
UFO32 ST-IX z4 ET:7,5 Ø32x16 T:3,0</t>
  </si>
  <si>
    <t>UFO T-slot Insert Carbide + X.Cut 
UFO32 ST-IX z4 ET:7,5 Ø32x16 T:3,0</t>
  </si>
  <si>
    <t>6259243240</t>
  </si>
  <si>
    <t>UFO Schneidplatte T-Nutfräser VHM+X.Cut 
UFO32 ST-IX z4 ET:7,5 Ø32x16 T:4,0</t>
  </si>
  <si>
    <t>UFO T-slot Insert Carbide + X.Cut 
UFO32 ST-IX z4 ET:7,5 Ø32x16 T:4,0</t>
  </si>
  <si>
    <t>6259243250</t>
  </si>
  <si>
    <t>UFO Schneidplatte T-Nutfräser VHM+X.Cut 
UFO32 ST-IX z4 ET:7,5 Ø32x16 T:5,0</t>
  </si>
  <si>
    <t>UFO T-slot Insert Carbide + X.Cut 
UFO32 ST-IX z4 ET:7,5 Ø32x16 T:5,0</t>
  </si>
  <si>
    <t>6259243508</t>
  </si>
  <si>
    <t>UFO Schneidplatte T-Nutfräser VHM+X.Cut 
UFO27 ST-IX z4 ET:9 Ø35x16 T:0,8</t>
  </si>
  <si>
    <t>UFO T-slot Insert Carbide + X.Cut 
UFO27 ST-IX z4 ET:9 Ø35x16 T:0,8</t>
  </si>
  <si>
    <t>6259243510</t>
  </si>
  <si>
    <t>UFO Schneidplatte T-Nutfräser VHM+X.Cut 
UFO27 ST-IX z4 ET:9 Ø35x16 T:01,0</t>
  </si>
  <si>
    <t>UFO T-slot Insert Carbide + X.Cut 
UFO27 ST-IX z4 ET:9 Ø35x16 T:1,0</t>
  </si>
  <si>
    <t>6259243512</t>
  </si>
  <si>
    <t>UFO Schneidplatte T-Nutfräser VHM+X.Cut 
UFO27 ST-IX z4 ET:9 Ø35x16 T:1,2</t>
  </si>
  <si>
    <t>UFO T-slot Insert Carbide + X.Cut 
UFO27 ST-IX z4 ET:9 Ø35x16 T:1,2</t>
  </si>
  <si>
    <t>6259243514</t>
  </si>
  <si>
    <t>UFO Schneidplatte T-Nutfräser VHM+X.Cut 
UFO27 ST-IX z4 ET:9 Ø35x16 T:1,4</t>
  </si>
  <si>
    <t>UFO T-slot Insert Carbide + X.Cut 
UFO27 ST-IX z4 ET:9 Ø35x16 T:1,4</t>
  </si>
  <si>
    <t>6259243515</t>
  </si>
  <si>
    <t>UFO Schneidplatte T-Nutfräser VHM+X.Cut 
UFO27 ST-IX z4 ET:9 Ø35x16 T:1,5</t>
  </si>
  <si>
    <t>UFO T-slot Insert Carbide + X.Cut 
UFO27 ST-IX z4 ET:9 Ø35x16 T:1,5</t>
  </si>
  <si>
    <t>6259243516</t>
  </si>
  <si>
    <t>UFO Schneidplatte T-Nutfräser VHM+X.Cut 
UFO27 ST-IX z4 ET:9 Ø35x16 T:1,6</t>
  </si>
  <si>
    <t>UFO T-slot Insert Carbide + X.Cut 
UFO27 ST-IX z4 ET:9 Ø35x16 T:1,6</t>
  </si>
  <si>
    <t>6259243518</t>
  </si>
  <si>
    <t>UFO Schneidplatte T-Nutfräser VHM+X.Cut 
UFO27 ST-IX z4 ET:9 Ø35x16 T:1,8</t>
  </si>
  <si>
    <t>UFO T-slot Insert Carbide + X.Cut 
UFO27 ST-IX z4 ET:9 Ø35x16 T:1,8</t>
  </si>
  <si>
    <t>6259243520</t>
  </si>
  <si>
    <t>UFO Schneidplatte T-Nutfräser VHM+X.Cut 
UFO35 ST-IX z4 ET:9 Ø35x16 T:2,0</t>
  </si>
  <si>
    <t>UFO T-slot Insert Carbide + X.Cut 
UFO35 ST-IX z4 ET:9 Ø35x16 T:2,0</t>
  </si>
  <si>
    <t>6259243530</t>
  </si>
  <si>
    <t>UFO Schneidplatte T-Nutfräser VHM+X.Cut 
UFO35 ST-IX z4 ET:9 Ø35x16 T:3,0</t>
  </si>
  <si>
    <t>UFO T-slot Insert Carbide + X.Cut 
UFO35 ST-IX z4 ET:9 Ø35x16 T:3,0</t>
  </si>
  <si>
    <t>6259243540</t>
  </si>
  <si>
    <t>UFO Schneidplatte T-Nutfräser VHM+X.Cut 
UFO35 ST-IX z4 ET:9 Ø35x16 T:4,0</t>
  </si>
  <si>
    <t>UFO T-slot Insert Carbide + X.Cut 
UFO35 ST-IX z4 ET:9 Ø35x16 T:4,0</t>
  </si>
  <si>
    <t>6259243550</t>
  </si>
  <si>
    <t>UFO Schneidplatte T-Nutfräser VHM+X.Cut 
UFO35 ST-IX z4 ET:9 Ø35x16 T:5,0</t>
  </si>
  <si>
    <t>UFO T-slot Insert Carbide + X.Cut 
UFO35 ST-IX z4 ET:9 Ø35x16 T:5,0</t>
  </si>
  <si>
    <t>6259243708</t>
  </si>
  <si>
    <t>UFO Schneidplatte T-Nutfräser VHM+X.Cut 
UFO27 ST-IX z4 ET:10 Ø37x16 T:0,8</t>
  </si>
  <si>
    <t>UFO T-slot Insert Carbide + X.Cut 
UFO27 ST-IX z4 ET:10 Ø37x16 T:0,8</t>
  </si>
  <si>
    <t>6259243710</t>
  </si>
  <si>
    <t>UFO Schneidplatte T-Nutfräser VHM+X.Cut 
UFO27 ST-IX z4 ET:10 Ø37x16 T:01,0</t>
  </si>
  <si>
    <t>UFO T-slot Insert Carbide + X.Cut 
UFO27 ST-IX z4 ET:10 Ø37x16 T:1,0</t>
  </si>
  <si>
    <t>6259243712</t>
  </si>
  <si>
    <t>UFO Schneidplatte T-Nutfräser VHM+X.Cut 
UFO27 ST-IX z4 ET:10 Ø37x16 T:1,2</t>
  </si>
  <si>
    <t>UFO T-slot Insert Carbide + X.Cut 
UFO27 ST-IX z4 ET:10 Ø37x16 T:1,2</t>
  </si>
  <si>
    <t>6259243714</t>
  </si>
  <si>
    <t>UFO Schneidplatte T-Nutfräser VHM+X.Cut 
UFO27 ST-IX z4 ET:10 Ø37x16 T:1,4</t>
  </si>
  <si>
    <t>UFO T-slot Insert Carbide + X.Cut 
UFO27 ST-IX z4 ET:10 Ø37x16 T:1,4</t>
  </si>
  <si>
    <t>6259243715</t>
  </si>
  <si>
    <t>UFO Schneidplatte T-Nutfräser VHM+X.Cut 
UFO27 ST-IX z4 ET:10 Ø37x16 T:1,5</t>
  </si>
  <si>
    <t>UFO T-slot Insert Carbide + X.Cut 
UFO27 ST-IX z4 ET:10 Ø37x16 T:1,5</t>
  </si>
  <si>
    <t>6259243716</t>
  </si>
  <si>
    <t>UFO Schneidplatte T-Nutfräser VHM+X.Cut 
UFO27 ST-IX z4 ET:10 Ø37x16 T:1,6</t>
  </si>
  <si>
    <t>UFO T-slot Insert Carbide + X.Cut 
UFO27 ST-IX z4 ET:10 Ø37x16 T:1,6</t>
  </si>
  <si>
    <t>6259243718</t>
  </si>
  <si>
    <t>UFO Schneidplatte T-Nutfräser VHM+X.Cut 
UFO27 ST-IX z4 ET:10 Ø37x16 T:1,8</t>
  </si>
  <si>
    <t>UFO T-slot Insert Carbide + X.Cut 
UFO27 ST-IX z4 ET:10 Ø37x16 T:1,8</t>
  </si>
  <si>
    <t>6259243720</t>
  </si>
  <si>
    <t>UFO Schneidplatte T-Nutfräser VHM+X.Cut 
UFO37 ST-IX z4 ET:10 Ø37x16 T:2,0</t>
  </si>
  <si>
    <t>UFO T-slot Insert Carbide + X.Cut 
UFO37 ST-IX z4 ET:10 Ø37x16 T:2,0</t>
  </si>
  <si>
    <t>6259243730</t>
  </si>
  <si>
    <t>UFO Schneidplatte T-Nutfräser VHM+X.Cut 
UFO37 ST-IX z4 ET:10 Ø37x16 T:3,0</t>
  </si>
  <si>
    <t>UFO T-slot Insert Carbide + X.Cut 
UFO37 ST-IX z4 ET:10 Ø37x16 T:3,0</t>
  </si>
  <si>
    <t>6259243740</t>
  </si>
  <si>
    <t>UFO Schneidplatte T-Nutfräser VHM+X.Cut 
UFO37 ST-IX z4 ET:10 Ø37x16 T:4,0</t>
  </si>
  <si>
    <t>UFO T-slot Insert Carbide + X.Cut 
UFO37 ST-IX z4 ET:10 Ø37x16 T:4,0</t>
  </si>
  <si>
    <t>6259243750</t>
  </si>
  <si>
    <t>UFO Schneidplatte T-Nutfräser VHM+X.Cut 
UFO37 ST-IX z4 ET:10 Ø37x16 T:5,0</t>
  </si>
  <si>
    <t>UFO T-slot Insert Carbide + X.Cut 
UFO37 ST-IX z4 ET:10 Ø37x16 T:5,0</t>
  </si>
  <si>
    <t>6259312005</t>
  </si>
  <si>
    <t>UFO Radius-Konvexfräser VHM A.Cut 
UFO20-N z6 ET:4,5 AE:1 Ø20 R0,5</t>
  </si>
  <si>
    <t>UFO Convex Radius Cutter Carbide A.Cut 
UFO20-N z6 ET:4,5 AE:1 Ø20 R0,5</t>
  </si>
  <si>
    <t>4045053475197</t>
  </si>
  <si>
    <t>6259312007</t>
  </si>
  <si>
    <t>UFO Radius-Konvexfräser VHM A.Cut 
UFO20-N z6 ET:4,5 AE:1,5 Ø20 R0,75</t>
  </si>
  <si>
    <t>UFO Convex Radius Cutter Carbide A.Cut 
UFO20-N z6 ET:4,5 AE:1,5 Ø20 R0,75</t>
  </si>
  <si>
    <t>4045053475203</t>
  </si>
  <si>
    <t>6259312010</t>
  </si>
  <si>
    <t>UFO Radius-Konvexfräser VHM A.Cut 
UFO20-N z6 ET:4,5 AE:2 Ø20 R1</t>
  </si>
  <si>
    <t>UFO Convex Radius Cutter Carbide A.Cut 
UFO20-N z6 ET:4,5 AE:2 Ø20 R1</t>
  </si>
  <si>
    <t>4045053475210</t>
  </si>
  <si>
    <t>6259312012</t>
  </si>
  <si>
    <t>UFO Radius-Konvexfräser VHM A.Cut 
UFO20-N z6 ET:4,5 AE:2,5 Ø20 R1,25</t>
  </si>
  <si>
    <t>UFO Convex Radius Cutter Carbide A.Cut 
UFO20-N z6 ET:4,5 AE:2,5 Ø20 R1,25</t>
  </si>
  <si>
    <t>4045053475227</t>
  </si>
  <si>
    <t>6259312015</t>
  </si>
  <si>
    <t>UFO Radius-Konvexfräser VHM A.Cut 
UFO20-N z6 ET:4,5 AE:3 Ø20 R1,5</t>
  </si>
  <si>
    <t>UFO Convex Radius Cutter Carbide A.Cut 
UFO20-N z6 ET:4,5 AE:3 Ø20 R1,5</t>
  </si>
  <si>
    <t>4045053475234</t>
  </si>
  <si>
    <t>6259312020</t>
  </si>
  <si>
    <t>UFO Radius-Konvexfräser VHM A.Cut 
UFO20-N z6 ET:4,5 AE:4 Ø20 R2</t>
  </si>
  <si>
    <t>UFO Convex Radius Cutter Carbide A.Cut 
UFO20-N z6 ET:4,5 AE:4 Ø20 R2</t>
  </si>
  <si>
    <t>4045053475241</t>
  </si>
  <si>
    <t>6259312025</t>
  </si>
  <si>
    <t>UFO Radius-Konvexfräser VHM A.Cut 
UFO20-N z6 ET:4,5 AE:5 Ø20 R2,5</t>
  </si>
  <si>
    <t>UFO Convex Radius Cutter Carbide A.Cut 
UFO20-N z6 ET:4,5 AE:5 Ø20 R2,5</t>
  </si>
  <si>
    <t>4045053475258</t>
  </si>
  <si>
    <t>6259312030</t>
  </si>
  <si>
    <t>UFO Radius-Konvexfräser VHM A.Cut 
UFO20-N z6 ET:4,5 AE:6 Ø20 R3</t>
  </si>
  <si>
    <t>UFO Convex Radius Cutter Carbide A.Cut 
UFO20-N z6 ET:4,5 AE:6 Ø20 R3</t>
  </si>
  <si>
    <t>4045053475265</t>
  </si>
  <si>
    <t>6259332005</t>
  </si>
  <si>
    <t>UFO Radius-Konvexfräser VHM X.Cut 
UFO20-PMS z6 ET:4,5 AE:1 Ø20 R0,5</t>
  </si>
  <si>
    <t>UFO Convex Radius Cutter Carbide X.Cut 
UFO20-PMS z6 ET:4,5 AE:1 Ø20 R0,5</t>
  </si>
  <si>
    <t>4045053475272</t>
  </si>
  <si>
    <t>6259332007</t>
  </si>
  <si>
    <t>UFO Radius-Konvexfräser VHM X.Cut 
UFO20-PMS z6 ET:4,5 AE:1,5 Ø20 R0,75</t>
  </si>
  <si>
    <t>UFO Convex Radius Cutter Carbide X.Cut 
UFO20-PMS z6 ET:4,5 AE:1,5 Ø20 R0,75</t>
  </si>
  <si>
    <t>4045053475289</t>
  </si>
  <si>
    <t>6259332010</t>
  </si>
  <si>
    <t>UFO Radius-Konvexfräser VHM X.Cut 
UFO20-PMS z6 ET:4,5 AE:2 Ø20 R1</t>
  </si>
  <si>
    <t>UFO Convex Radius Cutter Carbide X.Cut 
UFO20-PMS z6 ET:4,5 AE:2 Ø20 R1</t>
  </si>
  <si>
    <t>4045053475296</t>
  </si>
  <si>
    <t>6259332012</t>
  </si>
  <si>
    <t>UFO Radius-Konvexfräser VHM X.Cut 
UFO20-PMS z6 ET:4,5 AE:2,5 Ø20 R1,25</t>
  </si>
  <si>
    <t>UFO Convex Radius Cutter Carbide X.Cut 
UFO20-PMS z6 ET:4,5 AE:2,5 Ø20 R1,25</t>
  </si>
  <si>
    <t>4045053475302</t>
  </si>
  <si>
    <t>6259332015</t>
  </si>
  <si>
    <t>UFO Radius-Konvexfräser VHM X.Cut 
UFO20-PMS z6 ET:4,5 AE:3 Ø20 R1,5</t>
  </si>
  <si>
    <t>UFO Convex Radius Cutter Carbide X.Cut 
UFO20-PMS z6 ET:4,5 AE:3 Ø20 R1,5</t>
  </si>
  <si>
    <t>4045053475319</t>
  </si>
  <si>
    <t>6259332020</t>
  </si>
  <si>
    <t>UFO Radius-Konvexfräser VHM X.Cut 
UFO20-PMS z6 ET:4,5 AE:4 Ø20 R2</t>
  </si>
  <si>
    <t>UFO Convex Radius Cutter Carbide X.Cut 
UFO20-PMS z6 ET:4,5 AE:4 Ø20 R2</t>
  </si>
  <si>
    <t>4045053475326</t>
  </si>
  <si>
    <t>6259332025</t>
  </si>
  <si>
    <t>UFO Radius-Konvexfräser VHM X.Cut 
UFO20-PMS z6 ET:4,5 AE:5 Ø20 R2,5</t>
  </si>
  <si>
    <t>UFO Convex Radius Cutter Carbide X.Cut 
UFO20-PMS z6 ET:4,5 AE:5 Ø20 R2,5</t>
  </si>
  <si>
    <t>4045053475333</t>
  </si>
  <si>
    <t>6259332030</t>
  </si>
  <si>
    <t>UFO Radius-Konvexfräser VHM X.Cut 
UFO20-PMS z6 ET:4,5 AE:6 Ø20 R3</t>
  </si>
  <si>
    <t>UFO Convex Radius Cutter Carbide X.Cut 
UFO20-PMS z6 ET:4,5 AE:6 Ø20 R3</t>
  </si>
  <si>
    <t>4045053475340</t>
  </si>
  <si>
    <t>6259410980</t>
  </si>
  <si>
    <t>UFO Schneidplatte Bi-Face VHM+A.Cut AL 90° 
d1:6,5 T:3,0 z:4 max. ET:0,5 SPØ:9,8</t>
  </si>
  <si>
    <t>UFO Chamfer Insert Carbide + A.Cut coating 
d1:6,5 T:3,0 z:4 max. ET:1,0 SPØ:9,8</t>
  </si>
  <si>
    <t>4045053475357</t>
  </si>
  <si>
    <t>6259411180</t>
  </si>
  <si>
    <t>UFO Schneidplatte Bi-Face VHM+A.Cut AL 90° 
d1:6,5 T:3,0 z:4 max. ET:1,0 SPØ:11,8</t>
  </si>
  <si>
    <t>UFO Chamfer Insert Carbide + A.Cut coating 
d1:6,5 T:3,0 z:4 max. ET:1,5 SPØ:11,8</t>
  </si>
  <si>
    <t>4045053475364</t>
  </si>
  <si>
    <t>6259411480</t>
  </si>
  <si>
    <t>UFO Schneidplatte Bi-Face VHM+A.Cut AL 90° 
d1:7,9 T:3,0 z:4 max. ET:1,0 SPØ:14,8</t>
  </si>
  <si>
    <t>UFO Chamfer Insert Carbide + A.Cut coating 
d1:7,9 T:3,0 z:4 max. ET:1,5 SPØ:14,8</t>
  </si>
  <si>
    <t>4045053475371</t>
  </si>
  <si>
    <t>6259430980</t>
  </si>
  <si>
    <t>UFO Schneidplatte Bi-Face VHM+X.Cut ST-IX 90° 
d1:6,5 T:3,0 z:4 max. ET:0,5 SPØ:9,8</t>
  </si>
  <si>
    <t>UFO Chamfer Insert Carbide + X.Cut coating 
d1:6,5 T:3,0 z:4 max. ET:1,0 SPØ:9,8</t>
  </si>
  <si>
    <t>4045053475388</t>
  </si>
  <si>
    <t>6259431180</t>
  </si>
  <si>
    <t>UFO Schneidplatte Bi-Face VHM+X.Cut ST-IX 90° 
d1:6,5 T:3,0 z:4 max. ET:1,0 SPØ:11,8</t>
  </si>
  <si>
    <t>UFO Chamfer Insert Carbide + X.Cut coating 
d1:6,5 T:3,0 z:4 max. ET:1,5 SPØ:11,8</t>
  </si>
  <si>
    <t>4045053475395</t>
  </si>
  <si>
    <t>6259431480</t>
  </si>
  <si>
    <t>UFO Schneidplatte Bi-Face VHM+X.Cut ST-IX 90° 
d1:7,9 T:3,0 z:4 max. ET:1,0 SPØ:14,8</t>
  </si>
  <si>
    <t>UFO Chamfer Insert Carbide + X.Cut coating 
d1:7,9 T:3,0 z:4 max. ET:1,5 SPØ:14,8</t>
  </si>
  <si>
    <t>4045053475401</t>
  </si>
  <si>
    <t>6259512005</t>
  </si>
  <si>
    <t>UFO 1/4-Kreis-Konkavfräser VHM A.Cut 
UFO20-N z4 AE:3 Ø20 ER0,5</t>
  </si>
  <si>
    <t>UFO Round Corner Cutter Carbide A.Cut  
UFO20-N z4 AE:3 Ø20 ER0,5</t>
  </si>
  <si>
    <t>4045053475418</t>
  </si>
  <si>
    <t>6259512007</t>
  </si>
  <si>
    <t>UFO 1/4-Kreis-Konkavfräser VHM A.Cut 
UFO20-N z4 AE:3,5 Ø20 ER0,75</t>
  </si>
  <si>
    <t>UFO Round Corner Cutter Carbide A.Cut  
UFO20-N z4 AE:3,5 Ø20 ER0,75</t>
  </si>
  <si>
    <t>4045053475425</t>
  </si>
  <si>
    <t>6259512010</t>
  </si>
  <si>
    <t>UFO 1/4-Kreis-Konkavfräser VHM A.Cut 
UFO20-N z4 AE:4 Ø20 ER1</t>
  </si>
  <si>
    <t>UFO Round Corner Cutter Carbide A.Cut  
UFO20-N z4 AE:4 Ø20 ER1</t>
  </si>
  <si>
    <t>4045053475432</t>
  </si>
  <si>
    <t>6259512012</t>
  </si>
  <si>
    <t>UFO 1/4-Kreis-Konkavfräser VHM A.Cut 
UFO20-N z4 AE:4,5 Ø20 ER1,25</t>
  </si>
  <si>
    <t>UFO Round Corner Cutter Carbide A.Cut  
UFO20-N z4 AE:4,5 Ø20 ER1,25</t>
  </si>
  <si>
    <t>4045053475449</t>
  </si>
  <si>
    <t>6259512015</t>
  </si>
  <si>
    <t>UFO 1/4-Kreis-Konkavfräser VHM A.Cut 
UFO20-N z4 AE:5 Ø20 ER1,5</t>
  </si>
  <si>
    <t>UFO Round Corner Cutter Carbide A.Cut  
UFO20-N z4 AE:5 Ø20 ER1,5</t>
  </si>
  <si>
    <t>4045053475456</t>
  </si>
  <si>
    <t>6259512020</t>
  </si>
  <si>
    <t>UFO 1/4-Kreis-Konkavfräser VHM A.Cut 
UFO20-N z4 AE:6 Ø20 ER2</t>
  </si>
  <si>
    <t>UFO Round Corner Cutter Carbide A.Cut  
UFO20-N z4 AE:6 Ø20 ER2</t>
  </si>
  <si>
    <t>4045053475463</t>
  </si>
  <si>
    <t>6259532005</t>
  </si>
  <si>
    <t>UFO 1/4-Kreis-Konkavfräser VHM X.Cut 
UFO20-PMS z6 AE:3 Ø20 ER0,5</t>
  </si>
  <si>
    <t>UFO Round Corner Cutter Carbide X.Cut  
UFO20-PMS z6 AE:3 Ø20 ER0,5</t>
  </si>
  <si>
    <t>4045053475470</t>
  </si>
  <si>
    <t>6259532007</t>
  </si>
  <si>
    <t>UFO 1/4-Kreis-Konkavfräser VHM X.Cut 
UFO20-PMS z6 AE:3,5 Ø20 ER0,75</t>
  </si>
  <si>
    <t>UFO Round Corner Cutter Carbide X.Cut  
UFO20-PMS z6 AE:3,5 Ø20 ER0,75</t>
  </si>
  <si>
    <t>4045053475487</t>
  </si>
  <si>
    <t>6259532010</t>
  </si>
  <si>
    <t>UFO 1/4-Kreis-Konkavfräser VHM X.Cut 
UFO20-PMS z6 AE:4 Ø20 ER1</t>
  </si>
  <si>
    <t>UFO Round Corner Cutter Carbide X.Cut  
UFO20-PMS z6 AE:4 Ø20 ER1</t>
  </si>
  <si>
    <t>4045053475494</t>
  </si>
  <si>
    <t>6259532012</t>
  </si>
  <si>
    <t>UFO 1/4-Kreis-Konkavfräser VHM X.Cut 
UFO20-PMS z6 AE:4,5 Ø20 ER1,25</t>
  </si>
  <si>
    <t>UFO Round Corner Cutter Carbide X.Cut  
UFO20-PMS z6 AE:4,5 Ø20 ER1,25</t>
  </si>
  <si>
    <t>4045053475500</t>
  </si>
  <si>
    <t>6259532015</t>
  </si>
  <si>
    <t>UFO 1/4-Kreis-Konkavfräser VHM X.Cut 
UFO20-PMS z6 AE:5 Ø20 ER1,5</t>
  </si>
  <si>
    <t>UFO Round Corner Cutter Carbide X.Cut  
UFO20-PMS z6 AE:5 Ø20 ER1,5</t>
  </si>
  <si>
    <t>4045053475517</t>
  </si>
  <si>
    <t>6259532020</t>
  </si>
  <si>
    <t>UFO 1/4-Kreis-Konkavfräser VHM X.Cut 
UFO20-PMS z6 AE:6 Ø20 ER2</t>
  </si>
  <si>
    <t>UFO Round Corner Cutter Carbide X.Cut  
UFO20-PMS z6 AE:6 Ø20 ER2</t>
  </si>
  <si>
    <t>4045053475524</t>
  </si>
  <si>
    <t>6259612010</t>
  </si>
  <si>
    <t>UFO Radius-Konkavfräser VHM A.Cut 
UFO20-N z6 AE:4,5 Ø20 R1</t>
  </si>
  <si>
    <t>UFO Concave Radius Cutter Carbide A.Cut 
UFO20-N z6 AE:4,5 Ø20 R1</t>
  </si>
  <si>
    <t>4045053475531</t>
  </si>
  <si>
    <t>6259612012</t>
  </si>
  <si>
    <t>UFO Radius-Konkavfräser VHM A.Cut 
UFO20-N z6 AE:5 Ø20 R1,25</t>
  </si>
  <si>
    <t>UFO Concave Radius Cutter Carbide A.Cut 
UFO20-N z6 AE:5 Ø20 R1,25</t>
  </si>
  <si>
    <t>4045053475548</t>
  </si>
  <si>
    <t>6259612015</t>
  </si>
  <si>
    <t>UFO Radius-Konkavfräser VHM A.Cut 
UFO20-N z6 AE:5,5 Ø20 R1,5</t>
  </si>
  <si>
    <t>UFO Concave Radius Cutter Carbide A.Cut 
UFO20-N z6 AE:5,5 Ø20 R1,5</t>
  </si>
  <si>
    <t>4045053475555</t>
  </si>
  <si>
    <t>6259612020</t>
  </si>
  <si>
    <t>UFO Radius-Konkavfräser VHM A.Cut 
UFO20-N z6 AE:6 Ø20 R2</t>
  </si>
  <si>
    <t>UFO Concave Radius Cutter Carbide A.Cut 
UFO20-N z6 AE:6 Ø20 R2</t>
  </si>
  <si>
    <t>4045053475562</t>
  </si>
  <si>
    <t>6259632010</t>
  </si>
  <si>
    <t>UFO Radius-Konkavfräser VHM X.Cut 
UFO20-PMS z6 AE:4,5 Ø20 R1</t>
  </si>
  <si>
    <t>UFO Concave Radius Cutter Carbide X.Cut 
UFO20-PMS z6 AE:4,5 Ø20 R1</t>
  </si>
  <si>
    <t>4045053475579</t>
  </si>
  <si>
    <t>6259632012</t>
  </si>
  <si>
    <t>UFO Radius-Konkavfräser VHM X.Cut 
UFO20-PMS z6 AE:5 Ø20 R1,25</t>
  </si>
  <si>
    <t>UFO Concave Radius Cutter Carbide X.Cut 
UFO20-PMS z6 AE:5 Ø20 R1,25</t>
  </si>
  <si>
    <t>4045053475586</t>
  </si>
  <si>
    <t>6259632015</t>
  </si>
  <si>
    <t>UFO Radius-Konkavfräser VHM X.Cut 
UFO20-PMS z6 AE:5,5 Ø20 R1,5</t>
  </si>
  <si>
    <t>UFO Concave Radius Cutter Carbide X.Cut 
UFO20-PMS z6 AE:5,5 Ø20 R1,5</t>
  </si>
  <si>
    <t>4045053475593</t>
  </si>
  <si>
    <t>6259632020</t>
  </si>
  <si>
    <t>UFO Radius-Konkavfräser VHM X.Cut 
UFO20-PMS z6 AE:6 Ø20 R2</t>
  </si>
  <si>
    <t>UFO Concave Radius Cutter Carbide X.Cut 
UFO20-PMS z6 AE:6 Ø20 R2</t>
  </si>
  <si>
    <t>4045053475609</t>
  </si>
  <si>
    <t>6259652013</t>
  </si>
  <si>
    <t>UFO Sicherungsringfr. VHM X.Cut
UFO20 z6 A:1,41 Ø20 d1:10</t>
  </si>
  <si>
    <t>6259711221</t>
  </si>
  <si>
    <t>UFO Schneidplatte Gewindewirbler 60° VHM+A.Cut 
UFO12 AL z4 Stg P1,0-1,5 Ø12x6,5</t>
  </si>
  <si>
    <t>UFO Thread Milling Insert 60° Carbide + A.Cut coating 
UFO12 AL z4 Stg P1,0-1,5 Ø12x6,5</t>
  </si>
  <si>
    <t>82074030</t>
  </si>
  <si>
    <t>4045053475616</t>
  </si>
  <si>
    <t>6259711232</t>
  </si>
  <si>
    <t>UFO Schneidplatte Gewindewirbler 60° VHM+A.Cut 
UFO12 AL z4 Stg P1,75-2,5 Ø12x6,5</t>
  </si>
  <si>
    <t>UFO Thread Milling Insert 60° Carbide + A.Cut coating 
UFO12 AL z4 Stg P1,75-2,5 Ø12x6,5</t>
  </si>
  <si>
    <t>4045053475623</t>
  </si>
  <si>
    <t>6259711238</t>
  </si>
  <si>
    <t>UFO Schneidplatte Gewindewirbler 55° VHM+A.Cut 
UFO12 AL z4 G:3/8" Ø12x6,5</t>
  </si>
  <si>
    <t>UFO Thread Milling Insert 55° Carbide + A.Cut coating 
UFO12 AL z4 G:3/8" Ø12x6,5</t>
  </si>
  <si>
    <t>4045053475630</t>
  </si>
  <si>
    <t>6259711512</t>
  </si>
  <si>
    <t>UFO Schneidplatte Gewindewirbler 55° VHM+A.Cut 
UFO15 AL z4 G:1/2" Ø15x7,9</t>
  </si>
  <si>
    <t>UFO Thread Milling Insert 55° Carbide + A.Cut coating 
UFO15 AL z4 G:1/2" Ø15x7,9</t>
  </si>
  <si>
    <t>4045053475647</t>
  </si>
  <si>
    <t>6259711521</t>
  </si>
  <si>
    <t>UFO Schneidplatte Gewindewirbler 60° VHM+A.Cut 
UFO15 AL z4 Stg P1,0-1,5 Ø15x7,9</t>
  </si>
  <si>
    <t>UFO Thread Milling Insert 60° Carbide + A.Cut coating 
UFO15 AL z4 Stg P1,0-1,5 Ø15x7,9</t>
  </si>
  <si>
    <t>4045053475654</t>
  </si>
  <si>
    <t>6259711540</t>
  </si>
  <si>
    <t>UFO Schneidplatte Gewindewirbler 60° VHM+A.Cut 
UFO15 AL z4 Stg P1,75-3,0 Ø15x7,9</t>
  </si>
  <si>
    <t>UFO Thread Milling Insert 60° Carbide + A.Cut coating 
UFO15 AL z4 Stg P1,75-3,0 Ø15x7,9</t>
  </si>
  <si>
    <t>4045053475661</t>
  </si>
  <si>
    <t>6259712021</t>
  </si>
  <si>
    <t>UFO Schneidplatte Gewindewirbler 60° VHM+A.Cut 
UFO20 AL z6 Stg P1,0-1,5 Ø20x9,9</t>
  </si>
  <si>
    <t>UFO Thread Milling Insert 60° Carbide + A.Cut coating 
UFO20 AL z6 Stg P1,0-1,5 Ø20x9,9</t>
  </si>
  <si>
    <t>4045053475678</t>
  </si>
  <si>
    <t>6259712034</t>
  </si>
  <si>
    <t>UFO Schneidplatte Gewindewirbler 55° VHM+A.Cut 
UFO20 AL z6 G:3/4" Ø20x9,9</t>
  </si>
  <si>
    <t>UFO Thread Milling Insert 55° Carbide + A.Cut coating 
UFO20 AL z6 G:3/4" Ø20x9,9</t>
  </si>
  <si>
    <t>4045053475685</t>
  </si>
  <si>
    <t>6259712046</t>
  </si>
  <si>
    <t>UFO Schneidplatte Gewindewirbler 60° VHM+A.Cut 
UFO20 AL z6 Stg P1,75-3,5 Ø20x9,9</t>
  </si>
  <si>
    <t>UFO Thread Milling Insert 60° Carbide + A.Cut coating 
UFO20 AL z6 Stg P1,75-3,5 Ø20x9,9</t>
  </si>
  <si>
    <t>4045053475692</t>
  </si>
  <si>
    <t>6259712521</t>
  </si>
  <si>
    <t>UFO Schneidplatte Gewindewirbler 60° VHM+A.Cut 
UFO25 AL z6 Stg P1,0-1,5 Ø25x12</t>
  </si>
  <si>
    <t>UFO Thread Milling Insert 60° Carbide + A.Cut coating 
UFO25 AL z6 Stg P1,0-1,5 Ø25x12</t>
  </si>
  <si>
    <t>4045053475708</t>
  </si>
  <si>
    <t>6259712546</t>
  </si>
  <si>
    <t>UFO Schneidplatte Gewindewirbler 60° VHM+A.Cut 
UFO25 AL z6 Stg P1,75-5,0 Ø25x12</t>
  </si>
  <si>
    <t>UFO Thread Milling Insert 60° Carbide + A.Cut coating 
UFO25 AL z6 Stg P1,75-5,0 Ø25x12</t>
  </si>
  <si>
    <t>4045053475715</t>
  </si>
  <si>
    <t>6259712578</t>
  </si>
  <si>
    <t>UFO Schneidplatte Gewindewirbler 55° VHM+A.Cut 
UFO25 AL z6 G:7/8" Ø25x12</t>
  </si>
  <si>
    <t>UFO Thread Milling Insert 55° Carbide + A.Cut coating 
UFO25 AL z6 G:7/8" Ø25x12</t>
  </si>
  <si>
    <t>4045053475722</t>
  </si>
  <si>
    <t>6259731221</t>
  </si>
  <si>
    <t>UFO Schneidplatte Gewindewirbler 60° VHM+X.Cut 
UFO12 ST-IX z4 Stg P1,0-1,5 Ø12x6,5</t>
  </si>
  <si>
    <t>UFO Thread Milling Insert 60° Carbide + X.Cut coating 
UFO12 ST-IX z4 Stg P1,0-1,5 Ø12x6,5</t>
  </si>
  <si>
    <t>4045053475739</t>
  </si>
  <si>
    <t>6259731232</t>
  </si>
  <si>
    <t>UFO Schneidplatte Gewindewirbler 60° VHM+X.Cut 
UFO12 ST-IX z4 Stg P1,75-2,5 Ø12x6,5</t>
  </si>
  <si>
    <t>UFO Thread Milling Insert 60° Carbide + X.Cut coating 
UFO12 ST-IX z4 Stg P1,75-2,5 Ø12x6,5</t>
  </si>
  <si>
    <t>4045053475746</t>
  </si>
  <si>
    <t>6259731238</t>
  </si>
  <si>
    <t>UFO Schneidplatte Gewindewirbler 55° VHM+X.Cut 
UFO12 ST-IX z4 G:3/8" Ø12x6,5</t>
  </si>
  <si>
    <t>UFO Thread Milling Insert 55° Carbide + X.Cut coating 
UFO12 ST-IX z4 G:3/8" Ø12x6,5</t>
  </si>
  <si>
    <t>4045053475753</t>
  </si>
  <si>
    <t>6259731512</t>
  </si>
  <si>
    <t>UFO Schneidplatte Gewindewirbler 55° VHM+X.Cut 
UFO15 ST-IX z4 G:1/2" Ø15x7,9</t>
  </si>
  <si>
    <t>UFO Thread Milling Insert 55° Carbide + X.Cut coating 
UFO15 ST-IX z4 G:1/2" Ø15x7,9</t>
  </si>
  <si>
    <t>4045053475760</t>
  </si>
  <si>
    <t>6259731521</t>
  </si>
  <si>
    <t>UFO Schneidplatte Gewindewirbler 60° VHM+X.Cut 
UFO15 ST-IX z4 Stg P1,0-1,5 Ø15x7,9</t>
  </si>
  <si>
    <t>UFO Thread Milling Insert 60° Carbide + X.Cut coating 
UFO15 ST-IX z4 Stg P1,0-1,5 Ø15x7,9</t>
  </si>
  <si>
    <t>4045053475777</t>
  </si>
  <si>
    <t>6259731540</t>
  </si>
  <si>
    <t>UFO Schneidplatte Gewindewirbler 60° VHM+X.Cut 
UFO15 ST-IX z4 Stg P1,75-3,0 Ø15x7,9</t>
  </si>
  <si>
    <t>UFO Thread Milling Insert 60° Carbide + X.Cut coating 
UFO15 ST-IX z4 Stg P1,75-3,0 Ø15x7,9</t>
  </si>
  <si>
    <t>4045053475784</t>
  </si>
  <si>
    <t>6259732021</t>
  </si>
  <si>
    <t>UFO Schneidplatte Gewindewirbler 60° VHM+X.Cut 
UFO20 ST-IX z6 Stg P1,0-1,5 Ø20x9,9</t>
  </si>
  <si>
    <t>UFO Thread Milling Insert 60° Carbide + X.Cut coating 
UFO20 ST-IX z6 Stg P1,0-1,5 Ø20x9,9</t>
  </si>
  <si>
    <t>4045053475791</t>
  </si>
  <si>
    <t>6259732034</t>
  </si>
  <si>
    <t>UFO Schneidplatte Gewindewirbler 55° VHM+X.Cut 
UFO20 ST-IX z6 G:3/4" Ø20x9,9</t>
  </si>
  <si>
    <t>UFO Thread Milling Insert 55° Carbide + X.Cut coating 
UFO20 ST-IX z6 G:3/4" Ø20x9,9</t>
  </si>
  <si>
    <t>4045053475807</t>
  </si>
  <si>
    <t>6259732046</t>
  </si>
  <si>
    <t>UFO Schneidplatte Gewindewirbler 60° VHM+X.Cut 
UFO20 ST-IX z6 Stg 1,75-3,5 Ø20x9,9</t>
  </si>
  <si>
    <t>UFO Thread Milling Insert 60° Carbide + X.Cut coating 
UFO20 ST-IX z6 Stg 1,75-3,5 Ø20x9,9</t>
  </si>
  <si>
    <t>4045053475814</t>
  </si>
  <si>
    <t>6259732521</t>
  </si>
  <si>
    <t>UFO Schneidplatte Gewindewirbler 60° VHM+X.Cut 
UFO25 ST-IX z6 Stg 1,0-1,5 Ø25x12</t>
  </si>
  <si>
    <t>UFO Thread Milling Insert 60° Carbide + X.Cut coating 
UFO25 ST-IX z6 Stg 1,0-1,5 Ø25x12</t>
  </si>
  <si>
    <t>4045053475821</t>
  </si>
  <si>
    <t>6259732546</t>
  </si>
  <si>
    <t>UFO Schneidplatte Gewindewirbler 60° VHM+X.Cut 
UFO25 ST-IX z6 Stg P1,75-5,0 Ø25x12</t>
  </si>
  <si>
    <t>UFO Thread Milling Insert 60° Carbide + X.Cut coating 
UFO25 ST-IX z6 Stg P1,75-5,0 Ø25x12</t>
  </si>
  <si>
    <t>4045053475838</t>
  </si>
  <si>
    <t>6259732578</t>
  </si>
  <si>
    <t>UFO Schneidplatte Gewindewirbler 55° VHM+X.Cut 
UFO25 ST-IX z6 G:7/8" Ø25x12</t>
  </si>
  <si>
    <t>UFO Thread Milling Insert 55° Carbide + X.Cut coating 
UFO25 ST-IX z6 G:7/8" Ø25x12</t>
  </si>
  <si>
    <t>4045053475845</t>
  </si>
  <si>
    <t>6261101006</t>
  </si>
  <si>
    <t>Grundkörper HSS für UFO-Mill10
 L:60x23 d1:9,7 d2:10</t>
  </si>
  <si>
    <t>HSS Body for UFO-Mill10
L:60x23 d1:9,7 d2:10</t>
  </si>
  <si>
    <t>N03</t>
  </si>
  <si>
    <t>4045053475852</t>
  </si>
  <si>
    <t>6261101009</t>
  </si>
  <si>
    <t>Grundkörper HSS für UFO-Mill10
 L:90x23 d1:9,7 d2:10</t>
  </si>
  <si>
    <t>HSS Body for UFO-Mill10
L:90x23 d1:9,7 d2:10</t>
  </si>
  <si>
    <t>4045053475869</t>
  </si>
  <si>
    <t>6261101207</t>
  </si>
  <si>
    <t>Grundkörper HSS für UFO-Mill12
 L:70x23 d1:11,5 d2:12</t>
  </si>
  <si>
    <t>HSS Body for UFO-Mill12
L:70x23 d1:11,5 d2:12</t>
  </si>
  <si>
    <t>4045053475876</t>
  </si>
  <si>
    <t>6261101210</t>
  </si>
  <si>
    <t>Grundkörper HSS für UFO-Mill12
 L:100x23 d1:11,5 d2:12</t>
  </si>
  <si>
    <t>HSS Body for UFO-Mill12
L:100x23 d1:11,5 d2:12</t>
  </si>
  <si>
    <t>4045053475883</t>
  </si>
  <si>
    <t>6261101608</t>
  </si>
  <si>
    <t>Grundkörper HSS für UFO-Mill16
 L:80x29 d1:15,5 d2:16</t>
  </si>
  <si>
    <t>HSS Body for UFO-Mill16
L:80x29 d1:15,5 d2:16</t>
  </si>
  <si>
    <t>4045053475890</t>
  </si>
  <si>
    <t>6261101611</t>
  </si>
  <si>
    <t>Grundkörper HSS für UFO-Mill16
 L:110x29 d1:15,5 d2:16</t>
  </si>
  <si>
    <t>HSS Body for UFO-Mill16
L:110x29 d1:15,5 d2:16</t>
  </si>
  <si>
    <t>4045053475906</t>
  </si>
  <si>
    <t>6261102009</t>
  </si>
  <si>
    <t>Grundkörper HSS für UFO-Mill20
 L:90x35 d1:19,5 d2:20</t>
  </si>
  <si>
    <t>HSS Body for UFO-Mill20
L:90x35 d1:19,5 d2:20</t>
  </si>
  <si>
    <t>4045053475913</t>
  </si>
  <si>
    <t>6261102012</t>
  </si>
  <si>
    <t>Grundkörper HSS für UFO-Mill20
 L:120x35 d1:19,5 d2:20</t>
  </si>
  <si>
    <t>HSS Body for UFO-Mill20
L:120x35 d1:19,5 d2:20</t>
  </si>
  <si>
    <t>4045053475920</t>
  </si>
  <si>
    <t>6261102510</t>
  </si>
  <si>
    <t>Grundkörper HSS für UFO-Mill25
 L:100x35 d1:24,5 d2:25</t>
  </si>
  <si>
    <t>HSS Body for UFO-Mill20
L:100x35 d1:24,5 d2:25</t>
  </si>
  <si>
    <t>4045053475937</t>
  </si>
  <si>
    <t>6261102513</t>
  </si>
  <si>
    <t>Grundkörper HSS für UFO-Mill25
 L:130x35 d1:24,5 d2:25</t>
  </si>
  <si>
    <t>HSS Body for UFO-Mill20
L:130x35 d1:24,5 d2:25</t>
  </si>
  <si>
    <t>4045053475944</t>
  </si>
  <si>
    <t>6261201007</t>
  </si>
  <si>
    <t>Grundkörper HSS, verstärkt UFO-Mill16 
L:70x20 d1:9,7 d2:16</t>
  </si>
  <si>
    <t>Reinforced Shank Body for UFO-Mill10
L:70x20 d1:9,7 d2:16</t>
  </si>
  <si>
    <t>4045053475951</t>
  </si>
  <si>
    <t>6261201208</t>
  </si>
  <si>
    <t>Grundkörper HSS, verstärkt UFO-Mill16 
L:80x25 d1:11,5 d2:16</t>
  </si>
  <si>
    <t>Reinforced Shank Body for UFO-Mill12
L:80x25 d1:11,5 d2:16</t>
  </si>
  <si>
    <t>4045053475968</t>
  </si>
  <si>
    <t>6261201609</t>
  </si>
  <si>
    <t>Grundkörper HSS, verstärkt UFO-Mill20 
L:90x32 d1:15,5 d2:20</t>
  </si>
  <si>
    <t>Reinforced Shank Body for UFO-Mill16
L:90x32 d1:15,5 d2:20</t>
  </si>
  <si>
    <t>4045053475975</t>
  </si>
  <si>
    <t>6261301210</t>
  </si>
  <si>
    <t>Grundkörper HSS, reduziert UFO-Mill12 
L:55x25 d1:11,5 d2:10</t>
  </si>
  <si>
    <t>Reduced Shank Body for UFO-Mill12
L:55x25 d1:11,5 d2:10</t>
  </si>
  <si>
    <t>4045053475982</t>
  </si>
  <si>
    <t>6261301610</t>
  </si>
  <si>
    <t>Grundkörper HSS, reduziert UFO-Mill16 
L:55x27 d1:15,5 d2:10</t>
  </si>
  <si>
    <t>Reduced Shank Body for UFO-Mill16
L:55x27 d1:15,5 d2:10</t>
  </si>
  <si>
    <t>4045053475999</t>
  </si>
  <si>
    <t>6261302012</t>
  </si>
  <si>
    <t>Grundkörper HSS, reduziert UFO-Mill20 
L:55x31 d1:19,5 d2:12</t>
  </si>
  <si>
    <t>Reduced Shank Body for UFO-Mill20
L:55x31 d1:19,5 d2:12</t>
  </si>
  <si>
    <t>4045053476002</t>
  </si>
  <si>
    <t>6261302512</t>
  </si>
  <si>
    <t>Grundkörper HSS, reduziert UFO-Mill25 
L:55x31 d1:24,5 d2:12</t>
  </si>
  <si>
    <t>Reduced Shank Body for UFO-Mill25
L:55x31 d1:24,5 d2:12</t>
  </si>
  <si>
    <t>4045053476019</t>
  </si>
  <si>
    <t>6262101006</t>
  </si>
  <si>
    <t>Grundkörper VHM für UFO-Mill10 
L:60x25 d1:9,7 d2:10</t>
  </si>
  <si>
    <t>Carbide Body for UFO-Mill10
L:60x25 d1:9,7 d2:10</t>
  </si>
  <si>
    <t>4045053476026</t>
  </si>
  <si>
    <t>6262101009</t>
  </si>
  <si>
    <t>Grundkörper VHM für UFO-Mill10 
L:90x25 d1:9,7 d2:10</t>
  </si>
  <si>
    <t>Carbide Body for UFO-Mill10
L:90x25 d1:9,7 d2:10</t>
  </si>
  <si>
    <t>4045053476033</t>
  </si>
  <si>
    <t>6262101012</t>
  </si>
  <si>
    <t>Grundkörper VHM für UFO-Mill10 
L:120x25 d1:9,7 d2:10</t>
  </si>
  <si>
    <t>Carbide Body for UFO-Mill10
L:120x25 d1:9,7 d2:10</t>
  </si>
  <si>
    <t>4045053476040</t>
  </si>
  <si>
    <t>6262101207</t>
  </si>
  <si>
    <t>Grundkörper VHM für UFO-Mill12 
L:70x27 d1:11,5 d2:12</t>
  </si>
  <si>
    <t>Carbide Body for UFO-Mill12
L:70x27 d1:11,5 d2:12</t>
  </si>
  <si>
    <t>4045053476057</t>
  </si>
  <si>
    <t>6262101210</t>
  </si>
  <si>
    <t>Grundkörper VHM für UFO-Mill12 
L:100x27 d1:11,5 d2:12</t>
  </si>
  <si>
    <t>Carbide Body for UFO-Mill12
L:100x27 d1:11,5 d2:12</t>
  </si>
  <si>
    <t>4045053476064</t>
  </si>
  <si>
    <t>6262101214</t>
  </si>
  <si>
    <t>Grundkörper VHM für UFO-Mill12 
L:140x27 d1:11,5 d2:12</t>
  </si>
  <si>
    <t>Carbide Body for UFO-Mill12
L:140x27 d1:11,5 d2:12</t>
  </si>
  <si>
    <t>4045053476071</t>
  </si>
  <si>
    <t>6262101608</t>
  </si>
  <si>
    <t>Grundkörper VHM für UFO-Mill16 
L:80x31 d1:15,5 d2:16</t>
  </si>
  <si>
    <t>Carbide Body for UFO-Mill16
L:80x31 d1:15,5 d2:16</t>
  </si>
  <si>
    <t>4045053476088</t>
  </si>
  <si>
    <t>6262101611</t>
  </si>
  <si>
    <t>Grundkörper VHM für UFO-Mill16 
L:110x31 d1:15,5 d2:16</t>
  </si>
  <si>
    <t>Carbide Body for UFO-Mill16
L:110x31 d1:15,5 d2:16</t>
  </si>
  <si>
    <t>4045053476095</t>
  </si>
  <si>
    <t>6262101617</t>
  </si>
  <si>
    <t>Grundkörper VHM für UFO-Mill16 
L:170x31 d1:15,5 d2:16</t>
  </si>
  <si>
    <t>Carbide Body for UFO-Mill16
L:170x31 d1:15,5 d2:16</t>
  </si>
  <si>
    <t>4045053476101</t>
  </si>
  <si>
    <t>6263431050</t>
  </si>
  <si>
    <t>Fräskopf VHM X.Cut Typ M 
UFO-Mill10 z4 H:5 - Ø10 r0,5</t>
  </si>
  <si>
    <t>Carbide Milling Head X.Cut 
UFO-Mill10 z4 H:5 - Ø10 r0,5</t>
  </si>
  <si>
    <t>4045053476118</t>
  </si>
  <si>
    <t>6263431051</t>
  </si>
  <si>
    <t>Fräskopf VHM X.Cut Typ M 
UFO-Mill10 z4 H:5 - Ø10 r1</t>
  </si>
  <si>
    <t>Carbide Milling Head X.Cut 
UFO-Mill10 z4 H:5 - Ø10 r1</t>
  </si>
  <si>
    <t>4045053476125</t>
  </si>
  <si>
    <t>6263431052</t>
  </si>
  <si>
    <t>Fräskopf VHM X.Cut Typ M 
UFO-Mill10 z4 H:5 - Ø10 r2</t>
  </si>
  <si>
    <t>Carbide Milling Head X.Cut 
UFO-Mill10 z4 H:5 - Ø10 r2</t>
  </si>
  <si>
    <t>4045053476132</t>
  </si>
  <si>
    <t>6263431260</t>
  </si>
  <si>
    <t>Fräskopf VHM X.Cut Typ M 
UFO-Mill12 z4 H:6 - Ø12 r0,5</t>
  </si>
  <si>
    <t>Carbide Milling Head X.Cut 
UFO-Mill12 z4 H:6 - Ø12 r0,5</t>
  </si>
  <si>
    <t>4045053476149</t>
  </si>
  <si>
    <t>6263431261</t>
  </si>
  <si>
    <t>Fräskopf VHM X.Cut Typ M 
UFO-Mill12 z4 H:6 - Ø12 r1</t>
  </si>
  <si>
    <t>Carbide Milling Head X.Cut 
UFO-Mill12 z4 H:6 - Ø12 r1</t>
  </si>
  <si>
    <t>4045053476156</t>
  </si>
  <si>
    <t>6263431262</t>
  </si>
  <si>
    <t>Fräskopf VHM X.Cut Typ M 
UFO-Mill12 z4 H:6 - Ø12 r2</t>
  </si>
  <si>
    <t>Carbide Milling Head X.Cut 
UFO-Mill12 z4 H:6 - Ø12 r2</t>
  </si>
  <si>
    <t>4045053476163</t>
  </si>
  <si>
    <t>6263431651</t>
  </si>
  <si>
    <t>Fräskopf VHM X.Cut Typ M 
UFO-Mill16 z6 H:5 - Ø16 r1</t>
  </si>
  <si>
    <t>Carbide Milling Head X.Cut 
UFO-Mill16 z6 H:5 - Ø16 r1</t>
  </si>
  <si>
    <t>4045053476170</t>
  </si>
  <si>
    <t>6263431652</t>
  </si>
  <si>
    <t>Fräskopf VHM X.Cut Typ M 
UFO-Mill16 z6 H:5 - Ø16 r2</t>
  </si>
  <si>
    <t>Carbide Milling Head X.Cut 
UFO-Mill16 z6 H:5 - Ø16 r2</t>
  </si>
  <si>
    <t>4045053476187</t>
  </si>
  <si>
    <t>6263431681</t>
  </si>
  <si>
    <t>Fräskopf VHM X.Cut Typ M 
UFO-Mill16 z6 H:8 - Ø16 r1</t>
  </si>
  <si>
    <t>Carbide Milling Head X.Cut 
UFO-Mill16 z6 H:8 - Ø16 r1</t>
  </si>
  <si>
    <t>4045053476194</t>
  </si>
  <si>
    <t>6263431682</t>
  </si>
  <si>
    <t>Fräskopf VHM X.Cut Typ M 
UFO-Mill16 z6 H:8 - Ø16 r2</t>
  </si>
  <si>
    <t>Carbide Milling Head X.Cut 
UFO-Mill16 z6 H:8 - Ø16 r2</t>
  </si>
  <si>
    <t>4045053476200</t>
  </si>
  <si>
    <t>6263432011</t>
  </si>
  <si>
    <t>Fräskopf VHM X.Cut Typ M 
UFO-Mill20 z6 H:10 - Ø20 r1</t>
  </si>
  <si>
    <t>Carbide Milling Head X.Cut 
UFO-Mill20 z6 H:10 - Ø20 r1</t>
  </si>
  <si>
    <t>4045053476217</t>
  </si>
  <si>
    <t>6263432012</t>
  </si>
  <si>
    <t>Fräskopf VHM X.Cut Typ M 
UFO-Mill20 z6 H:10 - Ø20 r2</t>
  </si>
  <si>
    <t>Carbide Milling Head X.Cut 
UFO-Mill20 z6 H:10 - Ø20 r2</t>
  </si>
  <si>
    <t>4045053476224</t>
  </si>
  <si>
    <t>6263432051</t>
  </si>
  <si>
    <t>Fräskopf VHM X.Cut Typ M 
UFO-Mill20 z6 H:5 - Ø20 r1</t>
  </si>
  <si>
    <t>Carbide Milling Head X.Cut 
UFO-Mill20 z6 H:5 - Ø20 r1</t>
  </si>
  <si>
    <t>4045053476231</t>
  </si>
  <si>
    <t>6263432052</t>
  </si>
  <si>
    <t>Fräskopf VHM X.Cut Typ M 
UFO-Mill20 z6 H:5 - Ø20 r2</t>
  </si>
  <si>
    <t>Carbide Milling Head X.Cut 
UFO-Mill20 z6 H:5 - Ø20 r2</t>
  </si>
  <si>
    <t>4045053476248</t>
  </si>
  <si>
    <t>6263432511</t>
  </si>
  <si>
    <t>Fräskopf VHM X.Cut Typ M 
UFO-Mill25 z6 H:12 - Ø25 r1</t>
  </si>
  <si>
    <t>Carbide Milling Head X.Cut 
UFO-Mill25 z6 H:12 - Ø25 r1</t>
  </si>
  <si>
    <t>4045053476255</t>
  </si>
  <si>
    <t>6263432512</t>
  </si>
  <si>
    <t>Fräskopf VHM X.Cut Typ M 
UFO-Mill25 z6 H:12 - Ø25 r2</t>
  </si>
  <si>
    <t>Carbide Milling Head X.Cut 
UFO-Mill25 z6 H:12 - Ø25 r2</t>
  </si>
  <si>
    <t>4045053476262</t>
  </si>
  <si>
    <t>6263432551</t>
  </si>
  <si>
    <t>Fräskopf VHM X.Cut Typ M 
UFO-Mill25 z6 H:5 - Ø25 r1</t>
  </si>
  <si>
    <t>Carbide Milling Head X.Cut 
UFO-Mill25 z6 H:5 - Ø25 r1</t>
  </si>
  <si>
    <t>4045053476279</t>
  </si>
  <si>
    <t>6263432552</t>
  </si>
  <si>
    <t>Fräskopf VHM X.Cut Typ M 
UFO-Mill25 z6 H:5 - Ø25 r2</t>
  </si>
  <si>
    <t>Carbide Milling Head X.Cut 
UFO-Mill25 z6 H:5 - Ø25 r2</t>
  </si>
  <si>
    <t>4045053476286</t>
  </si>
  <si>
    <t>6263531005</t>
  </si>
  <si>
    <t>HF-Torus-Fräskopf VHM X.Cut 
UFO-Mill10 z4 r1:3 r2:0,5 - Ø10</t>
  </si>
  <si>
    <t>Carbide HF-Milling Head X.Cut 
UFO-Mill10 z4 r1:3 r2:0,5 - Ø10</t>
  </si>
  <si>
    <t>4045053476293</t>
  </si>
  <si>
    <t>6263531205</t>
  </si>
  <si>
    <t>HF-Torus-Fräskopf VHM X.Cut 
UFO-Mill12 z5 r1:3 r2:0,8 - Ø12</t>
  </si>
  <si>
    <t>Carbide HF-Milling Head X.Cut 
UFO-Mill12 z5 r1:3 r2:0,8 - Ø12</t>
  </si>
  <si>
    <t>4045053476309</t>
  </si>
  <si>
    <t>6263531605</t>
  </si>
  <si>
    <t>HF-Torus-Fräskopf VHM X.Cut 
UFO-Mill16 z6 r1:4 r2:0,8 - Ø16</t>
  </si>
  <si>
    <t>Carbide HF-Milling Head X.Cut 
UFO-Mill16 z6 r1:4 r2:0,8 - Ø16</t>
  </si>
  <si>
    <t>4045053476316</t>
  </si>
  <si>
    <t>6263532005</t>
  </si>
  <si>
    <t>HF-Torus-Fräskopf VHM X.Cut 
UFO-Mill20 z7 r1:4 r2:0,8 - Ø20</t>
  </si>
  <si>
    <t>Carbide HF-Milling Head X.Cut 
UFO-Mill20 z7 r1:4 r2:0,8 - Ø20</t>
  </si>
  <si>
    <t>4045053476323</t>
  </si>
  <si>
    <t>6263532505</t>
  </si>
  <si>
    <t>HF-Torus-Fräskopf VHM X.Cut 
UFO-Mill25 z7 r1:4 r2:0,8 - Ø25</t>
  </si>
  <si>
    <t>Carbide HF-Milling Head X.Cut 
UFO-Mill25 z7 r1:4 r2:0,8 - Ø25</t>
  </si>
  <si>
    <t>4045053476330</t>
  </si>
  <si>
    <t>6264431050</t>
  </si>
  <si>
    <t>Fräskopf VHM X.Cut Typ ME
UFO-Mill10 z4 H:5 - Ø10 r0,5</t>
  </si>
  <si>
    <t>Carbide Milling Head X.Cut
UFO-Mill10 z4 H:5 - Ø10 r0,5</t>
  </si>
  <si>
    <t>4045053476347</t>
  </si>
  <si>
    <t>6264431051</t>
  </si>
  <si>
    <t>Fräskopf VHM X.Cut Typ ME
UFO-Mill10 z4 H:5 - Ø10 r1</t>
  </si>
  <si>
    <t>4045053476354</t>
  </si>
  <si>
    <t>6264431052</t>
  </si>
  <si>
    <t>Fräskopf VHM X.Cut Typ ME 
UFO-Mill10 z4 H:5 - Ø10 r2</t>
  </si>
  <si>
    <t>4045053476361</t>
  </si>
  <si>
    <t>6264431260</t>
  </si>
  <si>
    <t>Fräskopf VHM X.Cut Typ ME 
UFO-Mill12 z4 H:6 - Ø12 r0,5</t>
  </si>
  <si>
    <t>4045053476378</t>
  </si>
  <si>
    <t>6264431261</t>
  </si>
  <si>
    <t>Fräskopf VHM X.Cut Typ ME 
UFO-Mill12 z4 H:6 - Ø12 r1</t>
  </si>
  <si>
    <t>4045053476385</t>
  </si>
  <si>
    <t>6264431262</t>
  </si>
  <si>
    <t>Fräskopf VHM X.Cut Typ ME 
UFO-Mill12 z4 H:6 - Ø12 r2</t>
  </si>
  <si>
    <t>4045053476392</t>
  </si>
  <si>
    <t>6264431651</t>
  </si>
  <si>
    <t>Fräskopf VHM X.Cut Typ ME 
UFO-Mill16 z6 H:5 - Ø16 r1</t>
  </si>
  <si>
    <t>4045053476408</t>
  </si>
  <si>
    <t>6264431652</t>
  </si>
  <si>
    <t>Fräskopf VHM X.Cut Typ ME 
UFO-Mill16 z6 H:5 - Ø16 r2</t>
  </si>
  <si>
    <t>4045053476415</t>
  </si>
  <si>
    <t>6264431681</t>
  </si>
  <si>
    <t>Fräskopf VHM X.Cut Typ ME
UFO-Mill16 z6 H:8 - Ø16 r1</t>
  </si>
  <si>
    <t>4045053476422</t>
  </si>
  <si>
    <t>6264431682</t>
  </si>
  <si>
    <t>Fräskopf VHM X.Cut Typ ME 
UFO-Mill16 z6 H:8 - Ø16 r2</t>
  </si>
  <si>
    <t>4045053476439</t>
  </si>
  <si>
    <t>6264432011</t>
  </si>
  <si>
    <t>Fräskopf VHM X.Cut Typ ME 
UFO-Mill20 z6 H:10 - Ø20 r1</t>
  </si>
  <si>
    <t>4045053476446</t>
  </si>
  <si>
    <t>6264432012</t>
  </si>
  <si>
    <t>Fräskopf VHM X.Cut Typ ME 
UFO-Mill20 z6 H:10 - Ø20 r2</t>
  </si>
  <si>
    <t>4045053476453</t>
  </si>
  <si>
    <t>6264432051</t>
  </si>
  <si>
    <t>Fräskopf VHM X.Cut Typ ME 
UFO-Mill20 z6 H:5 - Ø20 r1</t>
  </si>
  <si>
    <t>4045053476460</t>
  </si>
  <si>
    <t>6264432052</t>
  </si>
  <si>
    <t>Fräskopf VHM X.Cut Typ ME 
UFO-Mill20 z6 H:5 - Ø20 r2</t>
  </si>
  <si>
    <t>4045053476477</t>
  </si>
  <si>
    <t>6264432511</t>
  </si>
  <si>
    <t>Fräskopf VHM X.Cut Typ ME 
UFO-Mill25 z6 H:12 - Ø25 r1</t>
  </si>
  <si>
    <t>4045053476484</t>
  </si>
  <si>
    <t>6264432512</t>
  </si>
  <si>
    <t>Fräskopf VHM X.Cut Typ ME 
UFO-Mill25 z6 H:12 - Ø25 r2</t>
  </si>
  <si>
    <t>4045053476491</t>
  </si>
  <si>
    <t>6264432551</t>
  </si>
  <si>
    <t>Fräskopf VHM X.Cut Typ ME 
UFO-Mill25 z6 H:5 - Ø25 r1</t>
  </si>
  <si>
    <t>4045053476507</t>
  </si>
  <si>
    <t>6264432552</t>
  </si>
  <si>
    <t>Fräskopf VHM X.Cut Typ ME 
UFO-Mill25 z6 H:5 - Ø25 r2</t>
  </si>
  <si>
    <t>4045053476514</t>
  </si>
  <si>
    <t>6264631030</t>
  </si>
  <si>
    <t>HF-Fas-Fräskopf VHM X.Cut 
UFO-Mill 30° z5 T:6 ap:3,4 Ø10</t>
  </si>
  <si>
    <t>Carbide HF-Chamfer-Head X.Cut 
UFO-Mill 30° z5 T:6 ap:3,4 Ø10</t>
  </si>
  <si>
    <t>4045053476521</t>
  </si>
  <si>
    <t>6264631045</t>
  </si>
  <si>
    <t>HF-Fas-Fräskopf VHM X.Cut 
UFO-Mill 45° z5 T:6 ap:2 Ø10</t>
  </si>
  <si>
    <t>Carbide HF-Chamfer-Head X.Cut 
UFO-Mill 45° z5 T:6 ap:2 Ø10</t>
  </si>
  <si>
    <t>4045053476538</t>
  </si>
  <si>
    <t>6264631060</t>
  </si>
  <si>
    <t>HF-Fas-Fräskopf VHM X.Cut 
UFO-Mill 60° z5 T:6 ap:1,15 Ø10</t>
  </si>
  <si>
    <t>Carbide HF-Chamfer-Head X.Cut 
UFO-Mill 60° z5 T:6 ap:1,15 Ø10</t>
  </si>
  <si>
    <t>4045053476545</t>
  </si>
  <si>
    <t>6264631330</t>
  </si>
  <si>
    <t>HF-Fas-Fräskopf VHM X.Cut 
UFO-Mill 30° z7 T:9 ap:3,4 Ø13</t>
  </si>
  <si>
    <t>Carbide HF-Chamfer-Head X.Cut 
UFO-Mill 30° z7 T:9 ap:3,4 Ø13</t>
  </si>
  <si>
    <t>4045053476552</t>
  </si>
  <si>
    <t>6264631345</t>
  </si>
  <si>
    <t>HF-Fas-Fräskopf VHM X.Cut 
UFO-Mill 45° z7 T:9 ap:2 Ø13</t>
  </si>
  <si>
    <t>Carbide HF-Chamfer-Head X.Cut 
UFO-Mill 45° z7 T:9 ap:2 Ø13</t>
  </si>
  <si>
    <t>4045053476569</t>
  </si>
  <si>
    <t>6264631360</t>
  </si>
  <si>
    <t>HF-Fas-Fräskopf VHM X.Cut 
UFO-Mill 60° z7 T:9 ap:1,15 Ø13</t>
  </si>
  <si>
    <t>Carbide HF-Chamfer-Head X.Cut 
UFO-Mill 60° z7 T:9 ap:1,15 Ø13</t>
  </si>
  <si>
    <t>4045053476576</t>
  </si>
  <si>
    <t>6264631630</t>
  </si>
  <si>
    <t>HF-Fas-Fräskopf VHM X.Cut 
UFO-Mill 30° z9 T:11 ap:4,3 Ø16</t>
  </si>
  <si>
    <t>Carbide HF-Chamfer-Head X.Cut 
UFO-Mill 30° z9 T:11 ap:4,3 Ø16</t>
  </si>
  <si>
    <t>4045053476583</t>
  </si>
  <si>
    <t>6264631645</t>
  </si>
  <si>
    <t>HF-Fas-Fräskopf VHM X.Cut 
UFO-Mill 45° z9 T:11 ap:2,5 Ø16</t>
  </si>
  <si>
    <t>Carbide HF-Chamfer-Head X.Cut 
UFO-Mill 45° z9 T:11 ap:2,5 Ø16</t>
  </si>
  <si>
    <t>4045053476590</t>
  </si>
  <si>
    <t>6264631660</t>
  </si>
  <si>
    <t>HF-Fas-Fräskopf VHM X.Cut 
UFO-Mill 60° z9 T:11 ap:1,4 Ø16</t>
  </si>
  <si>
    <t>Carbide HF-Chamfer-Head X.Cut 
UFO-Mill 60° z9 T:11 ap:1,4 Ø16</t>
  </si>
  <si>
    <t>4045053476606</t>
  </si>
  <si>
    <t>6265431000</t>
  </si>
  <si>
    <t>Fräskopf VHM Typ E Alu/Ku.
UFO-Mill25 z4 H:5 - Ø10
scharfe Schneidkante</t>
  </si>
  <si>
    <t>Carbide Milling Head 
UFO-Mill25 z4 H:5 - Ø10 r0</t>
  </si>
  <si>
    <t>4045053476613</t>
  </si>
  <si>
    <t>6265431050</t>
  </si>
  <si>
    <t>Fräskopf VHM Typ E 
UFO-Mill10 z4 H:5 - Ø10 r0,5</t>
  </si>
  <si>
    <t>Carbide Milling Head 
UFO-Mill10 z4 H:5 - Ø10 r0,5</t>
  </si>
  <si>
    <t>4045053476620</t>
  </si>
  <si>
    <t>6265431051</t>
  </si>
  <si>
    <t>Fräskopf VHM Typ E 
UFO-Mill10 z4 H:5 - Ø10 r1</t>
  </si>
  <si>
    <t>Carbide Milling Head 
UFO-Mill10 z4 H:5 - Ø10 r1</t>
  </si>
  <si>
    <t>4045053476637</t>
  </si>
  <si>
    <t>6265431052</t>
  </si>
  <si>
    <t>Fräskopf VHM Typ E 
UFO-Mill10 z4 H:5 - Ø10 r2</t>
  </si>
  <si>
    <t>Carbide Milling Head 
UFO-Mill10 z4 H:5 - Ø10 r2</t>
  </si>
  <si>
    <t>4045053476644</t>
  </si>
  <si>
    <t>6265431200</t>
  </si>
  <si>
    <t>Fräskopf VHM Typ E Alu/Ku.
UFO-Mill25 z4 H:6 - Ø12
scharfe Schneidkante</t>
  </si>
  <si>
    <t>Carbide Milling Head 
UFO-Mill25 z4 H:6 - Ø12 r0</t>
  </si>
  <si>
    <t>4045053476651</t>
  </si>
  <si>
    <t>6265431260</t>
  </si>
  <si>
    <t>Fräskopf VHM Typ E 
UFO-Mill12 z4 H:6 - Ø12 r0,5</t>
  </si>
  <si>
    <t>Carbide Milling Head 
UFO-Mill12 z4 H:6 - Ø12 r0,5</t>
  </si>
  <si>
    <t>4045053476668</t>
  </si>
  <si>
    <t>6265431261</t>
  </si>
  <si>
    <t>Fräskopf VHM Typ E 
UFO-Mill12 z4 H:6 - Ø12 r1</t>
  </si>
  <si>
    <t>Carbide Milling Head 
UFO-Mill12 z4 H:6 - Ø12 r1</t>
  </si>
  <si>
    <t>4045053476675</t>
  </si>
  <si>
    <t>6265431262</t>
  </si>
  <si>
    <t>Fräskopf VHM Typ E 
UFO-Mill12 z4 H:6 - Ø12 r2</t>
  </si>
  <si>
    <t>Carbide Milling Head 
UFO-Mill12 z4 H:6 - Ø12 r2</t>
  </si>
  <si>
    <t>4045053476682</t>
  </si>
  <si>
    <t>6265431600</t>
  </si>
  <si>
    <t>Fräskopf VHM Typ E Alu/Ku.
UFO-Mill25 z6 H:5 - Ø16
scharfe Schneidkante</t>
  </si>
  <si>
    <t>Carbide Milling Head 
UFO-Mill25 z6 H:5 - Ø16 r0</t>
  </si>
  <si>
    <t>4045053476699</t>
  </si>
  <si>
    <t>6265431651</t>
  </si>
  <si>
    <t>Fräskopf VHM Typ E 
UFO-Mill16 z6 H:5 - Ø16 r1</t>
  </si>
  <si>
    <t>Carbide Milling Head 
UFO-Mill16 z6 H:5 - Ø16 r1</t>
  </si>
  <si>
    <t>4045053476705</t>
  </si>
  <si>
    <t>6265431652</t>
  </si>
  <si>
    <t>Fräskopf VHM Typ E 
UFO-Mill16 z6 H:5 - Ø16 r2</t>
  </si>
  <si>
    <t>Carbide Milling Head 
UFO-Mill16 z6 H:5 - Ø16 r2</t>
  </si>
  <si>
    <t>4045053476712</t>
  </si>
  <si>
    <t>6265431681</t>
  </si>
  <si>
    <t>Fräskopf VHM Typ E 
UFO-Mill16 z6 H:8 - Ø16 r1</t>
  </si>
  <si>
    <t>Carbide Milling Head 
UFO-Mill16 z6 H:8 - Ø16 r1</t>
  </si>
  <si>
    <t>4045053476729</t>
  </si>
  <si>
    <t>6265431682</t>
  </si>
  <si>
    <t>Fräskopf VHM Typ E 
UFO-Mill16 z6 H:8 - Ø16 r2</t>
  </si>
  <si>
    <t>Carbide Milling Head 
UFO-Mill16 z6 H:8 - Ø16 r2</t>
  </si>
  <si>
    <t>4045053476736</t>
  </si>
  <si>
    <t>6265432010</t>
  </si>
  <si>
    <t>Fräskopf VHM Typ E Alu/Ku.
UFO-Mill25 z6 H:10 - Ø20 
scharfe Schneidkante</t>
  </si>
  <si>
    <t>Carbide Milling Head 
UFO-Mill25 z6 H:10 - Ø20 r0</t>
  </si>
  <si>
    <t>4045053476743</t>
  </si>
  <si>
    <t>6265432011</t>
  </si>
  <si>
    <t>Fräskopf VHM Typ E 
UFO-Mill20 z6 H:10 - Ø20 r1</t>
  </si>
  <si>
    <t>Carbide Milling Head 
UFO-Mill20 z6 H:10 - Ø20 r1</t>
  </si>
  <si>
    <t>4045053476750</t>
  </si>
  <si>
    <t>6265432012</t>
  </si>
  <si>
    <t>Fräskopf VHM Typ E 
UFO-Mill20 z6 H:10 - Ø20 r2</t>
  </si>
  <si>
    <t>Carbide Milling Head 
UFO-Mill20 z6 H:10 - Ø20 r2</t>
  </si>
  <si>
    <t>4045053476767</t>
  </si>
  <si>
    <t>6265432051</t>
  </si>
  <si>
    <t>Fräskopf VHM Typ E 
UFO-Mill20 z6 H:5 - Ø20 r1</t>
  </si>
  <si>
    <t>Carbide Milling Head 
UFO-Mill20 z6 H:5 - Ø20 r1</t>
  </si>
  <si>
    <t>4045053476774</t>
  </si>
  <si>
    <t>6265432052</t>
  </si>
  <si>
    <t>Fräskopf VHM Typ E 
UFO-Mill20 z6 H:5 - Ø20 r2</t>
  </si>
  <si>
    <t>Carbide Milling Head 
UFO-Mill20 z6 H:5 - Ø20 r2</t>
  </si>
  <si>
    <t>4045053476781</t>
  </si>
  <si>
    <t>6265432510</t>
  </si>
  <si>
    <t>Fräskopf VHM Typ E Alu/Ku.
UFO-Mill25 z6 H:12,5 - Ø25 
scharfe Schneidkante</t>
  </si>
  <si>
    <t>Carbide Milling Head 
UFO-Mill25 z6 H:12,5 - Ø25 r0</t>
  </si>
  <si>
    <t>4045053476798</t>
  </si>
  <si>
    <t>6265432511</t>
  </si>
  <si>
    <t>Fräskopf VHM Typ E 
UFO-Mill25 z6 H:12 - Ø25 r1</t>
  </si>
  <si>
    <t>Carbide Milling Head 
UFO-Mill25 z6 H:12 - Ø25 r1</t>
  </si>
  <si>
    <t>4045053476804</t>
  </si>
  <si>
    <t>6265432512</t>
  </si>
  <si>
    <t>Fräskopf VHM Typ E 
UFO-Mill25 z6 H:12 - Ø25 r2</t>
  </si>
  <si>
    <t>Carbide Milling Head 
UFO-Mill25 z6 H:12 - Ø25 r2</t>
  </si>
  <si>
    <t>4045053476811</t>
  </si>
  <si>
    <t>6265432550</t>
  </si>
  <si>
    <t>Fräskopf VHM Typ E Alu/Ku.
UFO-Mill25 z6 H:5 - Ø25 
scharfe Schneidkante</t>
  </si>
  <si>
    <t>Carbide Milling Head 
UFO-Mill25 z6 H:5 - Ø25 r0</t>
  </si>
  <si>
    <t>4045053476828</t>
  </si>
  <si>
    <t>6265432551</t>
  </si>
  <si>
    <t>Fräskopf VHM Typ E 
UFO-Mill25 z6 H:5 - Ø25 r1</t>
  </si>
  <si>
    <t>Carbide Milling Head 
UFO-Mill25 z6 H:5 - Ø25 r1</t>
  </si>
  <si>
    <t>4045053476835</t>
  </si>
  <si>
    <t>6265432552</t>
  </si>
  <si>
    <t>Fräskopf VHM Typ E 
UFO-Mill25 z6 H:5 - Ø25 r2</t>
  </si>
  <si>
    <t>Carbide Milling Head 
UFO-Mill25 z6 H:5 - Ø25 r2</t>
  </si>
  <si>
    <t>4045053476842</t>
  </si>
  <si>
    <t>6523000430</t>
  </si>
  <si>
    <t>Kegelsenker VHM 90°  
z:3 Form C L:50 Ø4,3</t>
  </si>
  <si>
    <t>Carbide Counter Sinks 3 Flutes 90°  
z:3 Form C L:50 Ø4,3</t>
  </si>
  <si>
    <t>F02</t>
  </si>
  <si>
    <t>4045053261516</t>
  </si>
  <si>
    <t>6523000630</t>
  </si>
  <si>
    <t>Kegelsenker VHM 90°  
z:3 Form C L:51 Ø6,3</t>
  </si>
  <si>
    <t>Carbide Counter Sinks 3 Flutes 90°  
z:3 Form C L:51 Ø6,3</t>
  </si>
  <si>
    <t>4045053261523</t>
  </si>
  <si>
    <t>6523000830</t>
  </si>
  <si>
    <t>Kegelsenker VHM 90°  
z:3 Form C L:52 Ø8,3</t>
  </si>
  <si>
    <t>Carbide Counter Sinks 3 Flutes 90°  
z:3 Form C L:52 Ø8,3</t>
  </si>
  <si>
    <t>4045053261530</t>
  </si>
  <si>
    <t>6523001040</t>
  </si>
  <si>
    <t>Kegelsenker VHM 90°  
z:3 Form C L:53 Ø10,4</t>
  </si>
  <si>
    <t>Carbide Counter Sinks 3 Flutes 90°  
z:3 Form C L:53 Ø10,4</t>
  </si>
  <si>
    <t>4045053261547</t>
  </si>
  <si>
    <t>6523001240</t>
  </si>
  <si>
    <t>Kegelsenker VHM 90°  
z:3 Form C L:55 Ø12,4</t>
  </si>
  <si>
    <t>Carbide Counter Sinks 3 Flutes 90°  
z:3 Form C L:55 Ø12,4</t>
  </si>
  <si>
    <t>4045053261554</t>
  </si>
  <si>
    <t>6523001650</t>
  </si>
  <si>
    <t>Kegelsenker VHM 90°  
z:3 Form C L:58 Ø16,5</t>
  </si>
  <si>
    <t>Carbide Counter Sinks 3 Flutes 90°  
z:3 Form C L:58 Ø16,5</t>
  </si>
  <si>
    <t>4045053261561</t>
  </si>
  <si>
    <t>6523002050</t>
  </si>
  <si>
    <t>Kegelsenker VHM 90°  
z:3 Form C L:61 Ø20,5</t>
  </si>
  <si>
    <t>Carbide Counter Sinks 3 Flutes 90°  
z:3 Form C L:61 Ø20,5</t>
  </si>
  <si>
    <t>4045053261578</t>
  </si>
  <si>
    <t>6523002500</t>
  </si>
  <si>
    <t>Kegelsenker VHM 90°  
z:3 Form C L:64 Ø25,5</t>
  </si>
  <si>
    <t>Carbide Counter Sinks 3 Flutes 90°  
z:3 Form C L:64 Ø25,5</t>
  </si>
  <si>
    <t>4045053261585</t>
  </si>
  <si>
    <t>6523003100</t>
  </si>
  <si>
    <t>Kegelsenker VHM 90°  
z:3 Form C L:68 Ø31,5</t>
  </si>
  <si>
    <t>Carbide Counter Sinks 3 Flutes 90°  
z:3 Form C L:68 Ø31,5</t>
  </si>
  <si>
    <t>4045053261592</t>
  </si>
  <si>
    <t>6533000430</t>
  </si>
  <si>
    <t>Kegelsenker VHM 60°  
z:3 Form C L:50 Ø4,3</t>
  </si>
  <si>
    <t>Carbide Counter Sinks 3 Flutes 60°  
z:3 Form C L:50 Ø4,3</t>
  </si>
  <si>
    <t>4045053261615</t>
  </si>
  <si>
    <t>6533000630</t>
  </si>
  <si>
    <t>Kegelsenker VHM 60°  
z:3 Form C L:51 Ø6,3</t>
  </si>
  <si>
    <t>Carbide Counter Sinks 3 Flutes 60°  
z:3 Form C L:51 Ø6,3</t>
  </si>
  <si>
    <t>4045053261622</t>
  </si>
  <si>
    <t>6533000830</t>
  </si>
  <si>
    <t>Kegelsenker VHM 60°  
z:3 Form C L:55 Ø8,3</t>
  </si>
  <si>
    <t>Carbide Counter Sinks 3 Flutes 60°  
z:3 Form C L:55 Ø8,3</t>
  </si>
  <si>
    <t>4045053261639</t>
  </si>
  <si>
    <t>6533001040</t>
  </si>
  <si>
    <t>Kegelsenker VHM 60°  
z:3 Form C L:56 Ø10,4</t>
  </si>
  <si>
    <t>Carbide Counter Sinks 3 Flutes 60°  
z:3 Form C L:56 Ø10,4</t>
  </si>
  <si>
    <t>4045053261646</t>
  </si>
  <si>
    <t>6533001240</t>
  </si>
  <si>
    <t>Kegelsenker VHM 60°  
z:3 Form C L:59 Ø12,4</t>
  </si>
  <si>
    <t>Carbide Counter Sinks 3 Flutes 60°  
z:3 Form C L:59 Ø12,4</t>
  </si>
  <si>
    <t>4045053261653</t>
  </si>
  <si>
    <t>6533001650</t>
  </si>
  <si>
    <t>Kegelsenker VHM 60°  
z:3 Form C L:63 Ø16,5</t>
  </si>
  <si>
    <t>Carbide Counter Sinks 3 Flutes 60°  
z:3 Form C L:63 Ø16,5</t>
  </si>
  <si>
    <t>4045053261660</t>
  </si>
  <si>
    <t>6533002050</t>
  </si>
  <si>
    <t>Kegelsenker VHM 60°  
z:3 Form C L:67 Ø20,5</t>
  </si>
  <si>
    <t>Carbide Counter Sinks 3 Flutes 60°  
z:3 Form C L:67 Ø20,5</t>
  </si>
  <si>
    <t>4045053261677</t>
  </si>
  <si>
    <t>6533002500</t>
  </si>
  <si>
    <t>Kegelsenker VHM 60°  
z:3 Form C L:73 Ø25,5</t>
  </si>
  <si>
    <t>Carbide Counter Sinks 3 Flutes 60°  
z:3 Form C L:73 Ø25,5</t>
  </si>
  <si>
    <t>4045053261684</t>
  </si>
  <si>
    <t>6533003100</t>
  </si>
  <si>
    <t>Kegelsenker VHM 60°  
z:3 Form C L:79 Ø31,5</t>
  </si>
  <si>
    <t>Carbide Counter Sinks 3 Flutes 60°  
z:3 Form C L:79 Ø31,5</t>
  </si>
  <si>
    <t>4045053261691</t>
  </si>
  <si>
    <t>6543030630</t>
  </si>
  <si>
    <t>Kegelsenker VHM 90°  
z:3 HPC Lang L:84 Ø6,3</t>
  </si>
  <si>
    <t>Carbide High Performance Counter Sinks 90° Long Se  
z:3 HPC Lang L:84 Ø6,3</t>
  </si>
  <si>
    <t>F01</t>
  </si>
  <si>
    <t>4045053261707</t>
  </si>
  <si>
    <t>6543030830</t>
  </si>
  <si>
    <t>Kegelsenker VHM 90°  
z:3 HPC Lang L:85 Ø8,3</t>
  </si>
  <si>
    <t>Carbide High Performance Counter Sinks 90° Long Se  
z:3 HPC Lang L:85 Ø8,3</t>
  </si>
  <si>
    <t>4045053261714</t>
  </si>
  <si>
    <t>6543031040</t>
  </si>
  <si>
    <t>Kegelsenker VHM 90°  
z:3 HPC Lang L:87 Ø10,4</t>
  </si>
  <si>
    <t>Carbide High Performance Counter Sinks 90° Long Se  
z:3 HPC Lang L:87 Ø10,4</t>
  </si>
  <si>
    <t>4045053261721</t>
  </si>
  <si>
    <t>6543031240</t>
  </si>
  <si>
    <t>Kegelsenker VHM 90°  
z:3 HPC Lang L:108 Ø12,4</t>
  </si>
  <si>
    <t>Carbide High Performance Counter Sinks 90° Long Se  
z:3 HPC Lang L:108 Ø12,4</t>
  </si>
  <si>
    <t>4045053261738</t>
  </si>
  <si>
    <t>6543031650</t>
  </si>
  <si>
    <t>Kegelsenker VHM 90°  
z:3 HPC Lang L:112 Ø16,5</t>
  </si>
  <si>
    <t>Carbide High Performance Counter Sinks 90° Long Se  
z:3 HPC Lang L:112 Ø16,5</t>
  </si>
  <si>
    <t>4045053261745</t>
  </si>
  <si>
    <t>6543032050</t>
  </si>
  <si>
    <t>Kegelsenker VHM 90°  
z:3 HPC Lang L:115 Ø20,5</t>
  </si>
  <si>
    <t>Carbide High Performance Counter Sinks 90° Long Se  
z:3 HPC Lang L:115 Ø20,5</t>
  </si>
  <si>
    <t>4045053261752</t>
  </si>
  <si>
    <t>6543040630</t>
  </si>
  <si>
    <t>Kegelsenker VHM+X.Cut 90°  
z:3 HPC Lang L:84 Ø6,3</t>
  </si>
  <si>
    <t>Carbide High Performance Counter Sinks+X.Cut 90° L  
z:3 HPC Lang L:84 Ø6,3</t>
  </si>
  <si>
    <t>4045053413908</t>
  </si>
  <si>
    <t>6543040830</t>
  </si>
  <si>
    <t>Kegelsenker VHM+X.Cut 90°  
z:3 HPC Lang L:85 Ø8,3</t>
  </si>
  <si>
    <t>Carbide High Performance Counter Sinks+X.Cut 90° L  
z:3 HPC Lang L:85 Ø8,3</t>
  </si>
  <si>
    <t>4045053413915</t>
  </si>
  <si>
    <t>6543041040</t>
  </si>
  <si>
    <t>Kegelsenker VHM+X.Cut 90°  
z:3 HPC Lang L:87 Ø10,4</t>
  </si>
  <si>
    <t>Carbide High Performance Counter Sinks+X.Cut 90° L  
z:3 HPC Lang L:87 Ø10,4</t>
  </si>
  <si>
    <t>4045053413922</t>
  </si>
  <si>
    <t>6543041240</t>
  </si>
  <si>
    <t>Kegelsenker VHM+X.Cut 90°  
z:3 HPC Lang L:108 Ø12,4</t>
  </si>
  <si>
    <t>Carbide High Performance Counter Sinks+X.Cut 90° L  
z:3 HPC Lang L:108 Ø12,4</t>
  </si>
  <si>
    <t>4045053413939</t>
  </si>
  <si>
    <t>6543041650</t>
  </si>
  <si>
    <t>Kegelsenker VHM+X.Cut 90°  
z:3 HPC Lang L:112 Ø16,5</t>
  </si>
  <si>
    <t>Carbide High Performance Counter Sinks+X.Cut 90° L  
z:3 HPC Lang L:112 Ø16,5</t>
  </si>
  <si>
    <t>4045053413946</t>
  </si>
  <si>
    <t>6543042050</t>
  </si>
  <si>
    <t>Kegelsenker VHM+X.Cut 90°  
z:3 HPC Lang L:115 Ø20,5</t>
  </si>
  <si>
    <t>Carbide High Performance Counter Sinks+X.Cut 90° L  
z:3 HPC Lang L:115 Ø20,5</t>
  </si>
  <si>
    <t>4045053413953</t>
  </si>
  <si>
    <t>6546000430</t>
  </si>
  <si>
    <t>Kegelsenker VHM 90°  
z:3 HPC L:40 Ø4,3</t>
  </si>
  <si>
    <t>Carbide High Performance Counter Sinks 90°  
z:3 HPC L:40 Ø4,3</t>
  </si>
  <si>
    <t>4045053261769</t>
  </si>
  <si>
    <t>6546000530</t>
  </si>
  <si>
    <t>Kegelsenker VHM 90°  
z:3 HPC L:40 Ø5,3</t>
  </si>
  <si>
    <t>Carbide High Performance Counter Sinks 90°  
z:3 HPC L:40 Ø5,3</t>
  </si>
  <si>
    <t>4045053261776</t>
  </si>
  <si>
    <t>6546000630</t>
  </si>
  <si>
    <t>Kegelsenker VHM 90°  
z:3 HPC L:45 Ø6,3</t>
  </si>
  <si>
    <t>Carbide High Performance Counter Sinks 90°  
z:3 HPC L:45 Ø6,3</t>
  </si>
  <si>
    <t>4045053261783</t>
  </si>
  <si>
    <t>6546000800</t>
  </si>
  <si>
    <t>Kegelsenker VHM 90°  
z:3 HPC L:50 Ø8,0</t>
  </si>
  <si>
    <t>Carbide High Performance Counter Sinks 90°  
z:3 HPC L:50 Ø8,0</t>
  </si>
  <si>
    <t>4045053476859</t>
  </si>
  <si>
    <t>6546000830</t>
  </si>
  <si>
    <t>Kegelsenker VHM 90°  
z:3 HPC L:50 Ø8,3</t>
  </si>
  <si>
    <t>Carbide High Performance Counter Sinks 90°  
z:3 HPC L:50 Ø8,3</t>
  </si>
  <si>
    <t>4045053261790</t>
  </si>
  <si>
    <t>6546001040</t>
  </si>
  <si>
    <t>Kegelsenker VHM 90°  
z:3 HPC L:50 Ø10,4</t>
  </si>
  <si>
    <t>Carbide High Performance Counter Sinks 90°  
z:3 HPC L:50 Ø10,4</t>
  </si>
  <si>
    <t>4045053261806</t>
  </si>
  <si>
    <t>6546001240</t>
  </si>
  <si>
    <t>Kegelsenker VHM 90°  
z:3 HPC L:56 Ø12,4</t>
  </si>
  <si>
    <t>Carbide High Performance Counter Sinks 90°  
z:3 HPC L:56 Ø12,4</t>
  </si>
  <si>
    <t>4045053261813</t>
  </si>
  <si>
    <t>6546001650</t>
  </si>
  <si>
    <t>Kegelsenker VHM 90°  
z:3 HPC L:60 Ø16,5</t>
  </si>
  <si>
    <t>Carbide High Performance Counter Sinks 90°  
z:3 HPC L:60 Ø16,5</t>
  </si>
  <si>
    <t>4045053261820</t>
  </si>
  <si>
    <t>6546002050</t>
  </si>
  <si>
    <t>Kegelsenker VHM 90°  
z:3 HPC L:63 Ø20,5</t>
  </si>
  <si>
    <t>Carbide High Performance Counter Sinks 90°  
z:3 HPC L:63 Ø20,5</t>
  </si>
  <si>
    <t>4045053261837</t>
  </si>
  <si>
    <t>6546002500</t>
  </si>
  <si>
    <t>Kegelsenker VHM 90°  
z:3 HPC L:67 Ø25,0</t>
  </si>
  <si>
    <t>Carbide High Performance Counter Sinks 90°  
z:3 HPC L:67 Ø25,0</t>
  </si>
  <si>
    <t>4045053261844</t>
  </si>
  <si>
    <t>6546003100</t>
  </si>
  <si>
    <t>Kegelsenker VHM 90°  
z:3 HPC L:71 Ø31,0</t>
  </si>
  <si>
    <t>Carbide High Performance Counter Sinks 90°  
z:3 HPC L:71 Ø31,0</t>
  </si>
  <si>
    <t>4045053261851</t>
  </si>
  <si>
    <t>6546070430</t>
  </si>
  <si>
    <t>Kegelsenker VHM+X.Cut 90°  
z:3 HPC L:40 Ø4,3</t>
  </si>
  <si>
    <t>Carbide High Performance Counter Sinks+X.Cut 90°  
z:3 HPC L:40 Ø4,3</t>
  </si>
  <si>
    <t>4045053261868</t>
  </si>
  <si>
    <t>6546070530</t>
  </si>
  <si>
    <t>Kegelsenker VHM+X.Cut 90°  
z:3 HPC L:40 Ø5,3</t>
  </si>
  <si>
    <t>Carbide High Performance Counter Sinks+X.Cut 90°  
z:3 HPC L:40 Ø5,3</t>
  </si>
  <si>
    <t>4045053261875</t>
  </si>
  <si>
    <t>6546070630</t>
  </si>
  <si>
    <t>Kegelsenker VHM+X.Cut 90°  
z:3 HPC L:45 Ø6,3</t>
  </si>
  <si>
    <t>Carbide High Performance Counter Sinks+X.Cut 90°  
z:3 HPC L:45 Ø6,3</t>
  </si>
  <si>
    <t>4045053261882</t>
  </si>
  <si>
    <t>6546070830</t>
  </si>
  <si>
    <t>Kegelsenker VHM+X.Cut 90°  
z:3 HPC L:50 Ø8,3</t>
  </si>
  <si>
    <t>Carbide High Performance Counter Sinks+X.Cut 90°  
z:3 HPC L:50 Ø8,3</t>
  </si>
  <si>
    <t>4045053261899</t>
  </si>
  <si>
    <t>6546071040</t>
  </si>
  <si>
    <t>Kegelsenker VHM+X.Cut 90°  
z:3 HPC L:50 Ø10,4</t>
  </si>
  <si>
    <t>Carbide High Performance Counter Sinks+X.Cut 90°  
z:3 HPC L:50 Ø10,4</t>
  </si>
  <si>
    <t>4045053261905</t>
  </si>
  <si>
    <t>6546071240</t>
  </si>
  <si>
    <t>Kegelsenker VHM+X.Cut 90°  
z:3 HPC L:56 Ø12,4</t>
  </si>
  <si>
    <t>Carbide High Performance Counter Sinks+X.Cut 90°  
z:3 HPC L:56 Ø12,4</t>
  </si>
  <si>
    <t>4045053261912</t>
  </si>
  <si>
    <t>6546071650</t>
  </si>
  <si>
    <t>Kegelsenker VHM+X.Cut 90°  
z:3 HPC L:60 Ø16,5</t>
  </si>
  <si>
    <t>Carbide High Performance Counter Sinks+X.Cut 90°  
z:3 HPC L:60 Ø16,5</t>
  </si>
  <si>
    <t>4045053261929</t>
  </si>
  <si>
    <t>6546072050</t>
  </si>
  <si>
    <t>Kegelsenker VHM+X.Cut 90°  
z:3 HPC L:63 Ø20,5</t>
  </si>
  <si>
    <t>Carbide High Performance Counter Sinks+X.Cut 90°  
z:3 HPC L:63 Ø20,5</t>
  </si>
  <si>
    <t>4045053261936</t>
  </si>
  <si>
    <t>6546072500</t>
  </si>
  <si>
    <t>Kegelsenker VHM+X.Cut 90°  
z:3 HPC L:67 Ø25,0</t>
  </si>
  <si>
    <t>Carbide High Performance Counter Sinks+X.Cut 90°  
z:3 HPC L:67 Ø25,0</t>
  </si>
  <si>
    <t>4045053261943</t>
  </si>
  <si>
    <t>6546073100</t>
  </si>
  <si>
    <t>Kegelsenker VHM+X.Cut 90°  
z:3 HPC L:71 Ø31,0</t>
  </si>
  <si>
    <t>Carbide High Performance Counter Sinks+X.Cut 90°  
z:3 HPC L:71 Ø31,0</t>
  </si>
  <si>
    <t>4045053261950</t>
  </si>
  <si>
    <t>6546500630</t>
  </si>
  <si>
    <t>Kegelsenker VHM 60°  
z:3 HPC L:47 Ø6,3</t>
  </si>
  <si>
    <t>Carbide High Performance Counter Sinks 60°  
z:3 HPC L:47 Ø6,3</t>
  </si>
  <si>
    <t>4045053413960</t>
  </si>
  <si>
    <t>6546500830</t>
  </si>
  <si>
    <t>Kegelsenker VHM 60°  
z:3 HPC L:52 Ø8,3</t>
  </si>
  <si>
    <t>Carbide High Performance Counter Sinks 60°  
z:3 HPC L:52 Ø8,3</t>
  </si>
  <si>
    <t>4045053413977</t>
  </si>
  <si>
    <t>6546501040</t>
  </si>
  <si>
    <t>Kegelsenker VHM 60°  
z:3 HPC L:53 Ø10,4</t>
  </si>
  <si>
    <t>Carbide High Performance Counter Sinks 60°  
z:3 HPC L:53 Ø10,4</t>
  </si>
  <si>
    <t>4045053413984</t>
  </si>
  <si>
    <t>6546501240</t>
  </si>
  <si>
    <t>Kegelsenker VHM 60°  
z:3 HPC L:60 Ø12,4</t>
  </si>
  <si>
    <t>Carbide High Performance Counter Sinks 60°  
z:3 HPC L:60 Ø12,4</t>
  </si>
  <si>
    <t>4045053413991</t>
  </si>
  <si>
    <t>6546501650</t>
  </si>
  <si>
    <t>Kegelsenker VHM 60°  
z:3 HPC L:65 Ø16,5</t>
  </si>
  <si>
    <t>Carbide High Performance Counter Sinks 60°  
z:3 HPC L:65 Ø16,5</t>
  </si>
  <si>
    <t>4045053414004</t>
  </si>
  <si>
    <t>6546502050</t>
  </si>
  <si>
    <t>Kegelsenker VHM 60°  
z:3 HPC L:69 Ø20,5</t>
  </si>
  <si>
    <t>Carbide High Performance Counter Sinks 60°  
z:3 HPC L:69 Ø20,5</t>
  </si>
  <si>
    <t>4045053414011</t>
  </si>
  <si>
    <t>6546502500</t>
  </si>
  <si>
    <t>Kegelsenker VHM 60°  
z:3 HPC L:75 Ø25,0</t>
  </si>
  <si>
    <t>Carbide High Performance Counter Sinks 60°  
z:3 HPC L:75 Ø25,0</t>
  </si>
  <si>
    <t>4045053414028</t>
  </si>
  <si>
    <t>6546503100</t>
  </si>
  <si>
    <t>Kegelsenker VHM 60°  
z:3 HPC L:81 Ø31,0</t>
  </si>
  <si>
    <t>Carbide High Performance Counter Sinks 60°  
z:3 HPC L:81 Ø31,0</t>
  </si>
  <si>
    <t>4045053414035</t>
  </si>
  <si>
    <t>6546570630</t>
  </si>
  <si>
    <t>Kegelsenker VHM+X.Cut 60°  
z:3 HPC L:47 Ø6,3</t>
  </si>
  <si>
    <t>Carbide High Performance Counter Sinks+X.Cut 60°  
z:3 HPC L:47 Ø6,3</t>
  </si>
  <si>
    <t>4045053414042</t>
  </si>
  <si>
    <t>6546570830</t>
  </si>
  <si>
    <t>Kegelsenker VHM+X.Cut 60°  
z:3 HPC L:52 Ø8,3</t>
  </si>
  <si>
    <t>Carbide High Performance Counter Sinks+X.Cut 60°  
z:3 HPC L:52 Ø8,3</t>
  </si>
  <si>
    <t>4045053414059</t>
  </si>
  <si>
    <t>6546571040</t>
  </si>
  <si>
    <t>Kegelsenker VHM+X.Cut 60°  
z:3 HPC L:53 Ø10,4</t>
  </si>
  <si>
    <t>Carbide High Performance Counter Sinks+X.Cut 60°  
z:3 HPC L:53 Ø10,4</t>
  </si>
  <si>
    <t>4045053414066</t>
  </si>
  <si>
    <t>6546571240</t>
  </si>
  <si>
    <t>Kegelsenker VHM+X.Cut 60°  
z:3 HPC L:60 Ø12,4</t>
  </si>
  <si>
    <t>Carbide High Performance Counter Sinks+X.Cut 60°  
z:3 HPC L:60 Ø12,4</t>
  </si>
  <si>
    <t>4045053414073</t>
  </si>
  <si>
    <t>6546571650</t>
  </si>
  <si>
    <t>Kegelsenker VHM+X.Cut 60°  
z:3 HPC L:65 Ø16,5</t>
  </si>
  <si>
    <t>Carbide High Performance Counter Sinks+X.Cut 60°  
z:3 HPC L:65 Ø16,5</t>
  </si>
  <si>
    <t>4045053414080</t>
  </si>
  <si>
    <t>6546572050</t>
  </si>
  <si>
    <t>Kegelsenker VHM+X.Cut 60°  
z:3 HPC L:69 Ø20,5</t>
  </si>
  <si>
    <t>Carbide High Performance Counter Sinks+X.Cut 60°  
z:3 HPC L:69 Ø20,5</t>
  </si>
  <si>
    <t>4045053414097</t>
  </si>
  <si>
    <t>6546572500</t>
  </si>
  <si>
    <t>Kegelsenker VHM+X.Cut 60°  
z:3 HPC L:75 Ø25,0</t>
  </si>
  <si>
    <t>Carbide High Performance Counter Sinks+X.Cut 60°  
z:3 HPC L:75 Ø25,0</t>
  </si>
  <si>
    <t>4045053414103</t>
  </si>
  <si>
    <t>6546573100</t>
  </si>
  <si>
    <t>Kegelsenker VHM+X.Cut 60°  
z:3 HPC L:81 Ø31,0</t>
  </si>
  <si>
    <t>Carbide High Performance Counter Sinks+X.Cut 60°  
z:3 HPC L:81 Ø31,0</t>
  </si>
  <si>
    <t>4045053414110</t>
  </si>
  <si>
    <t>6546601040</t>
  </si>
  <si>
    <t>Kegelsenker VHM 82°  
z:3 HPC L:50 Ø10,4</t>
  </si>
  <si>
    <t>Carbide High Performance Counter Sinks 82°  
z:3 HPC L:50 Ø10,4</t>
  </si>
  <si>
    <t>4045053460681</t>
  </si>
  <si>
    <t>6546601240</t>
  </si>
  <si>
    <t>Kegelsenker VHM 82°  
z:3 HPC L:56 Ø12,4</t>
  </si>
  <si>
    <t>Carbide High Performance Counter Sinks 82°  
z:3 HPC L:56 Ø12,4</t>
  </si>
  <si>
    <t>4045053460698</t>
  </si>
  <si>
    <t>6546601650</t>
  </si>
  <si>
    <t>Kegelsenker VHM 82°  
z:3 HPC L:61 Ø16,5</t>
  </si>
  <si>
    <t>Carbide High Performance Counter Sinks 82°  
z:3 HPC L:61 Ø16,5</t>
  </si>
  <si>
    <t>4045053460704</t>
  </si>
  <si>
    <t>6546602050</t>
  </si>
  <si>
    <t>Kegelsenker VHM 82°  
z:3 HPC L:64 Ø20,5</t>
  </si>
  <si>
    <t>Carbide High Performance Counter Sinks 82°  
z:3 HPC L:64 Ø20,5</t>
  </si>
  <si>
    <t>4045053460711</t>
  </si>
  <si>
    <t>6546602500</t>
  </si>
  <si>
    <t>Kegelsenker VHM 82°  
z:3 HPC L:68 Ø25,0</t>
  </si>
  <si>
    <t>Carbide High Performance Counter Sinks 82°  
z:3 HPC L:68 Ø25,0</t>
  </si>
  <si>
    <t>4045053460728</t>
  </si>
  <si>
    <t>6546671040</t>
  </si>
  <si>
    <t>Kegelsenker VHM+X.Cut 82°  
z:3 HPC L:50 Ø10,4</t>
  </si>
  <si>
    <t>Carbide High Performance Counter Sinks 82° + X.Cut  
z:3 HPC L:50 Ø10,4</t>
  </si>
  <si>
    <t>4045053460735</t>
  </si>
  <si>
    <t>6546671240</t>
  </si>
  <si>
    <t>Kegelsenker VHM+X.Cut 82°  
z:3 HPC L:56 Ø12,4</t>
  </si>
  <si>
    <t>Carbide High Performance Counter Sinks 82° + X.Cut  
z:3 HPC L:56 Ø12,4</t>
  </si>
  <si>
    <t>4045053460742</t>
  </si>
  <si>
    <t>6546671650</t>
  </si>
  <si>
    <t>Kegelsenker VHM+X.Cut 82°  
z:3 HPC L:61 Ø16,5</t>
  </si>
  <si>
    <t>Carbide High Performance Counter Sinks 82° + X.Cut  
z:3 HPC L:61 Ø16,5</t>
  </si>
  <si>
    <t>4045053460759</t>
  </si>
  <si>
    <t>6546672050</t>
  </si>
  <si>
    <t>Kegelsenker VHM+X.Cut 82°  
z:3 HPC L:64 Ø20,5</t>
  </si>
  <si>
    <t>Carbide High Performance Counter Sinks 82° + X.Cut  
z:3 HPC L:64 Ø20,5</t>
  </si>
  <si>
    <t>4045053460766</t>
  </si>
  <si>
    <t>6546672500</t>
  </si>
  <si>
    <t>Kegelsenker VHM+X.Cut 82°  
z:3 HPC L:68 Ø25,0</t>
  </si>
  <si>
    <t>Carbide High Performance Counter Sinks 82° + X.Cut  
z:3 HPC L:68 Ø25,0</t>
  </si>
  <si>
    <t>4045053460773</t>
  </si>
  <si>
    <t>6549100630</t>
  </si>
  <si>
    <t>Kegelsenker VHM 100°  
z:3 HPC L:44 Ø6,3</t>
  </si>
  <si>
    <t>Carbide High Performance Counter Sinks 100°  
z:3 HPC L:44 Ø6,3</t>
  </si>
  <si>
    <t>4045053460780</t>
  </si>
  <si>
    <t>6549100830</t>
  </si>
  <si>
    <t>Kegelsenker VHM 100°  
z:3 HPC L:49 Ø8,3</t>
  </si>
  <si>
    <t>Carbide High Performance Counter Sinks 100°  
z:3 HPC L:49 Ø8,3</t>
  </si>
  <si>
    <t>4045053460797</t>
  </si>
  <si>
    <t>6549101040</t>
  </si>
  <si>
    <t>Kegelsenker VHM 100°  
z:3 HPC L:49 Ø10,4</t>
  </si>
  <si>
    <t>Carbide High Performance Counter Sinks 100°  
z:3 HPC L:49 Ø10,4</t>
  </si>
  <si>
    <t>4045053460803</t>
  </si>
  <si>
    <t>6549101240</t>
  </si>
  <si>
    <t>Kegelsenker VHM 100°  
z:3 HPC L:55 Ø12,4</t>
  </si>
  <si>
    <t>Carbide High Performance Counter Sinks 100°  
z:3 HPC L:55 Ø12,4</t>
  </si>
  <si>
    <t>4045053460810</t>
  </si>
  <si>
    <t>6549101650</t>
  </si>
  <si>
    <t>Kegelsenker VHM 100°  
z:3 HPC L:59 Ø16,5</t>
  </si>
  <si>
    <t>Carbide High Performance Counter Sinks 100°  
z:3 HPC L:59 Ø16,5</t>
  </si>
  <si>
    <t>4045053460827</t>
  </si>
  <si>
    <t>6549102050</t>
  </si>
  <si>
    <t>Kegelsenker VHM 100°  
z:3 HPC L:62 Ø20,5</t>
  </si>
  <si>
    <t>Carbide High Performance Counter Sinks 100°  
z:3 HPC L:62 Ø20,5</t>
  </si>
  <si>
    <t>4045053460834</t>
  </si>
  <si>
    <t>6549170630</t>
  </si>
  <si>
    <t>Kegelsenker VHM+X.Cut 100°  
z:3 HPC L:44 Ø6,3</t>
  </si>
  <si>
    <t>Carbide High Performance Counter Sinks 100° +X.Cut  
z:3 HPC L:44 Ø6,3</t>
  </si>
  <si>
    <t>4045053460841</t>
  </si>
  <si>
    <t>6549170830</t>
  </si>
  <si>
    <t>Kegelsenker VHM+X.Cut 100°  
z:3 HPC L:49 Ø8,3</t>
  </si>
  <si>
    <t>Carbide High Performance Counter Sinks 100° +X.Cut  
z:3 HPC L:49 Ø8,3</t>
  </si>
  <si>
    <t>4045053460858</t>
  </si>
  <si>
    <t>6549171040</t>
  </si>
  <si>
    <t>Kegelsenker VHM+X.Cut 100°  
z:3 HPC L:49 Ø10,4</t>
  </si>
  <si>
    <t>Carbide High Performance Counter Sinks 100° +X.Cut  
z:3 HPC L:49 Ø10,4</t>
  </si>
  <si>
    <t>4045053460865</t>
  </si>
  <si>
    <t>6549171240</t>
  </si>
  <si>
    <t>Kegelsenker VHM+X.Cut 100°  
z:3 HPC L:55 Ø12,4</t>
  </si>
  <si>
    <t>Carbide High Performance Counter Sinks 100° +X.Cut  
z:3 HPC L:55 Ø12,4</t>
  </si>
  <si>
    <t>4045053460872</t>
  </si>
  <si>
    <t>6549171650</t>
  </si>
  <si>
    <t>Kegelsenker VHM+X.Cut 100°  
z:3 HPC L:59 Ø16,5</t>
  </si>
  <si>
    <t>Carbide High Performance Counter Sinks 100° +X.Cut  
z:3 HPC L:59 Ø16,5</t>
  </si>
  <si>
    <t>4045053460889</t>
  </si>
  <si>
    <t>6549172050</t>
  </si>
  <si>
    <t>Kegelsenker VHM+X.Cut 100°  
z:3 HPC L:62 Ø20,5</t>
  </si>
  <si>
    <t>Carbide High Performance Counter Sinks 100° +X.Cut  
z:3 HPC L:62 Ø20,5</t>
  </si>
  <si>
    <t>4045053460896</t>
  </si>
  <si>
    <t>655200030F</t>
  </si>
  <si>
    <t>Flachsenker VHM 180°  
DIN373 Ø6,0X3,2 M3,0 F</t>
  </si>
  <si>
    <t>Carbide Piloted Counter Bores 180°  
DIN373 Ø6,0X3,2 M3,0 F</t>
  </si>
  <si>
    <t>4045053461497</t>
  </si>
  <si>
    <t>655200040F</t>
  </si>
  <si>
    <t>Flachsenker VHM 180°  
DIN373 Ø8,0X4,3 M4,0 F</t>
  </si>
  <si>
    <t>Carbide Piloted Counter Bores 180°  
DIN373 Ø8,0X4,3 M4,0 F</t>
  </si>
  <si>
    <t>4045053461503</t>
  </si>
  <si>
    <t>655200050F</t>
  </si>
  <si>
    <t>Flachsenker VHM 180°  
DIN373 Ø10,0X5,3 M5,0 F</t>
  </si>
  <si>
    <t>Carbide Piloted Counter Bores 180°  
DIN373 Ø10,0X5,3 M5,0 F</t>
  </si>
  <si>
    <t>4045053461510</t>
  </si>
  <si>
    <t>655200060F</t>
  </si>
  <si>
    <t>Flachsenker VHM 180°  
DIN373 Ø11,0X6,4 M6,0 F</t>
  </si>
  <si>
    <t>Carbide Piloted Counter Bores 180°  
DIN373 Ø11,0X6,4 M6,0 F</t>
  </si>
  <si>
    <t>4045053461527</t>
  </si>
  <si>
    <t>655200080F</t>
  </si>
  <si>
    <t>Flachsenker VHM 180°  
DIN373 Ø15,0X8,4 M8,0 F</t>
  </si>
  <si>
    <t>Carbide Piloted Counter Bores 180°  
DIN373 Ø15,0X8,4 M8,0 F</t>
  </si>
  <si>
    <t>4045053461534</t>
  </si>
  <si>
    <t>655200100F</t>
  </si>
  <si>
    <t>Flachsenker VHM 180°  
DIN373 Ø18,0X10,5 M10,0 F</t>
  </si>
  <si>
    <t>Carbide Piloted Counter Bores 180°  
DIN373 Ø18,0X10,5 M10,0 F</t>
  </si>
  <si>
    <t>4045053461541</t>
  </si>
  <si>
    <t>655200120F</t>
  </si>
  <si>
    <t>Flachsenker VHM 180°  
DIN373 Ø20,0X13,0 M12,0 F</t>
  </si>
  <si>
    <t>Carbide Piloted Counter Bores 180°  
DIN373 Ø20,0X13,0 M12,0 F</t>
  </si>
  <si>
    <t>4045053461558</t>
  </si>
  <si>
    <t>6589000850</t>
  </si>
  <si>
    <t>Spiralbohrer + HM-Platte - MK  
DIN8041 N17° L:135x45 Ø 8,5</t>
  </si>
  <si>
    <t>Carbide Tipped Drills Morse Taper Shank 3xØ  
DIN8041 N17° L:135x45 Ø 8,5</t>
  </si>
  <si>
    <t>D05</t>
  </si>
  <si>
    <t>4045053262292</t>
  </si>
  <si>
    <t>6589000900</t>
  </si>
  <si>
    <t>Spiralbohrer + HM-Platte - MK  
DIN8041 N17° L:135x45 Ø 9,0</t>
  </si>
  <si>
    <t>Carbide Tipped Drills Morse Taper Shank 3xØ  
DIN8041 N17° L:135x45 Ø 9,0</t>
  </si>
  <si>
    <t>4045053262308</t>
  </si>
  <si>
    <t>6589000950</t>
  </si>
  <si>
    <t>Spiralbohrer + HM-Platte - MK  
DIN8041 N17° L:135x45 Ø 9,5</t>
  </si>
  <si>
    <t>Carbide Tipped Drills Morse Taper Shank 3xØ  
DIN8041 N17° L:135x45 Ø 9,5</t>
  </si>
  <si>
    <t>4045053262315</t>
  </si>
  <si>
    <t>6589001000</t>
  </si>
  <si>
    <t>Spiralbohrer + HM-Platte - MK  
DIN8041 N17° L:140x50 Ø10,0</t>
  </si>
  <si>
    <t>Carbide Tipped Drills Morse Taper Shank 3xØ  
DIN8041 N17° L:140x50 Ø10,0</t>
  </si>
  <si>
    <t>4045053262322</t>
  </si>
  <si>
    <t>6589001050</t>
  </si>
  <si>
    <t>Spiralbohrer + HM-Platte - MK  
DIN8041 N17° L:140x50 Ø10,5</t>
  </si>
  <si>
    <t>Carbide Tipped Drills Morse Taper Shank 3xØ  
DIN8041 N17° L:140x50 Ø10,5</t>
  </si>
  <si>
    <t>4045053262339</t>
  </si>
  <si>
    <t>6589001100</t>
  </si>
  <si>
    <t>Spiralbohrer + HM-Platte - MK  
DIN8041 N17° L:140x50 Ø11,0</t>
  </si>
  <si>
    <t>Carbide Tipped Drills Morse Taper Shank 3xØ  
DIN8041 N17° L:140x50 Ø11,0</t>
  </si>
  <si>
    <t>4045053262346</t>
  </si>
  <si>
    <t>6589001150</t>
  </si>
  <si>
    <t>Spiralbohrer + HM-Platte - MK  
DIN8041 N17° L:146x56 Ø11,5</t>
  </si>
  <si>
    <t>Carbide Tipped Drills Morse Taper Shank 3xØ  
DIN8041 N17° L:146x56 Ø11,5</t>
  </si>
  <si>
    <t>4045053262353</t>
  </si>
  <si>
    <t>6589001200</t>
  </si>
  <si>
    <t>Spiralbohrer + HM-Platte - MK  
DIN8041 N17° L:146x56 Ø12,0</t>
  </si>
  <si>
    <t>Carbide Tipped Drills Morse Taper Shank 3xØ  
DIN8041 N17° L:146x56 Ø12,0</t>
  </si>
  <si>
    <t>4045053262360</t>
  </si>
  <si>
    <t>6589001250</t>
  </si>
  <si>
    <t>Spiralbohrer + HM-Platte - MK  
DIN8041 N17° L:146x56 Ø12,5</t>
  </si>
  <si>
    <t>Carbide Tipped Drills Morse Taper Shank 3xØ  
DIN8041 N17° L:146x56 Ø12,5</t>
  </si>
  <si>
    <t>4045053262377</t>
  </si>
  <si>
    <t>6589001300</t>
  </si>
  <si>
    <t>Spiralbohrer + HM-Platte - MK  
DIN8041 N17° L:146x56 Ø13,0</t>
  </si>
  <si>
    <t>Carbide Tipped Drills Morse Taper Shank 3xØ  
DIN8041 N17° L:146x56 Ø13,0</t>
  </si>
  <si>
    <t>4045053262384</t>
  </si>
  <si>
    <t>6589001350</t>
  </si>
  <si>
    <t>Spiralbohrer + HM-Platte - MK  
DIN8041 N17° L:168x63 Ø13,5</t>
  </si>
  <si>
    <t>Carbide Tipped Drills Morse Taper Shank 3xØ  
DIN8041 N17° L:168x63 Ø13,5</t>
  </si>
  <si>
    <t>4045053262391</t>
  </si>
  <si>
    <t>6589001400</t>
  </si>
  <si>
    <t>Spiralbohrer + HM-Platte - MK  
DIN8041 N17° L:168x63 Ø14,0</t>
  </si>
  <si>
    <t>Carbide Tipped Drills Morse Taper Shank 3xØ  
DIN8041 N17° L:168x63 Ø14,0</t>
  </si>
  <si>
    <t>4045053262407</t>
  </si>
  <si>
    <t>6589001450</t>
  </si>
  <si>
    <t>Spiralbohrer + HM-Platte - MK  
DIN8041 N17° L:168x63 Ø14,5</t>
  </si>
  <si>
    <t>Carbide Tipped Drills Morse Taper Shank 3xØ  
DIN8041 N17° L:168x63 Ø14,5</t>
  </si>
  <si>
    <t>4045053262414</t>
  </si>
  <si>
    <t>6589001500</t>
  </si>
  <si>
    <t>Spiralbohrer + HM-Platte - MK  
DIN8041 N17° L:168x63 Ø15,0</t>
  </si>
  <si>
    <t>Carbide Tipped Drills Morse Taper Shank 3xØ  
DIN8041 N17° L:168x63 Ø15,0</t>
  </si>
  <si>
    <t>4045053262421</t>
  </si>
  <si>
    <t>6589001550</t>
  </si>
  <si>
    <t>Spiralbohrer + HM-Platte - MK  
DIN8041 N17° L:175x70 Ø15,5</t>
  </si>
  <si>
    <t>Carbide Tipped Drills Morse Taper Shank 3xØ  
DIN8041 N17° L:175x70 Ø15,5</t>
  </si>
  <si>
    <t>4045053262438</t>
  </si>
  <si>
    <t>6589001600</t>
  </si>
  <si>
    <t>Spiralbohrer + HM-Platte - MK  
DIN8041 N17° L:175x70 Ø16,0</t>
  </si>
  <si>
    <t>Carbide Tipped Drills Morse Taper Shank 3xØ  
DIN8041 N17° L:175x70 Ø16,0</t>
  </si>
  <si>
    <t>4045053262445</t>
  </si>
  <si>
    <t>6589001650</t>
  </si>
  <si>
    <t>Spiralbohrer + HM-Platte - MK  
DIN8041 N17° L:175x70 Ø16,5</t>
  </si>
  <si>
    <t>Carbide Tipped Drills Morse Taper Shank 3xØ  
DIN8041 N17° L:175x70 Ø16,5</t>
  </si>
  <si>
    <t>4045053262452</t>
  </si>
  <si>
    <t>6589001700</t>
  </si>
  <si>
    <t>Spiralbohrer + HM-Platte - MK  
DIN8041 N17° L:175x70 Ø17,0</t>
  </si>
  <si>
    <t>Carbide Tipped Drills Morse Taper Shank 3xØ  
DIN8041 N17° L:175x70 Ø17,0</t>
  </si>
  <si>
    <t>4045053262469</t>
  </si>
  <si>
    <t>6589001750</t>
  </si>
  <si>
    <t>Spiralbohrer + HM-Platte - MK  
DIN8041 N17° L:185x80 Ø17,5</t>
  </si>
  <si>
    <t>Carbide Tipped Drills Morse Taper Shank 3xØ  
DIN8041 N17° L:185x80 Ø17,5</t>
  </si>
  <si>
    <t>4045053262476</t>
  </si>
  <si>
    <t>6589001800</t>
  </si>
  <si>
    <t>Spiralbohrer + HM-Platte - MK  
DIN8041 N17° L:185x80 Ø18,0</t>
  </si>
  <si>
    <t>Carbide Tipped Drills Morse Taper Shank 3xØ  
DIN8041 N17° L:185x80 Ø18,0</t>
  </si>
  <si>
    <t>4045053262483</t>
  </si>
  <si>
    <t>6589001850</t>
  </si>
  <si>
    <t>Spiralbohrer + HM-Platte - MK  
DIN8041 N17° L:185x80 Ø18,5</t>
  </si>
  <si>
    <t>Carbide Tipped Drills Morse Taper Shank 3xØ  
DIN8041 N17° L:185x80 Ø18,5</t>
  </si>
  <si>
    <t>4045053262490</t>
  </si>
  <si>
    <t>6589001900</t>
  </si>
  <si>
    <t>Spiralbohrer + HM-Platte - MK  
DIN8041 N17° L:185x80 Ø19,0</t>
  </si>
  <si>
    <t>Carbide Tipped Drills Morse Taper Shank 3xØ  
DIN8041 N17° L:185x80 Ø19,0</t>
  </si>
  <si>
    <t>4045053262506</t>
  </si>
  <si>
    <t>6589001950</t>
  </si>
  <si>
    <t>Spiralbohrer + HM-Platte - MK  
DIN8041 N17° L:215x90 Ø19,5</t>
  </si>
  <si>
    <t>Carbide Tipped Drills Morse Taper Shank 3xØ  
DIN8041 N17° L:215x90 Ø19,5</t>
  </si>
  <si>
    <t>4045053262513</t>
  </si>
  <si>
    <t>6589002000</t>
  </si>
  <si>
    <t>Spiralbohrer + HM-Platte - MK  
DIN8041 N17° L:215x90 Ø20,0</t>
  </si>
  <si>
    <t>Carbide Tipped Drills Morse Taper Shank 3xØ  
DIN8041 N17° L:215x90 Ø20,0</t>
  </si>
  <si>
    <t>4045053262520</t>
  </si>
  <si>
    <t>6589002050</t>
  </si>
  <si>
    <t>Spiralbohrer + HM-Platte - MK  
DIN8041 N17° L:215x90 Ø20,5</t>
  </si>
  <si>
    <t>Carbide Tipped Drills Morse Taper Shank 3xØ  
DIN8041 N17° L:215x90 Ø20,5</t>
  </si>
  <si>
    <t>4045053262537</t>
  </si>
  <si>
    <t>6589002100</t>
  </si>
  <si>
    <t>Spiralbohrer + HM-Platte - MK  
DIN8041 N17° L:215x90 Ø21,0</t>
  </si>
  <si>
    <t>Carbide Tipped Drills Morse Taper Shank 3xØ  
DIN8041 N17° L:215x90 Ø21,0</t>
  </si>
  <si>
    <t>4045053262544</t>
  </si>
  <si>
    <t>6589002200</t>
  </si>
  <si>
    <t>Spiralbohrer + HM-Platte - MK  
DIN8041 N17° L:215x90 Ø22,0</t>
  </si>
  <si>
    <t>Carbide Tipped Drills Morse Taper Shank 3xØ  
DIN8041 N17° L:215x90 Ø22,0</t>
  </si>
  <si>
    <t>4045053262568</t>
  </si>
  <si>
    <t>6589002300</t>
  </si>
  <si>
    <t>Spiralbohrer + HM-Platte - MK  
DIN8041 N17° L:225x100 Ø23,0</t>
  </si>
  <si>
    <t>Carbide Tipped Drills Morse Taper Shank 3xØ  
DIN8041 N17° L:225x100 Ø23,0</t>
  </si>
  <si>
    <t>4045053262582</t>
  </si>
  <si>
    <t>6589002400</t>
  </si>
  <si>
    <t>Spiralbohrer + HM-Platte - MK  
DIN8041 N17° L:225x100 Ø24,0</t>
  </si>
  <si>
    <t>Carbide Tipped Drills Morse Taper Shank 3xØ  
DIN8041 N17° L:225x100 Ø24,0</t>
  </si>
  <si>
    <t>4045053262605</t>
  </si>
  <si>
    <t>6589002500</t>
  </si>
  <si>
    <t>Spiralbohrer + HM-Platte - MK  
DIN8041 N17° L:225x100 Ø25,0</t>
  </si>
  <si>
    <t>Carbide Tipped Drills Morse Taper Shank 3xØ  
DIN8041 N17° L:225x100 Ø25,0</t>
  </si>
  <si>
    <t>4045053262629</t>
  </si>
  <si>
    <t>6589002600</t>
  </si>
  <si>
    <t>Spiralbohrer + HM-Platte - MK  
DIN8041 N17° L:260x110 Ø26,0</t>
  </si>
  <si>
    <t>Carbide Tipped Drills Morse Taper Shank 3xØ  
DIN8041 N17° L:260x110 Ø26,0</t>
  </si>
  <si>
    <t>4045053262636</t>
  </si>
  <si>
    <t>6589002700</t>
  </si>
  <si>
    <t>Spiralbohrer + HM-Platte - MK  
DIN8041 N17° L:260x110 Ø27,0</t>
  </si>
  <si>
    <t>Carbide Tipped Drills Morse Taper Shank 3xØ  
DIN8041 N17° L:260x110 Ø27,0</t>
  </si>
  <si>
    <t>4045053262643</t>
  </si>
  <si>
    <t>6589002800</t>
  </si>
  <si>
    <t>Spiralbohrer + HM-Platte - MK  
DIN8041 N17° L:260x110 Ø28,0</t>
  </si>
  <si>
    <t>Carbide Tipped Drills Morse Taper Shank 3xØ  
DIN8041 N17° L:260x110 Ø28,0</t>
  </si>
  <si>
    <t>4045053262650</t>
  </si>
  <si>
    <t>6589002900</t>
  </si>
  <si>
    <t>Spiralbohrer + HM-Platte - MK  
DIN8041 N17° L:275x125 Ø29,0</t>
  </si>
  <si>
    <t>Carbide Tipped Drills Morse Taper Shank 3xØ  
DIN8041 N17° L:275x125 Ø29,0</t>
  </si>
  <si>
    <t>4045053262667</t>
  </si>
  <si>
    <t>6589003000</t>
  </si>
  <si>
    <t>Spiralbohrer + HM-Platte - MK  
DIN8041 N17° L:275x125 Ø30,0</t>
  </si>
  <si>
    <t>Carbide Tipped Drills Morse Taper Shank 3xØ  
DIN8041 N17° L:275x125 Ø30,0</t>
  </si>
  <si>
    <t>4045053262674</t>
  </si>
  <si>
    <t>6589003100</t>
  </si>
  <si>
    <t>Spiralbohrer + HM-Platte - MK  
DIN8041 N17° L:275x125 Ø31,0</t>
  </si>
  <si>
    <t>Carbide Tipped Drills Morse Taper Shank 3xØ  
DIN8041 N17° L:275x125 Ø31,0</t>
  </si>
  <si>
    <t>4045053262681</t>
  </si>
  <si>
    <t>6589003200</t>
  </si>
  <si>
    <t>Spiralbohrer + HM-Platte - MK  
DIN8041 N17° L:275x125 Ø32,0</t>
  </si>
  <si>
    <t>Carbide Tipped Drills Morse Taper Shank 3xØ  
DIN8041 N17° L:275x125 Ø32,0</t>
  </si>
  <si>
    <t>4045053262698</t>
  </si>
  <si>
    <t>6589003500</t>
  </si>
  <si>
    <t>Spiralbohrer + HM-Platte - MK  
DIN8041 N17° L:275x125 Ø35,0</t>
  </si>
  <si>
    <t>Carbide Tipped Drills Morse Taper Shank 3xØ  
DIN8041 N17° L:275x125 Ø35,0</t>
  </si>
  <si>
    <t>4045053262728</t>
  </si>
  <si>
    <t>6592200200</t>
  </si>
  <si>
    <t>Spiralbohrer + HM-Platte  
DIN8037 N17° L:45x18 Ø2,0</t>
  </si>
  <si>
    <t>Carbide Tipped Drills 3xØ  
DIN8037 N17° L:45x18 Ø2,0</t>
  </si>
  <si>
    <t>4045053262940</t>
  </si>
  <si>
    <t>6592200250</t>
  </si>
  <si>
    <t>Spiralbohrer + HM-Platte  
DIN8037 N17° L:45x18 Ø2,5</t>
  </si>
  <si>
    <t>Carbide Tipped Drills 3xØ  
DIN8037 N17° L:45x18 Ø2,5</t>
  </si>
  <si>
    <t>4045053262995</t>
  </si>
  <si>
    <t>6592200300</t>
  </si>
  <si>
    <t>Spiralbohrer + HM-Platte  
DIN8037 N17° L:50x20 Ø3,0</t>
  </si>
  <si>
    <t>Carbide Tipped Drills 3xØ  
DIN8037 N17° L:50x20 Ø3,0</t>
  </si>
  <si>
    <t>4045053263046</t>
  </si>
  <si>
    <t>6592200320</t>
  </si>
  <si>
    <t>Spiralbohrer + HM-Platte  
DIN8037 N17° L:56x25 Ø3,2</t>
  </si>
  <si>
    <t>Carbide Tipped Drills 3xØ  
DIN8037 N17° L:56x25 Ø3,2</t>
  </si>
  <si>
    <t>4045053263060</t>
  </si>
  <si>
    <t>6592200350</t>
  </si>
  <si>
    <t>Spiralbohrer + HM-Platte  
DIN8037 N17° L:56x25 Ø3,5</t>
  </si>
  <si>
    <t>Carbide Tipped Drills 3xØ  
DIN8037 N17° L:56x25 Ø3,5</t>
  </si>
  <si>
    <t>4045053263091</t>
  </si>
  <si>
    <t>6592200400</t>
  </si>
  <si>
    <t>Spiralbohrer + HM-Platte  
DIN8037 N17° L:56x25 Ø4,0</t>
  </si>
  <si>
    <t>Carbide Tipped Drills 3xØ  
DIN8037 N17° L:56x25 Ø4,0</t>
  </si>
  <si>
    <t>4045053263145</t>
  </si>
  <si>
    <t>6592200410</t>
  </si>
  <si>
    <t>Spiralbohrer + HM-Platte  
DIN8037 N17° L:63x28 Ø4,1</t>
  </si>
  <si>
    <t>Carbide Tipped Drills 3xØ  
DIN8037 N17° L:63x28 Ø4,1</t>
  </si>
  <si>
    <t>4045053263152</t>
  </si>
  <si>
    <t>6592200420</t>
  </si>
  <si>
    <t>Spiralbohrer + HM-Platte  
DIN8037 N17° L:63x28 Ø4,2</t>
  </si>
  <si>
    <t>Carbide Tipped Drills 3xØ  
DIN8037 N17° L:63x28 Ø4,2</t>
  </si>
  <si>
    <t>4045053263169</t>
  </si>
  <si>
    <t>6592200450</t>
  </si>
  <si>
    <t>Spiralbohrer + HM-Platte  
DIN8037 N17° L:63x28 Ø4,5</t>
  </si>
  <si>
    <t>Carbide Tipped Drills 3xØ  
DIN8037 N17° L:63x28 Ø4,5</t>
  </si>
  <si>
    <t>4045053263190</t>
  </si>
  <si>
    <t>6592200500</t>
  </si>
  <si>
    <t>Spiralbohrer + HM-Platte  
DIN8037 N17° L:63x28 Ø5,0</t>
  </si>
  <si>
    <t>Carbide Tipped Drills 3xØ  
DIN8037 N17° L:63x28 Ø5,0</t>
  </si>
  <si>
    <t>4045053263244</t>
  </si>
  <si>
    <t>6592200520</t>
  </si>
  <si>
    <t>Spiralbohrer + HM-Platte  
DIN8037 N17° L:71x32 Ø5,2</t>
  </si>
  <si>
    <t>Carbide Tipped Drills 3xØ  
DIN8037 N17° L:71x32 Ø5,2</t>
  </si>
  <si>
    <t>4045053263268</t>
  </si>
  <si>
    <t>6592200550</t>
  </si>
  <si>
    <t>Spiralbohrer + HM-Platte  
DIN8037 N17° L:71x32 Ø5,5</t>
  </si>
  <si>
    <t>Carbide Tipped Drills 3xØ  
DIN8037 N17° L:71x32 Ø5,5</t>
  </si>
  <si>
    <t>4045053263299</t>
  </si>
  <si>
    <t>6592200600</t>
  </si>
  <si>
    <t>Spiralbohrer + HM-Platte  
DIN8037 N17° L:71x32 Ø6,0</t>
  </si>
  <si>
    <t>Carbide Tipped Drills 3xØ  
DIN8037 N17° L:71x32 Ø6,0</t>
  </si>
  <si>
    <t>4045053263343</t>
  </si>
  <si>
    <t>6592200650</t>
  </si>
  <si>
    <t>Spiralbohrer + HM-Platte  
DIN8037 N17° L:71x32 Ø6,5</t>
  </si>
  <si>
    <t>Carbide Tipped Drills 3xØ  
DIN8037 N17° L:71x32 Ø6,5</t>
  </si>
  <si>
    <t>4045053263398</t>
  </si>
  <si>
    <t>6592200700</t>
  </si>
  <si>
    <t>Spiralbohrer + HM-Platte  
DIN8037 N17° L:80x40 Ø7,0</t>
  </si>
  <si>
    <t>Carbide Tipped Drills 3xØ  
DIN8037 N17° L:80x40 Ø7,0</t>
  </si>
  <si>
    <t>4045053263442</t>
  </si>
  <si>
    <t>6592200750</t>
  </si>
  <si>
    <t>Spiralbohrer + HM-Platte  
DIN8037 N17° L:80x40 Ø7,5</t>
  </si>
  <si>
    <t>Carbide Tipped Drills 3xØ  
DIN8037 N17° L:80x40 Ø7,5</t>
  </si>
  <si>
    <t>4045053263497</t>
  </si>
  <si>
    <t>6592200800</t>
  </si>
  <si>
    <t>Spiralbohrer + HM-Platte  
DIN8037 N17° L:80x40 Ø8,0</t>
  </si>
  <si>
    <t>Carbide Tipped Drills 3xØ  
DIN8037 N17° L:80x40 Ø8,0</t>
  </si>
  <si>
    <t>4045053263541</t>
  </si>
  <si>
    <t>6592200850</t>
  </si>
  <si>
    <t>Spiralbohrer + HM-Platte  
DIN8037 N17° L:90x50 Ø8,5</t>
  </si>
  <si>
    <t>Carbide Tipped Drills 3xØ  
DIN8037 N17° L:90x50 Ø8,5</t>
  </si>
  <si>
    <t>4045053263596</t>
  </si>
  <si>
    <t>6592200900</t>
  </si>
  <si>
    <t>Spiralbohrer + HM-Platte  
DIN8037 N17° L:90x50 Ø9,0</t>
  </si>
  <si>
    <t>Carbide Tipped Drills 3xØ  
DIN8037 N17° L:90x50 Ø9,0</t>
  </si>
  <si>
    <t>4045053263640</t>
  </si>
  <si>
    <t>6592200950</t>
  </si>
  <si>
    <t>Spiralbohrer + HM-Platte  
DIN8037 N17° L:90x50 Ø9,5</t>
  </si>
  <si>
    <t>Carbide Tipped Drills 3xØ  
DIN8037 N17° L:90x50 Ø9,5</t>
  </si>
  <si>
    <t>4045053263695</t>
  </si>
  <si>
    <t>6592201000</t>
  </si>
  <si>
    <t>Spiralbohrer + HM-Platte  
DIN8037 N17° L:100x56 Ø10,0</t>
  </si>
  <si>
    <t>Carbide Tipped Drills 3xØ  
DIN8037 N17° L:100x56 Ø10,0</t>
  </si>
  <si>
    <t>4045053263749</t>
  </si>
  <si>
    <t>6592201050</t>
  </si>
  <si>
    <t>Spiralbohrer + HM-Platte  
DIN8037 N17° L:100x56 Ø10,5</t>
  </si>
  <si>
    <t>Carbide Tipped Drills 3xØ  
DIN8037 N17° L:100x56 Ø10,5</t>
  </si>
  <si>
    <t>4045053263763</t>
  </si>
  <si>
    <t>6592201100</t>
  </si>
  <si>
    <t>Spiralbohrer + HM-Platte  
DIN8037 N17° L:100x56 Ø11,0</t>
  </si>
  <si>
    <t>Carbide Tipped Drills 3xØ  
DIN8037 N17° L:100x56 Ø11,0</t>
  </si>
  <si>
    <t>4045053263770</t>
  </si>
  <si>
    <t>6592201200</t>
  </si>
  <si>
    <t>Spiralbohrer + HM-Platte  
DIN8037 N17° L:112x63 Ø12,0</t>
  </si>
  <si>
    <t>Carbide Tipped Drills 3xØ  
DIN8037 N17° L:112x63 Ø12,0</t>
  </si>
  <si>
    <t>4045053263794</t>
  </si>
  <si>
    <t>6592201300</t>
  </si>
  <si>
    <t>Spiralbohrer + HM-Platte  
DIN8037 N17° L:112x63 Ø13,0</t>
  </si>
  <si>
    <t>Carbide Tipped Drills 3xØ  
DIN8037 N17° L:112x63 Ø13,0</t>
  </si>
  <si>
    <t>4045053263817</t>
  </si>
  <si>
    <t>6592201400</t>
  </si>
  <si>
    <t>Spiralbohrer + HM-Platte  
DIN8037 N17° L:125x71 Ø14,0</t>
  </si>
  <si>
    <t>Carbide Tipped Drills 3xØ  
DIN8037 N17° L:125x71 Ø14,0</t>
  </si>
  <si>
    <t>4045053263831</t>
  </si>
  <si>
    <t>6592201500</t>
  </si>
  <si>
    <t>Spiralbohrer + HM-Platte  
DIN8037 N17° L:125x71 Ø15,0</t>
  </si>
  <si>
    <t>Carbide Tipped Drills 3xØ  
DIN8037 N17° L:125x71 Ø15,0</t>
  </si>
  <si>
    <t>4045053263855</t>
  </si>
  <si>
    <t>6592201600</t>
  </si>
  <si>
    <t>Spiralbohrer + HM-Platte  
DIN8037 N17° L:140x80 Ø16,0</t>
  </si>
  <si>
    <t>Carbide Tipped Drills 3xØ  
DIN8037 N17° L:140x80 Ø16,0</t>
  </si>
  <si>
    <t>4045053263879</t>
  </si>
  <si>
    <t>6592210300</t>
  </si>
  <si>
    <t>Spiralbohrer + HM-Platte - HRC  
DIN8037 H17° L:50x20 Ø3,00</t>
  </si>
  <si>
    <t>Carbide Tipped Drills Hard Cutting 3xØ  
DIN8037 H17° L:50x20 Ø3,00</t>
  </si>
  <si>
    <t>4045053263978</t>
  </si>
  <si>
    <t>6592210320</t>
  </si>
  <si>
    <t>Spiralbohrer + HM-Platte - HRC  
DIN8037 H17° L:56x25 Ø3,20</t>
  </si>
  <si>
    <t>Carbide Tipped Drills Hard Cutting 3xØ  
DIN8037 H17° L:56x25 Ø3,20</t>
  </si>
  <si>
    <t>4045053263985</t>
  </si>
  <si>
    <t>6592210330</t>
  </si>
  <si>
    <t>Spiralbohrer + HM-Platte - HRC  
DIN8037 H17° L:56x25 Ø3,30</t>
  </si>
  <si>
    <t>Carbide Tipped Drills Hard Cutting 3xØ  
DIN8037 H17° L:56x25 Ø3,30</t>
  </si>
  <si>
    <t>4045053263992</t>
  </si>
  <si>
    <t>6592210350</t>
  </si>
  <si>
    <t>Spiralbohrer + HM-Platte - HRC  
DIN8037 H17° L:56x25 Ø3,50</t>
  </si>
  <si>
    <t>Carbide Tipped Drills Hard Cutting 3xØ  
DIN8037 H17° L:56x25 Ø3,50</t>
  </si>
  <si>
    <t>4045053264005</t>
  </si>
  <si>
    <t>6592210400</t>
  </si>
  <si>
    <t>Spiralbohrer + HM-Platte - HRC  
DIN8037 H17° L:56x25 Ø4,00</t>
  </si>
  <si>
    <t>Carbide Tipped Drills Hard Cutting 3xØ  
DIN8037 H17° L:56x25 Ø4,00</t>
  </si>
  <si>
    <t>4045053264029</t>
  </si>
  <si>
    <t>6592210420</t>
  </si>
  <si>
    <t>Spiralbohrer + HM-Platte - HRC  
DIN8037 H17° L:63x28 Ø4,20</t>
  </si>
  <si>
    <t>Carbide Tipped Drills Hard Cutting 3xØ  
DIN8037 H17° L:63x28 Ø4,20</t>
  </si>
  <si>
    <t>4045053264036</t>
  </si>
  <si>
    <t>6592210450</t>
  </si>
  <si>
    <t>Spiralbohrer + HM-Platte - HRC  
DIN8037 H17° L:63x28 Ø4,50</t>
  </si>
  <si>
    <t>Carbide Tipped Drills Hard Cutting 3xØ  
DIN8037 H17° L:63x28 Ø4,50</t>
  </si>
  <si>
    <t>4045053264043</t>
  </si>
  <si>
    <t>6592210480</t>
  </si>
  <si>
    <t>Spiralbohrer + HM-Platte - HRC  
DIN8037 H17° L:63x28 Ø4,80</t>
  </si>
  <si>
    <t>Carbide Tipped Drills Hard Cutting 3xØ  
DIN8037 H17° L:63x28 Ø4,80</t>
  </si>
  <si>
    <t>4045053264050</t>
  </si>
  <si>
    <t>6592210500</t>
  </si>
  <si>
    <t>Spiralbohrer + HM-Platte - HRC  
DIN8037 H17° L:63x28 Ø5,00</t>
  </si>
  <si>
    <t>Carbide Tipped Drills Hard Cutting 3xØ  
DIN8037 H17° L:63x28 Ø5,00</t>
  </si>
  <si>
    <t>4045053264067</t>
  </si>
  <si>
    <t>6592210550</t>
  </si>
  <si>
    <t>Spiralbohrer + HM-Platte - HRC  
DIN8037 H17° L:71x32 Ø5,50</t>
  </si>
  <si>
    <t>Carbide Tipped Drills Hard Cutting 3xØ  
DIN8037 H17° L:71x32 Ø5,50</t>
  </si>
  <si>
    <t>4045053264074</t>
  </si>
  <si>
    <t>6592210580</t>
  </si>
  <si>
    <t>Spiralbohrer + HM-Platte - HRC  
DIN8037 H17° L:71x32 Ø5,80</t>
  </si>
  <si>
    <t>Carbide Tipped Drills Hard Cutting 3xØ  
DIN8037 H17° L:71x32 Ø5,80</t>
  </si>
  <si>
    <t>4045053264081</t>
  </si>
  <si>
    <t>6592210600</t>
  </si>
  <si>
    <t>Spiralbohrer + HM-Platte - HRC  
DIN8037 H17° L:71x32 Ø6,00</t>
  </si>
  <si>
    <t>Carbide Tipped Drills Hard Cutting 3xØ  
DIN8037 H17° L:71x32 Ø6,00</t>
  </si>
  <si>
    <t>4045053264098</t>
  </si>
  <si>
    <t>6592210650</t>
  </si>
  <si>
    <t>Spiralbohrer + HM-Platte - HRC  
DIN8037 H17° L:71x32 Ø6,50</t>
  </si>
  <si>
    <t>Carbide Tipped Drills Hard Cutting 3xØ  
DIN8037 H17° L:71x32 Ø6,50</t>
  </si>
  <si>
    <t>4045053264104</t>
  </si>
  <si>
    <t>6592210680</t>
  </si>
  <si>
    <t>Spiralbohrer + HM-Platte - HRC  
DIN8037 H17° L:80x40 Ø6,80</t>
  </si>
  <si>
    <t>Carbide Tipped Drills Hard Cutting 3xØ  
DIN8037 H17° L:80x40 Ø6,80</t>
  </si>
  <si>
    <t>4045053264111</t>
  </si>
  <si>
    <t>6592210700</t>
  </si>
  <si>
    <t>Spiralbohrer + HM-Platte - HRC  
DIN8037 H17° L:80x40 Ø7,00</t>
  </si>
  <si>
    <t>Carbide Tipped Drills Hard Cutting 3xØ  
DIN8037 H17° L:80x40 Ø7,00</t>
  </si>
  <si>
    <t>4045053264128</t>
  </si>
  <si>
    <t>6592210750</t>
  </si>
  <si>
    <t>Spiralbohrer + HM-Platte - HRC  
DIN8037 H17° L:80x40 Ø7,50</t>
  </si>
  <si>
    <t>Carbide Tipped Drills Hard Cutting 3xØ  
DIN8037 H17° L:80x40 Ø7,50</t>
  </si>
  <si>
    <t>4045053264135</t>
  </si>
  <si>
    <t>6592210780</t>
  </si>
  <si>
    <t>Spiralbohrer + HM-Platte - HRC  
DIN8037 H17° L:80x40 Ø7,80</t>
  </si>
  <si>
    <t>Carbide Tipped Drills Hard Cutting 3xØ  
DIN8037 H17° L:80x40 Ø7,80</t>
  </si>
  <si>
    <t>4045053264142</t>
  </si>
  <si>
    <t>6592210800</t>
  </si>
  <si>
    <t>Spiralbohrer + HM-Platte - HRC  
DIN8037 H17° L:80x40 Ø8,00</t>
  </si>
  <si>
    <t>Carbide Tipped Drills Hard Cutting 3xØ  
DIN8037 H17° L:80x40 Ø8,00</t>
  </si>
  <si>
    <t>4045053264159</t>
  </si>
  <si>
    <t>6592210850</t>
  </si>
  <si>
    <t>Spiralbohrer + HM-Platte - HRC  
DIN8037 H17° L:90x50 Ø8,50</t>
  </si>
  <si>
    <t>Carbide Tipped Drills Hard Cutting 3xØ  
DIN8037 H17° L:90x50 Ø8,50</t>
  </si>
  <si>
    <t>4045053264166</t>
  </si>
  <si>
    <t>6592210900</t>
  </si>
  <si>
    <t>Spiralbohrer + HM-Platte - HRC  
DIN8037 H17° L:90x50 Ø9,00</t>
  </si>
  <si>
    <t>Carbide Tipped Drills Hard Cutting 3xØ  
DIN8037 H17° L:90x50 Ø9,00</t>
  </si>
  <si>
    <t>4045053264173</t>
  </si>
  <si>
    <t>6592210950</t>
  </si>
  <si>
    <t>Spiralbohrer + HM-Platte - HRC  
DIN8037 H17° L:90x50 Ø9,50</t>
  </si>
  <si>
    <t>Carbide Tipped Drills Hard Cutting 3xØ  
DIN8037 H17° L:90x50 Ø9,50</t>
  </si>
  <si>
    <t>4045053264180</t>
  </si>
  <si>
    <t>6592210980</t>
  </si>
  <si>
    <t>Spiralbohrer + HM-Platte - HRC  
DIN8037 H17° L:100x56 Ø9,80</t>
  </si>
  <si>
    <t>Carbide Tipped Drills Hard Cutting 3xØ  
DIN8037 H17° L:100x56 Ø9,80</t>
  </si>
  <si>
    <t>4045053264197</t>
  </si>
  <si>
    <t>6592211000</t>
  </si>
  <si>
    <t>Spiralbohrer + HM-Platte - HRC  
DIN8037 H17° L:100x56 Ø10,00</t>
  </si>
  <si>
    <t>Carbide Tipped Drills Hard Cutting 3xØ  
DIN8037 H17° L:100x56 Ø10,00</t>
  </si>
  <si>
    <t>4045053264203</t>
  </si>
  <si>
    <t>6592211020</t>
  </si>
  <si>
    <t>Spiralbohrer + HM-Platte - HRC  
DIN8037 H17° L:100x56 Ø10,20</t>
  </si>
  <si>
    <t>Carbide Tipped Drills Hard Cutting 3xØ  
DIN8037 H17° L:100x56 Ø10,20</t>
  </si>
  <si>
    <t>4045053264210</t>
  </si>
  <si>
    <t>6592211050</t>
  </si>
  <si>
    <t>Spiralbohrer + HM-Platte - HRC  
DIN8037 H17° L:100x56 Ø10,50</t>
  </si>
  <si>
    <t>Carbide Tipped Drills Hard Cutting 3xØ  
DIN8037 H17° L:100x56 Ø10,50</t>
  </si>
  <si>
    <t>4045053264227</t>
  </si>
  <si>
    <t>6592211100</t>
  </si>
  <si>
    <t>Spiralbohrer + HM-Platte - HRC  
DIN8037 H17° L:100x56 Ø11,00</t>
  </si>
  <si>
    <t>Carbide Tipped Drills Hard Cutting 3xØ  
DIN8037 H17° L:100x56 Ø11,00</t>
  </si>
  <si>
    <t>4045053264234</t>
  </si>
  <si>
    <t>6592211200</t>
  </si>
  <si>
    <t>Spiralbohrer + HM-Platte - HRC  
DIN8037 H17° L:112x63 Ø12,00</t>
  </si>
  <si>
    <t>Carbide Tipped Drills Hard Cutting 3xØ  
DIN8037 H17° L:112x63 Ø12,00</t>
  </si>
  <si>
    <t>4045053264241</t>
  </si>
  <si>
    <t>6592211300</t>
  </si>
  <si>
    <t>Spiralbohrer + HM-Platte - HRC  
DIN8037 H17° L:112x63 Ø13,00</t>
  </si>
  <si>
    <t>Carbide Tipped Drills Hard Cutting 3xØ  
DIN8037 H17° L:112x63 Ø13,00</t>
  </si>
  <si>
    <t>4045053264258</t>
  </si>
  <si>
    <t>6592300200</t>
  </si>
  <si>
    <t>Spiralbohrer + HM-Platte - 5xØ  
DIN338 N25° L:49x24 Ø2,0</t>
  </si>
  <si>
    <t>Carbide Tipped Drills 5xØ  
DIN338 N25° L:49x24 Ø2,0</t>
  </si>
  <si>
    <t>4045053264319</t>
  </si>
  <si>
    <t>6592300210</t>
  </si>
  <si>
    <t>Spiralbohrer + HM-Platte - 5xØ  
DIN338 N25° L:49x24 Ø2,1</t>
  </si>
  <si>
    <t>Carbide Tipped Drills 5xØ  
DIN338 N25° L:49x24 Ø2,1</t>
  </si>
  <si>
    <t>4045053264326</t>
  </si>
  <si>
    <t>6592300220</t>
  </si>
  <si>
    <t>Spiralbohrer + HM-Platte - 5xØ  
DIN338 N25° L:53x27 Ø2,2</t>
  </si>
  <si>
    <t>Carbide Tipped Drills 5xØ  
DIN338 N25° L:53x27 Ø2,2</t>
  </si>
  <si>
    <t>4045053264333</t>
  </si>
  <si>
    <t>6592300230</t>
  </si>
  <si>
    <t>Spiralbohrer + HM-Platte - 5xØ  
DIN338 N25° L:53x27 Ø2,3</t>
  </si>
  <si>
    <t>Carbide Tipped Drills 5xØ  
DIN338 N25° L:53x27 Ø2,3</t>
  </si>
  <si>
    <t>4045053264340</t>
  </si>
  <si>
    <t>6592300240</t>
  </si>
  <si>
    <t>Spiralbohrer + HM-Platte - 5xØ  
DIN338 N25° L:57x30 Ø2,4</t>
  </si>
  <si>
    <t>Carbide Tipped Drills 5xØ  
DIN338 N25° L:57x30 Ø2,4</t>
  </si>
  <si>
    <t>4045053264357</t>
  </si>
  <si>
    <t>6592300250</t>
  </si>
  <si>
    <t>Spiralbohrer + HM-Platte - 5xØ  
DIN338 N25° L:57x30 Ø2,5</t>
  </si>
  <si>
    <t>Carbide Tipped Drills 5xØ  
DIN338 N25° L:57x30 Ø2,5</t>
  </si>
  <si>
    <t>4045053264364</t>
  </si>
  <si>
    <t>6592300260</t>
  </si>
  <si>
    <t>Spiralbohrer + HM-Platte - 5xØ  
DIN338 N25° L:57x30 Ø2,6</t>
  </si>
  <si>
    <t>Carbide Tipped Drills 5xØ  
DIN338 N25° L:57x30 Ø2,6</t>
  </si>
  <si>
    <t>4045053264371</t>
  </si>
  <si>
    <t>6592300270</t>
  </si>
  <si>
    <t>Spiralbohrer + HM-Platte - 5xØ  
DIN338 N25° L:61x33 Ø2,7</t>
  </si>
  <si>
    <t>Carbide Tipped Drills 5xØ  
DIN338 N25° L:61x33 Ø2,7</t>
  </si>
  <si>
    <t>4045053264388</t>
  </si>
  <si>
    <t>6592300280</t>
  </si>
  <si>
    <t>Spiralbohrer + HM-Platte - 5xØ  
DIN338 N25° L:61x33 Ø2,8</t>
  </si>
  <si>
    <t>Carbide Tipped Drills 5xØ  
DIN338 N25° L:61x33 Ø2,8</t>
  </si>
  <si>
    <t>4045053264395</t>
  </si>
  <si>
    <t>6592300290</t>
  </si>
  <si>
    <t>Spiralbohrer + HM-Platte - 5xØ  
DIN338 N25° L:61x33 Ø2,9</t>
  </si>
  <si>
    <t>Carbide Tipped Drills 5xØ  
DIN338 N25° L:61x33 Ø2,9</t>
  </si>
  <si>
    <t>4045053264401</t>
  </si>
  <si>
    <t>6592300300</t>
  </si>
  <si>
    <t>Spiralbohrer + HM-Platte - 5xØ  
DIN338 N25° L:61x33 Ø3,0</t>
  </si>
  <si>
    <t>Carbide Tipped Drills 5xØ  
DIN338 N25° L:61x33 Ø3,0</t>
  </si>
  <si>
    <t>4045053264418</t>
  </si>
  <si>
    <t>6592300310</t>
  </si>
  <si>
    <t>Spiralbohrer + HM-Platte - 5xØ  
DIN338 N25° L:65x36 Ø3,1</t>
  </si>
  <si>
    <t>Carbide Tipped Drills 5xØ  
DIN338 N25° L:65x36 Ø3,1</t>
  </si>
  <si>
    <t>4045053264425</t>
  </si>
  <si>
    <t>6592300320</t>
  </si>
  <si>
    <t>Spiralbohrer + HM-Platte - 5xØ  
DIN338 N25° L:65x36 Ø3,2</t>
  </si>
  <si>
    <t>Carbide Tipped Drills 5xØ  
DIN338 N25° L:65x36 Ø3,2</t>
  </si>
  <si>
    <t>4045053264432</t>
  </si>
  <si>
    <t>6592300330</t>
  </si>
  <si>
    <t>Spiralbohrer + HM-Platte - 5xØ  
DIN338 N25° L:65x36 Ø3,3</t>
  </si>
  <si>
    <t>Carbide Tipped Drills 5xØ  
DIN338 N25° L:65x36 Ø3,3</t>
  </si>
  <si>
    <t>4045053264449</t>
  </si>
  <si>
    <t>6592300340</t>
  </si>
  <si>
    <t>Spiralbohrer + HM-Platte - 5xØ  
DIN338 N25° L:70x39 Ø3,4</t>
  </si>
  <si>
    <t>Carbide Tipped Drills 5xØ  
DIN338 N25° L:70x39 Ø3,4</t>
  </si>
  <si>
    <t>4045053264456</t>
  </si>
  <si>
    <t>6592300350</t>
  </si>
  <si>
    <t>Spiralbohrer + HM-Platte - 5xØ  
DIN338 N25° L:70x39 Ø3,5</t>
  </si>
  <si>
    <t>Carbide Tipped Drills 5xØ  
DIN338 N25° L:70x39 Ø3,5</t>
  </si>
  <si>
    <t>4045053264463</t>
  </si>
  <si>
    <t>6592300360</t>
  </si>
  <si>
    <t>Spiralbohrer + HM-Platte - 5xØ  
DIN338 N25° L:70x39 Ø3,6</t>
  </si>
  <si>
    <t>Carbide Tipped Drills 5xØ  
DIN338 N25° L:70x39 Ø3,6</t>
  </si>
  <si>
    <t>4045053264470</t>
  </si>
  <si>
    <t>6592300370</t>
  </si>
  <si>
    <t>Spiralbohrer + HM-Platte - 5xØ  
DIN338 N25° L:70x39 Ø3,7</t>
  </si>
  <si>
    <t>Carbide Tipped Drills 5xØ  
DIN338 N25° L:70x39 Ø3,7</t>
  </si>
  <si>
    <t>4045053264487</t>
  </si>
  <si>
    <t>6592300380</t>
  </si>
  <si>
    <t>Spiralbohrer + HM-Platte - 5xØ  
DIN338 N25° L:75x43 Ø3,8</t>
  </si>
  <si>
    <t>Carbide Tipped Drills 5xØ  
DIN338 N25° L:75x43 Ø3,8</t>
  </si>
  <si>
    <t>4045053264494</t>
  </si>
  <si>
    <t>6592300390</t>
  </si>
  <si>
    <t>Spiralbohrer + HM-Platte - 5xØ  
DIN338 N25° L:75x43 Ø3,9</t>
  </si>
  <si>
    <t>Carbide Tipped Drills 5xØ  
DIN338 N25° L:75x43 Ø3,9</t>
  </si>
  <si>
    <t>4045053264500</t>
  </si>
  <si>
    <t>6592300400</t>
  </si>
  <si>
    <t>Spiralbohrer + HM-Platte - 5xØ  
DIN338 N25° L:75x43 Ø4,0</t>
  </si>
  <si>
    <t>Carbide Tipped Drills 5xØ  
DIN338 N25° L:75x43 Ø4,0</t>
  </si>
  <si>
    <t>4045053264517</t>
  </si>
  <si>
    <t>6592300410</t>
  </si>
  <si>
    <t>Spiralbohrer + HM-Platte - 5xØ  
DIN338 N25° L:75x43 Ø4,1</t>
  </si>
  <si>
    <t>Carbide Tipped Drills 5xØ  
DIN338 N25° L:75x43 Ø4,1</t>
  </si>
  <si>
    <t>4045053264524</t>
  </si>
  <si>
    <t>6592300420</t>
  </si>
  <si>
    <t>Spiralbohrer + HM-Platte - 5xØ  
DIN338 N25° L:75x43 Ø4,2</t>
  </si>
  <si>
    <t>Carbide Tipped Drills 5xØ  
DIN338 N25° L:75x43 Ø4,2</t>
  </si>
  <si>
    <t>4045053264531</t>
  </si>
  <si>
    <t>6592300430</t>
  </si>
  <si>
    <t>Spiralbohrer + HM-Platte - 5xØ  
DIN338 N25° L:80x47 Ø4,3</t>
  </si>
  <si>
    <t>Carbide Tipped Drills 5xØ  
DIN338 N25° L:80x47 Ø4,3</t>
  </si>
  <si>
    <t>4045053264548</t>
  </si>
  <si>
    <t>6592300440</t>
  </si>
  <si>
    <t>Spiralbohrer + HM-Platte - 5xØ  
DIN338 N25° L:80x47 Ø4,4</t>
  </si>
  <si>
    <t>Carbide Tipped Drills 5xØ  
DIN338 N25° L:80x47 Ø4,4</t>
  </si>
  <si>
    <t>4045053264555</t>
  </si>
  <si>
    <t>6592300450</t>
  </si>
  <si>
    <t>Spiralbohrer + HM-Platte - 5xØ  
DIN338 N25° L:80x47 Ø4,5</t>
  </si>
  <si>
    <t>Carbide Tipped Drills 5xØ  
DIN338 N25° L:80x47 Ø4,5</t>
  </si>
  <si>
    <t>4045053264562</t>
  </si>
  <si>
    <t>6592300460</t>
  </si>
  <si>
    <t>Spiralbohrer + HM-Platte - 5xØ  
DIN338 N25° L:80x47 Ø4,6</t>
  </si>
  <si>
    <t>Carbide Tipped Drills 5xØ  
DIN338 N25° L:80x47 Ø4,6</t>
  </si>
  <si>
    <t>4045053264579</t>
  </si>
  <si>
    <t>6592300470</t>
  </si>
  <si>
    <t>Spiralbohrer + HM-Platte - 5xØ  
DIN338 N25° L:80x47 Ø4,7</t>
  </si>
  <si>
    <t>Carbide Tipped Drills 5xØ  
DIN338 N25° L:80x47 Ø4,7</t>
  </si>
  <si>
    <t>4045053264586</t>
  </si>
  <si>
    <t>6592300480</t>
  </si>
  <si>
    <t>Spiralbohrer + HM-Platte - 5xØ  
DIN338 N25° L:86x52 Ø4,8</t>
  </si>
  <si>
    <t>Carbide Tipped Drills 5xØ  
DIN338 N25° L:86x52 Ø4,8</t>
  </si>
  <si>
    <t>4045053264593</t>
  </si>
  <si>
    <t>6592300490</t>
  </si>
  <si>
    <t>Spiralbohrer + HM-Platte - 5xØ  
DIN338 N25° L:86x52 Ø4,9</t>
  </si>
  <si>
    <t>Carbide Tipped Drills 5xØ  
DIN338 N25° L:86x52 Ø4,9</t>
  </si>
  <si>
    <t>4045053264609</t>
  </si>
  <si>
    <t>6592300500</t>
  </si>
  <si>
    <t>Spiralbohrer + HM-Platte - 5xØ  
DIN338 N25° L:86x52 Ø5,0</t>
  </si>
  <si>
    <t>Carbide Tipped Drills 5xØ  
DIN338 N25° L:86x52 Ø5,0</t>
  </si>
  <si>
    <t>4045053264616</t>
  </si>
  <si>
    <t>6592300510</t>
  </si>
  <si>
    <t>Spiralbohrer + HM-Platte - 5xØ  
DIN338 N25° L:86x52 Ø5,1</t>
  </si>
  <si>
    <t>Carbide Tipped Drills 5xØ  
DIN338 N25° L:86x52 Ø5,1</t>
  </si>
  <si>
    <t>4045053264623</t>
  </si>
  <si>
    <t>6592300520</t>
  </si>
  <si>
    <t>Spiralbohrer + HM-Platte - 5xØ  
DIN338 N25° L:86x52 Ø5,2</t>
  </si>
  <si>
    <t>Carbide Tipped Drills 5xØ  
DIN338 N25° L:86x52 Ø5,2</t>
  </si>
  <si>
    <t>4045053264630</t>
  </si>
  <si>
    <t>6592300530</t>
  </si>
  <si>
    <t>Spiralbohrer + HM-Platte - 5xØ  
DIN338 N25° L:86x52 Ø5,3</t>
  </si>
  <si>
    <t>Carbide Tipped Drills 5xØ  
DIN338 N25° L:86x52 Ø5,3</t>
  </si>
  <si>
    <t>4045053264647</t>
  </si>
  <si>
    <t>6592300540</t>
  </si>
  <si>
    <t>Spiralbohrer + HM-Platte - 5xØ  
DIN338 N25° L:93x57 Ø5,4</t>
  </si>
  <si>
    <t>Carbide Tipped Drills 5xØ  
DIN338 N25° L:93x57 Ø5,4</t>
  </si>
  <si>
    <t>4045053264654</t>
  </si>
  <si>
    <t>6592300550</t>
  </si>
  <si>
    <t>Spiralbohrer + HM-Platte - 5xØ  
DIN338 N25° L:93x57 Ø5,5</t>
  </si>
  <si>
    <t>Carbide Tipped Drills 5xØ  
DIN338 N25° L:93x57 Ø5,5</t>
  </si>
  <si>
    <t>4045053264661</t>
  </si>
  <si>
    <t>6592300560</t>
  </si>
  <si>
    <t>Spiralbohrer + HM-Platte - 5xØ  
DIN338 N25° L:93x57 Ø5,6</t>
  </si>
  <si>
    <t>Carbide Tipped Drills 5xØ  
DIN338 N25° L:93x57 Ø5,6</t>
  </si>
  <si>
    <t>4045053264678</t>
  </si>
  <si>
    <t>6592300570</t>
  </si>
  <si>
    <t>Spiralbohrer + HM-Platte - 5xØ  
DIN338 N25° L:93x57 Ø5,7</t>
  </si>
  <si>
    <t>Carbide Tipped Drills 5xØ  
DIN338 N25° L:93x57 Ø5,7</t>
  </si>
  <si>
    <t>4045053264685</t>
  </si>
  <si>
    <t>6592300580</t>
  </si>
  <si>
    <t>Spiralbohrer + HM-Platte - 5xØ  
DIN338 N25° L:93x57 Ø5,8</t>
  </si>
  <si>
    <t>Carbide Tipped Drills 5xØ  
DIN338 N25° L:93x57 Ø5,8</t>
  </si>
  <si>
    <t>4045053264692</t>
  </si>
  <si>
    <t>6592300590</t>
  </si>
  <si>
    <t>Spiralbohrer + HM-Platte - 5xØ  
DIN338 N25° L:93x57 Ø5,9</t>
  </si>
  <si>
    <t>Carbide Tipped Drills 5xØ  
DIN338 N25° L:93x57 Ø5,9</t>
  </si>
  <si>
    <t>4045053264708</t>
  </si>
  <si>
    <t>6592300600</t>
  </si>
  <si>
    <t>Spiralbohrer + HM-Platte - 5xØ  
DIN338 N25° L:93x57 Ø6,0</t>
  </si>
  <si>
    <t>Carbide Tipped Drills 5xØ  
DIN338 N25° L:93x57 Ø6,0</t>
  </si>
  <si>
    <t>4045053264715</t>
  </si>
  <si>
    <t>6592300610</t>
  </si>
  <si>
    <t>Spiralbohrer + HM-Platte - 5xØ  
DIN338 N25° L:101x63 Ø6,1</t>
  </si>
  <si>
    <t>Carbide Tipped Drills 5xØ  
DIN338 N25° L:101x63 Ø6,1</t>
  </si>
  <si>
    <t>4045053264722</t>
  </si>
  <si>
    <t>6592300620</t>
  </si>
  <si>
    <t>Spiralbohrer + HM-Platte - 5xØ  
DIN338 N25° L:101x63 Ø6,2</t>
  </si>
  <si>
    <t>Carbide Tipped Drills 5xØ  
DIN338 N25° L:101x63 Ø6,2</t>
  </si>
  <si>
    <t>4045053264739</t>
  </si>
  <si>
    <t>6592300630</t>
  </si>
  <si>
    <t>Spiralbohrer + HM-Platte - 5xØ  
DIN338 N25° L:101x63 Ø6,3</t>
  </si>
  <si>
    <t>Carbide Tipped Drills 5xØ  
DIN338 N25° L:101x63 Ø6,3</t>
  </si>
  <si>
    <t>4045053264746</t>
  </si>
  <si>
    <t>6592300640</t>
  </si>
  <si>
    <t>Spiralbohrer + HM-Platte - 5xØ  
DIN338 N25° L:101x63 Ø6,4</t>
  </si>
  <si>
    <t>Carbide Tipped Drills 5xØ  
DIN338 N25° L:101x63 Ø6,4</t>
  </si>
  <si>
    <t>4045053264753</t>
  </si>
  <si>
    <t>6592300650</t>
  </si>
  <si>
    <t>Spiralbohrer + HM-Platte - 5xØ  
DIN338 N25° L:101x63 Ø6,5</t>
  </si>
  <si>
    <t>Carbide Tipped Drills 5xØ  
DIN338 N25° L:101x63 Ø6,5</t>
  </si>
  <si>
    <t>4045053264760</t>
  </si>
  <si>
    <t>6592300660</t>
  </si>
  <si>
    <t>Spiralbohrer + HM-Platte - 5xØ  
DIN338 N25° L:109x69 Ø6,6</t>
  </si>
  <si>
    <t>Carbide Tipped Drills 5xØ  
DIN338 N25° L:109x69 Ø6,6</t>
  </si>
  <si>
    <t>4045053264777</t>
  </si>
  <si>
    <t>6592300670</t>
  </si>
  <si>
    <t>Spiralbohrer + HM-Platte - 5xØ  
DIN338 N25° L:109x69 Ø6,7</t>
  </si>
  <si>
    <t>Carbide Tipped Drills 5xØ  
DIN338 N25° L:109x69 Ø6,7</t>
  </si>
  <si>
    <t>4045053264784</t>
  </si>
  <si>
    <t>6592300680</t>
  </si>
  <si>
    <t>Spiralbohrer + HM-Platte - 5xØ  
DIN338 N25° L:109x69 Ø6,8</t>
  </si>
  <si>
    <t>Carbide Tipped Drills 5xØ  
DIN338 N25° L:109x69 Ø6,8</t>
  </si>
  <si>
    <t>4045053264791</t>
  </si>
  <si>
    <t>6592300690</t>
  </si>
  <si>
    <t>Spiralbohrer + HM-Platte - 5xØ  
DIN338 N25° L:109x69 Ø6,9</t>
  </si>
  <si>
    <t>Carbide Tipped Drills 5xØ  
DIN338 N25° L:109x69 Ø6,9</t>
  </si>
  <si>
    <t>4045053264807</t>
  </si>
  <si>
    <t>6592300700</t>
  </si>
  <si>
    <t>Spiralbohrer + HM-Platte - 5xØ  
DIN338 N25° L:109x69 Ø7,0</t>
  </si>
  <si>
    <t>Carbide Tipped Drills 5xØ  
DIN338 N25° L:109x69 Ø7,0</t>
  </si>
  <si>
    <t>4045053264814</t>
  </si>
  <si>
    <t>6592300710</t>
  </si>
  <si>
    <t>Spiralbohrer + HM-Platte - 5xØ  
DIN338 N25° L:109x69 Ø7,1</t>
  </si>
  <si>
    <t>Carbide Tipped Drills 5xØ  
DIN338 N25° L:109x69 Ø7,1</t>
  </si>
  <si>
    <t>4045053264821</t>
  </si>
  <si>
    <t>6592300720</t>
  </si>
  <si>
    <t>Spiralbohrer + HM-Platte - 5xØ  
DIN338 N25° L:109x69 Ø7,2</t>
  </si>
  <si>
    <t>Carbide Tipped Drills 5xØ  
DIN338 N25° L:109x69 Ø7,2</t>
  </si>
  <si>
    <t>4045053264838</t>
  </si>
  <si>
    <t>6592300730</t>
  </si>
  <si>
    <t>Spiralbohrer + HM-Platte - 5xØ  
DIN338 N25° L:109x69 Ø7,3</t>
  </si>
  <si>
    <t>Carbide Tipped Drills 5xØ  
DIN338 N25° L:109x69 Ø7,3</t>
  </si>
  <si>
    <t>4045053264845</t>
  </si>
  <si>
    <t>6592300740</t>
  </si>
  <si>
    <t>Spiralbohrer + HM-Platte - 5xØ  
DIN338 N25° L:109x69 Ø7,4</t>
  </si>
  <si>
    <t>Carbide Tipped Drills 5xØ  
DIN338 N25° L:109x69 Ø7,4</t>
  </si>
  <si>
    <t>4045053264852</t>
  </si>
  <si>
    <t>6592300750</t>
  </si>
  <si>
    <t>Spiralbohrer + HM-Platte - 5xØ  
DIN338 N25° L:109x69 Ø7,5</t>
  </si>
  <si>
    <t>Carbide Tipped Drills 5xØ  
DIN338 N25° L:109x69 Ø7,5</t>
  </si>
  <si>
    <t>4045053264869</t>
  </si>
  <si>
    <t>6592300760</t>
  </si>
  <si>
    <t>Spiralbohrer + HM-Platte - 5xØ  
DIN338 N25° L:117x75 Ø7,6</t>
  </si>
  <si>
    <t>Carbide Tipped Drills 5xØ  
DIN338 N25° L:117x75 Ø7,6</t>
  </si>
  <si>
    <t>4045053264876</t>
  </si>
  <si>
    <t>6592300770</t>
  </si>
  <si>
    <t>Spiralbohrer + HM-Platte - 5xØ  
DIN338 N25° L:117x75 Ø7,7</t>
  </si>
  <si>
    <t>Carbide Tipped Drills 5xØ  
DIN338 N25° L:117x75 Ø7,7</t>
  </si>
  <si>
    <t>4045053264883</t>
  </si>
  <si>
    <t>6592300780</t>
  </si>
  <si>
    <t>Spiralbohrer + HM-Platte - 5xØ  
DIN338 N25° L:117x75 Ø7,8</t>
  </si>
  <si>
    <t>Carbide Tipped Drills 5xØ  
DIN338 N25° L:117x75 Ø7,8</t>
  </si>
  <si>
    <t>4045053264890</t>
  </si>
  <si>
    <t>6592300790</t>
  </si>
  <si>
    <t>Spiralbohrer + HM-Platte - 5xØ  
DIN338 N25° L:117x75 Ø7,9</t>
  </si>
  <si>
    <t>Carbide Tipped Drills 5xØ  
DIN338 N25° L:117x75 Ø7,9</t>
  </si>
  <si>
    <t>4045053264906</t>
  </si>
  <si>
    <t>6592300800</t>
  </si>
  <si>
    <t>Spiralbohrer + HM-Platte - 5xØ  
DIN338 N25° L:117x75 Ø8,0</t>
  </si>
  <si>
    <t>Carbide Tipped Drills 5xØ  
DIN338 N25° L:117x75 Ø8,0</t>
  </si>
  <si>
    <t>4045053264913</t>
  </si>
  <si>
    <t>6592300810</t>
  </si>
  <si>
    <t>Spiralbohrer + HM-Platte - 5xØ  
DIN338 N25° L:117x75 Ø8,1</t>
  </si>
  <si>
    <t>Carbide Tipped Drills 5xØ  
DIN338 N25° L:117x75 Ø8,1</t>
  </si>
  <si>
    <t>4045053264920</t>
  </si>
  <si>
    <t>6592300820</t>
  </si>
  <si>
    <t>Spiralbohrer + HM-Platte - 5xØ  
DIN338 N25° L:117x75 Ø8,2</t>
  </si>
  <si>
    <t>Carbide Tipped Drills 5xØ  
DIN338 N25° L:117x75 Ø8,2</t>
  </si>
  <si>
    <t>4045053264937</t>
  </si>
  <si>
    <t>6592300830</t>
  </si>
  <si>
    <t>Spiralbohrer + HM-Platte - 5xØ  
DIN338 N25° L:117x75 Ø8,3</t>
  </si>
  <si>
    <t>Carbide Tipped Drills 5xØ  
DIN338 N25° L:117x75 Ø8,3</t>
  </si>
  <si>
    <t>4045053264944</t>
  </si>
  <si>
    <t>6592300840</t>
  </si>
  <si>
    <t>Spiralbohrer + HM-Platte - 5xØ  
DIN338 N25° L:117x75 Ø8,4</t>
  </si>
  <si>
    <t>Carbide Tipped Drills 5xØ  
DIN338 N25° L:117x75 Ø8,4</t>
  </si>
  <si>
    <t>4045053264951</t>
  </si>
  <si>
    <t>6592300850</t>
  </si>
  <si>
    <t>Spiralbohrer + HM-Platte - 5xØ  
DIN338 N25° L:117x75 Ø8,5</t>
  </si>
  <si>
    <t>Carbide Tipped Drills 5xØ  
DIN338 N25° L:117x75 Ø8,5</t>
  </si>
  <si>
    <t>4045053264968</t>
  </si>
  <si>
    <t>6592300860</t>
  </si>
  <si>
    <t>Spiralbohrer + HM-Platte - 5xØ  
DIN338 N25° L:125x81 Ø8,6</t>
  </si>
  <si>
    <t>Carbide Tipped Drills 5xØ  
DIN338 N25° L:125x81 Ø8,6</t>
  </si>
  <si>
    <t>4045053264975</t>
  </si>
  <si>
    <t>6592300870</t>
  </si>
  <si>
    <t>Spiralbohrer + HM-Platte - 5xØ  
DIN338 N25° L:125x81 Ø8,7</t>
  </si>
  <si>
    <t>Carbide Tipped Drills 5xØ  
DIN338 N25° L:125x81 Ø8,7</t>
  </si>
  <si>
    <t>4045053264982</t>
  </si>
  <si>
    <t>6592300880</t>
  </si>
  <si>
    <t>Spiralbohrer + HM-Platte - 5xØ  
DIN338 N25° L:125x81 Ø8,8</t>
  </si>
  <si>
    <t>Carbide Tipped Drills 5xØ  
DIN338 N25° L:125x81 Ø8,8</t>
  </si>
  <si>
    <t>4045053264999</t>
  </si>
  <si>
    <t>6592300890</t>
  </si>
  <si>
    <t>Spiralbohrer + HM-Platte - 5xØ  
DIN338 N25° L:125x81 Ø8,9</t>
  </si>
  <si>
    <t>Carbide Tipped Drills 5xØ  
DIN338 N25° L:125x81 Ø8,9</t>
  </si>
  <si>
    <t>4045053265002</t>
  </si>
  <si>
    <t>6592300900</t>
  </si>
  <si>
    <t>Spiralbohrer + HM-Platte - 5xØ  
DIN338 N25° L:125x81 Ø9,0</t>
  </si>
  <si>
    <t>Carbide Tipped Drills 5xØ  
DIN338 N25° L:125x81 Ø9,0</t>
  </si>
  <si>
    <t>4045053265019</t>
  </si>
  <si>
    <t>6592300910</t>
  </si>
  <si>
    <t>Spiralbohrer + HM-Platte - 5xØ  
DIN338 N25° L:125x81 Ø9,1</t>
  </si>
  <si>
    <t>Carbide Tipped Drills 5xØ  
DIN338 N25° L:125x81 Ø9,1</t>
  </si>
  <si>
    <t>4045053265026</t>
  </si>
  <si>
    <t>6592300920</t>
  </si>
  <si>
    <t>Spiralbohrer + HM-Platte - 5xØ  
DIN338 N25° L:125x81 Ø9,2</t>
  </si>
  <si>
    <t>Carbide Tipped Drills 5xØ  
DIN338 N25° L:125x81 Ø9,2</t>
  </si>
  <si>
    <t>4045053265033</t>
  </si>
  <si>
    <t>6592300930</t>
  </si>
  <si>
    <t>Spiralbohrer + HM-Platte - 5xØ  
DIN338 N25° L:125x81 Ø9,3</t>
  </si>
  <si>
    <t>Carbide Tipped Drills 5xØ  
DIN338 N25° L:125x81 Ø9,3</t>
  </si>
  <si>
    <t>4045053265040</t>
  </si>
  <si>
    <t>6592300940</t>
  </si>
  <si>
    <t>Spiralbohrer + HM-Platte - 5xØ  
DIN338 N25° L:125x81 Ø9,4</t>
  </si>
  <si>
    <t>Carbide Tipped Drills 5xØ  
DIN338 N25° L:125x81 Ø9,4</t>
  </si>
  <si>
    <t>4045053265057</t>
  </si>
  <si>
    <t>6592300950</t>
  </si>
  <si>
    <t>Spiralbohrer + HM-Platte - 5xØ  
DIN338 N25° L:125x81 Ø9,5</t>
  </si>
  <si>
    <t>Carbide Tipped Drills 5xØ  
DIN338 N25° L:125x81 Ø9,5</t>
  </si>
  <si>
    <t>4045053265064</t>
  </si>
  <si>
    <t>6592300960</t>
  </si>
  <si>
    <t>Spiralbohrer + HM-Platte - 5xØ  
DIN338 N25° L:133x87 Ø9,6</t>
  </si>
  <si>
    <t>Carbide Tipped Drills 5xØ  
DIN338 N25° L:133x87 Ø9,6</t>
  </si>
  <si>
    <t>4045053265071</t>
  </si>
  <si>
    <t>6592300970</t>
  </si>
  <si>
    <t>Spiralbohrer + HM-Platte - 5xØ  
DIN338 N25° L:133x87 Ø9,7</t>
  </si>
  <si>
    <t>Carbide Tipped Drills 5xØ  
DIN338 N25° L:133x87 Ø9,7</t>
  </si>
  <si>
    <t>4045053265088</t>
  </si>
  <si>
    <t>6592300980</t>
  </si>
  <si>
    <t>Spiralbohrer + HM-Platte - 5xØ  
DIN338 N25° L:133x87 Ø9,8</t>
  </si>
  <si>
    <t>Carbide Tipped Drills 5xØ  
DIN338 N25° L:133x87 Ø9,8</t>
  </si>
  <si>
    <t>4045053265095</t>
  </si>
  <si>
    <t>6592300990</t>
  </si>
  <si>
    <t>Spiralbohrer + HM-Platte - 5xØ  
DIN338 N25° L:133x87 Ø9,9</t>
  </si>
  <si>
    <t>Carbide Tipped Drills 5xØ  
DIN338 N25° L:133x87 Ø9,9</t>
  </si>
  <si>
    <t>4045053265101</t>
  </si>
  <si>
    <t>6592301000</t>
  </si>
  <si>
    <t>Spiralbohrer + HM-Platte - 5xØ  
DIN338 N25° L:133x87 Ø10,0</t>
  </si>
  <si>
    <t>Carbide Tipped Drills 5xØ  
DIN338 N25° L:133x87 Ø10,0</t>
  </si>
  <si>
    <t>4045053265118</t>
  </si>
  <si>
    <t>6592301020</t>
  </si>
  <si>
    <t>Spiralbohrer + HM-Platte - 5xØ  
DIN338 N25° L:133x87 Ø10,2</t>
  </si>
  <si>
    <t>Carbide Tipped Drills 5xØ  
DIN338 N25° L:133x87 Ø10,2</t>
  </si>
  <si>
    <t>4045053265125</t>
  </si>
  <si>
    <t>6592301050</t>
  </si>
  <si>
    <t>Spiralbohrer + HM-Platte - 5xØ  
DIN338 N25° L:133x87 Ø10,5</t>
  </si>
  <si>
    <t>Carbide Tipped Drills 5xØ  
DIN338 N25° L:133x87 Ø10,5</t>
  </si>
  <si>
    <t>4045053265132</t>
  </si>
  <si>
    <t>6592301100</t>
  </si>
  <si>
    <t>Spiralbohrer + HM-Platte - 5xØ  
DIN338 N25° L:142x94 Ø11,0</t>
  </si>
  <si>
    <t>Carbide Tipped Drills 5xØ  
DIN338 N25° L:142x94 Ø11,0</t>
  </si>
  <si>
    <t>4045053265149</t>
  </si>
  <si>
    <t>6592301150</t>
  </si>
  <si>
    <t>Spiralbohrer + HM-Platte - 5xØ  
DIN338 N25° L:142x94 Ø11,5</t>
  </si>
  <si>
    <t>Carbide Tipped Drills 5xØ  
DIN338 N25° L:142x94 Ø11,5</t>
  </si>
  <si>
    <t>4045053265156</t>
  </si>
  <si>
    <t>6592301200</t>
  </si>
  <si>
    <t>Spiralbohrer + HM-Platte - 5xØ  
DIN338 N25° L:151x101 Ø12,0</t>
  </si>
  <si>
    <t>Carbide Tipped Drills 5xØ  
DIN338 N25° L:151x101 Ø12,0</t>
  </si>
  <si>
    <t>4045053265163</t>
  </si>
  <si>
    <t>6592310250</t>
  </si>
  <si>
    <t>Spiralbohrer + HM-Platte - N25°  
CFK/GFK Sp.90° L:57x30 Ø2,5</t>
  </si>
  <si>
    <t>Carbide Tipped Drills for FRP 5xØ  
CFK/GFK Sp.90° L:57x30 Ø2,5</t>
  </si>
  <si>
    <t>D03</t>
  </si>
  <si>
    <t>4045053390803</t>
  </si>
  <si>
    <t>6592310300</t>
  </si>
  <si>
    <t>Spiralbohrer + HM-Platte - N25°  
CFK/GFK Sp.90° L:61x33 Ø3,0</t>
  </si>
  <si>
    <t>Carbide Tipped Drills for FRP 5xØ  
CFK/GFK Sp.90° L:61x33 Ø3,0</t>
  </si>
  <si>
    <t>4045053402889</t>
  </si>
  <si>
    <t>6592310350</t>
  </si>
  <si>
    <t>Spiralbohrer + HM-Platte - N25°  
CFK/GFK Sp.90° L:70x39 Ø3,5</t>
  </si>
  <si>
    <t>Carbide Tipped Drills for FRP 5xØ  
CFK/GFK Sp.90° L:70x39 Ø3,5</t>
  </si>
  <si>
    <t>4045053402896</t>
  </si>
  <si>
    <t>6592310400</t>
  </si>
  <si>
    <t>Spiralbohrer + HM-Platte - N25°  
CFK/GFK Sp.90° L:75x43 Ø4,0</t>
  </si>
  <si>
    <t>Carbide Tipped Drills for FRP 5xØ  
CFK/GFK Sp.90° L:75x43 Ø4,0</t>
  </si>
  <si>
    <t>4045053402902</t>
  </si>
  <si>
    <t>6592310410</t>
  </si>
  <si>
    <t>Spiralbohrer + HM-Platte - N25°  
CFK/GFK Sp.90° L:75x43 Ø4,1</t>
  </si>
  <si>
    <t>Carbide Tipped Drills for FRP 5xØ  
CFK/GFK Sp.90° L:75x43 Ø4,1</t>
  </si>
  <si>
    <t>4045053390933</t>
  </si>
  <si>
    <t>6592310420</t>
  </si>
  <si>
    <t>Spiralbohrer + HM-Platte - N25°  
CFK/GFK Sp.90° L:75x43 Ø4,2</t>
  </si>
  <si>
    <t>Carbide Tipped Drills for FRP 5xØ  
CFK/GFK Sp.90° L:75x43 Ø4,2</t>
  </si>
  <si>
    <t>4045053390940</t>
  </si>
  <si>
    <t>6592310450</t>
  </si>
  <si>
    <t>Spiralbohrer + HM-Platte - N25°  
CFK/GFK Sp.90° L:80x47 Ø4,5</t>
  </si>
  <si>
    <t>Carbide Tipped Drills for FRP 5xØ  
CFK/GFK Sp.90° L:80x47 Ø4,5</t>
  </si>
  <si>
    <t>4045053402919</t>
  </si>
  <si>
    <t>6592310490</t>
  </si>
  <si>
    <t>Spiralbohrer + HM-Platte - N25°  
CFK/GFK Sp.90° L:86x52 Ø4,9</t>
  </si>
  <si>
    <t>Carbide Tipped Drills for FRP 5xØ  
CFK/GFK Sp.90° L:86x52 Ø4,9</t>
  </si>
  <si>
    <t>4045053391008</t>
  </si>
  <si>
    <t>6592310500</t>
  </si>
  <si>
    <t>Spiralbohrer + HM-Platte - N25°  
CFK/GFK Sp.90° L:86x52 Ø5,0</t>
  </si>
  <si>
    <t>Carbide Tipped Drills for FRP 5xØ  
CFK/GFK Sp.90° L:86x52 Ø5,0</t>
  </si>
  <si>
    <t>4045053402926</t>
  </si>
  <si>
    <t>6592310510</t>
  </si>
  <si>
    <t>Spiralbohrer + HM-Platte - N25°  
CFK/GFK Sp.90° L:86x52 Ø5,1</t>
  </si>
  <si>
    <t>Carbide Tipped Drills for FRP 5xØ  
CFK/GFK Sp.90° L:86x52 Ø5,1</t>
  </si>
  <si>
    <t>4045053391015</t>
  </si>
  <si>
    <t>6592310550</t>
  </si>
  <si>
    <t>Spiralbohrer + HM-Platte - N25°  
CFK/GFK Sp.90° L:93x57 Ø5,5</t>
  </si>
  <si>
    <t>Carbide Tipped Drills for FRP 5xØ  
CFK/GFK Sp.90° L:93x57 Ø5,5</t>
  </si>
  <si>
    <t>4045053402933</t>
  </si>
  <si>
    <t>6592310570</t>
  </si>
  <si>
    <t>Spiralbohrer + HM-Platte - N25°  
CFK/GFK Sp.90° L:93x57 Ø5,7</t>
  </si>
  <si>
    <t>Carbide Tipped Drills for FRP 5xØ  
CFK/GFK Sp.90° L:93x57 Ø5,7</t>
  </si>
  <si>
    <t>4045053391060</t>
  </si>
  <si>
    <t>6592310580</t>
  </si>
  <si>
    <t>Spiralbohrer + HM-Platte - N25°  
CFK/GFK Sp.90° L:93x57 Ø5,8</t>
  </si>
  <si>
    <t>Carbide Tipped Drills for FRP 5xØ  
CFK/GFK Sp.90° L:93x57 Ø5,8</t>
  </si>
  <si>
    <t>4045053391077</t>
  </si>
  <si>
    <t>6592310600</t>
  </si>
  <si>
    <t>Spiralbohrer + HM-Platte - N25°  
CFK/GFK Sp.90° L:93x57 Ø6,0</t>
  </si>
  <si>
    <t>Carbide Tipped Drills for FRP 5xØ  
CFK/GFK Sp.90° L:93x57 Ø6,0</t>
  </si>
  <si>
    <t>4045053402940</t>
  </si>
  <si>
    <t>6592310610</t>
  </si>
  <si>
    <t>Spiralbohrer + HM-Platte - N25°  
CFK/GFK Sp.90° L:101x63 Ø6,1</t>
  </si>
  <si>
    <t>Carbide Tipped Drills for FRP 5xØ  
CFK/GFK Sp.90° L:101x63 Ø6,1</t>
  </si>
  <si>
    <t>4045053391091</t>
  </si>
  <si>
    <t>6592310650</t>
  </si>
  <si>
    <t>Spiralbohrer + HM-Platte - N25°  
CFK/GFK Sp.90° L:101x63 Ø6,5</t>
  </si>
  <si>
    <t>Carbide Tipped Drills for FRP 5xØ  
CFK/GFK Sp.90° L:101x63 Ø6,5</t>
  </si>
  <si>
    <t>4045053402957</t>
  </si>
  <si>
    <t>6592310660</t>
  </si>
  <si>
    <t>Spiralbohrer + HM-Platte - N25°  
CFK/GFK Sp.90° L:109x69 Ø6,6</t>
  </si>
  <si>
    <t>Carbide Tipped Drills for FRP 5xØ  
CFK/GFK Sp.90° L:109x69 Ø6,6</t>
  </si>
  <si>
    <t>4045053391138</t>
  </si>
  <si>
    <t>6592310680</t>
  </si>
  <si>
    <t>Spiralbohrer + HM-Platte - N25°  
CFK/GFK Sp.90° L:109x69 Ø6,8</t>
  </si>
  <si>
    <t>Carbide Tipped Drills for FRP 5xØ  
CFK/GFK Sp.90° L:109x69 Ø6,8</t>
  </si>
  <si>
    <t>4045053391152</t>
  </si>
  <si>
    <t>6592310700</t>
  </si>
  <si>
    <t>Spiralbohrer + HM-Platte - N25°  
CFK/GFK Sp.90° L:109x69 Ø7,0</t>
  </si>
  <si>
    <t>Carbide Tipped Drills for FRP 5xØ  
CFK/GFK Sp.90° L:109x69 Ø7,0</t>
  </si>
  <si>
    <t>4045053402964</t>
  </si>
  <si>
    <t>6592310750</t>
  </si>
  <si>
    <t>Spiralbohrer + HM-Platte - N25°  
CFK/GFK Sp.90° L:109x69 Ø7,5</t>
  </si>
  <si>
    <t>Carbide Tipped Drills for FRP 5xØ  
CFK/GFK Sp.90° L:109x69 Ø7,5</t>
  </si>
  <si>
    <t>4045053402971</t>
  </si>
  <si>
    <t>6592310800</t>
  </si>
  <si>
    <t>Spiralbohrer + HM-Platte - N25°  
CFK/GFK Sp.90° L:117x75 Ø8,0</t>
  </si>
  <si>
    <t>Carbide Tipped Drills for FRP 5xØ  
CFK/GFK Sp.90° L:117x75 Ø8,0</t>
  </si>
  <si>
    <t>4045053402988</t>
  </si>
  <si>
    <t>6592310820</t>
  </si>
  <si>
    <t>Spiralbohrer + HM-Platte - N25°  
CFK/GFK Sp.90° L:117x75 Ø8,2</t>
  </si>
  <si>
    <t>Carbide Tipped Drills for FRP 5xØ  
CFK/GFK Sp.90° L:117x75 Ø8,2</t>
  </si>
  <si>
    <t>4045053391268</t>
  </si>
  <si>
    <t>6592310850</t>
  </si>
  <si>
    <t>Spiralbohrer + HM-Platte - N25°  
CFK/GFK Sp.90° L:117x75 Ø8,5</t>
  </si>
  <si>
    <t>Carbide Tipped Drills for FRP 5xØ  
CFK/GFK Sp.90° L:117x75 Ø8,5</t>
  </si>
  <si>
    <t>4045053402995</t>
  </si>
  <si>
    <t>6592310900</t>
  </si>
  <si>
    <t>Spiralbohrer + HM-Platte - N25°  
CFK/GFK Sp.90° L:125x81 Ø9,0</t>
  </si>
  <si>
    <t>Carbide Tipped Drills for FRP 5xØ  
CFK/GFK Sp.90° L:125x81 Ø9,0</t>
  </si>
  <si>
    <t>4045053403008</t>
  </si>
  <si>
    <t>6592310940</t>
  </si>
  <si>
    <t>Spiralbohrer + HM-Platte - N25°  
CFK/GFK Sp.90° L:125x81 Ø9,4</t>
  </si>
  <si>
    <t>Carbide Tipped Drills for FRP 5xØ  
CFK/GFK Sp.90° L:125x81 Ø9,4</t>
  </si>
  <si>
    <t>4045053391367</t>
  </si>
  <si>
    <t>6592310950</t>
  </si>
  <si>
    <t>Spiralbohrer + HM-Platte - N25°  
CFK/GFK Sp.90° L:125x81 Ø9,5</t>
  </si>
  <si>
    <t>Carbide Tipped Drills for FRP 5xØ  
CFK/GFK Sp.90° L:125x81 Ø9,5</t>
  </si>
  <si>
    <t>4045053403015</t>
  </si>
  <si>
    <t>6592310990</t>
  </si>
  <si>
    <t>Spiralbohrer + HM-Platte - N25°  
CFK/GFK Sp.90° L:133x87 Ø9,9</t>
  </si>
  <si>
    <t>Carbide Tipped Drills for FRP 5xØ  
CFK/GFK Sp.90° L:133x87 Ø9,9</t>
  </si>
  <si>
    <t>4045053391404</t>
  </si>
  <si>
    <t>6592311000</t>
  </si>
  <si>
    <t>Spiralbohrer + HM-Platte - N25°  
CFK/GFK Sp.90° L:133x87 Ø10,0</t>
  </si>
  <si>
    <t>Carbide Tipped Drills for FRP 5xØ  
CFK/GFK Sp.90° L:133x87 Ø10,0</t>
  </si>
  <si>
    <t>4045053403022</t>
  </si>
  <si>
    <t>6592311050</t>
  </si>
  <si>
    <t>Spiralbohrer + HM-Platte - N25°  
CFK/GFK Sp.90° L:133x87 Ø10,5</t>
  </si>
  <si>
    <t>Carbide Tipped Drills for FRP 5xØ  
CFK/GFK Sp.90° L:133x87 Ø10,5</t>
  </si>
  <si>
    <t>4045053391411</t>
  </si>
  <si>
    <t>6592311100</t>
  </si>
  <si>
    <t>Spiralbohrer + HM-Platte - N25°  
CFK/GFK Sp.90° L:142x94 Ø11,0</t>
  </si>
  <si>
    <t>Carbide Tipped Drills for FRP 5xØ  
CFK/GFK Sp.90° L:142x94 Ø11,0</t>
  </si>
  <si>
    <t>4045053391428</t>
  </si>
  <si>
    <t>6592311150</t>
  </si>
  <si>
    <t>Spiralbohrer + HM-Platte - N25°  
CFK/GFK Sp.90° L:142x94 Ø11,5</t>
  </si>
  <si>
    <t>Carbide Tipped Drills for FRP 5xØ  
CFK/GFK Sp.90° L:142x94 Ø11,5</t>
  </si>
  <si>
    <t>4045053391435</t>
  </si>
  <si>
    <t>6592311200</t>
  </si>
  <si>
    <t>Spiralbohrer + HM-Platte - N25°  
CFK/GFK Sp.90° L:151x101 Ø12,0</t>
  </si>
  <si>
    <t>Carbide Tipped Drills for FRP 5xØ  
CFK/GFK Sp.90° L:151x101 Ø12,0</t>
  </si>
  <si>
    <t>4045053391442</t>
  </si>
  <si>
    <t>6592311220</t>
  </si>
  <si>
    <t>Spiralbohrer + HM-Platte - N25°  
CFK/GFK Sp.90° L:151x101 Ø12,2</t>
  </si>
  <si>
    <t>Carbide Tipped Drills for FRP 5xØ  
CFK/GFK Sp.90° L:151x101 Ø12,2</t>
  </si>
  <si>
    <t>4045053391459</t>
  </si>
  <si>
    <t>6592311250</t>
  </si>
  <si>
    <t>Spiralbohrer + HM-Platte - N25°  
CFK/GFK Sp.90° L:151x101Ø12,5</t>
  </si>
  <si>
    <t>Carbide Tipped Drills for FRP 5xØ  
CFK/GFK Sp.90° L:151x101Ø12,5</t>
  </si>
  <si>
    <t>4045053391466</t>
  </si>
  <si>
    <t>6592311300</t>
  </si>
  <si>
    <t>Spiralbohrer + HM-Platte - N25  
CFK/GFK Sp.90° L:151x101 Ø13,0</t>
  </si>
  <si>
    <t>Carbide Tipped Drills for FRP 5xØ  
CFK/GFK Sp.90° L:151x101 Ø13,0</t>
  </si>
  <si>
    <t>4045053391473</t>
  </si>
  <si>
    <t>6592311350</t>
  </si>
  <si>
    <t>Spiralbohrer + HM-Platte - N25°  
CFK/GFK Sp.90° L:160x108Ø13,5</t>
  </si>
  <si>
    <t>Carbide Tipped Drills for FRP 5xØ  
CFK/GFK Sp.90° L:160x108Ø13,5</t>
  </si>
  <si>
    <t>4045053391480</t>
  </si>
  <si>
    <t>6592311400</t>
  </si>
  <si>
    <t>Spiralbohrer + HM-Platte - N25°  
CFK/GFK Sp.90° L:160x108 Ø14,0</t>
  </si>
  <si>
    <t>Carbide Tipped Drills for FRP 5xØ  
CFK/GFK Sp.90° L:160x108 Ø14,0</t>
  </si>
  <si>
    <t>4045053391497</t>
  </si>
  <si>
    <t>6592311500</t>
  </si>
  <si>
    <t>Spiralbohrer + HM-Platte - N25°  
CFK/GFK Sp.90° L:169x114 Ø15,0</t>
  </si>
  <si>
    <t>Carbide Tipped Drills for FRP 5xØ  
CFK/GFK Sp.90° L:169x114 Ø15,0</t>
  </si>
  <si>
    <t>4045053391510</t>
  </si>
  <si>
    <t>6592311600</t>
  </si>
  <si>
    <t>Spiralbohrer + HM-Platte - N25°  
CFK/GFK Sp.90° L:178x120 Ø16,0</t>
  </si>
  <si>
    <t>Carbide Tipped Drills for FRP 5xØ  
CFK/GFK Sp.90° L:178x120 Ø16,0</t>
  </si>
  <si>
    <t>4045053391534</t>
  </si>
  <si>
    <t>6592400180</t>
  </si>
  <si>
    <t>Spiralbohrer + HM-Platte - 8xØ  
DIN340 N25° L:80x53 Ø1,8</t>
  </si>
  <si>
    <t>Carbide Tipped Drills 8xØ  
DIN340 N25° L:80x53 Ø1,8</t>
  </si>
  <si>
    <t>4045053265330</t>
  </si>
  <si>
    <t>6592400190</t>
  </si>
  <si>
    <t>Spiralbohrer + HM-Platte - 8xØ  
DIN340 N25° L:80x53 Ø1,9</t>
  </si>
  <si>
    <t>Carbide Tipped Drills 8xØ  
DIN340 N25° L:80x53 Ø1,9</t>
  </si>
  <si>
    <t>4045053265347</t>
  </si>
  <si>
    <t>6592400200</t>
  </si>
  <si>
    <t>Spiralbohrer + HM-Platte - 8xØ  
DIN340 N25° L:85x56 Ø2,0</t>
  </si>
  <si>
    <t>Carbide Tipped Drills 8xØ  
DIN340 N25° L:85x56 Ø2,0</t>
  </si>
  <si>
    <t>4045053265354</t>
  </si>
  <si>
    <t>6592400210</t>
  </si>
  <si>
    <t>Spiralbohrer + HM-Platte - 8xØ  
DIN340 N25° L:85x56 Ø2,1</t>
  </si>
  <si>
    <t>Carbide Tipped Drills 8xØ  
DIN340 N25° L:85x56 Ø2,1</t>
  </si>
  <si>
    <t>4045053265361</t>
  </si>
  <si>
    <t>6592400220</t>
  </si>
  <si>
    <t>Spiralbohrer + HM-Platte - 8xØ  
DIN340 N25° L:90x59 Ø2,2</t>
  </si>
  <si>
    <t>Carbide Tipped Drills 8xØ  
DIN340 N25° L:90x59 Ø2,2</t>
  </si>
  <si>
    <t>4045053265378</t>
  </si>
  <si>
    <t>6592400230</t>
  </si>
  <si>
    <t>Spiralbohrer + HM-Platte - 8xØ  
DIN340 N25° L:90x59 Ø2,3</t>
  </si>
  <si>
    <t>Carbide Tipped Drills 8xØ  
DIN340 N25° L:90x59 Ø2,3</t>
  </si>
  <si>
    <t>4045053265385</t>
  </si>
  <si>
    <t>6592400240</t>
  </si>
  <si>
    <t>Spiralbohrer + HM-Platte - 8xØ  
DIN340 N25° L:95x62 Ø2,4</t>
  </si>
  <si>
    <t>Carbide Tipped Drills 8xØ  
DIN340 N25° L:95x62 Ø2,4</t>
  </si>
  <si>
    <t>4045053265392</t>
  </si>
  <si>
    <t>6592400250</t>
  </si>
  <si>
    <t>Spiralbohrer + HM-Platte - 8xØ  
DIN340 N25° L:95x62 Ø2,5</t>
  </si>
  <si>
    <t>Carbide Tipped Drills 8xØ  
DIN340 N25° L:95x62 Ø2,5</t>
  </si>
  <si>
    <t>4045053265408</t>
  </si>
  <si>
    <t>6592400260</t>
  </si>
  <si>
    <t>Spiralbohrer + HM-Platte - 8xØ  
DIN340 N25° L:95x62 Ø2,6</t>
  </si>
  <si>
    <t>Carbide Tipped Drills 8xØ  
DIN340 N25° L:95x62 Ø2,6</t>
  </si>
  <si>
    <t>4045053265415</t>
  </si>
  <si>
    <t>6592400270</t>
  </si>
  <si>
    <t>Spiralbohrer + HM-Platte - 8xØ  
DIN340 N25° L:100x66 Ø2,7</t>
  </si>
  <si>
    <t>Carbide Tipped Drills 8xØ  
DIN340 N25° L:100x66 Ø2,7</t>
  </si>
  <si>
    <t>4045053265422</t>
  </si>
  <si>
    <t>6592400280</t>
  </si>
  <si>
    <t>Spiralbohrer + HM-Platte - 8xØ  
DIN340 N25° L:100x66 Ø2,8</t>
  </si>
  <si>
    <t>Carbide Tipped Drills 8xØ  
DIN340 N25° L:100x66 Ø2,8</t>
  </si>
  <si>
    <t>4045053265439</t>
  </si>
  <si>
    <t>6592400290</t>
  </si>
  <si>
    <t>Spiralbohrer + HM-Platte - 8xØ  
DIN340 N25° L:100x66 Ø2,9</t>
  </si>
  <si>
    <t>Carbide Tipped Drills 8xØ  
DIN340 N25° L:100x66 Ø2,9</t>
  </si>
  <si>
    <t>4045053265446</t>
  </si>
  <si>
    <t>6592400300</t>
  </si>
  <si>
    <t>Spiralbohrer + HM-Platte - 8xØ  
DIN340 N25° L:100x66 Ø3,0</t>
  </si>
  <si>
    <t>Carbide Tipped Drills 8xØ  
DIN340 N25° L:100x66 Ø3,0</t>
  </si>
  <si>
    <t>4045053265453</t>
  </si>
  <si>
    <t>6592400310</t>
  </si>
  <si>
    <t>Spiralbohrer + HM-Platte - 8xØ  
DIN340 N25° L:106x69 Ø3,1</t>
  </si>
  <si>
    <t>Carbide Tipped Drills 8xØ  
DIN340 N25° L:106x69 Ø3,1</t>
  </si>
  <si>
    <t>4045053265460</t>
  </si>
  <si>
    <t>6592400320</t>
  </si>
  <si>
    <t>Spiralbohrer + HM-Platte - 8xØ  
DIN340 N25° L:106x69 Ø3,2</t>
  </si>
  <si>
    <t>Carbide Tipped Drills 8xØ  
DIN340 N25° L:106x69 Ø3,2</t>
  </si>
  <si>
    <t>4045053265477</t>
  </si>
  <si>
    <t>6592400330</t>
  </si>
  <si>
    <t>Spiralbohrer + HM-Platte - 8xØ  
DIN340 N25° L:106x69 Ø3,3</t>
  </si>
  <si>
    <t>Carbide Tipped Drills 8xØ  
DIN340 N25° L:106x69 Ø3,3</t>
  </si>
  <si>
    <t>4045053265484</t>
  </si>
  <si>
    <t>6592400340</t>
  </si>
  <si>
    <t>Spiralbohrer + HM-Platte - 8xØ  
DIN340 N25° L:112x73 Ø3,4</t>
  </si>
  <si>
    <t>Carbide Tipped Drills 8xØ  
DIN340 N25° L:112x73 Ø3,4</t>
  </si>
  <si>
    <t>4045053265491</t>
  </si>
  <si>
    <t>6592400350</t>
  </si>
  <si>
    <t>Spiralbohrer + HM-Platte - 8xØ  
DIN340 N25° L:112x73 Ø3,5</t>
  </si>
  <si>
    <t>Carbide Tipped Drills 8xØ  
DIN340 N25° L:112x73 Ø3,5</t>
  </si>
  <si>
    <t>4045053265507</t>
  </si>
  <si>
    <t>6592400360</t>
  </si>
  <si>
    <t>Spiralbohrer + HM-Platte - 8xØ  
DIN340 N25° L:112x73 Ø3,6</t>
  </si>
  <si>
    <t>Carbide Tipped Drills 8xØ  
DIN340 N25° L:112x73 Ø3,6</t>
  </si>
  <si>
    <t>4045053265514</t>
  </si>
  <si>
    <t>6592400370</t>
  </si>
  <si>
    <t>Spiralbohrer + HM-Platte - 8xØ  
DIN340 N25° L:112x73 Ø3,7</t>
  </si>
  <si>
    <t>Carbide Tipped Drills 8xØ  
DIN340 N25° L:112x73 Ø3,7</t>
  </si>
  <si>
    <t>4045053265521</t>
  </si>
  <si>
    <t>6592400380</t>
  </si>
  <si>
    <t>Spiralbohrer + HM-Platte - 8xØ  
DIN340 N25° L:119x78 Ø3,8</t>
  </si>
  <si>
    <t>Carbide Tipped Drills 8xØ  
DIN340 N25° L:119x78 Ø3,8</t>
  </si>
  <si>
    <t>4045053265538</t>
  </si>
  <si>
    <t>6592400390</t>
  </si>
  <si>
    <t>Spiralbohrer + HM-Platte - 8xØ  
DIN340 N25° L:119x78 Ø3,9</t>
  </si>
  <si>
    <t>Carbide Tipped Drills 8xØ  
DIN340 N25° L:119x78 Ø3,9</t>
  </si>
  <si>
    <t>4045053265545</t>
  </si>
  <si>
    <t>6592400400</t>
  </si>
  <si>
    <t>Spiralbohrer + HM-Platte - 8xØ  
DIN340 N25° L:119x78 Ø4,0</t>
  </si>
  <si>
    <t>Carbide Tipped Drills 8xØ  
DIN340 N25° L:119x78 Ø4,0</t>
  </si>
  <si>
    <t>4045053265552</t>
  </si>
  <si>
    <t>6592400410</t>
  </si>
  <si>
    <t>Spiralbohrer + HM-Platte - 8xØ  
DIN340 N25° L:119x78 Ø4,1</t>
  </si>
  <si>
    <t>Carbide Tipped Drills 8xØ  
DIN340 N25° L:119x78 Ø4,1</t>
  </si>
  <si>
    <t>4045053265569</t>
  </si>
  <si>
    <t>6592400420</t>
  </si>
  <si>
    <t>Spiralbohrer + HM-Platte - 8xØ  
DIN340 N25° L:119x78 Ø4,2</t>
  </si>
  <si>
    <t>Carbide Tipped Drills 8xØ  
DIN340 N25° L:119x78 Ø4,2</t>
  </si>
  <si>
    <t>4045053265576</t>
  </si>
  <si>
    <t>6592400430</t>
  </si>
  <si>
    <t>Spiralbohrer + HM-Platte - 8xØ  
DIN340 N25° L:126x82 Ø4,3</t>
  </si>
  <si>
    <t>Carbide Tipped Drills 8xØ  
DIN340 N25° L:126x82 Ø4,3</t>
  </si>
  <si>
    <t>4045053265583</t>
  </si>
  <si>
    <t>6592400440</t>
  </si>
  <si>
    <t>Spiralbohrer + HM-Platte - 8xØ  
DIN340 N25° L:126x82 Ø4,4</t>
  </si>
  <si>
    <t>Carbide Tipped Drills 8xØ  
DIN340 N25° L:126x82 Ø4,4</t>
  </si>
  <si>
    <t>4045053265590</t>
  </si>
  <si>
    <t>6592400450</t>
  </si>
  <si>
    <t>Spiralbohrer + HM-Platte - 8xØ  
DIN340 N25° L:126x82 Ø4,5</t>
  </si>
  <si>
    <t>Carbide Tipped Drills 8xØ  
DIN340 N25° L:126x82 Ø4,5</t>
  </si>
  <si>
    <t>4045053265606</t>
  </si>
  <si>
    <t>6592400460</t>
  </si>
  <si>
    <t>Spiralbohrer + HM-Platte - 8xØ  
DIN340 N25° L:126x82 Ø4,6</t>
  </si>
  <si>
    <t>Carbide Tipped Drills 8xØ  
DIN340 N25° L:126x82 Ø4,6</t>
  </si>
  <si>
    <t>4045053265613</t>
  </si>
  <si>
    <t>6592400470</t>
  </si>
  <si>
    <t>Spiralbohrer + HM-Platte - 8xØ  
DIN340 N25° L:126x82 Ø4,7</t>
  </si>
  <si>
    <t>Carbide Tipped Drills 8xØ  
DIN340 N25° L:126x82 Ø4,7</t>
  </si>
  <si>
    <t>4045053265620</t>
  </si>
  <si>
    <t>6592400480</t>
  </si>
  <si>
    <t>Spiralbohrer + HM-Platte - 8xØ  
DIN340 N25° L:132x87 Ø4,8</t>
  </si>
  <si>
    <t>Carbide Tipped Drills 8xØ  
DIN340 N25° L:132x87 Ø4,8</t>
  </si>
  <si>
    <t>4045053265637</t>
  </si>
  <si>
    <t>6592400490</t>
  </si>
  <si>
    <t>Spiralbohrer + HM-Platte - 8xØ  
DIN340 N25° L:132x87 Ø4,9</t>
  </si>
  <si>
    <t>Carbide Tipped Drills 8xØ  
DIN340 N25° L:132x87 Ø4,9</t>
  </si>
  <si>
    <t>4045053265644</t>
  </si>
  <si>
    <t>6592400500</t>
  </si>
  <si>
    <t>Spiralbohrer + HM-Platte - 8xØ  
DIN340 N25° L:132x87 Ø5,0</t>
  </si>
  <si>
    <t>Carbide Tipped Drills 8xØ  
DIN340 N25° L:132x87 Ø5,0</t>
  </si>
  <si>
    <t>4045053265651</t>
  </si>
  <si>
    <t>6592400510</t>
  </si>
  <si>
    <t>Spiralbohrer + HM-Platte - 8xØ  
DIN340 N25° L:132x87 Ø5,1</t>
  </si>
  <si>
    <t>Carbide Tipped Drills 8xØ  
DIN340 N25° L:132x87 Ø5,1</t>
  </si>
  <si>
    <t>4045053265668</t>
  </si>
  <si>
    <t>6592400520</t>
  </si>
  <si>
    <t>Spiralbohrer + HM-Platte - 8xØ  
DIN340 N25° L:132x87 Ø5,2</t>
  </si>
  <si>
    <t>Carbide Tipped Drills 8xØ  
DIN340 N25° L:132x87 Ø5,2</t>
  </si>
  <si>
    <t>4045053265675</t>
  </si>
  <si>
    <t>6592400530</t>
  </si>
  <si>
    <t>Spiralbohrer + HM-Platte - 8xØ  
DIN340 N25° L:132x87 Ø5,3</t>
  </si>
  <si>
    <t>Carbide Tipped Drills 8xØ  
DIN340 N25° L:132x87 Ø5,3</t>
  </si>
  <si>
    <t>4045053265682</t>
  </si>
  <si>
    <t>6592400540</t>
  </si>
  <si>
    <t>Spiralbohrer + HM-Platte - 8xØ  
DIN340 N25° L:139x91 Ø5,4</t>
  </si>
  <si>
    <t>Carbide Tipped Drills 8xØ  
DIN340 N25° L:139x91 Ø5,4</t>
  </si>
  <si>
    <t>4045053265699</t>
  </si>
  <si>
    <t>6592400550</t>
  </si>
  <si>
    <t>Spiralbohrer + HM-Platte - 8xØ  
DIN340 N25° L:139x91 Ø5,5</t>
  </si>
  <si>
    <t>Carbide Tipped Drills 8xØ  
DIN340 N25° L:139x91 Ø5,5</t>
  </si>
  <si>
    <t>4045053265705</t>
  </si>
  <si>
    <t>6592400560</t>
  </si>
  <si>
    <t>Spiralbohrer + HM-Platte - 8xØ  
DIN340 N25° L:139x91 Ø5,6</t>
  </si>
  <si>
    <t>Carbide Tipped Drills 8xØ  
DIN340 N25° L:139x91 Ø5,6</t>
  </si>
  <si>
    <t>4045053265712</t>
  </si>
  <si>
    <t>6592400570</t>
  </si>
  <si>
    <t>Spiralbohrer + HM-Platte - 8xØ  
DIN340 N25° L:139x91 Ø5,7</t>
  </si>
  <si>
    <t>Carbide Tipped Drills 8xØ  
DIN340 N25° L:139x91 Ø5,7</t>
  </si>
  <si>
    <t>4045053265729</t>
  </si>
  <si>
    <t>6592400580</t>
  </si>
  <si>
    <t>Spiralbohrer + HM-Platte - 8xØ  
DIN340 N25° L:139x91 Ø5,8</t>
  </si>
  <si>
    <t>Carbide Tipped Drills 8xØ  
DIN340 N25° L:139x91 Ø5,8</t>
  </si>
  <si>
    <t>4045053265736</t>
  </si>
  <si>
    <t>6592400590</t>
  </si>
  <si>
    <t>Spiralbohrer + HM-Platte - 8xØ  
DIN340 N25° L:139x91 Ø5,9</t>
  </si>
  <si>
    <t>Carbide Tipped Drills 8xØ  
DIN340 N25° L:139x91 Ø5,9</t>
  </si>
  <si>
    <t>4045053265743</t>
  </si>
  <si>
    <t>6592400600</t>
  </si>
  <si>
    <t>Spiralbohrer + HM-Platte - 8xØ  
DIN340 N25° L:139x91 Ø6,0</t>
  </si>
  <si>
    <t>Carbide Tipped Drills 8xØ  
DIN340 N25° L:139x91 Ø6,0</t>
  </si>
  <si>
    <t>4045053265750</t>
  </si>
  <si>
    <t>6592400610</t>
  </si>
  <si>
    <t>Spiralbohrer + HM-Platte - 8xØ  
DIN340 N25° L:148x97 Ø6,1</t>
  </si>
  <si>
    <t>Carbide Tipped Drills 8xØ  
DIN340 N25° L:148x97 Ø6,1</t>
  </si>
  <si>
    <t>4045053265767</t>
  </si>
  <si>
    <t>6592400620</t>
  </si>
  <si>
    <t>Spiralbohrer + HM-Platte - 8xØ  
DIN340 N25° L:148x97 Ø6,2</t>
  </si>
  <si>
    <t>Carbide Tipped Drills 8xØ  
DIN340 N25° L:148x97 Ø6,2</t>
  </si>
  <si>
    <t>4045053265774</t>
  </si>
  <si>
    <t>6592400630</t>
  </si>
  <si>
    <t>Spiralbohrer + HM-Platte - 8xØ  
DIN340 N25° L:148x97 Ø6,3</t>
  </si>
  <si>
    <t>Carbide Tipped Drills 8xØ  
DIN340 N25° L:148x97 Ø6,3</t>
  </si>
  <si>
    <t>4045053265781</t>
  </si>
  <si>
    <t>6592400640</t>
  </si>
  <si>
    <t>Spiralbohrer + HM-Platte - 8xØ  
DIN340 N25° L:148x97 Ø6,4</t>
  </si>
  <si>
    <t>Carbide Tipped Drills 8xØ  
DIN340 N25° L:148x97 Ø6,4</t>
  </si>
  <si>
    <t>4045053265798</t>
  </si>
  <si>
    <t>6592400650</t>
  </si>
  <si>
    <t>Spiralbohrer + HM-Platte - 8xØ  
DIN340 N25° L:148x97 Ø6,5</t>
  </si>
  <si>
    <t>Carbide Tipped Drills 8xØ  
DIN340 N25° L:148x97 Ø6,5</t>
  </si>
  <si>
    <t>4045053265804</t>
  </si>
  <si>
    <t>6592400660</t>
  </si>
  <si>
    <t>Spiralbohrer + HM-Platte - 8xØ  
DIN340 N25° L:148x97 Ø6,6</t>
  </si>
  <si>
    <t>Carbide Tipped Drills 8xØ  
DIN340 N25° L:148x97 Ø6,6</t>
  </si>
  <si>
    <t>4045053265811</t>
  </si>
  <si>
    <t>6592400670</t>
  </si>
  <si>
    <t>Spiralbohrer + HM-Platte - 8xØ  
DIN340 N25° L:148x97 Ø6,7</t>
  </si>
  <si>
    <t>Carbide Tipped Drills 8xØ  
DIN340 N25° L:148x97 Ø6,7</t>
  </si>
  <si>
    <t>4045053265828</t>
  </si>
  <si>
    <t>6592400680</t>
  </si>
  <si>
    <t>Spiralbohrer + HM-Platte - 8xØ  
DIN340 N25° L:156x102 Ø6,8</t>
  </si>
  <si>
    <t>Carbide Tipped Drills 8xØ  
DIN340 N25° L:156x102 Ø6,8</t>
  </si>
  <si>
    <t>4045053265835</t>
  </si>
  <si>
    <t>6592400690</t>
  </si>
  <si>
    <t>Spiralbohrer + HM-Platte - 8xØ  
DIN340 N25° L:156x102 Ø6,9</t>
  </si>
  <si>
    <t>Carbide Tipped Drills 8xØ  
DIN340 N25° L:156x102 Ø6,9</t>
  </si>
  <si>
    <t>4045053265842</t>
  </si>
  <si>
    <t>6592400700</t>
  </si>
  <si>
    <t>Spiralbohrer + HM-Platte - 8xØ  
DIN340 N25° L:156x102 Ø7,0</t>
  </si>
  <si>
    <t>Carbide Tipped Drills 8xØ  
DIN340 N25° L:156x102 Ø7,0</t>
  </si>
  <si>
    <t>4045053265859</t>
  </si>
  <si>
    <t>6592400710</t>
  </si>
  <si>
    <t>Spiralbohrer + HM-Platte - 8xØ  
DIN340 N25° L:156x102 Ø7,1</t>
  </si>
  <si>
    <t>Carbide Tipped Drills 8xØ  
DIN340 N25° L:156x102 Ø7,1</t>
  </si>
  <si>
    <t>4045053265866</t>
  </si>
  <si>
    <t>6592400720</t>
  </si>
  <si>
    <t>Spiralbohrer + HM-Platte - 8xØ  
DIN340 N25° L:156x102 Ø7,2</t>
  </si>
  <si>
    <t>Carbide Tipped Drills 8xØ  
DIN340 N25° L:156x102 Ø7,2</t>
  </si>
  <si>
    <t>4045053265873</t>
  </si>
  <si>
    <t>6592400730</t>
  </si>
  <si>
    <t>Spiralbohrer + HM-Platte - 8xØ  
DIN340 N25° L:156x102 Ø7,3</t>
  </si>
  <si>
    <t>Carbide Tipped Drills 8xØ  
DIN340 N25° L:156x102 Ø7,3</t>
  </si>
  <si>
    <t>4045053265880</t>
  </si>
  <si>
    <t>6592400740</t>
  </si>
  <si>
    <t>Spiralbohrer + HM-Platte - 8xØ  
DIN340 N25° L:156x102 Ø7,4</t>
  </si>
  <si>
    <t>Carbide Tipped Drills 8xØ  
DIN340 N25° L:156x102 Ø7,4</t>
  </si>
  <si>
    <t>4045053265897</t>
  </si>
  <si>
    <t>6592400750</t>
  </si>
  <si>
    <t>Spiralbohrer + HM-Platte - 8xØ  
DIN340 N25° L:156x102 Ø7,5</t>
  </si>
  <si>
    <t>Carbide Tipped Drills 8xØ  
DIN340 N25° L:156x102 Ø7,5</t>
  </si>
  <si>
    <t>4045053265903</t>
  </si>
  <si>
    <t>6592400760</t>
  </si>
  <si>
    <t>Spiralbohrer + HM-Platte - 8xØ  
DIN340 N25° L:165x109 Ø7,6</t>
  </si>
  <si>
    <t>Carbide Tipped Drills 8xØ  
DIN340 N25° L:165x109 Ø7,6</t>
  </si>
  <si>
    <t>4045053265910</t>
  </si>
  <si>
    <t>6592400770</t>
  </si>
  <si>
    <t>Spiralbohrer + HM-Platte - 8xØ  
DIN340 N25° L:165x109 Ø7,7</t>
  </si>
  <si>
    <t>Carbide Tipped Drills 8xØ  
DIN340 N25° L:165x109 Ø7,7</t>
  </si>
  <si>
    <t>4045053265927</t>
  </si>
  <si>
    <t>6592400780</t>
  </si>
  <si>
    <t>Spiralbohrer + HM-Platte - 8xØ  
DIN340 N25° L:165x109 Ø7,8</t>
  </si>
  <si>
    <t>Carbide Tipped Drills 8xØ  
DIN340 N25° L:165x109 Ø7,8</t>
  </si>
  <si>
    <t>4045053265934</t>
  </si>
  <si>
    <t>6592400790</t>
  </si>
  <si>
    <t>Spiralbohrer + HM-Platte - 8xØ  
DIN340 N25° L:165x109 Ø7,9</t>
  </si>
  <si>
    <t>Carbide Tipped Drills 8xØ  
DIN340 N25° L:165x109 Ø7,9</t>
  </si>
  <si>
    <t>4045053265941</t>
  </si>
  <si>
    <t>6592400800</t>
  </si>
  <si>
    <t>Spiralbohrer + HM-Platte - 8xØ  
DIN340 N25° L:165x109 Ø8,0</t>
  </si>
  <si>
    <t>Carbide Tipped Drills 8xØ  
DIN340 N25° L:165x109 Ø8,0</t>
  </si>
  <si>
    <t>4045053265958</t>
  </si>
  <si>
    <t>6592400810</t>
  </si>
  <si>
    <t>Spiralbohrer + HM-Platte - 8xØ  
DIN340 N25° L:165x109 Ø8,1</t>
  </si>
  <si>
    <t>Carbide Tipped Drills 8xØ  
DIN340 N25° L:165x109 Ø8,1</t>
  </si>
  <si>
    <t>4045053265965</t>
  </si>
  <si>
    <t>6592400820</t>
  </si>
  <si>
    <t>Spiralbohrer + HM-Platte - 8xØ  
DIN340 N25° L:165x109 Ø8,2</t>
  </si>
  <si>
    <t>Carbide Tipped Drills 8xØ  
DIN340 N25° L:165x109 Ø8,2</t>
  </si>
  <si>
    <t>4045053265972</t>
  </si>
  <si>
    <t>6592400830</t>
  </si>
  <si>
    <t>Spiralbohrer + HM-Platte - 8xØ  
DIN340 N25° L:165x109 Ø8,3</t>
  </si>
  <si>
    <t>Carbide Tipped Drills 8xØ  
DIN340 N25° L:165x109 Ø8,3</t>
  </si>
  <si>
    <t>4045053265989</t>
  </si>
  <si>
    <t>6592400840</t>
  </si>
  <si>
    <t>Spiralbohrer + HM-Platte - 8xØ  
DIN340 N25° L:165x109 Ø8,4</t>
  </si>
  <si>
    <t>Carbide Tipped Drills 8xØ  
DIN340 N25° L:165x109 Ø8,4</t>
  </si>
  <si>
    <t>4045053265996</t>
  </si>
  <si>
    <t>6592400850</t>
  </si>
  <si>
    <t>Spiralbohrer + HM-Platte - 8xØ  
DIN340 N25° L:165x109 Ø8,5</t>
  </si>
  <si>
    <t>Carbide Tipped Drills 8xØ  
DIN340 N25° L:165x109 Ø8,5</t>
  </si>
  <si>
    <t>4045053266009</t>
  </si>
  <si>
    <t>6592400900</t>
  </si>
  <si>
    <t>Spiralbohrer + HM-Platte - 8xØ  
DIN340 N25° L:175x115 Ø9,0</t>
  </si>
  <si>
    <t>Carbide Tipped Drills 8xØ  
DIN340 N25° L:175x115 Ø9,0</t>
  </si>
  <si>
    <t>4045053266016</t>
  </si>
  <si>
    <t>6592400950</t>
  </si>
  <si>
    <t>Spiralbohrer + HM-Platte - 8xØ  
DIN340 N25° L:175x115 Ø9,5</t>
  </si>
  <si>
    <t>Carbide Tipped Drills 8xØ  
DIN340 N25° L:175x115 Ø9,5</t>
  </si>
  <si>
    <t>4045053266023</t>
  </si>
  <si>
    <t>6592401000</t>
  </si>
  <si>
    <t>Spiralbohrer + HM-Platte - 8xØ  
DIN340 N25° L:184x121 Ø10,0</t>
  </si>
  <si>
    <t>Carbide Tipped Drills 8xØ  
DIN340 N25° L:184x121 Ø10,0</t>
  </si>
  <si>
    <t>4045053266030</t>
  </si>
  <si>
    <t>6592401050</t>
  </si>
  <si>
    <t>Spiralbohrer + HM-Platte - 8xØ  
DIN340 N25° L:184x121 Ø10,5</t>
  </si>
  <si>
    <t>Carbide Tipped Drills 8xØ  
DIN340 N25° L:184x121 Ø10,5</t>
  </si>
  <si>
    <t>4045053266047</t>
  </si>
  <si>
    <t>6592401100</t>
  </si>
  <si>
    <t>Spiralbohrer + HM-Platte - 8xØ  
DIN340 N25° L:195x128 Ø11,0</t>
  </si>
  <si>
    <t>Carbide Tipped Drills 8xØ  
DIN340 N25° L:195x128 Ø11,0</t>
  </si>
  <si>
    <t>4045053266054</t>
  </si>
  <si>
    <t>6592401150</t>
  </si>
  <si>
    <t>Spiralbohrer + HM-Platte - 8xØ  
DIN340 N25° L:195x128 Ø11,5</t>
  </si>
  <si>
    <t>Carbide Tipped Drills 8xØ  
DIN340 N25° L:195x128 Ø11,5</t>
  </si>
  <si>
    <t>4045053266061</t>
  </si>
  <si>
    <t>6592401200</t>
  </si>
  <si>
    <t>Spiralbohrer + HM-Platte - 8xØ  
DIN340 N25° L:205x134 Ø12,0</t>
  </si>
  <si>
    <t>Carbide Tipped Drills 8xØ  
DIN340 N25° L:205x134 Ø12,0</t>
  </si>
  <si>
    <t>4045053266078</t>
  </si>
  <si>
    <t>6592401250</t>
  </si>
  <si>
    <t>Spiralbohrer + HM-Platte - 8xØ  
DIN340 N25° L:205x134 Ø12,5</t>
  </si>
  <si>
    <t>Carbide Tipped Drills 8xØ  
DIN340 N25° L:205x134 Ø12,5</t>
  </si>
  <si>
    <t>4045053266085</t>
  </si>
  <si>
    <t>6592401300</t>
  </si>
  <si>
    <t>Spiralbohrer + HM-Platte - 8xØ  
DIN340 N25° L:205x134 Ø13,0</t>
  </si>
  <si>
    <t>Carbide Tipped Drills 8xØ  
DIN340 N25° L:205x134 Ø13,0</t>
  </si>
  <si>
    <t>4045053266092</t>
  </si>
  <si>
    <t>6592401350</t>
  </si>
  <si>
    <t>Spiralbohrer + HM-Platte - 8xØ  
DIN340 N25° L:214x140 Ø13,5</t>
  </si>
  <si>
    <t>Carbide Tipped Drills 8xØ  
DIN340 N25° L:214x140 Ø13,5</t>
  </si>
  <si>
    <t>4045053266108</t>
  </si>
  <si>
    <t>6592401400</t>
  </si>
  <si>
    <t>Spiralbohrer + HM-Platte - 8xØ  
DIN340 N25° L:214x140 Ø14,0</t>
  </si>
  <si>
    <t>Carbide Tipped Drills 8xØ  
DIN340 N25° L:214x140 Ø14,0</t>
  </si>
  <si>
    <t>4045053266115</t>
  </si>
  <si>
    <t>6592401450</t>
  </si>
  <si>
    <t>Spiralbohrer + HM-Platte - 8xØ  
DIN340 N25° L:220x144 Ø14,5</t>
  </si>
  <si>
    <t>Carbide Tipped Drills 8xØ  
DIN340 N25° L:220x144 Ø14,5</t>
  </si>
  <si>
    <t>4045053266122</t>
  </si>
  <si>
    <t>6592401500</t>
  </si>
  <si>
    <t>Spiralbohrer + HM-Platte - 8xØ  
DIN340 N25° L:220x144 Ø15,0</t>
  </si>
  <si>
    <t>Carbide Tipped Drills 8xØ  
DIN340 N25° L:220x144 Ø15,0</t>
  </si>
  <si>
    <t>4045053266139</t>
  </si>
  <si>
    <t>6592401600</t>
  </si>
  <si>
    <t>Spiralbohrer + HM-Platte - 8xØ  
DIN340 N25° L:227x149 Ø16,0</t>
  </si>
  <si>
    <t>Carbide Tipped Drills 8xØ  
DIN340 N25° L:227x149 Ø16,0</t>
  </si>
  <si>
    <t>4045053266146</t>
  </si>
  <si>
    <t>6592401700</t>
  </si>
  <si>
    <t>Spiralbohrer + HM-Platte - 8xØ  
DIN340 N25° L:235x154 Ø17,0</t>
  </si>
  <si>
    <t>Carbide Tipped Drills 8xØ  
DIN340 N25° L:235x154 Ø17,0</t>
  </si>
  <si>
    <t>4045053266153</t>
  </si>
  <si>
    <t>6592401800</t>
  </si>
  <si>
    <t>Spiralbohrer + HM-Platte - 8xØ  
DIN340 N25° L:241x158 Ø18,0</t>
  </si>
  <si>
    <t>Carbide Tipped Drills 8xØ  
DIN340 N25° L:241x158 Ø18,0</t>
  </si>
  <si>
    <t>4045053266160</t>
  </si>
  <si>
    <t>6592401900</t>
  </si>
  <si>
    <t>Spiralbohrer + HM-Platte - 8xØ  
DIN340 N25° L:247x162 Ø19,0</t>
  </si>
  <si>
    <t>Carbide Tipped Drills 8xØ  
DIN340 N25° L:247x162 Ø19,0</t>
  </si>
  <si>
    <t>4045053266177</t>
  </si>
  <si>
    <t>6592402000</t>
  </si>
  <si>
    <t>Spiralbohrer + HM-Platte - 8xØ  
DIN340 N25° L:254x166 Ø20,0</t>
  </si>
  <si>
    <t>Carbide Tipped Drills 8xØ  
DIN340 N25° L:254x166 Ø20,0</t>
  </si>
  <si>
    <t>4045053266184</t>
  </si>
  <si>
    <t>6626400300</t>
  </si>
  <si>
    <t>Universalfräser VHM z:2  
WN N30° L:70x30 Ø3</t>
  </si>
  <si>
    <t>Carbide End Mills 2 Flutes Extra Long Series  
WN N30° L:70x30 Ø3</t>
  </si>
  <si>
    <t>J03</t>
  </si>
  <si>
    <t>4045053268034</t>
  </si>
  <si>
    <t>6626400400</t>
  </si>
  <si>
    <t>Universalfräser VHM z:2  
WN N30° L:75x40 Ø4</t>
  </si>
  <si>
    <t>Carbide End Mills 2 Flutes Extra Long Series  
WN N30° L:75x40 Ø4</t>
  </si>
  <si>
    <t>4045053268041</t>
  </si>
  <si>
    <t>6626400500</t>
  </si>
  <si>
    <t>Universalfräser VHM z:2  
WN N30° L:80x40 Ø5</t>
  </si>
  <si>
    <t>Carbide End Mills 2 Flutes Extra Long Series  
WN N30° L:80x40 Ø5</t>
  </si>
  <si>
    <t>4045053268058</t>
  </si>
  <si>
    <t>6626400600</t>
  </si>
  <si>
    <t>Universalfräser VHM z:2  
WN N30° L:80x45 Ø6</t>
  </si>
  <si>
    <t>Carbide End Mills 2 Flutes Extra Long Series  
WN N30° L:80x45 Ø6</t>
  </si>
  <si>
    <t>4045053268065</t>
  </si>
  <si>
    <t>6626400800</t>
  </si>
  <si>
    <t>Universalfräser VHM z:2  
WN N30° L:100x50 Ø8</t>
  </si>
  <si>
    <t>Carbide End Mills 2 Flutes Extra Long Series  
WN N30° L:100x50 Ø8</t>
  </si>
  <si>
    <t>4045053268072</t>
  </si>
  <si>
    <t>6626401000</t>
  </si>
  <si>
    <t>Universalfräser VHM z:2  
WN N30° L:100x50 Ø10</t>
  </si>
  <si>
    <t>Carbide End Mills 2 Flutes Extra Long Series  
WN N30° L:100x50 Ø10</t>
  </si>
  <si>
    <t>4045053268089</t>
  </si>
  <si>
    <t>6626401200</t>
  </si>
  <si>
    <t>Universalfräser VHM z:2  
WN N30° L:150x70 Ø12</t>
  </si>
  <si>
    <t>Carbide End Mills 2 Flutes Extra Long Series  
WN N30° L:150x70 Ø12</t>
  </si>
  <si>
    <t>4045053268096</t>
  </si>
  <si>
    <t>6626401201</t>
  </si>
  <si>
    <t>Universalfräser VHM z:2  
WN N30° L:100x50 Ø12</t>
  </si>
  <si>
    <t>Carbide End Mills 2 Flutes Extra Long Series  
WN N30° L:100x50 Ø12</t>
  </si>
  <si>
    <t>4045053391558</t>
  </si>
  <si>
    <t>6626401400</t>
  </si>
  <si>
    <t>Universalfräser VHM z:2  
WN N30° L:150x75 Ø14</t>
  </si>
  <si>
    <t>Carbide End Mills 2 Flutes Extra Long Series  
WN N30° L:150x75 Ø14</t>
  </si>
  <si>
    <t>4045053268102</t>
  </si>
  <si>
    <t>6626401401</t>
  </si>
  <si>
    <t>Universalfräser VHM z:2  
WN N30° L:100x50 Ø14</t>
  </si>
  <si>
    <t>Carbide End Mills 2 Flutes Extra Long Series  
WN N30° L:100x50 Ø14</t>
  </si>
  <si>
    <t>4045053391565</t>
  </si>
  <si>
    <t>6626401600</t>
  </si>
  <si>
    <t>Universalfräser VHM z:2  
WN N30° L:150x75 Ø16</t>
  </si>
  <si>
    <t>Carbide End Mills 2 Flutes Extra Long Series  
WN N30° L:150x75 Ø16</t>
  </si>
  <si>
    <t>4045053268119</t>
  </si>
  <si>
    <t>6626401601</t>
  </si>
  <si>
    <t>Universalfräser VHM z:2  
WN N30° L:100x50 Ø16</t>
  </si>
  <si>
    <t>Carbide End Mills 2 Flutes Extra Long Series  
WN N30° L:100x50 Ø16</t>
  </si>
  <si>
    <t>4045053391572</t>
  </si>
  <si>
    <t>6626401800</t>
  </si>
  <si>
    <t>Universalfräser VHM z:2  
WN N30° L:150x75 Ø18</t>
  </si>
  <si>
    <t>Carbide End Mills 2 Flutes Extra Long Series  
WN N30° L:150x75 Ø18</t>
  </si>
  <si>
    <t>4045053268126</t>
  </si>
  <si>
    <t>6626402000</t>
  </si>
  <si>
    <t>Universalfräser VHM z:2  
WN N30° L:150x75 Ø20</t>
  </si>
  <si>
    <t>Carbide End Mills 2 Flutes Extra Long Series  
WN N30° L:150x75 Ø20</t>
  </si>
  <si>
    <t>4045053268133</t>
  </si>
  <si>
    <t>6626402001</t>
  </si>
  <si>
    <t>Universalfräser VHM z:2  
WN N30° L:100x50 Ø20</t>
  </si>
  <si>
    <t>Carbide End Mills 2 Flutes Extra Long Series  
WN N30° L:100x50 Ø20</t>
  </si>
  <si>
    <t>4045053391589</t>
  </si>
  <si>
    <t>6646400300</t>
  </si>
  <si>
    <t>Universalfräser VHM z:4  
WN N30° L:70x30 Ø3</t>
  </si>
  <si>
    <t>Carbide End Mills 4 Flutes Extra Long Series  
WN N30° L:70x30 Ø3</t>
  </si>
  <si>
    <t>4045053270303</t>
  </si>
  <si>
    <t>6646400400</t>
  </si>
  <si>
    <t>Universalfräser VHM z:4  
WN N30° L:75x40 Ø4</t>
  </si>
  <si>
    <t>Carbide End Mills 4 Flutes Extra Long Series  
WN N30° L:75x40 Ø4</t>
  </si>
  <si>
    <t>4045053270310</t>
  </si>
  <si>
    <t>6646400500</t>
  </si>
  <si>
    <t>Universalfräser VHM z:4  
WN N30° L:80x40 Ø5</t>
  </si>
  <si>
    <t>Carbide End Mills 4 Flutes Extra Long Series  
WN N30° L:80x40 Ø5</t>
  </si>
  <si>
    <t>4045053270327</t>
  </si>
  <si>
    <t>6646400600</t>
  </si>
  <si>
    <t>Universalfräser VHM z:4  
WN N30° L:80x45 Ø6</t>
  </si>
  <si>
    <t>Carbide End Mills 4 Flutes Extra Long Series  
WN N30° L:80x45 Ø6</t>
  </si>
  <si>
    <t>4045053270334</t>
  </si>
  <si>
    <t>6646400800</t>
  </si>
  <si>
    <t>Universalfräser VHM z:4  
WN N30° L:100x50 Ø8</t>
  </si>
  <si>
    <t>Carbide End Mills 4 Flutes Extra Long Series  
WN N30° L:100x50 Ø8</t>
  </si>
  <si>
    <t>4045053270341</t>
  </si>
  <si>
    <t>6646401000</t>
  </si>
  <si>
    <t>Universalfräser VHM z:4  
WN N30° L:100x50 Ø10</t>
  </si>
  <si>
    <t>Carbide End Mills 4 Flutes Extra Long Series  
WN N30° L:100x50 Ø10</t>
  </si>
  <si>
    <t>4045053270358</t>
  </si>
  <si>
    <t>6646401200</t>
  </si>
  <si>
    <t>Universalfräser VHM z:4  
WN N30° L:150x70 Ø12</t>
  </si>
  <si>
    <t>Carbide End Mills 4 Flutes Extra Long Series  
WN N30° L:150x70 Ø12</t>
  </si>
  <si>
    <t>4045053270365</t>
  </si>
  <si>
    <t>6646401201</t>
  </si>
  <si>
    <t>Universalfräser VHM z:4  
WN N30° L:100x50 Ø12</t>
  </si>
  <si>
    <t>Carbide End Mills 4 Flutes Extra Long Series  
WN N30° L:100x50 Ø12</t>
  </si>
  <si>
    <t>4045053391596</t>
  </si>
  <si>
    <t>6646401400</t>
  </si>
  <si>
    <t>Universalfräser VHM z:4  
WN N30° L:150x75 Ø14</t>
  </si>
  <si>
    <t>Carbide End Mills 4 Flutes Extra Long Series  
WN N30° L:150x75 Ø14</t>
  </si>
  <si>
    <t>4045053270372</t>
  </si>
  <si>
    <t>6646401401</t>
  </si>
  <si>
    <t>Universalfräser VHM z:4  
WN N30° L:100x50 Ø14</t>
  </si>
  <si>
    <t>Carbide End Mills 4 Flutes Extra Long Series  
WN N30° L:100x50 Ø14</t>
  </si>
  <si>
    <t>4045053391602</t>
  </si>
  <si>
    <t>6646401600</t>
  </si>
  <si>
    <t>Universalfräser VHM z:4  
WN N30° L:150x75 Ø16</t>
  </si>
  <si>
    <t>Carbide End Mills 4 Flutes Extra Long Series  
WN N30° L:150x75 Ø16</t>
  </si>
  <si>
    <t>4045053270389</t>
  </si>
  <si>
    <t>6646401601</t>
  </si>
  <si>
    <t>Universalfräser VHM z:4  
WN N30° L:100x50 Ø16</t>
  </si>
  <si>
    <t>Carbide End Mills 4 Flutes Extra Long Series  
WN N30° L:100x50 Ø16</t>
  </si>
  <si>
    <t>4045053391619</t>
  </si>
  <si>
    <t>6646401800</t>
  </si>
  <si>
    <t>Universalfräser VHM z:4  
WN N30° L:150x75 Ø18</t>
  </si>
  <si>
    <t>Carbide End Mills 4 Flutes Extra Long Series  
WN N30° L:150x75 Ø18</t>
  </si>
  <si>
    <t>4045053270396</t>
  </si>
  <si>
    <t>6646402000</t>
  </si>
  <si>
    <t>Universalfräser VHM z:4  
WN N30° L:150x75 Ø20</t>
  </si>
  <si>
    <t>Carbide End Mills 4 Flutes Extra Long Series  
WN N30° L:150x75 Ø20</t>
  </si>
  <si>
    <t>4045053270402</t>
  </si>
  <si>
    <t>6646402001</t>
  </si>
  <si>
    <t>Universalfräser VHM z:4  
WN N30° L:100x50 Ø20</t>
  </si>
  <si>
    <t>Carbide End Mills 4 Flutes Extra Long Series  
WN N30° L:100x50 Ø20</t>
  </si>
  <si>
    <t>4045053391626</t>
  </si>
  <si>
    <t>6680400050</t>
  </si>
  <si>
    <t>Micro-Multi-V VHM 40°  
N d:3 L:39x1 z:2 Ø0,5</t>
  </si>
  <si>
    <t>Carbide Micro Multifunction Tools 40°  
N d:3 L:39x1 z:2 Ø0,5</t>
  </si>
  <si>
    <t>4045053270761</t>
  </si>
  <si>
    <t>6680400100</t>
  </si>
  <si>
    <t>Micro-Multi-V VHM 40°  
N d:3 L:39x2 z:2 Ø1,0</t>
  </si>
  <si>
    <t>Carbide Micro Multifunction Tools 40°  
N d:3 L:39x2 z:2 Ø1,0</t>
  </si>
  <si>
    <t>4045053270778</t>
  </si>
  <si>
    <t>6680400150</t>
  </si>
  <si>
    <t>Micro-Multi-V VHM 40°  
N d:3 L:39x3 z:2 Ø1,5</t>
  </si>
  <si>
    <t>Carbide Micro Multifunction Tools 40°  
N d:3 L:39x3 z:2 Ø1,5</t>
  </si>
  <si>
    <t>4045053270785</t>
  </si>
  <si>
    <t>6680400200</t>
  </si>
  <si>
    <t>Micro-Multi-V VHM 40°  
N d:3 L:39x4 z:2 Ø2,0</t>
  </si>
  <si>
    <t>Carbide Micro Multifunction Tools 40°  
N d:3 L:39x4 z:2 Ø2,0</t>
  </si>
  <si>
    <t>4045053270792</t>
  </si>
  <si>
    <t>6680400300</t>
  </si>
  <si>
    <t>Micro-Multi-V VHM 40°  
N d:4 L:50x6 z:2 Ø3,0</t>
  </si>
  <si>
    <t>Carbide Micro Multifunction Tools 40°  
N d:4 L:50x6 z:2 Ø3,0</t>
  </si>
  <si>
    <t>4045053270808</t>
  </si>
  <si>
    <t>6680400500</t>
  </si>
  <si>
    <t>Micro-Multi-V VHM 40°  
N d:6 L:50x10 z:2 Ø5,0</t>
  </si>
  <si>
    <t>Carbide Micro Multifunction Tools 40°  
N d:6 L:50x10 z:2 Ø5,0</t>
  </si>
  <si>
    <t>4045053414127</t>
  </si>
  <si>
    <t>6680401000</t>
  </si>
  <si>
    <t>Micro-Multi-V VHM 40°  
N d:12 L:70x18 z:2 Ø10,0</t>
  </si>
  <si>
    <t>Carbide Micro Multifunction Tools 40°  
N d:12 L:70x18 z:2 Ø10,0</t>
  </si>
  <si>
    <t>4045053464917</t>
  </si>
  <si>
    <t>6680401200</t>
  </si>
  <si>
    <t>Micro-Multi-V VHM 40°  
N d:12 L:70x20 z:2 Ø12,0</t>
  </si>
  <si>
    <t>4045053464924</t>
  </si>
  <si>
    <t>6680880050</t>
  </si>
  <si>
    <t>Multi-V VHM 60°  
N L:39x1,0 z:2 Ø0,5</t>
  </si>
  <si>
    <t>Carbide Multifunction Tools 60°  
N L:39x1,0 z:2 Ø0,5</t>
  </si>
  <si>
    <t>4045053270815</t>
  </si>
  <si>
    <t>6680880080</t>
  </si>
  <si>
    <t>Multi-V VHM 60°  
N L:39x1,6 z:2 Ø0,8</t>
  </si>
  <si>
    <t>Carbide Multifunction Tools 60°  
N L:39x1,6 z:2 Ø0,8</t>
  </si>
  <si>
    <t>4045053270822</t>
  </si>
  <si>
    <t>6680880100</t>
  </si>
  <si>
    <t>Multi-V VHM 60°  
N L:39x2,0 z:2 Ø1,0</t>
  </si>
  <si>
    <t>Carbide Multifunction Tools 60°  
N L:39x2,0 z:2 Ø1,0</t>
  </si>
  <si>
    <t>4045053270839</t>
  </si>
  <si>
    <t>6680880120</t>
  </si>
  <si>
    <t>Multi-V VHM 60°  
N L:39x2,4 z:2 Ø1,2</t>
  </si>
  <si>
    <t>Carbide Multifunction Tools 60°  
N L:39x2,4 z:2 Ø1,2</t>
  </si>
  <si>
    <t>4045053270846</t>
  </si>
  <si>
    <t>6680880150</t>
  </si>
  <si>
    <t>Multi-V VHM 60°  
N L:39x3,0 z:2 Ø1,5</t>
  </si>
  <si>
    <t>Carbide Multifunction Tools 60°  
N L:39x3,0 z:2 Ø1,5</t>
  </si>
  <si>
    <t>4045053270853</t>
  </si>
  <si>
    <t>6680880180</t>
  </si>
  <si>
    <t>Multi-V VHM 60°  
N L:39x3,6 z:2 Ø1,8</t>
  </si>
  <si>
    <t>Carbide Multifunction Tools 60°  
N L:39x3,6 z:2 Ø1,8</t>
  </si>
  <si>
    <t>4045053270860</t>
  </si>
  <si>
    <t>6680880200</t>
  </si>
  <si>
    <t>Multi-V VHM 60°  
N L:39x4,0 z:2 Ø2,0</t>
  </si>
  <si>
    <t>Carbide Multifunction Tools 60°  
N L:39x4,0 z:2 Ø2,0</t>
  </si>
  <si>
    <t>4045053270877</t>
  </si>
  <si>
    <t>6680880250</t>
  </si>
  <si>
    <t>Multi-V VHM 60°  
N L:39x5,0 z:2 Ø2,5</t>
  </si>
  <si>
    <t>Carbide Multifunction Tools 60°  
N L:39x5,0 z:2 Ø2,5</t>
  </si>
  <si>
    <t>4045053270884</t>
  </si>
  <si>
    <t>6680880300</t>
  </si>
  <si>
    <t>Multi-V VHM 60°  
N L:50x6,0 z:2 Ø3,0</t>
  </si>
  <si>
    <t>Carbide Multifunction Tools 60°  
N L:50x6,0 z:2 Ø3,0</t>
  </si>
  <si>
    <t>4045053270891</t>
  </si>
  <si>
    <t>6680880400</t>
  </si>
  <si>
    <t>Multi-V VHM 60°  
N L:50x8,0 z:2 Ø4,0</t>
  </si>
  <si>
    <t>Carbide Multifunction Tools 60°  
N L:50x8,0 z:2 Ø4,0</t>
  </si>
  <si>
    <t>4045053270907</t>
  </si>
  <si>
    <t>6680880500</t>
  </si>
  <si>
    <t>Multi-V VHM 60°  
N L:50x10,0 z:2 Ø5,0</t>
  </si>
  <si>
    <t>Carbide Multifunction Tools 60°  
N L:50x10,0 z:2 Ø5,0</t>
  </si>
  <si>
    <t>4045053270914</t>
  </si>
  <si>
    <t>6680880600</t>
  </si>
  <si>
    <t>Multi-V VHM 60°  
N L:60x12,0 z:2 Ø6,0</t>
  </si>
  <si>
    <t>Carbide Multifunction Tools 60°  
N L:60x12,0 z:2 Ø6,0</t>
  </si>
  <si>
    <t>4045053270921</t>
  </si>
  <si>
    <t>6680880800</t>
  </si>
  <si>
    <t>Multi-V VHM 60°  
N L:70x16,0 z:2 Ø8,0</t>
  </si>
  <si>
    <t>Carbide Multifunction Tools 60°  
N L:70x16,0 z:2 Ø8,0</t>
  </si>
  <si>
    <t>4045053270938</t>
  </si>
  <si>
    <t>6680881000</t>
  </si>
  <si>
    <t>Multi-V VHM 60°  
N L:70x18,0 z:2 Ø10,0</t>
  </si>
  <si>
    <t>Carbide Multifunction Tools 60°  
N L:70x18,0 z:2 Ø10,0</t>
  </si>
  <si>
    <t>4045053270945</t>
  </si>
  <si>
    <t>6680881200</t>
  </si>
  <si>
    <t>Multi-V VHM 60°  
N L:70x20,0 z:2 Ø12,0</t>
  </si>
  <si>
    <t>Carbide Multifunction Tools 60°  
N L:70x20,0 z:2 Ø12,0</t>
  </si>
  <si>
    <t>4045053270952</t>
  </si>
  <si>
    <t>6680881600</t>
  </si>
  <si>
    <t>Multi-V VHM 60°  
N L:80x26,0 z:2 Ø16,0</t>
  </si>
  <si>
    <t>Carbide Multifunction Tools 60°  
N L:80x26,0 z:2 Ø16,0</t>
  </si>
  <si>
    <t>4045053270969</t>
  </si>
  <si>
    <t>6680882000</t>
  </si>
  <si>
    <t>Multi-V VHM 60°  
N L:105x32,0 z:2 Ø20,0</t>
  </si>
  <si>
    <t>Carbide Multifunction Tools 60°  
N L:105x32,0 z:2 Ø20,0</t>
  </si>
  <si>
    <t>4045053270976</t>
  </si>
  <si>
    <t>6680890300</t>
  </si>
  <si>
    <t>Multi-V VHM 90°  
N Lang L:80x12 z:2 Ø3</t>
  </si>
  <si>
    <t>Carbide Multifunction Tools 90°  
N Lang L:80x12 z:2 Ø3</t>
  </si>
  <si>
    <t>4045053461626</t>
  </si>
  <si>
    <t>6680890400</t>
  </si>
  <si>
    <t>Multi-V VHM 90°  
N Lang L:100x16 z:2 Ø4</t>
  </si>
  <si>
    <t>Carbide Multifunction Tools 90°  
N Lang L:100x16 z:2 Ø4</t>
  </si>
  <si>
    <t>4045053461633</t>
  </si>
  <si>
    <t>6680890500</t>
  </si>
  <si>
    <t>Multi-V VHM 90°  
N Lang L:120x20 z:2 Ø5</t>
  </si>
  <si>
    <t>Carbide Multifunction Tools 90°  
N Lang L:120x20 z:2 Ø5</t>
  </si>
  <si>
    <t>4045053461640</t>
  </si>
  <si>
    <t>6680890600</t>
  </si>
  <si>
    <t>Multi-V VHM 90°  
N Lang L:140x24 z:2 Ø6</t>
  </si>
  <si>
    <t>Carbide Multifunction Tools 90°  
N Lang L:140x24 z:2 Ø6</t>
  </si>
  <si>
    <t>4045053461657</t>
  </si>
  <si>
    <t>6680890800</t>
  </si>
  <si>
    <t>Multi-V VHM 90°  
N Lang L:140x32 z:2 Ø8</t>
  </si>
  <si>
    <t>Carbide Multifunction Tools 90°  
N Lang L:140x32 z:2 Ø8</t>
  </si>
  <si>
    <t>4045053461664</t>
  </si>
  <si>
    <t>6680891000</t>
  </si>
  <si>
    <t>Multi-V VHM 90°  
N Lang L:170x36 z:2 Ø10</t>
  </si>
  <si>
    <t>Carbide Multifunction Tools 90°  
N Lang L:170x36 z:2 Ø10</t>
  </si>
  <si>
    <t>4045053461671</t>
  </si>
  <si>
    <t>6680891200</t>
  </si>
  <si>
    <t>Multi-V VHM 90°  
N Lang L:170x40 z:2 Ø12</t>
  </si>
  <si>
    <t>Carbide Multifunction Tools 90°  
N Lang L:170x40 z:2 Ø12</t>
  </si>
  <si>
    <t>4045053461688</t>
  </si>
  <si>
    <t>6680891600</t>
  </si>
  <si>
    <t>Multi-V VHM 90°  
N Lang L:200x52 z:2 Ø16</t>
  </si>
  <si>
    <t>Carbide Multifunction Tools 90°  
N Lang L:200x52 z:2 Ø16</t>
  </si>
  <si>
    <t>4045053461695</t>
  </si>
  <si>
    <t>6680892000</t>
  </si>
  <si>
    <t>Multi-V VHM 90°  
N Lang L:200x64 z:2 Ø20</t>
  </si>
  <si>
    <t>Carbide Multifunction Tools 90°  
N Lang L:200x64 z:2 Ø20</t>
  </si>
  <si>
    <t>4045053461701</t>
  </si>
  <si>
    <t>6680900010</t>
  </si>
  <si>
    <t>Multi-V VHM 90°  
N L:39x0,2 z:2 Ø0,1</t>
  </si>
  <si>
    <t>Carbide Multifunction Tools 90°  
N L:39x0,2 z:2 Ø0,1</t>
  </si>
  <si>
    <t>4045053270990</t>
  </si>
  <si>
    <t>6680900020</t>
  </si>
  <si>
    <t>Multi-V VHM 90°  
N L:39x0,4 z:2 Ø0,2</t>
  </si>
  <si>
    <t>Carbide Multifunction Tools 90°  
N L:39x0,4 z:2 Ø0,2</t>
  </si>
  <si>
    <t>4045053271003</t>
  </si>
  <si>
    <t>6680900030</t>
  </si>
  <si>
    <t>Multi-V VHM 90°  
N L:39x0,6 z:2 Ø0,3</t>
  </si>
  <si>
    <t>Carbide Multifunction Tools 90°  
N L:39x0,6 z:2 Ø0,3</t>
  </si>
  <si>
    <t>4045053271010</t>
  </si>
  <si>
    <t>6680900040</t>
  </si>
  <si>
    <t>Multi-V VHM 90°  
N L:39x0,8 z:2 Ø0,4</t>
  </si>
  <si>
    <t>Carbide Multifunction Tools 90°  
N L:39x0,8 z:2 Ø0,4</t>
  </si>
  <si>
    <t>4045053271027</t>
  </si>
  <si>
    <t>6680900050</t>
  </si>
  <si>
    <t>Multi-V VHM 90°  
N L:39x1,0 z:2 Ø0,5</t>
  </si>
  <si>
    <t>Carbide Multifunction Tools 90°  
N L:39x1,0 z:2 Ø0,5</t>
  </si>
  <si>
    <t>4045053271034</t>
  </si>
  <si>
    <t>6680900060</t>
  </si>
  <si>
    <t>Multi-V VHM 90°  
N L:39x1,2 z:2 Ø0,6</t>
  </si>
  <si>
    <t>Carbide Multifunction Tools 90°  
N L:39x1,2 z:2 Ø0,6</t>
  </si>
  <si>
    <t>4045053271041</t>
  </si>
  <si>
    <t>6680900070</t>
  </si>
  <si>
    <t>Multi-V VHM 90°  
N L:39x1,4 z:2 Ø0,7</t>
  </si>
  <si>
    <t>Carbide Multifunction Tools 90°  
N L:39x1,4 z:2 Ø0,7</t>
  </si>
  <si>
    <t>4045053271058</t>
  </si>
  <si>
    <t>6680900080</t>
  </si>
  <si>
    <t>Multi-V VHM 90°  
N L:39x1,6 z:2 Ø0,8</t>
  </si>
  <si>
    <t>Carbide Multifunction Tools 90°  
N L:39x1,6 z:2 Ø0,8</t>
  </si>
  <si>
    <t>4045053271065</t>
  </si>
  <si>
    <t>6680900090</t>
  </si>
  <si>
    <t>Multi-V VHM 90°  
N L:39x1,8 z:2 Ø0,9</t>
  </si>
  <si>
    <t>Carbide Multifunction Tools 90°  
N L:39x1,8 z:2 Ø0,9</t>
  </si>
  <si>
    <t>4045053271072</t>
  </si>
  <si>
    <t>6680900100</t>
  </si>
  <si>
    <t>Multi-V VHM 90°  
N L:39x2,0 z:2 Ø1,0</t>
  </si>
  <si>
    <t>Carbide Multifunction Tools 90°  
N L:39x2,0 z:2 Ø1,0</t>
  </si>
  <si>
    <t>4045053271089</t>
  </si>
  <si>
    <t>6680900110</t>
  </si>
  <si>
    <t>Multi-V VHM 90°  
N L:39x2,2 z:2 Ø1,1</t>
  </si>
  <si>
    <t>Carbide Multifunction Tools 90°  
N L:39x2,2 z:2 Ø1,1</t>
  </si>
  <si>
    <t>4045053271096</t>
  </si>
  <si>
    <t>6680900120</t>
  </si>
  <si>
    <t>Multi-V VHM 90°  
N L:39x2,4 z:2 Ø1,2</t>
  </si>
  <si>
    <t>Carbide Multifunction Tools 90°  
N L:39x2,4 z:2 Ø1,2</t>
  </si>
  <si>
    <t>4045053271102</t>
  </si>
  <si>
    <t>6680900130</t>
  </si>
  <si>
    <t>Multi-V VHM 90°  
N L:39x2,6 z:2 Ø1,3</t>
  </si>
  <si>
    <t>Carbide Multifunction Tools 90°  
N L:39x2,6 z:2 Ø1,3</t>
  </si>
  <si>
    <t>4045053271119</t>
  </si>
  <si>
    <t>6680900140</t>
  </si>
  <si>
    <t>Multi-V VHM 90°  
N L:39x2,8 z:2 Ø1,4</t>
  </si>
  <si>
    <t>Carbide Multifunction Tools 90°  
N L:39x2,8 z:2 Ø1,4</t>
  </si>
  <si>
    <t>4045053271126</t>
  </si>
  <si>
    <t>6680900150</t>
  </si>
  <si>
    <t>Multi-V VHM 90°  
N L:39x3,0 z:2 Ø1,5</t>
  </si>
  <si>
    <t>Carbide Multifunction Tools 90°  
N L:39x3,0 z:2 Ø1,5</t>
  </si>
  <si>
    <t>4045053271133</t>
  </si>
  <si>
    <t>6680900160</t>
  </si>
  <si>
    <t>Multi-V VHM 90°  
N L:39x3,2 z:2 Ø1,6</t>
  </si>
  <si>
    <t>Carbide Multifunction Tools 90°  
N L:39x3,2 z:2 Ø1,6</t>
  </si>
  <si>
    <t>4045053271140</t>
  </si>
  <si>
    <t>6680900170</t>
  </si>
  <si>
    <t>Multi-V VHM 90°  
N L:39x3,4 z:2 Ø1,7</t>
  </si>
  <si>
    <t>Carbide Multifunction Tools 90°  
N L:39x3,4 z:2 Ø1,7</t>
  </si>
  <si>
    <t>4045053271157</t>
  </si>
  <si>
    <t>6680900180</t>
  </si>
  <si>
    <t>Multi-V VHM 90°  
N L:39x3,6 z:2 Ø1,8</t>
  </si>
  <si>
    <t>Carbide Multifunction Tools 90°  
N L:39x3,6 z:2 Ø1,8</t>
  </si>
  <si>
    <t>4045053271164</t>
  </si>
  <si>
    <t>6680900190</t>
  </si>
  <si>
    <t>Multi-V VHM 90°  
N L:39x3,8 z:2 Ø1,9</t>
  </si>
  <si>
    <t>Carbide Multifunction Tools 90°  
N L:39x3,8 z:2 Ø1,9</t>
  </si>
  <si>
    <t>4045053271171</t>
  </si>
  <si>
    <t>6680900200</t>
  </si>
  <si>
    <t>Multi-V VHM 90°  
N L:39x4,0 z:2 Ø2,0</t>
  </si>
  <si>
    <t>Carbide Multifunction Tools 90°  
N L:39x4,0 z:2 Ø2,0</t>
  </si>
  <si>
    <t>4045053271188</t>
  </si>
  <si>
    <t>6680900210</t>
  </si>
  <si>
    <t>Multi-V VHM 90°  
N L:39x4,2 z:2 Ø2,1</t>
  </si>
  <si>
    <t>Carbide Multifunction Tools 90°  
N L:39x4,2 z:2 Ø2,1</t>
  </si>
  <si>
    <t>4045053271195</t>
  </si>
  <si>
    <t>6680900220</t>
  </si>
  <si>
    <t>Multi-V VHM 90°  
N L:39x4,4 z:2 Ø2,2</t>
  </si>
  <si>
    <t>Carbide Multifunction Tools 90°  
N L:39x4,4 z:2 Ø2,2</t>
  </si>
  <si>
    <t>4045053271201</t>
  </si>
  <si>
    <t>6680900230</t>
  </si>
  <si>
    <t>Multi-V VHM 90°  
N L:39x4,6 z:2 Ø2,3</t>
  </si>
  <si>
    <t>Carbide Multifunction Tools 90°  
N L:39x4,6 z:2 Ø2,3</t>
  </si>
  <si>
    <t>4045053271218</t>
  </si>
  <si>
    <t>6680900240</t>
  </si>
  <si>
    <t>Multi-V VHM 90°  
N L:39x4,8 z:2 Ø2,4</t>
  </si>
  <si>
    <t>Carbide Multifunction Tools 90°  
N L:39x4,8 z:2 Ø2,4</t>
  </si>
  <si>
    <t>4045053271225</t>
  </si>
  <si>
    <t>6680900250</t>
  </si>
  <si>
    <t>Multi-V VHM 90°  
N L:39x5,0 z:2 Ø2,5</t>
  </si>
  <si>
    <t>Carbide Multifunction Tools 90°  
N L:39x5,0 z:2 Ø2,5</t>
  </si>
  <si>
    <t>4045053271232</t>
  </si>
  <si>
    <t>6680900260</t>
  </si>
  <si>
    <t>Multi-V VHM 90°  
N L:39x5,2 z:2 Ø2,6</t>
  </si>
  <si>
    <t>Carbide Multifunction Tools 90°  
N L:39x5,2 z:2 Ø2,6</t>
  </si>
  <si>
    <t>4045053271249</t>
  </si>
  <si>
    <t>6680900300</t>
  </si>
  <si>
    <t>Multi-V VHM 90°  
N L:50x6,0 z:2 Ø3,0</t>
  </si>
  <si>
    <t>Carbide Multifunction Tools 90°  
N L:50x6,0 z:2 Ø3,0</t>
  </si>
  <si>
    <t>4045053271256</t>
  </si>
  <si>
    <t>6680900303</t>
  </si>
  <si>
    <t>Multi-V VHM 90°  
N L:45x6 z:2 d3 Ø3</t>
  </si>
  <si>
    <t>Carbide Multifunction Tools 90°  
N L:45x6 z:2 d3 Ø3</t>
  </si>
  <si>
    <t>4045053461565</t>
  </si>
  <si>
    <t>6680900400</t>
  </si>
  <si>
    <t>Multi-V VHM 90°  
N L:50x8,0 z:2 Ø4,0</t>
  </si>
  <si>
    <t>Carbide Multifunction Tools 90°  
N L:50x8,0 z:2 Ø4,0</t>
  </si>
  <si>
    <t>4045053271263</t>
  </si>
  <si>
    <t>6680900404</t>
  </si>
  <si>
    <t>Multi-V VHM 90°  
N L:50x8 z:2 d4 Ø4</t>
  </si>
  <si>
    <t>Carbide Multifunction Tools 90°  
N L:50x8 z:2 d4 Ø4</t>
  </si>
  <si>
    <t>4045053461572</t>
  </si>
  <si>
    <t>6680900500</t>
  </si>
  <si>
    <t>Multi-V VHM 90°  
N L:50x10,0 z:2 Ø5,0</t>
  </si>
  <si>
    <t>Carbide Multifunction Tools 90°  
N L:50x10,0 z:2 Ø5,0</t>
  </si>
  <si>
    <t>4045053271270</t>
  </si>
  <si>
    <t>6680900505</t>
  </si>
  <si>
    <t>Multi-V VHM 90°  
N L:50x10 z:2 d5 Ø5</t>
  </si>
  <si>
    <t>Carbide Multifunction Tools 90°  
N L:50x10 z:2 d5 Ø5</t>
  </si>
  <si>
    <t>4045053461589</t>
  </si>
  <si>
    <t>6680900600</t>
  </si>
  <si>
    <t>Multi-V VHM 90°  
N L:60x12,0 z:2 Ø6,0</t>
  </si>
  <si>
    <t>Carbide Multifunction Tools 90°  
N L:60x12,0 z:2 Ø6,0</t>
  </si>
  <si>
    <t>4045053271287</t>
  </si>
  <si>
    <t>6680900606</t>
  </si>
  <si>
    <t>Multi-V VHM 90°  
N L:50x12 z:2 d6 Ø6</t>
  </si>
  <si>
    <t>Carbide Multifunction Tools 90°  
N L:50x12 z:2 d6 Ø6</t>
  </si>
  <si>
    <t>4045053461596</t>
  </si>
  <si>
    <t>6680900800</t>
  </si>
  <si>
    <t>Multi-V VHM 90°  
N L:70x16,0 z:2 Ø8,0</t>
  </si>
  <si>
    <t>Carbide Multifunction Tools 90°  
N L:70x16,0 z:2 Ø8,0</t>
  </si>
  <si>
    <t>4045053271300</t>
  </si>
  <si>
    <t>6680900808</t>
  </si>
  <si>
    <t>Multi-V VHM 90°  
N L:70x16 z:2 d8 Ø8</t>
  </si>
  <si>
    <t>Carbide Multifunction Tools 90°  
N L:70x16 z:2 d8 Ø8</t>
  </si>
  <si>
    <t>4045053461602</t>
  </si>
  <si>
    <t>6680901000</t>
  </si>
  <si>
    <t>Multi-V VHM 90°  
N L:70x18,0 z:2 Ø10,0</t>
  </si>
  <si>
    <t>Carbide Multifunction Tools 90°  
N L:70x18,0 z:2 Ø10,0</t>
  </si>
  <si>
    <t>4045053271317</t>
  </si>
  <si>
    <t>6680901010</t>
  </si>
  <si>
    <t>Multi-V VHM 90°  
N L:70x18 z:2 d10 Ø10</t>
  </si>
  <si>
    <t>Carbide Multifunction Tools 90°  
N L:70x18 z:2 d10 Ø10</t>
  </si>
  <si>
    <t>4045053461619</t>
  </si>
  <si>
    <t>6680901200</t>
  </si>
  <si>
    <t>Multi-V VHM 90°  
N L:70x20,0 z:2 Ø12,0</t>
  </si>
  <si>
    <t>Carbide Multifunction Tools 90°  
N L:70x20,0 z:2 Ø12,0</t>
  </si>
  <si>
    <t>4045053271324</t>
  </si>
  <si>
    <t>6680901600</t>
  </si>
  <si>
    <t>Multi-V VHM 90°  
N L:80x26,0 z:2 Ø16,0</t>
  </si>
  <si>
    <t>Carbide Multifunction Tools 90°  
N L:80x26,0 z:2 Ø16,0</t>
  </si>
  <si>
    <t>4045053271331</t>
  </si>
  <si>
    <t>6680902000</t>
  </si>
  <si>
    <t>Multi-V VHM 90°  
N L:100x32,0 z:2 Ø20,0</t>
  </si>
  <si>
    <t>Carbide Multifunction Tools 90°  
N L:100x32,0 z:2 Ø20,0</t>
  </si>
  <si>
    <t>4045053271348</t>
  </si>
  <si>
    <t>6680920100</t>
  </si>
  <si>
    <t>Multi-V VHM 120°  
N L:39x2 z:2 Ø1,0</t>
  </si>
  <si>
    <t>Carbide Multifunction Tools 120°  
N L:39x2 z:2 Ø1,0</t>
  </si>
  <si>
    <t>4045053271362</t>
  </si>
  <si>
    <t>6680920150</t>
  </si>
  <si>
    <t>Multi-V VHM 120°  
N L:39x3 z:2 Ø1,5</t>
  </si>
  <si>
    <t>Carbide Multifunction Tools 120°  
N L:39x3 z:2 Ø1,5</t>
  </si>
  <si>
    <t>4045053271379</t>
  </si>
  <si>
    <t>6680920200</t>
  </si>
  <si>
    <t>Multi-V VHM 120°  
N L:39x4 z:2 Ø2,0</t>
  </si>
  <si>
    <t>Carbide Multifunction Tools 120°  
N L:39x4 z:2 Ø2,0</t>
  </si>
  <si>
    <t>4045053271386</t>
  </si>
  <si>
    <t>6680920250</t>
  </si>
  <si>
    <t>Multi-V VHM 120°  
N L:39x5 z:2 Ø2,5</t>
  </si>
  <si>
    <t>Carbide Multifunction Tools 120°  
N L:39x5 z:2 Ø2,5</t>
  </si>
  <si>
    <t>4045053271393</t>
  </si>
  <si>
    <t>6680920300</t>
  </si>
  <si>
    <t>Multi-V VHM 120°  
N L:50x6 z:2 Ø3,0</t>
  </si>
  <si>
    <t>Carbide Multifunction Tools 120°  
N L:50x6 z:2 Ø3,0</t>
  </si>
  <si>
    <t>4045053271409</t>
  </si>
  <si>
    <t>6680920400</t>
  </si>
  <si>
    <t>Multi-V VHM 120°  
N L:50x8 z:2 Ø4,0</t>
  </si>
  <si>
    <t>Carbide Multifunction Tools 120°  
N L:50x8 z:2 Ø4,0</t>
  </si>
  <si>
    <t>4045053271416</t>
  </si>
  <si>
    <t>6680920500</t>
  </si>
  <si>
    <t>Multi-V VHM 120°  
N L:50x10 z:2 Ø5,0</t>
  </si>
  <si>
    <t>Carbide Multifunction Tools 120°  
N L:50x10 z:2 Ø5,0</t>
  </si>
  <si>
    <t>4045053271423</t>
  </si>
  <si>
    <t>6680920600</t>
  </si>
  <si>
    <t>Multi-V VHM 120°  
N L:60x12 z:2 Ø6,0</t>
  </si>
  <si>
    <t>Carbide Multifunction Tools 120°  
N L:60x12 z:2 Ø6,0</t>
  </si>
  <si>
    <t>4045053271430</t>
  </si>
  <si>
    <t>6680920800</t>
  </si>
  <si>
    <t>Multi-V VHM 120°  
N L:70x16 z:2 Ø8,0</t>
  </si>
  <si>
    <t>Carbide Multifunction Tools 120°  
N L:70x16 z:2 Ø8,0</t>
  </si>
  <si>
    <t>4045053271447</t>
  </si>
  <si>
    <t>6680921000</t>
  </si>
  <si>
    <t>Multi-V VHM 120°  
N L:70x18 z:2 Ø10,0</t>
  </si>
  <si>
    <t>Carbide Multifunction Tools 120°  
N L:70x18 z:2 Ø10,0</t>
  </si>
  <si>
    <t>4045053271454</t>
  </si>
  <si>
    <t>6680921200</t>
  </si>
  <si>
    <t>Multi-V VHM 120°  
N L:70x20 z:2 Ø12,0</t>
  </si>
  <si>
    <t>Carbide Multifunction Tools 120°  
N L:70x20 z:2 Ø12,0</t>
  </si>
  <si>
    <t>4045053271461</t>
  </si>
  <si>
    <t>6680921600</t>
  </si>
  <si>
    <t>Multi-V VHM 120°  
N L:80x26 z:2 Ø16,0</t>
  </si>
  <si>
    <t>Carbide Multifunction Tools 120°  
N L:80x26 z:2 Ø16,0</t>
  </si>
  <si>
    <t>4045053271478</t>
  </si>
  <si>
    <t>6680922000</t>
  </si>
  <si>
    <t>Multi-V VHM 120°  
N L:100x32 z:2 Ø20,0</t>
  </si>
  <si>
    <t>Carbide Multifunction Tools 120°  
N L:100x32 z:2 Ø20,0</t>
  </si>
  <si>
    <t>4045053271485</t>
  </si>
  <si>
    <t>6680950600</t>
  </si>
  <si>
    <t>Multi-V VHM 100°  
N L:60x12 z:2 Ø6</t>
  </si>
  <si>
    <t>Carbide Multifunction Tools 100°  
N L:60x12 z:2 Ø6</t>
  </si>
  <si>
    <t>4045053271492</t>
  </si>
  <si>
    <t>6680950800</t>
  </si>
  <si>
    <t>Multi-V VHM 100°  
N L:70x16 z:2 Ø8</t>
  </si>
  <si>
    <t>Carbide Multifunction Tools 100°  
N L:70x16 z:2 Ø8</t>
  </si>
  <si>
    <t>4045053414134</t>
  </si>
  <si>
    <t>6680951000</t>
  </si>
  <si>
    <t>Multi-V VHM 100°  
N L:70x18 z:2 Ø10</t>
  </si>
  <si>
    <t>Carbide Multifunction Tools 100°  
N L:70x18 z:2 Ø10</t>
  </si>
  <si>
    <t>4045053271508</t>
  </si>
  <si>
    <t>6680951200</t>
  </si>
  <si>
    <t>Multi-V VHM 100°  
N L:70x20 z:2 Ø12</t>
  </si>
  <si>
    <t>Carbide Multifunction Tools 100°  
N L:70x20 z:2 Ø12</t>
  </si>
  <si>
    <t>4045053414141</t>
  </si>
  <si>
    <t>6680951600</t>
  </si>
  <si>
    <t>Multi-V VHM 100°  
N L:80x26 z:2 Ø16</t>
  </si>
  <si>
    <t>Carbide Multifunction Tools 100°  
N L:80x26 z:2 Ø16</t>
  </si>
  <si>
    <t>4045053271515</t>
  </si>
  <si>
    <t>6684100490</t>
  </si>
  <si>
    <t>Bi-Face-O Zirkularfräser VHM  
L:75x1,4x1,91x10 Ø4,9</t>
  </si>
  <si>
    <t>Carbide Circular Cutters for O-Ring Grooves  
L:75x1,4x1,91x10 Ø4,9</t>
  </si>
  <si>
    <t>G02</t>
  </si>
  <si>
    <t>4045053462647</t>
  </si>
  <si>
    <t>6684100590</t>
  </si>
  <si>
    <t>Bi-Face-O Zirkularfräser VHM  
L:75x1,6x2,13x10 Ø5,9</t>
  </si>
  <si>
    <t>Carbide Circular Cutters for O-Ring Grooves  
L:75x1,6x2,13x10 Ø5,9</t>
  </si>
  <si>
    <t>4045053462654</t>
  </si>
  <si>
    <t>6684100760</t>
  </si>
  <si>
    <t>Bi-Face-O Zirkularfräser VHM  
L:80x2x2,56x12 Ø7,6</t>
  </si>
  <si>
    <t>Carbide Circular Cutters for O-Ring Grooves  
L:80x2x2,56x12 Ø7,6</t>
  </si>
  <si>
    <t>4045053462661</t>
  </si>
  <si>
    <t>6684100790</t>
  </si>
  <si>
    <t>Bi-Face-O Zirkularfräser VHM  
L:80x2,3x2,88x12 Ø7,9</t>
  </si>
  <si>
    <t>Carbide Circular Cutters for O-Ring Grooves  
L:80x2,3x2,88x12 Ø7,9</t>
  </si>
  <si>
    <t>4045053462678</t>
  </si>
  <si>
    <t>6684100930</t>
  </si>
  <si>
    <t>Bi-Face-O Zirkularfräser VHM  
L:90x2,5x3,1x14 Ø9,3</t>
  </si>
  <si>
    <t>Carbide Circular Cutters for O-Ring Grooves  
L:90x2,5x3,1x14 Ø9,3</t>
  </si>
  <si>
    <t>4045053462685</t>
  </si>
  <si>
    <t>6684100990</t>
  </si>
  <si>
    <t>Bi-Face-O Zirkularfräser VHM  
L:90x2,8x3,42x14 Ø9,9</t>
  </si>
  <si>
    <t>Carbide Circular Cutters for O-Ring Grooves  
L:90x2,8x3,42x14 Ø9,9</t>
  </si>
  <si>
    <t>4045053462692</t>
  </si>
  <si>
    <t>6684101170</t>
  </si>
  <si>
    <t>Bi-Face-O Zirkularfräser VHM  
L:100x3,2x3,85x16 Ø11,7</t>
  </si>
  <si>
    <t>Carbide Circular Cutters for O-Ring Grooves  
L:100x3,2x3,85x16 Ø11,7</t>
  </si>
  <si>
    <t>4045053462708</t>
  </si>
  <si>
    <t>6684101200</t>
  </si>
  <si>
    <t>Bi-Face-O Zirkularfräser VHM  
L:110x3,3x3,96x18 Ø12</t>
  </si>
  <si>
    <t>Carbide Circular Cutters for O-Ring Grooves  
L:110x3,3x3,96x18 Ø12</t>
  </si>
  <si>
    <t>4045053462715</t>
  </si>
  <si>
    <t>6684101350</t>
  </si>
  <si>
    <t>Bi-Face-O Zirkularfräser VHM  
L:110x3,4x4,07x18 Ø13,5</t>
  </si>
  <si>
    <t>Carbide Circular Cutters for O-Ring Grooves  
L:110x3,4x4,07x18 Ø13,5</t>
  </si>
  <si>
    <t>4045053462722</t>
  </si>
  <si>
    <t>6684101390</t>
  </si>
  <si>
    <t>Bi-Face-O Zirkularfräser VHM  
L:110x3,8x4,49x18 Ø13,9</t>
  </si>
  <si>
    <t>Carbide Circular Cutters for O-Ring Grooves  
L:110x3,8x4,49x18 Ø13,9</t>
  </si>
  <si>
    <t>4045053462739</t>
  </si>
  <si>
    <t>6684600200</t>
  </si>
  <si>
    <t>4045053462623</t>
  </si>
  <si>
    <t>6684600500</t>
  </si>
  <si>
    <t>Bi-Face Entgrater VHM 60°  
d6 L:100x15x2,8 z:4 Ø5</t>
  </si>
  <si>
    <t>Carbide Forward / Backward Deburrer Bi-Face 60°  
d6 L:100x15x2,8 z:4 Ø5</t>
  </si>
  <si>
    <t>4045053271522</t>
  </si>
  <si>
    <t>6684600800</t>
  </si>
  <si>
    <t>Bi-Face Entgrater VHM 60°  
d6 L:100x34x5,4 z:4 Ø8</t>
  </si>
  <si>
    <t>Carbide Forward / Backward Deburrer Bi-Face 60°  
d6 L:100x34x5,4 z:4 Ø8</t>
  </si>
  <si>
    <t>4045053271539</t>
  </si>
  <si>
    <t>6684601200</t>
  </si>
  <si>
    <t>Bi-Face Entgrater VHM 60°  
d6 L:100x34x10,6 z:4 Ø12</t>
  </si>
  <si>
    <t>Carbide Forward / Backward Deburrer Bi-Face 60°  
d6 L:100x34x10,6 z:4 Ø12</t>
  </si>
  <si>
    <t>4045053271546</t>
  </si>
  <si>
    <t>6684800020</t>
  </si>
  <si>
    <t>Bi-Face Mini-Entgrater VHM 90°  
d3 L:39x0,29x0,11 z:1 Ø0,2</t>
  </si>
  <si>
    <t>Mini Carbide Forward / Backward Deburrer Bi-Face 9  
d3 L:39x0,29x0,11 z:1 Ø0,2</t>
  </si>
  <si>
    <t>4045053462487</t>
  </si>
  <si>
    <t>6684800025</t>
  </si>
  <si>
    <t>Bi-Face Mini-Entgrater VHM 90°  
d3 L:39x0,37x0,13 z:1 Ø0,25</t>
  </si>
  <si>
    <t>Mini Carbide Forward / Backward Deburrer Bi-Face 9  
d3 L:39x0,37x0,13 z:1 Ø0,25</t>
  </si>
  <si>
    <t>4045053462494</t>
  </si>
  <si>
    <t>6684800030</t>
  </si>
  <si>
    <t>Bi-Face Mini-Entgrater VHM 90°  
d3 L:39x0,45x0,15 z:1 Ø0,3</t>
  </si>
  <si>
    <t>Mini Carbide Forward / Backward Deburrer Bi-Face 9  
d3 L:39x0,45x0,15 z:1 Ø0,3</t>
  </si>
  <si>
    <t>4045053462500</t>
  </si>
  <si>
    <t>6684800040</t>
  </si>
  <si>
    <t>Bi-Face Mini-Entgrater VHM 90°  
d3 L:39x0,61x0,19 z:1 Ø0,4</t>
  </si>
  <si>
    <t>Mini Carbide Forward / Backward Deburrer Bi-Face 9  
d3 L:39x0,61x0,19 z:1 Ø0,4</t>
  </si>
  <si>
    <t>4045053462517</t>
  </si>
  <si>
    <t>6684800050</t>
  </si>
  <si>
    <t>Bi-Face Mini-Entgrater VHM 90°  
d3 L:39x0,77x0,23 z:1 Ø0,5</t>
  </si>
  <si>
    <t>Mini Carbide Forward / Backward Deburrer Bi-Face 9  
d3 L:39x0,77x0,23 z:1 Ø0,5</t>
  </si>
  <si>
    <t>4045053462524</t>
  </si>
  <si>
    <t>6684800060</t>
  </si>
  <si>
    <t>Bi-Face Mini-Entgrater VHM 90°  
d3 L:39x0,93x0,27 z:3 Ø0,6</t>
  </si>
  <si>
    <t>Mini Carbide Forward / Backward Deburrer Bi-Face 9  
d3 L:39x0,93x0,27 z:3 Ø0,6</t>
  </si>
  <si>
    <t>4045053462531</t>
  </si>
  <si>
    <t>6684800080</t>
  </si>
  <si>
    <t>Bi-Face Mini-Entgrater VHM 90°  
d3 L:39x1,25x0,35 z:3 Ø0,8</t>
  </si>
  <si>
    <t>Mini Carbide Forward / Backward Deburrer Bi-Face 9  
d3 L:39x1,25x0,35 z:3 Ø0,8</t>
  </si>
  <si>
    <t>4045053462548</t>
  </si>
  <si>
    <t>6684800100</t>
  </si>
  <si>
    <t>Bi-Face Mini-Entgrater VHM 90°  
d3 L:60x5x0,50 z:3 Ø1,0</t>
  </si>
  <si>
    <t>Mini Carbide Forward / Backward Deburrer Bi-Face 9  
d3 L:60x5x0,50 z:3 Ø1,0</t>
  </si>
  <si>
    <t>4045053271553</t>
  </si>
  <si>
    <t>6684800150</t>
  </si>
  <si>
    <t>Bi-Face Mini-Entgrater VHM 90°  
d3 L:60x6x0,73 z:3 Ø1,5</t>
  </si>
  <si>
    <t>Mini Carbide Forward / Backward Deburrer Bi-Face 9  
d3 L:60x6x0,73 z:3 Ø1,5</t>
  </si>
  <si>
    <t>4045053271560</t>
  </si>
  <si>
    <t>6684800180</t>
  </si>
  <si>
    <t>Bi-Face Mini-Entgrater VHM 90°  
d3 L:60x8x0,75 z:3 Ø1,8</t>
  </si>
  <si>
    <t>Mini Carbide Forward / Backward Deburrer Bi-Face 9  
d3 L:60x8x0,75 z:3 Ø1,8</t>
  </si>
  <si>
    <t>4045053391633</t>
  </si>
  <si>
    <t>6684800200</t>
  </si>
  <si>
    <t>Bi-Face Mini-Entgrater VHM 90°  
d3 L:60x8x0,95 z:3 Ø2,0</t>
  </si>
  <si>
    <t>Mini Carbide Forward / Backward Deburrer Bi-Face 9  
d3 L:60x8x0,95 z:3 Ø2,0</t>
  </si>
  <si>
    <t>4045053271577</t>
  </si>
  <si>
    <t>6684800280</t>
  </si>
  <si>
    <t>Bi-Face Mini-Entgrater VHM 90°  
d3 L:60x10x1,30 z:3 Ø2,8</t>
  </si>
  <si>
    <t>Mini Carbide Forward / Backward Deburrer Bi-Face 9  
d3 L:60x10x1,30 z:3 Ø2,8</t>
  </si>
  <si>
    <t>4045053391640</t>
  </si>
  <si>
    <t>6684800300</t>
  </si>
  <si>
    <t>Bi-Face Mini-Entgrater VHM 90°  
d3 L:60x10x1,5 z:3 Ø3,0</t>
  </si>
  <si>
    <t>Mini Carbide Forward / Backward Deburrer Bi-Face 9  
d3 L:60x10x1,5 z:3 Ø3,0</t>
  </si>
  <si>
    <t>4045053271584</t>
  </si>
  <si>
    <t>6684900280</t>
  </si>
  <si>
    <t>Bi-Face Entgrater VHM 90°  
d:6 L:100x10x1,1 z:4 Ø2,8</t>
  </si>
  <si>
    <t>Carbide Forward / Backward Deburrer Bi-Face 90°  
d:6 L:100x10x1,1 z:4 Ø2,8</t>
  </si>
  <si>
    <t>4045053403039</t>
  </si>
  <si>
    <t>6684900300</t>
  </si>
  <si>
    <t>Bi-Face Entgrater VHM 90°  
d:6 L:100x10x1,30 z:4 Ø3,0</t>
  </si>
  <si>
    <t>Carbide Forward / Backward Deburrer Bi-Face 90°  
d:6 L:100x10x1,30 z:4 Ø3,0</t>
  </si>
  <si>
    <t>4045053271591</t>
  </si>
  <si>
    <t>6684900380</t>
  </si>
  <si>
    <t>Bi-Face Entgrater VHM 90°  
d:6 L:100x12x1,55 z:4 Ø3,8</t>
  </si>
  <si>
    <t>Carbide Forward / Backward Deburrer Bi-Face 90°  
d:6 L:100x12x1,55 z:4 Ø3,8</t>
  </si>
  <si>
    <t>4045053391657</t>
  </si>
  <si>
    <t>6684900400</t>
  </si>
  <si>
    <t>Bi-Face Entgrater VHM 90°  
d:6 L:100x12x1,75 z:4 Ø4,0</t>
  </si>
  <si>
    <t>Carbide Forward / Backward Deburrer Bi-Face 90°  
d:6 L:100x12x1,75 z:4 Ø4,0</t>
  </si>
  <si>
    <t>4045053271607</t>
  </si>
  <si>
    <t>6684900480</t>
  </si>
  <si>
    <t>Bi-Face Entgrater VHM 90°  
d:6 L:100x15x2,1 z:4 Ø4,8</t>
  </si>
  <si>
    <t>Carbide Forward / Backward Deburrer Bi-Face 90°  
d:6 L:100x15x2,1 z:4 Ø4,8</t>
  </si>
  <si>
    <t>4045053391664</t>
  </si>
  <si>
    <t>6684900500</t>
  </si>
  <si>
    <t>Bi-Face Entgrater VHM 90°  
d:6 L:100x15x2,30 z:4 Ø5,0</t>
  </si>
  <si>
    <t>Carbide Forward / Backward Deburrer Bi-Face 90°  
d:6 L:100x15x2,30 z:4 Ø5,0</t>
  </si>
  <si>
    <t>4045053271614</t>
  </si>
  <si>
    <t>6684900580</t>
  </si>
  <si>
    <t>Bi-Face Entgrater VHM 90°  
d:6 L:100x18x2,70 z:4 Ø5,8</t>
  </si>
  <si>
    <t>Carbide Forward / Backward Deburrer Bi-Face 90°  
d:6 L:100x18x2,70 z:4 Ø5,8</t>
  </si>
  <si>
    <t>4045053391671</t>
  </si>
  <si>
    <t>6684900600</t>
  </si>
  <si>
    <t>Bi-Face Entgrater VHM 90°  
d:6 L:100x18x2,90 z:4 Ø6,0</t>
  </si>
  <si>
    <t>Carbide Forward / Backward Deburrer Bi-Face 90°  
d:6 L:100x18x2,90 z:4 Ø6,0</t>
  </si>
  <si>
    <t>4045053271621</t>
  </si>
  <si>
    <t>6684900780</t>
  </si>
  <si>
    <t>Bi-Face Entgrater VHM 90°  
d:6 L:100x34x2,80 z:4 Ø7,8</t>
  </si>
  <si>
    <t>Carbide Forward / Backward Deburrer Bi-Face 90°  
d:6 L:100x34x2,80 z:4 Ø7,8</t>
  </si>
  <si>
    <t>4045053391688</t>
  </si>
  <si>
    <t>6684900800</t>
  </si>
  <si>
    <t>Bi-Face Entgrater VHM 90°  
d:6 L:100x34x3,10 z:4 Ø8,0</t>
  </si>
  <si>
    <t>Carbide Forward / Backward Deburrer Bi-Face 90°  
d:6 L:100x34x3,10 z:4 Ø8,0</t>
  </si>
  <si>
    <t>4045053271638</t>
  </si>
  <si>
    <t>6684900980</t>
  </si>
  <si>
    <t>Bi-Face Entgrater VHM 90°  
d:6 L:100x34x3,80 z:4 Ø9,8</t>
  </si>
  <si>
    <t>Carbide Forward / Backward Deburrer Bi-Face 90°  
d:6 L:100x34x3,80 z:4 Ø9,8</t>
  </si>
  <si>
    <t>4045053391695</t>
  </si>
  <si>
    <t>6684901000</t>
  </si>
  <si>
    <t>Bi-Face Entgrater VHM 90°  
d:6 L:100x34x4,10 z:4 Ø10,0</t>
  </si>
  <si>
    <t>Carbide Forward / Backward Deburrer Bi-Face 90°  
d:6 L:100x34x4,10 z:4 Ø10,0</t>
  </si>
  <si>
    <t>4045053271645</t>
  </si>
  <si>
    <t>6684901180</t>
  </si>
  <si>
    <t>Bi-Face Entgrater VHM 90°  
d:6 L:100x34x5,80 z:4 Ø11,8</t>
  </si>
  <si>
    <t>Carbide Forward / Backward Deburrer Bi-Face 90°  
d:6 L:100x34x5,80 z:4 Ø11,8</t>
  </si>
  <si>
    <t>4045053391701</t>
  </si>
  <si>
    <t>6684901200</t>
  </si>
  <si>
    <t>Bi-Face Entgrater VHM 90°  
d:6 L:100x34x6,10 z:4 Ø12,0</t>
  </si>
  <si>
    <t>Carbide Forward / Backward Deburrer Bi-Face 90°  
d:6 L:100x34x6,10 z:4 Ø12,0</t>
  </si>
  <si>
    <t>4045053271652</t>
  </si>
  <si>
    <t>6684901580</t>
  </si>
  <si>
    <t>Bi-Face Entgrater VHM 90°  
d:10 L:100x34x7,80 z:4 Ø15,8</t>
  </si>
  <si>
    <t>Carbide Forward / Backward Deburrer Bi-Face 90°  
d:10 L:100x34x7,80 z:4 Ø15,8</t>
  </si>
  <si>
    <t>4045053391718</t>
  </si>
  <si>
    <t>6684901600</t>
  </si>
  <si>
    <t>Bi-Face Entgrater VHM 90°  
d:10 L:100x34x8,10 z:4 Ø16</t>
  </si>
  <si>
    <t>Carbide Forward / Backward Deburrer Bi-Face 90°  
d:10 L:100x34x8,10 z:4 Ø16</t>
  </si>
  <si>
    <t>4045053271669</t>
  </si>
  <si>
    <t>6685000001</t>
  </si>
  <si>
    <t>Micro-Bohrnutenfräser VHM Satz  
45 Stk. in Kassette 1/10 stg.</t>
  </si>
  <si>
    <t>Carbide Micro End Mills 1/10 incr. Short Series 3x  
45 Stk. in Kassette 1/10 stg.</t>
  </si>
  <si>
    <t>H01</t>
  </si>
  <si>
    <t>4045053271676</t>
  </si>
  <si>
    <t>6685000005</t>
  </si>
  <si>
    <t>Sub-Micro-Bohrnutenfräser VHM  
3xØ L:39x0,1 z:2 d3 Ø0,05</t>
  </si>
  <si>
    <t>Carbide Micro End Mills 1/10 incr. Short Series
3xØ L:39x0,1 z:2 d3 Ø0,05</t>
  </si>
  <si>
    <t>4045053271690</t>
  </si>
  <si>
    <t>6685000006</t>
  </si>
  <si>
    <t>Sub-Micro-Bohrnutenfräser VHM  
3xØ L:39x0,12 z:2 d3 Ø0,06</t>
  </si>
  <si>
    <t>Carbide Micro End Mills 1/10 incr. Short Series
3xØ L:39x0,12 z:2 d3 Ø0,06</t>
  </si>
  <si>
    <t>4045053271706</t>
  </si>
  <si>
    <t>6685000008</t>
  </si>
  <si>
    <t>Sub-Micro-Bohrnutenfräser VHM  
3xØ L:39x0,16 z:2 d3 Ø0,08</t>
  </si>
  <si>
    <t>Carbide Micro End Mills 1/10 incr. Short Series
3xØ L:39x0,16 z:2 d3 Ø0,08</t>
  </si>
  <si>
    <t>4045053271720</t>
  </si>
  <si>
    <t>6685000010</t>
  </si>
  <si>
    <t>Sub-Micro-Bohrnutenfräser VHM  
3xØ L:39x0,2 z:2 d3 Ø0,10</t>
  </si>
  <si>
    <t>Carbide Micro End Mills 1/10 incr. Short Series
3xØ L:39x0,2 z:2 d3 Ø0,10</t>
  </si>
  <si>
    <t>4045053271737</t>
  </si>
  <si>
    <t>6685000012</t>
  </si>
  <si>
    <t>Sub-Micro-Bohrnutenfräser VHM  
3xØ L:39x0,24 z:2 d3 Ø0,12</t>
  </si>
  <si>
    <t>Carbide Micro End Mills 1/10 incr. Short Series
3xØ L:39x0,24 z:2 d3 Ø0,12</t>
  </si>
  <si>
    <t>4045053271744</t>
  </si>
  <si>
    <t>6685000015</t>
  </si>
  <si>
    <t>Sub-Micro-Bohrnutenfräser VHM  
3xØ L:39x0,3 z:2 d3 Ø0,15</t>
  </si>
  <si>
    <t>Carbide Micro End Mills 1/10 incr. Short Series
3xØ L:39x0,3 z:2 d3 Ø0,15</t>
  </si>
  <si>
    <t>4045053271751</t>
  </si>
  <si>
    <t>6685000020</t>
  </si>
  <si>
    <t>Micro-Bohrnutenfräser VHM  
3xØ L:39x0,5 z:2 d3 Ø0,20</t>
  </si>
  <si>
    <t>Carbide Micro End Mills 1/10 incr. Short Series
3xØ L:39x0,5 z:2 d3 Ø0,20</t>
  </si>
  <si>
    <t>4045053271768</t>
  </si>
  <si>
    <t>6685000025</t>
  </si>
  <si>
    <t>Micro-Bohrnutenfräser VHM  
3xØ L:39x0,5 z:2 d3 Ø0,25</t>
  </si>
  <si>
    <t>Carbide Micro End Mills 1/10 incr. Short Series
3xØ L:39x0,5 z:2 d3 Ø0,25</t>
  </si>
  <si>
    <t>4045053271775</t>
  </si>
  <si>
    <t>6685000030</t>
  </si>
  <si>
    <t>Micro-Bohrnutenfräser VHM  
3xØ L:39x0,8 z:2 d3 Ø0,30</t>
  </si>
  <si>
    <t>Carbide Micro End Mills 1/10 incr. Short Series
3xØ L:39x0,8 z:2 d3 Ø0,30</t>
  </si>
  <si>
    <t>4045053271782</t>
  </si>
  <si>
    <t>6685000035</t>
  </si>
  <si>
    <t>Micro-Bohrnutenfräser VHM  
3xØ L:39x0,8 z:2 d3 Ø0,35</t>
  </si>
  <si>
    <t>Carbide Micro End Mills 1/10 incr. Short Series
3xØ L:39x0,8 z:2 d3 Ø0,35</t>
  </si>
  <si>
    <t>4045053271799</t>
  </si>
  <si>
    <t>6685000040</t>
  </si>
  <si>
    <t>Micro-Bohrnutenfräser VHM  
3xØ L:39x1 z:2 d3 Ø0,40</t>
  </si>
  <si>
    <t>Carbide Micro End Mills 1/10 incr. Short Series
3xØ L:39x1 z:2 d3 Ø0,40</t>
  </si>
  <si>
    <t>4045053271812</t>
  </si>
  <si>
    <t>6685000045</t>
  </si>
  <si>
    <t>Micro-Bohrnutenfräser VHM  
3xØ L:39x1 z:2 d3 Ø0,45</t>
  </si>
  <si>
    <t>Carbide Micro End Mills 1/10 incr. Short Series
3xØ L:39x1 z:2 d3 Ø0,45</t>
  </si>
  <si>
    <t>4045053271829</t>
  </si>
  <si>
    <t>6685000050</t>
  </si>
  <si>
    <t>Micro-Bohrnutenfräser VHM  
3xØ L:39x1,5 z:2 d3 Ø0,50</t>
  </si>
  <si>
    <t>Carbide Micro End Mills 1/10 incr. Short Series
3xØ L:39x1,5 z:2 d3 Ø0,50</t>
  </si>
  <si>
    <t>4045053271836</t>
  </si>
  <si>
    <t>6685000055</t>
  </si>
  <si>
    <t>Micro-Bohrnutenfräser VHM  
3xØ L:39x1,5 z:2 d3 Ø0,55</t>
  </si>
  <si>
    <t>Carbide Micro End Mills 1/10 incr. Short Series 3x  
3xØ L:39x1,5 z:2 d3 Ø0,55</t>
  </si>
  <si>
    <t>4045053271843</t>
  </si>
  <si>
    <t>6685000060</t>
  </si>
  <si>
    <t>Micro-Bohrnutenfräser VHM  
3xØ L:39x1,5 z:2 d3 Ø0,60</t>
  </si>
  <si>
    <t>Carbide Micro End Mills 1/10 incr. Short Series 3x  
3xØ L:39x1,5 z:2 d3 Ø0,60</t>
  </si>
  <si>
    <t>4045053271850</t>
  </si>
  <si>
    <t>6685000065</t>
  </si>
  <si>
    <t>Micro-Bohrnutenfräser VHM  
3xØ L:39x1,5 z:2 d3 Ø0,65</t>
  </si>
  <si>
    <t>Carbide Micro End Mills 1/10 incr. Short Series 3x  
3xØ L:39x1,5 z:2 d3 Ø0,65</t>
  </si>
  <si>
    <t>4045053271867</t>
  </si>
  <si>
    <t>6685000070</t>
  </si>
  <si>
    <t>Micro-Bohrnutenfräser VHM  
3xØ L:39x2 z:2 d3 Ø0,70</t>
  </si>
  <si>
    <t>Carbide Micro End Mills 1/10 incr. Short Series 3x  
3xØ L:39x2 z:2 d3 Ø0,70</t>
  </si>
  <si>
    <t>4045053271874</t>
  </si>
  <si>
    <t>6685000075</t>
  </si>
  <si>
    <t>Micro-Bohrnutenfräser VHM  
3xØ L:39x2 z:2 d3 Ø0,75</t>
  </si>
  <si>
    <t>Carbide Micro End Mills 1/10 incr. Short Series 3x  
3xØ L:39x2 z:2 d3 Ø0,75</t>
  </si>
  <si>
    <t>4045053271881</t>
  </si>
  <si>
    <t>6685000080</t>
  </si>
  <si>
    <t>Micro-Bohrnutenfräser VHM  
3xØ L:39x2 z:2 d3 Ø0,80</t>
  </si>
  <si>
    <t>Carbide Micro End Mills 1/10 incr. Short Series 3x  
3xØ L:39x2 z:2 d3 Ø0,80</t>
  </si>
  <si>
    <t>4045053271898</t>
  </si>
  <si>
    <t>6685000085</t>
  </si>
  <si>
    <t>Micro-Bohrnutenfräser VHM  
3xØ L:39x2 z:2 d3 Ø0,85</t>
  </si>
  <si>
    <t>Carbide Micro End Mills 1/10 incr. Short Series 3x  
3xØ L:39x2 z:2 d3 Ø0,85</t>
  </si>
  <si>
    <t>4045053271904</t>
  </si>
  <si>
    <t>6685000090</t>
  </si>
  <si>
    <t>Micro-Bohrnutenfräser VHM  
3xØ L:39x2,5 z:2 d3 Ø0,90</t>
  </si>
  <si>
    <t>Carbide Micro End Mills 1/10 incr. Short Series 3x  
3xØ L:39x2,5 z:2 d3 Ø0,90</t>
  </si>
  <si>
    <t>4045053271911</t>
  </si>
  <si>
    <t>6685000095</t>
  </si>
  <si>
    <t>Micro-Bohrnutenfräser VHM  
3xØ L:39x2,5 z:2 d3 Ø0,95</t>
  </si>
  <si>
    <t>Carbide Micro End Mills 1/10 incr. Short Series 3x  
3xØ L:39x2,5 z:2 d3 Ø0,95</t>
  </si>
  <si>
    <t>4045053271928</t>
  </si>
  <si>
    <t>6685000100</t>
  </si>
  <si>
    <t>Micro-Bohrnutenfräser VHM  
3xØ L:39x3 z:2 d3 Ø1,00</t>
  </si>
  <si>
    <t>Carbide Micro End Mills 1/10 incr. Short Series 3x  
3xØ L:39x3 z:2 d3 Ø1,00</t>
  </si>
  <si>
    <t>4045053271935</t>
  </si>
  <si>
    <t>6685000105</t>
  </si>
  <si>
    <t>Micro-Bohrnutenfräser VHM  
3xØ L:39x3 z:2 d3 Ø1,05</t>
  </si>
  <si>
    <t>Carbide Micro End Mills 1/10 incr. Short Series 3x  
3xØ L:39x3 z:2 d3 Ø1,05</t>
  </si>
  <si>
    <t>4045053271942</t>
  </si>
  <si>
    <t>6685000110</t>
  </si>
  <si>
    <t>Micro-Bohrnutenfräser VHM  
3xØ L:39x3 z:2 d3 Ø1,10</t>
  </si>
  <si>
    <t>Carbide Micro End Mills 1/10 incr. Short Series 3x  
3xØ L:39x3 z:2 d3 Ø1,10</t>
  </si>
  <si>
    <t>4045053271959</t>
  </si>
  <si>
    <t>6685000115</t>
  </si>
  <si>
    <t>Micro-Bohrnutenfräser VHM  
3xØ L:39x3 z:2 d3 Ø1,15</t>
  </si>
  <si>
    <t>Carbide Micro End Mills 1/10 incr. Short Series 3x  
3xØ L:39x3 z:2 d3 Ø1,15</t>
  </si>
  <si>
    <t>4045053271966</t>
  </si>
  <si>
    <t>6685000120</t>
  </si>
  <si>
    <t>Micro-Bohrnutenfräser VHM  
3xØ L:39x4 z:2 d3 Ø1,20</t>
  </si>
  <si>
    <t>Carbide Micro End Mills 1/10 incr. Short Series 3x  
3xØ L:39x4 z:2 d3 Ø1,20</t>
  </si>
  <si>
    <t>4045053271973</t>
  </si>
  <si>
    <t>6685000125</t>
  </si>
  <si>
    <t>Micro-Bohrnutenfräser VHM  
3xØ L:39x4 z:2 d3 Ø1,25</t>
  </si>
  <si>
    <t>Carbide Micro End Mills 1/10 incr. Short Series 3x  
3xØ L:39x4 z:2 d3 Ø1,25</t>
  </si>
  <si>
    <t>4045053271980</t>
  </si>
  <si>
    <t>6685000130</t>
  </si>
  <si>
    <t>Micro-Bohrnutenfräser VHM  
3xØ L:39x4 z:2 d3 Ø1,30</t>
  </si>
  <si>
    <t>Carbide Micro End Mills 1/10 incr. Short Series 3x  
3xØ L:39x4 z:2 d3 Ø1,30</t>
  </si>
  <si>
    <t>4045053271997</t>
  </si>
  <si>
    <t>6685000140</t>
  </si>
  <si>
    <t>Micro-Bohrnutenfräser VHM  
3xØ L:39x4 z:2 d3 Ø1,40</t>
  </si>
  <si>
    <t>Carbide Micro End Mills 1/10 incr. Short Series 3x  
3xØ L:39x4 z:2 d3 Ø1,40</t>
  </si>
  <si>
    <t>4045053272000</t>
  </si>
  <si>
    <t>6685000145</t>
  </si>
  <si>
    <t>Micro-Bohrnutenfräser VHM  
3xØ L:39x4 z:2 d3 Ø1,45</t>
  </si>
  <si>
    <t>Carbide Micro End Mills 1/10 incr. Short Series 3x  
3xØ L:39x4 z:2 d3 Ø1,45</t>
  </si>
  <si>
    <t>4045053272017</t>
  </si>
  <si>
    <t>6685000150</t>
  </si>
  <si>
    <t>Micro-Bohrnutenfräser VHM  
3xØ L:39x4 z:2 d3 Ø1,50</t>
  </si>
  <si>
    <t>Carbide Micro End Mills 1/10 incr. Short Series 3x  
3xØ L:39x4 z:2 d3 Ø1,50</t>
  </si>
  <si>
    <t>4045053272024</t>
  </si>
  <si>
    <t>6685000155</t>
  </si>
  <si>
    <t>Micro-Bohrnutenfräser VHM  
3xØ L:39x5 z:2 d3 Ø1,55</t>
  </si>
  <si>
    <t>Carbide Micro End Mills 1/10 incr. Short Series 3x  
3xØ L:39x5 z:2 d3 Ø1,55</t>
  </si>
  <si>
    <t>4045053272031</t>
  </si>
  <si>
    <t>6685000160</t>
  </si>
  <si>
    <t>Micro-Bohrnutenfräser VHM  
3xØ L:39x5 z:2 d3 Ø1,60</t>
  </si>
  <si>
    <t>Carbide Micro End Mills 1/10 incr. Short Series 3x  
3xØ L:39x5 z:2 d3 Ø1,60</t>
  </si>
  <si>
    <t>4045053272048</t>
  </si>
  <si>
    <t>6685000170</t>
  </si>
  <si>
    <t>Micro-Bohrnutenfräser VHM  
3xØ L:39x5 z:2 d3 Ø1,70</t>
  </si>
  <si>
    <t>Carbide Micro End Mills 1/10 incr. Short Series 3x  
3xØ L:39x5 z:2 d3 Ø1,70</t>
  </si>
  <si>
    <t>4045053272055</t>
  </si>
  <si>
    <t>6685000175</t>
  </si>
  <si>
    <t>Micro-Bohrnutenfräser VHM  
3xØ L:39x5 z:2 d3 Ø1,75</t>
  </si>
  <si>
    <t>Carbide Micro End Mills 1/10 incr. Short Series 3x  
3xØ L:39x5 z:2 d3 Ø1,75</t>
  </si>
  <si>
    <t>4045053272062</t>
  </si>
  <si>
    <t>6685000180</t>
  </si>
  <si>
    <t>Micro-Bohrnutenfräser VHM  
3xØ L:39x5 z:2 d3 Ø1,80</t>
  </si>
  <si>
    <t>Carbide Micro End Mills 1/10 incr. Short Series 3x  
3xØ L:39x5 z:2 d3 Ø1,80</t>
  </si>
  <si>
    <t>4045053272079</t>
  </si>
  <si>
    <t>6685000190</t>
  </si>
  <si>
    <t>Micro-Bohrnutenfräser VHM  
3xØ L:39x5 z:2 d3 Ø1,90</t>
  </si>
  <si>
    <t>Carbide Micro End Mills 1/10 incr. Short Series 3x  
3xØ L:39x5 z:2 d3 Ø1,90</t>
  </si>
  <si>
    <t>4045053272086</t>
  </si>
  <si>
    <t>6685000200</t>
  </si>
  <si>
    <t>Micro-Bohrnutenfräser VHM  
3xØ L:39x5 z:2 d3 Ø2,00</t>
  </si>
  <si>
    <t>Carbide Micro End Mills 1/10 incr. Short Series 3x  
3xØ L:39x5 z:2 d3 Ø2,00</t>
  </si>
  <si>
    <t>4045053272093</t>
  </si>
  <si>
    <t>6685000205</t>
  </si>
  <si>
    <t>Micro-Bohrnutenfräser VHM  
3xØ L:39x6 z:2 d3 Ø2,05</t>
  </si>
  <si>
    <t>Carbide Micro End Mills 1/10 incr. Short Series 3x  
3xØ L:39x6 z:2 d3 Ø2,05</t>
  </si>
  <si>
    <t>4045053272109</t>
  </si>
  <si>
    <t>6685000210</t>
  </si>
  <si>
    <t>Micro-Bohrnutenfräser VHM  
3xØ L:39x6 z:2 d3 Ø2,10</t>
  </si>
  <si>
    <t>Carbide Micro End Mills 1/10 incr. Short Series 3x  
3xØ L:39x6 z:2 d3 Ø2,10</t>
  </si>
  <si>
    <t>4045053272116</t>
  </si>
  <si>
    <t>6685000220</t>
  </si>
  <si>
    <t>Micro-Bohrnutenfräser VHM  
3xØ L:39x6 z:2 d3 Ø2,20</t>
  </si>
  <si>
    <t>Carbide Micro End Mills 1/10 incr. Short Series 3x  
3xØ L:39x6 z:2 d3 Ø2,20</t>
  </si>
  <si>
    <t>4045053272123</t>
  </si>
  <si>
    <t>6685000225</t>
  </si>
  <si>
    <t>Micro-Bohrnutenfräser VHM  
3xØ L:39x6 z:2 d3 Ø2,25</t>
  </si>
  <si>
    <t>Carbide Micro End Mills 1/10 incr. Short Series 3x  
3xØ L:39x6 z:2 d3 Ø2,25</t>
  </si>
  <si>
    <t>4045053272130</t>
  </si>
  <si>
    <t>6685000230</t>
  </si>
  <si>
    <t>Micro-Bohrnutenfräser VHM  
3xØ L:39x6 z:2 d3 Ø2,30</t>
  </si>
  <si>
    <t>Carbide Micro End Mills 1/10 incr. Short Series 3x  
3xØ L:39x6 z:2 d3 Ø2,30</t>
  </si>
  <si>
    <t>4045053272147</t>
  </si>
  <si>
    <t>6685000240</t>
  </si>
  <si>
    <t>Micro-Bohrnutenfräser VHM  
3xØ L:39x6 z:2 d3 Ø2,40</t>
  </si>
  <si>
    <t>Carbide Micro End Mills 1/10 incr. Short Series 3x  
3xØ L:39x6 z:2 d3 Ø2,40</t>
  </si>
  <si>
    <t>4045053272154</t>
  </si>
  <si>
    <t>6685000250</t>
  </si>
  <si>
    <t>Micro-Bohrnutenfräser VHM  
3xØ L:39x7 z:2 d3 Ø2,50</t>
  </si>
  <si>
    <t>Carbide Micro End Mills 1/10 incr. Short Series 3x  
3xØ L:39x7 z:2 d3 Ø2,50</t>
  </si>
  <si>
    <t>4045053272161</t>
  </si>
  <si>
    <t>6685000260</t>
  </si>
  <si>
    <t>Micro-Bohrnutenfräser VHM  
3xØ L:39x7 z:2 d3 Ø2,60</t>
  </si>
  <si>
    <t>Carbide Micro End Mills 1/10 incr. Short Series 3x  
3xØ L:39x7,z:2 d3 Ø2,60</t>
  </si>
  <si>
    <t>4045053272178</t>
  </si>
  <si>
    <t>6685000270</t>
  </si>
  <si>
    <t>Micro-Bohrnutenfräser VHM  
3xØ L:39x7 z:2 d3 Ø2,70</t>
  </si>
  <si>
    <t>Carbide Micro End Mills 1/10 incr. Short Series 3x  
3xØ L:39x7 z:2 d3 Ø2,70</t>
  </si>
  <si>
    <t>4045053272185</t>
  </si>
  <si>
    <t>6685000275</t>
  </si>
  <si>
    <t>Micro-Bohrnutenfräser VHM  
3xØ L:39x7 z:2 d3 Ø2,75</t>
  </si>
  <si>
    <t>Carbide Micro End Mills 1/10 incr. Short Series 3x  
3xØ L:39x7 z:2 d3 Ø2,75</t>
  </si>
  <si>
    <t>4045053272192</t>
  </si>
  <si>
    <t>6685000280</t>
  </si>
  <si>
    <t>Micro-Bohrnutenfräser VHM  
3xØ L:39x7 z:2 d3 Ø2,80</t>
  </si>
  <si>
    <t>Carbide Micro End Mills 1/10 incr. Short Series 3x  
3xØ L:39x7 z:2 d3 Ø2,80</t>
  </si>
  <si>
    <t>4045053272208</t>
  </si>
  <si>
    <t>6685000290</t>
  </si>
  <si>
    <t>Micro-Bohrnutenfräser VHM  
3xØ L:39x7 z:2 d3 Ø2,90</t>
  </si>
  <si>
    <t>Carbide Micro End Mills 1/10 incr. Short Series 3x  
3xØ L:39x7 z:2 d3 Ø2,90</t>
  </si>
  <si>
    <t>4045053272215</t>
  </si>
  <si>
    <t>6685000300</t>
  </si>
  <si>
    <t>Micro-Bohrnutenfräser VHM  
3xØ L:44x10 z:2 d4 Ø3,00</t>
  </si>
  <si>
    <t>Carbide Micro End Mills 1/10 incr. Short Series 3x  
3xØ L:44x10 z:2 d4 Ø3,00</t>
  </si>
  <si>
    <t>4045053272222</t>
  </si>
  <si>
    <t>6685000310</t>
  </si>
  <si>
    <t>Micro-Bohrnutenfräser VHM  
3xØ L:44x10 z:2 d4 Ø3,10</t>
  </si>
  <si>
    <t>Carbide Micro End Mills 1/10 incr. Short Series 3x  
3xØ L:44x10 z:2 d4 Ø3,10</t>
  </si>
  <si>
    <t>4045053272239</t>
  </si>
  <si>
    <t>6685000320</t>
  </si>
  <si>
    <t>Micro-Bohrnutenfräser VHM  
3xØ L:44x10 z:2 d4 Ø3,20</t>
  </si>
  <si>
    <t>Carbide Micro End Mills 1/10 incr. Short Series 3x  
3xØ L:44x10 z:2 d4 Ø3,20</t>
  </si>
  <si>
    <t>4045053272246</t>
  </si>
  <si>
    <t>6685000330</t>
  </si>
  <si>
    <t>Micro-Bohrnutenfräser VHM  
3xØ L:44x10 z:2 d4 Ø3,30</t>
  </si>
  <si>
    <t>Carbide Micro End Mills 1/10 incr. Short Series 3x  
3xØ L:44x10 z:2 d4 Ø3,30</t>
  </si>
  <si>
    <t>4045053272253</t>
  </si>
  <si>
    <t>6685000340</t>
  </si>
  <si>
    <t>Micro-Bohrnutenfräser VHM  
3xØ L:44x10 z:2 d4 Ø3,40</t>
  </si>
  <si>
    <t>Carbide Micro End Mills 1/10 incr. Short Series 3x  
3xØ L:44x10 z:2 d4 Ø3,40</t>
  </si>
  <si>
    <t>4045053272260</t>
  </si>
  <si>
    <t>6685000350</t>
  </si>
  <si>
    <t>Micro-Bohrnutenfräser VHM  
3xØ L:44x10 z:2 d4 Ø3,50</t>
  </si>
  <si>
    <t>Carbide Micro End Mills 1/10 incr. Short Series 3x  
3xØ L:44x10 z:2 d4 Ø3,50</t>
  </si>
  <si>
    <t>4045053272277</t>
  </si>
  <si>
    <t>6685000360</t>
  </si>
  <si>
    <t>Micro-Bohrnutenfräser VHM  
3xØ L:44x10 z:2 d4 Ø3,60</t>
  </si>
  <si>
    <t>Carbide Micro End Mills 1/10 incr. Short Series 3x  
3xØ L:44x10 z:2 d4 Ø3,60</t>
  </si>
  <si>
    <t>4045053272284</t>
  </si>
  <si>
    <t>6685000370</t>
  </si>
  <si>
    <t>Micro-Bohrnutenfräser VHM  
3xØ L:44x10 z:2 d4 Ø3,70</t>
  </si>
  <si>
    <t>Carbide Micro End Mills 1/10 incr. Short Series 3x  
3xØ L:44x10 z:2 d4 Ø3,70</t>
  </si>
  <si>
    <t>4045053272291</t>
  </si>
  <si>
    <t>6685000380</t>
  </si>
  <si>
    <t>Micro-Bohrnutenfräser VHM  
3xØ L:44x10 z:2 d4 Ø3,80</t>
  </si>
  <si>
    <t>Carbide Micro End Mills 1/10 incr. Short Series 3x  
3xØ L:44x10 z:2 d4 Ø3,80</t>
  </si>
  <si>
    <t>4045053272307</t>
  </si>
  <si>
    <t>6685000390</t>
  </si>
  <si>
    <t>Micro-Bohrnutenfräser VHM  
3xØ L:44x10 z:2 d4 Ø3,90</t>
  </si>
  <si>
    <t>Carbide Micro End Mills 1/10 incr. Short Series 3x  
3xØ L:44x10 z:2 d4 Ø3,90</t>
  </si>
  <si>
    <t>4045053272314</t>
  </si>
  <si>
    <t>6685000400</t>
  </si>
  <si>
    <t>Micro-Bohrnutenfräser VHM  
3xØ L:52x12 z:2 d5 Ø4,00</t>
  </si>
  <si>
    <t>Carbide Micro End Mills 1/10 incr. Short Series 3x  
3xØ L:52x12 z:2 d5 Ø4,00</t>
  </si>
  <si>
    <t>4045053272321</t>
  </si>
  <si>
    <t>6685000410</t>
  </si>
  <si>
    <t>Micro-Bohrnutenfräser VHM  
3xØ L:52x12 z:2 d5 Ø4,10</t>
  </si>
  <si>
    <t>Carbide Micro End Mills 1/10 incr. Short Series 3x  
3xØ L:52x12 z:2 d5 Ø4,10</t>
  </si>
  <si>
    <t>4045053272338</t>
  </si>
  <si>
    <t>6685000420</t>
  </si>
  <si>
    <t>Micro-Bohrnutenfräser VHM  
3xØ L:52x12 z:2 d5 Ø4,20</t>
  </si>
  <si>
    <t>Carbide Micro End Mills 1/10 incr. Short Series 3x  
3xØ L:52x12 z:2 d5 Ø4,20</t>
  </si>
  <si>
    <t>4045053272345</t>
  </si>
  <si>
    <t>6685000430</t>
  </si>
  <si>
    <t>Micro-Bohrnutenfräser VHM  
3xØ L:52x12 z:2 d5 Ø4,30</t>
  </si>
  <si>
    <t>Carbide Micro End Mills 1/10 incr. Short Series 3x  
3xØ L:52x12 z:2 d5 Ø4,30</t>
  </si>
  <si>
    <t>4045053272352</t>
  </si>
  <si>
    <t>6685000440</t>
  </si>
  <si>
    <t>Micro-Bohrnutenfräser VHM  
3xØ L:52x12 z:2 d5 Ø4,40</t>
  </si>
  <si>
    <t>Carbide Micro End Mills 1/10 incr. Short Series 3x  
3xØ L:52x12 z:2 d5 Ø4,40</t>
  </si>
  <si>
    <t>4045053272369</t>
  </si>
  <si>
    <t>6685000450</t>
  </si>
  <si>
    <t>Micro-Bohrnutenfräser VHM  
3xØ L:52x12 z:2 d5 Ø4,50</t>
  </si>
  <si>
    <t>Carbide Micro End Mills 1/10 incr. Short Series 3x  
3xØ L:52x12 z:2 d5 Ø4,50</t>
  </si>
  <si>
    <t>4045053272376</t>
  </si>
  <si>
    <t>6685000460</t>
  </si>
  <si>
    <t>Micro-Bohrnutenfräser VHM  
3xØ L:52x12 z:2 d5 Ø4,60</t>
  </si>
  <si>
    <t>Carbide Micro End Mills 1/10 incr. Short Series 3x  
3xØ L:52x12 z:2 d5 Ø4,60</t>
  </si>
  <si>
    <t>4045053272383</t>
  </si>
  <si>
    <t>6685000470</t>
  </si>
  <si>
    <t>Micro-Bohrnutenfräser VHM  
3xØ L:52x12 z:2 d5 Ø4,70</t>
  </si>
  <si>
    <t>Carbide Micro End Mills 1/10 incr. Short Series 3x  
3xØ L:52x12 z:2 d5 Ø4,70</t>
  </si>
  <si>
    <t>4045053272390</t>
  </si>
  <si>
    <t>6685000480</t>
  </si>
  <si>
    <t>Micro-Bohrnutenfräser VHM  
3xØ L:52x12 z:2 d5 Ø4,80</t>
  </si>
  <si>
    <t>Carbide Micro End Mills 1/10 incr. Short Series 3x  
3xØ L:52x12 z:2 d5 Ø4,80</t>
  </si>
  <si>
    <t>4045053272406</t>
  </si>
  <si>
    <t>6685000490</t>
  </si>
  <si>
    <t>Micro-Bohrnutenfräser VHM  
3xØ L:52x12 z:2 d5 Ø4,90</t>
  </si>
  <si>
    <t>Carbide Micro End Mills 1/10 incr. Short Series 3x  
3xØ L:52x12 z:2 d5 Ø4,90</t>
  </si>
  <si>
    <t>4045053272413</t>
  </si>
  <si>
    <t>6685000500</t>
  </si>
  <si>
    <t>Micro-Bohrnutenfräser VHM  
3xØ L:52x14 z:2 d6 Ø5,00</t>
  </si>
  <si>
    <t>Carbide Micro End Mills 1/10 incr. Short Series 3x  
3xØ L:52x14 z:2 d6 Ø5,00</t>
  </si>
  <si>
    <t>4045053272420</t>
  </si>
  <si>
    <t>6685000510</t>
  </si>
  <si>
    <t>Micro-Bohrnutenfräser VHM  
3xØ L:52x14 z:2 d6 Ø5,10</t>
  </si>
  <si>
    <t>Carbide Micro End Mills 1/10 incr. Short Series 3x  
3xØ L:52x14 z:2 d6 Ø5,10</t>
  </si>
  <si>
    <t>4045053272437</t>
  </si>
  <si>
    <t>6685000520</t>
  </si>
  <si>
    <t>Micro-Bohrnutenfräser VHM  
3xØ L:52x14 z:2 d6 Ø5,20</t>
  </si>
  <si>
    <t>Carbide Micro End Mills 1/10 incr. Short Series 3x  
3xØ L:52x14 z:2 d6 Ø5,20</t>
  </si>
  <si>
    <t>4045053272444</t>
  </si>
  <si>
    <t>6685000530</t>
  </si>
  <si>
    <t>Micro-Bohrnutenfräser VHM  
3xØ L:52x14 z:2 d6 Ø5,30</t>
  </si>
  <si>
    <t>Carbide Micro End Mills 1/10 incr. Short Series 3x  
3xØ L:52x14 z:2 d6 Ø5,30</t>
  </si>
  <si>
    <t>4045053272451</t>
  </si>
  <si>
    <t>6685000540</t>
  </si>
  <si>
    <t>Micro-Bohrnutenfräser VHM  
3xØ L:52x14 z:2 d6 Ø5,40</t>
  </si>
  <si>
    <t>Carbide Micro End Mills 1/10 incr. Short Series 3x  
3xØ L:52x14 z:2 d6 Ø5,40</t>
  </si>
  <si>
    <t>4045053272468</t>
  </si>
  <si>
    <t>6685000550</t>
  </si>
  <si>
    <t>Micro-Bohrnutenfräser VHM  
3xØ L:52x14 z:2 d6 Ø5,50</t>
  </si>
  <si>
    <t>Carbide Micro End Mills 1/10 incr. Short Series 3x  
3xØ L:52x14 z:2 d6 Ø5,50</t>
  </si>
  <si>
    <t>4045053272475</t>
  </si>
  <si>
    <t>6685000560</t>
  </si>
  <si>
    <t>Micro-Bohrnutenfräser VHM  
3xØ L:52x14 z:2 d6 Ø5,60</t>
  </si>
  <si>
    <t>Carbide Micro End Mills 1/10 incr. Short Series 3x  
3xØ L:52x14 z:2 d6 Ø5,60</t>
  </si>
  <si>
    <t>4045053272482</t>
  </si>
  <si>
    <t>6685000570</t>
  </si>
  <si>
    <t>Micro-Bohrnutenfräser VHM  
3xØ L:52x14 z:2 d6 Ø5,70</t>
  </si>
  <si>
    <t>Carbide Micro End Mills 1/10 incr. Short Series 3x  
3xØ L:52x14 z:2 d6 Ø5,70</t>
  </si>
  <si>
    <t>4045053272499</t>
  </si>
  <si>
    <t>6685000580</t>
  </si>
  <si>
    <t>Micro-Bohrnutenfräser VHM  
3xØ L:52x14 z:2 d6 Ø5,80</t>
  </si>
  <si>
    <t>Carbide Micro End Mills 1/10 incr. Short Series 3x  
3xØ L:52x14 z:2 d6 Ø5,80</t>
  </si>
  <si>
    <t>4045053272505</t>
  </si>
  <si>
    <t>6685000590</t>
  </si>
  <si>
    <t>Micro-Bohrnutenfräser VHM  
3xØ L:52x14 z:2 d6 Ø5,90</t>
  </si>
  <si>
    <t>Carbide Micro End Mills 1/10 incr. Short Series 3x  
3xØ L:52x14 z:2 d6 Ø5,90</t>
  </si>
  <si>
    <t>4045053272512</t>
  </si>
  <si>
    <t>6685000600</t>
  </si>
  <si>
    <t>Micro-Bohrnutenfräser VHM  
3xØ L:52x16 z:2 d6 Ø6,0</t>
  </si>
  <si>
    <t>Carbide Micro End Mills 1/10 incr. Short Series 3x  
3xØ L:52x16 z:2 d6 Ø6,0</t>
  </si>
  <si>
    <t>4045053272529</t>
  </si>
  <si>
    <t>6685000610</t>
  </si>
  <si>
    <t>Micro-Bohrnutenfräser VHM  
3xØ L:63x16 z:2 d8 Ø6,1</t>
  </si>
  <si>
    <t>Carbide Micro End Mills 1/10 incr. Short Series 3x  
3xØ L:63x16 z:2 d8 Ø6,1</t>
  </si>
  <si>
    <t>4045053272536</t>
  </si>
  <si>
    <t>6685000620</t>
  </si>
  <si>
    <t>Micro-Bohrnutenfräser VHM  
3xØ L:63x16 z:2 d8 Ø6,2</t>
  </si>
  <si>
    <t>Carbide Micro End Mills 1/10 incr. Short Series 3x  
3xØ L:63x16 z:2 d8 Ø6,2</t>
  </si>
  <si>
    <t>4045053272543</t>
  </si>
  <si>
    <t>6685000630</t>
  </si>
  <si>
    <t>Micro-Bohrnutenfräser VHM  
3xØ L:63x16 z:2 d8 Ø6,3</t>
  </si>
  <si>
    <t>Carbide Micro End Mills 1/10 incr. Short Series 3x  
3xØ L:63x16 z:2 d8 Ø6,3</t>
  </si>
  <si>
    <t>4045053272550</t>
  </si>
  <si>
    <t>6685000640</t>
  </si>
  <si>
    <t>Micro-Bohrnutenfräser VHM  
3xØ L:63x16 z:2 d8 Ø6,4</t>
  </si>
  <si>
    <t>Carbide Micro End Mills 1/10 incr. Short Series 3x  
3xØ L:63x16 z:2 d8 Ø6,4</t>
  </si>
  <si>
    <t>4045053272567</t>
  </si>
  <si>
    <t>6685000650</t>
  </si>
  <si>
    <t>Micro-Bohrnutenfräser VHM  
3xØ L:63x16 z:2 d8 Ø6,5</t>
  </si>
  <si>
    <t>Carbide Micro End Mills 1/10 incr. Short Series 3x  
3xØ L:63x16 z:2 d8 Ø6,5</t>
  </si>
  <si>
    <t>4045053272574</t>
  </si>
  <si>
    <t>6685000660</t>
  </si>
  <si>
    <t>Micro-Bohrnutenfräser VHM  
3xØ L:63x16 z:2 d8 Ø6,6</t>
  </si>
  <si>
    <t>Carbide Micro End Mills 1/10 incr. Short Series 3x  
3xØ L:63x16 z:2 d8 Ø6,6</t>
  </si>
  <si>
    <t>4045053272581</t>
  </si>
  <si>
    <t>6685000670</t>
  </si>
  <si>
    <t>Micro-Bohrnutenfräser VHM  
3xØ L:63x16 z:2 d8 Ø6,7</t>
  </si>
  <si>
    <t>Carbide Micro End Mills 1/10 incr. Short Series 3x  
3xØ L:63x16 z:2 d8 Ø6,7</t>
  </si>
  <si>
    <t>4045053272598</t>
  </si>
  <si>
    <t>6685000680</t>
  </si>
  <si>
    <t>Micro-Bohrnutenfräser VHM  
3xØ L:63x16 z:2 d8 Ø6,8</t>
  </si>
  <si>
    <t>Carbide Micro End Mills 1/10 incr. Short Series 3x  
3xØ L:63x16 z:2 d8 Ø6,8</t>
  </si>
  <si>
    <t>4045053272604</t>
  </si>
  <si>
    <t>6685000690</t>
  </si>
  <si>
    <t>Micro-Bohrnutenfräser VHM  
3xØ L:63x16 z:2 d8 Ø6,9</t>
  </si>
  <si>
    <t>Carbide Micro End Mills 1/10 incr. Short Series 3x  
3xØ L:63x16 z:2 d8 Ø6,9</t>
  </si>
  <si>
    <t>4045053272611</t>
  </si>
  <si>
    <t>6685000700</t>
  </si>
  <si>
    <t>Micro-Bohrnutenfräser VHM  
3xØ L:63x18 z:2 d8 Ø7,0</t>
  </si>
  <si>
    <t>Carbide Micro End Mills 1/10 incr. Short Series 3x  
3xØ L:63x18 z:2 d8 Ø7,0</t>
  </si>
  <si>
    <t>4045053272628</t>
  </si>
  <si>
    <t>6685000710</t>
  </si>
  <si>
    <t>Micro-Bohrnutenfräser VHM  
3xØ L:63x18 z:2 d8 Ø7,1</t>
  </si>
  <si>
    <t>Carbide Micro End Mills 1/10 incr. Short Series 3x  
3xØ L:63x18 z:2 d8 Ø7,1</t>
  </si>
  <si>
    <t>4045053272635</t>
  </si>
  <si>
    <t>6685000720</t>
  </si>
  <si>
    <t>Micro-Bohrnutenfräser VHM  
3xØ L:63x18 z:2 d8 Ø7,2</t>
  </si>
  <si>
    <t>Carbide Micro End Mills 1/10 incr. Short Series 3x  
3xØ L:63x18 z:2 d8 Ø7,2</t>
  </si>
  <si>
    <t>4045053272642</t>
  </si>
  <si>
    <t>6685000730</t>
  </si>
  <si>
    <t>Micro-Bohrnutenfräser VHM  
3xØ L:63x18 z:2 d8 Ø7,3</t>
  </si>
  <si>
    <t>Carbide Micro End Mills 1/10 incr. Short Series 3x  
3xØ L:63x18 z:2 d8 Ø7,3</t>
  </si>
  <si>
    <t>4045053272659</t>
  </si>
  <si>
    <t>6685000740</t>
  </si>
  <si>
    <t>Micro-Bohrnutenfräser VHM  
3xØ L:63x18 z:2 d8 Ø7,4</t>
  </si>
  <si>
    <t>Carbide Micro End Mills 1/10 incr. Short Series 3x  
3xØ L:63x18 z:2 d8 Ø7,4</t>
  </si>
  <si>
    <t>4045053272666</t>
  </si>
  <si>
    <t>6685000750</t>
  </si>
  <si>
    <t>Micro-Bohrnutenfräser VHM  
3xØ L:63x18 z:2 d8 Ø7,5</t>
  </si>
  <si>
    <t>Carbide Micro End Mills 1/10 incr. Short Series 3x  
3xØ L:63x18 z:2 d8 Ø7,5</t>
  </si>
  <si>
    <t>4045053272673</t>
  </si>
  <si>
    <t>6685000760</t>
  </si>
  <si>
    <t>Micro-Bohrnutenfräser VHM  
3xØ L:63x18 z:2 d8 Ø7,6</t>
  </si>
  <si>
    <t>Carbide Micro End Mills 1/10 incr. Short Series 3x  
3xØ L:63x18 z:2 d8 Ø7,6</t>
  </si>
  <si>
    <t>4045053272680</t>
  </si>
  <si>
    <t>6685000770</t>
  </si>
  <si>
    <t>Micro-Bohrnutenfräser VHM  
3xØ L:63x18 z:2 d8 Ø7,7</t>
  </si>
  <si>
    <t>Carbide Micro End Mills 1/10 incr. Short Series 3x  
3xØ L:63x18 z:2 d8 Ø7,7</t>
  </si>
  <si>
    <t>4045053272697</t>
  </si>
  <si>
    <t>6685000780</t>
  </si>
  <si>
    <t>Micro-Bohrnutenfräser VHM  
3xØ L:63x18 z:2 d8 Ø7,8</t>
  </si>
  <si>
    <t>Carbide Micro End Mills 1/10 incr. Short Series 3x  
3xØ L:63x18 z:2 d8 Ø7,8</t>
  </si>
  <si>
    <t>4045053272703</t>
  </si>
  <si>
    <t>6685000790</t>
  </si>
  <si>
    <t>Micro-Bohrnutenfräser VHM  
3xØ L:63x18 z:2 d8 Ø7,9</t>
  </si>
  <si>
    <t>Carbide Micro End Mills 1/10 incr. Short Series 3x  
3xØ L:63x18 z:2 d8 Ø7,9</t>
  </si>
  <si>
    <t>4045053272710</t>
  </si>
  <si>
    <t>6685000800</t>
  </si>
  <si>
    <t>Micro-Bohrnutenfräser VHM  
3xØ L:63x20 z:2 d8 Ø8,0</t>
  </si>
  <si>
    <t>Carbide Micro End Mills 1/10 incr. Short Series 3x  
3xØ L:63x20 z:2 d8 Ø8,0</t>
  </si>
  <si>
    <t>4045053272727</t>
  </si>
  <si>
    <t>6685000810</t>
  </si>
  <si>
    <t>Micro-Bohrnutenfräser VHM  
3xØ L:72x22 z:2 d10 Ø8,1</t>
  </si>
  <si>
    <t>Carbide Micro End Mills 1/10 incr. Short Series 3x  
3xØ L:72x22 z:2 d10 Ø8,1</t>
  </si>
  <si>
    <t>4045053272734</t>
  </si>
  <si>
    <t>6685000820</t>
  </si>
  <si>
    <t>Micro-Bohrnutenfräser VHM  
3xØ L:72x22 z:2 d10 Ø8,2</t>
  </si>
  <si>
    <t>Carbide Micro End Mills 1/10 incr. Short Series 3x  
3xØ L:72x22 z:2 d10 Ø8,2</t>
  </si>
  <si>
    <t>4045053272741</t>
  </si>
  <si>
    <t>6685000830</t>
  </si>
  <si>
    <t>Micro-Bohrnutenfräser VHM  
3xØ L:72x22 z:2 d10 Ø8,3</t>
  </si>
  <si>
    <t>Carbide Micro End Mills 1/10 incr. Short Series 3x  
3xØ L:72x22 z:2 d10 Ø8,3</t>
  </si>
  <si>
    <t>4045053272758</t>
  </si>
  <si>
    <t>6685000840</t>
  </si>
  <si>
    <t>Micro-Bohrnutenfräser VHM  
3xØ L:72x22 z:2 d10 Ø8,4</t>
  </si>
  <si>
    <t>Carbide Micro End Mills 1/10 incr. Short Series 3x  
3xØ L:72x22 z:2 d10 Ø8,4</t>
  </si>
  <si>
    <t>4045053272765</t>
  </si>
  <si>
    <t>6685000850</t>
  </si>
  <si>
    <t>Micro-Bohrnutenfräser VHM  
3xØ L:72x22 z:2 d10 Ø8,5</t>
  </si>
  <si>
    <t>Carbide Micro End Mills 1/10 incr. Short Series 3x  
3xØ L:72x22 z:2 d10 Ø8,5</t>
  </si>
  <si>
    <t>4045053272772</t>
  </si>
  <si>
    <t>6685000860</t>
  </si>
  <si>
    <t>Micro-Bohrnutenfräser VHM  
3xØ L:72x22 z:2 d10 Ø8,6</t>
  </si>
  <si>
    <t>Carbide Micro End Mills 1/10 incr. Short Series 3x  
3xØ L:72x22 z:2 d10 Ø8,6</t>
  </si>
  <si>
    <t>4045053272789</t>
  </si>
  <si>
    <t>6685000870</t>
  </si>
  <si>
    <t>Micro-Bohrnutenfräser VHM  
3xØ L:72x22 z:2 d10 Ø8,7</t>
  </si>
  <si>
    <t>Carbide Micro End Mills 1/10 incr. Short Series 3x  
3xØ L:72x22 z:2 d10 Ø8,7</t>
  </si>
  <si>
    <t>4045053272796</t>
  </si>
  <si>
    <t>6685000880</t>
  </si>
  <si>
    <t>Micro-Bohrnutenfräser VHM  
3xØ L:72x22 z:2 d10 Ø8,8</t>
  </si>
  <si>
    <t>Carbide Micro End Mills 1/10 incr. Short Series 3x  
3xØ L:72x22 z:2 d10 Ø8,8</t>
  </si>
  <si>
    <t>4045053272802</t>
  </si>
  <si>
    <t>6685000890</t>
  </si>
  <si>
    <t>Micro-Bohrnutenfräser VHM  
3xØ L:72x22 z:2 d10 Ø8,9</t>
  </si>
  <si>
    <t>Carbide Micro End Mills 1/10 incr. Short Series 3x  
3xØ L:72x22 z:2 d10 Ø8,9</t>
  </si>
  <si>
    <t>4045053272819</t>
  </si>
  <si>
    <t>6685000900</t>
  </si>
  <si>
    <t>Micro-Bohrnutenfräser VHM  
3xØ L:72x22 z:2 d10 Ø9,0</t>
  </si>
  <si>
    <t>Carbide Micro End Mills 1/10 incr. Short Series 3x  
3xØ L:72x22 z:2 d10 Ø9,0</t>
  </si>
  <si>
    <t>4045053272826</t>
  </si>
  <si>
    <t>6685000910</t>
  </si>
  <si>
    <t>Micro-Bohrnutenfräser VHM  
3xØ L:72x22 z:2 d10 Ø9,1</t>
  </si>
  <si>
    <t>Carbide Micro End Mills 1/10 incr. Short Series 3x  
3xØ L:72x22 z:2 d10 Ø9,1</t>
  </si>
  <si>
    <t>4045053272833</t>
  </si>
  <si>
    <t>6685000920</t>
  </si>
  <si>
    <t>Micro-Bohrnutenfräser VHM  
3xØ L:72x22 z:2 d10 Ø9,2</t>
  </si>
  <si>
    <t>Carbide Micro End Mills 1/10 incr. Short Series 3x  
3xØ L:72x22 z:2 d10 Ø9,2</t>
  </si>
  <si>
    <t>4045053272840</t>
  </si>
  <si>
    <t>6685000930</t>
  </si>
  <si>
    <t>Micro-Bohrnutenfräser VHM  
3xØ L:72x22 z:2 d10 Ø9,3</t>
  </si>
  <si>
    <t>Carbide Micro End Mills 1/10 incr. Short Series 3x  
3xØ L:72x22 z:2 d10 Ø9,3</t>
  </si>
  <si>
    <t>4045053272857</t>
  </si>
  <si>
    <t>6685000940</t>
  </si>
  <si>
    <t>Micro-Bohrnutenfräser VHM  
3xØ L:72x22 z:2 d10 Ø9,4</t>
  </si>
  <si>
    <t>Carbide Micro End Mills 1/10 incr. Short Series 3x  
3xØ L:72x22 z:2 d10 Ø9,4</t>
  </si>
  <si>
    <t>4045053272864</t>
  </si>
  <si>
    <t>6685000950</t>
  </si>
  <si>
    <t>Micro-Bohrnutenfräser VHM  
3xØ L:72x22 z:2 d10 Ø9,5</t>
  </si>
  <si>
    <t>Carbide Micro End Mills 1/10 incr. Short Series 3x  
3xØ L:72x22 z:2 d10 Ø9,5</t>
  </si>
  <si>
    <t>4045053272871</t>
  </si>
  <si>
    <t>6685000960</t>
  </si>
  <si>
    <t>Micro-Bohrnutenfräser VHM  
3xØ L:72x22 z:2 d10 Ø9,6</t>
  </si>
  <si>
    <t>Carbide Micro End Mills 1/10 incr. Short Series 3x  
3xØ L:72x22 z:2 d10 Ø9,6</t>
  </si>
  <si>
    <t>4045053272888</t>
  </si>
  <si>
    <t>6685000970</t>
  </si>
  <si>
    <t>Micro-Bohrnutenfräser VHM  
3xØ L:72x22 z:2 d10 Ø9,7</t>
  </si>
  <si>
    <t>Carbide Micro End Mills 1/10 incr. Short Series 3x  
3xØ L:72x22 z:2 d10 Ø9,7</t>
  </si>
  <si>
    <t>4045053272895</t>
  </si>
  <si>
    <t>6685000980</t>
  </si>
  <si>
    <t>Micro-Bohrnutenfräser VHM  
3xØ L:72x22 z:2 d10 Ø9,8</t>
  </si>
  <si>
    <t>Carbide Micro End Mills 1/10 incr. Short Series 3x  
3xØ L:72x22 z:2 d10 Ø9,8</t>
  </si>
  <si>
    <t>4045053272901</t>
  </si>
  <si>
    <t>6685000990</t>
  </si>
  <si>
    <t>Micro-Bohrnutenfräser VHM  
3xØ L:72x22 z:2 d10 Ø9,9</t>
  </si>
  <si>
    <t>Carbide Micro End Mills 1/10 incr. Short Series 3x  
3xØ L:72x22 z:2 d10 Ø9,9</t>
  </si>
  <si>
    <t>4045053272918</t>
  </si>
  <si>
    <t>6685001000</t>
  </si>
  <si>
    <t>Micro-Bohrnutenfräser VHM  
3xØ L:72x26 z:2 d10 Ø10,0</t>
  </si>
  <si>
    <t>Carbide Micro End Mills 1/10 incr. Short Series 3x  
3xØ L:72x26 z:2 d10 Ø10,0</t>
  </si>
  <si>
    <t>4045053272925</t>
  </si>
  <si>
    <t>6685001010</t>
  </si>
  <si>
    <t>Micro-Bohrnutenfräser VHM  
3xØ L:83x26 z:2 d12 Ø10,1</t>
  </si>
  <si>
    <t>Carbide Micro End Mills 1/10 incr. Short Series 3x  
3xØ L:83x26 z:2 d12 Ø10,1</t>
  </si>
  <si>
    <t>4045053272932</t>
  </si>
  <si>
    <t>6685001020</t>
  </si>
  <si>
    <t>Micro-Bohrnutenfräser VHM  
3xØ L:83x26 z:2 d12 Ø10,2</t>
  </si>
  <si>
    <t>Carbide Micro End Mills 1/10 incr. Short Series 3x  
3xØ L:83x26 z:2 d12 Ø10,2</t>
  </si>
  <si>
    <t>4045053272949</t>
  </si>
  <si>
    <t>6685001030</t>
  </si>
  <si>
    <t>Micro-Bohrnutenfräser VHM  
3xØ L:83x26 z:2 d12 Ø10,3</t>
  </si>
  <si>
    <t>Carbide Micro End Mills 1/10 incr. Short Series 3x  
3xØ L:83x26 z:2 d12 Ø10,3</t>
  </si>
  <si>
    <t>4045053272956</t>
  </si>
  <si>
    <t>6685001040</t>
  </si>
  <si>
    <t>Micro-Bohrnutenfräser VHM  
3xØ L:83x26 z:2 d12 Ø10,4</t>
  </si>
  <si>
    <t>Carbide Micro End Mills 1/10 incr. Short Series 3x  
3xØ L:83x26 z:2 d12 Ø10,4</t>
  </si>
  <si>
    <t>4045053272963</t>
  </si>
  <si>
    <t>6685001050</t>
  </si>
  <si>
    <t>Micro-Bohrnutenfräser VHM  
3xØ L:83x26 z:2 d12 Ø10,5</t>
  </si>
  <si>
    <t>Carbide Micro End Mills 1/10 incr. Short Series 3x  
3xØ L:83x26 z:2 d12 Ø10,5</t>
  </si>
  <si>
    <t>4045053272970</t>
  </si>
  <si>
    <t>6685001060</t>
  </si>
  <si>
    <t>Micro-Bohrnutenfräser VHM  
3xØ L:83x26 z:2 d12 Ø10,6</t>
  </si>
  <si>
    <t>Carbide Micro End Mills 1/10 incr. Short Series 3x  
3xØ L:83x26 z:2 d12 Ø10,6</t>
  </si>
  <si>
    <t>4045053272987</t>
  </si>
  <si>
    <t>6685001070</t>
  </si>
  <si>
    <t>Micro-Bohrnutenfräser VHM  
3xØ L:83x26 z:2 d12 Ø10,7</t>
  </si>
  <si>
    <t>Carbide Micro End Mills 1/10 incr. Short Series 3x  
3xØ L:83x26 z:2 d12 Ø10,7</t>
  </si>
  <si>
    <t>4045053272994</t>
  </si>
  <si>
    <t>6685001080</t>
  </si>
  <si>
    <t>Micro-Bohrnutenfräser VHM  
3xØ L:83x26 z:2 d12 Ø10,8</t>
  </si>
  <si>
    <t>Carbide Micro End Mills 1/10 incr. Short Series 3x  
3xØ L:83x26 z:2 d12 Ø10,8</t>
  </si>
  <si>
    <t>4045053273007</t>
  </si>
  <si>
    <t>6685001090</t>
  </si>
  <si>
    <t>Micro-Bohrnutenfräser VHM  
3xØ L:83x26 z:2 d12 Ø10,9</t>
  </si>
  <si>
    <t>Carbide Micro End Mills 1/10 incr. Short Series 3x  
3xØ L:83x26 z:2 d12 Ø10,9</t>
  </si>
  <si>
    <t>4045053273014</t>
  </si>
  <si>
    <t>6685001100</t>
  </si>
  <si>
    <t>Micro-Bohrnutenfräser VHM  
3xØ L:83x28 z:2 d12 Ø11,0</t>
  </si>
  <si>
    <t>Carbide Micro End Mills 1/10 incr. Short Series 3x  
3xØ L:83x28 z:2 d12 Ø11,0</t>
  </si>
  <si>
    <t>4045053273021</t>
  </si>
  <si>
    <t>6685001110</t>
  </si>
  <si>
    <t>Micro-Bohrnutenfräser VHM  
3xØ L:83x28 z:2 d12 Ø11,1</t>
  </si>
  <si>
    <t>Carbide Micro End Mills 1/10 incr. Short Series 3x  
3xØ L:83x28 z:2 d12 Ø11,1</t>
  </si>
  <si>
    <t>4045053273038</t>
  </si>
  <si>
    <t>6685001120</t>
  </si>
  <si>
    <t>Micro-Bohrnutenfräser VHM  
3xØ L:83x28 z:2 d12 Ø11,2</t>
  </si>
  <si>
    <t>Carbide Micro End Mills 1/10 incr. Short Series 3x  
3xØ L:83x28 z:2 d12 Ø11,2</t>
  </si>
  <si>
    <t>4045053273045</t>
  </si>
  <si>
    <t>6685001130</t>
  </si>
  <si>
    <t>Micro-Bohrnutenfräser VHM  
3xØ L:83x28 z:2 d12 Ø11,3</t>
  </si>
  <si>
    <t>Carbide Micro End Mills 1/10 incr. Short Series 3x  
3xØ L:83x28 z:2 d12 Ø11,3</t>
  </si>
  <si>
    <t>4045053273052</t>
  </si>
  <si>
    <t>6685001140</t>
  </si>
  <si>
    <t>Micro-Bohrnutenfräser VHM  
3xØ L:83x28 z:2 d12 Ø11,4</t>
  </si>
  <si>
    <t>Carbide Micro End Mills 1/10 incr. Short Series 3x  
3xØ L:83x28 z:2 d12 Ø11,4</t>
  </si>
  <si>
    <t>4045053273069</t>
  </si>
  <si>
    <t>6685001150</t>
  </si>
  <si>
    <t>Micro-Bohrnutenfräser VHM  
3xØ L:83x28 z:2 d12 Ø11,5</t>
  </si>
  <si>
    <t>Carbide Micro End Mills 1/10 incr. Short Series 3x  
3xØ L:83x28 z:2 d12 Ø11,5</t>
  </si>
  <si>
    <t>4045053273076</t>
  </si>
  <si>
    <t>6685001160</t>
  </si>
  <si>
    <t>Micro-Bohrnutenfräser VHM  
3xØ L:83x28 z:2 d12 Ø11,6</t>
  </si>
  <si>
    <t>Carbide Micro End Mills 1/10 incr. Short Series 3x  
3xØ L:83x28 z:2 d12 Ø11,6</t>
  </si>
  <si>
    <t>4045053273083</t>
  </si>
  <si>
    <t>6685001170</t>
  </si>
  <si>
    <t>Micro-Bohrnutenfräser VHM  
3xØ L:83x28 z:2 d12 Ø11,7</t>
  </si>
  <si>
    <t>Carbide Micro End Mills 1/10 incr. Short Series 3x  
3xØ L:83x28 z:2 d12 Ø11,7</t>
  </si>
  <si>
    <t>4045053273090</t>
  </si>
  <si>
    <t>6685001180</t>
  </si>
  <si>
    <t>Micro-Bohrnutenfräser VHM  
3xØ L:83x28 z:2 d12 Ø11,8</t>
  </si>
  <si>
    <t>Carbide Micro End Mills 1/10 incr. Short Series 3x  
3xØ L:83x28 z:2 d12 Ø11,8</t>
  </si>
  <si>
    <t>4045053273106</t>
  </si>
  <si>
    <t>6685001190</t>
  </si>
  <si>
    <t>Micro-Bohrnutenfräser VHM  
3xØ L:83x28 z:2 d12 Ø11,9</t>
  </si>
  <si>
    <t>Carbide Micro End Mills 1/10 incr. Short Series 3x  
3xØ L:83x28 z:2 d12 Ø11,9</t>
  </si>
  <si>
    <t>4045053273113</t>
  </si>
  <si>
    <t>6685001200</t>
  </si>
  <si>
    <t>Micro-Bohrnutenfräser VHM  
3xØ L:83x30 z:2 d12 Ø12,0</t>
  </si>
  <si>
    <t>Carbide Micro End Mills 1/10 incr. Short Series 3x  
3xØ L:83x30 z:2 d12 Ø12,0</t>
  </si>
  <si>
    <t>4045053273120</t>
  </si>
  <si>
    <t>6685001210</t>
  </si>
  <si>
    <t>Micro-Bohrnutenfräser VHM  
3xØ L:83x30 z:2 d14 Ø12,1</t>
  </si>
  <si>
    <t>Carbide Micro End Mills 1/10 incr. Short Series 3x  
3xØ L:83x30 z:2 d14 Ø12,1</t>
  </si>
  <si>
    <t>4045053273137</t>
  </si>
  <si>
    <t>6685001220</t>
  </si>
  <si>
    <t>Micro-Bohrnutenfräser VHM  
3xØ L:83x30 z:2 d14 Ø12,2</t>
  </si>
  <si>
    <t>Carbide Micro End Mills 1/10 incr. Short Series 3x  
3xØ L:83x30 z:2 d14 Ø12,2</t>
  </si>
  <si>
    <t>4045053273144</t>
  </si>
  <si>
    <t>6685001230</t>
  </si>
  <si>
    <t>Micro-Bohrnutenfräser VHM  
3xØ L:83x30 z:2 d14 Ø12,3</t>
  </si>
  <si>
    <t>Carbide Micro End Mills 1/10 incr. Short Series 3x  
3xØ L:83x30 z:2 d14 Ø12,3</t>
  </si>
  <si>
    <t>4045053273151</t>
  </si>
  <si>
    <t>6685001240</t>
  </si>
  <si>
    <t>Micro-Bohrnutenfräser VHM  
3xØ L:83x30 z:2 d14 Ø12,4</t>
  </si>
  <si>
    <t>Carbide Micro End Mills 1/10 incr. Short Series 3x  
3xØ L:83x30 z:2 d14 Ø12,4</t>
  </si>
  <si>
    <t>4045053273168</t>
  </si>
  <si>
    <t>6685001250</t>
  </si>
  <si>
    <t>Micro-Bohrnutenfräser VHM  
3xØ L:83x30 z:2 d14 Ø12,5</t>
  </si>
  <si>
    <t>Carbide Micro End Mills 1/10 incr. Short Series 3x  
3xØ L:83x30 z:2 d14 Ø12,5</t>
  </si>
  <si>
    <t>4045053273175</t>
  </si>
  <si>
    <t>6685001260</t>
  </si>
  <si>
    <t>Micro-Bohrnutenfräser VHM  
3xØ L:83x30 z:2 d14 Ø12,6</t>
  </si>
  <si>
    <t>Carbide Micro End Mills 1/10 incr. Short Series 3x  
3xØ L:83x30 z:2 d14 Ø12,6</t>
  </si>
  <si>
    <t>4045053273182</t>
  </si>
  <si>
    <t>6685001270</t>
  </si>
  <si>
    <t>Micro-Bohrnutenfräser VHM  
3xØ L:83x30 z:2 d14 Ø12,7</t>
  </si>
  <si>
    <t>Carbide Micro End Mills 1/10 incr. Short Series 3x  
3xØ L:83x30 z:2 d14 Ø12,7</t>
  </si>
  <si>
    <t>4045053273199</t>
  </si>
  <si>
    <t>6685001280</t>
  </si>
  <si>
    <t>Micro-Bohrnutenfräser VHM  
3xØ L:83x30 z:2 d14 Ø12,8</t>
  </si>
  <si>
    <t>Carbide Micro End Mills 1/10 incr. Short Series 3x  
3xØ L:83x30 z:2 d14 Ø12,8</t>
  </si>
  <si>
    <t>4045053273205</t>
  </si>
  <si>
    <t>6685001290</t>
  </si>
  <si>
    <t>Micro-Bohrnutenfräser VHM  
3xØ L:83x30 z:2 d14 Ø12,9</t>
  </si>
  <si>
    <t>Carbide Micro End Mills 1/10 incr. Short Series 3x  
3xØ L:83x30 z:2 d14 Ø12,9</t>
  </si>
  <si>
    <t>4045053273212</t>
  </si>
  <si>
    <t>6685001300</t>
  </si>
  <si>
    <t>Micro-Bohrnutenfräser VHM  
3xØ L:83x32 z:2 d14 Ø13,0</t>
  </si>
  <si>
    <t>Carbide Micro End Mills 1/10 incr. Short Series 3x  
3xØ L:83x32 z:2 d14 Ø13,0</t>
  </si>
  <si>
    <t>4045053273229</t>
  </si>
  <si>
    <t>6685001310</t>
  </si>
  <si>
    <t>Micro-Bohrnutenfräser VHM  
3xØ L:83x32 z:2 d14 Ø13,1</t>
  </si>
  <si>
    <t>Carbide Micro End Mills 1/10 incr. Short Series 3x  
3xØ L:83x32 z:2 d14 Ø13,1</t>
  </si>
  <si>
    <t>4045053273236</t>
  </si>
  <si>
    <t>6685001320</t>
  </si>
  <si>
    <t>Micro-Bohrnutenfräser VHM  
3xØ L:83x32 z:2 d14 Ø13,2</t>
  </si>
  <si>
    <t>Carbide Micro End Mills 1/10 incr. Short Series 3x  
3xØ L:83x32 z:2 d14 Ø13,2</t>
  </si>
  <si>
    <t>4045053273243</t>
  </si>
  <si>
    <t>6685001330</t>
  </si>
  <si>
    <t>Micro-Bohrnutenfräser VHM  
3xØ L:83x32 z:2 d14 Ø13,3</t>
  </si>
  <si>
    <t>Carbide Micro End Mills 1/10 incr. Short Series 3x  
3xØ L:83x32 z:2 d14 Ø13,3</t>
  </si>
  <si>
    <t>4045053273250</t>
  </si>
  <si>
    <t>6685001340</t>
  </si>
  <si>
    <t>Micro-Bohrnutenfräser VHM  
3xØ L:83x32 z:2 d14 Ø13,4</t>
  </si>
  <si>
    <t>Carbide Micro End Mills 1/10 incr. Short Series 3x  
3xØ L:83x32 z:2 d14 Ø13,4</t>
  </si>
  <si>
    <t>4045053273267</t>
  </si>
  <si>
    <t>6685001350</t>
  </si>
  <si>
    <t>Micro-Bohrnutenfräser VHM  
3xØ L:83x32 z:2 d14 Ø13,5</t>
  </si>
  <si>
    <t>Carbide Micro End Mills 1/10 incr. Short Series 3x  
3xØ L:83x32 z:2 d14 Ø13,5</t>
  </si>
  <si>
    <t>4045053273274</t>
  </si>
  <si>
    <t>6685001360</t>
  </si>
  <si>
    <t>Micro-Bohrnutenfräser VHM  
3xØ L:83x32 z:2 d14 Ø13,6</t>
  </si>
  <si>
    <t>Carbide Micro End Mills 1/10 incr. Short Series 3x  
3xØ L:83x32 z:2 d14 Ø13,6</t>
  </si>
  <si>
    <t>4045053273281</t>
  </si>
  <si>
    <t>6685001370</t>
  </si>
  <si>
    <t>Micro-Bohrnutenfräser VHM  
3xØ L:83x32 z:2 d14 Ø13,7</t>
  </si>
  <si>
    <t>Carbide Micro End Mills 1/10 incr. Short Series 3x  
3xØ L:83x32 z:2 d14 Ø13,7</t>
  </si>
  <si>
    <t>4045053273298</t>
  </si>
  <si>
    <t>6685001380</t>
  </si>
  <si>
    <t>Micro-Bohrnutenfräser VHM  
3xØ L:83x32 z:2 d14 Ø13,8</t>
  </si>
  <si>
    <t>Carbide Micro End Mills 1/10 incr. Short Series 3x  
3xØ L:83x32 z:2 d14 Ø13,8</t>
  </si>
  <si>
    <t>4045053273304</t>
  </si>
  <si>
    <t>6685001390</t>
  </si>
  <si>
    <t>Micro-Bohrnutenfräser VHM  
3xØ L:83x32 z:2 d14 Ø13,9</t>
  </si>
  <si>
    <t>Carbide Micro End Mills 1/10 incr. Short Series 3x  
3xØ L:83x32 z:2 d14 Ø13,9</t>
  </si>
  <si>
    <t>4045053273311</t>
  </si>
  <si>
    <t>6685001400</t>
  </si>
  <si>
    <t>Micro-Bohrnutenfräser VHM  
3xØ L:83x35 z:2 d14 Ø14,0</t>
  </si>
  <si>
    <t>Carbide Micro End Mills 1/10 incr. Short Series 3x  
3xØ L:83x35 z:2 d14 Ø14,0</t>
  </si>
  <si>
    <t>4045053273328</t>
  </si>
  <si>
    <t>6685070010</t>
  </si>
  <si>
    <t>Micro-Bohrnutenfr. VHM  
1,5xØ L:39x0,10 z:2 d3 Ø0,10</t>
  </si>
  <si>
    <t>Carbide Micro End Mills Stub Series 1,5xØ  
1,5xØ L:39x0,10 z:2 d3 Ø0,10</t>
  </si>
  <si>
    <t>4045053273656</t>
  </si>
  <si>
    <t>6685070015</t>
  </si>
  <si>
    <t>Micro-Bohrnutenfr. VHM  
1,5xØ L:39x0,20 z:2 d3 Ø0,15</t>
  </si>
  <si>
    <t>Carbide Micro End Mills Stub Series 1,5xØ  
1,5xØ L:39x0,20 z:2 d3 Ø0,15</t>
  </si>
  <si>
    <t>4045053273663</t>
  </si>
  <si>
    <t>6685070020</t>
  </si>
  <si>
    <t>Micro-Bohrnutenfr. VHM  
1,5xØ L:39x0,30 z:2 d3 Ø0,20</t>
  </si>
  <si>
    <t>Carbide Micro End Mills Stub Series 1,5xØ  
1,5xØ L:39x0,30 z:2 d3 Ø0,20</t>
  </si>
  <si>
    <t>4045053273670</t>
  </si>
  <si>
    <t>6685070025</t>
  </si>
  <si>
    <t>Micro-Bohrnutenfr. VHM  
1,5xØ L:39x0,35 z:2 d3 Ø0,25</t>
  </si>
  <si>
    <t>Carbide Micro End Mills Stub Series 1,5xØ  
1,5xØ L:39x0,35 z:2 d3 Ø0,25</t>
  </si>
  <si>
    <t>4045053273687</t>
  </si>
  <si>
    <t>6685070030</t>
  </si>
  <si>
    <t>Micro-Bohrnutenfr. VHM  
1,5xØ L:39x0,45 z:2 d3 Ø0,30</t>
  </si>
  <si>
    <t>Carbide Micro End Mills Stub Series 1,5xØ  
1,5xØ L:39x0,45 z:2 d3 Ø0,30</t>
  </si>
  <si>
    <t>4045053273694</t>
  </si>
  <si>
    <t>6685070040</t>
  </si>
  <si>
    <t>Micro-Bohrnutenfr. VHM  
1,5xØ L:39x0,60 z:2 d3 Ø0,40</t>
  </si>
  <si>
    <t>Carbide Micro End Mills Stub Series 1,5xØ  
1,5xØ L:39x0,60 z:2 d3 Ø0,40</t>
  </si>
  <si>
    <t>4045053273700</t>
  </si>
  <si>
    <t>6685070042</t>
  </si>
  <si>
    <t>Micro-Bohrnutenfr. VHM Freist.  
L:39x0,4 z:2 d3 Ø0,4x2F</t>
  </si>
  <si>
    <t>Carbide Micro End Mills with Long Reach  
L:39x0,4 z:2 d3 Ø0,4x2F</t>
  </si>
  <si>
    <t>H02</t>
  </si>
  <si>
    <t>4045053273717</t>
  </si>
  <si>
    <t>6685070050</t>
  </si>
  <si>
    <t>Micro-Bohrnutenfr. VHM  
1,5xØ L:39x0,75 z:2 d3 Ø0,50</t>
  </si>
  <si>
    <t>Carbide Micro End Mills Stub Series 1,5xØ  
1,5xØ L:39x0,75 z:2 d3 Ø0,50</t>
  </si>
  <si>
    <t>4045053273724</t>
  </si>
  <si>
    <t>6685070052</t>
  </si>
  <si>
    <t>Micro-Bohrnutenfr. VHM Freist.  
L:39x0,55 z:2 d3 Ø0,5x2F</t>
  </si>
  <si>
    <t>Carbide Micro End Mills with Long Reach  
L:39x0,55 z:2 d3 Ø0,5x2F</t>
  </si>
  <si>
    <t>4045053273731</t>
  </si>
  <si>
    <t>6685070054</t>
  </si>
  <si>
    <t>Micro-Bohrnutenfr. VHM Freist.  
L:39x0,55 z:2 d3 Ø0,5x4F</t>
  </si>
  <si>
    <t>Carbide Micro End Mills with Long Reach  
L:39x0,55 z:2 d3 Ø0,5x4F</t>
  </si>
  <si>
    <t>4045053273748</t>
  </si>
  <si>
    <t>6685070056</t>
  </si>
  <si>
    <t>Micro-Bohrnutenfr. VHM Freist.  
L:60x0,55 z:2 d3 Ø0,5x6F</t>
  </si>
  <si>
    <t>Carbide Micro End Mills with Long Reach  
L:60x0,55 z:2 d3 Ø0,5x6F</t>
  </si>
  <si>
    <t>4045053273755</t>
  </si>
  <si>
    <t>6685070060</t>
  </si>
  <si>
    <t>Micro-Bohrnutenfr. VHM  
1,5xØ L:39x0,90 z:2 d3 Ø0,60</t>
  </si>
  <si>
    <t>Carbide Micro End Mills Stub Series 1,5xØ  
1,5xØ L:39x0,90 z:2 d3 Ø0,60</t>
  </si>
  <si>
    <t>4045053273762</t>
  </si>
  <si>
    <t>6685070064</t>
  </si>
  <si>
    <t>Micro-Bohrnutenfr. VHM Freist.  
L:39x0,7 z:2 d3 Ø0,6x4F</t>
  </si>
  <si>
    <t>Carbide Micro End Mills with Long Reach  
L:39x0,7 z:2 d3 Ø0,6x4F</t>
  </si>
  <si>
    <t>4045053273779</t>
  </si>
  <si>
    <t>6685070070</t>
  </si>
  <si>
    <t>Micro-Bohrnutenfr. VHM  
1,5xØ L:39x1,05 z:2 d3 Ø0,70</t>
  </si>
  <si>
    <t>Carbide Micro End Mills Stub Series 1,5xØ  
1,5xØ L:39x1,05 z:2 d3 Ø0,70</t>
  </si>
  <si>
    <t>4045053273786</t>
  </si>
  <si>
    <t>6685070074</t>
  </si>
  <si>
    <t>Micro-Bohrnutenfr. VHM Freist.  
L:39x0,85 z:2 d3 Ø0,7x4F</t>
  </si>
  <si>
    <t>Carbide Micro End Mills with Long Reach  
L:39x0,85 z:2 d3 Ø0,7x4F</t>
  </si>
  <si>
    <t>4045053273793</t>
  </si>
  <si>
    <t>6685070080</t>
  </si>
  <si>
    <t>Micro-Bohrnutenfr. VHM  
1,5xØ L:39x1,20 z:2 d3 Ø0,80</t>
  </si>
  <si>
    <t>Carbide Micro End Mills Stub Series 1,5xØ  
1,5xØ L:39x1,20 z:2 d3 Ø0,80</t>
  </si>
  <si>
    <t>4045053273809</t>
  </si>
  <si>
    <t>6685070084</t>
  </si>
  <si>
    <t>Micro-Bohrnutenfr. VHM Freist.  
L:39x1,0 z:2 d3 Ø0,8x4F</t>
  </si>
  <si>
    <t>Carbide Micro End Mills with Long Reach  
L:39x1,0 z:2 d3 Ø0,8x4F</t>
  </si>
  <si>
    <t>4045053273816</t>
  </si>
  <si>
    <t>6685070086</t>
  </si>
  <si>
    <t>Micro-Bohrnutenfr. VHM Freist.  
L:39x1,0 z:2 d3 Ø0,8x6F</t>
  </si>
  <si>
    <t>Carbide Micro End Mills with Long Reach  
L:39x1,0 z:2 d3 Ø0,8x6F</t>
  </si>
  <si>
    <t>4045053273823</t>
  </si>
  <si>
    <t>6685070089</t>
  </si>
  <si>
    <t>Micro-Bohrnutenfr. VHM Freist.  
L:60x1,0 z:2 d3 Ø0,8x9F</t>
  </si>
  <si>
    <t>Carbide Micro End Mills with Long Reach  
L:60x1,0 z:2 d3 Ø0,8x9F</t>
  </si>
  <si>
    <t>4045053273830</t>
  </si>
  <si>
    <t>6685070090</t>
  </si>
  <si>
    <t>Micro-Bohrnutenfr. VHM  
1,5xØ L:39x1,35 z:2 d3 Ø0,90</t>
  </si>
  <si>
    <t>Carbide Micro End Mills Stub Series 1,5xØ  
1,5xØ L:39x1,35 z:2 d3 Ø0,90</t>
  </si>
  <si>
    <t>4045053273847</t>
  </si>
  <si>
    <t>6685070096</t>
  </si>
  <si>
    <t>Micro-Bohrnutenfr. VHM Freist.  
L:39x1,15 z:2 d3 Ø0,9x6F</t>
  </si>
  <si>
    <t>Carbide Micro End Mills with Long Reach  
L:39x1,15 z:2 d3 Ø0,9x6F</t>
  </si>
  <si>
    <t>4045053273854</t>
  </si>
  <si>
    <t>6685070100</t>
  </si>
  <si>
    <t>Micro-Bohrnutenfr. VHM  
1,5xØ L:39x1,50 z:2 d3 Ø1,00</t>
  </si>
  <si>
    <t>Carbide Micro End Mills Stub Series 1,5xØ  
1,5xØ L:39x1,50 z:2 d3 Ø1,00</t>
  </si>
  <si>
    <t>4045053273861</t>
  </si>
  <si>
    <t>6685070101</t>
  </si>
  <si>
    <t>Micro-Bohrnutenfr. VHM Freist.  
L:60x1,3 z:2 d3 Ø1,0x12F</t>
  </si>
  <si>
    <t>Carbide Micro End Mills with Long Reach  
L:60x1,3 z:2 d3 Ø1,0x12F</t>
  </si>
  <si>
    <t>4045053273878</t>
  </si>
  <si>
    <t>6685070104</t>
  </si>
  <si>
    <t>Micro-Bohrnutenfr. VHM Freist.  
L:39x1,3 z:2 d3 Ø1,0x4F</t>
  </si>
  <si>
    <t>Carbide Micro End Mills with Long Reach  
L:39x1,3 z:2 d3 Ø1,0x4F</t>
  </si>
  <si>
    <t>4045053273885</t>
  </si>
  <si>
    <t>6685070106</t>
  </si>
  <si>
    <t>Micro-Bohrnutenfr. VHM Freist.  
L:39x1,3 z:2 d3 Ø1,0x6F</t>
  </si>
  <si>
    <t>Carbide Micro End Mills with Long Reach  
L:39x1,3 z:2 d3 Ø1,0x6F</t>
  </si>
  <si>
    <t>4045053273892</t>
  </si>
  <si>
    <t>6685070109</t>
  </si>
  <si>
    <t>Micro-Bohrnutenfr. VHM Freist.  
L:39x1,3 z:2 d3 Ø1,0x9F</t>
  </si>
  <si>
    <t>Carbide Micro End Mills with Long Reach  
L:39x1,3 z:2 d3 Ø1,0x9F</t>
  </si>
  <si>
    <t>4045053273908</t>
  </si>
  <si>
    <t>6685070110</t>
  </si>
  <si>
    <t>Micro-Bohrnutenfr. VHM  
1,5xØ L:39x1,65 z:2 d3 Ø1,10</t>
  </si>
  <si>
    <t>Carbide Micro End Mills Stub Series 1,5xØ  
1,5xØ L:39x1,65 z:2 d3 Ø1,10</t>
  </si>
  <si>
    <t>4045053273915</t>
  </si>
  <si>
    <t>6685070120</t>
  </si>
  <si>
    <t>Micro-Bohrnutenfr. VHM  
1,5xØ L:39x1,80 z:2 d3 Ø1,20</t>
  </si>
  <si>
    <t>Carbide Micro End Mills Stub Series 1,5xØ  
1,5xØ L:39x1,80 z:2 d3 Ø1,20</t>
  </si>
  <si>
    <t>4045053273922</t>
  </si>
  <si>
    <t>6685070126</t>
  </si>
  <si>
    <t>Micro-Bohrnutenfr. VHM Freist.  
L:39x1,6 z:2 d3 Ø1,2x6F</t>
  </si>
  <si>
    <t>Carbide Micro End Mills with Long Reach  
L:39x1,6 z:2 d3 Ø1,2x6F</t>
  </si>
  <si>
    <t>4045053273939</t>
  </si>
  <si>
    <t>6685070129</t>
  </si>
  <si>
    <t>Micro-Bohrnutenfr. VHM Freist.  
L:39x1,6 z:2 d3 Ø1,2x9F</t>
  </si>
  <si>
    <t>Carbide Micro End Mills with Long Reach  
L:39x1,6 z:2 d3 Ø1,2x9F</t>
  </si>
  <si>
    <t>4045053273946</t>
  </si>
  <si>
    <t>6685070130</t>
  </si>
  <si>
    <t>Micro-Bohrnutenfr. VHM  
1,5xØ L:39x1,95 z:2 d3 Ø1,30</t>
  </si>
  <si>
    <t>Carbide Micro End Mills Stub Series 1,5xØ  
1,5xØ L:39x1,95 z:2 d3 Ø1,30</t>
  </si>
  <si>
    <t>4045053273953</t>
  </si>
  <si>
    <t>6685070140</t>
  </si>
  <si>
    <t>Micro-Bohrnutenfr. VHM  
1,5xØ L:39x2,10 z:2 d3 Ø1,40</t>
  </si>
  <si>
    <t>Carbide Micro End Mills Stub Series 1,5xØ  
1,5xØ L:39x2,10 z:2 d3 Ø1,40</t>
  </si>
  <si>
    <t>4045053273960</t>
  </si>
  <si>
    <t>6685070146</t>
  </si>
  <si>
    <t>Micro-Bohrnutenfr. VHM Freist.  
L:39x1,9 z:2 d3 Ø1,4x6F</t>
  </si>
  <si>
    <t>Carbide Micro End Mills with Long Reach  
L:39x1,9 z:2 d3 Ø1,4x6F</t>
  </si>
  <si>
    <t>4045053273977</t>
  </si>
  <si>
    <t>6685070149</t>
  </si>
  <si>
    <t>Micro-Bohrnutenfr. VHM Freist.  
L:39x1,9 z:2 d3 Ø1,4x9F</t>
  </si>
  <si>
    <t>Carbide Micro End Mills with Long Reach  
L:39x1,9 z:2 d3 Ø1,4x9F</t>
  </si>
  <si>
    <t>4045053273984</t>
  </si>
  <si>
    <t>6685070150</t>
  </si>
  <si>
    <t>Micro-Bohrnutenfr. VHM  
1,5xØ L:39x2,25 z:2 d3 Ø1,50</t>
  </si>
  <si>
    <t>Carbide Micro End Mills Stub Series 1,5xØ  
1,5xØ L:39x2,25 z:2 d3 Ø1,50</t>
  </si>
  <si>
    <t>4045053273991</t>
  </si>
  <si>
    <t>6685070151</t>
  </si>
  <si>
    <t>Micro-Bohrnutenfr. VHM Freist.  
L:60x2,05 z:2 d3 Ø1,5x12F</t>
  </si>
  <si>
    <t>Carbide Micro End Mills with Long Reach  
L:60x2,05 z:2 d3 Ø1,5x12F</t>
  </si>
  <si>
    <t>4045053274004</t>
  </si>
  <si>
    <t>6685070156</t>
  </si>
  <si>
    <t>Micro-Bohrnutenfr. VHM Freist.  
L:39x2,05 z:2 d3 Ø1,5x6F</t>
  </si>
  <si>
    <t>Carbide Micro End Mills with Long Reach  
L:39x2,05 z:2 d3 Ø1,5x6F</t>
  </si>
  <si>
    <t>4045053274011</t>
  </si>
  <si>
    <t>6685070159</t>
  </si>
  <si>
    <t>Micro-Bohrnutenfr. VHM Freist.  
L:39x2,05 z:2 d3 Ø1,5x9F</t>
  </si>
  <si>
    <t>Carbide Micro End Mills with Long Reach  
L:39x2,05 z:2 d3 Ø1,5x9F</t>
  </si>
  <si>
    <t>4045053274028</t>
  </si>
  <si>
    <t>6685070160</t>
  </si>
  <si>
    <t>Micro-Bohrnutenfr. VHM  
1,5xØ L:39x2,40 z:2 d3 Ø1,60</t>
  </si>
  <si>
    <t>Carbide Micro End Mills Stub Series 1,5xØ  
1,5xØ L:39x2,40 z:2 d3 Ø1,60</t>
  </si>
  <si>
    <t>4045053274035</t>
  </si>
  <si>
    <t>6685070170</t>
  </si>
  <si>
    <t>Micro-Bohrnutenfr. VHM  
1,5xØ L:39x2,55 z:2 d3 Ø1,70</t>
  </si>
  <si>
    <t>Carbide Micro End Mills Stub Series 1,5xØ  
1,5xØ L:39x2,55 z:2 d3 Ø1,70</t>
  </si>
  <si>
    <t>4045053274042</t>
  </si>
  <si>
    <t>6685070180</t>
  </si>
  <si>
    <t>Micro-Bohrnutenfr. VHM  
1,5xØ L:39x2,70 z:2 d3 Ø1,80</t>
  </si>
  <si>
    <t>Carbide Micro End Mills Stub Series 1,5xØ  
1,5xØ L:39x2,70 z:2 d3 Ø1,80</t>
  </si>
  <si>
    <t>4045053274059</t>
  </si>
  <si>
    <t>6685070181</t>
  </si>
  <si>
    <t>Micro-Bohrnutenfr. VHM Freist.  
L:39x2,5 z:2 d3 Ø1,8x12F</t>
  </si>
  <si>
    <t>Carbide Micro End Mills with Long Reach  
L:39x2,5 z:2 d3 Ø1,8x12F</t>
  </si>
  <si>
    <t>4045053274066</t>
  </si>
  <si>
    <t>6685070189</t>
  </si>
  <si>
    <t>Micro-Bohrnutenfr. VHM Freist.  
L:39x2,5 z:2 d3 Ø1,8x9F</t>
  </si>
  <si>
    <t>Carbide Micro End Mills with Long Reach  
L:39x2,5 z:2 d3 Ø1,8x9F</t>
  </si>
  <si>
    <t>4045053274073</t>
  </si>
  <si>
    <t>6685070190</t>
  </si>
  <si>
    <t>Micro-Bohrnutenfr. VHM  
1,5xØ L:39x2,85 z:2 d3 Ø1,90</t>
  </si>
  <si>
    <t>Carbide Micro End Mills Stub Series 1,5xØ  
1,5xØ L:39x2,85 z:2 d3 Ø1,90</t>
  </si>
  <si>
    <t>4045053274080</t>
  </si>
  <si>
    <t>6685070200</t>
  </si>
  <si>
    <t>Micro-Bohrnutenfr. VHM  
1,5xØ L:39x3,00 z:2 d3 Ø2,00</t>
  </si>
  <si>
    <t>Carbide Micro End Mills Stub Series 1,5xØ  
1,5xØ L:39x3,00 z:2 d3 Ø2,00</t>
  </si>
  <si>
    <t>4045053274097</t>
  </si>
  <si>
    <t>6685070209</t>
  </si>
  <si>
    <t>Micro-Bohrnutenfr. VHM Freist.  
L:39x2,8 z:2 d3 Ø2,0x9F</t>
  </si>
  <si>
    <t>Carbide Micro End Mills with Long Reach  
L:39x2,8 z:2 d3 Ø2,0x9F</t>
  </si>
  <si>
    <t>4045053274103</t>
  </si>
  <si>
    <t>6685070212</t>
  </si>
  <si>
    <t>Micro-Bohrnutenfr. VHM Freist.  
L:39x2,8 z:2 d3 Ø2,0x12F</t>
  </si>
  <si>
    <t>Carbide Micro End Mills with Long Reach  
L:39x2,8 z:2 d3 Ø2,0x12F</t>
  </si>
  <si>
    <t>4045053274110</t>
  </si>
  <si>
    <t>6685070215</t>
  </si>
  <si>
    <t>Micro-Bohrnutenfr. VHM Freist.  
L:60x2,8 z:2 d3 Ø2,0x15F</t>
  </si>
  <si>
    <t>Carbide Micro End Mills with Long Reach  
L:60x2,8 z:2 d3 Ø2,0x15F</t>
  </si>
  <si>
    <t>4045053274127</t>
  </si>
  <si>
    <t>6685070251</t>
  </si>
  <si>
    <t>Micro-Bohrnutenfr. VHM Freist.  
L:60x3,55 z:2 d3 Ø2,5x15F</t>
  </si>
  <si>
    <t>Carbide Micro End Mills with Long Reach  
L:60x3,55 z:2 d3 Ø2,5x15F</t>
  </si>
  <si>
    <t>4045053274134</t>
  </si>
  <si>
    <t>6685090030</t>
  </si>
  <si>
    <t>Micro-Bohrnutenfräser VHM  
5xØ L:39x1,5 z:2 d3 Ø0,30</t>
  </si>
  <si>
    <t>Carbide Micro End Mills Long Series 5xØ  
5xØ L:39x1,5 z:2 d3 Ø0,30</t>
  </si>
  <si>
    <t>4045053274165</t>
  </si>
  <si>
    <t>6685090040</t>
  </si>
  <si>
    <t>Micro-Bohrnutenfräser VHM  
5xØ L:39x2,0 z:2 d3 Ø0,40</t>
  </si>
  <si>
    <t>Carbide Micro End Mills Long Series 5xØ  
5xØ L:39x2,0 z:2 d3 Ø0,40</t>
  </si>
  <si>
    <t>4045053274172</t>
  </si>
  <si>
    <t>6685090050</t>
  </si>
  <si>
    <t>Micro-Bohrnutenfräser VHM  
5xØ L:39x2,5 z:2 d3 Ø0,50</t>
  </si>
  <si>
    <t>Carbide Micro End Mills Long Series 5xØ  
5xØ L:39x2,5 z:2 d3 Ø0,50</t>
  </si>
  <si>
    <t>4045053274189</t>
  </si>
  <si>
    <t>6685090060</t>
  </si>
  <si>
    <t>Micro-Bohrnutenfräser VHM  
5xØ L:39x3,0 z:2 d3 Ø0,60</t>
  </si>
  <si>
    <t>Carbide Micro End Mills Long Series 5xØ  
5xØ L:39x3,0 z:2 d3 Ø0,60</t>
  </si>
  <si>
    <t>4045053274196</t>
  </si>
  <si>
    <t>6685090070</t>
  </si>
  <si>
    <t>Micro-Bohrnutenfräser VHM  
5xØ L:39x3,5 z:2 d3 Ø0,70</t>
  </si>
  <si>
    <t>Carbide Micro End Mills Long Series 5xØ  
5xØ L:39x3,5 z:2 d3 Ø0,70</t>
  </si>
  <si>
    <t>4045053274202</t>
  </si>
  <si>
    <t>6685090080</t>
  </si>
  <si>
    <t>Micro-Bohrnutenfräser VHM  
5xØ L:39x4,0 z:2 d3 Ø0,80</t>
  </si>
  <si>
    <t>Carbide Micro End Mills Long Series 5xØ  
5xØ L:39x4,0 z:2 d3 Ø0,80</t>
  </si>
  <si>
    <t>4045053274219</t>
  </si>
  <si>
    <t>6685090090</t>
  </si>
  <si>
    <t>Micro-Bohrnutenfräser VHM  
5xØ L:39x4,5 z:2 d3 Ø0,90</t>
  </si>
  <si>
    <t>Carbide Micro End Mills Long Series 5xØ  
5xØ L:39x4,5 z:2 d3 Ø0,90</t>
  </si>
  <si>
    <t>4045053274226</t>
  </si>
  <si>
    <t>6685090100</t>
  </si>
  <si>
    <t>Micro-Bohrnutenfräser VHM  
5xØ L:39x5,0 z:2 d3 Ø1,00</t>
  </si>
  <si>
    <t>Carbide Micro End Mills Long Series 5xØ  
5xØ L:39x5,0 z:2 d3 Ø1,00</t>
  </si>
  <si>
    <t>4045053274233</t>
  </si>
  <si>
    <t>6685090110</t>
  </si>
  <si>
    <t>Micro-Bohrnutenfräser VHM  
5xØ L:39x5,5 z:2 d3 Ø1,20</t>
  </si>
  <si>
    <t>Carbide Micro End Mills Long Series 5xØ  
5xØ L:39x5,5 z:2 d3 Ø1,20</t>
  </si>
  <si>
    <t>4045053403046</t>
  </si>
  <si>
    <t>6685090120</t>
  </si>
  <si>
    <t>Micro-Bohrnutenfräser VHM  
5xØ L:39x6,0 z:2 d3 Ø1,20</t>
  </si>
  <si>
    <t>Carbide Micro End Mills Long Series 5xØ  
5xØ L:39x6,0 z:2 d3 Ø1,20</t>
  </si>
  <si>
    <t>4045053274240</t>
  </si>
  <si>
    <t>6685090130</t>
  </si>
  <si>
    <t>Micro-Bohrnutenfräser VHM  
5xØ L:39x6,5 z:2 d3 Ø1,30</t>
  </si>
  <si>
    <t>Carbide Micro End Mills Long Series 5xØ  
5xØ L:39x6,5 z:2 d3 Ø1,30</t>
  </si>
  <si>
    <t>4045053391763</t>
  </si>
  <si>
    <t>6685090140</t>
  </si>
  <si>
    <t>Micro-Bohrnutenfräser VHM  
5xØ L:39x7,0 z:2 d3 Ø1,40</t>
  </si>
  <si>
    <t>Carbide Micro End Mills Long Series 5xØ  
5xØ L:39x7,0 z:2 d3 Ø1,40</t>
  </si>
  <si>
    <t>4045053403053</t>
  </si>
  <si>
    <t>6685090150</t>
  </si>
  <si>
    <t>Micro-Bohrnutenfräser VHM  
5xØ L:39x7,5 z:2 d3 Ø1,50</t>
  </si>
  <si>
    <t>Carbide Micro End Mills Long Series 5xØ  
5xØ L:39x7,5 z:2 d3 Ø1,50</t>
  </si>
  <si>
    <t>4045053274257</t>
  </si>
  <si>
    <t>6685090160</t>
  </si>
  <si>
    <t>Micro-Bohrnutenfräser VHM  
5xØ L:39x8,0 z:2 d3 Ø1,60</t>
  </si>
  <si>
    <t>Carbide Micro End Mills Long Series 5xØ  
5xØ L:39x8,0 z:2 d3 Ø1,60</t>
  </si>
  <si>
    <t>4045053391770</t>
  </si>
  <si>
    <t>6685090170</t>
  </si>
  <si>
    <t>Micro-Bohrnutenfräser VHM  
5xØ L:39x8,5 z:2 d3 Ø1,70</t>
  </si>
  <si>
    <t>Carbide Micro End Mills Long Series 5xØ  
5xØ L:39x8,5 z:2 d3 Ø1,70</t>
  </si>
  <si>
    <t>4045053391787</t>
  </si>
  <si>
    <t>6685090180</t>
  </si>
  <si>
    <t>Micro-Bohrnutenfräser VHM  
5xØ L:39x9,0 z:2 d3 Ø1,80</t>
  </si>
  <si>
    <t>Carbide Micro End Mills Long Series 5xØ  
5xØ L:39x9,0 z:2 d3 Ø1,80</t>
  </si>
  <si>
    <t>4045053391794</t>
  </si>
  <si>
    <t>6685090190</t>
  </si>
  <si>
    <t>Micro-Bohrnutenfräser VHM  
5xØ L:39x9,5 z:2 d3 Ø1,90</t>
  </si>
  <si>
    <t>Carbide Micro End Mills Long Series 5xØ  
5xØ L:39x9,5 z:2 d3 Ø1,90</t>
  </si>
  <si>
    <t>4045053403060</t>
  </si>
  <si>
    <t>6685090200</t>
  </si>
  <si>
    <t>Micro-Bohrnutenfräser VHM  
5xØ L:39x10 z:2 d3 Ø2,00</t>
  </si>
  <si>
    <t>Carbide Micro End Mills Long Series 5xØ  
5xØ L:39x10 z:2 d3 Ø2,00</t>
  </si>
  <si>
    <t>4045053274264</t>
  </si>
  <si>
    <t>6685090250</t>
  </si>
  <si>
    <t>Micro-Bohrnutenfräser VHM  
5xØ L:45x12,5 z:2 d3 Ø2,50</t>
  </si>
  <si>
    <t>Carbide Micro End Mills Long Series 5xØ  
5xØ L:45x12,5 z:2 d3 Ø2,50</t>
  </si>
  <si>
    <t>4045053274271</t>
  </si>
  <si>
    <t>6685090300</t>
  </si>
  <si>
    <t>Micro-Bohrnutenfräser VHM  
5xØ L:46x15 z:2 d4 Ø3,00</t>
  </si>
  <si>
    <t>Carbide Micro End Mills Long Series 5xØ  
5xØ L:46x15 z:2 d4 Ø3,00</t>
  </si>
  <si>
    <t>4045053274288</t>
  </si>
  <si>
    <t>6685100030</t>
  </si>
  <si>
    <t>Micro-Bohrnutenfräser VHM  
8xØ L:39x2,4 z:2 d3 Ø0,30</t>
  </si>
  <si>
    <t>Carbide Micro End Mills Extra Long Series 8xØ  
8xØ L:39x2,4 z:2 d3 Ø0,30</t>
  </si>
  <si>
    <t>4045053391800</t>
  </si>
  <si>
    <t>6685100040</t>
  </si>
  <si>
    <t>Micro-Bohrnutenfräser VHM  
8xØ L:39x3,2 z:2 d3 Ø0,40</t>
  </si>
  <si>
    <t>Carbide Micro End Mills Extra Long Series 8xØ  
8xØ L:39x3,2 z:2 d3 Ø0,40</t>
  </si>
  <si>
    <t>4045053391817</t>
  </si>
  <si>
    <t>6685100050</t>
  </si>
  <si>
    <t>Micro-Bohrnutenfräser VHM  
8xØ L:39x4 z:2 d3 Ø0,50</t>
  </si>
  <si>
    <t>Carbide Micro End Mills Extra Long Series 8xØ  
8xØ L:39x4 z:2 d3 Ø0,50</t>
  </si>
  <si>
    <t>4045053274301</t>
  </si>
  <si>
    <t>6685100060</t>
  </si>
  <si>
    <t>Micro-Bohrnutenfräser VHM  
8xØ L:39x4,8 z:2 d3 Ø0,60</t>
  </si>
  <si>
    <t>Carbide Micro End Mills Extra Long Series 8xØ  
8xØ L:39x4,8 z:2 d3 Ø0,60</t>
  </si>
  <si>
    <t>4045053274318</t>
  </si>
  <si>
    <t>6685100070</t>
  </si>
  <si>
    <t>Micro-Bohrnutenfräser VHM  
8xØ L:39x5,6 z:2 d3 Ø0,70</t>
  </si>
  <si>
    <t>Carbide Micro End Mills Extra Long Series 8xØ  
8xØ L:39x5,6 z:2 d3 Ø0,70</t>
  </si>
  <si>
    <t>4045053391824</t>
  </si>
  <si>
    <t>6685100080</t>
  </si>
  <si>
    <t>Micro-Bohrnutenfräser VHM  
8xØ L:39x6,4 z:2 d3 Ø0,80</t>
  </si>
  <si>
    <t>Carbide Micro End Mills Extra Long Series 8xØ  
8xØ L:39x6,4 z:2 d3 Ø0,80</t>
  </si>
  <si>
    <t>4045053274325</t>
  </si>
  <si>
    <t>6685100090</t>
  </si>
  <si>
    <t>Micro-Bohrnutenfräser VHM  
8xØ L:39x7,2 z:2 d3 Ø0,90</t>
  </si>
  <si>
    <t>Carbide Micro End Mills Extra Long Series 8xØ  
8xØ L:39x7,2 z:2 d3 Ø0,90</t>
  </si>
  <si>
    <t>4045053391831</t>
  </si>
  <si>
    <t>6685100100</t>
  </si>
  <si>
    <t>Micro-Bohrnutenfräser VHM  
8xØ L:39x8 z:2 d3 Ø1,00</t>
  </si>
  <si>
    <t>Carbide Micro End Mills Extra Long Series 8xØ  
8xØ L:39x8 z:2 d3 Ø1,00</t>
  </si>
  <si>
    <t>4045053274332</t>
  </si>
  <si>
    <t>6685100110</t>
  </si>
  <si>
    <t>Micro-Bohrnutenfräser VHM  
8xØ L:39x8,8 z:2 d3 Ø1,10</t>
  </si>
  <si>
    <t>Carbide Micro End Mills Extra Long Series 8xØ  
8xØ L:39x8,8 z:2 d3 Ø1,10</t>
  </si>
  <si>
    <t>4045053403077</t>
  </si>
  <si>
    <t>6685100120</t>
  </si>
  <si>
    <t>Micro-Bohrnutenfräser VHM  
8xØ L:39x9,6 z:2 d3 Ø1,20</t>
  </si>
  <si>
    <t>Carbide Micro End Mills Extra Long Series 8xØ  
8xØ L:39x9,6 z:2 d3 Ø1,20</t>
  </si>
  <si>
    <t>4045053274349</t>
  </si>
  <si>
    <t>6685100130</t>
  </si>
  <si>
    <t>Micro-Bohrnutenfräser VHM  
8xØ L:44x10,4 z:2 d4 Ø1,30</t>
  </si>
  <si>
    <t>Carbide Micro End Mills Extra Long Series 8xØ  
8xØ L:44x10,4 z:2 d4 Ø1,30</t>
  </si>
  <si>
    <t>4045053391848</t>
  </si>
  <si>
    <t>6685100140</t>
  </si>
  <si>
    <t>Micro-Bohrnutenfräser VHM  
8xØ L:44x11,2 z:2 d4 Ø1,40</t>
  </si>
  <si>
    <t>Carbide Micro End Mills Extra Long Series 8xØ  
8xØ L:44x11,2 z:2 d4 Ø1,40</t>
  </si>
  <si>
    <t>4045053391855</t>
  </si>
  <si>
    <t>6685100150</t>
  </si>
  <si>
    <t>Micro-Bohrnutenfräser VHM  
8xØ L:44x12 z:2 d4 Ø1,50</t>
  </si>
  <si>
    <t>Carbide Micro End Mills Extra Long Series 8xØ  
8xØ L:44x12 z:2 d4 Ø1,50</t>
  </si>
  <si>
    <t>4045053274356</t>
  </si>
  <si>
    <t>6685100160</t>
  </si>
  <si>
    <t>Micro-Bohrnutenfräser VHM  
8xØ L:44x12,8 z:2 d4 Ø1,60</t>
  </si>
  <si>
    <t>Carbide Micro End Mills Extra Long Series 8xØ  
8xØ L:44x12,8 z:2 d4 Ø1,60</t>
  </si>
  <si>
    <t>4045053391862</t>
  </si>
  <si>
    <t>6685100170</t>
  </si>
  <si>
    <t>Micro-Bohrnutenfräser VHM  
8xØ L:44x13,6 z:2 d4 Ø1,70</t>
  </si>
  <si>
    <t>Carbide Micro End Mills Extra Long Series 8xØ  
8xØ L:44x13,6 z:2 d4 Ø1,70</t>
  </si>
  <si>
    <t>4045053391879</t>
  </si>
  <si>
    <t>6685100180</t>
  </si>
  <si>
    <t>Micro-Bohrnutenfräser VHM  
8xØ L:44x14,4 z:2 d4 Ø1,80</t>
  </si>
  <si>
    <t>Carbide Micro End Mills Extra Long Series 8xØ  
8xØ L:44x14,4 z:2 d4 Ø1,80</t>
  </si>
  <si>
    <t>4045053391886</t>
  </si>
  <si>
    <t>6685100190</t>
  </si>
  <si>
    <t>Micro-Bohrnutenfräser VHM  
8xØ L:44x15,2 z:2 d4 Ø1,90</t>
  </si>
  <si>
    <t>Carbide Micro End Mills Extra Long Series 8xØ  
8xØ L:44x15,2 z:2 d4 Ø1,90</t>
  </si>
  <si>
    <t>4045053391893</t>
  </si>
  <si>
    <t>6685100200</t>
  </si>
  <si>
    <t>Micro-Bohrnutenfräser VHM  
8xØ L:44x16 z:2 d4 Ø2,00</t>
  </si>
  <si>
    <t>Carbide Micro End Mills Extra Long Series 8xØ  
8xØ L:44x16 z:2 d4 Ø2,00</t>
  </si>
  <si>
    <t>4045053274363</t>
  </si>
  <si>
    <t>6685100250</t>
  </si>
  <si>
    <t>Micro-Bohrnutenfräser VHM  
8xØ L:60x20 z:2 d5 Ø2,50</t>
  </si>
  <si>
    <t>Carbide Micro End Mills Extra Long Series 8xØ  
8xØ L:60x20 z:2 d5 Ø2,50</t>
  </si>
  <si>
    <t>4045053274370</t>
  </si>
  <si>
    <t>6685100300</t>
  </si>
  <si>
    <t>Micro-Bohrnutenfräser VHM  
8xØ L:60x24 z:2 d5 Ø3,00</t>
  </si>
  <si>
    <t>Carbide Micro End Mills Extra Long Series 8xØ  
8xØ L:60x24 z:2 d5 Ø3,00</t>
  </si>
  <si>
    <t>4045053274387</t>
  </si>
  <si>
    <t>6685100400</t>
  </si>
  <si>
    <t>Micro-Bohrnutenfräser VHM  
8xØ L:75x32 z:2 d6 Ø4,00</t>
  </si>
  <si>
    <t>Carbide Micro End Mills Extra Long Series 8xØ  
8xØ L:75x32 z:2 d6 Ø4,00</t>
  </si>
  <si>
    <t>4045053274394</t>
  </si>
  <si>
    <t>6685100500</t>
  </si>
  <si>
    <t>Micro-Bohrnutenfräser VHM  
8xØ L:75x40 z:2 d6 Ø5,00</t>
  </si>
  <si>
    <t>Carbide Micro End Mills Extra Long Series 8xØ  
8xØ L:75x40 z:2 d6 Ø5,00</t>
  </si>
  <si>
    <t>4045053274400</t>
  </si>
  <si>
    <t>6685100600</t>
  </si>
  <si>
    <t>Micro-Bohrnutenfräser VHM  
8xØ L:80x48 z:2 d8 Ø6,00</t>
  </si>
  <si>
    <t>Carbide Micro End Mills Extra Long Series 8xØ  
8xØ L:80x48 z:2 d8 Ø6,00</t>
  </si>
  <si>
    <t>4045053274417</t>
  </si>
  <si>
    <t>6685110040</t>
  </si>
  <si>
    <t>Micro-Bohrnutenfr. VHM  
0,75xØ L:39x0,30 z:2 d3 Ø0,40</t>
  </si>
  <si>
    <t>Carbide Micro End Mills Ultra Short Series 0,75xØ  
0,75xØ L:39x0,30 z:2 d3 Ø0,40</t>
  </si>
  <si>
    <t>4045053274424</t>
  </si>
  <si>
    <t>6685110050</t>
  </si>
  <si>
    <t>Micro-Bohrnutenfr. VHM  
0,75xØ L:39x0,37 z:2 d3 Ø0,50</t>
  </si>
  <si>
    <t>Carbide Micro End Mills Ultra Short Series 0,75xØ  
0,75xØ L:39x0,37 z:2 d3 Ø0,50</t>
  </si>
  <si>
    <t>4045053274431</t>
  </si>
  <si>
    <t>6685110060</t>
  </si>
  <si>
    <t>Micro-Bohrnutenfr. VHM  
0,75xØ L:39x0,45 z:2 d3 Ø0,60</t>
  </si>
  <si>
    <t>Carbide Micro End Mills Ultra Short Series 0,75xØ  
0,75xØ L:39x0,45 z:2 d3 Ø0,60</t>
  </si>
  <si>
    <t>4045053274448</t>
  </si>
  <si>
    <t>6685110070</t>
  </si>
  <si>
    <t>Micro-Bohrnutenfr. VHM  
0,75xØ L:39x0,53 z:2 d3 Ø0,70</t>
  </si>
  <si>
    <t>Carbide Micro End Mills Ultra Short Series 0,75xØ  
0,75xØ L:39x0,53 z:2 d3 Ø0,70</t>
  </si>
  <si>
    <t>4045053274455</t>
  </si>
  <si>
    <t>6685110080</t>
  </si>
  <si>
    <t>Micro-Bohrnutenfr. VHM  
0,75xØ L:39x0,60 z:2 d3 Ø0,80</t>
  </si>
  <si>
    <t>Carbide Micro End Mills Ultra Short Series 0,75xØ  
0,75xØ L:39x0,60 z:2 d3 Ø0,80</t>
  </si>
  <si>
    <t>4045053274462</t>
  </si>
  <si>
    <t>6685110100</t>
  </si>
  <si>
    <t>Micro-Bohrnutenfr. VHM  
0,75xØ L:39x0,75 z:2 d3 Ø1,00</t>
  </si>
  <si>
    <t>Carbide Micro End Mills Ultra Short Series 0,75xØ  
0,75xØ L:39x0,75 z:2 d3 Ø1,00</t>
  </si>
  <si>
    <t>4045053274479</t>
  </si>
  <si>
    <t>6685150050</t>
  </si>
  <si>
    <t>Micro-Einzahnfräser VHM  
3xØ L:39x1,5 z:1 d3 Ø0,5</t>
  </si>
  <si>
    <t>Carbide Micro Single Flute End Mills Short Series  
3xØ L:39x1,5 z:1 d3 Ø0,5</t>
  </si>
  <si>
    <t>I01</t>
  </si>
  <si>
    <t>4045053274486</t>
  </si>
  <si>
    <t>6685150060</t>
  </si>
  <si>
    <t>Micro-Einzahnfräser VHM  
3xØ L:39x1,5 z:1 d3 Ø0,6</t>
  </si>
  <si>
    <t>Carbide Micro Single Flute End Mills Short Series  
3xØ L:39x1,5 z:1 d3 Ø0,6</t>
  </si>
  <si>
    <t>4045053274493</t>
  </si>
  <si>
    <t>6685150080</t>
  </si>
  <si>
    <t>Micro-Einzahnfräser VHM  
3xØ L:39x2 z:1 d3 Ø0,8</t>
  </si>
  <si>
    <t>Carbide Micro Single Flute End Mills Short Series  
3xØ L:39x2 z:1 d3 Ø0,8</t>
  </si>
  <si>
    <t>4045053274509</t>
  </si>
  <si>
    <t>6685150100</t>
  </si>
  <si>
    <t>Micro-Einzahnfräser VHM  
3xØ L:39x3 z:1 d3 Ø1,0</t>
  </si>
  <si>
    <t>Carbide Micro Single Flute End Mills Short Series  
3xØ L:39x3 z:1 d3 Ø1,0</t>
  </si>
  <si>
    <t>4045053274516</t>
  </si>
  <si>
    <t>6685150120</t>
  </si>
  <si>
    <t>Micro-Einzahnfräser VHM  
3xØ L:39x4 z:1 d3 Ø1,2</t>
  </si>
  <si>
    <t>Carbide Micro Single Flute End Mills Short Series  
3xØ L:39x4 z:1 d3 Ø1,2</t>
  </si>
  <si>
    <t>4045053274523</t>
  </si>
  <si>
    <t>6685150140</t>
  </si>
  <si>
    <t>Micro-Einzahnfräser VHM  
3xØ L:39x4 z:1 d3 Ø1,4</t>
  </si>
  <si>
    <t>Carbide Micro Single Flute End Mills Short Series  
3xØ L:39x4 z:1 d3 Ø1,4</t>
  </si>
  <si>
    <t>4045053274530</t>
  </si>
  <si>
    <t>6685150150</t>
  </si>
  <si>
    <t>Micro-Einzahnfräser VHM  
3xØ L:39x4 z:1 d3 Ø1,5</t>
  </si>
  <si>
    <t>Carbide Micro Single Flute End Mills Short Series  
3xØ L:39x4 z:1 d3 Ø1,5</t>
  </si>
  <si>
    <t>4045053274547</t>
  </si>
  <si>
    <t>6685150160</t>
  </si>
  <si>
    <t>Micro-Einzahnfräser VHM  
3xØ L:39x4 z:1 d3 Ø1,6</t>
  </si>
  <si>
    <t>Carbide Micro Single Flute End Mills Short Series  
3xØ L:39x4 z:1 d3 Ø1,6</t>
  </si>
  <si>
    <t>4045053274554</t>
  </si>
  <si>
    <t>6685150180</t>
  </si>
  <si>
    <t>Micro-Einzahnfräser VHM  
3xØ L:39x5 z:1 d3 Ø1,8</t>
  </si>
  <si>
    <t>Carbide Micro Single Flute End Mills Short Series  
3xØ L:39x5 z:1 d3 Ø1,8</t>
  </si>
  <si>
    <t>4045053274561</t>
  </si>
  <si>
    <t>6685150200</t>
  </si>
  <si>
    <t>Micro-Einzahnfräser VHM  
3xØ L:39x5 z:1 d3 Ø2,0</t>
  </si>
  <si>
    <t>Carbide Micro Single Flute End Mills Short Series  
3xØ L:39x5 z:1 d3 Ø2,0</t>
  </si>
  <si>
    <t>4045053274578</t>
  </si>
  <si>
    <t>6685150250</t>
  </si>
  <si>
    <t>Micro-Einzahnfräser VHM
3xØ L:39x7 z:1 d3 Ø2,5</t>
  </si>
  <si>
    <t>Carbide Micro Single Flute End Mills Short Series  
3xØ L:39x7 z:1 d3 Ø2,5</t>
  </si>
  <si>
    <t>4045053274585</t>
  </si>
  <si>
    <t>6685150300</t>
  </si>
  <si>
    <t>Micro-Einzahnfräser VHM  
3xØ L:39x10 z:1 d3 Ø3,0</t>
  </si>
  <si>
    <t>Carbide Micro Single Flute End Mills Short Series  
3xØ L:39x10 z:1 d3 Ø3,0</t>
  </si>
  <si>
    <t>4045053274592</t>
  </si>
  <si>
    <t>6685210030</t>
  </si>
  <si>
    <t>Micro-Radiusfräser VHM  
0,75xØ L:39x0,25 z:2 d3 Ø0,30</t>
  </si>
  <si>
    <t>Carbide Micro Radius End Mills Ultra Short 0,75xØ  
0,75xØ L:39x0,25 z:2 d3 Ø0,30</t>
  </si>
  <si>
    <t>H03</t>
  </si>
  <si>
    <t>4045053391909</t>
  </si>
  <si>
    <t>6685210040</t>
  </si>
  <si>
    <t>Micro-Radiusfräser VHM  
0,75xØ L:39x0,30 z:2 d3 Ø0,40</t>
  </si>
  <si>
    <t>Carbide Micro Radius End Mills Ultra Short 0,75xØ  
0,75xØ L:39x0,30 z:2 d3 Ø0,40</t>
  </si>
  <si>
    <t>4045053274707</t>
  </si>
  <si>
    <t>6685210050</t>
  </si>
  <si>
    <t>Micro-Radiusfräser VHM  
0,75xØ L:39x0,35 z:2 d3 Ø0,50</t>
  </si>
  <si>
    <t>Carbide Micro Radius End Mills Ultra Short 0,75xØ  
0,75xØ L:39x0,35 z:2 d3 Ø0,50</t>
  </si>
  <si>
    <t>4045053274714</t>
  </si>
  <si>
    <t>6685210060</t>
  </si>
  <si>
    <t>Micro-Radiusfräser VHM  
0,75xØ L:39x0,45 z:2 d3 Ø0,60</t>
  </si>
  <si>
    <t>Carbide Micro Radius End Mills Ultra Short 0,75xØ  
0,75xØ L:39x0,45 z:2 d3 Ø0,60</t>
  </si>
  <si>
    <t>4045053274721</t>
  </si>
  <si>
    <t>6685210080</t>
  </si>
  <si>
    <t>Micro-Radiusfräser VHM  
0,75xØ L:39x0,60 z:2 d3 Ø0,80</t>
  </si>
  <si>
    <t>Carbide Micro Radius End Mills Ultra Short 0,75xØ  
0,75xØ L:39x0,60 z:2 d3 Ø0,80</t>
  </si>
  <si>
    <t>4045053274738</t>
  </si>
  <si>
    <t>6685210100</t>
  </si>
  <si>
    <t>Micro-Radiusfräser VHM  
0,75xØ L:39x0,75 z:2 d3 Ø1,00</t>
  </si>
  <si>
    <t>Carbide Micro Radius End Mills Ultra Short 0,75xØ  
0,75xØ L:39x0,75 z:2 d3 Ø1,00</t>
  </si>
  <si>
    <t>4045053274745</t>
  </si>
  <si>
    <t>6685270010</t>
  </si>
  <si>
    <t>Micro-Radiusfräser VHM  
1,5xØ L:39x0,10 z:2 d3 Ø0,10</t>
  </si>
  <si>
    <t>Carbide Micro Radius End Mills Stub Series 1,5xØ  
1,5xØ L:39x0,10 z:2 d3 Ø0,10</t>
  </si>
  <si>
    <t>4045053274851</t>
  </si>
  <si>
    <t>6685270015</t>
  </si>
  <si>
    <t>Micro-Radiusfräser VHM  
1,5xØ L:39x0,20 z:2 d3 Ø0,15</t>
  </si>
  <si>
    <t>Carbide Micro Radius End Mills Stub Series 1,5xØ  
1,5xØ L:39x0,20 z:2 d3 Ø0,15</t>
  </si>
  <si>
    <t>4045053274868</t>
  </si>
  <si>
    <t>6685270020</t>
  </si>
  <si>
    <t>Micro-Radiusfräser VHM  
1,5xØ L:39x0,30 z:2 d3 Ø0,20</t>
  </si>
  <si>
    <t>Carbide Micro Radius End Mills Stub Series 1,5xØ  
1,5xØ L:39x0,30 z:2 d3 Ø0,20</t>
  </si>
  <si>
    <t>4045053274875</t>
  </si>
  <si>
    <t>6685270025</t>
  </si>
  <si>
    <t>Micro-Radiusfräser VHM  
1,5xØ L:39x0,35 z:2 d3 Ø0,25</t>
  </si>
  <si>
    <t>Carbide Micro Radius End Mills Stub Series 1,5xØ  
1,5xØ L:39x0,35 z:2 d3 Ø0,25</t>
  </si>
  <si>
    <t>4045053274882</t>
  </si>
  <si>
    <t>6685270030</t>
  </si>
  <si>
    <t>Micro-Radiusfräser VHM  
1,5xØ L:39x0,45 z:2 d3 Ø0,30</t>
  </si>
  <si>
    <t>Carbide Micro Radius End Mills Stub Series 1,5xØ  
1,5xØ L:39x0,45 z:2 d3 Ø0,30</t>
  </si>
  <si>
    <t>4045053274899</t>
  </si>
  <si>
    <t>6685270040</t>
  </si>
  <si>
    <t>Micro-Radiusfräser VHM  
1,5xØ L:39x0,60 z:2 d3 Ø0,40</t>
  </si>
  <si>
    <t>Carbide Micro Radius End Mills Stub Series 1,5xØ  
1,5xØ L:39x0,60 z:2 d3 Ø0,40</t>
  </si>
  <si>
    <t>4045053274905</t>
  </si>
  <si>
    <t>6685270042</t>
  </si>
  <si>
    <t>Micro-Radiusfräser VHM  
L:39x0,4 z:2 d3 Ø0,4x2F</t>
  </si>
  <si>
    <t>Carbide Micro Radius End Mills with Long Reach  
L:39x0,4 z:2 d3 Ø0,4x2F</t>
  </si>
  <si>
    <t>4045053274912</t>
  </si>
  <si>
    <t>6685270050</t>
  </si>
  <si>
    <t>Micro-Radiusfräser VHM  
1,5xØ L:39x0,75 z:2 d3 Ø0,50</t>
  </si>
  <si>
    <t>Carbide Micro Radius End Mills Stub Series 1,5xØ  
1,5xØ L:39x0,75 z:2 d3 Ø0,50</t>
  </si>
  <si>
    <t>4045053274929</t>
  </si>
  <si>
    <t>6685270052</t>
  </si>
  <si>
    <t>Micro-Radiusfräser VHM  
L:39x0,55 z:2 d3 Ø0,5x2F</t>
  </si>
  <si>
    <t>Carbide Micro Radius End Mills with Long Reach  
L:39x0,55 z:2 d3 Ø0,5x2F</t>
  </si>
  <si>
    <t>4045053274936</t>
  </si>
  <si>
    <t>6685270054</t>
  </si>
  <si>
    <t>Micro-Radiusfräser VHM  
L:39x0,55 z:2 d3 Ø0,5x4F</t>
  </si>
  <si>
    <t>Carbide Micro Radius End Mills with Long Reach  
L:39x0,55 z:2 d3 Ø0,5x4F</t>
  </si>
  <si>
    <t>4045053274943</t>
  </si>
  <si>
    <t>6685270056</t>
  </si>
  <si>
    <t>Micro-Radiusfräser VHM  
L:60x0,55 z:2 d3 Ø0,5x6F</t>
  </si>
  <si>
    <t>Carbide Micro Radius End Mills with Long Reach  
L:60x0,55 z:2 d3 Ø0,5x6F</t>
  </si>
  <si>
    <t>4045053274950</t>
  </si>
  <si>
    <t>6685270060</t>
  </si>
  <si>
    <t>Micro-Radiusfräser VHM  
1,5xØ L:39x0,90 z:2 d3 Ø0,60</t>
  </si>
  <si>
    <t>Carbide Micro Radius End Mills Stub Series 1,5xØ  
1,5xØ L:39x0,90 z:2 d3 Ø0,60</t>
  </si>
  <si>
    <t>4045053274967</t>
  </si>
  <si>
    <t>6685270064</t>
  </si>
  <si>
    <t>Micro-Radiusfräser VHM  
L:39x0,7 z:2 d3 Ø0,6x4F</t>
  </si>
  <si>
    <t>Carbide Micro Radius End Mills with Long Reach  
L:39x0,7 z:2 d3 Ø0,6x4F</t>
  </si>
  <si>
    <t>4045053274974</t>
  </si>
  <si>
    <t>6685270070</t>
  </si>
  <si>
    <t>Micro-Radiusfräser VHM  
1,5xØ L:39x1,05 z:2 d3 Ø0,70</t>
  </si>
  <si>
    <t>Carbide Micro Radius End Mills Stub Series 1,5xØ  
1,5xØ L:39x1,05 z:2 d3 Ø0,70</t>
  </si>
  <si>
    <t>4045053274998</t>
  </si>
  <si>
    <t>6685270080</t>
  </si>
  <si>
    <t>Micro-Radiusfräser VHM  
1,5xØ L:39x1,20 z:2 d3 Ø0,80</t>
  </si>
  <si>
    <t>Carbide Micro Radius End Mills Stub Series 1,5xØ  
1,5xØ L:39x1,20 z:2 d3 Ø0,80</t>
  </si>
  <si>
    <t>4045053275001</t>
  </si>
  <si>
    <t>6685270084</t>
  </si>
  <si>
    <t>Micro-Radiusfräser VHM  
L:39x1,0 z:2 d3 Ø0,8x4F</t>
  </si>
  <si>
    <t>Carbide Micro Radius End Mills with Long Reach  
L:39x1,0 z:2 d3 Ø0,8x4F</t>
  </si>
  <si>
    <t>4045053275018</t>
  </si>
  <si>
    <t>6685270086</t>
  </si>
  <si>
    <t>Micro-Radiusfräser VHM  
L:39x1,0 z:2 d3 Ø0,8x6F</t>
  </si>
  <si>
    <t>Carbide Micro Radius End Mills with Long Reach  
L:39x1,0 z:2 d3 Ø0,8x6F</t>
  </si>
  <si>
    <t>4045053275025</t>
  </si>
  <si>
    <t>6685270089</t>
  </si>
  <si>
    <t>Micro-Radiusfräser VHM  
L:60x1,0 z:2 d3 Ø0,8x9F</t>
  </si>
  <si>
    <t>Carbide Micro Radius End Mills with Long Reach  
L:60x1,0 z:2 d3 Ø0,8x9F</t>
  </si>
  <si>
    <t>4045053275032</t>
  </si>
  <si>
    <t>6685270090</t>
  </si>
  <si>
    <t>Micro-Radiusfräser VHM  
1,5xØ L:39x1,35 z:2 d3 Ø0,90</t>
  </si>
  <si>
    <t>Carbide Micro Radius End Mills Stub Series 1,5xØ  
1,5xØ L:39x1,35 z:2 d3 Ø0,90</t>
  </si>
  <si>
    <t>4045053275049</t>
  </si>
  <si>
    <t>6685270100</t>
  </si>
  <si>
    <t>Micro-Radiusfräser VHM  
1,5xØ L:39x1,50 z:2 d3 Ø1,00</t>
  </si>
  <si>
    <t>Carbide Micro Radius End Mills Stub Series 1,5xØ  
1,5xØ L:39x1,50 z:2 d3 Ø1,00</t>
  </si>
  <si>
    <t>4045053275056</t>
  </si>
  <si>
    <t>6685270101</t>
  </si>
  <si>
    <t>Micro-Radiusfräser VHM  
L:60x1,3 z:2 d3 Ø1,0x12F</t>
  </si>
  <si>
    <t>Carbide Micro Radius End Mills with Long Reach  
L:60x1,3 z:2 d3 Ø1,0x12F</t>
  </si>
  <si>
    <t>4045053275063</t>
  </si>
  <si>
    <t>6685270104</t>
  </si>
  <si>
    <t>Micro-Radiusfräser VHM  
L:39x1,3 z:2 d3 Ø1,0x4F</t>
  </si>
  <si>
    <t>Carbide Micro Radius End Mills with Long Reach  
L:39x1,3 z:2 d3 Ø1,0x4F</t>
  </si>
  <si>
    <t>4045053275070</t>
  </si>
  <si>
    <t>6685270105</t>
  </si>
  <si>
    <t>Micro-Radiusfräser VHM  
L:39x1,3 z:2 d3 Ø1,0x5F</t>
  </si>
  <si>
    <t>Carbide Micro Radius End Mills with Long Reach  
L:39x1,3 z:2 d3 Ø1,0x5F</t>
  </si>
  <si>
    <t>4045053275087</t>
  </si>
  <si>
    <t>6685270106</t>
  </si>
  <si>
    <t>Micro-Radiusfräser VHM  
L:39x1,3 z:2 d3 Ø1,0x6F</t>
  </si>
  <si>
    <t>Carbide Micro Radius End Mills with Long Reach  
L:39x1,3 z:2 d3 Ø1,0x6F</t>
  </si>
  <si>
    <t>4045053275094</t>
  </si>
  <si>
    <t>6685270109</t>
  </si>
  <si>
    <t>Micro-Radiusfräser VHM  
L:39x1,3 z:2 d3 Ø1,0x9F</t>
  </si>
  <si>
    <t>Carbide Micro Radius End Mills with Long Reach  
L:39x1,3 z:2 d3 Ø1,0x9F</t>
  </si>
  <si>
    <t>4045053275100</t>
  </si>
  <si>
    <t>6685270110</t>
  </si>
  <si>
    <t>Micro-Radiusfräser VHM  
1,5xØ L:39x1,65 z:2 d3 Ø1,10</t>
  </si>
  <si>
    <t>Carbide Micro Radius End Mills Stub Series 1,5xØ  
1,5xØ L:39x1,65 z:2 d3 Ø1,10</t>
  </si>
  <si>
    <t>4045053391947</t>
  </si>
  <si>
    <t>6685270120</t>
  </si>
  <si>
    <t>Micro-Radiusfräser VHM  
1,5xØ L:39x1,80 z:2 d3 Ø1,20</t>
  </si>
  <si>
    <t>Carbide Micro Radius End Mills Stub Series 1,5xØ  
1,5xØ L:39x1,80 z:2 d3 Ø1,20</t>
  </si>
  <si>
    <t>4045053275117</t>
  </si>
  <si>
    <t>6685270126</t>
  </si>
  <si>
    <t>Micro-Radiusfräser VHM  
L:39x1,6 z:2 d3 Ø1,2x6F</t>
  </si>
  <si>
    <t>Carbide Micro Radius End Mills with Long Reach  
L:39x1,6 z:2 d3 Ø1,2x6F</t>
  </si>
  <si>
    <t>4045053275124</t>
  </si>
  <si>
    <t>6685270130</t>
  </si>
  <si>
    <t>Micro-Radiusfräser VHM  
1,5xØ L:39x1,90 z:2 d3 Ø1,30</t>
  </si>
  <si>
    <t>Carbide Micro Radius End Mills Stub Series 1,5xØ  
1,5xØ L:39x1,90 z:2 d3 Ø1,30</t>
  </si>
  <si>
    <t>4045053414158</t>
  </si>
  <si>
    <t>6685270140</t>
  </si>
  <si>
    <t>Micro-Radiusfräser VHM  
1,5xØ L:39x2,10 z:2 d3 Ø1,40</t>
  </si>
  <si>
    <t>Carbide Micro Radius End Mills Stub Series 1,5xØ  
1,5xØ L:39x2,10 z:2 d3 Ø1,40</t>
  </si>
  <si>
    <t>4045053391954</t>
  </si>
  <si>
    <t>6685270150</t>
  </si>
  <si>
    <t>Micro-Radiusfräser VHM  
1,5xØ L:39x2,25 z:2 d3 Ø1,50</t>
  </si>
  <si>
    <t>Carbide Micro Radius End Mills Stub Series 1,5xØ  
1,5xØ L:39x2,25 z:2 d3 Ø1,50</t>
  </si>
  <si>
    <t>4045053275148</t>
  </si>
  <si>
    <t>6685270151</t>
  </si>
  <si>
    <t>Micro-Radiusfräser VHM  
L:60x2,05 z:2 d3 Ø1,5x12F</t>
  </si>
  <si>
    <t>Carbide Micro Radius End Mills with Long Reach  
L:60x2,05 z:2 d3 Ø1,5x12F</t>
  </si>
  <si>
    <t>4045053275155</t>
  </si>
  <si>
    <t>6685270156</t>
  </si>
  <si>
    <t>Micro-Radiusfräser VHM  
L:39x2,05 z:2 d3 Ø1,5x6F</t>
  </si>
  <si>
    <t>Carbide Micro Radius End Mills with Long Reach  
L:39x2,05 z:2 d3 Ø1,5x6F</t>
  </si>
  <si>
    <t>4045053275162</t>
  </si>
  <si>
    <t>6685270159</t>
  </si>
  <si>
    <t>Micro-Radiusfräser VHM  
L:39x2,05 z:2 d3 Ø1,5x9F</t>
  </si>
  <si>
    <t>Carbide Micro Radius End Mills with Long Reach  
L:39x2,05 z:2 d3 Ø1,5x9F</t>
  </si>
  <si>
    <t>4045053275186</t>
  </si>
  <si>
    <t>6685270160</t>
  </si>
  <si>
    <t>Micro-Radiusfräser VHM  
1,5xØ L:39x2,4 z:2 d3 Ø1,60</t>
  </si>
  <si>
    <t>Carbide Micro Radius End Mills Stub Series 1,5xØ  
1,5xØ L:39x2,4 z:2 d3 Ø1,60</t>
  </si>
  <si>
    <t>4045053391978</t>
  </si>
  <si>
    <t>6685270170</t>
  </si>
  <si>
    <t>Micro-Radiusfräser VHM  
1,5xØ L:39x2,55 z:2 d3 Ø1,70</t>
  </si>
  <si>
    <t>Carbide Micro Radius End Mills Stub Series 1,5xØ  
1,5xØ L:39x2,55 z:2 d3 Ø1,70</t>
  </si>
  <si>
    <t>4045053414165</t>
  </si>
  <si>
    <t>6685270180</t>
  </si>
  <si>
    <t>Micro-Radiusfräser VHM  
1,5xØ L:39x2,7 z:2 d3 Ø1,80</t>
  </si>
  <si>
    <t>Carbide Micro Radius End Mills Stub Series 1,5xØ  
1,5xØ L:39x2,7 z:2 d3 Ø1,80</t>
  </si>
  <si>
    <t>4045053414172</t>
  </si>
  <si>
    <t>6685270200</t>
  </si>
  <si>
    <t>Micro-Radiusfräser VHM  
1,5xØ L:39x3,00 z:2 d3 Ø2,00</t>
  </si>
  <si>
    <t>Carbide Micro Radius End Mills Stub Series 1,5xØ  
1,5xØ L:39x3,00 z:2 d3 Ø2,00</t>
  </si>
  <si>
    <t>4045053275216</t>
  </si>
  <si>
    <t>6685270209</t>
  </si>
  <si>
    <t>Micro-Radiusfräser VHM  
L:39x2,8 z:2 d3 Ø2,0x9F</t>
  </si>
  <si>
    <t>Carbide Micro Radius End Mills with Long Reach  
L:39x2,8 z:2 d3 Ø2,0x9F</t>
  </si>
  <si>
    <t>4045053275223</t>
  </si>
  <si>
    <t>6685270212</t>
  </si>
  <si>
    <t>Micro-Radiusfräser VHM  
L:39x2,8 z:2 d3 Ø2,0x12F</t>
  </si>
  <si>
    <t>Carbide Micro Radius End Mills with Long Reach  
L:39x2,8 z:2 d3 Ø2,0x12F</t>
  </si>
  <si>
    <t>4045053275247</t>
  </si>
  <si>
    <t>6685270215</t>
  </si>
  <si>
    <t>Micro-Radiusfräser VHM  
L:60x2,8 z:2 d3 Ø2,0x15F</t>
  </si>
  <si>
    <t>Carbide Micro Radius End Mills with Long Reach  
L:60x2,8 z:2 d3 Ø2,0x15F</t>
  </si>
  <si>
    <t>4045053275254</t>
  </si>
  <si>
    <t>6685270220</t>
  </si>
  <si>
    <t>Micro-Radiusfräser VHM  
1,5xØ L:39x3,3 z:2 d3 Ø2,20</t>
  </si>
  <si>
    <t>Carbide Micro Radius End Mills Stub Series 1,5xØ  
1,5xØ L:39x3,3 z:2 d3 Ø2,20</t>
  </si>
  <si>
    <t>4045053414189</t>
  </si>
  <si>
    <t>6685270240</t>
  </si>
  <si>
    <t>Micro-Radiusfräser VHM  
1,5xØ L:39x3,6 z:2 d3 Ø2,40</t>
  </si>
  <si>
    <t>Carbide Micro Radius End Mills Stub Series 1,5xØ  
1,5xØ L:39x3,6 z:2 d3 Ø2,40</t>
  </si>
  <si>
    <t>4045053414196</t>
  </si>
  <si>
    <t>6685270250</t>
  </si>
  <si>
    <t>Micro-Radiusfräser VHM  
1,5xØ L:39x3,75 z:2 d3 Ø2,50</t>
  </si>
  <si>
    <t>Carbide Micro Radius End Mills Stub Series 1,5xØ  
1,5xØ L:39x3,75 z:2 d3 Ø2,50</t>
  </si>
  <si>
    <t>4045053414202</t>
  </si>
  <si>
    <t>6685270252</t>
  </si>
  <si>
    <t>Micro-Radiusfräser VHM  
L:44x3,55 z:2 d3 Ø2,5x12F</t>
  </si>
  <si>
    <t>Carbide Micro Radius End Mills with Long Reach  
L:44x3,55 z:2 d3 Ø2,5x12F</t>
  </si>
  <si>
    <t>4045053275261</t>
  </si>
  <si>
    <t>6685270255</t>
  </si>
  <si>
    <t>Micro-Radiusfräser VHM  
L:60x3,55 z:2 d3 Ø2,5x15F</t>
  </si>
  <si>
    <t>Carbide Micro Radius End Mills with Long Reach  
L:60x3,55 z:2 d3 Ø2,5x15F</t>
  </si>
  <si>
    <t>4045053275278</t>
  </si>
  <si>
    <t>6685270260</t>
  </si>
  <si>
    <t>Micro-Radiusfräser VHM  
1,5xØ L:39x3,9 z:2 d3 Ø2,60</t>
  </si>
  <si>
    <t>Carbide Micro Radius End Mills Stub Series 1,5xØ  
1,5xØ L:39x3,9 z:2 d3 Ø2,60</t>
  </si>
  <si>
    <t>4045053414219</t>
  </si>
  <si>
    <t>6685270280</t>
  </si>
  <si>
    <t>Micro-Radiusfräser VHM  
1,5xØ L:39x4,2 z:2 d3 Ø2,80</t>
  </si>
  <si>
    <t>Carbide Micro Radius End Mills Stub Series 1,5xØ  
1,5xØ L:39x4,2 z:2 d3 Ø2,80</t>
  </si>
  <si>
    <t>4045053414226</t>
  </si>
  <si>
    <t>6685290010</t>
  </si>
  <si>
    <t>Micro-Radiusfräser VHM  
2-3xØ L:39x0,2 z:2 d3 Ø0,10</t>
  </si>
  <si>
    <t>Carbide Micro Radius End Mills Short Series 2-3xØ  
2-3xØ L:39x0,2 z:2 d3 Ø0,10</t>
  </si>
  <si>
    <t>4045053275322</t>
  </si>
  <si>
    <t>6685290015</t>
  </si>
  <si>
    <t>Micro-Radiusfräser VHM  
2-3xØ L:39x0,3 z:2 d3 Ø0,15</t>
  </si>
  <si>
    <t>Carbide Micro Radius End Mills Short Series 2-3xØ  
2-3xØ L:39x0,3 z:2 d3 Ø0,15</t>
  </si>
  <si>
    <t>4045053275339</t>
  </si>
  <si>
    <t>6685290020</t>
  </si>
  <si>
    <t>Micro-Radiusfräser VHM  
2-3xØ L:39x0,5 z:2 d3 Ø0,20</t>
  </si>
  <si>
    <t>Carbide Micro Radius End Mills Short Series 2-3xØ  
2-3xØ L:39x0,5 z:2 d3 Ø0,20</t>
  </si>
  <si>
    <t>4045053275346</t>
  </si>
  <si>
    <t>6685290025</t>
  </si>
  <si>
    <t>Micro-Radiusfräser VHM  
2-3xØ L:39x0,5 z:2 d3 Ø0,25</t>
  </si>
  <si>
    <t>Carbide Micro Radius End Mills Short Series 2-3xØ  
2-3xØ L:39x0,5 z:2 d3 Ø0,25</t>
  </si>
  <si>
    <t>4045053275353</t>
  </si>
  <si>
    <t>6685290030</t>
  </si>
  <si>
    <t>Micro-Radiusfräser VHM  
2-3xØ L:39x0,8 z:2 d3 Ø0,30</t>
  </si>
  <si>
    <t>Carbide Micro Radius End Mills Short Series 2-3xØ  
2-3xØ L:39x0,8 z:2 d3 Ø0,30</t>
  </si>
  <si>
    <t>4045053275360</t>
  </si>
  <si>
    <t>6685290035</t>
  </si>
  <si>
    <t>Micro-Radiusfräser VHM  
2-3xØ L:39x0,8 z:2 d3 Ø0,35</t>
  </si>
  <si>
    <t>Carbide Micro Radius End Mills Short Series 2-3xØ  
2-3xØ L:39x0,8 z:2 d3 Ø0,35</t>
  </si>
  <si>
    <t>4045053275377</t>
  </si>
  <si>
    <t>6685290040</t>
  </si>
  <si>
    <t>Micro-Radiusfräser VHM  
2-3xØ L:39x1,0 z:2 d3 Ø0,40</t>
  </si>
  <si>
    <t>Carbide Micro Radius End Mills Short Series 2-3xØ  
2-3xØ L:39x1,0 z:2 d3 Ø0,40</t>
  </si>
  <si>
    <t>4045053275384</t>
  </si>
  <si>
    <t>6685290050</t>
  </si>
  <si>
    <t>Micro-Radiusfräser VHM  
2-3xØ L:39x1,5 z:2 d3 Ø0,50</t>
  </si>
  <si>
    <t>Carbide Micro Radius End Mills Short Series 2-3xØ  
2-3xØ L:39x1,5 z:2 d3 Ø0,50</t>
  </si>
  <si>
    <t>4045053275391</t>
  </si>
  <si>
    <t>6685290060</t>
  </si>
  <si>
    <t>Micro-Radiusfräser VHM  
2-3xØ L:39x1,5 z:2 d3 Ø0,60</t>
  </si>
  <si>
    <t>Carbide Micro Radius End Mills Short Series 2-3xØ  
2-3xØ L:39x1,5 z:2 d3 Ø0,60</t>
  </si>
  <si>
    <t>4045053275407</t>
  </si>
  <si>
    <t>6685290070</t>
  </si>
  <si>
    <t>Micro-Radiusfräser VHM  
2-3xØ L:39x2,0 z:2 d3 Ø0,70</t>
  </si>
  <si>
    <t>Carbide Micro Radius End Mills Short Series 2-3xØ  
2-3xØ L:39x2,0 z:2 d3 Ø0,70</t>
  </si>
  <si>
    <t>4045053275414</t>
  </si>
  <si>
    <t>6685290080</t>
  </si>
  <si>
    <t>Micro-Radiusfräser VHM  
2-3xØ L:39x2,0 z:2 d3 Ø0,80</t>
  </si>
  <si>
    <t>Carbide Micro Radius End Mills Short Series 2-3xØ  
2-3xØ L:39x2,0 z:2 d3 Ø0,80</t>
  </si>
  <si>
    <t>4045053275421</t>
  </si>
  <si>
    <t>6685290090</t>
  </si>
  <si>
    <t>Micro-Radiusfräser VHM  
2-3xØ L:39x2,5 z:2 d3 Ø0,90</t>
  </si>
  <si>
    <t>Carbide Micro Radius End Mills Short Series 2-3xØ  
2-3xØ L:39x2,5 z:2 d3 Ø0,90</t>
  </si>
  <si>
    <t>4045053275438</t>
  </si>
  <si>
    <t>6685290100</t>
  </si>
  <si>
    <t>Micro-Radiusfräser VHM  
2-3xØ L:39x3,0 z:2 d3 Ø1,00</t>
  </si>
  <si>
    <t>Carbide Micro Radius End Mills Short Series 2-3xØ  
2-3xØ L:39x3,0 z:2 d3 Ø1,00</t>
  </si>
  <si>
    <t>4045053275445</t>
  </si>
  <si>
    <t>6685290110</t>
  </si>
  <si>
    <t>Micro-Radiusfräser VHM  
2-3xØ L:39x3,0 z:2 d3 Ø1,10</t>
  </si>
  <si>
    <t>Carbide Micro Radius End Mills Short Series 2-3xØ  
2-3xØ L:39x3,0 z:2 d3 Ø1,10</t>
  </si>
  <si>
    <t>4045053275452</t>
  </si>
  <si>
    <t>6685290120</t>
  </si>
  <si>
    <t>Micro-Radiusfräser VHM  
2-3xØ L:39x4,0 z:2 d3 Ø1,20</t>
  </si>
  <si>
    <t>Carbide Micro Radius End Mills Short Series 2-3xØ  
2-3xØ L:39x4,0 z:2 d3 Ø1,20</t>
  </si>
  <si>
    <t>4045053275469</t>
  </si>
  <si>
    <t>6685290140</t>
  </si>
  <si>
    <t>Micro-Radiusfräser VHM  
2-3xØ L:39x4,0 z:2 d3 Ø1,40</t>
  </si>
  <si>
    <t>Carbide Micro Radius End Mills Short Series 2-3xØ  
2-3xØ L:39x4,0 z:2 d3 Ø1,40</t>
  </si>
  <si>
    <t>4045053275476</t>
  </si>
  <si>
    <t>6685290150</t>
  </si>
  <si>
    <t>Micro-Radiusfräser VHM  
2-3xØ L:39x4,0 z:2 d3 Ø1,50</t>
  </si>
  <si>
    <t>Carbide Micro Radius End Mills Short Series 2-3xØ  
2-3xØ L:39x4,0 z:2 d3 Ø1,50</t>
  </si>
  <si>
    <t>4045053275483</t>
  </si>
  <si>
    <t>6685290160</t>
  </si>
  <si>
    <t>Micro-Radiusfräser VHM  
2-3xØ L:39x4,0 z:2 d3 Ø1,60</t>
  </si>
  <si>
    <t>Carbide Micro Radius End Mills Short Series 2-3xØ  
2-3xØ L:39x4,0 z:2 d3 Ø1,60</t>
  </si>
  <si>
    <t>4045053275490</t>
  </si>
  <si>
    <t>6685290180</t>
  </si>
  <si>
    <t>Micro-Radiusfräser VHM  
2-3xØ L:39x5,0 z:2 d3 Ø1,80</t>
  </si>
  <si>
    <t>Carbide Micro Radius End Mills Short Series 2-3xØ  
2-3xØ L:39x5,0 z:2 d3 Ø1,80</t>
  </si>
  <si>
    <t>4045053275506</t>
  </si>
  <si>
    <t>6685290200</t>
  </si>
  <si>
    <t>Micro-Radiusfräser VHM  
2-3xØ L:39x5,0 z:2 d3 Ø2,00</t>
  </si>
  <si>
    <t>Carbide Micro Radius End Mills Short Series 2-3xØ  
2-3xØ L:39x5,0 z:2 d3 Ø2,00</t>
  </si>
  <si>
    <t>4045053275513</t>
  </si>
  <si>
    <t>6685290250</t>
  </si>
  <si>
    <t>Micro-Radiusfräser VHM  
2-3xØ L:39x7,0 z:2 d3 Ø2,50</t>
  </si>
  <si>
    <t>Carbide Micro Radius End Mills Short Series 2-3xØ  
2-3xØ L:39x7,0 z:2 d3 Ø2,50</t>
  </si>
  <si>
    <t>4045053275520</t>
  </si>
  <si>
    <t>6685290300</t>
  </si>
  <si>
    <t>Micro-Radiusfräser VHM  
2-3xØ L:44x10 z:2 d4 Ø3,00</t>
  </si>
  <si>
    <t>Carbide Micro Radius End Mills Short Series 2-3xØ  
2-3xØ L:44x10 z:2 d4 Ø3,00</t>
  </si>
  <si>
    <t>4045053275537</t>
  </si>
  <si>
    <t>6685290350</t>
  </si>
  <si>
    <t>Micro-Radiusfräser VHM  
2-3xØ L:44x10 z:2 d4 Ø3,50</t>
  </si>
  <si>
    <t>Carbide Micro Radius End Mills Short Series 2-3xØ  
2-3xØ L:44x10 z:2 d4 Ø3,50</t>
  </si>
  <si>
    <t>4045053275544</t>
  </si>
  <si>
    <t>6685290400</t>
  </si>
  <si>
    <t>Micro-Radiusfräser VHM  
2-3xØ L:52x12 z:2 d5 Ø4,00</t>
  </si>
  <si>
    <t>Carbide Micro Radius End Mills Short Series 2-3xØ  
2-3xØ L:52x12 z:2 d5 Ø4,00</t>
  </si>
  <si>
    <t>4045053275551</t>
  </si>
  <si>
    <t>6685290450</t>
  </si>
  <si>
    <t>Micro-Radiusfräser VHM  
2-3xØ L:52x12 z:2 d5 Ø4,50</t>
  </si>
  <si>
    <t>Carbide Micro Radius End Mills Short Series 2-3xØ  
2-3xØ L:52x12 z:2 d5 Ø4,50</t>
  </si>
  <si>
    <t>4045053275568</t>
  </si>
  <si>
    <t>6685290500</t>
  </si>
  <si>
    <t>Micro-Radiusfräser VHM  
2-3xØ L:52x14 z:2 d6 Ø5,00</t>
  </si>
  <si>
    <t>Carbide Micro Radius End Mills Short Series 2-3xØ  
2-3xØ L:52x14 z:2 d6 Ø5,00</t>
  </si>
  <si>
    <t>4045053275575</t>
  </si>
  <si>
    <t>6685290550</t>
  </si>
  <si>
    <t>Micro-Radiusfräser VHM  
2-3xØ L:52x14 z:2 d6 Ø5,50</t>
  </si>
  <si>
    <t>Carbide Micro Radius End Mills Short Series 2-3xØ  
2-3xØ L:52x14 z:2 d6 Ø5,50</t>
  </si>
  <si>
    <t>4045053275582</t>
  </si>
  <si>
    <t>6685290600</t>
  </si>
  <si>
    <t>Micro-Radiusfräser VHM  
2-3xØ L:57x16 z:2 d6 Ø6,00</t>
  </si>
  <si>
    <t>Carbide Micro Radius End Mills Short Series 2-3xØ  
2-3xØ L:57x16 z:2 d6 Ø6,00</t>
  </si>
  <si>
    <t>4045053391985</t>
  </si>
  <si>
    <t>6685290700</t>
  </si>
  <si>
    <t>Micro-Radiusfräser VHM  
2-3xØ L:63x18 z:2 d8 Ø7,00</t>
  </si>
  <si>
    <t>Carbide Micro Radius End Mills Short Series 2-3xØ  
2-3xØ L:63x18 z:2 d8 Ø7,00</t>
  </si>
  <si>
    <t>4045053414233</t>
  </si>
  <si>
    <t>6685290800</t>
  </si>
  <si>
    <t>Micro-Radiusfräser VHM  
2-3xØ L:63x20 z:2 d8 Ø8,00</t>
  </si>
  <si>
    <t>Carbide Micro Radius End Mills Short Series 2-3xØ  
2-3xØ L:63x20 z:2 d8 Ø8,00</t>
  </si>
  <si>
    <t>4045053414240</t>
  </si>
  <si>
    <t>6685290900</t>
  </si>
  <si>
    <t>Micro-Radiusfräser VHM  
2-3xØ L:72x22 z:2 d10 Ø9,00</t>
  </si>
  <si>
    <t>Carbide Micro Radius End Mills Short Series 2-3xØ  
2-3xØ L:72x22 z:2 d10 Ø9,00</t>
  </si>
  <si>
    <t>4045053414257</t>
  </si>
  <si>
    <t>6685291000</t>
  </si>
  <si>
    <t>Micro-Radiusfräser VHM  
2-3xØ L:72x26 z:2 d10 Ø10,00</t>
  </si>
  <si>
    <t>Carbide Micro Radius End Mills Short Series 2-3xØ  
2-3xØ L:72x26 z:2 d10 Ø10,00</t>
  </si>
  <si>
    <t>4045053414264</t>
  </si>
  <si>
    <t>6685330050</t>
  </si>
  <si>
    <t>Micro-Bohrnutenfräser VHM  
3xØ L:39x1,5 z:3 d3 Ø0,5</t>
  </si>
  <si>
    <t>Carbide Micro End Mills Short Series 3 Flutes 1/10  
3xØ L:39x1,5 z:3 d3 Ø0,5</t>
  </si>
  <si>
    <t>4045053275650</t>
  </si>
  <si>
    <t>6685330060</t>
  </si>
  <si>
    <t>Micro-Bohrnutenfräser VHM  
3xØ L:39x1,5 z:3 d3 Ø0,6</t>
  </si>
  <si>
    <t>Carbide Micro End Mills Short Series 3 Flutes 1/10  
3xØ L:39x1,5 z:3 d3 Ø0,6</t>
  </si>
  <si>
    <t>4045053275667</t>
  </si>
  <si>
    <t>6685330070</t>
  </si>
  <si>
    <t>Micro-Bohrnutenfräser VHM  
3xØ L:39x2,0 z:3 d3 Ø0,7</t>
  </si>
  <si>
    <t>Carbide Micro End Mills Short Series 3 Flutes 1/10  
3xØ L:39x2,0 z:3 d3 Ø0,7</t>
  </si>
  <si>
    <t>4045053275674</t>
  </si>
  <si>
    <t>6685330080</t>
  </si>
  <si>
    <t>Micro-Bohrnutenfräser VHM  
3xØ L:39x2,0 z:3 d3 Ø0,8</t>
  </si>
  <si>
    <t>Carbide Micro End Mills Short Series 3 Flutes 1/10  
3xØ L:39x2,0 z:3 d3 Ø0,8</t>
  </si>
  <si>
    <t>4045053275681</t>
  </si>
  <si>
    <t>6685330090</t>
  </si>
  <si>
    <t>Micro-Bohrnutenfräser VHM  
3xØ L:39x2,5 z:3 d3 Ø0,9</t>
  </si>
  <si>
    <t>Carbide Micro End Mills Short Series 3 Flutes 1/10  
3xØ L:39x2,5 z:3 d3 Ø0,9</t>
  </si>
  <si>
    <t>4045053275698</t>
  </si>
  <si>
    <t>6685330100</t>
  </si>
  <si>
    <t>Micro-Bohrnutenfräser VHM  
3xØ L:39x3,0 z:3 d3 Ø1,0</t>
  </si>
  <si>
    <t>Carbide Micro End Mills Short Series 3 Flutes 1/10  
3xØ L:39x3,0 z:3 d3 Ø1,0</t>
  </si>
  <si>
    <t>4045053275704</t>
  </si>
  <si>
    <t>6685330110</t>
  </si>
  <si>
    <t>Micro-Bohrnutenfräser VHM  
3xØ L:39x3,0 z:3 d3 Ø1,1</t>
  </si>
  <si>
    <t>Carbide Micro End Mills Short Series 3 Flutes 1/10  
3xØ L:39x3,0 z:3 d3 Ø1,1</t>
  </si>
  <si>
    <t>4045053275711</t>
  </si>
  <si>
    <t>6685330120</t>
  </si>
  <si>
    <t>Micro-Bohrnutenfräser VHM  
3xØ L:39x4,0 z:3 d3 Ø1,2</t>
  </si>
  <si>
    <t>Carbide Micro End Mills Short Series 3 Flutes 1/10  
3xØ L:39x4,0 z:3 d3 Ø1,2</t>
  </si>
  <si>
    <t>4045053275728</t>
  </si>
  <si>
    <t>6685330130</t>
  </si>
  <si>
    <t>Micro-Bohrnutenfräser VHM  
3xØ L:39x4,0 z:3 d3 Ø1,3</t>
  </si>
  <si>
    <t>Carbide Micro End Mills Short Series 3 Flutes 1/10  
3xØ L:39x4,0 z:3 d3 Ø1,3</t>
  </si>
  <si>
    <t>4045053275735</t>
  </si>
  <si>
    <t>6685330140</t>
  </si>
  <si>
    <t>Micro-Bohrnutenfräser VHM  
3xØ L:39x4,0 z:3 d3 Ø1,4</t>
  </si>
  <si>
    <t>Carbide Micro End Mills Short Series 3 Flutes 1/10  
3xØ L:39x4,0 z:3 d3 Ø1,4</t>
  </si>
  <si>
    <t>4045053275742</t>
  </si>
  <si>
    <t>6685330150</t>
  </si>
  <si>
    <t>Micro-Bohrnutenfräser VHM  
3xØ L:39x4,0 z:3 d3 Ø1,5</t>
  </si>
  <si>
    <t>Carbide Micro End Mills Short Series 3 Flutes 1/10  
3xØ L:39x4,0 z:3 d3 Ø1,5</t>
  </si>
  <si>
    <t>4045053275759</t>
  </si>
  <si>
    <t>6685330160</t>
  </si>
  <si>
    <t>Micro-Bohrnutenfräser VHM  
3xØ L:39x5,0 z:3 d3 Ø1,6</t>
  </si>
  <si>
    <t>Carbide Micro End Mills Short Series 3 Flutes 1/10  
3xØ L:39x5,0 z:3 d3 Ø1,6</t>
  </si>
  <si>
    <t>4045053275766</t>
  </si>
  <si>
    <t>6685330170</t>
  </si>
  <si>
    <t>Micro-Bohrnutenfräser VHM  
3xØ L:39x5,0 z:3 d3 Ø1,7</t>
  </si>
  <si>
    <t>Carbide Micro End Mills Short Series 3 Flutes 1/10  
3xØ L:39x5,0 z:3 d3 Ø1,7</t>
  </si>
  <si>
    <t>4045053275773</t>
  </si>
  <si>
    <t>6685330180</t>
  </si>
  <si>
    <t>Micro-Bohrnutenfräser VHM  
3xØ L:39x5,0 z:3 d3 Ø1,8</t>
  </si>
  <si>
    <t>Carbide Micro End Mills Short Series 3 Flutes 1/10  
3xØ L:39x5,0 z:3 d3 Ø1,8</t>
  </si>
  <si>
    <t>4045053275780</t>
  </si>
  <si>
    <t>6685330190</t>
  </si>
  <si>
    <t>Micro-Bohrnutenfräser VHM  
3xØ L:39x5,0 z:3 d3 Ø1,9</t>
  </si>
  <si>
    <t>Carbide Micro End Mills Short Series 3 Flutes 1/10  
3xØ L:39x5,0 z:3 d3 Ø1,9</t>
  </si>
  <si>
    <t>4045053275797</t>
  </si>
  <si>
    <t>6685330200</t>
  </si>
  <si>
    <t>Micro-Bohrnutenfräser VHM  
3xØ L:39x5,0 z:3 d3 Ø2,0</t>
  </si>
  <si>
    <t>Carbide Micro End Mills Short Series 3 Flutes 1/10  
3xØ L:39x5,0 z:3 d3 Ø2,0</t>
  </si>
  <si>
    <t>4045053275803</t>
  </si>
  <si>
    <t>6685330210</t>
  </si>
  <si>
    <t>Micro-Bohrnutenfräser VHM  
3xØ L:39x6,0 z:3 d3 Ø2,1</t>
  </si>
  <si>
    <t>Carbide Micro End Mills Short Series 3 Flutes 1/10  
3xØ L:39x6,0 z:3 d3 Ø2,1</t>
  </si>
  <si>
    <t>4045053275810</t>
  </si>
  <si>
    <t>6685330220</t>
  </si>
  <si>
    <t>Micro-Bohrnutenfräser VHM  
3xØ L:39x6,0 z:3 d3 Ø2,2</t>
  </si>
  <si>
    <t>Carbide Micro End Mills Short Series 3 Flutes 1/10  
3xØ L:39x6,0 z:3 d3 Ø2,2</t>
  </si>
  <si>
    <t>4045053275827</t>
  </si>
  <si>
    <t>6685330230</t>
  </si>
  <si>
    <t>Micro-Bohrnutenfräser VHM  
3xØ L:39x6,0 z:3 d3 Ø2,3</t>
  </si>
  <si>
    <t>Carbide Micro End Mills Short Series 3 Flutes 1/10  
3xØ L:39x6,0 z:3 d3 Ø2,3</t>
  </si>
  <si>
    <t>4045053275834</t>
  </si>
  <si>
    <t>6685330240</t>
  </si>
  <si>
    <t>Micro-Bohrnutenfräser VHM  
3xØ L:39x6,0 z:3 d3 Ø2,4</t>
  </si>
  <si>
    <t>Carbide Micro End Mills Short Series 3 Flutes 1/10  
3xØ L:39x6,0 z:3 d3 Ø2,4</t>
  </si>
  <si>
    <t>4045053275841</t>
  </si>
  <si>
    <t>6685330250</t>
  </si>
  <si>
    <t>Micro-Bohrnutenfräser VHM  
3xØ L:39x7,0 z:3 d3 Ø2,5</t>
  </si>
  <si>
    <t>Carbide Micro End Mills Short Series 3 Flutes 1/10  
3xØ L:39x7,0 z:3 d3 Ø2,5</t>
  </si>
  <si>
    <t>4045053275858</t>
  </si>
  <si>
    <t>6685330260</t>
  </si>
  <si>
    <t>Micro-Bohrnutenfräser VHM  
3xØ L:39x7,0 z:3 d3 Ø2,6</t>
  </si>
  <si>
    <t>Carbide Micro End Mills Short Series 3 Flutes 1/10  
3xØ L:39x7,0 z:3 d3 Ø2,6</t>
  </si>
  <si>
    <t>4045053275865</t>
  </si>
  <si>
    <t>6685330270</t>
  </si>
  <si>
    <t>Micro-Bohrnutenfräser VHM  
3xØ L:39x7,0 z:3 d3 Ø2,7</t>
  </si>
  <si>
    <t>Carbide Micro End Mills Short Series 3 Flutes 1/10  
3xØ L:39x7,0 z:3 d3 Ø2,7</t>
  </si>
  <si>
    <t>4045053275872</t>
  </si>
  <si>
    <t>6685330280</t>
  </si>
  <si>
    <t>Micro-Bohrnutenfräser VHM  
3xØ L:39x7,0 z:3 d3 Ø2,8</t>
  </si>
  <si>
    <t>Carbide Micro End Mills Short Series 3 Flutes 1/10  
3xØ L:39x7,0 z:3 d3 Ø2,8</t>
  </si>
  <si>
    <t>4045053275889</t>
  </si>
  <si>
    <t>6685330290</t>
  </si>
  <si>
    <t>Micro-Bohrnutenfräser VHM  
3xØ L:39x7,0 z:3 d3 Ø2,9</t>
  </si>
  <si>
    <t>Carbide Micro End Mills Short Series 3 Flutes 1/10  
3xØ L:39x7,0 z:3 d3 Ø2,9</t>
  </si>
  <si>
    <t>4045053275896</t>
  </si>
  <si>
    <t>6685330300</t>
  </si>
  <si>
    <t>Micro-Bohrnutenfräser VHM  
3xØ L:44x10 z:3 d4 Ø3,0</t>
  </si>
  <si>
    <t>Carbide Micro End Mills Short Series 3 Flutes 1/10  
3xØ L:44x10 z:3 d4 Ø3,0</t>
  </si>
  <si>
    <t>4045053275902</t>
  </si>
  <si>
    <t>6685370030</t>
  </si>
  <si>
    <t>Micro-Bohrnutenfräser VHM  
L:39x0,45 z:3 d3 Ø0,3</t>
  </si>
  <si>
    <t>Carbide Micro End Mills Short Series 3 Flutes 1/10  
L:39x0,45 z:3 d3 Ø0,3</t>
  </si>
  <si>
    <t>4045053463323</t>
  </si>
  <si>
    <t>6685370040</t>
  </si>
  <si>
    <t>Micro-Bohrnutenfräser VHM  
L:39x0,6 z:3 d3 Ø0,4</t>
  </si>
  <si>
    <t>Carbide Micro End Mills Short Series 3 Flutes 1/10  
L:39x0,6 z:3 d3 Ø0,4</t>
  </si>
  <si>
    <t>4045053463330</t>
  </si>
  <si>
    <t>6685370050</t>
  </si>
  <si>
    <t>Micro-Bohrnutenfräser VHM  
L:39x0,75 z:3 d3 Ø0,5</t>
  </si>
  <si>
    <t>Carbide Micro End Mills Short Series 3 Flutes 1/10  
L:39x0,75 z:3 d3 Ø0,5</t>
  </si>
  <si>
    <t>4045053463347</t>
  </si>
  <si>
    <t>6685370060</t>
  </si>
  <si>
    <t>Micro-Bohrnutenfräser VHM  
L:39x0,9 z:3 d3 Ø0,6</t>
  </si>
  <si>
    <t>Carbide Micro End Mills Short Series 3 Flutes 1/10  
L:39x0,9 z:3 d3 Ø0,6</t>
  </si>
  <si>
    <t>4045053463354</t>
  </si>
  <si>
    <t>6685370080</t>
  </si>
  <si>
    <t>Micro-Bohrnutenfräser VHM  
L:39x1,2 z:3 d3 Ø0,8</t>
  </si>
  <si>
    <t>Carbide Micro End Mills Short Series 3 Flutes 1/10  
L:39x1,2 z:3 d3 Ø0,8</t>
  </si>
  <si>
    <t>4045053463361</t>
  </si>
  <si>
    <t>6685370100</t>
  </si>
  <si>
    <t>Micro-Bohrnutenfräser VHM  
L:39x1,5 z:3 d3 Ø1</t>
  </si>
  <si>
    <t>Carbide Micro End Mills Short Series 3 Flutes 1/10  
L:39x1,5 z:3 d3 Ø1</t>
  </si>
  <si>
    <t>4045053463378</t>
  </si>
  <si>
    <t>6685370120</t>
  </si>
  <si>
    <t>Micro-Bohrnutenfräser VHM  
L:39x1,8 z:3 d3 Ø1,2</t>
  </si>
  <si>
    <t>Carbide Micro End Mills Short Series 3 Flutes 1/10  
L:39x1,8 z:3 d3 Ø1,2</t>
  </si>
  <si>
    <t>4045053463385</t>
  </si>
  <si>
    <t>6685370140</t>
  </si>
  <si>
    <t>Micro-Bohrnutenfräser VHM  
L:39x2,1 z:3 d3 Ø1,4</t>
  </si>
  <si>
    <t>Carbide Micro End Mills Short Series 3 Flutes 1/10  
L:39x2,1 z:3 d3 Ø1,4</t>
  </si>
  <si>
    <t>4045053463392</t>
  </si>
  <si>
    <t>6685370150</t>
  </si>
  <si>
    <t>Micro-Bohrnutenfräser VHM  
L:39x2,25 z:3 d3 Ø1,5</t>
  </si>
  <si>
    <t>Carbide Micro End Mills Short Series 3 Flutes 1/10  
L:39x2,25 z:3 d3 Ø1,5</t>
  </si>
  <si>
    <t>4045053463408</t>
  </si>
  <si>
    <t>6685370180</t>
  </si>
  <si>
    <t>Micro-Bohrnutenfräser VHM  
L:39x2,7 z:3 d3 Ø1,8</t>
  </si>
  <si>
    <t>Carbide Micro End Mills Short Series 3 Flutes 1/10  
L:39x2,7 z:3 d3 Ø1,8</t>
  </si>
  <si>
    <t>4045053463415</t>
  </si>
  <si>
    <t>6685370200</t>
  </si>
  <si>
    <t>Micro-Bohrnutenfräser VHM  
L:39x3 z:3 d3 Ø2</t>
  </si>
  <si>
    <t>Carbide Micro End Mills Short Series 3 Flutes 1/10  
L:39x3 z:3 d3 Ø2</t>
  </si>
  <si>
    <t>4045053463422</t>
  </si>
  <si>
    <t>6685370250</t>
  </si>
  <si>
    <t>Micro-Bohrnutenfräser VHM  
L:39x3,75 z:3 d3 Ø2,5</t>
  </si>
  <si>
    <t>Carbide Micro End Mills Short Series 3 Flutes 1/10  
L:39x3,75 z:3 d3 Ø2,5</t>
  </si>
  <si>
    <t>4045053463439</t>
  </si>
  <si>
    <t>6685500010</t>
  </si>
  <si>
    <t>Micro-1/4-Kr.-Konkavfräser VHM  
N L:50x2,5 Ø0,5 r0,10</t>
  </si>
  <si>
    <t>Carbide Micro Round Corner Cutters  
N L:50x2,5 Ø0,5 r0,10</t>
  </si>
  <si>
    <t>4045053275919</t>
  </si>
  <si>
    <t>6685500015</t>
  </si>
  <si>
    <t>Micro-1/4-Kr.-Konkavfräser VHM  
N L:50x2,5 Ø0,5 r0,15</t>
  </si>
  <si>
    <t>Carbide Micro Round Corner Cutters  
N L:50x2,5 Ø0,5 r0,15</t>
  </si>
  <si>
    <t>4045053275926</t>
  </si>
  <si>
    <t>6685500020</t>
  </si>
  <si>
    <t>Micro-1/4-Kr.-Konkavfräser VHM  
N L:50x2,5 Ø0,5 r0,20</t>
  </si>
  <si>
    <t>Carbide Micro Round Corner Cutters  
N L:50x2,5 Ø0,5 r0,20</t>
  </si>
  <si>
    <t>4045053275933</t>
  </si>
  <si>
    <t>6685500025</t>
  </si>
  <si>
    <t>Micro-1/4-Kr.-Konkavfräser VHM  
N L:50x2,5 Ø0,5 r0,25</t>
  </si>
  <si>
    <t>Carbide Micro Round Corner Cutters  
N L:50x2,5 Ø0,5 r0,25</t>
  </si>
  <si>
    <t>4045053275940</t>
  </si>
  <si>
    <t>6685500030</t>
  </si>
  <si>
    <t>Micro-1/4-Kr.-Konkavfräser VHM  
N L:50x2,5 Ø0,5 r0,30</t>
  </si>
  <si>
    <t>Carbide Micro Round Corner Cutters  
N L:50x2,5 Ø0,5 r0,30</t>
  </si>
  <si>
    <t>4045053275957</t>
  </si>
  <si>
    <t>6685500040</t>
  </si>
  <si>
    <t>Micro-1/4-Kr.-Konkavfräser VHM  
N L:50x2,5 Ø0,5 r0,40</t>
  </si>
  <si>
    <t>Carbide Micro Round Corner Cutters  
N L:50x2,5 Ø0,5 r0,40</t>
  </si>
  <si>
    <t>4045053275964</t>
  </si>
  <si>
    <t>6685500050</t>
  </si>
  <si>
    <t>Micro-1/4-Kr.-Konkavfräser VHM  
N L:50x2,5 Ø0,5 r0,50</t>
  </si>
  <si>
    <t>Carbide Micro Round Corner Cutters  
N L:50x2,5 Ø0,5 r0,50</t>
  </si>
  <si>
    <t>4045053275971</t>
  </si>
  <si>
    <t>6685500060</t>
  </si>
  <si>
    <t>Micro-1/4-Kr.-Konkavfräser VHM  
N L:50x3 Ø0,5 r0,60</t>
  </si>
  <si>
    <t>Carbide Micro Round Corner Cutters  
N L:50x3 Ø0,5 r0,60</t>
  </si>
  <si>
    <t>4045053275988</t>
  </si>
  <si>
    <t>6685500070</t>
  </si>
  <si>
    <t>Micro-1/4-Kr.-Konkavfräser VHM  
N L:50x3 Ø0,5 r0,70</t>
  </si>
  <si>
    <t>Carbide Micro Round Corner Cutters  
N L:50x3 Ø0,5 r0,70</t>
  </si>
  <si>
    <t>4045053275995</t>
  </si>
  <si>
    <t>6685500075</t>
  </si>
  <si>
    <t>Micro-1/4-Kr.-Konkavfräser VHM  
N L:50x3 Ø0,5 r0,75</t>
  </si>
  <si>
    <t>Carbide Micro Round Corner Cutters  
N L:50x3 Ø0,5 r0,75</t>
  </si>
  <si>
    <t>4045053276008</t>
  </si>
  <si>
    <t>6685500080</t>
  </si>
  <si>
    <t>Micro-1/4-Kr.-Konkavfräser VHM  
N L:50x4 Ø0,8 r0,80</t>
  </si>
  <si>
    <t>Carbide Micro Round Corner Cutters  
N L:50x4 Ø0,8 r0,80</t>
  </si>
  <si>
    <t>4045053276015</t>
  </si>
  <si>
    <t>6685500090</t>
  </si>
  <si>
    <t>Micro-1/4-Kr.-Konkavfräser VHM  
N L:50x4 Ø0,8 r0,90</t>
  </si>
  <si>
    <t>Carbide Micro Round Corner Cutters  
N L:50x4 Ø0,8 r0,90</t>
  </si>
  <si>
    <t>4045053276022</t>
  </si>
  <si>
    <t>6685500100</t>
  </si>
  <si>
    <t>Micro-1/4-Kr.-Konkavfräser VHM  
N L:50x4 Ø0,8 r1,00</t>
  </si>
  <si>
    <t>Carbide Micro Round Corner Cutters  
N L:50x4 Ø0,8 r1,00</t>
  </si>
  <si>
    <t>4045053276039</t>
  </si>
  <si>
    <t>6685500125</t>
  </si>
  <si>
    <t>Micro-1/4-Kr.-Konkavfräser VHM  
N L:50x4 Ø0,8 r1,25</t>
  </si>
  <si>
    <t>Carbide Micro Round Corner Cutters  
N L:50x4 Ø0,8 r1,25</t>
  </si>
  <si>
    <t>4045053276046</t>
  </si>
  <si>
    <t>6685500150</t>
  </si>
  <si>
    <t>Micro-1/4-Kr.-Konkavfräser VHM  
N L:50x6 Ø1,5 r1,50</t>
  </si>
  <si>
    <t>Carbide Micro Round Corner Cutters  
N L:50x6 Ø1,5 r1,50</t>
  </si>
  <si>
    <t>4045053276053</t>
  </si>
  <si>
    <t>6685500175</t>
  </si>
  <si>
    <t>Micro-1/4-Kr.-Konkavfräser VHM  
N L:50x6 Ø1,5 r1,75</t>
  </si>
  <si>
    <t>Carbide Micro Round Corner Cutters  
N L:50x6 Ø1,5 r1,75</t>
  </si>
  <si>
    <t>4045053276060</t>
  </si>
  <si>
    <t>6685500200</t>
  </si>
  <si>
    <t>Micro-1/4-Kr.-Konkavfräser VHM  
N L:50x8 Ø1,5 r2,00</t>
  </si>
  <si>
    <t>Carbide Micro Round Corner Cutters  
N L:50x8 Ø1,5 r2,00</t>
  </si>
  <si>
    <t>4045053276077</t>
  </si>
  <si>
    <t>6685500225</t>
  </si>
  <si>
    <t>Micro-1/4-Kr.-Konkavfräser VHM  
N L:50x10 Ø1,5 r2,25</t>
  </si>
  <si>
    <t>Carbide Micro Round Corner Cutters  
N L:50x10 Ø1,5 r2,25</t>
  </si>
  <si>
    <t>4045053276084</t>
  </si>
  <si>
    <t>6685500250</t>
  </si>
  <si>
    <t>Micro-1/4-Kr.-Konkavfräser VHM  
N L:50x10 Ø1,5 r2,50</t>
  </si>
  <si>
    <t>Carbide Micro Round Corner Cutters  
N L:50x10 Ø1,5 r2,50</t>
  </si>
  <si>
    <t>4045053276091</t>
  </si>
  <si>
    <t>6685500300</t>
  </si>
  <si>
    <t>Micro-1/4-Kr.-Konkavfräser VHM  
N L:50x10 Ø1,5 r3,00</t>
  </si>
  <si>
    <t>Carbide Micro Round Corner Cutters  
N L:50x10 Ø1,5 r3,00</t>
  </si>
  <si>
    <t>4045053276107</t>
  </si>
  <si>
    <t>6685500400</t>
  </si>
  <si>
    <t>Micro-1/4-Kr.-Konkavfräser VHM  
N L:55 Ø1,9 r4,00</t>
  </si>
  <si>
    <t>Carbide Micro Round Corner Cutters  
N L:55 Ø1,9 r4,00</t>
  </si>
  <si>
    <t>4045053276114</t>
  </si>
  <si>
    <t>6685500500</t>
  </si>
  <si>
    <t>Micro-1/4-Kr.-Konkavfräser VHM  
N L:63 Ø1,9 r5,00</t>
  </si>
  <si>
    <t>Carbide Micro Round Corner Cutters  
N L:63 Ø1,9 r5,00</t>
  </si>
  <si>
    <t>4045053276121</t>
  </si>
  <si>
    <t>6685500600</t>
  </si>
  <si>
    <t>Micro-1/4-Kr.-Konkavfräser VHM  
N L:74 Ø1,9 r6,00</t>
  </si>
  <si>
    <t>Carbide Micro Round Corner Cutters  
N L:74 Ø1,9 r6,00</t>
  </si>
  <si>
    <t>4045053391992</t>
  </si>
  <si>
    <t>6720000200</t>
  </si>
  <si>
    <t>Universalfräser VHM+X.Cut  
N30° z:2 L:38x8 Ø2</t>
  </si>
  <si>
    <t>Carbide End Mills+X.Cut 2 Flutes Stub Series  
N30° z:2 L:38x8 Ø2</t>
  </si>
  <si>
    <t>4045053276497</t>
  </si>
  <si>
    <t>6720000300</t>
  </si>
  <si>
    <t>Universalfräser VHM+X.Cut  
N30° z:2 L:38x12 Ø3</t>
  </si>
  <si>
    <t>Carbide End Mills+X.Cut 2 Flutes Stub Series  
N30° z:2 L:38x12 Ø3</t>
  </si>
  <si>
    <t>4045053276510</t>
  </si>
  <si>
    <t>6720000400</t>
  </si>
  <si>
    <t>Universalfräser VHM+X.Cut  
N30° z:2 L:40x12 Ø4</t>
  </si>
  <si>
    <t>Carbide End Mills+X.Cut 2 Flutes Stub Series  
N30° z:2 L:40x12 Ø4</t>
  </si>
  <si>
    <t>4045053276534</t>
  </si>
  <si>
    <t>6720000500</t>
  </si>
  <si>
    <t>Universalfräser VHM+X.Cut  
N30° z:2 L:50x14 Ø5</t>
  </si>
  <si>
    <t>Carbide End Mills+X.Cut 2 Flutes Stub Series  
N30° z:2 L:50x14 Ø5</t>
  </si>
  <si>
    <t>4045053276558</t>
  </si>
  <si>
    <t>6720000600</t>
  </si>
  <si>
    <t>Universalfräser VHM+X.Cut  
N30° z:2 L:50x16 Ø6</t>
  </si>
  <si>
    <t>Carbide End Mills+X.Cut 2 Flutes Stub Series  
N30° z:2 L:50x16 Ø6</t>
  </si>
  <si>
    <t>4045053276565</t>
  </si>
  <si>
    <t>6720000700</t>
  </si>
  <si>
    <t>Universalfräser VHM+X.Cut  
N30° z:2 L:60x20 Ø7</t>
  </si>
  <si>
    <t>Carbide End Mills+X.Cut 2 Flutes Stub Series  
N30° z:2 L:60x20 Ø7</t>
  </si>
  <si>
    <t>4045053276572</t>
  </si>
  <si>
    <t>6720000800</t>
  </si>
  <si>
    <t>Universalfräser VHM+X.Cut  
N30° z:2 L:60x20 Ø8</t>
  </si>
  <si>
    <t>Carbide End Mills+X.Cut 2 Flutes Stub Series  
N30° z:2 L:60x20 Ø8</t>
  </si>
  <si>
    <t>4045053276589</t>
  </si>
  <si>
    <t>6720000900</t>
  </si>
  <si>
    <t>Universalfräser VHM+X.Cut  
N30° z:2 L:60x20 Ø9</t>
  </si>
  <si>
    <t>Carbide End Mills+X.Cut 2 Flutes Stub Series  
N30° z:2 L:60x20 Ø9</t>
  </si>
  <si>
    <t>4045053276602</t>
  </si>
  <si>
    <t>6720001000</t>
  </si>
  <si>
    <t>Universalfräser VHM+X.Cut  
N30° z:2 L:70x22 Ø10</t>
  </si>
  <si>
    <t>Carbide End Mills+X.Cut 2 Flutes Stub Series  
N30° z:2 L:70x22 Ø10</t>
  </si>
  <si>
    <t>4045053276619</t>
  </si>
  <si>
    <t>6720001200</t>
  </si>
  <si>
    <t>Universalfräser VHM+X.Cut  
N30° z:2 L:70x22 Ø12</t>
  </si>
  <si>
    <t>Carbide End Mills+X.Cut 2 Flutes Stub Series  
N30° z:2 L:70x22 Ø12</t>
  </si>
  <si>
    <t>4045053276633</t>
  </si>
  <si>
    <t>6720001400</t>
  </si>
  <si>
    <t>Universalfräser VHM+X.Cut  
N30° z:2 L:75x25 Ø14</t>
  </si>
  <si>
    <t>Carbide End Mills+X.Cut 2 Flutes Stub Series  
N30° z:2 L:75x25 Ø14</t>
  </si>
  <si>
    <t>4045053276640</t>
  </si>
  <si>
    <t>6720001500</t>
  </si>
  <si>
    <t>Universalfräser VHM+X.Cut  
N30° z:2 L:75x25 Ø15</t>
  </si>
  <si>
    <t>Carbide End Mills+X.Cut 2 Flutes Stub Series  
N30° z:2 L:75x25 Ø15</t>
  </si>
  <si>
    <t>4045053392081</t>
  </si>
  <si>
    <t>6720001600</t>
  </si>
  <si>
    <t>Universalfräser VHM+X.Cut  
N30° z:2 L:75x25 Ø16</t>
  </si>
  <si>
    <t>Carbide End Mills+X.Cut 2 Flutes Stub Series  
N30° z:2 L:75x25 Ø16</t>
  </si>
  <si>
    <t>4045053276657</t>
  </si>
  <si>
    <t>6720001800</t>
  </si>
  <si>
    <t>Universalfräser VHM+X.Cut  
N30° z:2 L:100x32 Ø18</t>
  </si>
  <si>
    <t>Carbide End Mills+X.Cut 2 Flutes Stub Series  
N30° z:2 L:100x32 Ø18</t>
  </si>
  <si>
    <t>4045053276671</t>
  </si>
  <si>
    <t>6720002000</t>
  </si>
  <si>
    <t>Universalfräser VHM+X.Cut  
N30° z:2 L:100x32 Ø20</t>
  </si>
  <si>
    <t>Carbide End Mills+X.Cut 2 Flutes Stub Series  
N30° z:2 L:100x32 Ø20</t>
  </si>
  <si>
    <t>4045053276688</t>
  </si>
  <si>
    <t>6730000200</t>
  </si>
  <si>
    <t>Universalfräser VHM+X.Cut  
N30° z:3 L:38x8 Ø2</t>
  </si>
  <si>
    <t>Carbide End Mills+X.Cut 3 Flutes Stub Series  
N30° z:3 L:38x8 Ø2</t>
  </si>
  <si>
    <t>4045053277722</t>
  </si>
  <si>
    <t>6730000250</t>
  </si>
  <si>
    <t>Universalfräser VHM+X.Cut  
N30° z:3 L:38x8 Ø2,5</t>
  </si>
  <si>
    <t>Carbide End Mills+X.Cut 3 Flutes Stub Series  
N30° z:3 L:38x8 Ø2,5</t>
  </si>
  <si>
    <t>4045053277739</t>
  </si>
  <si>
    <t>6730000300</t>
  </si>
  <si>
    <t>Universalfräser VHM+X.Cut  
N30° z:3 L:38x12 Ø3</t>
  </si>
  <si>
    <t>Carbide End Mills+X.Cut 3 Flutes Stub Series  
N30° z:3 L:38x12 Ø3</t>
  </si>
  <si>
    <t>4045053277746</t>
  </si>
  <si>
    <t>6730000350</t>
  </si>
  <si>
    <t>Universalfräser VHM+X.Cut  
N30° z:3 L:40x12 Ø3,5</t>
  </si>
  <si>
    <t>Carbide End Mills+X.Cut 3 Flutes Stub Series  
N30° z:3 L:40x12 Ø3,5</t>
  </si>
  <si>
    <t>4045053277753</t>
  </si>
  <si>
    <t>6730000400</t>
  </si>
  <si>
    <t>Universalfräser VHM+X.Cut  
N30° z:3 L:40x12 Ø4</t>
  </si>
  <si>
    <t>Carbide End Mills+X.Cut 3 Flutes Stub Series  
N30° z:3 L:40x12 Ø4</t>
  </si>
  <si>
    <t>4045053277760</t>
  </si>
  <si>
    <t>6730000450</t>
  </si>
  <si>
    <t>Universalfräser VHM+X.Cut  
N30° z:3 L:50x14 Ø4,5</t>
  </si>
  <si>
    <t>Carbide End Mills+X.Cut 3 Flutes Stub Series  
N30° z:3 L:50x14 Ø4,5</t>
  </si>
  <si>
    <t>4045053277777</t>
  </si>
  <si>
    <t>6730000500</t>
  </si>
  <si>
    <t>Universalfräser VHM+X.Cut  
N30° z:3 L:50x14 Ø5</t>
  </si>
  <si>
    <t>Carbide End Mills+X.Cut 3 Flutes Stub Series  
N30° z:3 L:50x14 Ø5</t>
  </si>
  <si>
    <t>4045053277784</t>
  </si>
  <si>
    <t>6730000550</t>
  </si>
  <si>
    <t>Universalfräser VHM+X.Cut  
N30° z:3 L:50x16 Ø5,5</t>
  </si>
  <si>
    <t>Carbide End Mills+X.Cut 3 Flutes Stub Series  
N30° z:3 L:50x16 Ø5,5</t>
  </si>
  <si>
    <t>4045053277791</t>
  </si>
  <si>
    <t>6730000600</t>
  </si>
  <si>
    <t>Universalfräser VHM+X.Cut  
N30° z:3 L:50x16 Ø6</t>
  </si>
  <si>
    <t>Carbide End Mills+X.Cut 3 Flutes Stub Series  
N30° z:3 L:50x16 Ø6</t>
  </si>
  <si>
    <t>4045053277807</t>
  </si>
  <si>
    <t>6730000650</t>
  </si>
  <si>
    <t>Universalfräser VHM+X.Cut  
N30° z:3 L:50x16 Ø6,5</t>
  </si>
  <si>
    <t>Carbide End Mills+X.Cut 3 Flutes Stub Series  
N30° z:3 L:50x16 Ø6,5</t>
  </si>
  <si>
    <t>4045053277814</t>
  </si>
  <si>
    <t>6730000700</t>
  </si>
  <si>
    <t>Universalfräser VHM+X.Cut  
N30° z:3 L:60x20 Ø7</t>
  </si>
  <si>
    <t>Carbide End Mills+X.Cut 3 Flutes Stub Series  
N30° z:3 L:60x20 Ø7</t>
  </si>
  <si>
    <t>4045053277821</t>
  </si>
  <si>
    <t>6730000750</t>
  </si>
  <si>
    <t>Universalfräser VHM+X.Cut  
N30° z:3 L:60x20 Ø7,5</t>
  </si>
  <si>
    <t>Carbide End Mills+X.Cut 3 Flutes Stub Series  
N30° z:3 L:60x20 Ø7,5</t>
  </si>
  <si>
    <t>4045053277838</t>
  </si>
  <si>
    <t>6730000800</t>
  </si>
  <si>
    <t>Universalfräser VHM+X.Cut  
N30° z:3 L:60x20 Ø8</t>
  </si>
  <si>
    <t>Carbide End Mills+X.Cut 3 Flutes Stub Series  
N30° z:3 L:60x20 Ø8</t>
  </si>
  <si>
    <t>4045053277845</t>
  </si>
  <si>
    <t>6730000850</t>
  </si>
  <si>
    <t>Universalfräser VHM+X.Cut  
N30° z:3 L:60x20 Ø8,5</t>
  </si>
  <si>
    <t>Carbide End Mills+X.Cut 3 Flutes Stub Series  
N30° z:3 L:60x20 Ø8,5</t>
  </si>
  <si>
    <t>4045053277852</t>
  </si>
  <si>
    <t>6730000900</t>
  </si>
  <si>
    <t>Universalfräser VHM+X.Cut  
N30° z:3 L:60x20 Ø9</t>
  </si>
  <si>
    <t>Carbide End Mills+X.Cut 3 Flutes Stub Series  
N30° z:3 L:60x20 Ø9</t>
  </si>
  <si>
    <t>4045053277869</t>
  </si>
  <si>
    <t>6730000950</t>
  </si>
  <si>
    <t>Universalfräser VHM+X.Cut  
N30° z:3 L:70x22 Ø9,5</t>
  </si>
  <si>
    <t>Carbide End Mills+X.Cut 3 Flutes Stub Series  
N30° z:3 L:70x22 Ø9,5</t>
  </si>
  <si>
    <t>4045053277876</t>
  </si>
  <si>
    <t>6730001000</t>
  </si>
  <si>
    <t>Universalfräser VHM+X.Cut  
N30° z:3 L:70x22 Ø10</t>
  </si>
  <si>
    <t>Carbide End Mills+X.Cut 3 Flutes Stub Series  
N30° z:3 L:70x22 Ø10</t>
  </si>
  <si>
    <t>4045053277883</t>
  </si>
  <si>
    <t>6730001100</t>
  </si>
  <si>
    <t>Universalfräser VHM+X.Cut  
N30° z:3 L:70x22 Ø11</t>
  </si>
  <si>
    <t>Carbide End Mills+X.Cut 3 Flutes Stub Series  
N30° z:3 L:70x22 Ø11</t>
  </si>
  <si>
    <t>4045053277890</t>
  </si>
  <si>
    <t>6730001200</t>
  </si>
  <si>
    <t>Universalfräser VHM+X.Cut  
N30° z:3 L:70x22 Ø12</t>
  </si>
  <si>
    <t>Carbide End Mills+X.Cut 3 Flutes Stub Series  
N30° z:3 L:70x22 Ø12</t>
  </si>
  <si>
    <t>4045053277906</t>
  </si>
  <si>
    <t>6730001300</t>
  </si>
  <si>
    <t>Universalfräser VHM+X.Cut  
N30° z:3 L:75x25 Ø13</t>
  </si>
  <si>
    <t>Carbide End Mills+X.Cut 3 Flutes Stub Series  
N30° z:3 L:75x25 Ø13</t>
  </si>
  <si>
    <t>4045053277920</t>
  </si>
  <si>
    <t>6730001400</t>
  </si>
  <si>
    <t>Universalfräser VHM+X.Cut  
N30° z:3 L:75x25 Ø14</t>
  </si>
  <si>
    <t>Carbide End Mills+X.Cut 3 Flutes Stub Series  
N30° z:3 L:75x25 Ø14</t>
  </si>
  <si>
    <t>4045053277937</t>
  </si>
  <si>
    <t>6730001500</t>
  </si>
  <si>
    <t>Universalfräser VHM+X.Cut  
N30° z:3 L:75x25 Ø15</t>
  </si>
  <si>
    <t>Carbide End Mills+X.Cut 3 Flutes Stub Series  
N30° z:3 L:75x25 Ø15</t>
  </si>
  <si>
    <t>4045053277944</t>
  </si>
  <si>
    <t>6730001600</t>
  </si>
  <si>
    <t>Universalfräser VHM+X.Cut  
N30° z:3 L:75x25 Ø16</t>
  </si>
  <si>
    <t>Carbide End Mills+X.Cut 3 Flutes Stub Series  
N30° z:3 L:75x25 Ø16</t>
  </si>
  <si>
    <t>4045053277951</t>
  </si>
  <si>
    <t>6730001800</t>
  </si>
  <si>
    <t>Universalfräser VHM+X.Cut  
N30° z:3 L:100x32 Ø18</t>
  </si>
  <si>
    <t>Carbide End Mills+X.Cut 3 Flutes Stub Series  
N30° z:3 L:100x32 Ø18</t>
  </si>
  <si>
    <t>4045053277968</t>
  </si>
  <si>
    <t>6730002000</t>
  </si>
  <si>
    <t>Universalfräser VHM+X.Cut  
N30° z:3 L:100x32 Ø20</t>
  </si>
  <si>
    <t>Carbide End Mills+X.Cut 3 Flutes Stub Series  
N30° z:3 L:100x32 Ø20</t>
  </si>
  <si>
    <t>4045053277975</t>
  </si>
  <si>
    <t>6780400050</t>
  </si>
  <si>
    <t>Micro-Multi-V VHM+X.Cut 40°  
 d:3 L:39x1 z:2 Ø0,5</t>
  </si>
  <si>
    <t>Carbide Micro Multifunction Tools+X.Cut 40°  
 d:3 L:39x1 z:2 Ø0,5</t>
  </si>
  <si>
    <t>4045053414462</t>
  </si>
  <si>
    <t>6780400100</t>
  </si>
  <si>
    <t>Micro-Multi-V VHM+X.Cut 40°  
 d:3 L:39x2 z:2 Ø1,0</t>
  </si>
  <si>
    <t>Carbide Micro Multifunction Tools+X.Cut 40°  
 d:3 L:39x2 z:2 Ø1,0</t>
  </si>
  <si>
    <t>4045053414479</t>
  </si>
  <si>
    <t>6780400150</t>
  </si>
  <si>
    <t>Micro-Multi-V VHM+X.Cut 40°  
 d:3 L:39x3 z:2 Ø1,5</t>
  </si>
  <si>
    <t>Carbide Micro Multifunction Tools+X.Cut 40°  
 d:3 L:39x3 z:2 Ø1,5</t>
  </si>
  <si>
    <t>4045053414486</t>
  </si>
  <si>
    <t>6780400200</t>
  </si>
  <si>
    <t>Micro-Multi-V VHM+X.Cut 40°  
 d:3 L:39x4 z:2 Ø2,0</t>
  </si>
  <si>
    <t>Carbide Micro Multifunction Tools+X.Cut 40°  
 d:3 L:39x4 z:2 Ø2,0</t>
  </si>
  <si>
    <t>4045053414493</t>
  </si>
  <si>
    <t>6780400300</t>
  </si>
  <si>
    <t>Micro-Multi-V VHM+X.Cut 40°  
 d:4 L:50x6 z:2 Ø3,0</t>
  </si>
  <si>
    <t>Carbide Micro Multifunction Tools+X.Cut 40°  
 d:4 L:50x6 z:2 Ø3,0</t>
  </si>
  <si>
    <t>4045053414509</t>
  </si>
  <si>
    <t>6780400500</t>
  </si>
  <si>
    <t>Micro-Multi-V VHM+X.Cut 40°  
 d:6 L:50x10 z:2 Ø5,0</t>
  </si>
  <si>
    <t>Carbide Micro Multifunction Tools+X.Cut 40°  
 d:6 L:50x10 z:2 Ø5,0</t>
  </si>
  <si>
    <t>4045053414516</t>
  </si>
  <si>
    <t>6780401000</t>
  </si>
  <si>
    <t>Micro-Multi-V VHM+X.Cut 40°  
 d:12 L:70x18 z:2 Ø10</t>
  </si>
  <si>
    <t>4045053464948</t>
  </si>
  <si>
    <t>6780401200</t>
  </si>
  <si>
    <t>Micro-Multi-V VHM+X.Cut 40°  
 d:12 L:70x20 z:2 Ø12</t>
  </si>
  <si>
    <t>4045053464955</t>
  </si>
  <si>
    <t>6780600400</t>
  </si>
  <si>
    <t>NC-Entgrater VHM+X.Cut 60°  
d:4HA L:54 z:4 Ø4</t>
  </si>
  <si>
    <t>Carbide NC Deburring Tools+X.Cut 60°  
d:4HA L:54 z:4 Ø4</t>
  </si>
  <si>
    <t>4045053279177</t>
  </si>
  <si>
    <t>6780600600</t>
  </si>
  <si>
    <t>NC-Entgrater VHM+X.Cut 60°  
d:6HB L:57 z:4 Ø6</t>
  </si>
  <si>
    <t>Carbide NC Deburring Tools+X.Cut 60°  
d:6HB L:57 z:4 Ø6</t>
  </si>
  <si>
    <t>4045053279184</t>
  </si>
  <si>
    <t>6780600800</t>
  </si>
  <si>
    <t>NC-Entgrater VHM+X.Cut 60°  
d:8HB L:63 z:5 Ø8</t>
  </si>
  <si>
    <t>Carbide NC Deburring Tools+X.Cut 60°  
d:8HB L:63 z:5 Ø8</t>
  </si>
  <si>
    <t>4045053279191</t>
  </si>
  <si>
    <t>6780601000</t>
  </si>
  <si>
    <t>NC-Entgrater VHM+X.Cut 60°  
d:10HB L:72 z:6 Ø10</t>
  </si>
  <si>
    <t>Carbide NC Deburring Tools+X.Cut 60°  
d:10HB L:72 z:6 Ø10</t>
  </si>
  <si>
    <t>4045053279207</t>
  </si>
  <si>
    <t>6780601200</t>
  </si>
  <si>
    <t>NC-Entgrater VHM+X.Cut 60°  
d:12HB L:83 z:6 Ø12</t>
  </si>
  <si>
    <t>Carbide NC Deburring Tools+X.Cut 60°  
d:12HB L:83 z:6 Ø12</t>
  </si>
  <si>
    <t>4045053279214</t>
  </si>
  <si>
    <t>6780601600</t>
  </si>
  <si>
    <t>NC-Entgrater VHM+X.Cut 60°  
d:16HB L:92 z:6 Ø16</t>
  </si>
  <si>
    <t>Carbide NC Deburring Tools+X.Cut 60°  
d:16HB L:92 z:6 Ø16</t>
  </si>
  <si>
    <t>4045053279221</t>
  </si>
  <si>
    <t>6780602000</t>
  </si>
  <si>
    <t>NC-Entgrater VHM+X.Cut 60°  
d:20HB L:104 z:6 Ø20</t>
  </si>
  <si>
    <t>Carbide NC Deburring Tools+X.Cut 60°  
d:20HB L:104 z:6 Ø20</t>
  </si>
  <si>
    <t>4045053279238</t>
  </si>
  <si>
    <t>6780610400</t>
  </si>
  <si>
    <t>4045053481013</t>
  </si>
  <si>
    <t>IN</t>
  </si>
  <si>
    <t>6780610600</t>
  </si>
  <si>
    <t>4045053481020</t>
  </si>
  <si>
    <t>6780610800</t>
  </si>
  <si>
    <t>4045053481037</t>
  </si>
  <si>
    <t>6780611000</t>
  </si>
  <si>
    <t>4045053481044</t>
  </si>
  <si>
    <t>6780611200</t>
  </si>
  <si>
    <t>4045053481051</t>
  </si>
  <si>
    <t>6780630050</t>
  </si>
  <si>
    <t>NC-Entgrater VHM+X.Cut 60°  
d3HA L:39 z:3 Ø0,5</t>
  </si>
  <si>
    <t>Carbide NC Deburring Tools+X.Cut 60°  
d3HA L:39 z:3 Ø0,5</t>
  </si>
  <si>
    <t>4045053462319</t>
  </si>
  <si>
    <t>6780630060</t>
  </si>
  <si>
    <t>NC-Entgrater VHM+X.Cut 60°  
d3HA L:39 z:3 Ø0,6</t>
  </si>
  <si>
    <t>Carbide NC Deburring Tools+X.Cut 60°  
d3HA L:39 z:3 Ø0,6</t>
  </si>
  <si>
    <t>4045053462326</t>
  </si>
  <si>
    <t>6780630070</t>
  </si>
  <si>
    <t>NC-Entgrater VHM+X.Cut 60°  
d3HA L:39 z:3 Ø0,7</t>
  </si>
  <si>
    <t>Carbide NC Deburring Tools+X.Cut 60°  
d3HA L:39 z:3 Ø0,7</t>
  </si>
  <si>
    <t>4045053462333</t>
  </si>
  <si>
    <t>6780630080</t>
  </si>
  <si>
    <t>NC-Entgrater VHM+X.Cut 60°  
d3HA L:39 z:3 Ø0,8</t>
  </si>
  <si>
    <t>Carbide NC Deburring Tools+X.Cut 60°  
d3HA L:39 z:3 Ø0,8</t>
  </si>
  <si>
    <t>4045053462340</t>
  </si>
  <si>
    <t>6780630090</t>
  </si>
  <si>
    <t>NC-Entgrater VHM+X.Cut 60°  
d3HA L:39 z:3 Ø0,9</t>
  </si>
  <si>
    <t>Carbide NC Deburring Tools+X.Cut 60°  
d3HA L:39 z:3 Ø0,9</t>
  </si>
  <si>
    <t>4045053462357</t>
  </si>
  <si>
    <t>6780630100</t>
  </si>
  <si>
    <t>NC-Entgrater VHM+X.Cut 60°  
d3HA L:39 z:3 Ø1</t>
  </si>
  <si>
    <t>Carbide NC Deburring Tools+X.Cut 60°  
d3HA L:39 z:3 Ø1</t>
  </si>
  <si>
    <t>4045053462364</t>
  </si>
  <si>
    <t>6780630150</t>
  </si>
  <si>
    <t>NC-Entgrater VHM+X.Cut 60°  
d3HA L:39 z:3 Ø1,5</t>
  </si>
  <si>
    <t>Carbide NC Deburring Tools+X.Cut 60°  
d3HA L:39 z:3 Ø1,5</t>
  </si>
  <si>
    <t>4045053462371</t>
  </si>
  <si>
    <t>6780630200</t>
  </si>
  <si>
    <t>NC-Entgrater VHM+X.Cut 60°  
d3HA L:39 z:3 Ø2</t>
  </si>
  <si>
    <t>Carbide NC Deburring Tools+X.Cut 60°  
d3HA L:39 z:3 Ø2</t>
  </si>
  <si>
    <t>4045053462388</t>
  </si>
  <si>
    <t>6780630250</t>
  </si>
  <si>
    <t>NC-Entgrater VHM+X.Cut 60°  
d3HA L:39 z:3 Ø2,5</t>
  </si>
  <si>
    <t>Carbide NC Deburring Tools+X.Cut 60°  
d3HA L:39 z:3 Ø2,5</t>
  </si>
  <si>
    <t>4045053462395</t>
  </si>
  <si>
    <t>6780630300</t>
  </si>
  <si>
    <t>NC-Entgrater VHM+X.Cut 60°  
d3HA L:39 z:3 Ø3</t>
  </si>
  <si>
    <t>Carbide NC Deburring Tools+X.Cut 60°  
d3HA L:39 z:3 Ø3</t>
  </si>
  <si>
    <t>4045053462401</t>
  </si>
  <si>
    <t>6780630400</t>
  </si>
  <si>
    <t>NC-Entgrater VHM+X.Cut 60°  
d4HA L:54 z:4 Ø4</t>
  </si>
  <si>
    <t>Carbide NC Deburring Tools+X.Cut 60°  
d4HA L:54 z:4 Ø4</t>
  </si>
  <si>
    <t>4045053462418</t>
  </si>
  <si>
    <t>6780630600</t>
  </si>
  <si>
    <t>NC-Entgrater VHM+X.Cut 60°  
d6HB L:57 z:4 Ø6</t>
  </si>
  <si>
    <t>Carbide NC Deburring Tools+X.Cut 60°  
d6HB L:57 z:4 Ø6</t>
  </si>
  <si>
    <t>4045053462425</t>
  </si>
  <si>
    <t>6780700100</t>
  </si>
  <si>
    <t>NC-Entgrater VHM+X.Cut 90°  
d:3HA L:38 z:3 Ø1</t>
  </si>
  <si>
    <t>Carbide NC Deburring Tools+X.Cut 90°  
d:3HA L:38 z:3 Ø1</t>
  </si>
  <si>
    <t>4045053279245</t>
  </si>
  <si>
    <t>6780700200</t>
  </si>
  <si>
    <t>NC-Entgrater VHM+X.Cut 90°  
d:3HA L:38 z:3 Ø2</t>
  </si>
  <si>
    <t>Carbide NC Deburring Tools+X.Cut 90°  
d:3HA L:38 z:3 Ø2</t>
  </si>
  <si>
    <t>4045053279252</t>
  </si>
  <si>
    <t>6780700300</t>
  </si>
  <si>
    <t>NC-Entgrater VHM+X.Cut 90°  
d:3HA L:38 z:3 Ø3</t>
  </si>
  <si>
    <t>Carbide NC Deburring Tools+X.Cut 90°  
d:3HA L:38 z:3 Ø3</t>
  </si>
  <si>
    <t>4045053279269</t>
  </si>
  <si>
    <t>6780700400</t>
  </si>
  <si>
    <t>NC-Entgrater VHM+X.Cut 90°  
d:4HA L:54 z:4 Ø4</t>
  </si>
  <si>
    <t>Carbide NC Deburring Tools+X.Cut 90°  
d:4HA L:54 z:4 Ø4</t>
  </si>
  <si>
    <t>4045053279276</t>
  </si>
  <si>
    <t>6780700600</t>
  </si>
  <si>
    <t>NC-Entgrater VHM+X.Cut 90°  
d:6HB L:57 z:4 Ø6</t>
  </si>
  <si>
    <t>Carbide NC Deburring Tools+X.Cut 90°  
d:6HB L:57 z:4 Ø6</t>
  </si>
  <si>
    <t>4045053279283</t>
  </si>
  <si>
    <t>6780700800</t>
  </si>
  <si>
    <t>NC-Entgrater VHM+X.Cut 90°  
d:8HB L:63 z:5 Ø8</t>
  </si>
  <si>
    <t>Carbide NC Deburring Tools+X.Cut 90°  
d:8HB L:63 z:5 Ø8</t>
  </si>
  <si>
    <t>4045053279290</t>
  </si>
  <si>
    <t>6780701000</t>
  </si>
  <si>
    <t>NC-Entgrater VHM+X.Cut 90°  
d:10HB L:72 z:6 Ø10</t>
  </si>
  <si>
    <t>Carbide NC Deburring Tools+X.Cut 90°  
d:10HB L:72 z:6 Ø10</t>
  </si>
  <si>
    <t>4045053279306</t>
  </si>
  <si>
    <t>6780701200</t>
  </si>
  <si>
    <t>NC-Entgrater VHM+X.Cut 90°  
d:12HB L:83 z:6 Ø12</t>
  </si>
  <si>
    <t>Carbide NC Deburring Tools+X.Cut 90°  
d:12HB L:83 z:6 Ø12</t>
  </si>
  <si>
    <t>4045053279313</t>
  </si>
  <si>
    <t>6780701600</t>
  </si>
  <si>
    <t>NC-Entgrater VHM+X.Cut 90°  
d:16HB L:92 z:6 Ø16</t>
  </si>
  <si>
    <t>Carbide NC Deburring Tools+X.Cut 90°  
d:16HB L:92 z:6 Ø16</t>
  </si>
  <si>
    <t>4045053279320</t>
  </si>
  <si>
    <t>6780702000</t>
  </si>
  <si>
    <t>NC-Entgrater VHM+X.Cut 90°  
d:20HB L:104 z:6 Ø20</t>
  </si>
  <si>
    <t>Carbide NC Deburring Tools+X.Cut 90°  
d:20HB L:104 z:6 Ø20</t>
  </si>
  <si>
    <t>4045053279337</t>
  </si>
  <si>
    <t>6780710400</t>
  </si>
  <si>
    <t>4045053481068</t>
  </si>
  <si>
    <t>6780710600</t>
  </si>
  <si>
    <t>4045053481075</t>
  </si>
  <si>
    <t>6780710800</t>
  </si>
  <si>
    <t>4045053481082</t>
  </si>
  <si>
    <t>6780711000</t>
  </si>
  <si>
    <t>4045053481099</t>
  </si>
  <si>
    <t>6780711200</t>
  </si>
  <si>
    <t>4045053481105</t>
  </si>
  <si>
    <t>6780730050</t>
  </si>
  <si>
    <t>NC-Entgrater VHM+X.Cut 90°  
d3HA L:39 z:3 Ø0,5</t>
  </si>
  <si>
    <t>Carbide NC Deburring Tools+X.Cut 90°  
d3HA L:39 z:3 Ø0,5</t>
  </si>
  <si>
    <t>4045053461978</t>
  </si>
  <si>
    <t>6780730060</t>
  </si>
  <si>
    <t>NC-Entgrater VHM+X.Cut 90°  
d3HA L:39 z:3 Ø0,6</t>
  </si>
  <si>
    <t>Carbide NC Deburring Tools+X.Cut 90°  
d3HA L:39 z:3 Ø0,6</t>
  </si>
  <si>
    <t>4045053461985</t>
  </si>
  <si>
    <t>6780730070</t>
  </si>
  <si>
    <t>NC-Entgrater VHM+X.Cut 90°  
d3HA L:39 z:3 Ø0,7</t>
  </si>
  <si>
    <t>Carbide NC Deburring Tools+X.Cut 90°  
d3HA L:39 z:3 Ø0,7</t>
  </si>
  <si>
    <t>4045053461992</t>
  </si>
  <si>
    <t>6780730080</t>
  </si>
  <si>
    <t>NC-Entgrater VHM+X.Cut 90°  
d3HA L:39 z:3 Ø0,8</t>
  </si>
  <si>
    <t>Carbide NC Deburring Tools+X.Cut 90°  
d3HA L:39 z:3 Ø0,8</t>
  </si>
  <si>
    <t>4045053462005</t>
  </si>
  <si>
    <t>6780730090</t>
  </si>
  <si>
    <t>NC-Entgrater VHM+X.Cut 90°  
d3HA L:39 z:3 Ø0,9</t>
  </si>
  <si>
    <t>Carbide NC Deburring Tools+X.Cut 90°  
d3HA L:39 z:3 Ø0,9</t>
  </si>
  <si>
    <t>4045053462012</t>
  </si>
  <si>
    <t>6780730100</t>
  </si>
  <si>
    <t>NC-Entgrater VHM+X.Cut 90°  
d3HA L:39 z:3 Ø1</t>
  </si>
  <si>
    <t>Carbide NC Deburring Tools+X.Cut 90°  
d3HA L:39 z:3 Ø1</t>
  </si>
  <si>
    <t>4045053462029</t>
  </si>
  <si>
    <t>6780730150</t>
  </si>
  <si>
    <t>NC-Entgrater VHM+X.Cut 90°  
d3HA L:39 z:3 Ø1,5</t>
  </si>
  <si>
    <t>Carbide NC Deburring Tools+X.Cut 90°  
d3HA L:39 z:3 Ø1,5</t>
  </si>
  <si>
    <t>4045053462036</t>
  </si>
  <si>
    <t>6780730200</t>
  </si>
  <si>
    <t>NC-Entgrater VHM+X.Cut 90°  
d3HA L:39 z:3 Ø2</t>
  </si>
  <si>
    <t>Carbide NC Deburring Tools+X.Cut 90°  
d3HA L:39 z:3 Ø2</t>
  </si>
  <si>
    <t>4045053462043</t>
  </si>
  <si>
    <t>6780730250</t>
  </si>
  <si>
    <t>NC-Entgrater VHM+X.Cut 90°  
d3HA L:39 z:3 Ø2,5</t>
  </si>
  <si>
    <t>Carbide NC Deburring Tools+X.Cut 90°  
d3HA L:39 z:3 Ø2,5</t>
  </si>
  <si>
    <t>4045053462050</t>
  </si>
  <si>
    <t>6780730300</t>
  </si>
  <si>
    <t>NC-Entgrater VHM+X.Cut 90°  
d3HA L:39 z:3 Ø3</t>
  </si>
  <si>
    <t>Carbide NC Deburring Tools+X.Cut 90°  
d3HA L:39 z:3 Ø3</t>
  </si>
  <si>
    <t>4045053462067</t>
  </si>
  <si>
    <t>6780730400</t>
  </si>
  <si>
    <t>NC-Entgrater VHM+X.Cut 90°  
d4HA L:54 z:4 Ø4</t>
  </si>
  <si>
    <t>Carbide NC Deburring Tools+X.Cut 90°  
d4HA L:54 z:4 Ø4</t>
  </si>
  <si>
    <t>4045053462074</t>
  </si>
  <si>
    <t>6780730600</t>
  </si>
  <si>
    <t>NC-Entgrater VHM+X.Cut 90°  
d6HB L:57 z:4 Ø6</t>
  </si>
  <si>
    <t>Carbide NC Deburring Tools+X.Cut 90°  
d6HB L:57 z:4 Ø6</t>
  </si>
  <si>
    <t>4045053462081</t>
  </si>
  <si>
    <t>6780800400</t>
  </si>
  <si>
    <t>NC-Entgrater VHM+X.Cut 120°  
d:4HA L:54 z:4 Ø4</t>
  </si>
  <si>
    <t>Carbide NC Deburring Tools+X.Cut 120°
d:4HA L:54 z:4 Ø4</t>
  </si>
  <si>
    <t>4045053476927</t>
  </si>
  <si>
    <t>6780800600</t>
  </si>
  <si>
    <t>NC-Entgrater VHM+X.Cut 120°
d:6HB L:57 z:4 Ø6</t>
  </si>
  <si>
    <t>Carbide NC Deburring Tools+X.Cut 120°
d:6HB L:57 z:4 Ø6</t>
  </si>
  <si>
    <t>4045053476934</t>
  </si>
  <si>
    <t>6780800800</t>
  </si>
  <si>
    <t>NC-Entgrater VHM+X.Cut 120°
d:8HB L:63 z:5 Ø8</t>
  </si>
  <si>
    <t>Carbide NC Deburring Tools+X.Cut 120°
d:8HB L:63 z:5 Ø8</t>
  </si>
  <si>
    <t>4045053476941</t>
  </si>
  <si>
    <t>6780801000</t>
  </si>
  <si>
    <t>NC-Entgrater VHM+X.Cut 120°
d:10HB L:72 z:6 Ø10</t>
  </si>
  <si>
    <t>Carbide NC Deburring Tools+X.Cut 120°
d:10HB L:72 z:6 Ø10</t>
  </si>
  <si>
    <t>4045053476958</t>
  </si>
  <si>
    <t>6780801200</t>
  </si>
  <si>
    <t>NC-Entgrater VHM+X.Cut 120°
d:12HB L:83 z:6 Ø12</t>
  </si>
  <si>
    <t>Carbide NC Deburring Tools+X.Cut 120°  
d:12HB L:83 z:6 Ø12</t>
  </si>
  <si>
    <t>4045053476965</t>
  </si>
  <si>
    <t>6780880050</t>
  </si>
  <si>
    <t>Multi-V VHM+X.Cut 60°  
N L:39x1,0 z:2 Ø0,5</t>
  </si>
  <si>
    <t>Carbide Multifunction Tools+X.Cut 60°  
N L:39x1,0 z:2 Ø0,5</t>
  </si>
  <si>
    <t>4045053279412</t>
  </si>
  <si>
    <t>6780880080</t>
  </si>
  <si>
    <t>Multi-V VHM+X.Cut 60°  
N L:39x1,6 z:2 Ø0,8</t>
  </si>
  <si>
    <t>Carbide Multifunction Tools+X.Cut 60°  
N L:39x1,6 z:2 Ø0,8</t>
  </si>
  <si>
    <t>4045053279436</t>
  </si>
  <si>
    <t>6780880100</t>
  </si>
  <si>
    <t>Multi-V VHM+X.Cut 60°  
N L:39x2,0 z:2 Ø1,0</t>
  </si>
  <si>
    <t>Carbide Multifunction Tools+X.Cut 60°  
N L:39x2,0 z:2 Ø1,0</t>
  </si>
  <si>
    <t>4045053279443</t>
  </si>
  <si>
    <t>6780880120</t>
  </si>
  <si>
    <t>Multi-V VHM+X.Cut 60°  
N L:39x2,4 z:2 Ø1,2</t>
  </si>
  <si>
    <t>Carbide Multifunction Tools+X.Cut 60°  
N L:39x2,4 z:2 Ø1,2</t>
  </si>
  <si>
    <t>4045053279450</t>
  </si>
  <si>
    <t>6780880150</t>
  </si>
  <si>
    <t>Multi-V VHM+X.Cut 60°  
N L:39x3,0 z:2 Ø1,5</t>
  </si>
  <si>
    <t>Carbide Multifunction Tools+X.Cut 60°  
N L:39x3,0 z:2 Ø1,5</t>
  </si>
  <si>
    <t>4045053279467</t>
  </si>
  <si>
    <t>6780880180</t>
  </si>
  <si>
    <t>Multi-V VHM+X.Cut 60°  
N L:39x3,6 z:2 Ø1,8</t>
  </si>
  <si>
    <t>Carbide Multifunction Tools+X.Cut 60°  
N L:39x3,6 z:2 Ø1,8</t>
  </si>
  <si>
    <t>4045053279474</t>
  </si>
  <si>
    <t>6780880200</t>
  </si>
  <si>
    <t>Multi-V VHM+X.Cut 60°  
N L:39x4,0 z:2 Ø2,0</t>
  </si>
  <si>
    <t>Carbide Multifunction Tools+X.Cut 60°  
N L:39x4,0 z:2 Ø2,0</t>
  </si>
  <si>
    <t>4045053279481</t>
  </si>
  <si>
    <t>6780880250</t>
  </si>
  <si>
    <t>Multi-V VHM+X.Cut 60°  
N L:39x5,0 z:2 Ø2,5</t>
  </si>
  <si>
    <t>Carbide Multifunction Tools+X.Cut 60°  
N L:39x5,0 z:2 Ø2,5</t>
  </si>
  <si>
    <t>4045053279498</t>
  </si>
  <si>
    <t>6780880300</t>
  </si>
  <si>
    <t>Multi-V VHM+X.Cut 60°  
N L:50x6,0 z:2 Ø3,0</t>
  </si>
  <si>
    <t>Carbide Multifunction Tools+X.Cut 60°  
N L:50x6,0 z:2 Ø3,0</t>
  </si>
  <si>
    <t>4045053279504</t>
  </si>
  <si>
    <t>6780880400</t>
  </si>
  <si>
    <t>Multi-V VHM+X.Cut 60°  
N L:50x8,0 z:2 Ø4,0</t>
  </si>
  <si>
    <t>Carbide Multifunction Tools+X.Cut 60°  
N L:50x8,0 z:2 Ø4,0</t>
  </si>
  <si>
    <t>4045053279511</t>
  </si>
  <si>
    <t>6780880500</t>
  </si>
  <si>
    <t>Multi-V VHM+X.Cut 60°  
N L:50x10,0 z:2 Ø5,0</t>
  </si>
  <si>
    <t>Carbide Multifunction Tools+X.Cut 60°  
N L:50x10,0 z:2 Ø5,0</t>
  </si>
  <si>
    <t>4045053279528</t>
  </si>
  <si>
    <t>6780880600</t>
  </si>
  <si>
    <t>Multi-V VHM+X.Cut 60°  
N L:60x12,0 z:2 Ø6,0</t>
  </si>
  <si>
    <t>Carbide Multifunction Tools+X.Cut 60°  
N L:60x12,0 z:2 Ø6,0</t>
  </si>
  <si>
    <t>4045053279535</t>
  </si>
  <si>
    <t>6780880800</t>
  </si>
  <si>
    <t>Multi-V VHM+X.Cut 60°  
N L:70x16,0 z:2 Ø8,0</t>
  </si>
  <si>
    <t>Carbide Multifunction Tools+X.Cut 60°  
N L:70x16,0 z:2 Ø8,0</t>
  </si>
  <si>
    <t>4045053279542</t>
  </si>
  <si>
    <t>6780881000</t>
  </si>
  <si>
    <t>Multi-V VHM+X.Cut 60°  
N L:70x18,0 z:2 Ø10,0</t>
  </si>
  <si>
    <t>Carbide Multifunction Tools+X.Cut 60°  
N L:70x18,0 z:2 Ø10,0</t>
  </si>
  <si>
    <t>4045053279559</t>
  </si>
  <si>
    <t>6780881200</t>
  </si>
  <si>
    <t>Multi-V VHM+X.Cut 60°  
N L:70x20,0 z:2 Ø12,0</t>
  </si>
  <si>
    <t>Carbide Multifunction Tools+X.Cut 60°  
N L:70x20,0 z:2 Ø12,0</t>
  </si>
  <si>
    <t>4045053279566</t>
  </si>
  <si>
    <t>6780881600</t>
  </si>
  <si>
    <t>Multi-V VHM+X.Cut 60°  
N L:80x26,0 z:2 Ø16,0</t>
  </si>
  <si>
    <t>Carbide Multifunction Tools+X.Cut 60°  
N L:80x26,0 z:2 Ø16,0</t>
  </si>
  <si>
    <t>4045053279573</t>
  </si>
  <si>
    <t>6780882000</t>
  </si>
  <si>
    <t>Multi-V VHM+X.Cut 60°  
N L:105x32,0 z:2 Ø20,0</t>
  </si>
  <si>
    <t>Carbide Multifunction Tools+X.Cut 60°  
N L:105x32,0 z:2 Ø20,0</t>
  </si>
  <si>
    <t>4045053279580</t>
  </si>
  <si>
    <t>6780890300</t>
  </si>
  <si>
    <t>Multi-V VHM+X.Cut 90°  
N Lang L:80x12 z:2 Ø3</t>
  </si>
  <si>
    <t>Carbide Multifunction Tools+X.Cut 90°  
N Lang L:80x12 z:2 Ø3</t>
  </si>
  <si>
    <t>4045053461718</t>
  </si>
  <si>
    <t>6780890400</t>
  </si>
  <si>
    <t>Multi-V VHM+X.Cut 90°  
N Lang L:100x16 z:2 Ø4</t>
  </si>
  <si>
    <t>Carbide Multifunction Tools+X.Cut 90°  
N Lang L:100x16 z:2 Ø4</t>
  </si>
  <si>
    <t>4045053461725</t>
  </si>
  <si>
    <t>6780890500</t>
  </si>
  <si>
    <t>Multi-V VHM+X.Cut 90°  
N Lang L:120x20 z:2 Ø5</t>
  </si>
  <si>
    <t>Carbide Multifunction Tools+X.Cut 90°  
N Lang L:120x20 z:2 Ø5</t>
  </si>
  <si>
    <t>4045053461732</t>
  </si>
  <si>
    <t>6780890600</t>
  </si>
  <si>
    <t>Multi-V VHM+X.Cut 90°  
N Lang L:140x24 z:2 Ø6</t>
  </si>
  <si>
    <t>Carbide Multifunction Tools+X.Cut 90°  
N Lang L:140x24 z:2 Ø6</t>
  </si>
  <si>
    <t>4045053461749</t>
  </si>
  <si>
    <t>6780890800</t>
  </si>
  <si>
    <t>Multi-V VHM+X.Cut 90°  
N Lang L:140x32 z:2 Ø8</t>
  </si>
  <si>
    <t>Carbide Multifunction Tools+X.Cut 90°  
N Lang L:140x32 z:2 Ø8</t>
  </si>
  <si>
    <t>4045053461756</t>
  </si>
  <si>
    <t>6780891000</t>
  </si>
  <si>
    <t>Multi-V VHM+X.Cut 90°  
N Lang L:170x36 z:2 Ø10</t>
  </si>
  <si>
    <t>Carbide Multifunction Tools+X.Cut 90°  
N Lang L:170x36 z:2 Ø10</t>
  </si>
  <si>
    <t>4045053461763</t>
  </si>
  <si>
    <t>6780891200</t>
  </si>
  <si>
    <t>Multi-V VHM+X.Cut 90°  
N Lang L:170x40 z:2 Ø12</t>
  </si>
  <si>
    <t>Carbide Multifunction Tools+X.Cut 90°  
N Lang L:170x40 z:2 Ø12</t>
  </si>
  <si>
    <t>4045053461770</t>
  </si>
  <si>
    <t>6780891600</t>
  </si>
  <si>
    <t>Multi-V VHM+X.Cut 90°  
N Lang L:200x52 z:2 Ø16</t>
  </si>
  <si>
    <t>Carbide Multifunction Tools+X.Cut 90°  
N Lang L:200x52 z:2 Ø16</t>
  </si>
  <si>
    <t>4045053461787</t>
  </si>
  <si>
    <t>6780892000</t>
  </si>
  <si>
    <t>Multi-V VHM+X.Cut 90°  
N Lang L:200x64 z:2 Ø20</t>
  </si>
  <si>
    <t>Carbide Multifunction Tools+X.Cut 90°  
N Lang L:200x64 z:2 Ø20</t>
  </si>
  <si>
    <t>4045053461794</t>
  </si>
  <si>
    <t>6780900010</t>
  </si>
  <si>
    <t>Multi-V VHM+X.Cut 90°  
N L:39x0,2 z:2 Ø0,1</t>
  </si>
  <si>
    <t>Carbide Multifunction Tools+X.Cut 90°  
N L:39x0,2 z:2 Ø0,1</t>
  </si>
  <si>
    <t>4045053279597</t>
  </si>
  <si>
    <t>6780900020</t>
  </si>
  <si>
    <t>Multi-V VHM+X.Cut 90°  
N L:39x0,4 z:2 Ø0,2</t>
  </si>
  <si>
    <t>Carbide Multifunction Tools+X.Cut 90°  
N L:39x0,4 z:2 Ø0,2</t>
  </si>
  <si>
    <t>4045053279603</t>
  </si>
  <si>
    <t>6780900030</t>
  </si>
  <si>
    <t>Multi-V VHM+X.Cut 90°  
N L:39x0,6 z:2 Ø0,3</t>
  </si>
  <si>
    <t>Carbide Multifunction Tools+X.Cut 90°  
N L:39x0,6 z:2 Ø0,3</t>
  </si>
  <si>
    <t>4045053279610</t>
  </si>
  <si>
    <t>6780900040</t>
  </si>
  <si>
    <t>Multi-V VHM+X.Cut 90°  
N L:39x0,8 z:2 Ø0,4</t>
  </si>
  <si>
    <t>Carbide Multifunction Tools+X.Cut 90°  
N L:39x0,8 z:2 Ø0,4</t>
  </si>
  <si>
    <t>4045053279627</t>
  </si>
  <si>
    <t>6780900050</t>
  </si>
  <si>
    <t>Multi-V VHM+X.Cut 90°  
N L:39x1,0 z:2 Ø0,5</t>
  </si>
  <si>
    <t>Carbide Multifunction Tools+X.Cut 90°  
N L:39x1,0 z:2 Ø0,5</t>
  </si>
  <si>
    <t>4045053279634</t>
  </si>
  <si>
    <t>6780900060</t>
  </si>
  <si>
    <t>Multi-V VHM+X.Cut 90°  
N L:39x1,2 z:2 Ø0,6</t>
  </si>
  <si>
    <t>Carbide Multifunction Tools+X.Cut 90°  
N L:39x1,2 z:2 Ø0,6</t>
  </si>
  <si>
    <t>4045053279641</t>
  </si>
  <si>
    <t>6780900070</t>
  </si>
  <si>
    <t>Multi-V VHM+X.Cut 90°  
N L:39x1,4 z:2 Ø0,7</t>
  </si>
  <si>
    <t>Carbide Multifunction Tools+X.Cut 90°  
N L:39x1,4 z:2 Ø0,7</t>
  </si>
  <si>
    <t>4045053279658</t>
  </si>
  <si>
    <t>6780900080</t>
  </si>
  <si>
    <t>Multi-V VHM+X.Cut 90°  
N L:39x1,6 z:2 Ø0,8</t>
  </si>
  <si>
    <t>Carbide Multifunction Tools+X.Cut 90°  
N L:39x1,6 z:2 Ø0,8</t>
  </si>
  <si>
    <t>4045053279665</t>
  </si>
  <si>
    <t>6780900090</t>
  </si>
  <si>
    <t>Multi-V VHM+X.Cut 90°  
N L:39x1,8 z:2 Ø0,9</t>
  </si>
  <si>
    <t>Carbide Multifunction Tools+X.Cut 90°  
N L:39x1,8 z:2 Ø0,9</t>
  </si>
  <si>
    <t>4045053279672</t>
  </si>
  <si>
    <t>6780900100</t>
  </si>
  <si>
    <t>Multi-V VHM+X.Cut 90°  
N L:39x2,0 z:2 Ø1,0</t>
  </si>
  <si>
    <t>Carbide Multifunction Tools+X.Cut 90°  
N L:39x2,0 z:2 Ø1,0</t>
  </si>
  <si>
    <t>4045053279689</t>
  </si>
  <si>
    <t>6780900110</t>
  </si>
  <si>
    <t>Multi-V VHM+X.Cut 90°  
N L:39x2,2 z:2 Ø1,1</t>
  </si>
  <si>
    <t>Carbide Multifunction Tools+X.Cut 90°  
N L:39x2,2 z:2 Ø1,1</t>
  </si>
  <si>
    <t>4045053279696</t>
  </si>
  <si>
    <t>6780900120</t>
  </si>
  <si>
    <t>Multi-V VHM+X.Cut 90°  
N L:39x2,4 z:2 Ø1,2</t>
  </si>
  <si>
    <t>Carbide Multifunction Tools+X.Cut 90°  
N L:39x2,4 z:2 Ø1,2</t>
  </si>
  <si>
    <t>4045053279702</t>
  </si>
  <si>
    <t>6780900130</t>
  </si>
  <si>
    <t>Multi-V VHM+X.Cut 90°  
N L:39x2,6 z:2 Ø1,3</t>
  </si>
  <si>
    <t>Carbide Multifunction Tools+X.Cut 90°  
N L:39x2,6 z:2 Ø1,3</t>
  </si>
  <si>
    <t>4045053279719</t>
  </si>
  <si>
    <t>6780900140</t>
  </si>
  <si>
    <t>Multi-V VHM+X.Cut 90°  
N L:39x2,8 z:2 Ø1,4</t>
  </si>
  <si>
    <t>Carbide Multifunction Tools+X.Cut 90°  
N L:39x2,8 z:2 Ø1,4</t>
  </si>
  <si>
    <t>4045053279726</t>
  </si>
  <si>
    <t>6780900150</t>
  </si>
  <si>
    <t>Multi-V VHM+X.Cut 90°  
N L:39x3,0 z:2 Ø1,5</t>
  </si>
  <si>
    <t>Carbide Multifunction Tools+X.Cut 90°  
N L:39x3,0 z:2 Ø1,5</t>
  </si>
  <si>
    <t>4045053279733</t>
  </si>
  <si>
    <t>6780900160</t>
  </si>
  <si>
    <t>Multi-V VHM+X.Cut 90°  
N L:39x3,2 z:2 Ø1,6</t>
  </si>
  <si>
    <t>Carbide Multifunction Tools+X.Cut 90°  
N L:39x3,2 z:2 Ø1,6</t>
  </si>
  <si>
    <t>4045053279740</t>
  </si>
  <si>
    <t>6780900170</t>
  </si>
  <si>
    <t>Multi-V VHM+X.Cut 90°  
N L:39x3,4 z:2 Ø1,7</t>
  </si>
  <si>
    <t>Carbide Multifunction Tools+X.Cut 90°  
N L:39x3,4 z:2 Ø1,7</t>
  </si>
  <si>
    <t>4045053279757</t>
  </si>
  <si>
    <t>6780900180</t>
  </si>
  <si>
    <t>Multi-V VHM+X.Cut 90°  
N L:39x3,6 z:2 Ø1,8</t>
  </si>
  <si>
    <t>Carbide Multifunction Tools+X.Cut 90°  
N L:39x3,6 z:2 Ø1,8</t>
  </si>
  <si>
    <t>4045053279764</t>
  </si>
  <si>
    <t>6780900190</t>
  </si>
  <si>
    <t>Multi-V VHM+X.Cut 90°  
N L:39x3,8 z:2 Ø1,9</t>
  </si>
  <si>
    <t>Carbide Multifunction Tools+X.Cut 90°  
N L:39x3,8 z:2 Ø1,9</t>
  </si>
  <si>
    <t>4045053279771</t>
  </si>
  <si>
    <t>6780900200</t>
  </si>
  <si>
    <t>Multi-V VHM+X.Cut 90°  
N L:39x4,0 z:2 Ø2,0</t>
  </si>
  <si>
    <t>Carbide Multifunction Tools+X.Cut 90°  
N L:39x4,0 z:2 Ø2,0</t>
  </si>
  <si>
    <t>4045053279788</t>
  </si>
  <si>
    <t>6780900210</t>
  </si>
  <si>
    <t>Multi-V VHM+X.Cut 90°  
N L:39x4,2 z:2 Ø2,1</t>
  </si>
  <si>
    <t>Carbide Multifunction Tools+X.Cut 90°  
N L:39x4,2 z:2 Ø2,1</t>
  </si>
  <si>
    <t>4045053279795</t>
  </si>
  <si>
    <t>6780900220</t>
  </si>
  <si>
    <t>Multi-V VHM+X.Cut 90°  
N L:39x4,4 z:2 Ø2,2</t>
  </si>
  <si>
    <t>Carbide Multifunction Tools+X.Cut 90°  
N L:39x4,4 z:2 Ø2,2</t>
  </si>
  <si>
    <t>4045053279801</t>
  </si>
  <si>
    <t>6780900230</t>
  </si>
  <si>
    <t>Multi-V VHM+X.Cut 90°  
N L:39x4,6 z:2 Ø2,3</t>
  </si>
  <si>
    <t>Carbide Multifunction Tools+X.Cut 90°  
N L:39x4,6 z:2 Ø2,3</t>
  </si>
  <si>
    <t>4045053279818</t>
  </si>
  <si>
    <t>6780900240</t>
  </si>
  <si>
    <t>Multi-V VHM+X.Cut 90°  
N L:39x4,8 z:2 Ø2,4</t>
  </si>
  <si>
    <t>Carbide Multifunction Tools+X.Cut 90°  
N L:39x4,8 z:2 Ø2,4</t>
  </si>
  <si>
    <t>4045053279825</t>
  </si>
  <si>
    <t>6780900250</t>
  </si>
  <si>
    <t>Multi-V VHM+X.Cut 90°  
N L:39x5,0 z:2 Ø2,5</t>
  </si>
  <si>
    <t>Carbide Multifunction Tools+X.Cut 90°  
N L:39x5,0 z:2 Ø2,5</t>
  </si>
  <si>
    <t>4045053279832</t>
  </si>
  <si>
    <t>6780900260</t>
  </si>
  <si>
    <t>Multi-V VHM+X.Cut 90°  
N L:39x5,2 z:2 Ø2,6</t>
  </si>
  <si>
    <t>Carbide Multifunction Tools+X.Cut 90°  
N L:39x5,2 z:2 Ø2,6</t>
  </si>
  <si>
    <t>4045053279849</t>
  </si>
  <si>
    <t>6780900300</t>
  </si>
  <si>
    <t>Multi-V VHM+X.Cut 90°  
N L:50x6,0 z:2 Ø3,0</t>
  </si>
  <si>
    <t>Carbide Multifunction Tools+X.Cut 90°  
N L:50x6,0 z:2 Ø3,0</t>
  </si>
  <si>
    <t>4045053279856</t>
  </si>
  <si>
    <t>6780900400</t>
  </si>
  <si>
    <t>Multi-V VHM+X.Cut 90°  
N L:50x8,0 z:2 Ø4,0</t>
  </si>
  <si>
    <t>Carbide Multifunction Tools+X.Cut 90°  
N L:50x8,0 z:2 Ø4,0</t>
  </si>
  <si>
    <t>4045053279863</t>
  </si>
  <si>
    <t>6780900500</t>
  </si>
  <si>
    <t>Multi-V VHM+X.Cut 90°  
N L:50x10 z:2 Ø5</t>
  </si>
  <si>
    <t>Carbide Multifunction Tools+X.Cut 90°  
N L:50x10 z:2 Ø5</t>
  </si>
  <si>
    <t>4045053279870</t>
  </si>
  <si>
    <t>6780900600</t>
  </si>
  <si>
    <t>Multi-V VHM+X.Cut 90°  
N L:60x12 z:2 Ø6</t>
  </si>
  <si>
    <t>Carbide Multifunction Tools+X.Cut 90°  
N L:60x12 z:2 Ø6</t>
  </si>
  <si>
    <t>4045053279887</t>
  </si>
  <si>
    <t>6780900800</t>
  </si>
  <si>
    <t>Multi-V VHM+X.Cut 90°  
N L:70x16 z:2 Ø8</t>
  </si>
  <si>
    <t>Carbide Multifunction Tools+X.Cut 90°  
N L:70x16 z:2 Ø8</t>
  </si>
  <si>
    <t>4045053279894</t>
  </si>
  <si>
    <t>6780901000</t>
  </si>
  <si>
    <t>Multi-V VHM+X.Cut 90°  
N L:70x18 z:2 Ø10</t>
  </si>
  <si>
    <t>Carbide Multifunction Tools+X.Cut 90°  
N L:70x18 z:2 Ø10</t>
  </si>
  <si>
    <t>4045053279900</t>
  </si>
  <si>
    <t>6780901200</t>
  </si>
  <si>
    <t>Multi-V VHM+X.Cut 90°  
N L:70x20 z:2 Ø12</t>
  </si>
  <si>
    <t>Carbide Multifunction Tools+X.Cut 90°  
N L:70x20 z:2 Ø12</t>
  </si>
  <si>
    <t>4045053279917</t>
  </si>
  <si>
    <t>6780901600</t>
  </si>
  <si>
    <t>Multi-V VHM+X.Cut 90°  
N L:80x26 z:2 Ø16</t>
  </si>
  <si>
    <t>Carbide Multifunction Tools+X.Cut 90°  
N L:80x26 z:2 Ø16</t>
  </si>
  <si>
    <t>4045053279924</t>
  </si>
  <si>
    <t>6780902000</t>
  </si>
  <si>
    <t>Multi-V VHM+X.Cut 90°  
N L:100x32 z:2 Ø20</t>
  </si>
  <si>
    <t>Carbide Multifunction Tools+X.Cut 90°  
N L:100x32 z:2 Ø20</t>
  </si>
  <si>
    <t>4045053279931</t>
  </si>
  <si>
    <t>6780920100</t>
  </si>
  <si>
    <t>Multi-V VHM+X.Cut 120°  
N L:39x2 z:2 Ø1,0</t>
  </si>
  <si>
    <t>Carbide Multifunction Tools+X.Cut 120°  
N L:39x2 z:2 Ø1,0</t>
  </si>
  <si>
    <t>4045053279962</t>
  </si>
  <si>
    <t>6780920150</t>
  </si>
  <si>
    <t>Multi-V VHM+X.Cut 120°  
N L:39x3 z:2 Ø1,5</t>
  </si>
  <si>
    <t>Carbide Multifunction Tools+X.Cut 120°  
N L:39x3 z:2 Ø1,5</t>
  </si>
  <si>
    <t>4045053279979</t>
  </si>
  <si>
    <t>6780920200</t>
  </si>
  <si>
    <t>Multi-V VHM+X.Cut 120°  
N L:39x4 z:2 Ø2,0</t>
  </si>
  <si>
    <t>Carbide Multifunction Tools+X.Cut 120°  
N L:39x4 z:2 Ø2,0</t>
  </si>
  <si>
    <t>4045053279986</t>
  </si>
  <si>
    <t>6780920250</t>
  </si>
  <si>
    <t>Multi-V VHM+X.Cut 120°  
N L:39x5 z:2 Ø2,5</t>
  </si>
  <si>
    <t>Carbide Multifunction Tools+X.Cut 120°  
N L:39x5 z:2 Ø2,5</t>
  </si>
  <si>
    <t>4045053279993</t>
  </si>
  <si>
    <t>6780920300</t>
  </si>
  <si>
    <t>Multi-V VHM+X.Cut 120°  
N L:50x6 z:2 Ø3,0</t>
  </si>
  <si>
    <t>Carbide Multifunction Tools+X.Cut 120°  
N L:50x6 z:2 Ø3,0</t>
  </si>
  <si>
    <t>4045053280005</t>
  </si>
  <si>
    <t>6780920400</t>
  </si>
  <si>
    <t>Multi-V VHM+X.Cut 120°  
N L:50x8 z:2 Ø4,0</t>
  </si>
  <si>
    <t>Carbide Multifunction Tools+X.Cut 120°  
N L:50x8 z:2 Ø4,0</t>
  </si>
  <si>
    <t>4045053280012</t>
  </si>
  <si>
    <t>6780920500</t>
  </si>
  <si>
    <t>Multi-V VHM+X.Cut 120°  
N L:50x10 z:2 Ø5,0</t>
  </si>
  <si>
    <t>Carbide Multifunction Tools+X.Cut 120°  
N L:50x10 z:2 Ø5,0</t>
  </si>
  <si>
    <t>4045053280029</t>
  </si>
  <si>
    <t>6780920600</t>
  </si>
  <si>
    <t>Multi-V VHM+X.Cut 120°  
N L:60x12 z:2 Ø6,0</t>
  </si>
  <si>
    <t>Carbide Multifunction Tools+X.Cut 120°  
N L:60x12 z:2 Ø6,0</t>
  </si>
  <si>
    <t>4045053280036</t>
  </si>
  <si>
    <t>6780920800</t>
  </si>
  <si>
    <t>Multi-V VHM+X.Cut 120°  
N L:70x16 z:2 Ø8,0</t>
  </si>
  <si>
    <t>Carbide Multifunction Tools+X.Cut 120°  
N L:70x16 z:2 Ø8,0</t>
  </si>
  <si>
    <t>4045053280043</t>
  </si>
  <si>
    <t>6780921000</t>
  </si>
  <si>
    <t>Multi-V VHM+X.Cut 120°  
N L:70x18 z:2 Ø10,0</t>
  </si>
  <si>
    <t>Carbide Multifunction Tools+X.Cut 120°  
N L:70x18 z:2 Ø10,0</t>
  </si>
  <si>
    <t>4045053280050</t>
  </si>
  <si>
    <t>6780921200</t>
  </si>
  <si>
    <t>Multi-V VHM+X.Cut 120°  
N L:70x20 z:2 Ø12,0</t>
  </si>
  <si>
    <t>Carbide Multifunction Tools+X.Cut 120°  
N L:70x20 z:2 Ø12,0</t>
  </si>
  <si>
    <t>4045053280067</t>
  </si>
  <si>
    <t>6780921600</t>
  </si>
  <si>
    <t>Multi-V VHM+X.Cut 120°  
N L:80x26 z:2 Ø16,0</t>
  </si>
  <si>
    <t>Carbide Multifunction Tools+X.Cut 120°  
N L:80x26 z:2 Ø16,0</t>
  </si>
  <si>
    <t>4045053280074</t>
  </si>
  <si>
    <t>6780922000</t>
  </si>
  <si>
    <t>Multi-V VHM+X.Cut 120°  
N L:100x32 z:2 Ø20,0</t>
  </si>
  <si>
    <t>Carbide Multifunction Tools+X.Cut 120°  
N L:100x32 z:2 Ø20,0</t>
  </si>
  <si>
    <t>4045053280081</t>
  </si>
  <si>
    <t>6780950600</t>
  </si>
  <si>
    <t>Multi-V VHM+X.Cut 100°  
d:8 L:60x12 z:2 Ø6</t>
  </si>
  <si>
    <t>Carbide Multifunction Tools+X.Cut 100°  
d:8 L:60x12 z:2 Ø6</t>
  </si>
  <si>
    <t>4045053414523</t>
  </si>
  <si>
    <t>6780950800</t>
  </si>
  <si>
    <t>Multi-V VHM+X.Cut 100°  
d:10 L:70x16 z:2 Ø8</t>
  </si>
  <si>
    <t>Carbide Multifunction Tools+X.Cut 100°  
d:10 L:70x16 z:2 Ø8</t>
  </si>
  <si>
    <t>4045053414530</t>
  </si>
  <si>
    <t>6780951000</t>
  </si>
  <si>
    <t>Multi-V VHM+X.Cut 100°  
d:12 L:70x18 z:2 Ø10</t>
  </si>
  <si>
    <t>Carbide Multifunction Tools+X.Cut 100°  
d:12 L:70x18 z:2 Ø10</t>
  </si>
  <si>
    <t>4045053414547</t>
  </si>
  <si>
    <t>6780951200</t>
  </si>
  <si>
    <t>Multi-V VHM+X.Cut 100°  
d:12 L:70x20 z:2 Ø12</t>
  </si>
  <si>
    <t>Carbide Multifunction Tools+X.Cut 100°  
d:12 L:70x20 z:2 Ø12</t>
  </si>
  <si>
    <t>4045053414554</t>
  </si>
  <si>
    <t>6780951600</t>
  </si>
  <si>
    <t>Multi-V VHM+X.Cut 100°  
d:16 L:80x26 z:2 Ø16</t>
  </si>
  <si>
    <t>Carbide Multifunction Tools+X.Cut 100°  
d:16 L:80x26 z:2 Ø16</t>
  </si>
  <si>
    <t>4045053414561</t>
  </si>
  <si>
    <t>6784600200</t>
  </si>
  <si>
    <t>4045053462630</t>
  </si>
  <si>
    <t>6784600500</t>
  </si>
  <si>
    <t>Bi-Face Entgrat VHM+X.Cut 60°  
d6 L:100x34x2,8 z:4 Ø5</t>
  </si>
  <si>
    <t>Carbide Forward / Backward Deburrer+X.Cut Bi-Face  
d6 L:100x34x2,8 z:4 Ø5</t>
  </si>
  <si>
    <t>4045053280166</t>
  </si>
  <si>
    <t>6784600800</t>
  </si>
  <si>
    <t>Bi-Face Entgrat VHM+X.Cut 60°  
d6 L:100x34x5,4 z:4 Ø8</t>
  </si>
  <si>
    <t>Carbide Forward / Backward Deburrer+X.Cut Bi-Face  
d6 L:100x34x5,4 z:4 Ø8</t>
  </si>
  <si>
    <t>4045053280173</t>
  </si>
  <si>
    <t>6784601200</t>
  </si>
  <si>
    <t>Bi-Face Entgrat VHM+X.Cut 60°  
d6 L:100x34x10,6 z:4 Ø12</t>
  </si>
  <si>
    <t>Carbide Forward / Backward Deburrer+X.Cut Bi-Face  
d6 L:100x34x10,6 z:4 Ø12</t>
  </si>
  <si>
    <t>4045053280180</t>
  </si>
  <si>
    <t>6784800020</t>
  </si>
  <si>
    <t>Bi-Face Mini VHM+X.Cut 90°  
d3 L:39x0,29x0,11 z:1 Ø0,2</t>
  </si>
  <si>
    <t>Mini Carbide Forward / Backward Deburrer+X.Cut Bi-  
d3 L:39x0,29x0,11 z:1 Ø0,2</t>
  </si>
  <si>
    <t>4045053462555</t>
  </si>
  <si>
    <t>6784800025</t>
  </si>
  <si>
    <t>Bi-Face Mini VHM+X.Cut 90°  
d3 L:39x0,37x0,13 z:1 Ø0,25</t>
  </si>
  <si>
    <t>Mini Carbide Forward / Backward Deburrer+X.Cut Bi-  
d3 L:39x0,37x0,13 z:1 Ø0,25</t>
  </si>
  <si>
    <t>4045053462562</t>
  </si>
  <si>
    <t>6784800030</t>
  </si>
  <si>
    <t>Bi-Face Mini VHM+X.Cut 90°  
d3 L:39x0,45x0,15 z:1 Ø0,3</t>
  </si>
  <si>
    <t>Mini Carbide Forward / Backward Deburrer+X.Cut Bi-  
d3 L:39x0,45x0,15 z:1 Ø0,3</t>
  </si>
  <si>
    <t>4045053462579</t>
  </si>
  <si>
    <t>6784800040</t>
  </si>
  <si>
    <t>Bi-Face Mini VHM+X.Cut 90°  
d3 L:39x0,61x0,19 z:1 Ø0,4</t>
  </si>
  <si>
    <t>Mini Carbide Forward / Backward Deburrer+X.Cut Bi-  
d3 L:39x0,61x0,19 z:1 Ø0,4</t>
  </si>
  <si>
    <t>4045053462586</t>
  </si>
  <si>
    <t>6784800050</t>
  </si>
  <si>
    <t>Bi-Face Mini VHM+X.Cut 90°  
d3 L:39x0,77x0,23 z:1 Ø0,5</t>
  </si>
  <si>
    <t>Mini Carbide Forward / Backward Deburrer+X.Cut Bi-  
d3 L:39x0,77x0,23 z:1 Ø0,5</t>
  </si>
  <si>
    <t>4045053462593</t>
  </si>
  <si>
    <t>6784800060</t>
  </si>
  <si>
    <t>Bi-Face Mini VHM+X.Cut 90°  
d3 L:39x0,93x0,27 z:3 Ø0,6</t>
  </si>
  <si>
    <t>Mini Carbide Forward / Backward Deburrer+X.Cut Bi-  
d3 L:39x0,93x0,27 z:3 Ø0,6</t>
  </si>
  <si>
    <t>4045053462609</t>
  </si>
  <si>
    <t>6784800080</t>
  </si>
  <si>
    <t>Bi-Face Mini VHM+X.Cut 90°  
d3 L:39x1,25x0,35 z:3 Ø0,8</t>
  </si>
  <si>
    <t>Mini Carbide Forward / Backward Deburrer+X.Cut Bi-  
d3 L:39x1,25x0,35 z:3 Ø0,8</t>
  </si>
  <si>
    <t>4045053462616</t>
  </si>
  <si>
    <t>6784800100</t>
  </si>
  <si>
    <t>Bi-Face Mini VHM+X.Cut 90°  
d3 L:60x5x0,50 z:3 Ø1,0</t>
  </si>
  <si>
    <t>Mini Carbide Forward / Backward Deburrer+X.Cut Bi-  
d3 L:60x5x0,50 z:3 Ø1,0</t>
  </si>
  <si>
    <t>4045053280197</t>
  </si>
  <si>
    <t>6784800150</t>
  </si>
  <si>
    <t>Bi-Face Mini VHM+X.Cut 90°  
d3 L:60x6x0,73 z:3 Ø1,5</t>
  </si>
  <si>
    <t>Mini Carbide Forward / Backward Deburrer+X.Cut Bi-  
d3 L:60x6x0,73 z:3 Ø1,5</t>
  </si>
  <si>
    <t>4045053280203</t>
  </si>
  <si>
    <t>6784800180</t>
  </si>
  <si>
    <t>Bi-Face Mini VHM+X.Cut 90°  
d3 L:60x8x0,75 z:3 Ø1,8</t>
  </si>
  <si>
    <t>Mini Carbide Forward / Backward Deburrer+X.Cut Bi-  
d3 L:60x8x0,75 z:3 Ø1,8</t>
  </si>
  <si>
    <t>4045053392395</t>
  </si>
  <si>
    <t>6784800200</t>
  </si>
  <si>
    <t>Bi-Face Mini VHM+X.Cut 90°  
d3 L:60x8x0,95 z:3 Ø2,0</t>
  </si>
  <si>
    <t>Mini Carbide Forward / Backward Deburrer+X.Cut Bi-  
d3 L:60x8x0,95 z:3 Ø2,0</t>
  </si>
  <si>
    <t>4045053280210</t>
  </si>
  <si>
    <t>6784800280</t>
  </si>
  <si>
    <t>Bi-Face Mini VHM+X.Cut 90°  
d3 L:60x10x1,30 z:3 Ø2,8</t>
  </si>
  <si>
    <t>Mini Carbide Forward / Backward Deburrer+X.Cut Bi-  
d3 L:60x10x1,30 z:3 Ø2,8</t>
  </si>
  <si>
    <t>4045053392401</t>
  </si>
  <si>
    <t>6784800300</t>
  </si>
  <si>
    <t>Bi-Face Mini VHM+X.Cut 90°  
d3 L:60x10x1,5 z:3 Ø3,0</t>
  </si>
  <si>
    <t>Mini Carbide Forward / Backward Deburrer+X.Cut Bi-  
d3 L:60x10x1,5 z:3 Ø3,0</t>
  </si>
  <si>
    <t>4045053280227</t>
  </si>
  <si>
    <t>6784900180S</t>
  </si>
  <si>
    <t>Bi-Face Entgrat VHM+X.Cut 90°  
Spitz d:6 L:100x9,0 z:3 Ø1,8</t>
  </si>
  <si>
    <t>Carbide Forward / Backward Deburrer+X.Cut Bi-Face  
Spitz d:6 L:100x9,0 z:3 Ø1,8</t>
  </si>
  <si>
    <t>4045053392418</t>
  </si>
  <si>
    <t>6784900280</t>
  </si>
  <si>
    <t>Bi-Face Entgrat VHM+X.Cut 90°  
d:6 L:100x10x1,1 z:4 Ø2,8</t>
  </si>
  <si>
    <t>Carbide Forward / Backward Deburrer+X.Cut Bi-Face  
d:6 L:100x10x1,1 z:4 Ø2,8</t>
  </si>
  <si>
    <t>4045053280241</t>
  </si>
  <si>
    <t>6784900280S</t>
  </si>
  <si>
    <t>Bi-Face Entgrat VHM+X.Cut 90°  
Spitz d:6 L:100x10,0 z:3 Ø2,8</t>
  </si>
  <si>
    <t>Carbide Forward / Backward Deburrer+X.Cut Bi-Face  
Spitz d:6 L:100x10,0 z:3 Ø2,8</t>
  </si>
  <si>
    <t>4045053392425</t>
  </si>
  <si>
    <t>6784900300</t>
  </si>
  <si>
    <t>Bi-Face Entgrat VHM+X.Cut 90°  
d:6 L:100x10x1,30 z:4 Ø3</t>
  </si>
  <si>
    <t>Carbide Forward / Backward Deburrer+X.Cut Bi-Face  
d:6 L:100x10x1,30 z:4 Ø3</t>
  </si>
  <si>
    <t>4045053280258</t>
  </si>
  <si>
    <t>6784900301</t>
  </si>
  <si>
    <t>Bi-Face Entgrat VHM+X.Cut 90°  
d2:6 L:100 l2:20 l1:1,3 z:4 - Ø3,0</t>
  </si>
  <si>
    <t>Carbide Forward/Backward Deburrer+X.Cut Bi-Face  
d2:6 L:100 l2:20 l1:1,3 z:4 - Ø3,0</t>
  </si>
  <si>
    <t>4045053476972</t>
  </si>
  <si>
    <t>6784900380</t>
  </si>
  <si>
    <t>Bi-Face Entgrat VHM+X.Cut 90°  
d:6 L:100x12x1,55 z:4 Ø3,8</t>
  </si>
  <si>
    <t>Carbide Forward / Backward Deburrer+X.Cut Bi-Face  
d:6 L:100x12x1,55 z:4 Ø3,8</t>
  </si>
  <si>
    <t>4045053392432</t>
  </si>
  <si>
    <t>6784900400</t>
  </si>
  <si>
    <t>Bi-Face Entgrat VHM+X.Cut 90°  
d:6 L:100x12x1,75 z:4 Ø4</t>
  </si>
  <si>
    <t>Carbide Forward / Backward Deburrer+X.Cut Bi-Face  
d:6 L:100x12x1,75 z:4 Ø4</t>
  </si>
  <si>
    <t>4045053280265</t>
  </si>
  <si>
    <t>6784900400S</t>
  </si>
  <si>
    <t>Bi-Face Entgrat VHM+X.Cut 90°  
Spitz d:6 L:100x13,0 z:4 Ø4,0</t>
  </si>
  <si>
    <t>Carbide Forward / Backward Deburrer+X.Cut Bi-Face  
Spitz d:6 L:100x13,0 z:4 Ø4,0</t>
  </si>
  <si>
    <t>4045053392449</t>
  </si>
  <si>
    <t>6784900401</t>
  </si>
  <si>
    <t>Bi-Face Entgrat VHM+X.Cut 90°  
d2:6 L:100 l2:25 l1:1,75 z:4 - Ø4,0</t>
  </si>
  <si>
    <t>Carbide Forward / Backward Deburrer+X.Cut Bi-Face  
d2:6 L:100 l2:25 l1:1,75 z:4 - Ø4,0</t>
  </si>
  <si>
    <t>4045053476989</t>
  </si>
  <si>
    <t>6784900480</t>
  </si>
  <si>
    <t>Bi-Face Entgrat VHM+X.Cut 90°  
d:6 L:100x15x2,10 z:4 Ø4,8</t>
  </si>
  <si>
    <t>Carbide Forward / Backward Deburrer+X.Cut Bi-Face  
d:6 L:100x15x2,10 z:4 Ø4,8</t>
  </si>
  <si>
    <t>4045053392456</t>
  </si>
  <si>
    <t>6784900500</t>
  </si>
  <si>
    <t>Bi-Face Entgrat VHM+X.Cut 90°  
d:6 L:100x15x2,30 z:4 Ø5</t>
  </si>
  <si>
    <t>Carbide Forward / Backward Deburrer+X.Cut Bi-Face  
d:6 L:100x15x2,30 z:4 Ø5</t>
  </si>
  <si>
    <t>4045053280272</t>
  </si>
  <si>
    <t>6784900501</t>
  </si>
  <si>
    <t>Bi-Face Entgrat VHM+X.Cut 90°  
d2:6 L:100 l2:30 l1:2,3 z:4 - Ø5,0</t>
  </si>
  <si>
    <t>Carbide Forward / Backward Deburrer+X.Cut Bi-Face  
d2:6 L:100 l2:30 l1:2,3 z:4 - Ø5,0</t>
  </si>
  <si>
    <t>4045053476996</t>
  </si>
  <si>
    <t>6784900580</t>
  </si>
  <si>
    <t>Bi-Face Entgrat VHM+X.Cut 90°  
d:6 L:100x18x2,70 z:4 Ø5,8</t>
  </si>
  <si>
    <t>Carbide Forward / Backward Deburrer+X.Cut Bi-Face  
d:6 L:100x18x2,70 z:4 Ø5,8</t>
  </si>
  <si>
    <t>4045053392463</t>
  </si>
  <si>
    <t>6784900600</t>
  </si>
  <si>
    <t>Bi-Face Entgrat VHM+X.Cut 90°  
d:6 L:100x18x2,90 z:4 Ø6</t>
  </si>
  <si>
    <t>Carbide Forward / Backward Deburrer+X.Cut Bi-Face  
d:6 L:100x18x2,90 z:4 Ø6</t>
  </si>
  <si>
    <t>4045053280289</t>
  </si>
  <si>
    <t>6784900600S</t>
  </si>
  <si>
    <t>Bi-Face Entgrat VHM+X.Cut 90°  
Spitz d:6 L:100x19,0 z:4 Ø6,0</t>
  </si>
  <si>
    <t>Carbide Forward / Backward Deburrer+X.Cut Bi-Face  
Spitz d:6 L:100x19,0 z:4 Ø6,0</t>
  </si>
  <si>
    <t>4045053392470</t>
  </si>
  <si>
    <t>6784900601</t>
  </si>
  <si>
    <t>Bi-Face Entgrat VHM+X.Cut 90°  
d2:6 L:100 l2:35 l1:2,9 z:4 - Ø6,0</t>
  </si>
  <si>
    <t>Carbide Forward / Backward Deburrer+X.Cut Bi-Face  
d2:6 L:100 l2:35 l1:2,9 z:4 - Ø6,0</t>
  </si>
  <si>
    <t>4045053477009</t>
  </si>
  <si>
    <t>6784900780</t>
  </si>
  <si>
    <t>Bi-Face Entgrat VHM+X.Cut 90°  
d:6 L:100x34x2,8 z:4 Ø7,8</t>
  </si>
  <si>
    <t>Carbide Forward / Backward Deburrer+X.Cut Bi-Face  
d:6 L:100x34x2,8 z:4 Ø7,8</t>
  </si>
  <si>
    <t>4045053392487</t>
  </si>
  <si>
    <t>6784900800</t>
  </si>
  <si>
    <t>Bi-Face Entgrat VHM+X.Cut 90°  
d:6 L:100x34x3,10 z:4 Ø8</t>
  </si>
  <si>
    <t>Carbide Forward / Backward Deburrer+X.Cut Bi-Face  
d:6 L:100x34x3,10 z:4 Ø8</t>
  </si>
  <si>
    <t>4045053280296</t>
  </si>
  <si>
    <t>6784900801</t>
  </si>
  <si>
    <t>Bi-Face Entgrat VHM+X.Cut 90°  
d2:6 L:100 l2:45 l1:3,1 z:4 - Ø8,0</t>
  </si>
  <si>
    <t>Carbide Forward / Backward Deburrer+X.Cut Bi-Face  
d2:6 L:100 l2:45 l1:3,1 z:4 - Ø8,0</t>
  </si>
  <si>
    <t>4045053477016</t>
  </si>
  <si>
    <t>6784900980</t>
  </si>
  <si>
    <t>Bi-Face Entgrat VHM+X.Cut 90°  
d:6 L:100x34x3,8 z:4 Ø9,8</t>
  </si>
  <si>
    <t>Carbide Forward / Backward Deburrer+X.Cut Bi-Face  
d:6 L:100x34x3,8 z:4 Ø9,8</t>
  </si>
  <si>
    <t>4045053392494</t>
  </si>
  <si>
    <t>6784901000</t>
  </si>
  <si>
    <t>Bi-Face Entgrat VHM+X.Cut 90°  
d:6 L:100x34x4,10 z:4 Ø10</t>
  </si>
  <si>
    <t>Carbide Forward / Backward Deburrer+X.Cut Bi-Face  
d:6 L:100x34x4,10 z:4 Ø10</t>
  </si>
  <si>
    <t>4045053280302</t>
  </si>
  <si>
    <t>6784901001</t>
  </si>
  <si>
    <t>Bi-Face Entgrat VHM+X.Cut 90°  
d2:6 L:100 l2:45 l1:4,1 z:4 - Ø10,0</t>
  </si>
  <si>
    <t>Carbide Forward / Backward Deburrer+X.Cut Bi-Face  
d2:6 L:100 l2:45 l1:4,1 z:4 - Ø10,0</t>
  </si>
  <si>
    <t>4045053477023</t>
  </si>
  <si>
    <t>6784901180</t>
  </si>
  <si>
    <t>Bi-Face Entgrat VHM+X.Cut 90°  
d:6 L:100x34x5,8 z:4 Ø11,8</t>
  </si>
  <si>
    <t>Carbide Forward / Backward Deburrer+X.Cut Bi-Face  
d:6 L:100x34x5,8 z:4 Ø11,8</t>
  </si>
  <si>
    <t>4045053392500</t>
  </si>
  <si>
    <t>6784901200</t>
  </si>
  <si>
    <t>Bi-Face Entgrat VHM+X.Cut 90°  
d:6 L:100x34x6,10 z:4 Ø12</t>
  </si>
  <si>
    <t>Carbide Forward / Backward Deburrer+X.Cut Bi-Face  
d:6 L:100x34x6,10 z:4 Ø12</t>
  </si>
  <si>
    <t>4045053280319</t>
  </si>
  <si>
    <t>6784901201</t>
  </si>
  <si>
    <t>Bi-Face Entgrat VHM+X.Cut 90°  
d2:6 L:100 l2:50 l1:6,1 z:4 - Ø12,0</t>
  </si>
  <si>
    <t>Carbide Forward / Backward Deburrer+X.Cut Bi-Face  
d2:6 L:100 l2:50 l1:6,1 z:4 - Ø12,0</t>
  </si>
  <si>
    <t>4045053477030</t>
  </si>
  <si>
    <t>6784901580</t>
  </si>
  <si>
    <t>Bi-Face Entgrat VHM+X.Cut 90°  
d:6 L:100x34x7,8 z:4 Ø15,8</t>
  </si>
  <si>
    <t>Carbide Forward / Backward Deburrer+X.Cut Bi-Face  
d:6 L:100x34x7,8 z:4 Ø15,8</t>
  </si>
  <si>
    <t>4045053392517</t>
  </si>
  <si>
    <t>6784901600</t>
  </si>
  <si>
    <t>Bi-Face Entgrat VHM+X.Cut 90°  
d:10 L:100x34x8,10 z:4 Ø16</t>
  </si>
  <si>
    <t>Carbide Forward / Backward Deburrer+X.Cut Bi-Face  
d:10 L:100x34x8,10 z:4 Ø16</t>
  </si>
  <si>
    <t>4045053280326</t>
  </si>
  <si>
    <t>6785000010</t>
  </si>
  <si>
    <t>Micro-Bohrnutenfr. VHM+X.Cut  
3xØ L:39x0,2 z:2 d3 Ø0,10</t>
  </si>
  <si>
    <t>Carbide Micro End Mills+X.Cut 1/10 incr. Short Ser  
3xØ L:39x0,2 z:2 d3 Ø0,10</t>
  </si>
  <si>
    <t>4045053280333</t>
  </si>
  <si>
    <t>6785000012</t>
  </si>
  <si>
    <t>Micro-Bohrnutenfr. VHM+X.Cut  
3xØ L:39x0,24 z:2 d3 Ø0,12</t>
  </si>
  <si>
    <t>Carbide Micro End Mills+X.Cut 1/10 incr. Short Ser  
3xØ L:39x0,24 z:2 d3 Ø0,12</t>
  </si>
  <si>
    <t>4045053414578</t>
  </si>
  <si>
    <t>6785000015</t>
  </si>
  <si>
    <t>Micro-Bohrnutenfr. VHM+X.Cut  
3xØ L:39x0,3 z:2 d3 Ø0,15</t>
  </si>
  <si>
    <t>Carbide Micro End Mills+X.Cut 1/10 incr. Short Ser  
3xØ L:39x0,3 z:2 d3 Ø0,15</t>
  </si>
  <si>
    <t>4045053280340</t>
  </si>
  <si>
    <t>6785000020</t>
  </si>
  <si>
    <t>Micro-Bohrnutenfr. VHM+X.Cut  
3xØ L:39x0,5 z:2 d3 Ø0,20</t>
  </si>
  <si>
    <t>Carbide Micro End Mills+X.Cut 1/10 incr. Short Ser  
3xØ L:39x0,5 z:2 d3 Ø0,20</t>
  </si>
  <si>
    <t>4045053280357</t>
  </si>
  <si>
    <t>6785000025</t>
  </si>
  <si>
    <t>Micro-Bohrnutenfr. VHM+X.Cut  
3xØ L:39x0,5 z:2 d3 Ø0,25</t>
  </si>
  <si>
    <t>Carbide Micro End Mills+X.Cut 1/10 incr. Short Ser  
3xØ L:39x0,5 z:2 d3 Ø0,25</t>
  </si>
  <si>
    <t>4045053280364</t>
  </si>
  <si>
    <t>6785000030</t>
  </si>
  <si>
    <t>Micro-Bohrnutenfr. VHM+X.Cut  
3xØ L:39x0,8 z:2 d3 Ø0,30</t>
  </si>
  <si>
    <t>Carbide Micro End Mills+X.Cut 1/10 incr. Short Ser  
3xØ L:39x0,8 z:2 d3 Ø0,30</t>
  </si>
  <si>
    <t>4045053280371</t>
  </si>
  <si>
    <t>6785000035</t>
  </si>
  <si>
    <t>Micro-Bohrnutenfr. VHM+X.Cut  
3xØ L:39x0,8 z:2 d3 Ø0,35</t>
  </si>
  <si>
    <t>Carbide Micro End Mills+X.Cut 1/10 incr. Short Ser  
3xØ L:39x0,8 z:2 d3 Ø0,35</t>
  </si>
  <si>
    <t>4045053280388</t>
  </si>
  <si>
    <t>6785000040</t>
  </si>
  <si>
    <t>Micro-Bohrnutenfr. VHM+X.Cut  
3xØ L:39x1 z:2 d3 Ø0,40</t>
  </si>
  <si>
    <t>Carbide Micro End Mills+X.Cut 1/10 incr. Short Ser  
3xØ L:39x1 z:2 d3 Ø0,40</t>
  </si>
  <si>
    <t>4045053280395</t>
  </si>
  <si>
    <t>6785000045</t>
  </si>
  <si>
    <t>Micro-Bohrnutenfr. VHM+X.Cut  
3xØ L:39x1 z:2 d3 Ø0,45</t>
  </si>
  <si>
    <t>Carbide Micro End Mills+X.Cut 1/10 incr. Short Ser  
3xØ L:39x1 z:2 d3 Ø0,45</t>
  </si>
  <si>
    <t>4045053280401</t>
  </si>
  <si>
    <t>6785000050</t>
  </si>
  <si>
    <t>Micro-Bohrnutenfr. VHM+X.Cut  
3xØ L:39x1,5 z:2 d3 Ø0,50</t>
  </si>
  <si>
    <t>Carbide Micro End Mills+X.Cut 1/10 incr. Short Ser  
3xØ L:39x1,5 z:2 d3 Ø0,50</t>
  </si>
  <si>
    <t>4045053280418</t>
  </si>
  <si>
    <t>6785000055</t>
  </si>
  <si>
    <t>Micro-Bohrnutenfr. VHM+X.Cut  
3xØ L:39x1,5 z:2 d3 Ø0,55</t>
  </si>
  <si>
    <t>Carbide Micro End Mills+X.Cut 1/10 incr. Short Ser  
3xØ L:39x1,5 z:2 d3 Ø0,55</t>
  </si>
  <si>
    <t>4045053280425</t>
  </si>
  <si>
    <t>6785000060</t>
  </si>
  <si>
    <t>Micro-Bohrnutenfr. VHM+X.Cut  
3xØ L:39x1,5 z:2 d3 Ø0,60</t>
  </si>
  <si>
    <t>Carbide Micro End Mills+X.Cut 1/10 incr. Short Ser  
3xØ L:39x1,5 z:2 d3 Ø0,60</t>
  </si>
  <si>
    <t>4045053280432</t>
  </si>
  <si>
    <t>6785000065</t>
  </si>
  <si>
    <t>Micro-Bohrnutenfr. VHM+X.Cut  
3xØ L:39x1,5 z:2 d3 Ø0,65</t>
  </si>
  <si>
    <t>Carbide Micro End Mills+X.Cut 1/10 incr. Short Ser  
3xØ L:39x1,5 z:2 d3 Ø0,65</t>
  </si>
  <si>
    <t>4045053280449</t>
  </si>
  <si>
    <t>6785000070</t>
  </si>
  <si>
    <t>Micro-Bohrnutenfr. VHM+X.Cut  
3xØ L:39x2 z:2 d3 Ø0,70</t>
  </si>
  <si>
    <t>Carbide Micro End Mills+X.Cut 1/10 incr. Short Ser  
3xØ L:39x2 z:2 d3 Ø0,70</t>
  </si>
  <si>
    <t>4045053280456</t>
  </si>
  <si>
    <t>6785000075</t>
  </si>
  <si>
    <t>Micro-Bohrnutenfr. VHM+X.Cut  
3xØ L:39x2 z:2 d3 Ø0,75</t>
  </si>
  <si>
    <t>Carbide Micro End Mills+X.Cut 1/10 incr. Short Ser  
3xØ L:39x2 z:2 d3 Ø0,75</t>
  </si>
  <si>
    <t>4045053280463</t>
  </si>
  <si>
    <t>6785000080</t>
  </si>
  <si>
    <t>Micro-Bohrnutenfr. VHM+X.Cut  
3xØ L:39x2 z:2 d3 Ø0,80</t>
  </si>
  <si>
    <t>Carbide Micro End Mills+X.Cut 1/10 incr. Short Ser  
3xØ L:39x2 z:2 d3 Ø0,80</t>
  </si>
  <si>
    <t>4045053280470</t>
  </si>
  <si>
    <t>6785000085</t>
  </si>
  <si>
    <t>Micro-Bohrnutenfr. VHM+X.Cut  
3xØ L:39x2 z:2 d3 Ø0,85</t>
  </si>
  <si>
    <t>Carbide Micro End Mills+X.Cut 1/10 incr. Short Ser  
3xØ L:39x2 z:2 d3 Ø0,85</t>
  </si>
  <si>
    <t>4045053280487</t>
  </si>
  <si>
    <t>6785000090</t>
  </si>
  <si>
    <t>Micro-Bohrnutenfr. VHM+X.Cut  
3xØ L:39x2,5 z:2 d3 Ø0,90</t>
  </si>
  <si>
    <t>Carbide Micro End Mills+X.Cut 1/10 incr. Short Ser  
3xØ L:39x2,5 z:2 d3 Ø0,90</t>
  </si>
  <si>
    <t>4045053280494</t>
  </si>
  <si>
    <t>6785000095</t>
  </si>
  <si>
    <t>Micro-Bohrnutenfr. VHM+X.Cut  
3xØ L:39x2,5 z:2 d3 Ø0,95</t>
  </si>
  <si>
    <t>Carbide Micro End Mills+X.Cut 1/10 incr. Short Ser  
3xØ L:39x2,5 z:2 d3 Ø0,95</t>
  </si>
  <si>
    <t>4045053280500</t>
  </si>
  <si>
    <t>6785000100</t>
  </si>
  <si>
    <t>Micro-Bohrnutenfr. VHM+X.Cut  
3xØ L:39x3 z:2 d3 Ø1,00</t>
  </si>
  <si>
    <t>Carbide Micro End Mills+X.Cut 1/10 incr. Short Ser  
3xØ L:39x3 z:2 d3 Ø1,00</t>
  </si>
  <si>
    <t>4045053280517</t>
  </si>
  <si>
    <t>6785000105</t>
  </si>
  <si>
    <t>Micro-Bohrnutenfr. VHM+X.Cut  
3xØ L:39x3 z:2 d3 Ø1,05</t>
  </si>
  <si>
    <t>Carbide Micro End Mills+X.Cut 1/10 incr. Short Ser  
3xØ L:39x3 z:2 d3 Ø1,05</t>
  </si>
  <si>
    <t>4045053280524</t>
  </si>
  <si>
    <t>6785000110</t>
  </si>
  <si>
    <t>Micro-Bohrnutenfr. VHM+X.Cut  
3xØ L:39x3 z:2 d3 Ø1,10</t>
  </si>
  <si>
    <t>Carbide Micro End Mills+X.Cut 1/10 incr. Short Ser  
3xØ L:39x3 z:2 d3 Ø1,10</t>
  </si>
  <si>
    <t>4045053280531</t>
  </si>
  <si>
    <t>6785000115</t>
  </si>
  <si>
    <t>Micro-Bohrnutenfr. VHM+X.Cut  
3xØ L:39x3 z:2 d3 Ø1,15</t>
  </si>
  <si>
    <t>Carbide Micro End Mills+X.Cut 1/10 incr. Short Ser  
3xØ L:39x3 z:2 d3 Ø1,15</t>
  </si>
  <si>
    <t>4045053280548</t>
  </si>
  <si>
    <t>6785000120</t>
  </si>
  <si>
    <t>Micro-Bohrnutenfr. VHM+X.Cut  
3xØ L:39x4 z:2 d3 Ø1,20</t>
  </si>
  <si>
    <t>Carbide Micro End Mills+X.Cut 1/10 incr. Short Ser  
3xØ L:39x4 z:2 d3 Ø1,20</t>
  </si>
  <si>
    <t>4045053280555</t>
  </si>
  <si>
    <t>6785000125</t>
  </si>
  <si>
    <t>Micro-Bohrnutenfr. VHM+X.Cut  
3xØ L:39x4 z:2 d3 Ø1,25</t>
  </si>
  <si>
    <t>Carbide Micro End Mills+X.Cut 1/10 incr. Short Ser  
3xØ L:39x4 z:2 d3 Ø1,25</t>
  </si>
  <si>
    <t>4045053280562</t>
  </si>
  <si>
    <t>6785000130</t>
  </si>
  <si>
    <t>Micro-Bohrnutenfr. VHM+X.Cut  
3xØ L:39x4 z:2 d3 Ø1,30</t>
  </si>
  <si>
    <t>Carbide Micro End Mills+X.Cut 1/10 incr. Short Ser  
3xØ L:39x4 z:2 d3 Ø1,30</t>
  </si>
  <si>
    <t>4045053280579</t>
  </si>
  <si>
    <t>6785000140</t>
  </si>
  <si>
    <t>Micro-Bohrnutenfr. VHM+X.Cut  
3xØ L:39x4 z:2 d3 Ø1,40</t>
  </si>
  <si>
    <t>Carbide Micro End Mills+X.Cut 1/10 incr. Short Ser  
3xØ L:39x4 z:2 d3 Ø1,40</t>
  </si>
  <si>
    <t>4045053280586</t>
  </si>
  <si>
    <t>6785000145</t>
  </si>
  <si>
    <t>Micro-Bohrnutenfr. VHM+X.Cut  
3xØ L:39x4 z:2 d3 Ø1,45</t>
  </si>
  <si>
    <t>Carbide Micro End Mills+X.Cut 1/10 incr. Short Ser  
3xØ L:39x4 z:2 d3 Ø1,45</t>
  </si>
  <si>
    <t>4045053392524</t>
  </si>
  <si>
    <t>6785000150</t>
  </si>
  <si>
    <t>Micro-Bohrnutenfr. VHM+X.Cut  
3xØ L:39x4 z:2 d3 Ø1,50</t>
  </si>
  <si>
    <t>Carbide Micro End Mills+X.Cut 1/10 incr. Short Ser  
3xØ L:39x4 z:2 d3 Ø1,50</t>
  </si>
  <si>
    <t>4045053280593</t>
  </si>
  <si>
    <t>6785000155</t>
  </si>
  <si>
    <t>Micro-Bohrnutenfr. VHM+X.Cut  
3xØ L:39x5 z:2 d3 Ø1,55</t>
  </si>
  <si>
    <t>Carbide Micro End Mills+X.Cut 1/10 incr. Short Ser  
3xØ L:39x5 z:2 d3 Ø1,55</t>
  </si>
  <si>
    <t>4045053392531</t>
  </si>
  <si>
    <t>6785000160</t>
  </si>
  <si>
    <t>Micro-Bohrnutenfr. VHM+X.Cut  
3xØ L:39x5 z:2 d3 Ø1,60</t>
  </si>
  <si>
    <t>Carbide Micro End Mills+X.Cut 1/10 incr. Short Ser  
3xØ L:39x5 z:2 d3 Ø1,60</t>
  </si>
  <si>
    <t>4045053280609</t>
  </si>
  <si>
    <t>6785000170</t>
  </si>
  <si>
    <t>Micro-Bohrnutenfr. VHM+X.Cut  
3xØ L:39x5 z:2 d3 Ø1,70</t>
  </si>
  <si>
    <t>Carbide Micro End Mills+X.Cut 1/10 incr. Short Ser  
3xØ L:39x5 z:2 d3 Ø1,70</t>
  </si>
  <si>
    <t>4045053280616</t>
  </si>
  <si>
    <t>6785000175</t>
  </si>
  <si>
    <t>Micro-Bohrnutenfr. VHM+X.Cut  
3xØ L:39x5 z:2 d3 Ø1,75</t>
  </si>
  <si>
    <t>Carbide Micro End Mills+X.Cut 1/10 incr. Short Ser  
3xØ L:39x5 z:2 d3 Ø1,75</t>
  </si>
  <si>
    <t>4045053392548</t>
  </si>
  <si>
    <t>6785000180</t>
  </si>
  <si>
    <t>Micro-Bohrnutenfr. VHM+X.Cut  
3xØ L:39x5 z:2 d3 Ø1,80</t>
  </si>
  <si>
    <t>Carbide Micro End Mills+X.Cut 1/10 incr. Short Ser  
3xØ L:39x5 z:2 d3 Ø1,80</t>
  </si>
  <si>
    <t>4045053280623</t>
  </si>
  <si>
    <t>6785000190</t>
  </si>
  <si>
    <t>Micro-Bohrnutenfr. VHM+X.Cut  
3xØ L:39x5 z:2 d3 Ø1,90</t>
  </si>
  <si>
    <t>Carbide Micro End Mills+X.Cut 1/10 incr. Short Ser  
3xØ L:39x5 z:2 d3 Ø1,90</t>
  </si>
  <si>
    <t>4045053280630</t>
  </si>
  <si>
    <t>6785000200</t>
  </si>
  <si>
    <t>Micro-Bohrnutenfr. VHM+X.Cut  
3xØ L:39x5 z:2 d3 Ø2,00</t>
  </si>
  <si>
    <t>Carbide Micro End Mills+X.Cut 1/10 incr. Short Ser  
3xØ L:39x5 z:2 d3 Ø2,00</t>
  </si>
  <si>
    <t>4045053280647</t>
  </si>
  <si>
    <t>6785000205</t>
  </si>
  <si>
    <t>Micro-Bohrnutenfr. VHM+X.Cut  
3xØ L:39x6 z:2 d3 Ø2,05</t>
  </si>
  <si>
    <t>Carbide Micro End Mills+X.Cut 1/10 incr. Short Ser  
3xØ L:39x6 z:2 d3 Ø2,05</t>
  </si>
  <si>
    <t>4045053392555</t>
  </si>
  <si>
    <t>6785000210</t>
  </si>
  <si>
    <t>Micro-Bohrnutenfr. VHM+X.Cut  
3xØ L:39x6 z:2 d3 Ø2,10</t>
  </si>
  <si>
    <t>Carbide Micro End Mills+X.Cut 1/10 incr. Short Ser  
3xØ L:39x6 z:2 d3 Ø2,10</t>
  </si>
  <si>
    <t>4045053280654</t>
  </si>
  <si>
    <t>6785000220</t>
  </si>
  <si>
    <t>Micro-Bohrnutenfr. VHM+X.Cut  
3xØ L:39x6 z:2 d3 Ø2,20</t>
  </si>
  <si>
    <t>Carbide Micro End Mills+X.Cut 1/10 incr. Short Ser  
3xØ L:39x6 z:2 d3 Ø2,20</t>
  </si>
  <si>
    <t>4045053280661</t>
  </si>
  <si>
    <t>6785000225</t>
  </si>
  <si>
    <t>Micro-Bohrnutenfr. VHM+X.Cut  
3xØ L:39x6 z:2 d3 Ø2,25</t>
  </si>
  <si>
    <t>Carbide Micro End Mills+X.Cut 1/10 incr. Short Ser  
3xØ L:39x6 z:2 d3 Ø2,25</t>
  </si>
  <si>
    <t>4045053392562</t>
  </si>
  <si>
    <t>6785000230</t>
  </si>
  <si>
    <t>Micro-Bohrnutenfr. VHM+X.Cut  
3xØ L:39x6 z:2 d3 Ø2,30</t>
  </si>
  <si>
    <t>Carbide Micro End Mills+X.Cut 1/10 incr. Short Ser  
3xØ L:39x6 z:2 d3 Ø2,30</t>
  </si>
  <si>
    <t>4045053280678</t>
  </si>
  <si>
    <t>6785000240</t>
  </si>
  <si>
    <t>Micro-Bohrnutenfr. VHM+X.Cut  
3xØ L:39x6 z:2 d3 Ø2,40</t>
  </si>
  <si>
    <t>Carbide Micro End Mills+X.Cut 1/10 incr. Short Ser  
3xØ L:39x6 z:2 d3 Ø2,40</t>
  </si>
  <si>
    <t>4045053280685</t>
  </si>
  <si>
    <t>6785000250</t>
  </si>
  <si>
    <t>Micro-Bohrnutenfr. VHM+X.Cut  
3xØ L:39x7 z:2 d3 Ø2,50</t>
  </si>
  <si>
    <t>Carbide Micro End Mills+X.Cut 1/10 incr. Short Ser  
3xØ L:39x7 z:2 d3 Ø2,50</t>
  </si>
  <si>
    <t>4045053280692</t>
  </si>
  <si>
    <t>6785000260</t>
  </si>
  <si>
    <t>Micro-Bohrnutenfr. VHM+X.Cut  
3xØ L:39x7 z:2 d3 Ø2,60</t>
  </si>
  <si>
    <t>Carbide Micro End Mills+X.Cut 1/10 incr. Short Ser  
3xØ L:39x7 z:2 d3 Ø2,60</t>
  </si>
  <si>
    <t>4045053280708</t>
  </si>
  <si>
    <t>6785000270</t>
  </si>
  <si>
    <t>Micro-Bohrnutenfr. VHM+X.Cut  
3xØ L:39x7 z:2 d3 Ø2,70</t>
  </si>
  <si>
    <t>Carbide Micro End Mills+X.Cut 1/10 incr. Short Ser  
3xØ L:39x7 z:2 d3 Ø2,70</t>
  </si>
  <si>
    <t>4045053280715</t>
  </si>
  <si>
    <t>6785000275</t>
  </si>
  <si>
    <t>Micro-Bohrnutenfr. VHM+X.Cut  
3xØ L:39x7 z:2 d3 Ø2,75</t>
  </si>
  <si>
    <t>Carbide Micro End Mills+X.Cut 1/10 incr. Short Ser  
3xØ L:39x7 z:2 d3 Ø2,75</t>
  </si>
  <si>
    <t>4045053392579</t>
  </si>
  <si>
    <t>6785000280</t>
  </si>
  <si>
    <t>Micro-Bohrnutenfr. VHM+X.Cut  
3xØ L:39x7 z:2 d3 Ø2,80</t>
  </si>
  <si>
    <t>Carbide Micro End Mills+X.Cut 1/10 incr. Short Ser  
3xØ L:39x7 z:2 d3 Ø2,80</t>
  </si>
  <si>
    <t>4045053280722</t>
  </si>
  <si>
    <t>6785000290</t>
  </si>
  <si>
    <t>Micro-Bohrnutenfr. VHM+X.Cut  
3xØ L:39x7 z:2 d3 Ø2,90</t>
  </si>
  <si>
    <t>Carbide Micro End Mills+X.Cut 1/10 incr. Short Ser  
3xØ L:39x7 z:2 d3 Ø2,90</t>
  </si>
  <si>
    <t>4045053280739</t>
  </si>
  <si>
    <t>6785000300</t>
  </si>
  <si>
    <t>Micro-Bohrnutenfr. VHM+X.Cut  
3xØ L:44x10 z:2 d4 Ø3,00</t>
  </si>
  <si>
    <t>Carbide Micro End Mills+X.Cut 1/10 incr. Short Ser  
3xØ L:44x10 z:2 d4 Ø3,00</t>
  </si>
  <si>
    <t>4045053280746</t>
  </si>
  <si>
    <t>6785000310</t>
  </si>
  <si>
    <t>Micro-Bohrnutenfr. VHM+X.Cut  
3xØ L:44x10 z:2 d4 Ø3,10</t>
  </si>
  <si>
    <t>Carbide Micro End Mills+X.Cut 1/10 incr. Short Ser  
3xØ L:44x10 z:2 d4 Ø3,10</t>
  </si>
  <si>
    <t>4045053280753</t>
  </si>
  <si>
    <t>6785000320</t>
  </si>
  <si>
    <t>Micro-Bohrnutenfr. VHM+X.Cut  
3xØ L:44x10 z:2 d4 Ø3,20</t>
  </si>
  <si>
    <t>Carbide Micro End Mills+X.Cut 1/10 incr. Short Ser  
3xØ L:44x10 z:2 d4 Ø3,20</t>
  </si>
  <si>
    <t>4045053280760</t>
  </si>
  <si>
    <t>6785000330</t>
  </si>
  <si>
    <t>Micro-Bohrnutenfr. VHM+X.Cut  
3xØ L:44x10 z:2 d4 Ø3,30</t>
  </si>
  <si>
    <t>Carbide Micro End Mills+X.Cut 1/10 incr. Short Ser  
3xØ L:44x10 z:2 d4 Ø3,30</t>
  </si>
  <si>
    <t>4045053280777</t>
  </si>
  <si>
    <t>6785000340</t>
  </si>
  <si>
    <t>Micro-Bohrnutenfr. VHM+X.Cut  
3xØ L:44x10 z:2 d4 Ø3,40</t>
  </si>
  <si>
    <t>Carbide Micro End Mills+X.Cut 1/10 incr. Short Ser  
3xØ L:44x10 z:2 d4 Ø3,40</t>
  </si>
  <si>
    <t>4045053280784</t>
  </si>
  <si>
    <t>6785000350</t>
  </si>
  <si>
    <t>Micro-Bohrnutenfr. VHM+X.Cut  
3xØ L:44x10 z:2 d4 Ø3,50</t>
  </si>
  <si>
    <t>Carbide Micro End Mills+X.Cut 1/10 incr. Short Ser  
3xØ L:44x10 z:2 d4 Ø3,50</t>
  </si>
  <si>
    <t>4045053280791</t>
  </si>
  <si>
    <t>6785000360</t>
  </si>
  <si>
    <t>Micro-Bohrnutenfr. VHM+X.Cut  
3xØ L:44x10 z:2 d4 Ø3,60</t>
  </si>
  <si>
    <t>Carbide Micro End Mills+X.Cut 1/10 incr. Short Ser  
3xØ L:44x10 z:2 d4 Ø3,60</t>
  </si>
  <si>
    <t>4045053280807</t>
  </si>
  <si>
    <t>6785000370</t>
  </si>
  <si>
    <t>Micro-Bohrnutenfr. VHM+X.Cut  
3xØ L:44x10 z:2 d4 Ø3,70</t>
  </si>
  <si>
    <t>Carbide Micro End Mills+X.Cut 1/10 incr. Short Ser  
3xØ L:44x10 z:2 d4 Ø3,70</t>
  </si>
  <si>
    <t>4045053280814</t>
  </si>
  <si>
    <t>6785000380</t>
  </si>
  <si>
    <t>Micro-Bohrnutenfr. VHM+X.Cut  
3xØ L:44x10 z:2 d4 Ø3,80</t>
  </si>
  <si>
    <t>Carbide Micro End Mills+X.Cut 1/10 incr. Short Ser  
3xØ L:44x10 z:2 d4 Ø3,80</t>
  </si>
  <si>
    <t>4045053280821</t>
  </si>
  <si>
    <t>6785000390</t>
  </si>
  <si>
    <t>Micro-Bohrnutenfr. VHM+X.Cut  
3xØ L:44x10 z:2 d4 Ø3,90</t>
  </si>
  <si>
    <t>Carbide Micro End Mills+X.Cut 1/10 incr. Short Ser  
3xØ L:44x10 z:2 d4 Ø3,90</t>
  </si>
  <si>
    <t>4045053280838</t>
  </si>
  <si>
    <t>6785000400</t>
  </si>
  <si>
    <t>Micro-Bohrnutenfr. VHM+X.Cut  
3xØ L:52x12 z:2 d5 Ø4,00</t>
  </si>
  <si>
    <t>Carbide Micro End Mills+X.Cut 1/10 incr. Short Ser  
3xØ L:52x12 z:2 d5 Ø4,00</t>
  </si>
  <si>
    <t>4045053280845</t>
  </si>
  <si>
    <t>6785000410</t>
  </si>
  <si>
    <t>Micro-Bohrnutenfr. VHM+X.Cut  
3xØ L:52x12 z:2 d5 Ø4,10</t>
  </si>
  <si>
    <t>Carbide Micro End Mills+X.Cut 1/10 incr. Short Ser  
3xØ L:52x12 z:2 d5 Ø4,10</t>
  </si>
  <si>
    <t>4045053280852</t>
  </si>
  <si>
    <t>6785000420</t>
  </si>
  <si>
    <t>Micro-Bohrnutenfr. VHM+X.Cut  
3xØ L:52x12 z:2 d5 Ø4,20</t>
  </si>
  <si>
    <t>Carbide Micro End Mills+X.Cut 1/10 incr. Short Ser  
3xØ L:52x12 z:2 d5 Ø4,20</t>
  </si>
  <si>
    <t>4045053280869</t>
  </si>
  <si>
    <t>6785000430</t>
  </si>
  <si>
    <t>Micro-Bohrnutenfr. VHM+X.Cut  
3xØ L:52x12 z:2 d5 Ø4,30</t>
  </si>
  <si>
    <t>Carbide Micro End Mills+X.Cut 1/10 incr. Short Ser  
3xØ L:52x12 z:2 d5 Ø4,30</t>
  </si>
  <si>
    <t>4045053280876</t>
  </si>
  <si>
    <t>6785000440</t>
  </si>
  <si>
    <t>Micro-Bohrnutenfr. VHM+X.Cut  
3xØ L:52x12 z:2 d5 Ø4,40</t>
  </si>
  <si>
    <t>Carbide Micro End Mills+X.Cut 1/10 incr. Short Ser  
3xØ L:52x12 z:2 d5 Ø4,40</t>
  </si>
  <si>
    <t>4045053280883</t>
  </si>
  <si>
    <t>6785000450</t>
  </si>
  <si>
    <t>Micro-Bohrnutenfr. VHM+X.Cut  
3xØ L:52x12 z:2 d5 Ø4,50</t>
  </si>
  <si>
    <t>Carbide Micro End Mills+X.Cut 1/10 incr. Short Ser  
3xØ L:52x12 z:2 d5 Ø4,50</t>
  </si>
  <si>
    <t>4045053280890</t>
  </si>
  <si>
    <t>6785000460</t>
  </si>
  <si>
    <t>Micro-Bohrnutenfr. VHM+X.Cut  
3xØ L:52x12 z:2 d5 Ø4,60</t>
  </si>
  <si>
    <t>Carbide Micro End Mills+X.Cut 1/10 incr. Short Ser  
3xØ L:52x12 z:2 d5 Ø4,60</t>
  </si>
  <si>
    <t>4045053280906</t>
  </si>
  <si>
    <t>6785000470</t>
  </si>
  <si>
    <t>Micro-Bohrnutenfr. VHM+X.Cut  
3xØ L:52x12 z:2 d5 Ø4,70</t>
  </si>
  <si>
    <t>Carbide Micro End Mills+X.Cut 1/10 incr. Short Ser  
3xØ L:52x12 z:2 d5 Ø4,70</t>
  </si>
  <si>
    <t>4045053280913</t>
  </si>
  <si>
    <t>6785000480</t>
  </si>
  <si>
    <t>Micro-Bohrnutenfr. VHM+X.Cut  
3xØ L:52x12 z:2 d5 Ø4,80</t>
  </si>
  <si>
    <t>Carbide Micro End Mills+X.Cut 1/10 incr. Short Ser  
3xØ L:52x12 z:2 d5 Ø4,80</t>
  </si>
  <si>
    <t>4045053280920</t>
  </si>
  <si>
    <t>6785000490</t>
  </si>
  <si>
    <t>Micro-Bohrnutenfr. VHM+X.Cut  
3xØ L:52x12 z:2 d5 Ø4,90</t>
  </si>
  <si>
    <t>Carbide Micro End Mills+X.Cut 1/10 incr. Short Ser  
3xØ L:52x12 z:2 d5 Ø4,90</t>
  </si>
  <si>
    <t>4045053280937</t>
  </si>
  <si>
    <t>6785000500</t>
  </si>
  <si>
    <t>Micro-Bohrnutenfr. VHM+X.Cut  
3xØ L:52x14 z:2 d6 Ø5,00</t>
  </si>
  <si>
    <t>Carbide Micro End Mills+X.Cut 1/10 incr. Short Ser  
3xØ L:52x14 z:2 d6 Ø5,00</t>
  </si>
  <si>
    <t>4045053280944</t>
  </si>
  <si>
    <t>6785000510</t>
  </si>
  <si>
    <t>Micro-Bohrnutenfr. VHM+X.Cut  
3xØ L:52x14 z:2 d6 Ø5,10</t>
  </si>
  <si>
    <t>Carbide Micro End Mills+X.Cut 1/10 incr. Short Ser  
3xØ L:52x14 z:2 d6 Ø5,10</t>
  </si>
  <si>
    <t>4045053280951</t>
  </si>
  <si>
    <t>6785000520</t>
  </si>
  <si>
    <t>Micro-Bohrnutenfr. VHM+X.Cut  
3xØ L:52x14 z:2 d6 Ø5,20</t>
  </si>
  <si>
    <t>Carbide Micro End Mills+X.Cut 1/10 incr. Short Ser  
3xØ L:52x14 z:2 d6 Ø5,20</t>
  </si>
  <si>
    <t>4045053280968</t>
  </si>
  <si>
    <t>6785000530</t>
  </si>
  <si>
    <t>Micro-Bohrnutenfr. VHM+X.Cut  
3xØ L:52x14 z:2 d6 Ø5,30</t>
  </si>
  <si>
    <t>Carbide Micro End Mills+X.Cut 1/10 incr. Short Ser  
3xØ L:52x14 z:2 d6 Ø5,30</t>
  </si>
  <si>
    <t>4045053280975</t>
  </si>
  <si>
    <t>6785000540</t>
  </si>
  <si>
    <t>Micro-Bohrnutenfr. VHM+X.Cut  
3xØ L:52x14 z:2 d6 Ø5,40</t>
  </si>
  <si>
    <t>Carbide Micro End Mills+X.Cut 1/10 incr. Short Ser  
3xØ L:52x14 z:2 d6 Ø5,40</t>
  </si>
  <si>
    <t>4045053280982</t>
  </si>
  <si>
    <t>6785000550</t>
  </si>
  <si>
    <t>Micro-Bohrnutenfr. VHM+X.Cut  
3xØ L:52x14 z:2 d6 Ø5,50</t>
  </si>
  <si>
    <t>Carbide Micro End Mills+X.Cut 1/10 incr. Short Ser  
3xØ L:52x14 z:2 d6 Ø5,50</t>
  </si>
  <si>
    <t>4045053280999</t>
  </si>
  <si>
    <t>6785000560</t>
  </si>
  <si>
    <t>Micro-Bohrnutenfr. VHM+X.Cut  
3xØ L:52x14 z:2 d6 Ø5,60</t>
  </si>
  <si>
    <t>Carbide Micro End Mills+X.Cut 1/10 incr. Short Ser  
3xØ L:52x14 z:2 d6 Ø5,60</t>
  </si>
  <si>
    <t>4045053281002</t>
  </si>
  <si>
    <t>6785000570</t>
  </si>
  <si>
    <t>Micro-Bohrnutenfr. VHM+X.Cut  
3xØ L:52x14 z:2 d6 Ø5,70</t>
  </si>
  <si>
    <t>Carbide Micro End Mills+X.Cut 1/10 incr. Short Ser  
3xØ L:52x14 z:2 d6 Ø5,70</t>
  </si>
  <si>
    <t>4045053281019</t>
  </si>
  <si>
    <t>6785000580</t>
  </si>
  <si>
    <t>Micro-Bohrnutenfr. VHM+X.Cut  
3xØ L:52x14 z:2 d6 Ø5,80</t>
  </si>
  <si>
    <t>Carbide Micro End Mills+X.Cut 1/10 incr. Short Ser  
3xØ L:52x14 z:2 d6 Ø5,80</t>
  </si>
  <si>
    <t>4045053281026</t>
  </si>
  <si>
    <t>6785000590</t>
  </si>
  <si>
    <t>Micro-Bohrnutenfr. VHM+X.Cut  
3xØ L:52x14 z:2 d6 Ø5,90</t>
  </si>
  <si>
    <t>Carbide Micro End Mills+X.Cut 1/10 incr. Short Ser  
3xØ L:52x14 z:2 d6 Ø5,90</t>
  </si>
  <si>
    <t>4045053281033</t>
  </si>
  <si>
    <t>6785000600</t>
  </si>
  <si>
    <t>Micro-Bohrnutenfr. VHM+X.Cut  
3xØ L:52x16 z:2 d6 Ø6,00</t>
  </si>
  <si>
    <t>Carbide Micro End Mills+X.Cut 1/10 incr. Short Ser  
3xØ L:52x16 z:2 d6 Ø6,00</t>
  </si>
  <si>
    <t>4045053414585</t>
  </si>
  <si>
    <t>6785000610</t>
  </si>
  <si>
    <t>Micro-Bohrnutenfr. VHM+X.Cut  
3xØ L:63x16 z:2 d8 Ø6,1</t>
  </si>
  <si>
    <t>Carbide Micro End Mills+X.Cut 1/10 incr. Short Ser  
3xØ L:63x16 z:2 d8 Ø6,1</t>
  </si>
  <si>
    <t>4045053281040</t>
  </si>
  <si>
    <t>6785000620</t>
  </si>
  <si>
    <t>Micro-Bohrnutenfr. VHM+X.Cut  
3xØ L:63x16 z:2 d8 Ø6,2</t>
  </si>
  <si>
    <t>Carbide Micro End Mills+X.Cut 1/10 incr. Short Ser  
3xØ L:63x16 z:2 d8 Ø6,2</t>
  </si>
  <si>
    <t>4045053414592</t>
  </si>
  <si>
    <t>6785000630</t>
  </si>
  <si>
    <t>Micro-Bohrnutenfr. VHM+X.Cut  
3xØ L:63x16 z:2 d8 Ø6,3</t>
  </si>
  <si>
    <t>Carbide Micro End Mills+X.Cut 1/10 incr. Short Ser  
3xØ L:63x16 z:2 d8 Ø6,3</t>
  </si>
  <si>
    <t>4045053414608</t>
  </si>
  <si>
    <t>6785000640</t>
  </si>
  <si>
    <t>Micro-Bohrnutenfr. VHM+X.Cut  
3xØ L:63x16 z:2 d8 Ø6,4</t>
  </si>
  <si>
    <t>Carbide Micro End Mills+X.Cut 1/10 incr. Short Ser  
3xØ L:63x16 z:2 d8 Ø6,4</t>
  </si>
  <si>
    <t>4045053414615</t>
  </si>
  <si>
    <t>6785000650</t>
  </si>
  <si>
    <t>Micro-Bohrnutenfr. VHM+X.Cut  
3xØ L:63x16 z:2 d8 Ø6,5</t>
  </si>
  <si>
    <t>Carbide Micro End Mills+X.Cut 1/10 incr. Short Ser  
3xØ L:63x16 z:2 d8 Ø6,5</t>
  </si>
  <si>
    <t>4045053414622</t>
  </si>
  <si>
    <t>6785000660</t>
  </si>
  <si>
    <t>Micro-Bohrnutenfr. VHM+X.Cut  
3xØ L:63x16 z:2 d8 Ø6,6</t>
  </si>
  <si>
    <t>Carbide Micro End Mills+X.Cut 1/10 incr. Short Ser  
3xØ L:63x16 z:2 d8 Ø6,6</t>
  </si>
  <si>
    <t>4045053414639</t>
  </si>
  <si>
    <t>6785000670</t>
  </si>
  <si>
    <t>Micro-Bohrnutenfr. VHM+X.Cut  
3xØ L:63x16 z:2 d8 Ø6,7</t>
  </si>
  <si>
    <t>Carbide Micro End Mills+X.Cut 1/10 incr. Short Ser  
3xØ L:63x16 z:2 d8 Ø6,7</t>
  </si>
  <si>
    <t>4045053414646</t>
  </si>
  <si>
    <t>6785000680</t>
  </si>
  <si>
    <t>Micro-Bohrnutenfr. VHM+X.Cut  
3xØ L:63x16 z:2 d8 Ø6,8</t>
  </si>
  <si>
    <t>Carbide Micro End Mills+X.Cut 1/10 incr. Short Ser  
3xØ L:63x16 z:2 d8 Ø6,8</t>
  </si>
  <si>
    <t>4045053414653</t>
  </si>
  <si>
    <t>6785000690</t>
  </si>
  <si>
    <t>Micro-Bohrnutenfr. VHM+X.Cut  
3xØ L:63x16 z:2 d8 Ø6,9</t>
  </si>
  <si>
    <t>Carbide Micro End Mills+X.Cut 1/10 incr. Short Ser  
3xØ L:63x16 z:2 d8 Ø6,9</t>
  </si>
  <si>
    <t>4045053414660</t>
  </si>
  <si>
    <t>6785000700</t>
  </si>
  <si>
    <t>Micro-Bohrnutenfr. VHM+X.Cut  
3xØ L:63x18 z:2 d8 Ø7,0</t>
  </si>
  <si>
    <t>Carbide Micro End Mills+X.Cut 1/10 incr. Short Ser  
3xØ L:63x18 z:2 d8 Ø7,0</t>
  </si>
  <si>
    <t>4045053414677</t>
  </si>
  <si>
    <t>6785000710</t>
  </si>
  <si>
    <t>Micro-Bohrnutenfr. VHM+X.Cut  
3xØ L:63x18 z:2 d8 Ø7,1</t>
  </si>
  <si>
    <t>Carbide Micro End Mills+X.Cut 1/10 incr. Short Ser  
3xØ L:63x18 z:2 d8 Ø7,1</t>
  </si>
  <si>
    <t>4045053414684</t>
  </si>
  <si>
    <t>6785000720</t>
  </si>
  <si>
    <t>Micro-Bohrnutenfr. VHM+X.Cut  
3xØ L:63x18 z:2 d8 Ø7,2</t>
  </si>
  <si>
    <t>Carbide Micro End Mills+X.Cut 1/10 incr. Short Ser  
3xØ L:63x18 z:2 d8 Ø7,2</t>
  </si>
  <si>
    <t>4045053414691</t>
  </si>
  <si>
    <t>6785000730</t>
  </si>
  <si>
    <t>Micro-Bohrnutenfr. VHM+X.Cut  
3xØ L:63x18 z:2 d8 Ø7,3</t>
  </si>
  <si>
    <t>Carbide Micro End Mills+X.Cut 1/10 incr. Short Ser  
3xØ L:63x18 z:2 d8 Ø7,3</t>
  </si>
  <si>
    <t>4045053414707</t>
  </si>
  <si>
    <t>6785000740</t>
  </si>
  <si>
    <t>Micro-Bohrnutenfr. VHM+X.Cut  
3xØ L:63x18 z:2 d8 Ø7,4</t>
  </si>
  <si>
    <t>Carbide Micro End Mills+X.Cut 1/10 incr. Short Ser  
3xØ L:63x18 z:2 d8 Ø7,4</t>
  </si>
  <si>
    <t>4045053414714</t>
  </si>
  <si>
    <t>6785000750</t>
  </si>
  <si>
    <t>Micro-Bohrnutenfr. VHM+X.Cut  
3xØ L:63x18 z:2 d8 Ø7,5</t>
  </si>
  <si>
    <t>Carbide Micro End Mills+X.Cut 1/10 incr. Short Ser  
3xØ L:63x18 z:2 d8 Ø7,5</t>
  </si>
  <si>
    <t>4045053414721</t>
  </si>
  <si>
    <t>6785000760</t>
  </si>
  <si>
    <t>Micro-Bohrnutenfr. VHM+X.Cut  
3xØ L:63x18 z:2 d8 Ø7,6</t>
  </si>
  <si>
    <t>Carbide Micro End Mills+X.Cut 1/10 incr. Short Ser  
3xØ L:63x18 z:2 d8 Ø7,6</t>
  </si>
  <si>
    <t>4045053414738</t>
  </si>
  <si>
    <t>6785000770</t>
  </si>
  <si>
    <t>Micro-Bohrnutenfr. VHM+X.Cut  
3xØ L:63x18 z:2 d8 Ø7,7</t>
  </si>
  <si>
    <t>Carbide Micro End Mills+X.Cut 1/10 incr. Short Ser  
3xØ L:63x18 z:2 d8 Ø7,7</t>
  </si>
  <si>
    <t>4045053414745</t>
  </si>
  <si>
    <t>6785000780</t>
  </si>
  <si>
    <t>Micro-Bohrnutenfr. VHM+X.Cut  
3xØ L:63x18 z:2 d8 Ø7,8</t>
  </si>
  <si>
    <t>Carbide Micro End Mills+X.Cut 1/10 incr. Short Ser  
3xØ L:63x18 z:2 d8 Ø7,8</t>
  </si>
  <si>
    <t>4045053414752</t>
  </si>
  <si>
    <t>6785000790</t>
  </si>
  <si>
    <t>Micro-Bohrnutenfr. VHM+X.Cut  
3xØ L:63x18 z:2 d8 Ø7,9</t>
  </si>
  <si>
    <t>Carbide Micro End Mills+X.Cut 1/10 incr. Short Ser  
3xØ L:63x18 z:2 d8 Ø7,9</t>
  </si>
  <si>
    <t>4045053414769</t>
  </si>
  <si>
    <t>6785000800</t>
  </si>
  <si>
    <t>Micro-Bohrnutenfr. VHM+X.Cut  
3xØ L:63x20 z:2 d8 Ø8,0</t>
  </si>
  <si>
    <t>Carbide Micro End Mills+X.Cut 1/10 incr. Short Ser  
3xØ L:63x20 z:2 d8 Ø8,0</t>
  </si>
  <si>
    <t>4045053414776</t>
  </si>
  <si>
    <t>6785000810</t>
  </si>
  <si>
    <t>Micro-Bohrnutenfr. VHM+X.Cut  
3xØ L:72x22 z:2 d10 Ø8,1</t>
  </si>
  <si>
    <t>Carbide Micro End Mills+X.Cut 1/10 incr. Short Ser  
3xØ L:72x22 z:2 d10 Ø8,1</t>
  </si>
  <si>
    <t>4045053414783</t>
  </si>
  <si>
    <t>6785000820</t>
  </si>
  <si>
    <t>Micro-Bohrnutenfr. VHM+X.Cut  
3xØ L:72x22 z:2 d10 Ø8,2</t>
  </si>
  <si>
    <t>Carbide Micro End Mills+X.Cut 1/10 incr. Short Ser  
3xØ L:72x22 z:2 d10 Ø8,2</t>
  </si>
  <si>
    <t>4045053414790</t>
  </si>
  <si>
    <t>6785000830</t>
  </si>
  <si>
    <t>Micro-Bohrnutenfr. VHM+X.Cut  
3xØ L:72x22 z:2 d10 Ø8,3</t>
  </si>
  <si>
    <t>Carbide Micro End Mills+X.Cut 1/10 incr. Short Ser  
3xØ L:72x22 z:2 d10 Ø8,3</t>
  </si>
  <si>
    <t>4045053414806</t>
  </si>
  <si>
    <t>6785000840</t>
  </si>
  <si>
    <t>Micro-Bohrnutenfr. VHM+X.Cut  
3xØ L:72x22 z:2 d10 Ø8,4</t>
  </si>
  <si>
    <t>Carbide Micro End Mills+X.Cut 1/10 incr. Short Ser  
3xØ L:72x22 z:2 d10 Ø8,4</t>
  </si>
  <si>
    <t>4045053414813</t>
  </si>
  <si>
    <t>6785000850</t>
  </si>
  <si>
    <t>Micro-Bohrnutenfr. VHM+X.Cut  
3xØ L:72x22 z:2 d10 Ø8,5</t>
  </si>
  <si>
    <t>Carbide Micro End Mills+X.Cut 1/10 incr. Short Ser  
3xØ L:72x22 z:2 d10 Ø8,5</t>
  </si>
  <si>
    <t>4045053414820</t>
  </si>
  <si>
    <t>6785000860</t>
  </si>
  <si>
    <t>Micro-Bohrnutenfr. VHM+X.Cut  
3xØ L:72x22 z:2 d10 Ø8,6</t>
  </si>
  <si>
    <t>Carbide Micro End Mills+X.Cut 1/10 incr. Short Ser  
3xØ L:72x22 z:2 d10 Ø8,6</t>
  </si>
  <si>
    <t>4045053414837</t>
  </si>
  <si>
    <t>6785000870</t>
  </si>
  <si>
    <t>Micro-Bohrnutenfr. VHM+X.Cut  
3xØ L:72x22 z:2 d10 Ø8,7</t>
  </si>
  <si>
    <t>Carbide Micro End Mills+X.Cut 1/10 incr. Short Ser  
3xØ L:72x22 z:2 d10 Ø8,7</t>
  </si>
  <si>
    <t>4045053414844</t>
  </si>
  <si>
    <t>6785000880</t>
  </si>
  <si>
    <t>Micro-Bohrnutenfr. VHM+X.Cut  
3xØ L:72x22 z:2 d10 Ø8,8</t>
  </si>
  <si>
    <t>Carbide Micro End Mills+X.Cut 1/10 incr. Short Ser  
3xØ L:72x22 z:2 d10 Ø8,8</t>
  </si>
  <si>
    <t>4045053414851</t>
  </si>
  <si>
    <t>6785000890</t>
  </si>
  <si>
    <t>Micro-Bohrnutenfr. VHM+X.Cut  
3xØ L:72x22 z:2 d10 Ø8,9</t>
  </si>
  <si>
    <t>Carbide Micro End Mills+X.Cut 1/10 incr. Short Ser  
3xØ L:72x22 z:2 d10 Ø8,9</t>
  </si>
  <si>
    <t>4045053414868</t>
  </si>
  <si>
    <t>6785000900</t>
  </si>
  <si>
    <t>Micro-Bohrnutenfr. VHM+X.Cut  
3xØ L:72x22 z:2 d10 Ø9,0</t>
  </si>
  <si>
    <t>Carbide Micro End Mills+X.Cut 1/10 incr. Short Ser  
3xØ L:72x22 z:2 d10 Ø9,0</t>
  </si>
  <si>
    <t>4045053414875</t>
  </si>
  <si>
    <t>6785000910</t>
  </si>
  <si>
    <t>Micro-Bohrnutenfr. VHM+X.Cut  
3xØ L:72x22 z:2 d10 Ø9,1</t>
  </si>
  <si>
    <t>Carbide Micro End Mills+X.Cut 1/10 incr. Short Ser  
3xØ L:72x22 z:2 d10 Ø9,1</t>
  </si>
  <si>
    <t>4045053414882</t>
  </si>
  <si>
    <t>6785000920</t>
  </si>
  <si>
    <t>Micro-Bohrnutenfr. VHM+X.Cut  
3xØ L:72x22 z:2 d10 Ø9,2</t>
  </si>
  <si>
    <t>Carbide Micro End Mills+X.Cut 1/10 incr. Short Ser  
3xØ L:72x22 z:2 d10 Ø9,2</t>
  </si>
  <si>
    <t>4045053414899</t>
  </si>
  <si>
    <t>6785000930</t>
  </si>
  <si>
    <t>Micro-Bohrnutenfr. VHM+X.Cut  
3xØ L:72x22 z:2 d10 Ø9,3</t>
  </si>
  <si>
    <t>Carbide Micro End Mills+X.Cut 1/10 incr. Short Ser  
3xØ L:72x22 z:2 d10 Ø9,3</t>
  </si>
  <si>
    <t>4045053414905</t>
  </si>
  <si>
    <t>6785000940</t>
  </si>
  <si>
    <t>Micro-Bohrnutenfr. VHM+X.Cut  
3xØ L:72x22 z:2 d10 Ø9,4</t>
  </si>
  <si>
    <t>Carbide Micro End Mills+X.Cut 1/10 incr. Short Ser  
3xØ L:72x22 z:2 d10 Ø9,4</t>
  </si>
  <si>
    <t>4045053414912</t>
  </si>
  <si>
    <t>6785000950</t>
  </si>
  <si>
    <t>Micro-Bohrnutenfr. VHM+X.Cut  
3xØ L:72x22 z:2 d10 Ø9,5</t>
  </si>
  <si>
    <t>Carbide Micro End Mills+X.Cut 1/10 incr. Short Ser  
3xØ L:72x22 z:2 d10 Ø9,5</t>
  </si>
  <si>
    <t>4045053414929</t>
  </si>
  <si>
    <t>6785000960</t>
  </si>
  <si>
    <t>Micro-Bohrnutenfr. VHM+X.Cut  
3xØ L:72x22 z:2 d10 Ø9,6</t>
  </si>
  <si>
    <t>Carbide Micro End Mills+X.Cut 1/10 incr. Short Ser  
3xØ L:72x22 z:2 d10 Ø9,6</t>
  </si>
  <si>
    <t>4045053414936</t>
  </si>
  <si>
    <t>6785000970</t>
  </si>
  <si>
    <t>Micro-Bohrnutenfr. VHM+X.Cut  
3xØ L:72x22 z:2 d10 Ø9,7</t>
  </si>
  <si>
    <t>Carbide Micro End Mills+X.Cut 1/10 incr. Short Ser  
3xØ L:72x22 z:2 d10 Ø9,7</t>
  </si>
  <si>
    <t>4045053414943</t>
  </si>
  <si>
    <t>6785000980</t>
  </si>
  <si>
    <t>Micro-Bohrnutenfr. VHM+X.Cut  
3xØ L:72x22 z:2 d10 Ø9,8</t>
  </si>
  <si>
    <t>Carbide Micro End Mills+X.Cut 1/10 incr. Short Ser  
3xØ L:72x22 z:2 d10 Ø9,8</t>
  </si>
  <si>
    <t>4045053414950</t>
  </si>
  <si>
    <t>6785000990</t>
  </si>
  <si>
    <t>Micro-Bohrnutenfr. VHM+X.Cut  
3xØ L:72x22 z:2 d10 Ø9,9</t>
  </si>
  <si>
    <t>Carbide Micro End Mills+X.Cut 1/10 incr. Short Ser  
3xØ L:72x22 z:2 d10 Ø9,9</t>
  </si>
  <si>
    <t>4045053414967</t>
  </si>
  <si>
    <t>6785001000</t>
  </si>
  <si>
    <t>Micro-Bohrnutenfr. VHM+X.Cut  
3xØ L:72x26 z:2 d10 Ø10,0</t>
  </si>
  <si>
    <t>Carbide Micro End Mills+X.Cut 1/10 incr. Short Ser  
3xØ L:72x26 z:2 d10 Ø10,0</t>
  </si>
  <si>
    <t>4045053414974</t>
  </si>
  <si>
    <t>6785001010</t>
  </si>
  <si>
    <t>Micro-Bohrnutenfr. VHM+X.Cut  
3xØ L:83x26 z:2 d12 Ø10,1</t>
  </si>
  <si>
    <t>Carbide Micro End Mills+X.Cut 1/10 incr. Short Ser  
3xØ L:83x26 z:2 d12 Ø10,1</t>
  </si>
  <si>
    <t>4045053414981</t>
  </si>
  <si>
    <t>6785001020</t>
  </si>
  <si>
    <t>Micro-Bohrnutenfr. VHM+X.Cut  
3xØ L:83x26 z:2 d12 Ø10,2</t>
  </si>
  <si>
    <t>Carbide Micro End Mills+X.Cut 1/10 incr. Short Ser  
3xØ L:83x26 z:2 d12 Ø10,2</t>
  </si>
  <si>
    <t>4045053414998</t>
  </si>
  <si>
    <t>6785001030</t>
  </si>
  <si>
    <t>Micro-Bohrnutenfr. VHM+X.Cut  
3xØ L:83x26 z:2 d12 Ø10,3</t>
  </si>
  <si>
    <t>Carbide Micro End Mills+X.Cut 1/10 incr. Short Ser  
3xØ L:83x26 z:2 d12 Ø10,3</t>
  </si>
  <si>
    <t>4045053415001</t>
  </si>
  <si>
    <t>6785001040</t>
  </si>
  <si>
    <t>Micro-Bohrnutenfr. VHM+X.Cut  
3xØ L:83x26 z:2 d12 Ø10,4</t>
  </si>
  <si>
    <t>Carbide Micro End Mills+X.Cut 1/10 incr. Short Ser  
3xØ L:83x26 z:2 d12 Ø10,4</t>
  </si>
  <si>
    <t>4045053415018</t>
  </si>
  <si>
    <t>6785001050</t>
  </si>
  <si>
    <t>Micro-Bohrnutenfr. VHM+X.Cut  
3xØ L:83x26 z:2 d12 Ø10,5</t>
  </si>
  <si>
    <t>Carbide Micro End Mills+X.Cut 1/10 incr. Short Ser  
3xØ L:83x26 z:2 d12 Ø10,5</t>
  </si>
  <si>
    <t>4045053415025</t>
  </si>
  <si>
    <t>6785001060</t>
  </si>
  <si>
    <t>Micro-Bohrnutenfr. VHM+X.Cut  
3xØ L:83x26 z:2 d12 Ø10,6</t>
  </si>
  <si>
    <t>Carbide Micro End Mills+X.Cut 1/10 incr. Short Ser  
3xØ L:83x26 z:2 d12 Ø10,6</t>
  </si>
  <si>
    <t>4045053415032</t>
  </si>
  <si>
    <t>6785001070</t>
  </si>
  <si>
    <t>Micro-Bohrnutenfr. VHM+X.Cut  
3xØ L:83x26 z:2 d12 Ø10,7</t>
  </si>
  <si>
    <t>Carbide Micro End Mills+X.Cut 1/10 incr. Short Ser  
3xØ L:83x26 z:2 d12 Ø10,7</t>
  </si>
  <si>
    <t>4045053415049</t>
  </si>
  <si>
    <t>6785001080</t>
  </si>
  <si>
    <t>Micro-Bohrnutenfr. VHM+X.Cut  
3xØ L:83x26 z:2 d12 Ø10,8</t>
  </si>
  <si>
    <t>Carbide Micro End Mills+X.Cut 1/10 incr. Short Ser  
3xØ L:83x26 z:2 d12 Ø10,8</t>
  </si>
  <si>
    <t>4045053415056</t>
  </si>
  <si>
    <t>6785001090</t>
  </si>
  <si>
    <t>Micro-Bohrnutenfr. VHM+X.Cut  
3xØ L:83x26 z:2 d12 Ø10,9</t>
  </si>
  <si>
    <t>Carbide Micro End Mills+X.Cut 1/10 incr. Short Ser  
3xØ L:83x26 z:2 d12 Ø10,9</t>
  </si>
  <si>
    <t>4045053415063</t>
  </si>
  <si>
    <t>6785001100</t>
  </si>
  <si>
    <t>Micro-Bohrnutenfr. VHM+X.Cut  
3xØ L:83x28 z:2 d12 Ø11,0</t>
  </si>
  <si>
    <t>Carbide Micro End Mills+X.Cut 1/10 incr. Short Ser  
3xØ L:83x28 z:2 d12 Ø11,0</t>
  </si>
  <si>
    <t>4045053415070</t>
  </si>
  <si>
    <t>6785001110</t>
  </si>
  <si>
    <t>Micro-Bohrnutenfr. VHM+X.Cut  
3xØ L:83x28 z:2 d12 Ø11,1</t>
  </si>
  <si>
    <t>Carbide Micro End Mills+X.Cut 1/10 incr. Short Ser  
3xØ L:83x28 z:2 d12 Ø11,1</t>
  </si>
  <si>
    <t>4045053415087</t>
  </si>
  <si>
    <t>6785001120</t>
  </si>
  <si>
    <t>Micro-Bohrnutenfr. VHM+X.Cut  
3xØ L:83x28 z:2 d12 Ø11,2</t>
  </si>
  <si>
    <t>Carbide Micro End Mills+X.Cut 1/10 incr. Short Ser  
3xØ L:83x28 z:2 d12 Ø11,2</t>
  </si>
  <si>
    <t>4045053415094</t>
  </si>
  <si>
    <t>6785001130</t>
  </si>
  <si>
    <t>Micro-Bohrnutenfr. VHM+X.Cut  
3xØ L:83x28 z:2 d12 Ø11,3</t>
  </si>
  <si>
    <t>Carbide Micro End Mills+X.Cut 1/10 incr. Short Ser  
3xØ L:83x28 z:2 d12 Ø11,3</t>
  </si>
  <si>
    <t>4045053415100</t>
  </si>
  <si>
    <t>6785001140</t>
  </si>
  <si>
    <t>Micro-Bohrnutenfr. VHM+X.Cut  
3xØ L:83x28 z:2 d12 Ø11,4</t>
  </si>
  <si>
    <t>Carbide Micro End Mills+X.Cut 1/10 incr. Short Ser  
3xØ L:83x28 z:2 d12 Ø11,4</t>
  </si>
  <si>
    <t>4045053415117</t>
  </si>
  <si>
    <t>6785001150</t>
  </si>
  <si>
    <t>Micro-Bohrnutenfr. VHM+X.Cut  
3xØ L:83x28 z:2 d12 Ø11,5</t>
  </si>
  <si>
    <t>Carbide Micro End Mills+X.Cut 1/10 incr. Short Ser  
3xØ L:83x28 z:2 d12 Ø11,5</t>
  </si>
  <si>
    <t>4045053415124</t>
  </si>
  <si>
    <t>6785001160</t>
  </si>
  <si>
    <t>Micro-Bohrnutenfr. VHM+X.Cut  
3xØ L:83x28 z:2 d12 Ø11,6</t>
  </si>
  <si>
    <t>Carbide Micro End Mills+X.Cut 1/10 incr. Short Ser  
3xØ L:83x28 z:2 d12 Ø11,6</t>
  </si>
  <si>
    <t>4045053415131</t>
  </si>
  <si>
    <t>6785001170</t>
  </si>
  <si>
    <t>Micro-Bohrnutenfr. VHM+X.Cut  
3xØ L:83x28 z:2 d12 Ø11,7</t>
  </si>
  <si>
    <t>Carbide Micro End Mills+X.Cut 1/10 incr. Short Ser  
3xØ L:83x28 z:2 d12 Ø11,7</t>
  </si>
  <si>
    <t>4045053415148</t>
  </si>
  <si>
    <t>6785001180</t>
  </si>
  <si>
    <t>Micro-Bohrnutenfr. VHM+X.Cut  
3xØ L:83x28 z:2 d12 Ø11,8</t>
  </si>
  <si>
    <t>Carbide Micro End Mills+X.Cut 1/10 incr. Short Ser  
3xØ L:83x28 z:2 d12 Ø11,8</t>
  </si>
  <si>
    <t>4045053415155</t>
  </si>
  <si>
    <t>6785001190</t>
  </si>
  <si>
    <t>Micro-Bohrnutenfr. VHM+X.Cut  
3xØ L:83x28 z:2 d12 Ø11,9</t>
  </si>
  <si>
    <t>Carbide Micro End Mills+X.Cut 1/10 incr. Short Ser  
3xØ L:83x28 z:2 d12 Ø11,9</t>
  </si>
  <si>
    <t>4045053415162</t>
  </si>
  <si>
    <t>6785001200</t>
  </si>
  <si>
    <t>Micro-Bohrnutenfr. VHM+X.Cut  
3xØ L:83x30 z:2 d12 Ø12,0</t>
  </si>
  <si>
    <t>Carbide Micro End Mills+X.Cut 1/10 incr. Short Ser  
3xØ L:83x30 z:2 d12 Ø12,0</t>
  </si>
  <si>
    <t>4045053415179</t>
  </si>
  <si>
    <t>6785001210</t>
  </si>
  <si>
    <t>Micro-Bohrnutenfr. VHM+X.Cut  
3xØ L:83x30 z:2 d14 Ø12,1</t>
  </si>
  <si>
    <t>Carbide Micro End Mills+X.Cut 1/10 incr. Short Ser  
3xØ L:83x30 z:2 d14 Ø12,1</t>
  </si>
  <si>
    <t>4045053415186</t>
  </si>
  <si>
    <t>6785001220</t>
  </si>
  <si>
    <t>Micro-Bohrnutenfr. VHM+X.Cut  
3xØ L:83x30 z:2 d14 Ø12,2</t>
  </si>
  <si>
    <t>Carbide Micro End Mills+X.Cut 1/10 incr. Short Ser  
3xØ L:83x30 z:2 d14 Ø12,2</t>
  </si>
  <si>
    <t>4045053415193</t>
  </si>
  <si>
    <t>6785001230</t>
  </si>
  <si>
    <t>Micro-Bohrnutenfr. VHM+X.Cut  
3xØ L:83x30 z:2 d14 Ø12,3</t>
  </si>
  <si>
    <t>Carbide Micro End Mills+X.Cut 1/10 incr. Short Ser  
3xØ L:83x30 z:2 d14 Ø12,3</t>
  </si>
  <si>
    <t>4045053415209</t>
  </si>
  <si>
    <t>6785001240</t>
  </si>
  <si>
    <t>Micro-Bohrnutenfr. VHM+X.Cut  
3xØ L:83x30 z:2 d14 Ø12,4</t>
  </si>
  <si>
    <t>Carbide Micro End Mills+X.Cut 1/10 incr. Short Ser  
3xØ L:83x30 z:2 d14 Ø12,4</t>
  </si>
  <si>
    <t>4045053415216</t>
  </si>
  <si>
    <t>6785001250</t>
  </si>
  <si>
    <t>Micro-Bohrnutenfr. VHM+X.Cut  
3xØ L:83x30 z:2 d14 Ø12,5</t>
  </si>
  <si>
    <t>Carbide Micro End Mills+X.Cut 1/10 incr. Short Ser  
3xØ L:83x30 z:2 d14 Ø12,5</t>
  </si>
  <si>
    <t>4045053415223</t>
  </si>
  <si>
    <t>6785001260</t>
  </si>
  <si>
    <t>Micro-Bohrnutenfr. VHM+X.Cut  
3xØ L:83x30 z:2 d14 Ø12,6</t>
  </si>
  <si>
    <t>Carbide Micro End Mills+X.Cut 1/10 incr. Short Ser  
3xØ L:83x30 z:2 d14 Ø12,6</t>
  </si>
  <si>
    <t>4045053415230</t>
  </si>
  <si>
    <t>6785001270</t>
  </si>
  <si>
    <t>Micro-Bohrnutenfr. VHM+X.Cut  
3xØ L:83x30 z:2 d14 Ø12,7</t>
  </si>
  <si>
    <t>Carbide Micro End Mills+X.Cut 1/10 incr. Short Ser  
3xØ L:83x30 z:2 d14 Ø12,7</t>
  </si>
  <si>
    <t>4045053415247</t>
  </si>
  <si>
    <t>6785001280</t>
  </si>
  <si>
    <t>Micro-Bohrnutenfr. VHM+X.Cut  
3xØ L:83x30 z:2 d14 Ø12,8</t>
  </si>
  <si>
    <t>Carbide Micro End Mills+X.Cut 1/10 incr. Short Ser  
3xØ L:83x30 z:2 d14 Ø12,8</t>
  </si>
  <si>
    <t>4045053415254</t>
  </si>
  <si>
    <t>6785001290</t>
  </si>
  <si>
    <t>Micro-Bohrnutenfr. VHM+X.Cut  
3xØ L:83x30 z:2 d14 Ø12,9</t>
  </si>
  <si>
    <t>Carbide Micro End Mills+X.Cut 1/10 incr. Short Ser  
3xØ L:83x30 z:2 d14 Ø12,9</t>
  </si>
  <si>
    <t>4045053415261</t>
  </si>
  <si>
    <t>6785001300</t>
  </si>
  <si>
    <t>Micro-Bohrnutenfr. VHM+X.Cut  
3xØ L:83x32 z:2 d14 Ø13,0</t>
  </si>
  <si>
    <t>Carbide Micro End Mills+X.Cut 1/10 incr. Short Ser  
3xØ L:83x32 z:2 d14 Ø13,0</t>
  </si>
  <si>
    <t>4045053415278</t>
  </si>
  <si>
    <t>6785001310</t>
  </si>
  <si>
    <t>Micro-Bohrnutenfr. VHM+X.Cut  
3xØ L:83x32 z:2 d14 Ø13,1</t>
  </si>
  <si>
    <t>Carbide Micro End Mills+X.Cut 1/10 incr. Short Ser  
3xØ L:83x32 z:2 d14 Ø13,1</t>
  </si>
  <si>
    <t>4045053415285</t>
  </si>
  <si>
    <t>6785001320</t>
  </si>
  <si>
    <t>Micro-Bohrnutenfr. VHM+X.Cut  
3xØ L:83x32 z:2 d14 Ø13,2</t>
  </si>
  <si>
    <t>Carbide Micro End Mills+X.Cut 1/10 incr. Short Ser  
3xØ L:83x32 z:2 d14 Ø13,2</t>
  </si>
  <si>
    <t>4045053415292</t>
  </si>
  <si>
    <t>6785001330</t>
  </si>
  <si>
    <t>Micro-Bohrnutenfr. VHM+X.Cut  
3xØ L:83x32 z:2 d14 Ø13,3</t>
  </si>
  <si>
    <t>Carbide Micro End Mills+X.Cut 1/10 incr. Short Ser  
3xØ L:83x32 z:2 d14 Ø13,3</t>
  </si>
  <si>
    <t>4045053415308</t>
  </si>
  <si>
    <t>6785001340</t>
  </si>
  <si>
    <t>Micro-Bohrnutenfr. VHM+X.Cut  
3xØ L:83x32 z:2 d14 Ø13,4</t>
  </si>
  <si>
    <t>Carbide Micro End Mills+X.Cut 1/10 incr. Short Ser  
3xØ L:83x32 z:2 d14 Ø13,4</t>
  </si>
  <si>
    <t>4045053415315</t>
  </si>
  <si>
    <t>6785001350</t>
  </si>
  <si>
    <t>Micro-Bohrnutenfr. VHM+X.Cut  
3xØ L:83x32 z:2 d14 Ø13,5</t>
  </si>
  <si>
    <t>Carbide Micro End Mills+X.Cut 1/10 incr. Short Ser  
3xØ L:83x32 z:2 d14 Ø13,5</t>
  </si>
  <si>
    <t>4045053415322</t>
  </si>
  <si>
    <t>6785001360</t>
  </si>
  <si>
    <t>Micro-Bohrnutenfr. VHM+X.Cut  
3xØ L:83x32 z:2 d14 Ø13,6</t>
  </si>
  <si>
    <t>Carbide Micro End Mills+X.Cut 1/10 incr. Short Ser  
3xØ L:83x32 z:2 d14 Ø13,6</t>
  </si>
  <si>
    <t>4045053415339</t>
  </si>
  <si>
    <t>6785001370</t>
  </si>
  <si>
    <t>Micro-Bohrnutenfr. VHM+X.Cut  
3xØ L:83x32 z:2 d14 Ø13,7</t>
  </si>
  <si>
    <t>Carbide Micro End Mills+X.Cut 1/10 incr. Short Ser  
3xØ L:83x32 z:2 d14 Ø13,7</t>
  </si>
  <si>
    <t>4045053415346</t>
  </si>
  <si>
    <t>6785001380</t>
  </si>
  <si>
    <t>Micro-Bohrnutenfr. VHM+X.Cut  
3xØ L:83x32 z:2 d14 Ø13,8</t>
  </si>
  <si>
    <t>Carbide Micro End Mills+X.Cut 1/10 incr. Short Ser  
3xØ L:83x32 z:2 d14 Ø13,8</t>
  </si>
  <si>
    <t>4045053415353</t>
  </si>
  <si>
    <t>6785001390</t>
  </si>
  <si>
    <t>Micro-Bohrnutenfr. VHM+X.Cut  
3xØ L:83x32 z:2 d14 Ø13,9</t>
  </si>
  <si>
    <t>Carbide Micro End Mills+X.Cut 1/10 incr. Short Ser  
3xØ L:83x32 z:2 d14 Ø13,9</t>
  </si>
  <si>
    <t>4045053415360</t>
  </si>
  <si>
    <t>6785001400</t>
  </si>
  <si>
    <t>Micro-Bohrnutenfr. VHM+X.Cut  
3xØ L:83x35 z:2 d14 Ø14,0</t>
  </si>
  <si>
    <t>Carbide Micro End Mills+X.Cut 1/10 incr. Short Ser  
3xØ L:83x35 z:2 d14 Ø14,0</t>
  </si>
  <si>
    <t>4045053415377</t>
  </si>
  <si>
    <t>6785070010</t>
  </si>
  <si>
    <t>Micro-Bohrnutenfr. VHM+X.Cut  
1,5xØ L:39x0,10 z:2 d3 Ø0,10</t>
  </si>
  <si>
    <t>Carbide Micro End Mills+X.Cut Stub Series 1,5xØ  
1,5xØ L:39x0,10 z:2 d3 Ø0,10</t>
  </si>
  <si>
    <t>4045053281057</t>
  </si>
  <si>
    <t>6785070015</t>
  </si>
  <si>
    <t>Micro-Bohrnutenfr. VHM+X.Cut  
1,5xØ L:39x0,20 z:2 d3 Ø0,15</t>
  </si>
  <si>
    <t>Carbide Micro End Mills+X.Cut Stub Series 1,5xØ  
1,5xØ L:39x0,20 z:2 d3 Ø0,15</t>
  </si>
  <si>
    <t>4045053281064</t>
  </si>
  <si>
    <t>6785070020</t>
  </si>
  <si>
    <t>Micro-Bohrnutenfr. VHM+X.Cut  
1,5xØ L:39x0,30 z:2 d3 Ø0,20</t>
  </si>
  <si>
    <t>Carbide Micro End Mills+X.Cut Stub Series 1,5xØ  
1,5xØ L:39x0,30 z:2 d3 Ø0,20</t>
  </si>
  <si>
    <t>4045053281071</t>
  </si>
  <si>
    <t>6785070025</t>
  </si>
  <si>
    <t>Micro-Bohrnutenfr. VHM+X.Cut  
1,5xØ L:39x0,35 z:2 d3 Ø0,25</t>
  </si>
  <si>
    <t>Carbide Micro End Mills+X.Cut Stub Series 1,5xØ  
1,5xØ L:39x0,35 z:2 d3 Ø0,25</t>
  </si>
  <si>
    <t>4045053281088</t>
  </si>
  <si>
    <t>6785070030</t>
  </si>
  <si>
    <t>Micro-Bohrnutenfr. VHM+X.Cut  
1,5xØ L:39x0,45 z:2 d3 Ø0,30</t>
  </si>
  <si>
    <t>Carbide Micro End Mills+X.Cut Stub Series 1,5xØ  
1,5xØ L:39x0,45 z:2 d3 Ø0,30</t>
  </si>
  <si>
    <t>4045053281095</t>
  </si>
  <si>
    <t>6785070040</t>
  </si>
  <si>
    <t>Micro-Bohrnutenfr. VHM+X.Cut  
1,5xØ L:39x0,60 z:2 d3 Ø0,40</t>
  </si>
  <si>
    <t>Carbide Micro End Mills+X.Cut Stub Series 1,5xØ  
1,5xØ L:39x0,60 z:2 d3 Ø0,40</t>
  </si>
  <si>
    <t>4045053281101</t>
  </si>
  <si>
    <t>6785070042</t>
  </si>
  <si>
    <t>Micro-Bohrnutenfr. VHM+X.Cut  
L:39x0,4 z:2 d3 Ø0,4x2F</t>
  </si>
  <si>
    <t>Carbide Micro End Mills+X.Cut with Long Reach  
L:39x0,4 z:2 d3 Ø0,4x2F</t>
  </si>
  <si>
    <t>4045053281118</t>
  </si>
  <si>
    <t>6785070050</t>
  </si>
  <si>
    <t>Micro-Bohrnutenfr. VHM+X.Cut  
1,5xØ L:39x0,75 z:2 d3 Ø0,50</t>
  </si>
  <si>
    <t>Carbide Micro End Mills+X.Cut Stub Series 1,5xØ  
1,5xØ L:39x0,75 z:2 d3 Ø0,50</t>
  </si>
  <si>
    <t>4045053281125</t>
  </si>
  <si>
    <t>6785070052</t>
  </si>
  <si>
    <t>Micro-Bohrnutenfr. VHM+X.Cut  
L:39x0,55 z:2 d3 Ø0,5x2F</t>
  </si>
  <si>
    <t>Carbide Micro End Mills+X.Cut with Long Reach  
L:39x0,55 z:2 d3 Ø0,5x2F</t>
  </si>
  <si>
    <t>4045053281132</t>
  </si>
  <si>
    <t>6785070054</t>
  </si>
  <si>
    <t>Micro-Bohrnutenfr. VHM+X.Cut  
L:39x0,55 z:2 d3 Ø0,5x4F</t>
  </si>
  <si>
    <t>Carbide Micro End Mills+X.Cut with Long Reach  
L:39x0,55 z:2 d3 Ø0,5x4F</t>
  </si>
  <si>
    <t>4045053281149</t>
  </si>
  <si>
    <t>6785070056</t>
  </si>
  <si>
    <t>Micro-Bohrnutenfr. VHM+X.Cut  
L:60x0,55 z:2 d3 Ø0,5x6F</t>
  </si>
  <si>
    <t>Carbide Micro End Mills+X.Cut with Long Reach  
L:60x0,55 z:2 d3 Ø0,5x6F</t>
  </si>
  <si>
    <t>4045053281156</t>
  </si>
  <si>
    <t>6785070060</t>
  </si>
  <si>
    <t>Micro-Bohrnutenfr. VHM+X.Cut  
1,5xØ L:39x0,90 z:2 d3 Ø0,60</t>
  </si>
  <si>
    <t>Carbide Micro End Mills+X.Cut Stub Series 1,5xØ  
1,5xØ L:39x0,90 z:2 d3 Ø0,60</t>
  </si>
  <si>
    <t>4045053281163</t>
  </si>
  <si>
    <t>6785070064</t>
  </si>
  <si>
    <t>Micro-Bohrnutenfr. VHM+X.Cut  
L:39x0,7 z:2 d3 Ø0,6x4F</t>
  </si>
  <si>
    <t>Carbide Micro End Mills+X.Cut with Long Reach  
L:39x0,7 z:2 d3 Ø0,6x4F</t>
  </si>
  <si>
    <t>4045053281170</t>
  </si>
  <si>
    <t>6785070070</t>
  </si>
  <si>
    <t>Micro-Bohrnutenfr. VHM+X.Cut  
1,5xØ L:39x1,05 z:2 d3 Ø0,70</t>
  </si>
  <si>
    <t>Carbide Micro End Mills+X.Cut Stub Series 1,5xØ  
1,5xØ L:39x1,05 z:2 d3 Ø0,70</t>
  </si>
  <si>
    <t>4045053281187</t>
  </si>
  <si>
    <t>6785070074</t>
  </si>
  <si>
    <t>Micro-Bohrnutenfr. VHM+X.Cut  
L:39x0,85 z:2 d3 Ø0,7x4F</t>
  </si>
  <si>
    <t>Carbide Micro End Mills+X.Cut with Long Reach  
L:39x0,85 z:2 d3 Ø0,7x4F</t>
  </si>
  <si>
    <t>4045053281194</t>
  </si>
  <si>
    <t>6785070080</t>
  </si>
  <si>
    <t>Micro-Bohrnutenfr. VHM+X.Cut  
1,5xØ L:39x1,20 z:2 d3 Ø0,80</t>
  </si>
  <si>
    <t>Carbide Micro End Mills+X.Cut Stub Series 1,5xØ  
1,5xØ L:39x1,20 z:2 d3 Ø0,80</t>
  </si>
  <si>
    <t>4045053281200</t>
  </si>
  <si>
    <t>6785070084</t>
  </si>
  <si>
    <t>Micro-Bohrnutenfr. VHM+X.Cut  
L:39x1,0 z:2 d3 Ø0,8x4F</t>
  </si>
  <si>
    <t>Carbide Micro End Mills+X.Cut with Long Reach  
L:39x1,0 z:2 d3 Ø0,8x4F</t>
  </si>
  <si>
    <t>4045053281217</t>
  </si>
  <si>
    <t>6785070086</t>
  </si>
  <si>
    <t>Micro-Bohrnutenfr. VHM+X.Cut  
L:39x1,0 z:2 d3 Ø0,8x6F</t>
  </si>
  <si>
    <t>Carbide Micro End Mills+X.Cut with Long Reach  
L:39x1,0 z:2 d3 Ø0,8x6F</t>
  </si>
  <si>
    <t>4045053281224</t>
  </si>
  <si>
    <t>6785070089</t>
  </si>
  <si>
    <t>Micro-Bohrnutenfr. VHM+X.Cut  
L:60x1,0 z:2 d3 Ø0,8x9F</t>
  </si>
  <si>
    <t>Carbide Micro End Mills+X.Cut with Long Reach  
L:60x1,0 z:2 d3 Ø0,8x9F</t>
  </si>
  <si>
    <t>4045053281231</t>
  </si>
  <si>
    <t>6785070090</t>
  </si>
  <si>
    <t>Micro-Bohrnutenfr. VHM+X.Cut  
1,5xØ L:39x1,35 z:2 d3 Ø0,90</t>
  </si>
  <si>
    <t>Carbide Micro End Mills+X.Cut Stub Series 1,5xØ  
1,5xØ L:39x1,35 z:2 d3 Ø0,90</t>
  </si>
  <si>
    <t>4045053281248</t>
  </si>
  <si>
    <t>6785070096</t>
  </si>
  <si>
    <t>Micro-Bohrnutenfr. VHM+X.Cut  
L:39x1,15 z:2 d3 Ø0,9x6F</t>
  </si>
  <si>
    <t>Carbide Micro End Mills+X.Cut with Long Reach  
L:39x1,15 z:2 d3 Ø0,9x6F</t>
  </si>
  <si>
    <t>4045053281255</t>
  </si>
  <si>
    <t>6785070100</t>
  </si>
  <si>
    <t>Micro-Bohrnutenfr. VHM+X.Cut  
1,5xØ L:39x1,50 z:2 d3 Ø1,00</t>
  </si>
  <si>
    <t>Carbide Micro End Mills+X.Cut Stub Series 1,5xØ  
1,5xØ L:39x1,50 z:2 d3 Ø1,00</t>
  </si>
  <si>
    <t>4045053281262</t>
  </si>
  <si>
    <t>6785070101</t>
  </si>
  <si>
    <t>Micro-Bohrnutenfr. VHM+X.Cut  
L:60x1,3 z:2 d3 Ø1,0x12F</t>
  </si>
  <si>
    <t>Carbide Micro End Mills+X.Cut with Long Reach  
L:60x1,3 z:2 d3 Ø1,0x12F</t>
  </si>
  <si>
    <t>4045053281279</t>
  </si>
  <si>
    <t>6785070104</t>
  </si>
  <si>
    <t>Micro-Bohrnutenfr. VHM+X.Cut  
L:39x1,3 z:2 d3 Ø1,0x4F</t>
  </si>
  <si>
    <t>Carbide Micro End Mills+X.Cut with Long Reach  
L:39x1,3 z:2 d3 Ø1,0x4F</t>
  </si>
  <si>
    <t>4045053281286</t>
  </si>
  <si>
    <t>6785070106</t>
  </si>
  <si>
    <t>Micro-Bohrnutenfr. VHM+X.Cut  
L:39x1,3 z:2 d3 Ø1,0x6F</t>
  </si>
  <si>
    <t>Carbide Micro End Mills+X.Cut with Long Reach  
L:39x1,3 z:2 d3 Ø1,0x6F</t>
  </si>
  <si>
    <t>4045053281293</t>
  </si>
  <si>
    <t>6785070109</t>
  </si>
  <si>
    <t>Micro-Bohrnutenfr. VHM+X.Cut  
L:39x1,3 z:2 d3 Ø1,0x9F</t>
  </si>
  <si>
    <t>Carbide Micro End Mills+X.Cut with Long Reach  
L:39x1,3 z:2 d3 Ø1,0x9F</t>
  </si>
  <si>
    <t>4045053281309</t>
  </si>
  <si>
    <t>6785070110</t>
  </si>
  <si>
    <t>Micro-Bohrnutenfr. VHM+X.Cut  
1,5xØ L:39x1,65 z:2 d3 Ø1,10</t>
  </si>
  <si>
    <t>Carbide Micro End Mills+X.Cut Stub Series 1,5xØ  
1,5xØ L:39x1,65 z:2 d3 Ø1,10</t>
  </si>
  <si>
    <t>4045053281316</t>
  </si>
  <si>
    <t>6785070120</t>
  </si>
  <si>
    <t>Micro-Bohrnutenfr. VHM+X.Cut  
1,5xØ L:39x1,80 z:2 d3 Ø1,20</t>
  </si>
  <si>
    <t>Carbide Micro End Mills+X.Cut Stub Series 1,5xØ  
1,5xØ L:39x1,80 z:2 d3 Ø1,20</t>
  </si>
  <si>
    <t>4045053281323</t>
  </si>
  <si>
    <t>6785070126</t>
  </si>
  <si>
    <t>Micro-Bohrnutenfr. VHM+X.Cut  
L:39x1,6 z:2 d3 Ø1,2x6F</t>
  </si>
  <si>
    <t>Carbide Micro End Mills+X.Cut with Long Reach  
L:39x1,6 z:2 d3 Ø1,2x6F</t>
  </si>
  <si>
    <t>4045053281330</t>
  </si>
  <si>
    <t>6785070129</t>
  </si>
  <si>
    <t>Micro-Bohrnutenfr. VHM+X.Cut  
L:39x1,6 z:2 d3 Ø1,2x9F</t>
  </si>
  <si>
    <t>Carbide Micro End Mills+X.Cut with Long Reach  
L:39x1,6 z:2 d3 Ø1,2x9F</t>
  </si>
  <si>
    <t>4045053281347</t>
  </si>
  <si>
    <t>6785070130</t>
  </si>
  <si>
    <t>Micro-Bohrnutenfr. VHM+X.Cut  
1,5xØ L:39x1,95 z:2 d3 Ø1,30</t>
  </si>
  <si>
    <t>Carbide Micro End Mills+X.Cut Stub Series 1,5xØ  
1,5xØ L:39x1,95 z:2 d3 Ø1,30</t>
  </si>
  <si>
    <t>4045053281354</t>
  </si>
  <si>
    <t>6785070140</t>
  </si>
  <si>
    <t>Micro-Bohrnutenfr. VHM+X.Cut  
1,5xØ L:39x2,10 z:2 d3 Ø1,40</t>
  </si>
  <si>
    <t>Carbide Micro End Mills+X.Cut Stub Series 1,5xØ  
1,5xØ L:39x2,10 z:2 d3 Ø1,40</t>
  </si>
  <si>
    <t>4045053281361</t>
  </si>
  <si>
    <t>6785070146</t>
  </si>
  <si>
    <t>Micro-Bohrnutenfr. VHM+X.Cut  
L:39x1,9 z:2 d3 Ø1,4x6F</t>
  </si>
  <si>
    <t>Carbide Micro End Mills+X.Cut with Long Reach  
L:39x1,9 z:2 d3 Ø1,4x6F</t>
  </si>
  <si>
    <t>4045053281378</t>
  </si>
  <si>
    <t>6785070149</t>
  </si>
  <si>
    <t>Micro-Bohrnutenfr. VHM+X.Cut  
L:39x1,9 z:2 d3 Ø1,4x9F</t>
  </si>
  <si>
    <t>Carbide Micro End Mills+X.Cut with Long Reach  
L:39x1,9 z:2 d3 Ø1,4x9F</t>
  </si>
  <si>
    <t>4045053281385</t>
  </si>
  <si>
    <t>6785070150</t>
  </si>
  <si>
    <t>Micro-Bohrnutenfr. VHM+X.Cut  
1,5xØ L:39x2,25 z:2 d3 Ø1,50</t>
  </si>
  <si>
    <t>Carbide Micro End Mills+X.Cut Stub Series 1,5xØ  
1,5xØ L:39x2,25 z:2 d3 Ø1,50</t>
  </si>
  <si>
    <t>4045053281392</t>
  </si>
  <si>
    <t>6785070151</t>
  </si>
  <si>
    <t>Micro-Bohrnutenfr. VHM+X.Cut  
L:60x2,05 z:2 d3 Ø1,5x12F</t>
  </si>
  <si>
    <t>Carbide Micro End Mills+X.Cut with Long Reach  
L:60x2,05 z:2 d3 Ø1,5x12F</t>
  </si>
  <si>
    <t>4045053281408</t>
  </si>
  <si>
    <t>6785070156</t>
  </si>
  <si>
    <t>Micro-Bohrnutenfr. VHM+X.Cut  
L:39x2,05 z:2 d3 Ø1,5x6F</t>
  </si>
  <si>
    <t>Carbide Micro End Mills+X.Cut with Long Reach  
L:39x2,05 z:2 d3 Ø1,5x6F</t>
  </si>
  <si>
    <t>4045053281415</t>
  </si>
  <si>
    <t>6785070159</t>
  </si>
  <si>
    <t>Micro-Bohrnutenfr. VHM+X.Cut  
L:39x2,05 z:2 d3 Ø1,5x9F</t>
  </si>
  <si>
    <t>Carbide Micro End Mills+X.Cut with Long Reach  
L:39x2,05 z:2 d3 Ø1,5x9F</t>
  </si>
  <si>
    <t>4045053281422</t>
  </si>
  <si>
    <t>6785070160</t>
  </si>
  <si>
    <t>Micro-Bohrnutenfr. VHM+X.Cut  
1,5xØ L:39x2,40 z:2 d3 Ø1,60</t>
  </si>
  <si>
    <t>Carbide Micro End Mills+X.Cut Stub Series 1,5xØ  
1,5xØ L:39x2,40 z:2 d3 Ø1,60</t>
  </si>
  <si>
    <t>4045053281439</t>
  </si>
  <si>
    <t>6785070170</t>
  </si>
  <si>
    <t>Micro-Bohrnutenfr. VHM+X.Cut  
1,5xØ L:39x2,55 z:2 d3 Ø1,70</t>
  </si>
  <si>
    <t>Carbide Micro End Mills+X.Cut Stub Series 1,5xØ  
1,5xØ L:39x2,55 z:2 d3 Ø1,70</t>
  </si>
  <si>
    <t>4045053281446</t>
  </si>
  <si>
    <t>6785070180</t>
  </si>
  <si>
    <t>Micro-Bohrnutenfr. VHM+X.Cut  
1,5xØ L:39x2,70 z:2 d3 Ø1,80</t>
  </si>
  <si>
    <t>Carbide Micro End Mills+X.Cut Stub Series 1,5xØ  
1,5xØ L:39x2,70 z:2 d3 Ø1,80</t>
  </si>
  <si>
    <t>4045053281453</t>
  </si>
  <si>
    <t>6785070181</t>
  </si>
  <si>
    <t>Micro-Bohrnutenfr. VHM+X.Cut  
L:39x2,5 z:2 d3 Ø1,8x12F</t>
  </si>
  <si>
    <t>Carbide Micro End Mills+X.Cut with Long Reach  
L:39x2,5 z:2 d3 Ø1,8x12F</t>
  </si>
  <si>
    <t>4045053281460</t>
  </si>
  <si>
    <t>6785070189</t>
  </si>
  <si>
    <t>Micro-Bohrnutenfr. VHM+X.Cut  
L:39x2,5 z:2 d3 Ø1,8x9F</t>
  </si>
  <si>
    <t>Carbide Micro End Mills+X.Cut with Long Reach  
L:39x2,5 z:2 d3 Ø1,8x9F</t>
  </si>
  <si>
    <t>4045053281477</t>
  </si>
  <si>
    <t>6785070190</t>
  </si>
  <si>
    <t>Micro-Bohrnutenfr. VHM+X.Cut  
1,5xØ L:39x2,85 z:2 d3 Ø1,90</t>
  </si>
  <si>
    <t>Carbide Micro End Mills+X.Cut Stub Series 1,5xØ  
1,5xØ L:39x2,85 z:2 d3 Ø1,90</t>
  </si>
  <si>
    <t>4045053281484</t>
  </si>
  <si>
    <t>6785070200</t>
  </si>
  <si>
    <t>Micro-Bohrnutenfr. VHM+X.Cut  
1,5xØ L:39x3,00 z:2 d3 Ø2,00</t>
  </si>
  <si>
    <t>Carbide Micro End Mills+X.Cut Stub Series 1,5xØ  
1,5xØ L:39x3,00 z:2 d3 Ø2,00</t>
  </si>
  <si>
    <t>4045053281491</t>
  </si>
  <si>
    <t>6785070209</t>
  </si>
  <si>
    <t>Micro-Bohrnutenfr. VHM+X.Cut  
L:39x2,8 z:2 d3 Ø2,0x9F</t>
  </si>
  <si>
    <t>Carbide Micro End Mills+X.Cut with Long Reach  
L:39x2,8 z:2 d3 Ø2,0x9F</t>
  </si>
  <si>
    <t>4045053281507</t>
  </si>
  <si>
    <t>6785070212</t>
  </si>
  <si>
    <t>Micro-Bohrnutenfr. VHM+X.Cut  
L:39x2,8 z:2 d3 Ø2,0x12F</t>
  </si>
  <si>
    <t>Carbide Micro End Mills+X.Cut with Long Reach  
L:39x2,8 z:2 d3 Ø2,0x12F</t>
  </si>
  <si>
    <t>4045053281514</t>
  </si>
  <si>
    <t>6785070215</t>
  </si>
  <si>
    <t>Micro-Bohrnutenfr. VHM+X.Cut  
L:60x2,8 z:2 d3 Ø2,0x15F</t>
  </si>
  <si>
    <t>Carbide Micro End Mills+X.Cut with Long Reach  
L:60x2,8 z:2 d3 Ø2,0x15F</t>
  </si>
  <si>
    <t>4045053281521</t>
  </si>
  <si>
    <t>6785070251</t>
  </si>
  <si>
    <t>Micro-Bohrnutenfr. VHM+X.Cut  
L:60x3,55 z:2 d3 Ø2,5x15F</t>
  </si>
  <si>
    <t>Carbide Micro End Mills+X.Cut with Long Reach  
L:60x3,55 z:2 d3 Ø2,5x15F</t>
  </si>
  <si>
    <t>4045053281538</t>
  </si>
  <si>
    <t>6785090030</t>
  </si>
  <si>
    <t>Micro-Bohrnutenfr. VHM+X.Cut  
5xØ L:39x1,5 z:2 d3 Ø0,30</t>
  </si>
  <si>
    <t>Carbide Micro End Mills+X.Cut Long Series 5xØ  
5xØ L:39x1,5 z:2 d3 Ø0,30</t>
  </si>
  <si>
    <t>4045053281545</t>
  </si>
  <si>
    <t>6785090040</t>
  </si>
  <si>
    <t>Micro-Bohrnutenfr. VHM+X.Cut  
5xØ L:39x2,0 z:2 d3 Ø0,40</t>
  </si>
  <si>
    <t>Carbide Micro End Mills+X.Cut Long Series 5xØ  
5xØ L:39x2,0 z:2 d3 Ø0,40</t>
  </si>
  <si>
    <t>4045053281552</t>
  </si>
  <si>
    <t>6785090050</t>
  </si>
  <si>
    <t>Micro-Bohrnutenfr. VHM+X.Cut  
5xØ L:39x2,5 z:2 d3 Ø0,50</t>
  </si>
  <si>
    <t>Carbide Micro End Mills+X.Cut Long Series 5xØ  
5xØ L:39x2,5 z:2 d3 Ø0,50</t>
  </si>
  <si>
    <t>4045053281569</t>
  </si>
  <si>
    <t>6785090060</t>
  </si>
  <si>
    <t>Micro-Bohrnutenfr. VHM+X.Cut  
5xØ L:39x3,0 z:2 d3 Ø0,60</t>
  </si>
  <si>
    <t>Carbide Micro End Mills+X.Cut Long Series 5xØ  
5xØ L:39x3,0 z:2 d3 Ø0,60</t>
  </si>
  <si>
    <t>4045053281576</t>
  </si>
  <si>
    <t>6785090070</t>
  </si>
  <si>
    <t>Micro-Bohrnutenfr. VHM+X.Cut  
5xØ L:39x3,5 z:2 d3 Ø0,70</t>
  </si>
  <si>
    <t>Carbide Micro End Mills+X.Cut Long Series 5xØ  
5xØ L:39x3,5 z:2 d3 Ø0,70</t>
  </si>
  <si>
    <t>4045053281583</t>
  </si>
  <si>
    <t>6785090080</t>
  </si>
  <si>
    <t>Micro-Bohrnutenfr. VHM+X.Cut  
5xØ L:39x4,0 z:2 d3 Ø0,80</t>
  </si>
  <si>
    <t>Carbide Micro End Mills+X.Cut Long Series 5xØ  
5xØ L:39x4,0 z:2 d3 Ø0,80</t>
  </si>
  <si>
    <t>4045053281590</t>
  </si>
  <si>
    <t>6785090090</t>
  </si>
  <si>
    <t>Micro-Bohrnutenfr. VHM+X.Cut  
5xØ L:39x4,5 z:2 d3 Ø0,90</t>
  </si>
  <si>
    <t>Carbide Micro End Mills+X.Cut Long Series 5xØ  
5xØ L:39x4,5 z:2 d3 Ø0,90</t>
  </si>
  <si>
    <t>4045053281606</t>
  </si>
  <si>
    <t>6785090100</t>
  </si>
  <si>
    <t>Micro-Bohrnutenfr. VHM+X.Cut  
5xØ L:39x5,0 z:2 d3 Ø1,00</t>
  </si>
  <si>
    <t>Carbide Micro End Mills+X.Cut Long Series 5xØ  
5xØ L:39x5,0 z:2 d3 Ø1,00</t>
  </si>
  <si>
    <t>4045053281613</t>
  </si>
  <si>
    <t>6785090110</t>
  </si>
  <si>
    <t>Micro-Bohrnutenfr. VHM+X.Cut  
5xØ L:39x5,5 z:2 d3 Ø1,10</t>
  </si>
  <si>
    <t>Carbide Micro End Mills+X.Cut Long Series 5xØ  
5xØ L:39x5,5 z:2 d3 Ø1,10</t>
  </si>
  <si>
    <t>4045053392807</t>
  </si>
  <si>
    <t>6785090120</t>
  </si>
  <si>
    <t>Micro-Bohrnutenfr. VHM+X.Cut  
5xØ L:39x6,0 z:2 d3 Ø1,20</t>
  </si>
  <si>
    <t>Carbide Micro End Mills+X.Cut Long Series 5xØ  
5xØ L:39x6,0 z:2 d3 Ø1,20</t>
  </si>
  <si>
    <t>4045053281620</t>
  </si>
  <si>
    <t>6785090130</t>
  </si>
  <si>
    <t>Micro-Bohrnutenfr. VHM+X.Cut  
5xØ L:39x6,5 z:2 d3 Ø1,30</t>
  </si>
  <si>
    <t>Carbide Micro End Mills+X.Cut Long Series 5xØ  
5xØ L:39x6,5 z:2 d3 Ø1,30</t>
  </si>
  <si>
    <t>4045053392814</t>
  </si>
  <si>
    <t>6785090140</t>
  </si>
  <si>
    <t>Micro-Bohrnutenfr. VHM+X.Cut  
5xØ L:39x7,0 z:2 d3 Ø1,40</t>
  </si>
  <si>
    <t>Carbide Micro End Mills+X.Cut Long Series 5xØ  
5xØ L:39x7,0 z:2 d3 Ø1,40</t>
  </si>
  <si>
    <t>4045053392821</t>
  </si>
  <si>
    <t>6785090150</t>
  </si>
  <si>
    <t>Micro-Bohrnutenfr. VHM+X.Cut  
5xØ L:39x7,5 z:2 d3 Ø1,50</t>
  </si>
  <si>
    <t>Carbide Micro End Mills+X.Cut Long Series 5xØ  
5xØ L:39x7,5 z:2 d3 Ø1,50</t>
  </si>
  <si>
    <t>4045053281637</t>
  </si>
  <si>
    <t>6785090160</t>
  </si>
  <si>
    <t>Micro-Bohrnutenfr. VHM+X.Cut  
5xØ L:39x8,0 z:2 d3 Ø1,60</t>
  </si>
  <si>
    <t>Carbide Micro End Mills+X.Cut Long Series 5xØ  
5xØ L:39x8,0 z:2 d3 Ø1,60</t>
  </si>
  <si>
    <t>4045053392838</t>
  </si>
  <si>
    <t>6785090170</t>
  </si>
  <si>
    <t>Micro-Bohrnutenfr. VHM+X.Cut  
5xØ L:39x8,5 z:2 d3 Ø1,70</t>
  </si>
  <si>
    <t>Carbide Micro End Mills+X.Cut Long Series 5xØ  
5xØ L:39x8,5 z:2 d3 Ø1,70</t>
  </si>
  <si>
    <t>4045053392845</t>
  </si>
  <si>
    <t>6785090180</t>
  </si>
  <si>
    <t>Micro-Bohrnutenfr. VHM+X.Cut  
5xØ L:39x9,0 z:2 d3 Ø1,80</t>
  </si>
  <si>
    <t>Carbide Micro End Mills+X.Cut Long Series 5xØ  
5xØ L:39x9,0 z:2 d3 Ø1,80</t>
  </si>
  <si>
    <t>4045053392852</t>
  </si>
  <si>
    <t>6785090190</t>
  </si>
  <si>
    <t>Micro-Bohrnutenfr. VHM+X.Cut  
5xØ L:39x9,5 z:2 d3 Ø1,90</t>
  </si>
  <si>
    <t>Carbide Micro End Mills+X.Cut Long Series 5xØ  
5xØ L:39x9,5 z:2 d3 Ø1,90</t>
  </si>
  <si>
    <t>4045053392869</t>
  </si>
  <si>
    <t>6785090200</t>
  </si>
  <si>
    <t>Micro-Bohrnutenfr. VHM+X.Cut  
5xØ L:39x10 z:2 d3 Ø2,00</t>
  </si>
  <si>
    <t>Carbide Micro End Mills+X.Cut Long Series 5xØ  
5xØ L:39x10 z:2 d3 Ø2,00</t>
  </si>
  <si>
    <t>4045053281644</t>
  </si>
  <si>
    <t>6785090250</t>
  </si>
  <si>
    <t>Micro-Bohrnutenfr. VHM+X.Cut  
5xØ L:45x12,5 z:2 d3 Ø2,50</t>
  </si>
  <si>
    <t>Carbide Micro End Mills+X.Cut Long Series 5xØ  
5xØ L:45x12,5 z:2 d3 Ø2,50</t>
  </si>
  <si>
    <t>4045053281651</t>
  </si>
  <si>
    <t>6785090300</t>
  </si>
  <si>
    <t>Micro-Bohrnutenfr. VHM+X.Cut  
5xØ L:46x15,0 z:2 d4 Ø3,00</t>
  </si>
  <si>
    <t>Carbide Micro End Mills+X.Cut Long Series 5xØ  
5xØ L:46x15,0 z:2 d4 Ø3,00</t>
  </si>
  <si>
    <t>4045053281668</t>
  </si>
  <si>
    <t>6785100030</t>
  </si>
  <si>
    <t>Micro-Bohrnutenfr. VHM+X.Cut  
8xØ L:39x2,4 z:2 d3 Ø0,30</t>
  </si>
  <si>
    <t>Carbide Micro End Mills+X.Cut Extra Long Series 8x  
8xØ L:39x2,4 z:2 d3 Ø0,30</t>
  </si>
  <si>
    <t>4045053392876</t>
  </si>
  <si>
    <t>6785100040</t>
  </si>
  <si>
    <t>Micro-Bohrnutenfr. VHM+X.Cut  
8xØ L:39x3,2 z:2 d3 Ø0,40</t>
  </si>
  <si>
    <t>Carbide Micro End Mills+X.Cut Extra Long Series 8x  
8xØ L:39x3,2 z:2 d3 Ø0,40</t>
  </si>
  <si>
    <t>4045053392883</t>
  </si>
  <si>
    <t>6785100050</t>
  </si>
  <si>
    <t>Micro-Bohrnutenfr. VHM+X.Cut  
8xØ L:39x4 z:2 d3 Ø0,50</t>
  </si>
  <si>
    <t>Carbide Micro End Mills+X.Cut Extra Long Series 8x  
8xØ L:39x4 z:2 d3 Ø0,50</t>
  </si>
  <si>
    <t>4045053281675</t>
  </si>
  <si>
    <t>6785100060</t>
  </si>
  <si>
    <t>Micro-Bohrnutenfr. VHM+X.Cut  
8xØ L:39x4,8 z:2 d3 Ø0,60</t>
  </si>
  <si>
    <t>Carbide Micro End Mills+X.Cut Extra Long Series 8x  
8xØ L:39x4,8 z:2 d3 Ø0,60</t>
  </si>
  <si>
    <t>4045053281682</t>
  </si>
  <si>
    <t>6785100070</t>
  </si>
  <si>
    <t>Micro-Bohrnutenfr. VHM+X.Cut  
8xØ L:39x5,6 z:2 d3 Ø0,70</t>
  </si>
  <si>
    <t>Carbide Micro End Mills+X.Cut Extra Long Series 8x  
8xØ L:39x5,6 z:2 d3 Ø0,70</t>
  </si>
  <si>
    <t>4045053392890</t>
  </si>
  <si>
    <t>6785100080</t>
  </si>
  <si>
    <t>Micro-Bohrnutenfr. VHM+X.Cut  
8xØ L:39x6,4 z:2 d3 Ø0,80</t>
  </si>
  <si>
    <t>Carbide Micro End Mills+X.Cut Extra Long Series 8x  
8xØ L:39x6,4 z:2 d3 Ø0,80</t>
  </si>
  <si>
    <t>4045053281699</t>
  </si>
  <si>
    <t>6785100090</t>
  </si>
  <si>
    <t>Micro-Bohrnutenfr. VHM+X.Cut  
8xØ L:39x7,2 z:2 d3 Ø0,90</t>
  </si>
  <si>
    <t>Carbide Micro End Mills+X.Cut Extra Long Series 8x  
8xØ L:39x7,2 z:2 d3 Ø0,90</t>
  </si>
  <si>
    <t>4045053392906</t>
  </si>
  <si>
    <t>6785100100</t>
  </si>
  <si>
    <t>Micro-Bohrnutenfr. VHM+X.Cut  
8xØ L:39x8 z:2 d3 Ø1,00</t>
  </si>
  <si>
    <t>Carbide Micro End Mills+X.Cut Extra Long Series 8x  
8xØ L:39x8 z:2 d3 Ø1,00</t>
  </si>
  <si>
    <t>4045053281705</t>
  </si>
  <si>
    <t>6785100110</t>
  </si>
  <si>
    <t>Micro-Bohrnutenfr. VHM+X.Cut  
8xØ L:39x8,8 z:2 d3 Ø1,10</t>
  </si>
  <si>
    <t>Carbide Micro End Mills+X.Cut Extra Long Series 8x  
8xØ L:39x8,8 z:2 d3 Ø1,10</t>
  </si>
  <si>
    <t>4045053392913</t>
  </si>
  <si>
    <t>6785100120</t>
  </si>
  <si>
    <t>Micro-Bohrnutenfr. VHM+X.Cut  
8xØ L:39x9,6 z:2 d3 Ø1,20</t>
  </si>
  <si>
    <t>Carbide Micro End Mills+X.Cut Extra Long Series 8x  
8xØ L:39x9,6 z:2 d3 Ø1,20</t>
  </si>
  <si>
    <t>4045053281712</t>
  </si>
  <si>
    <t>6785100130</t>
  </si>
  <si>
    <t>Micro-Bohrnutenfr. VHM+X.Cut  
8xØ L:44x10,4 z:2 d4 Ø1,30</t>
  </si>
  <si>
    <t>Carbide Micro End Mills+X.Cut Extra Long Series 8x  
8xØ L:44x10,4 z:2 d4 Ø1,30</t>
  </si>
  <si>
    <t>4045053392920</t>
  </si>
  <si>
    <t>6785100140</t>
  </si>
  <si>
    <t>Micro-Bohrnutenfr. VHM+X.Cut  
8xØ L:44x11,2 z:2 d4 Ø1,40</t>
  </si>
  <si>
    <t>Carbide Micro End Mills+X.Cut Extra Long Series 8x  
8xØ L:44x11,2 z:2 d4 Ø1,40</t>
  </si>
  <si>
    <t>4045053392937</t>
  </si>
  <si>
    <t>6785100150</t>
  </si>
  <si>
    <t>Micro-Bohrnutenfr. VHM+X.Cut  
8xØ L:44x12 z:2 d4 Ø1,50</t>
  </si>
  <si>
    <t>Carbide Micro End Mills+X.Cut Extra Long Series 8x  
8xØ L:44x12 z:2 d4 Ø1,50</t>
  </si>
  <si>
    <t>4045053281729</t>
  </si>
  <si>
    <t>6785100160</t>
  </si>
  <si>
    <t>Micro-Bohrnutenfr. VHM+X.Cut  
8xØ L:44x12,8 z:2 d4 Ø1,60</t>
  </si>
  <si>
    <t>Carbide Micro End Mills+X.Cut Extra Long Series 8x  
8xØ L:44x12,8 z:2 d4 Ø1,60</t>
  </si>
  <si>
    <t>4045053392944</t>
  </si>
  <si>
    <t>6785100170</t>
  </si>
  <si>
    <t>Micro-Bohrnutenfr. VHM+X.Cut  
8xØ L:44x13,6 z:2 d4 Ø1,70</t>
  </si>
  <si>
    <t>Carbide Micro End Mills+X.Cut Extra Long Series 8x  
8xØ L:44x13,6 z:2 d4 Ø1,70</t>
  </si>
  <si>
    <t>4045053392951</t>
  </si>
  <si>
    <t>6785100180</t>
  </si>
  <si>
    <t>Micro-Bohrnutenfr. VHM+X.Cut  
8xØ L:44x14,4 z:2 d4 Ø1,80</t>
  </si>
  <si>
    <t>Carbide Micro End Mills+X.Cut Extra Long Series 8x  
8xØ L:44x14,4 z:2 d4 Ø1,80</t>
  </si>
  <si>
    <t>4045053392968</t>
  </si>
  <si>
    <t>6785100190</t>
  </si>
  <si>
    <t>Micro-Bohrnutenfr. VHM+X.Cut  
8xØ L:44x15,2 z:2 d4 Ø1,90</t>
  </si>
  <si>
    <t>Carbide Micro End Mills+X.Cut Extra Long Series 8x  
8xØ L:44x15,2 z:2 d4 Ø1,90</t>
  </si>
  <si>
    <t>4045053392975</t>
  </si>
  <si>
    <t>6785100200</t>
  </si>
  <si>
    <t>Micro-Bohrnutenfr. VHM+X.Cut  
8xØ L:44x16 z:2 d4 Ø2,00</t>
  </si>
  <si>
    <t>Carbide Micro End Mills+X.Cut Extra Long Series 8x  
8xØ L:44x16 z:2 d4 Ø2,00</t>
  </si>
  <si>
    <t>4045053281736</t>
  </si>
  <si>
    <t>6785100250</t>
  </si>
  <si>
    <t>Micro-Bohrnutenfr. VHM+X.Cut  
8xØ L:60x20 z:2 d5 Ø2,50</t>
  </si>
  <si>
    <t>Carbide Micro End Mills+X.Cut Extra Long Series 8x  
8xØ L:60x20 z:2 d5 Ø2,50</t>
  </si>
  <si>
    <t>4045053281743</t>
  </si>
  <si>
    <t>6785100300</t>
  </si>
  <si>
    <t>Micro-Bohrnutenfr. VHM+X.Cut  
8xØ L:60x24 z:2 d5 Ø3,00</t>
  </si>
  <si>
    <t>Carbide Micro End Mills+X.Cut Extra Long Series 8x  
8xØ L:60x24 z:2 d5 Ø3,00</t>
  </si>
  <si>
    <t>4045053281750</t>
  </si>
  <si>
    <t>6785100400</t>
  </si>
  <si>
    <t>Micro-Bohrnutenfr. VHM+X.Cut  
8xØ L:75x32 z:2 d6 Ø4,00</t>
  </si>
  <si>
    <t>Carbide Micro End Mills+X.Cut Extra Long Series 8x  
8xØ L:75x32 z:2 d6 Ø4,00</t>
  </si>
  <si>
    <t>4045053281767</t>
  </si>
  <si>
    <t>6785100500</t>
  </si>
  <si>
    <t>Micro-Bohrnutenfr. VHM+X.Cut  
8xØ L:75x40 z:2 d6 Ø5,00</t>
  </si>
  <si>
    <t>Carbide Micro End Mills+X.Cut Extra Long Series 8x  
8xØ L:75x40 z:2 d6 Ø5,00</t>
  </si>
  <si>
    <t>4045053281774</t>
  </si>
  <si>
    <t>6785100600</t>
  </si>
  <si>
    <t>Micro-Bohrnutenfr. VHM+X.Cut  
8xØ L:80x48 z:2 d8 Ø6,00</t>
  </si>
  <si>
    <t>Carbide Micro End Mills+X.Cut Extra Long Series 8x  
8xØ L:80x48 z:2 d8 Ø6,00</t>
  </si>
  <si>
    <t>4045053281781</t>
  </si>
  <si>
    <t>6785110040</t>
  </si>
  <si>
    <t>Micro-Bohrnutenfr. VHM+X.Cut  
0,75xØ L:39x0,30 z:2 d3 Ø0,40</t>
  </si>
  <si>
    <t>Carbide Micro End Mills+X.Cut Ultra Short Series 0  
0,75xØ L:39x0,30 z:2 d3 Ø0,40</t>
  </si>
  <si>
    <t>4045053281798</t>
  </si>
  <si>
    <t>6785110050</t>
  </si>
  <si>
    <t>Micro-Bohrnutenfr. VHM+X.Cut  
0,75xØ L:39x0,37 z:2 d3 Ø0,50</t>
  </si>
  <si>
    <t>Carbide Micro End Mills+X.Cut Ultra Short Series 0  
0,75xØ L:39x0,37 z:2 d3 Ø0,50</t>
  </si>
  <si>
    <t>4045053281804</t>
  </si>
  <si>
    <t>6785110060</t>
  </si>
  <si>
    <t>Micro-Bohrnutenfr. VHM+X.Cut  
0,75xØ L:39x0,45 z:2 d3 Ø0,60</t>
  </si>
  <si>
    <t>Carbide Micro End Mills+X.Cut Ultra Short Series 0  
0,75xØ L:39x0,45 z:2 d3 Ø0,60</t>
  </si>
  <si>
    <t>4045053281811</t>
  </si>
  <si>
    <t>6785110070</t>
  </si>
  <si>
    <t>Micro-Bohrnutenfr. VHM+X.Cut  
0,75xØ L:39x0,53 z:2 d3 Ø0,70</t>
  </si>
  <si>
    <t>Carbide Micro End Mills+X.Cut Ultra Short Series 0  
0,75xØ L:39x0,53 z:2 d3 Ø0,70</t>
  </si>
  <si>
    <t>4045053281828</t>
  </si>
  <si>
    <t>6785110080</t>
  </si>
  <si>
    <t>Micro-Bohrnutenfr. VHM+X.Cut  
0,75xØ L:39x0,60 z:2 d3 Ø0,80</t>
  </si>
  <si>
    <t>Carbide Micro End Mills+X.Cut Ultra Short Series 0  
0,75xØ L:39x0,60 z:2 d3 Ø0,80</t>
  </si>
  <si>
    <t>4045053281835</t>
  </si>
  <si>
    <t>6785110100</t>
  </si>
  <si>
    <t>Micro-Bohrnutenfr. VHM+X.Cut  
0,75xØ L:39x0,75 z:2 d3 Ø1,00</t>
  </si>
  <si>
    <t>Carbide Micro End Mills+X.Cut Ultra Short Series 0  
0,75xØ L:39x0,75 z:2 d3 Ø1,00</t>
  </si>
  <si>
    <t>4045053281842</t>
  </si>
  <si>
    <t>6785210030</t>
  </si>
  <si>
    <t>Micro-Radiusfräser VHM+X.Cut  
0,75xØ L:39x0,25 z:2 d3 Ø0,30</t>
  </si>
  <si>
    <t>Carbide Micro Radius End Mills+X.Cut Ultra Short 0  
0,75xØ L:39x0,25 z:2 d3 Ø0,30</t>
  </si>
  <si>
    <t>4045053392982</t>
  </si>
  <si>
    <t>6785210040</t>
  </si>
  <si>
    <t>Micro-Radiusfräser VHM+X.Cut  
0,75xØ L:39x0,30 z:2 d3 Ø0,40</t>
  </si>
  <si>
    <t>Carbide Micro Radius End Mills+X.Cut Ultra Short 0  
0,75xØ L:39x0,30 z:2 d3 Ø0,40</t>
  </si>
  <si>
    <t>4045053281859</t>
  </si>
  <si>
    <t>6785210050</t>
  </si>
  <si>
    <t>Micro-Radiusfräser VHM+X.Cut  
0,75xØ L:39x0,35 z:2 d3 Ø0,50</t>
  </si>
  <si>
    <t>Carbide Micro Radius End Mills+X.Cut Ultra Short 0  
0,75xØ L:39x0,35 z:2 d3 Ø0,50</t>
  </si>
  <si>
    <t>4045053281866</t>
  </si>
  <si>
    <t>6785210060</t>
  </si>
  <si>
    <t>Micro-Radiusfräser VHM+X.Cut  
0,75xØ L:39x0,45 z:2 d3 Ø0,60</t>
  </si>
  <si>
    <t>Carbide Micro Radius End Mills+X.Cut Ultra Short 0  
0,75xØ L:39x0,45 z:2 d3 Ø0,60</t>
  </si>
  <si>
    <t>4045053281873</t>
  </si>
  <si>
    <t>6785210080</t>
  </si>
  <si>
    <t>Micro-Radiusfräser VHM+X.Cut  
0,75xØ L:39x0,60 z:2 d3 Ø0,80</t>
  </si>
  <si>
    <t>Carbide Micro Radius End Mills+X.Cut Ultra Short 0  
0,75xØ L:39x0,60 z:2 d3 Ø0,80</t>
  </si>
  <si>
    <t>4045053281880</t>
  </si>
  <si>
    <t>6785210100</t>
  </si>
  <si>
    <t>Micro-Radiusfräser VHM+X.Cut  
0,75xØ L:39x0,75 z:2 d3 Ø1,00</t>
  </si>
  <si>
    <t>Carbide Micro Radius End Mills+X.Cut Ultra Short 0  
0,75xØ L:39x0,75 z:2 d3 Ø1,00</t>
  </si>
  <si>
    <t>4045053281897</t>
  </si>
  <si>
    <t>6785220080</t>
  </si>
  <si>
    <t>Micro-Kugelfräser VHM+X.Cut  
220° L:60x0,55 z:2 d3 Ø0,8x4F</t>
  </si>
  <si>
    <t>Carbide Micro Radius End Mills+X.Cut 220° with Lon  
220° L:60x0,55 z:2 d3 Ø0,8x4F</t>
  </si>
  <si>
    <t>4045053281903</t>
  </si>
  <si>
    <t>6785220100</t>
  </si>
  <si>
    <t>Micro-Kugelfräser VHM+X.Cut  
220° L:60x0,7 z:2 d3 Ø1,0x5F</t>
  </si>
  <si>
    <t>Carbide Micro Radius End Mills+X.Cut 220° with Lon  
220° L:60x0,7 z:2 d3 Ø1,0x5F</t>
  </si>
  <si>
    <t>4045053281910</t>
  </si>
  <si>
    <t>6785220120</t>
  </si>
  <si>
    <t>Micro-Kugelfräser VHM+X.Cut  
220° L:60x0,8 z:2 d3 Ø1,2x6F</t>
  </si>
  <si>
    <t>Carbide Micro Radius End Mills+X.Cut 220° with Lon  
220° L:60x0,8 z:2 d3 Ø1,2x6F</t>
  </si>
  <si>
    <t>4045053281927</t>
  </si>
  <si>
    <t>6785220150</t>
  </si>
  <si>
    <t>Micro-Kugelfräser VHM+X.Cut  
220° L:60x1,0 z:2 d3 Ø1,5x7,5F</t>
  </si>
  <si>
    <t>Carbide Micro Radius End Mills+X.Cut 220° with Lon  
220° L:60x1,0 z:2 d3 Ø1,5x7,5F</t>
  </si>
  <si>
    <t>4045053281934</t>
  </si>
  <si>
    <t>6785220200</t>
  </si>
  <si>
    <t>Micro-Kugelfräser VHM+X.Cut  
220° L:60x1,35 z:2 d3 Ø2,0x10F</t>
  </si>
  <si>
    <t>Carbide Micro Radius End Mills+X.Cut 220° with Lon  
220° L:60x1,35 z:2 d3 Ø2,0x10F</t>
  </si>
  <si>
    <t>4045053281941</t>
  </si>
  <si>
    <t>6785220300</t>
  </si>
  <si>
    <t>Micro-Kugelfräser VHM+X.Cut  
220° L:75x2,0 z:2 d6 Ø3,0x15F</t>
  </si>
  <si>
    <t>Carbide Micro Radius End Mills+X.Cut 220° with Lon  
220° L:75x2,0 z:2 d6 Ø3,0x15F</t>
  </si>
  <si>
    <t>4045053281958</t>
  </si>
  <si>
    <t>6785220400</t>
  </si>
  <si>
    <t>Micro-Kugelfräser VHM+X.Cut  
220° L:75x2,7 z:2 d6 Ø4,0x20F</t>
  </si>
  <si>
    <t>Carbide Micro Radius End Mills+X.Cut 220° with Lon  
220° L:75x2,7 z:2 d6 Ø4,0x20F</t>
  </si>
  <si>
    <t>4045053281965</t>
  </si>
  <si>
    <t>6785220500</t>
  </si>
  <si>
    <t>Micro-Kugelfräser VHM+X.Cut  
220° L:75x3,4 z:2 d6 Ø5,0x25F</t>
  </si>
  <si>
    <t>Carbide Micro Radius End Mills+X.Cut 220° with Lon  
220° L:75x3,4 z:2 d6 Ø5,0x25F</t>
  </si>
  <si>
    <t>4045053281972</t>
  </si>
  <si>
    <t>6785270010</t>
  </si>
  <si>
    <t>Micro-Radiusfräser VHM+X.Cut  
1,5xØ L:39x0,10 z:2 d3 Ø0,10</t>
  </si>
  <si>
    <t>Carbide Micro Radius End Mills+X.Cut Stub Series 1  
1,5xØ L:39x0,10 z:2 d3 Ø0,10</t>
  </si>
  <si>
    <t>4045053281989</t>
  </si>
  <si>
    <t>6785270015</t>
  </si>
  <si>
    <t>Micro-Radiusfräser VHM+X.Cut  
1,5xØ L:39x0,20 z:2 d3 Ø0,15</t>
  </si>
  <si>
    <t>Carbide Micro Radius End Mills+X.Cut Stub Series 1  
1,5xØ L:39x0,20 z:2 d3 Ø0,15</t>
  </si>
  <si>
    <t>4045053281996</t>
  </si>
  <si>
    <t>6785270020</t>
  </si>
  <si>
    <t>Micro-Radiusfräser VHM+X.Cut  
1,5xØ L:39x0,30 z:2 d3 Ø0,20</t>
  </si>
  <si>
    <t>Carbide Micro Radius End Mills+X.Cut Stub Series 1  
1,5xØ L:39x0,30 z:2 d3 Ø0,20</t>
  </si>
  <si>
    <t>4045053282009</t>
  </si>
  <si>
    <t>6785270025</t>
  </si>
  <si>
    <t>Micro-Radiusfräser VHM+X.Cut  
1,5xØ L:39x0,35 z:2 d3 Ø0,25</t>
  </si>
  <si>
    <t>Carbide Micro Radius End Mills+X.Cut Stub Series 1  
1,5xØ L:39x0,35 z:2 d3 Ø0,25</t>
  </si>
  <si>
    <t>4045053282016</t>
  </si>
  <si>
    <t>6785270030</t>
  </si>
  <si>
    <t>Micro-Radiusfräser VHM+X.Cut  
1,5xØ L:39x0,45 z:2 d3 Ø0,30</t>
  </si>
  <si>
    <t>Carbide Micro Radius End Mills+X.Cut Stub Series 1  
1,5xØ L:39x0,45 z:2 d3 Ø0,30</t>
  </si>
  <si>
    <t>4045053282023</t>
  </si>
  <si>
    <t>6785270040</t>
  </si>
  <si>
    <t>Micro-Radiusfräser VHM+X.Cut  
1,5xØ L:39x0,60 z:2 d3 Ø0,40</t>
  </si>
  <si>
    <t>Carbide Micro Radius End Mills+X.Cut Stub Series 1  
1,5xØ L:39x0,60 z:2 d3 Ø0,40</t>
  </si>
  <si>
    <t>4045053282030</t>
  </si>
  <si>
    <t>6785270042</t>
  </si>
  <si>
    <t>Micro-Radiusfräser VHM+X.Cut  
L:39x0,4 z:2 d3 Ø0,4x2F</t>
  </si>
  <si>
    <t>Carbide Micro Radius End Mills+X.Cut with Long Rea  
L:39x0,4 z:2 d3 Ø0,4x2F</t>
  </si>
  <si>
    <t>4045053282047</t>
  </si>
  <si>
    <t>6785270050</t>
  </si>
  <si>
    <t>Micro-Radiusfräser VHM+X.Cut  
1,5xØ L:39x0,75 z:2 d3 Ø0,50</t>
  </si>
  <si>
    <t>Carbide Micro Radius End Mills+X.Cut Stub Series 1  
1,5xØ L:39x0,75 z:2 d3 Ø0,50</t>
  </si>
  <si>
    <t>4045053282054</t>
  </si>
  <si>
    <t>6785270052</t>
  </si>
  <si>
    <t>Micro-Radiusfräser VHM+X.Cut  
L:39x0,55 z:2 d3 Ø0,5x2F</t>
  </si>
  <si>
    <t>Carbide Micro Radius End Mills+X.Cut with Long Rea  
L:39x0,55 z:2 d3 Ø0,5x2F</t>
  </si>
  <si>
    <t>4045053282061</t>
  </si>
  <si>
    <t>6785270054</t>
  </si>
  <si>
    <t>Micro-Radiusfräser VHM+X.Cut  
L:39x0,55 z:2 d3 Ø0,5x4F</t>
  </si>
  <si>
    <t>Carbide Micro Radius End Mills+X.Cut with Long Rea  
L:39x0,55 z:2 d3 Ø0,5x4F</t>
  </si>
  <si>
    <t>4045053282078</t>
  </si>
  <si>
    <t>6785270056</t>
  </si>
  <si>
    <t>Micro-Radiusfräser VHM+X.Cut  
L:60x0,55 z:2 d3 Ø0,5x6F</t>
  </si>
  <si>
    <t>Carbide Micro Radius End Mills+X.Cut with Long Rea  
L:60x0,55 z:2 d3 Ø0,5x6F</t>
  </si>
  <si>
    <t>4045053282085</t>
  </si>
  <si>
    <t>6785270060</t>
  </si>
  <si>
    <t>Micro-Radiusfräser VHM+X.Cut  
1,5xØ L:39x0,90 z:2 d3 Ø0,60</t>
  </si>
  <si>
    <t>Carbide Micro Radius End Mills+X.Cut Stub Series 1  
1,5xØ L:39x0,90 z:2 d3 Ø0,60</t>
  </si>
  <si>
    <t>4045053282092</t>
  </si>
  <si>
    <t>6785270064</t>
  </si>
  <si>
    <t>Micro-Radiusfräser VHM+X.Cut  
L:39x0,7 z:2 d3 Ø0,6x4F</t>
  </si>
  <si>
    <t>Carbide Micro Radius End Mills+X.Cut with Long Rea  
L:39x0,7 z:2 d3 Ø0,6x4F</t>
  </si>
  <si>
    <t>4045053282108</t>
  </si>
  <si>
    <t>6785270070</t>
  </si>
  <si>
    <t>Micro-Radiusfräser VHM+X.Cut  
1,5xØ L:39x1,05 z:2 d3 Ø0,70</t>
  </si>
  <si>
    <t>Carbide Micro Radius End Mills+X.Cut Stub Series 1  
1,5xØ L:39x1,05 z:2 d3 Ø0,70</t>
  </si>
  <si>
    <t>4045053282115</t>
  </si>
  <si>
    <t>6785270080</t>
  </si>
  <si>
    <t>Micro-Radiusfräser VHM+X.Cut  
1,5xØ L:39x1,20 z:2 d3 Ø0,80</t>
  </si>
  <si>
    <t>Carbide Micro Radius End Mills+X.Cut Stub Series 1  
1,5xØ L:39x1,20 z:2 d3 Ø0,80</t>
  </si>
  <si>
    <t>4045053282122</t>
  </si>
  <si>
    <t>6785270084</t>
  </si>
  <si>
    <t>Micro-Radiusfräser VHM+X.Cut  
L:39x1,0 z:2 d3 Ø0,8x4F</t>
  </si>
  <si>
    <t>Carbide Micro Radius End Mills+X.Cut with Long Rea  
L:39x1,0 z:2 d3 Ø0,8x4F</t>
  </si>
  <si>
    <t>4045053282139</t>
  </si>
  <si>
    <t>6785270086</t>
  </si>
  <si>
    <t>Micro-Radiusfräser VHM+X.Cut  
L:39x1,0 z:2 d3 Ø0,8x6F</t>
  </si>
  <si>
    <t>Carbide Micro Radius End Mills+X.Cut with Long Rea  
L:39x1,0 z:2 d3 Ø0,8x6F</t>
  </si>
  <si>
    <t>4045053282146</t>
  </si>
  <si>
    <t>6785270089</t>
  </si>
  <si>
    <t>Micro-Radiusfräser VHM+X.Cut  
L:60x1,0 z:2 d3 Ø0,8x9F</t>
  </si>
  <si>
    <t>Carbide Micro Radius End Mills+X.Cut with Long Rea  
L:60x1,0 z:2 d3 Ø0,8x9F</t>
  </si>
  <si>
    <t>4045053282153</t>
  </si>
  <si>
    <t>6785270090</t>
  </si>
  <si>
    <t>Micro-Radiusfräser VHM+X.Cut  
1,5xØ L:39x1,35 z:2 d3 Ø0,90</t>
  </si>
  <si>
    <t>Carbide Micro Radius End Mills+X.Cut Stub Series 1  
1,5xØ L:39x1,35 z:2 d3 Ø0,90</t>
  </si>
  <si>
    <t>4045053282160</t>
  </si>
  <si>
    <t>6785270100</t>
  </si>
  <si>
    <t>Micro-Radiusfräser VHM+X.Cut  
1,5xØ L:39x1,50 z:2 d3 Ø1,00</t>
  </si>
  <si>
    <t>Carbide Micro Radius End Mills+X.Cut Stub Series 1  
1,5xØ L:39x1,50 z:2 d3 Ø1,00</t>
  </si>
  <si>
    <t>4045053282177</t>
  </si>
  <si>
    <t>6785270101</t>
  </si>
  <si>
    <t>Micro-Radiusfräser VHM+X.Cut  
L:60x1,3 z:2 d3 Ø1,0x12F</t>
  </si>
  <si>
    <t>Carbide Micro Radius End Mills+X.Cut with Long Rea  
L:60x1,3 z:2 d3 Ø1,0x12F</t>
  </si>
  <si>
    <t>4045053282184</t>
  </si>
  <si>
    <t>6785270104</t>
  </si>
  <si>
    <t>Micro-Radiusfräser VHM+X.Cut  
L:39x1,3 z:2 d3 Ø1,0x4F</t>
  </si>
  <si>
    <t>Carbide Micro Radius End Mills+X.Cut with Long Rea  
L:39x1,3 z:2 d3 Ø1,0x4F</t>
  </si>
  <si>
    <t>4045053282191</t>
  </si>
  <si>
    <t>6785270106</t>
  </si>
  <si>
    <t>Micro-Radiusfräser VHM+X.Cut  
L:39x1,3 z:2 d3 Ø1,0x6F</t>
  </si>
  <si>
    <t>Carbide Micro Radius End Mills+X.Cut with Long Rea  
L:39x1,3 z:2 d3 Ø1,0x6F</t>
  </si>
  <si>
    <t>4045053282207</t>
  </si>
  <si>
    <t>6785270109</t>
  </si>
  <si>
    <t>Micro-Radiusfräser VHM+X.Cut  
L:39x1,3 z:2 d3 Ø1,0x9F</t>
  </si>
  <si>
    <t>Carbide Micro Radius End Mills+X.Cut with Long Rea  
L:39x1,3 z:2 d3 Ø1,0x9F</t>
  </si>
  <si>
    <t>4045053282214</t>
  </si>
  <si>
    <t>6785270110</t>
  </si>
  <si>
    <t>Micro-Radiusfräser VHM+X.Cut  
1,5xØ L:39x1,65 z:2 d3 Ø1,10</t>
  </si>
  <si>
    <t>Carbide Micro Radius End Mills+X.Cut Stub Series 1  
1,5xØ L:39x1,65 z:2 d3 Ø1,10</t>
  </si>
  <si>
    <t>4045053393071</t>
  </si>
  <si>
    <t>6785270120</t>
  </si>
  <si>
    <t>Micro-Radiusfräser VHM+X.Cut  
1,5xØ L:39x1,80 z:2 d3 Ø1,20</t>
  </si>
  <si>
    <t>Carbide Micro Radius End Mills+X.Cut Stub Series 1  
1,5xØ L:39x1,80 z:2 d3 Ø1,20</t>
  </si>
  <si>
    <t>4045053282221</t>
  </si>
  <si>
    <t>6785270126</t>
  </si>
  <si>
    <t>Micro-Radiusfräser VHM+X.Cut  
L:39x1,6 z:2 d3 Ø1,2x6F</t>
  </si>
  <si>
    <t>Carbide Micro Radius End Mills+X.Cut with Long Rea  
L:39x1,6 z:2 d3 Ø1,2x6F</t>
  </si>
  <si>
    <t>4045053282238</t>
  </si>
  <si>
    <t>6785270130</t>
  </si>
  <si>
    <t>Micro-Radiusfräser VHM+X.Cut  
1,5xØ L:39x1,90 z:2 d3 Ø1,30</t>
  </si>
  <si>
    <t>Carbide Micro Radius End Mills+X.Cut Stub Series 1  
1,5xØ L:39x1,90 z:2 d3 Ø1,30</t>
  </si>
  <si>
    <t>4045053415384</t>
  </si>
  <si>
    <t>6785270140</t>
  </si>
  <si>
    <t>Micro-Radiusfräser VHM+X.Cut  
1,5xØ L:39x2,10 z:2 d3 Ø1,40</t>
  </si>
  <si>
    <t>Carbide Micro Radius End Mills+X.Cut Stub Series
1,5xØ L:39x2,10 z:2 d3 Ø1,40</t>
  </si>
  <si>
    <t>4045053393088</t>
  </si>
  <si>
    <t>6785270150</t>
  </si>
  <si>
    <t>Micro-Radiusfräser VHM+X.Cut  
1,5xØ L:39x2,25 z:2 d3 Ø1,50</t>
  </si>
  <si>
    <t>Carbide Micro Radius End Mills+X.Cut Stub Series 1  
1,5xØ L:39x2,25 z:2 d3 Ø1,50</t>
  </si>
  <si>
    <t>4045053282245</t>
  </si>
  <si>
    <t>6785270151</t>
  </si>
  <si>
    <t>Micro-Radiusfräser VHM+X.Cut  
L:60x2,05 z:2 d3 Ø1,5x12F</t>
  </si>
  <si>
    <t>Carbide Micro Radius End Mills+X.Cut with Long Rea  
L:60x2,05 z:2 d3 Ø1,5x12F</t>
  </si>
  <si>
    <t>4045053282252</t>
  </si>
  <si>
    <t>6785270156</t>
  </si>
  <si>
    <t>Micro-Radiusfräser VHM+X.Cut  
L:39x2,05 z:2 d3 Ø1,5x6F</t>
  </si>
  <si>
    <t>Carbide Micro Radius End Mills+X.Cut with Long Rea  
L:39x2,05 z:2 d3 Ø1,5x6F</t>
  </si>
  <si>
    <t>4045053282269</t>
  </si>
  <si>
    <t>6785270159</t>
  </si>
  <si>
    <t>Micro-Radiusfräser VHM+X.Cut  
L:39x2,05 z: d Ø1,5x9F</t>
  </si>
  <si>
    <t>Carbide Micro Radius End Mills+X.Cut with Long Rea  
L:39x2,05 z: d Ø1,5x9F</t>
  </si>
  <si>
    <t>4045053282276</t>
  </si>
  <si>
    <t>6785270160</t>
  </si>
  <si>
    <t>Micro-Radiusfräser VHM+X.Cut  
1,5xØ L:39x2,4 z:2 d3 Ø1,60</t>
  </si>
  <si>
    <t>Carbide Micro Radius End Mills+X.Cut Stub Series 1  
1,5xØ L:39x2,4 z:2 d3 Ø1,60</t>
  </si>
  <si>
    <t>4045053393101</t>
  </si>
  <si>
    <t>6785270170</t>
  </si>
  <si>
    <t>Micro-Radiusfräser VHM+X.Cut  
1,5xØ L:39x2,55 z:2 d3 Ø1,70</t>
  </si>
  <si>
    <t>Carbide Micro Radius End Mills+X.Cut Stub Series 1  
1,5xØ L:39x2,55 z:2 d3 Ø1,70</t>
  </si>
  <si>
    <t>4045053415391</t>
  </si>
  <si>
    <t>6785270180</t>
  </si>
  <si>
    <t>Micro-Radiusfräser VHM+X.Cut  
1,5xØ L:39x2,7 z:2 d3 Ø1,80</t>
  </si>
  <si>
    <t>Carbide Micro Radius End Mills+X.Cut Stub Series 1  
1,5xØ L:39x2,7 z:2 d3 Ø1,80</t>
  </si>
  <si>
    <t>4045053415407</t>
  </si>
  <si>
    <t>6785270200</t>
  </si>
  <si>
    <t>Micro-Radiusfräser VHM+X.Cut  
1,5xØ L:39x3,00 z:2 d3 Ø2,00</t>
  </si>
  <si>
    <t>Carbide Micro Radius End Mills+X.Cut Stub Series 1  
1,5xØ L:39x3,00 z:2 d3 Ø2,00</t>
  </si>
  <si>
    <t>4045053282283</t>
  </si>
  <si>
    <t>6785270209</t>
  </si>
  <si>
    <t>Micro-Radiusfräser VHM+X.Cut  
L:39x2,8 z:2 d3 Ø2,0x9F</t>
  </si>
  <si>
    <t>Carbide Micro Radius End Mills+X.Cut with Long Rea  
L:39x2,8 z:2 d3 Ø2,0x9F</t>
  </si>
  <si>
    <t>4045053282290</t>
  </si>
  <si>
    <t>6785270212</t>
  </si>
  <si>
    <t>Micro-Radiusfräser VHM+X.Cut  
L:39x2,8 z:2 d3 Ø2,0x12F</t>
  </si>
  <si>
    <t>Carbide Micro Radius End Mills+X.Cut with Long Rea  
L:39x2,8 z:2 d3 Ø2,0x12F</t>
  </si>
  <si>
    <t>4045053282306</t>
  </si>
  <si>
    <t>6785270215</t>
  </si>
  <si>
    <t>Micro-Radiusfräser VHM+X.Cut  
L:60x2,8 z:2 d3 Ø2,0x15F</t>
  </si>
  <si>
    <t>Carbide Micro Radius End Mills+X.Cut with Long Rea  
L:60x2,8 z:2 d3 Ø2,0x15F</t>
  </si>
  <si>
    <t>4045053282313</t>
  </si>
  <si>
    <t>6785270220</t>
  </si>
  <si>
    <t>Micro-Radiusfräser VHM+X.Cut  
1,5xØ L:39x3,3 z:2 d3 Ø2,20</t>
  </si>
  <si>
    <t>Carbide Micro Radius End Mills+X.Cut Stub Series 1  
1,5xØ L:39x3,3 z:2 d3 Ø2,20</t>
  </si>
  <si>
    <t>4045053415414</t>
  </si>
  <si>
    <t>6785270240</t>
  </si>
  <si>
    <t>Micro-Radiusfräser VHM+X.Cut  
1,5xØ L:39x3,6 z:2 d3 Ø2,40</t>
  </si>
  <si>
    <t>Carbide Micro Radius End Mills+X.Cut Stub Series 1  
1,5xØ L:39x3,6 z:2 d3 Ø2,40</t>
  </si>
  <si>
    <t>4045053415421</t>
  </si>
  <si>
    <t>6785270250</t>
  </si>
  <si>
    <t>Micro-Radiusfräser VHM+X.Cut  
1,5xØ L:39x3,75 z:2 d3 Ø2,50</t>
  </si>
  <si>
    <t>Carbide Micro Radius End Mills+X.Cut Stub Series 1  
1,5xØ L:39x3,75 z:2 d3 Ø2,50</t>
  </si>
  <si>
    <t>4045053415438</t>
  </si>
  <si>
    <t>6785270255</t>
  </si>
  <si>
    <t>Micro-Radiusfräser VHM+X.Cut  
L:60x3,55 z:2 d3 Ø2,5x15F</t>
  </si>
  <si>
    <t>Carbide Micro Radius End Mills+X.Cut with Long Rea  
L:60x3,55 z:2 d3 Ø2,5x15F</t>
  </si>
  <si>
    <t>4045053282320</t>
  </si>
  <si>
    <t>6785270260</t>
  </si>
  <si>
    <t>Micro-Radiusfräser VHM+X.Cut  
1,5xØ L:39x3,9 z:2 d3 Ø2,60</t>
  </si>
  <si>
    <t>Carbide Micro Radius End Mills+X.Cut Stub Series 1  
1,5xØ L:39x3,9 z:2 d3 Ø2,60</t>
  </si>
  <si>
    <t>4045053415445</t>
  </si>
  <si>
    <t>6785270280</t>
  </si>
  <si>
    <t>Micro-Radiusfräser VHM+X.Cut  
1,5xØ L:39x4,2 z:2 d3 Ø2,80</t>
  </si>
  <si>
    <t>Carbide Micro Radius End Mills+X.Cut Stub Series 1  
1,5xØ L:39x4,2 z:2 d3 Ø2,80</t>
  </si>
  <si>
    <t>4045053415452</t>
  </si>
  <si>
    <t>6785290010</t>
  </si>
  <si>
    <t>Micro-Radiusfräser VHM+X.Cut  
2-3xØ L:39x0,2 z:2 d3 Ø0,10</t>
  </si>
  <si>
    <t>Carbide Micro Radius End Mills+X.Cut Short Series  
2-3xØ L:39x0,2 z:2 d3 Ø0,10</t>
  </si>
  <si>
    <t>4045053282337</t>
  </si>
  <si>
    <t>6785290015</t>
  </si>
  <si>
    <t>Micro-Radiusfräser VHM+X.Cut  
2-3xØ L:39x0,3 z:2 d3 Ø0,15</t>
  </si>
  <si>
    <t>Carbide Micro Radius End Mills+X.Cut Short Series  
2-3xØ L:39x0,3 z:2 d3 Ø0,15</t>
  </si>
  <si>
    <t>4045053282344</t>
  </si>
  <si>
    <t>6785290020</t>
  </si>
  <si>
    <t>Micro-Radiusfräser VHM+X.Cut  
2-3xØ L:39x0,5 z:2 d3 Ø0,20</t>
  </si>
  <si>
    <t>Carbide Micro Radius End Mills+X.Cut Short Series  
2-3xØ L:39x0,5 z:2 d3 Ø0,20</t>
  </si>
  <si>
    <t>4045053282351</t>
  </si>
  <si>
    <t>6785290025</t>
  </si>
  <si>
    <t>Micro-Radiusfräser VHM+X.Cut  
2-3xØ L:39x0,5 z:2 d3 Ø0,25</t>
  </si>
  <si>
    <t>Carbide Micro Radius End Mills+X.Cut Short Series  
2-3xØ L:39x0,5 z:2 d3 Ø0,25</t>
  </si>
  <si>
    <t>4045053282368</t>
  </si>
  <si>
    <t>6785290030</t>
  </si>
  <si>
    <t>Micro-Radiusfräser VHM+X.Cut  
2-3xØ L:39x0,8 z:2 d3 Ø0,30</t>
  </si>
  <si>
    <t>Carbide Micro Radius End Mills+X.Cut Short Series  
2-3xØ L:39x0,8 z:2 d3 Ø0,30</t>
  </si>
  <si>
    <t>4045053282375</t>
  </si>
  <si>
    <t>6785290035</t>
  </si>
  <si>
    <t>Micro-Radiusfräser VHM+X.Cut  
2-3xØ L:39x0,8 z:2 d3 Ø0,35</t>
  </si>
  <si>
    <t>Carbide Micro Radius End Mills+X.Cut Short Series  
2-3xØ L:39x0,8 z:2 d3 Ø0,35</t>
  </si>
  <si>
    <t>4045053282382</t>
  </si>
  <si>
    <t>6785290040</t>
  </si>
  <si>
    <t>Micro-Radiusfräser VHM+X.Cut  
2-3xØ L:39x1,0 z:2 d3 Ø0,40</t>
  </si>
  <si>
    <t>Carbide Micro Radius End Mills+X.Cut Short Series  
2-3xØ L:39x1,0 z:2 d3 Ø0,40</t>
  </si>
  <si>
    <t>4045053282399</t>
  </si>
  <si>
    <t>6785290050</t>
  </si>
  <si>
    <t>Micro-Radiusfräser VHM+X.Cut  
2-3xØ L:39x1,5 z:2 d3 Ø0,50</t>
  </si>
  <si>
    <t>Carbide Micro Radius End Mills+X.Cut Short Series  
2-3xØ L:39x1,5 z:2 d3 Ø0,50</t>
  </si>
  <si>
    <t>4045053282405</t>
  </si>
  <si>
    <t>6785290060</t>
  </si>
  <si>
    <t>Micro-Radiusfräser VHM+X.Cut  
2-3xØ L:39x1,5 z:2 d3 Ø0,60</t>
  </si>
  <si>
    <t>Carbide Micro Radius End Mills+X.Cut Short Series  
2-3xØ L:39x1,5 z:2 d3 Ø0,60</t>
  </si>
  <si>
    <t>4045053282412</t>
  </si>
  <si>
    <t>6785290070</t>
  </si>
  <si>
    <t>Micro-Radiusfräser VHM+X.Cut  
2-3xØ L:39x2,0 z:2 d3 Ø0,70</t>
  </si>
  <si>
    <t>Carbide Micro Radius End Mills+X.Cut Short Series  
2-3xØ L:39x2,0 z:2 d3 Ø0,70</t>
  </si>
  <si>
    <t>4045053282436</t>
  </si>
  <si>
    <t>6785290080</t>
  </si>
  <si>
    <t>Micro-Radiusfräser VHM+X.Cut  
2-3xØ L:39x2,0 z:2 d3 Ø0,80</t>
  </si>
  <si>
    <t>Carbide Micro Radius End Mills+X.Cut Short Series  
2-3xØ L:39x2,0 z:2 d3 Ø0,80</t>
  </si>
  <si>
    <t>4045053282443</t>
  </si>
  <si>
    <t>6785290090</t>
  </si>
  <si>
    <t>Micro-Radiusfräser VHM+X.Cut  
2-3xØ L:39x2,5 z:2 d3 Ø0,90</t>
  </si>
  <si>
    <t>Carbide Micro Radius End Mills+X.Cut Short Series  
2-3xØ L:39x2,5 z:2 d3 Ø0,90</t>
  </si>
  <si>
    <t>4045053282450</t>
  </si>
  <si>
    <t>6785290100</t>
  </si>
  <si>
    <t>Micro-Radiusfräser VHM+X.Cut  
2-3xØ L:39x3,0 z:2 d3 Ø1,00</t>
  </si>
  <si>
    <t>Carbide Micro Radius End Mills+X.Cut Short Series  
2-3xØ L:39x3,0 z:2 d3 Ø1,00</t>
  </si>
  <si>
    <t>4045053282467</t>
  </si>
  <si>
    <t>6785290110</t>
  </si>
  <si>
    <t>Micro-Radiusfräser VHM+X.Cut  
2-3xØ L:39x3,0 z:2 d3 Ø1,10</t>
  </si>
  <si>
    <t>Carbide Micro Radius End Mills+X.Cut Short Series  
2-3xØ L:39x3,0 z:2 d3 Ø1,10</t>
  </si>
  <si>
    <t>4045053282474</t>
  </si>
  <si>
    <t>6785290120</t>
  </si>
  <si>
    <t>Micro-Radiusfräser VHM+X.Cut  
2-3xØ L:39x4,0 z:2 d3 Ø1,20</t>
  </si>
  <si>
    <t>Carbide Micro Radius End Mills+X.Cut Short Series  
2-3xØ L:39x4,0 z:2 d3 Ø1,20</t>
  </si>
  <si>
    <t>4045053282481</t>
  </si>
  <si>
    <t>6785290140</t>
  </si>
  <si>
    <t>Micro-Radiusfräser VHM+X.Cut  
2-3xØ L:39x4,0 z:2 d3 Ø1,40</t>
  </si>
  <si>
    <t>Carbide Micro Radius End Mills+X.Cut Short Series  
2-3xØ L:39x4,0 z:2 d3 Ø1,40</t>
  </si>
  <si>
    <t>4045053282498</t>
  </si>
  <si>
    <t>6785290150</t>
  </si>
  <si>
    <t>Micro-Radiusfräser VHM+X.Cut  
2-3xØ L:39x4,0 z:2 d3 Ø1,50</t>
  </si>
  <si>
    <t>Carbide Micro Radius End Mills+X.Cut Short Series  
2-3xØ L:39x4,0 z:2 d3 Ø1,50</t>
  </si>
  <si>
    <t>4045053282504</t>
  </si>
  <si>
    <t>6785290160</t>
  </si>
  <si>
    <t>Micro-Radiusfräser VHM+X.Cut  
2-3xØ L:39x4,0 z:2 d3 Ø1,60</t>
  </si>
  <si>
    <t>Carbide Micro Radius End Mills+X.Cut Short Series  
2-3xØ L:39x4,0 z:2 d3 Ø1,60</t>
  </si>
  <si>
    <t>4045053282511</t>
  </si>
  <si>
    <t>6785290180</t>
  </si>
  <si>
    <t>Micro-Radiusfräser VHM+X.Cut  
2-3xØ L:39x5,0 z:2 d3 Ø1,80</t>
  </si>
  <si>
    <t>Carbide Micro Radius End Mills+X.Cut Short Series  
2-3xØ L:39x5,0 z:2 d3 Ø1,80</t>
  </si>
  <si>
    <t>4045053282528</t>
  </si>
  <si>
    <t>6785290200</t>
  </si>
  <si>
    <t>Micro-Radiusfräser VHM+X.Cut  
2-3xØ L:39x5,0 z:2 d3 Ø2,00</t>
  </si>
  <si>
    <t>Carbide Micro Radius End Mills+X.Cut Short Series  
2-3xØ L:39x5,0 z:2 d3 Ø2,00</t>
  </si>
  <si>
    <t>4045053282535</t>
  </si>
  <si>
    <t>6785290250</t>
  </si>
  <si>
    <t>Micro-Radiusfräser VHM+X.Cut  
2-3xØ L:39x7,0 z:2 d3 Ø2,50</t>
  </si>
  <si>
    <t>Carbide Micro Radius End Mills+X.Cut Short Series  
2-3xØ L:39x7,0 z:2 d3 Ø2,50</t>
  </si>
  <si>
    <t>4045053282542</t>
  </si>
  <si>
    <t>6785290300</t>
  </si>
  <si>
    <t>Micro-Radiusfräser VHM+X.Cut  
2-3xØ L:44x10 z:2 d4 Ø3,00</t>
  </si>
  <si>
    <t>Carbide Micro Radius End Mills+X.Cut Short Series  
2-3xØ L:44x10 z:2 d4 Ø3,00</t>
  </si>
  <si>
    <t>4045053282559</t>
  </si>
  <si>
    <t>6785290350</t>
  </si>
  <si>
    <t>Micro-Radiusfräser VHM+X.Cut  
2-3xØ L:44x10 z:2 d4 Ø3,50</t>
  </si>
  <si>
    <t>Carbide Micro Radius End Mills+X.Cut Short Series  
2-3xØ L:44x10 z:2 d4 Ø3,50</t>
  </si>
  <si>
    <t>4045053282566</t>
  </si>
  <si>
    <t>6785290400</t>
  </si>
  <si>
    <t>Micro-Radiusfräser VHM+X.Cut  
2-3xØ L:52x12 z:2 d5 Ø4,00</t>
  </si>
  <si>
    <t>Carbide Micro Radius End Mills+X.Cut Short Series  
2-3xØ L:52x12 z:2 d5 Ø4,00</t>
  </si>
  <si>
    <t>4045053282573</t>
  </si>
  <si>
    <t>6785290450</t>
  </si>
  <si>
    <t>Micro-Radiusfräser VHM+X.Cut  
2-3xØ L:52x12 z:2 d5 Ø4,50</t>
  </si>
  <si>
    <t>Carbide Micro Radius End Mills+X.Cut Short Series  
2-3xØ L:52x12 z:2 d5 Ø4,50</t>
  </si>
  <si>
    <t>4045053282580</t>
  </si>
  <si>
    <t>6785290500</t>
  </si>
  <si>
    <t>Micro-Radiusfräser VHM+X.Cut  
2-3xØ L:52x14 z:2 d6 Ø5,00</t>
  </si>
  <si>
    <t>Carbide Micro Radius End Mills+X.Cut Short Series  
2-3xØ L:52x14 z:2 d6 Ø5,00</t>
  </si>
  <si>
    <t>4045053282597</t>
  </si>
  <si>
    <t>6785290550</t>
  </si>
  <si>
    <t>Micro-Radiusfräser VHM+X.Cut  
2-3xØ L:52x14 z:2 d6 Ø5,50</t>
  </si>
  <si>
    <t>Carbide Micro Radius End Mills+X.Cut Short Series  
2-3xØ L:52x14 z:2 d6 Ø5,50</t>
  </si>
  <si>
    <t>4045053282603</t>
  </si>
  <si>
    <t>6785300050</t>
  </si>
  <si>
    <t>Micro-Schaftfräser VHM+X.Cut  
H45° L:39x1,5 z:2 d3 Ø0,50</t>
  </si>
  <si>
    <t>Carbide Micro End Mills+X.Cut Short Series Hard Ma  
H45° L:39x1,5 z:2 d3 Ø0,50</t>
  </si>
  <si>
    <t>4045053282610</t>
  </si>
  <si>
    <t>6785300060</t>
  </si>
  <si>
    <t>Micro-Schaftfräser VHM+X.Cut  
H45° L:39x1,5 z:2 d3 Ø0,60</t>
  </si>
  <si>
    <t>Carbide Micro End Mills+X.Cut Short Series Hard Ma  
H45° L:39x1,5 z:2 d3 Ø0,60</t>
  </si>
  <si>
    <t>4045053282627</t>
  </si>
  <si>
    <t>6785300080</t>
  </si>
  <si>
    <t>Micro-Schaftfräser VHM+X.Cut  
H45° L:39x2,0 z:2 d3 Ø0,80</t>
  </si>
  <si>
    <t>Carbide Micro End Mills+X.Cut Short Series Hard Ma  
H45° L:39x2,0 z:2 d3 Ø0,80</t>
  </si>
  <si>
    <t>4045053282634</t>
  </si>
  <si>
    <t>6785300100</t>
  </si>
  <si>
    <t>Micro-Schaftfräser VHM+X.Cut  
H45° L:39x3,0 z:3 d3 Ø1,00</t>
  </si>
  <si>
    <t>Carbide Micro End Mills+X.Cut Short Series Hard Ma  
H45° L:39x3,0 z:3 d3 Ø1,00</t>
  </si>
  <si>
    <t>4045053282641</t>
  </si>
  <si>
    <t>6785300120</t>
  </si>
  <si>
    <t>Micro-Schaftfräser VHM+X.Cut  
H45° L:39x4,0 z:3 d3 Ø1,20</t>
  </si>
  <si>
    <t>Carbide Micro End Mills+X.Cut Short Series Hard Ma  
H45° L:39x4,0 z:3 d3 Ø1,20</t>
  </si>
  <si>
    <t>4045053282658</t>
  </si>
  <si>
    <t>6785300150</t>
  </si>
  <si>
    <t>Micro-Schaftfräser VHM+X.Cut  
H45° L:39x4,0 z:3 d3 Ø1,50</t>
  </si>
  <si>
    <t>Carbide Micro End Mills+X.Cut Short Series Hard Ma  
H45° L:39x4,0 z:3 d3 Ø1,50</t>
  </si>
  <si>
    <t>4045053282665</t>
  </si>
  <si>
    <t>6785300200</t>
  </si>
  <si>
    <t>Micro-Schaftfräser VHM+X.Cut  
H45° L:39x5,0 z:3 d3 Ø2,00</t>
  </si>
  <si>
    <t>Carbide Micro End Mills+X.Cut Short Series Hard Ma  
H45° L:39x5,0 z:3 d3 Ø2,00</t>
  </si>
  <si>
    <t>4045053282672</t>
  </si>
  <si>
    <t>6785300250</t>
  </si>
  <si>
    <t>Micro-Schaftfräser VHM+X.Cut  
H45° L:39x7,0 z:3 d3 Ø2,50</t>
  </si>
  <si>
    <t>Carbide Micro End Mills+X.Cut Short Series Hard Ma  
H45° L:39x7,0 z:3 d3 Ø2,50</t>
  </si>
  <si>
    <t>4045053282689</t>
  </si>
  <si>
    <t>6785330050</t>
  </si>
  <si>
    <t>Micro-Bohrnutenfr. VHM+X.Cut  
3xØ L:39x1,5 z:3 d3 Ø0,5</t>
  </si>
  <si>
    <t>Carbide Micro End Mills+X.Cut Short Series 3 Flute  
3xØ L:39x1,5 z:3 d3 Ø0,5</t>
  </si>
  <si>
    <t>4045053393118</t>
  </si>
  <si>
    <t>6785330060</t>
  </si>
  <si>
    <t>Micro-Bohrnutenfr. VHM+X.Cut  
3xØ L:39x1,5 z:3 d3 Ø0,6</t>
  </si>
  <si>
    <t>Carbide Micro End Mills+X.Cut Short Series 3 Flute  
3xØ L:39x1,5 z:3 d3 Ø0,6</t>
  </si>
  <si>
    <t>4045053393125</t>
  </si>
  <si>
    <t>6785330070</t>
  </si>
  <si>
    <t>Micro-Bohrnutenfr. VHM+X.Cut  
3xØ L:39x2,0 z:3 d3 Ø0,7</t>
  </si>
  <si>
    <t>Carbide Micro End Mills+X.Cut Short Series 3 Flute  
3xØ L:39x2,0 z:3 d3 Ø0,7</t>
  </si>
  <si>
    <t>4045053393132</t>
  </si>
  <si>
    <t>6785330080</t>
  </si>
  <si>
    <t>Micro-Bohrnutenfr. VHM+X.Cut  
3xØ L:39x2,0 z:3 d3 Ø0,8</t>
  </si>
  <si>
    <t>Carbide Micro End Mills+X.Cut Short Series 3 Flute  
3xØ L:39x2,0 z:3 d3 Ø0,8</t>
  </si>
  <si>
    <t>4045053282696</t>
  </si>
  <si>
    <t>6785330090</t>
  </si>
  <si>
    <t>Micro-Bohrnutenfr. VHM+X.Cut  
3xØ L:39x2,5 z:3 d3 Ø0,9</t>
  </si>
  <si>
    <t>Carbide Micro End Mills+X.Cut Short Series 3 Flute  
3xØ L:39x2,5 z:3 d3 Ø0,9</t>
  </si>
  <si>
    <t>4045053393149</t>
  </si>
  <si>
    <t>6785330100</t>
  </si>
  <si>
    <t>Micro-Bohrnutenfr. VHM+X.Cut  
3xØ L:39x3,0 z:3 d3 Ø1,0</t>
  </si>
  <si>
    <t>Carbide Micro End Mills+X.Cut Short Series 3 Flute  
3xØ L:39x3,0 z:3 d3 Ø1,0</t>
  </si>
  <si>
    <t>4045053282702</t>
  </si>
  <si>
    <t>6785330110</t>
  </si>
  <si>
    <t>Micro-Bohrnutenfr. VHM+X.Cut  
3xØ L:39x3,0 z:3 d3 Ø1,1</t>
  </si>
  <si>
    <t>Carbide Micro End Mills+X.Cut Short Series 3 Flute  
3xØ L:39x3,0 z:3 d3 Ø1,1</t>
  </si>
  <si>
    <t>4045053393156</t>
  </si>
  <si>
    <t>6785330120</t>
  </si>
  <si>
    <t>Micro-Bohrnutenfr. VHM+X.Cut  
3xØ L:39x4,0 z:3 d3 Ø1,2</t>
  </si>
  <si>
    <t>Carbide Micro End Mills+X.Cut Short Series 3 Flute  
3xØ L:39x4,0 z:3 d3 Ø1,2</t>
  </si>
  <si>
    <t>4045053415469</t>
  </si>
  <si>
    <t>6785330130</t>
  </si>
  <si>
    <t>Micro-Bohrnutenfr. VHM+X.Cut  
3xØ L:39x4,0 z:3 d3 Ø1,3</t>
  </si>
  <si>
    <t>Carbide Micro End Mills+X.Cut Short Series 3 Flute  
3xØ L:39x4,0 z:3 d3 Ø1,3</t>
  </si>
  <si>
    <t>4045053393163</t>
  </si>
  <si>
    <t>6785330140</t>
  </si>
  <si>
    <t>Micro-Bohrnutenfr. VHM+X.Cut  
3xØ L:39x4,0 z:3 d3 Ø1,4</t>
  </si>
  <si>
    <t>Carbide Micro End Mills+X.Cut Short Series 3 Flute  
3xØ L:39x4,0 z:3 d3 Ø1,4</t>
  </si>
  <si>
    <t>4045053282719</t>
  </si>
  <si>
    <t>6785330150</t>
  </si>
  <si>
    <t>Micro-Bohrnutenfr. VHM+X.Cut  
3xØ L:39x4,0 z:3 d3 Ø1,5</t>
  </si>
  <si>
    <t>Carbide Micro End Mills+X.Cut Short Series 3 Flute  
3xØ L:39x4,0 z:3 d3 Ø1,5</t>
  </si>
  <si>
    <t>4045053350579</t>
  </si>
  <si>
    <t>6785330160</t>
  </si>
  <si>
    <t>Micro-Bohrnutenfr. VHM+X.Cut  
3xØ L:39x5,0 z:3 d3 Ø1,6</t>
  </si>
  <si>
    <t>Carbide Micro End Mills+X.Cut Short Series 3 Flute  
3xØ L:39x5,0 z:3 d3 Ø1,6</t>
  </si>
  <si>
    <t>4045053393170</t>
  </si>
  <si>
    <t>6785330170</t>
  </si>
  <si>
    <t>Micro-Bohrnutenfr. VHM+X.Cut  
3xØ L:39x5,0 z:3 d3 Ø1,7</t>
  </si>
  <si>
    <t>Carbide Micro End Mills+X.Cut Short Series 3 Flute  
3xØ L:39x5,0 z:3 d3 Ø1,7</t>
  </si>
  <si>
    <t>4045053393187</t>
  </si>
  <si>
    <t>6785330180</t>
  </si>
  <si>
    <t>Micro-Bohrnutenfr. VHM+X.Cut  
3xØ L:39x5,0 z:3 d3 Ø1,8</t>
  </si>
  <si>
    <t>Carbide Micro End Mills+X.Cut Short Series 3 Flute  
3xØ L:39x5,0 z:3 d3 Ø1,8</t>
  </si>
  <si>
    <t>4045053282726</t>
  </si>
  <si>
    <t>6785330190</t>
  </si>
  <si>
    <t>Micro-Bohrnutenfr. VHM+X.Cut  
3xØ L:39x5,0 z:3 d3 Ø1,9</t>
  </si>
  <si>
    <t>Carbide Micro End Mills+X.Cut Short Series 3 Flute  
3xØ L:39x5,0 z:3 d3 Ø1,9</t>
  </si>
  <si>
    <t>4045053393194</t>
  </si>
  <si>
    <t>6785330200</t>
  </si>
  <si>
    <t>Micro-Bohrnutenfr. VHM+X.Cut  
3xØ L:39x5,0 z:3 d3 Ø2,0</t>
  </si>
  <si>
    <t>Carbide Micro End Mills+X.Cut Short Series 3 Flute  
3xØ L:39x5,0 z:3 d3 Ø2,0</t>
  </si>
  <si>
    <t>4045053350586</t>
  </si>
  <si>
    <t>6785330210</t>
  </si>
  <si>
    <t>Micro-Bohrnutenfr. VHM+X.Cut  
3xØ L:39x6,0 z:3 d3 Ø2,1</t>
  </si>
  <si>
    <t>Carbide Micro End Mills+X.Cut Short Series 3 Flute  
3xØ L:39x6,0 z:3 d3 Ø2,1</t>
  </si>
  <si>
    <t>4045053393200</t>
  </si>
  <si>
    <t>6785330220</t>
  </si>
  <si>
    <t>Micro-Bohrnutenfr. VHM+X.Cut  
3xØ L:39x6,0 z:3 d3 Ø2,2</t>
  </si>
  <si>
    <t>Carbide Micro End Mills+X.Cut Short Series 3 Flute  
3xØ L:39x6,0 z:3 d3 Ø2,2</t>
  </si>
  <si>
    <t>4045053393217</t>
  </si>
  <si>
    <t>6785330230</t>
  </si>
  <si>
    <t>Micro-Bohrnutenfr. VHM+X.Cut  
3xØ L:39x6,0 z:3 d3 Ø2,3</t>
  </si>
  <si>
    <t>Carbide Micro End Mills+X.Cut Short Series 3 Flute  
3xØ L:39x6,0 z:3 d3 Ø2,3</t>
  </si>
  <si>
    <t>4045053393224</t>
  </si>
  <si>
    <t>6785330240</t>
  </si>
  <si>
    <t>Micro-Bohrnutenfr. VHM+X.Cut  
3xØ L:39x6,0 z:3 d3 Ø2,4</t>
  </si>
  <si>
    <t>Carbide Micro End Mills+X.Cut Short Series 3 Flute  
3xØ L:39x6,0 z:3 d3 Ø2,4</t>
  </si>
  <si>
    <t>4045053393231</t>
  </si>
  <si>
    <t>6785330250</t>
  </si>
  <si>
    <t>Micro-Bohrnutenfr. VHM+X.Cut  
3xØ L:39x7,0 z:3 d3 Ø2,5</t>
  </si>
  <si>
    <t>Carbide Micro End Mills+X.Cut Short Series 3 Flute  
3xØ L:39x7,0 z:3 d3 Ø2,5</t>
  </si>
  <si>
    <t>4045053393248</t>
  </si>
  <si>
    <t>6785330260</t>
  </si>
  <si>
    <t>Micro-Bohrnutenfr. VHM+X.Cut  
3xØ L:39x7,0 z:3 d3 Ø2,6</t>
  </si>
  <si>
    <t>Carbide Micro End Mills+X.Cut Short Series 3 Flute  
3xØ L:39x7,0 z:3 d3 Ø2,6</t>
  </si>
  <si>
    <t>4045053393255</t>
  </si>
  <si>
    <t>6785330270</t>
  </si>
  <si>
    <t>Micro-Bohrnutenfr. VHM+X.Cut  
3xØ L:39x7,0 z:3 d3 Ø2,7</t>
  </si>
  <si>
    <t>Carbide Micro End Mills+X.Cut Short Series 3 Flute  
3xØ L:39x7,0 z:3 d3 Ø2,7</t>
  </si>
  <si>
    <t>4045053393262</t>
  </si>
  <si>
    <t>6785330280</t>
  </si>
  <si>
    <t>Micro-Bohrnutenfr. VHM+X.Cut  
3xØ L:39x7,0 z:3 d3 Ø2,8</t>
  </si>
  <si>
    <t>Carbide Micro End Mills+X.Cut Short Series 3 Flute  
3xØ L:39x7,0 z:3 d3 Ø2,8</t>
  </si>
  <si>
    <t>4045053393279</t>
  </si>
  <si>
    <t>6785330290</t>
  </si>
  <si>
    <t>Micro-Bohrnutenfr. VHM+X.Cut  
3xØ L:39x7,0 z:3 d3 Ø2,9</t>
  </si>
  <si>
    <t>Carbide Micro End Mills+X.Cut Short Series 3 Flute  
3xØ L:39x7,0 z:3 d3 Ø2,9</t>
  </si>
  <si>
    <t>4045053393286</t>
  </si>
  <si>
    <t>6785330300</t>
  </si>
  <si>
    <t>Micro-Bohrnutenfr. VHM+X.Cut  
3xØ L:44x10 z:3 d4 Ø3,0</t>
  </si>
  <si>
    <t>Carbide Micro End Mills+X.Cut Short Series 3 Flute  
3xØ L:44x10 z:3 d4 Ø3,0</t>
  </si>
  <si>
    <t>4045053415476</t>
  </si>
  <si>
    <t>6785370030</t>
  </si>
  <si>
    <t>Micro-Bohrnutenfr. VHM+X.Cut  
L:39x0,45 z:3 d3 Ø0,3</t>
  </si>
  <si>
    <t>Carbide Micro End Mills+X.Cut Short Series 3 Flute  
L:39x0,45 z:3 d3 Ø0,3</t>
  </si>
  <si>
    <t>4045053463446</t>
  </si>
  <si>
    <t>6785370040</t>
  </si>
  <si>
    <t>Micro-Bohrnutenfr. VHM+X.Cut  
L:39x0,6 z:3 d3 Ø0,4</t>
  </si>
  <si>
    <t>Carbide Micro End Mills+X.Cut Short Series 3 Flute  
L:39x0,6 z:3 d3 Ø0,4</t>
  </si>
  <si>
    <t>4045053463453</t>
  </si>
  <si>
    <t>6785370050</t>
  </si>
  <si>
    <t>Micro-Bohrnutenfr. VHM+X.Cut  
L:39x0,75 z:3 d3 Ø0,5</t>
  </si>
  <si>
    <t>Carbide Micro End Mills+X.Cut Short Series 3 Flute  
L:39x0,75 z:3 d3 Ø0,5</t>
  </si>
  <si>
    <t>4045053463460</t>
  </si>
  <si>
    <t>6785370060</t>
  </si>
  <si>
    <t>Micro-Bohrnutenfr. VHM+X.Cut  
L:39x0,9 z:3 d3 Ø0,6</t>
  </si>
  <si>
    <t>Carbide Micro End Mills+X.Cut Short Series 3 Flute  
L:39x0,9 z:3 d3 Ø0,6</t>
  </si>
  <si>
    <t>4045053463477</t>
  </si>
  <si>
    <t>6785370080</t>
  </si>
  <si>
    <t>Micro-Bohrnutenfr. VHM+X.Cut  
L:39x1,2 z:3 d3 Ø0,8</t>
  </si>
  <si>
    <t>Carbide Micro End Mills+X.Cut Short Series 3 Flute  
L:39x1,2 z:3 d3 Ø0,8</t>
  </si>
  <si>
    <t>4045053463484</t>
  </si>
  <si>
    <t>6785370100</t>
  </si>
  <si>
    <t>Micro-Bohrnutenfr. VHM+X.Cut  
L:39x1,5 z:3 d3 Ø1</t>
  </si>
  <si>
    <t>Carbide Micro End Mills+X.Cut Short Series 3 Flute  
L:39x1,5 z:3 d3 Ø1</t>
  </si>
  <si>
    <t>4045053463491</t>
  </si>
  <si>
    <t>6785370120</t>
  </si>
  <si>
    <t>Micro-Bohrnutenfr. VHM+X.Cut  
L:39x1,8 z:3 d3 Ø1,2</t>
  </si>
  <si>
    <t>Carbide Micro End Mills+X.Cut Short Series 3 Flute  
L:39x1,8 z:3 d3 Ø1,2</t>
  </si>
  <si>
    <t>4045053463507</t>
  </si>
  <si>
    <t>6785370140</t>
  </si>
  <si>
    <t>Micro-Bohrnutenfr. VHM+X.Cut  
L:39x2,1 z:3 d3 Ø1,4</t>
  </si>
  <si>
    <t>Carbide Micro End Mills+X.Cut Short Series 3 Flute  
L:39x2,1 z:3 d3 Ø1,4</t>
  </si>
  <si>
    <t>4045053463514</t>
  </si>
  <si>
    <t>6785370150</t>
  </si>
  <si>
    <t>Micro-Bohrnutenfr. VHM+X.Cut  
L:39x2,25 z:3 d3 Ø1,5</t>
  </si>
  <si>
    <t>Carbide Micro End Mills+X.Cut Short Series 3 Flute  
L:39x2,25 z:3 d3 Ø1,5</t>
  </si>
  <si>
    <t>4045053463521</t>
  </si>
  <si>
    <t>6785370180</t>
  </si>
  <si>
    <t>Micro-Bohrnutenfr. VHM+X.Cut  
L:39x2,7 z:3 d3 Ø1,8</t>
  </si>
  <si>
    <t>Carbide Micro End Mills+X.Cut Short Series 3 Flute  
L:39x2,7 z:3 d3 Ø1,8</t>
  </si>
  <si>
    <t>4045053463538</t>
  </si>
  <si>
    <t>6785370200</t>
  </si>
  <si>
    <t>Micro-Bohrnutenfr. VHM+X.Cut  
L:39x3 z:3 d3 Ø2</t>
  </si>
  <si>
    <t>Carbide Micro End Mills+X.Cut Short Series 3 Flute  
L:39x3 z:3 d3 Ø2</t>
  </si>
  <si>
    <t>4045053463545</t>
  </si>
  <si>
    <t>6785370250</t>
  </si>
  <si>
    <t>Micro-Bohrnutenfr. VHM+X.Cut  
L:39x3,75 z:3 d3 Ø2,5</t>
  </si>
  <si>
    <t>Carbide Micro End Mills+X.Cut Short Series 3 Flute  
L:39x3,75 z:3 d3 Ø2,5</t>
  </si>
  <si>
    <t>4045053463552</t>
  </si>
  <si>
    <t>6785500010</t>
  </si>
  <si>
    <t>Micro-1/4-Kr.-Konkav VHM+X.Cut  
N L:50x2,5 Ø0,5 r0,10</t>
  </si>
  <si>
    <t>Carbide Micro Round Corner Cutters+X.Cut  
N L:50x2,5 Ø0,5 r0,10</t>
  </si>
  <si>
    <t>4045053282740</t>
  </si>
  <si>
    <t>6785500015</t>
  </si>
  <si>
    <t>Micro-1/4-Kr.-Konkav VHM+X.Cut  
N L:50x2,5 Ø0,5 r0,15</t>
  </si>
  <si>
    <t>Carbide Micro Round Corner Cutters+X.Cut  
N L:50x2,5 Ø0,5 r0,15</t>
  </si>
  <si>
    <t>4045053282757</t>
  </si>
  <si>
    <t>6785500020</t>
  </si>
  <si>
    <t>Micro-1/4-Kr.-Konkav VHM+X.Cut  
N L:50x2,5 Ø0,5 r0,20</t>
  </si>
  <si>
    <t>Carbide Micro Round Corner Cutters+X.Cut  
N L:50x2,5 Ø0,5 r0,20</t>
  </si>
  <si>
    <t>4045053282764</t>
  </si>
  <si>
    <t>6785500025</t>
  </si>
  <si>
    <t>Micro-1/4-Kr.-Konkav VHM+X.Cut  
N L:50x2,5 Ø0,5 r0,25</t>
  </si>
  <si>
    <t>Carbide Micro Round Corner Cutters+X.Cut  
N L:50x2,5 Ø0,5 r0,25</t>
  </si>
  <si>
    <t>4045053282771</t>
  </si>
  <si>
    <t>6785500030</t>
  </si>
  <si>
    <t>Micro-1/4-Kr.-Konkav VHM+X.Cut  
N L:50x2,5 Ø0,5 r0,30</t>
  </si>
  <si>
    <t>Carbide Micro Round Corner Cutters+X.Cut  
N L:50x2,5 Ø0,5 r0,30</t>
  </si>
  <si>
    <t>4045053282788</t>
  </si>
  <si>
    <t>6785500040</t>
  </si>
  <si>
    <t>Micro-1/4-Kr.-Konkav VHM+X.Cut  
N L:50x2,5 Ø0,5 r0,40</t>
  </si>
  <si>
    <t>Carbide Micro Round Corner Cutters+X.Cut  
N L:50x2,5 Ø0,5 r0,40</t>
  </si>
  <si>
    <t>4045053282795</t>
  </si>
  <si>
    <t>6785500050</t>
  </si>
  <si>
    <t>Micro-1/4-Kr.-Konkav VHM+X.Cut  
N L:50x2,5 Ø0,5 r0,50</t>
  </si>
  <si>
    <t>Carbide Micro Round Corner Cutters+X.Cut  
N L:50x2,5 Ø0,5 r0,50</t>
  </si>
  <si>
    <t>4045053282801</t>
  </si>
  <si>
    <t>6785500060</t>
  </si>
  <si>
    <t>Micro-1/4-Kr.-Konkav VHM+X.Cut  
N L:50x3 Ø0,5 r0,60</t>
  </si>
  <si>
    <t>Carbide Micro Round Corner Cutters+X.Cut  
N L:50x3 Ø0,5 r0,60</t>
  </si>
  <si>
    <t>4045053282818</t>
  </si>
  <si>
    <t>6785500070</t>
  </si>
  <si>
    <t>Micro-1/4-Kr.-Konkav VHM+X.Cut  
N L:50x3 Ø0,5 r0,70</t>
  </si>
  <si>
    <t>Carbide Micro Round Corner Cutters+X.Cut  
N L:50x3 Ø0,5 r0,70</t>
  </si>
  <si>
    <t>4045053282825</t>
  </si>
  <si>
    <t>6785500075</t>
  </si>
  <si>
    <t>Micro-1/4-Kr.-Konkav VHM+X.Cut  
N L:50x3 Ø0,5 r0,75</t>
  </si>
  <si>
    <t>Carbide Micro Round Corner Cutters+X.Cut  
N L:50x3 Ø0,5 r0,75</t>
  </si>
  <si>
    <t>4045053282832</t>
  </si>
  <si>
    <t>6785500080</t>
  </si>
  <si>
    <t>Micro-1/4-Kr.-Konkav VHM+X.Cut  
N L:50x4 Ø0,8 r0,80</t>
  </si>
  <si>
    <t>Carbide Micro Round Corner Cutters+X.Cut  
N L:50x4 Ø0,8 r0,80</t>
  </si>
  <si>
    <t>4045053282849</t>
  </si>
  <si>
    <t>6785500090</t>
  </si>
  <si>
    <t>Micro-1/4-Kr.-Konkav VHM+X.Cut  
N L:50x4 Ø0,8 r0,90</t>
  </si>
  <si>
    <t>Carbide Micro Round Corner Cutters+X.Cut  
N L:50x4 Ø0,8 r0,90</t>
  </si>
  <si>
    <t>4045053282856</t>
  </si>
  <si>
    <t>6785500100</t>
  </si>
  <si>
    <t>Micro-1/4-Kr.-Konkav VHM+X.Cut  
N L:50x4 Ø0,8 r1,00</t>
  </si>
  <si>
    <t>Carbide Micro Round Corner Cutters+X.Cut  
N L:50x4 Ø0,8 r1,00</t>
  </si>
  <si>
    <t>4045053282863</t>
  </si>
  <si>
    <t>6785500125</t>
  </si>
  <si>
    <t>Micro-1/4-Kr.-Konkav VHM+X.Cut  
N L:50x4 Ø0,8 r1,25</t>
  </si>
  <si>
    <t>Carbide Micro Round Corner Cutters+X.Cut  
N L:50x4 Ø0,8 r1,25</t>
  </si>
  <si>
    <t>4045053282870</t>
  </si>
  <si>
    <t>6785500150</t>
  </si>
  <si>
    <t>Micro-1/4-Kr.-Konkav VHM+X.Cut  
N L:50x6 Ø1,5 r1,50</t>
  </si>
  <si>
    <t>Carbide Micro Round Corner Cutters+X.Cut  
N L:50x6 Ø1,5 r1,50</t>
  </si>
  <si>
    <t>4045053282887</t>
  </si>
  <si>
    <t>6785500175</t>
  </si>
  <si>
    <t>Micro-1/4-Kr.-Konkav VHM+X.Cut  
N L:50x6 Ø1,5 r1,75</t>
  </si>
  <si>
    <t>Carbide Micro Round Corner Cutters+X.Cut  
N L:50x6 Ø1,5 r1,75</t>
  </si>
  <si>
    <t>4045053282894</t>
  </si>
  <si>
    <t>6785500200</t>
  </si>
  <si>
    <t>Micro-1/4-Kr.-Konkav VHM+X.Cut  
N L:50x8 Ø1,5 r2,00</t>
  </si>
  <si>
    <t>Carbide Micro Round Corner Cutters+X.Cut  
N L:50x8 Ø1,5 r2,00</t>
  </si>
  <si>
    <t>4045053282900</t>
  </si>
  <si>
    <t>6785500225</t>
  </si>
  <si>
    <t>Micro-1/4-Kr.-Konkav VHM+X.Cut  
N L:50x10 Ø1,5 r2,25</t>
  </si>
  <si>
    <t>Carbide Micro Round Corner Cutters+X.Cut  
N L:50x10 Ø1,5 r2,25</t>
  </si>
  <si>
    <t>4045053282917</t>
  </si>
  <si>
    <t>6785500250</t>
  </si>
  <si>
    <t>Micro-1/4-Kr.-Konkav VHM+X.Cut  
N L:50x10 Ø1,5 r2,50</t>
  </si>
  <si>
    <t>Carbide Micro Round Corner Cutters+X.Cut  
N L:50x10 Ø1,5 r2,50</t>
  </si>
  <si>
    <t>4045053282924</t>
  </si>
  <si>
    <t>6785500300</t>
  </si>
  <si>
    <t>Micro-1/4-Kr.-Konkav VHM+X.Cut  
N L:50x10 Ø1,5 r3,00</t>
  </si>
  <si>
    <t>Carbide Micro Round Corner Cutters+X.Cut  
N L:50x10 Ø1,5 r3,00</t>
  </si>
  <si>
    <t>4045053282931</t>
  </si>
  <si>
    <t>6785500400</t>
  </si>
  <si>
    <t>Micro-1/4-Kr.-Konkav VHM+X.Cut  
N L:55 Ø1,9 r4,00</t>
  </si>
  <si>
    <t>Carbide Micro Round Corner Cutters+X.Cut  
N L:55 Ø1,9 r4,00</t>
  </si>
  <si>
    <t>4045053282948</t>
  </si>
  <si>
    <t>6785500500</t>
  </si>
  <si>
    <t>Micro-1/4-Kr.-Konkav VHM+X.Cut  
N L:63 Ø1,9 r5,00</t>
  </si>
  <si>
    <t>Carbide Micro Round Corner Cutters+X.Cut  
N L:63 Ø1,9 r5,00</t>
  </si>
  <si>
    <t>4045053282955</t>
  </si>
  <si>
    <t>6785500600</t>
  </si>
  <si>
    <t>Micro-1/4-Kr.-Konkav VHM+X.Cut  
N L:74 Ø1,9 r6,00</t>
  </si>
  <si>
    <t>Carbide Micro Round Corner Cutters+X.Cut  
N L:74 Ø1,9 r6,00</t>
  </si>
  <si>
    <t>4045053393293</t>
  </si>
  <si>
    <t>6785600203</t>
  </si>
  <si>
    <t>Micro-1/4-Kr.VRE VHM+X.Cut  
Ø1,9 d:3 L:60x8 z:2 r0,2</t>
  </si>
  <si>
    <t>Carbide Micro Forward / Backward Deburrer+X.Cut Ex  
Ø1,9 d:3 L:60x8 z:2 r0,2</t>
  </si>
  <si>
    <t>4045053393309</t>
  </si>
  <si>
    <t>6785600303</t>
  </si>
  <si>
    <t>Micro-1/4-Kr.VRE VHM+X.Cut  
Ø2,3 d:3 L:60x9 z:2 r0,3</t>
  </si>
  <si>
    <t>Carbide Micro Forward / Backward Deburrer+X.Cut Ex  
Ø2,3 d:3 L:60x9 z:2 r0,3</t>
  </si>
  <si>
    <t>4045053393323</t>
  </si>
  <si>
    <t>6785600403</t>
  </si>
  <si>
    <t>Micro-1/4-Kr.VRE VHM+X.Cut  
Ø2,6 d:3 L:60x10 z:2 r0,4</t>
  </si>
  <si>
    <t>Carbide Micro Forward / Backward Deburrer+X.Cut Ex  
Ø2,6 d:3 L:60x10 z:2 r0,4</t>
  </si>
  <si>
    <t>4045053393347</t>
  </si>
  <si>
    <t>6785600503</t>
  </si>
  <si>
    <t>Micro-1/4-Kr.VRE VHM+X.Cut  
Ø2,9 d:3 L:60x12 z:2 r0,5</t>
  </si>
  <si>
    <t>Carbide Micro Forward / Backward Deburrer+X.Cut Ex  
Ø2,9 d:3 L:60x12 z:2 r0,5</t>
  </si>
  <si>
    <t>4045053393361</t>
  </si>
  <si>
    <t>6785600506</t>
  </si>
  <si>
    <t>Micro-1/4-Kr.VRE VHM+X.Cut  
Ø4,9 d:6 L:100x20 z:3 r0,5</t>
  </si>
  <si>
    <t>Carbide Micro Forward / Backward Deburrer+X.Cut Ex  
Ø4,9 d:6 L:100x20 z:3 r0,5</t>
  </si>
  <si>
    <t>4045053393378</t>
  </si>
  <si>
    <t>6785600606</t>
  </si>
  <si>
    <t>Micro-1/4-Kr.VRE VHM+X.Cut  
Ø5,2 d:3 L:100x25 z:3 r0,6</t>
  </si>
  <si>
    <t>Carbide Micro Forward / Backward Deburrer+X.Cut Ex  
Ø5,2 d:3 L:100x25 z:3 r0,6</t>
  </si>
  <si>
    <t>4045053393392</t>
  </si>
  <si>
    <t>6785600806</t>
  </si>
  <si>
    <t>Micro-1/4-Kr.VRE VHM+X.Cut  
Ø5,9 d:6 L:100x30 z:3 r0,8</t>
  </si>
  <si>
    <t>Carbide Micro Forward / Backward Deburrer+X.Cut Ex  
Ø5,9 d:6 L:100x30 z:3 r0,8</t>
  </si>
  <si>
    <t>4045053393408</t>
  </si>
  <si>
    <t>6785601008</t>
  </si>
  <si>
    <t>Micro-1/4-Kr.VRE VHM+X.Cut  
Ø6,6 d:8 L:100x35 z:3 r1,0</t>
  </si>
  <si>
    <t>Carbide Micro Forward / Backward Deburrer+X.Cut Ex  
Ø6,6 d:8 L:100x35 z:3 r1,0</t>
  </si>
  <si>
    <t>4045053393422</t>
  </si>
  <si>
    <t>6785601208</t>
  </si>
  <si>
    <t>Micro-1/4-Kr.VRE VHM+X.Cut  
Ø7,4 d:8 L:100x35 z:3 r1,2</t>
  </si>
  <si>
    <t>Carbide Micro Forward / Backward Deburrer+X.Cut Ex  
Ø7,4 d:8 L:100x35 z:3 r1,2</t>
  </si>
  <si>
    <t>4045053393446</t>
  </si>
  <si>
    <t>6785601508</t>
  </si>
  <si>
    <t>Micro-1/4-Kr.VRE VHM+X.Cut  
Ø8,4 d:10 L:100x35 z:3 r1,5</t>
  </si>
  <si>
    <t>Carbide Micro Forward / Backward Deburrer+X.Cut Ex  
Ø8,4 d:10 L:100x35 z:3 r1,5</t>
  </si>
  <si>
    <t>4045053393460</t>
  </si>
  <si>
    <t>6785601809</t>
  </si>
  <si>
    <t>Micro-1/4-Kr.VRE VHM+X.Cut  
Ø9,3 d:10 L:100x35 z:3 r1,8</t>
  </si>
  <si>
    <t>Carbide Micro Forward / Backward Deburrer+X.Cut Ex  
Ø9,3 d:10 L:100x35 z:3 r1,8</t>
  </si>
  <si>
    <t>4045053393484</t>
  </si>
  <si>
    <t>6785602009</t>
  </si>
  <si>
    <t>Micro-1/4-Kr.VRE VHM+X.Cut  
Ø9,9 d:10 L:100x35 z:3 r2,0</t>
  </si>
  <si>
    <t>Carbide Micro Forward / Backward Deburrer+X.Cut Ex  
Ø9,9 d:10 L:100x35 z:3 r2,0</t>
  </si>
  <si>
    <t>4045053393491</t>
  </si>
  <si>
    <t>6785602510</t>
  </si>
  <si>
    <t>Micro-1/4-Kr.VRE VHM+X.Cut  
Ø10,9 d:12 L:100x35 z:3 r2,5</t>
  </si>
  <si>
    <t>Carbide Micro Forward / Backward Deburrer+X.Cut Ex  
Ø10,9 d:12 L:100x35 z:3 r2,5</t>
  </si>
  <si>
    <t>4045053393507</t>
  </si>
  <si>
    <t>6785603011</t>
  </si>
  <si>
    <t>Micro-1/4-Kr.VRE VHM+X.Cut  
Ø11,9 d:12 L:100x35 z:3 r3,0</t>
  </si>
  <si>
    <t>Carbide Micro Forward / Backward Deburrer+X.Cut Ex  
Ø11,9 d:12 L:100x35 z:3 r3,0</t>
  </si>
  <si>
    <t>4045053393514</t>
  </si>
  <si>
    <t>6908540005</t>
  </si>
  <si>
    <t>Gravierfräser VHM 40°  
L:39 d3 - Ø0,05</t>
  </si>
  <si>
    <t>Carbide Engraving Mill 40°  
L:39 d3 - Ø0,05</t>
  </si>
  <si>
    <t>4045053462845</t>
  </si>
  <si>
    <t>6908540005X</t>
  </si>
  <si>
    <t>Gravierfräser VHM+X.Cut 40°  
L:39 d3 - Ø0,05</t>
  </si>
  <si>
    <t>Carbide Engraving Mill 40° +X.Cut  
L:39 d3 - Ø0,05</t>
  </si>
  <si>
    <t>4045053462852</t>
  </si>
  <si>
    <t>6908540006</t>
  </si>
  <si>
    <t>Gravierfräser VHM 40°  
L:39 d3 - Ø0,06</t>
  </si>
  <si>
    <t>Carbide Engraving Mill 40°  
L:39 d3 - Ø0,06</t>
  </si>
  <si>
    <t>4045053462869</t>
  </si>
  <si>
    <t>6908540006X</t>
  </si>
  <si>
    <t>Gravierfräser VHM+X.Cut 40°  
L:39 d3 - Ø0,06</t>
  </si>
  <si>
    <t>Carbide Engraving Mill 40° +X.Cut  
L:39 d3 - Ø0,06</t>
  </si>
  <si>
    <t>4045053462876</t>
  </si>
  <si>
    <t>6908540007</t>
  </si>
  <si>
    <t>Gravierfräser VHM 40°  
L:39 d3 - Ø0,07</t>
  </si>
  <si>
    <t>Carbide Engraving Mill 40°  
L:39 d3 - Ø0,07</t>
  </si>
  <si>
    <t>4045053462883</t>
  </si>
  <si>
    <t>6908540007X</t>
  </si>
  <si>
    <t>Gravierfräser VHM+X.Cut 40°  
L:39 d3 - Ø0,07</t>
  </si>
  <si>
    <t>Carbide Engraving Mill 40° +X.Cut  
L:39 d3 - Ø0,07</t>
  </si>
  <si>
    <t>4045053462890</t>
  </si>
  <si>
    <t>6908540008</t>
  </si>
  <si>
    <t>Gravierfräser VHM 40°  
L:39 d3 - Ø0,08</t>
  </si>
  <si>
    <t>Carbide Engraving Mill 40°  
L:39 d3 - Ø0,08</t>
  </si>
  <si>
    <t>4045053462906</t>
  </si>
  <si>
    <t>6908540008X</t>
  </si>
  <si>
    <t>Gravierfräser VHM+X.Cut 40°  
L:39 d3 - Ø0,08</t>
  </si>
  <si>
    <t>Carbide Engraving Mill 40° +X.Cut  
L:39 d3 - Ø0,08</t>
  </si>
  <si>
    <t>4045053462913</t>
  </si>
  <si>
    <t>6908540009</t>
  </si>
  <si>
    <t>Gravierfräser VHM 40°  
L:39 d3 - Ø0,09</t>
  </si>
  <si>
    <t>Carbide Engraving Mill 40°  
L:39 d3 - Ø0,09</t>
  </si>
  <si>
    <t>4045053462920</t>
  </si>
  <si>
    <t>6908540009X</t>
  </si>
  <si>
    <t>Gravierfräser VHM+X.Cut 40°  
L:39 d3 - Ø0,09</t>
  </si>
  <si>
    <t>Carbide Engraving Mill 40° +X.Cut  
L:39 d3 - Ø0,09</t>
  </si>
  <si>
    <t>4045053462937</t>
  </si>
  <si>
    <t>6908540010</t>
  </si>
  <si>
    <t>Gravierfräser VHM 40°  
L:39 d3 - Ø0,10</t>
  </si>
  <si>
    <t>Carbide Engraving Mill 40°  
L:39 d3 - Ø0,10</t>
  </si>
  <si>
    <t>4045053462944</t>
  </si>
  <si>
    <t>6908540010X</t>
  </si>
  <si>
    <t>Gravierfräser VHM+X.Cut 40°  
L:39 d3 - Ø0,10</t>
  </si>
  <si>
    <t>Carbide Engraving Mill 40° +X.Cut  
L:39 d3 - Ø0,10</t>
  </si>
  <si>
    <t>4045053462951</t>
  </si>
  <si>
    <t>6908540015</t>
  </si>
  <si>
    <t>Gravierfräser VHM 40°  
L:39 d3 - Ø0,15</t>
  </si>
  <si>
    <t>Carbide Engraving Mill 40°  
L:39 d3 - Ø0,15</t>
  </si>
  <si>
    <t>4045053462968</t>
  </si>
  <si>
    <t>6908540015X</t>
  </si>
  <si>
    <t>Gravierfräser VHM+X.Cut 40°  
L:39 d3 - Ø0,15</t>
  </si>
  <si>
    <t>Carbide Engraving Mill 40° +X.Cut  
L:39 d3 - Ø0,15</t>
  </si>
  <si>
    <t>4045053462975</t>
  </si>
  <si>
    <t>6908540020</t>
  </si>
  <si>
    <t>Gravierfräser VHM 40°  
L:39 d3 - Ø0,20</t>
  </si>
  <si>
    <t>Carbide Engraving Mill 40°  
L:39 d3 - Ø0,20</t>
  </si>
  <si>
    <t>4045053462982</t>
  </si>
  <si>
    <t>6908540020X</t>
  </si>
  <si>
    <t>Gravierfräser VHM+X.Cut 40°  
L:39 d3 - Ø0,20</t>
  </si>
  <si>
    <t>Carbide Engraving Mill 40° +X.Cut  
L:39 d3 - Ø0,20</t>
  </si>
  <si>
    <t>4045053462999</t>
  </si>
  <si>
    <t>6908560005</t>
  </si>
  <si>
    <t>Gravierfräser VHM 60°  
L:39 d3 - Ø0,05</t>
  </si>
  <si>
    <t>Carbide Engraving Mill 60°  
L:39 d3 - Ø0,05</t>
  </si>
  <si>
    <t>4045053463002</t>
  </si>
  <si>
    <t>6908560005X</t>
  </si>
  <si>
    <t>Gravierfräser VHM+X.Cut 60°  
L:39 d3 - Ø0,05</t>
  </si>
  <si>
    <t>Carbide Engraving Mill 60° +X.Cut  
L:39 d3 - Ø0,05</t>
  </si>
  <si>
    <t>4045053463019</t>
  </si>
  <si>
    <t>6908560006</t>
  </si>
  <si>
    <t>Gravierfräser VHM 60°  
L:39 d3 - Ø0,06</t>
  </si>
  <si>
    <t>Carbide Engraving Mill 60°  
L:39 d3 - Ø0,06</t>
  </si>
  <si>
    <t>4045053463026</t>
  </si>
  <si>
    <t>6908560006X</t>
  </si>
  <si>
    <t>Gravierfräser VHM+X.Cut 60°  
L:39 d3 - Ø0,06</t>
  </si>
  <si>
    <t>Carbide Engraving Mill 60° +X.Cut  
L:39 d3 - Ø0,06</t>
  </si>
  <si>
    <t>4045053463033</t>
  </si>
  <si>
    <t>6908560007</t>
  </si>
  <si>
    <t>Gravierfräser VHM 60°  
L:39 d3 - Ø0,07</t>
  </si>
  <si>
    <t>Carbide Engraving Mill 60°  
L:39 d3 - Ø0,07</t>
  </si>
  <si>
    <t>4045053463040</t>
  </si>
  <si>
    <t>6908560007X</t>
  </si>
  <si>
    <t>Gravierfräser VHM+X.Cut 60°  
L:39 d3 - Ø0,07</t>
  </si>
  <si>
    <t>Carbide Engraving Mill 60° +X.Cut  
L:39 d3 - Ø0,07</t>
  </si>
  <si>
    <t>4045053463057</t>
  </si>
  <si>
    <t>6908560008</t>
  </si>
  <si>
    <t>Gravierfräser VHM 60°  
L:39 d3 - Ø0,08</t>
  </si>
  <si>
    <t>Carbide Engraving Mill 60°  
L:39 d3 - Ø0,08</t>
  </si>
  <si>
    <t>4045053463064</t>
  </si>
  <si>
    <t>6908560008X</t>
  </si>
  <si>
    <t>Gravierfräser VHM+X.Cut 60°  
L:39 d3 - Ø0,08</t>
  </si>
  <si>
    <t>Carbide Engraving Mill 60° +X.Cut  
L:39 d3 - Ø0,08</t>
  </si>
  <si>
    <t>4045053463071</t>
  </si>
  <si>
    <t>6908560009</t>
  </si>
  <si>
    <t>Gravierfräser VHM 60°  
L:39 d3 - Ø0,09</t>
  </si>
  <si>
    <t>Carbide Engraving Mill 60°  
L:39 d3 - Ø0,09</t>
  </si>
  <si>
    <t>4045053463088</t>
  </si>
  <si>
    <t>6908560009X</t>
  </si>
  <si>
    <t>Gravierfräser VHM+X.Cut 60°  
L:39 d3 - Ø0,09</t>
  </si>
  <si>
    <t>Carbide Engraving Mill 60° +X.Cut  
L:39 d3 - Ø0,09</t>
  </si>
  <si>
    <t>4045053463095</t>
  </si>
  <si>
    <t>6908560010</t>
  </si>
  <si>
    <t>Gravierfräser VHM 60°  
L:39 d3 - Ø0,10</t>
  </si>
  <si>
    <t>Carbide Engraving Mill 60°  
L:39 d3 - Ø0,10</t>
  </si>
  <si>
    <t>4045053463101</t>
  </si>
  <si>
    <t>6908560010X</t>
  </si>
  <si>
    <t>Gravierfräser VHM+X.Cut 60°  
L:39 d3 - Ø0,10</t>
  </si>
  <si>
    <t>Carbide Engraving Mill 60° +X.Cut  
L:39 d3 - Ø0,10</t>
  </si>
  <si>
    <t>4045053463118</t>
  </si>
  <si>
    <t>6908560015</t>
  </si>
  <si>
    <t>Gravierfräser VHM 60°  
L:39 d3 - Ø0,15</t>
  </si>
  <si>
    <t>Carbide Engraving Mill 60°  
L:39 d3 - Ø0,15</t>
  </si>
  <si>
    <t>4045053463125</t>
  </si>
  <si>
    <t>6908560015X</t>
  </si>
  <si>
    <t>Gravierfräser VHM+X.Cut 60°  
L:39 d3 - Ø0,15</t>
  </si>
  <si>
    <t>Carbide Engraving Mill 60° +X.Cut  
L:39 d3 - Ø0,15</t>
  </si>
  <si>
    <t>4045053463132</t>
  </si>
  <si>
    <t>6908560020</t>
  </si>
  <si>
    <t>Gravierfräser VHM 60°  
L:39 d3 - Ø0,20</t>
  </si>
  <si>
    <t>Carbide Engraving Mill 60°  
L:39 d3 - Ø0,20</t>
  </si>
  <si>
    <t>4045053463149</t>
  </si>
  <si>
    <t>6908560020X</t>
  </si>
  <si>
    <t>Gravierfräser VHM+X.Cut 60°  
L:39 d3 - Ø0,20</t>
  </si>
  <si>
    <t>Carbide Engraving Mill 60° +X.Cut  
L:39 d3 - Ø0,20</t>
  </si>
  <si>
    <t>4045053463156</t>
  </si>
  <si>
    <t>6908590005</t>
  </si>
  <si>
    <t>Gravierfräser VHM 90°  
L:39 d3 - Ø0,05</t>
  </si>
  <si>
    <t>Carbide Engraving Mill 90°  
L:39 d3 - Ø0,05</t>
  </si>
  <si>
    <t>4045053463163</t>
  </si>
  <si>
    <t>6908590005X</t>
  </si>
  <si>
    <t>Gravierfräser VHM+X.Cut 90°  
L:39 d3 - Ø0,05</t>
  </si>
  <si>
    <t>Carbide Engraving Mill 90° +X.Cut  
L:39 d3 - Ø0,05</t>
  </si>
  <si>
    <t>4045053463170</t>
  </si>
  <si>
    <t>6908590006</t>
  </si>
  <si>
    <t>Gravierfräser VHM 90°  
L:39 d3 - Ø0,06</t>
  </si>
  <si>
    <t>Carbide Engraving Mill 90°  
L:39 d3 - Ø0,06</t>
  </si>
  <si>
    <t>4045053463187</t>
  </si>
  <si>
    <t>6908590006X</t>
  </si>
  <si>
    <t>Gravierfräser VHM+X.Cut 90°  
L:39 d3 - Ø0,06</t>
  </si>
  <si>
    <t>Carbide Engraving Mill 90° +X.Cut  
L:39 d3 - Ø0,06</t>
  </si>
  <si>
    <t>4045053463194</t>
  </si>
  <si>
    <t>6908590007</t>
  </si>
  <si>
    <t>Gravierfräser VHM 90°  
L:39 d3 - Ø0,07</t>
  </si>
  <si>
    <t>Carbide Engraving Mill 90°  
L:39 d3 - Ø0,07</t>
  </si>
  <si>
    <t>4045053463200</t>
  </si>
  <si>
    <t>6908590007X</t>
  </si>
  <si>
    <t>Gravierfräser VHM+X.Cut 90°  
L:39 d3 - Ø0,07</t>
  </si>
  <si>
    <t>Carbide Engraving Mill 90° +X.Cut  
L:39 d3 - Ø0,07</t>
  </si>
  <si>
    <t>4045053463217</t>
  </si>
  <si>
    <t>6908590008</t>
  </si>
  <si>
    <t>Gravierfräser VHM 90°  
L:39 d3 - Ø0,08</t>
  </si>
  <si>
    <t>Carbide Engraving Mill 90°  
L:39 d3 - Ø0,08</t>
  </si>
  <si>
    <t>4045053463224</t>
  </si>
  <si>
    <t>6908590008X</t>
  </si>
  <si>
    <t>Gravierfräser VHM+X.Cut 90°  
L:39 d3 - Ø0,08</t>
  </si>
  <si>
    <t>Carbide Engraving Mill 90° +X.Cut  
L:39 d3 - Ø0,08</t>
  </si>
  <si>
    <t>4045053463231</t>
  </si>
  <si>
    <t>6908590009</t>
  </si>
  <si>
    <t>Gravierfräser VHM 90°  
L:39 d3 - Ø0,09</t>
  </si>
  <si>
    <t>Carbide Engraving Mill 90°  
L:39 d3 - Ø0,09</t>
  </si>
  <si>
    <t>4045053463248</t>
  </si>
  <si>
    <t>6908590009X</t>
  </si>
  <si>
    <t>Gravierfräser VHM+X.Cut 90°  
L:39 d3 - Ø0,09</t>
  </si>
  <si>
    <t>Carbide Engraving Mill 90° +X.Cut  
L:39 d3 - Ø0,09</t>
  </si>
  <si>
    <t>4045053463255</t>
  </si>
  <si>
    <t>6908590010</t>
  </si>
  <si>
    <t>Gravierfräser VHM 90°  
L:39 d3 - Ø0,10</t>
  </si>
  <si>
    <t>Carbide Engraving Mill 90°  
L:39 d3 - Ø0,10</t>
  </si>
  <si>
    <t>4045053463262</t>
  </si>
  <si>
    <t>6908590010X</t>
  </si>
  <si>
    <t>Gravierfräser VHM+X.Cut 90°  
L:39 d3 - Ø0,10</t>
  </si>
  <si>
    <t>Carbide Engraving Mill 90° +X.Cut  
L:39 d3 - Ø0,10</t>
  </si>
  <si>
    <t>4045053463279</t>
  </si>
  <si>
    <t>6908590015</t>
  </si>
  <si>
    <t>Gravierfräser VHM 90°  
L:39 d3 - Ø0,15</t>
  </si>
  <si>
    <t>Carbide Engraving Mill 90°  
L:39 d3 - Ø0,15</t>
  </si>
  <si>
    <t>4045053463286</t>
  </si>
  <si>
    <t>6908590015X</t>
  </si>
  <si>
    <t>Gravierfräser VHM+X.Cut 90°  
L:39 d3 - Ø0,15</t>
  </si>
  <si>
    <t>Carbide Engraving Mill 90° +X.Cut  
L:39 d3 - Ø0,15</t>
  </si>
  <si>
    <t>4045053463293</t>
  </si>
  <si>
    <t>6908590020</t>
  </si>
  <si>
    <t>Gravierfräser VHM 90°  
L:39 d3 - Ø0,20</t>
  </si>
  <si>
    <t>Carbide Engraving Mill 90°  
L:39 d3 - Ø0,20</t>
  </si>
  <si>
    <t>4045053463309</t>
  </si>
  <si>
    <t>6908590020X</t>
  </si>
  <si>
    <t>Gravierfräser VHM+X.Cut 90°  
L:39 d3 - Ø0,20</t>
  </si>
  <si>
    <t>Carbide Engraving Mill 90° +X.Cut  
L:39 d3 - Ø0,20</t>
  </si>
  <si>
    <t>4045053463316</t>
  </si>
  <si>
    <t>6985000030</t>
  </si>
  <si>
    <t>Micro-Bohrnutenfr. VHM+Diamant  
3xØ L:39x0,8 z:2 d3 Ø0,30</t>
  </si>
  <si>
    <t>Carbide Micro End Mills+Diamond Short Series 3xØ  
3xØ L:39x0,8 z:2 d3 Ø0,30</t>
  </si>
  <si>
    <t>H05</t>
  </si>
  <si>
    <t>4045053283327</t>
  </si>
  <si>
    <t>6985000040</t>
  </si>
  <si>
    <t>Micro-Bohrnutenfr. VHM+Diamant  
3xØ L:39x1,0 z:2 d3 Ø0,40</t>
  </si>
  <si>
    <t>Carbide Micro End Mills+Diamond Short Series 3xØ  
3xØ L:39x1,0 z:2 d3 Ø0,40</t>
  </si>
  <si>
    <t>4045053283341</t>
  </si>
  <si>
    <t>6985000050</t>
  </si>
  <si>
    <t>Micro-Bohrnutenfr. VHM+Diamant  
3xØ L:39x1,5 z:2 d3 Ø0,50</t>
  </si>
  <si>
    <t>Carbide Micro End Mills+Diamond Short Series 3xØ  
3xØ L:39x1,5 z:2 d3 Ø0,50</t>
  </si>
  <si>
    <t>4045053283365</t>
  </si>
  <si>
    <t>6985000060</t>
  </si>
  <si>
    <t>Micro-Bohrnutenfr. VHM+Diamant  
3xØ L:39x1,5 z:2 d3 Ø0,60</t>
  </si>
  <si>
    <t>Carbide Micro End Mills+Diamond Short Series 3xØ  
3xØ L:39x1,5 z:2 d3 Ø0,60</t>
  </si>
  <si>
    <t>4045053283389</t>
  </si>
  <si>
    <t>6985000070</t>
  </si>
  <si>
    <t>Micro-Bohrnutenfr. VHM+Diamant  
3xØ L:39x2,0 z:2 d3 Ø0,70</t>
  </si>
  <si>
    <t>Carbide Micro End Mills+Diamond Short Series 3xØ  
3xØ L:39x2,0 z:2 d3 Ø0,70</t>
  </si>
  <si>
    <t>4045053283402</t>
  </si>
  <si>
    <t>6985000080</t>
  </si>
  <si>
    <t>Micro-Bohrnutenfr. VHM+Diamant  
3xØ L:39x2,0 z:2 d3 Ø0,80</t>
  </si>
  <si>
    <t>Carbide Micro End Mills+Diamond Short Series 3xØ  
3xØ L:39x2,0 z:2 d3 Ø0,80</t>
  </si>
  <si>
    <t>4045053283426</t>
  </si>
  <si>
    <t>6985000090</t>
  </si>
  <si>
    <t>Micro-Bohrnutenfr. VHM+Diamant  
3xØ L:39x2,5 z:2 d3 Ø0,90</t>
  </si>
  <si>
    <t>Carbide Micro End Mills+Diamond Short Series 3xØ  
3xØ L:39x2,5 z:2 d3 Ø0,90</t>
  </si>
  <si>
    <t>4045053283440</t>
  </si>
  <si>
    <t>6985000100</t>
  </si>
  <si>
    <t>Micro-Bohrnutenfr. VHM+Diamant  
3xØ L:39x3,0 z:2 d3 Ø1,00</t>
  </si>
  <si>
    <t>Carbide Micro End Mills+Diamond Short Series 3xØ  
3xØ L:39x3,0 z:2 d3 Ø1,00</t>
  </si>
  <si>
    <t>4045053283464</t>
  </si>
  <si>
    <t>6985000110</t>
  </si>
  <si>
    <t>Micro-Bohrnutenfr. VHM+Diamant  
3xØ L:39x3,0 z:2 d3 Ø1,10</t>
  </si>
  <si>
    <t>Carbide Micro End Mills+Diamond Short Series 3xØ  
3xØ L:39x3,0 z:2 d3 Ø1,10</t>
  </si>
  <si>
    <t>4045053283488</t>
  </si>
  <si>
    <t>6985000120</t>
  </si>
  <si>
    <t>Micro-Bohrnutenfr. VHM+Diamant  
3xØ L:39x4,0 z:2 d3 Ø1,20</t>
  </si>
  <si>
    <t>Carbide Micro End Mills+Diamond Short Series 3xØ  
3xØ L:39x4,0 z:2 d3 Ø1,20</t>
  </si>
  <si>
    <t>4045053283501</t>
  </si>
  <si>
    <t>6985000130</t>
  </si>
  <si>
    <t>Micro-Bohrnutenfr. VHM+Diamant  
3xØ L:39x4,0 z:2 d3 Ø1,30</t>
  </si>
  <si>
    <t>Carbide Micro End Mills+Diamond Short Series 3xØ  
3xØ L:39x4,0 z:2 d3 Ø1,30</t>
  </si>
  <si>
    <t>4045053283525</t>
  </si>
  <si>
    <t>6985000140</t>
  </si>
  <si>
    <t>Micro-Bohrnutenfr. VHM+Diamant  
3xØ L:39x4,0 z:2 d3 Ø1,40</t>
  </si>
  <si>
    <t>Carbide Micro End Mills+Diamond Short Series 3xØ  
3xØ L:39x4,0 z:2 d3 Ø1,40</t>
  </si>
  <si>
    <t>4045053283532</t>
  </si>
  <si>
    <t>6985000150</t>
  </si>
  <si>
    <t>Micro-Bohrnutenfr. VHM+Diamant  
3xØ L:39x4,0 z:2 d3 Ø1,50</t>
  </si>
  <si>
    <t>Carbide Micro End Mills+Diamond Short Series 3xØ  
3xØ L:39x4,0 z:2 d3 Ø1,50</t>
  </si>
  <si>
    <t>4045053283549</t>
  </si>
  <si>
    <t>6985000160</t>
  </si>
  <si>
    <t>Micro-Bohrnutenfr. VHM+Diamant  
3xØ L:39x5,0 z:2 d3 Ø1,60</t>
  </si>
  <si>
    <t>Carbide Micro End Mills+Diamond Short Series 3xØ  
3xØ L:39x5,0 z:2 d3 Ø1,60</t>
  </si>
  <si>
    <t>4045053283556</t>
  </si>
  <si>
    <t>6985000170</t>
  </si>
  <si>
    <t>Micro-Bohrnutenfr. VHM+Diamant  
3xØ L:39x5,0 z:2 d3 Ø1,70</t>
  </si>
  <si>
    <t>Carbide Micro End Mills+Diamond Short Series 3xØ  
3xØ L:39x5,0 z:2 d3 Ø1,70</t>
  </si>
  <si>
    <t>4045053283563</t>
  </si>
  <si>
    <t>6985000180</t>
  </si>
  <si>
    <t>Micro-Bohrnutenfr. VHM+Diamant  
3xØ L:39x5,0 z:2 d3 Ø1,80</t>
  </si>
  <si>
    <t>Carbide Micro End Mills+Diamond Short Series 3xØ  
3xØ L:39x5,0 z:2 d3 Ø1,80</t>
  </si>
  <si>
    <t>4045053283570</t>
  </si>
  <si>
    <t>6985000190</t>
  </si>
  <si>
    <t>Micro-Bohrnutenfr. VHM+Diamant  
3xØ L:39x5,0 z:2 d3 Ø1,90</t>
  </si>
  <si>
    <t>Carbide Micro End Mills+Diamond Short Series 3xØ  
3xØ L:39x5,0 z:2 d3 Ø1,90</t>
  </si>
  <si>
    <t>4045053283587</t>
  </si>
  <si>
    <t>6985000200</t>
  </si>
  <si>
    <t>Micro-Bohrnutenfr. VHM+Diamant  
3xØ L:39x5,0 z:2 d3 Ø2,00</t>
  </si>
  <si>
    <t>Carbide Micro End Mills+Diamond Short Series 3xØ  
3xØ L:39x5,0 z:2 d3 Ø2,00</t>
  </si>
  <si>
    <t>4045053283594</t>
  </si>
  <si>
    <t>6985000210</t>
  </si>
  <si>
    <t>Micro-Bohrnutenfr. VHM+Diamant  
3xØ L:39x6,0 z:2 d3 Ø2,10</t>
  </si>
  <si>
    <t>Carbide Micro End Mills+Diamond Short Series 3xØ  
3xØ L:39x6,0 z:2 d3 Ø2,10</t>
  </si>
  <si>
    <t>4045053283600</t>
  </si>
  <si>
    <t>6985000220</t>
  </si>
  <si>
    <t>Micro-Bohrnutenfr. VHM+Diamant  
3xØ L:39x6,0 z:2 d3 Ø2,20</t>
  </si>
  <si>
    <t>Carbide Micro End Mills+Diamond Short Series 3xØ  
3xØ L:39x6,0 z:2 d3 Ø2,20</t>
  </si>
  <si>
    <t>4045053283617</t>
  </si>
  <si>
    <t>6985000230</t>
  </si>
  <si>
    <t>Micro-Bohrnutenfr. VHM+Diamant  
3xØ L:39x6,0 z:2 d3 Ø2,30</t>
  </si>
  <si>
    <t>Carbide Micro End Mills+Diamond Short Series 3xØ  
3xØ L:39x6,0 z:2 d3 Ø2,30</t>
  </si>
  <si>
    <t>4045053283624</t>
  </si>
  <si>
    <t>6985000240</t>
  </si>
  <si>
    <t>Micro-Bohrnutenfr. VHM+Diamant  
3xØ L:39x6,0 z:2 d3 Ø2,40</t>
  </si>
  <si>
    <t>Carbide Micro End Mills+Diamond Short Series 3xØ  
3xØ L:39x6,0 z:2 d3 Ø2,40</t>
  </si>
  <si>
    <t>4045053283631</t>
  </si>
  <si>
    <t>6985000250</t>
  </si>
  <si>
    <t>Micro-Bohrnutenfr. VHM+Diamant  
3xØ L:39x7,0 z:2 d3 Ø2,50</t>
  </si>
  <si>
    <t>Carbide Micro End Mills+Diamond Short Series 3xØ  
3xØ L:39x7,0 z:2 d3 Ø2,50</t>
  </si>
  <si>
    <t>4045053283648</t>
  </si>
  <si>
    <t>6985000260</t>
  </si>
  <si>
    <t>Micro-Bohrnutenfr. VHM+Diamant  
3xØ L:39x7,0 z:2 d3 Ø2,60</t>
  </si>
  <si>
    <t>Carbide Micro End Mills+Diamond Short Series 3xØ  
3xØ L:39x7,0 z:2 d3 Ø2,60</t>
  </si>
  <si>
    <t>4045053283655</t>
  </si>
  <si>
    <t>6985000270</t>
  </si>
  <si>
    <t>Micro-Bohrnutenfr. VHM+Diamant  
3xØ L:39x7,0 z:2 d3 Ø2,70</t>
  </si>
  <si>
    <t>Carbide Micro End Mills+Diamond Short Series 3xØ  
3xØ L:39x7,0 z:2 d3 Ø2,70</t>
  </si>
  <si>
    <t>4045053283662</t>
  </si>
  <si>
    <t>6985000280</t>
  </si>
  <si>
    <t>Micro-Bohrnutenfr. VHM+Diamant  
3xØ L:39x7,0 z:2 d3 Ø2,80</t>
  </si>
  <si>
    <t>Carbide Micro End Mills+Diamond Short Series 3xØ  
3xØ L:39x7,0 z:2 d3 Ø2,80</t>
  </si>
  <si>
    <t>4045053283679</t>
  </si>
  <si>
    <t>6985000290</t>
  </si>
  <si>
    <t>Micro-Bohrnutenfr. VHM+Diamant  
3xØ L:39x7,0 z:2 d3 Ø2,90</t>
  </si>
  <si>
    <t>Carbide Micro End Mills+Diamond Short Series 3xØ  
3xØ L:39x7,0 z:2 d3 Ø2,90</t>
  </si>
  <si>
    <t>4045053283686</t>
  </si>
  <si>
    <t>6985000300</t>
  </si>
  <si>
    <t>Micro-Bohrnutenfr. VHM+Diamant  
3xØ L:44x10 z:2 d4 Ø3,00</t>
  </si>
  <si>
    <t>Carbide Micro End Mills+Diamond Short Series 3xØ  
3xØ L:44x10 z:2 d4 Ø3,00</t>
  </si>
  <si>
    <t>4045053283693</t>
  </si>
  <si>
    <t>6985000310</t>
  </si>
  <si>
    <t>Micro-Bohrnutenfr. VHM+Diamant  
3xØ L:44x10 z:2 d4 Ø3,10</t>
  </si>
  <si>
    <t>Carbide Micro End Mills+Diamond Short Series 3xØ  
3xØ L:44x10 z:2 d4 Ø3,10</t>
  </si>
  <si>
    <t>4045053283709</t>
  </si>
  <si>
    <t>6985000320</t>
  </si>
  <si>
    <t>Micro-Bohrnutenfr. VHM+Diamant  
3xØ L:44x10 z:2 d4 Ø3,20</t>
  </si>
  <si>
    <t>Carbide Micro End Mills+Diamond Short Series 3xØ  
3xØ L:44x10 z:2 d4 Ø3,20</t>
  </si>
  <si>
    <t>4045053283716</t>
  </si>
  <si>
    <t>6985000330</t>
  </si>
  <si>
    <t>Micro-Bohrnutenfr. VHM+Diamant  
3xØ L:44x10 z:2 d4 Ø3,30</t>
  </si>
  <si>
    <t>Carbide Micro End Mills+Diamond Short Series 3xØ  
3xØ L:44x10 z:2 d4 Ø3,30</t>
  </si>
  <si>
    <t>4045053283723</t>
  </si>
  <si>
    <t>6985000340</t>
  </si>
  <si>
    <t>Micro-Bohrnutenfr. VHM+Diamant  
3xØ L:44x10 z:2 d4 Ø3,40</t>
  </si>
  <si>
    <t>Carbide Micro End Mills+Diamond Short Series 3xØ  
3xØ L:44x10 z:2 d4 Ø3,40</t>
  </si>
  <si>
    <t>4045053283730</t>
  </si>
  <si>
    <t>6985000350</t>
  </si>
  <si>
    <t>Micro-Bohrnutenfr. VHM+Diamant  
3xØ L:44x10 z:2 d4 Ø3,50</t>
  </si>
  <si>
    <t>Carbide Micro End Mills+Diamond Short Series 3xØ  
3xØ L:44x10 z:2 d4 Ø3,50</t>
  </si>
  <si>
    <t>4045053283747</t>
  </si>
  <si>
    <t>6985000360</t>
  </si>
  <si>
    <t>Micro-Bohrnutenfr. VHM+Diamant  
3xØ L:44x10 z:2 d4 Ø3,60</t>
  </si>
  <si>
    <t>Carbide Micro End Mills+Diamond Short Series 3xØ  
3xØ L:44x10 z:2 d4 Ø3,60</t>
  </si>
  <si>
    <t>4045053283754</t>
  </si>
  <si>
    <t>6985000370</t>
  </si>
  <si>
    <t>Micro-Bohrnutenfr. VHM+Diamant  
3xØ L:44x10 z:2 d4 Ø3,70</t>
  </si>
  <si>
    <t>Carbide Micro End Mills+Diamond Short Series 3xØ  
3xØ L:44x10 z:2 d4 Ø3,70</t>
  </si>
  <si>
    <t>4045053283761</t>
  </si>
  <si>
    <t>6985000380</t>
  </si>
  <si>
    <t>Micro-Bohrnutenfr. VHM+Diamant  
3xØ L:44x10 z:2 d4 Ø3,80</t>
  </si>
  <si>
    <t>Carbide Micro End Mills+Diamond Short Series 3xØ  
3xØ L:44x10 z:2 d4 Ø3,80</t>
  </si>
  <si>
    <t>4045053283778</t>
  </si>
  <si>
    <t>6985000390</t>
  </si>
  <si>
    <t>Micro-Bohrnutenfr. VHM+Diamant  
3xØ L:44x10 z:2 d4 Ø3,90</t>
  </si>
  <si>
    <t>Carbide Micro End Mills+Diamond Short Series 3xØ  
3xØ L:44x10 z:2 d4 Ø3,90</t>
  </si>
  <si>
    <t>4045053283785</t>
  </si>
  <si>
    <t>6985000400</t>
  </si>
  <si>
    <t>Micro-Bohrnutenfr. VHM+Diamant  
3xØ L:52x12 z:2 d5 Ø4,00</t>
  </si>
  <si>
    <t>Carbide Micro End Mills+Diamond Short Series 3xØ  
3xØ L:52x12 z:2 d5 Ø4,00</t>
  </si>
  <si>
    <t>4045053283792</t>
  </si>
  <si>
    <t>6985000410</t>
  </si>
  <si>
    <t>Micro-Bohrnutenfr. VHM+Diamant  
3xØ L:52x12 z:2 d5 Ø4,10</t>
  </si>
  <si>
    <t>Carbide Micro End Mills+Diamond Short Series 3xØ  
3xØ L:52x12 z:2 d5 Ø4,10</t>
  </si>
  <si>
    <t>4045053283808</t>
  </si>
  <si>
    <t>6985000420</t>
  </si>
  <si>
    <t>Micro-Bohrnutenfr. VHM+Diamant  
3xØ L:52x12 z:2 d5 Ø4,20</t>
  </si>
  <si>
    <t>Carbide Micro End Mills+Diamond Short Series 3xØ  
3xØ L:52x12 z:2 d5 Ø4,20</t>
  </si>
  <si>
    <t>4045053283815</t>
  </si>
  <si>
    <t>6985000430</t>
  </si>
  <si>
    <t>Micro-Bohrnutenfr. VHM+Diamant  
3xØ L:52x12 z:2 d5 Ø4,30</t>
  </si>
  <si>
    <t>Carbide Micro End Mills+Diamond Short Series 3xØ  
3xØ L:52x12 z:2 d5 Ø4,30</t>
  </si>
  <si>
    <t>4045053283822</t>
  </si>
  <si>
    <t>6985000440</t>
  </si>
  <si>
    <t>Micro-Bohrnutenfr. VHM+Diamant  
3xØ L:52x12 z:2 d5 Ø4,40</t>
  </si>
  <si>
    <t>Carbide Micro End Mills+Diamond Short Series 3xØ  
3xØ L:52x12 z:2 d5 Ø4,40</t>
  </si>
  <si>
    <t>4045053283839</t>
  </si>
  <si>
    <t>6985000450</t>
  </si>
  <si>
    <t>Micro-Bohrnutenfr. VHM+Diamant  
3xØ L:52x12 z:2 d5 Ø4,50</t>
  </si>
  <si>
    <t>Carbide Micro End Mills+Diamond Short Series 3xØ  
3xØ L:52x12 z:2 d5 Ø4,50</t>
  </si>
  <si>
    <t>4045053283846</t>
  </si>
  <si>
    <t>6985000460</t>
  </si>
  <si>
    <t>Micro-Bohrnutenfr. VHM+Diamant  
3xØ L:52x12 z:2 d5 Ø4,60</t>
  </si>
  <si>
    <t>Carbide Micro End Mills+Diamond Short Series 3xØ  
3xØ L:52x12 z:2 d5 Ø4,60</t>
  </si>
  <si>
    <t>4045053283853</t>
  </si>
  <si>
    <t>6985000470</t>
  </si>
  <si>
    <t>Micro-Bohrnutenfr. VHM+Diamant  
3xØ L:52x12 z:2 d5 Ø4,70</t>
  </si>
  <si>
    <t>Carbide Micro End Mills+Diamond Short Series 3xØ  
3xØ L:52x12 z:2 d5 Ø4,70</t>
  </si>
  <si>
    <t>4045053283860</t>
  </si>
  <si>
    <t>6985000480</t>
  </si>
  <si>
    <t>Micro-Bohrnutenfr. VHM+Diamant  
3xØ L:52x12 z:2 d5 Ø4,80</t>
  </si>
  <si>
    <t>Carbide Micro End Mills+Diamond Short Series 3xØ  
3xØ L:52x12 z:2 d5 Ø4,80</t>
  </si>
  <si>
    <t>4045053283877</t>
  </si>
  <si>
    <t>6985000490</t>
  </si>
  <si>
    <t>Micro-Bohrnutenfr. VHM+Diamant  
3xØ L:52x12 z:2 d5 Ø4,90</t>
  </si>
  <si>
    <t>Carbide Micro End Mills+Diamond Short Series 3xØ  
3xØ L:52x12 z:2 d5 Ø4,90</t>
  </si>
  <si>
    <t>4045053283884</t>
  </si>
  <si>
    <t>6985000500</t>
  </si>
  <si>
    <t>Micro-Bohrnutenfr. VHM+Diamant  
3xØ L:52x14 z:2 d6 Ø5,00</t>
  </si>
  <si>
    <t>Carbide Micro End Mills+Diamond Short Series 3xØ  
3xØ L:52x14 z:2 d6 Ø5,00</t>
  </si>
  <si>
    <t>4045053283891</t>
  </si>
  <si>
    <t>6985000510</t>
  </si>
  <si>
    <t>Micro-Bohrnutenfr. VHM+Diamant  
3xØ L:52x14 z:2 d6 Ø5,10</t>
  </si>
  <si>
    <t>Carbide Micro End Mills+Diamond Short Series 3xØ  
3xØ L:52x14 z:2 d6 Ø5,10</t>
  </si>
  <si>
    <t>4045053283907</t>
  </si>
  <si>
    <t>6985000520</t>
  </si>
  <si>
    <t>Micro-Bohrnutenfr. VHM+Diamant  
3xØ L:52x14 z:2 d6 Ø5,20</t>
  </si>
  <si>
    <t>Carbide Micro End Mills+Diamond Short Series 3xØ  
3xØ L:52x14 z:2 d6 Ø5,20</t>
  </si>
  <si>
    <t>4045053283914</t>
  </si>
  <si>
    <t>6985000530</t>
  </si>
  <si>
    <t>Micro-Bohrnutenfr. VHM+Diamant  
3xØ L:52x14 z:2 d6 Ø5,30</t>
  </si>
  <si>
    <t>Carbide Micro End Mills+Diamond Short Series 3xØ  
3xØ L:52x14 z:2 d6 Ø5,30</t>
  </si>
  <si>
    <t>4045053283921</t>
  </si>
  <si>
    <t>6985000540</t>
  </si>
  <si>
    <t>Micro-Bohrnutenfr. VHM+Diamant  
3xØ L:52x14 z:2 d6 Ø5,40</t>
  </si>
  <si>
    <t>Carbide Micro End Mills+Diamond Short Series 3xØ  
3xØ L:52x14 z:2 d6 Ø5,40</t>
  </si>
  <si>
    <t>4045053283938</t>
  </si>
  <si>
    <t>6985000550</t>
  </si>
  <si>
    <t>Micro-Bohrnutenfr. VHM+Diamant  
3xØ L:52x14 z:2 d6 Ø5,50</t>
  </si>
  <si>
    <t>Carbide Micro End Mills+Diamond Short Series 3xØ  
3xØ L:52x14 z:2 d6 Ø5,50</t>
  </si>
  <si>
    <t>4045053283945</t>
  </si>
  <si>
    <t>6985000560</t>
  </si>
  <si>
    <t>Micro-Bohrnutenfr. VHM+Diamant  
3xØ L:52x14 z:2 d6 Ø5,60</t>
  </si>
  <si>
    <t>Carbide Micro End Mills+Diamond Short Series 3xØ  
3xØ L:52x14 z:2 d6 Ø5,60</t>
  </si>
  <si>
    <t>4045053283952</t>
  </si>
  <si>
    <t>6985000570</t>
  </si>
  <si>
    <t>Micro-Bohrnutenfr. VHM+Diamant  
3xØ L:52x14 z:2 d6 Ø5,70</t>
  </si>
  <si>
    <t>Carbide Micro End Mills+Diamond Short Series 3xØ  
3xØ L:52x14 z:2 d6 Ø5,70</t>
  </si>
  <si>
    <t>4045053283969</t>
  </si>
  <si>
    <t>6985000580</t>
  </si>
  <si>
    <t>Micro-Bohrnutenfr. VHM+Diamant  
3xØ L:52x14 z:2 d6 Ø5,80</t>
  </si>
  <si>
    <t>Carbide Micro End Mills+Diamond Short Series 3xØ  
3xØ L:52x14 z:2 d6 Ø5,80</t>
  </si>
  <si>
    <t>4045053283976</t>
  </si>
  <si>
    <t>6985000590</t>
  </si>
  <si>
    <t>Micro-Bohrnutenfr. VHM+Diamant  
3xØ L:52x14 z:2 d6 Ø5,90</t>
  </si>
  <si>
    <t>Carbide Micro End Mills+Diamond Short Series 3xØ  
3xØ L:52x14 z:2 d6 Ø5,90</t>
  </si>
  <si>
    <t>4045053283983</t>
  </si>
  <si>
    <t>6985070030</t>
  </si>
  <si>
    <t>Micro-Bohrnutenfr. VHM+Diamant  
1,5xØ L:39x0,45 z:2 d3 Ø0,30</t>
  </si>
  <si>
    <t>Carbide Micro End Mills+Diamond Stub Series1,5xØ  
1,5xØ L:39x0,45 z:2 d3 Ø0,30</t>
  </si>
  <si>
    <t>4045053284034</t>
  </si>
  <si>
    <t>6985070040</t>
  </si>
  <si>
    <t>Micro-Bohrnutenfr. VHM+Diamant  
1,5xØ L:39x0,60 z:2 d3 Ø0,40</t>
  </si>
  <si>
    <t>Carbide Micro End Mills+Diamond Stub Series1,5xØ  
1,5xØ L:39x0,60 z:2 d3 Ø0,40</t>
  </si>
  <si>
    <t>4045053284041</t>
  </si>
  <si>
    <t>6985070042</t>
  </si>
  <si>
    <t>Micro-Bohrnutenfr. VHM+Diamant  
L:39x0,4 z:2 d3 Ø0,4x2F</t>
  </si>
  <si>
    <t>Carbide Micro End Mills+Diamond with Long Reach  
L:39x0,4 z:2 d3 Ø0,4x2F</t>
  </si>
  <si>
    <t>4045053284058</t>
  </si>
  <si>
    <t>6985070050</t>
  </si>
  <si>
    <t>Micro-Bohrnutenfr. VHM+Diamant  
1,5xØ L:39x0,75 z:2 d3 Ø0,50</t>
  </si>
  <si>
    <t>Carbide Micro End Mills+Diamond Stub Series1,5xØ  
1,5xØ L:39x0,75 z:2 d3 Ø0,50</t>
  </si>
  <si>
    <t>4045053284065</t>
  </si>
  <si>
    <t>6985070052</t>
  </si>
  <si>
    <t>Micro-Bohrnutenfr. VHM+Diamant  
L:39x0,55 z:2 d3 Ø0,5x2F</t>
  </si>
  <si>
    <t>Carbide Micro End Mills+Diamond with Long Reach  
L:39x0,55 z:2 d3 Ø0,5x2F</t>
  </si>
  <si>
    <t>4045053284072</t>
  </si>
  <si>
    <t>6985070054</t>
  </si>
  <si>
    <t>Micro-Bohrnutenfr. VHM+Diamant  
L:39x0,55 z:2 d3 Ø0,5x4F</t>
  </si>
  <si>
    <t>Carbide Micro End Mills+Diamond with Long Reach  
L:39x0,55 z:2 d3 Ø0,5x4F</t>
  </si>
  <si>
    <t>4045053284089</t>
  </si>
  <si>
    <t>6985070056</t>
  </si>
  <si>
    <t>Micro-Bohrnutenfr. VHM+Diamant  
L:60x0,55 z:2 d3 Ø0,5x6F</t>
  </si>
  <si>
    <t>Carbide Micro End Mills+Diamond with Long Reach  
L:60x0,55 z:2 d3 Ø0,5x6F</t>
  </si>
  <si>
    <t>4045053284096</t>
  </si>
  <si>
    <t>6985070060</t>
  </si>
  <si>
    <t>Micro-Bohrnutenfr. VHM+Diamant  
1,5xØ L:39x0,90 z:2 d3 Ø0,60</t>
  </si>
  <si>
    <t>Carbide Micro End Mills+Diamond Stub Series1,5xØ  
1,5xØ L:39x0,90 z:2 d3 Ø0,60</t>
  </si>
  <si>
    <t>4045053284102</t>
  </si>
  <si>
    <t>6985070064</t>
  </si>
  <si>
    <t>Micro-Bohrnutenfr. VHM+Diamant  
L:39x0,7 z:2 d3 Ø0,6x4F</t>
  </si>
  <si>
    <t>Carbide Micro End Mills+Diamond with Long Reach  
L:39x0,7 z:2 d3 Ø0,6x4F</t>
  </si>
  <si>
    <t>4045053284119</t>
  </si>
  <si>
    <t>6985070070</t>
  </si>
  <si>
    <t>Micro-Bohrnutenfr. VHM+Diamant  
1,5xØ L:39x1,05 z:2 d3 Ø0,70</t>
  </si>
  <si>
    <t>Carbide Micro End Mills+Diamond Stub Series1,5xØ  
1,5xØ L:39x1,05 z:2 d3 Ø0,70</t>
  </si>
  <si>
    <t>4045053284126</t>
  </si>
  <si>
    <t>6985070074</t>
  </si>
  <si>
    <t>Micro-Bohrnutenfr. VHM+Diamant  
L:39x0,85 z:2 d3 Ø0,7x4F</t>
  </si>
  <si>
    <t>Carbide Micro End Mills+Diamond with Long Reach  
L:39x0,85 z:2 d3 Ø0,7x4F</t>
  </si>
  <si>
    <t>4045053284133</t>
  </si>
  <si>
    <t>6985070080</t>
  </si>
  <si>
    <t>Micro-Bohrnutenfr. VHM+Diamant  
1,5xØ L:39x1,20 z:2 d3 Ø0,80</t>
  </si>
  <si>
    <t>Carbide Micro End Mills+Diamond Stub Series1,5xØ  
1,5xØ L:39x1,20 z:2 d3 Ø0,80</t>
  </si>
  <si>
    <t>4045053284140</t>
  </si>
  <si>
    <t>6985070084</t>
  </si>
  <si>
    <t>Micro-Bohrnutenfr. VHM+Diamant  
L:39x1,0 z:2 d3 Ø0,8x4F</t>
  </si>
  <si>
    <t>Carbide Micro End Mills+Diamond with Long Reach  
L:39x1,0 z:2 d3 Ø0,8x4F</t>
  </si>
  <si>
    <t>4045053284157</t>
  </si>
  <si>
    <t>6985070086</t>
  </si>
  <si>
    <t>Micro-Bohrnutenfr. VHM+Diamant  
L:39x1,0 z:2 d3 Ø0,8x6F</t>
  </si>
  <si>
    <t>Carbide Micro End Mills+Diamond with Long Reach  
L:39x1,0 z:2 d3 Ø0,8x6F</t>
  </si>
  <si>
    <t>4045053284164</t>
  </si>
  <si>
    <t>6985070089</t>
  </si>
  <si>
    <t>Micro-Bohrnutenfr. VHM+Diamant  
L:60x1,0 z:2 d3 Ø0,8x9F</t>
  </si>
  <si>
    <t>Carbide Micro End Mills+Diamond with Long Reach  
L:60x1,0 z:2 d3 Ø0,8x9F</t>
  </si>
  <si>
    <t>4045053284171</t>
  </si>
  <si>
    <t>6985070090</t>
  </si>
  <si>
    <t>Micro-Bohrnutenfr. VHM+Diamant  
1,5xØ L:39x1,35 z:2 d3 Ø0,90</t>
  </si>
  <si>
    <t>Carbide Micro End Mills+Diamond Stub Series1,5xØ  
1,5xØ L:39x1,35 z:2 d3 Ø0,90</t>
  </si>
  <si>
    <t>4045053284188</t>
  </si>
  <si>
    <t>6985070096</t>
  </si>
  <si>
    <t>Micro-Bohrnutenfr. VHM+Diamant  
L:39x1,15 z:2 d3 Ø0,9x6F</t>
  </si>
  <si>
    <t>Carbide Micro End Mills+Diamond with Long Reach  
L:39x1,15 z:2 d3 Ø0,9x6F</t>
  </si>
  <si>
    <t>4045053284195</t>
  </si>
  <si>
    <t>6985070100</t>
  </si>
  <si>
    <t>Micro-Bohrnutenfr. VHM+Diamant  
1,5xØ L:39x1,50 z:2 d3 Ø1,00</t>
  </si>
  <si>
    <t>Carbide Micro End Mills+Diamond Stub Series1,5xØ  
1,5xØ L:39x1,50 z:2 d3 Ø1,00</t>
  </si>
  <si>
    <t>4045053284201</t>
  </si>
  <si>
    <t>6985070101</t>
  </si>
  <si>
    <t>Micro-Bohrnutenfr. VHM+Diamant  
L:60x1,3 z:2 d3 Ø1,0x12F</t>
  </si>
  <si>
    <t>Carbide Micro End Mills+Diamond with Long Reach  
L:60x1,3 z:2 d3 Ø1,0x12F</t>
  </si>
  <si>
    <t>4045053284218</t>
  </si>
  <si>
    <t>6985070104</t>
  </si>
  <si>
    <t>Micro-Bohrnutenfr. VHM+Diamant  
L:39x1,3 z:2 d3 Ø1,0x4F</t>
  </si>
  <si>
    <t>Carbide Micro End Mills+Diamond with Long Reach  
L:39x1,3 z:2 d3 Ø1,0x4F</t>
  </si>
  <si>
    <t>4045053284225</t>
  </si>
  <si>
    <t>6985070106</t>
  </si>
  <si>
    <t>Micro-Bohrnutenfr. VHM+Diamant  
L:39x1,3 z:2 d3 Ø1,0x6F</t>
  </si>
  <si>
    <t>Carbide Micro End Mills+Diamond with Long Reach  
L:39x1,3 z:2 d3 Ø1,0x6F</t>
  </si>
  <si>
    <t>4045053284232</t>
  </si>
  <si>
    <t>6985070109</t>
  </si>
  <si>
    <t>Micro-Bohrnutenfr. VHM+Diamant  
L:39x1,3 z:2 d3 Ø1,0x9F</t>
  </si>
  <si>
    <t>Carbide Micro End Mills+Diamond with Long Reach  
L:39x1,3 z:2 d3 Ø1,0x9F</t>
  </si>
  <si>
    <t>4045053284249</t>
  </si>
  <si>
    <t>6985070110</t>
  </si>
  <si>
    <t>Micro-Bohrnutenfr. VHM+Diamant  
1,5xØ L:39x1,65 z:2 d3 Ø1,10</t>
  </si>
  <si>
    <t>Carbide Micro End Mills+Diamond Stub Series1,5xØ  
1,5xØ L:39x1,65 z:2 d3 Ø1,10</t>
  </si>
  <si>
    <t>4045053284256</t>
  </si>
  <si>
    <t>6985070120</t>
  </si>
  <si>
    <t>Micro-Bohrnutenfr. VHM+Diamant  
1,5xØ L:39x1,80 z:2 d3 Ø1,20</t>
  </si>
  <si>
    <t>Carbide Micro End Mills+Diamond Stub Series1,5xØ  
1,5xØ L:39x1,80 z:2 d3 Ø1,20</t>
  </si>
  <si>
    <t>4045053284270</t>
  </si>
  <si>
    <t>6985070126</t>
  </si>
  <si>
    <t>Micro-Bohrnutenfr. VHM+Diamant  
L:39x1,6 z:2 d3 Ø1,2x6F</t>
  </si>
  <si>
    <t>Carbide Micro End Mills+Diamond with Long Reach  
L:39x1,6 z:2 d3 Ø1,2x6F</t>
  </si>
  <si>
    <t>4045053284287</t>
  </si>
  <si>
    <t>6985070129</t>
  </si>
  <si>
    <t>Micro-Bohrnutenfr. VHM+Diamant  
L:39x1,6 z:2 d3 Ø1,2x9F</t>
  </si>
  <si>
    <t>Carbide Micro End Mills+Diamond with Long Reach  
L:39x1,6 z:2 d3 Ø1,2x9F</t>
  </si>
  <si>
    <t>4045053284294</t>
  </si>
  <si>
    <t>6985070130</t>
  </si>
  <si>
    <t>Micro-Bohrnutenfr. VHM+Diamant  
1,5xØ L:39x1,95 z:2 d3 Ø1,30</t>
  </si>
  <si>
    <t>Carbide Micro End Mills+Diamond Stub Series1,5xØ  
1,5xØ L:39x1,95 z:2 d3 Ø1,30</t>
  </si>
  <si>
    <t>4045053284300</t>
  </si>
  <si>
    <t>6985070140</t>
  </si>
  <si>
    <t>Micro-Bohrnutenfr. VHM+Diamant  
1,5xØ L:39x2,10 z:2 d3 Ø1,40</t>
  </si>
  <si>
    <t>Carbide Micro End Mills+Diamond Stub Series1,5xØ  
1,5xØ L:39x2,10 z:2 d3 Ø1,40</t>
  </si>
  <si>
    <t>4045053284317</t>
  </si>
  <si>
    <t>6985070146</t>
  </si>
  <si>
    <t>Micro-Bohrnutenfr. VHM+Diamant  
L:39x1,9 z:2 d3 Ø1,4x6F</t>
  </si>
  <si>
    <t>Carbide Micro End Mills+Diamond with Long Reach  
L:39x1,9 z:2 d3 Ø1,4x6F</t>
  </si>
  <si>
    <t>4045053284324</t>
  </si>
  <si>
    <t>6985070149</t>
  </si>
  <si>
    <t>Micro-Bohrnutenfr. VHM+Diamant  
L:39x1,9 z:2 d3 Ø1,4x9F</t>
  </si>
  <si>
    <t>Carbide Micro End Mills+Diamond with Long Reach  
L:39x1,9 z:2 d3 Ø1,4x9F</t>
  </si>
  <si>
    <t>4045053284331</t>
  </si>
  <si>
    <t>6985070150</t>
  </si>
  <si>
    <t>Micro-Bohrnutenfr. VHM+Diamant  
1,5xØ L:39x2,25 z:2 d3 Ø1,50</t>
  </si>
  <si>
    <t>Carbide Micro End Mills+Diamond Stub Series1,5xØ  
1,5xØ L:39x2,25 z:2 d3 Ø1,50</t>
  </si>
  <si>
    <t>4045053284348</t>
  </si>
  <si>
    <t>6985070151</t>
  </si>
  <si>
    <t>Micro-Bohrnutenfr. VHM+Diamant  
L:60x2,05 z:2 d3 Ø1,5x12F</t>
  </si>
  <si>
    <t>Carbide Micro End Mills+Diamond with Long Reach  
L:60x2,05 z:2 d3 Ø1,5x12F</t>
  </si>
  <si>
    <t>4045053284355</t>
  </si>
  <si>
    <t>6985070156</t>
  </si>
  <si>
    <t>Micro-Bohrnutenfr. VHM+Diamant  
L:39x2,05 z:2 d3 Ø1,5x6F</t>
  </si>
  <si>
    <t>Carbide Micro End Mills+Diamond with Long Reach  
L:39x2,05 z:2 d3 Ø1,5x6F</t>
  </si>
  <si>
    <t>4045053284362</t>
  </si>
  <si>
    <t>6985070159</t>
  </si>
  <si>
    <t>Micro-Bohrnutenfr. VHM+Diamant  
L:39x2,05 z:2 d3 Ø1,5x9F</t>
  </si>
  <si>
    <t>Carbide Micro End Mills+Diamond with Long Reach  
L:39x2,05 z:2 d3 Ø1,5x9F</t>
  </si>
  <si>
    <t>4045053284379</t>
  </si>
  <si>
    <t>6985070160</t>
  </si>
  <si>
    <t>Micro-Bohrnutenfr. VHM+Diamant  
1,5xØ L:39x2,40 z:2 d3 Ø1,60</t>
  </si>
  <si>
    <t>Carbide Micro End Mills+Diamond Stub Series1,5xØ  
1,5xØ L:39x2,40 z:2 d3 Ø1,60</t>
  </si>
  <si>
    <t>4045053284386</t>
  </si>
  <si>
    <t>6985070170</t>
  </si>
  <si>
    <t>Micro-Bohrnutenfr. VHM+Diamant  
1,5xØ L:39x2,55 z:2 d3 Ø1,70</t>
  </si>
  <si>
    <t>Carbide Micro End Mills+Diamond Stub Series1,5xØ  
1,5xØ L:39x2,55 z:2 d3 Ø1,70</t>
  </si>
  <si>
    <t>4045053284393</t>
  </si>
  <si>
    <t>6985070180</t>
  </si>
  <si>
    <t>Micro-Bohrnutenfr. VHM+Diamant  
1,5xØ L:39x2,70 z:2 d3 Ø1,80</t>
  </si>
  <si>
    <t>Carbide Micro End Mills+Diamond Stub Series1,5xØ  
1,5xØ L:39x2,70 z:2 d3 Ø1,80</t>
  </si>
  <si>
    <t>4045053284409</t>
  </si>
  <si>
    <t>6985070181</t>
  </si>
  <si>
    <t>Micro-Bohrnutenfr. VHM+Diamant  
L:39x2,5 z:2 d3 Ø1,8x12F</t>
  </si>
  <si>
    <t>Carbide Micro End Mills+Diamond with Long Reach  
L:39x2,5 z:2 d3 Ø1,8x12F</t>
  </si>
  <si>
    <t>4045053284416</t>
  </si>
  <si>
    <t>6985070189</t>
  </si>
  <si>
    <t>Micro-Bohrnutenfr. VHM+Diamant  
L:39x2,5 z:2 d3 Ø1,8x9F</t>
  </si>
  <si>
    <t>Carbide Micro End Mills+Diamond with Long Reach  
L:39x2,5 z:2 d3 Ø1,8x9F</t>
  </si>
  <si>
    <t>4045053284423</t>
  </si>
  <si>
    <t>6985070190</t>
  </si>
  <si>
    <t>Micro-Bohrnutenfr. VHM+Diamant  
1,5xØ L:39x2,85 z:2 d3 Ø1,90</t>
  </si>
  <si>
    <t>Carbide Micro End Mills+Diamond Stub Series1,5xØ  
1,5xØ L:39x2,85 z:2 d3 Ø1,90</t>
  </si>
  <si>
    <t>4045053284430</t>
  </si>
  <si>
    <t>6985070200</t>
  </si>
  <si>
    <t>Micro-Bohrnutenfr. VHM+Diamant  
1,5xØ L:39x3,00 z:2 d3 Ø2,00</t>
  </si>
  <si>
    <t>Carbide Micro End Mills+Diamond Stub Series1,5xØ  
1,5xØ L:39x3,00 z:2 d3 Ø2,00</t>
  </si>
  <si>
    <t>4045053284447</t>
  </si>
  <si>
    <t>6985070209</t>
  </si>
  <si>
    <t>Micro-Bohrnutenfr. VHM+Diamant  
L:39x2,8 z:2 d3 Ø2,0x9F</t>
  </si>
  <si>
    <t>Carbide Micro End Mills+Diamond with Long Reach  
L:39x2,8 z:2 d3 Ø2,0x9F</t>
  </si>
  <si>
    <t>4045053284454</t>
  </si>
  <si>
    <t>6985070212</t>
  </si>
  <si>
    <t>Micro-Bohrnutenfr. VHM+Diamant  
L:39x2,8 z:2 d3 Ø2,0x12F</t>
  </si>
  <si>
    <t>Carbide Micro End Mills+Diamond with Long Reach  
L:39x2,8 z:2 d3 Ø2,0x12F</t>
  </si>
  <si>
    <t>4045053284461</t>
  </si>
  <si>
    <t>6985070215</t>
  </si>
  <si>
    <t>Micro-Bohrnutenfr. VHM+Diamant  
L:60x2,8 z:2 d3 Ø2,0x15F</t>
  </si>
  <si>
    <t>Carbide Micro End Mills+Diamond with Long Reach  
L:60x2,8 z:2 d3 Ø2,0x15F</t>
  </si>
  <si>
    <t>4045053284478</t>
  </si>
  <si>
    <t>6985070251</t>
  </si>
  <si>
    <t>Micro-Bohrnutenfr. VHM+Diamant  
L:60x3,55 z:2 d3 Ø2,5x15F</t>
  </si>
  <si>
    <t>Carbide Micro End Mills+Diamond with Long Reach  
L:60x3,55 z:2 d3 Ø2,5x15F</t>
  </si>
  <si>
    <t>4045053284485</t>
  </si>
  <si>
    <t>6985090040</t>
  </si>
  <si>
    <t>Micro-Bohrnutenfr. VHM+Diamant  
5xØ L:39x2,0 z:2 d3 Ø0,40</t>
  </si>
  <si>
    <t>Carbide Micro End Mills+Diamond Long Series 5xØ  
5xØ L:39x2,0 z:2 d3 Ø0,40</t>
  </si>
  <si>
    <t>4045053284515</t>
  </si>
  <si>
    <t>6985090050</t>
  </si>
  <si>
    <t>Micro-Bohrnutenfr. VHM+Diamant  
5xØ L:39x2,5 z:2 d3 Ø0,50</t>
  </si>
  <si>
    <t>Carbide Micro End Mills+Diamond Long Series 5xØ  
5xØ L:39x2,5 z:2 d3 Ø0,50</t>
  </si>
  <si>
    <t>4045053284522</t>
  </si>
  <si>
    <t>6985090060</t>
  </si>
  <si>
    <t>Micro-Bohrnutenfr. VHM+Diamant  
5xØ L:39x3,0 z:2 d3 Ø0,60</t>
  </si>
  <si>
    <t>Carbide Micro End Mills+Diamond Long Series 5xØ  
5xØ L:39x3,0 z:2 d3 Ø0,60</t>
  </si>
  <si>
    <t>4045053284539</t>
  </si>
  <si>
    <t>6985090070</t>
  </si>
  <si>
    <t>Micro-Bohrnutenfr. VHM+Diamant  
5xØ L:39x3,5 z:2 d3 Ø0,70</t>
  </si>
  <si>
    <t>Carbide Micro End Mills+Diamond Long Series 5xØ  
5xØ L:39x3,5 z:2 d3 Ø0,70</t>
  </si>
  <si>
    <t>4045053284546</t>
  </si>
  <si>
    <t>6985090080</t>
  </si>
  <si>
    <t>Micro-Bohrnutenfr. VHM+Diamant  
5xØ L:39x4,0 z:2 d3 Ø0,80</t>
  </si>
  <si>
    <t>Carbide Micro End Mills+Diamond Long Series 5xØ  
5xØ L:39x4,0 z:2 d3 Ø0,80</t>
  </si>
  <si>
    <t>4045053284553</t>
  </si>
  <si>
    <t>6985090090</t>
  </si>
  <si>
    <t>Micro-Bohrnutenfr. VHM+Diamant  
5xØ L:39x4,5 z:2 d3 Ø0,90</t>
  </si>
  <si>
    <t>Carbide Micro End Mills+Diamond Long Series 5xØ  
5xØ L:39x4,5 z:2 d3 Ø0,90</t>
  </si>
  <si>
    <t>4045053284560</t>
  </si>
  <si>
    <t>6985090100</t>
  </si>
  <si>
    <t>Micro-Bohrnutenfr. VHM+Diamant  
5xØ L:39x5,0 z:2 d3 Ø1,00</t>
  </si>
  <si>
    <t>Carbide Micro End Mills+Diamond Long Series 5xØ  
5xØ L:39x5,0 z:2 d3 Ø1,00</t>
  </si>
  <si>
    <t>4045053284577</t>
  </si>
  <si>
    <t>6985090110</t>
  </si>
  <si>
    <t>Micro-Bohrnutenfr. VHM+Diamant  
5xØ L:39x5,5 z:2 d3 Ø1,10</t>
  </si>
  <si>
    <t>Carbide Micro End Mills+Diamond Long Series 5xØ  
5xØ L:39x5,5 z:2 d3 Ø1,10</t>
  </si>
  <si>
    <t>4045053393521</t>
  </si>
  <si>
    <t>6985090120</t>
  </si>
  <si>
    <t>Micro-Bohrnutenfr. VHM+Diamant  
5xØ L:39x6,0 z:2 d3 Ø1,20</t>
  </si>
  <si>
    <t>Carbide Micro End Mills+Diamond Long Series 5xØ  
5xØ L:39x6,0 z:2 d3 Ø1,20</t>
  </si>
  <si>
    <t>4045053284584</t>
  </si>
  <si>
    <t>6985090130</t>
  </si>
  <si>
    <t>Micro-Bohrnutenfr. VHM+Diamant  
5xØ L:39x6,5 z:2 d3 Ø1,30</t>
  </si>
  <si>
    <t>Carbide Micro End Mills+Diamond Long Series 5xØ  
5xØ L:39x6,5 z:2 d3 Ø1,30</t>
  </si>
  <si>
    <t>4045053393538</t>
  </si>
  <si>
    <t>6985090140</t>
  </si>
  <si>
    <t>Micro-Bohrnutenfr. VHM+Diamant  
5xØ L:39x7,0 z:2 d3 Ø1,40</t>
  </si>
  <si>
    <t>Carbide Micro End Mills+Diamond Long Series 5xØ  
5xØ L:39x7,0 z:2 d3 Ø1,40</t>
  </si>
  <si>
    <t>4045053393545</t>
  </si>
  <si>
    <t>6985090150</t>
  </si>
  <si>
    <t>Micro-Bohrnutenfr. VHM+Diamant  
5xØ L:39x7,5 z:2 d3 Ø1,50</t>
  </si>
  <si>
    <t>Carbide Micro End Mills+Diamond Long Series 5xØ  
5xØ L:39x7,5 z:2 d3 Ø1,50</t>
  </si>
  <si>
    <t>4045053284591</t>
  </si>
  <si>
    <t>6985090160</t>
  </si>
  <si>
    <t>Micro-Bohrnutenfr. VHM+Diamant  
5xØ L:39x8,0 z:2 d3 Ø1,60</t>
  </si>
  <si>
    <t>Carbide Micro End Mills+Diamond Long Series 5xØ  
5xØ L:39x8,0 z:2 d3 Ø1,60</t>
  </si>
  <si>
    <t>4045053393552</t>
  </si>
  <si>
    <t>6985090170</t>
  </si>
  <si>
    <t>Micro-Bohrnutenfr. VHM+Diamant  
5xØ L:39x8,5 z:2 d3 Ø1,70</t>
  </si>
  <si>
    <t>Carbide Micro End Mills+Diamond Long Series 5xØ  
5xØ L:39x8,5 z:2 d3 Ø1,70</t>
  </si>
  <si>
    <t>4045053393569</t>
  </si>
  <si>
    <t>6985090180</t>
  </si>
  <si>
    <t>Micro-Bohrnutenfr. VHM+Diamant  
5xØ L:39x9,0 z:2 d3 Ø1,80</t>
  </si>
  <si>
    <t>Carbide Micro End Mills+Diamond Long Series 5xØ  
5xØ L:39x9,0 z:2 d3 Ø1,80</t>
  </si>
  <si>
    <t>4045053393576</t>
  </si>
  <si>
    <t>6985090190</t>
  </si>
  <si>
    <t>Micro-Bohrnutenfr. VHM+Diamant  
5xØ L:39x9,5 z:2 d3 Ø1,90</t>
  </si>
  <si>
    <t>Carbide Micro End Mills+Diamond Long Series 5xØ  
5xØ L:39x9,5 z:2 d3 Ø1,90</t>
  </si>
  <si>
    <t>4045053393583</t>
  </si>
  <si>
    <t>6985090200</t>
  </si>
  <si>
    <t>Micro-Bohrnutenfr. VHM+Diamant  
5xØ L:39x10 z:2 d3 Ø2,00</t>
  </si>
  <si>
    <t>Carbide Micro End Mills+Diamond Long Series 5xØ  
5xØ L:39x10 z:2 d3 Ø2,00</t>
  </si>
  <si>
    <t>4045053284607</t>
  </si>
  <si>
    <t>6985100050</t>
  </si>
  <si>
    <t>Micro-Bohrnutenfr. VHM+Diamant  
8xØ L:39x4,0 z:2 d3 Ø0,50</t>
  </si>
  <si>
    <t>Carbide Micro End Mills+Diamond Extra Long Series  
8xØ L:39x4,0 z:2 d3 Ø0,50</t>
  </si>
  <si>
    <t>4045053284614</t>
  </si>
  <si>
    <t>6985100060</t>
  </si>
  <si>
    <t>Micro-Bohrnutenfr. VHM+Diamant  
8xØ L:39x4,8 z:2 d3 Ø0,60</t>
  </si>
  <si>
    <t>Carbide Micro End Mills+Diamond Extra Long Series  
8xØ L:39x4,8 z:2 d3 Ø0,60</t>
  </si>
  <si>
    <t>4045053284621</t>
  </si>
  <si>
    <t>6985100070</t>
  </si>
  <si>
    <t>Micro-Bohrnutenfr. VHM+Diamant  
8xØ L:39x5,6 z:2 d3 Ø0,70</t>
  </si>
  <si>
    <t>Carbide Micro End Mills+Diamond Extra Long Series  
8xØ L:39x5,6 z:2 d3 Ø0,70</t>
  </si>
  <si>
    <t>4045053393590</t>
  </si>
  <si>
    <t>6985100080</t>
  </si>
  <si>
    <t>Micro-Bohrnutenfr. VHM+Diamant  
8xØ L:39x6,4 z:2 d3 Ø0,80</t>
  </si>
  <si>
    <t>Carbide Micro End Mills+Diamond Extra Long Series  
8xØ L:39x6,4 z:2 d3 Ø0,80</t>
  </si>
  <si>
    <t>4045053284645</t>
  </si>
  <si>
    <t>6985100090</t>
  </si>
  <si>
    <t>Micro-Bohrnutenfr. VHM+Diamant  
8xØ L:39x7,2 z:2 d3 Ø0,90</t>
  </si>
  <si>
    <t>Carbide Micro End Mills+Diamond Extra Long Series  
8xØ L:39x7,2 z:2 d3 Ø0,90</t>
  </si>
  <si>
    <t>4045053393606</t>
  </si>
  <si>
    <t>6985100100</t>
  </si>
  <si>
    <t>Micro-Bohrnutenfr. VHM+Diamant  
8xØ L:39x8,0 z:2 d3 Ø1,00</t>
  </si>
  <si>
    <t>Carbide Micro End Mills+Diamond Extra Long Series  
8xØ L:39x8,0 z:2 d3 Ø1,00</t>
  </si>
  <si>
    <t>4045053284652</t>
  </si>
  <si>
    <t>6985100110</t>
  </si>
  <si>
    <t>Micro-Bohrnutenfr. VHM+Diamant  
8xØ L:39x8,8 z:2 d3 Ø1,10</t>
  </si>
  <si>
    <t>Carbide Micro End Mills+Diamond Extra Long Series  
8xØ L:39x8,8 z:2 d3 Ø1,10</t>
  </si>
  <si>
    <t>4045053393613</t>
  </si>
  <si>
    <t>6985100120</t>
  </si>
  <si>
    <t>Micro-Bohrnutenfr. VHM+Diamant  
8xØ L:39x9,6 z:2 d3 Ø1,20</t>
  </si>
  <si>
    <t>Carbide Micro End Mills+Diamond Extra Long Series  
8xØ L:39x9,6 z:2 d3 Ø1,20</t>
  </si>
  <si>
    <t>4045053284669</t>
  </si>
  <si>
    <t>6985100130</t>
  </si>
  <si>
    <t>Micro-Bohrnutenfr. VHM+Diamant  
8xØ L:44x10,4 z:2 d3 Ø1,30</t>
  </si>
  <si>
    <t>Carbide Micro End Mills+Diamond Extra Long Series  
8xØ L:44x10,4 z:2 d3 Ø1,30</t>
  </si>
  <si>
    <t>4045053393620</t>
  </si>
  <si>
    <t>6985100140</t>
  </si>
  <si>
    <t>Micro-Bohrnutenfr. VHM+Diamant  
8xØ L:44x11,2 z:2 d3 Ø1,40</t>
  </si>
  <si>
    <t>Carbide Micro End Mills+Diamond Extra Long Series  
8xØ L:44x11,2 z:2 d3 Ø1,40</t>
  </si>
  <si>
    <t>4045053393637</t>
  </si>
  <si>
    <t>6985100150</t>
  </si>
  <si>
    <t>Micro-Bohrnutenfr. VHM+Diamant  
8xØ L:44x12,0 z:2 d4 Ø1,50</t>
  </si>
  <si>
    <t>Carbide Micro End Mills+Diamond Extra Long Series  
8xØ L:44x12,0 z:2 d4 Ø1,50</t>
  </si>
  <si>
    <t>4045053284676</t>
  </si>
  <si>
    <t>6985100160</t>
  </si>
  <si>
    <t>Micro-Bohrnutenfr. VHM+Diamant  
8xØ L:44x12,8 z:2 d4 Ø1,60</t>
  </si>
  <si>
    <t>Carbide Micro End Mills+Diamond Extra Long Series  
8xØ L:44x12,8 z:2 d4 Ø1,60</t>
  </si>
  <si>
    <t>4045053393644</t>
  </si>
  <si>
    <t>6985100170</t>
  </si>
  <si>
    <t>Micro-Bohrnutenfr. VHM+Diamant  
8xØ L:44x13,6 z:2 d4 Ø1,70</t>
  </si>
  <si>
    <t>Carbide Micro End Mills+Diamond Extra Long Series  
8xØ L:44x13,6 z:2 d4 Ø1,70</t>
  </si>
  <si>
    <t>4045053393651</t>
  </si>
  <si>
    <t>6985100180</t>
  </si>
  <si>
    <t>Micro-Bohrnutenfr. VHM+Diamant  
8xØ L:44x14,4 z:2 d4 Ø1,80</t>
  </si>
  <si>
    <t>Carbide Micro End Mills+Diamond Extra Long Series  
8xØ L:44x14,4 z:2 d4 Ø1,80</t>
  </si>
  <si>
    <t>4045053393668</t>
  </si>
  <si>
    <t>6985100190</t>
  </si>
  <si>
    <t>Micro-Bohrnutenfr. VHM+Diamant  
8xØ L:44x15,2 z:2 d4 Ø1,90</t>
  </si>
  <si>
    <t>Carbide Micro End Mills+Diamond Extra Long Series  
8xØ L:44x15,2 z:2 d4 Ø1,90</t>
  </si>
  <si>
    <t>4045053393675</t>
  </si>
  <si>
    <t>6985100200</t>
  </si>
  <si>
    <t>Micro-Bohrnutenfr. VHM+Diamant  
8xØ L:44x16,0 z:2 d4 Ø2,00</t>
  </si>
  <si>
    <t>Carbide Micro End Mills+Diamond Extra Long Series  
8xØ L:44x16,0 z:2 d4 Ø2,00</t>
  </si>
  <si>
    <t>4045053284706</t>
  </si>
  <si>
    <t>6985100250</t>
  </si>
  <si>
    <t>Micro-Bohrnutenfr. VHM+Diamant  
8xØ L:60x20,0 z:2 d5 Ø2,50</t>
  </si>
  <si>
    <t>Carbide Micro End Mills+Diamond Extra Long Series  
8xØ L:60x20,0 z:2 d5 Ø2,50</t>
  </si>
  <si>
    <t>4045053284720</t>
  </si>
  <si>
    <t>6985100300</t>
  </si>
  <si>
    <t>Micro-Bohrnutenfr. VHM+Diamant  
8xØ L:60x24,0 z:2 d5 Ø3,00</t>
  </si>
  <si>
    <t>Carbide Micro End Mills+Diamond Extra Long Series  
8xØ L:60x24,0 z:2 d5 Ø3,00</t>
  </si>
  <si>
    <t>4045053284737</t>
  </si>
  <si>
    <t>6985290030</t>
  </si>
  <si>
    <t>Micro-Radiusfräser VHM+Diamant  
3xØ L:39x0,8 z2 d3 r0,15 Ø0,30</t>
  </si>
  <si>
    <t>Carbide Micro Radius End Mills+Diamond Short Serie  
3xØ L:39x0,8 z2 d3 r0,15 Ø0,30</t>
  </si>
  <si>
    <t>4045053285338</t>
  </si>
  <si>
    <t>6985290040</t>
  </si>
  <si>
    <t>Micro-Radiusfräser VHM+Diamant  
3xØ L:39x1,0 z2 d3 r0,20 Ø0,40</t>
  </si>
  <si>
    <t>Carbide Micro Radius End Mills+Diamond Short Serie  
3xØ L:39x1,0 z2 d3 r0,20 Ø0,40</t>
  </si>
  <si>
    <t>4045053285352</t>
  </si>
  <si>
    <t>6985290050</t>
  </si>
  <si>
    <t>Micro-Radiusfräser VHM+Diamant  
3xØ L:39x1,5 z2 d3 r0,25 Ø0,50</t>
  </si>
  <si>
    <t>Carbide Micro Radius End Mills+Diamond Short Serie  
3xØ L:39x1,5 z2 d3 r0,25 Ø0,50</t>
  </si>
  <si>
    <t>4045053285369</t>
  </si>
  <si>
    <t>6985290060</t>
  </si>
  <si>
    <t>Micro-Radiusfräser VHM+Diamant  
3xØ L:39x1,5 z2 d3 r0,30 Ø0,60</t>
  </si>
  <si>
    <t>Carbide Micro Radius End Mills+Diamond Short Serie  
3xØ L:39x1,5 z2 d3 r0,30 Ø0,60</t>
  </si>
  <si>
    <t>4045053285376</t>
  </si>
  <si>
    <t>6985290070</t>
  </si>
  <si>
    <t>Micro-Radiusfräser VHM+Diamant  
3xØ L:39x2,0 z2 d3 r0,35 Ø0,70</t>
  </si>
  <si>
    <t>Carbide Micro Radius End Mills+Diamond Short Serie  
3xØ L:39x2,0 z2 d3 r0,35 Ø0,70</t>
  </si>
  <si>
    <t>4045053285383</t>
  </si>
  <si>
    <t>6985290080</t>
  </si>
  <si>
    <t>Micro-Radiusfräser VHM+Diamant  
3xØ L:39x2,0 z2 d3 r0,40 Ø0,80</t>
  </si>
  <si>
    <t>Carbide Micro Radius End Mills+Diamond Short Serie  
3xØ L:39x2,0 z2 d3 r0,40 Ø0,80</t>
  </si>
  <si>
    <t>4045053285390</t>
  </si>
  <si>
    <t>6985290090</t>
  </si>
  <si>
    <t>Micro-Radiusfräser VHM+Diamant  
3xØ L:39x2,5 z2 d3 r0,45 Ø0,90</t>
  </si>
  <si>
    <t>Carbide Micro Radius End Mills+Diamond Short Serie  
3xØ L:39x2,5 z2 d3 r0,45 Ø0,90</t>
  </si>
  <si>
    <t>4045053285406</t>
  </si>
  <si>
    <t>6985290100</t>
  </si>
  <si>
    <t>Micro-Radiusfräser VHM+Diamant  
3xØ L:39x3,0 z2 d3 r0,50 Ø1,00</t>
  </si>
  <si>
    <t>Carbide Micro Radius End Mills+Diamond Short Serie  
3xØ L:39x3,0 z2 d3 r0,50 Ø1,00</t>
  </si>
  <si>
    <t>4045053285413</t>
  </si>
  <si>
    <t>6985290110</t>
  </si>
  <si>
    <t>Micro-Radiusfräser VHM+Diamant  
3xØ L:39x3,0 z2 d3 r0,55 Ø1,10</t>
  </si>
  <si>
    <t>Carbide Micro Radius End Mills+Diamond Short Serie  
3xØ L:39x3,0 z2 d3 r0,55 Ø1,10</t>
  </si>
  <si>
    <t>4045053285420</t>
  </si>
  <si>
    <t>6985290120</t>
  </si>
  <si>
    <t>Micro-Radiusfräser VHM+Diamant  
3xØ L:39x4,0 z2 d3 r0,60 Ø1,20</t>
  </si>
  <si>
    <t>Carbide Micro Radius End Mills+Diamond Short Serie  
3xØ L:39x4,0 z2 d3 r0,60 Ø1,20</t>
  </si>
  <si>
    <t>4045053285437</t>
  </si>
  <si>
    <t>6985290140</t>
  </si>
  <si>
    <t>Micro-Radiusfräser VHM+Diamant  
3xØ L:39x4,0 z2 d3 r0,70 Ø1,40</t>
  </si>
  <si>
    <t>Carbide Micro Radius End Mills+Diamond Short Serie  
3xØ L:39x4,0 z2 d3 r0,70 Ø1,40</t>
  </si>
  <si>
    <t>4045053285444</t>
  </si>
  <si>
    <t>6985290150</t>
  </si>
  <si>
    <t>Micro-Radiusfräser VHM+Diamant  
3xØ L:39x4,0 z2 d3 r0,75 Ø1,50</t>
  </si>
  <si>
    <t>Carbide Micro Radius End Mills+Diamond Short Serie  
3xØ L:39x4,0 z2 d3 r0,75 Ø1,50</t>
  </si>
  <si>
    <t>4045053285451</t>
  </si>
  <si>
    <t>6985290160</t>
  </si>
  <si>
    <t>Micro-Radiusfräser VHM+Diamant  
3xØ L:39x4,0 z2 d3 r0,80 Ø1,60</t>
  </si>
  <si>
    <t>Carbide Micro Radius End Mills+Diamond Short Serie  
3xØ L:39x4,0 z2 d3 r0,80 Ø1,60</t>
  </si>
  <si>
    <t>4045053285468</t>
  </si>
  <si>
    <t>6985290180</t>
  </si>
  <si>
    <t>Micro-Radiusfräser VHM+Diamant  
3xØ L:39x5,0 z2 d3 r0,90 Ø1,80</t>
  </si>
  <si>
    <t>Carbide Micro Radius End Mills+Diamond Short Serie  
3xØ L:39x5,0 z2 d3 r0,90 Ø1,80</t>
  </si>
  <si>
    <t>4045053285475</t>
  </si>
  <si>
    <t>6985290200</t>
  </si>
  <si>
    <t>Micro-Radiusfräser VHM+Diamant  
3xØ L:39x5,0 z2 d3 r1,00 Ø2,00</t>
  </si>
  <si>
    <t>Carbide Micro Radius End Mills+Diamond Short Serie  
3xØ L:39x5,0 z2 d3 r1,00 Ø2,00</t>
  </si>
  <si>
    <t>4045053285482</t>
  </si>
  <si>
    <t>6985290250</t>
  </si>
  <si>
    <t>Micro-Radiusfräser VHM+Diamant  
3xØ L:39x7,0 z2 d3 r1,25 Ø2,50</t>
  </si>
  <si>
    <t>Carbide Micro Radius End Mills+Diamond Short Serie  
3xØ L:39x7,0 z2 d3 r1,25 Ø2,50</t>
  </si>
  <si>
    <t>4045053285499</t>
  </si>
  <si>
    <t>6985290300</t>
  </si>
  <si>
    <t>Micro-Radiusfräser VHM+Diamant  
3xØ L:44x10 z2 d4 r1,50 Ø3,00</t>
  </si>
  <si>
    <t>Carbide Micro Radius End Mills+Diamond Short Serie  
3xØ L:44x10 z2 d4 r1,50 Ø3,00</t>
  </si>
  <si>
    <t>4045053285505</t>
  </si>
  <si>
    <t>6985290350</t>
  </si>
  <si>
    <t>Micro-Radiusfräser VHM+Diamant  
3xØ L:44x10 z2 d4 r1,75 Ø3,50</t>
  </si>
  <si>
    <t>Carbide Micro Radius End Mills+Diamond Short Serie  
3xØ L:44x10 z2 d4 r1,75 Ø3,50</t>
  </si>
  <si>
    <t>4045053285512</t>
  </si>
  <si>
    <t>6985290400</t>
  </si>
  <si>
    <t>Micro-Radiusfräser VHM+Diamant  
3xØ L:52x12 z2 d5 r2,00 Ø4,00</t>
  </si>
  <si>
    <t>Carbide Micro Radius End Mills+Diamond Short Serie  
3xØ L:52x12 z2 d5 r2,00 Ø4,00</t>
  </si>
  <si>
    <t>4045053285529</t>
  </si>
  <si>
    <t>6985290450</t>
  </si>
  <si>
    <t>Micro-Radiusfräser VHM+Diamant  
3xØ L:52x12 z2 d5 r2,25 Ø4,50</t>
  </si>
  <si>
    <t>Carbide Micro Radius End Mills+Diamond Short Serie  
3xØ L:52x12 z2 d5 r2,25 Ø4,50</t>
  </si>
  <si>
    <t>4045053285536</t>
  </si>
  <si>
    <t>6985290500</t>
  </si>
  <si>
    <t>Micro-Radiusfräser VHM+Diamant  
3xØ L:52x14 z2 d6 r2,50 Ø5,00</t>
  </si>
  <si>
    <t>Carbide Micro Radius End Mills+Diamond Short Serie  
3xØ L:52x14 z2 d6 r2,50 Ø5,00</t>
  </si>
  <si>
    <t>4045053285543</t>
  </si>
  <si>
    <t>6985290550</t>
  </si>
  <si>
    <t>Micro-Radiusfräser VHM+Diamant  
3xØ L:52x14 z2 d6 r2,75 Ø5,50</t>
  </si>
  <si>
    <t>Carbide Micro Radius End Mills+Diamond Short Serie  
3xØ L:52x14 z2 d6 r2,75 Ø5,50</t>
  </si>
  <si>
    <t>4045053285550</t>
  </si>
  <si>
    <t>7311700200HC</t>
  </si>
  <si>
    <t>Bohrreibahle VHM+Dia.HC - z:3  
CFK/GFK L:100x50 Ø2,00</t>
  </si>
  <si>
    <t>Carbide Drill Reamers+Dia.HC for FRP 3 Flutes 2xØ  
CFK/GFK L:100x50 Ø2,00</t>
  </si>
  <si>
    <t>4045053393712</t>
  </si>
  <si>
    <t>7311700248HC</t>
  </si>
  <si>
    <t>Bohrreibahle VHM+Dia.HC - z:3  
CFK/GFK L:100x50 Ø2,48</t>
  </si>
  <si>
    <t>Carbide Drill Reamers+Dia.HC for FRP 3 Flutes 2xØ  
CFK/GFK L:100x50 Ø2,48</t>
  </si>
  <si>
    <t>4045053393729</t>
  </si>
  <si>
    <t>7311700300HC</t>
  </si>
  <si>
    <t>Bohrreibahle VHM+Dia.HC - z:3  
CFK/GFK L:100x50 Ø3,00</t>
  </si>
  <si>
    <t>Carbide Drill Reamers+Dia.HC for FRP 3 Flutes 2xØ  
CFK/GFK L:100x50 Ø3,00</t>
  </si>
  <si>
    <t>4045053393736</t>
  </si>
  <si>
    <t>7311700317HC</t>
  </si>
  <si>
    <t>Bohrreibahle VHM+Dia.HC - z:3  
CFK/GFK L:100x50 Ø3,17</t>
  </si>
  <si>
    <t>Carbide Drill Reamers+Dia.HC for FRP 3 Flutes 2xØ  
CFK/GFK L:100x50 Ø3,17</t>
  </si>
  <si>
    <t>4045053393743</t>
  </si>
  <si>
    <t>7311700400HC</t>
  </si>
  <si>
    <t>Bohrreibahle VHM+Dia.HC - z:3  
CFK/GFK L:100x50 Ø4,00</t>
  </si>
  <si>
    <t>Carbide Drill Reamers+Dia.HC for FRP 3 Flutes 2xØ  
CFK/GFK L:100x50 Ø4,00</t>
  </si>
  <si>
    <t>4045053403091</t>
  </si>
  <si>
    <t>7311700421HC</t>
  </si>
  <si>
    <t>Bohrreibahle VHM+Dia.HC - z:3  
CFK/GFK L:100x50 Ø4,21</t>
  </si>
  <si>
    <t>Carbide Drill Reamers+Dia.HC for FRP 3 Flutes 2xØ  
CFK/GFK L:100x50 Ø4,21</t>
  </si>
  <si>
    <t>4045053403107</t>
  </si>
  <si>
    <t>7311700482HC</t>
  </si>
  <si>
    <t>Bohrreibahle VHM+Dia.HC - z:3  
CFK/GFK L:100x50 Ø4,82</t>
  </si>
  <si>
    <t>Carbide Drill Reamers+Dia.HC for FRP 3 Flutes 2xØ  
CFK/GFK L:100x50 Ø4,82</t>
  </si>
  <si>
    <t>4045053403114</t>
  </si>
  <si>
    <t>7311700505HC</t>
  </si>
  <si>
    <t>Bohrreibahle VHM+Dia.HC - z:3  
CFK/GFK L:100x50 Ø5,05</t>
  </si>
  <si>
    <t>Carbide Drill Reamers+Dia.HC for FRP 3 Flutes 2xØ  
CFK/GFK L:100x50 Ø5,05</t>
  </si>
  <si>
    <t>4045053393750</t>
  </si>
  <si>
    <t>7311700553HC</t>
  </si>
  <si>
    <t>Bohrreibahle VHM+Dia.HC - z:3  
CFK/GFK L:100x50 Ø5,53</t>
  </si>
  <si>
    <t>Carbide Drill Reamers+Dia.HC for FRP 3 Flutes 2xØ  
CFK/GFK L:100x50 Ø5,53</t>
  </si>
  <si>
    <t>4045053393767</t>
  </si>
  <si>
    <t>7311700600HC</t>
  </si>
  <si>
    <t>Bohrreibahle VHM+Dia.HC - z:3  
CFK/GFK L:100x50 Ø6,00</t>
  </si>
  <si>
    <t>Carbide Drill Reamers+Dia.HC for FRP 3 Flutes 2xØ  
CFK/GFK L:100x50 Ø6,00</t>
  </si>
  <si>
    <t>4045053403121</t>
  </si>
  <si>
    <t>7311700700HC</t>
  </si>
  <si>
    <t>Bohrreibahle VHM+Dia.HC - z:3  
CFK/GFK L:100x50 Ø7,00</t>
  </si>
  <si>
    <t>Carbide Drill Reamers+Dia.HC for FRP 3 Flutes 2xØ  
CFK/GFK L:100x50 Ø7,00</t>
  </si>
  <si>
    <t>4045053393798</t>
  </si>
  <si>
    <t>7311700792HC</t>
  </si>
  <si>
    <t>Bohrreibahle VHM+Dia.HC - z:3  
CFK/GFK L:100x50 Ø7,92</t>
  </si>
  <si>
    <t>Carbide Drill Reamers+Dia.HC for FRP 3 Flutes 2xØ  
CFK/GFK L:100x50 Ø7,92</t>
  </si>
  <si>
    <t>4045053393804</t>
  </si>
  <si>
    <t>7311700800HC</t>
  </si>
  <si>
    <t>Bohrreibahle VHM+Dia.HC - z:3  
CFK/GFK L:100x50 Ø8,00</t>
  </si>
  <si>
    <t>Carbide Drill Reamers+Dia.HC for FRP 3 Flutes 2xØ  
CFK/GFK L:100x50 Ø8,00</t>
  </si>
  <si>
    <t>4045053403138</t>
  </si>
  <si>
    <t>7311700863HC</t>
  </si>
  <si>
    <t>Bohrreibahle VHM+Dia.HC - z:3  
CFK/GFK L:100x50 Ø8,63</t>
  </si>
  <si>
    <t>Carbide Drill Reamers+Dia.HC for FRP 3 Flutes 2xØ  
CFK/GFK L:100x50 Ø8,63</t>
  </si>
  <si>
    <t>4045053393811</t>
  </si>
  <si>
    <t>7311700900HC</t>
  </si>
  <si>
    <t>Bohrreibahle VHM+Dia.HC - z:3  
CFK/GFK L:100x50 Ø9,00</t>
  </si>
  <si>
    <t>Carbide Drill Reamers+Dia.HC for FRP 3 Flutes 2xØ  
CFK/GFK L:100x50 Ø9,00</t>
  </si>
  <si>
    <t>4045053393828</t>
  </si>
  <si>
    <t>7311800300</t>
  </si>
  <si>
    <t>Spiralbohrer VHM - Sichelform  
WN d3 L:50x12 Ø3</t>
  </si>
  <si>
    <t>Carbide Drills for FRP 2xØ  
WN d3 L:50x12 Ø3</t>
  </si>
  <si>
    <t>4045053415490</t>
  </si>
  <si>
    <t>7311800400</t>
  </si>
  <si>
    <t>Spiralbohrer VHM - Sichelform  
WN d4 L:55x18 Ø4</t>
  </si>
  <si>
    <t>Carbide Drills for FRP 2xØ  
WN d4 L:55x18 Ø4</t>
  </si>
  <si>
    <t>4045053415506</t>
  </si>
  <si>
    <t>7311800500</t>
  </si>
  <si>
    <t>Spiralbohrer VHM - Sichelform  
WN d5 L:60x26 Ø5</t>
  </si>
  <si>
    <t>Carbide Drills for FRP 2xØ  
WN d5 L:60x26 Ø5</t>
  </si>
  <si>
    <t>4045053415513</t>
  </si>
  <si>
    <t>7311800600</t>
  </si>
  <si>
    <t>Spiralbohrer VHM - Sichelform  
WN d6 L:66x28 Ø6</t>
  </si>
  <si>
    <t>Carbide Drills for FRP 2xØ  
WN d6 L:66x28 Ø6</t>
  </si>
  <si>
    <t>4045053415520</t>
  </si>
  <si>
    <t>7311800800</t>
  </si>
  <si>
    <t>Spiralbohrer VHM - Sichelform  
WN d8 L:80x37 Ø8</t>
  </si>
  <si>
    <t>Carbide Drills for FRP 2xØ  
WN d8 L:80x37 Ø8</t>
  </si>
  <si>
    <t>4045053415537</t>
  </si>
  <si>
    <t>7311801000</t>
  </si>
  <si>
    <t>Spiralbohrer VHM - Sichelform  
WN d10 L:90x48 Ø10</t>
  </si>
  <si>
    <t>Carbide Drills for FRP 2xØ  
WN d10 L:90x48 Ø10</t>
  </si>
  <si>
    <t>4045053415544</t>
  </si>
  <si>
    <t>7311801200</t>
  </si>
  <si>
    <t>Spiralbohrer VHM - Sichelform  
WN d12 L:102x50 Ø12</t>
  </si>
  <si>
    <t>Carbide Drills for FRP 2xØ  
WN d12 L:102x50 Ø12</t>
  </si>
  <si>
    <t>4045053415551</t>
  </si>
  <si>
    <t>740010030004</t>
  </si>
  <si>
    <t>Einzahnfräser kurz  VHM Aluminium 
L:40x4,5 z:1 d:3h6 - Ø3</t>
  </si>
  <si>
    <t>Carbide Single Flute Cutters Stub Series 
L:40x4,5 z:1 d:3h6 - Ø3</t>
  </si>
  <si>
    <t>I11</t>
  </si>
  <si>
    <t>4045053477283</t>
  </si>
  <si>
    <t>740010030604</t>
  </si>
  <si>
    <t>Einzahnfräser kurz  VHM Aluminium 
L:50x4,5 z:1 d:6h6 - Ø3</t>
  </si>
  <si>
    <t>Carbide Single Flute Cutters Stub Series 
L:50x4,5 z:1 d:6h6 - Ø3</t>
  </si>
  <si>
    <t>4045053477290</t>
  </si>
  <si>
    <t>740010040006</t>
  </si>
  <si>
    <t>Einzahnfräser kurz  VHM Aluminium 
L:50x6 z:1 d:4h6 - Ø4</t>
  </si>
  <si>
    <t>Carbide Single Flute Cutters Stub Series 
L:50x6 z:1 d:4h6 - Ø4</t>
  </si>
  <si>
    <t>4045053477306</t>
  </si>
  <si>
    <t>740010040606</t>
  </si>
  <si>
    <t>Einzahnfräser kurz  VHM Aluminium 
L:50x6 z:1 d:6h6 - Ø4</t>
  </si>
  <si>
    <t>Carbide Single Flute Cutters Stub Series 
L:50x6 z:1 d:6h6 - Ø4</t>
  </si>
  <si>
    <t>4045053477313</t>
  </si>
  <si>
    <t>740010050007</t>
  </si>
  <si>
    <t>Einzahnfräser kurz  VHM Aluminium 
L:50x7,5 z:1 d:5h6 - Ø5</t>
  </si>
  <si>
    <t>Carbide Single Flute Cutters Stub Series 
L:50x7,5 z:1 d:5h6 - Ø5</t>
  </si>
  <si>
    <t>4045053477320</t>
  </si>
  <si>
    <t>740010050607</t>
  </si>
  <si>
    <t>Einzahnfräser kurz  VHM Aluminium 
L:50x7,5 z:1 d:6h6 - Ø5</t>
  </si>
  <si>
    <t>Carbide Single Flute Cutters Stub Series 
L:50x7,5 z:1 d:6h6 - Ø5</t>
  </si>
  <si>
    <t>4045053477337</t>
  </si>
  <si>
    <t>740010060009</t>
  </si>
  <si>
    <t>Einzahnfräser, kurz  VHM Aluminium 
L:50x9 z:1 d:6h6 - Ø6</t>
  </si>
  <si>
    <t>Carbide Single Flute Cutters Stub Series 
L:50x9 z:1 d:6h6 - Ø6</t>
  </si>
  <si>
    <t>4045053477344</t>
  </si>
  <si>
    <t>740010080012</t>
  </si>
  <si>
    <t>Einzahnfräser, kurz  VHM Aluminium 
L:60x12 z:1 d:8h6 - Ø8</t>
  </si>
  <si>
    <t>Carbide Single Flute Cutters Stub Series 
L:60x12 z:1 d:8h6 - Ø8</t>
  </si>
  <si>
    <t>4045053477351</t>
  </si>
  <si>
    <t>740010100015</t>
  </si>
  <si>
    <t>Einzahnfräser, kurz  VHM Aluminium 
L:65x15 z:1 d:10h6 - Ø10</t>
  </si>
  <si>
    <t>Carbide Single Flute Cutters Stub Series 
L:65x15 z:1 d:10h6 - Ø10</t>
  </si>
  <si>
    <t>4045053477368</t>
  </si>
  <si>
    <t>740010120018</t>
  </si>
  <si>
    <t>Einzahnfräser, kurz  VHM Aluminium 
L:65x18 z:1 d:12h6 - Ø12</t>
  </si>
  <si>
    <t>Carbide Single Flute Cutters Stub Series 
L:65x18 z:1 d:12h6 - Ø12</t>
  </si>
  <si>
    <t>4045053477375</t>
  </si>
  <si>
    <t>740011020603</t>
  </si>
  <si>
    <t>Einzahnfräser, kurz  VHM DLC Aluminium 
L:50x3 z:1 d:6h6 - Ø2</t>
  </si>
  <si>
    <t>Carbide Single Flute Cutters Stub DLC 
L:50x3 z:1 d:6h6 - Ø2</t>
  </si>
  <si>
    <t>4045053477382</t>
  </si>
  <si>
    <t>740011030004</t>
  </si>
  <si>
    <t>Einzahnfräser, kurz  VHM DLC Aluminium 
L:40x4,5 z:1 d:3h6 - Ø3</t>
  </si>
  <si>
    <t>Carbide Single Flute Cutters Stub DLC 
L:40x4,5 z:1 d:3h6 - Ø3</t>
  </si>
  <si>
    <t>4045053477399</t>
  </si>
  <si>
    <t>740011030604</t>
  </si>
  <si>
    <t>Einzahnfräser, kurz  VHM DLC Aluminium 
L:50x4,5 z:1 d:6h6 - Ø3</t>
  </si>
  <si>
    <t>Carbide Single Flute Cutters Stub DLC 
L:50x4,5 z:1 d:6h6 - Ø3</t>
  </si>
  <si>
    <t>4045053477405</t>
  </si>
  <si>
    <t>740011040006</t>
  </si>
  <si>
    <t>Einzahnfräser, kurz  VHM DLC Aluminium 
L:50x6 z:1 d:4h6 - Ø4</t>
  </si>
  <si>
    <t>Carbide Single Flute Cutters Stub DLC 
L:50x6 z:1 d:4h6 - Ø4</t>
  </si>
  <si>
    <t>4045053477412</t>
  </si>
  <si>
    <t>740011040606</t>
  </si>
  <si>
    <t>Einzahnfräser, kurz  VHM DLC Aluminium 
L:50x6 z:1 d:6h6 - Ø4</t>
  </si>
  <si>
    <t>Carbide Single Flute Cutters Stub DLC 
L:50x6 z:1 d:6h6 - Ø4</t>
  </si>
  <si>
    <t>4045053477429</t>
  </si>
  <si>
    <t>740011050007</t>
  </si>
  <si>
    <t>Einzahnfräser, kurz  VHM DLC Aluminium 
L:50x7,5 z:1 d:5h6 - Ø5</t>
  </si>
  <si>
    <t>Carbide Single Flute Cutters Stub DLC 
L:50x7,5 z:1 d:5h6 - Ø5</t>
  </si>
  <si>
    <t>4045053477436</t>
  </si>
  <si>
    <t>740011050607</t>
  </si>
  <si>
    <t>Einzahnfräser, kurz  VHM DLC Aluminium 
L:50x7,5 z:1 d:6h6 - Ø5</t>
  </si>
  <si>
    <t>Carbide Single Flute Cutters Stub DLC 
L:50x7,5 z:1 d:6h6 - Ø5</t>
  </si>
  <si>
    <t>4045053477443</t>
  </si>
  <si>
    <t>740011060009</t>
  </si>
  <si>
    <t>Einzahnfräser, kurz  VHM DLC Aluminium 
L:50x9 z:1 d:6h6 - Ø6</t>
  </si>
  <si>
    <t>Carbide Single Flute Cutters Stub DLC 
L:50x9 z:1 d:6h6 - Ø6</t>
  </si>
  <si>
    <t>4045053477450</t>
  </si>
  <si>
    <t>740011080012</t>
  </si>
  <si>
    <t>Einzahnfräser, kurz  VHM DLC Aluminium 
L:60x12 z:1 d:8h6 - Ø8</t>
  </si>
  <si>
    <t>Carbide Single Flute Cutters Stub DLC 
L:60x12 z:1 d:8h6 - Ø8</t>
  </si>
  <si>
    <t>4045053477467</t>
  </si>
  <si>
    <t>740011100015</t>
  </si>
  <si>
    <t>Einzahnfräser, kurz  VHM DLC Aluminium 
L:65x15 z:1 d:10h6 - Ø10</t>
  </si>
  <si>
    <t>Carbide Single Flute Cutters Stub DLC 
L:65x15 z:1 d:10h6 - Ø10</t>
  </si>
  <si>
    <t>4045053477474</t>
  </si>
  <si>
    <t>740011120018</t>
  </si>
  <si>
    <t>Einzahnfräser, kurz  VHM DLC Aluminium 
L:65x18 z:1 d:12h6 - Ø12</t>
  </si>
  <si>
    <t>Carbide Single Flute Cutters Stub DLC 
L:65x18 z:1 d:12h6 - Ø12</t>
  </si>
  <si>
    <t>4045053477481</t>
  </si>
  <si>
    <t>740021020303</t>
  </si>
  <si>
    <t>Einzahnfräser, kurz  VHM Aluminium Linksdrall 
L:30x3 z:1 d:3h6 - Ø2</t>
  </si>
  <si>
    <t>Carbide Single Flute Cutters Stub DLC LH-Helix 
L:30x3 z:1 d:3h6 - Ø2</t>
  </si>
  <si>
    <t>4045053477498</t>
  </si>
  <si>
    <t>740021030604</t>
  </si>
  <si>
    <t>Einzahnfräser, kurz  VHM Aluminium Linksdrall 
L:50x4,5 z:1 d:6h6 - Ø3</t>
  </si>
  <si>
    <t>Carbide Single Flute Cutters Stub DLC LH-Helix 
L:50x4,5 z:1 d:6h6 - Ø3</t>
  </si>
  <si>
    <t>4045053477504</t>
  </si>
  <si>
    <t>740021040606</t>
  </si>
  <si>
    <t>Einzahnfräser, kurz  VHM Aluminium Linksdrall 
L:50x6 z:1 d:6h6 - Ø4</t>
  </si>
  <si>
    <t>Carbide Single Flute Cutters Stub DLC LH-Helix 
L:50x6 z:1 d:6h6 - Ø4</t>
  </si>
  <si>
    <t>4045053477511</t>
  </si>
  <si>
    <t>740120010304</t>
  </si>
  <si>
    <t>Einzahnfräser VHM Linksdrall 
L:30x4 z:1 d:3h6 - Ø1</t>
  </si>
  <si>
    <t>Carbide Single FluteLH-Helix 
L:30x4 z:1 d:3h6 - Ø1</t>
  </si>
  <si>
    <t>I12</t>
  </si>
  <si>
    <t>4045053477528</t>
  </si>
  <si>
    <t>740120015306</t>
  </si>
  <si>
    <t>Einzahnfräser VHM Linksdrall 
L:30x6 z:1 d:3h6 - Ø1,5</t>
  </si>
  <si>
    <t>Carbide Single FluteLH-Helix 
L:30x6 z:1 d:3h6 - Ø1,5</t>
  </si>
  <si>
    <t>4045053477535</t>
  </si>
  <si>
    <t>740120020008</t>
  </si>
  <si>
    <t>Einzahnfräser VHM Linksdrall 
L:30x8 z:1 d:2h6 - Ø2</t>
  </si>
  <si>
    <t>Carbide Single FluteLH-Helix 
L:30x8 z:1 d:2h6 - Ø2</t>
  </si>
  <si>
    <t>4045053477542</t>
  </si>
  <si>
    <t>740120020060</t>
  </si>
  <si>
    <t>Einzahnfräser VHM Linksdrall 
L:60x8 z:1 d:2h6 - Ø2</t>
  </si>
  <si>
    <t>Carbide Single FluteLH-Helix 
L:60x8 z:1 d:2h6 - Ø2</t>
  </si>
  <si>
    <t>4045053477559</t>
  </si>
  <si>
    <t>740120020308</t>
  </si>
  <si>
    <t>Einzahnfräser VHM Linksdrall 
L:30x8 z:1 d:3h6 - Ø2</t>
  </si>
  <si>
    <t>Carbide Single FluteLH-Helix 
L:30x8 z:1 d:3h6 - Ø2</t>
  </si>
  <si>
    <t>4045053477566</t>
  </si>
  <si>
    <t>740120020608</t>
  </si>
  <si>
    <t>Einzahnfräser VHM Linksdrall 
L:50x8 z:1 d:6h6 - Ø2</t>
  </si>
  <si>
    <t>Carbide Single FluteLH-Helix 
L:50x8 z:1 d:6h6 - Ø2</t>
  </si>
  <si>
    <t>4045053477573</t>
  </si>
  <si>
    <t>740120025008</t>
  </si>
  <si>
    <t>Einzahnfräser VHM Linksdrall 
L:40x8 z:1 d:2,5h6 - Ø2,5</t>
  </si>
  <si>
    <t>Carbide Single FluteLH-Helix 
L:40x8 z:1 d:2,5h6 - Ø2,5</t>
  </si>
  <si>
    <t>4045053477580</t>
  </si>
  <si>
    <t>740120025060</t>
  </si>
  <si>
    <t>Einzahnfräser VHM Linksdrall 
L:60x8 z:1 d:2,5h6 - Ø2,5</t>
  </si>
  <si>
    <t>Carbide Single FluteLH-Helix 
L:60x8 z:1 d:2,5h6 - Ø2,5</t>
  </si>
  <si>
    <t>4045053477597</t>
  </si>
  <si>
    <t>740120030010</t>
  </si>
  <si>
    <t>Einzahnfräser VHM Linksdrall 
L:40x10 z:1 d:3h6 - Ø3</t>
  </si>
  <si>
    <t>Carbide Single FluteLH-Helix 
L:40x10 z:1 d:3h6 - Ø3</t>
  </si>
  <si>
    <t>4045053477603</t>
  </si>
  <si>
    <t>740120030060</t>
  </si>
  <si>
    <t>Einzahnfräser VHM Linksdrall 
L:60x10 z:1 d:3h6 - Ø3</t>
  </si>
  <si>
    <t>Carbide Single FluteLH-Helix 
L:60x10 z:1 d:3h6 - Ø3</t>
  </si>
  <si>
    <t>4045053477610</t>
  </si>
  <si>
    <t>740120030610</t>
  </si>
  <si>
    <t>Einzahnfräser VHM Linksdrall 
L:50x10 z:1 d:6h6 - Ø3</t>
  </si>
  <si>
    <t>Carbide Single FluteLH-Helix 
L:50x10 z:1 d:6h6 - Ø3</t>
  </si>
  <si>
    <t>4045053477627</t>
  </si>
  <si>
    <t>740120031712</t>
  </si>
  <si>
    <t>Einzahnfräser VHM Linksdrall 
L:50,8x12,7 z:1 d:6,35h6 - Ø3,17</t>
  </si>
  <si>
    <t>Carbide Single FluteLH-Helix 
L:50,8x12,7 z:1 d:6,35h6 - Ø3,17</t>
  </si>
  <si>
    <t>4045053477634</t>
  </si>
  <si>
    <t>740120040012</t>
  </si>
  <si>
    <t>Einzahnfräser VHM Linksdrall 
L:50x12 z:1 d:4h6 - Ø4</t>
  </si>
  <si>
    <t>Carbide Single FluteLH-Helix 
L:50x12 z:1 d:4h6 - Ø4</t>
  </si>
  <si>
    <t>4045053477641</t>
  </si>
  <si>
    <t>740120040020</t>
  </si>
  <si>
    <t>Einzahnfräser VHM Linksdrall 
L:60x20 z:1 d:4h6 - Ø4</t>
  </si>
  <si>
    <t>Carbide Single FluteLH-Helix 
L:60x20 z:1 d:4h6 - Ø4</t>
  </si>
  <si>
    <t>4045053477658</t>
  </si>
  <si>
    <t>740120040030</t>
  </si>
  <si>
    <t>Einzahnfräser VHM Linksdrall 
L:70x30 z:1 d:4h6 - Ø4</t>
  </si>
  <si>
    <t>Carbide Single FluteLH-Helix 
L:70x30 z:1 d:4h6 - Ø4</t>
  </si>
  <si>
    <t>4045053477665</t>
  </si>
  <si>
    <t>740120040612</t>
  </si>
  <si>
    <t>Einzahnfräser VHM Linksdrall 
L:50x12 z:1 d:6h6 - Ø4</t>
  </si>
  <si>
    <t>Carbide Single FluteLH-Helix 
L:50x12 z:1 d:6h6 - Ø4</t>
  </si>
  <si>
    <t>4045053477672</t>
  </si>
  <si>
    <t>740120047615</t>
  </si>
  <si>
    <t>Einzahnfräser VHM Linksdrall 
L:50,8x15,87 z:1 d:6,35h6 - Ø4,76</t>
  </si>
  <si>
    <t>Carbide Single FluteLH-Helix 
L:50,8x15,87 z:1 d:6,35h6 - Ø4,76</t>
  </si>
  <si>
    <t>4045053477689</t>
  </si>
  <si>
    <t>740120050016</t>
  </si>
  <si>
    <t>Einzahnfräser VHM Linksdrall 
L:60x16 z:1 d:5h6 - Ø5</t>
  </si>
  <si>
    <t>Carbide Single FluteLH-Helix 
L:60x16 z:1 d:5h6 - Ø5</t>
  </si>
  <si>
    <t>4045053477696</t>
  </si>
  <si>
    <t>740120050030</t>
  </si>
  <si>
    <t>Einzahnfräser VHM Linksdrall 
L:70x30 z:1 d:5h6 - Ø5</t>
  </si>
  <si>
    <t>Carbide Single FluteLH-Helix 
L:70x30 z:1 d:5h6 - Ø5</t>
  </si>
  <si>
    <t>4045053477702</t>
  </si>
  <si>
    <t>740120050616</t>
  </si>
  <si>
    <t>Einzahnfräser VHM Linksdrall 
L:50x16 z:1 d:6h6 - Ø5</t>
  </si>
  <si>
    <t>Carbide Single FluteLH-Helix 
L:50x16 z:1 d:6h6 - Ø5</t>
  </si>
  <si>
    <t>4045053477719</t>
  </si>
  <si>
    <t>740120060020</t>
  </si>
  <si>
    <t>Einzahnfräser VHM Linksdrall 
L:60x20 z:1 d:6h6 - Ø6</t>
  </si>
  <si>
    <t>Carbide Single FluteLH-Helix 
L:60x20 z:1 d:6h6 - Ø6</t>
  </si>
  <si>
    <t>4045053477726</t>
  </si>
  <si>
    <t>740120060030</t>
  </si>
  <si>
    <t>Einzahnfräser VHM Linksdrall 
L:70x30 z:1 d:6h6 - Ø6</t>
  </si>
  <si>
    <t>Carbide Single FluteLH-Helix 
L:70x30 z:1 d:6h6 - Ø6</t>
  </si>
  <si>
    <t>4045053477733</t>
  </si>
  <si>
    <t>740120060038</t>
  </si>
  <si>
    <t>Einzahnfräser VHM Linksdrall 
L:80x38 z:1 d:6h6 - Ø6</t>
  </si>
  <si>
    <t>Carbide Single FluteLH-Helix 
L:80x38 z:1 d:6h6 - Ø6</t>
  </si>
  <si>
    <t>4045053477740</t>
  </si>
  <si>
    <t>740120063519</t>
  </si>
  <si>
    <t>Einzahnfräser VHM Linksdrall 
L:50,8x19,05 z:1 d:6,35h6 - Ø6,35</t>
  </si>
  <si>
    <t>Carbide Single FluteLH-Helix 
L:50,8x19,05 z:1 d:6,35h6 - Ø6,35</t>
  </si>
  <si>
    <t>4045053477757</t>
  </si>
  <si>
    <t>740120080022</t>
  </si>
  <si>
    <t>Einzahnfräser VHM Linksdrall 
L:60x22 z:1 d:8h6 - Ø8</t>
  </si>
  <si>
    <t>Carbide Single FluteLH-Helix 
L:60x22 z:1 d:8h6 - Ø8</t>
  </si>
  <si>
    <t>4045053477764</t>
  </si>
  <si>
    <t>740120080038</t>
  </si>
  <si>
    <t>Einzahnfräser VHM Linksdrall 
L:80x38 z:1 d:8h6 - Ø8</t>
  </si>
  <si>
    <t>Carbide Single FluteLH-Helix 
L:80x38 z:1 d:8h6 - Ø8</t>
  </si>
  <si>
    <t>4045053477771</t>
  </si>
  <si>
    <t>740120100030</t>
  </si>
  <si>
    <t>Einzahnfräser VHM Linksdrall 
L:75x30 z:1 d:10h6 - Ø10</t>
  </si>
  <si>
    <t>Carbide Single FluteLH-Helix 
L:75x30 z:1 d:10h6 - Ø10</t>
  </si>
  <si>
    <t>4045053477788</t>
  </si>
  <si>
    <t>740120120030</t>
  </si>
  <si>
    <t>Einzahnfräser VHM Linksdrall 
L:75x30 z:1 d:12h6 - Ø12</t>
  </si>
  <si>
    <t>Carbide Single FluteLH-Helix 
L:75x30 z:1 d:12h6 - Ø12</t>
  </si>
  <si>
    <t>4045053477795</t>
  </si>
  <si>
    <t>740130010304</t>
  </si>
  <si>
    <t>Einzahnfräser VHM 
L:30x4 z:1 d:3h6 - Ø1</t>
  </si>
  <si>
    <t>Carbide Single Flute Cutters 
L:30x4 z:1 d:3h6 - Ø1</t>
  </si>
  <si>
    <t>4045053477801</t>
  </si>
  <si>
    <t>740130015306</t>
  </si>
  <si>
    <t>Einzahnfräser VHM 
L:30x6 z:1 d:3h6 - Ø1,5</t>
  </si>
  <si>
    <t>Carbide Single Flute Cutters 
L:30x6 z:1 d:3h6 - Ø1,5</t>
  </si>
  <si>
    <t>4045053477818</t>
  </si>
  <si>
    <t>740130020004</t>
  </si>
  <si>
    <t>Einzahnfräser VHM 
L:30x4 z:1 d:2h6 - Ø2</t>
  </si>
  <si>
    <t>Carbide Single Flute Cutters 
L:30x4 z:1 d:2h6 - Ø2</t>
  </si>
  <si>
    <t>4045053477825</t>
  </si>
  <si>
    <t>740130020008</t>
  </si>
  <si>
    <t>Einzahnfräser VHM 
L:30x8 z:1 d:2h6 - Ø2</t>
  </si>
  <si>
    <t>Carbide Single Flute Cutters 
L:30x8 z:1 d:2h6 - Ø2</t>
  </si>
  <si>
    <t>4045053477832</t>
  </si>
  <si>
    <t>740130020060</t>
  </si>
  <si>
    <t>Einzahnfräser VHM 
L:60x8 z:1 d:2h6 - Ø2</t>
  </si>
  <si>
    <t>Carbide Single Flute Cutters 
L:60x8 z:1 d:2h6 - Ø2</t>
  </si>
  <si>
    <t>4045053477849</t>
  </si>
  <si>
    <t>740130020308</t>
  </si>
  <si>
    <t>Einzahnfräser VHM 
L:30x8 z:1 d:3h6 - Ø2</t>
  </si>
  <si>
    <t>Carbide Single Flute Cutters 
L:30x8 z:1 d:3h6 - Ø2</t>
  </si>
  <si>
    <t>4045053477856</t>
  </si>
  <si>
    <t>740130020604</t>
  </si>
  <si>
    <t>Einzahnfräser VHM 
L:50x4 z:1 d:6h6 - Ø2</t>
  </si>
  <si>
    <t>Carbide Single Flute Cutters 
L:50x4 z:1 d:6h6 - Ø2</t>
  </si>
  <si>
    <t>4045053477863</t>
  </si>
  <si>
    <t>740130020608</t>
  </si>
  <si>
    <t>Einzahnfräser VHM 
L:50x8 z:1 d:6h6 - Ø2</t>
  </si>
  <si>
    <t>Carbide Single Flute Cutters 
L:50x8 z:1 d:6h6 - Ø2</t>
  </si>
  <si>
    <t>4045053477870</t>
  </si>
  <si>
    <t>740130025008</t>
  </si>
  <si>
    <t>Einzahnfräser VHM 
L:40x8 z:1 d:2,5h6 - Ø2,5</t>
  </si>
  <si>
    <t>Carbide Single Flute Cutters 
L:40x8 z:1 d:2,5h6 - Ø2,5</t>
  </si>
  <si>
    <t>4045053477887</t>
  </si>
  <si>
    <t>740130025060</t>
  </si>
  <si>
    <t>Einzahnfräser VHM 
L:60x8 z:1 d:2,5h6 - Ø2,5</t>
  </si>
  <si>
    <t>Carbide Single Flute Cutters 
L:60x8 z:1 d:2,5h6 - Ø2,5</t>
  </si>
  <si>
    <t>4045053477894</t>
  </si>
  <si>
    <t>740130030006</t>
  </si>
  <si>
    <t>Einzahnfräser VHM 
L:40x6 z:1 d:3h6 - Ø3</t>
  </si>
  <si>
    <t>Carbide Single Flute Cutters 
L:40x6 z:1 d:3h6 - Ø3</t>
  </si>
  <si>
    <t>4045053477900</t>
  </si>
  <si>
    <t>740130030010</t>
  </si>
  <si>
    <t>Einzahnfräser VHM 
L:40x10 z:1 d:3h6 - Ø3</t>
  </si>
  <si>
    <t>Carbide Single Flute Cutters 
L:40x10 z:1 d:3h6 - Ø3</t>
  </si>
  <si>
    <t>4045053477917</t>
  </si>
  <si>
    <t>740130030012</t>
  </si>
  <si>
    <t>Einzahnfräser VHM 
L:40x12 z:1 d:3h6 - Ø3</t>
  </si>
  <si>
    <t>Carbide Single Flute Cutters 
L:40x12 z:1 d:3h6 - Ø3</t>
  </si>
  <si>
    <t>4045053477924</t>
  </si>
  <si>
    <t>740130030015</t>
  </si>
  <si>
    <t>Einzahnfräser VHM 
L:40x15 z:1 d:3h6 - Ø3</t>
  </si>
  <si>
    <t>Carbide Single Flute Cutters 
L:40x15 z:1 d:3h6 - Ø3</t>
  </si>
  <si>
    <t>4045053477931</t>
  </si>
  <si>
    <t>740130030020</t>
  </si>
  <si>
    <t>Einzahnfräser VHM 
L:60x20 z:1 d:3h6 - Ø3</t>
  </si>
  <si>
    <t>Carbide Single Flute Cutters 
L:60x20 z:1 d:3h6 - Ø3</t>
  </si>
  <si>
    <t>4045053477948</t>
  </si>
  <si>
    <t>740130030060</t>
  </si>
  <si>
    <t>Einzahnfräser VHM 
L:60x10 z:1 d:3h6 - Ø3</t>
  </si>
  <si>
    <t>Carbide Single Flute Cutters 
L:60x10 z:1 d:3h6 - Ø3</t>
  </si>
  <si>
    <t>4045053477955</t>
  </si>
  <si>
    <t>740130030606</t>
  </si>
  <si>
    <t>Einzahnfräser VHM 
L:50x6 z:1 d:6h6 - Ø3</t>
  </si>
  <si>
    <t>Carbide Single Flute Cutters 
L:50x6 z:1 d:6h6 - Ø3</t>
  </si>
  <si>
    <t>4045053477962</t>
  </si>
  <si>
    <t>740130030612</t>
  </si>
  <si>
    <t>Einzahnfräser VHM 
L:50x12 z:1 d:6h6 - Ø3</t>
  </si>
  <si>
    <t>Carbide Single Flute Cutters 
L:50x12 z:1 d:6h6 - Ø3</t>
  </si>
  <si>
    <t>4045053477979</t>
  </si>
  <si>
    <t>740130030620</t>
  </si>
  <si>
    <t>Einzahnfräser VHM 
L:60x20 z:1 d:6h6 - Ø3</t>
  </si>
  <si>
    <t>Carbide Single Flute Cutters 
L:60x20 z:1 d:6h6 - Ø3</t>
  </si>
  <si>
    <t>4045053477986</t>
  </si>
  <si>
    <t>740130030650</t>
  </si>
  <si>
    <t>Einzahnfräser VHM 
L:50x10 z:1 d:6h6 - Ø3</t>
  </si>
  <si>
    <t>Carbide Single Flute Cutters 
L:50x10 z:1 d:6h6 - Ø3</t>
  </si>
  <si>
    <t>4045053477993</t>
  </si>
  <si>
    <t>740130031712</t>
  </si>
  <si>
    <t>Einzahnfräser VHM 
L:50,8x12,7 z:1 d:3,17h6 - Ø3,17</t>
  </si>
  <si>
    <t>Carbide Single Flute Cutters 
L:50,8x12,7 z:1 d:3,17h6 - Ø3,17</t>
  </si>
  <si>
    <t>4045053478006</t>
  </si>
  <si>
    <t>740130031713</t>
  </si>
  <si>
    <t>Einzahnfräser VHM 
L:50,8x12,7 z:1 d:6,35h6 - Ø3,17</t>
  </si>
  <si>
    <t>Carbide Single Flute Cutters 
L:50,8x12,7 z:1 d:6,35h6 - Ø3,17</t>
  </si>
  <si>
    <t>4045053478013</t>
  </si>
  <si>
    <t>740130040008</t>
  </si>
  <si>
    <t>Einzahnfräser VHM 
L:50x8 z:1 d:4h6 - Ø4</t>
  </si>
  <si>
    <t>Carbide Single Flute Cutters 
L:50x8 z:1 d:4h6 - Ø4</t>
  </si>
  <si>
    <t>4045053478020</t>
  </si>
  <si>
    <t>740130040012</t>
  </si>
  <si>
    <t>Einzahnfräser VHM 
L:50x12 z:1 d:4h6 - Ø4</t>
  </si>
  <si>
    <t>Carbide Single Flute Cutters 
L:50x12 z:1 d:4h6 - Ø4</t>
  </si>
  <si>
    <t>4045053478037</t>
  </si>
  <si>
    <t>740130040014</t>
  </si>
  <si>
    <t>Einzahnfräser VHM 
L:50x14 z:1 d:4h6 - Ø4</t>
  </si>
  <si>
    <t>Carbide Single Flute Cutters 
L:50x14 z:1 d:4h6 - Ø4</t>
  </si>
  <si>
    <t>4045053478044</t>
  </si>
  <si>
    <t>740130040022</t>
  </si>
  <si>
    <t>Einzahnfräser VHM 
L:60x22 z:1 d:4h6 - Ø4</t>
  </si>
  <si>
    <t>Carbide Single Flute Cutters 
L:60x22 z:1 d:4h6 - Ø4</t>
  </si>
  <si>
    <t>4045053478051</t>
  </si>
  <si>
    <t>740130040030</t>
  </si>
  <si>
    <t>Einzahnfräser VHM 
L:70x30 z:1 d:4h6 - Ø4</t>
  </si>
  <si>
    <t>Carbide Single Flute Cutters 
L:70x30 z:1 d:4h6 - Ø4</t>
  </si>
  <si>
    <t>4045053478068</t>
  </si>
  <si>
    <t>740130040608</t>
  </si>
  <si>
    <t>Einzahnfräser VHM 
L:50x8 z:1 d:6h6 - Ø4</t>
  </si>
  <si>
    <t>Carbide Single Flute Cutters 
L:50x8 z:1 d:6h6 - Ø4</t>
  </si>
  <si>
    <t>4045053478075</t>
  </si>
  <si>
    <t>740130040614</t>
  </si>
  <si>
    <t>Einzahnfräser VHM 
L:50x14 z:1 d:6h6 - Ø4</t>
  </si>
  <si>
    <t>Carbide Single Flute Cutters 
L:50x14 z:1 d:6h6 - Ø4</t>
  </si>
  <si>
    <t>4045053478082</t>
  </si>
  <si>
    <t>740130040622</t>
  </si>
  <si>
    <t>Einzahnfräser VHM 
L:60x22 z:1 d:6h6 - Ø4</t>
  </si>
  <si>
    <t>Carbide Single Flute Cutters 
L:60x22 z:1 d:6h6 - Ø4</t>
  </si>
  <si>
    <t>4045053478099</t>
  </si>
  <si>
    <t>740130040650</t>
  </si>
  <si>
    <t>Einzahnfräser VHM 
L:50x12 z:1 d:6h6 - Ø4</t>
  </si>
  <si>
    <t>Carbide Single Flute Cutters 
L:50x12 z:1 d:6h6 - Ø4</t>
  </si>
  <si>
    <t>4045053478105</t>
  </si>
  <si>
    <t>740130047615</t>
  </si>
  <si>
    <t>Einzahnfräser VHM 
L:50,8x15,87 z:1 d:4,76h6 - Ø4,76</t>
  </si>
  <si>
    <t>Carbide Single Flute Cutters 
L:50,8x15,87 z:1 d:4,76h6 - Ø4,76</t>
  </si>
  <si>
    <t>4045053478112</t>
  </si>
  <si>
    <t>740130047616</t>
  </si>
  <si>
    <t>Einzahnfräser VHM 
L:50,8x15,87 z:1 d:6,35h6 - Ø4,76</t>
  </si>
  <si>
    <t>Carbide Single Flute Cutters 
L:50,8x15,87 z:1 d:6,35h6 - Ø4,76</t>
  </si>
  <si>
    <t>4045053478129</t>
  </si>
  <si>
    <t>740130047631</t>
  </si>
  <si>
    <t>Einzahnfräser VHM 
L:76,2x31,75 z:1 d:6,35h6 - Ø4,76</t>
  </si>
  <si>
    <t>Carbide Single Flute Cutters 
L:76,2x31,75 z:1 d:6,35h6 - Ø4,76</t>
  </si>
  <si>
    <t>4045053478136</t>
  </si>
  <si>
    <t>740130050016</t>
  </si>
  <si>
    <t>Einzahnfräser VHM 
L:60x16 z:1 d:5h6 - Ø5</t>
  </si>
  <si>
    <t>Carbide Single Flute Cutters 
L:60x16 z:1 d:5h6 - Ø5</t>
  </si>
  <si>
    <t>4045053478143</t>
  </si>
  <si>
    <t>740130050022</t>
  </si>
  <si>
    <t>Einzahnfräser VHM 
L:60x22 z:1 d:5h6 - Ø5</t>
  </si>
  <si>
    <t>Carbide Single Flute Cutters 
L:60x22 z:1 d:5h6 - Ø5</t>
  </si>
  <si>
    <t>4045053478150</t>
  </si>
  <si>
    <t>740130050030</t>
  </si>
  <si>
    <t>Einzahnfräser VHM 
L:70x30 z:1 d:5h6 - Ø5</t>
  </si>
  <si>
    <t>Carbide Single Flute Cutters 
L:70x30 z:1 d:5h6 - Ø5</t>
  </si>
  <si>
    <t>4045053478167</t>
  </si>
  <si>
    <t>740130050622</t>
  </si>
  <si>
    <t>Einzahnfräser VHM 
L:60x22 z:1 d:6h6 - Ø5</t>
  </si>
  <si>
    <t>Carbide Single Flute Cutters 
L:60x22 z:1 d:6h6 - Ø5</t>
  </si>
  <si>
    <t>4045053478174</t>
  </si>
  <si>
    <t>740130050650</t>
  </si>
  <si>
    <t>Einzahnfräser VHM 
L:50x16 z:1 d:6h6 - Ø5</t>
  </si>
  <si>
    <t>Carbide Single Flute Cutters 
L:50x16 z:1 d:6h6 - Ø5</t>
  </si>
  <si>
    <t>4045053478181</t>
  </si>
  <si>
    <t>740130060014</t>
  </si>
  <si>
    <t>Einzahnfräser VHM 
L:50x14 z:1 d:6h6 - Ø6</t>
  </si>
  <si>
    <t>Carbide Single Flute Cutters 
L:50x14 z:1 d:6h6 - Ø6</t>
  </si>
  <si>
    <t>4045053478198</t>
  </si>
  <si>
    <t>740130060032</t>
  </si>
  <si>
    <t>Einzahnfräser VHM 
L:70x32 z:1 d:6h6 - Ø6</t>
  </si>
  <si>
    <t>Carbide Single Flute Cutters 
L:70x32 z:1 d:6h6 - Ø6</t>
  </si>
  <si>
    <t>4045053478204</t>
  </si>
  <si>
    <t>740130060038</t>
  </si>
  <si>
    <t>Einzahnfräser VHM 
L:80x38 z:1 d:6h6 - Ø6</t>
  </si>
  <si>
    <t>Carbide Single Flute Cutters 
L:80x38 z:1 d:6h6 - Ø6</t>
  </si>
  <si>
    <t>4045053478211</t>
  </si>
  <si>
    <t>740130060060</t>
  </si>
  <si>
    <t>Einzahnfräser VHM 
L:60x22 z:1 d:6h6 - Ø6</t>
  </si>
  <si>
    <t>Carbide Single Flute Cutters 
L:60x22 z:1 d:6h6 - Ø6</t>
  </si>
  <si>
    <t>4045053478228</t>
  </si>
  <si>
    <t>740130063519</t>
  </si>
  <si>
    <t>Einzahnfräser VHM 
L:50,8x19,05 z:1 d:6,35h6 - Ø6,35</t>
  </si>
  <si>
    <t>Carbide Single Flute Cutters 
L:50,8x19,05 z:1 d:6,35h6 - Ø6,35</t>
  </si>
  <si>
    <t>4045053478235</t>
  </si>
  <si>
    <t>740130063528</t>
  </si>
  <si>
    <t>Einzahnfräser VHM 
L:76,2x28,57 z:1 d:6,35h6 - Ø6,35</t>
  </si>
  <si>
    <t>Carbide Single Flute Cutters 
L:76,2x28,57 z:1 d:6,35h6 - Ø6,35</t>
  </si>
  <si>
    <t>4045053478242</t>
  </si>
  <si>
    <t>740130063538</t>
  </si>
  <si>
    <t>Einzahnfräser VHM 
L:76,2x38,1 z:1 d:6,35h6 - Ø6,35</t>
  </si>
  <si>
    <t>Carbide Single Flute Cutters 
L:76,2x38,1 z:1 d:6,35h6 - Ø6,35</t>
  </si>
  <si>
    <t>4045053478259</t>
  </si>
  <si>
    <t>740130080032</t>
  </si>
  <si>
    <t>Einzahnfräser VHM 
L:70x32 z:1 d:8h6 - Ø8</t>
  </si>
  <si>
    <t>Carbide Single Flute Cutters 
L:70x32 z:1 d:8h6 - Ø8</t>
  </si>
  <si>
    <t>4045053478266</t>
  </si>
  <si>
    <t>740130080038</t>
  </si>
  <si>
    <t>Einzahnfräser VHM 
L:80x38 z:1 d:8h6 - Ø8</t>
  </si>
  <si>
    <t>Carbide Single Flute Cutters 
L:80x38 z:1 d:8h6 - Ø8</t>
  </si>
  <si>
    <t>4045053478273</t>
  </si>
  <si>
    <t>740130080042</t>
  </si>
  <si>
    <t>Einzahnfräser VHM 
L:80x42 z:1 d:8h6 - Ø8</t>
  </si>
  <si>
    <t>Carbide Single Flute Cutters 
L:80x42 z:1 d:8h6 - Ø8</t>
  </si>
  <si>
    <t>4045053478280</t>
  </si>
  <si>
    <t>740130080060</t>
  </si>
  <si>
    <t>Einzahnfräser VHM 
L:60x22 z:1 d:8h6 - Ø8</t>
  </si>
  <si>
    <t>Carbide Single Flute Cutters 
L:60x22 z:1 d:8h6 - Ø8</t>
  </si>
  <si>
    <t>4045053478297</t>
  </si>
  <si>
    <t>740130100045</t>
  </si>
  <si>
    <t>Einzahnfräser VHM 
L:85x45 z:1 d:10h6 - Ø10</t>
  </si>
  <si>
    <t>Carbide Single Flute Cutters 
L:85x45 z:1 d:10h6 - Ø10</t>
  </si>
  <si>
    <t>4045053478303</t>
  </si>
  <si>
    <t>740130100075</t>
  </si>
  <si>
    <t>Einzahnfräser VHM 
L:75x32 z:1 d:10h6 - Ø10</t>
  </si>
  <si>
    <t>Carbide Single Flute Cutters 
L:75x32 z:1 d:10h6 - Ø10</t>
  </si>
  <si>
    <t>4045053478310</t>
  </si>
  <si>
    <t>740130120042</t>
  </si>
  <si>
    <t>Einzahnfräser VHM 
L:100x42 z:1 d:12h6 - Ø12</t>
  </si>
  <si>
    <t>Carbide Single Flute Cutters 
L:100x42 z:1 d:12h6 - Ø12</t>
  </si>
  <si>
    <t>4045053478327</t>
  </si>
  <si>
    <t>740130120052</t>
  </si>
  <si>
    <t>Einzahnfräser VHM 
L:105x52 z:1 d:12h6 - Ø12</t>
  </si>
  <si>
    <t>Carbide Single Flute Cutters 
L:105x52 z:1 d:12h6 - Ø12</t>
  </si>
  <si>
    <t>4045053478334</t>
  </si>
  <si>
    <t>740130120075</t>
  </si>
  <si>
    <t>Einzahnfräser VHM 
L:75x32 z:1 d:12h6 - Ø12</t>
  </si>
  <si>
    <t>Carbide Single Flute Cutters 
L:75x32 z:1 d:12h6 - Ø12</t>
  </si>
  <si>
    <t>4045053478341</t>
  </si>
  <si>
    <t>740130140062</t>
  </si>
  <si>
    <t>Einzahnfräser VHM 
L:120x62 z:1 d:14h6 - Ø14</t>
  </si>
  <si>
    <t>Carbide Single Flute Cutters 
L:120x62 z:1 d:14h6 - Ø14</t>
  </si>
  <si>
    <t>4045053478358</t>
  </si>
  <si>
    <t>740131030610</t>
  </si>
  <si>
    <t>Einzahnfräser VHM  
L:50x10 z:1 d:6h6 - Ø3</t>
  </si>
  <si>
    <t>4045053478365</t>
  </si>
  <si>
    <t>740131040612</t>
  </si>
  <si>
    <t>Einzahnfräser VHM  
L:50x12 z:1 d:6h6 - Ø4</t>
  </si>
  <si>
    <t>4045053478372</t>
  </si>
  <si>
    <t>740131050616</t>
  </si>
  <si>
    <t>Einzahnfräser VHM  
L:50x16 z:1 d:6h6 - Ø5</t>
  </si>
  <si>
    <t>4045053478389</t>
  </si>
  <si>
    <t>740131060022</t>
  </si>
  <si>
    <t>Einzahnfräser VHM  
L:60x22 z:1 d:6h6 - Ø6</t>
  </si>
  <si>
    <t>4045053478396</t>
  </si>
  <si>
    <t>740131080022</t>
  </si>
  <si>
    <t>Einzahnfräser VHM  
L:60x22 z:1 d:8h6 - Ø8</t>
  </si>
  <si>
    <t>4045053478402</t>
  </si>
  <si>
    <t>740131100032</t>
  </si>
  <si>
    <t>Einzahnfräser VHM  
L:75x32 z:1 d:10h6 - Ø10</t>
  </si>
  <si>
    <t>4045053478419</t>
  </si>
  <si>
    <t>740131120032</t>
  </si>
  <si>
    <t>Einzahnfräser VHM  
L:75x32 z:1 d:12h6 - Ø12</t>
  </si>
  <si>
    <t>4045053478426</t>
  </si>
  <si>
    <t>740133030610</t>
  </si>
  <si>
    <t>Einzahnfräser VHM + Ring
L:50x10 z:1 d:6h6 - Ø3</t>
  </si>
  <si>
    <t>740133040612</t>
  </si>
  <si>
    <t>Einzahnfräser VHM + Ring
L:50x12 z:1 d:6h6 - Ø4</t>
  </si>
  <si>
    <t>740133050616</t>
  </si>
  <si>
    <t>Einzahnfräser VHM + Ring
L:50x16 z:1 d:6h6 - Ø5</t>
  </si>
  <si>
    <t>740133060022</t>
  </si>
  <si>
    <t>Einzahnfräser VHM + Ring
L:60x22 z:1 d:6h6 - Ø6</t>
  </si>
  <si>
    <t>740140030010</t>
  </si>
  <si>
    <t>Schaftfräser VHM Linksdrall - Schaum/Holz 
L:40x10 z:2 d:3h6 - Ø3</t>
  </si>
  <si>
    <t>Carbide End Mills LH-Helix - Foam/Wood 
L:40x10 z:2 d:3h6 - Ø3</t>
  </si>
  <si>
    <t>4045053478433</t>
  </si>
  <si>
    <t>740140030610</t>
  </si>
  <si>
    <t>Schaftfräser VHM Linksdrall - Schaum/Holz 
L:50x10 z:2 d:6h6 - Ø3</t>
  </si>
  <si>
    <t>Carbide End Mills LH-Helix - Foam/Wood 
L:50x10 z:2 d:6h6 - Ø3</t>
  </si>
  <si>
    <t>4045053478440</t>
  </si>
  <si>
    <t>740140040012</t>
  </si>
  <si>
    <t>Schaftfräser VHM Linksdrall - Schaum/Holz 
L:60x12 z:2 d:4h6 - Ø4</t>
  </si>
  <si>
    <t>Carbide End Mills LH-Helix - Foam/Wood 
L:60x12 z:2 d:4h6 - Ø4</t>
  </si>
  <si>
    <t>4045053478457</t>
  </si>
  <si>
    <t>740140040612</t>
  </si>
  <si>
    <t>Schaftfräser VHM Linksdrall - Schaum/Holz 
L:50x12 z:2 d:6h6 - Ø4</t>
  </si>
  <si>
    <t>Carbide End Mills LH-Helix - Foam/Wood 
L:50x12 z:2 d:6h6 - Ø4</t>
  </si>
  <si>
    <t>4045053478464</t>
  </si>
  <si>
    <t>740140050016</t>
  </si>
  <si>
    <t>Schaftfräser VHM Linksdrall - Schaum/Holz 
L:60x16 z:2 d:5h6 - Ø5</t>
  </si>
  <si>
    <t>Carbide End Mills LH-Helix - Foam/Wood 
L:60x16 z:2 d:5h6 - Ø5</t>
  </si>
  <si>
    <t>4045053478471</t>
  </si>
  <si>
    <t>740140060022</t>
  </si>
  <si>
    <t>Schaftfräser VHM Linksdrall - Schaum/Holz 
L:60x22 z:2 d:6h6 - Ø6</t>
  </si>
  <si>
    <t>Carbide End Mills LH-Helix - Foam/Wood 
L:60x22 z:2 d:6h6 - Ø6</t>
  </si>
  <si>
    <t>4045053478488</t>
  </si>
  <si>
    <t>740140080025</t>
  </si>
  <si>
    <t>Schaftfräser VHM Linksdrall - Schaum/Holz 
L:80x25 z:2 d:8h6 - Ø8</t>
  </si>
  <si>
    <t>Carbide End Mills LH-Helix - Foam/Wood 
L:80x25 z:2 d:8h6 - Ø8</t>
  </si>
  <si>
    <t>4045053478495</t>
  </si>
  <si>
    <t>740150030010</t>
  </si>
  <si>
    <t>Schaftfräser VHM - Schaum/Holz 
L:40x10 z:2 d:3h6 - Ø3</t>
  </si>
  <si>
    <t>Carbide End Mills - Foam/Wood 
L:40x10 z:2 d:3h6 - Ø3</t>
  </si>
  <si>
    <t>4045053478501</t>
  </si>
  <si>
    <t>740150030610</t>
  </si>
  <si>
    <t>Schaftfräser VHM - Schaum/Holz 
L:50x10 z:2 d:6h6 - Ø3</t>
  </si>
  <si>
    <t>Carbide End Mills - Foam/Wood 
L:50x10 z:2 d:6h6 - Ø3</t>
  </si>
  <si>
    <t>4045053478518</t>
  </si>
  <si>
    <t>740150040012</t>
  </si>
  <si>
    <t>Schaftfräser VHM - Schaum/Holz 
L:60x12 z:2 d:4h6 - Ø4</t>
  </si>
  <si>
    <t>Carbide End Mills - Foam/Wood 
L:60x12 z:2 d:4h6 - Ø4</t>
  </si>
  <si>
    <t>4045053478525</t>
  </si>
  <si>
    <t>740150040612</t>
  </si>
  <si>
    <t>Schaftfräser VHM - Schaum/Holz 
L:50x12 z:2 d:6h6 - Ø4</t>
  </si>
  <si>
    <t>Carbide End Mills - Foam/Wood 
L:50x12 z:2 d:6h6 - Ø4</t>
  </si>
  <si>
    <t>4045053478532</t>
  </si>
  <si>
    <t>740150050020</t>
  </si>
  <si>
    <t>Schaftfräser VHM - Schaum/Holz 
L:70x20 z:2 d:5h6 - Ø5</t>
  </si>
  <si>
    <t>Carbide End Mills - Foam/Wood 
L:70x20 z:2 d:5h6 - Ø5</t>
  </si>
  <si>
    <t>4045053478549</t>
  </si>
  <si>
    <t>740150060022</t>
  </si>
  <si>
    <t>Schaftfräser VHM - Schaum/Holz 
L:80x22 z:2 d:6h6 - Ø6</t>
  </si>
  <si>
    <t>Carbide End Mills - Foam/Wood 
L:80x22 z:2 d:6h6 - Ø6</t>
  </si>
  <si>
    <t>4045053478556</t>
  </si>
  <si>
    <t>740150080022</t>
  </si>
  <si>
    <t>Schaftfräser VHM - Schaum/Holz 
L:80x22 z:2 d:8h6 - Ø8</t>
  </si>
  <si>
    <t>Carbide End Mills - Foam/Wood 
L:80x22 z:2 d:8h6 - Ø8</t>
  </si>
  <si>
    <t>4045053478563</t>
  </si>
  <si>
    <t>740150080032</t>
  </si>
  <si>
    <t>Schaftfräser VHM - Schaum/Holz 
L:80x32 z:2 d:8h6 - Ø8</t>
  </si>
  <si>
    <t>Carbide End Mills - Foam/Wood 
L:80x32 z:2 d:8h6 - Ø8</t>
  </si>
  <si>
    <t>4045053478570</t>
  </si>
  <si>
    <t>740150100032</t>
  </si>
  <si>
    <t>Schaftfräser VHM - Schaum/Holz 
L:75x32 z:2 d:10h6 - Ø10</t>
  </si>
  <si>
    <t>Carbide End Mills - Foam/Wood 
L:75x32 z:2 d:10h6 - Ø10</t>
  </si>
  <si>
    <t>4045053478587</t>
  </si>
  <si>
    <t>740150100042</t>
  </si>
  <si>
    <t>Schaftfräser VHM - Schaum/Holz 
L:85x42 z:2 d:10h6 - Ø10</t>
  </si>
  <si>
    <t>Carbide End Mills - Foam/Wood 
L:85x42 z:2 d:10h6 - Ø10</t>
  </si>
  <si>
    <t>4045053478594</t>
  </si>
  <si>
    <t>740150120035</t>
  </si>
  <si>
    <t>Schaftfräser VHM - Schaum/Holz 
L:84x35 z:2 d:12h6 - Ø12</t>
  </si>
  <si>
    <t>Carbide End Mills - Foam/Wood 
L:84x35 z:2 d:12h6 - Ø12</t>
  </si>
  <si>
    <t>4045053478600</t>
  </si>
  <si>
    <t>740220015304</t>
  </si>
  <si>
    <t>Einzahnfräser VHM Aluminium Linksdrall 
L:30x4 z:1 d:3h6 - Ø1,5</t>
  </si>
  <si>
    <t>Carbide Single Flute Cutters LH-Helix - Alu 
L:30x4 z:1 d:3h6 - Ø1,5</t>
  </si>
  <si>
    <t>4045053478617</t>
  </si>
  <si>
    <t>740220020305</t>
  </si>
  <si>
    <t>Einzahnfräser VHM Aluminium Linksdrall 
L:30x5 z:1 d:3h6 - Ø2</t>
  </si>
  <si>
    <t>Carbide Single Flute Cutters LH-Helix - Alu 
L:30x5 z:1 d:3h6 - Ø2</t>
  </si>
  <si>
    <t>4045053478624</t>
  </si>
  <si>
    <t>740220025306</t>
  </si>
  <si>
    <t>Einzahnfräser VHM Aluminium Linksdrall 
L:30x6 z:1 d:3h6 - Ø2,5</t>
  </si>
  <si>
    <t>Carbide Single Flute Cutters LH-Helix - Alu 
L:30x6 z:1 d:3h6 - Ø2,5</t>
  </si>
  <si>
    <t>4045053478631</t>
  </si>
  <si>
    <t>740220030008</t>
  </si>
  <si>
    <t>Einzahnfräser VHM Aluminium Linksdrall 
L:40x8 z:1 d:3h6 - Ø3</t>
  </si>
  <si>
    <t>Carbide Single Flute Cutters LH-Helix - Alu 
L:40x8 z:1 d:3h6 - Ø3</t>
  </si>
  <si>
    <t>4045053478648</t>
  </si>
  <si>
    <t>740220031707</t>
  </si>
  <si>
    <t>Einzahnfräser VHM Aluminium Linksdrall 
L:50,8x7,93 z:1 d:6,35h6 - Ø3,17</t>
  </si>
  <si>
    <t>Carbide Single Flute Cutters LH-Helix - Alu 
L:50,8x7,93 z:1 d:6,35h6 - Ø3,17</t>
  </si>
  <si>
    <t>4045053478655</t>
  </si>
  <si>
    <t>740220040012</t>
  </si>
  <si>
    <t>Einzahnfräser VHM Aluminium Linksdrall 
L:60x12 z:1 d:4h6 - Ø4</t>
  </si>
  <si>
    <t>Carbide Single Flute Cutters LH-Helix - Alu 
L:60x12 z:1 d:4h6 - Ø4</t>
  </si>
  <si>
    <t>4045053478662</t>
  </si>
  <si>
    <t>740220040610</t>
  </si>
  <si>
    <t>Einzahnfräser VHM Aluminium Linksdrall 
L:50x10 z:1 d:6h6 - Ø4</t>
  </si>
  <si>
    <t>Carbide Single Flute Cutters LH-Helix - Alu 
L:50x10 z:1 d:6h6 - Ø4</t>
  </si>
  <si>
    <t>4045053478679</t>
  </si>
  <si>
    <t>740220047612</t>
  </si>
  <si>
    <t>Einzahnfräser VHM Aluminium Linksdrall 
L:50,8x12,7 z:1 d:6,35h6 - Ø4,76</t>
  </si>
  <si>
    <t>Carbide Single Flute Cutters LH-Helix - Alu 
L:50,8x12,7 z:1 d:6,35h6 - Ø4,76</t>
  </si>
  <si>
    <t>4045053478686</t>
  </si>
  <si>
    <t>740220050016</t>
  </si>
  <si>
    <t>Einzahnfräser VHM Aluminium Linksdrall 
L:60x16 z:1 d:5h6 - Ø5</t>
  </si>
  <si>
    <t>Carbide Single Flute Cutters LH-Helix - Alu 
L:60x16 z:1 d:5h6 - Ø5</t>
  </si>
  <si>
    <t>4045053478693</t>
  </si>
  <si>
    <t>740220050612</t>
  </si>
  <si>
    <t>Einzahnfräser VHM Aluminium Linksdrall 
L:50x12 z:1 d:6h6 - Ø5</t>
  </si>
  <si>
    <t>Carbide Single Flute Cutters LH-Helix - Alu 
L:50x12 z:1 d:6h6 - Ø5</t>
  </si>
  <si>
    <t>4045053478709</t>
  </si>
  <si>
    <t>740220060015</t>
  </si>
  <si>
    <t>Einzahnfräser VHM Aluminium Linksdrall 
L:60x15 z:1 d:6h6 - Ø6</t>
  </si>
  <si>
    <t>Carbide Single Flute Cutters LH-Helix - Alu 
L:60x15 z:1 d:6h6 - Ø6</t>
  </si>
  <si>
    <t>4045053478716</t>
  </si>
  <si>
    <t>740220063515</t>
  </si>
  <si>
    <t>Einzahnfräser VHM Aluminium Linksdrall 
L:50,8x15,87 z:1 d:6,35h6 - Ø6,35</t>
  </si>
  <si>
    <t>Carbide Single Flute Cutters LH-Helix - Alu 
L:50,8x15,87 z:1 d:6,35h6 - Ø6,35</t>
  </si>
  <si>
    <t>4045053478723</t>
  </si>
  <si>
    <t>740220080020</t>
  </si>
  <si>
    <t>Einzahnfräser VHM Aluminium Linksdrall 
L:60x20 z:1 d:8h6 - Ø8</t>
  </si>
  <si>
    <t>Carbide Single Flute Cutters LH-Helix - Alu 
L:60x20 z:1 d:8h6 - Ø8</t>
  </si>
  <si>
    <t>4045053478730</t>
  </si>
  <si>
    <t>740220100023</t>
  </si>
  <si>
    <t>Einzahnfräser VHM Aluminium Linksdrall 
L:60x23 z:1 d:10h6 - Ø10</t>
  </si>
  <si>
    <t>Carbide Single Flute Cutters LH-Helix - Alu 
L:60x23 z:1 d:10h6 - Ø10</t>
  </si>
  <si>
    <t>4045053478747</t>
  </si>
  <si>
    <t>740230015304</t>
  </si>
  <si>
    <t>Einzahnfräser VHM Aluminium 
L:30x4 z:1 d:3h6 - Ø1,5</t>
  </si>
  <si>
    <t>Carbide Single Flute Cutters - Alu 
L:30x4 z:1 d:3h6 - Ø1,5</t>
  </si>
  <si>
    <t>4045053478754</t>
  </si>
  <si>
    <t>740230020305</t>
  </si>
  <si>
    <t>Einzahnfräser VHM Aluminium 
L:30x5 z:1 d:3h6 - Ø2</t>
  </si>
  <si>
    <t>Carbide Single Flute Cutters - Alu 
L:30x5 z:1 d:3h6 - Ø2</t>
  </si>
  <si>
    <t>4045053478761</t>
  </si>
  <si>
    <t>740230025306</t>
  </si>
  <si>
    <t>Einzahnfräser VHM Aluminium 
L:30x6 z:1 d:3h6 - Ø2,5</t>
  </si>
  <si>
    <t>Carbide Single Flute Cutters - Alu 
L:30x6 z:1 d:3h6 - Ø2,5</t>
  </si>
  <si>
    <t>4045053478778</t>
  </si>
  <si>
    <t>740230030008</t>
  </si>
  <si>
    <t>Einzahnfräser VHM Aluminium 
L:40x8 z:1 d:3h6 - Ø3</t>
  </si>
  <si>
    <t>Carbide Single Flute Cutters - Alu 
L:40x8 z:1 d:3h6 - Ø3</t>
  </si>
  <si>
    <t>4045053478785</t>
  </si>
  <si>
    <t>740230031707</t>
  </si>
  <si>
    <t>Einzahnfräser VHM Aluminium 
L:38,1x7,93 z:1 d:3,17h6 - Ø3,17</t>
  </si>
  <si>
    <t>Carbide Single Flute Cutters - Alu 
L:38,1x7,93 z:1 d:3,17h6 - Ø3,17</t>
  </si>
  <si>
    <t>4045053478792</t>
  </si>
  <si>
    <t>740230031708</t>
  </si>
  <si>
    <t>Einzahnfräser VHM Aluminium 
L:50,8x7,93 z:1 d:6,35h6 - Ø3,17</t>
  </si>
  <si>
    <t>Carbide Single Flute Cutters - Alu 
L:50,8x7,93 z:1 d:6,35h6 - Ø3,17</t>
  </si>
  <si>
    <t>4045053478808</t>
  </si>
  <si>
    <t>740230040012</t>
  </si>
  <si>
    <t>Einzahnfräser VHM Aluminium 
L:60x12 z:1 d:4h6 - Ø4</t>
  </si>
  <si>
    <t>Carbide Single Flute Cutters - Alu 
L:60x12 z:1 d:4h6 - Ø4</t>
  </si>
  <si>
    <t>4045053478815</t>
  </si>
  <si>
    <t>740230040020</t>
  </si>
  <si>
    <t>Einzahnfräser VHM Aluminium 
L:60x20 z:1 d:4h6 - Ø4</t>
  </si>
  <si>
    <t>Carbide Single Flute Cutters - Alu 
L:60x20 z:1 d:4h6 - Ø4</t>
  </si>
  <si>
    <t>4045053478822</t>
  </si>
  <si>
    <t>740230040030</t>
  </si>
  <si>
    <t>Einzahnfräser VHM Aluminium 
L:70x30 z:1 d:4h6 - Ø4</t>
  </si>
  <si>
    <t>Carbide Single Flute Cutters - Alu 
L:70x30 z:1 d:4h6 - Ø4</t>
  </si>
  <si>
    <t>4045053478839</t>
  </si>
  <si>
    <t>740230040610</t>
  </si>
  <si>
    <t>Einzahnfräser VHM Aluminium 
L:50x10 z:1 d:6h6 - Ø4</t>
  </si>
  <si>
    <t>Carbide Single Flute Cutters - Alu 
L:50x10 z:1 d:6h6 - Ø4</t>
  </si>
  <si>
    <t>4045053478846</t>
  </si>
  <si>
    <t>740230047612</t>
  </si>
  <si>
    <t>Einzahnfräser VHM Aluminium 
L:50,8x12,7 z:1 d:4,76h6 - Ø4,76</t>
  </si>
  <si>
    <t>Carbide Single Flute Cutters - Alu 
L:50,8x12,7 z:1 d:4,76h6 - Ø4,76</t>
  </si>
  <si>
    <t>4045053478853</t>
  </si>
  <si>
    <t>740230047613</t>
  </si>
  <si>
    <t>Einzahnfräser VHM Aluminium 
L:50,8x12,7 z:1 d:6,35h6 - Ø4,76</t>
  </si>
  <si>
    <t>Carbide Single Flute Cutters - Alu 
L:50,8x12,7 z:1 d:6,35h6 - Ø4,76</t>
  </si>
  <si>
    <t>4045053478860</t>
  </si>
  <si>
    <t>740230050016</t>
  </si>
  <si>
    <t>Einzahnfräser VHM Aluminium 
L:60x16 z:1 d:5h6 - Ø5</t>
  </si>
  <si>
    <t>Carbide Single Flute Cutters - Alu 
L:60x16 z:1 d:5h6 - Ø5</t>
  </si>
  <si>
    <t>4045053478877</t>
  </si>
  <si>
    <t>740230050030</t>
  </si>
  <si>
    <t>Einzahnfräser VHM Aluminium 
L:70x30 z:1 d:5h6 - Ø5</t>
  </si>
  <si>
    <t>Carbide Single Flute Cutters - Alu 
L:70x30 z:1 d:5h6 - Ø5</t>
  </si>
  <si>
    <t>4045053478884</t>
  </si>
  <si>
    <t>740230050612</t>
  </si>
  <si>
    <t>Einzahnfräser VHM Aluminium 
L:50x12 z:1 d:6h6 - Ø5</t>
  </si>
  <si>
    <t>Carbide Single Flute Cutters - Alu 
L:50x12 z:1 d:6h6 - Ø5</t>
  </si>
  <si>
    <t>4045053478891</t>
  </si>
  <si>
    <t>740230050825</t>
  </si>
  <si>
    <t>Einzahnfräser VHM Aluminium 
L:70x25 z:1 d:8h6 - Ø5</t>
  </si>
  <si>
    <t>Carbide Single Flute Cutters - Alu 
L:70x25 z:1 d:8h6 - Ø5</t>
  </si>
  <si>
    <t>4045053478907</t>
  </si>
  <si>
    <t>740230050835</t>
  </si>
  <si>
    <t>Einzahnfräser VHM Aluminium 
L:80x35 z:1 d:8h6 - Ø5</t>
  </si>
  <si>
    <t>Carbide Single Flute Cutters - Alu 
L:80x35 z:1 d:8h6 - Ø5</t>
  </si>
  <si>
    <t>4045053478914</t>
  </si>
  <si>
    <t>740230060015</t>
  </si>
  <si>
    <t>Einzahnfräser VHM Aluminium 
L:50x15 z:1 d:6h6 - Ø6</t>
  </si>
  <si>
    <t>Carbide Single Flute Cutters - Alu 
L:50x15 z:1 d:6h6 - Ø6</t>
  </si>
  <si>
    <t>4045053478921</t>
  </si>
  <si>
    <t>740230060020</t>
  </si>
  <si>
    <t>Einzahnfräser VHM Aluminium 
L:60x20 z:1 d:6h6 - Ø6</t>
  </si>
  <si>
    <t>Carbide Single Flute Cutters - Alu 
L:60x20 z:1 d:6h6 - Ø6</t>
  </si>
  <si>
    <t>4045053478938</t>
  </si>
  <si>
    <t>740230060030</t>
  </si>
  <si>
    <t>Einzahnfräser VHM Aluminium 
L:70x30 z:1 d:6h6 - Ø6</t>
  </si>
  <si>
    <t>Carbide Single Flute Cutters - Alu 
L:70x30 z:1 d:6h6 - Ø6</t>
  </si>
  <si>
    <t>4045053478945</t>
  </si>
  <si>
    <t>740230060038</t>
  </si>
  <si>
    <t>Einzahnfräser VHM Aluminium 
L:80x38 z:1 d:6h6 - Ø6</t>
  </si>
  <si>
    <t>Carbide Single Flute Cutters - Alu 
L:80x38 z:1 d:6h6 - Ø6</t>
  </si>
  <si>
    <t>4045053478952</t>
  </si>
  <si>
    <t>740230060070</t>
  </si>
  <si>
    <t>Einzahnfräser VHM Aluminium 
L:70x15 z:1 d:6h6 - Ø6</t>
  </si>
  <si>
    <t>Carbide Single Flute Cutters - Alu 
L:70x15 z:1 d:6h6 - Ø6</t>
  </si>
  <si>
    <t>4045053478969</t>
  </si>
  <si>
    <t>740230060830</t>
  </si>
  <si>
    <t>Einzahnfräser VHM Aluminium 
L:80x30 z:1 d:8h6 - Ø6</t>
  </si>
  <si>
    <t>Carbide Single Flute Cutters - Alu 
L:80x30 z:1 d:8h6 - Ø6</t>
  </si>
  <si>
    <t>4045053478976</t>
  </si>
  <si>
    <t>740230063515</t>
  </si>
  <si>
    <t>Einzahnfräser VHM Aluminium 
L:50,8x15,87 z:1 d:6,35h6 - Ø6,35</t>
  </si>
  <si>
    <t>Carbide Single Flute Cutters - Alu 
L:50,8x15,87 z:1 d:6,35h6 - Ø6,35</t>
  </si>
  <si>
    <t>4045053478983</t>
  </si>
  <si>
    <t>740230080020</t>
  </si>
  <si>
    <t>Einzahnfräser VHM Aluminium 
L:60x20 z:1 d:8h6 - Ø8</t>
  </si>
  <si>
    <t>Carbide Single Flute Cutters - Alu 
L:60x20 z:1 d:8h6 - Ø8</t>
  </si>
  <si>
    <t>4045053478990</t>
  </si>
  <si>
    <t>740230080038</t>
  </si>
  <si>
    <t>Einzahnfräser VHM Aluminium 
L:80x38 z:1 d:8h6 - Ø8</t>
  </si>
  <si>
    <t>Carbide Single Flute Cutters - Alu 
L:80x38 z:1 d:8h6 - Ø8</t>
  </si>
  <si>
    <t>4045053479003</t>
  </si>
  <si>
    <t>740230080080</t>
  </si>
  <si>
    <t>Einzahnfräser VHM Aluminium 
L:80x20 z:1 d:8h6 - Ø8</t>
  </si>
  <si>
    <t>Carbide Single Flute Cutters - Alu 
L:80x20 z:1 d:8h6 - Ø8</t>
  </si>
  <si>
    <t>4045053479010</t>
  </si>
  <si>
    <t>740230100023</t>
  </si>
  <si>
    <t>Einzahnfräser VHM Aluminium 
L:60x23 z:1 d:10h6 - Ø10</t>
  </si>
  <si>
    <t>Carbide Single Flute Cutters - Alu 
L:60x23 z:1 d:10h6 - Ø10</t>
  </si>
  <si>
    <t>4045053479027</t>
  </si>
  <si>
    <t>740230100030</t>
  </si>
  <si>
    <t>Einzahnfräser VHM Aluminium 
L:75x30 z:1 d:10h6 - Ø10</t>
  </si>
  <si>
    <t>Carbide Single Flute Cutters - Alu 
L:75x30 z:1 d:10h6 - Ø10</t>
  </si>
  <si>
    <t>4045053479034</t>
  </si>
  <si>
    <t>740230100099</t>
  </si>
  <si>
    <t>Einzahnfräser VHM Aluminium 
L:100x23 z:1 d:10h6 - Ø10</t>
  </si>
  <si>
    <t>Carbide Single Flute Cutters - Alu 
L:100x23 z:1 d:10h6 - Ø10</t>
  </si>
  <si>
    <t>4045053479041</t>
  </si>
  <si>
    <t>740300060014</t>
  </si>
  <si>
    <t>Schaftfräser VHM WoodSpeed 
L:60x14 z:2+2 W:4 d:6h6 - Ø6</t>
  </si>
  <si>
    <t>Carbide End Mills - WoodSpeed 
L:60x14 z:2+2 W:4 d:6h6 - Ø6</t>
  </si>
  <si>
    <t>I13</t>
  </si>
  <si>
    <t>4045053479058</t>
  </si>
  <si>
    <t>740300060022</t>
  </si>
  <si>
    <t>Schaftfräser VHM WoodSpeed 
L:60x22 z:2+2 W:4 d:6h6 - Ø6</t>
  </si>
  <si>
    <t>Carbide End Mills - WoodSpeed 
L:60x22 z:2+2 W:4 d:6h6 - Ø6</t>
  </si>
  <si>
    <t>4045053479065</t>
  </si>
  <si>
    <t>740300080022</t>
  </si>
  <si>
    <t>Schaftfräser VHM WoodSpeed 
L:70x22 z:2+2 W:4 d:8h6 - Ø8</t>
  </si>
  <si>
    <t>Carbide End Mills - WoodSpeed 
L:70x22 z:2+2 W:4 d:8h6 - Ø8</t>
  </si>
  <si>
    <t>4045053479072</t>
  </si>
  <si>
    <t>740300100022</t>
  </si>
  <si>
    <t>Schaftfräser VHM WoodSpeed 
L:75x22 z:2+2 W:4 d:10h6 - Ø10</t>
  </si>
  <si>
    <t>Carbide End Mills - WoodSpeed 
L:75x22 z:2+2 W:4 d:10h6 - Ø10</t>
  </si>
  <si>
    <t>4045053479089</t>
  </si>
  <si>
    <t>740300100032</t>
  </si>
  <si>
    <t>Schaftfräser VHM WoodSpeed 
L:80x32 z:2+2 W:4 d:10h6 - Ø10</t>
  </si>
  <si>
    <t>Carbide End Mills - WoodSpeed 
L:80x32 z:2+2 W:4 d:10h6 - Ø10</t>
  </si>
  <si>
    <t>4045053479096</t>
  </si>
  <si>
    <t>740300120032</t>
  </si>
  <si>
    <t>Schaftfräser VHM WoodSpeed 
L:80x32 z:2+2 W:8 d:12h6 - Ø12</t>
  </si>
  <si>
    <t>Carbide End Mills - WoodSpeed 
L:80x32 z:2+2 W:8 d:12h6 - Ø12</t>
  </si>
  <si>
    <t>4045053479102</t>
  </si>
  <si>
    <t>740300120042</t>
  </si>
  <si>
    <t>Schaftfräser VHM WoodSpeed 
L:100x42 z:2+2 W:12 d:12h6 - Ø12</t>
  </si>
  <si>
    <t>Carbide End Mills - WoodSpeed 
L:100x42 z:2+2 W:12 d:12h6 - Ø12</t>
  </si>
  <si>
    <t>4045053479119</t>
  </si>
  <si>
    <t>740400200802</t>
  </si>
  <si>
    <t>Fasfräser VHM DiBond 
135° L:60x3,7 z:2 d:8h6 T:2 - Ø20</t>
  </si>
  <si>
    <t>Carbide Chamfering Cutters - DiBond 
135° L:60x3,7 z:2 d:8h6 T:2 - Ø20</t>
  </si>
  <si>
    <t>I14</t>
  </si>
  <si>
    <t>4045053479126</t>
  </si>
  <si>
    <t>740400200803</t>
  </si>
  <si>
    <t>Fasfräser VHM DiBond 
90° L:60x8,5 z:2 d:8h6 T:3 - Ø20</t>
  </si>
  <si>
    <t>Carbide Chamfering Cutters - DiBond 
90° L:60x8,5 z:2 d:8h6 T:3 - Ø20</t>
  </si>
  <si>
    <t>4045053479133</t>
  </si>
  <si>
    <t>740410060000</t>
  </si>
  <si>
    <t>Fas-Kant-Einzahnfräser VHM - ACM
100° L:60x2,3 z:1 d:6h6 T:0,3 - Ø6</t>
  </si>
  <si>
    <t>Carbide Creasing Cutters - ACM
100° L:60x2,3 z:1 d:6h6 T:0,3 - Ø6</t>
  </si>
  <si>
    <t>4045053479140</t>
  </si>
  <si>
    <t>740410080000</t>
  </si>
  <si>
    <t>Fas-Kant-Einzahnfräser VHM - ACM
100° L:60x3,1 z:1 d:8h6 T:0,5 - Ø8</t>
  </si>
  <si>
    <t>Carbide Chamfering Cutters - ACM
100° L:60x3,1 z:1 d:8h6 T:0,5 - Ø8</t>
  </si>
  <si>
    <t>4045053479157</t>
  </si>
  <si>
    <t>740410100602</t>
  </si>
  <si>
    <t>Fas-Kant-Einzahnfräser VHM - ACM
95° L:60x3,6 z:1 d:6h6 T:2 - Ø10</t>
  </si>
  <si>
    <t>Carbide Chamfering Cutters - ACM 
95° L:60x3,6 z:1 d:6h6 T:2 - Ø10</t>
  </si>
  <si>
    <t>4045053479164</t>
  </si>
  <si>
    <t>740440080090</t>
  </si>
  <si>
    <t>V-Nut Fräser aus VHM
90° L:50x3,9 z:2 d:8h6 T:0,2 - Ø8</t>
  </si>
  <si>
    <t>Carbide V-Slotting Cutter
90° L:50x3,9 z:2 d:8h6 T:0,2 - Ø8</t>
  </si>
  <si>
    <t>4045053479249</t>
  </si>
  <si>
    <t>740440100690</t>
  </si>
  <si>
    <t>V-Nut Fräser aus VHM
90° L:50x4,9 z:2 d:6h6 T:0,2 - Ø10</t>
  </si>
  <si>
    <t>Carbide V-Slotting Cutter
90° L:50x4,9 z:2 d:6h6 T:0,2 - Ø10</t>
  </si>
  <si>
    <t>4045053479256</t>
  </si>
  <si>
    <t>740440120090</t>
  </si>
  <si>
    <t>V-Nut Fräser aus VHM
90° L:50x5,9 z:2 d:12h6 T:0,2 - Ø12</t>
  </si>
  <si>
    <t>Carbide V-Slotting Cutter
90° L:50x5,9 z:2 d:12h6 T:0,2 - Ø12</t>
  </si>
  <si>
    <t>4045053479263</t>
  </si>
  <si>
    <t>740440160890</t>
  </si>
  <si>
    <t>V-Nut-Fräser aus VHM 
90° L:50x7,9 z:2 d:8h6 T:0,2 - Ø16</t>
  </si>
  <si>
    <t>Carbide V-Slotting Cutter
90° L:50x7,9 z:2 d:8h6 T:0,2 - Ø16</t>
  </si>
  <si>
    <t>4045053479270</t>
  </si>
  <si>
    <t>740450121295</t>
  </si>
  <si>
    <t>Fasfräser VHM ACM 95°
L:60x4,7 z:2 T:2 d:12 - Ø12</t>
  </si>
  <si>
    <t>Carbide Chamfering Cutters -ACM
95° L:60x4,7 z:2 T:2 d:12h6 - Ø12</t>
  </si>
  <si>
    <t>4045053481235</t>
  </si>
  <si>
    <t>740450161095</t>
  </si>
  <si>
    <t>Fasfräser VHM ACM 95°
L:50x6,1x15 z:2 T:2 d:10 - Ø16</t>
  </si>
  <si>
    <t>Carbide Chamfering Cutters -ACM 95°
L:50x6,1x15 z:2 T:2 d:10 - Ø16</t>
  </si>
  <si>
    <t>4045053481242</t>
  </si>
  <si>
    <t>7404502010108</t>
  </si>
  <si>
    <t>Fasfräser VHM ACM 108°
L:50x5,2x20 z:2 T:2 d:10 - Ø20</t>
  </si>
  <si>
    <t>Carbide Chamfering Cutters -ACM 108°
L:50x5,2x20 z:2 T:2 d:10 - Ø20</t>
  </si>
  <si>
    <t>4045053481259</t>
  </si>
  <si>
    <t>7404502010135</t>
  </si>
  <si>
    <t>Fasfräser VHM ACM 135°
L:50x3,7x20 z:2 T:2 d:10 - Ø20</t>
  </si>
  <si>
    <t>Carbide Chamfering Cutters -ACM 135°
L:50x3,7x20 z:2 T:2 d:10 - Ø20</t>
  </si>
  <si>
    <t>4045053481266</t>
  </si>
  <si>
    <t>740500060015</t>
  </si>
  <si>
    <t>Schaftfräser VHM - HPL 
L:58x15 z:3 d:6h6 - Ø6</t>
  </si>
  <si>
    <t>Carbide End Mills - HPL 
L:58x15 z:3 d:6h6 - Ø6</t>
  </si>
  <si>
    <t>4045053479287</t>
  </si>
  <si>
    <t>740500080012</t>
  </si>
  <si>
    <t>Schaftfräser VHM - HPL 
L:64x12 z:3 d:8h6 - Ø8</t>
  </si>
  <si>
    <t>Carbide End Mills - HPL 
L:64x12 z:3 d:8h6 - Ø8</t>
  </si>
  <si>
    <t>4045053479294</t>
  </si>
  <si>
    <t>740500080020</t>
  </si>
  <si>
    <t>Schaftfräser VHM - HPL 
L:64x20 z:3 d:8h6 - Ø8</t>
  </si>
  <si>
    <t>Carbide End Mills - HPL 
L:64x20 z:3 d:8h6 - Ø8</t>
  </si>
  <si>
    <t>4045053479300</t>
  </si>
  <si>
    <t>740500100022</t>
  </si>
  <si>
    <t>Schaftfräser VHM - HPL 
L:73x22 z:3 d:10h6 - Ø10</t>
  </si>
  <si>
    <t>Carbide End Mills - HPL 
L:73x22 z:3 d:10h6 - Ø10</t>
  </si>
  <si>
    <t>4045053479317</t>
  </si>
  <si>
    <t>740500120032</t>
  </si>
  <si>
    <t>Schaftfräser VHM - HPL 
L:80x32 z:3 d:12h6 - Ø12</t>
  </si>
  <si>
    <t>Carbide End Mills - HPL 
L:80x32 z:3 d:12h6 - Ø12</t>
  </si>
  <si>
    <t>4045053479324</t>
  </si>
  <si>
    <t>740501060015</t>
  </si>
  <si>
    <t>Schaftfräser VHM Dia.HC - HPL
L:58x15 z:3 d:6h6 - Ø6</t>
  </si>
  <si>
    <t>Carbide End Mills Dia.HC - HPL 
L:58x15 z:3 d:6h6 - Ø6</t>
  </si>
  <si>
    <t>4045053479331</t>
  </si>
  <si>
    <t>740501080012</t>
  </si>
  <si>
    <t>Schaftfräser VHM Dia.HC - HPL
L:60x12 z:3 d:8h6 - Ø8</t>
  </si>
  <si>
    <t>Carbide End Mills Dia.HC - HPL 
L:60x12 z:3 d:8h6 - Ø8</t>
  </si>
  <si>
    <t>4045053479348</t>
  </si>
  <si>
    <t>740501080020</t>
  </si>
  <si>
    <t>Schaftfräser VHM Dia.HC - HPL
L:70x20 z:3 d:8h6 - Ø8</t>
  </si>
  <si>
    <t>Carbide End Mills Dia.HC - HPL 
L:70x20 z:3 d:8h6 - Ø8</t>
  </si>
  <si>
    <t>4045053479355</t>
  </si>
  <si>
    <t>740501100022</t>
  </si>
  <si>
    <t>Schaftfräser VHM Dia.HC - HPL
L:73x22 z:3 d:10h6 - Ø10</t>
  </si>
  <si>
    <t>Carbide End Mills Dia.HC - HPL 
L:73x22 z:3 d:10h6 - Ø10</t>
  </si>
  <si>
    <t>4045053479362</t>
  </si>
  <si>
    <t>740501120032</t>
  </si>
  <si>
    <t>Schaftfräser VHM Dia.HC - HPL
L:80x32 z:3 d:12h6 - Ø12</t>
  </si>
  <si>
    <t>Carbide End Mills Dia.HC - HPL 
L:80x32 z:3 d:12h6 - Ø12</t>
  </si>
  <si>
    <t>4045053479379</t>
  </si>
  <si>
    <t>740520040012</t>
  </si>
  <si>
    <t>Schaftfräser VHM - KU
L:60x12 z:2 d:4h6 - Ø4</t>
  </si>
  <si>
    <t>Carbide End Mills - Plast
L:60x12 z:2 d:4h6 - Ø4</t>
  </si>
  <si>
    <t>740520040612</t>
  </si>
  <si>
    <t>Schaftfräser VHM - KU
L:60x12 z:2 d:6h6 - Ø4</t>
  </si>
  <si>
    <t>L:60x12 z:2 d:6h6 - Ø4</t>
  </si>
  <si>
    <t>740520060022</t>
  </si>
  <si>
    <t>Schaftfräser VHM - KU
L:60x22 z:2 d:6h6 - Ø6</t>
  </si>
  <si>
    <t>Carbide End Mills - Plast
L:60x22 z:2 d:6h6 - Ø6</t>
  </si>
  <si>
    <t>740520080022</t>
  </si>
  <si>
    <t>Schaftfräser VHM - KU
L:70x22 z:2 d:8h6 - Ø8,0</t>
  </si>
  <si>
    <t>Carbide End Mills - Plast
L:70x22 z:2 d:8h6 - Ø8,0</t>
  </si>
  <si>
    <t>740520080032</t>
  </si>
  <si>
    <t>Schaftfräser VHM - KU
L:80x32 z:2 d:8h6 - Ø8,0</t>
  </si>
  <si>
    <t>Carbide End Mills - Plast
L:80x32 z:2 d:8h6 - Ø8,0</t>
  </si>
  <si>
    <t>740520100032</t>
  </si>
  <si>
    <t>Schaftfräser VHM - KU
L:75x32 z:2 d:10h6 - Ø10,0</t>
  </si>
  <si>
    <t>Carbide End Mills - Plast
L:75x32 z:2 d:10h6 - Ø10,0</t>
  </si>
  <si>
    <t>740520100042</t>
  </si>
  <si>
    <t>Schaftfräser VHM - KU
L:85x42 z:2 d:10h6 - Ø10,0</t>
  </si>
  <si>
    <t>Carbide End Mills - Plast
L:85x42 z:2 d:10h6 - Ø10,0</t>
  </si>
  <si>
    <t>740520120055</t>
  </si>
  <si>
    <t>Schaftfräser VHM - KU
L:100x55 z:2 d:12,0 - Ø12,0</t>
  </si>
  <si>
    <t>Carbide End Mills - Plast
L:100x55 z:2 d:12,0 - Ø12,0</t>
  </si>
  <si>
    <t>740530020304</t>
  </si>
  <si>
    <t>Einzahnfräser VHM Performance  
L:30x4 z:1 d:3h6 - Ø2</t>
  </si>
  <si>
    <t>Carbide Single Flute Performance Cutter 
L:30x4 z:1 d:3h6 - Ø2</t>
  </si>
  <si>
    <t>4045053479386</t>
  </si>
  <si>
    <t>740530020308</t>
  </si>
  <si>
    <t>Einzahnfräser VHM Performance  
L:30x8 z:1 d:3h6 - Ø2</t>
  </si>
  <si>
    <t>Carbide Single Flute Performance Cutter 
L:30x8 z:1 d:3h6 - Ø2</t>
  </si>
  <si>
    <t>4045053479393</t>
  </si>
  <si>
    <t>740530020604</t>
  </si>
  <si>
    <t>Einzahnfräser VHM Performance  
L:50x4 z:1 d:6h6 - Ø2</t>
  </si>
  <si>
    <t>Carbide Single Flute Performance Cutter 
L:50x4 z:1 d:6h6 - Ø2</t>
  </si>
  <si>
    <t>4045053479409</t>
  </si>
  <si>
    <t>740530020606</t>
  </si>
  <si>
    <t>Einzahnfräser VHM Performance  
L:50x6 z:1 d:6h6 - Ø2</t>
  </si>
  <si>
    <t>Carbide Single Flute Performance Cutter 
L:50x6 z:1 d:6h6 - Ø2</t>
  </si>
  <si>
    <t>4045053479416</t>
  </si>
  <si>
    <t>740530030006</t>
  </si>
  <si>
    <t>Einzahnfräser VHM Performance  
L:40x6 z:1 d:3h6 - Ø3</t>
  </si>
  <si>
    <t>Carbide Single Flute Performance Cutter 
L:40x6 z:1 d:3h6 - Ø3</t>
  </si>
  <si>
    <t>4045053479423</t>
  </si>
  <si>
    <t>740530030009</t>
  </si>
  <si>
    <t>Einzahnfräser VHM Performance  
L:40x9 z:1 d:3h6 - Ø3</t>
  </si>
  <si>
    <t>Carbide Single Flute Performance Cutter 
L:40x9 z:1 d:3h6 - Ø3</t>
  </si>
  <si>
    <t>4045053479430</t>
  </si>
  <si>
    <t>740530030606</t>
  </si>
  <si>
    <t>Einzahnfräser VHM Performance  
L:50x6 z:1 d:6h6 - Ø3</t>
  </si>
  <si>
    <t>Carbide Single Flute Performance Cutter 
L:50x6 z:1 d:6h6 - Ø3</t>
  </si>
  <si>
    <t>4045053479447</t>
  </si>
  <si>
    <t>740530030609</t>
  </si>
  <si>
    <t>Einzahnfräser VHM Performance  
L:50x9 z:1 d:6h6 - Ø3</t>
  </si>
  <si>
    <t>Carbide Single Flute Performance Cutter 
L:50x9 z:1 d:6h6 - Ø3</t>
  </si>
  <si>
    <t>4045053479454</t>
  </si>
  <si>
    <t>740530040008</t>
  </si>
  <si>
    <t>Einzahnfräser VHM Performance  
L:50x8 z:1 d:4h6 - Ø4</t>
  </si>
  <si>
    <t>Carbide Single Flute Performance Cutter 
L:50x8 z:1 d:4h6 - Ø4</t>
  </si>
  <si>
    <t>4045053479461</t>
  </si>
  <si>
    <t>740530040013</t>
  </si>
  <si>
    <t>Einzahnfräser VHM Performance  
L:50x13 z:1 d:4h6 - Ø4</t>
  </si>
  <si>
    <t>Carbide Single Flute Performance Cutter 
L:50x13 z:1 d:4h6 - Ø4</t>
  </si>
  <si>
    <t>4045053479478</t>
  </si>
  <si>
    <t>740530040608</t>
  </si>
  <si>
    <t>Einzahnfräser VHM Performance  
L:50x8 z:1 d:6h6 - Ø4</t>
  </si>
  <si>
    <t>Carbide Single Flute Performance Cutter 
L:50x8 z:1 d:6h6 - Ø4</t>
  </si>
  <si>
    <t>4045053479485</t>
  </si>
  <si>
    <t>740530040613</t>
  </si>
  <si>
    <t>Einzahnfräser VHM Performance  
L:50x13 z:1 d:6h6 - Ø4</t>
  </si>
  <si>
    <t>Carbide Single Flute Performance Cutter 
L:50x13 z:1 d:6h6 - Ø4</t>
  </si>
  <si>
    <t>4045053479492</t>
  </si>
  <si>
    <t>740530047612</t>
  </si>
  <si>
    <t>Einzahnfräser VHM Performance  
L:50,8x12,7 z:1 d:4,76h6 - Ø4,76</t>
  </si>
  <si>
    <t>Carbide Single Flute Performance Cutter 
L:50,8x12,7 z:1 d:4,76h6 - Ø4,76</t>
  </si>
  <si>
    <t>4045053479508</t>
  </si>
  <si>
    <t>740530050016</t>
  </si>
  <si>
    <t>Einzahnfräser VHM Performance  
L:60x16 z:1 d:5h6 - Ø5</t>
  </si>
  <si>
    <t>Carbide Single Flute Performance Cutter 
L:60x16 z:1 d:5h6 - Ø5</t>
  </si>
  <si>
    <t>4045053479515</t>
  </si>
  <si>
    <t>740530050616</t>
  </si>
  <si>
    <t>Einzahnfräser VHM Performance  
L:50x16 z:1 d:6h6 - Ø5</t>
  </si>
  <si>
    <t>Carbide Single Flute Performance Cutter 
L:50x16 z:1 d:6h6 - Ø5</t>
  </si>
  <si>
    <t>4045053479522</t>
  </si>
  <si>
    <t>740530060016</t>
  </si>
  <si>
    <t>Einzahnfräser VHM Performance  
L:50x16 z:1 d:6h6 - Ø6</t>
  </si>
  <si>
    <t>Carbide Single Flute Performance Cutter 
L:50x16 z:1 d:6h6 - Ø6</t>
  </si>
  <si>
    <t>4045053479539</t>
  </si>
  <si>
    <t>740530060022</t>
  </si>
  <si>
    <t>Einzahnfräser VHM Performance  
L:60x22 z:1 d:6h6 - Ø6</t>
  </si>
  <si>
    <t>Carbide Single Flute Performance Cutter 
L:60x22 z:1 d:6h6 - Ø6</t>
  </si>
  <si>
    <t>4045053479546</t>
  </si>
  <si>
    <t>740530060032</t>
  </si>
  <si>
    <t>Einzahnfräser VHM Performance  
L:70x32 z:1 d:6h6 - Ø6</t>
  </si>
  <si>
    <t>Carbide Single Flute Performance Cutter 
L:70x32 z:1 d:6h6 - Ø6</t>
  </si>
  <si>
    <t>4045053479553</t>
  </si>
  <si>
    <t>740530063515</t>
  </si>
  <si>
    <t>Einzahnfräser VHM Performance  
L:50,8x15,87 z:1 d:6,35h6 - Ø6,35</t>
  </si>
  <si>
    <t>Carbide Single Flute Performance Cutter 
L:50,8x15,87 z:1 d:6,35h6 - Ø6,35</t>
  </si>
  <si>
    <t>4045053479560</t>
  </si>
  <si>
    <t>740530080022</t>
  </si>
  <si>
    <t>Einzahnfräser VHM Performance  
L:60x22 z:1 d:8h6 - Ø8</t>
  </si>
  <si>
    <t>Carbide Single Flute Performance Cutter 
L:60x22 z:1 d:8h6 - Ø8</t>
  </si>
  <si>
    <t>4045053479577</t>
  </si>
  <si>
    <t>740530080032</t>
  </si>
  <si>
    <t>Einzahnfräser VHM Performance  
L:70x32 z:1 d:8h6 - Ø8</t>
  </si>
  <si>
    <t>Carbide Single Flute Performance Cutter 
L:70x32 z:1 d:8h6 - Ø8</t>
  </si>
  <si>
    <t>4045053479584</t>
  </si>
  <si>
    <t>740530095225</t>
  </si>
  <si>
    <t>Einzahnfräser VHM Performance  
L:60,3x25,4 z:1 d:9,52h6 - Ø9,52</t>
  </si>
  <si>
    <t>Carbide Single Flute Performance Cutter 
L:60,3x25,4 z:1 d:9,52h6 - Ø9,52</t>
  </si>
  <si>
    <t>4045053479591</t>
  </si>
  <si>
    <t>740530100023</t>
  </si>
  <si>
    <t>Einzahnfräser VHM Performance  
L:60x23 z:1 d:10h6 - Ø10</t>
  </si>
  <si>
    <t>Carbide Single Flute Performance Cutter 
L:60x23 z:1 d:10h6 - Ø10</t>
  </si>
  <si>
    <t>4045053479607</t>
  </si>
  <si>
    <t>740530100032</t>
  </si>
  <si>
    <t>Einzahnfräser VHM Performance  
L:75x32 z:1 d:10h6 - Ø10</t>
  </si>
  <si>
    <t>Carbide Single Flute Performance Cutter 
L:75x32 z:1 d:10h6 - Ø10</t>
  </si>
  <si>
    <t>4045053479614</t>
  </si>
  <si>
    <t>740530120042</t>
  </si>
  <si>
    <t>Einzahnfräser VHM Performance  
L:100x42 z:1 d:12h6 - Ø12</t>
  </si>
  <si>
    <t>Carbide Single Flute Performance Cutter 
L:100x42 z:1 d:12h6 - Ø12</t>
  </si>
  <si>
    <t>4045053479621</t>
  </si>
  <si>
    <t>740600060025</t>
  </si>
  <si>
    <t>Schaftfräser VHM - Schaum 
L:80x25 z:3 d:6h6 - Ø6</t>
  </si>
  <si>
    <t>Carbide End Mills - Foam 
L:80x25 z:3 d:6h6 - Ø6</t>
  </si>
  <si>
    <t>4045053479638</t>
  </si>
  <si>
    <t>740600080025</t>
  </si>
  <si>
    <t>Schaftfräser VHM - Schaum 
L:80x25 z:3 d:8h6 - Ø8</t>
  </si>
  <si>
    <t>Carbide End Mills - Foam 
L:80x25 z:3 d:8h6 - Ø8</t>
  </si>
  <si>
    <t>4045053479645</t>
  </si>
  <si>
    <t>740600100035</t>
  </si>
  <si>
    <t>Schaftfräser VHM - Schaum 
L:85x35 z:3 d:10h6 - Ø10</t>
  </si>
  <si>
    <t>Carbide End Mills - Foam 
L:85x35 z:3 d:10h6 - Ø10</t>
  </si>
  <si>
    <t>4045053479652</t>
  </si>
  <si>
    <t>740600120045</t>
  </si>
  <si>
    <t>Schaftfräser VHM - Schaum 
L:100x45 z:3 d:12h6 - Ø12</t>
  </si>
  <si>
    <t>Carbide End Mills - Foam 
L:100x45 z:3 d:12h6 - Ø12</t>
  </si>
  <si>
    <t>4045053479669</t>
  </si>
  <si>
    <t>740610030040</t>
  </si>
  <si>
    <t>Schaftfräser VHM - Schaum
 L:75x20x40 z:3 d:3 - Ø3</t>
  </si>
  <si>
    <t>Carbide End Mills - Foam
 L:75x20x40 z:3 d:3 - Ø3</t>
  </si>
  <si>
    <t>740610040045</t>
  </si>
  <si>
    <t>Schaftfräser VHM - Schaum
L:75x30x45 z:3 d:4 - Ø4</t>
  </si>
  <si>
    <t>Carbide End Mills - Foam
L:75x30x45 z:3 d:4 - Ø4</t>
  </si>
  <si>
    <t>740610050045</t>
  </si>
  <si>
    <t>Schaftfräser VHM - Schaum
L:78x25x45 z:3 d:5 - Ø5</t>
  </si>
  <si>
    <t>Carbide End Mills - Foam
L:78x25x45 z:3 d:5 - Ø5</t>
  </si>
  <si>
    <t>740610060050</t>
  </si>
  <si>
    <t>Schaftfräser VHM - Schaum
L:80x50 z:3 d:6 - Ø6</t>
  </si>
  <si>
    <t>Carbide End Mills - Foam
 L:80x50 z:3 d:6 - Ø6</t>
  </si>
  <si>
    <t>740610060070</t>
  </si>
  <si>
    <t>Schaftfräser VHM - Schaum
L:100x40x70 z:3 d:6 - Ø6</t>
  </si>
  <si>
    <t>Carbide End Mills - Foam
 L:100x40x70 z:3 d:6 - Ø6</t>
  </si>
  <si>
    <t>740610080050</t>
  </si>
  <si>
    <t>Schaftfräser VHM - Schaum
L:80x50 z:3 d:8 - Ø8</t>
  </si>
  <si>
    <t>Carbide End Mills - Foam
L:80x50 z:3 d:8 - Ø8</t>
  </si>
  <si>
    <t>740610080070</t>
  </si>
  <si>
    <t>Schaftfräser VHM - Schaum
L:100x40x70 z:3 d:8 - Ø8</t>
  </si>
  <si>
    <t>Carbide End Mills - Foam
L:100x40x70 z:3 d:8 - Ø8</t>
  </si>
  <si>
    <t>740610080115</t>
  </si>
  <si>
    <t>Schaftfräser VHM - Schaum
L:150x40x115 z:3 d:8 - Ø8</t>
  </si>
  <si>
    <t>Carbide End Mills - Foam
 L:150x40x115 z:3 d:8 - Ø8</t>
  </si>
  <si>
    <t>740610100070</t>
  </si>
  <si>
    <t>Schaftfräser VHM - Schaum
L:100x40x70 z:3 d:10 - Ø10</t>
  </si>
  <si>
    <t>Carbide End Mills - Foam
 L:100x50x70 z:3 d:10 - Ø10</t>
  </si>
  <si>
    <t>740610100085</t>
  </si>
  <si>
    <t>Schaftfräser VHM - Schaum
L:120x50x85 z:3 d:10 - Ø10</t>
  </si>
  <si>
    <t>Carbide End Mills - Foam
 L:120x50x85 z:3 d:10 - Ø10</t>
  </si>
  <si>
    <t>740610100115</t>
  </si>
  <si>
    <t>Schaftfräser VHM - Schaum
L:150x50x115 z:3 d:10 - Ø10</t>
  </si>
  <si>
    <t>Carbide End Mills - Foam
 L:150x50x115 z:3 d:10 - Ø10</t>
  </si>
  <si>
    <t>740610120085</t>
  </si>
  <si>
    <t>Schaftfräser VHM - Schaum
 L:120x50x85 z:3 d:12 - Ø12</t>
  </si>
  <si>
    <t>Carbide End Mills - Foam
 L:120x50x85 z:3 d:12 - Ø12</t>
  </si>
  <si>
    <t>740700001340</t>
  </si>
  <si>
    <t>Gravierfräser VHM 
40° L:30 z:1 d:3h6 - Ø0,1 x 3</t>
  </si>
  <si>
    <t>Carbide Engraving Cutters 
40° L:30 z:1 d:3h6 - Ø0,1 x 3</t>
  </si>
  <si>
    <t>4045053479676</t>
  </si>
  <si>
    <t>740700001360</t>
  </si>
  <si>
    <t>Gravierfräser VHM 
60° L:30 z:1 d:3h6 - Ø0,1 x 3</t>
  </si>
  <si>
    <t>Carbide Engraving Cutters 
60° L:30 z:1 d:3h6 - Ø0,1 x 3</t>
  </si>
  <si>
    <t>4045053479683</t>
  </si>
  <si>
    <t>740700001430</t>
  </si>
  <si>
    <t>Gravierfräser VHM 
30° L:60 z:1 d:4h6 - Ø0,1 x 4</t>
  </si>
  <si>
    <t>Carbide Engraving Cutters 
30° L:60 z:1 d:4h6 - Ø0,1 x 4</t>
  </si>
  <si>
    <t>4045053479690</t>
  </si>
  <si>
    <t>740700001490</t>
  </si>
  <si>
    <t>Gravierfräser VHM 
90° L:60 z:1 d:4h6 - Ø0,1 x 4</t>
  </si>
  <si>
    <t>Carbide Engraving Cutters 
90° L:60 z:1 d:4h6 - Ø0,1 x 4</t>
  </si>
  <si>
    <t>4045053479706</t>
  </si>
  <si>
    <t>740700001630</t>
  </si>
  <si>
    <t>Gravierfräser VHM 
30° L:60 z:1 d:6h6 - Ø0,1 x 6</t>
  </si>
  <si>
    <t>Carbide Engraving Cutters 
30° L:60 z:1 d:6h6 - Ø0,1 x 6</t>
  </si>
  <si>
    <t>4045053479713</t>
  </si>
  <si>
    <t>740700001690</t>
  </si>
  <si>
    <t>Gravierfräser VHM 
90° L:60 z:1 d:6h6 - Ø0,1 x 6</t>
  </si>
  <si>
    <t>Carbide Engraving Cutters 
90° L:60 z:1 d:6h6 - Ø0,1 x 6</t>
  </si>
  <si>
    <t>4045053479720</t>
  </si>
  <si>
    <t>740700002460</t>
  </si>
  <si>
    <t>Gravierfräser VHM 
60° L:60 z:1 d:4h6 - Ø0,2 x 4</t>
  </si>
  <si>
    <t>Carbide Engraving Cutters 
60° L:60 z:1 d:4h6 - Ø0,2 x 4</t>
  </si>
  <si>
    <t>4045053479737</t>
  </si>
  <si>
    <t>740700003330</t>
  </si>
  <si>
    <t>Gravierfräser VHM 
30° L:30 z:1 d:3h6 - Ø0,3 x 3</t>
  </si>
  <si>
    <t>Carbide Engraving Cutters 
30° L:30 z:1 d:3h6 - Ø0,3 x 3</t>
  </si>
  <si>
    <t>4045053479744</t>
  </si>
  <si>
    <t>740700003340</t>
  </si>
  <si>
    <t>Gravierfräser VHM 
40° L:30 z:1 d:3h6 - Ø0,3 x 3</t>
  </si>
  <si>
    <t>Carbide Engraving Cutters 
40° L:30 z:1 d:3h6 - Ø0,3 x 3</t>
  </si>
  <si>
    <t>4045053479751</t>
  </si>
  <si>
    <t>740700003430</t>
  </si>
  <si>
    <t>Gravierfräser VHM 
30° L:60 z:1 d:4h6 - Ø0,3 x 4</t>
  </si>
  <si>
    <t>Carbide Engraving Cutters 
30° L:60 z:1 d:4h6 - Ø0,3 x 4</t>
  </si>
  <si>
    <t>4045053479768</t>
  </si>
  <si>
    <t>740700003440</t>
  </si>
  <si>
    <t>Gravierfräser VHM 
40° L:60 z:1 d:4h6 - Ø0,3 x 4</t>
  </si>
  <si>
    <t>Carbide Engraving Cutters 
40° L:60 z:1 d:4h6 - Ø0,3 x 4</t>
  </si>
  <si>
    <t>4045053479775</t>
  </si>
  <si>
    <t>740700004660</t>
  </si>
  <si>
    <t>Gravierfräser VHM 
60° L:60 z:1 d:6h6 - Ø0,4 x 6</t>
  </si>
  <si>
    <t>Carbide Engraving Cutters 
60° L:60 z:1 d:6h6 - Ø0,4 x 6</t>
  </si>
  <si>
    <t>4045053479782</t>
  </si>
  <si>
    <t>740700005630</t>
  </si>
  <si>
    <t>Gravierfräser VHM 
30° L:60 z:1 d:6h6 - Ø0,5 x 6</t>
  </si>
  <si>
    <t>Carbide Engraving Cutters 
30° L:60 z:1 d:6h6 - Ø0,5 x 6</t>
  </si>
  <si>
    <t>4045053479799</t>
  </si>
  <si>
    <t>740700005640</t>
  </si>
  <si>
    <t>Gravierfräser VHM 
40° L:60 z:1 d:6h6 - Ø0,5 x 6</t>
  </si>
  <si>
    <t>Carbide Engraving Cutters 
40° L:60 z:1 d:6h6 - Ø0,5 x 6</t>
  </si>
  <si>
    <t>4045053479805</t>
  </si>
  <si>
    <t>740800200607</t>
  </si>
  <si>
    <t>Planfräser HM-Platte 
L:35 H:7 z:4 d:6h6 - Ø20</t>
  </si>
  <si>
    <t>Carbide Tip Surfacing Cutters 
L:35 H:7 z:4 d:6h6 - Ø20</t>
  </si>
  <si>
    <t>4045053479812</t>
  </si>
  <si>
    <t>740800300808</t>
  </si>
  <si>
    <t>Planfräser HM-Platte 
L:35 x H:8 z:6 d:8h6 - Ø30</t>
  </si>
  <si>
    <t>Carbide Tip Surfacing Cutters 
L:35 x H:8 z:6 d:8h6 - Ø30</t>
  </si>
  <si>
    <t>4045053479829</t>
  </si>
  <si>
    <t>741200030015</t>
  </si>
  <si>
    <t>Schaftfräser VHM Geradegenutet - Holz 
L:60x15 z:2 d:3h6 - Ø3</t>
  </si>
  <si>
    <t>Carbide End Mills Straight - Wood 
L:60x15 z:2 d:3h6 - Ø3</t>
  </si>
  <si>
    <t>4045053479881</t>
  </si>
  <si>
    <t>741200040020</t>
  </si>
  <si>
    <t>Schaftfräser VHM Geradegenutet - Holz 
L:60x20 z:2 d:4h6 - Ø4</t>
  </si>
  <si>
    <t>Carbide End Mills Straight - Wood 
L:60x20 z:2 d:4h6 - Ø4</t>
  </si>
  <si>
    <t>4045053479898</t>
  </si>
  <si>
    <t>741200050020</t>
  </si>
  <si>
    <t>Schaftfräser VHM Geradegenutet - Holz 
L:60x20 z:2 d:5h6 - Ø5</t>
  </si>
  <si>
    <t>Carbide End Mills Straight - Wood 
L:60x20 z:2 d:5h6 - Ø5</t>
  </si>
  <si>
    <t>4045053479904</t>
  </si>
  <si>
    <t>741200060025</t>
  </si>
  <si>
    <t>Schaftfräser VHM Geradegenutet - Holz 
L:60x25 z:2 d:6h6 - Ø6</t>
  </si>
  <si>
    <t>Carbide End Mills Straight - Wood 
L:60x25 z:2 d:6h6 - Ø6</t>
  </si>
  <si>
    <t>4045053479911</t>
  </si>
  <si>
    <t>741200080035</t>
  </si>
  <si>
    <t>Schaftfräser VHM Geradegenutet - Holz 
L:80x35 z:2 d:8h6 - Ø8</t>
  </si>
  <si>
    <t>Carbide End Mills Straight - Wood 
L:80x35 z:2 d:8h6 - Ø8</t>
  </si>
  <si>
    <t>4045053479928</t>
  </si>
  <si>
    <t>742020040804</t>
  </si>
  <si>
    <t>Einzahn-Fasfräser VHM Kunststoffe
L:60x4,3 z:1 d:8h6 - Ø4</t>
  </si>
  <si>
    <t>Carbide Single Flute Chamfering/Milling Cutters - Plastics 
L:60x4,3 z:1 d:8h6 - Ø4</t>
  </si>
  <si>
    <t>4045053479935</t>
  </si>
  <si>
    <t>742020040806</t>
  </si>
  <si>
    <t>Einzahn-Fasfräser VHM Kunststoffe
L:60x6,3 z:1 d:8h6 - Ø4</t>
  </si>
  <si>
    <t>Carbide Single Flute Chamfering/Milling Cutters - Plastics L:60x6,3 z:1 d:8h6 - Ø4</t>
  </si>
  <si>
    <t>4045053479942</t>
  </si>
  <si>
    <t>742030040601</t>
  </si>
  <si>
    <t>Einzahn-Fasfräser, VHM Aluminium  
L:50x1,9 z:1 d:6h6 - Ø4</t>
  </si>
  <si>
    <t>Carbide Single Flute Chamfering/Milling Cutters - Alu 
L:50x1,9 z:1 d:6h6 - Ø4</t>
  </si>
  <si>
    <t>4045053479959</t>
  </si>
  <si>
    <t>742030040602</t>
  </si>
  <si>
    <t>Einzahn-Fasfräser, VHM Aluminium  
L:50x2,3 z:1 d:6h6 - Ø4</t>
  </si>
  <si>
    <t>Carbide Single Flute Chamfering/Milling Cutters - Alu 
L:50x2,3 z:1 d:6h6 - Ø4</t>
  </si>
  <si>
    <t>4045053479966</t>
  </si>
  <si>
    <t>742030040603</t>
  </si>
  <si>
    <t>Einzahn-Fasfräser, VHM Aluminium  
L:50x2,9 z:1 d:6h6 - Ø4</t>
  </si>
  <si>
    <t>Carbide Single Flute Chamfering/Milling Cutters - Alu 
L:50x2,9 z:1 d:6h6 - Ø4</t>
  </si>
  <si>
    <t>4045053479973</t>
  </si>
  <si>
    <t>742030040604</t>
  </si>
  <si>
    <t>Einzahn-Fasfräser, VHM Aluminium  
L:50x3,3 z:1 d:6h6 - Ø4</t>
  </si>
  <si>
    <t>Carbide Single Flute Chamfering/Milling Cutters - Alu 
L:50x3,3 z:1 d:6h6 - Ø4</t>
  </si>
  <si>
    <t>4045053479980</t>
  </si>
  <si>
    <t>743220100025</t>
  </si>
  <si>
    <t>Schaftfräser VHM Dia.HC - HPL
L:70X25 d2:10 z:3 - Ø10</t>
  </si>
  <si>
    <t>Carbide Up-Cut End Mill Dia.HC - HPL
L:70X25 d2:10 z:3 - Ø10</t>
  </si>
  <si>
    <t>4045053481273</t>
  </si>
  <si>
    <t>743220100025HC</t>
  </si>
  <si>
    <t>4045053481679</t>
  </si>
  <si>
    <t>743220100035</t>
  </si>
  <si>
    <t>Schaftfräser VHM Dia.HC - HPL
L:80X35 d2:10 z:3 - Ø10</t>
  </si>
  <si>
    <t>Carbide Up-Cut End Mill Dia.HC - HPL
L:80X35 d2:10 z:3 - Ø10</t>
  </si>
  <si>
    <t>4045053481280</t>
  </si>
  <si>
    <t>743220100035HC</t>
  </si>
  <si>
    <t>4045053481686</t>
  </si>
  <si>
    <t>743220120025</t>
  </si>
  <si>
    <t>Schaftfräser VHM Dia.HC - HPL
L:70X25 d2:12 z:3 - Ø12</t>
  </si>
  <si>
    <t>Carbide Up-Cut End Mill Dia.HC - HPL
L:70X25 d2:12 z:3 - Ø12</t>
  </si>
  <si>
    <t>4045053481297</t>
  </si>
  <si>
    <t>743220120025HC</t>
  </si>
  <si>
    <t>4045053481693</t>
  </si>
  <si>
    <t>743220120035</t>
  </si>
  <si>
    <t>Schaftfräser VHM Dia.HC - HPL
L:80X35 d2:12 z:3 - Ø12</t>
  </si>
  <si>
    <t>Carbide Up-Cut End Mill Dia.HC - HPL
L:80X35 d2:12 z:3 - Ø12</t>
  </si>
  <si>
    <t>4045053481303</t>
  </si>
  <si>
    <t>743220120035HC</t>
  </si>
  <si>
    <t>4045053481709</t>
  </si>
  <si>
    <t>743220140035</t>
  </si>
  <si>
    <t>Schaftfräser VHM Dia.HC - HPL
L:80X35 d2:14 z:3 - Ø14</t>
  </si>
  <si>
    <t>Carbide Up-Cut End Mill Dia.HC - HPL
L:80X35 d2:14 z:3 - Ø14</t>
  </si>
  <si>
    <t>4045053481310</t>
  </si>
  <si>
    <t>743220140035HC</t>
  </si>
  <si>
    <t>4045053481716</t>
  </si>
  <si>
    <t>743220140045</t>
  </si>
  <si>
    <t>Schaftfräser VHM Dia.HC - HPL
L:90X45 d2:14 z:3 - Ø14</t>
  </si>
  <si>
    <t>Carbide Up-Cut End Mill Dia.HC - HPL
L:90X45 d2:14 z:3 - Ø14</t>
  </si>
  <si>
    <t>4045053481327</t>
  </si>
  <si>
    <t>743220140045HC</t>
  </si>
  <si>
    <t>4045053481723</t>
  </si>
  <si>
    <t>743220160035</t>
  </si>
  <si>
    <t>Schaftfräser VHM Dia.HC - HPL
L:80X35 d2:16 z:3 - Ø16</t>
  </si>
  <si>
    <t>Carbide Up-Cut End Mill Dia.HC - HPL
L:80X35 d2:16 z:3 - Ø16</t>
  </si>
  <si>
    <t>4045053481334</t>
  </si>
  <si>
    <t>743220160035HC</t>
  </si>
  <si>
    <t>4045053481730</t>
  </si>
  <si>
    <t>743220160045</t>
  </si>
  <si>
    <t>Schaftfräser VHM Dia.HC - HPL
L:90X45 d2:16 z:3 - Ø16</t>
  </si>
  <si>
    <t>Carbide Up-Cut End Mill Dia.HC - HPL
L:90X45 d2:16 z:3 - Ø16</t>
  </si>
  <si>
    <t>4045053481341</t>
  </si>
  <si>
    <t>743220160045HC</t>
  </si>
  <si>
    <t>4045053481747</t>
  </si>
  <si>
    <t>743230100025</t>
  </si>
  <si>
    <t>Schaftfräser VHM X.Cut Linksspirale - HPL
L:80X25 d2:10 z:3 - Ø10</t>
  </si>
  <si>
    <t>Carbide Down-Cut End Mill Dia.HC - HPL
L:80X25 d2:10 z:3 - Ø10</t>
  </si>
  <si>
    <t>4045053481358</t>
  </si>
  <si>
    <t>743230100025HC</t>
  </si>
  <si>
    <t>4045053481754</t>
  </si>
  <si>
    <t>743230100035</t>
  </si>
  <si>
    <t>Schaftfräser VHM X.Cut Linksspirale - HPL
L:90X35 d2:10 z:3 - Ø10</t>
  </si>
  <si>
    <t>Carbide Down-Cut End Mill Dia.HC - HPL
L:90X35 d2:10 z:3 - Ø10</t>
  </si>
  <si>
    <t>4045053481365</t>
  </si>
  <si>
    <t>743230100035HC</t>
  </si>
  <si>
    <t>4045053481761</t>
  </si>
  <si>
    <t>743230120025</t>
  </si>
  <si>
    <t>Schaftfräser VHM X.Cut Linksspirale - HPL
L:80X25 d2:12 z:3 - Ø12</t>
  </si>
  <si>
    <t>Carbide Down-Cut End Mill Dia.HC - HPL
L:80X25 d2:12 z:3 - Ø12</t>
  </si>
  <si>
    <t>4045053481372</t>
  </si>
  <si>
    <t>743230120025HC</t>
  </si>
  <si>
    <t>4045053481778</t>
  </si>
  <si>
    <t>743230120035</t>
  </si>
  <si>
    <t>Schaftfräser VHM X.Cut Linksspirale - HPL
L:90X35 d2:12 z:3 - Ø12</t>
  </si>
  <si>
    <t>Carbide Down-Cut End Mill Dia.HC - HPL
L:90X35 d2:12 z:3 - Ø12</t>
  </si>
  <si>
    <t>4045053481389</t>
  </si>
  <si>
    <t>743230120035HC</t>
  </si>
  <si>
    <t>4045053481785</t>
  </si>
  <si>
    <t>743230140025</t>
  </si>
  <si>
    <t>Schaftfräser VHM X.Cut Linksspirale - HPL
L:80X25 d2:14 z:3 - Ø14</t>
  </si>
  <si>
    <t>Carbide Down-Cut End Mill Dia.HC - HPL
L:80X25 d2:14 z:3 - Ø14</t>
  </si>
  <si>
    <t>4045053481396</t>
  </si>
  <si>
    <t>743230140025HC</t>
  </si>
  <si>
    <t>4045053481792</t>
  </si>
  <si>
    <t>743230140045</t>
  </si>
  <si>
    <t>Schaftfräser VHM X.Cut Linksspirale - HPL
L:100X45 d2:14 z:3 - Ø14</t>
  </si>
  <si>
    <t>Carbide Down-Cut End Mill Dia.HC - HPL
L:100X45 d2:14 z:3 - Ø14</t>
  </si>
  <si>
    <t>4045053481402</t>
  </si>
  <si>
    <t>743230140045HC</t>
  </si>
  <si>
    <t>4045053481808</t>
  </si>
  <si>
    <t>743230160035</t>
  </si>
  <si>
    <t>Schaftfräser VHM X.Cut Linksspirale - HPL
L:90X35 d2:16 z:3 - Ø16</t>
  </si>
  <si>
    <t>Carbide Down-Cut End Mill Dia.HC - HPL
L:90X35 d2:16 z:3 - Ø16</t>
  </si>
  <si>
    <t>4045053481419</t>
  </si>
  <si>
    <t>743230160035HC</t>
  </si>
  <si>
    <t>4045053481815</t>
  </si>
  <si>
    <t>743230160045</t>
  </si>
  <si>
    <t>Schaftfräser VHM X.Cut Linksspirale - HPL
L:100X45 d2:16 z:3 - Ø16</t>
  </si>
  <si>
    <t>Carbide Down-Cut End Mill Dia.HC - HPL
L:100X45 d2:16 z:3 - Ø16</t>
  </si>
  <si>
    <t>4045053481426</t>
  </si>
  <si>
    <t>743230160045HC</t>
  </si>
  <si>
    <t>4045053481822</t>
  </si>
  <si>
    <t>743400050020</t>
  </si>
  <si>
    <t>Schaftfräser VHM Dia.HC - Composites
L:60X20 d2:5 z:5 LCF:26 - Ø5</t>
  </si>
  <si>
    <t>Carbide End Mill Dia.HC - Composites
L:60X20 d2:5 z:5 LCF:26 - Ø5</t>
  </si>
  <si>
    <t>4045053481433</t>
  </si>
  <si>
    <t>743400050020HC</t>
  </si>
  <si>
    <t>4045053481839</t>
  </si>
  <si>
    <t>743400060025</t>
  </si>
  <si>
    <t>Schaftfräser VHM Dia.HC - Composites
L:70X25 d2:6 z:6 LCF:31 - Ø6</t>
  </si>
  <si>
    <t>Carbide End Mill Dia.HC - Composites
L:70X25 d2:6 z:6 LCF:31 - Ø6</t>
  </si>
  <si>
    <t>4045053481440</t>
  </si>
  <si>
    <t>743400060025HC</t>
  </si>
  <si>
    <t>4045053481846</t>
  </si>
  <si>
    <t>743400080030</t>
  </si>
  <si>
    <t>Schaftfräser VHM Dia.HC - Composites
L:80X30 d2:8 z:8 LCF:37 - Ø8</t>
  </si>
  <si>
    <t>Carbide End Mill Dia.HC - Composites
L:80X30 d2:8 z:8 LCF:37 - Ø8</t>
  </si>
  <si>
    <t>4045053481457</t>
  </si>
  <si>
    <t>743400080030HC</t>
  </si>
  <si>
    <t>4045053481853</t>
  </si>
  <si>
    <t>743400100030</t>
  </si>
  <si>
    <t>Schaftfräser VHM Dia.HC - Composites
L:80X30 d2:10 z:10 LCF:37 - Ø10</t>
  </si>
  <si>
    <t>Carbide End Mill Dia.HC - Composites
L:80X30 d2:10 z:10 LCF:37 - Ø10</t>
  </si>
  <si>
    <t>4045053481464</t>
  </si>
  <si>
    <t>743400100030HC</t>
  </si>
  <si>
    <t>4045053481860</t>
  </si>
  <si>
    <t>743410050020</t>
  </si>
  <si>
    <t>Schaftfräser VHM Dia.HC Linksdrall - Composites
L:60X20 d2:5 z:5 LCF:26 - Ø5</t>
  </si>
  <si>
    <t>Carbide Down-Cut End Mill Dia.HC - Composites
L:60X20 d2:5 z:5 LCF:26 - Ø5</t>
  </si>
  <si>
    <t>4045053481471</t>
  </si>
  <si>
    <t>743410050020HC</t>
  </si>
  <si>
    <t>4045053481877</t>
  </si>
  <si>
    <t>743410060025</t>
  </si>
  <si>
    <t>Schaftfräser VHM Dia.HC Linksdrall - Composites
L:70X25 d2:6 z:6 LCF:31 - Ø6</t>
  </si>
  <si>
    <t>Carbide Down-Cut End Mill Dia.HC - Composites
L:70X25 d2:6 z:6 LCF:31 - Ø6</t>
  </si>
  <si>
    <t>4045053481488</t>
  </si>
  <si>
    <t>743410060025HC</t>
  </si>
  <si>
    <t>4045053481884</t>
  </si>
  <si>
    <t>743410080030</t>
  </si>
  <si>
    <t>Schaftfräser VHM Dia.HC Linksdrall - Composites
L:80X30 d2:8 z:8 LCF:37 - Ø8</t>
  </si>
  <si>
    <t>Carbide Down-Cut End Mill Dia.HC - Composites
L:80X30 d2:8 z:8 LCF:37 - Ø8</t>
  </si>
  <si>
    <t>4045053481495</t>
  </si>
  <si>
    <t>743410080030HC</t>
  </si>
  <si>
    <t>4045053481891</t>
  </si>
  <si>
    <t>743410100030</t>
  </si>
  <si>
    <t>Schaftfräser VHM Dia.HC Linksdrall - Composites
L:80X30 d2:10 z:10 LCF:37 - Ø10</t>
  </si>
  <si>
    <t>Carbide Down-Cut End Mill Dia.HC - Composites
L:80X30 d2:10 z:10 LCF:37 - Ø10</t>
  </si>
  <si>
    <t>4045053481501</t>
  </si>
  <si>
    <t>743410100030HC</t>
  </si>
  <si>
    <t>4045053481907</t>
  </si>
  <si>
    <t>743420060015</t>
  </si>
  <si>
    <t>Kompressionsfräser VHM Dia.HC
L:60X15 d2:6 z:4+4 SPTL:5 - Ø6</t>
  </si>
  <si>
    <t>Carbide Compression End Mill Dia.HC
L:60X15 d2:6 z:4+4 SPTL:5 - Ø6</t>
  </si>
  <si>
    <t>4045053481518</t>
  </si>
  <si>
    <t>743420060015HC</t>
  </si>
  <si>
    <t>4045053481914</t>
  </si>
  <si>
    <t>743420060020</t>
  </si>
  <si>
    <t>Kompressionsfräser VHM Dia.HC
L:70X20 d2:6 z:4+4 SPTL:5 - Ø6</t>
  </si>
  <si>
    <t>Carbide Compression End Mill Dia.HC
L:70X20 d2:6 z:4+4 SPTL:5 - Ø6</t>
  </si>
  <si>
    <t>4045053481525</t>
  </si>
  <si>
    <t>743420060020HC</t>
  </si>
  <si>
    <t>4045053481921</t>
  </si>
  <si>
    <t>743420080015</t>
  </si>
  <si>
    <t>Kompressionsfräser VHM Dia.HC
L:60X15 d2:8 z:4+4 SPTL:6 - Ø8</t>
  </si>
  <si>
    <t>Carbide Compression End Mill Dia.HC
L:60X15 d2:8 z:4+4 SPTL:6 - Ø8</t>
  </si>
  <si>
    <t>4045053481532</t>
  </si>
  <si>
    <t>743420080015HC</t>
  </si>
  <si>
    <t>4045053481938</t>
  </si>
  <si>
    <t>743420080025</t>
  </si>
  <si>
    <t>Kompressionsfräser VHM Dia.HC
L:80X25 d2:8 z:4+4 SPTL:6 - Ø8</t>
  </si>
  <si>
    <t>Carbide Compression End Mill Dia.HC
L:80X25 d2:8 z:4+4 SPTL:6 - Ø8</t>
  </si>
  <si>
    <t>4045053481549</t>
  </si>
  <si>
    <t>743420080025HC</t>
  </si>
  <si>
    <t>4045053481945</t>
  </si>
  <si>
    <t>743420100025</t>
  </si>
  <si>
    <t>Kompressionsfräser VHM Dia.HC
L:80X25 d2:10 z:5+5 SPTL:7 - Ø10</t>
  </si>
  <si>
    <t>Carbide Compression End Mill Dia.HC
L:80X25 d2:10 z:5+5 SPTL:7 - Ø10</t>
  </si>
  <si>
    <t>4045053481556</t>
  </si>
  <si>
    <t>743420100025HC</t>
  </si>
  <si>
    <t>4045053481952</t>
  </si>
  <si>
    <t>743420100035</t>
  </si>
  <si>
    <t>Kompressionsfräser VHM Dia.HC
L:90X35 d2:10 z:5+5 SPTL:7 - Ø10</t>
  </si>
  <si>
    <t>Carbide Compression End Mill Dia.HC
L:90X35 d2:10 z:5+5 SPTL:7 - Ø10</t>
  </si>
  <si>
    <t>4045053481563</t>
  </si>
  <si>
    <t>743420100035HC</t>
  </si>
  <si>
    <t>4045053481969</t>
  </si>
  <si>
    <t>743420120030</t>
  </si>
  <si>
    <t>Kompressionsfräser VHM Dia.HC
L:90X30 d2:12 z:6+6 SPTL:7 - Ø12</t>
  </si>
  <si>
    <t>Carbide Compression End Mill Dia.HC
L:90X30 d2:12 z:6+6 SPTL:7 - Ø12</t>
  </si>
  <si>
    <t>4045053481570</t>
  </si>
  <si>
    <t>743420120030HC</t>
  </si>
  <si>
    <t>4045053481976</t>
  </si>
  <si>
    <t>743420120040</t>
  </si>
  <si>
    <t>Kompressionsfräser VHM Dia.HC
L:100X40 d2:12 z:6+6 SPTL:7 - Ø12</t>
  </si>
  <si>
    <t>Carbide Compression End Mill Dia.HC
L:100X40 d2:12 z:6+6 SPTL:7 - Ø12</t>
  </si>
  <si>
    <t>4045053481587</t>
  </si>
  <si>
    <t>743420120040HC</t>
  </si>
  <si>
    <t>4045053481983</t>
  </si>
  <si>
    <t>743420140030</t>
  </si>
  <si>
    <t>Kompressionsfräser VHM Dia.HC
L:90X30 d2:14 z:6+6 SPTL:8 - Ø14</t>
  </si>
  <si>
    <t>Carbide Compression End Mill Dia.HC
L:90X30 d2:14 z:6+6 SPTL:8 - Ø14</t>
  </si>
  <si>
    <t>4045053481594</t>
  </si>
  <si>
    <t>743420140030HC</t>
  </si>
  <si>
    <t>4045053481990</t>
  </si>
  <si>
    <t>743420140045</t>
  </si>
  <si>
    <t>Kompressionsfräser VHM Dia.HC
L:100X45 d2:14 z:6+6 SPTL:8 - Ø14</t>
  </si>
  <si>
    <t>Carbide Compression End Mill Dia.HC
L:100X45 d2:14 z:6+6 SPTL:8 - Ø14</t>
  </si>
  <si>
    <t>4045053481600</t>
  </si>
  <si>
    <t>743420140045HC</t>
  </si>
  <si>
    <t>4045053482003</t>
  </si>
  <si>
    <t>743420160035</t>
  </si>
  <si>
    <t>Kompressionsfräser VHM Dia.HC
L:90X35 d2:16 z:6+6 SPTL:8 - Ø16</t>
  </si>
  <si>
    <t>Carbide Compression End Mill Dia.HC
L:90X35 d2:16 z:6+6 SPTL:8 - Ø16</t>
  </si>
  <si>
    <t>4045053481617</t>
  </si>
  <si>
    <t>743420160035HC</t>
  </si>
  <si>
    <t>4045053482010</t>
  </si>
  <si>
    <t>743420160045</t>
  </si>
  <si>
    <t>Kompressionsfräser VHM Dia.HC
L:100X45 d2:16 z:6+6 SPTL:8 - Ø16</t>
  </si>
  <si>
    <t>Carbide Compression End Mill Dia.HC
L:100X45 d2:16 z:6+6 SPTL:8 - Ø16</t>
  </si>
  <si>
    <t>4045053481624</t>
  </si>
  <si>
    <t>743420160045HC</t>
  </si>
  <si>
    <t>4045053482027</t>
  </si>
  <si>
    <t>743430060020</t>
  </si>
  <si>
    <t>Schrupp-Schlichtfräser VHM Dia.HC
L:60X20 d2:6 z:4 : - Ø6</t>
  </si>
  <si>
    <t>Carbide Roughing-Finishing End Mill Dia.HC
L:60X20 d2:6 z:4 : - Ø6</t>
  </si>
  <si>
    <t>4045053481631</t>
  </si>
  <si>
    <t>743430060020HC</t>
  </si>
  <si>
    <t>4045053482034</t>
  </si>
  <si>
    <t>743430080025</t>
  </si>
  <si>
    <t>Schrupp-Schlichtfräser VHM Dia.HC
L:75X25 d2:8 z:6 : - Ø8</t>
  </si>
  <si>
    <t>Carbide Roughing-Finishing End Mill Dia.HC
L:75X25 d2:8 z:6 : - Ø8</t>
  </si>
  <si>
    <t>4045053481648</t>
  </si>
  <si>
    <t>743430080025HC</t>
  </si>
  <si>
    <t>4045053482041</t>
  </si>
  <si>
    <t>743430100030</t>
  </si>
  <si>
    <t>Schrupp-Schlichtfräser VHM Dia.HC
L:80X30 d2:10 z:6 : - Ø10</t>
  </si>
  <si>
    <t>Carbide Roughing-Finishing End Mill Dia.HC
L:80X30 d2:10 z:6 : - Ø10</t>
  </si>
  <si>
    <t>4045053481655</t>
  </si>
  <si>
    <t>743430100030HC</t>
  </si>
  <si>
    <t>4045053482058</t>
  </si>
  <si>
    <t>743430120038</t>
  </si>
  <si>
    <t>Schrupp-Schlichtfräser VHM Dia.HC
L:80X38 d2:12 z:8 : - Ø12</t>
  </si>
  <si>
    <t>Carbide Roughing-Finishing End Mill Dia.HC
L:80X38 d2:12 z:8 : - Ø12</t>
  </si>
  <si>
    <t>4045053481662</t>
  </si>
  <si>
    <t>743430120038HC</t>
  </si>
  <si>
    <t>4045053482065</t>
  </si>
  <si>
    <t>7500330300</t>
  </si>
  <si>
    <t>7500330400</t>
  </si>
  <si>
    <t>7500330500</t>
  </si>
  <si>
    <t>7500330600</t>
  </si>
  <si>
    <t>7500330800</t>
  </si>
  <si>
    <t>7500350300</t>
  </si>
  <si>
    <t>7500350500</t>
  </si>
  <si>
    <t>7500350600</t>
  </si>
  <si>
    <t>7500350800</t>
  </si>
  <si>
    <t>7500370300</t>
  </si>
  <si>
    <t>7500370400</t>
  </si>
  <si>
    <t>7500370500</t>
  </si>
  <si>
    <t>7500370600</t>
  </si>
  <si>
    <t>7500370800</t>
  </si>
  <si>
    <t>7500740300</t>
  </si>
  <si>
    <t>Einzahnfräser VHM poliert Hawk
L:38x10 z:1 d:3 Ø3,0</t>
  </si>
  <si>
    <t>Carbide Single Flute Routers Hawk  
L:38x10 z:1 d:3 Ø3</t>
  </si>
  <si>
    <t>4045053464962</t>
  </si>
  <si>
    <t>7500740300HC</t>
  </si>
  <si>
    <t>Einzahnfräser VHM+Dia.HC Hawk
L:38x10 z:1 d3 Ø 3,0</t>
  </si>
  <si>
    <t>Carbide Single Flute Routers +Dia.HC Hawk 
L:38x10 z:1 d:3h6 Ø3</t>
  </si>
  <si>
    <t>4045053464979</t>
  </si>
  <si>
    <t>7500740400</t>
  </si>
  <si>
    <t>Einzahnfräser VHM poliert Hawk
L:50x12 z:1 d:4 Ø4,0</t>
  </si>
  <si>
    <t>Carbide Single Flute Routers Hawk  
L:50x12 z:1 d:4h6 Ø:4,0</t>
  </si>
  <si>
    <t>4045053464986</t>
  </si>
  <si>
    <t>7500740400HC</t>
  </si>
  <si>
    <t>Einzahnfräser VHM+Dia.HC Hawk
L:50x12 z:1 d4 Ø4,0</t>
  </si>
  <si>
    <t>Carbide Single Flute Routers +Dia.HC Hawk 
L:50x12 z:1 d:4h6 Ø:4,0</t>
  </si>
  <si>
    <t>4045053464993</t>
  </si>
  <si>
    <t>7500740500</t>
  </si>
  <si>
    <t>Einzahnfräser VHM poliert Hawk
L:50x16 z:1 d:5 Ø5,0</t>
  </si>
  <si>
    <t>Carbide Single Flute Routers Hawk   
L:50x16 z:1 d:5h6 Ø:5,0</t>
  </si>
  <si>
    <t>4045053465006</t>
  </si>
  <si>
    <t>7500740500HC</t>
  </si>
  <si>
    <t>Einzahnfräser VHM+Dia.HC Hawk
L:50x16 z:1 d5 Ø5,0</t>
  </si>
  <si>
    <t>Carbide Single Flute Routers +Dia.HC Hawk 
L:50x16 z:1 d:5h6 Ø:5,0</t>
  </si>
  <si>
    <t>4045053465013</t>
  </si>
  <si>
    <t>7500740600</t>
  </si>
  <si>
    <t>Einzahnfräser VHM poliert Hawk
L:57x20 z:1 d:6 Ø:6,0</t>
  </si>
  <si>
    <t>Carbide Single Flute Routers Hawk
L:57x20 z:1 d:6h6 Ø:6,0</t>
  </si>
  <si>
    <t>4045053465020</t>
  </si>
  <si>
    <t>7500740600HC</t>
  </si>
  <si>
    <t>Einzahnfräser VHM+Dia.HC Hawk
L:57x20 z:1 d6 Ø6,0</t>
  </si>
  <si>
    <t>Carbide Single Flute Routers +Dia.HC Hawk 
L:50x20 z:1 d6 Ø6,0</t>
  </si>
  <si>
    <t>4045053465037</t>
  </si>
  <si>
    <t>7500740800</t>
  </si>
  <si>
    <t>Einzahnfräser VHM poliert Hawk
L:63x24 z:1 d:8h6 Ø8,0</t>
  </si>
  <si>
    <t>Carbide Single Flute Routers Haw
L:63x24 z:1 d:8h6 Ø:8,0</t>
  </si>
  <si>
    <t>4045053465044</t>
  </si>
  <si>
    <t>7500740800HC</t>
  </si>
  <si>
    <t>Einzahnfräser VHM+Dia.HC Hawk 
L:63x24 z:1 d:8h6 Ø8,0</t>
  </si>
  <si>
    <t>Carbide Single Flute Routers +Dia.HC Hawk 
L:63x24 z:1 d:8h6 Ø:8,0 + Dia.HC</t>
  </si>
  <si>
    <t>4045053465051</t>
  </si>
  <si>
    <t>7500741000</t>
  </si>
  <si>
    <t>Einzahnfräser VHM poliert Hawk
L:72x30 z:1 d:10 Ø10,0</t>
  </si>
  <si>
    <t>Carbide Single Flute Routers Haw
L:72x30 z:1 d:10h6 Ø:10,0</t>
  </si>
  <si>
    <t>4045053465068</t>
  </si>
  <si>
    <t>7500741000HC</t>
  </si>
  <si>
    <t>Einzahnfräser VHM+Dia.HC Hawk 
L:72x30 z:1 d:10 Ø10,0</t>
  </si>
  <si>
    <t>Carbide Single Flute Routers +Dia.HC Hawk 
L:72x30 z:1 d:10 Ø10,0</t>
  </si>
  <si>
    <t>4045053465075</t>
  </si>
  <si>
    <t>7510000300</t>
  </si>
  <si>
    <t>HSC-Konturfräser VHM - gerade  
W0° L:40x12 z:2 d3h6 Ø3</t>
  </si>
  <si>
    <t>Carbide HSC Contouring End Mills 2 Straight Flutes  
W0° L:40x12 z:2 d3h6 Ø3</t>
  </si>
  <si>
    <t>4045053287134</t>
  </si>
  <si>
    <t>7510000400</t>
  </si>
  <si>
    <t>HSC-Konturfräser VHM - gerade  
W0° L:40x14 z:2 d4h6 Ø4</t>
  </si>
  <si>
    <t>Carbide HSC Contouring End Mills 2 Straight Flutes  
W0° L:40x14 z:2 d4h6 Ø4</t>
  </si>
  <si>
    <t>4045053287141</t>
  </si>
  <si>
    <t>7510000500</t>
  </si>
  <si>
    <t>HSC-Konturfräser VHM - gerade  
W0° L:50x16 z:2 d5h6 Ø5</t>
  </si>
  <si>
    <t>Carbide HSC Contouring End Mills 2 Straight Flutes  
W0° L:50x16 z:2 d5h6 Ø5</t>
  </si>
  <si>
    <t>4045053287158</t>
  </si>
  <si>
    <t>7510000600</t>
  </si>
  <si>
    <t>HSC-Konturfräser VHM - gerade  
W0° L:50x18 z:2 d6h6 Ø6</t>
  </si>
  <si>
    <t>Carbide HSC Contouring End Mills 2 Straight Flutes  
W0° L:50x18 z:2 d6h6 Ø6</t>
  </si>
  <si>
    <t>4045053287165</t>
  </si>
  <si>
    <t>7510000800</t>
  </si>
  <si>
    <t>HSC-Konturfräser VHM - gerade  
W0° L:63x20 z:2 d8h6 Ø8</t>
  </si>
  <si>
    <t>Carbide HSC Contouring End Mills 2 Straight Flutes  
W0° L:63x20 z:2 d8h6 Ø8</t>
  </si>
  <si>
    <t>4045053287172</t>
  </si>
  <si>
    <t>7510001000</t>
  </si>
  <si>
    <t>HSC-Konturfräser VHM - gerade  
W0° L:72x25 z:2 d10h6 Ø10</t>
  </si>
  <si>
    <t>Carbide HSC Contouring End Mills 2 Straight Flutes  
W0° L:72x25 z:2 d10h6 Ø10</t>
  </si>
  <si>
    <t>4045053287189</t>
  </si>
  <si>
    <t>7510001200</t>
  </si>
  <si>
    <t>HSC-Konturfräser VHM - gerade  
W0° L:83x30 z:2 d12h6 Ø12</t>
  </si>
  <si>
    <t>Carbide HSC Contouring End Mills 2 Straight Flutes  
W0° L:83x30 z:2 d12h6 Ø12</t>
  </si>
  <si>
    <t>4045053287196</t>
  </si>
  <si>
    <t>7510001600</t>
  </si>
  <si>
    <t>HSC-Konturfräser VHM - gerade  
W0° L:92x35 z:2 d16h6 Ø16</t>
  </si>
  <si>
    <t>Carbide HSC Contouring End Mills 2 Straight Flutes  
W0° L:92x35 z:2 d16h6 Ø16</t>
  </si>
  <si>
    <t>4045053287202</t>
  </si>
  <si>
    <t>7510002000</t>
  </si>
  <si>
    <t>HSC-Konturfräser VHM - gerade  
W0° L:104x45 z:2 d20h6 Ø20</t>
  </si>
  <si>
    <t>Carbide HSC Contouring End Mills 2 Straight Flutes  
W0° L:104x45 z:2 d20h6 Ø20</t>
  </si>
  <si>
    <t>4045053287219</t>
  </si>
  <si>
    <t>7510010156</t>
  </si>
  <si>
    <t>HSC-Konturfräser VHM - gerade  
W0° L:40x6 z:1 d:3h6 Ø1,5</t>
  </si>
  <si>
    <t>Carbide HSC Contouring End Mills 1 Flute Straight  
W0° L:40x6 z:1 d:3h6 Ø1,5</t>
  </si>
  <si>
    <t>4045053287257</t>
  </si>
  <si>
    <t>7510010203</t>
  </si>
  <si>
    <t>HSC-Konturfräser VHM - gerade  
W0° L:40x6 z:1 d:3h6 Ø2</t>
  </si>
  <si>
    <t>Carbide HSC Contouring End Mills 1 Flute Straight  
W0° L:40x6 z:1 d:3h6 Ø2</t>
  </si>
  <si>
    <t>4045053287271</t>
  </si>
  <si>
    <t>7510010206L</t>
  </si>
  <si>
    <t>HSC-Konturfräser VHM - gerade  
W0° L:60x10 z:1 d:6h6 Ø2</t>
  </si>
  <si>
    <t>Carbide HSC Contouring End Mills 1 Flute Straight  
W0° L:60x10 z:1 d:6h6 Ø2</t>
  </si>
  <si>
    <t>4045053287288</t>
  </si>
  <si>
    <t>7510010300</t>
  </si>
  <si>
    <t>HSC-Konturfräser VHM - gerade  
W0° L:40x12 z:1 d:3h6 Ø3</t>
  </si>
  <si>
    <t>Carbide HSC Contouring End Mills 1 Flute Straight  
W0° L:40x12 z:1 d:3h6 Ø3</t>
  </si>
  <si>
    <t>4045053287295</t>
  </si>
  <si>
    <t>7510010306L</t>
  </si>
  <si>
    <t>HSC-Konturfräser VHM - gerade  
W0° L:60x15 z:1 d:6h6 Ø3</t>
  </si>
  <si>
    <t>Carbide HSC Contouring End Mills 1 Flute Straight  
W0° L:60x15 z:1 d:6h6 Ø3</t>
  </si>
  <si>
    <t>4045053287301</t>
  </si>
  <si>
    <t>7510010406</t>
  </si>
  <si>
    <t>HSC-Konturfräser VHM - gerade  
W0° L:60x15 z:1 d:6h6 Ø4</t>
  </si>
  <si>
    <t>Carbide HSC Contouring End Mills 1 Flute Straight  
W0° L:60x15 z:1 d:6h6 Ø4</t>
  </si>
  <si>
    <t>4045053287318</t>
  </si>
  <si>
    <t>7510010406L</t>
  </si>
  <si>
    <t>HSC-Konturfräser VHM - gerade  
W0° L:75x20 z:1 d:6h6 Ø4</t>
  </si>
  <si>
    <t>Carbide HSC Contouring End Mills 1 Flute Straight  
W0° L:75x20 z:1 d:6h6 Ø4</t>
  </si>
  <si>
    <t>4045053287325</t>
  </si>
  <si>
    <t>7510010506</t>
  </si>
  <si>
    <t>HSC-Konturfräser VHM - gerade  
W0° L:60x16 z:1 d:6h6 Ø5</t>
  </si>
  <si>
    <t>Carbide HSC Contouring End Mills 1 Flute Straight  
W0° L:60x16 z:1 d:6h6 Ø5</t>
  </si>
  <si>
    <t>4045053287332</t>
  </si>
  <si>
    <t>7510010600</t>
  </si>
  <si>
    <t>HSC-Konturfräser VHM - gerade  
W0° L:60x20 z:1 d:6h6 Ø6</t>
  </si>
  <si>
    <t>Carbide HSC Contouring End Mills 1 Flute Straight  
W0° L:60x20 z:1 d:6h6 Ø6</t>
  </si>
  <si>
    <t>4045053287356</t>
  </si>
  <si>
    <t>7510010600L</t>
  </si>
  <si>
    <t>HSC-Konturfräser VHM - gerade  
W0° L:75x35 z:1 d:6h6 Ø6</t>
  </si>
  <si>
    <t>Carbide HSC Contouring End Mills 1 Flute Straight  
W0° L:75x35 z:1 d:6h6 Ø6</t>
  </si>
  <si>
    <t>4045053287363</t>
  </si>
  <si>
    <t>7510010800</t>
  </si>
  <si>
    <t>HSC-Konturfräser VHM - gerade  
W0° L:63x22 z:1 d:8h6 Ø8</t>
  </si>
  <si>
    <t>Carbide HSC Contouring End Mills 1 Flute Straight  
W0° L:63x22 z:1 d:8h6 Ø8</t>
  </si>
  <si>
    <t>4045053287370</t>
  </si>
  <si>
    <t>7510010800L</t>
  </si>
  <si>
    <t>HSC-Konturfräser VHM - gerade  
W0° L:100x40 z:1 d:8h6 Ø8</t>
  </si>
  <si>
    <t>Carbide HSC Contouring End Mills 1 Flute Straight  
W0° L:100x40 z:1 d:8h6 Ø8</t>
  </si>
  <si>
    <t>4045053287387</t>
  </si>
  <si>
    <t>7510011000</t>
  </si>
  <si>
    <t>HSC-Konturfräser VHM - gerade  
W0° L:72x25 z:1 d:10h6 Ø10</t>
  </si>
  <si>
    <t>Carbide HSC Contouring End Mills 1 Flute Straight  
W0° L:72x25 z:1 d:10h6 Ø10</t>
  </si>
  <si>
    <t>4045053287394</t>
  </si>
  <si>
    <t>7510011000L</t>
  </si>
  <si>
    <t>HSC-Konturfräser VHM - gerade  
W0° L:100x55 z:1 d:10h6 Ø10</t>
  </si>
  <si>
    <t>Carbide HSC Contouring End Mills 1 Flute Straight  
W0° L:100x55 z:1 d:10h6 Ø10</t>
  </si>
  <si>
    <t>4045053287400</t>
  </si>
  <si>
    <t>7510011200</t>
  </si>
  <si>
    <t>HSC-Konturfräser VHM - gerade  
W0° L:83x30 z:1 d:12h6 Ø12</t>
  </si>
  <si>
    <t>Carbide HSC Contouring End Mills 1 Flute Straight  
W0° L:83x30 z:1 d:12h6 Ø12</t>
  </si>
  <si>
    <t>4045053287417</t>
  </si>
  <si>
    <t>7510100300</t>
  </si>
  <si>
    <t>HSC-Konturfräser VHM - gerade  
W0° L:40x12 z:3 d:3h6 Ø3</t>
  </si>
  <si>
    <t>Carbide HSC Contouring End Mills 3 Straight Flutes  
W0° L:40x12 z:3 d:3h6 Ø3</t>
  </si>
  <si>
    <t>4045053287561</t>
  </si>
  <si>
    <t>7510100400</t>
  </si>
  <si>
    <t>HSC-Konturfräser VHM - gerade  
W0° L:40x14 z:3 d:4h6 Ø4</t>
  </si>
  <si>
    <t>Carbide HSC Contouring End Mills 3 Straight Flutes  
W0° L:40x14 z:3 d:4h6 Ø4</t>
  </si>
  <si>
    <t>4045053287578</t>
  </si>
  <si>
    <t>7510100500</t>
  </si>
  <si>
    <t>HSC-Konturfräser VHM - gerade  
W0° L:50x16 z:3 d:5h6 Ø5</t>
  </si>
  <si>
    <t>Carbide HSC Contouring End Mills 3 Straight Flutes  
W0° L:50x16 z:3 d:5h6 Ø5</t>
  </si>
  <si>
    <t>4045053287585</t>
  </si>
  <si>
    <t>7510100600</t>
  </si>
  <si>
    <t>HSC-Konturfräser VHM - gerade  
W0° L:50x18 z:3 d:6h6 Ø6</t>
  </si>
  <si>
    <t>Carbide HSC Contouring End Mills 3 Straight Flutes  
W0° L:50x18 z:3 d:6h6 Ø6</t>
  </si>
  <si>
    <t>4045053287592</t>
  </si>
  <si>
    <t>7510100800</t>
  </si>
  <si>
    <t>HSC-Konturfräser VHM - gerade  
W0° L:63x20 z:3 d:8h6 Ø8</t>
  </si>
  <si>
    <t>Carbide HSC Contouring End Mills 3 Straight Flutes  
W0° L:63x20 z:3 d:8h6 Ø8</t>
  </si>
  <si>
    <t>4045053287608</t>
  </si>
  <si>
    <t>7510101000</t>
  </si>
  <si>
    <t>HSC-Konturfräser VHM - gerade  
W0° L:72x25 z:3 d:10h6 Ø10</t>
  </si>
  <si>
    <t>Carbide HSC Contouring End Mills 3 Straight Flutes  
W0° L:72x25 z:3 d:10h6 Ø10</t>
  </si>
  <si>
    <t>4045053287615</t>
  </si>
  <si>
    <t>7510101200</t>
  </si>
  <si>
    <t>HSC-Konturfräser VHM - gerade  
W0° L:83x30 z:3 d:12h6 Ø12</t>
  </si>
  <si>
    <t>Carbide HSC Contouring End Mills 3 Straight Flutes  
W0° L:83x30 z:3 d:12h6 Ø12</t>
  </si>
  <si>
    <t>4045053287622</t>
  </si>
  <si>
    <t>7510101600</t>
  </si>
  <si>
    <t>HSC-Konturfräser VHM - gerade  
W0° L:92x35 z:3 d:16h6 Ø16</t>
  </si>
  <si>
    <t>Carbide HSC Contouring End Mills 3 Straight Flutes  
W0° L:92x35 z:3 d:16h6 Ø16</t>
  </si>
  <si>
    <t>4045053287639</t>
  </si>
  <si>
    <t>7510102000</t>
  </si>
  <si>
    <t>HSC-Konturfräser VHM - gerade  
W0° L:104x45 z:3 d:20h6 Ø20</t>
  </si>
  <si>
    <t>Carbide HSC Contouring End Mills 3 Straight Flutes  
W0° L:104x45 z:3 d:20h6 Ø20</t>
  </si>
  <si>
    <t>4045053287646</t>
  </si>
  <si>
    <t>7510200610</t>
  </si>
  <si>
    <t>HSC-Schaftfräser VHM Überlang  
40° L:100x21 z:2 d:6h6 Ø6</t>
  </si>
  <si>
    <t>Carbide HSC End Mills Extra Long  
40° L:100x21 z:2 d:6h6 Ø6</t>
  </si>
  <si>
    <t>4045053415810</t>
  </si>
  <si>
    <t>7510200810</t>
  </si>
  <si>
    <t>HSC-Schaftfräser VHM Überlang  
40° L:100x28 z:2 d:8h6 Ø8</t>
  </si>
  <si>
    <t>Carbide HSC End Mills Extra Long  
40° L:100x28 z:2 d:8h6 Ø8</t>
  </si>
  <si>
    <t>4045053415827</t>
  </si>
  <si>
    <t>7510200816</t>
  </si>
  <si>
    <t>HSC-Schaftfräser VHM Überlang  
40° L:160x28 z:2 d:8h6 Ø8</t>
  </si>
  <si>
    <t>Carbide HSC End Mills Extra Long  
40° L:160x28 z:2 d:8h6 Ø8</t>
  </si>
  <si>
    <t>4045053415834</t>
  </si>
  <si>
    <t>7510201010</t>
  </si>
  <si>
    <t>HSC-Schaftfräser VHM Überlang  
40° L:100x35 z:2 d:10h6 Ø10</t>
  </si>
  <si>
    <t>Carbide HSC End Mills Extra Long  
40° L:100x35 z:2 d:10h6 Ø10</t>
  </si>
  <si>
    <t>4045053415841</t>
  </si>
  <si>
    <t>7510201016</t>
  </si>
  <si>
    <t>HSC-Schaftfräser VHM Überlang  
40° L:160x35 z:2 d:10h6 Ø10</t>
  </si>
  <si>
    <t>Carbide HSC End Mills Extra Long  
40° L:160x35 z:2 d:10h6 Ø10</t>
  </si>
  <si>
    <t>4045053415858</t>
  </si>
  <si>
    <t>7510201210</t>
  </si>
  <si>
    <t>HSC-Schaftfräser VHM Überlang  
40° L:100x42 z:2 d:12h6 Ø12</t>
  </si>
  <si>
    <t>Carbide HSC End Mills Extra Long  
40° L:100x42 z:2 d:12h6 Ø12</t>
  </si>
  <si>
    <t>4045053415865</t>
  </si>
  <si>
    <t>7510201216</t>
  </si>
  <si>
    <t>HSC-Schaftfräser VHM Überlang  
40° L:160x42 z:2 d:12h6 Ø12</t>
  </si>
  <si>
    <t>Carbide HSC End Mills Extra Long  
40° L:160x42 z:2 d:12h6 Ø12</t>
  </si>
  <si>
    <t>4045053415872</t>
  </si>
  <si>
    <t>7510201610</t>
  </si>
  <si>
    <t>HSC-Schaftfräser VHM Überlang  
40° L:100x48 z:2 d:16h6 Ø16</t>
  </si>
  <si>
    <t>Carbide HSC End Mills Extra Long  
40° L:100x48 z:2 d:16h6 Ø16</t>
  </si>
  <si>
    <t>4045053415889</t>
  </si>
  <si>
    <t>7510201616</t>
  </si>
  <si>
    <t>HSC-Schaftfräser VHM Überlang  
40° L:160x56 z:2 d:16h6 Ø16</t>
  </si>
  <si>
    <t>Carbide HSC End Mills Extra Long  
40° L:160x56 z:2 d:16h6 Ø16</t>
  </si>
  <si>
    <t>4045053415896</t>
  </si>
  <si>
    <t>7510230203</t>
  </si>
  <si>
    <t>HSC-Schaftfräser VHM  
W30° L:50x8 z:2 d:3h6 Ø2</t>
  </si>
  <si>
    <t>Carbide HSC End Mills 2 Flutes  
W30° L:50x8 z:2 d:3h6 Ø2</t>
  </si>
  <si>
    <t>4045053415902</t>
  </si>
  <si>
    <t>7510230300</t>
  </si>
  <si>
    <t>HSC-Schaftfräser VHM  
W30° L:40x12 z:2 d:3h6 Ø3</t>
  </si>
  <si>
    <t>Carbide HSC End Mills 2 Flutes  
W30° L:40x12 z:2 d:3h6 Ø3</t>
  </si>
  <si>
    <t>4045053287684</t>
  </si>
  <si>
    <t>7510230400</t>
  </si>
  <si>
    <t>HSC-Schaftfräser VHM  
W30° L:40x14 z:2 d:4h6 Ø4</t>
  </si>
  <si>
    <t>Carbide HSC End Mills 2 Flutes  
W30° L:40x14 z:2 d:4h6 Ø4</t>
  </si>
  <si>
    <t>4045053287691</t>
  </si>
  <si>
    <t>7510230500</t>
  </si>
  <si>
    <t>HSC-Schaftfräser VHM  
W30° L:50x16 z:2 d:5h6 Ø5</t>
  </si>
  <si>
    <t>Carbide HSC End Mills 2 Flutes  
W30° L:50x16 z:2 d:5h6 Ø5</t>
  </si>
  <si>
    <t>4045053287714</t>
  </si>
  <si>
    <t>7510230600</t>
  </si>
  <si>
    <t>HSC-Schaftfräser VHM  
W30° L:50x18 z:2 d:6h6 Ø6</t>
  </si>
  <si>
    <t>Carbide HSC End Mills 2 Flutes  
W30° L:50x18 z:2 d:6h6 Ø6</t>
  </si>
  <si>
    <t>4045053287738</t>
  </si>
  <si>
    <t>7510230800</t>
  </si>
  <si>
    <t>HSC-Schaftfräser VHM  
W30° L:63x20 z:2 d:8h6 Ø8</t>
  </si>
  <si>
    <t>Carbide HSC End Mills 2 Flutes  
W30° L:63x20 z:2 d:8h6 Ø8</t>
  </si>
  <si>
    <t>4045053287752</t>
  </si>
  <si>
    <t>7510231000</t>
  </si>
  <si>
    <t>HSC-Schaftfräser VHM  
W30° L:72x25 z:2 d:10h6 Ø10</t>
  </si>
  <si>
    <t>Carbide HSC End Mills 2 Flutes  
W30° L:72x25 z:2 d:10h6 Ø10</t>
  </si>
  <si>
    <t>4045053287776</t>
  </si>
  <si>
    <t>7510231200</t>
  </si>
  <si>
    <t>HSC-Schaftfräser VHM  
W30° L:83x30 z:2 d:12h6 Ø12</t>
  </si>
  <si>
    <t>Carbide HSC End Mills 2 Flutes  
W30° L:83x30 z:2 d:12h6 Ø12</t>
  </si>
  <si>
    <t>4045053287783</t>
  </si>
  <si>
    <t>7510231600</t>
  </si>
  <si>
    <t>HSC-Schaftfräser VHM  
W30° L:92x35 z:2 d:16h6 Ø16</t>
  </si>
  <si>
    <t>Carbide HSC End Mills 2 Flutes  
W30° L:92x35 z:2 d:16h6 Ø16</t>
  </si>
  <si>
    <t>4045053287790</t>
  </si>
  <si>
    <t>7510232000</t>
  </si>
  <si>
    <t>HSC-Schaftfräser VHM  
W30° L:104x45 z:2 d:20h6 Ø20</t>
  </si>
  <si>
    <t>Carbide HSC End Mills 2 Flutes  
W30° L:104x45 z:2 d:20h6 Ø20</t>
  </si>
  <si>
    <t>4045053287806</t>
  </si>
  <si>
    <t>751023S010601</t>
  </si>
  <si>
    <t>HSC-Schaftfräser VHM  
W30° L:50x4 z:2 d:6h6 Ø1</t>
  </si>
  <si>
    <t>Carbide HSC End Mills 2 Flutes  
W30° L:50x4 z:2 d:6h6 Ø1</t>
  </si>
  <si>
    <t>4045053287813</t>
  </si>
  <si>
    <t>751023S020601</t>
  </si>
  <si>
    <t>HSC-Schaftfräser VHM  
W30° L:50x6 z:2 d:6h6 Ø2</t>
  </si>
  <si>
    <t>Carbide HSC End Mills 2 Flutes  
W30° L:50x6 z:2 d:6h6 Ø2</t>
  </si>
  <si>
    <t>4045053287820</t>
  </si>
  <si>
    <t>751023S020602</t>
  </si>
  <si>
    <t>HSC-Schaftfräser VHM  
W30° L:50x20 z:2 d:6h6 Ø2</t>
  </si>
  <si>
    <t>Carbide HSC End Mills 2 Flutes  
W30° L:50x20 z:2 d:6h6 Ø2</t>
  </si>
  <si>
    <t>4045053287837</t>
  </si>
  <si>
    <t>751023S030601</t>
  </si>
  <si>
    <t>HSC-Schaftfräser VHM  
W30° L:50x11 z:2 d:6h6 Ø3</t>
  </si>
  <si>
    <t>Carbide HSC End Mills 2 Flutes  
W30° L:50x11 z:2 d:6h6 Ø3</t>
  </si>
  <si>
    <t>4045053287844</t>
  </si>
  <si>
    <t>751023S030602</t>
  </si>
  <si>
    <t>HSC-Schaftfräser VHM  
W30° L:50x22 z:2 d:6h6 Ø3</t>
  </si>
  <si>
    <t>Carbide HSC End Mills 2 Flutes  
W30° L:50x22 z:2 d:6h6 Ø3</t>
  </si>
  <si>
    <t>4045053287851</t>
  </si>
  <si>
    <t>751023S040601</t>
  </si>
  <si>
    <t>HSC-Schaftfräser VHM  
W30° L:50x14 z:2 d:6h6 Ø4</t>
  </si>
  <si>
    <t>Carbide HSC End Mills 2 Flutes  
W30° L:50x14 z:2 d:6h6 Ø4</t>
  </si>
  <si>
    <t>4045053287875</t>
  </si>
  <si>
    <t>751023S040602</t>
  </si>
  <si>
    <t>HSC-Schaftfräser VHM  
W30° L:50x22 z:2 d:6h6 Ø4</t>
  </si>
  <si>
    <t>Carbide HSC End Mills 2 Flutes  
W30° L:50x22 z:2 d:6h6 Ø4</t>
  </si>
  <si>
    <t>4045053287882</t>
  </si>
  <si>
    <t>751023S050601</t>
  </si>
  <si>
    <t>HSC-Schaftfräser VHM  
W30° L:50x22 z:2 d:6h6 Ø5</t>
  </si>
  <si>
    <t>Carbide HSC End Mills 2 Flutes  
W30° L:50x22 z:2 d:6h6 Ø5</t>
  </si>
  <si>
    <t>4045053287905</t>
  </si>
  <si>
    <t>751023S060601</t>
  </si>
  <si>
    <t>HSC-Schaftfräser VHM  
W30° L:50x22 z:2 d:6h6 Ø6</t>
  </si>
  <si>
    <t>Carbide HSC End Mills 2 Flutes  
W30° L:50x22 z:2 d:6h6 Ø6</t>
  </si>
  <si>
    <t>4045053287912</t>
  </si>
  <si>
    <t>751023S080601</t>
  </si>
  <si>
    <t>HSC-Schaftfräser VHM  
W30° L:63x20 z:2 d:6h6 Ø8</t>
  </si>
  <si>
    <t>Carbide HSC End Mills 2 Flutes  
W30° L:63x20 z:2 d:6h6 Ø8</t>
  </si>
  <si>
    <t>4045053415919</t>
  </si>
  <si>
    <t>7510240205</t>
  </si>
  <si>
    <t>HSC-Torusfräser VHM  
W40° L:57x4x6 d6 r0,5 Ø2</t>
  </si>
  <si>
    <t>Carbide Torical HSC End Mills 2 Flutes  
W40° L:57x4x6 d6 r0,5 Ø2</t>
  </si>
  <si>
    <t>I03</t>
  </si>
  <si>
    <t>4045053287929</t>
  </si>
  <si>
    <t>7510240205A</t>
  </si>
  <si>
    <t>HSC-Torusfräser VHM+Dia.HCR
W40° L:57x4x6 d6 r0,5 Ø2</t>
  </si>
  <si>
    <t>4045053415926</t>
  </si>
  <si>
    <t>7510240305</t>
  </si>
  <si>
    <t>HSC-Torusfräser VHM  
W40° L:57x5x9 d6 r0,5 Ø3</t>
  </si>
  <si>
    <t>Carbide Torical HSC End Mills 2 Flutes  
W40° L:57x5x9 d6 r0,5 Ø3</t>
  </si>
  <si>
    <t>4045053287936</t>
  </si>
  <si>
    <t>7510240305A</t>
  </si>
  <si>
    <t>HSC-Torusfräser VHM+Dia.HCR
W40° L:57x5x9 d6 r0,5 Ø3</t>
  </si>
  <si>
    <t>4045053415933</t>
  </si>
  <si>
    <t>7510240305L</t>
  </si>
  <si>
    <t>HSC-Torusfräser VHM - lang  
W40° L:100x6x50 d6 r0,5 Ø3</t>
  </si>
  <si>
    <t>Carbide Torical HSC End Mills 2 Flutes  
W40° L:100x6x50 d6 r0,5 Ø3</t>
  </si>
  <si>
    <t>4045053287943</t>
  </si>
  <si>
    <t>7510240305LA</t>
  </si>
  <si>
    <t>Torusfräser VHM+Dia.HCR lang
W40° L:100x6x50 d6 r0,5 Ø3</t>
  </si>
  <si>
    <t>4045053415940</t>
  </si>
  <si>
    <t>7510240405</t>
  </si>
  <si>
    <t>HSC-Torusfräser VHM  
W40° L:57x6x12 d6 r0,5 Ø4</t>
  </si>
  <si>
    <t>Carbide Torical HSC End Mills 2 Flutes  
W40° L:57x6x12 d6 r0,5 Ø4</t>
  </si>
  <si>
    <t>4045053287950</t>
  </si>
  <si>
    <t>7510240405A</t>
  </si>
  <si>
    <t>HSC-Torusfräser VHM+Dia.HCR
W40° L:57x6x12 d6 r0,5 Ø4</t>
  </si>
  <si>
    <t>4045053415957</t>
  </si>
  <si>
    <t>7510240405L</t>
  </si>
  <si>
    <t>HSC-Torusfräser VHM - lang  
W40° L:100x8x50 d6 r0,5 Ø4</t>
  </si>
  <si>
    <t>Carbide Torical HSC End Mills 2 Flutes  
W40° L:100x8x50 d6 r0,5 Ø4</t>
  </si>
  <si>
    <t>4045053287967</t>
  </si>
  <si>
    <t>7510240405LA</t>
  </si>
  <si>
    <t>Torusfräser VHM+Dia.HCR lang
W40° L:100x8x50 d6 r0,5 Ø4</t>
  </si>
  <si>
    <t>4045053415964</t>
  </si>
  <si>
    <t>7510240505</t>
  </si>
  <si>
    <t>HSC-Torusfräser VHM  
W40° L:57x7x15 d6 r0,5 Ø5</t>
  </si>
  <si>
    <t>Carbide Torical HSC End Mills 2 Flutes  
W40° L:57x7x15 d6 r0,5 Ø5</t>
  </si>
  <si>
    <t>4045053287974</t>
  </si>
  <si>
    <t>7510240505A</t>
  </si>
  <si>
    <t>HSC-Torusfräser VHM+Dia.HCR
W40° L:57x7x15 d6 r0,5 Ø5</t>
  </si>
  <si>
    <t>4045053415971</t>
  </si>
  <si>
    <t>7510240505L</t>
  </si>
  <si>
    <t>HSC-Torusfräser VHM - lang  
W40° L:100x10x50 d6 r0,5 Ø5</t>
  </si>
  <si>
    <t>Carbide Torical HSC End Mills 2 Flutes  
W40° L:100x10x50 d6 r0,5 Ø5</t>
  </si>
  <si>
    <t>4045053287981</t>
  </si>
  <si>
    <t>7510240505LA</t>
  </si>
  <si>
    <t>Torusfräser VHM+Dia.HCR lang
W40° L:100x10x50 d6 r0,5 Ø5</t>
  </si>
  <si>
    <t>4045053415988</t>
  </si>
  <si>
    <t>7510240610</t>
  </si>
  <si>
    <t>HSC-Torusfräser VHM  
W40° L:57x8x20 d6 r1,0 Ø6</t>
  </si>
  <si>
    <t>Carbide Torical HSC End Mills 2 Flutes  
W40° L:57x8x20 d6 r1,0 Ø6</t>
  </si>
  <si>
    <t>4045053287998</t>
  </si>
  <si>
    <t>7510240610A</t>
  </si>
  <si>
    <t>HSC-Torusfräser VHM+Dia. HCR
W40° L:57x8x20 d6 r1,0 Ø6</t>
  </si>
  <si>
    <t>4045053415995</t>
  </si>
  <si>
    <t>7510240610L</t>
  </si>
  <si>
    <t>HSC-Torusfräser VHM - lang  
W40° L:100x12x50 d6 r1,0 Ø6</t>
  </si>
  <si>
    <t>Carbide Torical HSC End Mills 2 Flutes  
W40° L:100x12x50 d6 r1,0 Ø6</t>
  </si>
  <si>
    <t>4045053288001</t>
  </si>
  <si>
    <t>7510240610LA</t>
  </si>
  <si>
    <t>Torusfräser VHM+Dia.HCR lang
W40° L:100x12x50 d6 r1,0 Ø6</t>
  </si>
  <si>
    <t>4045053416008</t>
  </si>
  <si>
    <t>7510240810</t>
  </si>
  <si>
    <t>HSC-Torusfräser VHM  
W40° L:63x10x26 d8 r1,0 Ø8</t>
  </si>
  <si>
    <t>Carbide Torical HSC End Mills 2 Flutes  
W40° L:63x10x26 d8 r1,0 Ø8</t>
  </si>
  <si>
    <t>4045053288018</t>
  </si>
  <si>
    <t>7510240810A</t>
  </si>
  <si>
    <t>HSC-Torusfräser VHM+Dia. HCR
W40° L:63x10x26 d8 r1,0 Ø8</t>
  </si>
  <si>
    <t>4045053416015</t>
  </si>
  <si>
    <t>7510240810L</t>
  </si>
  <si>
    <t>HSC-Torusfräser VHM - lang  
W40° L:100x16x50 d8 r1,0 Ø8</t>
  </si>
  <si>
    <t>Carbide Torical HSC End Mills 2 Flutes  
W40° L:100x16x50 d8 r1,0 Ø8</t>
  </si>
  <si>
    <t>4045053288025</t>
  </si>
  <si>
    <t>7510240810LA</t>
  </si>
  <si>
    <t>Torusfräser VHM+Dia. HCR lang
W40° L:100x16x50 d8 r1,0 Ø8</t>
  </si>
  <si>
    <t>4045053416022</t>
  </si>
  <si>
    <t>7510241015</t>
  </si>
  <si>
    <t>HSC-Torusfräser VHM  
W40° L:72x12x31 d10 r1,5 Ø10</t>
  </si>
  <si>
    <t>Carbide Torical HSC End Mills 2 Flutes  
W40° L:72x12x31 d10 r1,5 Ø10</t>
  </si>
  <si>
    <t>4045053288032</t>
  </si>
  <si>
    <t>7510241015A</t>
  </si>
  <si>
    <t>HSC-Torusfräser VHM+Dia.HCR
W40° L:72x12x31 d10 r1,5 Ø10</t>
  </si>
  <si>
    <t>4045053416039</t>
  </si>
  <si>
    <t>7510241015L</t>
  </si>
  <si>
    <t>HSC-Torusfräser VHM - lang  
W40° L:120x20x70 d10 r1,5 Ø10</t>
  </si>
  <si>
    <t>Carbide Torical HSC End Mills 2 Flutes  
W40° L:120x20x70 d10 r1,5 Ø10</t>
  </si>
  <si>
    <t>4045053288049</t>
  </si>
  <si>
    <t>7510241015LA</t>
  </si>
  <si>
    <t>Torusfräser VHM+Dia.HCR lang
W40° L:120x20x70 d10 r1,5 Ø10</t>
  </si>
  <si>
    <t>4045053416046</t>
  </si>
  <si>
    <t>7510241215</t>
  </si>
  <si>
    <t>HSC-Torusfräser VHM  
W40° L:83x14x37 d12 r1,5 Ø12</t>
  </si>
  <si>
    <t>Carbide Torical HSC End Mills 2 Flutes  
W40° L:83x14x37 d12 r1,5 Ø12</t>
  </si>
  <si>
    <t>4045053288056</t>
  </si>
  <si>
    <t>7510241215A</t>
  </si>
  <si>
    <t>HSC-Torusfräser VHM+Dia. HCR
W40° L:83x14x37 d12 r1,5 Ø12</t>
  </si>
  <si>
    <t>4045053416053</t>
  </si>
  <si>
    <t>7510241215L</t>
  </si>
  <si>
    <t>HSC-Torusfräser VHM - lang  
W40° L:150x24x100 d12 r1,5 Ø12</t>
  </si>
  <si>
    <t>Carbide Torical HSC End Mills 2 Flutes  
W40° L:150x24x100 d12 r1,5 Ø12</t>
  </si>
  <si>
    <t>4045053288063</t>
  </si>
  <si>
    <t>7510241215LA</t>
  </si>
  <si>
    <t>Torusfräser VHM+Dia. HCR lang
W40° L:150x24x100 d12 r1,5 Ø12</t>
  </si>
  <si>
    <t>4045053416060</t>
  </si>
  <si>
    <t>7510241420</t>
  </si>
  <si>
    <t>HSC-Torusfräser VHM  
W40° L:83x16x41 d14 r2,0 Ø14</t>
  </si>
  <si>
    <t>Carbide Torical HSC End Mills 2 Flutes  
W40° L:83x16x41 d14 r2,0 Ø14</t>
  </si>
  <si>
    <t>4045053288070</t>
  </si>
  <si>
    <t>7510241420A</t>
  </si>
  <si>
    <t>HSC-Torusfräser VHM+Dia. HCR
W40° L:83x16x41 d14 r2,0 Ø14</t>
  </si>
  <si>
    <t>4045053416077</t>
  </si>
  <si>
    <t>7510241420L</t>
  </si>
  <si>
    <t>HSC-Torusfräser VHM - lang  
W40° L:150x28x100 d14 r2,0 Ø14</t>
  </si>
  <si>
    <t>Carbide Torical HSC End Mills 2 Flutes  
W40° L:150x28x100 d14 r2,0 Ø14</t>
  </si>
  <si>
    <t>4045053288087</t>
  </si>
  <si>
    <t>7510241420LA</t>
  </si>
  <si>
    <t>Torusfräser VHM+Dia.HCR lang
W40° L:150x28x100 d14 r2,0 Ø14</t>
  </si>
  <si>
    <t>4045053416084</t>
  </si>
  <si>
    <t>7510241620</t>
  </si>
  <si>
    <t>HSC-Torusfräser VHM  
W40° L:92x18x43 d16 r2,0 Ø16</t>
  </si>
  <si>
    <t>Carbide Torical HSC End Mills 2 Flutes  
W40° L:92x18x43 d16 r2,0 Ø16</t>
  </si>
  <si>
    <t>4045053288094</t>
  </si>
  <si>
    <t>7510241620A</t>
  </si>
  <si>
    <t>HSC-Torusfräser VHM+Dia.HCR
W40° L:92x18x43 d16 r2,0 Ø16</t>
  </si>
  <si>
    <t>4045053416091</t>
  </si>
  <si>
    <t>7510241620L</t>
  </si>
  <si>
    <t>HSC-Torusfräser VHM - lang  
W40° L:150x32x100 d16 r2,0 Ø16</t>
  </si>
  <si>
    <t>Carbide Torical HSC End Mills 2 Flutes  
W40° L:150x32x100 d16 r2,0 Ø16</t>
  </si>
  <si>
    <t>4045053288100</t>
  </si>
  <si>
    <t>7510241620LA</t>
  </si>
  <si>
    <t>Torusfräser VHM+Dia. HCR lang
W40° L:150x32x100 d16 r2,0 Ø16</t>
  </si>
  <si>
    <t>4045053416107</t>
  </si>
  <si>
    <t>7510242000L</t>
  </si>
  <si>
    <t>HSC-Torusfräser VHM - lang  
W40° L:150x40x100 d20 r2,5 Ø20</t>
  </si>
  <si>
    <t>Carbide Torical HSC End Mills 2 Flutes  
W40° L:150x40x100 d20 r2,5 Ø20</t>
  </si>
  <si>
    <t>4045053394412</t>
  </si>
  <si>
    <t>7510242000LA</t>
  </si>
  <si>
    <t>Torusfräser VHM+Dia.HCR lang
W40° L:150x40x100 d20 r2,5 Ø20</t>
  </si>
  <si>
    <t>4045053416114</t>
  </si>
  <si>
    <t>7510242025</t>
  </si>
  <si>
    <t>HSC-Torusfräser VHM  
W40° L:104x22x53 d20 r2,5 Ø20</t>
  </si>
  <si>
    <t>Carbide Torical HSC End Mills 2 Flutes  
W40° L:104x22x53 d20 r2,5 Ø20</t>
  </si>
  <si>
    <t>4045053288117</t>
  </si>
  <si>
    <t>7510242025A</t>
  </si>
  <si>
    <t>HSC-Torusfräser VHM+Dia.HCR
W40° L:104x22x53 d20 r2,5 Ø20</t>
  </si>
  <si>
    <t>4045053416121</t>
  </si>
  <si>
    <t>7510250200</t>
  </si>
  <si>
    <t>HSC-Radiusfräser VHM  
W40° L:57x4x6 z2 d6 r1,0 Ø2</t>
  </si>
  <si>
    <t>Carbide HSC Radius End Mills 2 Flutes  
W40° L:57x4x6 z2 d6 r1,0 Ø2</t>
  </si>
  <si>
    <t>4045053288148</t>
  </si>
  <si>
    <t>7510250200A</t>
  </si>
  <si>
    <t>HSC-Radiusfräser VHM+Dia.HCR
W40° L:57x4x6 z2 d6 r1,0 Ø2</t>
  </si>
  <si>
    <t>Carbide HSC Radius End Mills 2 Flutes
W40° L:57x4x6 z2 d6 r1,0 Ø2</t>
  </si>
  <si>
    <t>4045053416138</t>
  </si>
  <si>
    <t>7510250300</t>
  </si>
  <si>
    <t>HSC-Radiusfräser VHM  
W40° L:57x5x9 z2 d6 r1,5 Ø3</t>
  </si>
  <si>
    <t>Carbide HSC Radius End Mills 2 Flutes  
W40° L:57x5x9 z2 d6 r1,5 Ø3</t>
  </si>
  <si>
    <t>4045053288155</t>
  </si>
  <si>
    <t>7510250300A</t>
  </si>
  <si>
    <t>HSC-Radiusfräser VHM+Dia.HCR
W40° L:57x5x9 z2 d6 r1,5 Ø3</t>
  </si>
  <si>
    <t>Carbide HSC Radius End Mills 2 Flutes
W40° L:57x5x9 z2 d6 r1,5 Ø3</t>
  </si>
  <si>
    <t>4045053416145</t>
  </si>
  <si>
    <t>7510250300L</t>
  </si>
  <si>
    <t>HSC-Radiusfräser VHM - lang  
W40° L:100x6x50 z2 d6 r1,5 Ø3</t>
  </si>
  <si>
    <t>Carbide HSC Radius End Mills 2 Flutes  
W40° L:100x6x50 z2 d6 r1,5 Ø3</t>
  </si>
  <si>
    <t>4045053288162</t>
  </si>
  <si>
    <t>7510250300LA</t>
  </si>
  <si>
    <t>HSC-Radiusfr. VHM+Dia.HCR lang
W40° L:100x6x50 z2 d6 r1,5 Ø3</t>
  </si>
  <si>
    <t>Carbide HSC Radius End Mills 2 Flutes
W40° L:100x6x50 z2 d6 r1,5 Ø3</t>
  </si>
  <si>
    <t>4045053416152</t>
  </si>
  <si>
    <t>7510250400</t>
  </si>
  <si>
    <t>HSC-Radiusfräser VHM  
W40° L:57x6x12 z2 d6 r2,0 Ø4</t>
  </si>
  <si>
    <t>Carbide HSC Radius End Mills 2 Flutes  
W40° L:57x6x12 z2 d6 r2,0 Ø4</t>
  </si>
  <si>
    <t>4045053288179</t>
  </si>
  <si>
    <t>7510250400A</t>
  </si>
  <si>
    <t>HSC-Radiusfräser VHM+Dia. HCR
W40° L:57x6x12 z2 d6 r2,0 Ø4</t>
  </si>
  <si>
    <t>Carbide HSC Radius End Mills 2 Flutes
W40° L:57x6x12 z2 d6 r2,0 Ø4</t>
  </si>
  <si>
    <t>4045053416169</t>
  </si>
  <si>
    <t>7510250400L</t>
  </si>
  <si>
    <t>HSC-Radiusfräser VHM - lang  
W40° L:100x8x50 z2 d6 r2,0 Ø4</t>
  </si>
  <si>
    <t>Carbide HSC Radius End Mills 2 Flutes  
W40° L:100x8x50 z2 d6 r2,0 Ø4</t>
  </si>
  <si>
    <t>4045053288186</t>
  </si>
  <si>
    <t>7510250400LA</t>
  </si>
  <si>
    <t>HSC-Radiusfr. VHM+Dia.HCR lang
W40° L:100x8x50 z2 d6 r2,0 Ø4</t>
  </si>
  <si>
    <t>Carbide HSC Radius End Mills 2 Flutes
W40° L:100x8x50 z2 d6 r2,0 Ø4</t>
  </si>
  <si>
    <t>4045053416176</t>
  </si>
  <si>
    <t>7510250500</t>
  </si>
  <si>
    <t>HSC-Radiusfräser VHM  
W40° L:57x7x15 z2 d6 r2,5 Ø5</t>
  </si>
  <si>
    <t>Carbide HSC Radius End Mills 2 Flutes  
W40° L:57x7x15 z2 d6 r2,5 Ø5</t>
  </si>
  <si>
    <t>4045053288193</t>
  </si>
  <si>
    <t>7510250500A</t>
  </si>
  <si>
    <t>HSC-Radiusfräser VHM+Dia.HCR
W40° L:57x7x15 z2 d6 r2,5 Ø5</t>
  </si>
  <si>
    <t>Carbide HSC Radius End Mills 2 Flutes
W40° L:57x7x15 z2 d6 r2,5 Ø5</t>
  </si>
  <si>
    <t>4045053416183</t>
  </si>
  <si>
    <t>7510250500L</t>
  </si>
  <si>
    <t>HSC-Radiusfräser VHM - lang  
W40° L:100x10x50 z2 d6 r2,5 Ø5</t>
  </si>
  <si>
    <t>Carbide HSC Radius End Mills 2 Flutes  
W40° L:100x10x50 z2 d6 r2,5 Ø5</t>
  </si>
  <si>
    <t>4045053288209</t>
  </si>
  <si>
    <t>7510250500LA</t>
  </si>
  <si>
    <t>HSC-Radiusfr. VHM+Dia.HCR lang
W40° L:100x10x50 z2 d6 r2,5 Ø5</t>
  </si>
  <si>
    <t>Carbide HSC Radius End Mills 2 Flutes
W40° L:100x10x50 z2 d6 r2,5 Ø5</t>
  </si>
  <si>
    <t>4045053416190</t>
  </si>
  <si>
    <t>7510250600</t>
  </si>
  <si>
    <t>HSC-Radiusfräser VHM  
W40° L:57x8x20 z2 d6 r3,0 Ø6</t>
  </si>
  <si>
    <t>Carbide HSC Radius End Mills 2 Flutes  
W40° L:57x8x20 z2 d6 r3,0 Ø6</t>
  </si>
  <si>
    <t>4045053288216</t>
  </si>
  <si>
    <t>7510250600A</t>
  </si>
  <si>
    <t>HSC-Radiusfräser VHM+Dia.HCR
W40° L:57x8x20 z2 d6 r3,0 Ø6</t>
  </si>
  <si>
    <t>Carbide HSC Radius End Mills 2 Flutes
W40° L:57x8x20 z2 d6 r3,0 Ø6</t>
  </si>
  <si>
    <t>4045053416206</t>
  </si>
  <si>
    <t>7510250600L</t>
  </si>
  <si>
    <t>HSC-Radiusfräser VHM - lang  
W40° L:100x12x50 z2 d6 r3,0 Ø6</t>
  </si>
  <si>
    <t>Carbide HSC Radius End Mills 2 Flutes  
W40° L:100x12x50 z2 d6 r3,0 Ø6</t>
  </si>
  <si>
    <t>4045053288223</t>
  </si>
  <si>
    <t>7510250600LA</t>
  </si>
  <si>
    <t>HSC-Radiusfr. VHM+Dia.HCR lang
W40° L:100x12x50 z2 d6 r3,0 Ø6</t>
  </si>
  <si>
    <t>Carbide HSC Radius End Mills 2 Flutes
W40° L:100x12x50 z2 d6 r3,0 Ø6</t>
  </si>
  <si>
    <t>4045053416213</t>
  </si>
  <si>
    <t>7510250800</t>
  </si>
  <si>
    <t>HSC-Radiusfräser VHM  
W40° L:63x10x26 z2 d8 r4,0 Ø8</t>
  </si>
  <si>
    <t>Carbide HSC Radius End Mills 2 Flutes  
W40° L:63x10x26 z2 d8 r4,0 Ø8</t>
  </si>
  <si>
    <t>4045053288230</t>
  </si>
  <si>
    <t>7510250800A</t>
  </si>
  <si>
    <t>HSC-Radiusfräser VHM+Dia.HCR
W40° L:63x10x26 z2 d8 r4,0 Ø8</t>
  </si>
  <si>
    <t>Carbide HSC Radius End Mills 2 Flutes
W40° L:63x10x26 z2 d8 r4,0 Ø8</t>
  </si>
  <si>
    <t>4045053416220</t>
  </si>
  <si>
    <t>7510250800L</t>
  </si>
  <si>
    <t>HSC-Radiusfräser VHM - lang  
W40° L:100x16x50 z2 d8 r4,0 Ø8</t>
  </si>
  <si>
    <t>Carbide HSC Radius End Mills 2 Flutes  
W40° L:100x16x50 z2 d8 r4,0 Ø8</t>
  </si>
  <si>
    <t>4045053288247</t>
  </si>
  <si>
    <t>7510250800LA</t>
  </si>
  <si>
    <t>HSC-Radiusfr. VHM+Dia.HCR lang
W40° L:100x16x50 z2 d8 r4,0 Ø8</t>
  </si>
  <si>
    <t>4045053394535</t>
  </si>
  <si>
    <t>7510251000</t>
  </si>
  <si>
    <t>HSC-Radiusfräser VHM  
W40° L:72x12x31 z2 d10 r5 Ø10</t>
  </si>
  <si>
    <t>Carbide HSC Radius End Mills 2 Flutes  
W40° L:72x12x31 z2 d10 r5 Ø10</t>
  </si>
  <si>
    <t>4045053288254</t>
  </si>
  <si>
    <t>7510251000A</t>
  </si>
  <si>
    <t>HSC-Radiusfräser VHM+Dia.HCR
W40° L:72x12x31 z2 d10 r5 Ø10</t>
  </si>
  <si>
    <t>Carbide HSC Radius End Mills 2 Flutes
W40° L:72x12x31 z2 d10 r5 Ø10</t>
  </si>
  <si>
    <t>4045053416237</t>
  </si>
  <si>
    <t>7510251000L</t>
  </si>
  <si>
    <t>HSC-Radiusfräser VHM - lang  
W40° L:120x20x70 z2 d10 r5 Ø10</t>
  </si>
  <si>
    <t>Carbide HSC Radius End Mills 2 Flutes  
W40° L:120x20x70 z2 d10 r5 Ø10</t>
  </si>
  <si>
    <t>4045053288261</t>
  </si>
  <si>
    <t>7510251000LA</t>
  </si>
  <si>
    <t>HSC-Radiusfr. VHM+Dia.HCR lang
W40° L:120x20x70 z2 d10 r5 Ø10</t>
  </si>
  <si>
    <t>Carbide HSC Radius End Mills 2 Flutes
W40° L:120x20x70 z2 d10 r5 Ø10</t>
  </si>
  <si>
    <t>4045053416244</t>
  </si>
  <si>
    <t>7510251200</t>
  </si>
  <si>
    <t>HSC-Radiusfräser VHM  
W40° L:83x14x37 z2 d12 r6 Ø12</t>
  </si>
  <si>
    <t>Carbide HSC Radius End Mills 2 Flutes  
W40° L:83x14x37 z2 d12 r6 Ø12</t>
  </si>
  <si>
    <t>4045053288278</t>
  </si>
  <si>
    <t>7510251200A</t>
  </si>
  <si>
    <t>HSC-Radiusfräser VHM+Dia.HCR
W40° L:83x14x37 z2 d12 r6 Ø12</t>
  </si>
  <si>
    <t>Carbide HSC Radius End Mills 2 Flutes
W40° L:83x14x37 z2 d12 r6 Ø12</t>
  </si>
  <si>
    <t>4045053416251</t>
  </si>
  <si>
    <t>7510251200L</t>
  </si>
  <si>
    <t>HSC-Radiusfräser VHM - lang  
W40° L:150x24x100 z2 r6 Ø12</t>
  </si>
  <si>
    <t>Carbide HSC Radius End Mills 2 Flutes  
W40° L:150x24x100 z2 r6 Ø12</t>
  </si>
  <si>
    <t>4045053288285</t>
  </si>
  <si>
    <t>7510251200LA</t>
  </si>
  <si>
    <t>HSC-Radiusfr. VHM+Dia.HCR lang
W40° L:150x24x100 z2 r6 Ø12</t>
  </si>
  <si>
    <t>Carbide HSC Radius End Mills 2 Flutes
W40° L:150x24x100 z2 r6 Ø12</t>
  </si>
  <si>
    <t>4045053416268</t>
  </si>
  <si>
    <t>7510251400</t>
  </si>
  <si>
    <t>HSC-Radiusfräser VHM  
W40° L:83x16x41 z2 r7 Ø14</t>
  </si>
  <si>
    <t>Carbide HSC Radius End Mills 2 Flutes  
W40° L:83x16x41 z2 r7 Ø14</t>
  </si>
  <si>
    <t>4045053288292</t>
  </si>
  <si>
    <t>7510251400A</t>
  </si>
  <si>
    <t>HSC-Radiusfräser VHM+Dia.HCR
W40° L:83x16x41 z2 r7 Ø14</t>
  </si>
  <si>
    <t>Carbide HSC Radius End Mills 2 Flutes
W40° L:83x16x41 z2 r7 Ø14</t>
  </si>
  <si>
    <t>4045053416275</t>
  </si>
  <si>
    <t>7510251400L</t>
  </si>
  <si>
    <t>HSC-Radiusfräser VHM - lang  
W40° L:150x28x100 z2 r7 Ø14</t>
  </si>
  <si>
    <t>Carbide HSC Radius End Mills 2 Flutes  
W40° L:150x28x100 z2 r7 Ø14</t>
  </si>
  <si>
    <t>4045053288308</t>
  </si>
  <si>
    <t>7510251400LA</t>
  </si>
  <si>
    <t>HSC-Radiusfr. VHM+Dia.HCR lang
W40° L:150x28x100 z2 r7 Ø14</t>
  </si>
  <si>
    <t>Carbide HSC Radius End Mills 2 Flutes
W40° L:150x28x100 z2 r7 Ø14</t>
  </si>
  <si>
    <t>4045053416282</t>
  </si>
  <si>
    <t>7510251600</t>
  </si>
  <si>
    <t>HSC-Radiusfräser VHM  
W40° L:92x18x43 z2 r8 Ø16</t>
  </si>
  <si>
    <t>Carbide HSC Radius End Mills 2 Flutes  
W40° L:92x18x43 z2 r8 Ø16</t>
  </si>
  <si>
    <t>4045053288315</t>
  </si>
  <si>
    <t>7510251600A</t>
  </si>
  <si>
    <t>HSC-Radiusfräser VHM+Dia.HCR
W40° L:92x18x43 z2 r8 Ø16</t>
  </si>
  <si>
    <t>Carbide HSC Radius End Mills 2 Flutes
W40° L:92x18x43 z2 r8 Ø16</t>
  </si>
  <si>
    <t>4045053416299</t>
  </si>
  <si>
    <t>7510251600L</t>
  </si>
  <si>
    <t>HSC-Radiusfräser VHM - lang  
W40° L:150x32x100 z2 r8 Ø16</t>
  </si>
  <si>
    <t>Carbide HSC Radius End Mills 2 Flutes  
W40° L:150x32x100 z2 r8 Ø16</t>
  </si>
  <si>
    <t>4045053288322</t>
  </si>
  <si>
    <t>7510251600LA</t>
  </si>
  <si>
    <t>HSC-Radiusfr. VHM+Dia.HCR lang
W40° L:150x32x100 z2 r8 Ø16</t>
  </si>
  <si>
    <t>Carbide HSC Radius End Mills 2 Flutes
W40° L:150x32x100 z2 r8 Ø16</t>
  </si>
  <si>
    <t>4045053416305</t>
  </si>
  <si>
    <t>7510252000</t>
  </si>
  <si>
    <t>HSC-Radiusfräser VHM  
W40° L:104x22x53 z2 r10 Ø20</t>
  </si>
  <si>
    <t>Carbide HSC Radius End Mills 2 Flutes  
W40° L:104x22x53 z2 r10 Ø20</t>
  </si>
  <si>
    <t>4045053288339</t>
  </si>
  <si>
    <t>7510252000A</t>
  </si>
  <si>
    <t>HSC-Radiusfräser VHM+Dia.HCR
W40° L:104x22x53 z2 r10 Ø20</t>
  </si>
  <si>
    <t>Carbide HSC Radius End Mills 2 Flutes
W40° L:104x22x53 z2 r10 Ø20</t>
  </si>
  <si>
    <t>4045053416312</t>
  </si>
  <si>
    <t>7510252000L</t>
  </si>
  <si>
    <t>HSC-Radiusfräser VHM - lang  
W40° L:150x40x100 z2 r10 Ø20</t>
  </si>
  <si>
    <t>Carbide HSC Radius End Mills 2 Flutes  
W40° L:150x40x100 z2 r10 Ø20</t>
  </si>
  <si>
    <t>4045053288346</t>
  </si>
  <si>
    <t>7510252000LA</t>
  </si>
  <si>
    <t>HSC-Radiusfr. VHM+Dia.HCR lang
W40° L:150x40x100 z2 r10 Ø20</t>
  </si>
  <si>
    <t>Carbide HSC Radius End Mills 2 Flutes
W40° L:150x40x100 z2 r10 Ø20</t>
  </si>
  <si>
    <t>4045053416329</t>
  </si>
  <si>
    <t>7510270200</t>
  </si>
  <si>
    <t>HSC-Gegenlauf-Schaftfräser VHM  
WX30° L:40x6 z:2 d6 Ø2</t>
  </si>
  <si>
    <t>Carbide HSC End Mills Butterfly  
WX30° L:40x6 z:2 d6 Ø2</t>
  </si>
  <si>
    <t>4045053394658</t>
  </si>
  <si>
    <t>7510270300</t>
  </si>
  <si>
    <t>HSC-Gegenlauf-Schaftfräser VHM  
WX30° L:40x12 z:2 d3 Ø3</t>
  </si>
  <si>
    <t>Carbide HSC End Mills Butterfly  
WX30° L:40x12 z:2 d3 Ø3</t>
  </si>
  <si>
    <t>4045053288360</t>
  </si>
  <si>
    <t>7510270306</t>
  </si>
  <si>
    <t>HSC-Gegenlauf-Schaftfräser VHM  
WX30° L:50x12 d6 z:2 d6 Ø3</t>
  </si>
  <si>
    <t>Carbide HSC End Mills Butterfly  
WX30° L:50x12 d6 z:2 d6 Ø3</t>
  </si>
  <si>
    <t>4045053288377</t>
  </si>
  <si>
    <t>7510270400</t>
  </si>
  <si>
    <t>HSC-Gegenlauf-Schaftfräser VHM  
WX30° L:40x14 z:2 d4 Ø4</t>
  </si>
  <si>
    <t>Carbide HSC End Mills Butterfly  
WX30° L:40x14 z:2 d4 Ø4</t>
  </si>
  <si>
    <t>4045053288384</t>
  </si>
  <si>
    <t>7510270500</t>
  </si>
  <si>
    <t>HSC-Gegenlauf-Schaftfräser VHM  
WX30° L:50x16 z:2 d5 Ø5</t>
  </si>
  <si>
    <t>Carbide HSC End Mills Butterfly  
WX30° L:50x16 z:2 d5 Ø5</t>
  </si>
  <si>
    <t>4045053288391</t>
  </si>
  <si>
    <t>7510270600</t>
  </si>
  <si>
    <t>HSC-Gegenlauf-Schaftfräser VHM  
WX30° L:50x18 z:2 d6 Ø6</t>
  </si>
  <si>
    <t>Carbide HSC End Mills Butterfly  
WX30° L:50x18 z:2 d6 Ø6</t>
  </si>
  <si>
    <t>4045053288407</t>
  </si>
  <si>
    <t>7510270800</t>
  </si>
  <si>
    <t>HSC-Gegenlauf-Schaftfräser VHM  
WX30° L:63x20 z:2 d8 Ø8</t>
  </si>
  <si>
    <t>Carbide HSC End Mills Butterfly  
WX30° L:63x20 z:2 d8 Ø8</t>
  </si>
  <si>
    <t>4045053288414</t>
  </si>
  <si>
    <t>7510271000</t>
  </si>
  <si>
    <t>HSC-Gegenlauf-Schaftfräser VHM  
WX30° L:72x25 z:2 d10 Ø10</t>
  </si>
  <si>
    <t>Carbide HSC End Mills Butterfly  
WX30° L:72x25 z:2 d10 Ø10</t>
  </si>
  <si>
    <t>4045053288421</t>
  </si>
  <si>
    <t>7510271200</t>
  </si>
  <si>
    <t>HSC-Gegenlauf-Schaftfräser VHM  
WX30° L:83x30 z:2 d12 Ø12</t>
  </si>
  <si>
    <t>Carbide HSC End Mills Butterfly  
WX30° L:83x30 z:2 d12 Ø12</t>
  </si>
  <si>
    <t>4045053288438</t>
  </si>
  <si>
    <t>7510300300</t>
  </si>
  <si>
    <t>HPC-Fräser VHM - UT30°  
Schutzfase L:57x10 z:3 d6 Ø3</t>
  </si>
  <si>
    <t>Carbide High Performance End Mills Unequal Helix  
Schutzfase L:57x10 z:3 d6 Ø3</t>
  </si>
  <si>
    <t>4045053288445</t>
  </si>
  <si>
    <t>7510300400</t>
  </si>
  <si>
    <t>HPC-Fräser VHM - UT30°  
Schutzfase L:57x13 z:3 d6 Ø4</t>
  </si>
  <si>
    <t>Carbide High Performance End Mills Unequal Helix  
Schutzfase L:57x13 z:3 d6 Ø4</t>
  </si>
  <si>
    <t>4045053288452</t>
  </si>
  <si>
    <t>7510300500</t>
  </si>
  <si>
    <t>HPC-Fräser VHM - UT30°  
Schutzfase L:57x15 z:3 d6 Ø5</t>
  </si>
  <si>
    <t>Carbide High Performance End Mills Unequal Helix  
Schutzfase L:57x15 z:3 d6 Ø5</t>
  </si>
  <si>
    <t>4045053288469</t>
  </si>
  <si>
    <t>7510300600</t>
  </si>
  <si>
    <t>HPC-Fräser VHM - UT30°  
Schutzfase L:57x18 z:3 d6 Ø6</t>
  </si>
  <si>
    <t>Carbide High Performance End Mills Unequal Helix  
Schutzfase L:57x18 z:3 d6 Ø6</t>
  </si>
  <si>
    <t>4045053288476</t>
  </si>
  <si>
    <t>7510300700</t>
  </si>
  <si>
    <t>HPC-Fräser VHM - UT30°  
Schutzfase L:63x20 z:3 d8 Ø7</t>
  </si>
  <si>
    <t>Carbide High Performance End Mills Unequal Helix  
Schutzfase L:63x20 z:3 d8 Ø7</t>
  </si>
  <si>
    <t>4045053288483</t>
  </si>
  <si>
    <t>7510300800</t>
  </si>
  <si>
    <t>HPC-Fräser VHM - UT30°  
Schutzfase L:63x20 z:3 d8 Ø8</t>
  </si>
  <si>
    <t>Carbide High Performance End Mills Unequal Helix  
Schutzfase L:63x20 z:3 d8 Ø8</t>
  </si>
  <si>
    <t>4045053288490</t>
  </si>
  <si>
    <t>7510300900</t>
  </si>
  <si>
    <t>HPC-Fräser VHM - UT30°  
Schutzfase L:72x22 z:3 d10 Ø9</t>
  </si>
  <si>
    <t>Carbide High Performance End Mills Unequal Helix  
Schutzfase L:72x22 z:3 d10 Ø9</t>
  </si>
  <si>
    <t>4045053288506</t>
  </si>
  <si>
    <t>7510301000</t>
  </si>
  <si>
    <t>HPC-Fräser VHM - UT30°  
Schutzfase L:72x25 z:3 d10 Ø10</t>
  </si>
  <si>
    <t>Carbide High Performance End Mills Unequal Helix  
Schutzfase L:72x25 z:3 d10 Ø10</t>
  </si>
  <si>
    <t>4045053288513</t>
  </si>
  <si>
    <t>7510301200</t>
  </si>
  <si>
    <t>HPC-Fräser VHM - UT30°  
Schutzfase L:83x30 z:3 d12 Ø12</t>
  </si>
  <si>
    <t>Carbide High Performance End Mills Unequal Helix  
Schutzfase L:83x30 z:3 d12 Ø12</t>
  </si>
  <si>
    <t>4045053288520</t>
  </si>
  <si>
    <t>7510301400</t>
  </si>
  <si>
    <t>HPC-Fräser VHM - UT30°  
Schutzfase L:83x30 z:3 d14 Ø14</t>
  </si>
  <si>
    <t>Carbide High Performance End Mills Unequal Helix  
Schutzfase L:83x30 z:3 d14 Ø14</t>
  </si>
  <si>
    <t>4045053288537</t>
  </si>
  <si>
    <t>7510301600</t>
  </si>
  <si>
    <t>HPC-Fräser VHM - UT30°  
Schutzfase L:92x35 z:3 d16 Ø16</t>
  </si>
  <si>
    <t>Carbide High Performance End Mills Unequal Helix  
Schutzfase L:92x35 z:3 d16 Ø16</t>
  </si>
  <si>
    <t>4045053288544</t>
  </si>
  <si>
    <t>7510301800</t>
  </si>
  <si>
    <t>HPC-Fräser VHM - UT30°  
Schutzfase L:92x35 z:3 d18 Ø18</t>
  </si>
  <si>
    <t>Carbide High Performance End Mills Unequal Helix  
Schutzfase L:92x35 z:3 d18 Ø18</t>
  </si>
  <si>
    <t>4045053288551</t>
  </si>
  <si>
    <t>7510302000</t>
  </si>
  <si>
    <t>HPC-Fräser VHM - UT30°  
Schutzfase L:104x45 z3 d20 Ø20</t>
  </si>
  <si>
    <t>Carbide High Performance End Mills Unequal Helix  
Schutzfase L:104x45 z3 d20 Ø20</t>
  </si>
  <si>
    <t>4045053288568</t>
  </si>
  <si>
    <t>7510320300</t>
  </si>
  <si>
    <t>HPC-Fräser VHM - UT45°  
Schutzfase L:57x10 z:3 d6 Ø3</t>
  </si>
  <si>
    <t>Carbide High Performance End Mills 3 Flutes Unequa  
Schutzfase L:57x10 z:3 d6 Ø3</t>
  </si>
  <si>
    <t>4045053401639</t>
  </si>
  <si>
    <t>7510320400</t>
  </si>
  <si>
    <t>HPC-Fräser VHM - UT45°  
Schutzfase L:57x13 z:3 d6 Ø4</t>
  </si>
  <si>
    <t>Carbide High Performance End Mills 3 Flutes Unequa  
Schutzfase L:57x13 z:3 d6 Ø4</t>
  </si>
  <si>
    <t>4045053401646</t>
  </si>
  <si>
    <t>7510320500</t>
  </si>
  <si>
    <t>HPC-Fräser VHM - UT45°  
Schutzfase L:57x15 z:3 d6 Ø5</t>
  </si>
  <si>
    <t>Carbide High Performance End Mills 3 Flutes Unequa  
Schutzfase L:57x15 z:3 d6 Ø5</t>
  </si>
  <si>
    <t>4045053401653</t>
  </si>
  <si>
    <t>7510320600</t>
  </si>
  <si>
    <t>HPC-Fräser VHM - UT45°  
Schutzfase L:57x18 z:3 d6 Ø6</t>
  </si>
  <si>
    <t>Carbide High Performance End Mills 3 Flutes Unequa  
Schutzfase L:57x18 z:3 d6 Ø6</t>
  </si>
  <si>
    <t>4045053401660</t>
  </si>
  <si>
    <t>7510320700</t>
  </si>
  <si>
    <t>HPC-Fräser VHM - UT45°  
Schutzfase L:63x20 z:3 d8 Ø7</t>
  </si>
  <si>
    <t>Carbide High Performance End Mills 3 Flutes Unequa  
Schutzfase L:63x20 z:3 d8 Ø7</t>
  </si>
  <si>
    <t>4045053401677</t>
  </si>
  <si>
    <t>7510320800</t>
  </si>
  <si>
    <t>HPC-Fräser VHM - UT45°  
Schutzfase L:63x20 z:3 d8 Ø8</t>
  </si>
  <si>
    <t>Carbide High Performance End Mills 3 Flutes Unequa  
Schutzfase L:63x20 z:3 d8 Ø8</t>
  </si>
  <si>
    <t>4045053401684</t>
  </si>
  <si>
    <t>7510320900</t>
  </si>
  <si>
    <t>HPC-Fräser VHM - UT45°  
Schutzfase L:72x22 z:3 d10 Ø9</t>
  </si>
  <si>
    <t>Carbide High Performance End Mills 3 Flutes Unequa  
Schutzfase L:72x22 z:3 d10 Ø9</t>
  </si>
  <si>
    <t>4045053401691</t>
  </si>
  <si>
    <t>7510321000</t>
  </si>
  <si>
    <t>HPC-Fräser VHM - UT45°  
Schutzfase L:72x25 z:3 d10 Ø10</t>
  </si>
  <si>
    <t>Carbide High Performance End Mills 3 Flutes Unequa  
Schutzfase L:72x25 z:3 d10 Ø10</t>
  </si>
  <si>
    <t>4045053350418</t>
  </si>
  <si>
    <t>7510321200</t>
  </si>
  <si>
    <t>HPC-Fräser VHM - UT45°  
Schutzfase L:83x30 z:3 d12 Ø12</t>
  </si>
  <si>
    <t>Carbide High Performance End Mills 3 Flutes Unequa  
Schutzfase L:83x30 z:3 d12 Ø12</t>
  </si>
  <si>
    <t>4045053350425</t>
  </si>
  <si>
    <t>7510321400</t>
  </si>
  <si>
    <t>HPC-Fräser VHM - UT45°  
Schutzfase L:83x30 z:3 d14 Ø14</t>
  </si>
  <si>
    <t>Carbide High Performance End Mills 3 Flutes Unequa  
Schutzfase L:83x30 z:3 d14 Ø14</t>
  </si>
  <si>
    <t>4045053401707</t>
  </si>
  <si>
    <t>7510321600</t>
  </si>
  <si>
    <t>HPC-Fräser VHM - UT45°  
Schutzfase L:92x35 z:3 d16 Ø16</t>
  </si>
  <si>
    <t>Carbide High Performance End Mills 3 Flutes Unequa  
Schutzfase L:92x35 z:3 d16 Ø16</t>
  </si>
  <si>
    <t>4045053350432</t>
  </si>
  <si>
    <t>7510321800</t>
  </si>
  <si>
    <t>HPC-Fräser VHM - UT45°  
Schutzfase L:92x35 z:3 d18 Ø18</t>
  </si>
  <si>
    <t>Carbide High Performance End Mills 3 Flutes Unequa  
Schutzfase L:92x35 z:3 d18 Ø18</t>
  </si>
  <si>
    <t>4045053401714</t>
  </si>
  <si>
    <t>7510322000</t>
  </si>
  <si>
    <t>HPC-Fräser VHM - UT45°  
Schutzfase L:104x45 z3 d20 Ø20</t>
  </si>
  <si>
    <t>Carbide High Performance End Mills 3 Flutes Unequa  
Schutzfase L:104x45 z3 d20 Ø20</t>
  </si>
  <si>
    <t>4045053401721</t>
  </si>
  <si>
    <t>7510341000</t>
  </si>
  <si>
    <t>Planfräser HM-Kopf Eckrad. 0,5  
30° L:50x8 d6 z:3 Ø10</t>
  </si>
  <si>
    <t>Carbide Surface Milling Cutter 3 Flutes  
30° L:50x8 d6 z:3 Ø10</t>
  </si>
  <si>
    <t>4045053416473</t>
  </si>
  <si>
    <t>7510341200</t>
  </si>
  <si>
    <t>Planfräser HM-Kopf Eckrad. 0,5  
30° L:50x8 d6 z:3 Ø12</t>
  </si>
  <si>
    <t>Carbide Surface Milling Cutter 3 Flutes  
30° L:50x8 d6 z:3 Ø12</t>
  </si>
  <si>
    <t>4045053416480</t>
  </si>
  <si>
    <t>7510341400</t>
  </si>
  <si>
    <t>Planfräser HM-Kopf Eckrad. 0,5  
30° L:50x8 d10 z:3 Ø14</t>
  </si>
  <si>
    <t>Carbide Surface Milling Cutter 3 Flutes  
30° L:50x8 d10 z:3 Ø14</t>
  </si>
  <si>
    <t>4045053416497</t>
  </si>
  <si>
    <t>7510341600</t>
  </si>
  <si>
    <t>Planfräser HM-Kopf Eckrad. 0,5  
30° L:50x8 d10 z:3 Ø16</t>
  </si>
  <si>
    <t>Carbide Surface Milling Cutter 3 Flutes  
30° L:50x8 d10 z:3 Ø16</t>
  </si>
  <si>
    <t>4045053416503</t>
  </si>
  <si>
    <t>7510341800</t>
  </si>
  <si>
    <t>Planfräser HM-Kopf Eckrad. 0,5  
30° L:50x8 d10 z:3 Ø18</t>
  </si>
  <si>
    <t>Carbide Surface Milling Cutter 3 Flutes  
30° L:50x8 d10 z:3 Ø18</t>
  </si>
  <si>
    <t>4045053416510</t>
  </si>
  <si>
    <t>7510342000</t>
  </si>
  <si>
    <t>Planfräser HM-Kopf Eckrad. 0,5  
30° L:50x8 d10 z:3 Ø20</t>
  </si>
  <si>
    <t>Carbide Surface Milling Cutter 3 Flutes  
30° L:50x8 d10 z:3 Ø20</t>
  </si>
  <si>
    <t>4045053416527</t>
  </si>
  <si>
    <t>7510343000</t>
  </si>
  <si>
    <t>Planfräser HM-Kopf Eckrad. 0,5  
30° L:50x8 d12 z:3 Ø30</t>
  </si>
  <si>
    <t>Carbide Surface Milling Cutter 3 Flutes  
30° L:50x8 d12 z:3 Ø30</t>
  </si>
  <si>
    <t>4045053416534</t>
  </si>
  <si>
    <t>7510350300</t>
  </si>
  <si>
    <t>HSC-Radiusfräser VHM - W30°  
WN L:57x10 z:3 d6 r1,5 Ø3</t>
  </si>
  <si>
    <t>Carbide HSC Radius End Mills 3 Flutes  
WN L:57x10 z:3 d6 r1,5 Ø3</t>
  </si>
  <si>
    <t>I04</t>
  </si>
  <si>
    <t>4045053288681</t>
  </si>
  <si>
    <t>7510350400</t>
  </si>
  <si>
    <t>HSC-Radiusfräser VHM - W30°  
WN L:57x13 z:3 d6 r2,0 Ø4</t>
  </si>
  <si>
    <t>Carbide HSC Radius End Mills 3 Flutes  
WN L:57x13 z:3 d6 r2,0 Ø4</t>
  </si>
  <si>
    <t>4045053288698</t>
  </si>
  <si>
    <t>7510350500</t>
  </si>
  <si>
    <t>HSC-Radiusfräser VHM - W30°  
WN L:57x15 z:3 d6 r2,5 Ø5</t>
  </si>
  <si>
    <t>Carbide HSC Radius End Mills 3 Flutes  
WN L:57x15 z:3 d6 r2,5 Ø5</t>
  </si>
  <si>
    <t>4045053288704</t>
  </si>
  <si>
    <t>7510350600</t>
  </si>
  <si>
    <t>HSC-Radiusfräser VHM - W30°  
WN L:57x18 z:3 d6 r3,0 Ø6</t>
  </si>
  <si>
    <t>Carbide HSC Radius End Mills 3 Flutes  
WN L:57x18 z:3 d6 r3,0 Ø6</t>
  </si>
  <si>
    <t>4045053288711</t>
  </si>
  <si>
    <t>7510350700</t>
  </si>
  <si>
    <t>HSC-Radiusfräser VHM - W30°  
WN L:63x20 z:3 d8 r3,5 Ø7</t>
  </si>
  <si>
    <t>Carbide HSC Radius End Mills 3 Flutes  
WN L:63x20 z:3 d8 r3,5 Ø7</t>
  </si>
  <si>
    <t>4045053288728</t>
  </si>
  <si>
    <t>7510350800</t>
  </si>
  <si>
    <t>HSC-Radiusfräser VHM - W30°  
WN L:63x20 z:3 d8 r4,0 Ø8</t>
  </si>
  <si>
    <t>Carbide HSC Radius End Mills 3 Flutes  
WN L:63x20 z:3 d8 r4,0 Ø8</t>
  </si>
  <si>
    <t>4045053288735</t>
  </si>
  <si>
    <t>7510350900</t>
  </si>
  <si>
    <t>HSC-Radiusfräser VHM - W30°  
WN L:72x22 z:3 d10 r4,5 Ø9</t>
  </si>
  <si>
    <t>Carbide HSC Radius End Mills 3 Flutes  
WN L:72x22 z:3 d10 r4,5 Ø9</t>
  </si>
  <si>
    <t>4045053288742</t>
  </si>
  <si>
    <t>7510351000</t>
  </si>
  <si>
    <t>HSC-Radiusfräser VHM - W30°  
WN L:72x25 z:3 d10 r5,0 Ø10</t>
  </si>
  <si>
    <t>Carbide HSC Radius End Mills 3 Flutes  
WN L:72x25 z:3 d10 r5,0 Ø10</t>
  </si>
  <si>
    <t>4045053288759</t>
  </si>
  <si>
    <t>7510351200</t>
  </si>
  <si>
    <t>HSC-Radiusfräser VHM - W30°  
WN L:83x30 z:3 d12 r6,0 Ø12</t>
  </si>
  <si>
    <t>Carbide HSC Radius End Mills 3 Flutes  
WN L:83x30 z:3 d12 r6,0 Ø12</t>
  </si>
  <si>
    <t>4045053288766</t>
  </si>
  <si>
    <t>7510351400</t>
  </si>
  <si>
    <t>HSC-Radiusfräser VHM - W30°  
WN L:83x30 z:3 d14 r7,0 Ø14</t>
  </si>
  <si>
    <t>Carbide HSC Radius End Mills 3 Flutes  
WN L:83x30 z:3 d14 r7,0 Ø14</t>
  </si>
  <si>
    <t>4045053288773</t>
  </si>
  <si>
    <t>7510351600</t>
  </si>
  <si>
    <t>HSC-Radiusfräser VHM - W30°  
WN L:92x35 z:3 d16 r8,0 Ø16</t>
  </si>
  <si>
    <t>Carbide HSC Radius End Mills 3 Flutes  
WN L:92x35 z:3 d16 r8,0 Ø16</t>
  </si>
  <si>
    <t>4045053288780</t>
  </si>
  <si>
    <t>7510351800</t>
  </si>
  <si>
    <t>HSC-Radiusfräser VHM - W30°  
WN L:92x35 z:3 d18 r9,0 Ø18</t>
  </si>
  <si>
    <t>Carbide HSC Radius End Mills 3 Flutes  
WN L:92x35 z:3 d18 r9,0 Ø18</t>
  </si>
  <si>
    <t>4045053288797</t>
  </si>
  <si>
    <t>7510352000</t>
  </si>
  <si>
    <t>HSC-Radiusfräser VHM - W30°  
WN L104x45 z:3 d20 r10,0 Ø20</t>
  </si>
  <si>
    <t>Carbide HSC Radius End Mills 3 Flutes  
WN L104x45 z:3 d20 r10,0 Ø20</t>
  </si>
  <si>
    <t>4045053288803</t>
  </si>
  <si>
    <t>7510400206</t>
  </si>
  <si>
    <t>HSC-Schaftfräser VHM - WL30°  
Linksdrall L:50x6 z:2 d6 Ø2</t>
  </si>
  <si>
    <t>Carbide HSC End Mills 2 Flutes Left Hand Helix  
Linksdrall L:50x6 z:2 d6 Ø2</t>
  </si>
  <si>
    <t>4045053288827</t>
  </si>
  <si>
    <t>7510400300</t>
  </si>
  <si>
    <t>HSC-Schaftfräser VHM - WL30°  
Linksdrall L:40x12 z:2 d3 Ø3</t>
  </si>
  <si>
    <t>Carbide HSC End Mills 2 Flutes Left Hand Helix  
Linksdrall L:40x12 z:2 d3 Ø3</t>
  </si>
  <si>
    <t>4045053288834</t>
  </si>
  <si>
    <t>7510400306</t>
  </si>
  <si>
    <t>HSC-Schaftfräser VHM - WL30°  
Linksdrall L:50x12 z:2 d6 Ø3</t>
  </si>
  <si>
    <t>Carbide HSC End Mills 2 Flutes Left Hand Helix  
Linksdrall L:50x12 z:2 d6 Ø3</t>
  </si>
  <si>
    <t>4045053288841</t>
  </si>
  <si>
    <t>7510400400</t>
  </si>
  <si>
    <t>HSC-Schaftfräser VHM - WL30°  
Linksdrall L:40x14 z:2 d4 Ø4</t>
  </si>
  <si>
    <t>Carbide HSC End Mills 2 Flutes Left Hand Helix  
Linksdrall L:40x14 z:2 d4 Ø4</t>
  </si>
  <si>
    <t>4045053288858</t>
  </si>
  <si>
    <t>7510400500</t>
  </si>
  <si>
    <t>HSC-Schaftfräser VHM - WL30°  
Linksdrall L:50x16 z:2 d5 Ø5</t>
  </si>
  <si>
    <t>Carbide HSC End Mills 2 Flutes Left Hand Helix  
Linksdrall L:50x16 z:2 d5 Ø5</t>
  </si>
  <si>
    <t>4045053288872</t>
  </si>
  <si>
    <t>7510400600</t>
  </si>
  <si>
    <t>HSC-Schaftfräser VHM - WL30°  
Linksdrall L:50x18 z:2 d6 Ø6</t>
  </si>
  <si>
    <t>Carbide HSC End Mills 2 Flutes Left Hand Helix  
Linksdrall L:50x18 z:2 d6 Ø6</t>
  </si>
  <si>
    <t>4045053288889</t>
  </si>
  <si>
    <t>7510400800</t>
  </si>
  <si>
    <t>HSC-Schaftfräser VHM - WL30°  
Linksdrall L:63x20 z:2 d8 Ø8</t>
  </si>
  <si>
    <t>Carbide HSC End Mills 2 Flutes Left Hand Helix  
Linksdrall L:63x20 z:2 d8 Ø8</t>
  </si>
  <si>
    <t>4045053288896</t>
  </si>
  <si>
    <t>7510401000</t>
  </si>
  <si>
    <t>HSC-Schaftfräser VHM - WL30°  
Linksdrall L:72x25 z:2 d10 Ø10</t>
  </si>
  <si>
    <t>Carbide HSC End Mills 2 Flutes Left Hand Helix  
Linksdrall L:72x25 z:2 d10 Ø10</t>
  </si>
  <si>
    <t>4045053288902</t>
  </si>
  <si>
    <t>7510401200</t>
  </si>
  <si>
    <t>HSC-Schaftfräser VHM - WL30°  
Linksdrall L:83x30 z:2 d12 Ø12</t>
  </si>
  <si>
    <t>Carbide HSC End Mills 2 Flutes Left Hand Helix  
Linksdrall L:83x30 z:2 d12 Ø12</t>
  </si>
  <si>
    <t>4045053288919</t>
  </si>
  <si>
    <t>7510401600</t>
  </si>
  <si>
    <t>HSC-Schaftfräser VHM - WL30°  
Linksdrall L:92x35 z:2 d16 Ø16</t>
  </si>
  <si>
    <t>Carbide HSC End Mills 2 Flutes Left Hand Helix  
Linksdrall L:92x35 z:2 d16 Ø16</t>
  </si>
  <si>
    <t>4045053288926</t>
  </si>
  <si>
    <t>7510402000</t>
  </si>
  <si>
    <t>HSC-Schaftfräser VHM - WL30°  
Linksdrall L104x45 z:2 d20 Ø20</t>
  </si>
  <si>
    <t>Carbide HSC End Mills 2 Flutes Left Hand Helix  
Linksdrall L104x45 z:2 d20 Ø20</t>
  </si>
  <si>
    <t>4045053288933</t>
  </si>
  <si>
    <t>7510500300</t>
  </si>
  <si>
    <t>HSC-Schaftfräser VHM - WL30°  
Linksdrall L:40x12 z:3 d3 Ø3</t>
  </si>
  <si>
    <t>Carbide HSC End Mills 3 Fltues Left Hand Helix  
Linksdrall L:40x12 z:3 d3 Ø3</t>
  </si>
  <si>
    <t>4045053288957</t>
  </si>
  <si>
    <t>7510500400</t>
  </si>
  <si>
    <t>HSC-Schaftfräser VHM - WL30°  
Linksdrall L:40x14 z:3 d4 Ø4</t>
  </si>
  <si>
    <t>Carbide HSC End Mills 3 Fltues Left Hand Helix  
Linksdrall L:40x14 z:3 d4 Ø4</t>
  </si>
  <si>
    <t>4045053288971</t>
  </si>
  <si>
    <t>7510500500</t>
  </si>
  <si>
    <t>HSC-Schaftfräser VHM - WL30°  
Linksdrall L:50x16 z:3 d5 Ø5</t>
  </si>
  <si>
    <t>Carbide HSC End Mills 3 Fltues Left Hand Helix  
Linksdrall L:50x16 z:3 d5 Ø5</t>
  </si>
  <si>
    <t>4045053288988</t>
  </si>
  <si>
    <t>7510500600</t>
  </si>
  <si>
    <t>HSC-Schaftfräser VHM - WL30°  
Linksdrall L:50x18 z:3 d6 Ø6</t>
  </si>
  <si>
    <t>Carbide HSC End Mills 3 Fltues Left Hand Helix  
Linksdrall L:50x18 z:3 d6 Ø6</t>
  </si>
  <si>
    <t>4045053288995</t>
  </si>
  <si>
    <t>7510500800</t>
  </si>
  <si>
    <t>HSC-Schaftfräser VHM - WL30°  
Linksdrall L:63x20 z:3 d8 Ø8</t>
  </si>
  <si>
    <t>Carbide HSC End Mills 3 Fltues Left Hand Helix  
Linksdrall L:63x20 z:3 d8 Ø8</t>
  </si>
  <si>
    <t>4045053289008</t>
  </si>
  <si>
    <t>7510501000</t>
  </si>
  <si>
    <t>HSC-Schaftfräser VHM - WL30°  
Linksdrall L:72x25 z:3 d10 Ø10</t>
  </si>
  <si>
    <t>Carbide HSC End Mills 3 Fltues Left Hand Helix  
Linksdrall L:72x25 z:3 d10 Ø10</t>
  </si>
  <si>
    <t>4045053289015</t>
  </si>
  <si>
    <t>7510501200</t>
  </si>
  <si>
    <t>HSC-Schaftfräser VHM - WL30°  
Linksdrall L:83x30 z:3 d12 Ø12</t>
  </si>
  <si>
    <t>Carbide HSC End Mills 3 Fltues Left Hand Helix  
Linksdrall L:83x30 z:3 d12 Ø12</t>
  </si>
  <si>
    <t>4045053289022</t>
  </si>
  <si>
    <t>7510501600</t>
  </si>
  <si>
    <t>HSC-Schaftfräser VHM - WL30°  
Linksdrall L:92x35 z:3 d16 Ø16</t>
  </si>
  <si>
    <t>Carbide HSC End Mills 3 Fltues Left Hand Helix  
Linksdrall L:92x35 z:3 d16 Ø16</t>
  </si>
  <si>
    <t>4045053289039</t>
  </si>
  <si>
    <t>7510502000</t>
  </si>
  <si>
    <t>HSC-Schaftfräser VHM - WL30°  
Linksdrall L104x45 z:3 d20 Ø20</t>
  </si>
  <si>
    <t>Carbide HSC End Mills 3 Fltues Left Hand Helix  
Linksdrall L104x45 z:3 d20 Ø20</t>
  </si>
  <si>
    <t>4045053289046</t>
  </si>
  <si>
    <t>I08</t>
  </si>
  <si>
    <t>7510650206</t>
  </si>
  <si>
    <t>HSC-Schaftfräser VHM - GFK/CFK  
W0° L:57x7 z:5 d6 Ø2</t>
  </si>
  <si>
    <t>Carbide HSC End Mills GFRP / CFRP 5 Flutes  
W0° L:57x7 z:5 d6 Ø2</t>
  </si>
  <si>
    <t>4045053289053</t>
  </si>
  <si>
    <t>7510650206HC</t>
  </si>
  <si>
    <t>HSC-Schaftfräser VHM+Dia.HC  
GFK/CFK W0° L:57x7 z5 d6 Ø2</t>
  </si>
  <si>
    <t>Carbide HSC End Mills+Dia.HC GFRP / CFRP 5 Flutes  
GFK/CFK W0° L:57x7 z5 d6 Ø2</t>
  </si>
  <si>
    <t>4045053394849</t>
  </si>
  <si>
    <t>7510650306</t>
  </si>
  <si>
    <t>HSC-Schaftfräser VHM - GFK/CFK  
W0° L:57x12 z:5 d6 Ø3</t>
  </si>
  <si>
    <t>Carbide HSC End Mills GFRP / CFRP 5 Flutes  
W0° L:57x12 z:5 d6 Ø3</t>
  </si>
  <si>
    <t>4045053289077</t>
  </si>
  <si>
    <t>7510650306HC</t>
  </si>
  <si>
    <t>HSC-Schaftfräser VHM+Dia.HC  
GFK/CFK W0° L:57x12 z5 d6 Ø3</t>
  </si>
  <si>
    <t>Carbide HSC End Mills+Dia.HC GFRP / CFRP 5 Flutes  
GFK/CFK W0° L:57x12 z5 d6 Ø3</t>
  </si>
  <si>
    <t>4045053394863</t>
  </si>
  <si>
    <t>7510650406</t>
  </si>
  <si>
    <t>HSC-Schaftfräser VHM - GFK/CFK  
W0° L:57x14 z:5 d6 Ø4</t>
  </si>
  <si>
    <t>Carbide HSC End Mills GFRP / CFRP 5 Flutes  
W0° L:57x14 z:5 d6 Ø4</t>
  </si>
  <si>
    <t>4045053289084</t>
  </si>
  <si>
    <t>7510650406HC</t>
  </si>
  <si>
    <t>HSC-Schaftfräser VHM+Dia.HC  
GFK/CFK W0° L:57x14 z5 d6 Ø4</t>
  </si>
  <si>
    <t>Carbide HSC End Mills+Dia.HC GFRP / CFRP 5 Flutes  
GFK/CFK W0° L:57x14 z5 d6 Ø4</t>
  </si>
  <si>
    <t>4045053394870</t>
  </si>
  <si>
    <t>7510650506</t>
  </si>
  <si>
    <t>HSC-Schaftfräser VHM - GFK/CFK  
W0° L:57x16 z:5 d6 Ø5</t>
  </si>
  <si>
    <t>Carbide HSC End Mills GFRP / CFRP 5 Flutes  
W0° L:57x16 z:5 d6 Ø5</t>
  </si>
  <si>
    <t>4045053289091</t>
  </si>
  <si>
    <t>7510650506HC</t>
  </si>
  <si>
    <t>HSC-Schaftfräser VHM+Dia.HC  
GFK/CFK W0° L:57x16 z5 d6 Ø5</t>
  </si>
  <si>
    <t>Carbide HSC End Mills+Dia.HC GFRP / CFRP 5 Flutes  
GFK/CFK W0° L:57x16 z5 d6 Ø5</t>
  </si>
  <si>
    <t>4045053394887</t>
  </si>
  <si>
    <t>7510650600</t>
  </si>
  <si>
    <t>HSC-Schaftfräser VHM - GFK/CFK  
W0° L:57x18 z:5 d6 Ø6</t>
  </si>
  <si>
    <t>Carbide HSC End Mills GFRP / CFRP 5 Flutes  
W0° L:57x18 z:5 d6 Ø6</t>
  </si>
  <si>
    <t>4045053289107</t>
  </si>
  <si>
    <t>7510650600HC</t>
  </si>
  <si>
    <t>HSC-Schaftfräser VHM+Dia.HC  
GFK/CFK W0° L:57x18 z5 d6 Ø6</t>
  </si>
  <si>
    <t>Carbide HSC End Mills+Dia.HC GFRP / CFRP 5 Flutes  
GFK/CFK W0° L:57x18 z5 d6 Ø6</t>
  </si>
  <si>
    <t>4045053394894</t>
  </si>
  <si>
    <t>7510650800</t>
  </si>
  <si>
    <t>HSC-Schaftfräser VHM - GFK/CFK  
W0° L:63x20 z:5 d8 Ø8</t>
  </si>
  <si>
    <t>Carbide HSC End Mills GFRP / CFRP 5 Flutes  
W0° L:63x20 z:5 d8 Ø8</t>
  </si>
  <si>
    <t>4045053289114</t>
  </si>
  <si>
    <t>7510650800HC</t>
  </si>
  <si>
    <t>HSC-Schaftfräser VHM+Dia.HC  
GFK/CFK W0° L:63x20 z:5 d8 Ø8</t>
  </si>
  <si>
    <t>Carbide HSC End Mills+Dia.HC GFRP / CFRP 5 Flutes  
GFK/CFK W0° L:63x20 z:5 d8 Ø8</t>
  </si>
  <si>
    <t>4045053403176</t>
  </si>
  <si>
    <t>7510651000</t>
  </si>
  <si>
    <t>HSC-Schaftfräser VHM - GFK/CFK  
W0° L:72x25 z:5 d10 Ø10</t>
  </si>
  <si>
    <t>Carbide HSC End Mills GFRP / CFRP 5 Flutes  
W0° L:72x25 z:5 d10 Ø10</t>
  </si>
  <si>
    <t>4045053289121</t>
  </si>
  <si>
    <t>7510651000HC</t>
  </si>
  <si>
    <t>HSC-Schaftfräser VHM+Dia.HC  
GFK/CFK W0° L:72x25 z5 d10 Ø10</t>
  </si>
  <si>
    <t>Carbide HSC End Mills+Dia.HC GFRP / CFRP 5 Flutes  
GFK/CFK W0° L:72x25 z5 d10 Ø10</t>
  </si>
  <si>
    <t>4045053394900</t>
  </si>
  <si>
    <t>7510651200</t>
  </si>
  <si>
    <t>HSC-Schaftfräser VHM - GFK/CFK  
W0° L:83x30 z:5 d12 Ø12</t>
  </si>
  <si>
    <t>Carbide HSC End Mills GFRP / CFRP 5 Flutes  
W0° L:83x30 z:5 d12 Ø12</t>
  </si>
  <si>
    <t>4045053289138</t>
  </si>
  <si>
    <t>7510651200HC</t>
  </si>
  <si>
    <t>HSC-Schaftfräser VHM+Dia.HC  
GFK/CFK W0° L:83x30 z5 d12 Ø12</t>
  </si>
  <si>
    <t>Carbide HSC End Mills+Dia.HC GFRP / CFRP 5 Flutes  
GFK/CFK W0° L:83x30 z5 d12 Ø12</t>
  </si>
  <si>
    <t>4045053394917</t>
  </si>
  <si>
    <t>7510660206</t>
  </si>
  <si>
    <t>HSC-Schaftfräser VHM - GFK/CFK  
W10° L:57x7 z:6 d6 Ø2</t>
  </si>
  <si>
    <t>Carbide HSC End Mills GFRP / CFRP 6 Flutes  
W10° L:57x7 z:6 d6 Ø2</t>
  </si>
  <si>
    <t>4045053289145</t>
  </si>
  <si>
    <t>7510660206HC</t>
  </si>
  <si>
    <t>HSC-Schaftfräser VHM+Dia.HC  
W10° L:57x7 z:6 d6 Ø2</t>
  </si>
  <si>
    <t>Carbide HSC End Mills+Dia.HC GFRP / CFRP 6 Flutes  
W10° L:57x7 z:6 d6 Ø2</t>
  </si>
  <si>
    <t>4045053394924</t>
  </si>
  <si>
    <t>7510660306</t>
  </si>
  <si>
    <t>HSC-Schaftfräser VHM - GFK/CFK  
W10° L:57x12 z:6 d6 Ø3</t>
  </si>
  <si>
    <t>Carbide HSC End Mills GFRP / CFRP 6 Flutes  
W10° L:57x12 z:6 d6 Ø3</t>
  </si>
  <si>
    <t>4045053289169</t>
  </si>
  <si>
    <t>7510660306HC</t>
  </si>
  <si>
    <t>HSC-Schaftfräser VHM+Dia.HC  
W10° L:57x12 z:6 d6 Ø3</t>
  </si>
  <si>
    <t>Carbide HSC End Mills+Dia.HC GFRP / CFRP 6 Flutes  
W10° L:57x12 z:6 d6 Ø3</t>
  </si>
  <si>
    <t>4045053394948</t>
  </si>
  <si>
    <t>7510660406</t>
  </si>
  <si>
    <t>HSC-Schaftfräser VHM - GFK/CFK  
W10° L:57x20 z:6 d6 Ø4</t>
  </si>
  <si>
    <t>Carbide HSC End Mills GFRP / CFRP 6 Flutes  
W10° L:57x20 z:6 d6 Ø4</t>
  </si>
  <si>
    <t>4045053289176</t>
  </si>
  <si>
    <t>7510660406HC</t>
  </si>
  <si>
    <t>HSC-Schaftfräser VHM+Dia.HC  
W10° L:57x20 z:6 d6 Ø4</t>
  </si>
  <si>
    <t>Carbide HSC End Mills+Dia.HC GFRP / CFRP 6 Flutes  
W10° L:57x20 z:6 d6 Ø4</t>
  </si>
  <si>
    <t>4045053394979</t>
  </si>
  <si>
    <t>7510660506</t>
  </si>
  <si>
    <t>HSC-Schaftfräser VHM - GFK/CFK  
W10° L:57x16 z:6 d6 Ø5</t>
  </si>
  <si>
    <t>Carbide HSC End Mills GFRP / CFRP 6 Flutes  
W10° L:57x16 z:6 d6 Ø5</t>
  </si>
  <si>
    <t>4045053289183</t>
  </si>
  <si>
    <t>7510660506HC</t>
  </si>
  <si>
    <t>HSC-Schaftfräser VHM+Dia.HC  
W10° L:57x16 z:6 d6 Ø5</t>
  </si>
  <si>
    <t>Carbide HSC End Mills+Dia.HC GFRP / CFRP 6 Flutes  
W10° L:57x16 z:6 d6 Ø5</t>
  </si>
  <si>
    <t>4045053394986</t>
  </si>
  <si>
    <t>7510660600</t>
  </si>
  <si>
    <t>HSC-Schaftfräser VHM - GFK/CFK  
W10° L:57x18 z:6 d6 Ø6</t>
  </si>
  <si>
    <t>Carbide HSC End Mills GFRP / CFRP 6 Flutes  
W10° L:57x18 z:6 d6 Ø6</t>
  </si>
  <si>
    <t>4045053289190</t>
  </si>
  <si>
    <t>7510660600HC</t>
  </si>
  <si>
    <t>HSC-Schaftfräser VHM+Dia.HC  
W10° L:57x18 z:6 d6 Ø6</t>
  </si>
  <si>
    <t>Carbide HSC End Mills+Dia.HC GFRP / CFRP 6 Flutes  
W10° L:57x18 z:6 d6 Ø6</t>
  </si>
  <si>
    <t>4045053403183</t>
  </si>
  <si>
    <t>7510660601</t>
  </si>
  <si>
    <t>HSC-Schaftfräser VHM - GFK/CFK  
W10° L:75x35 z:6 d6 Ø6</t>
  </si>
  <si>
    <t>Carbide HSC End Mills GFRP / CFRP 6 Flutes  
W10° L:75x35 z:6 d6 Ø6</t>
  </si>
  <si>
    <t>4045053395013</t>
  </si>
  <si>
    <t>7510660601HC</t>
  </si>
  <si>
    <t>HSC-Schaftfräser VHM+Dia.HC  
W10° L:75x35 z:6 d6 Ø6</t>
  </si>
  <si>
    <t>Carbide HSC End Mills+Dia.HC GFRP / CFRP 6 Flutes  
W10° L:75x35 z:6 d6 Ø6</t>
  </si>
  <si>
    <t>4045053395020</t>
  </si>
  <si>
    <t>7510660800</t>
  </si>
  <si>
    <t>HSC-Schaftfräser VHM - GFK/CFK  
W10° L:63x20 z:6 d8 Ø8</t>
  </si>
  <si>
    <t>Carbide HSC End Mills GFRP / CFRP 6 Flutes  
W10° L:63x20 z:6 d8 Ø8</t>
  </si>
  <si>
    <t>4045053289206</t>
  </si>
  <si>
    <t>7510660800HC</t>
  </si>
  <si>
    <t>HSC-Schaftfräser VHM+Dia.HC  
W10° L:63x20 z:6 d8 Ø8</t>
  </si>
  <si>
    <t>Carbide HSC End Mills+Dia.HC GFRP / CFRP 6 Flutes  
W10° L:63x20 z:6 d8 Ø8</t>
  </si>
  <si>
    <t>4045053403190</t>
  </si>
  <si>
    <t>7510660801</t>
  </si>
  <si>
    <t>HSC-Schaftfräser VHM - GFK/CFK  
W10° L:100x40 z:6 d8 Ø8</t>
  </si>
  <si>
    <t>Carbide HSC End Mills GFRP / CFRP 6 Flutes  
W10° L:100x40 z:6 d8 Ø8</t>
  </si>
  <si>
    <t>4045053395037</t>
  </si>
  <si>
    <t>7510660801HC</t>
  </si>
  <si>
    <t>HSC-Schaftfräser VHM+Dia.HC  
W10° L:100x40 z:6 d8 Ø8</t>
  </si>
  <si>
    <t>Carbide HSC End Mills+Dia.HC GFRP / CFRP 6 Flutes  
W10° L:100x40 z:6 d8 Ø8</t>
  </si>
  <si>
    <t>4045053395044</t>
  </si>
  <si>
    <t>7510661000</t>
  </si>
  <si>
    <t>HSC-Schaftfräser VHM - GFK/CFK  
W10° L:72x25 z:6 d10 Ø10</t>
  </si>
  <si>
    <t>Carbide HSC End Mills GFRP / CFRP 6 Flutes  
W10° L:72x25 z:6 d10 Ø10</t>
  </si>
  <si>
    <t>4045053289213</t>
  </si>
  <si>
    <t>7510661000HC</t>
  </si>
  <si>
    <t>HSC-Schaftfräser VHM+Dia.HC  
W10° L:72x25 z:6 d10 Ø10</t>
  </si>
  <si>
    <t>Carbide HSC End Mills+Dia.HC GFRP / CFRP 6 Flutes  
W10° L:72x25 z:6 d10 Ø10</t>
  </si>
  <si>
    <t>4045053403206</t>
  </si>
  <si>
    <t>7510661200</t>
  </si>
  <si>
    <t>HSC-Schaftfräser VHM - GFK/CFK  
W10° L:83x30 z:6 d12 Ø12</t>
  </si>
  <si>
    <t>Carbide HSC End Mills GFRP / CFRP 6 Flutes  
W10° L:83x30 z:6 d12 Ø12</t>
  </si>
  <si>
    <t>4045053289220</t>
  </si>
  <si>
    <t>7510661200HC</t>
  </si>
  <si>
    <t>HSC-Schaftfräser VHM+Dia.HC  
W10° L:83x30 z6 d12 Ø 12</t>
  </si>
  <si>
    <t>Carbide HSC End Mills+Dia.HC GFRP / CFRP 6 Flutes  
W10° L:83x30 z6 d12 Ø 12</t>
  </si>
  <si>
    <t>4045053395051</t>
  </si>
  <si>
    <t>751070020F</t>
  </si>
  <si>
    <t>HSC-Schaftfräser VHM - fein  
WX Pyramid L:40x7 d2 Ø2</t>
  </si>
  <si>
    <t>Carbide HSC End Mills - Fine Multiflute Point  
WX Pyramid L:40x7 d2 Ø2</t>
  </si>
  <si>
    <t>I09</t>
  </si>
  <si>
    <t>4045053289244</t>
  </si>
  <si>
    <t>751070020FHC</t>
  </si>
  <si>
    <t>Schaftfräser VHM fein+Dia.HC  
WX Pyramid L:40x7 d2 Ø2</t>
  </si>
  <si>
    <t>Carbide HSC End Mills+Dia.HC - Fine Multiflute Poi  
WX Pyramid L:40x7 d2 Ø2</t>
  </si>
  <si>
    <t>4045053395167</t>
  </si>
  <si>
    <t>751070020G</t>
  </si>
  <si>
    <t>HSC-Schaftfräser VHM - grob  
WX Pyramid L:40x8 d2 Ø2</t>
  </si>
  <si>
    <t>Carbide HSC End Mills - Coarse Multiflute Point  
WX Pyramid L:40x8 d2 Ø2</t>
  </si>
  <si>
    <t>4045053395174</t>
  </si>
  <si>
    <t>751070020GHC</t>
  </si>
  <si>
    <t>Schaftfräser VHM grob+Dia.HC  
WX Pyramid L:40x8 d2 Ø2</t>
  </si>
  <si>
    <t>Carbide HSC End Mills+Dia.HC - Coarse Multiflute P  
WX Pyramid L:40x8 d2 Ø2</t>
  </si>
  <si>
    <t>4045053395181</t>
  </si>
  <si>
    <t>751070020M</t>
  </si>
  <si>
    <t>HSC-Schaftfräser VHM - mittel  
WX Pyramid L:40x7 d2 Ø2</t>
  </si>
  <si>
    <t>Carbide HSC End Mills - Medium Multiflute Point  
WX Pyramid L:40x7 d2 Ø2</t>
  </si>
  <si>
    <t>4045053395198</t>
  </si>
  <si>
    <t>751070020MHC</t>
  </si>
  <si>
    <t>Schaftfräser VHM mittel+Dia.HC  
WX Pyramid L:40x7 d2 Ø2</t>
  </si>
  <si>
    <t>Carbide HSC End Mills+Dia.HC - Medium Multiflute P  
WX Pyramid L:40x7 d2 Ø2</t>
  </si>
  <si>
    <t>4045053395204</t>
  </si>
  <si>
    <t>751070026F</t>
  </si>
  <si>
    <t>HSC-Schaftfräser VHM - fein  
WX Pyramid L:50x7 d6 Ø2</t>
  </si>
  <si>
    <t>Carbide HSC End Mills - Fine Multiflute Point  
WX Pyramid L:50x7 d6 Ø2</t>
  </si>
  <si>
    <t>4045053395211</t>
  </si>
  <si>
    <t>751070026FHC</t>
  </si>
  <si>
    <t>Schaftfräser VHM fein+Dia.HC  
WX Pyramid L:50x7 d6 Ø2</t>
  </si>
  <si>
    <t>Carbide HSC End Mills+Dia.HC - Fine Multiflute Poi  
WX Pyramid L:50x7 d6 Ø2</t>
  </si>
  <si>
    <t>4045053395228</t>
  </si>
  <si>
    <t>751070026M</t>
  </si>
  <si>
    <t>HSC-Schaftfräser VHM - mittel  
WX Pyramid L:50x7 d6 Ø2</t>
  </si>
  <si>
    <t>Carbide HSC End Mills - Medium Multiflute Point  
WX Pyramid L:50x7 d6 Ø2</t>
  </si>
  <si>
    <t>4045053395259</t>
  </si>
  <si>
    <t>751070026MHC</t>
  </si>
  <si>
    <t>Schaftfräser VHM mittel+Dia.HC  
WX Pyramid L:50x7 d6 Ø2</t>
  </si>
  <si>
    <t>Carbide HSC End Mills+Dia.HC - Medium Multiflute P  
WX Pyramid L:50x7 d6 Ø2</t>
  </si>
  <si>
    <t>4045053395266</t>
  </si>
  <si>
    <t>751070030F</t>
  </si>
  <si>
    <t>HSC-Schaftfräser VHM - fein  
WX Pyramid L:40x10 d3 Ø3</t>
  </si>
  <si>
    <t>Carbide HSC End Mills - Fine Multiflute Point  
WX Pyramid L:40x10 d3 Ø3</t>
  </si>
  <si>
    <t>4045053289251</t>
  </si>
  <si>
    <t>751070030FHC</t>
  </si>
  <si>
    <t>Schaftfräser VHM fein+Dia.HC  
WX Pyramid L:40x10 d3 Ø3</t>
  </si>
  <si>
    <t>Carbide HSC End Mills+Dia.HC - Fine Multiflute Poi  
WX Pyramid L:40x10 d3 Ø3</t>
  </si>
  <si>
    <t>4045053395273</t>
  </si>
  <si>
    <t>751070030G</t>
  </si>
  <si>
    <t>HSC-Schaftfräser VHM - grob  
WX Pyramid L:50x12 d3 Ø3</t>
  </si>
  <si>
    <t>Carbide HSC End Mills - Coarse Multiflute Point  
WX Pyramid L:50x12 d3 Ø3</t>
  </si>
  <si>
    <t>4045053289268</t>
  </si>
  <si>
    <t>751070030GHC</t>
  </si>
  <si>
    <t>Schaftfräser VHM grob+Dia.HC  
WX Pyramid L:50x12 d3 Ø3</t>
  </si>
  <si>
    <t>Carbide HSC End Mills+Dia.HC - Coarse Multiflute P  
WX Pyramid L:50x12 d3 Ø3</t>
  </si>
  <si>
    <t>4045053395280</t>
  </si>
  <si>
    <t>751070030M</t>
  </si>
  <si>
    <t>HSC-Schaftfräser VHM - mittel  
WX Pyramid L:40x10 d3 Ø3</t>
  </si>
  <si>
    <t>Carbide HSC End Mills - Medium Multiflute Point  
WX Pyramid L:40x10 d3 Ø3</t>
  </si>
  <si>
    <t>4045053289275</t>
  </si>
  <si>
    <t>751070030MHC</t>
  </si>
  <si>
    <t>Schaftfräser VHM mittel+Dia.HC  
WX Pyramid L:40x10 d3 Ø3</t>
  </si>
  <si>
    <t>Carbide HSC End Mills+Dia.HC - Medium Multiflute P  
WX Pyramid L:40x10 d3 Ø3</t>
  </si>
  <si>
    <t>4045053395297</t>
  </si>
  <si>
    <t>751070036F</t>
  </si>
  <si>
    <t>HSC-Schaftfräser VHM - fein  
WX Pyramid L:50x12 d6 Ø3</t>
  </si>
  <si>
    <t>Carbide HSC End Mills - Fine Multiflute Point  
WX Pyramid L:50x12 d6 Ø3</t>
  </si>
  <si>
    <t>4045053289282</t>
  </si>
  <si>
    <t>751070036FHC</t>
  </si>
  <si>
    <t>Schaftfräser VHM fein+Dia.HC  
WX Pyramid L:50x12 d6 Ø3</t>
  </si>
  <si>
    <t>Carbide HSC End Mills+Dia.HC - Fine Multiflute Poi  
WX Pyramid L:50x12 d6 Ø3</t>
  </si>
  <si>
    <t>4045053395303</t>
  </si>
  <si>
    <t>751070036M</t>
  </si>
  <si>
    <t>HSC-Schaftfräser VHM - mittel  
WX Pyramid L:50x12 d6 Ø3</t>
  </si>
  <si>
    <t>Carbide HSC End Mills - Medium Multiflute Point  
WX Pyramid L:50x12 d6 Ø3</t>
  </si>
  <si>
    <t>4045053289305</t>
  </si>
  <si>
    <t>751070036MHC</t>
  </si>
  <si>
    <t>Schaftfräser VHM mittel+Dia.HC  
WX Pyramid L:50x12 d6 Ø3</t>
  </si>
  <si>
    <t>Carbide HSC End Mills+Dia.HC - Medium Multiflute P  
WX Pyramid L:50x12 d6 Ø3</t>
  </si>
  <si>
    <t>4045053395327</t>
  </si>
  <si>
    <t>751070040F</t>
  </si>
  <si>
    <t>HSC-Schaftfräser VHM - fein  
WX Pyramid L:40x15 d4 Ø4</t>
  </si>
  <si>
    <t>Carbide HSC End Mills - Fine Multiflute Point  
WX Pyramid L:40x15 d4 Ø4</t>
  </si>
  <si>
    <t>4045053289312</t>
  </si>
  <si>
    <t>751070040FHC</t>
  </si>
  <si>
    <t>Schaftfräser VHM fein+Dia.HC  
WX Pyramid L:40x15 d4 Ø4</t>
  </si>
  <si>
    <t>Carbide HSC End Mills+Dia.HC - Fine Multiflute Poi  
WX Pyramid L:40x15 d4 Ø4</t>
  </si>
  <si>
    <t>4045053395334</t>
  </si>
  <si>
    <t>751070040G</t>
  </si>
  <si>
    <t>HSC-Schaftfräser VHM - grob  
WX Pyramid L:50x15 d4 Ø4</t>
  </si>
  <si>
    <t>Carbide HSC End Mills - Coarse Multiflute Point  
WX Pyramid L:50x15 d4 Ø4</t>
  </si>
  <si>
    <t>4045053289329</t>
  </si>
  <si>
    <t>751070040GHC</t>
  </si>
  <si>
    <t>Schaftfräser VHM grob+Dia.HC  
WX Pyramid L:50x15 d4 Ø4</t>
  </si>
  <si>
    <t>Carbide HSC End Mills+Dia.HC - Coarse Multiflute P  
WX Pyramid L50x15 d4 Ø4</t>
  </si>
  <si>
    <t>4045053395341</t>
  </si>
  <si>
    <t>751070040M</t>
  </si>
  <si>
    <t>HSC-Schaftfräser VHM - mittel  
WX Pyramid L:40x15 d4 Ø4</t>
  </si>
  <si>
    <t>Carbide HSC End Mills - Medium Multiflute Point  
WX Pyramid L:40x15 d4 Ø4</t>
  </si>
  <si>
    <t>4045053289336</t>
  </si>
  <si>
    <t>751070040MHC</t>
  </si>
  <si>
    <t>Schaftfräser VHM mittel+Dia.HC  
WX Pyramid L:40x15 d4 Ø4</t>
  </si>
  <si>
    <t>Carbide HSC End Mills+Dia.HC - Medium Multiflute P  
WX Pyramid L:40x15 d4 Ø4</t>
  </si>
  <si>
    <t>4045053395358</t>
  </si>
  <si>
    <t>751070046F</t>
  </si>
  <si>
    <t>HSC-Schaftfräser VHM - fein  
WX Pyramid L:50x20 d6 Ø4</t>
  </si>
  <si>
    <t>Carbide HSC End Mills - Fine Multiflute Point  
WX Pyramid L:50x20 d6 Ø4</t>
  </si>
  <si>
    <t>4045053289343</t>
  </si>
  <si>
    <t>751070046FHC</t>
  </si>
  <si>
    <t>Schaftfräser VHM fein+Dia.HC  
WX Pyramid L:50x20 d6 Ø4</t>
  </si>
  <si>
    <t>Carbide HSC End Mills+Dia.HC - Fine Multiflute Poi  
WX Pyramid L:50x20 d6 Ø4</t>
  </si>
  <si>
    <t>4045053395365</t>
  </si>
  <si>
    <t>751070046M</t>
  </si>
  <si>
    <t>HSC-Schaftfräser VHM - mittel  
WX Pyramid L:50x20 d6 Ø4</t>
  </si>
  <si>
    <t>Carbide HSC End Mills - Medium Multiflute Point  
WX Pyramid L:50x20 d6 Ø4</t>
  </si>
  <si>
    <t>4045053289367</t>
  </si>
  <si>
    <t>751070046MHC</t>
  </si>
  <si>
    <t>Schaftfräser VHM mittel+Dia.HC  
WX Pyramid L:50x20 d6 Ø4</t>
  </si>
  <si>
    <t>Carbide HSC End Mills+Dia.HC - Medium Multiflute P  
WX Pyramid L:50x20 d6 Ø4</t>
  </si>
  <si>
    <t>4045053395372</t>
  </si>
  <si>
    <t>751070050F</t>
  </si>
  <si>
    <t>HSC-Schaftfräser VHM - fein  
WX Pyramid L:50x16 d5 Ø5</t>
  </si>
  <si>
    <t>Carbide HSC End Mills - Fine Multiflute Point  
WX Pyramid L:50x16 d5 Ø5</t>
  </si>
  <si>
    <t>4045053289374</t>
  </si>
  <si>
    <t>751070050FHC</t>
  </si>
  <si>
    <t>Schaftfräser VHM fein+Dia.HC  
WX Pyramid L:50x16 d5 Ø5</t>
  </si>
  <si>
    <t>Carbide HSC End Mills+Dia.HC - Fine Multiflute Poi  
WX Pyramid L:50x16 d5 Ø5</t>
  </si>
  <si>
    <t>4045053395389</t>
  </si>
  <si>
    <t>751070050G</t>
  </si>
  <si>
    <t>HSC-Schaftfräser VHM - grob  
WX Pyramid L:50x16 d5 Ø5</t>
  </si>
  <si>
    <t>Carbide HSC End Mills - Coarse Multiflute Point  
WX Pyramid L:50x16 d5 Ø5</t>
  </si>
  <si>
    <t>4045053289381</t>
  </si>
  <si>
    <t>751070050GHC</t>
  </si>
  <si>
    <t>Schaftfräser VHM grob+Dia.HC  
WX Pyramid L:50x16 d5 Ø5</t>
  </si>
  <si>
    <t>Carbide HSC End Mills+Dia.HC - Coarse Multiflute P  
WX Pyramid L:50x16 d5 Ø5</t>
  </si>
  <si>
    <t>4045053395396</t>
  </si>
  <si>
    <t>751070050M</t>
  </si>
  <si>
    <t>HSC-Schaftfräser VHM - mittel  
WX Pyramid L:50x16 d5 Ø5</t>
  </si>
  <si>
    <t>Carbide HSC End Mills - Medium Multiflute Point  
WX Pyramid L:50x16 d5 Ø5</t>
  </si>
  <si>
    <t>4045053289398</t>
  </si>
  <si>
    <t>751070050MHC</t>
  </si>
  <si>
    <t>Schaftfräser VHM mittel+Dia.HC  
WX Pyramid L:50x16 d5 Ø5</t>
  </si>
  <si>
    <t>Carbide HSC End Mills+Dia.HC - Medium Multiflute P  
WX Pyramid L:50x16 d5 Ø5</t>
  </si>
  <si>
    <t>4045053395402</t>
  </si>
  <si>
    <t>751070056F</t>
  </si>
  <si>
    <t>HSC-Schaftfräser VHM - fein  
WX Pyramid L:75x25 d6 Ø5</t>
  </si>
  <si>
    <t>Carbide HSC End Mills - Fine Multiflute Point  
WX Pyramid L:75x25 d6 Ø5</t>
  </si>
  <si>
    <t>4045053289404</t>
  </si>
  <si>
    <t>751070056FHC</t>
  </si>
  <si>
    <t>Schaftfräser VHM fein+Dia.HC  
WX Pyramid L:75x25 d6 Ø5</t>
  </si>
  <si>
    <t>Carbide HSC End Mills+Dia.HC - Fine Multiflute Poi  
WX Pyramid L:75x25 d6 Ø5</t>
  </si>
  <si>
    <t>4045053395419</t>
  </si>
  <si>
    <t>751070056M</t>
  </si>
  <si>
    <t>HSC-Schaftfräser VHM - mittel  
WX Pyramid L:75x25 d6 Ø5</t>
  </si>
  <si>
    <t>Carbide HSC End Mills - Medium Multiflute Point  
WX Pyramid L:75x25 d6 Ø5</t>
  </si>
  <si>
    <t>4045053289428</t>
  </si>
  <si>
    <t>751070056MHC</t>
  </si>
  <si>
    <t>Schaftfräser VHM mittel+Dia.HC  
WX Pyramid L:75x25 d6 Ø5</t>
  </si>
  <si>
    <t>Carbide HSC End Mills+Dia.HC - Medium Multiflute P  
WX Pyramid L:75x25 d6 Ø5</t>
  </si>
  <si>
    <t>4045053395433</t>
  </si>
  <si>
    <t>751070060F</t>
  </si>
  <si>
    <t>HSC-Schaftfräser VHM - fein  
WX Pyramid L:50x18 d6 Ø6</t>
  </si>
  <si>
    <t>Carbide HSC End Mills - Fine Multiflute Point  
WX Pyramid L:50x18 d6 Ø6</t>
  </si>
  <si>
    <t>4045053289435</t>
  </si>
  <si>
    <t>751070060FHC</t>
  </si>
  <si>
    <t>Schaftfräser VHM fein+Dia.HC  
WX Pyramid L:50x18 d6 Ø6</t>
  </si>
  <si>
    <t>Carbide HSC End Mills+Dia.HC - Fine Multiflute Poi  
WX Pyramid L:50x18 d6 Ø6</t>
  </si>
  <si>
    <t>4045053403237</t>
  </si>
  <si>
    <t>751070060G</t>
  </si>
  <si>
    <t>HSC-Schaftfräser VHM - grob  
WX Pyramid L:50x18 d6 Ø6</t>
  </si>
  <si>
    <t>Carbide HSC End Mills - Coarse Multiflute Point  
WX Pyramid L:50x18 d6 Ø6</t>
  </si>
  <si>
    <t>4045053289442</t>
  </si>
  <si>
    <t>751070060GHC</t>
  </si>
  <si>
    <t>Schaftfräser VHM grob+Dia.HC  
WX Pyramid L:50x18 d6 Ø6</t>
  </si>
  <si>
    <t>Carbide HSC End Mills+Dia.HC - Coarse Multiflute P  
WX Pyramid L:50x18 d6 Ø6</t>
  </si>
  <si>
    <t>4045053395440</t>
  </si>
  <si>
    <t>751070060M</t>
  </si>
  <si>
    <t>HSC-Schaftfräser VHM - mittel  
WX Pyramid L:50x18 d6 Ø6</t>
  </si>
  <si>
    <t>Carbide HSC End Mills - Medium Multiflute Point  
WX Pyramid L:50x18 d6 Ø6</t>
  </si>
  <si>
    <t>4045053289459</t>
  </si>
  <si>
    <t>751070060MHC</t>
  </si>
  <si>
    <t>Schaftfräser VHM mittel+Dia.HC  
WX Pyramid L:50x18 d6 Ø6</t>
  </si>
  <si>
    <t>Carbide HSC End Mills+Dia.HC - Medium Multiflute P  
WX Pyramid L:50x18 d6 Ø6</t>
  </si>
  <si>
    <t>4045053395457</t>
  </si>
  <si>
    <t>751070066F</t>
  </si>
  <si>
    <t>HSC-Schaftfräser VHM - fein  
WX Pyramid L:75x35 d6 Ø6</t>
  </si>
  <si>
    <t>Carbide HSC End Mills - Fine Multiflute Point  
WX Pyramid L:75x35 d6 Ø6</t>
  </si>
  <si>
    <t>4045053289466</t>
  </si>
  <si>
    <t>751070066FHC</t>
  </si>
  <si>
    <t>Schaftfräser VHM fein+Dia.HC  
WX Pyramid L:75x35 d6 Ø6</t>
  </si>
  <si>
    <t>Carbide HSC End Mills+Dia.HC - Fine Multiflute Poi  
WX Pyramid L:75x35 d6 Ø6</t>
  </si>
  <si>
    <t>4045053395464</t>
  </si>
  <si>
    <t>751070066G</t>
  </si>
  <si>
    <t>HSC-Schaftfräser VHM - grob  
WX Pyramid L:75x35 d6 Ø6</t>
  </si>
  <si>
    <t>Carbide HSC End Mills - Coarse Multiflute Point  
WX Pyramid L:75x35 d6 Ø6</t>
  </si>
  <si>
    <t>4045053289473</t>
  </si>
  <si>
    <t>751070066GHC</t>
  </si>
  <si>
    <t>Schaftfräser VHM grob+Dia.HC  
WX Pyramid L:75x35 d6 Ø6</t>
  </si>
  <si>
    <t>Carbide HSC End Mills+Dia.HC - Coarse Multiflute P  
WX Pyramid L:75x35 d6 Ø6</t>
  </si>
  <si>
    <t>4045053395471</t>
  </si>
  <si>
    <t>751070066M</t>
  </si>
  <si>
    <t>HSC-Schaftfräser VHM - mittel  
WX Pyramid L:75x35 d6 Ø6</t>
  </si>
  <si>
    <t>Carbide HSC End Mills - Medium Multiflute Point  
WX Pyramid L:75x35 d6 Ø6</t>
  </si>
  <si>
    <t>4045053289480</t>
  </si>
  <si>
    <t>751070066MHC</t>
  </si>
  <si>
    <t>Schaftfräser VHM mittel+Dia.HC  
WX Pyramid L:75x35 d6 Ø6</t>
  </si>
  <si>
    <t>Carbide HSC End Mills+Dia.HC - Medium Multiflute P  
WX Pyramid L:75x35 d6 Ø6</t>
  </si>
  <si>
    <t>4045053395488</t>
  </si>
  <si>
    <t>751070080F</t>
  </si>
  <si>
    <t>HSC-Schaftfräser VHM - fein  
WX Pyramid L:63x25 d8 Ø8</t>
  </si>
  <si>
    <t>Carbide HSC End Mills - Fine Multiflute Point  
WX Pyramid L:63x25 d8 Ø8</t>
  </si>
  <si>
    <t>4045053289497</t>
  </si>
  <si>
    <t>751070080FHC</t>
  </si>
  <si>
    <t>Schaftfräser VHM fein+Dia.HC  
WX Pyramid L:63x25 d8 Ø8</t>
  </si>
  <si>
    <t>Carbide HSC End Mills+Dia.HC - Fine Multiflute Poi  
WX Pyramid L:63x25 d8 Ø8</t>
  </si>
  <si>
    <t>4045053395495</t>
  </si>
  <si>
    <t>751070080G</t>
  </si>
  <si>
    <t>HSC-Schaftfräser VHM - grob  
WX Pyramid L:63x25 d8 Ø8</t>
  </si>
  <si>
    <t>Carbide HSC End Mills - Coarse Multiflute Point  
WX Pyramid L:63x25 d8 Ø8</t>
  </si>
  <si>
    <t>4045053289503</t>
  </si>
  <si>
    <t>751070080GHC</t>
  </si>
  <si>
    <t>Schaftfräser VHM grob+Dia.HC  
WX Pyramid L:63x25 d8 Ø8</t>
  </si>
  <si>
    <t>Carbide HSC End Mills+Dia.HC - Coarse Multiflute P  
WX Pyramid L:63x25 d8 Ø8</t>
  </si>
  <si>
    <t>4045053395501</t>
  </si>
  <si>
    <t>751070080M</t>
  </si>
  <si>
    <t>HSC-Schaftfräser VHM - mittel  
WX Pyramid L:63x25 d8 Ø8</t>
  </si>
  <si>
    <t>Carbide HSC End Mills - Medium Multiflute Point  
WX Pyramid L:63x25 d8 Ø8</t>
  </si>
  <si>
    <t>4045053289510</t>
  </si>
  <si>
    <t>751070080MHC</t>
  </si>
  <si>
    <t>Schaftfräser VHM mittel+Dia.HC  
WX Pyramid L:63x25 d8 Ø8</t>
  </si>
  <si>
    <t>Carbide HSC End Mills+Dia.HC - Medium Multiflute P  
WX Pyramid L:63x25 d8 Ø8</t>
  </si>
  <si>
    <t>4045053403244</t>
  </si>
  <si>
    <t>751070081F</t>
  </si>
  <si>
    <t>HSC-Schaftfräser VHM - fein  
WX Pyramid L:100x40 d8 Ø8</t>
  </si>
  <si>
    <t>Carbide HSC End Mills - Fine Multiflute Point  
WX Pyramid L:100x40 d8 Ø8</t>
  </si>
  <si>
    <t>4045053289527</t>
  </si>
  <si>
    <t>751070081FHC</t>
  </si>
  <si>
    <t>Schaftfräser VHM fein+Dia.HC  
WX Pyramid L:100x40 d8 Ø8</t>
  </si>
  <si>
    <t>Carbide HSC End Mills+Dia.HC - Fine Multiflute Poi  
WX Pyramid L:100x40 d8 Ø8</t>
  </si>
  <si>
    <t>4045053395518</t>
  </si>
  <si>
    <t>751070081G</t>
  </si>
  <si>
    <t>HSC-Schaftfräser VHM - grob  
WX Pyramid L:100x40 d8 Ø8</t>
  </si>
  <si>
    <t>Carbide HSC End Mills - Coarse Multiflute Point  
WX Pyramid L:100x40 d8 Ø8</t>
  </si>
  <si>
    <t>4045053289534</t>
  </si>
  <si>
    <t>751070081GHC</t>
  </si>
  <si>
    <t>Schaftfräser VHM grob+Dia.HC  
WX Pyramid L:100x40 d8 Ø8</t>
  </si>
  <si>
    <t>Carbide HSC End Mills+Dia.HC - Coarse Multiflute P  
WX Pyramid L:100x40 d8 Ø8</t>
  </si>
  <si>
    <t>4045053395525</t>
  </si>
  <si>
    <t>751070081M</t>
  </si>
  <si>
    <t>HSC-Schaftfräser VHM - mittel  
WX Pyramid L:100x40 d8 Ø8</t>
  </si>
  <si>
    <t>Carbide HSC End Mills - Medium Multiflute Point  
WX Pyramid L:100x40 d8 Ø8</t>
  </si>
  <si>
    <t>4045053289541</t>
  </si>
  <si>
    <t>751070081MHC</t>
  </si>
  <si>
    <t>Schaftfräser VHM mittel+Dia.HC  
WX Pyramid L:100x40 d8 Ø8</t>
  </si>
  <si>
    <t>Carbide HSC End Mills+Dia.HC - Medium Multiflute P  
WX Pyramid L:100x40 d8 Ø8</t>
  </si>
  <si>
    <t>4045053395532</t>
  </si>
  <si>
    <t>751070100F</t>
  </si>
  <si>
    <t>HSC-Schaftfräser VHM - fein  
WX Pyramid L:72x30 d10 Ø10</t>
  </si>
  <si>
    <t>Carbide HSC End Mills - Fine Multiflute Point  
WX Pyramid L:72x30 d10 Ø10</t>
  </si>
  <si>
    <t>4045053289558</t>
  </si>
  <si>
    <t>751070100FHC</t>
  </si>
  <si>
    <t>Schaftfräser VHM fein+Dia.HC  
WX Pyramid L:72x30 d10 Ø10</t>
  </si>
  <si>
    <t>Carbide HSC End Mills+Dia.HC - Fine Multiflute Poi  
WX Pyramid L:72x30 d10 Ø10</t>
  </si>
  <si>
    <t>4045053403251</t>
  </si>
  <si>
    <t>751070100G</t>
  </si>
  <si>
    <t>HSC-Schaftfräser VHM - grob  
WX Pyramid L:72x30 d10 Ø10</t>
  </si>
  <si>
    <t>Carbide HSC End Mills - Coarse Multiflute Point  
WX Pyramid L:72x30 d10 Ø10</t>
  </si>
  <si>
    <t>4045053289565</t>
  </si>
  <si>
    <t>751070100GHC</t>
  </si>
  <si>
    <t>Schaftfräser VHM grob+Dia.HC  
WX Pyramid L:72x30 d10 Ø10</t>
  </si>
  <si>
    <t>Carbide HSC End Mills+Dia.HC - Coarse Multiflute P  
WX Pyramid L:72x30 d10 Ø10</t>
  </si>
  <si>
    <t>4045053395549</t>
  </si>
  <si>
    <t>751070100M</t>
  </si>
  <si>
    <t>HSC-Schaftfräser VHM - mittel  
WX Pyramid L:72x30 d10 Ø10</t>
  </si>
  <si>
    <t>Carbide HSC End Mills - Medium Multiflute Point  
WX Pyramid L:72x30 d10 Ø10</t>
  </si>
  <si>
    <t>4045053289572</t>
  </si>
  <si>
    <t>751070100MHC</t>
  </si>
  <si>
    <t>Schaftfräser VHM mittel+Dia.HC  
WX Pyramid L:72x30 d10 Ø10</t>
  </si>
  <si>
    <t>Carbide HSC End Mills+Dia.HC - Medium Multiflute P  
WX Pyramid L:72x30 d10 Ø10</t>
  </si>
  <si>
    <t>4045053403268</t>
  </si>
  <si>
    <t>751070120F</t>
  </si>
  <si>
    <t>HSC-Schaftfräser VHM - fein  
WX Pyramid L:83x32 d12 Ø12</t>
  </si>
  <si>
    <t>Carbide HSC End Mills - Fine Multiflute Point  
WX Pyramid L:83x32 d12 Ø12</t>
  </si>
  <si>
    <t>4045053289589</t>
  </si>
  <si>
    <t>751070120FHC</t>
  </si>
  <si>
    <t>Schaftfräser VHM fein+Dia.HC  
WX Pyramid L:83x32 d12 Ø12</t>
  </si>
  <si>
    <t>Carbide HSC End Mills+Dia.HC - Fine Multiflute Poi  
WX Pyramid L:83x32 d12 Ø12</t>
  </si>
  <si>
    <t>4045053395556</t>
  </si>
  <si>
    <t>751070120G</t>
  </si>
  <si>
    <t>HSC-Schaftfräser VHM - grob  
WX Pyramid L:83x32 d12 Ø12</t>
  </si>
  <si>
    <t>Carbide HSC End Mills - Coarse Multiflute Point  
WX Pyramid L:83x32 d12 Ø12</t>
  </si>
  <si>
    <t>4045053289596</t>
  </si>
  <si>
    <t>751070120GHC</t>
  </si>
  <si>
    <t>Schaftfräser VHM grob+Dia.HC  
WX Pyramid L:83x32 d12 Ø12</t>
  </si>
  <si>
    <t>Carbide HSC End Mills+Dia.HC - Coarse Multiflute P  
WX Pyramid L:83x32 d12 Ø12</t>
  </si>
  <si>
    <t>4045053395563</t>
  </si>
  <si>
    <t>751070120M</t>
  </si>
  <si>
    <t>HSC-Schaftfräser VHM - mittel  
WX Pyramid L:83x32 d12 Ø12</t>
  </si>
  <si>
    <t>Carbide HSC End Mills - Medium Multiflute Point  
WX Pyramid L:83x32 d12 Ø12</t>
  </si>
  <si>
    <t>4045053289602</t>
  </si>
  <si>
    <t>751070120MHC</t>
  </si>
  <si>
    <t>Schaftfräser VHM mittel+Dia.HC  
WX Pyramid L:83x32 d12 Ø12</t>
  </si>
  <si>
    <t>Carbide HSC End Mills+Dia.HC - Medium Multiflute P  
WX Pyramid L:83x32 d12 Ø12</t>
  </si>
  <si>
    <t>4045053395570</t>
  </si>
  <si>
    <t>751070140F</t>
  </si>
  <si>
    <t>HSC-Schaftfräser VHM - fein  
WX Pyramid L:83x32 d14 Ø14</t>
  </si>
  <si>
    <t>Carbide HSC End Mills - Fine Multiflute Point  
WX Pyramid L:83x32 d14 Ø14</t>
  </si>
  <si>
    <t>4045053289619</t>
  </si>
  <si>
    <t>751070140FHC</t>
  </si>
  <si>
    <t>Schaftfräser VHM fein+Dia.HC  
WX Pyramid L:83x32 d14 Ø14</t>
  </si>
  <si>
    <t>Carbide HSC End Mills+Dia.HC - Fine Multiflute Poi  
WX Pyramid L:83x32 d14 Ø14</t>
  </si>
  <si>
    <t>4045053395587</t>
  </si>
  <si>
    <t>751070140G</t>
  </si>
  <si>
    <t>HSC-Schaftfräser VHM - grob  
WX Pyramid L:83x32 d14 Ø14</t>
  </si>
  <si>
    <t>Carbide HSC End Mills - Coarse Multiflute Point  
WX Pyramid L:83x32 d14 Ø14</t>
  </si>
  <si>
    <t>4045053289626</t>
  </si>
  <si>
    <t>751070140GHC</t>
  </si>
  <si>
    <t>Schaftfräser VHM grob+Dia.HC  
WX Pyramid L:83x32 d14 Ø14</t>
  </si>
  <si>
    <t>Carbide HSC End Mills+Dia.HC - Coarse Multiflute P  
WX Pyramid L:83x32 d14 Ø14</t>
  </si>
  <si>
    <t>4045053395594</t>
  </si>
  <si>
    <t>751070140M</t>
  </si>
  <si>
    <t>HSC-Schaftfräser VHM - mittel  
WX Pyramid L:83x32 d14 Ø14</t>
  </si>
  <si>
    <t>Carbide HSC End Mills - Medium Multiflute Point  
WX Pyramid L:83x32 d14 Ø14</t>
  </si>
  <si>
    <t>4045053289633</t>
  </si>
  <si>
    <t>751070140MHC</t>
  </si>
  <si>
    <t>Schaftfräser VHM mittel+Dia.HC  
WX Pyramid L:83x32 d14 Ø14</t>
  </si>
  <si>
    <t>Carbide HSC End Mills+Dia.HC - Medium Multiflute P  
WX Pyramid L:83x32 d14 Ø14</t>
  </si>
  <si>
    <t>4045053395600</t>
  </si>
  <si>
    <t>751070160F</t>
  </si>
  <si>
    <t>HSC-Schaftfräser VHM - fein  
WX Pyramid L:92x36 d16 Ø16</t>
  </si>
  <si>
    <t>Carbide HSC End Mills - Fine Multiflute Point  
WX Pyramid L:92x36 d16 Ø16</t>
  </si>
  <si>
    <t>4045053289640</t>
  </si>
  <si>
    <t>751070160FHC</t>
  </si>
  <si>
    <t>Schaftfräser VHM fein+Dia.HC  
WX Pyramid L:92x36 d16 Ø16</t>
  </si>
  <si>
    <t>Carbide HSC End Mills+Dia.HC - Fine Multiflute Poi  
WX Pyramid L:92x36 d16 Ø16</t>
  </si>
  <si>
    <t>4045053395617</t>
  </si>
  <si>
    <t>751070160G</t>
  </si>
  <si>
    <t>HSC-Schaftfräser VHM - grob  
WX Pyramid L:92x36 d16 Ø16</t>
  </si>
  <si>
    <t>Carbide HSC End Mills - Coarse Multiflute Point  
WX Pyramid L:92x36 d16 Ø16</t>
  </si>
  <si>
    <t>4045053289657</t>
  </si>
  <si>
    <t>751070160GHC</t>
  </si>
  <si>
    <t>Schaftfräser VHM grob+Dia.HC  
WX Pyramid L:92x36 d16 Ø16</t>
  </si>
  <si>
    <t>Carbide HSC End Mills+Dia.HC - Coarse Multiflute P  
WX Pyramid L:92x36 d16 Ø16</t>
  </si>
  <si>
    <t>4045053395624</t>
  </si>
  <si>
    <t>751070160M</t>
  </si>
  <si>
    <t>HSC-Schaftfräser VHM - mittel  
WX Pyramid L:92x36 d16 Ø16</t>
  </si>
  <si>
    <t>Carbide HSC End Mills - Medium Multiflute Point  
WX Pyramid L:92x36 d16 Ø16</t>
  </si>
  <si>
    <t>4045053289664</t>
  </si>
  <si>
    <t>751070160MHC</t>
  </si>
  <si>
    <t>Schaftfräser VHM mittel+Dia.HC  
WX Pyramid L:92x36 d16 Ø16</t>
  </si>
  <si>
    <t>Carbide HSC End Mills+Dia.HC - Medium Multiflute P  
WX Pyramid L:92x36 d16 Ø16</t>
  </si>
  <si>
    <t>4045053395631</t>
  </si>
  <si>
    <t>751070180F</t>
  </si>
  <si>
    <t>HSC-Schaftfräser VHM - fein  
WX Pyramid L:92x40 d18 Ø18</t>
  </si>
  <si>
    <t>Carbide HSC End Mills - Fine Multiflute Point  
WX Pyramid L:92x40 d18 Ø18</t>
  </si>
  <si>
    <t>4045053289671</t>
  </si>
  <si>
    <t>751070180FHC</t>
  </si>
  <si>
    <t>Schaftfräser VHM fein+Dia.HC  
WX Pyramid L:92x40 d18 Ø18</t>
  </si>
  <si>
    <t>Carbide HSC End Mills+Dia.HC - Fine Multiflute Poi  
WX Pyramid L:92x40 d18 Ø18</t>
  </si>
  <si>
    <t>4045053395648</t>
  </si>
  <si>
    <t>751070180G</t>
  </si>
  <si>
    <t>HSC-Schaftfräser VHM - grob  
WX Pyramid L:92x40 d18 Ø18</t>
  </si>
  <si>
    <t>Carbide HSC End Mills - Coarse Multiflute Point  
WX Pyramid L:92x40 d18 Ø18</t>
  </si>
  <si>
    <t>4045053289688</t>
  </si>
  <si>
    <t>751070180GHC</t>
  </si>
  <si>
    <t>Schaftfräser VHM grob+Dia.HC  
WX Pyramid L:92x40 d18 Ø18</t>
  </si>
  <si>
    <t>Carbide HSC End Mills+Dia.HC - Coarse Multiflute P  
WX Pyramid L:92x40 d18 Ø18</t>
  </si>
  <si>
    <t>4045053395655</t>
  </si>
  <si>
    <t>751070180M</t>
  </si>
  <si>
    <t>HSC-Schaftfräser VHM - mittel  
WX Pyramid L:92x40 d18 Ø18</t>
  </si>
  <si>
    <t>Carbide HSC End Mills - Medium Multiflute Point  
WX Pyramid L:92x40 d18 Ø18</t>
  </si>
  <si>
    <t>4045053289695</t>
  </si>
  <si>
    <t>751070180MHC</t>
  </si>
  <si>
    <t>Schaftfräser VHM mittel+Dia.HC  
WX Pyramid L:92x40 d18 Ø18</t>
  </si>
  <si>
    <t>Carbide HSC End Mills+Dia.HC - Medium Multiflute P  
WX Pyramid L:92x40 d18 Ø18</t>
  </si>
  <si>
    <t>4045053395662</t>
  </si>
  <si>
    <t>751070200F</t>
  </si>
  <si>
    <t>HSC-Schaftfräser VHM - fein  
WX Pyramid L:104x45 d20 Ø20</t>
  </si>
  <si>
    <t>Carbide HSC End Mills - Fine Multiflute Point  
WX Pyramid L:104x45 d20 Ø20</t>
  </si>
  <si>
    <t>4045053289701</t>
  </si>
  <si>
    <t>751070200FHC</t>
  </si>
  <si>
    <t>Schaftfräser VHM fein+Dia.HC  
WX Pyramid L:104x45 d20 Ø20</t>
  </si>
  <si>
    <t>Carbide HSC End Mills+Dia.HC - Fine Multiflute Poi  
WX Pyramid L:104x45 d20 Ø20</t>
  </si>
  <si>
    <t>4045053403275</t>
  </si>
  <si>
    <t>751070200G</t>
  </si>
  <si>
    <t>HSC-Schaftfräser VHM - grob  
WX Pyramid L:104x45 d20 Ø20</t>
  </si>
  <si>
    <t>Carbide HSC End Mills - Coarse Multiflute Point  
WX Pyramid L:104x45 d20 Ø20</t>
  </si>
  <si>
    <t>4045053289718</t>
  </si>
  <si>
    <t>751070200GHC</t>
  </si>
  <si>
    <t>Schaftfräser VHM grob+Dia.HC  
WX Pyramid L:104x45 d20 Ø20</t>
  </si>
  <si>
    <t>Carbide HSC End Mills+Dia.HC - Coarse Multiflute P  
WX Pyramid L:104x45 d20 Ø20</t>
  </si>
  <si>
    <t>4045053395679</t>
  </si>
  <si>
    <t>751070200M</t>
  </si>
  <si>
    <t>HSC-Schaftfräser VHM - mittel  
WX Pyramid L:104x45 d20 Ø20</t>
  </si>
  <si>
    <t>Carbide HSC End Mills - Medium Multiflute Point  
WX Pyramid L:104x45 d20 Ø20</t>
  </si>
  <si>
    <t>4045053289725</t>
  </si>
  <si>
    <t>751070200MHC</t>
  </si>
  <si>
    <t>Schaftfräser VHM mittel+Dia.HC  
WX Pyramid L:104x45 d20 Ø20</t>
  </si>
  <si>
    <t>Carbide HSC End Mills+Dia.HC - Medium Multiflute P  
WX Pyramid L:104x45 d20 Ø20</t>
  </si>
  <si>
    <t>4045053403282</t>
  </si>
  <si>
    <t>7510770600</t>
  </si>
  <si>
    <t>HSC-Honeycomb-Fräser VHM  
W10° L:50x16 d6 Ø6</t>
  </si>
  <si>
    <t>Carbide HSC End Mills Honeycomb  
W10° L:50x16 d6 Ø6</t>
  </si>
  <si>
    <t>I07</t>
  </si>
  <si>
    <t>82077090</t>
  </si>
  <si>
    <t>4045053289732</t>
  </si>
  <si>
    <t>7510770800</t>
  </si>
  <si>
    <t>HSC-Honeycomb-Fräser VHM  
W10° L:63x19 d8 Ø8</t>
  </si>
  <si>
    <t>Carbide HSC End Mills Honeycomb  
W10° L:63x19 d8 Ø8</t>
  </si>
  <si>
    <t>4045053289749</t>
  </si>
  <si>
    <t>7510771000</t>
  </si>
  <si>
    <t>HSC-Honeycomb-Fräser VHM  
W10° L:72x22 d10 Ø10</t>
  </si>
  <si>
    <t>Carbide HSC End Mills Honeycomb  
W10° L:72x22 d10 Ø10</t>
  </si>
  <si>
    <t>4045053289756</t>
  </si>
  <si>
    <t>7510771200</t>
  </si>
  <si>
    <t>HSC-Honeycomb-Fräser VHM  
W10° L:83x26 d12 Ø12</t>
  </si>
  <si>
    <t>Carbide HSC End Mills Honeycomb  
W10° L:83x26 d12 Ø12</t>
  </si>
  <si>
    <t>4045053289763</t>
  </si>
  <si>
    <t>7510771400</t>
  </si>
  <si>
    <t>HSC-Honeycomb-Fräser VHM  
W10° L:100x17 d12 Ø14</t>
  </si>
  <si>
    <t>Carbide HSC End Mills Honeycomb  
W10° L:100x17 d12 Ø14</t>
  </si>
  <si>
    <t>4045053289770</t>
  </si>
  <si>
    <t>7510771600</t>
  </si>
  <si>
    <t>HSC-Honeycomb-Fräser VHM  
W10° L:100x17 d12 Ø16</t>
  </si>
  <si>
    <t>Carbide HSC End Mills Honeycomb  
W10° L:100x17 d12 Ø16</t>
  </si>
  <si>
    <t>4045053289787</t>
  </si>
  <si>
    <t>7510772000</t>
  </si>
  <si>
    <t>HSC-Honeycomb-Fräser VHM  
W10° L:100x17 d12 Ø20</t>
  </si>
  <si>
    <t>Carbide HSC End Mills Honeycomb  
W10° L:100x17 d12 Ø20</t>
  </si>
  <si>
    <t>4045053289794</t>
  </si>
  <si>
    <t>7510772400</t>
  </si>
  <si>
    <t>HSC-Honeycomb-Fräser VHM  
W10° L:100x10 d12 Ø24</t>
  </si>
  <si>
    <t>Carbide HSC End Mills Honeycomb  
W10° L:100x10 d12 Ø24</t>
  </si>
  <si>
    <t>4045053289800</t>
  </si>
  <si>
    <t>7510772401</t>
  </si>
  <si>
    <t>HSC-Honeycomb-Fräser VHM  
W10° L:100x17 d12 Ø24</t>
  </si>
  <si>
    <t>Carbide HSC End Mills Honeycomb  
W10° L:100x17 d12 Ø24</t>
  </si>
  <si>
    <t>4045053289817</t>
  </si>
  <si>
    <t>7510774400</t>
  </si>
  <si>
    <t>HSC-Honeycomb-Fräser VHM  
W10° L:100x17 d12 Ø44</t>
  </si>
  <si>
    <t>Carbide HSC End Mills Honeycomb  
W10° L:100x17 d12 Ø44</t>
  </si>
  <si>
    <t>4045053289824</t>
  </si>
  <si>
    <t>7510781201</t>
  </si>
  <si>
    <t>HC-Systemfräser VHM Kreismesser 
L:83x26 d2:12 - Ø12</t>
  </si>
  <si>
    <t>Modular Carbide HC Cutter Circular Blade 
L:83x26 d2:12 - Ø12</t>
  </si>
  <si>
    <t>4045053465082</t>
  </si>
  <si>
    <t>7510781202</t>
  </si>
  <si>
    <t>HC-Systemfräser VHM Polygonmesser 
L:83x26 d2:12 - Ø12</t>
  </si>
  <si>
    <t>Modular Carbide HC Cutter Polygonal Blade 
L:83x26 d2:12 - Ø12</t>
  </si>
  <si>
    <t>4045053465099</t>
  </si>
  <si>
    <t>7510781203</t>
  </si>
  <si>
    <t>HC-Systemfräser VHM Sägemesser 
L:83x26 d2:12 - Ø12</t>
  </si>
  <si>
    <t>Modular Carbide HC Cutter Saw Blade 
L:83x26 d2:12 - Ø12</t>
  </si>
  <si>
    <t>4045053465105</t>
  </si>
  <si>
    <t>7510781226</t>
  </si>
  <si>
    <t>Fräskopf VHM HC-Systemfräser 
Ø12x26 M4</t>
  </si>
  <si>
    <t>Carbide Hogger for Modular HC Cutter 
Ø12x26 M4</t>
  </si>
  <si>
    <t>4045053465112</t>
  </si>
  <si>
    <t>7510781278</t>
  </si>
  <si>
    <t>Halter HC-Systemfräser Ø12 
L:80x23 Ø12x7 M4</t>
  </si>
  <si>
    <t>Arbor for Modular HC Cutter Ø12 
L:80x23 Ø12x7 M4</t>
  </si>
  <si>
    <t>4045053465129</t>
  </si>
  <si>
    <t>7510781301</t>
  </si>
  <si>
    <t xml:space="preserve">Kreismesser VHM HC-Systemfräser 
Ø13x3-90° M4 </t>
  </si>
  <si>
    <t xml:space="preserve">Carbide Circular Blade for HC Cutter  
Ø13x3-90° M4 </t>
  </si>
  <si>
    <t>4045053465136</t>
  </si>
  <si>
    <t>7510781302</t>
  </si>
  <si>
    <t>Polygonmesser VHM HC-Systemfräser 
Ø13x3-90° M4</t>
  </si>
  <si>
    <t>Carbide Polygonal Blade for HC Cutter  
Ø13x3-90° M4</t>
  </si>
  <si>
    <t>4045053465143</t>
  </si>
  <si>
    <t>7510781303</t>
  </si>
  <si>
    <t>Sägemesser VHM HC-Systemfräser 
Ø13x3-90° M4</t>
  </si>
  <si>
    <t>Carbide Saw Blade for HC Cutter  
Ø13x3-90° M4</t>
  </si>
  <si>
    <t>4045053465150</t>
  </si>
  <si>
    <t>7510782001</t>
  </si>
  <si>
    <t>HC-Systemfräser VHM Kreismesser 
L:100x20 d2:12 - Ø20</t>
  </si>
  <si>
    <t>Modular Carbide HC Cutter Circular Blade 
L:100x20 d2:12 - Ø20</t>
  </si>
  <si>
    <t>4045053465167</t>
  </si>
  <si>
    <t>7510782002</t>
  </si>
  <si>
    <t>HC-Systemfräser VHM Polygonmesser 
L:100x20 d2:12 - Ø20</t>
  </si>
  <si>
    <t>Modular Carbide HC Cutter Polygonal Blade 
L:100x20 d2:12 - Ø20</t>
  </si>
  <si>
    <t>4045053465174</t>
  </si>
  <si>
    <t>7510782003</t>
  </si>
  <si>
    <t>HC-Systemfräser VHM Sägemesser 
L:100x20 d2:12 - Ø20</t>
  </si>
  <si>
    <t>Modular Carbide HC Cutter Saw Blade 
L:100x20 d2:12 - Ø20</t>
  </si>
  <si>
    <t>4045053465181</t>
  </si>
  <si>
    <t>7510782020</t>
  </si>
  <si>
    <t>Fräskopf VHM HC-Systemfräser 
Ø20x20 M4</t>
  </si>
  <si>
    <t>Carbide Hogger for Modular HC Cutter 
Ø20x20 M4</t>
  </si>
  <si>
    <t>4045053465198</t>
  </si>
  <si>
    <t>7510782089</t>
  </si>
  <si>
    <t>Halter HC-Systemfräser Ø20 
L:97x17 Ø12x8 M4</t>
  </si>
  <si>
    <t>Arbor for Modular HC Cutter Ø20 
L:97x17 Ø12x8 M4</t>
  </si>
  <si>
    <t>4045053465204</t>
  </si>
  <si>
    <t>7510782101</t>
  </si>
  <si>
    <t>Kreismesser VHM HC-Systemfräser 
Ø21x3-120° M4</t>
  </si>
  <si>
    <t>Carbide Circular Blade for HC Cutter  
Ø21x3-120° M4</t>
  </si>
  <si>
    <t>4045053465211</t>
  </si>
  <si>
    <t>7510782102</t>
  </si>
  <si>
    <t>Polygonmesser VHM HC-Systemfräser 
Ø21x3-120° M4</t>
  </si>
  <si>
    <t>Carbide Polygonal Blade for HC Cutter  
Ø21x3-120° M4</t>
  </si>
  <si>
    <t>4045053465228</t>
  </si>
  <si>
    <t>7510782103</t>
  </si>
  <si>
    <t>Sägemesser VHM HC-Systemfräser 
Ø21x3-120° M4</t>
  </si>
  <si>
    <t>Carbide Saw Blade for HC Cutter  
Ø21x3-120° M4</t>
  </si>
  <si>
    <t>4045053465235</t>
  </si>
  <si>
    <t>7510782401</t>
  </si>
  <si>
    <t>HC-Systemfräser VHM Kreismesser 
L:100x17 d2:12 - Ø24</t>
  </si>
  <si>
    <t>Modular Carbide HC Cutter Circular Blade 
L:100x17 d2:12 - Ø24</t>
  </si>
  <si>
    <t>4045053465242</t>
  </si>
  <si>
    <t>7510782402</t>
  </si>
  <si>
    <t>HC-Systemfräser VHM Polygonmesser 
L:100x17 d2:12 - Ø24</t>
  </si>
  <si>
    <t>Modular Carbide HC Cutter Polygonal Blade 
L:100x17 d2:12 - Ø24</t>
  </si>
  <si>
    <t>4045053465259</t>
  </si>
  <si>
    <t>7510782403</t>
  </si>
  <si>
    <t>HC-Systemfräser VHM Sägemesser 
L:100x17 d2:12 - Ø24</t>
  </si>
  <si>
    <t>Modular Carbide HC Cutter Saw Blade 
L:100x17 d2:12 - Ø24</t>
  </si>
  <si>
    <t>4045053465266</t>
  </si>
  <si>
    <t>7510782417</t>
  </si>
  <si>
    <t>Fräskopf VHM HC-Systemfräser 
Ø24x17 M4</t>
  </si>
  <si>
    <t>Carbide Hogger for Modular HC Cutter 
Ø24x17 M4</t>
  </si>
  <si>
    <t>4045053465273</t>
  </si>
  <si>
    <t>7510782444</t>
  </si>
  <si>
    <t>Halter HC-Systemfräser Ø24+Ø44 
Ø24+Ø44  L:97x14 Ø12x16x8 M4</t>
  </si>
  <si>
    <t>Arbor for Modular HC Cutter Ø24+Ø44 
Ø24+Ø44  L:97x14 Ø12x16x8 M4</t>
  </si>
  <si>
    <t>4045053465280</t>
  </si>
  <si>
    <t>7510782501</t>
  </si>
  <si>
    <t>Kreismesser VHM HC-Systemfräser 
Ø25x3-120° M4</t>
  </si>
  <si>
    <t>Carbide Circular Blade for HC Cutter  
Ø25x3-120° M4</t>
  </si>
  <si>
    <t>4045053465297</t>
  </si>
  <si>
    <t>7510782502</t>
  </si>
  <si>
    <t>Polygonmesser VHM HC-Systemfräser 
Ø25x3-120° M4</t>
  </si>
  <si>
    <t>Carbide Polygonal Blade for HC Cutter  
Ø25x3-120° M4</t>
  </si>
  <si>
    <t>4045053465303</t>
  </si>
  <si>
    <t>7510782503</t>
  </si>
  <si>
    <t>Sägemesser VHM HC-Systemfräser 
Ø25x3-120° M4</t>
  </si>
  <si>
    <t>Carbide Saw Blade for HC Cutter  
Ø25x3-120° M4</t>
  </si>
  <si>
    <t>4045053465310</t>
  </si>
  <si>
    <t>7510784401</t>
  </si>
  <si>
    <t>HC-Systemfräser VHM Kreismesser 
L:100x17 d2:12 - Ø44</t>
  </si>
  <si>
    <t>Modular Carbide HC Cutter Circular Blade 
L:100x17 d2:12 - Ø44</t>
  </si>
  <si>
    <t>4045053465327</t>
  </si>
  <si>
    <t>7510784402</t>
  </si>
  <si>
    <t>HC-Systemfräser VHM Polygonmesser 
L:100x17 d2:12 - Ø44</t>
  </si>
  <si>
    <t>Modular Carbide HC Cutter Polygonal Blade 
L:100x17 d2:12 - Ø44</t>
  </si>
  <si>
    <t>4045053465334</t>
  </si>
  <si>
    <t>7510784403</t>
  </si>
  <si>
    <t>HC-Systemfräser VHM Sägemesser 
L:100x17 d2:12 - Ø44</t>
  </si>
  <si>
    <t>Modular Carbide HC Cutter Saw Blade 
L:100x17 d2:12 - Ø44</t>
  </si>
  <si>
    <t>4045053465341</t>
  </si>
  <si>
    <t>7510784417</t>
  </si>
  <si>
    <t>Fräskopf VHM HC-Systemfräser 
Ø44x17 M4</t>
  </si>
  <si>
    <t>Carbide Hogger for Modular HC Cutter 
Ø44x17 M4</t>
  </si>
  <si>
    <t>4045053465358</t>
  </si>
  <si>
    <t>7510784701</t>
  </si>
  <si>
    <t>4045053465365</t>
  </si>
  <si>
    <t>7510784702</t>
  </si>
  <si>
    <t>4045053465372</t>
  </si>
  <si>
    <t>7510784703</t>
  </si>
  <si>
    <t>4045053465389</t>
  </si>
  <si>
    <t>751080020F</t>
  </si>
  <si>
    <t>HSC-Nutfräser VHM - fein  
WX Pyramid L:40x7 d2 Ø2</t>
  </si>
  <si>
    <t>Carbide HSC End Mills - Fine Slot Drill Point  
WX Pyramid L:40x7 d2 Ø2</t>
  </si>
  <si>
    <t>4045053289848</t>
  </si>
  <si>
    <t>751080020FHC</t>
  </si>
  <si>
    <t>Nutfräser VHM fein+Dia.HC  
WX Pyramid L:40x7 d2 Ø2</t>
  </si>
  <si>
    <t>Carbide HSC End Mills+Dia.HC - Fine Slot Drill Poi  
WX Pyramid L:40x7 d2 Ø2</t>
  </si>
  <si>
    <t>4045053395686</t>
  </si>
  <si>
    <t>751080020G</t>
  </si>
  <si>
    <t>HSC-Nutfräser VHM - grob  
WX Pyramid L:40x8 d2 Ø2</t>
  </si>
  <si>
    <t>Carbide HSC End Mills - Coarse Slot Drill Point  
WX Pyramid L:40x8 d2 Ø2</t>
  </si>
  <si>
    <t>4045053289855</t>
  </si>
  <si>
    <t>751080020GHC</t>
  </si>
  <si>
    <t>Nutfräser VHM grob+Dia.HC  
WX Pyramid L:40x8 d2 Ø2</t>
  </si>
  <si>
    <t>Carbide HSC End Mills+Dia.HC - Coarse Slot Drill P  
WX Pyramid L:40x7 d2 Ø2</t>
  </si>
  <si>
    <t>4045053395693</t>
  </si>
  <si>
    <t>751080020M</t>
  </si>
  <si>
    <t>HSC-Nutfräser VHM - mittel  
WX Pyramid L:40x7 d2 Ø2</t>
  </si>
  <si>
    <t>Carbide HSC End Mills - Medium Slot Drill Point  
WX Pyramid L:40x7 d2 Ø2</t>
  </si>
  <si>
    <t>4045053289862</t>
  </si>
  <si>
    <t>751080020MHC</t>
  </si>
  <si>
    <t>Nutfräser VHM mittel+Dia.HC  
WX Pyramid L:40x7 d2 Ø2</t>
  </si>
  <si>
    <t>Carbide HSC End Mills+Dia.HC - Medium Slot Drill P  
WX Pyramid L:40x7 d2 Ø2</t>
  </si>
  <si>
    <t>4045053395709</t>
  </si>
  <si>
    <t>751080026F</t>
  </si>
  <si>
    <t>HSC-Nutfräser VHM - fein  
WX Pyramid L:50x7 d6 Ø2</t>
  </si>
  <si>
    <t>Carbide HSC End Mills - Fine Slot Drill Point  
WX Pyramid L:50x7 d6 Ø2</t>
  </si>
  <si>
    <t>4045053289879</t>
  </si>
  <si>
    <t>751080026FHC</t>
  </si>
  <si>
    <t>Nutfräser VHM fein+Dia.HC  
WX Pyramid L:50x7 d6 Ø2</t>
  </si>
  <si>
    <t>Carbide HSC End Mills+Dia.HC - Fine Slot Drill Poi  
WX Pyramid L:50x7 d6 Ø2</t>
  </si>
  <si>
    <t>4045053395716</t>
  </si>
  <si>
    <t>751080026M</t>
  </si>
  <si>
    <t>HSC-Nutfräser VHM - mittel  
WX Pyramid L:50x7 d6 Ø2</t>
  </si>
  <si>
    <t>Carbide HSC End Mills - Medium Slot Drill Point  
WX Pyramid L:50x7 d6 Ø2</t>
  </si>
  <si>
    <t>4045053289893</t>
  </si>
  <si>
    <t>751080026MHC</t>
  </si>
  <si>
    <t>Nutfräser VHM mittel+Dia.HC  
WX Pyramid L:50x7 d6 Ø2</t>
  </si>
  <si>
    <t>Carbide HSC End Mills+Dia.HC - Medium Slot Drill P  
WX Pyramid L:50x7 d6 Ø2</t>
  </si>
  <si>
    <t>4045053395730</t>
  </si>
  <si>
    <t>751080030F</t>
  </si>
  <si>
    <t>HSC-Nutfräser VHM - fein  
WX Pyramid L:40x10 d3 Ø3</t>
  </si>
  <si>
    <t>Carbide HSC End Mills - Fine Slot Drill Point  
WX Pyramid L:40x10 d3 Ø3</t>
  </si>
  <si>
    <t>4045053289909</t>
  </si>
  <si>
    <t>751080030FHC</t>
  </si>
  <si>
    <t>Nutfräser VHM fein+Dia.HC  
WX Pyramid L:40x10 d3 Ø3</t>
  </si>
  <si>
    <t>Carbide HSC End Mills+Dia.HC - Fine Slot Drill Poi  
WX Pyramid L:40x10 d3 Ø3</t>
  </si>
  <si>
    <t>4045053395747</t>
  </si>
  <si>
    <t>751080030G</t>
  </si>
  <si>
    <t>HSC-Nutfräser VHM - grob  
WX Pyramid L:50x12 d3 Ø3</t>
  </si>
  <si>
    <t>Carbide HSC End Mills - Coarse Slot Drill Point  
WX Pyramid L:50x12 d3 Ø3</t>
  </si>
  <si>
    <t>4045053289916</t>
  </si>
  <si>
    <t>751080030GHC</t>
  </si>
  <si>
    <t>Nutfräser VHM grob+Dia.HC  
WX Pyramid L:50x12 d3 Ø3</t>
  </si>
  <si>
    <t>Carbide HSC End Mills+Dia.HC - Coarse Slot Drill P  
WX Pyramid L:50x12 d3 Ø3</t>
  </si>
  <si>
    <t>4045053395754</t>
  </si>
  <si>
    <t>751080030M</t>
  </si>
  <si>
    <t>HSC-Nutfräser VHM - mittel  
WX Pyramid L:40x10 d3 Ø3</t>
  </si>
  <si>
    <t>Carbide HSC End Mills - Medium Slot Drill Point  
WX Pyramid L:40x10 d3 Ø3</t>
  </si>
  <si>
    <t>4045053289923</t>
  </si>
  <si>
    <t>751080030MHC</t>
  </si>
  <si>
    <t>Nutfräser VHM mittel+Dia.HC  
WX Pyramid L:40x10 d3 Ø3</t>
  </si>
  <si>
    <t>Carbide HSC End Mills+Dia.HC - Medium Slot Drill P  
WX Pyramid L:40x10 d3 Ø3</t>
  </si>
  <si>
    <t>4045053395761</t>
  </si>
  <si>
    <t>751080036F</t>
  </si>
  <si>
    <t>HSC-Nutfräser VHM - fein  
WX Pyramid L:50x12 d6 Ø3</t>
  </si>
  <si>
    <t>Carbide HSC End Mills - Fine Slot Drill Point  
WX Pyramid L:50x12 d6 Ø3</t>
  </si>
  <si>
    <t>4045053289930</t>
  </si>
  <si>
    <t>751080036FHC</t>
  </si>
  <si>
    <t>Nutfräser VHM fein+Dia.HC  
WX Pyramid L:50x12 d6 Ø3</t>
  </si>
  <si>
    <t>Carbide HSC End Mills+Dia.HC - Fine Slot Drill Poi  
WX Pyramid L:50x12 d6 Ø3</t>
  </si>
  <si>
    <t>4045053395778</t>
  </si>
  <si>
    <t>751080036M</t>
  </si>
  <si>
    <t>HSC-Nutfräser VHM - mittel  
WX Pyramid L:50x12 d6 Ø3</t>
  </si>
  <si>
    <t>Carbide HSC End Mills - Medium Slot Drill Point  
WX Pyramid L:50x12 d6 Ø3</t>
  </si>
  <si>
    <t>4045053289954</t>
  </si>
  <si>
    <t>751080036MHC</t>
  </si>
  <si>
    <t>Nutfräser VHM mittel+Dia.HC  
WX Pyramid L:50x12 d6 Ø3</t>
  </si>
  <si>
    <t>Carbide HSC End Mills+Dia.HC - Medium Slot Drill P  
WX Pyramid L:50x12 d6 Ø3</t>
  </si>
  <si>
    <t>4045053395792</t>
  </si>
  <si>
    <t>751080040F</t>
  </si>
  <si>
    <t>HSC-Nutfräser VHM - fein  
WX Pyramid L:40x15 d4 Ø4</t>
  </si>
  <si>
    <t>Carbide HSC End Mills - Fine Slot Drill Point  
WX Pyramid L:40x15 d4 Ø4</t>
  </si>
  <si>
    <t>4045053289961</t>
  </si>
  <si>
    <t>751080040FHC</t>
  </si>
  <si>
    <t>Nutfräser VHM fein+Dia.HC  
WX Pyramid L:40x15 d4 Ø4</t>
  </si>
  <si>
    <t>Carbide HSC End Mills+Dia.HC - Fine Slot Drill Poi  
WX Pyramid L:40x15 d4 Ø4</t>
  </si>
  <si>
    <t>4045053403299</t>
  </si>
  <si>
    <t>751080040G</t>
  </si>
  <si>
    <t>HSC-Nutfräser VHM - grob  
WX Pyramid L:50x15 d4 Ø4</t>
  </si>
  <si>
    <t>Carbide HSC End Mills - Coarse Slot Drill Point  
WX Pyramid L:50x15 d4 Ø4</t>
  </si>
  <si>
    <t>4045053289978</t>
  </si>
  <si>
    <t>751080040GHC</t>
  </si>
  <si>
    <t>Nutfräser VHM grob+Dia.HC  
WX Pyramid L:50x15 d4 Ø4</t>
  </si>
  <si>
    <t>Carbide HSC End Mills+Dia.HC - Coarse Slot Drill P  
WX Pyramid L:50x15 d4 Ø4</t>
  </si>
  <si>
    <t>4045053395808</t>
  </si>
  <si>
    <t>751080040M</t>
  </si>
  <si>
    <t>HSC-Nutfräser VHM - mittel  
WX Pyramid L:40x15 d4 Ø4</t>
  </si>
  <si>
    <t>Carbide HSC End Mills - Medium Slot Drill Point  
WX Pyramid L:40x15 d4 Ø4</t>
  </si>
  <si>
    <t>4045053289985</t>
  </si>
  <si>
    <t>751080040MHC</t>
  </si>
  <si>
    <t>Nutfräser VHM mittel+Dia.HC  
WX Pyramid L:40x15 d4 Ø4</t>
  </si>
  <si>
    <t>Carbide HSC End Mills+Dia.HC - Medium Slot Drill P  
WX Pyramid L:40x15 d4 Ø4</t>
  </si>
  <si>
    <t>4045053395815</t>
  </si>
  <si>
    <t>751080046F</t>
  </si>
  <si>
    <t>HSC-Nutfräser VHM - fein  
WX Pyramid L:50x20 d6 Ø4</t>
  </si>
  <si>
    <t>Carbide HSC End Mills - Fine Slot Drill Point  
WX Pyramid L:50x20 d6 Ø4</t>
  </si>
  <si>
    <t>4045053289992</t>
  </si>
  <si>
    <t>751080046FHC</t>
  </si>
  <si>
    <t>Nutfräser VHM fein+Dia.HC  
WX Pyramid L:50x20 d6 Ø4</t>
  </si>
  <si>
    <t>Carbide HSC End Mills+Dia.HC - Fine Slot Drill Poi  
WX Pyramid L:50x20 d6 Ø4</t>
  </si>
  <si>
    <t>4045053395822</t>
  </si>
  <si>
    <t>751080046M</t>
  </si>
  <si>
    <t>HSC-Nutfräser VHM - mittel  
WX Pyramid L:50x20 d6 Ø4</t>
  </si>
  <si>
    <t>Carbide HSC End Mills - Medium Slot Drill Point  
WX Pyramid L:50x20 d6 Ø4</t>
  </si>
  <si>
    <t>4045053290011</t>
  </si>
  <si>
    <t>751080046MHC</t>
  </si>
  <si>
    <t>Nutfräser VHM mittel+Dia.HC  
WX Pyramid L:50x20 d6 Ø4</t>
  </si>
  <si>
    <t>Carbide HSC End Mills+Dia.HC - Medium Slot Drill P  
WX Pyramid L:50x20 d6 Ø4</t>
  </si>
  <si>
    <t>4045053395846</t>
  </si>
  <si>
    <t>751080050F</t>
  </si>
  <si>
    <t>HSC-Nutfräser VHM - fein  
WX Pyramid L:50x16 d5 Ø5</t>
  </si>
  <si>
    <t>Carbide HSC End Mills - Fine Slot Drill Point  
WX Pyramid L:50x16 d5 Ø5</t>
  </si>
  <si>
    <t>4045053290028</t>
  </si>
  <si>
    <t>751080050FHC</t>
  </si>
  <si>
    <t>Nutfräser VHM fein+Dia.HC  
WX Pyramid L:50x16 d5 Ø5</t>
  </si>
  <si>
    <t>Carbide HSC End Mills+Dia.HC - Fine Slot Drill Poi  
WX Pyramid L:50x16 d5 Ø5</t>
  </si>
  <si>
    <t>4045053403305</t>
  </si>
  <si>
    <t>751080050G</t>
  </si>
  <si>
    <t>HSC-Nutfräser VHM - grob  
WX Pyramid L:50x16 d5 Ø5</t>
  </si>
  <si>
    <t>Carbide HSC End Mills - Coarse Slot Drill Point  
WX Pyramid L:50x16 d5 Ø5</t>
  </si>
  <si>
    <t>4045053290035</t>
  </si>
  <si>
    <t>751080050GHC</t>
  </si>
  <si>
    <t>Nutfräser VHM grob+Dia.HC  
WX Pyramid L:50x16 d5 Ø5</t>
  </si>
  <si>
    <t>Carbide HSC End Mills+Dia.HC - Coarse Slot Drill P  
WX Pyramid L:50x16 d5 Ø5</t>
  </si>
  <si>
    <t>4045053395853</t>
  </si>
  <si>
    <t>751080050M</t>
  </si>
  <si>
    <t>HSC-Nutfräser VHM - mittel  
WX Pyramid L:50x16 d5 Ø5</t>
  </si>
  <si>
    <t>Carbide HSC End Mills - Medium Slot Drill Point  
WX Pyramid L:50x16 d5 Ø5</t>
  </si>
  <si>
    <t>4045053290042</t>
  </si>
  <si>
    <t>751080050MHC</t>
  </si>
  <si>
    <t>Nutfräser VHM mittel+Dia.HC  
WX Pyramid L:50x16 d5 Ø5</t>
  </si>
  <si>
    <t>Carbide HSC End Mills+Dia.HC - Medium Slot Drill P  
WX Pyramid L:50x16 d5 Ø5</t>
  </si>
  <si>
    <t>4045053395860</t>
  </si>
  <si>
    <t>751080056F</t>
  </si>
  <si>
    <t>HSC-Nutfräser VHM - fein  
WX Pyramid L:75x25 d6 Ø5</t>
  </si>
  <si>
    <t>Carbide HSC End Mills - Fine Slot Drill Point  
WX Pyramid L:75x25 d6 Ø5</t>
  </si>
  <si>
    <t>4045053290059</t>
  </si>
  <si>
    <t>751080056FHC</t>
  </si>
  <si>
    <t>Nutfräser VHM fein+Dia.HC  
WX Pyramid L:75x25 d6 Ø5</t>
  </si>
  <si>
    <t>Carbide HSC End Mills+Dia.HC - Fine Slot Drill Poi  
WX Pyramid L:75x25 d6 Ø5</t>
  </si>
  <si>
    <t>4045053395877</t>
  </si>
  <si>
    <t>751080056M</t>
  </si>
  <si>
    <t>HSC-Nutfräser VHM - mittel  
WX Pyramid L:75x25 d6 Ø5</t>
  </si>
  <si>
    <t>Carbide HSC End Mills - Medium Slot Drill Point  
WX Pyramid L:75x25 d6 Ø5</t>
  </si>
  <si>
    <t>4045053290073</t>
  </si>
  <si>
    <t>751080056MHC</t>
  </si>
  <si>
    <t>Nutfräser VHM mittel+Dia.HC  
WX Pyramid L:75x25 d6 Ø5</t>
  </si>
  <si>
    <t>Carbide HSC End Mills+Dia.HC - Medium Slot Drill P  
WX Pyramid L:75x25 d6 Ø5</t>
  </si>
  <si>
    <t>4045053395891</t>
  </si>
  <si>
    <t>751080060F</t>
  </si>
  <si>
    <t>HSC-Nutfräser VHM - fein  
WX Pyramid L:50x18 d6 Ø6</t>
  </si>
  <si>
    <t>Carbide HSC End Mills - Fine Slot Drill Point  
WX Pyramid L:50x18 d6 Ø6</t>
  </si>
  <si>
    <t>4045053290080</t>
  </si>
  <si>
    <t>751080060FHC</t>
  </si>
  <si>
    <t>Nutfräser VHM fein+Dia.HC  
WX Pyramid L:50x18 d6 Ø6</t>
  </si>
  <si>
    <t>Carbide HSC End Mills+Dia.HC - Fine Slot Drill Poi  
WX Pyramid L:50x18 d6 Ø6</t>
  </si>
  <si>
    <t>4045053403312</t>
  </si>
  <si>
    <t>751080060G</t>
  </si>
  <si>
    <t>HSC-Nutfräser VHM - grob  
WX Pyramid L:50x18 d6 Ø6</t>
  </si>
  <si>
    <t>Carbide HSC End Mills - Coarse Slot Drill Point  
WX Pyramid L:50x18 d6 Ø6</t>
  </si>
  <si>
    <t>4045053290097</t>
  </si>
  <si>
    <t>751080060GHC</t>
  </si>
  <si>
    <t>Nutfräser VHM grob+Dia.HC  
WX Pyramid L:50x18 d6 Ø6</t>
  </si>
  <si>
    <t>Carbide HSC End Mills+Dia.HC - Coarse Slot Drill P  
WX Pyramid L:50x18 d6 Ø6</t>
  </si>
  <si>
    <t>4045053403329</t>
  </si>
  <si>
    <t>751080060M</t>
  </si>
  <si>
    <t>HSC-Nutfräser VHM - mittel  
WX Pyramid L:50x18 d6 Ø6</t>
  </si>
  <si>
    <t>Carbide HSC End Mills - Medium Slot Drill Point  
WX Pyramid L:50x18 d6 Ø6</t>
  </si>
  <si>
    <t>4045053290103</t>
  </si>
  <si>
    <t>751080060MHC</t>
  </si>
  <si>
    <t>Nutfräser VHM mittel+Dia.HC  
WX Pyramid L:50x18 d6 Ø6</t>
  </si>
  <si>
    <t>Carbide HSC End Mills+Dia.HC - Medium Slot Drill P  
WX Pyramid L:50x18 d6 Ø6</t>
  </si>
  <si>
    <t>4045053403336</t>
  </si>
  <si>
    <t>751080066F</t>
  </si>
  <si>
    <t>HSC-Nutfräser VHM - fein  
WX Pyramid L:75x35 d6 Ø6</t>
  </si>
  <si>
    <t>Carbide HSC End Mills - Fine Slot Drill Point  
WX Pyramid L:75x35 d6 Ø6</t>
  </si>
  <si>
    <t>4045053290110</t>
  </si>
  <si>
    <t>751080066FHC</t>
  </si>
  <si>
    <t>Nutfräser VHM fein+Dia.HC  
WX Pyramid L:75x35 d6 Ø6</t>
  </si>
  <si>
    <t>Carbide HSC End Mills+Dia.HC - Fine Slot Drill Poi  
WX Pyramid L:75x35 d6 Ø6</t>
  </si>
  <si>
    <t>4045053395907</t>
  </si>
  <si>
    <t>751080066G</t>
  </si>
  <si>
    <t>HSC-Nutfräser VHM - grob  
WX Pyramid L:75x35 d6 Ø6</t>
  </si>
  <si>
    <t>Carbide HSC End Mills - Coarse Slot Drill Point  
WX Pyramid L:75x35 d6 Ø6</t>
  </si>
  <si>
    <t>4045053290127</t>
  </si>
  <si>
    <t>751080066GHC</t>
  </si>
  <si>
    <t>Nutfräser VHM grob+Dia.HC  
WX Pyramid L:75x35 d6 Ø6</t>
  </si>
  <si>
    <t>Carbide HSC End Mills+Dia.HC - Coarse Slot Drill P  
WX Pyramid L:75x35 d6 Ø6</t>
  </si>
  <si>
    <t>4045053395914</t>
  </si>
  <si>
    <t>751080066M</t>
  </si>
  <si>
    <t>HSC-Nutfräser VHM - mittel  
WX Pyramid L:75x35 d6 Ø6</t>
  </si>
  <si>
    <t>Carbide HSC End Mills - Medium Slot Drill Point  
WX Pyramid L:75x35 d6 Ø6</t>
  </si>
  <si>
    <t>4045053290134</t>
  </si>
  <si>
    <t>751080066MHC</t>
  </si>
  <si>
    <t>Nutfräser VHM mittel+Dia.HC  
WX Pyramid L:75x35 d6 Ø6</t>
  </si>
  <si>
    <t>Carbide HSC End Mills+Dia.HC - Medium Slot Drill P  
WX Pyramid L:75x35 d6 Ø6</t>
  </si>
  <si>
    <t>4045053395921</t>
  </si>
  <si>
    <t>751080080F</t>
  </si>
  <si>
    <t>HSC-Nutfräser VHM - fein  
WX Pyramid L:63x25 d8 Ø8</t>
  </si>
  <si>
    <t>Carbide HSC End Mills - Fine Slot Drill Point  
WX Pyramid L:63x25 d8 Ø8</t>
  </si>
  <si>
    <t>4045053290172</t>
  </si>
  <si>
    <t>751080080FHC</t>
  </si>
  <si>
    <t>Nutfräser VHM fein+Dia.HC  
WX Pyramid L:63x25 d8 Ø8</t>
  </si>
  <si>
    <t>Carbide HSC End Mills+Dia.HC - Fine Slot Drill Poi  
WX Pyramid L:63x25 d8 Ø8</t>
  </si>
  <si>
    <t>4045053403343</t>
  </si>
  <si>
    <t>751080080G</t>
  </si>
  <si>
    <t>HSC-Nutfräser VHM - grob  
WX Pyramid L:63x25 d8 Ø8</t>
  </si>
  <si>
    <t>Carbide HSC End Mills - Coarse Slot Drill Point  
WX Pyramid L:63x25 d8 Ø8</t>
  </si>
  <si>
    <t>4045053290189</t>
  </si>
  <si>
    <t>751080080GHC</t>
  </si>
  <si>
    <t>Nutfräser VHM grob+Dia.HC  
WX Pyramid L:63x25 d8 Ø8</t>
  </si>
  <si>
    <t>Carbide HSC End Mills+Dia.HC - Coarse Slot Drill P  
WX Pyramid L:63x25 d8 Ø8</t>
  </si>
  <si>
    <t>4045053395938</t>
  </si>
  <si>
    <t>751080080M</t>
  </si>
  <si>
    <t>HSC-Nutfräser VHM - mittel  
WX Pyramid L:63x25 d8 Ø8</t>
  </si>
  <si>
    <t>Carbide HSC End Mills - Medium Slot Drill Point  
WX Pyramid L:63x25 d8 Ø8</t>
  </si>
  <si>
    <t>4045053290196</t>
  </si>
  <si>
    <t>751080080MHC</t>
  </si>
  <si>
    <t>Nutfräser VHM mittel+Dia.HC  
WX Pyramid L:63x25 d8 Ø8</t>
  </si>
  <si>
    <t>Carbide HSC End Mills+Dia.HC - Medium Slot Drill P  
WX Pyramid L:63x25 d8 Ø8</t>
  </si>
  <si>
    <t>4045053403350</t>
  </si>
  <si>
    <t>751080081F</t>
  </si>
  <si>
    <t>HSC-Nutfräser VHM - fein  
WX Pyramid L:100x40 d8 Ø8</t>
  </si>
  <si>
    <t>Carbide HSC End Mills - Fine Slot Drill Point  
WX Pyramid L:100x40 d8 Ø8</t>
  </si>
  <si>
    <t>4045053290202</t>
  </si>
  <si>
    <t>751080081FHC</t>
  </si>
  <si>
    <t>HSC-Nutfräser VHM fein+Dia.HC  
WX Pyramid L:100x40 d8 Ø8</t>
  </si>
  <si>
    <t>Carbide HSC End Mills+Dia.HC - Fine Slot Drill Poi  
WX Pyramid L:100x40 d8 Ø8</t>
  </si>
  <si>
    <t>4045053403367</t>
  </si>
  <si>
    <t>751080081G</t>
  </si>
  <si>
    <t>HSC-Nutfräser VHM - grob  
WX Pyramid L:100x40 d8 Ø8</t>
  </si>
  <si>
    <t>Carbide HSC End Mills - Coarse Slot Drill Point  
WX Pyramid L:100x40 d8 Ø8</t>
  </si>
  <si>
    <t>4045053290219</t>
  </si>
  <si>
    <t>751080081GHC</t>
  </si>
  <si>
    <t>Nutfräser VHM grob+Dia.HC  
WX Pyramid L:100x40 d8 Ø8</t>
  </si>
  <si>
    <t>Carbide HSC End Mills+Dia.HC - Coarse Slot Drill P  
WX Pyramid L:100x40 d8 Ø8</t>
  </si>
  <si>
    <t>4045053395945</t>
  </si>
  <si>
    <t>751080081M</t>
  </si>
  <si>
    <t>HSC-Nutfräser VHM - mittel  
WX Pyramid L:100x40 d8 Ø8</t>
  </si>
  <si>
    <t>Carbide HSC End Mills - Medium Slot Drill Point  
WX Pyramid L:100x40 d8 Ø8</t>
  </si>
  <si>
    <t>4045053290226</t>
  </si>
  <si>
    <t>751080081MHC</t>
  </si>
  <si>
    <t>Nutfräser VHM mittel+Dia.HC  
WX Pyramid L:100x40 d8 Ø8</t>
  </si>
  <si>
    <t>Carbide HSC End Mills+Dia.HC - Medium Slot Drill P  
WX Pyramid L:100x40 d8 Ø8</t>
  </si>
  <si>
    <t>4045053403374</t>
  </si>
  <si>
    <t>751080100F</t>
  </si>
  <si>
    <t>HSC-Nutfräser VHM - fein  
WX Pyramid L:72x30 d10 Ø10</t>
  </si>
  <si>
    <t>Carbide HSC End Mills - Fine Slot Drill Point  
WX Pyramid L:72x30 d10 Ø10</t>
  </si>
  <si>
    <t>4045053290264</t>
  </si>
  <si>
    <t>751080100FHC</t>
  </si>
  <si>
    <t>HSC-Nutfräser VHM fein+Dia.HC  
WX Pyramid L:72x30 d10 Ø10</t>
  </si>
  <si>
    <t>Carbide HSC End Mills+Dia.HC - Fine Slot Drill Poi  
WX Pyramid L:72x30 d10 Ø10</t>
  </si>
  <si>
    <t>4045053403381</t>
  </si>
  <si>
    <t>751080100G</t>
  </si>
  <si>
    <t>HSC-Nutfräser VHM - grob  
WX Pyramid L:72x30 d10 Ø10</t>
  </si>
  <si>
    <t>Carbide HSC End Mills - Coarse Slot Drill Point  
WX Pyramid L:72x30 d10 Ø10</t>
  </si>
  <si>
    <t>4045053290271</t>
  </si>
  <si>
    <t>751080100GHC</t>
  </si>
  <si>
    <t>Nutfräser VHM grob+Dia.HC  
WX Pyramid L:72x30 d10 Ø10</t>
  </si>
  <si>
    <t>Carbide HSC End Mills+Dia.HC - Coarse Slot Drill P  
WX Pyramid L:72x30 d10 Ø10</t>
  </si>
  <si>
    <t>4045053403398</t>
  </si>
  <si>
    <t>751080100M</t>
  </si>
  <si>
    <t>HSC-Nutfräser VHM - mittel  
WX Pyramid L:72x30 d10 Ø10</t>
  </si>
  <si>
    <t>Carbide HSC End Mills - Medium Slot Drill Point  
WX Pyramid L:72x30 d10 Ø10</t>
  </si>
  <si>
    <t>4045053290288</t>
  </si>
  <si>
    <t>751080100MHC</t>
  </si>
  <si>
    <t>Nutfräser VHM mittel+Dia.HC  
WX Pyramid L:72x30 d10 Ø10</t>
  </si>
  <si>
    <t>Carbide HSC End Mills+Dia.HC - Medium Slot Drill P  
WX Pyramid L:72x30 d10 Ø10</t>
  </si>
  <si>
    <t>4045053403404</t>
  </si>
  <si>
    <t>751080120F</t>
  </si>
  <si>
    <t>HSC-Nutfräser VHM - fein  
WX Pyramid L:83x32 d12 Ø12</t>
  </si>
  <si>
    <t>Carbide HSC End Mills - Fine Slot Drill Point  
WX Pyramid L:83x32 d12 Ø12</t>
  </si>
  <si>
    <t>4045053290295</t>
  </si>
  <si>
    <t>751080120FHC</t>
  </si>
  <si>
    <t>HSC-Nutfräser VHM fein+Dia.HC  
WX Pyramid L:83x32 d12 Ø12</t>
  </si>
  <si>
    <t>Carbide HSC End Mills+Dia.HC - Fine Slot Drill Poi  
WX Pyramid L:83x32 d12 Ø12</t>
  </si>
  <si>
    <t>4045053395952</t>
  </si>
  <si>
    <t>751080120G</t>
  </si>
  <si>
    <t>HSC-Nutfräser VHM - grob  
WX Pyramid L:83x32 d12 Ø12</t>
  </si>
  <si>
    <t>Carbide HSC End Mills - Coarse Slot Drill Point  
WX Pyramid L:83x32 d12 Ø12</t>
  </si>
  <si>
    <t>4045053290301</t>
  </si>
  <si>
    <t>751080120GHC</t>
  </si>
  <si>
    <t>Nutfräser VHM grob+Dia.HC  
WX Pyramid L:83x32 d12 Ø12</t>
  </si>
  <si>
    <t>Carbide HSC End Mills+Dia.HC - Coarse Slot Drill P  
WX Pyramid L:83x32 d12 Ø12</t>
  </si>
  <si>
    <t>4045053395969</t>
  </si>
  <si>
    <t>751080120M</t>
  </si>
  <si>
    <t>HSC-Nutfräser VHM - mittel  
WX Pyramid L:83x32 d12 Ø12</t>
  </si>
  <si>
    <t>Carbide HSC End Mills - Medium Slot Drill Point  
WX Pyramid L:83x32 d12 Ø12</t>
  </si>
  <si>
    <t>4045053290318</t>
  </si>
  <si>
    <t>751080120MHC</t>
  </si>
  <si>
    <t>Nutfräser VHM mittel+Dia.HC  
WX Pyramid L:83x32 d12 Ø12</t>
  </si>
  <si>
    <t>Carbide HSC End Mills+Dia.HC - Medium Slot Drill P  
WX Pyramid L:83x32 d12 Ø12</t>
  </si>
  <si>
    <t>4045053403411</t>
  </si>
  <si>
    <t>751080140F</t>
  </si>
  <si>
    <t>HSC-Nutfräser VHM - fein  
WX Pyramid L:83x32 d14 Ø14</t>
  </si>
  <si>
    <t>Carbide HSC End Mills - Fine Slot Drill Point  
WX Pyramid L:83x32 d14 Ø14</t>
  </si>
  <si>
    <t>4045053290325</t>
  </si>
  <si>
    <t>751080140FHC</t>
  </si>
  <si>
    <t>HSC-Nutfräser VHM fein+Dia.HC  
WX Pyramid L:83x32 d14 Ø14</t>
  </si>
  <si>
    <t>Carbide HSC End Mills+Dia.HC - Fine Slot Drill Poi  
WX Pyramid L:83x32 d14 Ø14</t>
  </si>
  <si>
    <t>4045053395976</t>
  </si>
  <si>
    <t>751080140G</t>
  </si>
  <si>
    <t>HSC-Nutfräser VHM - grob  
WX Pyramid L:83x32 d14 Ø14</t>
  </si>
  <si>
    <t>Carbide HSC End Mills - Coarse Slot Drill Point  
WX Pyramid L:83x32 d14 Ø14</t>
  </si>
  <si>
    <t>4045053290332</t>
  </si>
  <si>
    <t>751080140GHC</t>
  </si>
  <si>
    <t>Nutfräser VHM grob+Dia.HC  
WX Pyramid L:83x32 d14 Ø14</t>
  </si>
  <si>
    <t>Carbide HSC End Mills+Dia.HC - Coarse Slot Drill P  
WX Pyramid L:83x32 d14 Ø14</t>
  </si>
  <si>
    <t>4045053395983</t>
  </si>
  <si>
    <t>751080140M</t>
  </si>
  <si>
    <t>HSC-Nutfräser VHM - mittel  
WX Pyramid L:83x32 d14 Ø14</t>
  </si>
  <si>
    <t>Carbide HSC End Mills - Medium Slot Drill Point  
WX Pyramid L:83x32 d14 Ø14</t>
  </si>
  <si>
    <t>4045053290349</t>
  </si>
  <si>
    <t>751080140MHC</t>
  </si>
  <si>
    <t>Nutfräser VHM mittel+Dia.HC  
WX Pyramid L:83x32 d14 Ø14</t>
  </si>
  <si>
    <t>Carbide HSC End Mills+Dia.HC - Medium Slot Drill P  
WX Pyramid L:83x32 d14 Ø14</t>
  </si>
  <si>
    <t>4045053395990</t>
  </si>
  <si>
    <t>751080160F</t>
  </si>
  <si>
    <t>HSC-Nutfräser VHM - fein  
WX Pyramid L:92x36 d16 Ø16</t>
  </si>
  <si>
    <t>Carbide HSC End Mills - Fine Slot Drill Point  
WX Pyramid L:92x36 d16 Ø16</t>
  </si>
  <si>
    <t>4045053290356</t>
  </si>
  <si>
    <t>751080160FHC</t>
  </si>
  <si>
    <t>HSC-Nutfräser VHM fein+Dia.HC  
WX Pyramid L:92x36 d16 Ø16</t>
  </si>
  <si>
    <t>Carbide HSC End Mills+Dia.HC - Fine Slot Drill Poi  
WX Pyramid L:92x36 d16 Ø16</t>
  </si>
  <si>
    <t>4045053403428</t>
  </si>
  <si>
    <t>751080160G</t>
  </si>
  <si>
    <t>HSC-Nutfräser VHM - grob  
WX Pyramid L:92x36 d16 Ø16</t>
  </si>
  <si>
    <t>Carbide HSC End Mills - Coarse Slot Drill Point  
WX Pyramid L:92x36 d16 Ø16</t>
  </si>
  <si>
    <t>4045053290363</t>
  </si>
  <si>
    <t>751080160GHC</t>
  </si>
  <si>
    <t>Nutfräser VHM grob+Dia.HC  
WX Pyramid L:92x36 d16 Ø16</t>
  </si>
  <si>
    <t>Carbide HSC End Mills+Dia.HC - Coarse Slot Drill P  
WX Pyramid L:92x36 d16 Ø16</t>
  </si>
  <si>
    <t>4045053396003</t>
  </si>
  <si>
    <t>751080160M</t>
  </si>
  <si>
    <t>HSC-Nutfräser VHM - mittel  
WX Pyramid L:92x36 d16 Ø16</t>
  </si>
  <si>
    <t>Carbide HSC End Mills - Medium Slot Drill Point  
WX Pyramid L:92x36 d16 Ø16</t>
  </si>
  <si>
    <t>4045053290370</t>
  </si>
  <si>
    <t>751080160MHC</t>
  </si>
  <si>
    <t>Nutfräser VHM mittel+Dia.HC  
WX Pyramid L:92x36 d16 Ø16</t>
  </si>
  <si>
    <t>Carbide HSC End Mills+Dia.HC - Medium Slot Drill P  
WX Pyramid L:92x36 d16 Ø16</t>
  </si>
  <si>
    <t>4045053396010</t>
  </si>
  <si>
    <t>751080180F</t>
  </si>
  <si>
    <t>HSC-Nutfräser VHM - fein  
WX Pyramid L:92x40 d18 Ø18</t>
  </si>
  <si>
    <t>Carbide HSC End Mills - Fine Slot Drill Point  
WX Pyramid L:92x40 d18 Ø18</t>
  </si>
  <si>
    <t>4045053290387</t>
  </si>
  <si>
    <t>751080180FHC</t>
  </si>
  <si>
    <t>HSC-Nutfräser VHM fein+Dia.HC  
WX Pyramid L:92x40 d18 Ø18</t>
  </si>
  <si>
    <t>Carbide HSC End Mills+Dia.HC - Fine Slot Drill Poi  
WX Pyramid L:92x40 d18 Ø18</t>
  </si>
  <si>
    <t>4045053396027</t>
  </si>
  <si>
    <t>751080180G</t>
  </si>
  <si>
    <t>HSC-Nutfräser VHM - grob  
WX Pyramid L:92x40 d18 Ø18</t>
  </si>
  <si>
    <t>Carbide HSC End Mills - Coarse Slot Drill Point  
WX Pyramid L:92x40 d18 Ø18</t>
  </si>
  <si>
    <t>4045053290394</t>
  </si>
  <si>
    <t>751080180GHC</t>
  </si>
  <si>
    <t>Nutfräser VHM grob+Dia.HC  
WX Pyramid L:92x40 d18 Ø18</t>
  </si>
  <si>
    <t>Carbide HSC End Mills+Dia.HC - Coarse Slot Drill P  
WX Pyramid L:92x40 d18 Ø18</t>
  </si>
  <si>
    <t>4045053396034</t>
  </si>
  <si>
    <t>751080180M</t>
  </si>
  <si>
    <t>HSC-Nutfräser VHM - mittel  
WX Pyramid L:92x40 d18 Ø18</t>
  </si>
  <si>
    <t>Carbide HSC End Mills - Medium Slot Drill Point  
WX Pyramid L:92x40 d18 Ø18</t>
  </si>
  <si>
    <t>4045053290400</t>
  </si>
  <si>
    <t>751080180MHC</t>
  </si>
  <si>
    <t>Nutfräser VHM mittel+Dia.HC  
WX Pyramid L:92x40 d18 Ø18</t>
  </si>
  <si>
    <t>Carbide HSC End Mills+Dia.HC - Medium Slot Drill P  
WX Pyramid L:92x40 d18 Ø18</t>
  </si>
  <si>
    <t>4045053396041</t>
  </si>
  <si>
    <t>751080200F</t>
  </si>
  <si>
    <t>HSC-Nutfräser VHM - fein  
WX Pyramid L:104x45 d20 Ø20</t>
  </si>
  <si>
    <t>Carbide HSC End Mills - Fine Slot Drill Point  
WX Pyramid L:104x45 d20 Ø20</t>
  </si>
  <si>
    <t>4045053290417</t>
  </si>
  <si>
    <t>751080200FHC</t>
  </si>
  <si>
    <t>HSC-Nutfräser VHM fein+Dia.HC  
WX Pyramid L:104x45 d20 Ø20</t>
  </si>
  <si>
    <t>Carbide HSC End Mills+Dia.HC - Fine Slot Drill Poi  
WX Pyramid L:104x45 d20 Ø20</t>
  </si>
  <si>
    <t>4045053396058</t>
  </si>
  <si>
    <t>751080200G</t>
  </si>
  <si>
    <t>HSC-Nutfräser VHM - grob  
WX Pyramid L:104x45 d20 Ø20</t>
  </si>
  <si>
    <t>Carbide HSC End Mills - Coarse Slot Drill Point  
WX Pyramid L:104x45 d20 Ø20</t>
  </si>
  <si>
    <t>4045053290424</t>
  </si>
  <si>
    <t>751080200GHC</t>
  </si>
  <si>
    <t>Nutfräser VHM grob+Dia.HC  
WX Pyramid L:104x45 d20 Ø20</t>
  </si>
  <si>
    <t>Carbide HSC End Mills+Dia.HC - Coarse Slot Drill P  
WX Pyramid L:104x45 d20 Ø20</t>
  </si>
  <si>
    <t>4045053396065</t>
  </si>
  <si>
    <t>751080200M</t>
  </si>
  <si>
    <t>HSC-Nutfräser VHM - mittel  
WX Pyramid L:104x45 d20 Ø20</t>
  </si>
  <si>
    <t>Carbide HSC End Mills - Medium Slot Drill Point  
WX Pyramid L:104x45 d20 Ø20</t>
  </si>
  <si>
    <t>4045053290431</t>
  </si>
  <si>
    <t>751080200MHC</t>
  </si>
  <si>
    <t>Nutfräser VHM mittel+Dia.HC  
WX Pyramid L:104x45 d20 Ø20</t>
  </si>
  <si>
    <t>Carbide HSC End Mills+Dia.HC - Medium Slot Drill P  
WX Pyramid L:104x45 d20 Ø20</t>
  </si>
  <si>
    <t>4045053396072</t>
  </si>
  <si>
    <t>751085030F</t>
  </si>
  <si>
    <t>HSC-Radiusfräser VHM - fein  
WX Pyramid L:40x10 d3 Ø3</t>
  </si>
  <si>
    <t>Carbide HSC End Mills - Fine Radius  
WX Pyramid L:40x10 d3 Ø3</t>
  </si>
  <si>
    <t>4045053290516</t>
  </si>
  <si>
    <t>751085030FHC</t>
  </si>
  <si>
    <t>Radiusfräser VHM fein+Dia.HC  
WX Pyramid L:40x10 d3 Ø3</t>
  </si>
  <si>
    <t>Carbide HSC End Mills+Dia.HC - Fine Radius  
WX Pyramid L:40x10 d3 Ø3</t>
  </si>
  <si>
    <t>4045053396447</t>
  </si>
  <si>
    <t>751085030M</t>
  </si>
  <si>
    <t>HSC-Radiusfräser VHM - mittel  
WX Pyramid L:40x10 d3 Ø3</t>
  </si>
  <si>
    <t>Carbide HSC End Mills - Medium Radius  
WX Pyramid L:40x10 d3 Ø3</t>
  </si>
  <si>
    <t>4045053290523</t>
  </si>
  <si>
    <t>751085030MHC</t>
  </si>
  <si>
    <t>Radiusfräser VHM mittel+Dia.HC  
WX Pyramid L:40x10 d3 Ø3</t>
  </si>
  <si>
    <t>Carbide HSC End Mills+Dia.HC - Medium Radius  
WX Pyramid L:40x10 d3 Ø3</t>
  </si>
  <si>
    <t>4045053396454</t>
  </si>
  <si>
    <t>751085036F</t>
  </si>
  <si>
    <t>HSC-Radiusfräser VHM - fein  
WX Pyramid L:50x12 d6 Ø3</t>
  </si>
  <si>
    <t>Carbide HSC End Mills - Fine Radius  
WX Pyramid L:50x12 d6 Ø3</t>
  </si>
  <si>
    <t>4045053290530</t>
  </si>
  <si>
    <t>751085036FHC</t>
  </si>
  <si>
    <t>Radiusfräser VHM fein+Dia.HC  
WX Pyramid L:50x12 d6 Ø3</t>
  </si>
  <si>
    <t>Carbide HSC End Mills+Dia.HC - Fine Radius  
WX Pyramid L:50x12 d6 Ø3</t>
  </si>
  <si>
    <t>4045053396461</t>
  </si>
  <si>
    <t>751085036M</t>
  </si>
  <si>
    <t>HSC-Radiusfräser VHM - mittel  
WX Pyramid L:50x12 d6 Ø3</t>
  </si>
  <si>
    <t>Carbide HSC End Mills - Medium Radius  
WX Pyramid L:50x12 d6 Ø3</t>
  </si>
  <si>
    <t>4045053290547</t>
  </si>
  <si>
    <t>751085036MHC</t>
  </si>
  <si>
    <t>Radiusfräser VHM mittel+Dia.HC  
WX Pyramid L:50x12 d6 Ø3</t>
  </si>
  <si>
    <t>Carbide HSC End Mills+Dia.HC - Medium Radius  
WX Pyramid L:50x12 d6 Ø3</t>
  </si>
  <si>
    <t>4045053396478</t>
  </si>
  <si>
    <t>751085040F</t>
  </si>
  <si>
    <t>HSC-Radiusfräser VHM - fein  
WX Pyramid L:40x15 d4 Ø4</t>
  </si>
  <si>
    <t>Carbide HSC End Mills - Fine Radius  
WX Pyramid L:40x15 d4 Ø4</t>
  </si>
  <si>
    <t>4045053290554</t>
  </si>
  <si>
    <t>751085040FHC</t>
  </si>
  <si>
    <t>Radiusfräser VHM fein+Dia.HC  
WX Pyramid L:40x15 d4 Ø4</t>
  </si>
  <si>
    <t>Carbide HSC End Mills+Dia.HC - Fine Radius  
WX Pyramid L:40x15 d4 Ø4</t>
  </si>
  <si>
    <t>4045053396485</t>
  </si>
  <si>
    <t>751085040M</t>
  </si>
  <si>
    <t>HSC-Radiusfräser VHM - mittel  
WX Pyramid L:40x15 d4 Ø4</t>
  </si>
  <si>
    <t>Carbide HSC End Mills - Medium Radius  
WX Pyramid L:40x15 d4 Ø4</t>
  </si>
  <si>
    <t>4045053290561</t>
  </si>
  <si>
    <t>751085040MHC</t>
  </si>
  <si>
    <t>Radiusfräser VHM mittel+Dia.HC  
WX Pyramid L:40x15 d4 Ø4</t>
  </si>
  <si>
    <t>Carbide HSC End Mills+Dia.HC - Medium Radius  
WX Pyramid L:40x15 d4 Ø4</t>
  </si>
  <si>
    <t>4045053396492</t>
  </si>
  <si>
    <t>751085046F</t>
  </si>
  <si>
    <t>HSC-Radiusfräser VHM - fein  
WX Pyramid L:50x20 d6 Ø4</t>
  </si>
  <si>
    <t>Carbide HSC End Mills - Fine Radius  
WX Pyramid L:50x20 d6 Ø4</t>
  </si>
  <si>
    <t>4045053290578</t>
  </si>
  <si>
    <t>751085046FHC</t>
  </si>
  <si>
    <t>Radiusfräser VHM fein+Dia.HC  
WX Pyramid L:50x20 d6 Ø4</t>
  </si>
  <si>
    <t>Carbide HSC End Mills+Dia.HC - Fine Radius  
WX Pyramid L:50x20 d6 Ø4</t>
  </si>
  <si>
    <t>4045053396508</t>
  </si>
  <si>
    <t>751085046M</t>
  </si>
  <si>
    <t>HSC-Radiusfräser VHM - mittel  
WX Pyramid L:50x20 d6 Ø4</t>
  </si>
  <si>
    <t>Carbide HSC End Mills - Medium Radius  
WX Pyramid L:50x20 d6 Ø4</t>
  </si>
  <si>
    <t>4045053290585</t>
  </si>
  <si>
    <t>751085046MHC</t>
  </si>
  <si>
    <t>Radiusfräser VHM mittel+Dia.HC  
WX Pyramid L:50x20 d6 Ø4</t>
  </si>
  <si>
    <t>Carbide HSC End Mills+Dia.HC - Medium Radius  
WX Pyramid L:50x20 d6 Ø4</t>
  </si>
  <si>
    <t>4045053396515</t>
  </si>
  <si>
    <t>751085050F</t>
  </si>
  <si>
    <t>HSC-Radiusfräser VHM - fein  
WX Pyramid L:50x16 d5 Ø5</t>
  </si>
  <si>
    <t>Carbide HSC End Mills - Fine Radius  
WX Pyramid L:50x16 d5 Ø5</t>
  </si>
  <si>
    <t>4045053290592</t>
  </si>
  <si>
    <t>751085050FHC</t>
  </si>
  <si>
    <t>Radiusfräser VHM fein+Dia.HC  
WX Pyramid L:50x16 d5 Ø5</t>
  </si>
  <si>
    <t>Carbide HSC End Mills+Dia.HC - Fine Radius  
WX Pyramid L:50x16 d5 Ø5</t>
  </si>
  <si>
    <t>4045053396522</t>
  </si>
  <si>
    <t>751085050M</t>
  </si>
  <si>
    <t>HSC-Radiusfräser VHM - mittel  
WX Pyramid L:50x16 d5 Ø5</t>
  </si>
  <si>
    <t>Carbide HSC End Mills - Medium Radius  
WX Pyramid L:50x16 d5 Ø5</t>
  </si>
  <si>
    <t>4045053290608</t>
  </si>
  <si>
    <t>751085050MHC</t>
  </si>
  <si>
    <t>Radiusfräser VHM mittel+Dia.HC  
WX Pyramid L:50x16 d5 Ø5</t>
  </si>
  <si>
    <t>Carbide HSC End Mills+Dia.HC - Medium Radius  
WX Pyramid L:50x16 d5 Ø5</t>
  </si>
  <si>
    <t>4045053396539</t>
  </si>
  <si>
    <t>751085056F</t>
  </si>
  <si>
    <t>HSC-Radiusfräser VHM - fein  
WX Pyramid L:75x25 d6 Ø5</t>
  </si>
  <si>
    <t>Carbide HSC End Mills - Fine Radius  
WX Pyramid L:75x25 d6 Ø5</t>
  </si>
  <si>
    <t>4045053290615</t>
  </si>
  <si>
    <t>751085056FHC</t>
  </si>
  <si>
    <t>Radiusfräser VHM fein+Dia.HC  
WX Pyramid L:75x25 d6 Ø5</t>
  </si>
  <si>
    <t>Carbide HSC End Mills+Dia.HC - Fine Radius  
WX Pyramid L:75x25 d6 Ø5</t>
  </si>
  <si>
    <t>4045053396546</t>
  </si>
  <si>
    <t>751085056M</t>
  </si>
  <si>
    <t>HSC-Radiusfräser VHM - mittel  
WX Pyramid L:75x25 d6 Ø5</t>
  </si>
  <si>
    <t>Carbide HSC End Mills - Medium Radius  
WX Pyramid L:75x25 d6 Ø5</t>
  </si>
  <si>
    <t>4045053290622</t>
  </si>
  <si>
    <t>751085056MHC</t>
  </si>
  <si>
    <t>Radiusfräser VHM mittel+Dia.HC  
WX Pyramid L:75x25 d6 Ø5</t>
  </si>
  <si>
    <t>Carbide HSC End Mills+Dia.HC - Medium Radius  
WX Pyramid L:75x25 d6 Ø5</t>
  </si>
  <si>
    <t>4045053396553</t>
  </si>
  <si>
    <t>751085060F</t>
  </si>
  <si>
    <t>HSC-Radiusfräser VHM - fein  
WX Pyramid L:50x18 d6 Ø6</t>
  </si>
  <si>
    <t>Carbide HSC End Mills - Fine Radius  
WX Pyramid L:50x18 d6 Ø6</t>
  </si>
  <si>
    <t>4045053290639</t>
  </si>
  <si>
    <t>751085060FHC</t>
  </si>
  <si>
    <t>Radiusfräser VHM fein+Dia.HC  
WX Pyramid L:50x18 d6 Ø6</t>
  </si>
  <si>
    <t>Carbide HSC End Mills+Dia.HC - Fine Radius  
WX Pyramid L:50x18 d6 Ø6</t>
  </si>
  <si>
    <t>4045053403435</t>
  </si>
  <si>
    <t>751085060M</t>
  </si>
  <si>
    <t>HSC-Radiusfräser VHM - mittel  
WX Pyramid L:50x18 d6 Ø6</t>
  </si>
  <si>
    <t>Carbide HSC End Mills - Medium Radius  
WX Pyramid L:50x18 d6 Ø6</t>
  </si>
  <si>
    <t>4045053290646</t>
  </si>
  <si>
    <t>751085060MHC</t>
  </si>
  <si>
    <t>Radiusfräser VHM mittel+Dia.HC  
WX Pyramid L:50x18 d6 Ø6</t>
  </si>
  <si>
    <t>Carbide HSC End Mills+Dia.HC - Medium Radius  
WX Pyramid L:50x18 d6 Ø6</t>
  </si>
  <si>
    <t>4045053396560</t>
  </si>
  <si>
    <t>751085066F</t>
  </si>
  <si>
    <t>HSC-Radiusfräser VHM - fein  
WX Pyramid L:75x35 d6 Ø6</t>
  </si>
  <si>
    <t>Carbide HSC End Mills - Fine Radius  
WX Pyramid L:75x35 d6 Ø6</t>
  </si>
  <si>
    <t>4045053290653</t>
  </si>
  <si>
    <t>751085066FHC</t>
  </si>
  <si>
    <t>Radiusfräser VHM fein+Dia.HC  
WX Pyramid L:75x35 d6 Ø6</t>
  </si>
  <si>
    <t>Carbide HSC End Mills+Dia.HC - Fine Radius  
WX Pyramid L:75x35 d6 Ø6</t>
  </si>
  <si>
    <t>4045053396577</t>
  </si>
  <si>
    <t>751085066M</t>
  </si>
  <si>
    <t>HSC-Radiusfräser VHM - mittel  
WX Pyramid L:75x35 d6 Ø6</t>
  </si>
  <si>
    <t>Carbide HSC End Mills - Medium Radius  
WX Pyramid L:75x35 d6 Ø6</t>
  </si>
  <si>
    <t>4045053290660</t>
  </si>
  <si>
    <t>751085066MHC</t>
  </si>
  <si>
    <t>Radiusfräser VHM mittel+Dia.HC  
WX Pyramid L:75x35 d6 Ø6</t>
  </si>
  <si>
    <t>Carbide HSC End Mills+Dia.HC - Medium Radius  
WX Pyramid L:75x35 d6 Ø6</t>
  </si>
  <si>
    <t>4045053396584</t>
  </si>
  <si>
    <t>751085080F</t>
  </si>
  <si>
    <t>HSC-Radiusfräser VHM - fein  
WX Pyramid L:63x25 d8 Ø8</t>
  </si>
  <si>
    <t>Carbide HSC End Mills - Fine Radius  
WX Pyramid L:63x25 d8 Ø8</t>
  </si>
  <si>
    <t>4045053290677</t>
  </si>
  <si>
    <t>751085080FHC</t>
  </si>
  <si>
    <t>Radiusfräser VHM fein+Dia.HC  
WX Pyramid L:63x25 d8 Ø8</t>
  </si>
  <si>
    <t>Carbide HSC End Mills+Dia.HC - Fine Radius  
WX Pyramid L:63x25 d8 Ø8</t>
  </si>
  <si>
    <t>4045053403442</t>
  </si>
  <si>
    <t>751085080M</t>
  </si>
  <si>
    <t>HSC-Radiusfräser VHM - mittel  
WX Pyramid L:63x25 d8 Ø8</t>
  </si>
  <si>
    <t>Carbide HSC End Mills - Medium Radius  
WX Pyramid L:63x25 d8 Ø8</t>
  </si>
  <si>
    <t>4045053290684</t>
  </si>
  <si>
    <t>751085080MHC</t>
  </si>
  <si>
    <t>Radiusfräser VHM mittel+Dia.HC  
WX Pyramid L:63x25 d8 Ø8</t>
  </si>
  <si>
    <t>Carbide HSC End Mills+Dia.HC - Medium Radius  
WX Pyramid L:63x25 d8 Ø8</t>
  </si>
  <si>
    <t>4045053396591</t>
  </si>
  <si>
    <t>751085081F</t>
  </si>
  <si>
    <t>HSC-Radiusfräser VHM - fein  
WX Pyramid L:100x40 d8 Ø8</t>
  </si>
  <si>
    <t>Carbide HSC End Mills - Fine Radius  
WX Pyramid L:100x40 d8 Ø8</t>
  </si>
  <si>
    <t>4045053290691</t>
  </si>
  <si>
    <t>751085081FHC</t>
  </si>
  <si>
    <t>Radiusfräser VHM fein+Dia.HC  
WX Pyramid L:100x40 d8 Ø8</t>
  </si>
  <si>
    <t>Carbide HSC End Mills+Dia.HC - Fine Radius  
WX Pyramid L:100x40 d8 Ø8</t>
  </si>
  <si>
    <t>4045053396607</t>
  </si>
  <si>
    <t>751085081M</t>
  </si>
  <si>
    <t>HSC-Radiusfräser VHM - mittel  
WX Pyramid L:100x40 d8 Ø8</t>
  </si>
  <si>
    <t>Carbide HSC End Mills - Medium Radius  
WX Pyramid L:100x40 d8 Ø8</t>
  </si>
  <si>
    <t>4045053290707</t>
  </si>
  <si>
    <t>751085081MHC</t>
  </si>
  <si>
    <t>Radiusfräser VHM mittel+Dia.HC  
WX Pyramid L:100x40 d8 Ø8</t>
  </si>
  <si>
    <t>Carbide HSC End Mills+Dia.HC - Medium Radius  
WX Pyramid L:100x40 d8 Ø8</t>
  </si>
  <si>
    <t>4045053396614</t>
  </si>
  <si>
    <t>751085100F</t>
  </si>
  <si>
    <t>HSC-Radiusfräser VHM - fein  
WX Pyramid L:72x30 d10 Ø10</t>
  </si>
  <si>
    <t>Carbide HSC End Mills - Fine Radius  
WX Pyramid L:72x30 d10 Ø10</t>
  </si>
  <si>
    <t>4045053290714</t>
  </si>
  <si>
    <t>751085100FHC</t>
  </si>
  <si>
    <t>Radiusfräser VHM fein+Dia.HC  
WX Pyramid L:72x30 d10 Ø10</t>
  </si>
  <si>
    <t>Carbide HSC End Mills+Dia.HC - Fine Radius  
WX Pyramid L:72x30 d10 Ø10</t>
  </si>
  <si>
    <t>4045053403459</t>
  </si>
  <si>
    <t>751085100G</t>
  </si>
  <si>
    <t>HSC-Radiusfräser VHM-grob
WX Pyramid L:72x30 d10 Ø10</t>
  </si>
  <si>
    <t>Carbide HSC End Mills - coarse
WX Pyramid L:72x30 d10 Ø10</t>
  </si>
  <si>
    <t>4045053480191</t>
  </si>
  <si>
    <t>751085100M</t>
  </si>
  <si>
    <t>HSC-Radiusfräser VHM - mittel  
WX Pyramid L:72x30 d10 Ø10</t>
  </si>
  <si>
    <t>Carbide HSC End Mills - Medium Radius  
WX Pyramid L:72x30 d10 Ø10</t>
  </si>
  <si>
    <t>4045053290721</t>
  </si>
  <si>
    <t>751085100MHC</t>
  </si>
  <si>
    <t>Radiusfräser VHM mittel+Dia.HC  
WX Pyramid L:72x30 d10 Ø10</t>
  </si>
  <si>
    <t>Carbide HSC End Mills+Dia.HC - Medium Radius  
WX Pyramid L:72x30 d10 Ø10</t>
  </si>
  <si>
    <t>4045053396621</t>
  </si>
  <si>
    <t>751085120F</t>
  </si>
  <si>
    <t>HSC-Radiusfräser VHM - fein  
WX Pyramid L:83x32 d12 Ø12</t>
  </si>
  <si>
    <t>Carbide HSC End Mills - Fine Radius  
WX Pyramid L:83x32 d12 Ø12</t>
  </si>
  <si>
    <t>4045053290738</t>
  </si>
  <si>
    <t>751085120FHC</t>
  </si>
  <si>
    <t>Radiusfräser VHM fein+Dia.HC  
WX Pyramid L:83x32 d12 Ø12</t>
  </si>
  <si>
    <t>Carbide HSC End Mills+Dia.HC - Fine Radius  
WX Pyramid L:83x32 d12 Ø12</t>
  </si>
  <si>
    <t>4045053396638</t>
  </si>
  <si>
    <t>751085120M</t>
  </si>
  <si>
    <t>HSC-Radiusfräser VHM - mittel  
WX Pyramid L:83x32 d12 Ø12</t>
  </si>
  <si>
    <t>Carbide HSC End Mills - Medium Radius  
WX Pyramid L:83x32 d12 Ø12</t>
  </si>
  <si>
    <t>4045053290745</t>
  </si>
  <si>
    <t>751085120MHC</t>
  </si>
  <si>
    <t>Radiusfräser VHM mittel+Dia.HC  
WX Pyramid L:83x32 d12 Ø12</t>
  </si>
  <si>
    <t>Carbide HSC End Mills+Dia.HC - Medium Radius  
WX Pyramid L:83x32 d12 Ø12</t>
  </si>
  <si>
    <t>4045053396645</t>
  </si>
  <si>
    <t>751085160F</t>
  </si>
  <si>
    <t>HSC-Radiusfräser VHM - fein  
WX Pyramid L:92x36 d16 Ø16</t>
  </si>
  <si>
    <t>Carbide HSC End Mills - Fine Radius  
WX Pyramid L:92x36 d16 Ø16</t>
  </si>
  <si>
    <t>4045053290752</t>
  </si>
  <si>
    <t>751085160FHC</t>
  </si>
  <si>
    <t>Radiusfräser VHM fein+Dia.HC  
WX Pyramid L:92x36 d16 Ø16</t>
  </si>
  <si>
    <t>Carbide HSC End Mills+Dia.HC - Fine Radius  
WX Pyramid L:92x36 d16 Ø16</t>
  </si>
  <si>
    <t>4045053396652</t>
  </si>
  <si>
    <t>751085160M</t>
  </si>
  <si>
    <t>HSC-Radiusfräser VHM - mittel  
WX Pyramid L:92x36 d16 Ø16</t>
  </si>
  <si>
    <t>Carbide HSC End Mills - Medium Radius  
WX Pyramid L:92x36 d16 Ø16</t>
  </si>
  <si>
    <t>4045053290769</t>
  </si>
  <si>
    <t>751085160MHC</t>
  </si>
  <si>
    <t>Radiusfräser VHM mittel+Dia.HC  
WX Pyramid L:92x36 d16 Ø16</t>
  </si>
  <si>
    <t>Carbide HSC End Mills+Dia.HC - Medium Radius  
WX Pyramid L:92x36 d16 Ø16</t>
  </si>
  <si>
    <t>4045053396669</t>
  </si>
  <si>
    <t>751085200F</t>
  </si>
  <si>
    <t>HSC-Radiusfräser VHM - fein  
WX Pyramid L:104x45 d20 Ø20</t>
  </si>
  <si>
    <t>Carbide HSC End Mills - Fine Radius  
WX Pyramid L:104x45 d20 Ø20</t>
  </si>
  <si>
    <t>4045053290776</t>
  </si>
  <si>
    <t>751085200FHC</t>
  </si>
  <si>
    <t>Radiusfräser VHM fein+Dia.HC  
WX Pyramid L:104x45 d20 Ø20</t>
  </si>
  <si>
    <t>Carbide HSC End Mills+Dia.HC - Fine Radius  
WX Pyramid L:104x45 d20 Ø20</t>
  </si>
  <si>
    <t>4045053396676</t>
  </si>
  <si>
    <t>751085200M</t>
  </si>
  <si>
    <t>HSC-Radiusfräser VHM - mittel  
WX Pyramid L:104x45 d20 Ø20</t>
  </si>
  <si>
    <t>Carbide HSC End Mills - Medium Radius  
WX Pyramid L:104x45 d20 Ø20</t>
  </si>
  <si>
    <t>4045053290783</t>
  </si>
  <si>
    <t>751085200MHC</t>
  </si>
  <si>
    <t>Radiusfräser VHM mittel+Dia.HC  
WX Pyramid L:104x45 d20 Ø20</t>
  </si>
  <si>
    <t>Carbide HSC End Mills+Dia.HC - Medium Radius  
WX Pyramid L:104x45 d20 Ø20</t>
  </si>
  <si>
    <t>4045053396683</t>
  </si>
  <si>
    <t>751090020F</t>
  </si>
  <si>
    <t>HSC-Bohrfräser VHM - fein  
WX135° Pyramid L:40x7 d2 Ø2</t>
  </si>
  <si>
    <t>Carbide HSC End Mills - Fine Drill Point  
WX135° Pyramid L:40x7 d2 Ø2</t>
  </si>
  <si>
    <t>4045053290790</t>
  </si>
  <si>
    <t>751090020FHC</t>
  </si>
  <si>
    <t>Bohrfräser VHM fein+Dia.HC  
WX135° Pyramid L:40x7 d2 Ø2</t>
  </si>
  <si>
    <t>Carbide HSC End Mills+Dia.HC - Fine Drill Point  
WX135° Pyramid L:40x7 d2 Ø2</t>
  </si>
  <si>
    <t>4045053403466</t>
  </si>
  <si>
    <t>751090020G</t>
  </si>
  <si>
    <t>HSC-Bohrfräser VHM - grob  
WX135° Pyramid L:40x8 d2 Ø2</t>
  </si>
  <si>
    <t>Carbide HSC End Mills - Coarse Drill Point  
WX135° Pyramid L:40x8 d2 Ø2</t>
  </si>
  <si>
    <t>4045053290806</t>
  </si>
  <si>
    <t>751090020GHC</t>
  </si>
  <si>
    <t>Bohrfräser VHM grob+Dia.HC  
WX135° Pyramid L:40x8 d2 Ø2</t>
  </si>
  <si>
    <t>Carbide HSC End Mills+Dia.HC - Coarse Drill Point  
WX135° Pyramid L:40x8 d2 Ø2</t>
  </si>
  <si>
    <t>4045053396690</t>
  </si>
  <si>
    <t>751090020M</t>
  </si>
  <si>
    <t>HSC-Bohrfräser VHM - mittel  
WX135° Pyramid L:40x7 d2 Ø2</t>
  </si>
  <si>
    <t>Carbide HSC End Mills - Medium Drill Point  
WX135° Pyramid L:40x7 d2 Ø2</t>
  </si>
  <si>
    <t>4045053290813</t>
  </si>
  <si>
    <t>751090020MHC</t>
  </si>
  <si>
    <t>Bohrfräser VHM mittel+Dia.HC  
WX135° Pyramid L:40x7 d2 Ø2</t>
  </si>
  <si>
    <t>Carbide HSC End Mills+Dia.HC - Medium Drill Point  
WX135° Pyramid L:40x7 d2 Ø2</t>
  </si>
  <si>
    <t>4045053396706</t>
  </si>
  <si>
    <t>751090026F</t>
  </si>
  <si>
    <t>HSC-Bohrfräser VHM - fein  
WX135° Pyramid L:50x7 d6 Ø2</t>
  </si>
  <si>
    <t>Carbide HSC End Mills - Fine Drill Point  
WX135° Pyramid L:50x7 d6 Ø2</t>
  </si>
  <si>
    <t>4045053290820</t>
  </si>
  <si>
    <t>751090026FHC</t>
  </si>
  <si>
    <t>Bohrfräser VHM fein+Dia.HC  
WX135° Pyramid L:50x7 d6 Ø2</t>
  </si>
  <si>
    <t>Carbide HSC End Mills+Dia.HC - Fine Drill Point  
WX135° Pyramid L:50x7 d6 Ø2</t>
  </si>
  <si>
    <t>4045053396713</t>
  </si>
  <si>
    <t>751090026GHC</t>
  </si>
  <si>
    <t>Bohrfräser VHM grob+Dia.HC  
WX135° Pyramid L:50x7 d6 Ø2</t>
  </si>
  <si>
    <t>Carbide HSC End Mills+Dia.HC - Coarse Drill Point  
WX135° Pyramid L:50x7 d6 Ø2</t>
  </si>
  <si>
    <t>4045053396720</t>
  </si>
  <si>
    <t>751090026M</t>
  </si>
  <si>
    <t>HSC-Bohrfräser VHM - mittel  
WX135° Pyramid L:50x7 d6 Ø2</t>
  </si>
  <si>
    <t>Carbide HSC End Mills - Medium Drill Point  
WX135° Pyramid L:50x7 d6 Ø2</t>
  </si>
  <si>
    <t>4045053290844</t>
  </si>
  <si>
    <t>751090026MHC</t>
  </si>
  <si>
    <t>Bohrfräser VHM mittel+Dia.HC  
WX135° Pyramid L:50x7 d6 Ø2</t>
  </si>
  <si>
    <t>Carbide HSC End Mills+Dia.HC - Medium Drill Point  
WX135° Pyramid L:50x7 d6 Ø2</t>
  </si>
  <si>
    <t>4045053396737</t>
  </si>
  <si>
    <t>751090030F</t>
  </si>
  <si>
    <t>HSC-Bohrfräser VHM - fein  
WX135° Pyramid L:40x10 d3 Ø3</t>
  </si>
  <si>
    <t>Carbide HSC End Mills - Fine Drill Point  
WX135° Pyramid L:40x10 d3 Ø3</t>
  </si>
  <si>
    <t>4045053290851</t>
  </si>
  <si>
    <t>751090030FHC</t>
  </si>
  <si>
    <t>Bohrfräser VHM fein+Dia.HC  
WX135° Pyramid L:40x10 d3 Ø3</t>
  </si>
  <si>
    <t>Carbide HSC End Mills+Dia.HC - Fine Drill Point  
WX135° Pyramid L:40x10 d3 Ø3</t>
  </si>
  <si>
    <t>4045053396744</t>
  </si>
  <si>
    <t>751090030G</t>
  </si>
  <si>
    <t>HSC-Bohrfräser VHM - grob  
WX135° Pyramid L:50x12 d3 Ø3</t>
  </si>
  <si>
    <t>Carbide HSC End Mills - Coarse Drill Point  
WX135° Pyramid L:50x12 d3 Ø3</t>
  </si>
  <si>
    <t>4045053290868</t>
  </si>
  <si>
    <t>751090030GHC</t>
  </si>
  <si>
    <t>Bohrfräser VHM grob+Dia.HC  
WX135° Pyramid L:50x12 d3 Ø3</t>
  </si>
  <si>
    <t>Carbide HSC End Mills+Dia.HC - Coarse Drill Point  
WX135° Pyramid L:50x12 d3 Ø3</t>
  </si>
  <si>
    <t>4045053396751</t>
  </si>
  <si>
    <t>751090030M</t>
  </si>
  <si>
    <t>HSC-Bohrfräser VHM - mittel  
WX135° Pyramid L:40x10 d3 Ø3</t>
  </si>
  <si>
    <t>Carbide HSC End Mills - Medium Drill Point  
WX135° Pyramid L:40x10 d3 Ø3</t>
  </si>
  <si>
    <t>4045053290875</t>
  </si>
  <si>
    <t>751090030MHC</t>
  </si>
  <si>
    <t>Bohrfräser VHM mittel+Dia.HC  
WX135° Pyramid L:40x10 d3 Ø3</t>
  </si>
  <si>
    <t>Carbide HSC End Mills+Dia.HC - Medium Drill Point  
WX135° Pyramid L:40x10 d3 Ø3</t>
  </si>
  <si>
    <t>4045053396768</t>
  </si>
  <si>
    <t>751090036F</t>
  </si>
  <si>
    <t>HSC-Bohrfräser VHM - fein  
WX135° Pyramid L:50x12 d6 Ø3</t>
  </si>
  <si>
    <t>Carbide HSC End Mills - Fine Drill Point  
WX135° Pyramid L:50x12 d6 Ø3</t>
  </si>
  <si>
    <t>4045053290899</t>
  </si>
  <si>
    <t>751090036FHC</t>
  </si>
  <si>
    <t>Bohrfräser VHM fein+Dia.HC  
WX135° Pyramid L:50x12 d6 Ø3</t>
  </si>
  <si>
    <t>Carbide HSC End Mills+Dia.HC - Fine Drill Point  
WX135° Pyramid L:50x12 d6 Ø3</t>
  </si>
  <si>
    <t>4045053396775</t>
  </si>
  <si>
    <t>751090036M</t>
  </si>
  <si>
    <t>HSC-Bohrfräser VHM - mittel  
WX135° Pyramid L:50x12 d6 Ø3</t>
  </si>
  <si>
    <t>Carbide HSC End Mills - Medium Drill Point  
WX135° Pyramid L:50x12 d6 Ø3</t>
  </si>
  <si>
    <t>4045053290912</t>
  </si>
  <si>
    <t>751090036MHC</t>
  </si>
  <si>
    <t>Bohrfräser VHM mittel+Dia.HC  
WX135° Pyramid L:50x12 d6 Ø3</t>
  </si>
  <si>
    <t>Carbide HSC End Mills+Dia.HC - Medium Drill Point  
WX135° Pyramid L:50x12 d6 Ø3</t>
  </si>
  <si>
    <t>4045053396799</t>
  </si>
  <si>
    <t>751090040F</t>
  </si>
  <si>
    <t>HSC-Bohrfräser VHM - fein  
WX135° Pyramid L:40x15 d4 Ø4</t>
  </si>
  <si>
    <t>Carbide HSC End Mills - Fine Drill Point  
WX135° Pyramid L:40x15 d4 Ø4</t>
  </si>
  <si>
    <t>4045053290929</t>
  </si>
  <si>
    <t>751090040FHC</t>
  </si>
  <si>
    <t>Bohrfräser VHM fein+Dia.HC  
WX135° Pyramid L:40x15 d4 Ø4</t>
  </si>
  <si>
    <t>Carbide HSC End Mills+Dia.HC - Fine Drill Point  
WX135° Pyramid L:40x15 d4 Ø4</t>
  </si>
  <si>
    <t>4045053396805</t>
  </si>
  <si>
    <t>751090040G</t>
  </si>
  <si>
    <t>HSC-Bohrfräser VHM - grob  
WX135° Pyramid L:50x15 d4 Ø4</t>
  </si>
  <si>
    <t>Carbide HSC End Mills - Coarse Drill Point  
WX135° Pyramid L:50x15 d4 Ø4</t>
  </si>
  <si>
    <t>4045053290936</t>
  </si>
  <si>
    <t>751090040GHC</t>
  </si>
  <si>
    <t>Bohrfräser VHM grob+Dia.HC  
WX135° Pyramid L:50x15 d4 Ø4</t>
  </si>
  <si>
    <t>Carbide HSC End Mills+Dia.HC - Coarse Drill Point  
WX135° Pyramid L:50x15 d4 Ø4</t>
  </si>
  <si>
    <t>4045053396812</t>
  </si>
  <si>
    <t>751090040M</t>
  </si>
  <si>
    <t>HSC-Bohrfräser VHM - mittel  
WX135° Pyramid L:40x15 d4 Ø4</t>
  </si>
  <si>
    <t>Carbide HSC End Mills - Medium Drill Point  
WX135° Pyramid L:40x15 d4 Ø4</t>
  </si>
  <si>
    <t>4045053290943</t>
  </si>
  <si>
    <t>751090040MHC</t>
  </si>
  <si>
    <t>Bohrfräser VHM mittel+Dia.HC  
WX135° Pyramid L:40x15 d4 Ø4</t>
  </si>
  <si>
    <t>Carbide HSC End Mills+Dia.HC - Medium Drill Point  
WX135° Pyramid L:40x15 d4 Ø4</t>
  </si>
  <si>
    <t>4045053396829</t>
  </si>
  <si>
    <t>751090046F</t>
  </si>
  <si>
    <t>HSC-Bohrfräser VHM - fein  
WX135° Pyramid L:50x20 d6 Ø4</t>
  </si>
  <si>
    <t>Carbide HSC End Mills - Fine Drill Point  
WX135° Pyramid L:50x20 d6 Ø4</t>
  </si>
  <si>
    <t>4045053290967</t>
  </si>
  <si>
    <t>751090046FHC</t>
  </si>
  <si>
    <t>Bohrfräser VHM fein+Dia.HC  
WX135° Pyramid L:50x20 d6 Ø4</t>
  </si>
  <si>
    <t>Carbide HSC End Mills+Dia.HC - Fine Drill Point  
WX135° Pyramid L:50x20 d6 Ø4</t>
  </si>
  <si>
    <t>4045053396836</t>
  </si>
  <si>
    <t>751090046M</t>
  </si>
  <si>
    <t>HSC-Bohrfräser VHM - mittel  
WX135° Pyramid L:50x20 d6 Ø4</t>
  </si>
  <si>
    <t>Carbide HSC End Mills - Medium Drill Point  
WX135° Pyramid L:50x20 d6 Ø4</t>
  </si>
  <si>
    <t>4045053290981</t>
  </si>
  <si>
    <t>751090046MHC</t>
  </si>
  <si>
    <t>Bohrfräser VHM mittel+Dia.HC  
WX135° Pyramid L:50x20 d6 Ø4</t>
  </si>
  <si>
    <t>Carbide HSC End Mills+Dia.HC - Medium Drill Point  
WX135° Pyramid L:50x20 d6 Ø4</t>
  </si>
  <si>
    <t>4045053396850</t>
  </si>
  <si>
    <t>751090050F</t>
  </si>
  <si>
    <t>HSC-Bohrfräser VHM - fein  
WX135° Pyramid L:50x16 d5 Ø5</t>
  </si>
  <si>
    <t>Carbide HSC End Mills - Fine Drill Point  
WX135° Pyramid L:50x16 d5 Ø5</t>
  </si>
  <si>
    <t>4045053290998</t>
  </si>
  <si>
    <t>751090050FHC</t>
  </si>
  <si>
    <t>Bohrfräser VHM fein+Dia.HC  
WX135° Pyramid L:50x16 d5 Ø5</t>
  </si>
  <si>
    <t>Carbide HSC End Mills+Dia.HC - Fine Drill Point  
WX135° Pyramid L:50x16 d5 Ø5</t>
  </si>
  <si>
    <t>4045053396867</t>
  </si>
  <si>
    <t>751090050G</t>
  </si>
  <si>
    <t>HSC-Bohrfräser VHM - grob  
WX135° Pyramid L:50x16 d5 Ø5</t>
  </si>
  <si>
    <t>Carbide HSC End Mills - Coarse Drill Point  
WX135° Pyramid L:50x16 d5 Ø5</t>
  </si>
  <si>
    <t>4045053291001</t>
  </si>
  <si>
    <t>751090050GHC</t>
  </si>
  <si>
    <t>Bohrfräser VHM grob+Dia.HC  
WX135° Pyramid L:50x16 d5 Ø5</t>
  </si>
  <si>
    <t>Carbide HSC End Mills+Dia.HC - Coarse Drill Point  
WX135° Pyramid L:50x16 d5 Ø5</t>
  </si>
  <si>
    <t>4045053396874</t>
  </si>
  <si>
    <t>751090050M</t>
  </si>
  <si>
    <t>HSC-Bohrfräser VHM - mittel  
WX135° Pyramid L:50x16 d5 Ø5</t>
  </si>
  <si>
    <t>Carbide HSC End Mills - Medium Drill Point  
WX135° Pyramid L:50x16 d5 Ø5</t>
  </si>
  <si>
    <t>4045053291018</t>
  </si>
  <si>
    <t>751090050MHC</t>
  </si>
  <si>
    <t>Bohrfräser VHM mittel+Dia.HC  
WX135° Pyramid L:50x16 d5 Ø5</t>
  </si>
  <si>
    <t>Carbide HSC End Mills+Dia.HC - Medium Drill Point  
WX135° Pyramid L:50x16 d5 Ø5</t>
  </si>
  <si>
    <t>4045053396881</t>
  </si>
  <si>
    <t>751090056F</t>
  </si>
  <si>
    <t>HSC-Bohrfräser VHM - fein  
WX135° Pyramid L:75x25 d6 Ø5</t>
  </si>
  <si>
    <t>Carbide HSC End Mills - Fine Drill Point  
WX135° Pyramid L:75x25 d6 Ø5</t>
  </si>
  <si>
    <t>4045053291025</t>
  </si>
  <si>
    <t>751090056FHC</t>
  </si>
  <si>
    <t>Bohrfräser VHM fein+Dia.HC  
WX135° Pyramid L:75x25 d6 Ø5</t>
  </si>
  <si>
    <t>Carbide HSC End Mills+Dia.HC - Fine Drill Point  
WX135° Pyramid L:75x25 d6 Ø5</t>
  </si>
  <si>
    <t>4045053396898</t>
  </si>
  <si>
    <t>751090056M</t>
  </si>
  <si>
    <t>HSC-Bohrfräser VHM - mittel  
WX135° Pyramid L:75x25 d6 Ø5</t>
  </si>
  <si>
    <t>Carbide HSC End Mills - Medium Drill Point  
WX135° Pyramid L:75x25 d6 Ø5</t>
  </si>
  <si>
    <t>4045053291049</t>
  </si>
  <si>
    <t>751090056MHC</t>
  </si>
  <si>
    <t>Bohrfräser VHM mittel+Dia.HC  
WX135° Pyramid L:75x25 d6 Ø5</t>
  </si>
  <si>
    <t>Carbide HSC End Mills+Dia.HC - Medium Drill Point  
WX135° Pyramid L:75x25 d6 Ø5</t>
  </si>
  <si>
    <t>4045053396911</t>
  </si>
  <si>
    <t>751090060F</t>
  </si>
  <si>
    <t>HSC-Bohrfräser VHM - fein  
WX135° Pyramid L:50x18 d6 Ø6</t>
  </si>
  <si>
    <t>Carbide HSC End Mills - Fine Drill Point  
WX135° Pyramid L:50x18 d6 Ø6</t>
  </si>
  <si>
    <t>4045053291056</t>
  </si>
  <si>
    <t>751090060FHC</t>
  </si>
  <si>
    <t>Bohrfräser VHM fein+Dia.HC  
WX135° Pyramid L:50x18 d6 Ø6</t>
  </si>
  <si>
    <t>Carbide HSC End Mills+Dia.HC - Fine Drill Point  
WX135° Pyramid L:50x18 d6 Ø6</t>
  </si>
  <si>
    <t>4045053396928</t>
  </si>
  <si>
    <t>751090060G</t>
  </si>
  <si>
    <t>HSC-Bohrfräser VHM - grob  
WX135° Pyramid L:50x18 d6 Ø6</t>
  </si>
  <si>
    <t>Carbide HSC End Mills - Coarse Drill Point  
WX135° Pyramid L:50x18 d6 Ø6</t>
  </si>
  <si>
    <t>4045053291063</t>
  </si>
  <si>
    <t>751090060GHC</t>
  </si>
  <si>
    <t>Bohrfräser VHM grob+Dia.HC  
WX135° Pyramid L:50x18 d6 Ø6</t>
  </si>
  <si>
    <t>Carbide HSC End Mills+Dia.HC - Coarse Drill Point  
WX135° Pyramid L:50x18 d6 Ø6</t>
  </si>
  <si>
    <t>4045053396935</t>
  </si>
  <si>
    <t>751090060M</t>
  </si>
  <si>
    <t>HSC-Bohrfräser VHM - mittel  
WX135° Pyramid L:50x18 d6 Ø6</t>
  </si>
  <si>
    <t>Carbide HSC End Mills - Medium Drill Point  
WX135° Pyramid L:50x18 d6 Ø6</t>
  </si>
  <si>
    <t>4045053291070</t>
  </si>
  <si>
    <t>751090060MHC</t>
  </si>
  <si>
    <t>Bohrfräser VHM mittel+Dia.HC  
WX135° Pyramid L:50x18 d6 Ø6</t>
  </si>
  <si>
    <t>Carbide HSC End Mills+Dia.HC - Medium Drill Point  
WX135° Pyramid L:50x18 d6 Ø6</t>
  </si>
  <si>
    <t>4045053396942</t>
  </si>
  <si>
    <t>751090066F</t>
  </si>
  <si>
    <t>HSC-Bohrfräser VHM - fein  
WX135° Pyramid L:75x35 d6 Ø6</t>
  </si>
  <si>
    <t>Carbide HSC End Mills - Fine Drill Point  
WX135° Pyramid L:75x35 d6 Ø6</t>
  </si>
  <si>
    <t>4045053291087</t>
  </si>
  <si>
    <t>751090066FHC</t>
  </si>
  <si>
    <t>Bohrfräser VHM fein+Dia.HC  
WX135° Pyramid L:75x35 d6 Ø6</t>
  </si>
  <si>
    <t>Carbide HSC End Mills+Dia.HC - Fine Drill Point  
WX135° Pyramid L:75x35 d6 Ø6</t>
  </si>
  <si>
    <t>4045053396959</t>
  </si>
  <si>
    <t>751090066G</t>
  </si>
  <si>
    <t>HSC-Bohrfräser VHM - grob  
WX135° Pyramid L:75x35 d6 Ø6</t>
  </si>
  <si>
    <t>Carbide HSC End Mills - Coarse Drill Point  
WX135° Pyramid L:75x35 d6 Ø6</t>
  </si>
  <si>
    <t>4045053291094</t>
  </si>
  <si>
    <t>751090066GHC</t>
  </si>
  <si>
    <t>Bohrfräser VHM grob+Dia.HC  
WX135° Pyramid L:75x35 d6 Ø6</t>
  </si>
  <si>
    <t>Carbide HSC End Mills+Dia.HC - Coarse Drill Point  
WX135° Pyramid L:75x35 d6 Ø6</t>
  </si>
  <si>
    <t>4045053396966</t>
  </si>
  <si>
    <t>751090066M</t>
  </si>
  <si>
    <t>HSC-Bohrfräser VHM - mittel  
WX135° Pyramid L:75x35 d6 Ø6</t>
  </si>
  <si>
    <t>Carbide HSC End Mills - Medium Drill Point  
WX135° Pyramid L:75x35 d6 Ø6</t>
  </si>
  <si>
    <t>4045053291100</t>
  </si>
  <si>
    <t>751090066MHC</t>
  </si>
  <si>
    <t>Bohrfräser VHM mittel+Dia.HC  
WX135° Pyramid L:75x35 d6 Ø6</t>
  </si>
  <si>
    <t>Carbide HSC End Mills+Dia.HC - Medium Drill Point  
WX135° Pyramid L:75x35 d6 Ø6</t>
  </si>
  <si>
    <t>4045053396973</t>
  </si>
  <si>
    <t>751090080F</t>
  </si>
  <si>
    <t>HSC-Bohrfräser VHM - fein  
WX135° Pyramid L:63x25 d8 Ø8</t>
  </si>
  <si>
    <t>Carbide HSC End Mills - Fine Drill Point  
WX135° Pyramid L:63x25 d8 Ø8</t>
  </si>
  <si>
    <t>4045053291148</t>
  </si>
  <si>
    <t>751090080FHC</t>
  </si>
  <si>
    <t>Bohrfräser VHM fein+Dia.HC  
WX135° Pyramid L:63x25 d8 Ø8</t>
  </si>
  <si>
    <t>Carbide HSC End Mills+Dia.HC - Fine Drill Point  
WX135° Pyramid L:63x25 d8 Ø8</t>
  </si>
  <si>
    <t>4045053396980</t>
  </si>
  <si>
    <t>751090080G</t>
  </si>
  <si>
    <t>HSC-Bohrfräser VHM - grob  
WX135° Pyramid L:63x25 d8 Ø8</t>
  </si>
  <si>
    <t>Carbide HSC End Mills - Coarse Drill Point  
WX135° Pyramid L:63x25 d8 Ø8</t>
  </si>
  <si>
    <t>4045053291155</t>
  </si>
  <si>
    <t>751090080GHC</t>
  </si>
  <si>
    <t>Bohrfräser VHM grob+Dia.HC  
WX135° Pyramid L:63x25 d8 Ø8</t>
  </si>
  <si>
    <t>Carbide HSC End Mills+Dia.HC - Coarse Drill Point  
WX135° Pyramid L:63x25 d8 Ø8</t>
  </si>
  <si>
    <t>4045053396997</t>
  </si>
  <si>
    <t>751090080M</t>
  </si>
  <si>
    <t>HSC-Bohrfräser VHM - mittel  
WX135° Pyramid L:63x25 d8 Ø8</t>
  </si>
  <si>
    <t>Carbide HSC End Mills - Medium Drill Point  
WX135° Pyramid L:63x25 d8 Ø8</t>
  </si>
  <si>
    <t>4045053291162</t>
  </si>
  <si>
    <t>751090080MHC</t>
  </si>
  <si>
    <t>Bohrfräser VHM mittel+Dia.HC  
WX135° Pyramid L:63x25 d8 Ø8</t>
  </si>
  <si>
    <t>Carbide HSC End Mills+Dia.HC - Medium Drill Point  
WX135° Pyramid L:63x25 d8 Ø8</t>
  </si>
  <si>
    <t>4045053397000</t>
  </si>
  <si>
    <t>751090081F</t>
  </si>
  <si>
    <t>HSC-Bohrfräser VHM - fein  
WX135° Pyramid L:100x40 d8 Ø8</t>
  </si>
  <si>
    <t>Carbide HSC End Mills - Fine Drill Point  
WX135° Pyramid L:100x40 d8 Ø8</t>
  </si>
  <si>
    <t>4045053291179</t>
  </si>
  <si>
    <t>751090081FHC</t>
  </si>
  <si>
    <t>Bohrfräser VHM fein+Dia.HC  
WX135° Pyramid L:100x40 d8 Ø8</t>
  </si>
  <si>
    <t>Carbide HSC End Mills+Dia.HC - Fine Drill Point  
WX135° Pyramid L:100x40 d8 Ø8</t>
  </si>
  <si>
    <t>4045053397017</t>
  </si>
  <si>
    <t>751090081G</t>
  </si>
  <si>
    <t>HSC-Bohrfräser VHM - grob  
WX135° Pyramid L:100x40 d8 Ø8</t>
  </si>
  <si>
    <t>Carbide HSC End Mills - Coarse Drill Point  
WX135° Pyramid L:100x40 d8 Ø8</t>
  </si>
  <si>
    <t>4045053291186</t>
  </si>
  <si>
    <t>751090081GHC</t>
  </si>
  <si>
    <t>Bohrfräser VHM grob+Dia.HC  
WX135° Pyramid L:100x40 d8 Ø8</t>
  </si>
  <si>
    <t>Carbide HSC End Mills+Dia.HC - Coarse Drill Point  
WX135° Pyramid L:100x40 d8 Ø8</t>
  </si>
  <si>
    <t>4045053397024</t>
  </si>
  <si>
    <t>751090081M</t>
  </si>
  <si>
    <t>HSC-Bohrfräser VHM - mittel  
WX135° Pyramid L:100x40 d8 Ø8</t>
  </si>
  <si>
    <t>Carbide HSC End Mills - Medium Drill Point  
WX135° Pyramid L:100x40 d8 Ø8</t>
  </si>
  <si>
    <t>4045053291193</t>
  </si>
  <si>
    <t>751090081MHC</t>
  </si>
  <si>
    <t>Bohrfräser VHM mittel+Dia.HC  
WX135° Pyramid L:100x40 d8 Ø8</t>
  </si>
  <si>
    <t>Carbide HSC End Mills+Dia.HC - Medium Drill Point  
WX135° Pyramid L:100x40 d8 Ø8</t>
  </si>
  <si>
    <t>4045053397031</t>
  </si>
  <si>
    <t>751090100F</t>
  </si>
  <si>
    <t>HSC-Bohrfräser VHM - fein  
WX135° Pyramid L:72x30 d10 Ø10</t>
  </si>
  <si>
    <t>Carbide HSC End Mills - Fine Drill Point  
WX135° Pyramid L:72x30 d10 Ø10</t>
  </si>
  <si>
    <t>4045053291230</t>
  </si>
  <si>
    <t>751090100FHC</t>
  </si>
  <si>
    <t>Bohrfräser VHM fein+Dia.HC  
WX135° Pyramid L:72x30 d10 Ø10</t>
  </si>
  <si>
    <t>Carbide HSC End Mills+Dia.HC - Fine Drill Point  
WX135° Pyramid L:72x30 d10 Ø10</t>
  </si>
  <si>
    <t>4045053403473</t>
  </si>
  <si>
    <t>751090100G</t>
  </si>
  <si>
    <t>HSC-Bohrfräser VHM - grob  
WX135° Pyramid L:72x30 d10 Ø10</t>
  </si>
  <si>
    <t>Carbide HSC End Mills - Coarse Drill Point  
WX135° Pyramid L:72x30 d10 Ø10</t>
  </si>
  <si>
    <t>4045053291247</t>
  </si>
  <si>
    <t>751090100GHC</t>
  </si>
  <si>
    <t>Bohrfräser VHM grob+Dia.HC  
WX135° Pyramid L:72x30 d10 Ø10</t>
  </si>
  <si>
    <t>Carbide HSC End Mills+Dia.HC - Coarse Drill Point  
WX135° Pyramid L:72x30 d10 Ø10</t>
  </si>
  <si>
    <t>4045053397048</t>
  </si>
  <si>
    <t>751090100M</t>
  </si>
  <si>
    <t>HSC-Bohrfräser VHM - mittel  
WX135° Pyramid L:72x30 d10 Ø10</t>
  </si>
  <si>
    <t>Carbide HSC End Mills - Medium Drill Point  
WX135° Pyramid L:72x30 d10 Ø10</t>
  </si>
  <si>
    <t>4045053291254</t>
  </si>
  <si>
    <t>751090100MHC</t>
  </si>
  <si>
    <t>Bohrfräser VHM mittel+Dia.HC  
WX135° Pyramid L:72x30 d10 Ø10</t>
  </si>
  <si>
    <t>Carbide HSC End Mills+Dia.HC - Medium Drill Point  
WX135° Pyramid L:72x30 d10 Ø10</t>
  </si>
  <si>
    <t>4045053403480</t>
  </si>
  <si>
    <t>751090120F</t>
  </si>
  <si>
    <t>HSC-Bohrfräser VHM - fein  
WX135° Pyramid L:83x32 d12 Ø12</t>
  </si>
  <si>
    <t>Carbide HSC End Mills - Fine Drill Point  
WX135° Pyramid L:83x32 d12 Ø12</t>
  </si>
  <si>
    <t>4045053291261</t>
  </si>
  <si>
    <t>751090120FHC</t>
  </si>
  <si>
    <t>Bohrfräser VHM fein+Dia.HC  
WX135° Pyramid L:83x32 d12 Ø12</t>
  </si>
  <si>
    <t>Carbide HSC End Mills+Dia.HC - Fine Drill Point  
WX135° Pyramid L:83x32 d12 Ø12</t>
  </si>
  <si>
    <t>4045053397055</t>
  </si>
  <si>
    <t>751090120G</t>
  </si>
  <si>
    <t>HSC-Bohrfräser VHM - grob  
WX135° Pyramid L:83x32 d12 Ø12</t>
  </si>
  <si>
    <t>Carbide HSC End Mills - Coarse Drill Point  
WX135° Pyramid L:83x32 d12 Ø12</t>
  </si>
  <si>
    <t>4045053291278</t>
  </si>
  <si>
    <t>751090120GHC</t>
  </si>
  <si>
    <t>Bohrfräser VHM grob+Dia.HC  
WX135° Pyramid L:83x32 d12 Ø12</t>
  </si>
  <si>
    <t>Carbide HSC End Mills+Dia.HC - Coarse Drill Point  
WX135° Pyramid L:83x32 d12 Ø12</t>
  </si>
  <si>
    <t>4045053397062</t>
  </si>
  <si>
    <t>751090120M</t>
  </si>
  <si>
    <t>HSC-Bohrfräser VHM - mittel  
WX135° Pyramid L:83x32 d12 Ø12</t>
  </si>
  <si>
    <t>Carbide HSC End Mills - Medium Drill Point  
WX135° Pyramid L:83x32 d12 Ø12</t>
  </si>
  <si>
    <t>4045053291285</t>
  </si>
  <si>
    <t>751090120MHC</t>
  </si>
  <si>
    <t>Bohrfräser VHM mittel+Dia.HC  
WX135° Pyramid L:83x32 d12 Ø12</t>
  </si>
  <si>
    <t>Carbide HSC End Mills+Dia.HC - Medium Drill Point  
WX135° Pyramid L:83x32 d12 Ø12</t>
  </si>
  <si>
    <t>4045053397079</t>
  </si>
  <si>
    <t>751090140F</t>
  </si>
  <si>
    <t>HSC-Bohrfräser VHM - fein  
WX135° Pyramid L:83x32 d14 Ø14</t>
  </si>
  <si>
    <t>Carbide HSC End Mills - Fine Drill Point  
WX135° Pyramid L:83x32 d14 Ø14</t>
  </si>
  <si>
    <t>4045053291292</t>
  </si>
  <si>
    <t>751090140FHC</t>
  </si>
  <si>
    <t>Bohrfräser VHM fein+Dia.HC  
WX135° Pyramid L:83x32 d14 Ø14</t>
  </si>
  <si>
    <t>Carbide HSC End Mills+Dia.HC - Fine Drill Point  
WX135° Pyramid L:83x32 d14 Ø14</t>
  </si>
  <si>
    <t>4045053397086</t>
  </si>
  <si>
    <t>751090140G</t>
  </si>
  <si>
    <t>HSC-Bohrfräser VHM - grob  
WX135° Pyramid L:83x32 d14 Ø14</t>
  </si>
  <si>
    <t>Carbide HSC End Mills - Coarse Drill Point  
WX135° Pyramid L:83x32 d14 Ø14</t>
  </si>
  <si>
    <t>4045053291308</t>
  </si>
  <si>
    <t>751090140GHC</t>
  </si>
  <si>
    <t>Bohrfräser VHM grob+Dia.HC  
WX135° Pyramid L:83x32 d14 Ø14</t>
  </si>
  <si>
    <t>Carbide HSC End Mills+Dia.HC - Coarse Drill Point  
WX135° Pyramid L:83x32 d14 Ø14</t>
  </si>
  <si>
    <t>4045053397093</t>
  </si>
  <si>
    <t>751090140M</t>
  </si>
  <si>
    <t>HSC-Bohrfräser VHM - mittel  
WX135° Pyramid L:83x32 d14 Ø14</t>
  </si>
  <si>
    <t>Carbide HSC End Mills - Medium Drill Point  
WX135° Pyramid L:83x32 d14 Ø14</t>
  </si>
  <si>
    <t>4045053291315</t>
  </si>
  <si>
    <t>751090140MHC</t>
  </si>
  <si>
    <t>Bohrfräser VHM mittel+Dia.HC  
WX135° Pyramid L:83x32 d14 Ø14</t>
  </si>
  <si>
    <t>Carbide HSC End Mills+Dia.HC - Medium Drill Point  
WX135° Pyramid L:83x32 d14 Ø14</t>
  </si>
  <si>
    <t>4045053397109</t>
  </si>
  <si>
    <t>751090160F</t>
  </si>
  <si>
    <t>HSC-Bohrfräser VHM - fein  
WX135° Pyramid L:92x36 d16 Ø16</t>
  </si>
  <si>
    <t>Carbide HSC End Mills - Fine Drill Point  
WX135° Pyramid L:92x36 d16 Ø16</t>
  </si>
  <si>
    <t>4045053291322</t>
  </si>
  <si>
    <t>751090160FHC</t>
  </si>
  <si>
    <t>Bohrfräser VHM fein+Dia.HC  
WX135° Pyramid L:92x36 d16 Ø16</t>
  </si>
  <si>
    <t>Carbide HSC End Mills+Dia.HC - Fine Drill Point  
WX135° Pyramid L:92x36 d16 Ø16</t>
  </si>
  <si>
    <t>4045053397116</t>
  </si>
  <si>
    <t>751090160G</t>
  </si>
  <si>
    <t>HSC-Bohrfräser VHM - grob  
WX135° Pyramid L:92x36 d16 Ø16</t>
  </si>
  <si>
    <t>Carbide HSC End Mills - Coarse Drill Point  
WX135° Pyramid L:92x36 d16 Ø16</t>
  </si>
  <si>
    <t>4045053291339</t>
  </si>
  <si>
    <t>751090160GHC</t>
  </si>
  <si>
    <t>Bohrfräser VHM grob+Dia.HC  
WX135° Pyramid L:92x36 d16 Ø16</t>
  </si>
  <si>
    <t>Carbide HSC End Mills+Dia.HC - Coarse Drill Point  
WX135° Pyramid L:92x36 d16 Ø16</t>
  </si>
  <si>
    <t>4045053397123</t>
  </si>
  <si>
    <t>751090160M</t>
  </si>
  <si>
    <t>HSC-Bohrfräser VHM - mittel  
WX135° Pyramid L:92x36 d16 Ø16</t>
  </si>
  <si>
    <t>Carbide HSC End Mills - Medium Drill Point  
WX135° Pyramid L:92x36 d16 Ø16</t>
  </si>
  <si>
    <t>4045053291346</t>
  </si>
  <si>
    <t>751090160MHC</t>
  </si>
  <si>
    <t>Bohrfräser VHM mittel+Dia.HC  
WX135° Pyramid L:92x36 d16 Ø16</t>
  </si>
  <si>
    <t>Carbide HSC End Mills+Dia.HC - Medium Drill Point  
WX135° Pyramid L:92x36 d16 Ø16</t>
  </si>
  <si>
    <t>4045053397130</t>
  </si>
  <si>
    <t>751090180F</t>
  </si>
  <si>
    <t>HSC-Bohrfräser VHM - fein  
WX135° Pyramid L:92x40 d18 Ø18</t>
  </si>
  <si>
    <t>Carbide HSC End Mills - Fine Drill Point  
WX135° Pyramid L:92x40 d18 Ø18</t>
  </si>
  <si>
    <t>4045053291353</t>
  </si>
  <si>
    <t>751090180FHC</t>
  </si>
  <si>
    <t>Bohrfräser VHM fein+Dia.HC  
WX135° Pyramid L:92x40 d18 Ø18</t>
  </si>
  <si>
    <t>Carbide HSC End Mills+Dia.HC - Fine Drill Point  
WX135° Pyramid L:92x40 d18 Ø18</t>
  </si>
  <si>
    <t>4045053397147</t>
  </si>
  <si>
    <t>751090180G</t>
  </si>
  <si>
    <t>HSC-Bohrfräser VHM - grob  
WX135° Pyramid L:92x40 d18 Ø18</t>
  </si>
  <si>
    <t>Carbide HSC End Mills - Coarse Drill Point  
WX135° Pyramid L:92x40 d18 Ø18</t>
  </si>
  <si>
    <t>4045053291360</t>
  </si>
  <si>
    <t>751090180GHC</t>
  </si>
  <si>
    <t>Bohrfräser VHM grob+Dia.HC  
WX135° Pyramid L:92x40 d18 Ø18</t>
  </si>
  <si>
    <t>Carbide HSC End Mills+Dia.HC - Coarse Drill Point  
WX135° Pyramid L:92x40 d18 Ø18</t>
  </si>
  <si>
    <t>4045053397154</t>
  </si>
  <si>
    <t>751090180M</t>
  </si>
  <si>
    <t>HSC-Bohrfräser VHM - mittel  
WX135° Pyramid L:92x40 d18 Ø18</t>
  </si>
  <si>
    <t>Carbide HSC End Mills - Medium Drill Point  
WX135° Pyramid L:92x40 d18 Ø18</t>
  </si>
  <si>
    <t>4045053291377</t>
  </si>
  <si>
    <t>751090180MHC</t>
  </si>
  <si>
    <t>Bohrfräser VHM mittel+Dia.HC  
WX135° Pyramid L:92x40 d18 Ø18</t>
  </si>
  <si>
    <t>Carbide HSC End Mills+Dia.HC - Medium Drill Point  
WX135° Pyramid L:92x40 d18 Ø18</t>
  </si>
  <si>
    <t>4045053397161</t>
  </si>
  <si>
    <t>751090200F</t>
  </si>
  <si>
    <t>HSC-Bohrfräser VHM - fein  
WX135° Pyramid L:104x45d20Ø20</t>
  </si>
  <si>
    <t>Carbide HSC End Mills - Fine Drill Point  
WX135° Pyramid L:104x45d20Ø20</t>
  </si>
  <si>
    <t>4045053291384</t>
  </si>
  <si>
    <t>751090200FHC</t>
  </si>
  <si>
    <t>Bohrfräser VHM fein+Dia.HC  
WX135° Pyramid L:104x45d20Ø20</t>
  </si>
  <si>
    <t>Carbide HSC End Mills+Dia.HC - Fine Drill Point  
WX135° Pyramid L:104x45d20Ø20</t>
  </si>
  <si>
    <t>4045053397178</t>
  </si>
  <si>
    <t>751090200G</t>
  </si>
  <si>
    <t>HSC-Bohrfräser VHM - grob  
WX135° Pyramid L:104x45d20Ø20</t>
  </si>
  <si>
    <t>Carbide HSC End Mills - Coarse Drill Point  
WX135° Pyramid L:104x45d20Ø20</t>
  </si>
  <si>
    <t>4045053291391</t>
  </si>
  <si>
    <t>751090200GHC</t>
  </si>
  <si>
    <t>Bohrfräser VHM grob+Dia.HC  
WX135° Pyramid L:104x45d20Ø20</t>
  </si>
  <si>
    <t>Carbide HSC End Mills+Dia.HC - Coarse Drill Point  
WX135° Pyramid L:104x45d20Ø20</t>
  </si>
  <si>
    <t>4045053397185</t>
  </si>
  <si>
    <t>751090200M</t>
  </si>
  <si>
    <t>HSC-Bohrfräser VHM - mittel  
WX135° Pyramid L:104x45d20Ø20</t>
  </si>
  <si>
    <t>Carbide HSC End Mills - Medium Drill Point  
WX135° Pyramid L:104x45d20Ø20</t>
  </si>
  <si>
    <t>4045053291407</t>
  </si>
  <si>
    <t>751090200MHC</t>
  </si>
  <si>
    <t>Bohrfräser VHM mittel+Dia.HC  
WX135° Pyramid L:104x45d20Ø20</t>
  </si>
  <si>
    <t>Carbide HSC End Mills+Dia.HC - Medium Drill Point  
WX135° Pyramid L:104x45d20Ø20</t>
  </si>
  <si>
    <t>4045053397192</t>
  </si>
  <si>
    <t>7511000200</t>
  </si>
  <si>
    <t>HSC-Einzahnfräser VHM  
W25° L:40x10 z:1 d2 Ø2</t>
  </si>
  <si>
    <t>Carbide HSC Single Flute End Mills Right Hand Heli  
W25° L:40x10 z:1 d2 Ø2</t>
  </si>
  <si>
    <t>4045053291438</t>
  </si>
  <si>
    <t>7511000300</t>
  </si>
  <si>
    <t>HSC-Einzahnfräser VHM  
W25° L:40x12 z:1 d3 Ø3</t>
  </si>
  <si>
    <t>Carbide HSC Single Flute End Mills Right Hand Heli  
W25° L:40x12 z:1 d3 Ø3</t>
  </si>
  <si>
    <t>4045053291445</t>
  </si>
  <si>
    <t>7511000300L</t>
  </si>
  <si>
    <t>HSC-Einzahnfräser VHM - lang  
W25° L:60x15 z:1 d6 Ø3</t>
  </si>
  <si>
    <t>Carbide HSC Single Flute End Mills Right Hand Heli  
W25° L:60x15 z:1 d6 Ø3</t>
  </si>
  <si>
    <t>4045053397208</t>
  </si>
  <si>
    <t>7511000400</t>
  </si>
  <si>
    <t>HSC-Einzahnfräser VHM  
W25° L:40x15 z:1 d4 Ø4</t>
  </si>
  <si>
    <t>Carbide HSC Single Flute End Mills Right Hand Heli  
W25° L:40x15 z:1 d4 Ø4</t>
  </si>
  <si>
    <t>4045053291452</t>
  </si>
  <si>
    <t>7511000400L</t>
  </si>
  <si>
    <t>HSC-Einzahnfräser VHM - lang  
W25° L:75x20 z:1 d6 Ø4</t>
  </si>
  <si>
    <t>Carbide HSC Single Flute End Mills Right Hand Heli  
W25° L:75x20 z:1 d6 Ø4</t>
  </si>
  <si>
    <t>4045053291469</t>
  </si>
  <si>
    <t>7511000500</t>
  </si>
  <si>
    <t>HSC-Einzahnfräser VHM  
W25° L:50x16 z:1 d5 Ø5</t>
  </si>
  <si>
    <t>Carbide HSC Single Flute End Mills Right Hand Heli  
W25° L:50x16 z:1 d5 Ø5</t>
  </si>
  <si>
    <t>4045053291476</t>
  </si>
  <si>
    <t>7511000500L</t>
  </si>
  <si>
    <t>HSC-Einzahnfräser VHM - lang  
W25° L:75x28 z:1 d6 Ø5</t>
  </si>
  <si>
    <t>Carbide HSC Single Flute End Mills Right Hand Heli  
W25° L:75x28 z:1 d6 Ø5</t>
  </si>
  <si>
    <t>4045053291483</t>
  </si>
  <si>
    <t>7511000600</t>
  </si>
  <si>
    <t>HSC-Einzahnfräser VHM  
W25° L:60x20 z:1 d6 Ø6</t>
  </si>
  <si>
    <t>Carbide HSC Single Flute End Mills Right Hand Heli  
W25° L:60x20 z:1 d6 Ø6</t>
  </si>
  <si>
    <t>4045053291513</t>
  </si>
  <si>
    <t>7511000600L</t>
  </si>
  <si>
    <t>HSC-Einzahnfräser VHM - lang  
W25° L:75x35 z:1 d6 Ø6</t>
  </si>
  <si>
    <t>Carbide HSC Single Flute End Mills Right Hand Heli  
W25° L:75x35 z:1 d6 Ø6</t>
  </si>
  <si>
    <t>4045053291520</t>
  </si>
  <si>
    <t>7511000800</t>
  </si>
  <si>
    <t>HSC-Einzahnfräser VHM  
W25° L:63x22 z:1 d8 Ø8</t>
  </si>
  <si>
    <t>Carbide HSC Single Flute End Mills Right Hand Heli  
W25° L:63x22 z:1 d8 Ø8</t>
  </si>
  <si>
    <t>4045053291537</t>
  </si>
  <si>
    <t>7511000800L</t>
  </si>
  <si>
    <t>HSC-Einzahnfräser VHM - lang  
W25° L:100x45 z:1 d8 Ø8</t>
  </si>
  <si>
    <t>Carbide HSC Single Flute End Mills Right Hand Heli  
W25° L:100x45 z:1 d8 Ø8</t>
  </si>
  <si>
    <t>4045053291544</t>
  </si>
  <si>
    <t>7511001000</t>
  </si>
  <si>
    <t>HSC-Einzahnfräser VHM  
W25° L:72x25 z:1 d10 Ø10</t>
  </si>
  <si>
    <t>Carbide HSC Single Flute End Mills Right Hand Heli  
W25° L:72x25 z:1 d10 Ø10</t>
  </si>
  <si>
    <t>4045053291568</t>
  </si>
  <si>
    <t>7511001000L</t>
  </si>
  <si>
    <t>HSC-Einzahnfräser VHM - lang  
W25° L:100x55 z:1 d10 Ø10</t>
  </si>
  <si>
    <t>Carbide HSC Single Flute End Mills Right Hand Heli  
W25° L:100x55 z:1 d10 Ø10</t>
  </si>
  <si>
    <t>4045053291582</t>
  </si>
  <si>
    <t>7511001200</t>
  </si>
  <si>
    <t>HSC-Einzahnfräser VHM  
W25° L:83x30 z:1 d12 Ø12</t>
  </si>
  <si>
    <t>Carbide HSC Single Flute End Mills Right Hand Heli  
W25° L:83x30 z:1 d12 Ø12</t>
  </si>
  <si>
    <t>4045053291599</t>
  </si>
  <si>
    <t>7511001400</t>
  </si>
  <si>
    <t>HSC-Einzahnfräser VHM  
W25° L:83x30 z:1 d14 Ø14</t>
  </si>
  <si>
    <t>Carbide HSC Single Flute End Mills Right Hand Heli  
W25° L:83x30 z:1 d14 Ø14</t>
  </si>
  <si>
    <t>4045053291605</t>
  </si>
  <si>
    <t>7511001600</t>
  </si>
  <si>
    <t>HSC-Einzahnfräser VHM  
W25° L:92x35 z:1 d16 Ø16</t>
  </si>
  <si>
    <t>Carbide HSC Single Flute End Mills Right Hand Heli  
W25° L:92x35 z:1 d16 Ø16</t>
  </si>
  <si>
    <t>4045053291612</t>
  </si>
  <si>
    <t>7511002000</t>
  </si>
  <si>
    <t>HSC-Einzahnfräser VHM  
W25° L:104x40 z:1 d20 Ø20</t>
  </si>
  <si>
    <t>Carbide HSC Single Flute End Mills Right Hand Heli  
W25° L:104x40 z:1 d20 Ø20</t>
  </si>
  <si>
    <t>4045053291636</t>
  </si>
  <si>
    <t>751100S010601</t>
  </si>
  <si>
    <t>HSC-Einzahnfräser VHM  
W25° L:50x4 z:1 d6 Ø1</t>
  </si>
  <si>
    <t>Carbide HSC Single Flute End Mills Right Hand Heli  
W25° L:50x4 z:1 d6 Ø1</t>
  </si>
  <si>
    <t>4045053291704</t>
  </si>
  <si>
    <t>751100S020601</t>
  </si>
  <si>
    <t>HSC-Einzahnfräser VHM  
W25° L:50x6 z:1 d6 Ø2</t>
  </si>
  <si>
    <t>Carbide HSC Single Flute End Mills Right Hand Heli  
W25° L:50x6 z:1 d6 Ø2</t>
  </si>
  <si>
    <t>4045053291711</t>
  </si>
  <si>
    <t>751100S020602</t>
  </si>
  <si>
    <t>HSC-Einzahnfräser VHM  
W25° L:50x20 z:1 d6 Ø2</t>
  </si>
  <si>
    <t>Carbide HSC Single Flute End Mills Right Hand Heli  
W25° L:50x20 z:1 d6 Ø2</t>
  </si>
  <si>
    <t>4045053291728</t>
  </si>
  <si>
    <t>751100S030601</t>
  </si>
  <si>
    <t>HSC-Einzahnfräser VHM  
W25° L:50x11 z:1 d6 Ø3</t>
  </si>
  <si>
    <t>Carbide HSC Single Flute End Mills Right Hand Heli  
W25° L:50x11 z:1 d6 Ø3</t>
  </si>
  <si>
    <t>4045053291766</t>
  </si>
  <si>
    <t>751100S030602</t>
  </si>
  <si>
    <t>HSC-Einzahnfräser VHM  
W25° L:50x22 z:1 d6 Ø3</t>
  </si>
  <si>
    <t>Carbide HSC Single Flute End Mills Right Hand Heli  
W25° L:50x22 z:1 d6 Ø3</t>
  </si>
  <si>
    <t>4045053291780</t>
  </si>
  <si>
    <t>751100S040601</t>
  </si>
  <si>
    <t>HSC-Einzahnfräser VHM  
W25° L:50x14 z:1 d6 Ø4</t>
  </si>
  <si>
    <t>Carbide HSC Single Flute End Mills Right Hand Heli  
W25° L:50x14 z:1 d6 Ø4</t>
  </si>
  <si>
    <t>4045053291797</t>
  </si>
  <si>
    <t>751100S040602</t>
  </si>
  <si>
    <t>HSC-Einzahnfräser VHM  
W25° L:50x22 z:1 d6 Ø4</t>
  </si>
  <si>
    <t>Carbide HSC Single Flute End Mills Right Hand Heli  
W25° L:50x22 z:1 d6 Ø4</t>
  </si>
  <si>
    <t>4045053291810</t>
  </si>
  <si>
    <t>751100S050601</t>
  </si>
  <si>
    <t>HSC-Einzahnfräser VHM  
W25° L:50x22 z:1 d6 Ø5</t>
  </si>
  <si>
    <t>Carbide HSC Single Flute End Mills Right Hand Heli  
W25° L:50x22 z:1 d6 Ø5</t>
  </si>
  <si>
    <t>4045053291902</t>
  </si>
  <si>
    <t>751100S060601</t>
  </si>
  <si>
    <t>HSC-Einzahnfräser VHM  
W25° L:50x22 z:1 d6 Ø6</t>
  </si>
  <si>
    <t>Carbide HSC Single Flute End Mills Right Hand Heli  
W25° L:50x22 z:1 d6 Ø6</t>
  </si>
  <si>
    <t>4045053291933</t>
  </si>
  <si>
    <t>751100S080601</t>
  </si>
  <si>
    <t>HSC-Einzahnfräser VHM  
W25° L:75x32 z:1 d6 Ø8</t>
  </si>
  <si>
    <t>Carbide HSC Single Flute End Mills Right Hand Heli  
W25° L:75x32 z:1 d6 Ø8</t>
  </si>
  <si>
    <t>4045053416664</t>
  </si>
  <si>
    <t>7511050203</t>
  </si>
  <si>
    <t>HSC-Radius-Einzahnfräser VHM  
W25° L:40x6 z:1 d3 r1 Ø2</t>
  </si>
  <si>
    <t>Carbide HSC Single Flute Radius End Mills  
W25° L:40x6 z:1 d3 r1 Ø2</t>
  </si>
  <si>
    <t>4045053292022</t>
  </si>
  <si>
    <t>7511050206</t>
  </si>
  <si>
    <t>HSC-Radius-Einzahnfräser VHM  
W25° L:60x10 z:1 d6 r1 Ø2</t>
  </si>
  <si>
    <t>Carbide HSC Single Flute Radius End Mills  
W25° L:60x10 z:1 d6 r1 Ø2</t>
  </si>
  <si>
    <t>4045053292039</t>
  </si>
  <si>
    <t>7511050300</t>
  </si>
  <si>
    <t>HSC-Radius-Einzahnfräser VHM  
W25° L:40x12 z:1 d3 r1,5 Ø3</t>
  </si>
  <si>
    <t>Carbide HSC Single Flute Radius End Mills  
W25° L:40x12 z:1 d3 r1,5 Ø3</t>
  </si>
  <si>
    <t>4045053292046</t>
  </si>
  <si>
    <t>7511050306</t>
  </si>
  <si>
    <t>HSC-Radius-Einzahnfräser VHM  
W25° L:60x12 z:1 d6 r1,5 Ø3</t>
  </si>
  <si>
    <t>Carbide HSC Single Flute Radius End Mills  
W25° L:60x12 z:1 d6 r1,5 Ø3</t>
  </si>
  <si>
    <t>4045053292053</t>
  </si>
  <si>
    <t>7511050400</t>
  </si>
  <si>
    <t>HSC-Radius-Einzahnfräser VHM  
W25° L:40x15 z:1 d4 r2 Ø4</t>
  </si>
  <si>
    <t>Carbide HSC Single Flute Radius End Mills  
W25° L:40x15 z:1 d4 r2 Ø4</t>
  </si>
  <si>
    <t>4045053292060</t>
  </si>
  <si>
    <t>7511050406</t>
  </si>
  <si>
    <t>HSC-Radius-Einzahnfräser VHM  
W25° L:60x15 z:1 d6 r2 Ø4</t>
  </si>
  <si>
    <t>Carbide HSC Single Flute Radius End Mills  
W25° L:60x15 z:1 d6 r2 Ø4</t>
  </si>
  <si>
    <t>4045053292077</t>
  </si>
  <si>
    <t>7511050500</t>
  </si>
  <si>
    <t>HSC-Radius-Einzahnfräser VHM  
W25° L:50x16 z:1 d5 r2,5 Ø5</t>
  </si>
  <si>
    <t>Carbide HSC Single Flute Radius End Mills  
W25° L:50x16 z:1 d5 r2,5 Ø5</t>
  </si>
  <si>
    <t>4045053292084</t>
  </si>
  <si>
    <t>7511050506</t>
  </si>
  <si>
    <t>HSC-Radius-Einzahnfräser VHM  
W25° L:60x16 z:1 d6 r2,5 Ø5</t>
  </si>
  <si>
    <t>Carbide HSC Single Flute Radius End Mills  
W25° L:60x16 z:1 d6 r2,5 Ø5</t>
  </si>
  <si>
    <t>4045053292091</t>
  </si>
  <si>
    <t>7511050600</t>
  </si>
  <si>
    <t>HSC-Radius-Einzahnfräser VHM  
W25° L:60x20 z:1 d6 r3 Ø6</t>
  </si>
  <si>
    <t>Carbide HSC Single Flute Radius End Mills  
W25° L:60x20 z:1 d6 r3 Ø6</t>
  </si>
  <si>
    <t>4045053292107</t>
  </si>
  <si>
    <t>7511050601</t>
  </si>
  <si>
    <t>HSC-Radius-Einzahnfräser VHM  
W25° L:75x35 z:1 d6 r3 Ø6</t>
  </si>
  <si>
    <t>Carbide HSC Single Flute Radius End Mills  
W25° L:75x35 z:1 d6 r3 Ø6</t>
  </si>
  <si>
    <t>4045053292114</t>
  </si>
  <si>
    <t>7511050800</t>
  </si>
  <si>
    <t>HSC-Radius-Einzahnfräser VHM  
W25° L:63x22 z:1 d8 r4 Ø8</t>
  </si>
  <si>
    <t>Carbide HSC Single Flute Radius End Mills  
W25° L:63x22 z:1 d8 r4 Ø8</t>
  </si>
  <si>
    <t>4045053292121</t>
  </si>
  <si>
    <t>7511050801</t>
  </si>
  <si>
    <t>HSC-Radius-Einzahnfräser VHM  
W25° L:100x40 z:1 d8 r4 Ø8</t>
  </si>
  <si>
    <t>Carbide HSC Single Flute Radius End Mills  
W25° L:100x40 z:1 d8 r4 Ø8</t>
  </si>
  <si>
    <t>4045053292138</t>
  </si>
  <si>
    <t>7511051000</t>
  </si>
  <si>
    <t>HSC-Radius-Einzahnfräser VHM  
W25° L:72x25 z:1 d10 r5 Ø10</t>
  </si>
  <si>
    <t>Carbide HSC Single Flute Radius End Mills  
W25° L:72x25 z:1 d10 r5 Ø10</t>
  </si>
  <si>
    <t>4045053292145</t>
  </si>
  <si>
    <t>7511051001</t>
  </si>
  <si>
    <t>HSC-Radius-Einzahnfräser VHM  
W25° L:100x55 z:1 d10 r5 Ø10</t>
  </si>
  <si>
    <t>Carbide HSC Single Flute Radius End Mills  
W25° L:100x55 z:1 d10 r5 Ø10</t>
  </si>
  <si>
    <t>4045053292152</t>
  </si>
  <si>
    <t>7511051200</t>
  </si>
  <si>
    <t>HSC-Radius-Einzahnfräser VHM  
W25° L:83x30 z:1 d12 r6 Ø12</t>
  </si>
  <si>
    <t>Carbide HSC Single Flute Radius End Mills  
W25° L:83x30 z:1 d12 r6 Ø12</t>
  </si>
  <si>
    <t>4045053292169</t>
  </si>
  <si>
    <t>7511100200</t>
  </si>
  <si>
    <t>HSC-Einzahnfräser VHM - WL 25°  
Linksdrall L:40x10 z:1 d2 Ø2</t>
  </si>
  <si>
    <t>Carbide HSC Single Flute End Mills Left Hand Helix  
Linksdrall L:40x10 z:1 d2 Ø2</t>
  </si>
  <si>
    <t>4045053292329</t>
  </si>
  <si>
    <t>7511100300</t>
  </si>
  <si>
    <t>HSC-Einzahnfräser VHM - WL 25°  
Linksdrall L:40x12 z:1 d3 Ø3</t>
  </si>
  <si>
    <t>Carbide HSC Single Flute End Mills Left Hand Helix  
Linksdrall L:40x12 z:1 d3 Ø3</t>
  </si>
  <si>
    <t>4045053292336</t>
  </si>
  <si>
    <t>7511100400</t>
  </si>
  <si>
    <t>HSC-Einzahnfräser VHM - WL 25°  
Linksdrall L:40x15 z:1 d4 Ø4</t>
  </si>
  <si>
    <t>Carbide HSC Single Flute End Mills Left Hand Helix  
Linksdrall L:40x15 z:1 d4 Ø4</t>
  </si>
  <si>
    <t>4045053292343</t>
  </si>
  <si>
    <t>7511100500</t>
  </si>
  <si>
    <t>HSC-Einzahnfräser VHM - WL 25°  
Linksdrall L:50x16 z:1 d5 Ø5</t>
  </si>
  <si>
    <t>Carbide HSC Single Flute End Mills Left Hand Helix  
Linksdrall L:50x16 z:1 d5 Ø5</t>
  </si>
  <si>
    <t>4045053292350</t>
  </si>
  <si>
    <t>7511100600</t>
  </si>
  <si>
    <t>HSC-Einzahnfräser VHM WL25°  
Linksdrall L:60x20 z:1 d6 Ø6</t>
  </si>
  <si>
    <t>Carbide HSC Single Flute End Mills Left Hand Helix  
Linksdrall L:60x20 z:1 d6 Ø6</t>
  </si>
  <si>
    <t>4045053292367</t>
  </si>
  <si>
    <t>7511100800</t>
  </si>
  <si>
    <t>HSC-Einzahnfräser VHM - WL 25°  
Linksdrall L:63x22 z:1 d8 Ø8</t>
  </si>
  <si>
    <t>Carbide HSC Single Flute End Mills Left Hand Helix  
Linksdrall L:63x22 z:1 d8 Ø8</t>
  </si>
  <si>
    <t>4045053292374</t>
  </si>
  <si>
    <t>7511101000</t>
  </si>
  <si>
    <t>HSC-Einzahnfräser VHM - WL 25°  
Linksdrall L:72x25 z:1 d10 Ø10</t>
  </si>
  <si>
    <t>Carbide HSC Single Flute End Mills Left Hand Helix  
Linksdrall L:72x25 z:1 d10 Ø10</t>
  </si>
  <si>
    <t>4045053292381</t>
  </si>
  <si>
    <t>7511101200</t>
  </si>
  <si>
    <t>HSC-Einzahnfräser VHM - WL 25°  
Linksdrall L:83x30 z:1 d12 Ø12</t>
  </si>
  <si>
    <t>Carbide HSC Single Flute End Mills Left Hand Helix  
Linksdrall L:83x30 z:1 d12 Ø12</t>
  </si>
  <si>
    <t>4045053292398</t>
  </si>
  <si>
    <t>7511101400</t>
  </si>
  <si>
    <t>HSC-Einzahnfräser VHM - WL 25°  
Linksdrall L:83x30 z:1 d14 Ø14</t>
  </si>
  <si>
    <t>Carbide HSC Single Flute End Mills Left Hand Helix  
Linksdrall L:83x30 z:1 d14 Ø14</t>
  </si>
  <si>
    <t>4045053292404</t>
  </si>
  <si>
    <t>7511101600</t>
  </si>
  <si>
    <t>HSC-Einzahnfräser VHM - WL 25°  
Linksdrall L:92x35 z:1 d16 Ø16</t>
  </si>
  <si>
    <t>Carbide HSC Single Flute End Mills Left Hand Helix  
Linksdrall L:92x35 z:1 d16 Ø16</t>
  </si>
  <si>
    <t>4045053292411</t>
  </si>
  <si>
    <t>7511102000</t>
  </si>
  <si>
    <t>HSC-Einzahnfräser VHM - WL 25°  
Linksdrall L:104x40 z:1 d20 Ø20</t>
  </si>
  <si>
    <t>Carbide HSC Single Flute End Mills Left Hand Helix  
Linksdrall L:104x40 z:1 d20 Ø20</t>
  </si>
  <si>
    <t>4045053292435</t>
  </si>
  <si>
    <t>751110S010601</t>
  </si>
  <si>
    <t>HSC-Einzahnfräser VHM  
Linksdrall L:50x4 z:1 d6 Ø1</t>
  </si>
  <si>
    <t>Carbide HSC Single Flute End Mills Left Hand Helix  
Linksdrall L:50x4 z:1 d6 Ø1</t>
  </si>
  <si>
    <t>4045053292442</t>
  </si>
  <si>
    <t>751110S020601</t>
  </si>
  <si>
    <t>HSC-Einzahnfräser VHM  
Linksdrall L:50x6 z:1 d6 Ø2</t>
  </si>
  <si>
    <t>Carbide HSC Single Flute End Mills Left Hand Helix  
Linksdrall L:50x6 z:1 d6 Ø2</t>
  </si>
  <si>
    <t>4045053292459</t>
  </si>
  <si>
    <t>751110S020602</t>
  </si>
  <si>
    <t>HSC-Einzahnfräser VHM  
Linksdrall L:50x20 z:1 d6 Ø2</t>
  </si>
  <si>
    <t>Carbide HSC Single Flute End Mills Left Hand Helix  
Linksdrall L:50x20 z:1 d6 Ø2</t>
  </si>
  <si>
    <t>4045053292466</t>
  </si>
  <si>
    <t>751110S030601</t>
  </si>
  <si>
    <t>HSC-Einzahnfräser VHM  
Linksdrall L:50x11 z:1 d6 Ø3</t>
  </si>
  <si>
    <t>Carbide HSC Single Flute End Mills Left Hand Helix  
Linksdrall L:50x11 z:1 d6 Ø3</t>
  </si>
  <si>
    <t>4045053292503</t>
  </si>
  <si>
    <t>751110S040601</t>
  </si>
  <si>
    <t>HSC-Einzahnfräser VHM  
Linksdrall L:50x14 z:1 d6 Ø4</t>
  </si>
  <si>
    <t>Carbide HSC Single Flute End Mills Left Hand Helix  
Linksdrall L:50x14 z:1 d6 Ø4</t>
  </si>
  <si>
    <t>4045053292527</t>
  </si>
  <si>
    <t>751110S040602</t>
  </si>
  <si>
    <t>HSC-Einzahnfräser VHM  
Linksdrall L:50x22 z:1 d6 Ø4</t>
  </si>
  <si>
    <t>Carbide HSC Single Flute End Mills Left Hand Helix  
Linksdrall L:50x22 z:1 d6 Ø4</t>
  </si>
  <si>
    <t>4045053292534</t>
  </si>
  <si>
    <t>751110S050601</t>
  </si>
  <si>
    <t>HSC-Einzahnfräser VHM  
Linksdrall L:50x22 z:1 d6 Ø5</t>
  </si>
  <si>
    <t>Carbide HSC Single Flute End Mills Left Hand Helix  
Linksdrall L:50x22 z:1 d6 Ø5</t>
  </si>
  <si>
    <t>4045053292558</t>
  </si>
  <si>
    <t>751110S060601</t>
  </si>
  <si>
    <t>HSC-Einzahnfräser VHM  
Linksdrall L:50x22 z:1 d6 Ø6</t>
  </si>
  <si>
    <t>Carbide HSC Single Flute End Mills Left Hand Helix  
Linksdrall L:50x22 z:1 d6 Ø6</t>
  </si>
  <si>
    <t>4045053292565</t>
  </si>
  <si>
    <t>751110S060801</t>
  </si>
  <si>
    <t>HSC-Einzahnfräser VHM  
Linksdrall L:75x32 z:1 d6 Ø8</t>
  </si>
  <si>
    <t>Carbide HSC Single Flute End Mills Left Hand Helix  
Linksdrall L:75x32 z:1 d6 Ø8</t>
  </si>
  <si>
    <t>4045053416671</t>
  </si>
  <si>
    <t>7511110011</t>
  </si>
  <si>
    <t>VHM-Fräser Start-Set 10 Stk.
Anwendung: Alu-Kunststoff-Holz
Nut.-Kontur.-Kopier.+Fasfräsen</t>
  </si>
  <si>
    <t>4045053480207</t>
  </si>
  <si>
    <t>7511500402</t>
  </si>
  <si>
    <t>HPC-Torusfräser VHM kurz  
L:50x6x22 z:3 d4 r:0,2 Ø4</t>
  </si>
  <si>
    <t>Carbide High Performance Torical End Mills Short V  
L:50x6x22 z:3 d4 r:0,2 Ø4</t>
  </si>
  <si>
    <t>4045053416688</t>
  </si>
  <si>
    <t>7511500405</t>
  </si>
  <si>
    <t>HPC-Torusfräser VHM kurz  
L:50x6x22 z:3 d4 r:0,5 Ø4</t>
  </si>
  <si>
    <t>Carbide High Performance Torical End Mills Short V  
L:50x6x22 z:3 d4 r:0,5 Ø4</t>
  </si>
  <si>
    <t>4045053416695</t>
  </si>
  <si>
    <t>7511500502</t>
  </si>
  <si>
    <t>HPC-Torusfräser VHM kurz  
L:50x7,5x22 z:3 d5 r:0,2 Ø5</t>
  </si>
  <si>
    <t>Carbide High Performance Torical End Mills Short V  
L:50x7,5x22 z:3 d5 r:0,2 Ø5</t>
  </si>
  <si>
    <t>4045053416701</t>
  </si>
  <si>
    <t>7511500505</t>
  </si>
  <si>
    <t>HPC-Torusfräser VHM kurz  
L:50x7,5x22 z:3 d5 r:0,5 Ø5</t>
  </si>
  <si>
    <t>Carbide High Performance Torical End Mills Short V  
L:50x7,5x22 z:3 d5 r:0,5 Ø5</t>
  </si>
  <si>
    <t>4045053416718</t>
  </si>
  <si>
    <t>7511500603</t>
  </si>
  <si>
    <t>HPC-Torusfräser VHM kurz  
L:57x9x21 z:3 d6 r:0,3 Ø6</t>
  </si>
  <si>
    <t>Carbide High Performance Torical End Mills Short V  
L:57x9x21 z:3 d6 r:0,3 Ø6</t>
  </si>
  <si>
    <t>4045053416725</t>
  </si>
  <si>
    <t>7511500605</t>
  </si>
  <si>
    <t>HPC-Torusfräser VHM kurz  
L:57x9x21 z:3 d6 r:0,5 Ø6</t>
  </si>
  <si>
    <t>Carbide High Performance Torical End Mills Short V  
L:57x9x21 z:3 d6 r:0,5 Ø6</t>
  </si>
  <si>
    <t>4045053416732</t>
  </si>
  <si>
    <t>7511500610</t>
  </si>
  <si>
    <t>HPC-Torusfräser VHM kurz  
L:57x9x21 z:3 d6 r:1,0 Ø6</t>
  </si>
  <si>
    <t>Carbide High Performance Torical End Mills Short V  
L:57x9x21 z:3 d6 r:1,0 Ø6</t>
  </si>
  <si>
    <t>4045053416749</t>
  </si>
  <si>
    <t>7511500615</t>
  </si>
  <si>
    <t>HPC-Torusfräser VHM kurz  
L:57x9x21 z:3 d6 r:1,5 Ø6</t>
  </si>
  <si>
    <t>Carbide High Performance Torical End Mills Short V  
L:57x9x21 z:3 d6 r:1,5 Ø6</t>
  </si>
  <si>
    <t>4045053416756</t>
  </si>
  <si>
    <t>7511500803</t>
  </si>
  <si>
    <t>HPC-Torusfräser VHM kurz  
L:63x12x27 z:3 d8 r:0,3 Ø8</t>
  </si>
  <si>
    <t>Carbide High Performance Torical End Mills Short V  
L:63x12x27 z:3 d8 r:0,3 Ø8</t>
  </si>
  <si>
    <t>4045053416763</t>
  </si>
  <si>
    <t>7511500805</t>
  </si>
  <si>
    <t>HPC-Torusfräser VHM kurz  
L:63x12x27 z:3 d8 r:0,5 Ø8</t>
  </si>
  <si>
    <t>Carbide High Performance Torical End Mills Short V  
L:63x12x27 z:3 d8 r:0,5 Ø8</t>
  </si>
  <si>
    <t>4045053416770</t>
  </si>
  <si>
    <t>7511500810</t>
  </si>
  <si>
    <t>HPC-Torusfräser VHM kurz  
L:63x12x27 z:3 d8 r:1,0 Ø8</t>
  </si>
  <si>
    <t>Carbide High Performance Torical End Mills Short V  
L:63x12x27 z:3 d8 r:1,0 Ø8</t>
  </si>
  <si>
    <t>4045053416787</t>
  </si>
  <si>
    <t>7511500815</t>
  </si>
  <si>
    <t>HPC-Torusfräser VHM kurz  
L:63x12x27 z:3 d8 r:1,5 Ø8</t>
  </si>
  <si>
    <t>Carbide High Performance Torical End Mills Short V  
L:63x12x27 z:3 d8 r:1,5 Ø8</t>
  </si>
  <si>
    <t>4045053416794</t>
  </si>
  <si>
    <t>7511501003</t>
  </si>
  <si>
    <t>HPC-Torusfräser VHM kurz  
L:72x15x32 z:3 d10 r:0,3 Ø10</t>
  </si>
  <si>
    <t>Carbide High Performance Torical End Mills Short V  
L:72x15x32 z:3 d10 r:0,3 Ø10</t>
  </si>
  <si>
    <t>4045053416800</t>
  </si>
  <si>
    <t>7511501005</t>
  </si>
  <si>
    <t>HPC-Torusfräser VHM kurz  
L:72x15x32 z:3 d10 r:0,5 Ø10</t>
  </si>
  <si>
    <t>Carbide High Performance Torical End Mills Short V  
L:72x15x32 z:3 d10 r:0,5 Ø10</t>
  </si>
  <si>
    <t>4045053416817</t>
  </si>
  <si>
    <t>7511501010</t>
  </si>
  <si>
    <t>HPC-Torusfräser VHM kurz  
L:72x15x32 z:3 d10 r:1,0 Ø10</t>
  </si>
  <si>
    <t>Carbide High Performance Torical End Mills Short V  
L:72x15x32 z:3 d10 r:1,0 Ø10</t>
  </si>
  <si>
    <t>4045053416824</t>
  </si>
  <si>
    <t>7511501015</t>
  </si>
  <si>
    <t>HPC-Torusfräser VHM kurz  
L:75x15x32 z:3 d10 r:1,5 Ø10</t>
  </si>
  <si>
    <t>Carbide High Performance Torical End Mills Short V  
L:75x15x32 z:3 d10 r:1,5 Ø10</t>
  </si>
  <si>
    <t>4045053416831</t>
  </si>
  <si>
    <t>7511501203</t>
  </si>
  <si>
    <t>HPC-Torusfräser VHM kurz  
L:83x18x38 z:3 d12 r:0,3 Ø12</t>
  </si>
  <si>
    <t>Carbide High Performance Torical End Mills Short V  
L:83x18x38 z:3 d12 r:0,3 Ø12</t>
  </si>
  <si>
    <t>4045053416848</t>
  </si>
  <si>
    <t>7511501205</t>
  </si>
  <si>
    <t>HPC-Torusfräser VHM kurz  
L:83x18x38 z:3 d12 r:0,5 Ø12</t>
  </si>
  <si>
    <t>Carbide High Performance Torical End Mills Short V  
L:83x18x38 z:3 d12 r:0,5 Ø12</t>
  </si>
  <si>
    <t>4045053416855</t>
  </si>
  <si>
    <t>7511501210</t>
  </si>
  <si>
    <t>HPC-Torusfräser VHM kurz  
L:83x18x38 z:3 d12 r:1,0 Ø12</t>
  </si>
  <si>
    <t>Carbide High Performance Torical End Mills Short V  
L:83x18x38 z:3 d12 r:1,0 Ø12</t>
  </si>
  <si>
    <t>4045053416862</t>
  </si>
  <si>
    <t>7511501220</t>
  </si>
  <si>
    <t>HPC-Torusfräser VHM kurz  
L:83x18x38 z:3 d12 r:2,0 Ø12</t>
  </si>
  <si>
    <t>Carbide High Performance Torical End Mills Short V  
L:83x18x38 z:3 d12 r:2,0 Ø12</t>
  </si>
  <si>
    <t>4045053416879</t>
  </si>
  <si>
    <t>7511501605</t>
  </si>
  <si>
    <t>HPC-Torusfräser VHM kurz  
L:92x24x44 z:3 d16 r:0,5 Ø16</t>
  </si>
  <si>
    <t>Carbide High Performance Torical End Mills Short V  
L:92x24x44 z:3 d16 r:0,5 Ø16</t>
  </si>
  <si>
    <t>4045053416886</t>
  </si>
  <si>
    <t>7511501620</t>
  </si>
  <si>
    <t>HPC-Torusfräser VHM kurz  
L:92x24x44 z:3 d16 r:2,0 Ø16</t>
  </si>
  <si>
    <t>Carbide High Performance Torical End Mills Short V  
L:92x24x44 z:3 d16 r:2,0 Ø16</t>
  </si>
  <si>
    <t>4045053416893</t>
  </si>
  <si>
    <t>7511501630</t>
  </si>
  <si>
    <t>HPC-Torusfräser VHM kurz  
L:92x24x44 z:3 d16 r:3,0 Ø16</t>
  </si>
  <si>
    <t>Carbide High Performance Torical End Mills Short V  
L:92x24x44 z:3 d16 r:3,0 Ø16</t>
  </si>
  <si>
    <t>4045053416909</t>
  </si>
  <si>
    <t>7511502005</t>
  </si>
  <si>
    <t>HPC-Torusfräser VHM kurz  
L:104x30x54 z:3 d20 r:0,5 Ø20</t>
  </si>
  <si>
    <t>Carbide High Performance Torical End Mills Short V  
L:104x30x54 z:3 d20 r:0,5 Ø20</t>
  </si>
  <si>
    <t>4045053416916</t>
  </si>
  <si>
    <t>7511502020</t>
  </si>
  <si>
    <t>HPC-Torusfräser VHM kurz  
L:104x30x54 z:3 d20 r:2,0 Ø20</t>
  </si>
  <si>
    <t>Carbide High Performance Torical End Mills Short V  
L:104x30x54 z:3 d20 r:2,0 Ø20</t>
  </si>
  <si>
    <t>4045053416923</t>
  </si>
  <si>
    <t>7511502040</t>
  </si>
  <si>
    <t>HPC-Torusfräser VHM kurz  
L:104x30x54 z:3 d20 r:4,0 Ø20</t>
  </si>
  <si>
    <t>Carbide High Performance Torical End Mills Short V  
L:104x30x54 z:3 d20 r:4,0 Ø20</t>
  </si>
  <si>
    <t>4045053416930</t>
  </si>
  <si>
    <t>7511510603</t>
  </si>
  <si>
    <t>HPC-Torusfräser VHM lang  
L:80x9x44 z:3 d6 r:0,3 Ø6</t>
  </si>
  <si>
    <t>Carbide High Performance Torical End Mills Long Ve  
L:80x9x44 z:3 d6 r:0,3 Ø6</t>
  </si>
  <si>
    <t>4045053416947</t>
  </si>
  <si>
    <t>7511510610</t>
  </si>
  <si>
    <t>HPC-Torusfräser VHM lang  
L:80x9x44 z:3 d6 r:1,0 Ø6</t>
  </si>
  <si>
    <t>Carbide High Performance Torical End Mills Long Ve  
L:80x9x44 z:3 d6 r:1,0 Ø6</t>
  </si>
  <si>
    <t>4045053416954</t>
  </si>
  <si>
    <t>7511510803</t>
  </si>
  <si>
    <t>HPC-Torusfräser VHM lang  
L:100x12x64 z:3 d8 r:0,3 Ø8</t>
  </si>
  <si>
    <t>Carbide High Performance Torical End Mills Long Ve  
L:100x12x64 z:3 d8 r:0,3 Ø8</t>
  </si>
  <si>
    <t>4045053416961</t>
  </si>
  <si>
    <t>7511510810</t>
  </si>
  <si>
    <t>HPC-Torusfräser VHM lang  
L:100x12x64 z:3 d8 r:1,0 Ø8</t>
  </si>
  <si>
    <t>Carbide High Performance Torical End Mills Long Ve  
L:100x12x64 z:3 d8 r:1,0 Ø8</t>
  </si>
  <si>
    <t>4045053416978</t>
  </si>
  <si>
    <t>7511511003</t>
  </si>
  <si>
    <t>HPC-Torusfräser VHM lang  
L:125x15x85 z:3 d10 r:0,3 Ø10</t>
  </si>
  <si>
    <t>Carbide High Performance Torical End Mills Long Ve  
L:125x15x85 z:3 d10 r:0,3 Ø10</t>
  </si>
  <si>
    <t>4045053416985</t>
  </si>
  <si>
    <t>7511511010</t>
  </si>
  <si>
    <t>HPC-Torusfräser VHM lang  
L:125x15x85 z:3 d10 r:1,0 Ø10</t>
  </si>
  <si>
    <t>Carbide High Performance Torical End Mills Long Ve  
L:125x15x85 z:3 d10 r:1,0 Ø10</t>
  </si>
  <si>
    <t>4045053416992</t>
  </si>
  <si>
    <t>7511511203</t>
  </si>
  <si>
    <t>HPC-Torusfräser VHM lang  
L:125x18x80 z:3 d12 r:0,3 Ø12</t>
  </si>
  <si>
    <t>Carbide High Performance Torical End Mills Long Ve  
L:125x18x80 z:3 d12 r:0,3 Ø12</t>
  </si>
  <si>
    <t>4045053417005</t>
  </si>
  <si>
    <t>7511511220</t>
  </si>
  <si>
    <t>HPC-Torusfräser VHM lang  
L:125x18x80 z:3 d12 r:2,0 Ø12</t>
  </si>
  <si>
    <t>Carbide High Performance Torical End Mills Long Ve  
L:125x18x80 z:3 d12 r:2,0 Ø12</t>
  </si>
  <si>
    <t>4045053417012</t>
  </si>
  <si>
    <t>7511511605</t>
  </si>
  <si>
    <t>HPC-Torusfräser VHM lang  
L:150x24x102 z:3 d16 r:0,5 Ø16</t>
  </si>
  <si>
    <t>Carbide High Performance Torical End Mills Long Ve  
L:150x24x102 z:3 d16 r:0,5 Ø16</t>
  </si>
  <si>
    <t>4045053417029</t>
  </si>
  <si>
    <t>7511511620</t>
  </si>
  <si>
    <t>HPC-Torusfräser VHM lang  
L:150x24x102 z:3 d16 r:2,0 Ø16</t>
  </si>
  <si>
    <t>Carbide High Performance Torical End Mills Long Ve  
L:150x24x102 z:3 d16 r:2,0 Ø16</t>
  </si>
  <si>
    <t>4045053417036</t>
  </si>
  <si>
    <t>7511512005</t>
  </si>
  <si>
    <t>HPC-Torusfräser VHM lang  
L:150x30x102 z:3 d20 r:0,5 Ø20</t>
  </si>
  <si>
    <t>Carbide High Performance Torical End Mills Long Ve  
L:150x30x102 z:3 d20 r:0,5 Ø20</t>
  </si>
  <si>
    <t>4045053417043</t>
  </si>
  <si>
    <t>7511512020</t>
  </si>
  <si>
    <t>HPC-Torusfräser VHM lang  
L:150x30x102 z:3 d20 r:2,0 Ø20</t>
  </si>
  <si>
    <t>Carbide High Performance Torical End Mills Long Ve  
L:150x30x102 z:3 d20 r:2,0 Ø20</t>
  </si>
  <si>
    <t>4045053417050</t>
  </si>
  <si>
    <t>7511900500</t>
  </si>
  <si>
    <t>HSC-Gegenlauffräser VHM  
Aramid L:50x16 z:2 d5 Ø5</t>
  </si>
  <si>
    <t>Carbide Cross Cut HSC Router End Mills Aramide  
Aramid L:50x16 z:2 d5 Ø5</t>
  </si>
  <si>
    <t>I05</t>
  </si>
  <si>
    <t>4045053292671</t>
  </si>
  <si>
    <t>7511900500L</t>
  </si>
  <si>
    <t>HSC-Gegenlauffräser VHM - lang  
Aramid L:75x25 z:2 d5 Ø5</t>
  </si>
  <si>
    <t>Carbide Cross Cut HSC Router End Mills Aramide  
Aramid L:75x25 z:2 d5 Ø5</t>
  </si>
  <si>
    <t>4045053292688</t>
  </si>
  <si>
    <t>7511900600</t>
  </si>
  <si>
    <t>HSC-Gegenlauffräser VHM  
Aramid L:60x20 z:2 d6 Ø6</t>
  </si>
  <si>
    <t>Carbide Cross Cut HSC Router End Mills Aramide  
Aramid L:60x20 z:2 d6 Ø6</t>
  </si>
  <si>
    <t>4045053292695</t>
  </si>
  <si>
    <t>7511900600L</t>
  </si>
  <si>
    <t>HSC-Gegenlauffräser VHM - lang  
Aramid L:100x35 z:2 d6 Ø6</t>
  </si>
  <si>
    <t>Carbide Cross Cut HSC Router End Mills Aramide  
Aramid L:100x35 z:2 d6 Ø6</t>
  </si>
  <si>
    <t>4045053292701</t>
  </si>
  <si>
    <t>7511900800</t>
  </si>
  <si>
    <t>HSC-Gegenlauffräser VHM  
Aramid L:63x22 z:2 d8 Ø8</t>
  </si>
  <si>
    <t>Carbide Cross Cut HSC Router End Mills Aramide  
Aramid L:63x22 z:2 d8 Ø8</t>
  </si>
  <si>
    <t>4045053292718</t>
  </si>
  <si>
    <t>7511900800L</t>
  </si>
  <si>
    <t>HSC-Gegenlauffräser VHM - lang  
Aramid L:100x40 z:2 d8 Ø8</t>
  </si>
  <si>
    <t>Carbide Cross Cut HSC Router End Mills Aramide  
Aramid L:100x40 z:2 d8 Ø8</t>
  </si>
  <si>
    <t>4045053292725</t>
  </si>
  <si>
    <t>7511901000</t>
  </si>
  <si>
    <t>HSC-Gegenlauffräser VHM  
Aramid L:72x25 z:2 d10 Ø10</t>
  </si>
  <si>
    <t>Carbide Cross Cut HSC Router End Mills Aramide  
Aramid L:72x25 z:2 d10 Ø10</t>
  </si>
  <si>
    <t>4045053292732</t>
  </si>
  <si>
    <t>7511901000L</t>
  </si>
  <si>
    <t>HSC-Gegenlauffräser VHM - lang  
Aramid L:125x50 z:2 d10 Ø10</t>
  </si>
  <si>
    <t>Carbide Cross Cut HSC Router End Mills Aramide  
Aramid L:125x50 z:2 d10 Ø10</t>
  </si>
  <si>
    <t>4045053292749</t>
  </si>
  <si>
    <t>7511940600</t>
  </si>
  <si>
    <t>Gegenlauffräser VHM Z:4 AFK  
L:60x20 d2:6 - Ø6</t>
  </si>
  <si>
    <t>Carbide Up-Down-Milling Cutter for Kevlar 4 Flutes 
L:60x20 d2:6 - Ø6</t>
  </si>
  <si>
    <t>4045053465396</t>
  </si>
  <si>
    <t>7511940601</t>
  </si>
  <si>
    <t>Gegenlauffräser VHM Z:4 AFK
L:75x35 d2:6 - Ø6</t>
  </si>
  <si>
    <t>Carbide Up-Down-Milling Cutter for Kevlar 4 Flutes 
L:75x35 d2:6 - Ø6</t>
  </si>
  <si>
    <t>4045053465402</t>
  </si>
  <si>
    <t>7511940801</t>
  </si>
  <si>
    <t>Gegenlauffräser VHM Z:4 AFK
L:100x40 d2:8 - Ø8</t>
  </si>
  <si>
    <t>Carbide Up-Down-Milling Cutter for Kevlar 4 Flutes 
L:100x40 d2:8 - Ø8</t>
  </si>
  <si>
    <t>4045053465426</t>
  </si>
  <si>
    <t>7511941000</t>
  </si>
  <si>
    <t>Gegenlauffräser VHM Z:4 AFK
L:72x32 d2:10 - Ø10</t>
  </si>
  <si>
    <t>Carbide Up-Down-Milling Cutter for Kevlar 4 Flutes 
L:72x32 d2:10 - Ø10</t>
  </si>
  <si>
    <t>4045053465433</t>
  </si>
  <si>
    <t>7511941001</t>
  </si>
  <si>
    <t>Gegenlauffräser VHM Z:4 AFK
L:100x50 d2:10 - Ø10</t>
  </si>
  <si>
    <t>Carbide Up-Down-Milling Cutter for Kevlar 4 Flutes 
L:100x50 d2:10 - Ø10</t>
  </si>
  <si>
    <t>4045053465440</t>
  </si>
  <si>
    <t>7511941200</t>
  </si>
  <si>
    <t>Gegenlauffräser VHM Z:4 AFK
L:83x32 d2:12 - Ø12</t>
  </si>
  <si>
    <t>Carbide Up-Down-Milling Cutter for Kevlar 4 Flutes 
L:83x32 d2:12 - Ø12</t>
  </si>
  <si>
    <t>4045053465457</t>
  </si>
  <si>
    <t>7511941201</t>
  </si>
  <si>
    <t>Gegenlauffräser VHM Z:4 AFK
L:120x55 d2:12 - Ø12</t>
  </si>
  <si>
    <t>Carbide Up-Down-Milling Cutter for Kevlar 4 Flutes 
L:120x55 d2:12 - Ø12</t>
  </si>
  <si>
    <t>4045053465464</t>
  </si>
  <si>
    <t>7516500600</t>
  </si>
  <si>
    <t>Hochleistungsfräser VHM  
40° L:57x18 z:3 d6h6 Ø6</t>
  </si>
  <si>
    <t>Carbide High Performance End Mills Long Cutting Ed  
40° L:57x18 z:3 d6h6 Ø6</t>
  </si>
  <si>
    <t>4045053417067</t>
  </si>
  <si>
    <t>7516500800</t>
  </si>
  <si>
    <t>Hochleistungsfräser VHM  
40° L:63x24 z:3 d8h6 Ø8</t>
  </si>
  <si>
    <t>Carbide High Performance End Mills Long Cutting Ed  
40° L:63x24 z:3 d8h6 Ø8</t>
  </si>
  <si>
    <t>4045053417074</t>
  </si>
  <si>
    <t>7516501000</t>
  </si>
  <si>
    <t>Hochleistungsfräser VHM  
40° L:72x30 z:3 d10h6 Ø10</t>
  </si>
  <si>
    <t>Carbide High Performance End Mills Long Cutting Ed  
40° L:72x30 z:3 d10h6 Ø10</t>
  </si>
  <si>
    <t>4045053417081</t>
  </si>
  <si>
    <t>7516501200</t>
  </si>
  <si>
    <t>Hochleistungsfräser VHM  
40° L:83x35 z:3 d12h6 Ø12</t>
  </si>
  <si>
    <t>Carbide High Performance End Mills Long Cutting Ed  
40° L:83x35 z:3 d12h6 Ø12</t>
  </si>
  <si>
    <t>4045053417098</t>
  </si>
  <si>
    <t>7516501600</t>
  </si>
  <si>
    <t>Hochleistungsfräser VHM  
40° L:92x40 z:3 d16h6 Ø16</t>
  </si>
  <si>
    <t>Carbide High Performance End Mills Long Cutting Ed  
40° L:92x40 z:3 d16h6 Ø16</t>
  </si>
  <si>
    <t>4045053417104</t>
  </si>
  <si>
    <t>7516502000</t>
  </si>
  <si>
    <t>Hochleistungsfräser VHM  
40° L:104x48 z:3 d20h6 Ø20</t>
  </si>
  <si>
    <t>Carbide High Performance End Mills Long Cutting Ed  
40° L:104x48 z:3 d20h6 Ø20</t>
  </si>
  <si>
    <t>4045053417111</t>
  </si>
  <si>
    <t>7516531000</t>
  </si>
  <si>
    <t>Hochleistungsfräser VHM Span-  
brecher 40° L:72x22 d10 Ø10</t>
  </si>
  <si>
    <t>Carbide High Performance End Mills With Chip Breaker 40° L:72x22 d10 Ø10</t>
  </si>
  <si>
    <t>4045053417128</t>
  </si>
  <si>
    <t>7516531200</t>
  </si>
  <si>
    <t>Hochleistungsfräser VHM Span-  
brecher 40° L:83x26 d12 Ø12</t>
  </si>
  <si>
    <t>Carbide High Performance End Mills With Chip Break  
brecher 40° L:83x26 d12 Ø12</t>
  </si>
  <si>
    <t>4045053417135</t>
  </si>
  <si>
    <t>7516531600</t>
  </si>
  <si>
    <t>Hochleistungsfräser VHM Span-  
brecher 40° L:92x32 d16 Ø16</t>
  </si>
  <si>
    <t>Carbide High Performance End Mills With Chip Break  
brecher 40° L:92x32 d16 Ø16</t>
  </si>
  <si>
    <t>4045053417142</t>
  </si>
  <si>
    <t>7516532000</t>
  </si>
  <si>
    <t>Hochleistungsfräser VHM Span-  
brecher 40° L:104x38 d20 Ø20</t>
  </si>
  <si>
    <t>Carbide High Performance End Mills With Chip Break  
brecher 40° L:104x38 d20 Ø20</t>
  </si>
  <si>
    <t>4045053417159</t>
  </si>
  <si>
    <t>7516830800</t>
  </si>
  <si>
    <t>Schruppfräser VHM - ALU  
L:63x19 z:3 d8h6 Ø8</t>
  </si>
  <si>
    <t>Carbide Roughing End Mills Polished Flutes  
L:63x19 z:3 d8h6 Ø8</t>
  </si>
  <si>
    <t>4045053417166</t>
  </si>
  <si>
    <t>7516831000</t>
  </si>
  <si>
    <t>Schruppfräser VHM - ALU  
L:72x22 z:3 d10h6 Ø10</t>
  </si>
  <si>
    <t>Carbide Roughing End Mills Polished Flutes  
L:72x22 z:3 d10h6 Ø10</t>
  </si>
  <si>
    <t>4045053417173</t>
  </si>
  <si>
    <t>7516831200</t>
  </si>
  <si>
    <t>Schruppfräser VHM - ALU  
L:83x26 z:3 d12h6 Ø12</t>
  </si>
  <si>
    <t>Carbide Roughing End Mills Polished Flutes  
L:83x26 z:3 d12h6 Ø12</t>
  </si>
  <si>
    <t>4045053417180</t>
  </si>
  <si>
    <t>7516831600</t>
  </si>
  <si>
    <t>Schruppfräser VHM - ALU  
L:92x32 z:3 d16h6 Ø16</t>
  </si>
  <si>
    <t>Carbide Roughing End Mills Polished Flutes  
L:92x32 z:3 d16h6 Ø16</t>
  </si>
  <si>
    <t>4045053417197</t>
  </si>
  <si>
    <t>7516832000</t>
  </si>
  <si>
    <t>Schruppfräser VHM - ALU  
L:104x38 z:3 d20h6 Ø20</t>
  </si>
  <si>
    <t>Carbide Roughing End Mills Polished Flutes  
L:104x38 z:3 d20h6 Ø20</t>
  </si>
  <si>
    <t>4045053417203</t>
  </si>
  <si>
    <t>7517531002</t>
  </si>
  <si>
    <t>TDC-Schr/Schl-Fräser VHM+IK  
L:72x22x30 z:3 d10 r0,2 Ø10</t>
  </si>
  <si>
    <t>Carbide High Performance Torical End Mills Interna  
L:72x22x30 z:3 d10 r0,2 Ø10</t>
  </si>
  <si>
    <t>4045053417210</t>
  </si>
  <si>
    <t>7517531025</t>
  </si>
  <si>
    <t>TDC-Schr/Schl-Fräser VHM+IK  
L:72x22x30 z:3 d10 r2,5 Ø10</t>
  </si>
  <si>
    <t>Carbide High Performance Torical End Mills Interna  
L:72x22x30 z:3 d10 r2,5 Ø10</t>
  </si>
  <si>
    <t>4045053417227</t>
  </si>
  <si>
    <t>7517531203</t>
  </si>
  <si>
    <t>TDC-Schr/Schl-Fräser VHM+IK  
L:83x26x38 z:3 d12 r0,3 Ø12</t>
  </si>
  <si>
    <t>Carbide High Performance Torical End Mills Interna  
L:83x26x38 z:3 d12 r0,3 Ø12</t>
  </si>
  <si>
    <t>4045053417234</t>
  </si>
  <si>
    <t>7517531225</t>
  </si>
  <si>
    <t>TDC-Schr/Schl-Fräser VHM+IK  
L:83x26x38 z3 d12 r2,5 Ø12</t>
  </si>
  <si>
    <t>Carbide High Performance Torical End Mills Interna  
L:83x26x38 z3 d12 r2,5 Ø12</t>
  </si>
  <si>
    <t>4045053417241</t>
  </si>
  <si>
    <t>7517531604</t>
  </si>
  <si>
    <t>TDC-Schr/Schl-Fräser VHM+IK  
L:100x40x55 z:3 d16 r0,4 Ø16</t>
  </si>
  <si>
    <t>Carbide High Performance Torical End Mills Interna  
L:100x40x55 z:3 d16 r0,4 Ø16</t>
  </si>
  <si>
    <t>4045053417258</t>
  </si>
  <si>
    <t>7517531625</t>
  </si>
  <si>
    <t>TDC-Schr/Schl-Fräser VHM+IK  
L:100x40x55 z:3 d16 r2,5 Ø16</t>
  </si>
  <si>
    <t>Carbide High Performance Torical End Mills Interna  
L:100x40x55 z:3 d16 r2,5 Ø16</t>
  </si>
  <si>
    <t>4045053417265</t>
  </si>
  <si>
    <t>7517531640</t>
  </si>
  <si>
    <t>TDC-Schr/Schl-Fräser VHM+IK  
L:100x40x55 z:3 d16 r4,0 Ø16</t>
  </si>
  <si>
    <t>Carbide High Performance Torical End Mills Interna  
L:100x40x55 z:3 d16 r4,0 Ø16</t>
  </si>
  <si>
    <t>4045053417272</t>
  </si>
  <si>
    <t>7517532005</t>
  </si>
  <si>
    <t>TDC-Schr/Schl-Fräser VHM+IK  
L:104x40x55 z:3 d20 r0,5 Ø20</t>
  </si>
  <si>
    <t>Carbide High Performance Torical End Mills Interna  
L:104x40x55 z:3 d20 r0,5 Ø20</t>
  </si>
  <si>
    <t>4045053417289</t>
  </si>
  <si>
    <t>7517532040</t>
  </si>
  <si>
    <t>TDC-Schr/Schl-Fräser VHM+IK  
L:104x40x55 z:3 d20 r4,0 Ø20</t>
  </si>
  <si>
    <t>Carbide High Performance Torical End Mills Interna  
L:104x40x55 z:3 d20 r4,0 Ø20</t>
  </si>
  <si>
    <t>4045053417296</t>
  </si>
  <si>
    <t>7519000400</t>
  </si>
  <si>
    <t>Faskantfräser VHM 90°  
L:50 T:0,4 z:2 d4 Ø4</t>
  </si>
  <si>
    <t>Carbide Creasing Cutters 90°
N30° L:50 T:0,4 z:2 d4 Ø4</t>
  </si>
  <si>
    <t>I06</t>
  </si>
  <si>
    <t>4045053397215</t>
  </si>
  <si>
    <t>7519000600</t>
  </si>
  <si>
    <t>Faskantfräser VHM 90°  
L:54 T:0,6 z:2 d6 Ø6</t>
  </si>
  <si>
    <t>Carbide Creasing Cutters 90°
N30° L:54 T:0,6 z:2 d6 Ø6</t>
  </si>
  <si>
    <t>4045053397222</t>
  </si>
  <si>
    <t>7519000800</t>
  </si>
  <si>
    <t>Faskantfräser VHM 90°  
L:58 T:0,8 z:4 d8 Ø8</t>
  </si>
  <si>
    <t>Carbide Creasing Cutters 90°
N30° L:58 T:0,8 z:4 d8 Ø8</t>
  </si>
  <si>
    <t>4045053397239</t>
  </si>
  <si>
    <t>7519001000</t>
  </si>
  <si>
    <t>Faskantfräser VHM 90°  
L:66 T:1,0 z:4 d10 Ø10</t>
  </si>
  <si>
    <t>Carbide Creasing Cutters 90°
N30° L:66 T:1,0 z:4 d10 Ø10</t>
  </si>
  <si>
    <t>4045053397246</t>
  </si>
  <si>
    <t>7519001820</t>
  </si>
  <si>
    <t>Faskantfräser VHM 135°  
L:59 T:2,0 z:2 d8 Ø18</t>
  </si>
  <si>
    <t>Carbide Creasing Cutters 135°
N30° L:59 T:2,0 z:2 d8 Ø18</t>
  </si>
  <si>
    <t>4045053417302</t>
  </si>
  <si>
    <t>7519001830</t>
  </si>
  <si>
    <t>Faskantfräser VHM 90°  
L:59 T:3,0 z:2 d8 Ø18</t>
  </si>
  <si>
    <t>Carbide Creasing Cutters 90°
N30° L:59 T:3,0 z:2 d8 Ø18</t>
  </si>
  <si>
    <t>4045053417319</t>
  </si>
  <si>
    <t>7519020400</t>
  </si>
  <si>
    <t>Faskant-Umfangsfräser VHM 90°  
N20° L:50x10 T:0,4 z:2 d4 Ø4</t>
  </si>
  <si>
    <t>Carbide V-Groove Milling Cutters 90°  
N20° L:50x10 T:0,4 z:2 d4 Ø4</t>
  </si>
  <si>
    <t>4045053397291</t>
  </si>
  <si>
    <t>7519020600</t>
  </si>
  <si>
    <t>Faskant-Umfangsfräser VHM 90°  
N20° L:54x16 T:0,6 z:2 d6 Ø6</t>
  </si>
  <si>
    <t>Carbide V-Groove Milling Cutters 90°  
N20° L:54x16 T:0,6 z:2 d6 Ø6</t>
  </si>
  <si>
    <t>4045053403497</t>
  </si>
  <si>
    <t>7519020800</t>
  </si>
  <si>
    <t>Faskant-Umfangsfräser VHM 90°  
N20° L:58x20 T:0,8 z:2 d8 Ø8</t>
  </si>
  <si>
    <t>Carbide V-Groove Milling Cutters 90°  
N20° L:58x20 T:0,8 z:2 d8 Ø8</t>
  </si>
  <si>
    <t>4045053397307</t>
  </si>
  <si>
    <t>7519021000</t>
  </si>
  <si>
    <t>Faskant-Umfangsfräser VHM 90°  
N20° L:66x24 T:1,0 z:2 d10 Ø10</t>
  </si>
  <si>
    <t>Carbide V-Groove Milling Cutters 90°  
N20° L:66x24 T:1,0 z:2 d10 Ø10</t>
  </si>
  <si>
    <t>4045053397314</t>
  </si>
  <si>
    <t>7524250200</t>
  </si>
  <si>
    <t>HSC/HRC Radiusfräser VHM+X.Cut
HRC z:2 L:57x3x7 d2:6 - Ø2</t>
  </si>
  <si>
    <t>Carbide HSC/HRC Copy Milling Cutter X.Cut
HRC z:2 L:57x3x7 d2:6 - Ø2</t>
  </si>
  <si>
    <t>J02</t>
  </si>
  <si>
    <t>4045053465471</t>
  </si>
  <si>
    <t>7524250300</t>
  </si>
  <si>
    <t>HSC/HRC Radiusfräser VHM+X.Cut
HRC z:2 L:57x4x10 d2:6 - Ø3</t>
  </si>
  <si>
    <t>Carbide HSC/HRC Copy Milling Cutter X.Cut
HRC z:2 L:57x4x10 d2:6 - Ø3</t>
  </si>
  <si>
    <t>4045053465488</t>
  </si>
  <si>
    <t>7524250400</t>
  </si>
  <si>
    <t>HSC/HRC Radiusfräser VHM+X.Cut
HRC z:2 L:57x5x13 d2:6 - Ø4</t>
  </si>
  <si>
    <t>Carbide HSC/HRC Copy Milling Cutter X.Cut
HRC z:2 L:57x5x13 d2:6 - Ø4</t>
  </si>
  <si>
    <t>4045053465495</t>
  </si>
  <si>
    <t>7524250500</t>
  </si>
  <si>
    <t>HSC/HRC Radiusfräser VHM+X.Cut
HRC z:2 L:57x6x19 d2:6 - Ø5</t>
  </si>
  <si>
    <t>Carbide HSC/HRC Copy Milling Cutter X.Cut
HRC z:2 L:57x6x19 d2:6 - Ø5</t>
  </si>
  <si>
    <t>4045053465501</t>
  </si>
  <si>
    <t>7524250600</t>
  </si>
  <si>
    <t>HSC/HRC Radiusfräser VHM+X.Cut
HRC z:2 L:57x7x13 d2:6 - Ø6</t>
  </si>
  <si>
    <t>Carbide HSC/HRC Copy Milling Cutter X.Cut
HRC z:2 L:57x7x13 d2:6 - Ø6</t>
  </si>
  <si>
    <t>4045053465518</t>
  </si>
  <si>
    <t>7524250800</t>
  </si>
  <si>
    <t>HSC/HRC Radiusfräser VHM+X.Cut
HRC z:2 L:63x9x25 d2:8 - Ø8</t>
  </si>
  <si>
    <t>Carbide HSC/HRC Copy Milling Cutter X.Cut
HRC z:2 L:63x9x25 d2:8 - Ø8</t>
  </si>
  <si>
    <t>4045053465525</t>
  </si>
  <si>
    <t>7524251000</t>
  </si>
  <si>
    <t>HSC/HRC Radiusfräser VHM+X.Cut
HRC z:2 L:72x11x25 d2:10 - Ø10</t>
  </si>
  <si>
    <t>Carbide HSC/HRC Copy Milling Cutter X.Cut
HRC z:2 L:72x11x25 d2:10 - Ø10</t>
  </si>
  <si>
    <t>4045053465532</t>
  </si>
  <si>
    <t>7524251200</t>
  </si>
  <si>
    <t>HSC/HRC Radiusfräser VHM+X.Cut
HRC z:2 L:83x13x25 d2:12 - Ø12</t>
  </si>
  <si>
    <t>Carbide HSC/HRC Copy Milling Cutter X.Cut
HRC z:2 L:83x13x25 d2:12 - Ø12</t>
  </si>
  <si>
    <t>4045053465549</t>
  </si>
  <si>
    <t>7525250200</t>
  </si>
  <si>
    <t>HSC/HRC Radiusfräser VHM+X.Cut
HRC z:2 L:80x3x13 d2:6 - Ø2</t>
  </si>
  <si>
    <t>Carbide HSC/HRC Copy Milling Cutter X.Cut
HRC z:2 L:80x3x13 d2:6 - Ø2</t>
  </si>
  <si>
    <t>4045053465556</t>
  </si>
  <si>
    <t>7525250300</t>
  </si>
  <si>
    <t>HSC/HRC Radiusfräser VHM+X.Cut
HRC z:2 L:80x4x19 d2:6 - Ø3</t>
  </si>
  <si>
    <t>Carbide HSC/HRC Copy Milling Cutter X.Cut
HRC z:2 L:80x4x19 d2:6 - Ø3</t>
  </si>
  <si>
    <t>4045053465563</t>
  </si>
  <si>
    <t>7525250400</t>
  </si>
  <si>
    <t>HSC/HRC Radiusfräser VHM+X.Cut
HRC z:2 L:80x5x25 d2:6 - Ø4</t>
  </si>
  <si>
    <t>Carbide HSC/HRC Copy Milling Cutter X.Cut
HRC z:2 L:80x5x25 d2:6 - Ø4</t>
  </si>
  <si>
    <t>4045053465570</t>
  </si>
  <si>
    <t>7525250500</t>
  </si>
  <si>
    <t>HSC/HRC Radiusfräser VHM+X.Cut
HRC z:2 L:80x6x25 d2:6 - Ø5</t>
  </si>
  <si>
    <t>Carbide HSC/HRC Copy Milling Cutter X.Cut
HRC z:2 L:80x6x25 d2:6 - Ø5</t>
  </si>
  <si>
    <t>4045053465587</t>
  </si>
  <si>
    <t>7525250600</t>
  </si>
  <si>
    <t>HSC/HRC Radiusfräser VHM+X.Cut
HRC z:2 L:80x7x25 d2:6 - Ø6</t>
  </si>
  <si>
    <t>Carbide HSC/HRC Copy Milling Cutter X.Cut
HRC z:2 L:80x7x25 d2:6 - Ø6</t>
  </si>
  <si>
    <t>4045053465594</t>
  </si>
  <si>
    <t>7525250800</t>
  </si>
  <si>
    <t>HSC/HRC Radiusfräser VHM+X.Cut
HRC z:2 L:100x9x49 d2:8 - Ø8</t>
  </si>
  <si>
    <t>Carbide HSC/HRC Copy Milling Cutter X.Cut
HRC z:2 L:100x9x49 d2:8 - Ø8</t>
  </si>
  <si>
    <t>4045053465600</t>
  </si>
  <si>
    <t>7525251000</t>
  </si>
  <si>
    <t>HSC/HRC Radiusfräser VHM+X.Cut
HRC z:2 L:100x11x25 d2:10 - Ø10</t>
  </si>
  <si>
    <t>Carbide HSC/HRC Copy Milling Cutter X.Cut
HRC z:2 L:100x11x25 d2:10 - Ø10</t>
  </si>
  <si>
    <t>4045053465617</t>
  </si>
  <si>
    <t>7525251200</t>
  </si>
  <si>
    <t>HSC/HRC Radiusfräser VHM+X.Cut
HRC z:2 L:120x13x25 d2:12 - Ø12</t>
  </si>
  <si>
    <t>Carbide HSC/HRC Copy Milling Cutter X.Cut
HRC z:2 L:120x13x25 d2:12 - Ø12</t>
  </si>
  <si>
    <t>4045053465624</t>
  </si>
  <si>
    <t>7525550200</t>
  </si>
  <si>
    <t>Kugelfräser 260° VHM+X.Cut  
N30° z:2 L:75x1,7x17 d4 Ø2</t>
  </si>
  <si>
    <t>Carbide Radius End Mills+X.Cut 260° Radius for Und  
N30° z:2 L:75x1,7x17 d4 Ø2</t>
  </si>
  <si>
    <t>J04</t>
  </si>
  <si>
    <t>4045053417326</t>
  </si>
  <si>
    <t>7525550310</t>
  </si>
  <si>
    <t>Kugelfräser 260° VHM+X.Cut  
N30° z:2 L:100x2,6x17 d6 Ø3</t>
  </si>
  <si>
    <t>Carbide Radius End Mills+X.Cut 260° Radius for Und  
N30° z:2 L:100x2,6x17 d6 Ø3</t>
  </si>
  <si>
    <t>4045053417333</t>
  </si>
  <si>
    <t>7525550315</t>
  </si>
  <si>
    <t>Kugelfräser 260° VHM+X.Cut  
N30° z:2 L:150x2,6x30 d6 Ø3</t>
  </si>
  <si>
    <t>Carbide Radius End Mills+X.Cut 260° Radius for Und  
N30° z:2 L:150x2,6x30 d6 Ø3</t>
  </si>
  <si>
    <t>4045053417340</t>
  </si>
  <si>
    <t>7525550410</t>
  </si>
  <si>
    <t>Kugelfräser 260° VHM+X.Cut  
N30° z:2 L:100x3,5x17 d6 Ø4</t>
  </si>
  <si>
    <t>Carbide Radius End Mills+X.Cut 260° Radius for Und  
N30° z:2 L:100x3,5x17 d6 Ø4</t>
  </si>
  <si>
    <t>4045053417357</t>
  </si>
  <si>
    <t>7525550415</t>
  </si>
  <si>
    <t>Kugelfräser 260° VHM+X.Cut  
N30° z:2 L:150x3,5x30 d6 Ø4</t>
  </si>
  <si>
    <t>Carbide Radius End Mills+X.Cut 260° Radius for Und  
N30° z:2 L:150x3,5x30 d6 Ø4</t>
  </si>
  <si>
    <t>4045053417364</t>
  </si>
  <si>
    <t>7525550610</t>
  </si>
  <si>
    <t>Kugelfräser 260° VHM+X.Cut  
N30° z:2 L:100x5,2x30 d6 Ø6</t>
  </si>
  <si>
    <t>Carbide Radius End Mills+X.Cut 260° Radius for Und  
N30° z:2 L:100x5,2x30 d6 Ø6</t>
  </si>
  <si>
    <t>4045053417371</t>
  </si>
  <si>
    <t>7525550615</t>
  </si>
  <si>
    <t>Kugelfräser 260° VHM+X.Cut  
N30° z:2 L:150x5,2x45 d6 Ø6</t>
  </si>
  <si>
    <t>Carbide Radius End Mills+X.Cut 260° Radius for Und  
N30° z:2 L:150x5,2x45 d6 Ø6</t>
  </si>
  <si>
    <t>4045053417388</t>
  </si>
  <si>
    <t>7525550810</t>
  </si>
  <si>
    <t>Kugelfräser 260° VHM+X.Cut  
N30° z:2 L:100x7x35 d8 Ø8</t>
  </si>
  <si>
    <t>Carbide Radius End Mills+X.Cut 260° Radius for Und  
N30° z:2 L:100x7x35 d8 Ø8</t>
  </si>
  <si>
    <t>4045053417395</t>
  </si>
  <si>
    <t>7525550815</t>
  </si>
  <si>
    <t>Kugelfräser 260° VHM+X.Cut  
N30° z:2 L:150x7x50 d8 Ø8</t>
  </si>
  <si>
    <t>Carbide Radius End Mills+X.Cut 260° Radius for Und  
N30° z:2 L:150x7x50 d8 Ø8</t>
  </si>
  <si>
    <t>4045053417401</t>
  </si>
  <si>
    <t>7525551010</t>
  </si>
  <si>
    <t>Kugelfräser 260° VHM+X.Cut  
N30° z:2 L:100x8,7x40 d10 Ø10</t>
  </si>
  <si>
    <t>Carbide Radius End Mills+X.Cut 260° Radius for Und  
N30° z:2 L:100x8,7x40 d10 Ø10</t>
  </si>
  <si>
    <t>4045053417418</t>
  </si>
  <si>
    <t>7525551015</t>
  </si>
  <si>
    <t>Kugelfräser 260° VHM+X.Cut  
N30° z:2 L:150x8,7x60 d10 Ø10</t>
  </si>
  <si>
    <t>Carbide Radius End Mills+X.Cut 260° Radius for Und  
N30° z:2 L:150x8,7x60 d10 Ø10</t>
  </si>
  <si>
    <t>4045053417425</t>
  </si>
  <si>
    <t>7525551210</t>
  </si>
  <si>
    <t>Kugelfräser 260° VHM+X.Cut  
N30° z:2 L:100x10,5x50 d12 Ø12</t>
  </si>
  <si>
    <t>Carbide Radius End Mills+X.Cut 260° Radius for Und  
N30° z:2 L:100x10,5x50 d12 Ø12</t>
  </si>
  <si>
    <t>4045053417432</t>
  </si>
  <si>
    <t>7525551215</t>
  </si>
  <si>
    <t>Kugelfräser 260° VHM+X.Cut  
N30° z:2 L:150x10,5x75 d12 Ø12</t>
  </si>
  <si>
    <t>Carbide Radius End Mills+X.Cut 260° Radius for Und  
N30° z:2 L:150x10,5x75 d12 Ø12</t>
  </si>
  <si>
    <t>4045053417449</t>
  </si>
  <si>
    <t>7528530402</t>
  </si>
  <si>
    <t>Micro-Schaftfräser VHM+Z.Cut  
L:50x2,5x0,5 d2:4 d3:0,35 Ø0,4</t>
  </si>
  <si>
    <t>Carbide Micro End Mills+Z.Cut Mouldmaking  
L:50x2,5x0,5 d2:4 d3:0,35 Ø0,4</t>
  </si>
  <si>
    <t>4045053397321</t>
  </si>
  <si>
    <t>7528530506</t>
  </si>
  <si>
    <t>Micro-Schaftfräser VHM+Z.Cut  
L:50x6x0,6 d2:4 d3:0,45 Ø0,5</t>
  </si>
  <si>
    <t>Carbide Micro End Mills+Z.Cut Mouldmaking  
L:50x6x0,6 d2:4 d3:0,45 Ø0,5</t>
  </si>
  <si>
    <t>4045053397338</t>
  </si>
  <si>
    <t>7528530606</t>
  </si>
  <si>
    <t>Micro-Schaftfräser VHM+Z.Cut  
L:50x6x0,7 d2:4 d3:0,55 Ø0,6</t>
  </si>
  <si>
    <t>Carbide Micro End Mills+Z.Cut Mouldmaking  
L:50x6x0,7 d2:4 d3:0,55 Ø0,6</t>
  </si>
  <si>
    <t>4045053397345</t>
  </si>
  <si>
    <t>7528530807</t>
  </si>
  <si>
    <t>Micro-Schaftfräser VHM+Z.Cut  
L:50x7x1 d2:4 d3:0,75 Ø0,8</t>
  </si>
  <si>
    <t>Carbide Micro End Mills+Z.Cut Mouldmaking  
L:50x7x1 d2:4 d3:0,75 Ø0,8</t>
  </si>
  <si>
    <t>4045053397352</t>
  </si>
  <si>
    <t>7528531008</t>
  </si>
  <si>
    <t>Micro-Schaftfräser VHM+Z.Cut  
L:50x8x2 d2:4 d3:0,95 Ø1</t>
  </si>
  <si>
    <t>Carbide Micro End Mills+Z.Cut Mouldmaking  
L:50x8x2 d2:4 d3:0,95 Ø1</t>
  </si>
  <si>
    <t>4045053397369</t>
  </si>
  <si>
    <t>7528531012</t>
  </si>
  <si>
    <t>Micro-Schaftfräser VHM+Z.Cut  
L:50x12x2 d2:4 d3:0,95 Ø1</t>
  </si>
  <si>
    <t>Carbide Micro End Mills+Z.Cut Mouldmaking  
L:50x12x2 d2:4 d3:0,95 Ø1</t>
  </si>
  <si>
    <t>4045053397376</t>
  </si>
  <si>
    <t>7528531510</t>
  </si>
  <si>
    <t>Micro-Schaftfräser VHM+Z.Cut  
L:50x10x2,5 d2:4 d3:1,45 Ø1,5</t>
  </si>
  <si>
    <t>Carbide Micro End Mills+Z.Cut Mouldmaking  
L:50x10x2,5 d2:4 d3:1,45 Ø1,5</t>
  </si>
  <si>
    <t>4045053397383</t>
  </si>
  <si>
    <t>7528531515</t>
  </si>
  <si>
    <t>Micro-Schaftfräser VHM+Z.Cut  
L:50x15x2,5 d2:4 d3:1,45 Ø1,5</t>
  </si>
  <si>
    <t>Carbide Micro End Mills+Z.Cut Mouldmaking  
L:50x15x2,5 d2:4 d3:1,45 Ø1,5</t>
  </si>
  <si>
    <t>4045053397390</t>
  </si>
  <si>
    <t>7528532012</t>
  </si>
  <si>
    <t>Micro-Schaftfräser VHM+Z.Cut  
L:50x12x3 d2:4 d3:1,95 Ø2</t>
  </si>
  <si>
    <t>Carbide Micro End Mills+Z.Cut Mouldmaking  
L:50x12x3 d2:4 d3:1,95 Ø2</t>
  </si>
  <si>
    <t>4045053397406</t>
  </si>
  <si>
    <t>7528532016</t>
  </si>
  <si>
    <t>Micro-Schaftfräser VHM+Z.Cut  
L:50x16x3 d2:4 d3:1,95 Ø2</t>
  </si>
  <si>
    <t>Carbide Micro End Mills+Z.Cut Mouldmaking  
L:50x16x3 d2:4 d3:1,95 Ø2</t>
  </si>
  <si>
    <t>4045053397413</t>
  </si>
  <si>
    <t>7528533012</t>
  </si>
  <si>
    <t>Micro-Schaftfräser VHM+Z.Cut  
L:50x12x5 d2:4 d3:2,9 Ø3</t>
  </si>
  <si>
    <t>Carbide Micro End Mills+Z.Cut Mouldmaking  
L:50x12x5 d2:4 d3:2,9 Ø3</t>
  </si>
  <si>
    <t>4045053397420</t>
  </si>
  <si>
    <t>7528533018</t>
  </si>
  <si>
    <t>Micro-Schaftfräser VHM+Z.Cut  
L:60x18x5 d2:4 d3:2,9 Ø3</t>
  </si>
  <si>
    <t>Carbide Micro End Mills+Z.Cut Mouldmaking  
L:60x18x5 d2:4 d3:2,9 Ø3</t>
  </si>
  <si>
    <t>4045053397437</t>
  </si>
  <si>
    <t>7528534016</t>
  </si>
  <si>
    <t>Micro-Schaftfräser VHM+Z.Cut  
L:60x16x8 d2:6 d3:3,8 Ø4</t>
  </si>
  <si>
    <t>Carbide Micro End Mills+Z.Cut Mouldmaking  
L:60x16x8 d2:6 d3:3,8 Ø4</t>
  </si>
  <si>
    <t>4045053397444</t>
  </si>
  <si>
    <t>7528535017</t>
  </si>
  <si>
    <t>Micro-Schaftfräser VHM+Z.Cut  
L:60x17x10 d2:6 d3:4,5 Ø5</t>
  </si>
  <si>
    <t>Carbide Micro End Mills+Z.Cut Mouldmaking  
L:60x17x10 d2:6 d3:4,5 Ø5</t>
  </si>
  <si>
    <t>4045053397451</t>
  </si>
  <si>
    <t>7528536021</t>
  </si>
  <si>
    <t>Micro-Schaftfräser VHM+Z.Cut  
L:60x21x12 d2:6 d3:5,5 Ø6</t>
  </si>
  <si>
    <t>Carbide Micro End Mills+Z.Cut Mouldmaking  
L:60x21x12 d2:6 d3:5,5 Ø6</t>
  </si>
  <si>
    <t>4045053397468</t>
  </si>
  <si>
    <t>7528541008</t>
  </si>
  <si>
    <t>Micro-Torusfräser VHM+Z.Cut  
L:50x8x1,2 d:4 r0,1 Ø1</t>
  </si>
  <si>
    <t>Carbide Micro Corner Radius End Mills+Z.Cut Mouldm  
L:50x8x1,2 d:4 r0,1 Ø1</t>
  </si>
  <si>
    <t>4045053397475</t>
  </si>
  <si>
    <t>7528541012</t>
  </si>
  <si>
    <t>Micro-Torusfräser VHM+Z.Cut  
L:50x12x1,2 d:4 r0,1 Ø1</t>
  </si>
  <si>
    <t>Carbide Micro Corner Radius End Mills+Z.Cut Mouldm  
L:50x12x1,2 d:4 r0,1 Ø1</t>
  </si>
  <si>
    <t>4045053397482</t>
  </si>
  <si>
    <t>7528541510</t>
  </si>
  <si>
    <t>Micro-Torusfräser VHM+Z.Cut  
L:50x10x1,8 d:4 r0,1 Ø1,5</t>
  </si>
  <si>
    <t>Carbide Micro Corner Radius End Mills+Z.Cut Mouldm  
L:50x10x1,8 d:4 r0,1 Ø1,5</t>
  </si>
  <si>
    <t>4045053397499</t>
  </si>
  <si>
    <t>7528541515</t>
  </si>
  <si>
    <t>Micro-Torusfräser VHM+Z.Cut  
L:50x15x1,8 d:4 r0,1 Ø1,5</t>
  </si>
  <si>
    <t>Carbide Micro Corner Radius End Mills+Z.Cut Mouldm  
L:50x15x1,8 d:4 r0,1 Ø1,5</t>
  </si>
  <si>
    <t>4045053397505</t>
  </si>
  <si>
    <t>7528542012</t>
  </si>
  <si>
    <t>Micro-Torusfräser VHM+Z.Cut  
L:50x12x2,2 d:4 r0,1 Ø2</t>
  </si>
  <si>
    <t>Carbide Micro Corner Radius End Mills+Z.Cut Mouldm  
L:50x12x2,2 d:4 r0,1 Ø2</t>
  </si>
  <si>
    <t>4045053397512</t>
  </si>
  <si>
    <t>7528542016</t>
  </si>
  <si>
    <t>Micro-Torusfräser VHM+Z.Cut  
L:50x16x2,2 d:4 r0,1 Ø2</t>
  </si>
  <si>
    <t>Carbide Micro Corner Radius End Mills+Z.Cut Mouldm  
L:50x16x2,2 d:4 r0,1 Ø2</t>
  </si>
  <si>
    <t>4045053397529</t>
  </si>
  <si>
    <t>7528543018</t>
  </si>
  <si>
    <t>Micro-Torusfräser VHM+Z.Cut  
L:60x18x7 d:4 r0,2 Ø3</t>
  </si>
  <si>
    <t>Carbide Micro Corner Radius End Mills+Z.Cut Mouldm  
L:60x18x7 d:4 r0,2 Ø3</t>
  </si>
  <si>
    <t>4045053397536</t>
  </si>
  <si>
    <t>7528543025</t>
  </si>
  <si>
    <t>Micro-Torusfräser VHM+Z.Cut  
L:60x25x7 d:4 r0,2 Ø3</t>
  </si>
  <si>
    <t>Carbide Micro Corner Radius End Mills+Z.Cut Mouldm  
L:60x25x7 d:4 r0,2 Ø3</t>
  </si>
  <si>
    <t>4045053397543</t>
  </si>
  <si>
    <t>7528544016</t>
  </si>
  <si>
    <t>Micro-Torusfräser VHM+Z.Cut  
L:60x16x8 d:6 r0,5 Ø4</t>
  </si>
  <si>
    <t>Carbide Micro Corner Radius End Mills+Z.Cut Mouldm  
L:60x16x8 d:6 r0,5 Ø4</t>
  </si>
  <si>
    <t>4045053397550</t>
  </si>
  <si>
    <t>7528544020</t>
  </si>
  <si>
    <t>Micro-Torusfräser VHM+Z.Cut  
L:60x20x8 d:6 r0,5 Ø4</t>
  </si>
  <si>
    <t>Carbide Micro Corner Radius End Mills+Z.Cut Mouldm  
L:60x20x8 d:6 r0,5 Ø4</t>
  </si>
  <si>
    <t>4045053397567</t>
  </si>
  <si>
    <t>7528545017</t>
  </si>
  <si>
    <t>Micro-Torusfräser VHM+Z.Cut  
L:60x17x10 d:6 r0,5 Ø5</t>
  </si>
  <si>
    <t>Carbide Micro Corner Radius End Mills+Z.Cut Mouldm  
L:60x17x10 d:6 r0,5 Ø5</t>
  </si>
  <si>
    <t>4045053397574</t>
  </si>
  <si>
    <t>7528546021</t>
  </si>
  <si>
    <t>Micro-Torusfräser VHM+Z.Cut  
L:60x21x12 d:6 r1 Ø6</t>
  </si>
  <si>
    <t>Carbide Micro Corner Radius End Mills+Z.Cut Mouldm  
L:60x21x12 d:6 r1 Ø6</t>
  </si>
  <si>
    <t>4045053397581</t>
  </si>
  <si>
    <t>7528550302</t>
  </si>
  <si>
    <t>Micro-Radiusfräser VHM+Z.Cut  
L:50x2x0,4 d2:4 d3:0,25 Ø0,3</t>
  </si>
  <si>
    <t>Carbide Micro Radius End Mills+Z.Cut Mouldmaking  
L:50x2x0,4 d2:4 d3:0,25 Ø0,3</t>
  </si>
  <si>
    <t>4045053397598</t>
  </si>
  <si>
    <t>7528550304</t>
  </si>
  <si>
    <t>Micro-Radiusfräser VHM+Z.Cut  
L:50x4x0,4 d2:4 d3:0,25 Ø0,3</t>
  </si>
  <si>
    <t>Carbide Micro Radius End Mills+Z.Cut Mouldmaking  
L:50x4x0,4 d2:4 d3:0,25 Ø0,3</t>
  </si>
  <si>
    <t>4045053397604</t>
  </si>
  <si>
    <t>7528550402</t>
  </si>
  <si>
    <t>Micro-Radiusfräser VHM+Z.Cut  
L:50x1,5x0,4 d2:4 d3:0,35 Ø0,4</t>
  </si>
  <si>
    <t>Carbide Micro Radius End Mills+Z.Cut Mouldmaking  
L:50x1,5x0,4 d2:4 d3:0,35 Ø0,4</t>
  </si>
  <si>
    <t>4045053397611</t>
  </si>
  <si>
    <t>7528550502</t>
  </si>
  <si>
    <t>Micro-Radiusfräser VHM+Z.Cut  
L:50x2x0,6 d2:4 d3:0,45 Ø0,5</t>
  </si>
  <si>
    <t>Carbide Micro Radius End Mills+Z.Cut Mouldmaking  
L:50x2x0,6 d2:4 d3:0,45 Ø0,5</t>
  </si>
  <si>
    <t>4045053397628</t>
  </si>
  <si>
    <t>7528550505</t>
  </si>
  <si>
    <t>Micro-Radiusfräser VHM+Z.Cut  
L:50x5x0,6 d2:4 d3:0,45 Ø0,5</t>
  </si>
  <si>
    <t>Carbide Micro Radius End Mills+Z.Cut Mouldmaking  
L:50x5x0,6 d2:4 d3:0,45 Ø0,5</t>
  </si>
  <si>
    <t>4045053397635</t>
  </si>
  <si>
    <t>7528550602</t>
  </si>
  <si>
    <t>Micro-Radiusfräser VHM+Z.Cut  
L:50x2x0,7 d2:4 d3:0,55 Ø0,6</t>
  </si>
  <si>
    <t>Carbide Micro Radius End Mills+Z.Cut Mouldmaking  
L:50x2x0,7 d2:4 d3:0,55 Ø0,6</t>
  </si>
  <si>
    <t>4045053397642</t>
  </si>
  <si>
    <t>7528550605</t>
  </si>
  <si>
    <t>Micro-Radiusfräser VHM+Z.Cut  
L:50x5x0,7 d2:4 d3:0,55 Ø0,6</t>
  </si>
  <si>
    <t>Carbide Micro Radius End Mills+Z.Cut Mouldmaking  
L:50x5x0,7 d2:4 d3:0,55 Ø0,6</t>
  </si>
  <si>
    <t>4045053397659</t>
  </si>
  <si>
    <t>7528550804</t>
  </si>
  <si>
    <t>Micro-Radiusfräser VHM+Z.Cut  
L:50x4x0,8 d2:4 d3:0,75 Ø0,8</t>
  </si>
  <si>
    <t>Carbide Micro Radius End Mills+Z.Cut Mouldmaking  
L:50x4x0,8 d2:4 d3:0,75 Ø0,8</t>
  </si>
  <si>
    <t>4045053397666</t>
  </si>
  <si>
    <t>7528550808</t>
  </si>
  <si>
    <t>Micro-Radiusfräser VHM+Z.Cut  
L:50x8x0,8 d2:4 d3:0,75 Ø0,8</t>
  </si>
  <si>
    <t>Carbide Micro Radius End Mills+Z.Cut Mouldmaking  
L:50x8x0,8 d2:4 d3:0,75 Ø0,8</t>
  </si>
  <si>
    <t>4045053397673</t>
  </si>
  <si>
    <t>7528551008</t>
  </si>
  <si>
    <t>Micro-Radiusfräser VHM+Z.Cut  
L:50x8x1,2 d2:4 d3:0,95 Ø1</t>
  </si>
  <si>
    <t>Carbide Micro Radius End Mills+Z.Cut Mouldmaking  
L:50x8x1,2 d2:4 d3:0,95 Ø1</t>
  </si>
  <si>
    <t>4045053397680</t>
  </si>
  <si>
    <t>7528551012</t>
  </si>
  <si>
    <t>Micro-Radiusfräser VHM+Z.Cut  
L:50x12x1,2 d2:4 d3:0,95 Ø1</t>
  </si>
  <si>
    <t>Carbide Micro Radius End Mills+Z.Cut Mouldmaking  
L:50x12x1,2 d2:4 d3:0,95 Ø1</t>
  </si>
  <si>
    <t>4045053397697</t>
  </si>
  <si>
    <t>7528551510</t>
  </si>
  <si>
    <t>Micro-Radiusfräser VHM+Z.Cut  
L:50x10x1,8 d2:4 d3:1,45 Ø1,5</t>
  </si>
  <si>
    <t>Carbide Micro Radius End Mills+Z.Cut Mouldmaking  
L:50x10x1,8 d2:4 d3:1,45 Ø1,5</t>
  </si>
  <si>
    <t>4045053397703</t>
  </si>
  <si>
    <t>7528551515</t>
  </si>
  <si>
    <t>Micro-Radiusfräser VHM+Z.Cut  
L:50x15x1,8 d2:4 d3:1,45 Ø1,5</t>
  </si>
  <si>
    <t>Carbide Micro Radius End Mills+Z.Cut Mouldmaking  
L:50x15x1,8 d2:4 d3:1,45 Ø1,5</t>
  </si>
  <si>
    <t>4045053397710</t>
  </si>
  <si>
    <t>7528552012</t>
  </si>
  <si>
    <t>Micro-Radiusfräser VHM+Z.Cut  
L:50x12x4 d2:4 d3:1,95 Ø2</t>
  </si>
  <si>
    <t>Carbide Micro Radius End Mills+Z.Cut Mouldmaking  
L:50x12x4 d2:4 d3:1,95 Ø2</t>
  </si>
  <si>
    <t>4045053397727</t>
  </si>
  <si>
    <t>7528552016</t>
  </si>
  <si>
    <t>Micro-Radiusfräser VHM+Z.Cut  
L:50x16x4 d2:4 d3:1,95 Ø2</t>
  </si>
  <si>
    <t>Carbide Micro Radius End Mills+Z.Cut Mouldmaking  
L:50x16x4 d2:4 d3:1,95 Ø2</t>
  </si>
  <si>
    <t>4045053397734</t>
  </si>
  <si>
    <t>7528553012</t>
  </si>
  <si>
    <t>Micro-Radiusfräser VHM+Z.Cut  
L:50x12x6 d2:4 d3:2,9 Ø3</t>
  </si>
  <si>
    <t>Carbide Micro Radius End Mills+Z.Cut Mouldmaking  
L:50x12x6 d2:4 d3:2,9 Ø3</t>
  </si>
  <si>
    <t>4045053397741</t>
  </si>
  <si>
    <t>7528553018</t>
  </si>
  <si>
    <t>Micro-Radiusfräser VHM+Z.Cut  
L:60x18x6 d2:4 d3:2,9 Ø3</t>
  </si>
  <si>
    <t>Carbide Micro Radius End Mills+Z.Cut Mouldmaking  
L:60x18x6 d2:4 d3:2,9 Ø3</t>
  </si>
  <si>
    <t>4045053397758</t>
  </si>
  <si>
    <t>7528554016</t>
  </si>
  <si>
    <t>Micro-Radiusfräser VHM+Z.Cut  
L:60x16x8 d2:6 d3:3,8 Ø4</t>
  </si>
  <si>
    <t>Carbide Micro Radius End Mills+Z.Cut Mouldmaking  
L:60x16x8 d2:6 d3:3,8 Ø4</t>
  </si>
  <si>
    <t>4045053397765</t>
  </si>
  <si>
    <t>7528555017</t>
  </si>
  <si>
    <t>Micro-Radiusfräser VHM+Z.Cut  
L:60x17x10 d2:6 d3:4,5 Ø5</t>
  </si>
  <si>
    <t>Carbide Micro Radius End Mills+Z.Cut Mouldmaking  
L:60x17x10 d2:6 d3:4,5 Ø5</t>
  </si>
  <si>
    <t>4045053397772</t>
  </si>
  <si>
    <t>7528556021</t>
  </si>
  <si>
    <t>Micro-Radiusfräser VHM+Z.Cut  
L:60x21x12 d2:6 d3:5,5 Ø6</t>
  </si>
  <si>
    <t>Carbide Micro Radius End Mills+Z.Cut Mouldmaking  
L:60x21x12 d2:6 d3:5,5 Ø6</t>
  </si>
  <si>
    <t>4045053397789</t>
  </si>
  <si>
    <t>7529510301</t>
  </si>
  <si>
    <t>Präzisions-Micro-Torusfräser VHM X.Cut
L:45x0,25 d2:4 - Ø0,3x1  ER:0,05</t>
  </si>
  <si>
    <t>Carbide Micro-Precision-Torical End Mills X.Cut
L:45x0,25 d2:4 - Ø0,3x1  ER:0,05</t>
  </si>
  <si>
    <t>4045053465631</t>
  </si>
  <si>
    <t>7529510302</t>
  </si>
  <si>
    <t>Präzisions-Micro-Torusfräser VHM X.Cut
L:45x0,25 d2:4 - Ø0,3x2  ER:0,05</t>
  </si>
  <si>
    <t>Carbide Micro-Precision-Torical End Mills X.Cut
L:45x0,25 d2:4 - Ø0,3x2  ER:0,05</t>
  </si>
  <si>
    <t>4045053465648</t>
  </si>
  <si>
    <t>7529510303</t>
  </si>
  <si>
    <t>Präzisions-Micro-Torusfräser VHM X.Cut
L:45x0,25 d2:4 - Ø0,3x3  ER:0,05</t>
  </si>
  <si>
    <t>Carbide Micro-Precision-Torical End Mills X.Cut
L:45x0,25 d2:4 - Ø0,3x3  ER:0,05</t>
  </si>
  <si>
    <t>4045053465655</t>
  </si>
  <si>
    <t>7529510345</t>
  </si>
  <si>
    <t>Präzisions-Micro-Torusfräser VHM X.Cut
L:45x0,45 d2:4 - Ø0,3x ER:0,05</t>
  </si>
  <si>
    <t>Carbide Micro-Precision-Torical End Mills X.Cut
L:45x0,45 d2:4 - Ø0,3x ER:0,05</t>
  </si>
  <si>
    <t>4045053465662</t>
  </si>
  <si>
    <t>7529510401</t>
  </si>
  <si>
    <t>Präzisions-Micro-Torusfräser VHM X.Cut
L:45x0,4 d2:4 - Ø0,4x1  ER:0,05</t>
  </si>
  <si>
    <t>Carbide Micro-Precision-Torical End Mills X.Cut
L:45x0,4 d2:4 - Ø0,4x1  ER:0,05</t>
  </si>
  <si>
    <t>4045053465679</t>
  </si>
  <si>
    <t>7529510402</t>
  </si>
  <si>
    <t>Präzisions-Micro-Torusfräser VHM X.Cut
L:45x0,4 d2:4 - Ø0,4x2  ER:0,05</t>
  </si>
  <si>
    <t>Carbide Micro-Precision-Torical End Mills X.Cut
L:45x0,4 d2:4 - Ø0,4x2  ER:0,05</t>
  </si>
  <si>
    <t>4045053465686</t>
  </si>
  <si>
    <t>7529510403</t>
  </si>
  <si>
    <t>Präzisions-Micro-Torusfräser VHM X.Cut
L:45x0,4 d2:4 - Ø0,4x3  ER:0,05</t>
  </si>
  <si>
    <t>Carbide Micro-Precision-Torical End Mills X.Cut
L:45x0,4 d2:4 - Ø0,4x3  ER:0,05</t>
  </si>
  <si>
    <t>4045053465693</t>
  </si>
  <si>
    <t>7529510404</t>
  </si>
  <si>
    <t>Präzisions-Micro-Torusfräser VHM X.Cut
L:45x0,4 d2:4 - Ø0,4x4  ER:0,05</t>
  </si>
  <si>
    <t>Carbide Micro-Precision-Torical End Mills X.Cut
L:45x0,4 d2:4 - Ø0,4x4  ER:0,05</t>
  </si>
  <si>
    <t>4045053465709</t>
  </si>
  <si>
    <t>7529510445</t>
  </si>
  <si>
    <t>Präzisions-Micro-Torusfräser VHM X.Cut
L:45x0,6 d2:4 - Ø0,4x ER:0,05</t>
  </si>
  <si>
    <t>Carbide Micro-Precision-Torical End Mills X.Cut
L:45x0,6 d2:4 - Ø0,4x ER:0,05</t>
  </si>
  <si>
    <t>4045053465716</t>
  </si>
  <si>
    <t>7529510502</t>
  </si>
  <si>
    <t>Präzisions-Micro-Torusfräser VHM X.Cut
L:45x0,55 d2:4 - Ø0,5x2  ER:0,05</t>
  </si>
  <si>
    <t>Carbide Micro-Precision-Torical End Mills X.Cut
L:45x0,55 d2:4 - Ø0,5x2  ER:0,05</t>
  </si>
  <si>
    <t>4045053465723</t>
  </si>
  <si>
    <t>7529510503</t>
  </si>
  <si>
    <t>Präzisions-Micro-Torusfräser VHM X.Cut
L:45x0,55 d2:4 - Ø0,5x3  ER:0,05</t>
  </si>
  <si>
    <t>Carbide Micro-Precision-Torical End Mills X.Cut
L:45x0,55 d2:4 - Ø0,5x3  ER:0,05</t>
  </si>
  <si>
    <t>4045053465730</t>
  </si>
  <si>
    <t>7529510504</t>
  </si>
  <si>
    <t>Präzisions-Micro-Torusfräser VHM X.Cut
L:45x0,55 d2:4 - Ø0,5x4  ER:0,05</t>
  </si>
  <si>
    <t>Carbide Micro-Precision-Torical End Mills X.Cut
L:45x0,55 d2:4 - Ø0,5x4  ER:0,05</t>
  </si>
  <si>
    <t>4045053465747</t>
  </si>
  <si>
    <t>7529510506</t>
  </si>
  <si>
    <t>Präzisions-Micro-Torusfräser VHM X.Cut
L:45x0,55 d2:4 - Ø0,5x6  ER:0,05</t>
  </si>
  <si>
    <t>Carbide Micro-Precision-Torical End Mills X.Cut
L:45x0,55 d2:4 - Ø0,5x6  ER:0,05</t>
  </si>
  <si>
    <t>4045053465754</t>
  </si>
  <si>
    <t>7529510508</t>
  </si>
  <si>
    <t>Präzisions-Micro-Torusfräser VHM X.Cut
L:45x0,55 d2:4 - Ø0,5x8  ER:0,05</t>
  </si>
  <si>
    <t>Carbide Micro-Precision-Torical End Mills X.Cut
L:45x0,55 d2:4 - Ø0,5x8  ER:0,05</t>
  </si>
  <si>
    <t>4045053465761</t>
  </si>
  <si>
    <t>7529510510</t>
  </si>
  <si>
    <t>Präzisions-Micro-Torusfräser VHM X.Cut
L:45x0,55 d2:4 - Ø0,5x10 ER:0,05</t>
  </si>
  <si>
    <t>Carbide Micro-Precision-Torical End Mills X.Cut
L:45x0,55 d2:4 - Ø0,5x10 ER:0,05</t>
  </si>
  <si>
    <t>4045053465778</t>
  </si>
  <si>
    <t>7529510545</t>
  </si>
  <si>
    <t>Präzisions-Micro-Torusfräser VHM X.Cut
L:45x0,75 d2:4 - Ø0,5x ER:0,05</t>
  </si>
  <si>
    <t>Carbide Micro-Precision-Torical End Mills X.Cut
L:45x0,75 d2:4 - Ø0,5x ER:0,05</t>
  </si>
  <si>
    <t>4045053465785</t>
  </si>
  <si>
    <t>7529510602</t>
  </si>
  <si>
    <t>Präzisions-Micro-Torusfräser VHM X.Cut
L:45x0,7 d2:4 - Ø0,6x2  ER:0,05</t>
  </si>
  <si>
    <t>Carbide Micro-Precision-Torical End Mills X.Cut
L:45x0,7 d2:4 - Ø0,6x2  ER:0,05</t>
  </si>
  <si>
    <t>4045053465792</t>
  </si>
  <si>
    <t>7529510603</t>
  </si>
  <si>
    <t>Präzisions-Micro-Torusfräser VHM X.Cut
L:45x0,7 d2:4 - Ø0,6x3  ER:0,05</t>
  </si>
  <si>
    <t>Carbide Micro-Precision-Torical End Mills X.Cut
L:45x0,7 d2:4 - Ø0,6x3  ER:0,05</t>
  </si>
  <si>
    <t>4045053465808</t>
  </si>
  <si>
    <t>7529510604</t>
  </si>
  <si>
    <t>Präzisions-Micro-Torusfräser VHM X.Cut
L:45x0,7 d2:4 - Ø0,6x4  ER:0,05</t>
  </si>
  <si>
    <t>Carbide Micro-Precision-Torical End Mills X.Cut
L:45x0,7 d2:4 - Ø0,6x4  ER:0,05</t>
  </si>
  <si>
    <t>4045053465815</t>
  </si>
  <si>
    <t>7529510606</t>
  </si>
  <si>
    <t>Präzisions-Micro-Torusfräser VHM X.Cut
L:45x0,7 d2:4 - Ø0,6x6  ER:0,05</t>
  </si>
  <si>
    <t>Carbide Micro-Precision-Torical End Mills X.Cut
L:45x0,7 d2:4 - Ø0,6x6  ER:0,05</t>
  </si>
  <si>
    <t>4045053465822</t>
  </si>
  <si>
    <t>7529510608</t>
  </si>
  <si>
    <t>Präzisions-Micro-Torusfräser VHM X.Cut
L:45x0,7 d2:4 - Ø0,6x8  ER:0,05</t>
  </si>
  <si>
    <t>Carbide Micro-Precision-Torical End Mills X.Cut
L:45x0,7 d2:4 - Ø0,6x8  ER:0,05</t>
  </si>
  <si>
    <t>4045053465839</t>
  </si>
  <si>
    <t>7529510610</t>
  </si>
  <si>
    <t>Präzisions-Micro-Torusfräser VHM X.Cut
L:45x0,7 d2:4 - Ø0,6x10 ER:0,05</t>
  </si>
  <si>
    <t>Carbide Micro-Precision-Torical End Mills X.Cut
L:45x0,7 d2:4 - Ø0,6x10 ER:0,05</t>
  </si>
  <si>
    <t>4045053465846</t>
  </si>
  <si>
    <t>7529510645</t>
  </si>
  <si>
    <t>Präzisions-Micro-Torusfräser VHM X.Cut
L:45x0,9 d2:4 - Ø0,6 ER:0,05</t>
  </si>
  <si>
    <t>Carbide Micro-Precision-Torical End Mills X.Cut
L:45x0,9 d2:4 - Ø0,6 ER:0,05</t>
  </si>
  <si>
    <t>4045053465853</t>
  </si>
  <si>
    <t>7529510702</t>
  </si>
  <si>
    <t>Präzisions-Micro-Torusfräser VHM X.Cut
L:45x0,85 d2:4 - Ø0,7x2  ER:0,05</t>
  </si>
  <si>
    <t>Carbide Micro-Precision-Torical End Mills X.Cut
L:45x0,85 d2:4 - Ø0,7x2  ER:0,05</t>
  </si>
  <si>
    <t>4045053465860</t>
  </si>
  <si>
    <t>7529510704</t>
  </si>
  <si>
    <t>Präzisions-Micro-Torusfräser VHM X.Cut
L:45x0,85 d2:4 - Ø0,7x4  ER:0,05</t>
  </si>
  <si>
    <t>Carbide Micro-Precision-Torical End Mills X.Cut
L:45x0,85 d2:4 - Ø0,7x4  ER:0,05</t>
  </si>
  <si>
    <t>4045053465877</t>
  </si>
  <si>
    <t>7529510706</t>
  </si>
  <si>
    <t>Präzisions-Micro-Torusfräser VHM X.Cut
L:45x0,85 d2:4 - Ø0,7x6  ER:0,05</t>
  </si>
  <si>
    <t>Carbide Micro-Precision-Torical End Mills X.Cut
L:45x0,85 d2:4 - Ø0,7x6  ER:0,05</t>
  </si>
  <si>
    <t>4045053465884</t>
  </si>
  <si>
    <t>7529510708</t>
  </si>
  <si>
    <t>Präzisions-Micro-Torusfräser VHM X.Cut
L:45x0,85 d2:4 - Ø0,7x8  ER:0,05</t>
  </si>
  <si>
    <t>Carbide Micro-Precision-Torical End Mills X.Cut
L:45x0,85 d2:4 - Ø0,7x8  ER:0,05</t>
  </si>
  <si>
    <t>4045053465891</t>
  </si>
  <si>
    <t>7529510710</t>
  </si>
  <si>
    <t>Präzisions-Micro-Torusfräser VHM X.Cut
L:45x0,85 d2:4 - Ø0,7x10 ER:0,05</t>
  </si>
  <si>
    <t>Carbide Micro-Precision-Torical End Mills X.Cut
L:45x0,85 d2:4 - Ø0,7x10 ER:0,05</t>
  </si>
  <si>
    <t>4045053465907</t>
  </si>
  <si>
    <t>7529510745</t>
  </si>
  <si>
    <t>Präzisions-Micro-Torusfräser VHM X.Cut
L:45x1,05 d2:4 - Ø0,7 ER:0,05</t>
  </si>
  <si>
    <t>Carbide Micro-Precision-Torical End Mills X.Cut
L:45x1,05 d2:4 - Ø0,7 ER:0,05</t>
  </si>
  <si>
    <t>4045053465914</t>
  </si>
  <si>
    <t>7529510804</t>
  </si>
  <si>
    <t>Präzisions-Micro-Torusfräser VHM X.Cut
L:45x1 d2:4 - Ø0,8x4 ER:0,05</t>
  </si>
  <si>
    <t>Carbide Micro-Precision-Torical End Mills X.Cut
L:45x1 d2:4 - Ø0,8x4 ER:0,05</t>
  </si>
  <si>
    <t>4045053465921</t>
  </si>
  <si>
    <t>7529510806</t>
  </si>
  <si>
    <t>Präzisions-Micro-Torusfräser VHM X.Cut
L:45x1 d2:4 - Ø0,8x6 ER:0,05</t>
  </si>
  <si>
    <t>Carbide Micro-Precision-Torical End Mills X.Cut
L:45x1 d2:4 - Ø0,8x6 ER:0,05</t>
  </si>
  <si>
    <t>4045053465938</t>
  </si>
  <si>
    <t>7529510808</t>
  </si>
  <si>
    <t>Präzisions-Micro-Torusfräser VHM X.Cut
L:45x1 d2:4 - Ø0,8x8 ER:0,05</t>
  </si>
  <si>
    <t>Carbide Micro-Precision-Torical End Mills X.Cut
L:45x1 d2:4 - Ø0,8x8 ER:0,05</t>
  </si>
  <si>
    <t>4045053465945</t>
  </si>
  <si>
    <t>7529510810</t>
  </si>
  <si>
    <t>Präzisions-Micro-Torusfräser VHM X.Cut
L:45x1 d2:4 - Ø0,8x10 ER:0,05</t>
  </si>
  <si>
    <t>Carbide Micro-Precision-Torical End Mills X.Cut
L:45x1 d2:4 - Ø0,8x10 ER:0,05</t>
  </si>
  <si>
    <t>4045053465952</t>
  </si>
  <si>
    <t>7529510812</t>
  </si>
  <si>
    <t>Präzisions-Micro-Torusfräser VHM X.Cut
L:45x1 d2:4 - Ø0,8x12 ER:0,05</t>
  </si>
  <si>
    <t>Carbide Micro-Precision-Torical End Mills X.Cut
L:45x1 d2:4 - Ø0,8x12 ER:0,05</t>
  </si>
  <si>
    <t>4045053465969</t>
  </si>
  <si>
    <t>7529510845</t>
  </si>
  <si>
    <t>Präzisions-Micro-Torusfräser VHM X.Cut
L:45x1,2 d2:4 - Ø0,8x ER:0,05</t>
  </si>
  <si>
    <t>Carbide Micro-Precision-Torical End Mills X.Cut
L:45x1,2 d2:4 - Ø0,8x ER:0,05</t>
  </si>
  <si>
    <t>4045053465976</t>
  </si>
  <si>
    <t>7529511004</t>
  </si>
  <si>
    <t>Präzisions-Micro-Torusfräser VHM X.Cut
L:50x1,3 d2:4 - Ø1,0x4 ER:0,05</t>
  </si>
  <si>
    <t>Carbide Micro-Precision-Torical End Mills X.Cut
L:50x1,3 d2:4 - Ø1,0x4 ER:0,05</t>
  </si>
  <si>
    <t>4045053465983</t>
  </si>
  <si>
    <t>7529511006</t>
  </si>
  <si>
    <t>Präzisions-Micro-Torusfräser VHM X.Cut
L:50x1,3 d2:4 - Ø1,0x6 ER:0,05</t>
  </si>
  <si>
    <t>Carbide Micro-Precision-Torical End Mills X.Cut
L:50x1,3 d2:4 - Ø1,0x6 ER:0,05</t>
  </si>
  <si>
    <t>4045053465990</t>
  </si>
  <si>
    <t>7529511008</t>
  </si>
  <si>
    <t>Präzisions-Micro-Torusfräser VHM X.Cut
L:50x1,3 d2:4 - Ø1,0x8 ER:0,05</t>
  </si>
  <si>
    <t>Carbide Micro-Precision-Torical End Mills X.Cut
L:50x1,3 d2:4 - Ø1,0x8 ER:0,05</t>
  </si>
  <si>
    <t>4045053466003</t>
  </si>
  <si>
    <t>7529511010</t>
  </si>
  <si>
    <t>Präzisions-Micro-Torusfräser VHM X.Cut
L:50x1,3 d2:4 - Ø1,0x10 ER:0,05</t>
  </si>
  <si>
    <t>Carbide Micro-Precision-Torical End Mills X.Cut
L:50x1,3 d2:4 - Ø1,0x10 ER:0,05</t>
  </si>
  <si>
    <t>4045053466010</t>
  </si>
  <si>
    <t>7529511012</t>
  </si>
  <si>
    <t>Präzisions-Micro-Torusfräser VHM X.Cut
L:50x1,3 d2:4 - Ø1,0x12 ER:0,05</t>
  </si>
  <si>
    <t>Carbide Micro-Precision-Torical End Mills X.Cut
L:50x1,3 d2:4 - Ø1,0x12 ER:0,05</t>
  </si>
  <si>
    <t>4045053466027</t>
  </si>
  <si>
    <t>7529511016</t>
  </si>
  <si>
    <t>Präzisions-Micro-Torusfräser VHM X.Cut
L:50x1,3 d2:4 - Ø1,0x16 ER:0,05</t>
  </si>
  <si>
    <t>Carbide Micro-Precision-Torical End Mills X.Cut
L:50x1,3 d2:4 - Ø1,0x16 ER:0,05</t>
  </si>
  <si>
    <t>4045053466034</t>
  </si>
  <si>
    <t>7529511020</t>
  </si>
  <si>
    <t>Präzisions-Micro-Torusfräser VHM X.Cut
L:50x1,3 d2:4 - Ø1,0x20 ER:0,05</t>
  </si>
  <si>
    <t>Carbide Micro-Precision-Torical End Mills X.Cut
L:50x1,3 d2:4 - Ø1,0x20 ER:0,05</t>
  </si>
  <si>
    <t>4045053466041</t>
  </si>
  <si>
    <t>7529511050</t>
  </si>
  <si>
    <t>Präzisions-Micro-Torusfräser VHM X.Cut
L:50x1,5 d2:4 - Ø1,0 ER:0,05</t>
  </si>
  <si>
    <t>Carbide Micro-Precision-Torical End Mills X.Cut
L:50x1,5 d2:4 - Ø1,0 ER:0,05</t>
  </si>
  <si>
    <t>4045053466058</t>
  </si>
  <si>
    <t>7529511060</t>
  </si>
  <si>
    <t>Präzisions-Micro-Torusfräser VHM X.Cut
L:60x1,5 d2:4 - Ø1,0 ER:0,05</t>
  </si>
  <si>
    <t>Carbide Micro-Precision-Torical End Mills X.Cut
L:60x1,5 d2:4 - Ø1,0 ER:0,05</t>
  </si>
  <si>
    <t>4045053466065</t>
  </si>
  <si>
    <t>7529511206</t>
  </si>
  <si>
    <t>Präzisions-Micro-Torusfräser VHM X.Cut
L:50x1,6 d2:4 - Ø1,2x6 ER:0,06</t>
  </si>
  <si>
    <t>Carbide Micro-Precision-Torical End Mills X.Cut
L:50x1,6 d2:4 - Ø1,2x6 ER:0,06</t>
  </si>
  <si>
    <t>4045053466072</t>
  </si>
  <si>
    <t>7529511208</t>
  </si>
  <si>
    <t>Präzisions-Micro-Torusfräser VHM X.Cut
L:50x1,6 d2:4 - Ø1,2x8 ER:0,06</t>
  </si>
  <si>
    <t>Carbide Micro-Precision-Torical End Mills X.Cut
L:50x1,6 d2:4 - Ø1,2x8 ER:0,06</t>
  </si>
  <si>
    <t>4045053466089</t>
  </si>
  <si>
    <t>7529511210</t>
  </si>
  <si>
    <t>Präzisions-Micro-Torusfräser VHM X.Cut
L:50x1,6 d2:4 - Ø1,2x10 ER:0,06</t>
  </si>
  <si>
    <t>Carbide Micro-Precision-Torical End Mills X.Cut
L:50x1,6 d2:4 - Ø1,2x10 ER:0,06</t>
  </si>
  <si>
    <t>4045053466096</t>
  </si>
  <si>
    <t>7529511212</t>
  </si>
  <si>
    <t>Präzisions-Micro-Torusfräser VHM X.Cut
L:50x1,6 d2:4 - Ø1,2x12 ER:0,06</t>
  </si>
  <si>
    <t>Carbide Micro-Precision-Torical End Mills X.Cut
L:50x1,6 d2:4 - Ø1,2x12 ER:0,06</t>
  </si>
  <si>
    <t>4045053466102</t>
  </si>
  <si>
    <t>7529511216</t>
  </si>
  <si>
    <t>Präzisions-Micro-Torusfräser VHM X.Cut
L:50x1,6 d2:4 - Ø1,2x16 ER:0,06</t>
  </si>
  <si>
    <t>Carbide Micro-Precision-Torical End Mills X.Cut
L:50x1,6 d2:4 - Ø1,2x16 ER:0,06</t>
  </si>
  <si>
    <t>4045053466119</t>
  </si>
  <si>
    <t>7529511250</t>
  </si>
  <si>
    <t>Präzisions-Micro-Torusfräser VHM X.Cut
L:50x1,8 d2:4 - Ø1,2x ER:0,06</t>
  </si>
  <si>
    <t>Carbide Micro-Precision-Torical End Mills X.Cut
L:50x1,8 d2:4 - Ø1,2x ER:0,06</t>
  </si>
  <si>
    <t>4045053466126</t>
  </si>
  <si>
    <t>7529511260</t>
  </si>
  <si>
    <t>Präzisions-Micro-Torusfräser VHM X.Cut
L:60x1,8 d2:4 - Ø1,2x ER:0,06</t>
  </si>
  <si>
    <t>Carbide Micro-Precision-Torical End Mills X.Cut
L:60x1,8 d2:4 - Ø1,2x ER:0,06</t>
  </si>
  <si>
    <t>4045053466133</t>
  </si>
  <si>
    <t>7529511406</t>
  </si>
  <si>
    <t>Präzisions-Micro-Torusfräser VHM X.Cut
L:50x1,9 d2:4 - Ø1,4x6 ER:0,07</t>
  </si>
  <si>
    <t>Carbide Micro-Precision-Torical End Mills X.Cut
L:50x1,9 d2:4 - Ø1,4x6 ER:0,07</t>
  </si>
  <si>
    <t>4045053466140</t>
  </si>
  <si>
    <t>7529511408</t>
  </si>
  <si>
    <t>Präzisions-Micro-Torusfräser VHM X.Cut
L:50x1,9 d2:4 - Ø1,4x8 ER:0,07</t>
  </si>
  <si>
    <t>Carbide Micro-Precision-Torical End Mills X.Cut
L:50x1,9 d2:4 - Ø1,4x8 ER:0,07</t>
  </si>
  <si>
    <t>4045053466157</t>
  </si>
  <si>
    <t>7529511410</t>
  </si>
  <si>
    <t>Präzisions-Micro-Torusfräser VHM X.Cut
L:50x1,9 d2:4 - Ø1,4x10 ER:0,07</t>
  </si>
  <si>
    <t>Carbide Micro-Precision-Torical End Mills X.Cut
L:50x1,9 d2:4 - Ø1,4x10 ER:0,07</t>
  </si>
  <si>
    <t>4045053466164</t>
  </si>
  <si>
    <t>7529511412</t>
  </si>
  <si>
    <t>Präzisions-Micro-Torusfräser VHM X.Cut
L:50x1,9 d2:4 - Ø1,4x12 ER:0,07</t>
  </si>
  <si>
    <t>Carbide Micro-Precision-Torical End Mills X.Cut
L:50x1,9 d2:4 - Ø1,4x12 ER:0,07</t>
  </si>
  <si>
    <t>4045053466171</t>
  </si>
  <si>
    <t>7529511450</t>
  </si>
  <si>
    <t>Präzisions-Micro-Torusfräser VHM X.Cut
L:50x2,1 d2:4 - Ø1,4 ER:0,07</t>
  </si>
  <si>
    <t>Carbide Micro-Precision-Torical End Mills X.Cut
L:50x2,1 d2:4 - Ø1,4 ER:0,07</t>
  </si>
  <si>
    <t>4045053466188</t>
  </si>
  <si>
    <t>7529511504</t>
  </si>
  <si>
    <t>Präzisions-Micro-Torusfräser VHM X.Cut
L:50x2,05 d2:4 - Ø1,5x4 ER:0,075</t>
  </si>
  <si>
    <t>Carbide Micro-Precision-Torical End Mills X.Cut
L:50x2,05 d2:4 - Ø1,5x4 ER:0,075</t>
  </si>
  <si>
    <t>4045053466195</t>
  </si>
  <si>
    <t>7529511506</t>
  </si>
  <si>
    <t>Präzisions-Micro-Torusfräser VHM X.Cut
L:50x2,05 d2:4 - Ø1,5x6 ER:0,075</t>
  </si>
  <si>
    <t>Carbide Micro-Precision-Torical End Mills X.Cut
L:50x2,05 d2:4 - Ø1,5x6 ER:0,075</t>
  </si>
  <si>
    <t>4045053466201</t>
  </si>
  <si>
    <t>7529511508</t>
  </si>
  <si>
    <t>Präzisions-Micro-Torusfräser VHM X.Cut
L:50x2,05 d2:4 - Ø1,5x8 ER:0,075</t>
  </si>
  <si>
    <t>Carbide Micro-Precision-Torical End Mills X.Cut
L:50x2,05 d2:4 - Ø1,5x8 ER:0,075</t>
  </si>
  <si>
    <t>4045053466218</t>
  </si>
  <si>
    <t>7529511510</t>
  </si>
  <si>
    <t>Präzisions-Micro-Torusfräser VHM X.Cut
L:50x2,05 d2:4 - Ø1,5x10 ER:0,075</t>
  </si>
  <si>
    <t>Carbide Micro-Precision-Torical End Mills X.Cut
L:50x2,05 d2:4 - Ø1,5x10 ER:0,075</t>
  </si>
  <si>
    <t>4045053466225</t>
  </si>
  <si>
    <t>7529511512</t>
  </si>
  <si>
    <t>Präzisions-Micro-Torusfräser VHM X.Cut
L:50x2,05 d2:4 - Ø1,5x12 ER:0,075</t>
  </si>
  <si>
    <t>Carbide Micro-Precision-Torical End Mills X.Cut
L:50x2,05 d2:4 - Ø1,5x12 ER:0,075</t>
  </si>
  <si>
    <t>4045053466232</t>
  </si>
  <si>
    <t>7529511516</t>
  </si>
  <si>
    <t>Präzisions-Micro-Torusfräser VHM X.Cut
L:60x2,05 d2:4 - Ø1,5x16 ER:0,075</t>
  </si>
  <si>
    <t>Carbide Micro-Precision-Torical End Mills X.Cut
L:60x2,05 d2:4 - Ø1,5x16 ER:0,075</t>
  </si>
  <si>
    <t>4045053466249</t>
  </si>
  <si>
    <t>7529511520</t>
  </si>
  <si>
    <t>Präzisions-Micro-Torusfräser VHM X.Cut
L:60x2,05 d2:4 - Ø1,5x20 ER:0,075</t>
  </si>
  <si>
    <t>Carbide Micro-Precision-Torical End Mills X.Cut
L:60x2,05 d2:4 - Ø1,5x20 ER:0,075</t>
  </si>
  <si>
    <t>4045053466256</t>
  </si>
  <si>
    <t>7529511550</t>
  </si>
  <si>
    <t>Präzisions-Micro-Torusfräser VHM X.Cut
L:50x2,25 d2:4 - Ø1,5 ER:0,075</t>
  </si>
  <si>
    <t>Carbide Micro-Precision-Torical End Mills X.Cut
L:50x2,25 d2:4 - Ø1,5 ER:0,075</t>
  </si>
  <si>
    <t>4045053466263</t>
  </si>
  <si>
    <t>7529511560</t>
  </si>
  <si>
    <t>Präzisions-Micro-Torusfräser VHM X.Cut
L:60x2,25 d2:4 - Ø1,5 ER:0,075</t>
  </si>
  <si>
    <t>Carbide Micro-Precision-Torical End Mills X.Cut
L:60x2,25 d2:4 - Ø1,5 ER:0,075</t>
  </si>
  <si>
    <t>4045053466270</t>
  </si>
  <si>
    <t>7529511606</t>
  </si>
  <si>
    <t>Präzisions-Micro-Torusfräser VHM X.Cut
L:50x2,2 d2:4 - Ø1,6x6 ER:0,08</t>
  </si>
  <si>
    <t>Carbide Micro-Precision-Torical End Mills X.Cut
L:50x2,2 d2:4 - Ø1,6x6 ER:0,08</t>
  </si>
  <si>
    <t>4045053466287</t>
  </si>
  <si>
    <t>7529511608</t>
  </si>
  <si>
    <t>Präzisions-Micro-Torusfräser VHM X.Cut
L:50x2,2 d2:4 - Ø1,6x8 ER:0,08</t>
  </si>
  <si>
    <t>Carbide Micro-Precision-Torical End Mills X.Cut
L:50x2,2 d2:4 - Ø1,6x8 ER:0,08</t>
  </si>
  <si>
    <t>4045053466294</t>
  </si>
  <si>
    <t>7529511610</t>
  </si>
  <si>
    <t>Präzisions-Micro-Torusfräser VHM X.Cut
L:50x2,2 d2:4 - Ø1,6x10 ER:0,08</t>
  </si>
  <si>
    <t>Carbide Micro-Precision-Torical End Mills X.Cut
L:50x2,2 d2:4 - Ø1,6x10 ER:0,08</t>
  </si>
  <si>
    <t>4045053466300</t>
  </si>
  <si>
    <t>7529511612</t>
  </si>
  <si>
    <t>Präzisions-Micro-Torusfräser VHM X.Cut
L:50x2,2 d2:4 - Ø1,6x12 ER:0,08</t>
  </si>
  <si>
    <t>Carbide Micro-Precision-Torical End Mills X.Cut
L:50x2,2 d2:4 - Ø1,6x12 ER:0,08</t>
  </si>
  <si>
    <t>4045053466317</t>
  </si>
  <si>
    <t>7529511616</t>
  </si>
  <si>
    <t>Präzisions-Micro-Torusfräser VHM X.Cut
L:50x2,2 d2:4 - Ø1,6x16 ER:0,08</t>
  </si>
  <si>
    <t>Carbide Micro-Precision-Torical End Mills X.Cut
L:50x2,2 d2:4 - Ø1,6x16 ER:0,08</t>
  </si>
  <si>
    <t>4045053466324</t>
  </si>
  <si>
    <t>7529511650</t>
  </si>
  <si>
    <t>Präzisions-Micro-Torusfräser VHM X.Cut
L:50x2,4 d2:4 - Ø1,6 ER:0,08</t>
  </si>
  <si>
    <t>Carbide Micro-Precision-Torical End Mills X.Cut
L:50x2,4 d2:4 - Ø1,6 ER:0,08</t>
  </si>
  <si>
    <t>4045053466331</t>
  </si>
  <si>
    <t>7529511660</t>
  </si>
  <si>
    <t>4045053466348</t>
  </si>
  <si>
    <t>7529512006</t>
  </si>
  <si>
    <t>Präzisions-Micro-Torusfräser VHM X.Cut
L:50x2,8 d2:4 - Ø2,0x6 ER:0,1</t>
  </si>
  <si>
    <t>Carbide Micro-Precision-Torical End Mills X.Cut
L:50x2,8 d2:4 - Ø2,0x6 ER:0,1</t>
  </si>
  <si>
    <t>4045053466355</t>
  </si>
  <si>
    <t>7529512008</t>
  </si>
  <si>
    <t>Präzisions-Micro-Torusfräser VHM X.Cut
L:50x2,8 d2:4 - Ø2,0x8 ER:0,1</t>
  </si>
  <si>
    <t>Carbide Micro-Precision-Torical End Mills X.Cut
L:50x2,8 d2:4 - Ø2,0x8 ER:0,1</t>
  </si>
  <si>
    <t>4045053466362</t>
  </si>
  <si>
    <t>7529512010</t>
  </si>
  <si>
    <t>Präzisions-Micro-Torusfräser VHM X.Cut
L:50x2,8 d2:4 - Ø2,0x10 ER:0,1</t>
  </si>
  <si>
    <t>Carbide Micro-Precision-Torical End Mills X.Cut
L:50x2,8 d2:4 - Ø2,0x10 ER:0,1</t>
  </si>
  <si>
    <t>4045053466379</t>
  </si>
  <si>
    <t>7529512012</t>
  </si>
  <si>
    <t>Präzisions-Micro-Torusfräser VHM X.Cut
L:50x2,8 d2:4 - Ø2,0x12 ER:0,1</t>
  </si>
  <si>
    <t>Carbide Micro-Precision-Torical End Mills X.Cut
L:50x2,8 d2:4 - Ø2,0x12 ER:0,1</t>
  </si>
  <si>
    <t>4045053466386</t>
  </si>
  <si>
    <t>7529512016</t>
  </si>
  <si>
    <t>Präzisions-Micro-Torusfräser VHM X.Cut
L:60x2,8 d2:4 - Ø2,0x16 ER:0,1</t>
  </si>
  <si>
    <t>Carbide Micro-Precision-Torical End Mills X.Cut
L:60x2,8 d2:4 - Ø2,0x16 ER:0,1</t>
  </si>
  <si>
    <t>4045053466393</t>
  </si>
  <si>
    <t>7529512020</t>
  </si>
  <si>
    <t>Präzisions-Micro-Torusfräser VHM X.Cut
L:60x2,8 d2:4 - Ø2,0x20 ER:0,1</t>
  </si>
  <si>
    <t>Carbide Micro-Precision-Torical End Mills X.Cut
L:60x2,8 d2:4 - Ø2,0x20 ER:0,1</t>
  </si>
  <si>
    <t>4045053466409</t>
  </si>
  <si>
    <t>7529512025</t>
  </si>
  <si>
    <t>Präzisions-Micro-Torusfräser VHM X.Cut
L:70x2,8 d2:4 - Ø2,0x25 ER:0,1</t>
  </si>
  <si>
    <t>Carbide Micro-Precision-Torical End Mills X.Cut
L:70x2,8 d2:4 - Ø2,0x25 ER:0,1</t>
  </si>
  <si>
    <t>4045053466416</t>
  </si>
  <si>
    <t>7529512030</t>
  </si>
  <si>
    <t>Präzisions-Micro-Torusfräser VHM X.Cut
L:70x2,8 d2:4 - Ø2,0x30 ER:0,1</t>
  </si>
  <si>
    <t>Carbide Micro-Precision-Torical End Mills X.Cut
L:70x2,8 d2:4 - Ø2,0x30 ER:0,1</t>
  </si>
  <si>
    <t>4045053466423</t>
  </si>
  <si>
    <t>7529512050</t>
  </si>
  <si>
    <t>Präzisions-Micro-Torusfräser VHM X.Cut
L:50x3 d2:4 - Ø2,0 ER:0,1</t>
  </si>
  <si>
    <t>Carbide Micro-Precision-Torical End Mills X.Cut
L:50x3 d2:4 - Ø2,0 ER:0,1</t>
  </si>
  <si>
    <t>4045053466430</t>
  </si>
  <si>
    <t>7529512060</t>
  </si>
  <si>
    <t>Präzisions-Micro-Torusfräser VHM X.Cut
L:60x3 d2:4 - Ø2,0 ER:0,1</t>
  </si>
  <si>
    <t>Carbide Micro-Precision-Torical End Mills X.Cut
L:60x3 d2:4 - Ø2,0 ER:0,1</t>
  </si>
  <si>
    <t>4045053466447</t>
  </si>
  <si>
    <t>7529512070</t>
  </si>
  <si>
    <t>Präzisions-Micro-Torusfräser VHM X.Cut
L:70x3 d2:4 - Ø2,0 ER:0,1</t>
  </si>
  <si>
    <t>Carbide Micro-Precision-Torical End Mills X.Cut
L:70x3 d2:4 - Ø2,0 ER:0,1</t>
  </si>
  <si>
    <t>4045053466454</t>
  </si>
  <si>
    <t>7529512508</t>
  </si>
  <si>
    <t>Präzisions-Micro-Torusfräser VHM X.Cut
L:50x3,55 d2:4 - Ø2,5x8 ER:0,125</t>
  </si>
  <si>
    <t>Carbide Micro-Precision-Torical End Mills X.Cut
L:50x3,55 d2:4 - Ø2,5x8 ER:0,125</t>
  </si>
  <si>
    <t>4045053466461</t>
  </si>
  <si>
    <t>7529512510</t>
  </si>
  <si>
    <t>Präzisions-Micro-Torusfräser VHM X.Cut
L:50x3,55 d2:4 - Ø2,5x10 ER:0,125</t>
  </si>
  <si>
    <t>Carbide Micro-Precision-Torical End Mills X.Cut
L:50x3,55 d2:4 - Ø2,5x10 ER:0,125</t>
  </si>
  <si>
    <t>4045053466478</t>
  </si>
  <si>
    <t>7529512512</t>
  </si>
  <si>
    <t>Präzisions-Micro-Torusfräser VHM X.Cut
L:50x3,55 d2:4 - Ø2,5x12 ER:0,125</t>
  </si>
  <si>
    <t>Carbide Micro-Precision-Torical End Mills X.Cut
L:50x3,55 d2:4 - Ø2,5x12 ER:0,125</t>
  </si>
  <si>
    <t>4045053466485</t>
  </si>
  <si>
    <t>7529512516</t>
  </si>
  <si>
    <t>Präzisions-Micro-Torusfräser VHM X.Cut
L:60x3,55 d2:4 - Ø2,5x16 ER:0,125</t>
  </si>
  <si>
    <t>Carbide Micro-Precision-Torical End Mills X.Cut
L:60x3,55 d2:4 - Ø2,5x16 ER:0,125</t>
  </si>
  <si>
    <t>4045053466492</t>
  </si>
  <si>
    <t>7529512520</t>
  </si>
  <si>
    <t>Präzisions-Micro-Torusfräser VHM X.Cut
L:60x3,55 d2:4 - Ø2,5x20 ER:0,125</t>
  </si>
  <si>
    <t>Carbide Micro-Precision-Torical End Mills X.Cut
L:60x3,55 d2:4 - Ø2,5x20 ER:0,125</t>
  </si>
  <si>
    <t>4045053466508</t>
  </si>
  <si>
    <t>7529512525</t>
  </si>
  <si>
    <t>Präzisions-Micro-Torusfräser VHM X.Cut
L:70x3,55 d2:4 - Ø2,5x25 ER:0,125</t>
  </si>
  <si>
    <t>Carbide Micro-Precision-Torical End Mills X.Cut
L:70x3,55 d2:4 - Ø2,5x25 ER:0,125</t>
  </si>
  <si>
    <t>4045053466515</t>
  </si>
  <si>
    <t>7529512530</t>
  </si>
  <si>
    <t>Präzisions-Micro-Torusfräser VHM X.Cut
L:70x3,55 d2:4 - Ø2,5x30 ER:0,125</t>
  </si>
  <si>
    <t>Carbide Micro-Precision-Torical End Mills X.Cut
L:70x3,55 d2:4 - Ø2,5x30 ER:0,125</t>
  </si>
  <si>
    <t>4045053466522</t>
  </si>
  <si>
    <t>7529512550</t>
  </si>
  <si>
    <t>Präzisions-Micro-Torusfräser VHM X.Cut
L:50x3,75 d2:4 - Ø2,5x ER:0,125</t>
  </si>
  <si>
    <t>Carbide Micro-Precision-Torical End Mills X.Cut
L:50x3,75 d2:4 - Ø2,5x ER:0,125</t>
  </si>
  <si>
    <t>4045053466539</t>
  </si>
  <si>
    <t>7529512560</t>
  </si>
  <si>
    <t>Präzisions-Micro-Torusfräser VHM X.Cut
L:60x3,75 d2:4 - Ø2,5x ER:0,125</t>
  </si>
  <si>
    <t>Carbide Micro-Precision-Torical End Mills X.Cut
L:60x3,75 d2:4 - Ø2,5x ER:0,125</t>
  </si>
  <si>
    <t>4045053466546</t>
  </si>
  <si>
    <t>7529512570</t>
  </si>
  <si>
    <t>Präzisions-Micro-Torusfräser VHM X.Cut
L:70x3,75 d2:4 - Ø2,5x ER:0,125</t>
  </si>
  <si>
    <t>Carbide Micro-Precision-Torical End Mills X.Cut
L:70x3,75 d2:4 - Ø2,5x ER:0,125</t>
  </si>
  <si>
    <t>4045053466553</t>
  </si>
  <si>
    <t>7529513008</t>
  </si>
  <si>
    <t>Präzisions-Micro-Torusfräser VHM X.Cut
L:60x4,3 d2:6 - Ø3,0x8 ER:0,15</t>
  </si>
  <si>
    <t>Carbide Micro-Precision-Torical End Mills X.Cut
L:60x4,3 d2:6 - Ø3,0x8 ER:0,15</t>
  </si>
  <si>
    <t>4045053466560</t>
  </si>
  <si>
    <t>7529513010</t>
  </si>
  <si>
    <t>Präzisions-Micro-Torusfräser VHM X.Cut
L:60x4,3 d2:6 - Ø3,0x10 ER:0,15</t>
  </si>
  <si>
    <t>Carbide Micro-Precision-Torical End Mills X.Cut
L:60x4,3 d2:6 - Ø3,0x10 ER:0,15</t>
  </si>
  <si>
    <t>4045053466577</t>
  </si>
  <si>
    <t>7529513012</t>
  </si>
  <si>
    <t>Präzisions-Micro-Torusfräser VHM X.Cut
L:60x4,3 d2:6 - Ø3,0x12 ER:0,15</t>
  </si>
  <si>
    <t>Carbide Micro-Precision-Torical End Mills X.Cut
L:60x4,3 d2:6 - Ø3,0x12 ER:0,15</t>
  </si>
  <si>
    <t>4045053466584</t>
  </si>
  <si>
    <t>7529513016</t>
  </si>
  <si>
    <t>Präzisions-Micro-Torusfräser VHM X.Cut
L:60x4,3 d2:6 - Ø3,0x16 ER:0,15</t>
  </si>
  <si>
    <t>Carbide Micro-Precision-Torical End Mills X.Cut
L:60x4,3 d2:6 - Ø3,0x16 ER:0,15</t>
  </si>
  <si>
    <t>4045053466591</t>
  </si>
  <si>
    <t>7529513020</t>
  </si>
  <si>
    <t>Präzisions-Micro-Torusfräser VHM X.Cut
L:60x4,3 d2:6 - Ø3,0x20 ER:0,15</t>
  </si>
  <si>
    <t>Carbide Micro-Precision-Torical End Mills X.Cut
L:60x4,3 d2:6 - Ø3,0x20 ER:0,15</t>
  </si>
  <si>
    <t>4045053466607</t>
  </si>
  <si>
    <t>7529513025</t>
  </si>
  <si>
    <t>Präzisions-Micro-Torusfräser VHM X.Cut
L:75x4,3 d2:6 - Ø3,0x25 ER:0,15</t>
  </si>
  <si>
    <t>Carbide Micro-Precision-Torical End Mills X.Cut
L:75x4,3 d2:6 - Ø3,0x25 ER:0,15</t>
  </si>
  <si>
    <t>4045053466614</t>
  </si>
  <si>
    <t>7529513030</t>
  </si>
  <si>
    <t>Präzisions-Micro-Torusfräser VHM X.Cut
L:75x4,3 d2:6 - Ø3,0x30 ER:0,15</t>
  </si>
  <si>
    <t>Carbide Micro-Precision-Torical End Mills X.Cut
L:75x4,3 d2:6 - Ø3,0x30 ER:0,15</t>
  </si>
  <si>
    <t>4045053466621</t>
  </si>
  <si>
    <t>7529513040</t>
  </si>
  <si>
    <t>Präzisions-Micro-Torusfräser VHM X.Cut
L:100x4,3 d2:6 - Ø3,0x40 ER:0,15</t>
  </si>
  <si>
    <t>Carbide Micro-Precision-Torical End Mills X.Cut
L:100x4,3 d2:6 - Ø3,0x40 ER:0,15</t>
  </si>
  <si>
    <t>4045053466638</t>
  </si>
  <si>
    <t>7529513060</t>
  </si>
  <si>
    <t>Präzisions-Micro-Torusfräser VHM X.Cut
L:60x4,5 d2:6 - Ø3,0 ER:0,15</t>
  </si>
  <si>
    <t>Carbide Micro-Precision-Torical End Mills X.Cut
L:60x4,5 d2:6 - Ø3,0 ER:0,15</t>
  </si>
  <si>
    <t>4045053466645</t>
  </si>
  <si>
    <t>7529513075</t>
  </si>
  <si>
    <t>Präzisions-Micro-Torusfräser VHM X.Cut
L:75x4,5 d2:6 - Ø3,0 ER:0,15</t>
  </si>
  <si>
    <t>Carbide Micro-Precision-Torical End Mills X.Cut
L:75x4,5 d2:6 - Ø3,0 ER:0,15</t>
  </si>
  <si>
    <t>4045053466652</t>
  </si>
  <si>
    <t>7529513099</t>
  </si>
  <si>
    <t>Präzisions-Micro-Torusfräser VHM X.Cut
L:100x4,5 d2:6 - Ø3,0 ER:0,15</t>
  </si>
  <si>
    <t>Carbide Micro-Precision-Torical End Mills X.Cut
L:100x4,5 d2:6 - Ø3,0 ER:0,15</t>
  </si>
  <si>
    <t>4045053466669</t>
  </si>
  <si>
    <t>7529514012</t>
  </si>
  <si>
    <t>Präzisions-Micro-Torusfräser VHM X.Cut
L:60x5,8 d2:6 - Ø4,0x12 ER:0,2</t>
  </si>
  <si>
    <t>Carbide Micro-Precision-Torical End Mills X.Cut
L:60x5,8 d2:6 - Ø4,0x12 ER:0,2</t>
  </si>
  <si>
    <t>4045053466676</t>
  </si>
  <si>
    <t>7529514016</t>
  </si>
  <si>
    <t>Präzisions-Micro-Torusfräser VHM X.Cut
L:60x5,8 d2:6 - Ø4,0x16 ER:0,2</t>
  </si>
  <si>
    <t>Carbide Micro-Precision-Torical End Mills X.Cut
L:60x5,8 d2:6 - Ø4,0x16 ER:0,2</t>
  </si>
  <si>
    <t>4045053466683</t>
  </si>
  <si>
    <t>7529514020</t>
  </si>
  <si>
    <t>Präzisions-Micro-Torusfräser VHM X.Cut
L:60x5,8 d2:6 - Ø4,0x20 ER:0,2</t>
  </si>
  <si>
    <t>Carbide Micro-Precision-Torical End Mills X.Cut
L:60x5,8 d2:6 - Ø4,0x20 ER:0,2</t>
  </si>
  <si>
    <t>4045053466690</t>
  </si>
  <si>
    <t>7529514025</t>
  </si>
  <si>
    <t>Präzisions-Micro-Torusfräser VHM X.Cut
L:75x5,8 d2:6 - Ø4,0x25 ER:0,2</t>
  </si>
  <si>
    <t>Carbide Micro-Precision-Torical End Mills X.Cut
L:75x5,8 d2:6 - Ø4,0x25 ER:0,2</t>
  </si>
  <si>
    <t>4045053466706</t>
  </si>
  <si>
    <t>7529514030</t>
  </si>
  <si>
    <t>Präzisions-Micro-Torusfräser VHM X.Cut
L:75x5,8 d2:6 - Ø4,0x30 ER:0,2</t>
  </si>
  <si>
    <t>Carbide Micro-Precision-Torical End Mills X.Cut
L:75x5,8 d2:6 - Ø4,0x30 ER:0,2</t>
  </si>
  <si>
    <t>4045053466713</t>
  </si>
  <si>
    <t>7529514040</t>
  </si>
  <si>
    <t>Präzisions-Micro-Torusfräser VHM X.Cut
L:100x5,8 d2:6 - Ø4,0x40 ER:0,2</t>
  </si>
  <si>
    <t>Carbide Micro-Precision-Torical End Mills X.Cut
L:100x5,8 d2:6 - Ø4,0x40 ER:0,2</t>
  </si>
  <si>
    <t>4045053466720</t>
  </si>
  <si>
    <t>7529514060</t>
  </si>
  <si>
    <t>Präzisions-Micro-Torusfräser VHM X.Cut
L:60x6 d2:6 - Ø4,0 ER:0,2</t>
  </si>
  <si>
    <t>Carbide Micro-Precision-Torical End Mills X.Cut
L:60x6 d2:6 - Ø4,0 ER:0,2</t>
  </si>
  <si>
    <t>4045053466737</t>
  </si>
  <si>
    <t>7529514075</t>
  </si>
  <si>
    <t>Präzisions-Micro-Torusfräser VHM X.Cut
L:75x6 d2:6 - Ø4,0 ER:0,2</t>
  </si>
  <si>
    <t>Carbide Micro-Precision-Torical End Mills X.Cut
L:75x6 d2:6 - Ø4,0 ER:0,2</t>
  </si>
  <si>
    <t>4045053466744</t>
  </si>
  <si>
    <t>7529514099</t>
  </si>
  <si>
    <t>Präzisions-Micro-Torusfräser VHM X.Cut
L:100x6 d2:6 - Ø4,0 ER:0,2</t>
  </si>
  <si>
    <t>Carbide Micro-Precision-Torical End Mills X.Cut
L:100x6 d2:6 - Ø4,0 ER:0,2</t>
  </si>
  <si>
    <t>4045053466751</t>
  </si>
  <si>
    <t>7529515016</t>
  </si>
  <si>
    <t>Präzisions-Micro-Torusfräser VHM X.Cut
L:60x7,3 d2:6 - Ø5,0x16 ER:0,25</t>
  </si>
  <si>
    <t>Carbide Micro-Precision-Torical End Mills X.Cut
L:60x7,3 d2:6 - Ø5,0x16 ER:0,25</t>
  </si>
  <si>
    <t>4045053466768</t>
  </si>
  <si>
    <t>7529515020</t>
  </si>
  <si>
    <t>Präzisions-Micro-Torusfräser VHM X.Cut
L:60x7,3 d2:6 - Ø5,0x20 ER:0,25</t>
  </si>
  <si>
    <t>Carbide Micro-Precision-Torical End Mills X.Cut
L:60x7,3 d2:6 - Ø5,0x20 ER:0,25</t>
  </si>
  <si>
    <t>4045053466775</t>
  </si>
  <si>
    <t>7529515025</t>
  </si>
  <si>
    <t>Präzisions-Micro-Torusfräser VHM X.Cut
L:75x7,3 d2:6 - Ø5,0x25 ER:0,25</t>
  </si>
  <si>
    <t>Carbide Micro-Precision-Torical End Mills X.Cut
L:75x7,3 d2:6 - Ø5,0x25 ER:0,25</t>
  </si>
  <si>
    <t>4045053466782</t>
  </si>
  <si>
    <t>7529515030</t>
  </si>
  <si>
    <t>Präzisions-Micro-Torusfräser VHM X.Cut
L:75x7,3 d2:6 - Ø5,0x30 ER:0,25</t>
  </si>
  <si>
    <t>Carbide Micro-Precision-Torical End Mills X.Cut
L:75x7,3 d2:6 - Ø5,0x30 ER:0,25</t>
  </si>
  <si>
    <t>4045053466799</t>
  </si>
  <si>
    <t>7529515040</t>
  </si>
  <si>
    <t>Präzisions-Micro-Torusfräser VHM X.Cut
L:100x7,3 d2:6 - Ø5,0x40 ER:0,25</t>
  </si>
  <si>
    <t>Carbide Micro-Precision-Torical End Mills X.Cut
L:100x7,3 d2:6 - Ø5,0x40 ER:0,25</t>
  </si>
  <si>
    <t>4045053466805</t>
  </si>
  <si>
    <t>7529515060</t>
  </si>
  <si>
    <t>Präzisions-Micro-Torusfräser VHM X.Cut
L:60x7,5 d2:6 - Ø5,0 ER:0,25</t>
  </si>
  <si>
    <t>Carbide Micro-Precision-Torical End Mills X.Cut
L:60x7,5 d2:6 - Ø5,0 ER:0,25</t>
  </si>
  <si>
    <t>4045053466812</t>
  </si>
  <si>
    <t>7529515075</t>
  </si>
  <si>
    <t>Präzisions-Micro-Torusfräser VHM X.Cut
L:75x7,5 d2:6 - Ø5,0 ER:0,25</t>
  </si>
  <si>
    <t>Carbide Micro-Precision-Torical End Mills X.Cut
L:75x7,5 d2:6 - Ø5,0 ER:0,25</t>
  </si>
  <si>
    <t>4045053466829</t>
  </si>
  <si>
    <t>7529515099</t>
  </si>
  <si>
    <t>Präzisions-Micro-Torusfräser VHM X.Cut
L:100x7,5 d2:6 - Ø5,0 ER:0,25</t>
  </si>
  <si>
    <t>Carbide Micro-Precision-Torical End Mills X.Cut
L:100x7,5 d2:6 - Ø5,0 ER:0,25</t>
  </si>
  <si>
    <t>4045053466836</t>
  </si>
  <si>
    <t>7529516020</t>
  </si>
  <si>
    <t>Präzisions-Micro-Torusfräser VHM X.Cut
L:75x8,8 d2:6 - Ø6,0x20 ER:0,3</t>
  </si>
  <si>
    <t>Carbide Micro-Precision-Torical End Mills X.Cut
L:75x8,8 d2:6 - Ø6,0x20 ER:0,3</t>
  </si>
  <si>
    <t>4045053466843</t>
  </si>
  <si>
    <t>7529516030</t>
  </si>
  <si>
    <t>Präzisions-Micro-Torusfräser VHM X.Cut
L:75x8,8 d2:6 - Ø6,0x30 ER:0,3</t>
  </si>
  <si>
    <t>Carbide Micro-Precision-Torical End Mills X.Cut
L:75x8,8 d2:6 - Ø6,0x30 ER:0,3</t>
  </si>
  <si>
    <t>4045053466850</t>
  </si>
  <si>
    <t>7529516040</t>
  </si>
  <si>
    <t>Präzisions-Micro-Torusfräser VHM X.Cut
L:75x8,8 d2:6 - Ø6,0x40 ER:0,3</t>
  </si>
  <si>
    <t>Carbide Micro-Precision-Torical End Mills X.Cut
L:75x8,8 d2:6 - Ø6,0x40 ER:0,3</t>
  </si>
  <si>
    <t>4045053466867</t>
  </si>
  <si>
    <t>7529516075</t>
  </si>
  <si>
    <t>Präzisions-Micro-Torusfräser VHM X.Cut
L:75x9 d2:6 - Ø6,0 ER:0,3</t>
  </si>
  <si>
    <t>Carbide Micro-Precision-Torical End Mills X.Cut
L:75x9 d2:6 - Ø6,0 ER:0,3</t>
  </si>
  <si>
    <t>4045053466874</t>
  </si>
  <si>
    <t>7529520301</t>
  </si>
  <si>
    <t>Präzisions-Micro-Radiusfräser VHM X.Cut
L:45x0,25 d2:4 - Ø0,3x1</t>
  </si>
  <si>
    <t>Carbide Micro-Precision-Radius End Mills X.Cut
L:45x0,25 d2:4 - Ø0,3x1</t>
  </si>
  <si>
    <t>4045053466881</t>
  </si>
  <si>
    <t>7529520302</t>
  </si>
  <si>
    <t>Präzisions-Micro-Radiusfräser VHM X.Cut
L:45x0,25 d2:4 - Ø0,3x2</t>
  </si>
  <si>
    <t>Carbide Micro-Precision-Radius End Mills X.Cut
L:45x0,25 d2:4 - Ø0,3x2</t>
  </si>
  <si>
    <t>4045053466898</t>
  </si>
  <si>
    <t>7529520303</t>
  </si>
  <si>
    <t>Präzisions-Micro-Radiusfräser VHM X.Cut
L:45x0,25 d2:4 - Ø0,3x3</t>
  </si>
  <si>
    <t>Carbide Micro-Precision-Radius End Mills X.Cut
L:45x0,25 d2:4 - Ø0,3x3</t>
  </si>
  <si>
    <t>4045053466904</t>
  </si>
  <si>
    <t>7529520345</t>
  </si>
  <si>
    <t>Präzisions-Micro-Radiusfräser VHM X.Cut
L:45x0,45 d2:4 - Ø0,3</t>
  </si>
  <si>
    <t>Carbide Micro-Precision-Radius End Mills X.Cut
L:45x0,45 d2:4 - Ø0,3</t>
  </si>
  <si>
    <t>4045053466911</t>
  </si>
  <si>
    <t>7529520401</t>
  </si>
  <si>
    <t>Präzisions-Micro-Radiusfräser VHM X.Cut
L:45x0,4 d2:4 - Ø0,4x1</t>
  </si>
  <si>
    <t>Carbide Micro-Precision-Radius End Mills X.Cut
L:45x0,4 d2:4 - Ø0,4x1</t>
  </si>
  <si>
    <t>4045053466928</t>
  </si>
  <si>
    <t>7529520402</t>
  </si>
  <si>
    <t>Präzisions-Micro-Radiusfräser VHM X.Cut
L:45x0,4 d2:4 - Ø0,4x2</t>
  </si>
  <si>
    <t>Carbide Micro-Precision-Radius End Mills X.Cut
L:45x0,4 d2:4 - Ø0,4x2</t>
  </si>
  <si>
    <t>4045053466935</t>
  </si>
  <si>
    <t>7529520403</t>
  </si>
  <si>
    <t>Präzisions-Micro-Radiusfräser VHM X.Cut
L:45x0,4 d2:4 - Ø0,4x3</t>
  </si>
  <si>
    <t>Carbide Micro-Precision-Radius End Mills X.Cut
L:45x0,4 d2:4 - Ø0,4x3</t>
  </si>
  <si>
    <t>4045053466942</t>
  </si>
  <si>
    <t>7529520404</t>
  </si>
  <si>
    <t>Präzisions-Micro-Radiusfräser VHM X.Cut
L:45x0,4 d2:4 - Ø0,4x4</t>
  </si>
  <si>
    <t>Carbide Micro-Precision-Radius End Mills X.Cut
L:45x0,4 d2:4 - Ø0,4x4</t>
  </si>
  <si>
    <t>4045053466959</t>
  </si>
  <si>
    <t>7529520445</t>
  </si>
  <si>
    <t>Präzisions-Micro-Radiusfräser VHM X.Cut
L:45x0,6 d2:4 - Ø0,4</t>
  </si>
  <si>
    <t>Carbide Micro-Precision-Radius End Mills X.Cut
L:45x0,6 d2:4 - Ø0,4</t>
  </si>
  <si>
    <t>4045053466966</t>
  </si>
  <si>
    <t>7529520502</t>
  </si>
  <si>
    <t>Präzisions-Micro-Radiusfräser VHM X.Cut
L:45x0,55 d2:4 - Ø0,5x2</t>
  </si>
  <si>
    <t>Carbide Micro-Precision-Radius End Mills X.Cut
L:45x0,55 d2:4 - Ø0,5x2</t>
  </si>
  <si>
    <t>4045053466973</t>
  </si>
  <si>
    <t>7529520503</t>
  </si>
  <si>
    <t>Präzisions-Micro-Radiusfräser VHM X.Cut
L:45x0,55 d2:4 - Ø0,5x3</t>
  </si>
  <si>
    <t>Carbide Micro-Precision-Radius End Mills X.Cut
L:45x0,55 d2:4 - Ø0,5x3</t>
  </si>
  <si>
    <t>4045053466980</t>
  </si>
  <si>
    <t>7529520504</t>
  </si>
  <si>
    <t>Präzisions-Micro-Radiusfräser VHM X.Cut
L:45x0,55 d2:4 - Ø0,5x4</t>
  </si>
  <si>
    <t>Carbide Micro-Precision-Radius End Mills X.Cut
L:45x0,55 d2:4 - Ø0,5x4</t>
  </si>
  <si>
    <t>4045053466997</t>
  </si>
  <si>
    <t>7529520506</t>
  </si>
  <si>
    <t>Präzisions-Micro-Radiusfräser VHM X.Cut
L:45x0,55 d2:4 - Ø0,5x6</t>
  </si>
  <si>
    <t>Carbide Micro-Precision-Radius End Mills X.Cut
L:45x0,55 d2:4 - Ø0,5x6</t>
  </si>
  <si>
    <t>4045053467000</t>
  </si>
  <si>
    <t>7529520508</t>
  </si>
  <si>
    <t>Präzisions-Micro-Radiusfräser VHM X.Cut
L:45x0,55 d2:4 - Ø0,5x8</t>
  </si>
  <si>
    <t>Carbide Micro-Precision-Radius End Mills X.Cut
L:45x0,55 d2:4 - Ø0,5x8</t>
  </si>
  <si>
    <t>4045053467017</t>
  </si>
  <si>
    <t>7529520510</t>
  </si>
  <si>
    <t>Präzisions-Micro-Radiusfräser VHM X.Cut
L:45x0,55 d2:4 - Ø0,5x10</t>
  </si>
  <si>
    <t>Carbide Micro-Precision-Radius End Mills X.Cut
L:45x0,55 d2:4 - Ø0,5x10</t>
  </si>
  <si>
    <t>4045053467024</t>
  </si>
  <si>
    <t>7529520545</t>
  </si>
  <si>
    <t>Präzisions-Micro-Radiusfräser VHM X.Cut
L:45x0,75 d2:4 - Ø0,5</t>
  </si>
  <si>
    <t>Carbide Micro-Precision-Radius End Mills X.Cut
L:45x0,75 d2:4 - Ø0,5</t>
  </si>
  <si>
    <t>4045053467031</t>
  </si>
  <si>
    <t>7529520602</t>
  </si>
  <si>
    <t>Präzisions-Micro-Radiusfräser VHM X.Cut
L:45x0,7 d2:4 - Ø0,6x2</t>
  </si>
  <si>
    <t>Carbide Micro-Precision-Radius End Mills X.Cut
L:45x0,7 d2:4 - Ø0,6x2</t>
  </si>
  <si>
    <t>4045053467048</t>
  </si>
  <si>
    <t>7529520603</t>
  </si>
  <si>
    <t>Präzisions-Micro-Radiusfräser VHM X.Cut
L:45x0,7 d2:4 - Ø0,6x3</t>
  </si>
  <si>
    <t>Carbide Micro-Precision-Radius End Mills X.Cut
L:45x0,7 d2:4 - Ø0,6x3</t>
  </si>
  <si>
    <t>4045053467055</t>
  </si>
  <si>
    <t>7529520604</t>
  </si>
  <si>
    <t>Präzisions-Micro-Radiusfräser VHM X.Cut
L:45x0,7 d2:4 - Ø0,6x4</t>
  </si>
  <si>
    <t>Carbide Micro-Precision-Radius End Mills X.Cut
L:45x0,7 d2:4 - Ø0,6x4</t>
  </si>
  <si>
    <t>4045053467062</t>
  </si>
  <si>
    <t>7529520606</t>
  </si>
  <si>
    <t>Präzisions-Micro-Radiusfräser VHM X.Cut
L:45x0,7 d2:4 - Ø0,6x6</t>
  </si>
  <si>
    <t>Carbide Micro-Precision-Radius End Mills X.Cut
L:45x0,7 d2:4 - Ø0,6x6</t>
  </si>
  <si>
    <t>4045053467079</t>
  </si>
  <si>
    <t>7529520608</t>
  </si>
  <si>
    <t>Präzisions-Micro-Radiusfräser VHM X.Cut
L:45x0,7 d2:4 - Ø0,6x8</t>
  </si>
  <si>
    <t>Carbide Micro-Precision-Radius End Mills X.Cut
L:45x0,7 d2:4 - Ø0,6x8</t>
  </si>
  <si>
    <t>4045053467086</t>
  </si>
  <si>
    <t>7529520610</t>
  </si>
  <si>
    <t>Präzisions-Micro-Radiusfräser VHM X.Cut
L:45x0,7 d2:4 - Ø0,6x10</t>
  </si>
  <si>
    <t>Carbide Micro-Precision-Radius End Mills X.Cut
L:45x0,7 d2:4 - Ø0,6x10</t>
  </si>
  <si>
    <t>4045053467093</t>
  </si>
  <si>
    <t>7529520645</t>
  </si>
  <si>
    <t>Präzisions-Micro-Radiusfräser VHM X.Cut
L:45x0,9 d2:4 - Ø0,6</t>
  </si>
  <si>
    <t>Carbide Micro-Precision-Radius End Mills X.Cut
L:45x0,9 d2:4 - Ø0,6</t>
  </si>
  <si>
    <t>4045053467109</t>
  </si>
  <si>
    <t>7529520702</t>
  </si>
  <si>
    <t>Präzisions-Micro-Radiusfräser VHM X.Cut
L:45x0,85 d2:4 - Ø0,7x2</t>
  </si>
  <si>
    <t>Carbide Micro-Precision-Radius End Mills X.Cut
L:45x0,85 d2:4 - Ø0,7x2</t>
  </si>
  <si>
    <t>4045053467116</t>
  </si>
  <si>
    <t>7529520704</t>
  </si>
  <si>
    <t>Präzisions-Micro-Radiusfräser VHM X.Cut
L:45x0,85 d2:4 - Ø0,7x4</t>
  </si>
  <si>
    <t>Carbide Micro-Precision-Radius End Mills X.Cut
L:45x0,85 d2:4 - Ø0,7x4</t>
  </si>
  <si>
    <t>4045053467123</t>
  </si>
  <si>
    <t>7529520706</t>
  </si>
  <si>
    <t>Präzisions-Micro-Radiusfräser VHM X.Cut
L:45x0,85 d2:4 - Ø0,7x6</t>
  </si>
  <si>
    <t>Carbide Micro-Precision-Radius End Mills X.Cut
L:45x0,85 d2:4 - Ø0,7x6</t>
  </si>
  <si>
    <t>4045053467130</t>
  </si>
  <si>
    <t>7529520708</t>
  </si>
  <si>
    <t>Präzisions-Micro-Radiusfräser VHM X.Cut
L:45x0,85 d2:4 - Ø0,7x8</t>
  </si>
  <si>
    <t>Carbide Micro-Precision-Radius End Mills X.Cut
L:45x0,85 d2:4 - Ø0,7x8</t>
  </si>
  <si>
    <t>4045053467147</t>
  </si>
  <si>
    <t>7529520710</t>
  </si>
  <si>
    <t>Präzisions-Micro-Radiusfräser VHM X.Cut
L:45x0,85 d2:4 - Ø0,7x10</t>
  </si>
  <si>
    <t>Carbide Micro-Precision-Radius End Mills X.Cut
L:45x0,85 d2:4 - Ø0,7x10</t>
  </si>
  <si>
    <t>4045053467154</t>
  </si>
  <si>
    <t>7529520745</t>
  </si>
  <si>
    <t>Präzisions-Micro-Radiusfräser VHM X.Cut
L:45x1,05 d2:4 - Ø0,7</t>
  </si>
  <si>
    <t>Carbide Micro-Precision-Radius End Mills X.Cut
L:45x1,05 d2:4 - Ø0,7</t>
  </si>
  <si>
    <t>4045053467161</t>
  </si>
  <si>
    <t>7529520804</t>
  </si>
  <si>
    <t>Präzisions-Micro-Radiusfräser VHM X.Cut
L:45x1 d2:4 - Ø0,8x4</t>
  </si>
  <si>
    <t>Carbide Micro-Precision-Radius End Mills X.Cut
L:45x1 d2:4 - Ø0,8x4</t>
  </si>
  <si>
    <t>4045053467178</t>
  </si>
  <si>
    <t>7529520806</t>
  </si>
  <si>
    <t>Präzisions-Micro-Radiusfräser VHM X.Cut
L:45x1 d2:4 - Ø0,8x6</t>
  </si>
  <si>
    <t>Carbide Micro-Precision-Radius End Mills X.Cut
L:45x1 d2:4 - Ø0,8x6</t>
  </si>
  <si>
    <t>4045053467185</t>
  </si>
  <si>
    <t>7529520808</t>
  </si>
  <si>
    <t>Präzisions-Micro-Radiusfräser VHM X.Cut
L:45x1 d2:4 - Ø0,8x8</t>
  </si>
  <si>
    <t>Carbide Micro-Precision-Radius End Mills X.Cut
L:45x1 d2:4 - Ø0,8x8</t>
  </si>
  <si>
    <t>4045053467192</t>
  </si>
  <si>
    <t>7529520810</t>
  </si>
  <si>
    <t>Präzisions-Micro-Radiusfräser VHM X.Cut
L:45x1 d2:4 - Ø0,8x10</t>
  </si>
  <si>
    <t>Carbide Micro-Precision-Radius End Mills X.Cut
L:45x1 d2:4 - Ø0,8x10</t>
  </si>
  <si>
    <t>4045053467208</t>
  </si>
  <si>
    <t>7529520812</t>
  </si>
  <si>
    <t>Präzisions-Micro-Radiusfräser VHM X.Cut
L:45x1 d2:4 - Ø0,8x12</t>
  </si>
  <si>
    <t>Carbide Micro-Precision-Radius End Mills X.Cut
L:45x1 d2:4 - Ø0,8x12</t>
  </si>
  <si>
    <t>4045053467215</t>
  </si>
  <si>
    <t>7529520845</t>
  </si>
  <si>
    <t>Präzisions-Micro-Radiusfräser VHM X.Cut
L:45x1,2 d2:4 - Ø0,8</t>
  </si>
  <si>
    <t>Carbide Micro-Precision-Radius End Mills X.Cut
L:45x1,2 d2:4 - Ø0,8</t>
  </si>
  <si>
    <t>4045053467222</t>
  </si>
  <si>
    <t>7529521004</t>
  </si>
  <si>
    <t>Präzisions-Micro-Radiusfräser VHM X.Cut
L:50x1,3 d2:4 - Ø1,0x4</t>
  </si>
  <si>
    <t>Carbide Micro-Precision-Radius End Mills X.Cut
L:50x1,3 d2:4 - Ø1,0x4</t>
  </si>
  <si>
    <t>4045053467239</t>
  </si>
  <si>
    <t>7529521006</t>
  </si>
  <si>
    <t>Präzisions-Micro-Radiusfräser VHM X.Cut
L:50x1,3 d2:4 - Ø1,0x6</t>
  </si>
  <si>
    <t>Carbide Micro-Precision-Radius End Mills X.Cut
L:50x1,3 d2:4 - Ø1,0x6</t>
  </si>
  <si>
    <t>4045053467246</t>
  </si>
  <si>
    <t>7529521008</t>
  </si>
  <si>
    <t>Präzisions-Micro-Radiusfräser VHM X.Cut
L:50x1,3 d2:4 - Ø1,0x8</t>
  </si>
  <si>
    <t>Carbide Micro-Precision-Radius End Mills X.Cut
L:50x1,3 d2:4 - Ø1,0x8</t>
  </si>
  <si>
    <t>4045053467253</t>
  </si>
  <si>
    <t>7529521010</t>
  </si>
  <si>
    <t>Präzisions-Micro-Radiusfräser VHM X.Cut
L:50x1,3 d2:4 - Ø1,0x10</t>
  </si>
  <si>
    <t>Carbide Micro-Precision-Radius End Mills X.Cut
L:50x1,3 d2:4 - Ø1,0x10</t>
  </si>
  <si>
    <t>4045053467260</t>
  </si>
  <si>
    <t>7529521012</t>
  </si>
  <si>
    <t>Präzisions-Micro-Radiusfräser VHM X.Cut
L:50x1,3 d2:4 - Ø1,0x12</t>
  </si>
  <si>
    <t>Carbide Micro-Precision-Radius End Mills X.Cut
L:50x1,3 d2:4 - Ø1,0x12</t>
  </si>
  <si>
    <t>4045053467277</t>
  </si>
  <si>
    <t>7529521016</t>
  </si>
  <si>
    <t>Präzisions-Micro-Radiusfräser VHM X.Cut
L:50x1,3 d2:4 - Ø1,0x16</t>
  </si>
  <si>
    <t>Carbide Micro-Precision-Radius End Mills X.Cut
L:50x1,3 d2:4 - Ø1,0x16</t>
  </si>
  <si>
    <t>4045053467284</t>
  </si>
  <si>
    <t>7529521020</t>
  </si>
  <si>
    <t>Präzisions-Micro-Radiusfräser VHM X.Cut
L:50x1,3 d2:4 - Ø1,0x20</t>
  </si>
  <si>
    <t>Carbide Micro-Precision-Radius End Mills X.Cut
L:50x1,3 d2:4 - Ø1,0x20</t>
  </si>
  <si>
    <t>4045053467291</t>
  </si>
  <si>
    <t>7529521050</t>
  </si>
  <si>
    <t>Präzisions-Micro-Radiusfräser VHM X.Cut
L:50x1,5 d2:4 - Ø1,0</t>
  </si>
  <si>
    <t>Carbide Micro-Precision-Radius End Mills X.Cut
L:50x1,5 d2:4 - Ø1,0</t>
  </si>
  <si>
    <t>4045053467307</t>
  </si>
  <si>
    <t>7529521060</t>
  </si>
  <si>
    <t>Präzisions-Micro-Radiusfräser VHM X.Cut
L:60x1,5 d2:4 - Ø1,0</t>
  </si>
  <si>
    <t>Carbide Micro-Precision-Radius End Mills X.Cut
L:60x1,5 d2:4 - Ø1,0</t>
  </si>
  <si>
    <t>4045053467314</t>
  </si>
  <si>
    <t>7529521206</t>
  </si>
  <si>
    <t>Präzisions-Micro-Radiusfräser VHM X.Cut
L:50x1,6 d2:4 - Ø1,2x6</t>
  </si>
  <si>
    <t>Carbide Micro-Precision-Radius End Mills X.Cut
L:50x1,6 d2:4 - Ø1,2x6</t>
  </si>
  <si>
    <t>4045053467321</t>
  </si>
  <si>
    <t>7529521208</t>
  </si>
  <si>
    <t>Präzisions-Micro-Radiusfräser VHM X.Cut
L:50x1,6 d2:4 - Ø1,2x8</t>
  </si>
  <si>
    <t>Carbide Micro-Precision-Radius End Mills X.Cut
L:50x1,6 d2:4 - Ø1,2x8</t>
  </si>
  <si>
    <t>4045053467338</t>
  </si>
  <si>
    <t>7529521210</t>
  </si>
  <si>
    <t>Präzisions-Micro-Radiusfräser VHM X.Cut
L:50x1,6 d2:4 - Ø1,2x10</t>
  </si>
  <si>
    <t>Carbide Micro-Precision-Radius End Mills X.Cut
L:50x1,6 d2:4 - Ø1,2x10</t>
  </si>
  <si>
    <t>4045053467345</t>
  </si>
  <si>
    <t>7529521212</t>
  </si>
  <si>
    <t>Präzisions-Micro-Radiusfräser VHM X.Cut
L:50x1,6 d2:4 - Ø1,2x12</t>
  </si>
  <si>
    <t>Carbide Micro-Precision-Radius End Mills X.Cut
L:50x1,6 d2:4 - Ø1,2x12</t>
  </si>
  <si>
    <t>4045053467352</t>
  </si>
  <si>
    <t>7529521216</t>
  </si>
  <si>
    <t>Präzisions-Micro-Radiusfräser VHM X.Cut
L:50x1,6 d2:4 - Ø1,2x16</t>
  </si>
  <si>
    <t>Carbide Micro-Precision-Radius End Mills X.Cut
L:50x1,6 d2:4 - Ø1,2x16</t>
  </si>
  <si>
    <t>4045053467369</t>
  </si>
  <si>
    <t>7529521250</t>
  </si>
  <si>
    <t>Präzisions-Micro-Radiusfräser VHM X.Cut
L:50x1,8 d2:4 - Ø1,2</t>
  </si>
  <si>
    <t>Carbide Micro-Precision-Radius End Mills X.Cut
L:50x1,8 d2:4 - Ø1,2</t>
  </si>
  <si>
    <t>4045053467376</t>
  </si>
  <si>
    <t>7529521260</t>
  </si>
  <si>
    <t>Präzisions-Micro-Radiusfräser VHM X.Cut
L:60x1,8 d2:4 - Ø1,2</t>
  </si>
  <si>
    <t>Carbide Micro-Precision-Radius End Mills X.Cut
L:60x1,8 d2:4 - Ø1,2</t>
  </si>
  <si>
    <t>4045053467383</t>
  </si>
  <si>
    <t>7529521406</t>
  </si>
  <si>
    <t>Präzisions-Micro-Radiusfräser VHM X.Cut
L:50x1,9 d2:4 - Ø1,4x6</t>
  </si>
  <si>
    <t>Carbide Micro-Precision-Radius End Mills X.Cut
L:50x1,9 d2:4 - Ø1,4x6</t>
  </si>
  <si>
    <t>4045053467390</t>
  </si>
  <si>
    <t>7529521408</t>
  </si>
  <si>
    <t>Präzisions-Micro-Radiusfräser VHM X.Cut
L:50x1,9 d2:4 - Ø1,4x8</t>
  </si>
  <si>
    <t>Carbide Micro-Precision-Radius End Mills X.Cut
L:50x1,9 d2:4 - Ø1,4x8</t>
  </si>
  <si>
    <t>4045053467406</t>
  </si>
  <si>
    <t>7529521410</t>
  </si>
  <si>
    <t>Präzisions-Micro-Radiusfräser VHM X.Cut
L:50x1,9 d2:4 - Ø1,4x10</t>
  </si>
  <si>
    <t>Carbide Micro-Precision-Radius End Mills X.Cut
L:50x1,9 d2:4 - Ø1,4x10</t>
  </si>
  <si>
    <t>4045053467413</t>
  </si>
  <si>
    <t>7529521412</t>
  </si>
  <si>
    <t>Präzisions-Micro-Radiusfräser VHM X.Cut
L:50x1,9 d2:4 - Ø1,4x12</t>
  </si>
  <si>
    <t>Carbide Micro-Precision-Radius End Mills X.Cut
L:50x1,9 d2:4 - Ø1,4x12</t>
  </si>
  <si>
    <t>4045053467420</t>
  </si>
  <si>
    <t>7529521450</t>
  </si>
  <si>
    <t>Präzisions-Micro-Radiusfräser VHM X.Cut
L:50x2,1 d2:4 - Ø1,4</t>
  </si>
  <si>
    <t>Carbide Micro-Precision-Radius End Mills X.Cut
L:50x2,1 d2:4 - Ø1,4</t>
  </si>
  <si>
    <t>4045053467437</t>
  </si>
  <si>
    <t>7529521504</t>
  </si>
  <si>
    <t>Präzisions-Micro-Radiusfräser VHM X.Cut
L:50x2,05 d2:4 - Ø1,5x4</t>
  </si>
  <si>
    <t>Carbide Micro-Precision-Radius End Mills X.Cut
L:50x2,05 d2:4 - Ø1,5x4</t>
  </si>
  <si>
    <t>4045053467444</t>
  </si>
  <si>
    <t>7529521506</t>
  </si>
  <si>
    <t>Präzisions-Micro-Radiusfräser VHM X.Cut
L:50x2,05 d2:4 - Ø1,5x6</t>
  </si>
  <si>
    <t>Carbide Micro-Precision-Radius End Mills X.Cut
L:50x2,05 d2:4 - Ø1,5x6</t>
  </si>
  <si>
    <t>4045053467451</t>
  </si>
  <si>
    <t>7529521508</t>
  </si>
  <si>
    <t>Präzisions-Micro-Radiusfräser VHM X.Cut
L:50x2,05 d2:4 - Ø1,5x8</t>
  </si>
  <si>
    <t>Carbide Micro-Precision-Radius End Mills X.Cut
L:50x2,05 d2:4 - Ø1,5x8</t>
  </si>
  <si>
    <t>4045053467468</t>
  </si>
  <si>
    <t>7529521510</t>
  </si>
  <si>
    <t>Präzisions-Micro-Radiusfräser VHM X.Cut
L:50x2,05 d2:4 - Ø1,5x10</t>
  </si>
  <si>
    <t>Carbide Micro-Precision-Radius End Mills X.Cut
L:50x2,05 d2:4 - Ø1,5x10</t>
  </si>
  <si>
    <t>4045053467475</t>
  </si>
  <si>
    <t>7529521512</t>
  </si>
  <si>
    <t>Präzisions-Micro-Radiusfräser VHM X.Cut
L:50x2,05 d2:4 - Ø1,5x12</t>
  </si>
  <si>
    <t>Carbide Micro-Precision-Radius End Mills X.Cut
L:50x2,05 d2:4 - Ø1,5x12</t>
  </si>
  <si>
    <t>4045053467482</t>
  </si>
  <si>
    <t>7529521516</t>
  </si>
  <si>
    <t>Präzisions-Micro-Radiusfräser VHM X.Cut
L:60x2,05 d2:4 - Ø1,5x16</t>
  </si>
  <si>
    <t>Carbide Micro-Precision-Radius End Mills X.Cut
L:60x2,05 d2:4 - Ø1,5x16</t>
  </si>
  <si>
    <t>4045053467499</t>
  </si>
  <si>
    <t>7529521520</t>
  </si>
  <si>
    <t>Präzisions-Micro-Radiusfräser VHM X.Cut
L:60x2,05 d2:4 - Ø1,5x20</t>
  </si>
  <si>
    <t>Carbide Micro-Precision-Radius End Mills X.Cut
L:60x2,05 d2:4 - Ø1,5x20</t>
  </si>
  <si>
    <t>4045053467505</t>
  </si>
  <si>
    <t>7529521550</t>
  </si>
  <si>
    <t>Präzisions-Micro-Radiusfräser VHM X.Cut
L:50x2,25 d2:4 - Ø1,5</t>
  </si>
  <si>
    <t>Carbide Micro-Precision-Radius End Mills X.Cut
L:50x2,25 d2:4 - Ø1,5</t>
  </si>
  <si>
    <t>4045053467512</t>
  </si>
  <si>
    <t>7529521560</t>
  </si>
  <si>
    <t>Präzisions-Micro-Radiusfräser VHM X.Cut
L:60x2,25 d2:4 - Ø1,5</t>
  </si>
  <si>
    <t>Carbide Micro-Precision-Radius End Mills X.Cut
L:60x2,25 d2:4 - Ø1,5</t>
  </si>
  <si>
    <t>4045053467529</t>
  </si>
  <si>
    <t>7529521606</t>
  </si>
  <si>
    <t>Präzisions-Micro-Radiusfräser VHM X.Cut
L:50x2,2 d2:4 - Ø1,6x6</t>
  </si>
  <si>
    <t>Carbide Micro-Precision-Radius End Mills X.Cut
L:50x2,2 d2:4 - Ø1,6x6</t>
  </si>
  <si>
    <t>4045053467536</t>
  </si>
  <si>
    <t>7529521608</t>
  </si>
  <si>
    <t>Präzisions-Micro-Radiusfräser VHM X.Cut
L:50x2,2 d2:4 - Ø1,6x8</t>
  </si>
  <si>
    <t>Carbide Micro-Precision-Radius End Mills X.Cut
L:50x2,2 d2:4 - Ø1,6x8</t>
  </si>
  <si>
    <t>4045053467543</t>
  </si>
  <si>
    <t>7529521610</t>
  </si>
  <si>
    <t>Präzisions-Micro-Radiusfräser VHM X.Cut
L:50x2,2 d2:4 - Ø1,6x10</t>
  </si>
  <si>
    <t>Carbide Micro-Precision-Radius End Mills X.Cut
L:50x2,2 d2:4 - Ø1,6x10</t>
  </si>
  <si>
    <t>4045053467550</t>
  </si>
  <si>
    <t>7529521612</t>
  </si>
  <si>
    <t>Präzisions-Micro-Radiusfräser VHM X.Cut
L:50x2,2 d2:4 - Ø1,6x12</t>
  </si>
  <si>
    <t>Carbide Micro-Precision-Radius End Mills X.Cut
L:50x2,2 d2:4 - Ø1,6x12</t>
  </si>
  <si>
    <t>4045053467567</t>
  </si>
  <si>
    <t>7529521616</t>
  </si>
  <si>
    <t>Präzisions-Micro-Radiusfräser VHM X.Cut
L:50x2,2 d2:4 - Ø1,6x16</t>
  </si>
  <si>
    <t>Carbide Micro-Precision-Radius End Mills X.Cut
L:50x2,2 d2:4 - Ø1,6x16</t>
  </si>
  <si>
    <t>4045053467574</t>
  </si>
  <si>
    <t>7529521650</t>
  </si>
  <si>
    <t>Präzisions-Micro-Radiusfräser VHM X.Cut
L:50x2,4 d2:4 - Ø1,6</t>
  </si>
  <si>
    <t>Carbide Micro-Precision-Radius End Mills X.Cut
L:50x2,4 d2:4 - Ø1,6</t>
  </si>
  <si>
    <t>4045053467581</t>
  </si>
  <si>
    <t>7529521660</t>
  </si>
  <si>
    <t>4045053467598</t>
  </si>
  <si>
    <t>7529522006</t>
  </si>
  <si>
    <t>Präzisions-Micro-Radiusfräser VHM X.Cut
L:50x2,8 d2:4 - Ø2,0x6</t>
  </si>
  <si>
    <t>Carbide Micro-Precision-Radius End Mills X.Cut
L:50x2,8 d2:4 - Ø2,0x6</t>
  </si>
  <si>
    <t>4045053467604</t>
  </si>
  <si>
    <t>7529522008</t>
  </si>
  <si>
    <t>Präzisions-Micro-Radiusfräser VHM X.Cut
L:50x2,8 d2:4 - Ø2,0x8</t>
  </si>
  <si>
    <t>Carbide Micro-Precision-Radius End Mills X.Cut
L:50x2,8 d2:4 - Ø2,0x8</t>
  </si>
  <si>
    <t>4045053467611</t>
  </si>
  <si>
    <t>7529522010</t>
  </si>
  <si>
    <t>Präzisions-Micro-Radiusfräser VHM X.Cut
L:50x2,8 d2:4 - Ø2,0x10</t>
  </si>
  <si>
    <t>Carbide Micro-Precision-Radius End Mills X.Cut
L:50x2,8 d2:4 - Ø2,0x10</t>
  </si>
  <si>
    <t>4045053467628</t>
  </si>
  <si>
    <t>7529522012</t>
  </si>
  <si>
    <t>Präzisions-Micro-Radiusfräser VHM X.Cut
L:50x2,8 d2:4 - Ø2,0x12</t>
  </si>
  <si>
    <t>Carbide Micro-Precision-Radius End Mills X.Cut
L:50x2,8 d2:4 - Ø2,0x12</t>
  </si>
  <si>
    <t>4045053467635</t>
  </si>
  <si>
    <t>7529522016</t>
  </si>
  <si>
    <t>Präzisions-Micro-Radiusfräser VHM X.Cut
L:60x2,8 d2:4 - Ø2,0x16</t>
  </si>
  <si>
    <t>Carbide Micro-Precision-Radius End Mills X.Cut
L:60x2,8 d2:4 - Ø2,0x16</t>
  </si>
  <si>
    <t>4045053467642</t>
  </si>
  <si>
    <t>7529522020</t>
  </si>
  <si>
    <t>Präzisions-Micro-Radiusfräser VHM X.Cut
L:60x2,8 d2:4 - Ø2,0x20</t>
  </si>
  <si>
    <t>Carbide Micro-Precision-Radius End Mills X.Cut
L:60x2,8 d2:4 - Ø2,0x20</t>
  </si>
  <si>
    <t>4045053467659</t>
  </si>
  <si>
    <t>7529522025</t>
  </si>
  <si>
    <t>Präzisions-Micro-Radiusfräser VHM X.Cut
L:70x2,8 d2:4 - Ø2,0x25</t>
  </si>
  <si>
    <t>Carbide Micro-Precision-Radius End Mills X.Cut
L:70x2,8 d2:4 - Ø2,0x25</t>
  </si>
  <si>
    <t>4045053467666</t>
  </si>
  <si>
    <t>7529522030</t>
  </si>
  <si>
    <t>Präzisions-Micro-Radiusfräser VHM X.Cut
L:70x2,8 d2:4 - Ø2,0x30</t>
  </si>
  <si>
    <t>Carbide Micro-Precision-Radius End Mills X.Cut
L:70x2,8 d2:4 - Ø2,0x30</t>
  </si>
  <si>
    <t>4045053467673</t>
  </si>
  <si>
    <t>7529522050</t>
  </si>
  <si>
    <t>Präzisions-Micro-Radiusfräser VHM X.Cut
L:50x3 d2:4 - Ø2,0</t>
  </si>
  <si>
    <t>Carbide Micro-Precision-Radius End Mills X.Cut
L:50x3 d2:4 - Ø2,0</t>
  </si>
  <si>
    <t>4045053467680</t>
  </si>
  <si>
    <t>7529522060</t>
  </si>
  <si>
    <t>Präzisions-Micro-Radiusfräser VHM X.Cut
L:60x3 d2:4 - Ø2,0</t>
  </si>
  <si>
    <t>Carbide Micro-Precision-Radius End Mills X.Cut
L:60x3 d2:4 - Ø2,0</t>
  </si>
  <si>
    <t>4045053467697</t>
  </si>
  <si>
    <t>7529522070</t>
  </si>
  <si>
    <t>Präzisions-Micro-Radiusfräser VHM X.Cut
L:70x3 d2:4 - Ø2,0</t>
  </si>
  <si>
    <t>Carbide Micro-Precision-Radius End Mills X.Cut
L:70x3 d2:4 - Ø2,0</t>
  </si>
  <si>
    <t>4045053467703</t>
  </si>
  <si>
    <t>7529522508</t>
  </si>
  <si>
    <t>Präzisions-Micro-Radiusfräser VHM X.Cut
L:50x3,55 d2:4 - Ø2,5x8</t>
  </si>
  <si>
    <t>Carbide Micro-Precision-Radius End Mills X.Cut
L:50x3,55 d2:4 - Ø2,5x8</t>
  </si>
  <si>
    <t>4045053467710</t>
  </si>
  <si>
    <t>7529522510</t>
  </si>
  <si>
    <t>Präzisions-Micro-Radiusfräser VHM X.Cut
L:50x3,55 d2:4 - Ø2,5x10</t>
  </si>
  <si>
    <t>Carbide Micro-Precision-Radius End Mills X.Cut
L:50x3,55 d2:4 - Ø2,5x10</t>
  </si>
  <si>
    <t>4045053467727</t>
  </si>
  <si>
    <t>7529522512</t>
  </si>
  <si>
    <t>Präzisions-Micro-Radiusfräser VHM X.Cut
L:50x3,55 d2:4 - Ø2,5x12</t>
  </si>
  <si>
    <t>Carbide Micro-Precision-Radius End Mills X.Cut
L:50x3,55 d2:4 - Ø2,5x12</t>
  </si>
  <si>
    <t>4045053467734</t>
  </si>
  <si>
    <t>7529522516</t>
  </si>
  <si>
    <t>Präzisions-Micro-Radiusfräser VHM X.Cut
L:60x3,55 d2:4 - Ø2,5x16</t>
  </si>
  <si>
    <t>Carbide Micro-Precision-Radius End Mills X.Cut
L:60x3,55 d2:4 - Ø2,5x16</t>
  </si>
  <si>
    <t>4045053467741</t>
  </si>
  <si>
    <t>7529522520</t>
  </si>
  <si>
    <t>Präzisions-Micro-Radiusfräser VHM X.Cut
L:60x3,55 d2:4 - Ø2,5x20</t>
  </si>
  <si>
    <t>Carbide Micro-Precision-Radius End Mills X.Cut
L:60x3,55 d2:4 - Ø2,5x20</t>
  </si>
  <si>
    <t>4045053467758</t>
  </si>
  <si>
    <t>7529522525</t>
  </si>
  <si>
    <t>Präzisions-Micro-Radiusfräser VHM X.Cut
L:70x3,55 d2:4 - Ø2,5x25</t>
  </si>
  <si>
    <t>Carbide Micro-Precision-Radius End Mills X.Cut
L:70x3,55 d2:4 - Ø2,5x25</t>
  </si>
  <si>
    <t>4045053467765</t>
  </si>
  <si>
    <t>7529522530</t>
  </si>
  <si>
    <t>Präzisions-Micro-Radiusfräser VHM X.Cut
L:70x3,55 d2:4 - Ø2,5x30</t>
  </si>
  <si>
    <t>Carbide Micro-Precision-Radius End Mills X.Cut
L:70x3,55 d2:4 - Ø2,5x30</t>
  </si>
  <si>
    <t>4045053467772</t>
  </si>
  <si>
    <t>7529522550</t>
  </si>
  <si>
    <t>Präzisions-Micro-Radiusfräser VHM X.Cut
L:50x3,75 d2:4 - Ø2,5</t>
  </si>
  <si>
    <t>Carbide Micro-Precision-Radius End Mills X.Cut
L:50x3,75 d2:4 - Ø2,5</t>
  </si>
  <si>
    <t>4045053467789</t>
  </si>
  <si>
    <t>7529522560</t>
  </si>
  <si>
    <t>Präzisions-Micro-Radiusfräser VHM X.Cut
L:60x3,75 d2:4 - Ø2,5</t>
  </si>
  <si>
    <t>Carbide Micro-Precision-Radius End Mills X.Cut
L:60x3,75 d2:4 - Ø2,5</t>
  </si>
  <si>
    <t>4045053467796</t>
  </si>
  <si>
    <t>7529522570</t>
  </si>
  <si>
    <t>Präzisions-Micro-Radiusfräser VHM X.Cut
L:70x3,75 d2:4 - Ø2,5</t>
  </si>
  <si>
    <t>Carbide Micro-Precision-Radius End Mills X.Cut
L:70x3,75 d2:4 - Ø2,5</t>
  </si>
  <si>
    <t>4045053467802</t>
  </si>
  <si>
    <t>7529523008</t>
  </si>
  <si>
    <t>Präzisions-Micro-Radiusfräser VHM X.Cut
L:60x4,3 d2:6 - Ø3,0x8</t>
  </si>
  <si>
    <t>Carbide Micro-Precision-Radius End Mills X.Cut
L:60x4,3 d2:6 - Ø3,0x8</t>
  </si>
  <si>
    <t>4045053467819</t>
  </si>
  <si>
    <t>7529523010</t>
  </si>
  <si>
    <t>Präzisions-Micro-Radiusfräser VHM X.Cut
L:60x4,3 d2:6 - Ø3,0x10</t>
  </si>
  <si>
    <t>Carbide Micro-Precision-Radius End Mills X.Cut
L:60x4,3 d2:6 - Ø3,0x10</t>
  </si>
  <si>
    <t>4045053467826</t>
  </si>
  <si>
    <t>7529523012</t>
  </si>
  <si>
    <t>Präzisions-Micro-Radiusfräser VHM X.Cut
L:60x4,3 d2:6 - Ø3,0x12</t>
  </si>
  <si>
    <t>Carbide Micro-Precision-Radius End Mills X.Cut
L:60x4,3 d2:6 - Ø3,0x12</t>
  </si>
  <si>
    <t>4045053467833</t>
  </si>
  <si>
    <t>7529523016</t>
  </si>
  <si>
    <t>Präzisions-Micro-Radiusfräser VHM X.Cut
L:60x4,3 d2:6 - Ø3,0x16</t>
  </si>
  <si>
    <t>Carbide Micro-Precision-Radius End Mills X.Cut
L:60x4,3 d2:6 - Ø3,0x16</t>
  </si>
  <si>
    <t>4045053467840</t>
  </si>
  <si>
    <t>7529523020</t>
  </si>
  <si>
    <t>Präzisions-Micro-Radiusfräser VHM X.Cut
L:60x4,3 d2:6 - Ø3,0x20</t>
  </si>
  <si>
    <t>Carbide Micro-Precision-Radius End Mills X.Cut
L:60x4,3 d2:6 - Ø3,0x20</t>
  </si>
  <si>
    <t>4045053467857</t>
  </si>
  <si>
    <t>7529523025</t>
  </si>
  <si>
    <t>Präzisions-Micro-Radiusfräser VHM X.Cut
L:75x4,3 d2:6 - Ø3,0x25</t>
  </si>
  <si>
    <t>Carbide Micro-Precision-Radius End Mills X.Cut
L:75x4,3 d2:6 - Ø3,0x25</t>
  </si>
  <si>
    <t>4045053467864</t>
  </si>
  <si>
    <t>7529523030</t>
  </si>
  <si>
    <t>Präzisions-Micro-Radiusfräser VHM X.Cut
L:75x4,3 d2:6 - Ø3,0x30</t>
  </si>
  <si>
    <t>Carbide Micro-Precision-Radius End Mills X.Cut
L:75x4,3 d2:6 - Ø3,0x30</t>
  </si>
  <si>
    <t>4045053467871</t>
  </si>
  <si>
    <t>7529523040</t>
  </si>
  <si>
    <t>Präzisions-Micro-Radiusfräser VHM X.Cut
L:100x4,3 d2:6 - Ø3,0x40</t>
  </si>
  <si>
    <t>Carbide Micro-Precision-Radius End Mills X.Cut
L:100x4,3 d2:6 - Ø3,0x40</t>
  </si>
  <si>
    <t>4045053467888</t>
  </si>
  <si>
    <t>7529523060</t>
  </si>
  <si>
    <t>Präzisions-Micro-Radiusfräser VHM X.Cut
L:60x4,5 d2:6 - Ø3,0</t>
  </si>
  <si>
    <t>Carbide Micro-Precision-Radius End Mills X.Cut
L:60x4,5 d2:6 - Ø3,0</t>
  </si>
  <si>
    <t>4045053467895</t>
  </si>
  <si>
    <t>7529523075</t>
  </si>
  <si>
    <t>Präzisions-Micro-Radiusfräser VHM X.Cut
L:75x4,5 d2:6 - Ø3,0</t>
  </si>
  <si>
    <t>Carbide Micro-Precision-Radius End Mills X.Cut
L:75x4,5 d2:6 - Ø3,0</t>
  </si>
  <si>
    <t>4045053467901</t>
  </si>
  <si>
    <t>7529523099</t>
  </si>
  <si>
    <t>Präzisions-Micro-Radiusfräser VHM X.Cut
L:100x4,5 d2:6 - Ø3,0</t>
  </si>
  <si>
    <t>Carbide Micro-Precision-Radius End Mills X.Cut
L:100x4,5 d2:6 - Ø3,0</t>
  </si>
  <si>
    <t>4045053467918</t>
  </si>
  <si>
    <t>7529524012</t>
  </si>
  <si>
    <t>Präzisions-Micro-Radiusfräser VHM X.Cut
L:60x5,8 d2:6 - Ø4,0x12</t>
  </si>
  <si>
    <t>Carbide Micro-Precision-Radius End Mills X.Cut
L:60x5,8 d2:6 - Ø4,0x12</t>
  </si>
  <si>
    <t>4045053467925</t>
  </si>
  <si>
    <t>7529524016</t>
  </si>
  <si>
    <t>Präzisions-Micro-Radiusfräser VHM X.Cut
L:60x5,8 d2:6 - Ø4,0x16</t>
  </si>
  <si>
    <t>Carbide Micro-Precision-Radius End Mills X.Cut
L:60x5,8 d2:6 - Ø4,0x16</t>
  </si>
  <si>
    <t>4045053467932</t>
  </si>
  <si>
    <t>7529524020</t>
  </si>
  <si>
    <t>Präzisions-Micro-Radiusfräser VHM X.Cut
L:60x5,8 d2:6 - Ø4,0x20</t>
  </si>
  <si>
    <t>Carbide Micro-Precision-Radius End Mills X.Cut
L:60x5,8 d2:6 - Ø4,0x20</t>
  </si>
  <si>
    <t>4045053467949</t>
  </si>
  <si>
    <t>7529524025</t>
  </si>
  <si>
    <t>Präzisions-Micro-Radiusfräser VHM X.Cut
L:75x5,8 d2:6 - Ø4,0x25</t>
  </si>
  <si>
    <t>Carbide Micro-Precision-Radius End Mills X.Cut
L:75x5,8 d2:6 - Ø4,0x25</t>
  </si>
  <si>
    <t>4045053467956</t>
  </si>
  <si>
    <t>7529524030</t>
  </si>
  <si>
    <t>Präzisions-Micro-Radiusfräser VHM X.Cut
L:75x5,8 d2:6 - Ø4,0x30</t>
  </si>
  <si>
    <t>Carbide Micro-Precision-Radius End Mills X.Cut
L:75x5,8 d2:6 - Ø4,0x30</t>
  </si>
  <si>
    <t>4045053467963</t>
  </si>
  <si>
    <t>7529524040</t>
  </si>
  <si>
    <t>Präzisions-Micro-Radiusfräser VHM X.Cut
L:100x5,8 d2:6 - Ø4,0x40</t>
  </si>
  <si>
    <t>Carbide Micro-Precision-Radius End Mills X.Cut
L:100x5,8 d2:6 - Ø4,0x40</t>
  </si>
  <si>
    <t>4045053467970</t>
  </si>
  <si>
    <t>7529524060</t>
  </si>
  <si>
    <t>Präzisions-Micro-Radiusfräser VHM X.Cut
L:60x6 d2:6 - Ø4,0</t>
  </si>
  <si>
    <t>Carbide Micro-Precision-Radius End Mills X.Cut
L:60x6 d2:6 - Ø4,0</t>
  </si>
  <si>
    <t>4045053467987</t>
  </si>
  <si>
    <t>7529524075</t>
  </si>
  <si>
    <t>Präzisions-Micro-Radiusfräser VHM X.Cut
L:75x6 d2:6 - Ø4,0</t>
  </si>
  <si>
    <t>Carbide Micro-Precision-Radius End Mills X.Cut
L:75x6 d2:6 - Ø4,0</t>
  </si>
  <si>
    <t>4045053467994</t>
  </si>
  <si>
    <t>7529524099</t>
  </si>
  <si>
    <t>Präzisions-Micro-Radiusfräser VHM X.Cut
L:100x6 d2:6 - Ø4,0</t>
  </si>
  <si>
    <t>Carbide Micro-Precision-Radius End Mills X.Cut
L:100x6 d2:6 - Ø4,0</t>
  </si>
  <si>
    <t>4045053468007</t>
  </si>
  <si>
    <t>7529525016</t>
  </si>
  <si>
    <t>Präzisions-Micro-Radiusfräser VHM X.Cut
L:60x7,3 d2:6 - Ø5,0x16</t>
  </si>
  <si>
    <t>Carbide Micro-Precision-Radius End Mills X.Cut
L:60x7,3 d2:6 - Ø5,0x16</t>
  </si>
  <si>
    <t>4045053468014</t>
  </si>
  <si>
    <t>7529525020</t>
  </si>
  <si>
    <t>Präzisions-Micro-Radiusfräser VHM X.Cut
L:60x7,3 d2:6 - Ø5,0x20</t>
  </si>
  <si>
    <t>Carbide Micro-Precision-Radius End Mills X.Cut
L:60x7,3 d2:6 - Ø5,0x20</t>
  </si>
  <si>
    <t>4045053468021</t>
  </si>
  <si>
    <t>7529525025</t>
  </si>
  <si>
    <t>Präzisions-Micro-Radiusfräser VHM X.Cut
L:75x7,3 d2:6 - Ø5,0x25</t>
  </si>
  <si>
    <t>Carbide Micro-Precision-Radius End Mills X.Cut
L:75x7,3 d2:6 - Ø5,0x25</t>
  </si>
  <si>
    <t>4045053468038</t>
  </si>
  <si>
    <t>7529525030</t>
  </si>
  <si>
    <t>Präzisions-Micro-Radiusfräser VHM X.Cut
L:75x7,3 d2:6 - Ø5,0x30</t>
  </si>
  <si>
    <t>Carbide Micro-Precision-Radius End Mills X.Cut
L:75x7,3 d2:6 - Ø5,0x30</t>
  </si>
  <si>
    <t>4045053468045</t>
  </si>
  <si>
    <t>7529525040</t>
  </si>
  <si>
    <t>Präzisions-Micro-Radiusfräser VHM X.Cut
L:100x7,3 d2:6 - Ø5,0x40</t>
  </si>
  <si>
    <t>Carbide Micro-Precision-Radius End Mills X.Cut
L:100x7,3 d2:6 - Ø5,0x40</t>
  </si>
  <si>
    <t>4045053468052</t>
  </si>
  <si>
    <t>7529525060</t>
  </si>
  <si>
    <t>Präzisions-Micro-Radiusfräser VHM X.Cut
L:60x7,5 d2:6 - Ø5,0</t>
  </si>
  <si>
    <t>Carbide Micro-Precision-Radius End Mills X.Cut
L:60x7,5 d2:6 - Ø5,0</t>
  </si>
  <si>
    <t>4045053468069</t>
  </si>
  <si>
    <t>7529525075</t>
  </si>
  <si>
    <t>Präzisions-Micro-Radiusfräser VHM X.Cut
L:75x7,5 d2:6 - Ø5,0</t>
  </si>
  <si>
    <t>Carbide Micro-Precision-Radius End Mills X.Cut
L:75x7,5 d2:6 - Ø5,0</t>
  </si>
  <si>
    <t>4045053468076</t>
  </si>
  <si>
    <t>7529525099</t>
  </si>
  <si>
    <t>Präzisions-Micro-Radiusfräser VHM X.Cut
L:100x7,5 d2:6 - Ø5,0</t>
  </si>
  <si>
    <t>Carbide Micro-Precision-Radius End Mills X.Cut
L:100x7,5 d2:6 - Ø5,0</t>
  </si>
  <si>
    <t>4045053468083</t>
  </si>
  <si>
    <t>7529526020</t>
  </si>
  <si>
    <t>Präzisions-Micro-Radiusfräser VHM X.Cut
L:75x8,8 d2:6 - Ø6,0x20</t>
  </si>
  <si>
    <t>Carbide Micro-Precision-Radius End Mills X.Cut
L:75x8,8 d2:6 - Ø6,0x20</t>
  </si>
  <si>
    <t>4045053468090</t>
  </si>
  <si>
    <t>7529526030</t>
  </si>
  <si>
    <t>Präzisions-Micro-Radiusfräser VHM X.Cut
L:75x8,8 d2:6 - Ø6,0x30</t>
  </si>
  <si>
    <t>Carbide Micro-Precision-Radius End Mills X.Cut
L:75x8,8 d2:6 - Ø6,0x30</t>
  </si>
  <si>
    <t>4045053468106</t>
  </si>
  <si>
    <t>7529526040</t>
  </si>
  <si>
    <t>Präzisions-Micro-Radiusfräser VHM X.Cut
L:75x8,8 d2:6 - Ø6,0x40</t>
  </si>
  <si>
    <t>Carbide Micro-Precision-Radius End Mills X.Cut
L:75x8,8 d2:6 - Ø6,0x40</t>
  </si>
  <si>
    <t>4045053468113</t>
  </si>
  <si>
    <t>7529526075</t>
  </si>
  <si>
    <t>Präzisions-Micro-Radiusfräser VHM X.Cut
L:75x9 d2:6 - Ø6</t>
  </si>
  <si>
    <t>Carbide Micro-Precision-Radius End Mills X.Cut
L:75x9 d2:6 - Ø6</t>
  </si>
  <si>
    <t>4045053468120</t>
  </si>
  <si>
    <t>7560260208</t>
  </si>
  <si>
    <t>Radiusfräser VHM+X.Cut lang  
N35° z:2 L:80x3 Ø2</t>
  </si>
  <si>
    <t>Carbide Radius End Mills Extra Long Series  
N35° z:2 L:80x3 Ø2</t>
  </si>
  <si>
    <t>4045053417456</t>
  </si>
  <si>
    <t>7560260308</t>
  </si>
  <si>
    <t>Radiusfräser VHM+X.Cut lang  
N35° z:2 L:80x4,5 Ø3</t>
  </si>
  <si>
    <t>Carbide Radius End Mills Extra Long Series  
N35° z:2 L:80x4,5 Ø3</t>
  </si>
  <si>
    <t>4045053417463</t>
  </si>
  <si>
    <t>7560260410</t>
  </si>
  <si>
    <t>Radiusfräser VHM+X.Cut lang  
N35° z:2 L:100x6 Ø4</t>
  </si>
  <si>
    <t>Carbide Radius End Mills Extra Long Series  
N35° z:2 L:100x6 Ø4</t>
  </si>
  <si>
    <t>4045053417470</t>
  </si>
  <si>
    <t>7560260510</t>
  </si>
  <si>
    <t>Radiusfräser VHM+X.Cut lang  
N35° z:2 L:100x7,5 Ø5</t>
  </si>
  <si>
    <t>Carbide Radius End Mills Extra Long Series  
N35° z:2 L:100x7,5 Ø5</t>
  </si>
  <si>
    <t>4045053417487</t>
  </si>
  <si>
    <t>7560260610</t>
  </si>
  <si>
    <t>Radiusfräser VHM+X.Cut lang  
N35° z:2 L:100x9 Ø6</t>
  </si>
  <si>
    <t>Carbide Radius End Mills Extra Long Series  
N35° z:2 L:100x9 Ø6</t>
  </si>
  <si>
    <t>4045053417494</t>
  </si>
  <si>
    <t>7560260616</t>
  </si>
  <si>
    <t>Radiusfräser VHM+X.Cut lang  
N35° z:2 L:160x9 Ø6</t>
  </si>
  <si>
    <t>Carbide Radius End Mills Extra Long Series  
N35° z:2 L:160x9 Ø6</t>
  </si>
  <si>
    <t>4045053417500</t>
  </si>
  <si>
    <t>7560260810</t>
  </si>
  <si>
    <t>Radiusfräser VHM+X.Cut lang  
N35° z:2 L:100x12 Ø8</t>
  </si>
  <si>
    <t>Carbide Radius End Mills Extra Long Series  
N35° z:2 L:100x12 Ø8</t>
  </si>
  <si>
    <t>4045053417517</t>
  </si>
  <si>
    <t>7560260816</t>
  </si>
  <si>
    <t>Radiusfräser VHM+X.Cut lang  
N35° z:2 L:160x12 Ø8</t>
  </si>
  <si>
    <t>Carbide Radius End Mills Extra Long Series  
N35° z:2 L:160x12 Ø8</t>
  </si>
  <si>
    <t>4045053417524</t>
  </si>
  <si>
    <t>7560261010</t>
  </si>
  <si>
    <t>Radiusfräser VHM+X.Cut lang  
N35° z:2 L:100x15 Ø10</t>
  </si>
  <si>
    <t>Carbide Radius End Mills Extra Long Series  
N35° z:2 L:100x15 Ø10</t>
  </si>
  <si>
    <t>4045053417531</t>
  </si>
  <si>
    <t>7560261016</t>
  </si>
  <si>
    <t>Radiusfräser VHM+X.Cut lang  
N35° z:2 L:160x15 Ø10</t>
  </si>
  <si>
    <t>Carbide Radius End Mills Extra Long Series  
N35° z:2 L:160x15 Ø10</t>
  </si>
  <si>
    <t>4045053417548</t>
  </si>
  <si>
    <t>7560261212</t>
  </si>
  <si>
    <t>Radiusfräser VHM+X.Cut lang  
N35° z:2 L:125x18 Ø12</t>
  </si>
  <si>
    <t>Carbide Radius End Mills Extra Long Series  
N35° z:2 L:125x18 Ø12</t>
  </si>
  <si>
    <t>4045053417555</t>
  </si>
  <si>
    <t>7560261216</t>
  </si>
  <si>
    <t>Radiusfräser VHM+X.Cut lang  
N35° z:2 L:160x18 Ø12</t>
  </si>
  <si>
    <t>Carbide Radius End Mills Extra Long Series  
N35° z:2 L:160x18 Ø12</t>
  </si>
  <si>
    <t>4045053417562</t>
  </si>
  <si>
    <t>7560261616</t>
  </si>
  <si>
    <t>Radiusfräser VHM+X.Cut lang  
N35° z:2 L:160x24 Ø16</t>
  </si>
  <si>
    <t>Carbide Radius End Mills Extra Long Series  
N35° z:2 L:160x24 Ø16</t>
  </si>
  <si>
    <t>4045053417579</t>
  </si>
  <si>
    <t>7560262016</t>
  </si>
  <si>
    <t>Radiusfräser VHM+X.Cut lang  
N35° z:2 L:160x30 Ø20</t>
  </si>
  <si>
    <t>Carbide Radius End Mills Extra Long Series  
N35° z:2 L:160x30 Ø20</t>
  </si>
  <si>
    <t>4045053417586</t>
  </si>
  <si>
    <t>7563300600</t>
  </si>
  <si>
    <t>HSC-Schlichtfräser VHM+X.Cut  
H30° z:6 L:57x13 Ø6</t>
  </si>
  <si>
    <t>Carbide HSC End Mills+X.Cut Hard Milling Short Ser  
H30° z:6 L:57x13 Ø6</t>
  </si>
  <si>
    <t>4045053296464</t>
  </si>
  <si>
    <t>7563300800</t>
  </si>
  <si>
    <t>HSC-Schlichtfräser VHM+X.Cut  
H30° z:8 L:63x19 Ø8</t>
  </si>
  <si>
    <t>Carbide HSC End Mills+X.Cut Hard Milling Short Ser  
H30° z:8 L:63x19 Ø8</t>
  </si>
  <si>
    <t>4045053296471</t>
  </si>
  <si>
    <t>7563301000</t>
  </si>
  <si>
    <t>HSC-Schlichtfräser VHM+X.Cut  
H30° z:10 L:72x22 Ø10</t>
  </si>
  <si>
    <t>Carbide HSC End Mills+X.Cut Hard Milling Short Ser  
H30° z:10 L:72x22 Ø10</t>
  </si>
  <si>
    <t>4045053296488</t>
  </si>
  <si>
    <t>7563301200</t>
  </si>
  <si>
    <t>HSC-Schlichtfräser VHM+X.Cut  
H30° z:12 L:83x26 Ø12</t>
  </si>
  <si>
    <t>Carbide HSC End Mills+X.Cut Hard Milling Short Ser  
H30° z:12 L:83x26 Ø12</t>
  </si>
  <si>
    <t>4045053296495</t>
  </si>
  <si>
    <t>7563301600</t>
  </si>
  <si>
    <t>HSC-Schlichtfräser VHM+X.Cut  
H30° z:16 L:92x32 Ø16</t>
  </si>
  <si>
    <t>Carbide HSC End Mills+X.Cut Hard Milling Short Ser  
H30° z:16 L:92x32 Ø16</t>
  </si>
  <si>
    <t>4045053296501</t>
  </si>
  <si>
    <t>7563302000</t>
  </si>
  <si>
    <t>HSC-Schlichtfräser VHM+X.Cut  
H30° z:16 L:104x38 Ø20</t>
  </si>
  <si>
    <t>Carbide HSC End Mills+X.Cut Hard Milling Short Ser  
H30° z:16 L:104x38 Ø20</t>
  </si>
  <si>
    <t>4045053296518</t>
  </si>
  <si>
    <t>7564240202</t>
  </si>
  <si>
    <t>HSC/HRC Torusfräser VHM+X.Cut
HRC z:4 L:57x3x7 d2:6 - Ø2 r0,2</t>
  </si>
  <si>
    <t>Carbide HSC/HRC Torical Milling Cutter X.Cut
HRC z:4 L:57x3x7 d2:6 - Ø2 r0,2</t>
  </si>
  <si>
    <t>4045053468137</t>
  </si>
  <si>
    <t>7564240204</t>
  </si>
  <si>
    <t>HSC/HRC Torusfräser VHM+X.Cut
HRC z:4 L:57x3x7 d2:6 - Ø2 r0,4</t>
  </si>
  <si>
    <t>Carbide HSC/HRC Torical Milling Cutter X.Cut
HRC z:4 L:57x3x7 d2:6 - Ø2 r0,4</t>
  </si>
  <si>
    <t>4045053468144</t>
  </si>
  <si>
    <t>7564240303</t>
  </si>
  <si>
    <t>HSC/HRC Torusfräser VHM+X.Cut
HRC z:4 L:57x4x10 d2:6 - Ø3 r0,3</t>
  </si>
  <si>
    <t>Carbide HSC/HRC Torical Milling Cutter X.Cut
HRC z:4 L:57x4x10 d2:6 - Ø3 r0,3</t>
  </si>
  <si>
    <t>4045053468151</t>
  </si>
  <si>
    <t>7564240306</t>
  </si>
  <si>
    <t>HSC/HRC Torusfräser VHM+X.Cut
HRC z:4 L:57x4x10 d2:6 - Ø3 r0,6</t>
  </si>
  <si>
    <t>Carbide HSC/HRC Torical Milling Cutter X.Cut
HRC z:4 L:57x4x10 d2:6 - Ø3 r0,6</t>
  </si>
  <si>
    <t>4045053468168</t>
  </si>
  <si>
    <t>7564240404</t>
  </si>
  <si>
    <t>HSC/HRC Torusfräser VHM+X.Cut
HRC z:4 L:57x5x13 d2:6 - Ø4 r0,4</t>
  </si>
  <si>
    <t>Carbide HSC/HRC Torical Milling Cutter X.Cut
HRC z:4 L:57x6x13 d2:6 - Ø4 r0,4</t>
  </si>
  <si>
    <t>4045053468175</t>
  </si>
  <si>
    <t>7564240408</t>
  </si>
  <si>
    <t>HSC/HRC Torusfräser VHM+X.Cut
HRC z:4 L:57x5x13 d2:6 - Ø4 r0,8</t>
  </si>
  <si>
    <t>Carbide HSC/HRC Torical Milling Cutter X.Cut
HRC z:4 L:57x6x13 d2:6 - Ø4 r0,8</t>
  </si>
  <si>
    <t>4045053468182</t>
  </si>
  <si>
    <t>7564240505</t>
  </si>
  <si>
    <t>HSC/HRC Torusfräser VHM+X.Cut
HRC z:4 L:57x6x16 d2:6 - Ø5 r0,5</t>
  </si>
  <si>
    <t>Carbide HSC/HRC Torical Milling Cutter X.Cut
HRC z:4 L:57x6x16 d2:6 - Ø5 r0,5</t>
  </si>
  <si>
    <t>4045053468199</t>
  </si>
  <si>
    <t>7564240510</t>
  </si>
  <si>
    <t>HSC/HRC Torusfräser VHM+X.Cut
HRC z:4 L:57x6x16 d2:6 - Ø5 r1,0</t>
  </si>
  <si>
    <t>Carbide HSC/HRC Torical Milling Cutter X.Cut
HRC z:4 L:57x6x16 d2:6 - Ø5 r1,0</t>
  </si>
  <si>
    <t>4045053468205</t>
  </si>
  <si>
    <t>7564240605</t>
  </si>
  <si>
    <t>HSC/HRC Torusfräser VHM+X.Cut
HRC z:6 L:57x6x19 d2:6 - Ø6 r0,5</t>
  </si>
  <si>
    <t>Carbide HSC/HRC Torical Milling Cutter X.Cut
HRC z:6 L:57x6x19 d2:6 - Ø6 r0,5</t>
  </si>
  <si>
    <t>4045053468212</t>
  </si>
  <si>
    <t>7564240610</t>
  </si>
  <si>
    <t>HSC/HRC Torusfräser VHM+X.Cut
HRC z:6 L:57x6x19 d2:6 - Ø6 r1,0</t>
  </si>
  <si>
    <t>Carbide HSC/HRC Torical Milling Cutter X.Cut
HRC z:6 L:57x6x19 d2:6 - Ø6 r1,0</t>
  </si>
  <si>
    <t>4045053468229</t>
  </si>
  <si>
    <t>7564240805</t>
  </si>
  <si>
    <t>HSC/HRC Torusfräser VHM+X.Cut
HRC z:6 L:63x9x25 d2:8 - Ø8 r0,5</t>
  </si>
  <si>
    <t>Carbide HSC/HRC Torical Milling Cutter X.Cut
HRC z:6 L:63x9x25 d2:8 - Ø8 r0,5</t>
  </si>
  <si>
    <t>4045053468236</t>
  </si>
  <si>
    <t>7564240810</t>
  </si>
  <si>
    <t>HSC/HRC Torusfräser VHM+X.Cut
HRC z:6 L:63x9x25 d2:8 - Ø8 r1,0</t>
  </si>
  <si>
    <t>Carbide HSC/HRC Torical Milling Cutter X.Cut
HRC z:6 L:63x9x25 d2:8 - Ø8 r1,0</t>
  </si>
  <si>
    <t>4045053468243</t>
  </si>
  <si>
    <t>7564241010</t>
  </si>
  <si>
    <t>HSC/HRC Torusfräser VHM+X.Cut
HRC z:6 L:72x11x31 d2:10 - Ø10 r1,0</t>
  </si>
  <si>
    <t>Carbide HSC/HRC Torical Milling Cutter X.Cut
HRC z:6 L:72x11x31 d2:10 - Ø10 r1,0</t>
  </si>
  <si>
    <t>4045053468250</t>
  </si>
  <si>
    <t>7564241210</t>
  </si>
  <si>
    <t>HSC/HRC Torusfräser VHM+X.Cut
HRC z:6 L:83x13x37 d2:12 - Ø12 r1,0</t>
  </si>
  <si>
    <t>Carbide HSC/HRC Torical Milling Cutter X.Cut
HRC z:6 L:83x13x37 d2:12 - Ø12 r1,0</t>
  </si>
  <si>
    <t>4045053468267</t>
  </si>
  <si>
    <t>7565240202</t>
  </si>
  <si>
    <t>HSC/HRC Torusfräser VHM+X.Cut
HRC z:0,5 L:80x3x13 d2:6 - Ø2 r0,2</t>
  </si>
  <si>
    <t xml:space="preserve">Carbide HSC/HRC Torical Milling Cutter X.Cut
HRC z:4 L:80x3x13 d2:6 - Ø2 r0,2 </t>
  </si>
  <si>
    <t>4045053468274</t>
  </si>
  <si>
    <t>7565240204</t>
  </si>
  <si>
    <t>HSC/HRC Torusfräser VHM+X.Cut
HRC z:4 L:80x3x13 d2:6 - Ø2 r0,4</t>
  </si>
  <si>
    <t>Carbide HSC/HRC Torical Milling Cutter X.Cut
HRC z:4 L:80x3x13 d2:6 - Ø2 r0,4</t>
  </si>
  <si>
    <t>4045053468281</t>
  </si>
  <si>
    <t>7565240303</t>
  </si>
  <si>
    <t>HSC/HRC Torusfräser VHM+X.Cut
HRC z:4 L:80x4x19 d2:6 - Ø3 r0,3</t>
  </si>
  <si>
    <t>Carbide HSC/HRC Torical Milling Cutter X.Cut
HRC z:4 L:80x4x19 d2:6 - Ø3 r0,3</t>
  </si>
  <si>
    <t>4045053468298</t>
  </si>
  <si>
    <t>7565240306</t>
  </si>
  <si>
    <t>HSC/HRC Torusfräser VHM+X.Cut
HRC z:4 L:80x4x19 d2:6 - Ø3 r0,6</t>
  </si>
  <si>
    <t>Carbide HSC/HRC Torical Milling Cutter X.Cut
HRC z:4 L:80x4x19 d2:6 - Ø3 r0,6</t>
  </si>
  <si>
    <t>4045053468304</t>
  </si>
  <si>
    <t>7565240404</t>
  </si>
  <si>
    <t>HSC/HRC Torusfräser VHM+X.Cut
HRC z:4 L:80x5x25 d2:6 - Ø4 r0,4</t>
  </si>
  <si>
    <t>Carbide HSC/HRC Torical Milling Cutter X.Cut
HRC z:4 L:80x5x25 d2:6 - Ø4 r0,4</t>
  </si>
  <si>
    <t>4045053468311</t>
  </si>
  <si>
    <t>7565240408</t>
  </si>
  <si>
    <t>HSC/HRC Torusfräser VHM+X.Cut
HRC z:4 L:80x5x25 d2:6 - Ø4 r0,8</t>
  </si>
  <si>
    <t>Carbide HSC/HRC Torical Milling Cutter X.Cut
HRC z:4 L:80x5x25 d2:6 - Ø4 r0,8</t>
  </si>
  <si>
    <t>4045053468328</t>
  </si>
  <si>
    <t>7565240505</t>
  </si>
  <si>
    <t>HSC/HRC Torusfräser VHM+X.Cut
HRC z:4 L:80x6x25 d2:6 - Ø5 r0,5</t>
  </si>
  <si>
    <t>Carbide HSC/HRC Torical Milling Cutter X.Cut
HRC z:4 L:80x6x25 d2:6 - Ø5 r0,5</t>
  </si>
  <si>
    <t>4045053468335</t>
  </si>
  <si>
    <t>7565240510</t>
  </si>
  <si>
    <t>HSC/HRC Torusfräser VHM+X.Cut
HRC z:4 L:80x6x25 d2:6 - Ø5 r1,0</t>
  </si>
  <si>
    <t>Carbide HSC/HRC Torical Milling Cutter X.Cut
HRC z:4 L:80x6x25 d2:6 - Ø5 r1,0</t>
  </si>
  <si>
    <t>4045053468342</t>
  </si>
  <si>
    <t>7565240605</t>
  </si>
  <si>
    <t>HSC/HRC Torusfräser VHM+X.Cut
HRC z:6 L:80x7x37 d2:6 - Ø6 r0,5</t>
  </si>
  <si>
    <t>Carbide HSC/HRC Torical Milling Cutter X.Cut
HRC z:6 L:80x7x37 d2:6 - Ø6 r0,5</t>
  </si>
  <si>
    <t>4045053468359</t>
  </si>
  <si>
    <t>7565240610</t>
  </si>
  <si>
    <t>HSC/HRC Torusfräser VHM+X.Cut
HRC z:6 L:80x7x37 d2:6 - Ø6 r1,0</t>
  </si>
  <si>
    <t>Carbide HSC/HRC Torical Milling Cutter X.Cut
HRC z:6 L:80x7x37 d2:6 - Ø6 r1,0</t>
  </si>
  <si>
    <t>4045053468366</t>
  </si>
  <si>
    <t>7565240805</t>
  </si>
  <si>
    <t>HSC/HRC Torusfräser VHM+X.Cut
HRC z:6 L:100x9x49 d2:8 - Ø8 r0,5</t>
  </si>
  <si>
    <t>Carbide HSC/HRC Torical Milling Cutter X.Cut
HRC z:6 L:100x9x49 d2:8 - Ø8 r0,5</t>
  </si>
  <si>
    <t>4045053468373</t>
  </si>
  <si>
    <t>7565240810</t>
  </si>
  <si>
    <t>HSC/HRC Torusfräser VHM+X.Cut
HRC z:6 L:100x9x49 d2:8 - Ø8 r1,0</t>
  </si>
  <si>
    <t>Carbide HSC/HRC Torical Milling Cutter X.Cut
HRC z:6 L:100x9x49 d2:8 - Ø8 r1,0</t>
  </si>
  <si>
    <t>4045053468380</t>
  </si>
  <si>
    <t>7565241010</t>
  </si>
  <si>
    <t>HSC/HRC Torusfräser VHM+X.Cut
HRC z:6 L:100x11x61 d2:10 - Ø10 r1,0</t>
  </si>
  <si>
    <t>Carbide HSC/HRC Torical Milling Cutter X.Cut
HRC z:6 L:100x11x61 d2:10 - Ø10 r1,0</t>
  </si>
  <si>
    <t>4045053468397</t>
  </si>
  <si>
    <t>7565241210</t>
  </si>
  <si>
    <t>HSC/HRC Torusfräser VHM+X.Cut
HRC z:1 L:120x13x73 d2:12 - Ø12 r1,0</t>
  </si>
  <si>
    <t>Carbide HSC/HRC Torical Milling Cutter X.Cut
HRC z:1 L:120x13x73 d2:12 - Ø12 r1,0</t>
  </si>
  <si>
    <t>4045053468403</t>
  </si>
  <si>
    <t>7570320600</t>
  </si>
  <si>
    <t>Hochleistungsfräser VHM+Z.Cut  
UT45° z:3 L:57x13x21 d6 Ø6</t>
  </si>
  <si>
    <t>Carbide High Performance End Mills+Z.Cut 3 Flutes  
UT45° z:3 L:57x13x21 d6 Ø6</t>
  </si>
  <si>
    <t>4045053403503</t>
  </si>
  <si>
    <t>7570320800</t>
  </si>
  <si>
    <t>Hochleistungsfräser VHM+Z.Cut  
UT45° z:3 L:63x19x26 d8 Ø8</t>
  </si>
  <si>
    <t>Carbide High Performance End Mills+Z.Cut 3 Flutes  
UT45° z:3 L:63x19x26 d8 Ø8</t>
  </si>
  <si>
    <t>4045053403510</t>
  </si>
  <si>
    <t>7570321000</t>
  </si>
  <si>
    <t>Hochleistungsfräser VHM+Z.Cut  
UT45° z:3 L:72x22x30 d10 Ø10</t>
  </si>
  <si>
    <t>Carbide High Performance End Mills+Z.Cut 3 Flutes  
UT45° z:3 L:72x22x30 d10 Ø10</t>
  </si>
  <si>
    <t>4045053403527</t>
  </si>
  <si>
    <t>7570321200</t>
  </si>
  <si>
    <t>Hochleistungsfräser VHM+Z.Cut  
UT45° z:3 L:83x26x37 d12 Ø12</t>
  </si>
  <si>
    <t>Carbide High Performance End Mills+Z.Cut 3 Flutes  
UT45° z:3 L:83x26x37 d12 Ø12</t>
  </si>
  <si>
    <t>4045053403534</t>
  </si>
  <si>
    <t>7570321600</t>
  </si>
  <si>
    <t>Hochleistungsfräser VHM+Z.Cut  
UT45° z:3 L:92x32x42 d16 Ø16</t>
  </si>
  <si>
    <t>Carbide High Performance End Mills+Z.Cut 3 Flutes  
UT45° z:3 L:92x32x42 d16 Ø16</t>
  </si>
  <si>
    <t>4045053403541</t>
  </si>
  <si>
    <t>7570322000</t>
  </si>
  <si>
    <t>Hochleistungsfräser VHM+Z.Cut  
UT45° z:3 L:104x38x50 d20 Ø20</t>
  </si>
  <si>
    <t>Carbide High Performance End Mills+Z.Cut 3 Flutes  
UT45° z:3 L:104x38x50 d20 Ø20</t>
  </si>
  <si>
    <t>4045053403558</t>
  </si>
  <si>
    <t>7573110300</t>
  </si>
  <si>
    <t>HPC-Fräser VHM+X.Cut - x-kurz 
UT35/38 L:50x5 z:4 - Ø3</t>
  </si>
  <si>
    <t>Carbide HPC Milling Cutter X.Cut - Stub
HRC z:0,15 L:5x4x d2:6 - Ø3</t>
  </si>
  <si>
    <t>J01</t>
  </si>
  <si>
    <t>4045053468410</t>
  </si>
  <si>
    <t>7573110400</t>
  </si>
  <si>
    <t>HPC-Fräser VHM+X.Cut - x-kurz 
UT35/38 L:54x5 z:4 - Ø4</t>
  </si>
  <si>
    <t>Carbide HPC Milling Cutter X.Cut - Stub
HRC z:0,15 L:5x4x d2:6 - Ø4</t>
  </si>
  <si>
    <t>4045053468427</t>
  </si>
  <si>
    <t>7573110500</t>
  </si>
  <si>
    <t>HPC-Fräser VHM+X.Cut - x-kurz 
UT35/38 L:54x9 z:4 - Ø5</t>
  </si>
  <si>
    <t>Carbide HPC Milling Cutter X.Cut - Stub
HRC z:0,15 L:9x4x d2:6 - Ø5</t>
  </si>
  <si>
    <t>4045053468434</t>
  </si>
  <si>
    <t>7573110600</t>
  </si>
  <si>
    <t>HPC-Fräser VHM+X.Cut - x-kurz 
UT35/38 L:54x10 z:4 - Ø6</t>
  </si>
  <si>
    <t>Carbide HPC Milling Cutter X.Cut - Stub
HRC z:0,15 L:10x4x d2:6 - Ø6</t>
  </si>
  <si>
    <t>4045053468441</t>
  </si>
  <si>
    <t>7573110800</t>
  </si>
  <si>
    <t>HPC-Fräser VHM+X.Cut - x-kurz 
UT35/38 L:58x12 z:4 - Ø8</t>
  </si>
  <si>
    <t>Carbide HPC Milling Cutter X.Cut - Stub
HRC z:0,25 L:12x4x d2:8 - Ø8</t>
  </si>
  <si>
    <t>4045053468458</t>
  </si>
  <si>
    <t>7573111000</t>
  </si>
  <si>
    <t>HPC-Fräser VHM+X.Cut - x-kurz 
UT35/38 L:66x14 z:4 - Ø10</t>
  </si>
  <si>
    <t>Carbide HPC Milling Cutter X.Cut - Stub
HRC z:0,25 L:14x4x d2:10 - Ø10</t>
  </si>
  <si>
    <t>4045053468465</t>
  </si>
  <si>
    <t>7573111200</t>
  </si>
  <si>
    <t>HPC-Fräser VHM+X.Cut - x-kurz 
UT35/38 L:73x16 z:4 - Ø12</t>
  </si>
  <si>
    <t>Carbide HPC Milling Cutter X.Cut - Stub
HRC z:0,35 L:16x4x d2:12 - Ø12</t>
  </si>
  <si>
    <t>4045053468472</t>
  </si>
  <si>
    <t>7573111600</t>
  </si>
  <si>
    <t>HPC-Fräser VHM+X.Cut - x-kurz 
UT35/38 L:82x22 z:4 - Ø16</t>
  </si>
  <si>
    <t>Carbide HPC Milling Cutter X.Cut - Stub
HRC z:0,35 L:22x4x d2:16 - Ø16</t>
  </si>
  <si>
    <t>4045053468489</t>
  </si>
  <si>
    <t>7573112000</t>
  </si>
  <si>
    <t>HPC-Fräser VHM+X.Cut - x-kurz 
UT35/38 L:92x26 z:4 - Ø20</t>
  </si>
  <si>
    <t>Carbide HPC Milling Cutter X.Cut - Stub
HRC z:0,35 L:26x4x d2:20 - Ø20</t>
  </si>
  <si>
    <t>4045053468496</t>
  </si>
  <si>
    <t>7573460300</t>
  </si>
  <si>
    <t>HPC-Schruppfräser VHM+X.Cut - x-kurz 
UT35/38 L:50x5 z:4 - Ø3</t>
  </si>
  <si>
    <t>Carbide HPC Roughing Cutter X.Cut, Sharp - Stub
UT35/38 L:50x5 z:4 - Ø3</t>
  </si>
  <si>
    <t>4045053468656</t>
  </si>
  <si>
    <t>7573460400</t>
  </si>
  <si>
    <t>HPC-Schruppfräser VHM+X.Cut - x-kurz 
UT35/38 L:54x8 z:4 - Ø4</t>
  </si>
  <si>
    <t>Carbide HPC Roughing Cutter X.Cut, Sharp - Stub
UT35/38 L:54x8 z:4 - Ø4</t>
  </si>
  <si>
    <t>4045053468663</t>
  </si>
  <si>
    <t>7573460500</t>
  </si>
  <si>
    <t>HPC-Schruppfräser VHM+X.Cut - x-kurz 
UT35/38 L:54x9 z:4 - Ø5</t>
  </si>
  <si>
    <t>Carbide HPC Roughing Cutter X.Cut, Sharp - Stub
UT35/38 L:54x9 z:4 - Ø5</t>
  </si>
  <si>
    <t>4045053468670</t>
  </si>
  <si>
    <t>7573460600</t>
  </si>
  <si>
    <t>HPC-Schruppfräser VHM+X.Cut - x-kurz 
UT35/38 L:54x10 z:4 - Ø6</t>
  </si>
  <si>
    <t>Carbide HPC Roughing Cutter X.Cut, Sharp - Stub
UT35/38 L:54x10 z:4 - Ø6</t>
  </si>
  <si>
    <t>4045053468687</t>
  </si>
  <si>
    <t>7573460800</t>
  </si>
  <si>
    <t>HPC-Schruppfräser VHM+X.Cut - x-kurz 
UT35/38 L:58x12 z:4 - Ø8</t>
  </si>
  <si>
    <t>Carbide HPC Roughing Cutter X.Cut, Sharp - Stub
UT35/38 L:58x12 z:4 - Ø8</t>
  </si>
  <si>
    <t>4045053468694</t>
  </si>
  <si>
    <t>7573461000</t>
  </si>
  <si>
    <t>HPC-Schruppfräser VHM+X.Cut - x-kurz 
UT35/38 L:66x14 z:4 - Ø10</t>
  </si>
  <si>
    <t>Carbide HPC Roughing Cutter X.Cut, Sharp - Stub
UT35/38 L:66x14 z:4 - Ø10</t>
  </si>
  <si>
    <t>4045053468700</t>
  </si>
  <si>
    <t>7573461200</t>
  </si>
  <si>
    <t>HPC-Schruppfräser VHM+X.Cut - x-kurz 
UT35/38 L:73x16 z:4 - Ø12</t>
  </si>
  <si>
    <t>Carbide HPC Roughing Cutter X.Cut, Sharp - Stub
UT35/38 L:73x16 z:4 - Ø12</t>
  </si>
  <si>
    <t>4045053468717</t>
  </si>
  <si>
    <t>7573461600</t>
  </si>
  <si>
    <t>HPC-Schruppfräser VHM+X.Cut - x-kurz 
UT35/38 L:82x22 z:4 - Ø16</t>
  </si>
  <si>
    <t>Carbide HPC Roughing Cutter X.Cut, Sharp - Stub
UT35/38 L:82x22 z:4 - Ø16</t>
  </si>
  <si>
    <t>4045053468724</t>
  </si>
  <si>
    <t>7573462000</t>
  </si>
  <si>
    <t>HPC-Schruppfräser VHM+X.Cut - x-kurz 
UT35/38 L:92x26 z:4 - Ø20</t>
  </si>
  <si>
    <t>Carbide HPC Roughing Cutter X.Cut, Sharp - Stub
UT35/38 L:92x26 z:4 - Ø20</t>
  </si>
  <si>
    <t>4045053468731</t>
  </si>
  <si>
    <t>7574110300</t>
  </si>
  <si>
    <t>HPC-Fräser VHM+X.Cut - kurz 
UT35/38 L:57x8x12 z:4 - Ø3</t>
  </si>
  <si>
    <t>Carbide High Performance End Mills+X.Cut Unequal H  
UT z:4 d6HB L:57x8x12 Ø3</t>
  </si>
  <si>
    <t>4045053468748</t>
  </si>
  <si>
    <t>7574110400</t>
  </si>
  <si>
    <t>HPC-Fräser VHM+X.Cut - kurz 
UT35/38 L:57x11x15 z:4 - Ø4</t>
  </si>
  <si>
    <t>Carbide HPC Milling Cutter X.Cut - Short
UT35/38 L:57x11x15 z:4 - Ø4</t>
  </si>
  <si>
    <t>4045053468755</t>
  </si>
  <si>
    <t>7574110500</t>
  </si>
  <si>
    <t>HPC-Fräser VHM+X.Cut - kurz 
UT35/38 L:57x13x17 z:4 - Ø5</t>
  </si>
  <si>
    <t>Carbide HPC Milling Cutter X.Cut - Short
HRC z:0,15 L:13x4x17 d2:6 - Ø5</t>
  </si>
  <si>
    <t>4045053468762</t>
  </si>
  <si>
    <t>7574110600</t>
  </si>
  <si>
    <t>HPC-Fräser VHM+X.Cut - kurz 
UT35/38 L:57x13x21 z:4 - Ø6</t>
  </si>
  <si>
    <t>Carbide HPC Milling Cutter X.Cut - Short
HRC z:0,15 L:13x4x21 d2:6 - Ø6</t>
  </si>
  <si>
    <t>4045053468779</t>
  </si>
  <si>
    <t>7574110800</t>
  </si>
  <si>
    <t>HPC-Fräser VHM+X.Cut - kurz 
UT35/38 L:63x19x27 z:4 - Ø8</t>
  </si>
  <si>
    <t>Carbide HPC Milling Cutter X.Cut - Short
HRC z:0,25 L:19x4x27 d2:8 - Ø8</t>
  </si>
  <si>
    <t>4045053468786</t>
  </si>
  <si>
    <t>7574111000</t>
  </si>
  <si>
    <t>HPC-Fräser VHM+X.Cut - kurz 
UT35/38 L:72x22x32 z:4 - Ø10</t>
  </si>
  <si>
    <t>Carbide HPC Milling Cutter X.Cut - Short
UT35/38 L:72x22x32 z:4 - Ø10</t>
  </si>
  <si>
    <t>4045053468793</t>
  </si>
  <si>
    <t>7574111200</t>
  </si>
  <si>
    <t>HPC-Fräser VHM+X.Cut - kurz 
UT35/38 L:83x26x38 z:4 - Ø12</t>
  </si>
  <si>
    <t>Carbide HPC Milling Cutter X.Cut - Short
HRC z:0,35 L:26x4x38 d2:12 - Ø12</t>
  </si>
  <si>
    <t>4045053468809</t>
  </si>
  <si>
    <t>7574111600</t>
  </si>
  <si>
    <t>HPC-Fräser VHM+X.Cut - kurz 
UT35/38 L:92x32x44 z:4 - Ø16</t>
  </si>
  <si>
    <t>Carbide HPC Milling Cutter X.Cut - Short
HRC z:0,35 L:32x4x44 d2:16 - Ø16</t>
  </si>
  <si>
    <t>4045053468816</t>
  </si>
  <si>
    <t>7574112000</t>
  </si>
  <si>
    <t>HPC-Fräser VHM+X.Cut - kurz 
UT35/38 L:104x38x54 z:4 - Ø20</t>
  </si>
  <si>
    <t>Carbide HPC Milling Cutter X.Cut - Short
HRC z:0,35 L:38x4x54 d2:20 - Ø20</t>
  </si>
  <si>
    <t>4045053468823</t>
  </si>
  <si>
    <t>7574200300</t>
  </si>
  <si>
    <t>Hochleistungsfräser VHM+X.Cut  
UT z:4 HB L:57x8x15 Ø3</t>
  </si>
  <si>
    <t>Carbide High Performance End Mills+X.Cut Unequal H  
UT z:4 HB L:57x8x15 Ø3</t>
  </si>
  <si>
    <t>4045053403572</t>
  </si>
  <si>
    <t>7574200400</t>
  </si>
  <si>
    <t>Hochleistungsfräser VHM+X.Cut  
UT z:4 HB L:57x11x17 Ø4</t>
  </si>
  <si>
    <t>Carbide High Performance End Mills+X.Cut Unequal H  
UT z:4 HB L:57x11x17 Ø4</t>
  </si>
  <si>
    <t>4045053402018</t>
  </si>
  <si>
    <t>7574200500</t>
  </si>
  <si>
    <t>Hochleistungsfräser VHM+X.Cut  
UT z:4 HB L:57x13x19 Ø5</t>
  </si>
  <si>
    <t>Carbide High Performance End Mills+X.Cut Unequal H  
UT z:4 HB L:57x13x19 Ø5</t>
  </si>
  <si>
    <t>4045053403589</t>
  </si>
  <si>
    <t>7574200600</t>
  </si>
  <si>
    <t>Hochleistungsfräser VHM+X.Cut  
UT z:4 HB L:57x13x21 Ø6</t>
  </si>
  <si>
    <t>Carbide High Performance End Mills+X.Cut Unequal H  
UT z:4 HB L:57x13x21 Ø6</t>
  </si>
  <si>
    <t>4045053402025</t>
  </si>
  <si>
    <t>7574200800</t>
  </si>
  <si>
    <t>Hochleistungsfräser VHM+X.Cut  
UT z:4 HB L:63x19x26 Ø8</t>
  </si>
  <si>
    <t>Carbide High Performance End Mills+X.Cut Unequal H  
UT z:4 HB L:63x19x26 Ø8</t>
  </si>
  <si>
    <t>4045053402032</t>
  </si>
  <si>
    <t>7574201000</t>
  </si>
  <si>
    <t>Hochleistungsfräser VHM+X.Cut  
UT z:4 HB L:72x22x30 Ø10</t>
  </si>
  <si>
    <t>Carbide High Performance End Mills+X.Cut Unequal H  
UT z:4 HB L:72x22x30 Ø10</t>
  </si>
  <si>
    <t>4045053402049</t>
  </si>
  <si>
    <t>7574201200</t>
  </si>
  <si>
    <t>Hochleistungsfräser VHM+X.Cut  
UT z:4 HB L:83x26x37 Ø12</t>
  </si>
  <si>
    <t>Carbide High Performance End Mills+X.Cut Unequal H  
UT z:4 HB L:83x26x37 Ø12</t>
  </si>
  <si>
    <t>4045053402056</t>
  </si>
  <si>
    <t>7574201600</t>
  </si>
  <si>
    <t>Hochleistungsfräser VHM+X.Cut  
UT z:4 HB L:92x32x42 Ø16</t>
  </si>
  <si>
    <t>Carbide High Performance End Mills+X.Cut Unequal H  
UT z:4 HB L:92x32x42 Ø16</t>
  </si>
  <si>
    <t>4045053402063</t>
  </si>
  <si>
    <t>7574202000</t>
  </si>
  <si>
    <t>Hochleistungsfräser VHM+X.Cut  
UT z:4 HB L:104x38x50 Ø20</t>
  </si>
  <si>
    <t>Carbide High Performance End Mills+X.Cut Unequal H  
UT z:4 HB L:104x38x50 Ø20</t>
  </si>
  <si>
    <t>4045053402070</t>
  </si>
  <si>
    <t>7574240405</t>
  </si>
  <si>
    <t>Hochleistungsfräser VHM+X.Cut  
UT z:4 HB L:57x11 Ø4 r0,5</t>
  </si>
  <si>
    <t>Carbide High Performance End Mills+X.Cut Unequal H  
UT z:4 HB L:57x11 Ø4 r0,5</t>
  </si>
  <si>
    <t>4045053469059</t>
  </si>
  <si>
    <t>7574240410</t>
  </si>
  <si>
    <t>Hochleistungsfräser VHM+X.Cut  
UT z:4 HB L:57x11 Ø4 r1,0</t>
  </si>
  <si>
    <t>Carbide High Performance End Mills+X.Cut
UT z:4 HB L:57x11 Ø4 r1,0</t>
  </si>
  <si>
    <t>4045053469066</t>
  </si>
  <si>
    <t>7574240605</t>
  </si>
  <si>
    <t>Hochleistungsfräser VHM+X.Cut  
UT z:4 HB L:57x13 Ø6 r0,5</t>
  </si>
  <si>
    <t>Carbide High Performance End Mills+X.Cut Unequal H  
UT z:4 HB L:57x13 Ø6 r0,5</t>
  </si>
  <si>
    <t>4045053469073</t>
  </si>
  <si>
    <t>7574240610</t>
  </si>
  <si>
    <t>Hochleistungsfräser VHM+X.Cut  
UT z:4 HB L:57x13 Ø6 r1,0</t>
  </si>
  <si>
    <t>Carbide High Performance End Mills+X.Cut Unequal H  
UT z:4 HB L:57x13 Ø6 r1,0</t>
  </si>
  <si>
    <t>4045053469080</t>
  </si>
  <si>
    <t>7574240805</t>
  </si>
  <si>
    <t>Hochleistungsfräser VHM+X.Cut  
UT z:4 HB L:63x19 Ø8 r0,5</t>
  </si>
  <si>
    <t>Carbide High Performance End Mills+X.Cut Unequal H  
UT z:4 HB L:63x19 Ø8 r0,5</t>
  </si>
  <si>
    <t>4045053469097</t>
  </si>
  <si>
    <t>7574240810</t>
  </si>
  <si>
    <t>Hochleistungsfräser VHM+X.Cut  
UT z:4 HB L:63x19 Ø8 r1,0</t>
  </si>
  <si>
    <t>Carbide High Performance End Mills+X.Cut Unequal H  
UT z:4 HB L:63x19 Ø8 r1,0</t>
  </si>
  <si>
    <t>4045053469103</t>
  </si>
  <si>
    <t>7574241005</t>
  </si>
  <si>
    <t>Hochleistungsfräser VHM+X.Cut  
UT z:4 HB L:72x22 Ø10 r0,5</t>
  </si>
  <si>
    <t>Carbide High Performance End Mills+X.Cut Unequal H  
UT z:4 HB L:72x22 Ø10 r0,5</t>
  </si>
  <si>
    <t>4045053469110</t>
  </si>
  <si>
    <t>7574241010</t>
  </si>
  <si>
    <t>Hochleistungsfräser VHM+X.Cut  
UT z:4 HB L:72x22 Ø10 r1,0</t>
  </si>
  <si>
    <t>Carbide High Performance End Mills+X.Cut Unequal H  
UT z:4 HB L:72x22 Ø10 r1,0</t>
  </si>
  <si>
    <t>4045053469127</t>
  </si>
  <si>
    <t>7574241205</t>
  </si>
  <si>
    <t>Hochleistungsfräser VHM+X.Cut  
UT z:4 HB L:83x26 Ø12 r0,5</t>
  </si>
  <si>
    <t>Carbide High Performance End Mills+X.Cut Unequal H  
UT z:4 HB L:83x26 Ø12 r0,5</t>
  </si>
  <si>
    <t>4045053469134</t>
  </si>
  <si>
    <t>7574241210</t>
  </si>
  <si>
    <t>Hochleistungsfräser VHM+X.Cut  
UT z:4 HB L:83x26 Ø12 r1,0</t>
  </si>
  <si>
    <t>Carbide High Performance End Mills+X.Cut Unequal H  
UT z:4 HB L:83x26 Ø12 r1,0</t>
  </si>
  <si>
    <t>4045053469141</t>
  </si>
  <si>
    <t>7574241610</t>
  </si>
  <si>
    <t>Hochleistungsfräser VHM+X.Cut  
UT z:4 HB L:92x32 Ø16 r1,0</t>
  </si>
  <si>
    <t>Carbide High Performance End Mills+X.Cut Unequal H  
UT z:4 HB L:92x32 Ø16 r1,0</t>
  </si>
  <si>
    <t>4045053469158</t>
  </si>
  <si>
    <t>7574241620</t>
  </si>
  <si>
    <t>Hochleistungsfräser VHM+X.Cut  
UT z:4 HB L:92x32 Ø16 r2,0</t>
  </si>
  <si>
    <t>Carbide High Performance End Mills+X.Cut Unequal H  
UT z:4 HB L:92x32 Ø16 r2,0</t>
  </si>
  <si>
    <t>4045053469165</t>
  </si>
  <si>
    <t>7574242010</t>
  </si>
  <si>
    <t>Hochleistungsfräser VHM+X.Cut  
UT z:4 HB L:104x38 Ø20 r1,0</t>
  </si>
  <si>
    <t>Carbide High Performance End Mills+X.Cut Unequal H  
UT z:4 HB L:104x38 Ø20 r1,0</t>
  </si>
  <si>
    <t>4045053469172</t>
  </si>
  <si>
    <t>7574242020</t>
  </si>
  <si>
    <t>Hochleistungsfräser VHM+X.Cut  
UT z:4 HB L:104x38 Ø20 r2,0</t>
  </si>
  <si>
    <t>Carbide High Performance End Mills+X.Cut Unequal H  
UT z:4 HB L:104x38 Ø20 r2,0</t>
  </si>
  <si>
    <t>4045053469189</t>
  </si>
  <si>
    <t>7574250300</t>
  </si>
  <si>
    <t>HPC-Radiusfräser VHM+X.Cut  
UT z:4 HB d6 L:57x8 Ø3</t>
  </si>
  <si>
    <t>Carbide High Performance Radius End Mills+X.Cut Un  
UT z:4 HB d6 L:57x8 Ø3</t>
  </si>
  <si>
    <t>4045053397796</t>
  </si>
  <si>
    <t>7574250400</t>
  </si>
  <si>
    <t>HPC-Radiusfräser VHM+X.Cut  
UT z:4 HB d6 L:57x10 Ø4</t>
  </si>
  <si>
    <t>Carbide High Performance Radius End Mills+X.Cut Un  
UT z:4 HB d6 L:57x10 Ø4</t>
  </si>
  <si>
    <t>4045053397802</t>
  </si>
  <si>
    <t>7574250500</t>
  </si>
  <si>
    <t>HPC-Radiusfräser VHM+X.Cut  
UT z:4 HB d6 L:57x13Ø5</t>
  </si>
  <si>
    <t>Carbide High Performance Radius End Mills+X.Cut Un  
UT z:4 HB d6 L:57x13Ø5</t>
  </si>
  <si>
    <t>4045053397819</t>
  </si>
  <si>
    <t>7574250600</t>
  </si>
  <si>
    <t>HPC-Radiusfräser VHM+X.Cut  
UT z:4 HB d6 L:57x13 Ø6</t>
  </si>
  <si>
    <t>Carbide High Performance Radius End Mills+X.Cut Un  
UT z:4 HB d6 L:57x13 Ø6</t>
  </si>
  <si>
    <t>4045053397826</t>
  </si>
  <si>
    <t>7574250800</t>
  </si>
  <si>
    <t>HPC-Radiusfräser VHM+X.Cut  
UT z:4 HB d8 L:63x16 Ø8</t>
  </si>
  <si>
    <t>Carbide High Performance Radius End Mills+X.Cut Un  
UT z:4 HB d8 L:63x16 Ø8</t>
  </si>
  <si>
    <t>4045053397833</t>
  </si>
  <si>
    <t>7574251000</t>
  </si>
  <si>
    <t>HPC-Radiusfräser VHM+X.Cut  
UT z:4 HB d10 L:72x22 Ø10</t>
  </si>
  <si>
    <t>Carbide High Performance Radius End Mills+X.Cut Un  
UT z:4 HB d10 L:72x22 Ø10</t>
  </si>
  <si>
    <t>4045053397840</t>
  </si>
  <si>
    <t>7574251200</t>
  </si>
  <si>
    <t>HPC-Radiusfräser VHM+X.Cut  
UT z:4 HB d12 L:83x26 Ø12</t>
  </si>
  <si>
    <t>Carbide High Performance Radius End Mills+X.Cut Un  
UT z:4 HB d12 L:83x26 Ø12</t>
  </si>
  <si>
    <t>4045053397857</t>
  </si>
  <si>
    <t>7574251600</t>
  </si>
  <si>
    <t>HPC-Radiusfräser VHM+X.Cut  
UT z:4 HB d16 L:92x32 Ø16</t>
  </si>
  <si>
    <t>Carbide High Performance Radius End Mills+X.Cut Un  
UT z:4 HB d16 L:92x32 Ø16</t>
  </si>
  <si>
    <t>4045053397864</t>
  </si>
  <si>
    <t>7574252000</t>
  </si>
  <si>
    <t>HPC-Radiusfräser VHM+X.Cut  
UT z:4 HB d16 L:104x32 Ø20</t>
  </si>
  <si>
    <t>Carbide High Performance Radius End Mills+X.Cut Un  
UT z:4 HB d16 L:104x32 Ø20</t>
  </si>
  <si>
    <t>4045053397871</t>
  </si>
  <si>
    <t>7574460300</t>
  </si>
  <si>
    <t>HPC-Schruppfräser VHM+X.Cut - kurz
UT35/38 L:57x8x12 z:4 - Ø3</t>
  </si>
  <si>
    <t>Carbide HPC Roughing Cutter X.Cut - Short
HRC z: L:8x4x12 d2:6 - Ø3</t>
  </si>
  <si>
    <t>4045053469288</t>
  </si>
  <si>
    <t>7574460400</t>
  </si>
  <si>
    <t>HPC-Schruppfräser VHM+X.Cut - kurz
UT35/38 L:57x11x15 z:4 - Ø4</t>
  </si>
  <si>
    <t>Carbide HPC Roughing Cutter X.Cut - Short
HRC z: L:11x4x15 d2:6 - Ø4</t>
  </si>
  <si>
    <t>4045053469295</t>
  </si>
  <si>
    <t>7574460500</t>
  </si>
  <si>
    <t>HPC-Schruppfräser VHM+X.Cut - kurz
UT35/38 L:57x13x17 z:4 - Ø5</t>
  </si>
  <si>
    <t>Carbide HPC Roughing Cutter X.Cut - Short
HRC z: L:13x4x17 d2:6 - Ø5</t>
  </si>
  <si>
    <t>4045053469301</t>
  </si>
  <si>
    <t>7574460600</t>
  </si>
  <si>
    <t>HPC-Schruppfräser VHM+X.Cut - kurz
UT35/38 L:57x13x21 z:4 - Ø6</t>
  </si>
  <si>
    <t>Carbide HPC Roughing Cutter X.Cut - Short
UT35/38 L:57x13x21 z:4 - Ø6</t>
  </si>
  <si>
    <t>4045053403596</t>
  </si>
  <si>
    <t>7574460800</t>
  </si>
  <si>
    <t>HPC-Schruppfräser VHM+X.Cut - kurz
UT35/38 L:63x19x27 z:4 - Ø8</t>
  </si>
  <si>
    <t>Carbide HPC Roughing Cutter X.Cut - Short
UT35/38 L:63x19x27 z:4 - Ø8</t>
  </si>
  <si>
    <t>4045053469318</t>
  </si>
  <si>
    <t>7574461000</t>
  </si>
  <si>
    <t>HPC-Schruppfräser VHM+X.Cut - kurz
UT35/38 L:72x22x32 z:4 - Ø10</t>
  </si>
  <si>
    <t>Carbide HPC Roughing Cutter X.Cut - Short
UT35/38 L:72x22x32 z:4 - Ø10</t>
  </si>
  <si>
    <t>4045053469325</t>
  </si>
  <si>
    <t>7574461200</t>
  </si>
  <si>
    <t>HPC-Schruppfräser VHM+X.Cut - kurz
UT35/38 L:83x26x38 z:4 - Ø12</t>
  </si>
  <si>
    <t>Carbide HPC Roughing Cutter X.Cut - Short 
UT35/38 L:83x26x38 z:4 - Ø12</t>
  </si>
  <si>
    <t>4045053403626</t>
  </si>
  <si>
    <t>7574461600</t>
  </si>
  <si>
    <t>HPC-Schruppfräser VHM+X.Cut - kurz
UT35/38 L:92x32x44 z:4 - Ø16</t>
  </si>
  <si>
    <t>Carbide HPC Roughing Cutter X.Cut - Short
HRC z: L:32x4x44 d2:16 - Ø16</t>
  </si>
  <si>
    <t>4045053469332</t>
  </si>
  <si>
    <t>7574462000</t>
  </si>
  <si>
    <t>HPC-Schruppfräser VHM+X.Cut - kurz
UT35/38 L:104x38x54 z:4 - Ø20</t>
  </si>
  <si>
    <t>Carbide HPC Roughing Cutter X.Cut - Short
UT35/38 L:104x38x54 z:4 - Ø20</t>
  </si>
  <si>
    <t>4045053469349</t>
  </si>
  <si>
    <t>7574580300</t>
  </si>
  <si>
    <t>HPC-Schlichtfräser VHM+X.Cut  
UT55° z:4 HB L:57x8x15 Ø3</t>
  </si>
  <si>
    <t>Carbide High Performance Finishing End Mills+X.Cut  
UT55° z:4 HB L:57x8x15 Ø3</t>
  </si>
  <si>
    <t>4045053402162</t>
  </si>
  <si>
    <t>7574580400</t>
  </si>
  <si>
    <t>HPC-Schlichtfräser VHM+X.Cut  
UT55° z:4 HB L:57x11x17Ø4</t>
  </si>
  <si>
    <t>Carbide High Performance Finishing End Mills+X.Cut  
UT55° z:4 HB L:57x11x17Ø4</t>
  </si>
  <si>
    <t>4045053402179</t>
  </si>
  <si>
    <t>7574580500</t>
  </si>
  <si>
    <t>HPC-Schlichtfräser VHM+X.Cut  
UT55° z:4 HB L:57x13x19 Ø5</t>
  </si>
  <si>
    <t>Carbide High Performance Finishing End Mills+X.Cut  
UT55° z:4 HB L:57x13x19 Ø5</t>
  </si>
  <si>
    <t>4045053402186</t>
  </si>
  <si>
    <t>7574580600</t>
  </si>
  <si>
    <t>HPC-Schlichtfräser VHM+X.Cut  
UT55° z:4 HB L:57x13x21 Ø6</t>
  </si>
  <si>
    <t>Carbide High Performance Finishing End Mills+X.Cut  
UT55° z:4 HB L:57x13x21 Ø6</t>
  </si>
  <si>
    <t>4045053402193</t>
  </si>
  <si>
    <t>7574580800</t>
  </si>
  <si>
    <t>HPC-Schlichtfräser VHM+X.Cut  
UT55° z:4 HB L:63x19x27 Ø8</t>
  </si>
  <si>
    <t>Carbide High Performance Finishing End Mills+X.Cut  
UT55° z:4 HB L:63x19x27 Ø8</t>
  </si>
  <si>
    <t>4045053402209</t>
  </si>
  <si>
    <t>7574581000</t>
  </si>
  <si>
    <t>HPC-Schlichtfräser VHM+X.Cut  
UT55° z:4 HB L:72x22x32 Ø10</t>
  </si>
  <si>
    <t>Carbide High Performance Finishing End Mills+X.Cut  
UT55° z:4 HB L:72x22x32 Ø10</t>
  </si>
  <si>
    <t>4045053402216</t>
  </si>
  <si>
    <t>7574581200</t>
  </si>
  <si>
    <t>HPC-Schlichtfräser VHM+X.Cut  
UT55° z:4 HB L:83x26x38 Ø12</t>
  </si>
  <si>
    <t>Carbide High Performance Finishing End Mills+X.Cut  
UT55° z:4 HB L:83x26x38 Ø12</t>
  </si>
  <si>
    <t>4045053402223</t>
  </si>
  <si>
    <t>7574581600</t>
  </si>
  <si>
    <t>HPC-Schlichtfräser VHM+X.Cut  
UT55° z:4 HB L:92x32x44 Ø16</t>
  </si>
  <si>
    <t>Carbide High Performance Finishing End Mills+X.Cut  
UT55° z:4 HB L:92x32x44 Ø16</t>
  </si>
  <si>
    <t>4045053402230</t>
  </si>
  <si>
    <t>7574582000</t>
  </si>
  <si>
    <t>HPC-Schlichtfräser VHM+X.Cut  
UT55° z:4 HB L:104x38x54 Ø20</t>
  </si>
  <si>
    <t>Carbide High Performance Finishing End Mills+X.Cut  
UT55° z:4 HB L:104x38x54 Ø20</t>
  </si>
  <si>
    <t>4045053402247</t>
  </si>
  <si>
    <t>7575110300</t>
  </si>
  <si>
    <t>HPC-Fräser VHM+X.Cut - lang 
UT35/38 L:70x7x15 z:4 - Ø3</t>
  </si>
  <si>
    <t>Carbide HPC Milling Cutter X.Cut - Long
HRC z:0,15 L:7x4x15 d2:6 - Ø3</t>
  </si>
  <si>
    <t>4045053469356</t>
  </si>
  <si>
    <t>7575110400</t>
  </si>
  <si>
    <t>HPC-Fräser VHM+X.Cut - lang 
UT35/38 L:70x11x20 z:4 - Ø4</t>
  </si>
  <si>
    <t>Carbide HPC Milling Cutter X.Cut - Long
HRC z:0,15 L:11x4x20 d2:6 - Ø4</t>
  </si>
  <si>
    <t>4045053469363</t>
  </si>
  <si>
    <t>7575110500</t>
  </si>
  <si>
    <t>HPC-Fräser VHM+X.Cut - lang 
UT35/38 L:70x13x25 z:4 - Ø5</t>
  </si>
  <si>
    <t>Carbide HPC Milling Cutter X.Cut - Long
HRC z:0,15 L:13x4x25 d2:6 - Ø5</t>
  </si>
  <si>
    <t>4045053469370</t>
  </si>
  <si>
    <t>7575110600</t>
  </si>
  <si>
    <t>HPC-Fräser VHM+X.Cut - lang 
UT35/38 L:70x13x30 z:4 - Ø6</t>
  </si>
  <si>
    <t>Carbide HPC Milling Cutter X.Cut - Long
HRC z:0,15 L:13x4x30 d2:6 - Ø6</t>
  </si>
  <si>
    <t>4045053469387</t>
  </si>
  <si>
    <t>7575110800</t>
  </si>
  <si>
    <t>HPC-Fräser VHM+X.Cut - lang 
UT35/38 L:80x19x40 z:4 - Ø8</t>
  </si>
  <si>
    <t>Carbide HPC Milling Cutter X.Cut - Long
HRC z:0,25 L:19x4x40 d2:8 - Ø8</t>
  </si>
  <si>
    <t>4045053469394</t>
  </si>
  <si>
    <t>7575111000</t>
  </si>
  <si>
    <t>HPC-Fräser VHM+X.Cut - lang 
UT35/38 L:94x22x50 z:4 - Ø10</t>
  </si>
  <si>
    <t>Carbide HPC Milling Cutter X.Cut - Long
HRC z:0,25 L:22x4x50 d2:10 - Ø10</t>
  </si>
  <si>
    <t>4045053469400</t>
  </si>
  <si>
    <t>7575111200</t>
  </si>
  <si>
    <t>HPC-Fräser VHM+X.Cut - lang 
UT35/38 L:109x26x64 z:4 - Ø12</t>
  </si>
  <si>
    <t>Carbide HPC Milling Cutter X.Cut - Long
HRC z:0,35 L:26x4x64 d2:12 - Ø12</t>
  </si>
  <si>
    <t>4045053469417</t>
  </si>
  <si>
    <t>7575111600</t>
  </si>
  <si>
    <t>HPC-Fräser VHM+X.Cut - lang 
UT35/38 L:132x32x80 z:4 - Ø16</t>
  </si>
  <si>
    <t>Carbide HPC Milling Cutter X.Cut - Long
HRC z:0,35 L:32x4x80 d2:16 - Ø16</t>
  </si>
  <si>
    <t>4045053469424</t>
  </si>
  <si>
    <t>7575112000</t>
  </si>
  <si>
    <t>HPC-Fräser VHM+X.Cut - lang 
UT35/38 L:154x38x100 z:4 - Ø20</t>
  </si>
  <si>
    <t>Carbide HPC Milling Cutter X.Cut - Long
HRC z:0,35 L:38x4x100 d2:20 - Ø20</t>
  </si>
  <si>
    <t>4045053469431</t>
  </si>
  <si>
    <t>7575210600</t>
  </si>
  <si>
    <t>Trochoidal-Fräser VHM X.Cut - Spanbrecher
TDC40°L:62x25x18 d2:6HB z:5 - Ø6</t>
  </si>
  <si>
    <t>Carbide Trochoidal Milling Cutters X.Cut - Chip Breaker</t>
  </si>
  <si>
    <t>4045053469660</t>
  </si>
  <si>
    <t>7575210800</t>
  </si>
  <si>
    <t>Trochoidal-Fräser VHM X.Cut - Spanbrecher
TDC40°L:68x30x24 d2:8HB z:5 - Ø8</t>
  </si>
  <si>
    <t>4045053469677</t>
  </si>
  <si>
    <t>7575211000</t>
  </si>
  <si>
    <t>Trochoidal-Fräser VHM X.Cut - Spanbrecher
TDC40°L:80x35x30 d2:10HB z:5 - Ø10</t>
  </si>
  <si>
    <t>4045053469684</t>
  </si>
  <si>
    <t>7575211200</t>
  </si>
  <si>
    <t>Trochoidal-Fräser VHM X.Cut - Spanbrecher
TDC40°L:93x45x36 d2:12HB z:5 - Ø12</t>
  </si>
  <si>
    <t>4045053469691</t>
  </si>
  <si>
    <t>7575211600</t>
  </si>
  <si>
    <t>Trochoidal-Fräser VHM X.Cut - Spanbrecher
TDC40°L:108x55x48 d2:16HB z:5 - Ø16</t>
  </si>
  <si>
    <t>4045053469707</t>
  </si>
  <si>
    <t>7575212000</t>
  </si>
  <si>
    <t>Trochoidal-Fräser VHM X.Cut - Spanbrecher
TDC40°L:126x70x60 d2:20HB z:5 - Ø20</t>
  </si>
  <si>
    <t>4045053469714</t>
  </si>
  <si>
    <t>7575310600</t>
  </si>
  <si>
    <t>Trochoidal-Fräser VHM X.Cut
TDC40°L:62x25x18 d2:6HB z:5 - Ø6</t>
  </si>
  <si>
    <t>Carbide Trochoidal Milling Cutters X.Cut</t>
  </si>
  <si>
    <t>4045053469721</t>
  </si>
  <si>
    <t>7575310800</t>
  </si>
  <si>
    <t>Trochoidal-Fräser VHM X.Cut
TDC40°L:68x30x24 d2:8HB z:5 - Ø8</t>
  </si>
  <si>
    <t>4045053469738</t>
  </si>
  <si>
    <t>7575311000</t>
  </si>
  <si>
    <t>Trochoidal-Fräser VHM X.Cut
TDC40°L:80x35x30 d2:10HB z:5 - Ø10</t>
  </si>
  <si>
    <t>4045053469745</t>
  </si>
  <si>
    <t>7575311200</t>
  </si>
  <si>
    <t>Trochoidal-Fräser VHM X.Cut
TDC40°L:93x45x36 d2:12HB z:5 - Ø12</t>
  </si>
  <si>
    <t>4045053469752</t>
  </si>
  <si>
    <t>7575311600</t>
  </si>
  <si>
    <t>Trochoidal-Fräser VHM X.Cut
TDC40°L:108x55x48 d2:16HB z:5 - Ø16</t>
  </si>
  <si>
    <t>4045053469769</t>
  </si>
  <si>
    <t>7575312000</t>
  </si>
  <si>
    <t>Trochoidal-Fräser VHM X.Cut
TDC40°L:126x70x60 d2:20HB z:5 - Ø20</t>
  </si>
  <si>
    <t>4045053469776</t>
  </si>
  <si>
    <t>7575460300</t>
  </si>
  <si>
    <t>HPC-Schruppfräser VHM+X.Cut - Lang 
UT35/38 L:70x8x15 z:4 - Ø3</t>
  </si>
  <si>
    <t>Carbide HPC Roughing Cutter X.Cut - Long
HRC z: L:8x4x15 d2:6 - Ø3</t>
  </si>
  <si>
    <t>4045053469783</t>
  </si>
  <si>
    <t>7575460400</t>
  </si>
  <si>
    <t>HPC-Schruppfräser VHM+X.Cut - Lang 
UT35/38 L:70x11x20 z:4 - Ø4</t>
  </si>
  <si>
    <t>Carbide HPC Roughing Cutter X.Cut - Long
HRC z: L:11x4x20 d2:6 - Ø4</t>
  </si>
  <si>
    <t>4045053469790</t>
  </si>
  <si>
    <t>7575460500</t>
  </si>
  <si>
    <t>HPC-Schruppfräser VHM+X.Cut - Lang 
UT35/38 L:70x13x25 z:4 - Ø5</t>
  </si>
  <si>
    <t>Carbide HPC Roughing Cutter X.Cut - Long
HRC z: L:13x4x25 d2:6 - Ø5</t>
  </si>
  <si>
    <t>4045053469806</t>
  </si>
  <si>
    <t>7575460600</t>
  </si>
  <si>
    <t>HPC-Schruppfräser VHM+X.Cut - Lang 
UT35/38 L:70x13x30 z:4 - Ø6</t>
  </si>
  <si>
    <t>Carbide HPC Roughing Cutter X.Cut - Long
HRC z: L:13x4x30 d2:6 - Ø6</t>
  </si>
  <si>
    <t>4045053469813</t>
  </si>
  <si>
    <t>7575460800</t>
  </si>
  <si>
    <t>HPC-Schruppfräser VHM+X.Cut - Lang 
UT35/38 L:80x19x40 z:4 - Ø8</t>
  </si>
  <si>
    <t>Carbide HPC Roughing Cutter X.Cut - Long
HRC z: L:19x4x40 d2:8 - Ø8</t>
  </si>
  <si>
    <t>4045053469820</t>
  </si>
  <si>
    <t>7575461000</t>
  </si>
  <si>
    <t>HPC-Schruppfräser VHM+X.Cut - Lang 
UT35/38 L:94x22x50 z:4 - Ø10</t>
  </si>
  <si>
    <t>Carbide HPC Roughing Cutter X.Cut - Long
HRC z: L:22x4x50 d2:10 - Ø10</t>
  </si>
  <si>
    <t>4045053469837</t>
  </si>
  <si>
    <t>7575461200</t>
  </si>
  <si>
    <t>HPC-Schruppfräser VHM+X.Cut - Lang 
UT35/38 L:109x26x64 z:4 - Ø12</t>
  </si>
  <si>
    <t>Carbide HPC Roughing Cutter X.Cut - Long
HRC z: L:26x4x64 d2:12 - Ø12</t>
  </si>
  <si>
    <t>4045053469844</t>
  </si>
  <si>
    <t>7575461600</t>
  </si>
  <si>
    <t>HPC-Schruppfräser VHM+X.Cut - Lang 
UT35/38 L:132x32x80 z:4 - Ø16</t>
  </si>
  <si>
    <t>Carbide HPC Roughing Cutter X.Cut - Long
UT35/38 L:132x32x80 z:4 - Ø16</t>
  </si>
  <si>
    <t>4045053469851</t>
  </si>
  <si>
    <t>7575462000</t>
  </si>
  <si>
    <t>HPC-Schruppfräser VHM+X.Cut - Lang 
UT35/38 L:154x38x100 z:4 - Ø20</t>
  </si>
  <si>
    <t>Carbide HPC Roughing Cutter X.Cut - Long
HRC z: L:38x4x100 d2:20 - Ø20</t>
  </si>
  <si>
    <t>4045053469868</t>
  </si>
  <si>
    <t>7577100320</t>
  </si>
  <si>
    <t>Kreissegmentfräser VHM X.Cut - Konisch 20°
L:75x10,5 d2:8 z:3 - Ø3 r:250</t>
  </si>
  <si>
    <t>Carbide Parabolic Milling Cutters X5.Cut - Conical 20°
L:75x10,5 d2:8 z:3 - Ø3 r:250</t>
  </si>
  <si>
    <t>4045053469875</t>
  </si>
  <si>
    <t>7577100420</t>
  </si>
  <si>
    <t>Kreissegmentfräser VHM X.Cut - Konisch 20°
L:75x12,5 d2:10 z:3 - Ø4 r:250</t>
  </si>
  <si>
    <t>Carbide Parabolic Milling Cutters X5.Cut - Conical 20°
L:75x12,5 d2:10 z:3 - Ø4 r:250</t>
  </si>
  <si>
    <t>4045053469882</t>
  </si>
  <si>
    <t>7577200200</t>
  </si>
  <si>
    <t>Kreissegmentfräser VHM X5.Cut - Tangential
L:75x25 d2:8 z:3 - Ø2 r:90</t>
  </si>
  <si>
    <t>Carbide Parabolic Milling Cutters X5.Cut - Tangential
L:75x25 d2:8 z:3 - Ø2 r:90</t>
  </si>
  <si>
    <t>4045053469899</t>
  </si>
  <si>
    <t>7577200400</t>
  </si>
  <si>
    <t>Kreissegmentfräser VHM X5.Cut - Tangential
L:75x25 d2:10 z:4 - Ø4 r:85</t>
  </si>
  <si>
    <t>Carbide Parabolic Milling Cutters X.Cut - Tangential
L:75x25 d2:10 z:4 - Ø4 r:85</t>
  </si>
  <si>
    <t>4045053469905</t>
  </si>
  <si>
    <t>7612300300</t>
  </si>
  <si>
    <t>Hochleistungsbohrer VHM+X.Cut  
BC30° 3xØ L:62x20 d6 Ø3,0</t>
  </si>
  <si>
    <t>Carbide High Performance Drills+X.Cut 3xØ  
BC30° 3xØ L:62x20 d6 Ø3,0</t>
  </si>
  <si>
    <t>D02</t>
  </si>
  <si>
    <t>4045053299748</t>
  </si>
  <si>
    <t>7612300310</t>
  </si>
  <si>
    <t>Hochleistungsbohrer VHM+X.Cut  
BC30° 3xØ L:62x20 d6 Ø3,1</t>
  </si>
  <si>
    <t>Carbide High Performance Drills+X.Cut 3xØ  
BC30° 3xØ L:62x20 d6 Ø3,1</t>
  </si>
  <si>
    <t>4045053299762</t>
  </si>
  <si>
    <t>7612300320</t>
  </si>
  <si>
    <t>Hochleistungsbohrer VHM+X.Cut  
BC30° 3xØ L:62x20 d6 Ø3,2</t>
  </si>
  <si>
    <t>Carbide High Performance Drills+X.Cut 3xØ  
BC30° 3xØ L:62x20 d6 Ø3,2</t>
  </si>
  <si>
    <t>4045053299779</t>
  </si>
  <si>
    <t>7612300330</t>
  </si>
  <si>
    <t>Hochleistungsbohrer VHM+X.Cut  
BC30° 3xØ L:62x20 d6 Ø3,3</t>
  </si>
  <si>
    <t>Carbide High Performance Drills+X.Cut 3xØ  
BC30° 3xØ L:62x20 d6 Ø3,3</t>
  </si>
  <si>
    <t>4045053299786</t>
  </si>
  <si>
    <t>7612300340</t>
  </si>
  <si>
    <t>Hochleistungsbohrer VHM+X.Cut  
BC30° 3xØ L:62x20 d6 Ø3,4</t>
  </si>
  <si>
    <t>Carbide High Performance Drills+X.Cut 3xØ  
BC30° 3xØ L:62x20 d6 Ø3,4</t>
  </si>
  <si>
    <t>4045053299793</t>
  </si>
  <si>
    <t>7612300350</t>
  </si>
  <si>
    <t>Hochleistungsbohrer VHM+X.Cut  
BC30° 3xØ L:62x20 d6 Ø3,5</t>
  </si>
  <si>
    <t>Carbide High Performance Drills+X.Cut 3xØ  
BC30° 3xØ L:62x20 d6 Ø3,5</t>
  </si>
  <si>
    <t>4045053299809</t>
  </si>
  <si>
    <t>7612300360</t>
  </si>
  <si>
    <t>Hochleistungsbohrer VHM+X.Cut  
BC30° 3xØ L:62x20 d6 Ø3,6</t>
  </si>
  <si>
    <t>Carbide High Performance Drills+X.Cut 3xØ  
BC30° 3xØ L:62x20 d6 Ø3,6</t>
  </si>
  <si>
    <t>4045053299816</t>
  </si>
  <si>
    <t>7612300370</t>
  </si>
  <si>
    <t>Hochleistungsbohrer VHM+X.Cut  
BC30° 3xØ L:62x20 d6 Ø3,7</t>
  </si>
  <si>
    <t>Carbide High Performance Drills+X.Cut 3xØ  
BC30° 3xØ L:62x20 d6 Ø3,7</t>
  </si>
  <si>
    <t>4045053299823</t>
  </si>
  <si>
    <t>7612300380</t>
  </si>
  <si>
    <t>Hochleistungsbohrer VHM+X.Cut  
BC30° 3xØ L:66x24 d6 Ø3,8</t>
  </si>
  <si>
    <t>Carbide High Performance Drills+X.Cut 3xØ  
BC30° 3xØ L:66x24 d6 Ø3,8</t>
  </si>
  <si>
    <t>4045053299830</t>
  </si>
  <si>
    <t>7612300390</t>
  </si>
  <si>
    <t>Hochleistungsbohrer VHM+X.Cut  
BC30° 3xØ L:66x24 d6 Ø3,9</t>
  </si>
  <si>
    <t>Carbide High Performance Drills+X.Cut 3xØ  
BC30° 3xØ L:66x24 d6 Ø3,9</t>
  </si>
  <si>
    <t>4045053299847</t>
  </si>
  <si>
    <t>7612300400</t>
  </si>
  <si>
    <t>Hochleistungsbohrer VHM+X.Cut  
BC30° 3xØ L:66x24 d6 Ø4,0</t>
  </si>
  <si>
    <t>Carbide High Performance Drills+X.Cut 3xØ  
BC30° 3xØ L:66x24 d6 Ø4,0</t>
  </si>
  <si>
    <t>4045053299854</t>
  </si>
  <si>
    <t>7612300410</t>
  </si>
  <si>
    <t>Hochleistungsbohrer VHM+X.Cut  
BC30° 3xØ L:66x24 d6 Ø4,1</t>
  </si>
  <si>
    <t>Carbide High Performance Drills+X.Cut 3xØ  
BC30° 3xØ L:66x24 d6 Ø4,1</t>
  </si>
  <si>
    <t>4045053299861</t>
  </si>
  <si>
    <t>7612300420</t>
  </si>
  <si>
    <t>Hochleistungsbohrer VHM+X.Cut  
BC30° 3xØ L:66x24 d6 Ø4,2</t>
  </si>
  <si>
    <t>Carbide High Performance Drills+X.Cut 3xØ  
BC30° 3xØ L:66x24 d6 Ø4,2</t>
  </si>
  <si>
    <t>4045053299878</t>
  </si>
  <si>
    <t>7612300430</t>
  </si>
  <si>
    <t>Hochleistungsbohrer VHM+X.Cut  
BC30° 3xØ L:66x24 d6 Ø4,3</t>
  </si>
  <si>
    <t>Carbide High Performance Drills+X.Cut 3xØ  
BC30° 3xØ L:66x24 d6 Ø4,3</t>
  </si>
  <si>
    <t>4045053299885</t>
  </si>
  <si>
    <t>7612300440</t>
  </si>
  <si>
    <t>Hochleistungsbohrer VHM+X.Cut  
BC30° 3xØ L:66x24 d6 Ø4,4</t>
  </si>
  <si>
    <t>Carbide High Performance Drills+X.Cut 3xØ  
BC30° 3xØ L:66x24 d6 Ø4,4</t>
  </si>
  <si>
    <t>4045053299892</t>
  </si>
  <si>
    <t>7612300450</t>
  </si>
  <si>
    <t>Hochleistungsbohrer VHM+X.Cut  
BC30° 3xØ L:66x24 d6 Ø4,5</t>
  </si>
  <si>
    <t>Carbide High Performance Drills+X.Cut 3xØ  
BC30° 3xØ L:66x24 d6 Ø4,5</t>
  </si>
  <si>
    <t>4045053299908</t>
  </si>
  <si>
    <t>7612300460</t>
  </si>
  <si>
    <t>Hochleistungsbohrer VHM+X.Cut  
BC30° 3xØ L:66x24 d6 Ø4,6</t>
  </si>
  <si>
    <t>Carbide High Performance Drills+X.Cut 3xØ  
BC30° 3xØ L:66x24 d6 Ø4,6</t>
  </si>
  <si>
    <t>4045053299915</t>
  </si>
  <si>
    <t>7612300470</t>
  </si>
  <si>
    <t>Hochleistungsbohrer VHM+X.Cut  
BC30° 3xØ L:66x24 d6 Ø4,7</t>
  </si>
  <si>
    <t>Carbide High Performance Drills+X.Cut 3xØ  
BC30° 3xØ L:66x24 d6 Ø4,7</t>
  </si>
  <si>
    <t>4045053299922</t>
  </si>
  <si>
    <t>7612300480</t>
  </si>
  <si>
    <t>Hochleistungsbohrer VHM+X.Cut  
BC30° 3xØ L:66x28 d6 Ø4,8</t>
  </si>
  <si>
    <t>Carbide High Performance Drills+X.Cut 3xØ  
BC30° 3xØ L:66x28 d6 Ø4,8</t>
  </si>
  <si>
    <t>4045053299939</t>
  </si>
  <si>
    <t>7612300490</t>
  </si>
  <si>
    <t>Hochleistungsbohrer VHM+X.Cut  
BC30° 3xØ L:66x28 d6 Ø4,9</t>
  </si>
  <si>
    <t>Carbide High Performance Drills+X.Cut 3xØ  
BC30° 3xØ L:66x28 d6 Ø4,9</t>
  </si>
  <si>
    <t>4045053299946</t>
  </si>
  <si>
    <t>7612300500</t>
  </si>
  <si>
    <t>Hochleistungsbohrer VHM+X.Cut  
BC30° 3xØ L:66x28 d6 Ø5,0</t>
  </si>
  <si>
    <t>Carbide High Performance Drills+X.Cut 3xØ  
BC30° 3xØ L:66x28 d6 Ø5,0</t>
  </si>
  <si>
    <t>4045053299953</t>
  </si>
  <si>
    <t>7612300510</t>
  </si>
  <si>
    <t>Hochleistungsbohrer VHM+X.Cut  
BC30° 3xØ L:66x28 d6 Ø5,1</t>
  </si>
  <si>
    <t>Carbide High Performance Drills+X.Cut 3xØ  
BC30° 3xØ L:66x28 d6 Ø5,1</t>
  </si>
  <si>
    <t>4045053299977</t>
  </si>
  <si>
    <t>7612300520</t>
  </si>
  <si>
    <t>Hochleistungsbohrer VHM+X.Cut  
BC30° 3xØ L:66x28 d6 Ø5,2</t>
  </si>
  <si>
    <t>Carbide High Performance Drills+X.Cut 3xØ  
BC30° 3xØ L:66x28 d6 Ø5,2</t>
  </si>
  <si>
    <t>4045053299984</t>
  </si>
  <si>
    <t>7612300530</t>
  </si>
  <si>
    <t>Hochleistungsbohrer VHM+X.Cut  
BC30° 3xØ L:66x28 d6 Ø5,3</t>
  </si>
  <si>
    <t>Carbide High Performance Drills+X.Cut 3xØ  
BC30° 3xØ L:66x28 d6 Ø5,3</t>
  </si>
  <si>
    <t>4045053299991</t>
  </si>
  <si>
    <t>7612300540</t>
  </si>
  <si>
    <t>Hochleistungsbohrer VHM+X.Cut  
BC30° 3xØ L:66x28 d6 Ø5,4</t>
  </si>
  <si>
    <t>Carbide High Performance Drills+X.Cut 3xØ  
BC30° 3xØ L:66x28 d6 Ø5,4</t>
  </si>
  <si>
    <t>4045053300000</t>
  </si>
  <si>
    <t>7612300550</t>
  </si>
  <si>
    <t>Hochleistungsbohrer VHM+X.Cut  
BC30° 3xØ L:66x28 d6 Ø5,5</t>
  </si>
  <si>
    <t>Carbide High Performance Drills+X.Cut 3xØ  
BC30° 3xØ L:66x28 d6 Ø5,5</t>
  </si>
  <si>
    <t>4045053300017</t>
  </si>
  <si>
    <t>7612300560</t>
  </si>
  <si>
    <t>Hochleistungsbohrer VHM+X.Cut  
BC30° 3xØ L:66x28 d6 Ø5,6</t>
  </si>
  <si>
    <t>Carbide High Performance Drills+X.Cut 3xØ  
BC30° 3xØ L:66x28 d6 Ø5,6</t>
  </si>
  <si>
    <t>4045053300024</t>
  </si>
  <si>
    <t>7612300570</t>
  </si>
  <si>
    <t>Hochleistungsbohrer VHM+X.Cut  
BC30° 3xØ L:66x28 d6 Ø5,7</t>
  </si>
  <si>
    <t>Carbide High Performance Drills+X.Cut 3xØ  
BC30° 3xØ L:66x28 d6 Ø5,7</t>
  </si>
  <si>
    <t>4045053300031</t>
  </si>
  <si>
    <t>7612300580</t>
  </si>
  <si>
    <t>Hochleistungsbohrer VHM+X.Cut  
BC30° 3xØ L:66x28 d6 Ø5,8</t>
  </si>
  <si>
    <t>Carbide High Performance Drills+X.Cut 3xØ  
BC30° 3xØ L:66x28 d6 Ø5,8</t>
  </si>
  <si>
    <t>4045053300048</t>
  </si>
  <si>
    <t>7612300590</t>
  </si>
  <si>
    <t>Hochleistungsbohrer VHM+X.Cut  
BC30° 3xØ L:66x28 d6 Ø5,9</t>
  </si>
  <si>
    <t>Carbide High Performance Drills+X.Cut 3xØ  
BC30° 3xØ L:66x28 d6 Ø5,9</t>
  </si>
  <si>
    <t>4045053300055</t>
  </si>
  <si>
    <t>7612300600</t>
  </si>
  <si>
    <t>Hochleistungsbohrer VHM+X.Cut  
BC30° 3xØ L:66x28 d6 Ø6,0</t>
  </si>
  <si>
    <t>Carbide High Performance Drills+X.Cut 3xØ  
BC30° 3xØ L:66x28 d6 Ø6,0</t>
  </si>
  <si>
    <t>4045053300062</t>
  </si>
  <si>
    <t>7612300610</t>
  </si>
  <si>
    <t>Hochleistungsbohrer VHM+X.Cut  
BC30° 3xØ L:79x34 d8 Ø6,1</t>
  </si>
  <si>
    <t>Carbide High Performance Drills+X.Cut 3xØ  
BC30° 3xØ L:79x34 d8 Ø6,1</t>
  </si>
  <si>
    <t>4045053300086</t>
  </si>
  <si>
    <t>7612300620</t>
  </si>
  <si>
    <t>Hochleistungsbohrer VHM+X.Cut  
BC30° 3xØ L:79x34 d8 Ø6,2</t>
  </si>
  <si>
    <t>Carbide High Performance Drills+X.Cut 3xØ  
BC30° 3xØ L:79x34 d8 Ø6,2</t>
  </si>
  <si>
    <t>4045053300093</t>
  </si>
  <si>
    <t>7612300630</t>
  </si>
  <si>
    <t>Hochleistungsbohrer VHM+X.Cut  
BC30° 3xØ L:79x34 d8 Ø6,3</t>
  </si>
  <si>
    <t>Carbide High Performance Drills+X.Cut 3xØ  
BC30° 3xØ L:79x34 d8 Ø6,3</t>
  </si>
  <si>
    <t>4045053300109</t>
  </si>
  <si>
    <t>7612300640</t>
  </si>
  <si>
    <t>Hochleistungsbohrer VHM+X.Cut  
BC30° 3xØ L:79x34 d8 Ø6,4</t>
  </si>
  <si>
    <t>Carbide High Performance Drills+X.Cut 3xØ  
BC30° 3xØ L:79x34 d8 Ø6,4</t>
  </si>
  <si>
    <t>4045053300116</t>
  </si>
  <si>
    <t>7612300650</t>
  </si>
  <si>
    <t>Hochleistungsbohrer VHM+X.Cut  
BC30° 3xØ L:79x34 d8 Ø6,5</t>
  </si>
  <si>
    <t>Carbide High Performance Drills+X.Cut 3xØ  
BC30° 3xØ L:79x34 d8 Ø6,5</t>
  </si>
  <si>
    <t>4045053300123</t>
  </si>
  <si>
    <t>7612300660</t>
  </si>
  <si>
    <t>Hochleistungsbohrer VHM+X.Cut  
BC30° 3xØ L:79x34 d8 Ø6,6</t>
  </si>
  <si>
    <t>Carbide High Performance Drills+X.Cut 3xØ  
BC30° 3xØ L:79x34 d8 Ø6,6</t>
  </si>
  <si>
    <t>4045053300130</t>
  </si>
  <si>
    <t>7612300670</t>
  </si>
  <si>
    <t>Hochleistungsbohrer VHM+X.Cut  
BC30° 3xØ L:79x34 d8 Ø6,7</t>
  </si>
  <si>
    <t>Carbide High Performance Drills+X.Cut 3xØ  
BC30° 3xØ L:79x34 d8 Ø6,7</t>
  </si>
  <si>
    <t>4045053300147</t>
  </si>
  <si>
    <t>7612300680</t>
  </si>
  <si>
    <t>Hochleistungsbohrer VHM+X.Cut  
BC30° 3xØ L:79x34 d8 Ø6,8</t>
  </si>
  <si>
    <t>Carbide High Performance Drills+X.Cut 3xØ  
BC30° 3xØ L:79x34 d8 Ø6,8</t>
  </si>
  <si>
    <t>4045053300154</t>
  </si>
  <si>
    <t>7612300690</t>
  </si>
  <si>
    <t>Hochleistungsbohrer VHM+X.Cut  
BC30° 3xØ L:79x34 d8 Ø6,9</t>
  </si>
  <si>
    <t>Carbide High Performance Drills+X.Cut 3xØ  
BC30° 3xØ L:79x34 d8 Ø6,9</t>
  </si>
  <si>
    <t>4045053300161</t>
  </si>
  <si>
    <t>7612300700</t>
  </si>
  <si>
    <t>Hochleistungsbohrer VHM+X.Cut  
BC30° 3xØ L:79x34 d8 Ø7,0</t>
  </si>
  <si>
    <t>Carbide High Performance Drills+X.Cut 3xØ  
BC30° 3xØ L:79x34 d8 Ø7,0</t>
  </si>
  <si>
    <t>4045053300178</t>
  </si>
  <si>
    <t>7612300710</t>
  </si>
  <si>
    <t>Hochleistungsbohrer VHM+X.Cut  
BC30° 3xØ L:79x41 d8 Ø7,1</t>
  </si>
  <si>
    <t>Carbide High Performance Drills+X.Cut 3xØ  
BC30° 3xØ L:79x41 d8 Ø7,1</t>
  </si>
  <si>
    <t>4045053300185</t>
  </si>
  <si>
    <t>7612300720</t>
  </si>
  <si>
    <t>Hochleistungsbohrer VHM+X.Cut  
BC30° 3xØ L:79x41 d8 Ø7,2</t>
  </si>
  <si>
    <t>Carbide High Performance Drills+X.Cut 3xØ  
BC30° 3xØ L:79x41 d8 Ø7,2</t>
  </si>
  <si>
    <t>4045053300192</t>
  </si>
  <si>
    <t>7612300730</t>
  </si>
  <si>
    <t>Hochleistungsbohrer VHM+X.Cut  
BC30° 3xØ L:79x41 d8 Ø7,3</t>
  </si>
  <si>
    <t>Carbide High Performance Drills+X.Cut 3xØ  
BC30° 3xØ L:79x41 d8 Ø7,3</t>
  </si>
  <si>
    <t>4045053300208</t>
  </si>
  <si>
    <t>7612300740</t>
  </si>
  <si>
    <t>Hochleistungsbohrer VHM+X.Cut  
BC30° 3xØ L:79x41 d8 Ø7,4</t>
  </si>
  <si>
    <t>Carbide High Performance Drills+X.Cut 3xØ  
BC30° 3xØ L:79x41 d8 Ø7,4</t>
  </si>
  <si>
    <t>4045053300215</t>
  </si>
  <si>
    <t>7612300750</t>
  </si>
  <si>
    <t>Hochleistungsbohrer VHM+X.Cut  
BC30° 3xØ L:79x41 d8 Ø7,5</t>
  </si>
  <si>
    <t>Carbide High Performance Drills+X.Cut 3xØ  
BC30° 3xØ L:79x41 d8 Ø7,5</t>
  </si>
  <si>
    <t>4045053300222</t>
  </si>
  <si>
    <t>7612300760</t>
  </si>
  <si>
    <t>Hochleistungsbohrer VHM+X.Cut  
BC30° 3xØ L:79x41 d8 Ø7,6</t>
  </si>
  <si>
    <t>Carbide High Performance Drills+X.Cut 3xØ  
BC30° 3xØ L:79x41 d8 Ø7,6</t>
  </si>
  <si>
    <t>4045053300239</t>
  </si>
  <si>
    <t>7612300770</t>
  </si>
  <si>
    <t>Hochleistungsbohrer VHM+X.Cut  
BC30° 3xØ L:79x41 d8 Ø7,7</t>
  </si>
  <si>
    <t>Carbide High Performance Drills+X.Cut 3xØ  
BC30° 3xØ L:79x41 d8 Ø7,7</t>
  </si>
  <si>
    <t>4045053300246</t>
  </si>
  <si>
    <t>7612300780</t>
  </si>
  <si>
    <t>Hochleistungsbohrer VHM+X.Cut  
BC30° 3xØ L:79x41 d8 Ø7,8</t>
  </si>
  <si>
    <t>Carbide High Performance Drills+X.Cut 3xØ  
BC30° 3xØ L:79x41 d8 Ø7,8</t>
  </si>
  <si>
    <t>4045053300253</t>
  </si>
  <si>
    <t>7612300790</t>
  </si>
  <si>
    <t>Hochleistungsbohrer VHM+X.Cut  
BC30° 3xØ L:79x41 d8 Ø7,9</t>
  </si>
  <si>
    <t>Carbide High Performance Drills+X.Cut 3xØ  
BC30° 3xØ L:79x41 d8 Ø7,9</t>
  </si>
  <si>
    <t>4045053300260</t>
  </si>
  <si>
    <t>7612300800</t>
  </si>
  <si>
    <t>Hochleistungsbohrer VHM+X.Cut  
BC30° 3xØ L:79x41 d8 Ø8,0</t>
  </si>
  <si>
    <t>Carbide High Performance Drills+X.Cut 3xØ  
BC30° 3xØ L:79x41 d8 Ø8,0</t>
  </si>
  <si>
    <t>4045053300277</t>
  </si>
  <si>
    <t>7612300810</t>
  </si>
  <si>
    <t>Hochleistungsbohrer VHM+X.Cut  
BC30° 3xØ L:89x47 d10 Ø8,1</t>
  </si>
  <si>
    <t>Carbide High Performance Drills+X.Cut 3xØ  
BC30° 3xØ L:89x47 d10 Ø8,1</t>
  </si>
  <si>
    <t>4045053300284</t>
  </si>
  <si>
    <t>7612300820</t>
  </si>
  <si>
    <t>Hochleistungsbohrer VHM+X.Cut  
BC30° 3xØ L:89x47 d10 Ø8,2</t>
  </si>
  <si>
    <t>Carbide High Performance Drills+X.Cut 3xØ  
BC30° 3xØ L:89x47 d10 Ø8,2</t>
  </si>
  <si>
    <t>4045053300291</t>
  </si>
  <si>
    <t>7612300830</t>
  </si>
  <si>
    <t>Hochleistungsbohrer VHM+X.Cut  
BC30° 3xØ L:89x47 d10 Ø8,3</t>
  </si>
  <si>
    <t>Carbide High Performance Drills+X.Cut 3xØ  
BC30° 3xØ L:89x47 d10 Ø8,3</t>
  </si>
  <si>
    <t>4045053300307</t>
  </si>
  <si>
    <t>7612300840</t>
  </si>
  <si>
    <t>Hochleistungsbohrer VHM+X.Cut  
BC30° 3xØ L:89x47 d10 Ø8,4</t>
  </si>
  <si>
    <t>Carbide High Performance Drills+X.Cut 3xØ  
BC30° 3xØ L:89x47 d10 Ø8,4</t>
  </si>
  <si>
    <t>4045053300314</t>
  </si>
  <si>
    <t>7612300850</t>
  </si>
  <si>
    <t>Hochleistungsbohrer VHM+X.Cut  
BC30° 3xØ L:89x47 d10 Ø8,5</t>
  </si>
  <si>
    <t>Carbide High Performance Drills+X.Cut 3xØ  
BC30° 3xØ L:89x47 d10 Ø8,5</t>
  </si>
  <si>
    <t>4045053300321</t>
  </si>
  <si>
    <t>7612300860</t>
  </si>
  <si>
    <t>Hochleistungsbohrer VHM+X.Cut  
BC30° 3xØ L:89x47 d10 Ø8,6</t>
  </si>
  <si>
    <t>Carbide High Performance Drills+X.Cut 3xØ  
BC30° 3xØ L:89x47 d10 Ø8,6</t>
  </si>
  <si>
    <t>4045053300338</t>
  </si>
  <si>
    <t>7612300870</t>
  </si>
  <si>
    <t>Hochleistungsbohrer VHM+X.Cut  
BC30° 3xØ L:89x47 d10 Ø8,7</t>
  </si>
  <si>
    <t>Carbide High Performance Drills+X.Cut 3xØ  
BC30° 3xØ L:89x47 d10 Ø8,7</t>
  </si>
  <si>
    <t>4045053300345</t>
  </si>
  <si>
    <t>7612300880</t>
  </si>
  <si>
    <t>Hochleistungsbohrer VHM+X.Cut  
BC30° 3xØ L:89x47 d10 Ø8,8</t>
  </si>
  <si>
    <t>Carbide High Performance Drills+X.Cut 3xØ  
BC30° 3xØ L:89x47 d10 Ø8,8</t>
  </si>
  <si>
    <t>4045053300352</t>
  </si>
  <si>
    <t>7612300890</t>
  </si>
  <si>
    <t>Hochleistungsbohrer VHM+X.Cut  
BC30° 3xØ L:89x47 d10 Ø8,9</t>
  </si>
  <si>
    <t>Carbide High Performance Drills+X.Cut 3xØ  
BC30° 3xØ L:89x47 d10 Ø8,9</t>
  </si>
  <si>
    <t>4045053300369</t>
  </si>
  <si>
    <t>7612300900</t>
  </si>
  <si>
    <t>Hochleistungsbohrer VHM+X.Cut  
BC30° 3xØ L:89x47 d10 Ø9,0</t>
  </si>
  <si>
    <t>Carbide High Performance Drills+X.Cut 3xØ  
BC30° 3xØ L:89x47 d10 Ø9,0</t>
  </si>
  <si>
    <t>4045053300376</t>
  </si>
  <si>
    <t>7612300910</t>
  </si>
  <si>
    <t>Hochleistungsbohrer VHM+X.Cut  
BC30° 3xØ L:89x47 d10 Ø9,1</t>
  </si>
  <si>
    <t>Carbide High Performance Drills+X.Cut 3xØ  
BC30° 3xØ L:89x47 d10 Ø9,1</t>
  </si>
  <si>
    <t>4045053300383</t>
  </si>
  <si>
    <t>7612300920</t>
  </si>
  <si>
    <t>Hochleistungsbohrer VHM+X.Cut  
BC30° 3xØ L:89x47 d10 Ø9,2</t>
  </si>
  <si>
    <t>Carbide High Performance Drills+X.Cut 3xØ  
BC30° 3xØ L:89x47 d10 Ø9,2</t>
  </si>
  <si>
    <t>4045053300390</t>
  </si>
  <si>
    <t>7612300930</t>
  </si>
  <si>
    <t>Hochleistungsbohrer VHM+X.Cut  
BC30° 3xØ L:89x47 d10 Ø9,3</t>
  </si>
  <si>
    <t>Carbide High Performance Drills+X.Cut 3xØ  
BC30° 3xØ L:89x47 d10 Ø9,3</t>
  </si>
  <si>
    <t>4045053300406</t>
  </si>
  <si>
    <t>7612300940</t>
  </si>
  <si>
    <t>Hochleistungsbohrer VHM+X.Cut  
BC30° 3xØ L:89x47 d10 Ø9,4</t>
  </si>
  <si>
    <t>Carbide High Performance Drills+X.Cut 3xØ  
BC30° 3xØ L:89x47 d10 Ø9,4</t>
  </si>
  <si>
    <t>4045053300413</t>
  </si>
  <si>
    <t>7612300950</t>
  </si>
  <si>
    <t>Hochleistungsbohrer VHM+X.Cut  
BC30° 3xØ L:89x47 d10 Ø9,5</t>
  </si>
  <si>
    <t>Carbide High Performance Drills+X.Cut 3xØ  
BC30° 3xØ L:89x47 d10 Ø9,5</t>
  </si>
  <si>
    <t>4045053300420</t>
  </si>
  <si>
    <t>7612300960</t>
  </si>
  <si>
    <t>Hochleistungsbohrer VHM+X.Cut  
BC30° 3xØ L:89x47 d10 Ø9,6</t>
  </si>
  <si>
    <t>Carbide High Performance Drills+X.Cut 3xØ  
BC30° 3xØ L:89x47 d10 Ø9,6</t>
  </si>
  <si>
    <t>4045053300437</t>
  </si>
  <si>
    <t>7612300970</t>
  </si>
  <si>
    <t>Hochleistungsbohrer VHM+X.Cut  
BC30° 3xØ L:89x47 d10 Ø9,7</t>
  </si>
  <si>
    <t>Carbide High Performance Drills+X.Cut 3xØ  
BC30° 3xØ L:89x47 d10 Ø9,7</t>
  </si>
  <si>
    <t>4045053300444</t>
  </si>
  <si>
    <t>7612300980</t>
  </si>
  <si>
    <t>Hochleistungsbohrer VHM+X.Cut  
BC30° 3xØ L:89x47 d10 Ø9,8</t>
  </si>
  <si>
    <t>Carbide High Performance Drills+X.Cut 3xØ  
BC30° 3xØ L:89x47 d10 Ø9,8</t>
  </si>
  <si>
    <t>4045053300451</t>
  </si>
  <si>
    <t>7612300990</t>
  </si>
  <si>
    <t>Hochleistungsbohrer VHM+X.Cut  
BC30° 3xØ L:89x47 d10 Ø9,9</t>
  </si>
  <si>
    <t>Carbide High Performance Drills+X.Cut 3xØ  
BC30° 3xØ L:89x47 d10 Ø9,9</t>
  </si>
  <si>
    <t>4045053300468</t>
  </si>
  <si>
    <t>7612301000</t>
  </si>
  <si>
    <t>Hochleistungsbohrer VHM+X.Cut  
BC30° 3xØ L:89x47 d10 Ø10,0</t>
  </si>
  <si>
    <t>Carbide High Performance Drills+X.Cut 3xØ  
BC30° 3xØ L:89x47 d10 Ø10,0</t>
  </si>
  <si>
    <t>4045053300475</t>
  </si>
  <si>
    <t>7612301010</t>
  </si>
  <si>
    <t>Hochleistungsbohrer VHM+X.Cut  
BC30° 3xØ L:102x55 d10 Ø10,1</t>
  </si>
  <si>
    <t>Carbide High Performance Drills+X.Cut 3xØ  
BC30° 3xØ L:102x55 d10 Ø10,1</t>
  </si>
  <si>
    <t>4045053300482</t>
  </si>
  <si>
    <t>7612301020</t>
  </si>
  <si>
    <t>Hochleistungsbohrer VHM+X.Cut  
BC30° 3xØ L:102x55 d12 Ø10,2</t>
  </si>
  <si>
    <t>Carbide High Performance Drills+X.Cut 3xØ  
BC30° 3xØ L:102x55 d12 Ø10,2</t>
  </si>
  <si>
    <t>4045053300499</t>
  </si>
  <si>
    <t>7612301030</t>
  </si>
  <si>
    <t>Hochleistungsbohrer VHM+X.Cut  
BC30° 3xØ L:102x55 d12 Ø10,3</t>
  </si>
  <si>
    <t>Carbide High Performance Drills+X.Cut 3xØ  
BC30° 3xØ L:102x55 d12 Ø10,3</t>
  </si>
  <si>
    <t>4045053300505</t>
  </si>
  <si>
    <t>7612301040</t>
  </si>
  <si>
    <t>Hochleistungsbohrer VHM+X.Cut  
BC30° 3xØ L:102x55 d12 Ø10,4</t>
  </si>
  <si>
    <t>Carbide High Performance Drills+X.Cut 3xØ  
BC30° 3xØ L:102x55 d12 Ø10,4</t>
  </si>
  <si>
    <t>4045053300512</t>
  </si>
  <si>
    <t>7612301050</t>
  </si>
  <si>
    <t>Hochleistungsbohrer VHM+X.Cut  
BC30° 3xØ L:102x55 d12 Ø10,5</t>
  </si>
  <si>
    <t>Carbide High Performance Drills+X.Cut 3xØ  
BC30° 3xØ L:102x55 d12 Ø10,5</t>
  </si>
  <si>
    <t>4045053300529</t>
  </si>
  <si>
    <t>7612301060</t>
  </si>
  <si>
    <t>Hochleistungsbohrer VHM+X.Cut  
BC30° 3xØ L:102x55 d12 Ø10,6</t>
  </si>
  <si>
    <t>Carbide High Performance Drills+X.Cut 3xØ  
BC30° 3xØ L:102x55 d12 Ø10,6</t>
  </si>
  <si>
    <t>4045053300536</t>
  </si>
  <si>
    <t>7612301070</t>
  </si>
  <si>
    <t>Hochleistungsbohrer VHM+X.Cut  
BC30° 3xØ L:102x55 d12 Ø10,7</t>
  </si>
  <si>
    <t>Carbide High Performance Drills+X.Cut 3xØ  
BC30° 3xØ L:102x55 d12 Ø10,7</t>
  </si>
  <si>
    <t>4045053300543</t>
  </si>
  <si>
    <t>7612301080</t>
  </si>
  <si>
    <t>Hochleistungsbohrer VHM+X.Cut  
BC30° 3xØ L:102x55 d12 Ø10,8</t>
  </si>
  <si>
    <t>Carbide High Performance Drills+X.Cut 3xØ  
BC30° 3xØ L:102x55 d12 Ø10,8</t>
  </si>
  <si>
    <t>4045053300550</t>
  </si>
  <si>
    <t>7612301090</t>
  </si>
  <si>
    <t>Hochleistungsbohrer VHM+X.Cut  
BC30° 3xØ L:102x55 d12 Ø10,9</t>
  </si>
  <si>
    <t>Carbide High Performance Drills+X.Cut 3xØ  
BC30° 3xØ L:102x55 d12 Ø10,9</t>
  </si>
  <si>
    <t>4045053398113</t>
  </si>
  <si>
    <t>7612301100</t>
  </si>
  <si>
    <t>Hochleistungsbohrer VHM+X.Cut  
BC30° 3xØ L:102x55 d12 Ø11,0</t>
  </si>
  <si>
    <t>Carbide High Performance Drills+X.Cut 3xØ  
BC30° 3xØ L:102x55 d12 Ø11,0</t>
  </si>
  <si>
    <t>4045053300567</t>
  </si>
  <si>
    <t>7612301110</t>
  </si>
  <si>
    <t>Hochleistungsbohrer VHM+X.Cut  
BC30° 3xØ L:102x55 d12 Ø11,1</t>
  </si>
  <si>
    <t>Carbide High Performance Drills+X.Cut 3xØ  
BC30° 3xØ L:102x55 d12 Ø11,1</t>
  </si>
  <si>
    <t>4045053398120</t>
  </si>
  <si>
    <t>7612301120</t>
  </si>
  <si>
    <t>Hochleistungsbohrer VHM+X.Cut  
BC30° 3xØ L:102x55 d12 Ø11,2</t>
  </si>
  <si>
    <t>Carbide High Performance Drills+X.Cut 3xØ  
BC30° 3xØ L:102x55 d12 Ø11,2</t>
  </si>
  <si>
    <t>4045053300574</t>
  </si>
  <si>
    <t>7612301130</t>
  </si>
  <si>
    <t>Hochleistungsbohrer VHM+X.Cut  
BC30° 3xØ L:102x55 d12 Ø11,3</t>
  </si>
  <si>
    <t>Carbide High Performance Drills+X.Cut 3xØ  
BC30° 3xØ L:102x55 d12 Ø11,3</t>
  </si>
  <si>
    <t>4045053300581</t>
  </si>
  <si>
    <t>7612301140</t>
  </si>
  <si>
    <t>Hochleistungsbohrer VHM+X.Cut  
BC30° 3xØ L:102x55 d12 Ø11,4</t>
  </si>
  <si>
    <t>Carbide High Performance Drills+X.Cut 3xØ  
BC30° 3xØ L:102x55 d12 Ø11,4</t>
  </si>
  <si>
    <t>4045053300598</t>
  </si>
  <si>
    <t>7612301150</t>
  </si>
  <si>
    <t>Hochleistungsbohrer VHM+X.Cut  
BC30° 3xØ L:102x55 d12 Ø11,5</t>
  </si>
  <si>
    <t>Carbide High Performance Drills+X.Cut 3xØ  
BC30° 3xØ L:102x55 d12 Ø11,5</t>
  </si>
  <si>
    <t>4045053300604</t>
  </si>
  <si>
    <t>7612301160</t>
  </si>
  <si>
    <t>Hochleistungsbohrer VHM+X.Cut  
BC30° 3xØ L:102x55 d12 Ø11,6</t>
  </si>
  <si>
    <t>Carbide High Performance Drills+X.Cut 3xØ  
BC30° 3xØ L:102x55 d12 Ø11,6</t>
  </si>
  <si>
    <t>4045053398137</t>
  </si>
  <si>
    <t>7612301170</t>
  </si>
  <si>
    <t>Hochleistungsbohrer VHM+X.Cut  
BC30° 3xØ L:102x55 d12 Ø11,7</t>
  </si>
  <si>
    <t>Carbide High Performance Drills+X.Cut 3xØ  
BC30° 3xØ L:102x55 d12 Ø11,7</t>
  </si>
  <si>
    <t>4045053398144</t>
  </si>
  <si>
    <t>7612301180</t>
  </si>
  <si>
    <t>Hochleistungsbohrer VHM+X.Cut  
BC30° 3xØ L:102x55 d12 Ø11,8</t>
  </si>
  <si>
    <t>Carbide High Performance Drills+X.Cut 3xØ  
BC30° 3xØ L:102x55 d12 Ø11,8</t>
  </si>
  <si>
    <t>4045053300611</t>
  </si>
  <si>
    <t>7612301190</t>
  </si>
  <si>
    <t>Hochleistungsbohrer VHM+X.Cut  
BC30° 3xØ L:102x55 d12 Ø11,9</t>
  </si>
  <si>
    <t>Carbide High Performance Drills+X.Cut 3xØ  
BC30° 3xØ L:102x55 d12 Ø11,9</t>
  </si>
  <si>
    <t>4045053398151</t>
  </si>
  <si>
    <t>7612301200</t>
  </si>
  <si>
    <t>Hochleistungsbohrer VHM+X.Cut  
BC30° 3xØ L:102x55 d12 Ø12,0</t>
  </si>
  <si>
    <t>Carbide High Performance Drills+X.Cut 3xØ  
BC30° 3xØ L:102x55 d12 Ø12,0</t>
  </si>
  <si>
    <t>4045053300628</t>
  </si>
  <si>
    <t>7612301230</t>
  </si>
  <si>
    <t>Hochleistungsbohrer VHM+X.Cut  
BC30° 3xØ L:107x60 d14 Ø12,3</t>
  </si>
  <si>
    <t>Carbide High Performance Drills+X.Cut 3xØ  
BC30° 3xØ L:107x60 d14 Ø12,3</t>
  </si>
  <si>
    <t>4045053398168</t>
  </si>
  <si>
    <t>7612301250</t>
  </si>
  <si>
    <t>Hochleistungsbohrer VHM+X.Cut  
BC30° 3xØ L:107x60 d14 Ø12,5</t>
  </si>
  <si>
    <t>Carbide High Performance Drills+X.Cut 3xØ  
BC30° 3xØ L:107x60 d14 Ø12,5</t>
  </si>
  <si>
    <t>4045053300635</t>
  </si>
  <si>
    <t>7612301280</t>
  </si>
  <si>
    <t>Hochleistungsbohrer VHM+X.Cut  
BC30° 3xØ L:107x60 d14 Ø12,8</t>
  </si>
  <si>
    <t>Carbide High Performance Drills+X.Cut 3xØ  
BC30° 3xØ L:107x60 d14 Ø12,8</t>
  </si>
  <si>
    <t>4045053300642</t>
  </si>
  <si>
    <t>7612301300</t>
  </si>
  <si>
    <t>Hochleistungsbohrer VHM+X.Cut  
BC30° 3xØ L:107x60 d14 Ø13,0</t>
  </si>
  <si>
    <t>Carbide High Performance Drills+X.Cut 3xØ  
BC30° 3xØ L:107x60 d14 Ø13,0</t>
  </si>
  <si>
    <t>4045053300659</t>
  </si>
  <si>
    <t>7612301350</t>
  </si>
  <si>
    <t>Hochleistungsbohrer VHM+X.Cut  
BC30° 3xØ L:107x60 d14 Ø13,5</t>
  </si>
  <si>
    <t>Carbide High Performance Drills+X.Cut 3xØ  
BC30° 3xØ L:107x60 d14 Ø13,5</t>
  </si>
  <si>
    <t>4045053300666</t>
  </si>
  <si>
    <t>7612301380</t>
  </si>
  <si>
    <t>Hochleistungsbohrer VHM+X.Cut  
BC30° 3xØ L:107x60 d14 Ø13,8</t>
  </si>
  <si>
    <t>Carbide High Performance Drills+X.Cut 3xØ  
BC30° 3xØ L:107x60 d14 Ø13,8</t>
  </si>
  <si>
    <t>4045053300673</t>
  </si>
  <si>
    <t>7612301400</t>
  </si>
  <si>
    <t>Hochleistungsbohrer VHM+X.Cut  
BC30° 3xØ L:107x60 d14 Ø14,0</t>
  </si>
  <si>
    <t>Carbide High Performance Drills+X.Cut 3xØ  
BC30° 3xØ L:107x60 d14 Ø14,0</t>
  </si>
  <si>
    <t>4045053300680</t>
  </si>
  <si>
    <t>7612301450</t>
  </si>
  <si>
    <t>Hochleistungsbohrer VHM+X.Cut  
BC30° 3xØ L:115x65 d16 Ø14,5</t>
  </si>
  <si>
    <t>Carbide High Performance Drills+X.Cut 3xØ  
BC30° 3xØ L:115x65 d16 Ø14,5</t>
  </si>
  <si>
    <t>4045053300697</t>
  </si>
  <si>
    <t>7612301480</t>
  </si>
  <si>
    <t>Hochleistungsbohrer VHM+X.Cut  
BC30° 3xØ L:115x65 d16 Ø14,8</t>
  </si>
  <si>
    <t>Carbide High Performance Drills+X.Cut 3xØ  
BC30° 3xØ L:115x65 d16 Ø14,8</t>
  </si>
  <si>
    <t>4045053300703</t>
  </si>
  <si>
    <t>7612301500</t>
  </si>
  <si>
    <t>Hochleistungsbohrer VHM+X.Cut  
BC30° 3xØ L:115x65 d16 Ø15,0</t>
  </si>
  <si>
    <t>Carbide High Performance Drills+X.Cut 3xØ  
BC30° 3xØ L:115x65 d16 Ø15,0</t>
  </si>
  <si>
    <t>4045053300710</t>
  </si>
  <si>
    <t>7612301550</t>
  </si>
  <si>
    <t>Hochleistungsbohrer VHM+X.Cut  
BC30° 3xØ L:115x65 d16 Ø15,5</t>
  </si>
  <si>
    <t>Carbide High Performance Drills+X.Cut 3xØ  
BC30° 3xØ L:115x65 d16 Ø15,5</t>
  </si>
  <si>
    <t>4045053300727</t>
  </si>
  <si>
    <t>7612301580</t>
  </si>
  <si>
    <t>Hochleistungsbohrer VHM+X.Cut  
BC30° 3xØ L:115x65 d16 Ø15,8</t>
  </si>
  <si>
    <t>Carbide High Performance Drills+X.Cut 3xØ  
BC30° 3xØ L:115x65 d16 Ø15,8</t>
  </si>
  <si>
    <t>4045053300734</t>
  </si>
  <si>
    <t>7612301600</t>
  </si>
  <si>
    <t>Hochleistungsbohrer VHM+X.Cut  
BC30° 3xØ L:115x65 d16 Ø16,0</t>
  </si>
  <si>
    <t>Carbide High Performance Drills+X.Cut 3xØ  
BC30° 3xØ L:115x65 d16 Ø16,0</t>
  </si>
  <si>
    <t>4045053300741</t>
  </si>
  <si>
    <t>7612301650</t>
  </si>
  <si>
    <t>Hochleistungsbohrer VHM+X.Cut  
BC30° 3xØ L:123x73 d18 Ø16,5</t>
  </si>
  <si>
    <t>Carbide High Performance Drills+X.Cut 3xØ  
BC30° 3xØ L:123x73 d18 Ø16,5</t>
  </si>
  <si>
    <t>4045053300758</t>
  </si>
  <si>
    <t>7612301680</t>
  </si>
  <si>
    <t>Hochleistungsbohrer VHM+X.Cut  
BC30° 3xØ L:123x73 d18 Ø16,8</t>
  </si>
  <si>
    <t>Carbide High Performance Drills+X.Cut 3xØ  
BC30° 3xØ L:123x73 d18 Ø16,8</t>
  </si>
  <si>
    <t>4045053300765</t>
  </si>
  <si>
    <t>7612301700</t>
  </si>
  <si>
    <t>Hochleistungsbohrer VHM+X.Cut  
BC30° 3xØ L:123x73 d18 Ø17,0</t>
  </si>
  <si>
    <t>Carbide High Performance Drills+X.Cut 3xØ  
BC30° 3xØ L:123x73 d18 Ø17,0</t>
  </si>
  <si>
    <t>4045053300772</t>
  </si>
  <si>
    <t>7612301750</t>
  </si>
  <si>
    <t>Hochleistungsbohrer VHM+X.Cut  
BC30° 3xØ L:123x73 d18 Ø17,5</t>
  </si>
  <si>
    <t>Carbide High Performance Drills+X.Cut 3xØ  
BC30° 3xØ L:123x73 d18 Ø17,5</t>
  </si>
  <si>
    <t>4045053300789</t>
  </si>
  <si>
    <t>7612301780</t>
  </si>
  <si>
    <t>Hochleistungsbohrer VHM+X.Cut  
BC30° 3xØ L:123x73 d18 Ø17,8</t>
  </si>
  <si>
    <t>Carbide High Performance Drills+X.Cut 3xØ  
BC30° 3xØ L:123x73 d18 Ø17,8</t>
  </si>
  <si>
    <t>4045053398175</t>
  </si>
  <si>
    <t>7612301800</t>
  </si>
  <si>
    <t>Hochleistungsbohrer VHM+X.Cut  
BC30° 3xØ L:123x73 d18 Ø18,0</t>
  </si>
  <si>
    <t>Carbide High Performance Drills+X.Cut 3xØ  
BC30° 3xØ L:123x73 d18 Ø18,0</t>
  </si>
  <si>
    <t>4045053300796</t>
  </si>
  <si>
    <t>7612301850</t>
  </si>
  <si>
    <t>Hochleistungsbohrer VHM+X.Cut  
BC30° 3xØ L:131x79 d20 Ø18,5</t>
  </si>
  <si>
    <t>Carbide High Performance Drills+X.Cut 3xØ  
BC30° 3xØ L:131x79 d20 Ø18,5</t>
  </si>
  <si>
    <t>4045053300802</t>
  </si>
  <si>
    <t>7612301900</t>
  </si>
  <si>
    <t>Hochleistungsbohrer VHM+X.Cut  
BC30° 3xØ L:131x79 d20 Ø19,0</t>
  </si>
  <si>
    <t>Carbide High Performance Drills+X.Cut 3xØ  
BC30° 3xØ L:131x79 d20 Ø19,0</t>
  </si>
  <si>
    <t>4045053300819</t>
  </si>
  <si>
    <t>7612301950</t>
  </si>
  <si>
    <t>Hochleistungsbohrer VHM+X.Cut  
BC30° 3xØ L:131x79 d20 Ø19,5</t>
  </si>
  <si>
    <t>Carbide High Performance Drills+X.Cut 3xØ  
BC30° 3xØ L:131x79 d20 Ø19,5</t>
  </si>
  <si>
    <t>4045053300826</t>
  </si>
  <si>
    <t>7612301980</t>
  </si>
  <si>
    <t>Hochleistungsbohrer VHM+X.Cut  
BC30° 3xØ L:131x79 d20 Ø19,8</t>
  </si>
  <si>
    <t>Carbide High Performance Drills+X.Cut 3xØ  
BC30° 3xØ L:131x79 d20 Ø19,8</t>
  </si>
  <si>
    <t>4045053398182</t>
  </si>
  <si>
    <t>7612302000</t>
  </si>
  <si>
    <t>Hochleistungsbohrer VHM+X.Cut  
BC30° 3xØ L:131x79 d20 Ø20,0</t>
  </si>
  <si>
    <t>Carbide High Performance Drills+X.Cut 3xØ  
BC30° 3xØ L:131x79 d20 Ø20,0</t>
  </si>
  <si>
    <t>4045053300833</t>
  </si>
  <si>
    <t>7612320280</t>
  </si>
  <si>
    <t>Hochleistungsbohrer VHM+X.Cut  
HRC 3xØ L:62x20 d6 Ø2,8</t>
  </si>
  <si>
    <t>Carbide High Performance Drills+X.Cut Hard Cutting  
HRC 3xØ L:62x20 d6 Ø2,8</t>
  </si>
  <si>
    <t>4045053418576</t>
  </si>
  <si>
    <t>7612320300</t>
  </si>
  <si>
    <t>Hochleistungsbohrer VHM+X.Cut  
HRC 3xØ L:62x20 d6 Ø3,0</t>
  </si>
  <si>
    <t>Carbide High Performance Drills+X.Cut Hard Cutting  
HRC 3xØ L:62x20 d6 Ø3,0</t>
  </si>
  <si>
    <t>4045053418583</t>
  </si>
  <si>
    <t>7612320330</t>
  </si>
  <si>
    <t>Hochleistungsbohrer VHM+X.Cut  
HRC 3xØ L:62x20 d6 Ø3,3</t>
  </si>
  <si>
    <t>Carbide High Performance Drills+X.Cut Hard Cutting  
HRC 3xØ L:62x20 d6 Ø3,3</t>
  </si>
  <si>
    <t>4045053418590</t>
  </si>
  <si>
    <t>7612320350</t>
  </si>
  <si>
    <t>Hochleistungsbohrer VHM+X.Cut  
HRC 3xØ L:62x20 d6 Ø3,5</t>
  </si>
  <si>
    <t>Carbide High Performance Drills+X.Cut Hard Cutting  
HRC 3xØ L:62x20 d6 Ø3,5</t>
  </si>
  <si>
    <t>4045053418613</t>
  </si>
  <si>
    <t>7612320380</t>
  </si>
  <si>
    <t>Hochleistungsbohrer VHM+X.Cut  
HRC 3xØ L:66x24 d6 Ø3,8</t>
  </si>
  <si>
    <t>Carbide High Performance Drills+X.Cut Hard Cutting  
HRC 3xØ L:66x24 d6 Ø3,8</t>
  </si>
  <si>
    <t>4045053418620</t>
  </si>
  <si>
    <t>7612320400</t>
  </si>
  <si>
    <t>Hochleistungsbohrer VHM+X.Cut  
HRC 3xØ L:66x24 d6 Ø4,0</t>
  </si>
  <si>
    <t>Carbide High Performance Drills+X.Cut Hard Cutting  
HRC 3xØ L:66x24 d6 Ø4,0</t>
  </si>
  <si>
    <t>4045053418637</t>
  </si>
  <si>
    <t>7612320420</t>
  </si>
  <si>
    <t>Hochleistungsbohrer VHM+X.Cut  
HRC 3xØ L:66x24 d6 Ø4,2</t>
  </si>
  <si>
    <t>Carbide High Performance Drills+X.Cut Hard Cutting  
HRC 3xØ L:66x24 d6 Ø4,2</t>
  </si>
  <si>
    <t>4045053418644</t>
  </si>
  <si>
    <t>7612320430</t>
  </si>
  <si>
    <t>Hochleistungsbohrer VHM+X.Cut  
HRC 3xØ L:66x24 d6 Ø4,3</t>
  </si>
  <si>
    <t>Carbide High Performance Drills+X.Cut Hard Cutting  
HRC 3xØ L:66x24 d6 Ø4,3</t>
  </si>
  <si>
    <t>4045053418651</t>
  </si>
  <si>
    <t>7612320450</t>
  </si>
  <si>
    <t>Hochleistungsbohrer VHM+X.Cut  
HRC 3xØ L:66x24 d6 Ø4,5</t>
  </si>
  <si>
    <t>Carbide High Performance Drills+X.Cut Hard Cutting  
HRC 3xØ L:66x24 d6 Ø4,5</t>
  </si>
  <si>
    <t>4045053418668</t>
  </si>
  <si>
    <t>7612320480</t>
  </si>
  <si>
    <t>Hochleistungsbohrer VHM+X.Cut  
HRC 3xØ L:66x28 d6 Ø4,8</t>
  </si>
  <si>
    <t>Carbide High Performance Drills+X.Cut Hard Cutting  
HRC 3xØ L:66x28 d6 Ø4,8</t>
  </si>
  <si>
    <t>4045053418675</t>
  </si>
  <si>
    <t>7612320500</t>
  </si>
  <si>
    <t>Hochleistungsbohrer VHM+X.Cut  
HRC 3xØ L:66x28 d6 Ø5,0</t>
  </si>
  <si>
    <t>Carbide High Performance Drills+X.Cut Hard Cutting  
HRC 3xØ L:66x28 d6 Ø5,0</t>
  </si>
  <si>
    <t>4045053418682</t>
  </si>
  <si>
    <t>7612320550</t>
  </si>
  <si>
    <t>Hochleistungsbohrer VHM+X.Cut  
HRC 3xØ L:66x28 d6 Ø5,5</t>
  </si>
  <si>
    <t>Carbide High Performance Drills+X.Cut Hard Cutting  
HRC 3xØ L:66x28 d6 Ø5,5</t>
  </si>
  <si>
    <t>4045053418705</t>
  </si>
  <si>
    <t>7612320580</t>
  </si>
  <si>
    <t>Hochleistungsbohrer VHM+X.Cut  
HRC 3xØ L:66x28 d6 Ø5,8</t>
  </si>
  <si>
    <t>Carbide High Performance Drills+X.Cut Hard Cutting  
HRC 3xØ L:66x28 d6 Ø5,8</t>
  </si>
  <si>
    <t>4045053418712</t>
  </si>
  <si>
    <t>7612320600</t>
  </si>
  <si>
    <t>Hochleistungsbohrer VHM+X.Cut  
HRC 3xØ L:66x28 d6 Ø6,0</t>
  </si>
  <si>
    <t>Carbide High Performance Drills+X.Cut Hard Cutting  
HRC 3xØ L:66x28 d6 Ø6,0</t>
  </si>
  <si>
    <t>4045053418729</t>
  </si>
  <si>
    <t>7612320650</t>
  </si>
  <si>
    <t>Hochleistungsbohrer VHM+X.Cut  
HRC 3xØ L:79x34 d8 Ø6,5</t>
  </si>
  <si>
    <t>Carbide High Performance Drills+X.Cut Hard Cutting  
HRC 3xØ L:79x34 d8 Ø6,5</t>
  </si>
  <si>
    <t>4045053418736</t>
  </si>
  <si>
    <t>7612320680</t>
  </si>
  <si>
    <t>Hochleistungsbohrer VHM+X.Cut  
HRC 3xØ L:79x34 d8 Ø6,8</t>
  </si>
  <si>
    <t>Carbide High Performance Drills+X.Cut Hard Cutting  
HRC 3xØ L:79x34 d8 Ø6,8</t>
  </si>
  <si>
    <t>4045053418743</t>
  </si>
  <si>
    <t>7612320700</t>
  </si>
  <si>
    <t>Hochleistungsbohrer VHM+X.Cut  
HRC 3xØ L:79x34 d8 Ø7,0</t>
  </si>
  <si>
    <t>Carbide High Performance Drills+X.Cut Hard Cutting  
HRC 3xØ L:79x34 d8 Ø7,0</t>
  </si>
  <si>
    <t>4045053418750</t>
  </si>
  <si>
    <t>7612320780</t>
  </si>
  <si>
    <t>Hochleistungsbohrer VHM+X.Cut  
HRC 3xØ L:79x41 d8 Ø7,8</t>
  </si>
  <si>
    <t>Carbide High Performance Drills+X.Cut Hard Cutting  
HRC 3xØ L:79x41 d8 Ø7,8</t>
  </si>
  <si>
    <t>4045053418774</t>
  </si>
  <si>
    <t>7612320800</t>
  </si>
  <si>
    <t>Hochleistungsbohrer VHM+X.Cut  
HRC 3xØ L:79x41 d8 Ø8,0</t>
  </si>
  <si>
    <t>Carbide High Performance Drills+X.Cut Hard Cutting  
HRC 3xØ L:79x41 d8 Ø8,0</t>
  </si>
  <si>
    <t>4045053418781</t>
  </si>
  <si>
    <t>7612320850</t>
  </si>
  <si>
    <t>Hochleistungsbohrer VHM+X.Cut  
HRC 3xØ L:89x47 d10 Ø8,5</t>
  </si>
  <si>
    <t>Carbide High Performance Drills+X.Cut Hard Cutting  
HRC 3xØ L:89x47 d10 Ø8,5</t>
  </si>
  <si>
    <t>4045053418798</t>
  </si>
  <si>
    <t>7612320880</t>
  </si>
  <si>
    <t>Hochleistungsbohrer VHM+X.Cut  
HRC 3xØ L:89x47 d10 Ø8,8</t>
  </si>
  <si>
    <t>Carbide High Performance Drills+X.Cut Hard Cutting  
HRC 3xØ L:89x47 d10 Ø8,8</t>
  </si>
  <si>
    <t>4045053418811</t>
  </si>
  <si>
    <t>7612320900</t>
  </si>
  <si>
    <t>Hochleistungsbohrer VHM+X.Cut  
HRC 3xØ L:89x47 d10 Ø9,0</t>
  </si>
  <si>
    <t>Carbide High Performance Drills+X.Cut Hard Cutting  
HRC 3xØ L:89x47 d10 Ø9,0</t>
  </si>
  <si>
    <t>4045053418828</t>
  </si>
  <si>
    <t>7612321000</t>
  </si>
  <si>
    <t>Hochleistungsbohrer VHM+X.Cut  
HRC 3xØ L:89x47 d10 Ø10,0</t>
  </si>
  <si>
    <t>Carbide High Performance Drills+X.Cut Hard Cutting  
HRC 3xØ L:89x47 d10 Ø10,0</t>
  </si>
  <si>
    <t>4045053418842</t>
  </si>
  <si>
    <t>7612321020</t>
  </si>
  <si>
    <t>Hochleistungsbohrer VHM+X.Cut  
HRC 3xØ L:102x55 d12 Ø10,2</t>
  </si>
  <si>
    <t>Carbide High Performance Drills+X.Cut Hard Cutting  
HRC 3xØ L:102x55 d12 Ø10,2</t>
  </si>
  <si>
    <t>4045053418859</t>
  </si>
  <si>
    <t>7612321050</t>
  </si>
  <si>
    <t>Hochleistungsbohrer VHM+X.Cut  
HRC 3xØ L:102x55 d12 Ø10,5</t>
  </si>
  <si>
    <t>Carbide High Performance Drills+X.Cut Hard Cutting  
HRC 3xØ L:102x55 d12 Ø10,5</t>
  </si>
  <si>
    <t>4045053418866</t>
  </si>
  <si>
    <t>7612321100</t>
  </si>
  <si>
    <t>Hochleistungsbohrer VHM+X.Cut  
HRC 3xØ L:102x55 d12 Ø11,0</t>
  </si>
  <si>
    <t>Carbide High Performance Drills+X.Cut Hard Cutting  
HRC 3xØ L:102x55 d12 Ø11,0</t>
  </si>
  <si>
    <t>4045053418880</t>
  </si>
  <si>
    <t>7612321180</t>
  </si>
  <si>
    <t>Hochleistungsbohrer VHM+X.Cut  
HRC 3xØ L:102x55 d12 Ø11,8</t>
  </si>
  <si>
    <t>Carbide High Performance Drills+X.Cut Hard Cutting  
HRC 3xØ L:102x55 d12 Ø11,8</t>
  </si>
  <si>
    <t>4045053418897</t>
  </si>
  <si>
    <t>7612321200</t>
  </si>
  <si>
    <t>Hochleistungsbohrer VHM+X.Cut  
HRC 3xØ L:102x55 d12 Ø12,0</t>
  </si>
  <si>
    <t>Carbide High Performance Drills+X.Cut Hard Cutting  
HRC 3xØ L:102x55 d12 Ø12,0</t>
  </si>
  <si>
    <t>4045053418903</t>
  </si>
  <si>
    <t>7612321280</t>
  </si>
  <si>
    <t>Hochleistungsbohrer VHM+X.Cut  
HRC 3xØ L:107x60 d14 Ø12,8</t>
  </si>
  <si>
    <t>Carbide High Performance Drills+X.Cut Hard Cutting  
HRC 3xØ L:107x60 d14 Ø12,8</t>
  </si>
  <si>
    <t>4045053418927</t>
  </si>
  <si>
    <t>7612321300</t>
  </si>
  <si>
    <t>Hochleistungsbohrer VHM+X.Cut  
HRC 3xØ L:107x60 d14 Ø13,0</t>
  </si>
  <si>
    <t>Carbide High Performance Drills+X.Cut Hard Cutting  
HRC 3xØ L:107x60 d14 Ø13,0</t>
  </si>
  <si>
    <t>4045053418934</t>
  </si>
  <si>
    <t>7612321380</t>
  </si>
  <si>
    <t>Hochleistungsbohrer VHM+X.Cut  
HRC 3xØ L:107x60 d14 Ø13,8</t>
  </si>
  <si>
    <t>Carbide High Performance Drills+X.Cut Hard Cutting  
HRC 3xØ L:107x60 d14 Ø13,8</t>
  </si>
  <si>
    <t>4045053418941</t>
  </si>
  <si>
    <t>7612321400</t>
  </si>
  <si>
    <t>Hochleistungsbohrer VHM+X.Cut  
HRC 3xØ L:107x60 d14 Ø14,0</t>
  </si>
  <si>
    <t>Carbide High Performance Drills+X.Cut Hard Cutting  
HRC 3xØ L:107x60 d14 Ø14,0</t>
  </si>
  <si>
    <t>4045053418958</t>
  </si>
  <si>
    <t>7612321480</t>
  </si>
  <si>
    <t>Hochleistungsbohrer VHM+X.Cut  
HRC 3xØ L:115x65 d16 Ø14,8</t>
  </si>
  <si>
    <t>Carbide High Performance Drills+X.Cut Hard Cutting  
HRC 3xØ L:115x65 d16 Ø14,8</t>
  </si>
  <si>
    <t>4045053418965</t>
  </si>
  <si>
    <t>7612321500</t>
  </si>
  <si>
    <t>Hochleistungsbohrer VHM+X.Cut  
HRC 3xØ L:115x65 d16 Ø15,0</t>
  </si>
  <si>
    <t>Carbide High Performance Drills+X.Cut Hard Cutting  
HRC 3xØ L:115x65 d16 Ø15,0</t>
  </si>
  <si>
    <t>4045053418972</t>
  </si>
  <si>
    <t>7612321580</t>
  </si>
  <si>
    <t>Hochleistungsbohrer VHM+X.Cut  
HRC 3xØ L:115x65 d16 Ø15,8</t>
  </si>
  <si>
    <t>Carbide High Performance Drills+X.Cut Hard Cutting  
HRC 3xØ L:115x65 d16 Ø15,8</t>
  </si>
  <si>
    <t>4045053418989</t>
  </si>
  <si>
    <t>7612321600</t>
  </si>
  <si>
    <t>Hochleistungsbohrer VHM+X.Cut  
HRC 3xØ L:115x65 d16 Ø16,0</t>
  </si>
  <si>
    <t>Carbide High Performance Drills+X.Cut Hard Cutting  
HRC 3xØ L:115x65 d16 Ø16,0</t>
  </si>
  <si>
    <t>4045053418996</t>
  </si>
  <si>
    <t>7613300300</t>
  </si>
  <si>
    <t>HPC-Kühlkanalbohrer VHM+X.Cut  
BC-IK30° L:62x20 d6 Ø3,0</t>
  </si>
  <si>
    <t>Carbide High Performance Drills+X.Cut Internal Coo  
BC-IK30° L:62x20 d6 Ø3,0</t>
  </si>
  <si>
    <t>4045053302141</t>
  </si>
  <si>
    <t>7613300310</t>
  </si>
  <si>
    <t>HPC-Kühlkanalbohrer VHM+X.Cut  
BC-IK30° L:62x20 d6 Ø3,1</t>
  </si>
  <si>
    <t>Carbide High Performance Drills+X.Cut Internal Coo  
BC-IK30° L:62x20 d6 Ø3,1</t>
  </si>
  <si>
    <t>4045053302158</t>
  </si>
  <si>
    <t>7613300320</t>
  </si>
  <si>
    <t>HPC-Kühlkanalbohrer VHM+X.Cut  
BC-IK30° L:62x20 d6 Ø3,2</t>
  </si>
  <si>
    <t>Carbide High Performance Drills+X.Cut Internal Coo  
BC-IK30° L:62x20 d6 Ø3,2</t>
  </si>
  <si>
    <t>4045053302165</t>
  </si>
  <si>
    <t>7613300330</t>
  </si>
  <si>
    <t>HPC-Kühlkanalbohrer VHM+X.Cut  
BC-IK30° L:62x20 d6 Ø3,3</t>
  </si>
  <si>
    <t>Carbide High Performance Drills+X.Cut Internal Coo  
BC-IK30° L:62x20 d6 Ø3,3</t>
  </si>
  <si>
    <t>4045053302172</t>
  </si>
  <si>
    <t>7613300340</t>
  </si>
  <si>
    <t>HPC-Kühlkanalbohrer VHM+X.Cut  
BC-IK30° L:62x20 d6 Ø3,4</t>
  </si>
  <si>
    <t>Carbide High Performance Drills+X.Cut Internal Coo  
BC-IK30° L:62x20 d6 Ø3,4</t>
  </si>
  <si>
    <t>4045053302189</t>
  </si>
  <si>
    <t>7613300350</t>
  </si>
  <si>
    <t>HPC-Kühlkanalbohrer VHM+X.Cut  
BC-IK30° L:62x20 d6 Ø3,5</t>
  </si>
  <si>
    <t>Carbide High Performance Drills+X.Cut Internal Coo  
BC-IK30° L:62x20 d6 Ø3,5</t>
  </si>
  <si>
    <t>4045053302196</t>
  </si>
  <si>
    <t>7613300360</t>
  </si>
  <si>
    <t>HPC-Kühlkanalbohrer VHM+X.Cut  
BC-IK30° L:62x20 d6 Ø3,6</t>
  </si>
  <si>
    <t>Carbide High Performance Drills+X.Cut Internal Coo  
BC-IK30° L:62x20 d6 Ø3,6</t>
  </si>
  <si>
    <t>4045053302202</t>
  </si>
  <si>
    <t>7613300370</t>
  </si>
  <si>
    <t>HPC-Kühlkanalbohrer VHM+X.Cut  
BC-IK30° L:62x20 d6 Ø3,7</t>
  </si>
  <si>
    <t>Carbide High Performance Drills+X.Cut Internal Coo  
BC-IK30° L:62x20 d6 Ø3,7</t>
  </si>
  <si>
    <t>4045053302219</t>
  </si>
  <si>
    <t>7613300380</t>
  </si>
  <si>
    <t>HPC-Kühlkanalbohrer VHM+X.Cut  
BC-IK30° L:66x24 d6 Ø3,8</t>
  </si>
  <si>
    <t>Carbide High Performance Drills+X.Cut Internal Coo  
BC-IK30° L:66x24 d6 Ø3,8</t>
  </si>
  <si>
    <t>4045053302226</t>
  </si>
  <si>
    <t>7613300390</t>
  </si>
  <si>
    <t>HPC-Kühlkanalbohrer VHM+X.Cut  
BC-IK30° L:66x24 d6 Ø3,9</t>
  </si>
  <si>
    <t>Carbide High Performance Drills+X.Cut Internal Coo  
BC-IK30° L:66x24 d6 Ø3,9</t>
  </si>
  <si>
    <t>4045053302233</t>
  </si>
  <si>
    <t>7613300400</t>
  </si>
  <si>
    <t>HPC-Kühlkanalbohrer VHM+X.Cut  
BC-IK30° L:66x24 d6 Ø4,0</t>
  </si>
  <si>
    <t>Carbide High Performance Drills+X.Cut Internal Coo  
BC-IK30° L:66x24 d6 Ø4,0</t>
  </si>
  <si>
    <t>4045053302240</t>
  </si>
  <si>
    <t>7613300410</t>
  </si>
  <si>
    <t>HPC-Kühlkanalbohrer VHM+X.Cut  
BC-IK30° L:66x24 d6 Ø4,1</t>
  </si>
  <si>
    <t>Carbide High Performance Drills+X.Cut Internal Coo  
BC-IK30° L:66x24 d6 Ø4,1</t>
  </si>
  <si>
    <t>4045053302257</t>
  </si>
  <si>
    <t>7613300420</t>
  </si>
  <si>
    <t>HPC-Kühlkanalbohrer VHM+X.Cut  
BC-IK30° L:66x24 d6 Ø4,2</t>
  </si>
  <si>
    <t>Carbide High Performance Drills+X.Cut Internal Coo  
BC-IK30° L:66x24 d6 Ø4,2</t>
  </si>
  <si>
    <t>4045053302264</t>
  </si>
  <si>
    <t>7613300430</t>
  </si>
  <si>
    <t>HPC-Kühlkanalbohrer VHM+X.Cut  
BC-IK30° L:66x24 d6 Ø4,3</t>
  </si>
  <si>
    <t>Carbide High Performance Drills+X.Cut Internal Coo  
BC-IK30° L:66x24 d6 Ø4,3</t>
  </si>
  <si>
    <t>4045053302271</t>
  </si>
  <si>
    <t>7613300440</t>
  </si>
  <si>
    <t>HPC-Kühlkanalbohrer VHM+X.Cut  
BC-IK30° L:66x24 d6 Ø4,4</t>
  </si>
  <si>
    <t>Carbide High Performance Drills+X.Cut Internal Coo  
BC-IK30° L:66x24 d6 Ø4,4</t>
  </si>
  <si>
    <t>4045053302288</t>
  </si>
  <si>
    <t>7613300450</t>
  </si>
  <si>
    <t>HPC-Kühlkanalbohrer VHM+X.Cut  
BC-IK30° L:66x24 d6 Ø4,5</t>
  </si>
  <si>
    <t>Carbide High Performance Drills+X.Cut Internal Coo  
BC-IK30° L:66x24 d6 Ø4,5</t>
  </si>
  <si>
    <t>4045053302295</t>
  </si>
  <si>
    <t>7613300460</t>
  </si>
  <si>
    <t>HPC-Kühlkanalbohrer VHM+X.Cut  
BC-IK30° L:66x24 d6 Ø4,6</t>
  </si>
  <si>
    <t>Carbide High Performance Drills+X.Cut Internal Coo  
BC-IK30° L:66x24 d6 Ø4,6</t>
  </si>
  <si>
    <t>4045053302301</t>
  </si>
  <si>
    <t>7613300470</t>
  </si>
  <si>
    <t>HPC-Kühlkanalbohrer VHM+X.Cut  
BC-IK30° L:66x24 d6 Ø4,7</t>
  </si>
  <si>
    <t>Carbide High Performance Drills+X.Cut Internal Coo  
BC-IK30° L:66x24 d6 Ø4,7</t>
  </si>
  <si>
    <t>4045053302318</t>
  </si>
  <si>
    <t>7613300480</t>
  </si>
  <si>
    <t>HPC-Kühlkanalbohrer VHM+X.Cut  
BC-IK30° L:66x28 d6 Ø4,8</t>
  </si>
  <si>
    <t>Carbide High Performance Drills+X.Cut Internal Coo  
BC-IK30° L:66x28 d6 Ø4,8</t>
  </si>
  <si>
    <t>4045053302325</t>
  </si>
  <si>
    <t>7613300490</t>
  </si>
  <si>
    <t>HPC-Kühlkanalbohrer VHM+X.Cut  
BC-IK30° L:66x28 d6 Ø4,9</t>
  </si>
  <si>
    <t>Carbide High Performance Drills+X.Cut Internal Coo  
BC-IK30° L:66x28 d6 Ø4,9</t>
  </si>
  <si>
    <t>4045053302332</t>
  </si>
  <si>
    <t>7613300500</t>
  </si>
  <si>
    <t>HPC-Kühlkanalbohrer VHM+X.Cut  
BC-IK30° L:66x28 d6 Ø5,0</t>
  </si>
  <si>
    <t>Carbide High Performance Drills+X.Cut Internal Coo  
BC-IK30° L:66x28 d6 Ø5,0</t>
  </si>
  <si>
    <t>4045053302349</t>
  </si>
  <si>
    <t>7613300510</t>
  </si>
  <si>
    <t>HPC-Kühlkanalbohrer VHM+X.Cut  
BC-IK30° L:66x28 d6 Ø5,1</t>
  </si>
  <si>
    <t>Carbide High Performance Drills+X.Cut Internal Coo  
BC-IK30° L:66x28 d6 Ø5,1</t>
  </si>
  <si>
    <t>4045053302356</t>
  </si>
  <si>
    <t>7613300520</t>
  </si>
  <si>
    <t>HPC-Kühlkanalbohrer VHM+X.Cut  
BC-IK30° L:66x28 d6 Ø5,2</t>
  </si>
  <si>
    <t>Carbide High Performance Drills+X.Cut Internal Coo  
BC-IK30° L:66x28 d6 Ø5,2</t>
  </si>
  <si>
    <t>4045053302363</t>
  </si>
  <si>
    <t>7613300530</t>
  </si>
  <si>
    <t>HPC-Kühlkanalbohrer VHM+X.Cut  
BC-IK30° L:66x28 d6 Ø5,3</t>
  </si>
  <si>
    <t>Carbide High Performance Drills+X.Cut Internal Coo  
BC-IK30° L:66x28 d6 Ø5,3</t>
  </si>
  <si>
    <t>4045053302370</t>
  </si>
  <si>
    <t>7613300540</t>
  </si>
  <si>
    <t>HPC-Kühlkanalbohrer VHM+X.Cut  
BC-IK30° L:66x28 d6 Ø5,4</t>
  </si>
  <si>
    <t>Carbide High Performance Drills+X.Cut Internal Coo  
BC-IK30° L:66x28 d6 Ø5,4</t>
  </si>
  <si>
    <t>4045053302387</t>
  </si>
  <si>
    <t>7613300550</t>
  </si>
  <si>
    <t>HPC-Kühlkanalbohrer VHM+X.Cut  
BC-IK30° L:66x28 d6 Ø5,5</t>
  </si>
  <si>
    <t>Carbide High Performance Drills+X.Cut Internal Coo  
BC-IK30° L:66x28 d6 Ø5,5</t>
  </si>
  <si>
    <t>4045053302394</t>
  </si>
  <si>
    <t>7613300560</t>
  </si>
  <si>
    <t>HPC-Kühlkanalbohrer VHM+X.Cut  
BC-IK30° L:66x28 d6 Ø5,6</t>
  </si>
  <si>
    <t>Carbide High Performance Drills+X.Cut Internal Coo  
BC-IK30° L:66x28 d6 Ø5,6</t>
  </si>
  <si>
    <t>4045053302400</t>
  </si>
  <si>
    <t>7613300570</t>
  </si>
  <si>
    <t>HPC-Kühlkanalbohrer VHM+X.Cut  
BC-IK30° L:66x28 d6 Ø5,7</t>
  </si>
  <si>
    <t>Carbide High Performance Drills+X.Cut Internal Coo  
BC-IK30° L:66x28 d6 Ø5,7</t>
  </si>
  <si>
    <t>4045053302417</t>
  </si>
  <si>
    <t>7613300580</t>
  </si>
  <si>
    <t>HPC-Kühlkanalbohrer VHM+X.Cut  
BC-IK30° L:66x28 d6 Ø5,8</t>
  </si>
  <si>
    <t>Carbide High Performance Drills+X.Cut Internal Coo  
BC-IK30° L:66x28 d6 Ø5,8</t>
  </si>
  <si>
    <t>4045053302424</t>
  </si>
  <si>
    <t>7613300590</t>
  </si>
  <si>
    <t>HPC-Kühlkanalbohrer VHM+X.Cut  
BC-IK30° L:66x28 d6 Ø5,9</t>
  </si>
  <si>
    <t>Carbide High Performance Drills+X.Cut Internal Coo  
BC-IK30° L:66x28 d6 Ø5,9</t>
  </si>
  <si>
    <t>4045053302431</t>
  </si>
  <si>
    <t>7613300600</t>
  </si>
  <si>
    <t>HPC-Kühlkanalbohrer VHM+X.Cut  
BC-IK30° L:66x28 d6 Ø6,0</t>
  </si>
  <si>
    <t>Carbide High Performance Drills+X.Cut Internal Coo  
BC-IK30° L:66x28 d6 Ø6,0</t>
  </si>
  <si>
    <t>4045053302448</t>
  </si>
  <si>
    <t>7613300610</t>
  </si>
  <si>
    <t>HPC-Kühlkanalbohrer VHM+X.Cut  
BC-IK30° L:79x34 d8 Ø6,1</t>
  </si>
  <si>
    <t>Carbide High Performance Drills+X.Cut Internal Coo  
BC-IK30° L:79x34 d8 Ø6,1</t>
  </si>
  <si>
    <t>4045053302455</t>
  </si>
  <si>
    <t>7613300620</t>
  </si>
  <si>
    <t>HPC-Kühlkanalbohrer VHM+X.Cut  
BC-IK30° L:79x34 d8 Ø6,2</t>
  </si>
  <si>
    <t>Carbide High Performance Drills+X.Cut Internal Coo  
BC-IK30° L:79x34 d8 Ø6,2</t>
  </si>
  <si>
    <t>4045053302462</t>
  </si>
  <si>
    <t>7613300630</t>
  </si>
  <si>
    <t>HPC-Kühlkanalbohrer VHM+X.Cut  
BC-IK30° L:79x34 d8 Ø6,3</t>
  </si>
  <si>
    <t>Carbide High Performance Drills+X.Cut Internal Coo  
BC-IK30° L:79x34 d8 Ø6,3</t>
  </si>
  <si>
    <t>4045053302479</t>
  </si>
  <si>
    <t>7613300640</t>
  </si>
  <si>
    <t>HPC-Kühlkanalbohrer VHM+X.Cut  
BC-IK30° L:79x34 d8 Ø6,4</t>
  </si>
  <si>
    <t>Carbide High Performance Drills+X.Cut Internal Coo  
BC-IK30° L:79x34 d8 Ø6,4</t>
  </si>
  <si>
    <t>4045053302486</t>
  </si>
  <si>
    <t>7613300650</t>
  </si>
  <si>
    <t>HPC-Kühlkanalbohrer VHM+X.Cut  
BC-IK30° L:79x34 d8 Ø6,5</t>
  </si>
  <si>
    <t>Carbide High Performance Drills+X.Cut Internal Coo  
BC-IK30° L:79x34 d8 Ø6,5</t>
  </si>
  <si>
    <t>4045053302493</t>
  </si>
  <si>
    <t>7613300660</t>
  </si>
  <si>
    <t>HPC-Kühlkanalbohrer VHM+X.Cut  
BC-IK30° L:79x34 d8 Ø6,6</t>
  </si>
  <si>
    <t>Carbide High Performance Drills+X.Cut Internal Coo  
BC-IK30° L:79x34 d8 Ø6,6</t>
  </si>
  <si>
    <t>4045053302509</t>
  </si>
  <si>
    <t>7613300670</t>
  </si>
  <si>
    <t>HPC-Kühlkanalbohrer VHM+X.Cut  
BC-IK30° L:79x34 d8 Ø6,7</t>
  </si>
  <si>
    <t>Carbide High Performance Drills+X.Cut Internal Coo  
BC-IK30° L:79x34 d8 Ø6,7</t>
  </si>
  <si>
    <t>4045053302516</t>
  </si>
  <si>
    <t>7613300680</t>
  </si>
  <si>
    <t>HPC-Kühlkanalbohrer VHM+X.Cut  
BC-IK30° L:79x34 d8 Ø6,8</t>
  </si>
  <si>
    <t>Carbide High Performance Drills+X.Cut Internal Coo  
BC-IK30° L:79x34 d8 Ø6,8</t>
  </si>
  <si>
    <t>4045053302530</t>
  </si>
  <si>
    <t>7613300690</t>
  </si>
  <si>
    <t>HPC-Kühlkanalbohrer VHM+X.Cut  
BC-IK30° L:79x34 d8 Ø6,9</t>
  </si>
  <si>
    <t>Carbide High Performance Drills+X.Cut Internal Coo  
BC-IK30° L:79x34 d8 Ø6,9</t>
  </si>
  <si>
    <t>4045053302547</t>
  </si>
  <si>
    <t>7613300700</t>
  </si>
  <si>
    <t>HPC-Kühlkanalbohrer VHM+X.Cut  
BC-IK30° L:79x34 d8 Ø7,0</t>
  </si>
  <si>
    <t>Carbide High Performance Drills+X.Cut Internal Coo  
BC-IK30° L:79x34 d8 Ø7,0</t>
  </si>
  <si>
    <t>4045053302554</t>
  </si>
  <si>
    <t>7613300710</t>
  </si>
  <si>
    <t>HPC-Kühlkanalbohrer VHM+X.Cut  
BC-IK30° L:79x41 d8 Ø7,1</t>
  </si>
  <si>
    <t>Carbide High Performance Drills+X.Cut Internal Coo  
BC-IK30° L:79x41 d8 Ø7,1</t>
  </si>
  <si>
    <t>4045053302561</t>
  </si>
  <si>
    <t>7613300720</t>
  </si>
  <si>
    <t>HPC-Kühlkanalbohrer VHM+X.Cut  
BC-IK30° L:79x41 d8 Ø7,2</t>
  </si>
  <si>
    <t>Carbide High Performance Drills+X.Cut Internal Coo  
BC-IK30° L:79x41 d8 Ø7,2</t>
  </si>
  <si>
    <t>4045053302578</t>
  </si>
  <si>
    <t>7613300730</t>
  </si>
  <si>
    <t>HPC-Kühlkanalbohrer VHM+X.Cut  
BC-IK30° L:79x41 d8 Ø7,3</t>
  </si>
  <si>
    <t>Carbide High Performance Drills+X.Cut Internal Coo  
BC-IK30° L:79x41 d8 Ø7,3</t>
  </si>
  <si>
    <t>4045053302585</t>
  </si>
  <si>
    <t>7613300740</t>
  </si>
  <si>
    <t>HPC-Kühlkanalbohrer VHM+X.Cut  
BC-IK30° L:79x41 d8 Ø7,4</t>
  </si>
  <si>
    <t>Carbide High Performance Drills+X.Cut Internal Coo  
BC-IK30° L:79x41 d8 Ø7,4</t>
  </si>
  <si>
    <t>4045053302592</t>
  </si>
  <si>
    <t>7613300750</t>
  </si>
  <si>
    <t>HPC-Kühlkanalbohrer VHM+X.Cut  
BC-IK30° L:79x41 d8 Ø7,5</t>
  </si>
  <si>
    <t>Carbide High Performance Drills+X.Cut Internal Coo  
BC-IK30° L:79x41 d8 Ø7,5</t>
  </si>
  <si>
    <t>4045053302608</t>
  </si>
  <si>
    <t>7613300760</t>
  </si>
  <si>
    <t>HPC-Kühlkanalbohrer VHM+X.Cut  
BC-IK30° L:79x41 d8 Ø7,6</t>
  </si>
  <si>
    <t>Carbide High Performance Drills+X.Cut Internal Coo  
BC-IK30° L:79x41 d8 Ø7,6</t>
  </si>
  <si>
    <t>4045053302615</t>
  </si>
  <si>
    <t>7613300770</t>
  </si>
  <si>
    <t>HPC-Kühlkanalbohrer VHM+X.Cut  
BC-IK30° L:79x41 d8 Ø7,7</t>
  </si>
  <si>
    <t>Carbide High Performance Drills+X.Cut Internal Coo  
BC-IK30° L:79x41 d8 Ø7,7</t>
  </si>
  <si>
    <t>4045053302622</t>
  </si>
  <si>
    <t>7613300780</t>
  </si>
  <si>
    <t>HPC-Kühlkanalbohrer VHM+X.Cut  
BC-IK30° L:79x41 d8 Ø7,8</t>
  </si>
  <si>
    <t>Carbide High Performance Drills+X.Cut Internal Coo  
BC-IK30° L:79x41 d8 Ø7,8</t>
  </si>
  <si>
    <t>4045053302639</t>
  </si>
  <si>
    <t>7613300790</t>
  </si>
  <si>
    <t>HPC-Kühlkanalbohrer VHM+X.Cut  
BC-IK30° L:79x41 d8 Ø7,9</t>
  </si>
  <si>
    <t>Carbide High Performance Drills+X.Cut Internal Coo  
BC-IK30° L:79x41 d8 Ø7,9</t>
  </si>
  <si>
    <t>4045053302646</t>
  </si>
  <si>
    <t>7613300800</t>
  </si>
  <si>
    <t>HPC-Kühlkanalbohrer VHM+X.Cut  
BC-IK30° L:79x41 d8 Ø8,0</t>
  </si>
  <si>
    <t>Carbide High Performance Drills+X.Cut Internal Coo  
BC-IK30° L:79x41 d8 Ø8,0</t>
  </si>
  <si>
    <t>4045053302653</t>
  </si>
  <si>
    <t>7613300810</t>
  </si>
  <si>
    <t>HPC-Kühlkanalbohrer VHM+X.Cut  
BC-IK30° L:89x47 d10 Ø8,1</t>
  </si>
  <si>
    <t>Carbide High Performance Drills+X.Cut Internal Coo  
BC-IK30° L:89x47 d10 Ø8,1</t>
  </si>
  <si>
    <t>4045053302660</t>
  </si>
  <si>
    <t>7613300820</t>
  </si>
  <si>
    <t>HPC-Kühlkanalbohrer VHM+X.Cut  
BC-IK30° L:89x47 d10 Ø8,2</t>
  </si>
  <si>
    <t>Carbide High Performance Drills+X.Cut Internal Coo  
BC-IK30° L:89x47 d10 Ø8,2</t>
  </si>
  <si>
    <t>4045053302677</t>
  </si>
  <si>
    <t>7613300830</t>
  </si>
  <si>
    <t>HPC-Kühlkanalbohrer VHM+X.Cut  
BC-IK30° L:89x47 d10 Ø8,3</t>
  </si>
  <si>
    <t>Carbide High Performance Drills+X.Cut Internal Coo  
BC-IK30° L:89x47 d10 Ø8,3</t>
  </si>
  <si>
    <t>4045053302684</t>
  </si>
  <si>
    <t>7613300840</t>
  </si>
  <si>
    <t>HPC-Kühlkanalbohrer VHM+X.Cut  
BC-IK30° L:89x47 d10 Ø8,4</t>
  </si>
  <si>
    <t>Carbide High Performance Drills+X.Cut Internal Coo  
BC-IK30° L:89x47 d10 Ø8,4</t>
  </si>
  <si>
    <t>4045053302691</t>
  </si>
  <si>
    <t>7613300850</t>
  </si>
  <si>
    <t>HPC-Kühlkanalbohrer VHM+X.Cut  
BC-IK30° L:89x47 d10 Ø8,5</t>
  </si>
  <si>
    <t>Carbide High Performance Drills+X.Cut Internal Coo  
BC-IK30° L:89x47 d10 Ø8,5</t>
  </si>
  <si>
    <t>4045053302707</t>
  </si>
  <si>
    <t>7613300860</t>
  </si>
  <si>
    <t>HPC-Kühlkanalbohrer VHM+X.Cut  
BC-IK30° L:89x47 d10 Ø8,6</t>
  </si>
  <si>
    <t>Carbide High Performance Drills+X.Cut Internal Coo  
BC-IK30° L:89x47 d10 Ø8,6</t>
  </si>
  <si>
    <t>4045053302714</t>
  </si>
  <si>
    <t>7613300870</t>
  </si>
  <si>
    <t>HPC-Kühlkanalbohrer VHM+X.Cut  
BC-IK30° L:89x47 d10 Ø8,7</t>
  </si>
  <si>
    <t>Carbide High Performance Drills+X.Cut Internal Coo  
BC-IK30° L:89x47 d10 Ø8,7</t>
  </si>
  <si>
    <t>4045053302721</t>
  </si>
  <si>
    <t>7613300880</t>
  </si>
  <si>
    <t>HPC-Kühlkanalbohrer VHM+X.Cut  
BC-IK30° L:89x47 d10 Ø8,8</t>
  </si>
  <si>
    <t>Carbide High Performance Drills+X.Cut Internal Coo  
BC-IK30° L:89x47 d10 Ø8,8</t>
  </si>
  <si>
    <t>4045053302738</t>
  </si>
  <si>
    <t>7613300890</t>
  </si>
  <si>
    <t>HPC-Kühlkanalbohrer VHM+X.Cut  
BC-IK30° L:89x47 d10 Ø8,9</t>
  </si>
  <si>
    <t>Carbide High Performance Drills+X.Cut Internal Coo  
BC-IK30° L:89x47 d10 Ø8,9</t>
  </si>
  <si>
    <t>4045053302745</t>
  </si>
  <si>
    <t>7613300900</t>
  </si>
  <si>
    <t>HPC-Kühlkanalbohrer VHM+X.Cut  
BC-IK30° L:89x47 d10 Ø9,0</t>
  </si>
  <si>
    <t>Carbide High Performance Drills+X.Cut Internal Coo  
BC-IK30° L:89x47 d10 Ø9,0</t>
  </si>
  <si>
    <t>4045053302752</t>
  </si>
  <si>
    <t>7613300910</t>
  </si>
  <si>
    <t>HPC-Kühlkanalbohrer VHM+X.Cut  
BC-IK30° L:89x47 d10 Ø9,1</t>
  </si>
  <si>
    <t>Carbide High Performance Drills+X.Cut Internal Coo  
BC-IK30° L:89x47 d10 Ø9,1</t>
  </si>
  <si>
    <t>4045053302769</t>
  </si>
  <si>
    <t>7613300920</t>
  </si>
  <si>
    <t>HPC-Kühlkanalbohrer VHM+X.Cut  
BC-IK30° L:89x47 d10 Ø9,2</t>
  </si>
  <si>
    <t>Carbide High Performance Drills+X.Cut Internal Coo  
BC-IK30° L:89x47 d10 Ø9,2</t>
  </si>
  <si>
    <t>4045053302776</t>
  </si>
  <si>
    <t>7613300930</t>
  </si>
  <si>
    <t>HPC-Kühlkanalbohrer VHM+X.Cut  
BC-IK30° L:89x47 d10 Ø9,3</t>
  </si>
  <si>
    <t>Carbide High Performance Drills+X.Cut Internal Coo  
BC-IK30° L:89x47 d10 Ø9,3</t>
  </si>
  <si>
    <t>4045053302783</t>
  </si>
  <si>
    <t>7613300940</t>
  </si>
  <si>
    <t>HPC-Kühlkanalbohrer VHM+X.Cut  
BC-IK30° L:89x47 d10 Ø9,4</t>
  </si>
  <si>
    <t>Carbide High Performance Drills+X.Cut Internal Coo  
BC-IK30° L:89x47 d10 Ø9,4</t>
  </si>
  <si>
    <t>4045053302790</t>
  </si>
  <si>
    <t>7613300950</t>
  </si>
  <si>
    <t>HPC-Kühlkanalbohrer VHM+X.Cut  
BC-IK30° L:89x47 d10 Ø9,5</t>
  </si>
  <si>
    <t>Carbide High Performance Drills+X.Cut Internal Coo  
BC-IK30° L:89x47 d10 Ø9,5</t>
  </si>
  <si>
    <t>4045053302806</t>
  </si>
  <si>
    <t>7613300960</t>
  </si>
  <si>
    <t>HPC-Kühlkanalbohrer VHM+X.Cut  
BC-IK30° L:89x47 d10 Ø9,6</t>
  </si>
  <si>
    <t>Carbide High Performance Drills+X.Cut Internal Coo  
BC-IK30° L:89x47 d10 Ø9,6</t>
  </si>
  <si>
    <t>4045053302813</t>
  </si>
  <si>
    <t>7613300970</t>
  </si>
  <si>
    <t>HPC-Kühlkanalbohrer VHM+X.Cut  
BC-IK30° L:89x47 d10 Ø9,7</t>
  </si>
  <si>
    <t>Carbide High Performance Drills+X.Cut Internal Coo  
BC-IK30° L:89x47 d10 Ø9,7</t>
  </si>
  <si>
    <t>4045053302820</t>
  </si>
  <si>
    <t>7613300980</t>
  </si>
  <si>
    <t>HPC-Kühlkanalbohrer VHM+X.Cut  
BC-IK30° L:89x47 d10 Ø9,8</t>
  </si>
  <si>
    <t>Carbide High Performance Drills+X.Cut Internal Coo  
BC-IK30° L:89x47 d10 Ø9,8</t>
  </si>
  <si>
    <t>4045053302837</t>
  </si>
  <si>
    <t>7613300990</t>
  </si>
  <si>
    <t>HPC-Kühlkanalbohrer VHM+X.Cut  
BC-IK30° L:89x47 d10 Ø9,9</t>
  </si>
  <si>
    <t>Carbide High Performance Drills+X.Cut Internal Coo  
BC-IK30° L:89x47 d10 Ø9,9</t>
  </si>
  <si>
    <t>4045053302844</t>
  </si>
  <si>
    <t>7613301000</t>
  </si>
  <si>
    <t>HPC-Kühlkanalbohrer VHM+X.Cut  
BC-IK30° L:89x47 d10 Ø10,0</t>
  </si>
  <si>
    <t>Carbide High Performance Drills+X.Cut Internal Coo  
BC-IK30° L:89x47 d10 Ø10,0</t>
  </si>
  <si>
    <t>4045053302851</t>
  </si>
  <si>
    <t>7613301010</t>
  </si>
  <si>
    <t>HPC-Kühlkanalbohrer VHM+X.Cut  
BC-IK30° L:102x55 d12 Ø10,1</t>
  </si>
  <si>
    <t>Carbide High Performance Drills+X.Cut Internal Coo  
BC-IK30° L:102x55 d12 Ø10,1</t>
  </si>
  <si>
    <t>4045053302875</t>
  </si>
  <si>
    <t>7613301020</t>
  </si>
  <si>
    <t>HPC-Kühlkanalbohrer VHM+X.Cut  
BC-IK30° L:102x55 d12 Ø10,2</t>
  </si>
  <si>
    <t>Carbide High Performance Drills+X.Cut Internal Coo  
BC-IK30° L:102x55 d12 Ø10,2</t>
  </si>
  <si>
    <t>4045053302882</t>
  </si>
  <si>
    <t>7613301030</t>
  </si>
  <si>
    <t>HPC-Kühlkanalbohrer VHM+X.Cut  
BC-IK30° L:102x55 d12 Ø10,3</t>
  </si>
  <si>
    <t>Carbide High Performance Drills+X.Cut Internal Coo  
BC-IK30° L:102x55 d12 Ø10,3</t>
  </si>
  <si>
    <t>4045053302899</t>
  </si>
  <si>
    <t>7613301040</t>
  </si>
  <si>
    <t>HPC-Kühlkanalbohrer VHM+X.Cut  
BC-IK30° L:102x55 d12 Ø10,4</t>
  </si>
  <si>
    <t>Carbide High Performance Drills+X.Cut Internal Coo  
BC-IK30° L:102x55 d12 Ø10,4</t>
  </si>
  <si>
    <t>4045053302905</t>
  </si>
  <si>
    <t>7613301050</t>
  </si>
  <si>
    <t>HPC-Kühlkanalbohrer VHM+X.Cut  
BC-IK30° L:102x55 d12 Ø10,5</t>
  </si>
  <si>
    <t>Carbide High Performance Drills+X.Cut Internal Coo  
BC-IK30° L:102x55 d12 Ø10,5</t>
  </si>
  <si>
    <t>4045053302912</t>
  </si>
  <si>
    <t>7613301060</t>
  </si>
  <si>
    <t>HPC-Kühlkanalbohrer VHM+X.Cut  
BC-IK30° L:102x55 d12 Ø10,6</t>
  </si>
  <si>
    <t>Carbide High Performance Drills+X.Cut Internal Coo  
BC-IK30° L:102x55 d12 Ø10,6</t>
  </si>
  <si>
    <t>4045053302929</t>
  </si>
  <si>
    <t>7613301070</t>
  </si>
  <si>
    <t>HPC-Kühlkanalbohrer VHM+X.Cut  
BC-IK30° L:102x55 d12 Ø10,7</t>
  </si>
  <si>
    <t>Carbide High Performance Drills+X.Cut Internal Coo  
BC-IK30° L:102x55 d12 Ø10,7</t>
  </si>
  <si>
    <t>4045053302936</t>
  </si>
  <si>
    <t>7613301080</t>
  </si>
  <si>
    <t>HPC-Kühlkanalbohrer VHM+X.Cut  
BC-IK30° L:102x55 d12 Ø10,8</t>
  </si>
  <si>
    <t>Carbide High Performance Drills+X.Cut Internal Coo  
BC-IK30° L:102x55 d12 Ø10,8</t>
  </si>
  <si>
    <t>4045053302943</t>
  </si>
  <si>
    <t>7613301090</t>
  </si>
  <si>
    <t>HPC-Kühlkanalbohrer VHM+X.Cut  
BC-IK30° L:102x55 d12 Ø10,9</t>
  </si>
  <si>
    <t>Carbide High Performance Drills+X.Cut Internal Coo  
BC-IK30° L:102x55 d12 Ø10,9</t>
  </si>
  <si>
    <t>4045053302950</t>
  </si>
  <si>
    <t>7613301100</t>
  </si>
  <si>
    <t>HPC-Kühlkanalbohrer VHM+X.Cut  
BC-IK30° L:102x55 d12 Ø11,0</t>
  </si>
  <si>
    <t>Carbide High Performance Drills+X.Cut Internal Coo  
BC-IK30° L:102x55 d12 Ø11,0</t>
  </si>
  <si>
    <t>4045053302967</t>
  </si>
  <si>
    <t>7613301110</t>
  </si>
  <si>
    <t>HPC-Kühlkanalbohrer VHM+X.Cut  
BC-IK30° L:102x55 d12 Ø11,1</t>
  </si>
  <si>
    <t>Carbide High Performance Drills+X.Cut Internal Coo  
BC-IK30° L:102x55 d12 Ø11,1</t>
  </si>
  <si>
    <t>4045053302974</t>
  </si>
  <si>
    <t>7613301120</t>
  </si>
  <si>
    <t>HPC-Kühlkanalbohrer VHM+X.Cut  
BC-IK30° L:102x55 d12 Ø11,2</t>
  </si>
  <si>
    <t>Carbide High Performance Drills+X.Cut Internal Coo  
BC-IK30° L:102x55 d12 Ø11,2</t>
  </si>
  <si>
    <t>4045053302981</t>
  </si>
  <si>
    <t>7613301130</t>
  </si>
  <si>
    <t>HPC-Kühlkanalbohrer VHM+X.Cut  
BC-IK30° L:102x55 d12 Ø11,3</t>
  </si>
  <si>
    <t>Carbide High Performance Drills+X.Cut Internal Coo  
BC-IK30° L:102x55 d12 Ø11,3</t>
  </si>
  <si>
    <t>4045053302998</t>
  </si>
  <si>
    <t>7613301140</t>
  </si>
  <si>
    <t>HPC-Kühlkanalbohrer VHM+X.Cut  
BC-IK30° L:102x55 d12 Ø11,4</t>
  </si>
  <si>
    <t>Carbide High Performance Drills+X.Cut Internal Coo  
BC-IK30° L:102x55 d12 Ø11,4</t>
  </si>
  <si>
    <t>4045053303001</t>
  </si>
  <si>
    <t>7613301150</t>
  </si>
  <si>
    <t>HPC-Kühlkanalbohrer VHM+X.Cut  
BC-IK30° L:102x55 d12 Ø11,5</t>
  </si>
  <si>
    <t>Carbide High Performance Drills+X.Cut Internal Coo  
BC-IK30° L:102x55 d12 Ø11,5</t>
  </si>
  <si>
    <t>4045053303018</t>
  </si>
  <si>
    <t>7613301160</t>
  </si>
  <si>
    <t>HPC-Kühlkanalbohrer VHM+X.Cut  
BC-IK30° L:102x55 d12 Ø11,6</t>
  </si>
  <si>
    <t>Carbide High Performance Drills+X.Cut Internal Coo  
BC-IK30° L:102x55 d12 Ø11,6</t>
  </si>
  <si>
    <t>4045053303025</t>
  </si>
  <si>
    <t>7613301170</t>
  </si>
  <si>
    <t>HPC-Kühlkanalbohrer VHM+X.Cut  
BC-IK30° L:102x55 d12 Ø11,7</t>
  </si>
  <si>
    <t>Carbide High Performance Drills+X.Cut Internal Coo  
BC-IK30° L:102x55 d12 Ø11,7</t>
  </si>
  <si>
    <t>4045053303032</t>
  </si>
  <si>
    <t>7613301180</t>
  </si>
  <si>
    <t>HPC-Kühlkanalbohrer VHM+X.Cut  
BC-IK30° L:102x55 d12 Ø11,8</t>
  </si>
  <si>
    <t>Carbide High Performance Drills+X.Cut Internal Coo  
BC-IK30° L:102x55 d12 Ø11,8</t>
  </si>
  <si>
    <t>4045053303049</t>
  </si>
  <si>
    <t>7613301190</t>
  </si>
  <si>
    <t>HPC-Kühlkanalbohrer VHM+X.Cut  
BC-IK30° L:102x55 d12 Ø11,9</t>
  </si>
  <si>
    <t>Carbide High Performance Drills+X.Cut Internal Coo  
BC-IK30° L:102x55 d12 Ø11,9</t>
  </si>
  <si>
    <t>4045053303056</t>
  </si>
  <si>
    <t>7613301200</t>
  </si>
  <si>
    <t>HPC-Kühlkanalbohrer VHM+X.Cut  
BC-IK30° L:102x55 d12 Ø12,0</t>
  </si>
  <si>
    <t>Carbide High Performance Drills+X.Cut Internal Coo  
BC-IK30° L:102x55 d12 Ø12,0</t>
  </si>
  <si>
    <t>4045053303063</t>
  </si>
  <si>
    <t>7613301230</t>
  </si>
  <si>
    <t>HPC-Kühlkanalbohrer VHM+X.Cut  
BC-IK30° L:107x60 d14 Ø12,3</t>
  </si>
  <si>
    <t>Carbide High Performance Drills+X.Cut Internal Coo  
BC-IK30° L:107x60 d14 Ø12,3</t>
  </si>
  <si>
    <t>4045053419009</t>
  </si>
  <si>
    <t>7613301250</t>
  </si>
  <si>
    <t>HPC-Kühlkanalbohrer VHM+X.Cut  
BC-IK30° L:107x60 d14 Ø12,5</t>
  </si>
  <si>
    <t>Carbide High Performance Drills+X.Cut Internal Coo  
BC-IK30° L:107x60 d14 Ø12,5</t>
  </si>
  <si>
    <t>4045053303070</t>
  </si>
  <si>
    <t>7613301280</t>
  </si>
  <si>
    <t>HPC-Kühlkanalbohrer VHM+X.Cut  
BC-IK30° L:107x60 d14 Ø12,8</t>
  </si>
  <si>
    <t>Carbide High Performance Drills+X.Cut Internal Coo  
BC-IK30° L:107x60 d14 Ø12,8</t>
  </si>
  <si>
    <t>4045053419016</t>
  </si>
  <si>
    <t>7613301300</t>
  </si>
  <si>
    <t>HPC-Kühlkanalbohrer VHM+X.Cut  
BC-IK30° L:107x60 d14 Ø13,0</t>
  </si>
  <si>
    <t>Carbide High Performance Drills+X.Cut Internal Coo  
BC-IK30° L:107x60 d14 Ø13,0</t>
  </si>
  <si>
    <t>4045053303087</t>
  </si>
  <si>
    <t>7613301350</t>
  </si>
  <si>
    <t>HPC-Kühlkanalbohrer VHM+X.Cut  
BC-IK30° L:107x60 d14 Ø13,5</t>
  </si>
  <si>
    <t>Carbide High Performance Drills+X.Cut Internal Coo  
BC-IK30° L:107x60 d14 Ø13,5</t>
  </si>
  <si>
    <t>4045053303094</t>
  </si>
  <si>
    <t>7613301380</t>
  </si>
  <si>
    <t>HPC-Kühlkanalbohrer VHM+X.Cut  
BC-IK30° L:107x60 d14 Ø13,8</t>
  </si>
  <si>
    <t>Carbide High Performance Drills+X.Cut Internal Coo  
BC-IK30° L:107x60 d14 Ø13,8</t>
  </si>
  <si>
    <t>4045053303100</t>
  </si>
  <si>
    <t>7613301400</t>
  </si>
  <si>
    <t>HPC-Kühlkanalbohrer VHM+X.Cut  
BC-IK30° L:107x60 d14 Ø14,0</t>
  </si>
  <si>
    <t>Carbide High Performance Drills+X.Cut Internal Coo  
BC-IK30° L:107x60 d14 Ø14,0</t>
  </si>
  <si>
    <t>4045053303117</t>
  </si>
  <si>
    <t>7613301450</t>
  </si>
  <si>
    <t>HPC-Kühlkanalbohrer VHM+X.Cut  
BC-IK30° L:115x65 d16 Ø14,5</t>
  </si>
  <si>
    <t>Carbide High Performance Drills+X.Cut Internal Coo  
BC-IK30° L:115x65 d16 Ø14,5</t>
  </si>
  <si>
    <t>4045053303124</t>
  </si>
  <si>
    <t>7613301480</t>
  </si>
  <si>
    <t>HPC-Kühlkanalbohrer VHM+X.Cut  
BC-IK30° L:115x65 d16 Ø14,8</t>
  </si>
  <si>
    <t>Carbide High Performance Drills+X.Cut Internal Coo  
BC-IK30° L:115x65 d16 Ø14,8</t>
  </si>
  <si>
    <t>4045053419023</t>
  </si>
  <si>
    <t>7613301500</t>
  </si>
  <si>
    <t>HPC-Kühlkanalbohrer VHM+X.Cut  
BC-IK30° L:115x65 d16 Ø15,0</t>
  </si>
  <si>
    <t>Carbide High Performance Drills+X.Cut Internal Coo  
BC-IK30° L:115x65 d16 Ø15,0</t>
  </si>
  <si>
    <t>4045053303131</t>
  </si>
  <si>
    <t>7613301550</t>
  </si>
  <si>
    <t>HPC-Kühlkanalbohrer VHM+X.Cut  
BC-IK30° L:115x65 d16 Ø15,5</t>
  </si>
  <si>
    <t>Carbide High Performance Drills+X.Cut Internal Coo  
BC-IK30° L:115x65 d16 Ø15,5</t>
  </si>
  <si>
    <t>4045053303148</t>
  </si>
  <si>
    <t>7613301580</t>
  </si>
  <si>
    <t>HPC-Kühlkanalbohrer VHM+X.Cut  
BC-IK30° L:115x65 d16 Ø15,8</t>
  </si>
  <si>
    <t>Carbide High Performance Drills+X.Cut Internal Coo  
BC-IK30° L:115x65 d16 Ø15,8</t>
  </si>
  <si>
    <t>4045053419030</t>
  </si>
  <si>
    <t>7613301600</t>
  </si>
  <si>
    <t>HPC-Kühlkanalbohrer VHM+X.Cut  
BC-IK30° L:115x65 d16 Ø16,0</t>
  </si>
  <si>
    <t>Carbide High Performance Drills+X.Cut Internal Coo  
BC-IK30° L:115x65 d16 Ø16,0</t>
  </si>
  <si>
    <t>4045053303155</t>
  </si>
  <si>
    <t>7613301650</t>
  </si>
  <si>
    <t>HPC-Kühlkanalbohrer VHM+X.Cut  
BC-IK30° L:123x73 d18 Ø16,5</t>
  </si>
  <si>
    <t>Carbide High Performance Drills+X.Cut Internal Coo  
BC-IK30° L:123x73 d18 Ø16,5</t>
  </si>
  <si>
    <t>4045053303162</t>
  </si>
  <si>
    <t>7613301680</t>
  </si>
  <si>
    <t>HPC-Kühlkanalbohrer VHM+X.Cut  
BC-IK30° L:123x73 d18 Ø16,8</t>
  </si>
  <si>
    <t>Carbide High Performance Drills+X.Cut Internal Coo  
BC-IK30° L:123x73 d18 Ø16,8</t>
  </si>
  <si>
    <t>4045053419047</t>
  </si>
  <si>
    <t>7613301700</t>
  </si>
  <si>
    <t>HPC-Kühlkanalbohrer VHM+X.Cut  
BC-IK30° L:123x73 d18 Ø17,0</t>
  </si>
  <si>
    <t>Carbide High Performance Drills+X.Cut Internal Coo  
BC-IK30° L:123x73 d18 Ø17,0</t>
  </si>
  <si>
    <t>4045053303179</t>
  </si>
  <si>
    <t>7613301750</t>
  </si>
  <si>
    <t>HPC-Kühlkanalbohrer VHM+X.Cut  
BC-IK30° L:123x73 d18 Ø17,5</t>
  </si>
  <si>
    <t>Carbide High Performance Drills+X.Cut Internal Coo  
BC-IK30° L:123x73 d18 Ø17,5</t>
  </si>
  <si>
    <t>4045053303186</t>
  </si>
  <si>
    <t>7613301780</t>
  </si>
  <si>
    <t>HPC-Kühlkanalbohrer VHM+X.Cut  
BC-IK30° L:123x73 d18 Ø17,8</t>
  </si>
  <si>
    <t>Carbide High Performance Drills+X.Cut Internal Coo  
BC-IK30° L:123x73 d18 Ø17,8</t>
  </si>
  <si>
    <t>4045053419054</t>
  </si>
  <si>
    <t>7613301800</t>
  </si>
  <si>
    <t>HPC-Kühlkanalbohrer VHM+X.Cut  
BC-IK30° L:123x73 d18 Ø18,0</t>
  </si>
  <si>
    <t>Carbide High Performance Drills+X.Cut Internal Coo  
BC-IK30° L:123x73 d18 Ø18,0</t>
  </si>
  <si>
    <t>4045053303193</t>
  </si>
  <si>
    <t>7613301850</t>
  </si>
  <si>
    <t>HPC-Kühlkanalbohrer VHM+X.Cut  
BC-IK30° L:131x79 d20 Ø18,5</t>
  </si>
  <si>
    <t>Carbide High Performance Drills+X.Cut Internal Coo  
BC-IK30° L:131x79 d20 Ø18,5</t>
  </si>
  <si>
    <t>4045053303209</t>
  </si>
  <si>
    <t>7613301900</t>
  </si>
  <si>
    <t>HPC-Kühlkanalbohrer VHM+X.Cut  
BC-IK30° L:131x79 d20 Ø19,0</t>
  </si>
  <si>
    <t>Carbide High Performance Drills+X.Cut Internal Coo  
BC-IK30° L:131x79 d20 Ø19,0</t>
  </si>
  <si>
    <t>4045053303216</t>
  </si>
  <si>
    <t>7613301950</t>
  </si>
  <si>
    <t>HPC-Kühlkanalbohrer VHM+X.Cut  
BC-IK30° L:131x79 d20 Ø19,5</t>
  </si>
  <si>
    <t>Carbide High Performance Drills+X.Cut Internal Coo  
BC-IK30° L:131x79 d20 Ø19,5</t>
  </si>
  <si>
    <t>4045053303223</t>
  </si>
  <si>
    <t>7613301980</t>
  </si>
  <si>
    <t>HPC-Kühlkanalbohrer VHM+X.Cut  
BC-IK30° L:131x79 d20 Ø19,8</t>
  </si>
  <si>
    <t>Carbide High Performance Drills+X.Cut Internal Coo  
BC-IK30° L:131x79 d20 Ø19,8</t>
  </si>
  <si>
    <t>4045053303230</t>
  </si>
  <si>
    <t>7613302000</t>
  </si>
  <si>
    <t>HPC-Kühlkanalbohrer VHM+X.Cut  
BC-IK30° L:131x79 d20 Ø20,0</t>
  </si>
  <si>
    <t>Carbide High Performance Drills+X.Cut Internal Coo  
BC-IK30° L:131x79 d20 Ø20,0</t>
  </si>
  <si>
    <t>4045053303247</t>
  </si>
  <si>
    <t>7615300300</t>
  </si>
  <si>
    <t>HPC-Kühlkanalbohrer VHM+X.Cut  
BC-IK30° L:66x28 d6 Ø3,00</t>
  </si>
  <si>
    <t>Carbide High Performance Drills+X.Cut Internal Coo  
BC-IK30° L:66x28 d6 Ø3,00</t>
  </si>
  <si>
    <t>4045053305500</t>
  </si>
  <si>
    <t>7615300310</t>
  </si>
  <si>
    <t>HPC-Kühlkanalbohrer VHM+X.Cut  
BC-IK30° L:66x28 d6 Ø3,10</t>
  </si>
  <si>
    <t>Carbide High Performance Drills+X.Cut Internal Coo  
BC-IK30° L:66x28 d6 Ø3,10</t>
  </si>
  <si>
    <t>4045053305517</t>
  </si>
  <si>
    <t>7615300320</t>
  </si>
  <si>
    <t>HPC-Kühlkanalbohrer VHM+X.Cut  
BC-IK30° L:66x28 d6 Ø3,20</t>
  </si>
  <si>
    <t>Carbide High Performance Drills+X.Cut Internal Coo  
BC-IK30° L:66x28 d6 Ø3,20</t>
  </si>
  <si>
    <t>4045053305524</t>
  </si>
  <si>
    <t>7615300330</t>
  </si>
  <si>
    <t>HPC-Kühlkanalbohrer VHM+X.Cut  
BC-IK30° L:66x28 d6 Ø3,30</t>
  </si>
  <si>
    <t>Carbide High Performance Drills+X.Cut Internal Coo  
BC-IK30° L:66x28 d6 Ø3,30</t>
  </si>
  <si>
    <t>4045053305531</t>
  </si>
  <si>
    <t>7615300340</t>
  </si>
  <si>
    <t>HPC-Kühlkanalbohrer VHM+X.Cut  
BC-IK30° L:66x28 d6 Ø3,40</t>
  </si>
  <si>
    <t>Carbide High Performance Drills+X.Cut Internal Coo  
BC-IK30° L:66x28 d6 Ø3,40</t>
  </si>
  <si>
    <t>4045053305548</t>
  </si>
  <si>
    <t>7615300350</t>
  </si>
  <si>
    <t>HPC-Kühlkanalbohrer VHM+X.Cut  
BC-IK30° L:66x28 d6 Ø3,50</t>
  </si>
  <si>
    <t>Carbide High Performance Drills+X.Cut Internal Coo  
BC-IK30° L:66x28 d6 Ø3,50</t>
  </si>
  <si>
    <t>4045053305555</t>
  </si>
  <si>
    <t>7615300360</t>
  </si>
  <si>
    <t>HPC-Kühlkanalbohrer VHM+X.Cut  
BC-IK30° L:66x28 d6 Ø3,60</t>
  </si>
  <si>
    <t>Carbide High Performance Drills+X.Cut Internal Coo  
BC-IK30° L:66x28 d6 Ø3,60</t>
  </si>
  <si>
    <t>4045053305562</t>
  </si>
  <si>
    <t>7615300370</t>
  </si>
  <si>
    <t>HPC-Kühlkanalbohrer VHM+X.Cut  
BC-IK30° L:66x28 d6 Ø3,70</t>
  </si>
  <si>
    <t>Carbide High Performance Drills+X.Cut Internal Coo  
BC-IK30° L:66x28 d6 Ø3,70</t>
  </si>
  <si>
    <t>4045053305579</t>
  </si>
  <si>
    <t>7615300380</t>
  </si>
  <si>
    <t>HPC-Kühlkanalbohrer VHM+X.Cut  
BC-IK30° L:74x36 d6 Ø3,80</t>
  </si>
  <si>
    <t>Carbide High Performance Drills+X.Cut Internal Coo  
BC-IK30° L:74x36 d6 Ø3,80</t>
  </si>
  <si>
    <t>4045053305586</t>
  </si>
  <si>
    <t>7615300390</t>
  </si>
  <si>
    <t>HPC-Kühlkanalbohrer VHM+X.Cut  
BC-IK30° L:74x36 d6 Ø3,90</t>
  </si>
  <si>
    <t>Carbide High Performance Drills+X.Cut Internal Coo  
BC-IK30° L:74x36 d6 Ø3,90</t>
  </si>
  <si>
    <t>4045053305593</t>
  </si>
  <si>
    <t>7615300400</t>
  </si>
  <si>
    <t>HPC-Kühlkanalbohrer VHM+X.Cut  
BC-IK30° L:74x36 d6 Ø4,00</t>
  </si>
  <si>
    <t>Carbide High Performance Drills+X.Cut Internal Coo  
BC-IK30° L:74x36 d6 Ø4,00</t>
  </si>
  <si>
    <t>4045053305609</t>
  </si>
  <si>
    <t>7615300410</t>
  </si>
  <si>
    <t>HPC-Kühlkanalbohrer VHM+X.Cut  
BC-IK30° L:74x36 d6 Ø4,10</t>
  </si>
  <si>
    <t>Carbide High Performance Drills+X.Cut Internal Coo  
BC-IK30° L:74x36 d6 Ø4,10</t>
  </si>
  <si>
    <t>4045053305616</t>
  </si>
  <si>
    <t>7615300420</t>
  </si>
  <si>
    <t>HPC-Kühlkanalbohrer VHM+X.Cut  
BC-IK30° L:74x36 d6 Ø4,20</t>
  </si>
  <si>
    <t>Carbide High Performance Drills+X.Cut Internal Coo  
BC-IK30° L:74x36 d6 Ø4,20</t>
  </si>
  <si>
    <t>4045053305623</t>
  </si>
  <si>
    <t>7615300430</t>
  </si>
  <si>
    <t>HPC-Kühlkanalbohrer VHM+X.Cut  
BC-IK30° L:74x36 d6 Ø4,30</t>
  </si>
  <si>
    <t>Carbide High Performance Drills+X.Cut Internal Coo  
BC-IK30° L:74x36 d6 Ø4,30</t>
  </si>
  <si>
    <t>4045053305630</t>
  </si>
  <si>
    <t>7615300440</t>
  </si>
  <si>
    <t>HPC-Kühlkanalbohrer VHM+X.Cut  
BC-IK30° L:74x36 d6 Ø4,40</t>
  </si>
  <si>
    <t>Carbide High Performance Drills+X.Cut Internal Coo  
BC-IK30° L:74x36 d6 Ø4,40</t>
  </si>
  <si>
    <t>4045053305647</t>
  </si>
  <si>
    <t>7615300450</t>
  </si>
  <si>
    <t>HPC-Kühlkanalbohrer VHM+X.Cut  
BC-IK30° L:74x36 d6 Ø4,50</t>
  </si>
  <si>
    <t>Carbide High Performance Drills+X.Cut Internal Coo  
BC-IK30° L:74x36 d6 Ø4,50</t>
  </si>
  <si>
    <t>4045053305654</t>
  </si>
  <si>
    <t>7615300460</t>
  </si>
  <si>
    <t>HPC-Kühlkanalbohrer VHM+X.Cut  
BC-IK30° L:74x36 d6 Ø4,60</t>
  </si>
  <si>
    <t>Carbide High Performance Drills+X.Cut Internal Coo  
BC-IK30° L:74x36 d6 Ø4,60</t>
  </si>
  <si>
    <t>4045053305661</t>
  </si>
  <si>
    <t>7615300465</t>
  </si>
  <si>
    <t>HPC-Kühlkanalbohrer VHM+X.Cut  
BC-IK30° L:74x36 d6 Ø4,65</t>
  </si>
  <si>
    <t>Carbide High Performance Drills+X.Cut Internal Coo  
BC-IK30° L:74x36 d6 Ø4,65</t>
  </si>
  <si>
    <t>4045053419061</t>
  </si>
  <si>
    <t>7615300470</t>
  </si>
  <si>
    <t>HPC-Kühlkanalbohrer VHM+X.Cut  
BC-IK30° L:74x36 d6 Ø4,70</t>
  </si>
  <si>
    <t>Carbide High Performance Drills+X.Cut Internal Coo  
BC-IK30° L:74x36 d6 Ø4,70</t>
  </si>
  <si>
    <t>4045053305678</t>
  </si>
  <si>
    <t>7615300480</t>
  </si>
  <si>
    <t>HPC-Kühlkanalbohrer VHM+X.Cut  
BC-IK30° L:82x44 d6 Ø4,80</t>
  </si>
  <si>
    <t>Carbide High Performance Drills+X.Cut Internal Coo  
BC-IK30° L:82x44 d6 Ø4,80</t>
  </si>
  <si>
    <t>4045053305685</t>
  </si>
  <si>
    <t>7615300490</t>
  </si>
  <si>
    <t>HPC-Kühlkanalbohrer VHM+X.Cut  
BC-IK30° L:82x44 d6 Ø4,90</t>
  </si>
  <si>
    <t>Carbide High Performance Drills+X.Cut Internal Coo  
BC-IK30° L:82x44 d6 Ø4,90</t>
  </si>
  <si>
    <t>4045053305692</t>
  </si>
  <si>
    <t>7615300500</t>
  </si>
  <si>
    <t>HPC-Kühlkanalbohrer VHM+X.Cut  
BC-IK30° L:82x44 d6 Ø5,00</t>
  </si>
  <si>
    <t>Carbide High Performance Drills+X.Cut Internal Coo  
BC-IK30° L:82x44 d6 Ø5,00</t>
  </si>
  <si>
    <t>4045053305708</t>
  </si>
  <si>
    <t>7615300510</t>
  </si>
  <si>
    <t>HPC-Kühlkanalbohrer VHM+X.Cut  
BC-IK30° L:82x44 d6 Ø5,10</t>
  </si>
  <si>
    <t>Carbide High Performance Drills+X.Cut Internal Coo  
BC-IK30° L:82x44 d6 Ø5,10</t>
  </si>
  <si>
    <t>4045053305715</t>
  </si>
  <si>
    <t>7615300520</t>
  </si>
  <si>
    <t>HPC-Kühlkanalbohrer VHM+X.Cut  
BC-IK30° L:82x44 d6 Ø5,20</t>
  </si>
  <si>
    <t>Carbide High Performance Drills+X.Cut Internal Coo  
BC-IK30° L:82x44 d6 Ø5,20</t>
  </si>
  <si>
    <t>4045053305722</t>
  </si>
  <si>
    <t>7615300530</t>
  </si>
  <si>
    <t>HPC-Kühlkanalbohrer VHM+X.Cut  
BC-IK30° L:82x44 d6 Ø5,30</t>
  </si>
  <si>
    <t>Carbide High Performance Drills+X.Cut Internal Coo  
BC-IK30° L:82x44 d6 Ø5,30</t>
  </si>
  <si>
    <t>4045053305739</t>
  </si>
  <si>
    <t>7615300540</t>
  </si>
  <si>
    <t>HPC-Kühlkanalbohrer VHM+X.Cut  
BC-IK30° L:82x44 d6 Ø5,40</t>
  </si>
  <si>
    <t>Carbide High Performance Drills+X.Cut Internal Coo  
BC-IK30° L:82x44 d6 Ø5,40</t>
  </si>
  <si>
    <t>4045053305746</t>
  </si>
  <si>
    <t>7615300550</t>
  </si>
  <si>
    <t>HPC-Kühlkanalbohrer VHM+X.Cut  
BC-IK30° L:82x44 d6 Ø5,50</t>
  </si>
  <si>
    <t>Carbide High Performance Drills+X.Cut Internal Coo  
BC-IK30° L:82x44 d6 Ø5,50</t>
  </si>
  <si>
    <t>4045053305753</t>
  </si>
  <si>
    <t>7615300555</t>
  </si>
  <si>
    <t>HPC-Kühlkanalbohrer VHM+X.Cut  
BC-IK30° L:82x44 d6 Ø5,55</t>
  </si>
  <si>
    <t>Carbide High Performance Drills+X.Cut Internal Coo  
BC-IK30° L:82x44 d6 Ø5,55</t>
  </si>
  <si>
    <t>4045053419078</t>
  </si>
  <si>
    <t>7615300560</t>
  </si>
  <si>
    <t>HPC-Kühlkanalbohrer VHM+X.Cut  
BC-IK30° L:82x44 d6 Ø5,60</t>
  </si>
  <si>
    <t>Carbide High Performance Drills+X.Cut Internal Coo  
BC-IK30° L:82x44 d6 Ø5,60</t>
  </si>
  <si>
    <t>4045053305760</t>
  </si>
  <si>
    <t>7615300570</t>
  </si>
  <si>
    <t>HPC-Kühlkanalbohrer VHM+X.Cut  
BC-IK30° L:82x44 d6 Ø5,70</t>
  </si>
  <si>
    <t>Carbide High Performance Drills+X.Cut Internal Coo  
BC-IK30° L:82x44 d6 Ø5,70</t>
  </si>
  <si>
    <t>4045053305777</t>
  </si>
  <si>
    <t>7615300580</t>
  </si>
  <si>
    <t>HPC-Kühlkanalbohrer VHM+X.Cut  
BC-IK30° L:82x44 d6 Ø5,80</t>
  </si>
  <si>
    <t>Carbide High Performance Drills+X.Cut Internal Coo  
BC-IK30° L:82x44 d6 Ø5,80</t>
  </si>
  <si>
    <t>4045053305784</t>
  </si>
  <si>
    <t>7615300590</t>
  </si>
  <si>
    <t>HPC-Kühlkanalbohrer VHM+X.Cut  
BC-IK30° L:82x44 d6 Ø5,90</t>
  </si>
  <si>
    <t>Carbide High Performance Drills+X.Cut Internal Coo  
BC-IK30° L:82x44 d6 Ø5,90</t>
  </si>
  <si>
    <t>4045053305791</t>
  </si>
  <si>
    <t>7615300600</t>
  </si>
  <si>
    <t>HPC-Kühlkanalbohrer VHM+X.Cut  
BC-IK30° L:82x44 d6 Ø6,00</t>
  </si>
  <si>
    <t>Carbide High Performance Drills+X.Cut Internal Coo  
BC-IK30° L:82x44 d6 Ø6,00</t>
  </si>
  <si>
    <t>4045053305807</t>
  </si>
  <si>
    <t>7615300610</t>
  </si>
  <si>
    <t>HPC-Kühlkanalbohrer VHM+X.Cut  
BC-IK30° L:91x53 d8 Ø6,10</t>
  </si>
  <si>
    <t>Carbide High Performance Drills+X.Cut Internal Coo  
BC-IK30° L:91x53 d8 Ø6,10</t>
  </si>
  <si>
    <t>4045053305814</t>
  </si>
  <si>
    <t>7615300620</t>
  </si>
  <si>
    <t>HPC-Kühlkanalbohrer VHM+X.Cut  
BC-IK30° L:91x53 d8 Ø6,20</t>
  </si>
  <si>
    <t>Carbide High Performance Drills+X.Cut Internal Coo  
BC-IK30° L:91x53 d8 Ø6,20</t>
  </si>
  <si>
    <t>4045053305821</t>
  </si>
  <si>
    <t>7615300630</t>
  </si>
  <si>
    <t>HPC-Kühlkanalbohrer VHM+X.Cut  
BC-IK30° L:91x53 d8 Ø6,30</t>
  </si>
  <si>
    <t>Carbide High Performance Drills+X.Cut Internal Coo  
BC-IK30° L:91x53 d8 Ø6,30</t>
  </si>
  <si>
    <t>4045053305838</t>
  </si>
  <si>
    <t>7615300640</t>
  </si>
  <si>
    <t>HPC-Kühlkanalbohrer VHM+X.Cut  
BC-IK30° L:91x53 d8 Ø6,40</t>
  </si>
  <si>
    <t>Carbide High Performance Drills+X.Cut Internal Coo  
BC-IK30° L:91x53 d8 Ø6,40</t>
  </si>
  <si>
    <t>4045053305845</t>
  </si>
  <si>
    <t>7615300650</t>
  </si>
  <si>
    <t>HPC-Kühlkanalbohrer VHM+X.Cut  
BC-IK30° L:91x53 d8 Ø6,50</t>
  </si>
  <si>
    <t>Carbide High Performance Drills+X.Cut Internal Coo  
BC-IK30° L:91x53 d8 Ø6,50</t>
  </si>
  <si>
    <t>4045053305852</t>
  </si>
  <si>
    <t>7615300660</t>
  </si>
  <si>
    <t>HPC-Kühlkanalbohrer VHM+X.Cut  
BC-IK30° L:91x53 d8 Ø6,60</t>
  </si>
  <si>
    <t>Carbide High Performance Drills+X.Cut Internal Coo  
BC-IK30° L:91x53 d8 Ø6,60</t>
  </si>
  <si>
    <t>4045053305869</t>
  </si>
  <si>
    <t>7615300670</t>
  </si>
  <si>
    <t>HPC-Kühlkanalbohrer VHM+X.Cut  
BC-IK30° L:91x53 d8 Ø6,70</t>
  </si>
  <si>
    <t>Carbide High Performance Drills+X.Cut Internal Coo  
BC-IK30° L:91x53 d8 Ø6,70</t>
  </si>
  <si>
    <t>4045053305876</t>
  </si>
  <si>
    <t>7615300680</t>
  </si>
  <si>
    <t>HPC-Kühlkanalbohrer VHM+X.Cut  
BC-IK30° L:91x53 d8 Ø6,80</t>
  </si>
  <si>
    <t>Carbide High Performance Drills+X.Cut Internal Coo  
BC-IK30° L:91x53 d8 Ø6,80</t>
  </si>
  <si>
    <t>4045053305890</t>
  </si>
  <si>
    <t>7615300690</t>
  </si>
  <si>
    <t>HPC-Kühlkanalbohrer VHM+X.Cut  
BC-IK30° L:91x53 d8 Ø6,90</t>
  </si>
  <si>
    <t>Carbide High Performance Drills+X.Cut Internal Coo  
BC-IK30° L:91x53 d8 Ø6,90</t>
  </si>
  <si>
    <t>4045053305906</t>
  </si>
  <si>
    <t>7615300700</t>
  </si>
  <si>
    <t>HPC-Kühlkanalbohrer VHM+X.Cut  
BC-IK30° L:91x53 d8 Ø7,00</t>
  </si>
  <si>
    <t>Carbide High Performance Drills+X.Cut Internal Coo  
BC-IK30° L:91x53 d8 Ø7,00</t>
  </si>
  <si>
    <t>4045053305913</t>
  </si>
  <si>
    <t>7615300710</t>
  </si>
  <si>
    <t>HPC-Kühlkanalbohrer VHM+X.Cut  
BC-IK30° L:91x53 d8 Ø7,10</t>
  </si>
  <si>
    <t>Carbide High Performance Drills+X.Cut Internal Coo  
BC-IK30° L:91x53 d8 Ø7,10</t>
  </si>
  <si>
    <t>4045053305920</t>
  </si>
  <si>
    <t>7615300720</t>
  </si>
  <si>
    <t>HPC-Kühlkanalbohrer VHM+X.Cut  
BC-IK30° L:91x53 d8 Ø7,20</t>
  </si>
  <si>
    <t>Carbide High Performance Drills+X.Cut Internal Coo  
BC-IK30° L:91x53 d8 Ø7,20</t>
  </si>
  <si>
    <t>4045053305937</t>
  </si>
  <si>
    <t>7615300730</t>
  </si>
  <si>
    <t>HPC-Kühlkanalbohrer VHM+X.Cut  
BC-IK30° L:91x53 d8 Ø7,30</t>
  </si>
  <si>
    <t>Carbide High Performance Drills+X.Cut Internal Coo  
BC-IK30° L:91x53 d8 Ø7,30</t>
  </si>
  <si>
    <t>4045053305944</t>
  </si>
  <si>
    <t>7615300740</t>
  </si>
  <si>
    <t>HPC-Kühlkanalbohrer VHM+X.Cut  
BC-IK30° L:91x53 d8 Ø7,40</t>
  </si>
  <si>
    <t>Carbide High Performance Drills+X.Cut Internal Coo  
BC-IK30° L:91x53 d8 Ø7,40</t>
  </si>
  <si>
    <t>4045053305951</t>
  </si>
  <si>
    <t>7615300750</t>
  </si>
  <si>
    <t>HPC-Kühlkanalbohrer VHM+X.Cut  
BC-IK30° L:91x53 d8 Ø7,50</t>
  </si>
  <si>
    <t>Carbide High Performance Drills+X.Cut Internal Coo  
BC-IK30° L:91x53 d8 Ø7,50</t>
  </si>
  <si>
    <t>4045053305968</t>
  </si>
  <si>
    <t>7615300760</t>
  </si>
  <si>
    <t>HPC-Kühlkanalbohrer VHM+X.Cut  
BC-IK30° L:91x53 d8 Ø7,60</t>
  </si>
  <si>
    <t>Carbide High Performance Drills+X.Cut Internal Coo  
BC-IK30° L:91x53 d8 Ø7,60</t>
  </si>
  <si>
    <t>4045053305982</t>
  </si>
  <si>
    <t>7615300770</t>
  </si>
  <si>
    <t>HPC-Kühlkanalbohrer VHM+X.Cut  
BC-IK30° L:91x53 d8 Ø7,70</t>
  </si>
  <si>
    <t>Carbide High Performance Drills+X.Cut Internal Coo  
BC-IK30° L:91x53 d8 Ø7,70</t>
  </si>
  <si>
    <t>4045053305999</t>
  </si>
  <si>
    <t>7615300780</t>
  </si>
  <si>
    <t>HPC-Kühlkanalbohrer VHM+X.Cut  
BC-IK30° L:91x53 d8 Ø7,80</t>
  </si>
  <si>
    <t>Carbide High Performance Drills+X.Cut Internal Coo  
BC-IK30° L:91x53 d8 Ø7,80</t>
  </si>
  <si>
    <t>4045053306002</t>
  </si>
  <si>
    <t>7615300790</t>
  </si>
  <si>
    <t>HPC-Kühlkanalbohrer VHM+X.Cut  
BC-IK30° L:91x53 d8 Ø7,90</t>
  </si>
  <si>
    <t>Carbide High Performance Drills+X.Cut Internal Coo  
BC-IK30° L:91x53 d8 Ø7,90</t>
  </si>
  <si>
    <t>4045053306019</t>
  </si>
  <si>
    <t>7615300800</t>
  </si>
  <si>
    <t>HPC-Kühlkanalbohrer VHM+X.Cut  
BC-IK30° L:91x53 d8 Ø8,00</t>
  </si>
  <si>
    <t>Carbide High Performance Drills+X.Cut Internal Coo  
BC-IK30° L:91x53 d8 Ø8,00</t>
  </si>
  <si>
    <t>4045053306026</t>
  </si>
  <si>
    <t>7615300810</t>
  </si>
  <si>
    <t>HPC-Kühlkanalbohrer VHM+X.Cut  
BC-IK30° L:103x61 d10 Ø8,10</t>
  </si>
  <si>
    <t>Carbide High Performance Drills+X.Cut Internal Coo  
BC-IK30° L:103x61 d10 Ø8,10</t>
  </si>
  <si>
    <t>4045053306033</t>
  </si>
  <si>
    <t>7615300820</t>
  </si>
  <si>
    <t>HPC-Kühlkanalbohrer VHM+X.Cut  
BC-IK30° L:103x61 d10 Ø8,20</t>
  </si>
  <si>
    <t>Carbide High Performance Drills+X.Cut Internal Coo  
BC-IK30° L:103x61 d10 Ø8,20</t>
  </si>
  <si>
    <t>4045053306040</t>
  </si>
  <si>
    <t>7615300830</t>
  </si>
  <si>
    <t>HPC-Kühlkanalbohrer VHM+X.Cut  
BC-IK30° L:103x61 d10 Ø8,30</t>
  </si>
  <si>
    <t>Carbide High Performance Drills+X.Cut Internal Coo  
BC-IK30° L:103x61 d10 Ø8,30</t>
  </si>
  <si>
    <t>4045053306057</t>
  </si>
  <si>
    <t>7615300840</t>
  </si>
  <si>
    <t>HPC-Kühlkanalbohrer VHM+X.Cut  
BC-IK30° L:103x61 d10 Ø8,40</t>
  </si>
  <si>
    <t>Carbide High Performance Drills+X.Cut Internal Coo  
BC-IK30° L:103x61 d10 Ø8,40</t>
  </si>
  <si>
    <t>4045053306064</t>
  </si>
  <si>
    <t>7615300850</t>
  </si>
  <si>
    <t>HPC-Kühlkanalbohrer VHM+X.Cut  
BC-IK30° L:103x61 d10 Ø8,50</t>
  </si>
  <si>
    <t>Carbide High Performance Drills+X.Cut Internal Coo  
BC-IK30° L:103x61 d10 Ø8,50</t>
  </si>
  <si>
    <t>4045053306071</t>
  </si>
  <si>
    <t>7615300860</t>
  </si>
  <si>
    <t>HPC-Kühlkanalbohrer VHM+X.Cut  
BC-IK30° L:103x61 d10 Ø8,60</t>
  </si>
  <si>
    <t>Carbide High Performance Drills+X.Cut Internal Coo  
BC-IK30° L:103x61 d10 Ø8,60</t>
  </si>
  <si>
    <t>4045053306088</t>
  </si>
  <si>
    <t>7615300870</t>
  </si>
  <si>
    <t>HPC-Kühlkanalbohrer VHM+X.Cut  
BC-IK30° L:103x61 d10 Ø8,70</t>
  </si>
  <si>
    <t>Carbide High Performance Drills+X.Cut Internal Coo  
BC-IK30° L:103x61 d10 Ø8,70</t>
  </si>
  <si>
    <t>4045053306095</t>
  </si>
  <si>
    <t>7615300880</t>
  </si>
  <si>
    <t>HPC-Kühlkanalbohrer VHM+X.Cut  
BC-IK30° L:103x61 d10 Ø8,80</t>
  </si>
  <si>
    <t>Carbide High Performance Drills+X.Cut Internal Coo  
BC-IK30° L:103x61 d10 Ø8,80</t>
  </si>
  <si>
    <t>4045053306101</t>
  </si>
  <si>
    <t>7615300890</t>
  </si>
  <si>
    <t>HPC-Kühlkanalbohrer VHM+X.Cut  
BC-IK30° L:103x61 d10 Ø8,90</t>
  </si>
  <si>
    <t>Carbide High Performance Drills+X.Cut Internal Coo  
BC-IK30° L:103x61 d10 Ø8,90</t>
  </si>
  <si>
    <t>4045053306118</t>
  </si>
  <si>
    <t>7615300900</t>
  </si>
  <si>
    <t>HPC-Kühlkanalbohrer VHM+X.Cut  
BC-IK30° L:103x61 d10 Ø9,00</t>
  </si>
  <si>
    <t>Carbide High Performance Drills+X.Cut Internal Coo  
BC-IK30° L:103x61 d10 Ø9,00</t>
  </si>
  <si>
    <t>4045053306125</t>
  </si>
  <si>
    <t>7615300910</t>
  </si>
  <si>
    <t>HPC-Kühlkanalbohrer VHM+X.Cut  
BC-IK30° L:103x61 d10 Ø9,10</t>
  </si>
  <si>
    <t>Carbide High Performance Drills+X.Cut Internal Coo  
BC-IK30° L:103x61 d10 Ø9,10</t>
  </si>
  <si>
    <t>4045053306132</t>
  </si>
  <si>
    <t>7615300920</t>
  </si>
  <si>
    <t>HPC-Kühlkanalbohrer VHM+X.Cut  
BC-IK30° L:103x61 d10 Ø9,20</t>
  </si>
  <si>
    <t>Carbide High Performance Drills+X.Cut Internal Coo  
BC-IK30° L:103x61 d10 Ø9,20</t>
  </si>
  <si>
    <t>4045053306149</t>
  </si>
  <si>
    <t>7615300930</t>
  </si>
  <si>
    <t>HPC-Kühlkanalbohrer VHM+X.Cut  
BC-IK30° L:103x61 d10 Ø9,30</t>
  </si>
  <si>
    <t>Carbide High Performance Drills+X.Cut Internal Coo  
BC-IK30° L:103x61 d10 Ø9,30</t>
  </si>
  <si>
    <t>4045053306156</t>
  </si>
  <si>
    <t>7615300940</t>
  </si>
  <si>
    <t>HPC-Kühlkanalbohrer VHM+X.Cut  
BC-IK30° L:103x61 d10 Ø9,40</t>
  </si>
  <si>
    <t>Carbide High Performance Drills+X.Cut Internal Coo  
BC-IK30° L:103x61 d10 Ø9,40</t>
  </si>
  <si>
    <t>4045053306163</t>
  </si>
  <si>
    <t>7615300950</t>
  </si>
  <si>
    <t>HPC-Kühlkanalbohrer VHM+X.Cut  
BC-IK30° L:103x61 d10 Ø9,50</t>
  </si>
  <si>
    <t>Carbide High Performance Drills+X.Cut Internal Coo  
BC-IK30° L:103x61 d10 Ø9,50</t>
  </si>
  <si>
    <t>4045053306170</t>
  </si>
  <si>
    <t>7615300960</t>
  </si>
  <si>
    <t>HPC-Kühlkanalbohrer VHM+X.Cut  
BC-IK30° L:103x61 d10 Ø9,60</t>
  </si>
  <si>
    <t>Carbide High Performance Drills+X.Cut Internal Coo  
BC-IK30° L:103x61 d10 Ø9,60</t>
  </si>
  <si>
    <t>4045053306187</t>
  </si>
  <si>
    <t>7615300970</t>
  </si>
  <si>
    <t>HPC-Kühlkanalbohrer VHM+X.Cut  
BC-IK30° L:103x61 d10 Ø9,70</t>
  </si>
  <si>
    <t>Carbide High Performance Drills+X.Cut Internal Coo  
BC-IK30° L:103x61 d10 Ø9,70</t>
  </si>
  <si>
    <t>4045053306194</t>
  </si>
  <si>
    <t>7615300980</t>
  </si>
  <si>
    <t>HPC-Kühlkanalbohrer VHM+X.Cut  
BC-IK30° L:103x61 d10 Ø9,80</t>
  </si>
  <si>
    <t>Carbide High Performance Drills+X.Cut Internal Coo  
BC-IK30° L:103x61 d10 Ø9,80</t>
  </si>
  <si>
    <t>4045053306200</t>
  </si>
  <si>
    <t>7615300990</t>
  </si>
  <si>
    <t>HPC-Kühlkanalbohrer VHM+X.Cut  
BC-IK30° L:103x61 d10 Ø9,90</t>
  </si>
  <si>
    <t>Carbide High Performance Drills+X.Cut Internal Coo  
BC-IK30° L:103x61 d10 Ø9,90</t>
  </si>
  <si>
    <t>4045053306217</t>
  </si>
  <si>
    <t>7615301000</t>
  </si>
  <si>
    <t>HPC-Kühlkanalbohrer VHM+X.Cut  
BC-IK30° L:103x61 d10 Ø10,00</t>
  </si>
  <si>
    <t>Carbide High Performance Drills+X.Cut Internal Coo  
BC-IK30° L:103x61 d10 Ø10,00</t>
  </si>
  <si>
    <t>4045053306224</t>
  </si>
  <si>
    <t>7615301010</t>
  </si>
  <si>
    <t>HPC-Kühlkanalbohrer VHM+X.Cut  
BC-IK30° L:118x71 d12 Ø10,10</t>
  </si>
  <si>
    <t>Carbide High Performance Drills+X.Cut Internal Coo  
BC-IK30° L:118x71 d12 Ø10,10</t>
  </si>
  <si>
    <t>4045053306231</t>
  </si>
  <si>
    <t>7615301020</t>
  </si>
  <si>
    <t>HPC-Kühlkanalbohrer VHM+X.Cut  
BC-IK30° L:118x71 d12 Ø10,20</t>
  </si>
  <si>
    <t>Carbide High Performance Drills+X.Cut Internal Coo  
BC-IK30° L:118x71 d12 Ø10,20</t>
  </si>
  <si>
    <t>4045053306248</t>
  </si>
  <si>
    <t>7615301030</t>
  </si>
  <si>
    <t>HPC-Kühlkanalbohrer VHM+X.Cut  
BC-IK30° L:118x71 d12 Ø10,30</t>
  </si>
  <si>
    <t>Carbide High Performance Drills+X.Cut Internal Coo  
BC-IK30° L:118x71 d12 Ø10,30</t>
  </si>
  <si>
    <t>4045053306255</t>
  </si>
  <si>
    <t>7615301040</t>
  </si>
  <si>
    <t>HPC-Kühlkanalbohrer VHM+X.Cut  
BC-IK30° L:118x71 d12 Ø10,40</t>
  </si>
  <si>
    <t>Carbide High Performance Drills+X.Cut Internal Coo  
BC-IK30° L:118x71 d12 Ø10,40</t>
  </si>
  <si>
    <t>4045053306262</t>
  </si>
  <si>
    <t>7615301050</t>
  </si>
  <si>
    <t>HPC-Kühlkanalbohrer VHM+X.Cut  
BC-IK30° L:118x71 d12 Ø10,50</t>
  </si>
  <si>
    <t>Carbide High Performance Drills+X.Cut Internal Coo  
BC-IK30° L:118x71 d12 Ø10,50</t>
  </si>
  <si>
    <t>4045053306279</t>
  </si>
  <si>
    <t>7615301060</t>
  </si>
  <si>
    <t>HPC-Kühlkanalbohrer VHM+X.Cut  
BC-IK30° L:118x71 d12 Ø10,60</t>
  </si>
  <si>
    <t>Carbide High Performance Drills+X.Cut Internal Coo  
BC-IK30° L:118x71 d12 Ø10,60</t>
  </si>
  <si>
    <t>4045053306286</t>
  </si>
  <si>
    <t>7615301070</t>
  </si>
  <si>
    <t>HPC-Kühlkanalbohrer VHM+X.Cut  
BC-IK30° L:118x71 d12 Ø10,70</t>
  </si>
  <si>
    <t>Carbide High Performance Drills+X.Cut Internal Coo  
BC-IK30° L:118x71 d12 Ø10,70</t>
  </si>
  <si>
    <t>4045053306293</t>
  </si>
  <si>
    <t>7615301080</t>
  </si>
  <si>
    <t>HPC-Kühlkanalbohrer VHM+X.Cut  
BC-IK30° L:118x71 d12 Ø10,80</t>
  </si>
  <si>
    <t>Carbide High Performance Drills+X.Cut Internal Coo  
BC-IK30° L:118x71 d12 Ø10,80</t>
  </si>
  <si>
    <t>4045053306309</t>
  </si>
  <si>
    <t>7615301090</t>
  </si>
  <si>
    <t>HPC-Kühlkanalbohrer VHM+X.Cut  
BC-IK30° L:118x71 d12 Ø10,90</t>
  </si>
  <si>
    <t>Carbide High Performance Drills+X.Cut Internal Coo  
BC-IK30° L:118x71 d12 Ø10,90</t>
  </si>
  <si>
    <t>4045053306316</t>
  </si>
  <si>
    <t>7615301100</t>
  </si>
  <si>
    <t>HPC-Kühlkanalbohrer VHM+X.Cut  
BC-IK30° L:118x71 d12 Ø11,00</t>
  </si>
  <si>
    <t>Carbide High Performance Drills+X.Cut Internal Coo  
BC-IK30° L:118x71 d12 Ø11,00</t>
  </si>
  <si>
    <t>4045053306323</t>
  </si>
  <si>
    <t>7615301110</t>
  </si>
  <si>
    <t>HPC-Kühlkanalbohrer VHM+X.Cut  
BC-IK30° L:118x71 d12 Ø11,10</t>
  </si>
  <si>
    <t>Carbide High Performance Drills+X.Cut Internal Coo  
BC-IK30° L:118x71 d12 Ø11,10</t>
  </si>
  <si>
    <t>4045053306330</t>
  </si>
  <si>
    <t>7615301120</t>
  </si>
  <si>
    <t>HPC-Kühlkanalbohrer VHM+X.Cut  
BC-IK30° L:118x71 d12 Ø11,20</t>
  </si>
  <si>
    <t>Carbide High Performance Drills+X.Cut Internal Coo  
BC-IK30° L:118x71 d12 Ø11,20</t>
  </si>
  <si>
    <t>4045053306347</t>
  </si>
  <si>
    <t>7615301130</t>
  </si>
  <si>
    <t>HPC-Kühlkanalbohrer VHM+X.Cut  
BC-IK30° L:118x71 d12 Ø11,30</t>
  </si>
  <si>
    <t>Carbide High Performance Drills+X.Cut Internal Coo  
BC-IK30° L:118x71 d12 Ø11,30</t>
  </si>
  <si>
    <t>4045053306354</t>
  </si>
  <si>
    <t>7615301140</t>
  </si>
  <si>
    <t>HPC-Kühlkanalbohrer VHM+X.Cut  
BC-IK30° L:118x71 d12 Ø11,40</t>
  </si>
  <si>
    <t>Carbide High Performance Drills+X.Cut Internal Coo  
BC-IK30° L:118x71 d12 Ø11,40</t>
  </si>
  <si>
    <t>4045053306361</t>
  </si>
  <si>
    <t>7615301150</t>
  </si>
  <si>
    <t>HPC-Kühlkanalbohrer VHM+X.Cut  
BC-IK30° L:118x71 d12 Ø11,50</t>
  </si>
  <si>
    <t>Carbide High Performance Drills+X.Cut Internal Coo  
BC-IK30° L:118x71 d12 Ø11,50</t>
  </si>
  <si>
    <t>4045053306378</t>
  </si>
  <si>
    <t>7615301160</t>
  </si>
  <si>
    <t>HPC-Kühlkanalbohrer VHM+X.Cut  
BC-IK30° L:118x71 d12 Ø11,60</t>
  </si>
  <si>
    <t>Carbide High Performance Drills+X.Cut Internal Coo  
BC-IK30° L:118x71 d12 Ø11,60</t>
  </si>
  <si>
    <t>4045053306385</t>
  </si>
  <si>
    <t>7615301170</t>
  </si>
  <si>
    <t>HPC-Kühlkanalbohrer VHM+X.Cut  
BC-IK30° L:118x71 d12 Ø11,70</t>
  </si>
  <si>
    <t>Carbide High Performance Drills+X.Cut Internal Coo  
BC-IK30° L:118x71 d12 Ø11,70</t>
  </si>
  <si>
    <t>4045053306392</t>
  </si>
  <si>
    <t>7615301180</t>
  </si>
  <si>
    <t>HPC-Kühlkanalbohrer VHM+X.Cut  
BC-IK30° L:118x71 d12 Ø11,80</t>
  </si>
  <si>
    <t>Carbide High Performance Drills+X.Cut Internal Coo  
BC-IK30° L:118x71 d12 Ø11,80</t>
  </si>
  <si>
    <t>4045053306408</t>
  </si>
  <si>
    <t>7615301190</t>
  </si>
  <si>
    <t>HPC-Kühlkanalbohrer VHM+X.Cut  
BC-IK30° L:118x71 d12 Ø11,90</t>
  </si>
  <si>
    <t>Carbide High Performance Drills+X.Cut Internal Coo  
BC-IK30° L:118x71 d12 Ø11,90</t>
  </si>
  <si>
    <t>4045053306415</t>
  </si>
  <si>
    <t>7615301200</t>
  </si>
  <si>
    <t>HPC-Kühlkanalbohrer VHM+X.Cut  
BC-IK30° L:118x71 d12 Ø12,00</t>
  </si>
  <si>
    <t>Carbide High Performance Drills+X.Cut Internal Coo  
BC-IK30° L:118x71 d12 Ø12,00</t>
  </si>
  <si>
    <t>4045053306422</t>
  </si>
  <si>
    <t>7615301220</t>
  </si>
  <si>
    <t>HPC-Kühlkanalbohrer VHM+X.Cut  
BC-IK30° L:124x77 d14 Ø12,20</t>
  </si>
  <si>
    <t>Carbide High Performance Drills+X.Cut Internal Coo  
BC-IK30° L:124x77 d14 Ø12,20</t>
  </si>
  <si>
    <t>4045053419085</t>
  </si>
  <si>
    <t>7615301230</t>
  </si>
  <si>
    <t>HPC-Kühlkanalbohrer VHM+X.Cut  
BC-IK30° L:124x77 d14 Ø12,30</t>
  </si>
  <si>
    <t>Carbide High Performance Drills+X.Cut Internal Coo  
BC-IK30° L:124x77 d14 Ø12,30</t>
  </si>
  <si>
    <t>4045053306439</t>
  </si>
  <si>
    <t>7615301250</t>
  </si>
  <si>
    <t>HPC-Kühlkanalbohrer VHM+X.Cut  
BC-IK30° L:124x77 d14 Ø12,50</t>
  </si>
  <si>
    <t>Carbide High Performance Drills+X.Cut Internal Coo  
BC-IK30° L:124x77 d14 Ø12,50</t>
  </si>
  <si>
    <t>4045053306446</t>
  </si>
  <si>
    <t>7615301280</t>
  </si>
  <si>
    <t>HPC-Kühlkanalbohrer VHM+X.Cut  
BC-IK30° L:124x77 d14 Ø12,80</t>
  </si>
  <si>
    <t>Carbide High Performance Drills+X.Cut Internal Coo  
BC-IK30° L:124x77 d14 Ø12,80</t>
  </si>
  <si>
    <t>4045053306453</t>
  </si>
  <si>
    <t>7615301300</t>
  </si>
  <si>
    <t>HPC-Kühlkanalbohrer VHM+X.Cut  
BC-IK30° L:124x77 d14 Ø13,00</t>
  </si>
  <si>
    <t>Carbide High Performance Drills+X.Cut Internal Coo  
BC-IK30° L:124x77 d14 Ø13,00</t>
  </si>
  <si>
    <t>4045053306460</t>
  </si>
  <si>
    <t>7615301350</t>
  </si>
  <si>
    <t>HPC-Kühlkanalbohrer VHM+X.Cut  
BC-IK30° L:124x77 d14 Ø13,50</t>
  </si>
  <si>
    <t>Carbide High Performance Drills+X.Cut Internal Coo  
BC-IK30° L:124x77 d14 Ø13,50</t>
  </si>
  <si>
    <t>4045053306477</t>
  </si>
  <si>
    <t>7615301380</t>
  </si>
  <si>
    <t>HPC-Kühlkanalbohrer VHM+X.Cut  
BC-IK30° L:124x77 d14 Ø13,80</t>
  </si>
  <si>
    <t>Carbide High Performance Drills+X.Cut Internal Coo  
BC-IK30° L:124x77 d14 Ø13,80</t>
  </si>
  <si>
    <t>4045053419092</t>
  </si>
  <si>
    <t>7615301400</t>
  </si>
  <si>
    <t>HPC-Kühlkanalbohrer VHM+X.Cut  
BC-IK30° L:124x77 d14 Ø14,00</t>
  </si>
  <si>
    <t>Carbide High Performance Drills+X.Cut Internal Coo  
BC-IK30° L:124x77 d14 Ø14,00</t>
  </si>
  <si>
    <t>4045053306484</t>
  </si>
  <si>
    <t>7615301450</t>
  </si>
  <si>
    <t>HPC-Kühlkanalbohrer VHM+X.Cut  
BC-IK30° L:133x83 d16 Ø14,50</t>
  </si>
  <si>
    <t>Carbide High Performance Drills+X.Cut Internal Coo  
BC-IK30° L:133x83 d16 Ø14,50</t>
  </si>
  <si>
    <t>4045053306491</t>
  </si>
  <si>
    <t>7615301480</t>
  </si>
  <si>
    <t>HPC-Kühlkanalbohrer VHM+X.Cut  
BC-IK30° L:133x83 d16 Ø14,80</t>
  </si>
  <si>
    <t>Carbide High Performance Drills+X.Cut Internal Coo  
BC-IK30° L:133x83 d16 Ø14,80</t>
  </si>
  <si>
    <t>4045053419108</t>
  </si>
  <si>
    <t>7615301500</t>
  </si>
  <si>
    <t>HPC-Kühlkanalbohrer VHM+X.Cut  
BC-IK30° L:133x83 d16 Ø15,00</t>
  </si>
  <si>
    <t>Carbide High Performance Drills+X.Cut Internal Coo  
BC-IK30° L:133x83 d16 Ø15,00</t>
  </si>
  <si>
    <t>4045053306507</t>
  </si>
  <si>
    <t>7615301550</t>
  </si>
  <si>
    <t>HPC-Kühlkanalbohrer VHM+X.Cut  
BC-IK30° L:133x83 d16 Ø15,50</t>
  </si>
  <si>
    <t>Carbide High Performance Drills+X.Cut Internal Coo  
BC-IK30° L:133x83 d16 Ø15,50</t>
  </si>
  <si>
    <t>4045053306514</t>
  </si>
  <si>
    <t>7615301580</t>
  </si>
  <si>
    <t>HPC-Kühlkanalbohrer VHM+X.Cut  
BC-IK30° L:133x83 d16 Ø15,80</t>
  </si>
  <si>
    <t>Carbide High Performance Drills+X.Cut Internal Coo  
BC-IK30° L:133x83 d16 Ø15,80</t>
  </si>
  <si>
    <t>4045053419115</t>
  </si>
  <si>
    <t>7615301600</t>
  </si>
  <si>
    <t>HPC-Kühlkanalbohrer VHM+X.Cut  
BC-IK30° L:133x83 d16 Ø16,00</t>
  </si>
  <si>
    <t>Carbide High Performance Drills+X.Cut Internal Coo  
BC-IK30° L:133x83 d16 Ø16,00</t>
  </si>
  <si>
    <t>4045053306521</t>
  </si>
  <si>
    <t>7615301650</t>
  </si>
  <si>
    <t>HPC-Kühlkanalbohrer VHM+X.Cut  
BC-IK30° L:143x93 d18 Ø16,50</t>
  </si>
  <si>
    <t>Carbide High Performance Drills+X.Cut Internal Coo  
BC-IK30° L:143x93 d18 Ø16,50</t>
  </si>
  <si>
    <t>4045053306538</t>
  </si>
  <si>
    <t>7615301680</t>
  </si>
  <si>
    <t>HPC-Kühlkanalbohrer VHM+X.Cut  
BC-IK30° L:143x93 d18 Ø16,80</t>
  </si>
  <si>
    <t>Carbide High Performance Drills+X.Cut Internal Coo  
BC-IK30° L:143x93 d18 Ø16,80</t>
  </si>
  <si>
    <t>4045053419122</t>
  </si>
  <si>
    <t>7615301700</t>
  </si>
  <si>
    <t>HPC-Kühlkanalbohrer VHM+X.Cut  
BC-IK30° L:143x93 d18 Ø17,00</t>
  </si>
  <si>
    <t>Carbide High Performance Drills+X.Cut Internal Coo  
BC-IK30° L:143x93 d18 Ø17,00</t>
  </si>
  <si>
    <t>4045053306545</t>
  </si>
  <si>
    <t>7615301750</t>
  </si>
  <si>
    <t>HPC-Kühlkanalbohrer VHM+X.Cut  
BC-IK30° L:143x93 d18 Ø17,50</t>
  </si>
  <si>
    <t>Carbide High Performance Drills+X.Cut Internal Coo  
BC-IK30° L:143x93 d18 Ø17,50</t>
  </si>
  <si>
    <t>4045053306552</t>
  </si>
  <si>
    <t>7615301780</t>
  </si>
  <si>
    <t>HPC-Kühlkanalbohrer VHM+X.Cut  
BC-IK30° L:143x93 d18 Ø17,80</t>
  </si>
  <si>
    <t>Carbide High Performance Drills+X.Cut Internal Coo  
BC-IK30° L:143x93 d18 Ø17,80</t>
  </si>
  <si>
    <t>4045053419139</t>
  </si>
  <si>
    <t>7615301800</t>
  </si>
  <si>
    <t>HPC-Kühlkanalbohrer VHM+X.Cut  
BC-IK30° L:143x93 d18 Ø18,00</t>
  </si>
  <si>
    <t>Carbide High Performance Drills+X.Cut Internal Coo  
BC-IK30° L:143x93 d18 Ø18,00</t>
  </si>
  <si>
    <t>4045053306569</t>
  </si>
  <si>
    <t>7615301850</t>
  </si>
  <si>
    <t>HPC-Kühlkanalbohrer VHM+X.Cut  
BC-IK30° L:153x101 d20 Ø18,50</t>
  </si>
  <si>
    <t>Carbide High Performance Drills+X.Cut Internal Coo  
BC-IK30° L:153x101 d20 Ø18,50</t>
  </si>
  <si>
    <t>4045053306576</t>
  </si>
  <si>
    <t>7615301900</t>
  </si>
  <si>
    <t>HPC-Kühlkanalbohrer VHM+X.Cut  
BC-IK30° L:153x101 d20 Ø19,00</t>
  </si>
  <si>
    <t>Carbide High Performance Drills+X.Cut Internal Coo  
BC-IK30° L:153x101 d20 Ø19,00</t>
  </si>
  <si>
    <t>4045053306583</t>
  </si>
  <si>
    <t>7615301950</t>
  </si>
  <si>
    <t>HPC-Kühlkanalbohrer VHM+X.Cut  
BC-IK30° L:153x101 d20 Ø19,50</t>
  </si>
  <si>
    <t>Carbide High Performance Drills+X.Cut Internal Coo  
BC-IK30° L:153x101 d20 Ø19,50</t>
  </si>
  <si>
    <t>4045053306590</t>
  </si>
  <si>
    <t>7615302000</t>
  </si>
  <si>
    <t>HPC-Kühlkanalbohrer VHM+X.Cut  
BC-IK30° L:153x101 d20 Ø20,00</t>
  </si>
  <si>
    <t>Carbide High Performance Drills+X.Cut Internal Coo  
BC-IK30° L:153x101 d20 Ø20,00</t>
  </si>
  <si>
    <t>4045053306606</t>
  </si>
  <si>
    <t>7615310100</t>
  </si>
  <si>
    <t>Micro-HPC-KKB VHM+X.Cut - 6xØ  
BC-IK30° L:55x08 d3 Ø1,0</t>
  </si>
  <si>
    <t>Carbide High Performance Micro Drills+X.Cut Intern  
BC-IK30° L:55x08 d3 Ø1,0</t>
  </si>
  <si>
    <t>4045053306613</t>
  </si>
  <si>
    <t>7615310110</t>
  </si>
  <si>
    <t>Micro-HPC-KKB VHM+X.Cut - 6xØ  
BC-IK30° L:55x12 d3 Ø1,1</t>
  </si>
  <si>
    <t>Carbide High Performance Micro Drills+X.Cut Intern  
BC-IK30° L:55x12 d3 Ø1,1</t>
  </si>
  <si>
    <t>4045053306620</t>
  </si>
  <si>
    <t>7615310120</t>
  </si>
  <si>
    <t>Micro-HPC-KKB VHM+X.Cut - 6xØ  
BC-IK30° L:55x12 d3 Ø1,2</t>
  </si>
  <si>
    <t>Carbide High Performance Micro Drills+X.Cut Intern  
BC-IK30° L:55x12 d3 Ø1,2</t>
  </si>
  <si>
    <t>4045053306637</t>
  </si>
  <si>
    <t>7615310130</t>
  </si>
  <si>
    <t>Micro-HPC-KKB VHM+X.Cut - 6xØ  
BC-IK30° L:55x12 d3 Ø1,3</t>
  </si>
  <si>
    <t>Carbide High Performance Micro Drills+X.Cut Intern  
BC-IK30° L:55x12 d3 Ø1,3</t>
  </si>
  <si>
    <t>4045053306644</t>
  </si>
  <si>
    <t>7615310140</t>
  </si>
  <si>
    <t>Micro-HPC-KKB VHM+X.Cut - 6xØ  
BC-IK30° L:55x12 d3 Ø1,4</t>
  </si>
  <si>
    <t>Carbide High Performance Micro Drills+X.Cut Intern  
BC-IK30° L:55x12 d3 Ø1,4</t>
  </si>
  <si>
    <t>4045053306651</t>
  </si>
  <si>
    <t>7615310150</t>
  </si>
  <si>
    <t>Micro-HPC-KKB VHM+X.Cut - 6xØ  
BC-IK30° L:55x12 d3 Ø1,5</t>
  </si>
  <si>
    <t>Carbide High Performance Micro Drills+X.Cut Intern  
BC-IK30° L:55x12 d3 Ø1,5</t>
  </si>
  <si>
    <t>4045053306668</t>
  </si>
  <si>
    <t>7615310160</t>
  </si>
  <si>
    <t>Micro-HPC-KKB VHM+X.Cut - 6xØ  
BC-IK30° L:65x16 d3 Ø1,6</t>
  </si>
  <si>
    <t>Carbide High Performance Micro Drills+X.Cut Intern  
BC-IK30° L:65x16 d3 Ø1,6</t>
  </si>
  <si>
    <t>4045053306675</t>
  </si>
  <si>
    <t>7615310170</t>
  </si>
  <si>
    <t>Micro-HPC-KKB VHM+X.Cut - 6xØ  
BC-IK30° L:65x16 d3 Ø1,7</t>
  </si>
  <si>
    <t>Carbide High Performance Micro Drills+X.Cut Intern  
BC-IK30° L:65x16 d3 Ø1,7</t>
  </si>
  <si>
    <t>4045053306682</t>
  </si>
  <si>
    <t>7615310180</t>
  </si>
  <si>
    <t>Micro-HPC-KKB VHM+X.Cut - 6xØ  
BC-IK30° L:65x16 d3 Ø1,8</t>
  </si>
  <si>
    <t>Carbide High Performance Micro Drills+X.Cut Intern  
BC-IK30° L:65x16 d3 Ø1,8</t>
  </si>
  <si>
    <t>4045053306699</t>
  </si>
  <si>
    <t>7615310190</t>
  </si>
  <si>
    <t>Micro-HPC-KKB VHM+X.Cut - 6xØ  
BC-IK30° L:65x16 d3 Ø1,9</t>
  </si>
  <si>
    <t>Carbide High Performance Micro Drills+X.Cut Intern  
BC-IK30° L:65x16 d3 Ø1,9</t>
  </si>
  <si>
    <t>4045053306705</t>
  </si>
  <si>
    <t>7615310200</t>
  </si>
  <si>
    <t>Micro-HPC-KKB VHM+X.Cut - 6xØ  
BC-IK30° L:65x16 d3 Ø2,0</t>
  </si>
  <si>
    <t>Carbide High Performance Micro Drills+X.Cut Intern  
BC-IK30° L:65x16 d3 Ø2,0</t>
  </si>
  <si>
    <t>4045053306712</t>
  </si>
  <si>
    <t>7615310210</t>
  </si>
  <si>
    <t>Micro-HPC-KKB VHM+X.Cut - 6xØ  
BC-IK30° L:74x20 d3 Ø2,1</t>
  </si>
  <si>
    <t>Carbide High Performance Micro Drills+X.Cut Intern  
BC-IK30° L:74x20 d3 Ø2,1</t>
  </si>
  <si>
    <t>4045053306729</t>
  </si>
  <si>
    <t>7615310220</t>
  </si>
  <si>
    <t>Micro-HPC-KKB VHM+X.Cut - 6xØ  
BC-IK30° L:74x20 d3 Ø2,2</t>
  </si>
  <si>
    <t>Carbide High Performance Micro Drills+X.Cut Intern  
BC-IK30° L:74x20 d3 Ø2,2</t>
  </si>
  <si>
    <t>4045053306736</t>
  </si>
  <si>
    <t>7615310230</t>
  </si>
  <si>
    <t>Micro-HPC-KKB VHM+X.Cut - 6xØ  
BC-IK30° L:74x20 d3 Ø2,3</t>
  </si>
  <si>
    <t>Carbide High Performance Micro Drills+X.Cut Intern  
BC-IK30° L:74x20 d3 Ø2,3</t>
  </si>
  <si>
    <t>4045053306743</t>
  </si>
  <si>
    <t>7615310240</t>
  </si>
  <si>
    <t>Micro-HPC-KKB VHM+X.Cut - 6xØ  
BC-IK30° L:74x20 d3 Ø2,4</t>
  </si>
  <si>
    <t>Carbide High Performance Micro Drills+X.Cut Intern  
BC-IK30° L:74x20 d3 Ø2,4</t>
  </si>
  <si>
    <t>4045053306750</t>
  </si>
  <si>
    <t>7615310250</t>
  </si>
  <si>
    <t>Micro-HPC-KKB VHM+X.Cut - 6xØ  
BC-IK30° L:74x20 d3 Ø2,5</t>
  </si>
  <si>
    <t>Carbide High Performance Micro Drills+X.Cut Intern  
BC-IK30° L:74x20 d3 Ø2,5</t>
  </si>
  <si>
    <t>4045053306767</t>
  </si>
  <si>
    <t>7615310260</t>
  </si>
  <si>
    <t>Micro-HPC-KKB VHM+X.Cut - 6xØ  
BC-IK30° L:81x23 d3 Ø2,6</t>
  </si>
  <si>
    <t>Carbide High Performance Micro Drills+X.Cut Intern  
BC-IK30° L:81x23 d3 Ø2,6</t>
  </si>
  <si>
    <t>4045053306774</t>
  </si>
  <si>
    <t>7615310270</t>
  </si>
  <si>
    <t>Micro-HPC-KKB VHM+X.Cut - 6xØ  
BC-IK30° L:81x23 d3 Ø2,7</t>
  </si>
  <si>
    <t>Carbide High Performance Micro Drills+X.Cut Intern  
BC-IK30° L:81x23 d3 Ø2,7</t>
  </si>
  <si>
    <t>4045053306781</t>
  </si>
  <si>
    <t>7615310280</t>
  </si>
  <si>
    <t>Micro-HPC-KKB VHM+X.Cut - 6xØ  
BC-IK30° L:81x23 d3 Ø2,8</t>
  </si>
  <si>
    <t>Carbide High Performance Micro Drills+X.Cut Intern  
BC-IK30° L:81x23 d3 Ø2,8</t>
  </si>
  <si>
    <t>4045053306798</t>
  </si>
  <si>
    <t>7615310290</t>
  </si>
  <si>
    <t>Micro-HPC-KKB VHM+X.Cut - 6xØ  
BC-IK30° L:81x23 d3 Ø2,9</t>
  </si>
  <si>
    <t>Carbide High Performance Micro Drills+X.Cut Intern  
BC-IK30° L:81x23 d3 Ø2,9</t>
  </si>
  <si>
    <t>4045053306804</t>
  </si>
  <si>
    <t>7615400300</t>
  </si>
  <si>
    <t>HPC-KKB VHM+Z.Cut - 5xØ  
W-IK30° L:66x28 d6 Ø3,0</t>
  </si>
  <si>
    <t>Carbide High Performance Drills+Z.Cut Internal Coo  
W-IK30° L:66x28 d6 Ø3,0</t>
  </si>
  <si>
    <t>4045053306903</t>
  </si>
  <si>
    <t>7615400310</t>
  </si>
  <si>
    <t>HPC-KKB VHM+Z.Cut - 5xØ  
W-IK30° L:66x28 d6 Ø3,1</t>
  </si>
  <si>
    <t>Carbide High Performance Drills+Z.Cut Internal Coo  
W-IK30° L:66x28 d6 Ø3,1</t>
  </si>
  <si>
    <t>4045053306910</t>
  </si>
  <si>
    <t>7615400330</t>
  </si>
  <si>
    <t>HPC-KKB VHM+Z.Cut - 5xØ  
W-IK30° L:66x28 d6 Ø3,3</t>
  </si>
  <si>
    <t>Carbide High Performance Drills+Z.Cut Internal Coo  
W-IK30° L:66x28 d6 Ø3,3</t>
  </si>
  <si>
    <t>4045053306934</t>
  </si>
  <si>
    <t>7615400350</t>
  </si>
  <si>
    <t>HPC-KKB VHM+Z.Cut - 5xØ  
W-IK30° L:66x28 d6 Ø3,5</t>
  </si>
  <si>
    <t>Carbide High Performance Drills+Z.Cut Internal Coo  
W-IK30° L:66x28 d6 Ø3,5</t>
  </si>
  <si>
    <t>4045053306958</t>
  </si>
  <si>
    <t>7615400370</t>
  </si>
  <si>
    <t>HPC-KKB VHM+Z.Cut - 5xØ  
W-IK30° L:66x28 d6 Ø3,7</t>
  </si>
  <si>
    <t>Carbide High Performance Drills+Z.Cut Internal Coo  
W-IK30° L:66x28 d6 Ø3,7</t>
  </si>
  <si>
    <t>4045053306972</t>
  </si>
  <si>
    <t>7615400380</t>
  </si>
  <si>
    <t>HPC-KKB VHM+Z.Cut - 5xØ  
W-IK30° L:74x36 d6 Ø3,8</t>
  </si>
  <si>
    <t>Carbide High Performance Drills+Z.Cut Internal Coo  
W-IK30° L:74x36 d6 Ø3,8</t>
  </si>
  <si>
    <t>4045053306989</t>
  </si>
  <si>
    <t>7615400400</t>
  </si>
  <si>
    <t>HPC-KKB VHM+Z.Cut - 5xØ  
W-IK30° L:74x36 d6 Ø4,0</t>
  </si>
  <si>
    <t>Carbide High Performance Drills+Z.Cut Internal Coo  
W-IK30° L:74x36 d6 Ø4,0</t>
  </si>
  <si>
    <t>4045053307009</t>
  </si>
  <si>
    <t>7615400420</t>
  </si>
  <si>
    <t>HPC-KKB VHM+Z.Cut - 5xØ  
W-IK30° L:74x36 d6 Ø4,2</t>
  </si>
  <si>
    <t>Carbide High Performance Drills+Z.Cut Internal Coo  
W-IK30° L:74x36 d6 Ø4,2</t>
  </si>
  <si>
    <t>4045053307023</t>
  </si>
  <si>
    <t>7615400450</t>
  </si>
  <si>
    <t>HPC-KKB VHM+Z.Cut - 5xØ  
W-IK30° L:74x36 d6 Ø4,5</t>
  </si>
  <si>
    <t>Carbide High Performance Drills+Z.Cut Internal Coo  
W-IK30° L:74x36 d6 Ø4,5</t>
  </si>
  <si>
    <t>4045053307054</t>
  </si>
  <si>
    <t>7615400480</t>
  </si>
  <si>
    <t>HPC-KKB VHM+Z.Cut - 5xØ  
W-IK30° L:82x44 d6 Ø4,8</t>
  </si>
  <si>
    <t>Carbide High Performance Drills+Z.Cut Internal Coo  
W-IK30° L:82x44 d6 Ø4,8</t>
  </si>
  <si>
    <t>4045053307085</t>
  </si>
  <si>
    <t>7615400500</t>
  </si>
  <si>
    <t>HPC-KKB VHM+Z.Cut - 5xØ  
W-IK30° L:82x44 d6 Ø5,0</t>
  </si>
  <si>
    <t>Carbide High Performance Drills+Z.Cut Internal Coo  
W-IK30° L:82x44 d6 Ø5,0</t>
  </si>
  <si>
    <t>4045053307108</t>
  </si>
  <si>
    <t>7615400510</t>
  </si>
  <si>
    <t>HPC-KKB VHM+Z.Cut - 5xØ  
W-IK30° L:82x44 d6 Ø5,1</t>
  </si>
  <si>
    <t>Carbide High Performance Drills+Z.Cut Internal Coo  
W-IK30° L:82x44 d6 Ø5,1</t>
  </si>
  <si>
    <t>4045053307115</t>
  </si>
  <si>
    <t>7615400520</t>
  </si>
  <si>
    <t>HPC-KKB VHM+Z.Cut - 5xØ  
W-IK30° L:82x44 d6 Ø5,2</t>
  </si>
  <si>
    <t>Carbide High Performance Drills+Z.Cut Internal Coo  
W-IK30° L:82x44 d6 Ø5,2</t>
  </si>
  <si>
    <t>4045053307122</t>
  </si>
  <si>
    <t>7615400550</t>
  </si>
  <si>
    <t>HPC-KKB VHM+Z.Cut - 5xØ  
W-IK30° L:82x44 d6 Ø5,5</t>
  </si>
  <si>
    <t>Carbide High Performance Drills+Z.Cut Internal Coo  
W-IK30° L:82x44 d6 Ø5,5</t>
  </si>
  <si>
    <t>4045053307153</t>
  </si>
  <si>
    <t>7615400580</t>
  </si>
  <si>
    <t>HPC-KKB VHM+Z.Cut - 5xØ  
W-IK30° L:82x44 d6 Ø5,8</t>
  </si>
  <si>
    <t>Carbide High Performance Drills+Z.Cut Internal Coo  
W-IK30° L:82x44 d6 Ø5,8</t>
  </si>
  <si>
    <t>4045053307191</t>
  </si>
  <si>
    <t>7615400600</t>
  </si>
  <si>
    <t>HPC-KKB VHM+Z.Cut - 5xØ  
W-IK30° L:82x44 d6 Ø6,0</t>
  </si>
  <si>
    <t>Carbide High Performance Drills+Z.Cut Internal Coo  
W-IK30° L:82x44 d6 Ø6,0</t>
  </si>
  <si>
    <t>4045053307214</t>
  </si>
  <si>
    <t>7615400630</t>
  </si>
  <si>
    <t>HPC-KKB VHM+Z.Cut - 5xØ  
W-IK30° L:91x53 d8 Ø6,3</t>
  </si>
  <si>
    <t>Carbide High Performance Drills+Z.Cut Internal Coo  
W-IK30° L:91x53 d8 Ø6,3</t>
  </si>
  <si>
    <t>4045053307245</t>
  </si>
  <si>
    <t>7615400650</t>
  </si>
  <si>
    <t>HPC-KKB VHM+Z.Cut - 5xØ  
W-IK30° L:91x53 d8 Ø6,5</t>
  </si>
  <si>
    <t>Carbide High Performance Drills+Z.Cut Internal Coo  
W-IK30° L:91x53 d8 Ø6,5</t>
  </si>
  <si>
    <t>4045053307269</t>
  </si>
  <si>
    <t>7615400680</t>
  </si>
  <si>
    <t>HPC-KKB VHM+Z.Cut - 5xØ  
W-IK30° L:91x53 d8 Ø6,8</t>
  </si>
  <si>
    <t>Carbide High Performance Drills+Z.Cut Internal Coo  
W-IK30° L:91x53 d8 Ø6,8</t>
  </si>
  <si>
    <t>4045053307290</t>
  </si>
  <si>
    <t>7615400700</t>
  </si>
  <si>
    <t>HPC-KKB VHM+Z.Cut - 5xØ  
W-IK30° L:91x53 d8 Ø7,0</t>
  </si>
  <si>
    <t>Carbide High Performance Drills+Z.Cut Internal Coo  
W-IK30° L:91x53 d8 Ø7,0</t>
  </si>
  <si>
    <t>4045053307313</t>
  </si>
  <si>
    <t>7615400750</t>
  </si>
  <si>
    <t>HPC-KKB VHM+Z.Cut - 5xØ  
W-IK30° L:91x53 d8 Ø7,5</t>
  </si>
  <si>
    <t>Carbide High Performance Drills+Z.Cut Internal Coo  
W-IK30° L:91x53 d8 Ø7,5</t>
  </si>
  <si>
    <t>4045053307368</t>
  </si>
  <si>
    <t>7615400780</t>
  </si>
  <si>
    <t>HPC-KKB VHM+Z.Cut - 5xØ  
W-IK30° L:91x53 d8 Ø7,8</t>
  </si>
  <si>
    <t>Carbide High Performance Drills+Z.Cut Internal Coo  
W-IK30° L:91x53 d8 Ø7,8</t>
  </si>
  <si>
    <t>4045053307382</t>
  </si>
  <si>
    <t>7615400800</t>
  </si>
  <si>
    <t>HPC-KKB VHM+Z.Cut - 5xØ  
W-IK30° L:91x53 d8 Ø8,0</t>
  </si>
  <si>
    <t>Carbide High Performance Drills+Z.Cut Internal Coo  
W-IK30° L:91x53 d8 Ø8,0</t>
  </si>
  <si>
    <t>4045053307405</t>
  </si>
  <si>
    <t>7615400850</t>
  </si>
  <si>
    <t>HPC-KKB VHM+Z.Cut - 5xØ  
W-IK30° L:103x61 d10 Ø8,5</t>
  </si>
  <si>
    <t>Carbide High Performance Drills+Z.Cut Internal Coo  
W-IK30° L:103x61 d10 Ø8,5</t>
  </si>
  <si>
    <t>4045053307450</t>
  </si>
  <si>
    <t>7615400880</t>
  </si>
  <si>
    <t>HPC-KKB VHM+Z.Cut - 5xØ  
W-IK30° L:103x61 d10 Ø8,8</t>
  </si>
  <si>
    <t>Carbide High Performance Drills+Z.Cut Internal Coo  
W-IK30° L:103x61 d10 Ø8,8</t>
  </si>
  <si>
    <t>4045053307481</t>
  </si>
  <si>
    <t>7615400900</t>
  </si>
  <si>
    <t>HPC-KKB VHM+Z.Cut - 5xØ  
W-IK30° L:103x61 d10 Ø9,0</t>
  </si>
  <si>
    <t>Carbide High Performance Drills+Z.Cut Internal Coo  
W-IK30° L:103x61 d10 Ø9,0</t>
  </si>
  <si>
    <t>4045053307504</t>
  </si>
  <si>
    <t>7615400920</t>
  </si>
  <si>
    <t>HPC-KKB VHM+Z.Cut - 5xØ  
W-IK30° L:103x61 d10 Ø9,2</t>
  </si>
  <si>
    <t>Carbide High Performance Drills+Z.Cut Internal Coo  
W-IK30° L:103x61 d10 Ø9,2</t>
  </si>
  <si>
    <t>4045053307528</t>
  </si>
  <si>
    <t>7615400950</t>
  </si>
  <si>
    <t>HPC-KKB VHM+Z.Cut - 5xØ  
W-IK30° L:103x61 d10 Ø9,5</t>
  </si>
  <si>
    <t>Carbide High Performance Drills+Z.Cut Internal Coo  
W-IK30° L:103x61 d10 Ø9,5</t>
  </si>
  <si>
    <t>4045053307559</t>
  </si>
  <si>
    <t>7615400980</t>
  </si>
  <si>
    <t>HPC-KKB VHM+Z.Cut - 5xØ  
W-IK30° L:103x61 d10 Ø9,8</t>
  </si>
  <si>
    <t>Carbide High Performance Drills+Z.Cut Internal Coo  
W-IK30° L:103x61 d10 Ø9,8</t>
  </si>
  <si>
    <t>4045053307580</t>
  </si>
  <si>
    <t>7615401000</t>
  </si>
  <si>
    <t>HPC-KKB VHM+Z.Cut - 5xØ  
W-IK30° L:103x61 d10 Ø10,0</t>
  </si>
  <si>
    <t>Carbide High Performance Drills+Z.Cut Internal Coo  
W-IK30° L:103x61 d10 Ø10,0</t>
  </si>
  <si>
    <t>4045053307603</t>
  </si>
  <si>
    <t>7615401020</t>
  </si>
  <si>
    <t>HPC-KKB VHM+Z.Cut - 5xØ  
W-IK30° L:118x71 d12 Ø10,2</t>
  </si>
  <si>
    <t>Carbide High Performance Drills+Z.Cut Internal Coo  
W-IK30° L:118x71 d12 Ø10,2</t>
  </si>
  <si>
    <t>4045053307627</t>
  </si>
  <si>
    <t>7615401050</t>
  </si>
  <si>
    <t>HPC-KKB VHM+Z.Cut - 5xØ  
W-IK30° L:118x71 d12 Ø10,5</t>
  </si>
  <si>
    <t>Carbide High Performance Drills+Z.Cut Internal Coo  
W-IK30° L:118x71 d12 Ø10,5</t>
  </si>
  <si>
    <t>4045053307658</t>
  </si>
  <si>
    <t>7615401080</t>
  </si>
  <si>
    <t>HPC-KKB VHM+Z.Cut - 5xØ  
W-IK30° L:118x71 d12 Ø10,8</t>
  </si>
  <si>
    <t>Carbide High Performance Drills+Z.Cut Internal Coo  
W-IK30° L:118x71 d12 Ø10,8</t>
  </si>
  <si>
    <t>4045053307689</t>
  </si>
  <si>
    <t>7615401100</t>
  </si>
  <si>
    <t>HPC-KKB VHM+Z.Cut - 5xØ  
W-IK30° L:118x71 d12 Ø11,0</t>
  </si>
  <si>
    <t>Carbide High Performance Drills+Z.Cut Internal Coo  
W-IK30° L:118x71 d12 Ø11,0</t>
  </si>
  <si>
    <t>4045053307702</t>
  </si>
  <si>
    <t>7615401150</t>
  </si>
  <si>
    <t>HPC-KKB VHM+Z.Cut - 5xØ  
W-IK30° L:118x71 d12 Ø11,5</t>
  </si>
  <si>
    <t>Carbide High Performance Drills+Z.Cut Internal Coo  
W-IK30° L:118x71 d12 Ø11,5</t>
  </si>
  <si>
    <t>4045053307757</t>
  </si>
  <si>
    <t>7615401180</t>
  </si>
  <si>
    <t>HPC-KKB VHM+Z.Cut - 5xØ  
W-IK30° L:118x71 d12 Ø11,8</t>
  </si>
  <si>
    <t>Carbide High Performance Drills+Z.Cut Internal Coo  
W-IK30° L:118x71 d12 Ø11,8</t>
  </si>
  <si>
    <t>4045053307788</t>
  </si>
  <si>
    <t>7615401200</t>
  </si>
  <si>
    <t>HPC-KKB VHM+Z.Cut - 5xØ  
W-IK30° L:118x71 d12 Ø12,0</t>
  </si>
  <si>
    <t>Carbide High Performance Drills+Z.Cut Internal Coo  
W-IK30° L:118x71 d12 Ø12,0</t>
  </si>
  <si>
    <t>4045053307801</t>
  </si>
  <si>
    <t>7616300300</t>
  </si>
  <si>
    <t>HPC-Kühlkanalbohrer VHM+X.Cut  
BC-IK30° L:72x34 d6 Ø3,0</t>
  </si>
  <si>
    <t>Carbide High Performance Drills+X.Cut Internal Coo  
BC-IK30° L:72x34 d6 Ø3,0</t>
  </si>
  <si>
    <t>4045053308440</t>
  </si>
  <si>
    <t>7616300330</t>
  </si>
  <si>
    <t>HPC-Kühlkanalbohrer VHM+X.Cut  
BC-IK30° L:72x34 d6 Ø3,3</t>
  </si>
  <si>
    <t>Carbide High Performance Drills+X.Cut Internal Coo  
BC-IK30° L:72x34 d6 Ø3,3</t>
  </si>
  <si>
    <t>4045053308457</t>
  </si>
  <si>
    <t>7616300350</t>
  </si>
  <si>
    <t>HPC-Kühlkanalbohrer VHM+X.Cut  
BC-IK30° L:72x34 d6 Ø3,5</t>
  </si>
  <si>
    <t>Carbide High Performance Drills+X.Cut Internal Coo  
BC-IK30° L:72x34 d6 Ø3,5</t>
  </si>
  <si>
    <t>4045053308464</t>
  </si>
  <si>
    <t>7616300370</t>
  </si>
  <si>
    <t>HPC-Kühlkanalbohrer VHM+X.Cut  
BC-IK30° L:72x34 d6 Ø3,7</t>
  </si>
  <si>
    <t>Carbide High Performance Drills+X.Cut Internal Coo  
BC-IK30° L:72x34 d6 Ø3,7</t>
  </si>
  <si>
    <t>4045053308471</t>
  </si>
  <si>
    <t>7616300380</t>
  </si>
  <si>
    <t>HPC-Kühlkanalbohrer VHM+X.Cut  
BC-IK30° L:81x43 d6 Ø3,8</t>
  </si>
  <si>
    <t>Carbide High Performance Drills+X.Cut Internal Coo  
BC-IK30° L:81x43 d6 Ø3,8</t>
  </si>
  <si>
    <t>4045053308488</t>
  </si>
  <si>
    <t>7616300400</t>
  </si>
  <si>
    <t>HPC-Kühlkanalbohrer VHM+X.Cut  
BC-IK30° L:81x43 d6 Ø4,0</t>
  </si>
  <si>
    <t>Carbide High Performance Drills+X.Cut Internal Coo  
BC-IK30° L:81x43 d6 Ø4,0</t>
  </si>
  <si>
    <t>4045053308495</t>
  </si>
  <si>
    <t>7616300420</t>
  </si>
  <si>
    <t>HPC-Kühlkanalbohrer VHM+X.Cut  
BC-IK30° L:81x43 d6 Ø4,2</t>
  </si>
  <si>
    <t>Carbide High Performance Drills+X.Cut Internal Coo  
BC-IK30° L:81x43 d6 Ø4,2</t>
  </si>
  <si>
    <t>4045053308501</t>
  </si>
  <si>
    <t>7616300450</t>
  </si>
  <si>
    <t>HPC-Kühlkanalbohrer VHM+X.Cut  
BC-IK30° L:81x43 d6 Ø4,5</t>
  </si>
  <si>
    <t>Carbide High Performance Drills+X.Cut Internal Coo  
BC-IK30° L:81x43 d6 Ø4,5</t>
  </si>
  <si>
    <t>4045053308518</t>
  </si>
  <si>
    <t>7616300470</t>
  </si>
  <si>
    <t>HPC-Kühlkanalbohrer VHM+X.Cut  
BC-IK30° L:81x43 d6 Ø4,7</t>
  </si>
  <si>
    <t>Carbide High Performance Drills+X.Cut Internal Coo  
BC-IK30° L:81x43 d6 Ø4,7</t>
  </si>
  <si>
    <t>4045053308525</t>
  </si>
  <si>
    <t>7616300480</t>
  </si>
  <si>
    <t>HPC-Kühlkanalbohrer VHM+X.Cut  
BC-IK30° L:95x57 d6 Ø4,8</t>
  </si>
  <si>
    <t>Carbide High Performance Drills+X.Cut Internal Coo  
BC-IK30° L:95x57 d6 Ø4,8</t>
  </si>
  <si>
    <t>4045053308532</t>
  </si>
  <si>
    <t>7616300500</t>
  </si>
  <si>
    <t>HPC-Kühlkanalbohrer VHM+X.Cut  
BC-IK30° L:95x57 d6 Ø5,0</t>
  </si>
  <si>
    <t>Carbide High Performance Drills+X.Cut Internal Coo  
BC-IK30° L:95x57 d6 Ø5,0</t>
  </si>
  <si>
    <t>4045053308549</t>
  </si>
  <si>
    <t>7616300550</t>
  </si>
  <si>
    <t>HPC-Kühlkanalbohrer VHM+X.Cut  
BC-IK30° L:95x57 d6 Ø5,5</t>
  </si>
  <si>
    <t>Carbide High Performance Drills+X.Cut Internal Coo  
BC-IK30° L:95x57 d6 Ø5,5</t>
  </si>
  <si>
    <t>4045053308570</t>
  </si>
  <si>
    <t>7616300580</t>
  </si>
  <si>
    <t>HPC-Kühlkanalbohrer VHM+X.Cut  
BC-IK30° L:95x57 d6 Ø5,8</t>
  </si>
  <si>
    <t>Carbide High Performance Drills+X.Cut Internal Coo  
BC-IK30° L:95x57 d6 Ø5,8</t>
  </si>
  <si>
    <t>4045053308587</t>
  </si>
  <si>
    <t>7616300600</t>
  </si>
  <si>
    <t>HPC-Kühlkanalbohrer VHM+X.Cut  
BC-IK30° L:95x57 d6  Ø6,0</t>
  </si>
  <si>
    <t>Carbide High Performance Drills+X.Cut Internal Coo  
BC-IK30° L:95x57 d6  Ø6,0</t>
  </si>
  <si>
    <t>4045053308594</t>
  </si>
  <si>
    <t>7616300650</t>
  </si>
  <si>
    <t>HPC-Kühlkanalbohrer VHM+X.Cut  
BC-IK30° L:114x76 d8 Ø6,5</t>
  </si>
  <si>
    <t>Carbide High Performance Drills+X.Cut Internal Coo  
BC-IK30° L:114x76 d8 Ø6,5</t>
  </si>
  <si>
    <t>4045053308617</t>
  </si>
  <si>
    <t>7616300680</t>
  </si>
  <si>
    <t>HPC-Kühlkanalbohrer VHM+X.Cut  
BC-IK30° L:114x76 d8 Ø6,8</t>
  </si>
  <si>
    <t>Carbide High Performance Drills+X.Cut Internal Coo  
BC-IK30° L:114x76 d8 Ø6,8</t>
  </si>
  <si>
    <t>4045053308624</t>
  </si>
  <si>
    <t>7616300700</t>
  </si>
  <si>
    <t>HPC-Kühlkanalbohrer VHM+X.Cut  
BC-IK30° L:114x76 d8 Ø7,0</t>
  </si>
  <si>
    <t>Carbide High Performance Drills+X.Cut Internal Coo  
BC-IK30° L:114x76 d8 Ø7,0</t>
  </si>
  <si>
    <t>4045053308631</t>
  </si>
  <si>
    <t>7616300750</t>
  </si>
  <si>
    <t>HPC-Kühlkanalbohrer VHM+X.Cut  
BC-IK30° L:114x76 d8 Ø7,5</t>
  </si>
  <si>
    <t>Carbide High Performance Drills+X.Cut Internal Coo  
BC-IK30° L:114x76 d8 Ø7,5</t>
  </si>
  <si>
    <t>4045053308648</t>
  </si>
  <si>
    <t>7616300780</t>
  </si>
  <si>
    <t>HPC-Kühlkanalbohrer VHM+X.Cut  
BC-IK30° L:114x76 d8 Ø7,8</t>
  </si>
  <si>
    <t>Carbide High Performance Drills+X.Cut Internal Coo  
BC-IK30° L:114x76 d8 Ø7,8</t>
  </si>
  <si>
    <t>4045053308662</t>
  </si>
  <si>
    <t>7616300800</t>
  </si>
  <si>
    <t>HPC-Kühlkanalbohrer VHM+X.Cut  
BC-IK30° L:114x76 d8 Ø8,0</t>
  </si>
  <si>
    <t>Carbide High Performance Drills+X.Cut Internal Coo  
BC-IK30° L:114x76 d8 Ø8,0</t>
  </si>
  <si>
    <t>4045053308679</t>
  </si>
  <si>
    <t>7616300850</t>
  </si>
  <si>
    <t>HPC-Kühlkanalbohrer VHM+X.Cut  
BC-IK30° L:142x95 d10 Ø8,5</t>
  </si>
  <si>
    <t>Carbide High Performance Drills+X.Cut Internal Coo  
BC-IK30° L:142x95 d10 Ø8,5</t>
  </si>
  <si>
    <t>4045053308686</t>
  </si>
  <si>
    <t>7616300900</t>
  </si>
  <si>
    <t>HPC-Kühlkanalbohrer VHM+X.Cut  
BC-IK30° L:142x95 d10 Ø9,0</t>
  </si>
  <si>
    <t>Carbide High Performance Drills+X.Cut Internal Coo  
BC-IK30° L:142x95 d10 Ø9,0</t>
  </si>
  <si>
    <t>4045053308709</t>
  </si>
  <si>
    <t>7616300950</t>
  </si>
  <si>
    <t>HPC-Kühlkanalbohrer VHM+X.Cut  
BC-IK30° L:142x95 d10 Ø9,5</t>
  </si>
  <si>
    <t>Carbide High Performance Drills+X.Cut Internal Coo  
BC-IK30° L:142x95 d10 Ø9,5</t>
  </si>
  <si>
    <t>4045053308723</t>
  </si>
  <si>
    <t>7616300980</t>
  </si>
  <si>
    <t>HPC-Kühlkanalbohrer VHM+X.Cut  
BC-IK30° L:142x95 d10 Ø9,8</t>
  </si>
  <si>
    <t>Carbide High Performance Drills+X.Cut Internal Coo  
BC-IK30° L:142x95 d10 Ø9,8</t>
  </si>
  <si>
    <t>4045053308730</t>
  </si>
  <si>
    <t>7616301000</t>
  </si>
  <si>
    <t>HPC-Kühlkanalbohrer VHM+X.Cut  
BC-IK30° L:142x95 d10 Ø10,0</t>
  </si>
  <si>
    <t>Carbide High Performance Drills+X.Cut Internal Coo  
BC-IK30° L:142x95 d10 Ø10,0</t>
  </si>
  <si>
    <t>4045053308747</t>
  </si>
  <si>
    <t>7616301020</t>
  </si>
  <si>
    <t>HPC-Kühlkanalbohrer VHM+X.Cut  
BC-IK30° L:162x114 d12 Ø10,2</t>
  </si>
  <si>
    <t>Carbide High Performance Drills+X.Cut Internal Coo  
BC-IK30° L:162x114 d12 Ø10,2</t>
  </si>
  <si>
    <t>4045053308754</t>
  </si>
  <si>
    <t>7616301050</t>
  </si>
  <si>
    <t>HPC-Kühlkanalbohrer VHM+X.Cut  
BC-IK30° L:162x114 d12 Ø10,5</t>
  </si>
  <si>
    <t>Carbide High Performance Drills+X.Cut Internal Coo  
BC-IK30° L:162x114 d12 Ø10,5</t>
  </si>
  <si>
    <t>4045053308761</t>
  </si>
  <si>
    <t>7616301080</t>
  </si>
  <si>
    <t>HPC-Kühlkanalbohrer VHM+X.Cut  
BC-IK30° L:162x114 d12 Ø10,8</t>
  </si>
  <si>
    <t>Carbide High Performance Drills+X.Cut Internal Coo  
BC-IK30° L:162x114 d12 Ø10,8</t>
  </si>
  <si>
    <t>4045053308778</t>
  </si>
  <si>
    <t>7616301100</t>
  </si>
  <si>
    <t>HPC-Kühlkanalbohrer VHM+X.Cut  
BC-IK30° L:162x114 d12 Ø11,0</t>
  </si>
  <si>
    <t>Carbide High Performance Drills+X.Cut Internal Coo  
BC-IK30° L:162x114 d12 Ø11,0</t>
  </si>
  <si>
    <t>4045053308785</t>
  </si>
  <si>
    <t>7616301150</t>
  </si>
  <si>
    <t>HPC-Kühlkanalbohrer VHM+X.Cut  
BC-IK30° L:162x114 d12 Ø11,5</t>
  </si>
  <si>
    <t>Carbide High Performance Drills+X.Cut Internal Coo  
BC-IK30° L:162x114 d12 Ø11,5</t>
  </si>
  <si>
    <t>4045053308792</t>
  </si>
  <si>
    <t>7616301180</t>
  </si>
  <si>
    <t>HPC-Kühlkanalbohrer VHM+X.Cut  
BC-IK30° L:162x114 d12 Ø11,8</t>
  </si>
  <si>
    <t>Carbide High Performance Drills+X.Cut Internal Coo  
BC-IK30° L:162x114 d12 Ø11,8</t>
  </si>
  <si>
    <t>4045053308808</t>
  </si>
  <si>
    <t>7616301200</t>
  </si>
  <si>
    <t>HPC-Kühlkanalbohrer VHM+X.Cut  
BC-IK30° L:162x114 d12 Ø12,0</t>
  </si>
  <si>
    <t>Carbide High Performance Drills+X.Cut Internal Coo  
BC-IK30° L:162x114 d12 Ø12,0</t>
  </si>
  <si>
    <t>4045053308815</t>
  </si>
  <si>
    <t>7616310100</t>
  </si>
  <si>
    <t>Micro-HPC-KKB VHM X.Cut - 8xØ  
BC-IK30° L:55x11 d3 Ø1,0</t>
  </si>
  <si>
    <t>Carbide High Performance Micro Drills+X.Cut Intern  
BC-IK30° L:55x11 d3 Ø1,0</t>
  </si>
  <si>
    <t>4045053308921</t>
  </si>
  <si>
    <t>7616310110</t>
  </si>
  <si>
    <t>Micro-HPC-KKB VHM X.Cut - 8xØ  
BC-IK30° L:55x17 d3 Ø1,1</t>
  </si>
  <si>
    <t>Carbide High Performance Micro Drills+X.Cut Intern  
BC-IK30° L:55x17 d3 Ø1,1</t>
  </si>
  <si>
    <t>4045053308938</t>
  </si>
  <si>
    <t>7616310120</t>
  </si>
  <si>
    <t>Micro-HPC-KKB VHM X.Cut - 8xØ  
BC-IK30° L:55x17 d3 Ø1,2</t>
  </si>
  <si>
    <t>Carbide High Performance Micro Drills+X.Cut Intern  
BC-IK30° L:55x17 d3 Ø1,2</t>
  </si>
  <si>
    <t>4045053308945</t>
  </si>
  <si>
    <t>7616310130</t>
  </si>
  <si>
    <t>Micro-HPC-KKB VHM X.Cut - 8xØ  
BC-IK30° L:55x17 d3 Ø1,3</t>
  </si>
  <si>
    <t>Carbide High Performance Micro Drills+X.Cut Intern  
BC-IK30° L:55x17 d3 Ø1,3</t>
  </si>
  <si>
    <t>4045053308952</t>
  </si>
  <si>
    <t>7616310140</t>
  </si>
  <si>
    <t>Micro-HPC-KKB VHM X.Cut - 8xØ  
BC-IK30° L:55x17 d3 Ø1,4</t>
  </si>
  <si>
    <t>Carbide High Performance Micro Drills+X.Cut Intern  
BC-IK30° L:55x17 d3 Ø1,4</t>
  </si>
  <si>
    <t>4045053308969</t>
  </si>
  <si>
    <t>7616310150</t>
  </si>
  <si>
    <t>Micro-HPC-KKB VHM X.Cut - 8xØ  
BC-IK30° L:55x17 d3 Ø1,5</t>
  </si>
  <si>
    <t>Carbide High Performance Micro Drills+X.Cut Intern  
BC-IK30° L:55x17 d3 Ø1,5</t>
  </si>
  <si>
    <t>4045053308976</t>
  </si>
  <si>
    <t>7616310160</t>
  </si>
  <si>
    <t>Micro-HPC-KKB VHM X.Cut - 8xØ  
BC-IK30° L:65x22 d3 Ø1,6</t>
  </si>
  <si>
    <t>Carbide High Performance Micro Drills+X.Cut Intern  
BC-IK30° L:65x22 d3 Ø1,6</t>
  </si>
  <si>
    <t>4045053308983</t>
  </si>
  <si>
    <t>7616310170</t>
  </si>
  <si>
    <t>Micro-HPC-KKB VHM X.Cut - 8xØ  
BC-IK30° L:65x22 d3 Ø1,7</t>
  </si>
  <si>
    <t>Carbide High Performance Micro Drills+X.Cut Intern  
BC-IK30° L:65x22 d3 Ø1,7</t>
  </si>
  <si>
    <t>4045053308990</t>
  </si>
  <si>
    <t>7616310180</t>
  </si>
  <si>
    <t>Micro-HPC-KKB VHM X.Cut - 8xØ  
BC-IK30° L:65x22 d3 Ø1,8</t>
  </si>
  <si>
    <t>Carbide High Performance Micro Drills+X.Cut Intern  
BC-IK30° L:65x22 d3 Ø1,8</t>
  </si>
  <si>
    <t>4045053309003</t>
  </si>
  <si>
    <t>7616310190</t>
  </si>
  <si>
    <t>Micro-HPC-KKB VHM X.Cut - 8xØ  
BC-IK30° L:65x22 d3 Ø1,9</t>
  </si>
  <si>
    <t>Carbide High Performance Micro Drills+X.Cut Intern  
BC-IK30° L:65x22 d3 Ø1,9</t>
  </si>
  <si>
    <t>4045053309010</t>
  </si>
  <si>
    <t>7616310200</t>
  </si>
  <si>
    <t>Micro-HPC-KKB VHM X.Cut - 8xØ  
BC-IK30° L:65x22 d3 Ø2,0</t>
  </si>
  <si>
    <t>Carbide High Performance Micro Drills+X.Cut Intern  
BC-IK30° L:65x22 d3 Ø2,0</t>
  </si>
  <si>
    <t>4045053309027</t>
  </si>
  <si>
    <t>7616310210</t>
  </si>
  <si>
    <t>Micro-HPC-KKB VHM X.Cut - 8xØ  
BC-IK30° L:74x28 d3 Ø2,1</t>
  </si>
  <si>
    <t>Carbide High Performance Micro Drills+X.Cut Intern  
BC-IK30° L:74x28 d3 Ø2,1</t>
  </si>
  <si>
    <t>4045053309034</t>
  </si>
  <si>
    <t>7616310220</t>
  </si>
  <si>
    <t>Micro-HPC-KKB VHM X.Cut - 8xØ  
BC-IK30° L:74x28 d3 Ø2,2</t>
  </si>
  <si>
    <t>Carbide High Performance Micro Drills+X.Cut Intern  
BC-IK30° L:74x28 d3 Ø2,2</t>
  </si>
  <si>
    <t>4045053309041</t>
  </si>
  <si>
    <t>7616310230</t>
  </si>
  <si>
    <t>Micro-HPC-KKB VHM X.Cut - 8xØ  
BC-IK30° L:74x28 d3 Ø2,3</t>
  </si>
  <si>
    <t>Carbide High Performance Micro Drills+X.Cut Intern  
BC-IK30° L:74x28 d3 Ø2,3</t>
  </si>
  <si>
    <t>4045053309058</t>
  </si>
  <si>
    <t>7616310240</t>
  </si>
  <si>
    <t>Micro-HPC-KKB VHM X.Cut - 8xØ  
BC-IK30° L:74x28 d3 Ø2,4</t>
  </si>
  <si>
    <t>Carbide High Performance Micro Drills+X.Cut Intern  
BC-IK30° L:74x28 d3 Ø2,4</t>
  </si>
  <si>
    <t>4045053309065</t>
  </si>
  <si>
    <t>7616310250</t>
  </si>
  <si>
    <t>Micro-HPC-KKB VHM X.Cut - 8xØ  
BC-IK30° L:74x28 d3 Ø2,5</t>
  </si>
  <si>
    <t>Carbide High Performance Micro Drills+X.Cut Intern  
BC-IK30° L:74x28 d3 Ø2,5</t>
  </si>
  <si>
    <t>4045053309072</t>
  </si>
  <si>
    <t>7616310260</t>
  </si>
  <si>
    <t>Micro-HPC-KKB VHM X.Cut - 8xØ  
BC-IK30° L:81x32 d3 Ø2,6</t>
  </si>
  <si>
    <t>Carbide High Performance Micro Drills+X.Cut Intern  
BC-IK30° L:81x32 d3 Ø2,6</t>
  </si>
  <si>
    <t>4045053309089</t>
  </si>
  <si>
    <t>7616310270</t>
  </si>
  <si>
    <t>Micro-HPC-KKB VHM X.Cut - 8xØ  
BC-IK30° L:81x32 d3 Ø2,7</t>
  </si>
  <si>
    <t>Carbide High Performance Micro Drills+X.Cut Intern  
BC-IK30° L:81x32 d3 Ø2,7</t>
  </si>
  <si>
    <t>4045053309096</t>
  </si>
  <si>
    <t>7616310280</t>
  </si>
  <si>
    <t>Micro-HPC-KKB VHM X.Cut - 8xØ  
BC-IK30° L:81x32 d3 Ø2,8</t>
  </si>
  <si>
    <t>Carbide High Performance Micro Drills+X.Cut Intern  
BC-IK30° L:81x32 d3 Ø2,8</t>
  </si>
  <si>
    <t>4045053309102</t>
  </si>
  <si>
    <t>7616310290</t>
  </si>
  <si>
    <t>Micro-HPC-KKB VHM X.Cut - 8xØ  
BC-IK30° L:81x32 d3 Ø2,9</t>
  </si>
  <si>
    <t>Carbide High Performance Micro Drills+X.Cut Intern  
BC-IK30° L:81x32 d3 Ø2,9</t>
  </si>
  <si>
    <t>4045053309119</t>
  </si>
  <si>
    <t>7617300300</t>
  </si>
  <si>
    <t>HPC-KKB VHM+X.Cut - 12xØ  
BC-IK 30° L:92x54 d6 Ø3,0</t>
  </si>
  <si>
    <t>Carbide High Performance Drills+X.Cut Internal Coo  
BC-IK 30° L:92x54 d6 Ø3,0</t>
  </si>
  <si>
    <t>4045053310030</t>
  </si>
  <si>
    <t>7617300330</t>
  </si>
  <si>
    <t>HPC-KKB VHM+X.Cut - 12xØ  
BC-IK 30° L:92x54 d6 Ø3,3</t>
  </si>
  <si>
    <t>Carbide High Performance Drills+X.Cut Internal Coo  
BC-IK 30° L:92x54 d6 Ø3,3</t>
  </si>
  <si>
    <t>4045053310047</t>
  </si>
  <si>
    <t>7617300350</t>
  </si>
  <si>
    <t>HPC-KKB VHM+X.Cut - 12xØ  
BC-IK 30° L:92x54 d6 Ø3,5</t>
  </si>
  <si>
    <t>Carbide High Performance Drills+X.Cut Internal Coo  
BC-IK 30° L:92x54 d6 Ø3,5</t>
  </si>
  <si>
    <t>4045053310054</t>
  </si>
  <si>
    <t>7617300370</t>
  </si>
  <si>
    <t>HPC-KKB VHM+X.Cut - 12xØ  
BC-IK 30° L:92x54 d6 Ø3,7</t>
  </si>
  <si>
    <t>Carbide High Performance Drills+X.Cut Internal Coo  
BC-IK 30° L:92x54 d6 Ø3,7</t>
  </si>
  <si>
    <t>4045053310061</t>
  </si>
  <si>
    <t>7617300380</t>
  </si>
  <si>
    <t>HPC-KKB VHM+X.Cut - 12xØ  
BC-IK 30° L:102x64 d6 Ø3,8</t>
  </si>
  <si>
    <t>Carbide High Performance Drills+X.Cut Internal Coo  
BC-IK 30° L:102x64 d6 Ø3,8</t>
  </si>
  <si>
    <t>4045053310078</t>
  </si>
  <si>
    <t>7617300400</t>
  </si>
  <si>
    <t>HPC-KKB VHM+X.Cut - 12xØ  
BC-IK 30° L:102x64 d6 Ø4,0</t>
  </si>
  <si>
    <t>Carbide High Performance Drills+X.Cut Internal Coo  
BC-IK 30° L:102x64 d6 Ø4,0</t>
  </si>
  <si>
    <t>4045053310085</t>
  </si>
  <si>
    <t>7617300420</t>
  </si>
  <si>
    <t>HPC-KKB VHM+X.Cut - 12xØ  
BC-IK 30° L:102x64 d6 Ø4,2</t>
  </si>
  <si>
    <t>Carbide High Performance Drills+X.Cut Internal Coo  
BC-IK 30° L:102x64 d6 Ø4,2</t>
  </si>
  <si>
    <t>4045053310092</t>
  </si>
  <si>
    <t>7617300450</t>
  </si>
  <si>
    <t>HPC-KKB VHM+X.Cut - 12xØ  
BC-IK 30° L:102x64 d6 Ø4,5</t>
  </si>
  <si>
    <t>Carbide High Performance Drills+X.Cut Internal Coo  
BC-IK 30° L:102x64 d6 Ø4,5</t>
  </si>
  <si>
    <t>4045053310108</t>
  </si>
  <si>
    <t>7617300480</t>
  </si>
  <si>
    <t>HPC-KKB VHM+X.Cut - 12xØ  
BC-IK 30° L:116x78 d6 Ø4,8</t>
  </si>
  <si>
    <t>Carbide High Performance Drills+X.Cut Internal Coo  
BC-IK 30° L:116x78 d6 Ø4,8</t>
  </si>
  <si>
    <t>4045053310122</t>
  </si>
  <si>
    <t>7617300500</t>
  </si>
  <si>
    <t>HPC-KKB VHM+X.Cut - 12xØ  
BC-IK 30° L:116x78 d6 Ø5,0</t>
  </si>
  <si>
    <t>Carbide High Performance Drills+X.Cut Internal Coo  
BC-IK 30° L:116x78 d6 Ø5,0</t>
  </si>
  <si>
    <t>4045053310146</t>
  </si>
  <si>
    <t>7617300550</t>
  </si>
  <si>
    <t>HPC-KKB VHM+X.Cut - 12xØ  
BC-IK 30° L:116x78 d6 Ø5,5</t>
  </si>
  <si>
    <t>Carbide High Performance Drills+X.Cut Internal Coo  
BC-IK 30° L:116x78 d6 Ø5,5</t>
  </si>
  <si>
    <t>4045053310153</t>
  </si>
  <si>
    <t>7617300580</t>
  </si>
  <si>
    <t>HPC-KKB VHM+X.Cut - 12xØ  
BC-IK 30° L:116x78 d6 Ø5,8</t>
  </si>
  <si>
    <t>Carbide High Performance Drills+X.Cut Internal Coo  
BC-IK 30° L:116x78 d6 Ø5,8</t>
  </si>
  <si>
    <t>4045053310160</t>
  </si>
  <si>
    <t>7617300600</t>
  </si>
  <si>
    <t>HPC-KKB VHM+X.Cut - 12xØ  
BC-IK 30° L:116x78 d6 Ø6,0</t>
  </si>
  <si>
    <t>Carbide High Performance Drills+X.Cut Internal Coo  
BC-IK 30° L:116x78 d6 Ø6,0</t>
  </si>
  <si>
    <t>4045053310177</t>
  </si>
  <si>
    <t>7617300650</t>
  </si>
  <si>
    <t>HPC-KKB VHM+X.Cut - 12xØ  
BC-IK 30° L:146x108 d8 Ø6,5</t>
  </si>
  <si>
    <t>Carbide High Performance Drills+X.Cut Internal Coo  
BC-IK 30° L:146x108 d8 Ø6,5</t>
  </si>
  <si>
    <t>4045053310184</t>
  </si>
  <si>
    <t>7617300680</t>
  </si>
  <si>
    <t>HPC-KKB VHM+X.Cut - 12xØ  
BC-IK 30° L:146x108 d8 Ø6,8</t>
  </si>
  <si>
    <t>Carbide High Performance Drills+X.Cut Internal Coo  
BC-IK 30° L:146x108 d8 Ø6,8</t>
  </si>
  <si>
    <t>4045053310191</t>
  </si>
  <si>
    <t>7617300700</t>
  </si>
  <si>
    <t>HPC-KKB VHM+X.Cut - 12xØ  
BC-IK 30° L:146x108 d8 Ø7,0</t>
  </si>
  <si>
    <t>Carbide High Performance Drills+X.Cut Internal Coo  
BC-IK 30° L:146x108 d8 Ø7,0</t>
  </si>
  <si>
    <t>4045053310207</t>
  </si>
  <si>
    <t>7617300750</t>
  </si>
  <si>
    <t>HPC-KKB VHM+X.Cut - 12xØ  
BC-IK 30° L:146x108 d8 Ø7,5</t>
  </si>
  <si>
    <t>Carbide High Performance Drills+X.Cut Internal Coo  
BC-IK 30° L:146x108 d8 Ø7,5</t>
  </si>
  <si>
    <t>4045053310214</t>
  </si>
  <si>
    <t>7617300780</t>
  </si>
  <si>
    <t>HPC-KKB VHM+X.Cut - 12xØ  
BC-IK 30° L:146x108 d8 Ø7,8</t>
  </si>
  <si>
    <t>Carbide High Performance Drills+X.Cut Internal Coo  
BC-IK 30° L:146x108 d8 Ø7,8</t>
  </si>
  <si>
    <t>4045053310221</t>
  </si>
  <si>
    <t>7617300800</t>
  </si>
  <si>
    <t>HPC-KKB VHM+X.Cut - 12xØ  
BC-IK 30° L:146x108 d8 Ø8,0</t>
  </si>
  <si>
    <t>Carbide High Performance Drills+X.Cut Internal Coo  
BC-IK 30° L:146x108 d8 Ø8,0</t>
  </si>
  <si>
    <t>4045053310238</t>
  </si>
  <si>
    <t>7617300850</t>
  </si>
  <si>
    <t>HPC-KKB VHM+X.Cut - 12xØ  
BC-IK 30° L:162x120 d10 Ø8,5</t>
  </si>
  <si>
    <t>Carbide High Performance Drills+X.Cut Internal Coo  
BC-IK 30° L:162x120 d10 Ø8,5</t>
  </si>
  <si>
    <t>4045053310252</t>
  </si>
  <si>
    <t>7617300880</t>
  </si>
  <si>
    <t>HPC-KKB VHM+X.Cut - 12xØ  
BC-IK 30° L:162x120 d10 Ø8,8</t>
  </si>
  <si>
    <t>Carbide High Performance Drills+X.Cut Internal Coo  
BC-IK 30° L:162x120 d10 Ø8,8</t>
  </si>
  <si>
    <t>4045053310269</t>
  </si>
  <si>
    <t>7617300900</t>
  </si>
  <si>
    <t>HPC-KKB VHM+X.Cut - 12xØ  
BC-IK 30° L:162x120 d10 Ø9,0</t>
  </si>
  <si>
    <t>Carbide High Performance Drills+X.Cut Internal Coo  
BC-IK 30° L:162x120 d10 Ø9,0</t>
  </si>
  <si>
    <t>4045053310276</t>
  </si>
  <si>
    <t>7617300950</t>
  </si>
  <si>
    <t>HPC-KKB VHM+X.Cut - 12xØ  
BC-IK 30° L:162x120 d10 Ø9,5</t>
  </si>
  <si>
    <t>Carbide High Performance Drills+X.Cut Internal Coo  
BC-IK 30° L:162x120 d10 Ø9,5</t>
  </si>
  <si>
    <t>4045053310283</t>
  </si>
  <si>
    <t>7617300980</t>
  </si>
  <si>
    <t>HPC-KKB VHM+X.Cut - 12xØ  
BC-IK 30° L:162x120 d10 Ø9,8</t>
  </si>
  <si>
    <t>Carbide High Performance Drills+X.Cut Internal Coo  
BC-IK 30° L:162x120 d10 Ø9,8</t>
  </si>
  <si>
    <t>4045053310290</t>
  </si>
  <si>
    <t>7617301000</t>
  </si>
  <si>
    <t>HPC-KKB VHM+X.Cut - 12xØ  
BC-IK 30° L:162x120 d10 Ø10,0</t>
  </si>
  <si>
    <t>Carbide High Performance Drills+X.Cut Internal Coo  
BC-IK 30° L:162x120 d10 Ø10,0</t>
  </si>
  <si>
    <t>4045053310306</t>
  </si>
  <si>
    <t>7617301020</t>
  </si>
  <si>
    <t>HPC-KKB VHM+X.Cut - 12xØ  
BC-IK 30° L:204x156 d12 Ø10,2</t>
  </si>
  <si>
    <t>Carbide High Performance Drills+X.Cut Internal Coo  
BC-IK 30° L:204x156 d12 Ø10,2</t>
  </si>
  <si>
    <t>4045053310313</t>
  </si>
  <si>
    <t>7617301050</t>
  </si>
  <si>
    <t>HPC-KKB VHM+X.Cut - 12xØ  
BC-IK 30° L:204x156 d12 Ø10,5</t>
  </si>
  <si>
    <t>Carbide High Performance Drills+X.Cut Internal Coo  
BC-IK 30° L:204x156 d12 Ø10,5</t>
  </si>
  <si>
    <t>4045053310320</t>
  </si>
  <si>
    <t>7617301080</t>
  </si>
  <si>
    <t>HPC-KKB VHM+X.Cut - 12xØ  
BC-IK 30° L:204x156 d12 Ø10,8</t>
  </si>
  <si>
    <t>Carbide High Performance Drills+X.Cut Internal Coo  
BC-IK 30° L:204x156 d12 Ø10,8</t>
  </si>
  <si>
    <t>4045053310337</t>
  </si>
  <si>
    <t>7617301100</t>
  </si>
  <si>
    <t>HPC-KKB VHM+X.Cut - 12xØ  
BC-IK 30° L:204x156 d12 Ø11,0</t>
  </si>
  <si>
    <t>Carbide High Performance Drills+X.Cut Internal Coo  
BC-IK 30° L:204x156 d12 Ø11,0</t>
  </si>
  <si>
    <t>4045053310344</t>
  </si>
  <si>
    <t>7617301150</t>
  </si>
  <si>
    <t>HPC-KKB VHM+X.Cut - 12xØ  
BC-IK 30° L:204x156 d12 Ø11,5</t>
  </si>
  <si>
    <t>Carbide High Performance Drills+X.Cut Internal Coo  
BC-IK 30° L:204x156 d12 Ø11,5</t>
  </si>
  <si>
    <t>4045053310351</t>
  </si>
  <si>
    <t>7617301180</t>
  </si>
  <si>
    <t>HPC-KKB VHM+X.Cut - 12xØ  
BC-IK 30° L:204x156 d12 Ø11,8</t>
  </si>
  <si>
    <t>Carbide High Performance Drills+X.Cut Internal Coo  
BC-IK 30° L:204x156 d12 Ø11,8</t>
  </si>
  <si>
    <t>4045053310368</t>
  </si>
  <si>
    <t>7617301200</t>
  </si>
  <si>
    <t>HPC-KKB VHM+X.Cut - 12xØ  
BC-IK 30° L:204x156 d12 Ø12,0</t>
  </si>
  <si>
    <t>Carbide High Performance Drills+X.Cut Internal Coo  
BC-IK 30° L:204x156 d12 Ø12,0</t>
  </si>
  <si>
    <t>4045053310375</t>
  </si>
  <si>
    <t>7617301250</t>
  </si>
  <si>
    <t>HPC-KKB VHM+X.Cut - 12xØ  
BC-IK 30° L:230x182 d14 Ø12,5</t>
  </si>
  <si>
    <t>Carbide High Performance Drills+X.Cut Internal Coo  
BC-IK 30° L:230x182 d14 Ø12,5</t>
  </si>
  <si>
    <t>4045053310382</t>
  </si>
  <si>
    <t>7617301280</t>
  </si>
  <si>
    <t>HPC-KKB VHM+X.Cut - 12xØ  
BC-IK 30° L:230x182 d14 Ø12,8</t>
  </si>
  <si>
    <t>Carbide High Performance Drills+X.Cut Internal Coo  
BC-IK 30° L:230x182 d14 Ø12,8</t>
  </si>
  <si>
    <t>4045053310399</t>
  </si>
  <si>
    <t>7617301300</t>
  </si>
  <si>
    <t>HPC-KKB VHM+X.Cut - 12xØ  
BC-IK 30° L:230x182 d14 Ø13,0</t>
  </si>
  <si>
    <t>Carbide High Performance Drills+X.Cut Internal Coo  
BC-IK 30° L:230x182 d14 Ø13,0</t>
  </si>
  <si>
    <t>4045053310405</t>
  </si>
  <si>
    <t>7617301350</t>
  </si>
  <si>
    <t>HPC-KKB VHM+X.Cut - 12xØ  
BC-IK 30° L:230x182 d14 Ø13,5</t>
  </si>
  <si>
    <t>Carbide High Performance Drills+X.Cut Internal Coo  
BC-IK 30° L:230x182 d14 Ø13,5</t>
  </si>
  <si>
    <t>4045053310412</t>
  </si>
  <si>
    <t>7617301400</t>
  </si>
  <si>
    <t>HPC-KKB VHM+X.Cut - 12xØ  
BC-IK 30° L:230x182 d14 Ø14,0</t>
  </si>
  <si>
    <t>Carbide High Performance Drills+X.Cut Internal Coo  
BC-IK 30° L:230x182 d14 Ø14,0</t>
  </si>
  <si>
    <t>4045053310429</t>
  </si>
  <si>
    <t>7617301450</t>
  </si>
  <si>
    <t>HPC-KKB VHM+X.Cut - 12xØ  
BC-IK 30° L:260x208 d16 Ø14,5</t>
  </si>
  <si>
    <t>Carbide High Performance Drills+X.Cut Internal Coo  
BC-IK 30° L:260x208 d16 Ø14,5</t>
  </si>
  <si>
    <t>4045053310436</t>
  </si>
  <si>
    <t>7617301500</t>
  </si>
  <si>
    <t>HPC-KKB VHM+X.Cut - 12xØ  
BC-IK 30° L:260x208 d16 Ø15,0</t>
  </si>
  <si>
    <t>Carbide High Performance Drills+X.Cut Internal Coo  
BC-IK 30° L:260x208 d16 Ø15,0</t>
  </si>
  <si>
    <t>4045053310443</t>
  </si>
  <si>
    <t>7617301550</t>
  </si>
  <si>
    <t>HPC-KKB VHM+X.Cut - 12xØ  
BC-IK 30° L:260x208 d16 Ø15,5</t>
  </si>
  <si>
    <t>Carbide High Performance Drills+X.Cut Internal Coo  
BC-IK 30° L:260x208 d16 Ø15,5</t>
  </si>
  <si>
    <t>4045053310450</t>
  </si>
  <si>
    <t>7617301600</t>
  </si>
  <si>
    <t>HPC-KKB VHM+X.Cut - 12xØ  
BC-IK 30° L:260x208 d16 Ø16,0</t>
  </si>
  <si>
    <t>Carbide High Performance Drills+X.Cut Internal Coo  
BC-IK 30° L:260x208 d16 Ø16,0</t>
  </si>
  <si>
    <t>4045053310467</t>
  </si>
  <si>
    <t>7617310100</t>
  </si>
  <si>
    <t>Micro-HPC-KKB VHM X.Cut - 12xØ  
BC-IK30° L:55x15 d3 Ø1,0</t>
  </si>
  <si>
    <t>Carbide High Performance Micro Drills+X.Cut Intern  
BC-IK30° L:55x15 d3 Ø1,0</t>
  </si>
  <si>
    <t>4045053310474</t>
  </si>
  <si>
    <t>7617310110</t>
  </si>
  <si>
    <t>Micro-HPC-KKB VHM X.Cut - 12xØ  
BC-IK30° L:55x23 d3 Ø1,1</t>
  </si>
  <si>
    <t>Carbide High Performance Micro Drills+X.Cut Intern  
BC-IK30° L:55x23 d3 Ø1,1</t>
  </si>
  <si>
    <t>4045053310481</t>
  </si>
  <si>
    <t>7617310120</t>
  </si>
  <si>
    <t>Micro-HPC-KKB VHM X.Cut - 12xØ  
BC-IK30° L:55x23 d3 Ø1,2</t>
  </si>
  <si>
    <t>Carbide High Performance Micro Drills+X.Cut Intern  
BC-IK30° L:55x23 d3 Ø1,2</t>
  </si>
  <si>
    <t>4045053310498</t>
  </si>
  <si>
    <t>7617310130</t>
  </si>
  <si>
    <t>Micro-HPC-KKB VHM X.Cut - 12xØ  
BC-IK30° L:55x23 d3 Ø1,3</t>
  </si>
  <si>
    <t>Carbide High Performance Micro Drills+X.Cut Intern  
BC-IK30° L:55x23 d3 Ø1,3</t>
  </si>
  <si>
    <t>4045053310504</t>
  </si>
  <si>
    <t>7617310140</t>
  </si>
  <si>
    <t>Micro-HPC-KKB VHM X.Cut - 12xØ  
BC-IK30° L:55x23 d3 Ø1,4</t>
  </si>
  <si>
    <t>Carbide High Performance Micro Drills+X.Cut Intern  
BC-IK30° L:55x23 d3 Ø1,4</t>
  </si>
  <si>
    <t>4045053310511</t>
  </si>
  <si>
    <t>7617310150</t>
  </si>
  <si>
    <t>Micro-HPC-KKB VHM X.Cut - 12xØ  
BC-IK30° L:55x23 d3 Ø1,5</t>
  </si>
  <si>
    <t>Carbide High Performance Micro Drills+X.Cut Intern  
BC-IK30° L:55x23 d3 Ø1,5</t>
  </si>
  <si>
    <t>4045053310528</t>
  </si>
  <si>
    <t>7617310160</t>
  </si>
  <si>
    <t>Micro-HPC-KKB VHM X.Cut - 12xØ  
BC-IK30° L:65x30 d3 Ø1,6</t>
  </si>
  <si>
    <t>Carbide High Performance Micro Drills+X.Cut Intern  
BC-IK30° L:65x30 d3 Ø1,6</t>
  </si>
  <si>
    <t>4045053310535</t>
  </si>
  <si>
    <t>7617310170</t>
  </si>
  <si>
    <t>Micro-HPC-KKB VHM X.Cut - 12xØ  
BC-IK30° L:65x30 d3 Ø1,7</t>
  </si>
  <si>
    <t>Carbide High Performance Micro Drills+X.Cut Intern  
BC-IK30° L:65x30 d3 Ø1,7</t>
  </si>
  <si>
    <t>4045053310542</t>
  </si>
  <si>
    <t>7617310180</t>
  </si>
  <si>
    <t>Micro-HPC-KKB VHM X.Cut - 12xØ  
BC-IK30° L:65x30 d3 Ø1,8</t>
  </si>
  <si>
    <t>Carbide High Performance Micro Drills+X.Cut Intern  
BC-IK30° L:65x30 d3 Ø1,8</t>
  </si>
  <si>
    <t>4045053310559</t>
  </si>
  <si>
    <t>7617310190</t>
  </si>
  <si>
    <t>Micro-HPC-KKB VHM X.Cut - 12xØ  
BC-IK30° L:65x30 d3 Ø1,9</t>
  </si>
  <si>
    <t>Carbide High Performance Micro Drills+X.Cut Intern  
BC-IK30° L:65x30 d3 Ø1,9</t>
  </si>
  <si>
    <t>4045053310566</t>
  </si>
  <si>
    <t>7617310200</t>
  </si>
  <si>
    <t>Micro-HPC-KKB VHM X.Cut - 12xØ  
BC-IK30° L:65x30 d3 Ø2,0</t>
  </si>
  <si>
    <t>Carbide High Performance Micro Drills+X.Cut Intern  
BC-IK30° L:65x30 d3 Ø2,0</t>
  </si>
  <si>
    <t>4045053310573</t>
  </si>
  <si>
    <t>7617310210</t>
  </si>
  <si>
    <t>Micro-HPC-KKB VHM X.Cut - 12xØ  
BC-IK30° L:74x38 d3 Ø2,1</t>
  </si>
  <si>
    <t>Carbide High Performance Micro Drills+X.Cut Intern  
BC-IK30° L:74x38 d3 Ø2,1</t>
  </si>
  <si>
    <t>4045053310580</t>
  </si>
  <si>
    <t>7617310220</t>
  </si>
  <si>
    <t>Micro-HPC-KKB VHM X.Cut - 12xØ  
BC-IK30° L:74x38 d3 Ø2,2</t>
  </si>
  <si>
    <t>Carbide High Performance Micro Drills+X.Cut Intern  
BC-IK30° L:74x38 d3 Ø2,2</t>
  </si>
  <si>
    <t>4045053310597</t>
  </si>
  <si>
    <t>7617310230</t>
  </si>
  <si>
    <t>Micro-HPC-KKB VHM X.Cut - 12xØ  
BC-IK30° L:74x38 d3 Ø2,3</t>
  </si>
  <si>
    <t>Carbide High Performance Micro Drills+X.Cut Intern  
BC-IK30° L:74x38 d3 Ø2,3</t>
  </si>
  <si>
    <t>4045053310603</t>
  </si>
  <si>
    <t>7617310240</t>
  </si>
  <si>
    <t>Micro-HPC-KKB VHM X.Cut - 12xØ  
BC-IK30° L:74x38 d3 Ø2,4</t>
  </si>
  <si>
    <t>Carbide High Performance Micro Drills+X.Cut Intern  
BC-IK30° L:74x38 d3 Ø2,4</t>
  </si>
  <si>
    <t>4045053310610</t>
  </si>
  <si>
    <t>7617310250</t>
  </si>
  <si>
    <t>Micro-HPC-KKB VHM X.Cut - 12xØ  
BC-IK30° L:74x38 d3 Ø2,5</t>
  </si>
  <si>
    <t>Carbide High Performance Micro Drills+X.Cut Intern  
BC-IK30° L:74x38 d3 Ø2,5</t>
  </si>
  <si>
    <t>4045053310627</t>
  </si>
  <si>
    <t>7617310260</t>
  </si>
  <si>
    <t>Micro-HPC-KKB VHM X.Cut - 12xØ  
BC-IK30° L:81x44 d3 Ø2,6</t>
  </si>
  <si>
    <t>Carbide High Performance Micro Drills+X.Cut Intern  
BC-IK30° L:81x44 d3 Ø2,6</t>
  </si>
  <si>
    <t>4045053310634</t>
  </si>
  <si>
    <t>7617310270</t>
  </si>
  <si>
    <t>Micro-HPC-KKB VHM X.Cut - 12xØ  
BC-IK30° L:81x44 d3 Ø2,7</t>
  </si>
  <si>
    <t>Carbide High Performance Micro Drills+X.Cut Intern  
BC-IK30° L:81x44 d3 Ø2,7</t>
  </si>
  <si>
    <t>4045053310641</t>
  </si>
  <si>
    <t>7617310280</t>
  </si>
  <si>
    <t>Micro-HPC-KKB VHM X.Cut - 12xØ  
BC-IK30° L:81x44 d3 Ø2,8</t>
  </si>
  <si>
    <t>Carbide High Performance Micro Drills+X.Cut Intern  
BC-IK30° L:81x44 d3 Ø2,8</t>
  </si>
  <si>
    <t>4045053310658</t>
  </si>
  <si>
    <t>7617310290</t>
  </si>
  <si>
    <t>Micro-HPC-KKB VHM X.Cut - 12xØ  
BC-IK30° L:81x44 d3 Ø2,9</t>
  </si>
  <si>
    <t>Carbide High Performance Micro Drills+X.Cut Intern  
BC-IK30° L:81x44 d3 Ø2,9</t>
  </si>
  <si>
    <t>4045053310665</t>
  </si>
  <si>
    <t>7618210010</t>
  </si>
  <si>
    <t>Micro-Pilotbohrer VHM 1xØ  
L:39x0,1x1,8 d3 Ø0,1</t>
  </si>
  <si>
    <t>Carbide Micro Pilot Drills  
L:39x0,1x1,8 d3 Ø0,1</t>
  </si>
  <si>
    <t>4045053448566</t>
  </si>
  <si>
    <t>7618210015</t>
  </si>
  <si>
    <t>Micro-Pilotbohrer VHM 1xØ  
L:39x0,15x1,8 d3 Ø0,15</t>
  </si>
  <si>
    <t>Carbide Micro Pilot Drills  
L:39x0,15x1,8 d3 Ø0,15</t>
  </si>
  <si>
    <t>4045053448573</t>
  </si>
  <si>
    <t>7618210020</t>
  </si>
  <si>
    <t>Micro-Pilotbohrer VHM 1xØ  
L:39x0,2x1,8 d3 Ø0,2</t>
  </si>
  <si>
    <t>Carbide Micro Pilot Drills  
L:39x0,2x1,8 d3 Ø0,2</t>
  </si>
  <si>
    <t>4045053448580</t>
  </si>
  <si>
    <t>7618210025</t>
  </si>
  <si>
    <t>Micro-Pilotbohrer VHM 1xØ  
L:39x0,25x2,7 d3 Ø0,25</t>
  </si>
  <si>
    <t>Carbide Micro Pilot Drills  
L:39x0,25x2,7 d3 Ø0,25</t>
  </si>
  <si>
    <t>4045053448597</t>
  </si>
  <si>
    <t>7618210030</t>
  </si>
  <si>
    <t>Micro-Pilotbohrer VHM 1xØ  
L:39x0,3x2,7 d3 Ø0,3</t>
  </si>
  <si>
    <t>Carbide Micro Pilot Drills  
L:39x0,3x2,7 d3 Ø0,3</t>
  </si>
  <si>
    <t>4045053448603</t>
  </si>
  <si>
    <t>7618210040</t>
  </si>
  <si>
    <t>Micro-Pilotbohrer VHM 1xØ  
L:39x0,4x4,5 d3 Ø0,4</t>
  </si>
  <si>
    <t>Carbide Micro Pilot Drills  
L:39x0,4x4,5 d3 Ø0,4</t>
  </si>
  <si>
    <t>4045053448610</t>
  </si>
  <si>
    <t>7618210050</t>
  </si>
  <si>
    <t>Micro-Pilotbohrer VHM 1xØ  
L:39x0,5x4,5 d3 Ø0,5</t>
  </si>
  <si>
    <t>Carbide Micro Pilot Drills  
L:39x0,5x4,5 d3 Ø0,5</t>
  </si>
  <si>
    <t>4045053448627</t>
  </si>
  <si>
    <t>7618210060</t>
  </si>
  <si>
    <t>Micro-Pilotbohrer VHM 1xØ  
L:39x0,6x7,2 d3 Ø0,6</t>
  </si>
  <si>
    <t>Carbide Micro Pilot Drills  
L:39x0,6x7,2 d3 Ø0,6</t>
  </si>
  <si>
    <t>4045053448634</t>
  </si>
  <si>
    <t>7618210080</t>
  </si>
  <si>
    <t>Micro-Pilotbohrer VHM 1xØ  
L:39x0,8x7,2 d3 Ø0,8</t>
  </si>
  <si>
    <t>Carbide Micro Pilot Drills  
L:39x0,8x7,2 d3 Ø0,8</t>
  </si>
  <si>
    <t>4045053448641</t>
  </si>
  <si>
    <t>7618210100</t>
  </si>
  <si>
    <t>Micro-Pilotbohrer VHM 1xØ
L:39x1 d3:3 - ØD:1</t>
  </si>
  <si>
    <t>Carbide Micro Pilot Drills
OAL:39 LCF:1 d3:3 - DC:1</t>
  </si>
  <si>
    <t>4045053448658</t>
  </si>
  <si>
    <t>7618230010</t>
  </si>
  <si>
    <t>Micro-HPC-Bohrer VHM 3xØ  
L:39x3x0,3 d3 Ø0,1</t>
  </si>
  <si>
    <t>Carbide Miniature Drills - 3xØ  
L:39x3x0,3 d3 Ø0,1</t>
  </si>
  <si>
    <t>4045053448665</t>
  </si>
  <si>
    <t>7618230015</t>
  </si>
  <si>
    <t>Micro-HPC-Bohrer VHM 3xØ  
L:39x3x0,45 d3 Ø0,15</t>
  </si>
  <si>
    <t>Carbide Miniature Drills - 3xØ  
L:39x3x0,45 d3 Ø0,15</t>
  </si>
  <si>
    <t>4045053448672</t>
  </si>
  <si>
    <t>7618230020</t>
  </si>
  <si>
    <t>Micro-HPC-Bohrer VHM 3xØ  
L:39x3x0,6 d3 Ø0,2</t>
  </si>
  <si>
    <t>Carbide Miniature Drills - 3xØ  
L:39x3x0,6 d3 Ø0,2</t>
  </si>
  <si>
    <t>4045053448689</t>
  </si>
  <si>
    <t>7618230025</t>
  </si>
  <si>
    <t>Micro-HPC-Bohrer VHM 3xØ  
L:39x3x0,75 d3 Ø0,25</t>
  </si>
  <si>
    <t>Carbide Miniature Drills - 3xØ  
L:39x3x0,75 d3 Ø0,25</t>
  </si>
  <si>
    <t>4045053448696</t>
  </si>
  <si>
    <t>7618230030</t>
  </si>
  <si>
    <t>Micro-HPC-Bohrer VHM 3xØ  
L:39x3x0,9 d3 Ø0,3</t>
  </si>
  <si>
    <t>Carbide Miniature Drills - 3xØ  
L:39x3x0,9 d3 Ø0,3</t>
  </si>
  <si>
    <t>4045053448702</t>
  </si>
  <si>
    <t>7618230035</t>
  </si>
  <si>
    <t>Micro-HPC-Bohrer VHM 3xØ  
L:39x3x1,05 d3 Ø0,35</t>
  </si>
  <si>
    <t>Carbide Miniature Drills - 3xØ  
L:39x3x1,05 d3 Ø0,35</t>
  </si>
  <si>
    <t>4045053448719</t>
  </si>
  <si>
    <t>7618230040</t>
  </si>
  <si>
    <t>Micro-HPC-Bohrer VHM 3xØ  
L:39x3x1,2 d3 Ø0,4</t>
  </si>
  <si>
    <t>Carbide Miniature Drills - 3xØ  
L:39x3x1,2 d3 Ø0,4</t>
  </si>
  <si>
    <t>4045053448726</t>
  </si>
  <si>
    <t>7618230045</t>
  </si>
  <si>
    <t>Micro-HPC-Bohrer VHM 3xØ  
L:39x3x1,35 d3 Ø0,45</t>
  </si>
  <si>
    <t>Carbide Miniature Drills - 3xØ  
L:39x3x1,35 d3 Ø0,45</t>
  </si>
  <si>
    <t>4045053448733</t>
  </si>
  <si>
    <t>7618230050</t>
  </si>
  <si>
    <t>Micro-HPC-Bohrer VHM 3xØ  
L:39x6x1,5 d3 Ø0,5</t>
  </si>
  <si>
    <t>Carbide Miniature Drills - 3xØ  
L:39x6x1,5 d3 Ø0,5</t>
  </si>
  <si>
    <t>4045053448740</t>
  </si>
  <si>
    <t>7618230055</t>
  </si>
  <si>
    <t>Micro-HPC-Bohrer VHM 3xØ  
L:39x6x1,8 d3 Ø0,55</t>
  </si>
  <si>
    <t>Carbide Miniature Drills - 3xØ  
L:39x6x1,8 d3 Ø0,55</t>
  </si>
  <si>
    <t>4045053448757</t>
  </si>
  <si>
    <t>7618230060</t>
  </si>
  <si>
    <t>Micro-HPC-Bohrer VHM 3xØ  
L:39x6x1,8 d3 Ø0,6</t>
  </si>
  <si>
    <t>Carbide Miniature Drills - 3xØ  
L:39x6x1,8 d3 Ø0,6</t>
  </si>
  <si>
    <t>4045053448764</t>
  </si>
  <si>
    <t>7618230065</t>
  </si>
  <si>
    <t>Micro-HPC-Bohrer VHM 3xØ  
L:39x6x2,1 d3 Ø0,65</t>
  </si>
  <si>
    <t>Carbide Miniature Drills - 3xØ  
L:39x6x2,1 d3 Ø0,65</t>
  </si>
  <si>
    <t>4045053448771</t>
  </si>
  <si>
    <t>7618230070</t>
  </si>
  <si>
    <t>Micro-HPC-Bohrer VHM 3xØ  
L:39x6x2,1 d3 Ø0,7</t>
  </si>
  <si>
    <t>Carbide Miniature Drills - 3xØ  
L:39x6x2,1 d3 Ø0,7</t>
  </si>
  <si>
    <t>4045053448788</t>
  </si>
  <si>
    <t>7618230075</t>
  </si>
  <si>
    <t>Micro-HPC-Bohrer VHM 3xØ  
L:39x6x2,4 d3 Ø0,75</t>
  </si>
  <si>
    <t>Carbide Miniature Drills - 3xØ  
L:39x6x2,4 d3 Ø0,75</t>
  </si>
  <si>
    <t>4045053448795</t>
  </si>
  <si>
    <t>7618230080</t>
  </si>
  <si>
    <t>Micro-HPC-Bohrer VHM 3xØ  
L:39x6x2,4 d3 Ø0,8</t>
  </si>
  <si>
    <t>Carbide Miniature Drills - 3xØ  
L:39x6x2,4 d3 Ø0,8</t>
  </si>
  <si>
    <t>4045053448801</t>
  </si>
  <si>
    <t>7618230085</t>
  </si>
  <si>
    <t>Micro-HPC-Bohrer VHM 3xØ  
L:39x6x2,7 d3 Ø0,85</t>
  </si>
  <si>
    <t>Carbide Miniature Drills - 3xØ  
L:39x6x2,7 d3 Ø0,85</t>
  </si>
  <si>
    <t>4045053448818</t>
  </si>
  <si>
    <t>7618230090</t>
  </si>
  <si>
    <t>Micro-HPC-Bohrer VHM 3xØ  
L:39x6x2,7 d3 Ø0,9</t>
  </si>
  <si>
    <t>Carbide Miniature Drills - 3xØ  
L:39x6x2,7 d3 Ø0,9</t>
  </si>
  <si>
    <t>4045053448825</t>
  </si>
  <si>
    <t>7618230095</t>
  </si>
  <si>
    <t>Micro-HPC-Bohrer VHM 3xØ  
L:39x6x3 d3 Ø0,95</t>
  </si>
  <si>
    <t>Carbide Miniature Drills - 3xØ  
L:39x6x3 d3 Ø0,95</t>
  </si>
  <si>
    <t>4045053448832</t>
  </si>
  <si>
    <t>7618230100</t>
  </si>
  <si>
    <t>Micro-HPC-Bohrer VHM 3xØ  
L:39x6x3 d3 Ø1</t>
  </si>
  <si>
    <t>Carbide Miniature Drills - 3xØ  
L:39x6x3 d3 Ø1</t>
  </si>
  <si>
    <t>4045053448849</t>
  </si>
  <si>
    <t>7618230105</t>
  </si>
  <si>
    <t>Micro-HPC-Bohrer VHM 3xØ  
L:39x6x3,3 d3 Ø1,05</t>
  </si>
  <si>
    <t>Carbide Miniature Drills - 3xØ  
L:39x6x3,3 d3 Ø1,05</t>
  </si>
  <si>
    <t>4045053448856</t>
  </si>
  <si>
    <t>7618230110</t>
  </si>
  <si>
    <t>Micro-HPC-Bohrer VHM 3xØ  
L:39x6x3,3 d3 Ø1,1</t>
  </si>
  <si>
    <t>Carbide Miniature Drills - 3xØ  
L:39x6x3,3 d3 Ø1,1</t>
  </si>
  <si>
    <t>4045053448863</t>
  </si>
  <si>
    <t>7618230115</t>
  </si>
  <si>
    <t>Micro-HPC-Bohrer VHM 3xØ  
L:39x6x3,6 d3 Ø1,15</t>
  </si>
  <si>
    <t>Carbide Miniature Drills - 3xØ  
L:39x6x3,6 d3 Ø1,15</t>
  </si>
  <si>
    <t>4045053448870</t>
  </si>
  <si>
    <t>7618230120</t>
  </si>
  <si>
    <t>Micro-HPC-Bohrer VHM 3xØ  
L:39x6x3,6 d3 Ø1,2</t>
  </si>
  <si>
    <t>Carbide Miniature Drills - 3xØ  
L:39x6x3,6 d3 Ø1,2</t>
  </si>
  <si>
    <t>4045053448887</t>
  </si>
  <si>
    <t>7618230125</t>
  </si>
  <si>
    <t>Micro-HPC-Bohrer VHM 3xØ  
L:39x6x3,9 d3 Ø1,25</t>
  </si>
  <si>
    <t>Carbide Miniature Drills - 3xØ  
L:39x6x3,9 d3 Ø1,25</t>
  </si>
  <si>
    <t>4045053448894</t>
  </si>
  <si>
    <t>7618230130</t>
  </si>
  <si>
    <t>Micro-HPC-Bohrer VHM 3xØ  
L:39x6x3,9 d3 Ø1,3</t>
  </si>
  <si>
    <t>Carbide Miniature Drills - 3xØ  
L:39x6x3,9 d3 Ø1,3</t>
  </si>
  <si>
    <t>4045053448900</t>
  </si>
  <si>
    <t>7618230135</t>
  </si>
  <si>
    <t>Micro-HPC-Bohrer VHM 3xØ  
L:39x6x4,2 d3 Ø1,35</t>
  </si>
  <si>
    <t>Carbide Miniature Drills - 3xØ  
L:39x6x4,2 d3 Ø1,35</t>
  </si>
  <si>
    <t>4045053448917</t>
  </si>
  <si>
    <t>7618230140</t>
  </si>
  <si>
    <t>Micro-HPC-Bohrer VHM 3xØ  
L:39x6x4,2 d3 Ø1,4</t>
  </si>
  <si>
    <t>Carbide Miniature Drills - 3xØ  
L:39x6x4,2 d3 Ø1,4</t>
  </si>
  <si>
    <t>4045053448924</t>
  </si>
  <si>
    <t>7618230145</t>
  </si>
  <si>
    <t>Micro-HPC-Bohrer VHM 3xØ  
L:39x6x4,5 d3 Ø1,45</t>
  </si>
  <si>
    <t>Carbide Miniature Drills - 3xØ  
L:39x6x4,5 d3 Ø1,45</t>
  </si>
  <si>
    <t>4045053448931</t>
  </si>
  <si>
    <t>7618230150</t>
  </si>
  <si>
    <t>Micro-HPC-Bohrer VHM 3xØ  
L:39x4,5 d3 Ø1,5</t>
  </si>
  <si>
    <t>Carbide Miniature Drills - 3xØ  
L:39x4,5 d3 Ø1,5</t>
  </si>
  <si>
    <t>4045053448948</t>
  </si>
  <si>
    <t>7618230155</t>
  </si>
  <si>
    <t>Micro-HPC-Bohrer VHM 3xØ  
L:39x4,8 d3 Ø1,55</t>
  </si>
  <si>
    <t>Carbide Miniature Drills - 3xØ  
L:39x4,8 d3 Ø1,55</t>
  </si>
  <si>
    <t>4045053448955</t>
  </si>
  <si>
    <t>7618230160</t>
  </si>
  <si>
    <t>Micro-HPC-Bohrer VHM 3xØ  
L:39x4,8 d3 Ø1,6</t>
  </si>
  <si>
    <t>Carbide Miniature Drills - 3xØ  
L:39x4,8 d3 Ø1,6</t>
  </si>
  <si>
    <t>4045053448962</t>
  </si>
  <si>
    <t>7618230165</t>
  </si>
  <si>
    <t>Micro-HPC-Bohrer VHM 3xØ  
L:39x5,1 d3 Ø1,65</t>
  </si>
  <si>
    <t>Carbide Miniature Drills - 3xØ  
L:39x5,1 d3 Ø1,65</t>
  </si>
  <si>
    <t>4045053448979</t>
  </si>
  <si>
    <t>7618230170</t>
  </si>
  <si>
    <t>Micro-HPC-Bohrer VHM 3xØ  
L:39x5,1 d3 Ø1,7</t>
  </si>
  <si>
    <t>Carbide Miniature Drills - 3xØ  
L:39x5,1 d3 Ø1,7</t>
  </si>
  <si>
    <t>4045053448986</t>
  </si>
  <si>
    <t>7618230175</t>
  </si>
  <si>
    <t>Micro-HPC-Bohrer VHM 3xØ  
L:39x5,4 d3 Ø1,75</t>
  </si>
  <si>
    <t>Carbide Miniature Drills - 3xØ  
L:39x5,4 d3 Ø1,75</t>
  </si>
  <si>
    <t>4045053448993</t>
  </si>
  <si>
    <t>7618230180</t>
  </si>
  <si>
    <t>Micro-HPC-Bohrer VHM 3xØ  
L:39x5,4 d3 Ø1,8</t>
  </si>
  <si>
    <t>Carbide Miniature Drills - 3xØ  
L:39x5,4 d3 Ø1,8</t>
  </si>
  <si>
    <t>4045053449006</t>
  </si>
  <si>
    <t>7618230185</t>
  </si>
  <si>
    <t>Micro-HPC-Bohrer VHM 3xØ  
L:39x5,7 d3 Ø1,85</t>
  </si>
  <si>
    <t>Carbide Miniature Drills - 3xØ  
L:39x5,7 d3 Ø1,85</t>
  </si>
  <si>
    <t>4045053449013</t>
  </si>
  <si>
    <t>7618230190</t>
  </si>
  <si>
    <t>Micro-HPC-Bohrer VHM 3xØ  
L:39x5,7 d3 Ø1,9</t>
  </si>
  <si>
    <t>Carbide Miniature Drills - 3xØ  
L:39x5,7 d3 Ø1,9</t>
  </si>
  <si>
    <t>4045053449020</t>
  </si>
  <si>
    <t>7618230195</t>
  </si>
  <si>
    <t>Micro-HPC-Bohrer VHM 3xØ  
L:39x6 d3 Ø1,95</t>
  </si>
  <si>
    <t>Carbide Miniature Drills - 3xØ  
L:39x6 d3 Ø1,95</t>
  </si>
  <si>
    <t>4045053449037</t>
  </si>
  <si>
    <t>7618230200</t>
  </si>
  <si>
    <t>Micro-HPC-Bohrer VHM 3xØ  
L:39x6 d3 Ø2</t>
  </si>
  <si>
    <t>Carbide Miniature Drills - 3xØ  
L:39x6 d3 Ø2</t>
  </si>
  <si>
    <t>4045053449044</t>
  </si>
  <si>
    <t>7618230205</t>
  </si>
  <si>
    <t>Micro-HPC-Bohrer VHM 3xØ  
L:39x6,3 d3 Ø2,05</t>
  </si>
  <si>
    <t>Carbide Miniature Drills - 3xØ  
L:39x6,3 d3 Ø2,05</t>
  </si>
  <si>
    <t>4045053449051</t>
  </si>
  <si>
    <t>7618230210</t>
  </si>
  <si>
    <t>Micro-HPC-Bohrer VHM 3xØ  
L:39x6,3 d3 Ø2,1</t>
  </si>
  <si>
    <t>Carbide Miniature Drills - 3xØ  
L:39x6,3 d3 Ø2,1</t>
  </si>
  <si>
    <t>4045053449068</t>
  </si>
  <si>
    <t>7618230215</t>
  </si>
  <si>
    <t>Micro-HPC-Bohrer VHM 3xØ  
L:39x6,6 d3 Ø2,15</t>
  </si>
  <si>
    <t>Carbide Miniature Drills - 3xØ  
L:39x6,6 d3 Ø2,15</t>
  </si>
  <si>
    <t>4045053449075</t>
  </si>
  <si>
    <t>7618230220</t>
  </si>
  <si>
    <t>Micro-HPC-Bohrer VHM 3xØ  
L:39x6,6 d3 Ø2,2</t>
  </si>
  <si>
    <t>Carbide Miniature Drills - 3xØ  
L:39x6,6 d3 Ø2,2</t>
  </si>
  <si>
    <t>4045053449082</t>
  </si>
  <si>
    <t>7618230225</t>
  </si>
  <si>
    <t>Micro-HPC-Bohrer VHM 3xØ  
L:39x6,9 d3 Ø2,25</t>
  </si>
  <si>
    <t>Carbide Miniature Drills - 3xØ  
L:39x6,9 d3 Ø2,25</t>
  </si>
  <si>
    <t>4045053449099</t>
  </si>
  <si>
    <t>7618230230</t>
  </si>
  <si>
    <t>Micro-HPC-Bohrer VHM 3xØ  
L:39x6,9 d3 Ø2,3</t>
  </si>
  <si>
    <t>Carbide Miniature Drills - 3xØ  
L:39x6,9 d3 Ø2,3</t>
  </si>
  <si>
    <t>4045053449105</t>
  </si>
  <si>
    <t>7618230235</t>
  </si>
  <si>
    <t>Micro-HPC-Bohrer VHM 3xØ  
L:39x7,2 d3 Ø2,35</t>
  </si>
  <si>
    <t>Carbide Miniature Drills - 3xØ  
L:39x7,2 d3 Ø2,35</t>
  </si>
  <si>
    <t>4045053449112</t>
  </si>
  <si>
    <t>7618230240</t>
  </si>
  <si>
    <t>Micro-HPC-Bohrer VHM 3xØ  
L:39x7,2 d3 Ø2,4</t>
  </si>
  <si>
    <t>Carbide Miniature Drills - 3xØ  
L:39x7,2 d3 Ø2,4</t>
  </si>
  <si>
    <t>4045053449129</t>
  </si>
  <si>
    <t>7618230245</t>
  </si>
  <si>
    <t>Micro-HPC-Bohrer VHM 3xØ  
L:39x7,5 d3 Ø2,45</t>
  </si>
  <si>
    <t>Carbide Miniature Drills - 3xØ  
L:39x7,5 d3 Ø2,45</t>
  </si>
  <si>
    <t>4045053449136</t>
  </si>
  <si>
    <t>7618230250</t>
  </si>
  <si>
    <t>Micro-HPC-Bohrer VHM 3xØ  
L:39x7,5 d3 Ø2,5</t>
  </si>
  <si>
    <t>Carbide Miniature Drills - 3xØ  
L:39x7,5 d3 Ø2,5</t>
  </si>
  <si>
    <t>4045053449143</t>
  </si>
  <si>
    <t>7618230255</t>
  </si>
  <si>
    <t>Micro-HPC-Bohrer VHM 3xØ  
L:39x7,8 d3 Ø2,55</t>
  </si>
  <si>
    <t>Carbide Miniature Drills - 3xØ  
L:39x7,8 d3 Ø2,55</t>
  </si>
  <si>
    <t>4045053449150</t>
  </si>
  <si>
    <t>7618230260</t>
  </si>
  <si>
    <t>Micro-HPC-Bohrer VHM 3xØ  
L:39x7,8 d3 Ø2,6</t>
  </si>
  <si>
    <t>Carbide Miniature Drills - 3xØ  
L:39x7,8 d3 Ø2,6</t>
  </si>
  <si>
    <t>4045053449167</t>
  </si>
  <si>
    <t>7618230265</t>
  </si>
  <si>
    <t>Micro-HPC-Bohrer VHM 3xØ  
L:39x8,1 d3 Ø2,65</t>
  </si>
  <si>
    <t>Carbide Miniature Drills - 3xØ  
L:39x8,1 d3 Ø2,65</t>
  </si>
  <si>
    <t>4045053449174</t>
  </si>
  <si>
    <t>7618230270</t>
  </si>
  <si>
    <t>Micro-HPC-Bohrer VHM 3xØ  
L:39x8,1 d3 Ø2,7</t>
  </si>
  <si>
    <t>Carbide Miniature Drills - 3xØ  
L:39x8,1 d3 Ø2,7</t>
  </si>
  <si>
    <t>4045053449181</t>
  </si>
  <si>
    <t>7618230275</t>
  </si>
  <si>
    <t>Micro-HPC-Bohrer VHM 3xØ  
L:39x8,4 d3 Ø2,75</t>
  </si>
  <si>
    <t>Carbide Miniature Drills - 3xØ  
L:39x8,4 d3 Ø2,75</t>
  </si>
  <si>
    <t>4045053449198</t>
  </si>
  <si>
    <t>7618230280</t>
  </si>
  <si>
    <t>Micro-HPC-Bohrer VHM 3xØ  
L:39x8,4 d3 Ø2,8</t>
  </si>
  <si>
    <t>Carbide Miniature Drills - 3xØ  
L:39x8,4 d3 Ø2,8</t>
  </si>
  <si>
    <t>4045053449204</t>
  </si>
  <si>
    <t>7618230285</t>
  </si>
  <si>
    <t>Micro-HPC-Bohrer VHM 3xØ  
L:39x8,7 d3 Ø2,85</t>
  </si>
  <si>
    <t>Carbide Miniature Drills - 3xØ  
L:39x8,7 d3 Ø2,85</t>
  </si>
  <si>
    <t>4045053449211</t>
  </si>
  <si>
    <t>7618230290</t>
  </si>
  <si>
    <t>Micro-HPC-Bohrer VHM 3xØ  
L:39x8,7 d3 Ø2,9</t>
  </si>
  <si>
    <t>Carbide Miniature Drills - 3xØ  
L:39x8,7 d3 Ø2,9</t>
  </si>
  <si>
    <t>4045053449228</t>
  </si>
  <si>
    <t>7618230295</t>
  </si>
  <si>
    <t>Micro-HPC-Bohrer VHM 3xØ  
L:39x9 d3 Ø2,95</t>
  </si>
  <si>
    <t>Carbide Miniature Drills - 3xØ  
L:39x9 d3 Ø2,95</t>
  </si>
  <si>
    <t>4045053449235</t>
  </si>
  <si>
    <t>7618230300</t>
  </si>
  <si>
    <t>Micro-HPC-Bohrer VHM 3xØ  
L:39x9 d3 Ø3</t>
  </si>
  <si>
    <t>Carbide Miniature Drills - 3xØ  
L:39x9 d3 Ø3</t>
  </si>
  <si>
    <t>4045053449242</t>
  </si>
  <si>
    <t>7618250010</t>
  </si>
  <si>
    <t>Micro-HPC-Bohrer VHM 5xØ  
L:39x5x0,5 d3 Ø0,1</t>
  </si>
  <si>
    <t>Carbide Miniature Drills - 5xØ  
L:39x5x0,5 d3 Ø0,1</t>
  </si>
  <si>
    <t>4045053449259</t>
  </si>
  <si>
    <t>7618250011</t>
  </si>
  <si>
    <t>Micro-HPC-Bohrer VHM 5xØ  
L:39x5x0,6 d3 Ø0,11</t>
  </si>
  <si>
    <t>Carbide Miniature Drills - 5xØ  
L:39x5x0,6 d3 Ø0,11</t>
  </si>
  <si>
    <t>4045053449266</t>
  </si>
  <si>
    <t>7618250012</t>
  </si>
  <si>
    <t>Micro-HPC-Bohrer VHM 5xØ  
L:39x5x0,6 d3 Ø0,12</t>
  </si>
  <si>
    <t>Carbide Miniature Drills - 5xØ  
L:39x5x0,6 d3 Ø0,12</t>
  </si>
  <si>
    <t>4045053449273</t>
  </si>
  <si>
    <t>7618250013</t>
  </si>
  <si>
    <t>Micro-HPC-Bohrer VHM 5xØ  
L:39x5x0,7 d3 Ø0,13</t>
  </si>
  <si>
    <t>Carbide Miniature Drills - 5xØ  
L:39x5x0,7 d3 Ø0,13</t>
  </si>
  <si>
    <t>4045053449280</t>
  </si>
  <si>
    <t>7618250014</t>
  </si>
  <si>
    <t>Micro-HPC-Bohrer VHM 5xØ  
L:39x5x0,7 d3 Ø0,14</t>
  </si>
  <si>
    <t>Carbide Miniature Drills - 5xØ  
L:39x5x0,7 d3 Ø0,14</t>
  </si>
  <si>
    <t>4045053449297</t>
  </si>
  <si>
    <t>7618250015</t>
  </si>
  <si>
    <t>Micro-HPC-Bohrer VHM 5xØ  
L:39x5x0,8 d3 Ø0,15</t>
  </si>
  <si>
    <t>Carbide Miniature Drills - 5xØ  
L:39x5x0,8 d3 Ø0,15</t>
  </si>
  <si>
    <t>4045053449303</t>
  </si>
  <si>
    <t>7618250016</t>
  </si>
  <si>
    <t>Micro-HPC-Bohrer VHM 5xØ  
L:39x5x0,8 d3 Ø0,16</t>
  </si>
  <si>
    <t>Carbide Miniature Drills - 5xØ  
L:39x5x0,8 d3 Ø0,16</t>
  </si>
  <si>
    <t>4045053449310</t>
  </si>
  <si>
    <t>7618250017</t>
  </si>
  <si>
    <t>Micro-HPC-Bohrer VHM 5xØ  
L:39x5x0,9 d3 Ø0,17</t>
  </si>
  <si>
    <t>Carbide Miniature Drills - 5xØ  
L:39x5x0,9 d3 Ø0,17</t>
  </si>
  <si>
    <t>4045053449327</t>
  </si>
  <si>
    <t>7618250018</t>
  </si>
  <si>
    <t>Micro-HPC-Bohrer VHM 5xØ  
L:39x5x0,9 d3 Ø0,18</t>
  </si>
  <si>
    <t>Carbide Miniature Drills - 5xØ  
L:39x5x0,9 d3 Ø0,18</t>
  </si>
  <si>
    <t>4045053449334</t>
  </si>
  <si>
    <t>7618250019</t>
  </si>
  <si>
    <t>Micro-HPC-Bohrer VHM 5xØ  
L:39x5x1 d3 Ø0,19</t>
  </si>
  <si>
    <t>Carbide Miniature Drills - 5xØ  
L:39x5x1 d3 Ø0,19</t>
  </si>
  <si>
    <t>4045053449341</t>
  </si>
  <si>
    <t>7618250020</t>
  </si>
  <si>
    <t>Micro-HPC-Bohrer VHM 5xØ  
L:39x5x1 d3 Ø0,2</t>
  </si>
  <si>
    <t>Carbide Miniature Drills - 5xØ  
L:39x5x1 d3 Ø0,2</t>
  </si>
  <si>
    <t>4045053449358</t>
  </si>
  <si>
    <t>7618250021</t>
  </si>
  <si>
    <t>Micro-HPC-Bohrer VHM 5xØ  
L:39x5x1,3 d3 Ø0,21</t>
  </si>
  <si>
    <t>Carbide Miniature Drills - 5xØ  
L:39x5x1,3 d3 Ø0,21</t>
  </si>
  <si>
    <t>4045053449365</t>
  </si>
  <si>
    <t>7618250022</t>
  </si>
  <si>
    <t>Micro-HPC-Bohrer VHM 5xØ  
L:39x5x1,3 d3 Ø0,22</t>
  </si>
  <si>
    <t>Carbide Miniature Drills - 5xØ  
L:39x5x1,3 d3 Ø0,22</t>
  </si>
  <si>
    <t>4045053449372</t>
  </si>
  <si>
    <t>7618250023</t>
  </si>
  <si>
    <t>Micro-HPC-Bohrer VHM 5xØ  
L:39x5x1,3 d3 Ø0,23</t>
  </si>
  <si>
    <t>Carbide Miniature Drills - 5xØ  
L:39x5x1,3 d3 Ø0,23</t>
  </si>
  <si>
    <t>4045053449389</t>
  </si>
  <si>
    <t>7618250024</t>
  </si>
  <si>
    <t>Micro-HPC-Bohrer VHM 5xØ  
L:39x5x1,3 d3 Ø0,24</t>
  </si>
  <si>
    <t>Carbide Miniature Drills - 5xØ  
L:39x5x1,3 d3 Ø0,24</t>
  </si>
  <si>
    <t>4045053449396</t>
  </si>
  <si>
    <t>7618250025</t>
  </si>
  <si>
    <t>Micro-HPC-Bohrer VHM 5xØ  
L:39x5x1,3 d3 Ø0,25</t>
  </si>
  <si>
    <t>Carbide Miniature Drills - 5xØ  
L:39x5x1,3 d3 Ø0,25</t>
  </si>
  <si>
    <t>4045053449402</t>
  </si>
  <si>
    <t>7618250026</t>
  </si>
  <si>
    <t>Micro-HPC-Bohrer VHM 5xØ  
L:39x5x1,5 d3 Ø0,26</t>
  </si>
  <si>
    <t>Carbide Miniature Drills - 5xØ  
L:39x5x1,5 d3 Ø0,26</t>
  </si>
  <si>
    <t>4045053449419</t>
  </si>
  <si>
    <t>7618250027</t>
  </si>
  <si>
    <t>Micro-HPC-Bohrer VHM 5xØ  
L:39x5x1,5 d3 Ø0,27</t>
  </si>
  <si>
    <t>Carbide Miniature Drills - 5xØ  
L:39x5x1,5 d3 Ø0,27</t>
  </si>
  <si>
    <t>4045053449426</t>
  </si>
  <si>
    <t>7618250028</t>
  </si>
  <si>
    <t>Micro-HPC-Bohrer VHM 5xØ  
L:39x5x1,5 d3 Ø0,28</t>
  </si>
  <si>
    <t>Carbide Miniature Drills - 5xØ  
L:39x5x1,5 d3 Ø0,28</t>
  </si>
  <si>
    <t>4045053449433</t>
  </si>
  <si>
    <t>7618250029</t>
  </si>
  <si>
    <t>Micro-HPC-Bohrer VHM 5xØ  
L:39x5x1,5 d3 Ø0,29</t>
  </si>
  <si>
    <t>Carbide Miniature Drills - 5xØ  
L:39x5x1,5 d3 Ø0,29</t>
  </si>
  <si>
    <t>4045053449440</t>
  </si>
  <si>
    <t>7618250030</t>
  </si>
  <si>
    <t>Micro-HPC-Bohrer VHM 5xØ  
L:39x5x1,5 d3 Ø0,3</t>
  </si>
  <si>
    <t>Carbide Miniature Drills - 5xØ  
L:39x5x1,5 d3 Ø0,3</t>
  </si>
  <si>
    <t>4045053449457</t>
  </si>
  <si>
    <t>7618250031</t>
  </si>
  <si>
    <t>Micro-HPC-Bohrer VHM 5xØ  
L:39x5x1,8 d3 Ø0,31</t>
  </si>
  <si>
    <t>Carbide Miniature Drills - 5xØ  
L:39x5x1,8 d3 Ø0,31</t>
  </si>
  <si>
    <t>4045053449464</t>
  </si>
  <si>
    <t>7618250032</t>
  </si>
  <si>
    <t>Micro-HPC-Bohrer VHM 5xØ  
L:39x5x1,8 d3 Ø0,32</t>
  </si>
  <si>
    <t>Carbide Miniature Drills - 5xØ  
L:39x5x1,8 d3 Ø0,32</t>
  </si>
  <si>
    <t>4045053449471</t>
  </si>
  <si>
    <t>7618250033</t>
  </si>
  <si>
    <t>Micro-HPC-Bohrer VHM 5xØ  
L:39x5x1,8 d3 Ø0,33</t>
  </si>
  <si>
    <t>Carbide Miniature Drills - 5xØ  
L:39x5x1,8 d3 Ø0,33</t>
  </si>
  <si>
    <t>4045053449488</t>
  </si>
  <si>
    <t>7618250034</t>
  </si>
  <si>
    <t>Micro-HPC-Bohrer VHM 5xØ  
L:39x5x1,8 d3 Ø0,34</t>
  </si>
  <si>
    <t>Carbide Miniature Drills - 5xØ  
L:39x5x1,8 d3 Ø0,34</t>
  </si>
  <si>
    <t>4045053449495</t>
  </si>
  <si>
    <t>7618250035</t>
  </si>
  <si>
    <t>Micro-HPC-Bohrer VHM 5xØ  
L:39x5x1,8 d3 Ø0,35</t>
  </si>
  <si>
    <t>Carbide Miniature Drills - 5xØ  
L:39x5x1,8 d3 Ø0,35</t>
  </si>
  <si>
    <t>4045053449501</t>
  </si>
  <si>
    <t>7618250036</t>
  </si>
  <si>
    <t>Micro-HPC-Bohrer VHM 5xØ  
L:39x5x2 d3 Ø0,36</t>
  </si>
  <si>
    <t>Carbide Miniature Drills - 5xØ  
L:39x5x2 d3 Ø0,36</t>
  </si>
  <si>
    <t>4045053449518</t>
  </si>
  <si>
    <t>7618250037</t>
  </si>
  <si>
    <t>Micro-HPC-Bohrer VHM 5xØ  
L:39x5x2 d3 Ø0,37</t>
  </si>
  <si>
    <t>Carbide Miniature Drills - 5xØ  
L:39x5x2 d3 Ø0,37</t>
  </si>
  <si>
    <t>4045053449525</t>
  </si>
  <si>
    <t>7618250038</t>
  </si>
  <si>
    <t>Micro-HPC-Bohrer VHM 5xØ  
L:39x5x2 d3 Ø0,38</t>
  </si>
  <si>
    <t>Carbide Miniature Drills - 5xØ  
L:39x5x2 d3 Ø0,38</t>
  </si>
  <si>
    <t>4045053449532</t>
  </si>
  <si>
    <t>7618250039</t>
  </si>
  <si>
    <t>Micro-HPC-Bohrer VHM 5xØ  
L:39x5x2 d3 Ø0,39</t>
  </si>
  <si>
    <t>Carbide Miniature Drills - 5xØ  
L:39x5x2 d3 Ø0,39</t>
  </si>
  <si>
    <t>4045053449549</t>
  </si>
  <si>
    <t>7618250040</t>
  </si>
  <si>
    <t>Micro-HPC-Bohrer VHM 5xØ  
L:39x5x2 d3 Ø0,4</t>
  </si>
  <si>
    <t>Carbide Miniature Drills - 5xØ  
L:39x5x2 d3 Ø0,4</t>
  </si>
  <si>
    <t>4045053449556</t>
  </si>
  <si>
    <t>7618250041</t>
  </si>
  <si>
    <t>Micro-HPC-Bohrer VHM 5xØ  
L:39x5x2,25 d3 Ø0,41</t>
  </si>
  <si>
    <t>Carbide Miniature Drills - 5xØ  
L:39x5x2,3 d3 Ø0,41</t>
  </si>
  <si>
    <t>4045053449563</t>
  </si>
  <si>
    <t>7618250042</t>
  </si>
  <si>
    <t>Micro-HPC-Bohrer VHM 5xØ  
L:39x5x2,3 d3 Ø0,42</t>
  </si>
  <si>
    <t>Carbide Miniature Drills - 5xØ  
L:39x5x2,3 d3 Ø0,42</t>
  </si>
  <si>
    <t>4045053449570</t>
  </si>
  <si>
    <t>7618250043</t>
  </si>
  <si>
    <t>Micro-HPC-Bohrer VHM 5xØ  
L:39x5x2,3 d3 Ø0,43</t>
  </si>
  <si>
    <t>Carbide Miniature Drills - 5xØ  
L:39x5x2,3 d3 Ø0,43</t>
  </si>
  <si>
    <t>4045053449587</t>
  </si>
  <si>
    <t>7618250044</t>
  </si>
  <si>
    <t>Micro-HPC-Bohrer VHM 5xØ  
L:39x5x2,3 d3 Ø0,44</t>
  </si>
  <si>
    <t>Carbide Miniature Drills - 5xØ  
L:39x5x2,3 d3 Ø0,44</t>
  </si>
  <si>
    <t>4045053449594</t>
  </si>
  <si>
    <t>7618250045</t>
  </si>
  <si>
    <t>Micro-HPC-Bohrer VHM 5xØ  
L:39x5x2,3 d3 Ø0,45</t>
  </si>
  <si>
    <t>Carbide Miniature Drills - 5xØ  
L:39x5x2,3 d3 Ø0,45</t>
  </si>
  <si>
    <t>4045053449600</t>
  </si>
  <si>
    <t>7618250046</t>
  </si>
  <si>
    <t>Micro-HPC-Bohrer VHM 5xØ  
L:39x5x2,5 d3 Ø0,46</t>
  </si>
  <si>
    <t>Carbide Miniature Drills - 5xØ  
L:39x5x2,5 d3 Ø0,46</t>
  </si>
  <si>
    <t>4045053449617</t>
  </si>
  <si>
    <t>7618250047</t>
  </si>
  <si>
    <t>Micro-HPC-Bohrer VHM 5xØ  
L:39x5x2,5 d3 Ø0,47</t>
  </si>
  <si>
    <t>Carbide Miniature Drills - 5xØ  
L:39x5x2,5 d3 Ø0,47</t>
  </si>
  <si>
    <t>4045053449624</t>
  </si>
  <si>
    <t>7618250048</t>
  </si>
  <si>
    <t>Micro-HPC-Bohrer VHM 5xØ  
L:39x5x2,5 d3 Ø0,48</t>
  </si>
  <si>
    <t>Carbide Miniature Drills - 5xØ  
L:39x5x2,5 d3 Ø0,48</t>
  </si>
  <si>
    <t>4045053449631</t>
  </si>
  <si>
    <t>7618250049</t>
  </si>
  <si>
    <t>Micro-HPC-Bohrer VHM 5xØ  
L:39x5x2,5 d3 Ø0,49</t>
  </si>
  <si>
    <t>Carbide Miniature Drills - 5xØ  
L:39x5x2,5 d3 Ø0,49</t>
  </si>
  <si>
    <t>4045053449648</t>
  </si>
  <si>
    <t>7618250050</t>
  </si>
  <si>
    <t>Micro-HPC-Bohrer VHM 5xØ  
L:39x10x2,5 d3 Ø0,5</t>
  </si>
  <si>
    <t>Carbide Miniature Drills - 5xØ  
L:39x10x2,5 d3 Ø0,5</t>
  </si>
  <si>
    <t>4045053449655</t>
  </si>
  <si>
    <t>7618250051</t>
  </si>
  <si>
    <t>Micro-HPC-Bohrer VHM 5xØ  
L:39x10x3 d3 Ø0,51</t>
  </si>
  <si>
    <t>Carbide Miniature Drills - 5xØ  
L:39x10x3 d3 Ø0,51</t>
  </si>
  <si>
    <t>4045053449662</t>
  </si>
  <si>
    <t>7618250052</t>
  </si>
  <si>
    <t>Micro-HPC-Bohrer VHM 5xØ  
L:39x10x3 d3 Ø0,52</t>
  </si>
  <si>
    <t>Carbide Miniature Drills - 5xØ  
L:39x10x3 d3 Ø0,52</t>
  </si>
  <si>
    <t>4045053449679</t>
  </si>
  <si>
    <t>7618250053</t>
  </si>
  <si>
    <t>Micro-HPC-Bohrer VHM 5xØ  
L:39x10x3 d3 Ø0,53</t>
  </si>
  <si>
    <t>Carbide Miniature Drills - 5xØ  
L:39x10x3 d3 Ø0,53</t>
  </si>
  <si>
    <t>4045053449686</t>
  </si>
  <si>
    <t>7618250054</t>
  </si>
  <si>
    <t>Micro-HPC-Bohrer VHM 5xØ  
L:39x10x3 d3 Ø0,54</t>
  </si>
  <si>
    <t>Carbide Miniature Drills - 5xØ  
L:39x10x3 d3 Ø0,54</t>
  </si>
  <si>
    <t>4045053449693</t>
  </si>
  <si>
    <t>7618250055</t>
  </si>
  <si>
    <t>Micro-HPC-Bohrer VHM 5xØ  
L:39x10x3 d3 Ø0,55</t>
  </si>
  <si>
    <t>Carbide Miniature Drills - 5xØ  
L:39x10x3 d3 Ø0,55</t>
  </si>
  <si>
    <t>4045053449709</t>
  </si>
  <si>
    <t>7618250056</t>
  </si>
  <si>
    <t>Micro-HPC-Bohrer VHM 5xØ  
L:39x10x3 d3 Ø0,56</t>
  </si>
  <si>
    <t>Carbide Miniature Drills - 5xØ  
L:39x10x3 d3 Ø0,56</t>
  </si>
  <si>
    <t>4045053449716</t>
  </si>
  <si>
    <t>7618250057</t>
  </si>
  <si>
    <t>Micro-HPC-Bohrer VHM 5xØ  
L:39x10x3 d3 Ø0,57</t>
  </si>
  <si>
    <t>Carbide Miniature Drills - 5xØ  
L:39x10x3 d3 Ø0,57</t>
  </si>
  <si>
    <t>4045053449723</t>
  </si>
  <si>
    <t>7618250058</t>
  </si>
  <si>
    <t>Micro-HPC-Bohrer VHM 5xØ  
L:39x10x3 d3 Ø0,58</t>
  </si>
  <si>
    <t>Carbide Miniature Drills - 5xØ  
L:39x10x3 d3 Ø0,58</t>
  </si>
  <si>
    <t>4045053449730</t>
  </si>
  <si>
    <t>7618250059</t>
  </si>
  <si>
    <t>Micro-HPC-Bohrer VHM 5xØ  
L:39x10x3 d3 Ø0,59</t>
  </si>
  <si>
    <t>Carbide Miniature Drills - 5xØ  
L:39x10x3 d3 Ø0,59</t>
  </si>
  <si>
    <t>4045053449747</t>
  </si>
  <si>
    <t>7618250060</t>
  </si>
  <si>
    <t>Micro-HPC-Bohrer VHM 5xØ  
L:39x10x3 d3 Ø0,6</t>
  </si>
  <si>
    <t>Carbide Miniature Drills - 5xØ  
L:39x10x3 d3 Ø0,6</t>
  </si>
  <si>
    <t>4045053449754</t>
  </si>
  <si>
    <t>7618250061</t>
  </si>
  <si>
    <t>Micro-HPC-Bohrer VHM 5xØ  
L:39x10x3,5 d3 Ø0,61</t>
  </si>
  <si>
    <t>Carbide Miniature Drills - 5xØ  
L:39x10x3,5 d3 Ø0,61</t>
  </si>
  <si>
    <t>4045053449761</t>
  </si>
  <si>
    <t>7618250062</t>
  </si>
  <si>
    <t>Micro-HPC-Bohrer VHM 5xØ  
L:39x10x3,5 d3 Ø0,62</t>
  </si>
  <si>
    <t>Carbide Miniature Drills - 5xØ  
L:39x10x3,5 d3 Ø0,62</t>
  </si>
  <si>
    <t>4045053449778</t>
  </si>
  <si>
    <t>7618250063</t>
  </si>
  <si>
    <t>Micro-HPC-Bohrer VHM 5xØ  
L:39x10x3,5 d3 Ø0,63</t>
  </si>
  <si>
    <t>Carbide Miniature Drills - 5xØ  
L:39x10x3,5 d3 Ø0,63</t>
  </si>
  <si>
    <t>4045053449785</t>
  </si>
  <si>
    <t>7618250064</t>
  </si>
  <si>
    <t>Micro-HPC-Bohrer VHM 5xØ  
L:39x10x3,5 d3 Ø0,64</t>
  </si>
  <si>
    <t>Carbide Miniature Drills - 5xØ  
L:39x10x3,5 d3 Ø0,64</t>
  </si>
  <si>
    <t>4045053449792</t>
  </si>
  <si>
    <t>7618250065</t>
  </si>
  <si>
    <t>Micro-HPC-Bohrer VHM 5xØ  
L:39x10x3,5 d3 Ø0,65</t>
  </si>
  <si>
    <t>Carbide Miniature Drills - 5xØ  
L:39x10x3,5 d3 Ø0,65</t>
  </si>
  <si>
    <t>4045053449808</t>
  </si>
  <si>
    <t>7618250066</t>
  </si>
  <si>
    <t>Micro-HPC-Bohrer VHM 5xØ  
L:39x10x3,5 d3 Ø0,66</t>
  </si>
  <si>
    <t>Carbide Miniature Drills - 5xØ  
L:39x10x3,5 d3 Ø0,66</t>
  </si>
  <si>
    <t>4045053449815</t>
  </si>
  <si>
    <t>7618250067</t>
  </si>
  <si>
    <t>Micro-HPC-Bohrer VHM 5xØ  
L:39x10x3,5 d3 Ø0,67</t>
  </si>
  <si>
    <t>Carbide Miniature Drills - 5xØ  
L:39x10x3,5 d3 Ø0,67</t>
  </si>
  <si>
    <t>4045053449822</t>
  </si>
  <si>
    <t>7618250068</t>
  </si>
  <si>
    <t>Micro-HPC-Bohrer VHM 5xØ  
L:39x10x3,5 d3 Ø0,68</t>
  </si>
  <si>
    <t>Carbide Miniature Drills - 5xØ  
L:39x10x3,5 d3 Ø0,68</t>
  </si>
  <si>
    <t>4045053449839</t>
  </si>
  <si>
    <t>7618250069</t>
  </si>
  <si>
    <t>Micro-HPC-Bohrer VHM 5xØ  
L:39x10x3,5 d3 Ø0,69</t>
  </si>
  <si>
    <t>Carbide Miniature Drills - 5xØ  
L:39x10x3,5 d3 Ø0,69</t>
  </si>
  <si>
    <t>4045053449846</t>
  </si>
  <si>
    <t>7618250070</t>
  </si>
  <si>
    <t>Micro-HPC-Bohrer VHM 5xØ  
L:39x10x3,5 d3 Ø0,7</t>
  </si>
  <si>
    <t>Carbide Miniature Drills - 5xØ  
L:39x10x3,5 d3 Ø0,7</t>
  </si>
  <si>
    <t>4045053449853</t>
  </si>
  <si>
    <t>7618250071</t>
  </si>
  <si>
    <t>Micro-HPC-Bohrer VHM 5xØ  
L:39x10x4 d3 Ø0,71</t>
  </si>
  <si>
    <t>Carbide Miniature Drills - 5xØ  
L:39x10x4 d3 Ø0,71</t>
  </si>
  <si>
    <t>4045053449860</t>
  </si>
  <si>
    <t>7618250072</t>
  </si>
  <si>
    <t>Micro-HPC-Bohrer VHM 5xØ  
L:39x10x4 d3 Ø0,72</t>
  </si>
  <si>
    <t>Carbide Miniature Drills - 5xØ  
L:39x10x4 d3 Ø0,72</t>
  </si>
  <si>
    <t>4045053449877</t>
  </si>
  <si>
    <t>7618250073</t>
  </si>
  <si>
    <t>Micro-HPC-Bohrer VHM 5xØ  
L:39x10x4 d3 Ø0,73</t>
  </si>
  <si>
    <t>Carbide Miniature Drills - 5xØ  
L:39x10x4 d3 Ø0,73</t>
  </si>
  <si>
    <t>4045053449884</t>
  </si>
  <si>
    <t>7618250074</t>
  </si>
  <si>
    <t>Micro-HPC-Bohrer VHM 5xØ  
L:39x10x4 d3 Ø0,74</t>
  </si>
  <si>
    <t>Carbide Miniature Drills - 5xØ  
L:39x10x4 d3 Ø0,74</t>
  </si>
  <si>
    <t>4045053449891</t>
  </si>
  <si>
    <t>7618250075</t>
  </si>
  <si>
    <t>Micro-HPC-Bohrer VHM 5xØ  
L:39x10x4 d3 Ø0,75</t>
  </si>
  <si>
    <t>Carbide Miniature Drills - 5xØ  
L:39x10x4 d3 Ø0,75</t>
  </si>
  <si>
    <t>4045053449907</t>
  </si>
  <si>
    <t>7618250076</t>
  </si>
  <si>
    <t>Micro-HPC-Bohrer VHM 5xØ  
L:39x10x4 d3 Ø0,76</t>
  </si>
  <si>
    <t>Carbide Miniature Drills - 5xØ  
L:39x10x4 d3 Ø0,76</t>
  </si>
  <si>
    <t>4045053449914</t>
  </si>
  <si>
    <t>7618250077</t>
  </si>
  <si>
    <t>Micro-HPC-Bohrer VHM 5xØ  
L:39x10x4 d3 Ø0,77</t>
  </si>
  <si>
    <t>Carbide Miniature Drills - 5xØ  
L:39x10x4 d3 Ø0,77</t>
  </si>
  <si>
    <t>4045053449921</t>
  </si>
  <si>
    <t>7618250078</t>
  </si>
  <si>
    <t>Micro-HPC-Bohrer VHM 5xØ  
L:39x10x4 d3 Ø0,78</t>
  </si>
  <si>
    <t>Carbide Miniature Drills - 5xØ  
L:39x10x4 d3 Ø0,78</t>
  </si>
  <si>
    <t>4045053449938</t>
  </si>
  <si>
    <t>7618250079</t>
  </si>
  <si>
    <t>Micro-HPC-Bohrer VHM 5xØ  
L:39x10x4 d3 Ø0,79</t>
  </si>
  <si>
    <t>Carbide Miniature Drills - 5xØ  
L:39x10x4 d3 Ø0,79</t>
  </si>
  <si>
    <t>4045053449945</t>
  </si>
  <si>
    <t>7618250080</t>
  </si>
  <si>
    <t>Micro-HPC-Bohrer VHM 5xØ  
L:39x10x4 d3 Ø0,8</t>
  </si>
  <si>
    <t>Carbide Miniature Drills - 5xØ  
L:39x10x4 d3 Ø0,8</t>
  </si>
  <si>
    <t>4045053449952</t>
  </si>
  <si>
    <t>7618250081</t>
  </si>
  <si>
    <t>Micro-HPC-Bohrer VHM 5xØ  
L:39x10x4,5 d3 Ø0,81</t>
  </si>
  <si>
    <t>Carbide Miniature Drills - 5xØ  
L:39x10x4,5 d3 Ø0,81</t>
  </si>
  <si>
    <t>4045053449969</t>
  </si>
  <si>
    <t>7618250082</t>
  </si>
  <si>
    <t>Micro-HPC-Bohrer VHM 5xØ  
L:39x10x4,5 d3 Ø0,82</t>
  </si>
  <si>
    <t>Carbide Miniature Drills - 5xØ  
L:39x10x4,5 d3 Ø0,82</t>
  </si>
  <si>
    <t>4045053449976</t>
  </si>
  <si>
    <t>7618250083</t>
  </si>
  <si>
    <t>Micro-HPC-Bohrer VHM 5xØ  
L:39x10x4,5 d3 Ø0,83</t>
  </si>
  <si>
    <t>Carbide Miniature Drills - 5xØ  
L:39x10x4,5 d3 Ø0,83</t>
  </si>
  <si>
    <t>4045053449983</t>
  </si>
  <si>
    <t>7618250084</t>
  </si>
  <si>
    <t>Micro-HPC-Bohrer VHM 5xØ  
L:39x10x4,5 d3 Ø0,84</t>
  </si>
  <si>
    <t>Carbide Miniature Drills - 5xØ  
L:39x10x4,5 d3 Ø0,84</t>
  </si>
  <si>
    <t>4045053449990</t>
  </si>
  <si>
    <t>7618250085</t>
  </si>
  <si>
    <t>Micro-HPC-Bohrer VHM 5xØ  
L:39x10x4,5 d3 Ø0,85</t>
  </si>
  <si>
    <t>Carbide Miniature Drills - 5xØ  
L:39x10x4,5 d3 Ø0,85</t>
  </si>
  <si>
    <t>4045053450002</t>
  </si>
  <si>
    <t>7618250086</t>
  </si>
  <si>
    <t>Micro-HPC-Bohrer VHM 5xØ  
L:39x10x4,5 d3 Ø0,86</t>
  </si>
  <si>
    <t>Carbide Miniature Drills - 5xØ  
L:39x10x4,5 d3 Ø0,86</t>
  </si>
  <si>
    <t>4045053450019</t>
  </si>
  <si>
    <t>7618250087</t>
  </si>
  <si>
    <t>Micro-HPC-Bohrer VHM 5xØ  
L:39x10x4,5 d3 Ø0,87</t>
  </si>
  <si>
    <t>Carbide Miniature Drills - 5xØ  
L:39x10x4,5 d3 Ø0,87</t>
  </si>
  <si>
    <t>4045053450026</t>
  </si>
  <si>
    <t>7618250088</t>
  </si>
  <si>
    <t>Micro-HPC-Bohrer VHM 5xØ  
L:39x10x4,5 d3 Ø0,88</t>
  </si>
  <si>
    <t>Carbide Miniature Drills - 5xØ  
L:39x10x4,5 d3 Ø0,88</t>
  </si>
  <si>
    <t>4045053450033</t>
  </si>
  <si>
    <t>7618250089</t>
  </si>
  <si>
    <t>Micro-HPC-Bohrer VHM 5xØ  
L:39x10x4,5 d3 Ø0,89</t>
  </si>
  <si>
    <t>Carbide Miniature Drills - 5xØ  
L:39x10x4,5 d3 Ø0,89</t>
  </si>
  <si>
    <t>4045053450040</t>
  </si>
  <si>
    <t>7618250090</t>
  </si>
  <si>
    <t>Micro-HPC-Bohrer VHM 5xØ  
L:39x10x4,5 d3 Ø0,9</t>
  </si>
  <si>
    <t>Carbide Miniature Drills - 5xØ  
L:39x10x4,5 d3 Ø0,9</t>
  </si>
  <si>
    <t>4045053450057</t>
  </si>
  <si>
    <t>7618250091</t>
  </si>
  <si>
    <t>Micro-HPC-Bohrer VHM 5xØ  
L:39x10x5 d3 Ø0,91</t>
  </si>
  <si>
    <t>Carbide Miniature Drills - 5xØ  
L:39x10x5 d3 Ø0,91</t>
  </si>
  <si>
    <t>4045053450064</t>
  </si>
  <si>
    <t>7618250092</t>
  </si>
  <si>
    <t>Micro-HPC-Bohrer VHM 5xØ  
L:39x10x5 d3 Ø0,92</t>
  </si>
  <si>
    <t>Carbide Miniature Drills - 5xØ  
L:39x10x5 d3 Ø0,92</t>
  </si>
  <si>
    <t>4045053450071</t>
  </si>
  <si>
    <t>7618250093</t>
  </si>
  <si>
    <t>Micro-HPC-Bohrer VHM 5xØ  
L:39x10x5 d3 Ø0,93</t>
  </si>
  <si>
    <t>Carbide Miniature Drills - 5xØ  
L:39x10x5 d3 Ø0,93</t>
  </si>
  <si>
    <t>4045053450088</t>
  </si>
  <si>
    <t>7618250094</t>
  </si>
  <si>
    <t>Micro-HPC-Bohrer VHM 5xØ  
L:39x10x5 d3 Ø0,94</t>
  </si>
  <si>
    <t>Carbide Miniature Drills - 5xØ  
L:39x10x5 d3 Ø0,94</t>
  </si>
  <si>
    <t>4045053450095</t>
  </si>
  <si>
    <t>7618250095</t>
  </si>
  <si>
    <t>Micro-HPC-Bohrer VHM 5xØ  
L:39x10x5 d3 Ø0,95</t>
  </si>
  <si>
    <t>Carbide Miniature Drills - 5xØ  
L:39x10x5 d3 Ø0,95</t>
  </si>
  <si>
    <t>4045053450101</t>
  </si>
  <si>
    <t>7618250096</t>
  </si>
  <si>
    <t>Micro-HPC-Bohrer VHM 5xØ  
L:39x10x5 d3 Ø0,96</t>
  </si>
  <si>
    <t>Carbide Miniature Drills - 5xØ  
L:39x10x5 d3 Ø0,96</t>
  </si>
  <si>
    <t>4045053450118</t>
  </si>
  <si>
    <t>7618250097</t>
  </si>
  <si>
    <t>Micro-HPC-Bohrer VHM 5xØ  
L:39x10x5 d3 Ø0,97</t>
  </si>
  <si>
    <t>Carbide Miniature Drills - 5xØ  
L:39x10x5 d3 Ø0,97</t>
  </si>
  <si>
    <t>4045053450125</t>
  </si>
  <si>
    <t>7618250098</t>
  </si>
  <si>
    <t>Micro-HPC-Bohrer VHM 5xØ  
L:39x10x5 d3 Ø0,98</t>
  </si>
  <si>
    <t>Carbide Miniature Drills - 5xØ  
L:39x10x5 d3 Ø0,98</t>
  </si>
  <si>
    <t>4045053450132</t>
  </si>
  <si>
    <t>7618250099</t>
  </si>
  <si>
    <t>Micro-HPC-Bohrer VHM 5xØ  
L:39x10x5 d3 Ø0,99</t>
  </si>
  <si>
    <t>Carbide Miniature Drills - 5xØ  
L:39x10x5 d3 Ø0,99</t>
  </si>
  <si>
    <t>4045053450149</t>
  </si>
  <si>
    <t>7618250100</t>
  </si>
  <si>
    <t>Micro-HPC-Bohrer VHM 5xØ  
L:39x10x5 d3 Ø1</t>
  </si>
  <si>
    <t>Carbide Miniature Drills - 5xØ  
L:39x10x5 d3 Ø1</t>
  </si>
  <si>
    <t>4045053450156</t>
  </si>
  <si>
    <t>7618250101</t>
  </si>
  <si>
    <t>Micro-HPC-Bohrer VHM 5xØ  
L:39x10x5,5 d3 Ø1,01</t>
  </si>
  <si>
    <t>Carbide Miniature Drills - 5xØ  
L:39x10x5,5 d3 Ø1,01</t>
  </si>
  <si>
    <t>4045053450163</t>
  </si>
  <si>
    <t>7618250102</t>
  </si>
  <si>
    <t>Micro-HPC-Bohrer VHM 5xØ  
L:39x10x5,5 d3 Ø1,02</t>
  </si>
  <si>
    <t>Carbide Miniature Drills - 5xØ  
L:39x10x5,5 d3 Ø1,02</t>
  </si>
  <si>
    <t>4045053450170</t>
  </si>
  <si>
    <t>7618250103</t>
  </si>
  <si>
    <t>Micro-HPC-Bohrer VHM 5xØ  
L:39x10x5,5 d3 Ø1,03</t>
  </si>
  <si>
    <t>Carbide Miniature Drills - 5xØ  
L:39x10x5,5 d3 Ø1,03</t>
  </si>
  <si>
    <t>4045053450187</t>
  </si>
  <si>
    <t>7618250104</t>
  </si>
  <si>
    <t>Micro-HPC-Bohrer VHM 5xØ  
L:39x10x5,5 d3 Ø1,04</t>
  </si>
  <si>
    <t>Carbide Miniature Drills - 5xØ  
L:39x10x5,5 d3 Ø1,04</t>
  </si>
  <si>
    <t>4045053450194</t>
  </si>
  <si>
    <t>7618250105</t>
  </si>
  <si>
    <t>Micro-HPC-Bohrer VHM 5xØ  
L:39x10x5,5 d3 Ø1,05</t>
  </si>
  <si>
    <t>Carbide Miniature Drills - 5xØ  
L:39x10x5,5 d3 Ø1,05</t>
  </si>
  <si>
    <t>4045053450200</t>
  </si>
  <si>
    <t>7618250106</t>
  </si>
  <si>
    <t>Micro-HPC-Bohrer VHM 5xØ  
L:39x10x5,5 d3 Ø1,06</t>
  </si>
  <si>
    <t>Carbide Miniature Drills - 5xØ  
L:39x10x5,5 d3 Ø1,06</t>
  </si>
  <si>
    <t>4045053450217</t>
  </si>
  <si>
    <t>7618250107</t>
  </si>
  <si>
    <t>Micro-HPC-Bohrer VHM 5xØ  
L:39x10x5,5 d3 Ø1,07</t>
  </si>
  <si>
    <t>Carbide Miniature Drills - 5xØ  
L:39x10x5,5 d3 Ø1,07</t>
  </si>
  <si>
    <t>4045053450224</t>
  </si>
  <si>
    <t>7618250108</t>
  </si>
  <si>
    <t>Micro-HPC-Bohrer VHM 5xØ  
L:39x10x5,5 d3 Ø1,08</t>
  </si>
  <si>
    <t>Carbide Miniature Drills - 5xØ  
L:39x10x5,5 d3 Ø1,08</t>
  </si>
  <si>
    <t>4045053450231</t>
  </si>
  <si>
    <t>7618250109</t>
  </si>
  <si>
    <t>Micro-HPC-Bohrer VHM 5xØ  
L:39x10x5,5 d3 Ø1,09</t>
  </si>
  <si>
    <t>Carbide Miniature Drills - 5xØ  
L:39x10x5,5 d3 Ø1,09</t>
  </si>
  <si>
    <t>4045053450248</t>
  </si>
  <si>
    <t>7618250110</t>
  </si>
  <si>
    <t>Micro-HPC-Bohrer VHM 5xØ  
L:39x10x5,5 d3 Ø1,1</t>
  </si>
  <si>
    <t>Carbide Miniature Drills - 5xØ  
L:39x10x5,5 d3 Ø1,1</t>
  </si>
  <si>
    <t>4045053450255</t>
  </si>
  <si>
    <t>7618250111</t>
  </si>
  <si>
    <t>Micro-HPC-Bohrer VHM 5xØ  
L:39x10x6 d3 Ø1,11</t>
  </si>
  <si>
    <t>Carbide Miniature Drills - 5xØ  
L:39x10x6 d3 Ø1,11</t>
  </si>
  <si>
    <t>4045053450262</t>
  </si>
  <si>
    <t>7618250112</t>
  </si>
  <si>
    <t>Micro-HPC-Bohrer VHM 5xØ  
L:39x10x6 d3 Ø1,12</t>
  </si>
  <si>
    <t>Carbide Miniature Drills - 5xØ  
L:39x10x6 d3 Ø1,12</t>
  </si>
  <si>
    <t>4045053450279</t>
  </si>
  <si>
    <t>7618250113</t>
  </si>
  <si>
    <t>Micro-HPC-Bohrer VHM 5xØ  
L:39x10x6 d3 Ø1,13</t>
  </si>
  <si>
    <t>Carbide Miniature Drills - 5xØ  
L:39x10x6 d3 Ø1,13</t>
  </si>
  <si>
    <t>4045053450286</t>
  </si>
  <si>
    <t>7618250114</t>
  </si>
  <si>
    <t>Micro-HPC-Bohrer VHM 5xØ  
L:39x10x6 d3 Ø1,14</t>
  </si>
  <si>
    <t>Carbide Miniature Drills - 5xØ  
L:39x10x6 d3 Ø1,14</t>
  </si>
  <si>
    <t>4045053450293</t>
  </si>
  <si>
    <t>7618250115</t>
  </si>
  <si>
    <t>Micro-HPC-Bohrer VHM 5xØ  
L:39x10x6 d3 Ø1,15</t>
  </si>
  <si>
    <t>Carbide Miniature Drills - 5xØ  
L:39x10x6 d3 Ø1,15</t>
  </si>
  <si>
    <t>4045053450309</t>
  </si>
  <si>
    <t>7618250116</t>
  </si>
  <si>
    <t>Micro-HPC-Bohrer VHM 5xØ  
L:39x10x6 d3 Ø1,16</t>
  </si>
  <si>
    <t>Carbide Miniature Drills - 5xØ  
L:39x10x6 d3 Ø1,16</t>
  </si>
  <si>
    <t>4045053450316</t>
  </si>
  <si>
    <t>7618250117</t>
  </si>
  <si>
    <t>Micro-HPC-Bohrer VHM 5xØ  
L:39x10x6 d3 Ø1,17</t>
  </si>
  <si>
    <t>Carbide Miniature Drills - 5xØ  
L:39x10x6 d3 Ø1,17</t>
  </si>
  <si>
    <t>4045053450323</t>
  </si>
  <si>
    <t>7618250118</t>
  </si>
  <si>
    <t>Micro-HPC-Bohrer VHM 5xØ  
L:39x10x6 d3 Ø1,18</t>
  </si>
  <si>
    <t>Carbide Miniature Drills - 5xØ  
L:39x10x6 d3 Ø1,18</t>
  </si>
  <si>
    <t>4045053450330</t>
  </si>
  <si>
    <t>7618250119</t>
  </si>
  <si>
    <t>Micro-HPC-Bohrer VHM 5xØ  
L:39x10x6 d3 Ø1,19</t>
  </si>
  <si>
    <t>Carbide Miniature Drills - 5xØ  
L:39x10x6 d3 Ø1,19</t>
  </si>
  <si>
    <t>4045053450347</t>
  </si>
  <si>
    <t>7618250120</t>
  </si>
  <si>
    <t>Micro-HPC-Bohrer VHM 5xØ  
L:39x10x6 d3 Ø1,2</t>
  </si>
  <si>
    <t>Carbide Miniature Drills - 5xØ  
L:39x10x6 d3 Ø1,2</t>
  </si>
  <si>
    <t>4045053450354</t>
  </si>
  <si>
    <t>7618250121</t>
  </si>
  <si>
    <t>Micro-HPC-Bohrer VHM 5xØ  
L:39x10x6,5 d3 Ø1,21</t>
  </si>
  <si>
    <t>Carbide Miniature Drills - 5xØ  
L:39x10x6,5 d3 Ø1,21</t>
  </si>
  <si>
    <t>4045053450361</t>
  </si>
  <si>
    <t>7618250122</t>
  </si>
  <si>
    <t>Micro-HPC-Bohrer VHM 5xØ  
L:39x10x6,5 d3 Ø1,22</t>
  </si>
  <si>
    <t>Carbide Miniature Drills - 5xØ  
L:39x10x6,5 d3 Ø1,22</t>
  </si>
  <si>
    <t>4045053450378</t>
  </si>
  <si>
    <t>7618250123</t>
  </si>
  <si>
    <t>Micro-HPC-Bohrer VHM 5xØ  
L:39x10x6,5 d3 Ø1,23</t>
  </si>
  <si>
    <t>Carbide Miniature Drills - 5xØ  
L:39x10x6,5 d3 Ø1,23</t>
  </si>
  <si>
    <t>4045053450385</t>
  </si>
  <si>
    <t>7618250124</t>
  </si>
  <si>
    <t>Micro-HPC-Bohrer VHM 5xØ  
L:39x10x6,5 d3 Ø1,24</t>
  </si>
  <si>
    <t>Carbide Miniature Drills - 5xØ  
L:39x10x6,5 d3 Ø1,24</t>
  </si>
  <si>
    <t>4045053450392</t>
  </si>
  <si>
    <t>7618250125</t>
  </si>
  <si>
    <t>Micro-HPC-Bohrer VHM 5xØ  
L:39x10x6,5 d3 Ø1,25</t>
  </si>
  <si>
    <t>Carbide Miniature Drills - 5xØ  
L:39x10x6,5 d3 Ø1,25</t>
  </si>
  <si>
    <t>4045053450408</t>
  </si>
  <si>
    <t>7618250126</t>
  </si>
  <si>
    <t>Micro-HPC-Bohrer VHM 5xØ  
L:39x10x6,5 d3 Ø1,26</t>
  </si>
  <si>
    <t>Carbide Miniature Drills - 5xØ  
L:39x10x6,5 d3 Ø1,26</t>
  </si>
  <si>
    <t>4045053450415</t>
  </si>
  <si>
    <t>7618250127</t>
  </si>
  <si>
    <t>Micro-HPC-Bohrer VHM 5xØ  
L:39x10x6,5 d3 Ø1,27</t>
  </si>
  <si>
    <t>Carbide Miniature Drills - 5xØ  
L:39x10x6,5 d3 Ø1,27</t>
  </si>
  <si>
    <t>4045053450422</t>
  </si>
  <si>
    <t>7618250128</t>
  </si>
  <si>
    <t>Micro-HPC-Bohrer VHM 5xØ  
L:39x10x6,5 d3 Ø1,28</t>
  </si>
  <si>
    <t>Carbide Miniature Drills - 5xØ  
L:39x10x6,5 d3 Ø1,28</t>
  </si>
  <si>
    <t>4045053450439</t>
  </si>
  <si>
    <t>7618250129</t>
  </si>
  <si>
    <t>Micro-HPC-Bohrer VHM 5xØ  
L:39x10x6,5 d3 Ø1,29</t>
  </si>
  <si>
    <t>Carbide Miniature Drills - 5xØ  
L:39x10x6,5 d3 Ø1,29</t>
  </si>
  <si>
    <t>4045053450446</t>
  </si>
  <si>
    <t>7618250130</t>
  </si>
  <si>
    <t>Micro-HPC-Bohrer VHM 5xØ  
L:39x10x6,5 d3 Ø1,3</t>
  </si>
  <si>
    <t>Carbide Miniature Drills - 5xØ  
L:39x10x6,5 d3 Ø1,3</t>
  </si>
  <si>
    <t>4045053450453</t>
  </si>
  <si>
    <t>7618250131</t>
  </si>
  <si>
    <t>Micro-HPC-Bohrer VHM 5xØ  
L:39x10x7 d3 Ø1,31</t>
  </si>
  <si>
    <t>Carbide Miniature Drills - 5xØ  
L:39x10x6,5 d3 Ø1,31</t>
  </si>
  <si>
    <t>4045053450460</t>
  </si>
  <si>
    <t>7618250132</t>
  </si>
  <si>
    <t>Micro-HPC-Bohrer VHM 5xØ  
L:39x10x7 d3 Ø1,32</t>
  </si>
  <si>
    <t>Carbide Miniature Drills - 5xØ  
L:39x10x6,5 d3 Ø1,32</t>
  </si>
  <si>
    <t>4045053450477</t>
  </si>
  <si>
    <t>7618250133</t>
  </si>
  <si>
    <t>Micro-HPC-Bohrer VHM 5xØ  
L:39x10x7 d3 Ø1,33</t>
  </si>
  <si>
    <t>Carbide Miniature Drills - 5xØ  
L:39x10x6,5 d3 Ø1,33</t>
  </si>
  <si>
    <t>4045053450484</t>
  </si>
  <si>
    <t>7618250134</t>
  </si>
  <si>
    <t>Micro-HPC-Bohrer VHM 5xØ  
L:39x10x7 d3 Ø1,34</t>
  </si>
  <si>
    <t>Carbide Miniature Drills - 5xØ  
L:39x10x6,5 d3 Ø1,34</t>
  </si>
  <si>
    <t>4045053450491</t>
  </si>
  <si>
    <t>7618250135</t>
  </si>
  <si>
    <t>Micro-HPC-Bohrer VHM 5xØ  
L:39x10x7 d3 Ø1,35</t>
  </si>
  <si>
    <t>Carbide Miniature Drills - 5xØ  
L:39x10x6,5 d3 Ø1,35</t>
  </si>
  <si>
    <t>4045053450507</t>
  </si>
  <si>
    <t>7618250136</t>
  </si>
  <si>
    <t>Micro-HPC-Bohrer VHM 5xØ  
L:39x10x7 d3 Ø1,36</t>
  </si>
  <si>
    <t>Carbide Miniature Drills - 5xØ  
L:39x10x6,5 d3 Ø1,36</t>
  </si>
  <si>
    <t>4045053450514</t>
  </si>
  <si>
    <t>7618250137</t>
  </si>
  <si>
    <t>Micro-HPC-Bohrer VHM 5xØ  
L:39x10x7 d3 Ø1,37</t>
  </si>
  <si>
    <t>Carbide Miniature Drills - 5xØ  
L:39x10x6,5 d3 Ø1,37</t>
  </si>
  <si>
    <t>4045053450521</t>
  </si>
  <si>
    <t>7618250138</t>
  </si>
  <si>
    <t>Micro-HPC-Bohrer VHM 5xØ  
L:39x10x7 d3 Ø1,38</t>
  </si>
  <si>
    <t>Carbide Miniature Drills - 5xØ  
L:39x10x6,5 d3 Ø1,38</t>
  </si>
  <si>
    <t>4045053450538</t>
  </si>
  <si>
    <t>7618250139</t>
  </si>
  <si>
    <t>Micro-HPC-Bohrer VHM 5xØ  
L:39x10x7 d3 Ø1,39</t>
  </si>
  <si>
    <t>Carbide Miniature Drills - 5xØ  
L:39x10x6,5 d3 Ø1,39</t>
  </si>
  <si>
    <t>4045053450545</t>
  </si>
  <si>
    <t>7618250140</t>
  </si>
  <si>
    <t>Micro-HPC-Bohrer VHM 5xØ  
L:39x10x7 d3 Ø1,4</t>
  </si>
  <si>
    <t>Carbide Miniature Drills - 5xØ  
L:39x10x6,5 d3 Ø1,4</t>
  </si>
  <si>
    <t>4045053450552</t>
  </si>
  <si>
    <t>7618250141</t>
  </si>
  <si>
    <t>Micro-HPC-Bohrer VHM 5xØ  
L:39x10x7,5 d3 Ø1,41</t>
  </si>
  <si>
    <t>Carbide Miniature Drills - 5xØ  
L:39x10x7,5 d3 Ø1,41</t>
  </si>
  <si>
    <t>4045053450569</t>
  </si>
  <si>
    <t>7618250142</t>
  </si>
  <si>
    <t>Micro-HPC-Bohrer VHM 5xØ  
L:39x10x7,5 d3 Ø1,42</t>
  </si>
  <si>
    <t>Carbide Miniature Drills - 5xØ  
L:39x10x7,5 d3 Ø1,42</t>
  </si>
  <si>
    <t>4045053450576</t>
  </si>
  <si>
    <t>7618250143</t>
  </si>
  <si>
    <t>Micro-HPC-Bohrer VHM 5xØ  
L:39x10x7,5 d3 Ø1,43</t>
  </si>
  <si>
    <t>Carbide Miniature Drills - 5xØ  
L:39x10x7,5 d3 Ø1,43</t>
  </si>
  <si>
    <t>4045053450583</t>
  </si>
  <si>
    <t>7618250144</t>
  </si>
  <si>
    <t>Micro-HPC-Bohrer VHM 5xØ  
L:39x10x7,5 d3 Ø1,44</t>
  </si>
  <si>
    <t>Carbide Miniature Drills - 5xØ  
L:39x10x7,5 d3 Ø1,44</t>
  </si>
  <si>
    <t>4045053450590</t>
  </si>
  <si>
    <t>7618250145</t>
  </si>
  <si>
    <t>Micro-HPC-Bohrer VHM 5xØ  
L:39x10x7,5 d3 Ø1,45</t>
  </si>
  <si>
    <t>Carbide Miniature Drills - 5xØ  
L:39x10x7,5 d3 Ø1,45</t>
  </si>
  <si>
    <t>4045053450606</t>
  </si>
  <si>
    <t>7618250146</t>
  </si>
  <si>
    <t>Micro-HPC-Bohrer VHM 5xØ  
L:39x10x7,5 d3 Ø1,46</t>
  </si>
  <si>
    <t>Carbide Miniature Drills - 5xØ  
L:39x10x7,5 d3 Ø1,46</t>
  </si>
  <si>
    <t>4045053450613</t>
  </si>
  <si>
    <t>7618250147</t>
  </si>
  <si>
    <t>Micro-HPC-Bohrer VHM 5xØ  
L:39x10x7,5 d3 Ø1,47</t>
  </si>
  <si>
    <t>Carbide Miniature Drills - 5xØ  
L:39x10x7,5 d3 Ø1,47</t>
  </si>
  <si>
    <t>4045053450620</t>
  </si>
  <si>
    <t>7618250148</t>
  </si>
  <si>
    <t>Micro-HPC-Bohrer VHM 5xØ  
L:39x10x7,5 d3 Ø1,48</t>
  </si>
  <si>
    <t>Carbide Miniature Drills - 5xØ  
L:39x10x7,5 d3 Ø1,48</t>
  </si>
  <si>
    <t>4045053450637</t>
  </si>
  <si>
    <t>7618250149</t>
  </si>
  <si>
    <t>Micro-HPC-Bohrer VHM 5xØ  
L:39x10x7,5 d3 Ø1,49</t>
  </si>
  <si>
    <t>Carbide Miniature Drills - 5xØ  
L:39x10x7,5 d3 Ø1,49</t>
  </si>
  <si>
    <t>4045053450644</t>
  </si>
  <si>
    <t>7618250150</t>
  </si>
  <si>
    <t>Micro-HPC-Bohrer VHM 5xØ  
L:39x7,5 d3 Ø1,5</t>
  </si>
  <si>
    <t>Carbide Miniature Drills - 5xØ  
L:39x7,5 d3 Ø1,5</t>
  </si>
  <si>
    <t>4045053450651</t>
  </si>
  <si>
    <t>7618250151</t>
  </si>
  <si>
    <t>Micro-HPC-Bohrer VHM 5xØ  
L:39x8 d3 Ø1,51</t>
  </si>
  <si>
    <t>Carbide Miniature Drills - 5xØ  
L:39x8 d3 Ø1,51</t>
  </si>
  <si>
    <t>4045053450668</t>
  </si>
  <si>
    <t>7618250152</t>
  </si>
  <si>
    <t>Micro-HPC-Bohrer VHM 5xØ  
L:39x8 d3 Ø1,52</t>
  </si>
  <si>
    <t>Carbide Miniature Drills - 5xØ  
L:39x8 d3 Ø1,52</t>
  </si>
  <si>
    <t>4045053450675</t>
  </si>
  <si>
    <t>7618250153</t>
  </si>
  <si>
    <t>Micro-HPC-Bohrer VHM 5xØ  
L:39x8 d3 Ø1,53</t>
  </si>
  <si>
    <t>Carbide Miniature Drills - 5xØ  
L:39x8 d3 Ø1,53</t>
  </si>
  <si>
    <t>4045053450682</t>
  </si>
  <si>
    <t>7618250154</t>
  </si>
  <si>
    <t>Micro-HPC-Bohrer VHM 5xØ  
L:39x8 d3 Ø1,54</t>
  </si>
  <si>
    <t>Carbide Miniature Drills - 5xØ  
L:39x8 d3 Ø1,54</t>
  </si>
  <si>
    <t>4045053450699</t>
  </si>
  <si>
    <t>7618250155</t>
  </si>
  <si>
    <t>Micro-HPC-Bohrer VHM 5xØ  
L:39x8 d3 Ø1,55</t>
  </si>
  <si>
    <t>Carbide Miniature Drills - 5xØ  
L:39x8 d3 Ø1,55</t>
  </si>
  <si>
    <t>4045053450705</t>
  </si>
  <si>
    <t>7618250156</t>
  </si>
  <si>
    <t>Micro-HPC-Bohrer VHM 5xØ  
L:39x8 d3 Ø1,56</t>
  </si>
  <si>
    <t>Carbide Miniature Drills - 5xØ  
L:39x8 d3 Ø1,56</t>
  </si>
  <si>
    <t>4045053450712</t>
  </si>
  <si>
    <t>7618250157</t>
  </si>
  <si>
    <t>Micro-HPC-Bohrer VHM 5xØ  
L:39x8 d3 Ø1,57</t>
  </si>
  <si>
    <t>Carbide Miniature Drills - 5xØ  
L:39x8 d3 Ø1,57</t>
  </si>
  <si>
    <t>4045053450729</t>
  </si>
  <si>
    <t>7618250158</t>
  </si>
  <si>
    <t>Micro-HPC-Bohrer VHM 5xØ  
L:39x8 d3 Ø1,58</t>
  </si>
  <si>
    <t>Carbide Miniature Drills - 5xØ  
L:39x8 d3 Ø1,58</t>
  </si>
  <si>
    <t>4045053450736</t>
  </si>
  <si>
    <t>7618250159</t>
  </si>
  <si>
    <t>Micro-HPC-Bohrer VHM 5xØ  
L:39x8 d3 Ø1,59</t>
  </si>
  <si>
    <t>Carbide Miniature Drills - 5xØ  
L:39x8 d3 Ø1,59</t>
  </si>
  <si>
    <t>4045053450743</t>
  </si>
  <si>
    <t>7618250160</t>
  </si>
  <si>
    <t>Micro-HPC-Bohrer VHM 5xØ  
L:39x8 d3 Ø1,6</t>
  </si>
  <si>
    <t>Carbide Miniature Drills - 5xØ  
L:39x8 d3 Ø1,6</t>
  </si>
  <si>
    <t>4045053450750</t>
  </si>
  <si>
    <t>7618250161</t>
  </si>
  <si>
    <t>Micro-HPC-Bohrer VHM 5xØ  
L:39x8,5 d3 Ø1,61</t>
  </si>
  <si>
    <t>Carbide Miniature Drills - 5xØ  
L:39x8,5 d3 Ø1,61</t>
  </si>
  <si>
    <t>4045053450767</t>
  </si>
  <si>
    <t>7618250162</t>
  </si>
  <si>
    <t>Micro-HPC-Bohrer VHM 5xØ  
L:39x8,5 d3 Ø1,62</t>
  </si>
  <si>
    <t>Carbide Miniature Drills - 5xØ  
L:39x8,5 d3 Ø1,62</t>
  </si>
  <si>
    <t>4045053450774</t>
  </si>
  <si>
    <t>7618250163</t>
  </si>
  <si>
    <t>Micro-HPC-Bohrer VHM 5xØ  
L:39x8,5 d3 Ø1,63</t>
  </si>
  <si>
    <t>Carbide Miniature Drills - 5xØ  
L:39x8,5 d3 Ø1,63</t>
  </si>
  <si>
    <t>4045053450781</t>
  </si>
  <si>
    <t>7618250164</t>
  </si>
  <si>
    <t>Micro-HPC-Bohrer VHM 5xØ  
L:39x8,5 d3 Ø1,64</t>
  </si>
  <si>
    <t>Carbide Miniature Drills - 5xØ  
L:39x8,5 d3 Ø1,64</t>
  </si>
  <si>
    <t>4045053450798</t>
  </si>
  <si>
    <t>7618250165</t>
  </si>
  <si>
    <t>Micro-HPC-Bohrer VHM 5xØ  
L:39x8,5 d3 Ø1,65</t>
  </si>
  <si>
    <t>Carbide Miniature Drills - 5xØ  
L:39x8,5 d3 Ø1,65</t>
  </si>
  <si>
    <t>4045053450804</t>
  </si>
  <si>
    <t>7618250166</t>
  </si>
  <si>
    <t>Micro-HPC-Bohrer VHM 5xØ  
L:39x8,5 d3 Ø1,66</t>
  </si>
  <si>
    <t>Carbide Miniature Drills - 5xØ  
L:39x8,5 d3 Ø1,66</t>
  </si>
  <si>
    <t>4045053450811</t>
  </si>
  <si>
    <t>7618250167</t>
  </si>
  <si>
    <t>Micro-HPC-Bohrer VHM 5xØ  
L:39x8,5 d3 Ø1,67</t>
  </si>
  <si>
    <t>Carbide Miniature Drills - 5xØ  
L:39x8,5 d3 Ø1,67</t>
  </si>
  <si>
    <t>4045053450828</t>
  </si>
  <si>
    <t>7618250168</t>
  </si>
  <si>
    <t>Micro-HPC-Bohrer VHM 5xØ  
L:39x8,5 d3 Ø1,68</t>
  </si>
  <si>
    <t>Carbide Miniature Drills - 5xØ  
L:39x8,5 d3 Ø1,68</t>
  </si>
  <si>
    <t>4045053450835</t>
  </si>
  <si>
    <t>7618250169</t>
  </si>
  <si>
    <t>Micro-HPC-Bohrer VHM 5xØ  
L:39x8,5 d3 Ø1,69</t>
  </si>
  <si>
    <t>Carbide Miniature Drills - 5xØ  
L:39x8,5 d3 Ø1,69</t>
  </si>
  <si>
    <t>4045053450842</t>
  </si>
  <si>
    <t>7618250170</t>
  </si>
  <si>
    <t>Micro-HPC-Bohrer VHM 5xØ  
L:39x8,5 d3 Ø1,7</t>
  </si>
  <si>
    <t>Carbide Miniature Drills - 5xØ  
L:39x8,5 d3 Ø1,7</t>
  </si>
  <si>
    <t>4045053450859</t>
  </si>
  <si>
    <t>7618250171</t>
  </si>
  <si>
    <t>Micro-HPC-Bohrer VHM 5xØ  
L:39x9 d3 Ø1,71</t>
  </si>
  <si>
    <t>Carbide Miniature Drills - 5xØ  
L:39x9 d3 Ø1,71</t>
  </si>
  <si>
    <t>4045053450866</t>
  </si>
  <si>
    <t>7618250172</t>
  </si>
  <si>
    <t>Micro-HPC-Bohrer VHM 5xØ  
L:39x9 d3 Ø1,72</t>
  </si>
  <si>
    <t>Carbide Miniature Drills - 5xØ  
L:39x9 d3 Ø1,72</t>
  </si>
  <si>
    <t>4045053450873</t>
  </si>
  <si>
    <t>7618250173</t>
  </si>
  <si>
    <t>Micro-HPC-Bohrer VHM 5xØ  
L:39x9 d3 Ø1,73</t>
  </si>
  <si>
    <t>Carbide Miniature Drills - 5xØ  
L:39x9 d3 Ø1,73</t>
  </si>
  <si>
    <t>4045053450880</t>
  </si>
  <si>
    <t>7618250174</t>
  </si>
  <si>
    <t>Micro-HPC-Bohrer VHM 5xØ  
L:39x9 d3 Ø1,74</t>
  </si>
  <si>
    <t>Carbide Miniature Drills - 5xØ  
L:39x9 d3 Ø1,74</t>
  </si>
  <si>
    <t>4045053450897</t>
  </si>
  <si>
    <t>7618250175</t>
  </si>
  <si>
    <t>Micro-HPC-Bohrer VHM 5xØ  
L:39x9 d3 Ø1,75</t>
  </si>
  <si>
    <t>Carbide Miniature Drills - 5xØ  
L:39x9 d3 Ø1,75</t>
  </si>
  <si>
    <t>4045053450903</t>
  </si>
  <si>
    <t>7618250176</t>
  </si>
  <si>
    <t>Micro-HPC-Bohrer VHM 5xØ  
L:39x9 d3 Ø1,76</t>
  </si>
  <si>
    <t>Carbide Miniature Drills - 5xØ  
L:39x9 d3 Ø1,76</t>
  </si>
  <si>
    <t>4045053450910</t>
  </si>
  <si>
    <t>7618250177</t>
  </si>
  <si>
    <t>Micro-HPC-Bohrer VHM 5xØ  
L:39x9 d3 Ø1,77</t>
  </si>
  <si>
    <t>Carbide Miniature Drills - 5xØ  
L:39x9 d3 Ø1,77</t>
  </si>
  <si>
    <t>4045053450927</t>
  </si>
  <si>
    <t>7618250178</t>
  </si>
  <si>
    <t>Micro-HPC-Bohrer VHM 5xØ  
L:39x9 d3 Ø1,78</t>
  </si>
  <si>
    <t>Carbide Miniature Drills - 5xØ  
L:39x9 d3 Ø1,78</t>
  </si>
  <si>
    <t>4045053450934</t>
  </si>
  <si>
    <t>7618250179</t>
  </si>
  <si>
    <t>Micro-HPC-Bohrer VHM 5xØ  
L:39x9 d3 Ø1,79</t>
  </si>
  <si>
    <t>Carbide Miniature Drills - 5xØ  
L:39x9 d3 Ø1,79</t>
  </si>
  <si>
    <t>4045053450941</t>
  </si>
  <si>
    <t>7618250180</t>
  </si>
  <si>
    <t>Micro-HPC-Bohrer VHM 5xØ  
L:39x9 d3 Ø1,8</t>
  </si>
  <si>
    <t>Carbide Miniature Drills - 5xØ  
L:39x9 d3 Ø1,8</t>
  </si>
  <si>
    <t>4045053450958</t>
  </si>
  <si>
    <t>7618250181</t>
  </si>
  <si>
    <t>Micro-HPC-Bohrer VHM 5xØ  
L:39x9,5 d3 Ø1,81</t>
  </si>
  <si>
    <t>Carbide Miniature Drills - 5xØ  
L:39x9,5 d3 Ø1,81</t>
  </si>
  <si>
    <t>4045053450965</t>
  </si>
  <si>
    <t>7618250182</t>
  </si>
  <si>
    <t>Micro-HPC-Bohrer VHM 5xØ  
L:39x9,5 d3 Ø1,82</t>
  </si>
  <si>
    <t>Carbide Miniature Drills - 5xØ  
L:39x9,5 d3 Ø1,82</t>
  </si>
  <si>
    <t>4045053450972</t>
  </si>
  <si>
    <t>7618250183</t>
  </si>
  <si>
    <t>Micro-HPC-Bohrer VHM 5xØ  
L:39x9,5 d3 Ø1,83</t>
  </si>
  <si>
    <t>Carbide Miniature Drills - 5xØ  
L:39x9,5 d3 Ø1,83</t>
  </si>
  <si>
    <t>4045053450989</t>
  </si>
  <si>
    <t>7618250184</t>
  </si>
  <si>
    <t>Micro-HPC-Bohrer VHM 5xØ  
L:39x9,5 d3 Ø1,84</t>
  </si>
  <si>
    <t>Carbide Miniature Drills - 5xØ  
L:39x9,5 d3 Ø1,84</t>
  </si>
  <si>
    <t>4045053450996</t>
  </si>
  <si>
    <t>7618250185</t>
  </si>
  <si>
    <t>Micro-HPC-Bohrer VHM 5xØ  
L:39x9,5 d3 Ø1,85</t>
  </si>
  <si>
    <t>Carbide Miniature Drills - 5xØ  
L:39x9,5 d3 Ø1,85</t>
  </si>
  <si>
    <t>4045053451009</t>
  </si>
  <si>
    <t>7618250186</t>
  </si>
  <si>
    <t>Micro-HPC-Bohrer VHM 5xØ  
L:39x9,5 d3 Ø1,86</t>
  </si>
  <si>
    <t>Carbide Miniature Drills - 5xØ  
L:39x9,5 d3 Ø1,86</t>
  </si>
  <si>
    <t>4045053451016</t>
  </si>
  <si>
    <t>7618250187</t>
  </si>
  <si>
    <t>Micro-HPC-Bohrer VHM 5xØ  
L:39x9,5 d3 Ø1,87</t>
  </si>
  <si>
    <t>Carbide Miniature Drills - 5xØ  
L:39x9,5 d3 Ø1,87</t>
  </si>
  <si>
    <t>4045053451023</t>
  </si>
  <si>
    <t>7618250188</t>
  </si>
  <si>
    <t>Micro-HPC-Bohrer VHM 5xØ  
L:39x9,5 d3 Ø1,88</t>
  </si>
  <si>
    <t>Carbide Miniature Drills - 5xØ  
L:39x9,5 d3 Ø1,88</t>
  </si>
  <si>
    <t>4045053451030</t>
  </si>
  <si>
    <t>7618250189</t>
  </si>
  <si>
    <t>Micro-HPC-Bohrer VHM 5xØ  
L:39x9,5 d3 Ø1,89</t>
  </si>
  <si>
    <t>Carbide Miniature Drills - 5xØ  
L:39x9,5 d3 Ø1,89</t>
  </si>
  <si>
    <t>4045053451047</t>
  </si>
  <si>
    <t>7618250190</t>
  </si>
  <si>
    <t>Micro-HPC-Bohrer VHM 5xØ  
L:39x9,5 d3 Ø1,9</t>
  </si>
  <si>
    <t>Carbide Miniature Drills - 5xØ  
L:39x9,5 d3 Ø1,9</t>
  </si>
  <si>
    <t>4045053451054</t>
  </si>
  <si>
    <t>7618250191</t>
  </si>
  <si>
    <t>Micro-HPC-Bohrer VHM 5xØ  
L:39x10 d3 Ø1,91</t>
  </si>
  <si>
    <t>Carbide Miniature Drills - 5xØ  
L:39x10 d3 Ø1,91</t>
  </si>
  <si>
    <t>4045053451061</t>
  </si>
  <si>
    <t>7618250192</t>
  </si>
  <si>
    <t>Micro-HPC-Bohrer VHM 5xØ  
L:39x10 d3 Ø1,92</t>
  </si>
  <si>
    <t>Carbide Miniature Drills - 5xØ  
L:39x10 d3 Ø1,92</t>
  </si>
  <si>
    <t>4045053451078</t>
  </si>
  <si>
    <t>7618250193</t>
  </si>
  <si>
    <t>Micro-HPC-Bohrer VHM 5xØ  
L:39x10 d3 Ø1,93</t>
  </si>
  <si>
    <t>Carbide Miniature Drills - 5xØ  
L:39x10 d3 Ø1,93</t>
  </si>
  <si>
    <t>4045053451085</t>
  </si>
  <si>
    <t>7618250194</t>
  </si>
  <si>
    <t>Micro-HPC-Bohrer VHM 5xØ  
L:39x10 d3 Ø1,94</t>
  </si>
  <si>
    <t>Carbide Miniature Drills - 5xØ  
L:39x10 d3 Ø1,94</t>
  </si>
  <si>
    <t>4045053451092</t>
  </si>
  <si>
    <t>7618250195</t>
  </si>
  <si>
    <t>Micro-HPC-Bohrer VHM 5xØ  
L:39x10 d3 Ø1,95</t>
  </si>
  <si>
    <t>Carbide Miniature Drills - 5xØ  
L:39x10 d3 Ø1,95</t>
  </si>
  <si>
    <t>4045053451108</t>
  </si>
  <si>
    <t>7618250196</t>
  </si>
  <si>
    <t>Micro-HPC-Bohrer VHM 5xØ  
L:39x10 d3 Ø1,96</t>
  </si>
  <si>
    <t>Carbide Miniature Drills - 5xØ  
L:39x10 d3 Ø1,96</t>
  </si>
  <si>
    <t>4045053451115</t>
  </si>
  <si>
    <t>7618250197</t>
  </si>
  <si>
    <t>Micro-HPC-Bohrer VHM 5xØ  
L:39x10 d3 Ø1,97</t>
  </si>
  <si>
    <t>Carbide Miniature Drills - 5xØ  
L:39x10 d3 Ø1,97</t>
  </si>
  <si>
    <t>4045053451122</t>
  </si>
  <si>
    <t>7618250198</t>
  </si>
  <si>
    <t>Micro-HPC-Bohrer VHM 5xØ  
L:39x10 d3 Ø1,98</t>
  </si>
  <si>
    <t>Carbide Miniature Drills - 5xØ  
L:39x10 d3 Ø1,98</t>
  </si>
  <si>
    <t>4045053451139</t>
  </si>
  <si>
    <t>7618250199</t>
  </si>
  <si>
    <t>Micro-HPC-Bohrer VHM 5xØ  
L:39x10 d3 Ø1,99</t>
  </si>
  <si>
    <t>Carbide Miniature Drills - 5xØ  
L:39x10 d3 Ø1,99</t>
  </si>
  <si>
    <t>4045053451146</t>
  </si>
  <si>
    <t>7618250200</t>
  </si>
  <si>
    <t>Micro-HPC-Bohrer VHM 5xØ  
L:39x10 d3 Ø2</t>
  </si>
  <si>
    <t>Carbide Miniature Drills - 5xØ  
L:39x10 d3 Ø2</t>
  </si>
  <si>
    <t>4045053451153</t>
  </si>
  <si>
    <t>7618250201</t>
  </si>
  <si>
    <t>Micro-HPC-Bohrer VHM 5xØ  
L:39x10,5 d3 Ø2,01</t>
  </si>
  <si>
    <t>Carbide Miniature Drills - 5xØ  
L:39x10,5 d3 Ø2,01</t>
  </si>
  <si>
    <t>4045053451160</t>
  </si>
  <si>
    <t>7618250202</t>
  </si>
  <si>
    <t>Micro-HPC-Bohrer VHM 5xØ  
L:39x10,5 d3 Ø2,02</t>
  </si>
  <si>
    <t>Carbide Miniature Drills - 5xØ  
L:39x10,5 d3 Ø2,02</t>
  </si>
  <si>
    <t>4045053451177</t>
  </si>
  <si>
    <t>7618250203</t>
  </si>
  <si>
    <t>Micro-HPC-Bohrer VHM 5xØ  
L:39x10,5 d3 Ø2,03</t>
  </si>
  <si>
    <t>Carbide Miniature Drills - 5xØ  
L:39x10,5 d3 Ø2,03</t>
  </si>
  <si>
    <t>4045053451184</t>
  </si>
  <si>
    <t>7618250204</t>
  </si>
  <si>
    <t>Micro-HPC-Bohrer VHM 5xØ  
L:39x10,5 d3 Ø2,04</t>
  </si>
  <si>
    <t>Carbide Miniature Drills - 5xØ  
L:39x10,5 d3 Ø2,04</t>
  </si>
  <si>
    <t>4045053451191</t>
  </si>
  <si>
    <t>7618250205</t>
  </si>
  <si>
    <t>Micro-HPC-Bohrer VHM 5xØ  
L:39x10,5 d3 Ø2,05</t>
  </si>
  <si>
    <t>Carbide Miniature Drills - 5xØ  
L:39x10,5 d3 Ø2,05</t>
  </si>
  <si>
    <t>4045053451207</t>
  </si>
  <si>
    <t>7618250206</t>
  </si>
  <si>
    <t>Micro-HPC-Bohrer VHM 5xØ  
L:39x10,5 d3 Ø2,06</t>
  </si>
  <si>
    <t>Carbide Miniature Drills - 5xØ  
L:39x10,5 d3 Ø2,06</t>
  </si>
  <si>
    <t>4045053451214</t>
  </si>
  <si>
    <t>7618250207</t>
  </si>
  <si>
    <t>Micro-HPC-Bohrer VHM 5xØ  
L:39x10,5 d3 Ø2,07</t>
  </si>
  <si>
    <t>Carbide Miniature Drills - 5xØ  
L:39x10,5 d3 Ø2,07</t>
  </si>
  <si>
    <t>4045053451221</t>
  </si>
  <si>
    <t>7618250208</t>
  </si>
  <si>
    <t>Micro-HPC-Bohrer VHM 5xØ  
L:39x10,5 d3 Ø2,08</t>
  </si>
  <si>
    <t>Carbide Miniature Drills - 5xØ  
L:39x10,5 d3 Ø2,08</t>
  </si>
  <si>
    <t>4045053451238</t>
  </si>
  <si>
    <t>7618250209</t>
  </si>
  <si>
    <t>Micro-HPC-Bohrer VHM 5xØ  
L:39x10,5 d3 Ø2,09</t>
  </si>
  <si>
    <t>Carbide Miniature Drills - 5xØ  
L:39x10,5 d3 Ø2,09</t>
  </si>
  <si>
    <t>4045053451245</t>
  </si>
  <si>
    <t>7618250210</t>
  </si>
  <si>
    <t>Micro-HPC-Bohrer VHM 5xØ  
L:39x10,5 d3 Ø2,1</t>
  </si>
  <si>
    <t>Carbide Miniature Drills - 5xØ  
L:39x10,5 d3 Ø2,1</t>
  </si>
  <si>
    <t>4045053451252</t>
  </si>
  <si>
    <t>7618250211</t>
  </si>
  <si>
    <t>Micro-HPC-Bohrer VHM 5xØ  
L:39x10 d3 Ø2,11</t>
  </si>
  <si>
    <t>Carbide Miniature Drills - 5xØ  
L:39x10 d3 Ø2,11</t>
  </si>
  <si>
    <t>4045053451269</t>
  </si>
  <si>
    <t>7618250212</t>
  </si>
  <si>
    <t>Micro-HPC-Bohrer VHM 5xØ  
L:39x10 d3 Ø2,12</t>
  </si>
  <si>
    <t>Carbide Miniature Drills - 5xØ  
L:39x10 d3 Ø2,12</t>
  </si>
  <si>
    <t>4045053451276</t>
  </si>
  <si>
    <t>7618250213</t>
  </si>
  <si>
    <t>Micro-HPC-Bohrer VHM 5xØ  
L:39x10 d3 Ø2,13</t>
  </si>
  <si>
    <t>Carbide Miniature Drills - 5xØ  
L:39x10 d3 Ø2,13</t>
  </si>
  <si>
    <t>4045053451283</t>
  </si>
  <si>
    <t>7618250214</t>
  </si>
  <si>
    <t>Micro-HPC-Bohrer VHM 5xØ  
L:39x10 d3 Ø2,14</t>
  </si>
  <si>
    <t>Carbide Miniature Drills - 5xØ  
L:39x10 d3 Ø2,14</t>
  </si>
  <si>
    <t>4045053451290</t>
  </si>
  <si>
    <t>7618250215</t>
  </si>
  <si>
    <t>Micro-HPC-Bohrer VHM 5xØ  
L:39x10 d3 Ø2,15</t>
  </si>
  <si>
    <t>Carbide Miniature Drills - 5xØ  
L:39x10 d3 Ø2,15</t>
  </si>
  <si>
    <t>4045053451306</t>
  </si>
  <si>
    <t>7618250216</t>
  </si>
  <si>
    <t>Micro-HPC-Bohrer VHM 5xØ  
L:39x10 d3 Ø2,16</t>
  </si>
  <si>
    <t>Carbide Miniature Drills - 5xØ  
L:39x10 d3 Ø2,16</t>
  </si>
  <si>
    <t>4045053451313</t>
  </si>
  <si>
    <t>7618250217</t>
  </si>
  <si>
    <t>Micro-HPC-Bohrer VHM 5xØ  
L:39x10 d3 Ø2,17</t>
  </si>
  <si>
    <t>Carbide Miniature Drills - 5xØ  
L:39x10 d3 Ø2,17</t>
  </si>
  <si>
    <t>4045053451320</t>
  </si>
  <si>
    <t>7618250218</t>
  </si>
  <si>
    <t>Micro-HPC-Bohrer VHM 5xØ  
L:39x10 d3 Ø2,18</t>
  </si>
  <si>
    <t>Carbide Miniature Drills - 5xØ  
L:39x10 d3 Ø2,18</t>
  </si>
  <si>
    <t>4045053451337</t>
  </si>
  <si>
    <t>7618250219</t>
  </si>
  <si>
    <t>Micro-HPC-Bohrer VHM 5xØ  
L:39x10 d3 Ø2,19</t>
  </si>
  <si>
    <t>Carbide Miniature Drills - 5xØ  
L:39x10 d3 Ø2,19</t>
  </si>
  <si>
    <t>4045053451344</t>
  </si>
  <si>
    <t>7618250220</t>
  </si>
  <si>
    <t>Micro-HPC-Bohrer VHM 5xØ  
L:39x10 d3 Ø2,2</t>
  </si>
  <si>
    <t>Carbide Miniature Drills - 5xØ  
L:39x10 d3 Ø2,2</t>
  </si>
  <si>
    <t>4045053451351</t>
  </si>
  <si>
    <t>7618250221</t>
  </si>
  <si>
    <t>Micro-HPC-Bohrer VHM 5xØ  
L:39x11,5 d3 Ø2,21</t>
  </si>
  <si>
    <t>Carbide Miniature Drills - 5xØ  
L:39x11,5 d3 Ø2,21</t>
  </si>
  <si>
    <t>4045053451368</t>
  </si>
  <si>
    <t>7618250222</t>
  </si>
  <si>
    <t>Micro-HPC-Bohrer VHM 5xØ  
L:39x11,5 d3 Ø2,22</t>
  </si>
  <si>
    <t>Carbide Miniature Drills - 5xØ  
L:39x11,5 d3 Ø2,22</t>
  </si>
  <si>
    <t>4045053451375</t>
  </si>
  <si>
    <t>7618250223</t>
  </si>
  <si>
    <t>Micro-HPC-Bohrer VHM 5xØ  
L:39x11,5 d3 Ø2,23</t>
  </si>
  <si>
    <t>Carbide Miniature Drills - 5xØ  
L:39x11,5 d3 Ø2,23</t>
  </si>
  <si>
    <t>4045053451382</t>
  </si>
  <si>
    <t>7618250224</t>
  </si>
  <si>
    <t>Micro-HPC-Bohrer VHM 5xØ  
L:39x11,5 d3 Ø2,24</t>
  </si>
  <si>
    <t>Carbide Miniature Drills - 5xØ  
L:39x11,5 d3 Ø2,24</t>
  </si>
  <si>
    <t>4045053451399</t>
  </si>
  <si>
    <t>7618250225</t>
  </si>
  <si>
    <t>Micro-HPC-Bohrer VHM 5xØ  
L:39x11,5 d3 Ø2,25</t>
  </si>
  <si>
    <t>Carbide Miniature Drills - 5xØ  
L:39x11,5 d3 Ø2,25</t>
  </si>
  <si>
    <t>4045053451405</t>
  </si>
  <si>
    <t>7618250226</t>
  </si>
  <si>
    <t>Micro-HPC-Bohrer VHM 5xØ  
L:39x11,5 d3 Ø2,26</t>
  </si>
  <si>
    <t>Carbide Miniature Drills - 5xØ  
L:39x11,5 d3 Ø2,26</t>
  </si>
  <si>
    <t>4045053451412</t>
  </si>
  <si>
    <t>7618250227</t>
  </si>
  <si>
    <t>Micro-HPC-Bohrer VHM 5xØ  
L:39x11,5 d3 Ø2,27</t>
  </si>
  <si>
    <t>Carbide Miniature Drills - 5xØ  
L:39x11,5 d3 Ø2,27</t>
  </si>
  <si>
    <t>4045053451429</t>
  </si>
  <si>
    <t>7618250228</t>
  </si>
  <si>
    <t>Micro-HPC-Bohrer VHM 5xØ  
L:39x11,5 d3 Ø2,28</t>
  </si>
  <si>
    <t>Carbide Miniature Drills - 5xØ  
L:39x11,5 d3 Ø2,28</t>
  </si>
  <si>
    <t>4045053451436</t>
  </si>
  <si>
    <t>7618250229</t>
  </si>
  <si>
    <t>Micro-HPC-Bohrer VHM 5xØ  
L:39x11,5 d3 Ø2,29</t>
  </si>
  <si>
    <t>Carbide Miniature Drills - 5xØ  
L:39x11,5 d3 Ø2,29</t>
  </si>
  <si>
    <t>4045053451443</t>
  </si>
  <si>
    <t>7618250230</t>
  </si>
  <si>
    <t>Micro-HPC-Bohrer VHM 5xØ  
L:39x11,5 d3 Ø2,3</t>
  </si>
  <si>
    <t>Carbide Miniature Drills - 5xØ  
L:39x11,5 d3 Ø2,3</t>
  </si>
  <si>
    <t>4045053451450</t>
  </si>
  <si>
    <t>7618250231</t>
  </si>
  <si>
    <t>Micro-HPC-Bohrer VHM 5xØ  
L:39x12 d3 Ø2,31</t>
  </si>
  <si>
    <t>Carbide Miniature Drills - 5xØ  
L:39x12 d3 Ø2,31</t>
  </si>
  <si>
    <t>4045053451467</t>
  </si>
  <si>
    <t>7618250232</t>
  </si>
  <si>
    <t>Micro-HPC-Bohrer VHM 5xØ  
L:39x12 d3 Ø2,32</t>
  </si>
  <si>
    <t>Carbide Miniature Drills - 5xØ  
L:39x12 d3 Ø2,32</t>
  </si>
  <si>
    <t>4045053451474</t>
  </si>
  <si>
    <t>7618250233</t>
  </si>
  <si>
    <t>Micro-HPC-Bohrer VHM 5xØ  
L:39x12 d3 Ø2,33</t>
  </si>
  <si>
    <t>Carbide Miniature Drills - 5xØ  
L:39x12 d3 Ø2,33</t>
  </si>
  <si>
    <t>4045053451481</t>
  </si>
  <si>
    <t>7618250234</t>
  </si>
  <si>
    <t>Micro-HPC-Bohrer VHM 5xØ  
L:39x12 d3 Ø2,34</t>
  </si>
  <si>
    <t>Carbide Miniature Drills - 5xØ  
L:39x12 d3 Ø2,34</t>
  </si>
  <si>
    <t>4045053451498</t>
  </si>
  <si>
    <t>7618250235</t>
  </si>
  <si>
    <t>Micro-HPC-Bohrer VHM 5xØ  
L:39x12 d3 Ø2,35</t>
  </si>
  <si>
    <t>Carbide Miniature Drills - 5xØ  
L:39x12 d3 Ø2,35</t>
  </si>
  <si>
    <t>4045053451504</t>
  </si>
  <si>
    <t>7618250236</t>
  </si>
  <si>
    <t>Micro-HPC-Bohrer VHM 5xØ  
L:39x12 d3 Ø2,36</t>
  </si>
  <si>
    <t>Carbide Miniature Drills - 5xØ  
L:39x12 d3 Ø2,36</t>
  </si>
  <si>
    <t>4045053451511</t>
  </si>
  <si>
    <t>7618250237</t>
  </si>
  <si>
    <t>Micro-HPC-Bohrer VHM 5xØ  
L:39x12 d3 Ø2,37</t>
  </si>
  <si>
    <t>Carbide Miniature Drills - 5xØ  
L:39x12 d3 Ø2,37</t>
  </si>
  <si>
    <t>4045053451528</t>
  </si>
  <si>
    <t>7618250238</t>
  </si>
  <si>
    <t>Micro-HPC-Bohrer VHM 5xØ  
L:39x12 d3 Ø2,38</t>
  </si>
  <si>
    <t>Carbide Miniature Drills - 5xØ  
L:39x12 d3 Ø2,38</t>
  </si>
  <si>
    <t>4045053451535</t>
  </si>
  <si>
    <t>7618250239</t>
  </si>
  <si>
    <t>Micro-HPC-Bohrer VHM 5xØ  
L:39x12 d3 Ø2,39</t>
  </si>
  <si>
    <t>Carbide Miniature Drills - 5xØ  
L:39x12 d3 Ø2,39</t>
  </si>
  <si>
    <t>4045053451542</t>
  </si>
  <si>
    <t>7618250240</t>
  </si>
  <si>
    <t>Micro-HPC-Bohrer VHM 5xØ  
L:39x12 d3 Ø2,4</t>
  </si>
  <si>
    <t>Carbide Miniature Drills - 5xØ  
L:39x12 d3 Ø2,4</t>
  </si>
  <si>
    <t>4045053451559</t>
  </si>
  <si>
    <t>7618250241</t>
  </si>
  <si>
    <t>Micro-HPC-Bohrer VHM 5xØ  
L:39x12,5 d3 Ø2,41</t>
  </si>
  <si>
    <t>Carbide Miniature Drills - 5xØ  
L:39x12,5 d3 Ø2,41</t>
  </si>
  <si>
    <t>4045053451566</t>
  </si>
  <si>
    <t>7618250242</t>
  </si>
  <si>
    <t>Micro-HPC-Bohrer VHM 5xØ  
L:39x12,5 d3 Ø2,42</t>
  </si>
  <si>
    <t>Carbide Miniature Drills - 5xØ  
L:39x12,5 d3 Ø2,42</t>
  </si>
  <si>
    <t>4045053451573</t>
  </si>
  <si>
    <t>7618250243</t>
  </si>
  <si>
    <t>Micro-HPC-Bohrer VHM 5xØ  
L:39x12,5 d3 Ø2,43</t>
  </si>
  <si>
    <t>Carbide Miniature Drills - 5xØ  
L:39x12,5 d3 Ø2,43</t>
  </si>
  <si>
    <t>4045053451580</t>
  </si>
  <si>
    <t>7618250244</t>
  </si>
  <si>
    <t>Micro-HPC-Bohrer VHM 5xØ  
L:39x12,5 d3 Ø2,44</t>
  </si>
  <si>
    <t>Carbide Miniature Drills - 5xØ  
L:39x12,5 d3 Ø2,44</t>
  </si>
  <si>
    <t>4045053451597</t>
  </si>
  <si>
    <t>7618250245</t>
  </si>
  <si>
    <t>Micro-HPC-Bohrer VHM 5xØ  
L:39x12,5 d3 Ø2,45</t>
  </si>
  <si>
    <t>Carbide Miniature Drills - 5xØ  
L:39x12,5 d3 Ø2,45</t>
  </si>
  <si>
    <t>4045053451603</t>
  </si>
  <si>
    <t>7618250246</t>
  </si>
  <si>
    <t>Micro-HPC-Bohrer VHM 5xØ  
L:39x12,5 d3 Ø2,46</t>
  </si>
  <si>
    <t>Carbide Miniature Drills - 5xØ  
L:39x12,5 d3 Ø2,46</t>
  </si>
  <si>
    <t>4045053451610</t>
  </si>
  <si>
    <t>7618250247</t>
  </si>
  <si>
    <t>Micro-HPC-Bohrer VHM 5xØ  
L:39x12,5 d3 Ø2,47</t>
  </si>
  <si>
    <t>Carbide Miniature Drills - 5xØ  
L:39x12,5 d3 Ø2,47</t>
  </si>
  <si>
    <t>4045053451627</t>
  </si>
  <si>
    <t>7618250248</t>
  </si>
  <si>
    <t>Micro-HPC-Bohrer VHM 5xØ  
L:39x12,5 d3 Ø2,48</t>
  </si>
  <si>
    <t>Carbide Miniature Drills - 5xØ  
L:39x12,5 d3 Ø2,48</t>
  </si>
  <si>
    <t>4045053451634</t>
  </si>
  <si>
    <t>7618250249</t>
  </si>
  <si>
    <t>Micro-HPC-Bohrer VHM 5xØ  
L:39x12,5 d3 Ø2,49</t>
  </si>
  <si>
    <t>Carbide Miniature Drills - 5xØ  
L:39x12,5 d3 Ø2,49</t>
  </si>
  <si>
    <t>4045053451641</t>
  </si>
  <si>
    <t>7618250250</t>
  </si>
  <si>
    <t>Micro-HPC-Bohrer VHM 5xØ  
L:39x12,5 d3 Ø2,5</t>
  </si>
  <si>
    <t>Carbide Miniature Drills - 5xØ  
L:39x12,5 d3 Ø2,5</t>
  </si>
  <si>
    <t>4045053451658</t>
  </si>
  <si>
    <t>7618250251</t>
  </si>
  <si>
    <t>Micro-HPC-Bohrer VHM 5xØ  
L:39x13 d3 Ø2,51</t>
  </si>
  <si>
    <t>Carbide Miniature Drills - 5xØ  
L:39x13 d3 Ø2,51</t>
  </si>
  <si>
    <t>4045053451665</t>
  </si>
  <si>
    <t>7618250252</t>
  </si>
  <si>
    <t>Micro-HPC-Bohrer VHM 5xØ  
L:39x13 d3 Ø2,52</t>
  </si>
  <si>
    <t>Carbide Miniature Drills - 5xØ  
L:39x13 d3 Ø2,52</t>
  </si>
  <si>
    <t>4045053451672</t>
  </si>
  <si>
    <t>7618250253</t>
  </si>
  <si>
    <t>Micro-HPC-Bohrer VHM 5xØ  
L:39x13 d3 Ø2,53</t>
  </si>
  <si>
    <t>Carbide Miniature Drills - 5xØ  
L:39x13 d3 Ø2,53</t>
  </si>
  <si>
    <t>4045053451689</t>
  </si>
  <si>
    <t>7618250254</t>
  </si>
  <si>
    <t>Micro-HPC-Bohrer VHM 5xØ  
L:39x13 d3 Ø2,54</t>
  </si>
  <si>
    <t>Carbide Miniature Drills - 5xØ  
L:39x13 d3 Ø2,54</t>
  </si>
  <si>
    <t>4045053451696</t>
  </si>
  <si>
    <t>7618250255</t>
  </si>
  <si>
    <t>Micro-HPC-Bohrer VHM 5xØ  
L:39x13 d3 Ø2,55</t>
  </si>
  <si>
    <t>Carbide Miniature Drills - 5xØ  
L:39x13 d3 Ø2,55</t>
  </si>
  <si>
    <t>4045053451702</t>
  </si>
  <si>
    <t>7618250256</t>
  </si>
  <si>
    <t>Micro-HPC-Bohrer VHM 5xØ  
L:39x13 d3 Ø2,56</t>
  </si>
  <si>
    <t>Carbide Miniature Drills - 5xØ  
L:39x13 d3 Ø2,56</t>
  </si>
  <si>
    <t>4045053451719</t>
  </si>
  <si>
    <t>7618250257</t>
  </si>
  <si>
    <t>Micro-HPC-Bohrer VHM 5xØ  
L:39x13 d3 Ø2,57</t>
  </si>
  <si>
    <t>Carbide Miniature Drills - 5xØ  
L:39x13 d3 Ø2,57</t>
  </si>
  <si>
    <t>4045053451726</t>
  </si>
  <si>
    <t>7618250258</t>
  </si>
  <si>
    <t>Micro-HPC-Bohrer VHM 5xØ  
L:39x13 d3 Ø2,58</t>
  </si>
  <si>
    <t>Carbide Miniature Drills - 5xØ  
L:39x13 d3 Ø2,58</t>
  </si>
  <si>
    <t>4045053451733</t>
  </si>
  <si>
    <t>7618250259</t>
  </si>
  <si>
    <t>Micro-HPC-Bohrer VHM 5xØ  
L:39x13 d3 Ø2,59</t>
  </si>
  <si>
    <t>Carbide Miniature Drills - 5xØ  
L:39x13 d3 Ø2,59</t>
  </si>
  <si>
    <t>4045053451740</t>
  </si>
  <si>
    <t>7618250260</t>
  </si>
  <si>
    <t>Micro-HPC-Bohrer VHM 5xØ  
L:39x13 d3 Ø2,6</t>
  </si>
  <si>
    <t>Carbide Miniature Drills - 5xØ  
L:39x13 d3 Ø2,6</t>
  </si>
  <si>
    <t>4045053451757</t>
  </si>
  <si>
    <t>7618250261</t>
  </si>
  <si>
    <t>Micro-HPC-Bohrer VHM 5xØ  
L:39x13,5 d3 Ø2,61</t>
  </si>
  <si>
    <t>Carbide Miniature Drills - 5xØ  
L:39x13,5 d3 Ø2,61</t>
  </si>
  <si>
    <t>4045053451764</t>
  </si>
  <si>
    <t>7618250262</t>
  </si>
  <si>
    <t>Micro-HPC-Bohrer VHM 5xØ  
L:39x13,5 d3 Ø2,62</t>
  </si>
  <si>
    <t>Carbide Miniature Drills - 5xØ  
L:39x13,5 d3 Ø2,62</t>
  </si>
  <si>
    <t>4045053451771</t>
  </si>
  <si>
    <t>7618250263</t>
  </si>
  <si>
    <t>Micro-HPC-Bohrer VHM 5xØ  
L:39x13,5 d3 Ø2,63</t>
  </si>
  <si>
    <t>Carbide Miniature Drills - 5xØ  
L:39x13,5 d3 Ø2,63</t>
  </si>
  <si>
    <t>4045053451788</t>
  </si>
  <si>
    <t>7618250264</t>
  </si>
  <si>
    <t>Micro-HPC-Bohrer VHM 5xØ  
L:39x13,5 d3 Ø2,64</t>
  </si>
  <si>
    <t>Carbide Miniature Drills - 5xØ  
L:39x13,5 d3 Ø2,64</t>
  </si>
  <si>
    <t>4045053451795</t>
  </si>
  <si>
    <t>7618250265</t>
  </si>
  <si>
    <t>Micro-HPC-Bohrer VHM 5xØ  
L:39x13,5 d3 Ø2,65</t>
  </si>
  <si>
    <t>Carbide Miniature Drills - 5xØ  
L:39x13,5 d3 Ø2,65</t>
  </si>
  <si>
    <t>4045053451801</t>
  </si>
  <si>
    <t>7618250266</t>
  </si>
  <si>
    <t>Micro-HPC-Bohrer VHM 5xØ  
L:39x13,5 d3 Ø2,66</t>
  </si>
  <si>
    <t>Carbide Miniature Drills - 5xØ  
L:39x13,5 d3 Ø2,66</t>
  </si>
  <si>
    <t>4045053451818</t>
  </si>
  <si>
    <t>7618250267</t>
  </si>
  <si>
    <t>Micro-HPC-Bohrer VHM 5xØ  
L:39x13,5 d3 Ø2,67</t>
  </si>
  <si>
    <t>Carbide Miniature Drills - 5xØ  
L:39x13,5 d3 Ø2,67</t>
  </si>
  <si>
    <t>4045053451825</t>
  </si>
  <si>
    <t>7618250268</t>
  </si>
  <si>
    <t>Micro-HPC-Bohrer VHM 5xØ  
L:39x13,5 d3 Ø2,68</t>
  </si>
  <si>
    <t>Carbide Miniature Drills - 5xØ  
L:39x13,5 d3 Ø2,68</t>
  </si>
  <si>
    <t>4045053451832</t>
  </si>
  <si>
    <t>7618250269</t>
  </si>
  <si>
    <t>Micro-HPC-Bohrer VHM 5xØ  
L:39x13,5 d3 Ø2,69</t>
  </si>
  <si>
    <t>Carbide Miniature Drills - 5xØ  
L:39x13,5 d3 Ø2,69</t>
  </si>
  <si>
    <t>4045053451849</t>
  </si>
  <si>
    <t>7618250270</t>
  </si>
  <si>
    <t>Micro-HPC-Bohrer VHM 5xØ  
L:39x13,5 d3 Ø2,7</t>
  </si>
  <si>
    <t>Carbide Miniature Drills - 5xØ  
L:39x13,5 d3 Ø2,7</t>
  </si>
  <si>
    <t>4045053451856</t>
  </si>
  <si>
    <t>7618250271</t>
  </si>
  <si>
    <t>Micro-HPC-Bohrer VHM 5xØ  
L:39x14 d3 Ø2,71</t>
  </si>
  <si>
    <t>Carbide Miniature Drills - 5xØ  
L:39x14 d3 Ø2,71</t>
  </si>
  <si>
    <t>4045053451863</t>
  </si>
  <si>
    <t>7618250272</t>
  </si>
  <si>
    <t>Micro-HPC-Bohrer VHM 5xØ  
L:39x14 d3 Ø2,72</t>
  </si>
  <si>
    <t>Carbide Miniature Drills - 5xØ  
L:39x14 d3 Ø2,72</t>
  </si>
  <si>
    <t>4045053451870</t>
  </si>
  <si>
    <t>7618250273</t>
  </si>
  <si>
    <t>Micro-HPC-Bohrer VHM 5xØ  
L:39x14 d3 Ø2,73</t>
  </si>
  <si>
    <t>Carbide Miniature Drills - 5xØ  
L:39x14 d3 Ø2,73</t>
  </si>
  <si>
    <t>4045053451887</t>
  </si>
  <si>
    <t>7618250274</t>
  </si>
  <si>
    <t>Micro-HPC-Bohrer VHM 5xØ  
L:39x14 d3 Ø2,74</t>
  </si>
  <si>
    <t>Carbide Miniature Drills - 5xØ  
L:39x14 d3 Ø2,74</t>
  </si>
  <si>
    <t>4045053451894</t>
  </si>
  <si>
    <t>7618250275</t>
  </si>
  <si>
    <t>Micro-HPC-Bohrer VHM 5xØ  
L:39x14 d3 Ø2,75</t>
  </si>
  <si>
    <t>Carbide Miniature Drills - 5xØ  
L:39x14 d3 Ø2,75</t>
  </si>
  <si>
    <t>4045053451900</t>
  </si>
  <si>
    <t>7618250276</t>
  </si>
  <si>
    <t>Micro-HPC-Bohrer VHM 5xØ  
L:39x14 d3 Ø2,76</t>
  </si>
  <si>
    <t>Carbide Miniature Drills - 5xØ  
L:39x14 d3 Ø2,76</t>
  </si>
  <si>
    <t>4045053451917</t>
  </si>
  <si>
    <t>7618250277</t>
  </si>
  <si>
    <t>Micro-HPC-Bohrer VHM 5xØ  
L:39x14 d3 Ø2,77</t>
  </si>
  <si>
    <t>Carbide Miniature Drills - 5xØ  
L:39x14 d3 Ø2,77</t>
  </si>
  <si>
    <t>4045053451924</t>
  </si>
  <si>
    <t>7618250278</t>
  </si>
  <si>
    <t>Micro-HPC-Bohrer VHM 5xØ  
L:39x14 d3 Ø2,78</t>
  </si>
  <si>
    <t>Carbide Miniature Drills - 5xØ  
L:39x14 d3 Ø2,78</t>
  </si>
  <si>
    <t>4045053451931</t>
  </si>
  <si>
    <t>7618250279</t>
  </si>
  <si>
    <t>Micro-HPC-Bohrer VHM 5xØ  
L:39x14 d3 Ø2,79</t>
  </si>
  <si>
    <t>Carbide Miniature Drills - 5xØ  
L:39x14 d3 Ø2,79</t>
  </si>
  <si>
    <t>4045053451948</t>
  </si>
  <si>
    <t>7618250280</t>
  </si>
  <si>
    <t>Micro-HPC-Bohrer VHM 5xØ  
L:39x14 d3 Ø2,8</t>
  </si>
  <si>
    <t>Carbide Miniature Drills - 5xØ  
L:39x14 d3 Ø2,8</t>
  </si>
  <si>
    <t>4045053451955</t>
  </si>
  <si>
    <t>7618250281</t>
  </si>
  <si>
    <t>Micro-HPC-Bohrer VHM 5xØ  
L:39x14,5 d3 Ø2,81</t>
  </si>
  <si>
    <t>Carbide Miniature Drills - 5xØ  
L:39x14,5 d3 Ø2,81</t>
  </si>
  <si>
    <t>4045053451962</t>
  </si>
  <si>
    <t>7618250282</t>
  </si>
  <si>
    <t>Micro-HPC-Bohrer VHM 5xØ  
L:39x14,5 d3 Ø2,82</t>
  </si>
  <si>
    <t>Carbide Miniature Drills - 5xØ  
L:39x14,5 d3 Ø2,82</t>
  </si>
  <si>
    <t>4045053451979</t>
  </si>
  <si>
    <t>7618250283</t>
  </si>
  <si>
    <t>Micro-HPC-Bohrer VHM 5xØ  
L:39x14,5 d3 Ø2,83</t>
  </si>
  <si>
    <t>Carbide Miniature Drills - 5xØ  
L:39x14,5 d3 Ø2,83</t>
  </si>
  <si>
    <t>4045053451986</t>
  </si>
  <si>
    <t>7618250284</t>
  </si>
  <si>
    <t>Micro-HPC-Bohrer VHM 5xØ  
L:39x14,5 d3 Ø2,84</t>
  </si>
  <si>
    <t>Carbide Miniature Drills - 5xØ  
L:39x14,5 d3 Ø2,84</t>
  </si>
  <si>
    <t>4045053451993</t>
  </si>
  <si>
    <t>7618250285</t>
  </si>
  <si>
    <t>Micro-HPC-Bohrer VHM 5xØ  
L:39x14,5 d3 Ø2,85</t>
  </si>
  <si>
    <t>Carbide Miniature Drills - 5xØ  
L:39x14,5 d3 Ø2,85</t>
  </si>
  <si>
    <t>4045053452006</t>
  </si>
  <si>
    <t>7618250286</t>
  </si>
  <si>
    <t>Micro-HPC-Bohrer VHM 5xØ  
L:39x14,5 d3 Ø2,86</t>
  </si>
  <si>
    <t>Carbide Miniature Drills - 5xØ  
L:39x14,5 d3 Ø2,86</t>
  </si>
  <si>
    <t>4045053452013</t>
  </si>
  <si>
    <t>7618250287</t>
  </si>
  <si>
    <t>Micro-HPC-Bohrer VHM 5xØ  
L:39x14,5 d3 Ø2,87</t>
  </si>
  <si>
    <t>Carbide Miniature Drills - 5xØ  
L:39x14,5 d3 Ø2,87</t>
  </si>
  <si>
    <t>4045053452020</t>
  </si>
  <si>
    <t>7618250288</t>
  </si>
  <si>
    <t>Micro-HPC-Bohrer VHM 5xØ  
L:39x14,5 d3 Ø2,88</t>
  </si>
  <si>
    <t>Carbide Miniature Drills - 5xØ  
L:39x14,5 d3 Ø2,88</t>
  </si>
  <si>
    <t>4045053452037</t>
  </si>
  <si>
    <t>7618250289</t>
  </si>
  <si>
    <t>Micro-HPC-Bohrer VHM 5xØ  
L:39x14,5 d3 Ø2,89</t>
  </si>
  <si>
    <t>Carbide Miniature Drills - 5xØ  
L:39x14,5 d3 Ø2,89</t>
  </si>
  <si>
    <t>4045053452044</t>
  </si>
  <si>
    <t>7618250290</t>
  </si>
  <si>
    <t>Micro-HPC-Bohrer VHM 5xØ  
L:39x14,5 d3 Ø2,9</t>
  </si>
  <si>
    <t>Carbide Miniature Drills - 5xØ  
L:39x14,5 d3 Ø2,9</t>
  </si>
  <si>
    <t>4045053452051</t>
  </si>
  <si>
    <t>7618250291</t>
  </si>
  <si>
    <t>Micro-HPC-Bohrer VHM 5xØ  
L:39x15 d3 Ø2,91</t>
  </si>
  <si>
    <t>Carbide Miniature Drills - 5xØ  
L:39x15 d3 Ø2,91</t>
  </si>
  <si>
    <t>4045053452068</t>
  </si>
  <si>
    <t>7618250292</t>
  </si>
  <si>
    <t>Micro-HPC-Bohrer VHM 5xØ  
L:39x15 d3 Ø2,92</t>
  </si>
  <si>
    <t>Carbide Miniature Drills - 5xØ  
L:39x15 d3 Ø2,92</t>
  </si>
  <si>
    <t>4045053452075</t>
  </si>
  <si>
    <t>7618250293</t>
  </si>
  <si>
    <t>Micro-HPC-Bohrer VHM 5xØ  
L:39x15 d3 Ø2,93</t>
  </si>
  <si>
    <t>Carbide Miniature Drills - 5xØ  
L:39x15 d3 Ø2,93</t>
  </si>
  <si>
    <t>4045053452082</t>
  </si>
  <si>
    <t>7618250294</t>
  </si>
  <si>
    <t>Micro-HPC-Bohrer VHM 5xØ  
L:39x15 d3 Ø2,94</t>
  </si>
  <si>
    <t>Carbide Miniature Drills - 5xØ  
L:39x15 d3 Ø2,94</t>
  </si>
  <si>
    <t>4045053452099</t>
  </si>
  <si>
    <t>7618250295</t>
  </si>
  <si>
    <t>Micro-HPC-Bohrer VHM 5xØ  
L:39x15 d3 Ø2,95</t>
  </si>
  <si>
    <t>Carbide Miniature Drills - 5xØ  
L:39x15 d3 Ø2,95</t>
  </si>
  <si>
    <t>4045053452105</t>
  </si>
  <si>
    <t>7618250296</t>
  </si>
  <si>
    <t>Micro-HPC-Bohrer VHM 5xØ  
L:39x15 d3 Ø2,96</t>
  </si>
  <si>
    <t>Carbide Miniature Drills - 5xØ  
L:39x15 d3 Ø2,96</t>
  </si>
  <si>
    <t>4045053452112</t>
  </si>
  <si>
    <t>7618250297</t>
  </si>
  <si>
    <t>Micro-HPC-Bohrer VHM 5xØ  
L:39x15 d3 Ø2,97</t>
  </si>
  <si>
    <t>Carbide Miniature Drills - 5xØ  
L:39x15 d3 Ø2,97</t>
  </si>
  <si>
    <t>4045053452129</t>
  </si>
  <si>
    <t>7618250298</t>
  </si>
  <si>
    <t>Micro-HPC-Bohrer VHM 5xØ  
L:39x15 d3 Ø2,98</t>
  </si>
  <si>
    <t>Carbide Miniature Drills - 5xØ  
L:39x15 d3 Ø2,98</t>
  </si>
  <si>
    <t>4045053452136</t>
  </si>
  <si>
    <t>7618250299</t>
  </si>
  <si>
    <t>Micro-HPC-Bohrer VHM 5xØ  
L:39x15 d3 Ø2,99</t>
  </si>
  <si>
    <t>Carbide Miniature Drills - 5xØ  
L:39x15 d3 Ø2,99</t>
  </si>
  <si>
    <t>4045053452143</t>
  </si>
  <si>
    <t>7618250300</t>
  </si>
  <si>
    <t>Micro-HPC-Bohrer VHM 5xØ  
L:39x15 d3 Ø3</t>
  </si>
  <si>
    <t>Carbide Miniature Drills - 5xØ  
L:39x15 d3 Ø3</t>
  </si>
  <si>
    <t>4045053452150</t>
  </si>
  <si>
    <t>7618270010</t>
  </si>
  <si>
    <t>Micro-HPC-Bohrer VHM+X.Cut 5xØ  
L:39x5x0,5 d3 Ø0,1</t>
  </si>
  <si>
    <t>Carbide Miniature Drills - 5xØ + X.Cut  
L:39x5x0,5 d3 Ø0,1</t>
  </si>
  <si>
    <t>4045053452167</t>
  </si>
  <si>
    <t>7618270015</t>
  </si>
  <si>
    <t>Micro-HPC-Bohrer VHM+X.Cut 5xØ  
L:39x5x0,8 d3 Ø0,15</t>
  </si>
  <si>
    <t>Carbide Miniature Drills - 5xØ + X.Cut  
L:39x5x0,8 d3 Ø0,15</t>
  </si>
  <si>
    <t>4045053452174</t>
  </si>
  <si>
    <t>7618270020</t>
  </si>
  <si>
    <t>Micro-HPC-Bohrer VHM+X.Cut 5xØ  
L:39x5x1 d3 Ø0,2</t>
  </si>
  <si>
    <t>Carbide Miniature Drills - 5xØ + X.Cut  
L:39x5x1 d3 Ø0,2</t>
  </si>
  <si>
    <t>4045053452181</t>
  </si>
  <si>
    <t>7618270025</t>
  </si>
  <si>
    <t>Micro-HPC-Bohrer VHM+X.Cut 5xØ  
L:39x5x1,25 d3 Ø0,25</t>
  </si>
  <si>
    <t>Carbide Miniature Drills - 5xØ + X.Cut  
L:39x5x1,25 d3 Ø0,25</t>
  </si>
  <si>
    <t>4045053452198</t>
  </si>
  <si>
    <t>7618270030</t>
  </si>
  <si>
    <t>Micro-HPC-Bohrer VHM+X.Cut 5xØ  
L:39x5x1,5 d3 Ø0,3</t>
  </si>
  <si>
    <t>Carbide Miniature Drills - 5xØ + X.Cut  
L:39x5x1,5 d3 Ø0,3</t>
  </si>
  <si>
    <t>4045053452204</t>
  </si>
  <si>
    <t>7618270035</t>
  </si>
  <si>
    <t>Micro-HPC-Bohrer VHM+X.Cut 5xØ  
L:39x5x1,75 d3 Ø0,35</t>
  </si>
  <si>
    <t>Carbide Miniature Drills - 5xØ + X.Cut  
L:39x5x1,75 d3 Ø0,35</t>
  </si>
  <si>
    <t>4045053452211</t>
  </si>
  <si>
    <t>7618270040</t>
  </si>
  <si>
    <t>Micro-HPC-Bohrer VHM+X.Cut 5xØ  
L:39x5x2 d3 Ø0,4</t>
  </si>
  <si>
    <t>Carbide Miniature Drills - 5xØ + X.Cut  
L:39x5x2 d3 Ø0,4</t>
  </si>
  <si>
    <t>4045053452228</t>
  </si>
  <si>
    <t>7618270045</t>
  </si>
  <si>
    <t>Micro-HPC-Bohrer VHM+X.Cut 5xØ  
L:39x5x2,25 d3 Ø0,45</t>
  </si>
  <si>
    <t>Carbide Miniature Drills - 5xØ + X.Cut  
L:39x5x2,25 d3 Ø0,45</t>
  </si>
  <si>
    <t>4045053452235</t>
  </si>
  <si>
    <t>7618270050</t>
  </si>
  <si>
    <t>Micro-HPC-Bohrer VHM+X.Cut 5xØ  
L:39x10x2,5 d3 Ø0,5</t>
  </si>
  <si>
    <t>Carbide Miniature Drills - 5xØ + X.Cut  
L:39x10x2,5 d3 Ø0,5</t>
  </si>
  <si>
    <t>4045053452242</t>
  </si>
  <si>
    <t>7618270055</t>
  </si>
  <si>
    <t>Micro-HPC-Bohrer VHM+X.Cut 5xØ  
L:39x10x3 d3 Ø0,55</t>
  </si>
  <si>
    <t>Carbide Miniature Drills - 5xØ + X.Cut  
L:39x10x3 d3 Ø0,55</t>
  </si>
  <si>
    <t>4045053452259</t>
  </si>
  <si>
    <t>7618270060</t>
  </si>
  <si>
    <t>Micro-HPC-Bohrer VHM+X.Cut 5xØ  
L:39x10x3 d3 Ø0,6</t>
  </si>
  <si>
    <t>Carbide Miniature Drills - 5xØ + X.Cut  
L:39x10x3 d3 Ø0,6</t>
  </si>
  <si>
    <t>4045053452266</t>
  </si>
  <si>
    <t>7618270065</t>
  </si>
  <si>
    <t>Micro-HPC-Bohrer VHM+X.Cut 5xØ  
L:39x10x3,5 d3 Ø0,65</t>
  </si>
  <si>
    <t>Carbide Miniature Drills - 5xØ + X.Cut  
L:39x10x3,5 d3 Ø0,65</t>
  </si>
  <si>
    <t>4045053452273</t>
  </si>
  <si>
    <t>7618270070</t>
  </si>
  <si>
    <t>Micro-HPC-Bohrer VHM+X.Cut 5xØ  
L:39x10x3,5 d3 Ø0,7</t>
  </si>
  <si>
    <t>Carbide Miniature Drills - 5xØ + X.Cut  
L:39x10x3,5 d3 Ø0,7</t>
  </si>
  <si>
    <t>4045053452280</t>
  </si>
  <si>
    <t>7618270075</t>
  </si>
  <si>
    <t>Micro-HPC-Bohrer VHM+X.Cut 5xØ  
L:39x10x4 d3 Ø0,75</t>
  </si>
  <si>
    <t>Carbide Miniature Drills - 5xØ + X.Cut  
L:39x10x4 d3 Ø0,75</t>
  </si>
  <si>
    <t>4045053452297</t>
  </si>
  <si>
    <t>7618270080</t>
  </si>
  <si>
    <t>Micro-HPC-Bohrer VHM+X.Cut 5xØ  
L:39x10x4 d3 Ø0,8</t>
  </si>
  <si>
    <t>Carbide Miniature Drills - 5xØ + X.Cut  
L:39x10x4 d3 Ø0,8</t>
  </si>
  <si>
    <t>4045053452303</t>
  </si>
  <si>
    <t>7618270085</t>
  </si>
  <si>
    <t>Micro-HPC-Bohrer VHM+X.Cut 5xØ  
L:39x10x4,5 d3 Ø0,85</t>
  </si>
  <si>
    <t>Carbide Miniature Drills - 5xØ + X.Cut  
L:39x10x4,5 d3 Ø0,85</t>
  </si>
  <si>
    <t>4045053452310</t>
  </si>
  <si>
    <t>7618270090</t>
  </si>
  <si>
    <t>Micro-HPC-Bohrer VHM+X.Cut 5xØ  
L:39x10x4,5 d3 Ø0,9</t>
  </si>
  <si>
    <t>Carbide Miniature Drills - 5xØ + X.Cut  
L:39x10x4,5 d3 Ø0,9</t>
  </si>
  <si>
    <t>4045053452327</t>
  </si>
  <si>
    <t>7618270095</t>
  </si>
  <si>
    <t>Micro-HPC-Bohrer VHM+X.Cut 5xØ  
L:39x10x5 d3 Ø0,95</t>
  </si>
  <si>
    <t>Carbide Miniature Drills - 5xØ + X.Cut  
L:39x10x5 d3 Ø0,95</t>
  </si>
  <si>
    <t>4045053452334</t>
  </si>
  <si>
    <t>7618270100</t>
  </si>
  <si>
    <t>Micro-HPC-Bohrer VHM+X.Cut 5xØ  
L:39x10x5 d3 Ø1</t>
  </si>
  <si>
    <t>Carbide Miniature Drills - 5xØ + X.Cut  
L:39x10x5 d3 Ø1</t>
  </si>
  <si>
    <t>4045053452341</t>
  </si>
  <si>
    <t>7618270105</t>
  </si>
  <si>
    <t>Micro-HPC-Bohrer VHM+X.Cut 5xØ  
L:39x10x5,5 d3 Ø1,05</t>
  </si>
  <si>
    <t>Carbide Miniature Drills - 5xØ + X.Cut  
L:39x10x5,5 d3 Ø1,05</t>
  </si>
  <si>
    <t>4045053452358</t>
  </si>
  <si>
    <t>7618270110</t>
  </si>
  <si>
    <t>Micro-HPC-Bohrer VHM+X.Cut 5xØ  
L:39x10x5,5 d3 Ø1,1</t>
  </si>
  <si>
    <t>Carbide Miniature Drills - 5xØ + X.Cut  
L:39x10x5,5 d3 Ø1,1</t>
  </si>
  <si>
    <t>4045053452365</t>
  </si>
  <si>
    <t>7618270115</t>
  </si>
  <si>
    <t>Micro-HPC-Bohrer VHM+X.Cut 5xØ  
L:39x10x6 d3 Ø1,15</t>
  </si>
  <si>
    <t>Carbide Miniature Drills - 5xØ + X.Cut  
L:39x10x6 d3 Ø1,15</t>
  </si>
  <si>
    <t>4045053452372</t>
  </si>
  <si>
    <t>7618270120</t>
  </si>
  <si>
    <t>Micro-HPC-Bohrer VHM+X.Cut 5xØ  
L:39x10x6 d3 Ø1,2</t>
  </si>
  <si>
    <t>Carbide Miniature Drills - 5xØ + X.Cut  
L:39x10x6 d3 Ø1,2</t>
  </si>
  <si>
    <t>4045053452389</t>
  </si>
  <si>
    <t>7618270125</t>
  </si>
  <si>
    <t>Micro-HPC-Bohrer VHM+X.Cut 5xØ  
L:39x10x6,5 d3 Ø1,25</t>
  </si>
  <si>
    <t>Carbide Miniature Drills - 5xØ + X.Cut  
L:39x10x6,5 d3 Ø1,25</t>
  </si>
  <si>
    <t>4045053452396</t>
  </si>
  <si>
    <t>7618270130</t>
  </si>
  <si>
    <t>Micro-HPC-Bohrer VHM+X.Cut 5xØ  
L:39x10x6,5 d3 Ø1,3</t>
  </si>
  <si>
    <t>Carbide Miniature Drills - 5xØ + X.Cut  
L:39x10x6,5 d3 Ø1,3</t>
  </si>
  <si>
    <t>4045053452402</t>
  </si>
  <si>
    <t>7618270135</t>
  </si>
  <si>
    <t>Micro-HPC-Bohrer VHM+X.Cut 5xØ  
L:39x10x7 d3 Ø1,35</t>
  </si>
  <si>
    <t>Carbide Miniature Drills - 5xØ + X.Cut  
L:39x10x7 d3 Ø1,35</t>
  </si>
  <si>
    <t>4045053452419</t>
  </si>
  <si>
    <t>7618270140</t>
  </si>
  <si>
    <t>Micro-HPC-Bohrer VHM+X.Cut 5xØ  
L:39x10x7 d3 Ø1,4</t>
  </si>
  <si>
    <t>Carbide Miniature Drills - 5xØ + X.Cut  
L:39x10x7 d3 Ø1,4</t>
  </si>
  <si>
    <t>4045053452426</t>
  </si>
  <si>
    <t>7618270145</t>
  </si>
  <si>
    <t>Micro-HPC-Bohrer VHM+X.Cut 5xØ  
L:39x10x7,5 d3 Ø1,45</t>
  </si>
  <si>
    <t>Carbide Miniature Drills - 5xØ + X.Cut  
L:39x10x7,5 d3 Ø1,45</t>
  </si>
  <si>
    <t>4045053452433</t>
  </si>
  <si>
    <t>7618270150</t>
  </si>
  <si>
    <t>Micro-HPC-Bohrer VHM+X.Cut 5xØ  
L:39x7,5 d3 Ø1,5</t>
  </si>
  <si>
    <t>Carbide Miniature Drills - 5xØ + X.Cut  
L:39x7,5 d3 Ø1,5</t>
  </si>
  <si>
    <t>4045053452440</t>
  </si>
  <si>
    <t>7618270155</t>
  </si>
  <si>
    <t>Micro-HPC-Bohrer VHM+X.Cut 5xØ  
L:39x8 d3 Ø1,55</t>
  </si>
  <si>
    <t>Carbide Miniature Drills - 5xØ + X.Cut  
L:39x8 d3 Ø1,55</t>
  </si>
  <si>
    <t>4045053452457</t>
  </si>
  <si>
    <t>7618270160</t>
  </si>
  <si>
    <t>Micro-HPC-Bohrer VHM+X.Cut 5xØ  
L:39x8 d3 Ø1,6</t>
  </si>
  <si>
    <t>Carbide Miniature Drills - 5xØ + X.Cut  
L:39x8 d3 Ø1,6</t>
  </si>
  <si>
    <t>4045053452464</t>
  </si>
  <si>
    <t>7618270165</t>
  </si>
  <si>
    <t>Micro-HPC-Bohrer VHM+X.Cut 5xØ  
L:39x8,5 d3 Ø1,65</t>
  </si>
  <si>
    <t>Carbide Miniature Drills - 5xØ + X.Cut  
L:39x8,5 d3 Ø1,65</t>
  </si>
  <si>
    <t>4045053452471</t>
  </si>
  <si>
    <t>7618270170</t>
  </si>
  <si>
    <t>Micro-HPC-Bohrer VHM+X.Cut 5xØ  
L:39x8,5 d3 Ø1,7</t>
  </si>
  <si>
    <t>Carbide Miniature Drills - 5xØ + X.Cut  
L:39x8,5 d3 Ø1,7</t>
  </si>
  <si>
    <t>4045053452488</t>
  </si>
  <si>
    <t>7618270175</t>
  </si>
  <si>
    <t>Micro-HPC-Bohrer VHM+X.Cut 5xØ  
L:39x9 d3 Ø1,75</t>
  </si>
  <si>
    <t>Carbide Miniature Drills - 5xØ + X.Cut  
L:39x9 d3 Ø1,75</t>
  </si>
  <si>
    <t>4045053452495</t>
  </si>
  <si>
    <t>7618270180</t>
  </si>
  <si>
    <t>Micro-HPC-Bohrer VHM+X.Cut 5xØ  
L:39x9 d3 Ø1,8</t>
  </si>
  <si>
    <t>Carbide Miniature Drills - 5xØ + X.Cut  
L:39x9 d3 Ø1,8</t>
  </si>
  <si>
    <t>4045053452501</t>
  </si>
  <si>
    <t>7618270185</t>
  </si>
  <si>
    <t>Micro-HPC-Bohrer VHM+X.Cut 5xØ  
L:39x9,5 d3 Ø1,85</t>
  </si>
  <si>
    <t>Carbide Miniature Drills - 5xØ + X.Cut  
L:39x9,5 d3 Ø1,85</t>
  </si>
  <si>
    <t>4045053452518</t>
  </si>
  <si>
    <t>7618270190</t>
  </si>
  <si>
    <t>Micro-HPC-Bohrer VHM+X.Cut 5xØ  
L:39x9,5 d3 Ø1,9</t>
  </si>
  <si>
    <t>Carbide Miniature Drills - 5xØ + X.Cut  
L:39x9,5 d3 Ø1,9</t>
  </si>
  <si>
    <t>4045053452525</t>
  </si>
  <si>
    <t>7618270195</t>
  </si>
  <si>
    <t>Micro-HPC-Bohrer VHM+X.Cut 5xØ  
L:39x10 d3 Ø1,95</t>
  </si>
  <si>
    <t>Carbide Miniature Drills - 5xØ + X.Cut  
L:39x10 d3 Ø1,95</t>
  </si>
  <si>
    <t>4045053452532</t>
  </si>
  <si>
    <t>7618270200</t>
  </si>
  <si>
    <t>Micro-HPC-Bohrer VHM+X.Cut 5xØ  
L:39x10 d3 Ø2</t>
  </si>
  <si>
    <t>Carbide Miniature Drills - 5xØ + X.Cut  
L:39x10 d3 Ø2</t>
  </si>
  <si>
    <t>4045053452549</t>
  </si>
  <si>
    <t>7618270205</t>
  </si>
  <si>
    <t>Micro-HPC-Bohrer VHM+X.Cut 5xØ  
L:39x10,5 d3 Ø2,05</t>
  </si>
  <si>
    <t>Carbide Miniature Drills - 5xØ + X.Cut  
L:39x10,5 d3 Ø2,05</t>
  </si>
  <si>
    <t>4045053452556</t>
  </si>
  <si>
    <t>7618270210</t>
  </si>
  <si>
    <t>Micro-HPC-Bohrer VHM+X.Cut 5xØ  
L:39x10,5 d3 Ø2,1</t>
  </si>
  <si>
    <t>Carbide Miniature Drills - 5xØ + X.Cut  
L:39x10,5 d3 Ø2,1</t>
  </si>
  <si>
    <t>4045053452563</t>
  </si>
  <si>
    <t>7618270215</t>
  </si>
  <si>
    <t>Micro-HPC-Bohrer VHM+X.Cut 5xØ  
L:39x11 d3 Ø2,15</t>
  </si>
  <si>
    <t>Carbide Miniature Drills - 5xØ + X.Cut  
L:39x11 d3 Ø2,15</t>
  </si>
  <si>
    <t>4045053452570</t>
  </si>
  <si>
    <t>7618270220</t>
  </si>
  <si>
    <t>Micro-HPC-Bohrer VHM+X.Cut 5xØ  
L:39x11 d3 Ø2,2</t>
  </si>
  <si>
    <t>Carbide Miniature Drills - 5xØ + X.Cut  
L:39x11 d3 Ø2,2</t>
  </si>
  <si>
    <t>4045053452587</t>
  </si>
  <si>
    <t>7618270225</t>
  </si>
  <si>
    <t>Micro-HPC-Bohrer VHM+X.Cut 5xØ  
L:39x11,5 d3 Ø2,25</t>
  </si>
  <si>
    <t>Carbide Miniature Drills - 5xØ + X.Cut  
L:39x11,5 d3 Ø2,25</t>
  </si>
  <si>
    <t>4045053452594</t>
  </si>
  <si>
    <t>7618270230</t>
  </si>
  <si>
    <t>Micro-HPC-Bohrer VHM+X.Cut 5xØ  
L:39x11,5 d3 Ø2,3</t>
  </si>
  <si>
    <t>Carbide Miniature Drills - 5xØ + X.Cut  
L:39x11,5 d3 Ø2,3</t>
  </si>
  <si>
    <t>4045053452600</t>
  </si>
  <si>
    <t>7618270235</t>
  </si>
  <si>
    <t>Micro-HPC-Bohrer VHM+X.Cut 5xØ  
L:39x12 d3 Ø2,35</t>
  </si>
  <si>
    <t>Carbide Miniature Drills - 5xØ + X.Cut  
L:39x12 d3 Ø2,35</t>
  </si>
  <si>
    <t>4045053452617</t>
  </si>
  <si>
    <t>7618270240</t>
  </si>
  <si>
    <t>Micro-HPC-Bohrer VHM+X.Cut 5xØ  
L:39x12 d3 Ø2,4</t>
  </si>
  <si>
    <t>Carbide Miniature Drills - 5xØ + X.Cut  
L:39x12 d3 Ø2,4</t>
  </si>
  <si>
    <t>4045053452624</t>
  </si>
  <si>
    <t>7618270245</t>
  </si>
  <si>
    <t>Micro-HPC-Bohrer VHM+X.Cut 5xØ  
L:39x12,5 d3 Ø2,45</t>
  </si>
  <si>
    <t>Carbide Miniature Drills - 5xØ + X.Cut  
L:39x12,5 d3 Ø2,45</t>
  </si>
  <si>
    <t>4045053452631</t>
  </si>
  <si>
    <t>7618270250</t>
  </si>
  <si>
    <t>Micro-HPC-Bohrer VHM+X.Cut 5xØ  
L:39x12,5 d3 Ø2,5</t>
  </si>
  <si>
    <t>Carbide Miniature Drills - 5xØ + X.Cut  
L:39x12,5 d3 Ø2,5</t>
  </si>
  <si>
    <t>4045053452648</t>
  </si>
  <si>
    <t>7618270255</t>
  </si>
  <si>
    <t>Micro-HPC-Bohrer VHM+X.Cut 5xØ  
L:39x13 d3 Ø2,55</t>
  </si>
  <si>
    <t>Carbide Miniature Drills - 5xØ + X.Cut  
L:39x13 d3 Ø2,55</t>
  </si>
  <si>
    <t>4045053452655</t>
  </si>
  <si>
    <t>7618270260</t>
  </si>
  <si>
    <t>Micro-HPC-Bohrer VHM+X.Cut 5xØ  
L:39x13 d3 Ø2,6</t>
  </si>
  <si>
    <t>Carbide Miniature Drills - 5xØ + X.Cut  
L:39x13 d3 Ø2,6</t>
  </si>
  <si>
    <t>4045053452662</t>
  </si>
  <si>
    <t>7618270265</t>
  </si>
  <si>
    <t>Micro-HPC-Bohrer VHM+X.Cut 5xØ  
L:39x13,5 d3 Ø2,65</t>
  </si>
  <si>
    <t>Carbide Miniature Drills - 5xØ + X.Cut  
L:39x13,5 d3 Ø2,65</t>
  </si>
  <si>
    <t>4045053452679</t>
  </si>
  <si>
    <t>7618270270</t>
  </si>
  <si>
    <t>Micro-HPC-Bohrer VHM+X.Cut 5xØ  
L:39x13,5 d3 Ø2,7</t>
  </si>
  <si>
    <t>Carbide Miniature Drills - 5xØ + X.Cut  
L:39x13,5 d3 Ø2,7</t>
  </si>
  <si>
    <t>4045053452686</t>
  </si>
  <si>
    <t>7618270275</t>
  </si>
  <si>
    <t>Micro-HPC-Bohrer VHM+X.Cut 5xØ  
L:39x14 d3 Ø2,75</t>
  </si>
  <si>
    <t>Carbide Miniature Drills - 5xØ + X.Cut  
L:39x14 d3 Ø2,75</t>
  </si>
  <si>
    <t>4045053452693</t>
  </si>
  <si>
    <t>7618270280</t>
  </si>
  <si>
    <t>Micro-HPC-Bohrer VHM+X.Cut 5xØ  
L:39x14 d3 Ø2,8</t>
  </si>
  <si>
    <t>Carbide Miniature Drills - 5xØ + X.Cut  
L:39x14 d3 Ø2,8</t>
  </si>
  <si>
    <t>4045053452709</t>
  </si>
  <si>
    <t>7618270285</t>
  </si>
  <si>
    <t>Micro-HPC-Bohrer VHM+X.Cut 5xØ  
L:39x14,5 d3 Ø2,85</t>
  </si>
  <si>
    <t>Carbide Miniature Drills - 5xØ + X.Cut  
L:39x14,5 d3 Ø2,85</t>
  </si>
  <si>
    <t>4045053452716</t>
  </si>
  <si>
    <t>7618270290</t>
  </si>
  <si>
    <t>Micro-HPC-Bohrer VHM+X.Cut 5xØ  
L:39x14,5 d3 Ø2,9</t>
  </si>
  <si>
    <t>Carbide Miniature Drills - 5xØ + X.Cut  
L:39x14,5 d3 Ø2,9</t>
  </si>
  <si>
    <t>4045053452723</t>
  </si>
  <si>
    <t>7618270295</t>
  </si>
  <si>
    <t>Micro-HPC-Bohrer VHM+X.Cut 5xØ  
L:39x15 d3 Ø2,95</t>
  </si>
  <si>
    <t>Carbide Miniature Drills - 5xØ + X.Cut  
L:39x15 d3 Ø2,95</t>
  </si>
  <si>
    <t>4045053452730</t>
  </si>
  <si>
    <t>7618270300</t>
  </si>
  <si>
    <t>Micro-HPC-Bohrer VHM+X.Cut 5xØ  
L:39x15 d3 Ø3</t>
  </si>
  <si>
    <t>Carbide Miniature Drills - 5xØ + X.Cut  
L:39x15 d3 Ø3</t>
  </si>
  <si>
    <t>4045053452747</t>
  </si>
  <si>
    <t>7618280010</t>
  </si>
  <si>
    <t>Micro-HPC-Bohrer VHM 8xØ  
L:39x0,8 d3 Ø0,1</t>
  </si>
  <si>
    <t>Carbide Miniature Drills - 8xØ  
L:39x0,8 d3 Ø0,1</t>
  </si>
  <si>
    <t>4045053452754</t>
  </si>
  <si>
    <t>7618280011</t>
  </si>
  <si>
    <t>Micro-HPC-Bohrer VHM 8xØ  
L:39x1 d3 Ø0,11</t>
  </si>
  <si>
    <t>Carbide Miniature Drills - 8xØ  
L:39x1 d3 Ø0,11</t>
  </si>
  <si>
    <t>4045053452761</t>
  </si>
  <si>
    <t>7618280012</t>
  </si>
  <si>
    <t>Micro-HPC-Bohrer VHM 8xØ  
L:39x1 d3 Ø0,12</t>
  </si>
  <si>
    <t>Carbide Miniature Drills - 8xØ  
L:39x1 d3 Ø0,12</t>
  </si>
  <si>
    <t>4045053452778</t>
  </si>
  <si>
    <t>7618280013</t>
  </si>
  <si>
    <t>Micro-HPC-Bohrer VHM 8xØ  
L:39x1,2 d3 Ø0,13</t>
  </si>
  <si>
    <t>Carbide Miniature Drills - 8xØ  
L:39x1,2 d3 Ø0,13</t>
  </si>
  <si>
    <t>4045053452785</t>
  </si>
  <si>
    <t>7618280014</t>
  </si>
  <si>
    <t>Micro-HPC-Bohrer VHM 8xØ  
L:39x1,2 d3 Ø0,14</t>
  </si>
  <si>
    <t>Carbide Miniature Drills - 8xØ  
L:39x1,2 d3 Ø0,14</t>
  </si>
  <si>
    <t>4045053452792</t>
  </si>
  <si>
    <t>7618280015</t>
  </si>
  <si>
    <t>Micro-HPC-Bohrer VHM 8xØ  
L:39x1,3 d3 Ø0,15</t>
  </si>
  <si>
    <t>Carbide Miniature Drills - 8xØ  
L:39x1,3 d3 Ø0,15</t>
  </si>
  <si>
    <t>4045053452808</t>
  </si>
  <si>
    <t>7618280016</t>
  </si>
  <si>
    <t>Micro-HPC-Bohrer VHM 8xØ  
L:39x1,3 d3 Ø0,16</t>
  </si>
  <si>
    <t>Carbide Miniature Drills - 8xØ  
L:39x1,3 d3 Ø0,16</t>
  </si>
  <si>
    <t>4045053452815</t>
  </si>
  <si>
    <t>7618280017</t>
  </si>
  <si>
    <t>Micro-HPC-Bohrer VHM 8xØ  
L:39x1,5 d3 Ø0,17</t>
  </si>
  <si>
    <t>Carbide Miniature Drills - 8xØ  
L:39x1,5 d3 Ø0,17</t>
  </si>
  <si>
    <t>4045053452822</t>
  </si>
  <si>
    <t>7618280018</t>
  </si>
  <si>
    <t>Micro-HPC-Bohrer VHM 8xØ  
L:39x1,5 d3 Ø0,18</t>
  </si>
  <si>
    <t>Carbide Miniature Drills - 8xØ  
L:39x1,5 d3 Ø0,18</t>
  </si>
  <si>
    <t>4045053452839</t>
  </si>
  <si>
    <t>7618280019</t>
  </si>
  <si>
    <t>Micro-HPC-Bohrer VHM 8xØ  
L:39x1,6 d3 Ø0,19</t>
  </si>
  <si>
    <t>Carbide Miniature Drills - 8xØ  
L:39x1,6 d3 Ø0,19</t>
  </si>
  <si>
    <t>4045053452846</t>
  </si>
  <si>
    <t>7618280020</t>
  </si>
  <si>
    <t>Micro-HPC-Bohrer VHM 8xØ  
L:39x1,6 d3 Ø0,2</t>
  </si>
  <si>
    <t>Carbide Miniature Drills - 8xØ  
L:39x1,6 d3 Ø0,2</t>
  </si>
  <si>
    <t>4045053452853</t>
  </si>
  <si>
    <t>7618280021</t>
  </si>
  <si>
    <t>Micro-HPC-Bohrer VHM 8xØ  
L:39x2 d3 Ø0,21</t>
  </si>
  <si>
    <t>Carbide Miniature Drills - 8xØ  
L:39x2 d3 Ø0,21</t>
  </si>
  <si>
    <t>4045053452860</t>
  </si>
  <si>
    <t>7618280022</t>
  </si>
  <si>
    <t>Micro-HPC-Bohrer VHM 8xØ  
L:39x2 d3 Ø0,22</t>
  </si>
  <si>
    <t>Carbide Miniature Drills - 8xØ  
L:39x2 d3 Ø0,22</t>
  </si>
  <si>
    <t>4045053452877</t>
  </si>
  <si>
    <t>7618280023</t>
  </si>
  <si>
    <t>Micro-HPC-Bohrer VHM 8xØ  
L:39x2 d3 Ø0,23</t>
  </si>
  <si>
    <t>Carbide Miniature Drills - 8xØ  
L:39x2 d3 Ø0,23</t>
  </si>
  <si>
    <t>4045053452884</t>
  </si>
  <si>
    <t>7618280024</t>
  </si>
  <si>
    <t>Micro-HPC-Bohrer VHM 8xØ  
L:39x2 d3 Ø0,24</t>
  </si>
  <si>
    <t>Carbide Miniature Drills - 8xØ  
L:39x2 d3 Ø0,24</t>
  </si>
  <si>
    <t>4045053452891</t>
  </si>
  <si>
    <t>7618280025</t>
  </si>
  <si>
    <t>Micro-HPC-Bohrer VHM 8xØ  
L:39x2 d3 Ø0,25</t>
  </si>
  <si>
    <t>Carbide Miniature Drills - 8xØ  
L:39x2 d3 Ø0,25</t>
  </si>
  <si>
    <t>4045053452907</t>
  </si>
  <si>
    <t>7618280026</t>
  </si>
  <si>
    <t>Micro-HPC-Bohrer VHM 8xØ  
L:39x2,4 d3 Ø0,26</t>
  </si>
  <si>
    <t>Carbide Miniature Drills - 8xØ  
L:39x2,4 d3 Ø0,26</t>
  </si>
  <si>
    <t>4045053452914</t>
  </si>
  <si>
    <t>7618280027</t>
  </si>
  <si>
    <t>Micro-HPC-Bohrer VHM 8xØ  
L:39x2,4 d3 Ø0,27</t>
  </si>
  <si>
    <t>Carbide Miniature Drills - 8xØ  
L:39x2,4 d3 Ø0,27</t>
  </si>
  <si>
    <t>4045053452921</t>
  </si>
  <si>
    <t>7618280028</t>
  </si>
  <si>
    <t>Micro-HPC-Bohrer VHM 8xØ  
L:39x2,4 d3 Ø0,28</t>
  </si>
  <si>
    <t>Carbide Miniature Drills - 8xØ  
L:39x2,4 d3 Ø0,28</t>
  </si>
  <si>
    <t>4045053452938</t>
  </si>
  <si>
    <t>7618280029</t>
  </si>
  <si>
    <t>Micro-HPC-Bohrer VHM 8xØ  
L:39x2,4 d3 Ø0,29</t>
  </si>
  <si>
    <t>Carbide Miniature Drills - 8xØ  
L:39x2,4 d3 Ø0,29</t>
  </si>
  <si>
    <t>4045053452945</t>
  </si>
  <si>
    <t>7618280030</t>
  </si>
  <si>
    <t>Micro-HPC-Bohrer VHM 8xØ  
L:39x2,4 d3 Ø0,3</t>
  </si>
  <si>
    <t>Carbide Miniature Drills - 8xØ  
L:39x2,4 d3 Ø0,3</t>
  </si>
  <si>
    <t>4045053452952</t>
  </si>
  <si>
    <t>7618280031</t>
  </si>
  <si>
    <t>Micro-HPC-Bohrer VHM 8xØ  
L:39x2,8 d3 Ø0,31</t>
  </si>
  <si>
    <t>Carbide Miniature Drills - 8xØ  
L:39x2,8 d3 Ø0,31</t>
  </si>
  <si>
    <t>4045053452969</t>
  </si>
  <si>
    <t>7618280032</t>
  </si>
  <si>
    <t>Micro-HPC-Bohrer VHM 8xØ  
L:39x2,8 d3 Ø0,32</t>
  </si>
  <si>
    <t>Carbide Miniature Drills - 8xØ  
L:39x2,8 d3 Ø0,32</t>
  </si>
  <si>
    <t>4045053452976</t>
  </si>
  <si>
    <t>7618280033</t>
  </si>
  <si>
    <t>Micro-HPC-Bohrer VHM 8xØ  
L:39x2,8 d3 Ø0,33</t>
  </si>
  <si>
    <t>Carbide Miniature Drills - 8xØ  
L:39x2,8 d3 Ø0,33</t>
  </si>
  <si>
    <t>4045053452983</t>
  </si>
  <si>
    <t>7618280034</t>
  </si>
  <si>
    <t>Micro-HPC-Bohrer VHM 8xØ  
L:39x2,8 d3 Ø0,34</t>
  </si>
  <si>
    <t>Carbide Miniature Drills - 8xØ  
L:39x2,8 d3 Ø0,34</t>
  </si>
  <si>
    <t>4045053452990</t>
  </si>
  <si>
    <t>7618280035</t>
  </si>
  <si>
    <t>Micro-HPC-Bohrer VHM 8xØ  
L:39x2,8 d3 Ø0,35</t>
  </si>
  <si>
    <t>Carbide Miniature Drills - 8xØ  
L:39x2,8 d3 Ø0,35</t>
  </si>
  <si>
    <t>4045053453003</t>
  </si>
  <si>
    <t>7618280036</t>
  </si>
  <si>
    <t>Micro-HPC-Bohrer VHM 8xØ  
L:39x3,2 d3 Ø0,36</t>
  </si>
  <si>
    <t>Carbide Miniature Drills - 8xØ  
L:39x3,2 d3 Ø0,36</t>
  </si>
  <si>
    <t>4045053453010</t>
  </si>
  <si>
    <t>7618280037</t>
  </si>
  <si>
    <t>Micro-HPC-Bohrer VHM 8xØ  
L:39x3,2 d3 Ø0,37</t>
  </si>
  <si>
    <t>Carbide Miniature Drills - 8xØ  
L:39x3,2 d3 Ø0,37</t>
  </si>
  <si>
    <t>4045053453027</t>
  </si>
  <si>
    <t>7618280038</t>
  </si>
  <si>
    <t>Micro-HPC-Bohrer VHM 8xØ  
L:39x3,2 d3 Ø0,38</t>
  </si>
  <si>
    <t>Carbide Miniature Drills - 8xØ  
L:39x3,2 d3 Ø0,38</t>
  </si>
  <si>
    <t>4045053453034</t>
  </si>
  <si>
    <t>7618280039</t>
  </si>
  <si>
    <t>Micro-HPC-Bohrer VHM 8xØ  
L:39x3,2 d3 Ø0,39</t>
  </si>
  <si>
    <t>Carbide Miniature Drills - 8xØ  
L:39x3,2 d3 Ø0,39</t>
  </si>
  <si>
    <t>4045053453041</t>
  </si>
  <si>
    <t>7618280040</t>
  </si>
  <si>
    <t>Micro-HPC-Bohrer VHM 8xØ  
L:39x3,2 d3 Ø0,4</t>
  </si>
  <si>
    <t>Carbide Miniature Drills - 8xØ  
L:39x3,2 d3 Ø0,4</t>
  </si>
  <si>
    <t>4045053453058</t>
  </si>
  <si>
    <t>7618280041</t>
  </si>
  <si>
    <t>Micro-HPC-Bohrer VHM 8xØ  
L:39x3,6 d3 Ø0,41</t>
  </si>
  <si>
    <t>Carbide Miniature Drills - 8xØ  
L:39x3,6 d3 Ø0,41</t>
  </si>
  <si>
    <t>4045053453065</t>
  </si>
  <si>
    <t>7618280042</t>
  </si>
  <si>
    <t>Micro-HPC-Bohrer VHM 8xØ  
L:39x3,6 d3 Ø0,42</t>
  </si>
  <si>
    <t>Carbide Miniature Drills - 8xØ  
L:39x3,6 d3 Ø0,42</t>
  </si>
  <si>
    <t>4045053453072</t>
  </si>
  <si>
    <t>7618280043</t>
  </si>
  <si>
    <t>Micro-HPC-Bohrer VHM 8xØ  
L:39x3,6 d3 Ø0,43</t>
  </si>
  <si>
    <t>Carbide Miniature Drills - 8xØ  
L:39x3,6 d3 Ø0,43</t>
  </si>
  <si>
    <t>4045053453089</t>
  </si>
  <si>
    <t>7618280044</t>
  </si>
  <si>
    <t>Micro-HPC-Bohrer VHM 8xØ  
L:39x3,6 d3 Ø0,44</t>
  </si>
  <si>
    <t>Carbide Miniature Drills - 8xØ  
L:39x3,6 d3 Ø0,44</t>
  </si>
  <si>
    <t>4045053453096</t>
  </si>
  <si>
    <t>7618280045</t>
  </si>
  <si>
    <t>Micro-HPC-Bohrer VHM 8xØ  
L:39x3,6 d3 Ø0,45</t>
  </si>
  <si>
    <t>Carbide Miniature Drills - 8xØ  
L:39x3,6 d3 Ø0,45</t>
  </si>
  <si>
    <t>4045053453102</t>
  </si>
  <si>
    <t>7618280046</t>
  </si>
  <si>
    <t>Micro-HPC-Bohrer VHM 8xØ  
L:39x4 d3 Ø0,46</t>
  </si>
  <si>
    <t>Carbide Miniature Drills - 8xØ  
L:39x4 d3 Ø0,46</t>
  </si>
  <si>
    <t>4045053453119</t>
  </si>
  <si>
    <t>7618280047</t>
  </si>
  <si>
    <t>Micro-HPC-Bohrer VHM 8xØ  
L:39x4 d3 Ø0,47</t>
  </si>
  <si>
    <t>Carbide Miniature Drills - 8xØ  
L:39x4 d3 Ø0,47</t>
  </si>
  <si>
    <t>4045053453126</t>
  </si>
  <si>
    <t>7618280048</t>
  </si>
  <si>
    <t>Micro-HPC-Bohrer VHM 8xØ  
L:39x4 d3 Ø0,48</t>
  </si>
  <si>
    <t>Carbide Miniature Drills - 8xØ  
L:39x4 d3 Ø0,48</t>
  </si>
  <si>
    <t>4045053453133</t>
  </si>
  <si>
    <t>7618280049</t>
  </si>
  <si>
    <t>Micro-HPC-Bohrer VHM 8xØ  
L:39x4 d3 Ø0,49</t>
  </si>
  <si>
    <t>Carbide Miniature Drills - 8xØ  
L:39x4 d3 Ø0,49</t>
  </si>
  <si>
    <t>4045053453140</t>
  </si>
  <si>
    <t>7618280050</t>
  </si>
  <si>
    <t>Micro-HPC-Bohrer VHM 8xØ  
L:39x4 d3 Ø0,5</t>
  </si>
  <si>
    <t>Carbide Miniature Drills - 8xØ  
L:39x4 d3 Ø0,5</t>
  </si>
  <si>
    <t>4045053453157</t>
  </si>
  <si>
    <t>7618280051</t>
  </si>
  <si>
    <t>Micro-HPC-Bohrer VHM 8xØ  
L:39x4,8 d3 Ø0,51</t>
  </si>
  <si>
    <t>Carbide Miniature Drills - 8xØ  
L:39x4,8 d3 Ø0,51</t>
  </si>
  <si>
    <t>4045053453164</t>
  </si>
  <si>
    <t>7618280052</t>
  </si>
  <si>
    <t>Micro-HPC-Bohrer VHM 8xØ  
L:39x4,8 d3 Ø0,52</t>
  </si>
  <si>
    <t>Carbide Miniature Drills - 8xØ  
L:39x4,8 d3 Ø0,52</t>
  </si>
  <si>
    <t>4045053453171</t>
  </si>
  <si>
    <t>7618280053</t>
  </si>
  <si>
    <t>Micro-HPC-Bohrer VHM 8xØ  
L:39x4,8 d3 Ø0,53</t>
  </si>
  <si>
    <t>Carbide Miniature Drills - 8xØ  
L:39x4,8 d3 Ø0,53</t>
  </si>
  <si>
    <t>4045053453188</t>
  </si>
  <si>
    <t>7618280054</t>
  </si>
  <si>
    <t>Micro-HPC-Bohrer VHM 8xØ  
L:39x4,8 d3 Ø0,54</t>
  </si>
  <si>
    <t>Carbide Miniature Drills - 8xØ  
L:39x4,8 d3 Ø0,54</t>
  </si>
  <si>
    <t>4045053453195</t>
  </si>
  <si>
    <t>7618280055</t>
  </si>
  <si>
    <t>Micro-HPC-Bohrer VHM 8xØ  
L:39x4,8 d3 Ø0,55</t>
  </si>
  <si>
    <t>Carbide Miniature Drills - 8xØ  
L:39x4,8 d3 Ø0,55</t>
  </si>
  <si>
    <t>4045053453201</t>
  </si>
  <si>
    <t>7618280056</t>
  </si>
  <si>
    <t>Micro-HPC-Bohrer VHM 8xØ  
L:39x4,8 d3 Ø0,56</t>
  </si>
  <si>
    <t>Carbide Miniature Drills - 8xØ  
L:39x4,8 d3 Ø0,56</t>
  </si>
  <si>
    <t>4045053453218</t>
  </si>
  <si>
    <t>7618280057</t>
  </si>
  <si>
    <t>Micro-HPC-Bohrer VHM 8xØ  
L:39x4,8 d3 Ø0,57</t>
  </si>
  <si>
    <t>Carbide Miniature Drills - 8xØ  
L:39x4,8 d3 Ø0,57</t>
  </si>
  <si>
    <t>4045053453225</t>
  </si>
  <si>
    <t>7618280058</t>
  </si>
  <si>
    <t>Micro-HPC-Bohrer VHM 8xØ  
L:39x4,8 d3 Ø0,58</t>
  </si>
  <si>
    <t>Carbide Miniature Drills - 8xØ  
L:39x4,8 d3 Ø0,58</t>
  </si>
  <si>
    <t>4045053453232</t>
  </si>
  <si>
    <t>7618280059</t>
  </si>
  <si>
    <t>Micro-HPC-Bohrer VHM 8xØ  
L:39x4,8 d3 Ø0,59</t>
  </si>
  <si>
    <t>Carbide Miniature Drills - 8xØ  
L:39x4,8 d3 Ø0,59</t>
  </si>
  <si>
    <t>4045053453249</t>
  </si>
  <si>
    <t>7618280060</t>
  </si>
  <si>
    <t>Micro-HPC-Bohrer VHM 8xØ  
L:39x4,8 d3 Ø0,6</t>
  </si>
  <si>
    <t>Carbide Miniature Drills - 8xØ  
L:39x4,8 d3 Ø0,6</t>
  </si>
  <si>
    <t>4045053453256</t>
  </si>
  <si>
    <t>7618280061</t>
  </si>
  <si>
    <t>Micro-HPC-Bohrer VHM 8xØ  
L:39x5,6 d3 Ø0,61</t>
  </si>
  <si>
    <t>Carbide Miniature Drills - 8xØ  
L:39x5,6 d3 Ø0,61</t>
  </si>
  <si>
    <t>4045053453263</t>
  </si>
  <si>
    <t>7618280062</t>
  </si>
  <si>
    <t>Micro-HPC-Bohrer VHM 8xØ  
L:39x5,6 d3 Ø0,62</t>
  </si>
  <si>
    <t>Carbide Miniature Drills - 8xØ  
L:39x5,6 d3 Ø0,62</t>
  </si>
  <si>
    <t>4045053453270</t>
  </si>
  <si>
    <t>7618280063</t>
  </si>
  <si>
    <t>Micro-HPC-Bohrer VHM 8xØ  
L:39x5,6 d3 Ø0,63</t>
  </si>
  <si>
    <t>Carbide Miniature Drills - 8xØ  
L:39x5,6 d3 Ø0,63</t>
  </si>
  <si>
    <t>4045053453287</t>
  </si>
  <si>
    <t>7618280064</t>
  </si>
  <si>
    <t>Micro-HPC-Bohrer VHM 8xØ  
L:39x5,6 d3 Ø0,64</t>
  </si>
  <si>
    <t>Carbide Miniature Drills - 8xØ  
L:39x5,6 d3 Ø0,64</t>
  </si>
  <si>
    <t>4045053453294</t>
  </si>
  <si>
    <t>7618280065</t>
  </si>
  <si>
    <t>Micro-HPC-Bohrer VHM 8xØ  
L:39x5,6 d3 Ø0,65</t>
  </si>
  <si>
    <t>Carbide Miniature Drills - 8xØ  
L:39x5,6 d3 Ø0,65</t>
  </si>
  <si>
    <t>4045053453300</t>
  </si>
  <si>
    <t>7618280066</t>
  </si>
  <si>
    <t>Micro-HPC-Bohrer VHM 8xØ  
L:39x5,6 d3 Ø0,66</t>
  </si>
  <si>
    <t>Carbide Miniature Drills - 8xØ  
L:39x5,6 d3 Ø0,66</t>
  </si>
  <si>
    <t>4045053453317</t>
  </si>
  <si>
    <t>7618280067</t>
  </si>
  <si>
    <t>Micro-HPC-Bohrer VHM 8xØ  
L:39x5,6 d3 Ø0,67</t>
  </si>
  <si>
    <t>Carbide Miniature Drills - 8xØ  
L:39x5,6 d3 Ø0,67</t>
  </si>
  <si>
    <t>4045053453324</t>
  </si>
  <si>
    <t>7618280068</t>
  </si>
  <si>
    <t>Micro-HPC-Bohrer VHM 8xØ  
L:39x5,6 d3 Ø0,68</t>
  </si>
  <si>
    <t>Carbide Miniature Drills - 8xØ  
L:39x5,6 d3 Ø0,68</t>
  </si>
  <si>
    <t>4045053453331</t>
  </si>
  <si>
    <t>7618280069</t>
  </si>
  <si>
    <t>Micro-HPC-Bohrer VHM 8xØ  
L:39x5,6 d3 Ø0,69</t>
  </si>
  <si>
    <t>Carbide Miniature Drills - 8xØ  
L:39x5,6 d3 Ø0,69</t>
  </si>
  <si>
    <t>4045053453348</t>
  </si>
  <si>
    <t>7618280070</t>
  </si>
  <si>
    <t>Micro-HPC-Bohrer VHM 8xØ  
L:39x5,6 d3 Ø0,7</t>
  </si>
  <si>
    <t>Carbide Miniature Drills - 8xØ  
L:39x6,4 d3 Ø0,7</t>
  </si>
  <si>
    <t>4045053453355</t>
  </si>
  <si>
    <t>7618280071</t>
  </si>
  <si>
    <t>Micro-HPC-Bohrer VHM 8xØ  
L:39x6,4 d3 Ø0,71</t>
  </si>
  <si>
    <t>Carbide Miniature Drills - 8xØ  
L:39x6,4 d3 Ø0,71</t>
  </si>
  <si>
    <t>4045053453362</t>
  </si>
  <si>
    <t>7618280072</t>
  </si>
  <si>
    <t>Micro-HPC-Bohrer VHM 8xØ  
L:39x6,4 d3 Ø0,72</t>
  </si>
  <si>
    <t>Carbide Miniature Drills - 8xØ  
L:39x6,4 d3 Ø0,72</t>
  </si>
  <si>
    <t>4045053453379</t>
  </si>
  <si>
    <t>7618280073</t>
  </si>
  <si>
    <t>Micro-HPC-Bohrer VHM 8xØ  
L:39x6,4 d3 Ø0,73</t>
  </si>
  <si>
    <t>Carbide Miniature Drills - 8xØ  
L:39x6,4 d3 Ø0,73</t>
  </si>
  <si>
    <t>4045053453386</t>
  </si>
  <si>
    <t>7618280074</t>
  </si>
  <si>
    <t>Micro-HPC-Bohrer VHM 8xØ  
L:39x6,4 d3 Ø0,74</t>
  </si>
  <si>
    <t>Carbide Miniature Drills - 8xØ  
L:39x6,4 d3 Ø0,74</t>
  </si>
  <si>
    <t>4045053453393</t>
  </si>
  <si>
    <t>7618280075</t>
  </si>
  <si>
    <t>Micro-HPC-Bohrer VHM 8xØ  
L:39x6,4 d3 Ø0,75</t>
  </si>
  <si>
    <t>Carbide Miniature Drills - 8xØ  
L:39x6,4 d3 Ø0,75</t>
  </si>
  <si>
    <t>4045053453409</t>
  </si>
  <si>
    <t>7618280076</t>
  </si>
  <si>
    <t>Micro-HPC-Bohrer VHM 8xØ  
L:39x6,4 d3 Ø0,76</t>
  </si>
  <si>
    <t>Carbide Miniature Drills - 8xØ  
L:39x6,4 d3 Ø0,76</t>
  </si>
  <si>
    <t>4045053453416</t>
  </si>
  <si>
    <t>7618280077</t>
  </si>
  <si>
    <t>Micro-HPC-Bohrer VHM 8xØ  
L:39x6,4 d3 Ø0,77</t>
  </si>
  <si>
    <t>Carbide Miniature Drills - 8xØ  
L:39x6,4 d3 Ø0,77</t>
  </si>
  <si>
    <t>4045053453423</t>
  </si>
  <si>
    <t>7618280078</t>
  </si>
  <si>
    <t>Micro-HPC-Bohrer VHM 8xØ  
L:39x6,4 d3 Ø0,78</t>
  </si>
  <si>
    <t>Carbide Miniature Drills - 8xØ  
L:39x6,4 d3 Ø0,78</t>
  </si>
  <si>
    <t>4045053453430</t>
  </si>
  <si>
    <t>7618280079</t>
  </si>
  <si>
    <t>Micro-HPC-Bohrer VHM 8xØ  
L:39x6,4 d3 Ø0,79</t>
  </si>
  <si>
    <t>Carbide Miniature Drills - 8xØ  
L:39x6,4 d3 Ø0,79</t>
  </si>
  <si>
    <t>4045053453447</t>
  </si>
  <si>
    <t>7618280080</t>
  </si>
  <si>
    <t>Micro-HPC-Bohrer VHM 8xØ  
L:39x6,4 d3 Ø0,8</t>
  </si>
  <si>
    <t>Carbide Miniature Drills - 8xØ  
L:39x6,4 d3 Ø0,8</t>
  </si>
  <si>
    <t>4045053453454</t>
  </si>
  <si>
    <t>7618280081</t>
  </si>
  <si>
    <t>Micro-HPC-Bohrer VHM 8xØ  
L:39x7,2 d3 Ø0,81</t>
  </si>
  <si>
    <t>Carbide Miniature Drills - 8xØ  
L:39x7,2 d3 Ø0,81</t>
  </si>
  <si>
    <t>4045053453461</t>
  </si>
  <si>
    <t>7618280082</t>
  </si>
  <si>
    <t>Micro-HPC-Bohrer VHM 8xØ  
L:39x7,2 d3 Ø0,82</t>
  </si>
  <si>
    <t>Carbide Miniature Drills - 8xØ  
L:39x7,2 d3 Ø0,82</t>
  </si>
  <si>
    <t>4045053453478</t>
  </si>
  <si>
    <t>7618280083</t>
  </si>
  <si>
    <t>Micro-HPC-Bohrer VHM 8xØ  
L:39x7,2 d3 Ø0,83</t>
  </si>
  <si>
    <t>Carbide Miniature Drills - 8xØ  
L:39x7,2 d3 Ø0,83</t>
  </si>
  <si>
    <t>4045053453485</t>
  </si>
  <si>
    <t>7618280084</t>
  </si>
  <si>
    <t>Micro-HPC-Bohrer VHM 8xØ  
L:39x7,2 d3 Ø0,84</t>
  </si>
  <si>
    <t>Carbide Miniature Drills - 8xØ  
L:39x7,2 d3 Ø0,84</t>
  </si>
  <si>
    <t>4045053453492</t>
  </si>
  <si>
    <t>7618280085</t>
  </si>
  <si>
    <t>Micro-HPC-Bohrer VHM 8xØ  
L:39x7,2 d3 Ø0,85</t>
  </si>
  <si>
    <t>Carbide Miniature Drills - 8xØ  
L:39x7,2 d3 Ø0,85</t>
  </si>
  <si>
    <t>4045053453508</t>
  </si>
  <si>
    <t>7618280086</t>
  </si>
  <si>
    <t>Micro-HPC-Bohrer VHM 8xØ  
L:39x7,2 d3 Ø0,86</t>
  </si>
  <si>
    <t>Carbide Miniature Drills - 8xØ  
L:39x7,2 d3 Ø0,86</t>
  </si>
  <si>
    <t>4045053453515</t>
  </si>
  <si>
    <t>7618280087</t>
  </si>
  <si>
    <t>Micro-HPC-Bohrer VHM 8xØ  
L:39x7,2 d3 Ø0,87</t>
  </si>
  <si>
    <t>Carbide Miniature Drills - 8xØ  
L:39x7,2 d3 Ø0,87</t>
  </si>
  <si>
    <t>4045053453522</t>
  </si>
  <si>
    <t>7618280088</t>
  </si>
  <si>
    <t>Micro-HPC-Bohrer VHM 8xØ  
L:39x7,2 d3 Ø0,88</t>
  </si>
  <si>
    <t>Carbide Miniature Drills - 8xØ  
L:39x7,2 d3 Ø0,88</t>
  </si>
  <si>
    <t>4045053453539</t>
  </si>
  <si>
    <t>7618280089</t>
  </si>
  <si>
    <t>Micro-HPC-Bohrer VHM 8xØ  
L:39x7,2 d3 Ø0,89</t>
  </si>
  <si>
    <t>Carbide Miniature Drills - 8xØ  
L:39x7,2 d3 Ø0,89</t>
  </si>
  <si>
    <t>4045053453546</t>
  </si>
  <si>
    <t>7618280090</t>
  </si>
  <si>
    <t>Micro-HPC-Bohrer VHM 8xØ  
L:39x7,2 d3 Ø0,9</t>
  </si>
  <si>
    <t>Carbide Miniature Drills - 8xØ  
L:39x7,2 d3 Ø0,9</t>
  </si>
  <si>
    <t>4045053453553</t>
  </si>
  <si>
    <t>7618280091</t>
  </si>
  <si>
    <t>Micro-HPC-Bohrer VHM 8xØ  
L:39x8 d3 Ø0,91</t>
  </si>
  <si>
    <t>Carbide Miniature Drills - 8xØ  
L:39x8 d3 Ø0,91</t>
  </si>
  <si>
    <t>4045053453560</t>
  </si>
  <si>
    <t>7618280092</t>
  </si>
  <si>
    <t>Micro-HPC-Bohrer VHM 8xØ  
L:39x8 d3 Ø0,92</t>
  </si>
  <si>
    <t>Carbide Miniature Drills - 8xØ  
L:39x8 d3 Ø0,92</t>
  </si>
  <si>
    <t>4045053453577</t>
  </si>
  <si>
    <t>7618280093</t>
  </si>
  <si>
    <t>Micro-HPC-Bohrer VHM 8xØ  
L:39x8 d3 Ø0,93</t>
  </si>
  <si>
    <t>Carbide Miniature Drills - 8xØ  
L:39x8 d3 Ø0,93</t>
  </si>
  <si>
    <t>4045053453584</t>
  </si>
  <si>
    <t>7618280094</t>
  </si>
  <si>
    <t>Micro-HPC-Bohrer VHM 8xØ  
L:39x8 d3 Ø0,94</t>
  </si>
  <si>
    <t>Carbide Miniature Drills - 8xØ  
L:39x8 d3 Ø0,94</t>
  </si>
  <si>
    <t>4045053453591</t>
  </si>
  <si>
    <t>7618280095</t>
  </si>
  <si>
    <t>Micro-HPC-Bohrer VHM 8xØ  
L:39x8 d3 Ø0,95</t>
  </si>
  <si>
    <t>Carbide Miniature Drills - 8xØ  
L:39x8 d3 Ø0,95</t>
  </si>
  <si>
    <t>4045053453607</t>
  </si>
  <si>
    <t>7618280096</t>
  </si>
  <si>
    <t>Micro-HPC-Bohrer VHM 8xØ  
L:39x8 d3 Ø0,96</t>
  </si>
  <si>
    <t>Carbide Miniature Drills - 8xØ  
L:39x8 d3 Ø0,96</t>
  </si>
  <si>
    <t>4045053453614</t>
  </si>
  <si>
    <t>7618280097</t>
  </si>
  <si>
    <t>Micro-HPC-Bohrer VHM 8xØ  
L:39x8 d3 Ø0,97</t>
  </si>
  <si>
    <t>Carbide Miniature Drills - 8xØ  
L:39x8 d3 Ø0,97</t>
  </si>
  <si>
    <t>4045053453621</t>
  </si>
  <si>
    <t>7618280098</t>
  </si>
  <si>
    <t>Micro-HPC-Bohrer VHM 8xØ  
L:39x8 d3 Ø0,98</t>
  </si>
  <si>
    <t>Carbide Miniature Drills - 8xØ  
L:39x8 d3 Ø0,98</t>
  </si>
  <si>
    <t>4045053453638</t>
  </si>
  <si>
    <t>7618280099</t>
  </si>
  <si>
    <t>Micro-HPC-Bohrer VHM 8xØ  
L:39x8 d3 Ø0,99</t>
  </si>
  <si>
    <t>Carbide Miniature Drills - 8xØ  
L:39x8 d3 Ø0,99</t>
  </si>
  <si>
    <t>4045053453645</t>
  </si>
  <si>
    <t>7618280100</t>
  </si>
  <si>
    <t>Micro-HPC-Bohrer VHM 8xØ  
L:39x8 d3 Ø1</t>
  </si>
  <si>
    <t>Carbide Miniature Drills - 8xØ  
L:39x8 d3 Ø1</t>
  </si>
  <si>
    <t>4045053453652</t>
  </si>
  <si>
    <t>7618280101</t>
  </si>
  <si>
    <t>Micro-HPC-Bohrer VHM 8xØ  
L:39x8,8 d3 Ø1,01</t>
  </si>
  <si>
    <t>Carbide Miniature Drills - 8xØ  
L:39x8,8 d3 Ø1,01</t>
  </si>
  <si>
    <t>4045053453669</t>
  </si>
  <si>
    <t>7618280102</t>
  </si>
  <si>
    <t>Micro-HPC-Bohrer VHM 8xØ  
L:39x8,8 d3 Ø1,02</t>
  </si>
  <si>
    <t>Carbide Miniature Drills - 8xØ  
L:39x8,8 d3 Ø1,02</t>
  </si>
  <si>
    <t>4045053453676</t>
  </si>
  <si>
    <t>7618280103</t>
  </si>
  <si>
    <t>Micro-HPC-Bohrer VHM 8xØ  
L:39x8,8 d3 Ø1,03</t>
  </si>
  <si>
    <t>Carbide Miniature Drills - 8xØ  
L:39x8,8 d3 Ø1,03</t>
  </si>
  <si>
    <t>4045053453683</t>
  </si>
  <si>
    <t>7618280104</t>
  </si>
  <si>
    <t>Micro-HPC-Bohrer VHM 8xØ  
L:39x8,8 d3 Ø1,04</t>
  </si>
  <si>
    <t>Carbide Miniature Drills - 8xØ  
L:39x8,8 d3 Ø1,04</t>
  </si>
  <si>
    <t>4045053453690</t>
  </si>
  <si>
    <t>7618280105</t>
  </si>
  <si>
    <t>Micro-HPC-Bohrer VHM 8xØ  
L:39x8,8 d3 Ø1,05</t>
  </si>
  <si>
    <t>Carbide Miniature Drills - 8xØ  
L:39x8,8 d3 Ø1,05</t>
  </si>
  <si>
    <t>4045053453706</t>
  </si>
  <si>
    <t>7618280106</t>
  </si>
  <si>
    <t>Micro-HPC-Bohrer VHM 8xØ  
L:39x8,8 d3 Ø1,06</t>
  </si>
  <si>
    <t>Carbide Miniature Drills - 8xØ  
L:39x8,8 d3 Ø1,06</t>
  </si>
  <si>
    <t>4045053453713</t>
  </si>
  <si>
    <t>7618280107</t>
  </si>
  <si>
    <t>Micro-HPC-Bohrer VHM 8xØ  
L:39x8,8 d3 Ø1,07</t>
  </si>
  <si>
    <t>Carbide Miniature Drills - 8xØ  
L:39x8,8 d3 Ø1,07</t>
  </si>
  <si>
    <t>4045053453720</t>
  </si>
  <si>
    <t>7618280108</t>
  </si>
  <si>
    <t>Micro-HPC-Bohrer VHM 8xØ  
L:39x8,8 d3 Ø1,08</t>
  </si>
  <si>
    <t>Carbide Miniature Drills - 8xØ  
L:39x8,8 d3 Ø1,08</t>
  </si>
  <si>
    <t>4045053453737</t>
  </si>
  <si>
    <t>7618280109</t>
  </si>
  <si>
    <t>Micro-HPC-Bohrer VHM 8xØ  
L:39x8,8 d3 Ø1,09</t>
  </si>
  <si>
    <t>Carbide Miniature Drills - 8xØ  
L:39x8,8 d3 Ø1,09</t>
  </si>
  <si>
    <t>4045053453744</t>
  </si>
  <si>
    <t>7618280110</t>
  </si>
  <si>
    <t>Micro-HPC-Bohrer VHM 8xØ  
L:39x8,8 d3 Ø1,1</t>
  </si>
  <si>
    <t>Carbide Miniature Drills - 8xØ  
L:39x8,8 d3 Ø1,1</t>
  </si>
  <si>
    <t>4045053453751</t>
  </si>
  <si>
    <t>7618280111</t>
  </si>
  <si>
    <t>Micro-HPC-Bohrer VHM 8xØ  
L:39x9,6 d3 Ø1,11</t>
  </si>
  <si>
    <t>Carbide Miniature Drills - 8xØ  
L:39x9,6 d3 Ø1,11</t>
  </si>
  <si>
    <t>4045053453768</t>
  </si>
  <si>
    <t>7618280112</t>
  </si>
  <si>
    <t>Micro-HPC-Bohrer VHM 8xØ  
L:39x9,6 d3 Ø1,12</t>
  </si>
  <si>
    <t>Carbide Miniature Drills - 8xØ  
L:39x9,6 d3 Ø1,12</t>
  </si>
  <si>
    <t>4045053453775</t>
  </si>
  <si>
    <t>7618280113</t>
  </si>
  <si>
    <t>Micro-HPC-Bohrer VHM 8xØ  
L:39x9,6 d3 Ø1,13</t>
  </si>
  <si>
    <t>Carbide Miniature Drills - 8xØ  
L:39x9,6 d3 Ø1,13</t>
  </si>
  <si>
    <t>4045053453782</t>
  </si>
  <si>
    <t>7618280114</t>
  </si>
  <si>
    <t>Micro-HPC-Bohrer VHM 8xØ  
L:39x9,6 d3 Ø1,14</t>
  </si>
  <si>
    <t>Carbide Miniature Drills - 8xØ  
L:39x9,6 d3 Ø1,14</t>
  </si>
  <si>
    <t>4045053453799</t>
  </si>
  <si>
    <t>7618280115</t>
  </si>
  <si>
    <t>Micro-HPC-Bohrer VHM 8xØ  
L:39x9,6 d3 Ø1,15</t>
  </si>
  <si>
    <t>Carbide Miniature Drills - 8xØ  
L:39x9,6 d3 Ø1,15</t>
  </si>
  <si>
    <t>4045053453805</t>
  </si>
  <si>
    <t>7618280116</t>
  </si>
  <si>
    <t>Micro-HPC-Bohrer VHM 8xØ  
L:39x9,6 d3 Ø1,16</t>
  </si>
  <si>
    <t>Carbide Miniature Drills - 8xØ  
L:39x9,6 d3 Ø1,16</t>
  </si>
  <si>
    <t>4045053453812</t>
  </si>
  <si>
    <t>7618280117</t>
  </si>
  <si>
    <t>Micro-HPC-Bohrer VHM 8xØ  
L:39x9,6 d3 Ø1,17</t>
  </si>
  <si>
    <t>Carbide Miniature Drills - 8xØ  
L:39x9,6 d3 Ø1,17</t>
  </si>
  <si>
    <t>4045053453829</t>
  </si>
  <si>
    <t>7618280118</t>
  </si>
  <si>
    <t>Micro-HPC-Bohrer VHM 8xØ  
L:39x9,6 d3 Ø1,18</t>
  </si>
  <si>
    <t>Carbide Miniature Drills - 8xØ  
L:39x9,6 d3 Ø1,18</t>
  </si>
  <si>
    <t>4045053453836</t>
  </si>
  <si>
    <t>7618280119</t>
  </si>
  <si>
    <t>Micro-HPC-Bohrer VHM 8xØ  
L:39x9,6 d3 Ø1,19</t>
  </si>
  <si>
    <t>Carbide Miniature Drills - 8xØ  
L:39x9,6 d3 Ø1,19</t>
  </si>
  <si>
    <t>4045053453843</t>
  </si>
  <si>
    <t>7618280120</t>
  </si>
  <si>
    <t>Micro-HPC-Bohrer VHM 8xØ  
L:39x9,6 d3 Ø1,2</t>
  </si>
  <si>
    <t>Carbide Miniature Drills - 8xØ  
L:39x9,6 d3 Ø1,2</t>
  </si>
  <si>
    <t>4045053453850</t>
  </si>
  <si>
    <t>7618280121</t>
  </si>
  <si>
    <t>Micro-HPC-Bohrer VHM 8xØ  
L:39x10,4 d3 Ø1,21</t>
  </si>
  <si>
    <t>Carbide Miniature Drills - 8xØ  
L:39x10,4 d3 Ø1,21</t>
  </si>
  <si>
    <t>4045053453867</t>
  </si>
  <si>
    <t>7618280122</t>
  </si>
  <si>
    <t>Micro-HPC-Bohrer VHM 8xØ  
L:39x10,4 d3 Ø1,22</t>
  </si>
  <si>
    <t>Carbide Miniature Drills - 8xØ  
L:39x10,4 d3 Ø1,22</t>
  </si>
  <si>
    <t>4045053453874</t>
  </si>
  <si>
    <t>7618280123</t>
  </si>
  <si>
    <t>Micro-HPC-Bohrer VHM 8xØ  
L:39x10,4 d3 Ø1,23</t>
  </si>
  <si>
    <t>Carbide Miniature Drills - 8xØ  
L:39x10,4 d3 Ø1,23</t>
  </si>
  <si>
    <t>4045053453881</t>
  </si>
  <si>
    <t>7618280124</t>
  </si>
  <si>
    <t>Micro-HPC-Bohrer VHM 8xØ  
L:39x10,4 d3 Ø1,24</t>
  </si>
  <si>
    <t>Carbide Miniature Drills - 8xØ  
L:39x10,4 d3 Ø1,24</t>
  </si>
  <si>
    <t>4045053453898</t>
  </si>
  <si>
    <t>7618280125</t>
  </si>
  <si>
    <t>Micro-HPC-Bohrer VHM 8xØ  
L:39x10,4 d3 Ø1,25</t>
  </si>
  <si>
    <t>Carbide Miniature Drills - 8xØ  
L:39x10,4 d3 Ø1,25</t>
  </si>
  <si>
    <t>4045053453904</t>
  </si>
  <si>
    <t>7618280126</t>
  </si>
  <si>
    <t>Micro-HPC-Bohrer VHM 8xØ  
L:39x10,4 d3 Ø1,26</t>
  </si>
  <si>
    <t>Carbide Miniature Drills - 8xØ  
L:39x10,4 d3 Ø1,26</t>
  </si>
  <si>
    <t>4045053453911</t>
  </si>
  <si>
    <t>7618280127</t>
  </si>
  <si>
    <t>Micro-HPC-Bohrer VHM 8xØ  
L:39x10,4 d3 Ø1,27</t>
  </si>
  <si>
    <t>Carbide Miniature Drills - 8xØ  
L:39x10,4 d3 Ø1,27</t>
  </si>
  <si>
    <t>4045053453928</t>
  </si>
  <si>
    <t>7618280128</t>
  </si>
  <si>
    <t>Micro-HPC-Bohrer VHM 8xØ  
L:39x10,4 d3 Ø1,28</t>
  </si>
  <si>
    <t>Carbide Miniature Drills - 8xØ  
L:39x10,4 d3 Ø1,28</t>
  </si>
  <si>
    <t>4045053453935</t>
  </si>
  <si>
    <t>7618280129</t>
  </si>
  <si>
    <t>Micro-HPC-Bohrer VHM 8xØ  
L:39x10,4 d3 Ø1,29</t>
  </si>
  <si>
    <t>Carbide Miniature Drills - 8xØ  
L:39x10,4 d3 Ø1,29</t>
  </si>
  <si>
    <t>4045053453942</t>
  </si>
  <si>
    <t>7618280130</t>
  </si>
  <si>
    <t>Micro-HPC-Bohrer VHM 8xØ  
L:39x10,4 d3 Ø1,3</t>
  </si>
  <si>
    <t>Carbide Miniature Drills - 8xØ  
L:39x10,4 d3 Ø1,3</t>
  </si>
  <si>
    <t>4045053453959</t>
  </si>
  <si>
    <t>7618280131</t>
  </si>
  <si>
    <t>Micro-HPC-Bohrer VHM 8xØ  
L:39x11,2 d3 Ø1,31</t>
  </si>
  <si>
    <t>Carbide Miniature Drills - 8xØ  
L:39x11,2 d3 Ø1,31</t>
  </si>
  <si>
    <t>4045053453966</t>
  </si>
  <si>
    <t>7618280132</t>
  </si>
  <si>
    <t>Micro-HPC-Bohrer VHM 8xØ  
L:39x11,2 d3 Ø1,32</t>
  </si>
  <si>
    <t>Carbide Miniature Drills - 8xØ  
L:39x11,2 d3 Ø1,32</t>
  </si>
  <si>
    <t>4045053453973</t>
  </si>
  <si>
    <t>7618280133</t>
  </si>
  <si>
    <t>Micro-HPC-Bohrer VHM 8xØ  
L:39x11,2 d3 Ø1,33</t>
  </si>
  <si>
    <t>Carbide Miniature Drills - 8xØ  
L:39x11,2 d3 Ø1,33</t>
  </si>
  <si>
    <t>4045053453980</t>
  </si>
  <si>
    <t>7618280134</t>
  </si>
  <si>
    <t>Micro-HPC-Bohrer VHM 8xØ  
L:39x11,2 d3 Ø1,34</t>
  </si>
  <si>
    <t>Carbide Miniature Drills - 8xØ  
L:39x11,2 d3 Ø1,34</t>
  </si>
  <si>
    <t>4045053453997</t>
  </si>
  <si>
    <t>7618280135</t>
  </si>
  <si>
    <t>Micro-HPC-Bohrer VHM 8xØ  
L:39x11,2 d3 Ø1,35</t>
  </si>
  <si>
    <t>Carbide Miniature Drills - 8xØ  
L:39x11,2 d3 Ø1,35</t>
  </si>
  <si>
    <t>4045053454000</t>
  </si>
  <si>
    <t>7618280136</t>
  </si>
  <si>
    <t>Micro-HPC-Bohrer VHM 8xØ  
L:39x11,2 d3 Ø1,36</t>
  </si>
  <si>
    <t>Carbide Miniature Drills - 8xØ  
L:39x11,2 d3 Ø1,36</t>
  </si>
  <si>
    <t>4045053454017</t>
  </si>
  <si>
    <t>7618280137</t>
  </si>
  <si>
    <t>Micro-HPC-Bohrer VHM 8xØ  
L:39x11,2 d3 Ø1,37</t>
  </si>
  <si>
    <t>Carbide Miniature Drills - 8xØ  
L:39x11,2 d3 Ø1,37</t>
  </si>
  <si>
    <t>4045053454024</t>
  </si>
  <si>
    <t>7618280138</t>
  </si>
  <si>
    <t>Micro-HPC-Bohrer VHM 8xØ  
L:39x11,2 d3 Ø1,38</t>
  </si>
  <si>
    <t>Carbide Miniature Drills - 8xØ  
L:39x11,2 d3 Ø1,38</t>
  </si>
  <si>
    <t>4045053454031</t>
  </si>
  <si>
    <t>7618280139</t>
  </si>
  <si>
    <t>Micro-HPC-Bohrer VHM 8xØ  
L:39x11,2 d3 Ø1,39</t>
  </si>
  <si>
    <t>Carbide Miniature Drills - 8xØ  
L:39x11,2 d3 Ø1,39</t>
  </si>
  <si>
    <t>4045053454048</t>
  </si>
  <si>
    <t>7618280140</t>
  </si>
  <si>
    <t>Micro-HPC-Bohrer VHM 8xØ  
L:39x11,2 d3 Ø1,4</t>
  </si>
  <si>
    <t>Carbide Miniature Drills - 8xØ  
L:39x11,2 d3 Ø1,4</t>
  </si>
  <si>
    <t>4045053454055</t>
  </si>
  <si>
    <t>7618280141</t>
  </si>
  <si>
    <t>Micro-HPC-Bohrer VHM 8xØ  
L:39x12 d3 Ø1,41</t>
  </si>
  <si>
    <t>Carbide Miniature Drills - 8xØ  
L:39x12 d3 Ø1,41</t>
  </si>
  <si>
    <t>4045053454062</t>
  </si>
  <si>
    <t>7618280142</t>
  </si>
  <si>
    <t>Micro-HPC-Bohrer VHM 8xØ  
L:39x12 d3 Ø1,42</t>
  </si>
  <si>
    <t>Carbide Miniature Drills - 8xØ  
L:39x12 d3 Ø1,42</t>
  </si>
  <si>
    <t>4045053454079</t>
  </si>
  <si>
    <t>7618280143</t>
  </si>
  <si>
    <t>Micro-HPC-Bohrer VHM 8xØ  
L:39x12 d3 Ø1,43</t>
  </si>
  <si>
    <t>Carbide Miniature Drills - 8xØ  
L:39x12 d3 Ø1,43</t>
  </si>
  <si>
    <t>4045053454086</t>
  </si>
  <si>
    <t>7618280144</t>
  </si>
  <si>
    <t>Micro-HPC-Bohrer VHM 8xØ  
L:39x12 d3 Ø1,44</t>
  </si>
  <si>
    <t>Carbide Miniature Drills - 8xØ  
L:39x12 d3 Ø1,44</t>
  </si>
  <si>
    <t>4045053454093</t>
  </si>
  <si>
    <t>7618280145</t>
  </si>
  <si>
    <t>Micro-HPC-Bohrer VHM 8xØ  
L:39x12 d3 Ø1,45</t>
  </si>
  <si>
    <t>Carbide Miniature Drills - 8xØ  
L:39x12 d3 Ø1,45</t>
  </si>
  <si>
    <t>4045053454109</t>
  </si>
  <si>
    <t>7618280146</t>
  </si>
  <si>
    <t>Micro-HPC-Bohrer VHM 8xØ  
L:39x12 d3 Ø1,46</t>
  </si>
  <si>
    <t>Carbide Miniature Drills - 8xØ  
L:39x12 d3 Ø1,46</t>
  </si>
  <si>
    <t>4045053454116</t>
  </si>
  <si>
    <t>7618280147</t>
  </si>
  <si>
    <t>Micro-HPC-Bohrer VHM 8xØ  
L:39x12 d3 Ø1,47</t>
  </si>
  <si>
    <t>Carbide Miniature Drills - 8xØ  
L:39x12 d3 Ø1,47</t>
  </si>
  <si>
    <t>4045053454123</t>
  </si>
  <si>
    <t>7618280148</t>
  </si>
  <si>
    <t>Micro-HPC-Bohrer VHM 8xØ  
L:39x12 d3 Ø1,48</t>
  </si>
  <si>
    <t>Carbide Miniature Drills - 8xØ  
L:39x12 d3 Ø1,48</t>
  </si>
  <si>
    <t>4045053454130</t>
  </si>
  <si>
    <t>7618280149</t>
  </si>
  <si>
    <t>Micro-HPC-Bohrer VHM 8xØ  
L:39x12 d3 Ø1,49</t>
  </si>
  <si>
    <t>Carbide Miniature Drills - 8xØ  
L:39x12 d3 Ø1,49</t>
  </si>
  <si>
    <t>4045053454147</t>
  </si>
  <si>
    <t>7618280150</t>
  </si>
  <si>
    <t>Micro-HPC-Bohrer VHM 8xØ  
L:39x12 d3 Ø1,5</t>
  </si>
  <si>
    <t>Carbide Miniature Drills - 8xØ  
L:39x12 d3 Ø1,5</t>
  </si>
  <si>
    <t>4045053454154</t>
  </si>
  <si>
    <t>7618280151</t>
  </si>
  <si>
    <t>Micro-HPC-Bohrer VHM 8xØ  
L:39x12,8 d3 Ø1,51</t>
  </si>
  <si>
    <t>Carbide Miniature Drills - 8xØ  
L:39x12,8 d3 Ø1,51</t>
  </si>
  <si>
    <t>4045053454161</t>
  </si>
  <si>
    <t>7618280152</t>
  </si>
  <si>
    <t>Micro-HPC-Bohrer VHM 8xØ  
L:39x12,8 d3 Ø1,52</t>
  </si>
  <si>
    <t>Carbide Miniature Drills - 8xØ  
L:39x12,8 d3 Ø1,52</t>
  </si>
  <si>
    <t>4045053454178</t>
  </si>
  <si>
    <t>7618280153</t>
  </si>
  <si>
    <t>Micro-HPC-Bohrer VHM 8xØ  
L:39x12,8 d3 Ø1,53</t>
  </si>
  <si>
    <t>Carbide Miniature Drills - 8xØ  
L:39x12,8 d3 Ø1,53</t>
  </si>
  <si>
    <t>4045053454185</t>
  </si>
  <si>
    <t>7618280154</t>
  </si>
  <si>
    <t>Micro-HPC-Bohrer VHM 8xØ  
L:39x12,8 d3 Ø1,54</t>
  </si>
  <si>
    <t>Carbide Miniature Drills - 8xØ  
L:39x12,8 d3 Ø1,54</t>
  </si>
  <si>
    <t>4045053454192</t>
  </si>
  <si>
    <t>7618280155</t>
  </si>
  <si>
    <t>Micro-HPC-Bohrer VHM 8xØ  
L:39x12,8 d3 Ø1,55</t>
  </si>
  <si>
    <t>Carbide Miniature Drills - 8xØ  
L:39x12,8 d3 Ø1,55</t>
  </si>
  <si>
    <t>4045053454208</t>
  </si>
  <si>
    <t>7618280156</t>
  </si>
  <si>
    <t>Micro-HPC-Bohrer VHM 8xØ  
L:39x12,8 d3 Ø1,56</t>
  </si>
  <si>
    <t>Carbide Miniature Drills - 8xØ  
L:39x12,8 d3 Ø1,56</t>
  </si>
  <si>
    <t>4045053454215</t>
  </si>
  <si>
    <t>7618280157</t>
  </si>
  <si>
    <t>Micro-HPC-Bohrer VHM 8xØ  
L:39x12,8 d3 Ø1,57</t>
  </si>
  <si>
    <t>Carbide Miniature Drills - 8xØ  
L:39x12,8 d3 Ø1,57</t>
  </si>
  <si>
    <t>4045053454222</t>
  </si>
  <si>
    <t>7618280158</t>
  </si>
  <si>
    <t>Micro-HPC-Bohrer VHM 8xØ  
L:39x12,8 d3 Ø1,58</t>
  </si>
  <si>
    <t>Carbide Miniature Drills - 8xØ  
L:39x12,8 d3 Ø1,58</t>
  </si>
  <si>
    <t>4045053454239</t>
  </si>
  <si>
    <t>7618280159</t>
  </si>
  <si>
    <t>Micro-HPC-Bohrer VHM 8xØ  
L:39x12,8 d3 Ø1,59</t>
  </si>
  <si>
    <t>Carbide Miniature Drills - 8xØ  
L:39x12,8 d3 Ø1,59</t>
  </si>
  <si>
    <t>4045053454246</t>
  </si>
  <si>
    <t>7618280160</t>
  </si>
  <si>
    <t>Micro-HPC-Bohrer VHM 8xØ  
L:39x12,8 d3 Ø1,6</t>
  </si>
  <si>
    <t>Carbide Miniature Drills - 8xØ  
L:39x12,8 d3 Ø1,6</t>
  </si>
  <si>
    <t>4045053454253</t>
  </si>
  <si>
    <t>7618280161</t>
  </si>
  <si>
    <t>Micro-HPC-Bohrer VHM 8xØ  
L:39x13,6 d3 Ø1,61</t>
  </si>
  <si>
    <t>Carbide Miniature Drills - 8xØ  
L:39x13,6 d3 Ø1,61</t>
  </si>
  <si>
    <t>4045053454260</t>
  </si>
  <si>
    <t>7618280162</t>
  </si>
  <si>
    <t>Micro-HPC-Bohrer VHM 8xØ  
L:39x13,6 d3 Ø1,62</t>
  </si>
  <si>
    <t>Carbide Miniature Drills - 8xØ  
L:39x13,6 d3 Ø1,62</t>
  </si>
  <si>
    <t>4045053454277</t>
  </si>
  <si>
    <t>7618280163</t>
  </si>
  <si>
    <t>Micro-HPC-Bohrer VHM 8xØ  
L:39x13,6 d3 Ø1,63</t>
  </si>
  <si>
    <t>Carbide Miniature Drills - 8xØ  
L:39x13,6 d3 Ø1,63</t>
  </si>
  <si>
    <t>4045053454284</t>
  </si>
  <si>
    <t>7618280164</t>
  </si>
  <si>
    <t>Micro-HPC-Bohrer VHM 8xØ  
L:39x13,6 d3 Ø1,64</t>
  </si>
  <si>
    <t>Carbide Miniature Drills - 8xØ  
L:39x13,6 d3 Ø1,64</t>
  </si>
  <si>
    <t>4045053454291</t>
  </si>
  <si>
    <t>7618280165</t>
  </si>
  <si>
    <t>Micro-HPC-Bohrer VHM 8xØ  
L:39x13,6 d3 Ø1,65</t>
  </si>
  <si>
    <t>Carbide Miniature Drills - 8xØ  
L:39x13,6 d3 Ø1,65</t>
  </si>
  <si>
    <t>4045053454307</t>
  </si>
  <si>
    <t>7618280166</t>
  </si>
  <si>
    <t>Micro-HPC-Bohrer VHM 8xØ  
L:39x13,6 d3 Ø1,66</t>
  </si>
  <si>
    <t>Carbide Miniature Drills - 8xØ  
L:39x13,6 d3 Ø1,66</t>
  </si>
  <si>
    <t>4045053454314</t>
  </si>
  <si>
    <t>7618280167</t>
  </si>
  <si>
    <t>Micro-HPC-Bohrer VHM 8xØ  
L:39x13,6 d3 Ø1,67</t>
  </si>
  <si>
    <t>Carbide Miniature Drills - 8xØ  
L:39x13,6 d3 Ø1,67</t>
  </si>
  <si>
    <t>4045053454321</t>
  </si>
  <si>
    <t>7618280168</t>
  </si>
  <si>
    <t>Micro-HPC-Bohrer VHM 8xØ  
L:39x13,6 d3 Ø1,68</t>
  </si>
  <si>
    <t>Carbide Miniature Drills - 8xØ  
L:39x13,6 d3 Ø1,68</t>
  </si>
  <si>
    <t>4045053454338</t>
  </si>
  <si>
    <t>7618280169</t>
  </si>
  <si>
    <t>Micro-HPC-Bohrer VHM 8xØ  
L:39x13,6 d3 Ø1,69</t>
  </si>
  <si>
    <t>Carbide Miniature Drills - 8xØ  
L:39x13,6 d3 Ø1,69</t>
  </si>
  <si>
    <t>4045053454345</t>
  </si>
  <si>
    <t>7618280170</t>
  </si>
  <si>
    <t>Micro-HPC-Bohrer VHM 8xØ  
L:39x13,6 d3 Ø1,7</t>
  </si>
  <si>
    <t>Carbide Miniature Drills - 8xØ  
L:39x13,6 d3 Ø1,7</t>
  </si>
  <si>
    <t>4045053454352</t>
  </si>
  <si>
    <t>7618280171</t>
  </si>
  <si>
    <t>Micro-HPC-Bohrer VHM 8xØ  
L:39x14,4 d3 Ø1,71</t>
  </si>
  <si>
    <t>Carbide Miniature Drills - 8xØ  
L:39x14,4 d3 Ø1,71</t>
  </si>
  <si>
    <t>4045053454369</t>
  </si>
  <si>
    <t>7618280172</t>
  </si>
  <si>
    <t>Micro-HPC-Bohrer VHM 8xØ  
L:39x14,4 d3 Ø1,72</t>
  </si>
  <si>
    <t>Carbide Miniature Drills - 8xØ  
L:39x14,4 d3 Ø1,72</t>
  </si>
  <si>
    <t>4045053454376</t>
  </si>
  <si>
    <t>7618280173</t>
  </si>
  <si>
    <t>Micro-HPC-Bohrer VHM 8xØ  
L:39x14,4 d3 Ø1,73</t>
  </si>
  <si>
    <t>Carbide Miniature Drills - 8xØ  
L:39x14,4 d3 Ø1,73</t>
  </si>
  <si>
    <t>4045053454383</t>
  </si>
  <si>
    <t>7618280174</t>
  </si>
  <si>
    <t>Micro-HPC-Bohrer VHM 8xØ  
L:39x14,4 d3 Ø1,74</t>
  </si>
  <si>
    <t>Carbide Miniature Drills - 8xØ  
L:39x14,4 d3 Ø1,74</t>
  </si>
  <si>
    <t>4045053454390</t>
  </si>
  <si>
    <t>7618280175</t>
  </si>
  <si>
    <t>Micro-HPC-Bohrer VHM 8xØ  
L:39x14,4 d3 Ø1,75</t>
  </si>
  <si>
    <t>Carbide Miniature Drills - 8xØ  
L:39x14,4 d3 Ø1,75</t>
  </si>
  <si>
    <t>4045053454406</t>
  </si>
  <si>
    <t>7618280176</t>
  </si>
  <si>
    <t>Micro-HPC-Bohrer VHM 8xØ  
L:39x14,4 d3 Ø1,76</t>
  </si>
  <si>
    <t>Carbide Miniature Drills - 8xØ  
L:39x14,4 d3 Ø1,76</t>
  </si>
  <si>
    <t>4045053454413</t>
  </si>
  <si>
    <t>7618280177</t>
  </si>
  <si>
    <t>Micro-HPC-Bohrer VHM 8xØ  
L:39x14,4 d3 Ø1,77</t>
  </si>
  <si>
    <t>Carbide Miniature Drills - 8xØ  
L:39x14,4 d3 Ø1,77</t>
  </si>
  <si>
    <t>4045053454420</t>
  </si>
  <si>
    <t>7618280178</t>
  </si>
  <si>
    <t>Micro-HPC-Bohrer VHM 8xØ  
L:39x14,4 d3 Ø1,78</t>
  </si>
  <si>
    <t>Carbide Miniature Drills - 8xØ  
L:39x14,4 d3 Ø1,78</t>
  </si>
  <si>
    <t>4045053454437</t>
  </si>
  <si>
    <t>7618280179</t>
  </si>
  <si>
    <t>Micro-HPC-Bohrer VHM 8xØ  
L:39x14,4 d3 Ø1,79</t>
  </si>
  <si>
    <t>Carbide Miniature Drills - 8xØ  
L:39x14,4 d3 Ø1,79</t>
  </si>
  <si>
    <t>4045053454444</t>
  </si>
  <si>
    <t>7618280180</t>
  </si>
  <si>
    <t>Micro-HPC-Bohrer VHM 8xØ  
L:39x14,4 d3 Ø1,8</t>
  </si>
  <si>
    <t>Carbide Miniature Drills - 8xØ  
L:39x14,4 d3 Ø1,8</t>
  </si>
  <si>
    <t>4045053454451</t>
  </si>
  <si>
    <t>7618280181</t>
  </si>
  <si>
    <t>Micro-HPC-Bohrer VHM 8xØ  
L:39x15,2 d3 Ø1,81</t>
  </si>
  <si>
    <t>Carbide Miniature Drills - 8xØ  
L:39x15,2 d3 Ø1,81</t>
  </si>
  <si>
    <t>4045053454468</t>
  </si>
  <si>
    <t>7618280182</t>
  </si>
  <si>
    <t>Micro-HPC-Bohrer VHM 8xØ  
L:39x15,2 d3 Ø1,82</t>
  </si>
  <si>
    <t>Carbide Miniature Drills - 8xØ  
L:39x15,2 d3 Ø1,82</t>
  </si>
  <si>
    <t>4045053454475</t>
  </si>
  <si>
    <t>7618280183</t>
  </si>
  <si>
    <t>Micro-HPC-Bohrer VHM 8xØ  
L:39x15,2 d3 Ø1,83</t>
  </si>
  <si>
    <t>Carbide Miniature Drills - 8xØ  
L:39x15,2 d3 Ø1,83</t>
  </si>
  <si>
    <t>4045053454482</t>
  </si>
  <si>
    <t>7618280184</t>
  </si>
  <si>
    <t>Micro-HPC-Bohrer VHM 8xØ  
L:39x15,2 d3 Ø1,84</t>
  </si>
  <si>
    <t>Carbide Miniature Drills - 8xØ  
L:39x15,2 d3 Ø1,84</t>
  </si>
  <si>
    <t>4045053454499</t>
  </si>
  <si>
    <t>7618280185</t>
  </si>
  <si>
    <t>Micro-HPC-Bohrer VHM 8xØ  
L:39x15,2 d3 Ø1,85</t>
  </si>
  <si>
    <t>Carbide Miniature Drills - 8xØ  
L:39x15,2 d3 Ø1,85</t>
  </si>
  <si>
    <t>4045053454505</t>
  </si>
  <si>
    <t>7618280186</t>
  </si>
  <si>
    <t>Micro-HPC-Bohrer VHM 8xØ  
L:39x15,2 d3 Ø1,86</t>
  </si>
  <si>
    <t>Carbide Miniature Drills - 8xØ  
L:39x15,2 d3 Ø1,86</t>
  </si>
  <si>
    <t>4045053454512</t>
  </si>
  <si>
    <t>7618280187</t>
  </si>
  <si>
    <t>Micro-HPC-Bohrer VHM 8xØ  
L:39x15,2 d3 Ø1,87</t>
  </si>
  <si>
    <t>Carbide Miniature Drills - 8xØ  
L:39x15,2 d3 Ø1,87</t>
  </si>
  <si>
    <t>4045053454529</t>
  </si>
  <si>
    <t>7618280188</t>
  </si>
  <si>
    <t>Micro-HPC-Bohrer VHM 8xØ  
L:39x15,2 d3 Ø1,88</t>
  </si>
  <si>
    <t>Carbide Miniature Drills - 8xØ  
L:39x15,2 d3 Ø1,88</t>
  </si>
  <si>
    <t>4045053454536</t>
  </si>
  <si>
    <t>7618280189</t>
  </si>
  <si>
    <t>Micro-HPC-Bohrer VHM 8xØ  
L:39x15,2 d3 Ø1,89</t>
  </si>
  <si>
    <t>Carbide Miniature Drills - 8xØ  
L:39x15,2 d3 Ø1,89</t>
  </si>
  <si>
    <t>4045053454543</t>
  </si>
  <si>
    <t>7618280190</t>
  </si>
  <si>
    <t>Micro-HPC-Bohrer VHM 8xØ  
L:39x15,2 d3 Ø1,9</t>
  </si>
  <si>
    <t>Carbide Miniature Drills - 8xØ  
L:39x15,2 d3 Ø1,9</t>
  </si>
  <si>
    <t>4045053454550</t>
  </si>
  <si>
    <t>7618280191</t>
  </si>
  <si>
    <t>Micro-HPC-Bohrer VHM 8xØ  
L:39x16 d3 Ø1,91</t>
  </si>
  <si>
    <t>Carbide Miniature Drills - 8xØ  
L:39x16 d3 Ø1,91</t>
  </si>
  <si>
    <t>4045053454567</t>
  </si>
  <si>
    <t>7618280192</t>
  </si>
  <si>
    <t>Micro-HPC-Bohrer VHM 8xØ  
L:39x16 d3 Ø1,92</t>
  </si>
  <si>
    <t>Carbide Miniature Drills - 8xØ  
L:39x16 d3 Ø1,92</t>
  </si>
  <si>
    <t>4045053454574</t>
  </si>
  <si>
    <t>7618280193</t>
  </si>
  <si>
    <t>Micro-HPC-Bohrer VHM 8xØ  
L:39x16 d3 Ø1,93</t>
  </si>
  <si>
    <t>Carbide Miniature Drills - 8xØ  
L:39x16 d3 Ø1,93</t>
  </si>
  <si>
    <t>4045053454581</t>
  </si>
  <si>
    <t>7618280194</t>
  </si>
  <si>
    <t>Micro-HPC-Bohrer VHM 8xØ  
L:39x16 d3 Ø1,94</t>
  </si>
  <si>
    <t>Carbide Miniature Drills - 8xØ  
L:39x16 d3 Ø1,94</t>
  </si>
  <si>
    <t>4045053454598</t>
  </si>
  <si>
    <t>7618280195</t>
  </si>
  <si>
    <t>Micro-HPC-Bohrer VHM 8xØ  
L:39x16 d3 Ø1,95</t>
  </si>
  <si>
    <t>Carbide Miniature Drills - 8xØ  
L:39x16 d3 Ø1,95</t>
  </si>
  <si>
    <t>4045053454604</t>
  </si>
  <si>
    <t>7618280196</t>
  </si>
  <si>
    <t>Micro-HPC-Bohrer VHM 8xØ  
L:39x16 d3 Ø1,96</t>
  </si>
  <si>
    <t>Carbide Miniature Drills - 8xØ  
L:39x16 d3 Ø1,96</t>
  </si>
  <si>
    <t>4045053454611</t>
  </si>
  <si>
    <t>7618280197</t>
  </si>
  <si>
    <t>Micro-HPC-Bohrer VHM 8xØ  
L:39x16 d3 Ø1,97</t>
  </si>
  <si>
    <t>Carbide Miniature Drills - 8xØ  
L:39x16 d3 Ø1,97</t>
  </si>
  <si>
    <t>4045053454628</t>
  </si>
  <si>
    <t>7618280198</t>
  </si>
  <si>
    <t>Micro-HPC-Bohrer VHM 8xØ  
L:39x16 d3 Ø1,98</t>
  </si>
  <si>
    <t>Carbide Miniature Drills - 8xØ  
L:39x16 d3 Ø1,98</t>
  </si>
  <si>
    <t>4045053454635</t>
  </si>
  <si>
    <t>7618280199</t>
  </si>
  <si>
    <t>Micro-HPC-Bohrer VHM 8xØ  
L:39x16 d3 Ø1,99</t>
  </si>
  <si>
    <t>Carbide Miniature Drills - 8xØ  
L:39x16 d3 Ø1,99</t>
  </si>
  <si>
    <t>4045053454642</t>
  </si>
  <si>
    <t>7618280200</t>
  </si>
  <si>
    <t>Micro-HPC-Bohrer VHM 8xØ  
L:39x16 d3 Ø2</t>
  </si>
  <si>
    <t>Carbide Miniature Drills - 8xØ  
L:39x16 d3 Ø2</t>
  </si>
  <si>
    <t>4045053454659</t>
  </si>
  <si>
    <t>7618280201</t>
  </si>
  <si>
    <t>Micro-HPC-Bohrer VHM 8xØ  
L:39x16,8 d3 Ø2,01</t>
  </si>
  <si>
    <t>Carbide Miniature Drills - 8xØ  
L:39x16,8 d3 Ø2,01</t>
  </si>
  <si>
    <t>4045053454666</t>
  </si>
  <si>
    <t>7618280202</t>
  </si>
  <si>
    <t>Micro-HPC-Bohrer VHM 8xØ  
L:39x16,8 d3 Ø2,02</t>
  </si>
  <si>
    <t>Carbide Miniature Drills - 8xØ  
L:39x16,8 d3 Ø2,02</t>
  </si>
  <si>
    <t>4045053454673</t>
  </si>
  <si>
    <t>7618280203</t>
  </si>
  <si>
    <t>Micro-HPC-Bohrer VHM 8xØ  
L:39x16,8 d3 Ø2,03</t>
  </si>
  <si>
    <t>Carbide Miniature Drills - 8xØ  
L:39x16,8 d3 Ø2,03</t>
  </si>
  <si>
    <t>4045053454680</t>
  </si>
  <si>
    <t>7618280204</t>
  </si>
  <si>
    <t>Micro-HPC-Bohrer VHM 8xØ  
L:39x16,8 d3 Ø2,04</t>
  </si>
  <si>
    <t>Carbide Miniature Drills - 8xØ  
L:39x16,8 d3 Ø2,04</t>
  </si>
  <si>
    <t>4045053454697</t>
  </si>
  <si>
    <t>7618280205</t>
  </si>
  <si>
    <t>Micro-HPC-Bohrer VHM 8xØ  
L:39x16,8 d3 Ø2,05</t>
  </si>
  <si>
    <t>Carbide Miniature Drills - 8xØ  
L:39x16,8 d3 Ø2,05</t>
  </si>
  <si>
    <t>4045053454703</t>
  </si>
  <si>
    <t>7618320030</t>
  </si>
  <si>
    <t>Micro-HPC-Bohrer VHM 12xØ
L:39x4 d3 - Ø0,3</t>
  </si>
  <si>
    <t>Carbide Miniature Drills - 12xØ
OAL:39 LCF:4 DCON:3 - DC:0,3</t>
  </si>
  <si>
    <t>4045053469912</t>
  </si>
  <si>
    <t>7618320035</t>
  </si>
  <si>
    <t>Micro-HPC-Bohrer VHM 12xØ
L:39x4,6 d3 - Ø0,35</t>
  </si>
  <si>
    <t>Carbide Miniature Drills - 12xØ
OAL:39 LCF:4,6 DCON:3 - DC:0,35</t>
  </si>
  <si>
    <t>4045053469929</t>
  </si>
  <si>
    <t>7618320040</t>
  </si>
  <si>
    <t>Micro-HPC-Bohrer VHM 12xØ
L:39x5,3 d3 - Ø0,4</t>
  </si>
  <si>
    <t>Carbide Miniature Drills - 12xØ
OAL:39 LCF:5,3 DCON:3 - DC:0,4</t>
  </si>
  <si>
    <t>4045053469936</t>
  </si>
  <si>
    <t>7618320045</t>
  </si>
  <si>
    <t>Micro-HPC-Bohrer VHM 12xØ
L:39x5,9 d3 - Ø0,45</t>
  </si>
  <si>
    <t>Carbide Miniature Drills - 12xØ
OAL:39 LCF:5,9 DCON:3 - DC:0,45</t>
  </si>
  <si>
    <t>4045053469943</t>
  </si>
  <si>
    <t>7618320050</t>
  </si>
  <si>
    <t>Micro-HPC-Bohrer VHM 12xØ
L:39x6,6 d3 - Ø0,5</t>
  </si>
  <si>
    <t>Carbide Miniature Drills - 12xØ
OAL:39 LCF:6,6 DCON:3 - DC:0,5</t>
  </si>
  <si>
    <t>4045053469950</t>
  </si>
  <si>
    <t>7618320055</t>
  </si>
  <si>
    <t>Micro-HPC-Bohrer VHM 12xØ
L:39x7,9 d3 - Ø0,55</t>
  </si>
  <si>
    <t>Carbide Miniature Drills - 12xØ
OAL:39 LCF:7,9 DCON:3 - DC:0,55</t>
  </si>
  <si>
    <t>4045053469967</t>
  </si>
  <si>
    <t>7618320060</t>
  </si>
  <si>
    <t>Micro-HPC-Bohrer VHM 12xØ
L:39x7,9 d3 - Ø0,6</t>
  </si>
  <si>
    <t>Carbide Miniature Drills - 12xØ
OAL:39 LCF:7,9 DCON:3 - DC:0,6</t>
  </si>
  <si>
    <t>4045053469974</t>
  </si>
  <si>
    <t>7618320065</t>
  </si>
  <si>
    <t>Micro-HPC-Bohrer VHM 12xØ
L:39x9,2 d3 - Ø0,65</t>
  </si>
  <si>
    <t>Carbide Miniature Drills - 12xØ
OAL:39 LCF:9,2 DCON:3 - DC:0,65</t>
  </si>
  <si>
    <t>4045053469981</t>
  </si>
  <si>
    <t>7618320070</t>
  </si>
  <si>
    <t>Micro-HPC-Bohrer VHM 12xØ
L:39x9,2 d3 - Ø0,7</t>
  </si>
  <si>
    <t>Carbide Miniature Drills - 12xØ
OAL:39 LCF:9,2 DCON:3 - DC:0,7</t>
  </si>
  <si>
    <t>4045053469998</t>
  </si>
  <si>
    <t>7618320075</t>
  </si>
  <si>
    <t>Micro-HPC-Bohrer VHM 12xØ
L:39x10,6 d3 - Ø0,75</t>
  </si>
  <si>
    <t>Carbide Miniature Drills - 12xØ
OAL:39 LCF:10,6 DCON:3 - DC:0,75</t>
  </si>
  <si>
    <t>4045053470000</t>
  </si>
  <si>
    <t>7618320080</t>
  </si>
  <si>
    <t>Micro-HPC-Bohrer VHM 12xØ
L:39x10,6 d3 - Ø0,8</t>
  </si>
  <si>
    <t>Carbide Miniature Drills - 12xØ
OAL:39 LCF:10,6 DCON:3 - DC:0,8</t>
  </si>
  <si>
    <t>4045053470017</t>
  </si>
  <si>
    <t>7618320085</t>
  </si>
  <si>
    <t>Micro-HPC-Bohrer VHM 12xØ
L:39x11,9 d3 - Ø0,85</t>
  </si>
  <si>
    <t>Carbide Miniature Drills - 12xØ
OAL:39 LCF:11,9 DCON:3 - DC:0,85</t>
  </si>
  <si>
    <t>4045053470024</t>
  </si>
  <si>
    <t>7618320090</t>
  </si>
  <si>
    <t>Micro-HPC-Bohrer VHM 12xØ
L:39x11,9 d3 - Ø0,9</t>
  </si>
  <si>
    <t>Carbide Miniature Drills - 12xØ
OAL:39 LCF:11,9 DCON:3 - DC:0,9</t>
  </si>
  <si>
    <t>4045053470031</t>
  </si>
  <si>
    <t>7618320095</t>
  </si>
  <si>
    <t>Micro-HPC-Bohrer VHM 12xØ
L:39x13,2 d3 - Ø0,95</t>
  </si>
  <si>
    <t>Carbide Miniature Drills - 12xØ
OAL:39 LCF:13,2 DCON:3 - DC:0,95</t>
  </si>
  <si>
    <t>4045053470048</t>
  </si>
  <si>
    <t>7618320100</t>
  </si>
  <si>
    <t>Micro-HPC-Bohrer VHM 12xØ
L:39x13,2 d3 - Ø1</t>
  </si>
  <si>
    <t>Carbide Miniature Drills - 12xØ
OAL:39 LCF:13,2 DCON:3 - DC:1</t>
  </si>
  <si>
    <t>4045053470055</t>
  </si>
  <si>
    <t>7618320105</t>
  </si>
  <si>
    <t>Micro-HPC-Bohrer VHM 12xØ
L:39x14,5 d3 - Ø1,05</t>
  </si>
  <si>
    <t>Carbide Miniature Drills - 12xØ
OAL:39 LCF:14,5 DCON:3 - DC:1,05</t>
  </si>
  <si>
    <t>4045053470062</t>
  </si>
  <si>
    <t>7618320110</t>
  </si>
  <si>
    <t>Micro-HPC-Bohrer VHM 12xØ
L:39x14,5 d3 - Ø1,1</t>
  </si>
  <si>
    <t>Carbide Miniature Drills - 12xØ
OAL:39 LCF:14,5 DCON:3 - DC:1,1</t>
  </si>
  <si>
    <t>4045053470079</t>
  </si>
  <si>
    <t>7618320115</t>
  </si>
  <si>
    <t>Micro-HPC-Bohrer VHM 12xØ
L:39x15,8 d3 - Ø1,15</t>
  </si>
  <si>
    <t>Carbide Miniature Drills - 12xØ
OAL:39 LCF:15,8 DCON:3 - DC:1,15</t>
  </si>
  <si>
    <t>4045053470086</t>
  </si>
  <si>
    <t>7618320120</t>
  </si>
  <si>
    <t>Micro-HPC-Bohrer VHM 12xØ
L:39x15,8 d3 - Ø1,2</t>
  </si>
  <si>
    <t>Carbide Miniature Drills - 12xØ
OAL:39 LCF:15,8 DCON:3 - DC:1,2</t>
  </si>
  <si>
    <t>4045053470093</t>
  </si>
  <si>
    <t>7618320125</t>
  </si>
  <si>
    <t>Micro-HPC-Bohrer VHM 12xØ
L:39x17,2 d3 - Ø1,25</t>
  </si>
  <si>
    <t>Carbide Miniature Drills - 12xØ
OAL:39 LCF:17,2 DCON:3 - DC:1,25</t>
  </si>
  <si>
    <t>4045053470109</t>
  </si>
  <si>
    <t>7618320130</t>
  </si>
  <si>
    <t>Micro-HPC-Bohrer VHM 12xØ
L:60x17,2 d3 - Ø1,3</t>
  </si>
  <si>
    <t>Carbide Miniature Drills - 12xØ
OAL:60 LCF:17,2 DCON:3 - DC:1,3</t>
  </si>
  <si>
    <t>4045053470116</t>
  </si>
  <si>
    <t>7618320135</t>
  </si>
  <si>
    <t>Micro-HPC-Bohrer VHM 12xØ
L:60x18,5 d3 - Ø1,35</t>
  </si>
  <si>
    <t>Carbide Miniature Drills - 12xØ
OAL:60 LCF:18,5 DCON:3 - DC:1,35</t>
  </si>
  <si>
    <t>4045053470123</t>
  </si>
  <si>
    <t>7618320140</t>
  </si>
  <si>
    <t>Micro-HPC-Bohrer VHM 12xØ
L:60x18,5 d3 - Ø1,4</t>
  </si>
  <si>
    <t>Carbide Miniature Drills - 12xØ
OAL:60 LCF:18,5 DCON:3 - DC:1,4</t>
  </si>
  <si>
    <t>4045053470130</t>
  </si>
  <si>
    <t>7618320145</t>
  </si>
  <si>
    <t>Micro-HPC-Bohrer VHM 12xØ
L:60x19,8 d3 - Ø1,45</t>
  </si>
  <si>
    <t>Carbide Miniature Drills - 12xØ
OAL:60 LCF:19,8 DCON:3 - DC:1,45</t>
  </si>
  <si>
    <t>4045053470147</t>
  </si>
  <si>
    <t>7618320150</t>
  </si>
  <si>
    <t>Micro-HPC-Bohrer VHM 12xØ
L:60x19,8 d3 - Ø1,5</t>
  </si>
  <si>
    <t>Carbide Miniature Drills - 12xØ
OAL:60 LCF:19,8 DCON:3 - DC:1,5</t>
  </si>
  <si>
    <t>4045053470154</t>
  </si>
  <si>
    <t>7618320155</t>
  </si>
  <si>
    <t>Micro-HPC-Bohrer VHM 12xØ
L:60x21,1 d3 - Ø1,55</t>
  </si>
  <si>
    <t>Carbide Miniature Drills - 12xØ
OAL:60 LCF:21,1 DCON:3 - DC:1,55</t>
  </si>
  <si>
    <t>4045053470161</t>
  </si>
  <si>
    <t>7618320160</t>
  </si>
  <si>
    <t>Micro-HPC-Bohrer VHM 12xØ
L:60x21,1 d3 - Ø1,6</t>
  </si>
  <si>
    <t>Carbide Miniature Drills - 12xØ
OAL:60 LCF:21,1 DCON:3 - DC:1,6</t>
  </si>
  <si>
    <t>4045053470178</t>
  </si>
  <si>
    <t>7618320165</t>
  </si>
  <si>
    <t>Micro-HPC-Bohrer VHM 12xØ
L:60x22,4 d3 - Ø1,65</t>
  </si>
  <si>
    <t>Carbide Miniature Drills - 12xØ
OAL:60 LCF:22,4 DCON:3 - DC:1,65</t>
  </si>
  <si>
    <t>4045053470185</t>
  </si>
  <si>
    <t>7618320170</t>
  </si>
  <si>
    <t>Micro-HPC-Bohrer VHM 12xØ
L:60x22,4 d3 - Ø1,7</t>
  </si>
  <si>
    <t>Carbide Miniature Drills - 12xØ
OAL:60 LCF:22,4 DCON:3 - DC:1,7</t>
  </si>
  <si>
    <t>4045053470192</t>
  </si>
  <si>
    <t>7618320175</t>
  </si>
  <si>
    <t>Micro-HPC-Bohrer VHM 12xØ
L:60x23,8 d3 - Ø1,75</t>
  </si>
  <si>
    <t>Carbide Miniature Drills - 12xØ
OAL:60 LCF:23,8 DCON:3 - DC:1,75</t>
  </si>
  <si>
    <t>4045053470208</t>
  </si>
  <si>
    <t>7618320180</t>
  </si>
  <si>
    <t>Micro-HPC-Bohrer VHM 12xØ
L:60x23,8 d3 - Ø1,8</t>
  </si>
  <si>
    <t>Carbide Miniature Drills - 12xØ
OAL:60 LCF:23,8 DCON:3 - DC:1,8</t>
  </si>
  <si>
    <t>4045053470215</t>
  </si>
  <si>
    <t>7618320185</t>
  </si>
  <si>
    <t>Micro-HPC-Bohrer VHM 12xØ
L:60x25,4 d3 - Ø1,85</t>
  </si>
  <si>
    <t>Carbide Miniature Drills - 12xØ
OAL:60 LCF:25,4 DCON:3 - DC:1,85</t>
  </si>
  <si>
    <t>4045053470222</t>
  </si>
  <si>
    <t>7618320190</t>
  </si>
  <si>
    <t>Micro-HPC-Bohrer VHM 12xØ
L:60x25,4 d3 - Ø1,9</t>
  </si>
  <si>
    <t>Carbide Miniature Drills - 12xØ
OAL:60 LCF:25,4 DCON:3 - DC:1,9</t>
  </si>
  <si>
    <t>4045053470239</t>
  </si>
  <si>
    <t>7618320195</t>
  </si>
  <si>
    <t>Micro-HPC-Bohrer VHM 12xØ
L:60x26,4 d3 - Ø1,95</t>
  </si>
  <si>
    <t>Carbide Miniature Drills - 12xØ
OAL:60 LCF:26,4 DCON:3 - DC:1,95</t>
  </si>
  <si>
    <t>4045053470246</t>
  </si>
  <si>
    <t>7618320200</t>
  </si>
  <si>
    <t>Micro-HPC-Bohrer VHM 12xØ
L:60x26,4 d3 - Ø2</t>
  </si>
  <si>
    <t>Carbide Miniature Drills - 12xØ
OAL:60 LCF:26,4 DCON:3 - DC:2</t>
  </si>
  <si>
    <t>4045053470253</t>
  </si>
  <si>
    <t>7618320205</t>
  </si>
  <si>
    <t>Micro-HPC-Bohrer VHM 12xØ
L:60x27,1 d3 - Ø2,05</t>
  </si>
  <si>
    <t>Carbide Miniature Drills - 12xØ
OAL:60 LCF:27,1 DCON:3 - DC:2,05</t>
  </si>
  <si>
    <t>4045053470260</t>
  </si>
  <si>
    <t>7618350100</t>
  </si>
  <si>
    <t>Micro-HPC-Kühlkanalbohrer VHM 15xØ
L:75x16,5 d3 - Ø1</t>
  </si>
  <si>
    <t>Carbide Miniature Drills with Internal Cooling - 15xØ
OAL:75 LCF:16,5 DCON:3 - DC:1</t>
  </si>
  <si>
    <t>4045053470277</t>
  </si>
  <si>
    <t>7618350105</t>
  </si>
  <si>
    <t>Micro-HPC-Kühlkanalbohrer VHM 15xØ
L:75x17,3 d3 - Ø1,05</t>
  </si>
  <si>
    <t>Carbide Miniature Drills with Internal Cooling - 15xØ
OAL:75 LCF:17,3 DCON:3 - DC:1,05</t>
  </si>
  <si>
    <t>4045053470284</t>
  </si>
  <si>
    <t>7618350110</t>
  </si>
  <si>
    <t>Micro-HPC-Kühlkanalbohrer VHM 15xØ
L:75x18,2 d3 - Ø1,1</t>
  </si>
  <si>
    <t>Carbide Miniature Drills with Internal Cooling - 15xØ
OAL:75 LCF:18,2 DCON:3 - DC:1,1</t>
  </si>
  <si>
    <t>4045053470291</t>
  </si>
  <si>
    <t>7618350115</t>
  </si>
  <si>
    <t>Micro-HPC-Kühlkanalbohrer VHM 15xØ
L:75x19 d3 - Ø1,15</t>
  </si>
  <si>
    <t>Carbide Miniature Drills with Internal Cooling - 15xØ
OAL:75 LCF:19 DCON:3 - DC:1,15</t>
  </si>
  <si>
    <t>4045053470307</t>
  </si>
  <si>
    <t>7618350120</t>
  </si>
  <si>
    <t>Micro-HPC-Kühlkanalbohrer VHM 15xØ
L:75x19,8 d3 - Ø1,2</t>
  </si>
  <si>
    <t>Carbide Miniature Drills with Internal Cooling - 15xØ
OAL:75 LCF:19,8 DCON:3 - DC:1,2</t>
  </si>
  <si>
    <t>4045053470314</t>
  </si>
  <si>
    <t>7618350125</t>
  </si>
  <si>
    <t>Micro-HPC-Kühlkanalbohrer VHM 15xØ
L:75x20,6 d3 - Ø1,25</t>
  </si>
  <si>
    <t>Carbide Miniature Drills with Internal Cooling - 15xØ
OAL:75 LCF:20,6 DCON:3 - DC:1,25</t>
  </si>
  <si>
    <t>4045053470321</t>
  </si>
  <si>
    <t>7618350130</t>
  </si>
  <si>
    <t>Micro-HPC-Kühlkanalbohrer VHM 15xØ
L:75x21,5 d3 - Ø1,3</t>
  </si>
  <si>
    <t>Carbide Miniature Drills with Internal Cooling - 15xØ
OAL:75 LCF:21,5 DCON:3 - DC:1,3</t>
  </si>
  <si>
    <t>4045053470338</t>
  </si>
  <si>
    <t>7618350135</t>
  </si>
  <si>
    <t>Micro-HPC-Kühlkanalbohrer VHM 15xØ
L:75x22,3 d3 - Ø1,35</t>
  </si>
  <si>
    <t>Carbide Miniature Drills with Internal Cooling - 15xØ
OAL:75 LCF:22,3 DCON:3 - DC:1,35</t>
  </si>
  <si>
    <t>4045053470345</t>
  </si>
  <si>
    <t>7618350140</t>
  </si>
  <si>
    <t>Micro-HPC-Kühlkanalbohrer VHM 15xØ
L:75x23,1 d3 - Ø1,4</t>
  </si>
  <si>
    <t>Carbide Miniature Drills with Internal Cooling - 15xØ
OAL:75 LCF:23,1 DCON:3 - DC:1,4</t>
  </si>
  <si>
    <t>4045053470352</t>
  </si>
  <si>
    <t>7618350145</t>
  </si>
  <si>
    <t>Micro-HPC-Kühlkanalbohrer VHM 15xØ
L:75x23,9 d3 - Ø1,45</t>
  </si>
  <si>
    <t>Carbide Miniature Drills with Internal Cooling - 15xØ
OAL:75 LCF:23,9 DCON:3 - DC:1,45</t>
  </si>
  <si>
    <t>4045053470369</t>
  </si>
  <si>
    <t>7618350150</t>
  </si>
  <si>
    <t>Micro-HPC-Kühlkanalbohrer VHM 15xØ
L:75x24,8 d3 - Ø1,5</t>
  </si>
  <si>
    <t>Carbide Miniature Drills with Internal Cooling - 15xØ
OAL:75 LCF:24,8 DCON:3 - DC:1,5</t>
  </si>
  <si>
    <t>4045053470376</t>
  </si>
  <si>
    <t>7618350155</t>
  </si>
  <si>
    <t>Micro-HPC-Kühlkanalbohrer VHM 15xØ
L:95x25,6 d3 - Ø1,55</t>
  </si>
  <si>
    <t>Carbide Miniature Drills with Internal Cooling - 15xØ
OAL:95 LCF:25,6 DCON:3 - DC:1,55</t>
  </si>
  <si>
    <t>4045053470383</t>
  </si>
  <si>
    <t>7618350160</t>
  </si>
  <si>
    <t>Micro-HPC-Kühlkanalbohrer VHM 15xØ
L:95x26,4 d3 - Ø1,6</t>
  </si>
  <si>
    <t>Carbide Miniature Drills with Internal Cooling - 15xØ
OAL:95 LCF:26,4 DCON:3 - DC:1,6</t>
  </si>
  <si>
    <t>4045053470390</t>
  </si>
  <si>
    <t>7618350165</t>
  </si>
  <si>
    <t>Micro-HPC-Kühlkanalbohrer VHM 15xØ
L:95x27,2 d3 - Ø1,65</t>
  </si>
  <si>
    <t>Carbide Miniature Drills with Internal Cooling - 15xØ
OAL:95 LCF:27,2 DCON:3 - DC:1,65</t>
  </si>
  <si>
    <t>4045053470406</t>
  </si>
  <si>
    <t>7618350170</t>
  </si>
  <si>
    <t>Micro-HPC-Kühlkanalbohrer VHM 15xØ
L:95x28,1 d3 - Ø1,7</t>
  </si>
  <si>
    <t>Carbide Miniature Drills with Internal Cooling - 15xØ
OAL:95 LCF:28,1 DCON:3 - DC:1,7</t>
  </si>
  <si>
    <t>4045053470413</t>
  </si>
  <si>
    <t>7618350175</t>
  </si>
  <si>
    <t>Micro-HPC-Kühlkanalbohrer VHM 15xØ
L:95x28,9 d3 - Ø1,75</t>
  </si>
  <si>
    <t>Carbide Miniature Drills with Internal Cooling - 15xØ
OAL:95 LCF:28,9 DCON:3 - DC:1,75</t>
  </si>
  <si>
    <t>4045053470420</t>
  </si>
  <si>
    <t>7618350180</t>
  </si>
  <si>
    <t>Micro-HPC-Kühlkanalbohrer VHM 15xØ
L:95x29,7 d3 - Ø1,8</t>
  </si>
  <si>
    <t>Carbide Miniature Drills with Internal Cooling - 15xØ
OAL:95 LCF:29,7 DCON:3 - DC:1,8</t>
  </si>
  <si>
    <t>4045053470437</t>
  </si>
  <si>
    <t>7618350185</t>
  </si>
  <si>
    <t>Micro-HPC-Kühlkanalbohrer VHM 15xØ
L:95x30,5 d3 - Ø1,85</t>
  </si>
  <si>
    <t>Carbide Miniature Drills with Internal Cooling - 15xØ
OAL:95 LCF:30,5 DCON:3 - DC:1,85</t>
  </si>
  <si>
    <t>4045053470444</t>
  </si>
  <si>
    <t>7618350190</t>
  </si>
  <si>
    <t>Micro-HPC-Kühlkanalbohrer VHM 15xØ
L:95x31,4 d3 - Ø1,9</t>
  </si>
  <si>
    <t>Carbide Miniature Drills with Internal Cooling - 15xØ
OAL:95 LCF:31,4 DCON:3 - DC:1,9</t>
  </si>
  <si>
    <t>4045053470451</t>
  </si>
  <si>
    <t>7618350195</t>
  </si>
  <si>
    <t>Micro-HPC-Kühlkanalbohrer VHM 15xØ
L:95x32,2 d3 - Ø1,95</t>
  </si>
  <si>
    <t>Carbide Miniature Drills with Internal Cooling - 15xØ
OAL:95 LCF:32,2 DCON:3 - DC:1,95</t>
  </si>
  <si>
    <t>4045053470468</t>
  </si>
  <si>
    <t>7618350200</t>
  </si>
  <si>
    <t>Micro-HPC-Kühlkanalbohrer VHM 15xØ
L:95x33 d3 - Ø2</t>
  </si>
  <si>
    <t>Carbide Miniature Drills with Internal Cooling - 15xØ
OAL:95 LCF:33 DCON:3 - DC:2</t>
  </si>
  <si>
    <t>4045053470475</t>
  </si>
  <si>
    <t>7618350205</t>
  </si>
  <si>
    <t>Micro-HPC-Kühlkanalbohrer VHM 15xØ
L:95x33,8 d3 - Ø2,05</t>
  </si>
  <si>
    <t>Carbide Miniature Drills with Internal Cooling - 15xØ
OAL:95 LCF:33,8 DCON:3 - DC:2,05</t>
  </si>
  <si>
    <t>4045053470482</t>
  </si>
  <si>
    <t>7900650400HC</t>
  </si>
  <si>
    <t>HSC-Kopierfräser VHM+Dia.HC-CFK
L:60x19 z6 d2:4 - Ø4</t>
  </si>
  <si>
    <t>Carbide Copy Milling Cutter +Dia.HC
CFRP L:60x19 d2:4  - Ø4</t>
  </si>
  <si>
    <t>4045053470499</t>
  </si>
  <si>
    <t>7900650600HC</t>
  </si>
  <si>
    <t>HSC-Kopierfräser VHM+Dia.HC-CFK
L:60x23 z8 d2:6 - Ø6</t>
  </si>
  <si>
    <t>Carbide Copy Milling Cutter +Dia.HC
CFRP L:60x23 d2:6 - Ø6</t>
  </si>
  <si>
    <t>4045053470505</t>
  </si>
  <si>
    <t>7900650800HC</t>
  </si>
  <si>
    <t>HSC-Kopierfräser VHM+Dia.HC-CFK
L:75x36 z10 d2:8 - Ø8</t>
  </si>
  <si>
    <t>Carbide Copy Milling Cutter +Dia.HC
CFRP L:75x36 d2:8 - Ø8</t>
  </si>
  <si>
    <t>4045053470512</t>
  </si>
  <si>
    <t>7900651000HC</t>
  </si>
  <si>
    <t>HSC-Kopierfräser VHM+Dia.HC-CFK
L:72x37 z12 d2:10 - Ø10</t>
  </si>
  <si>
    <t>Carbide Copy Milling Cutter +Dia.HC
CFRP L:72x37 d2:10 - Ø10</t>
  </si>
  <si>
    <t>4045053470529</t>
  </si>
  <si>
    <t>7900651200HC</t>
  </si>
  <si>
    <t>HSC-Kopierfräser VHM+Dia.HC-CFK
L:83x38 z14 d2:12 - Ø12</t>
  </si>
  <si>
    <t>Carbide Copy Milling Cutter +Dia.HC
CFRP L:83x38 d2:12 - Ø12</t>
  </si>
  <si>
    <t>4045053470536</t>
  </si>
  <si>
    <t>7900670400HC</t>
  </si>
  <si>
    <t>HSC-Schaftfräser VHM+Dia.HC-CFK
W0° L:80x16 z6  d2:6 - Ø4,0</t>
  </si>
  <si>
    <t>Carbide HSC Milling Cutter+Dia.HC-CFRP
W0° L:80x16  d2:6 - Ø4,0</t>
  </si>
  <si>
    <t>4045053470543</t>
  </si>
  <si>
    <t>7900670600HC</t>
  </si>
  <si>
    <t>HSC-Schaftfräser VHM+Dia.HC-CFK
W0° L:80x20 z8 d2:6 - Ø6,0</t>
  </si>
  <si>
    <t>Carbide HSC Milling Cutter+Dia.HC-CFRP
W0° L:80x20  d2:6 - Ø6,0</t>
  </si>
  <si>
    <t>4045053470550</t>
  </si>
  <si>
    <t>7900670601HC</t>
  </si>
  <si>
    <t>HSC-Schaftfräser VHM+Dia.HC-CFK
W0° L:100x35 z8  d2:6 - Ø6,0</t>
  </si>
  <si>
    <t>Carbide HSC Milling Cutter+Dia.HC-CFRP
W0° L:100x35  d2:6 - Ø6,0</t>
  </si>
  <si>
    <t>4045053470567</t>
  </si>
  <si>
    <t>7900670800HC</t>
  </si>
  <si>
    <t>HSC-Schaftfräser VHM+Dia.HC-CFK
W0° L:100x32 z10  d2:8 - Ø8,0</t>
  </si>
  <si>
    <t>Carbide HSC Milling Cutter+Dia.HC-CFRP
W0° L:100x32  d2:8 - Ø8,0</t>
  </si>
  <si>
    <t>4045053470574</t>
  </si>
  <si>
    <t>7900670801HC</t>
  </si>
  <si>
    <t>HSC-Schaftfräser VHM+Dia.HC-CFK
W0° L:120x40 z10 d2:8 - Ø8,0</t>
  </si>
  <si>
    <t>Carbide HSC Milling Cutter+Dia.HC-CFRP
W0° L:120x40  d2:8 - Ø8,0</t>
  </si>
  <si>
    <t>4045053470581</t>
  </si>
  <si>
    <t>7900671000HC</t>
  </si>
  <si>
    <t>HSC-Schaftfräser VHM+Dia.HC-CFK
W0° L:100x32 z12 d2:10 - Ø10,0</t>
  </si>
  <si>
    <t>Carbide HSC Milling Cutter+Dia.HC-CFRP
W0° L:100x32  d2:10 - Ø10,0</t>
  </si>
  <si>
    <t>4045053470598</t>
  </si>
  <si>
    <t>7900671001HC</t>
  </si>
  <si>
    <t>HSC-Schaftfräser VHM+Dia.HC-CFK
W0° L:120x50 z12  d2:10 - Ø10,0</t>
  </si>
  <si>
    <t>Carbide HSC Milling Cutter+Dia.HC-CFRP
W0° L:120x50  d2:10 - Ø10,0</t>
  </si>
  <si>
    <t>4045053470604</t>
  </si>
  <si>
    <t>7900671200HC</t>
  </si>
  <si>
    <t>HSC-Schaftfräser VHM+Dia.HC-CFK
W0° L:100x32 z14 d2:12 - Ø12,0</t>
  </si>
  <si>
    <t>Carbide HSC Milling Cutter+Dia.HC-CFRP
W0° L:100x32  d2:12 - Ø12,0</t>
  </si>
  <si>
    <t>4045053470611</t>
  </si>
  <si>
    <t>7900671201HC</t>
  </si>
  <si>
    <t>HSC-Schaftfräser VHM+Dia.HC-CFK
W0° L:150x60 z14 d2:12 - Ø12,0</t>
  </si>
  <si>
    <t>Carbide HSC Milling Cutter+Dia.HC-CFRP
W0° L:150x60 z14 d2:12 - Ø12,0</t>
  </si>
  <si>
    <t>4045053470628</t>
  </si>
  <si>
    <t>7900690400HC</t>
  </si>
  <si>
    <t>CFK-Schaftfräser VHM+Dia.HC 
LD L:80x16 z6 d2:6 - Ø4,0</t>
  </si>
  <si>
    <t>Carbide  CFRP Milling Cutter Dia.HC
Down-Cut L:80x16  d2:6 - Ø4,0</t>
  </si>
  <si>
    <t>4045053470635</t>
  </si>
  <si>
    <t>7900690600HC</t>
  </si>
  <si>
    <t>CFK-Schaftfräser VHM+Dia.HC 
LD L:80x20 z8 d2:6 - Ø6,0</t>
  </si>
  <si>
    <t>Carbide  CFRP Milling Cutter Dia.HC
Down-Cut L:80x20  d2:6 - Ø6,0</t>
  </si>
  <si>
    <t>4045053470642</t>
  </si>
  <si>
    <t>7900690601HC</t>
  </si>
  <si>
    <t>CFK-Schaftfräser VHM+Dia.HC 
LD L:100x35 z8 d2:6 - Ø6,0</t>
  </si>
  <si>
    <t>Carbide  CFRP Milling Cutter Dia.HC
Down-Cut L:100x35  d2:6 - Ø6,0</t>
  </si>
  <si>
    <t>4045053470659</t>
  </si>
  <si>
    <t>7900690800HC</t>
  </si>
  <si>
    <t>CFK-Schaftfräser VHM+Dia.HC 
LD L:100x32 z10 d2:8 - Ø8,0</t>
  </si>
  <si>
    <t>Carbide  CFRP Milling Cutter Dia.HC
Down-Cut L:100x32  d2:8 - Ø8,0</t>
  </si>
  <si>
    <t>4045053470666</t>
  </si>
  <si>
    <t>7900690801HC</t>
  </si>
  <si>
    <t>CFK-Schaftfräser VHM+Dia.HC 
LD L:120x40 z10 d2:8 - Ø8,0</t>
  </si>
  <si>
    <t>Carbide  CFRP Milling Cutter Dia.HC
Down-Cut L:120x40  d2:8 - Ø8,0</t>
  </si>
  <si>
    <t>4045053470673</t>
  </si>
  <si>
    <t>7900691000HC</t>
  </si>
  <si>
    <t>CFK-Schaftfräser VHM+Dia.HC 
LD L:100x32 z12 d2:10 - Ø10,0</t>
  </si>
  <si>
    <t>Carbide  CFRP Milling Cutter Dia.HC
Down-Cut L:100x32  d2:10 - Ø10,0</t>
  </si>
  <si>
    <t>4045053470680</t>
  </si>
  <si>
    <t>7900691001HC</t>
  </si>
  <si>
    <t>CFK-Schaftfräser VHM+Dia.HC 
LD L:120x50 z12 d2:10 - Ø10,0</t>
  </si>
  <si>
    <t>Carbide  CFRP Milling Cutter Dia.HC
Down-Cut L:120x50  d2:10 - Ø10,0</t>
  </si>
  <si>
    <t>4045053470697</t>
  </si>
  <si>
    <t>7900691200HC</t>
  </si>
  <si>
    <t>CFK-Schaftfräser VHM+Dia.HC 
LD L:100x32 z14 d2:12 - Ø12,0</t>
  </si>
  <si>
    <t>Carbide  CFRP Milling Cutter Dia.HC
Down-Cut L:100x32  d2:12 - Ø12,0</t>
  </si>
  <si>
    <t>4045053470703</t>
  </si>
  <si>
    <t>7900691201HC</t>
  </si>
  <si>
    <t>CFK-Schaftfräser VHM+Dia.HC 
LD L:150x60 z14 d2:12 - Ø12,0</t>
  </si>
  <si>
    <t>Carbide  CFRP Milling Cutter Dia.HC
Down-Cut L:150x60  d2:12 - Ø12,0</t>
  </si>
  <si>
    <t>4045053470710</t>
  </si>
  <si>
    <t>7900700600HC</t>
  </si>
  <si>
    <t>CFK-Gegenlauffräser VHM+Dia.HC
L:75x15 l2:7,5 z:6/6 d:6 Ø:6,0</t>
  </si>
  <si>
    <t>Carbide Up-Downcut Cutter Dia.HC
CFRP-L:75x15 l2:7,5 d:6 Ø:6,0</t>
  </si>
  <si>
    <t>4045053470727</t>
  </si>
  <si>
    <t>7900700800HC</t>
  </si>
  <si>
    <t>CFK-Gegenlauffräser VHM+Dia.HC
L:75x20 l2:10 z:6/6 d:8 Ø:8,0</t>
  </si>
  <si>
    <t>Carbide Up-Downcut Cutter Dia.HC
CFRP-L:75x20 l2:10 d:8 Ø:8,0</t>
  </si>
  <si>
    <t>4045053470734</t>
  </si>
  <si>
    <t>7900701000HC</t>
  </si>
  <si>
    <t>CFK-Gegenlauffräser VHM+Dia.HC
L:100x25 l2:12,5z:6/6 d:10 Ø:10,0</t>
  </si>
  <si>
    <t>Carbide Up-Downcut Cutter Dia.HC
CFRP-L:100x25 l2:12,5 d:10 Ø:10,0</t>
  </si>
  <si>
    <t>4045053470741</t>
  </si>
  <si>
    <t>7900701200HC</t>
  </si>
  <si>
    <t>CFK-Gegenlauffräser VHM+Dia.HC
L:100x30 l2:15 z.6/6 d:12 Ø:12,0</t>
  </si>
  <si>
    <t>Carbide Up-Downcut Cutter Dia.HC
CFRP-L:100x30 l2:15 d:12 Ø:12,0</t>
  </si>
  <si>
    <t>4045053470758</t>
  </si>
  <si>
    <t>7926440205</t>
  </si>
  <si>
    <t>Torusfräser VHM+Diamant  
L:50x6x12 z:2 d3 r0,5 Ø2</t>
  </si>
  <si>
    <t>Carbide Torical HSC End Mills+Diamond Corner Radiu  
L:50x6x12 z:2 d3 r0,5 Ø2</t>
  </si>
  <si>
    <t>I10</t>
  </si>
  <si>
    <t>4045053313062</t>
  </si>
  <si>
    <t>7926440210</t>
  </si>
  <si>
    <t>Torusfräser VHM+Diamant - lang  
L:100x10x20 z:2 d3 r0,5 Ø2</t>
  </si>
  <si>
    <t>Carbide Torical HSC End Mills+Diamond Corner Radiu  
L:100x10x20 z:2 d3 r0,5 Ø2</t>
  </si>
  <si>
    <t>4045053313079</t>
  </si>
  <si>
    <t>7926440306</t>
  </si>
  <si>
    <t>Torusfräser VHM+Diamant  
L:60x8x16 z:2 d3 r0,5 Ø3</t>
  </si>
  <si>
    <t>Carbide Torical HSC End Mills+Diamond Corner Radiu  
L:60x8x16 z:2 d3 r0,5 Ø3</t>
  </si>
  <si>
    <t>4045053313086</t>
  </si>
  <si>
    <t>7926440310</t>
  </si>
  <si>
    <t>Torusfräser VHM+Diamant - lang  
L:100x12x24 z:2 d3 r0,5 Ø3</t>
  </si>
  <si>
    <t>Carbide Torical HSC End Mills+Diamond Corner Radiu  
L:100x12x24 z:2 d3 r0,5 Ø3</t>
  </si>
  <si>
    <t>4045053313093</t>
  </si>
  <si>
    <t>7926440406</t>
  </si>
  <si>
    <t>Torusfräser VHM+Diamant  
L:60x10x20 z:2 d4 r0,5 Ø4</t>
  </si>
  <si>
    <t>Carbide Torical HSC End Mills+Diamond Corner Radiu  
L:60x10x20 z:2 d4 r0,5 Ø4</t>
  </si>
  <si>
    <t>4045053313109</t>
  </si>
  <si>
    <t>7926440410</t>
  </si>
  <si>
    <t>Torusfräser VHM+Diamant - lang  
L:100x15x30 z:2 d4 r0,5 Ø4</t>
  </si>
  <si>
    <t>Carbide Torical HSC End Mills+Diamond Corner Radiu  
L:100x15x30 z:2 d4 r0,5 Ø4</t>
  </si>
  <si>
    <t>4045053313116</t>
  </si>
  <si>
    <t>7926440506</t>
  </si>
  <si>
    <t>Torusfräser VHM+Diamant  
L:60x12x24 z:2 d5 r0,5 Ø5</t>
  </si>
  <si>
    <t>Carbide Torical HSC End Mills+Diamond Corner Radiu  
L:60x12x24 z:2 d5 r0,5 Ø5</t>
  </si>
  <si>
    <t>4045053313123</t>
  </si>
  <si>
    <t>7926440510</t>
  </si>
  <si>
    <t>Torusfräser VHM+Diamant - lang  
L:100x15x30 z:2 d5 r0,5 Ø5</t>
  </si>
  <si>
    <t>Carbide Torical HSC End Mills+Diamond Corner Radiu  
L:100x15x30 z:2 d5 r0,5 Ø5</t>
  </si>
  <si>
    <t>4045053313147</t>
  </si>
  <si>
    <t>7926440607</t>
  </si>
  <si>
    <t>Torusfräser VHM+Diamant  
L:75x20x40 z:2 d6 r0,5 Ø6</t>
  </si>
  <si>
    <t>Carbide Torical HSC End Mills+Diamond Corner Radiu  
L:75x20x40 z:2 d6 r0,5 Ø6</t>
  </si>
  <si>
    <t>4045053313154</t>
  </si>
  <si>
    <t>7926440610</t>
  </si>
  <si>
    <t>Torusfräser VHM+Diamant - lang  
L:100x25x50 z:2 d6 r0,5 Ø6</t>
  </si>
  <si>
    <t>Carbide Torical HSC End Mills+Diamond Corner Radiu  
L:100x25x50 z:2 d6 r0,5 Ø6</t>
  </si>
  <si>
    <t>4045053313161</t>
  </si>
  <si>
    <t>7926440615</t>
  </si>
  <si>
    <t>Torusfräser VHM+Diamant - lang  
L:150x30x60 z:2 d6 r0,5 Ø6</t>
  </si>
  <si>
    <t>Carbide Torical HSC End Mills+Diamond Corner Radiu  
L:150x30x60 z:2 d6 r0,5 Ø6</t>
  </si>
  <si>
    <t>4045053313178</t>
  </si>
  <si>
    <t>7926440807</t>
  </si>
  <si>
    <t>Torusfräser VHM+Diamant  
L:75x20x40 z:2 d8 r1 Ø8</t>
  </si>
  <si>
    <t>Carbide Torical HSC End Mills+Diamond Corner Radiu  
L:75x20x40 z:2 d8 r1 Ø8</t>
  </si>
  <si>
    <t>4045053313185</t>
  </si>
  <si>
    <t>7926440810</t>
  </si>
  <si>
    <t>Torusfräser VHM+Diamant - lang  
L:100x25x50 z:2 d8 r1 Ø8</t>
  </si>
  <si>
    <t>Carbide Torical HSC End Mills+Diamond Corner Radiu  
L:100x25x50 z:2 d8 r1 Ø8</t>
  </si>
  <si>
    <t>4045053313192</t>
  </si>
  <si>
    <t>7926440815</t>
  </si>
  <si>
    <t>Torusfräser VHM+Diamant - lang  
L:150x30x60 z:2 d8 r1 Ø8</t>
  </si>
  <si>
    <t>Carbide Torical HSC End Mills+Diamond Corner Radiu  
L:150x30x60 z:2 d8 r1 Ø8</t>
  </si>
  <si>
    <t>4045053313208</t>
  </si>
  <si>
    <t>7926441010</t>
  </si>
  <si>
    <t>Torusfräser VHM+Diamant - lang  
L:100x25x50 z:2 d10 r1 Ø10</t>
  </si>
  <si>
    <t>Carbide Torical HSC End Mills+Diamond Corner Radiu  
L:100x25x50 z:2 d10 r1 Ø10</t>
  </si>
  <si>
    <t>4045053313215</t>
  </si>
  <si>
    <t>7926441015</t>
  </si>
  <si>
    <t>Torusfräser VHM+Diamant - lang  
L:150x30x60 z:2 d10 r1 Ø10</t>
  </si>
  <si>
    <t>Carbide Torical HSC End Mills+Diamond Corner Radiu  
L:150x30x60 z:2 d10 r1 Ø10</t>
  </si>
  <si>
    <t>4045053313222</t>
  </si>
  <si>
    <t>7926441210</t>
  </si>
  <si>
    <t>Torusfräser VHM+Diamant - lang  
L:100x25x50 z:2 d12 r1 Ø12</t>
  </si>
  <si>
    <t>Carbide Torical HSC End Mills+Diamond Corner Radiu  
L:100x25x50 z:2 d12 r1 Ø12</t>
  </si>
  <si>
    <t>4045053313239</t>
  </si>
  <si>
    <t>7926441215</t>
  </si>
  <si>
    <t>Torusfräser VHM+Diamant - lang  
L:150x40x80 z:2 d12 r1 Ø12</t>
  </si>
  <si>
    <t>Carbide Torical HSC End Mills+Diamond Corner Radiu  
L:150x40x80 z:2 d12 r1 Ø12</t>
  </si>
  <si>
    <t>4045053313246</t>
  </si>
  <si>
    <t>7926441610</t>
  </si>
  <si>
    <t>Torusfräser VHM+Diamant - lang  
L:100x25x50 z:2 d16 r1,5 Ø16</t>
  </si>
  <si>
    <t>Carbide Torical HSC End Mills+Diamond Corner Radiu  
L:100x25x50 z:2 d16 r1,5 Ø16</t>
  </si>
  <si>
    <t>4045053313253</t>
  </si>
  <si>
    <t>7926441615</t>
  </si>
  <si>
    <t>Torusfräser VHM+Diamant - lang  
L:150x40x80 z:2 d16 r1,5 Ø16</t>
  </si>
  <si>
    <t>Carbide Torical HSC End Mills+Diamond Corner Radiu  
L:150x40x80 z:2 d16 r1,5 Ø16</t>
  </si>
  <si>
    <t>4045053313260</t>
  </si>
  <si>
    <t>7926450205</t>
  </si>
  <si>
    <t>Radiusfräser VHM+Diamant  
L:50x6x12 z:2 d3 r 1 Ø2</t>
  </si>
  <si>
    <t>Carbide HSC Radius End Mills+Diamond Long + Extra  
L:50x6x12 z:2 d3 r 1 Ø2</t>
  </si>
  <si>
    <t>4045053313277</t>
  </si>
  <si>
    <t>7926450210</t>
  </si>
  <si>
    <t>Radiusfräser VHM+Diamant lang  
L:100x10x20 z:2 d3 r1 Ø2</t>
  </si>
  <si>
    <t>Carbide HSC Radius End Mills+Diamond Long + Extra  
L:100x10x20 z:2 d3 r1 Ø2</t>
  </si>
  <si>
    <t>4045053313284</t>
  </si>
  <si>
    <t>7926450306</t>
  </si>
  <si>
    <t>Radiusfräser VHM+Diamant  
L:60x8x16 z:2 d3 r1,5 Ø3</t>
  </si>
  <si>
    <t>Carbide HSC Radius End Mills+Diamond Long + Extra  
L:60x8x16 z:2 d3 r1,5 Ø3</t>
  </si>
  <si>
    <t>4045053313291</t>
  </si>
  <si>
    <t>7926450310</t>
  </si>
  <si>
    <t>Radiusfräser VHM+Diamant lang  
L:100x12x24 z:2 d3 r1,5 Ø3</t>
  </si>
  <si>
    <t>Carbide HSC Radius End Mills+Diamond Long + Extra  
L:100x12x24 z:2 d3 r1,5 Ø3</t>
  </si>
  <si>
    <t>4045053313307</t>
  </si>
  <si>
    <t>7926450406</t>
  </si>
  <si>
    <t>Radiusfräser VHM+Diamant  
L:60x10x20 z:2 d4 r2 Ø4</t>
  </si>
  <si>
    <t>Carbide HSC Radius End Mills+Diamond Long + Extra  
L:60x10x20 z:2 d4 r2 Ø4</t>
  </si>
  <si>
    <t>4045053313314</t>
  </si>
  <si>
    <t>7926450410</t>
  </si>
  <si>
    <t>Radiusfräser VHM+Diamant lang  
L:100x15x30 z:2 d4 r2 Ø4</t>
  </si>
  <si>
    <t>Carbide HSC Radius End Mills+Diamond Long + Extra  
L:100x15x30 z:2 d4 r2 Ø4</t>
  </si>
  <si>
    <t>4045053313321</t>
  </si>
  <si>
    <t>7926450506</t>
  </si>
  <si>
    <t>Radiusfräser VHM+Diamant  
L:60x12x24 z:2 d5 r2,5 Ø5</t>
  </si>
  <si>
    <t>Carbide HSC Radius End Mills+Diamond Long + Extra  
L:60x12x24 z:2 d5 r2,5 Ø5</t>
  </si>
  <si>
    <t>4045053313338</t>
  </si>
  <si>
    <t>7926450510</t>
  </si>
  <si>
    <t>Radiusfräser VHM+Diamant lang  
L:100x15x30 z:2 d5 r2,5 Ø5</t>
  </si>
  <si>
    <t>Carbide HSC Radius End Mills+Diamond Long + Extra  
L:100x15x30 z:2 d5 r2,5 Ø5</t>
  </si>
  <si>
    <t>4045053313352</t>
  </si>
  <si>
    <t>7926450607</t>
  </si>
  <si>
    <t>Radiusfräser VHM+Diamant  
L:75x20x40 z:2 d6 r3 Ø6</t>
  </si>
  <si>
    <t>Carbide HSC Radius End Mills+Diamond Long + Extra  
L:75x20x40 z:2 d6 r3 Ø6</t>
  </si>
  <si>
    <t>4045053313369</t>
  </si>
  <si>
    <t>7926450610</t>
  </si>
  <si>
    <t>Radiusfräser VHM+Diamant lang  
L:100x25x50 z:2 d6 r3 Ø6</t>
  </si>
  <si>
    <t>Carbide HSC Radius End Mills+Diamond Long + Extra  
L:100x25x50 z:2 d6 r3 Ø6</t>
  </si>
  <si>
    <t>4045053313376</t>
  </si>
  <si>
    <t>7926450615</t>
  </si>
  <si>
    <t>Radiusfräser VHM+Diamant lang  
L:150x30x60 z:2 d6 r3 Ø6</t>
  </si>
  <si>
    <t>Carbide HSC Radius End Mills+Diamond Long + Extra  
L:150x30x60 z:2 d6 r3 Ø6</t>
  </si>
  <si>
    <t>4045053313383</t>
  </si>
  <si>
    <t>7926450807</t>
  </si>
  <si>
    <t>Radiusfräser VHM+Diamant  
L:75x20x40 z:2 d8 r4 Ø8</t>
  </si>
  <si>
    <t>Carbide HSC Radius End Mills+Diamond Long + Extra  
L:75x20x40 z:2 d8 r4 Ø8</t>
  </si>
  <si>
    <t>4045053313390</t>
  </si>
  <si>
    <t>7926450810</t>
  </si>
  <si>
    <t>Radiusfräser VHM+Diamant lang  
L:100x25x50 z:2 d8 r4 Ø8</t>
  </si>
  <si>
    <t>Carbide HSC Radius End Mills+Diamond Long + Extra  
L:100x25x50 z:2 d8 r4 Ø8</t>
  </si>
  <si>
    <t>4045053313406</t>
  </si>
  <si>
    <t>7926450815</t>
  </si>
  <si>
    <t>Radiusfräser VHM+Diamant lang  
L:150x30x60 z:2 d8 r4 Ø8</t>
  </si>
  <si>
    <t>Carbide HSC Radius End Mills+Diamond Long + Extra  
L:150x30x60 z:2 d8 r4 Ø8</t>
  </si>
  <si>
    <t>4045053313413</t>
  </si>
  <si>
    <t>7926451010</t>
  </si>
  <si>
    <t>Radiusfräser VHM+Diamant lang  
L:100x25x50 z:2 d10 r5 Ø10</t>
  </si>
  <si>
    <t>Carbide HSC Radius End Mills+Diamond Long + Extra  
L:100x25x50 z:2 d10 r5 Ø10</t>
  </si>
  <si>
    <t>4045053313420</t>
  </si>
  <si>
    <t>7926451015</t>
  </si>
  <si>
    <t>Radiusfräser VHM+Diamant lang  
L:150x30x60 z:2 d10 r5 Ø10</t>
  </si>
  <si>
    <t>Carbide HSC Radius End Mills+Diamond Long + Extra  
L:150x30x60 z:2 d10 r5 Ø10</t>
  </si>
  <si>
    <t>4045053313437</t>
  </si>
  <si>
    <t>7926451210</t>
  </si>
  <si>
    <t>Radiusfräser VHM+Diamant lang  
L:100x25x50 z:2 d12 r6 Ø12</t>
  </si>
  <si>
    <t>Carbide HSC Radius End Mills+Diamond Long + Extra  
L:100x25x50 z:2 d12 r6 Ø12</t>
  </si>
  <si>
    <t>4045053313444</t>
  </si>
  <si>
    <t>7926451215</t>
  </si>
  <si>
    <t>Radiusfräser VHM+Diamant lang  
L:150x40x80 z:2 d12 r6 Ø12</t>
  </si>
  <si>
    <t>Carbide HSC Radius End Mills+Diamond Long + Extra  
L:150x40x80 z:2 d12 r6 Ø12</t>
  </si>
  <si>
    <t>4045053313451</t>
  </si>
  <si>
    <t>7926451610</t>
  </si>
  <si>
    <t>Radiusfräser VHM+Diamant lang  
L:100x25x50 z:2 d16 r8 Ø16</t>
  </si>
  <si>
    <t>Carbide HSC Radius End Mills+Diamond Long + Extra  
L:100x25x50 z:2 d16 r8 Ø16</t>
  </si>
  <si>
    <t>4045053313468</t>
  </si>
  <si>
    <t>7926451615</t>
  </si>
  <si>
    <t>Radiusfräser VHM+Diamant lang  
L:150x40x80 z:2 d16 r8 Ø16</t>
  </si>
  <si>
    <t>Carbide HSC Radius End Mills+Diamond Long + Extra  
L:150x40x80 z:2 d16 r8 Ø16</t>
  </si>
  <si>
    <t>4045053313475</t>
  </si>
  <si>
    <t>EB1010E2110ISO</t>
  </si>
  <si>
    <t>ThreadBurr VHM+X6Cut EXT  
P1,0 z5 L:76x21,5 d10 M10</t>
  </si>
  <si>
    <t>Carbide HP Thread Mills+X6.Cut External  
P1,0 z4 L:76x21,5 d10 M10</t>
  </si>
  <si>
    <t>L04</t>
  </si>
  <si>
    <t>4045053471021</t>
  </si>
  <si>
    <t>SE</t>
  </si>
  <si>
    <t>EB1212E2615ISO</t>
  </si>
  <si>
    <t>ThreadBurr VHM+X6Cut EXT  
P1,5 z4 L:83x26,25 d12 M12</t>
  </si>
  <si>
    <t>Carbide HP Thread Mills+X6.Cut External  
P1,5 z4 L:83x26,25 d12 M12</t>
  </si>
  <si>
    <t>4045053471038</t>
  </si>
  <si>
    <t>EB1616E3520ISO</t>
  </si>
  <si>
    <t>ThreadBurr VHM+X6Cut EXT  
P2,0 z4 L:100x35 d16 M16</t>
  </si>
  <si>
    <t>Carbide HP Thread Mills+X6.Cut External  
P2,0 z4 L:100x35 d16 M16</t>
  </si>
  <si>
    <t>4045053471045</t>
  </si>
  <si>
    <t>H23I10ISOFC</t>
  </si>
  <si>
    <t>SRH-SP - M gedrallt VHM+X.Cut  
P1 z1 L:27x27</t>
  </si>
  <si>
    <t>Carbide Spiral Thread Milling Inserts  
P1 z1 L:27x27</t>
  </si>
  <si>
    <t>4045053317329</t>
  </si>
  <si>
    <t>H23I12UNFC</t>
  </si>
  <si>
    <t>SRH-SP - UN gedrallt VHM+X.Cut  
P12 z1 L:27x25,4</t>
  </si>
  <si>
    <t>Carbide Spiral Thread Milling Inserts  
P12 z1 L:27x25,4</t>
  </si>
  <si>
    <t>4045053317336</t>
  </si>
  <si>
    <t>H23I15ISOFC</t>
  </si>
  <si>
    <t>SRH-SP - M gedrallt VHM+X.Cut  
P1,5 z1 L:27x27</t>
  </si>
  <si>
    <t>Carbide Spiral Thread Milling Inserts  
P1,5 z1 L:27x27</t>
  </si>
  <si>
    <t>4045053317343</t>
  </si>
  <si>
    <t>H23I16UNFC</t>
  </si>
  <si>
    <t>SRH-SP - UN gedrallt VHM+X.Cut  
P16 z1 L:27x26,99</t>
  </si>
  <si>
    <t>Carbide Spiral Thread Milling Inserts  
P16 z1 L:27x26,99</t>
  </si>
  <si>
    <t>4045053317350</t>
  </si>
  <si>
    <t>H23I18UNFC</t>
  </si>
  <si>
    <t>SRH-SP - UN gedrallt VHM+X.Cut  
P18 z1 L:27x26,81</t>
  </si>
  <si>
    <t>Carbide Spiral Thread Milling Inserts  
P18 z1 L:27x26,81</t>
  </si>
  <si>
    <t>4045053398571</t>
  </si>
  <si>
    <t>H23I20ISOFC</t>
  </si>
  <si>
    <t>SRH-SP - M gedrallt VHM+X.Cut  
P2 z1 L:27x26</t>
  </si>
  <si>
    <t>Carbide Spiral Thread Milling Inserts  
P2 z1 L:27x26</t>
  </si>
  <si>
    <t>4045053317367</t>
  </si>
  <si>
    <t>H23I20UNFC</t>
  </si>
  <si>
    <t>SRH-SP - UN gedrallt VHM+X.Cut  
P20 z1 L:27x26,67</t>
  </si>
  <si>
    <t>Carbide Spiral Thread Milling Inserts  
P20 z1 L:27x26,67</t>
  </si>
  <si>
    <t>4045053398588</t>
  </si>
  <si>
    <t>H23I24UNFC</t>
  </si>
  <si>
    <t>SRH-SP - UN gedrallt VHM+X.Cut  
P24 z1 L:27x26,46</t>
  </si>
  <si>
    <t>Carbide Spiral Thread Milling Inserts  
P24 z1 L:27x26,46</t>
  </si>
  <si>
    <t>4045053317374</t>
  </si>
  <si>
    <t>H23I30ISOFC</t>
  </si>
  <si>
    <t>SRH-SP - M gedrallt VHM+X.Cut  
P3 z1 L:27x27</t>
  </si>
  <si>
    <t>Carbide Spiral Thread Milling Inserts  
P3 z1 L:27x27</t>
  </si>
  <si>
    <t>4045053317381</t>
  </si>
  <si>
    <t>H23I7UNFC</t>
  </si>
  <si>
    <t>SRH-SP - UN gedrallt VHM+X.Cut  
P7 z1 L:27x25,40</t>
  </si>
  <si>
    <t>Carbide Spiral Thread Milling Inserts  
P7 z1 L:27x25,40</t>
  </si>
  <si>
    <t>4045053398595</t>
  </si>
  <si>
    <t>H23I8UNFC</t>
  </si>
  <si>
    <t>SRH-SP - UN gedrallt VHM+X.Cut  
P8 z1 L:27x25,4</t>
  </si>
  <si>
    <t>Carbide Spiral Thread Milling Inserts  
P8 z1 L:27x25,4</t>
  </si>
  <si>
    <t>4045053317398</t>
  </si>
  <si>
    <t>H23X115NPTFC</t>
  </si>
  <si>
    <t>SRH-SP - NPT gedr. VHM+X.Cut  
P11,5 z1 L:27x26,5</t>
  </si>
  <si>
    <t>Carbide Spiral Thread Milling Inserts  
P11,5 z1 L:27x26,5</t>
  </si>
  <si>
    <t>4045053317404</t>
  </si>
  <si>
    <t>H23X11BSPTFC</t>
  </si>
  <si>
    <t>SRH-SP - BSPT gedr. VHM+X.Cut  
P11 z1 L:27x25,4</t>
  </si>
  <si>
    <t>Carbide Spiral Thread Milling Inserts  
P11 z1 L:27x25,4</t>
  </si>
  <si>
    <t>4045053317411</t>
  </si>
  <si>
    <t>H23X11WFC</t>
  </si>
  <si>
    <t>SRH-SP - G gedrallt VHM+X.Cut  
P11 z1 L:27x25,4</t>
  </si>
  <si>
    <t>4045053317428</t>
  </si>
  <si>
    <t>H32I12UNFC</t>
  </si>
  <si>
    <t>SRH-SP - UN gedrallt VHM+X.Cut  
P12 z1 L:32x31,75</t>
  </si>
  <si>
    <t>Carbide Spiral Thread Milling Inserts  
P12 z1 L:32x31,75</t>
  </si>
  <si>
    <t>4045053317435</t>
  </si>
  <si>
    <t>H32I15ISOFC</t>
  </si>
  <si>
    <t>SRH-SP - M gedrallt VHM+X.Cut  
P1,5 z1 L:32x31,5</t>
  </si>
  <si>
    <t>Carbide Spiral Thread Milling Inserts  
P1,5 z1 L:32x31,5</t>
  </si>
  <si>
    <t>4045053317442</t>
  </si>
  <si>
    <t>H32I16UNFC</t>
  </si>
  <si>
    <t>SRH-SP - UN gedrallt VHM+X.Cut  
P16 z1 L:32x31,75</t>
  </si>
  <si>
    <t>Carbide Spiral Thread Milling Inserts  
P16 z1 L:32x31,75</t>
  </si>
  <si>
    <t>4045053317459</t>
  </si>
  <si>
    <t>H32I18UNFC</t>
  </si>
  <si>
    <t>SRH-SP - UN gedrallt VHM+X.Cut  
P18 z1 L:32x31,04</t>
  </si>
  <si>
    <t>Carbide Spiral Thread Milling Inserts  
P18 z1 L:32x31,04</t>
  </si>
  <si>
    <t>4045053398601</t>
  </si>
  <si>
    <t>H32I20ISOFC</t>
  </si>
  <si>
    <t>SRH-SP - M gedrallt VHM+X.Cut  
P2 z1 L:32x32</t>
  </si>
  <si>
    <t>Carbide Spiral Thread Milling Inserts  
P2 z1 L:32x32</t>
  </si>
  <si>
    <t>4045053317466</t>
  </si>
  <si>
    <t>H32I20UNFC</t>
  </si>
  <si>
    <t>SRH-SP - UN gedrallt VHM+X.Cut  
P20 z1 L:32x31,75</t>
  </si>
  <si>
    <t>Carbide Spiral Thread Milling Inserts  
P20 z1 L:32x31,75</t>
  </si>
  <si>
    <t>4045053398618</t>
  </si>
  <si>
    <t>H32I30ISOFC</t>
  </si>
  <si>
    <t>SRH-SP - M gedrallt VHM+X.Cut  
P3 z1 L:32x30</t>
  </si>
  <si>
    <t>Carbide Spiral Thread Milling Inserts  
P3 z1 L:32x30</t>
  </si>
  <si>
    <t>4045053317473</t>
  </si>
  <si>
    <t>H32I40ISOFC</t>
  </si>
  <si>
    <t>SRH-SP - M gedrallt VHM+X.Cut  
P4 z1 L:32x32</t>
  </si>
  <si>
    <t>Carbide Spiral Thread Milling Inserts  
P4 z1 L:32x32</t>
  </si>
  <si>
    <t>4045053317480</t>
  </si>
  <si>
    <t>H32I6UNFC</t>
  </si>
  <si>
    <t>SRH-SP - UN gedrallt VHM+X.Cut  
P6 z1 L:32x29,63</t>
  </si>
  <si>
    <t>Carbide Spiral Thread Milling Inserts  
P6 z1 L:32x29,63</t>
  </si>
  <si>
    <t>4045053317497</t>
  </si>
  <si>
    <t>H32I8UNFC</t>
  </si>
  <si>
    <t>SRH-SP - UN gedrallt VHM+X.Cut  
P8 z1 L:32x31,75</t>
  </si>
  <si>
    <t>Carbide Spiral Thread Milling Inserts  
P8 z1 L:32x31,75</t>
  </si>
  <si>
    <t>4045053317503</t>
  </si>
  <si>
    <t>H32X115NPTFC</t>
  </si>
  <si>
    <t>SRH-SP - NPT gedr. VHM+X.Cut  
P11,5 z1 L:32x30,92</t>
  </si>
  <si>
    <t>Carbide Spiral Thread Milling Inserts  
P11,5 z1 L:32x30,92</t>
  </si>
  <si>
    <t>4045053317510</t>
  </si>
  <si>
    <t>H32X11BSPTFC</t>
  </si>
  <si>
    <t>SRH-SP - BSPT gedr. VHM+X.Cut  
P11 z1 L:32x30,02</t>
  </si>
  <si>
    <t>Carbide Spiral Thread Milling Inserts  
P11 z1 L:32x30,02</t>
  </si>
  <si>
    <t>4045053317527</t>
  </si>
  <si>
    <t>H32X11WFC</t>
  </si>
  <si>
    <t>SRH-SP - G gedrallt VHM+X.Cut  
P11 z1 L:32x30,02</t>
  </si>
  <si>
    <t>4045053317534</t>
  </si>
  <si>
    <t>H45I12UNFC</t>
  </si>
  <si>
    <t>SRH-SP - UN gedrallt VHM+X.Cut  
P12 z1 L:37x35,98</t>
  </si>
  <si>
    <t>Carbide Spiral Thread Milling Inserts  
P12 z1 L:37x35,98</t>
  </si>
  <si>
    <t>4045053317541</t>
  </si>
  <si>
    <t>H45I15ISOFC</t>
  </si>
  <si>
    <t>SRH-SP - M gedrallt VHM+X.Cut  
P1,5 z1 L:37x36</t>
  </si>
  <si>
    <t>Carbide Spiral Thread Milling Inserts  
P1,5 z1 L:37x36</t>
  </si>
  <si>
    <t>4045053317558</t>
  </si>
  <si>
    <t>H45I16UNFC</t>
  </si>
  <si>
    <t>SRH-SP - UN gedrallt VHM+X.Cut  
P16 z1 L:37x36,51</t>
  </si>
  <si>
    <t>Carbide Spiral Thread Milling Inserts  
P16 z1 L:37x36,51</t>
  </si>
  <si>
    <t>4045053317565</t>
  </si>
  <si>
    <t>H45I20ISOFC</t>
  </si>
  <si>
    <t>SRH-SP - M gedrallt VHM+X.Cut  
P2 z1 L:37x36</t>
  </si>
  <si>
    <t>Carbide Spiral Thread Milling Inserts  
P2 z1 L:37x36</t>
  </si>
  <si>
    <t>4045053317572</t>
  </si>
  <si>
    <t>H45I30ISOFC</t>
  </si>
  <si>
    <t>SRH-SP - M gedrallt VHM+X.Cut  
P3 z1 L:37x36</t>
  </si>
  <si>
    <t>Carbide Spiral Thread Milling Inserts  
P3 z1 L:37x36</t>
  </si>
  <si>
    <t>4045053317589</t>
  </si>
  <si>
    <t>H45I40ISOFC</t>
  </si>
  <si>
    <t>SRH-SP - M gedrallt VHM+X.Cut  
P4 z1 L:37x36</t>
  </si>
  <si>
    <t>Carbide Spiral Thread Milling Inserts  
P4 z1 L:37x36</t>
  </si>
  <si>
    <t>4045053317596</t>
  </si>
  <si>
    <t>H45I6UNFC</t>
  </si>
  <si>
    <t>SRH-SP - UN gedrallt VHM+X.Cut  
P6 z1 L:37x33,97</t>
  </si>
  <si>
    <t>Carbide Spiral Thread Milling Inserts  
P6 z1 L:37x33,97</t>
  </si>
  <si>
    <t>4045053317602</t>
  </si>
  <si>
    <t>H45I8UNFC</t>
  </si>
  <si>
    <t>SRH-SP - UN gedrallt VHM+X.Cut  
P8 z1 L:37x34,93</t>
  </si>
  <si>
    <t>Carbide Spiral Thread Milling Inserts  
P8 z1 L:37x34,93</t>
  </si>
  <si>
    <t>4045053317619</t>
  </si>
  <si>
    <t>H45X115NPTFC</t>
  </si>
  <si>
    <t>SRH-SP - NPT gedr. VHM+X.Cut  
P11,5 z1 L:37x35,34</t>
  </si>
  <si>
    <t>Carbide Spiral Thread Milling Inserts  
P11,5 z1 L:37x35,34</t>
  </si>
  <si>
    <t>4045053317626</t>
  </si>
  <si>
    <t>H45X11BSPTFC</t>
  </si>
  <si>
    <t>SRH-SP - BSPT gedr. VHM+X.Cut  
P11 z1 L:37x36,95</t>
  </si>
  <si>
    <t>Carbide Spiral Thread Milling Inserts  
P11 z1 L:37x36,95</t>
  </si>
  <si>
    <t>4045053317633</t>
  </si>
  <si>
    <t>H45X11WFC</t>
  </si>
  <si>
    <t>SRH-SP - G gedrallt VHM+X.Cut  
P11 z1 L:37x36,95</t>
  </si>
  <si>
    <t>4045053317640</t>
  </si>
  <si>
    <t>H63I12UNFC</t>
  </si>
  <si>
    <t>SRH-SP - UN gedrallt VHM+X.Cut  
P12 z1 L:38x38,1</t>
  </si>
  <si>
    <t>Carbide Spiral Thread Milling Inserts  
P12 z1 L:38x38,1</t>
  </si>
  <si>
    <t>4045053317664</t>
  </si>
  <si>
    <t>H63I15ISOFC</t>
  </si>
  <si>
    <t>SRH-SP - M gedrallt VHM+X.Cut  
P1,5 z1 L:38x37,5</t>
  </si>
  <si>
    <t>Carbide Spiral Thread Milling Inserts  
P1,5 z1 L:38x37,5</t>
  </si>
  <si>
    <t>4045053317671</t>
  </si>
  <si>
    <t>H63I16UNFC</t>
  </si>
  <si>
    <t>SRH-SP - UN gedrallt VHM+X.Cut  
P16 z1 L:38x38,1</t>
  </si>
  <si>
    <t>Carbide Spiral Thread Milling Inserts  
P16 z1 L:38x38,1</t>
  </si>
  <si>
    <t>4045053317688</t>
  </si>
  <si>
    <t>H63I20ISOFC</t>
  </si>
  <si>
    <t>SRH-SP - M gedrallt VHM+X.Cut  
P2 z1 L:38x38</t>
  </si>
  <si>
    <t>Carbide Spiral Thread Milling Inserts  
P2 z1 L:38x38</t>
  </si>
  <si>
    <t>4045053317695</t>
  </si>
  <si>
    <t>H63I30ISOFC</t>
  </si>
  <si>
    <t>SRH-SP - M gedrallt VHM+X.Cut  
P3 z1 L:38x36</t>
  </si>
  <si>
    <t>Carbide Spiral Thread Milling Inserts  
P3 z1 L:38x36</t>
  </si>
  <si>
    <t>4045053317701</t>
  </si>
  <si>
    <t>H63I40ISOFC</t>
  </si>
  <si>
    <t>SRH-SP - M gedrallt VHM+X.Cut  
P4 z1 L:38x36</t>
  </si>
  <si>
    <t>Carbide Spiral Thread Milling Inserts  
P4 z1 L:38x36</t>
  </si>
  <si>
    <t>4045053317718</t>
  </si>
  <si>
    <t>H63I6UNFC</t>
  </si>
  <si>
    <t>SRH-SP - UN gedrallt VHM+X.Cut  
P6 z1 L:38x38,1</t>
  </si>
  <si>
    <t>Carbide Spiral Thread Milling Inserts  
P6 z1 L:38x38,1</t>
  </si>
  <si>
    <t>4045053317725</t>
  </si>
  <si>
    <t>H63I8UNFC</t>
  </si>
  <si>
    <t>SRH-SP - UN gedrallt VHM+X.Cut  
P8 z1 L:38x38,1</t>
  </si>
  <si>
    <t>Carbide Spiral Thread Milling Inserts  
P8 z1 L:38x38,1</t>
  </si>
  <si>
    <t>4045053317732</t>
  </si>
  <si>
    <t>H63X11BSPTFC</t>
  </si>
  <si>
    <t>SRH-SP - BSPT gedr. VHM+X.Cut  
P11 z1 L:38x36,95</t>
  </si>
  <si>
    <t>Carbide Spiral Thread Milling Inserts  
P11 z1 L:38x36,95</t>
  </si>
  <si>
    <t>4045053317749</t>
  </si>
  <si>
    <t>H63X11WFC</t>
  </si>
  <si>
    <t>SRH-SP - G gedrallt VHM+X.Cut  
P11 z1 L:38x36,95</t>
  </si>
  <si>
    <t>4045053317756</t>
  </si>
  <si>
    <t>MM03057C24M08</t>
  </si>
  <si>
    <t>Gewindewirbler VHM+X.Cut  
60° L:39x2,4 P0,2 M0,8</t>
  </si>
  <si>
    <t>Carbide Micro Thread Whirling Cutter +X.Cut  
60° L:39x2,4 P0,2 M0,8</t>
  </si>
  <si>
    <t>L01</t>
  </si>
  <si>
    <t>4045053463682</t>
  </si>
  <si>
    <t>MM03064C27M09</t>
  </si>
  <si>
    <t>Gewindewirbler VHM+X.Cut  
60° L:39x2,7 P0,225 M0,9</t>
  </si>
  <si>
    <t>Carbide Micro Thread Whirling Cutter +X.Cut  
60° L:39x2,7 P0,225 M0,9</t>
  </si>
  <si>
    <t>4045053463699</t>
  </si>
  <si>
    <t>MM03071C30M10</t>
  </si>
  <si>
    <t>Gewindewirbler VHM+X.Cut  
60° L:39x3 P0,25 M1</t>
  </si>
  <si>
    <t>Carbide Micro Thread Whirling Cutter +X.Cut  
60° L:39x3 P0,25 M1</t>
  </si>
  <si>
    <t>4045053463705</t>
  </si>
  <si>
    <t>MM03091C36M12</t>
  </si>
  <si>
    <t>Gewindewirbler VHM+X.Cut  
60° L:39x3,6 P0,25 M1,2</t>
  </si>
  <si>
    <t>Carbide Micro Thread Whirling Cutter +X.Cut  
60° L:39x3,6 P0,25 M1,2</t>
  </si>
  <si>
    <t>4045053463712</t>
  </si>
  <si>
    <t>MM03106C42M14</t>
  </si>
  <si>
    <t>Gewindewirbler VHM+X.Cut  
60° L:39x4,2 P0,3 M1,4</t>
  </si>
  <si>
    <t>Carbide Micro Thread Whirling Cutter +X.Cut  
60° L:39x4,2 P0,3 M1,4</t>
  </si>
  <si>
    <t>4045053463729</t>
  </si>
  <si>
    <t>MM03120C48M16</t>
  </si>
  <si>
    <t>Gewindewirbler VHM+X.Cut  
60° L:39x4,8 P0,35 M1,6</t>
  </si>
  <si>
    <t>Carbide Micro Thread Whirling Cutter +X.Cut  
60° L:39x4,8 P0,35 M1,6</t>
  </si>
  <si>
    <t>4045053463736</t>
  </si>
  <si>
    <t>MM03140C55M18</t>
  </si>
  <si>
    <t>Gewindewirbler VHM+X.Cut  
60° L:39x5,5 P0,35 M1,8</t>
  </si>
  <si>
    <t>Carbide Micro Thread Whirling Cutter +X.Cut  
60° L:39x5,5 P0,35 M1,8</t>
  </si>
  <si>
    <t>4045053463743</t>
  </si>
  <si>
    <t>MM03154C60M20</t>
  </si>
  <si>
    <t>Gewindewirbler VHM+X.Cut  
60° L:39x6 P0,4 M2</t>
  </si>
  <si>
    <t>Carbide Micro Thread Whirling Cutter +X.Cut  
60° L:39x6 P0,4 M2</t>
  </si>
  <si>
    <t>4045053463750</t>
  </si>
  <si>
    <t>MM03195C70M25</t>
  </si>
  <si>
    <t>Gewindewirbler VHM+X.Cut  
60° L:39x7 P0,45 M2,5</t>
  </si>
  <si>
    <t>Carbide Micro Thread Whirling Cutter +X.Cut  
60° L:39x7 P0,45 M2,5</t>
  </si>
  <si>
    <t>4045053463767</t>
  </si>
  <si>
    <t>MM06240C90M30</t>
  </si>
  <si>
    <t>Gewindewirbler VHM+X.Cut  
60° L:66x9 P0,5 M3</t>
  </si>
  <si>
    <t>Carbide Micro Thread Whirling Cutter +X.Cut  
60° L:66x9 P0,5 M3</t>
  </si>
  <si>
    <t>4045053463774</t>
  </si>
  <si>
    <t>MM06320C12M40</t>
  </si>
  <si>
    <t>Gewindewirbler VHM+X.Cut  
60° L:66x12 P0,7 M4</t>
  </si>
  <si>
    <t>Carbide Micro Thread Whirling Cutter +X.Cut  
60° L:66x12 P0,7 M4</t>
  </si>
  <si>
    <t>4045053463781</t>
  </si>
  <si>
    <t>MM06400C15M50</t>
  </si>
  <si>
    <t>Gewindewirbler VHM+X.Cut  
60° L:66x15 P0,8 M5</t>
  </si>
  <si>
    <t>Carbide Micro Thread Whirling Cutter +X.Cut  
60° L:66x15 P0,8 M5</t>
  </si>
  <si>
    <t>4045053463798</t>
  </si>
  <si>
    <t>MM06485C18M60</t>
  </si>
  <si>
    <t>Gewindewirbler VHM+X.Cut  
60° L:75x18 P1 M6</t>
  </si>
  <si>
    <t>Carbide Micro Thread Whirling Cutter +X.Cut  
60° L:75x18 P1 M6</t>
  </si>
  <si>
    <t>4045053463804</t>
  </si>
  <si>
    <t>NB04015C304ISO</t>
  </si>
  <si>
    <t>ThreadBurr VHM+X6Cut INT  
P0,4 z3 L50x3,4 Ø1,5x4 M2</t>
  </si>
  <si>
    <t>Carbide HPC Thread Mills+X6.Cut Internal Metric Th  
P0,4 z3 L50x3,4 Ø1,5x4 M2</t>
  </si>
  <si>
    <t>L03</t>
  </si>
  <si>
    <t>4045053319149</t>
  </si>
  <si>
    <t>NB04015C404ISO</t>
  </si>
  <si>
    <t>ThreadBurr VHM+X6Cut INT  
P0,4 z3 L50x4,6 Ø1,5x4 M2</t>
  </si>
  <si>
    <t>Carbide HPC Thread Mills+X6.Cut Internal Metric Th  
P0,4 z3 L50x4,6 Ø1,5x4 M2</t>
  </si>
  <si>
    <t>4045053319156</t>
  </si>
  <si>
    <t>NB04016C3045ISO</t>
  </si>
  <si>
    <t>ThreadBurr VHM+X6Cut INT  
P0,45 z3 L50x3,82 Ø1,6x4 M2,2</t>
  </si>
  <si>
    <t>Carbide HPC Thread Mills+X6.Cut Internal Metric Th  
P0,45 z3 L50x3,82 Ø1,6x4 M2,2</t>
  </si>
  <si>
    <t>4045053319163</t>
  </si>
  <si>
    <t>NB04016C356UN</t>
  </si>
  <si>
    <t>ThreadBurr VHM+X.Cut INT 
UN P:56 z:3 L:50x3,86 Ø1,6</t>
  </si>
  <si>
    <t>Carbide HP Thread Mills+X.Cut INT 
UN P:56 z:3 L:50x3,86 Ø1,6</t>
  </si>
  <si>
    <t>4045053471052</t>
  </si>
  <si>
    <t>NB04016C5045ISO</t>
  </si>
  <si>
    <t>ThreadBurr VHM+X6Cut INT  
P0,45 z3 L50x5,17 Ø1,6x4 M2,2</t>
  </si>
  <si>
    <t>Carbide HPC Thread Mills+X6.Cut Internal Metric Th  
P0,45 z3 L50x5,17 Ø1,6x4 M2,2</t>
  </si>
  <si>
    <t>4045053319170</t>
  </si>
  <si>
    <t>NB04016C556UN</t>
  </si>
  <si>
    <t>ThreadBurr VHM+X.Cut INT 
UN P:56 z:3 L:50x5,22 Ø1,6</t>
  </si>
  <si>
    <t>Carbide HP Thread Mills+X.Cut INT 
UN P:56 z:3 L:50x5,22 Ø1,6</t>
  </si>
  <si>
    <t>4045053471069</t>
  </si>
  <si>
    <t>NB04017C364UN</t>
  </si>
  <si>
    <t>ThreadBurr VHM+X.Cut INT 
UN P:64 z:3 L:50x3,77 Ø1,7</t>
  </si>
  <si>
    <t>Carbide HP Thread Mills+X.Cut INT 
UN P:64 z:3 L:50x3,77 Ø1,7</t>
  </si>
  <si>
    <t>4045053471076</t>
  </si>
  <si>
    <t>NB04017C564UN</t>
  </si>
  <si>
    <t>ThreadBurr VHM+X.Cut INT 
UN P:64 z:3 L:50x4,96 Ø1,7</t>
  </si>
  <si>
    <t>Carbide HP Thread Mills+X.Cut INT 
UN P:64 z:3 L:50x4,96 Ø1,7</t>
  </si>
  <si>
    <t>4045053471083</t>
  </si>
  <si>
    <t>NB04019C4045ISO</t>
  </si>
  <si>
    <t>ThreadBurr VHM+X6Cut INT  
P0,45 z3 L50x4,27 Ø1,9x4 M2,5</t>
  </si>
  <si>
    <t>Carbide HPC Thread Mills+X6.Cut Internal Metric Th  
P0,45 z3 L50x4,27 Ø1,9x4 M2,5</t>
  </si>
  <si>
    <t>4045053319187</t>
  </si>
  <si>
    <t>NB04019C448UN</t>
  </si>
  <si>
    <t>ThreadBurr VHM+X.Cut INT 
UN P:48 z:3 L:50x4,5 Ø1,9</t>
  </si>
  <si>
    <t>Carbide HP Thread Mills+X.Cut INT 
UN P:48 z:3 L:50x4,5 Ø1,9</t>
  </si>
  <si>
    <t>4045053471090</t>
  </si>
  <si>
    <t>NB04019C456UN</t>
  </si>
  <si>
    <t>ThreadBurr VHM+X.Cut INT 
UN P:56 z:3 L:50x4,31 Ø1,9</t>
  </si>
  <si>
    <t>Carbide HP Thread Mills+X.Cut INT 
UN P:56 z:3 L:50x4,31 Ø1,9</t>
  </si>
  <si>
    <t>4045053471106</t>
  </si>
  <si>
    <t>NB04019C5045ISO</t>
  </si>
  <si>
    <t>ThreadBurr VHM+X6Cut INT  
P0,45 z3 L50x5,62 Ø1,9x4 M2,5</t>
  </si>
  <si>
    <t>Carbide HPC Thread Mills+X6.Cut Internal Metric Th  
P0,45 z3 L50x5,62 Ø1,9x4 M2,5</t>
  </si>
  <si>
    <t>4045053319194</t>
  </si>
  <si>
    <t>NB04019C548UN</t>
  </si>
  <si>
    <t>ThreadBurr VHM+X.Cut INT 
UN P:48 z:3 L:50x5,56 Ø1,9</t>
  </si>
  <si>
    <t>Carbide HP Thread Mills+X.Cut INT 
UN P:48 z:3 L:50x5,56 Ø1,9</t>
  </si>
  <si>
    <t>4045053471113</t>
  </si>
  <si>
    <t>NB04019C556UN</t>
  </si>
  <si>
    <t>ThreadBurr VHM+X.Cut INT 
UN P:56 z:3 L:50x5,67 Ø1,9</t>
  </si>
  <si>
    <t>Carbide HP Thread Mills+X.Cut INT 
UN P:56 z:3 L:50x5,67 Ø1,9</t>
  </si>
  <si>
    <t>4045053471120</t>
  </si>
  <si>
    <t>NB04021C540UN</t>
  </si>
  <si>
    <t>ThreadBurr VHM+X.Cut INT 
UN P:40 z:3 L:50x5,4 Ø2,1</t>
  </si>
  <si>
    <t>Carbide HP Thread Mills+X.Cut INT 
UN P:40 z:3 L:50x5,4 Ø2,1</t>
  </si>
  <si>
    <t>4045053471137</t>
  </si>
  <si>
    <t>NB04021C548UN</t>
  </si>
  <si>
    <t>ThreadBurr VHM+X.Cut INT 
UN P:48 z:3 L:50x4,5 Ø2,1</t>
  </si>
  <si>
    <t>Carbide HP Thread Mills+X.Cut INT 
UN P:48 z:3 L:50x4,5 Ø2,1</t>
  </si>
  <si>
    <t>4045053471144</t>
  </si>
  <si>
    <t>NB04021C640UN</t>
  </si>
  <si>
    <t>ThreadBurr VHM+X.Cut INT 
UN P:40 z:3 L:50x6,67 Ø2,1</t>
  </si>
  <si>
    <t>Carbide HP Thread Mills+X.Cut INT 
UN P:40 z:3 L:50x6,67 Ø2,1</t>
  </si>
  <si>
    <t>4045053471151</t>
  </si>
  <si>
    <t>NB04021C648UN</t>
  </si>
  <si>
    <t>ThreadBurr VHM+X.Cut INT 
UN P:48 z:3 L:50x6,61 Ø2,1</t>
  </si>
  <si>
    <t>Carbide HP Thread Mills+X.Cut INT 
UN P:48 z:3 L:50x6,61 Ø2,1</t>
  </si>
  <si>
    <t>4045053471168</t>
  </si>
  <si>
    <t>NB04023C505ISO</t>
  </si>
  <si>
    <t>ThreadBurr VHM+X6Cut INT  
P0,5 z3 L50x5,25 Ø2,3x4 M3</t>
  </si>
  <si>
    <t>Carbide HPC Thread Mills+X6.Cut Internal Metric Th  
P0,5 z3 L50x5,25 Ø2,3x4 M3</t>
  </si>
  <si>
    <t>4045053319200</t>
  </si>
  <si>
    <t>NB04023C540UN</t>
  </si>
  <si>
    <t>ThreadBurr VHM+X6Cut INT  
P40 z3 L50x5,4 Ø2,3x4 UN5</t>
  </si>
  <si>
    <t>Carbide HP Thread Mills+X6.Cut Internal  
P40 z3 L50x5,4 Ø2,3x4 UN5</t>
  </si>
  <si>
    <t>4045053319217</t>
  </si>
  <si>
    <t>NB04023C605ISO</t>
  </si>
  <si>
    <t>ThreadBurr VHM+X6Cut INT  
P0,5 z3 L50x6,75 Ø2,3x4 M3</t>
  </si>
  <si>
    <t>Carbide HPC Thread Mills+X6.Cut Internal Metric Th  
P0,5 z3 L50x6,75 Ø2,3x4 M3</t>
  </si>
  <si>
    <t>4045053319224</t>
  </si>
  <si>
    <t>NB04023C740UN</t>
  </si>
  <si>
    <t>ThreadBurr VHM+X6Cut INT  
P40 z3 L50x7,3 Ø2,3x4 UN5</t>
  </si>
  <si>
    <t>Carbide HP Thread Mills+X6.Cut Internal  
P40 z3 L50x7,3 Ø2,3x4 UN5</t>
  </si>
  <si>
    <t>4045053319231</t>
  </si>
  <si>
    <t>NB04023C805ISO</t>
  </si>
  <si>
    <t>ThreadBurr VHM+X6Cut INT  
P0,5 z3 L50x8,25 Ø2,3x4 M3</t>
  </si>
  <si>
    <t>Carbide HPC Thread Mills+X6.Cut Internal Metric Th  
P0,5 z3 L50x8,25 Ø2,3x4 M3</t>
  </si>
  <si>
    <t>4045053319248</t>
  </si>
  <si>
    <t>NB04023C840UN</t>
  </si>
  <si>
    <t>ThreadBurr VHM+X6Cut INT  
P40 z3 L50x8,57 Ø2,3x4 UN5</t>
  </si>
  <si>
    <t>Carbide HP Thread Mills+X6.Cut Internal  
P40 z3 L50x8,57 Ø2,3x4 UN5</t>
  </si>
  <si>
    <t>4045053398625</t>
  </si>
  <si>
    <t>NB04024C544UN</t>
  </si>
  <si>
    <t>ThreadBurr VHM+X6Cut INT  
P44 z3 L50x5,48 Ø2,4x4 UN5</t>
  </si>
  <si>
    <t>Carbide HP Thread Mills+X6.Cut Internal  
P44 z3 L50x5,48 Ø2,4x4 UN5</t>
  </si>
  <si>
    <t>4045053319255</t>
  </si>
  <si>
    <t>NB04024C744UN</t>
  </si>
  <si>
    <t>ThreadBurr VHM+X.Cut INT 
UN P:44 z:3 L:50x7,22 Ø2,4</t>
  </si>
  <si>
    <t>Carbide HP Thread Mills+X.Cut INT 
UN P:44 z:3 L:50x7,22 Ø2,4</t>
  </si>
  <si>
    <t>4045053471175</t>
  </si>
  <si>
    <t>NB04025C1032UN</t>
  </si>
  <si>
    <t>ThreadBurr VHM+X6Cut INT  
P32 z3 L50x9,92 Ø2,5x4 UN6</t>
  </si>
  <si>
    <t>Carbide HP Thread Mills+X6.Cut Internal  
P32 z3 L50x9,92 Ø2,5x4 UN6</t>
  </si>
  <si>
    <t>4045053398632</t>
  </si>
  <si>
    <t>NB04025C632UN</t>
  </si>
  <si>
    <t>ThreadBurr VHM+X6Cut INT  
P32 z3 L50x6,75 Ø2,5x4 UN6</t>
  </si>
  <si>
    <t>Carbide HP Thread Mills+X6.Cut Internal  
P32 z3 L50x6,75 Ø2,5x4 UN6</t>
  </si>
  <si>
    <t>4045053319262</t>
  </si>
  <si>
    <t>NB04025C832UN</t>
  </si>
  <si>
    <t>ThreadBurr VHM+X6Cut INT  
P32 z3 L50x8,33 Ø2,5x4 UN6</t>
  </si>
  <si>
    <t>Carbide HP Thread Mills+X6.Cut Internal  
P32 z3 L50x8,33 Ø2,5x4 UN6</t>
  </si>
  <si>
    <t>4045053319279</t>
  </si>
  <si>
    <t>NB04026C606ISO</t>
  </si>
  <si>
    <t>ThreadBurr VHM+X6Cut INT  
P0,6,5 z3 L50x6,3 Ø2,6x4 M3</t>
  </si>
  <si>
    <t>Carbide HPC Thread Mills+X6.Cut Internal Metric Th  
P0,6,5 z3 L50x6,3 Ø2,6x4 M3</t>
  </si>
  <si>
    <t>4045053319286</t>
  </si>
  <si>
    <t>NB04026C640UN</t>
  </si>
  <si>
    <t>ThreadBurr VHM+X6Cut INT  
P40 z3 L50x6,03 Ø2,6x4 UN6</t>
  </si>
  <si>
    <t>Carbide HP Thread Mills+X6.Cut Internal  
P40 z3 L50x6,03 Ø2,6x4 UN6</t>
  </si>
  <si>
    <t>4045053319293</t>
  </si>
  <si>
    <t>NB04026C806ISO</t>
  </si>
  <si>
    <t>ThreadBurr VHM+X6Cut INT  
P0,6 z3 L50x8,1 Ø2,6x4 M3,5</t>
  </si>
  <si>
    <t>Carbide HPC Thread Mills+X6.Cut Internal Metric Th  
P0,6 z3 L50x8,1 Ø2,6x4 M3,5</t>
  </si>
  <si>
    <t>4045053319309</t>
  </si>
  <si>
    <t>NB04031C736UN</t>
  </si>
  <si>
    <t>ThreadBurr VHM+X6Cut INT  
P36 z3 L50x7,41 Ø3,1x4 UN8</t>
  </si>
  <si>
    <t>Carbide HP Thread Mills+X6.Cut Internal  
P36 z3 L50x7,41 Ø3,1x4 UN8</t>
  </si>
  <si>
    <t>4045053319316</t>
  </si>
  <si>
    <t>NB04031C936UN</t>
  </si>
  <si>
    <t>ThreadBurr VHM+X6Cut INT  
P36 z3 L50x9,53 Ø3,1x4 UN8</t>
  </si>
  <si>
    <t>Carbide HP Thread Mills+X6.Cut Internal  
P36 z3 L50x9,53 Ø3,1x4 UN8</t>
  </si>
  <si>
    <t>4045053398649</t>
  </si>
  <si>
    <t>NB04034C10075ISO</t>
  </si>
  <si>
    <t>ThreadBurr VHM+X6Cut INT  
P0,75 z3 L50x10,12 Ø3,4x4 M4,5</t>
  </si>
  <si>
    <t>Carbide HPC Thread Mills+X6.Cut Internal Metric Th  
P0,75 z3 L50x10,12 Ø3,4x4 M4,5</t>
  </si>
  <si>
    <t>4045053319323</t>
  </si>
  <si>
    <t>NB04034C7075ISO</t>
  </si>
  <si>
    <t>ThreadBurr VHM+X6Cut INT  
P0,75 z3 L50x7,87 Ø3,4x4 M4,5</t>
  </si>
  <si>
    <t>Carbide HPC Thread Mills+X6.Cut Internal Metric Th  
P0,75 z3 L50x7,87 Ø3,4x4 M4,5</t>
  </si>
  <si>
    <t>4045053319330</t>
  </si>
  <si>
    <t>NB04036C1032UN</t>
  </si>
  <si>
    <t>ThreadBurr VHM+X6Cut INT  
P32 z3 L50x10,72 Ø3,6x4 UN10</t>
  </si>
  <si>
    <t>Carbide HP Thread Mills+X6.Cut Internal  
P32 z3 L50x10,72 Ø3,6x4 UN10</t>
  </si>
  <si>
    <t>4045053398656</t>
  </si>
  <si>
    <t>NB04036C1124UN</t>
  </si>
  <si>
    <t>ThreadBurr VHM+X6Cut INT  
P24 z3 L50x11,11 Ø3,8x4 UN10</t>
  </si>
  <si>
    <t>Carbide HP Thread Mills+X6.Cut Internal  
P24 z3 L50x11,11 Ø3,8x4 UN10</t>
  </si>
  <si>
    <t>4045053471199</t>
  </si>
  <si>
    <t>NB04036C1324UN</t>
  </si>
  <si>
    <t>ThreadBurr VHM+X6Cut INT  
P24 z3 L50x13,23 Ø3,8x4 UN10</t>
  </si>
  <si>
    <t>Carbide HP Thread Mills+X6.Cut Internal  
P24 z3 L50x13,23 Ø3,8x4 UN10</t>
  </si>
  <si>
    <t>4045053471205</t>
  </si>
  <si>
    <t>NB04036C832UN</t>
  </si>
  <si>
    <t>ThreadBurr VHM+X6Cut INT  
P32 z3 L50x8,33 Ø3,6x4 UN10</t>
  </si>
  <si>
    <t>Carbide HP Thread Mills+X6.Cut Internal  
P32 z3 L50x8,33 Ø3,6x4 UN10</t>
  </si>
  <si>
    <t>4045053319347</t>
  </si>
  <si>
    <t>NB04036C924UN</t>
  </si>
  <si>
    <t>ThreadBurr VHM+X6Cut INT  
P24 z3 L50x9 Ø3,8x4 UN10</t>
  </si>
  <si>
    <t>Carbide HP Thread Mills+X6.Cut Internal  
P24 z3 L50x9 Ø3,8x4 UN10</t>
  </si>
  <si>
    <t>4045053471212</t>
  </si>
  <si>
    <t>NB04038C1005ISO</t>
  </si>
  <si>
    <t>ThreadBurr VHM+X6Cut INT  
P0,5 z3 L50x10,75 Ø3,8x4 MF5</t>
  </si>
  <si>
    <t>Carbide HPC Thread Mills+X6.Cut Internal Metric Th  
P0,5 z3 L50x10,75 Ø3,8x4 MF5</t>
  </si>
  <si>
    <t>4045053319354</t>
  </si>
  <si>
    <t>NB04038C1008ISO</t>
  </si>
  <si>
    <t>ThreadBurr VHM+X6Cut INT  
P0,8 z3 L50x10,8 Ø3,8x4 M5</t>
  </si>
  <si>
    <t>Carbide HPC Thread Mills+X6.Cut Internal Metric Th  
P0,8 z3 L50x10,8 Ø3,8x4 M5</t>
  </si>
  <si>
    <t>4045053319361</t>
  </si>
  <si>
    <t>NB04038C1308ISO</t>
  </si>
  <si>
    <t>ThreadBurr VHM+X6Cut INT  
P0,8 z3 L50x13,2 Ø3,8x4 M5</t>
  </si>
  <si>
    <t>Carbide HPC Thread Mills+X6.Cut Internal Metric Th  
P0,8 z3 L50x13,2 Ø3,8x4 M5</t>
  </si>
  <si>
    <t>4045053319385</t>
  </si>
  <si>
    <t>NB04038C808ISO</t>
  </si>
  <si>
    <t>ThreadBurr VHM+X6Cut INT  
P0,8 z3 L50x8,4 Ø3,8x4 M5</t>
  </si>
  <si>
    <t>Carbide HPC Thread Mills+X6.Cut Internal Metric Th  
P0,8 z3 L50x8,4 Ø3,8x4 M5</t>
  </si>
  <si>
    <t>4045053319392</t>
  </si>
  <si>
    <t>NB0403C1007ISO</t>
  </si>
  <si>
    <t>ThreadBurr VHM+X6Cut INT  
P0,7 z3 L50x10,85 Ø3,0x4 M4</t>
  </si>
  <si>
    <t>Carbide HPC Thread Mills+X6.Cut Internal Metric Th  
P0,7 z3 L50x10,85 Ø3,0x4 M4</t>
  </si>
  <si>
    <t>4045053319415</t>
  </si>
  <si>
    <t>NB0403C1132UN</t>
  </si>
  <si>
    <t>ThreadBurr VHM+X6Cut INT  
P32 z3 L50x11,51 Ø3,0x4 UN8</t>
  </si>
  <si>
    <t>Carbide HP Thread Mills+X6.Cut Internal  
P32 z3 L50x11,51 Ø3,0x4 UN8</t>
  </si>
  <si>
    <t>4045053398670</t>
  </si>
  <si>
    <t>NB0403C707ISO</t>
  </si>
  <si>
    <t>ThreadBurr VHM+X6Cut INT  
P0,7 z3 L50x7,35 Ø3,0x4 M4</t>
  </si>
  <si>
    <t>Carbide HPC Thread Mills+X6.Cut Internal Metric Th  
P0,7 z3 L50x7,35 Ø3,0x4 M4</t>
  </si>
  <si>
    <t>4045053319422</t>
  </si>
  <si>
    <t>NB0403C732UN</t>
  </si>
  <si>
    <t>ThreadBurr VHM+X6Cut INT  
P32 z3 L50x7,54 Ø3,0x4 UN8</t>
  </si>
  <si>
    <t>Carbide HP Thread Mills+X6.Cut Internal  
P32 z3 L50x7,54 Ø3,0x4 UN8</t>
  </si>
  <si>
    <t>4045053319439</t>
  </si>
  <si>
    <t>NB0403C807ISO</t>
  </si>
  <si>
    <t>ThreadBurr VHM+X6Cut INT  
P0,7 z3 L50x8,75 Ø3,0x4 M4</t>
  </si>
  <si>
    <t>Carbide HPC Thread Mills+X6.Cut Internal Metric Th  
P0,7 z3 L50x8,75 Ø3,0x4 M4</t>
  </si>
  <si>
    <t>4045053319446</t>
  </si>
  <si>
    <t>NB0403C932UN</t>
  </si>
  <si>
    <t>ThreadBurr VHM+X6Cut INT  
P32 z3 L50x9,13 Ø3,0x4 UN8</t>
  </si>
  <si>
    <t>Carbide HP Thread Mills+X6.Cut Internal  
P32 z3 L50x9,13 Ø3,0x4 UN8</t>
  </si>
  <si>
    <t>4045053319453</t>
  </si>
  <si>
    <t>NB0404C1024UN</t>
  </si>
  <si>
    <t>ThreadBurr VHM+X6Cut INT  
P24 z3 L50x10,05 Ø4,0x4 UN12</t>
  </si>
  <si>
    <t>Carbide HP Thread Mills+X6.Cut Internal  
P24 z3 L50x10,05 Ø4,0x4 UN12</t>
  </si>
  <si>
    <t>4045053319460</t>
  </si>
  <si>
    <t>NB0404C1224UN</t>
  </si>
  <si>
    <t>ThreadBurr VHM+X6Cut INT  
P24 z3 L50x12,17 Ø4,0x4 UN12</t>
  </si>
  <si>
    <t>Carbide HP Thread Mills+X6.Cut Internal  
P24 z3 L50x12,17 Ø4,0x4 UN12</t>
  </si>
  <si>
    <t>4045053319477</t>
  </si>
  <si>
    <t>NB0404C1228UN</t>
  </si>
  <si>
    <t>ThreadBurr VHM+X6Cut INT  
P28 z3 L50x12,25 Ø4,0x4 UN12</t>
  </si>
  <si>
    <t>Carbide HP Thread Mills+X6.Cut Internal  
P28 z3 L50x12,25 Ø4,0x4 UN12</t>
  </si>
  <si>
    <t>4045053398687</t>
  </si>
  <si>
    <t>NB0404C1524UN</t>
  </si>
  <si>
    <t>ThreadBurr VHM+X6Cut INT  
P24 z3 L50x15,35 Ø4,0x4 UN12</t>
  </si>
  <si>
    <t>Carbide HP Thread Mills+X6.Cut Internal  
P24 z3 L50x15,35 Ø4,0x4 UN12</t>
  </si>
  <si>
    <t>4045053398694</t>
  </si>
  <si>
    <t>NB0404C928UN</t>
  </si>
  <si>
    <t>ThreadBurr VHM+X6Cut INT  
P28 z3 L50x9,52 Ø4,0x4 UN12</t>
  </si>
  <si>
    <t>Carbide HP Thread Mills+X6.Cut Internal  
P28 z3 L50x9,52 Ø4,0x4 UN12</t>
  </si>
  <si>
    <t>4045053319484</t>
  </si>
  <si>
    <t>NB06023C505ISO</t>
  </si>
  <si>
    <t>ThreadBurr VHM+X6Cut INT  
P0,5 z3 L63x5,25 Ø2,3x6 M3</t>
  </si>
  <si>
    <t>Carbide HPC Thread Mills+X6.Cut Internal Metric Th  
P0,5 z3 L63x5,25 Ø2,3x6 M3</t>
  </si>
  <si>
    <t>4045053319491</t>
  </si>
  <si>
    <t>NB06023C605ISO</t>
  </si>
  <si>
    <t>ThreadBurr VHM+X6Cut INT  
P0,5 z3 L63x6,75 Ø2,3x6 M3</t>
  </si>
  <si>
    <t>Carbide HPC Thread Mills+X6.Cut Internal Metric Th  
P0,5 z3 L63x6,75 Ø2,3x6 M3</t>
  </si>
  <si>
    <t>4045053319507</t>
  </si>
  <si>
    <t>NB06023C805ISO</t>
  </si>
  <si>
    <t>ThreadBurr VHM+X6Cut INT  
P0,5 z3 L63x8,25 Ø2,3x6 M3</t>
  </si>
  <si>
    <t>Carbide HPC Thread Mills+X6.Cut Internal Metric Th  
P0,5 z3 L63x8,25 Ø2,3x6 M3</t>
  </si>
  <si>
    <t>4045053319514</t>
  </si>
  <si>
    <t>NB06038C1005ISO</t>
  </si>
  <si>
    <t>ThreadBurr VHM+X6Cut INT  
P0,5 z3 L63x10,75 Ø3,8x6 MF5</t>
  </si>
  <si>
    <t>Carbide HPC Thread Mills+X6.Cut Internal Metric Th  
P0,5 z3 L63x10,75 Ø3,8x6 MF5</t>
  </si>
  <si>
    <t>4045053319521</t>
  </si>
  <si>
    <t>NB06038C1008ISO</t>
  </si>
  <si>
    <t>ThreadBurr VHM+X6Cut INT  
P0,8 z3 L63x10,8 Ø3,8x6 M5</t>
  </si>
  <si>
    <t>Carbide HPC Thread Mills+X6.Cut Internal Metric Th  
P0,8 z3 L63x10,8 Ø3,8x6 M5</t>
  </si>
  <si>
    <t>4045053319538</t>
  </si>
  <si>
    <t>NB06038C1308ISO</t>
  </si>
  <si>
    <t>ThreadBurr VHM+X6Cut INT  
P0,8 z3 L63x13,2 Ø3,8x6 M5</t>
  </si>
  <si>
    <t>Carbide HPC Thread Mills+X6.Cut Internal Metric Th  
P0,8 z3 L63x13,2 Ø3,8x6 M5</t>
  </si>
  <si>
    <t>4045053319545</t>
  </si>
  <si>
    <t>NB06038C808ISO</t>
  </si>
  <si>
    <t>ThreadBurr VHM+X6Cut INT  
P0,8 z3 L63x8,4 Ø3,8x6 M5</t>
  </si>
  <si>
    <t>Carbide HPC Thread Mills+X6.Cut Internal Metric Th  
P0,8 z3 L63x8,4 Ø3,8x6 M5</t>
  </si>
  <si>
    <t>4045053319552</t>
  </si>
  <si>
    <t>NB0603C1007ISO</t>
  </si>
  <si>
    <t>ThreadBurr VHM+X6Cut INT  
P0,7 z3 L63x10,85 Ø3,0x6 M4</t>
  </si>
  <si>
    <t>Carbide HPC Thread Mills+X6.Cut Internal Metric Th  
P0,7 z3 L63x10,85 Ø3,0x6 M4</t>
  </si>
  <si>
    <t>4045053319569</t>
  </si>
  <si>
    <t>NB0603C707ISO</t>
  </si>
  <si>
    <t>ThreadBurr VHM+X6Cut INT  
P0,7 z3 L63x7,35 Ø3,0x6 M4</t>
  </si>
  <si>
    <t>Carbide HPC Thread Mills+X6.Cut Internal Metric Th  
P0,7 z3 L63x7,35 Ø3,0x6 M4</t>
  </si>
  <si>
    <t>4045053319576</t>
  </si>
  <si>
    <t>NB0603C807ISO</t>
  </si>
  <si>
    <t>ThreadBurr VHM+X6Cut INT  
P0,7 z3 L63x8,75 Ø3,0x6 M4</t>
  </si>
  <si>
    <t>Carbide HPC Thread Mills+X6.Cut Internal Metric Th  
P0,7 z3 L63x8,75 Ø3,0x6 M4</t>
  </si>
  <si>
    <t>4045053319583</t>
  </si>
  <si>
    <t>NB06045C10075ISO</t>
  </si>
  <si>
    <t>ThreadBurr VHM+X6Cut INT  
P0,75 z3 L63x10,87 Ø4,5x6 MF6</t>
  </si>
  <si>
    <t>Carbide HPC Thread Mills+X6.Cut Internal Metric Th  
P0,75 z3 L63x10,87 Ø4,5x6 MF6</t>
  </si>
  <si>
    <t>4045053319590</t>
  </si>
  <si>
    <t>NB06045C1010ISO</t>
  </si>
  <si>
    <t>ThreadBurr VHM+X6Cut INT  
P1 z3 L63x10,5 Ø4,5x6 M6</t>
  </si>
  <si>
    <t>Carbide HPC Thread Mills+X6.Cut Internal Metric Th  
P1 z3 L63x10,5 Ø4,5x6 M6</t>
  </si>
  <si>
    <t>4045053319606</t>
  </si>
  <si>
    <t>NB06045C1020UN</t>
  </si>
  <si>
    <t>ThreadBurr VHM+X6Cut INT  
P20 z3 L63x10,8 Ø4,5x6 UN1/4</t>
  </si>
  <si>
    <t>Carbide HP Thread Mills+X6.Cut Internal  
P20 z3 L63x10,8 Ø4,5x6 UN1/4</t>
  </si>
  <si>
    <t>4045053319613</t>
  </si>
  <si>
    <t>NB06045C1310ISO</t>
  </si>
  <si>
    <t>ThreadBurr VHM+X6Cut INT  
P1 z3 L63x13,5 Ø4,5x6 M6</t>
  </si>
  <si>
    <t>Carbide HPC Thread Mills+X6.Cut Internal Metric Th  
P1 z3 L63x13,5 Ø4,5x6 M6</t>
  </si>
  <si>
    <t>4045053319620</t>
  </si>
  <si>
    <t>NB06045C1420UN</t>
  </si>
  <si>
    <t>ThreadBurr VHM+X6Cut INT  
P20 z3 L63x14,6 Ø4,5x6 UN1/4</t>
  </si>
  <si>
    <t>Carbide HP Thread Mills+X6.Cut Internal  
P20 z3 L63x14,6 Ø4,5x6 UN1/4</t>
  </si>
  <si>
    <t>4045053319637</t>
  </si>
  <si>
    <t>NB06045C16075ISO</t>
  </si>
  <si>
    <t>ThreadBurr VHM+X6Cut INT  
P0,75 z3 L63x16,87 Ø4,5x6 MF6</t>
  </si>
  <si>
    <t>Carbide HPC Thread Mills+X6.Cut Internal Metric Th  
P0,75 z3 L63x16,87 Ø4,5x6 MF6</t>
  </si>
  <si>
    <t>4045053319644</t>
  </si>
  <si>
    <t>NB06045C1610ISO</t>
  </si>
  <si>
    <t>ThreadBurr VHM+X6Cut INT  
P1 z3 L63x16,5 Ø4,5x6 M6</t>
  </si>
  <si>
    <t>Carbide HPC Thread Mills+X6.Cut Internal Metric Th  
P1 z3 L63x16,5 Ø4,5x6 M6</t>
  </si>
  <si>
    <t>4045053319651</t>
  </si>
  <si>
    <t>NB06045C1720UN</t>
  </si>
  <si>
    <t>ThreadBurr VHM+X6Cut INT  
P20 z3 L63x17,15 Ø4,5x6 UN1/4</t>
  </si>
  <si>
    <t>Carbide HP Thread Mills+X6.Cut Internal  
P20 z3 L63x17,15 Ø4,5x6 UN1/4</t>
  </si>
  <si>
    <t>4045053398700</t>
  </si>
  <si>
    <t>NB06045C1910ISO</t>
  </si>
  <si>
    <t>ThreadBurr VHM+X6Cut INT  
P1 z3 L63x19,5 Ø4,5x6 M6</t>
  </si>
  <si>
    <t>Carbide HPC Thread Mills+X6.Cut Internal Metric Th  
P1 z3 L63x19,5 Ø4,5x6 M6</t>
  </si>
  <si>
    <t>4045053319668</t>
  </si>
  <si>
    <t>NB06058C1318UN</t>
  </si>
  <si>
    <t>ThreadBurr VHM+X6Cut INT  
P18 z3 L63x13,41 Ø5,8x6 UN5/16</t>
  </si>
  <si>
    <t>Carbide HP Thread Mills+X6.Cut Internal  
P18 z3 L63x13,41 Ø5,8x6 UN5/16</t>
  </si>
  <si>
    <t>4045053319675</t>
  </si>
  <si>
    <t>NB06058C1718UN</t>
  </si>
  <si>
    <t>ThreadBurr VHM+X6Cut INT  
P18 z3 L63x17,64 Ø5,8x6 UN5/16</t>
  </si>
  <si>
    <t>Carbide HP Thread Mills+X6.Cut Internal  
P18 z3 L63x17,64 Ø5,8x6 UN5/16</t>
  </si>
  <si>
    <t>4045053319682</t>
  </si>
  <si>
    <t>NB06058C2118UN</t>
  </si>
  <si>
    <t>ThreadBurr VHM+X6Cut INT  
P18 z3 L63x21,87 Ø5,8x6 UN5/16</t>
  </si>
  <si>
    <t>Carbide HP Thread Mills+X6.Cut Internal  
P18 z3 L63x21,87 Ø5,8x6 UN5/16</t>
  </si>
  <si>
    <t>4045053398717</t>
  </si>
  <si>
    <t>NB0605C1028UN</t>
  </si>
  <si>
    <t>ThreadBurr VHM+X6Cut INT  
P28 z3 L63x10,43 Ø5,0x6 UN1/4</t>
  </si>
  <si>
    <t>Carbide HP Thread Mills+X6.Cut Internal  
P28 z3 L63x10,43 Ø5,0x6 UN1/4</t>
  </si>
  <si>
    <t>4045053319699</t>
  </si>
  <si>
    <t>NB0605C1428UN</t>
  </si>
  <si>
    <t>ThreadBurr VHM+X6Cut INT  
P28 z3 L63x14,06 Ø5,0x6 UN1/4</t>
  </si>
  <si>
    <t>Carbide HP Thread Mills+X6.Cut Internal  
P28 z3 L63x14,06 Ø5,0x6 UN1/4</t>
  </si>
  <si>
    <t>4045053398724</t>
  </si>
  <si>
    <t>NB0606C1010ISO</t>
  </si>
  <si>
    <t>ThreadBurr VHM+X6Cut INT  
P1 z3 L63x10,5 Ø6,0x6 MF8</t>
  </si>
  <si>
    <t>Carbide HPC Thread Mills+X6.Cut Internal Metric Th  
P1 z3 L63x10,5 Ø6,0x6 MF8</t>
  </si>
  <si>
    <t>4045053419276</t>
  </si>
  <si>
    <t>NB0606C1310ISO</t>
  </si>
  <si>
    <t>ThreadBurr VHM+X6Cut INT  
P1 z3 L63x13,5 Ø6,0x6 MF8</t>
  </si>
  <si>
    <t>Carbide HPC Thread Mills+X6.Cut Internal Metric Th  
P1 z3 L63x13,5 Ø6,0x6 MF8</t>
  </si>
  <si>
    <t>4045053319712</t>
  </si>
  <si>
    <t>NB0606C1324UN</t>
  </si>
  <si>
    <t>ThreadBurr VHM+X6Cut INT  
P24 z3 L63x13,23 Ø6,0x6 UN5/16</t>
  </si>
  <si>
    <t>Carbide HP Thread Mills+X6.Cut Internal  
P24 z3 L63x13,23 Ø6,0x6 UN5/16</t>
  </si>
  <si>
    <t>4045053319729</t>
  </si>
  <si>
    <t>NB0606C14125ISO</t>
  </si>
  <si>
    <t>ThreadBurr VHM+X6Cut INT  
P1,25 z3 L63x14,37 Ø6,0x6 M8</t>
  </si>
  <si>
    <t>Carbide HPC Thread Mills+X6.Cut Internal Metric Th  
P1,25 z3 L63x14,37 Ø6,0x6 M8</t>
  </si>
  <si>
    <t>4045053319736</t>
  </si>
  <si>
    <t>NB0606C1616UN</t>
  </si>
  <si>
    <t>ThreadBurr VHM+X6Cut INT  
P16 z3 L63x16,67 Ø6,0x6 UN3/8</t>
  </si>
  <si>
    <t>Carbide HP Thread Mills+X6.Cut Internal  
P16 z3 L63x16,67 Ø6,0x6 UN3/8</t>
  </si>
  <si>
    <t>4045053319743</t>
  </si>
  <si>
    <t>NB0606C1724UN</t>
  </si>
  <si>
    <t>ThreadBurr VHM+X6Cut INT  
P24 z3 L63x17,46 Ø6,0x6 UN5/16</t>
  </si>
  <si>
    <t>Carbide HP Thread Mills+X6.Cut Internal  
P24 z3 L63x17,46 Ø6,0x6 UN5/16</t>
  </si>
  <si>
    <t>4045053398731</t>
  </si>
  <si>
    <t>NB0606C18125ISO</t>
  </si>
  <si>
    <t>ThreadBurr VHM+X6Cut INT  
P1,25 z3 L63x18,12 Ø6,0x6 M8</t>
  </si>
  <si>
    <t>Carbide HPC Thread Mills+X6.Cut Internal Metric Th  
P1,25 z3 L63x18,12 Ø6,0x6 M8</t>
  </si>
  <si>
    <t>4045053319750</t>
  </si>
  <si>
    <t>NB0606C21125ISO</t>
  </si>
  <si>
    <t>ThreadBurr VHM+X6Cut INT  
P1,25 z3 L63x21,87 Ø6,0x6 M8</t>
  </si>
  <si>
    <t>Carbide HPC Thread Mills+X6.Cut Internal Metric Th  
P1,25 z3 L63x21,87 Ø6,0x6 M8</t>
  </si>
  <si>
    <t>4045053319767</t>
  </si>
  <si>
    <t>NB0606C2116UN</t>
  </si>
  <si>
    <t>ThreadBurr VHM+X6Cut INT  
P16 z3 L63x21,43 Ø6,0x6 UN3/8</t>
  </si>
  <si>
    <t>Carbide HP Thread Mills+X6.Cut Internal  
P16 z3 L63x21,43 Ø6,0x6 UN3/8</t>
  </si>
  <si>
    <t>4045053319774</t>
  </si>
  <si>
    <t>NB0606C25125ISO</t>
  </si>
  <si>
    <t>ThreadBurr VHM+X6Cut INT  
P1,25 z3 L76x25,62 Ø6,0x6 M8</t>
  </si>
  <si>
    <t>Carbide HPC Thread Mills+X6.Cut Internal Metric Th  
P1,25 z3 L76x25,62 Ø6,0x6 M8</t>
  </si>
  <si>
    <t>4045053319781</t>
  </si>
  <si>
    <t>NB0606D1332UN</t>
  </si>
  <si>
    <t>ThreadBurr VHM+X6Cut INT  
P28 z3 L63x13,10 Ø6,0x6 UN</t>
  </si>
  <si>
    <t>Carbide HP Thread Mills+X6.Cut Internal  
P28 z3 L63x13,10 Ø6,0x6 UN</t>
  </si>
  <si>
    <t>4045053398748</t>
  </si>
  <si>
    <t>NB08075C1715ISO</t>
  </si>
  <si>
    <t>ThreadBurr VHM+X6Cut INT  
P1,5 z3 L63x17,25 Ø7,5x8 M10</t>
  </si>
  <si>
    <t>Carbide HPC Thread Mills+X6.Cut Internal Metric Th  
P1,5 z3 L63x17,25 Ø7,5x8 M10</t>
  </si>
  <si>
    <t>4045053319798</t>
  </si>
  <si>
    <t>NB08075C2115ISO</t>
  </si>
  <si>
    <t>ThreadBurr VHM+X6Cut INT  
P1,5 z3 L76x21,75 Ø7,5x8 M10</t>
  </si>
  <si>
    <t>Carbide HPC Thread Mills+X6.Cut Internal Metric Th  
P1,5 z3 L76x21,75 Ø7,5x8 M10</t>
  </si>
  <si>
    <t>4045053319804</t>
  </si>
  <si>
    <t>NB08075C2715ISO</t>
  </si>
  <si>
    <t>ThreadBurr VHM+X6Cut INT  
P1,5 z3 L76x27,75 Ø7,5x8 M10</t>
  </si>
  <si>
    <t>Carbide HPC Thread Mills+X6.Cut Internal Metric Th  
P1,5 z3 L76x27,75 Ø7,5x8 M10</t>
  </si>
  <si>
    <t>4045053319811</t>
  </si>
  <si>
    <t>NB08075C3215ISO</t>
  </si>
  <si>
    <t>ThreadBurr VHM+X6Cut INT  
P1,5 z3 L76x32,25 Ø7,5x8 M10</t>
  </si>
  <si>
    <t>Carbide HPC Thread Mills+X6.Cut Internal Metric Th  
P1,5 z3 L76x32,25 Ø7,5x8 M10</t>
  </si>
  <si>
    <t>4045053319828</t>
  </si>
  <si>
    <t>NB08076C1524UN</t>
  </si>
  <si>
    <t>ThreadBurr VHM+X6Cut INT  
P24 z3 L63x15,35 Ø7,6x8 UN3/8</t>
  </si>
  <si>
    <t>Carbide HP Thread Mills+X6.Cut Internal  
P24 z3 L63x15,35 Ø7,6x8 UN3/8</t>
  </si>
  <si>
    <t>4045053319835</t>
  </si>
  <si>
    <t>NB08076C2024UN</t>
  </si>
  <si>
    <t>ThreadBurr VHM+X6Cut INT  
P24 z3 L76x20,64 Ø7,6x8 UN3/8</t>
  </si>
  <si>
    <t>Carbide HP Thread Mills+X6.Cut Internal  
P24 z3 L76x20,64 Ø7,6x8 UN3/8</t>
  </si>
  <si>
    <t>4045053403657</t>
  </si>
  <si>
    <t>NB0807C2616UN</t>
  </si>
  <si>
    <t>ThreadBurr VHM+X6Cut INT  
P16 z3 L76x26,19 Ø7,0x8 UN3/8</t>
  </si>
  <si>
    <t>Carbide HP Thread Mills+X6.Cut Internal  
P16 z3 L76x26,19 Ø7,0x8 UN3/8</t>
  </si>
  <si>
    <t>4045053398755</t>
  </si>
  <si>
    <t>NB0808C1820UN</t>
  </si>
  <si>
    <t>ThreadBurr VHM+X6Cut INT  
P20 z3 L63x18,41 Ø8,0x8 UN7/16</t>
  </si>
  <si>
    <t>Carbide HP Thread Mills+X6.Cut Internal  
P20 z3 L63x18,41 Ø8,0x8 UN7/16</t>
  </si>
  <si>
    <t>4045053319842</t>
  </si>
  <si>
    <t>NB0808C1914UN</t>
  </si>
  <si>
    <t>ThreadBurr VHM+X6Cut INT  
P14 z3 L63x19,05 Ø8,0x8 UN7/16</t>
  </si>
  <si>
    <t>Carbide HP Thread Mills+X6.Cut Internal  
P14 z3 L63x19,05 Ø8,0x8 UN7/16</t>
  </si>
  <si>
    <t>4045053319859</t>
  </si>
  <si>
    <t>NB0808C20175ISO</t>
  </si>
  <si>
    <t>ThreadBurr VHM+X6Cut INT  
P1,75 z3 L76x20,12 Ø8,0x8 M12</t>
  </si>
  <si>
    <t>Carbide HPC Thread Mills+X6.Cut Internal Metric Th  
P1,75 z3 L76x20,12 Ø8,0x8 M12</t>
  </si>
  <si>
    <t>4045053319866</t>
  </si>
  <si>
    <t>NB0808C2213UN</t>
  </si>
  <si>
    <t>ThreadBurr VHM+X6Cut INT  
P13 z3 L76x22,47 Ø8,0x8 UN1/2</t>
  </si>
  <si>
    <t>Carbide HP Thread Mills+X6.Cut Internal  
P13 z3 L76x22,47 Ø8,0x8 UN1/2</t>
  </si>
  <si>
    <t>4045053319873</t>
  </si>
  <si>
    <t>NB0808C2320UN</t>
  </si>
  <si>
    <t>ThreadBurr VHM+X6Cut INT  
P20 z3 L76x23,50 Ø8,0x8 UN7/16</t>
  </si>
  <si>
    <t>Carbide HP Thread Mills+X6.Cut Internal  
P20 z3 L76x23,50 Ø8,0x8 UN7/16</t>
  </si>
  <si>
    <t>4045053398762</t>
  </si>
  <si>
    <t>NB0808C2414UN</t>
  </si>
  <si>
    <t>ThreadBurr VHM+X6Cut INT  
P14 z3 L76x24,49 Ø8,0x8 UN7/16</t>
  </si>
  <si>
    <t>Carbide HP Thread Mills+X6.Cut Internal  
P14 z3 L76x24,49 Ø8,0x8 UN7/16</t>
  </si>
  <si>
    <t>4045053319880</t>
  </si>
  <si>
    <t>NB0808C27175ISO</t>
  </si>
  <si>
    <t>ThreadBurr VHM+X6Cut INT  
P1,75 z3 L76x27,12 Ø8,0x8 M12</t>
  </si>
  <si>
    <t>Carbide HPC Thread Mills+X6.Cut Internal Metric Th  
P1,75 z3 L76x27,12 Ø8,0x8 M12</t>
  </si>
  <si>
    <t>4045053319897</t>
  </si>
  <si>
    <t>NB0808C2813UN</t>
  </si>
  <si>
    <t>ThreadBurr VHM+X6Cut INT  
P13 z3 L76x28,33 Ø8,0x8 UN1/2</t>
  </si>
  <si>
    <t>Carbide HP Thread Mills+X6.Cut Internal  
P13 z3 L76x28,33 Ø8,0x8 UN1/2</t>
  </si>
  <si>
    <t>4045053319903</t>
  </si>
  <si>
    <t>NB0808C3014UN</t>
  </si>
  <si>
    <t>ThreadBurr VHM+X6Cut INT  
P14 z3 L76x29,94 Ø8,0x8 UN7/16</t>
  </si>
  <si>
    <t>Carbide HP Thread Mills+X6.Cut Internal  
P14 z3 L76x29,94 Ø8,0x8 UN7/16</t>
  </si>
  <si>
    <t>4045053398779</t>
  </si>
  <si>
    <t>NB0808D1010ISO</t>
  </si>
  <si>
    <t>ThreadBurr VHM+X6Cut INT  
P1 z4 L63x10,5 Ø8,0x8 MF10</t>
  </si>
  <si>
    <t>Carbide HPC Thread Mills+X6.Cut Internal Metric Th  
P1 z4 L63x10,5 Ø8,0x8 MF10</t>
  </si>
  <si>
    <t>4045053419283</t>
  </si>
  <si>
    <t>NB0808D1310ISO</t>
  </si>
  <si>
    <t>ThreadBurr VHM+X6Cut INT  
P1 z4 L63x13,5 Ø8,0x8 MF10</t>
  </si>
  <si>
    <t>Carbide HPC Thread Mills+X6.Cut Internal Metric Th  
P1 z4 L63x13,5 Ø8,0x8 MF10</t>
  </si>
  <si>
    <t>4045053419290</t>
  </si>
  <si>
    <t>NB0808D1710ISO</t>
  </si>
  <si>
    <t>ThreadBurr VHM+X6Cut INT  
P1 z4 L63x17,5 Ø8,0x8 MF10</t>
  </si>
  <si>
    <t>Carbide HPC Thread Mills+X6.Cut Internal Metric Th  
P1 z4 L63x17,5 Ø8,0x8 MF10</t>
  </si>
  <si>
    <t>4045053319910</t>
  </si>
  <si>
    <t>NB0808D1728UN</t>
  </si>
  <si>
    <t>ThreadBurr VHM+X6Cut INT  
P28 z3 L63x17,69 Ø8,0x8 UN</t>
  </si>
  <si>
    <t>Carbide HP Thread Mills+X6.Cut Internal  
P28 z3 L63x17,69 Ø8,0x8 UN</t>
  </si>
  <si>
    <t>4045053398786</t>
  </si>
  <si>
    <t>NB10093C3413UN</t>
  </si>
  <si>
    <t>ThreadBurr VHM+X6Cut INT  
P13 z3 L100x34,19 Ø9,3x10 UN1/2</t>
  </si>
  <si>
    <t>Carbide HP Thread Mills+X6.Cut Internal  
P13 z3 L100x34,19 Ø9,3x10 UN1/2</t>
  </si>
  <si>
    <t>4045053398793</t>
  </si>
  <si>
    <t>NB1009C20175ISO</t>
  </si>
  <si>
    <t>ThreadBurr VHM+X6Cut INT  
P1,75 z3 L76x20,12 Ø9,0x10 M12</t>
  </si>
  <si>
    <t>Carbide HPC Thread Mills+X6.Cut Internal Metric Th  
P1,75 z3 L76x20,12 Ø9,0x10 M12</t>
  </si>
  <si>
    <t>4045053319927</t>
  </si>
  <si>
    <t>NB1009C27175ISO</t>
  </si>
  <si>
    <t>ThreadBurr VHM+X6Cut INT  
P1,75 z3 L76x27,12 Ø9,0x10 M12</t>
  </si>
  <si>
    <t>Carbide HPC Thread Mills+X6.Cut Internal Metric Th  
P1,75 z3 L76x27,12 Ø9,0x10 M12</t>
  </si>
  <si>
    <t>4045053319934</t>
  </si>
  <si>
    <t>NB1009C32175ISO</t>
  </si>
  <si>
    <t>ThreadBurr VHM+X6Cut INT  
P1,75 z3 L100x32,37 Ø9x10 M12</t>
  </si>
  <si>
    <t>Carbide HPC Thread Mills+X6.Cut Internal Metric Th  
P1,75 z3 L100x32,37 Ø9x10 M12</t>
  </si>
  <si>
    <t>4045053319941</t>
  </si>
  <si>
    <t>NB1009C37175ISO</t>
  </si>
  <si>
    <t>ThreadBurr VHM+X6Cut INT  
P1,75 z3 L100x37,62 Ø9x10 M12</t>
  </si>
  <si>
    <t>Carbide HPC Thread Mills+X6.Cut Internal Metric Th  
P1,75 z3 L100x37,62 Ø9x10 M12</t>
  </si>
  <si>
    <t>4045053319958</t>
  </si>
  <si>
    <t>NB1010C2320ISO</t>
  </si>
  <si>
    <t>ThreadBurr VHM+X6Cut INT  
P2 z3 L76x23 Ø10,0x10 M14</t>
  </si>
  <si>
    <t>Carbide HPC Thread Mills+X6.Cut Internal Metric Th  
P2 z3 L76x23 Ø10,0x10 M14</t>
  </si>
  <si>
    <t>4045053319965</t>
  </si>
  <si>
    <t>NB1010C2412UN</t>
  </si>
  <si>
    <t>ThreadBurr VHM+X6Cut INT  
P12 z3 L76x24,34 Ø10x10 UN9/16</t>
  </si>
  <si>
    <t>Carbide HP Thread Mills+X6.Cut Internal  
P12 z3 L76x24,34 Ø10x10 UN9/16</t>
  </si>
  <si>
    <t>4045053319972</t>
  </si>
  <si>
    <t>NB1010C2611UN</t>
  </si>
  <si>
    <t>ThreadBurr VHM+X6Cut INT  
P11 z3 L76x26,55 Ø10x10 UN5/8</t>
  </si>
  <si>
    <t>Carbide HP Thread Mills+X6.Cut Internal  
P11 z3 L76x26,55 Ø10x10 UN5/8</t>
  </si>
  <si>
    <t>4045053319989</t>
  </si>
  <si>
    <t>NB1010C3012UN</t>
  </si>
  <si>
    <t>ThreadBurr VHM+X6Cut INT  
P12 z3 L100x30,69 Ø10x10 UN9/16</t>
  </si>
  <si>
    <t>Carbide HP Thread Mills+X6.Cut Internal  
P12 z3 L100x30,69 Ø10x10 UN9/16</t>
  </si>
  <si>
    <t>4045053319996</t>
  </si>
  <si>
    <t>NB1010C3120ISO</t>
  </si>
  <si>
    <t>ThreadBurr VHM+X6Cut INT  
P2 z3 L100x31 Ø10,0x10 M14</t>
  </si>
  <si>
    <t>Carbide HPC Thread Mills+X6.Cut Internal Metric Th  
P2 z3 L100x31 Ø10,0x10 M14</t>
  </si>
  <si>
    <t>4045053320008</t>
  </si>
  <si>
    <t>NB1010C3511UN</t>
  </si>
  <si>
    <t>ThreadBurr VHM+X6Cut INT  
P11 z3 L100x35,79 Ø10x10 UN5/8</t>
  </si>
  <si>
    <t>Carbide HP Thread Mills+X6.Cut Internal  
P11 z3 L100x35,79 Ø10x10 UN5/8</t>
  </si>
  <si>
    <t>4045053320015</t>
  </si>
  <si>
    <t>NB1010C3720ISO</t>
  </si>
  <si>
    <t>ThreadBurr VHM+X6Cut INT  
P2 z3 L100x37 Ø10,0x10 M14</t>
  </si>
  <si>
    <t>Carbide HPC Thread Mills+X6.Cut Internal Metric Th  
P2 z3 L100x37 Ø10,0x10 M14</t>
  </si>
  <si>
    <t>4045053320022</t>
  </si>
  <si>
    <t>NB1010D1715ISO</t>
  </si>
  <si>
    <t>ThreadBurr VHM+X6Cut INT  
P1,5 z4 L76x17,25 Ø10,0x10 MF14</t>
  </si>
  <si>
    <t>Carbide HPC Thread Mills+X6.Cut Internal Metric Th  
P1,5 z4 L76x17,25 Ø10,0x10 MF14</t>
  </si>
  <si>
    <t>4045053419306</t>
  </si>
  <si>
    <t>NB1010D2120UN</t>
  </si>
  <si>
    <t>ThreadBurr VHM+X6Cut INT  
P20 z4 L76x20,96 Ø10x10 UN1/2</t>
  </si>
  <si>
    <t>Carbide HP Thread Mills+X6.Cut Internal  
P20 z4 L76x20,96 Ø10x10 UN1/2</t>
  </si>
  <si>
    <t>4045053320039</t>
  </si>
  <si>
    <t>NB1010D2315ISO</t>
  </si>
  <si>
    <t>ThreadBurr VHM+X6Cut INT  
P1,5 z4 L76x23,25 Ø10,0x10 MF14</t>
  </si>
  <si>
    <t>Carbide HPC Thread Mills+X6.Cut Internal Metric Th  
P1,5 z4 L76x23,25 Ø10,0x10 MF14</t>
  </si>
  <si>
    <t>4045053320046</t>
  </si>
  <si>
    <t>NB1010D2318UN</t>
  </si>
  <si>
    <t>ThreadBurr VHM+X6Cut INT  
P18 z4 L76x23,28 Ø10x10 UN9/16</t>
  </si>
  <si>
    <t>Carbide HP Thread Mills+X6.Cut Internal  
P18 z4 L76x23,28 Ø10x10 UN9/16</t>
  </si>
  <si>
    <t>4045053320053</t>
  </si>
  <si>
    <t>NB1010D2720UN</t>
  </si>
  <si>
    <t>ThreadBurr VHM+X6Cut INT  
P20 z4 L76x27,31 Ø10x10 UN1/2</t>
  </si>
  <si>
    <t>Carbide HP Thread Mills+X6.Cut Internal  
P20 z4 L76x27,31 Ø10x10 UN1/2</t>
  </si>
  <si>
    <t>4045053398809</t>
  </si>
  <si>
    <t>NB1010D3018UN</t>
  </si>
  <si>
    <t>ThreadBurr VHM+X6Cut INT  
P18 z4 L100x30,34 Ø10x10 UN9/16</t>
  </si>
  <si>
    <t>Carbide HP Thread Mills+X6.Cut Internal  
P18 z4 L100x30,34 Ø10x10 UN9/16</t>
  </si>
  <si>
    <t>4045053398816</t>
  </si>
  <si>
    <t>NB1010E1410ISO</t>
  </si>
  <si>
    <t>ThreadBurr VHM+X6Cut INT  
P1 z5 L76x14,5 Ø10,0x10 MF12</t>
  </si>
  <si>
    <t>Carbide HPC Thread Mills+X6.Cut Internal Metric Th  
P1 z5 L76x14,5 Ø10,0x10 MF12</t>
  </si>
  <si>
    <t>4045053419313</t>
  </si>
  <si>
    <t>NB1010E1910ISO</t>
  </si>
  <si>
    <t>ThreadBurr VHM+X6Cut INT  
P1 z5 L76x19,5 Ø10,0x10 MF12</t>
  </si>
  <si>
    <t>Carbide HPC Thread Mills+X6.Cut Internal Metric Th  
P1 z5 L76x19,5 Ø10,0x10 MF12</t>
  </si>
  <si>
    <t>4045053419320</t>
  </si>
  <si>
    <t>NB12117C4211UN</t>
  </si>
  <si>
    <t>ThreadBurr VHM+X6Cut INT  
P11 z3 L100x42,72 Ø11,7x12 UN5/8</t>
  </si>
  <si>
    <t>Carbide HP Thread Mills+X6.Cut Internal  
P11 z3 L100x42,72 Ø11,7x12 UN5/8</t>
  </si>
  <si>
    <t>4045053398823</t>
  </si>
  <si>
    <t>NB1212C3110UN</t>
  </si>
  <si>
    <t>ThreadBurr VHM+X6Cut INT  
P10 z3 L100x31,75 Ø12x12 UN3/4</t>
  </si>
  <si>
    <t>Carbide HP Thread Mills+X6.Cut Internal  
P10 z3 L100x31,75 Ø12x12 UN3/4</t>
  </si>
  <si>
    <t>4045053320060</t>
  </si>
  <si>
    <t>NB1212C3125ISO</t>
  </si>
  <si>
    <t>ThreadBurr VHM+X6Cut INT  
P2,5 z3 L100x31,25 Ø12x12 M18</t>
  </si>
  <si>
    <t>Carbide HPC Thread Mills+X6.Cut Internal Metric Th  
P2,5 z3 L100x31,25 Ø12x12 M18</t>
  </si>
  <si>
    <t>4045053320077</t>
  </si>
  <si>
    <t>NB1212C3825ISO</t>
  </si>
  <si>
    <t>ThreadBurr VHM+X6Cut INT  
P2,5 z3 L100x38,75 Ø12x12 M18</t>
  </si>
  <si>
    <t>Carbide HPC Thread Mills+X6.Cut Internal Metric Th  
P2,5 z3 L100x38,75 Ø12x12 M18</t>
  </si>
  <si>
    <t>4045053320084</t>
  </si>
  <si>
    <t>NB1212C4110UN</t>
  </si>
  <si>
    <t>ThreadBurr VHM+X6Cut INT  
P10 z3 L100x41,91 Ø12x12 UN3/4</t>
  </si>
  <si>
    <t>Carbide HP Thread Mills+X6.Cut Internal  
P10 z3 L100x41,91 Ø12x12 UN3/4</t>
  </si>
  <si>
    <t>4045053320091</t>
  </si>
  <si>
    <t>NB1212C4825ISO</t>
  </si>
  <si>
    <t>ThreadBurr VHM+X6Cut INT  
P2,5 z3 L100x48,75 Ø12x12 M18</t>
  </si>
  <si>
    <t>Carbide HPC Thread Mills+X6.Cut Internal Metric Th  
P2,5 z3 L100x48,75 Ø12x12 M18</t>
  </si>
  <si>
    <t>4045053320107</t>
  </si>
  <si>
    <t>NB1212C5120ISO</t>
  </si>
  <si>
    <t>ThreadBurr VHM+X6Cut INT  
P2 z3 L100x51 Ø12,0x12 M16</t>
  </si>
  <si>
    <t>Carbide HPC Thread Mills+X6.Cut Internal Metric Th  
P2 z3 L100x51 Ø12,0x12 M16</t>
  </si>
  <si>
    <t>4045053320114</t>
  </si>
  <si>
    <t>NB1212D2618UN</t>
  </si>
  <si>
    <t>ThreadBurr VHM+X6Cut INT  
P18 z4 L83x26,11 Ø12x12 UN5/8</t>
  </si>
  <si>
    <t>Carbide HP Thread Mills+X6.Cut Internal  
P18 z4 L83x26,11 Ø12x12 UN5/8</t>
  </si>
  <si>
    <t>4045053320121</t>
  </si>
  <si>
    <t>NB1212D2720ISO</t>
  </si>
  <si>
    <t>ThreadBurr VHM+X6Cut INT  
P2 z4 L83x27 Ø12,0x12 M16</t>
  </si>
  <si>
    <t>Carbide HPC Thread Mills+X6.Cut Internal Metric Th  
P2 z4 L83x27 Ø12,0x12 M16</t>
  </si>
  <si>
    <t>4045053320138</t>
  </si>
  <si>
    <t>NB1212D3116UN</t>
  </si>
  <si>
    <t>ThreadBurr VHM+X6Cut INT  
P16 z4 L100x30,96 Ø12x12 UN3/4</t>
  </si>
  <si>
    <t>Carbide HP Thread Mills+X6.Cut Internal  
P16 z4 L100x30,96 Ø12x12 UN3/4</t>
  </si>
  <si>
    <t>4045053320152</t>
  </si>
  <si>
    <t>NB1212D3318UN</t>
  </si>
  <si>
    <t>ThreadBurr VHM+X6Cut INT  
P18 z4 L100x33,16 Ø12x12 UN5/8</t>
  </si>
  <si>
    <t>Carbide HP Thread Mills+X6.Cut Internal  
P18 z4 L100x33,16 Ø12x12 UN5/8</t>
  </si>
  <si>
    <t>4045053398830</t>
  </si>
  <si>
    <t>NB1212D3520ISO</t>
  </si>
  <si>
    <t>ThreadBurr VHM+X6Cut INT  
P2 z4 L100x35 Ø12,0x12 M16</t>
  </si>
  <si>
    <t>Carbide HPC Thread Mills+X6.Cut Internal Metric Th  
P2 z4 L100x35 Ø12,0x12 M16</t>
  </si>
  <si>
    <t>4045053320169</t>
  </si>
  <si>
    <t>NB1212D4016UN</t>
  </si>
  <si>
    <t>ThreadBurr VHM+X6Cut INT  
P16 z4 L100x40,48 Ø12x12 UN3/4</t>
  </si>
  <si>
    <t>Carbide HP Thread Mills+X6.Cut Internal  
P16 z4 L100x40,48 Ø12x12 UN3/4</t>
  </si>
  <si>
    <t>4045053398847</t>
  </si>
  <si>
    <t>NB1212D4320ISO</t>
  </si>
  <si>
    <t>ThreadBurr VHM+X6Cut INT  
P2 z4 L100x43 Ø12,0x12 M16</t>
  </si>
  <si>
    <t>Carbide HPC Thread Mills+X6.Cut Internal Metric Th  
P2 z4 L100x43 Ø12,0x12 M16</t>
  </si>
  <si>
    <t>4045053320176</t>
  </si>
  <si>
    <t>NB1212E1515ISO</t>
  </si>
  <si>
    <t>ThreadBurr VHM+X6Cut INT  
P1,5 z5 L83x15,75 Ø12,0x12 MF16</t>
  </si>
  <si>
    <t>Carbide HPC Thread Mills+X6.Cut Internal Metric Th  
P1,5 z5 L83x15,75 Ø12,0x12 MF16</t>
  </si>
  <si>
    <t>4045053471229</t>
  </si>
  <si>
    <t>NB1212E2115ISO</t>
  </si>
  <si>
    <t>ThreadBurr VHM+X6Cut INT  
P1,5 z4 L83x21,75 Ø12,0x12 MF16</t>
  </si>
  <si>
    <t>Carbide HPC Thread Mills+X6.Cut Internal Metric Th  
P1,5 z4 L83x21,75 Ø12,0x12 MF16</t>
  </si>
  <si>
    <t>4045053471236</t>
  </si>
  <si>
    <t>NB1212E2820UN</t>
  </si>
  <si>
    <t>ThreadBurr VHM+X6Cut INT  
P20 z5 L83x28,57 Ø12,0x12 UN</t>
  </si>
  <si>
    <t>Carbide HP Thread Mills+X6.Cut Internal  
P20 z5 L83x28,57 Ø12,0x12 UN</t>
  </si>
  <si>
    <t>4045053320183</t>
  </si>
  <si>
    <t>NB1212E2915ISO</t>
  </si>
  <si>
    <t>ThreadBurr VHM+X6Cut INT  
P1,5 z4 L83x29,25 Ø12,0x12 MF16</t>
  </si>
  <si>
    <t>Carbide HPC Thread Mills+X6.Cut Internal Metric Th  
P1,5 z4 L83x29,25 Ø12,0x12 MF16</t>
  </si>
  <si>
    <t>4045053471243</t>
  </si>
  <si>
    <t>NB1212F1510ISO</t>
  </si>
  <si>
    <t>ThreadBurr VHM+X6Cut INT  
P1 z6 L83x15,5 Ø12,0x12 MF14</t>
  </si>
  <si>
    <t>Carbide HPC Thread Mills+X6.Cut Internal Metric Th  
P1 z6 L83x15,5 Ø12,0x12 MF14</t>
  </si>
  <si>
    <t>4045053419351</t>
  </si>
  <si>
    <t>NB1212F2110ISO</t>
  </si>
  <si>
    <t>ThreadBurr VHM+X6Cut INT  
P1 z6 L83x21,5 Ø12,0x12 MF14</t>
  </si>
  <si>
    <t>Carbide HPC Thread Mills+X6.Cut Internal Metric Th  
P1 z6 L83x21,5 Ø12,0x12 MF14</t>
  </si>
  <si>
    <t>4045053320190</t>
  </si>
  <si>
    <t>NB1414D3325ISO</t>
  </si>
  <si>
    <t>ThreadBurr VHM+X6Cut INT  
P2,5 z4 L89x33,75 Ø14x14 M20</t>
  </si>
  <si>
    <t>Carbide HPC Thread Mills+X6.Cut Internal Metric Th  
P2,5 z4 L89x33,75 Ø14x14 M20</t>
  </si>
  <si>
    <t>4045053320206</t>
  </si>
  <si>
    <t>NB1414D4325ISO</t>
  </si>
  <si>
    <t>ThreadBurr VHM+X6Cut INT  
P2,5 z4 L100x43,75 Ø14x14 M20</t>
  </si>
  <si>
    <t>Carbide HPC Thread Mills+X6.Cut Internal Metric Th  
P2,5 z4 L100x43,75 Ø14x14 M20</t>
  </si>
  <si>
    <t>4045053320213</t>
  </si>
  <si>
    <t>NB1615C6325ISO</t>
  </si>
  <si>
    <t>ThreadBurr VHM+X6Cut INT  
P2,5 z3 L120x63,75 Ø15x16 M20</t>
  </si>
  <si>
    <t>Carbide HPC Thread Mills+X6.Cut Internal Metric Th  
P2,5 z3 L120x63,75 Ø15x16 M20</t>
  </si>
  <si>
    <t>4045053320220</t>
  </si>
  <si>
    <t>NB1615D5325ISO</t>
  </si>
  <si>
    <t>ThreadBurr VHM+X6Cut INT  
P2,5 z4 L120x53,75 Ø15x16 M20</t>
  </si>
  <si>
    <t>Carbide HPC Thread Mills+X6.Cut Internal Metric Th  
P2,5 z4 L120x53,75 Ø15x16 M20</t>
  </si>
  <si>
    <t>4045053320237</t>
  </si>
  <si>
    <t>NB1616C389UN</t>
  </si>
  <si>
    <t>ThreadBurr VHM+X6Cut INT  
P9 z3 L100x38,1 Ø16x16 UN7/8</t>
  </si>
  <si>
    <t>Carbide HP Thread Mills+X6.Cut Internal  
P9 z3 L100x38,1 Ø16x16 UN7/8</t>
  </si>
  <si>
    <t>4045053320244</t>
  </si>
  <si>
    <t>NB1616C4030ISO</t>
  </si>
  <si>
    <t>ThreadBurr VHM+X6Cut INT  
P3 z3 L100x40,5 Ø16x16 M24</t>
  </si>
  <si>
    <t>Carbide HPC Thread Mills+X6.Cut Internal Metric Th  
P3 z3 L100x40,5 Ø16x16 M24</t>
  </si>
  <si>
    <t>4045053320251</t>
  </si>
  <si>
    <t>NB1616C428UN</t>
  </si>
  <si>
    <t>ThreadBurr VHM+X6Cut INT  
P8 z3 L100x42,86 Ø16,0x16 UN1</t>
  </si>
  <si>
    <t>Carbide HP Thread Mills+X6.Cut Internal  
P8 z3 L100x42,86 Ø16,0x16 UN1</t>
  </si>
  <si>
    <t>4045053320268</t>
  </si>
  <si>
    <t>NB1616C499UN</t>
  </si>
  <si>
    <t>ThreadBurr VHM+X6Cut INT  
P9 z3 L120x49,39 Ø16x16 UN7/8</t>
  </si>
  <si>
    <t>Carbide HP Thread Mills+X6.Cut Internal  
P9 z3 L120x49,39 Ø16x16 UN7/8</t>
  </si>
  <si>
    <t>4045053320275</t>
  </si>
  <si>
    <t>NB1616C5230ISO</t>
  </si>
  <si>
    <t>ThreadBurr VHM+X6Cut INT  
P3 z3 L120x52,5 Ø16x16 M24</t>
  </si>
  <si>
    <t>Carbide HPC Thread Mills+X6.Cut Internal Metric Th  
P3 z3 L120x52,5 Ø16x16 M24</t>
  </si>
  <si>
    <t>4045053320282</t>
  </si>
  <si>
    <t>NB1616C558UN</t>
  </si>
  <si>
    <t>ThreadBurr VHM+X6Cut INT  
P8 z3 L120x55,56 Ø16,0x16 UN1</t>
  </si>
  <si>
    <t>Carbide HP Thread Mills+X6.Cut Internal  
P8 z3 L120x55,56 Ø16,0x16 UN1</t>
  </si>
  <si>
    <t>4045053320299</t>
  </si>
  <si>
    <t>NB1616E2920ISO</t>
  </si>
  <si>
    <t>ThreadBurr VHM+X6Cut INT  
P2 z5 L89x29 Ø12,0x12 MF20</t>
  </si>
  <si>
    <t>Carbide HPC Thread Mills+X6.Cut Internal Metric Th  
P2 z5 L89x29 Ø12,0x12 MF20</t>
  </si>
  <si>
    <t>4045053419368</t>
  </si>
  <si>
    <t>NB1616E3514UN</t>
  </si>
  <si>
    <t>ThreadBurr VHM+X6Cut INT  
P14 z5 L100x35,38 Ø16x16 UN7/8</t>
  </si>
  <si>
    <t>Carbide HP Thread Mills+X6.Cut Internal  
P14 z5 L100x35,38 Ø16x16 UN7/8</t>
  </si>
  <si>
    <t>4045053320305</t>
  </si>
  <si>
    <t>NB1616E3516UN</t>
  </si>
  <si>
    <t>ThreadBurr VHM+X6Cut INT  
P16 z5 L100x35,72 Ø16,0x16 UN</t>
  </si>
  <si>
    <t>Carbide HP Thread Mills+X6.Cut Internal  
P16 z5 L100x35,72 Ø16,0x16 UN</t>
  </si>
  <si>
    <t>4045053320312</t>
  </si>
  <si>
    <t>NB1616E3920ISO</t>
  </si>
  <si>
    <t>ThreadBurr VHM+X6Cut INT  
P2 z5 L100x39 Ø16,0x16 MF20</t>
  </si>
  <si>
    <t>Carbide HPC Thread Mills+X6.Cut Internal Metric Th  
P2 z5 L100x39 Ø16,0x16 MF20</t>
  </si>
  <si>
    <t>4045053320329</t>
  </si>
  <si>
    <t>NB1616E4312UN</t>
  </si>
  <si>
    <t>ThreadBurr VHM+X6Cut INT  
P12 z5 L100x43,39 Ø16,0x16 UN</t>
  </si>
  <si>
    <t>Carbide HP Thread Mills+X6.Cut Internal  
P12 z5 L100x43,39 Ø16,0x16 UN</t>
  </si>
  <si>
    <t>4045053320336</t>
  </si>
  <si>
    <t>NB1616E4614UN</t>
  </si>
  <si>
    <t>ThreadBurr VHM+X6Cut INT  
P14 z5 L120x46,26 Ø16x16 UN7/8</t>
  </si>
  <si>
    <t>Carbide HP Thread Mills+X6.Cut Internal  
P14 z5 L120x46,26 Ø16x16 UN7/8</t>
  </si>
  <si>
    <t>4045053398854</t>
  </si>
  <si>
    <t>NB1616F1815ISO</t>
  </si>
  <si>
    <t>ThreadBurr VHM+X6Cut INT  
P1,5 z6 L89x18,75 Ø16x16 MF20</t>
  </si>
  <si>
    <t>Carbide HPC Thread Mills+X6.Cut Internal Metric Th  
P1,5 z6 L89x18,75 Ø16x16 MF20</t>
  </si>
  <si>
    <t>4045053419375</t>
  </si>
  <si>
    <t>NB1616F2615ISO</t>
  </si>
  <si>
    <t>ThreadBurr VHM+X6Cut INT  
P1,5 z6 L89x26,25 Ø16x16 MF20</t>
  </si>
  <si>
    <t>Carbide HPC Thread Mills+X6.Cut Internal Metric Th  
P1,5 z6 L89x26,25 Ø16x16 MF20</t>
  </si>
  <si>
    <t>4045053419382</t>
  </si>
  <si>
    <t>NB1616F3515ISO</t>
  </si>
  <si>
    <t>ThreadBurr VHM+X6Cut INT  
P1,5 z6 L100x35,25 Ø16x16 MF20</t>
  </si>
  <si>
    <t>Carbide HPC Thread Mills+X6.Cut Internal Metric Th  
P1,5 z6 L100x35,25 Ø16x16 MF20</t>
  </si>
  <si>
    <t>4045053320343</t>
  </si>
  <si>
    <t>NB1818C6430ISO</t>
  </si>
  <si>
    <t>ThreadBurr VHM+X6Cut INT  
P3 z3 L130x64,5 Ø18x18 M24</t>
  </si>
  <si>
    <t>Carbide HPC Thread Mills+X6.Cut Internal Metric Th  
P3 z3 L130x64,5 Ø18x18 M24</t>
  </si>
  <si>
    <t>4045053320350</t>
  </si>
  <si>
    <t>NB2020C5035ISO</t>
  </si>
  <si>
    <t>ThreadBurr VHM+X6Cut INT  
P3,5 z3 L120x50,75 Ø20x20 M30</t>
  </si>
  <si>
    <t>Carbide HPC Thread Mills+X6.Cut Internal Metric Th  
P3,5 z3 L120x50,75 Ø20x20 M30</t>
  </si>
  <si>
    <t>4045053320367</t>
  </si>
  <si>
    <t>NB2020C527UN</t>
  </si>
  <si>
    <t>ThreadBurr VHM+X6Cut INT  
P7 z3 L120x52,61 Ø20,0x20 UN</t>
  </si>
  <si>
    <t>Carbide HP Thread Mills+X6.Cut Internal  
P7 z3 L120x52,61 Ø20,0x20 UN</t>
  </si>
  <si>
    <t>4045053398861</t>
  </si>
  <si>
    <t>NB2020C5840ISO</t>
  </si>
  <si>
    <t>ThreadBurr VHM+X6Cut INT  
P4 z3 L130x58 Ø25x25 M36</t>
  </si>
  <si>
    <t>Carbide HPC Thread Mills+X6.Cut Internal Metric Th  
P4 z3 L130x58 Ø25x25 M36</t>
  </si>
  <si>
    <t>4045053471250</t>
  </si>
  <si>
    <t>NB2020C6435ISO</t>
  </si>
  <si>
    <t>ThreadBurr VHM+X6Cut INT  
P3,5 z3 L150x64,75 Ø20x20 M30</t>
  </si>
  <si>
    <t>Carbide HPC Thread Mills+X6.Cut Internal Metric Th  
P3,5 z3 L150x64,75 Ø20x20 M30</t>
  </si>
  <si>
    <t>4045053320374</t>
  </si>
  <si>
    <t>NB2020C7835ISO</t>
  </si>
  <si>
    <t>ThreadBurr VHM+X6Cut INT  
P3,5 z3 L150x78,75 Ø20x20 M30</t>
  </si>
  <si>
    <t>Carbide HPC Thread Mills+X6.Cut Internal Metric Th  
P3,5 z3 L150x78,75 Ø20x20 M30</t>
  </si>
  <si>
    <t>4045053320381</t>
  </si>
  <si>
    <t>NB2020D4630ISO</t>
  </si>
  <si>
    <t>ThreadBurr VHM+X6Cut INT  
P3 z4 L120x46,5 Ø20x20 MF30</t>
  </si>
  <si>
    <t>Carbide HPC Thread Mills+X6.Cut Internal Metric Th  
P3 z4 L120x46,5 Ø20x20 MF30</t>
  </si>
  <si>
    <t>4045053320398</t>
  </si>
  <si>
    <t>NB2020D498UN</t>
  </si>
  <si>
    <t>ThreadBurr VHM+X6Cut INT  
P8 z4 L120x49,21 Ø20,0x20 UN</t>
  </si>
  <si>
    <t>Carbide HP Thread Mills+X6.Cut Internal  
P8 z4 L120x49,21 Ø20,0x20 UN</t>
  </si>
  <si>
    <t>4045053320404</t>
  </si>
  <si>
    <t>NB2020D6130ISO</t>
  </si>
  <si>
    <t>ThreadBurr VHM+X6Cut INT  
P3 z4 L130x61,5 Ø25x25 MF33</t>
  </si>
  <si>
    <t>Carbide HPC Thread Mills+X6.Cut Internal Metric Th  
P3 z4 L130x61,5 Ø25x25 MF33</t>
  </si>
  <si>
    <t>4045053471267</t>
  </si>
  <si>
    <t>NB2020F4320ISO</t>
  </si>
  <si>
    <t>ThreadBurr VHM+X6Cut INT  
P2 z6 L100x43 Ø20,0x20 MF24</t>
  </si>
  <si>
    <t>Carbide HPC Thread Mills+X6.Cut Internal Metric Th  
P2 z6 L100x43 Ø20,0x20 MF24</t>
  </si>
  <si>
    <t>4045053320411</t>
  </si>
  <si>
    <t>NB2020F5720ISO</t>
  </si>
  <si>
    <t>ThreadBurr VHM+X6Cut INT  
P2 z6 L130x57 Ø25,0x25 MF30</t>
  </si>
  <si>
    <t>Carbide HPC Thread Mills+X6.Cut Internal Metric Th  
P2 z6 L130x57 Ø25,0x25 MF30</t>
  </si>
  <si>
    <t>4045053471274</t>
  </si>
  <si>
    <t>NB2525C616UN</t>
  </si>
  <si>
    <t>ThreadBurr VHM+X6Cut INT  
P6 z3 L130x61,38 Ø25,0x25 UN</t>
  </si>
  <si>
    <t>Carbide HP Thread Mills+X6.Cut Internal  
P6 z3 L130x61,38 Ø25,0x25 UN</t>
  </si>
  <si>
    <t>4045053398878</t>
  </si>
  <si>
    <t>NBK04038C1008ISO</t>
  </si>
  <si>
    <t>ThreadBurr VHM+X6Cut+IK INT  
P0,8 z3 L50x10,8 Ø3,8x4 M5</t>
  </si>
  <si>
    <t>Carbide HP Coolant Feed Thread Mills+X6.Cut  
P0,8 z3 L50x10,8 Ø3,8x4 M5</t>
  </si>
  <si>
    <t>L06</t>
  </si>
  <si>
    <t>4045053398885</t>
  </si>
  <si>
    <t>NBK04038C1308ISO</t>
  </si>
  <si>
    <t xml:space="preserve">ThreadBurr VHM+X6Cut+IK INT  
P0,8z3 L50x13,2 Ø3,8x4 M5 </t>
  </si>
  <si>
    <t xml:space="preserve">Carbide HP Coolant Feed Thread Mills+X6.Cut  
P0,8z3 L50x13,2 Ø3,8x4 M5 </t>
  </si>
  <si>
    <t>4045053398892</t>
  </si>
  <si>
    <t>NBK04038C808ISO</t>
  </si>
  <si>
    <t>ThreadBurr VHM+X6Cut+IK INT  
P0,8 z3 L50x8,4 Ø3,8x4 M5</t>
  </si>
  <si>
    <t>Carbide HP Coolant Feed Thread Mills+X6.Cut  
P0,8 z3 L50x8,4 Ø3,8x4 M5</t>
  </si>
  <si>
    <t>4045053398908</t>
  </si>
  <si>
    <t>NBK06045C1010ISO</t>
  </si>
  <si>
    <t>ThreadBurr VHM+X6Cut+IK INT  
P1 z3 L63x10,5 Ø4,5x6 M6</t>
  </si>
  <si>
    <t>Carbide HP Coolant Feed Thread Mills+X6.Cut  
P1 z3 L63x10,5 Ø4,5x6 M6</t>
  </si>
  <si>
    <t>4045053398915</t>
  </si>
  <si>
    <t>NBK06045C1310ISO</t>
  </si>
  <si>
    <t>ThreadBurr VHM+X6Cut+IK INT  
P1 z3 L63x13,5 Ø4,5x6 M6</t>
  </si>
  <si>
    <t>Carbide HP Coolant Feed Thread Mills+X6.Cut  
P1 z3 L63x13,5 Ø4,5x6 M6</t>
  </si>
  <si>
    <t>4045053398922</t>
  </si>
  <si>
    <t>NBK06045C1610ISO</t>
  </si>
  <si>
    <t>ThreadBurr VHM+X6Cut+IK INT  
P1 z3 L63x16,5 Ø4,5x6 M6</t>
  </si>
  <si>
    <t>Carbide HP Coolant Feed Thread Mills+X6.Cut  
P1 z3 L63x16,5 Ø4,5x6 M6</t>
  </si>
  <si>
    <t>4045053398939</t>
  </si>
  <si>
    <t>NBK0606C14125ISO</t>
  </si>
  <si>
    <t>ThreadBurr VHM+X6Cut+IK INT  
P1,25 z3 L63x14,37 Ø6,0x6 M8</t>
  </si>
  <si>
    <t>Carbide HP Coolant Feed Thread Mills+X6.Cut  
P1,25 z3 L63x14,37 Ø6,0x6 M8</t>
  </si>
  <si>
    <t>4045053320466</t>
  </si>
  <si>
    <t>NBK0606C18125ISO</t>
  </si>
  <si>
    <t>ThreadBurr VHM+X6Cut+IK INT  
P1,25 z3 L63x18,12 Ø6,0x6 M8</t>
  </si>
  <si>
    <t>Carbide HP Coolant Feed Thread Mills+X6.Cut  
P1,25 z3 L63x18,12 Ø6,0x6 M8</t>
  </si>
  <si>
    <t>4045053320473</t>
  </si>
  <si>
    <t>NBK0606C21125ISO</t>
  </si>
  <si>
    <t>ThreadBurr VHM+X6Cut+IK INT  
P1,25 z3 L63x21,87 Ø6,0x6 M8</t>
  </si>
  <si>
    <t>Carbide HP Coolant Feed Thread Mills+X6.Cut  
P1,25 z3 L63x21,87 Ø6,0x6 M8</t>
  </si>
  <si>
    <t>4045053320480</t>
  </si>
  <si>
    <t>NBK08075C1715ISO</t>
  </si>
  <si>
    <t>ThreadBurr VHM+X6Cut+IK INT  
P1,5 z3 L76x17,25 Ø7,5x8 M10</t>
  </si>
  <si>
    <t>Carbide HP Coolant Feed Thread Mills+X6.Cut  
P1,5 z3 L76x17,25 Ø7,5x8 M10</t>
  </si>
  <si>
    <t>4045053320497</t>
  </si>
  <si>
    <t>NBK08075C2115ISO</t>
  </si>
  <si>
    <t>ThreadBurr VHM+X6Cut+IK INT  
P1,5 z3 L76x21,75 Ø7,5x8 M10</t>
  </si>
  <si>
    <t>Carbide HP Coolant Feed Thread Mills+X6.Cut  
P1,5 z3 L76x21,75 Ø7,5x8 M10</t>
  </si>
  <si>
    <t>4045053320503</t>
  </si>
  <si>
    <t>NBK08075C2715ISO</t>
  </si>
  <si>
    <t>ThreadBurr VHM+X6Cut+IK INT  
P1,5 z3 L76x27,75 Ø7,5x8 M10</t>
  </si>
  <si>
    <t>Carbide HP Coolant Feed Thread Mills+X6.Cut  
P1,5 z3 L76x27,75 Ø7,5x8 M10</t>
  </si>
  <si>
    <t>4045053320510</t>
  </si>
  <si>
    <t>NBK08075C3215ISO</t>
  </si>
  <si>
    <t>ThreadBurr VHM+X6Cut+IK INT  
P1,5 z3 L76x32,25 Ø7,5x8 M10</t>
  </si>
  <si>
    <t>Carbide HP Coolant Feed Thread Mills+X6.Cut  
P1,5 z3 L76x32,25 Ø7,5x8 M10</t>
  </si>
  <si>
    <t>4045053320527</t>
  </si>
  <si>
    <t>NBK0808C20175ISO</t>
  </si>
  <si>
    <t>ThreadBurr VHM+X6Cut+IK INT  
P1,75 z3 L76x20,12 Ø8,0x8 M12</t>
  </si>
  <si>
    <t>Carbide HP Coolant Feed Thread Mills+X6.Cut  
P1,75 z3 L76x20,12 Ø8,0x8 M12</t>
  </si>
  <si>
    <t>4045053320534</t>
  </si>
  <si>
    <t>NBK0808C27175ISO</t>
  </si>
  <si>
    <t>ThreadBurr VHM+X6Cut+IK INT  
P1,75 z3 L76x27,12 Ø8,0x8 M12</t>
  </si>
  <si>
    <t>Carbide HP Coolant Feed Thread Mills+X6.Cut  
P1,75 z3 L76x27,12 Ø8,0x8 M12</t>
  </si>
  <si>
    <t>4045053320541</t>
  </si>
  <si>
    <t>NBK0808D1710ISO</t>
  </si>
  <si>
    <t>ThreadBurr VHM+X6Cut+IK INT  
P1 z3 L76x17,5 Ø8,0x8 MF10</t>
  </si>
  <si>
    <t>Carbide HP Coolant Feed Thread Mills+X6.Cut  
P1 z3 L76x17,5 Ø8,0x8 MF10</t>
  </si>
  <si>
    <t>4045053398946</t>
  </si>
  <si>
    <t>NBK1009C20175ISO</t>
  </si>
  <si>
    <t>ThreadBurr VHM+X6Cut+IK INT  
P1,75 z3 L100x20,12 Ø9x10 M12</t>
  </si>
  <si>
    <t>Carbide HP Coolant Feed Thread Mills+X6.Cut  
P1,75 z3 L100x20,12 Ø9x10 M12</t>
  </si>
  <si>
    <t>4045053320558</t>
  </si>
  <si>
    <t>NBK1009C27175ISO</t>
  </si>
  <si>
    <t>ThreadBurr VHM+X6Cut+IK INT  
P1,75 z3 L100x27,12 Ø9x10 M12</t>
  </si>
  <si>
    <t>Carbide HP Coolant Feed Thread Mills+X6.Cut  
P1,75 z3 L100x27,12 Ø9x10 M12</t>
  </si>
  <si>
    <t>4045053320565</t>
  </si>
  <si>
    <t>NBK1009C32175ISO</t>
  </si>
  <si>
    <t>ThreadBurr VHM+X6Cut+IK INT  
P1,75 z3 L100x32,37 Ø9x10 M12</t>
  </si>
  <si>
    <t>Carbide HP Coolant Feed Thread Mills+X6.Cut  
P1,75 z3 L100x32,37 Ø9x10 M12</t>
  </si>
  <si>
    <t>4045053320572</t>
  </si>
  <si>
    <t>NBK1009C37175ISO</t>
  </si>
  <si>
    <t>ThreadBurr VHM+X6Cut+IK INT  
P1,75 z3 L100x37,62 Ø9x10 M12</t>
  </si>
  <si>
    <t>Carbide HP Coolant Feed Thread Mills+X6.Cut  
P1,75 z3 L100x37,62 Ø9x10 M12</t>
  </si>
  <si>
    <t>4045053320589</t>
  </si>
  <si>
    <t>NBK1010C2320ISO</t>
  </si>
  <si>
    <t>ThreadBurr VHM+X6Cut+IK INT  
P2 z3 L100x23 Ø10,0x10 M14</t>
  </si>
  <si>
    <t>Carbide HP Coolant Feed Thread Mills+X6.Cut  
P2 z3 L100x23 Ø10,0x10 M14</t>
  </si>
  <si>
    <t>4045053320596</t>
  </si>
  <si>
    <t>NBK1010C3120ISO</t>
  </si>
  <si>
    <t>ThreadBurr VHM+X6Cut+IK INT  
P2 z3 L100x31 Ø10,0x10 M14</t>
  </si>
  <si>
    <t>Carbide HP Coolant Feed Thread Mills+X6.Cut  
P2 z3 L100x31 Ø10,0x10 M14</t>
  </si>
  <si>
    <t>4045053320602</t>
  </si>
  <si>
    <t>NBK1212C5120ISO</t>
  </si>
  <si>
    <t>ThreadBurr VHM+X6Cut+IK INT  
P2 z3 L100x51 Ø12,0x12 M16</t>
  </si>
  <si>
    <t>Carbide HP Coolant Feed Thread Mills+X6.Cut  
P2 z3 L100x51 Ø12,0x12 M16</t>
  </si>
  <si>
    <t>4045053320619</t>
  </si>
  <si>
    <t>NBK1212D2720ISO</t>
  </si>
  <si>
    <t>ThreadBurr VHM+X6Cut+IK INT  
P2 z4 L100x27 Ø12,0x12 M16</t>
  </si>
  <si>
    <t>Carbide HP Coolant Feed Thread Mills+X6.Cut  
P2 z4 L100x27 Ø12,0x12 M16</t>
  </si>
  <si>
    <t>4045053320626</t>
  </si>
  <si>
    <t>NBK1212D3520ISO</t>
  </si>
  <si>
    <t>ThreadBurr VHM+X6Cut+IK INT  
P2 z4 L100x35 Ø12,0x12 M16</t>
  </si>
  <si>
    <t>Carbide HP Coolant Feed Thread Mills+X6.Cut  
P2 z4 L100x35 Ø12,0x12 M16</t>
  </si>
  <si>
    <t>4045053320633</t>
  </si>
  <si>
    <t>NBK1212D4320ISO</t>
  </si>
  <si>
    <t>ThreadBurr VHM+X6Cut+IK INT  
P2 z4 L100x43 Ø12,0x12 M16</t>
  </si>
  <si>
    <t>Carbide HP Coolant Feed Thread Mills+X6.Cut  
P2 z4 L100x43 Ø12,0x12 M16</t>
  </si>
  <si>
    <t>4045053320640</t>
  </si>
  <si>
    <t>NBK1414D3325ISO</t>
  </si>
  <si>
    <t>ThreadBurr VHM+X6Cut+IK INT  
P2,5 z4 L100x33,75 Ø14x14 M20</t>
  </si>
  <si>
    <t>Carbide HP Coolant Feed Thread Mills+X6.Cut  
P2,5 z4 L100x33,75 Ø14x14 M20</t>
  </si>
  <si>
    <t>4045053320657</t>
  </si>
  <si>
    <t>NBK1414D4325ISO</t>
  </si>
  <si>
    <t>ThreadBurr VHM+X6Cut+IK INT  
P2,5 z4 L100x43,75 Ø14x14 M20</t>
  </si>
  <si>
    <t>Carbide HP Coolant Feed Thread Mills+X6.Cut  
P2,5 z4 L100x43,75 Ø14x14 M20</t>
  </si>
  <si>
    <t>4045053320664</t>
  </si>
  <si>
    <t>NBK1615D5325ISO</t>
  </si>
  <si>
    <t>ThreadBurr VHM+X6Cut+IK INT  
P2,5 z4 L120x53,75 Ø16x15 M20</t>
  </si>
  <si>
    <t>Carbide HP Coolant Feed Thread Mills+X6.Cut  
P2,5 z4 L120x53,75 Ø16x15 M20</t>
  </si>
  <si>
    <t>4045053320671</t>
  </si>
  <si>
    <t>NBK1616C4030ISO</t>
  </si>
  <si>
    <t>ThreadBurr VHM+X6Cut+IK INT  
P3 z3 L120x40,5 Ø16,0x16 M24</t>
  </si>
  <si>
    <t>Carbide HP Coolant Feed Thread Mills+X6.Cut  
P3 z3 L120x40,5 Ø16,0x16 M24</t>
  </si>
  <si>
    <t>4045053320688</t>
  </si>
  <si>
    <t>NBK1616C5230ISO</t>
  </si>
  <si>
    <t>ThreadBurr VHM+X6Cut+IK INT  
P3 z3 L120x52,5 Ø16,0x16 M24</t>
  </si>
  <si>
    <t>Carbide HP Coolant Feed Thread Mills+X6.Cut  
P3 z3 L120x52,5 Ø16,0x16 M24</t>
  </si>
  <si>
    <t>4045053320695</t>
  </si>
  <si>
    <t>NBK1616E3920ISO</t>
  </si>
  <si>
    <t>ThreadBurr VHM+X6Cut+IK INT  
P2 z5 L120x39 Ø16,0x16 MF20</t>
  </si>
  <si>
    <t>Carbide HP Coolant Feed Thread Mills+X6.Cut  
P2 z5 L120x39 Ø16,0x16 MF20</t>
  </si>
  <si>
    <t>4045053398960</t>
  </si>
  <si>
    <t>NBK1616F3515ISO</t>
  </si>
  <si>
    <t>ThreadBurr VHM+X6Cut+IK INT  
P1,5 z6 L120x35,25 Ø16x16 MF20</t>
  </si>
  <si>
    <t>Carbide HP Coolant Feed Thread Mills+X6.Cut  
P1,5 z6 L120x35,25 Ø16x16 MF20</t>
  </si>
  <si>
    <t>4045053398977</t>
  </si>
  <si>
    <t>NBK2020C5035ISO</t>
  </si>
  <si>
    <t>ThreadBurr VHM+X6Cut+IK INT  
P3,5 z3 L150x50,75 Ø20x20 M30</t>
  </si>
  <si>
    <t>Carbide HP Coolant Feed Thread Mills+X6.Cut  
P3,5 z3 L150x50,75 Ø20x20 M30</t>
  </si>
  <si>
    <t>4045053320701</t>
  </si>
  <si>
    <t>NBK2020C6435ISO</t>
  </si>
  <si>
    <t>ThreadBurr VHM+X6Cut+IK INT  
P3,5 z3 L150x64,75 Ø20x20 M30</t>
  </si>
  <si>
    <t>Carbide HP Coolant Feed Thread Mills+X6.Cut  
P3,5 z3 L150x64,75 Ø20x20 M30</t>
  </si>
  <si>
    <t>4045053320718</t>
  </si>
  <si>
    <t>NBT0606C18125ISO</t>
  </si>
  <si>
    <t>ThreadBurr VHM+X6Cut+IK INT  
P1,25 z3 L76x18,12 Ø6,0x6 M8</t>
  </si>
  <si>
    <t>Carbide HP Coolant Feed Thread Mills+X6.Cut  
P1,25 z3 L76x18,12 Ø6,0x6 M8</t>
  </si>
  <si>
    <t>4045053320725</t>
  </si>
  <si>
    <t>NBT08075C2115ISO</t>
  </si>
  <si>
    <t>4045053320732</t>
  </si>
  <si>
    <t>NBT0808C27175ISO</t>
  </si>
  <si>
    <t>4045053320749</t>
  </si>
  <si>
    <t>NBT0808D1710ISO</t>
  </si>
  <si>
    <t>ThreadBurr VHM+X6Cut+IK INT  
P1 z4 L76x17,5 Ø8,0x8 MF10</t>
  </si>
  <si>
    <t>Carbide HP Coolant Feed Thread Mills+X6.Cut  
P1 z4 L76x17,5 Ø8,0x8 MF10</t>
  </si>
  <si>
    <t>4045053398984</t>
  </si>
  <si>
    <t>NBT1009C27175ISO</t>
  </si>
  <si>
    <t>4045053320756</t>
  </si>
  <si>
    <t>NBT1010C3120ISO</t>
  </si>
  <si>
    <t>4045053320763</t>
  </si>
  <si>
    <t>NBT1212D3520ISO</t>
  </si>
  <si>
    <t>4045053320794</t>
  </si>
  <si>
    <t>NBT1212E2915ISO</t>
  </si>
  <si>
    <t>ThreadBurr VHM+X6Cut+IK INT  
P1,5 z5 L100x29,25 Ø12x12 MF16</t>
  </si>
  <si>
    <t>Carbide HP Coolant Feed Thread Mills+X6.Cut  
P1,5 z5 L100x29,25 Ø12x12 MF16</t>
  </si>
  <si>
    <t>4045053471298</t>
  </si>
  <si>
    <t>NBT1616E3920ISO</t>
  </si>
  <si>
    <t>ThreadBurr VHM+X6Cut+IK INT  
P2 z5 L100x39 Ø16,0x16 MF20</t>
  </si>
  <si>
    <t>Carbide HP Coolant Feed Thread Mills+X6.Cut  
P2 z5 L100x39 Ø16,0x16 MF20</t>
  </si>
  <si>
    <t>4045053399004</t>
  </si>
  <si>
    <t>NDFK06042B0708ISOX</t>
  </si>
  <si>
    <t>Bohrgewindefräser VHM+X.Cut  
P0,8 L:55x7,15 Ø4,2x6 M5</t>
  </si>
  <si>
    <t>Carbide Coolant Feed Drills and Thread Mills for I  
P0,8 L:55x7,15 Ø4,2x6 M5</t>
  </si>
  <si>
    <t>L09</t>
  </si>
  <si>
    <t>4045053399028</t>
  </si>
  <si>
    <t>NDFK06042B0908ISOX</t>
  </si>
  <si>
    <t>Bohrgewindefräser VHM+X.Cut  
P0,8 L:55x9,55 Ø4,2x6 M5</t>
  </si>
  <si>
    <t>Carbide Coolant Feed Drills and Thread Mills for I  
P0,8 L:55x9,55 Ø4,2x6 M5</t>
  </si>
  <si>
    <t>4045053399042</t>
  </si>
  <si>
    <t>NDFK08050B0910ISOX</t>
  </si>
  <si>
    <t>Bohrgewindefräser VHM+X.Cut  
P1,0 L:65x9,05 Ø5,0x8 M6</t>
  </si>
  <si>
    <t>Carbide Coolant Feed Drills and Thread Mills for I  
P1,0 L:65x9,05 Ø5,0x8 M6</t>
  </si>
  <si>
    <t>4045053399066</t>
  </si>
  <si>
    <t>NDFK08050B1210ISOX</t>
  </si>
  <si>
    <t>Bohrgewindefräser VHM+X.Cut  
P1,0 L:65x12,05 Ø5,0x8 M6</t>
  </si>
  <si>
    <t>Carbide Coolant Feed Drills and Thread Mills for I  
P1,0 L:65x12,05 Ø5,0x8 M6</t>
  </si>
  <si>
    <t>4045053399080</t>
  </si>
  <si>
    <t>NDFK08050B1410ISOX</t>
  </si>
  <si>
    <t>Bohrgewindefräser VHM+X.Cut  
P1,0 L:65x14,9 Ø5,0x8 M6</t>
  </si>
  <si>
    <t>Carbide Coolant Feed Drills and Thread Mills for I  
P1,0 L:65x14,9 Ø5,0x8 M6</t>
  </si>
  <si>
    <t>4045053399103</t>
  </si>
  <si>
    <t>NDFK10067B11125ISOX</t>
  </si>
  <si>
    <t>Bohrgewindefräser VHM+X.Cut  
P1,25 L:75x11,32 Ø6,75x10 M8</t>
  </si>
  <si>
    <t>Carbide Coolant Feed Drills and Thread Mills for I  
P1,25 L:75x11,32 Ø6,75x10 M8</t>
  </si>
  <si>
    <t>4045053399127</t>
  </si>
  <si>
    <t>NDFK10067B15125ISOX</t>
  </si>
  <si>
    <t>Bohrgewindefräser VHM+X.Cut  
P1,25 L:75x15,07 Ø6,75x10 M8</t>
  </si>
  <si>
    <t>Carbide Coolant Feed Drills and Thread Mills for I  
P1,25 L:75x15,07 Ø6,75x10 M8</t>
  </si>
  <si>
    <t>4045053399141</t>
  </si>
  <si>
    <t>NDFK10067B19125ISOX</t>
  </si>
  <si>
    <t>Bohrgewindefräser VHM+X.Cut  
P1,25 L:82x19,9 Ø6,75x10 M8</t>
  </si>
  <si>
    <t>Carbide Coolant Feed Drills and Thread Mills for I  
P1,25 L:82x19,9 Ø6,75x10 M8</t>
  </si>
  <si>
    <t>4045053399165</t>
  </si>
  <si>
    <t>NDFK12085B1515ISOX</t>
  </si>
  <si>
    <t>Bohrgewindefräser VHM+X.Cut  
P1,50 L:82x15,08 Ø8,5x12 M10</t>
  </si>
  <si>
    <t>Carbide Coolant Feed Drills and Thread Mills for I  
P1,50 L:82x15,08 Ø8,5x12 M10</t>
  </si>
  <si>
    <t>4045053399189</t>
  </si>
  <si>
    <t>NDFK12085B19150ISOX</t>
  </si>
  <si>
    <t>Bohrgewindefräser VHM+X.Cut  
P1,50 L:82x19,58 Ø8,5x12 M10</t>
  </si>
  <si>
    <t>Carbide Coolant Feed Drills and Thread Mills for I  
P1,50 L:82x19,58 Ø8,5x12 M10</t>
  </si>
  <si>
    <t>4045053399202</t>
  </si>
  <si>
    <t>NDFK12085B2315ISOX</t>
  </si>
  <si>
    <t>Bohrgewindefräser VHM+X.Cut  
P1,50 L:82x23,9 Ø8,5x12 M10</t>
  </si>
  <si>
    <t>Carbide Coolant Feed Drills and Thread Mills for I  
P1,50 L:82x23,9 Ø8,5x12 M10</t>
  </si>
  <si>
    <t>4045053399226</t>
  </si>
  <si>
    <t>NDFK14102B17175ISOX</t>
  </si>
  <si>
    <t>Bohrgewindefräser VHM+X.Cut  
P1,75 L:82x17,6 Ø10,25x14 M12</t>
  </si>
  <si>
    <t>Carbide Coolant Feed Drills and Thread Mills for I  
P1,75 L:82x17,6 Ø10,25x14 M12</t>
  </si>
  <si>
    <t>4045053399240</t>
  </si>
  <si>
    <t>NDFK14102B22175ISOX</t>
  </si>
  <si>
    <t>Bohrgewindefräser VHM+X.Cut  
P1,75 L:89x22,85 Ø10,25x14 M12</t>
  </si>
  <si>
    <t>Carbide Coolant Feed Drills and Thread Mills for I  
P1,75 L:89x22,85 Ø10,25x14 M12</t>
  </si>
  <si>
    <t>4045053399264</t>
  </si>
  <si>
    <t>NDFK14102B29175ISOX</t>
  </si>
  <si>
    <t>Bohrgewindefräser VHM+X.Cut  
P1,75 L:95x29,6 Ø10,25x14 M12</t>
  </si>
  <si>
    <t>Carbide Coolant Feed Drills and Thread Mills for I  
P1,75 L:95x29,6 Ø10,25x14 M12</t>
  </si>
  <si>
    <t>4045053399288</t>
  </si>
  <si>
    <t>NDFK16120B2020ISOX</t>
  </si>
  <si>
    <t>Bohrgewindefräser VHM+X.Cut  
P2,0 L:102x20,11 Ø12,0x16 M14</t>
  </si>
  <si>
    <t>Carbide Coolant Feed Drills and Thread Mills for I  
P2,0 L:102x20,11 Ø12,0x16 M14</t>
  </si>
  <si>
    <t>4045053399301</t>
  </si>
  <si>
    <t>NDFK16120B2820ISOX</t>
  </si>
  <si>
    <t>Bohrgewindefräser VHM+X.Cut  
P2,0 L:106x28,11 Ø12,0x16 M14</t>
  </si>
  <si>
    <t>Carbide Coolant Feed Drills and Thread Mills for I  
P2,0 L:106x28,11 Ø12,0x16 M14</t>
  </si>
  <si>
    <t>4045053399325</t>
  </si>
  <si>
    <t>NDFK16120B3520ISOX</t>
  </si>
  <si>
    <t>Bohrgewindefräser VHM+X.Cut  
P2,0 L:110x35,85 Ø12,0x16 M14</t>
  </si>
  <si>
    <t>Carbide Coolant Feed Drills and Thread Mills for I  
P2,0 L:110x35,85 Ø12,0x16 M14</t>
  </si>
  <si>
    <t>4045053399349</t>
  </si>
  <si>
    <t>NDFK18140B2420ISOX</t>
  </si>
  <si>
    <t>Bohrgewindefräser VHM+X.Cut  
P2,0 L:102x24,11 Ø14,0x18 M16</t>
  </si>
  <si>
    <t>Carbide Coolant Feed Drills and Thread Mills for I  
P2,0 L:102x24,11 Ø14,0x18 M16</t>
  </si>
  <si>
    <t>4045053399363</t>
  </si>
  <si>
    <t>NDFK18140B3220ISOX</t>
  </si>
  <si>
    <t>Bohrgewindefräser VHM+X.Cut  
P2,0 L:106x32,11 Ø14,0x18 M16</t>
  </si>
  <si>
    <t>Carbide Coolant Feed Drills and Thread Mills for I  
P2,0 L:106x32,11 Ø14,0x18 M16</t>
  </si>
  <si>
    <t>4045053399387</t>
  </si>
  <si>
    <t>NDFK18140B3920ISOX</t>
  </si>
  <si>
    <t>Bohrgewindefräser VHM+X.Cut  
P2,0 L:110x39,85 Ø14,0x18 M16</t>
  </si>
  <si>
    <t>Carbide Coolant Feed Drills and Thread Mills for I  
P2,0 L:110x39,85 Ø14,0x18 M16</t>
  </si>
  <si>
    <t>4045053399400</t>
  </si>
  <si>
    <t>NF06023C505ISO</t>
  </si>
  <si>
    <t>Fas-Gew.-fräser VHM+X6Cut INT  
P0,5 z3 L63x5,25 Ø2,3x6 M3</t>
  </si>
  <si>
    <t>Carbide Thread Mills+X6.Cut with Chamfer  
P0,5 z3 L63x5,25 Ø2,3x6 M3</t>
  </si>
  <si>
    <t>L07</t>
  </si>
  <si>
    <t>4045053320800</t>
  </si>
  <si>
    <t>NF06023C605ISO</t>
  </si>
  <si>
    <t>Fas-Gew.-fräser VHM+X6Cut INT  
P0,5 z3 L63x6 M3,75 Ø2,3x6 M3</t>
  </si>
  <si>
    <t>Carbide Thread Mills+X6.Cut with Chamfer  
P0,5 z3 L63x6 M3,75 Ø2,3x6 M3</t>
  </si>
  <si>
    <t>4045053320817</t>
  </si>
  <si>
    <t>NF06023C805ISO</t>
  </si>
  <si>
    <t>Fas-Gew.-fräser VHM+X6Cut INT  
P0,5 z3 L63x8,25 Ø2,3x6 M3</t>
  </si>
  <si>
    <t>Carbide Thread Mills+X6.Cut with Chamfer  
P0,5 z3 L63x8,25 Ø2,3x6 M3</t>
  </si>
  <si>
    <t>4045053320824</t>
  </si>
  <si>
    <t>NF06023C905ISO</t>
  </si>
  <si>
    <t>Fas-Gew.-fräser VHM+X6Cut INT  
P0,5 z3 L63x9,75 Ø2,3x6 M3</t>
  </si>
  <si>
    <t>Carbide Thread Mills+X6.Cut with Chamfer  
P0,5 z3 L63x9,75 Ø2,3x6 M3</t>
  </si>
  <si>
    <t>4045053320831</t>
  </si>
  <si>
    <t>NF06038C1008ISO</t>
  </si>
  <si>
    <t>Fas-Gew.-fräser VHM+X6Cut INT  
P0,8 z3 L63x10,8 Ø3,8x6 M5</t>
  </si>
  <si>
    <t>Carbide Thread Mills+X6.Cut with Chamfer  
P0,8 z3 L63x10,8 Ø3,8x6 M5</t>
  </si>
  <si>
    <t>4045053320848</t>
  </si>
  <si>
    <t>NF06038C1308ISO</t>
  </si>
  <si>
    <t>Fas-Gew.-fräser VHM+X6Cut INT  
P0,8 z3 L63x13,2 Ø3,8x6 M5</t>
  </si>
  <si>
    <t>Carbide Thread Mills+X6.Cut with Chamfer  
P0,8 z3 L63x13,2 Ø3,8x6 M5</t>
  </si>
  <si>
    <t>4045053320855</t>
  </si>
  <si>
    <t>NF06038C1608ISO</t>
  </si>
  <si>
    <t>Fas-Gew.-fräser VHM+X6Cut INT  
P0,8 z3 L63x16,4 Ø3,8x6 M5</t>
  </si>
  <si>
    <t>Carbide Thread Mills+X6.Cut with Chamfer  
P0,8 z3 L63x16,4 Ø3,8x6 M5</t>
  </si>
  <si>
    <t>4045053320862</t>
  </si>
  <si>
    <t>NF06038C808ISO</t>
  </si>
  <si>
    <t>Fas-Gew.-fräser VHM+X6Cut INT  
P0,8 z3 L63x8,4 Ø3,8x6 M5</t>
  </si>
  <si>
    <t>Carbide Thread Mills+X6.Cut with Chamfer  
P0,8 z3 L63x8,4 Ø3,8x6 M5</t>
  </si>
  <si>
    <t>4045053320879</t>
  </si>
  <si>
    <t>NF0603C1007ISO</t>
  </si>
  <si>
    <t>Fas-Gew.-fräser VHM+X6Cut INT  
P0,7 z3 L63x10,85 Ø3,0x6 M4</t>
  </si>
  <si>
    <t>Carbide Thread Mills+X6.Cut with Chamfer  
P0,7 z3 L63x10,85 Ø3,0x6 M4</t>
  </si>
  <si>
    <t>4045053320886</t>
  </si>
  <si>
    <t>NF0603C1207ISO</t>
  </si>
  <si>
    <t>Fas-Gew.-fräser VHM+X6Cut INT  
P0,7 z3 L63x12,95 Ø3,0x6 M4</t>
  </si>
  <si>
    <t>Carbide Thread Mills+X6.Cut with Chamfer  
P0,7 z3 L63x12,95 Ø3,0x6 M4</t>
  </si>
  <si>
    <t>4045053320893</t>
  </si>
  <si>
    <t>NF0603C707ISO</t>
  </si>
  <si>
    <t>Fas-Gew.-fräser VHM+X6Cut INT  
P0,7 z3 L63x7,35 Ø3,0x6 M4</t>
  </si>
  <si>
    <t>Carbide Thread Mills+X6.Cut with Chamfer  
P0,7 z3 L63x7,35 Ø3,0x6 M4</t>
  </si>
  <si>
    <t>4045053320909</t>
  </si>
  <si>
    <t>NF0603C807ISO</t>
  </si>
  <si>
    <t>Fas-Gew.-fräser VHM+X6Cut INT  
P0,7 z3 L63x8,75 Ø3,0x6 M4</t>
  </si>
  <si>
    <t>Carbide Thread Mills+X6.Cut with Chamfer  
P0,7 z3 L63x8,75 Ø3,0x6 M4</t>
  </si>
  <si>
    <t>4045053320916</t>
  </si>
  <si>
    <t>NF08045C1010ISO</t>
  </si>
  <si>
    <t>Fas-Gew.-fräser VHM+X6Cut INT  
P1 z3 L63x10,5 Ø4,5x8 M6</t>
  </si>
  <si>
    <t>Carbide Thread Mills+X6.Cut with Chamfer  
P1 z3 L63x10,5 Ø4,5x8 M6</t>
  </si>
  <si>
    <t>4045053320923</t>
  </si>
  <si>
    <t>NF08045C1310ISO</t>
  </si>
  <si>
    <t>Fas-Gew.-fräser VHM+X6Cut INT  
P1 z3 L63x13,5 Ø4,5x8 M6</t>
  </si>
  <si>
    <t>Carbide Thread Mills+X6.Cut with Chamfer  
P1 z3 L63x13,5 Ø4,5x8 M6</t>
  </si>
  <si>
    <t>4045053320930</t>
  </si>
  <si>
    <t>NF08045C1610ISO</t>
  </si>
  <si>
    <t>Fas-Gew.-fräser VHM+X6Cut INT  
P1 z3 L63x16,5 Ø4,5x8 M6</t>
  </si>
  <si>
    <t>Carbide Thread Mills+X6.Cut with Chamfer  
P1 z3 L63x16,5 Ø4,5x8 M6</t>
  </si>
  <si>
    <t>4045053320947</t>
  </si>
  <si>
    <t>NF1006C14125ISO</t>
  </si>
  <si>
    <t>Fas-Gew.-fräser VHM+X6Cut INT  
P1,25 z3 L76x14,37 Ø6,0x10 M8</t>
  </si>
  <si>
    <t>Carbide Thread Mills+X6.Cut with Chamfer  
P1,25 z3 L76x14,37 Ø6,0x10 M8</t>
  </si>
  <si>
    <t>4045053320954</t>
  </si>
  <si>
    <t>NF1006C18125ISO</t>
  </si>
  <si>
    <t>Fas-Gew.-fräser VHM+X6Cut INT  
P1,25 z3 L76x18,12 Ø6,0x10 M8</t>
  </si>
  <si>
    <t>Carbide Thread Mills+X6.Cut with Chamfer  
P1,25 z3 L76x18,12 Ø6,0x10 M8</t>
  </si>
  <si>
    <t>4045053320961</t>
  </si>
  <si>
    <t>NF1006C21125ISO</t>
  </si>
  <si>
    <t>Fas-Gew.-fräser VHM+X6Cut INT  
P1,25 z3 L76x21,87 Ø6,0x10 M8</t>
  </si>
  <si>
    <t>Carbide Thread Mills+X6.Cut with Chamfer  
P1,25 z3 L76x21,87 Ø6,0x10 M8</t>
  </si>
  <si>
    <t>4045053320978</t>
  </si>
  <si>
    <t>NF12075C1715ISO</t>
  </si>
  <si>
    <t>Fas-Gew.-fräser VHM+X6Cut INT  
P1,5 z3 L83x17,25 Ø7,5x12 M10</t>
  </si>
  <si>
    <t>Carbide Thread Mills+X6.Cut with Chamfer  
P1,5 z3 L83x17,25 Ø7,5x12 M10</t>
  </si>
  <si>
    <t>4045053320985</t>
  </si>
  <si>
    <t>NF12075C2115ISO</t>
  </si>
  <si>
    <t>Fas-Gew.-fräser VHM+X6Cut INT  
P1,5 z3 L83x21,75 Ø7,5x12 M10</t>
  </si>
  <si>
    <t>Carbide Thread Mills+X6.Cut with Chamfer  
P1,5 z3 L83x21,75 Ø7,5x12 M10</t>
  </si>
  <si>
    <t>4045053320992</t>
  </si>
  <si>
    <t>NF12075C2715ISO</t>
  </si>
  <si>
    <t>Fas-Gew.-fräser VHM+X6Cut INT  
P1,5 z3 L83x27,75 Ø7,5x12 M10</t>
  </si>
  <si>
    <t>Carbide Thread Mills+X6.Cut with Chamfer  
P1,5 z3 L83x27,75 Ø7,5x12 M10</t>
  </si>
  <si>
    <t>4045053321005</t>
  </si>
  <si>
    <t>NF1409C20175ISO</t>
  </si>
  <si>
    <t>Fas-Gew.-fräser VHM+X6Cut INT  
P1,75 z3 L89x20,12 Ø9,0x14 M12</t>
  </si>
  <si>
    <t>Carbide Thread Mills+X6.Cut with Chamfer  
P1,75 z3 L89x20,12 Ø9,0x14 M12</t>
  </si>
  <si>
    <t>4045053321012</t>
  </si>
  <si>
    <t>NF1409C27175ISO</t>
  </si>
  <si>
    <t>Fas-Gew.-fräser VHM+X6Cut INT  
P1,75 z3 L89x27,12 Ø9,0x14 M12</t>
  </si>
  <si>
    <t>Carbide Thread Mills+X6.Cut with Chamfer  
P1,75 z3 L89x27,12 Ø9,0x14 M12</t>
  </si>
  <si>
    <t>4045053321029</t>
  </si>
  <si>
    <t>NF1409C32175ISO</t>
  </si>
  <si>
    <t>Fas-Gew.-fräser VHM+X6Cut INT  
P1,75 z3 L89x32,37 Ø9,0x14 M12</t>
  </si>
  <si>
    <t>Carbide Thread Mills+X6.Cut with Chamfer  
P1,75 z3 L89x32,37 Ø9,0x14 M12</t>
  </si>
  <si>
    <t>4045053321036</t>
  </si>
  <si>
    <t>NM04015D404ISO</t>
  </si>
  <si>
    <t>Mini-Gew.-fräser VHM+X6Cut INT  
P0,4 z4 L:50x4,4 Ø1,5 M2</t>
  </si>
  <si>
    <t>Carbide Miniature Thread Mills+X6.Cut Full Profile  
P0,4 z4 L:50x4,4 Ø1,5 M2</t>
  </si>
  <si>
    <t>L02</t>
  </si>
  <si>
    <t>4045053471304</t>
  </si>
  <si>
    <t>NM04015D604ISO</t>
  </si>
  <si>
    <t>Mini-Gewindefräser VHM+X.Cut INT 
M/MF P:0,4 z:4 L:50x6,4 Ø1,5 M2</t>
  </si>
  <si>
    <t>Carbide Miniature Thread Mills+X.Cut 
FP P:0,4 z:4 L:50x6,4 Ø1,5 M2</t>
  </si>
  <si>
    <t>4045053471311</t>
  </si>
  <si>
    <t>NM04016D5045ISO</t>
  </si>
  <si>
    <t>Mini-Gew.-fräser VHM+X6Cut INT  
P0,45 z4 L:50x5 Ø1,65 M2,2</t>
  </si>
  <si>
    <t>Carbide Miniature Thread Mills+X6.Cut Full Profile  
P0,45 z4 L:50x5 Ø1,65 M2,2</t>
  </si>
  <si>
    <t>4045053471328</t>
  </si>
  <si>
    <t>NM04016D7045ISO</t>
  </si>
  <si>
    <t>Mini-Gewindefräser VHM+X.Cut INT 
M/MF P:0,45 z:4 L:50x7,1 Ø1,65 M2,2</t>
  </si>
  <si>
    <t>Carbide Miniature Thread Mills+X.Cut 
FP P:0,45 z:4 L:50x7,1 Ø1,65 M2,2</t>
  </si>
  <si>
    <t>4045053471335</t>
  </si>
  <si>
    <t>NM04019D5045ISO</t>
  </si>
  <si>
    <t>Mini-Gew.-fräser VHM+X6Cut INT  
P0,45 z:4 L:50x5,5 Ø1,9 M2,5</t>
  </si>
  <si>
    <t>Carbide Miniature Thread Mills+X6.Cut Full Profile  
P0,45 z:4 L:50x5,5 Ø1,9 M2,5</t>
  </si>
  <si>
    <t>4045053471342</t>
  </si>
  <si>
    <t>NM04019D8045ISO</t>
  </si>
  <si>
    <t>Mini-Gewindefräser VHM+X.Cut INT 
M/MF P:0,45 z:4 L:50x8 Ø1,9 M2,5</t>
  </si>
  <si>
    <t>Carbide Miniature Thread Mills+X.Cut 
FP P:0,45 z:4 L:50x8 Ø1,9 M2,5</t>
  </si>
  <si>
    <t>4045053471359</t>
  </si>
  <si>
    <t>NM04023E605ISO</t>
  </si>
  <si>
    <t>Mini-Gew.-fräser VHM+X6Cut INT  
P0,5 z:5 L:50x6,5 Ø2,3 M3</t>
  </si>
  <si>
    <t>Carbide Miniature Thread Mills+X6.Cut Full Profile  
P0,5 z:5 L:50x6,5 Ø2,3 M3</t>
  </si>
  <si>
    <t>4045053471366</t>
  </si>
  <si>
    <t>NM04023E905ISO</t>
  </si>
  <si>
    <t>Mini-Gewindefräser VHM+X.Cut INT 
M/MF P:0,5 z:5 L:50x9,5 Ø2,3 M3</t>
  </si>
  <si>
    <t>Carbide Miniature Thread Mills+X.Cut 
FP P:0,5 z:5 L:50x9,5 Ø2,3 M3</t>
  </si>
  <si>
    <t>4045053471373</t>
  </si>
  <si>
    <t>NM04026E1106ISO</t>
  </si>
  <si>
    <t>Gewindefräser VHM+X.Cut INT 
M/MF P:0,6 z:5 L:50x11,1 Ø2,6 M3,5</t>
  </si>
  <si>
    <t>Carbide Thread Mills+X.Cut 
FP P:0,6 z:5 L:50x11,1 Ø2,6 M3,5</t>
  </si>
  <si>
    <t>4045053471380</t>
  </si>
  <si>
    <t>NM04026E706ISO</t>
  </si>
  <si>
    <t>Mini-Gew.-fräser VHM+X6Cut INT  
P0,6 z:5 L:50x7,6 Ø2,6  M3,5</t>
  </si>
  <si>
    <t>Carbide Miniature Thread Mills+X6.Cut Full Profile  
P0,6 z:5 L:50x7,6 Ø2,6 M3,5</t>
  </si>
  <si>
    <t>4045053471397</t>
  </si>
  <si>
    <t>NM04034E10075ISO</t>
  </si>
  <si>
    <t>Gewindefräser VHM+X.Cut INT 
M/MF P:0,75 z:5 L:50x10 Ø3,4 M4,5</t>
  </si>
  <si>
    <t>Carbide Thread Mills+X.Cut 
FP P:0,75 z:5 L:50x10 Ø3,4 M4,5</t>
  </si>
  <si>
    <t>4045053471403</t>
  </si>
  <si>
    <t>NM04034E14075ISO</t>
  </si>
  <si>
    <t>Gewindefräser VHM+X.Cut INT 
M/MF P:0,75 z:5 L:50x14,3 Ø3,4 M4,5</t>
  </si>
  <si>
    <t>Carbide Thread Mills+X.Cut 
FP P:0,75 z:5 L:50x14,3 Ø3,4 M4,5</t>
  </si>
  <si>
    <t>4045053471410</t>
  </si>
  <si>
    <t>NM04038E1108ISO</t>
  </si>
  <si>
    <t>Mini-Gew.-fräser VHM+X6Cut INT  
P0,8 z:5 L:50x11 Ø3,8 M5</t>
  </si>
  <si>
    <t>Carbide Miniature Thread Mills+X6.Cut Full Profile  
P0,8 z:5 L:50x11 Ø3,8 M5</t>
  </si>
  <si>
    <t>4045053471427</t>
  </si>
  <si>
    <t>NM04038E1608ISO</t>
  </si>
  <si>
    <t>Gewindefräser VHM+X.Cut INT 
M/MF P:0,8 z:5 L:50x16 Ø3,8 M5</t>
  </si>
  <si>
    <t>Carbide Thread Mills+X.Cut 
FP P:0,8 z:5 L:50x16 Ø3,8 M5</t>
  </si>
  <si>
    <t>4045053471434</t>
  </si>
  <si>
    <t>NM0403E1307ISO</t>
  </si>
  <si>
    <t>Gewindefräser VHM+X.Cut INT 
M/MF P:0,7 z:13 L:4x50 ØM4</t>
  </si>
  <si>
    <t>Carbide Thread Mills+X.Cut 
FP P:0,7 z:13 L:4x50 ØM4</t>
  </si>
  <si>
    <t>4045053471441</t>
  </si>
  <si>
    <t>NM0403E907ISO</t>
  </si>
  <si>
    <t>Mini-Gew.-fräser VHM+X6Cut INT  
P0,7 z:5 L:50x9 Ø3 M4</t>
  </si>
  <si>
    <t>Carbide Miniature Thread Mills+X6.Cut Full Profile  
P0,7 z:5 L:50x9 Ø3 M4</t>
  </si>
  <si>
    <t>4045053471458</t>
  </si>
  <si>
    <t>NM06045E1310ISO</t>
  </si>
  <si>
    <t>Mini-Gew.-fräser VHM+X6Cut INT  
P1,0 z:5 L:63x13 Ø4,5 M6</t>
  </si>
  <si>
    <t>Carbide Miniature Thread Mills+X6.Cut Full Profile  
P1,0 z:5 L:63x13 Ø4,5 M6</t>
  </si>
  <si>
    <t>4045053471465</t>
  </si>
  <si>
    <t>NM06045E1910ISO</t>
  </si>
  <si>
    <t>Gewindefräser VHM+X.Cut INT 
M/MF P:1 z:5 L:76x19 Ø4,5 M6</t>
  </si>
  <si>
    <t>Carbide Thread Mills+X.Cut 
FP P:1 z:5 L:76x19 Ø4,5 M6</t>
  </si>
  <si>
    <t>4045053471472</t>
  </si>
  <si>
    <t>NM0606E17125ISO</t>
  </si>
  <si>
    <t>Mini-Gew.-fräser VHM+X6Cut INT  
P1,25 z:5 L:63x17,3 Ø6 M8</t>
  </si>
  <si>
    <t>Carbide Miniature Thread Mills+X6.Cut Full Profile  
P1,25 z:5 L:63x17,3 Ø6 M8</t>
  </si>
  <si>
    <t>4045053471489</t>
  </si>
  <si>
    <t>NM0606E25125ISO</t>
  </si>
  <si>
    <t>Gewindefräser VHM+X.Cut INT 
M/MF P:1,25 z:5 L:76x25,3 Ø6 M8</t>
  </si>
  <si>
    <t>Carbide Thread Mills+X.Cut 
FP P:1,25 z:5 L:76x25,3 Ø6 M8</t>
  </si>
  <si>
    <t>4045053471496</t>
  </si>
  <si>
    <t>NM08075E2215ISO</t>
  </si>
  <si>
    <t>Gewindefräser VHM+X.Cut INT 
M/MF P:1,5 z:5 L:63x22 Ø7,5 M10</t>
  </si>
  <si>
    <t>Carbide Thread Mills+X.Cut 
FP P:1,5 z:5 L:63x22 Ø7,5 M10</t>
  </si>
  <si>
    <t>4045053471502</t>
  </si>
  <si>
    <t>NM08075E3215ISO</t>
  </si>
  <si>
    <t>Gewindefräser VHM+X.Cut INT 
M/MF P:1,5 z:5 L:76x32 Ø7,5 M10</t>
  </si>
  <si>
    <t>Carbide Thread Mills+X.Cut 
FP P:1,5 z:5 L:76x32 Ø7,5 M10</t>
  </si>
  <si>
    <t>4045053471519</t>
  </si>
  <si>
    <t>NM1009E26175ISO</t>
  </si>
  <si>
    <t>Gewindefräser VHM+X.Cut INT 
M/MF P:1,75 z:5 L:76x26 Ø9 M12</t>
  </si>
  <si>
    <t>Carbide Thread Mills+X.Cut 
FP P:1,75 z:5 L:76x26 Ø9 M12</t>
  </si>
  <si>
    <t>4045053471526</t>
  </si>
  <si>
    <t>NM1009E38175ISO</t>
  </si>
  <si>
    <t>Gewindefräser VHM+X.Cut INT 
M/MF P:1,75 z:5 L:100x38 Ø9 M12</t>
  </si>
  <si>
    <t>Carbide Thread Mills+X.Cut 
FP P:1,75 z:5 L:100x38 Ø9 M12</t>
  </si>
  <si>
    <t>4045053471533</t>
  </si>
  <si>
    <t>NM1010E3020ISO</t>
  </si>
  <si>
    <t>Gewindefräser VHM+X.Cut INT 
M/MF P:2 z:5 L:76x30 Ø10 M14</t>
  </si>
  <si>
    <t>Carbide Thread Mills+X.Cut 
FP P:2 z:5 L:76x30 Ø10 M14</t>
  </si>
  <si>
    <t>4045053471540</t>
  </si>
  <si>
    <t>NM1010E4420ISO</t>
  </si>
  <si>
    <t>Gewindefräser VHM+X.Cut INT 
M/MF P:2 z:5 L:100x44 Ø10 M14</t>
  </si>
  <si>
    <t>Carbide Thread Mills+X.Cut 
FP P:2 z:5 L:100x44 Ø10 M14</t>
  </si>
  <si>
    <t>4045053471557</t>
  </si>
  <si>
    <t>NM1212F3420ISO</t>
  </si>
  <si>
    <t>Gewindefräser VHM+X.Cut INT 
M/MF P:2 z:6 L:83x34 Ø12 M16</t>
  </si>
  <si>
    <t>Carbide Thread Mills+X.Cut 
FP P:2 z:6 L:83x34 Ø12 M16</t>
  </si>
  <si>
    <t>4045053471564</t>
  </si>
  <si>
    <t>NM1212F5020ISO</t>
  </si>
  <si>
    <t>Gewindefräser VHM+X.Cut INT 
M/MF P:2 z:6 L:100x50 Ø12 M16</t>
  </si>
  <si>
    <t>Carbide Thread Mills+X.Cut 
FP P:2 z:6 L:100x50 Ø12 M16</t>
  </si>
  <si>
    <t>4045053471571</t>
  </si>
  <si>
    <t>NPT0605D16FC</t>
  </si>
  <si>
    <t>Schaftfräser 1:16 VHM+X.Cut  
NPT z4 L:63x16 d6 Ø5</t>
  </si>
  <si>
    <t>Carbide Conical End Mills+X.Cut 1:16 incr. for NPT  
NPT z4 L:63x16 d6 Ø5</t>
  </si>
  <si>
    <t>L08</t>
  </si>
  <si>
    <t>4045053321234</t>
  </si>
  <si>
    <t>NPT10085D24FC</t>
  </si>
  <si>
    <t>Schaftfräser 1:16 VHM+X.Cut  
NPT z4 L:76x24 d10 Ø8,5</t>
  </si>
  <si>
    <t>Carbide Conical End Mills+X.Cut 1:16 incr. for NPT  
NPT z4 L:76x24 d10 Ø8,5</t>
  </si>
  <si>
    <t>4045053321241</t>
  </si>
  <si>
    <t>NPT1614D32FC</t>
  </si>
  <si>
    <t>Schaftfräser 1:16 VHM+X.Cut  
NPT z4 L:89x32 d16 Ø14</t>
  </si>
  <si>
    <t>Carbide Conical End Mills+X.Cut 1:16 incr. for NPT  
NPT z4 L:89x32 d16 Ø14</t>
  </si>
  <si>
    <t>4045053321258</t>
  </si>
  <si>
    <t>NPT2017D48FC</t>
  </si>
  <si>
    <t>Schaftfräser 1:16 VHM+X.Cut  
NPT z4 L:120x48 d20 Ø17</t>
  </si>
  <si>
    <t>Carbide Conical End Mills+X.Cut 1:16 incr. for NPT  
NPT z4 L:120x48 d20 Ø17</t>
  </si>
  <si>
    <t>4045053321265</t>
  </si>
  <si>
    <t>NS03003C13P60</t>
  </si>
  <si>
    <t>Micro-Gewindefräser VHM+X.Cut 
60°  z:3 L:39x1,3 Ø0,37</t>
  </si>
  <si>
    <t>Carbide Miniature Thread Mills+X.Cut 
PP 60°  z:3 L:39x1,3 Ø0,37</t>
  </si>
  <si>
    <t>4045053471588</t>
  </si>
  <si>
    <t>NS03004C15P60</t>
  </si>
  <si>
    <t>Micro-Gewindefräser VHM+X.Cut 
60°  z:3L:39x1,5 Ø0,44</t>
  </si>
  <si>
    <t>Carbide Miniature Thread Mills+X.Cut 
PP 60°  z:3L:39x1,5 Ø0,44</t>
  </si>
  <si>
    <t>4045053471595</t>
  </si>
  <si>
    <t>NS03005C20P60</t>
  </si>
  <si>
    <t>Micro-Gewindefräser VHM+X.Cut 
60°  z:3L:39x2 Ø0,58</t>
  </si>
  <si>
    <t>Carbide Miniature Thread Mills+X.Cut 
PP 60°  z:3L:39x2 Ø0,58</t>
  </si>
  <si>
    <t>4045053471601</t>
  </si>
  <si>
    <t>NS03005C27P60</t>
  </si>
  <si>
    <t>Micro-Gewindefräser VHM+X.Cut 
60°  z:3L:39x2,7 Ø0,58</t>
  </si>
  <si>
    <t>Carbide Miniature Thread Mills+X.Cut 
PP 60°  z:3L:39x2,7 Ø0,58</t>
  </si>
  <si>
    <t>4045053471618</t>
  </si>
  <si>
    <t>NS03007C2025ISO</t>
  </si>
  <si>
    <t>Mini-Gewindefräser VHM+X.Cut 
M1 z:3L:39x2,5 Ø0,72</t>
  </si>
  <si>
    <t>Carbide Miniature Thread Mills+X.Cut 
M1 z:3L:39x2,5 Ø0,72</t>
  </si>
  <si>
    <t>4045053471625</t>
  </si>
  <si>
    <t>NS03007C25P60</t>
  </si>
  <si>
    <t>Mini-Gewindefräser VHM+X6Cut  
60° z3 L:39x2,5 Ø0,72</t>
  </si>
  <si>
    <t>Carbide Miniature Thread Mills+X6.Cut Partial Prof  
60° z3 L:39x2,5 Ø0,72</t>
  </si>
  <si>
    <t>4045053419405</t>
  </si>
  <si>
    <t>NS03007C3025ISO</t>
  </si>
  <si>
    <t>Mini-Gewindefräser VHM+X.Cut 
M1 z:3L:39x3,5 Ø0,72</t>
  </si>
  <si>
    <t>Carbide Miniature Thread Mills+X.Cut 
M1 z:3L:39x3,5 Ø0,72</t>
  </si>
  <si>
    <t>4045053471632</t>
  </si>
  <si>
    <t>NS03007C32P60</t>
  </si>
  <si>
    <t>Mini-Gewindefräser VHM+X6Cut  
60° z3 L:39x3,2 Ø0,72</t>
  </si>
  <si>
    <t>Carbide Miniature Thread Mills+X6.Cut Partial Prof  
60° z3 L:39x3,2 Ø0,72</t>
  </si>
  <si>
    <t>4045053419412</t>
  </si>
  <si>
    <t>NS03009C2025ISO</t>
  </si>
  <si>
    <t>Mini-Gewindefräser VHM+X.Cut 
M1,2 z:3L:39x2,9 Ø0,92</t>
  </si>
  <si>
    <t>Carbide Miniature Thread Mills+X.Cut 
M1,2 z:3L:39x2,9 Ø0,92</t>
  </si>
  <si>
    <t>4045053471649</t>
  </si>
  <si>
    <t>NS03009C29P60</t>
  </si>
  <si>
    <t>Mini-Gewindefräser VHM+X6Cut  
60° z3 L:39x2,9 Ø0,92</t>
  </si>
  <si>
    <t>Carbide Miniature Thread Mills+X6.Cut Partial Prof  
60° z3 L:39x2,9 Ø0,92</t>
  </si>
  <si>
    <t>4045053419436</t>
  </si>
  <si>
    <t>NS03009C3025ISO</t>
  </si>
  <si>
    <t>Mini-Gewindefräser VHM+X.Cut 
M1,2 z:3L:39x3,9 Ø0,92</t>
  </si>
  <si>
    <t>Carbide Miniature Thread Mills+X.Cut 
M1,2 z:3L:39x3,9 Ø0,92</t>
  </si>
  <si>
    <t>4045053471656</t>
  </si>
  <si>
    <t>NS03009C39P60</t>
  </si>
  <si>
    <t>Mini-Gewindefräser VHM+X6Cut  
60° z3 L:39x3,9 Ø0,92</t>
  </si>
  <si>
    <t>Carbide Miniature Thread Mills+X6.Cut Partial Prof  
60° z3 L:39x3,9 Ø0,92</t>
  </si>
  <si>
    <t>4045053419443</t>
  </si>
  <si>
    <t>NS03010C303ISO</t>
  </si>
  <si>
    <t>Mini-Gewindefräser VHM+X.Cut 
M1,4 z:3L:39x3,3 Ø1,06</t>
  </si>
  <si>
    <t>Carbide Miniature Thread Mills+X.Cut 
M1,4 z:3L:39x3,3 Ø1,06</t>
  </si>
  <si>
    <t>4045053471663</t>
  </si>
  <si>
    <t>NS03010C33P60</t>
  </si>
  <si>
    <t>Mini-Gewindefräser VHM+X6Cut  
60° z3 L:39x3,3 Ø1,06</t>
  </si>
  <si>
    <t>Carbide Miniature Thread Mills+X6.Cut Partial Prof  
60° z3 L:39x3,3 Ø1,06</t>
  </si>
  <si>
    <t>4045053419467</t>
  </si>
  <si>
    <t>NS03010C403ISO</t>
  </si>
  <si>
    <t>Mini-Gewindefräser VHM+X.Cut 
M1,4 z:3L:39x4,4 Ø1,06</t>
  </si>
  <si>
    <t>Carbide Miniature Thread Mills+X.Cut 
M1,4 z:3L:39x4,4 Ø1,06</t>
  </si>
  <si>
    <t>4045053471670</t>
  </si>
  <si>
    <t>NS03010C44P60</t>
  </si>
  <si>
    <t>Mini-Gewindefräser VHM+X6Cut  
60° z3 L:39x4,4 Ø1,06</t>
  </si>
  <si>
    <t>Carbide Miniature Thread Mills+X6.Cut Partial Prof  
60° z3 L:39x4,4 Ø1,06</t>
  </si>
  <si>
    <t>4045053419474</t>
  </si>
  <si>
    <t>NS03012D3035ISO</t>
  </si>
  <si>
    <t>Mini-Gewindefräser VHM+X.Cut 
M1,6 z:4L:39x3,6 Ø1,2</t>
  </si>
  <si>
    <t>Carbide Miniature Thread Mills+X.Cut 
M1,6 z:4L:39x3,6 Ø1,2</t>
  </si>
  <si>
    <t>4045053471687</t>
  </si>
  <si>
    <t>NS03012D5035ISO</t>
  </si>
  <si>
    <t>Mini-Gewindefräser VHM+X.Cut 
M1,6 z:4L:39x5,1 Ø1,2</t>
  </si>
  <si>
    <t>Carbide Miniature Thread Mills+X.Cut 
M1,6 z:4L:39x5,1 Ø1,2</t>
  </si>
  <si>
    <t>4045053471694</t>
  </si>
  <si>
    <t>NS03014D4035ISO</t>
  </si>
  <si>
    <t>Mini-Gewindefräser VHM+X.Cut 
M1,8 z:4 L:39x4,2 Ø1,4</t>
  </si>
  <si>
    <t>Carbide Miniature Thread Mills+X.Cut 
M1,8 z:4 L:39x4,2 Ø1,4</t>
  </si>
  <si>
    <t>4045053471700</t>
  </si>
  <si>
    <t>NS03014D5035ISO</t>
  </si>
  <si>
    <t>Mini-Gewindefräser VHM+X.Cut 
M1,8 z:4L:39x5,6 Ø1,4</t>
  </si>
  <si>
    <t>Carbide Miniature Thread Mills+X.Cut 
M1,8 z:4 L:39x5,6 Ø1,4</t>
  </si>
  <si>
    <t>4045053471717</t>
  </si>
  <si>
    <t>NS03015D404ISO</t>
  </si>
  <si>
    <t>Mini-Gewindefräser VHM+X.Cut 
M2 z:4L:39x4,7 Ø1,55</t>
  </si>
  <si>
    <t>Carbide Miniature Thread Mills+X.Cut 
M2 z:4 L:39x4,7 Ø1,55</t>
  </si>
  <si>
    <t>4045053471724</t>
  </si>
  <si>
    <t>NS03015D604ISO</t>
  </si>
  <si>
    <t>Mini-Gewindefräser VHM+X.Cut 
M2 z:4L:39x6,2 Ø1,55</t>
  </si>
  <si>
    <t>Carbide Miniature Thread Mills+X.Cut 
M2 z:4L:39x6,2 Ø1,55</t>
  </si>
  <si>
    <t>4045053471731</t>
  </si>
  <si>
    <t>NS04015D4P60</t>
  </si>
  <si>
    <t>Mini-Gewindefräser VHM+X6Cut  
60° z4 L:50x4,4 Ø1,5</t>
  </si>
  <si>
    <t>Carbide Miniature Thread Mills+X6.Cut Partial Prof  
60° z4 L:50x4,4 Ø1,5</t>
  </si>
  <si>
    <t>4045053471748</t>
  </si>
  <si>
    <t>NS04015D6P60</t>
  </si>
  <si>
    <t>Mini-Gewindefräser VHM+X.Cut 
60°  z:4L:50x6,4 Ø1,5</t>
  </si>
  <si>
    <t>Carbide Miniature Thread Mills+X.Cut 
PP 60°  z:4L:50x6,4 Ø1,5</t>
  </si>
  <si>
    <t>4045053471755</t>
  </si>
  <si>
    <t>NS04016D5P60</t>
  </si>
  <si>
    <t>Mini-Gewindefräser VHM+X.Cut 
60°  z:4L:50x5 Ø1,65</t>
  </si>
  <si>
    <t>Carbide Miniature Thread Mills+X.Cut 
PP 60°  z:4L:50x5 Ø1,65</t>
  </si>
  <si>
    <t>4045053471762</t>
  </si>
  <si>
    <t>NS04016D7P60</t>
  </si>
  <si>
    <t>Mini-Gewindefräser VHM+X.Cut 
60°  z:4L:50x7,1 Ø1,65</t>
  </si>
  <si>
    <t>Carbide Miniature Thread Mills+X.Cut 
PP 60°  z:4L:50x7,1 Ø1,65</t>
  </si>
  <si>
    <t>4045053471779</t>
  </si>
  <si>
    <t>NS04019D5P60</t>
  </si>
  <si>
    <t xml:space="preserve">Mini-Gewindefräser VHM+X6Cut  
60° z4 L:50x5,5 d2:4 Ø1,9 </t>
  </si>
  <si>
    <t xml:space="preserve">Carbide Miniature Thread Mills+X6.Cut Partial Prof  
60° z4 L:50x5,5 d2:4 Ø1,9 </t>
  </si>
  <si>
    <t>4045053471786</t>
  </si>
  <si>
    <t>NS04019D8P60</t>
  </si>
  <si>
    <t>Mini-Gewindefräser VHM+X.Cut 
60°  z:4L:50x8 Ø1,9</t>
  </si>
  <si>
    <t>Carbide Miniature Thread Mills+X.Cut 
PP 60°  z:4L:50x8 Ø1,9</t>
  </si>
  <si>
    <t>4045053471793</t>
  </si>
  <si>
    <t>NS04021D6P60</t>
  </si>
  <si>
    <t>Mini-Gewindefräser VHM+X6Cut  
60° z4 L:50x6,4 Ø2,1</t>
  </si>
  <si>
    <t>Carbide Miniature Thread Mills+X6.Cut Partial Prof  
60° z4 L:50x6,4 Ø2,1</t>
  </si>
  <si>
    <t>4045053471809</t>
  </si>
  <si>
    <t>NS04021D9P60</t>
  </si>
  <si>
    <t>Mini-Gewindefräser VHM+X.Cut 
60°  z:4L:50x9,2 Ø2,1</t>
  </si>
  <si>
    <t>Carbide Miniature Thread Mills+X.Cut 
PP 60°  z:4L:50x9,2 Ø2,1</t>
  </si>
  <si>
    <t>4045053471816</t>
  </si>
  <si>
    <t>NS04023D6P60</t>
  </si>
  <si>
    <t>Mini-Gewindefräser VHM+X6Cut  
60° z4 L:50x6,5 Ø2,3</t>
  </si>
  <si>
    <t>Carbide Miniature Thread Mills+X6.Cut Partial Prof  
60° z4 L:50x6,5 Ø2,3</t>
  </si>
  <si>
    <t>4045053471823</t>
  </si>
  <si>
    <t>NS04023D9P60</t>
  </si>
  <si>
    <t>Gewindefräser VHM+X.Cut 
60°  z:4L:50x9,5 Ø2,3</t>
  </si>
  <si>
    <t>Carbide Thread Mills+X.Cut 
PP 60°  z:4L:50x9,5 Ø2,3</t>
  </si>
  <si>
    <t>4045053471830</t>
  </si>
  <si>
    <t>NS04026D11P60</t>
  </si>
  <si>
    <t>Gewindefräser VHM+X.Cut 
60°  z:4L:50x11,1 Ø2,6</t>
  </si>
  <si>
    <t>Carbide Thread Mills+X.Cut 
PP 60°  z:4L:50x11,1 Ø2,6</t>
  </si>
  <si>
    <t>4045053471847</t>
  </si>
  <si>
    <t>NS04026D7P60</t>
  </si>
  <si>
    <t>Mini-Gewindefräser VHM+X6Cut  
60° z4 L:50x7,6 Ø2,6</t>
  </si>
  <si>
    <t>Carbide Miniature Thread Mills+X6.Cut Partial Prof  
60° z4 L:50x7,6 Ø2,6</t>
  </si>
  <si>
    <t>4045053471854</t>
  </si>
  <si>
    <t>NS04036D10P60</t>
  </si>
  <si>
    <t>Mini-Gewindefräser VHM+X6Cut  
60° z4 L:50x10 Ø3,6</t>
  </si>
  <si>
    <t>Carbide Miniature Thread Mills+X6.Cut Partial Prof  
60° z4 L:50x10 Ø3,6</t>
  </si>
  <si>
    <t>4045053471861</t>
  </si>
  <si>
    <t>NS04036D14P60</t>
  </si>
  <si>
    <t>Gewindefräser VHM+X.Cut 
60°  z:4L:50x14,3 Ø3,6</t>
  </si>
  <si>
    <t>Carbide Thread Mills+X.Cut 
PP 60°  z:4L:50x14,3 Ø3,6</t>
  </si>
  <si>
    <t>4045053471878</t>
  </si>
  <si>
    <t>NS0403D13P60</t>
  </si>
  <si>
    <t>Gewindefräser VHM+X.Cut 
60°  z:4L:50x13 Ø3</t>
  </si>
  <si>
    <t>Carbide Thread Mills+X.Cut 
PP 60°  z:4L:50x13 Ø3</t>
  </si>
  <si>
    <t>4045053471885</t>
  </si>
  <si>
    <t>NS0403D9P60</t>
  </si>
  <si>
    <t>Mini-Gewindefräser VHM+X6Cut  
60° z4 L:50x9 Ø3,0</t>
  </si>
  <si>
    <t>Carbide Miniature Thread Mills+X6.Cut Partial Prof  
60° z4 L:50x9 Ø3,0</t>
  </si>
  <si>
    <t>4045053471892</t>
  </si>
  <si>
    <t>NS0404D11P60</t>
  </si>
  <si>
    <t>Mini-Gewindefräser VHM+X6Cut  
60° z4 L:50x11 Ø4,0</t>
  </si>
  <si>
    <t>Carbide Miniature Thread Mills+X6.Cut Partial Prof  
60° z4 L:50x11 Ø4,0</t>
  </si>
  <si>
    <t>4045053471908</t>
  </si>
  <si>
    <t>NS0404D16P60</t>
  </si>
  <si>
    <t>Gewindefräser VHM+X.Cut 
60°  z:4L:50x16 Ø4</t>
  </si>
  <si>
    <t>Carbide Thread Mills+X.Cut 
PP 60°  z:4L:50x16 Ø4</t>
  </si>
  <si>
    <t>4045053471915</t>
  </si>
  <si>
    <t>NS06045D13P60</t>
  </si>
  <si>
    <t>Gewindefräser VHM+X.Cut 
60°  z:4L:63x13 Ø4,5</t>
  </si>
  <si>
    <t>Carbide Thread Mills+X.Cut 
PP 60°  z:4L:63x13 Ø4,5</t>
  </si>
  <si>
    <t>4045053471922</t>
  </si>
  <si>
    <t>NS06045D19P60</t>
  </si>
  <si>
    <t>Gewindefräser VHM+X.Cut 
60°  z:4L:76x19 Ø4,5</t>
  </si>
  <si>
    <t>Carbide Thread Mills+X.Cut 
PP 60°  z:4L:76x19 Ø4,5</t>
  </si>
  <si>
    <t>4045053471939</t>
  </si>
  <si>
    <t>NS0606E17P60</t>
  </si>
  <si>
    <t>Gewindefräser VHM+X.Cut 
60°  z:5L:63x17,3 Ø6</t>
  </si>
  <si>
    <t>Carbide Thread Mills+X.Cut 
PP 60°  z:5L:63x17,3 Ø6</t>
  </si>
  <si>
    <t>4045053471946</t>
  </si>
  <si>
    <t>NS0606E25P60</t>
  </si>
  <si>
    <t>Gewindefräser VHM+X.Cut 
60°  z:5L:76x25,3 Ø6</t>
  </si>
  <si>
    <t>Carbide Thread Mills+X.Cut 
PP 60°  z:5L:76x25,3 Ø6</t>
  </si>
  <si>
    <t>4045053471953</t>
  </si>
  <si>
    <t>NS08075E22P60</t>
  </si>
  <si>
    <t>Gewindefräser VHM+X.Cut 
60°  z:5L:63x22 Ø7,5</t>
  </si>
  <si>
    <t>Carbide Thread Mills+X.Cut 
PP 60°  z:5L:63x22 Ø7,5</t>
  </si>
  <si>
    <t>4045053471960</t>
  </si>
  <si>
    <t>NS08075E32P60</t>
  </si>
  <si>
    <t>Gewindefräser VHM+X.Cut 
60°  z:5L:76x32 Ø7,5</t>
  </si>
  <si>
    <t>Carbide Thread Mills+X.Cut 
PP 60°  z:5L:76x32 Ø7,5</t>
  </si>
  <si>
    <t>4045053471977</t>
  </si>
  <si>
    <t>NS1009E26P60</t>
  </si>
  <si>
    <t>Gewindefräser VHM+X.Cut 
60°  z:5L:76x26 Ø9</t>
  </si>
  <si>
    <t>Carbide Thread Mills+X.Cut 
PP 60°  z:5L:76x26 Ø9</t>
  </si>
  <si>
    <t>4045053471984</t>
  </si>
  <si>
    <t>NS1009E38P60</t>
  </si>
  <si>
    <t>Gewindefräser VHM+X.Cut 
60°  z:5L:100x38 Ø9</t>
  </si>
  <si>
    <t>Carbide Thread Mills+X.Cut 
PP 60°  z:5L:100x38 Ø9</t>
  </si>
  <si>
    <t>4045053471991</t>
  </si>
  <si>
    <t>NS1010E30P60</t>
  </si>
  <si>
    <t>Gewindefräser VHM+X.Cut 
60°  z:5L:76x30 Ø10</t>
  </si>
  <si>
    <t>Carbide Thread Mills+X.Cut 
PP 60°  z:5L:76x30 Ø10</t>
  </si>
  <si>
    <t>4045053472004</t>
  </si>
  <si>
    <t>NS1010E44P60</t>
  </si>
  <si>
    <t>Gewindefräser VHM+X.Cut 
60°  z:5L:100x44 Ø10</t>
  </si>
  <si>
    <t>Carbide Thread Mills+X.Cut 
PP 60°  z:5L:100x44 Ø10</t>
  </si>
  <si>
    <t>4045053472011</t>
  </si>
  <si>
    <t>NS1212F34P60</t>
  </si>
  <si>
    <t>Gewindefräser VHM+X.Cut 
60°  z:6 L:83x34 Ø12</t>
  </si>
  <si>
    <t>Carbide Thread Mills+X.Cut 
PP 60°  z:6 L:83x34 Ø12</t>
  </si>
  <si>
    <t>4045053472028</t>
  </si>
  <si>
    <t>NS1212F50P60</t>
  </si>
  <si>
    <t>Gewindefräser VHM+X.Cut 
60°  z:6L:100x50 Ø12</t>
  </si>
  <si>
    <t>Carbide Thread Mills+X.Cut 
PP 60°  z:6L:100x50 Ø12</t>
  </si>
  <si>
    <t>4045053472035</t>
  </si>
  <si>
    <t>SIR0005H06CB</t>
  </si>
  <si>
    <t>SIRK Grundkörper VHM-Schaft+IK  
WSP6 Ø6 d:6 L:100 F:4,3</t>
  </si>
  <si>
    <t>Carbide Body with Internal Cooling  
WSP6 Ø6 d:6 L:100 F:4,3</t>
  </si>
  <si>
    <t>L12</t>
  </si>
  <si>
    <t>4045053346527</t>
  </si>
  <si>
    <t>SIR0007K08CB</t>
  </si>
  <si>
    <t>SIRK Grundkörper VHM-Schaft+IK  
WSP8 Ø7,8 d:8 L:125 F:5,3</t>
  </si>
  <si>
    <t>Carbide Body with Internal Cooling  
WSP8 Ø7,8 d:8 L:125 F:5,3</t>
  </si>
  <si>
    <t>4045053346541</t>
  </si>
  <si>
    <t>SIR0010M11CB</t>
  </si>
  <si>
    <t>SIRK Grundkörper VHM-Schaft+IK  
WSP11 Ø12 d:10 L:150 F:7,4</t>
  </si>
  <si>
    <t>Carbide Body with Internal Cooling  
WSP11 Ø12 d:10 L:150 F:7,4</t>
  </si>
  <si>
    <t>4045053346589</t>
  </si>
  <si>
    <t>SIR0012P11CB</t>
  </si>
  <si>
    <t>SIRK Grundkörper VHM-Schaft+IK  
WSP11 Ø15 d:12 L:170 F:8,4</t>
  </si>
  <si>
    <t>Carbide Body with Internal Cooling  
WSP11 Ø15 d:12 L:170 F:8,4</t>
  </si>
  <si>
    <t>4045053346596</t>
  </si>
  <si>
    <t>SIR0016R16CB</t>
  </si>
  <si>
    <t>SIRK Grundkörper VHM-Schaft+IK  
WSP16 Ø19 d:16 L:200 F:11,7</t>
  </si>
  <si>
    <t>Carbide Body with Internal Cooling  
WSP16 Ø19 d:16 L:200 F:11,7</t>
  </si>
  <si>
    <t>4045053346633</t>
  </si>
  <si>
    <t>SIR0020S16CB</t>
  </si>
  <si>
    <t>SIRK Grundkörper VHM-Schaft+IK  
WSP16 Ø23 d:20 L:250 F:13,7</t>
  </si>
  <si>
    <t>Carbide Body with Internal Cooling  
WSP16 Ø23 d:20 L:250 F:13,7</t>
  </si>
  <si>
    <t>4045053346664</t>
  </si>
  <si>
    <t>SIR0025S16CB</t>
  </si>
  <si>
    <t>SIRK Grundkörper VHM-Schaft+IK  
WSP16 Ø28 d:25 L:250 F:16,2</t>
  </si>
  <si>
    <t>Carbide Body with Internal Cooling  
WSP16 Ø28 d:25 L:250 F:16,2</t>
  </si>
  <si>
    <t>4045053346695</t>
  </si>
  <si>
    <t>SM03057C24M08</t>
  </si>
  <si>
    <t>Gewindewirbler VHM+X.Cut  
60° L:39x2,4 d3 M0,8</t>
  </si>
  <si>
    <t>Micro-Carbide Thread Whirling Cutter+X.Cut Partial  
60° L:39x2,4 d3 M0,8</t>
  </si>
  <si>
    <t>4045053419542</t>
  </si>
  <si>
    <t>SM03064C27M09</t>
  </si>
  <si>
    <t>Gewindewirbler VHM+X.Cut  
60° L:39x2,7 d3 M0,9</t>
  </si>
  <si>
    <t>Micro-Carbide Thread Whirling Cutter+X.Cut Partial  
60° L:39x2,7 d3 M0,9</t>
  </si>
  <si>
    <t>4045053419559</t>
  </si>
  <si>
    <t>SM03071C30M10</t>
  </si>
  <si>
    <t>Gewindewirbler VHM+X.Cut  
60° L:39x3,0 d3 M1</t>
  </si>
  <si>
    <t>Micro-Carbide Thread Whirling Cutter+X.Cut Partial  
60° L:39x3,0 d3 M1</t>
  </si>
  <si>
    <t>4045053419566</t>
  </si>
  <si>
    <t>SM03091C36M12</t>
  </si>
  <si>
    <t>Gewindewirbler VHM+X.Cut  
60° L:39x3,6 d3 M1,2</t>
  </si>
  <si>
    <t>Micro-Carbide Thread Whirling Cutter+X.Cut Partial  
60° L:39x3,6 d3 M1,2</t>
  </si>
  <si>
    <t>4045053419573</t>
  </si>
  <si>
    <t>SM03106C42M14</t>
  </si>
  <si>
    <t>Gewindewirbler VHM+X.Cut  
60° L:39x4,2 d3 M1,4</t>
  </si>
  <si>
    <t>Micro-Carbide Thread Whirling Cutter+X.Cut Partial  
60° L:39x4,2 d3 M1,4</t>
  </si>
  <si>
    <t>4045053419580</t>
  </si>
  <si>
    <t>SM03120C48M16</t>
  </si>
  <si>
    <t>Gewindewirbler VHM+X.Cut  
60° L:39x4,8 d3 M1,6</t>
  </si>
  <si>
    <t>Micro-Carbide Thread Whirling Cutter+X.Cut Partial  
60° L:39x4,8 d3 M1,6</t>
  </si>
  <si>
    <t>4045053419597</t>
  </si>
  <si>
    <t>SM03150C60M02</t>
  </si>
  <si>
    <t>Gewindewirbler VHM+X.Cut  
60° L:39x6,0 d3 M2</t>
  </si>
  <si>
    <t>Micro-Carbide Thread Whirling Cutter+X.Cut Partial  
60° L:39x6,0 d3 M2</t>
  </si>
  <si>
    <t>4045053419603</t>
  </si>
  <si>
    <t>SM03190C70M25</t>
  </si>
  <si>
    <t>Gewindewirbler VHM+X.Cut  
60° L:39x7,0 d3 M2,5</t>
  </si>
  <si>
    <t>Micro-Carbide Thread Whirling Cutter+X.Cut Partial  
60° L:39x7,0 d3 M2,5</t>
  </si>
  <si>
    <t>4045053419610</t>
  </si>
  <si>
    <t>SM06230C09G18X</t>
  </si>
  <si>
    <t>Gewindewirbler VHM+X.Cut  
55° L:66x9,52 G1/8</t>
  </si>
  <si>
    <t>Micro-Carbide Thread Whirling Cutter+X.Cut Partial  
55° L:66x9,52 G1/8</t>
  </si>
  <si>
    <t>4045053463576</t>
  </si>
  <si>
    <t>SM06230C90M03</t>
  </si>
  <si>
    <t>Gewindewirbler VHM+X.Cut  
60° L:66x9,0 d6 M3</t>
  </si>
  <si>
    <t>Micro-Carbide Thread Whirling Cutter+X.Cut Partial  
60° L:66x9,0 d6 M3</t>
  </si>
  <si>
    <t>4045053419627</t>
  </si>
  <si>
    <t>SM06310C11G532X</t>
  </si>
  <si>
    <t>Gewindewirbler VHM+X.Cut  
55° L:66x11,11 G5/32</t>
  </si>
  <si>
    <t>Micro-Carbide Thread Whirling Cutter+X.Cut Partial  
55° L:66x11,11 G5/32</t>
  </si>
  <si>
    <t>4045053463590</t>
  </si>
  <si>
    <t>SM06310C12M04</t>
  </si>
  <si>
    <t>Gewindewirbler VHM+X.Cut  
60° L:66x12 d6 M4</t>
  </si>
  <si>
    <t>Micro-Carbide Thread Whirling Cutter+X.Cut Partial  
60° L:66x12 d6 M4</t>
  </si>
  <si>
    <t>4045053419634</t>
  </si>
  <si>
    <t>SM06365C19G316X</t>
  </si>
  <si>
    <t>Gewindewirbler VHM+X.Cut  
55° L:66x19,05 G3/16</t>
  </si>
  <si>
    <t>Micro-Carbide Thread Whirling Cutter+X.Cut Partial  
55° L:66x19,05 G3/16</t>
  </si>
  <si>
    <t>4045053463613</t>
  </si>
  <si>
    <t>SM06400C15M05</t>
  </si>
  <si>
    <t>Gewindewirbler VHM+X.Cut  
60° L:66x15 d6 M5</t>
  </si>
  <si>
    <t>Micro-Carbide Thread Whirling Cutter+X.Cut Partial  
60° L:66x15 d6 M5</t>
  </si>
  <si>
    <t>4045053419641</t>
  </si>
  <si>
    <t>SM06485C22G14X</t>
  </si>
  <si>
    <t>Gewindewirbler VHM+X.Cut  
55° L:75x22,22 G1/4</t>
  </si>
  <si>
    <t>Micro-Carbide Thread Whirling Cutter+X.Cut Partial  
55° L:75x22,22 G1/4</t>
  </si>
  <si>
    <t>4045053463637</t>
  </si>
  <si>
    <t>SM08625C25G516X</t>
  </si>
  <si>
    <t>Gewindewirbler VHM+X.Cut  
55° L:80x25,4 G5/16</t>
  </si>
  <si>
    <t>Micro-Carbide Thread Whirling Cutter+X.Cut Partial  
55° L:80x25,4 G5/16</t>
  </si>
  <si>
    <t>4045053463651</t>
  </si>
  <si>
    <t>SM08650C22M08</t>
  </si>
  <si>
    <t>Gewindewirbler VHM+X.Cut  
60° L:80x22 d8 M8</t>
  </si>
  <si>
    <t>Micro-Carbide Thread Whirling Cutter+X.Cut Partial  
60° L:80x22 d8 M8</t>
  </si>
  <si>
    <t>4045053419665</t>
  </si>
  <si>
    <t>SM08750C25G38X</t>
  </si>
  <si>
    <t>Gewindewirbler VHM+X.Cut  
55° L:80x25,4 G3/8</t>
  </si>
  <si>
    <t>Micro-Carbide Thread Whirling Cutter+X.Cut Partial  
55° L:80x25,4 G3/8</t>
  </si>
  <si>
    <t>4045053463675</t>
  </si>
  <si>
    <t>SM08790C26M10</t>
  </si>
  <si>
    <t>Gewindewirbler VHM+X.Cut  
60° L:80x26 d8 M10</t>
  </si>
  <si>
    <t>Micro-Carbide Thread Whirling Cutter+X.Cut Partial  
60° L:80x26 d8 M10</t>
  </si>
  <si>
    <t>4045053419672</t>
  </si>
  <si>
    <t>SR0012F14</t>
  </si>
  <si>
    <t>SR GWF-Grundkörper - Typ A  
L:75x20x14 z1 d20 Ø12</t>
  </si>
  <si>
    <t>Body for Thread Mills  
L:75x20x14 z1 d20 Ø12</t>
  </si>
  <si>
    <t>L10</t>
  </si>
  <si>
    <t>4045053347722</t>
  </si>
  <si>
    <t>SR0013J14C</t>
  </si>
  <si>
    <t>SRC GWF-Grundkörper VHM-Schaft  
L:150x14 z1 d10 Ø13</t>
  </si>
  <si>
    <t>Carbide Body for Thread Mills  
L:150x14 z1 d10 Ø13</t>
  </si>
  <si>
    <t>4045053347739</t>
  </si>
  <si>
    <t>SR0014H14</t>
  </si>
  <si>
    <t>SR GWF-Grundkörper - Typ A  
L:85x25x14 z1 d20 Ø14,5</t>
  </si>
  <si>
    <t>Body for Thread Mills  
L:85x25x14 z1 d20 Ø14,5</t>
  </si>
  <si>
    <t>4045053347746</t>
  </si>
  <si>
    <t>SR0015K14C</t>
  </si>
  <si>
    <t>SRC GWF-Grundkörper VHM-Schaft  
L:175x14 z1 d12 Ø15</t>
  </si>
  <si>
    <t>Carbide Body for Thread Mills  
L:175x14 z1 d12 Ø15</t>
  </si>
  <si>
    <t>4045053347753</t>
  </si>
  <si>
    <t>SR0017H14</t>
  </si>
  <si>
    <t>SR GWF-Grundkörper - Typ A  
L:85x30x14 z1 d20 Ø17</t>
  </si>
  <si>
    <t>Body for Thread Mills  
L:85x30x14 z1 d20 Ø17</t>
  </si>
  <si>
    <t>4045053347760</t>
  </si>
  <si>
    <t>SR0018H21</t>
  </si>
  <si>
    <t>SR GWF-Grundkörper - Typ A  
L:85x30x21 z1 d20 Ø18</t>
  </si>
  <si>
    <t>Body for Thread Mills  
L:85x30x21 z1 d20 Ø18</t>
  </si>
  <si>
    <t>4045053347777</t>
  </si>
  <si>
    <t>SR0020H142</t>
  </si>
  <si>
    <t>SR GWF-Grundkörper - Typ B  
L:93x41x14 z2 d20 Ø20</t>
  </si>
  <si>
    <t>Body for Thread Mills  
L:93x41x14 z2 d20 Ø20</t>
  </si>
  <si>
    <t>4045053399493</t>
  </si>
  <si>
    <t>SR0021H21</t>
  </si>
  <si>
    <t>SR GWF-Grundkörper - Typ A  
L:94x40x21 z1 d20 Ø21</t>
  </si>
  <si>
    <t>Body for Thread Mills  
L:94x40x21 z1 d20 Ø21</t>
  </si>
  <si>
    <t>4045053347791</t>
  </si>
  <si>
    <t>SR0021M21C</t>
  </si>
  <si>
    <t>SRC GWF-Grundkörper VHM-Schaft  
L:200x21 z1 d16 Ø21</t>
  </si>
  <si>
    <t>Carbide Body for Thread Mills  
L:200x21 z1 d16 Ø21</t>
  </si>
  <si>
    <t>4045053347807</t>
  </si>
  <si>
    <t>SR0025K21</t>
  </si>
  <si>
    <t>SR GWF-Grundkörper - Typ A  
L:125x21 z1 d20 Ø25</t>
  </si>
  <si>
    <t>Body for Thread Mills  
L:125x21 z1 d20 Ø25</t>
  </si>
  <si>
    <t>4045053347814</t>
  </si>
  <si>
    <t>SR0027S30C</t>
  </si>
  <si>
    <t>SRC GWF-Grundkörper VHM-Schaft  
L:260x30 z1 d20 Ø27</t>
  </si>
  <si>
    <t>Carbide Body for Thread Mills  
L:260x30 z1 d20 Ø27</t>
  </si>
  <si>
    <t>4045053347821</t>
  </si>
  <si>
    <t>SR0029J30</t>
  </si>
  <si>
    <t>SR GWF-Grundkörper - Typ A  
L:110x50x30 z1 d25 Ø29</t>
  </si>
  <si>
    <t>Body for Thread Mills  
L:110x50x30 z1 d25 Ø29</t>
  </si>
  <si>
    <t>4045053347838</t>
  </si>
  <si>
    <t>SR0030J212</t>
  </si>
  <si>
    <t>SR GWF-Grundkörper - Typ B  
L:108x52x21 z2 d25 Ø30</t>
  </si>
  <si>
    <t>Body for Thread Mills  
L:108x52x21 z2 d25 Ø30</t>
  </si>
  <si>
    <t>4045053399509</t>
  </si>
  <si>
    <t>SR0031M30</t>
  </si>
  <si>
    <t>SR GWF-Grundkörper - Typ A  
L:150x30 z1 d25 Ø31</t>
  </si>
  <si>
    <t>Body for Thread Mills  
L:150x30 z1 d25 Ø31</t>
  </si>
  <si>
    <t>4045053347852</t>
  </si>
  <si>
    <t>SR0033T30C</t>
  </si>
  <si>
    <t>SRC GWF-Grundkörper VHM-Schaft  
L:270x30 z1 d25 Ø33</t>
  </si>
  <si>
    <t>Carbide Body for Thread Mills  
L:270x30 z1 d25 Ø33</t>
  </si>
  <si>
    <t>4045053347869</t>
  </si>
  <si>
    <t>SR0038M30</t>
  </si>
  <si>
    <t>SR GWF-Grundkörper - Typ A  
L:150x30 z1 d32 Ø38</t>
  </si>
  <si>
    <t>Body for Thread Mills  
L:150x30 z1 d32 Ø38</t>
  </si>
  <si>
    <t>4045053347876</t>
  </si>
  <si>
    <t>SR0040L302</t>
  </si>
  <si>
    <t>SR GWF-Grundkörper - Typ B  
L:130x70x30 z2 d32 Ø40</t>
  </si>
  <si>
    <t>Body for Thread Mills  
L:130x70x30 z2 d32 Ø40</t>
  </si>
  <si>
    <t>4045053399516</t>
  </si>
  <si>
    <t>SR0048M40</t>
  </si>
  <si>
    <t>SR GWF-Grundkörper - Typ A  
L:153x78x40 z1 d40 Ø48</t>
  </si>
  <si>
    <t>Body for Thread Mills  
L:153x78x40 z1 d40 Ø48</t>
  </si>
  <si>
    <t>4045053347890</t>
  </si>
  <si>
    <t>SR0048R40</t>
  </si>
  <si>
    <t>SR GWF-Grundkörper - Typ A  
L:210x40 z1 d40 Ø48</t>
  </si>
  <si>
    <t>Body for Thread Mills  
L:210x40 z1 d40 Ø48</t>
  </si>
  <si>
    <t>4045053347906</t>
  </si>
  <si>
    <t>SR0050M402</t>
  </si>
  <si>
    <t>SR GWF-Grundkörper - Typ B  
L:153x78x40 z2 d40 Ø50</t>
  </si>
  <si>
    <t>Body for Thread Mills  
L:153x78x40 z2 d40 Ø50</t>
  </si>
  <si>
    <t>4045053399523</t>
  </si>
  <si>
    <t>SR0063C215</t>
  </si>
  <si>
    <t>SR GWF-Grundkörper - Typ C  
L:50x21 z5 B:22 Ø63</t>
  </si>
  <si>
    <t>Body for Thread Mills  
L:50x21 z5 B:22 Ø63</t>
  </si>
  <si>
    <t>4045053347920</t>
  </si>
  <si>
    <t>SR0063C304</t>
  </si>
  <si>
    <t>SR GWF-Grundkörper - Typ C  
L:50x30 z4 B:22 Ø63</t>
  </si>
  <si>
    <t>Body for Thread Mills  
L:50x30 z4 B:22 Ø63</t>
  </si>
  <si>
    <t>4045053347937</t>
  </si>
  <si>
    <t>SR0080D304</t>
  </si>
  <si>
    <t>SR GWF-Grundkörper - Typ C  
L:55x30 z4 B:27 Ø80</t>
  </si>
  <si>
    <t>Body for Thread Mills  
L:55x30 z4 B:27 Ø80</t>
  </si>
  <si>
    <t>4045053347944</t>
  </si>
  <si>
    <t>SR0080D404</t>
  </si>
  <si>
    <t>SR GWF-Grundkörper - Typ C  
L:65x40 z4 B:27 Ø80</t>
  </si>
  <si>
    <t>Body for Thread Mills  
L:65x40 z4 B:27 Ø80</t>
  </si>
  <si>
    <t>4045053347951</t>
  </si>
  <si>
    <t>SR0100D304</t>
  </si>
  <si>
    <t>SR GWF-Grundkörper - Typ C  
L:60x30 z4 B:32 Ø100</t>
  </si>
  <si>
    <t>Body for Thread Mills  
L:60x30 z4 B:32 Ø100</t>
  </si>
  <si>
    <t>4045053347968</t>
  </si>
  <si>
    <t>SR0100E404</t>
  </si>
  <si>
    <t>SR GWF-Grundkörper - Typ C  
L:70x40 z4 B:32 Ø100</t>
  </si>
  <si>
    <t>Body for Thread Mills  
L:70x40 z4 B:32 Ø100</t>
  </si>
  <si>
    <t>4045053347975</t>
  </si>
  <si>
    <t>SRH232</t>
  </si>
  <si>
    <t>SRH GWF-Grundkörper mit Helix  
L:110x50x27 z2 d25 - D:23</t>
  </si>
  <si>
    <t>Body for Thread Mills with Spiral Inserts  
L:110x50x27 z2 d25 - D:23</t>
  </si>
  <si>
    <t>L11</t>
  </si>
  <si>
    <t>4045053399530</t>
  </si>
  <si>
    <t>SRH325</t>
  </si>
  <si>
    <t>SRH GWF-Grundkörper mit Helix  
L:130x60x32 z5 d32 - D:32</t>
  </si>
  <si>
    <t>Body for Thread Mills with Spiral Inserts  
L:130x60x32 z5 d32 - D:32</t>
  </si>
  <si>
    <t>4045053399547</t>
  </si>
  <si>
    <t>SRH456</t>
  </si>
  <si>
    <t>SRH GWF-Grundkörper mit Helix  
L:130x37 z6 d32 - D:45</t>
  </si>
  <si>
    <t>Body for Thread Mills with Spiral Inserts  
L:130x37 z6 d32 - D:45</t>
  </si>
  <si>
    <t>4045053399554</t>
  </si>
  <si>
    <t>SRHM325</t>
  </si>
  <si>
    <t>SRHM GWF-Grundkörper mit Helix  
L:52x32 z5 B:16 Ø32</t>
  </si>
  <si>
    <t>Carbide Body for Multipocket Thread Mills with Spi  
L:52x32 z5 B:16 Ø32</t>
  </si>
  <si>
    <t>4045053419689</t>
  </si>
  <si>
    <t>SRHM456</t>
  </si>
  <si>
    <t>SRHM GWF-Grundkörper mit Helix  
L:60x37 z6 B:22 Ø45</t>
  </si>
  <si>
    <t>Carbide Body for Multipocket Thread Mills with Spi  
L:60x37 z6 B:22 Ø45</t>
  </si>
  <si>
    <t>4045053419696</t>
  </si>
  <si>
    <t>SRHM639</t>
  </si>
  <si>
    <t>SRHM GWF-Grundkörper mit Helix  
L:50x38 z9 B:22 Ø63</t>
  </si>
  <si>
    <t>Carbide Body for Multipocket Thread Mills with Spi  
L:50x38 z9 B:22 Ø63</t>
  </si>
  <si>
    <t>4045053399561</t>
  </si>
  <si>
    <t>XB0606C1027NPT</t>
  </si>
  <si>
    <t>ThreadBurr VHM+X6Cut INT/EXT  
P27 z3 L63x10,82 Ø6,0x6 NPT1/8</t>
  </si>
  <si>
    <t>Carbide HP Thread Mills+X6.Cut NPT int./ext.  
P27 z3 L63x10,82 Ø6,0x6 NPT1/8</t>
  </si>
  <si>
    <t>L05</t>
  </si>
  <si>
    <t>4045053349665</t>
  </si>
  <si>
    <t>XB0606C1027NPTF</t>
  </si>
  <si>
    <t>ThreadBurr VHM+X6Cut INT/EXT  
P27 z3 L63x10,82 Ø6x6 NPTF1/8</t>
  </si>
  <si>
    <t>Carbide HP Thread Mills+X6.Cut NPTF int./ext.  
P27 z3 L63x10,82 Ø6x6 NPTF1/8</t>
  </si>
  <si>
    <t>4045053349672</t>
  </si>
  <si>
    <t>XB0606C1028BSPT</t>
  </si>
  <si>
    <t>ThreadBurr VHM+X6Cut INT/EXT  
P28 z3 L63x10,43 Ø6x6 BSPT1/8</t>
  </si>
  <si>
    <t>Carbide HP Thread Mills+X6.Cut BSPT/Rc int./ext.  
P28 z3 L63x10,43 Ø6x6 BSPT1/8</t>
  </si>
  <si>
    <t>4045053349689</t>
  </si>
  <si>
    <t>XB0606C1028W</t>
  </si>
  <si>
    <t>ThreadBurr VHM+X6Cut INT/EXT  
P28 z3 L63x10,43 Ø6x6 G1/16-1/8</t>
  </si>
  <si>
    <t>Carbide HP Thread Mills+X6.Cut G int./ext.  
P28 z3 L63x10,43 Ø6x6 G1/16-1/8</t>
  </si>
  <si>
    <t>4045053349696</t>
  </si>
  <si>
    <t>XB0606C1227NPSF</t>
  </si>
  <si>
    <t>ThreadBurr VHM+X6Cut INT/EXT  
P27 z3 L63x12,7 Ø6 NPSF1/8</t>
  </si>
  <si>
    <t>Carbide HP Thread Mills+X6.Cut NPSF int./ext.  
P27 z3 L63x12,7 Ø6 NPSF1/8</t>
  </si>
  <si>
    <t>4045053349719</t>
  </si>
  <si>
    <t>XB0808C1519BSPT</t>
  </si>
  <si>
    <t>ThreadBurr VHM+X6Cut INT/EXT  
P19 z3 L63x15,37 Ø8x8 BSPT3/8</t>
  </si>
  <si>
    <t>Carbide HP Thread Mills+X6.Cut BSPT/Rc int./ext.  
P19 z3 L63x15,37 Ø8x8 BSPT3/8</t>
  </si>
  <si>
    <t>4045053349726</t>
  </si>
  <si>
    <t>XB0808C1519W</t>
  </si>
  <si>
    <t>ThreadBurr VHM+X6Cut INT/EXT  
P19 z3 L63x15,37 Ø8x8 G1/4-3/8</t>
  </si>
  <si>
    <t>Carbide HP Thread Mills+X6.Cut G int./ext.  
P19 z3 L63x15,37 Ø8x8 G1/4-3/8</t>
  </si>
  <si>
    <t>4045053349733</t>
  </si>
  <si>
    <t>XB0808C1618NPSF</t>
  </si>
  <si>
    <t>ThreadBurr VHM+X6Cut INT/EXT  
P18 z3 L63x16,23 Ø8x8 NPSF3/8</t>
  </si>
  <si>
    <t>Carbide HP Thread Mills+X6.Cut NPSF int./ext.  
P18 z3 L63x16,23 Ø8x8 NPSF3/8</t>
  </si>
  <si>
    <t>4045053349740</t>
  </si>
  <si>
    <t>XB0808C1618NPT</t>
  </si>
  <si>
    <t>ThreadBurr VHM+X6Cut INT/EXT  
P18 z3 L63x16,23 Ø8,0x8 NPT3/8</t>
  </si>
  <si>
    <t>Carbide HP Thread Mills+X6.Cut NPT int./ext.  
P18 z3 L63x16,23 Ø8,0x8 NPT3/8</t>
  </si>
  <si>
    <t>4045053349757</t>
  </si>
  <si>
    <t>XB0808C1618NPTF</t>
  </si>
  <si>
    <t>ThreadBurr VHM+X6Cut INT/EXT  
P18 z3 L63x16,23 Ø8x8 NPTF3/8</t>
  </si>
  <si>
    <t>Carbide HP Thread Mills+X6.Cut NPTF int./ext.  
P18 z3 L63x16,23 Ø8x8 NPTF3/8</t>
  </si>
  <si>
    <t>4045053349764</t>
  </si>
  <si>
    <t>XB0808C2120PG</t>
  </si>
  <si>
    <t>ThreadBurr VHM+X6Cut INT/EXT  
P20 z3 L63x20,96 Ø8x8 PG7</t>
  </si>
  <si>
    <t>Carbide HP Thread Mills+X6.Cut PG int./ext.  
P20 z3 L63x20,96 Ø8x8 PG7</t>
  </si>
  <si>
    <t>4045053349771</t>
  </si>
  <si>
    <t>XB0808D1428BSPT</t>
  </si>
  <si>
    <t>ThreadBurr VHM+X.Cut INT/EXT 
BSPT 28 z:4L:63x14,06 Ø8</t>
  </si>
  <si>
    <t>Carbide HP Thread Mills+X.Cut BSPT int./ext.</t>
  </si>
  <si>
    <t>4045053472042</t>
  </si>
  <si>
    <t>XB0808D1428W</t>
  </si>
  <si>
    <t>ThreadBurr VHM+X.Cut INT/EXT 
G 28 z:4L:63x14,06 Ø8</t>
  </si>
  <si>
    <t>Carbide HP Thread Mills+X.Cut W int./ext.</t>
  </si>
  <si>
    <t>4045053472059</t>
  </si>
  <si>
    <t>XB1010C2718PG</t>
  </si>
  <si>
    <t>ThreadBurr VHM+X6Cut INT/EXT  
P18 z3 L76x27,52 Ø10x10 PG9-16</t>
  </si>
  <si>
    <t>Carbide HP Thread Mills+X6.Cut PG int./ext.  
P18 z3 L76x27,52 Ø10x10 PG9-16</t>
  </si>
  <si>
    <t>4045053349795</t>
  </si>
  <si>
    <t>XB1010D1618NPT</t>
  </si>
  <si>
    <t>ThreadBurr VHM+X.Cut INT/EXT 
NPT 18 z:4L:76x16,23 Ø10</t>
  </si>
  <si>
    <t>Carbide HP Thread Mills+X.Cut NPT int./ext.</t>
  </si>
  <si>
    <t>4045053472066</t>
  </si>
  <si>
    <t>XB1010D2219W</t>
  </si>
  <si>
    <t>ThreadBurr VHM+X6Cut INT/EXT  
P19 z4 L76x22,06 Ø10 G1/4-3/8</t>
  </si>
  <si>
    <t>Carbide HP Thread Mills+X6.Cut G int./ext.  
P19 z4 L76x22,06 Ø10 G1/4-3/8</t>
  </si>
  <si>
    <t>4045053349801</t>
  </si>
  <si>
    <t>XB1212C2611W</t>
  </si>
  <si>
    <t>ThreadBurr VHM+X6Cut INT/EXT  
P11 z3 L83x26,55 Ø12x12 G1-1/2</t>
  </si>
  <si>
    <t>Carbide HP Thread Mills+X6.Cut G int./ext.  
P11 z3 L83x26,55 Ø12x12 G1-1/2</t>
  </si>
  <si>
    <t>4045053349818</t>
  </si>
  <si>
    <t>XB1212D2014BSPT</t>
  </si>
  <si>
    <t>ThreadBurr VHM+X6Cut INT/EXT  
P14 z4 L83x20,86 Ø12 BSPT7/8</t>
  </si>
  <si>
    <t>Carbide HP Thread Mills+X6.Cut BSPT/Rc int./ext.  
P14 z4 L83x20,86 Ø12 BSPT7/8</t>
  </si>
  <si>
    <t>4045053349825</t>
  </si>
  <si>
    <t>XB1212D2014W</t>
  </si>
  <si>
    <t>ThreadBurr VHM+X6Cut INT/EXT  
P14 z4 L83x20,86 Ø12 G1/2-7/8</t>
  </si>
  <si>
    <t>Carbide HP Thread Mills+X6.Cut G int./ext.  
P14 z4 L83x20,86 Ø12 G1/2-7/8</t>
  </si>
  <si>
    <t>4045053349832</t>
  </si>
  <si>
    <t>XB1212D2214NPSF</t>
  </si>
  <si>
    <t>ThreadBurr VHM+X6Cut INT/EXT  
P14 z4 L83x22,68 Ø12 NPSF3/4</t>
  </si>
  <si>
    <t>Carbide HP Thread Mills+X6.Cut NPSF int./ext.  
P14 z4 L83x22,68 Ø12 NPSF3/4</t>
  </si>
  <si>
    <t>4045053349849</t>
  </si>
  <si>
    <t>XB1212D2214NPT</t>
  </si>
  <si>
    <t>ThreadBurr VHM+X6Cut INT/EXT  
P14 z4 L83x22,68 Ø12x12 NPT3/4</t>
  </si>
  <si>
    <t>Carbide HP Thread Mills+X6.Cut NPT int./ext.  
P14 z4 L83x22,68 Ø12x12 NPT3/4</t>
  </si>
  <si>
    <t>4045053349856</t>
  </si>
  <si>
    <t>XB1212D2214NPTF</t>
  </si>
  <si>
    <t>ThreadBurr VHM+X6Cut INT/EXT  
P14 z4 L83x22,68 Ø12 NPTF3/4</t>
  </si>
  <si>
    <t>Carbide HP Thread Mills+X6.Cut NPTF int./ext.  
P14 z4 L83x22,68 Ø12 NPTF3/4</t>
  </si>
  <si>
    <t>4045053349863</t>
  </si>
  <si>
    <t>XB1212D2814W</t>
  </si>
  <si>
    <t>ThreadBurr VHM+X6Cut INT/EXT  
P14 z4 L83x28,12 Ø12 G1/2-7/8</t>
  </si>
  <si>
    <t>Carbide HP Thread Mills+X6.Cut G int./ext.  
P14 z4 L83x28,12 Ø12 G1/2-7/8</t>
  </si>
  <si>
    <t>4045053349870</t>
  </si>
  <si>
    <t>XB1212D3116PG</t>
  </si>
  <si>
    <t>ThreadBurr VHM+X6Cut INT/EXT  
P16 z4 L83x30,96 Ø12 PG21-48</t>
  </si>
  <si>
    <t>Carbide HP Thread Mills+X6.Cut PG int./ext.  
P16 z4 L83x30,96 Ø12 PG21-48</t>
  </si>
  <si>
    <t>4045053349887</t>
  </si>
  <si>
    <t>XB1616D29115NPSF</t>
  </si>
  <si>
    <t>ThreadBurr VHM+X6Cut INT/EXT  
P11,5 z4 L89x29,82 Ø16 NPSF1</t>
  </si>
  <si>
    <t>Carbide HP Thread Mills+X6.Cut NPSF int./ext.  
P11,5 z4 L89x29,82 Ø16 NPSF1</t>
  </si>
  <si>
    <t>4045053349917</t>
  </si>
  <si>
    <t>XB1616D29115NPT</t>
  </si>
  <si>
    <t>ThreadBurr VHM+X6Cut INT/EXT  
P11,5 z4 L89x29,82 Ø16 NPT1-2</t>
  </si>
  <si>
    <t>Carbide HP Thread Mills+X6.Cut NPT int./ext.  
P11,5 z4 L89x29,82 Ø16 NPT1-2</t>
  </si>
  <si>
    <t>4045053349924</t>
  </si>
  <si>
    <t>XB1616D29115NPTF</t>
  </si>
  <si>
    <t>ThreadBurr VHM+X6Cut INT/EXT  
P11,5 z4 L89x29,82 Ø16 NPTF2</t>
  </si>
  <si>
    <t>Carbide HP Thread Mills+X6.Cut NPTF int./ext.  
P11,5 z4 L89x29,82 Ø16 NPTF2</t>
  </si>
  <si>
    <t>4045053349931</t>
  </si>
  <si>
    <t>XB1616D3111BSPT</t>
  </si>
  <si>
    <t>ThreadBurr VHM+X6Cut INT/EXT  
P11 z4 L89x31,17 Ø16 BSPT2</t>
  </si>
  <si>
    <t>Carbide HP Thread Mills+X6.Cut BSPT/Rc int./ext.  
P11 z4 L89x31,17 Ø16 BSPT2</t>
  </si>
  <si>
    <t>4045053349948</t>
  </si>
  <si>
    <t>XB1616D4011W</t>
  </si>
  <si>
    <t>ThreadBurr VHM+X6Cut INT/EXT  
P11 z4 L100x40,41 Ø16x16 G1-3</t>
  </si>
  <si>
    <t>Carbide HP Thread Mills+X6.Cut G int./ext.  
P11 z4 L100x40,41 Ø16x16 G1-3</t>
  </si>
  <si>
    <t>4045053349955</t>
  </si>
  <si>
    <t>XB1616E2214NPT</t>
  </si>
  <si>
    <t>ThreadBurr VHM+X6Cut INT/EXT  
P14 z5 L89x22,68 Ø16 NPT3/4</t>
  </si>
  <si>
    <t>Carbide HP Thread Mills+X6.Cut NPT int./ext.  
P14 z4 L89x22,68 Ø16 NPT3/4</t>
  </si>
  <si>
    <t>4045053472080</t>
  </si>
  <si>
    <t>XB1616E2814W</t>
  </si>
  <si>
    <t>ThreadBurr VHM+X6Cut INT/EXT  
P14 z5 L89x28,12 Ø16 G1/2-7/8</t>
  </si>
  <si>
    <t>Carbide HP Thread Mills+X6.Cut G int./ext.  
P14 z5 L89x28,12 Ø16 G1/2-7/8</t>
  </si>
  <si>
    <t>4045053349962</t>
  </si>
  <si>
    <t>XB2020D428NPT</t>
  </si>
  <si>
    <t>ThreadBurr VHM+X6Cut INT/EXT  
P8  z4 L100x42,86 Ø20 NPT2,5</t>
  </si>
  <si>
    <t>Carbide HP Thread Mills+X6.Cut NPT int./ext.  
P8  z4 L100x42,86 Ø20 NPT2,5</t>
  </si>
  <si>
    <t>4045053349979</t>
  </si>
  <si>
    <t>XB2020D428NPTF</t>
  </si>
  <si>
    <t>ThreadBurr VHM+X6Cut INT/EXT  
P8 z4 L100x42,86 Ø20 NPTF2,5</t>
  </si>
  <si>
    <t>Carbide HP Thread Mills+X6.Cut NPTF int./ext.  
P8 z4 L100x42,86 Ø20 NPTF2,5</t>
  </si>
  <si>
    <t>4045053349986</t>
  </si>
  <si>
    <t>XB2020E4911W</t>
  </si>
  <si>
    <t>ThreadBurr VHM+X6Cut INT/EXT  
P11 z5 L120x49,65 Ø20x20 G1</t>
  </si>
  <si>
    <t>Carbide HP Thread Mills+X6.Cut G int./ext.  
P11 z5 L120x49,65 Ø20x20 G1</t>
  </si>
  <si>
    <t>4045053349993</t>
  </si>
  <si>
    <t>XBT0606C1028W</t>
  </si>
  <si>
    <t>ThreadBurr VHM+X.Cut+IK INT/EXT  
P28 z:3 L:63x10,43 Ø6 G 1/16-1/8</t>
  </si>
  <si>
    <t>4045053472097</t>
  </si>
  <si>
    <t>XBT1010D2219W</t>
  </si>
  <si>
    <t>ThreadBurr VHM+X.Cut+IK INT/EXT  
P19 z:4 L:76x22,06 Ø10 G 1/4-3/8</t>
  </si>
  <si>
    <t>4045053472103</t>
  </si>
  <si>
    <t>XBT1212D2814W</t>
  </si>
  <si>
    <t>ThreadBurr VHM+X.Cut+IK INT/EXT  
P14 z:4 L:83x28,12 Ø12 G 1/2-7/8</t>
  </si>
  <si>
    <t>4045053472110</t>
  </si>
  <si>
    <t>XBT1616D4011W</t>
  </si>
  <si>
    <t>ThreadBurr VHM+X.Cut+IK INT/EXT  
P11 z:4 L:100x40,41 Ø16 G 1''-3''</t>
  </si>
  <si>
    <t>4045053472127</t>
  </si>
  <si>
    <t>Sortimentsänderungen, technische Weiterentwicklung und Irrtümer vorbehalten. Unverbindliche Preisempfehlung für Industrie, Handwerk und Handel innerhalb der Europäischen Union. Alle Preise zuzüglich der gesetzlichen MwSt.</t>
  </si>
  <si>
    <t>Errors and ommissions excepted, the offer is subject to change without prior notice. Indicated prices are only for trade, commerce and industry within the European Community only. The indicated prices may be subject to additional German VAT unless a valid VAT Reg. No is provided.</t>
  </si>
  <si>
    <t>Katalog / catalog:</t>
  </si>
  <si>
    <t>J59</t>
  </si>
  <si>
    <t>gültig ab / valid from:</t>
  </si>
  <si>
    <t>Format</t>
  </si>
  <si>
    <t>XLSX</t>
  </si>
  <si>
    <t>Version</t>
  </si>
  <si>
    <t>Preisliste 2026 / Price List 2026</t>
  </si>
  <si>
    <t>VHM</t>
  </si>
  <si>
    <t>XBT1010D1119W</t>
  </si>
  <si>
    <t>XB1616G2814W</t>
  </si>
  <si>
    <t>XB1010D1219W</t>
  </si>
  <si>
    <t>SM08750C25G38</t>
  </si>
  <si>
    <t>SM08625C25G516</t>
  </si>
  <si>
    <t>SM06485C22G14</t>
  </si>
  <si>
    <t>SM06480C18M06</t>
  </si>
  <si>
    <t>SM06365C19G316</t>
  </si>
  <si>
    <t>SM06310C11G532</t>
  </si>
  <si>
    <t>SM06230C09G18</t>
  </si>
  <si>
    <t>NS03010C22P60</t>
  </si>
  <si>
    <t>NS03009C20P60</t>
  </si>
  <si>
    <t>NS03007C17P60</t>
  </si>
  <si>
    <t>NMK04023E906ISOMG</t>
  </si>
  <si>
    <t>NMK04023E1105ISOMG</t>
  </si>
  <si>
    <t>NF12075C1810ISO</t>
  </si>
  <si>
    <t>NDFK18140B3920ISO</t>
  </si>
  <si>
    <t>NDFK18140B3220ISO</t>
  </si>
  <si>
    <t>NDFK18140B2420ISO</t>
  </si>
  <si>
    <t>NDFK16120B3520ISO</t>
  </si>
  <si>
    <t>NDFK16120B2820ISO</t>
  </si>
  <si>
    <t>NDFK16120B2020ISO</t>
  </si>
  <si>
    <t>NDFK16114B07519W</t>
  </si>
  <si>
    <t>NDFK14102B29175ISO</t>
  </si>
  <si>
    <t>NDFK14102B22175ISO</t>
  </si>
  <si>
    <t>NDFK14102B17175ISO</t>
  </si>
  <si>
    <t>NDFK12085B2315ISO</t>
  </si>
  <si>
    <t>NDFK12085B19150ISO</t>
  </si>
  <si>
    <t>NDFK12085B1515ISO</t>
  </si>
  <si>
    <t>NDFK10067B19125ISO</t>
  </si>
  <si>
    <t>NDFK10067B15125ISO</t>
  </si>
  <si>
    <t>NDFK10067B11125ISO</t>
  </si>
  <si>
    <t>NDFK08050B1410ISO</t>
  </si>
  <si>
    <t>NDFK08050B1210ISO</t>
  </si>
  <si>
    <t>NDFK08050B0910ISO</t>
  </si>
  <si>
    <t>NDFK06042B0908ISO</t>
  </si>
  <si>
    <t>NDFK06042B0708ISO</t>
  </si>
  <si>
    <t>NDF18140K3220ISOHC2</t>
  </si>
  <si>
    <t>NDF18140K3220ISO</t>
  </si>
  <si>
    <t>NDF18140B322NAHC2</t>
  </si>
  <si>
    <t>NDF18140B3220ISOHC2</t>
  </si>
  <si>
    <t>NDF18140B3220ISO</t>
  </si>
  <si>
    <t>NDF18140B2421ISOHC2</t>
  </si>
  <si>
    <t>NDF18140B2420ISO</t>
  </si>
  <si>
    <t>NBBK08075C615ISO</t>
  </si>
  <si>
    <t>NBB1009C28175MG</t>
  </si>
  <si>
    <t>NBB1009C28175HC</t>
  </si>
  <si>
    <t>NBB0403C507MP</t>
  </si>
  <si>
    <t>NB1212F1210ISO</t>
  </si>
  <si>
    <t>NB1212F1110ISO</t>
  </si>
  <si>
    <t>NB1212D2915ISO</t>
  </si>
  <si>
    <t>NB06038C205ISO</t>
  </si>
  <si>
    <t>NB04038C924UN</t>
  </si>
  <si>
    <t>NB04038C02705ISO</t>
  </si>
  <si>
    <t>NB04026C840UN</t>
  </si>
  <si>
    <t>L10-17002-0140</t>
  </si>
  <si>
    <t>L10-17002-0014</t>
  </si>
  <si>
    <t>J03-14140-000</t>
  </si>
  <si>
    <t>I10-190605A</t>
  </si>
  <si>
    <t>I08-13744-250025</t>
  </si>
  <si>
    <t>I06-17002-12008</t>
  </si>
  <si>
    <t>I06-17002-10008</t>
  </si>
  <si>
    <t>I06-17002-090083</t>
  </si>
  <si>
    <t>I06-13264-0600</t>
  </si>
  <si>
    <t>I06-12491-0870</t>
  </si>
  <si>
    <t>I06-12491-0485HC</t>
  </si>
  <si>
    <t>I06-12491-0485</t>
  </si>
  <si>
    <t>I06-12491-04120HC</t>
  </si>
  <si>
    <t>I06-12491-04120</t>
  </si>
  <si>
    <t>I04-25104-000</t>
  </si>
  <si>
    <t>I04-11729-1453</t>
  </si>
  <si>
    <t>I04-11729-1452</t>
  </si>
  <si>
    <t>I04-11729-1091</t>
  </si>
  <si>
    <t>I04-11729-1090</t>
  </si>
  <si>
    <t>I04-11729-1051</t>
  </si>
  <si>
    <t>I04-11729-1050</t>
  </si>
  <si>
    <t>I04-11729-1046</t>
  </si>
  <si>
    <t>I04-10822-000V</t>
  </si>
  <si>
    <t>I04-10822-000HC</t>
  </si>
  <si>
    <t>I03-22031-001</t>
  </si>
  <si>
    <t>I03-17002-1203</t>
  </si>
  <si>
    <t>I03-17002-1202</t>
  </si>
  <si>
    <t>I02-12584-001</t>
  </si>
  <si>
    <t>I02-12399-2000</t>
  </si>
  <si>
    <t>I01-29158-0600</t>
  </si>
  <si>
    <t>I01-12524-000</t>
  </si>
  <si>
    <t>I01-10836-0600</t>
  </si>
  <si>
    <t>H03-12159-001</t>
  </si>
  <si>
    <t>H01-30107-256</t>
  </si>
  <si>
    <t>H01-30107-253</t>
  </si>
  <si>
    <t>G02-29158-0150</t>
  </si>
  <si>
    <t>G02-17002-0401</t>
  </si>
  <si>
    <t>G02-17002-0400</t>
  </si>
  <si>
    <t>G02-17002-0201</t>
  </si>
  <si>
    <t>G02-17002-0200</t>
  </si>
  <si>
    <t>G02-13668-06014HC</t>
  </si>
  <si>
    <t>G02-13668-06014</t>
  </si>
  <si>
    <t>G02-13182-1230</t>
  </si>
  <si>
    <t>G02-12684-60005</t>
  </si>
  <si>
    <t>G02-12684-45001</t>
  </si>
  <si>
    <t>G02-12684-30005</t>
  </si>
  <si>
    <t>G02-11686-045</t>
  </si>
  <si>
    <t>G02-11686-030</t>
  </si>
  <si>
    <t>G01-17265-001</t>
  </si>
  <si>
    <t>F02-13169-1651HC</t>
  </si>
  <si>
    <t>F02-13169-1651</t>
  </si>
  <si>
    <t>F02-13169-1650HC</t>
  </si>
  <si>
    <t>F02-13169-1650</t>
  </si>
  <si>
    <t>EBB2020D3640ISO</t>
  </si>
  <si>
    <t>EB1212E1115ISO</t>
  </si>
  <si>
    <t>E1010D11125ISO</t>
  </si>
  <si>
    <t>E02-29029-1005</t>
  </si>
  <si>
    <t>E02-25072-000</t>
  </si>
  <si>
    <t>E02-17066-001</t>
  </si>
  <si>
    <t>E02-13465-0571</t>
  </si>
  <si>
    <t>E02-11236-0793HC</t>
  </si>
  <si>
    <t>E02-11236-0792HC</t>
  </si>
  <si>
    <t>E02-11236-0636HCR</t>
  </si>
  <si>
    <t>D04-21109-000</t>
  </si>
  <si>
    <t>D04-13072-1000</t>
  </si>
  <si>
    <t>D04-13072-0800</t>
  </si>
  <si>
    <t>D04-11928-001</t>
  </si>
  <si>
    <t>D02-11456-160130</t>
  </si>
  <si>
    <t>D02-10822-000</t>
  </si>
  <si>
    <t>D01-17002-0018</t>
  </si>
  <si>
    <t>D01-17002-0017</t>
  </si>
  <si>
    <t>D01-17002-0016</t>
  </si>
  <si>
    <t>D01-12016-004</t>
  </si>
  <si>
    <t>D01-12016-003</t>
  </si>
  <si>
    <t>D01-12016-002</t>
  </si>
  <si>
    <t>D01-10791-000</t>
  </si>
  <si>
    <t>B02-20020-1000</t>
  </si>
  <si>
    <t>792910S0600Z1</t>
  </si>
  <si>
    <t>7928511020</t>
  </si>
  <si>
    <t>7910691201</t>
  </si>
  <si>
    <t>7910691200</t>
  </si>
  <si>
    <t>7910691001</t>
  </si>
  <si>
    <t>7910691000</t>
  </si>
  <si>
    <t>7910690801</t>
  </si>
  <si>
    <t>7910690800</t>
  </si>
  <si>
    <t>7910690601</t>
  </si>
  <si>
    <t>7910690600</t>
  </si>
  <si>
    <t>7910690400</t>
  </si>
  <si>
    <t>7910671201</t>
  </si>
  <si>
    <t>7910671200</t>
  </si>
  <si>
    <t>7910671001</t>
  </si>
  <si>
    <t>7910671000</t>
  </si>
  <si>
    <t>7910670801</t>
  </si>
  <si>
    <t>7910670800</t>
  </si>
  <si>
    <t>7910670601</t>
  </si>
  <si>
    <t>7910670600</t>
  </si>
  <si>
    <t>7910670400</t>
  </si>
  <si>
    <t>7910651200</t>
  </si>
  <si>
    <t>7910651000</t>
  </si>
  <si>
    <t>7910650800</t>
  </si>
  <si>
    <t>7910650600</t>
  </si>
  <si>
    <t>7910650400</t>
  </si>
  <si>
    <t>7910621210</t>
  </si>
  <si>
    <t>7910621207</t>
  </si>
  <si>
    <t>7910621010</t>
  </si>
  <si>
    <t>7910621007</t>
  </si>
  <si>
    <t>7910620807</t>
  </si>
  <si>
    <t>7910620806</t>
  </si>
  <si>
    <t>7910620607</t>
  </si>
  <si>
    <t>7910620605</t>
  </si>
  <si>
    <t>7910611210</t>
  </si>
  <si>
    <t>7910611207</t>
  </si>
  <si>
    <t>7910611010</t>
  </si>
  <si>
    <t>7910611007</t>
  </si>
  <si>
    <t>7910610807</t>
  </si>
  <si>
    <t>7910610806</t>
  </si>
  <si>
    <t>7910610607</t>
  </si>
  <si>
    <t>7910610605</t>
  </si>
  <si>
    <t>7910601220</t>
  </si>
  <si>
    <t>7910601213</t>
  </si>
  <si>
    <t>7910601208</t>
  </si>
  <si>
    <t>7910601017</t>
  </si>
  <si>
    <t>7910601011</t>
  </si>
  <si>
    <t>7910601007</t>
  </si>
  <si>
    <t>7910600816</t>
  </si>
  <si>
    <t>7910600809</t>
  </si>
  <si>
    <t>7910600806</t>
  </si>
  <si>
    <t>7910600611</t>
  </si>
  <si>
    <t>7910600606</t>
  </si>
  <si>
    <t>7910600604</t>
  </si>
  <si>
    <t>7910401200</t>
  </si>
  <si>
    <t>7910401000</t>
  </si>
  <si>
    <t>7910400800</t>
  </si>
  <si>
    <t>7910400600</t>
  </si>
  <si>
    <t>761830S0500</t>
  </si>
  <si>
    <t>7618300980</t>
  </si>
  <si>
    <t>761828B0190</t>
  </si>
  <si>
    <t>7618280196HC</t>
  </si>
  <si>
    <t>7618280170HC</t>
  </si>
  <si>
    <t>7618280168HC</t>
  </si>
  <si>
    <t>7618280132HC</t>
  </si>
  <si>
    <t>761823B0190</t>
  </si>
  <si>
    <t>761741S1200-1</t>
  </si>
  <si>
    <t>761741S1170-1</t>
  </si>
  <si>
    <t>761741S0980</t>
  </si>
  <si>
    <t>761741S0950-1</t>
  </si>
  <si>
    <t>761741S0870-1</t>
  </si>
  <si>
    <t>761741S0700XL</t>
  </si>
  <si>
    <t>761741S0660-1</t>
  </si>
  <si>
    <t>761741S0650-1</t>
  </si>
  <si>
    <t>761741S0520-1</t>
  </si>
  <si>
    <t>761741S0510</t>
  </si>
  <si>
    <t>761741S0450-2</t>
  </si>
  <si>
    <t>761741S0450-1</t>
  </si>
  <si>
    <t>761741S0430-1</t>
  </si>
  <si>
    <t>761741S0420-1</t>
  </si>
  <si>
    <t>761741S0410L</t>
  </si>
  <si>
    <t>761741S0410-1</t>
  </si>
  <si>
    <t>761741S0400-1</t>
  </si>
  <si>
    <t>761741S0400</t>
  </si>
  <si>
    <t>761741S0380</t>
  </si>
  <si>
    <t>761741S0350-1</t>
  </si>
  <si>
    <t>761741S0320-1</t>
  </si>
  <si>
    <t>761741S0320</t>
  </si>
  <si>
    <t>761741S0300-1</t>
  </si>
  <si>
    <t>761741S0270</t>
  </si>
  <si>
    <t>761741S0250-1</t>
  </si>
  <si>
    <t>761741S0240-1</t>
  </si>
  <si>
    <t>761741S0240</t>
  </si>
  <si>
    <t>761741S0215-1</t>
  </si>
  <si>
    <t>761741S0165-1</t>
  </si>
  <si>
    <t>761741S0160-2</t>
  </si>
  <si>
    <t>761741S0160-1</t>
  </si>
  <si>
    <t>761741S0160</t>
  </si>
  <si>
    <t>761741S0150-1</t>
  </si>
  <si>
    <t>761741S0145-1</t>
  </si>
  <si>
    <t>761741S0140</t>
  </si>
  <si>
    <t>761741S0130-1</t>
  </si>
  <si>
    <t>761741S0120-2</t>
  </si>
  <si>
    <t>761741S0120-1</t>
  </si>
  <si>
    <t>761741S0120</t>
  </si>
  <si>
    <t>761741S0100-1</t>
  </si>
  <si>
    <t>761741S0100</t>
  </si>
  <si>
    <t>7617410300</t>
  </si>
  <si>
    <t>7617410290</t>
  </si>
  <si>
    <t>7617410280</t>
  </si>
  <si>
    <t>7617410270</t>
  </si>
  <si>
    <t>7617410260</t>
  </si>
  <si>
    <t>7617410250</t>
  </si>
  <si>
    <t>7617410240</t>
  </si>
  <si>
    <t>7617410230</t>
  </si>
  <si>
    <t>7617410220</t>
  </si>
  <si>
    <t>7617410210</t>
  </si>
  <si>
    <t>7617410200</t>
  </si>
  <si>
    <t>7617410190</t>
  </si>
  <si>
    <t>7617410180</t>
  </si>
  <si>
    <t>7617410170</t>
  </si>
  <si>
    <t>7617410160</t>
  </si>
  <si>
    <t>7617410150</t>
  </si>
  <si>
    <t>7617410120</t>
  </si>
  <si>
    <t>7617410100</t>
  </si>
  <si>
    <t>7617410080</t>
  </si>
  <si>
    <t>7617410070</t>
  </si>
  <si>
    <t>7617410050</t>
  </si>
  <si>
    <t>7616470200</t>
  </si>
  <si>
    <t>761641S0800</t>
  </si>
  <si>
    <t>761641S0750</t>
  </si>
  <si>
    <t>761641S0670</t>
  </si>
  <si>
    <t>761641S0620</t>
  </si>
  <si>
    <t>761641S0560</t>
  </si>
  <si>
    <t>761641S0550</t>
  </si>
  <si>
    <t>761641S0366</t>
  </si>
  <si>
    <t>761641S0220</t>
  </si>
  <si>
    <t>761641S0085</t>
  </si>
  <si>
    <t>761641S0040</t>
  </si>
  <si>
    <t>7616410300</t>
  </si>
  <si>
    <t>7616410290</t>
  </si>
  <si>
    <t>7616410280</t>
  </si>
  <si>
    <t>7616410270</t>
  </si>
  <si>
    <t>7616410260</t>
  </si>
  <si>
    <t>7616410250</t>
  </si>
  <si>
    <t>7616410240</t>
  </si>
  <si>
    <t>7616410230</t>
  </si>
  <si>
    <t>7616410225-1</t>
  </si>
  <si>
    <t>7616410225</t>
  </si>
  <si>
    <t>7616410220</t>
  </si>
  <si>
    <t>7616410210</t>
  </si>
  <si>
    <t>7616410200</t>
  </si>
  <si>
    <t>7616410190</t>
  </si>
  <si>
    <t>7616410180</t>
  </si>
  <si>
    <t>7616410170</t>
  </si>
  <si>
    <t>7616410160</t>
  </si>
  <si>
    <t>7616410150</t>
  </si>
  <si>
    <t>7616410140</t>
  </si>
  <si>
    <t>7616410130</t>
  </si>
  <si>
    <t>7616410120</t>
  </si>
  <si>
    <t>7616410110</t>
  </si>
  <si>
    <t>7616410100</t>
  </si>
  <si>
    <t>7616410080</t>
  </si>
  <si>
    <t>7616410060</t>
  </si>
  <si>
    <t>7616410050</t>
  </si>
  <si>
    <t>7616410040</t>
  </si>
  <si>
    <t>7616410030</t>
  </si>
  <si>
    <t>7616410020</t>
  </si>
  <si>
    <t>761640S0800-1</t>
  </si>
  <si>
    <t>761640S0600-1</t>
  </si>
  <si>
    <t>761640S0500-1</t>
  </si>
  <si>
    <t>7616301500</t>
  </si>
  <si>
    <t>761541S0250-2</t>
  </si>
  <si>
    <t>761541S0230-1</t>
  </si>
  <si>
    <t>761541S0210-1</t>
  </si>
  <si>
    <t>761541S0200-1</t>
  </si>
  <si>
    <t>761541S0113</t>
  </si>
  <si>
    <t>761541S0060</t>
  </si>
  <si>
    <t>7615410300</t>
  </si>
  <si>
    <t>7615410290</t>
  </si>
  <si>
    <t>7615410280</t>
  </si>
  <si>
    <t>7615410270</t>
  </si>
  <si>
    <t>7615410260</t>
  </si>
  <si>
    <t>7615410250</t>
  </si>
  <si>
    <t>7615410240</t>
  </si>
  <si>
    <t>7615410230</t>
  </si>
  <si>
    <t>7615410220</t>
  </si>
  <si>
    <t>7615410210</t>
  </si>
  <si>
    <t>7615410200</t>
  </si>
  <si>
    <t>7615410190</t>
  </si>
  <si>
    <t>7615410180</t>
  </si>
  <si>
    <t>7615410170</t>
  </si>
  <si>
    <t>7615410160</t>
  </si>
  <si>
    <t>7615410150</t>
  </si>
  <si>
    <t>7615410120</t>
  </si>
  <si>
    <t>7615410100</t>
  </si>
  <si>
    <t>7615410080</t>
  </si>
  <si>
    <t>7615410070</t>
  </si>
  <si>
    <t>7615410050</t>
  </si>
  <si>
    <t>761540S1280</t>
  </si>
  <si>
    <t>761540S0700</t>
  </si>
  <si>
    <t>761540S0330-01</t>
  </si>
  <si>
    <t>7615400740</t>
  </si>
  <si>
    <t>7615400555</t>
  </si>
  <si>
    <t>7615400465</t>
  </si>
  <si>
    <t>761530S1500HB</t>
  </si>
  <si>
    <t>7614601600</t>
  </si>
  <si>
    <t>7614601590</t>
  </si>
  <si>
    <t>7614601580</t>
  </si>
  <si>
    <t>7614601570</t>
  </si>
  <si>
    <t>7614601560</t>
  </si>
  <si>
    <t>7614601550</t>
  </si>
  <si>
    <t>7614601540</t>
  </si>
  <si>
    <t>7614601530</t>
  </si>
  <si>
    <t>7614601525</t>
  </si>
  <si>
    <t>7614601520</t>
  </si>
  <si>
    <t>7614601510</t>
  </si>
  <si>
    <t>7614601500</t>
  </si>
  <si>
    <t>7614601490</t>
  </si>
  <si>
    <t>7614601480</t>
  </si>
  <si>
    <t>7614601470</t>
  </si>
  <si>
    <t>7614601460</t>
  </si>
  <si>
    <t>7614601450</t>
  </si>
  <si>
    <t>7614601440</t>
  </si>
  <si>
    <t>7614601430</t>
  </si>
  <si>
    <t>7614601420</t>
  </si>
  <si>
    <t>7614601410</t>
  </si>
  <si>
    <t>7614601400</t>
  </si>
  <si>
    <t>7614601390</t>
  </si>
  <si>
    <t>7614601380</t>
  </si>
  <si>
    <t>7614601370</t>
  </si>
  <si>
    <t>7614601360</t>
  </si>
  <si>
    <t>7614601350</t>
  </si>
  <si>
    <t>7614601340</t>
  </si>
  <si>
    <t>7614601330</t>
  </si>
  <si>
    <t>7614601320</t>
  </si>
  <si>
    <t>7614601310</t>
  </si>
  <si>
    <t>7614601300</t>
  </si>
  <si>
    <t>7614601290</t>
  </si>
  <si>
    <t>7614601280</t>
  </si>
  <si>
    <t>7614601270</t>
  </si>
  <si>
    <t>7614601260</t>
  </si>
  <si>
    <t>7614601250</t>
  </si>
  <si>
    <t>7614601240</t>
  </si>
  <si>
    <t>7614601230</t>
  </si>
  <si>
    <t>7614601220</t>
  </si>
  <si>
    <t>7614601210</t>
  </si>
  <si>
    <t>7614601200</t>
  </si>
  <si>
    <t>7614601190</t>
  </si>
  <si>
    <t>7614601180</t>
  </si>
  <si>
    <t>7614601170</t>
  </si>
  <si>
    <t>7614601160</t>
  </si>
  <si>
    <t>7614601150</t>
  </si>
  <si>
    <t>7614601140</t>
  </si>
  <si>
    <t>7614601130</t>
  </si>
  <si>
    <t>7614601120</t>
  </si>
  <si>
    <t>7614601110</t>
  </si>
  <si>
    <t>7614601100</t>
  </si>
  <si>
    <t>7614601090</t>
  </si>
  <si>
    <t>7614601080</t>
  </si>
  <si>
    <t>7614601070</t>
  </si>
  <si>
    <t>7614601060</t>
  </si>
  <si>
    <t>7614601050</t>
  </si>
  <si>
    <t>7614601040</t>
  </si>
  <si>
    <t>7614601030</t>
  </si>
  <si>
    <t>7614601025</t>
  </si>
  <si>
    <t>7614601020</t>
  </si>
  <si>
    <t>7614601010</t>
  </si>
  <si>
    <t>7614601000</t>
  </si>
  <si>
    <t>7614600990</t>
  </si>
  <si>
    <t>7614600980</t>
  </si>
  <si>
    <t>7614600970</t>
  </si>
  <si>
    <t>7614600960</t>
  </si>
  <si>
    <t>7614600955</t>
  </si>
  <si>
    <t>7614600950</t>
  </si>
  <si>
    <t>7614600940</t>
  </si>
  <si>
    <t>7614600930</t>
  </si>
  <si>
    <t>7614600920</t>
  </si>
  <si>
    <t>7614600910</t>
  </si>
  <si>
    <t>7614600900</t>
  </si>
  <si>
    <t>7614600890</t>
  </si>
  <si>
    <t>7614600880</t>
  </si>
  <si>
    <t>7614600870</t>
  </si>
  <si>
    <t>7614600860</t>
  </si>
  <si>
    <t>7614600850</t>
  </si>
  <si>
    <t>7614600840</t>
  </si>
  <si>
    <t>7614600830</t>
  </si>
  <si>
    <t>7614600820</t>
  </si>
  <si>
    <t>7614600810</t>
  </si>
  <si>
    <t>7614600800</t>
  </si>
  <si>
    <t>7614600790</t>
  </si>
  <si>
    <t>7614600780</t>
  </si>
  <si>
    <t>7614600770</t>
  </si>
  <si>
    <t>7614600760</t>
  </si>
  <si>
    <t>7614600755</t>
  </si>
  <si>
    <t>7614600750</t>
  </si>
  <si>
    <t>7614600740</t>
  </si>
  <si>
    <t>7614600730</t>
  </si>
  <si>
    <t>7614600720</t>
  </si>
  <si>
    <t>7614600710</t>
  </si>
  <si>
    <t>7614600700</t>
  </si>
  <si>
    <t>7614600690</t>
  </si>
  <si>
    <t>7614600680</t>
  </si>
  <si>
    <t>7614600675</t>
  </si>
  <si>
    <t>7614600670</t>
  </si>
  <si>
    <t>7614600660</t>
  </si>
  <si>
    <t>7614600650</t>
  </si>
  <si>
    <t>7614600640</t>
  </si>
  <si>
    <t>7614600630</t>
  </si>
  <si>
    <t>7614600620</t>
  </si>
  <si>
    <t>7614600610</t>
  </si>
  <si>
    <t>7614600600</t>
  </si>
  <si>
    <t>7614600590</t>
  </si>
  <si>
    <t>7614600580</t>
  </si>
  <si>
    <t>7614600570</t>
  </si>
  <si>
    <t>7614600560</t>
  </si>
  <si>
    <t>7614600555</t>
  </si>
  <si>
    <t>7614600550</t>
  </si>
  <si>
    <t>7614600540</t>
  </si>
  <si>
    <t>7614600530</t>
  </si>
  <si>
    <t>7614600520</t>
  </si>
  <si>
    <t>7614600510</t>
  </si>
  <si>
    <t>7614600500</t>
  </si>
  <si>
    <t>7614600490</t>
  </si>
  <si>
    <t>7614600480</t>
  </si>
  <si>
    <t>7614600470</t>
  </si>
  <si>
    <t>7614600465</t>
  </si>
  <si>
    <t>7614600460</t>
  </si>
  <si>
    <t>7614600450</t>
  </si>
  <si>
    <t>7614600440</t>
  </si>
  <si>
    <t>7614600430</t>
  </si>
  <si>
    <t>7614600420</t>
  </si>
  <si>
    <t>7614600410</t>
  </si>
  <si>
    <t>7614600400</t>
  </si>
  <si>
    <t>7614600390</t>
  </si>
  <si>
    <t>7614600380</t>
  </si>
  <si>
    <t>7614600370</t>
  </si>
  <si>
    <t>7614600360</t>
  </si>
  <si>
    <t>7614600350</t>
  </si>
  <si>
    <t>7614600340</t>
  </si>
  <si>
    <t>7614600330</t>
  </si>
  <si>
    <t>7614600320</t>
  </si>
  <si>
    <t>7614600310</t>
  </si>
  <si>
    <t>7614600300</t>
  </si>
  <si>
    <t>7614470300</t>
  </si>
  <si>
    <t>7614470290</t>
  </si>
  <si>
    <t>7614470280</t>
  </si>
  <si>
    <t>7614470270</t>
  </si>
  <si>
    <t>7614470260</t>
  </si>
  <si>
    <t>7614470250</t>
  </si>
  <si>
    <t>7614470240</t>
  </si>
  <si>
    <t>7614470230</t>
  </si>
  <si>
    <t>7614470220</t>
  </si>
  <si>
    <t>7614470210</t>
  </si>
  <si>
    <t>7614470200</t>
  </si>
  <si>
    <t>7614470190</t>
  </si>
  <si>
    <t>7614470180</t>
  </si>
  <si>
    <t>7614470170</t>
  </si>
  <si>
    <t>7614470160</t>
  </si>
  <si>
    <t>7614470150</t>
  </si>
  <si>
    <t>7614470140</t>
  </si>
  <si>
    <t>7614470130</t>
  </si>
  <si>
    <t>7614470120</t>
  </si>
  <si>
    <t>7614470110</t>
  </si>
  <si>
    <t>7614470100</t>
  </si>
  <si>
    <t>7614470090</t>
  </si>
  <si>
    <t>7614470080</t>
  </si>
  <si>
    <t>7614470070</t>
  </si>
  <si>
    <t>7614470060</t>
  </si>
  <si>
    <t>7614470050</t>
  </si>
  <si>
    <t>7614470040</t>
  </si>
  <si>
    <t>7614470030</t>
  </si>
  <si>
    <t>7614470020</t>
  </si>
  <si>
    <t>761440S0050-02</t>
  </si>
  <si>
    <t>761440S0018-01</t>
  </si>
  <si>
    <t>7614400300</t>
  </si>
  <si>
    <t>7614400290</t>
  </si>
  <si>
    <t>7614400280</t>
  </si>
  <si>
    <t>7614400270</t>
  </si>
  <si>
    <t>7614400260</t>
  </si>
  <si>
    <t>7614400250</t>
  </si>
  <si>
    <t>7614400240</t>
  </si>
  <si>
    <t>7614400230</t>
  </si>
  <si>
    <t>7614400220</t>
  </si>
  <si>
    <t>7614400210</t>
  </si>
  <si>
    <t>7614400200</t>
  </si>
  <si>
    <t>7614400190</t>
  </si>
  <si>
    <t>7614400180</t>
  </si>
  <si>
    <t>7614400170</t>
  </si>
  <si>
    <t>7614400160</t>
  </si>
  <si>
    <t>7614400150</t>
  </si>
  <si>
    <t>7614400140</t>
  </si>
  <si>
    <t>7614400130</t>
  </si>
  <si>
    <t>7614400120HC</t>
  </si>
  <si>
    <t>7614400120</t>
  </si>
  <si>
    <t>7614400110</t>
  </si>
  <si>
    <t>7614400100</t>
  </si>
  <si>
    <t>7614400090</t>
  </si>
  <si>
    <t>7614400080</t>
  </si>
  <si>
    <t>7614400070</t>
  </si>
  <si>
    <t>7614400060</t>
  </si>
  <si>
    <t>7614400050</t>
  </si>
  <si>
    <t>7614400040</t>
  </si>
  <si>
    <t>7614400030</t>
  </si>
  <si>
    <t>7614400020</t>
  </si>
  <si>
    <t>7614301050</t>
  </si>
  <si>
    <t>7613101600</t>
  </si>
  <si>
    <t>7613101590</t>
  </si>
  <si>
    <t>7613101580</t>
  </si>
  <si>
    <t>7613101570</t>
  </si>
  <si>
    <t>7613101560</t>
  </si>
  <si>
    <t>7613101550</t>
  </si>
  <si>
    <t>7613101540</t>
  </si>
  <si>
    <t>7613101530</t>
  </si>
  <si>
    <t>7613101525</t>
  </si>
  <si>
    <t>7613101520</t>
  </si>
  <si>
    <t>7613101510</t>
  </si>
  <si>
    <t>7613101500</t>
  </si>
  <si>
    <t>7613101490</t>
  </si>
  <si>
    <t>7613101480</t>
  </si>
  <si>
    <t>7613101470</t>
  </si>
  <si>
    <t>7613101460</t>
  </si>
  <si>
    <t>7613101450</t>
  </si>
  <si>
    <t>7613101440</t>
  </si>
  <si>
    <t>7613101430</t>
  </si>
  <si>
    <t>7613101420</t>
  </si>
  <si>
    <t>7613101410</t>
  </si>
  <si>
    <t>7613101400</t>
  </si>
  <si>
    <t>7613101390</t>
  </si>
  <si>
    <t>7613101380</t>
  </si>
  <si>
    <t>7613101370</t>
  </si>
  <si>
    <t>7613101360</t>
  </si>
  <si>
    <t>7613101350</t>
  </si>
  <si>
    <t>7613101340</t>
  </si>
  <si>
    <t>7613101330</t>
  </si>
  <si>
    <t>7613101320</t>
  </si>
  <si>
    <t>7613101310</t>
  </si>
  <si>
    <t>7613101300</t>
  </si>
  <si>
    <t>7613101290</t>
  </si>
  <si>
    <t>7613101280</t>
  </si>
  <si>
    <t>7613101270</t>
  </si>
  <si>
    <t>7613101260</t>
  </si>
  <si>
    <t>7613101250</t>
  </si>
  <si>
    <t>7613101240</t>
  </si>
  <si>
    <t>7613101230</t>
  </si>
  <si>
    <t>7613101220</t>
  </si>
  <si>
    <t>7613101210</t>
  </si>
  <si>
    <t>7613101200</t>
  </si>
  <si>
    <t>7613101190</t>
  </si>
  <si>
    <t>7613101180</t>
  </si>
  <si>
    <t>7613101170</t>
  </si>
  <si>
    <t>7613101160</t>
  </si>
  <si>
    <t>7613101150</t>
  </si>
  <si>
    <t>7613101140</t>
  </si>
  <si>
    <t>7613101130</t>
  </si>
  <si>
    <t>7613101120</t>
  </si>
  <si>
    <t>7613101110</t>
  </si>
  <si>
    <t>7613101100</t>
  </si>
  <si>
    <t>7613101090</t>
  </si>
  <si>
    <t>7613101080</t>
  </si>
  <si>
    <t>7613101070</t>
  </si>
  <si>
    <t>7613101060</t>
  </si>
  <si>
    <t>7613101050</t>
  </si>
  <si>
    <t>7613101040</t>
  </si>
  <si>
    <t>7613101030</t>
  </si>
  <si>
    <t>7613101025</t>
  </si>
  <si>
    <t>7613101020</t>
  </si>
  <si>
    <t>7613101010</t>
  </si>
  <si>
    <t>7613101000</t>
  </si>
  <si>
    <t>7613100990</t>
  </si>
  <si>
    <t>7613100980</t>
  </si>
  <si>
    <t>7613100970</t>
  </si>
  <si>
    <t>7613100960</t>
  </si>
  <si>
    <t>7613100955</t>
  </si>
  <si>
    <t>7613100950</t>
  </si>
  <si>
    <t>7613100940</t>
  </si>
  <si>
    <t>7613100930</t>
  </si>
  <si>
    <t>7613100920</t>
  </si>
  <si>
    <t>7613100910</t>
  </si>
  <si>
    <t>7613100900</t>
  </si>
  <si>
    <t>7613100890</t>
  </si>
  <si>
    <t>7613100880</t>
  </si>
  <si>
    <t>7613100870</t>
  </si>
  <si>
    <t>7613100860</t>
  </si>
  <si>
    <t>7613100850</t>
  </si>
  <si>
    <t>7613100840</t>
  </si>
  <si>
    <t>7613100830</t>
  </si>
  <si>
    <t>7613100820</t>
  </si>
  <si>
    <t>7613100810</t>
  </si>
  <si>
    <t>7613100800</t>
  </si>
  <si>
    <t>7613100790</t>
  </si>
  <si>
    <t>7613100780</t>
  </si>
  <si>
    <t>7613100770</t>
  </si>
  <si>
    <t>7613100760</t>
  </si>
  <si>
    <t>7613100755</t>
  </si>
  <si>
    <t>7613100750</t>
  </si>
  <si>
    <t>7613100740</t>
  </si>
  <si>
    <t>7613100730</t>
  </si>
  <si>
    <t>7613100720</t>
  </si>
  <si>
    <t>7613100710</t>
  </si>
  <si>
    <t>7613100700</t>
  </si>
  <si>
    <t>7613100690</t>
  </si>
  <si>
    <t>7613100680</t>
  </si>
  <si>
    <t>7613100675</t>
  </si>
  <si>
    <t>7613100670</t>
  </si>
  <si>
    <t>7613100660</t>
  </si>
  <si>
    <t>7613100650</t>
  </si>
  <si>
    <t>7613100640</t>
  </si>
  <si>
    <t>7613100630</t>
  </si>
  <si>
    <t>7613100620</t>
  </si>
  <si>
    <t>7613100610</t>
  </si>
  <si>
    <t>7613100600</t>
  </si>
  <si>
    <t>7613100590</t>
  </si>
  <si>
    <t>7613100580</t>
  </si>
  <si>
    <t>7613100570</t>
  </si>
  <si>
    <t>7613100560</t>
  </si>
  <si>
    <t>7613100555</t>
  </si>
  <si>
    <t>7613100550</t>
  </si>
  <si>
    <t>7613100540</t>
  </si>
  <si>
    <t>7613100530</t>
  </si>
  <si>
    <t>7613100520</t>
  </si>
  <si>
    <t>7613100510</t>
  </si>
  <si>
    <t>7613100500</t>
  </si>
  <si>
    <t>7613100490</t>
  </si>
  <si>
    <t>7613100480</t>
  </si>
  <si>
    <t>7613100470</t>
  </si>
  <si>
    <t>7613100465</t>
  </si>
  <si>
    <t>7613100460</t>
  </si>
  <si>
    <t>7613100450</t>
  </si>
  <si>
    <t>7613100440</t>
  </si>
  <si>
    <t>7613100430</t>
  </si>
  <si>
    <t>7613100420</t>
  </si>
  <si>
    <t>7613100410</t>
  </si>
  <si>
    <t>7613100400</t>
  </si>
  <si>
    <t>7613100390</t>
  </si>
  <si>
    <t>7613100380</t>
  </si>
  <si>
    <t>7613100370</t>
  </si>
  <si>
    <t>7613100360</t>
  </si>
  <si>
    <t>7613100350</t>
  </si>
  <si>
    <t>7613100340</t>
  </si>
  <si>
    <t>7613100330</t>
  </si>
  <si>
    <t>7613100320</t>
  </si>
  <si>
    <t>7613100310</t>
  </si>
  <si>
    <t>7613100300</t>
  </si>
  <si>
    <t>7612101600</t>
  </si>
  <si>
    <t>7612101590</t>
  </si>
  <si>
    <t>7612101580</t>
  </si>
  <si>
    <t>7612101570</t>
  </si>
  <si>
    <t>7612101560</t>
  </si>
  <si>
    <t>7612101550</t>
  </si>
  <si>
    <t>7612101540</t>
  </si>
  <si>
    <t>7612101530</t>
  </si>
  <si>
    <t>7612101525</t>
  </si>
  <si>
    <t>7612101520</t>
  </si>
  <si>
    <t>7612101510</t>
  </si>
  <si>
    <t>7612101500</t>
  </si>
  <si>
    <t>7612101490</t>
  </si>
  <si>
    <t>7612101480</t>
  </si>
  <si>
    <t>7612101470</t>
  </si>
  <si>
    <t>7612101460</t>
  </si>
  <si>
    <t>7612101450</t>
  </si>
  <si>
    <t>7612101440</t>
  </si>
  <si>
    <t>7612101430</t>
  </si>
  <si>
    <t>7612101420</t>
  </si>
  <si>
    <t>7612101410</t>
  </si>
  <si>
    <t>7612101400</t>
  </si>
  <si>
    <t>7612101390</t>
  </si>
  <si>
    <t>7612101380</t>
  </si>
  <si>
    <t>7612101370</t>
  </si>
  <si>
    <t>7612101360</t>
  </si>
  <si>
    <t>7612101350</t>
  </si>
  <si>
    <t>7612101340</t>
  </si>
  <si>
    <t>7612101330</t>
  </si>
  <si>
    <t>7612101320</t>
  </si>
  <si>
    <t>7612101310</t>
  </si>
  <si>
    <t>7612101300</t>
  </si>
  <si>
    <t>7612101290</t>
  </si>
  <si>
    <t>7612101280</t>
  </si>
  <si>
    <t>7612101270</t>
  </si>
  <si>
    <t>7612101260</t>
  </si>
  <si>
    <t>7612101250</t>
  </si>
  <si>
    <t>7612101240</t>
  </si>
  <si>
    <t>7612101230</t>
  </si>
  <si>
    <t>7612101220</t>
  </si>
  <si>
    <t>7612101210</t>
  </si>
  <si>
    <t>7612101200</t>
  </si>
  <si>
    <t>7612101190</t>
  </si>
  <si>
    <t>7612101180</t>
  </si>
  <si>
    <t>7612101170</t>
  </si>
  <si>
    <t>7612101160</t>
  </si>
  <si>
    <t>7612101150</t>
  </si>
  <si>
    <t>7612101140</t>
  </si>
  <si>
    <t>7612101130</t>
  </si>
  <si>
    <t>7612101120</t>
  </si>
  <si>
    <t>7612101110</t>
  </si>
  <si>
    <t>7612101100</t>
  </si>
  <si>
    <t>7612101090</t>
  </si>
  <si>
    <t>7612101080</t>
  </si>
  <si>
    <t>7612101070</t>
  </si>
  <si>
    <t>7612101060</t>
  </si>
  <si>
    <t>7612101050</t>
  </si>
  <si>
    <t>7612101040</t>
  </si>
  <si>
    <t>7612101030</t>
  </si>
  <si>
    <t>7612101025</t>
  </si>
  <si>
    <t>7612101020</t>
  </si>
  <si>
    <t>7612101010</t>
  </si>
  <si>
    <t>7612101000</t>
  </si>
  <si>
    <t>7612100990</t>
  </si>
  <si>
    <t>7612100980</t>
  </si>
  <si>
    <t>7612100970</t>
  </si>
  <si>
    <t>7612100960</t>
  </si>
  <si>
    <t>7612100955</t>
  </si>
  <si>
    <t>7612100950</t>
  </si>
  <si>
    <t>7612100940</t>
  </si>
  <si>
    <t>7612100930</t>
  </si>
  <si>
    <t>7612100920</t>
  </si>
  <si>
    <t>7612100910</t>
  </si>
  <si>
    <t>7612100900-A</t>
  </si>
  <si>
    <t>7612100900</t>
  </si>
  <si>
    <t>7612100890</t>
  </si>
  <si>
    <t>7612100880</t>
  </si>
  <si>
    <t>7612100870</t>
  </si>
  <si>
    <t>7612100860</t>
  </si>
  <si>
    <t>7612100850</t>
  </si>
  <si>
    <t>7612100840</t>
  </si>
  <si>
    <t>7612100830</t>
  </si>
  <si>
    <t>7612100820-A</t>
  </si>
  <si>
    <t>7612100820</t>
  </si>
  <si>
    <t>7612100810</t>
  </si>
  <si>
    <t>7612100800</t>
  </si>
  <si>
    <t>7612100790</t>
  </si>
  <si>
    <t>7612100780</t>
  </si>
  <si>
    <t>7612100770</t>
  </si>
  <si>
    <t>7612100760</t>
  </si>
  <si>
    <t>7612100755</t>
  </si>
  <si>
    <t>7612100750</t>
  </si>
  <si>
    <t>7612100740</t>
  </si>
  <si>
    <t>7612100730</t>
  </si>
  <si>
    <t>7612100720</t>
  </si>
  <si>
    <t>7612100710</t>
  </si>
  <si>
    <t>7612100700</t>
  </si>
  <si>
    <t>7612100690</t>
  </si>
  <si>
    <t>7612100680</t>
  </si>
  <si>
    <t>7612100675</t>
  </si>
  <si>
    <t>7612100670</t>
  </si>
  <si>
    <t>7612100660</t>
  </si>
  <si>
    <t>7612100650</t>
  </si>
  <si>
    <t>7612100640</t>
  </si>
  <si>
    <t>7612100630</t>
  </si>
  <si>
    <t>7612100620</t>
  </si>
  <si>
    <t>7612100610</t>
  </si>
  <si>
    <t>7612100600</t>
  </si>
  <si>
    <t>7612100590</t>
  </si>
  <si>
    <t>7612100580</t>
  </si>
  <si>
    <t>7612100570</t>
  </si>
  <si>
    <t>7612100560</t>
  </si>
  <si>
    <t>7612100555</t>
  </si>
  <si>
    <t>7612100550</t>
  </si>
  <si>
    <t>7612100540</t>
  </si>
  <si>
    <t>7612100530</t>
  </si>
  <si>
    <t>7612100520</t>
  </si>
  <si>
    <t>7612100510</t>
  </si>
  <si>
    <t>7612100500</t>
  </si>
  <si>
    <t>7612100490</t>
  </si>
  <si>
    <t>7612100480</t>
  </si>
  <si>
    <t>7612100470</t>
  </si>
  <si>
    <t>7612100465</t>
  </si>
  <si>
    <t>7612100460</t>
  </si>
  <si>
    <t>7612100450</t>
  </si>
  <si>
    <t>7612100440</t>
  </si>
  <si>
    <t>7612100430</t>
  </si>
  <si>
    <t>7612100420</t>
  </si>
  <si>
    <t>7612100410</t>
  </si>
  <si>
    <t>7612100400</t>
  </si>
  <si>
    <t>7612100390</t>
  </si>
  <si>
    <t>7612100380</t>
  </si>
  <si>
    <t>7612100370</t>
  </si>
  <si>
    <t>7612100360</t>
  </si>
  <si>
    <t>7612100350</t>
  </si>
  <si>
    <t>7612100340</t>
  </si>
  <si>
    <t>7612100330</t>
  </si>
  <si>
    <t>7612100320</t>
  </si>
  <si>
    <t>7612100310</t>
  </si>
  <si>
    <t>7612100300</t>
  </si>
  <si>
    <t>758549S2525-6</t>
  </si>
  <si>
    <t>758549S2520-6</t>
  </si>
  <si>
    <t>758549S2020-6</t>
  </si>
  <si>
    <t>758549S1020-6</t>
  </si>
  <si>
    <t>758549S1016-6</t>
  </si>
  <si>
    <t>758549S0606-6</t>
  </si>
  <si>
    <t>758549S0317-6</t>
  </si>
  <si>
    <t>758539S3020-6</t>
  </si>
  <si>
    <t>758539S3016-6</t>
  </si>
  <si>
    <t>758539S2014-6</t>
  </si>
  <si>
    <t>758539S1514-6</t>
  </si>
  <si>
    <t>758539S1008-6</t>
  </si>
  <si>
    <t>758539S0604-6</t>
  </si>
  <si>
    <t>7585292521</t>
  </si>
  <si>
    <t>7585292515</t>
  </si>
  <si>
    <t>7585292021</t>
  </si>
  <si>
    <t>7585292015</t>
  </si>
  <si>
    <t>7585291019</t>
  </si>
  <si>
    <t>7585291014</t>
  </si>
  <si>
    <t>7585290619</t>
  </si>
  <si>
    <t>7585290613</t>
  </si>
  <si>
    <t>7585262521</t>
  </si>
  <si>
    <t>7585262515</t>
  </si>
  <si>
    <t>7585262500</t>
  </si>
  <si>
    <t>7585262021</t>
  </si>
  <si>
    <t>7585262015</t>
  </si>
  <si>
    <t>7585262000</t>
  </si>
  <si>
    <t>7585261019</t>
  </si>
  <si>
    <t>7585261014</t>
  </si>
  <si>
    <t>7585261000</t>
  </si>
  <si>
    <t>7585260619</t>
  </si>
  <si>
    <t>7585260613</t>
  </si>
  <si>
    <t>7585260600</t>
  </si>
  <si>
    <t>7577200616</t>
  </si>
  <si>
    <t>7577200410</t>
  </si>
  <si>
    <t>7577200208</t>
  </si>
  <si>
    <t>7577100828</t>
  </si>
  <si>
    <t>7577100818</t>
  </si>
  <si>
    <t>7577100628</t>
  </si>
  <si>
    <t>7577100618</t>
  </si>
  <si>
    <t>7577100418</t>
  </si>
  <si>
    <t>7577100218</t>
  </si>
  <si>
    <t>757521S2000</t>
  </si>
  <si>
    <t>7575121600</t>
  </si>
  <si>
    <t>7574702040</t>
  </si>
  <si>
    <t>7574702030</t>
  </si>
  <si>
    <t>7574702020</t>
  </si>
  <si>
    <t>7574702010</t>
  </si>
  <si>
    <t>7574701640</t>
  </si>
  <si>
    <t>7574701630</t>
  </si>
  <si>
    <t>7574701620</t>
  </si>
  <si>
    <t>7574701610</t>
  </si>
  <si>
    <t>7574701605</t>
  </si>
  <si>
    <t>7574701240</t>
  </si>
  <si>
    <t>7574701230</t>
  </si>
  <si>
    <t>7574701220</t>
  </si>
  <si>
    <t>7574701210</t>
  </si>
  <si>
    <t>7574701205</t>
  </si>
  <si>
    <t>7574602000</t>
  </si>
  <si>
    <t>7574601600</t>
  </si>
  <si>
    <t>7574601200</t>
  </si>
  <si>
    <t>7574601000</t>
  </si>
  <si>
    <t>7574600800</t>
  </si>
  <si>
    <t>7574600600</t>
  </si>
  <si>
    <t>7574402008</t>
  </si>
  <si>
    <t>7574401608</t>
  </si>
  <si>
    <t>7574401208</t>
  </si>
  <si>
    <t>7574401203</t>
  </si>
  <si>
    <t>7574401008</t>
  </si>
  <si>
    <t>7574400808</t>
  </si>
  <si>
    <t>7574400602</t>
  </si>
  <si>
    <t>7574141010</t>
  </si>
  <si>
    <t>7574140505</t>
  </si>
  <si>
    <t>7574121600</t>
  </si>
  <si>
    <t>7574121000</t>
  </si>
  <si>
    <t>7574120800</t>
  </si>
  <si>
    <t>7574120600</t>
  </si>
  <si>
    <t>7574102000</t>
  </si>
  <si>
    <t>7574101800</t>
  </si>
  <si>
    <t>7574101600</t>
  </si>
  <si>
    <t>7574101400</t>
  </si>
  <si>
    <t>7574101200</t>
  </si>
  <si>
    <t>7574101000</t>
  </si>
  <si>
    <t>7574100800</t>
  </si>
  <si>
    <t>7574100600</t>
  </si>
  <si>
    <t>7574100500</t>
  </si>
  <si>
    <t>7574100400</t>
  </si>
  <si>
    <t>7574100300</t>
  </si>
  <si>
    <t>757400S1200</t>
  </si>
  <si>
    <t>757400S1000</t>
  </si>
  <si>
    <t>757400S0800</t>
  </si>
  <si>
    <t>757400S0600</t>
  </si>
  <si>
    <t>757400S0500</t>
  </si>
  <si>
    <t>757400S0400</t>
  </si>
  <si>
    <t>757400S0300</t>
  </si>
  <si>
    <t>7573451200</t>
  </si>
  <si>
    <t>7573451000</t>
  </si>
  <si>
    <t>7573450800</t>
  </si>
  <si>
    <t>7573450600</t>
  </si>
  <si>
    <t>7573450500</t>
  </si>
  <si>
    <t>7573450400</t>
  </si>
  <si>
    <t>7573450300</t>
  </si>
  <si>
    <t>7573121600</t>
  </si>
  <si>
    <t>7573121200</t>
  </si>
  <si>
    <t>7573121000</t>
  </si>
  <si>
    <t>7573120800</t>
  </si>
  <si>
    <t>7573120600</t>
  </si>
  <si>
    <t>7573102500</t>
  </si>
  <si>
    <t>7573102000</t>
  </si>
  <si>
    <t>7573101800</t>
  </si>
  <si>
    <t>7573101600</t>
  </si>
  <si>
    <t>7573101400</t>
  </si>
  <si>
    <t>7573101200</t>
  </si>
  <si>
    <t>7573101100</t>
  </si>
  <si>
    <t>7573101000</t>
  </si>
  <si>
    <t>7573100900</t>
  </si>
  <si>
    <t>7573100800</t>
  </si>
  <si>
    <t>7573100700</t>
  </si>
  <si>
    <t>7573100600</t>
  </si>
  <si>
    <t>7573100500</t>
  </si>
  <si>
    <t>7573100400</t>
  </si>
  <si>
    <t>7573100300</t>
  </si>
  <si>
    <t>7570331000</t>
  </si>
  <si>
    <t>7570330800</t>
  </si>
  <si>
    <t>7570330600</t>
  </si>
  <si>
    <t>7570330306</t>
  </si>
  <si>
    <t>7567912000</t>
  </si>
  <si>
    <t>7567911600</t>
  </si>
  <si>
    <t>7567911200</t>
  </si>
  <si>
    <t>7567911000</t>
  </si>
  <si>
    <t>7567910800</t>
  </si>
  <si>
    <t>7567910600</t>
  </si>
  <si>
    <t>7567902000</t>
  </si>
  <si>
    <t>7567901600</t>
  </si>
  <si>
    <t>7567901200</t>
  </si>
  <si>
    <t>7567901000</t>
  </si>
  <si>
    <t>7567900800</t>
  </si>
  <si>
    <t>7567900600</t>
  </si>
  <si>
    <t>7567812000</t>
  </si>
  <si>
    <t>7567811600</t>
  </si>
  <si>
    <t>7567811200</t>
  </si>
  <si>
    <t>7567811000</t>
  </si>
  <si>
    <t>7567810800</t>
  </si>
  <si>
    <t>7567810600</t>
  </si>
  <si>
    <t>7567802000</t>
  </si>
  <si>
    <t>7567801600</t>
  </si>
  <si>
    <t>7567801200</t>
  </si>
  <si>
    <t>7567801000</t>
  </si>
  <si>
    <t>7567800800</t>
  </si>
  <si>
    <t>7567800600</t>
  </si>
  <si>
    <t>7567612000</t>
  </si>
  <si>
    <t>7567611600</t>
  </si>
  <si>
    <t>7567611200</t>
  </si>
  <si>
    <t>7567611000</t>
  </si>
  <si>
    <t>7567610800</t>
  </si>
  <si>
    <t>7567610600</t>
  </si>
  <si>
    <t>7567602000</t>
  </si>
  <si>
    <t>7567601600</t>
  </si>
  <si>
    <t>7567601200</t>
  </si>
  <si>
    <t>7567601000</t>
  </si>
  <si>
    <t>7567600800</t>
  </si>
  <si>
    <t>7567600600</t>
  </si>
  <si>
    <t>7567402000</t>
  </si>
  <si>
    <t>7567401600</t>
  </si>
  <si>
    <t>7567401200</t>
  </si>
  <si>
    <t>7567401000</t>
  </si>
  <si>
    <t>7567400800</t>
  </si>
  <si>
    <t>7567400600</t>
  </si>
  <si>
    <t>7563902000</t>
  </si>
  <si>
    <t>7563901600</t>
  </si>
  <si>
    <t>7563901200</t>
  </si>
  <si>
    <t>7563901000</t>
  </si>
  <si>
    <t>7563900800</t>
  </si>
  <si>
    <t>756368S0800-1</t>
  </si>
  <si>
    <t>756366S0800-01</t>
  </si>
  <si>
    <t>756366S0600-1</t>
  </si>
  <si>
    <t>7563511200</t>
  </si>
  <si>
    <t>7563511000</t>
  </si>
  <si>
    <t>7563510800</t>
  </si>
  <si>
    <t>7563510600</t>
  </si>
  <si>
    <t>7563510500</t>
  </si>
  <si>
    <t>7563510400</t>
  </si>
  <si>
    <t>7563510300</t>
  </si>
  <si>
    <t>7563501225</t>
  </si>
  <si>
    <t>7563501220</t>
  </si>
  <si>
    <t>7563501215</t>
  </si>
  <si>
    <t>7563501025</t>
  </si>
  <si>
    <t>7563501020</t>
  </si>
  <si>
    <t>7563501015</t>
  </si>
  <si>
    <t>7563501010</t>
  </si>
  <si>
    <t>7563500820</t>
  </si>
  <si>
    <t>7563500815</t>
  </si>
  <si>
    <t>7563500810</t>
  </si>
  <si>
    <t>7563500805</t>
  </si>
  <si>
    <t>7563500620</t>
  </si>
  <si>
    <t>7563500615</t>
  </si>
  <si>
    <t>7563500610</t>
  </si>
  <si>
    <t>7563500605</t>
  </si>
  <si>
    <t>7563500510</t>
  </si>
  <si>
    <t>7563500505</t>
  </si>
  <si>
    <t>7563500410</t>
  </si>
  <si>
    <t>7563500405</t>
  </si>
  <si>
    <t>7563500305</t>
  </si>
  <si>
    <t>7563500302</t>
  </si>
  <si>
    <t>7563500205</t>
  </si>
  <si>
    <t>7563500202</t>
  </si>
  <si>
    <t>7563380600</t>
  </si>
  <si>
    <t>7563311200</t>
  </si>
  <si>
    <t>7563311000</t>
  </si>
  <si>
    <t>7563310800</t>
  </si>
  <si>
    <t>7563310600</t>
  </si>
  <si>
    <t>7563310400</t>
  </si>
  <si>
    <t>7562731620</t>
  </si>
  <si>
    <t>7562731610</t>
  </si>
  <si>
    <t>7562731604</t>
  </si>
  <si>
    <t>7562731220</t>
  </si>
  <si>
    <t>7562731210</t>
  </si>
  <si>
    <t>7562731205</t>
  </si>
  <si>
    <t>7562731203</t>
  </si>
  <si>
    <t>7562731010</t>
  </si>
  <si>
    <t>7562731005</t>
  </si>
  <si>
    <t>7562731003</t>
  </si>
  <si>
    <t>7562730810</t>
  </si>
  <si>
    <t>7562730805</t>
  </si>
  <si>
    <t>7562730802</t>
  </si>
  <si>
    <t>7562730610</t>
  </si>
  <si>
    <t>7562730605</t>
  </si>
  <si>
    <t>7562730602</t>
  </si>
  <si>
    <t>7562702000</t>
  </si>
  <si>
    <t>7562701800</t>
  </si>
  <si>
    <t>7562701600</t>
  </si>
  <si>
    <t>7562701400</t>
  </si>
  <si>
    <t>7562701200</t>
  </si>
  <si>
    <t>7562701000</t>
  </si>
  <si>
    <t>7562700900</t>
  </si>
  <si>
    <t>7562700800</t>
  </si>
  <si>
    <t>7562700700</t>
  </si>
  <si>
    <t>7562700600</t>
  </si>
  <si>
    <t>7562700500</t>
  </si>
  <si>
    <t>7562700400</t>
  </si>
  <si>
    <t>7562700300</t>
  </si>
  <si>
    <t>754524S1205-02</t>
  </si>
  <si>
    <t>754524S0305-01</t>
  </si>
  <si>
    <t>7545241220</t>
  </si>
  <si>
    <t>7545241210</t>
  </si>
  <si>
    <t>7545241020</t>
  </si>
  <si>
    <t>7545241010</t>
  </si>
  <si>
    <t>7545241005</t>
  </si>
  <si>
    <t>7545240820</t>
  </si>
  <si>
    <t>7545240810</t>
  </si>
  <si>
    <t>7545240805</t>
  </si>
  <si>
    <t>7545240610</t>
  </si>
  <si>
    <t>7545240605</t>
  </si>
  <si>
    <t>7545240500</t>
  </si>
  <si>
    <t>7545240305</t>
  </si>
  <si>
    <t>7544241220</t>
  </si>
  <si>
    <t>7544241210</t>
  </si>
  <si>
    <t>7544241205</t>
  </si>
  <si>
    <t>7544241020</t>
  </si>
  <si>
    <t>7544241010</t>
  </si>
  <si>
    <t>7544241005</t>
  </si>
  <si>
    <t>7544240820</t>
  </si>
  <si>
    <t>7544240810</t>
  </si>
  <si>
    <t>7544240805</t>
  </si>
  <si>
    <t>7544240610</t>
  </si>
  <si>
    <t>7544240605</t>
  </si>
  <si>
    <t>7544240505</t>
  </si>
  <si>
    <t>7544240404</t>
  </si>
  <si>
    <t>7544240303</t>
  </si>
  <si>
    <t>752855S1008</t>
  </si>
  <si>
    <t>752855S0808</t>
  </si>
  <si>
    <t>7528522030</t>
  </si>
  <si>
    <t>7528522025</t>
  </si>
  <si>
    <t>7528522020</t>
  </si>
  <si>
    <t>7528522016</t>
  </si>
  <si>
    <t>7528522012</t>
  </si>
  <si>
    <t>7528522009</t>
  </si>
  <si>
    <t>7528522006</t>
  </si>
  <si>
    <t>7528521520</t>
  </si>
  <si>
    <t>7528521516</t>
  </si>
  <si>
    <t>7528521512</t>
  </si>
  <si>
    <t>7528521509</t>
  </si>
  <si>
    <t>7528521506</t>
  </si>
  <si>
    <t>7528521020</t>
  </si>
  <si>
    <t>7528521016</t>
  </si>
  <si>
    <t>7528521012</t>
  </si>
  <si>
    <t>7528521009</t>
  </si>
  <si>
    <t>7528521006</t>
  </si>
  <si>
    <t>7528521004</t>
  </si>
  <si>
    <t>7528520812</t>
  </si>
  <si>
    <t>7528520809</t>
  </si>
  <si>
    <t>7528520806</t>
  </si>
  <si>
    <t>7528520804</t>
  </si>
  <si>
    <t>7528520609</t>
  </si>
  <si>
    <t>7528520606</t>
  </si>
  <si>
    <t>7528520604</t>
  </si>
  <si>
    <t>7528520602</t>
  </si>
  <si>
    <t>7528520509</t>
  </si>
  <si>
    <t>7528520506</t>
  </si>
  <si>
    <t>7528520504</t>
  </si>
  <si>
    <t>7528520502</t>
  </si>
  <si>
    <t>7528520404</t>
  </si>
  <si>
    <t>7528520403</t>
  </si>
  <si>
    <t>7528520402</t>
  </si>
  <si>
    <t>7528512030</t>
  </si>
  <si>
    <t>7528512025</t>
  </si>
  <si>
    <t>7528512020</t>
  </si>
  <si>
    <t>7528512016</t>
  </si>
  <si>
    <t>7528512012</t>
  </si>
  <si>
    <t>7528512009</t>
  </si>
  <si>
    <t>7528512006</t>
  </si>
  <si>
    <t>7528511816</t>
  </si>
  <si>
    <t>7528511812</t>
  </si>
  <si>
    <t>7528511806</t>
  </si>
  <si>
    <t>7528511616</t>
  </si>
  <si>
    <t>7528511612</t>
  </si>
  <si>
    <t>7528511606</t>
  </si>
  <si>
    <t>7528511520</t>
  </si>
  <si>
    <t>7528511516</t>
  </si>
  <si>
    <t>7528511512</t>
  </si>
  <si>
    <t>7528511509</t>
  </si>
  <si>
    <t>7528511506</t>
  </si>
  <si>
    <t>7528511412</t>
  </si>
  <si>
    <t>7528511409</t>
  </si>
  <si>
    <t>7528511406</t>
  </si>
  <si>
    <t>7528511212</t>
  </si>
  <si>
    <t>7528511209</t>
  </si>
  <si>
    <t>7528511206</t>
  </si>
  <si>
    <t>7528511020</t>
  </si>
  <si>
    <t>7528511016</t>
  </si>
  <si>
    <t>7528511012</t>
  </si>
  <si>
    <t>7528511009</t>
  </si>
  <si>
    <t>7528511006</t>
  </si>
  <si>
    <t>7528511004</t>
  </si>
  <si>
    <t>7528510812</t>
  </si>
  <si>
    <t>7528510809</t>
  </si>
  <si>
    <t>7528510806</t>
  </si>
  <si>
    <t>7528510804</t>
  </si>
  <si>
    <t>7528510706</t>
  </si>
  <si>
    <t>7528510704</t>
  </si>
  <si>
    <t>7528510702</t>
  </si>
  <si>
    <t>7528510609</t>
  </si>
  <si>
    <t>7528510606</t>
  </si>
  <si>
    <t>7528510604</t>
  </si>
  <si>
    <t>7528510602</t>
  </si>
  <si>
    <t>7528510509</t>
  </si>
  <si>
    <t>7528510506</t>
  </si>
  <si>
    <t>7528510504</t>
  </si>
  <si>
    <t>7528510502</t>
  </si>
  <si>
    <t>7528510404</t>
  </si>
  <si>
    <t>7528510403</t>
  </si>
  <si>
    <t>7528510402</t>
  </si>
  <si>
    <t>7528510303</t>
  </si>
  <si>
    <t>7528510302</t>
  </si>
  <si>
    <t>7528510301</t>
  </si>
  <si>
    <t>751683S2000F</t>
  </si>
  <si>
    <t>751683S16115HC</t>
  </si>
  <si>
    <t>751683S16115</t>
  </si>
  <si>
    <t>751683S10115HC</t>
  </si>
  <si>
    <t>751683S10115</t>
  </si>
  <si>
    <t>751683S1000HC</t>
  </si>
  <si>
    <t>751683S1000</t>
  </si>
  <si>
    <t>7516832000HCR</t>
  </si>
  <si>
    <t>7516831600HCR</t>
  </si>
  <si>
    <t>7516831200HCR</t>
  </si>
  <si>
    <t>7516831000HCR</t>
  </si>
  <si>
    <t>7516831000HC</t>
  </si>
  <si>
    <t>7516830800HCR</t>
  </si>
  <si>
    <t>751653S2000LF</t>
  </si>
  <si>
    <t>751653S2000F</t>
  </si>
  <si>
    <t>751653S0801</t>
  </si>
  <si>
    <t>751653S0800</t>
  </si>
  <si>
    <t>751653S0601</t>
  </si>
  <si>
    <t>751653S0600</t>
  </si>
  <si>
    <t>7516532000HCR</t>
  </si>
  <si>
    <t>7516531600LHCR</t>
  </si>
  <si>
    <t>7516531600L</t>
  </si>
  <si>
    <t>7516531600HCR</t>
  </si>
  <si>
    <t>7516531200HCR</t>
  </si>
  <si>
    <t>7516531000LHCR</t>
  </si>
  <si>
    <t>7516531000L</t>
  </si>
  <si>
    <t>7516531000HCR</t>
  </si>
  <si>
    <t>7516531000HC</t>
  </si>
  <si>
    <t>7511101000HCR</t>
  </si>
  <si>
    <t>7511100600HC</t>
  </si>
  <si>
    <t>7511100300HC</t>
  </si>
  <si>
    <t>7511071000HC</t>
  </si>
  <si>
    <t>7511071000</t>
  </si>
  <si>
    <t>7511061000L</t>
  </si>
  <si>
    <t>751100S6055</t>
  </si>
  <si>
    <t>751100S1200-01</t>
  </si>
  <si>
    <t>751100S1045</t>
  </si>
  <si>
    <t>751100S1003</t>
  </si>
  <si>
    <t>751100S1000LF</t>
  </si>
  <si>
    <t>751100S1000-01</t>
  </si>
  <si>
    <t>751100S0600</t>
  </si>
  <si>
    <t>751100S0508HCR</t>
  </si>
  <si>
    <t>751100S0508</t>
  </si>
  <si>
    <t>751100S040601HC</t>
  </si>
  <si>
    <t>751100S03506</t>
  </si>
  <si>
    <t>751100S030601HCR</t>
  </si>
  <si>
    <t>751100S030601HC</t>
  </si>
  <si>
    <t>751100E0900</t>
  </si>
  <si>
    <t>751100E0701</t>
  </si>
  <si>
    <t>751100E0700</t>
  </si>
  <si>
    <t>751100E0601</t>
  </si>
  <si>
    <t>751100B1000-01</t>
  </si>
  <si>
    <t>751100B0800-01</t>
  </si>
  <si>
    <t>751100B0600HC</t>
  </si>
  <si>
    <t>751100B0600-VS</t>
  </si>
  <si>
    <t>751100B0600-01</t>
  </si>
  <si>
    <t>751100B0500-02</t>
  </si>
  <si>
    <t>751100B0400HC</t>
  </si>
  <si>
    <t>751100B0300HC</t>
  </si>
  <si>
    <t>7511001000HCR</t>
  </si>
  <si>
    <t>751100020640</t>
  </si>
  <si>
    <t>751090S1410F</t>
  </si>
  <si>
    <t>751090150F</t>
  </si>
  <si>
    <t>751085S200RGHC</t>
  </si>
  <si>
    <t>751085S200RG</t>
  </si>
  <si>
    <t>751085S1280MHC</t>
  </si>
  <si>
    <t>751085S120M</t>
  </si>
  <si>
    <t>751085S120G</t>
  </si>
  <si>
    <t>751085S120FHC</t>
  </si>
  <si>
    <t>751085S120F</t>
  </si>
  <si>
    <t>751085S1075M</t>
  </si>
  <si>
    <t>751085S102MHC</t>
  </si>
  <si>
    <t>751085S102M</t>
  </si>
  <si>
    <t>751085S102GHC</t>
  </si>
  <si>
    <t>751085S102G</t>
  </si>
  <si>
    <t>751085S1016MHC</t>
  </si>
  <si>
    <t>751085S1016M</t>
  </si>
  <si>
    <t>751085S1012MHC</t>
  </si>
  <si>
    <t>751085S1012M</t>
  </si>
  <si>
    <t>751085S1010MHC</t>
  </si>
  <si>
    <t>751085S1010M</t>
  </si>
  <si>
    <t>751085S1010FHC</t>
  </si>
  <si>
    <t>751085S1010F</t>
  </si>
  <si>
    <t>751085S100SPHC</t>
  </si>
  <si>
    <t>751085S100SP</t>
  </si>
  <si>
    <t>751085S100RGHC</t>
  </si>
  <si>
    <t>751085S100RG</t>
  </si>
  <si>
    <t>751085S100MHC</t>
  </si>
  <si>
    <t>751085S100M</t>
  </si>
  <si>
    <t>751085S100GHC</t>
  </si>
  <si>
    <t>751085S100G</t>
  </si>
  <si>
    <t>751085S100FHC</t>
  </si>
  <si>
    <t>751085S1008SPHC</t>
  </si>
  <si>
    <t>751085S1008SP</t>
  </si>
  <si>
    <t>751085S1008G</t>
  </si>
  <si>
    <t>751085S081SPHC</t>
  </si>
  <si>
    <t>751085S081SP</t>
  </si>
  <si>
    <t>751085S081MHC</t>
  </si>
  <si>
    <t>751085S081M</t>
  </si>
  <si>
    <t>751085S081G</t>
  </si>
  <si>
    <t>751085S080F-01</t>
  </si>
  <si>
    <t>751085S0808M</t>
  </si>
  <si>
    <t>751085S064SP</t>
  </si>
  <si>
    <t>751085S063SP</t>
  </si>
  <si>
    <t>751085S061SPHC</t>
  </si>
  <si>
    <t>751085S061SP</t>
  </si>
  <si>
    <t>751085S046M</t>
  </si>
  <si>
    <t>751085S040F-01</t>
  </si>
  <si>
    <t>751084201203</t>
  </si>
  <si>
    <t>75108410060HC</t>
  </si>
  <si>
    <t>75108410060</t>
  </si>
  <si>
    <t>75108408060HC</t>
  </si>
  <si>
    <t>75108408060</t>
  </si>
  <si>
    <t>751080S18030M</t>
  </si>
  <si>
    <t>751080S160F</t>
  </si>
  <si>
    <t>751080S126M</t>
  </si>
  <si>
    <t>751080S1245MHC3</t>
  </si>
  <si>
    <t>751080S1245MHC2</t>
  </si>
  <si>
    <t>751080S1245M</t>
  </si>
  <si>
    <t>751080S120MHC2</t>
  </si>
  <si>
    <t>751080S120M</t>
  </si>
  <si>
    <t>751080S081G</t>
  </si>
  <si>
    <t>751080S08130M</t>
  </si>
  <si>
    <t>751080S080FHC</t>
  </si>
  <si>
    <t>751080S080F</t>
  </si>
  <si>
    <t>751080S0612MHC</t>
  </si>
  <si>
    <t>751080S0612M</t>
  </si>
  <si>
    <t>751080S060FHC</t>
  </si>
  <si>
    <t>751080S060F</t>
  </si>
  <si>
    <t>751080S050FHC</t>
  </si>
  <si>
    <t>751080S050F</t>
  </si>
  <si>
    <t>751080S042FHC</t>
  </si>
  <si>
    <t>751080S042F</t>
  </si>
  <si>
    <t>751080S040FHC</t>
  </si>
  <si>
    <t>751080S040F</t>
  </si>
  <si>
    <t>751080090F</t>
  </si>
  <si>
    <t>751080080FHC2</t>
  </si>
  <si>
    <t>751080080FFS</t>
  </si>
  <si>
    <t>751077S1600-01</t>
  </si>
  <si>
    <t>7510771000HC</t>
  </si>
  <si>
    <t>751070S1245FHC</t>
  </si>
  <si>
    <t>751070S1245F</t>
  </si>
  <si>
    <t>751070S1203F</t>
  </si>
  <si>
    <t>751070S101MHC</t>
  </si>
  <si>
    <t>751070S101M</t>
  </si>
  <si>
    <t>751070S1003F</t>
  </si>
  <si>
    <t>751070S0865FHC</t>
  </si>
  <si>
    <t>751070S0865F</t>
  </si>
  <si>
    <t>751070S0845FHC</t>
  </si>
  <si>
    <t>751070S0845F</t>
  </si>
  <si>
    <t>751070S082FHC</t>
  </si>
  <si>
    <t>751070S082F</t>
  </si>
  <si>
    <t>751070S081FHC</t>
  </si>
  <si>
    <t>751070S081F</t>
  </si>
  <si>
    <t>751070S0804F</t>
  </si>
  <si>
    <t>751068S121THC2</t>
  </si>
  <si>
    <t>751068S121T</t>
  </si>
  <si>
    <t>751068S120THC2</t>
  </si>
  <si>
    <t>751068S120T</t>
  </si>
  <si>
    <t>751068S12046</t>
  </si>
  <si>
    <t>751068S12045</t>
  </si>
  <si>
    <t>751068S080THC2</t>
  </si>
  <si>
    <t>751068S080T</t>
  </si>
  <si>
    <t>751068S08041</t>
  </si>
  <si>
    <t>751068S08040</t>
  </si>
  <si>
    <t>751068S060THC2</t>
  </si>
  <si>
    <t>751068S060T</t>
  </si>
  <si>
    <t>7510671011</t>
  </si>
  <si>
    <t>7510671010</t>
  </si>
  <si>
    <t>7510671001</t>
  </si>
  <si>
    <t>7510671000</t>
  </si>
  <si>
    <t>751066S1205HC</t>
  </si>
  <si>
    <t>751066S1205</t>
  </si>
  <si>
    <t>751066S1200-01</t>
  </si>
  <si>
    <t>751066S0612HC</t>
  </si>
  <si>
    <t>751066S0612</t>
  </si>
  <si>
    <t>751066S0607HC</t>
  </si>
  <si>
    <t>751066S0607</t>
  </si>
  <si>
    <t>751066S0600HC</t>
  </si>
  <si>
    <t>751066S0600</t>
  </si>
  <si>
    <t>7510660875HC</t>
  </si>
  <si>
    <t>7510660875</t>
  </si>
  <si>
    <t>7510660800T</t>
  </si>
  <si>
    <t>7510660506LHC</t>
  </si>
  <si>
    <t>7510660506L</t>
  </si>
  <si>
    <t>751065S0804</t>
  </si>
  <si>
    <t>751065S060035HC</t>
  </si>
  <si>
    <t>751065S060035</t>
  </si>
  <si>
    <t>751065S0406HC4</t>
  </si>
  <si>
    <t>751065S0406</t>
  </si>
  <si>
    <t>7510650800HC2</t>
  </si>
  <si>
    <t>7510650306F</t>
  </si>
  <si>
    <t>7510601220</t>
  </si>
  <si>
    <t>7510601213</t>
  </si>
  <si>
    <t>7510601208</t>
  </si>
  <si>
    <t>7510601017</t>
  </si>
  <si>
    <t>7510601011</t>
  </si>
  <si>
    <t>7510601007</t>
  </si>
  <si>
    <t>7510600816</t>
  </si>
  <si>
    <t>7510600809</t>
  </si>
  <si>
    <t>7510600806</t>
  </si>
  <si>
    <t>7510600611</t>
  </si>
  <si>
    <t>7510600606</t>
  </si>
  <si>
    <t>7510600604</t>
  </si>
  <si>
    <t>751040S0500HC</t>
  </si>
  <si>
    <t>751040S0500</t>
  </si>
  <si>
    <t>7510401200HC</t>
  </si>
  <si>
    <t>7510401000HC</t>
  </si>
  <si>
    <t>7510400400HC</t>
  </si>
  <si>
    <t>751035S12020HCR</t>
  </si>
  <si>
    <t>751035S12020</t>
  </si>
  <si>
    <t>751034S3000</t>
  </si>
  <si>
    <t>7510343000HC</t>
  </si>
  <si>
    <t>7510342000HC</t>
  </si>
  <si>
    <t>7510321000HCR</t>
  </si>
  <si>
    <t>751031S2020HCR</t>
  </si>
  <si>
    <t>751031S2020</t>
  </si>
  <si>
    <t>751031S2000NA</t>
  </si>
  <si>
    <t>751031S2000</t>
  </si>
  <si>
    <t>7510311201</t>
  </si>
  <si>
    <t>7510310602HCR</t>
  </si>
  <si>
    <t>7510310500</t>
  </si>
  <si>
    <t>7510310300</t>
  </si>
  <si>
    <t>751030S120050HC</t>
  </si>
  <si>
    <t>751030S120050</t>
  </si>
  <si>
    <t>751030S0800-01</t>
  </si>
  <si>
    <t>751030S0600-01</t>
  </si>
  <si>
    <t>751030S0500-01</t>
  </si>
  <si>
    <t>751030S0406019HC</t>
  </si>
  <si>
    <t>751030S0406019</t>
  </si>
  <si>
    <t>751030S040032</t>
  </si>
  <si>
    <t>751030S040020HC</t>
  </si>
  <si>
    <t>751030S040020</t>
  </si>
  <si>
    <t>751030B0900</t>
  </si>
  <si>
    <t>7510300800HC</t>
  </si>
  <si>
    <t>7510300400HC</t>
  </si>
  <si>
    <t>7510281201</t>
  </si>
  <si>
    <t>7510271200HCR</t>
  </si>
  <si>
    <t>7510270600HC</t>
  </si>
  <si>
    <t>751025S0505LHC</t>
  </si>
  <si>
    <t>751025S0505L</t>
  </si>
  <si>
    <t>751025S0505HC</t>
  </si>
  <si>
    <t>751025S0505</t>
  </si>
  <si>
    <t>751025B0600HC</t>
  </si>
  <si>
    <t>751025B0300HC</t>
  </si>
  <si>
    <t>751024S0406A</t>
  </si>
  <si>
    <t>751024S0406</t>
  </si>
  <si>
    <t>751023S2000</t>
  </si>
  <si>
    <t>751023S0800-01</t>
  </si>
  <si>
    <t>751023S0400-45</t>
  </si>
  <si>
    <t>751023S0380</t>
  </si>
  <si>
    <t>751023S0350</t>
  </si>
  <si>
    <t>751023S030603</t>
  </si>
  <si>
    <t>751023B040601-CCA</t>
  </si>
  <si>
    <t>7510231000HCR</t>
  </si>
  <si>
    <t>7510230800L</t>
  </si>
  <si>
    <t>7510230800HC</t>
  </si>
  <si>
    <t>7510230600L</t>
  </si>
  <si>
    <t>7510101000HCR</t>
  </si>
  <si>
    <t>7510100600HC</t>
  </si>
  <si>
    <t>7510011000HCR</t>
  </si>
  <si>
    <t>7510010600LHCR</t>
  </si>
  <si>
    <t>7510010600HC</t>
  </si>
  <si>
    <t>7510010406HC</t>
  </si>
  <si>
    <t>751000S1201</t>
  </si>
  <si>
    <t>751000S1000</t>
  </si>
  <si>
    <t>751000S0600</t>
  </si>
  <si>
    <t>751000S0500-01</t>
  </si>
  <si>
    <t>751000S0500</t>
  </si>
  <si>
    <t>7510001000HCR</t>
  </si>
  <si>
    <t>7510001000HC</t>
  </si>
  <si>
    <t>7510000800HCR</t>
  </si>
  <si>
    <t>7510000800HC</t>
  </si>
  <si>
    <t>7510000600HC</t>
  </si>
  <si>
    <t>75100003006HCR</t>
  </si>
  <si>
    <t>75100003006</t>
  </si>
  <si>
    <t>7500741001</t>
  </si>
  <si>
    <t>7500741000HCR</t>
  </si>
  <si>
    <t>7500740815HC</t>
  </si>
  <si>
    <t>7500740815</t>
  </si>
  <si>
    <t>7500740800HCR</t>
  </si>
  <si>
    <t>7500740611HC</t>
  </si>
  <si>
    <t>7500740611</t>
  </si>
  <si>
    <t>7500740511HC</t>
  </si>
  <si>
    <t>7500740511</t>
  </si>
  <si>
    <t>7500740150</t>
  </si>
  <si>
    <t>7500540600</t>
  </si>
  <si>
    <t>750037S0500</t>
  </si>
  <si>
    <t>750037S0401</t>
  </si>
  <si>
    <t>750037S0400</t>
  </si>
  <si>
    <t>7500360800</t>
  </si>
  <si>
    <t>7500360600</t>
  </si>
  <si>
    <t>7500360500</t>
  </si>
  <si>
    <t>7500360400HC</t>
  </si>
  <si>
    <t>7500360400</t>
  </si>
  <si>
    <t>7500360300HC</t>
  </si>
  <si>
    <t>7500360300</t>
  </si>
  <si>
    <t>7500360200</t>
  </si>
  <si>
    <t>750035S1000</t>
  </si>
  <si>
    <t>750035S0500</t>
  </si>
  <si>
    <t>750035S0400</t>
  </si>
  <si>
    <t>7500331001</t>
  </si>
  <si>
    <t>7460000301106</t>
  </si>
  <si>
    <t>74134312038HC</t>
  </si>
  <si>
    <t>74134312038</t>
  </si>
  <si>
    <t>74134310030HC</t>
  </si>
  <si>
    <t>74134310030</t>
  </si>
  <si>
    <t>74134110030HC</t>
  </si>
  <si>
    <t>74134110030</t>
  </si>
  <si>
    <t>74134010030HC</t>
  </si>
  <si>
    <t>74134010030</t>
  </si>
  <si>
    <t>741340060025</t>
  </si>
  <si>
    <t>74132210025HC</t>
  </si>
  <si>
    <t>74132210025</t>
  </si>
  <si>
    <t>741100350602</t>
  </si>
  <si>
    <t>741100250802</t>
  </si>
  <si>
    <t>741100250801</t>
  </si>
  <si>
    <t>741100250602</t>
  </si>
  <si>
    <t>740610S060100</t>
  </si>
  <si>
    <t>740610S040641</t>
  </si>
  <si>
    <t>740610S030641</t>
  </si>
  <si>
    <t>740600S060042</t>
  </si>
  <si>
    <t>740600S060041</t>
  </si>
  <si>
    <t>740600S060040</t>
  </si>
  <si>
    <t>740600120046</t>
  </si>
  <si>
    <t>740600100036</t>
  </si>
  <si>
    <t>740531030606</t>
  </si>
  <si>
    <t>740520127044</t>
  </si>
  <si>
    <t>740501S100022</t>
  </si>
  <si>
    <t>740501S080012</t>
  </si>
  <si>
    <t>740501040609</t>
  </si>
  <si>
    <t>740500040609</t>
  </si>
  <si>
    <t>740440160891</t>
  </si>
  <si>
    <t>740221060015</t>
  </si>
  <si>
    <t>740221050612</t>
  </si>
  <si>
    <t>740221050016</t>
  </si>
  <si>
    <t>740150S050020</t>
  </si>
  <si>
    <t>740150080033</t>
  </si>
  <si>
    <t>740120030010HC</t>
  </si>
  <si>
    <t>740012040606</t>
  </si>
  <si>
    <t>731270S0670HC</t>
  </si>
  <si>
    <t>731270S0650</t>
  </si>
  <si>
    <t>731270S0550</t>
  </si>
  <si>
    <t>731270S0500</t>
  </si>
  <si>
    <t>731270S0450</t>
  </si>
  <si>
    <t>7312701200HC</t>
  </si>
  <si>
    <t>7312701000HC</t>
  </si>
  <si>
    <t>7312700900HC</t>
  </si>
  <si>
    <t>7312700863HC</t>
  </si>
  <si>
    <t>7312700800HC</t>
  </si>
  <si>
    <t>7312700792HC</t>
  </si>
  <si>
    <t>7312700792</t>
  </si>
  <si>
    <t>7312700700HC</t>
  </si>
  <si>
    <t>7312700660</t>
  </si>
  <si>
    <t>7312700635HC</t>
  </si>
  <si>
    <t>7312700635</t>
  </si>
  <si>
    <t>7312700600HC</t>
  </si>
  <si>
    <t>7312700553HC</t>
  </si>
  <si>
    <t>7312700505HC</t>
  </si>
  <si>
    <t>7312700505</t>
  </si>
  <si>
    <t>7312700482HC</t>
  </si>
  <si>
    <t>7312700421HC</t>
  </si>
  <si>
    <t>7312700400HC</t>
  </si>
  <si>
    <t>7312700317HC</t>
  </si>
  <si>
    <t>7312700317</t>
  </si>
  <si>
    <t>7312700300HC</t>
  </si>
  <si>
    <t>7312700248HC</t>
  </si>
  <si>
    <t>7312700200HC</t>
  </si>
  <si>
    <t>7312001600</t>
  </si>
  <si>
    <t>7312001300</t>
  </si>
  <si>
    <t>7312001200</t>
  </si>
  <si>
    <t>7312001100</t>
  </si>
  <si>
    <t>7312001050</t>
  </si>
  <si>
    <t>7312001000</t>
  </si>
  <si>
    <t>7312000950</t>
  </si>
  <si>
    <t>7312000900</t>
  </si>
  <si>
    <t>7312000850</t>
  </si>
  <si>
    <t>7312000800</t>
  </si>
  <si>
    <t>7312000750</t>
  </si>
  <si>
    <t>7312000700</t>
  </si>
  <si>
    <t>7312000650</t>
  </si>
  <si>
    <t>7312000600</t>
  </si>
  <si>
    <t>7312000550</t>
  </si>
  <si>
    <t>7312000500</t>
  </si>
  <si>
    <t>7312000400</t>
  </si>
  <si>
    <t>7311901300</t>
  </si>
  <si>
    <t>7311901200</t>
  </si>
  <si>
    <t>7311901100</t>
  </si>
  <si>
    <t>7311901050</t>
  </si>
  <si>
    <t>7311901000</t>
  </si>
  <si>
    <t>7311900950</t>
  </si>
  <si>
    <t>7311900900</t>
  </si>
  <si>
    <t>7311900850</t>
  </si>
  <si>
    <t>7311900800</t>
  </si>
  <si>
    <t>7311900750</t>
  </si>
  <si>
    <t>7311900700</t>
  </si>
  <si>
    <t>7311900650</t>
  </si>
  <si>
    <t>7311900600</t>
  </si>
  <si>
    <t>7311900550</t>
  </si>
  <si>
    <t>7311900500</t>
  </si>
  <si>
    <t>7311900400</t>
  </si>
  <si>
    <t>7311811270</t>
  </si>
  <si>
    <t>7311811100</t>
  </si>
  <si>
    <t>7311811000</t>
  </si>
  <si>
    <t>7311810950</t>
  </si>
  <si>
    <t>7311810900</t>
  </si>
  <si>
    <t>7311810850</t>
  </si>
  <si>
    <t>7311810800</t>
  </si>
  <si>
    <t>7311810700</t>
  </si>
  <si>
    <t>7311810650</t>
  </si>
  <si>
    <t>7311810630</t>
  </si>
  <si>
    <t>7311810600</t>
  </si>
  <si>
    <t>7311810550</t>
  </si>
  <si>
    <t>7311810500</t>
  </si>
  <si>
    <t>73118103212</t>
  </si>
  <si>
    <t>7311802000</t>
  </si>
  <si>
    <t>7311801800</t>
  </si>
  <si>
    <t>7311801650</t>
  </si>
  <si>
    <t>7311801600</t>
  </si>
  <si>
    <t>7311801400L</t>
  </si>
  <si>
    <t>7311801400HC</t>
  </si>
  <si>
    <t>7311801400</t>
  </si>
  <si>
    <t>7311801300L</t>
  </si>
  <si>
    <t>7311801270</t>
  </si>
  <si>
    <t>7311801251</t>
  </si>
  <si>
    <t>7311801250L</t>
  </si>
  <si>
    <t>7311801200L</t>
  </si>
  <si>
    <t>7311801150L</t>
  </si>
  <si>
    <t>7311801141HC</t>
  </si>
  <si>
    <t>7311801141</t>
  </si>
  <si>
    <t>7311801140HC</t>
  </si>
  <si>
    <t>731180114010HC</t>
  </si>
  <si>
    <t>731180114010</t>
  </si>
  <si>
    <t>7311801140</t>
  </si>
  <si>
    <t>7311801131HC</t>
  </si>
  <si>
    <t>7311801131</t>
  </si>
  <si>
    <t>7311801130HC</t>
  </si>
  <si>
    <t>7311801130</t>
  </si>
  <si>
    <t>7311801117HC</t>
  </si>
  <si>
    <t>7311801101</t>
  </si>
  <si>
    <t>7311801100L</t>
  </si>
  <si>
    <t>7311801100</t>
  </si>
  <si>
    <t>7311801070</t>
  </si>
  <si>
    <t>7311801050L</t>
  </si>
  <si>
    <t>7311801050HC</t>
  </si>
  <si>
    <t>7311801050</t>
  </si>
  <si>
    <t>7311801030</t>
  </si>
  <si>
    <t>7311801000L</t>
  </si>
  <si>
    <t>7311800950L</t>
  </si>
  <si>
    <t>7311800950</t>
  </si>
  <si>
    <t>7311800920HC</t>
  </si>
  <si>
    <t>7311800920</t>
  </si>
  <si>
    <t>7311800900L</t>
  </si>
  <si>
    <t>7311800900HC</t>
  </si>
  <si>
    <t>7311800900</t>
  </si>
  <si>
    <t>7311800896HC</t>
  </si>
  <si>
    <t>7311800896</t>
  </si>
  <si>
    <t>7311800860</t>
  </si>
  <si>
    <t>7311800850L</t>
  </si>
  <si>
    <t>7311800850HC</t>
  </si>
  <si>
    <t>7311800850</t>
  </si>
  <si>
    <t>7311800810HC</t>
  </si>
  <si>
    <t>7311800810</t>
  </si>
  <si>
    <t>7311800800HC</t>
  </si>
  <si>
    <t>7311800794HC</t>
  </si>
  <si>
    <t>7311800794</t>
  </si>
  <si>
    <t>7311800760HC</t>
  </si>
  <si>
    <t>7311800760</t>
  </si>
  <si>
    <t>7311800740</t>
  </si>
  <si>
    <t>7311800730</t>
  </si>
  <si>
    <t>7311800700HC</t>
  </si>
  <si>
    <t>7311800700</t>
  </si>
  <si>
    <t>7311800670</t>
  </si>
  <si>
    <t>73118006528</t>
  </si>
  <si>
    <t>7311800650HC</t>
  </si>
  <si>
    <t>7311800650</t>
  </si>
  <si>
    <t>7311800636HC</t>
  </si>
  <si>
    <t>7311800636</t>
  </si>
  <si>
    <t>7311800635HC</t>
  </si>
  <si>
    <t>7311800635</t>
  </si>
  <si>
    <t>7311800630</t>
  </si>
  <si>
    <t>7311800610HC</t>
  </si>
  <si>
    <t>7311800610</t>
  </si>
  <si>
    <t>73118006028</t>
  </si>
  <si>
    <t>7311800600HC</t>
  </si>
  <si>
    <t>7311800570</t>
  </si>
  <si>
    <t>7311800560</t>
  </si>
  <si>
    <t>7311800550HC</t>
  </si>
  <si>
    <t>7311800550</t>
  </si>
  <si>
    <t>7311800525</t>
  </si>
  <si>
    <t>7311800520</t>
  </si>
  <si>
    <t>7311800511HC</t>
  </si>
  <si>
    <t>7311800511</t>
  </si>
  <si>
    <t>7311800510</t>
  </si>
  <si>
    <t>7311800502</t>
  </si>
  <si>
    <t>7311800501HC</t>
  </si>
  <si>
    <t>7311800501</t>
  </si>
  <si>
    <t>7311800485HC2</t>
  </si>
  <si>
    <t>7311800485</t>
  </si>
  <si>
    <t>7311800482HC2</t>
  </si>
  <si>
    <t>7311800482</t>
  </si>
  <si>
    <t>7311800481</t>
  </si>
  <si>
    <t>7311800480</t>
  </si>
  <si>
    <t>7311800450</t>
  </si>
  <si>
    <t>7311800441</t>
  </si>
  <si>
    <t>7311800440</t>
  </si>
  <si>
    <t>7311800410</t>
  </si>
  <si>
    <t>7311800397</t>
  </si>
  <si>
    <t>7311800380HC</t>
  </si>
  <si>
    <t>7311800380</t>
  </si>
  <si>
    <t>7311800350</t>
  </si>
  <si>
    <t>73118003212</t>
  </si>
  <si>
    <t>7311800320</t>
  </si>
  <si>
    <t>7311800250</t>
  </si>
  <si>
    <t>7311800220HC</t>
  </si>
  <si>
    <t>7311800220</t>
  </si>
  <si>
    <t>731170S1300</t>
  </si>
  <si>
    <t>7311701201HC</t>
  </si>
  <si>
    <t>7311701201</t>
  </si>
  <si>
    <t>7311701200HC</t>
  </si>
  <si>
    <t>7311701200</t>
  </si>
  <si>
    <t>7311701001HC</t>
  </si>
  <si>
    <t>7311701001</t>
  </si>
  <si>
    <t>7311701000HC</t>
  </si>
  <si>
    <t>7311701000</t>
  </si>
  <si>
    <t>7311700900</t>
  </si>
  <si>
    <t>7311700863</t>
  </si>
  <si>
    <t>7311700800</t>
  </si>
  <si>
    <t>7311700792</t>
  </si>
  <si>
    <t>7311700750HC</t>
  </si>
  <si>
    <t>7311700750</t>
  </si>
  <si>
    <t>7311700700</t>
  </si>
  <si>
    <t>7311700650HC</t>
  </si>
  <si>
    <t>7311700650</t>
  </si>
  <si>
    <t>7311700635HC</t>
  </si>
  <si>
    <t>7311700635</t>
  </si>
  <si>
    <t>7311700600</t>
  </si>
  <si>
    <t>7311700553</t>
  </si>
  <si>
    <t>7311700550HC</t>
  </si>
  <si>
    <t>7311700550</t>
  </si>
  <si>
    <t>7311700505</t>
  </si>
  <si>
    <t>7311700500HC</t>
  </si>
  <si>
    <t>7311700500</t>
  </si>
  <si>
    <t>7311700482</t>
  </si>
  <si>
    <t>7311700450HC</t>
  </si>
  <si>
    <t>7311700450</t>
  </si>
  <si>
    <t>7311700421</t>
  </si>
  <si>
    <t>7311700400</t>
  </si>
  <si>
    <t>7311700330HC</t>
  </si>
  <si>
    <t>7311700330</t>
  </si>
  <si>
    <t>7311700317</t>
  </si>
  <si>
    <t>7311700300</t>
  </si>
  <si>
    <t>7311700248</t>
  </si>
  <si>
    <t>7311700200</t>
  </si>
  <si>
    <t>7028522025</t>
  </si>
  <si>
    <t>7028522012</t>
  </si>
  <si>
    <t>7028521520</t>
  </si>
  <si>
    <t>7028521512</t>
  </si>
  <si>
    <t>7028521020</t>
  </si>
  <si>
    <t>7028521009</t>
  </si>
  <si>
    <t>7028520806</t>
  </si>
  <si>
    <t>7028520606</t>
  </si>
  <si>
    <t>7028520506</t>
  </si>
  <si>
    <t>7028520402</t>
  </si>
  <si>
    <t>7028520301</t>
  </si>
  <si>
    <t>7028512025</t>
  </si>
  <si>
    <t>7028512012</t>
  </si>
  <si>
    <t>7028511520</t>
  </si>
  <si>
    <t>7028511512</t>
  </si>
  <si>
    <t>7028511020</t>
  </si>
  <si>
    <t>7028511016</t>
  </si>
  <si>
    <t>7028511009</t>
  </si>
  <si>
    <t>7028510806</t>
  </si>
  <si>
    <t>7028510606</t>
  </si>
  <si>
    <t>7028510506</t>
  </si>
  <si>
    <t>7028510402</t>
  </si>
  <si>
    <t>7028510301</t>
  </si>
  <si>
    <t>7026451615</t>
  </si>
  <si>
    <t>7026451610</t>
  </si>
  <si>
    <t>7026451215</t>
  </si>
  <si>
    <t>7026451210</t>
  </si>
  <si>
    <t>7026451015</t>
  </si>
  <si>
    <t>7026451010</t>
  </si>
  <si>
    <t>7026450815</t>
  </si>
  <si>
    <t>7026450810</t>
  </si>
  <si>
    <t>7026450807</t>
  </si>
  <si>
    <t>7026450615</t>
  </si>
  <si>
    <t>7026450610</t>
  </si>
  <si>
    <t>7026450607</t>
  </si>
  <si>
    <t>7026450510</t>
  </si>
  <si>
    <t>7026450506</t>
  </si>
  <si>
    <t>7026450410</t>
  </si>
  <si>
    <t>7026450406</t>
  </si>
  <si>
    <t>7026450310</t>
  </si>
  <si>
    <t>7026450306</t>
  </si>
  <si>
    <t>7026450210</t>
  </si>
  <si>
    <t>7026450205</t>
  </si>
  <si>
    <t>7026441615</t>
  </si>
  <si>
    <t>7026441610</t>
  </si>
  <si>
    <t>7026441215</t>
  </si>
  <si>
    <t>7026441210</t>
  </si>
  <si>
    <t>7026441015</t>
  </si>
  <si>
    <t>7026441010</t>
  </si>
  <si>
    <t>7026440815</t>
  </si>
  <si>
    <t>7026440810</t>
  </si>
  <si>
    <t>7026440807</t>
  </si>
  <si>
    <t>7026440615</t>
  </si>
  <si>
    <t>7026440610</t>
  </si>
  <si>
    <t>7026440607</t>
  </si>
  <si>
    <t>7026440510</t>
  </si>
  <si>
    <t>7026440506</t>
  </si>
  <si>
    <t>7026440410</t>
  </si>
  <si>
    <t>7026440406</t>
  </si>
  <si>
    <t>7026440310</t>
  </si>
  <si>
    <t>7026440306</t>
  </si>
  <si>
    <t>7026440210</t>
  </si>
  <si>
    <t>7026440205</t>
  </si>
  <si>
    <t>6910010100</t>
  </si>
  <si>
    <t>6910008100</t>
  </si>
  <si>
    <t>6910008079</t>
  </si>
  <si>
    <t>6910006100</t>
  </si>
  <si>
    <t>6910006066</t>
  </si>
  <si>
    <t>6910005100</t>
  </si>
  <si>
    <t>6910005062</t>
  </si>
  <si>
    <t>6910004100</t>
  </si>
  <si>
    <t>6910003100</t>
  </si>
  <si>
    <t>6910002040</t>
  </si>
  <si>
    <t>6909000506</t>
  </si>
  <si>
    <t>6909000503</t>
  </si>
  <si>
    <t>6909000204</t>
  </si>
  <si>
    <t>6909000203</t>
  </si>
  <si>
    <t>690859S0011X</t>
  </si>
  <si>
    <t>690859S0010X</t>
  </si>
  <si>
    <t>690859B0010X</t>
  </si>
  <si>
    <t>6906000506</t>
  </si>
  <si>
    <t>6906000504</t>
  </si>
  <si>
    <t>6906000503</t>
  </si>
  <si>
    <t>6906000206</t>
  </si>
  <si>
    <t>6906000204</t>
  </si>
  <si>
    <t>6906000203</t>
  </si>
  <si>
    <t>6903000506</t>
  </si>
  <si>
    <t>6903000504</t>
  </si>
  <si>
    <t>6903000503</t>
  </si>
  <si>
    <t>6903000204</t>
  </si>
  <si>
    <t>6903000203</t>
  </si>
  <si>
    <t>6885280200</t>
  </si>
  <si>
    <t>6885280150</t>
  </si>
  <si>
    <t>6885280100</t>
  </si>
  <si>
    <t>6885280050</t>
  </si>
  <si>
    <t>6785690600</t>
  </si>
  <si>
    <t>6785690500</t>
  </si>
  <si>
    <t>6785690400</t>
  </si>
  <si>
    <t>6785690300</t>
  </si>
  <si>
    <t>678533S0200-01</t>
  </si>
  <si>
    <t>678533S0190</t>
  </si>
  <si>
    <t>678533S0150-01</t>
  </si>
  <si>
    <t>678533S0120</t>
  </si>
  <si>
    <t>678533S0100-01</t>
  </si>
  <si>
    <t>678529S0230-01</t>
  </si>
  <si>
    <t>6785290100HCR</t>
  </si>
  <si>
    <t>6785220050</t>
  </si>
  <si>
    <t>678500S0780-01</t>
  </si>
  <si>
    <t>6784911600</t>
  </si>
  <si>
    <t>6784911200</t>
  </si>
  <si>
    <t>6784911000</t>
  </si>
  <si>
    <t>6784910800</t>
  </si>
  <si>
    <t>6784910600</t>
  </si>
  <si>
    <t>6784910400</t>
  </si>
  <si>
    <t>678490S0360R</t>
  </si>
  <si>
    <t>6784101390</t>
  </si>
  <si>
    <t>6784101350</t>
  </si>
  <si>
    <t>6784101200</t>
  </si>
  <si>
    <t>6784101170</t>
  </si>
  <si>
    <t>6784100990</t>
  </si>
  <si>
    <t>6784100930</t>
  </si>
  <si>
    <t>6784100790</t>
  </si>
  <si>
    <t>6784100760</t>
  </si>
  <si>
    <t>6784100590</t>
  </si>
  <si>
    <t>6784100490</t>
  </si>
  <si>
    <t>6780741200</t>
  </si>
  <si>
    <t>6780741000</t>
  </si>
  <si>
    <t>6780740800</t>
  </si>
  <si>
    <t>6780740600</t>
  </si>
  <si>
    <t>6780732000</t>
  </si>
  <si>
    <t>6780731600</t>
  </si>
  <si>
    <t>6780731200</t>
  </si>
  <si>
    <t>6780731000</t>
  </si>
  <si>
    <t>6780730800</t>
  </si>
  <si>
    <t>6780730030</t>
  </si>
  <si>
    <t>678070S08092</t>
  </si>
  <si>
    <t>6780632000</t>
  </si>
  <si>
    <t>6780631600</t>
  </si>
  <si>
    <t>6780631200</t>
  </si>
  <si>
    <t>6780631000</t>
  </si>
  <si>
    <t>6780630800</t>
  </si>
  <si>
    <t>6746401200</t>
  </si>
  <si>
    <t>6746401000</t>
  </si>
  <si>
    <t>674000S1100</t>
  </si>
  <si>
    <t>6740002000</t>
  </si>
  <si>
    <t>6740001800</t>
  </si>
  <si>
    <t>6740001600</t>
  </si>
  <si>
    <t>6740001500</t>
  </si>
  <si>
    <t>6740001400</t>
  </si>
  <si>
    <t>6740001200</t>
  </si>
  <si>
    <t>6740001100</t>
  </si>
  <si>
    <t>6740001000</t>
  </si>
  <si>
    <t>6740000900</t>
  </si>
  <si>
    <t>6740000800HB</t>
  </si>
  <si>
    <t>6740000800</t>
  </si>
  <si>
    <t>6740000700</t>
  </si>
  <si>
    <t>6740000600HB</t>
  </si>
  <si>
    <t>6740000600</t>
  </si>
  <si>
    <t>6740000500HB</t>
  </si>
  <si>
    <t>6740000500</t>
  </si>
  <si>
    <t>6740000400HB</t>
  </si>
  <si>
    <t>6740000400</t>
  </si>
  <si>
    <t>6740000300HB</t>
  </si>
  <si>
    <t>6740000300</t>
  </si>
  <si>
    <t>6740000200</t>
  </si>
  <si>
    <t>673340S0600-1</t>
  </si>
  <si>
    <t>673340S0500-1</t>
  </si>
  <si>
    <t>673340S0400-1</t>
  </si>
  <si>
    <t>673340S0300-1</t>
  </si>
  <si>
    <t>673340S0200-1</t>
  </si>
  <si>
    <t>673000S0350F</t>
  </si>
  <si>
    <t>6730001200HB</t>
  </si>
  <si>
    <t>6730000800HB</t>
  </si>
  <si>
    <t>6730000500HB</t>
  </si>
  <si>
    <t>6730000400HB</t>
  </si>
  <si>
    <t>6730000300HB</t>
  </si>
  <si>
    <t>6725450400</t>
  </si>
  <si>
    <t>6723451000</t>
  </si>
  <si>
    <t>6723450600</t>
  </si>
  <si>
    <t>6723450500</t>
  </si>
  <si>
    <t>6723450250</t>
  </si>
  <si>
    <t>6723450100</t>
  </si>
  <si>
    <t>6720000500HB</t>
  </si>
  <si>
    <t>6720000400HB</t>
  </si>
  <si>
    <t>6720000300HB</t>
  </si>
  <si>
    <t>6720000200HB</t>
  </si>
  <si>
    <t>6685603011</t>
  </si>
  <si>
    <t>6685601810</t>
  </si>
  <si>
    <t>668550SL0204</t>
  </si>
  <si>
    <t>6685500030AS</t>
  </si>
  <si>
    <t>668537S0100</t>
  </si>
  <si>
    <t>6685300250</t>
  </si>
  <si>
    <t>6685300150</t>
  </si>
  <si>
    <t>6685300120</t>
  </si>
  <si>
    <t>6685300100</t>
  </si>
  <si>
    <t>668529S0150-01</t>
  </si>
  <si>
    <t>668529S0100-01</t>
  </si>
  <si>
    <t>668527F0120-9</t>
  </si>
  <si>
    <t>6685270315</t>
  </si>
  <si>
    <t>6685270210</t>
  </si>
  <si>
    <t>6685270200L</t>
  </si>
  <si>
    <t>6685270157</t>
  </si>
  <si>
    <t>6685270100L</t>
  </si>
  <si>
    <t>6685270066</t>
  </si>
  <si>
    <t>6685220150</t>
  </si>
  <si>
    <t>6685150150HC</t>
  </si>
  <si>
    <t>6685100200HC</t>
  </si>
  <si>
    <t>668509S0180HC</t>
  </si>
  <si>
    <t>668509S0150</t>
  </si>
  <si>
    <t>668509S0100</t>
  </si>
  <si>
    <t>668509S0060-01</t>
  </si>
  <si>
    <t>6685090150HC</t>
  </si>
  <si>
    <t>6685090140HC</t>
  </si>
  <si>
    <t>6685090100HC</t>
  </si>
  <si>
    <t>668507S0035-01</t>
  </si>
  <si>
    <t>6685070109HC</t>
  </si>
  <si>
    <t>6685070101HC</t>
  </si>
  <si>
    <t>668500S0135-01</t>
  </si>
  <si>
    <t>668500S0065</t>
  </si>
  <si>
    <t>668500B0040SN</t>
  </si>
  <si>
    <t>6684900801</t>
  </si>
  <si>
    <t>6684900600HC</t>
  </si>
  <si>
    <t>6684900401</t>
  </si>
  <si>
    <t>6684900301</t>
  </si>
  <si>
    <t>6684800300HC</t>
  </si>
  <si>
    <t>6680921000HCR</t>
  </si>
  <si>
    <t>668090S0600-1</t>
  </si>
  <si>
    <t>6680901000HCR</t>
  </si>
  <si>
    <t>6680901000HC</t>
  </si>
  <si>
    <t>6680900600S</t>
  </si>
  <si>
    <t>6680900476</t>
  </si>
  <si>
    <t>668088B0150</t>
  </si>
  <si>
    <t>6680881000HCR</t>
  </si>
  <si>
    <t>6680732000</t>
  </si>
  <si>
    <t>6680731600</t>
  </si>
  <si>
    <t>6680731200</t>
  </si>
  <si>
    <t>6680731000</t>
  </si>
  <si>
    <t>6680730800</t>
  </si>
  <si>
    <t>6680730600</t>
  </si>
  <si>
    <t>6680730400</t>
  </si>
  <si>
    <t>6680730300</t>
  </si>
  <si>
    <t>6680730250</t>
  </si>
  <si>
    <t>6680730200</t>
  </si>
  <si>
    <t>6680730150</t>
  </si>
  <si>
    <t>6680730100</t>
  </si>
  <si>
    <t>6680730090</t>
  </si>
  <si>
    <t>6680730080</t>
  </si>
  <si>
    <t>6680730070</t>
  </si>
  <si>
    <t>6680730060</t>
  </si>
  <si>
    <t>6680730050</t>
  </si>
  <si>
    <t>6680730030</t>
  </si>
  <si>
    <t>6680632000</t>
  </si>
  <si>
    <t>6680631600</t>
  </si>
  <si>
    <t>6680631200</t>
  </si>
  <si>
    <t>6680631000</t>
  </si>
  <si>
    <t>6680630800</t>
  </si>
  <si>
    <t>6680630600</t>
  </si>
  <si>
    <t>6680630400</t>
  </si>
  <si>
    <t>6680630300</t>
  </si>
  <si>
    <t>6680630250</t>
  </si>
  <si>
    <t>6680630200</t>
  </si>
  <si>
    <t>6680630150</t>
  </si>
  <si>
    <t>6680630100</t>
  </si>
  <si>
    <t>6680630090</t>
  </si>
  <si>
    <t>6680630080</t>
  </si>
  <si>
    <t>6680630070</t>
  </si>
  <si>
    <t>6680630060</t>
  </si>
  <si>
    <t>6680630050</t>
  </si>
  <si>
    <t>664640S1000</t>
  </si>
  <si>
    <t>6646402001HCR</t>
  </si>
  <si>
    <t>6646400600XL</t>
  </si>
  <si>
    <t>664540S1200-LH</t>
  </si>
  <si>
    <t>6645401200</t>
  </si>
  <si>
    <t>6634462000</t>
  </si>
  <si>
    <t>6634461600</t>
  </si>
  <si>
    <t>6634461200</t>
  </si>
  <si>
    <t>6634461000</t>
  </si>
  <si>
    <t>6634460800</t>
  </si>
  <si>
    <t>6634460600</t>
  </si>
  <si>
    <t>663000S0600-01</t>
  </si>
  <si>
    <t>662640S1200</t>
  </si>
  <si>
    <t>662640S1001</t>
  </si>
  <si>
    <t>662640S1000</t>
  </si>
  <si>
    <t>662640S0801</t>
  </si>
  <si>
    <t>662640S0800</t>
  </si>
  <si>
    <t>6625400800</t>
  </si>
  <si>
    <t>6620000450HB</t>
  </si>
  <si>
    <t>6620000300HB</t>
  </si>
  <si>
    <t>6620000250HB</t>
  </si>
  <si>
    <t>6620000200HB</t>
  </si>
  <si>
    <t>653300S1040</t>
  </si>
  <si>
    <t>653300B1040</t>
  </si>
  <si>
    <t>6501003100</t>
  </si>
  <si>
    <t>6501002500</t>
  </si>
  <si>
    <t>6501002050</t>
  </si>
  <si>
    <t>6501001650</t>
  </si>
  <si>
    <t>6501001240</t>
  </si>
  <si>
    <t>6501001040</t>
  </si>
  <si>
    <t>6501000830</t>
  </si>
  <si>
    <t>6501000630</t>
  </si>
  <si>
    <t>6501000430</t>
  </si>
  <si>
    <t>6364060690</t>
  </si>
  <si>
    <t>6334601600</t>
  </si>
  <si>
    <t>6249001200</t>
  </si>
  <si>
    <t>6249001000</t>
  </si>
  <si>
    <t>6249000800</t>
  </si>
  <si>
    <t>6249000600</t>
  </si>
  <si>
    <t>6249000400</t>
  </si>
  <si>
    <t>6249000300</t>
  </si>
  <si>
    <t>6235300200</t>
  </si>
  <si>
    <t>6235300100</t>
  </si>
  <si>
    <t>623512S1000</t>
  </si>
  <si>
    <t>623500S0400</t>
  </si>
  <si>
    <t>6235001400</t>
  </si>
  <si>
    <t>623497S0300</t>
  </si>
  <si>
    <t>623490S0300-ES</t>
  </si>
  <si>
    <t>6234870600</t>
  </si>
  <si>
    <t>6234870400</t>
  </si>
  <si>
    <t>6234870300</t>
  </si>
  <si>
    <t>6234870200</t>
  </si>
  <si>
    <t>623408S0600</t>
  </si>
  <si>
    <t>623407S120F</t>
  </si>
  <si>
    <t>623407S100F</t>
  </si>
  <si>
    <t>623407S080F</t>
  </si>
  <si>
    <t>623407S0800-02</t>
  </si>
  <si>
    <t>623407S060F</t>
  </si>
  <si>
    <t>623407S0205</t>
  </si>
  <si>
    <t>6234000200</t>
  </si>
  <si>
    <t>6233901400</t>
  </si>
  <si>
    <t>6233900100</t>
  </si>
  <si>
    <t>6233700250HC</t>
  </si>
  <si>
    <t>6233700200HC</t>
  </si>
  <si>
    <t>6233700160HC</t>
  </si>
  <si>
    <t>6233660400</t>
  </si>
  <si>
    <t>6233660315</t>
  </si>
  <si>
    <t>6232600300</t>
  </si>
  <si>
    <t>6136801202</t>
  </si>
  <si>
    <t>6136801201</t>
  </si>
  <si>
    <t>6136801200</t>
  </si>
  <si>
    <t>6136801199</t>
  </si>
  <si>
    <t>6136801198</t>
  </si>
  <si>
    <t>6136801002</t>
  </si>
  <si>
    <t>6136801001</t>
  </si>
  <si>
    <t>6136801000</t>
  </si>
  <si>
    <t>6136800999</t>
  </si>
  <si>
    <t>6136800998</t>
  </si>
  <si>
    <t>6136800802</t>
  </si>
  <si>
    <t>6136800801</t>
  </si>
  <si>
    <t>6136800800</t>
  </si>
  <si>
    <t>6136800799</t>
  </si>
  <si>
    <t>6136800798</t>
  </si>
  <si>
    <t>6136800602</t>
  </si>
  <si>
    <t>6136800601</t>
  </si>
  <si>
    <t>6136800600</t>
  </si>
  <si>
    <t>6136800599</t>
  </si>
  <si>
    <t>6136800598</t>
  </si>
  <si>
    <t>6136800502</t>
  </si>
  <si>
    <t>6136800501</t>
  </si>
  <si>
    <t>6136800500</t>
  </si>
  <si>
    <t>6136800499</t>
  </si>
  <si>
    <t>6136800498</t>
  </si>
  <si>
    <t>6136800402</t>
  </si>
  <si>
    <t>6136800401</t>
  </si>
  <si>
    <t>6136800400</t>
  </si>
  <si>
    <t>6136800399</t>
  </si>
  <si>
    <t>6136800398</t>
  </si>
  <si>
    <t>6136771200H7</t>
  </si>
  <si>
    <t>6136771000H7</t>
  </si>
  <si>
    <t>6136770800H7</t>
  </si>
  <si>
    <t>6136770500H7</t>
  </si>
  <si>
    <t>6136770400H7</t>
  </si>
  <si>
    <t>6136701200</t>
  </si>
  <si>
    <t>6136701190</t>
  </si>
  <si>
    <t>6136701180</t>
  </si>
  <si>
    <t>6136701170</t>
  </si>
  <si>
    <t>6136701160</t>
  </si>
  <si>
    <t>6136701150</t>
  </si>
  <si>
    <t>6136701140</t>
  </si>
  <si>
    <t>6136701130</t>
  </si>
  <si>
    <t>6136701120</t>
  </si>
  <si>
    <t>6136701110</t>
  </si>
  <si>
    <t>6136701100</t>
  </si>
  <si>
    <t>6136701090</t>
  </si>
  <si>
    <t>6136701080</t>
  </si>
  <si>
    <t>6136701070</t>
  </si>
  <si>
    <t>6136701060</t>
  </si>
  <si>
    <t>6136701050</t>
  </si>
  <si>
    <t>6136701040</t>
  </si>
  <si>
    <t>6136701030</t>
  </si>
  <si>
    <t>6136701020</t>
  </si>
  <si>
    <t>6136701010</t>
  </si>
  <si>
    <t>6136701000</t>
  </si>
  <si>
    <t>6136700990</t>
  </si>
  <si>
    <t>6136700980</t>
  </si>
  <si>
    <t>6136700970</t>
  </si>
  <si>
    <t>6136700960</t>
  </si>
  <si>
    <t>6136700950</t>
  </si>
  <si>
    <t>6136700940</t>
  </si>
  <si>
    <t>6136700930</t>
  </si>
  <si>
    <t>6136700920</t>
  </si>
  <si>
    <t>6136700910</t>
  </si>
  <si>
    <t>6136700900</t>
  </si>
  <si>
    <t>6136700890</t>
  </si>
  <si>
    <t>6136700880</t>
  </si>
  <si>
    <t>6136700870</t>
  </si>
  <si>
    <t>6136700860</t>
  </si>
  <si>
    <t>6136700850</t>
  </si>
  <si>
    <t>6136700840</t>
  </si>
  <si>
    <t>6136700830</t>
  </si>
  <si>
    <t>6136700820</t>
  </si>
  <si>
    <t>6136700810</t>
  </si>
  <si>
    <t>6136700800</t>
  </si>
  <si>
    <t>6136700790</t>
  </si>
  <si>
    <t>6136700780</t>
  </si>
  <si>
    <t>6136700770</t>
  </si>
  <si>
    <t>6136700760</t>
  </si>
  <si>
    <t>6136700750</t>
  </si>
  <si>
    <t>6136700740</t>
  </si>
  <si>
    <t>6136700730</t>
  </si>
  <si>
    <t>6136700720</t>
  </si>
  <si>
    <t>6136700710</t>
  </si>
  <si>
    <t>6136700700</t>
  </si>
  <si>
    <t>6136700690</t>
  </si>
  <si>
    <t>6136700680</t>
  </si>
  <si>
    <t>6136700670</t>
  </si>
  <si>
    <t>6136700660</t>
  </si>
  <si>
    <t>6136700650</t>
  </si>
  <si>
    <t>6136700640</t>
  </si>
  <si>
    <t>6136700630</t>
  </si>
  <si>
    <t>6136700620</t>
  </si>
  <si>
    <t>6136700610</t>
  </si>
  <si>
    <t>6136700600</t>
  </si>
  <si>
    <t>6136700590</t>
  </si>
  <si>
    <t>6136700580</t>
  </si>
  <si>
    <t>6136700570</t>
  </si>
  <si>
    <t>6136700560</t>
  </si>
  <si>
    <t>6136700550</t>
  </si>
  <si>
    <t>6136700540</t>
  </si>
  <si>
    <t>6136700530</t>
  </si>
  <si>
    <t>6136700520</t>
  </si>
  <si>
    <t>6136700510</t>
  </si>
  <si>
    <t>6136700500</t>
  </si>
  <si>
    <t>6136700490</t>
  </si>
  <si>
    <t>6136700480</t>
  </si>
  <si>
    <t>6136700470</t>
  </si>
  <si>
    <t>6136700460</t>
  </si>
  <si>
    <t>6136700450</t>
  </si>
  <si>
    <t>6136700440</t>
  </si>
  <si>
    <t>6136700430</t>
  </si>
  <si>
    <t>6136700420</t>
  </si>
  <si>
    <t>6136700410</t>
  </si>
  <si>
    <t>6136700400</t>
  </si>
  <si>
    <t>6136700390</t>
  </si>
  <si>
    <t>6136601200</t>
  </si>
  <si>
    <t>6136601190</t>
  </si>
  <si>
    <t>6136601180</t>
  </si>
  <si>
    <t>6136601170</t>
  </si>
  <si>
    <t>6136601160</t>
  </si>
  <si>
    <t>6136601150</t>
  </si>
  <si>
    <t>6136601140</t>
  </si>
  <si>
    <t>6136601130</t>
  </si>
  <si>
    <t>6136601120</t>
  </si>
  <si>
    <t>6136601110</t>
  </si>
  <si>
    <t>6136601100</t>
  </si>
  <si>
    <t>6136601090</t>
  </si>
  <si>
    <t>6136601080</t>
  </si>
  <si>
    <t>6136601070</t>
  </si>
  <si>
    <t>6136601060</t>
  </si>
  <si>
    <t>6136601050</t>
  </si>
  <si>
    <t>6136601040</t>
  </si>
  <si>
    <t>6136601030</t>
  </si>
  <si>
    <t>6136601020</t>
  </si>
  <si>
    <t>6136601010</t>
  </si>
  <si>
    <t>6136601000</t>
  </si>
  <si>
    <t>6136600990</t>
  </si>
  <si>
    <t>6136600980</t>
  </si>
  <si>
    <t>6136600970</t>
  </si>
  <si>
    <t>6136600960</t>
  </si>
  <si>
    <t>6136600950</t>
  </si>
  <si>
    <t>6136600940</t>
  </si>
  <si>
    <t>6136600930</t>
  </si>
  <si>
    <t>6136600920</t>
  </si>
  <si>
    <t>6136600910</t>
  </si>
  <si>
    <t>6136600900</t>
  </si>
  <si>
    <t>6136600890</t>
  </si>
  <si>
    <t>6136600880</t>
  </si>
  <si>
    <t>6136600870</t>
  </si>
  <si>
    <t>6136600860</t>
  </si>
  <si>
    <t>6136600850</t>
  </si>
  <si>
    <t>6136600840</t>
  </si>
  <si>
    <t>6136600830</t>
  </si>
  <si>
    <t>6136600820</t>
  </si>
  <si>
    <t>6136600810</t>
  </si>
  <si>
    <t>6136600800</t>
  </si>
  <si>
    <t>6136600790</t>
  </si>
  <si>
    <t>6136600780</t>
  </si>
  <si>
    <t>6136600770</t>
  </si>
  <si>
    <t>6136600760</t>
  </si>
  <si>
    <t>6136600750</t>
  </si>
  <si>
    <t>6136600740</t>
  </si>
  <si>
    <t>6136600730</t>
  </si>
  <si>
    <t>6136600720</t>
  </si>
  <si>
    <t>6136600710</t>
  </si>
  <si>
    <t>6136600700</t>
  </si>
  <si>
    <t>6136600690</t>
  </si>
  <si>
    <t>6136600680</t>
  </si>
  <si>
    <t>6136600670</t>
  </si>
  <si>
    <t>6136600660</t>
  </si>
  <si>
    <t>6136600650</t>
  </si>
  <si>
    <t>6136600640</t>
  </si>
  <si>
    <t>6136600630</t>
  </si>
  <si>
    <t>6136600620</t>
  </si>
  <si>
    <t>6136600610</t>
  </si>
  <si>
    <t>6136600600</t>
  </si>
  <si>
    <t>6136600590</t>
  </si>
  <si>
    <t>6136600580</t>
  </si>
  <si>
    <t>6136600570</t>
  </si>
  <si>
    <t>6136600560</t>
  </si>
  <si>
    <t>6136600550</t>
  </si>
  <si>
    <t>6136600540</t>
  </si>
  <si>
    <t>6136600530</t>
  </si>
  <si>
    <t>6136600520</t>
  </si>
  <si>
    <t>6136600510</t>
  </si>
  <si>
    <t>6136600500</t>
  </si>
  <si>
    <t>6136600490</t>
  </si>
  <si>
    <t>6136600480</t>
  </si>
  <si>
    <t>6136600470</t>
  </si>
  <si>
    <t>6136600460</t>
  </si>
  <si>
    <t>6136600450</t>
  </si>
  <si>
    <t>6136600440</t>
  </si>
  <si>
    <t>6136600430</t>
  </si>
  <si>
    <t>6136600420</t>
  </si>
  <si>
    <t>6136600410</t>
  </si>
  <si>
    <t>6136600400</t>
  </si>
  <si>
    <t>6136600390</t>
  </si>
  <si>
    <t>6136210952</t>
  </si>
  <si>
    <t>613620S0605</t>
  </si>
  <si>
    <t>613615S0250</t>
  </si>
  <si>
    <t>6136150650</t>
  </si>
  <si>
    <t>6136150640</t>
  </si>
  <si>
    <t>613610S0910-01</t>
  </si>
  <si>
    <t>6136100345S</t>
  </si>
  <si>
    <t>613290S0570</t>
  </si>
  <si>
    <t>613290S0560-1</t>
  </si>
  <si>
    <t>613290S0560</t>
  </si>
  <si>
    <t>613290S0350</t>
  </si>
  <si>
    <t>613290S0250</t>
  </si>
  <si>
    <t>6132901004</t>
  </si>
  <si>
    <t>6132901003</t>
  </si>
  <si>
    <t>6132900998</t>
  </si>
  <si>
    <t>6132900997</t>
  </si>
  <si>
    <t>6132900995</t>
  </si>
  <si>
    <t>6132900804</t>
  </si>
  <si>
    <t>6132900252</t>
  </si>
  <si>
    <t>6132900251</t>
  </si>
  <si>
    <t>6132900250</t>
  </si>
  <si>
    <t>6132900249</t>
  </si>
  <si>
    <t>6132900100</t>
  </si>
  <si>
    <t>613281S1000</t>
  </si>
  <si>
    <t>613281S0602</t>
  </si>
  <si>
    <t>613281S0350</t>
  </si>
  <si>
    <t>6132811203A</t>
  </si>
  <si>
    <t>6132811202A</t>
  </si>
  <si>
    <t>6132811201A</t>
  </si>
  <si>
    <t>6132811199A</t>
  </si>
  <si>
    <t>6132811198A</t>
  </si>
  <si>
    <t>6132811197A</t>
  </si>
  <si>
    <t>6132811151L</t>
  </si>
  <si>
    <t>6132811015A</t>
  </si>
  <si>
    <t>6132811006A</t>
  </si>
  <si>
    <t>6132811003A</t>
  </si>
  <si>
    <t>6132811002A</t>
  </si>
  <si>
    <t>6132811001A</t>
  </si>
  <si>
    <t>6132811000A</t>
  </si>
  <si>
    <t>6132810999A</t>
  </si>
  <si>
    <t>6132810998A</t>
  </si>
  <si>
    <t>6132810997A</t>
  </si>
  <si>
    <t>6132810950A</t>
  </si>
  <si>
    <t>6132810815A</t>
  </si>
  <si>
    <t>6132810805A</t>
  </si>
  <si>
    <t>6132810803A</t>
  </si>
  <si>
    <t>6132810802A</t>
  </si>
  <si>
    <t>6132810800A</t>
  </si>
  <si>
    <t>6132810799A</t>
  </si>
  <si>
    <t>6132810797A</t>
  </si>
  <si>
    <t>6132810719A</t>
  </si>
  <si>
    <t>6132810700A</t>
  </si>
  <si>
    <t>6132810671A</t>
  </si>
  <si>
    <t>6132810650A</t>
  </si>
  <si>
    <t>6132810603A</t>
  </si>
  <si>
    <t>6132810602A</t>
  </si>
  <si>
    <t>6132810598A</t>
  </si>
  <si>
    <t>6132810597A</t>
  </si>
  <si>
    <t>6132810550A</t>
  </si>
  <si>
    <t>6132810503A</t>
  </si>
  <si>
    <t>6132810502A</t>
  </si>
  <si>
    <t>6132810501A</t>
  </si>
  <si>
    <t>6132810500</t>
  </si>
  <si>
    <t>6132810499A</t>
  </si>
  <si>
    <t>6132810498A</t>
  </si>
  <si>
    <t>6132810498</t>
  </si>
  <si>
    <t>613280S0599</t>
  </si>
  <si>
    <t>613280B0599</t>
  </si>
  <si>
    <t>6132801450H7</t>
  </si>
  <si>
    <t>6132800598</t>
  </si>
  <si>
    <t>6132770299</t>
  </si>
  <si>
    <t>6132711205</t>
  </si>
  <si>
    <t>6132711204</t>
  </si>
  <si>
    <t>6132711203</t>
  </si>
  <si>
    <t>6132711202</t>
  </si>
  <si>
    <t>6132711201</t>
  </si>
  <si>
    <t>6132711199</t>
  </si>
  <si>
    <t>6132711198</t>
  </si>
  <si>
    <t>6132711197</t>
  </si>
  <si>
    <t>6132711105</t>
  </si>
  <si>
    <t>6132711104</t>
  </si>
  <si>
    <t>6132711103</t>
  </si>
  <si>
    <t>6132711102</t>
  </si>
  <si>
    <t>6132711101</t>
  </si>
  <si>
    <t>6132711099</t>
  </si>
  <si>
    <t>6132711098</t>
  </si>
  <si>
    <t>6132711097</t>
  </si>
  <si>
    <t>6132711005</t>
  </si>
  <si>
    <t>6132711004</t>
  </si>
  <si>
    <t>6132711003</t>
  </si>
  <si>
    <t>6132711002</t>
  </si>
  <si>
    <t>6132711001</t>
  </si>
  <si>
    <t>6132710999</t>
  </si>
  <si>
    <t>6132710998</t>
  </si>
  <si>
    <t>6132710997</t>
  </si>
  <si>
    <t>6132710905</t>
  </si>
  <si>
    <t>6132710904</t>
  </si>
  <si>
    <t>6132710903</t>
  </si>
  <si>
    <t>6132710902</t>
  </si>
  <si>
    <t>6132710901</t>
  </si>
  <si>
    <t>6132710899</t>
  </si>
  <si>
    <t>6132710898</t>
  </si>
  <si>
    <t>6132710897</t>
  </si>
  <si>
    <t>6132710805</t>
  </si>
  <si>
    <t>6132710804</t>
  </si>
  <si>
    <t>6132710803</t>
  </si>
  <si>
    <t>6132710802</t>
  </si>
  <si>
    <t>6132710801</t>
  </si>
  <si>
    <t>6132710799</t>
  </si>
  <si>
    <t>6132710798</t>
  </si>
  <si>
    <t>6132710797</t>
  </si>
  <si>
    <t>6132710705</t>
  </si>
  <si>
    <t>6132710704</t>
  </si>
  <si>
    <t>6132710703</t>
  </si>
  <si>
    <t>6132710702</t>
  </si>
  <si>
    <t>6132710701</t>
  </si>
  <si>
    <t>6132710699</t>
  </si>
  <si>
    <t>6132710698</t>
  </si>
  <si>
    <t>6132710697</t>
  </si>
  <si>
    <t>6132710605</t>
  </si>
  <si>
    <t>6132710604</t>
  </si>
  <si>
    <t>6132710603</t>
  </si>
  <si>
    <t>6132710602</t>
  </si>
  <si>
    <t>6132710601</t>
  </si>
  <si>
    <t>6132710599</t>
  </si>
  <si>
    <t>6132710598</t>
  </si>
  <si>
    <t>6132710597</t>
  </si>
  <si>
    <t>6132710505</t>
  </si>
  <si>
    <t>6132710504</t>
  </si>
  <si>
    <t>6132710503</t>
  </si>
  <si>
    <t>6132710502</t>
  </si>
  <si>
    <t>6132710501</t>
  </si>
  <si>
    <t>6132710499</t>
  </si>
  <si>
    <t>6132710498</t>
  </si>
  <si>
    <t>6132710497</t>
  </si>
  <si>
    <t>6132710405</t>
  </si>
  <si>
    <t>6132710404</t>
  </si>
  <si>
    <t>6132710403</t>
  </si>
  <si>
    <t>6132710402</t>
  </si>
  <si>
    <t>6132710401</t>
  </si>
  <si>
    <t>6132710399</t>
  </si>
  <si>
    <t>6132710398</t>
  </si>
  <si>
    <t>6132710397</t>
  </si>
  <si>
    <t>6132710305</t>
  </si>
  <si>
    <t>6132710304</t>
  </si>
  <si>
    <t>6132710303</t>
  </si>
  <si>
    <t>6132710302</t>
  </si>
  <si>
    <t>6132710301</t>
  </si>
  <si>
    <t>6132710299</t>
  </si>
  <si>
    <t>6132710298</t>
  </si>
  <si>
    <t>6132710297</t>
  </si>
  <si>
    <t>6132710205</t>
  </si>
  <si>
    <t>6132710204</t>
  </si>
  <si>
    <t>6132710203</t>
  </si>
  <si>
    <t>6132710202</t>
  </si>
  <si>
    <t>6132710201</t>
  </si>
  <si>
    <t>6132710200</t>
  </si>
  <si>
    <t>6132710199</t>
  </si>
  <si>
    <t>6132710198</t>
  </si>
  <si>
    <t>6132710197</t>
  </si>
  <si>
    <t>6132710105</t>
  </si>
  <si>
    <t>6132710104</t>
  </si>
  <si>
    <t>6132710103</t>
  </si>
  <si>
    <t>6132710102</t>
  </si>
  <si>
    <t>6132710101</t>
  </si>
  <si>
    <t>6132710100</t>
  </si>
  <si>
    <t>6132710099</t>
  </si>
  <si>
    <t>6132710098</t>
  </si>
  <si>
    <t>6132710097</t>
  </si>
  <si>
    <t>6132710096</t>
  </si>
  <si>
    <t>6132710095</t>
  </si>
  <si>
    <t>6131810606E8</t>
  </si>
  <si>
    <t>6131810399</t>
  </si>
  <si>
    <t>6131810385</t>
  </si>
  <si>
    <t>6131810254</t>
  </si>
  <si>
    <t>6131810235</t>
  </si>
  <si>
    <t>6131810230</t>
  </si>
  <si>
    <t>613120S1020</t>
  </si>
  <si>
    <t>613110B1200</t>
  </si>
  <si>
    <t>613110B1000</t>
  </si>
  <si>
    <t>611121S0031</t>
  </si>
  <si>
    <t>611121S0030</t>
  </si>
  <si>
    <t>6111200700HC</t>
  </si>
  <si>
    <t>6111200550HC</t>
  </si>
  <si>
    <t>611110S0435</t>
  </si>
  <si>
    <t>6111100160HC</t>
  </si>
  <si>
    <t>Gewicht Rohling (kg)</t>
  </si>
  <si>
    <t>Substrat</t>
  </si>
  <si>
    <t>Artikelnummer</t>
  </si>
  <si>
    <t>7510310401</t>
  </si>
  <si>
    <t>7510310601</t>
  </si>
  <si>
    <t>7510310602</t>
  </si>
  <si>
    <t>7510310801</t>
  </si>
  <si>
    <t>7510310803</t>
  </si>
  <si>
    <t>7510311001</t>
  </si>
  <si>
    <t>7510311002</t>
  </si>
  <si>
    <t>7510311003</t>
  </si>
  <si>
    <t>7510311202</t>
  </si>
  <si>
    <t>Änderung/Change</t>
  </si>
  <si>
    <t>Datum</t>
  </si>
  <si>
    <t>EN</t>
  </si>
  <si>
    <t>RTZ 255 - Teuerungszuschlag auf VHM-Werkzeuge, 255 EUR/kg Hartmetall</t>
  </si>
  <si>
    <t>RTZ 255 - surcharge on solid carbide tools, 255 EUR per kg carbide</t>
  </si>
  <si>
    <t>RTZ 225 - Teuerungszuschlag auf VHM-Werkzeuge, 255 EUR/kg Hartmetall</t>
  </si>
  <si>
    <t>RTZ 225 - surcharge on solid carbide tools, 255 EUR per kg carbide</t>
  </si>
  <si>
    <t>Neue Preisbasis bei Passungsreibahlen (113199, 613189,613199,613280,613281) und 1/100-Fräser (553442): Werkzeuge sind aber weiterhin lieferbar, Preise müssen angefragt werden</t>
  </si>
  <si>
    <t>New pricing structure for special tolerance reamers (113199, 613189, 613199, 613280, 613281) and 1/100 mm end mills (553442): the tools are still available, prices available upon request only</t>
  </si>
  <si>
    <t>1111300340</t>
  </si>
  <si>
    <t>Spiralbohrer HSS+Steam  
DIN340 N30° L:112x73 Ø3,40</t>
  </si>
  <si>
    <t>HSS Drills+Steam DIN 340 Type N30° 8xØ  
DIN340 N30° L:112x73 Ø3,40</t>
  </si>
  <si>
    <t>4045053009101</t>
  </si>
  <si>
    <t>11315101950212</t>
  </si>
  <si>
    <t>Passungs-Handreibahle HSS 
Form B L:50x25 z:4 - Ø 1,95-2,120</t>
  </si>
  <si>
    <t>HSS Custom Size Hand Reamer 
Form B L:50x25 z:4 - Ø 1,95-2,120</t>
  </si>
  <si>
    <t>21 Passungen</t>
  </si>
  <si>
    <t>11315102120236</t>
  </si>
  <si>
    <t>Passungs-Handreibahle HSS 
Form B L:54x27 z:4 - Ø 2,121-2,360</t>
  </si>
  <si>
    <t>HSS Custom Size Hand Reamer 
Form B L:54x27 z:4 - Ø 2,121-2,360</t>
  </si>
  <si>
    <t>11315102650300</t>
  </si>
  <si>
    <t>Passungs-Handreibahle HSS 
Form B L:62x31 z:4 - Ø 2,651-3,000</t>
  </si>
  <si>
    <t>HSS Custom Size Hand Reamer 
Form B L:62x31 z:4 - Ø 2,651-3,000</t>
  </si>
  <si>
    <t>11315103000335</t>
  </si>
  <si>
    <t>Passungs-Handreibahle HSS 
Form B L:66x33 z:4 - Ø 3,001-3,350</t>
  </si>
  <si>
    <t>HSS Custom Size Hand Reamer 
Form B L:66x33 z:4 - Ø 3,001-3,350</t>
  </si>
  <si>
    <t>11315103350375</t>
  </si>
  <si>
    <t>Passungs-Handreibahle HSS 
Form B L:71x35 z:4 - Ø 3,351-3,750</t>
  </si>
  <si>
    <t>HSS Custom Size Hand Reamer 
Form B L:71x35 z:4 - Ø 3,351-3,750</t>
  </si>
  <si>
    <t>11315106700750</t>
  </si>
  <si>
    <t>Passungs-Handreibahle HSS 
Form B L:115x58 z:6 - Ø 6,701-7,500</t>
  </si>
  <si>
    <t>HSS Custom Size Hand Reamer 
Form B L:115x58 z:6 - Ø 6,701-7,500</t>
  </si>
  <si>
    <t>11315108500900</t>
  </si>
  <si>
    <t>Passungs-Handreibahle HSS 
Form B L:124x62 z:6 - Ø 8,501-9,000</t>
  </si>
  <si>
    <t>HSS Custom Size Hand Reamer 
Form B L:124x62 z:6 - Ø 8,501-9,000</t>
  </si>
  <si>
    <t>11315109000950</t>
  </si>
  <si>
    <t>Passungs-Handreibahle HSS 
Form B L:133x66 z:6 - Ø 9,001-9,500</t>
  </si>
  <si>
    <t>HSS Custom Size Hand Reamer 
Form B L:133x66 z:6 - Ø 9,001-9,500</t>
  </si>
  <si>
    <t>11315110601100</t>
  </si>
  <si>
    <t>Passungs-Handreibahle HSS 
Form B L:142x71 z:6 - Ø 10,601-11,000</t>
  </si>
  <si>
    <t>HSS Custom Size Hand Reamer 
Form B L:142x71 z:6 - Ø 10,601-11,000</t>
  </si>
  <si>
    <t>11315111001180</t>
  </si>
  <si>
    <t>Passungs-Handreibahle HSS 
Form B L:152x76 z:6 - Ø 11,001-11,800</t>
  </si>
  <si>
    <t>HSS Custom Size Hand Reamer 
Form B L:152x76 z:6 - Ø 11,001-11,800</t>
  </si>
  <si>
    <t>11315111801200</t>
  </si>
  <si>
    <t>Passungs-Handreibahle HSS 
Form B L:152x76 z:6 - Ø 11,801-12,000</t>
  </si>
  <si>
    <t>HSS Custom Size Hand Reamer 
Form B L:152x76 z:6 - Ø 11,801-12,000</t>
  </si>
  <si>
    <t>11315112001250</t>
  </si>
  <si>
    <t>Passungs-Handreibahle HSS 
Form B L:152x76 z:8 - Ø 12,001-12,500</t>
  </si>
  <si>
    <t>HSS Custom Size Hand Reamer 
Form B L:152x76 z:8 - Ø 12,001-12,500</t>
  </si>
  <si>
    <t>11315113201350</t>
  </si>
  <si>
    <t>Passungs-Handreibahle HSS 
Form B L:163x81 z:8 - Ø 13,201-13,500</t>
  </si>
  <si>
    <t>HSS Custom Size Hand Reamer 
Form B L:163x81 z:8 - Ø 13,201-13,500</t>
  </si>
  <si>
    <t>11315115001550</t>
  </si>
  <si>
    <t>Passungs-Handreibahle HSS 
Form B L:175x87 z:8 - Ø 15,001-15,500</t>
  </si>
  <si>
    <t>HSS Custom Size Hand Reamer 
Form B L:175x87 z:8 - Ø 15,001-15,500</t>
  </si>
  <si>
    <t>11315115501605</t>
  </si>
  <si>
    <t>Passungs-Handreibahle HSS 
Form B L:175x87 z:8 - Ø 15,501-16,050</t>
  </si>
  <si>
    <t>HSS Custom Size Hand Reamer 
Form B L:175x87 z:8 - Ø 15,501-16,050</t>
  </si>
  <si>
    <t>11318102000212</t>
  </si>
  <si>
    <t>Passungsreibahle HSS-E 
Form B L:49x10 d2:D-0,01 z:6 - Ø 2,000-2,120</t>
  </si>
  <si>
    <t>HSS-E05 Custom Size Machine Reamer 
Form B L:49x10 d2:D-0,01 z:6 - Ø 2,000-2,120</t>
  </si>
  <si>
    <t>11318102120236</t>
  </si>
  <si>
    <t>Passungsreibahle HSS-E 
Form B L:49x10 d2:D-0,01 z:6 - Ø 2,121-2,360</t>
  </si>
  <si>
    <t>HSS-E05 Custom Size Machine Reamer 
Form B L:49x10 d2:D-0,01 z:6 - Ø 2,121-2,360</t>
  </si>
  <si>
    <t>11318102360265</t>
  </si>
  <si>
    <t>Passungsreibahle HSS-E 
Form B L:57x14 d2:D-0,01 z:6 - Ø 2,361-2,650</t>
  </si>
  <si>
    <t>HSS-E05 Custom Size Machine Reamer 
Form B L:57x14 d2:D-0,01 z:6 - Ø 2,361-2,650</t>
  </si>
  <si>
    <t>11318102650300</t>
  </si>
  <si>
    <t>Passungsreibahle HSS-E 
Form B L:57x14 d2:D-0,01 z:6 - Ø 2,651-3,000</t>
  </si>
  <si>
    <t>HSS-E05 Custom Size Machine Reamer 
Form B L:57x14 d2:D-0,01 z:6 - Ø 2,651-3,000</t>
  </si>
  <si>
    <t>11318103000335</t>
  </si>
  <si>
    <t>Passungsreibahle HSS-E 
Form B L:57x14 d2:D-0,01 z:6 - Ø 3,001-3,350</t>
  </si>
  <si>
    <t>HSS-E05 Custom Size Machine Reamer 
Form B L:57x14 d2:D-0,01 z:6 - Ø 3,001-3,350</t>
  </si>
  <si>
    <t>11318103350375</t>
  </si>
  <si>
    <t>Passungsreibahle HSS-E 
Form B L:57x14 d2:D-0,01 z:6 - Ø 3,351-3,750</t>
  </si>
  <si>
    <t>HSS-E05 Custom Size Machine Reamer 
Form B L:57x14 d2:D-0,01 z:6 - Ø 3,351-3,750</t>
  </si>
  <si>
    <t>11318103750425</t>
  </si>
  <si>
    <t>Passungsreibahle HSS-E 
Form B L:75x19 d2:4 z:6 - Ø 3,751-4,250</t>
  </si>
  <si>
    <t>HSS-E05 Custom Size Machine Reamer 
Form B L:75x19 d2:4 z:6 - Ø 3,751-4,250</t>
  </si>
  <si>
    <t>11318104250475</t>
  </si>
  <si>
    <t>Passungsreibahle HSS-E 
Form B L:80x21 d2:4,5 z:6 - Ø 4,251-4,750</t>
  </si>
  <si>
    <t>HSS-E05 Custom Size Machine Reamer 
Form B L:80x21 d2:4,5 z:6 - Ø 4,251-4,750</t>
  </si>
  <si>
    <t>11318104750530</t>
  </si>
  <si>
    <t>Passungsreibahle HSS-E 
Form B L:86x23 d2:5 z:6 - Ø 4,751-5,300</t>
  </si>
  <si>
    <t>HSS-E05 Custom Size Machine Reamer 
Form B L:86x23 d2:5 z:6 - Ø 4,751-5,300</t>
  </si>
  <si>
    <t>11318105300600</t>
  </si>
  <si>
    <t>Passungsreibahle HSS-E 
Form B L:93x26 d2:6 z:6 - Ø 5,301-6,000</t>
  </si>
  <si>
    <t>HSS-E05 Custom Size Machine Reamer 
Form B L:93x26 d2:6 z:6 - Ø 5,301-6,000</t>
  </si>
  <si>
    <t>11318106000670</t>
  </si>
  <si>
    <t>Passungsreibahle HSS-E 
Form B L:101x28 d2:6 z:6 - Ø 6,001-6,700</t>
  </si>
  <si>
    <t>HSS-E05 Custom Size Machine Reamer 
Form B L:101x28 d2:6 z:6 - Ø 6,001-6,700</t>
  </si>
  <si>
    <t>11318106700710</t>
  </si>
  <si>
    <t>Passungsreibahle HSS-E 
Form B L:109x31 d2:7 z:6 - Ø 6,701-7,100</t>
  </si>
  <si>
    <t>HSS-E05 Custom Size Machine Reamer 
Form B L:109x31 d2:7 z:6 - Ø 6,701-7,100</t>
  </si>
  <si>
    <t>11318107100750</t>
  </si>
  <si>
    <t>Passungsreibahle HSS-E 
Form B L:109x31 d2:7 z:6 - Ø 7,101-7,500</t>
  </si>
  <si>
    <t>HSS-E05 Custom Size Machine Reamer 
Form B L:109x31 d2:7 z:6 - Ø 7,101-7,500</t>
  </si>
  <si>
    <t>11318107500800</t>
  </si>
  <si>
    <t>Passungsreibahle HSS-E 
Form B L:117x33 d2:8 z:6 - Ø 7,501-8,000</t>
  </si>
  <si>
    <t>HSS-E05 Custom Size Machine Reamer 
Form B L:117x33 d2:8 z:6 - Ø 7,501-8,000</t>
  </si>
  <si>
    <t>11318108000850</t>
  </si>
  <si>
    <t>Passungsreibahle HSS-E 
Form B L:117x33 d2:8 z:6 - Ø 8,001-8,500</t>
  </si>
  <si>
    <t>HSS-E05 Custom Size Machine Reamer 
Form B L:117x33 d2:8 z:6 - Ø 8,001-8,500</t>
  </si>
  <si>
    <t>11318108500900</t>
  </si>
  <si>
    <t>Passungsreibahle HSS-E 
Form B L:125x36 d2:9 z:6 - Ø 8,501-9,000</t>
  </si>
  <si>
    <t>HSS-E05 Custom Size Machine Reamer 
Form B L:125x36 d2:9 z:6 - Ø 8,501-9,000</t>
  </si>
  <si>
    <t>11318109000950</t>
  </si>
  <si>
    <t>Passungsreibahle HSS-E 
Form B L:125x36 d2:9 z:6 - Ø 9,001-9,500</t>
  </si>
  <si>
    <t>HSS-E05 Custom Size Machine Reamer 
Form B L:125x36 d2:9 z:6 - Ø 9,001-9,500</t>
  </si>
  <si>
    <t>11318109501000</t>
  </si>
  <si>
    <t>Passungsreibahle HSS-E 
Form B L:133x38 d2:10 z:6 - Ø 9,501-10,000</t>
  </si>
  <si>
    <t>HSS-E05 Custom Size Machine Reamer 
Form B L:133x38 d2:10 z:6 - Ø 9,501-10,000</t>
  </si>
  <si>
    <t>11318110001060</t>
  </si>
  <si>
    <t>Passungsreibahle HSS-E 
Form B L:133x38 d2:10 z:6 - Ø 10,001-10,600</t>
  </si>
  <si>
    <t>HSS-E05 Custom Size Machine Reamer 
Form B L:133x38 d2:10 z:6 - Ø 10,001-10,600</t>
  </si>
  <si>
    <t>11318110601120</t>
  </si>
  <si>
    <t>Passungsreibahle HSS-E 
Form B L:142x41 d2:10 z:6 - Ø 10,601-11,200</t>
  </si>
  <si>
    <t>HSS-E05 Custom Size Machine Reamer 
Form B L:142x41 d2:10 z:6 - Ø 10,601-11,200</t>
  </si>
  <si>
    <t>11318111201180</t>
  </si>
  <si>
    <t>Passungsreibahle HSS-E 
Form B L:142x41 d2:10 z:6 - Ø 11,201-11,800</t>
  </si>
  <si>
    <t>HSS-E05 Custom Size Machine Reamer 
Form B L:142x41 d2:10 z:6 - Ø 11,201-11,800</t>
  </si>
  <si>
    <t>11318111801230</t>
  </si>
  <si>
    <t>Passungsreibahle HSS-E 
Form B L:151x44 d2:12 z:6 - Ø 11,801-12,300</t>
  </si>
  <si>
    <t>HSS-E05 Custom Size Machine Reamer 
Form B L:151x44 d2:12 z:6 - Ø 11,801-12,300</t>
  </si>
  <si>
    <t>11318112301280</t>
  </si>
  <si>
    <t>Passungsreibahle HSS-E 
Form B L:151x44 d2:12 z:6 - Ø 12,301-12,800</t>
  </si>
  <si>
    <t>HSS-E05 Custom Size Machine Reamer 
Form B L:151x44 d2:12 z:6 - Ø 12,301-12,800</t>
  </si>
  <si>
    <t>11318112801320</t>
  </si>
  <si>
    <t>Passungsreibahle HSS-E 
Form B L:151x44 d2:12 z:6 - Ø 12,801-13,200</t>
  </si>
  <si>
    <t>HSS-E05 Custom Size Machine Reamer 
Form B L:151x44 d2:12 z:6 - Ø 12,801-13,200</t>
  </si>
  <si>
    <t>11318113201360</t>
  </si>
  <si>
    <t>Passungsreibahle HSS-E 
Form B L:160x47 d2:12 z:8 - Ø 13,201-13,600</t>
  </si>
  <si>
    <t>HSS-E05 Custom Size Machine Reamer 
Form B L:160x47 d2:12 z:8 - Ø 13,201-13,600</t>
  </si>
  <si>
    <t>11318113601400</t>
  </si>
  <si>
    <t>Passungsreibahle HSS-E 
Form B L:160x47 d2:12 z:8 - Ø 13,601-14,000</t>
  </si>
  <si>
    <t>HSS-E05 Custom Size Machine Reamer 
Form B L:160x47 d2:12 z:8 - Ø 13,601-14,000</t>
  </si>
  <si>
    <t>11318114001450</t>
  </si>
  <si>
    <t>Passungsreibahle HSS-E 
Form B L:162x50 d2:12 z:8 - Ø 14,001-14,500</t>
  </si>
  <si>
    <t>HSS-E05 Custom Size Machine Reamer 
Form B L:162x50 d2:12 z:8 - Ø 14,001-14,500</t>
  </si>
  <si>
    <t>11318114501500</t>
  </si>
  <si>
    <t>Passungsreibahle HSS-E 
Form B L:162x50 d2:12 z:8 - Ø 14,501-15,000</t>
  </si>
  <si>
    <t>HSS-E05 Custom Size Machine Reamer 
Form B L:162x50 d2:12 z:8 - Ø 14,501-15,000</t>
  </si>
  <si>
    <t>11318115001550</t>
  </si>
  <si>
    <t>Passungsreibahle HSS-E 
Form B L:170x52 d2:12 z:8 - Ø 15,001-15,500</t>
  </si>
  <si>
    <t>HSS-E05 Custom Size Machine Reamer 
Form B L:170x52 d2:12 z:8 - Ø 15,001-15,500</t>
  </si>
  <si>
    <t>11318115501600</t>
  </si>
  <si>
    <t>Passungsreibahle HSS-E 
Form B L:170x52 d2:12 z:8 - Ø 15,501-16,000</t>
  </si>
  <si>
    <t>HSS-E05 Custom Size Machine Reamer 
Form B L:170x52 d2:12 z:8 - Ø 15,501-16,000</t>
  </si>
  <si>
    <t>11318116001700</t>
  </si>
  <si>
    <t>Passungsreibahle HSS-E 
Form B L:175x54 d2:14 z:8 - Ø 16,001-17,000</t>
  </si>
  <si>
    <t>HSS-E05 Custom Size Machine Reamer 
Form B L:175x54 d2:14 z:8 - Ø 16,001-17,000</t>
  </si>
  <si>
    <t>11318117001800</t>
  </si>
  <si>
    <t>Passungsreibahle HSS-E 
Form B L:182x56 d2:14 z:8 - Ø 17,001-18,000</t>
  </si>
  <si>
    <t>HSS-E05 Custom Size Machine Reamer 
Form B L:182x56 d2:14 z:8 - Ø 17,001-18,000</t>
  </si>
  <si>
    <t>11318118001900</t>
  </si>
  <si>
    <t>Passungsreibahle HSS-E 
Form B L:189x58 d2:16 z:8 - Ø 18,001-19,000</t>
  </si>
  <si>
    <t>HSS-E05 Custom Size Machine Reamer 
Form B L:189x58 d2:16 z:8 - Ø 18,001-19,000</t>
  </si>
  <si>
    <t>11318119002000</t>
  </si>
  <si>
    <t>Passungsreibahle HSS-E 
Form B L:195x60 d2:16 z:8 - Ø 19,001-20,000</t>
  </si>
  <si>
    <t>HSS-E05 Custom Size Machine Reamer 
Form B L:195x60 d2:16 z:8 - Ø 19,001-20,000</t>
  </si>
  <si>
    <t>11318702000212</t>
  </si>
  <si>
    <t>Passungsreibahle HSS-E X.Cut 
Form B L:49x10 d2:D-0,01 z:6 - Ø 2,000-2,120</t>
  </si>
  <si>
    <t>HSS-E05 Custom Size Machine Reamer X.Cut 
Form B L:49x10 d2:D-0,01 z:6 - Ø 2,000-2,120</t>
  </si>
  <si>
    <t>11318702120236</t>
  </si>
  <si>
    <t>Passungsreibahle HSS-E X.Cut 
Form B L:49x10 d2:D-0,01 z:6 - Ø 2,121-2,360</t>
  </si>
  <si>
    <t>HSS-E05 Custom Size Machine Reamer X.Cut 
Form B L:49x10 d2:D-0,01 z:6 - Ø 2,121-2,360</t>
  </si>
  <si>
    <t>11318702360265</t>
  </si>
  <si>
    <t>Passungsreibahle HSS-E X.Cut 
Form B L:57x14 d2:D-0,01 z:6 - Ø 2,361-2,650</t>
  </si>
  <si>
    <t>HSS-E05 Custom Size Machine Reamer X.Cut 
Form B L:57x14 d2:D-0,01 z:6 - Ø 2,361-2,650</t>
  </si>
  <si>
    <t>11318702650300</t>
  </si>
  <si>
    <t>Passungsreibahle HSS-E X.Cut 
Form B L:57x14 d2:D-0,01 z:6 - Ø 2,651-3,000</t>
  </si>
  <si>
    <t>HSS-E05 Custom Size Machine Reamer X.Cut 
Form B L:57x14 d2:D-0,01 z:6 - Ø 2,651-3,000</t>
  </si>
  <si>
    <t>11318703000335</t>
  </si>
  <si>
    <t>Passungsreibahle HSS-E X.Cut 
Form B L:57x14 d2:D-0,01 z:6 - Ø 3,001-3,350</t>
  </si>
  <si>
    <t>HSS-E05 Custom Size Machine Reamer X.Cut 
Form B L:57x14 d2:D-0,01 z:6 - Ø 3,001-3,350</t>
  </si>
  <si>
    <t>11318703350375</t>
  </si>
  <si>
    <t>Passungsreibahle HSS-E X.Cut 
Form B L:57x14 d2:D-0,01 z:6 - Ø 3,351-3,750</t>
  </si>
  <si>
    <t>HSS-E05 Custom Size Machine Reamer X.Cut 
Form B L:57x14 d2:D-0,01 z:6 - Ø 3,351-3,750</t>
  </si>
  <si>
    <t>11318703750425</t>
  </si>
  <si>
    <t>Passungsreibahle HSS-E X.Cut 
Form B L:75x19 d2:4 z:6 - Ø 3,751-4,250</t>
  </si>
  <si>
    <t>HSS-E05 Custom Size Machine Reamer X.Cut 
Form B L:75x19 d2:4 z:6 - Ø 3,751-4,250</t>
  </si>
  <si>
    <t>11318704250475</t>
  </si>
  <si>
    <t>Passungsreibahle HSS-E X.Cut 
Form B L:80x21 d2:4,5 z:6 - Ø 4,251-4,750</t>
  </si>
  <si>
    <t>HSS-E05 Custom Size Machine Reamer X.Cut 
Form B L:80x21 d2:4,5 z:6 - Ø 4,251-4,750</t>
  </si>
  <si>
    <t>11318704750530</t>
  </si>
  <si>
    <t>Passungsreibahle HSS-E X.Cut 
Form B L:86x23 d2:5 z:6 - Ø 4,751-5,300</t>
  </si>
  <si>
    <t>HSS-E05 Custom Size Machine Reamer X.Cut 
Form B L:86x23 d2:5 z:6 - Ø 4,751-5,300</t>
  </si>
  <si>
    <t>11318705300600</t>
  </si>
  <si>
    <t>Passungsreibahle HSS-E X.Cut 
Form B L:93x26 d2:6 z:6 - Ø 5,301-6,000</t>
  </si>
  <si>
    <t>HSS-E05 Custom Size Machine Reamer X.Cut 
Form B L:93x26 d2:6 z:6 - Ø 5,301-6,000</t>
  </si>
  <si>
    <t>11318706000670</t>
  </si>
  <si>
    <t>Passungsreibahle HSS-E X.Cut 
Form B L:101x28 d2:6 z:6 - Ø 6,001-6,700</t>
  </si>
  <si>
    <t>HSS-E05 Custom Size Machine Reamer X.Cut 
Form B L:101x28 d2:6 z:6 - Ø 6,001-6,700</t>
  </si>
  <si>
    <t>11318706700711</t>
  </si>
  <si>
    <t>Passungsreibahle HSS-E X.Cut 
Form B L:109x31 d2:7 z:6 - Ø 6,701-7,109</t>
  </si>
  <si>
    <t>HSS-E05 Custom Size Machine Reamer X.Cut 
Form B L:109x31 d2:7 z:6 - Ø 6,701-7,109</t>
  </si>
  <si>
    <t>11318707110750</t>
  </si>
  <si>
    <t>Passungsreibahle HSS-E X.Cut 
Form B L:109x31 d2:7 z:6 - Ø 7,110-7,500</t>
  </si>
  <si>
    <t>HSS-E05 Custom Size Machine Reamer X.Cut 
Form B L:109x31 d2:7 z:6 - Ø 7,110-7,500</t>
  </si>
  <si>
    <t>11318707500800</t>
  </si>
  <si>
    <t>Passungsreibahle HSS-E X.Cut 
Form B L:117x33 d2:8 z:6 - Ø 7,501-8,000</t>
  </si>
  <si>
    <t>HSS-E05 Custom Size Machine Reamer X.Cut 
Form B L:117x33 d2:8 z:6 - Ø 7,501-8,000</t>
  </si>
  <si>
    <t>11318708000850</t>
  </si>
  <si>
    <t>Passungsreibahle HSS-E X.Cut 
Form B L:117x33 d2:8 z:6 - Ø 8,001-8,500</t>
  </si>
  <si>
    <t>HSS-E05 Custom Size Machine Reamer X.Cut 
Form B L:117x33 d2:8 z:6 - Ø 8,001-8,500</t>
  </si>
  <si>
    <t>11318708500900</t>
  </si>
  <si>
    <t>Passungsreibahle HSS-E X.Cut 
Form B L:125x36 d2:9 z:6 - Ø 8,501-9,000</t>
  </si>
  <si>
    <t>HSS-E05 Custom Size Machine Reamer X.Cut 
Form B L:125x36 d2:9 z:6 - Ø 8,501-9,000</t>
  </si>
  <si>
    <t>11318709000950</t>
  </si>
  <si>
    <t>Passungsreibahle HSS-E X.Cut 
Form B L:125x36 d2:9 z:6 - Ø 9,001-9,500</t>
  </si>
  <si>
    <t>HSS-E05 Custom Size Machine Reamer X.Cut 
Form B L:125x36 d2:9 z:6 - Ø 9,001-9,500</t>
  </si>
  <si>
    <t>11318709501000</t>
  </si>
  <si>
    <t>Passungsreibahle HSS-E X.Cut 
Form B L:133x38 d2:10 z:6 - Ø 9,501-10,000</t>
  </si>
  <si>
    <t>HSS-E05 Custom Size Machine Reamer X.Cut 
Form B L:133x38 d2:10 z:6 - Ø 9,501-10,000</t>
  </si>
  <si>
    <t>11318710001060</t>
  </si>
  <si>
    <t>Passungsreibahle HSS-E X.Cut 
Form B L:133x38 d2:10 z:6 - Ø 10,001-10,600</t>
  </si>
  <si>
    <t>HSS-E05 Custom Size Machine Reamer X.Cut 
Form B L:133x38 d2:10 z:6 - Ø 10,001-10,600</t>
  </si>
  <si>
    <t>11318710601120</t>
  </si>
  <si>
    <t>Passungsreibahle HSS-E X.Cut 
Form B L:142x41 d2:10 z:6 - Ø 10,601-11,200</t>
  </si>
  <si>
    <t>HSS-E05 Custom Size Machine Reamer X.Cut 
Form B L:142x41 d2:10 z:6 - Ø 10,601-11,200</t>
  </si>
  <si>
    <t>11318711201180</t>
  </si>
  <si>
    <t>Passungsreibahle HSS-E X.Cut 
Form B L:142x41 d2:10 z:6 - Ø 11,201-11,800</t>
  </si>
  <si>
    <t>HSS-E05 Custom Size Machine Reamer X.Cut 
Form B L:142x41 d2:10 z:6 - Ø 11,201-11,800</t>
  </si>
  <si>
    <t>11318711801230</t>
  </si>
  <si>
    <t>Passungsreibahle HSS-E X.Cut 
Form B L:151x44 d2:12 z:6 - Ø 11,801-12,300</t>
  </si>
  <si>
    <t>HSS-E05 Custom Size Machine Reamer X.Cut 
Form B L:151x44 d2:12 z:6 - Ø 11,801-12,300</t>
  </si>
  <si>
    <t>11318712301280</t>
  </si>
  <si>
    <t>Passungsreibahle HSS-E X.Cut 
Form B L:151x44 d2:12 z:6 - Ø 12,301-12,800</t>
  </si>
  <si>
    <t>HSS-E05 Custom Size Machine Reamer X.Cut 
Form B L:151x44 d2:12 z:6 - Ø 12,301-12,800</t>
  </si>
  <si>
    <t>11318712801320</t>
  </si>
  <si>
    <t>Passungsreibahle HSS-E X.Cut 
Form B L:151x44 d2:12 z:6 - Ø 12,801-13,200</t>
  </si>
  <si>
    <t>HSS-E05 Custom Size Machine Reamer X.Cut 
Form B L:151x44 d2:12 z:6 - Ø 12,801-13,200</t>
  </si>
  <si>
    <t>11318713201360</t>
  </si>
  <si>
    <t>Passungsreibahle HSS-E X.Cut 
Form B L:160x47 d2:12 z:8 - Ø 13,201-13,600</t>
  </si>
  <si>
    <t>HSS-E05 Custom Size Machine Reamer X.Cut 
Form B L:160x47 d2:12 z:8 - Ø 13,201-13,600</t>
  </si>
  <si>
    <t>11318713601400</t>
  </si>
  <si>
    <t>Passungsreibahle HSS-E X.Cut 
Form B L:160x47 d2:12 z:8 - Ø 13,601-14,000</t>
  </si>
  <si>
    <t>HSS-E05 Custom Size Machine Reamer X.Cut 
Form B L:160x47 d2:12 z:8 - Ø 13,601-14,000</t>
  </si>
  <si>
    <t>11318714001450</t>
  </si>
  <si>
    <t>Passungsreibahle HSS-E X.Cut 
Form B L:162x50 d2:12 z:8 - Ø 14,001-14,500</t>
  </si>
  <si>
    <t>HSS-E05 Custom Size Machine Reamer X.Cut 
Form B L:162x50 d2:12 z:8 - Ø 14,001-14,500</t>
  </si>
  <si>
    <t>11318714501500</t>
  </si>
  <si>
    <t>Passungsreibahle HSS-E X.Cut 
Form B L:162x50 d2:12 z:8 - Ø 14,501-15,000</t>
  </si>
  <si>
    <t>HSS-E05 Custom Size Machine Reamer X.Cut 
Form B L:162x50 d2:12 z:8 - Ø 14,501-15,000</t>
  </si>
  <si>
    <t>11318715001550</t>
  </si>
  <si>
    <t>Passungsreibahle HSS-E X.Cut 
Form B L:170x52 d2:12 z:8 - Ø 15,001-15,500</t>
  </si>
  <si>
    <t>HSS-E05 Custom Size Machine Reamer X.Cut 
Form B L:170x52 d2:12 z:8 - Ø 15,001-15,500</t>
  </si>
  <si>
    <t>11318715501600</t>
  </si>
  <si>
    <t>Passungsreibahle HSS-E X.Cut 
Form B L:170x52 d2:12 z:8 - Ø 15,501-16,000</t>
  </si>
  <si>
    <t>HSS-E05 Custom Size Machine Reamer X.Cut 
Form B L:170x52 d2:12 z:8 - Ø 15,501-16,000</t>
  </si>
  <si>
    <t>11318716001700</t>
  </si>
  <si>
    <t>Passungsreibahle HSS-E X.Cut 
Form B L:175x54 d2:14 z:8 - Ø 16,001-17,000</t>
  </si>
  <si>
    <t>HSS-E05 Custom Size Machine Reamer X.Cut 
Form B L:175x54 d2:14 z:8 - Ø 16,001-17,000</t>
  </si>
  <si>
    <t>11318717001800</t>
  </si>
  <si>
    <t>Passungsreibahle HSS-E X.Cut 
Form B L:182x56 d2:14 z:8 - Ø 17,001-18,000</t>
  </si>
  <si>
    <t>HSS-E05 Custom Size Machine Reamer X.Cut 
Form B L:182x56 d2:14 z:8 - Ø 17,001-18,000</t>
  </si>
  <si>
    <t>11318718001900</t>
  </si>
  <si>
    <t>Passungsreibahle HSS-E X.Cut 
Form B L:189x58 d2:16 z:8 - Ø 18,001-19,000</t>
  </si>
  <si>
    <t>HSS-E05 Custom Size Machine Reamer X.Cut 
Form B L:189x58 d2:16 z:8 - Ø 18,001-19,000</t>
  </si>
  <si>
    <t>11318719002000</t>
  </si>
  <si>
    <t>Passungsreibahle HSS-E X.Cut 
Form B L:195x60 d2:16 z:8 - Ø 19,001-20,000</t>
  </si>
  <si>
    <t>HSS-E05 Custom Size Machine Reamer X.Cut 
Form B L:195x60 d2:16 z:8 - Ø 19,001-20,000</t>
  </si>
  <si>
    <t>11319905310600</t>
  </si>
  <si>
    <t>Passungsreibahle HSS-E mit MK 
Form B L:144x28 MK1 z:6 - Ø 5,31-6,000</t>
  </si>
  <si>
    <t>HSS-E05 Custom Size Machine Reamer MTS 
Form B L:144x28 MK1 z:6 - Ø 5,31-6,000</t>
  </si>
  <si>
    <t>11319906000670</t>
  </si>
  <si>
    <t>Passungsreibahle HSS-E mit MK 
Form B L:144x28 MK1 z:6 - Ø 6,001-6,700</t>
  </si>
  <si>
    <t>HSS-E05 Custom Size Machine Reamer MTS 
Form B L:144x28 MK1 z:6 - Ø 6,001-6,700</t>
  </si>
  <si>
    <t>11319906700710</t>
  </si>
  <si>
    <t>Passungsreibahle HSS-E mit MK 
Form B L:150x31 MK1 z:6 - Ø 6,701-7,100</t>
  </si>
  <si>
    <t>HSS-E05 Custom Size Machine Reamer MTS 
Form B L:150x31 MK1 z:6 - Ø 6,701-7,100</t>
  </si>
  <si>
    <t>11319907100750</t>
  </si>
  <si>
    <t>Passungsreibahle HSS-E mit MK 
Form B L:150x31 MK1 z:6 - Ø 7,101-7,500</t>
  </si>
  <si>
    <t>HSS-E05 Custom Size Machine Reamer MTS 
Form B L:150x31 MK1 z:6 - Ø 7,101-7,500</t>
  </si>
  <si>
    <t>11319907500800</t>
  </si>
  <si>
    <t>Passungsreibahle HSS-E mit MK 
Form B L:156x33 MK1 z:6 - Ø 7,501-8,000</t>
  </si>
  <si>
    <t>HSS-E05 Custom Size Machine Reamer MTS 
Form B L:156x33 MK1 z:6 - Ø 7,501-8,000</t>
  </si>
  <si>
    <t>11319908000850</t>
  </si>
  <si>
    <t>Passungsreibahle HSS-E mit MK 
Form B L:156x33 MK1 z:6 - Ø 8,001-8,500</t>
  </si>
  <si>
    <t>HSS-E05 Custom Size Machine Reamer MTS 
Form B L:156x33 MK1 z:6 - Ø 8,001-8,500</t>
  </si>
  <si>
    <t>11319908500900</t>
  </si>
  <si>
    <t>Passungsreibahle HSS-E mit MK 
Form B L:162x36 MK1 z:6 - Ø 8,501-9,000</t>
  </si>
  <si>
    <t>HSS-E05 Custom Size Machine Reamer MTS 
Form B L:162x36 MK1 z:6 - Ø 8,501-9,000</t>
  </si>
  <si>
    <t>11319909000950</t>
  </si>
  <si>
    <t>Passungsreibahle HSS-E mit MK 
Form B L:162x36 MK1 z:6 - Ø 9,001-9,500</t>
  </si>
  <si>
    <t>HSS-E05 Custom Size Machine Reamer MTS 
Form B L:162x36 MK1 z:6 - Ø 9,001-9,500</t>
  </si>
  <si>
    <t>11319909501000</t>
  </si>
  <si>
    <t>Passungsreibahle HSS-E mit MK 
Form B L:168x38 MK1 z:6 - Ø 9,501-10,000</t>
  </si>
  <si>
    <t>HSS-E05 Custom Size Machine Reamer MTS 
Form B L:168x38 MK1 z:6 - Ø 9,501-10,000</t>
  </si>
  <si>
    <t>11319910001060</t>
  </si>
  <si>
    <t>Passungsreibahle HSS-E mit MK 
Form B L:168x38 MK1 z:6 - Ø 10,001-10,600</t>
  </si>
  <si>
    <t>HSS-E05 Custom Size Machine Reamer MTS 
Form B L:168x38 MK1 z:6 - Ø 10,001-10,600</t>
  </si>
  <si>
    <t>11319910601120</t>
  </si>
  <si>
    <t>Passungsreibahle HSS-E mit MK 
Form B L:175x41 MK1 z:6 - Ø 10,601-11,200</t>
  </si>
  <si>
    <t>HSS-E05 Custom Size Machine Reamer MTS 
Form B L:175x41 MK1 z:6 - Ø 10,601-11,200</t>
  </si>
  <si>
    <t>11319911201180</t>
  </si>
  <si>
    <t>Passungsreibahle HSS-E mit MK 
Form B L:175x41 MK1 z:6 - Ø 11,201-11,800</t>
  </si>
  <si>
    <t>HSS-E05 Custom Size Machine Reamer MTS 
Form B L:175x41 MK1 z:6 - Ø 11,201-11,800</t>
  </si>
  <si>
    <t>11319911801230</t>
  </si>
  <si>
    <t>Passungsreibahle HSS-E mit MK 
Form B L:182x44 MK1 z:6 - Ø 11,801-12,300</t>
  </si>
  <si>
    <t>HSS-E05 Custom Size Machine Reamer MTS 
Form B L:182x44 MK1 z:6 - Ø 11,801-12,300</t>
  </si>
  <si>
    <t>11319912301280</t>
  </si>
  <si>
    <t>Passungsreibahle HSS-E mit MK 
Form B L:182x44 MK1 z:6 - Ø 12,301-12,800</t>
  </si>
  <si>
    <t>HSS-E05 Custom Size Machine Reamer MTS 
Form B L:182x44 MK1 z:6 - Ø 12,301-12,800</t>
  </si>
  <si>
    <t>11319912801320</t>
  </si>
  <si>
    <t>Passungsreibahle HSS-E mit MK 
Form B L:182x44 MK1 z:6 - Ø 12,801-13,200</t>
  </si>
  <si>
    <t>HSS-E05 Custom Size Machine Reamer MTS 
Form B L:182x44 MK1 z:6 - Ø 12,801-13,200</t>
  </si>
  <si>
    <t>11319913201360</t>
  </si>
  <si>
    <t>Passungsreibahle HSS-E mit MK 
Form B L:189x47 MK1 z:8 - Ø 13,201-13,600</t>
  </si>
  <si>
    <t>HSS-E05 Custom Size Machine Reamer MTS 
Form B L:189x47 MK1 z:8 - Ø 13,201-13,600</t>
  </si>
  <si>
    <t>11319913601400</t>
  </si>
  <si>
    <t>Passungsreibahle HSS-E mit MK 
Form B L:189x47 MK1 z:8 - Ø 13,601-14,000</t>
  </si>
  <si>
    <t>HSS-E05 Custom Size Machine Reamer MTS 
Form B L:189x47 MK1 z:8 - Ø 13,601-14,000</t>
  </si>
  <si>
    <t>11319914001450</t>
  </si>
  <si>
    <t>Passungsreibahle HSS-E mit MK 
Form B L:204x50 MK2 z:8 - Ø 14,001-14,500</t>
  </si>
  <si>
    <t>HSS-E05 Custom Size Machine Reamer MTS 
Form B L:204x50 MK2 z:8 - Ø 14,001-14,500</t>
  </si>
  <si>
    <t>11319914501500</t>
  </si>
  <si>
    <t>Passungsreibahle HSS-E mit MK 
Form B L:204x50 MK2 z:8 - Ø 14,501-15,000</t>
  </si>
  <si>
    <t>HSS-E05 Custom Size Machine Reamer MTS 
Form B L:204x50 MK2 z:8 - Ø 14,501-15,000</t>
  </si>
  <si>
    <t>11319915001550</t>
  </si>
  <si>
    <t>Passungsreibahle HSS-E mit MK 
Form B L:210x52 MK2 z:8 - Ø 15,001-15,500</t>
  </si>
  <si>
    <t>HSS-E05 Custom Size Machine Reamer MTS 
Form B L:210x52 MK2 z:8 - Ø 15,001-15,500</t>
  </si>
  <si>
    <t>11319915501600</t>
  </si>
  <si>
    <t>Passungsreibahle HSS-E mit MK 
Form B L:210x52 MK2 z:8 - Ø 15,501-16,000</t>
  </si>
  <si>
    <t>HSS-E05 Custom Size Machine Reamer MTS 
Form B L:210x52 MK2 z:8 - Ø 15,501-16,000</t>
  </si>
  <si>
    <t>11319916001700</t>
  </si>
  <si>
    <t>Passungsreibahle HSS-E mit MK 
Form B L:214x54 MK2 z:8 - Ø 16,001-17,000</t>
  </si>
  <si>
    <t>HSS-E05 Custom Size Machine Reamer MTS 
Form B L:214x54 MK2 z:8 - Ø 16,001-17,000</t>
  </si>
  <si>
    <t>11319917001800</t>
  </si>
  <si>
    <t>Passungsreibahle HSS-E mit MK 
Form B L:219x56 MK2 z:8 - Ø 17,001-18,000</t>
  </si>
  <si>
    <t>HSS-E05 Custom Size Machine Reamer MTS 
Form B L:219x56 MK2 z:8 - Ø 17,001-18,000</t>
  </si>
  <si>
    <t>11319918001900</t>
  </si>
  <si>
    <t>Passungsreibahle HSS-E mit MK 
Form B L:223x58 MK2 z:8 - Ø 18,001-19,000</t>
  </si>
  <si>
    <t>HSS-E05 Custom Size Machine Reamer MTS 
Form B L:223x58 MK2 z:8 - Ø 18,001-19,000</t>
  </si>
  <si>
    <t>11319919002000</t>
  </si>
  <si>
    <t>Passungsreibahle HSS-E mit MK 
Form B L:228x60 MK2 z:8 - Ø 19,001-20,000</t>
  </si>
  <si>
    <t>HSS-E05 Custom Size Machine Reamer MTS 
Form B L:228x60 MK2 z:8 - Ø 19,001-20,000</t>
  </si>
  <si>
    <t>11319920002120</t>
  </si>
  <si>
    <t>Passungsreibahle HSS-E mit MK 
Form B L:232x62 MK2 z:8 - Ø 20,001-21,200</t>
  </si>
  <si>
    <t>HSS-E05 Custom Size Machine Reamer MTS 
Form B L:232x62 MK2 z:8 - Ø 20,001-21,200</t>
  </si>
  <si>
    <t>11319921202240</t>
  </si>
  <si>
    <t>Passungsreibahle HSS-E mit MK 
Form B L:237x64 MK2 z:8 - Ø 21,201-22,400</t>
  </si>
  <si>
    <t>HSS-E05 Custom Size Machine Reamer MTS 
Form B L:237x64 MK2 z:8 - Ø 21,201-22,400</t>
  </si>
  <si>
    <t>11319922402300</t>
  </si>
  <si>
    <t>Passungsreibahle HSS-E mit MK 
Form B L:241x66 MK2 z:8 - Ø 22,401-23,000</t>
  </si>
  <si>
    <t>HSS-E05 Custom Size Machine Reamer MTS 
Form B L:241x66 MK2 z:8 - Ø 22,401-23,000</t>
  </si>
  <si>
    <t>11319923022360</t>
  </si>
  <si>
    <t>Passungsreibahle HSS-E mit MK 
Form B L:264x66 MK3 z:8 - Ø 23,021-23,600</t>
  </si>
  <si>
    <t>HSS-E05 Custom Size Machine Reamer MTS 
Form B L:264x66 MK3 z:8 - Ø 23,021-23,600</t>
  </si>
  <si>
    <t>11319923602500</t>
  </si>
  <si>
    <t>Passungsreibahle HSS-E mit MK 
Form B L:268x68 MK3 z:10 - Ø 23,601-25,000</t>
  </si>
  <si>
    <t>HSS-E05 Custom Size Machine Reamer MTS 
Form B L:268x68 MK3 z:10 - Ø 23,601-25,000</t>
  </si>
  <si>
    <t>11319925002650</t>
  </si>
  <si>
    <t>Passungsreibahle HSS-E mit MK 
Form B L:273x70 MK3 z:10 - Ø 25,001-26,500</t>
  </si>
  <si>
    <t>HSS-E05 Custom Size Machine Reamer MTS 
Form B L:273x70 MK3 z:10 - Ø 25,001-26,500</t>
  </si>
  <si>
    <t>11319926502800</t>
  </si>
  <si>
    <t>Passungsreibahle HSS-E mit MK 
Form B L:277x71 MK3 z:10 - Ø 26,501-28,000</t>
  </si>
  <si>
    <t>HSS-E05 Custom Size Machine Reamer MTS 
Form B L:277x71 MK3 z:10 - Ø 26,501-28,000</t>
  </si>
  <si>
    <t>11319928003000</t>
  </si>
  <si>
    <t>Passungsreibahle HSS-E mit MK 
Form B L:281x73 MK3 z:10 - Ø 28,001-30,000</t>
  </si>
  <si>
    <t>HSS-E05 Custom Size Machine Reamer MTS 
Form B L:281x73 MK3 z:10 - Ø 28,001-30,000</t>
  </si>
  <si>
    <t>11319930003150</t>
  </si>
  <si>
    <t>Passungsreibahle HSS-E mit MK 
Form B L:285x75 MK3 z:10 - Ø 30,001-31,500</t>
  </si>
  <si>
    <t>HSS-E05 Custom Size Machine Reamer MTS 
Form B L:285x75 MK3 z:10 - Ø 30,001-31,500</t>
  </si>
  <si>
    <t>11319931503200</t>
  </si>
  <si>
    <t>Passungsreibahle HSS-E mit MK 
Form B L:290x77 MK3 z:10 - Ø 31,501-32,000</t>
  </si>
  <si>
    <t>HSS-E05 Custom Size Machine Reamer MTS 
Form B L:290x77 MK3 z:10 - Ø 31,501-32,000</t>
  </si>
  <si>
    <t>11319932003310</t>
  </si>
  <si>
    <t>Passungsreibahle HSS-E mit MK 
Form B L:321x78 MK4 z:10 - Ø 32,001-33,100</t>
  </si>
  <si>
    <t>HSS-E05 Custom Size Machine Reamer MTS 
Form B L:321x78 MK4 z:10 - Ø 32,001-33,100</t>
  </si>
  <si>
    <t>11319933103510</t>
  </si>
  <si>
    <t>Passungsreibahle HSS-E mit MK 
Form B L:321x78 MK4 z:10 - Ø 33,101-35,100</t>
  </si>
  <si>
    <t>HSS-E05 Custom Size Machine Reamer MTS 
Form B L:321x78 MK4 z:10 - Ø 33,101-35,100</t>
  </si>
  <si>
    <t>11319935103810</t>
  </si>
  <si>
    <t>Passungsreibahle HSS-E mit MK 
Form B L:329x81 MK4 z:10 - Ø 35,101-38,100</t>
  </si>
  <si>
    <t>HSS-E05 Custom Size Machine Reamer MTS 
Form B L:329x81 MK4 z:10 - Ø 35,101-38,100</t>
  </si>
  <si>
    <t>11319938104010</t>
  </si>
  <si>
    <t>Passungsreibahle HSS-E mit MK 
Form B L:329x81 MK4 z:12 - Ø 38,101-40,100</t>
  </si>
  <si>
    <t>HSS-E05 Custom Size Machine Reamer MTS 
Form B L:329x81 MK4 z:12 - Ø 38,101-40,100</t>
  </si>
  <si>
    <t>11319940104210</t>
  </si>
  <si>
    <t>Passungsreibahle HSS-E mit MK 
Form B L:336x83 MK4 z:12 - Ø 40,101-42,100</t>
  </si>
  <si>
    <t>HSS-E05 Custom Size Machine Reamer MTS 
Form B L:336x83 MK4 z:12 - Ø 40,101-42,100</t>
  </si>
  <si>
    <t>11319942104510</t>
  </si>
  <si>
    <t>Passungsreibahle HSS-E mit MK 
Form B L:336x83 MK4 z:12 - Ø 42,101-45,100</t>
  </si>
  <si>
    <t>HSS-E05 Custom Size Machine Reamer MTS 
Form B L:336x83 MK4 z:12 - Ø 42,101-45,100</t>
  </si>
  <si>
    <t>11319945104810</t>
  </si>
  <si>
    <t>Passungsreibahle HSS-E mit MK 
Form B L:344x86 MK4 z:12 - Ø 45,101-48,100</t>
  </si>
  <si>
    <t>HSS-E05 Custom Size Machine Reamer MTS 
Form B L:344x86 MK4 z:12 - Ø 45,101-48,100</t>
  </si>
  <si>
    <t>11319948105010</t>
  </si>
  <si>
    <t>Passungsreibahle HSS-E mit MK 
Form B L:344x86 MK4 z:12 - Ø 48,101-50,100</t>
  </si>
  <si>
    <t>HSS-E05 Custom Size Machine Reamer MTS 
Form B L:344x86 MK4 z:12 - Ø 48,101-50,100</t>
  </si>
  <si>
    <t>Einzahnfräser HSS-E05
L:90x16x45 d2:8 - Ø5</t>
  </si>
  <si>
    <t>55344202370300</t>
  </si>
  <si>
    <t>Bohrnutenfräser HSS-E08 
DIN 844 BK L:52x8 z:3 - Ø:2,37-3,00</t>
  </si>
  <si>
    <t>HSS-E08 Custom Size End Mill 
DIN 844 BK L:52x8 z:3 - Ø:2,37-3,00</t>
  </si>
  <si>
    <t>55344203010375</t>
  </si>
  <si>
    <t>Bohrnutenfräser HSS-E08 
DIN 844 BK L:54x10 z:3 - Ø:3,01-3,75</t>
  </si>
  <si>
    <t>HSS-E08 Custom Size End Mill 
DIN 844 BK L:54x10 z:3 - Ø:3,01-3,75</t>
  </si>
  <si>
    <t>55344203760400</t>
  </si>
  <si>
    <t>Bohrnutenfräser HSS-E08 
DIN 844 BK L:55x11 z:3 - Ø:3,76-4,00</t>
  </si>
  <si>
    <t>HSS-E08 Custom Size End Mill 
DIN 844 BK L:55x11 z:3 - Ø:3,76-4,00</t>
  </si>
  <si>
    <t>55344204010475</t>
  </si>
  <si>
    <t>Bohrnutenfräser HSS-E08 
DIN 844 BK L:55x11 z:3 - Ø:4,01-4,75</t>
  </si>
  <si>
    <t>HSS-E08 Custom Size End Mill 
DIN 844 BK L:55x11 z:3 - Ø:4,01-4,75</t>
  </si>
  <si>
    <t>55344204760500</t>
  </si>
  <si>
    <t>Bohrnutenfräser HSS-E08 
DIN 844 BK L:57x13 z:3 - Ø:4,76-5,00</t>
  </si>
  <si>
    <t>HSS-E08 Custom Size End Mill 
DIN 844 BK L:57x13 z:3 - Ø:4,76-5,00</t>
  </si>
  <si>
    <t>55344205010600</t>
  </si>
  <si>
    <t>Bohrnutenfräser HSS-E08 
DIN 844 BK L:57x13 z:3 - Ø:5,01-6,00</t>
  </si>
  <si>
    <t>HSS-E08 Custom Size End Mill 
DIN 844 BK L:57x13 z:3 - Ø:5,01-6,00</t>
  </si>
  <si>
    <t>55344206010650</t>
  </si>
  <si>
    <t>Bohrnutenfräser HSS-E08 
DIN 844 BK L:66x16 z:3 - Ø:6,01-6,50</t>
  </si>
  <si>
    <t>HSS-E08 Custom Size End Mill 
DIN 844 BK L:66x16 z:3 - Ø:6,01-6,50</t>
  </si>
  <si>
    <t>55344206510700</t>
  </si>
  <si>
    <t>Bohrnutenfräser HSS-E08 
DIN 844 BK L:66x16 z:3 - Ø:6,51-7,00</t>
  </si>
  <si>
    <t>HSS-E08 Custom Size End Mill 
DIN 844 BK L:66x16 z:3 - Ø:6,51-7,00</t>
  </si>
  <si>
    <t>55344207010750</t>
  </si>
  <si>
    <t>Bohrnutenfräser HSS-E08 
DIN 844 BK L:66x16 z:3 - Ø:7,01-7,50</t>
  </si>
  <si>
    <t>HSS-E08 Custom Size End Mill 
DIN 844 BK L:66x16 z:3 - Ø:7,01-7,50</t>
  </si>
  <si>
    <t>55344207510800</t>
  </si>
  <si>
    <t>Bohrnutenfräser HSS-E08 
DIN 844 BK L:69x19 z:3 - Ø:7,51-8,00</t>
  </si>
  <si>
    <t>HSS-E08 Custom Size End Mill 
DIN 844 BK L:69x19 z:3 - Ø:7,51-8,00</t>
  </si>
  <si>
    <t>55344208010850</t>
  </si>
  <si>
    <t>Bohrnutenfräser HSS-E08 
DIN 844 BK L:69x19 z:3 - Ø:8,01-8,50</t>
  </si>
  <si>
    <t>HSS-E08 Custom Size End Mill 
DIN 844 BK L:69x19 z:3 - Ø:8,01-8,50</t>
  </si>
  <si>
    <t>55344208510900</t>
  </si>
  <si>
    <t>Bohrnutenfräser HSS-E08 
DIN 844 BK L:69x19 z:3 - Ø:8,51-9,00</t>
  </si>
  <si>
    <t>HSS-E08 Custom Size End Mill 
DIN 844 BK L:69x19 z:3 - Ø:8,51-9,00</t>
  </si>
  <si>
    <t>55344209010950</t>
  </si>
  <si>
    <t>Bohrnutenfräser HSS-E08 
DIN 844 BK L:69x19 z:3 - Ø:9,01-9,50</t>
  </si>
  <si>
    <t>HSS-E08 Custom Size End Mill 
DIN 844 BK L:69x19 z:3 - Ø:9,01-9,50</t>
  </si>
  <si>
    <t>55344209511000</t>
  </si>
  <si>
    <t>Bohrnutenfräser HSS-E08 
DIN 844 BK L:72x22 z:3 - Ø:9,51-10,00</t>
  </si>
  <si>
    <t>HSS-E08 Custom Size End Mill 
DIN 844 BK L:72x22 z:3 - Ø:9,51-10,00</t>
  </si>
  <si>
    <t>55344210011050</t>
  </si>
  <si>
    <t>Bohrnutenfräser HSS-E08 
DIN 844 BK L:79x22 z:3 - Ø:10,01-10,50</t>
  </si>
  <si>
    <t>HSS-E08 Custom Size End Mill 
DIN 844 BK L:79x22 z:3 - Ø:10,01-10,50</t>
  </si>
  <si>
    <t>55344210511100</t>
  </si>
  <si>
    <t>Bohrnutenfräser HSS-E08 
DIN 844 BK L:79x22 z:3 - Ø:10,51-11,00</t>
  </si>
  <si>
    <t>HSS-E08 Custom Size End Mill 
DIN 844 BK L:79x22 z:3 - Ø:10,51-11,00</t>
  </si>
  <si>
    <t>55344211011150</t>
  </si>
  <si>
    <t>Bohrnutenfräser HSS-E08 
DIN 844 BK L:79x22 z:3 - Ø:11,01-11,50</t>
  </si>
  <si>
    <t>HSS-E08 Custom Size End Mill 
DIN 844 BK L:79x22 z:3 - Ø:11,01-11,50</t>
  </si>
  <si>
    <t>55344211511180</t>
  </si>
  <si>
    <t>Bohrnutenfräser HSS-E08 
DIN 844 BK L:79x22 z:3 - Ø:11,51-11,80</t>
  </si>
  <si>
    <t>HSS-E08 Custom Size End Mill 
DIN 844 BK L:79x22 z:3 - Ø:11,51-11,80</t>
  </si>
  <si>
    <t>55344211811200</t>
  </si>
  <si>
    <t>Bohrnutenfräser HSS-E08 
DIN 844 BK L:83x26 z:3 - Ø:11,81-12,00</t>
  </si>
  <si>
    <t>HSS-E08 Custom Size End Mill 
DIN 844 BK L:83x26 z:3 - Ø:11,81-12,00</t>
  </si>
  <si>
    <t>55344212011250</t>
  </si>
  <si>
    <t>Bohrnutenfräser HSS-E08 
DIN 844 BK L:83x26 z:3 - Ø:12,01-12,50</t>
  </si>
  <si>
    <t>HSS-E08 Custom Size End Mill 
DIN 844 BK L:83x26 z:3 - Ø:12,01-12,50</t>
  </si>
  <si>
    <t>55344212511300</t>
  </si>
  <si>
    <t>Bohrnutenfräser HSS-E08 
DIN 844 BK L:83x26 z:3 - Ø:12,51-13,00</t>
  </si>
  <si>
    <t>HSS-E08 Custom Size End Mill 
DIN 844 BK L:83x26 z:3 - Ø:12,51-13,00</t>
  </si>
  <si>
    <t>55344213011350</t>
  </si>
  <si>
    <t>Bohrnutenfräser HSS-E08 
DIN 844 BK L:83x26 z:3 - Ø:13,01-13,50</t>
  </si>
  <si>
    <t>HSS-E08 Custom Size End Mill 
DIN 844 BK L:83x26 z:3 - Ø:13,01-13,50</t>
  </si>
  <si>
    <t>55344213511400</t>
  </si>
  <si>
    <t>Bohrnutenfräser HSS-E08 
DIN 844 BK L:83x26 z:3 - Ø:13,51-14,00</t>
  </si>
  <si>
    <t>HSS-E08 Custom Size End Mill 
DIN 844 BK L:83x26 z:3 - Ø:13,51-14,00</t>
  </si>
  <si>
    <t>55344214011500</t>
  </si>
  <si>
    <t>Bohrnutenfräser HSS-E08 
DIN 844 BK L:83x26 z:3 - Ø:14,01-15,00</t>
  </si>
  <si>
    <t>HSS-E08 Custom Size End Mill 
DIN 844 BK L:83x26 z:3 - Ø:14,01-15,00</t>
  </si>
  <si>
    <t>55344215011600</t>
  </si>
  <si>
    <t>Bohrnutenfräser HSS-E08 
DIN 844 BK L:92x32 z:3 - Ø:15,01-16,00</t>
  </si>
  <si>
    <t>HSS-E08 Custom Size End Mill 
DIN 844 BK L:92x32 z:3 - Ø:15,01-16,00</t>
  </si>
  <si>
    <t>55344216011700</t>
  </si>
  <si>
    <t>Bohrnutenfräser HSS-E08 
DIN 844 BK L:92x32 z:3 - Ø:16,01-17,00</t>
  </si>
  <si>
    <t>HSS-E08 Custom Size End Mill 
DIN 844 BK L:92x32 z:3 - Ø:16,01-17,00</t>
  </si>
  <si>
    <t>55344217011800</t>
  </si>
  <si>
    <t>Bohrnutenfräser HSS-E08 
DIN 844 BK L:92x32 z:3 - Ø:17,01-18,00</t>
  </si>
  <si>
    <t>HSS-E08 Custom Size End Mill 
DIN 844 BK L:92x32 z:3 - Ø:17,01-18,00</t>
  </si>
  <si>
    <t>55344218011900</t>
  </si>
  <si>
    <t>Bohrnutenfräser HSS-E08 
DIN 844 BK L:92x32 z:3 - Ø:18,01-19,00</t>
  </si>
  <si>
    <t>HSS-E08 Custom Size End Mill 
DIN 844 BK L:92x32 z:3 - Ø:18,01-19,00</t>
  </si>
  <si>
    <t>55344219012000</t>
  </si>
  <si>
    <t>Bohrnutenfräser HSS-E08 
DIN 844 BK L:104x38 z:3 - Ø:19,01-20,00</t>
  </si>
  <si>
    <t>HSS-E08 Custom Size End Mill 
DIN 844 BK L:104x38 z:3 - Ø:19,01-20,00</t>
  </si>
  <si>
    <t>61318102000205</t>
  </si>
  <si>
    <t>Passungsreibahle VHM 
Form B L:49x12 d2:D-0,01 z:4 - Ø 2,00-2,05</t>
  </si>
  <si>
    <t>Carbide Custom Size Machine Reamer 
Form B L:49x12 d2:D-0,01 z:4 - Ø 2,00-2,05</t>
  </si>
  <si>
    <t>61318102060255</t>
  </si>
  <si>
    <t>Passungsreibahle VHM 
Form B L:57x18 d2:D-0,01 z:6 - Ø 2,06-2,55</t>
  </si>
  <si>
    <t>Carbide Custom Size Machine Reamer 
Form B L:57x18 d2:D-0,01 z:6 - Ø 2,06-2,55</t>
  </si>
  <si>
    <t>61318102560305</t>
  </si>
  <si>
    <t>Passungsreibahle VHM 
Form B L:57x18 d2:D-0,01 z:6 - Ø 2,56-3,05</t>
  </si>
  <si>
    <t>Carbide Custom Size Machine Reamer 
Form B L:57x18 d2:D-0,01 z:6 - Ø 2,56-3,05</t>
  </si>
  <si>
    <t>61318103060375</t>
  </si>
  <si>
    <t>Passungsreibahle VHM 
Form B L:57x18 d2:D-0,01 z:6 - Ø 3,06-3,75</t>
  </si>
  <si>
    <t>Carbide Custom Size Machine Reamer 
Form B L:57x18 d2:D-0,01 z:6 - Ø 3,06-3,75</t>
  </si>
  <si>
    <t>61318103560405</t>
  </si>
  <si>
    <t>Passungsreibahle VHM 
Form B L:75x19 d2:4 z:6 - Ø 3,56-4,05</t>
  </si>
  <si>
    <t>Carbide Custom Size Machine Reamer 
Form B L:75x19 d2:4 z:6 - Ø 3,56-4,05</t>
  </si>
  <si>
    <t>61318104060455</t>
  </si>
  <si>
    <t>Passungsreibahle VHM 
Form B L:80x21 d2:4,5 z:6 - Ø 4,06-4,55</t>
  </si>
  <si>
    <t>Carbide Custom Size Machine Reamer 
Form B L:80x21 d2:4,5 z:6 - Ø 4,06-4,55</t>
  </si>
  <si>
    <t>61318104560505</t>
  </si>
  <si>
    <t>Passungsreibahle VHM 
Form B L:86x23 d2:5 z:6 - Ø 4,56-5,05</t>
  </si>
  <si>
    <t>Carbide Custom Size Machine Reamer 
Form B L:86x23 d2:5 z:6 - Ø 4,56-5,05</t>
  </si>
  <si>
    <t>61318105060530</t>
  </si>
  <si>
    <t>Passungsreibahle VHM 
Form B L:86x23 d2:5 z:6 - Ø 5,06-5,30</t>
  </si>
  <si>
    <t>Carbide Custom Size Machine Reamer 
Form B L:86x23 d2:5 z:6 - Ø 5,06-5,30</t>
  </si>
  <si>
    <t>61318105060555</t>
  </si>
  <si>
    <t>Passungsreibahle VHM 
Form B L:93x26 d2:5,5 z:6 - Ø 5,06-5,55</t>
  </si>
  <si>
    <t>Carbide Custom Size Machine Reamer 
Form B L:93x26 d2:5,5 z:6 - Ø 5,06-5,55</t>
  </si>
  <si>
    <t>61318105560585</t>
  </si>
  <si>
    <t>Passungsreibahle VHM 
Form B L:101x28 d2:6 z:6 - Ø 5,56-5,85</t>
  </si>
  <si>
    <t>Carbide Custom Size Machine Reamer 
Form B L:101x28 d2:6 z:6 - Ø 5,56-5,85</t>
  </si>
  <si>
    <t>61318105560605</t>
  </si>
  <si>
    <t>Passungsreibahle VHM 
Form B L:101x28 d2:6 z:6 - Ø 5,56-6,05</t>
  </si>
  <si>
    <t>Carbide Custom Size Machine Reamer 
Form B L:101x28 d2:6 z:6 - Ø 5,56-6,05</t>
  </si>
  <si>
    <t>61318106060655</t>
  </si>
  <si>
    <t>Passungsreibahle VHM 
Form B L:101x28 d2:6 z:6 - Ø 6,06-6,55</t>
  </si>
  <si>
    <t>Carbide Custom Size Machine Reamer 
Form B L:101x28 d2:6 z:6 - Ø 6,06-6,55</t>
  </si>
  <si>
    <t>61318106560705</t>
  </si>
  <si>
    <t>Passungsreibahle VHM 
Form B L:109x31 d2:7 z:6 - Ø 6,56-7,05</t>
  </si>
  <si>
    <t>Carbide Custom Size Machine Reamer 
Form B L:109x31 d2:7 z:6 - Ø 6,56-7,05</t>
  </si>
  <si>
    <t>61318107060755</t>
  </si>
  <si>
    <t>Passungsreibahle VHM 
Form B L:109x31 d2:7 z:6 - Ø 7,06-7,55</t>
  </si>
  <si>
    <t>Carbide Custom Size Machine Reamer 
Form B L:109x31 d2:7 z:6 - Ø 7,06-7,55</t>
  </si>
  <si>
    <t>61318107560805</t>
  </si>
  <si>
    <t>Passungsreibahle VHM 
Form B L:117x33 d2:8 z:6 - Ø 7,56-8,05</t>
  </si>
  <si>
    <t>Carbide Custom Size Machine Reamer 
Form B L:117x33 d2:8 z:6 - Ø 7,56-8,05</t>
  </si>
  <si>
    <t>61318108060855</t>
  </si>
  <si>
    <t>Passungsreibahle VHM 
Form B L:117x33 d2:8 z:6 - Ø 8,06-8,55</t>
  </si>
  <si>
    <t>Carbide Custom Size Machine Reamer 
Form B L:117x33 d2:8 z:6 - Ø 8,06-8,55</t>
  </si>
  <si>
    <t>61318108560905</t>
  </si>
  <si>
    <t>Passungsreibahle VHM 
Form B L:125x36 d2:9 z:6 - Ø 8,56-9,05</t>
  </si>
  <si>
    <t>Carbide Custom Size Machine Reamer 
Form B L:125x36 d2:9 z:6 - Ø 8,56-9,05</t>
  </si>
  <si>
    <t>61318109060955</t>
  </si>
  <si>
    <t>Passungsreibahle VHM 
Form B L:125x36 d2:9 z:6 - Ø 9,06-9,55</t>
  </si>
  <si>
    <t>Carbide Custom Size Machine Reamer 
Form B L:125x36 d2:9 z:6 - Ø 9,06-9,55</t>
  </si>
  <si>
    <t>61318109561005</t>
  </si>
  <si>
    <t>Passungsreibahle VHM 
Form B L:133x38 d2:10 z:6 - Ø 9,56-10,05</t>
  </si>
  <si>
    <t>Carbide Custom Size Machine Reamer 
Form B L:133x38 d2:10 z:6 - Ø 9,56-10,05</t>
  </si>
  <si>
    <t>61318110061055</t>
  </si>
  <si>
    <t>Passungsreibahle VHM 
Form B L:133x38 d2:10 z:6 - Ø 10,06-10,55</t>
  </si>
  <si>
    <t>Carbide Custom Size Machine Reamer 
Form B L:133x38 d2:10 z:6 - Ø 10,06-10,55</t>
  </si>
  <si>
    <t>61318110561105</t>
  </si>
  <si>
    <t>Passungsreibahle VHM 
Form B L:133x38 d2:10 z:6 - Ø 10,56-11,05</t>
  </si>
  <si>
    <t>Carbide Custom Size Machine Reamer 
Form B L:133x38 d2:10 z:6 - Ø 10,56-11,05</t>
  </si>
  <si>
    <t>61318111061155</t>
  </si>
  <si>
    <t>Passungsreibahle VHM 
Form B L:151x44 d2:12 z:6 - Ø 11,06-11,55</t>
  </si>
  <si>
    <t>Carbide Custom Size Machine Reamer 
Form B L:151x44 d2:12 z:6 - Ø 11,06-11,55</t>
  </si>
  <si>
    <t>61318111561180</t>
  </si>
  <si>
    <t>Passungsreibahle VHM 
Form B L:151x44 d2:12 z:6 - Ø 11,56-11,80</t>
  </si>
  <si>
    <t>Carbide Custom Size Machine Reamer 
Form B L:151x44 d2:12 z:6 - Ø 11,56-11,80</t>
  </si>
  <si>
    <t>61318111561205</t>
  </si>
  <si>
    <t>Passungsreibahle VHM 
Form B L:151x44 d2:12 z:6 - Ø 11,56-12,05</t>
  </si>
  <si>
    <t>Carbide Custom Size Machine Reamer 
Form B L:151x44 d2:12 z:6 - Ø 11,56-12,05</t>
  </si>
  <si>
    <t>61318702000205</t>
  </si>
  <si>
    <t>Passungsreibahle VHM X.Cut 
Form B L:49x12 d2:=D z:4 - Ø 2,00-2,05</t>
  </si>
  <si>
    <t>Carbide Custom Size Machine Reamer X.Cut 
Form B L:49x12 d2:=D z:4 - Ø 2,00-2,05</t>
  </si>
  <si>
    <t>61318702060255</t>
  </si>
  <si>
    <t>Passungsreibahle VHM X.Cut 
Form B L:57x18 d2:=D z:6 - Ø 2,06-2,55</t>
  </si>
  <si>
    <t>Carbide Custom Size Machine Reamer X.Cut 
Form B L:57x18 d2:=D z:6 - Ø 2,06-2,55</t>
  </si>
  <si>
    <t>61318702560305</t>
  </si>
  <si>
    <t>Passungsreibahle VHM X.Cut 
Form B L:57x18 d2:=D z:6 - Ø 2,56-3,05</t>
  </si>
  <si>
    <t>Carbide Custom Size Machine Reamer X.Cut 
Form B L:57x18 d2:=D z:6 - Ø 2,56-3,05</t>
  </si>
  <si>
    <t>61318703060375</t>
  </si>
  <si>
    <t>Passungsreibahle VHM X.Cut 
Form B L:57x18 d2:=D z:6 - Ø 3,06-3,75</t>
  </si>
  <si>
    <t>Carbide Custom Size Machine Reamer X.Cut 
Form B L:57x18 d2:=D z:6 - Ø 3,06-3,75</t>
  </si>
  <si>
    <t>61318703560405</t>
  </si>
  <si>
    <t>Passungsreibahle VHM X.Cut 
Form B L:75x19 d2:4 z:6 - Ø 3,56-4,05</t>
  </si>
  <si>
    <t>Carbide Custom Size Machine Reamer X.Cut 
Form B L:75x19 d2:4 z:6 - Ø 3,56-4,05</t>
  </si>
  <si>
    <t>61318704060455</t>
  </si>
  <si>
    <t>Passungsreibahle VHM X.Cut 
Form B L:80x21 d2:4,5 z:6 - Ø 4,06-4,55</t>
  </si>
  <si>
    <t>Carbide Custom Size Machine Reamer X.Cut 
Form B L:80x21 d2:4,5 z:6 - Ø 4,06-4,55</t>
  </si>
  <si>
    <t>61318704560505</t>
  </si>
  <si>
    <t>Passungsreibahle VHM X.Cut 
Form B L:86x23 d2:5 z:6 - Ø 4,56-5,05</t>
  </si>
  <si>
    <t>Carbide Custom Size Machine Reamer X.Cut 
Form B L:86x23 d2:5 z:6 - Ø 4,56-5,05</t>
  </si>
  <si>
    <t>61318705060530</t>
  </si>
  <si>
    <t>Passungsreibahle VHM X.Cut 
Form B L:86x23 d2:5 z:6 - Ø 5,06-5,30</t>
  </si>
  <si>
    <t>Carbide Custom Size Machine Reamer X.Cut 
Form B L:86x23 d2:5 z:6 - Ø 5,06-5,30</t>
  </si>
  <si>
    <t>61318705060555</t>
  </si>
  <si>
    <t>Passungsreibahle VHM X.Cut 
Form B L:93x26 d2:5,5 z:6 - Ø 5,06-5,55</t>
  </si>
  <si>
    <t>Carbide Custom Size Machine Reamer X.Cut 
Form B L:93x26 d2:5,5 z:6 - Ø 5,06-5,55</t>
  </si>
  <si>
    <t>61318705560585</t>
  </si>
  <si>
    <t>Passungsreibahle VHM X.Cut 
Form B L:101x28 d2:6 z:6 - Ø 5,56-5,85</t>
  </si>
  <si>
    <t>Carbide Custom Size Machine Reamer X.Cut 
Form B L:101x28 d2:6 z:6 - Ø 5,56-5,85</t>
  </si>
  <si>
    <t>61318705560605</t>
  </si>
  <si>
    <t>Passungsreibahle VHM X.Cut 
Form B L:101x28 d2:6 z:6 - Ø 5,56-6,05</t>
  </si>
  <si>
    <t>Carbide Custom Size Machine Reamer X.Cut 
Form B L:101x28 d2:6 z:6 - Ø 5,56-6,05</t>
  </si>
  <si>
    <t>61318706060655</t>
  </si>
  <si>
    <t>Passungsreibahle VHM X.Cut 
Form B L:101x28 d2:6 z:6 - Ø 6,06-6,55</t>
  </si>
  <si>
    <t>Carbide Custom Size Machine Reamer X.Cut 
Form B L:101x28 d2:6 z:6 - Ø 6,06-6,55</t>
  </si>
  <si>
    <t>61318706560705</t>
  </si>
  <si>
    <t>Passungsreibahle VHM X.Cut 
Form B L:109x31 d2:7 z:6 - Ø 6,56-7,05</t>
  </si>
  <si>
    <t>Carbide Custom Size Machine Reamer X.Cut 
Form B L:109x31 d2:7 z:6 - Ø 6,56-7,05</t>
  </si>
  <si>
    <t>61318707060755</t>
  </si>
  <si>
    <t>Passungsreibahle VHM X.Cut 
Form B L:109x31 d2:7 z:6 - Ø 7,06-7,55</t>
  </si>
  <si>
    <t>Carbide Custom Size Machine Reamer X.Cut 
Form B L:109x31 d2:7 z:6 - Ø 7,06-7,55</t>
  </si>
  <si>
    <t>61318707560805</t>
  </si>
  <si>
    <t>Passungsreibahle VHM X.Cut 
Form B L:117x33 d2:8 z:6 - Ø 7,56-8,05</t>
  </si>
  <si>
    <t>Carbide Custom Size Machine Reamer X.Cut 
Form B L:117x33 d2:8 z:6 - Ø 7,56-8,05</t>
  </si>
  <si>
    <t>61318708060855</t>
  </si>
  <si>
    <t>Passungsreibahle VHM X.Cut 
Form B L:117x33 d2:8 z:6 - Ø 8,06-8,55</t>
  </si>
  <si>
    <t>Carbide Custom Size Machine Reamer X.Cut 
Form B L:117x33 d2:8 z:6 - Ø 8,06-8,55</t>
  </si>
  <si>
    <t>61318708560905</t>
  </si>
  <si>
    <t>Passungsreibahle VHM X.Cut 
Form B L:125x36 d2:9 z:6 - Ø 8,56-9,05</t>
  </si>
  <si>
    <t>Carbide Custom Size Machine Reamer X.Cut 
Form B L:125x36 d2:9 z:6 - Ø 8,56-9,05</t>
  </si>
  <si>
    <t>61318709060955</t>
  </si>
  <si>
    <t>Passungsreibahle VHM X.Cut 
Form B L:125x36 d2:9 z:6 - Ø 9,06-9,55</t>
  </si>
  <si>
    <t>Carbide Custom Size Machine Reamer X.Cut 
Form B L:125x36 d2:9 z:6 - Ø 9,06-9,55</t>
  </si>
  <si>
    <t>61318709561005</t>
  </si>
  <si>
    <t>Passungsreibahle VHM X.Cut 
Form B L:133x38 d2:10 z:6 - Ø 9,56-10,05</t>
  </si>
  <si>
    <t>Carbide Custom Size Machine Reamer X.Cut 
Form B L:133x38 d2:10 z:6 - Ø 9,56-10,05</t>
  </si>
  <si>
    <t>61318710061055</t>
  </si>
  <si>
    <t>Passungsreibahle VHM X.Cut 
Form B L:133x38 d2:10 z:6 - Ø 10,06-10,55</t>
  </si>
  <si>
    <t>Carbide Custom Size Machine Reamer X.Cut 
Form B L:133x38 d2:10 z:6 - Ø 10,06-10,55</t>
  </si>
  <si>
    <t>61318710561105</t>
  </si>
  <si>
    <t>Passungsreibahle VHM X.Cut 
Form B L:133x38 d2:10 z:6 - Ø 10,56-11,05</t>
  </si>
  <si>
    <t>Carbide Custom Size Machine Reamer X.Cut 
Form B L:133x38 d2:10 z:6 - Ø 10,56-11,05</t>
  </si>
  <si>
    <t>61318711061155</t>
  </si>
  <si>
    <t>Passungsreibahle VHM X.Cut 
Form B L:151x44 d2:12 z:6 - Ø 11,06-11,55</t>
  </si>
  <si>
    <t>Carbide Custom Size Machine Reamer X.Cut 
Form B L:151x44 d2:12 z:6 - Ø 11,06-11,55</t>
  </si>
  <si>
    <t>61318711561180</t>
  </si>
  <si>
    <t>Passungsreibahle VHM X.Cut 
Form B L:151x44 d2:12 z:6 - Ø 11,56-11,80</t>
  </si>
  <si>
    <t>Carbide Custom Size Machine Reamer X.Cut 
Form B L:151x44 d2:12 z:6 - Ø 11,56-11,80</t>
  </si>
  <si>
    <t>61318711561205</t>
  </si>
  <si>
    <t>Passungsreibahle VHM X.Cut 
Form B L:151x44 d2:12 z:6 - Ø 11,56-12,05</t>
  </si>
  <si>
    <t>Carbide Custom Size Machine Reamer X.Cut 
Form B L:151x44 d2:12 z:6 - Ø 11,56-12,05</t>
  </si>
  <si>
    <t>61318912211320</t>
  </si>
  <si>
    <t>Passungsreibahle mit HM-Platten 
Form B L:120x19 d2:12 z:6 - Ø 12,21-13,20</t>
  </si>
  <si>
    <t>Carbide Tipped Custom Size Machine Reamer 
Form B L:120x19 d2:12 z:6 - Ø 12,21-13,20</t>
  </si>
  <si>
    <t>61318913211420</t>
  </si>
  <si>
    <t>Passungsreibahle mit HM-Platten 
Form B L:120x19 d2:12 z:6 - Ø 13,21-14,20</t>
  </si>
  <si>
    <t>Carbide Tipped Custom Size Machine Reamer 
Form B L:120x19 d2:12 z:6 - Ø 13,21-14,20</t>
  </si>
  <si>
    <t>61318914211520</t>
  </si>
  <si>
    <t>Passungsreibahle mit HM-Platten 
Form B L:130x19 d2:14 z:6 - Ø 14,21-15,20</t>
  </si>
  <si>
    <t>Carbide Tipped Custom Size Machine Reamer 
Form B L:130x19 d2:14 z:6 - Ø 14,21-15,20</t>
  </si>
  <si>
    <t>61318915211620</t>
  </si>
  <si>
    <t>Passungsreibahle mit HM-Platten 
Form B L:130x22 d2:14 z:6 - Ø 15,21-16,20</t>
  </si>
  <si>
    <t>Carbide Tipped Custom Size Machine Reamer 
Form B L:130x22 d2:14 z:6 - Ø 15,21-16,20</t>
  </si>
  <si>
    <t>61318916211720</t>
  </si>
  <si>
    <t>Passungsreibahle mit HM-Platten 
Form B L:150x22 d2:16 z:6 - Ø 16,21-17,20</t>
  </si>
  <si>
    <t>Carbide Tipped Custom Size Machine Reamer 
Form B L:150x22 d2:16 z:6 - Ø 16,21-17,20</t>
  </si>
  <si>
    <t>61318917211820</t>
  </si>
  <si>
    <t>Passungsreibahle mit HM-Platten 
Form B L:150x22 d2:16 z:6 - Ø 17,21-18,20</t>
  </si>
  <si>
    <t>Carbide Tipped Custom Size Machine Reamer 
Form B L:150x22 d2:16 z:6 - Ø 17,21-18,20</t>
  </si>
  <si>
    <t>61318918211920</t>
  </si>
  <si>
    <t>Passungsreibahle mit HM-Platten 
Form B L:150x22 d2:16 z:6 - Ø 18,21-19,20</t>
  </si>
  <si>
    <t>Carbide Tipped Custom Size Machine Reamer 
Form B L:150x22 d2:16 z:6 - Ø 18,21-19,20</t>
  </si>
  <si>
    <t>61318919212020</t>
  </si>
  <si>
    <t>Passungsreibahle mit HM-Platten 
Form B L:150x22 d2:16 z:6 - Ø 19,21-20,20</t>
  </si>
  <si>
    <t>Carbide Tipped Custom Size Machine Reamer 
Form B L:150x22 d2:16 z:6 - Ø 19,21-20,20</t>
  </si>
  <si>
    <t>61318920212120</t>
  </si>
  <si>
    <t>Passungsreibahle mit HM-Platten 
Form B L:160x25 d2:20 z:6 - Ø 20,21-21,20</t>
  </si>
  <si>
    <t>Carbide Tipped Custom Size Machine Reamer 
Form B L:160x25 d2:20 z:6 - Ø 20,21-21,20</t>
  </si>
  <si>
    <t>61318921212220</t>
  </si>
  <si>
    <t>Passungsreibahle mit HM-Platten 
Form B L:160x25 d2:20 z:6 - Ø 21,21-22,20</t>
  </si>
  <si>
    <t>Carbide Tipped Custom Size Machine Reamer 
Form B L:160x25 d2:20 z:6 - Ø 21,21-22,20</t>
  </si>
  <si>
    <t>61318922212320</t>
  </si>
  <si>
    <t>Passungsreibahle mit HM-Platten 
Form B L:180x25 d2:20 z:6 - Ø 22,21-23,20</t>
  </si>
  <si>
    <t>Carbide Tipped Custom Size Machine Reamer 
Form B L:180x25 d2:20 z:6 - Ø 22,21-23,20</t>
  </si>
  <si>
    <t>61318923212420</t>
  </si>
  <si>
    <t>Passungsreibahle mit HM-Platten 
Form B L:180x25 d2:20 z:8 - Ø 23,21-24,20</t>
  </si>
  <si>
    <t>Carbide Tipped Custom Size Machine Reamer 
Form B L:180x25 d2:20 z:8 - Ø 23,21-24,20</t>
  </si>
  <si>
    <t>61318924212520</t>
  </si>
  <si>
    <t>Passungsreibahle mit HM-Platten 
Form B L:180x25 d2:20 z:8 - Ø 24,21-25,20</t>
  </si>
  <si>
    <t>Carbide Tipped Custom Size Machine Reamer 
Form B L:180x25 d2:20 z:8 - Ø 24,21-25,20</t>
  </si>
  <si>
    <t>61318925212620</t>
  </si>
  <si>
    <t>Passungsreibahle mit HM-Platten 
Form B L:180x25 d2:25 z:8 - Ø 25,21-26,20</t>
  </si>
  <si>
    <t>Carbide Tipped Custom Size Machine Reamer 
Form B L:180x25 d2:25 z:8 - Ø 25,21-26,20</t>
  </si>
  <si>
    <t>61318926212720</t>
  </si>
  <si>
    <t>Passungsreibahle mit HM-Platten 
Form B L:180x30 d2:25 z:8 - Ø 26,21-27,20</t>
  </si>
  <si>
    <t>Carbide Tipped Custom Size Machine Reamer 
Form B L:180x30 d2:25 z:8 - Ø 26,21-27,20</t>
  </si>
  <si>
    <t>61318927212820</t>
  </si>
  <si>
    <t>Passungsreibahle mit HM-Platten 
Form B L:180x30 d2:25 z:8 - Ø 27,21-28,20</t>
  </si>
  <si>
    <t>Carbide Tipped Custom Size Machine Reamer 
Form B L:180x30 d2:25 z:8 - Ø 27,21-28,20</t>
  </si>
  <si>
    <t>61318928212920</t>
  </si>
  <si>
    <t>Passungsreibahle mit HM-Platten 
Form B L:200x30 d2:25 z:8 - Ø 28,21-29,20</t>
  </si>
  <si>
    <t>Carbide Tipped Custom Size Machine Reamer 
Form B L:200x30 d2:25 z:8 - Ø 28,21-29,20</t>
  </si>
  <si>
    <t>61318929213020</t>
  </si>
  <si>
    <t>Passungsreibahle mit HM-Platten 
Form B L:200x30 d2:25 z:8 - Ø 29,21-30,20</t>
  </si>
  <si>
    <t>Carbide Tipped Custom Size Machine Reamer 
Form B L:200x30 d2:25 z:8 - Ø 29,21-30,20</t>
  </si>
  <si>
    <t>61318930213120</t>
  </si>
  <si>
    <t>Passungsreibahle mit HM-Platten 
Form B L:200x30 d2:25 z:8 - Ø 30,21-31,20</t>
  </si>
  <si>
    <t>Carbide Tipped Custom Size Machine Reamer 
Form B L:200x30 d2:25 z:8 - Ø 30,21-31,20</t>
  </si>
  <si>
    <t>61318931213220</t>
  </si>
  <si>
    <t>Passungsreibahle mit HM-Platten 
Form B L:200x30 d2:25 z:8 - Ø 31,21-32,20</t>
  </si>
  <si>
    <t>Carbide Tipped Custom Size Machine Reamer 
Form B L:200x30 d2:25 z:8 - Ø 31,21-32,20</t>
  </si>
  <si>
    <t>61318932213320</t>
  </si>
  <si>
    <t>Passungsreibahle mit HM-Platten 
Form B L:200x30 d2:32 z:8 - Ø 32,21-33,20</t>
  </si>
  <si>
    <t>Carbide Tipped Custom Size Machine Reamer 
Form B L:200x30 d2:32 z:8 - Ø 32,21-33,20</t>
  </si>
  <si>
    <t>61318933213420</t>
  </si>
  <si>
    <t>Passungsreibahle mit HM-Platten 
Form B L:200x30 d2:32 z:8 - Ø 33,21-34,20</t>
  </si>
  <si>
    <t>Carbide Tipped Custom Size Machine Reamer 
Form B L:200x30 d2:32 z:8 - Ø 33,21-34,20</t>
  </si>
  <si>
    <t>61318934213620</t>
  </si>
  <si>
    <t>Passungsreibahle mit HM-Platten 
Form B L:200x30 d2:32 z:8 - Ø 34,21-36,20</t>
  </si>
  <si>
    <t>Carbide Tipped Custom Size Machine Reamer 
Form B L:200x30 d2:32 z:8 - Ø 34,21-36,20</t>
  </si>
  <si>
    <t>61318936213820</t>
  </si>
  <si>
    <t>Passungsreibahle mit HM-Platten 
Form B L:200x30 d2:32 z:8 - Ø 36,21-38,20</t>
  </si>
  <si>
    <t>Carbide Tipped Custom Size Machine Reamer 
Form B L:200x30 d2:32 z:8 - Ø 36,21-38,20</t>
  </si>
  <si>
    <t>61318938214020</t>
  </si>
  <si>
    <t>Passungsreibahle mit HM-Platten 
Form B L:200x30 d2:32 z:8 - Ø 38,21-40,20</t>
  </si>
  <si>
    <t>Carbide Tipped Custom Size Machine Reamer 
Form B L:200x30 d2:32 z:8 - Ø 38,21-40,20</t>
  </si>
  <si>
    <t>61319909501020</t>
  </si>
  <si>
    <t>Passungsreibahle mit HM-Platten und MK 
Form B L:168x19 d2:1 z:6 - Ø 9,50-10,20</t>
  </si>
  <si>
    <t>Carbide Tipped Custom Size Machine Reamer MTS 
Form B L:168x19 d2:1 z:6 - Ø 9,50-10,20</t>
  </si>
  <si>
    <t>61319910211120</t>
  </si>
  <si>
    <t>Passungsreibahle mit HM-Platten und MK 
Form B L:175x19 d2:1 z:6 - Ø 10,21-11,20</t>
  </si>
  <si>
    <t>Carbide Tipped Custom Size Machine Reamer MTS 
Form B L:175x19 d2:1 z:6 - Ø 10,21-11,20</t>
  </si>
  <si>
    <t>61319911211220</t>
  </si>
  <si>
    <t>Passungsreibahle mit HM-Platten und MK 
Form B L:182x19 d2:1 z:6 - Ø 11,21-12,20</t>
  </si>
  <si>
    <t>Carbide Tipped Custom Size Machine Reamer MTS 
Form B L:182x19 d2:1 z:6 - Ø 11,21-12,20</t>
  </si>
  <si>
    <t>61319912211320</t>
  </si>
  <si>
    <t>Passungsreibahle mit HM-Platten und MK 
Form B L:182x19 d2:1 z:6 - Ø 12,21-13,20</t>
  </si>
  <si>
    <t>Carbide Tipped Custom Size Machine Reamer MTS 
Form B L:182x19 d2:1 z:6 - Ø 12,21-13,20</t>
  </si>
  <si>
    <t>61319913211420</t>
  </si>
  <si>
    <t>Passungsreibahle mit HM-Platten und MK 
Form B L:189x19 d2:1 z:6 - Ø 13,21-14,20</t>
  </si>
  <si>
    <t>Carbide Tipped Custom Size Machine Reamer MTS 
Form B L:189x19 d2:1 z:6 - Ø 13,21-14,20</t>
  </si>
  <si>
    <t>61319914211520</t>
  </si>
  <si>
    <t>Passungsreibahle mit HM-Platten und MK 
Form B L:204x19 d2:2 z:6 - Ø 14,21-15,20</t>
  </si>
  <si>
    <t>Carbide Tipped Custom Size Machine Reamer MTS 
Form B L:204x19 d2:2 z:6 - Ø 14,21-15,20</t>
  </si>
  <si>
    <t>61319915211620</t>
  </si>
  <si>
    <t>Passungsreibahle mit HM-Platten und MK 
Form B L:210x22 d2:2 z:6 - Ø 15,21-16,20</t>
  </si>
  <si>
    <t>Carbide Tipped Custom Size Machine Reamer MTS 
Form B L:210x22 d2:2 z:6 - Ø 15,21-16,20</t>
  </si>
  <si>
    <t>61319916211720</t>
  </si>
  <si>
    <t>Passungsreibahle mit HM-Platten und MK 
Form B L:214x22 d2:2 z:6 - Ø 16,21-17,20</t>
  </si>
  <si>
    <t>Carbide Tipped Custom Size Machine Reamer MTS 
Form B L:214x22 d2:2 z:6 - Ø 16,21-17,20</t>
  </si>
  <si>
    <t>61319917211820</t>
  </si>
  <si>
    <t>Passungsreibahle mit HM-Platten und MK 
Form B L:219x22 d2:2 z:6 - Ø 17,21-18,20</t>
  </si>
  <si>
    <t>Carbide Tipped Custom Size Machine Reamer MTS 
Form B L:219x22 d2:2 z:6 - Ø 17,21-18,20</t>
  </si>
  <si>
    <t>61319918211920</t>
  </si>
  <si>
    <t>Passungsreibahle mit HM-Platten und MK 
Form B L:223x22 d2:2 z:6 - Ø 18,21-19,20</t>
  </si>
  <si>
    <t>Carbide Tipped Custom Size Machine Reamer MTS 
Form B L:223x22 d2:2 z:6 - Ø 18,21-19,20</t>
  </si>
  <si>
    <t>61319919212020</t>
  </si>
  <si>
    <t>Passungsreibahle mit HM-Platten und MK 
Form B L:228x22 d2:2 z:6 - Ø 19,21-20,20</t>
  </si>
  <si>
    <t>Carbide Tipped Custom Size Machine Reamer MTS 
Form B L:228x22 d2:2 z:6 - Ø 19,21-20,20</t>
  </si>
  <si>
    <t>61319920212120</t>
  </si>
  <si>
    <t>Passungsreibahle mit HM-Platten und MK 
Form B L:232x25 d2:2 z:6 - Ø 20,21-21,20</t>
  </si>
  <si>
    <t>Carbide Tipped Custom Size Machine Reamer MTS 
Form B L:232x25 d2:2 z:6 - Ø 20,21-21,20</t>
  </si>
  <si>
    <t>61319921212220</t>
  </si>
  <si>
    <t>Passungsreibahle mit HM-Platten und MK 
Form B L:237x25 d2:2 z:6 - Ø 21,21-22,20</t>
  </si>
  <si>
    <t>Carbide Tipped Custom Size Machine Reamer MTS 
Form B L:237x25 d2:2 z:6 - Ø 21,21-22,20</t>
  </si>
  <si>
    <t>61319922212320</t>
  </si>
  <si>
    <t>Passungsreibahle mit HM-Platten und MK 
Form B L:241x25 d2:2 z:6 - Ø 22,21-23,20</t>
  </si>
  <si>
    <t>Carbide Tipped Custom Size Machine Reamer MTS 
Form B L:241x25 d2:2 z:6 - Ø 22,21-23,20</t>
  </si>
  <si>
    <t>61319923212420</t>
  </si>
  <si>
    <t>Passungsreibahle mit HM-Platten und MK 
Form B L:268x25 d2:3 z:8 - Ø 23,21-24,20</t>
  </si>
  <si>
    <t>Carbide Tipped Custom Size Machine Reamer MTS 
Form B L:268x25 d2:3 z:8 - Ø 23,21-24,20</t>
  </si>
  <si>
    <t>61319924212520</t>
  </si>
  <si>
    <t>Passungsreibahle mit HM-Platten und MK 
Form B L:268x25 d2:3 z:8 - Ø 24,21-25,20</t>
  </si>
  <si>
    <t>Carbide Tipped Custom Size Machine Reamer MTS 
Form B L:268x25 d2:3 z:8 - Ø 24,21-25,20</t>
  </si>
  <si>
    <t>61319925212620</t>
  </si>
  <si>
    <t>Passungsreibahle mit HM-Platten und MK 
Form B L:273x25 d2:3 z:8 - Ø 25,21-26,20</t>
  </si>
  <si>
    <t>Carbide Tipped Custom Size Machine Reamer MTS 
Form B L:273x25 d2:3 z:8 - Ø 25,21-26,20</t>
  </si>
  <si>
    <t>61319926212720</t>
  </si>
  <si>
    <t>Passungsreibahle mit HM-Platten und MK 
Form B L:277x30 d2:3 z:8 - Ø 26,21-27,20</t>
  </si>
  <si>
    <t>Carbide Tipped Custom Size Machine Reamer MTS 
Form B L:277x30 d2:3 z:8 - Ø 26,21-27,20</t>
  </si>
  <si>
    <t>61319927212820</t>
  </si>
  <si>
    <t>Passungsreibahle mit HM-Platten und MK 
Form B L:277x30 d2:3 z:8 - Ø 27,21-28,20</t>
  </si>
  <si>
    <t>Carbide Tipped Custom Size Machine Reamer MTS 
Form B L:277x30 d2:3 z:8 - Ø 27,21-28,20</t>
  </si>
  <si>
    <t>61319928212920</t>
  </si>
  <si>
    <t>Passungsreibahle mit HM-Platten und MK 
Form B L:281x30 d2:3 z:8 - Ø 28,21-29,20</t>
  </si>
  <si>
    <t>Carbide Tipped Custom Size Machine Reamer MTS 
Form B L:281x30 d2:3 z:8 - Ø 28,21-29,20</t>
  </si>
  <si>
    <t>61319929213020</t>
  </si>
  <si>
    <t>Passungsreibahle mit HM-Platten und MK 
Form B L:281x30 d2:3 z:8 - Ø 29,21-30,20</t>
  </si>
  <si>
    <t>Carbide Tipped Custom Size Machine Reamer MTS 
Form B L:281x30 d2:3 z:8 - Ø 29,21-30,20</t>
  </si>
  <si>
    <t>61319930213120</t>
  </si>
  <si>
    <t>Passungsreibahle mit HM-Platten und MK 
Form B L:285x30 d2:3 z:8 - Ø 30,21-31,20</t>
  </si>
  <si>
    <t>Carbide Tipped Custom Size Machine Reamer MTS 
Form B L:285x30 d2:3 z:8 - Ø 30,21-31,20</t>
  </si>
  <si>
    <t>61319931213220</t>
  </si>
  <si>
    <t>Passungsreibahle mit HM-Platten und MK 
Form B L:290x30 d2:3 z:8 - Ø 31,21-32,20</t>
  </si>
  <si>
    <t>Carbide Tipped Custom Size Machine Reamer MTS 
Form B L:290x30 d2:3 z:8 - Ø 31,21-32,20</t>
  </si>
  <si>
    <t>61328006000655</t>
  </si>
  <si>
    <t>HPC-Passungsreibahle VHM+X.Cut - IK   
Form A-IK L:60x20 d2:6 z:6 - Ø 6,00-6,55</t>
  </si>
  <si>
    <t>Carbide HPC Machine Reamer X.Cut - IC 
Form A-IK L:60x20 d2:6 z:6 - Ø 6,00-6,55</t>
  </si>
  <si>
    <t>61328006560705</t>
  </si>
  <si>
    <t>HPC-Passungsreibahle VHM+X.Cut - IK   
Form A-IK L:60x20 d2:6 z:6 - Ø 6,56-7,05</t>
  </si>
  <si>
    <t>Carbide HPC Machine Reamer X.Cut - IC 
Form A-IK L:60x20 d2:6 z:6 - Ø 6,56-7,05</t>
  </si>
  <si>
    <t>61328007060755</t>
  </si>
  <si>
    <t>HPC-Passungsreibahle VHM+X.Cut - IK   
Form A-IK L:60x20 d2:6 z:6 - Ø 7,06-7,55</t>
  </si>
  <si>
    <t>Carbide HPC Machine Reamer X.Cut - IC 
Form A-IK L:60x20 d2:6 z:6 - Ø 7,06-7,55</t>
  </si>
  <si>
    <t>61328007560805</t>
  </si>
  <si>
    <t>HPC-Passungsreibahle VHM+X.Cut - IK   
Form A-IK L:60x20 d2:6 z:6 - Ø 7,56-8,05</t>
  </si>
  <si>
    <t>Carbide HPC Machine Reamer X.Cut - IC 
Form A-IK L:60x20 d2:6 z:6 - Ø 7,56-8,05</t>
  </si>
  <si>
    <t>61328008060855</t>
  </si>
  <si>
    <t>HPC-Passungsreibahle VHM+X.Cut - IK   
Form A-IK L:75x25 d2:8 z:6 - Ø 8,06-8,55</t>
  </si>
  <si>
    <t>Carbide HPC Machine Reamer X.Cut - IC 
Form A-IK L:75x25 d2:8 z:6 - Ø 8,06-8,55</t>
  </si>
  <si>
    <t>61328008560905</t>
  </si>
  <si>
    <t>HPC-Passungsreibahle VHM+X.Cut - IK   
Form A-IK L:75x25 d2:8 z:6 - Ø 8,56-9,05</t>
  </si>
  <si>
    <t>Carbide HPC Machine Reamer X.Cut - IC 
Form A-IK L:75x25 d2:8 z:6 - Ø 8,56-9,05</t>
  </si>
  <si>
    <t>61328009060955</t>
  </si>
  <si>
    <t>HPC-Passungsreibahle VHM+X.Cut - IK   
Form A-IK L:75x25 d2:8 z:6 - Ø 9,06-9,55</t>
  </si>
  <si>
    <t>Carbide HPC Machine Reamer X.Cut - IC 
Form A-IK L:75x25 d2:8 z:6 - Ø 9,06-9,55</t>
  </si>
  <si>
    <t>61328009561005</t>
  </si>
  <si>
    <t>HPC-Passungsreibahle VHM+X.Cut - IK   
Form A-IK L:75x25 d2:8 z:6 - Ø 9,56-10,05</t>
  </si>
  <si>
    <t>Carbide HPC Machine Reamer X.Cut - IC 
Form A-IK L:75x25 d2:8 z:6 - Ø 9,56-10,05</t>
  </si>
  <si>
    <t>61328010061055</t>
  </si>
  <si>
    <t>HPC-Passungsreibahle VHM+X.Cut - IK   
Form A-IK L:75x25 d2:10 z:6 - Ø 10,06-10,55</t>
  </si>
  <si>
    <t>Carbide HPC Machine Reamer X.Cut - IC 
Form A-IK L:75x25 d2:10 z:6 - Ø 10,06-10,55</t>
  </si>
  <si>
    <t>61328010561105</t>
  </si>
  <si>
    <t>HPC-Passungsreibahle VHM+X.Cut - IK   
Form A-IK L:75x25 d2:10 z:6 - Ø 10,56-11,05</t>
  </si>
  <si>
    <t>Carbide HPC Machine Reamer X.Cut - IC 
Form A-IK L:75x25 d2:10 z:6 - Ø 10,56-11,05</t>
  </si>
  <si>
    <t>61328011061155</t>
  </si>
  <si>
    <t>HPC-Passungsreibahle VHM+X.Cut - IK   
Form A-IK L:75x25 d2:10 z:6 - Ø 11,06-11,55</t>
  </si>
  <si>
    <t>Carbide HPC Machine Reamer X.Cut - IC 
Form A-IK L:75x25 d2:10 z:6 - Ø 11,06-11,55</t>
  </si>
  <si>
    <t>61328011561205</t>
  </si>
  <si>
    <t>HPC-Passungsreibahle VHM+X.Cut - IK   
Form A-IK L:100x32 d2:10 z:6 - Ø 11,56-12,05</t>
  </si>
  <si>
    <t>Carbide HPC Machine Reamer X.Cut - IC 
Form A-IK L:100x32 d2:10 z:6 - Ø 11,56-12,05</t>
  </si>
  <si>
    <t>61328012061305</t>
  </si>
  <si>
    <t>HPC-Passungsreibahle VHM+X.Cut - IK   
Form A-IK L:100x32 d2:12 z:6 - Ø 12,06-13,05</t>
  </si>
  <si>
    <t>Carbide HPC Machine Reamer X.Cut - IC 
Form A-IK L:100x32 d2:12 z:6 - Ø 12,06-13,05</t>
  </si>
  <si>
    <t>61328013061405</t>
  </si>
  <si>
    <t>HPC-Passungsreibahle VHM+X.Cut - IK   
Form A-IK L:100x32 d2:12 z:8 - Ø 13,06-14,05</t>
  </si>
  <si>
    <t>Carbide HPC Machine Reamer X.Cut - IC 
Form A-IK L:100x32 d2:12 z:8 - Ø 13,06-14,05</t>
  </si>
  <si>
    <t>61328014061505</t>
  </si>
  <si>
    <t>HPC-Passungsreibahle VHM+X.Cut - IK   
Form A-IK L:100x32 d2:12 z:8 - Ø 14,06-15,05</t>
  </si>
  <si>
    <t>Carbide HPC Machine Reamer X.Cut - IC 
Form A-IK L:100x32 d2:12 z:8 - Ø 14,06-15,05</t>
  </si>
  <si>
    <t>61328015061605</t>
  </si>
  <si>
    <t>HPC-Passungsreibahle VHM+X.Cut - IK   
Form A-IK L:100x32 d2:12 z:8 - Ø 15,06-16,05</t>
  </si>
  <si>
    <t>Carbide HPC Machine Reamer X.Cut - IC 
Form A-IK L:100x32 d2:12 z:8 - Ø 15,06-16,05</t>
  </si>
  <si>
    <t>61328106000655</t>
  </si>
  <si>
    <t>HPC-Passungsreibahle VHM+X.Cut - IK   
Form B-IK L:60x20 d2:6 z:6 - Ø 6,00-6,55</t>
  </si>
  <si>
    <t>Carbide HPC Machine Reamer X.Cut - IC 
Form B-IK L:60x20 d2:6 z:6 - Ø 6,00-6,55</t>
  </si>
  <si>
    <t>61328106560705</t>
  </si>
  <si>
    <t>HPC-Passungsreibahle VHM+X.Cut - IK   
Form B-IK L:60x20 d2:6 z:6 - Ø 6,56-7,05</t>
  </si>
  <si>
    <t>Carbide HPC Machine Reamer X.Cut - IC 
Form B-IK L:60x20 d2:6 z:6 - Ø 6,56-7,05</t>
  </si>
  <si>
    <t>61328107060755</t>
  </si>
  <si>
    <t>HPC-Passungsreibahle VHM+X.Cut - IK   
Form B-IK L:60x20 d2:6 z:6 - Ø 7,06-7,55</t>
  </si>
  <si>
    <t>Carbide HPC Machine Reamer X.Cut - IC 
Form B-IK L:60x20 d2:6 z:6 - Ø 7,06-7,55</t>
  </si>
  <si>
    <t>61328107560805</t>
  </si>
  <si>
    <t>HPC-Passungsreibahle VHM+X.Cut - IK   
Form B-IK L:60x20 d2:6 z:6 - Ø 7,56-8,05</t>
  </si>
  <si>
    <t>Carbide HPC Machine Reamer X.Cut - IC 
Form B-IK L:60x20 d2:6 z:6 - Ø 7,56-8,05</t>
  </si>
  <si>
    <t>61328108060855</t>
  </si>
  <si>
    <t>HPC-Passungsreibahle VHM+X.Cut - IK   
Form B-IK L:75x25 d2:8 z:6 - Ø 8,06-8,55</t>
  </si>
  <si>
    <t>Carbide HPC Machine Reamer X.Cut - IC 
Form B-IK L:75x25 d2:8 z:6 - Ø 8,06-8,55</t>
  </si>
  <si>
    <t>61328108560905</t>
  </si>
  <si>
    <t>HPC-Passungsreibahle VHM+X.Cut - IK   
Form B-IK L:75x25 d2:8 z:6 - Ø 8,56-9,05</t>
  </si>
  <si>
    <t>Carbide HPC Machine Reamer X.Cut - IC 
Form B-IK L:75x25 d2:8 z:6 - Ø 8,56-9,05</t>
  </si>
  <si>
    <t>61328109060955</t>
  </si>
  <si>
    <t>HPC-Passungsreibahle VHM+X.Cut - IK   
Form B-IK L:75x25 d2:8 z:6 - Ø 9,06-9,55</t>
  </si>
  <si>
    <t>Carbide HPC Machine Reamer X.Cut - IC 
Form B-IK L:75x25 d2:8 z:6 - Ø 9,06-9,55</t>
  </si>
  <si>
    <t>61328109561005</t>
  </si>
  <si>
    <t>HPC-Passungsreibahle VHM+X.Cut - IK   
Form B-IK L:75x25 d2:8 z:6 - Ø 9,56-10,05</t>
  </si>
  <si>
    <t>Carbide HPC Machine Reamer X.Cut - IC 
Form B-IK L:75x25 d2:8 z:6 - Ø 9,56-10,05</t>
  </si>
  <si>
    <t>61328110061055</t>
  </si>
  <si>
    <t>HPC-Passungsreibahle VHM+X.Cut - IK   
Form B-IK L:75x25 d2:10 z:6 - Ø 10,06-10,55</t>
  </si>
  <si>
    <t>Carbide HPC Machine Reamer X.Cut - IC 
Form B-IK L:75x25 d2:10 z:6 - Ø 10,06-10,55</t>
  </si>
  <si>
    <t>61328110561105</t>
  </si>
  <si>
    <t>HPC-Passungsreibahle VHM+X.Cut - IK   
Form B-IK L:75x25 d2:10 z:6 - Ø 10,56-11,05</t>
  </si>
  <si>
    <t>Carbide HPC Machine Reamer X.Cut - IC 
Form B-IK L:75x25 d2:10 z:6 - Ø 10,56-11,05</t>
  </si>
  <si>
    <t>61328111061155</t>
  </si>
  <si>
    <t>HPC-Passungsreibahle VHM+X.Cut - IK   
Form B-IK L:75x25 d2:10 z:6 - Ø 11,06-11,55</t>
  </si>
  <si>
    <t>Carbide HPC Machine Reamer X.Cut - IC 
Form B-IK L:75x25 d2:10 z:6 - Ø 11,06-11,55</t>
  </si>
  <si>
    <t>61328111561205</t>
  </si>
  <si>
    <t>HPC-Passungsreibahle VHM+X.Cut - IK   
Form B-IK L:100x32 d2:10 z:6 - Ø 11,56-12,05</t>
  </si>
  <si>
    <t>Carbide HPC Machine Reamer X.Cut - IC 
Form B-IK L:100x32 d2:10 z:6 - Ø 11,56-12,05</t>
  </si>
  <si>
    <t>61328112061305</t>
  </si>
  <si>
    <t>HPC-Passungsreibahle VHM+X.Cut - IK   
Form B-IK L:100x32 d2:12 z:6 - Ø 12,06-13,05</t>
  </si>
  <si>
    <t>Carbide HPC Machine Reamer X.Cut - IC 
Form B-IK L:100x32 d2:12 z:6 - Ø 12,06-13,05</t>
  </si>
  <si>
    <t>61328113061405</t>
  </si>
  <si>
    <t>HPC-Passungsreibahle VHM+X.Cut - IK   
Form B-IK L:100x32 d2:12 z:8 - Ø 13,06-14,05</t>
  </si>
  <si>
    <t>Carbide HPC Machine Reamer X.Cut - IC 
Form B-IK L:100x32 d2:12 z:8 - Ø 13,06-14,05</t>
  </si>
  <si>
    <t>61328114061505</t>
  </si>
  <si>
    <t>HPC-Passungsreibahle VHM+X.Cut - IK   
Form B-IK L:100x32 d2:12 z:8 - Ø 14,06-15,05</t>
  </si>
  <si>
    <t>Carbide HPC Machine Reamer X.Cut - IC 
Form B-IK L:100x32 d2:12 z:8 - Ø 14,06-15,05</t>
  </si>
  <si>
    <t>61328115061605</t>
  </si>
  <si>
    <t>HPC-Passungsreibahle VHM+X.Cut - IK   
Form B-IK L:100x32 d2:12 z:8 - Ø 15,06-16,05</t>
  </si>
  <si>
    <t>Carbide HPC Machine Reamer X.Cut - IC 
Form B-IK L:100x32 d2:12 z:8 - Ø 15,06-16,05</t>
  </si>
  <si>
    <t>6256203602</t>
  </si>
  <si>
    <t>Grundkörper für SP-Kegelsenker 90° 
L:78 z:2 d15,0 WSP Typ 2 Ø36</t>
  </si>
  <si>
    <t>Body for Chamfering 90° 
L:78 z:2 d15,0 WSP Type 2 Ø36</t>
  </si>
  <si>
    <t>6259831211</t>
  </si>
  <si>
    <t>UFO Schneidplatte Gewindewirbler VHM+X.Cut 
UFO12 ST-IX z4 Stg P11 Ø12x6,5</t>
  </si>
  <si>
    <t>Bi-Face Entgrat VHM 60°  
d6 L:100x8x1,7 z:3 Ø2</t>
  </si>
  <si>
    <t>Carbide Forward / Backward Deburrer Bi-Face 60°  
d6 L:100x8x1,7 z:3 Ø2</t>
  </si>
  <si>
    <t>NC-Entgrater VHM+X.Cut 90°  
d:4HA L:50 z:4 Ø4</t>
  </si>
  <si>
    <t>Carbide NC Deburring Tools+X.Cut 90°  
d:4HA L:50 z:4 Ø4</t>
  </si>
  <si>
    <t>Bi-Face Entgrat VHM+X.Cut 60°  
d6 L:100x8x1,7 z:3 Ø2</t>
  </si>
  <si>
    <t>Carbide Forward / Backward Deburrer+X.Cut Bi-Face  
d6 L:100x8x1,7 z:3 Ø2</t>
  </si>
  <si>
    <t>ThreadBurr VHM+X.Cut INT 
UN P:40 z:3 L:50x7,94 Ø2,6</t>
  </si>
  <si>
    <t>Carbide HP Thread Mills+X.Cut INT 
UN P:40 z:3 L:50x7,94 Ø2,6</t>
  </si>
  <si>
    <t>4045053471182</t>
  </si>
  <si>
    <t>Neue Staffelpreise für Passungsreibahlen und Passungsfräser, sowie für modulare Werkzeuge 625ff. und 626f..</t>
  </si>
  <si>
    <t>New quantity-based prices for special tolerance reamers and 1/100 ebd mills (553442), as well as for modular tools series 625 ff. and 626 ff. (et seq).</t>
  </si>
  <si>
    <t>Passungsreibahlen und 1/100 Fräser mit Preisstaffeln. Neue Preise für modulare Werkzeuge.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</si>
</sst>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quot;RTZ EUR/Stk HM-Basis &quot;\ 0"/>
  </numFmts>
  <fonts count="10" x14ac:knownFonts="1">
    <font>
      <sz val="11"/>
      <color theme="1"/>
      <name val="Calibri"/>
      <family val="2"/>
    </font>
    <font>
      <sz val="11"/>
      <color theme="1"/>
      <name val="Calibri"/>
      <family val="2"/>
    </font>
    <font>
      <b/>
      <sz val="11"/>
      <color theme="1"/>
      <name val="Calibri"/>
      <family val="2"/>
    </font>
    <font>
      <b/>
      <u/>
      <sz val="14"/>
      <name val="Arial"/>
      <family val="2"/>
    </font>
    <font>
      <sz val="14"/>
      <color theme="1"/>
      <name val="Calibri"/>
      <family val="2"/>
    </font>
    <font>
      <sz val="10"/>
      <color rgb="FFFF0000"/>
      <name val="Arial"/>
      <family val="2"/>
    </font>
    <font>
      <b/>
      <sz val="10.5"/>
      <name val="Arial"/>
      <family val="2"/>
    </font>
    <font>
      <b/>
      <sz val="11"/>
      <color rgb="FFFF0000"/>
      <name val="Calibri"/>
      <family val="2"/>
    </font>
    <font>
      <sz val="8"/>
      <color rgb="FFFF0000"/>
      <name val="Arial"/>
      <family val="2"/>
    </font>
    <font>
      <sz val="11"/>
      <color theme="3" tint="-0.249977111117893"/>
      <name val="Calibri"/>
      <family val="2"/>
    </font>
  </fonts>
  <fills count="6">
    <fill>
      <patternFill patternType="none"/>
    </fill>
    <fill>
      <patternFill patternType="gray125"/>
    </fill>
    <fill>
      <patternFill patternType="solid">
        <fgColor theme="6"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
    <border>
      <left/>
      <right/>
      <top/>
      <bottom/>
      <diagonal/>
    </border>
  </borders>
  <cellStyleXfs count="3">
    <xf numFmtId="0" fontId="0" fillId="0" borderId="0"/>
    <xf numFmtId="0" fontId="1" fillId="0" borderId="0"/>
    <xf numFmtId="44" fontId="1" fillId="0" borderId="0" applyFont="0" applyFill="0" applyBorder="0" applyAlignment="0" applyProtection="0"/>
  </cellStyleXfs>
  <cellXfs count="37">
    <xf numFmtId="0" fontId="0" fillId="0" borderId="0" xfId="0"/>
    <xf numFmtId="0" fontId="2" fillId="0" borderId="0" xfId="0" applyFont="1" applyAlignment="1">
      <alignment wrapText="1"/>
    </xf>
    <xf numFmtId="0" fontId="3" fillId="0" borderId="0" xfId="0" applyFont="1" applyAlignment="1">
      <alignment vertical="center"/>
    </xf>
    <xf numFmtId="0" fontId="6" fillId="0" borderId="0" xfId="0" applyFont="1" applyAlignment="1">
      <alignment vertical="center"/>
    </xf>
    <xf numFmtId="0" fontId="7" fillId="0" borderId="0" xfId="0" applyFont="1" applyAlignment="1">
      <alignment horizontal="left"/>
    </xf>
    <xf numFmtId="14" fontId="7" fillId="0" borderId="0" xfId="0" applyNumberFormat="1" applyFont="1" applyAlignment="1">
      <alignment horizontal="left"/>
    </xf>
    <xf numFmtId="0" fontId="2" fillId="0" borderId="0" xfId="0" applyFont="1"/>
    <xf numFmtId="44" fontId="0" fillId="0" borderId="0" xfId="2" applyFont="1"/>
    <xf numFmtId="0" fontId="0" fillId="0" borderId="0" xfId="0" applyAlignment="1">
      <alignment wrapText="1"/>
    </xf>
    <xf numFmtId="0" fontId="4" fillId="0" borderId="0" xfId="0" applyFont="1"/>
    <xf numFmtId="0" fontId="5" fillId="0" borderId="0" xfId="0" applyFont="1"/>
    <xf numFmtId="164" fontId="7" fillId="4" borderId="0" xfId="0" applyNumberFormat="1" applyFont="1" applyFill="1"/>
    <xf numFmtId="49" fontId="2" fillId="0" borderId="0" xfId="0" applyNumberFormat="1" applyFont="1"/>
    <xf numFmtId="49" fontId="0" fillId="0" borderId="0" xfId="0" applyNumberFormat="1"/>
    <xf numFmtId="49" fontId="0" fillId="4" borderId="0" xfId="0" applyNumberFormat="1" applyFill="1" applyAlignment="1">
      <alignment vertical="top"/>
    </xf>
    <xf numFmtId="0" fontId="4" fillId="0" borderId="0" xfId="0" applyFont="1" applyAlignment="1">
      <alignment horizontal="center"/>
    </xf>
    <xf numFmtId="44" fontId="0" fillId="0" borderId="0" xfId="2" applyFont="1" applyFill="1" applyAlignment="1">
      <alignment horizontal="center"/>
    </xf>
    <xf numFmtId="44" fontId="2" fillId="2" borderId="0" xfId="2" applyFont="1" applyFill="1" applyAlignment="1">
      <alignment horizontal="center" wrapText="1"/>
    </xf>
    <xf numFmtId="44" fontId="0" fillId="2" borderId="0" xfId="2" applyFont="1" applyFill="1" applyAlignment="1">
      <alignment horizontal="center"/>
    </xf>
    <xf numFmtId="44" fontId="4" fillId="0" borderId="0" xfId="2" applyFont="1" applyAlignment="1">
      <alignment horizontal="center"/>
    </xf>
    <xf numFmtId="44" fontId="0" fillId="0" borderId="0" xfId="2" applyFont="1" applyAlignment="1">
      <alignment horizontal="center"/>
    </xf>
    <xf numFmtId="44" fontId="0" fillId="3" borderId="0" xfId="2" applyFont="1" applyFill="1" applyAlignment="1">
      <alignment horizontal="center"/>
    </xf>
    <xf numFmtId="0" fontId="2" fillId="0" borderId="0" xfId="0" applyFont="1" applyAlignment="1">
      <alignment horizontal="left" vertical="top"/>
    </xf>
    <xf numFmtId="0" fontId="2" fillId="0" borderId="0" xfId="0" applyFont="1" applyAlignment="1">
      <alignment vertical="top"/>
    </xf>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9" fillId="0" borderId="0" xfId="0" applyFont="1"/>
    <xf numFmtId="44" fontId="2" fillId="5" borderId="0" xfId="2" applyFont="1" applyFill="1" applyAlignment="1">
      <alignment horizontal="center" wrapText="1"/>
    </xf>
    <xf numFmtId="44" fontId="0" fillId="5" borderId="0" xfId="2" applyFont="1" applyFill="1" applyAlignment="1">
      <alignment horizontal="center"/>
    </xf>
    <xf numFmtId="0" fontId="0" fillId="5" borderId="0" xfId="0" applyFill="1"/>
    <xf numFmtId="0" fontId="9" fillId="5" borderId="0" xfId="0" applyFont="1" applyFill="1"/>
    <xf numFmtId="0" fontId="0" fillId="0" borderId="0" xfId="0" applyAlignment="1">
      <alignment horizontal="center"/>
    </xf>
    <xf numFmtId="0" fontId="2" fillId="0" borderId="0" xfId="0" applyFont="1" applyAlignment="1">
      <alignment horizontal="left" wrapText="1"/>
    </xf>
    <xf numFmtId="0" fontId="2" fillId="3" borderId="0" xfId="0" applyFont="1" applyFill="1" applyAlignment="1">
      <alignment horizontal="center" wrapText="1"/>
    </xf>
    <xf numFmtId="0" fontId="8" fillId="0" borderId="0" xfId="0" applyFont="1" applyAlignment="1">
      <alignment horizontal="left" vertical="top" wrapText="1"/>
    </xf>
    <xf numFmtId="0" fontId="0" fillId="0" borderId="0" xfId="0" applyAlignment="1">
      <alignment wrapText="1"/>
    </xf>
  </cellXfs>
  <cellStyles count="3">
    <cellStyle name="Normal" xfId="1" xr:uid="{00000000-0005-0000-0000-000000000000}"/>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808"/>
  <sheetViews>
    <sheetView tabSelected="1" workbookViewId="0">
      <pane ySplit="11" topLeftCell="A12" activePane="bottomLeft" state="frozen"/>
      <selection pane="bottomLeft" activeCell="A12" sqref="A12"/>
    </sheetView>
  </sheetViews>
  <sheetFormatPr baseColWidth="10" defaultRowHeight="14.3" x14ac:dyDescent="0.25"/>
  <cols>
    <col min="1" max="1" width="21.75" customWidth="1"/>
    <col min="2" max="3" width="15.625" style="16" customWidth="1"/>
    <col min="4" max="4" width="15.625" customWidth="1"/>
    <col min="5" max="5" width="34.875" customWidth="1"/>
    <col min="6" max="7" width="50.625" customWidth="1"/>
    <col min="9" max="9" width="17.5" customWidth="1"/>
    <col min="11" max="11" width="13.875" customWidth="1"/>
    <col min="12" max="12" width="13.875" bestFit="1" customWidth="1"/>
    <col min="13" max="13" width="11" style="32"/>
  </cols>
  <sheetData>
    <row r="1" spans="1:13" ht="19.05" x14ac:dyDescent="0.35">
      <c r="A1" s="2" t="s">
        <v>63755</v>
      </c>
      <c r="B1" s="15"/>
      <c r="C1" s="19"/>
      <c r="D1" s="9"/>
      <c r="E1" s="9"/>
      <c r="F1" s="9"/>
      <c r="G1" s="9"/>
    </row>
    <row r="2" spans="1:13" ht="35" customHeight="1" x14ac:dyDescent="0.25">
      <c r="A2" s="35" t="s">
        <v>63747</v>
      </c>
      <c r="B2" s="36"/>
      <c r="C2" s="36"/>
      <c r="D2" s="36"/>
      <c r="E2" s="36"/>
      <c r="F2" s="8"/>
      <c r="G2" s="8"/>
    </row>
    <row r="3" spans="1:13" ht="35" customHeight="1" x14ac:dyDescent="0.25">
      <c r="A3" s="35" t="s">
        <v>63748</v>
      </c>
      <c r="B3" s="36"/>
      <c r="C3" s="36"/>
      <c r="D3" s="36"/>
      <c r="E3" s="36"/>
      <c r="F3" s="8"/>
      <c r="G3" s="8"/>
    </row>
    <row r="4" spans="1:13" ht="19.05" x14ac:dyDescent="0.35">
      <c r="A4" s="10"/>
      <c r="B4" s="15"/>
      <c r="C4" s="19"/>
      <c r="D4" s="9"/>
      <c r="E4" s="9"/>
      <c r="F4" s="9"/>
      <c r="G4" s="9"/>
    </row>
    <row r="5" spans="1:13" x14ac:dyDescent="0.25">
      <c r="A5" s="3" t="s">
        <v>63749</v>
      </c>
      <c r="B5" s="4" t="s">
        <v>63750</v>
      </c>
      <c r="C5" s="20"/>
    </row>
    <row r="6" spans="1:13" x14ac:dyDescent="0.25">
      <c r="A6" s="3" t="s">
        <v>63751</v>
      </c>
      <c r="B6" s="5">
        <v>46266</v>
      </c>
      <c r="C6" s="20"/>
    </row>
    <row r="7" spans="1:13" x14ac:dyDescent="0.25">
      <c r="A7" s="3" t="s">
        <v>63752</v>
      </c>
      <c r="B7" s="4" t="s">
        <v>63753</v>
      </c>
      <c r="C7" s="20"/>
    </row>
    <row r="8" spans="1:13" x14ac:dyDescent="0.25">
      <c r="A8" s="3" t="s">
        <v>63754</v>
      </c>
      <c r="B8" s="4">
        <v>20260825</v>
      </c>
      <c r="C8" s="20"/>
    </row>
    <row r="9" spans="1:13" x14ac:dyDescent="0.25">
      <c r="A9" s="3" t="s">
        <v>66214</v>
      </c>
      <c r="B9" s="4" t="s">
        <v>67094</v>
      </c>
      <c r="C9" s="20"/>
    </row>
    <row r="10" spans="1:13" x14ac:dyDescent="0.25">
      <c r="A10" s="3"/>
      <c r="B10" s="4"/>
      <c r="C10" s="20"/>
    </row>
    <row r="11" spans="1:13" s="1" customFormat="1" ht="57.6" customHeight="1" x14ac:dyDescent="0.25">
      <c r="A11" s="1" t="str">
        <f>"Artikel Nummer"&amp;CHAR(10)&amp;"Item No"</f>
        <v>Artikel Nummer
Item No</v>
      </c>
      <c r="B11" s="17" t="str">
        <f>"EUR/ST neu"&amp;CHAR(10)&amp;" EUR/pce new"&amp;CHAR(10)&amp;"per 1 ea"</f>
        <v>EUR/ST neu
 EUR/pce new
per 1 ea</v>
      </c>
      <c r="C11" s="28" t="str">
        <f>"EUR/ST neu"&amp;CHAR(10)&amp;" EUR/pce new"&amp;CHAR(10)&amp;"per 2 ea"</f>
        <v>EUR/ST neu
 EUR/pce new
per 2 ea</v>
      </c>
      <c r="D11" s="28" t="str">
        <f>"EUR/ST neu"&amp;CHAR(10)&amp;" EUR/pce new"&amp;CHAR(10)&amp;"per 3 ea"</f>
        <v>EUR/ST neu
 EUR/pce new
per 3 ea</v>
      </c>
      <c r="E11" s="34" t="str">
        <f>"RTZ HM in EUR/St."&amp;CHAR(10)&amp;"Raw material surcharge in EUR/pc."&amp;CHAR(10)&amp;"nicht rabattierbar / not discountable"&amp;CHAR(10)&amp;"Basis: 255 EUR/kg HM / carbide"</f>
        <v>RTZ HM in EUR/St.
Raw material surcharge in EUR/pc.
nicht rabattierbar / not discountable
Basis: 255 EUR/kg HM / carbide</v>
      </c>
      <c r="F11" s="6" t="s">
        <v>0</v>
      </c>
      <c r="G11" s="6" t="s">
        <v>1</v>
      </c>
      <c r="H11" s="1" t="str">
        <f>"Katalog"&amp;CHAR(10)&amp;"Catalogue"</f>
        <v>Katalog
Catalogue</v>
      </c>
      <c r="I11" s="1" t="str">
        <f>"Gruppe"&amp;CHAR(10)&amp;"Group"</f>
        <v>Gruppe
Group</v>
      </c>
      <c r="J11" s="1" t="s">
        <v>2</v>
      </c>
      <c r="K11" s="1" t="str">
        <f>"Gewicht in kg"&amp;CHAR(10)&amp;"Weight in kg"</f>
        <v>Gewicht in kg
Weight in kg</v>
      </c>
      <c r="L11" s="1" t="s">
        <v>3</v>
      </c>
      <c r="M11" s="33" t="str">
        <f>"Ursprung"&amp;CHAR(10)&amp;"Origin"</f>
        <v>Ursprung
Origin</v>
      </c>
    </row>
    <row r="12" spans="1:13" ht="14.45" customHeight="1" x14ac:dyDescent="0.25">
      <c r="A12" t="s">
        <v>4</v>
      </c>
      <c r="B12" s="18">
        <v>3.2</v>
      </c>
      <c r="C12" s="29" t="str">
        <f>IFERROR(VLOOKUP(A12,'RTZ255'!A:D,4,),"")</f>
        <v/>
      </c>
      <c r="D12" s="30"/>
      <c r="E12" s="21" t="str">
        <f>IFERROR(VLOOKUP(A12,'RTZ255'!A:D,4,),"")</f>
        <v/>
      </c>
      <c r="F12" t="s">
        <v>5</v>
      </c>
      <c r="G12" t="s">
        <v>6</v>
      </c>
      <c r="H12" t="s">
        <v>7</v>
      </c>
      <c r="I12" t="s">
        <v>8</v>
      </c>
      <c r="J12" t="s">
        <v>9</v>
      </c>
      <c r="K12">
        <v>2E-3</v>
      </c>
      <c r="L12" t="s">
        <v>10</v>
      </c>
      <c r="M12" s="32" t="s">
        <v>11</v>
      </c>
    </row>
    <row r="13" spans="1:13" x14ac:dyDescent="0.25">
      <c r="A13" t="s">
        <v>12</v>
      </c>
      <c r="B13" s="18">
        <v>2.9</v>
      </c>
      <c r="C13" s="30"/>
      <c r="D13" s="30"/>
      <c r="E13" s="21" t="str">
        <f>IFERROR(VLOOKUP(A13,'RTZ255'!A:D,4,),"")</f>
        <v/>
      </c>
      <c r="F13" t="s">
        <v>13</v>
      </c>
      <c r="G13" t="s">
        <v>14</v>
      </c>
      <c r="H13" t="s">
        <v>7</v>
      </c>
      <c r="I13" t="s">
        <v>8</v>
      </c>
      <c r="J13" t="s">
        <v>9</v>
      </c>
      <c r="K13">
        <v>2E-3</v>
      </c>
      <c r="L13" t="s">
        <v>15</v>
      </c>
      <c r="M13" s="32" t="s">
        <v>11</v>
      </c>
    </row>
    <row r="14" spans="1:13" x14ac:dyDescent="0.25">
      <c r="A14" t="s">
        <v>16</v>
      </c>
      <c r="B14" s="18">
        <v>2.5</v>
      </c>
      <c r="C14" s="30"/>
      <c r="D14" s="30"/>
      <c r="E14" s="21" t="str">
        <f>IFERROR(VLOOKUP(A14,'RTZ255'!A:D,4,),"")</f>
        <v/>
      </c>
      <c r="F14" t="s">
        <v>17</v>
      </c>
      <c r="G14" t="s">
        <v>18</v>
      </c>
      <c r="H14" t="s">
        <v>7</v>
      </c>
      <c r="I14" t="s">
        <v>8</v>
      </c>
      <c r="J14" t="s">
        <v>9</v>
      </c>
      <c r="K14">
        <v>2E-3</v>
      </c>
      <c r="L14" t="s">
        <v>19</v>
      </c>
      <c r="M14" s="32" t="s">
        <v>11</v>
      </c>
    </row>
    <row r="15" spans="1:13" x14ac:dyDescent="0.25">
      <c r="A15" t="s">
        <v>20</v>
      </c>
      <c r="B15" s="18">
        <v>2.5</v>
      </c>
      <c r="C15" s="30"/>
      <c r="D15" s="30"/>
      <c r="E15" s="21" t="str">
        <f>IFERROR(VLOOKUP(A15,'RTZ255'!A:D,4,),"")</f>
        <v/>
      </c>
      <c r="F15" t="s">
        <v>21</v>
      </c>
      <c r="G15" t="s">
        <v>22</v>
      </c>
      <c r="H15" t="s">
        <v>7</v>
      </c>
      <c r="I15" t="s">
        <v>8</v>
      </c>
      <c r="J15" t="s">
        <v>9</v>
      </c>
      <c r="K15">
        <v>2E-3</v>
      </c>
      <c r="L15" t="s">
        <v>23</v>
      </c>
      <c r="M15" s="32" t="s">
        <v>11</v>
      </c>
    </row>
    <row r="16" spans="1:13" x14ac:dyDescent="0.25">
      <c r="A16" t="s">
        <v>24</v>
      </c>
      <c r="B16" s="18">
        <v>2.4</v>
      </c>
      <c r="C16" s="30"/>
      <c r="D16" s="30"/>
      <c r="E16" s="21" t="str">
        <f>IFERROR(VLOOKUP(A16,'RTZ255'!A:D,4,),"")</f>
        <v/>
      </c>
      <c r="F16" t="s">
        <v>25</v>
      </c>
      <c r="G16" t="s">
        <v>26</v>
      </c>
      <c r="H16" t="s">
        <v>7</v>
      </c>
      <c r="I16" t="s">
        <v>8</v>
      </c>
      <c r="J16" t="s">
        <v>9</v>
      </c>
      <c r="K16">
        <v>2E-3</v>
      </c>
      <c r="L16" t="s">
        <v>27</v>
      </c>
      <c r="M16" s="32" t="s">
        <v>11</v>
      </c>
    </row>
    <row r="17" spans="1:13" x14ac:dyDescent="0.25">
      <c r="A17" t="s">
        <v>28</v>
      </c>
      <c r="B17" s="18">
        <v>2.2000000000000002</v>
      </c>
      <c r="C17" s="30"/>
      <c r="D17" s="30"/>
      <c r="E17" s="21" t="str">
        <f>IFERROR(VLOOKUP(A17,'RTZ255'!A:D,4,),"")</f>
        <v/>
      </c>
      <c r="F17" t="s">
        <v>29</v>
      </c>
      <c r="G17" t="s">
        <v>30</v>
      </c>
      <c r="H17" t="s">
        <v>7</v>
      </c>
      <c r="I17" t="s">
        <v>8</v>
      </c>
      <c r="J17" t="s">
        <v>9</v>
      </c>
      <c r="K17">
        <v>2E-3</v>
      </c>
      <c r="L17" t="s">
        <v>31</v>
      </c>
      <c r="M17" s="32" t="s">
        <v>11</v>
      </c>
    </row>
    <row r="18" spans="1:13" x14ac:dyDescent="0.25">
      <c r="A18" t="s">
        <v>32</v>
      </c>
      <c r="B18" s="18">
        <v>2.1</v>
      </c>
      <c r="C18" s="30"/>
      <c r="D18" s="30"/>
      <c r="E18" s="21" t="str">
        <f>IFERROR(VLOOKUP(A18,'RTZ255'!A:D,4,),"")</f>
        <v/>
      </c>
      <c r="F18" t="s">
        <v>33</v>
      </c>
      <c r="G18" t="s">
        <v>34</v>
      </c>
      <c r="H18" t="s">
        <v>7</v>
      </c>
      <c r="I18" t="s">
        <v>8</v>
      </c>
      <c r="J18" t="s">
        <v>9</v>
      </c>
      <c r="K18">
        <v>2E-3</v>
      </c>
      <c r="L18" t="s">
        <v>35</v>
      </c>
      <c r="M18" s="32" t="s">
        <v>11</v>
      </c>
    </row>
    <row r="19" spans="1:13" x14ac:dyDescent="0.25">
      <c r="A19" t="s">
        <v>36</v>
      </c>
      <c r="B19" s="18">
        <v>1.9</v>
      </c>
      <c r="C19" s="30"/>
      <c r="D19" s="30"/>
      <c r="E19" s="21" t="str">
        <f>IFERROR(VLOOKUP(A19,'RTZ255'!A:D,4,),"")</f>
        <v/>
      </c>
      <c r="F19" t="s">
        <v>37</v>
      </c>
      <c r="G19" t="s">
        <v>38</v>
      </c>
      <c r="H19" t="s">
        <v>7</v>
      </c>
      <c r="I19" t="s">
        <v>8</v>
      </c>
      <c r="J19" t="s">
        <v>9</v>
      </c>
      <c r="K19">
        <v>2E-3</v>
      </c>
      <c r="L19" t="s">
        <v>39</v>
      </c>
      <c r="M19" s="32" t="s">
        <v>11</v>
      </c>
    </row>
    <row r="20" spans="1:13" x14ac:dyDescent="0.25">
      <c r="A20" t="s">
        <v>40</v>
      </c>
      <c r="B20" s="18">
        <v>1.7</v>
      </c>
      <c r="C20" s="30"/>
      <c r="D20" s="30"/>
      <c r="E20" s="21" t="str">
        <f>IFERROR(VLOOKUP(A20,'RTZ255'!A:D,4,),"")</f>
        <v/>
      </c>
      <c r="F20" t="s">
        <v>41</v>
      </c>
      <c r="G20" t="s">
        <v>42</v>
      </c>
      <c r="H20" t="s">
        <v>7</v>
      </c>
      <c r="I20" t="s">
        <v>8</v>
      </c>
      <c r="J20" t="s">
        <v>9</v>
      </c>
      <c r="K20">
        <v>2E-3</v>
      </c>
      <c r="L20" t="s">
        <v>43</v>
      </c>
      <c r="M20" s="32" t="s">
        <v>11</v>
      </c>
    </row>
    <row r="21" spans="1:13" x14ac:dyDescent="0.25">
      <c r="A21" t="s">
        <v>44</v>
      </c>
      <c r="B21" s="18">
        <v>2</v>
      </c>
      <c r="C21" s="30"/>
      <c r="D21" s="30"/>
      <c r="E21" s="21" t="str">
        <f>IFERROR(VLOOKUP(A21,'RTZ255'!A:D,4,),"")</f>
        <v/>
      </c>
      <c r="F21" t="s">
        <v>45</v>
      </c>
      <c r="G21" t="s">
        <v>46</v>
      </c>
      <c r="H21" t="s">
        <v>7</v>
      </c>
      <c r="I21" t="s">
        <v>8</v>
      </c>
      <c r="J21" t="s">
        <v>9</v>
      </c>
      <c r="K21">
        <v>2E-3</v>
      </c>
      <c r="L21" t="s">
        <v>47</v>
      </c>
      <c r="M21" s="32" t="s">
        <v>11</v>
      </c>
    </row>
    <row r="22" spans="1:13" x14ac:dyDescent="0.25">
      <c r="A22" t="s">
        <v>48</v>
      </c>
      <c r="B22" s="18">
        <v>1.7</v>
      </c>
      <c r="C22" s="30"/>
      <c r="D22" s="30"/>
      <c r="E22" s="21" t="str">
        <f>IFERROR(VLOOKUP(A22,'RTZ255'!A:D,4,),"")</f>
        <v/>
      </c>
      <c r="F22" t="s">
        <v>49</v>
      </c>
      <c r="G22" t="s">
        <v>50</v>
      </c>
      <c r="H22" t="s">
        <v>7</v>
      </c>
      <c r="I22" t="s">
        <v>8</v>
      </c>
      <c r="J22" t="s">
        <v>9</v>
      </c>
      <c r="K22">
        <v>2E-3</v>
      </c>
      <c r="L22" t="s">
        <v>51</v>
      </c>
      <c r="M22" s="32" t="s">
        <v>11</v>
      </c>
    </row>
    <row r="23" spans="1:13" x14ac:dyDescent="0.25">
      <c r="A23" t="s">
        <v>52</v>
      </c>
      <c r="B23" s="18">
        <v>1.7</v>
      </c>
      <c r="C23" s="30"/>
      <c r="D23" s="30"/>
      <c r="E23" s="21" t="str">
        <f>IFERROR(VLOOKUP(A23,'RTZ255'!A:D,4,),"")</f>
        <v/>
      </c>
      <c r="F23" t="s">
        <v>53</v>
      </c>
      <c r="G23" t="s">
        <v>54</v>
      </c>
      <c r="H23" t="s">
        <v>7</v>
      </c>
      <c r="I23" t="s">
        <v>8</v>
      </c>
      <c r="J23" t="s">
        <v>9</v>
      </c>
      <c r="K23">
        <v>2E-3</v>
      </c>
      <c r="L23" t="s">
        <v>55</v>
      </c>
      <c r="M23" s="32" t="s">
        <v>11</v>
      </c>
    </row>
    <row r="24" spans="1:13" x14ac:dyDescent="0.25">
      <c r="A24" t="s">
        <v>56</v>
      </c>
      <c r="B24" s="18">
        <v>1.5</v>
      </c>
      <c r="C24" s="30"/>
      <c r="D24" s="30"/>
      <c r="E24" s="21" t="str">
        <f>IFERROR(VLOOKUP(A24,'RTZ255'!A:D,4,),"")</f>
        <v/>
      </c>
      <c r="F24" t="s">
        <v>57</v>
      </c>
      <c r="G24" t="s">
        <v>58</v>
      </c>
      <c r="H24" t="s">
        <v>7</v>
      </c>
      <c r="I24" t="s">
        <v>8</v>
      </c>
      <c r="J24" t="s">
        <v>9</v>
      </c>
      <c r="K24">
        <v>2E-3</v>
      </c>
      <c r="L24" t="s">
        <v>59</v>
      </c>
      <c r="M24" s="32" t="s">
        <v>11</v>
      </c>
    </row>
    <row r="25" spans="1:13" x14ac:dyDescent="0.25">
      <c r="A25" t="s">
        <v>60</v>
      </c>
      <c r="B25" s="18">
        <v>1.5</v>
      </c>
      <c r="C25" s="30"/>
      <c r="D25" s="30"/>
      <c r="E25" s="21" t="str">
        <f>IFERROR(VLOOKUP(A25,'RTZ255'!A:D,4,),"")</f>
        <v/>
      </c>
      <c r="F25" t="s">
        <v>61</v>
      </c>
      <c r="G25" t="s">
        <v>62</v>
      </c>
      <c r="H25" t="s">
        <v>7</v>
      </c>
      <c r="I25" t="s">
        <v>8</v>
      </c>
      <c r="J25" t="s">
        <v>9</v>
      </c>
      <c r="K25">
        <v>2E-3</v>
      </c>
      <c r="L25" t="s">
        <v>63</v>
      </c>
      <c r="M25" s="32" t="s">
        <v>11</v>
      </c>
    </row>
    <row r="26" spans="1:13" x14ac:dyDescent="0.25">
      <c r="A26" t="s">
        <v>64</v>
      </c>
      <c r="B26" s="18">
        <v>1.7</v>
      </c>
      <c r="C26" s="30"/>
      <c r="D26" s="30"/>
      <c r="E26" s="21" t="str">
        <f>IFERROR(VLOOKUP(A26,'RTZ255'!A:D,4,),"")</f>
        <v/>
      </c>
      <c r="F26" t="s">
        <v>65</v>
      </c>
      <c r="G26" t="s">
        <v>66</v>
      </c>
      <c r="H26" t="s">
        <v>7</v>
      </c>
      <c r="I26" t="s">
        <v>8</v>
      </c>
      <c r="J26" t="s">
        <v>9</v>
      </c>
      <c r="K26">
        <v>2E-3</v>
      </c>
      <c r="L26" t="s">
        <v>67</v>
      </c>
      <c r="M26" s="32" t="s">
        <v>11</v>
      </c>
    </row>
    <row r="27" spans="1:13" ht="16.149999999999999" customHeight="1" x14ac:dyDescent="0.25">
      <c r="A27" t="s">
        <v>68</v>
      </c>
      <c r="B27" s="18">
        <v>1.4</v>
      </c>
      <c r="C27" s="30"/>
      <c r="D27" s="30"/>
      <c r="E27" s="21" t="str">
        <f>IFERROR(VLOOKUP(A27,'RTZ255'!A:D,4,),"")</f>
        <v/>
      </c>
      <c r="F27" t="s">
        <v>69</v>
      </c>
      <c r="G27" t="s">
        <v>70</v>
      </c>
      <c r="H27" t="s">
        <v>7</v>
      </c>
      <c r="I27" t="s">
        <v>8</v>
      </c>
      <c r="J27" t="s">
        <v>9</v>
      </c>
      <c r="K27">
        <v>2E-3</v>
      </c>
      <c r="L27" t="s">
        <v>71</v>
      </c>
      <c r="M27" s="32" t="s">
        <v>11</v>
      </c>
    </row>
    <row r="28" spans="1:13" x14ac:dyDescent="0.25">
      <c r="A28" t="s">
        <v>72</v>
      </c>
      <c r="B28" s="18">
        <v>1.4</v>
      </c>
      <c r="C28" s="30"/>
      <c r="D28" s="30"/>
      <c r="E28" s="21" t="str">
        <f>IFERROR(VLOOKUP(A28,'RTZ255'!A:D,4,),"")</f>
        <v/>
      </c>
      <c r="F28" t="s">
        <v>73</v>
      </c>
      <c r="G28" t="s">
        <v>74</v>
      </c>
      <c r="H28" t="s">
        <v>7</v>
      </c>
      <c r="I28" t="s">
        <v>8</v>
      </c>
      <c r="J28" t="s">
        <v>9</v>
      </c>
      <c r="K28">
        <v>2E-3</v>
      </c>
      <c r="L28" t="s">
        <v>75</v>
      </c>
      <c r="M28" s="32" t="s">
        <v>11</v>
      </c>
    </row>
    <row r="29" spans="1:13" x14ac:dyDescent="0.25">
      <c r="A29" t="s">
        <v>76</v>
      </c>
      <c r="B29" s="18">
        <v>1.2</v>
      </c>
      <c r="C29" s="30"/>
      <c r="D29" s="30"/>
      <c r="E29" s="21" t="str">
        <f>IFERROR(VLOOKUP(A29,'RTZ255'!A:D,4,),"")</f>
        <v/>
      </c>
      <c r="F29" t="s">
        <v>77</v>
      </c>
      <c r="G29" t="s">
        <v>78</v>
      </c>
      <c r="H29" t="s">
        <v>7</v>
      </c>
      <c r="I29" t="s">
        <v>8</v>
      </c>
      <c r="J29" t="s">
        <v>9</v>
      </c>
      <c r="K29">
        <v>2E-3</v>
      </c>
      <c r="L29" t="s">
        <v>79</v>
      </c>
      <c r="M29" s="32" t="s">
        <v>11</v>
      </c>
    </row>
    <row r="30" spans="1:13" x14ac:dyDescent="0.25">
      <c r="A30" t="s">
        <v>80</v>
      </c>
      <c r="B30" s="18">
        <v>1.4</v>
      </c>
      <c r="C30" s="30"/>
      <c r="D30" s="30"/>
      <c r="E30" s="21" t="str">
        <f>IFERROR(VLOOKUP(A30,'RTZ255'!A:D,4,),"")</f>
        <v/>
      </c>
      <c r="F30" t="s">
        <v>81</v>
      </c>
      <c r="G30" t="s">
        <v>82</v>
      </c>
      <c r="H30" t="s">
        <v>7</v>
      </c>
      <c r="I30" t="s">
        <v>8</v>
      </c>
      <c r="J30" t="s">
        <v>9</v>
      </c>
      <c r="K30">
        <v>2E-3</v>
      </c>
      <c r="L30" t="s">
        <v>83</v>
      </c>
      <c r="M30" s="32" t="s">
        <v>11</v>
      </c>
    </row>
    <row r="31" spans="1:13" x14ac:dyDescent="0.25">
      <c r="A31" t="s">
        <v>84</v>
      </c>
      <c r="B31" s="18">
        <v>1.4</v>
      </c>
      <c r="C31" s="30"/>
      <c r="D31" s="30"/>
      <c r="E31" s="21" t="str">
        <f>IFERROR(VLOOKUP(A31,'RTZ255'!A:D,4,),"")</f>
        <v/>
      </c>
      <c r="F31" t="s">
        <v>85</v>
      </c>
      <c r="G31" t="s">
        <v>86</v>
      </c>
      <c r="H31" t="s">
        <v>7</v>
      </c>
      <c r="I31" t="s">
        <v>8</v>
      </c>
      <c r="J31" t="s">
        <v>9</v>
      </c>
      <c r="K31">
        <v>2E-3</v>
      </c>
      <c r="L31" t="s">
        <v>87</v>
      </c>
      <c r="M31" s="32" t="s">
        <v>11</v>
      </c>
    </row>
    <row r="32" spans="1:13" x14ac:dyDescent="0.25">
      <c r="A32" t="s">
        <v>88</v>
      </c>
      <c r="B32" s="18">
        <v>1.4</v>
      </c>
      <c r="C32" s="30"/>
      <c r="D32" s="30"/>
      <c r="E32" s="21" t="str">
        <f>IFERROR(VLOOKUP(A32,'RTZ255'!A:D,4,),"")</f>
        <v/>
      </c>
      <c r="F32" t="s">
        <v>89</v>
      </c>
      <c r="G32" t="s">
        <v>90</v>
      </c>
      <c r="H32" t="s">
        <v>7</v>
      </c>
      <c r="I32" t="s">
        <v>8</v>
      </c>
      <c r="J32" t="s">
        <v>9</v>
      </c>
      <c r="K32">
        <v>2E-3</v>
      </c>
      <c r="L32" t="s">
        <v>91</v>
      </c>
      <c r="M32" s="32" t="s">
        <v>11</v>
      </c>
    </row>
    <row r="33" spans="1:13" x14ac:dyDescent="0.25">
      <c r="A33" t="s">
        <v>92</v>
      </c>
      <c r="B33" s="18">
        <v>1.5</v>
      </c>
      <c r="C33" s="30"/>
      <c r="D33" s="30"/>
      <c r="E33" s="21" t="str">
        <f>IFERROR(VLOOKUP(A33,'RTZ255'!A:D,4,),"")</f>
        <v/>
      </c>
      <c r="F33" t="s">
        <v>93</v>
      </c>
      <c r="G33" t="s">
        <v>94</v>
      </c>
      <c r="H33" t="s">
        <v>7</v>
      </c>
      <c r="I33" t="s">
        <v>8</v>
      </c>
      <c r="J33" t="s">
        <v>9</v>
      </c>
      <c r="K33">
        <v>2E-3</v>
      </c>
      <c r="L33" t="s">
        <v>95</v>
      </c>
      <c r="M33" s="32" t="s">
        <v>11</v>
      </c>
    </row>
    <row r="34" spans="1:13" x14ac:dyDescent="0.25">
      <c r="A34" t="s">
        <v>96</v>
      </c>
      <c r="B34" s="18">
        <v>1.5</v>
      </c>
      <c r="C34" s="30"/>
      <c r="D34" s="30"/>
      <c r="E34" s="21" t="str">
        <f>IFERROR(VLOOKUP(A34,'RTZ255'!A:D,4,),"")</f>
        <v/>
      </c>
      <c r="F34" t="s">
        <v>97</v>
      </c>
      <c r="G34" t="s">
        <v>98</v>
      </c>
      <c r="H34" t="s">
        <v>7</v>
      </c>
      <c r="I34" t="s">
        <v>8</v>
      </c>
      <c r="J34" t="s">
        <v>9</v>
      </c>
      <c r="K34">
        <v>2E-3</v>
      </c>
      <c r="L34" t="s">
        <v>99</v>
      </c>
      <c r="M34" s="32" t="s">
        <v>11</v>
      </c>
    </row>
    <row r="35" spans="1:13" x14ac:dyDescent="0.25">
      <c r="A35" t="s">
        <v>100</v>
      </c>
      <c r="B35" s="18">
        <v>1.6</v>
      </c>
      <c r="C35" s="30"/>
      <c r="D35" s="30"/>
      <c r="E35" s="21" t="str">
        <f>IFERROR(VLOOKUP(A35,'RTZ255'!A:D,4,),"")</f>
        <v/>
      </c>
      <c r="F35" t="s">
        <v>101</v>
      </c>
      <c r="G35" t="s">
        <v>102</v>
      </c>
      <c r="H35" t="s">
        <v>7</v>
      </c>
      <c r="I35" t="s">
        <v>8</v>
      </c>
      <c r="J35" t="s">
        <v>9</v>
      </c>
      <c r="K35">
        <v>2E-3</v>
      </c>
      <c r="L35" t="s">
        <v>103</v>
      </c>
      <c r="M35" s="32" t="s">
        <v>11</v>
      </c>
    </row>
    <row r="36" spans="1:13" x14ac:dyDescent="0.25">
      <c r="A36" t="s">
        <v>104</v>
      </c>
      <c r="B36" s="18">
        <v>1.9</v>
      </c>
      <c r="C36" s="30"/>
      <c r="D36" s="30"/>
      <c r="E36" s="21" t="str">
        <f>IFERROR(VLOOKUP(A36,'RTZ255'!A:D,4,),"")</f>
        <v/>
      </c>
      <c r="F36" t="s">
        <v>105</v>
      </c>
      <c r="G36" t="s">
        <v>106</v>
      </c>
      <c r="H36" t="s">
        <v>7</v>
      </c>
      <c r="I36" t="s">
        <v>8</v>
      </c>
      <c r="J36" t="s">
        <v>9</v>
      </c>
      <c r="K36">
        <v>3.0000000000000001E-3</v>
      </c>
      <c r="L36" t="s">
        <v>107</v>
      </c>
      <c r="M36" s="32" t="s">
        <v>11</v>
      </c>
    </row>
    <row r="37" spans="1:13" x14ac:dyDescent="0.25">
      <c r="A37" t="s">
        <v>108</v>
      </c>
      <c r="B37" s="18">
        <v>1.6</v>
      </c>
      <c r="C37" s="30"/>
      <c r="D37" s="30"/>
      <c r="E37" s="21" t="str">
        <f>IFERROR(VLOOKUP(A37,'RTZ255'!A:D,4,),"")</f>
        <v/>
      </c>
      <c r="F37" t="s">
        <v>109</v>
      </c>
      <c r="G37" t="s">
        <v>110</v>
      </c>
      <c r="H37" t="s">
        <v>7</v>
      </c>
      <c r="I37" t="s">
        <v>8</v>
      </c>
      <c r="J37" t="s">
        <v>9</v>
      </c>
      <c r="K37">
        <v>3.0000000000000001E-3</v>
      </c>
      <c r="L37" t="s">
        <v>111</v>
      </c>
      <c r="M37" s="32" t="s">
        <v>11</v>
      </c>
    </row>
    <row r="38" spans="1:13" x14ac:dyDescent="0.25">
      <c r="A38" t="s">
        <v>112</v>
      </c>
      <c r="B38" s="18">
        <v>1.6</v>
      </c>
      <c r="C38" s="30"/>
      <c r="D38" s="30"/>
      <c r="E38" s="21" t="str">
        <f>IFERROR(VLOOKUP(A38,'RTZ255'!A:D,4,),"")</f>
        <v/>
      </c>
      <c r="F38" t="s">
        <v>113</v>
      </c>
      <c r="G38" t="s">
        <v>114</v>
      </c>
      <c r="H38" t="s">
        <v>7</v>
      </c>
      <c r="I38" t="s">
        <v>8</v>
      </c>
      <c r="J38" t="s">
        <v>9</v>
      </c>
      <c r="K38">
        <v>3.0000000000000001E-3</v>
      </c>
      <c r="L38" t="s">
        <v>115</v>
      </c>
      <c r="M38" s="32" t="s">
        <v>11</v>
      </c>
    </row>
    <row r="39" spans="1:13" x14ac:dyDescent="0.25">
      <c r="A39" t="s">
        <v>116</v>
      </c>
      <c r="B39" s="18">
        <v>1.3</v>
      </c>
      <c r="C39" s="30"/>
      <c r="D39" s="30"/>
      <c r="E39" s="21" t="str">
        <f>IFERROR(VLOOKUP(A39,'RTZ255'!A:D,4,),"")</f>
        <v/>
      </c>
      <c r="F39" t="s">
        <v>117</v>
      </c>
      <c r="G39" t="s">
        <v>118</v>
      </c>
      <c r="H39" t="s">
        <v>7</v>
      </c>
      <c r="I39" t="s">
        <v>8</v>
      </c>
      <c r="J39" t="s">
        <v>9</v>
      </c>
      <c r="K39">
        <v>3.0000000000000001E-3</v>
      </c>
      <c r="L39" t="s">
        <v>119</v>
      </c>
      <c r="M39" s="32" t="s">
        <v>11</v>
      </c>
    </row>
    <row r="40" spans="1:13" x14ac:dyDescent="0.25">
      <c r="A40" t="s">
        <v>120</v>
      </c>
      <c r="B40" s="18">
        <v>1.7</v>
      </c>
      <c r="C40" s="30"/>
      <c r="D40" s="30"/>
      <c r="E40" s="21" t="str">
        <f>IFERROR(VLOOKUP(A40,'RTZ255'!A:D,4,),"")</f>
        <v/>
      </c>
      <c r="F40" t="s">
        <v>121</v>
      </c>
      <c r="G40" t="s">
        <v>122</v>
      </c>
      <c r="H40" t="s">
        <v>7</v>
      </c>
      <c r="I40" t="s">
        <v>8</v>
      </c>
      <c r="J40" t="s">
        <v>9</v>
      </c>
      <c r="K40">
        <v>3.0000000000000001E-3</v>
      </c>
      <c r="L40" t="s">
        <v>123</v>
      </c>
      <c r="M40" s="32" t="s">
        <v>11</v>
      </c>
    </row>
    <row r="41" spans="1:13" x14ac:dyDescent="0.25">
      <c r="A41" t="s">
        <v>124</v>
      </c>
      <c r="B41" s="18">
        <v>1.5</v>
      </c>
      <c r="C41" s="30"/>
      <c r="D41" s="30"/>
      <c r="E41" s="21" t="str">
        <f>IFERROR(VLOOKUP(A41,'RTZ255'!A:D,4,),"")</f>
        <v/>
      </c>
      <c r="F41" t="s">
        <v>125</v>
      </c>
      <c r="G41" t="s">
        <v>126</v>
      </c>
      <c r="H41" t="s">
        <v>7</v>
      </c>
      <c r="I41" t="s">
        <v>8</v>
      </c>
      <c r="J41" t="s">
        <v>9</v>
      </c>
      <c r="K41">
        <v>4.0000000000000001E-3</v>
      </c>
      <c r="L41" t="s">
        <v>127</v>
      </c>
      <c r="M41" s="32" t="s">
        <v>11</v>
      </c>
    </row>
    <row r="42" spans="1:13" x14ac:dyDescent="0.25">
      <c r="A42" t="s">
        <v>128</v>
      </c>
      <c r="B42" s="18">
        <v>1.7</v>
      </c>
      <c r="C42" s="30"/>
      <c r="D42" s="30"/>
      <c r="E42" s="21" t="str">
        <f>IFERROR(VLOOKUP(A42,'RTZ255'!A:D,4,),"")</f>
        <v/>
      </c>
      <c r="F42" t="s">
        <v>129</v>
      </c>
      <c r="G42" t="s">
        <v>130</v>
      </c>
      <c r="H42" t="s">
        <v>7</v>
      </c>
      <c r="I42" t="s">
        <v>8</v>
      </c>
      <c r="J42" t="s">
        <v>9</v>
      </c>
      <c r="K42">
        <v>4.0000000000000001E-3</v>
      </c>
      <c r="L42" t="s">
        <v>131</v>
      </c>
      <c r="M42" s="32" t="s">
        <v>11</v>
      </c>
    </row>
    <row r="43" spans="1:13" x14ac:dyDescent="0.25">
      <c r="A43" t="s">
        <v>132</v>
      </c>
      <c r="B43" s="18">
        <v>1.7</v>
      </c>
      <c r="C43" s="30"/>
      <c r="D43" s="30"/>
      <c r="E43" s="21" t="str">
        <f>IFERROR(VLOOKUP(A43,'RTZ255'!A:D,4,),"")</f>
        <v/>
      </c>
      <c r="F43" t="s">
        <v>133</v>
      </c>
      <c r="G43" t="s">
        <v>134</v>
      </c>
      <c r="H43" t="s">
        <v>7</v>
      </c>
      <c r="I43" t="s">
        <v>8</v>
      </c>
      <c r="J43" t="s">
        <v>9</v>
      </c>
      <c r="K43">
        <v>4.0000000000000001E-3</v>
      </c>
      <c r="L43" t="s">
        <v>135</v>
      </c>
      <c r="M43" s="32" t="s">
        <v>11</v>
      </c>
    </row>
    <row r="44" spans="1:13" x14ac:dyDescent="0.25">
      <c r="A44" t="s">
        <v>136</v>
      </c>
      <c r="B44" s="18">
        <v>1.6</v>
      </c>
      <c r="C44" s="30"/>
      <c r="D44" s="30"/>
      <c r="E44" s="21" t="str">
        <f>IFERROR(VLOOKUP(A44,'RTZ255'!A:D,4,),"")</f>
        <v/>
      </c>
      <c r="F44" t="s">
        <v>137</v>
      </c>
      <c r="G44" t="s">
        <v>138</v>
      </c>
      <c r="H44" t="s">
        <v>7</v>
      </c>
      <c r="I44" t="s">
        <v>8</v>
      </c>
      <c r="J44" t="s">
        <v>9</v>
      </c>
      <c r="K44">
        <v>5.0000000000000001E-3</v>
      </c>
      <c r="L44" t="s">
        <v>139</v>
      </c>
      <c r="M44" s="32" t="s">
        <v>11</v>
      </c>
    </row>
    <row r="45" spans="1:13" x14ac:dyDescent="0.25">
      <c r="A45" t="s">
        <v>140</v>
      </c>
      <c r="B45" s="18">
        <v>2.1</v>
      </c>
      <c r="C45" s="30"/>
      <c r="D45" s="30"/>
      <c r="E45" s="21" t="str">
        <f>IFERROR(VLOOKUP(A45,'RTZ255'!A:D,4,),"")</f>
        <v/>
      </c>
      <c r="F45" t="s">
        <v>141</v>
      </c>
      <c r="G45" t="s">
        <v>142</v>
      </c>
      <c r="H45" t="s">
        <v>7</v>
      </c>
      <c r="I45" t="s">
        <v>8</v>
      </c>
      <c r="J45" t="s">
        <v>9</v>
      </c>
      <c r="K45">
        <v>5.0000000000000001E-3</v>
      </c>
      <c r="L45" t="s">
        <v>143</v>
      </c>
      <c r="M45" s="32" t="s">
        <v>11</v>
      </c>
    </row>
    <row r="46" spans="1:13" x14ac:dyDescent="0.25">
      <c r="A46" t="s">
        <v>144</v>
      </c>
      <c r="B46" s="18">
        <v>1.9</v>
      </c>
      <c r="C46" s="30"/>
      <c r="D46" s="30"/>
      <c r="E46" s="21" t="str">
        <f>IFERROR(VLOOKUP(A46,'RTZ255'!A:D,4,),"")</f>
        <v/>
      </c>
      <c r="F46" t="s">
        <v>145</v>
      </c>
      <c r="G46" t="s">
        <v>146</v>
      </c>
      <c r="H46" t="s">
        <v>7</v>
      </c>
      <c r="I46" t="s">
        <v>8</v>
      </c>
      <c r="J46" t="s">
        <v>9</v>
      </c>
      <c r="K46">
        <v>5.0000000000000001E-3</v>
      </c>
      <c r="L46" t="s">
        <v>147</v>
      </c>
      <c r="M46" s="32" t="s">
        <v>11</v>
      </c>
    </row>
    <row r="47" spans="1:13" x14ac:dyDescent="0.25">
      <c r="A47" t="s">
        <v>148</v>
      </c>
      <c r="B47" s="18">
        <v>2</v>
      </c>
      <c r="C47" s="30"/>
      <c r="D47" s="30"/>
      <c r="E47" s="21" t="str">
        <f>IFERROR(VLOOKUP(A47,'RTZ255'!A:D,4,),"")</f>
        <v/>
      </c>
      <c r="F47" t="s">
        <v>149</v>
      </c>
      <c r="G47" t="s">
        <v>150</v>
      </c>
      <c r="H47" t="s">
        <v>7</v>
      </c>
      <c r="I47" t="s">
        <v>8</v>
      </c>
      <c r="J47" t="s">
        <v>9</v>
      </c>
      <c r="K47">
        <v>5.0000000000000001E-3</v>
      </c>
      <c r="L47" t="s">
        <v>151</v>
      </c>
      <c r="M47" s="32" t="s">
        <v>11</v>
      </c>
    </row>
    <row r="48" spans="1:13" x14ac:dyDescent="0.25">
      <c r="A48" t="s">
        <v>152</v>
      </c>
      <c r="B48" s="18">
        <v>1.9</v>
      </c>
      <c r="C48" s="30"/>
      <c r="D48" s="30"/>
      <c r="E48" s="21" t="str">
        <f>IFERROR(VLOOKUP(A48,'RTZ255'!A:D,4,),"")</f>
        <v/>
      </c>
      <c r="F48" t="s">
        <v>153</v>
      </c>
      <c r="G48" t="s">
        <v>154</v>
      </c>
      <c r="H48" t="s">
        <v>7</v>
      </c>
      <c r="I48" t="s">
        <v>8</v>
      </c>
      <c r="J48" t="s">
        <v>9</v>
      </c>
      <c r="K48">
        <v>6.0000000000000001E-3</v>
      </c>
      <c r="L48" t="s">
        <v>155</v>
      </c>
      <c r="M48" s="32" t="s">
        <v>11</v>
      </c>
    </row>
    <row r="49" spans="1:13" x14ac:dyDescent="0.25">
      <c r="A49" t="s">
        <v>156</v>
      </c>
      <c r="B49" s="18">
        <v>1.7</v>
      </c>
      <c r="C49" s="30"/>
      <c r="D49" s="30"/>
      <c r="E49" s="21" t="str">
        <f>IFERROR(VLOOKUP(A49,'RTZ255'!A:D,4,),"")</f>
        <v/>
      </c>
      <c r="F49" t="s">
        <v>157</v>
      </c>
      <c r="G49" t="s">
        <v>158</v>
      </c>
      <c r="H49" t="s">
        <v>7</v>
      </c>
      <c r="I49" t="s">
        <v>8</v>
      </c>
      <c r="J49" t="s">
        <v>9</v>
      </c>
      <c r="K49">
        <v>6.0000000000000001E-3</v>
      </c>
      <c r="L49" t="s">
        <v>159</v>
      </c>
      <c r="M49" s="32" t="s">
        <v>11</v>
      </c>
    </row>
    <row r="50" spans="1:13" x14ac:dyDescent="0.25">
      <c r="A50" t="s">
        <v>160</v>
      </c>
      <c r="B50" s="18">
        <v>1.9</v>
      </c>
      <c r="C50" s="30"/>
      <c r="D50" s="30"/>
      <c r="E50" s="21" t="str">
        <f>IFERROR(VLOOKUP(A50,'RTZ255'!A:D,4,),"")</f>
        <v/>
      </c>
      <c r="F50" t="s">
        <v>161</v>
      </c>
      <c r="G50" t="s">
        <v>162</v>
      </c>
      <c r="H50" t="s">
        <v>7</v>
      </c>
      <c r="I50" t="s">
        <v>8</v>
      </c>
      <c r="J50" t="s">
        <v>9</v>
      </c>
      <c r="K50">
        <v>6.0000000000000001E-3</v>
      </c>
      <c r="L50" t="s">
        <v>163</v>
      </c>
      <c r="M50" s="32" t="s">
        <v>11</v>
      </c>
    </row>
    <row r="51" spans="1:13" x14ac:dyDescent="0.25">
      <c r="A51" t="s">
        <v>164</v>
      </c>
      <c r="B51" s="18">
        <v>1.9</v>
      </c>
      <c r="C51" s="30"/>
      <c r="D51" s="30"/>
      <c r="E51" s="21" t="str">
        <f>IFERROR(VLOOKUP(A51,'RTZ255'!A:D,4,),"")</f>
        <v/>
      </c>
      <c r="F51" t="s">
        <v>165</v>
      </c>
      <c r="G51" t="s">
        <v>166</v>
      </c>
      <c r="H51" t="s">
        <v>7</v>
      </c>
      <c r="I51" t="s">
        <v>8</v>
      </c>
      <c r="J51" t="s">
        <v>9</v>
      </c>
      <c r="K51">
        <v>7.0000000000000001E-3</v>
      </c>
      <c r="L51" t="s">
        <v>167</v>
      </c>
      <c r="M51" s="32" t="s">
        <v>11</v>
      </c>
    </row>
    <row r="52" spans="1:13" x14ac:dyDescent="0.25">
      <c r="A52" t="s">
        <v>168</v>
      </c>
      <c r="B52" s="18">
        <v>2.1</v>
      </c>
      <c r="C52" s="30"/>
      <c r="D52" s="30"/>
      <c r="E52" s="21" t="str">
        <f>IFERROR(VLOOKUP(A52,'RTZ255'!A:D,4,),"")</f>
        <v/>
      </c>
      <c r="F52" t="s">
        <v>169</v>
      </c>
      <c r="G52" t="s">
        <v>170</v>
      </c>
      <c r="H52" t="s">
        <v>7</v>
      </c>
      <c r="I52" t="s">
        <v>8</v>
      </c>
      <c r="J52" t="s">
        <v>9</v>
      </c>
      <c r="K52">
        <v>8.0000000000000002E-3</v>
      </c>
      <c r="L52" t="s">
        <v>171</v>
      </c>
      <c r="M52" s="32" t="s">
        <v>11</v>
      </c>
    </row>
    <row r="53" spans="1:13" x14ac:dyDescent="0.25">
      <c r="A53" t="s">
        <v>172</v>
      </c>
      <c r="B53" s="18">
        <v>2.1</v>
      </c>
      <c r="C53" s="30"/>
      <c r="D53" s="30"/>
      <c r="E53" s="21" t="str">
        <f>IFERROR(VLOOKUP(A53,'RTZ255'!A:D,4,),"")</f>
        <v/>
      </c>
      <c r="F53" t="s">
        <v>173</v>
      </c>
      <c r="G53" t="s">
        <v>174</v>
      </c>
      <c r="H53" t="s">
        <v>7</v>
      </c>
      <c r="I53" t="s">
        <v>8</v>
      </c>
      <c r="J53" t="s">
        <v>9</v>
      </c>
      <c r="K53">
        <v>8.0000000000000002E-3</v>
      </c>
      <c r="L53" t="s">
        <v>175</v>
      </c>
      <c r="M53" s="32" t="s">
        <v>11</v>
      </c>
    </row>
    <row r="54" spans="1:13" x14ac:dyDescent="0.25">
      <c r="A54" t="s">
        <v>176</v>
      </c>
      <c r="B54" s="18">
        <v>2</v>
      </c>
      <c r="C54" s="30"/>
      <c r="D54" s="30"/>
      <c r="E54" s="21" t="str">
        <f>IFERROR(VLOOKUP(A54,'RTZ255'!A:D,4,),"")</f>
        <v/>
      </c>
      <c r="F54" t="s">
        <v>177</v>
      </c>
      <c r="G54" t="s">
        <v>178</v>
      </c>
      <c r="H54" t="s">
        <v>7</v>
      </c>
      <c r="I54" t="s">
        <v>8</v>
      </c>
      <c r="J54" t="s">
        <v>9</v>
      </c>
      <c r="K54">
        <v>8.0000000000000002E-3</v>
      </c>
      <c r="L54" t="s">
        <v>179</v>
      </c>
      <c r="M54" s="32" t="s">
        <v>11</v>
      </c>
    </row>
    <row r="55" spans="1:13" x14ac:dyDescent="0.25">
      <c r="A55" t="s">
        <v>180</v>
      </c>
      <c r="B55" s="18">
        <v>2.6</v>
      </c>
      <c r="C55" s="30"/>
      <c r="D55" s="30"/>
      <c r="E55" s="21" t="str">
        <f>IFERROR(VLOOKUP(A55,'RTZ255'!A:D,4,),"")</f>
        <v/>
      </c>
      <c r="F55" t="s">
        <v>181</v>
      </c>
      <c r="G55" t="s">
        <v>182</v>
      </c>
      <c r="H55" t="s">
        <v>7</v>
      </c>
      <c r="I55" t="s">
        <v>8</v>
      </c>
      <c r="J55" t="s">
        <v>9</v>
      </c>
      <c r="K55">
        <v>8.0000000000000002E-3</v>
      </c>
      <c r="L55" t="s">
        <v>183</v>
      </c>
      <c r="M55" s="32" t="s">
        <v>11</v>
      </c>
    </row>
    <row r="56" spans="1:13" x14ac:dyDescent="0.25">
      <c r="A56" t="s">
        <v>184</v>
      </c>
      <c r="B56" s="18">
        <v>2.2999999999999998</v>
      </c>
      <c r="C56" s="30"/>
      <c r="D56" s="30"/>
      <c r="E56" s="21" t="str">
        <f>IFERROR(VLOOKUP(A56,'RTZ255'!A:D,4,),"")</f>
        <v/>
      </c>
      <c r="F56" t="s">
        <v>185</v>
      </c>
      <c r="G56" t="s">
        <v>186</v>
      </c>
      <c r="H56" t="s">
        <v>7</v>
      </c>
      <c r="I56" t="s">
        <v>8</v>
      </c>
      <c r="J56" t="s">
        <v>9</v>
      </c>
      <c r="K56">
        <v>8.9999999999999993E-3</v>
      </c>
      <c r="L56" t="s">
        <v>187</v>
      </c>
      <c r="M56" s="32" t="s">
        <v>11</v>
      </c>
    </row>
    <row r="57" spans="1:13" x14ac:dyDescent="0.25">
      <c r="A57" t="s">
        <v>188</v>
      </c>
      <c r="B57" s="18">
        <v>2.2999999999999998</v>
      </c>
      <c r="C57" s="30"/>
      <c r="D57" s="30"/>
      <c r="E57" s="21" t="str">
        <f>IFERROR(VLOOKUP(A57,'RTZ255'!A:D,4,),"")</f>
        <v/>
      </c>
      <c r="F57" t="s">
        <v>189</v>
      </c>
      <c r="G57" t="s">
        <v>190</v>
      </c>
      <c r="H57" t="s">
        <v>7</v>
      </c>
      <c r="I57" t="s">
        <v>8</v>
      </c>
      <c r="J57" t="s">
        <v>9</v>
      </c>
      <c r="K57">
        <v>0.01</v>
      </c>
      <c r="L57" t="s">
        <v>191</v>
      </c>
      <c r="M57" s="32" t="s">
        <v>11</v>
      </c>
    </row>
    <row r="58" spans="1:13" x14ac:dyDescent="0.25">
      <c r="A58" t="s">
        <v>192</v>
      </c>
      <c r="B58" s="18">
        <v>2.2999999999999998</v>
      </c>
      <c r="C58" s="30"/>
      <c r="D58" s="30"/>
      <c r="E58" s="21" t="str">
        <f>IFERROR(VLOOKUP(A58,'RTZ255'!A:D,4,),"")</f>
        <v/>
      </c>
      <c r="F58" t="s">
        <v>193</v>
      </c>
      <c r="G58" t="s">
        <v>194</v>
      </c>
      <c r="H58" t="s">
        <v>7</v>
      </c>
      <c r="I58" t="s">
        <v>8</v>
      </c>
      <c r="J58" t="s">
        <v>9</v>
      </c>
      <c r="K58">
        <v>0.01</v>
      </c>
      <c r="L58" t="s">
        <v>195</v>
      </c>
      <c r="M58" s="32" t="s">
        <v>11</v>
      </c>
    </row>
    <row r="59" spans="1:13" x14ac:dyDescent="0.25">
      <c r="A59" t="s">
        <v>196</v>
      </c>
      <c r="B59" s="18">
        <v>2.1</v>
      </c>
      <c r="C59" s="30"/>
      <c r="D59" s="30"/>
      <c r="E59" s="21" t="str">
        <f>IFERROR(VLOOKUP(A59,'RTZ255'!A:D,4,),"")</f>
        <v/>
      </c>
      <c r="F59" t="s">
        <v>197</v>
      </c>
      <c r="G59" t="s">
        <v>198</v>
      </c>
      <c r="H59" t="s">
        <v>7</v>
      </c>
      <c r="I59" t="s">
        <v>8</v>
      </c>
      <c r="J59" t="s">
        <v>9</v>
      </c>
      <c r="K59">
        <v>0.01</v>
      </c>
      <c r="L59" t="s">
        <v>199</v>
      </c>
      <c r="M59" s="32" t="s">
        <v>11</v>
      </c>
    </row>
    <row r="60" spans="1:13" x14ac:dyDescent="0.25">
      <c r="A60" t="s">
        <v>200</v>
      </c>
      <c r="B60" s="18">
        <v>2.4</v>
      </c>
      <c r="C60" s="30"/>
      <c r="D60" s="30"/>
      <c r="E60" s="21" t="str">
        <f>IFERROR(VLOOKUP(A60,'RTZ255'!A:D,4,),"")</f>
        <v/>
      </c>
      <c r="F60" t="s">
        <v>201</v>
      </c>
      <c r="G60" t="s">
        <v>202</v>
      </c>
      <c r="H60" t="s">
        <v>7</v>
      </c>
      <c r="I60" t="s">
        <v>8</v>
      </c>
      <c r="J60" t="s">
        <v>9</v>
      </c>
      <c r="K60">
        <v>1.0999999999999999E-2</v>
      </c>
      <c r="L60" t="s">
        <v>203</v>
      </c>
      <c r="M60" s="32" t="s">
        <v>11</v>
      </c>
    </row>
    <row r="61" spans="1:13" x14ac:dyDescent="0.25">
      <c r="A61" t="s">
        <v>204</v>
      </c>
      <c r="B61" s="18">
        <v>2.4</v>
      </c>
      <c r="C61" s="30"/>
      <c r="D61" s="30"/>
      <c r="E61" s="21" t="str">
        <f>IFERROR(VLOOKUP(A61,'RTZ255'!A:D,4,),"")</f>
        <v/>
      </c>
      <c r="F61" t="s">
        <v>205</v>
      </c>
      <c r="G61" t="s">
        <v>206</v>
      </c>
      <c r="H61" t="s">
        <v>7</v>
      </c>
      <c r="I61" t="s">
        <v>8</v>
      </c>
      <c r="J61" t="s">
        <v>9</v>
      </c>
      <c r="K61">
        <v>1.0999999999999999E-2</v>
      </c>
      <c r="L61" t="s">
        <v>207</v>
      </c>
      <c r="M61" s="32" t="s">
        <v>11</v>
      </c>
    </row>
    <row r="62" spans="1:13" x14ac:dyDescent="0.25">
      <c r="A62" t="s">
        <v>208</v>
      </c>
      <c r="B62" s="18">
        <v>2.6</v>
      </c>
      <c r="C62" s="30"/>
      <c r="D62" s="30"/>
      <c r="E62" s="21" t="str">
        <f>IFERROR(VLOOKUP(A62,'RTZ255'!A:D,4,),"")</f>
        <v/>
      </c>
      <c r="F62" t="s">
        <v>209</v>
      </c>
      <c r="G62" t="s">
        <v>210</v>
      </c>
      <c r="H62" t="s">
        <v>7</v>
      </c>
      <c r="I62" t="s">
        <v>8</v>
      </c>
      <c r="J62" t="s">
        <v>9</v>
      </c>
      <c r="K62">
        <v>1.2E-2</v>
      </c>
      <c r="L62" t="s">
        <v>211</v>
      </c>
      <c r="M62" s="32" t="s">
        <v>11</v>
      </c>
    </row>
    <row r="63" spans="1:13" x14ac:dyDescent="0.25">
      <c r="A63" t="s">
        <v>212</v>
      </c>
      <c r="B63" s="18">
        <v>2.9</v>
      </c>
      <c r="C63" s="30"/>
      <c r="D63" s="30"/>
      <c r="E63" s="21" t="str">
        <f>IFERROR(VLOOKUP(A63,'RTZ255'!A:D,4,),"")</f>
        <v/>
      </c>
      <c r="F63" t="s">
        <v>213</v>
      </c>
      <c r="G63" t="s">
        <v>214</v>
      </c>
      <c r="H63" t="s">
        <v>7</v>
      </c>
      <c r="I63" t="s">
        <v>8</v>
      </c>
      <c r="J63" t="s">
        <v>9</v>
      </c>
      <c r="K63">
        <v>1.2999999999999999E-2</v>
      </c>
      <c r="L63" t="s">
        <v>215</v>
      </c>
      <c r="M63" s="32" t="s">
        <v>11</v>
      </c>
    </row>
    <row r="64" spans="1:13" x14ac:dyDescent="0.25">
      <c r="A64" t="s">
        <v>216</v>
      </c>
      <c r="B64" s="18">
        <v>2.8</v>
      </c>
      <c r="C64" s="30"/>
      <c r="D64" s="30"/>
      <c r="E64" s="21" t="str">
        <f>IFERROR(VLOOKUP(A64,'RTZ255'!A:D,4,),"")</f>
        <v/>
      </c>
      <c r="F64" t="s">
        <v>217</v>
      </c>
      <c r="G64" t="s">
        <v>218</v>
      </c>
      <c r="H64" t="s">
        <v>7</v>
      </c>
      <c r="I64" t="s">
        <v>8</v>
      </c>
      <c r="J64" t="s">
        <v>9</v>
      </c>
      <c r="K64">
        <v>1.4E-2</v>
      </c>
      <c r="L64" t="s">
        <v>219</v>
      </c>
      <c r="M64" s="32" t="s">
        <v>11</v>
      </c>
    </row>
    <row r="65" spans="1:13" x14ac:dyDescent="0.25">
      <c r="A65" t="s">
        <v>220</v>
      </c>
      <c r="B65" s="18">
        <v>3.5</v>
      </c>
      <c r="C65" s="30"/>
      <c r="D65" s="30"/>
      <c r="E65" s="21" t="str">
        <f>IFERROR(VLOOKUP(A65,'RTZ255'!A:D,4,),"")</f>
        <v/>
      </c>
      <c r="F65" t="s">
        <v>221</v>
      </c>
      <c r="G65" t="s">
        <v>222</v>
      </c>
      <c r="H65" t="s">
        <v>7</v>
      </c>
      <c r="I65" t="s">
        <v>8</v>
      </c>
      <c r="J65" t="s">
        <v>9</v>
      </c>
      <c r="K65">
        <v>1.4E-2</v>
      </c>
      <c r="L65" t="s">
        <v>223</v>
      </c>
      <c r="M65" s="32" t="s">
        <v>11</v>
      </c>
    </row>
    <row r="66" spans="1:13" x14ac:dyDescent="0.25">
      <c r="A66" t="s">
        <v>224</v>
      </c>
      <c r="B66" s="18">
        <v>3.2</v>
      </c>
      <c r="C66" s="30"/>
      <c r="D66" s="30"/>
      <c r="E66" s="21" t="str">
        <f>IFERROR(VLOOKUP(A66,'RTZ255'!A:D,4,),"")</f>
        <v/>
      </c>
      <c r="F66" t="s">
        <v>225</v>
      </c>
      <c r="G66" t="s">
        <v>226</v>
      </c>
      <c r="H66" t="s">
        <v>7</v>
      </c>
      <c r="I66" t="s">
        <v>8</v>
      </c>
      <c r="J66" t="s">
        <v>9</v>
      </c>
      <c r="K66">
        <v>1.4E-2</v>
      </c>
      <c r="L66" t="s">
        <v>227</v>
      </c>
      <c r="M66" s="32" t="s">
        <v>11</v>
      </c>
    </row>
    <row r="67" spans="1:13" x14ac:dyDescent="0.25">
      <c r="A67" t="s">
        <v>228</v>
      </c>
      <c r="B67" s="18">
        <v>3</v>
      </c>
      <c r="C67" s="30"/>
      <c r="D67" s="30"/>
      <c r="E67" s="21" t="str">
        <f>IFERROR(VLOOKUP(A67,'RTZ255'!A:D,4,),"")</f>
        <v/>
      </c>
      <c r="F67" t="s">
        <v>229</v>
      </c>
      <c r="G67" t="s">
        <v>230</v>
      </c>
      <c r="H67" t="s">
        <v>7</v>
      </c>
      <c r="I67" t="s">
        <v>8</v>
      </c>
      <c r="J67" t="s">
        <v>9</v>
      </c>
      <c r="K67">
        <v>1.4999999999999999E-2</v>
      </c>
      <c r="L67" t="s">
        <v>231</v>
      </c>
      <c r="M67" s="32" t="s">
        <v>11</v>
      </c>
    </row>
    <row r="68" spans="1:13" x14ac:dyDescent="0.25">
      <c r="A68" t="s">
        <v>232</v>
      </c>
      <c r="B68" s="18">
        <v>3</v>
      </c>
      <c r="C68" s="30"/>
      <c r="D68" s="30"/>
      <c r="E68" s="21" t="str">
        <f>IFERROR(VLOOKUP(A68,'RTZ255'!A:D,4,),"")</f>
        <v/>
      </c>
      <c r="F68" t="s">
        <v>233</v>
      </c>
      <c r="G68" t="s">
        <v>234</v>
      </c>
      <c r="H68" t="s">
        <v>7</v>
      </c>
      <c r="I68" t="s">
        <v>8</v>
      </c>
      <c r="J68" t="s">
        <v>9</v>
      </c>
      <c r="K68">
        <v>1.6E-2</v>
      </c>
      <c r="L68" t="s">
        <v>235</v>
      </c>
      <c r="M68" s="32" t="s">
        <v>11</v>
      </c>
    </row>
    <row r="69" spans="1:13" x14ac:dyDescent="0.25">
      <c r="A69" t="s">
        <v>236</v>
      </c>
      <c r="B69" s="18">
        <v>2.9</v>
      </c>
      <c r="C69" s="30"/>
      <c r="D69" s="30"/>
      <c r="E69" s="21" t="str">
        <f>IFERROR(VLOOKUP(A69,'RTZ255'!A:D,4,),"")</f>
        <v/>
      </c>
      <c r="F69" t="s">
        <v>237</v>
      </c>
      <c r="G69" t="s">
        <v>238</v>
      </c>
      <c r="H69" t="s">
        <v>7</v>
      </c>
      <c r="I69" t="s">
        <v>8</v>
      </c>
      <c r="J69" t="s">
        <v>9</v>
      </c>
      <c r="K69">
        <v>1.7000000000000001E-2</v>
      </c>
      <c r="L69" t="s">
        <v>239</v>
      </c>
      <c r="M69" s="32" t="s">
        <v>11</v>
      </c>
    </row>
    <row r="70" spans="1:13" x14ac:dyDescent="0.25">
      <c r="A70" t="s">
        <v>240</v>
      </c>
      <c r="B70" s="18">
        <v>3.3</v>
      </c>
      <c r="C70" s="30"/>
      <c r="D70" s="30"/>
      <c r="E70" s="21" t="str">
        <f>IFERROR(VLOOKUP(A70,'RTZ255'!A:D,4,),"")</f>
        <v/>
      </c>
      <c r="F70" t="s">
        <v>241</v>
      </c>
      <c r="G70" t="s">
        <v>242</v>
      </c>
      <c r="H70" t="s">
        <v>7</v>
      </c>
      <c r="I70" t="s">
        <v>8</v>
      </c>
      <c r="J70" t="s">
        <v>9</v>
      </c>
      <c r="K70">
        <v>1.7000000000000001E-2</v>
      </c>
      <c r="L70" t="s">
        <v>243</v>
      </c>
      <c r="M70" s="32" t="s">
        <v>11</v>
      </c>
    </row>
    <row r="71" spans="1:13" x14ac:dyDescent="0.25">
      <c r="A71" t="s">
        <v>244</v>
      </c>
      <c r="B71" s="18">
        <v>3.3</v>
      </c>
      <c r="C71" s="30"/>
      <c r="D71" s="30"/>
      <c r="E71" s="21" t="str">
        <f>IFERROR(VLOOKUP(A71,'RTZ255'!A:D,4,),"")</f>
        <v/>
      </c>
      <c r="F71" t="s">
        <v>245</v>
      </c>
      <c r="G71" t="s">
        <v>246</v>
      </c>
      <c r="H71" t="s">
        <v>7</v>
      </c>
      <c r="I71" t="s">
        <v>8</v>
      </c>
      <c r="J71" t="s">
        <v>9</v>
      </c>
      <c r="K71">
        <v>1.7999999999999999E-2</v>
      </c>
      <c r="L71" t="s">
        <v>247</v>
      </c>
      <c r="M71" s="32" t="s">
        <v>11</v>
      </c>
    </row>
    <row r="72" spans="1:13" x14ac:dyDescent="0.25">
      <c r="A72" t="s">
        <v>248</v>
      </c>
      <c r="B72" s="18">
        <v>3.4</v>
      </c>
      <c r="C72" s="30"/>
      <c r="D72" s="30"/>
      <c r="E72" s="21" t="str">
        <f>IFERROR(VLOOKUP(A72,'RTZ255'!A:D,4,),"")</f>
        <v/>
      </c>
      <c r="F72" t="s">
        <v>249</v>
      </c>
      <c r="G72" t="s">
        <v>250</v>
      </c>
      <c r="H72" t="s">
        <v>7</v>
      </c>
      <c r="I72" t="s">
        <v>8</v>
      </c>
      <c r="J72" t="s">
        <v>9</v>
      </c>
      <c r="K72">
        <v>1.7999999999999999E-2</v>
      </c>
      <c r="L72" t="s">
        <v>251</v>
      </c>
      <c r="M72" s="32" t="s">
        <v>11</v>
      </c>
    </row>
    <row r="73" spans="1:13" x14ac:dyDescent="0.25">
      <c r="A73" t="s">
        <v>252</v>
      </c>
      <c r="B73" s="18">
        <v>3.5</v>
      </c>
      <c r="C73" s="30"/>
      <c r="D73" s="30"/>
      <c r="E73" s="21" t="str">
        <f>IFERROR(VLOOKUP(A73,'RTZ255'!A:D,4,),"")</f>
        <v/>
      </c>
      <c r="F73" t="s">
        <v>253</v>
      </c>
      <c r="G73" t="s">
        <v>254</v>
      </c>
      <c r="H73" t="s">
        <v>7</v>
      </c>
      <c r="I73" t="s">
        <v>8</v>
      </c>
      <c r="J73" t="s">
        <v>9</v>
      </c>
      <c r="K73">
        <v>1.9E-2</v>
      </c>
      <c r="L73" t="s">
        <v>255</v>
      </c>
      <c r="M73" s="32" t="s">
        <v>11</v>
      </c>
    </row>
    <row r="74" spans="1:13" x14ac:dyDescent="0.25">
      <c r="A74" t="s">
        <v>256</v>
      </c>
      <c r="B74" s="18">
        <v>3.4</v>
      </c>
      <c r="C74" s="30"/>
      <c r="D74" s="30"/>
      <c r="E74" s="21" t="str">
        <f>IFERROR(VLOOKUP(A74,'RTZ255'!A:D,4,),"")</f>
        <v/>
      </c>
      <c r="F74" t="s">
        <v>257</v>
      </c>
      <c r="G74" t="s">
        <v>258</v>
      </c>
      <c r="H74" t="s">
        <v>7</v>
      </c>
      <c r="I74" t="s">
        <v>8</v>
      </c>
      <c r="J74" t="s">
        <v>9</v>
      </c>
      <c r="K74">
        <v>0.02</v>
      </c>
      <c r="L74" t="s">
        <v>259</v>
      </c>
      <c r="M74" s="32" t="s">
        <v>11</v>
      </c>
    </row>
    <row r="75" spans="1:13" x14ac:dyDescent="0.25">
      <c r="A75" t="s">
        <v>260</v>
      </c>
      <c r="B75" s="18">
        <v>4.5</v>
      </c>
      <c r="C75" s="30"/>
      <c r="D75" s="30"/>
      <c r="E75" s="21" t="str">
        <f>IFERROR(VLOOKUP(A75,'RTZ255'!A:D,4,),"")</f>
        <v/>
      </c>
      <c r="F75" t="s">
        <v>261</v>
      </c>
      <c r="G75" t="s">
        <v>262</v>
      </c>
      <c r="H75" t="s">
        <v>7</v>
      </c>
      <c r="I75" t="s">
        <v>8</v>
      </c>
      <c r="J75" t="s">
        <v>9</v>
      </c>
      <c r="K75">
        <v>2.1000000000000001E-2</v>
      </c>
      <c r="L75" t="s">
        <v>263</v>
      </c>
      <c r="M75" s="32" t="s">
        <v>11</v>
      </c>
    </row>
    <row r="76" spans="1:13" x14ac:dyDescent="0.25">
      <c r="A76" t="s">
        <v>264</v>
      </c>
      <c r="B76" s="18">
        <v>3.7</v>
      </c>
      <c r="C76" s="30"/>
      <c r="D76" s="30"/>
      <c r="E76" s="21" t="str">
        <f>IFERROR(VLOOKUP(A76,'RTZ255'!A:D,4,),"")</f>
        <v/>
      </c>
      <c r="F76" t="s">
        <v>265</v>
      </c>
      <c r="G76" t="s">
        <v>266</v>
      </c>
      <c r="H76" t="s">
        <v>7</v>
      </c>
      <c r="I76" t="s">
        <v>8</v>
      </c>
      <c r="J76" t="s">
        <v>9</v>
      </c>
      <c r="K76">
        <v>2.1999999999999999E-2</v>
      </c>
      <c r="L76" t="s">
        <v>267</v>
      </c>
      <c r="M76" s="32" t="s">
        <v>11</v>
      </c>
    </row>
    <row r="77" spans="1:13" x14ac:dyDescent="0.25">
      <c r="A77" t="s">
        <v>268</v>
      </c>
      <c r="B77" s="18">
        <v>4.5999999999999996</v>
      </c>
      <c r="C77" s="30"/>
      <c r="D77" s="30"/>
      <c r="E77" s="21" t="str">
        <f>IFERROR(VLOOKUP(A77,'RTZ255'!A:D,4,),"")</f>
        <v/>
      </c>
      <c r="F77" t="s">
        <v>269</v>
      </c>
      <c r="G77" t="s">
        <v>270</v>
      </c>
      <c r="H77" t="s">
        <v>7</v>
      </c>
      <c r="I77" t="s">
        <v>8</v>
      </c>
      <c r="J77" t="s">
        <v>9</v>
      </c>
      <c r="K77">
        <v>2.3E-2</v>
      </c>
      <c r="L77" t="s">
        <v>271</v>
      </c>
      <c r="M77" s="32" t="s">
        <v>11</v>
      </c>
    </row>
    <row r="78" spans="1:13" x14ac:dyDescent="0.25">
      <c r="A78" t="s">
        <v>272</v>
      </c>
      <c r="B78" s="18">
        <v>4.5</v>
      </c>
      <c r="C78" s="30"/>
      <c r="D78" s="30"/>
      <c r="E78" s="21" t="str">
        <f>IFERROR(VLOOKUP(A78,'RTZ255'!A:D,4,),"")</f>
        <v/>
      </c>
      <c r="F78" t="s">
        <v>273</v>
      </c>
      <c r="G78" t="s">
        <v>274</v>
      </c>
      <c r="H78" t="s">
        <v>7</v>
      </c>
      <c r="I78" t="s">
        <v>8</v>
      </c>
      <c r="J78" t="s">
        <v>9</v>
      </c>
      <c r="K78">
        <v>2.4E-2</v>
      </c>
      <c r="L78" t="s">
        <v>275</v>
      </c>
      <c r="M78" s="32" t="s">
        <v>11</v>
      </c>
    </row>
    <row r="79" spans="1:13" x14ac:dyDescent="0.25">
      <c r="A79" t="s">
        <v>276</v>
      </c>
      <c r="B79" s="18">
        <v>4.0999999999999996</v>
      </c>
      <c r="C79" s="30"/>
      <c r="D79" s="30"/>
      <c r="E79" s="21" t="str">
        <f>IFERROR(VLOOKUP(A79,'RTZ255'!A:D,4,),"")</f>
        <v/>
      </c>
      <c r="F79" t="s">
        <v>277</v>
      </c>
      <c r="G79" t="s">
        <v>278</v>
      </c>
      <c r="H79" t="s">
        <v>7</v>
      </c>
      <c r="I79" t="s">
        <v>8</v>
      </c>
      <c r="J79" t="s">
        <v>9</v>
      </c>
      <c r="K79">
        <v>2.5000000000000001E-2</v>
      </c>
      <c r="L79" t="s">
        <v>279</v>
      </c>
      <c r="M79" s="32" t="s">
        <v>11</v>
      </c>
    </row>
    <row r="80" spans="1:13" x14ac:dyDescent="0.25">
      <c r="A80" t="s">
        <v>280</v>
      </c>
      <c r="B80" s="18">
        <v>4.7</v>
      </c>
      <c r="C80" s="30"/>
      <c r="D80" s="30"/>
      <c r="E80" s="21" t="str">
        <f>IFERROR(VLOOKUP(A80,'RTZ255'!A:D,4,),"")</f>
        <v/>
      </c>
      <c r="F80" t="s">
        <v>281</v>
      </c>
      <c r="G80" t="s">
        <v>282</v>
      </c>
      <c r="H80" t="s">
        <v>7</v>
      </c>
      <c r="I80" t="s">
        <v>8</v>
      </c>
      <c r="J80" t="s">
        <v>9</v>
      </c>
      <c r="K80">
        <v>2.5999999999999999E-2</v>
      </c>
      <c r="L80" t="s">
        <v>283</v>
      </c>
      <c r="M80" s="32" t="s">
        <v>11</v>
      </c>
    </row>
    <row r="81" spans="1:13" x14ac:dyDescent="0.25">
      <c r="A81" t="s">
        <v>284</v>
      </c>
      <c r="B81" s="18">
        <v>4.4000000000000004</v>
      </c>
      <c r="C81" s="30"/>
      <c r="D81" s="30"/>
      <c r="E81" s="21" t="str">
        <f>IFERROR(VLOOKUP(A81,'RTZ255'!A:D,4,),"")</f>
        <v/>
      </c>
      <c r="F81" t="s">
        <v>285</v>
      </c>
      <c r="G81" t="s">
        <v>286</v>
      </c>
      <c r="H81" t="s">
        <v>7</v>
      </c>
      <c r="I81" t="s">
        <v>8</v>
      </c>
      <c r="J81" t="s">
        <v>9</v>
      </c>
      <c r="K81">
        <v>2.8000000000000001E-2</v>
      </c>
      <c r="L81" t="s">
        <v>287</v>
      </c>
      <c r="M81" s="32" t="s">
        <v>11</v>
      </c>
    </row>
    <row r="82" spans="1:13" x14ac:dyDescent="0.25">
      <c r="A82" t="s">
        <v>288</v>
      </c>
      <c r="B82" s="18">
        <v>5.2</v>
      </c>
      <c r="C82" s="30"/>
      <c r="D82" s="30"/>
      <c r="E82" s="21" t="str">
        <f>IFERROR(VLOOKUP(A82,'RTZ255'!A:D,4,),"")</f>
        <v/>
      </c>
      <c r="F82" t="s">
        <v>289</v>
      </c>
      <c r="G82" t="s">
        <v>290</v>
      </c>
      <c r="H82" t="s">
        <v>7</v>
      </c>
      <c r="I82" t="s">
        <v>8</v>
      </c>
      <c r="J82" t="s">
        <v>9</v>
      </c>
      <c r="K82">
        <v>3.2000000000000001E-2</v>
      </c>
      <c r="L82" t="s">
        <v>291</v>
      </c>
      <c r="M82" s="32" t="s">
        <v>11</v>
      </c>
    </row>
    <row r="83" spans="1:13" x14ac:dyDescent="0.25">
      <c r="A83" t="s">
        <v>292</v>
      </c>
      <c r="B83" s="18">
        <v>5</v>
      </c>
      <c r="C83" s="30"/>
      <c r="D83" s="30"/>
      <c r="E83" s="21" t="str">
        <f>IFERROR(VLOOKUP(A83,'RTZ255'!A:D,4,),"")</f>
        <v/>
      </c>
      <c r="F83" t="s">
        <v>293</v>
      </c>
      <c r="G83" t="s">
        <v>294</v>
      </c>
      <c r="H83" t="s">
        <v>7</v>
      </c>
      <c r="I83" t="s">
        <v>8</v>
      </c>
      <c r="J83" t="s">
        <v>9</v>
      </c>
      <c r="K83">
        <v>3.4000000000000002E-2</v>
      </c>
      <c r="L83" t="s">
        <v>295</v>
      </c>
      <c r="M83" s="32" t="s">
        <v>11</v>
      </c>
    </row>
    <row r="84" spans="1:13" x14ac:dyDescent="0.25">
      <c r="A84" t="s">
        <v>296</v>
      </c>
      <c r="B84" s="18">
        <v>5.6</v>
      </c>
      <c r="C84" s="30"/>
      <c r="D84" s="30"/>
      <c r="E84" s="21" t="str">
        <f>IFERROR(VLOOKUP(A84,'RTZ255'!A:D,4,),"")</f>
        <v/>
      </c>
      <c r="F84" t="s">
        <v>297</v>
      </c>
      <c r="G84" t="s">
        <v>298</v>
      </c>
      <c r="H84" t="s">
        <v>7</v>
      </c>
      <c r="I84" t="s">
        <v>8</v>
      </c>
      <c r="J84" t="s">
        <v>9</v>
      </c>
      <c r="K84">
        <v>3.5000000000000003E-2</v>
      </c>
      <c r="L84" t="s">
        <v>299</v>
      </c>
      <c r="M84" s="32" t="s">
        <v>11</v>
      </c>
    </row>
    <row r="85" spans="1:13" x14ac:dyDescent="0.25">
      <c r="A85" t="s">
        <v>300</v>
      </c>
      <c r="B85" s="18">
        <v>5.3</v>
      </c>
      <c r="C85" s="30"/>
      <c r="D85" s="30"/>
      <c r="E85" s="21" t="str">
        <f>IFERROR(VLOOKUP(A85,'RTZ255'!A:D,4,),"")</f>
        <v/>
      </c>
      <c r="F85" t="s">
        <v>301</v>
      </c>
      <c r="G85" t="s">
        <v>302</v>
      </c>
      <c r="H85" t="s">
        <v>7</v>
      </c>
      <c r="I85" t="s">
        <v>8</v>
      </c>
      <c r="J85" t="s">
        <v>9</v>
      </c>
      <c r="K85">
        <v>3.7999999999999999E-2</v>
      </c>
      <c r="L85" t="s">
        <v>303</v>
      </c>
      <c r="M85" s="32" t="s">
        <v>11</v>
      </c>
    </row>
    <row r="86" spans="1:13" x14ac:dyDescent="0.25">
      <c r="A86" t="s">
        <v>304</v>
      </c>
      <c r="B86" s="18">
        <v>6.7</v>
      </c>
      <c r="C86" s="30"/>
      <c r="D86" s="30"/>
      <c r="E86" s="21" t="str">
        <f>IFERROR(VLOOKUP(A86,'RTZ255'!A:D,4,),"")</f>
        <v/>
      </c>
      <c r="F86" t="s">
        <v>305</v>
      </c>
      <c r="G86" t="s">
        <v>306</v>
      </c>
      <c r="H86" t="s">
        <v>7</v>
      </c>
      <c r="I86" t="s">
        <v>8</v>
      </c>
      <c r="J86" t="s">
        <v>9</v>
      </c>
      <c r="K86">
        <v>4.2999999999999997E-2</v>
      </c>
      <c r="L86" t="s">
        <v>307</v>
      </c>
      <c r="M86" s="32" t="s">
        <v>11</v>
      </c>
    </row>
    <row r="87" spans="1:13" x14ac:dyDescent="0.25">
      <c r="A87" t="s">
        <v>308</v>
      </c>
      <c r="B87" s="18">
        <v>6.5</v>
      </c>
      <c r="C87" s="30"/>
      <c r="D87" s="30"/>
      <c r="E87" s="21" t="str">
        <f>IFERROR(VLOOKUP(A87,'RTZ255'!A:D,4,),"")</f>
        <v/>
      </c>
      <c r="F87" t="s">
        <v>309</v>
      </c>
      <c r="G87" t="s">
        <v>310</v>
      </c>
      <c r="H87" t="s">
        <v>7</v>
      </c>
      <c r="I87" t="s">
        <v>8</v>
      </c>
      <c r="J87" t="s">
        <v>9</v>
      </c>
      <c r="K87">
        <v>4.4999999999999998E-2</v>
      </c>
      <c r="L87" t="s">
        <v>311</v>
      </c>
      <c r="M87" s="32" t="s">
        <v>11</v>
      </c>
    </row>
    <row r="88" spans="1:13" x14ac:dyDescent="0.25">
      <c r="A88" t="s">
        <v>312</v>
      </c>
      <c r="B88" s="18">
        <v>7.1</v>
      </c>
      <c r="C88" s="30"/>
      <c r="D88" s="30"/>
      <c r="E88" s="21" t="str">
        <f>IFERROR(VLOOKUP(A88,'RTZ255'!A:D,4,),"")</f>
        <v/>
      </c>
      <c r="F88" t="s">
        <v>313</v>
      </c>
      <c r="G88" t="s">
        <v>314</v>
      </c>
      <c r="H88" t="s">
        <v>7</v>
      </c>
      <c r="I88" t="s">
        <v>8</v>
      </c>
      <c r="J88" t="s">
        <v>9</v>
      </c>
      <c r="K88">
        <v>4.9000000000000002E-2</v>
      </c>
      <c r="L88" t="s">
        <v>315</v>
      </c>
      <c r="M88" s="32" t="s">
        <v>11</v>
      </c>
    </row>
    <row r="89" spans="1:13" x14ac:dyDescent="0.25">
      <c r="A89" t="s">
        <v>316</v>
      </c>
      <c r="B89" s="18">
        <v>8</v>
      </c>
      <c r="C89" s="30"/>
      <c r="D89" s="30"/>
      <c r="E89" s="21" t="str">
        <f>IFERROR(VLOOKUP(A89,'RTZ255'!A:D,4,),"")</f>
        <v/>
      </c>
      <c r="F89" t="s">
        <v>317</v>
      </c>
      <c r="G89" t="s">
        <v>318</v>
      </c>
      <c r="H89" t="s">
        <v>7</v>
      </c>
      <c r="I89" t="s">
        <v>8</v>
      </c>
      <c r="J89" t="s">
        <v>9</v>
      </c>
      <c r="K89">
        <v>5.6000000000000001E-2</v>
      </c>
      <c r="L89" t="s">
        <v>319</v>
      </c>
      <c r="M89" s="32" t="s">
        <v>11</v>
      </c>
    </row>
    <row r="90" spans="1:13" x14ac:dyDescent="0.25">
      <c r="A90" t="s">
        <v>320</v>
      </c>
      <c r="B90" s="18">
        <v>7.6</v>
      </c>
      <c r="C90" s="30"/>
      <c r="D90" s="30"/>
      <c r="E90" s="21" t="str">
        <f>IFERROR(VLOOKUP(A90,'RTZ255'!A:D,4,),"")</f>
        <v/>
      </c>
      <c r="F90" t="s">
        <v>321</v>
      </c>
      <c r="G90" t="s">
        <v>322</v>
      </c>
      <c r="H90" t="s">
        <v>7</v>
      </c>
      <c r="I90" t="s">
        <v>8</v>
      </c>
      <c r="J90" t="s">
        <v>9</v>
      </c>
      <c r="K90">
        <v>5.7000000000000002E-2</v>
      </c>
      <c r="L90" t="s">
        <v>323</v>
      </c>
      <c r="M90" s="32" t="s">
        <v>11</v>
      </c>
    </row>
    <row r="91" spans="1:13" x14ac:dyDescent="0.25">
      <c r="A91" t="s">
        <v>324</v>
      </c>
      <c r="B91" s="18">
        <v>9.6999999999999993</v>
      </c>
      <c r="C91" s="30"/>
      <c r="D91" s="30"/>
      <c r="E91" s="21" t="str">
        <f>IFERROR(VLOOKUP(A91,'RTZ255'!A:D,4,),"")</f>
        <v/>
      </c>
      <c r="F91" t="s">
        <v>325</v>
      </c>
      <c r="G91" t="s">
        <v>326</v>
      </c>
      <c r="H91" t="s">
        <v>7</v>
      </c>
      <c r="I91" t="s">
        <v>8</v>
      </c>
      <c r="J91" t="s">
        <v>9</v>
      </c>
      <c r="K91">
        <v>0.06</v>
      </c>
      <c r="L91" t="s">
        <v>327</v>
      </c>
      <c r="M91" s="32" t="s">
        <v>11</v>
      </c>
    </row>
    <row r="92" spans="1:13" x14ac:dyDescent="0.25">
      <c r="A92" t="s">
        <v>328</v>
      </c>
      <c r="B92" s="18">
        <v>9.9</v>
      </c>
      <c r="C92" s="30"/>
      <c r="D92" s="30"/>
      <c r="E92" s="21" t="str">
        <f>IFERROR(VLOOKUP(A92,'RTZ255'!A:D,4,),"")</f>
        <v/>
      </c>
      <c r="F92" t="s">
        <v>329</v>
      </c>
      <c r="G92" t="s">
        <v>330</v>
      </c>
      <c r="H92" t="s">
        <v>7</v>
      </c>
      <c r="I92" t="s">
        <v>8</v>
      </c>
      <c r="J92" t="s">
        <v>9</v>
      </c>
      <c r="K92">
        <v>6.4000000000000001E-2</v>
      </c>
      <c r="L92" t="s">
        <v>331</v>
      </c>
      <c r="M92" s="32" t="s">
        <v>11</v>
      </c>
    </row>
    <row r="93" spans="1:13" x14ac:dyDescent="0.25">
      <c r="A93" t="s">
        <v>332</v>
      </c>
      <c r="B93" s="18">
        <v>11.5</v>
      </c>
      <c r="C93" s="30"/>
      <c r="D93" s="30"/>
      <c r="E93" s="21" t="str">
        <f>IFERROR(VLOOKUP(A93,'RTZ255'!A:D,4,),"")</f>
        <v/>
      </c>
      <c r="F93" t="s">
        <v>333</v>
      </c>
      <c r="G93" t="s">
        <v>334</v>
      </c>
      <c r="H93" t="s">
        <v>7</v>
      </c>
      <c r="I93" t="s">
        <v>8</v>
      </c>
      <c r="J93" t="s">
        <v>9</v>
      </c>
      <c r="K93">
        <v>7.2999999999999995E-2</v>
      </c>
      <c r="L93" t="s">
        <v>335</v>
      </c>
      <c r="M93" s="32" t="s">
        <v>11</v>
      </c>
    </row>
    <row r="94" spans="1:13" x14ac:dyDescent="0.25">
      <c r="A94" t="s">
        <v>336</v>
      </c>
      <c r="B94" s="18">
        <v>12.4</v>
      </c>
      <c r="C94" s="30"/>
      <c r="D94" s="30"/>
      <c r="E94" s="21" t="str">
        <f>IFERROR(VLOOKUP(A94,'RTZ255'!A:D,4,),"")</f>
        <v/>
      </c>
      <c r="F94" t="s">
        <v>337</v>
      </c>
      <c r="G94" t="s">
        <v>338</v>
      </c>
      <c r="H94" t="s">
        <v>7</v>
      </c>
      <c r="I94" t="s">
        <v>8</v>
      </c>
      <c r="J94" t="s">
        <v>9</v>
      </c>
      <c r="K94">
        <v>8.2000000000000003E-2</v>
      </c>
      <c r="L94" t="s">
        <v>339</v>
      </c>
      <c r="M94" s="32" t="s">
        <v>11</v>
      </c>
    </row>
    <row r="95" spans="1:13" x14ac:dyDescent="0.25">
      <c r="A95" t="s">
        <v>340</v>
      </c>
      <c r="B95" s="18">
        <v>13.7</v>
      </c>
      <c r="C95" s="30"/>
      <c r="D95" s="30"/>
      <c r="E95" s="21" t="str">
        <f>IFERROR(VLOOKUP(A95,'RTZ255'!A:D,4,),"")</f>
        <v/>
      </c>
      <c r="F95" t="s">
        <v>341</v>
      </c>
      <c r="G95" t="s">
        <v>342</v>
      </c>
      <c r="H95" t="s">
        <v>7</v>
      </c>
      <c r="I95" t="s">
        <v>8</v>
      </c>
      <c r="J95" t="s">
        <v>9</v>
      </c>
      <c r="K95">
        <v>9.2999999999999999E-2</v>
      </c>
      <c r="L95" t="s">
        <v>343</v>
      </c>
      <c r="M95" s="32" t="s">
        <v>11</v>
      </c>
    </row>
    <row r="96" spans="1:13" x14ac:dyDescent="0.25">
      <c r="A96" t="s">
        <v>344</v>
      </c>
      <c r="B96" s="18">
        <v>15.1</v>
      </c>
      <c r="C96" s="30"/>
      <c r="D96" s="30"/>
      <c r="E96" s="21" t="str">
        <f>IFERROR(VLOOKUP(A96,'RTZ255'!A:D,4,),"")</f>
        <v/>
      </c>
      <c r="F96" t="s">
        <v>345</v>
      </c>
      <c r="G96" t="s">
        <v>346</v>
      </c>
      <c r="H96" t="s">
        <v>7</v>
      </c>
      <c r="I96" t="s">
        <v>8</v>
      </c>
      <c r="J96" t="s">
        <v>9</v>
      </c>
      <c r="K96">
        <v>0.10100000000000001</v>
      </c>
      <c r="L96" t="s">
        <v>347</v>
      </c>
      <c r="M96" s="32" t="s">
        <v>11</v>
      </c>
    </row>
    <row r="97" spans="1:13" x14ac:dyDescent="0.25">
      <c r="A97" t="s">
        <v>348</v>
      </c>
      <c r="B97" s="18">
        <v>15.7</v>
      </c>
      <c r="C97" s="30"/>
      <c r="D97" s="30"/>
      <c r="E97" s="21" t="str">
        <f>IFERROR(VLOOKUP(A97,'RTZ255'!A:D,4,),"")</f>
        <v/>
      </c>
      <c r="F97" t="s">
        <v>349</v>
      </c>
      <c r="G97" t="s">
        <v>350</v>
      </c>
      <c r="H97" t="s">
        <v>7</v>
      </c>
      <c r="I97" t="s">
        <v>8</v>
      </c>
      <c r="J97" t="s">
        <v>9</v>
      </c>
      <c r="K97">
        <v>0.108</v>
      </c>
      <c r="L97" t="s">
        <v>351</v>
      </c>
      <c r="M97" s="32" t="s">
        <v>11</v>
      </c>
    </row>
    <row r="98" spans="1:13" x14ac:dyDescent="0.25">
      <c r="A98" t="s">
        <v>352</v>
      </c>
      <c r="B98" s="18">
        <v>85.6</v>
      </c>
      <c r="C98" s="30"/>
      <c r="D98" s="30"/>
      <c r="E98" s="21" t="str">
        <f>IFERROR(VLOOKUP(A98,'RTZ255'!A:D,4,),"")</f>
        <v/>
      </c>
      <c r="F98" t="s">
        <v>353</v>
      </c>
      <c r="G98" t="s">
        <v>354</v>
      </c>
      <c r="H98" t="s">
        <v>7</v>
      </c>
      <c r="I98" t="s">
        <v>8</v>
      </c>
      <c r="J98" t="s">
        <v>9</v>
      </c>
      <c r="K98">
        <v>0.75</v>
      </c>
      <c r="L98" t="s">
        <v>355</v>
      </c>
      <c r="M98" s="32" t="s">
        <v>11</v>
      </c>
    </row>
    <row r="99" spans="1:13" x14ac:dyDescent="0.25">
      <c r="A99" t="s">
        <v>356</v>
      </c>
      <c r="B99" s="18">
        <v>152</v>
      </c>
      <c r="C99" s="30"/>
      <c r="D99" s="30"/>
      <c r="E99" s="21" t="str">
        <f>IFERROR(VLOOKUP(A99,'RTZ255'!A:D,4,),"")</f>
        <v/>
      </c>
      <c r="F99" t="s">
        <v>357</v>
      </c>
      <c r="G99" t="s">
        <v>358</v>
      </c>
      <c r="H99" t="s">
        <v>7</v>
      </c>
      <c r="I99" t="s">
        <v>8</v>
      </c>
      <c r="J99" t="s">
        <v>9</v>
      </c>
      <c r="K99">
        <v>1.5</v>
      </c>
      <c r="L99" t="s">
        <v>359</v>
      </c>
      <c r="M99" s="32" t="s">
        <v>11</v>
      </c>
    </row>
    <row r="100" spans="1:13" x14ac:dyDescent="0.25">
      <c r="A100" t="s">
        <v>360</v>
      </c>
      <c r="B100" s="18">
        <v>151.1</v>
      </c>
      <c r="C100" s="30"/>
      <c r="D100" s="30"/>
      <c r="E100" s="21" t="str">
        <f>IFERROR(VLOOKUP(A100,'RTZ255'!A:D,4,),"")</f>
        <v/>
      </c>
      <c r="F100" t="s">
        <v>361</v>
      </c>
      <c r="G100" t="s">
        <v>362</v>
      </c>
      <c r="H100" t="s">
        <v>7</v>
      </c>
      <c r="I100" t="s">
        <v>8</v>
      </c>
      <c r="J100" t="s">
        <v>9</v>
      </c>
      <c r="K100">
        <v>1.2</v>
      </c>
      <c r="L100" t="s">
        <v>363</v>
      </c>
      <c r="M100" s="32" t="s">
        <v>11</v>
      </c>
    </row>
    <row r="101" spans="1:13" x14ac:dyDescent="0.25">
      <c r="A101" t="s">
        <v>364</v>
      </c>
      <c r="B101" s="18">
        <v>346</v>
      </c>
      <c r="C101" s="30"/>
      <c r="D101" s="30"/>
      <c r="E101" s="21" t="str">
        <f>IFERROR(VLOOKUP(A101,'RTZ255'!A:D,4,),"")</f>
        <v/>
      </c>
      <c r="F101" t="s">
        <v>365</v>
      </c>
      <c r="G101" t="s">
        <v>366</v>
      </c>
      <c r="H101" t="s">
        <v>7</v>
      </c>
      <c r="I101" t="s">
        <v>8</v>
      </c>
      <c r="J101" t="s">
        <v>9</v>
      </c>
      <c r="K101">
        <v>2.4</v>
      </c>
      <c r="L101" t="s">
        <v>367</v>
      </c>
      <c r="M101" s="32" t="s">
        <v>11</v>
      </c>
    </row>
    <row r="102" spans="1:13" x14ac:dyDescent="0.25">
      <c r="A102" t="s">
        <v>368</v>
      </c>
      <c r="B102" s="18">
        <v>2.6</v>
      </c>
      <c r="C102" s="30"/>
      <c r="D102" s="30"/>
      <c r="E102" s="21" t="str">
        <f>IFERROR(VLOOKUP(A102,'RTZ255'!A:D,4,),"")</f>
        <v/>
      </c>
      <c r="F102" t="s">
        <v>369</v>
      </c>
      <c r="G102" t="s">
        <v>370</v>
      </c>
      <c r="H102" t="s">
        <v>7</v>
      </c>
      <c r="I102" t="s">
        <v>8</v>
      </c>
      <c r="J102" t="s">
        <v>9</v>
      </c>
      <c r="K102">
        <v>2E-3</v>
      </c>
      <c r="L102" t="s">
        <v>371</v>
      </c>
      <c r="M102" s="32" t="s">
        <v>11</v>
      </c>
    </row>
    <row r="103" spans="1:13" x14ac:dyDescent="0.25">
      <c r="A103" t="s">
        <v>372</v>
      </c>
      <c r="B103" s="18">
        <v>159.1</v>
      </c>
      <c r="C103" s="30"/>
      <c r="D103" s="30"/>
      <c r="E103" s="21" t="str">
        <f>IFERROR(VLOOKUP(A103,'RTZ255'!A:D,4,),"")</f>
        <v/>
      </c>
      <c r="F103" t="s">
        <v>373</v>
      </c>
      <c r="G103" t="s">
        <v>374</v>
      </c>
      <c r="H103" t="s">
        <v>7</v>
      </c>
      <c r="I103" t="s">
        <v>8</v>
      </c>
      <c r="J103" t="s">
        <v>9</v>
      </c>
      <c r="K103">
        <v>0.7</v>
      </c>
      <c r="L103" t="s">
        <v>375</v>
      </c>
      <c r="M103" s="32" t="s">
        <v>11</v>
      </c>
    </row>
    <row r="104" spans="1:13" x14ac:dyDescent="0.25">
      <c r="A104" t="s">
        <v>376</v>
      </c>
      <c r="B104" s="18">
        <v>2.6</v>
      </c>
      <c r="C104" s="30"/>
      <c r="D104" s="30"/>
      <c r="E104" s="21" t="str">
        <f>IFERROR(VLOOKUP(A104,'RTZ255'!A:D,4,),"")</f>
        <v/>
      </c>
      <c r="F104" t="s">
        <v>377</v>
      </c>
      <c r="G104" t="s">
        <v>378</v>
      </c>
      <c r="H104" t="s">
        <v>7</v>
      </c>
      <c r="I104" t="s">
        <v>8</v>
      </c>
      <c r="J104" t="s">
        <v>9</v>
      </c>
      <c r="K104">
        <v>2E-3</v>
      </c>
      <c r="L104" t="s">
        <v>379</v>
      </c>
      <c r="M104" s="32" t="s">
        <v>11</v>
      </c>
    </row>
    <row r="105" spans="1:13" x14ac:dyDescent="0.25">
      <c r="A105" t="s">
        <v>380</v>
      </c>
      <c r="B105" s="18">
        <v>2.5</v>
      </c>
      <c r="C105" s="30"/>
      <c r="D105" s="30"/>
      <c r="E105" s="21" t="str">
        <f>IFERROR(VLOOKUP(A105,'RTZ255'!A:D,4,),"")</f>
        <v/>
      </c>
      <c r="F105" t="s">
        <v>381</v>
      </c>
      <c r="G105" t="s">
        <v>382</v>
      </c>
      <c r="H105" t="s">
        <v>7</v>
      </c>
      <c r="I105" t="s">
        <v>8</v>
      </c>
      <c r="J105" t="s">
        <v>9</v>
      </c>
      <c r="K105">
        <v>2E-3</v>
      </c>
      <c r="L105" t="s">
        <v>383</v>
      </c>
      <c r="M105" s="32" t="s">
        <v>11</v>
      </c>
    </row>
    <row r="106" spans="1:13" x14ac:dyDescent="0.25">
      <c r="A106" t="s">
        <v>384</v>
      </c>
      <c r="B106" s="18">
        <v>2.2999999999999998</v>
      </c>
      <c r="C106" s="30"/>
      <c r="D106" s="30"/>
      <c r="E106" s="21" t="str">
        <f>IFERROR(VLOOKUP(A106,'RTZ255'!A:D,4,),"")</f>
        <v/>
      </c>
      <c r="F106" t="s">
        <v>385</v>
      </c>
      <c r="G106" t="s">
        <v>386</v>
      </c>
      <c r="H106" t="s">
        <v>7</v>
      </c>
      <c r="I106" t="s">
        <v>8</v>
      </c>
      <c r="J106" t="s">
        <v>9</v>
      </c>
      <c r="K106">
        <v>2E-3</v>
      </c>
      <c r="L106" t="s">
        <v>387</v>
      </c>
      <c r="M106" s="32" t="s">
        <v>11</v>
      </c>
    </row>
    <row r="107" spans="1:13" x14ac:dyDescent="0.25">
      <c r="A107" t="s">
        <v>388</v>
      </c>
      <c r="B107" s="18">
        <v>2.2000000000000002</v>
      </c>
      <c r="C107" s="30"/>
      <c r="D107" s="30"/>
      <c r="E107" s="21" t="str">
        <f>IFERROR(VLOOKUP(A107,'RTZ255'!A:D,4,),"")</f>
        <v/>
      </c>
      <c r="F107" t="s">
        <v>389</v>
      </c>
      <c r="G107" t="s">
        <v>390</v>
      </c>
      <c r="H107" t="s">
        <v>7</v>
      </c>
      <c r="I107" t="s">
        <v>8</v>
      </c>
      <c r="J107" t="s">
        <v>9</v>
      </c>
      <c r="K107">
        <v>2E-3</v>
      </c>
      <c r="L107" t="s">
        <v>391</v>
      </c>
      <c r="M107" s="32" t="s">
        <v>11</v>
      </c>
    </row>
    <row r="108" spans="1:13" x14ac:dyDescent="0.25">
      <c r="A108" t="s">
        <v>392</v>
      </c>
      <c r="B108" s="18">
        <v>463</v>
      </c>
      <c r="C108" s="30"/>
      <c r="D108" s="30"/>
      <c r="E108" s="21" t="str">
        <f>IFERROR(VLOOKUP(A108,'RTZ255'!A:D,4,),"")</f>
        <v/>
      </c>
      <c r="F108" t="s">
        <v>393</v>
      </c>
      <c r="G108" t="s">
        <v>394</v>
      </c>
      <c r="H108" t="s">
        <v>7</v>
      </c>
      <c r="I108" t="s">
        <v>8</v>
      </c>
      <c r="J108" t="s">
        <v>9</v>
      </c>
      <c r="K108">
        <v>3.8050000000000002</v>
      </c>
      <c r="L108" t="s">
        <v>395</v>
      </c>
      <c r="M108" s="32" t="s">
        <v>11</v>
      </c>
    </row>
    <row r="109" spans="1:13" x14ac:dyDescent="0.25">
      <c r="A109" t="s">
        <v>396</v>
      </c>
      <c r="B109" s="18">
        <v>2</v>
      </c>
      <c r="C109" s="30"/>
      <c r="D109" s="30"/>
      <c r="E109" s="21" t="str">
        <f>IFERROR(VLOOKUP(A109,'RTZ255'!A:D,4,),"")</f>
        <v/>
      </c>
      <c r="F109" t="s">
        <v>397</v>
      </c>
      <c r="G109" t="s">
        <v>398</v>
      </c>
      <c r="H109" t="s">
        <v>7</v>
      </c>
      <c r="I109" t="s">
        <v>8</v>
      </c>
      <c r="J109" t="s">
        <v>9</v>
      </c>
      <c r="K109">
        <v>2E-3</v>
      </c>
      <c r="L109" t="s">
        <v>399</v>
      </c>
      <c r="M109" s="32" t="s">
        <v>11</v>
      </c>
    </row>
    <row r="110" spans="1:13" x14ac:dyDescent="0.25">
      <c r="A110" t="s">
        <v>400</v>
      </c>
      <c r="B110" s="18">
        <v>1.8</v>
      </c>
      <c r="C110" s="30"/>
      <c r="D110" s="30"/>
      <c r="E110" s="21" t="str">
        <f>IFERROR(VLOOKUP(A110,'RTZ255'!A:D,4,),"")</f>
        <v/>
      </c>
      <c r="F110" t="s">
        <v>401</v>
      </c>
      <c r="G110" t="s">
        <v>402</v>
      </c>
      <c r="H110" t="s">
        <v>7</v>
      </c>
      <c r="I110" t="s">
        <v>8</v>
      </c>
      <c r="J110" t="s">
        <v>9</v>
      </c>
      <c r="K110">
        <v>2E-3</v>
      </c>
      <c r="L110" t="s">
        <v>403</v>
      </c>
      <c r="M110" s="32" t="s">
        <v>11</v>
      </c>
    </row>
    <row r="111" spans="1:13" x14ac:dyDescent="0.25">
      <c r="A111" t="s">
        <v>404</v>
      </c>
      <c r="B111" s="18">
        <v>2.1</v>
      </c>
      <c r="C111" s="30"/>
      <c r="D111" s="30"/>
      <c r="E111" s="21" t="str">
        <f>IFERROR(VLOOKUP(A111,'RTZ255'!A:D,4,),"")</f>
        <v/>
      </c>
      <c r="F111" t="s">
        <v>405</v>
      </c>
      <c r="G111" t="s">
        <v>406</v>
      </c>
      <c r="H111" t="s">
        <v>7</v>
      </c>
      <c r="I111" t="s">
        <v>8</v>
      </c>
      <c r="J111" t="s">
        <v>9</v>
      </c>
      <c r="K111">
        <v>2E-3</v>
      </c>
      <c r="L111" t="s">
        <v>407</v>
      </c>
      <c r="M111" s="32" t="s">
        <v>11</v>
      </c>
    </row>
    <row r="112" spans="1:13" x14ac:dyDescent="0.25">
      <c r="A112" t="s">
        <v>408</v>
      </c>
      <c r="B112" s="18">
        <v>1.7</v>
      </c>
      <c r="C112" s="30"/>
      <c r="D112" s="30"/>
      <c r="E112" s="21" t="str">
        <f>IFERROR(VLOOKUP(A112,'RTZ255'!A:D,4,),"")</f>
        <v/>
      </c>
      <c r="F112" t="s">
        <v>409</v>
      </c>
      <c r="G112" t="s">
        <v>410</v>
      </c>
      <c r="H112" t="s">
        <v>7</v>
      </c>
      <c r="I112" t="s">
        <v>8</v>
      </c>
      <c r="J112" t="s">
        <v>9</v>
      </c>
      <c r="K112">
        <v>2E-3</v>
      </c>
      <c r="L112" t="s">
        <v>411</v>
      </c>
      <c r="M112" s="32" t="s">
        <v>11</v>
      </c>
    </row>
    <row r="113" spans="1:13" x14ac:dyDescent="0.25">
      <c r="A113" t="s">
        <v>412</v>
      </c>
      <c r="B113" s="18">
        <v>1.8</v>
      </c>
      <c r="C113" s="30"/>
      <c r="D113" s="30"/>
      <c r="E113" s="21" t="str">
        <f>IFERROR(VLOOKUP(A113,'RTZ255'!A:D,4,),"")</f>
        <v/>
      </c>
      <c r="F113" t="s">
        <v>413</v>
      </c>
      <c r="G113" t="s">
        <v>414</v>
      </c>
      <c r="H113" t="s">
        <v>7</v>
      </c>
      <c r="I113" t="s">
        <v>8</v>
      </c>
      <c r="J113" t="s">
        <v>9</v>
      </c>
      <c r="K113">
        <v>2E-3</v>
      </c>
      <c r="L113" t="s">
        <v>415</v>
      </c>
      <c r="M113" s="32" t="s">
        <v>11</v>
      </c>
    </row>
    <row r="114" spans="1:13" x14ac:dyDescent="0.25">
      <c r="A114" t="s">
        <v>416</v>
      </c>
      <c r="B114" s="18">
        <v>1.5</v>
      </c>
      <c r="C114" s="30"/>
      <c r="D114" s="30"/>
      <c r="E114" s="21" t="str">
        <f>IFERROR(VLOOKUP(A114,'RTZ255'!A:D,4,),"")</f>
        <v/>
      </c>
      <c r="F114" t="s">
        <v>417</v>
      </c>
      <c r="G114" t="s">
        <v>418</v>
      </c>
      <c r="H114" t="s">
        <v>7</v>
      </c>
      <c r="I114" t="s">
        <v>8</v>
      </c>
      <c r="J114" t="s">
        <v>9</v>
      </c>
      <c r="K114">
        <v>2E-3</v>
      </c>
      <c r="L114" t="s">
        <v>419</v>
      </c>
      <c r="M114" s="32" t="s">
        <v>11</v>
      </c>
    </row>
    <row r="115" spans="1:13" x14ac:dyDescent="0.25">
      <c r="A115" t="s">
        <v>420</v>
      </c>
      <c r="B115" s="18">
        <v>1.6</v>
      </c>
      <c r="C115" s="30"/>
      <c r="D115" s="30"/>
      <c r="E115" s="21" t="str">
        <f>IFERROR(VLOOKUP(A115,'RTZ255'!A:D,4,),"")</f>
        <v/>
      </c>
      <c r="F115" t="s">
        <v>421</v>
      </c>
      <c r="G115" t="s">
        <v>422</v>
      </c>
      <c r="H115" t="s">
        <v>7</v>
      </c>
      <c r="I115" t="s">
        <v>8</v>
      </c>
      <c r="J115" t="s">
        <v>9</v>
      </c>
      <c r="K115">
        <v>2E-3</v>
      </c>
      <c r="L115" t="s">
        <v>423</v>
      </c>
      <c r="M115" s="32" t="s">
        <v>11</v>
      </c>
    </row>
    <row r="116" spans="1:13" x14ac:dyDescent="0.25">
      <c r="A116" t="s">
        <v>424</v>
      </c>
      <c r="B116" s="18">
        <v>1.8</v>
      </c>
      <c r="C116" s="30"/>
      <c r="D116" s="30"/>
      <c r="E116" s="21" t="str">
        <f>IFERROR(VLOOKUP(A116,'RTZ255'!A:D,4,),"")</f>
        <v/>
      </c>
      <c r="F116" t="s">
        <v>425</v>
      </c>
      <c r="G116" t="s">
        <v>426</v>
      </c>
      <c r="H116" t="s">
        <v>7</v>
      </c>
      <c r="I116" t="s">
        <v>8</v>
      </c>
      <c r="J116" t="s">
        <v>9</v>
      </c>
      <c r="K116">
        <v>2E-3</v>
      </c>
      <c r="L116" t="s">
        <v>427</v>
      </c>
      <c r="M116" s="32" t="s">
        <v>11</v>
      </c>
    </row>
    <row r="117" spans="1:13" x14ac:dyDescent="0.25">
      <c r="A117" t="s">
        <v>428</v>
      </c>
      <c r="B117" s="18">
        <v>1.5</v>
      </c>
      <c r="C117" s="30"/>
      <c r="D117" s="30"/>
      <c r="E117" s="21" t="str">
        <f>IFERROR(VLOOKUP(A117,'RTZ255'!A:D,4,),"")</f>
        <v/>
      </c>
      <c r="F117" t="s">
        <v>429</v>
      </c>
      <c r="G117" t="s">
        <v>430</v>
      </c>
      <c r="H117" t="s">
        <v>7</v>
      </c>
      <c r="I117" t="s">
        <v>8</v>
      </c>
      <c r="J117" t="s">
        <v>9</v>
      </c>
      <c r="K117">
        <v>2E-3</v>
      </c>
      <c r="L117" t="s">
        <v>431</v>
      </c>
      <c r="M117" s="32" t="s">
        <v>11</v>
      </c>
    </row>
    <row r="118" spans="1:13" x14ac:dyDescent="0.25">
      <c r="A118" t="s">
        <v>432</v>
      </c>
      <c r="B118" s="18">
        <v>1.5</v>
      </c>
      <c r="C118" s="30"/>
      <c r="D118" s="30"/>
      <c r="E118" s="21" t="str">
        <f>IFERROR(VLOOKUP(A118,'RTZ255'!A:D,4,),"")</f>
        <v/>
      </c>
      <c r="F118" t="s">
        <v>433</v>
      </c>
      <c r="G118" t="s">
        <v>434</v>
      </c>
      <c r="H118" t="s">
        <v>7</v>
      </c>
      <c r="I118" t="s">
        <v>8</v>
      </c>
      <c r="J118" t="s">
        <v>9</v>
      </c>
      <c r="K118">
        <v>2E-3</v>
      </c>
      <c r="L118" t="s">
        <v>435</v>
      </c>
      <c r="M118" s="32" t="s">
        <v>11</v>
      </c>
    </row>
    <row r="119" spans="1:13" x14ac:dyDescent="0.25">
      <c r="A119" t="s">
        <v>436</v>
      </c>
      <c r="B119" s="18">
        <v>1.3</v>
      </c>
      <c r="C119" s="30"/>
      <c r="D119" s="30"/>
      <c r="E119" s="21" t="str">
        <f>IFERROR(VLOOKUP(A119,'RTZ255'!A:D,4,),"")</f>
        <v/>
      </c>
      <c r="F119" t="s">
        <v>437</v>
      </c>
      <c r="G119" t="s">
        <v>438</v>
      </c>
      <c r="H119" t="s">
        <v>7</v>
      </c>
      <c r="I119" t="s">
        <v>8</v>
      </c>
      <c r="J119" t="s">
        <v>9</v>
      </c>
      <c r="K119">
        <v>2E-3</v>
      </c>
      <c r="L119" t="s">
        <v>439</v>
      </c>
      <c r="M119" s="32" t="s">
        <v>11</v>
      </c>
    </row>
    <row r="120" spans="1:13" x14ac:dyDescent="0.25">
      <c r="A120" t="s">
        <v>440</v>
      </c>
      <c r="B120" s="18">
        <v>1.5</v>
      </c>
      <c r="C120" s="30"/>
      <c r="D120" s="30"/>
      <c r="E120" s="21" t="str">
        <f>IFERROR(VLOOKUP(A120,'RTZ255'!A:D,4,),"")</f>
        <v/>
      </c>
      <c r="F120" t="s">
        <v>441</v>
      </c>
      <c r="G120" t="s">
        <v>442</v>
      </c>
      <c r="H120" t="s">
        <v>7</v>
      </c>
      <c r="I120" t="s">
        <v>8</v>
      </c>
      <c r="J120" t="s">
        <v>9</v>
      </c>
      <c r="K120">
        <v>2E-3</v>
      </c>
      <c r="L120" t="s">
        <v>443</v>
      </c>
      <c r="M120" s="32" t="s">
        <v>11</v>
      </c>
    </row>
    <row r="121" spans="1:13" x14ac:dyDescent="0.25">
      <c r="A121" t="s">
        <v>444</v>
      </c>
      <c r="B121" s="18">
        <v>1.5</v>
      </c>
      <c r="C121" s="30"/>
      <c r="D121" s="30"/>
      <c r="E121" s="21" t="str">
        <f>IFERROR(VLOOKUP(A121,'RTZ255'!A:D,4,),"")</f>
        <v/>
      </c>
      <c r="F121" t="s">
        <v>445</v>
      </c>
      <c r="G121" t="s">
        <v>446</v>
      </c>
      <c r="H121" t="s">
        <v>7</v>
      </c>
      <c r="I121" t="s">
        <v>8</v>
      </c>
      <c r="J121" t="s">
        <v>9</v>
      </c>
      <c r="K121">
        <v>2E-3</v>
      </c>
      <c r="L121" t="s">
        <v>447</v>
      </c>
      <c r="M121" s="32" t="s">
        <v>11</v>
      </c>
    </row>
    <row r="122" spans="1:13" x14ac:dyDescent="0.25">
      <c r="A122" t="s">
        <v>448</v>
      </c>
      <c r="B122" s="18">
        <v>1.5</v>
      </c>
      <c r="C122" s="30"/>
      <c r="D122" s="30"/>
      <c r="E122" s="21" t="str">
        <f>IFERROR(VLOOKUP(A122,'RTZ255'!A:D,4,),"")</f>
        <v/>
      </c>
      <c r="F122" t="s">
        <v>449</v>
      </c>
      <c r="G122" t="s">
        <v>450</v>
      </c>
      <c r="H122" t="s">
        <v>7</v>
      </c>
      <c r="I122" t="s">
        <v>8</v>
      </c>
      <c r="J122" t="s">
        <v>9</v>
      </c>
      <c r="K122">
        <v>2E-3</v>
      </c>
      <c r="L122" t="s">
        <v>451</v>
      </c>
      <c r="M122" s="32" t="s">
        <v>11</v>
      </c>
    </row>
    <row r="123" spans="1:13" x14ac:dyDescent="0.25">
      <c r="A123" t="s">
        <v>452</v>
      </c>
      <c r="B123" s="18">
        <v>1.6</v>
      </c>
      <c r="C123" s="30"/>
      <c r="D123" s="30"/>
      <c r="E123" s="21" t="str">
        <f>IFERROR(VLOOKUP(A123,'RTZ255'!A:D,4,),"")</f>
        <v/>
      </c>
      <c r="F123" t="s">
        <v>453</v>
      </c>
      <c r="G123" t="s">
        <v>454</v>
      </c>
      <c r="H123" t="s">
        <v>7</v>
      </c>
      <c r="I123" t="s">
        <v>8</v>
      </c>
      <c r="J123" t="s">
        <v>9</v>
      </c>
      <c r="K123">
        <v>2E-3</v>
      </c>
      <c r="L123" t="s">
        <v>455</v>
      </c>
      <c r="M123" s="32" t="s">
        <v>11</v>
      </c>
    </row>
    <row r="124" spans="1:13" x14ac:dyDescent="0.25">
      <c r="A124" t="s">
        <v>456</v>
      </c>
      <c r="B124" s="18">
        <v>1.6</v>
      </c>
      <c r="C124" s="30"/>
      <c r="D124" s="30"/>
      <c r="E124" s="21" t="str">
        <f>IFERROR(VLOOKUP(A124,'RTZ255'!A:D,4,),"")</f>
        <v/>
      </c>
      <c r="F124" t="s">
        <v>457</v>
      </c>
      <c r="G124" t="s">
        <v>458</v>
      </c>
      <c r="H124" t="s">
        <v>7</v>
      </c>
      <c r="I124" t="s">
        <v>8</v>
      </c>
      <c r="J124" t="s">
        <v>9</v>
      </c>
      <c r="K124">
        <v>2E-3</v>
      </c>
      <c r="L124" t="s">
        <v>459</v>
      </c>
      <c r="M124" s="32" t="s">
        <v>11</v>
      </c>
    </row>
    <row r="125" spans="1:13" x14ac:dyDescent="0.25">
      <c r="A125" t="s">
        <v>460</v>
      </c>
      <c r="B125" s="18">
        <v>1.6</v>
      </c>
      <c r="C125" s="30"/>
      <c r="D125" s="30"/>
      <c r="E125" s="21" t="str">
        <f>IFERROR(VLOOKUP(A125,'RTZ255'!A:D,4,),"")</f>
        <v/>
      </c>
      <c r="F125" t="s">
        <v>461</v>
      </c>
      <c r="G125" t="s">
        <v>462</v>
      </c>
      <c r="H125" t="s">
        <v>7</v>
      </c>
      <c r="I125" t="s">
        <v>8</v>
      </c>
      <c r="J125" t="s">
        <v>9</v>
      </c>
      <c r="K125">
        <v>2E-3</v>
      </c>
      <c r="L125" t="s">
        <v>463</v>
      </c>
      <c r="M125" s="32" t="s">
        <v>11</v>
      </c>
    </row>
    <row r="126" spans="1:13" x14ac:dyDescent="0.25">
      <c r="A126" t="s">
        <v>464</v>
      </c>
      <c r="B126" s="18">
        <v>2.2999999999999998</v>
      </c>
      <c r="C126" s="30"/>
      <c r="D126" s="30"/>
      <c r="E126" s="21" t="str">
        <f>IFERROR(VLOOKUP(A126,'RTZ255'!A:D,4,),"")</f>
        <v/>
      </c>
      <c r="F126" t="s">
        <v>465</v>
      </c>
      <c r="G126" t="s">
        <v>466</v>
      </c>
      <c r="H126" t="s">
        <v>7</v>
      </c>
      <c r="I126" t="s">
        <v>8</v>
      </c>
      <c r="J126" t="s">
        <v>9</v>
      </c>
      <c r="K126">
        <v>3.0000000000000001E-3</v>
      </c>
      <c r="L126" t="s">
        <v>467</v>
      </c>
      <c r="M126" s="32" t="s">
        <v>11</v>
      </c>
    </row>
    <row r="127" spans="1:13" x14ac:dyDescent="0.25">
      <c r="A127" t="s">
        <v>468</v>
      </c>
      <c r="B127" s="18">
        <v>2</v>
      </c>
      <c r="C127" s="30"/>
      <c r="D127" s="30"/>
      <c r="E127" s="21" t="str">
        <f>IFERROR(VLOOKUP(A127,'RTZ255'!A:D,4,),"")</f>
        <v/>
      </c>
      <c r="F127" t="s">
        <v>469</v>
      </c>
      <c r="G127" t="s">
        <v>470</v>
      </c>
      <c r="H127" t="s">
        <v>7</v>
      </c>
      <c r="I127" t="s">
        <v>8</v>
      </c>
      <c r="J127" t="s">
        <v>9</v>
      </c>
      <c r="K127">
        <v>3.0000000000000001E-3</v>
      </c>
      <c r="L127" t="s">
        <v>471</v>
      </c>
      <c r="M127" s="32" t="s">
        <v>11</v>
      </c>
    </row>
    <row r="128" spans="1:13" x14ac:dyDescent="0.25">
      <c r="A128" t="s">
        <v>472</v>
      </c>
      <c r="B128" s="18">
        <v>1.6</v>
      </c>
      <c r="C128" s="30"/>
      <c r="D128" s="30"/>
      <c r="E128" s="21" t="str">
        <f>IFERROR(VLOOKUP(A128,'RTZ255'!A:D,4,),"")</f>
        <v/>
      </c>
      <c r="F128" t="s">
        <v>473</v>
      </c>
      <c r="G128" t="s">
        <v>474</v>
      </c>
      <c r="H128" t="s">
        <v>7</v>
      </c>
      <c r="I128" t="s">
        <v>8</v>
      </c>
      <c r="J128" t="s">
        <v>9</v>
      </c>
      <c r="K128">
        <v>3.0000000000000001E-3</v>
      </c>
      <c r="L128" t="s">
        <v>475</v>
      </c>
      <c r="M128" s="32" t="s">
        <v>11</v>
      </c>
    </row>
    <row r="129" spans="1:13" x14ac:dyDescent="0.25">
      <c r="A129" t="s">
        <v>476</v>
      </c>
      <c r="B129" s="18">
        <v>1.6</v>
      </c>
      <c r="C129" s="30"/>
      <c r="D129" s="30"/>
      <c r="E129" s="21" t="str">
        <f>IFERROR(VLOOKUP(A129,'RTZ255'!A:D,4,),"")</f>
        <v/>
      </c>
      <c r="F129" t="s">
        <v>477</v>
      </c>
      <c r="G129" t="s">
        <v>478</v>
      </c>
      <c r="H129" t="s">
        <v>7</v>
      </c>
      <c r="I129" t="s">
        <v>8</v>
      </c>
      <c r="J129" t="s">
        <v>9</v>
      </c>
      <c r="K129">
        <v>3.0000000000000001E-3</v>
      </c>
      <c r="L129" t="s">
        <v>479</v>
      </c>
      <c r="M129" s="32" t="s">
        <v>11</v>
      </c>
    </row>
    <row r="130" spans="1:13" x14ac:dyDescent="0.25">
      <c r="A130" t="s">
        <v>480</v>
      </c>
      <c r="B130" s="18">
        <v>1.8</v>
      </c>
      <c r="C130" s="30"/>
      <c r="D130" s="30"/>
      <c r="E130" s="21" t="str">
        <f>IFERROR(VLOOKUP(A130,'RTZ255'!A:D,4,),"")</f>
        <v/>
      </c>
      <c r="F130" t="s">
        <v>481</v>
      </c>
      <c r="G130" t="s">
        <v>482</v>
      </c>
      <c r="H130" t="s">
        <v>7</v>
      </c>
      <c r="I130" t="s">
        <v>8</v>
      </c>
      <c r="J130" t="s">
        <v>9</v>
      </c>
      <c r="K130">
        <v>3.0000000000000001E-3</v>
      </c>
      <c r="L130" t="s">
        <v>483</v>
      </c>
      <c r="M130" s="32" t="s">
        <v>11</v>
      </c>
    </row>
    <row r="131" spans="1:13" x14ac:dyDescent="0.25">
      <c r="A131" t="s">
        <v>484</v>
      </c>
      <c r="B131" s="18">
        <v>1.8</v>
      </c>
      <c r="C131" s="30"/>
      <c r="D131" s="30"/>
      <c r="E131" s="21" t="str">
        <f>IFERROR(VLOOKUP(A131,'RTZ255'!A:D,4,),"")</f>
        <v/>
      </c>
      <c r="F131" t="s">
        <v>485</v>
      </c>
      <c r="G131" t="s">
        <v>486</v>
      </c>
      <c r="H131" t="s">
        <v>7</v>
      </c>
      <c r="I131" t="s">
        <v>8</v>
      </c>
      <c r="J131" t="s">
        <v>9</v>
      </c>
      <c r="K131">
        <v>4.0000000000000001E-3</v>
      </c>
      <c r="L131" t="s">
        <v>487</v>
      </c>
      <c r="M131" s="32" t="s">
        <v>11</v>
      </c>
    </row>
    <row r="132" spans="1:13" x14ac:dyDescent="0.25">
      <c r="A132" t="s">
        <v>488</v>
      </c>
      <c r="B132" s="18">
        <v>2</v>
      </c>
      <c r="C132" s="30"/>
      <c r="D132" s="30"/>
      <c r="E132" s="21" t="str">
        <f>IFERROR(VLOOKUP(A132,'RTZ255'!A:D,4,),"")</f>
        <v/>
      </c>
      <c r="F132" t="s">
        <v>489</v>
      </c>
      <c r="G132" t="s">
        <v>490</v>
      </c>
      <c r="H132" t="s">
        <v>7</v>
      </c>
      <c r="I132" t="s">
        <v>8</v>
      </c>
      <c r="J132" t="s">
        <v>9</v>
      </c>
      <c r="K132">
        <v>4.0000000000000001E-3</v>
      </c>
      <c r="L132" t="s">
        <v>491</v>
      </c>
      <c r="M132" s="32" t="s">
        <v>11</v>
      </c>
    </row>
    <row r="133" spans="1:13" x14ac:dyDescent="0.25">
      <c r="A133" t="s">
        <v>492</v>
      </c>
      <c r="B133" s="18">
        <v>1.9</v>
      </c>
      <c r="C133" s="30"/>
      <c r="D133" s="30"/>
      <c r="E133" s="21" t="str">
        <f>IFERROR(VLOOKUP(A133,'RTZ255'!A:D,4,),"")</f>
        <v/>
      </c>
      <c r="F133" t="s">
        <v>493</v>
      </c>
      <c r="G133" t="s">
        <v>494</v>
      </c>
      <c r="H133" t="s">
        <v>7</v>
      </c>
      <c r="I133" t="s">
        <v>8</v>
      </c>
      <c r="J133" t="s">
        <v>9</v>
      </c>
      <c r="K133">
        <v>4.0000000000000001E-3</v>
      </c>
      <c r="L133" t="s">
        <v>495</v>
      </c>
      <c r="M133" s="32" t="s">
        <v>11</v>
      </c>
    </row>
    <row r="134" spans="1:13" x14ac:dyDescent="0.25">
      <c r="A134" t="s">
        <v>496</v>
      </c>
      <c r="B134" s="18">
        <v>2.1</v>
      </c>
      <c r="C134" s="30"/>
      <c r="D134" s="30"/>
      <c r="E134" s="21" t="str">
        <f>IFERROR(VLOOKUP(A134,'RTZ255'!A:D,4,),"")</f>
        <v/>
      </c>
      <c r="F134" t="s">
        <v>497</v>
      </c>
      <c r="G134" t="s">
        <v>498</v>
      </c>
      <c r="H134" t="s">
        <v>7</v>
      </c>
      <c r="I134" t="s">
        <v>8</v>
      </c>
      <c r="J134" t="s">
        <v>9</v>
      </c>
      <c r="K134">
        <v>4.0000000000000001E-3</v>
      </c>
      <c r="L134" t="s">
        <v>499</v>
      </c>
      <c r="M134" s="32" t="s">
        <v>11</v>
      </c>
    </row>
    <row r="135" spans="1:13" x14ac:dyDescent="0.25">
      <c r="A135" t="s">
        <v>500</v>
      </c>
      <c r="B135" s="18">
        <v>1.8</v>
      </c>
      <c r="C135" s="30"/>
      <c r="D135" s="30"/>
      <c r="E135" s="21" t="str">
        <f>IFERROR(VLOOKUP(A135,'RTZ255'!A:D,4,),"")</f>
        <v/>
      </c>
      <c r="F135" t="s">
        <v>501</v>
      </c>
      <c r="G135" t="s">
        <v>502</v>
      </c>
      <c r="H135" t="s">
        <v>7</v>
      </c>
      <c r="I135" t="s">
        <v>8</v>
      </c>
      <c r="J135" t="s">
        <v>9</v>
      </c>
      <c r="K135">
        <v>5.0000000000000001E-3</v>
      </c>
      <c r="L135" t="s">
        <v>503</v>
      </c>
      <c r="M135" s="32" t="s">
        <v>11</v>
      </c>
    </row>
    <row r="136" spans="1:13" x14ac:dyDescent="0.25">
      <c r="A136" t="s">
        <v>504</v>
      </c>
      <c r="B136" s="18">
        <v>2.2999999999999998</v>
      </c>
      <c r="C136" s="30"/>
      <c r="D136" s="30"/>
      <c r="E136" s="21" t="str">
        <f>IFERROR(VLOOKUP(A136,'RTZ255'!A:D,4,),"")</f>
        <v/>
      </c>
      <c r="F136" t="s">
        <v>505</v>
      </c>
      <c r="G136" t="s">
        <v>506</v>
      </c>
      <c r="H136" t="s">
        <v>7</v>
      </c>
      <c r="I136" t="s">
        <v>8</v>
      </c>
      <c r="J136" t="s">
        <v>9</v>
      </c>
      <c r="K136">
        <v>5.0000000000000001E-3</v>
      </c>
      <c r="L136" t="s">
        <v>507</v>
      </c>
      <c r="M136" s="32" t="s">
        <v>11</v>
      </c>
    </row>
    <row r="137" spans="1:13" x14ac:dyDescent="0.25">
      <c r="A137" t="s">
        <v>508</v>
      </c>
      <c r="B137" s="18">
        <v>1.9</v>
      </c>
      <c r="C137" s="30"/>
      <c r="D137" s="30"/>
      <c r="E137" s="21" t="str">
        <f>IFERROR(VLOOKUP(A137,'RTZ255'!A:D,4,),"")</f>
        <v/>
      </c>
      <c r="F137" t="s">
        <v>509</v>
      </c>
      <c r="G137" t="s">
        <v>510</v>
      </c>
      <c r="H137" t="s">
        <v>7</v>
      </c>
      <c r="I137" t="s">
        <v>8</v>
      </c>
      <c r="J137" t="s">
        <v>9</v>
      </c>
      <c r="K137">
        <v>5.0000000000000001E-3</v>
      </c>
      <c r="L137" t="s">
        <v>511</v>
      </c>
      <c r="M137" s="32" t="s">
        <v>11</v>
      </c>
    </row>
    <row r="138" spans="1:13" x14ac:dyDescent="0.25">
      <c r="A138" t="s">
        <v>512</v>
      </c>
      <c r="B138" s="18">
        <v>2.1</v>
      </c>
      <c r="C138" s="30"/>
      <c r="D138" s="30"/>
      <c r="E138" s="21" t="str">
        <f>IFERROR(VLOOKUP(A138,'RTZ255'!A:D,4,),"")</f>
        <v/>
      </c>
      <c r="F138" t="s">
        <v>513</v>
      </c>
      <c r="G138" t="s">
        <v>514</v>
      </c>
      <c r="H138" t="s">
        <v>7</v>
      </c>
      <c r="I138" t="s">
        <v>8</v>
      </c>
      <c r="J138" t="s">
        <v>9</v>
      </c>
      <c r="K138">
        <v>6.0000000000000001E-3</v>
      </c>
      <c r="L138" t="s">
        <v>515</v>
      </c>
      <c r="M138" s="32" t="s">
        <v>11</v>
      </c>
    </row>
    <row r="139" spans="1:13" x14ac:dyDescent="0.25">
      <c r="A139" t="s">
        <v>516</v>
      </c>
      <c r="B139" s="18">
        <v>2.2999999999999998</v>
      </c>
      <c r="C139" s="30"/>
      <c r="D139" s="30"/>
      <c r="E139" s="21" t="str">
        <f>IFERROR(VLOOKUP(A139,'RTZ255'!A:D,4,),"")</f>
        <v/>
      </c>
      <c r="F139" t="s">
        <v>517</v>
      </c>
      <c r="G139" t="s">
        <v>518</v>
      </c>
      <c r="H139" t="s">
        <v>7</v>
      </c>
      <c r="I139" t="s">
        <v>8</v>
      </c>
      <c r="J139" t="s">
        <v>9</v>
      </c>
      <c r="K139">
        <v>6.0000000000000001E-3</v>
      </c>
      <c r="L139" t="s">
        <v>519</v>
      </c>
      <c r="M139" s="32" t="s">
        <v>11</v>
      </c>
    </row>
    <row r="140" spans="1:13" x14ac:dyDescent="0.25">
      <c r="A140" t="s">
        <v>520</v>
      </c>
      <c r="B140" s="18">
        <v>2</v>
      </c>
      <c r="C140" s="30"/>
      <c r="D140" s="30"/>
      <c r="E140" s="21" t="str">
        <f>IFERROR(VLOOKUP(A140,'RTZ255'!A:D,4,),"")</f>
        <v/>
      </c>
      <c r="F140" t="s">
        <v>521</v>
      </c>
      <c r="G140" t="s">
        <v>522</v>
      </c>
      <c r="H140" t="s">
        <v>7</v>
      </c>
      <c r="I140" t="s">
        <v>8</v>
      </c>
      <c r="J140" t="s">
        <v>9</v>
      </c>
      <c r="K140">
        <v>6.0000000000000001E-3</v>
      </c>
      <c r="L140" t="s">
        <v>523</v>
      </c>
      <c r="M140" s="32" t="s">
        <v>11</v>
      </c>
    </row>
    <row r="141" spans="1:13" x14ac:dyDescent="0.25">
      <c r="A141" t="s">
        <v>524</v>
      </c>
      <c r="B141" s="18">
        <v>2.2000000000000002</v>
      </c>
      <c r="C141" s="30"/>
      <c r="D141" s="30"/>
      <c r="E141" s="21" t="str">
        <f>IFERROR(VLOOKUP(A141,'RTZ255'!A:D,4,),"")</f>
        <v/>
      </c>
      <c r="F141" t="s">
        <v>525</v>
      </c>
      <c r="G141" t="s">
        <v>526</v>
      </c>
      <c r="H141" t="s">
        <v>7</v>
      </c>
      <c r="I141" t="s">
        <v>8</v>
      </c>
      <c r="J141" t="s">
        <v>9</v>
      </c>
      <c r="K141">
        <v>6.0000000000000001E-3</v>
      </c>
      <c r="L141" t="s">
        <v>527</v>
      </c>
      <c r="M141" s="32" t="s">
        <v>11</v>
      </c>
    </row>
    <row r="142" spans="1:13" x14ac:dyDescent="0.25">
      <c r="A142" t="s">
        <v>528</v>
      </c>
      <c r="B142" s="18">
        <v>2.2000000000000002</v>
      </c>
      <c r="C142" s="30"/>
      <c r="D142" s="30"/>
      <c r="E142" s="21" t="str">
        <f>IFERROR(VLOOKUP(A142,'RTZ255'!A:D,4,),"")</f>
        <v/>
      </c>
      <c r="F142" t="s">
        <v>529</v>
      </c>
      <c r="G142" t="s">
        <v>530</v>
      </c>
      <c r="H142" t="s">
        <v>7</v>
      </c>
      <c r="I142" t="s">
        <v>8</v>
      </c>
      <c r="J142" t="s">
        <v>9</v>
      </c>
      <c r="K142">
        <v>7.0000000000000001E-3</v>
      </c>
      <c r="L142" t="s">
        <v>531</v>
      </c>
      <c r="M142" s="32" t="s">
        <v>11</v>
      </c>
    </row>
    <row r="143" spans="1:13" x14ac:dyDescent="0.25">
      <c r="A143" t="s">
        <v>532</v>
      </c>
      <c r="B143" s="18">
        <v>2.4</v>
      </c>
      <c r="C143" s="30"/>
      <c r="D143" s="30"/>
      <c r="E143" s="21" t="str">
        <f>IFERROR(VLOOKUP(A143,'RTZ255'!A:D,4,),"")</f>
        <v/>
      </c>
      <c r="F143" t="s">
        <v>533</v>
      </c>
      <c r="G143" t="s">
        <v>534</v>
      </c>
      <c r="H143" t="s">
        <v>7</v>
      </c>
      <c r="I143" t="s">
        <v>8</v>
      </c>
      <c r="J143" t="s">
        <v>9</v>
      </c>
      <c r="K143">
        <v>7.0000000000000001E-3</v>
      </c>
      <c r="L143" t="s">
        <v>535</v>
      </c>
      <c r="M143" s="32" t="s">
        <v>11</v>
      </c>
    </row>
    <row r="144" spans="1:13" x14ac:dyDescent="0.25">
      <c r="A144" t="s">
        <v>536</v>
      </c>
      <c r="B144" s="18">
        <v>2.2999999999999998</v>
      </c>
      <c r="C144" s="30"/>
      <c r="D144" s="30"/>
      <c r="E144" s="21" t="str">
        <f>IFERROR(VLOOKUP(A144,'RTZ255'!A:D,4,),"")</f>
        <v/>
      </c>
      <c r="F144" t="s">
        <v>537</v>
      </c>
      <c r="G144" t="s">
        <v>538</v>
      </c>
      <c r="H144" t="s">
        <v>7</v>
      </c>
      <c r="I144" t="s">
        <v>8</v>
      </c>
      <c r="J144" t="s">
        <v>9</v>
      </c>
      <c r="K144">
        <v>8.0000000000000002E-3</v>
      </c>
      <c r="L144" t="s">
        <v>539</v>
      </c>
      <c r="M144" s="32" t="s">
        <v>11</v>
      </c>
    </row>
    <row r="145" spans="1:13" x14ac:dyDescent="0.25">
      <c r="A145" t="s">
        <v>540</v>
      </c>
      <c r="B145" s="18">
        <v>2.7</v>
      </c>
      <c r="C145" s="30"/>
      <c r="D145" s="30"/>
      <c r="E145" s="21" t="str">
        <f>IFERROR(VLOOKUP(A145,'RTZ255'!A:D,4,),"")</f>
        <v/>
      </c>
      <c r="F145" t="s">
        <v>541</v>
      </c>
      <c r="G145" t="s">
        <v>542</v>
      </c>
      <c r="H145" t="s">
        <v>7</v>
      </c>
      <c r="I145" t="s">
        <v>8</v>
      </c>
      <c r="J145" t="s">
        <v>9</v>
      </c>
      <c r="K145">
        <v>8.0000000000000002E-3</v>
      </c>
      <c r="L145" t="s">
        <v>543</v>
      </c>
      <c r="M145" s="32" t="s">
        <v>11</v>
      </c>
    </row>
    <row r="146" spans="1:13" x14ac:dyDescent="0.25">
      <c r="A146" t="s">
        <v>544</v>
      </c>
      <c r="B146" s="18">
        <v>2.2000000000000002</v>
      </c>
      <c r="C146" s="30"/>
      <c r="D146" s="30"/>
      <c r="E146" s="21" t="str">
        <f>IFERROR(VLOOKUP(A146,'RTZ255'!A:D,4,),"")</f>
        <v/>
      </c>
      <c r="F146" t="s">
        <v>545</v>
      </c>
      <c r="G146" t="s">
        <v>546</v>
      </c>
      <c r="H146" t="s">
        <v>7</v>
      </c>
      <c r="I146" t="s">
        <v>8</v>
      </c>
      <c r="J146" t="s">
        <v>9</v>
      </c>
      <c r="K146">
        <v>8.0000000000000002E-3</v>
      </c>
      <c r="L146" t="s">
        <v>547</v>
      </c>
      <c r="M146" s="32" t="s">
        <v>11</v>
      </c>
    </row>
    <row r="147" spans="1:13" x14ac:dyDescent="0.25">
      <c r="A147" t="s">
        <v>548</v>
      </c>
      <c r="B147" s="18">
        <v>2.9</v>
      </c>
      <c r="C147" s="30"/>
      <c r="D147" s="30"/>
      <c r="E147" s="21" t="str">
        <f>IFERROR(VLOOKUP(A147,'RTZ255'!A:D,4,),"")</f>
        <v/>
      </c>
      <c r="F147" t="s">
        <v>549</v>
      </c>
      <c r="G147" t="s">
        <v>550</v>
      </c>
      <c r="H147" t="s">
        <v>7</v>
      </c>
      <c r="I147" t="s">
        <v>8</v>
      </c>
      <c r="J147" t="s">
        <v>9</v>
      </c>
      <c r="K147">
        <v>8.0000000000000002E-3</v>
      </c>
      <c r="L147" t="s">
        <v>551</v>
      </c>
      <c r="M147" s="32" t="s">
        <v>11</v>
      </c>
    </row>
    <row r="148" spans="1:13" x14ac:dyDescent="0.25">
      <c r="A148" t="s">
        <v>552</v>
      </c>
      <c r="B148" s="18">
        <v>2.6</v>
      </c>
      <c r="C148" s="30"/>
      <c r="D148" s="30"/>
      <c r="E148" s="21" t="str">
        <f>IFERROR(VLOOKUP(A148,'RTZ255'!A:D,4,),"")</f>
        <v/>
      </c>
      <c r="F148" t="s">
        <v>553</v>
      </c>
      <c r="G148" t="s">
        <v>554</v>
      </c>
      <c r="H148" t="s">
        <v>7</v>
      </c>
      <c r="I148" t="s">
        <v>8</v>
      </c>
      <c r="J148" t="s">
        <v>9</v>
      </c>
      <c r="K148">
        <v>8.9999999999999993E-3</v>
      </c>
      <c r="L148" t="s">
        <v>555</v>
      </c>
      <c r="M148" s="32" t="s">
        <v>11</v>
      </c>
    </row>
    <row r="149" spans="1:13" x14ac:dyDescent="0.25">
      <c r="A149" t="s">
        <v>556</v>
      </c>
      <c r="B149" s="18">
        <v>2.4</v>
      </c>
      <c r="C149" s="30"/>
      <c r="D149" s="30"/>
      <c r="E149" s="21" t="str">
        <f>IFERROR(VLOOKUP(A149,'RTZ255'!A:D,4,),"")</f>
        <v/>
      </c>
      <c r="F149" t="s">
        <v>557</v>
      </c>
      <c r="G149" t="s">
        <v>558</v>
      </c>
      <c r="H149" t="s">
        <v>7</v>
      </c>
      <c r="I149" t="s">
        <v>8</v>
      </c>
      <c r="J149" t="s">
        <v>9</v>
      </c>
      <c r="K149">
        <v>0.01</v>
      </c>
      <c r="L149" t="s">
        <v>559</v>
      </c>
      <c r="M149" s="32" t="s">
        <v>11</v>
      </c>
    </row>
    <row r="150" spans="1:13" x14ac:dyDescent="0.25">
      <c r="A150" t="s">
        <v>560</v>
      </c>
      <c r="B150" s="18">
        <v>2.4</v>
      </c>
      <c r="C150" s="30"/>
      <c r="D150" s="30"/>
      <c r="E150" s="21" t="str">
        <f>IFERROR(VLOOKUP(A150,'RTZ255'!A:D,4,),"")</f>
        <v/>
      </c>
      <c r="F150" t="s">
        <v>561</v>
      </c>
      <c r="G150" t="s">
        <v>562</v>
      </c>
      <c r="H150" t="s">
        <v>7</v>
      </c>
      <c r="I150" t="s">
        <v>8</v>
      </c>
      <c r="J150" t="s">
        <v>9</v>
      </c>
      <c r="K150">
        <v>0.01</v>
      </c>
      <c r="L150" t="s">
        <v>563</v>
      </c>
      <c r="M150" s="32" t="s">
        <v>11</v>
      </c>
    </row>
    <row r="151" spans="1:13" x14ac:dyDescent="0.25">
      <c r="A151" t="s">
        <v>564</v>
      </c>
      <c r="B151" s="18">
        <v>2.2999999999999998</v>
      </c>
      <c r="C151" s="30"/>
      <c r="D151" s="30"/>
      <c r="E151" s="21" t="str">
        <f>IFERROR(VLOOKUP(A151,'RTZ255'!A:D,4,),"")</f>
        <v/>
      </c>
      <c r="F151" t="s">
        <v>565</v>
      </c>
      <c r="G151" t="s">
        <v>566</v>
      </c>
      <c r="H151" t="s">
        <v>7</v>
      </c>
      <c r="I151" t="s">
        <v>8</v>
      </c>
      <c r="J151" t="s">
        <v>9</v>
      </c>
      <c r="K151">
        <v>0.01</v>
      </c>
      <c r="L151" t="s">
        <v>567</v>
      </c>
      <c r="M151" s="32" t="s">
        <v>11</v>
      </c>
    </row>
    <row r="152" spans="1:13" x14ac:dyDescent="0.25">
      <c r="A152" t="s">
        <v>568</v>
      </c>
      <c r="B152" s="18">
        <v>2.7</v>
      </c>
      <c r="C152" s="30"/>
      <c r="D152" s="30"/>
      <c r="E152" s="21" t="str">
        <f>IFERROR(VLOOKUP(A152,'RTZ255'!A:D,4,),"")</f>
        <v/>
      </c>
      <c r="F152" t="s">
        <v>569</v>
      </c>
      <c r="G152" t="s">
        <v>570</v>
      </c>
      <c r="H152" t="s">
        <v>7</v>
      </c>
      <c r="I152" t="s">
        <v>8</v>
      </c>
      <c r="J152" t="s">
        <v>9</v>
      </c>
      <c r="K152">
        <v>1.0999999999999999E-2</v>
      </c>
      <c r="L152" t="s">
        <v>571</v>
      </c>
      <c r="M152" s="32" t="s">
        <v>11</v>
      </c>
    </row>
    <row r="153" spans="1:13" x14ac:dyDescent="0.25">
      <c r="A153" t="s">
        <v>572</v>
      </c>
      <c r="B153" s="18">
        <v>2.7</v>
      </c>
      <c r="C153" s="30"/>
      <c r="D153" s="30"/>
      <c r="E153" s="21" t="str">
        <f>IFERROR(VLOOKUP(A153,'RTZ255'!A:D,4,),"")</f>
        <v/>
      </c>
      <c r="F153" t="s">
        <v>573</v>
      </c>
      <c r="G153" t="s">
        <v>574</v>
      </c>
      <c r="H153" t="s">
        <v>7</v>
      </c>
      <c r="I153" t="s">
        <v>8</v>
      </c>
      <c r="J153" t="s">
        <v>9</v>
      </c>
      <c r="K153">
        <v>1.0999999999999999E-2</v>
      </c>
      <c r="L153" t="s">
        <v>575</v>
      </c>
      <c r="M153" s="32" t="s">
        <v>11</v>
      </c>
    </row>
    <row r="154" spans="1:13" x14ac:dyDescent="0.25">
      <c r="A154" t="s">
        <v>576</v>
      </c>
      <c r="B154" s="18">
        <v>3.4</v>
      </c>
      <c r="C154" s="30"/>
      <c r="D154" s="30"/>
      <c r="E154" s="21" t="str">
        <f>IFERROR(VLOOKUP(A154,'RTZ255'!A:D,4,),"")</f>
        <v/>
      </c>
      <c r="F154" t="s">
        <v>577</v>
      </c>
      <c r="G154" t="s">
        <v>578</v>
      </c>
      <c r="H154" t="s">
        <v>7</v>
      </c>
      <c r="I154" t="s">
        <v>8</v>
      </c>
      <c r="J154" t="s">
        <v>9</v>
      </c>
      <c r="K154">
        <v>1.0999999999999999E-2</v>
      </c>
      <c r="L154" t="s">
        <v>579</v>
      </c>
      <c r="M154" s="32" t="s">
        <v>11</v>
      </c>
    </row>
    <row r="155" spans="1:13" x14ac:dyDescent="0.25">
      <c r="A155" t="s">
        <v>580</v>
      </c>
      <c r="B155" s="18">
        <v>2.7</v>
      </c>
      <c r="C155" s="30"/>
      <c r="D155" s="30"/>
      <c r="E155" s="21" t="str">
        <f>IFERROR(VLOOKUP(A155,'RTZ255'!A:D,4,),"")</f>
        <v/>
      </c>
      <c r="F155" t="s">
        <v>581</v>
      </c>
      <c r="G155" t="s">
        <v>582</v>
      </c>
      <c r="H155" t="s">
        <v>7</v>
      </c>
      <c r="I155" t="s">
        <v>8</v>
      </c>
      <c r="J155" t="s">
        <v>9</v>
      </c>
      <c r="K155">
        <v>1.2E-2</v>
      </c>
      <c r="L155" t="s">
        <v>583</v>
      </c>
      <c r="M155" s="32" t="s">
        <v>11</v>
      </c>
    </row>
    <row r="156" spans="1:13" x14ac:dyDescent="0.25">
      <c r="A156" t="s">
        <v>584</v>
      </c>
      <c r="B156" s="18">
        <v>3</v>
      </c>
      <c r="C156" s="30"/>
      <c r="D156" s="30"/>
      <c r="E156" s="21" t="str">
        <f>IFERROR(VLOOKUP(A156,'RTZ255'!A:D,4,),"")</f>
        <v/>
      </c>
      <c r="F156" t="s">
        <v>585</v>
      </c>
      <c r="G156" t="s">
        <v>586</v>
      </c>
      <c r="H156" t="s">
        <v>7</v>
      </c>
      <c r="I156" t="s">
        <v>8</v>
      </c>
      <c r="J156" t="s">
        <v>9</v>
      </c>
      <c r="K156">
        <v>1.2999999999999999E-2</v>
      </c>
      <c r="L156" t="s">
        <v>587</v>
      </c>
      <c r="M156" s="32" t="s">
        <v>11</v>
      </c>
    </row>
    <row r="157" spans="1:13" x14ac:dyDescent="0.25">
      <c r="A157" t="s">
        <v>588</v>
      </c>
      <c r="B157" s="18">
        <v>3</v>
      </c>
      <c r="C157" s="30"/>
      <c r="D157" s="30"/>
      <c r="E157" s="21" t="str">
        <f>IFERROR(VLOOKUP(A157,'RTZ255'!A:D,4,),"")</f>
        <v/>
      </c>
      <c r="F157" t="s">
        <v>589</v>
      </c>
      <c r="G157" t="s">
        <v>590</v>
      </c>
      <c r="H157" t="s">
        <v>7</v>
      </c>
      <c r="I157" t="s">
        <v>8</v>
      </c>
      <c r="J157" t="s">
        <v>9</v>
      </c>
      <c r="K157">
        <v>1.4E-2</v>
      </c>
      <c r="L157" t="s">
        <v>591</v>
      </c>
      <c r="M157" s="32" t="s">
        <v>11</v>
      </c>
    </row>
    <row r="158" spans="1:13" x14ac:dyDescent="0.25">
      <c r="A158" t="s">
        <v>592</v>
      </c>
      <c r="B158" s="18">
        <v>3.5</v>
      </c>
      <c r="C158" s="30"/>
      <c r="D158" s="30"/>
      <c r="E158" s="21" t="str">
        <f>IFERROR(VLOOKUP(A158,'RTZ255'!A:D,4,),"")</f>
        <v/>
      </c>
      <c r="F158" t="s">
        <v>593</v>
      </c>
      <c r="G158" t="s">
        <v>594</v>
      </c>
      <c r="H158" t="s">
        <v>7</v>
      </c>
      <c r="I158" t="s">
        <v>8</v>
      </c>
      <c r="J158" t="s">
        <v>9</v>
      </c>
      <c r="K158">
        <v>1.4E-2</v>
      </c>
      <c r="L158" t="s">
        <v>595</v>
      </c>
      <c r="M158" s="32" t="s">
        <v>11</v>
      </c>
    </row>
    <row r="159" spans="1:13" x14ac:dyDescent="0.25">
      <c r="A159" t="s">
        <v>596</v>
      </c>
      <c r="B159" s="18">
        <v>3.2</v>
      </c>
      <c r="C159" s="30"/>
      <c r="D159" s="30"/>
      <c r="E159" s="21" t="str">
        <f>IFERROR(VLOOKUP(A159,'RTZ255'!A:D,4,),"")</f>
        <v/>
      </c>
      <c r="F159" t="s">
        <v>597</v>
      </c>
      <c r="G159" t="s">
        <v>598</v>
      </c>
      <c r="H159" t="s">
        <v>7</v>
      </c>
      <c r="I159" t="s">
        <v>8</v>
      </c>
      <c r="J159" t="s">
        <v>9</v>
      </c>
      <c r="K159">
        <v>1.4E-2</v>
      </c>
      <c r="L159" t="s">
        <v>599</v>
      </c>
      <c r="M159" s="32" t="s">
        <v>11</v>
      </c>
    </row>
    <row r="160" spans="1:13" x14ac:dyDescent="0.25">
      <c r="A160" t="s">
        <v>600</v>
      </c>
      <c r="B160" s="18">
        <v>3.2</v>
      </c>
      <c r="C160" s="30"/>
      <c r="D160" s="30"/>
      <c r="E160" s="21" t="str">
        <f>IFERROR(VLOOKUP(A160,'RTZ255'!A:D,4,),"")</f>
        <v/>
      </c>
      <c r="F160" t="s">
        <v>601</v>
      </c>
      <c r="G160" t="s">
        <v>602</v>
      </c>
      <c r="H160" t="s">
        <v>7</v>
      </c>
      <c r="I160" t="s">
        <v>8</v>
      </c>
      <c r="J160" t="s">
        <v>9</v>
      </c>
      <c r="K160">
        <v>1.7000000000000001E-2</v>
      </c>
      <c r="L160" t="s">
        <v>603</v>
      </c>
      <c r="M160" s="32" t="s">
        <v>11</v>
      </c>
    </row>
    <row r="161" spans="1:13" x14ac:dyDescent="0.25">
      <c r="A161" t="s">
        <v>604</v>
      </c>
      <c r="B161" s="18">
        <v>3.2</v>
      </c>
      <c r="C161" s="30"/>
      <c r="D161" s="30"/>
      <c r="E161" s="21" t="str">
        <f>IFERROR(VLOOKUP(A161,'RTZ255'!A:D,4,),"")</f>
        <v/>
      </c>
      <c r="F161" t="s">
        <v>605</v>
      </c>
      <c r="G161" t="s">
        <v>606</v>
      </c>
      <c r="H161" t="s">
        <v>7</v>
      </c>
      <c r="I161" t="s">
        <v>8</v>
      </c>
      <c r="J161" t="s">
        <v>9</v>
      </c>
      <c r="K161">
        <v>1.7000000000000001E-2</v>
      </c>
      <c r="L161" t="s">
        <v>607</v>
      </c>
      <c r="M161" s="32" t="s">
        <v>11</v>
      </c>
    </row>
    <row r="162" spans="1:13" x14ac:dyDescent="0.25">
      <c r="A162" t="s">
        <v>608</v>
      </c>
      <c r="B162" s="18">
        <v>3.2</v>
      </c>
      <c r="C162" s="30"/>
      <c r="D162" s="30"/>
      <c r="E162" s="21" t="str">
        <f>IFERROR(VLOOKUP(A162,'RTZ255'!A:D,4,),"")</f>
        <v/>
      </c>
      <c r="F162" t="s">
        <v>609</v>
      </c>
      <c r="G162" t="s">
        <v>610</v>
      </c>
      <c r="H162" t="s">
        <v>7</v>
      </c>
      <c r="I162" t="s">
        <v>8</v>
      </c>
      <c r="J162" t="s">
        <v>9</v>
      </c>
      <c r="K162">
        <v>1.7000000000000001E-2</v>
      </c>
      <c r="L162" t="s">
        <v>611</v>
      </c>
      <c r="M162" s="32" t="s">
        <v>11</v>
      </c>
    </row>
    <row r="163" spans="1:13" x14ac:dyDescent="0.25">
      <c r="A163" t="s">
        <v>612</v>
      </c>
      <c r="B163" s="18">
        <v>3.8</v>
      </c>
      <c r="C163" s="30"/>
      <c r="D163" s="30"/>
      <c r="E163" s="21" t="str">
        <f>IFERROR(VLOOKUP(A163,'RTZ255'!A:D,4,),"")</f>
        <v/>
      </c>
      <c r="F163" t="s">
        <v>613</v>
      </c>
      <c r="G163" t="s">
        <v>614</v>
      </c>
      <c r="H163" t="s">
        <v>7</v>
      </c>
      <c r="I163" t="s">
        <v>8</v>
      </c>
      <c r="J163" t="s">
        <v>9</v>
      </c>
      <c r="K163">
        <v>1.7000000000000001E-2</v>
      </c>
      <c r="L163" t="s">
        <v>615</v>
      </c>
      <c r="M163" s="32" t="s">
        <v>11</v>
      </c>
    </row>
    <row r="164" spans="1:13" x14ac:dyDescent="0.25">
      <c r="A164" t="s">
        <v>616</v>
      </c>
      <c r="B164" s="18">
        <v>3.8</v>
      </c>
      <c r="C164" s="30"/>
      <c r="D164" s="30"/>
      <c r="E164" s="21" t="str">
        <f>IFERROR(VLOOKUP(A164,'RTZ255'!A:D,4,),"")</f>
        <v/>
      </c>
      <c r="F164" t="s">
        <v>617</v>
      </c>
      <c r="G164" t="s">
        <v>618</v>
      </c>
      <c r="H164" t="s">
        <v>7</v>
      </c>
      <c r="I164" t="s">
        <v>8</v>
      </c>
      <c r="J164" t="s">
        <v>9</v>
      </c>
      <c r="K164">
        <v>1.7999999999999999E-2</v>
      </c>
      <c r="L164" t="s">
        <v>619</v>
      </c>
      <c r="M164" s="32" t="s">
        <v>11</v>
      </c>
    </row>
    <row r="165" spans="1:13" x14ac:dyDescent="0.25">
      <c r="A165" t="s">
        <v>620</v>
      </c>
      <c r="B165" s="18">
        <v>3.9</v>
      </c>
      <c r="C165" s="30"/>
      <c r="D165" s="30"/>
      <c r="E165" s="21" t="str">
        <f>IFERROR(VLOOKUP(A165,'RTZ255'!A:D,4,),"")</f>
        <v/>
      </c>
      <c r="F165" t="s">
        <v>621</v>
      </c>
      <c r="G165" t="s">
        <v>622</v>
      </c>
      <c r="H165" t="s">
        <v>7</v>
      </c>
      <c r="I165" t="s">
        <v>8</v>
      </c>
      <c r="J165" t="s">
        <v>9</v>
      </c>
      <c r="K165">
        <v>1.7999999999999999E-2</v>
      </c>
      <c r="L165" t="s">
        <v>623</v>
      </c>
      <c r="M165" s="32" t="s">
        <v>11</v>
      </c>
    </row>
    <row r="166" spans="1:13" x14ac:dyDescent="0.25">
      <c r="A166" t="s">
        <v>624</v>
      </c>
      <c r="B166" s="18">
        <v>4</v>
      </c>
      <c r="C166" s="30"/>
      <c r="D166" s="30"/>
      <c r="E166" s="21" t="str">
        <f>IFERROR(VLOOKUP(A166,'RTZ255'!A:D,4,),"")</f>
        <v/>
      </c>
      <c r="F166" t="s">
        <v>625</v>
      </c>
      <c r="G166" t="s">
        <v>626</v>
      </c>
      <c r="H166" t="s">
        <v>7</v>
      </c>
      <c r="I166" t="s">
        <v>8</v>
      </c>
      <c r="J166" t="s">
        <v>9</v>
      </c>
      <c r="K166">
        <v>0.02</v>
      </c>
      <c r="L166" t="s">
        <v>627</v>
      </c>
      <c r="M166" s="32" t="s">
        <v>11</v>
      </c>
    </row>
    <row r="167" spans="1:13" x14ac:dyDescent="0.25">
      <c r="A167" t="s">
        <v>628</v>
      </c>
      <c r="B167" s="18">
        <v>3.9</v>
      </c>
      <c r="C167" s="30"/>
      <c r="D167" s="30"/>
      <c r="E167" s="21" t="str">
        <f>IFERROR(VLOOKUP(A167,'RTZ255'!A:D,4,),"")</f>
        <v/>
      </c>
      <c r="F167" t="s">
        <v>629</v>
      </c>
      <c r="G167" t="s">
        <v>630</v>
      </c>
      <c r="H167" t="s">
        <v>7</v>
      </c>
      <c r="I167" t="s">
        <v>8</v>
      </c>
      <c r="J167" t="s">
        <v>9</v>
      </c>
      <c r="K167">
        <v>0.02</v>
      </c>
      <c r="L167" t="s">
        <v>631</v>
      </c>
      <c r="M167" s="32" t="s">
        <v>11</v>
      </c>
    </row>
    <row r="168" spans="1:13" x14ac:dyDescent="0.25">
      <c r="A168" t="s">
        <v>632</v>
      </c>
      <c r="B168" s="18">
        <v>4.0999999999999996</v>
      </c>
      <c r="C168" s="30"/>
      <c r="D168" s="30"/>
      <c r="E168" s="21" t="str">
        <f>IFERROR(VLOOKUP(A168,'RTZ255'!A:D,4,),"")</f>
        <v/>
      </c>
      <c r="F168" t="s">
        <v>633</v>
      </c>
      <c r="G168" t="s">
        <v>634</v>
      </c>
      <c r="H168" t="s">
        <v>7</v>
      </c>
      <c r="I168" t="s">
        <v>8</v>
      </c>
      <c r="J168" t="s">
        <v>9</v>
      </c>
      <c r="K168">
        <v>0.02</v>
      </c>
      <c r="L168" t="s">
        <v>635</v>
      </c>
      <c r="M168" s="32" t="s">
        <v>11</v>
      </c>
    </row>
    <row r="169" spans="1:13" x14ac:dyDescent="0.25">
      <c r="A169" t="s">
        <v>636</v>
      </c>
      <c r="B169" s="18">
        <v>4.0999999999999996</v>
      </c>
      <c r="C169" s="30"/>
      <c r="D169" s="30"/>
      <c r="E169" s="21" t="str">
        <f>IFERROR(VLOOKUP(A169,'RTZ255'!A:D,4,),"")</f>
        <v/>
      </c>
      <c r="F169" t="s">
        <v>637</v>
      </c>
      <c r="G169" t="s">
        <v>638</v>
      </c>
      <c r="H169" t="s">
        <v>7</v>
      </c>
      <c r="I169" t="s">
        <v>8</v>
      </c>
      <c r="J169" t="s">
        <v>9</v>
      </c>
      <c r="K169">
        <v>2.3E-2</v>
      </c>
      <c r="L169" t="s">
        <v>639</v>
      </c>
      <c r="M169" s="32" t="s">
        <v>11</v>
      </c>
    </row>
    <row r="170" spans="1:13" x14ac:dyDescent="0.25">
      <c r="A170" t="s">
        <v>640</v>
      </c>
      <c r="B170" s="18">
        <v>4.9000000000000004</v>
      </c>
      <c r="C170" s="30"/>
      <c r="D170" s="30"/>
      <c r="E170" s="21" t="str">
        <f>IFERROR(VLOOKUP(A170,'RTZ255'!A:D,4,),"")</f>
        <v/>
      </c>
      <c r="F170" t="s">
        <v>641</v>
      </c>
      <c r="G170" t="s">
        <v>642</v>
      </c>
      <c r="H170" t="s">
        <v>7</v>
      </c>
      <c r="I170" t="s">
        <v>8</v>
      </c>
      <c r="J170" t="s">
        <v>9</v>
      </c>
      <c r="K170">
        <v>2.3E-2</v>
      </c>
      <c r="L170" t="s">
        <v>643</v>
      </c>
      <c r="M170" s="32" t="s">
        <v>11</v>
      </c>
    </row>
    <row r="171" spans="1:13" x14ac:dyDescent="0.25">
      <c r="A171" t="s">
        <v>644</v>
      </c>
      <c r="B171" s="18">
        <v>4.9000000000000004</v>
      </c>
      <c r="C171" s="30"/>
      <c r="D171" s="30"/>
      <c r="E171" s="21" t="str">
        <f>IFERROR(VLOOKUP(A171,'RTZ255'!A:D,4,),"")</f>
        <v/>
      </c>
      <c r="F171" t="s">
        <v>645</v>
      </c>
      <c r="G171" t="s">
        <v>646</v>
      </c>
      <c r="H171" t="s">
        <v>7</v>
      </c>
      <c r="I171" t="s">
        <v>8</v>
      </c>
      <c r="J171" t="s">
        <v>9</v>
      </c>
      <c r="K171">
        <v>2.3E-2</v>
      </c>
      <c r="L171" t="s">
        <v>647</v>
      </c>
      <c r="M171" s="32" t="s">
        <v>11</v>
      </c>
    </row>
    <row r="172" spans="1:13" x14ac:dyDescent="0.25">
      <c r="A172" t="s">
        <v>648</v>
      </c>
      <c r="B172" s="18">
        <v>5.6</v>
      </c>
      <c r="C172" s="30"/>
      <c r="D172" s="30"/>
      <c r="E172" s="21" t="str">
        <f>IFERROR(VLOOKUP(A172,'RTZ255'!A:D,4,),"")</f>
        <v/>
      </c>
      <c r="F172" t="s">
        <v>649</v>
      </c>
      <c r="G172" t="s">
        <v>650</v>
      </c>
      <c r="H172" t="s">
        <v>7</v>
      </c>
      <c r="I172" t="s">
        <v>8</v>
      </c>
      <c r="J172" t="s">
        <v>9</v>
      </c>
      <c r="K172">
        <v>2.4E-2</v>
      </c>
      <c r="L172" t="s">
        <v>651</v>
      </c>
      <c r="M172" s="32" t="s">
        <v>11</v>
      </c>
    </row>
    <row r="173" spans="1:13" x14ac:dyDescent="0.25">
      <c r="A173" t="s">
        <v>652</v>
      </c>
      <c r="B173" s="18">
        <v>4.5</v>
      </c>
      <c r="C173" s="30"/>
      <c r="D173" s="30"/>
      <c r="E173" s="21" t="str">
        <f>IFERROR(VLOOKUP(A173,'RTZ255'!A:D,4,),"")</f>
        <v/>
      </c>
      <c r="F173" t="s">
        <v>653</v>
      </c>
      <c r="G173" t="s">
        <v>654</v>
      </c>
      <c r="H173" t="s">
        <v>7</v>
      </c>
      <c r="I173" t="s">
        <v>8</v>
      </c>
      <c r="J173" t="s">
        <v>9</v>
      </c>
      <c r="K173">
        <v>2.5000000000000001E-2</v>
      </c>
      <c r="L173" t="s">
        <v>655</v>
      </c>
      <c r="M173" s="32" t="s">
        <v>11</v>
      </c>
    </row>
    <row r="174" spans="1:13" x14ac:dyDescent="0.25">
      <c r="A174" t="s">
        <v>656</v>
      </c>
      <c r="B174" s="18">
        <v>4.9000000000000004</v>
      </c>
      <c r="C174" s="30"/>
      <c r="D174" s="30"/>
      <c r="E174" s="21" t="str">
        <f>IFERROR(VLOOKUP(A174,'RTZ255'!A:D,4,),"")</f>
        <v/>
      </c>
      <c r="F174" t="s">
        <v>657</v>
      </c>
      <c r="G174" t="s">
        <v>658</v>
      </c>
      <c r="H174" t="s">
        <v>7</v>
      </c>
      <c r="I174" t="s">
        <v>8</v>
      </c>
      <c r="J174" t="s">
        <v>9</v>
      </c>
      <c r="K174">
        <v>2.5000000000000001E-2</v>
      </c>
      <c r="L174" t="s">
        <v>659</v>
      </c>
      <c r="M174" s="32" t="s">
        <v>11</v>
      </c>
    </row>
    <row r="175" spans="1:13" x14ac:dyDescent="0.25">
      <c r="A175" t="s">
        <v>660</v>
      </c>
      <c r="B175" s="18">
        <v>5</v>
      </c>
      <c r="C175" s="30"/>
      <c r="D175" s="30"/>
      <c r="E175" s="21" t="str">
        <f>IFERROR(VLOOKUP(A175,'RTZ255'!A:D,4,),"")</f>
        <v/>
      </c>
      <c r="F175" t="s">
        <v>661</v>
      </c>
      <c r="G175" t="s">
        <v>662</v>
      </c>
      <c r="H175" t="s">
        <v>7</v>
      </c>
      <c r="I175" t="s">
        <v>8</v>
      </c>
      <c r="J175" t="s">
        <v>9</v>
      </c>
      <c r="K175">
        <v>2.5999999999999999E-2</v>
      </c>
      <c r="L175" t="s">
        <v>663</v>
      </c>
      <c r="M175" s="32" t="s">
        <v>11</v>
      </c>
    </row>
    <row r="176" spans="1:13" x14ac:dyDescent="0.25">
      <c r="A176" t="s">
        <v>664</v>
      </c>
      <c r="B176" s="18">
        <v>5</v>
      </c>
      <c r="C176" s="30"/>
      <c r="D176" s="30"/>
      <c r="E176" s="21" t="str">
        <f>IFERROR(VLOOKUP(A176,'RTZ255'!A:D,4,),"")</f>
        <v/>
      </c>
      <c r="F176" t="s">
        <v>665</v>
      </c>
      <c r="G176" t="s">
        <v>666</v>
      </c>
      <c r="H176" t="s">
        <v>7</v>
      </c>
      <c r="I176" t="s">
        <v>8</v>
      </c>
      <c r="J176" t="s">
        <v>9</v>
      </c>
      <c r="K176">
        <v>2.7E-2</v>
      </c>
      <c r="L176" t="s">
        <v>667</v>
      </c>
      <c r="M176" s="32" t="s">
        <v>11</v>
      </c>
    </row>
    <row r="177" spans="1:13" x14ac:dyDescent="0.25">
      <c r="A177" t="s">
        <v>668</v>
      </c>
      <c r="B177" s="18">
        <v>5.8</v>
      </c>
      <c r="C177" s="30"/>
      <c r="D177" s="30"/>
      <c r="E177" s="21" t="str">
        <f>IFERROR(VLOOKUP(A177,'RTZ255'!A:D,4,),"")</f>
        <v/>
      </c>
      <c r="F177" t="s">
        <v>669</v>
      </c>
      <c r="G177" t="s">
        <v>670</v>
      </c>
      <c r="H177" t="s">
        <v>7</v>
      </c>
      <c r="I177" t="s">
        <v>8</v>
      </c>
      <c r="J177" t="s">
        <v>9</v>
      </c>
      <c r="K177">
        <v>2.7E-2</v>
      </c>
      <c r="L177" t="s">
        <v>671</v>
      </c>
      <c r="M177" s="32" t="s">
        <v>11</v>
      </c>
    </row>
    <row r="178" spans="1:13" x14ac:dyDescent="0.25">
      <c r="A178" t="s">
        <v>672</v>
      </c>
      <c r="B178" s="18">
        <v>4.7</v>
      </c>
      <c r="C178" s="30"/>
      <c r="D178" s="30"/>
      <c r="E178" s="21" t="str">
        <f>IFERROR(VLOOKUP(A178,'RTZ255'!A:D,4,),"")</f>
        <v/>
      </c>
      <c r="F178" t="s">
        <v>673</v>
      </c>
      <c r="G178" t="s">
        <v>674</v>
      </c>
      <c r="H178" t="s">
        <v>7</v>
      </c>
      <c r="I178" t="s">
        <v>8</v>
      </c>
      <c r="J178" t="s">
        <v>9</v>
      </c>
      <c r="K178">
        <v>2.8000000000000001E-2</v>
      </c>
      <c r="L178" t="s">
        <v>675</v>
      </c>
      <c r="M178" s="32" t="s">
        <v>11</v>
      </c>
    </row>
    <row r="179" spans="1:13" x14ac:dyDescent="0.25">
      <c r="A179" t="s">
        <v>676</v>
      </c>
      <c r="B179" s="18">
        <v>5.4</v>
      </c>
      <c r="C179" s="30"/>
      <c r="D179" s="30"/>
      <c r="E179" s="21" t="str">
        <f>IFERROR(VLOOKUP(A179,'RTZ255'!A:D,4,),"")</f>
        <v/>
      </c>
      <c r="F179" t="s">
        <v>677</v>
      </c>
      <c r="G179" t="s">
        <v>678</v>
      </c>
      <c r="H179" t="s">
        <v>7</v>
      </c>
      <c r="I179" t="s">
        <v>8</v>
      </c>
      <c r="J179" t="s">
        <v>9</v>
      </c>
      <c r="K179">
        <v>0.03</v>
      </c>
      <c r="L179" t="s">
        <v>679</v>
      </c>
      <c r="M179" s="32" t="s">
        <v>11</v>
      </c>
    </row>
    <row r="180" spans="1:13" x14ac:dyDescent="0.25">
      <c r="A180" t="s">
        <v>680</v>
      </c>
      <c r="B180" s="18">
        <v>5.9</v>
      </c>
      <c r="C180" s="30"/>
      <c r="D180" s="30"/>
      <c r="E180" s="21" t="str">
        <f>IFERROR(VLOOKUP(A180,'RTZ255'!A:D,4,),"")</f>
        <v/>
      </c>
      <c r="F180" t="s">
        <v>681</v>
      </c>
      <c r="G180" t="s">
        <v>682</v>
      </c>
      <c r="H180" t="s">
        <v>7</v>
      </c>
      <c r="I180" t="s">
        <v>8</v>
      </c>
      <c r="J180" t="s">
        <v>9</v>
      </c>
      <c r="K180">
        <v>3.1E-2</v>
      </c>
      <c r="L180" t="s">
        <v>683</v>
      </c>
      <c r="M180" s="32" t="s">
        <v>11</v>
      </c>
    </row>
    <row r="181" spans="1:13" x14ac:dyDescent="0.25">
      <c r="A181" t="s">
        <v>684</v>
      </c>
      <c r="B181" s="18">
        <v>5.5</v>
      </c>
      <c r="C181" s="30"/>
      <c r="D181" s="30"/>
      <c r="E181" s="21" t="str">
        <f>IFERROR(VLOOKUP(A181,'RTZ255'!A:D,4,),"")</f>
        <v/>
      </c>
      <c r="F181" t="s">
        <v>685</v>
      </c>
      <c r="G181" t="s">
        <v>686</v>
      </c>
      <c r="H181" t="s">
        <v>7</v>
      </c>
      <c r="I181" t="s">
        <v>8</v>
      </c>
      <c r="J181" t="s">
        <v>9</v>
      </c>
      <c r="K181">
        <v>3.2000000000000001E-2</v>
      </c>
      <c r="L181" t="s">
        <v>687</v>
      </c>
      <c r="M181" s="32" t="s">
        <v>11</v>
      </c>
    </row>
    <row r="182" spans="1:13" x14ac:dyDescent="0.25">
      <c r="A182" t="s">
        <v>688</v>
      </c>
      <c r="B182" s="18">
        <v>5.5</v>
      </c>
      <c r="C182" s="30"/>
      <c r="D182" s="30"/>
      <c r="E182" s="21" t="str">
        <f>IFERROR(VLOOKUP(A182,'RTZ255'!A:D,4,),"")</f>
        <v/>
      </c>
      <c r="F182" t="s">
        <v>689</v>
      </c>
      <c r="G182" t="s">
        <v>690</v>
      </c>
      <c r="H182" t="s">
        <v>7</v>
      </c>
      <c r="I182" t="s">
        <v>8</v>
      </c>
      <c r="J182" t="s">
        <v>9</v>
      </c>
      <c r="K182">
        <v>3.2000000000000001E-2</v>
      </c>
      <c r="L182" t="s">
        <v>691</v>
      </c>
      <c r="M182" s="32" t="s">
        <v>11</v>
      </c>
    </row>
    <row r="183" spans="1:13" x14ac:dyDescent="0.25">
      <c r="A183" t="s">
        <v>692</v>
      </c>
      <c r="B183" s="18">
        <v>5.5</v>
      </c>
      <c r="C183" s="30"/>
      <c r="D183" s="30"/>
      <c r="E183" s="21" t="str">
        <f>IFERROR(VLOOKUP(A183,'RTZ255'!A:D,4,),"")</f>
        <v/>
      </c>
      <c r="F183" t="s">
        <v>693</v>
      </c>
      <c r="G183" t="s">
        <v>694</v>
      </c>
      <c r="H183" t="s">
        <v>7</v>
      </c>
      <c r="I183" t="s">
        <v>8</v>
      </c>
      <c r="J183" t="s">
        <v>9</v>
      </c>
      <c r="K183">
        <v>3.4000000000000002E-2</v>
      </c>
      <c r="L183" t="s">
        <v>695</v>
      </c>
      <c r="M183" s="32" t="s">
        <v>11</v>
      </c>
    </row>
    <row r="184" spans="1:13" x14ac:dyDescent="0.25">
      <c r="A184" t="s">
        <v>696</v>
      </c>
      <c r="B184" s="18">
        <v>6.1</v>
      </c>
      <c r="C184" s="30"/>
      <c r="D184" s="30"/>
      <c r="E184" s="21" t="str">
        <f>IFERROR(VLOOKUP(A184,'RTZ255'!A:D,4,),"")</f>
        <v/>
      </c>
      <c r="F184" t="s">
        <v>697</v>
      </c>
      <c r="G184" t="s">
        <v>698</v>
      </c>
      <c r="H184" t="s">
        <v>7</v>
      </c>
      <c r="I184" t="s">
        <v>8</v>
      </c>
      <c r="J184" t="s">
        <v>9</v>
      </c>
      <c r="K184">
        <v>3.5000000000000003E-2</v>
      </c>
      <c r="L184" t="s">
        <v>699</v>
      </c>
      <c r="M184" s="32" t="s">
        <v>11</v>
      </c>
    </row>
    <row r="185" spans="1:13" x14ac:dyDescent="0.25">
      <c r="A185" t="s">
        <v>700</v>
      </c>
      <c r="B185" s="18">
        <v>6.2</v>
      </c>
      <c r="C185" s="30"/>
      <c r="D185" s="30"/>
      <c r="E185" s="21" t="str">
        <f>IFERROR(VLOOKUP(A185,'RTZ255'!A:D,4,),"")</f>
        <v/>
      </c>
      <c r="F185" t="s">
        <v>701</v>
      </c>
      <c r="G185" t="s">
        <v>702</v>
      </c>
      <c r="H185" t="s">
        <v>7</v>
      </c>
      <c r="I185" t="s">
        <v>8</v>
      </c>
      <c r="J185" t="s">
        <v>9</v>
      </c>
      <c r="K185">
        <v>3.5000000000000003E-2</v>
      </c>
      <c r="L185" t="s">
        <v>703</v>
      </c>
      <c r="M185" s="32" t="s">
        <v>11</v>
      </c>
    </row>
    <row r="186" spans="1:13" x14ac:dyDescent="0.25">
      <c r="A186" t="s">
        <v>704</v>
      </c>
      <c r="B186" s="18">
        <v>6.2</v>
      </c>
      <c r="C186" s="30"/>
      <c r="D186" s="30"/>
      <c r="E186" s="21" t="str">
        <f>IFERROR(VLOOKUP(A186,'RTZ255'!A:D,4,),"")</f>
        <v/>
      </c>
      <c r="F186" t="s">
        <v>705</v>
      </c>
      <c r="G186" t="s">
        <v>706</v>
      </c>
      <c r="H186" t="s">
        <v>7</v>
      </c>
      <c r="I186" t="s">
        <v>8</v>
      </c>
      <c r="J186" t="s">
        <v>9</v>
      </c>
      <c r="K186">
        <v>3.5999999999999997E-2</v>
      </c>
      <c r="L186" t="s">
        <v>707</v>
      </c>
      <c r="M186" s="32" t="s">
        <v>11</v>
      </c>
    </row>
    <row r="187" spans="1:13" x14ac:dyDescent="0.25">
      <c r="A187" t="s">
        <v>708</v>
      </c>
      <c r="B187" s="18">
        <v>6.4</v>
      </c>
      <c r="C187" s="30"/>
      <c r="D187" s="30"/>
      <c r="E187" s="21" t="str">
        <f>IFERROR(VLOOKUP(A187,'RTZ255'!A:D,4,),"")</f>
        <v/>
      </c>
      <c r="F187" t="s">
        <v>709</v>
      </c>
      <c r="G187" t="s">
        <v>710</v>
      </c>
      <c r="H187" t="s">
        <v>7</v>
      </c>
      <c r="I187" t="s">
        <v>8</v>
      </c>
      <c r="J187" t="s">
        <v>9</v>
      </c>
      <c r="K187">
        <v>3.6999999999999998E-2</v>
      </c>
      <c r="L187" t="s">
        <v>711</v>
      </c>
      <c r="M187" s="32" t="s">
        <v>11</v>
      </c>
    </row>
    <row r="188" spans="1:13" x14ac:dyDescent="0.25">
      <c r="A188" t="s">
        <v>712</v>
      </c>
      <c r="B188" s="18">
        <v>5.9</v>
      </c>
      <c r="C188" s="30"/>
      <c r="D188" s="30"/>
      <c r="E188" s="21" t="str">
        <f>IFERROR(VLOOKUP(A188,'RTZ255'!A:D,4,),"")</f>
        <v/>
      </c>
      <c r="F188" t="s">
        <v>713</v>
      </c>
      <c r="G188" t="s">
        <v>714</v>
      </c>
      <c r="H188" t="s">
        <v>7</v>
      </c>
      <c r="I188" t="s">
        <v>8</v>
      </c>
      <c r="J188" t="s">
        <v>9</v>
      </c>
      <c r="K188">
        <v>3.7999999999999999E-2</v>
      </c>
      <c r="L188" t="s">
        <v>715</v>
      </c>
      <c r="M188" s="32" t="s">
        <v>11</v>
      </c>
    </row>
    <row r="189" spans="1:13" x14ac:dyDescent="0.25">
      <c r="A189" t="s">
        <v>716</v>
      </c>
      <c r="B189" s="18">
        <v>7.2</v>
      </c>
      <c r="C189" s="30"/>
      <c r="D189" s="30"/>
      <c r="E189" s="21" t="str">
        <f>IFERROR(VLOOKUP(A189,'RTZ255'!A:D,4,),"")</f>
        <v/>
      </c>
      <c r="F189" t="s">
        <v>717</v>
      </c>
      <c r="G189" t="s">
        <v>718</v>
      </c>
      <c r="H189" t="s">
        <v>7</v>
      </c>
      <c r="I189" t="s">
        <v>8</v>
      </c>
      <c r="J189" t="s">
        <v>9</v>
      </c>
      <c r="K189">
        <v>0.04</v>
      </c>
      <c r="L189" t="s">
        <v>719</v>
      </c>
      <c r="M189" s="32" t="s">
        <v>11</v>
      </c>
    </row>
    <row r="190" spans="1:13" x14ac:dyDescent="0.25">
      <c r="A190" t="s">
        <v>720</v>
      </c>
      <c r="B190" s="18">
        <v>7.2</v>
      </c>
      <c r="C190" s="30"/>
      <c r="D190" s="30"/>
      <c r="E190" s="21" t="str">
        <f>IFERROR(VLOOKUP(A190,'RTZ255'!A:D,4,),"")</f>
        <v/>
      </c>
      <c r="F190" t="s">
        <v>721</v>
      </c>
      <c r="G190" t="s">
        <v>722</v>
      </c>
      <c r="H190" t="s">
        <v>7</v>
      </c>
      <c r="I190" t="s">
        <v>8</v>
      </c>
      <c r="J190" t="s">
        <v>9</v>
      </c>
      <c r="K190">
        <v>4.2000000000000003E-2</v>
      </c>
      <c r="L190" t="s">
        <v>723</v>
      </c>
      <c r="M190" s="32" t="s">
        <v>11</v>
      </c>
    </row>
    <row r="191" spans="1:13" x14ac:dyDescent="0.25">
      <c r="A191" t="s">
        <v>724</v>
      </c>
      <c r="B191" s="18">
        <v>7.2</v>
      </c>
      <c r="C191" s="30"/>
      <c r="D191" s="30"/>
      <c r="E191" s="21" t="str">
        <f>IFERROR(VLOOKUP(A191,'RTZ255'!A:D,4,),"")</f>
        <v/>
      </c>
      <c r="F191" t="s">
        <v>725</v>
      </c>
      <c r="G191" t="s">
        <v>726</v>
      </c>
      <c r="H191" t="s">
        <v>7</v>
      </c>
      <c r="I191" t="s">
        <v>8</v>
      </c>
      <c r="J191" t="s">
        <v>9</v>
      </c>
      <c r="K191">
        <v>4.2999999999999997E-2</v>
      </c>
      <c r="L191" t="s">
        <v>727</v>
      </c>
      <c r="M191" s="32" t="s">
        <v>11</v>
      </c>
    </row>
    <row r="192" spans="1:13" x14ac:dyDescent="0.25">
      <c r="A192" t="s">
        <v>728</v>
      </c>
      <c r="B192" s="18">
        <v>7.3</v>
      </c>
      <c r="C192" s="30"/>
      <c r="D192" s="30"/>
      <c r="E192" s="21" t="str">
        <f>IFERROR(VLOOKUP(A192,'RTZ255'!A:D,4,),"")</f>
        <v/>
      </c>
      <c r="F192" t="s">
        <v>729</v>
      </c>
      <c r="G192" t="s">
        <v>730</v>
      </c>
      <c r="H192" t="s">
        <v>7</v>
      </c>
      <c r="I192" t="s">
        <v>8</v>
      </c>
      <c r="J192" t="s">
        <v>9</v>
      </c>
      <c r="K192">
        <v>4.4999999999999998E-2</v>
      </c>
      <c r="L192" t="s">
        <v>731</v>
      </c>
      <c r="M192" s="32" t="s">
        <v>11</v>
      </c>
    </row>
    <row r="193" spans="1:13" x14ac:dyDescent="0.25">
      <c r="A193" t="s">
        <v>732</v>
      </c>
      <c r="B193" s="18">
        <v>6.7</v>
      </c>
      <c r="C193" s="30"/>
      <c r="D193" s="30"/>
      <c r="E193" s="21" t="str">
        <f>IFERROR(VLOOKUP(A193,'RTZ255'!A:D,4,),"")</f>
        <v/>
      </c>
      <c r="F193" t="s">
        <v>733</v>
      </c>
      <c r="G193" t="s">
        <v>734</v>
      </c>
      <c r="H193" t="s">
        <v>7</v>
      </c>
      <c r="I193" t="s">
        <v>8</v>
      </c>
      <c r="J193" t="s">
        <v>9</v>
      </c>
      <c r="K193">
        <v>4.4999999999999998E-2</v>
      </c>
      <c r="L193" t="s">
        <v>735</v>
      </c>
      <c r="M193" s="32" t="s">
        <v>11</v>
      </c>
    </row>
    <row r="194" spans="1:13" x14ac:dyDescent="0.25">
      <c r="A194" t="s">
        <v>736</v>
      </c>
      <c r="B194" s="18">
        <v>7.3</v>
      </c>
      <c r="C194" s="30"/>
      <c r="D194" s="30"/>
      <c r="E194" s="21" t="str">
        <f>IFERROR(VLOOKUP(A194,'RTZ255'!A:D,4,),"")</f>
        <v/>
      </c>
      <c r="F194" t="s">
        <v>737</v>
      </c>
      <c r="G194" t="s">
        <v>738</v>
      </c>
      <c r="H194" t="s">
        <v>7</v>
      </c>
      <c r="I194" t="s">
        <v>8</v>
      </c>
      <c r="J194" t="s">
        <v>9</v>
      </c>
      <c r="K194">
        <v>4.4999999999999998E-2</v>
      </c>
      <c r="L194" t="s">
        <v>739</v>
      </c>
      <c r="M194" s="32" t="s">
        <v>11</v>
      </c>
    </row>
    <row r="195" spans="1:13" x14ac:dyDescent="0.25">
      <c r="A195" t="s">
        <v>740</v>
      </c>
      <c r="B195" s="18">
        <v>7.3</v>
      </c>
      <c r="C195" s="30"/>
      <c r="D195" s="30"/>
      <c r="E195" s="21" t="str">
        <f>IFERROR(VLOOKUP(A195,'RTZ255'!A:D,4,),"")</f>
        <v/>
      </c>
      <c r="F195" t="s">
        <v>741</v>
      </c>
      <c r="G195" t="s">
        <v>742</v>
      </c>
      <c r="H195" t="s">
        <v>7</v>
      </c>
      <c r="I195" t="s">
        <v>8</v>
      </c>
      <c r="J195" t="s">
        <v>9</v>
      </c>
      <c r="K195">
        <v>4.5999999999999999E-2</v>
      </c>
      <c r="L195" t="s">
        <v>743</v>
      </c>
      <c r="M195" s="32" t="s">
        <v>11</v>
      </c>
    </row>
    <row r="196" spans="1:13" x14ac:dyDescent="0.25">
      <c r="A196" t="s">
        <v>744</v>
      </c>
      <c r="B196" s="18">
        <v>7.7</v>
      </c>
      <c r="C196" s="30"/>
      <c r="D196" s="30"/>
      <c r="E196" s="21" t="str">
        <f>IFERROR(VLOOKUP(A196,'RTZ255'!A:D,4,),"")</f>
        <v/>
      </c>
      <c r="F196" t="s">
        <v>745</v>
      </c>
      <c r="G196" t="s">
        <v>746</v>
      </c>
      <c r="H196" t="s">
        <v>7</v>
      </c>
      <c r="I196" t="s">
        <v>8</v>
      </c>
      <c r="J196" t="s">
        <v>9</v>
      </c>
      <c r="K196">
        <v>4.7E-2</v>
      </c>
      <c r="L196" t="s">
        <v>747</v>
      </c>
      <c r="M196" s="32" t="s">
        <v>11</v>
      </c>
    </row>
    <row r="197" spans="1:13" x14ac:dyDescent="0.25">
      <c r="A197" t="s">
        <v>748</v>
      </c>
      <c r="B197" s="18">
        <v>7.7</v>
      </c>
      <c r="C197" s="30"/>
      <c r="D197" s="30"/>
      <c r="E197" s="21" t="str">
        <f>IFERROR(VLOOKUP(A197,'RTZ255'!A:D,4,),"")</f>
        <v/>
      </c>
      <c r="F197" t="s">
        <v>749</v>
      </c>
      <c r="G197" t="s">
        <v>750</v>
      </c>
      <c r="H197" t="s">
        <v>7</v>
      </c>
      <c r="I197" t="s">
        <v>8</v>
      </c>
      <c r="J197" t="s">
        <v>9</v>
      </c>
      <c r="K197">
        <v>4.7E-2</v>
      </c>
      <c r="L197" t="s">
        <v>751</v>
      </c>
      <c r="M197" s="32" t="s">
        <v>11</v>
      </c>
    </row>
    <row r="198" spans="1:13" x14ac:dyDescent="0.25">
      <c r="A198" t="s">
        <v>752</v>
      </c>
      <c r="B198" s="18">
        <v>7.2</v>
      </c>
      <c r="C198" s="30"/>
      <c r="D198" s="30"/>
      <c r="E198" s="21" t="str">
        <f>IFERROR(VLOOKUP(A198,'RTZ255'!A:D,4,),"")</f>
        <v/>
      </c>
      <c r="F198" t="s">
        <v>753</v>
      </c>
      <c r="G198" t="s">
        <v>754</v>
      </c>
      <c r="H198" t="s">
        <v>7</v>
      </c>
      <c r="I198" t="s">
        <v>8</v>
      </c>
      <c r="J198" t="s">
        <v>9</v>
      </c>
      <c r="K198">
        <v>0.05</v>
      </c>
      <c r="L198" t="s">
        <v>755</v>
      </c>
      <c r="M198" s="32" t="s">
        <v>11</v>
      </c>
    </row>
    <row r="199" spans="1:13" x14ac:dyDescent="0.25">
      <c r="A199" t="s">
        <v>756</v>
      </c>
      <c r="B199" s="18">
        <v>7.9</v>
      </c>
      <c r="C199" s="30"/>
      <c r="D199" s="30"/>
      <c r="E199" s="21" t="str">
        <f>IFERROR(VLOOKUP(A199,'RTZ255'!A:D,4,),"")</f>
        <v/>
      </c>
      <c r="F199" t="s">
        <v>757</v>
      </c>
      <c r="G199" t="s">
        <v>758</v>
      </c>
      <c r="H199" t="s">
        <v>7</v>
      </c>
      <c r="I199" t="s">
        <v>8</v>
      </c>
      <c r="J199" t="s">
        <v>9</v>
      </c>
      <c r="K199">
        <v>5.3999999999999999E-2</v>
      </c>
      <c r="L199" t="s">
        <v>759</v>
      </c>
      <c r="M199" s="32" t="s">
        <v>11</v>
      </c>
    </row>
    <row r="200" spans="1:13" x14ac:dyDescent="0.25">
      <c r="A200" t="s">
        <v>760</v>
      </c>
      <c r="B200" s="18">
        <v>7.9</v>
      </c>
      <c r="C200" s="30"/>
      <c r="D200" s="30"/>
      <c r="E200" s="21" t="str">
        <f>IFERROR(VLOOKUP(A200,'RTZ255'!A:D,4,),"")</f>
        <v/>
      </c>
      <c r="F200" t="s">
        <v>761</v>
      </c>
      <c r="G200" t="s">
        <v>762</v>
      </c>
      <c r="H200" t="s">
        <v>7</v>
      </c>
      <c r="I200" t="s">
        <v>8</v>
      </c>
      <c r="J200" t="s">
        <v>9</v>
      </c>
      <c r="K200">
        <v>5.5E-2</v>
      </c>
      <c r="L200" t="s">
        <v>763</v>
      </c>
      <c r="M200" s="32" t="s">
        <v>11</v>
      </c>
    </row>
    <row r="201" spans="1:13" x14ac:dyDescent="0.25">
      <c r="A201" t="s">
        <v>764</v>
      </c>
      <c r="B201" s="18">
        <v>8.3000000000000007</v>
      </c>
      <c r="C201" s="30"/>
      <c r="D201" s="30"/>
      <c r="E201" s="21" t="str">
        <f>IFERROR(VLOOKUP(A201,'RTZ255'!A:D,4,),"")</f>
        <v/>
      </c>
      <c r="F201" t="s">
        <v>765</v>
      </c>
      <c r="G201" t="s">
        <v>766</v>
      </c>
      <c r="H201" t="s">
        <v>7</v>
      </c>
      <c r="I201" t="s">
        <v>8</v>
      </c>
      <c r="J201" t="s">
        <v>9</v>
      </c>
      <c r="K201">
        <v>5.6000000000000001E-2</v>
      </c>
      <c r="L201" t="s">
        <v>767</v>
      </c>
      <c r="M201" s="32" t="s">
        <v>11</v>
      </c>
    </row>
    <row r="202" spans="1:13" x14ac:dyDescent="0.25">
      <c r="A202" t="s">
        <v>768</v>
      </c>
      <c r="B202" s="18">
        <v>8.3000000000000007</v>
      </c>
      <c r="C202" s="30"/>
      <c r="D202" s="30"/>
      <c r="E202" s="21" t="str">
        <f>IFERROR(VLOOKUP(A202,'RTZ255'!A:D,4,),"")</f>
        <v/>
      </c>
      <c r="F202" t="s">
        <v>769</v>
      </c>
      <c r="G202" t="s">
        <v>770</v>
      </c>
      <c r="H202" t="s">
        <v>7</v>
      </c>
      <c r="I202" t="s">
        <v>8</v>
      </c>
      <c r="J202" t="s">
        <v>9</v>
      </c>
      <c r="K202">
        <v>5.6000000000000001E-2</v>
      </c>
      <c r="L202" t="s">
        <v>771</v>
      </c>
      <c r="M202" s="32" t="s">
        <v>11</v>
      </c>
    </row>
    <row r="203" spans="1:13" x14ac:dyDescent="0.25">
      <c r="A203" t="s">
        <v>772</v>
      </c>
      <c r="B203" s="18">
        <v>7.7</v>
      </c>
      <c r="C203" s="30"/>
      <c r="D203" s="30"/>
      <c r="E203" s="21" t="str">
        <f>IFERROR(VLOOKUP(A203,'RTZ255'!A:D,4,),"")</f>
        <v/>
      </c>
      <c r="F203" t="s">
        <v>773</v>
      </c>
      <c r="G203" t="s">
        <v>774</v>
      </c>
      <c r="H203" t="s">
        <v>7</v>
      </c>
      <c r="I203" t="s">
        <v>8</v>
      </c>
      <c r="J203" t="s">
        <v>9</v>
      </c>
      <c r="K203">
        <v>5.7000000000000002E-2</v>
      </c>
      <c r="L203" t="s">
        <v>775</v>
      </c>
      <c r="M203" s="32" t="s">
        <v>11</v>
      </c>
    </row>
    <row r="204" spans="1:13" x14ac:dyDescent="0.25">
      <c r="A204" t="s">
        <v>776</v>
      </c>
      <c r="B204" s="18">
        <v>10.4</v>
      </c>
      <c r="C204" s="30"/>
      <c r="D204" s="30"/>
      <c r="E204" s="21" t="str">
        <f>IFERROR(VLOOKUP(A204,'RTZ255'!A:D,4,),"")</f>
        <v/>
      </c>
      <c r="F204" t="s">
        <v>777</v>
      </c>
      <c r="G204" t="s">
        <v>778</v>
      </c>
      <c r="H204" t="s">
        <v>7</v>
      </c>
      <c r="I204" t="s">
        <v>8</v>
      </c>
      <c r="J204" t="s">
        <v>9</v>
      </c>
      <c r="K204">
        <v>0.06</v>
      </c>
      <c r="L204" t="s">
        <v>779</v>
      </c>
      <c r="M204" s="32" t="s">
        <v>11</v>
      </c>
    </row>
    <row r="205" spans="1:13" x14ac:dyDescent="0.25">
      <c r="A205" t="s">
        <v>780</v>
      </c>
      <c r="B205" s="18">
        <v>10</v>
      </c>
      <c r="C205" s="30"/>
      <c r="D205" s="30"/>
      <c r="E205" s="21" t="str">
        <f>IFERROR(VLOOKUP(A205,'RTZ255'!A:D,4,),"")</f>
        <v/>
      </c>
      <c r="F205" t="s">
        <v>781</v>
      </c>
      <c r="G205" t="s">
        <v>782</v>
      </c>
      <c r="H205" t="s">
        <v>7</v>
      </c>
      <c r="I205" t="s">
        <v>8</v>
      </c>
      <c r="J205" t="s">
        <v>9</v>
      </c>
      <c r="K205">
        <v>0.06</v>
      </c>
      <c r="L205" t="s">
        <v>783</v>
      </c>
      <c r="M205" s="32" t="s">
        <v>11</v>
      </c>
    </row>
    <row r="206" spans="1:13" x14ac:dyDescent="0.25">
      <c r="A206" t="s">
        <v>784</v>
      </c>
      <c r="B206" s="18">
        <v>12.7</v>
      </c>
      <c r="C206" s="30"/>
      <c r="D206" s="30"/>
      <c r="E206" s="21" t="str">
        <f>IFERROR(VLOOKUP(A206,'RTZ255'!A:D,4,),"")</f>
        <v/>
      </c>
      <c r="F206" t="s">
        <v>785</v>
      </c>
      <c r="G206" t="s">
        <v>786</v>
      </c>
      <c r="H206" t="s">
        <v>7</v>
      </c>
      <c r="I206" t="s">
        <v>8</v>
      </c>
      <c r="J206" t="s">
        <v>9</v>
      </c>
      <c r="K206">
        <v>0.06</v>
      </c>
      <c r="L206" t="s">
        <v>787</v>
      </c>
      <c r="M206" s="32" t="s">
        <v>11</v>
      </c>
    </row>
    <row r="207" spans="1:13" x14ac:dyDescent="0.25">
      <c r="A207" t="s">
        <v>788</v>
      </c>
      <c r="B207" s="18">
        <v>12.1</v>
      </c>
      <c r="C207" s="30"/>
      <c r="D207" s="30"/>
      <c r="E207" s="21" t="str">
        <f>IFERROR(VLOOKUP(A207,'RTZ255'!A:D,4,),"")</f>
        <v/>
      </c>
      <c r="F207" t="s">
        <v>789</v>
      </c>
      <c r="G207" t="s">
        <v>790</v>
      </c>
      <c r="H207" t="s">
        <v>7</v>
      </c>
      <c r="I207" t="s">
        <v>8</v>
      </c>
      <c r="J207" t="s">
        <v>9</v>
      </c>
      <c r="K207">
        <v>0.06</v>
      </c>
      <c r="L207" t="s">
        <v>791</v>
      </c>
      <c r="M207" s="32" t="s">
        <v>11</v>
      </c>
    </row>
    <row r="208" spans="1:13" x14ac:dyDescent="0.25">
      <c r="A208" t="s">
        <v>792</v>
      </c>
      <c r="B208" s="18">
        <v>12.1</v>
      </c>
      <c r="C208" s="30"/>
      <c r="D208" s="30"/>
      <c r="E208" s="21" t="str">
        <f>IFERROR(VLOOKUP(A208,'RTZ255'!A:D,4,),"")</f>
        <v/>
      </c>
      <c r="F208" t="s">
        <v>793</v>
      </c>
      <c r="G208" t="s">
        <v>794</v>
      </c>
      <c r="H208" t="s">
        <v>7</v>
      </c>
      <c r="I208" t="s">
        <v>8</v>
      </c>
      <c r="J208" t="s">
        <v>9</v>
      </c>
      <c r="K208">
        <v>0.06</v>
      </c>
      <c r="L208" t="s">
        <v>795</v>
      </c>
      <c r="M208" s="32" t="s">
        <v>11</v>
      </c>
    </row>
    <row r="209" spans="1:13" x14ac:dyDescent="0.25">
      <c r="A209" t="s">
        <v>796</v>
      </c>
      <c r="B209" s="18">
        <v>10.199999999999999</v>
      </c>
      <c r="C209" s="30"/>
      <c r="D209" s="30"/>
      <c r="E209" s="21" t="str">
        <f>IFERROR(VLOOKUP(A209,'RTZ255'!A:D,4,),"")</f>
        <v/>
      </c>
      <c r="F209" t="s">
        <v>797</v>
      </c>
      <c r="G209" t="s">
        <v>798</v>
      </c>
      <c r="H209" t="s">
        <v>7</v>
      </c>
      <c r="I209" t="s">
        <v>8</v>
      </c>
      <c r="J209" t="s">
        <v>9</v>
      </c>
      <c r="K209">
        <v>6.5000000000000002E-2</v>
      </c>
      <c r="L209" t="s">
        <v>799</v>
      </c>
      <c r="M209" s="32" t="s">
        <v>11</v>
      </c>
    </row>
    <row r="210" spans="1:13" x14ac:dyDescent="0.25">
      <c r="A210" t="s">
        <v>800</v>
      </c>
      <c r="B210" s="18">
        <v>12.7</v>
      </c>
      <c r="C210" s="30"/>
      <c r="D210" s="30"/>
      <c r="E210" s="21" t="str">
        <f>IFERROR(VLOOKUP(A210,'RTZ255'!A:D,4,),"")</f>
        <v/>
      </c>
      <c r="F210" t="s">
        <v>801</v>
      </c>
      <c r="G210" t="s">
        <v>802</v>
      </c>
      <c r="H210" t="s">
        <v>7</v>
      </c>
      <c r="I210" t="s">
        <v>8</v>
      </c>
      <c r="J210" t="s">
        <v>9</v>
      </c>
      <c r="K210">
        <v>8.2000000000000003E-2</v>
      </c>
      <c r="L210" t="s">
        <v>803</v>
      </c>
      <c r="M210" s="32" t="s">
        <v>11</v>
      </c>
    </row>
    <row r="211" spans="1:13" x14ac:dyDescent="0.25">
      <c r="A211" t="s">
        <v>804</v>
      </c>
      <c r="B211" s="18">
        <v>13.5</v>
      </c>
      <c r="C211" s="30"/>
      <c r="D211" s="30"/>
      <c r="E211" s="21" t="str">
        <f>IFERROR(VLOOKUP(A211,'RTZ255'!A:D,4,),"")</f>
        <v/>
      </c>
      <c r="F211" t="s">
        <v>805</v>
      </c>
      <c r="G211" t="s">
        <v>806</v>
      </c>
      <c r="H211" t="s">
        <v>7</v>
      </c>
      <c r="I211" t="s">
        <v>8</v>
      </c>
      <c r="J211" t="s">
        <v>9</v>
      </c>
      <c r="K211">
        <v>8.2000000000000003E-2</v>
      </c>
      <c r="L211" t="s">
        <v>807</v>
      </c>
      <c r="M211" s="32" t="s">
        <v>11</v>
      </c>
    </row>
    <row r="212" spans="1:13" x14ac:dyDescent="0.25">
      <c r="A212" t="s">
        <v>808</v>
      </c>
      <c r="B212" s="18">
        <v>14.6</v>
      </c>
      <c r="C212" s="30"/>
      <c r="D212" s="30"/>
      <c r="E212" s="21" t="str">
        <f>IFERROR(VLOOKUP(A212,'RTZ255'!A:D,4,),"")</f>
        <v/>
      </c>
      <c r="F212" t="s">
        <v>809</v>
      </c>
      <c r="G212" t="s">
        <v>810</v>
      </c>
      <c r="H212" t="s">
        <v>7</v>
      </c>
      <c r="I212" t="s">
        <v>8</v>
      </c>
      <c r="J212" t="s">
        <v>9</v>
      </c>
      <c r="K212">
        <v>9.2999999999999999E-2</v>
      </c>
      <c r="L212" t="s">
        <v>811</v>
      </c>
      <c r="M212" s="32" t="s">
        <v>11</v>
      </c>
    </row>
    <row r="213" spans="1:13" x14ac:dyDescent="0.25">
      <c r="A213" t="s">
        <v>812</v>
      </c>
      <c r="B213" s="18">
        <v>15.8</v>
      </c>
      <c r="C213" s="30"/>
      <c r="D213" s="30"/>
      <c r="E213" s="21" t="str">
        <f>IFERROR(VLOOKUP(A213,'RTZ255'!A:D,4,),"")</f>
        <v/>
      </c>
      <c r="F213" t="s">
        <v>813</v>
      </c>
      <c r="G213" t="s">
        <v>814</v>
      </c>
      <c r="H213" t="s">
        <v>7</v>
      </c>
      <c r="I213" t="s">
        <v>8</v>
      </c>
      <c r="J213" t="s">
        <v>9</v>
      </c>
      <c r="K213">
        <v>0.10199999999999999</v>
      </c>
      <c r="L213" t="s">
        <v>815</v>
      </c>
      <c r="M213" s="32" t="s">
        <v>11</v>
      </c>
    </row>
    <row r="214" spans="1:13" x14ac:dyDescent="0.25">
      <c r="A214" t="s">
        <v>816</v>
      </c>
      <c r="B214" s="18">
        <v>16.399999999999999</v>
      </c>
      <c r="C214" s="30"/>
      <c r="D214" s="30"/>
      <c r="E214" s="21" t="str">
        <f>IFERROR(VLOOKUP(A214,'RTZ255'!A:D,4,),"")</f>
        <v/>
      </c>
      <c r="F214" t="s">
        <v>817</v>
      </c>
      <c r="G214" t="s">
        <v>818</v>
      </c>
      <c r="H214" t="s">
        <v>7</v>
      </c>
      <c r="I214" t="s">
        <v>8</v>
      </c>
      <c r="J214" t="s">
        <v>9</v>
      </c>
      <c r="K214">
        <v>0.108</v>
      </c>
      <c r="L214" t="s">
        <v>819</v>
      </c>
      <c r="M214" s="32" t="s">
        <v>11</v>
      </c>
    </row>
    <row r="215" spans="1:13" x14ac:dyDescent="0.25">
      <c r="A215" t="s">
        <v>820</v>
      </c>
      <c r="B215" s="18">
        <v>4.5999999999999996</v>
      </c>
      <c r="C215" s="30"/>
      <c r="D215" s="30"/>
      <c r="E215" s="21" t="str">
        <f>IFERROR(VLOOKUP(A215,'RTZ255'!A:D,4,),"")</f>
        <v/>
      </c>
      <c r="F215" t="s">
        <v>821</v>
      </c>
      <c r="G215" t="s">
        <v>822</v>
      </c>
      <c r="H215" t="s">
        <v>7</v>
      </c>
      <c r="I215" t="s">
        <v>8</v>
      </c>
      <c r="J215" t="s">
        <v>9</v>
      </c>
      <c r="K215">
        <v>2E-3</v>
      </c>
      <c r="L215" t="s">
        <v>823</v>
      </c>
      <c r="M215" s="32" t="s">
        <v>11</v>
      </c>
    </row>
    <row r="216" spans="1:13" x14ac:dyDescent="0.25">
      <c r="A216" t="s">
        <v>824</v>
      </c>
      <c r="B216" s="18">
        <v>4.1900000000000004</v>
      </c>
      <c r="C216" s="30"/>
      <c r="D216" s="30"/>
      <c r="E216" s="21" t="str">
        <f>IFERROR(VLOOKUP(A216,'RTZ255'!A:D,4,),"")</f>
        <v/>
      </c>
      <c r="F216" t="s">
        <v>825</v>
      </c>
      <c r="G216" t="s">
        <v>826</v>
      </c>
      <c r="H216" t="s">
        <v>7</v>
      </c>
      <c r="I216" t="s">
        <v>8</v>
      </c>
      <c r="J216" t="s">
        <v>9</v>
      </c>
      <c r="K216">
        <v>2E-3</v>
      </c>
      <c r="L216" t="s">
        <v>827</v>
      </c>
      <c r="M216" s="32" t="s">
        <v>11</v>
      </c>
    </row>
    <row r="217" spans="1:13" x14ac:dyDescent="0.25">
      <c r="A217" t="s">
        <v>828</v>
      </c>
      <c r="B217" s="18">
        <v>4.2</v>
      </c>
      <c r="C217" s="30"/>
      <c r="D217" s="30"/>
      <c r="E217" s="21" t="str">
        <f>IFERROR(VLOOKUP(A217,'RTZ255'!A:D,4,),"")</f>
        <v/>
      </c>
      <c r="F217" t="s">
        <v>829</v>
      </c>
      <c r="G217" t="s">
        <v>830</v>
      </c>
      <c r="H217" t="s">
        <v>7</v>
      </c>
      <c r="I217" t="s">
        <v>8</v>
      </c>
      <c r="J217" t="s">
        <v>9</v>
      </c>
      <c r="K217">
        <v>2E-3</v>
      </c>
      <c r="L217" t="s">
        <v>831</v>
      </c>
      <c r="M217" s="32" t="s">
        <v>11</v>
      </c>
    </row>
    <row r="218" spans="1:13" x14ac:dyDescent="0.25">
      <c r="A218" t="s">
        <v>832</v>
      </c>
      <c r="B218" s="18">
        <v>4.09</v>
      </c>
      <c r="C218" s="30"/>
      <c r="D218" s="30"/>
      <c r="E218" s="21" t="str">
        <f>IFERROR(VLOOKUP(A218,'RTZ255'!A:D,4,),"")</f>
        <v/>
      </c>
      <c r="F218" t="s">
        <v>833</v>
      </c>
      <c r="G218" t="s">
        <v>834</v>
      </c>
      <c r="H218" t="s">
        <v>7</v>
      </c>
      <c r="I218" t="s">
        <v>8</v>
      </c>
      <c r="J218" t="s">
        <v>9</v>
      </c>
      <c r="K218">
        <v>2E-3</v>
      </c>
      <c r="L218" t="s">
        <v>835</v>
      </c>
      <c r="M218" s="32" t="s">
        <v>11</v>
      </c>
    </row>
    <row r="219" spans="1:13" x14ac:dyDescent="0.25">
      <c r="A219" t="s">
        <v>836</v>
      </c>
      <c r="B219" s="18">
        <v>3.3</v>
      </c>
      <c r="C219" s="30"/>
      <c r="D219" s="30"/>
      <c r="E219" s="21" t="str">
        <f>IFERROR(VLOOKUP(A219,'RTZ255'!A:D,4,),"")</f>
        <v/>
      </c>
      <c r="F219" t="s">
        <v>837</v>
      </c>
      <c r="G219" t="s">
        <v>838</v>
      </c>
      <c r="H219" t="s">
        <v>7</v>
      </c>
      <c r="I219" t="s">
        <v>8</v>
      </c>
      <c r="J219" t="s">
        <v>9</v>
      </c>
      <c r="K219">
        <v>2E-3</v>
      </c>
      <c r="L219" t="s">
        <v>839</v>
      </c>
      <c r="M219" s="32" t="s">
        <v>11</v>
      </c>
    </row>
    <row r="220" spans="1:13" x14ac:dyDescent="0.25">
      <c r="A220" t="s">
        <v>840</v>
      </c>
      <c r="B220" s="18">
        <v>3.49</v>
      </c>
      <c r="C220" s="30"/>
      <c r="D220" s="30"/>
      <c r="E220" s="21" t="str">
        <f>IFERROR(VLOOKUP(A220,'RTZ255'!A:D,4,),"")</f>
        <v/>
      </c>
      <c r="F220" t="s">
        <v>841</v>
      </c>
      <c r="G220" t="s">
        <v>842</v>
      </c>
      <c r="H220" t="s">
        <v>7</v>
      </c>
      <c r="I220" t="s">
        <v>8</v>
      </c>
      <c r="J220" t="s">
        <v>9</v>
      </c>
      <c r="K220">
        <v>2E-3</v>
      </c>
      <c r="L220" t="s">
        <v>843</v>
      </c>
      <c r="M220" s="32" t="s">
        <v>11</v>
      </c>
    </row>
    <row r="221" spans="1:13" x14ac:dyDescent="0.25">
      <c r="A221" t="s">
        <v>844</v>
      </c>
      <c r="B221" s="18">
        <v>3.2</v>
      </c>
      <c r="C221" s="30"/>
      <c r="D221" s="30"/>
      <c r="E221" s="21" t="str">
        <f>IFERROR(VLOOKUP(A221,'RTZ255'!A:D,4,),"")</f>
        <v/>
      </c>
      <c r="F221" t="s">
        <v>845</v>
      </c>
      <c r="G221" t="s">
        <v>846</v>
      </c>
      <c r="H221" t="s">
        <v>7</v>
      </c>
      <c r="I221" t="s">
        <v>8</v>
      </c>
      <c r="J221" t="s">
        <v>9</v>
      </c>
      <c r="K221">
        <v>2E-3</v>
      </c>
      <c r="L221" t="s">
        <v>847</v>
      </c>
      <c r="M221" s="32" t="s">
        <v>11</v>
      </c>
    </row>
    <row r="222" spans="1:13" x14ac:dyDescent="0.25">
      <c r="A222" t="s">
        <v>848</v>
      </c>
      <c r="B222" s="18">
        <v>2.4</v>
      </c>
      <c r="C222" s="30"/>
      <c r="D222" s="30"/>
      <c r="E222" s="21" t="str">
        <f>IFERROR(VLOOKUP(A222,'RTZ255'!A:D,4,),"")</f>
        <v/>
      </c>
      <c r="F222" t="s">
        <v>849</v>
      </c>
      <c r="G222" t="s">
        <v>850</v>
      </c>
      <c r="H222" t="s">
        <v>7</v>
      </c>
      <c r="I222" t="s">
        <v>8</v>
      </c>
      <c r="J222" t="s">
        <v>9</v>
      </c>
      <c r="K222">
        <v>2E-3</v>
      </c>
      <c r="L222" t="s">
        <v>851</v>
      </c>
      <c r="M222" s="32" t="s">
        <v>11</v>
      </c>
    </row>
    <row r="223" spans="1:13" x14ac:dyDescent="0.25">
      <c r="A223" t="s">
        <v>852</v>
      </c>
      <c r="B223" s="18">
        <v>6.49</v>
      </c>
      <c r="C223" s="30"/>
      <c r="D223" s="30"/>
      <c r="E223" s="21" t="str">
        <f>IFERROR(VLOOKUP(A223,'RTZ255'!A:D,4,),"")</f>
        <v/>
      </c>
      <c r="F223" t="s">
        <v>853</v>
      </c>
      <c r="G223" t="s">
        <v>854</v>
      </c>
      <c r="H223" t="s">
        <v>7</v>
      </c>
      <c r="I223" t="s">
        <v>8</v>
      </c>
      <c r="J223" t="s">
        <v>9</v>
      </c>
      <c r="K223">
        <v>2E-3</v>
      </c>
      <c r="L223" t="s">
        <v>855</v>
      </c>
      <c r="M223" s="32" t="s">
        <v>11</v>
      </c>
    </row>
    <row r="224" spans="1:13" x14ac:dyDescent="0.25">
      <c r="A224" t="s">
        <v>856</v>
      </c>
      <c r="B224" s="18">
        <v>3.6</v>
      </c>
      <c r="C224" s="30"/>
      <c r="D224" s="30"/>
      <c r="E224" s="21" t="str">
        <f>IFERROR(VLOOKUP(A224,'RTZ255'!A:D,4,),"")</f>
        <v/>
      </c>
      <c r="F224" t="s">
        <v>857</v>
      </c>
      <c r="G224" t="s">
        <v>858</v>
      </c>
      <c r="H224" t="s">
        <v>7</v>
      </c>
      <c r="I224" t="s">
        <v>8</v>
      </c>
      <c r="J224" t="s">
        <v>9</v>
      </c>
      <c r="K224">
        <v>3.0000000000000001E-3</v>
      </c>
      <c r="L224" t="s">
        <v>859</v>
      </c>
      <c r="M224" s="32" t="s">
        <v>11</v>
      </c>
    </row>
    <row r="225" spans="1:13" x14ac:dyDescent="0.25">
      <c r="A225" t="s">
        <v>860</v>
      </c>
      <c r="B225" s="18">
        <v>6.59</v>
      </c>
      <c r="C225" s="30"/>
      <c r="D225" s="30"/>
      <c r="E225" s="21" t="str">
        <f>IFERROR(VLOOKUP(A225,'RTZ255'!A:D,4,),"")</f>
        <v/>
      </c>
      <c r="F225" t="s">
        <v>861</v>
      </c>
      <c r="G225" t="s">
        <v>862</v>
      </c>
      <c r="H225" t="s">
        <v>7</v>
      </c>
      <c r="I225" t="s">
        <v>8</v>
      </c>
      <c r="J225" t="s">
        <v>9</v>
      </c>
      <c r="K225">
        <v>3.0000000000000001E-3</v>
      </c>
      <c r="L225" t="s">
        <v>863</v>
      </c>
      <c r="M225" s="32" t="s">
        <v>11</v>
      </c>
    </row>
    <row r="226" spans="1:13" x14ac:dyDescent="0.25">
      <c r="A226" t="s">
        <v>864</v>
      </c>
      <c r="B226" s="18">
        <v>5.29</v>
      </c>
      <c r="C226" s="30"/>
      <c r="D226" s="30"/>
      <c r="E226" s="21" t="str">
        <f>IFERROR(VLOOKUP(A226,'RTZ255'!A:D,4,),"")</f>
        <v/>
      </c>
      <c r="F226" t="s">
        <v>865</v>
      </c>
      <c r="G226" t="s">
        <v>866</v>
      </c>
      <c r="H226" t="s">
        <v>7</v>
      </c>
      <c r="I226" t="s">
        <v>8</v>
      </c>
      <c r="J226" t="s">
        <v>9</v>
      </c>
      <c r="K226">
        <v>3.0000000000000001E-3</v>
      </c>
      <c r="L226" t="s">
        <v>867</v>
      </c>
      <c r="M226" s="32" t="s">
        <v>11</v>
      </c>
    </row>
    <row r="227" spans="1:13" x14ac:dyDescent="0.25">
      <c r="A227" t="s">
        <v>868</v>
      </c>
      <c r="B227" s="18">
        <v>2.6</v>
      </c>
      <c r="C227" s="30"/>
      <c r="D227" s="30"/>
      <c r="E227" s="21" t="str">
        <f>IFERROR(VLOOKUP(A227,'RTZ255'!A:D,4,),"")</f>
        <v/>
      </c>
      <c r="F227" t="s">
        <v>869</v>
      </c>
      <c r="G227" t="s">
        <v>870</v>
      </c>
      <c r="H227" t="s">
        <v>7</v>
      </c>
      <c r="I227" t="s">
        <v>8</v>
      </c>
      <c r="J227" t="s">
        <v>9</v>
      </c>
      <c r="K227">
        <v>3.0000000000000001E-3</v>
      </c>
      <c r="L227" t="s">
        <v>871</v>
      </c>
      <c r="M227" s="32" t="s">
        <v>11</v>
      </c>
    </row>
    <row r="228" spans="1:13" x14ac:dyDescent="0.25">
      <c r="A228" t="s">
        <v>872</v>
      </c>
      <c r="B228" s="18">
        <v>2.9</v>
      </c>
      <c r="C228" s="30"/>
      <c r="D228" s="30"/>
      <c r="E228" s="21" t="str">
        <f>IFERROR(VLOOKUP(A228,'RTZ255'!A:D,4,),"")</f>
        <v/>
      </c>
      <c r="F228" t="s">
        <v>873</v>
      </c>
      <c r="G228" t="s">
        <v>874</v>
      </c>
      <c r="H228" t="s">
        <v>7</v>
      </c>
      <c r="I228" t="s">
        <v>8</v>
      </c>
      <c r="J228" t="s">
        <v>9</v>
      </c>
      <c r="K228">
        <v>4.0000000000000001E-3</v>
      </c>
      <c r="L228" t="s">
        <v>875</v>
      </c>
      <c r="M228" s="32" t="s">
        <v>11</v>
      </c>
    </row>
    <row r="229" spans="1:13" x14ac:dyDescent="0.25">
      <c r="A229" t="s">
        <v>876</v>
      </c>
      <c r="B229" s="18">
        <v>2.4</v>
      </c>
      <c r="C229" s="30"/>
      <c r="D229" s="30"/>
      <c r="E229" s="21" t="str">
        <f>IFERROR(VLOOKUP(A229,'RTZ255'!A:D,4,),"")</f>
        <v/>
      </c>
      <c r="F229" t="s">
        <v>877</v>
      </c>
      <c r="G229" t="s">
        <v>878</v>
      </c>
      <c r="H229" t="s">
        <v>7</v>
      </c>
      <c r="I229" t="s">
        <v>8</v>
      </c>
      <c r="J229" t="s">
        <v>9</v>
      </c>
      <c r="K229">
        <v>4.0000000000000001E-3</v>
      </c>
      <c r="L229" t="s">
        <v>879</v>
      </c>
      <c r="M229" s="32" t="s">
        <v>11</v>
      </c>
    </row>
    <row r="230" spans="1:13" x14ac:dyDescent="0.25">
      <c r="A230" t="s">
        <v>880</v>
      </c>
      <c r="B230" s="18">
        <v>2.9</v>
      </c>
      <c r="C230" s="30"/>
      <c r="D230" s="30"/>
      <c r="E230" s="21" t="str">
        <f>IFERROR(VLOOKUP(A230,'RTZ255'!A:D,4,),"")</f>
        <v/>
      </c>
      <c r="F230" t="s">
        <v>881</v>
      </c>
      <c r="G230" t="s">
        <v>882</v>
      </c>
      <c r="H230" t="s">
        <v>7</v>
      </c>
      <c r="I230" t="s">
        <v>8</v>
      </c>
      <c r="J230" t="s">
        <v>9</v>
      </c>
      <c r="K230">
        <v>5.0000000000000001E-3</v>
      </c>
      <c r="L230" t="s">
        <v>883</v>
      </c>
      <c r="M230" s="32" t="s">
        <v>11</v>
      </c>
    </row>
    <row r="231" spans="1:13" x14ac:dyDescent="0.25">
      <c r="A231" t="s">
        <v>884</v>
      </c>
      <c r="B231" s="18">
        <v>2.7</v>
      </c>
      <c r="C231" s="30"/>
      <c r="D231" s="30"/>
      <c r="E231" s="21" t="str">
        <f>IFERROR(VLOOKUP(A231,'RTZ255'!A:D,4,),"")</f>
        <v/>
      </c>
      <c r="F231" t="s">
        <v>885</v>
      </c>
      <c r="G231" t="s">
        <v>886</v>
      </c>
      <c r="H231" t="s">
        <v>7</v>
      </c>
      <c r="I231" t="s">
        <v>8</v>
      </c>
      <c r="J231" t="s">
        <v>9</v>
      </c>
      <c r="K231">
        <v>6.0000000000000001E-3</v>
      </c>
      <c r="L231" t="s">
        <v>887</v>
      </c>
      <c r="M231" s="32" t="s">
        <v>11</v>
      </c>
    </row>
    <row r="232" spans="1:13" x14ac:dyDescent="0.25">
      <c r="A232" t="s">
        <v>888</v>
      </c>
      <c r="B232" s="18">
        <v>2.7</v>
      </c>
      <c r="C232" s="30"/>
      <c r="D232" s="30"/>
      <c r="E232" s="21" t="str">
        <f>IFERROR(VLOOKUP(A232,'RTZ255'!A:D,4,),"")</f>
        <v/>
      </c>
      <c r="F232" t="s">
        <v>889</v>
      </c>
      <c r="G232" t="s">
        <v>890</v>
      </c>
      <c r="H232" t="s">
        <v>7</v>
      </c>
      <c r="I232" t="s">
        <v>8</v>
      </c>
      <c r="J232" t="s">
        <v>9</v>
      </c>
      <c r="K232">
        <v>6.0000000000000001E-3</v>
      </c>
      <c r="L232" t="s">
        <v>891</v>
      </c>
      <c r="M232" s="32" t="s">
        <v>11</v>
      </c>
    </row>
    <row r="233" spans="1:13" x14ac:dyDescent="0.25">
      <c r="A233" t="s">
        <v>66223</v>
      </c>
      <c r="B233" s="18">
        <v>2.8</v>
      </c>
      <c r="C233" s="30"/>
      <c r="D233" s="30"/>
      <c r="E233" s="21" t="str">
        <f>IFERROR(VLOOKUP(A233,'RTZ255'!A:D,4,),"")</f>
        <v/>
      </c>
      <c r="F233" t="s">
        <v>66224</v>
      </c>
      <c r="G233" t="s">
        <v>66225</v>
      </c>
      <c r="H233" t="s">
        <v>7</v>
      </c>
      <c r="I233" t="s">
        <v>8</v>
      </c>
      <c r="J233" t="s">
        <v>9</v>
      </c>
      <c r="K233">
        <v>6.0000000000000001E-3</v>
      </c>
      <c r="L233" t="s">
        <v>66226</v>
      </c>
      <c r="M233" s="32" t="s">
        <v>11</v>
      </c>
    </row>
    <row r="234" spans="1:13" x14ac:dyDescent="0.25">
      <c r="A234" t="s">
        <v>892</v>
      </c>
      <c r="B234" s="18">
        <v>2.8</v>
      </c>
      <c r="C234" s="30"/>
      <c r="D234" s="30"/>
      <c r="E234" s="21" t="str">
        <f>IFERROR(VLOOKUP(A234,'RTZ255'!A:D,4,),"")</f>
        <v/>
      </c>
      <c r="F234" t="s">
        <v>893</v>
      </c>
      <c r="G234" t="s">
        <v>894</v>
      </c>
      <c r="H234" t="s">
        <v>7</v>
      </c>
      <c r="I234" t="s">
        <v>8</v>
      </c>
      <c r="J234" t="s">
        <v>9</v>
      </c>
      <c r="K234">
        <v>7.0000000000000001E-3</v>
      </c>
      <c r="L234" t="s">
        <v>895</v>
      </c>
      <c r="M234" s="32" t="s">
        <v>11</v>
      </c>
    </row>
    <row r="235" spans="1:13" x14ac:dyDescent="0.25">
      <c r="A235" t="s">
        <v>896</v>
      </c>
      <c r="B235" s="18">
        <v>3.3</v>
      </c>
      <c r="C235" s="30"/>
      <c r="D235" s="30"/>
      <c r="E235" s="21" t="str">
        <f>IFERROR(VLOOKUP(A235,'RTZ255'!A:D,4,),"")</f>
        <v/>
      </c>
      <c r="F235" t="s">
        <v>897</v>
      </c>
      <c r="G235" t="s">
        <v>898</v>
      </c>
      <c r="H235" t="s">
        <v>7</v>
      </c>
      <c r="I235" t="s">
        <v>8</v>
      </c>
      <c r="J235" t="s">
        <v>9</v>
      </c>
      <c r="K235">
        <v>7.0000000000000001E-3</v>
      </c>
      <c r="L235" t="s">
        <v>899</v>
      </c>
      <c r="M235" s="32" t="s">
        <v>11</v>
      </c>
    </row>
    <row r="236" spans="1:13" x14ac:dyDescent="0.25">
      <c r="A236" t="s">
        <v>900</v>
      </c>
      <c r="B236" s="18">
        <v>3.1</v>
      </c>
      <c r="C236" s="30"/>
      <c r="D236" s="30"/>
      <c r="E236" s="21" t="str">
        <f>IFERROR(VLOOKUP(A236,'RTZ255'!A:D,4,),"")</f>
        <v/>
      </c>
      <c r="F236" t="s">
        <v>901</v>
      </c>
      <c r="G236" t="s">
        <v>902</v>
      </c>
      <c r="H236" t="s">
        <v>7</v>
      </c>
      <c r="I236" t="s">
        <v>8</v>
      </c>
      <c r="J236" t="s">
        <v>9</v>
      </c>
      <c r="K236">
        <v>7.0000000000000001E-3</v>
      </c>
      <c r="L236" t="s">
        <v>903</v>
      </c>
      <c r="M236" s="32" t="s">
        <v>11</v>
      </c>
    </row>
    <row r="237" spans="1:13" x14ac:dyDescent="0.25">
      <c r="A237" t="s">
        <v>904</v>
      </c>
      <c r="B237" s="18">
        <v>3.5</v>
      </c>
      <c r="C237" s="30"/>
      <c r="D237" s="30"/>
      <c r="E237" s="21" t="str">
        <f>IFERROR(VLOOKUP(A237,'RTZ255'!A:D,4,),"")</f>
        <v/>
      </c>
      <c r="F237" t="s">
        <v>905</v>
      </c>
      <c r="G237" t="s">
        <v>906</v>
      </c>
      <c r="H237" t="s">
        <v>7</v>
      </c>
      <c r="I237" t="s">
        <v>8</v>
      </c>
      <c r="J237" t="s">
        <v>9</v>
      </c>
      <c r="K237">
        <v>8.0000000000000002E-3</v>
      </c>
      <c r="L237" t="s">
        <v>907</v>
      </c>
      <c r="M237" s="32" t="s">
        <v>11</v>
      </c>
    </row>
    <row r="238" spans="1:13" x14ac:dyDescent="0.25">
      <c r="A238" t="s">
        <v>908</v>
      </c>
      <c r="B238" s="18">
        <v>4.2</v>
      </c>
      <c r="C238" s="30"/>
      <c r="D238" s="30"/>
      <c r="E238" s="21" t="str">
        <f>IFERROR(VLOOKUP(A238,'RTZ255'!A:D,4,),"")</f>
        <v/>
      </c>
      <c r="F238" t="s">
        <v>909</v>
      </c>
      <c r="G238" t="s">
        <v>910</v>
      </c>
      <c r="H238" t="s">
        <v>7</v>
      </c>
      <c r="I238" t="s">
        <v>8</v>
      </c>
      <c r="J238" t="s">
        <v>9</v>
      </c>
      <c r="K238">
        <v>8.9999999999999993E-3</v>
      </c>
      <c r="L238" t="s">
        <v>911</v>
      </c>
      <c r="M238" s="32" t="s">
        <v>11</v>
      </c>
    </row>
    <row r="239" spans="1:13" x14ac:dyDescent="0.25">
      <c r="A239" t="s">
        <v>912</v>
      </c>
      <c r="B239" s="18">
        <v>3.1</v>
      </c>
      <c r="C239" s="30"/>
      <c r="D239" s="30"/>
      <c r="E239" s="21" t="str">
        <f>IFERROR(VLOOKUP(A239,'RTZ255'!A:D,4,),"")</f>
        <v/>
      </c>
      <c r="F239" t="s">
        <v>913</v>
      </c>
      <c r="G239" t="s">
        <v>914</v>
      </c>
      <c r="H239" t="s">
        <v>7</v>
      </c>
      <c r="I239" t="s">
        <v>8</v>
      </c>
      <c r="J239" t="s">
        <v>9</v>
      </c>
      <c r="K239">
        <v>8.9999999999999993E-3</v>
      </c>
      <c r="L239" t="s">
        <v>915</v>
      </c>
      <c r="M239" s="32" t="s">
        <v>11</v>
      </c>
    </row>
    <row r="240" spans="1:13" x14ac:dyDescent="0.25">
      <c r="A240" t="s">
        <v>916</v>
      </c>
      <c r="B240" s="18">
        <v>3.4</v>
      </c>
      <c r="C240" s="30"/>
      <c r="D240" s="30"/>
      <c r="E240" s="21" t="str">
        <f>IFERROR(VLOOKUP(A240,'RTZ255'!A:D,4,),"")</f>
        <v/>
      </c>
      <c r="F240" t="s">
        <v>917</v>
      </c>
      <c r="G240" t="s">
        <v>918</v>
      </c>
      <c r="H240" t="s">
        <v>7</v>
      </c>
      <c r="I240" t="s">
        <v>8</v>
      </c>
      <c r="J240" t="s">
        <v>9</v>
      </c>
      <c r="K240">
        <v>8.9999999999999993E-3</v>
      </c>
      <c r="L240" t="s">
        <v>919</v>
      </c>
      <c r="M240" s="32" t="s">
        <v>11</v>
      </c>
    </row>
    <row r="241" spans="1:13" x14ac:dyDescent="0.25">
      <c r="A241" t="s">
        <v>920</v>
      </c>
      <c r="B241" s="18">
        <v>3.5</v>
      </c>
      <c r="C241" s="30"/>
      <c r="D241" s="30"/>
      <c r="E241" s="21" t="str">
        <f>IFERROR(VLOOKUP(A241,'RTZ255'!A:D,4,),"")</f>
        <v/>
      </c>
      <c r="F241" t="s">
        <v>921</v>
      </c>
      <c r="G241" t="s">
        <v>922</v>
      </c>
      <c r="H241" t="s">
        <v>7</v>
      </c>
      <c r="I241" t="s">
        <v>8</v>
      </c>
      <c r="J241" t="s">
        <v>9</v>
      </c>
      <c r="K241">
        <v>0.01</v>
      </c>
      <c r="L241" t="s">
        <v>923</v>
      </c>
      <c r="M241" s="32" t="s">
        <v>11</v>
      </c>
    </row>
    <row r="242" spans="1:13" x14ac:dyDescent="0.25">
      <c r="A242" t="s">
        <v>924</v>
      </c>
      <c r="B242" s="18">
        <v>5.19</v>
      </c>
      <c r="C242" s="30"/>
      <c r="D242" s="30"/>
      <c r="E242" s="21" t="str">
        <f>IFERROR(VLOOKUP(A242,'RTZ255'!A:D,4,),"")</f>
        <v/>
      </c>
      <c r="F242" t="s">
        <v>925</v>
      </c>
      <c r="G242" t="s">
        <v>926</v>
      </c>
      <c r="H242" t="s">
        <v>7</v>
      </c>
      <c r="I242" t="s">
        <v>8</v>
      </c>
      <c r="J242" t="s">
        <v>9</v>
      </c>
      <c r="K242">
        <v>0.01</v>
      </c>
      <c r="L242" t="s">
        <v>927</v>
      </c>
      <c r="M242" s="32" t="s">
        <v>11</v>
      </c>
    </row>
    <row r="243" spans="1:13" x14ac:dyDescent="0.25">
      <c r="A243" t="s">
        <v>928</v>
      </c>
      <c r="B243" s="18">
        <v>3.59</v>
      </c>
      <c r="C243" s="30"/>
      <c r="D243" s="30"/>
      <c r="E243" s="21" t="str">
        <f>IFERROR(VLOOKUP(A243,'RTZ255'!A:D,4,),"")</f>
        <v/>
      </c>
      <c r="F243" t="s">
        <v>929</v>
      </c>
      <c r="G243" t="s">
        <v>930</v>
      </c>
      <c r="H243" t="s">
        <v>7</v>
      </c>
      <c r="I243" t="s">
        <v>8</v>
      </c>
      <c r="J243" t="s">
        <v>9</v>
      </c>
      <c r="K243">
        <v>1.0999999999999999E-2</v>
      </c>
      <c r="L243" t="s">
        <v>931</v>
      </c>
      <c r="M243" s="32" t="s">
        <v>11</v>
      </c>
    </row>
    <row r="244" spans="1:13" x14ac:dyDescent="0.25">
      <c r="A244" t="s">
        <v>932</v>
      </c>
      <c r="B244" s="18">
        <v>3.6</v>
      </c>
      <c r="C244" s="30"/>
      <c r="D244" s="30"/>
      <c r="E244" s="21" t="str">
        <f>IFERROR(VLOOKUP(A244,'RTZ255'!A:D,4,),"")</f>
        <v/>
      </c>
      <c r="F244" t="s">
        <v>933</v>
      </c>
      <c r="G244" t="s">
        <v>934</v>
      </c>
      <c r="H244" t="s">
        <v>7</v>
      </c>
      <c r="I244" t="s">
        <v>8</v>
      </c>
      <c r="J244" t="s">
        <v>9</v>
      </c>
      <c r="K244">
        <v>1.2E-2</v>
      </c>
      <c r="L244" t="s">
        <v>935</v>
      </c>
      <c r="M244" s="32" t="s">
        <v>11</v>
      </c>
    </row>
    <row r="245" spans="1:13" x14ac:dyDescent="0.25">
      <c r="A245" t="s">
        <v>936</v>
      </c>
      <c r="B245" s="18">
        <v>3.59</v>
      </c>
      <c r="C245" s="30"/>
      <c r="D245" s="30"/>
      <c r="E245" s="21" t="str">
        <f>IFERROR(VLOOKUP(A245,'RTZ255'!A:D,4,),"")</f>
        <v/>
      </c>
      <c r="F245" t="s">
        <v>937</v>
      </c>
      <c r="G245" t="s">
        <v>938</v>
      </c>
      <c r="H245" t="s">
        <v>7</v>
      </c>
      <c r="I245" t="s">
        <v>8</v>
      </c>
      <c r="J245" t="s">
        <v>9</v>
      </c>
      <c r="K245">
        <v>1.2999999999999999E-2</v>
      </c>
      <c r="L245" t="s">
        <v>939</v>
      </c>
      <c r="M245" s="32" t="s">
        <v>11</v>
      </c>
    </row>
    <row r="246" spans="1:13" x14ac:dyDescent="0.25">
      <c r="A246" t="s">
        <v>940</v>
      </c>
      <c r="B246" s="18">
        <v>6.39</v>
      </c>
      <c r="C246" s="30"/>
      <c r="D246" s="30"/>
      <c r="E246" s="21" t="str">
        <f>IFERROR(VLOOKUP(A246,'RTZ255'!A:D,4,),"")</f>
        <v/>
      </c>
      <c r="F246" t="s">
        <v>941</v>
      </c>
      <c r="G246" t="s">
        <v>942</v>
      </c>
      <c r="H246" t="s">
        <v>7</v>
      </c>
      <c r="I246" t="s">
        <v>8</v>
      </c>
      <c r="J246" t="s">
        <v>9</v>
      </c>
      <c r="K246">
        <v>1.2999999999999999E-2</v>
      </c>
      <c r="L246" t="s">
        <v>943</v>
      </c>
      <c r="M246" s="32" t="s">
        <v>11</v>
      </c>
    </row>
    <row r="247" spans="1:13" x14ac:dyDescent="0.25">
      <c r="A247" t="s">
        <v>944</v>
      </c>
      <c r="B247" s="18">
        <v>4</v>
      </c>
      <c r="C247" s="30"/>
      <c r="D247" s="30"/>
      <c r="E247" s="21" t="str">
        <f>IFERROR(VLOOKUP(A247,'RTZ255'!A:D,4,),"")</f>
        <v/>
      </c>
      <c r="F247" t="s">
        <v>945</v>
      </c>
      <c r="G247" t="s">
        <v>946</v>
      </c>
      <c r="H247" t="s">
        <v>7</v>
      </c>
      <c r="I247" t="s">
        <v>8</v>
      </c>
      <c r="J247" t="s">
        <v>9</v>
      </c>
      <c r="K247">
        <v>1.4E-2</v>
      </c>
      <c r="L247" t="s">
        <v>947</v>
      </c>
      <c r="M247" s="32" t="s">
        <v>11</v>
      </c>
    </row>
    <row r="248" spans="1:13" x14ac:dyDescent="0.25">
      <c r="A248" t="s">
        <v>948</v>
      </c>
      <c r="B248" s="18">
        <v>4</v>
      </c>
      <c r="C248" s="30"/>
      <c r="D248" s="30"/>
      <c r="E248" s="21" t="str">
        <f>IFERROR(VLOOKUP(A248,'RTZ255'!A:D,4,),"")</f>
        <v/>
      </c>
      <c r="F248" t="s">
        <v>949</v>
      </c>
      <c r="G248" t="s">
        <v>950</v>
      </c>
      <c r="H248" t="s">
        <v>7</v>
      </c>
      <c r="I248" t="s">
        <v>8</v>
      </c>
      <c r="J248" t="s">
        <v>9</v>
      </c>
      <c r="K248">
        <v>1.4999999999999999E-2</v>
      </c>
      <c r="L248" t="s">
        <v>951</v>
      </c>
      <c r="M248" s="32" t="s">
        <v>11</v>
      </c>
    </row>
    <row r="249" spans="1:13" x14ac:dyDescent="0.25">
      <c r="A249" t="s">
        <v>952</v>
      </c>
      <c r="B249" s="18">
        <v>3.9</v>
      </c>
      <c r="C249" s="30"/>
      <c r="D249" s="30"/>
      <c r="E249" s="21" t="str">
        <f>IFERROR(VLOOKUP(A249,'RTZ255'!A:D,4,),"")</f>
        <v/>
      </c>
      <c r="F249" t="s">
        <v>953</v>
      </c>
      <c r="G249" t="s">
        <v>954</v>
      </c>
      <c r="H249" t="s">
        <v>7</v>
      </c>
      <c r="I249" t="s">
        <v>8</v>
      </c>
      <c r="J249" t="s">
        <v>9</v>
      </c>
      <c r="K249">
        <v>1.4999999999999999E-2</v>
      </c>
      <c r="L249" t="s">
        <v>955</v>
      </c>
      <c r="M249" s="32" t="s">
        <v>11</v>
      </c>
    </row>
    <row r="250" spans="1:13" x14ac:dyDescent="0.25">
      <c r="A250" t="s">
        <v>956</v>
      </c>
      <c r="B250" s="18">
        <v>4.3</v>
      </c>
      <c r="C250" s="30"/>
      <c r="D250" s="30"/>
      <c r="E250" s="21" t="str">
        <f>IFERROR(VLOOKUP(A250,'RTZ255'!A:D,4,),"")</f>
        <v/>
      </c>
      <c r="F250" t="s">
        <v>957</v>
      </c>
      <c r="G250" t="s">
        <v>958</v>
      </c>
      <c r="H250" t="s">
        <v>7</v>
      </c>
      <c r="I250" t="s">
        <v>8</v>
      </c>
      <c r="J250" t="s">
        <v>9</v>
      </c>
      <c r="K250">
        <v>1.4999999999999999E-2</v>
      </c>
      <c r="L250" t="s">
        <v>959</v>
      </c>
      <c r="M250" s="32" t="s">
        <v>11</v>
      </c>
    </row>
    <row r="251" spans="1:13" x14ac:dyDescent="0.25">
      <c r="A251" t="s">
        <v>960</v>
      </c>
      <c r="B251" s="18">
        <v>4.3</v>
      </c>
      <c r="C251" s="30"/>
      <c r="D251" s="30"/>
      <c r="E251" s="21" t="str">
        <f>IFERROR(VLOOKUP(A251,'RTZ255'!A:D,4,),"")</f>
        <v/>
      </c>
      <c r="F251" t="s">
        <v>961</v>
      </c>
      <c r="G251" t="s">
        <v>962</v>
      </c>
      <c r="H251" t="s">
        <v>7</v>
      </c>
      <c r="I251" t="s">
        <v>8</v>
      </c>
      <c r="J251" t="s">
        <v>9</v>
      </c>
      <c r="K251">
        <v>1.6E-2</v>
      </c>
      <c r="L251" t="s">
        <v>963</v>
      </c>
      <c r="M251" s="32" t="s">
        <v>11</v>
      </c>
    </row>
    <row r="252" spans="1:13" x14ac:dyDescent="0.25">
      <c r="A252" t="s">
        <v>964</v>
      </c>
      <c r="B252" s="18">
        <v>4.1900000000000004</v>
      </c>
      <c r="C252" s="30"/>
      <c r="D252" s="30"/>
      <c r="E252" s="21" t="str">
        <f>IFERROR(VLOOKUP(A252,'RTZ255'!A:D,4,),"")</f>
        <v/>
      </c>
      <c r="F252" t="s">
        <v>965</v>
      </c>
      <c r="G252" t="s">
        <v>966</v>
      </c>
      <c r="H252" t="s">
        <v>7</v>
      </c>
      <c r="I252" t="s">
        <v>8</v>
      </c>
      <c r="J252" t="s">
        <v>9</v>
      </c>
      <c r="K252">
        <v>1.7000000000000001E-2</v>
      </c>
      <c r="L252" t="s">
        <v>967</v>
      </c>
      <c r="M252" s="32" t="s">
        <v>11</v>
      </c>
    </row>
    <row r="253" spans="1:13" x14ac:dyDescent="0.25">
      <c r="A253" t="s">
        <v>968</v>
      </c>
      <c r="B253" s="18">
        <v>4.59</v>
      </c>
      <c r="C253" s="30"/>
      <c r="D253" s="30"/>
      <c r="E253" s="21" t="str">
        <f>IFERROR(VLOOKUP(A253,'RTZ255'!A:D,4,),"")</f>
        <v/>
      </c>
      <c r="F253" t="s">
        <v>969</v>
      </c>
      <c r="G253" t="s">
        <v>970</v>
      </c>
      <c r="H253" t="s">
        <v>7</v>
      </c>
      <c r="I253" t="s">
        <v>8</v>
      </c>
      <c r="J253" t="s">
        <v>9</v>
      </c>
      <c r="K253">
        <v>1.7999999999999999E-2</v>
      </c>
      <c r="L253" t="s">
        <v>971</v>
      </c>
      <c r="M253" s="32" t="s">
        <v>11</v>
      </c>
    </row>
    <row r="254" spans="1:13" x14ac:dyDescent="0.25">
      <c r="A254" t="s">
        <v>972</v>
      </c>
      <c r="B254" s="18">
        <v>4.7</v>
      </c>
      <c r="C254" s="30"/>
      <c r="D254" s="30"/>
      <c r="E254" s="21" t="str">
        <f>IFERROR(VLOOKUP(A254,'RTZ255'!A:D,4,),"")</f>
        <v/>
      </c>
      <c r="F254" t="s">
        <v>973</v>
      </c>
      <c r="G254" t="s">
        <v>974</v>
      </c>
      <c r="H254" t="s">
        <v>7</v>
      </c>
      <c r="I254" t="s">
        <v>8</v>
      </c>
      <c r="J254" t="s">
        <v>9</v>
      </c>
      <c r="K254">
        <v>1.9E-2</v>
      </c>
      <c r="L254" t="s">
        <v>975</v>
      </c>
      <c r="M254" s="32" t="s">
        <v>11</v>
      </c>
    </row>
    <row r="255" spans="1:13" x14ac:dyDescent="0.25">
      <c r="A255" t="s">
        <v>976</v>
      </c>
      <c r="B255" s="18">
        <v>5.6</v>
      </c>
      <c r="C255" s="30"/>
      <c r="D255" s="30"/>
      <c r="E255" s="21" t="str">
        <f>IFERROR(VLOOKUP(A255,'RTZ255'!A:D,4,),"")</f>
        <v/>
      </c>
      <c r="F255" t="s">
        <v>977</v>
      </c>
      <c r="G255" t="s">
        <v>978</v>
      </c>
      <c r="H255" t="s">
        <v>7</v>
      </c>
      <c r="I255" t="s">
        <v>8</v>
      </c>
      <c r="J255" t="s">
        <v>9</v>
      </c>
      <c r="K255">
        <v>0.02</v>
      </c>
      <c r="L255" t="s">
        <v>979</v>
      </c>
      <c r="M255" s="32" t="s">
        <v>11</v>
      </c>
    </row>
    <row r="256" spans="1:13" x14ac:dyDescent="0.25">
      <c r="A256" t="s">
        <v>980</v>
      </c>
      <c r="B256" s="18">
        <v>4.8</v>
      </c>
      <c r="C256" s="30"/>
      <c r="D256" s="30"/>
      <c r="E256" s="21" t="str">
        <f>IFERROR(VLOOKUP(A256,'RTZ255'!A:D,4,),"")</f>
        <v/>
      </c>
      <c r="F256" t="s">
        <v>981</v>
      </c>
      <c r="G256" t="s">
        <v>982</v>
      </c>
      <c r="H256" t="s">
        <v>7</v>
      </c>
      <c r="I256" t="s">
        <v>8</v>
      </c>
      <c r="J256" t="s">
        <v>9</v>
      </c>
      <c r="K256">
        <v>0.02</v>
      </c>
      <c r="L256" t="s">
        <v>983</v>
      </c>
      <c r="M256" s="32" t="s">
        <v>11</v>
      </c>
    </row>
    <row r="257" spans="1:13" x14ac:dyDescent="0.25">
      <c r="A257" t="s">
        <v>984</v>
      </c>
      <c r="B257" s="18">
        <v>4.8</v>
      </c>
      <c r="C257" s="30"/>
      <c r="D257" s="30"/>
      <c r="E257" s="21" t="str">
        <f>IFERROR(VLOOKUP(A257,'RTZ255'!A:D,4,),"")</f>
        <v/>
      </c>
      <c r="F257" t="s">
        <v>985</v>
      </c>
      <c r="G257" t="s">
        <v>986</v>
      </c>
      <c r="H257" t="s">
        <v>7</v>
      </c>
      <c r="I257" t="s">
        <v>8</v>
      </c>
      <c r="J257" t="s">
        <v>9</v>
      </c>
      <c r="K257">
        <v>2.1999999999999999E-2</v>
      </c>
      <c r="L257" t="s">
        <v>987</v>
      </c>
      <c r="M257" s="32" t="s">
        <v>11</v>
      </c>
    </row>
    <row r="258" spans="1:13" x14ac:dyDescent="0.25">
      <c r="A258" t="s">
        <v>988</v>
      </c>
      <c r="B258" s="18">
        <v>4.79</v>
      </c>
      <c r="C258" s="30"/>
      <c r="D258" s="30"/>
      <c r="E258" s="21" t="str">
        <f>IFERROR(VLOOKUP(A258,'RTZ255'!A:D,4,),"")</f>
        <v/>
      </c>
      <c r="F258" t="s">
        <v>989</v>
      </c>
      <c r="G258" t="s">
        <v>990</v>
      </c>
      <c r="H258" t="s">
        <v>7</v>
      </c>
      <c r="I258" t="s">
        <v>8</v>
      </c>
      <c r="J258" t="s">
        <v>9</v>
      </c>
      <c r="K258">
        <v>2.1999999999999999E-2</v>
      </c>
      <c r="L258" t="s">
        <v>991</v>
      </c>
      <c r="M258" s="32" t="s">
        <v>11</v>
      </c>
    </row>
    <row r="259" spans="1:13" x14ac:dyDescent="0.25">
      <c r="A259" t="s">
        <v>992</v>
      </c>
      <c r="B259" s="18">
        <v>4.8</v>
      </c>
      <c r="C259" s="30"/>
      <c r="D259" s="30"/>
      <c r="E259" s="21" t="str">
        <f>IFERROR(VLOOKUP(A259,'RTZ255'!A:D,4,),"")</f>
        <v/>
      </c>
      <c r="F259" t="s">
        <v>993</v>
      </c>
      <c r="G259" t="s">
        <v>994</v>
      </c>
      <c r="H259" t="s">
        <v>7</v>
      </c>
      <c r="I259" t="s">
        <v>8</v>
      </c>
      <c r="J259" t="s">
        <v>9</v>
      </c>
      <c r="K259">
        <v>2.1999999999999999E-2</v>
      </c>
      <c r="L259" t="s">
        <v>995</v>
      </c>
      <c r="M259" s="32" t="s">
        <v>11</v>
      </c>
    </row>
    <row r="260" spans="1:13" x14ac:dyDescent="0.25">
      <c r="A260" t="s">
        <v>996</v>
      </c>
      <c r="B260" s="18">
        <v>5.8</v>
      </c>
      <c r="C260" s="30"/>
      <c r="D260" s="30"/>
      <c r="E260" s="21" t="str">
        <f>IFERROR(VLOOKUP(A260,'RTZ255'!A:D,4,),"")</f>
        <v/>
      </c>
      <c r="F260" t="s">
        <v>997</v>
      </c>
      <c r="G260" t="s">
        <v>998</v>
      </c>
      <c r="H260" t="s">
        <v>7</v>
      </c>
      <c r="I260" t="s">
        <v>8</v>
      </c>
      <c r="J260" t="s">
        <v>9</v>
      </c>
      <c r="K260">
        <v>2.5000000000000001E-2</v>
      </c>
      <c r="L260" t="s">
        <v>999</v>
      </c>
      <c r="M260" s="32" t="s">
        <v>11</v>
      </c>
    </row>
    <row r="261" spans="1:13" x14ac:dyDescent="0.25">
      <c r="A261" t="s">
        <v>1000</v>
      </c>
      <c r="B261" s="18">
        <v>5.8</v>
      </c>
      <c r="C261" s="30"/>
      <c r="D261" s="30"/>
      <c r="E261" s="21" t="str">
        <f>IFERROR(VLOOKUP(A261,'RTZ255'!A:D,4,),"")</f>
        <v/>
      </c>
      <c r="F261" t="s">
        <v>1001</v>
      </c>
      <c r="G261" t="s">
        <v>1002</v>
      </c>
      <c r="H261" t="s">
        <v>7</v>
      </c>
      <c r="I261" t="s">
        <v>8</v>
      </c>
      <c r="J261" t="s">
        <v>9</v>
      </c>
      <c r="K261">
        <v>2.5000000000000001E-2</v>
      </c>
      <c r="L261" t="s">
        <v>1003</v>
      </c>
      <c r="M261" s="32" t="s">
        <v>11</v>
      </c>
    </row>
    <row r="262" spans="1:13" x14ac:dyDescent="0.25">
      <c r="A262" t="s">
        <v>1004</v>
      </c>
      <c r="B262" s="18">
        <v>5.8</v>
      </c>
      <c r="C262" s="30"/>
      <c r="D262" s="30"/>
      <c r="E262" s="21" t="str">
        <f>IFERROR(VLOOKUP(A262,'RTZ255'!A:D,4,),"")</f>
        <v/>
      </c>
      <c r="F262" t="s">
        <v>1005</v>
      </c>
      <c r="G262" t="s">
        <v>1006</v>
      </c>
      <c r="H262" t="s">
        <v>7</v>
      </c>
      <c r="I262" t="s">
        <v>8</v>
      </c>
      <c r="J262" t="s">
        <v>9</v>
      </c>
      <c r="K262">
        <v>2.7E-2</v>
      </c>
      <c r="L262" t="s">
        <v>1007</v>
      </c>
      <c r="M262" s="32" t="s">
        <v>11</v>
      </c>
    </row>
    <row r="263" spans="1:13" x14ac:dyDescent="0.25">
      <c r="A263" t="s">
        <v>1008</v>
      </c>
      <c r="B263" s="18">
        <v>7.7</v>
      </c>
      <c r="C263" s="30"/>
      <c r="D263" s="30"/>
      <c r="E263" s="21" t="str">
        <f>IFERROR(VLOOKUP(A263,'RTZ255'!A:D,4,),"")</f>
        <v/>
      </c>
      <c r="F263" t="s">
        <v>1009</v>
      </c>
      <c r="G263" t="s">
        <v>1010</v>
      </c>
      <c r="H263" t="s">
        <v>7</v>
      </c>
      <c r="I263" t="s">
        <v>8</v>
      </c>
      <c r="J263" t="s">
        <v>9</v>
      </c>
      <c r="K263">
        <v>2.8000000000000001E-2</v>
      </c>
      <c r="L263" t="s">
        <v>1011</v>
      </c>
      <c r="M263" s="32" t="s">
        <v>11</v>
      </c>
    </row>
    <row r="264" spans="1:13" x14ac:dyDescent="0.25">
      <c r="A264" t="s">
        <v>1012</v>
      </c>
      <c r="B264" s="18">
        <v>6.1</v>
      </c>
      <c r="C264" s="30"/>
      <c r="D264" s="30"/>
      <c r="E264" s="21" t="str">
        <f>IFERROR(VLOOKUP(A264,'RTZ255'!A:D,4,),"")</f>
        <v/>
      </c>
      <c r="F264" t="s">
        <v>1013</v>
      </c>
      <c r="G264" t="s">
        <v>1014</v>
      </c>
      <c r="H264" t="s">
        <v>7</v>
      </c>
      <c r="I264" t="s">
        <v>8</v>
      </c>
      <c r="J264" t="s">
        <v>9</v>
      </c>
      <c r="K264">
        <v>2.8000000000000001E-2</v>
      </c>
      <c r="L264" t="s">
        <v>1015</v>
      </c>
      <c r="M264" s="32" t="s">
        <v>11</v>
      </c>
    </row>
    <row r="265" spans="1:13" x14ac:dyDescent="0.25">
      <c r="A265" t="s">
        <v>1016</v>
      </c>
      <c r="B265" s="18">
        <v>6.3</v>
      </c>
      <c r="C265" s="30"/>
      <c r="D265" s="30"/>
      <c r="E265" s="21" t="str">
        <f>IFERROR(VLOOKUP(A265,'RTZ255'!A:D,4,),"")</f>
        <v/>
      </c>
      <c r="F265" t="s">
        <v>1017</v>
      </c>
      <c r="G265" t="s">
        <v>1018</v>
      </c>
      <c r="H265" t="s">
        <v>7</v>
      </c>
      <c r="I265" t="s">
        <v>8</v>
      </c>
      <c r="J265" t="s">
        <v>9</v>
      </c>
      <c r="K265">
        <v>2.9000000000000001E-2</v>
      </c>
      <c r="L265" t="s">
        <v>1019</v>
      </c>
      <c r="M265" s="32" t="s">
        <v>11</v>
      </c>
    </row>
    <row r="266" spans="1:13" x14ac:dyDescent="0.25">
      <c r="A266" t="s">
        <v>1020</v>
      </c>
      <c r="B266" s="18">
        <v>7.1</v>
      </c>
      <c r="C266" s="30"/>
      <c r="D266" s="30"/>
      <c r="E266" s="21" t="str">
        <f>IFERROR(VLOOKUP(A266,'RTZ255'!A:D,4,),"")</f>
        <v/>
      </c>
      <c r="F266" t="s">
        <v>1021</v>
      </c>
      <c r="G266" t="s">
        <v>1022</v>
      </c>
      <c r="H266" t="s">
        <v>7</v>
      </c>
      <c r="I266" t="s">
        <v>8</v>
      </c>
      <c r="J266" t="s">
        <v>9</v>
      </c>
      <c r="K266">
        <v>3.2000000000000001E-2</v>
      </c>
      <c r="L266" t="s">
        <v>1023</v>
      </c>
      <c r="M266" s="32" t="s">
        <v>11</v>
      </c>
    </row>
    <row r="267" spans="1:13" x14ac:dyDescent="0.25">
      <c r="A267" t="s">
        <v>1024</v>
      </c>
      <c r="B267" s="18">
        <v>7.1</v>
      </c>
      <c r="C267" s="30"/>
      <c r="D267" s="30"/>
      <c r="E267" s="21" t="str">
        <f>IFERROR(VLOOKUP(A267,'RTZ255'!A:D,4,),"")</f>
        <v/>
      </c>
      <c r="F267" t="s">
        <v>1025</v>
      </c>
      <c r="G267" t="s">
        <v>1026</v>
      </c>
      <c r="H267" t="s">
        <v>7</v>
      </c>
      <c r="I267" t="s">
        <v>8</v>
      </c>
      <c r="J267" t="s">
        <v>9</v>
      </c>
      <c r="K267">
        <v>3.4000000000000002E-2</v>
      </c>
      <c r="L267" t="s">
        <v>1027</v>
      </c>
      <c r="M267" s="32" t="s">
        <v>11</v>
      </c>
    </row>
    <row r="268" spans="1:13" x14ac:dyDescent="0.25">
      <c r="A268" t="s">
        <v>1028</v>
      </c>
      <c r="B268" s="18">
        <v>7.5</v>
      </c>
      <c r="C268" s="30"/>
      <c r="D268" s="30"/>
      <c r="E268" s="21" t="str">
        <f>IFERROR(VLOOKUP(A268,'RTZ255'!A:D,4,),"")</f>
        <v/>
      </c>
      <c r="F268" t="s">
        <v>1029</v>
      </c>
      <c r="G268" t="s">
        <v>1030</v>
      </c>
      <c r="H268" t="s">
        <v>7</v>
      </c>
      <c r="I268" t="s">
        <v>8</v>
      </c>
      <c r="J268" t="s">
        <v>9</v>
      </c>
      <c r="K268">
        <v>3.7999999999999999E-2</v>
      </c>
      <c r="L268" t="s">
        <v>1031</v>
      </c>
      <c r="M268" s="32" t="s">
        <v>11</v>
      </c>
    </row>
    <row r="269" spans="1:13" x14ac:dyDescent="0.25">
      <c r="A269" t="s">
        <v>1032</v>
      </c>
      <c r="B269" s="18">
        <v>8.4</v>
      </c>
      <c r="C269" s="30"/>
      <c r="D269" s="30"/>
      <c r="E269" s="21" t="str">
        <f>IFERROR(VLOOKUP(A269,'RTZ255'!A:D,4,),"")</f>
        <v/>
      </c>
      <c r="F269" t="s">
        <v>1033</v>
      </c>
      <c r="G269" t="s">
        <v>1034</v>
      </c>
      <c r="H269" t="s">
        <v>7</v>
      </c>
      <c r="I269" t="s">
        <v>8</v>
      </c>
      <c r="J269" t="s">
        <v>9</v>
      </c>
      <c r="K269">
        <v>4.5999999999999999E-2</v>
      </c>
      <c r="L269" t="s">
        <v>1035</v>
      </c>
      <c r="M269" s="32" t="s">
        <v>11</v>
      </c>
    </row>
    <row r="270" spans="1:13" x14ac:dyDescent="0.25">
      <c r="A270" t="s">
        <v>1036</v>
      </c>
      <c r="B270" s="18">
        <v>10</v>
      </c>
      <c r="C270" s="30"/>
      <c r="D270" s="30"/>
      <c r="E270" s="21" t="str">
        <f>IFERROR(VLOOKUP(A270,'RTZ255'!A:D,4,),"")</f>
        <v/>
      </c>
      <c r="F270" t="s">
        <v>1037</v>
      </c>
      <c r="G270" t="s">
        <v>1038</v>
      </c>
      <c r="H270" t="s">
        <v>7</v>
      </c>
      <c r="I270" t="s">
        <v>8</v>
      </c>
      <c r="J270" t="s">
        <v>9</v>
      </c>
      <c r="K270">
        <v>4.8000000000000001E-2</v>
      </c>
      <c r="L270" t="s">
        <v>1039</v>
      </c>
      <c r="M270" s="32" t="s">
        <v>11</v>
      </c>
    </row>
    <row r="271" spans="1:13" x14ac:dyDescent="0.25">
      <c r="A271" t="s">
        <v>1040</v>
      </c>
      <c r="B271" s="18">
        <v>9.3000000000000007</v>
      </c>
      <c r="C271" s="30"/>
      <c r="D271" s="30"/>
      <c r="E271" s="21" t="str">
        <f>IFERROR(VLOOKUP(A271,'RTZ255'!A:D,4,),"")</f>
        <v/>
      </c>
      <c r="F271" t="s">
        <v>1041</v>
      </c>
      <c r="G271" t="s">
        <v>1042</v>
      </c>
      <c r="H271" t="s">
        <v>7</v>
      </c>
      <c r="I271" t="s">
        <v>8</v>
      </c>
      <c r="J271" t="s">
        <v>9</v>
      </c>
      <c r="K271">
        <v>5.2999999999999999E-2</v>
      </c>
      <c r="L271" t="s">
        <v>1043</v>
      </c>
      <c r="M271" s="32" t="s">
        <v>11</v>
      </c>
    </row>
    <row r="272" spans="1:13" x14ac:dyDescent="0.25">
      <c r="A272" t="s">
        <v>1044</v>
      </c>
      <c r="B272" s="18">
        <v>10.1</v>
      </c>
      <c r="C272" s="30"/>
      <c r="D272" s="30"/>
      <c r="E272" s="21" t="str">
        <f>IFERROR(VLOOKUP(A272,'RTZ255'!A:D,4,),"")</f>
        <v/>
      </c>
      <c r="F272" t="s">
        <v>1045</v>
      </c>
      <c r="G272" t="s">
        <v>1046</v>
      </c>
      <c r="H272" t="s">
        <v>7</v>
      </c>
      <c r="I272" t="s">
        <v>8</v>
      </c>
      <c r="J272" t="s">
        <v>9</v>
      </c>
      <c r="K272">
        <v>6.3E-2</v>
      </c>
      <c r="L272" t="s">
        <v>1047</v>
      </c>
      <c r="M272" s="32" t="s">
        <v>11</v>
      </c>
    </row>
    <row r="273" spans="1:13" x14ac:dyDescent="0.25">
      <c r="A273" t="s">
        <v>1048</v>
      </c>
      <c r="B273" s="18">
        <v>10.3</v>
      </c>
      <c r="C273" s="30"/>
      <c r="D273" s="30"/>
      <c r="E273" s="21" t="str">
        <f>IFERROR(VLOOKUP(A273,'RTZ255'!A:D,4,),"")</f>
        <v/>
      </c>
      <c r="F273" t="s">
        <v>1049</v>
      </c>
      <c r="G273" t="s">
        <v>1050</v>
      </c>
      <c r="H273" t="s">
        <v>7</v>
      </c>
      <c r="I273" t="s">
        <v>8</v>
      </c>
      <c r="J273" t="s">
        <v>9</v>
      </c>
      <c r="K273">
        <v>7.0000000000000007E-2</v>
      </c>
      <c r="L273" t="s">
        <v>1051</v>
      </c>
      <c r="M273" s="32" t="s">
        <v>11</v>
      </c>
    </row>
    <row r="274" spans="1:13" x14ac:dyDescent="0.25">
      <c r="A274" t="s">
        <v>1052</v>
      </c>
      <c r="B274" s="18">
        <v>11.1</v>
      </c>
      <c r="C274" s="30"/>
      <c r="D274" s="30"/>
      <c r="E274" s="21" t="str">
        <f>IFERROR(VLOOKUP(A274,'RTZ255'!A:D,4,),"")</f>
        <v/>
      </c>
      <c r="F274" t="s">
        <v>1053</v>
      </c>
      <c r="G274" t="s">
        <v>1054</v>
      </c>
      <c r="H274" t="s">
        <v>7</v>
      </c>
      <c r="I274" t="s">
        <v>8</v>
      </c>
      <c r="J274" t="s">
        <v>9</v>
      </c>
      <c r="K274">
        <v>7.9000000000000001E-2</v>
      </c>
      <c r="L274" t="s">
        <v>1055</v>
      </c>
      <c r="M274" s="32" t="s">
        <v>11</v>
      </c>
    </row>
    <row r="275" spans="1:13" x14ac:dyDescent="0.25">
      <c r="A275" t="s">
        <v>1056</v>
      </c>
      <c r="B275" s="18">
        <v>15</v>
      </c>
      <c r="C275" s="30"/>
      <c r="D275" s="30"/>
      <c r="E275" s="21" t="str">
        <f>IFERROR(VLOOKUP(A275,'RTZ255'!A:D,4,),"")</f>
        <v/>
      </c>
      <c r="F275" t="s">
        <v>1057</v>
      </c>
      <c r="G275" t="s">
        <v>1058</v>
      </c>
      <c r="H275" t="s">
        <v>7</v>
      </c>
      <c r="I275" t="s">
        <v>8</v>
      </c>
      <c r="J275" t="s">
        <v>9</v>
      </c>
      <c r="K275">
        <v>8.7999999999999995E-2</v>
      </c>
      <c r="L275" t="s">
        <v>1059</v>
      </c>
      <c r="M275" s="32" t="s">
        <v>11</v>
      </c>
    </row>
    <row r="276" spans="1:13" x14ac:dyDescent="0.25">
      <c r="A276" t="s">
        <v>1060</v>
      </c>
      <c r="B276" s="18">
        <v>16.600000000000001</v>
      </c>
      <c r="C276" s="30"/>
      <c r="D276" s="30"/>
      <c r="E276" s="21" t="str">
        <f>IFERROR(VLOOKUP(A276,'RTZ255'!A:D,4,),"")</f>
        <v/>
      </c>
      <c r="F276" t="s">
        <v>1061</v>
      </c>
      <c r="G276" t="s">
        <v>1062</v>
      </c>
      <c r="H276" t="s">
        <v>7</v>
      </c>
      <c r="I276" t="s">
        <v>8</v>
      </c>
      <c r="J276" t="s">
        <v>9</v>
      </c>
      <c r="K276">
        <v>0.115</v>
      </c>
      <c r="L276" t="s">
        <v>1063</v>
      </c>
      <c r="M276" s="32" t="s">
        <v>11</v>
      </c>
    </row>
    <row r="277" spans="1:13" x14ac:dyDescent="0.25">
      <c r="A277" t="s">
        <v>1064</v>
      </c>
      <c r="B277" s="18">
        <v>17</v>
      </c>
      <c r="C277" s="30"/>
      <c r="D277" s="30"/>
      <c r="E277" s="21" t="str">
        <f>IFERROR(VLOOKUP(A277,'RTZ255'!A:D,4,),"")</f>
        <v/>
      </c>
      <c r="F277" t="s">
        <v>1065</v>
      </c>
      <c r="G277" t="s">
        <v>1066</v>
      </c>
      <c r="H277" t="s">
        <v>7</v>
      </c>
      <c r="I277" t="s">
        <v>8</v>
      </c>
      <c r="J277" t="s">
        <v>9</v>
      </c>
      <c r="K277">
        <v>0.115</v>
      </c>
      <c r="L277" t="s">
        <v>1067</v>
      </c>
      <c r="M277" s="32" t="s">
        <v>11</v>
      </c>
    </row>
    <row r="278" spans="1:13" x14ac:dyDescent="0.25">
      <c r="A278" t="s">
        <v>1068</v>
      </c>
      <c r="B278" s="18">
        <v>19</v>
      </c>
      <c r="C278" s="30"/>
      <c r="D278" s="30"/>
      <c r="E278" s="21" t="str">
        <f>IFERROR(VLOOKUP(A278,'RTZ255'!A:D,4,),"")</f>
        <v/>
      </c>
      <c r="F278" t="s">
        <v>1069</v>
      </c>
      <c r="G278" t="s">
        <v>1070</v>
      </c>
      <c r="H278" t="s">
        <v>7</v>
      </c>
      <c r="I278" t="s">
        <v>8</v>
      </c>
      <c r="J278" t="s">
        <v>9</v>
      </c>
      <c r="K278">
        <v>0.13700000000000001</v>
      </c>
      <c r="L278" t="s">
        <v>1071</v>
      </c>
      <c r="M278" s="32" t="s">
        <v>11</v>
      </c>
    </row>
    <row r="279" spans="1:13" x14ac:dyDescent="0.25">
      <c r="A279" t="s">
        <v>1072</v>
      </c>
      <c r="B279" s="18">
        <v>20</v>
      </c>
      <c r="C279" s="30"/>
      <c r="D279" s="30"/>
      <c r="E279" s="21" t="str">
        <f>IFERROR(VLOOKUP(A279,'RTZ255'!A:D,4,),"")</f>
        <v/>
      </c>
      <c r="F279" t="s">
        <v>1073</v>
      </c>
      <c r="G279" t="s">
        <v>1074</v>
      </c>
      <c r="H279" t="s">
        <v>7</v>
      </c>
      <c r="I279" t="s">
        <v>8</v>
      </c>
      <c r="J279" t="s">
        <v>9</v>
      </c>
      <c r="K279">
        <v>0.14899999999999999</v>
      </c>
      <c r="L279" t="s">
        <v>1075</v>
      </c>
      <c r="M279" s="32" t="s">
        <v>11</v>
      </c>
    </row>
    <row r="280" spans="1:13" x14ac:dyDescent="0.25">
      <c r="A280" t="s">
        <v>1076</v>
      </c>
      <c r="B280" s="18">
        <v>22.6</v>
      </c>
      <c r="C280" s="30"/>
      <c r="D280" s="30"/>
      <c r="E280" s="21" t="str">
        <f>IFERROR(VLOOKUP(A280,'RTZ255'!A:D,4,),"")</f>
        <v/>
      </c>
      <c r="F280" t="s">
        <v>1077</v>
      </c>
      <c r="G280" t="s">
        <v>1078</v>
      </c>
      <c r="H280" t="s">
        <v>7</v>
      </c>
      <c r="I280" t="s">
        <v>8</v>
      </c>
      <c r="J280" t="s">
        <v>9</v>
      </c>
      <c r="K280">
        <v>0.158</v>
      </c>
      <c r="L280" t="s">
        <v>1079</v>
      </c>
      <c r="M280" s="32" t="s">
        <v>11</v>
      </c>
    </row>
    <row r="281" spans="1:13" x14ac:dyDescent="0.25">
      <c r="A281" t="s">
        <v>1080</v>
      </c>
      <c r="B281" s="18">
        <v>4.5999999999999996</v>
      </c>
      <c r="C281" s="30"/>
      <c r="D281" s="30"/>
      <c r="E281" s="21" t="str">
        <f>IFERROR(VLOOKUP(A281,'RTZ255'!A:D,4,),"")</f>
        <v/>
      </c>
      <c r="F281" t="s">
        <v>1081</v>
      </c>
      <c r="G281" t="s">
        <v>1082</v>
      </c>
      <c r="H281" t="s">
        <v>7</v>
      </c>
      <c r="I281" t="s">
        <v>8</v>
      </c>
      <c r="J281" t="s">
        <v>9</v>
      </c>
      <c r="K281">
        <v>2E-3</v>
      </c>
      <c r="L281" t="s">
        <v>1083</v>
      </c>
      <c r="M281" s="32" t="s">
        <v>11</v>
      </c>
    </row>
    <row r="282" spans="1:13" x14ac:dyDescent="0.25">
      <c r="A282" t="s">
        <v>1084</v>
      </c>
      <c r="B282" s="18">
        <v>4</v>
      </c>
      <c r="C282" s="30"/>
      <c r="D282" s="30"/>
      <c r="E282" s="21" t="str">
        <f>IFERROR(VLOOKUP(A282,'RTZ255'!A:D,4,),"")</f>
        <v/>
      </c>
      <c r="F282" t="s">
        <v>1085</v>
      </c>
      <c r="G282" t="s">
        <v>1086</v>
      </c>
      <c r="H282" t="s">
        <v>7</v>
      </c>
      <c r="I282" t="s">
        <v>8</v>
      </c>
      <c r="J282" t="s">
        <v>9</v>
      </c>
      <c r="K282">
        <v>2E-3</v>
      </c>
      <c r="L282" t="s">
        <v>1087</v>
      </c>
      <c r="M282" s="32" t="s">
        <v>11</v>
      </c>
    </row>
    <row r="283" spans="1:13" x14ac:dyDescent="0.25">
      <c r="A283" t="s">
        <v>1088</v>
      </c>
      <c r="B283" s="18">
        <v>3.8</v>
      </c>
      <c r="C283" s="30"/>
      <c r="D283" s="30"/>
      <c r="E283" s="21" t="str">
        <f>IFERROR(VLOOKUP(A283,'RTZ255'!A:D,4,),"")</f>
        <v/>
      </c>
      <c r="F283" t="s">
        <v>1089</v>
      </c>
      <c r="G283" t="s">
        <v>1090</v>
      </c>
      <c r="H283" t="s">
        <v>7</v>
      </c>
      <c r="I283" t="s">
        <v>8</v>
      </c>
      <c r="J283" t="s">
        <v>9</v>
      </c>
      <c r="K283">
        <v>2E-3</v>
      </c>
      <c r="L283" t="s">
        <v>1091</v>
      </c>
      <c r="M283" s="32" t="s">
        <v>11</v>
      </c>
    </row>
    <row r="284" spans="1:13" x14ac:dyDescent="0.25">
      <c r="A284" t="s">
        <v>1092</v>
      </c>
      <c r="B284" s="18">
        <v>3.6</v>
      </c>
      <c r="C284" s="30"/>
      <c r="D284" s="30"/>
      <c r="E284" s="21" t="str">
        <f>IFERROR(VLOOKUP(A284,'RTZ255'!A:D,4,),"")</f>
        <v/>
      </c>
      <c r="F284" t="s">
        <v>1093</v>
      </c>
      <c r="G284" t="s">
        <v>1094</v>
      </c>
      <c r="H284" t="s">
        <v>7</v>
      </c>
      <c r="I284" t="s">
        <v>8</v>
      </c>
      <c r="J284" t="s">
        <v>9</v>
      </c>
      <c r="K284">
        <v>2E-3</v>
      </c>
      <c r="L284" t="s">
        <v>1095</v>
      </c>
      <c r="M284" s="32" t="s">
        <v>11</v>
      </c>
    </row>
    <row r="285" spans="1:13" x14ac:dyDescent="0.25">
      <c r="A285" t="s">
        <v>1096</v>
      </c>
      <c r="B285" s="18">
        <v>4.0999999999999996</v>
      </c>
      <c r="C285" s="30"/>
      <c r="D285" s="30"/>
      <c r="E285" s="21" t="str">
        <f>IFERROR(VLOOKUP(A285,'RTZ255'!A:D,4,),"")</f>
        <v/>
      </c>
      <c r="F285" t="s">
        <v>1097</v>
      </c>
      <c r="G285" t="s">
        <v>1098</v>
      </c>
      <c r="H285" t="s">
        <v>7</v>
      </c>
      <c r="I285" t="s">
        <v>8</v>
      </c>
      <c r="J285" t="s">
        <v>9</v>
      </c>
      <c r="K285">
        <v>2E-3</v>
      </c>
      <c r="L285" t="s">
        <v>1099</v>
      </c>
      <c r="M285" s="32" t="s">
        <v>11</v>
      </c>
    </row>
    <row r="286" spans="1:13" x14ac:dyDescent="0.25">
      <c r="A286" t="s">
        <v>1100</v>
      </c>
      <c r="B286" s="18">
        <v>4.3</v>
      </c>
      <c r="C286" s="30"/>
      <c r="D286" s="30"/>
      <c r="E286" s="21" t="str">
        <f>IFERROR(VLOOKUP(A286,'RTZ255'!A:D,4,),"")</f>
        <v/>
      </c>
      <c r="F286" t="s">
        <v>1101</v>
      </c>
      <c r="G286" t="s">
        <v>1102</v>
      </c>
      <c r="H286" t="s">
        <v>7</v>
      </c>
      <c r="I286" t="s">
        <v>8</v>
      </c>
      <c r="J286" t="s">
        <v>9</v>
      </c>
      <c r="K286">
        <v>3.0000000000000001E-3</v>
      </c>
      <c r="L286" t="s">
        <v>1103</v>
      </c>
      <c r="M286" s="32" t="s">
        <v>11</v>
      </c>
    </row>
    <row r="287" spans="1:13" x14ac:dyDescent="0.25">
      <c r="A287" t="s">
        <v>1104</v>
      </c>
      <c r="B287" s="18">
        <v>4.7</v>
      </c>
      <c r="C287" s="30"/>
      <c r="D287" s="30"/>
      <c r="E287" s="21" t="str">
        <f>IFERROR(VLOOKUP(A287,'RTZ255'!A:D,4,),"")</f>
        <v/>
      </c>
      <c r="F287" t="s">
        <v>1105</v>
      </c>
      <c r="G287" t="s">
        <v>1106</v>
      </c>
      <c r="H287" t="s">
        <v>7</v>
      </c>
      <c r="I287" t="s">
        <v>8</v>
      </c>
      <c r="J287" t="s">
        <v>9</v>
      </c>
      <c r="K287">
        <v>3.0000000000000001E-3</v>
      </c>
      <c r="L287" t="s">
        <v>1107</v>
      </c>
      <c r="M287" s="32" t="s">
        <v>11</v>
      </c>
    </row>
    <row r="288" spans="1:13" x14ac:dyDescent="0.25">
      <c r="A288" t="s">
        <v>1108</v>
      </c>
      <c r="B288" s="18">
        <v>4.9000000000000004</v>
      </c>
      <c r="C288" s="30"/>
      <c r="D288" s="30"/>
      <c r="E288" s="21" t="str">
        <f>IFERROR(VLOOKUP(A288,'RTZ255'!A:D,4,),"")</f>
        <v/>
      </c>
      <c r="F288" t="s">
        <v>1109</v>
      </c>
      <c r="G288" t="s">
        <v>1110</v>
      </c>
      <c r="H288" t="s">
        <v>7</v>
      </c>
      <c r="I288" t="s">
        <v>8</v>
      </c>
      <c r="J288" t="s">
        <v>9</v>
      </c>
      <c r="K288">
        <v>4.0000000000000001E-3</v>
      </c>
      <c r="L288" t="s">
        <v>1111</v>
      </c>
      <c r="M288" s="32" t="s">
        <v>11</v>
      </c>
    </row>
    <row r="289" spans="1:13" x14ac:dyDescent="0.25">
      <c r="A289" t="s">
        <v>1112</v>
      </c>
      <c r="B289" s="18">
        <v>4.5</v>
      </c>
      <c r="C289" s="30"/>
      <c r="D289" s="30"/>
      <c r="E289" s="21" t="str">
        <f>IFERROR(VLOOKUP(A289,'RTZ255'!A:D,4,),"")</f>
        <v/>
      </c>
      <c r="F289" t="s">
        <v>1113</v>
      </c>
      <c r="G289" t="s">
        <v>1114</v>
      </c>
      <c r="H289" t="s">
        <v>7</v>
      </c>
      <c r="I289" t="s">
        <v>8</v>
      </c>
      <c r="J289" t="s">
        <v>9</v>
      </c>
      <c r="K289">
        <v>4.0000000000000001E-3</v>
      </c>
      <c r="L289" t="s">
        <v>1115</v>
      </c>
      <c r="M289" s="32" t="s">
        <v>11</v>
      </c>
    </row>
    <row r="290" spans="1:13" x14ac:dyDescent="0.25">
      <c r="A290" t="s">
        <v>1116</v>
      </c>
      <c r="B290" s="18">
        <v>4.9000000000000004</v>
      </c>
      <c r="C290" s="30"/>
      <c r="D290" s="30"/>
      <c r="E290" s="21" t="str">
        <f>IFERROR(VLOOKUP(A290,'RTZ255'!A:D,4,),"")</f>
        <v/>
      </c>
      <c r="F290" t="s">
        <v>1117</v>
      </c>
      <c r="G290" t="s">
        <v>1118</v>
      </c>
      <c r="H290" t="s">
        <v>7</v>
      </c>
      <c r="I290" t="s">
        <v>8</v>
      </c>
      <c r="J290" t="s">
        <v>9</v>
      </c>
      <c r="K290">
        <v>6.0000000000000001E-3</v>
      </c>
      <c r="L290" t="s">
        <v>1119</v>
      </c>
      <c r="M290" s="32" t="s">
        <v>11</v>
      </c>
    </row>
    <row r="291" spans="1:13" x14ac:dyDescent="0.25">
      <c r="A291" t="s">
        <v>1120</v>
      </c>
      <c r="B291" s="18">
        <v>5.9</v>
      </c>
      <c r="C291" s="30"/>
      <c r="D291" s="30"/>
      <c r="E291" s="21" t="str">
        <f>IFERROR(VLOOKUP(A291,'RTZ255'!A:D,4,),"")</f>
        <v/>
      </c>
      <c r="F291" t="s">
        <v>1121</v>
      </c>
      <c r="G291" t="s">
        <v>1122</v>
      </c>
      <c r="H291" t="s">
        <v>7</v>
      </c>
      <c r="I291" t="s">
        <v>8</v>
      </c>
      <c r="J291" t="s">
        <v>9</v>
      </c>
      <c r="K291">
        <v>6.0000000000000001E-3</v>
      </c>
      <c r="L291" t="s">
        <v>1123</v>
      </c>
      <c r="M291" s="32" t="s">
        <v>11</v>
      </c>
    </row>
    <row r="292" spans="1:13" x14ac:dyDescent="0.25">
      <c r="A292" t="s">
        <v>1124</v>
      </c>
      <c r="B292" s="18">
        <v>6.4</v>
      </c>
      <c r="C292" s="30"/>
      <c r="D292" s="30"/>
      <c r="E292" s="21" t="str">
        <f>IFERROR(VLOOKUP(A292,'RTZ255'!A:D,4,),"")</f>
        <v/>
      </c>
      <c r="F292" t="s">
        <v>1125</v>
      </c>
      <c r="G292" t="s">
        <v>1126</v>
      </c>
      <c r="H292" t="s">
        <v>7</v>
      </c>
      <c r="I292" t="s">
        <v>8</v>
      </c>
      <c r="J292" t="s">
        <v>9</v>
      </c>
      <c r="K292">
        <v>8.0000000000000002E-3</v>
      </c>
      <c r="L292" t="s">
        <v>1127</v>
      </c>
      <c r="M292" s="32" t="s">
        <v>11</v>
      </c>
    </row>
    <row r="293" spans="1:13" x14ac:dyDescent="0.25">
      <c r="A293" t="s">
        <v>1128</v>
      </c>
      <c r="B293" s="18">
        <v>6.4</v>
      </c>
      <c r="C293" s="30"/>
      <c r="D293" s="30"/>
      <c r="E293" s="21" t="str">
        <f>IFERROR(VLOOKUP(A293,'RTZ255'!A:D,4,),"")</f>
        <v/>
      </c>
      <c r="F293" t="s">
        <v>1129</v>
      </c>
      <c r="G293" t="s">
        <v>1130</v>
      </c>
      <c r="H293" t="s">
        <v>7</v>
      </c>
      <c r="I293" t="s">
        <v>8</v>
      </c>
      <c r="J293" t="s">
        <v>9</v>
      </c>
      <c r="K293">
        <v>0.01</v>
      </c>
      <c r="L293" t="s">
        <v>1131</v>
      </c>
      <c r="M293" s="32" t="s">
        <v>11</v>
      </c>
    </row>
    <row r="294" spans="1:13" x14ac:dyDescent="0.25">
      <c r="A294" t="s">
        <v>1132</v>
      </c>
      <c r="B294" s="18">
        <v>7.3</v>
      </c>
      <c r="C294" s="30"/>
      <c r="D294" s="30"/>
      <c r="E294" s="21" t="str">
        <f>IFERROR(VLOOKUP(A294,'RTZ255'!A:D,4,),"")</f>
        <v/>
      </c>
      <c r="F294" t="s">
        <v>1133</v>
      </c>
      <c r="G294" t="s">
        <v>1134</v>
      </c>
      <c r="H294" t="s">
        <v>7</v>
      </c>
      <c r="I294" t="s">
        <v>8</v>
      </c>
      <c r="J294" t="s">
        <v>9</v>
      </c>
      <c r="K294">
        <v>1.0999999999999999E-2</v>
      </c>
      <c r="L294" t="s">
        <v>1135</v>
      </c>
      <c r="M294" s="32" t="s">
        <v>11</v>
      </c>
    </row>
    <row r="295" spans="1:13" x14ac:dyDescent="0.25">
      <c r="A295" t="s">
        <v>1136</v>
      </c>
      <c r="B295" s="18">
        <v>7.8</v>
      </c>
      <c r="C295" s="30"/>
      <c r="D295" s="30"/>
      <c r="E295" s="21" t="str">
        <f>IFERROR(VLOOKUP(A295,'RTZ255'!A:D,4,),"")</f>
        <v/>
      </c>
      <c r="F295" t="s">
        <v>1137</v>
      </c>
      <c r="G295" t="s">
        <v>1138</v>
      </c>
      <c r="H295" t="s">
        <v>7</v>
      </c>
      <c r="I295" t="s">
        <v>8</v>
      </c>
      <c r="J295" t="s">
        <v>9</v>
      </c>
      <c r="K295">
        <v>1.2999999999999999E-2</v>
      </c>
      <c r="L295" t="s">
        <v>1139</v>
      </c>
      <c r="M295" s="32" t="s">
        <v>11</v>
      </c>
    </row>
    <row r="296" spans="1:13" x14ac:dyDescent="0.25">
      <c r="A296" t="s">
        <v>1140</v>
      </c>
      <c r="B296" s="18">
        <v>8.1</v>
      </c>
      <c r="C296" s="30"/>
      <c r="D296" s="30"/>
      <c r="E296" s="21" t="str">
        <f>IFERROR(VLOOKUP(A296,'RTZ255'!A:D,4,),"")</f>
        <v/>
      </c>
      <c r="F296" t="s">
        <v>1141</v>
      </c>
      <c r="G296" t="s">
        <v>1142</v>
      </c>
      <c r="H296" t="s">
        <v>7</v>
      </c>
      <c r="I296" t="s">
        <v>8</v>
      </c>
      <c r="J296" t="s">
        <v>9</v>
      </c>
      <c r="K296">
        <v>1.7000000000000001E-2</v>
      </c>
      <c r="L296" t="s">
        <v>1143</v>
      </c>
      <c r="M296" s="32" t="s">
        <v>11</v>
      </c>
    </row>
    <row r="297" spans="1:13" x14ac:dyDescent="0.25">
      <c r="A297" t="s">
        <v>1144</v>
      </c>
      <c r="B297" s="18">
        <v>10</v>
      </c>
      <c r="C297" s="30"/>
      <c r="D297" s="30"/>
      <c r="E297" s="21" t="str">
        <f>IFERROR(VLOOKUP(A297,'RTZ255'!A:D,4,),"")</f>
        <v/>
      </c>
      <c r="F297" t="s">
        <v>1145</v>
      </c>
      <c r="G297" t="s">
        <v>1146</v>
      </c>
      <c r="H297" t="s">
        <v>7</v>
      </c>
      <c r="I297" t="s">
        <v>8</v>
      </c>
      <c r="J297" t="s">
        <v>9</v>
      </c>
      <c r="K297">
        <v>1.7999999999999999E-2</v>
      </c>
      <c r="L297" t="s">
        <v>1147</v>
      </c>
      <c r="M297" s="32" t="s">
        <v>11</v>
      </c>
    </row>
    <row r="298" spans="1:13" x14ac:dyDescent="0.25">
      <c r="A298" t="s">
        <v>1148</v>
      </c>
      <c r="B298" s="18">
        <v>9.6999999999999993</v>
      </c>
      <c r="C298" s="30"/>
      <c r="D298" s="30"/>
      <c r="E298" s="21" t="str">
        <f>IFERROR(VLOOKUP(A298,'RTZ255'!A:D,4,),"")</f>
        <v/>
      </c>
      <c r="F298" t="s">
        <v>1149</v>
      </c>
      <c r="G298" t="s">
        <v>1150</v>
      </c>
      <c r="H298" t="s">
        <v>7</v>
      </c>
      <c r="I298" t="s">
        <v>8</v>
      </c>
      <c r="J298" t="s">
        <v>9</v>
      </c>
      <c r="K298">
        <v>0.02</v>
      </c>
      <c r="L298" t="s">
        <v>1151</v>
      </c>
      <c r="M298" s="32" t="s">
        <v>11</v>
      </c>
    </row>
    <row r="299" spans="1:13" x14ac:dyDescent="0.25">
      <c r="A299" t="s">
        <v>1152</v>
      </c>
      <c r="B299" s="18">
        <v>11.6</v>
      </c>
      <c r="C299" s="30"/>
      <c r="D299" s="30"/>
      <c r="E299" s="21" t="str">
        <f>IFERROR(VLOOKUP(A299,'RTZ255'!A:D,4,),"")</f>
        <v/>
      </c>
      <c r="F299" t="s">
        <v>1153</v>
      </c>
      <c r="G299" t="s">
        <v>1154</v>
      </c>
      <c r="H299" t="s">
        <v>7</v>
      </c>
      <c r="I299" t="s">
        <v>8</v>
      </c>
      <c r="J299" t="s">
        <v>9</v>
      </c>
      <c r="K299">
        <v>2.1999999999999999E-2</v>
      </c>
      <c r="L299" t="s">
        <v>1155</v>
      </c>
      <c r="M299" s="32" t="s">
        <v>11</v>
      </c>
    </row>
    <row r="300" spans="1:13" x14ac:dyDescent="0.25">
      <c r="A300" t="s">
        <v>1156</v>
      </c>
      <c r="B300" s="18">
        <v>10.8</v>
      </c>
      <c r="C300" s="30"/>
      <c r="D300" s="30"/>
      <c r="E300" s="21" t="str">
        <f>IFERROR(VLOOKUP(A300,'RTZ255'!A:D,4,),"")</f>
        <v/>
      </c>
      <c r="F300" t="s">
        <v>1157</v>
      </c>
      <c r="G300" t="s">
        <v>1158</v>
      </c>
      <c r="H300" t="s">
        <v>7</v>
      </c>
      <c r="I300" t="s">
        <v>8</v>
      </c>
      <c r="J300" t="s">
        <v>9</v>
      </c>
      <c r="K300">
        <v>2.4E-2</v>
      </c>
      <c r="L300" t="s">
        <v>1159</v>
      </c>
      <c r="M300" s="32" t="s">
        <v>11</v>
      </c>
    </row>
    <row r="301" spans="1:13" x14ac:dyDescent="0.25">
      <c r="A301" t="s">
        <v>1160</v>
      </c>
      <c r="B301" s="18">
        <v>12.2</v>
      </c>
      <c r="C301" s="30"/>
      <c r="D301" s="30"/>
      <c r="E301" s="21" t="str">
        <f>IFERROR(VLOOKUP(A301,'RTZ255'!A:D,4,),"")</f>
        <v/>
      </c>
      <c r="F301" t="s">
        <v>1161</v>
      </c>
      <c r="G301" t="s">
        <v>1162</v>
      </c>
      <c r="H301" t="s">
        <v>7</v>
      </c>
      <c r="I301" t="s">
        <v>8</v>
      </c>
      <c r="J301" t="s">
        <v>9</v>
      </c>
      <c r="K301">
        <v>0.03</v>
      </c>
      <c r="L301" t="s">
        <v>1163</v>
      </c>
      <c r="M301" s="32" t="s">
        <v>11</v>
      </c>
    </row>
    <row r="302" spans="1:13" x14ac:dyDescent="0.25">
      <c r="A302" t="s">
        <v>1164</v>
      </c>
      <c r="B302" s="18">
        <v>14</v>
      </c>
      <c r="C302" s="30"/>
      <c r="D302" s="30"/>
      <c r="E302" s="21" t="str">
        <f>IFERROR(VLOOKUP(A302,'RTZ255'!A:D,4,),"")</f>
        <v/>
      </c>
      <c r="F302" t="s">
        <v>1165</v>
      </c>
      <c r="G302" t="s">
        <v>1166</v>
      </c>
      <c r="H302" t="s">
        <v>7</v>
      </c>
      <c r="I302" t="s">
        <v>8</v>
      </c>
      <c r="J302" t="s">
        <v>9</v>
      </c>
      <c r="K302">
        <v>3.3000000000000002E-2</v>
      </c>
      <c r="L302" t="s">
        <v>1167</v>
      </c>
      <c r="M302" s="32" t="s">
        <v>11</v>
      </c>
    </row>
    <row r="303" spans="1:13" x14ac:dyDescent="0.25">
      <c r="A303" t="s">
        <v>1168</v>
      </c>
      <c r="B303" s="18">
        <v>14.8</v>
      </c>
      <c r="C303" s="30"/>
      <c r="D303" s="30"/>
      <c r="E303" s="21" t="str">
        <f>IFERROR(VLOOKUP(A303,'RTZ255'!A:D,4,),"")</f>
        <v/>
      </c>
      <c r="F303" t="s">
        <v>1169</v>
      </c>
      <c r="G303" t="s">
        <v>1170</v>
      </c>
      <c r="H303" t="s">
        <v>7</v>
      </c>
      <c r="I303" t="s">
        <v>8</v>
      </c>
      <c r="J303" t="s">
        <v>9</v>
      </c>
      <c r="K303">
        <v>3.7999999999999999E-2</v>
      </c>
      <c r="L303" t="s">
        <v>1171</v>
      </c>
      <c r="M303" s="32" t="s">
        <v>11</v>
      </c>
    </row>
    <row r="304" spans="1:13" x14ac:dyDescent="0.25">
      <c r="A304" t="s">
        <v>1172</v>
      </c>
      <c r="B304" s="18">
        <v>18.5</v>
      </c>
      <c r="C304" s="30"/>
      <c r="D304" s="30"/>
      <c r="E304" s="21" t="str">
        <f>IFERROR(VLOOKUP(A304,'RTZ255'!A:D,4,),"")</f>
        <v/>
      </c>
      <c r="F304" t="s">
        <v>1173</v>
      </c>
      <c r="G304" t="s">
        <v>1174</v>
      </c>
      <c r="H304" t="s">
        <v>7</v>
      </c>
      <c r="I304" t="s">
        <v>8</v>
      </c>
      <c r="J304" t="s">
        <v>9</v>
      </c>
      <c r="K304">
        <v>4.3999999999999997E-2</v>
      </c>
      <c r="L304" t="s">
        <v>1175</v>
      </c>
      <c r="M304" s="32" t="s">
        <v>11</v>
      </c>
    </row>
    <row r="305" spans="1:13" x14ac:dyDescent="0.25">
      <c r="A305" t="s">
        <v>1176</v>
      </c>
      <c r="B305" s="18">
        <v>19</v>
      </c>
      <c r="C305" s="30"/>
      <c r="D305" s="30"/>
      <c r="E305" s="21" t="str">
        <f>IFERROR(VLOOKUP(A305,'RTZ255'!A:D,4,),"")</f>
        <v/>
      </c>
      <c r="F305" t="s">
        <v>1177</v>
      </c>
      <c r="G305" t="s">
        <v>1178</v>
      </c>
      <c r="H305" t="s">
        <v>7</v>
      </c>
      <c r="I305" t="s">
        <v>8</v>
      </c>
      <c r="J305" t="s">
        <v>9</v>
      </c>
      <c r="K305">
        <v>0.05</v>
      </c>
      <c r="L305" t="s">
        <v>1179</v>
      </c>
      <c r="M305" s="32" t="s">
        <v>11</v>
      </c>
    </row>
    <row r="306" spans="1:13" x14ac:dyDescent="0.25">
      <c r="A306" t="s">
        <v>1180</v>
      </c>
      <c r="B306" s="18">
        <v>21.3</v>
      </c>
      <c r="C306" s="30"/>
      <c r="D306" s="30"/>
      <c r="E306" s="21" t="str">
        <f>IFERROR(VLOOKUP(A306,'RTZ255'!A:D,4,),"")</f>
        <v/>
      </c>
      <c r="F306" t="s">
        <v>1181</v>
      </c>
      <c r="G306" t="s">
        <v>1182</v>
      </c>
      <c r="H306" t="s">
        <v>7</v>
      </c>
      <c r="I306" t="s">
        <v>8</v>
      </c>
      <c r="J306" t="s">
        <v>9</v>
      </c>
      <c r="K306">
        <v>5.7000000000000002E-2</v>
      </c>
      <c r="L306" t="s">
        <v>1183</v>
      </c>
      <c r="M306" s="32" t="s">
        <v>11</v>
      </c>
    </row>
    <row r="307" spans="1:13" x14ac:dyDescent="0.25">
      <c r="A307" t="s">
        <v>1184</v>
      </c>
      <c r="B307" s="18">
        <v>27.9</v>
      </c>
      <c r="C307" s="30"/>
      <c r="D307" s="30"/>
      <c r="E307" s="21" t="str">
        <f>IFERROR(VLOOKUP(A307,'RTZ255'!A:D,4,),"")</f>
        <v/>
      </c>
      <c r="F307" t="s">
        <v>1185</v>
      </c>
      <c r="G307" t="s">
        <v>1186</v>
      </c>
      <c r="H307" t="s">
        <v>7</v>
      </c>
      <c r="I307" t="s">
        <v>8</v>
      </c>
      <c r="J307" t="s">
        <v>9</v>
      </c>
      <c r="K307">
        <v>7.2999999999999995E-2</v>
      </c>
      <c r="L307" t="s">
        <v>1187</v>
      </c>
      <c r="M307" s="32" t="s">
        <v>11</v>
      </c>
    </row>
    <row r="308" spans="1:13" x14ac:dyDescent="0.25">
      <c r="A308" t="s">
        <v>1188</v>
      </c>
      <c r="B308" s="18">
        <v>34.1</v>
      </c>
      <c r="C308" s="30"/>
      <c r="D308" s="30"/>
      <c r="E308" s="21" t="str">
        <f>IFERROR(VLOOKUP(A308,'RTZ255'!A:D,4,),"")</f>
        <v/>
      </c>
      <c r="F308" t="s">
        <v>1189</v>
      </c>
      <c r="G308" t="s">
        <v>1190</v>
      </c>
      <c r="H308" t="s">
        <v>7</v>
      </c>
      <c r="I308" t="s">
        <v>8</v>
      </c>
      <c r="J308" t="s">
        <v>9</v>
      </c>
      <c r="K308">
        <v>9.1999999999999998E-2</v>
      </c>
      <c r="L308" t="s">
        <v>1191</v>
      </c>
      <c r="M308" s="32" t="s">
        <v>11</v>
      </c>
    </row>
    <row r="309" spans="1:13" x14ac:dyDescent="0.25">
      <c r="A309" t="s">
        <v>1192</v>
      </c>
      <c r="B309" s="18">
        <v>16.5</v>
      </c>
      <c r="C309" s="30"/>
      <c r="D309" s="30"/>
      <c r="E309" s="21" t="str">
        <f>IFERROR(VLOOKUP(A309,'RTZ255'!A:D,4,),"")</f>
        <v/>
      </c>
      <c r="F309" t="s">
        <v>1193</v>
      </c>
      <c r="G309" t="s">
        <v>1194</v>
      </c>
      <c r="H309" t="s">
        <v>7</v>
      </c>
      <c r="I309" t="s">
        <v>8</v>
      </c>
      <c r="J309" t="s">
        <v>9</v>
      </c>
      <c r="K309">
        <v>0.09</v>
      </c>
      <c r="L309" t="s">
        <v>1195</v>
      </c>
      <c r="M309" s="32" t="s">
        <v>1196</v>
      </c>
    </row>
    <row r="310" spans="1:13" x14ac:dyDescent="0.25">
      <c r="A310" t="s">
        <v>1197</v>
      </c>
      <c r="B310" s="18">
        <v>18.2</v>
      </c>
      <c r="C310" s="30"/>
      <c r="D310" s="30"/>
      <c r="E310" s="21" t="str">
        <f>IFERROR(VLOOKUP(A310,'RTZ255'!A:D,4,),"")</f>
        <v/>
      </c>
      <c r="F310" t="s">
        <v>1198</v>
      </c>
      <c r="G310" t="s">
        <v>1199</v>
      </c>
      <c r="H310" t="s">
        <v>7</v>
      </c>
      <c r="I310" t="s">
        <v>8</v>
      </c>
      <c r="J310" t="s">
        <v>9</v>
      </c>
      <c r="K310">
        <v>0.09</v>
      </c>
      <c r="L310" t="s">
        <v>1200</v>
      </c>
      <c r="M310" s="32" t="s">
        <v>1196</v>
      </c>
    </row>
    <row r="311" spans="1:13" x14ac:dyDescent="0.25">
      <c r="A311" t="s">
        <v>1201</v>
      </c>
      <c r="B311" s="18">
        <v>16.5</v>
      </c>
      <c r="C311" s="30"/>
      <c r="D311" s="30"/>
      <c r="E311" s="21" t="str">
        <f>IFERROR(VLOOKUP(A311,'RTZ255'!A:D,4,),"")</f>
        <v/>
      </c>
      <c r="F311" t="s">
        <v>1202</v>
      </c>
      <c r="G311" t="s">
        <v>1203</v>
      </c>
      <c r="H311" t="s">
        <v>7</v>
      </c>
      <c r="I311" t="s">
        <v>8</v>
      </c>
      <c r="J311" t="s">
        <v>9</v>
      </c>
      <c r="K311">
        <v>0.09</v>
      </c>
      <c r="L311" t="s">
        <v>1204</v>
      </c>
      <c r="M311" s="32" t="s">
        <v>1196</v>
      </c>
    </row>
    <row r="312" spans="1:13" x14ac:dyDescent="0.25">
      <c r="A312" t="s">
        <v>1205</v>
      </c>
      <c r="B312" s="18">
        <v>19.3</v>
      </c>
      <c r="C312" s="30"/>
      <c r="D312" s="30"/>
      <c r="E312" s="21" t="str">
        <f>IFERROR(VLOOKUP(A312,'RTZ255'!A:D,4,),"")</f>
        <v/>
      </c>
      <c r="F312" t="s">
        <v>1206</v>
      </c>
      <c r="G312" t="s">
        <v>1207</v>
      </c>
      <c r="H312" t="s">
        <v>7</v>
      </c>
      <c r="I312" t="s">
        <v>8</v>
      </c>
      <c r="J312" t="s">
        <v>9</v>
      </c>
      <c r="K312">
        <v>9.5000000000000001E-2</v>
      </c>
      <c r="L312" t="s">
        <v>1208</v>
      </c>
      <c r="M312" s="32" t="s">
        <v>1196</v>
      </c>
    </row>
    <row r="313" spans="1:13" x14ac:dyDescent="0.25">
      <c r="A313" t="s">
        <v>1209</v>
      </c>
      <c r="B313" s="18">
        <v>17.600000000000001</v>
      </c>
      <c r="C313" s="30"/>
      <c r="D313" s="30"/>
      <c r="E313" s="21" t="str">
        <f>IFERROR(VLOOKUP(A313,'RTZ255'!A:D,4,),"")</f>
        <v/>
      </c>
      <c r="F313" t="s">
        <v>1210</v>
      </c>
      <c r="G313" t="s">
        <v>1211</v>
      </c>
      <c r="H313" t="s">
        <v>7</v>
      </c>
      <c r="I313" t="s">
        <v>8</v>
      </c>
      <c r="J313" t="s">
        <v>9</v>
      </c>
      <c r="K313">
        <v>0.1</v>
      </c>
      <c r="L313" t="s">
        <v>1212</v>
      </c>
      <c r="M313" s="32" t="s">
        <v>1196</v>
      </c>
    </row>
    <row r="314" spans="1:13" x14ac:dyDescent="0.25">
      <c r="A314" t="s">
        <v>1213</v>
      </c>
      <c r="B314" s="18">
        <v>20.5</v>
      </c>
      <c r="C314" s="30"/>
      <c r="D314" s="30"/>
      <c r="E314" s="21" t="str">
        <f>IFERROR(VLOOKUP(A314,'RTZ255'!A:D,4,),"")</f>
        <v/>
      </c>
      <c r="F314" t="s">
        <v>1214</v>
      </c>
      <c r="G314" t="s">
        <v>1215</v>
      </c>
      <c r="H314" t="s">
        <v>7</v>
      </c>
      <c r="I314" t="s">
        <v>8</v>
      </c>
      <c r="J314" t="s">
        <v>9</v>
      </c>
      <c r="K314">
        <v>0.1</v>
      </c>
      <c r="L314" t="s">
        <v>1216</v>
      </c>
      <c r="M314" s="32" t="s">
        <v>1196</v>
      </c>
    </row>
    <row r="315" spans="1:13" x14ac:dyDescent="0.25">
      <c r="A315" t="s">
        <v>1217</v>
      </c>
      <c r="B315" s="18">
        <v>18.8</v>
      </c>
      <c r="C315" s="30"/>
      <c r="D315" s="30"/>
      <c r="E315" s="21" t="str">
        <f>IFERROR(VLOOKUP(A315,'RTZ255'!A:D,4,),"")</f>
        <v/>
      </c>
      <c r="F315" t="s">
        <v>1218</v>
      </c>
      <c r="G315" t="s">
        <v>1219</v>
      </c>
      <c r="H315" t="s">
        <v>7</v>
      </c>
      <c r="I315" t="s">
        <v>8</v>
      </c>
      <c r="J315" t="s">
        <v>9</v>
      </c>
      <c r="K315">
        <v>0.1</v>
      </c>
      <c r="L315" t="s">
        <v>1220</v>
      </c>
      <c r="M315" s="32" t="s">
        <v>1196</v>
      </c>
    </row>
    <row r="316" spans="1:13" x14ac:dyDescent="0.25">
      <c r="A316" t="s">
        <v>1221</v>
      </c>
      <c r="B316" s="18">
        <v>22.3</v>
      </c>
      <c r="C316" s="30"/>
      <c r="D316" s="30"/>
      <c r="E316" s="21" t="str">
        <f>IFERROR(VLOOKUP(A316,'RTZ255'!A:D,4,),"")</f>
        <v/>
      </c>
      <c r="F316" t="s">
        <v>1222</v>
      </c>
      <c r="G316" t="s">
        <v>1223</v>
      </c>
      <c r="H316" t="s">
        <v>7</v>
      </c>
      <c r="I316" t="s">
        <v>8</v>
      </c>
      <c r="J316" t="s">
        <v>9</v>
      </c>
      <c r="K316">
        <v>0.105</v>
      </c>
      <c r="L316" t="s">
        <v>1224</v>
      </c>
      <c r="M316" s="32" t="s">
        <v>1196</v>
      </c>
    </row>
    <row r="317" spans="1:13" x14ac:dyDescent="0.25">
      <c r="A317" t="s">
        <v>1225</v>
      </c>
      <c r="B317" s="18">
        <v>19.899999999999999</v>
      </c>
      <c r="C317" s="30"/>
      <c r="D317" s="30"/>
      <c r="E317" s="21" t="str">
        <f>IFERROR(VLOOKUP(A317,'RTZ255'!A:D,4,),"")</f>
        <v/>
      </c>
      <c r="F317" t="s">
        <v>1226</v>
      </c>
      <c r="G317" t="s">
        <v>1227</v>
      </c>
      <c r="H317" t="s">
        <v>7</v>
      </c>
      <c r="I317" t="s">
        <v>8</v>
      </c>
      <c r="J317" t="s">
        <v>9</v>
      </c>
      <c r="K317">
        <v>0.11</v>
      </c>
      <c r="L317" t="s">
        <v>1228</v>
      </c>
      <c r="M317" s="32" t="s">
        <v>1196</v>
      </c>
    </row>
    <row r="318" spans="1:13" x14ac:dyDescent="0.25">
      <c r="A318" t="s">
        <v>1229</v>
      </c>
      <c r="B318" s="18">
        <v>23.5</v>
      </c>
      <c r="C318" s="30"/>
      <c r="D318" s="30"/>
      <c r="E318" s="21" t="str">
        <f>IFERROR(VLOOKUP(A318,'RTZ255'!A:D,4,),"")</f>
        <v/>
      </c>
      <c r="F318" t="s">
        <v>1230</v>
      </c>
      <c r="G318" t="s">
        <v>1231</v>
      </c>
      <c r="H318" t="s">
        <v>7</v>
      </c>
      <c r="I318" t="s">
        <v>8</v>
      </c>
      <c r="J318" t="s">
        <v>9</v>
      </c>
      <c r="K318">
        <v>0.11</v>
      </c>
      <c r="L318" t="s">
        <v>1232</v>
      </c>
      <c r="M318" s="32" t="s">
        <v>1196</v>
      </c>
    </row>
    <row r="319" spans="1:13" x14ac:dyDescent="0.25">
      <c r="A319" t="s">
        <v>1233</v>
      </c>
      <c r="B319" s="18">
        <v>21.1</v>
      </c>
      <c r="C319" s="30"/>
      <c r="D319" s="30"/>
      <c r="E319" s="21" t="str">
        <f>IFERROR(VLOOKUP(A319,'RTZ255'!A:D,4,),"")</f>
        <v/>
      </c>
      <c r="F319" t="s">
        <v>1234</v>
      </c>
      <c r="G319" t="s">
        <v>1235</v>
      </c>
      <c r="H319" t="s">
        <v>7</v>
      </c>
      <c r="I319" t="s">
        <v>8</v>
      </c>
      <c r="J319" t="s">
        <v>9</v>
      </c>
      <c r="K319">
        <v>0.11</v>
      </c>
      <c r="L319" t="s">
        <v>1236</v>
      </c>
      <c r="M319" s="32" t="s">
        <v>1196</v>
      </c>
    </row>
    <row r="320" spans="1:13" x14ac:dyDescent="0.25">
      <c r="A320" t="s">
        <v>1237</v>
      </c>
      <c r="B320" s="18">
        <v>23.5</v>
      </c>
      <c r="C320" s="30"/>
      <c r="D320" s="30"/>
      <c r="E320" s="21" t="str">
        <f>IFERROR(VLOOKUP(A320,'RTZ255'!A:D,4,),"")</f>
        <v/>
      </c>
      <c r="F320" t="s">
        <v>1238</v>
      </c>
      <c r="G320" t="s">
        <v>1239</v>
      </c>
      <c r="H320" t="s">
        <v>7</v>
      </c>
      <c r="I320" t="s">
        <v>8</v>
      </c>
      <c r="J320" t="s">
        <v>9</v>
      </c>
      <c r="K320">
        <v>0.12</v>
      </c>
      <c r="L320" t="s">
        <v>1240</v>
      </c>
      <c r="M320" s="32" t="s">
        <v>1196</v>
      </c>
    </row>
    <row r="321" spans="1:13" x14ac:dyDescent="0.25">
      <c r="A321" t="s">
        <v>1241</v>
      </c>
      <c r="B321" s="18">
        <v>21.1</v>
      </c>
      <c r="C321" s="30"/>
      <c r="D321" s="30"/>
      <c r="E321" s="21" t="str">
        <f>IFERROR(VLOOKUP(A321,'RTZ255'!A:D,4,),"")</f>
        <v/>
      </c>
      <c r="F321" t="s">
        <v>1242</v>
      </c>
      <c r="G321" t="s">
        <v>1243</v>
      </c>
      <c r="H321" t="s">
        <v>7</v>
      </c>
      <c r="I321" t="s">
        <v>8</v>
      </c>
      <c r="J321" t="s">
        <v>9</v>
      </c>
      <c r="K321">
        <v>0.12</v>
      </c>
      <c r="L321" t="s">
        <v>1244</v>
      </c>
      <c r="M321" s="32" t="s">
        <v>1196</v>
      </c>
    </row>
    <row r="322" spans="1:13" x14ac:dyDescent="0.25">
      <c r="A322" t="s">
        <v>1245</v>
      </c>
      <c r="B322" s="18">
        <v>24.6</v>
      </c>
      <c r="C322" s="30"/>
      <c r="D322" s="30"/>
      <c r="E322" s="21" t="str">
        <f>IFERROR(VLOOKUP(A322,'RTZ255'!A:D,4,),"")</f>
        <v/>
      </c>
      <c r="F322" t="s">
        <v>1246</v>
      </c>
      <c r="G322" t="s">
        <v>1247</v>
      </c>
      <c r="H322" t="s">
        <v>7</v>
      </c>
      <c r="I322" t="s">
        <v>8</v>
      </c>
      <c r="J322" t="s">
        <v>9</v>
      </c>
      <c r="K322">
        <v>0.13</v>
      </c>
      <c r="L322" t="s">
        <v>1248</v>
      </c>
      <c r="M322" s="32" t="s">
        <v>1196</v>
      </c>
    </row>
    <row r="323" spans="1:13" x14ac:dyDescent="0.25">
      <c r="A323" t="s">
        <v>1249</v>
      </c>
      <c r="B323" s="18">
        <v>22.2</v>
      </c>
      <c r="C323" s="30"/>
      <c r="D323" s="30"/>
      <c r="E323" s="21" t="str">
        <f>IFERROR(VLOOKUP(A323,'RTZ255'!A:D,4,),"")</f>
        <v/>
      </c>
      <c r="F323" t="s">
        <v>1250</v>
      </c>
      <c r="G323" t="s">
        <v>1251</v>
      </c>
      <c r="H323" t="s">
        <v>7</v>
      </c>
      <c r="I323" t="s">
        <v>8</v>
      </c>
      <c r="J323" t="s">
        <v>9</v>
      </c>
      <c r="K323">
        <v>0.13</v>
      </c>
      <c r="L323" t="s">
        <v>1252</v>
      </c>
      <c r="M323" s="32" t="s">
        <v>1196</v>
      </c>
    </row>
    <row r="324" spans="1:13" x14ac:dyDescent="0.25">
      <c r="A324" t="s">
        <v>1253</v>
      </c>
      <c r="B324" s="18">
        <v>25.7</v>
      </c>
      <c r="C324" s="30"/>
      <c r="D324" s="30"/>
      <c r="E324" s="21" t="str">
        <f>IFERROR(VLOOKUP(A324,'RTZ255'!A:D,4,),"")</f>
        <v/>
      </c>
      <c r="F324" t="s">
        <v>1254</v>
      </c>
      <c r="G324" t="s">
        <v>1255</v>
      </c>
      <c r="H324" t="s">
        <v>7</v>
      </c>
      <c r="I324" t="s">
        <v>8</v>
      </c>
      <c r="J324" t="s">
        <v>9</v>
      </c>
      <c r="K324">
        <v>0.13</v>
      </c>
      <c r="L324" t="s">
        <v>1256</v>
      </c>
      <c r="M324" s="32" t="s">
        <v>1196</v>
      </c>
    </row>
    <row r="325" spans="1:13" x14ac:dyDescent="0.25">
      <c r="A325" t="s">
        <v>1257</v>
      </c>
      <c r="B325" s="18">
        <v>23.5</v>
      </c>
      <c r="C325" s="30"/>
      <c r="D325" s="30"/>
      <c r="E325" s="21" t="str">
        <f>IFERROR(VLOOKUP(A325,'RTZ255'!A:D,4,),"")</f>
        <v/>
      </c>
      <c r="F325" t="s">
        <v>1258</v>
      </c>
      <c r="G325" t="s">
        <v>1259</v>
      </c>
      <c r="H325" t="s">
        <v>7</v>
      </c>
      <c r="I325" t="s">
        <v>8</v>
      </c>
      <c r="J325" t="s">
        <v>9</v>
      </c>
      <c r="K325">
        <v>0.14000000000000001</v>
      </c>
      <c r="L325" t="s">
        <v>1260</v>
      </c>
      <c r="M325" s="32" t="s">
        <v>1196</v>
      </c>
    </row>
    <row r="326" spans="1:13" x14ac:dyDescent="0.25">
      <c r="A326" t="s">
        <v>1261</v>
      </c>
      <c r="B326" s="18">
        <v>25.8</v>
      </c>
      <c r="C326" s="30"/>
      <c r="D326" s="30"/>
      <c r="E326" s="21" t="str">
        <f>IFERROR(VLOOKUP(A326,'RTZ255'!A:D,4,),"")</f>
        <v/>
      </c>
      <c r="F326" t="s">
        <v>1262</v>
      </c>
      <c r="G326" t="s">
        <v>1263</v>
      </c>
      <c r="H326" t="s">
        <v>7</v>
      </c>
      <c r="I326" t="s">
        <v>8</v>
      </c>
      <c r="J326" t="s">
        <v>9</v>
      </c>
      <c r="K326">
        <v>0.24</v>
      </c>
      <c r="L326" t="s">
        <v>1264</v>
      </c>
      <c r="M326" s="32" t="s">
        <v>1196</v>
      </c>
    </row>
    <row r="327" spans="1:13" x14ac:dyDescent="0.25">
      <c r="A327" t="s">
        <v>1265</v>
      </c>
      <c r="B327" s="18">
        <v>23.5</v>
      </c>
      <c r="C327" s="30"/>
      <c r="D327" s="30"/>
      <c r="E327" s="21" t="str">
        <f>IFERROR(VLOOKUP(A327,'RTZ255'!A:D,4,),"")</f>
        <v/>
      </c>
      <c r="F327" t="s">
        <v>1266</v>
      </c>
      <c r="G327" t="s">
        <v>1267</v>
      </c>
      <c r="H327" t="s">
        <v>7</v>
      </c>
      <c r="I327" t="s">
        <v>8</v>
      </c>
      <c r="J327" t="s">
        <v>9</v>
      </c>
      <c r="K327">
        <v>0.24</v>
      </c>
      <c r="L327" t="s">
        <v>1268</v>
      </c>
      <c r="M327" s="32" t="s">
        <v>1196</v>
      </c>
    </row>
    <row r="328" spans="1:13" x14ac:dyDescent="0.25">
      <c r="A328" t="s">
        <v>1269</v>
      </c>
      <c r="B328" s="18">
        <v>25.8</v>
      </c>
      <c r="C328" s="30"/>
      <c r="D328" s="30"/>
      <c r="E328" s="21" t="str">
        <f>IFERROR(VLOOKUP(A328,'RTZ255'!A:D,4,),"")</f>
        <v/>
      </c>
      <c r="F328" t="s">
        <v>1270</v>
      </c>
      <c r="G328" t="s">
        <v>1271</v>
      </c>
      <c r="H328" t="s">
        <v>7</v>
      </c>
      <c r="I328" t="s">
        <v>8</v>
      </c>
      <c r="J328" t="s">
        <v>9</v>
      </c>
      <c r="K328">
        <v>0.24</v>
      </c>
      <c r="L328" t="s">
        <v>1272</v>
      </c>
      <c r="M328" s="32" t="s">
        <v>1196</v>
      </c>
    </row>
    <row r="329" spans="1:13" x14ac:dyDescent="0.25">
      <c r="A329" t="s">
        <v>1273</v>
      </c>
      <c r="B329" s="18">
        <v>23.5</v>
      </c>
      <c r="C329" s="30"/>
      <c r="D329" s="30"/>
      <c r="E329" s="21" t="str">
        <f>IFERROR(VLOOKUP(A329,'RTZ255'!A:D,4,),"")</f>
        <v/>
      </c>
      <c r="F329" t="s">
        <v>1274</v>
      </c>
      <c r="G329" t="s">
        <v>1275</v>
      </c>
      <c r="H329" t="s">
        <v>7</v>
      </c>
      <c r="I329" t="s">
        <v>8</v>
      </c>
      <c r="J329" t="s">
        <v>9</v>
      </c>
      <c r="K329">
        <v>0.24</v>
      </c>
      <c r="L329" t="s">
        <v>1276</v>
      </c>
      <c r="M329" s="32" t="s">
        <v>1196</v>
      </c>
    </row>
    <row r="330" spans="1:13" x14ac:dyDescent="0.25">
      <c r="A330" t="s">
        <v>1277</v>
      </c>
      <c r="B330" s="18">
        <v>26.9</v>
      </c>
      <c r="C330" s="30"/>
      <c r="D330" s="30"/>
      <c r="E330" s="21" t="str">
        <f>IFERROR(VLOOKUP(A330,'RTZ255'!A:D,4,),"")</f>
        <v/>
      </c>
      <c r="F330" t="s">
        <v>1278</v>
      </c>
      <c r="G330" t="s">
        <v>1279</v>
      </c>
      <c r="H330" t="s">
        <v>7</v>
      </c>
      <c r="I330" t="s">
        <v>8</v>
      </c>
      <c r="J330" t="s">
        <v>9</v>
      </c>
      <c r="K330">
        <v>0.25</v>
      </c>
      <c r="L330" t="s">
        <v>1280</v>
      </c>
      <c r="M330" s="32" t="s">
        <v>1196</v>
      </c>
    </row>
    <row r="331" spans="1:13" x14ac:dyDescent="0.25">
      <c r="A331" t="s">
        <v>1281</v>
      </c>
      <c r="B331" s="18">
        <v>24.6</v>
      </c>
      <c r="C331" s="30"/>
      <c r="D331" s="30"/>
      <c r="E331" s="21" t="str">
        <f>IFERROR(VLOOKUP(A331,'RTZ255'!A:D,4,),"")</f>
        <v/>
      </c>
      <c r="F331" t="s">
        <v>1282</v>
      </c>
      <c r="G331" t="s">
        <v>1283</v>
      </c>
      <c r="H331" t="s">
        <v>7</v>
      </c>
      <c r="I331" t="s">
        <v>8</v>
      </c>
      <c r="J331" t="s">
        <v>9</v>
      </c>
      <c r="K331">
        <v>0.25</v>
      </c>
      <c r="L331" t="s">
        <v>1284</v>
      </c>
      <c r="M331" s="32" t="s">
        <v>1196</v>
      </c>
    </row>
    <row r="332" spans="1:13" x14ac:dyDescent="0.25">
      <c r="A332" t="s">
        <v>1285</v>
      </c>
      <c r="B332" s="18">
        <v>26.9</v>
      </c>
      <c r="C332" s="30"/>
      <c r="D332" s="30"/>
      <c r="E332" s="21" t="str">
        <f>IFERROR(VLOOKUP(A332,'RTZ255'!A:D,4,),"")</f>
        <v/>
      </c>
      <c r="F332" t="s">
        <v>1286</v>
      </c>
      <c r="G332" t="s">
        <v>1287</v>
      </c>
      <c r="H332" t="s">
        <v>7</v>
      </c>
      <c r="I332" t="s">
        <v>8</v>
      </c>
      <c r="J332" t="s">
        <v>9</v>
      </c>
      <c r="K332">
        <v>0.26</v>
      </c>
      <c r="L332" t="s">
        <v>1288</v>
      </c>
      <c r="M332" s="32" t="s">
        <v>1196</v>
      </c>
    </row>
    <row r="333" spans="1:13" x14ac:dyDescent="0.25">
      <c r="A333" t="s">
        <v>1289</v>
      </c>
      <c r="B333" s="18">
        <v>24.6</v>
      </c>
      <c r="C333" s="30"/>
      <c r="D333" s="30"/>
      <c r="E333" s="21" t="str">
        <f>IFERROR(VLOOKUP(A333,'RTZ255'!A:D,4,),"")</f>
        <v/>
      </c>
      <c r="F333" t="s">
        <v>1290</v>
      </c>
      <c r="G333" t="s">
        <v>1291</v>
      </c>
      <c r="H333" t="s">
        <v>7</v>
      </c>
      <c r="I333" t="s">
        <v>8</v>
      </c>
      <c r="J333" t="s">
        <v>9</v>
      </c>
      <c r="K333">
        <v>0.27</v>
      </c>
      <c r="L333" t="s">
        <v>1292</v>
      </c>
      <c r="M333" s="32" t="s">
        <v>1196</v>
      </c>
    </row>
    <row r="334" spans="1:13" x14ac:dyDescent="0.25">
      <c r="A334" t="s">
        <v>1293</v>
      </c>
      <c r="B334" s="18">
        <v>28.1</v>
      </c>
      <c r="C334" s="30"/>
      <c r="D334" s="30"/>
      <c r="E334" s="21" t="str">
        <f>IFERROR(VLOOKUP(A334,'RTZ255'!A:D,4,),"")</f>
        <v/>
      </c>
      <c r="F334" t="s">
        <v>1294</v>
      </c>
      <c r="G334" t="s">
        <v>1295</v>
      </c>
      <c r="H334" t="s">
        <v>7</v>
      </c>
      <c r="I334" t="s">
        <v>8</v>
      </c>
      <c r="J334" t="s">
        <v>9</v>
      </c>
      <c r="K334">
        <v>0.28000000000000003</v>
      </c>
      <c r="L334" t="s">
        <v>1296</v>
      </c>
      <c r="M334" s="32" t="s">
        <v>1196</v>
      </c>
    </row>
    <row r="335" spans="1:13" x14ac:dyDescent="0.25">
      <c r="A335" t="s">
        <v>1297</v>
      </c>
      <c r="B335" s="18">
        <v>25.8</v>
      </c>
      <c r="C335" s="30"/>
      <c r="D335" s="30"/>
      <c r="E335" s="21" t="str">
        <f>IFERROR(VLOOKUP(A335,'RTZ255'!A:D,4,),"")</f>
        <v/>
      </c>
      <c r="F335" t="s">
        <v>1298</v>
      </c>
      <c r="G335" t="s">
        <v>1299</v>
      </c>
      <c r="H335" t="s">
        <v>7</v>
      </c>
      <c r="I335" t="s">
        <v>8</v>
      </c>
      <c r="J335" t="s">
        <v>9</v>
      </c>
      <c r="K335">
        <v>0.28000000000000003</v>
      </c>
      <c r="L335" t="s">
        <v>1300</v>
      </c>
      <c r="M335" s="32" t="s">
        <v>1196</v>
      </c>
    </row>
    <row r="336" spans="1:13" x14ac:dyDescent="0.25">
      <c r="A336" t="s">
        <v>1301</v>
      </c>
      <c r="B336" s="18">
        <v>29.4</v>
      </c>
      <c r="C336" s="30"/>
      <c r="D336" s="30"/>
      <c r="E336" s="21" t="str">
        <f>IFERROR(VLOOKUP(A336,'RTZ255'!A:D,4,),"")</f>
        <v/>
      </c>
      <c r="F336" t="s">
        <v>1302</v>
      </c>
      <c r="G336" t="s">
        <v>1303</v>
      </c>
      <c r="H336" t="s">
        <v>7</v>
      </c>
      <c r="I336" t="s">
        <v>8</v>
      </c>
      <c r="J336" t="s">
        <v>9</v>
      </c>
      <c r="K336">
        <v>0.28000000000000003</v>
      </c>
      <c r="L336" t="s">
        <v>1304</v>
      </c>
      <c r="M336" s="32" t="s">
        <v>1196</v>
      </c>
    </row>
    <row r="337" spans="1:13" x14ac:dyDescent="0.25">
      <c r="A337" t="s">
        <v>1305</v>
      </c>
      <c r="B337" s="18">
        <v>26.9</v>
      </c>
      <c r="C337" s="30"/>
      <c r="D337" s="30"/>
      <c r="E337" s="21" t="str">
        <f>IFERROR(VLOOKUP(A337,'RTZ255'!A:D,4,),"")</f>
        <v/>
      </c>
      <c r="F337" t="s">
        <v>1306</v>
      </c>
      <c r="G337" t="s">
        <v>1307</v>
      </c>
      <c r="H337" t="s">
        <v>7</v>
      </c>
      <c r="I337" t="s">
        <v>8</v>
      </c>
      <c r="J337" t="s">
        <v>9</v>
      </c>
      <c r="K337">
        <v>0.28000000000000003</v>
      </c>
      <c r="L337" t="s">
        <v>1308</v>
      </c>
      <c r="M337" s="32" t="s">
        <v>1196</v>
      </c>
    </row>
    <row r="338" spans="1:13" x14ac:dyDescent="0.25">
      <c r="A338" t="s">
        <v>1309</v>
      </c>
      <c r="B338" s="18">
        <v>32.200000000000003</v>
      </c>
      <c r="C338" s="30"/>
      <c r="D338" s="30"/>
      <c r="E338" s="21" t="str">
        <f>IFERROR(VLOOKUP(A338,'RTZ255'!A:D,4,),"")</f>
        <v/>
      </c>
      <c r="F338" t="s">
        <v>1310</v>
      </c>
      <c r="G338" t="s">
        <v>1311</v>
      </c>
      <c r="H338" t="s">
        <v>7</v>
      </c>
      <c r="I338" t="s">
        <v>8</v>
      </c>
      <c r="J338" t="s">
        <v>9</v>
      </c>
      <c r="K338">
        <v>0.28499999999999998</v>
      </c>
      <c r="L338" t="s">
        <v>1312</v>
      </c>
      <c r="M338" s="32" t="s">
        <v>1196</v>
      </c>
    </row>
    <row r="339" spans="1:13" x14ac:dyDescent="0.25">
      <c r="A339" t="s">
        <v>1313</v>
      </c>
      <c r="B339" s="18">
        <v>29.3</v>
      </c>
      <c r="C339" s="30"/>
      <c r="D339" s="30"/>
      <c r="E339" s="21" t="str">
        <f>IFERROR(VLOOKUP(A339,'RTZ255'!A:D,4,),"")</f>
        <v/>
      </c>
      <c r="F339" t="s">
        <v>1314</v>
      </c>
      <c r="G339" t="s">
        <v>1315</v>
      </c>
      <c r="H339" t="s">
        <v>7</v>
      </c>
      <c r="I339" t="s">
        <v>8</v>
      </c>
      <c r="J339" t="s">
        <v>9</v>
      </c>
      <c r="K339">
        <v>0.3</v>
      </c>
      <c r="L339" t="s">
        <v>1316</v>
      </c>
      <c r="M339" s="32" t="s">
        <v>1196</v>
      </c>
    </row>
    <row r="340" spans="1:13" x14ac:dyDescent="0.25">
      <c r="A340" t="s">
        <v>1317</v>
      </c>
      <c r="B340" s="18">
        <v>32.200000000000003</v>
      </c>
      <c r="C340" s="30"/>
      <c r="D340" s="30"/>
      <c r="E340" s="21" t="str">
        <f>IFERROR(VLOOKUP(A340,'RTZ255'!A:D,4,),"")</f>
        <v/>
      </c>
      <c r="F340" t="s">
        <v>1318</v>
      </c>
      <c r="G340" t="s">
        <v>1319</v>
      </c>
      <c r="H340" t="s">
        <v>7</v>
      </c>
      <c r="I340" t="s">
        <v>8</v>
      </c>
      <c r="J340" t="s">
        <v>9</v>
      </c>
      <c r="K340">
        <v>0.3</v>
      </c>
      <c r="L340" t="s">
        <v>1320</v>
      </c>
      <c r="M340" s="32" t="s">
        <v>1196</v>
      </c>
    </row>
    <row r="341" spans="1:13" x14ac:dyDescent="0.25">
      <c r="A341" t="s">
        <v>1321</v>
      </c>
      <c r="B341" s="18">
        <v>29.3</v>
      </c>
      <c r="C341" s="30"/>
      <c r="D341" s="30"/>
      <c r="E341" s="21" t="str">
        <f>IFERROR(VLOOKUP(A341,'RTZ255'!A:D,4,),"")</f>
        <v/>
      </c>
      <c r="F341" t="s">
        <v>1322</v>
      </c>
      <c r="G341" t="s">
        <v>1323</v>
      </c>
      <c r="H341" t="s">
        <v>7</v>
      </c>
      <c r="I341" t="s">
        <v>8</v>
      </c>
      <c r="J341" t="s">
        <v>9</v>
      </c>
      <c r="K341">
        <v>0.31</v>
      </c>
      <c r="L341" t="s">
        <v>1324</v>
      </c>
      <c r="M341" s="32" t="s">
        <v>1196</v>
      </c>
    </row>
    <row r="342" spans="1:13" x14ac:dyDescent="0.25">
      <c r="A342" t="s">
        <v>1325</v>
      </c>
      <c r="B342" s="18">
        <v>36.299999999999997</v>
      </c>
      <c r="C342" s="30"/>
      <c r="D342" s="30"/>
      <c r="E342" s="21" t="str">
        <f>IFERROR(VLOOKUP(A342,'RTZ255'!A:D,4,),"")</f>
        <v/>
      </c>
      <c r="F342" t="s">
        <v>1326</v>
      </c>
      <c r="G342" t="s">
        <v>1327</v>
      </c>
      <c r="H342" t="s">
        <v>7</v>
      </c>
      <c r="I342" t="s">
        <v>8</v>
      </c>
      <c r="J342" t="s">
        <v>9</v>
      </c>
      <c r="K342">
        <v>0.32</v>
      </c>
      <c r="L342" t="s">
        <v>1328</v>
      </c>
      <c r="M342" s="32" t="s">
        <v>1196</v>
      </c>
    </row>
    <row r="343" spans="1:13" x14ac:dyDescent="0.25">
      <c r="A343" t="s">
        <v>1329</v>
      </c>
      <c r="B343" s="18">
        <v>32.700000000000003</v>
      </c>
      <c r="C343" s="30"/>
      <c r="D343" s="30"/>
      <c r="E343" s="21" t="str">
        <f>IFERROR(VLOOKUP(A343,'RTZ255'!A:D,4,),"")</f>
        <v/>
      </c>
      <c r="F343" t="s">
        <v>1330</v>
      </c>
      <c r="G343" t="s">
        <v>1331</v>
      </c>
      <c r="H343" t="s">
        <v>7</v>
      </c>
      <c r="I343" t="s">
        <v>8</v>
      </c>
      <c r="J343" t="s">
        <v>9</v>
      </c>
      <c r="K343">
        <v>0.32</v>
      </c>
      <c r="L343" t="s">
        <v>1332</v>
      </c>
      <c r="M343" s="32" t="s">
        <v>1196</v>
      </c>
    </row>
    <row r="344" spans="1:13" x14ac:dyDescent="0.25">
      <c r="A344" t="s">
        <v>1333</v>
      </c>
      <c r="B344" s="18">
        <v>37.5</v>
      </c>
      <c r="C344" s="30"/>
      <c r="D344" s="30"/>
      <c r="E344" s="21" t="str">
        <f>IFERROR(VLOOKUP(A344,'RTZ255'!A:D,4,),"")</f>
        <v/>
      </c>
      <c r="F344" t="s">
        <v>1334</v>
      </c>
      <c r="G344" t="s">
        <v>1335</v>
      </c>
      <c r="H344" t="s">
        <v>7</v>
      </c>
      <c r="I344" t="s">
        <v>8</v>
      </c>
      <c r="J344" t="s">
        <v>9</v>
      </c>
      <c r="K344">
        <v>0.32</v>
      </c>
      <c r="L344" t="s">
        <v>1336</v>
      </c>
      <c r="M344" s="32" t="s">
        <v>1196</v>
      </c>
    </row>
    <row r="345" spans="1:13" x14ac:dyDescent="0.25">
      <c r="A345" t="s">
        <v>1337</v>
      </c>
      <c r="B345" s="18">
        <v>34</v>
      </c>
      <c r="C345" s="30"/>
      <c r="D345" s="30"/>
      <c r="E345" s="21" t="str">
        <f>IFERROR(VLOOKUP(A345,'RTZ255'!A:D,4,),"")</f>
        <v/>
      </c>
      <c r="F345" t="s">
        <v>1338</v>
      </c>
      <c r="G345" t="s">
        <v>1339</v>
      </c>
      <c r="H345" t="s">
        <v>7</v>
      </c>
      <c r="I345" t="s">
        <v>8</v>
      </c>
      <c r="J345" t="s">
        <v>9</v>
      </c>
      <c r="K345">
        <v>0.33</v>
      </c>
      <c r="L345" t="s">
        <v>1340</v>
      </c>
      <c r="M345" s="32" t="s">
        <v>1196</v>
      </c>
    </row>
    <row r="346" spans="1:13" x14ac:dyDescent="0.25">
      <c r="A346" t="s">
        <v>1341</v>
      </c>
      <c r="B346" s="18">
        <v>41</v>
      </c>
      <c r="C346" s="30"/>
      <c r="D346" s="30"/>
      <c r="E346" s="21" t="str">
        <f>IFERROR(VLOOKUP(A346,'RTZ255'!A:D,4,),"")</f>
        <v/>
      </c>
      <c r="F346" t="s">
        <v>1342</v>
      </c>
      <c r="G346" t="s">
        <v>1343</v>
      </c>
      <c r="H346" t="s">
        <v>7</v>
      </c>
      <c r="I346" t="s">
        <v>8</v>
      </c>
      <c r="J346" t="s">
        <v>9</v>
      </c>
      <c r="K346">
        <v>0.34</v>
      </c>
      <c r="L346" t="s">
        <v>1344</v>
      </c>
      <c r="M346" s="32" t="s">
        <v>1196</v>
      </c>
    </row>
    <row r="347" spans="1:13" x14ac:dyDescent="0.25">
      <c r="A347" t="s">
        <v>1345</v>
      </c>
      <c r="B347" s="18">
        <v>37.5</v>
      </c>
      <c r="C347" s="30"/>
      <c r="D347" s="30"/>
      <c r="E347" s="21" t="str">
        <f>IFERROR(VLOOKUP(A347,'RTZ255'!A:D,4,),"")</f>
        <v/>
      </c>
      <c r="F347" t="s">
        <v>1346</v>
      </c>
      <c r="G347" t="s">
        <v>1347</v>
      </c>
      <c r="H347" t="s">
        <v>7</v>
      </c>
      <c r="I347" t="s">
        <v>8</v>
      </c>
      <c r="J347" t="s">
        <v>9</v>
      </c>
      <c r="K347">
        <v>0.34</v>
      </c>
      <c r="L347" t="s">
        <v>1348</v>
      </c>
      <c r="M347" s="32" t="s">
        <v>1196</v>
      </c>
    </row>
    <row r="348" spans="1:13" x14ac:dyDescent="0.25">
      <c r="A348" t="s">
        <v>1349</v>
      </c>
      <c r="B348" s="18">
        <v>41</v>
      </c>
      <c r="C348" s="30"/>
      <c r="D348" s="30"/>
      <c r="E348" s="21" t="str">
        <f>IFERROR(VLOOKUP(A348,'RTZ255'!A:D,4,),"")</f>
        <v/>
      </c>
      <c r="F348" t="s">
        <v>1350</v>
      </c>
      <c r="G348" t="s">
        <v>1351</v>
      </c>
      <c r="H348" t="s">
        <v>7</v>
      </c>
      <c r="I348" t="s">
        <v>8</v>
      </c>
      <c r="J348" t="s">
        <v>9</v>
      </c>
      <c r="K348">
        <v>0.35</v>
      </c>
      <c r="L348" t="s">
        <v>1352</v>
      </c>
      <c r="M348" s="32" t="s">
        <v>1196</v>
      </c>
    </row>
    <row r="349" spans="1:13" x14ac:dyDescent="0.25">
      <c r="A349" t="s">
        <v>1353</v>
      </c>
      <c r="B349" s="18">
        <v>37.5</v>
      </c>
      <c r="C349" s="30"/>
      <c r="D349" s="30"/>
      <c r="E349" s="21" t="str">
        <f>IFERROR(VLOOKUP(A349,'RTZ255'!A:D,4,),"")</f>
        <v/>
      </c>
      <c r="F349" t="s">
        <v>1354</v>
      </c>
      <c r="G349" t="s">
        <v>1355</v>
      </c>
      <c r="H349" t="s">
        <v>7</v>
      </c>
      <c r="I349" t="s">
        <v>8</v>
      </c>
      <c r="J349" t="s">
        <v>9</v>
      </c>
      <c r="K349">
        <v>0.35</v>
      </c>
      <c r="L349" t="s">
        <v>1356</v>
      </c>
      <c r="M349" s="32" t="s">
        <v>1196</v>
      </c>
    </row>
    <row r="350" spans="1:13" x14ac:dyDescent="0.25">
      <c r="A350" t="s">
        <v>1357</v>
      </c>
      <c r="B350" s="18">
        <v>43.2</v>
      </c>
      <c r="C350" s="30"/>
      <c r="D350" s="30"/>
      <c r="E350" s="21" t="str">
        <f>IFERROR(VLOOKUP(A350,'RTZ255'!A:D,4,),"")</f>
        <v/>
      </c>
      <c r="F350" t="s">
        <v>1358</v>
      </c>
      <c r="G350" t="s">
        <v>1359</v>
      </c>
      <c r="H350" t="s">
        <v>7</v>
      </c>
      <c r="I350" t="s">
        <v>8</v>
      </c>
      <c r="J350" t="s">
        <v>9</v>
      </c>
      <c r="K350">
        <v>0.37</v>
      </c>
      <c r="L350" t="s">
        <v>1360</v>
      </c>
      <c r="M350" s="32" t="s">
        <v>1196</v>
      </c>
    </row>
    <row r="351" spans="1:13" x14ac:dyDescent="0.25">
      <c r="A351" t="s">
        <v>1361</v>
      </c>
      <c r="B351" s="18">
        <v>39.799999999999997</v>
      </c>
      <c r="C351" s="30"/>
      <c r="D351" s="30"/>
      <c r="E351" s="21" t="str">
        <f>IFERROR(VLOOKUP(A351,'RTZ255'!A:D,4,),"")</f>
        <v/>
      </c>
      <c r="F351" t="s">
        <v>1362</v>
      </c>
      <c r="G351" t="s">
        <v>1363</v>
      </c>
      <c r="H351" t="s">
        <v>7</v>
      </c>
      <c r="I351" t="s">
        <v>8</v>
      </c>
      <c r="J351" t="s">
        <v>9</v>
      </c>
      <c r="K351">
        <v>0.38</v>
      </c>
      <c r="L351" t="s">
        <v>1364</v>
      </c>
      <c r="M351" s="32" t="s">
        <v>1196</v>
      </c>
    </row>
    <row r="352" spans="1:13" x14ac:dyDescent="0.25">
      <c r="A352" t="s">
        <v>1365</v>
      </c>
      <c r="B352" s="18">
        <v>44.5</v>
      </c>
      <c r="C352" s="30"/>
      <c r="D352" s="30"/>
      <c r="E352" s="21" t="str">
        <f>IFERROR(VLOOKUP(A352,'RTZ255'!A:D,4,),"")</f>
        <v/>
      </c>
      <c r="F352" t="s">
        <v>1366</v>
      </c>
      <c r="G352" t="s">
        <v>1367</v>
      </c>
      <c r="H352" t="s">
        <v>7</v>
      </c>
      <c r="I352" t="s">
        <v>8</v>
      </c>
      <c r="J352" t="s">
        <v>9</v>
      </c>
      <c r="K352">
        <v>0.38</v>
      </c>
      <c r="L352" t="s">
        <v>1368</v>
      </c>
      <c r="M352" s="32" t="s">
        <v>1196</v>
      </c>
    </row>
    <row r="353" spans="1:13" x14ac:dyDescent="0.25">
      <c r="A353" t="s">
        <v>1369</v>
      </c>
      <c r="B353" s="18">
        <v>41</v>
      </c>
      <c r="C353" s="30"/>
      <c r="D353" s="30"/>
      <c r="E353" s="21" t="str">
        <f>IFERROR(VLOOKUP(A353,'RTZ255'!A:D,4,),"")</f>
        <v/>
      </c>
      <c r="F353" t="s">
        <v>1370</v>
      </c>
      <c r="G353" t="s">
        <v>1371</v>
      </c>
      <c r="H353" t="s">
        <v>7</v>
      </c>
      <c r="I353" t="s">
        <v>8</v>
      </c>
      <c r="J353" t="s">
        <v>9</v>
      </c>
      <c r="K353">
        <v>0.39</v>
      </c>
      <c r="L353" t="s">
        <v>1372</v>
      </c>
      <c r="M353" s="32" t="s">
        <v>1196</v>
      </c>
    </row>
    <row r="354" spans="1:13" x14ac:dyDescent="0.25">
      <c r="A354" t="s">
        <v>1373</v>
      </c>
      <c r="B354" s="18">
        <v>50.4</v>
      </c>
      <c r="C354" s="30"/>
      <c r="D354" s="30"/>
      <c r="E354" s="21" t="str">
        <f>IFERROR(VLOOKUP(A354,'RTZ255'!A:D,4,),"")</f>
        <v/>
      </c>
      <c r="F354" t="s">
        <v>1374</v>
      </c>
      <c r="G354" t="s">
        <v>1375</v>
      </c>
      <c r="H354" t="s">
        <v>7</v>
      </c>
      <c r="I354" t="s">
        <v>8</v>
      </c>
      <c r="J354" t="s">
        <v>9</v>
      </c>
      <c r="K354">
        <v>0.39</v>
      </c>
      <c r="L354" t="s">
        <v>1376</v>
      </c>
      <c r="M354" s="32" t="s">
        <v>1196</v>
      </c>
    </row>
    <row r="355" spans="1:13" x14ac:dyDescent="0.25">
      <c r="A355" t="s">
        <v>1377</v>
      </c>
      <c r="B355" s="18">
        <v>45.6</v>
      </c>
      <c r="C355" s="30"/>
      <c r="D355" s="30"/>
      <c r="E355" s="21" t="str">
        <f>IFERROR(VLOOKUP(A355,'RTZ255'!A:D,4,),"")</f>
        <v/>
      </c>
      <c r="F355" t="s">
        <v>1378</v>
      </c>
      <c r="G355" t="s">
        <v>1379</v>
      </c>
      <c r="H355" t="s">
        <v>7</v>
      </c>
      <c r="I355" t="s">
        <v>8</v>
      </c>
      <c r="J355" t="s">
        <v>9</v>
      </c>
      <c r="K355">
        <v>0.4</v>
      </c>
      <c r="L355" t="s">
        <v>1380</v>
      </c>
      <c r="M355" s="32" t="s">
        <v>1196</v>
      </c>
    </row>
    <row r="356" spans="1:13" x14ac:dyDescent="0.25">
      <c r="A356" t="s">
        <v>1381</v>
      </c>
      <c r="B356" s="18">
        <v>50.4</v>
      </c>
      <c r="C356" s="30"/>
      <c r="D356" s="30"/>
      <c r="E356" s="21" t="str">
        <f>IFERROR(VLOOKUP(A356,'RTZ255'!A:D,4,),"")</f>
        <v/>
      </c>
      <c r="F356" t="s">
        <v>1382</v>
      </c>
      <c r="G356" t="s">
        <v>1383</v>
      </c>
      <c r="H356" t="s">
        <v>7</v>
      </c>
      <c r="I356" t="s">
        <v>8</v>
      </c>
      <c r="J356" t="s">
        <v>9</v>
      </c>
      <c r="K356">
        <v>0.4</v>
      </c>
      <c r="L356" t="s">
        <v>1384</v>
      </c>
      <c r="M356" s="32" t="s">
        <v>1196</v>
      </c>
    </row>
    <row r="357" spans="1:13" x14ac:dyDescent="0.25">
      <c r="A357" t="s">
        <v>1385</v>
      </c>
      <c r="B357" s="18">
        <v>45.6</v>
      </c>
      <c r="C357" s="30"/>
      <c r="D357" s="30"/>
      <c r="E357" s="21" t="str">
        <f>IFERROR(VLOOKUP(A357,'RTZ255'!A:D,4,),"")</f>
        <v/>
      </c>
      <c r="F357" t="s">
        <v>1386</v>
      </c>
      <c r="G357" t="s">
        <v>1387</v>
      </c>
      <c r="H357" t="s">
        <v>7</v>
      </c>
      <c r="I357" t="s">
        <v>8</v>
      </c>
      <c r="J357" t="s">
        <v>9</v>
      </c>
      <c r="K357">
        <v>0.4</v>
      </c>
      <c r="L357" t="s">
        <v>1388</v>
      </c>
      <c r="M357" s="32" t="s">
        <v>1196</v>
      </c>
    </row>
    <row r="358" spans="1:13" x14ac:dyDescent="0.25">
      <c r="A358" t="s">
        <v>1389</v>
      </c>
      <c r="B358" s="18">
        <v>56.1</v>
      </c>
      <c r="C358" s="30"/>
      <c r="D358" s="30"/>
      <c r="E358" s="21" t="str">
        <f>IFERROR(VLOOKUP(A358,'RTZ255'!A:D,4,),"")</f>
        <v/>
      </c>
      <c r="F358" t="s">
        <v>1390</v>
      </c>
      <c r="G358" t="s">
        <v>1391</v>
      </c>
      <c r="H358" t="s">
        <v>7</v>
      </c>
      <c r="I358" t="s">
        <v>8</v>
      </c>
      <c r="J358" t="s">
        <v>9</v>
      </c>
      <c r="K358">
        <v>0.44</v>
      </c>
      <c r="L358" t="s">
        <v>1392</v>
      </c>
      <c r="M358" s="32" t="s">
        <v>1196</v>
      </c>
    </row>
    <row r="359" spans="1:13" x14ac:dyDescent="0.25">
      <c r="A359" t="s">
        <v>1393</v>
      </c>
      <c r="B359" s="18">
        <v>51.5</v>
      </c>
      <c r="C359" s="30"/>
      <c r="D359" s="30"/>
      <c r="E359" s="21" t="str">
        <f>IFERROR(VLOOKUP(A359,'RTZ255'!A:D,4,),"")</f>
        <v/>
      </c>
      <c r="F359" t="s">
        <v>1394</v>
      </c>
      <c r="G359" t="s">
        <v>1395</v>
      </c>
      <c r="H359" t="s">
        <v>7</v>
      </c>
      <c r="I359" t="s">
        <v>8</v>
      </c>
      <c r="J359" t="s">
        <v>9</v>
      </c>
      <c r="K359">
        <v>0.44</v>
      </c>
      <c r="L359" t="s">
        <v>1396</v>
      </c>
      <c r="M359" s="32" t="s">
        <v>1196</v>
      </c>
    </row>
    <row r="360" spans="1:13" x14ac:dyDescent="0.25">
      <c r="A360" t="s">
        <v>1397</v>
      </c>
      <c r="B360" s="18">
        <v>59.7</v>
      </c>
      <c r="C360" s="30"/>
      <c r="D360" s="30"/>
      <c r="E360" s="21" t="str">
        <f>IFERROR(VLOOKUP(A360,'RTZ255'!A:D,4,),"")</f>
        <v/>
      </c>
      <c r="F360" t="s">
        <v>1398</v>
      </c>
      <c r="G360" t="s">
        <v>1399</v>
      </c>
      <c r="H360" t="s">
        <v>7</v>
      </c>
      <c r="I360" t="s">
        <v>8</v>
      </c>
      <c r="J360" t="s">
        <v>9</v>
      </c>
      <c r="K360">
        <v>0.45</v>
      </c>
      <c r="L360" t="s">
        <v>1400</v>
      </c>
      <c r="M360" s="32" t="s">
        <v>1196</v>
      </c>
    </row>
    <row r="361" spans="1:13" x14ac:dyDescent="0.25">
      <c r="A361" t="s">
        <v>1401</v>
      </c>
      <c r="B361" s="18">
        <v>53.8</v>
      </c>
      <c r="C361" s="30"/>
      <c r="D361" s="30"/>
      <c r="E361" s="21" t="str">
        <f>IFERROR(VLOOKUP(A361,'RTZ255'!A:D,4,),"")</f>
        <v/>
      </c>
      <c r="F361" t="s">
        <v>1402</v>
      </c>
      <c r="G361" t="s">
        <v>1403</v>
      </c>
      <c r="H361" t="s">
        <v>7</v>
      </c>
      <c r="I361" t="s">
        <v>8</v>
      </c>
      <c r="J361" t="s">
        <v>9</v>
      </c>
      <c r="K361">
        <v>0.55000000000000004</v>
      </c>
      <c r="L361" t="s">
        <v>1404</v>
      </c>
      <c r="M361" s="32" t="s">
        <v>1196</v>
      </c>
    </row>
    <row r="362" spans="1:13" x14ac:dyDescent="0.25">
      <c r="A362" t="s">
        <v>1405</v>
      </c>
      <c r="B362" s="18">
        <v>60.9</v>
      </c>
      <c r="C362" s="30"/>
      <c r="D362" s="30"/>
      <c r="E362" s="21" t="str">
        <f>IFERROR(VLOOKUP(A362,'RTZ255'!A:D,4,),"")</f>
        <v/>
      </c>
      <c r="F362" t="s">
        <v>1406</v>
      </c>
      <c r="G362" t="s">
        <v>1407</v>
      </c>
      <c r="H362" t="s">
        <v>7</v>
      </c>
      <c r="I362" t="s">
        <v>8</v>
      </c>
      <c r="J362" t="s">
        <v>9</v>
      </c>
      <c r="K362">
        <v>0.64</v>
      </c>
      <c r="L362" t="s">
        <v>1408</v>
      </c>
      <c r="M362" s="32" t="s">
        <v>1196</v>
      </c>
    </row>
    <row r="363" spans="1:13" x14ac:dyDescent="0.25">
      <c r="A363" t="s">
        <v>1409</v>
      </c>
      <c r="B363" s="18">
        <v>56.2</v>
      </c>
      <c r="C363" s="30"/>
      <c r="D363" s="30"/>
      <c r="E363" s="21" t="str">
        <f>IFERROR(VLOOKUP(A363,'RTZ255'!A:D,4,),"")</f>
        <v/>
      </c>
      <c r="F363" t="s">
        <v>1410</v>
      </c>
      <c r="G363" t="s">
        <v>1411</v>
      </c>
      <c r="H363" t="s">
        <v>7</v>
      </c>
      <c r="I363" t="s">
        <v>8</v>
      </c>
      <c r="J363" t="s">
        <v>9</v>
      </c>
      <c r="K363">
        <v>0.627</v>
      </c>
      <c r="L363" t="s">
        <v>1412</v>
      </c>
      <c r="M363" s="32" t="s">
        <v>1196</v>
      </c>
    </row>
    <row r="364" spans="1:13" x14ac:dyDescent="0.25">
      <c r="A364" t="s">
        <v>1413</v>
      </c>
      <c r="B364" s="18">
        <v>63.2</v>
      </c>
      <c r="C364" s="30"/>
      <c r="D364" s="30"/>
      <c r="E364" s="21" t="str">
        <f>IFERROR(VLOOKUP(A364,'RTZ255'!A:D,4,),"")</f>
        <v/>
      </c>
      <c r="F364" t="s">
        <v>1414</v>
      </c>
      <c r="G364" t="s">
        <v>1415</v>
      </c>
      <c r="H364" t="s">
        <v>7</v>
      </c>
      <c r="I364" t="s">
        <v>8</v>
      </c>
      <c r="J364" t="s">
        <v>9</v>
      </c>
      <c r="K364">
        <v>0.63</v>
      </c>
      <c r="L364" t="s">
        <v>1416</v>
      </c>
      <c r="M364" s="32" t="s">
        <v>1196</v>
      </c>
    </row>
    <row r="365" spans="1:13" x14ac:dyDescent="0.25">
      <c r="A365" t="s">
        <v>1417</v>
      </c>
      <c r="B365" s="18">
        <v>66.7</v>
      </c>
      <c r="C365" s="30"/>
      <c r="D365" s="30"/>
      <c r="E365" s="21" t="str">
        <f>IFERROR(VLOOKUP(A365,'RTZ255'!A:D,4,),"")</f>
        <v/>
      </c>
      <c r="F365" t="s">
        <v>1418</v>
      </c>
      <c r="G365" t="s">
        <v>1419</v>
      </c>
      <c r="H365" t="s">
        <v>7</v>
      </c>
      <c r="I365" t="s">
        <v>8</v>
      </c>
      <c r="J365" t="s">
        <v>9</v>
      </c>
      <c r="K365">
        <v>0.68400000000000005</v>
      </c>
      <c r="L365" t="s">
        <v>1420</v>
      </c>
      <c r="M365" s="32" t="s">
        <v>1196</v>
      </c>
    </row>
    <row r="366" spans="1:13" x14ac:dyDescent="0.25">
      <c r="A366" t="s">
        <v>1421</v>
      </c>
      <c r="B366" s="18">
        <v>60.9</v>
      </c>
      <c r="C366" s="30"/>
      <c r="D366" s="30"/>
      <c r="E366" s="21" t="str">
        <f>IFERROR(VLOOKUP(A366,'RTZ255'!A:D,4,),"")</f>
        <v/>
      </c>
      <c r="F366" t="s">
        <v>1422</v>
      </c>
      <c r="G366" t="s">
        <v>1423</v>
      </c>
      <c r="H366" t="s">
        <v>7</v>
      </c>
      <c r="I366" t="s">
        <v>8</v>
      </c>
      <c r="J366" t="s">
        <v>9</v>
      </c>
      <c r="K366">
        <v>0.67200000000000004</v>
      </c>
      <c r="L366" t="s">
        <v>1424</v>
      </c>
      <c r="M366" s="32" t="s">
        <v>1196</v>
      </c>
    </row>
    <row r="367" spans="1:13" x14ac:dyDescent="0.25">
      <c r="A367" t="s">
        <v>1425</v>
      </c>
      <c r="B367" s="18">
        <v>64.3</v>
      </c>
      <c r="C367" s="30"/>
      <c r="D367" s="30"/>
      <c r="E367" s="21" t="str">
        <f>IFERROR(VLOOKUP(A367,'RTZ255'!A:D,4,),"")</f>
        <v/>
      </c>
      <c r="F367" t="s">
        <v>1426</v>
      </c>
      <c r="G367" t="s">
        <v>1427</v>
      </c>
      <c r="H367" t="s">
        <v>7</v>
      </c>
      <c r="I367" t="s">
        <v>8</v>
      </c>
      <c r="J367" t="s">
        <v>9</v>
      </c>
      <c r="K367">
        <v>0.71</v>
      </c>
      <c r="L367" t="s">
        <v>1428</v>
      </c>
      <c r="M367" s="32" t="s">
        <v>1196</v>
      </c>
    </row>
    <row r="368" spans="1:13" x14ac:dyDescent="0.25">
      <c r="A368" t="s">
        <v>1429</v>
      </c>
      <c r="B368" s="18">
        <v>67.900000000000006</v>
      </c>
      <c r="C368" s="30"/>
      <c r="D368" s="30"/>
      <c r="E368" s="21" t="str">
        <f>IFERROR(VLOOKUP(A368,'RTZ255'!A:D,4,),"")</f>
        <v/>
      </c>
      <c r="F368" t="s">
        <v>1430</v>
      </c>
      <c r="G368" t="s">
        <v>1431</v>
      </c>
      <c r="H368" t="s">
        <v>7</v>
      </c>
      <c r="I368" t="s">
        <v>8</v>
      </c>
      <c r="J368" t="s">
        <v>9</v>
      </c>
      <c r="K368">
        <v>0.70599999999999996</v>
      </c>
      <c r="L368" t="s">
        <v>1432</v>
      </c>
      <c r="M368" s="32" t="s">
        <v>1196</v>
      </c>
    </row>
    <row r="369" spans="1:13" x14ac:dyDescent="0.25">
      <c r="A369" t="s">
        <v>1433</v>
      </c>
      <c r="B369" s="18">
        <v>70.2</v>
      </c>
      <c r="C369" s="30"/>
      <c r="D369" s="30"/>
      <c r="E369" s="21" t="str">
        <f>IFERROR(VLOOKUP(A369,'RTZ255'!A:D,4,),"")</f>
        <v/>
      </c>
      <c r="F369" t="s">
        <v>1434</v>
      </c>
      <c r="G369" t="s">
        <v>1435</v>
      </c>
      <c r="H369" t="s">
        <v>7</v>
      </c>
      <c r="I369" t="s">
        <v>8</v>
      </c>
      <c r="J369" t="s">
        <v>9</v>
      </c>
      <c r="K369">
        <v>0.72399999999999998</v>
      </c>
      <c r="L369" t="s">
        <v>1436</v>
      </c>
      <c r="M369" s="32" t="s">
        <v>1196</v>
      </c>
    </row>
    <row r="370" spans="1:13" x14ac:dyDescent="0.25">
      <c r="A370" t="s">
        <v>1437</v>
      </c>
      <c r="B370" s="18">
        <v>70.2</v>
      </c>
      <c r="C370" s="30"/>
      <c r="D370" s="30"/>
      <c r="E370" s="21" t="str">
        <f>IFERROR(VLOOKUP(A370,'RTZ255'!A:D,4,),"")</f>
        <v/>
      </c>
      <c r="F370" t="s">
        <v>1438</v>
      </c>
      <c r="G370" t="s">
        <v>1439</v>
      </c>
      <c r="H370" t="s">
        <v>7</v>
      </c>
      <c r="I370" t="s">
        <v>8</v>
      </c>
      <c r="J370" t="s">
        <v>9</v>
      </c>
      <c r="K370">
        <v>0.73499999999999999</v>
      </c>
      <c r="L370" t="s">
        <v>1440</v>
      </c>
      <c r="M370" s="32" t="s">
        <v>1196</v>
      </c>
    </row>
    <row r="371" spans="1:13" x14ac:dyDescent="0.25">
      <c r="A371" t="s">
        <v>1441</v>
      </c>
      <c r="B371" s="18">
        <v>72.599999999999994</v>
      </c>
      <c r="C371" s="30"/>
      <c r="D371" s="30"/>
      <c r="E371" s="21" t="str">
        <f>IFERROR(VLOOKUP(A371,'RTZ255'!A:D,4,),"")</f>
        <v/>
      </c>
      <c r="F371" t="s">
        <v>1442</v>
      </c>
      <c r="G371" t="s">
        <v>1443</v>
      </c>
      <c r="H371" t="s">
        <v>7</v>
      </c>
      <c r="I371" t="s">
        <v>8</v>
      </c>
      <c r="J371" t="s">
        <v>9</v>
      </c>
      <c r="K371">
        <v>0.76</v>
      </c>
      <c r="L371" t="s">
        <v>1444</v>
      </c>
      <c r="M371" s="32" t="s">
        <v>1196</v>
      </c>
    </row>
    <row r="372" spans="1:13" x14ac:dyDescent="0.25">
      <c r="A372" t="s">
        <v>1445</v>
      </c>
      <c r="B372" s="18">
        <v>77.2</v>
      </c>
      <c r="C372" s="30"/>
      <c r="D372" s="30"/>
      <c r="E372" s="21" t="str">
        <f>IFERROR(VLOOKUP(A372,'RTZ255'!A:D,4,),"")</f>
        <v/>
      </c>
      <c r="F372" t="s">
        <v>1446</v>
      </c>
      <c r="G372" t="s">
        <v>1447</v>
      </c>
      <c r="H372" t="s">
        <v>7</v>
      </c>
      <c r="I372" t="s">
        <v>8</v>
      </c>
      <c r="J372" t="s">
        <v>9</v>
      </c>
      <c r="K372">
        <v>0.78100000000000003</v>
      </c>
      <c r="L372" t="s">
        <v>1448</v>
      </c>
      <c r="M372" s="32" t="s">
        <v>1196</v>
      </c>
    </row>
    <row r="373" spans="1:13" x14ac:dyDescent="0.25">
      <c r="A373" t="s">
        <v>1449</v>
      </c>
      <c r="B373" s="18">
        <v>78.3</v>
      </c>
      <c r="C373" s="30"/>
      <c r="D373" s="30"/>
      <c r="E373" s="21" t="str">
        <f>IFERROR(VLOOKUP(A373,'RTZ255'!A:D,4,),"")</f>
        <v/>
      </c>
      <c r="F373" t="s">
        <v>1450</v>
      </c>
      <c r="G373" t="s">
        <v>1451</v>
      </c>
      <c r="H373" t="s">
        <v>7</v>
      </c>
      <c r="I373" t="s">
        <v>8</v>
      </c>
      <c r="J373" t="s">
        <v>9</v>
      </c>
      <c r="K373">
        <v>0.80600000000000005</v>
      </c>
      <c r="L373" t="s">
        <v>1452</v>
      </c>
      <c r="M373" s="32" t="s">
        <v>1196</v>
      </c>
    </row>
    <row r="374" spans="1:13" x14ac:dyDescent="0.25">
      <c r="A374" t="s">
        <v>1453</v>
      </c>
      <c r="B374" s="18">
        <v>86.4</v>
      </c>
      <c r="C374" s="30"/>
      <c r="D374" s="30"/>
      <c r="E374" s="21" t="str">
        <f>IFERROR(VLOOKUP(A374,'RTZ255'!A:D,4,),"")</f>
        <v/>
      </c>
      <c r="F374" t="s">
        <v>1454</v>
      </c>
      <c r="G374" t="s">
        <v>1455</v>
      </c>
      <c r="H374" t="s">
        <v>7</v>
      </c>
      <c r="I374" t="s">
        <v>8</v>
      </c>
      <c r="J374" t="s">
        <v>9</v>
      </c>
      <c r="K374">
        <v>0.84599999999999997</v>
      </c>
      <c r="L374" t="s">
        <v>1456</v>
      </c>
      <c r="M374" s="32" t="s">
        <v>1196</v>
      </c>
    </row>
    <row r="375" spans="1:13" x14ac:dyDescent="0.25">
      <c r="A375" t="s">
        <v>1457</v>
      </c>
      <c r="B375" s="18">
        <v>87.7</v>
      </c>
      <c r="C375" s="30"/>
      <c r="D375" s="30"/>
      <c r="E375" s="21" t="str">
        <f>IFERROR(VLOOKUP(A375,'RTZ255'!A:D,4,),"")</f>
        <v/>
      </c>
      <c r="F375" t="s">
        <v>1458</v>
      </c>
      <c r="G375" t="s">
        <v>1459</v>
      </c>
      <c r="H375" t="s">
        <v>7</v>
      </c>
      <c r="I375" t="s">
        <v>8</v>
      </c>
      <c r="J375" t="s">
        <v>9</v>
      </c>
      <c r="K375">
        <v>0.85199999999999998</v>
      </c>
      <c r="L375" t="s">
        <v>1460</v>
      </c>
      <c r="M375" s="32" t="s">
        <v>1196</v>
      </c>
    </row>
    <row r="376" spans="1:13" x14ac:dyDescent="0.25">
      <c r="A376" t="s">
        <v>1461</v>
      </c>
      <c r="B376" s="18">
        <v>90</v>
      </c>
      <c r="C376" s="30"/>
      <c r="D376" s="30"/>
      <c r="E376" s="21" t="str">
        <f>IFERROR(VLOOKUP(A376,'RTZ255'!A:D,4,),"")</f>
        <v/>
      </c>
      <c r="F376" t="s">
        <v>1462</v>
      </c>
      <c r="G376" t="s">
        <v>1463</v>
      </c>
      <c r="H376" t="s">
        <v>7</v>
      </c>
      <c r="I376" t="s">
        <v>8</v>
      </c>
      <c r="J376" t="s">
        <v>9</v>
      </c>
      <c r="K376">
        <v>0.879</v>
      </c>
      <c r="L376" t="s">
        <v>1464</v>
      </c>
      <c r="M376" s="32" t="s">
        <v>1196</v>
      </c>
    </row>
    <row r="377" spans="1:13" x14ac:dyDescent="0.25">
      <c r="A377" t="s">
        <v>1465</v>
      </c>
      <c r="B377" s="18">
        <v>91.2</v>
      </c>
      <c r="C377" s="30"/>
      <c r="D377" s="30"/>
      <c r="E377" s="21" t="str">
        <f>IFERROR(VLOOKUP(A377,'RTZ255'!A:D,4,),"")</f>
        <v/>
      </c>
      <c r="F377" t="s">
        <v>1466</v>
      </c>
      <c r="G377" t="s">
        <v>1467</v>
      </c>
      <c r="H377" t="s">
        <v>7</v>
      </c>
      <c r="I377" t="s">
        <v>8</v>
      </c>
      <c r="J377" t="s">
        <v>9</v>
      </c>
      <c r="K377">
        <v>0.91200000000000003</v>
      </c>
      <c r="L377" t="s">
        <v>1468</v>
      </c>
      <c r="M377" s="32" t="s">
        <v>1196</v>
      </c>
    </row>
    <row r="378" spans="1:13" x14ac:dyDescent="0.25">
      <c r="A378" t="s">
        <v>1469</v>
      </c>
      <c r="B378" s="18">
        <v>95.9</v>
      </c>
      <c r="C378" s="30"/>
      <c r="D378" s="30"/>
      <c r="E378" s="21" t="str">
        <f>IFERROR(VLOOKUP(A378,'RTZ255'!A:D,4,),"")</f>
        <v/>
      </c>
      <c r="F378" t="s">
        <v>1470</v>
      </c>
      <c r="G378" t="s">
        <v>1471</v>
      </c>
      <c r="H378" t="s">
        <v>7</v>
      </c>
      <c r="I378" t="s">
        <v>8</v>
      </c>
      <c r="J378" t="s">
        <v>9</v>
      </c>
      <c r="K378">
        <v>0.93300000000000005</v>
      </c>
      <c r="L378" t="s">
        <v>1472</v>
      </c>
      <c r="M378" s="32" t="s">
        <v>1196</v>
      </c>
    </row>
    <row r="379" spans="1:13" x14ac:dyDescent="0.25">
      <c r="A379" t="s">
        <v>1473</v>
      </c>
      <c r="B379" s="18">
        <v>98.2</v>
      </c>
      <c r="C379" s="30"/>
      <c r="D379" s="30"/>
      <c r="E379" s="21" t="str">
        <f>IFERROR(VLOOKUP(A379,'RTZ255'!A:D,4,),"")</f>
        <v/>
      </c>
      <c r="F379" t="s">
        <v>1474</v>
      </c>
      <c r="G379" t="s">
        <v>1475</v>
      </c>
      <c r="H379" t="s">
        <v>7</v>
      </c>
      <c r="I379" t="s">
        <v>8</v>
      </c>
      <c r="J379" t="s">
        <v>9</v>
      </c>
      <c r="K379">
        <v>0.96299999999999997</v>
      </c>
      <c r="L379" t="s">
        <v>1476</v>
      </c>
      <c r="M379" s="32" t="s">
        <v>1196</v>
      </c>
    </row>
    <row r="380" spans="1:13" x14ac:dyDescent="0.25">
      <c r="A380" t="s">
        <v>1477</v>
      </c>
      <c r="B380" s="18">
        <v>108.7</v>
      </c>
      <c r="C380" s="30"/>
      <c r="D380" s="30"/>
      <c r="E380" s="21" t="str">
        <f>IFERROR(VLOOKUP(A380,'RTZ255'!A:D,4,),"")</f>
        <v/>
      </c>
      <c r="F380" t="s">
        <v>1478</v>
      </c>
      <c r="G380" t="s">
        <v>1479</v>
      </c>
      <c r="H380" t="s">
        <v>7</v>
      </c>
      <c r="I380" t="s">
        <v>8</v>
      </c>
      <c r="J380" t="s">
        <v>9</v>
      </c>
      <c r="K380">
        <v>0.98199999999999998</v>
      </c>
      <c r="L380" t="s">
        <v>1480</v>
      </c>
      <c r="M380" s="32" t="s">
        <v>1196</v>
      </c>
    </row>
    <row r="381" spans="1:13" x14ac:dyDescent="0.25">
      <c r="A381" t="s">
        <v>1481</v>
      </c>
      <c r="B381" s="18">
        <v>112.2</v>
      </c>
      <c r="C381" s="30"/>
      <c r="D381" s="30"/>
      <c r="E381" s="21" t="str">
        <f>IFERROR(VLOOKUP(A381,'RTZ255'!A:D,4,),"")</f>
        <v/>
      </c>
      <c r="F381" t="s">
        <v>1482</v>
      </c>
      <c r="G381" t="s">
        <v>1483</v>
      </c>
      <c r="H381" t="s">
        <v>7</v>
      </c>
      <c r="I381" t="s">
        <v>8</v>
      </c>
      <c r="J381" t="s">
        <v>9</v>
      </c>
      <c r="K381">
        <v>1.3520000000000001</v>
      </c>
      <c r="L381" t="s">
        <v>1484</v>
      </c>
      <c r="M381" s="32" t="s">
        <v>1196</v>
      </c>
    </row>
    <row r="382" spans="1:13" x14ac:dyDescent="0.25">
      <c r="A382" t="s">
        <v>1485</v>
      </c>
      <c r="B382" s="18">
        <v>121.6</v>
      </c>
      <c r="C382" s="30"/>
      <c r="D382" s="30"/>
      <c r="E382" s="21" t="str">
        <f>IFERROR(VLOOKUP(A382,'RTZ255'!A:D,4,),"")</f>
        <v/>
      </c>
      <c r="F382" t="s">
        <v>1486</v>
      </c>
      <c r="G382" t="s">
        <v>1487</v>
      </c>
      <c r="H382" t="s">
        <v>7</v>
      </c>
      <c r="I382" t="s">
        <v>8</v>
      </c>
      <c r="J382" t="s">
        <v>9</v>
      </c>
      <c r="K382">
        <v>1.452</v>
      </c>
      <c r="L382" t="s">
        <v>1488</v>
      </c>
      <c r="M382" s="32" t="s">
        <v>1196</v>
      </c>
    </row>
    <row r="383" spans="1:13" x14ac:dyDescent="0.25">
      <c r="A383" t="s">
        <v>1489</v>
      </c>
      <c r="B383" s="18">
        <v>133.30000000000001</v>
      </c>
      <c r="C383" s="30"/>
      <c r="D383" s="30"/>
      <c r="E383" s="21" t="str">
        <f>IFERROR(VLOOKUP(A383,'RTZ255'!A:D,4,),"")</f>
        <v/>
      </c>
      <c r="F383" t="s">
        <v>1490</v>
      </c>
      <c r="G383" t="s">
        <v>1491</v>
      </c>
      <c r="H383" t="s">
        <v>7</v>
      </c>
      <c r="I383" t="s">
        <v>8</v>
      </c>
      <c r="J383" t="s">
        <v>9</v>
      </c>
      <c r="K383">
        <v>1.5620000000000001</v>
      </c>
      <c r="L383" t="s">
        <v>1492</v>
      </c>
      <c r="M383" s="32" t="s">
        <v>1196</v>
      </c>
    </row>
    <row r="384" spans="1:13" x14ac:dyDescent="0.25">
      <c r="A384" t="s">
        <v>1493</v>
      </c>
      <c r="B384" s="18">
        <v>140.19999999999999</v>
      </c>
      <c r="C384" s="30"/>
      <c r="D384" s="30"/>
      <c r="E384" s="21" t="str">
        <f>IFERROR(VLOOKUP(A384,'RTZ255'!A:D,4,),"")</f>
        <v/>
      </c>
      <c r="F384" t="s">
        <v>1494</v>
      </c>
      <c r="G384" t="s">
        <v>1495</v>
      </c>
      <c r="H384" t="s">
        <v>7</v>
      </c>
      <c r="I384" t="s">
        <v>8</v>
      </c>
      <c r="J384" t="s">
        <v>9</v>
      </c>
      <c r="K384">
        <v>1.605</v>
      </c>
      <c r="L384" t="s">
        <v>1496</v>
      </c>
      <c r="M384" s="32" t="s">
        <v>1196</v>
      </c>
    </row>
    <row r="385" spans="1:13" x14ac:dyDescent="0.25">
      <c r="A385" t="s">
        <v>1497</v>
      </c>
      <c r="B385" s="18">
        <v>154.30000000000001</v>
      </c>
      <c r="C385" s="30"/>
      <c r="D385" s="30"/>
      <c r="E385" s="21" t="str">
        <f>IFERROR(VLOOKUP(A385,'RTZ255'!A:D,4,),"")</f>
        <v/>
      </c>
      <c r="F385" t="s">
        <v>1498</v>
      </c>
      <c r="G385" t="s">
        <v>1499</v>
      </c>
      <c r="H385" t="s">
        <v>7</v>
      </c>
      <c r="I385" t="s">
        <v>8</v>
      </c>
      <c r="J385" t="s">
        <v>9</v>
      </c>
      <c r="K385">
        <v>1.6279999999999999</v>
      </c>
      <c r="L385" t="s">
        <v>1500</v>
      </c>
      <c r="M385" s="32" t="s">
        <v>1196</v>
      </c>
    </row>
    <row r="386" spans="1:13" x14ac:dyDescent="0.25">
      <c r="A386" t="s">
        <v>1501</v>
      </c>
      <c r="B386" s="18">
        <v>181.1</v>
      </c>
      <c r="C386" s="30"/>
      <c r="D386" s="30"/>
      <c r="E386" s="21" t="str">
        <f>IFERROR(VLOOKUP(A386,'RTZ255'!A:D,4,),"")</f>
        <v/>
      </c>
      <c r="F386" t="s">
        <v>1502</v>
      </c>
      <c r="G386" t="s">
        <v>1503</v>
      </c>
      <c r="H386" t="s">
        <v>7</v>
      </c>
      <c r="I386" t="s">
        <v>8</v>
      </c>
      <c r="J386" t="s">
        <v>9</v>
      </c>
      <c r="K386">
        <v>1.68</v>
      </c>
      <c r="L386" t="s">
        <v>1504</v>
      </c>
      <c r="M386" s="32" t="s">
        <v>1196</v>
      </c>
    </row>
    <row r="387" spans="1:13" x14ac:dyDescent="0.25">
      <c r="A387" t="s">
        <v>1505</v>
      </c>
      <c r="B387" s="18">
        <v>184.6</v>
      </c>
      <c r="C387" s="30"/>
      <c r="D387" s="30"/>
      <c r="E387" s="21" t="str">
        <f>IFERROR(VLOOKUP(A387,'RTZ255'!A:D,4,),"")</f>
        <v/>
      </c>
      <c r="F387" t="s">
        <v>1506</v>
      </c>
      <c r="G387" t="s">
        <v>1507</v>
      </c>
      <c r="H387" t="s">
        <v>7</v>
      </c>
      <c r="I387" t="s">
        <v>8</v>
      </c>
      <c r="J387" t="s">
        <v>9</v>
      </c>
      <c r="K387">
        <v>1.7969999999999999</v>
      </c>
      <c r="L387" t="s">
        <v>1508</v>
      </c>
      <c r="M387" s="32" t="s">
        <v>1196</v>
      </c>
    </row>
    <row r="388" spans="1:13" x14ac:dyDescent="0.25">
      <c r="A388" t="s">
        <v>1509</v>
      </c>
      <c r="B388" s="18">
        <v>191.6</v>
      </c>
      <c r="C388" s="30"/>
      <c r="D388" s="30"/>
      <c r="E388" s="21" t="str">
        <f>IFERROR(VLOOKUP(A388,'RTZ255'!A:D,4,),"")</f>
        <v/>
      </c>
      <c r="F388" t="s">
        <v>1510</v>
      </c>
      <c r="G388" t="s">
        <v>1511</v>
      </c>
      <c r="H388" t="s">
        <v>7</v>
      </c>
      <c r="I388" t="s">
        <v>8</v>
      </c>
      <c r="J388" t="s">
        <v>9</v>
      </c>
      <c r="K388">
        <v>1.83</v>
      </c>
      <c r="L388" t="s">
        <v>1512</v>
      </c>
      <c r="M388" s="32" t="s">
        <v>1196</v>
      </c>
    </row>
    <row r="389" spans="1:13" x14ac:dyDescent="0.25">
      <c r="A389" t="s">
        <v>1513</v>
      </c>
      <c r="B389" s="18">
        <v>198.7</v>
      </c>
      <c r="C389" s="30"/>
      <c r="D389" s="30"/>
      <c r="E389" s="21" t="str">
        <f>IFERROR(VLOOKUP(A389,'RTZ255'!A:D,4,),"")</f>
        <v/>
      </c>
      <c r="F389" t="s">
        <v>1514</v>
      </c>
      <c r="G389" t="s">
        <v>1515</v>
      </c>
      <c r="H389" t="s">
        <v>7</v>
      </c>
      <c r="I389" t="s">
        <v>8</v>
      </c>
      <c r="J389" t="s">
        <v>9</v>
      </c>
      <c r="K389">
        <v>1.8919999999999999</v>
      </c>
      <c r="L389" t="s">
        <v>1516</v>
      </c>
      <c r="M389" s="32" t="s">
        <v>1196</v>
      </c>
    </row>
    <row r="390" spans="1:13" x14ac:dyDescent="0.25">
      <c r="A390" t="s">
        <v>1517</v>
      </c>
      <c r="B390" s="18">
        <v>210.4</v>
      </c>
      <c r="C390" s="30"/>
      <c r="D390" s="30"/>
      <c r="E390" s="21" t="str">
        <f>IFERROR(VLOOKUP(A390,'RTZ255'!A:D,4,),"")</f>
        <v/>
      </c>
      <c r="F390" t="s">
        <v>1518</v>
      </c>
      <c r="G390" t="s">
        <v>1519</v>
      </c>
      <c r="H390" t="s">
        <v>7</v>
      </c>
      <c r="I390" t="s">
        <v>8</v>
      </c>
      <c r="J390" t="s">
        <v>9</v>
      </c>
      <c r="K390">
        <v>1.9750000000000001</v>
      </c>
      <c r="L390" t="s">
        <v>1520</v>
      </c>
      <c r="M390" s="32" t="s">
        <v>1196</v>
      </c>
    </row>
    <row r="391" spans="1:13" x14ac:dyDescent="0.25">
      <c r="A391" t="s">
        <v>1521</v>
      </c>
      <c r="B391" s="18">
        <v>222</v>
      </c>
      <c r="C391" s="30"/>
      <c r="D391" s="30"/>
      <c r="E391" s="21" t="str">
        <f>IFERROR(VLOOKUP(A391,'RTZ255'!A:D,4,),"")</f>
        <v/>
      </c>
      <c r="F391" t="s">
        <v>1522</v>
      </c>
      <c r="G391" t="s">
        <v>1523</v>
      </c>
      <c r="H391" t="s">
        <v>7</v>
      </c>
      <c r="I391" t="s">
        <v>8</v>
      </c>
      <c r="J391" t="s">
        <v>9</v>
      </c>
      <c r="K391">
        <v>2.0099999999999998</v>
      </c>
      <c r="L391" t="s">
        <v>1524</v>
      </c>
      <c r="M391" s="32" t="s">
        <v>1196</v>
      </c>
    </row>
    <row r="392" spans="1:13" x14ac:dyDescent="0.25">
      <c r="A392" t="s">
        <v>1525</v>
      </c>
      <c r="B392" s="18">
        <v>233.8</v>
      </c>
      <c r="C392" s="30"/>
      <c r="D392" s="30"/>
      <c r="E392" s="21" t="str">
        <f>IFERROR(VLOOKUP(A392,'RTZ255'!A:D,4,),"")</f>
        <v/>
      </c>
      <c r="F392" t="s">
        <v>1526</v>
      </c>
      <c r="G392" t="s">
        <v>1527</v>
      </c>
      <c r="H392" t="s">
        <v>7</v>
      </c>
      <c r="I392" t="s">
        <v>8</v>
      </c>
      <c r="J392" t="s">
        <v>9</v>
      </c>
      <c r="K392">
        <v>2.0649999999999999</v>
      </c>
      <c r="L392" t="s">
        <v>1528</v>
      </c>
      <c r="M392" s="32" t="s">
        <v>1196</v>
      </c>
    </row>
    <row r="393" spans="1:13" x14ac:dyDescent="0.25">
      <c r="A393" t="s">
        <v>1529</v>
      </c>
      <c r="B393" s="18">
        <v>239.5</v>
      </c>
      <c r="C393" s="30"/>
      <c r="D393" s="30"/>
      <c r="E393" s="21" t="str">
        <f>IFERROR(VLOOKUP(A393,'RTZ255'!A:D,4,),"")</f>
        <v/>
      </c>
      <c r="F393" t="s">
        <v>1530</v>
      </c>
      <c r="G393" t="s">
        <v>1531</v>
      </c>
      <c r="H393" t="s">
        <v>7</v>
      </c>
      <c r="I393" t="s">
        <v>8</v>
      </c>
      <c r="J393" t="s">
        <v>9</v>
      </c>
      <c r="K393">
        <v>2.17</v>
      </c>
      <c r="L393" t="s">
        <v>1532</v>
      </c>
      <c r="M393" s="32" t="s">
        <v>1196</v>
      </c>
    </row>
    <row r="394" spans="1:13" x14ac:dyDescent="0.25">
      <c r="A394" t="s">
        <v>1533</v>
      </c>
      <c r="B394" s="18">
        <v>251.3</v>
      </c>
      <c r="C394" s="30"/>
      <c r="D394" s="30"/>
      <c r="E394" s="21" t="str">
        <f>IFERROR(VLOOKUP(A394,'RTZ255'!A:D,4,),"")</f>
        <v/>
      </c>
      <c r="F394" t="s">
        <v>1534</v>
      </c>
      <c r="G394" t="s">
        <v>1535</v>
      </c>
      <c r="H394" t="s">
        <v>7</v>
      </c>
      <c r="I394" t="s">
        <v>8</v>
      </c>
      <c r="J394" t="s">
        <v>9</v>
      </c>
      <c r="K394">
        <v>2.2050000000000001</v>
      </c>
      <c r="L394" t="s">
        <v>1536</v>
      </c>
      <c r="M394" s="32" t="s">
        <v>1196</v>
      </c>
    </row>
    <row r="395" spans="1:13" x14ac:dyDescent="0.25">
      <c r="A395" t="s">
        <v>1537</v>
      </c>
      <c r="B395" s="18">
        <v>260.5</v>
      </c>
      <c r="C395" s="30"/>
      <c r="D395" s="30"/>
      <c r="E395" s="21" t="str">
        <f>IFERROR(VLOOKUP(A395,'RTZ255'!A:D,4,),"")</f>
        <v/>
      </c>
      <c r="F395" t="s">
        <v>1538</v>
      </c>
      <c r="G395" t="s">
        <v>1539</v>
      </c>
      <c r="H395" t="s">
        <v>7</v>
      </c>
      <c r="I395" t="s">
        <v>8</v>
      </c>
      <c r="J395" t="s">
        <v>9</v>
      </c>
      <c r="K395">
        <v>2.4319999999999999</v>
      </c>
      <c r="L395" t="s">
        <v>1540</v>
      </c>
      <c r="M395" s="32" t="s">
        <v>1196</v>
      </c>
    </row>
    <row r="396" spans="1:13" x14ac:dyDescent="0.25">
      <c r="A396" t="s">
        <v>1541</v>
      </c>
      <c r="B396" s="18">
        <v>280.39999999999998</v>
      </c>
      <c r="C396" s="30"/>
      <c r="D396" s="30"/>
      <c r="E396" s="21" t="str">
        <f>IFERROR(VLOOKUP(A396,'RTZ255'!A:D,4,),"")</f>
        <v/>
      </c>
      <c r="F396" t="s">
        <v>1542</v>
      </c>
      <c r="G396" t="s">
        <v>1543</v>
      </c>
      <c r="H396" t="s">
        <v>7</v>
      </c>
      <c r="I396" t="s">
        <v>8</v>
      </c>
      <c r="J396" t="s">
        <v>9</v>
      </c>
      <c r="K396">
        <v>2.4220000000000002</v>
      </c>
      <c r="L396" t="s">
        <v>1544</v>
      </c>
      <c r="M396" s="32" t="s">
        <v>1196</v>
      </c>
    </row>
    <row r="397" spans="1:13" x14ac:dyDescent="0.25">
      <c r="A397" t="s">
        <v>1545</v>
      </c>
      <c r="B397" s="18">
        <v>303.8</v>
      </c>
      <c r="C397" s="30"/>
      <c r="D397" s="30"/>
      <c r="E397" s="21" t="str">
        <f>IFERROR(VLOOKUP(A397,'RTZ255'!A:D,4,),"")</f>
        <v/>
      </c>
      <c r="F397" t="s">
        <v>1546</v>
      </c>
      <c r="G397" t="s">
        <v>1547</v>
      </c>
      <c r="H397" t="s">
        <v>7</v>
      </c>
      <c r="I397" t="s">
        <v>8</v>
      </c>
      <c r="J397" t="s">
        <v>9</v>
      </c>
      <c r="K397">
        <v>2.5449999999999999</v>
      </c>
      <c r="L397" t="s">
        <v>1548</v>
      </c>
      <c r="M397" s="32" t="s">
        <v>1196</v>
      </c>
    </row>
    <row r="398" spans="1:13" x14ac:dyDescent="0.25">
      <c r="A398" t="s">
        <v>1549</v>
      </c>
      <c r="B398" s="18">
        <v>327.2</v>
      </c>
      <c r="C398" s="30"/>
      <c r="D398" s="30"/>
      <c r="E398" s="21" t="str">
        <f>IFERROR(VLOOKUP(A398,'RTZ255'!A:D,4,),"")</f>
        <v/>
      </c>
      <c r="F398" t="s">
        <v>1550</v>
      </c>
      <c r="G398" t="s">
        <v>1551</v>
      </c>
      <c r="H398" t="s">
        <v>7</v>
      </c>
      <c r="I398" t="s">
        <v>8</v>
      </c>
      <c r="J398" t="s">
        <v>9</v>
      </c>
      <c r="K398">
        <v>2.63</v>
      </c>
      <c r="L398" t="s">
        <v>1552</v>
      </c>
      <c r="M398" s="32" t="s">
        <v>1196</v>
      </c>
    </row>
    <row r="399" spans="1:13" x14ac:dyDescent="0.25">
      <c r="A399" t="s">
        <v>1553</v>
      </c>
      <c r="B399" s="18">
        <v>342.2</v>
      </c>
      <c r="C399" s="30"/>
      <c r="D399" s="30"/>
      <c r="E399" s="21" t="str">
        <f>IFERROR(VLOOKUP(A399,'RTZ255'!A:D,4,),"")</f>
        <v/>
      </c>
      <c r="F399" t="s">
        <v>1554</v>
      </c>
      <c r="G399" t="s">
        <v>1555</v>
      </c>
      <c r="H399" t="s">
        <v>7</v>
      </c>
      <c r="I399" t="s">
        <v>8</v>
      </c>
      <c r="J399" t="s">
        <v>9</v>
      </c>
      <c r="K399">
        <v>2.742</v>
      </c>
      <c r="L399" t="s">
        <v>1556</v>
      </c>
      <c r="M399" s="32" t="s">
        <v>1196</v>
      </c>
    </row>
    <row r="400" spans="1:13" x14ac:dyDescent="0.25">
      <c r="A400" t="s">
        <v>1557</v>
      </c>
      <c r="B400" s="18">
        <v>456.2</v>
      </c>
      <c r="C400" s="30"/>
      <c r="D400" s="30"/>
      <c r="E400" s="21" t="str">
        <f>IFERROR(VLOOKUP(A400,'RTZ255'!A:D,4,),"")</f>
        <v/>
      </c>
      <c r="F400" t="s">
        <v>1558</v>
      </c>
      <c r="G400" t="s">
        <v>1559</v>
      </c>
      <c r="H400" t="s">
        <v>7</v>
      </c>
      <c r="I400" t="s">
        <v>8</v>
      </c>
      <c r="J400" t="s">
        <v>9</v>
      </c>
      <c r="K400">
        <v>3.8580000000000001</v>
      </c>
      <c r="L400" t="s">
        <v>1560</v>
      </c>
      <c r="M400" s="32" t="s">
        <v>1196</v>
      </c>
    </row>
    <row r="401" spans="1:13" x14ac:dyDescent="0.25">
      <c r="A401" t="s">
        <v>1561</v>
      </c>
      <c r="B401" s="18">
        <v>479.1</v>
      </c>
      <c r="C401" s="30"/>
      <c r="D401" s="30"/>
      <c r="E401" s="21" t="str">
        <f>IFERROR(VLOOKUP(A401,'RTZ255'!A:D,4,),"")</f>
        <v/>
      </c>
      <c r="F401" t="s">
        <v>1562</v>
      </c>
      <c r="G401" t="s">
        <v>1563</v>
      </c>
      <c r="H401" t="s">
        <v>7</v>
      </c>
      <c r="I401" t="s">
        <v>8</v>
      </c>
      <c r="J401" t="s">
        <v>9</v>
      </c>
      <c r="K401">
        <v>3.99</v>
      </c>
      <c r="L401" t="s">
        <v>1564</v>
      </c>
      <c r="M401" s="32" t="s">
        <v>1196</v>
      </c>
    </row>
    <row r="402" spans="1:13" x14ac:dyDescent="0.25">
      <c r="A402" t="s">
        <v>1565</v>
      </c>
      <c r="B402" s="18">
        <v>492.7</v>
      </c>
      <c r="C402" s="30"/>
      <c r="D402" s="30"/>
      <c r="E402" s="21" t="str">
        <f>IFERROR(VLOOKUP(A402,'RTZ255'!A:D,4,),"")</f>
        <v/>
      </c>
      <c r="F402" t="s">
        <v>1566</v>
      </c>
      <c r="G402" t="s">
        <v>1567</v>
      </c>
      <c r="H402" t="s">
        <v>7</v>
      </c>
      <c r="I402" t="s">
        <v>8</v>
      </c>
      <c r="J402" t="s">
        <v>9</v>
      </c>
      <c r="K402">
        <v>4.1500000000000004</v>
      </c>
      <c r="L402" t="s">
        <v>1568</v>
      </c>
      <c r="M402" s="32" t="s">
        <v>1196</v>
      </c>
    </row>
    <row r="403" spans="1:13" x14ac:dyDescent="0.25">
      <c r="A403" t="s">
        <v>1569</v>
      </c>
      <c r="B403" s="18">
        <v>513.20000000000005</v>
      </c>
      <c r="C403" s="30"/>
      <c r="D403" s="30"/>
      <c r="E403" s="21" t="str">
        <f>IFERROR(VLOOKUP(A403,'RTZ255'!A:D,4,),"")</f>
        <v/>
      </c>
      <c r="F403" t="s">
        <v>1570</v>
      </c>
      <c r="G403" t="s">
        <v>1571</v>
      </c>
      <c r="H403" t="s">
        <v>7</v>
      </c>
      <c r="I403" t="s">
        <v>8</v>
      </c>
      <c r="J403" t="s">
        <v>9</v>
      </c>
      <c r="K403">
        <v>4.25</v>
      </c>
      <c r="L403" t="s">
        <v>1572</v>
      </c>
      <c r="M403" s="32" t="s">
        <v>1196</v>
      </c>
    </row>
    <row r="404" spans="1:13" x14ac:dyDescent="0.25">
      <c r="A404" t="s">
        <v>1573</v>
      </c>
      <c r="B404" s="18">
        <v>524.70000000000005</v>
      </c>
      <c r="C404" s="30"/>
      <c r="D404" s="30"/>
      <c r="E404" s="21" t="str">
        <f>IFERROR(VLOOKUP(A404,'RTZ255'!A:D,4,),"")</f>
        <v/>
      </c>
      <c r="F404" t="s">
        <v>1574</v>
      </c>
      <c r="G404" t="s">
        <v>1575</v>
      </c>
      <c r="H404" t="s">
        <v>7</v>
      </c>
      <c r="I404" t="s">
        <v>8</v>
      </c>
      <c r="J404" t="s">
        <v>9</v>
      </c>
      <c r="K404">
        <v>4.22</v>
      </c>
      <c r="L404" t="s">
        <v>1576</v>
      </c>
      <c r="M404" s="32" t="s">
        <v>1196</v>
      </c>
    </row>
    <row r="405" spans="1:13" x14ac:dyDescent="0.25">
      <c r="A405" t="s">
        <v>1577</v>
      </c>
      <c r="B405" s="18">
        <v>561</v>
      </c>
      <c r="C405" s="30"/>
      <c r="D405" s="30"/>
      <c r="E405" s="21" t="str">
        <f>IFERROR(VLOOKUP(A405,'RTZ255'!A:D,4,),"")</f>
        <v/>
      </c>
      <c r="F405" t="s">
        <v>1578</v>
      </c>
      <c r="G405" t="s">
        <v>1579</v>
      </c>
      <c r="H405" t="s">
        <v>7</v>
      </c>
      <c r="I405" t="s">
        <v>8</v>
      </c>
      <c r="J405" t="s">
        <v>9</v>
      </c>
      <c r="K405">
        <v>4.444</v>
      </c>
      <c r="L405" t="s">
        <v>1580</v>
      </c>
      <c r="M405" s="32" t="s">
        <v>1196</v>
      </c>
    </row>
    <row r="406" spans="1:13" x14ac:dyDescent="0.25">
      <c r="A406" t="s">
        <v>1581</v>
      </c>
      <c r="B406" s="18">
        <v>581.6</v>
      </c>
      <c r="C406" s="30"/>
      <c r="D406" s="30"/>
      <c r="E406" s="21" t="str">
        <f>IFERROR(VLOOKUP(A406,'RTZ255'!A:D,4,),"")</f>
        <v/>
      </c>
      <c r="F406" t="s">
        <v>1582</v>
      </c>
      <c r="G406" t="s">
        <v>1583</v>
      </c>
      <c r="H406" t="s">
        <v>7</v>
      </c>
      <c r="I406" t="s">
        <v>8</v>
      </c>
      <c r="J406" t="s">
        <v>9</v>
      </c>
      <c r="K406">
        <v>4.4800000000000004</v>
      </c>
      <c r="L406" t="s">
        <v>1584</v>
      </c>
      <c r="M406" s="32" t="s">
        <v>1196</v>
      </c>
    </row>
    <row r="407" spans="1:13" x14ac:dyDescent="0.25">
      <c r="A407" t="s">
        <v>1585</v>
      </c>
      <c r="B407" s="18">
        <v>615.79999999999995</v>
      </c>
      <c r="C407" s="30"/>
      <c r="D407" s="30"/>
      <c r="E407" s="21" t="str">
        <f>IFERROR(VLOOKUP(A407,'RTZ255'!A:D,4,),"")</f>
        <v/>
      </c>
      <c r="F407" t="s">
        <v>1586</v>
      </c>
      <c r="G407" t="s">
        <v>1587</v>
      </c>
      <c r="H407" t="s">
        <v>7</v>
      </c>
      <c r="I407" t="s">
        <v>8</v>
      </c>
      <c r="J407" t="s">
        <v>9</v>
      </c>
      <c r="K407">
        <v>4.5599999999999996</v>
      </c>
      <c r="L407" t="s">
        <v>1588</v>
      </c>
      <c r="M407" s="32" t="s">
        <v>1196</v>
      </c>
    </row>
    <row r="408" spans="1:13" x14ac:dyDescent="0.25">
      <c r="A408" t="s">
        <v>1589</v>
      </c>
      <c r="B408" s="18">
        <v>672.9</v>
      </c>
      <c r="C408" s="30"/>
      <c r="D408" s="30"/>
      <c r="E408" s="21" t="str">
        <f>IFERROR(VLOOKUP(A408,'RTZ255'!A:D,4,),"")</f>
        <v/>
      </c>
      <c r="F408" t="s">
        <v>1590</v>
      </c>
      <c r="G408" t="s">
        <v>1591</v>
      </c>
      <c r="H408" t="s">
        <v>7</v>
      </c>
      <c r="I408" t="s">
        <v>8</v>
      </c>
      <c r="J408" t="s">
        <v>9</v>
      </c>
      <c r="K408">
        <v>4.6660000000000004</v>
      </c>
      <c r="L408" t="s">
        <v>1592</v>
      </c>
      <c r="M408" s="32" t="s">
        <v>1196</v>
      </c>
    </row>
    <row r="409" spans="1:13" x14ac:dyDescent="0.25">
      <c r="A409" t="s">
        <v>1593</v>
      </c>
      <c r="B409" s="18">
        <v>697.9</v>
      </c>
      <c r="C409" s="30"/>
      <c r="D409" s="30"/>
      <c r="E409" s="21" t="str">
        <f>IFERROR(VLOOKUP(A409,'RTZ255'!A:D,4,),"")</f>
        <v/>
      </c>
      <c r="F409" t="s">
        <v>1594</v>
      </c>
      <c r="G409" t="s">
        <v>1595</v>
      </c>
      <c r="H409" t="s">
        <v>7</v>
      </c>
      <c r="I409" t="s">
        <v>8</v>
      </c>
      <c r="J409" t="s">
        <v>9</v>
      </c>
      <c r="K409">
        <v>4.835</v>
      </c>
      <c r="L409" t="s">
        <v>1596</v>
      </c>
      <c r="M409" s="32" t="s">
        <v>1196</v>
      </c>
    </row>
    <row r="410" spans="1:13" x14ac:dyDescent="0.25">
      <c r="A410" t="s">
        <v>1597</v>
      </c>
      <c r="B410" s="18">
        <v>741.3</v>
      </c>
      <c r="C410" s="30"/>
      <c r="D410" s="30"/>
      <c r="E410" s="21" t="str">
        <f>IFERROR(VLOOKUP(A410,'RTZ255'!A:D,4,),"")</f>
        <v/>
      </c>
      <c r="F410" t="s">
        <v>1598</v>
      </c>
      <c r="G410" t="s">
        <v>1599</v>
      </c>
      <c r="H410" t="s">
        <v>7</v>
      </c>
      <c r="I410" t="s">
        <v>8</v>
      </c>
      <c r="J410" t="s">
        <v>9</v>
      </c>
      <c r="K410">
        <v>4.9480000000000004</v>
      </c>
      <c r="L410" t="s">
        <v>1600</v>
      </c>
      <c r="M410" s="32" t="s">
        <v>1196</v>
      </c>
    </row>
    <row r="411" spans="1:13" x14ac:dyDescent="0.25">
      <c r="A411" t="s">
        <v>1601</v>
      </c>
      <c r="B411" s="18">
        <v>766.3</v>
      </c>
      <c r="C411" s="30"/>
      <c r="D411" s="30"/>
      <c r="E411" s="21" t="str">
        <f>IFERROR(VLOOKUP(A411,'RTZ255'!A:D,4,),"")</f>
        <v/>
      </c>
      <c r="F411" t="s">
        <v>1602</v>
      </c>
      <c r="G411" t="s">
        <v>1603</v>
      </c>
      <c r="H411" t="s">
        <v>7</v>
      </c>
      <c r="I411" t="s">
        <v>8</v>
      </c>
      <c r="J411" t="s">
        <v>9</v>
      </c>
      <c r="K411">
        <v>5.0039999999999996</v>
      </c>
      <c r="L411" t="s">
        <v>1604</v>
      </c>
      <c r="M411" s="32" t="s">
        <v>1196</v>
      </c>
    </row>
    <row r="412" spans="1:13" x14ac:dyDescent="0.25">
      <c r="A412" t="s">
        <v>1605</v>
      </c>
      <c r="B412" s="18">
        <v>782.3</v>
      </c>
      <c r="C412" s="30"/>
      <c r="D412" s="30"/>
      <c r="E412" s="21" t="str">
        <f>IFERROR(VLOOKUP(A412,'RTZ255'!A:D,4,),"")</f>
        <v/>
      </c>
      <c r="F412" t="s">
        <v>1606</v>
      </c>
      <c r="G412" t="s">
        <v>1607</v>
      </c>
      <c r="H412" t="s">
        <v>7</v>
      </c>
      <c r="I412" t="s">
        <v>8</v>
      </c>
      <c r="J412" t="s">
        <v>9</v>
      </c>
      <c r="K412">
        <v>5.1269999999999998</v>
      </c>
      <c r="L412" t="s">
        <v>1608</v>
      </c>
      <c r="M412" s="32" t="s">
        <v>1196</v>
      </c>
    </row>
    <row r="413" spans="1:13" x14ac:dyDescent="0.25">
      <c r="A413" t="s">
        <v>1609</v>
      </c>
      <c r="B413" s="18">
        <v>807.4</v>
      </c>
      <c r="C413" s="30"/>
      <c r="D413" s="30"/>
      <c r="E413" s="21" t="str">
        <f>IFERROR(VLOOKUP(A413,'RTZ255'!A:D,4,),"")</f>
        <v/>
      </c>
      <c r="F413" t="s">
        <v>1610</v>
      </c>
      <c r="G413" t="s">
        <v>1611</v>
      </c>
      <c r="H413" t="s">
        <v>7</v>
      </c>
      <c r="I413" t="s">
        <v>8</v>
      </c>
      <c r="J413" t="s">
        <v>9</v>
      </c>
      <c r="K413">
        <v>5.25</v>
      </c>
      <c r="L413" t="s">
        <v>1612</v>
      </c>
      <c r="M413" s="32" t="s">
        <v>1196</v>
      </c>
    </row>
    <row r="414" spans="1:13" x14ac:dyDescent="0.25">
      <c r="A414" t="s">
        <v>1613</v>
      </c>
      <c r="B414" s="18">
        <v>830.2</v>
      </c>
      <c r="C414" s="30"/>
      <c r="D414" s="30"/>
      <c r="E414" s="21" t="str">
        <f>IFERROR(VLOOKUP(A414,'RTZ255'!A:D,4,),"")</f>
        <v/>
      </c>
      <c r="F414" t="s">
        <v>1614</v>
      </c>
      <c r="G414" t="s">
        <v>1615</v>
      </c>
      <c r="H414" t="s">
        <v>7</v>
      </c>
      <c r="I414" t="s">
        <v>8</v>
      </c>
      <c r="J414" t="s">
        <v>9</v>
      </c>
      <c r="K414">
        <v>5.47</v>
      </c>
      <c r="L414" t="s">
        <v>1616</v>
      </c>
      <c r="M414" s="32" t="s">
        <v>1196</v>
      </c>
    </row>
    <row r="415" spans="1:13" x14ac:dyDescent="0.25">
      <c r="A415" t="s">
        <v>1617</v>
      </c>
      <c r="B415" s="18">
        <v>869</v>
      </c>
      <c r="C415" s="30"/>
      <c r="D415" s="30"/>
      <c r="E415" s="21" t="str">
        <f>IFERROR(VLOOKUP(A415,'RTZ255'!A:D,4,),"")</f>
        <v/>
      </c>
      <c r="F415" t="s">
        <v>1618</v>
      </c>
      <c r="G415" t="s">
        <v>1619</v>
      </c>
      <c r="H415" t="s">
        <v>7</v>
      </c>
      <c r="I415" t="s">
        <v>8</v>
      </c>
      <c r="J415" t="s">
        <v>9</v>
      </c>
      <c r="K415">
        <v>5.53</v>
      </c>
      <c r="L415" t="s">
        <v>1620</v>
      </c>
      <c r="M415" s="32" t="s">
        <v>1196</v>
      </c>
    </row>
    <row r="416" spans="1:13" x14ac:dyDescent="0.25">
      <c r="A416" t="s">
        <v>1621</v>
      </c>
      <c r="B416" s="18">
        <v>889.5</v>
      </c>
      <c r="C416" s="30"/>
      <c r="D416" s="30"/>
      <c r="E416" s="21" t="str">
        <f>IFERROR(VLOOKUP(A416,'RTZ255'!A:D,4,),"")</f>
        <v/>
      </c>
      <c r="F416" t="s">
        <v>1622</v>
      </c>
      <c r="G416" t="s">
        <v>1623</v>
      </c>
      <c r="H416" t="s">
        <v>7</v>
      </c>
      <c r="I416" t="s">
        <v>8</v>
      </c>
      <c r="J416" t="s">
        <v>9</v>
      </c>
      <c r="K416">
        <v>5.6</v>
      </c>
      <c r="L416" t="s">
        <v>1624</v>
      </c>
      <c r="M416" s="32" t="s">
        <v>1196</v>
      </c>
    </row>
    <row r="417" spans="1:13" x14ac:dyDescent="0.25">
      <c r="A417" t="s">
        <v>1625</v>
      </c>
      <c r="B417" s="18">
        <v>930.6</v>
      </c>
      <c r="C417" s="30"/>
      <c r="D417" s="30"/>
      <c r="E417" s="21" t="str">
        <f>IFERROR(VLOOKUP(A417,'RTZ255'!A:D,4,),"")</f>
        <v/>
      </c>
      <c r="F417" t="s">
        <v>1626</v>
      </c>
      <c r="G417" t="s">
        <v>1627</v>
      </c>
      <c r="H417" t="s">
        <v>7</v>
      </c>
      <c r="I417" t="s">
        <v>8</v>
      </c>
      <c r="J417" t="s">
        <v>9</v>
      </c>
      <c r="K417">
        <v>5.7149999999999999</v>
      </c>
      <c r="L417" t="s">
        <v>1628</v>
      </c>
      <c r="M417" s="32" t="s">
        <v>1196</v>
      </c>
    </row>
    <row r="418" spans="1:13" x14ac:dyDescent="0.25">
      <c r="A418" t="s">
        <v>1629</v>
      </c>
      <c r="B418" s="18">
        <v>951.1</v>
      </c>
      <c r="C418" s="30"/>
      <c r="D418" s="30"/>
      <c r="E418" s="21" t="str">
        <f>IFERROR(VLOOKUP(A418,'RTZ255'!A:D,4,),"")</f>
        <v/>
      </c>
      <c r="F418" t="s">
        <v>1630</v>
      </c>
      <c r="G418" t="s">
        <v>1631</v>
      </c>
      <c r="H418" t="s">
        <v>7</v>
      </c>
      <c r="I418" t="s">
        <v>8</v>
      </c>
      <c r="J418" t="s">
        <v>9</v>
      </c>
      <c r="K418">
        <v>5.84</v>
      </c>
      <c r="L418" t="s">
        <v>1632</v>
      </c>
      <c r="M418" s="32" t="s">
        <v>1196</v>
      </c>
    </row>
    <row r="419" spans="1:13" x14ac:dyDescent="0.25">
      <c r="A419" t="s">
        <v>1633</v>
      </c>
      <c r="B419" s="18">
        <v>971.6</v>
      </c>
      <c r="C419" s="30"/>
      <c r="D419" s="30"/>
      <c r="E419" s="21" t="str">
        <f>IFERROR(VLOOKUP(A419,'RTZ255'!A:D,4,),"")</f>
        <v/>
      </c>
      <c r="F419" t="s">
        <v>1634</v>
      </c>
      <c r="G419" t="s">
        <v>1635</v>
      </c>
      <c r="H419" t="s">
        <v>7</v>
      </c>
      <c r="I419" t="s">
        <v>8</v>
      </c>
      <c r="J419" t="s">
        <v>9</v>
      </c>
      <c r="K419">
        <v>6.25</v>
      </c>
      <c r="L419" t="s">
        <v>1636</v>
      </c>
      <c r="M419" s="32" t="s">
        <v>1196</v>
      </c>
    </row>
    <row r="420" spans="1:13" x14ac:dyDescent="0.25">
      <c r="A420" t="s">
        <v>1637</v>
      </c>
      <c r="B420" s="18">
        <v>1005.8</v>
      </c>
      <c r="C420" s="30"/>
      <c r="D420" s="30"/>
      <c r="E420" s="21" t="str">
        <f>IFERROR(VLOOKUP(A420,'RTZ255'!A:D,4,),"")</f>
        <v/>
      </c>
      <c r="F420" t="s">
        <v>1638</v>
      </c>
      <c r="G420" t="s">
        <v>1639</v>
      </c>
      <c r="H420" t="s">
        <v>7</v>
      </c>
      <c r="I420" t="s">
        <v>8</v>
      </c>
      <c r="J420" t="s">
        <v>9</v>
      </c>
      <c r="K420">
        <v>6.09</v>
      </c>
      <c r="L420" t="s">
        <v>1640</v>
      </c>
      <c r="M420" s="32" t="s">
        <v>1196</v>
      </c>
    </row>
    <row r="421" spans="1:13" x14ac:dyDescent="0.25">
      <c r="A421" t="s">
        <v>1641</v>
      </c>
      <c r="B421" s="18">
        <v>1040</v>
      </c>
      <c r="C421" s="30"/>
      <c r="D421" s="30"/>
      <c r="E421" s="21" t="str">
        <f>IFERROR(VLOOKUP(A421,'RTZ255'!A:D,4,),"")</f>
        <v/>
      </c>
      <c r="F421" t="s">
        <v>1642</v>
      </c>
      <c r="G421" t="s">
        <v>1643</v>
      </c>
      <c r="H421" t="s">
        <v>7</v>
      </c>
      <c r="I421" t="s">
        <v>8</v>
      </c>
      <c r="J421" t="s">
        <v>9</v>
      </c>
      <c r="K421">
        <v>6.4249999999999998</v>
      </c>
      <c r="L421" t="s">
        <v>1644</v>
      </c>
      <c r="M421" s="32" t="s">
        <v>1196</v>
      </c>
    </row>
    <row r="422" spans="1:13" x14ac:dyDescent="0.25">
      <c r="A422" t="s">
        <v>1645</v>
      </c>
      <c r="B422" s="18">
        <v>1091.7</v>
      </c>
      <c r="C422" s="30"/>
      <c r="D422" s="30"/>
      <c r="E422" s="21" t="str">
        <f>IFERROR(VLOOKUP(A422,'RTZ255'!A:D,4,),"")</f>
        <v/>
      </c>
      <c r="F422" t="s">
        <v>1646</v>
      </c>
      <c r="G422" t="s">
        <v>1647</v>
      </c>
      <c r="H422" t="s">
        <v>7</v>
      </c>
      <c r="I422" t="s">
        <v>8</v>
      </c>
      <c r="J422" t="s">
        <v>9</v>
      </c>
      <c r="K422">
        <v>6.57</v>
      </c>
      <c r="L422" t="s">
        <v>1648</v>
      </c>
      <c r="M422" s="32" t="s">
        <v>1196</v>
      </c>
    </row>
    <row r="423" spans="1:13" x14ac:dyDescent="0.25">
      <c r="A423" t="s">
        <v>1649</v>
      </c>
      <c r="B423" s="18">
        <v>1142.5999999999999</v>
      </c>
      <c r="C423" s="30"/>
      <c r="D423" s="30"/>
      <c r="E423" s="21" t="str">
        <f>IFERROR(VLOOKUP(A423,'RTZ255'!A:D,4,),"")</f>
        <v/>
      </c>
      <c r="F423" t="s">
        <v>1650</v>
      </c>
      <c r="G423" t="s">
        <v>1651</v>
      </c>
      <c r="H423" t="s">
        <v>7</v>
      </c>
      <c r="I423" t="s">
        <v>8</v>
      </c>
      <c r="J423" t="s">
        <v>9</v>
      </c>
      <c r="K423">
        <v>6.625</v>
      </c>
      <c r="L423" t="s">
        <v>1652</v>
      </c>
      <c r="M423" s="32" t="s">
        <v>1196</v>
      </c>
    </row>
    <row r="424" spans="1:13" x14ac:dyDescent="0.25">
      <c r="A424" t="s">
        <v>1653</v>
      </c>
      <c r="B424" s="18">
        <v>1197.4000000000001</v>
      </c>
      <c r="C424" s="30"/>
      <c r="D424" s="30"/>
      <c r="E424" s="21" t="str">
        <f>IFERROR(VLOOKUP(A424,'RTZ255'!A:D,4,),"")</f>
        <v/>
      </c>
      <c r="F424" t="s">
        <v>1654</v>
      </c>
      <c r="G424" t="s">
        <v>1655</v>
      </c>
      <c r="H424" t="s">
        <v>7</v>
      </c>
      <c r="I424" t="s">
        <v>8</v>
      </c>
      <c r="J424" t="s">
        <v>9</v>
      </c>
      <c r="K424">
        <v>6.7750000000000004</v>
      </c>
      <c r="L424" t="s">
        <v>1656</v>
      </c>
      <c r="M424" s="32" t="s">
        <v>1196</v>
      </c>
    </row>
    <row r="425" spans="1:13" x14ac:dyDescent="0.25">
      <c r="A425" t="s">
        <v>1657</v>
      </c>
      <c r="B425" s="18">
        <v>26.6</v>
      </c>
      <c r="C425" s="30"/>
      <c r="D425" s="30"/>
      <c r="E425" s="21" t="str">
        <f>IFERROR(VLOOKUP(A425,'RTZ255'!A:D,4,),"")</f>
        <v/>
      </c>
      <c r="F425" t="s">
        <v>1658</v>
      </c>
      <c r="G425" t="s">
        <v>1659</v>
      </c>
      <c r="H425" t="s">
        <v>7</v>
      </c>
      <c r="I425" t="s">
        <v>1660</v>
      </c>
      <c r="J425" t="s">
        <v>1661</v>
      </c>
      <c r="K425">
        <v>2E-3</v>
      </c>
      <c r="L425" t="s">
        <v>1662</v>
      </c>
      <c r="M425" s="32" t="s">
        <v>11</v>
      </c>
    </row>
    <row r="426" spans="1:13" x14ac:dyDescent="0.25">
      <c r="A426" t="s">
        <v>1663</v>
      </c>
      <c r="B426" s="18">
        <v>26.6</v>
      </c>
      <c r="C426" s="30"/>
      <c r="D426" s="30"/>
      <c r="E426" s="21" t="str">
        <f>IFERROR(VLOOKUP(A426,'RTZ255'!A:D,4,),"")</f>
        <v/>
      </c>
      <c r="F426" t="s">
        <v>1664</v>
      </c>
      <c r="G426" t="s">
        <v>1665</v>
      </c>
      <c r="H426" t="s">
        <v>7</v>
      </c>
      <c r="I426" t="s">
        <v>1660</v>
      </c>
      <c r="J426" t="s">
        <v>1661</v>
      </c>
      <c r="K426">
        <v>2E-3</v>
      </c>
      <c r="L426" t="s">
        <v>1666</v>
      </c>
      <c r="M426" s="32" t="s">
        <v>11</v>
      </c>
    </row>
    <row r="427" spans="1:13" x14ac:dyDescent="0.25">
      <c r="A427" t="s">
        <v>1667</v>
      </c>
      <c r="B427" s="18">
        <v>26.6</v>
      </c>
      <c r="C427" s="30"/>
      <c r="D427" s="30"/>
      <c r="E427" s="21" t="str">
        <f>IFERROR(VLOOKUP(A427,'RTZ255'!A:D,4,),"")</f>
        <v/>
      </c>
      <c r="F427" t="s">
        <v>1668</v>
      </c>
      <c r="G427" t="s">
        <v>1669</v>
      </c>
      <c r="H427" t="s">
        <v>7</v>
      </c>
      <c r="I427" t="s">
        <v>1660</v>
      </c>
      <c r="J427" t="s">
        <v>1661</v>
      </c>
      <c r="K427">
        <v>2E-3</v>
      </c>
      <c r="L427" t="s">
        <v>1670</v>
      </c>
      <c r="M427" s="32" t="s">
        <v>11</v>
      </c>
    </row>
    <row r="428" spans="1:13" x14ac:dyDescent="0.25">
      <c r="A428" t="s">
        <v>1671</v>
      </c>
      <c r="B428" s="18">
        <v>26.6</v>
      </c>
      <c r="C428" s="30"/>
      <c r="D428" s="30"/>
      <c r="E428" s="21" t="str">
        <f>IFERROR(VLOOKUP(A428,'RTZ255'!A:D,4,),"")</f>
        <v/>
      </c>
      <c r="F428" t="s">
        <v>1672</v>
      </c>
      <c r="G428" t="s">
        <v>1673</v>
      </c>
      <c r="H428" t="s">
        <v>7</v>
      </c>
      <c r="I428" t="s">
        <v>1660</v>
      </c>
      <c r="J428" t="s">
        <v>1661</v>
      </c>
      <c r="K428">
        <v>2E-3</v>
      </c>
      <c r="L428" t="s">
        <v>1674</v>
      </c>
      <c r="M428" s="32" t="s">
        <v>11</v>
      </c>
    </row>
    <row r="429" spans="1:13" x14ac:dyDescent="0.25">
      <c r="A429" t="s">
        <v>1675</v>
      </c>
      <c r="B429" s="18">
        <v>26.6</v>
      </c>
      <c r="C429" s="30"/>
      <c r="D429" s="30"/>
      <c r="E429" s="21" t="str">
        <f>IFERROR(VLOOKUP(A429,'RTZ255'!A:D,4,),"")</f>
        <v/>
      </c>
      <c r="F429" t="s">
        <v>1676</v>
      </c>
      <c r="G429" t="s">
        <v>1677</v>
      </c>
      <c r="H429" t="s">
        <v>7</v>
      </c>
      <c r="I429" t="s">
        <v>1660</v>
      </c>
      <c r="J429" t="s">
        <v>1661</v>
      </c>
      <c r="K429">
        <v>2E-3</v>
      </c>
      <c r="L429" t="s">
        <v>1678</v>
      </c>
      <c r="M429" s="32" t="s">
        <v>11</v>
      </c>
    </row>
    <row r="430" spans="1:13" x14ac:dyDescent="0.25">
      <c r="A430" t="s">
        <v>1679</v>
      </c>
      <c r="B430" s="18">
        <v>22.9</v>
      </c>
      <c r="C430" s="30"/>
      <c r="D430" s="30"/>
      <c r="E430" s="21" t="str">
        <f>IFERROR(VLOOKUP(A430,'RTZ255'!A:D,4,),"")</f>
        <v/>
      </c>
      <c r="F430" t="s">
        <v>1680</v>
      </c>
      <c r="G430" t="s">
        <v>1681</v>
      </c>
      <c r="H430" t="s">
        <v>7</v>
      </c>
      <c r="I430" t="s">
        <v>1660</v>
      </c>
      <c r="J430" t="s">
        <v>1661</v>
      </c>
      <c r="K430">
        <v>2E-3</v>
      </c>
      <c r="L430" t="s">
        <v>1682</v>
      </c>
      <c r="M430" s="32" t="s">
        <v>11</v>
      </c>
    </row>
    <row r="431" spans="1:13" x14ac:dyDescent="0.25">
      <c r="A431" t="s">
        <v>1683</v>
      </c>
      <c r="B431" s="18">
        <v>25.2</v>
      </c>
      <c r="C431" s="30"/>
      <c r="D431" s="30"/>
      <c r="E431" s="21" t="str">
        <f>IFERROR(VLOOKUP(A431,'RTZ255'!A:D,4,),"")</f>
        <v/>
      </c>
      <c r="F431" t="s">
        <v>1684</v>
      </c>
      <c r="G431" t="s">
        <v>1685</v>
      </c>
      <c r="H431" t="s">
        <v>7</v>
      </c>
      <c r="I431" t="s">
        <v>1660</v>
      </c>
      <c r="J431" t="s">
        <v>1661</v>
      </c>
      <c r="K431">
        <v>5.0000000000000001E-3</v>
      </c>
      <c r="L431" t="s">
        <v>1686</v>
      </c>
      <c r="M431" s="32" t="s">
        <v>11</v>
      </c>
    </row>
    <row r="432" spans="1:13" x14ac:dyDescent="0.25">
      <c r="A432" t="s">
        <v>1687</v>
      </c>
      <c r="B432" s="18">
        <v>25.2</v>
      </c>
      <c r="C432" s="30"/>
      <c r="D432" s="30"/>
      <c r="E432" s="21" t="str">
        <f>IFERROR(VLOOKUP(A432,'RTZ255'!A:D,4,),"")</f>
        <v/>
      </c>
      <c r="F432" t="s">
        <v>1688</v>
      </c>
      <c r="G432" t="s">
        <v>1689</v>
      </c>
      <c r="H432" t="s">
        <v>7</v>
      </c>
      <c r="I432" t="s">
        <v>1660</v>
      </c>
      <c r="J432" t="s">
        <v>1661</v>
      </c>
      <c r="K432">
        <v>2E-3</v>
      </c>
      <c r="L432" t="s">
        <v>1690</v>
      </c>
      <c r="M432" s="32" t="s">
        <v>11</v>
      </c>
    </row>
    <row r="433" spans="1:13" x14ac:dyDescent="0.25">
      <c r="A433" t="s">
        <v>1691</v>
      </c>
      <c r="B433" s="18">
        <v>25.2</v>
      </c>
      <c r="C433" s="30"/>
      <c r="D433" s="30"/>
      <c r="E433" s="21" t="str">
        <f>IFERROR(VLOOKUP(A433,'RTZ255'!A:D,4,),"")</f>
        <v/>
      </c>
      <c r="F433" t="s">
        <v>1692</v>
      </c>
      <c r="G433" t="s">
        <v>1693</v>
      </c>
      <c r="H433" t="s">
        <v>7</v>
      </c>
      <c r="I433" t="s">
        <v>1660</v>
      </c>
      <c r="J433" t="s">
        <v>1661</v>
      </c>
      <c r="K433">
        <v>2E-3</v>
      </c>
      <c r="L433" t="s">
        <v>1694</v>
      </c>
      <c r="M433" s="32" t="s">
        <v>11</v>
      </c>
    </row>
    <row r="434" spans="1:13" x14ac:dyDescent="0.25">
      <c r="A434" t="s">
        <v>1695</v>
      </c>
      <c r="B434" s="18">
        <v>25.2</v>
      </c>
      <c r="C434" s="30"/>
      <c r="D434" s="30"/>
      <c r="E434" s="21" t="str">
        <f>IFERROR(VLOOKUP(A434,'RTZ255'!A:D,4,),"")</f>
        <v/>
      </c>
      <c r="F434" t="s">
        <v>1696</v>
      </c>
      <c r="G434" t="s">
        <v>1697</v>
      </c>
      <c r="H434" t="s">
        <v>7</v>
      </c>
      <c r="I434" t="s">
        <v>1660</v>
      </c>
      <c r="J434" t="s">
        <v>1661</v>
      </c>
      <c r="K434">
        <v>2E-3</v>
      </c>
      <c r="L434" t="s">
        <v>1698</v>
      </c>
      <c r="M434" s="32" t="s">
        <v>11</v>
      </c>
    </row>
    <row r="435" spans="1:13" x14ac:dyDescent="0.25">
      <c r="A435" t="s">
        <v>1699</v>
      </c>
      <c r="B435" s="18">
        <v>21</v>
      </c>
      <c r="C435" s="30"/>
      <c r="D435" s="30"/>
      <c r="E435" s="21" t="str">
        <f>IFERROR(VLOOKUP(A435,'RTZ255'!A:D,4,),"")</f>
        <v/>
      </c>
      <c r="F435" t="s">
        <v>1700</v>
      </c>
      <c r="G435" t="s">
        <v>1701</v>
      </c>
      <c r="H435" t="s">
        <v>7</v>
      </c>
      <c r="I435" t="s">
        <v>1660</v>
      </c>
      <c r="J435" t="s">
        <v>1661</v>
      </c>
      <c r="K435">
        <v>2E-3</v>
      </c>
      <c r="L435" t="s">
        <v>1702</v>
      </c>
      <c r="M435" s="32" t="s">
        <v>11</v>
      </c>
    </row>
    <row r="436" spans="1:13" x14ac:dyDescent="0.25">
      <c r="A436" t="s">
        <v>1703</v>
      </c>
      <c r="B436" s="18">
        <v>25.9</v>
      </c>
      <c r="C436" s="30"/>
      <c r="D436" s="30"/>
      <c r="E436" s="21" t="str">
        <f>IFERROR(VLOOKUP(A436,'RTZ255'!A:D,4,),"")</f>
        <v/>
      </c>
      <c r="F436" t="s">
        <v>1704</v>
      </c>
      <c r="G436" t="s">
        <v>1705</v>
      </c>
      <c r="H436" t="s">
        <v>7</v>
      </c>
      <c r="I436" t="s">
        <v>1660</v>
      </c>
      <c r="J436" t="s">
        <v>1661</v>
      </c>
      <c r="K436">
        <v>3.0000000000000001E-3</v>
      </c>
      <c r="L436" t="s">
        <v>1706</v>
      </c>
      <c r="M436" s="32" t="s">
        <v>11</v>
      </c>
    </row>
    <row r="437" spans="1:13" x14ac:dyDescent="0.25">
      <c r="A437" t="s">
        <v>1707</v>
      </c>
      <c r="B437" s="18">
        <v>25.9</v>
      </c>
      <c r="C437" s="30"/>
      <c r="D437" s="30"/>
      <c r="E437" s="21" t="str">
        <f>IFERROR(VLOOKUP(A437,'RTZ255'!A:D,4,),"")</f>
        <v/>
      </c>
      <c r="F437" t="s">
        <v>1708</v>
      </c>
      <c r="G437" t="s">
        <v>1709</v>
      </c>
      <c r="H437" t="s">
        <v>7</v>
      </c>
      <c r="I437" t="s">
        <v>1660</v>
      </c>
      <c r="J437" t="s">
        <v>1661</v>
      </c>
      <c r="K437">
        <v>3.0000000000000001E-3</v>
      </c>
      <c r="L437" t="s">
        <v>1710</v>
      </c>
      <c r="M437" s="32" t="s">
        <v>11</v>
      </c>
    </row>
    <row r="438" spans="1:13" x14ac:dyDescent="0.25">
      <c r="A438" t="s">
        <v>1711</v>
      </c>
      <c r="B438" s="18">
        <v>25.9</v>
      </c>
      <c r="C438" s="30"/>
      <c r="D438" s="30"/>
      <c r="E438" s="21" t="str">
        <f>IFERROR(VLOOKUP(A438,'RTZ255'!A:D,4,),"")</f>
        <v/>
      </c>
      <c r="F438" t="s">
        <v>1712</v>
      </c>
      <c r="G438" t="s">
        <v>1713</v>
      </c>
      <c r="H438" t="s">
        <v>7</v>
      </c>
      <c r="I438" t="s">
        <v>1660</v>
      </c>
      <c r="J438" t="s">
        <v>1661</v>
      </c>
      <c r="K438">
        <v>3.0000000000000001E-3</v>
      </c>
      <c r="L438" t="s">
        <v>1714</v>
      </c>
      <c r="M438" s="32" t="s">
        <v>11</v>
      </c>
    </row>
    <row r="439" spans="1:13" x14ac:dyDescent="0.25">
      <c r="A439" t="s">
        <v>1715</v>
      </c>
      <c r="B439" s="18">
        <v>25.9</v>
      </c>
      <c r="C439" s="30"/>
      <c r="D439" s="30"/>
      <c r="E439" s="21" t="str">
        <f>IFERROR(VLOOKUP(A439,'RTZ255'!A:D,4,),"")</f>
        <v/>
      </c>
      <c r="F439" t="s">
        <v>1716</v>
      </c>
      <c r="G439" t="s">
        <v>1717</v>
      </c>
      <c r="H439" t="s">
        <v>7</v>
      </c>
      <c r="I439" t="s">
        <v>1660</v>
      </c>
      <c r="J439" t="s">
        <v>1661</v>
      </c>
      <c r="K439">
        <v>3.0000000000000001E-3</v>
      </c>
      <c r="L439" t="s">
        <v>1718</v>
      </c>
      <c r="M439" s="32" t="s">
        <v>11</v>
      </c>
    </row>
    <row r="440" spans="1:13" x14ac:dyDescent="0.25">
      <c r="A440" t="s">
        <v>1719</v>
      </c>
      <c r="B440" s="18">
        <v>21.6</v>
      </c>
      <c r="C440" s="30"/>
      <c r="D440" s="30"/>
      <c r="E440" s="21" t="str">
        <f>IFERROR(VLOOKUP(A440,'RTZ255'!A:D,4,),"")</f>
        <v/>
      </c>
      <c r="F440" t="s">
        <v>1720</v>
      </c>
      <c r="G440" t="s">
        <v>1721</v>
      </c>
      <c r="H440" t="s">
        <v>7</v>
      </c>
      <c r="I440" t="s">
        <v>1660</v>
      </c>
      <c r="J440" t="s">
        <v>1661</v>
      </c>
      <c r="K440">
        <v>3.0000000000000001E-3</v>
      </c>
      <c r="L440" t="s">
        <v>1722</v>
      </c>
      <c r="M440" s="32" t="s">
        <v>11</v>
      </c>
    </row>
    <row r="441" spans="1:13" x14ac:dyDescent="0.25">
      <c r="A441" t="s">
        <v>1723</v>
      </c>
      <c r="B441" s="18">
        <v>26.6</v>
      </c>
      <c r="C441" s="30"/>
      <c r="D441" s="30"/>
      <c r="E441" s="21" t="str">
        <f>IFERROR(VLOOKUP(A441,'RTZ255'!A:D,4,),"")</f>
        <v/>
      </c>
      <c r="F441" t="s">
        <v>1724</v>
      </c>
      <c r="G441" t="s">
        <v>1725</v>
      </c>
      <c r="H441" t="s">
        <v>7</v>
      </c>
      <c r="I441" t="s">
        <v>1660</v>
      </c>
      <c r="J441" t="s">
        <v>1661</v>
      </c>
      <c r="K441">
        <v>3.0000000000000001E-3</v>
      </c>
      <c r="L441" t="s">
        <v>1726</v>
      </c>
      <c r="M441" s="32" t="s">
        <v>11</v>
      </c>
    </row>
    <row r="442" spans="1:13" x14ac:dyDescent="0.25">
      <c r="A442" t="s">
        <v>1727</v>
      </c>
      <c r="B442" s="18">
        <v>26.6</v>
      </c>
      <c r="C442" s="30"/>
      <c r="D442" s="30"/>
      <c r="E442" s="21" t="str">
        <f>IFERROR(VLOOKUP(A442,'RTZ255'!A:D,4,),"")</f>
        <v/>
      </c>
      <c r="F442" t="s">
        <v>1728</v>
      </c>
      <c r="G442" t="s">
        <v>1729</v>
      </c>
      <c r="H442" t="s">
        <v>7</v>
      </c>
      <c r="I442" t="s">
        <v>1660</v>
      </c>
      <c r="J442" t="s">
        <v>1661</v>
      </c>
      <c r="K442">
        <v>4.0000000000000001E-3</v>
      </c>
      <c r="L442" t="s">
        <v>1730</v>
      </c>
      <c r="M442" s="32" t="s">
        <v>11</v>
      </c>
    </row>
    <row r="443" spans="1:13" x14ac:dyDescent="0.25">
      <c r="A443" t="s">
        <v>1731</v>
      </c>
      <c r="B443" s="18">
        <v>26.6</v>
      </c>
      <c r="C443" s="30"/>
      <c r="D443" s="30"/>
      <c r="E443" s="21" t="str">
        <f>IFERROR(VLOOKUP(A443,'RTZ255'!A:D,4,),"")</f>
        <v/>
      </c>
      <c r="F443" t="s">
        <v>1732</v>
      </c>
      <c r="G443" t="s">
        <v>1733</v>
      </c>
      <c r="H443" t="s">
        <v>7</v>
      </c>
      <c r="I443" t="s">
        <v>1660</v>
      </c>
      <c r="J443" t="s">
        <v>1661</v>
      </c>
      <c r="K443">
        <v>4.0000000000000001E-3</v>
      </c>
      <c r="L443" t="s">
        <v>1734</v>
      </c>
      <c r="M443" s="32" t="s">
        <v>11</v>
      </c>
    </row>
    <row r="444" spans="1:13" x14ac:dyDescent="0.25">
      <c r="A444" t="s">
        <v>1735</v>
      </c>
      <c r="B444" s="18">
        <v>26.6</v>
      </c>
      <c r="C444" s="30"/>
      <c r="D444" s="30"/>
      <c r="E444" s="21" t="str">
        <f>IFERROR(VLOOKUP(A444,'RTZ255'!A:D,4,),"")</f>
        <v/>
      </c>
      <c r="F444" t="s">
        <v>1736</v>
      </c>
      <c r="G444" t="s">
        <v>1737</v>
      </c>
      <c r="H444" t="s">
        <v>7</v>
      </c>
      <c r="I444" t="s">
        <v>1660</v>
      </c>
      <c r="J444" t="s">
        <v>1661</v>
      </c>
      <c r="K444">
        <v>4.0000000000000001E-3</v>
      </c>
      <c r="L444" t="s">
        <v>1738</v>
      </c>
      <c r="M444" s="32" t="s">
        <v>11</v>
      </c>
    </row>
    <row r="445" spans="1:13" x14ac:dyDescent="0.25">
      <c r="A445" t="s">
        <v>1739</v>
      </c>
      <c r="B445" s="18">
        <v>22.1</v>
      </c>
      <c r="C445" s="30"/>
      <c r="D445" s="30"/>
      <c r="E445" s="21" t="str">
        <f>IFERROR(VLOOKUP(A445,'RTZ255'!A:D,4,),"")</f>
        <v/>
      </c>
      <c r="F445" t="s">
        <v>1740</v>
      </c>
      <c r="G445" t="s">
        <v>1741</v>
      </c>
      <c r="H445" t="s">
        <v>7</v>
      </c>
      <c r="I445" t="s">
        <v>1660</v>
      </c>
      <c r="J445" t="s">
        <v>1661</v>
      </c>
      <c r="K445">
        <v>3.0000000000000001E-3</v>
      </c>
      <c r="L445" t="s">
        <v>1742</v>
      </c>
      <c r="M445" s="32" t="s">
        <v>11</v>
      </c>
    </row>
    <row r="446" spans="1:13" x14ac:dyDescent="0.25">
      <c r="A446" t="s">
        <v>1743</v>
      </c>
      <c r="B446" s="18">
        <v>26.6</v>
      </c>
      <c r="C446" s="30"/>
      <c r="D446" s="30"/>
      <c r="E446" s="21" t="str">
        <f>IFERROR(VLOOKUP(A446,'RTZ255'!A:D,4,),"")</f>
        <v/>
      </c>
      <c r="F446" t="s">
        <v>1744</v>
      </c>
      <c r="G446" t="s">
        <v>1745</v>
      </c>
      <c r="H446" t="s">
        <v>7</v>
      </c>
      <c r="I446" t="s">
        <v>1660</v>
      </c>
      <c r="J446" t="s">
        <v>1661</v>
      </c>
      <c r="K446">
        <v>5.0000000000000001E-3</v>
      </c>
      <c r="L446" t="s">
        <v>1746</v>
      </c>
      <c r="M446" s="32" t="s">
        <v>11</v>
      </c>
    </row>
    <row r="447" spans="1:13" x14ac:dyDescent="0.25">
      <c r="A447" t="s">
        <v>1747</v>
      </c>
      <c r="B447" s="18">
        <v>26.6</v>
      </c>
      <c r="C447" s="30"/>
      <c r="D447" s="30"/>
      <c r="E447" s="21" t="str">
        <f>IFERROR(VLOOKUP(A447,'RTZ255'!A:D,4,),"")</f>
        <v/>
      </c>
      <c r="F447" t="s">
        <v>1748</v>
      </c>
      <c r="G447" t="s">
        <v>1749</v>
      </c>
      <c r="H447" t="s">
        <v>7</v>
      </c>
      <c r="I447" t="s">
        <v>1660</v>
      </c>
      <c r="J447" t="s">
        <v>1661</v>
      </c>
      <c r="K447">
        <v>5.0000000000000001E-3</v>
      </c>
      <c r="L447" t="s">
        <v>1750</v>
      </c>
      <c r="M447" s="32" t="s">
        <v>11</v>
      </c>
    </row>
    <row r="448" spans="1:13" x14ac:dyDescent="0.25">
      <c r="A448" t="s">
        <v>1751</v>
      </c>
      <c r="B448" s="18">
        <v>26.6</v>
      </c>
      <c r="C448" s="30"/>
      <c r="D448" s="30"/>
      <c r="E448" s="21" t="str">
        <f>IFERROR(VLOOKUP(A448,'RTZ255'!A:D,4,),"")</f>
        <v/>
      </c>
      <c r="F448" t="s">
        <v>1752</v>
      </c>
      <c r="G448" t="s">
        <v>1753</v>
      </c>
      <c r="H448" t="s">
        <v>7</v>
      </c>
      <c r="I448" t="s">
        <v>1660</v>
      </c>
      <c r="J448" t="s">
        <v>1661</v>
      </c>
      <c r="K448">
        <v>5.0000000000000001E-3</v>
      </c>
      <c r="L448" t="s">
        <v>1754</v>
      </c>
      <c r="M448" s="32" t="s">
        <v>11</v>
      </c>
    </row>
    <row r="449" spans="1:13" x14ac:dyDescent="0.25">
      <c r="A449" t="s">
        <v>1755</v>
      </c>
      <c r="B449" s="18">
        <v>26.6</v>
      </c>
      <c r="C449" s="30"/>
      <c r="D449" s="30"/>
      <c r="E449" s="21" t="str">
        <f>IFERROR(VLOOKUP(A449,'RTZ255'!A:D,4,),"")</f>
        <v/>
      </c>
      <c r="F449" t="s">
        <v>1756</v>
      </c>
      <c r="G449" t="s">
        <v>1757</v>
      </c>
      <c r="H449" t="s">
        <v>7</v>
      </c>
      <c r="I449" t="s">
        <v>1660</v>
      </c>
      <c r="J449" t="s">
        <v>1661</v>
      </c>
      <c r="K449">
        <v>5.0000000000000001E-3</v>
      </c>
      <c r="L449" t="s">
        <v>1758</v>
      </c>
      <c r="M449" s="32" t="s">
        <v>11</v>
      </c>
    </row>
    <row r="450" spans="1:13" x14ac:dyDescent="0.25">
      <c r="A450" t="s">
        <v>1759</v>
      </c>
      <c r="B450" s="18">
        <v>24.4</v>
      </c>
      <c r="C450" s="30"/>
      <c r="D450" s="30"/>
      <c r="E450" s="21" t="str">
        <f>IFERROR(VLOOKUP(A450,'RTZ255'!A:D,4,),"")</f>
        <v/>
      </c>
      <c r="F450" t="s">
        <v>1760</v>
      </c>
      <c r="G450" t="s">
        <v>1761</v>
      </c>
      <c r="H450" t="s">
        <v>7</v>
      </c>
      <c r="I450" t="s">
        <v>1660</v>
      </c>
      <c r="J450" t="s">
        <v>1661</v>
      </c>
      <c r="K450">
        <v>5.0000000000000001E-3</v>
      </c>
      <c r="L450" t="s">
        <v>1762</v>
      </c>
      <c r="M450" s="32" t="s">
        <v>11</v>
      </c>
    </row>
    <row r="451" spans="1:13" x14ac:dyDescent="0.25">
      <c r="A451" t="s">
        <v>1763</v>
      </c>
      <c r="B451" s="18">
        <v>27.4</v>
      </c>
      <c r="C451" s="30"/>
      <c r="D451" s="30"/>
      <c r="E451" s="21" t="str">
        <f>IFERROR(VLOOKUP(A451,'RTZ255'!A:D,4,),"")</f>
        <v/>
      </c>
      <c r="F451" t="s">
        <v>1764</v>
      </c>
      <c r="G451" t="s">
        <v>1765</v>
      </c>
      <c r="H451" t="s">
        <v>7</v>
      </c>
      <c r="I451" t="s">
        <v>1660</v>
      </c>
      <c r="J451" t="s">
        <v>1661</v>
      </c>
      <c r="K451">
        <v>5.0000000000000001E-3</v>
      </c>
      <c r="L451" t="s">
        <v>1766</v>
      </c>
      <c r="M451" s="32" t="s">
        <v>11</v>
      </c>
    </row>
    <row r="452" spans="1:13" x14ac:dyDescent="0.25">
      <c r="A452" t="s">
        <v>1767</v>
      </c>
      <c r="B452" s="18">
        <v>27.4</v>
      </c>
      <c r="C452" s="30"/>
      <c r="D452" s="30"/>
      <c r="E452" s="21" t="str">
        <f>IFERROR(VLOOKUP(A452,'RTZ255'!A:D,4,),"")</f>
        <v/>
      </c>
      <c r="F452" t="s">
        <v>1768</v>
      </c>
      <c r="G452" t="s">
        <v>1769</v>
      </c>
      <c r="H452" t="s">
        <v>7</v>
      </c>
      <c r="I452" t="s">
        <v>1660</v>
      </c>
      <c r="J452" t="s">
        <v>1661</v>
      </c>
      <c r="K452">
        <v>5.0000000000000001E-3</v>
      </c>
      <c r="L452" t="s">
        <v>1770</v>
      </c>
      <c r="M452" s="32" t="s">
        <v>11</v>
      </c>
    </row>
    <row r="453" spans="1:13" x14ac:dyDescent="0.25">
      <c r="A453" t="s">
        <v>1771</v>
      </c>
      <c r="B453" s="18">
        <v>27.4</v>
      </c>
      <c r="C453" s="30"/>
      <c r="D453" s="30"/>
      <c r="E453" s="21" t="str">
        <f>IFERROR(VLOOKUP(A453,'RTZ255'!A:D,4,),"")</f>
        <v/>
      </c>
      <c r="F453" t="s">
        <v>1772</v>
      </c>
      <c r="G453" t="s">
        <v>1773</v>
      </c>
      <c r="H453" t="s">
        <v>7</v>
      </c>
      <c r="I453" t="s">
        <v>1660</v>
      </c>
      <c r="J453" t="s">
        <v>1661</v>
      </c>
      <c r="K453">
        <v>5.0000000000000001E-3</v>
      </c>
      <c r="L453" t="s">
        <v>1774</v>
      </c>
      <c r="M453" s="32" t="s">
        <v>11</v>
      </c>
    </row>
    <row r="454" spans="1:13" x14ac:dyDescent="0.25">
      <c r="A454" t="s">
        <v>1775</v>
      </c>
      <c r="B454" s="18">
        <v>27.4</v>
      </c>
      <c r="C454" s="30"/>
      <c r="D454" s="30"/>
      <c r="E454" s="21" t="str">
        <f>IFERROR(VLOOKUP(A454,'RTZ255'!A:D,4,),"")</f>
        <v/>
      </c>
      <c r="F454" t="s">
        <v>1776</v>
      </c>
      <c r="G454" t="s">
        <v>1777</v>
      </c>
      <c r="H454" t="s">
        <v>7</v>
      </c>
      <c r="I454" t="s">
        <v>1660</v>
      </c>
      <c r="J454" t="s">
        <v>1661</v>
      </c>
      <c r="K454">
        <v>5.0000000000000001E-3</v>
      </c>
      <c r="L454" t="s">
        <v>1778</v>
      </c>
      <c r="M454" s="32" t="s">
        <v>11</v>
      </c>
    </row>
    <row r="455" spans="1:13" x14ac:dyDescent="0.25">
      <c r="A455" t="s">
        <v>1779</v>
      </c>
      <c r="B455" s="18">
        <v>22.8</v>
      </c>
      <c r="C455" s="30"/>
      <c r="D455" s="30"/>
      <c r="E455" s="21" t="str">
        <f>IFERROR(VLOOKUP(A455,'RTZ255'!A:D,4,),"")</f>
        <v/>
      </c>
      <c r="F455" t="s">
        <v>1780</v>
      </c>
      <c r="G455" t="s">
        <v>1781</v>
      </c>
      <c r="H455" t="s">
        <v>7</v>
      </c>
      <c r="I455" t="s">
        <v>1660</v>
      </c>
      <c r="J455" t="s">
        <v>1661</v>
      </c>
      <c r="K455">
        <v>8.0000000000000002E-3</v>
      </c>
      <c r="L455" t="s">
        <v>1782</v>
      </c>
      <c r="M455" s="32" t="s">
        <v>11</v>
      </c>
    </row>
    <row r="456" spans="1:13" x14ac:dyDescent="0.25">
      <c r="A456" t="s">
        <v>1783</v>
      </c>
      <c r="B456" s="18">
        <v>28.1</v>
      </c>
      <c r="C456" s="30"/>
      <c r="D456" s="30"/>
      <c r="E456" s="21" t="str">
        <f>IFERROR(VLOOKUP(A456,'RTZ255'!A:D,4,),"")</f>
        <v/>
      </c>
      <c r="F456" t="s">
        <v>1784</v>
      </c>
      <c r="G456" t="s">
        <v>1785</v>
      </c>
      <c r="H456" t="s">
        <v>7</v>
      </c>
      <c r="I456" t="s">
        <v>1660</v>
      </c>
      <c r="J456" t="s">
        <v>1661</v>
      </c>
      <c r="K456">
        <v>8.9999999999999993E-3</v>
      </c>
      <c r="L456" t="s">
        <v>1786</v>
      </c>
      <c r="M456" s="32" t="s">
        <v>11</v>
      </c>
    </row>
    <row r="457" spans="1:13" x14ac:dyDescent="0.25">
      <c r="A457" t="s">
        <v>1787</v>
      </c>
      <c r="B457" s="18">
        <v>28.1</v>
      </c>
      <c r="C457" s="30"/>
      <c r="D457" s="30"/>
      <c r="E457" s="21" t="str">
        <f>IFERROR(VLOOKUP(A457,'RTZ255'!A:D,4,),"")</f>
        <v/>
      </c>
      <c r="F457" t="s">
        <v>1788</v>
      </c>
      <c r="G457" t="s">
        <v>1789</v>
      </c>
      <c r="H457" t="s">
        <v>7</v>
      </c>
      <c r="I457" t="s">
        <v>1660</v>
      </c>
      <c r="J457" t="s">
        <v>1661</v>
      </c>
      <c r="K457">
        <v>8.9999999999999993E-3</v>
      </c>
      <c r="L457" t="s">
        <v>1790</v>
      </c>
      <c r="M457" s="32" t="s">
        <v>11</v>
      </c>
    </row>
    <row r="458" spans="1:13" x14ac:dyDescent="0.25">
      <c r="A458" t="s">
        <v>1791</v>
      </c>
      <c r="B458" s="18">
        <v>28.1</v>
      </c>
      <c r="C458" s="30"/>
      <c r="D458" s="30"/>
      <c r="E458" s="21" t="str">
        <f>IFERROR(VLOOKUP(A458,'RTZ255'!A:D,4,),"")</f>
        <v/>
      </c>
      <c r="F458" t="s">
        <v>1792</v>
      </c>
      <c r="G458" t="s">
        <v>1793</v>
      </c>
      <c r="H458" t="s">
        <v>7</v>
      </c>
      <c r="I458" t="s">
        <v>1660</v>
      </c>
      <c r="J458" t="s">
        <v>1661</v>
      </c>
      <c r="K458">
        <v>8.9999999999999993E-3</v>
      </c>
      <c r="L458" t="s">
        <v>1794</v>
      </c>
      <c r="M458" s="32" t="s">
        <v>11</v>
      </c>
    </row>
    <row r="459" spans="1:13" x14ac:dyDescent="0.25">
      <c r="A459" t="s">
        <v>1795</v>
      </c>
      <c r="B459" s="18">
        <v>28.1</v>
      </c>
      <c r="C459" s="30"/>
      <c r="D459" s="30"/>
      <c r="E459" s="21" t="str">
        <f>IFERROR(VLOOKUP(A459,'RTZ255'!A:D,4,),"")</f>
        <v/>
      </c>
      <c r="F459" t="s">
        <v>1796</v>
      </c>
      <c r="G459" t="s">
        <v>1797</v>
      </c>
      <c r="H459" t="s">
        <v>7</v>
      </c>
      <c r="I459" t="s">
        <v>1660</v>
      </c>
      <c r="J459" t="s">
        <v>1661</v>
      </c>
      <c r="K459">
        <v>8.9999999999999993E-3</v>
      </c>
      <c r="L459" t="s">
        <v>1798</v>
      </c>
      <c r="M459" s="32" t="s">
        <v>11</v>
      </c>
    </row>
    <row r="460" spans="1:13" x14ac:dyDescent="0.25">
      <c r="A460" t="s">
        <v>1799</v>
      </c>
      <c r="B460" s="18">
        <v>23.4</v>
      </c>
      <c r="C460" s="30"/>
      <c r="D460" s="30"/>
      <c r="E460" s="21" t="str">
        <f>IFERROR(VLOOKUP(A460,'RTZ255'!A:D,4,),"")</f>
        <v/>
      </c>
      <c r="F460" t="s">
        <v>1800</v>
      </c>
      <c r="G460" t="s">
        <v>1801</v>
      </c>
      <c r="H460" t="s">
        <v>7</v>
      </c>
      <c r="I460" t="s">
        <v>1660</v>
      </c>
      <c r="J460" t="s">
        <v>1661</v>
      </c>
      <c r="K460">
        <v>0.01</v>
      </c>
      <c r="L460" t="s">
        <v>1802</v>
      </c>
      <c r="M460" s="32" t="s">
        <v>11</v>
      </c>
    </row>
    <row r="461" spans="1:13" x14ac:dyDescent="0.25">
      <c r="A461" t="s">
        <v>1803</v>
      </c>
      <c r="B461" s="18">
        <v>28.1</v>
      </c>
      <c r="C461" s="30"/>
      <c r="D461" s="30"/>
      <c r="E461" s="21" t="str">
        <f>IFERROR(VLOOKUP(A461,'RTZ255'!A:D,4,),"")</f>
        <v/>
      </c>
      <c r="F461" t="s">
        <v>1804</v>
      </c>
      <c r="G461" t="s">
        <v>1805</v>
      </c>
      <c r="H461" t="s">
        <v>7</v>
      </c>
      <c r="I461" t="s">
        <v>1660</v>
      </c>
      <c r="J461" t="s">
        <v>1661</v>
      </c>
      <c r="K461">
        <v>0.01</v>
      </c>
      <c r="L461" t="s">
        <v>1806</v>
      </c>
      <c r="M461" s="32" t="s">
        <v>11</v>
      </c>
    </row>
    <row r="462" spans="1:13" x14ac:dyDescent="0.25">
      <c r="A462" t="s">
        <v>1807</v>
      </c>
      <c r="B462" s="18">
        <v>28.1</v>
      </c>
      <c r="C462" s="30"/>
      <c r="D462" s="30"/>
      <c r="E462" s="21" t="str">
        <f>IFERROR(VLOOKUP(A462,'RTZ255'!A:D,4,),"")</f>
        <v/>
      </c>
      <c r="F462" t="s">
        <v>1808</v>
      </c>
      <c r="G462" t="s">
        <v>1809</v>
      </c>
      <c r="H462" t="s">
        <v>7</v>
      </c>
      <c r="I462" t="s">
        <v>1660</v>
      </c>
      <c r="J462" t="s">
        <v>1661</v>
      </c>
      <c r="K462">
        <v>0.01</v>
      </c>
      <c r="L462" t="s">
        <v>1810</v>
      </c>
      <c r="M462" s="32" t="s">
        <v>11</v>
      </c>
    </row>
    <row r="463" spans="1:13" x14ac:dyDescent="0.25">
      <c r="A463" t="s">
        <v>1811</v>
      </c>
      <c r="B463" s="18">
        <v>28.1</v>
      </c>
      <c r="C463" s="30"/>
      <c r="D463" s="30"/>
      <c r="E463" s="21" t="str">
        <f>IFERROR(VLOOKUP(A463,'RTZ255'!A:D,4,),"")</f>
        <v/>
      </c>
      <c r="F463" t="s">
        <v>1812</v>
      </c>
      <c r="G463" t="s">
        <v>1813</v>
      </c>
      <c r="H463" t="s">
        <v>7</v>
      </c>
      <c r="I463" t="s">
        <v>1660</v>
      </c>
      <c r="J463" t="s">
        <v>1661</v>
      </c>
      <c r="K463">
        <v>0.01</v>
      </c>
      <c r="L463" t="s">
        <v>1814</v>
      </c>
      <c r="M463" s="32" t="s">
        <v>11</v>
      </c>
    </row>
    <row r="464" spans="1:13" x14ac:dyDescent="0.25">
      <c r="A464" t="s">
        <v>1815</v>
      </c>
      <c r="B464" s="18">
        <v>28.1</v>
      </c>
      <c r="C464" s="30"/>
      <c r="D464" s="30"/>
      <c r="E464" s="21" t="str">
        <f>IFERROR(VLOOKUP(A464,'RTZ255'!A:D,4,),"")</f>
        <v/>
      </c>
      <c r="F464" t="s">
        <v>1816</v>
      </c>
      <c r="G464" t="s">
        <v>1817</v>
      </c>
      <c r="H464" t="s">
        <v>7</v>
      </c>
      <c r="I464" t="s">
        <v>1660</v>
      </c>
      <c r="J464" t="s">
        <v>1661</v>
      </c>
      <c r="K464">
        <v>0.01</v>
      </c>
      <c r="L464" t="s">
        <v>1818</v>
      </c>
      <c r="M464" s="32" t="s">
        <v>11</v>
      </c>
    </row>
    <row r="465" spans="1:13" x14ac:dyDescent="0.25">
      <c r="A465" t="s">
        <v>1819</v>
      </c>
      <c r="B465" s="18">
        <v>23.4</v>
      </c>
      <c r="C465" s="30"/>
      <c r="D465" s="30"/>
      <c r="E465" s="21" t="str">
        <f>IFERROR(VLOOKUP(A465,'RTZ255'!A:D,4,),"")</f>
        <v/>
      </c>
      <c r="F465" t="s">
        <v>1820</v>
      </c>
      <c r="G465" t="s">
        <v>1821</v>
      </c>
      <c r="H465" t="s">
        <v>7</v>
      </c>
      <c r="I465" t="s">
        <v>1660</v>
      </c>
      <c r="J465" t="s">
        <v>1661</v>
      </c>
      <c r="K465">
        <v>1.2999999999999999E-2</v>
      </c>
      <c r="L465" t="s">
        <v>1822</v>
      </c>
      <c r="M465" s="32" t="s">
        <v>11</v>
      </c>
    </row>
    <row r="466" spans="1:13" x14ac:dyDescent="0.25">
      <c r="A466" t="s">
        <v>1823</v>
      </c>
      <c r="B466" s="18">
        <v>29.5</v>
      </c>
      <c r="C466" s="30"/>
      <c r="D466" s="30"/>
      <c r="E466" s="21" t="str">
        <f>IFERROR(VLOOKUP(A466,'RTZ255'!A:D,4,),"")</f>
        <v/>
      </c>
      <c r="F466" t="s">
        <v>1824</v>
      </c>
      <c r="G466" t="s">
        <v>1825</v>
      </c>
      <c r="H466" t="s">
        <v>7</v>
      </c>
      <c r="I466" t="s">
        <v>1660</v>
      </c>
      <c r="J466" t="s">
        <v>1661</v>
      </c>
      <c r="K466">
        <v>1.2999999999999999E-2</v>
      </c>
      <c r="L466" t="s">
        <v>1826</v>
      </c>
      <c r="M466" s="32" t="s">
        <v>11</v>
      </c>
    </row>
    <row r="467" spans="1:13" x14ac:dyDescent="0.25">
      <c r="A467" t="s">
        <v>1827</v>
      </c>
      <c r="B467" s="18">
        <v>29.5</v>
      </c>
      <c r="C467" s="30"/>
      <c r="D467" s="30"/>
      <c r="E467" s="21" t="str">
        <f>IFERROR(VLOOKUP(A467,'RTZ255'!A:D,4,),"")</f>
        <v/>
      </c>
      <c r="F467" t="s">
        <v>1828</v>
      </c>
      <c r="G467" t="s">
        <v>1829</v>
      </c>
      <c r="H467" t="s">
        <v>7</v>
      </c>
      <c r="I467" t="s">
        <v>1660</v>
      </c>
      <c r="J467" t="s">
        <v>1661</v>
      </c>
      <c r="K467">
        <v>1.2999999999999999E-2</v>
      </c>
      <c r="L467" t="s">
        <v>1830</v>
      </c>
      <c r="M467" s="32" t="s">
        <v>11</v>
      </c>
    </row>
    <row r="468" spans="1:13" x14ac:dyDescent="0.25">
      <c r="A468" t="s">
        <v>1831</v>
      </c>
      <c r="B468" s="18">
        <v>29.5</v>
      </c>
      <c r="C468" s="30"/>
      <c r="D468" s="30"/>
      <c r="E468" s="21" t="str">
        <f>IFERROR(VLOOKUP(A468,'RTZ255'!A:D,4,),"")</f>
        <v/>
      </c>
      <c r="F468" t="s">
        <v>1832</v>
      </c>
      <c r="G468" t="s">
        <v>1833</v>
      </c>
      <c r="H468" t="s">
        <v>7</v>
      </c>
      <c r="I468" t="s">
        <v>1660</v>
      </c>
      <c r="J468" t="s">
        <v>1661</v>
      </c>
      <c r="K468">
        <v>1.2999999999999999E-2</v>
      </c>
      <c r="L468" t="s">
        <v>1834</v>
      </c>
      <c r="M468" s="32" t="s">
        <v>11</v>
      </c>
    </row>
    <row r="469" spans="1:13" x14ac:dyDescent="0.25">
      <c r="A469" t="s">
        <v>1835</v>
      </c>
      <c r="B469" s="18">
        <v>29.5</v>
      </c>
      <c r="C469" s="30"/>
      <c r="D469" s="30"/>
      <c r="E469" s="21" t="str">
        <f>IFERROR(VLOOKUP(A469,'RTZ255'!A:D,4,),"")</f>
        <v/>
      </c>
      <c r="F469" t="s">
        <v>1836</v>
      </c>
      <c r="G469" t="s">
        <v>1837</v>
      </c>
      <c r="H469" t="s">
        <v>7</v>
      </c>
      <c r="I469" t="s">
        <v>1660</v>
      </c>
      <c r="J469" t="s">
        <v>1661</v>
      </c>
      <c r="K469">
        <v>1.2999999999999999E-2</v>
      </c>
      <c r="L469" t="s">
        <v>1838</v>
      </c>
      <c r="M469" s="32" t="s">
        <v>11</v>
      </c>
    </row>
    <row r="470" spans="1:13" x14ac:dyDescent="0.25">
      <c r="A470" t="s">
        <v>1839</v>
      </c>
      <c r="B470" s="18">
        <v>24.6</v>
      </c>
      <c r="C470" s="30"/>
      <c r="D470" s="30"/>
      <c r="E470" s="21" t="str">
        <f>IFERROR(VLOOKUP(A470,'RTZ255'!A:D,4,),"")</f>
        <v/>
      </c>
      <c r="F470" t="s">
        <v>1840</v>
      </c>
      <c r="G470" t="s">
        <v>1841</v>
      </c>
      <c r="H470" t="s">
        <v>7</v>
      </c>
      <c r="I470" t="s">
        <v>1660</v>
      </c>
      <c r="J470" t="s">
        <v>1661</v>
      </c>
      <c r="K470">
        <v>1.7000000000000001E-2</v>
      </c>
      <c r="L470" t="s">
        <v>1842</v>
      </c>
      <c r="M470" s="32" t="s">
        <v>11</v>
      </c>
    </row>
    <row r="471" spans="1:13" x14ac:dyDescent="0.25">
      <c r="A471" t="s">
        <v>1843</v>
      </c>
      <c r="B471" s="18">
        <v>29.5</v>
      </c>
      <c r="C471" s="30"/>
      <c r="D471" s="30"/>
      <c r="E471" s="21" t="str">
        <f>IFERROR(VLOOKUP(A471,'RTZ255'!A:D,4,),"")</f>
        <v/>
      </c>
      <c r="F471" t="s">
        <v>1844</v>
      </c>
      <c r="G471" t="s">
        <v>1845</v>
      </c>
      <c r="H471" t="s">
        <v>7</v>
      </c>
      <c r="I471" t="s">
        <v>1660</v>
      </c>
      <c r="J471" t="s">
        <v>1661</v>
      </c>
      <c r="K471">
        <v>0.02</v>
      </c>
      <c r="L471" t="s">
        <v>1846</v>
      </c>
      <c r="M471" s="32" t="s">
        <v>11</v>
      </c>
    </row>
    <row r="472" spans="1:13" x14ac:dyDescent="0.25">
      <c r="A472" t="s">
        <v>1847</v>
      </c>
      <c r="B472" s="18">
        <v>29.5</v>
      </c>
      <c r="C472" s="30"/>
      <c r="D472" s="30"/>
      <c r="E472" s="21" t="str">
        <f>IFERROR(VLOOKUP(A472,'RTZ255'!A:D,4,),"")</f>
        <v/>
      </c>
      <c r="F472" t="s">
        <v>1848</v>
      </c>
      <c r="G472" t="s">
        <v>1849</v>
      </c>
      <c r="H472" t="s">
        <v>7</v>
      </c>
      <c r="I472" t="s">
        <v>1660</v>
      </c>
      <c r="J472" t="s">
        <v>1661</v>
      </c>
      <c r="K472">
        <v>0.02</v>
      </c>
      <c r="L472" t="s">
        <v>1850</v>
      </c>
      <c r="M472" s="32" t="s">
        <v>11</v>
      </c>
    </row>
    <row r="473" spans="1:13" x14ac:dyDescent="0.25">
      <c r="A473" t="s">
        <v>1851</v>
      </c>
      <c r="B473" s="18">
        <v>29.5</v>
      </c>
      <c r="C473" s="30"/>
      <c r="D473" s="30"/>
      <c r="E473" s="21" t="str">
        <f>IFERROR(VLOOKUP(A473,'RTZ255'!A:D,4,),"")</f>
        <v/>
      </c>
      <c r="F473" t="s">
        <v>1852</v>
      </c>
      <c r="G473" t="s">
        <v>1853</v>
      </c>
      <c r="H473" t="s">
        <v>7</v>
      </c>
      <c r="I473" t="s">
        <v>1660</v>
      </c>
      <c r="J473" t="s">
        <v>1661</v>
      </c>
      <c r="K473">
        <v>0.02</v>
      </c>
      <c r="L473" t="s">
        <v>1854</v>
      </c>
      <c r="M473" s="32" t="s">
        <v>11</v>
      </c>
    </row>
    <row r="474" spans="1:13" x14ac:dyDescent="0.25">
      <c r="A474" t="s">
        <v>1855</v>
      </c>
      <c r="B474" s="18">
        <v>29.5</v>
      </c>
      <c r="C474" s="30"/>
      <c r="D474" s="30"/>
      <c r="E474" s="21" t="str">
        <f>IFERROR(VLOOKUP(A474,'RTZ255'!A:D,4,),"")</f>
        <v/>
      </c>
      <c r="F474" t="s">
        <v>1856</v>
      </c>
      <c r="G474" t="s">
        <v>1857</v>
      </c>
      <c r="H474" t="s">
        <v>7</v>
      </c>
      <c r="I474" t="s">
        <v>1660</v>
      </c>
      <c r="J474" t="s">
        <v>1661</v>
      </c>
      <c r="K474">
        <v>0.02</v>
      </c>
      <c r="L474" t="s">
        <v>1858</v>
      </c>
      <c r="M474" s="32" t="s">
        <v>11</v>
      </c>
    </row>
    <row r="475" spans="1:13" x14ac:dyDescent="0.25">
      <c r="A475" t="s">
        <v>1859</v>
      </c>
      <c r="B475" s="18">
        <v>24.6</v>
      </c>
      <c r="C475" s="30"/>
      <c r="D475" s="30"/>
      <c r="E475" s="21" t="str">
        <f>IFERROR(VLOOKUP(A475,'RTZ255'!A:D,4,),"")</f>
        <v/>
      </c>
      <c r="F475" t="s">
        <v>1860</v>
      </c>
      <c r="G475" t="s">
        <v>1861</v>
      </c>
      <c r="H475" t="s">
        <v>7</v>
      </c>
      <c r="I475" t="s">
        <v>1660</v>
      </c>
      <c r="J475" t="s">
        <v>1661</v>
      </c>
      <c r="K475">
        <v>1.7000000000000001E-2</v>
      </c>
      <c r="L475" t="s">
        <v>1862</v>
      </c>
      <c r="M475" s="32" t="s">
        <v>11</v>
      </c>
    </row>
    <row r="476" spans="1:13" x14ac:dyDescent="0.25">
      <c r="A476" t="s">
        <v>1863</v>
      </c>
      <c r="B476" s="18">
        <v>30.3</v>
      </c>
      <c r="C476" s="30"/>
      <c r="D476" s="30"/>
      <c r="E476" s="21" t="str">
        <f>IFERROR(VLOOKUP(A476,'RTZ255'!A:D,4,),"")</f>
        <v/>
      </c>
      <c r="F476" t="s">
        <v>1864</v>
      </c>
      <c r="G476" t="s">
        <v>1865</v>
      </c>
      <c r="H476" t="s">
        <v>7</v>
      </c>
      <c r="I476" t="s">
        <v>1660</v>
      </c>
      <c r="J476" t="s">
        <v>1661</v>
      </c>
      <c r="K476">
        <v>0.02</v>
      </c>
      <c r="L476" t="s">
        <v>1866</v>
      </c>
      <c r="M476" s="32" t="s">
        <v>11</v>
      </c>
    </row>
    <row r="477" spans="1:13" x14ac:dyDescent="0.25">
      <c r="A477" t="s">
        <v>1867</v>
      </c>
      <c r="B477" s="18">
        <v>30.3</v>
      </c>
      <c r="C477" s="30"/>
      <c r="D477" s="30"/>
      <c r="E477" s="21" t="str">
        <f>IFERROR(VLOOKUP(A477,'RTZ255'!A:D,4,),"")</f>
        <v/>
      </c>
      <c r="F477" t="s">
        <v>1868</v>
      </c>
      <c r="G477" t="s">
        <v>1869</v>
      </c>
      <c r="H477" t="s">
        <v>7</v>
      </c>
      <c r="I477" t="s">
        <v>1660</v>
      </c>
      <c r="J477" t="s">
        <v>1661</v>
      </c>
      <c r="K477">
        <v>0.02</v>
      </c>
      <c r="L477" t="s">
        <v>1870</v>
      </c>
      <c r="M477" s="32" t="s">
        <v>11</v>
      </c>
    </row>
    <row r="478" spans="1:13" x14ac:dyDescent="0.25">
      <c r="A478" t="s">
        <v>1871</v>
      </c>
      <c r="B478" s="18">
        <v>30.3</v>
      </c>
      <c r="C478" s="30"/>
      <c r="D478" s="30"/>
      <c r="E478" s="21" t="str">
        <f>IFERROR(VLOOKUP(A478,'RTZ255'!A:D,4,),"")</f>
        <v/>
      </c>
      <c r="F478" t="s">
        <v>1872</v>
      </c>
      <c r="G478" t="s">
        <v>1873</v>
      </c>
      <c r="H478" t="s">
        <v>7</v>
      </c>
      <c r="I478" t="s">
        <v>1660</v>
      </c>
      <c r="J478" t="s">
        <v>1661</v>
      </c>
      <c r="K478">
        <v>0.02</v>
      </c>
      <c r="L478" t="s">
        <v>1874</v>
      </c>
      <c r="M478" s="32" t="s">
        <v>11</v>
      </c>
    </row>
    <row r="479" spans="1:13" x14ac:dyDescent="0.25">
      <c r="A479" t="s">
        <v>1875</v>
      </c>
      <c r="B479" s="18">
        <v>30.3</v>
      </c>
      <c r="C479" s="30"/>
      <c r="D479" s="30"/>
      <c r="E479" s="21" t="str">
        <f>IFERROR(VLOOKUP(A479,'RTZ255'!A:D,4,),"")</f>
        <v/>
      </c>
      <c r="F479" t="s">
        <v>1876</v>
      </c>
      <c r="G479" t="s">
        <v>1877</v>
      </c>
      <c r="H479" t="s">
        <v>7</v>
      </c>
      <c r="I479" t="s">
        <v>1660</v>
      </c>
      <c r="J479" t="s">
        <v>1661</v>
      </c>
      <c r="K479">
        <v>0.02</v>
      </c>
      <c r="L479" t="s">
        <v>1878</v>
      </c>
      <c r="M479" s="32" t="s">
        <v>11</v>
      </c>
    </row>
    <row r="480" spans="1:13" x14ac:dyDescent="0.25">
      <c r="A480" t="s">
        <v>1879</v>
      </c>
      <c r="B480" s="18">
        <v>27.5</v>
      </c>
      <c r="C480" s="30"/>
      <c r="D480" s="30"/>
      <c r="E480" s="21" t="str">
        <f>IFERROR(VLOOKUP(A480,'RTZ255'!A:D,4,),"")</f>
        <v/>
      </c>
      <c r="F480" t="s">
        <v>1880</v>
      </c>
      <c r="G480" t="s">
        <v>1881</v>
      </c>
      <c r="H480" t="s">
        <v>7</v>
      </c>
      <c r="I480" t="s">
        <v>1660</v>
      </c>
      <c r="J480" t="s">
        <v>1661</v>
      </c>
      <c r="K480">
        <v>2.3E-2</v>
      </c>
      <c r="L480" t="s">
        <v>1882</v>
      </c>
      <c r="M480" s="32" t="s">
        <v>11</v>
      </c>
    </row>
    <row r="481" spans="1:13" x14ac:dyDescent="0.25">
      <c r="A481" t="s">
        <v>1883</v>
      </c>
      <c r="B481" s="18">
        <v>30.3</v>
      </c>
      <c r="C481" s="30"/>
      <c r="D481" s="30"/>
      <c r="E481" s="21" t="str">
        <f>IFERROR(VLOOKUP(A481,'RTZ255'!A:D,4,),"")</f>
        <v/>
      </c>
      <c r="F481" t="s">
        <v>1884</v>
      </c>
      <c r="G481" t="s">
        <v>1885</v>
      </c>
      <c r="H481" t="s">
        <v>7</v>
      </c>
      <c r="I481" t="s">
        <v>1660</v>
      </c>
      <c r="J481" t="s">
        <v>1661</v>
      </c>
      <c r="K481">
        <v>2.3E-2</v>
      </c>
      <c r="L481" t="s">
        <v>1886</v>
      </c>
      <c r="M481" s="32" t="s">
        <v>11</v>
      </c>
    </row>
    <row r="482" spans="1:13" x14ac:dyDescent="0.25">
      <c r="A482" t="s">
        <v>1887</v>
      </c>
      <c r="B482" s="18">
        <v>30.3</v>
      </c>
      <c r="C482" s="30"/>
      <c r="D482" s="30"/>
      <c r="E482" s="21" t="str">
        <f>IFERROR(VLOOKUP(A482,'RTZ255'!A:D,4,),"")</f>
        <v/>
      </c>
      <c r="F482" t="s">
        <v>1888</v>
      </c>
      <c r="G482" t="s">
        <v>1889</v>
      </c>
      <c r="H482" t="s">
        <v>7</v>
      </c>
      <c r="I482" t="s">
        <v>1660</v>
      </c>
      <c r="J482" t="s">
        <v>1661</v>
      </c>
      <c r="K482">
        <v>2.3E-2</v>
      </c>
      <c r="L482" t="s">
        <v>1890</v>
      </c>
      <c r="M482" s="32" t="s">
        <v>11</v>
      </c>
    </row>
    <row r="483" spans="1:13" x14ac:dyDescent="0.25">
      <c r="A483" t="s">
        <v>1891</v>
      </c>
      <c r="B483" s="18">
        <v>30.3</v>
      </c>
      <c r="C483" s="30"/>
      <c r="D483" s="30"/>
      <c r="E483" s="21" t="str">
        <f>IFERROR(VLOOKUP(A483,'RTZ255'!A:D,4,),"")</f>
        <v/>
      </c>
      <c r="F483" t="s">
        <v>1892</v>
      </c>
      <c r="G483" t="s">
        <v>1893</v>
      </c>
      <c r="H483" t="s">
        <v>7</v>
      </c>
      <c r="I483" t="s">
        <v>1660</v>
      </c>
      <c r="J483" t="s">
        <v>1661</v>
      </c>
      <c r="K483">
        <v>2.3E-2</v>
      </c>
      <c r="L483" t="s">
        <v>1894</v>
      </c>
      <c r="M483" s="32" t="s">
        <v>11</v>
      </c>
    </row>
    <row r="484" spans="1:13" x14ac:dyDescent="0.25">
      <c r="A484" t="s">
        <v>1895</v>
      </c>
      <c r="B484" s="18">
        <v>30.3</v>
      </c>
      <c r="C484" s="30"/>
      <c r="D484" s="30"/>
      <c r="E484" s="21" t="str">
        <f>IFERROR(VLOOKUP(A484,'RTZ255'!A:D,4,),"")</f>
        <v/>
      </c>
      <c r="F484" t="s">
        <v>1896</v>
      </c>
      <c r="G484" t="s">
        <v>1897</v>
      </c>
      <c r="H484" t="s">
        <v>7</v>
      </c>
      <c r="I484" t="s">
        <v>1660</v>
      </c>
      <c r="J484" t="s">
        <v>1661</v>
      </c>
      <c r="K484">
        <v>2.3E-2</v>
      </c>
      <c r="L484" t="s">
        <v>1898</v>
      </c>
      <c r="M484" s="32" t="s">
        <v>11</v>
      </c>
    </row>
    <row r="485" spans="1:13" x14ac:dyDescent="0.25">
      <c r="A485" t="s">
        <v>1899</v>
      </c>
      <c r="B485" s="18">
        <v>25.2</v>
      </c>
      <c r="C485" s="30"/>
      <c r="D485" s="30"/>
      <c r="E485" s="21" t="str">
        <f>IFERROR(VLOOKUP(A485,'RTZ255'!A:D,4,),"")</f>
        <v/>
      </c>
      <c r="F485" t="s">
        <v>1900</v>
      </c>
      <c r="G485" t="s">
        <v>1901</v>
      </c>
      <c r="H485" t="s">
        <v>7</v>
      </c>
      <c r="I485" t="s">
        <v>1660</v>
      </c>
      <c r="J485" t="s">
        <v>1661</v>
      </c>
      <c r="K485">
        <v>3.1E-2</v>
      </c>
      <c r="L485" t="s">
        <v>1902</v>
      </c>
      <c r="M485" s="32" t="s">
        <v>11</v>
      </c>
    </row>
    <row r="486" spans="1:13" x14ac:dyDescent="0.25">
      <c r="A486" t="s">
        <v>1903</v>
      </c>
      <c r="B486" s="18">
        <v>32.4</v>
      </c>
      <c r="C486" s="30"/>
      <c r="D486" s="30"/>
      <c r="E486" s="21" t="str">
        <f>IFERROR(VLOOKUP(A486,'RTZ255'!A:D,4,),"")</f>
        <v/>
      </c>
      <c r="F486" t="s">
        <v>1904</v>
      </c>
      <c r="G486" t="s">
        <v>1905</v>
      </c>
      <c r="H486" t="s">
        <v>7</v>
      </c>
      <c r="I486" t="s">
        <v>1660</v>
      </c>
      <c r="J486" t="s">
        <v>1661</v>
      </c>
      <c r="K486">
        <v>0.03</v>
      </c>
      <c r="L486" t="s">
        <v>1906</v>
      </c>
      <c r="M486" s="32" t="s">
        <v>11</v>
      </c>
    </row>
    <row r="487" spans="1:13" x14ac:dyDescent="0.25">
      <c r="A487" t="s">
        <v>1907</v>
      </c>
      <c r="B487" s="18">
        <v>32.4</v>
      </c>
      <c r="C487" s="30"/>
      <c r="D487" s="30"/>
      <c r="E487" s="21" t="str">
        <f>IFERROR(VLOOKUP(A487,'RTZ255'!A:D,4,),"")</f>
        <v/>
      </c>
      <c r="F487" t="s">
        <v>1908</v>
      </c>
      <c r="G487" t="s">
        <v>1909</v>
      </c>
      <c r="H487" t="s">
        <v>7</v>
      </c>
      <c r="I487" t="s">
        <v>1660</v>
      </c>
      <c r="J487" t="s">
        <v>1661</v>
      </c>
      <c r="K487">
        <v>0.03</v>
      </c>
      <c r="L487" t="s">
        <v>1910</v>
      </c>
      <c r="M487" s="32" t="s">
        <v>11</v>
      </c>
    </row>
    <row r="488" spans="1:13" x14ac:dyDescent="0.25">
      <c r="A488" t="s">
        <v>1911</v>
      </c>
      <c r="B488" s="18">
        <v>32.4</v>
      </c>
      <c r="C488" s="30"/>
      <c r="D488" s="30"/>
      <c r="E488" s="21" t="str">
        <f>IFERROR(VLOOKUP(A488,'RTZ255'!A:D,4,),"")</f>
        <v/>
      </c>
      <c r="F488" t="s">
        <v>1912</v>
      </c>
      <c r="G488" t="s">
        <v>1913</v>
      </c>
      <c r="H488" t="s">
        <v>7</v>
      </c>
      <c r="I488" t="s">
        <v>1660</v>
      </c>
      <c r="J488" t="s">
        <v>1661</v>
      </c>
      <c r="K488">
        <v>0.03</v>
      </c>
      <c r="L488" t="s">
        <v>1914</v>
      </c>
      <c r="M488" s="32" t="s">
        <v>11</v>
      </c>
    </row>
    <row r="489" spans="1:13" x14ac:dyDescent="0.25">
      <c r="A489" t="s">
        <v>1915</v>
      </c>
      <c r="B489" s="18">
        <v>32.4</v>
      </c>
      <c r="C489" s="30"/>
      <c r="D489" s="30"/>
      <c r="E489" s="21" t="str">
        <f>IFERROR(VLOOKUP(A489,'RTZ255'!A:D,4,),"")</f>
        <v/>
      </c>
      <c r="F489" t="s">
        <v>1916</v>
      </c>
      <c r="G489" t="s">
        <v>1917</v>
      </c>
      <c r="H489" t="s">
        <v>7</v>
      </c>
      <c r="I489" t="s">
        <v>1660</v>
      </c>
      <c r="J489" t="s">
        <v>1661</v>
      </c>
      <c r="K489">
        <v>0.03</v>
      </c>
      <c r="L489" t="s">
        <v>1918</v>
      </c>
      <c r="M489" s="32" t="s">
        <v>11</v>
      </c>
    </row>
    <row r="490" spans="1:13" x14ac:dyDescent="0.25">
      <c r="A490" t="s">
        <v>1919</v>
      </c>
      <c r="B490" s="18">
        <v>27</v>
      </c>
      <c r="C490" s="30"/>
      <c r="D490" s="30"/>
      <c r="E490" s="21" t="str">
        <f>IFERROR(VLOOKUP(A490,'RTZ255'!A:D,4,),"")</f>
        <v/>
      </c>
      <c r="F490" t="s">
        <v>1920</v>
      </c>
      <c r="G490" t="s">
        <v>1921</v>
      </c>
      <c r="H490" t="s">
        <v>7</v>
      </c>
      <c r="I490" t="s">
        <v>1660</v>
      </c>
      <c r="J490" t="s">
        <v>1661</v>
      </c>
      <c r="K490">
        <v>3.4000000000000002E-2</v>
      </c>
      <c r="L490" t="s">
        <v>1922</v>
      </c>
      <c r="M490" s="32" t="s">
        <v>11</v>
      </c>
    </row>
    <row r="491" spans="1:13" x14ac:dyDescent="0.25">
      <c r="A491" t="s">
        <v>1923</v>
      </c>
      <c r="B491" s="18">
        <v>32.4</v>
      </c>
      <c r="C491" s="30"/>
      <c r="D491" s="30"/>
      <c r="E491" s="21" t="str">
        <f>IFERROR(VLOOKUP(A491,'RTZ255'!A:D,4,),"")</f>
        <v/>
      </c>
      <c r="F491" t="s">
        <v>1924</v>
      </c>
      <c r="G491" t="s">
        <v>1925</v>
      </c>
      <c r="H491" t="s">
        <v>7</v>
      </c>
      <c r="I491" t="s">
        <v>1660</v>
      </c>
      <c r="J491" t="s">
        <v>1661</v>
      </c>
      <c r="K491">
        <v>3.4000000000000002E-2</v>
      </c>
      <c r="L491" t="s">
        <v>1926</v>
      </c>
      <c r="M491" s="32" t="s">
        <v>11</v>
      </c>
    </row>
    <row r="492" spans="1:13" x14ac:dyDescent="0.25">
      <c r="A492" t="s">
        <v>1927</v>
      </c>
      <c r="B492" s="18">
        <v>32.4</v>
      </c>
      <c r="C492" s="30"/>
      <c r="D492" s="30"/>
      <c r="E492" s="21" t="str">
        <f>IFERROR(VLOOKUP(A492,'RTZ255'!A:D,4,),"")</f>
        <v/>
      </c>
      <c r="F492" t="s">
        <v>1928</v>
      </c>
      <c r="G492" t="s">
        <v>1929</v>
      </c>
      <c r="H492" t="s">
        <v>7</v>
      </c>
      <c r="I492" t="s">
        <v>1660</v>
      </c>
      <c r="J492" t="s">
        <v>1661</v>
      </c>
      <c r="K492">
        <v>3.4000000000000002E-2</v>
      </c>
      <c r="L492" t="s">
        <v>1930</v>
      </c>
      <c r="M492" s="32" t="s">
        <v>11</v>
      </c>
    </row>
    <row r="493" spans="1:13" x14ac:dyDescent="0.25">
      <c r="A493" t="s">
        <v>1931</v>
      </c>
      <c r="B493" s="18">
        <v>32.4</v>
      </c>
      <c r="C493" s="30"/>
      <c r="D493" s="30"/>
      <c r="E493" s="21" t="str">
        <f>IFERROR(VLOOKUP(A493,'RTZ255'!A:D,4,),"")</f>
        <v/>
      </c>
      <c r="F493" t="s">
        <v>1932</v>
      </c>
      <c r="G493" t="s">
        <v>1933</v>
      </c>
      <c r="H493" t="s">
        <v>7</v>
      </c>
      <c r="I493" t="s">
        <v>1660</v>
      </c>
      <c r="J493" t="s">
        <v>1661</v>
      </c>
      <c r="K493">
        <v>3.4000000000000002E-2</v>
      </c>
      <c r="L493" t="s">
        <v>1934</v>
      </c>
      <c r="M493" s="32" t="s">
        <v>11</v>
      </c>
    </row>
    <row r="494" spans="1:13" x14ac:dyDescent="0.25">
      <c r="A494" t="s">
        <v>1935</v>
      </c>
      <c r="B494" s="18">
        <v>32.4</v>
      </c>
      <c r="C494" s="30"/>
      <c r="D494" s="30"/>
      <c r="E494" s="21" t="str">
        <f>IFERROR(VLOOKUP(A494,'RTZ255'!A:D,4,),"")</f>
        <v/>
      </c>
      <c r="F494" t="s">
        <v>1936</v>
      </c>
      <c r="G494" t="s">
        <v>1937</v>
      </c>
      <c r="H494" t="s">
        <v>7</v>
      </c>
      <c r="I494" t="s">
        <v>1660</v>
      </c>
      <c r="J494" t="s">
        <v>1661</v>
      </c>
      <c r="K494">
        <v>3.4000000000000002E-2</v>
      </c>
      <c r="L494" t="s">
        <v>1938</v>
      </c>
      <c r="M494" s="32" t="s">
        <v>11</v>
      </c>
    </row>
    <row r="495" spans="1:13" x14ac:dyDescent="0.25">
      <c r="A495" t="s">
        <v>1939</v>
      </c>
      <c r="B495" s="18">
        <v>27</v>
      </c>
      <c r="C495" s="30"/>
      <c r="D495" s="30"/>
      <c r="E495" s="21" t="str">
        <f>IFERROR(VLOOKUP(A495,'RTZ255'!A:D,4,),"")</f>
        <v/>
      </c>
      <c r="F495" t="s">
        <v>1940</v>
      </c>
      <c r="G495" t="s">
        <v>1941</v>
      </c>
      <c r="H495" t="s">
        <v>7</v>
      </c>
      <c r="I495" t="s">
        <v>1660</v>
      </c>
      <c r="J495" t="s">
        <v>1661</v>
      </c>
      <c r="K495">
        <v>0.04</v>
      </c>
      <c r="L495" t="s">
        <v>1942</v>
      </c>
      <c r="M495" s="32" t="s">
        <v>11</v>
      </c>
    </row>
    <row r="496" spans="1:13" x14ac:dyDescent="0.25">
      <c r="A496" t="s">
        <v>1943</v>
      </c>
      <c r="B496" s="18">
        <v>33.9</v>
      </c>
      <c r="C496" s="30"/>
      <c r="D496" s="30"/>
      <c r="E496" s="21" t="str">
        <f>IFERROR(VLOOKUP(A496,'RTZ255'!A:D,4,),"")</f>
        <v/>
      </c>
      <c r="F496" t="s">
        <v>1944</v>
      </c>
      <c r="G496" t="s">
        <v>1945</v>
      </c>
      <c r="H496" t="s">
        <v>7</v>
      </c>
      <c r="I496" t="s">
        <v>1660</v>
      </c>
      <c r="J496" t="s">
        <v>1661</v>
      </c>
      <c r="K496">
        <v>0.04</v>
      </c>
      <c r="L496" t="s">
        <v>1946</v>
      </c>
      <c r="M496" s="32" t="s">
        <v>11</v>
      </c>
    </row>
    <row r="497" spans="1:13" x14ac:dyDescent="0.25">
      <c r="A497" t="s">
        <v>1947</v>
      </c>
      <c r="B497" s="18">
        <v>33.9</v>
      </c>
      <c r="C497" s="30"/>
      <c r="D497" s="30"/>
      <c r="E497" s="21" t="str">
        <f>IFERROR(VLOOKUP(A497,'RTZ255'!A:D,4,),"")</f>
        <v/>
      </c>
      <c r="F497" t="s">
        <v>1948</v>
      </c>
      <c r="G497" t="s">
        <v>1949</v>
      </c>
      <c r="H497" t="s">
        <v>7</v>
      </c>
      <c r="I497" t="s">
        <v>1660</v>
      </c>
      <c r="J497" t="s">
        <v>1661</v>
      </c>
      <c r="K497">
        <v>0.04</v>
      </c>
      <c r="L497" t="s">
        <v>1950</v>
      </c>
      <c r="M497" s="32" t="s">
        <v>11</v>
      </c>
    </row>
    <row r="498" spans="1:13" x14ac:dyDescent="0.25">
      <c r="A498" t="s">
        <v>1951</v>
      </c>
      <c r="B498" s="18">
        <v>33.9</v>
      </c>
      <c r="C498" s="30"/>
      <c r="D498" s="30"/>
      <c r="E498" s="21" t="str">
        <f>IFERROR(VLOOKUP(A498,'RTZ255'!A:D,4,),"")</f>
        <v/>
      </c>
      <c r="F498" t="s">
        <v>1952</v>
      </c>
      <c r="G498" t="s">
        <v>1953</v>
      </c>
      <c r="H498" t="s">
        <v>7</v>
      </c>
      <c r="I498" t="s">
        <v>1660</v>
      </c>
      <c r="J498" t="s">
        <v>1661</v>
      </c>
      <c r="K498">
        <v>0.04</v>
      </c>
      <c r="L498" t="s">
        <v>1954</v>
      </c>
      <c r="M498" s="32" t="s">
        <v>11</v>
      </c>
    </row>
    <row r="499" spans="1:13" x14ac:dyDescent="0.25">
      <c r="A499" t="s">
        <v>1955</v>
      </c>
      <c r="B499" s="18">
        <v>33.9</v>
      </c>
      <c r="C499" s="30"/>
      <c r="D499" s="30"/>
      <c r="E499" s="21" t="str">
        <f>IFERROR(VLOOKUP(A499,'RTZ255'!A:D,4,),"")</f>
        <v/>
      </c>
      <c r="F499" t="s">
        <v>1956</v>
      </c>
      <c r="G499" t="s">
        <v>1957</v>
      </c>
      <c r="H499" t="s">
        <v>7</v>
      </c>
      <c r="I499" t="s">
        <v>1660</v>
      </c>
      <c r="J499" t="s">
        <v>1661</v>
      </c>
      <c r="K499">
        <v>0.04</v>
      </c>
      <c r="L499" t="s">
        <v>1958</v>
      </c>
      <c r="M499" s="32" t="s">
        <v>11</v>
      </c>
    </row>
    <row r="500" spans="1:13" x14ac:dyDescent="0.25">
      <c r="A500" t="s">
        <v>1959</v>
      </c>
      <c r="B500" s="18">
        <v>31.3</v>
      </c>
      <c r="C500" s="30"/>
      <c r="D500" s="30"/>
      <c r="E500" s="21" t="str">
        <f>IFERROR(VLOOKUP(A500,'RTZ255'!A:D,4,),"")</f>
        <v/>
      </c>
      <c r="F500" t="s">
        <v>1960</v>
      </c>
      <c r="G500" t="s">
        <v>1961</v>
      </c>
      <c r="H500" t="s">
        <v>7</v>
      </c>
      <c r="I500" t="s">
        <v>1660</v>
      </c>
      <c r="J500" t="s">
        <v>1661</v>
      </c>
      <c r="K500">
        <v>4.2999999999999997E-2</v>
      </c>
      <c r="L500" t="s">
        <v>1962</v>
      </c>
      <c r="M500" s="32" t="s">
        <v>11</v>
      </c>
    </row>
    <row r="501" spans="1:13" x14ac:dyDescent="0.25">
      <c r="A501" t="s">
        <v>1963</v>
      </c>
      <c r="B501" s="18">
        <v>33.9</v>
      </c>
      <c r="C501" s="30"/>
      <c r="D501" s="30"/>
      <c r="E501" s="21" t="str">
        <f>IFERROR(VLOOKUP(A501,'RTZ255'!A:D,4,),"")</f>
        <v/>
      </c>
      <c r="F501" t="s">
        <v>1964</v>
      </c>
      <c r="G501" t="s">
        <v>1965</v>
      </c>
      <c r="H501" t="s">
        <v>7</v>
      </c>
      <c r="I501" t="s">
        <v>1660</v>
      </c>
      <c r="J501" t="s">
        <v>1661</v>
      </c>
      <c r="K501">
        <v>4.4999999999999998E-2</v>
      </c>
      <c r="L501" t="s">
        <v>1966</v>
      </c>
      <c r="M501" s="32" t="s">
        <v>11</v>
      </c>
    </row>
    <row r="502" spans="1:13" x14ac:dyDescent="0.25">
      <c r="A502" t="s">
        <v>1967</v>
      </c>
      <c r="B502" s="18">
        <v>33.9</v>
      </c>
      <c r="C502" s="30"/>
      <c r="D502" s="30"/>
      <c r="E502" s="21" t="str">
        <f>IFERROR(VLOOKUP(A502,'RTZ255'!A:D,4,),"")</f>
        <v/>
      </c>
      <c r="F502" t="s">
        <v>1968</v>
      </c>
      <c r="G502" t="s">
        <v>1969</v>
      </c>
      <c r="H502" t="s">
        <v>7</v>
      </c>
      <c r="I502" t="s">
        <v>1660</v>
      </c>
      <c r="J502" t="s">
        <v>1661</v>
      </c>
      <c r="K502">
        <v>4.4999999999999998E-2</v>
      </c>
      <c r="L502" t="s">
        <v>1970</v>
      </c>
      <c r="M502" s="32" t="s">
        <v>11</v>
      </c>
    </row>
    <row r="503" spans="1:13" x14ac:dyDescent="0.25">
      <c r="A503" t="s">
        <v>1971</v>
      </c>
      <c r="B503" s="18">
        <v>33.9</v>
      </c>
      <c r="C503" s="30"/>
      <c r="D503" s="30"/>
      <c r="E503" s="21" t="str">
        <f>IFERROR(VLOOKUP(A503,'RTZ255'!A:D,4,),"")</f>
        <v/>
      </c>
      <c r="F503" t="s">
        <v>1972</v>
      </c>
      <c r="G503" t="s">
        <v>1973</v>
      </c>
      <c r="H503" t="s">
        <v>7</v>
      </c>
      <c r="I503" t="s">
        <v>1660</v>
      </c>
      <c r="J503" t="s">
        <v>1661</v>
      </c>
      <c r="K503">
        <v>4.4999999999999998E-2</v>
      </c>
      <c r="L503" t="s">
        <v>1974</v>
      </c>
      <c r="M503" s="32" t="s">
        <v>11</v>
      </c>
    </row>
    <row r="504" spans="1:13" x14ac:dyDescent="0.25">
      <c r="A504" t="s">
        <v>1975</v>
      </c>
      <c r="B504" s="18">
        <v>33.9</v>
      </c>
      <c r="C504" s="30"/>
      <c r="D504" s="30"/>
      <c r="E504" s="21" t="str">
        <f>IFERROR(VLOOKUP(A504,'RTZ255'!A:D,4,),"")</f>
        <v/>
      </c>
      <c r="F504" t="s">
        <v>1976</v>
      </c>
      <c r="G504" t="s">
        <v>1977</v>
      </c>
      <c r="H504" t="s">
        <v>7</v>
      </c>
      <c r="I504" t="s">
        <v>1660</v>
      </c>
      <c r="J504" t="s">
        <v>1661</v>
      </c>
      <c r="K504">
        <v>4.4999999999999998E-2</v>
      </c>
      <c r="L504" t="s">
        <v>1978</v>
      </c>
      <c r="M504" s="32" t="s">
        <v>11</v>
      </c>
    </row>
    <row r="505" spans="1:13" x14ac:dyDescent="0.25">
      <c r="A505" t="s">
        <v>1979</v>
      </c>
      <c r="B505" s="18">
        <v>28.7</v>
      </c>
      <c r="C505" s="30"/>
      <c r="D505" s="30"/>
      <c r="E505" s="21" t="str">
        <f>IFERROR(VLOOKUP(A505,'RTZ255'!A:D,4,),"")</f>
        <v/>
      </c>
      <c r="F505" t="s">
        <v>1980</v>
      </c>
      <c r="G505" t="s">
        <v>1981</v>
      </c>
      <c r="H505" t="s">
        <v>7</v>
      </c>
      <c r="I505" t="s">
        <v>1660</v>
      </c>
      <c r="J505" t="s">
        <v>1661</v>
      </c>
      <c r="K505">
        <v>5.6000000000000001E-2</v>
      </c>
      <c r="L505" t="s">
        <v>1982</v>
      </c>
      <c r="M505" s="32" t="s">
        <v>11</v>
      </c>
    </row>
    <row r="506" spans="1:13" x14ac:dyDescent="0.25">
      <c r="A506" t="s">
        <v>1983</v>
      </c>
      <c r="B506" s="18">
        <v>36</v>
      </c>
      <c r="C506" s="30"/>
      <c r="D506" s="30"/>
      <c r="E506" s="21" t="str">
        <f>IFERROR(VLOOKUP(A506,'RTZ255'!A:D,4,),"")</f>
        <v/>
      </c>
      <c r="F506" t="s">
        <v>1984</v>
      </c>
      <c r="G506" t="s">
        <v>1985</v>
      </c>
      <c r="H506" t="s">
        <v>7</v>
      </c>
      <c r="I506" t="s">
        <v>1660</v>
      </c>
      <c r="J506" t="s">
        <v>1661</v>
      </c>
      <c r="K506">
        <v>5.5E-2</v>
      </c>
      <c r="L506" t="s">
        <v>1986</v>
      </c>
      <c r="M506" s="32" t="s">
        <v>11</v>
      </c>
    </row>
    <row r="507" spans="1:13" x14ac:dyDescent="0.25">
      <c r="A507" t="s">
        <v>1987</v>
      </c>
      <c r="B507" s="18">
        <v>36</v>
      </c>
      <c r="C507" s="30"/>
      <c r="D507" s="30"/>
      <c r="E507" s="21" t="str">
        <f>IFERROR(VLOOKUP(A507,'RTZ255'!A:D,4,),"")</f>
        <v/>
      </c>
      <c r="F507" t="s">
        <v>1988</v>
      </c>
      <c r="G507" t="s">
        <v>1989</v>
      </c>
      <c r="H507" t="s">
        <v>7</v>
      </c>
      <c r="I507" t="s">
        <v>1660</v>
      </c>
      <c r="J507" t="s">
        <v>1661</v>
      </c>
      <c r="K507">
        <v>5.5E-2</v>
      </c>
      <c r="L507" t="s">
        <v>1990</v>
      </c>
      <c r="M507" s="32" t="s">
        <v>11</v>
      </c>
    </row>
    <row r="508" spans="1:13" x14ac:dyDescent="0.25">
      <c r="A508" t="s">
        <v>1991</v>
      </c>
      <c r="B508" s="18">
        <v>36</v>
      </c>
      <c r="C508" s="30"/>
      <c r="D508" s="30"/>
      <c r="E508" s="21" t="str">
        <f>IFERROR(VLOOKUP(A508,'RTZ255'!A:D,4,),"")</f>
        <v/>
      </c>
      <c r="F508" t="s">
        <v>1992</v>
      </c>
      <c r="G508" t="s">
        <v>1993</v>
      </c>
      <c r="H508" t="s">
        <v>7</v>
      </c>
      <c r="I508" t="s">
        <v>1660</v>
      </c>
      <c r="J508" t="s">
        <v>1661</v>
      </c>
      <c r="K508">
        <v>0.06</v>
      </c>
      <c r="L508" t="s">
        <v>1994</v>
      </c>
      <c r="M508" s="32" t="s">
        <v>11</v>
      </c>
    </row>
    <row r="509" spans="1:13" x14ac:dyDescent="0.25">
      <c r="A509" t="s">
        <v>1995</v>
      </c>
      <c r="B509" s="18">
        <v>36</v>
      </c>
      <c r="C509" s="30"/>
      <c r="D509" s="30"/>
      <c r="E509" s="21" t="str">
        <f>IFERROR(VLOOKUP(A509,'RTZ255'!A:D,4,),"")</f>
        <v/>
      </c>
      <c r="F509" t="s">
        <v>1996</v>
      </c>
      <c r="G509" t="s">
        <v>1997</v>
      </c>
      <c r="H509" t="s">
        <v>7</v>
      </c>
      <c r="I509" t="s">
        <v>1660</v>
      </c>
      <c r="J509" t="s">
        <v>1661</v>
      </c>
      <c r="K509">
        <v>0.06</v>
      </c>
      <c r="L509" t="s">
        <v>1998</v>
      </c>
      <c r="M509" s="32" t="s">
        <v>11</v>
      </c>
    </row>
    <row r="510" spans="1:13" x14ac:dyDescent="0.25">
      <c r="A510" t="s">
        <v>1999</v>
      </c>
      <c r="B510" s="18">
        <v>30</v>
      </c>
      <c r="C510" s="30"/>
      <c r="D510" s="30"/>
      <c r="E510" s="21" t="str">
        <f>IFERROR(VLOOKUP(A510,'RTZ255'!A:D,4,),"")</f>
        <v/>
      </c>
      <c r="F510" t="s">
        <v>2000</v>
      </c>
      <c r="G510" t="s">
        <v>2001</v>
      </c>
      <c r="H510" t="s">
        <v>7</v>
      </c>
      <c r="I510" t="s">
        <v>1660</v>
      </c>
      <c r="J510" t="s">
        <v>1661</v>
      </c>
      <c r="K510">
        <v>5.8999999999999997E-2</v>
      </c>
      <c r="L510" t="s">
        <v>2002</v>
      </c>
      <c r="M510" s="32" t="s">
        <v>11</v>
      </c>
    </row>
    <row r="511" spans="1:13" x14ac:dyDescent="0.25">
      <c r="A511" t="s">
        <v>2003</v>
      </c>
      <c r="B511" s="18">
        <v>36</v>
      </c>
      <c r="C511" s="30"/>
      <c r="D511" s="30"/>
      <c r="E511" s="21" t="str">
        <f>IFERROR(VLOOKUP(A511,'RTZ255'!A:D,4,),"")</f>
        <v/>
      </c>
      <c r="F511" t="s">
        <v>2004</v>
      </c>
      <c r="G511" t="s">
        <v>2005</v>
      </c>
      <c r="H511" t="s">
        <v>7</v>
      </c>
      <c r="I511" t="s">
        <v>1660</v>
      </c>
      <c r="J511" t="s">
        <v>1661</v>
      </c>
      <c r="K511">
        <v>6.5000000000000002E-2</v>
      </c>
      <c r="L511" t="s">
        <v>2006</v>
      </c>
      <c r="M511" s="32" t="s">
        <v>11</v>
      </c>
    </row>
    <row r="512" spans="1:13" x14ac:dyDescent="0.25">
      <c r="A512" t="s">
        <v>2007</v>
      </c>
      <c r="B512" s="18">
        <v>38.4</v>
      </c>
      <c r="C512" s="30"/>
      <c r="D512" s="30"/>
      <c r="E512" s="21" t="str">
        <f>IFERROR(VLOOKUP(A512,'RTZ255'!A:D,4,),"")</f>
        <v/>
      </c>
      <c r="F512" t="s">
        <v>2008</v>
      </c>
      <c r="G512" t="s">
        <v>2009</v>
      </c>
      <c r="H512" t="s">
        <v>7</v>
      </c>
      <c r="I512" t="s">
        <v>1660</v>
      </c>
      <c r="J512" t="s">
        <v>1661</v>
      </c>
      <c r="K512">
        <v>7.0000000000000007E-2</v>
      </c>
      <c r="L512" t="s">
        <v>2010</v>
      </c>
      <c r="M512" s="32" t="s">
        <v>11</v>
      </c>
    </row>
    <row r="513" spans="1:13" x14ac:dyDescent="0.25">
      <c r="A513" t="s">
        <v>2011</v>
      </c>
      <c r="B513" s="18">
        <v>36</v>
      </c>
      <c r="C513" s="30"/>
      <c r="D513" s="30"/>
      <c r="E513" s="21" t="str">
        <f>IFERROR(VLOOKUP(A513,'RTZ255'!A:D,4,),"")</f>
        <v/>
      </c>
      <c r="F513" t="s">
        <v>2012</v>
      </c>
      <c r="G513" t="s">
        <v>2013</v>
      </c>
      <c r="H513" t="s">
        <v>7</v>
      </c>
      <c r="I513" t="s">
        <v>1660</v>
      </c>
      <c r="J513" t="s">
        <v>1661</v>
      </c>
      <c r="K513">
        <v>7.0000000000000007E-2</v>
      </c>
      <c r="L513" t="s">
        <v>2014</v>
      </c>
      <c r="M513" s="32" t="s">
        <v>11</v>
      </c>
    </row>
    <row r="514" spans="1:13" x14ac:dyDescent="0.25">
      <c r="A514" t="s">
        <v>2015</v>
      </c>
      <c r="B514" s="18">
        <v>36</v>
      </c>
      <c r="C514" s="30"/>
      <c r="D514" s="30"/>
      <c r="E514" s="21" t="str">
        <f>IFERROR(VLOOKUP(A514,'RTZ255'!A:D,4,),"")</f>
        <v/>
      </c>
      <c r="F514" t="s">
        <v>2016</v>
      </c>
      <c r="G514" t="s">
        <v>2017</v>
      </c>
      <c r="H514" t="s">
        <v>7</v>
      </c>
      <c r="I514" t="s">
        <v>1660</v>
      </c>
      <c r="J514" t="s">
        <v>1661</v>
      </c>
      <c r="K514">
        <v>7.0000000000000007E-2</v>
      </c>
      <c r="L514" t="s">
        <v>2018</v>
      </c>
      <c r="M514" s="32" t="s">
        <v>11</v>
      </c>
    </row>
    <row r="515" spans="1:13" x14ac:dyDescent="0.25">
      <c r="A515" t="s">
        <v>2019</v>
      </c>
      <c r="B515" s="18">
        <v>30.2</v>
      </c>
      <c r="C515" s="30"/>
      <c r="D515" s="30"/>
      <c r="E515" s="21" t="str">
        <f>IFERROR(VLOOKUP(A515,'RTZ255'!A:D,4,),"")</f>
        <v/>
      </c>
      <c r="F515" t="s">
        <v>2020</v>
      </c>
      <c r="G515" t="s">
        <v>2021</v>
      </c>
      <c r="H515" t="s">
        <v>7</v>
      </c>
      <c r="I515" t="s">
        <v>1660</v>
      </c>
      <c r="J515" t="s">
        <v>1661</v>
      </c>
      <c r="K515">
        <v>6.6000000000000003E-2</v>
      </c>
      <c r="L515" t="s">
        <v>2022</v>
      </c>
      <c r="M515" s="32" t="s">
        <v>11</v>
      </c>
    </row>
    <row r="516" spans="1:13" x14ac:dyDescent="0.25">
      <c r="A516" t="s">
        <v>2023</v>
      </c>
      <c r="B516" s="18">
        <v>46.1</v>
      </c>
      <c r="C516" s="30"/>
      <c r="D516" s="30"/>
      <c r="E516" s="21" t="str">
        <f>IFERROR(VLOOKUP(A516,'RTZ255'!A:D,4,),"")</f>
        <v/>
      </c>
      <c r="F516" t="s">
        <v>2024</v>
      </c>
      <c r="G516" t="s">
        <v>2025</v>
      </c>
      <c r="H516" t="s">
        <v>7</v>
      </c>
      <c r="I516" t="s">
        <v>1660</v>
      </c>
      <c r="J516" t="s">
        <v>1661</v>
      </c>
      <c r="K516">
        <v>7.4999999999999997E-2</v>
      </c>
      <c r="L516" t="s">
        <v>2026</v>
      </c>
      <c r="M516" s="32" t="s">
        <v>11</v>
      </c>
    </row>
    <row r="517" spans="1:13" x14ac:dyDescent="0.25">
      <c r="A517" t="s">
        <v>2027</v>
      </c>
      <c r="B517" s="18">
        <v>46.1</v>
      </c>
      <c r="C517" s="30"/>
      <c r="D517" s="30"/>
      <c r="E517" s="21" t="str">
        <f>IFERROR(VLOOKUP(A517,'RTZ255'!A:D,4,),"")</f>
        <v/>
      </c>
      <c r="F517" t="s">
        <v>2028</v>
      </c>
      <c r="G517" t="s">
        <v>2029</v>
      </c>
      <c r="H517" t="s">
        <v>7</v>
      </c>
      <c r="I517" t="s">
        <v>1660</v>
      </c>
      <c r="J517" t="s">
        <v>1661</v>
      </c>
      <c r="K517">
        <v>7.4999999999999997E-2</v>
      </c>
      <c r="L517" t="s">
        <v>2030</v>
      </c>
      <c r="M517" s="32" t="s">
        <v>11</v>
      </c>
    </row>
    <row r="518" spans="1:13" x14ac:dyDescent="0.25">
      <c r="A518" t="s">
        <v>2031</v>
      </c>
      <c r="B518" s="18">
        <v>46.1</v>
      </c>
      <c r="C518" s="30"/>
      <c r="D518" s="30"/>
      <c r="E518" s="21" t="str">
        <f>IFERROR(VLOOKUP(A518,'RTZ255'!A:D,4,),"")</f>
        <v/>
      </c>
      <c r="F518" t="s">
        <v>2032</v>
      </c>
      <c r="G518" t="s">
        <v>2033</v>
      </c>
      <c r="H518" t="s">
        <v>7</v>
      </c>
      <c r="I518" t="s">
        <v>1660</v>
      </c>
      <c r="J518" t="s">
        <v>1661</v>
      </c>
      <c r="K518">
        <v>7.4999999999999997E-2</v>
      </c>
      <c r="L518" t="s">
        <v>2034</v>
      </c>
      <c r="M518" s="32" t="s">
        <v>11</v>
      </c>
    </row>
    <row r="519" spans="1:13" x14ac:dyDescent="0.25">
      <c r="A519" t="s">
        <v>2035</v>
      </c>
      <c r="B519" s="18">
        <v>46.1</v>
      </c>
      <c r="C519" s="30"/>
      <c r="D519" s="30"/>
      <c r="E519" s="21" t="str">
        <f>IFERROR(VLOOKUP(A519,'RTZ255'!A:D,4,),"")</f>
        <v/>
      </c>
      <c r="F519" t="s">
        <v>2036</v>
      </c>
      <c r="G519" t="s">
        <v>2037</v>
      </c>
      <c r="H519" t="s">
        <v>7</v>
      </c>
      <c r="I519" t="s">
        <v>1660</v>
      </c>
      <c r="J519" t="s">
        <v>1661</v>
      </c>
      <c r="K519">
        <v>0.08</v>
      </c>
      <c r="L519" t="s">
        <v>2038</v>
      </c>
      <c r="M519" s="32" t="s">
        <v>11</v>
      </c>
    </row>
    <row r="520" spans="1:13" x14ac:dyDescent="0.25">
      <c r="A520" t="s">
        <v>2039</v>
      </c>
      <c r="B520" s="18">
        <v>38.4</v>
      </c>
      <c r="C520" s="30"/>
      <c r="D520" s="30"/>
      <c r="E520" s="21" t="str">
        <f>IFERROR(VLOOKUP(A520,'RTZ255'!A:D,4,),"")</f>
        <v/>
      </c>
      <c r="F520" t="s">
        <v>2040</v>
      </c>
      <c r="G520" t="s">
        <v>2041</v>
      </c>
      <c r="H520" t="s">
        <v>7</v>
      </c>
      <c r="I520" t="s">
        <v>1660</v>
      </c>
      <c r="J520" t="s">
        <v>1661</v>
      </c>
      <c r="K520">
        <v>7.4999999999999997E-2</v>
      </c>
      <c r="L520" t="s">
        <v>2042</v>
      </c>
      <c r="M520" s="32" t="s">
        <v>11</v>
      </c>
    </row>
    <row r="521" spans="1:13" x14ac:dyDescent="0.25">
      <c r="A521" t="s">
        <v>2043</v>
      </c>
      <c r="B521" s="18">
        <v>46.1</v>
      </c>
      <c r="C521" s="30"/>
      <c r="D521" s="30"/>
      <c r="E521" s="21" t="str">
        <f>IFERROR(VLOOKUP(A521,'RTZ255'!A:D,4,),"")</f>
        <v/>
      </c>
      <c r="F521" t="s">
        <v>2044</v>
      </c>
      <c r="G521" t="s">
        <v>2045</v>
      </c>
      <c r="H521" t="s">
        <v>7</v>
      </c>
      <c r="I521" t="s">
        <v>1660</v>
      </c>
      <c r="J521" t="s">
        <v>1661</v>
      </c>
      <c r="K521">
        <v>7.6999999999999999E-2</v>
      </c>
      <c r="L521" t="s">
        <v>2046</v>
      </c>
      <c r="M521" s="32" t="s">
        <v>11</v>
      </c>
    </row>
    <row r="522" spans="1:13" x14ac:dyDescent="0.25">
      <c r="A522" t="s">
        <v>2047</v>
      </c>
      <c r="B522" s="18">
        <v>46.1</v>
      </c>
      <c r="C522" s="30"/>
      <c r="D522" s="30"/>
      <c r="E522" s="21" t="str">
        <f>IFERROR(VLOOKUP(A522,'RTZ255'!A:D,4,),"")</f>
        <v/>
      </c>
      <c r="F522" t="s">
        <v>2048</v>
      </c>
      <c r="G522" t="s">
        <v>2049</v>
      </c>
      <c r="H522" t="s">
        <v>7</v>
      </c>
      <c r="I522" t="s">
        <v>1660</v>
      </c>
      <c r="J522" t="s">
        <v>1661</v>
      </c>
      <c r="K522">
        <v>7.6999999999999999E-2</v>
      </c>
      <c r="L522" t="s">
        <v>2050</v>
      </c>
      <c r="M522" s="32" t="s">
        <v>11</v>
      </c>
    </row>
    <row r="523" spans="1:13" x14ac:dyDescent="0.25">
      <c r="A523" t="s">
        <v>2051</v>
      </c>
      <c r="B523" s="18">
        <v>46.1</v>
      </c>
      <c r="C523" s="30"/>
      <c r="D523" s="30"/>
      <c r="E523" s="21" t="str">
        <f>IFERROR(VLOOKUP(A523,'RTZ255'!A:D,4,),"")</f>
        <v/>
      </c>
      <c r="F523" t="s">
        <v>2052</v>
      </c>
      <c r="G523" t="s">
        <v>2053</v>
      </c>
      <c r="H523" t="s">
        <v>7</v>
      </c>
      <c r="I523" t="s">
        <v>1660</v>
      </c>
      <c r="J523" t="s">
        <v>1661</v>
      </c>
      <c r="K523">
        <v>7.6999999999999999E-2</v>
      </c>
      <c r="L523" t="s">
        <v>2054</v>
      </c>
      <c r="M523" s="32" t="s">
        <v>11</v>
      </c>
    </row>
    <row r="524" spans="1:13" x14ac:dyDescent="0.25">
      <c r="A524" t="s">
        <v>2055</v>
      </c>
      <c r="B524" s="18">
        <v>46.1</v>
      </c>
      <c r="C524" s="30"/>
      <c r="D524" s="30"/>
      <c r="E524" s="21" t="str">
        <f>IFERROR(VLOOKUP(A524,'RTZ255'!A:D,4,),"")</f>
        <v/>
      </c>
      <c r="F524" t="s">
        <v>2056</v>
      </c>
      <c r="G524" t="s">
        <v>2057</v>
      </c>
      <c r="H524" t="s">
        <v>7</v>
      </c>
      <c r="I524" t="s">
        <v>1660</v>
      </c>
      <c r="J524" t="s">
        <v>1661</v>
      </c>
      <c r="K524">
        <v>7.6999999999999999E-2</v>
      </c>
      <c r="L524" t="s">
        <v>2058</v>
      </c>
      <c r="M524" s="32" t="s">
        <v>11</v>
      </c>
    </row>
    <row r="525" spans="1:13" x14ac:dyDescent="0.25">
      <c r="A525" t="s">
        <v>2059</v>
      </c>
      <c r="B525" s="18">
        <v>38.4</v>
      </c>
      <c r="C525" s="30"/>
      <c r="D525" s="30"/>
      <c r="E525" s="21" t="str">
        <f>IFERROR(VLOOKUP(A525,'RTZ255'!A:D,4,),"")</f>
        <v/>
      </c>
      <c r="F525" t="s">
        <v>2060</v>
      </c>
      <c r="G525" t="s">
        <v>2061</v>
      </c>
      <c r="H525" t="s">
        <v>7</v>
      </c>
      <c r="I525" t="s">
        <v>1660</v>
      </c>
      <c r="J525" t="s">
        <v>1661</v>
      </c>
      <c r="K525">
        <v>8.5999999999999993E-2</v>
      </c>
      <c r="L525" t="s">
        <v>2062</v>
      </c>
      <c r="M525" s="32" t="s">
        <v>11</v>
      </c>
    </row>
    <row r="526" spans="1:13" x14ac:dyDescent="0.25">
      <c r="A526" t="s">
        <v>2063</v>
      </c>
      <c r="B526" s="18">
        <v>49.7</v>
      </c>
      <c r="C526" s="30"/>
      <c r="D526" s="30"/>
      <c r="E526" s="21" t="str">
        <f>IFERROR(VLOOKUP(A526,'RTZ255'!A:D,4,),"")</f>
        <v/>
      </c>
      <c r="F526" t="s">
        <v>2064</v>
      </c>
      <c r="G526" t="s">
        <v>2065</v>
      </c>
      <c r="H526" t="s">
        <v>7</v>
      </c>
      <c r="I526" t="s">
        <v>1660</v>
      </c>
      <c r="J526" t="s">
        <v>1661</v>
      </c>
      <c r="K526">
        <v>9.4E-2</v>
      </c>
      <c r="L526" t="s">
        <v>2066</v>
      </c>
      <c r="M526" s="32" t="s">
        <v>11</v>
      </c>
    </row>
    <row r="527" spans="1:13" x14ac:dyDescent="0.25">
      <c r="A527" t="s">
        <v>2067</v>
      </c>
      <c r="B527" s="18">
        <v>49.7</v>
      </c>
      <c r="C527" s="30"/>
      <c r="D527" s="30"/>
      <c r="E527" s="21" t="str">
        <f>IFERROR(VLOOKUP(A527,'RTZ255'!A:D,4,),"")</f>
        <v/>
      </c>
      <c r="F527" t="s">
        <v>2068</v>
      </c>
      <c r="G527" t="s">
        <v>2069</v>
      </c>
      <c r="H527" t="s">
        <v>7</v>
      </c>
      <c r="I527" t="s">
        <v>1660</v>
      </c>
      <c r="J527" t="s">
        <v>1661</v>
      </c>
      <c r="K527">
        <v>9.4E-2</v>
      </c>
      <c r="L527" t="s">
        <v>2070</v>
      </c>
      <c r="M527" s="32" t="s">
        <v>11</v>
      </c>
    </row>
    <row r="528" spans="1:13" x14ac:dyDescent="0.25">
      <c r="A528" t="s">
        <v>2071</v>
      </c>
      <c r="B528" s="18">
        <v>49.7</v>
      </c>
      <c r="C528" s="30"/>
      <c r="D528" s="30"/>
      <c r="E528" s="21" t="str">
        <f>IFERROR(VLOOKUP(A528,'RTZ255'!A:D,4,),"")</f>
        <v/>
      </c>
      <c r="F528" t="s">
        <v>2072</v>
      </c>
      <c r="G528" t="s">
        <v>2073</v>
      </c>
      <c r="H528" t="s">
        <v>7</v>
      </c>
      <c r="I528" t="s">
        <v>1660</v>
      </c>
      <c r="J528" t="s">
        <v>1661</v>
      </c>
      <c r="K528">
        <v>9.4E-2</v>
      </c>
      <c r="L528" t="s">
        <v>2074</v>
      </c>
      <c r="M528" s="32" t="s">
        <v>11</v>
      </c>
    </row>
    <row r="529" spans="1:13" x14ac:dyDescent="0.25">
      <c r="A529" t="s">
        <v>2075</v>
      </c>
      <c r="B529" s="18">
        <v>49.7</v>
      </c>
      <c r="C529" s="30"/>
      <c r="D529" s="30"/>
      <c r="E529" s="21" t="str">
        <f>IFERROR(VLOOKUP(A529,'RTZ255'!A:D,4,),"")</f>
        <v/>
      </c>
      <c r="F529" t="s">
        <v>2076</v>
      </c>
      <c r="G529" t="s">
        <v>2077</v>
      </c>
      <c r="H529" t="s">
        <v>7</v>
      </c>
      <c r="I529" t="s">
        <v>1660</v>
      </c>
      <c r="J529" t="s">
        <v>1661</v>
      </c>
      <c r="K529">
        <v>9.4E-2</v>
      </c>
      <c r="L529" t="s">
        <v>2078</v>
      </c>
      <c r="M529" s="32" t="s">
        <v>11</v>
      </c>
    </row>
    <row r="530" spans="1:13" x14ac:dyDescent="0.25">
      <c r="A530" t="s">
        <v>2079</v>
      </c>
      <c r="B530" s="18">
        <v>45.1</v>
      </c>
      <c r="C530" s="30"/>
      <c r="D530" s="30"/>
      <c r="E530" s="21" t="str">
        <f>IFERROR(VLOOKUP(A530,'RTZ255'!A:D,4,),"")</f>
        <v/>
      </c>
      <c r="F530" t="s">
        <v>2080</v>
      </c>
      <c r="G530" t="s">
        <v>2081</v>
      </c>
      <c r="H530" t="s">
        <v>7</v>
      </c>
      <c r="I530" t="s">
        <v>1660</v>
      </c>
      <c r="J530" t="s">
        <v>1661</v>
      </c>
      <c r="K530">
        <v>0.09</v>
      </c>
      <c r="L530" t="s">
        <v>2082</v>
      </c>
      <c r="M530" s="32" t="s">
        <v>11</v>
      </c>
    </row>
    <row r="531" spans="1:13" x14ac:dyDescent="0.25">
      <c r="A531" t="s">
        <v>2083</v>
      </c>
      <c r="B531" s="18">
        <v>49.7</v>
      </c>
      <c r="C531" s="30"/>
      <c r="D531" s="30"/>
      <c r="E531" s="21" t="str">
        <f>IFERROR(VLOOKUP(A531,'RTZ255'!A:D,4,),"")</f>
        <v/>
      </c>
      <c r="F531" t="s">
        <v>2084</v>
      </c>
      <c r="G531" t="s">
        <v>2085</v>
      </c>
      <c r="H531" t="s">
        <v>7</v>
      </c>
      <c r="I531" t="s">
        <v>1660</v>
      </c>
      <c r="J531" t="s">
        <v>1661</v>
      </c>
      <c r="K531">
        <v>0.10100000000000001</v>
      </c>
      <c r="L531" t="s">
        <v>2086</v>
      </c>
      <c r="M531" s="32" t="s">
        <v>11</v>
      </c>
    </row>
    <row r="532" spans="1:13" x14ac:dyDescent="0.25">
      <c r="A532" t="s">
        <v>2087</v>
      </c>
      <c r="B532" s="18">
        <v>49.7</v>
      </c>
      <c r="C532" s="30"/>
      <c r="D532" s="30"/>
      <c r="E532" s="21" t="str">
        <f>IFERROR(VLOOKUP(A532,'RTZ255'!A:D,4,),"")</f>
        <v/>
      </c>
      <c r="F532" t="s">
        <v>2088</v>
      </c>
      <c r="G532" t="s">
        <v>2089</v>
      </c>
      <c r="H532" t="s">
        <v>7</v>
      </c>
      <c r="I532" t="s">
        <v>1660</v>
      </c>
      <c r="J532" t="s">
        <v>1661</v>
      </c>
      <c r="K532">
        <v>0.10100000000000001</v>
      </c>
      <c r="L532" t="s">
        <v>2090</v>
      </c>
      <c r="M532" s="32" t="s">
        <v>11</v>
      </c>
    </row>
    <row r="533" spans="1:13" x14ac:dyDescent="0.25">
      <c r="A533" t="s">
        <v>2091</v>
      </c>
      <c r="B533" s="18">
        <v>49.7</v>
      </c>
      <c r="C533" s="30"/>
      <c r="D533" s="30"/>
      <c r="E533" s="21" t="str">
        <f>IFERROR(VLOOKUP(A533,'RTZ255'!A:D,4,),"")</f>
        <v/>
      </c>
      <c r="F533" t="s">
        <v>2092</v>
      </c>
      <c r="G533" t="s">
        <v>2093</v>
      </c>
      <c r="H533" t="s">
        <v>7</v>
      </c>
      <c r="I533" t="s">
        <v>1660</v>
      </c>
      <c r="J533" t="s">
        <v>1661</v>
      </c>
      <c r="K533">
        <v>0.10100000000000001</v>
      </c>
      <c r="L533" t="s">
        <v>2094</v>
      </c>
      <c r="M533" s="32" t="s">
        <v>11</v>
      </c>
    </row>
    <row r="534" spans="1:13" x14ac:dyDescent="0.25">
      <c r="A534" t="s">
        <v>2095</v>
      </c>
      <c r="B534" s="18">
        <v>49.7</v>
      </c>
      <c r="C534" s="30"/>
      <c r="D534" s="30"/>
      <c r="E534" s="21" t="str">
        <f>IFERROR(VLOOKUP(A534,'RTZ255'!A:D,4,),"")</f>
        <v/>
      </c>
      <c r="F534" t="s">
        <v>2096</v>
      </c>
      <c r="G534" t="s">
        <v>2097</v>
      </c>
      <c r="H534" t="s">
        <v>7</v>
      </c>
      <c r="I534" t="s">
        <v>1660</v>
      </c>
      <c r="J534" t="s">
        <v>1661</v>
      </c>
      <c r="K534">
        <v>0.10100000000000001</v>
      </c>
      <c r="L534" t="s">
        <v>2098</v>
      </c>
      <c r="M534" s="32" t="s">
        <v>11</v>
      </c>
    </row>
    <row r="535" spans="1:13" x14ac:dyDescent="0.25">
      <c r="A535" t="s">
        <v>2099</v>
      </c>
      <c r="B535" s="18">
        <v>45.1</v>
      </c>
      <c r="C535" s="30"/>
      <c r="D535" s="30"/>
      <c r="E535" s="21" t="str">
        <f>IFERROR(VLOOKUP(A535,'RTZ255'!A:D,4,),"")</f>
        <v/>
      </c>
      <c r="F535" t="s">
        <v>2100</v>
      </c>
      <c r="G535" t="s">
        <v>2101</v>
      </c>
      <c r="H535" t="s">
        <v>7</v>
      </c>
      <c r="I535" t="s">
        <v>1660</v>
      </c>
      <c r="J535" t="s">
        <v>1661</v>
      </c>
      <c r="K535">
        <v>0.108</v>
      </c>
      <c r="L535" t="s">
        <v>2102</v>
      </c>
      <c r="M535" s="32" t="s">
        <v>11</v>
      </c>
    </row>
    <row r="536" spans="1:13" x14ac:dyDescent="0.25">
      <c r="A536" t="s">
        <v>2103</v>
      </c>
      <c r="B536" s="18">
        <v>46.1</v>
      </c>
      <c r="C536" s="30"/>
      <c r="D536" s="30"/>
      <c r="E536" s="21" t="str">
        <f>IFERROR(VLOOKUP(A536,'RTZ255'!A:D,4,),"")</f>
        <v/>
      </c>
      <c r="F536" t="s">
        <v>2104</v>
      </c>
      <c r="G536" t="s">
        <v>2105</v>
      </c>
      <c r="H536" t="s">
        <v>7</v>
      </c>
      <c r="I536" t="s">
        <v>1660</v>
      </c>
      <c r="J536" t="s">
        <v>1661</v>
      </c>
      <c r="K536">
        <v>0.12</v>
      </c>
      <c r="L536" t="s">
        <v>2106</v>
      </c>
      <c r="M536" s="32" t="s">
        <v>11</v>
      </c>
    </row>
    <row r="537" spans="1:13" x14ac:dyDescent="0.25">
      <c r="A537" t="s">
        <v>2107</v>
      </c>
      <c r="B537" s="18">
        <v>46.1</v>
      </c>
      <c r="C537" s="30"/>
      <c r="D537" s="30"/>
      <c r="E537" s="21" t="str">
        <f>IFERROR(VLOOKUP(A537,'RTZ255'!A:D,4,),"")</f>
        <v/>
      </c>
      <c r="F537" t="s">
        <v>2108</v>
      </c>
      <c r="G537" t="s">
        <v>2109</v>
      </c>
      <c r="H537" t="s">
        <v>7</v>
      </c>
      <c r="I537" t="s">
        <v>1660</v>
      </c>
      <c r="J537" t="s">
        <v>1661</v>
      </c>
      <c r="K537">
        <v>0.126</v>
      </c>
      <c r="L537" t="s">
        <v>2110</v>
      </c>
      <c r="M537" s="32" t="s">
        <v>11</v>
      </c>
    </row>
    <row r="538" spans="1:13" x14ac:dyDescent="0.25">
      <c r="A538" t="s">
        <v>2111</v>
      </c>
      <c r="B538" s="18">
        <v>46.1</v>
      </c>
      <c r="C538" s="30"/>
      <c r="D538" s="30"/>
      <c r="E538" s="21" t="str">
        <f>IFERROR(VLOOKUP(A538,'RTZ255'!A:D,4,),"")</f>
        <v/>
      </c>
      <c r="F538" t="s">
        <v>2112</v>
      </c>
      <c r="G538" t="s">
        <v>2113</v>
      </c>
      <c r="H538" t="s">
        <v>7</v>
      </c>
      <c r="I538" t="s">
        <v>1660</v>
      </c>
      <c r="J538" t="s">
        <v>1661</v>
      </c>
      <c r="K538">
        <v>0.155</v>
      </c>
      <c r="L538" t="s">
        <v>2114</v>
      </c>
      <c r="M538" s="32" t="s">
        <v>11</v>
      </c>
    </row>
    <row r="539" spans="1:13" x14ac:dyDescent="0.25">
      <c r="A539" t="s">
        <v>2115</v>
      </c>
      <c r="B539" s="18">
        <v>46.1</v>
      </c>
      <c r="C539" s="30"/>
      <c r="D539" s="30"/>
      <c r="E539" s="21" t="str">
        <f>IFERROR(VLOOKUP(A539,'RTZ255'!A:D,4,),"")</f>
        <v/>
      </c>
      <c r="F539" t="s">
        <v>2116</v>
      </c>
      <c r="G539" t="s">
        <v>2117</v>
      </c>
      <c r="H539" t="s">
        <v>7</v>
      </c>
      <c r="I539" t="s">
        <v>1660</v>
      </c>
      <c r="J539" t="s">
        <v>1661</v>
      </c>
      <c r="K539">
        <v>0.16400000000000001</v>
      </c>
      <c r="L539" t="s">
        <v>2118</v>
      </c>
      <c r="M539" s="32" t="s">
        <v>11</v>
      </c>
    </row>
    <row r="540" spans="1:13" x14ac:dyDescent="0.25">
      <c r="A540" t="s">
        <v>2119</v>
      </c>
      <c r="B540" s="18">
        <v>54.4</v>
      </c>
      <c r="C540" s="30"/>
      <c r="D540" s="30"/>
      <c r="E540" s="21" t="str">
        <f>IFERROR(VLOOKUP(A540,'RTZ255'!A:D,4,),"")</f>
        <v/>
      </c>
      <c r="F540" t="s">
        <v>2120</v>
      </c>
      <c r="G540" t="s">
        <v>2121</v>
      </c>
      <c r="H540" t="s">
        <v>7</v>
      </c>
      <c r="I540" t="s">
        <v>1660</v>
      </c>
      <c r="J540" t="s">
        <v>1661</v>
      </c>
      <c r="K540">
        <v>0.17499999999999999</v>
      </c>
      <c r="L540" t="s">
        <v>2122</v>
      </c>
      <c r="M540" s="32" t="s">
        <v>11</v>
      </c>
    </row>
    <row r="541" spans="1:13" x14ac:dyDescent="0.25">
      <c r="A541" t="s">
        <v>2123</v>
      </c>
      <c r="B541" s="18">
        <v>54.4</v>
      </c>
      <c r="C541" s="30"/>
      <c r="D541" s="30"/>
      <c r="E541" s="21" t="str">
        <f>IFERROR(VLOOKUP(A541,'RTZ255'!A:D,4,),"")</f>
        <v/>
      </c>
      <c r="F541" t="s">
        <v>2124</v>
      </c>
      <c r="G541" t="s">
        <v>2125</v>
      </c>
      <c r="H541" t="s">
        <v>7</v>
      </c>
      <c r="I541" t="s">
        <v>1660</v>
      </c>
      <c r="J541" t="s">
        <v>1661</v>
      </c>
      <c r="K541">
        <v>0.19</v>
      </c>
      <c r="L541" t="s">
        <v>2126</v>
      </c>
      <c r="M541" s="32" t="s">
        <v>11</v>
      </c>
    </row>
    <row r="542" spans="1:13" x14ac:dyDescent="0.25">
      <c r="A542" t="s">
        <v>2127</v>
      </c>
      <c r="B542" s="18">
        <v>54.4</v>
      </c>
      <c r="C542" s="30"/>
      <c r="D542" s="30"/>
      <c r="E542" s="21" t="str">
        <f>IFERROR(VLOOKUP(A542,'RTZ255'!A:D,4,),"")</f>
        <v/>
      </c>
      <c r="F542" t="s">
        <v>2128</v>
      </c>
      <c r="G542" t="s">
        <v>2129</v>
      </c>
      <c r="H542" t="s">
        <v>7</v>
      </c>
      <c r="I542" t="s">
        <v>1660</v>
      </c>
      <c r="J542" t="s">
        <v>1661</v>
      </c>
      <c r="K542">
        <v>0.24</v>
      </c>
      <c r="L542" t="s">
        <v>2130</v>
      </c>
      <c r="M542" s="32" t="s">
        <v>11</v>
      </c>
    </row>
    <row r="543" spans="1:13" x14ac:dyDescent="0.25">
      <c r="A543" t="s">
        <v>2131</v>
      </c>
      <c r="B543" s="18">
        <v>54.4</v>
      </c>
      <c r="C543" s="30"/>
      <c r="D543" s="30"/>
      <c r="E543" s="21" t="str">
        <f>IFERROR(VLOOKUP(A543,'RTZ255'!A:D,4,),"")</f>
        <v/>
      </c>
      <c r="F543" t="s">
        <v>2132</v>
      </c>
      <c r="G543" t="s">
        <v>2133</v>
      </c>
      <c r="H543" t="s">
        <v>7</v>
      </c>
      <c r="I543" t="s">
        <v>1660</v>
      </c>
      <c r="J543" t="s">
        <v>1661</v>
      </c>
      <c r="K543">
        <v>0.23200000000000001</v>
      </c>
      <c r="L543" t="s">
        <v>2134</v>
      </c>
      <c r="M543" s="32" t="s">
        <v>11</v>
      </c>
    </row>
    <row r="544" spans="1:13" x14ac:dyDescent="0.25">
      <c r="A544" t="s">
        <v>2135</v>
      </c>
      <c r="B544" s="18">
        <v>65.8</v>
      </c>
      <c r="C544" s="30"/>
      <c r="D544" s="30"/>
      <c r="E544" s="21" t="str">
        <f>IFERROR(VLOOKUP(A544,'RTZ255'!A:D,4,),"")</f>
        <v/>
      </c>
      <c r="F544" t="s">
        <v>2136</v>
      </c>
      <c r="G544" t="s">
        <v>2137</v>
      </c>
      <c r="H544" t="s">
        <v>7</v>
      </c>
      <c r="I544" t="s">
        <v>1660</v>
      </c>
      <c r="J544" t="s">
        <v>1661</v>
      </c>
      <c r="K544">
        <v>0.25</v>
      </c>
      <c r="L544" t="s">
        <v>2138</v>
      </c>
      <c r="M544" s="32" t="s">
        <v>11</v>
      </c>
    </row>
    <row r="545" spans="1:13" x14ac:dyDescent="0.25">
      <c r="A545" t="s">
        <v>2139</v>
      </c>
      <c r="B545" s="18">
        <v>65.8</v>
      </c>
      <c r="C545" s="30"/>
      <c r="D545" s="30"/>
      <c r="E545" s="21" t="str">
        <f>IFERROR(VLOOKUP(A545,'RTZ255'!A:D,4,),"")</f>
        <v/>
      </c>
      <c r="F545" t="s">
        <v>2140</v>
      </c>
      <c r="G545" t="s">
        <v>2141</v>
      </c>
      <c r="H545" t="s">
        <v>7</v>
      </c>
      <c r="I545" t="s">
        <v>1660</v>
      </c>
      <c r="J545" t="s">
        <v>1661</v>
      </c>
      <c r="K545">
        <v>0.246</v>
      </c>
      <c r="L545" t="s">
        <v>2142</v>
      </c>
      <c r="M545" s="32" t="s">
        <v>11</v>
      </c>
    </row>
    <row r="546" spans="1:13" x14ac:dyDescent="0.25">
      <c r="A546" t="s">
        <v>2143</v>
      </c>
      <c r="B546" s="18">
        <v>65.8</v>
      </c>
      <c r="C546" s="30"/>
      <c r="D546" s="30"/>
      <c r="E546" s="21" t="str">
        <f>IFERROR(VLOOKUP(A546,'RTZ255'!A:D,4,),"")</f>
        <v/>
      </c>
      <c r="F546" t="s">
        <v>2144</v>
      </c>
      <c r="G546" t="s">
        <v>2145</v>
      </c>
      <c r="H546" t="s">
        <v>7</v>
      </c>
      <c r="I546" t="s">
        <v>1660</v>
      </c>
      <c r="J546" t="s">
        <v>1661</v>
      </c>
      <c r="K546">
        <v>0.315</v>
      </c>
      <c r="L546" t="s">
        <v>2146</v>
      </c>
      <c r="M546" s="32" t="s">
        <v>11</v>
      </c>
    </row>
    <row r="547" spans="1:13" x14ac:dyDescent="0.25">
      <c r="A547" t="s">
        <v>2147</v>
      </c>
      <c r="B547" s="18">
        <v>65.8</v>
      </c>
      <c r="C547" s="30"/>
      <c r="D547" s="30"/>
      <c r="E547" s="21" t="str">
        <f>IFERROR(VLOOKUP(A547,'RTZ255'!A:D,4,),"")</f>
        <v/>
      </c>
      <c r="F547" t="s">
        <v>2148</v>
      </c>
      <c r="G547" t="s">
        <v>2149</v>
      </c>
      <c r="H547" t="s">
        <v>7</v>
      </c>
      <c r="I547" t="s">
        <v>1660</v>
      </c>
      <c r="J547" t="s">
        <v>1661</v>
      </c>
      <c r="K547">
        <v>0.30299999999999999</v>
      </c>
      <c r="L547" t="s">
        <v>2150</v>
      </c>
      <c r="M547" s="32" t="s">
        <v>11</v>
      </c>
    </row>
    <row r="548" spans="1:13" x14ac:dyDescent="0.25">
      <c r="A548" t="s">
        <v>2151</v>
      </c>
      <c r="B548" s="18">
        <v>77.8</v>
      </c>
      <c r="C548" s="30"/>
      <c r="D548" s="30"/>
      <c r="E548" s="21" t="str">
        <f>IFERROR(VLOOKUP(A548,'RTZ255'!A:D,4,),"")</f>
        <v/>
      </c>
      <c r="F548" t="s">
        <v>2152</v>
      </c>
      <c r="G548" t="s">
        <v>2153</v>
      </c>
      <c r="H548" t="s">
        <v>7</v>
      </c>
      <c r="I548" t="s">
        <v>1660</v>
      </c>
      <c r="J548" t="s">
        <v>1661</v>
      </c>
      <c r="K548">
        <v>0.35499999999999998</v>
      </c>
      <c r="L548" t="s">
        <v>2154</v>
      </c>
      <c r="M548" s="32" t="s">
        <v>11</v>
      </c>
    </row>
    <row r="549" spans="1:13" x14ac:dyDescent="0.25">
      <c r="A549" t="s">
        <v>2155</v>
      </c>
      <c r="B549" s="18">
        <v>77.8</v>
      </c>
      <c r="C549" s="30"/>
      <c r="D549" s="30"/>
      <c r="E549" s="21" t="str">
        <f>IFERROR(VLOOKUP(A549,'RTZ255'!A:D,4,),"")</f>
        <v/>
      </c>
      <c r="F549" t="s">
        <v>2156</v>
      </c>
      <c r="G549" t="s">
        <v>2157</v>
      </c>
      <c r="H549" t="s">
        <v>7</v>
      </c>
      <c r="I549" t="s">
        <v>1660</v>
      </c>
      <c r="J549" t="s">
        <v>1661</v>
      </c>
      <c r="K549">
        <v>0.34100000000000003</v>
      </c>
      <c r="L549" t="s">
        <v>2158</v>
      </c>
      <c r="M549" s="32" t="s">
        <v>11</v>
      </c>
    </row>
    <row r="550" spans="1:13" x14ac:dyDescent="0.25">
      <c r="A550" t="s">
        <v>2159</v>
      </c>
      <c r="B550" s="18">
        <v>77.8</v>
      </c>
      <c r="C550" s="30"/>
      <c r="D550" s="30"/>
      <c r="E550" s="21" t="str">
        <f>IFERROR(VLOOKUP(A550,'RTZ255'!A:D,4,),"")</f>
        <v/>
      </c>
      <c r="F550" t="s">
        <v>2160</v>
      </c>
      <c r="G550" t="s">
        <v>2161</v>
      </c>
      <c r="H550" t="s">
        <v>7</v>
      </c>
      <c r="I550" t="s">
        <v>1660</v>
      </c>
      <c r="J550" t="s">
        <v>1661</v>
      </c>
      <c r="K550">
        <v>0.41</v>
      </c>
      <c r="L550" t="s">
        <v>2162</v>
      </c>
      <c r="M550" s="32" t="s">
        <v>11</v>
      </c>
    </row>
    <row r="551" spans="1:13" x14ac:dyDescent="0.25">
      <c r="A551" t="s">
        <v>2163</v>
      </c>
      <c r="B551" s="18">
        <v>77.8</v>
      </c>
      <c r="C551" s="30"/>
      <c r="D551" s="30"/>
      <c r="E551" s="21" t="str">
        <f>IFERROR(VLOOKUP(A551,'RTZ255'!A:D,4,),"")</f>
        <v/>
      </c>
      <c r="F551" t="s">
        <v>2164</v>
      </c>
      <c r="G551" t="s">
        <v>2165</v>
      </c>
      <c r="H551" t="s">
        <v>7</v>
      </c>
      <c r="I551" t="s">
        <v>1660</v>
      </c>
      <c r="J551" t="s">
        <v>1661</v>
      </c>
      <c r="K551">
        <v>0.39800000000000002</v>
      </c>
      <c r="L551" t="s">
        <v>2166</v>
      </c>
      <c r="M551" s="32" t="s">
        <v>11</v>
      </c>
    </row>
    <row r="552" spans="1:13" x14ac:dyDescent="0.25">
      <c r="A552" t="s">
        <v>2167</v>
      </c>
      <c r="B552" s="18">
        <v>98.8</v>
      </c>
      <c r="C552" s="30"/>
      <c r="D552" s="30"/>
      <c r="E552" s="21" t="str">
        <f>IFERROR(VLOOKUP(A552,'RTZ255'!A:D,4,),"")</f>
        <v/>
      </c>
      <c r="F552" t="s">
        <v>2168</v>
      </c>
      <c r="G552" t="s">
        <v>2169</v>
      </c>
      <c r="H552" t="s">
        <v>7</v>
      </c>
      <c r="I552" t="s">
        <v>1660</v>
      </c>
      <c r="J552" t="s">
        <v>1661</v>
      </c>
      <c r="K552">
        <v>0.5</v>
      </c>
      <c r="L552" t="s">
        <v>2170</v>
      </c>
      <c r="M552" s="32" t="s">
        <v>11</v>
      </c>
    </row>
    <row r="553" spans="1:13" x14ac:dyDescent="0.25">
      <c r="A553" t="s">
        <v>2171</v>
      </c>
      <c r="B553" s="18">
        <v>98.8</v>
      </c>
      <c r="C553" s="30"/>
      <c r="D553" s="30"/>
      <c r="E553" s="21" t="str">
        <f>IFERROR(VLOOKUP(A553,'RTZ255'!A:D,4,),"")</f>
        <v/>
      </c>
      <c r="F553" t="s">
        <v>2172</v>
      </c>
      <c r="G553" t="s">
        <v>2173</v>
      </c>
      <c r="H553" t="s">
        <v>7</v>
      </c>
      <c r="I553" t="s">
        <v>1660</v>
      </c>
      <c r="J553" t="s">
        <v>1661</v>
      </c>
      <c r="K553">
        <v>0.53400000000000003</v>
      </c>
      <c r="L553" t="s">
        <v>2174</v>
      </c>
      <c r="M553" s="32" t="s">
        <v>11</v>
      </c>
    </row>
    <row r="554" spans="1:13" x14ac:dyDescent="0.25">
      <c r="A554" t="s">
        <v>2175</v>
      </c>
      <c r="B554" s="18">
        <v>98.8</v>
      </c>
      <c r="C554" s="30"/>
      <c r="D554" s="30"/>
      <c r="E554" s="21" t="str">
        <f>IFERROR(VLOOKUP(A554,'RTZ255'!A:D,4,),"")</f>
        <v/>
      </c>
      <c r="F554" t="s">
        <v>2176</v>
      </c>
      <c r="G554" t="s">
        <v>2177</v>
      </c>
      <c r="H554" t="s">
        <v>7</v>
      </c>
      <c r="I554" t="s">
        <v>1660</v>
      </c>
      <c r="J554" t="s">
        <v>1661</v>
      </c>
      <c r="K554">
        <v>0.65</v>
      </c>
      <c r="L554" t="s">
        <v>2178</v>
      </c>
      <c r="M554" s="32" t="s">
        <v>11</v>
      </c>
    </row>
    <row r="555" spans="1:13" x14ac:dyDescent="0.25">
      <c r="A555" t="s">
        <v>2179</v>
      </c>
      <c r="B555" s="18">
        <v>120.8</v>
      </c>
      <c r="C555" s="30"/>
      <c r="D555" s="30"/>
      <c r="E555" s="21" t="str">
        <f>IFERROR(VLOOKUP(A555,'RTZ255'!A:D,4,),"")</f>
        <v/>
      </c>
      <c r="F555" t="s">
        <v>2180</v>
      </c>
      <c r="G555" t="s">
        <v>2181</v>
      </c>
      <c r="H555" t="s">
        <v>7</v>
      </c>
      <c r="I555" t="s">
        <v>1660</v>
      </c>
      <c r="J555" t="s">
        <v>1661</v>
      </c>
      <c r="K555">
        <v>0.67300000000000004</v>
      </c>
      <c r="L555" t="s">
        <v>2182</v>
      </c>
      <c r="M555" s="32" t="s">
        <v>11</v>
      </c>
    </row>
    <row r="556" spans="1:13" x14ac:dyDescent="0.25">
      <c r="A556" t="s">
        <v>2183</v>
      </c>
      <c r="B556" s="18">
        <v>120.8</v>
      </c>
      <c r="C556" s="30"/>
      <c r="D556" s="30"/>
      <c r="E556" s="21" t="str">
        <f>IFERROR(VLOOKUP(A556,'RTZ255'!A:D,4,),"")</f>
        <v/>
      </c>
      <c r="F556" t="s">
        <v>2184</v>
      </c>
      <c r="G556" t="s">
        <v>2185</v>
      </c>
      <c r="H556" t="s">
        <v>7</v>
      </c>
      <c r="I556" t="s">
        <v>1660</v>
      </c>
      <c r="J556" t="s">
        <v>1661</v>
      </c>
      <c r="K556">
        <v>0.74199999999999999</v>
      </c>
      <c r="L556" t="s">
        <v>2186</v>
      </c>
      <c r="M556" s="32" t="s">
        <v>11</v>
      </c>
    </row>
    <row r="557" spans="1:13" x14ac:dyDescent="0.25">
      <c r="A557" t="s">
        <v>2187</v>
      </c>
      <c r="B557" s="18">
        <v>120.8</v>
      </c>
      <c r="C557" s="30"/>
      <c r="D557" s="30"/>
      <c r="E557" s="21" t="str">
        <f>IFERROR(VLOOKUP(A557,'RTZ255'!A:D,4,),"")</f>
        <v/>
      </c>
      <c r="F557" t="s">
        <v>2188</v>
      </c>
      <c r="G557" t="s">
        <v>2189</v>
      </c>
      <c r="H557" t="s">
        <v>7</v>
      </c>
      <c r="I557" t="s">
        <v>1660</v>
      </c>
      <c r="J557" t="s">
        <v>1661</v>
      </c>
      <c r="K557">
        <v>0.8</v>
      </c>
      <c r="L557" t="s">
        <v>2190</v>
      </c>
      <c r="M557" s="32" t="s">
        <v>11</v>
      </c>
    </row>
    <row r="558" spans="1:13" x14ac:dyDescent="0.25">
      <c r="A558" t="s">
        <v>2191</v>
      </c>
      <c r="B558" s="18">
        <v>159.19999999999999</v>
      </c>
      <c r="C558" s="30"/>
      <c r="D558" s="30"/>
      <c r="E558" s="21" t="str">
        <f>IFERROR(VLOOKUP(A558,'RTZ255'!A:D,4,),"")</f>
        <v/>
      </c>
      <c r="F558" t="s">
        <v>2192</v>
      </c>
      <c r="G558" t="s">
        <v>2193</v>
      </c>
      <c r="H558" t="s">
        <v>7</v>
      </c>
      <c r="I558" t="s">
        <v>1660</v>
      </c>
      <c r="J558" t="s">
        <v>1661</v>
      </c>
      <c r="K558">
        <v>0.99299999999999999</v>
      </c>
      <c r="L558" t="s">
        <v>2194</v>
      </c>
      <c r="M558" s="32" t="s">
        <v>11</v>
      </c>
    </row>
    <row r="559" spans="1:13" x14ac:dyDescent="0.25">
      <c r="A559" t="s">
        <v>2195</v>
      </c>
      <c r="B559" s="18">
        <v>159.19999999999999</v>
      </c>
      <c r="C559" s="30"/>
      <c r="D559" s="30"/>
      <c r="E559" s="21" t="str">
        <f>IFERROR(VLOOKUP(A559,'RTZ255'!A:D,4,),"")</f>
        <v/>
      </c>
      <c r="F559" t="s">
        <v>2196</v>
      </c>
      <c r="G559" t="s">
        <v>2197</v>
      </c>
      <c r="H559" t="s">
        <v>7</v>
      </c>
      <c r="I559" t="s">
        <v>1660</v>
      </c>
      <c r="J559" t="s">
        <v>1661</v>
      </c>
      <c r="K559">
        <v>0.99299999999999999</v>
      </c>
      <c r="L559" t="s">
        <v>2198</v>
      </c>
      <c r="M559" s="32" t="s">
        <v>11</v>
      </c>
    </row>
    <row r="560" spans="1:13" x14ac:dyDescent="0.25">
      <c r="A560" t="s">
        <v>2199</v>
      </c>
      <c r="B560" s="18">
        <v>175.6</v>
      </c>
      <c r="C560" s="30"/>
      <c r="D560" s="30"/>
      <c r="E560" s="21" t="str">
        <f>IFERROR(VLOOKUP(A560,'RTZ255'!A:D,4,),"")</f>
        <v/>
      </c>
      <c r="F560" t="s">
        <v>2200</v>
      </c>
      <c r="G560" t="s">
        <v>2201</v>
      </c>
      <c r="H560" t="s">
        <v>7</v>
      </c>
      <c r="I560" t="s">
        <v>1660</v>
      </c>
      <c r="J560" t="s">
        <v>1661</v>
      </c>
      <c r="K560">
        <v>1.1000000000000001</v>
      </c>
      <c r="L560" t="s">
        <v>2202</v>
      </c>
      <c r="M560" s="32" t="s">
        <v>11</v>
      </c>
    </row>
    <row r="561" spans="1:13" x14ac:dyDescent="0.25">
      <c r="A561" t="s">
        <v>2203</v>
      </c>
      <c r="B561" s="18">
        <v>175.6</v>
      </c>
      <c r="C561" s="30"/>
      <c r="D561" s="30"/>
      <c r="E561" s="21" t="str">
        <f>IFERROR(VLOOKUP(A561,'RTZ255'!A:D,4,),"")</f>
        <v/>
      </c>
      <c r="F561" t="s">
        <v>2204</v>
      </c>
      <c r="G561" t="s">
        <v>2205</v>
      </c>
      <c r="H561" t="s">
        <v>7</v>
      </c>
      <c r="I561" t="s">
        <v>1660</v>
      </c>
      <c r="J561" t="s">
        <v>1661</v>
      </c>
      <c r="K561">
        <v>1.105</v>
      </c>
      <c r="L561" t="s">
        <v>2206</v>
      </c>
      <c r="M561" s="32" t="s">
        <v>11</v>
      </c>
    </row>
    <row r="562" spans="1:13" x14ac:dyDescent="0.25">
      <c r="A562" t="s">
        <v>2207</v>
      </c>
      <c r="B562" s="18">
        <v>208.6</v>
      </c>
      <c r="C562" s="30"/>
      <c r="D562" s="30"/>
      <c r="E562" s="21" t="str">
        <f>IFERROR(VLOOKUP(A562,'RTZ255'!A:D,4,),"")</f>
        <v/>
      </c>
      <c r="F562" t="s">
        <v>2208</v>
      </c>
      <c r="G562" t="s">
        <v>2209</v>
      </c>
      <c r="H562" t="s">
        <v>7</v>
      </c>
      <c r="I562" t="s">
        <v>1660</v>
      </c>
      <c r="J562" t="s">
        <v>1661</v>
      </c>
      <c r="K562">
        <v>1.4</v>
      </c>
      <c r="L562" t="s">
        <v>2210</v>
      </c>
      <c r="M562" s="32" t="s">
        <v>11</v>
      </c>
    </row>
    <row r="563" spans="1:13" x14ac:dyDescent="0.25">
      <c r="A563" t="s">
        <v>2211</v>
      </c>
      <c r="B563" s="18">
        <v>208.6</v>
      </c>
      <c r="C563" s="30"/>
      <c r="D563" s="30"/>
      <c r="E563" s="21" t="str">
        <f>IFERROR(VLOOKUP(A563,'RTZ255'!A:D,4,),"")</f>
        <v/>
      </c>
      <c r="F563" t="s">
        <v>2212</v>
      </c>
      <c r="G563" t="s">
        <v>2213</v>
      </c>
      <c r="H563" t="s">
        <v>7</v>
      </c>
      <c r="I563" t="s">
        <v>1660</v>
      </c>
      <c r="J563" t="s">
        <v>1661</v>
      </c>
      <c r="K563">
        <v>1.4390000000000001</v>
      </c>
      <c r="L563" t="s">
        <v>2214</v>
      </c>
      <c r="M563" s="32" t="s">
        <v>11</v>
      </c>
    </row>
    <row r="564" spans="1:13" x14ac:dyDescent="0.25">
      <c r="A564" s="27" t="s">
        <v>66227</v>
      </c>
      <c r="B564" s="18">
        <v>166</v>
      </c>
      <c r="C564" s="31">
        <v>101.8</v>
      </c>
      <c r="D564" s="31">
        <v>89.5</v>
      </c>
      <c r="E564" s="21" t="str">
        <f>IFERROR(VLOOKUP(A564,'RTZ255'!A:D,4,),"")</f>
        <v/>
      </c>
      <c r="F564" t="s">
        <v>66228</v>
      </c>
      <c r="G564" t="s">
        <v>66229</v>
      </c>
      <c r="H564" t="s">
        <v>66230</v>
      </c>
      <c r="I564" t="s">
        <v>2884</v>
      </c>
      <c r="J564" t="s">
        <v>1661</v>
      </c>
      <c r="M564" s="32" t="s">
        <v>11</v>
      </c>
    </row>
    <row r="565" spans="1:13" x14ac:dyDescent="0.25">
      <c r="A565" s="27" t="s">
        <v>66231</v>
      </c>
      <c r="B565" s="18">
        <v>164.3</v>
      </c>
      <c r="C565" s="31">
        <v>100.2</v>
      </c>
      <c r="D565" s="31">
        <v>87.8</v>
      </c>
      <c r="E565" s="21" t="str">
        <f>IFERROR(VLOOKUP(A565,'RTZ255'!A:D,4,),"")</f>
        <v/>
      </c>
      <c r="F565" t="s">
        <v>66232</v>
      </c>
      <c r="G565" t="s">
        <v>66233</v>
      </c>
      <c r="H565" t="s">
        <v>66230</v>
      </c>
      <c r="I565" t="s">
        <v>2884</v>
      </c>
      <c r="J565" t="s">
        <v>1661</v>
      </c>
      <c r="M565" s="32" t="s">
        <v>11</v>
      </c>
    </row>
    <row r="566" spans="1:13" x14ac:dyDescent="0.25">
      <c r="A566" s="27" t="s">
        <v>66234</v>
      </c>
      <c r="B566" s="18">
        <v>163.9</v>
      </c>
      <c r="C566" s="31">
        <v>99.8</v>
      </c>
      <c r="D566" s="31">
        <v>87.4</v>
      </c>
      <c r="E566" s="21" t="str">
        <f>IFERROR(VLOOKUP(A566,'RTZ255'!A:D,4,),"")</f>
        <v/>
      </c>
      <c r="F566" t="s">
        <v>66235</v>
      </c>
      <c r="G566" t="s">
        <v>66236</v>
      </c>
      <c r="H566" t="s">
        <v>66230</v>
      </c>
      <c r="I566" t="s">
        <v>2884</v>
      </c>
      <c r="J566" t="s">
        <v>1661</v>
      </c>
      <c r="M566" s="32" t="s">
        <v>11</v>
      </c>
    </row>
    <row r="567" spans="1:13" x14ac:dyDescent="0.25">
      <c r="A567" s="27" t="s">
        <v>66237</v>
      </c>
      <c r="B567" s="18">
        <v>157.5</v>
      </c>
      <c r="C567" s="31">
        <v>93.4</v>
      </c>
      <c r="D567" s="31">
        <v>81</v>
      </c>
      <c r="E567" s="21" t="str">
        <f>IFERROR(VLOOKUP(A567,'RTZ255'!A:D,4,),"")</f>
        <v/>
      </c>
      <c r="F567" t="s">
        <v>66238</v>
      </c>
      <c r="G567" t="s">
        <v>66239</v>
      </c>
      <c r="H567" t="s">
        <v>66230</v>
      </c>
      <c r="I567" t="s">
        <v>2884</v>
      </c>
      <c r="J567" t="s">
        <v>1661</v>
      </c>
      <c r="M567" s="32" t="s">
        <v>11</v>
      </c>
    </row>
    <row r="568" spans="1:13" x14ac:dyDescent="0.25">
      <c r="A568" s="27" t="s">
        <v>66240</v>
      </c>
      <c r="B568" s="18">
        <v>157.5</v>
      </c>
      <c r="C568" s="31">
        <v>93.4</v>
      </c>
      <c r="D568" s="31">
        <v>81</v>
      </c>
      <c r="E568" s="21" t="str">
        <f>IFERROR(VLOOKUP(A568,'RTZ255'!A:D,4,),"")</f>
        <v/>
      </c>
      <c r="F568" t="s">
        <v>66241</v>
      </c>
      <c r="G568" t="s">
        <v>66242</v>
      </c>
      <c r="H568" t="s">
        <v>66230</v>
      </c>
      <c r="I568" t="s">
        <v>2884</v>
      </c>
      <c r="J568" t="s">
        <v>1661</v>
      </c>
      <c r="M568" s="32" t="s">
        <v>11</v>
      </c>
    </row>
    <row r="569" spans="1:13" x14ac:dyDescent="0.25">
      <c r="A569" s="27" t="s">
        <v>66243</v>
      </c>
      <c r="B569" s="18">
        <v>158.4</v>
      </c>
      <c r="C569" s="31">
        <v>94.3</v>
      </c>
      <c r="D569" s="31">
        <v>81.900000000000006</v>
      </c>
      <c r="E569" s="21" t="str">
        <f>IFERROR(VLOOKUP(A569,'RTZ255'!A:D,4,),"")</f>
        <v/>
      </c>
      <c r="F569" t="s">
        <v>66244</v>
      </c>
      <c r="G569" t="s">
        <v>66245</v>
      </c>
      <c r="H569" t="s">
        <v>66230</v>
      </c>
      <c r="I569" t="s">
        <v>2884</v>
      </c>
      <c r="J569" t="s">
        <v>1661</v>
      </c>
      <c r="M569" s="32" t="s">
        <v>11</v>
      </c>
    </row>
    <row r="570" spans="1:13" x14ac:dyDescent="0.25">
      <c r="A570" s="27" t="s">
        <v>66246</v>
      </c>
      <c r="B570" s="18">
        <v>166</v>
      </c>
      <c r="C570" s="31">
        <v>101.8</v>
      </c>
      <c r="D570" s="31">
        <v>89.5</v>
      </c>
      <c r="E570" s="21" t="str">
        <f>IFERROR(VLOOKUP(A570,'RTZ255'!A:D,4,),"")</f>
        <v/>
      </c>
      <c r="F570" t="s">
        <v>66247</v>
      </c>
      <c r="G570" t="s">
        <v>66248</v>
      </c>
      <c r="H570" t="s">
        <v>66230</v>
      </c>
      <c r="I570" t="s">
        <v>2884</v>
      </c>
      <c r="J570" t="s">
        <v>1661</v>
      </c>
      <c r="M570" s="32" t="s">
        <v>11</v>
      </c>
    </row>
    <row r="571" spans="1:13" x14ac:dyDescent="0.25">
      <c r="A571" s="27" t="s">
        <v>66249</v>
      </c>
      <c r="B571" s="18">
        <v>165.1</v>
      </c>
      <c r="C571" s="31">
        <v>101</v>
      </c>
      <c r="D571" s="31">
        <v>88.6</v>
      </c>
      <c r="E571" s="21" t="str">
        <f>IFERROR(VLOOKUP(A571,'RTZ255'!A:D,4,),"")</f>
        <v/>
      </c>
      <c r="F571" t="s">
        <v>66250</v>
      </c>
      <c r="G571" t="s">
        <v>66251</v>
      </c>
      <c r="H571" t="s">
        <v>66230</v>
      </c>
      <c r="I571" t="s">
        <v>2884</v>
      </c>
      <c r="J571" t="s">
        <v>1661</v>
      </c>
      <c r="M571" s="32" t="s">
        <v>11</v>
      </c>
    </row>
    <row r="572" spans="1:13" x14ac:dyDescent="0.25">
      <c r="A572" s="27" t="s">
        <v>66252</v>
      </c>
      <c r="B572" s="18">
        <v>167.1</v>
      </c>
      <c r="C572" s="31">
        <v>103</v>
      </c>
      <c r="D572" s="31">
        <v>90.6</v>
      </c>
      <c r="E572" s="21" t="str">
        <f>IFERROR(VLOOKUP(A572,'RTZ255'!A:D,4,),"")</f>
        <v/>
      </c>
      <c r="F572" t="s">
        <v>66253</v>
      </c>
      <c r="G572" t="s">
        <v>66254</v>
      </c>
      <c r="H572" t="s">
        <v>66230</v>
      </c>
      <c r="I572" t="s">
        <v>2884</v>
      </c>
      <c r="J572" t="s">
        <v>1661</v>
      </c>
      <c r="M572" s="32" t="s">
        <v>11</v>
      </c>
    </row>
    <row r="573" spans="1:13" x14ac:dyDescent="0.25">
      <c r="A573" s="27" t="s">
        <v>66255</v>
      </c>
      <c r="B573" s="18">
        <v>167.3</v>
      </c>
      <c r="C573" s="31">
        <v>103.2</v>
      </c>
      <c r="D573" s="31">
        <v>90.8</v>
      </c>
      <c r="E573" s="21" t="str">
        <f>IFERROR(VLOOKUP(A573,'RTZ255'!A:D,4,),"")</f>
        <v/>
      </c>
      <c r="F573" t="s">
        <v>66256</v>
      </c>
      <c r="G573" t="s">
        <v>66257</v>
      </c>
      <c r="H573" t="s">
        <v>66230</v>
      </c>
      <c r="I573" t="s">
        <v>2884</v>
      </c>
      <c r="J573" t="s">
        <v>1661</v>
      </c>
      <c r="M573" s="32" t="s">
        <v>11</v>
      </c>
    </row>
    <row r="574" spans="1:13" x14ac:dyDescent="0.25">
      <c r="A574" s="27" t="s">
        <v>66258</v>
      </c>
      <c r="B574" s="18">
        <v>168.1</v>
      </c>
      <c r="C574" s="31">
        <v>104</v>
      </c>
      <c r="D574" s="31">
        <v>91.6</v>
      </c>
      <c r="E574" s="21" t="str">
        <f>IFERROR(VLOOKUP(A574,'RTZ255'!A:D,4,),"")</f>
        <v/>
      </c>
      <c r="F574" t="s">
        <v>66259</v>
      </c>
      <c r="G574" t="s">
        <v>66260</v>
      </c>
      <c r="H574" t="s">
        <v>66230</v>
      </c>
      <c r="I574" t="s">
        <v>2884</v>
      </c>
      <c r="J574" t="s">
        <v>1661</v>
      </c>
      <c r="M574" s="32" t="s">
        <v>11</v>
      </c>
    </row>
    <row r="575" spans="1:13" x14ac:dyDescent="0.25">
      <c r="A575" s="27" t="s">
        <v>66261</v>
      </c>
      <c r="B575" s="18">
        <v>170.5</v>
      </c>
      <c r="C575" s="31">
        <v>106.4</v>
      </c>
      <c r="D575" s="31">
        <v>94</v>
      </c>
      <c r="E575" s="21" t="str">
        <f>IFERROR(VLOOKUP(A575,'RTZ255'!A:D,4,),"")</f>
        <v/>
      </c>
      <c r="F575" t="s">
        <v>66262</v>
      </c>
      <c r="G575" t="s">
        <v>66263</v>
      </c>
      <c r="H575" t="s">
        <v>66230</v>
      </c>
      <c r="I575" t="s">
        <v>2884</v>
      </c>
      <c r="J575" t="s">
        <v>1661</v>
      </c>
      <c r="M575" s="32" t="s">
        <v>11</v>
      </c>
    </row>
    <row r="576" spans="1:13" x14ac:dyDescent="0.25">
      <c r="A576" s="27" t="s">
        <v>66264</v>
      </c>
      <c r="B576" s="18">
        <v>176.4</v>
      </c>
      <c r="C576" s="31">
        <v>112.3</v>
      </c>
      <c r="D576" s="31">
        <v>99.9</v>
      </c>
      <c r="E576" s="21" t="str">
        <f>IFERROR(VLOOKUP(A576,'RTZ255'!A:D,4,),"")</f>
        <v/>
      </c>
      <c r="F576" t="s">
        <v>66265</v>
      </c>
      <c r="G576" t="s">
        <v>66266</v>
      </c>
      <c r="H576" t="s">
        <v>66230</v>
      </c>
      <c r="I576" t="s">
        <v>2884</v>
      </c>
      <c r="J576" t="s">
        <v>1661</v>
      </c>
      <c r="M576" s="32" t="s">
        <v>11</v>
      </c>
    </row>
    <row r="577" spans="1:13" x14ac:dyDescent="0.25">
      <c r="A577" s="27" t="s">
        <v>66267</v>
      </c>
      <c r="B577" s="18">
        <v>188.2</v>
      </c>
      <c r="C577" s="31">
        <v>124</v>
      </c>
      <c r="D577" s="31">
        <v>111.7</v>
      </c>
      <c r="E577" s="21" t="str">
        <f>IFERROR(VLOOKUP(A577,'RTZ255'!A:D,4,),"")</f>
        <v/>
      </c>
      <c r="F577" t="s">
        <v>66268</v>
      </c>
      <c r="G577" t="s">
        <v>66269</v>
      </c>
      <c r="H577" t="s">
        <v>66230</v>
      </c>
      <c r="I577" t="s">
        <v>2884</v>
      </c>
      <c r="J577" t="s">
        <v>1661</v>
      </c>
      <c r="M577" s="32" t="s">
        <v>11</v>
      </c>
    </row>
    <row r="578" spans="1:13" x14ac:dyDescent="0.25">
      <c r="A578" s="27" t="s">
        <v>66270</v>
      </c>
      <c r="B578" s="18">
        <v>189.9</v>
      </c>
      <c r="C578" s="31">
        <v>125.7</v>
      </c>
      <c r="D578" s="31">
        <v>113.4</v>
      </c>
      <c r="E578" s="21" t="str">
        <f>IFERROR(VLOOKUP(A578,'RTZ255'!A:D,4,),"")</f>
        <v/>
      </c>
      <c r="F578" t="s">
        <v>66271</v>
      </c>
      <c r="G578" t="s">
        <v>66272</v>
      </c>
      <c r="H578" t="s">
        <v>66230</v>
      </c>
      <c r="I578" t="s">
        <v>2884</v>
      </c>
      <c r="J578" t="s">
        <v>1661</v>
      </c>
      <c r="M578" s="32" t="s">
        <v>11</v>
      </c>
    </row>
    <row r="579" spans="1:13" x14ac:dyDescent="0.25">
      <c r="A579" t="s">
        <v>2215</v>
      </c>
      <c r="B579" s="18">
        <v>18.8</v>
      </c>
      <c r="C579" s="30"/>
      <c r="D579" s="30"/>
      <c r="E579" s="21" t="str">
        <f>IFERROR(VLOOKUP(A579,'RTZ255'!A:D,4,),"")</f>
        <v/>
      </c>
      <c r="F579" t="s">
        <v>2216</v>
      </c>
      <c r="G579" t="s">
        <v>2217</v>
      </c>
      <c r="H579" t="s">
        <v>7</v>
      </c>
      <c r="I579" t="s">
        <v>2218</v>
      </c>
      <c r="J579" t="s">
        <v>1661</v>
      </c>
      <c r="K579">
        <v>2E-3</v>
      </c>
      <c r="L579" t="s">
        <v>2219</v>
      </c>
      <c r="M579" s="32" t="s">
        <v>11</v>
      </c>
    </row>
    <row r="580" spans="1:13" x14ac:dyDescent="0.25">
      <c r="A580" t="s">
        <v>2220</v>
      </c>
      <c r="B580" s="18">
        <v>15.8</v>
      </c>
      <c r="C580" s="30"/>
      <c r="D580" s="30"/>
      <c r="E580" s="21" t="str">
        <f>IFERROR(VLOOKUP(A580,'RTZ255'!A:D,4,),"")</f>
        <v/>
      </c>
      <c r="F580" t="s">
        <v>2221</v>
      </c>
      <c r="G580" t="s">
        <v>2222</v>
      </c>
      <c r="H580" t="s">
        <v>7</v>
      </c>
      <c r="I580" t="s">
        <v>2218</v>
      </c>
      <c r="J580" t="s">
        <v>1661</v>
      </c>
      <c r="K580">
        <v>3.0000000000000001E-3</v>
      </c>
      <c r="L580" t="s">
        <v>2223</v>
      </c>
      <c r="M580" s="32" t="s">
        <v>11</v>
      </c>
    </row>
    <row r="581" spans="1:13" x14ac:dyDescent="0.25">
      <c r="A581" t="s">
        <v>2224</v>
      </c>
      <c r="B581" s="18">
        <v>15.8</v>
      </c>
      <c r="C581" s="30"/>
      <c r="D581" s="30"/>
      <c r="E581" s="21" t="str">
        <f>IFERROR(VLOOKUP(A581,'RTZ255'!A:D,4,),"")</f>
        <v/>
      </c>
      <c r="F581" t="s">
        <v>2225</v>
      </c>
      <c r="G581" t="s">
        <v>2226</v>
      </c>
      <c r="H581" t="s">
        <v>7</v>
      </c>
      <c r="I581" t="s">
        <v>2218</v>
      </c>
      <c r="J581" t="s">
        <v>1661</v>
      </c>
      <c r="K581">
        <v>4.0000000000000001E-3</v>
      </c>
      <c r="L581" t="s">
        <v>2227</v>
      </c>
      <c r="M581" s="32" t="s">
        <v>11</v>
      </c>
    </row>
    <row r="582" spans="1:13" x14ac:dyDescent="0.25">
      <c r="A582" t="s">
        <v>2228</v>
      </c>
      <c r="B582" s="18">
        <v>15.8</v>
      </c>
      <c r="C582" s="30"/>
      <c r="D582" s="30"/>
      <c r="E582" s="21" t="str">
        <f>IFERROR(VLOOKUP(A582,'RTZ255'!A:D,4,),"")</f>
        <v/>
      </c>
      <c r="F582" t="s">
        <v>2229</v>
      </c>
      <c r="G582" t="s">
        <v>2230</v>
      </c>
      <c r="H582" t="s">
        <v>7</v>
      </c>
      <c r="I582" t="s">
        <v>2218</v>
      </c>
      <c r="J582" t="s">
        <v>1661</v>
      </c>
      <c r="K582">
        <v>5.0000000000000001E-3</v>
      </c>
      <c r="L582" t="s">
        <v>2231</v>
      </c>
      <c r="M582" s="32" t="s">
        <v>11</v>
      </c>
    </row>
    <row r="583" spans="1:13" x14ac:dyDescent="0.25">
      <c r="A583" t="s">
        <v>2232</v>
      </c>
      <c r="B583" s="18">
        <v>18.5</v>
      </c>
      <c r="C583" s="30"/>
      <c r="D583" s="30"/>
      <c r="E583" s="21" t="str">
        <f>IFERROR(VLOOKUP(A583,'RTZ255'!A:D,4,),"")</f>
        <v/>
      </c>
      <c r="F583" t="s">
        <v>2233</v>
      </c>
      <c r="G583" t="s">
        <v>2234</v>
      </c>
      <c r="H583" t="s">
        <v>7</v>
      </c>
      <c r="I583" t="s">
        <v>2218</v>
      </c>
      <c r="J583" t="s">
        <v>1661</v>
      </c>
      <c r="K583">
        <v>8.9999999999999993E-3</v>
      </c>
      <c r="L583" t="s">
        <v>2235</v>
      </c>
      <c r="M583" s="32" t="s">
        <v>11</v>
      </c>
    </row>
    <row r="584" spans="1:13" x14ac:dyDescent="0.25">
      <c r="A584" t="s">
        <v>2236</v>
      </c>
      <c r="B584" s="18">
        <v>18.5</v>
      </c>
      <c r="C584" s="30"/>
      <c r="D584" s="30"/>
      <c r="E584" s="21" t="str">
        <f>IFERROR(VLOOKUP(A584,'RTZ255'!A:D,4,),"")</f>
        <v/>
      </c>
      <c r="F584" t="s">
        <v>2237</v>
      </c>
      <c r="G584" t="s">
        <v>2238</v>
      </c>
      <c r="H584" t="s">
        <v>7</v>
      </c>
      <c r="I584" t="s">
        <v>2218</v>
      </c>
      <c r="J584" t="s">
        <v>1661</v>
      </c>
      <c r="K584">
        <v>1.4999999999999999E-2</v>
      </c>
      <c r="L584" t="s">
        <v>2239</v>
      </c>
      <c r="M584" s="32" t="s">
        <v>11</v>
      </c>
    </row>
    <row r="585" spans="1:13" x14ac:dyDescent="0.25">
      <c r="A585" t="s">
        <v>2240</v>
      </c>
      <c r="B585" s="18">
        <v>19.3</v>
      </c>
      <c r="C585" s="30"/>
      <c r="D585" s="30"/>
      <c r="E585" s="21" t="str">
        <f>IFERROR(VLOOKUP(A585,'RTZ255'!A:D,4,),"")</f>
        <v/>
      </c>
      <c r="F585" t="s">
        <v>2241</v>
      </c>
      <c r="G585" t="s">
        <v>2242</v>
      </c>
      <c r="H585" t="s">
        <v>7</v>
      </c>
      <c r="I585" t="s">
        <v>2218</v>
      </c>
      <c r="J585" t="s">
        <v>1661</v>
      </c>
      <c r="K585">
        <v>2.1999999999999999E-2</v>
      </c>
      <c r="L585" t="s">
        <v>2243</v>
      </c>
      <c r="M585" s="32" t="s">
        <v>11</v>
      </c>
    </row>
    <row r="586" spans="1:13" x14ac:dyDescent="0.25">
      <c r="A586" t="s">
        <v>2244</v>
      </c>
      <c r="B586" s="18">
        <v>21.9</v>
      </c>
      <c r="C586" s="30"/>
      <c r="D586" s="30"/>
      <c r="E586" s="21" t="str">
        <f>IFERROR(VLOOKUP(A586,'RTZ255'!A:D,4,),"")</f>
        <v/>
      </c>
      <c r="F586" t="s">
        <v>2245</v>
      </c>
      <c r="G586" t="s">
        <v>2246</v>
      </c>
      <c r="H586" t="s">
        <v>7</v>
      </c>
      <c r="I586" t="s">
        <v>2218</v>
      </c>
      <c r="J586" t="s">
        <v>1661</v>
      </c>
      <c r="K586">
        <v>3.1E-2</v>
      </c>
      <c r="L586" t="s">
        <v>2247</v>
      </c>
      <c r="M586" s="32" t="s">
        <v>11</v>
      </c>
    </row>
    <row r="587" spans="1:13" x14ac:dyDescent="0.25">
      <c r="A587" t="s">
        <v>2248</v>
      </c>
      <c r="B587" s="18">
        <v>21.9</v>
      </c>
      <c r="C587" s="30"/>
      <c r="D587" s="30"/>
      <c r="E587" s="21" t="str">
        <f>IFERROR(VLOOKUP(A587,'RTZ255'!A:D,4,),"")</f>
        <v/>
      </c>
      <c r="F587" t="s">
        <v>2249</v>
      </c>
      <c r="G587" t="s">
        <v>2250</v>
      </c>
      <c r="H587" t="s">
        <v>7</v>
      </c>
      <c r="I587" t="s">
        <v>2218</v>
      </c>
      <c r="J587" t="s">
        <v>1661</v>
      </c>
      <c r="K587">
        <v>0.04</v>
      </c>
      <c r="L587" t="s">
        <v>2251</v>
      </c>
      <c r="M587" s="32" t="s">
        <v>11</v>
      </c>
    </row>
    <row r="588" spans="1:13" x14ac:dyDescent="0.25">
      <c r="A588" t="s">
        <v>2252</v>
      </c>
      <c r="B588" s="18">
        <v>23.9</v>
      </c>
      <c r="C588" s="30"/>
      <c r="D588" s="30"/>
      <c r="E588" s="21" t="str">
        <f>IFERROR(VLOOKUP(A588,'RTZ255'!A:D,4,),"")</f>
        <v/>
      </c>
      <c r="F588" t="s">
        <v>2253</v>
      </c>
      <c r="G588" t="s">
        <v>2254</v>
      </c>
      <c r="H588" t="s">
        <v>7</v>
      </c>
      <c r="I588" t="s">
        <v>2218</v>
      </c>
      <c r="J588" t="s">
        <v>1661</v>
      </c>
      <c r="K588">
        <v>5.6000000000000001E-2</v>
      </c>
      <c r="L588" t="s">
        <v>2255</v>
      </c>
      <c r="M588" s="32" t="s">
        <v>11</v>
      </c>
    </row>
    <row r="589" spans="1:13" x14ac:dyDescent="0.25">
      <c r="A589" t="s">
        <v>2256</v>
      </c>
      <c r="B589" s="18">
        <v>24.7</v>
      </c>
      <c r="C589" s="30"/>
      <c r="D589" s="30"/>
      <c r="E589" s="21" t="str">
        <f>IFERROR(VLOOKUP(A589,'RTZ255'!A:D,4,),"")</f>
        <v/>
      </c>
      <c r="F589" t="s">
        <v>2257</v>
      </c>
      <c r="G589" t="s">
        <v>2258</v>
      </c>
      <c r="H589" t="s">
        <v>7</v>
      </c>
      <c r="I589" t="s">
        <v>2218</v>
      </c>
      <c r="J589" t="s">
        <v>1661</v>
      </c>
      <c r="K589">
        <v>7.0999999999999994E-2</v>
      </c>
      <c r="L589" t="s">
        <v>2259</v>
      </c>
      <c r="M589" s="32" t="s">
        <v>11</v>
      </c>
    </row>
    <row r="590" spans="1:13" x14ac:dyDescent="0.25">
      <c r="A590" t="s">
        <v>2260</v>
      </c>
      <c r="B590" s="18">
        <v>27.5</v>
      </c>
      <c r="C590" s="30"/>
      <c r="D590" s="30"/>
      <c r="E590" s="21" t="str">
        <f>IFERROR(VLOOKUP(A590,'RTZ255'!A:D,4,),"")</f>
        <v/>
      </c>
      <c r="F590" t="s">
        <v>2261</v>
      </c>
      <c r="G590" t="s">
        <v>2262</v>
      </c>
      <c r="H590" t="s">
        <v>7</v>
      </c>
      <c r="I590" t="s">
        <v>2218</v>
      </c>
      <c r="J590" t="s">
        <v>1661</v>
      </c>
      <c r="K590">
        <v>8.3000000000000004E-2</v>
      </c>
      <c r="L590" t="s">
        <v>2263</v>
      </c>
      <c r="M590" s="32" t="s">
        <v>11</v>
      </c>
    </row>
    <row r="591" spans="1:13" x14ac:dyDescent="0.25">
      <c r="A591" t="s">
        <v>2264</v>
      </c>
      <c r="B591" s="18">
        <v>35</v>
      </c>
      <c r="C591" s="30"/>
      <c r="D591" s="30"/>
      <c r="E591" s="21" t="str">
        <f>IFERROR(VLOOKUP(A591,'RTZ255'!A:D,4,),"")</f>
        <v/>
      </c>
      <c r="F591" t="s">
        <v>2265</v>
      </c>
      <c r="G591" t="s">
        <v>2266</v>
      </c>
      <c r="H591" t="s">
        <v>7</v>
      </c>
      <c r="I591" t="s">
        <v>2218</v>
      </c>
      <c r="J591" t="s">
        <v>1661</v>
      </c>
      <c r="K591">
        <v>0.11799999999999999</v>
      </c>
      <c r="L591" t="s">
        <v>2267</v>
      </c>
      <c r="M591" s="32" t="s">
        <v>11</v>
      </c>
    </row>
    <row r="592" spans="1:13" x14ac:dyDescent="0.25">
      <c r="A592" t="s">
        <v>2268</v>
      </c>
      <c r="B592" s="18">
        <v>41.2</v>
      </c>
      <c r="C592" s="30"/>
      <c r="D592" s="30"/>
      <c r="E592" s="21" t="str">
        <f>IFERROR(VLOOKUP(A592,'RTZ255'!A:D,4,),"")</f>
        <v/>
      </c>
      <c r="F592" t="s">
        <v>2269</v>
      </c>
      <c r="G592" t="s">
        <v>2270</v>
      </c>
      <c r="H592" t="s">
        <v>7</v>
      </c>
      <c r="I592" t="s">
        <v>2218</v>
      </c>
      <c r="J592" t="s">
        <v>1661</v>
      </c>
      <c r="K592">
        <v>0.13</v>
      </c>
      <c r="L592" t="s">
        <v>2271</v>
      </c>
      <c r="M592" s="32" t="s">
        <v>11</v>
      </c>
    </row>
    <row r="593" spans="1:13" x14ac:dyDescent="0.25">
      <c r="A593" t="s">
        <v>2272</v>
      </c>
      <c r="B593" s="18">
        <v>41.2</v>
      </c>
      <c r="C593" s="30"/>
      <c r="D593" s="30"/>
      <c r="E593" s="21" t="str">
        <f>IFERROR(VLOOKUP(A593,'RTZ255'!A:D,4,),"")</f>
        <v/>
      </c>
      <c r="F593" t="s">
        <v>2273</v>
      </c>
      <c r="G593" t="s">
        <v>2274</v>
      </c>
      <c r="H593" t="s">
        <v>7</v>
      </c>
      <c r="I593" t="s">
        <v>2218</v>
      </c>
      <c r="J593" t="s">
        <v>1661</v>
      </c>
      <c r="K593">
        <v>0.14000000000000001</v>
      </c>
      <c r="L593" t="s">
        <v>2275</v>
      </c>
      <c r="M593" s="32" t="s">
        <v>11</v>
      </c>
    </row>
    <row r="594" spans="1:13" x14ac:dyDescent="0.25">
      <c r="A594" t="s">
        <v>2276</v>
      </c>
      <c r="B594" s="18">
        <v>44.7</v>
      </c>
      <c r="C594" s="30"/>
      <c r="D594" s="30"/>
      <c r="E594" s="21" t="str">
        <f>IFERROR(VLOOKUP(A594,'RTZ255'!A:D,4,),"")</f>
        <v/>
      </c>
      <c r="F594" t="s">
        <v>2277</v>
      </c>
      <c r="G594" t="s">
        <v>2278</v>
      </c>
      <c r="H594" t="s">
        <v>7</v>
      </c>
      <c r="I594" t="s">
        <v>2218</v>
      </c>
      <c r="J594" t="s">
        <v>1661</v>
      </c>
      <c r="K594">
        <v>0.17599999999999999</v>
      </c>
      <c r="L594" t="s">
        <v>2279</v>
      </c>
      <c r="M594" s="32" t="s">
        <v>11</v>
      </c>
    </row>
    <row r="595" spans="1:13" x14ac:dyDescent="0.25">
      <c r="A595" t="s">
        <v>2280</v>
      </c>
      <c r="B595" s="18">
        <v>47.2</v>
      </c>
      <c r="C595" s="30"/>
      <c r="D595" s="30"/>
      <c r="E595" s="21" t="str">
        <f>IFERROR(VLOOKUP(A595,'RTZ255'!A:D,4,),"")</f>
        <v/>
      </c>
      <c r="F595" t="s">
        <v>2281</v>
      </c>
      <c r="G595" t="s">
        <v>2282</v>
      </c>
      <c r="H595" t="s">
        <v>7</v>
      </c>
      <c r="I595" t="s">
        <v>2218</v>
      </c>
      <c r="J595" t="s">
        <v>1661</v>
      </c>
      <c r="K595">
        <v>0.23699999999999999</v>
      </c>
      <c r="L595" t="s">
        <v>2283</v>
      </c>
      <c r="M595" s="32" t="s">
        <v>11</v>
      </c>
    </row>
    <row r="596" spans="1:13" x14ac:dyDescent="0.25">
      <c r="A596" t="s">
        <v>2284</v>
      </c>
      <c r="B596" s="18">
        <v>54.1</v>
      </c>
      <c r="C596" s="30"/>
      <c r="D596" s="30"/>
      <c r="E596" s="21" t="str">
        <f>IFERROR(VLOOKUP(A596,'RTZ255'!A:D,4,),"")</f>
        <v/>
      </c>
      <c r="F596" t="s">
        <v>2285</v>
      </c>
      <c r="G596" t="s">
        <v>2286</v>
      </c>
      <c r="H596" t="s">
        <v>7</v>
      </c>
      <c r="I596" t="s">
        <v>2218</v>
      </c>
      <c r="J596" t="s">
        <v>1661</v>
      </c>
      <c r="K596">
        <v>0.216</v>
      </c>
      <c r="L596" t="s">
        <v>2287</v>
      </c>
      <c r="M596" s="32" t="s">
        <v>11</v>
      </c>
    </row>
    <row r="597" spans="1:13" x14ac:dyDescent="0.25">
      <c r="A597" t="s">
        <v>2288</v>
      </c>
      <c r="B597" s="18">
        <v>57.9</v>
      </c>
      <c r="C597" s="30"/>
      <c r="D597" s="30"/>
      <c r="E597" s="21" t="str">
        <f>IFERROR(VLOOKUP(A597,'RTZ255'!A:D,4,),"")</f>
        <v/>
      </c>
      <c r="F597" t="s">
        <v>2289</v>
      </c>
      <c r="G597" t="s">
        <v>2290</v>
      </c>
      <c r="H597" t="s">
        <v>7</v>
      </c>
      <c r="I597" t="s">
        <v>2218</v>
      </c>
      <c r="J597" t="s">
        <v>1661</v>
      </c>
      <c r="K597">
        <v>0.23799999999999999</v>
      </c>
      <c r="L597" t="s">
        <v>2291</v>
      </c>
      <c r="M597" s="32" t="s">
        <v>11</v>
      </c>
    </row>
    <row r="598" spans="1:13" x14ac:dyDescent="0.25">
      <c r="A598" t="s">
        <v>2292</v>
      </c>
      <c r="B598" s="18">
        <v>75.400000000000006</v>
      </c>
      <c r="C598" s="30"/>
      <c r="D598" s="30"/>
      <c r="E598" s="21" t="str">
        <f>IFERROR(VLOOKUP(A598,'RTZ255'!A:D,4,),"")</f>
        <v/>
      </c>
      <c r="F598" t="s">
        <v>2293</v>
      </c>
      <c r="G598" t="s">
        <v>2294</v>
      </c>
      <c r="H598" t="s">
        <v>7</v>
      </c>
      <c r="I598" t="s">
        <v>2218</v>
      </c>
      <c r="J598" t="s">
        <v>1661</v>
      </c>
      <c r="K598">
        <v>0.33400000000000002</v>
      </c>
      <c r="L598" t="s">
        <v>2295</v>
      </c>
      <c r="M598" s="32" t="s">
        <v>11</v>
      </c>
    </row>
    <row r="599" spans="1:13" x14ac:dyDescent="0.25">
      <c r="A599" t="s">
        <v>2296</v>
      </c>
      <c r="B599" s="18">
        <v>18.8</v>
      </c>
      <c r="C599" s="30"/>
      <c r="D599" s="30"/>
      <c r="E599" s="21" t="str">
        <f>IFERROR(VLOOKUP(A599,'RTZ255'!A:D,4,),"")</f>
        <v/>
      </c>
      <c r="F599" t="s">
        <v>2297</v>
      </c>
      <c r="G599" t="s">
        <v>2298</v>
      </c>
      <c r="H599" t="s">
        <v>7</v>
      </c>
      <c r="I599" t="s">
        <v>2218</v>
      </c>
      <c r="J599" t="s">
        <v>1661</v>
      </c>
      <c r="K599">
        <v>2E-3</v>
      </c>
      <c r="L599" t="s">
        <v>2299</v>
      </c>
      <c r="M599" s="32" t="s">
        <v>11</v>
      </c>
    </row>
    <row r="600" spans="1:13" x14ac:dyDescent="0.25">
      <c r="A600" t="s">
        <v>2300</v>
      </c>
      <c r="B600" s="18">
        <v>15.8</v>
      </c>
      <c r="C600" s="30"/>
      <c r="D600" s="30"/>
      <c r="E600" s="21" t="str">
        <f>IFERROR(VLOOKUP(A600,'RTZ255'!A:D,4,),"")</f>
        <v/>
      </c>
      <c r="F600" t="s">
        <v>2301</v>
      </c>
      <c r="G600" t="s">
        <v>2302</v>
      </c>
      <c r="H600" t="s">
        <v>7</v>
      </c>
      <c r="I600" t="s">
        <v>2218</v>
      </c>
      <c r="J600" t="s">
        <v>1661</v>
      </c>
      <c r="K600">
        <v>3.0000000000000001E-3</v>
      </c>
      <c r="L600" t="s">
        <v>2303</v>
      </c>
      <c r="M600" s="32" t="s">
        <v>11</v>
      </c>
    </row>
    <row r="601" spans="1:13" x14ac:dyDescent="0.25">
      <c r="A601" t="s">
        <v>2304</v>
      </c>
      <c r="B601" s="18">
        <v>15.8</v>
      </c>
      <c r="C601" s="30"/>
      <c r="D601" s="30"/>
      <c r="E601" s="21" t="str">
        <f>IFERROR(VLOOKUP(A601,'RTZ255'!A:D,4,),"")</f>
        <v/>
      </c>
      <c r="F601" t="s">
        <v>2305</v>
      </c>
      <c r="G601" t="s">
        <v>2306</v>
      </c>
      <c r="H601" t="s">
        <v>7</v>
      </c>
      <c r="I601" t="s">
        <v>2218</v>
      </c>
      <c r="J601" t="s">
        <v>1661</v>
      </c>
      <c r="K601">
        <v>4.0000000000000001E-3</v>
      </c>
      <c r="L601" t="s">
        <v>2307</v>
      </c>
      <c r="M601" s="32" t="s">
        <v>11</v>
      </c>
    </row>
    <row r="602" spans="1:13" x14ac:dyDescent="0.25">
      <c r="A602" t="s">
        <v>2308</v>
      </c>
      <c r="B602" s="18">
        <v>15.8</v>
      </c>
      <c r="C602" s="30"/>
      <c r="D602" s="30"/>
      <c r="E602" s="21" t="str">
        <f>IFERROR(VLOOKUP(A602,'RTZ255'!A:D,4,),"")</f>
        <v/>
      </c>
      <c r="F602" t="s">
        <v>2309</v>
      </c>
      <c r="G602" t="s">
        <v>2310</v>
      </c>
      <c r="H602" t="s">
        <v>7</v>
      </c>
      <c r="I602" t="s">
        <v>2218</v>
      </c>
      <c r="J602" t="s">
        <v>1661</v>
      </c>
      <c r="K602">
        <v>5.0000000000000001E-3</v>
      </c>
      <c r="L602" t="s">
        <v>2311</v>
      </c>
      <c r="M602" s="32" t="s">
        <v>11</v>
      </c>
    </row>
    <row r="603" spans="1:13" x14ac:dyDescent="0.25">
      <c r="A603" t="s">
        <v>2312</v>
      </c>
      <c r="B603" s="18">
        <v>15.8</v>
      </c>
      <c r="C603" s="30"/>
      <c r="D603" s="30"/>
      <c r="E603" s="21" t="str">
        <f>IFERROR(VLOOKUP(A603,'RTZ255'!A:D,4,),"")</f>
        <v/>
      </c>
      <c r="F603" t="s">
        <v>2313</v>
      </c>
      <c r="G603" t="s">
        <v>2314</v>
      </c>
      <c r="H603" t="s">
        <v>7</v>
      </c>
      <c r="I603" t="s">
        <v>2218</v>
      </c>
      <c r="J603" t="s">
        <v>1661</v>
      </c>
      <c r="K603">
        <v>6.0000000000000001E-3</v>
      </c>
      <c r="L603" t="s">
        <v>2315</v>
      </c>
      <c r="M603" s="32" t="s">
        <v>11</v>
      </c>
    </row>
    <row r="604" spans="1:13" x14ac:dyDescent="0.25">
      <c r="A604" t="s">
        <v>2316</v>
      </c>
      <c r="B604" s="18">
        <v>18.5</v>
      </c>
      <c r="C604" s="30"/>
      <c r="D604" s="30"/>
      <c r="E604" s="21" t="str">
        <f>IFERROR(VLOOKUP(A604,'RTZ255'!A:D,4,),"")</f>
        <v/>
      </c>
      <c r="F604" t="s">
        <v>2317</v>
      </c>
      <c r="G604" t="s">
        <v>2318</v>
      </c>
      <c r="H604" t="s">
        <v>7</v>
      </c>
      <c r="I604" t="s">
        <v>2218</v>
      </c>
      <c r="J604" t="s">
        <v>1661</v>
      </c>
      <c r="K604">
        <v>8.9999999999999993E-3</v>
      </c>
      <c r="L604" t="s">
        <v>2319</v>
      </c>
      <c r="M604" s="32" t="s">
        <v>11</v>
      </c>
    </row>
    <row r="605" spans="1:13" x14ac:dyDescent="0.25">
      <c r="A605" t="s">
        <v>2320</v>
      </c>
      <c r="B605" s="18">
        <v>18.5</v>
      </c>
      <c r="C605" s="30"/>
      <c r="D605" s="30"/>
      <c r="E605" s="21" t="str">
        <f>IFERROR(VLOOKUP(A605,'RTZ255'!A:D,4,),"")</f>
        <v/>
      </c>
      <c r="F605" t="s">
        <v>2321</v>
      </c>
      <c r="G605" t="s">
        <v>2322</v>
      </c>
      <c r="H605" t="s">
        <v>7</v>
      </c>
      <c r="I605" t="s">
        <v>2218</v>
      </c>
      <c r="J605" t="s">
        <v>1661</v>
      </c>
      <c r="K605">
        <v>1.2999999999999999E-2</v>
      </c>
      <c r="L605" t="s">
        <v>2323</v>
      </c>
      <c r="M605" s="32" t="s">
        <v>11</v>
      </c>
    </row>
    <row r="606" spans="1:13" x14ac:dyDescent="0.25">
      <c r="A606" t="s">
        <v>2324</v>
      </c>
      <c r="B606" s="18">
        <v>18.5</v>
      </c>
      <c r="C606" s="30"/>
      <c r="D606" s="30"/>
      <c r="E606" s="21" t="str">
        <f>IFERROR(VLOOKUP(A606,'RTZ255'!A:D,4,),"")</f>
        <v/>
      </c>
      <c r="F606" t="s">
        <v>2325</v>
      </c>
      <c r="G606" t="s">
        <v>2326</v>
      </c>
      <c r="H606" t="s">
        <v>7</v>
      </c>
      <c r="I606" t="s">
        <v>2218</v>
      </c>
      <c r="J606" t="s">
        <v>1661</v>
      </c>
      <c r="K606">
        <v>1.4999999999999999E-2</v>
      </c>
      <c r="L606" t="s">
        <v>2327</v>
      </c>
      <c r="M606" s="32" t="s">
        <v>11</v>
      </c>
    </row>
    <row r="607" spans="1:13" x14ac:dyDescent="0.25">
      <c r="A607" t="s">
        <v>2328</v>
      </c>
      <c r="B607" s="18">
        <v>19.3</v>
      </c>
      <c r="C607" s="30"/>
      <c r="D607" s="30"/>
      <c r="E607" s="21" t="str">
        <f>IFERROR(VLOOKUP(A607,'RTZ255'!A:D,4,),"")</f>
        <v/>
      </c>
      <c r="F607" t="s">
        <v>2329</v>
      </c>
      <c r="G607" t="s">
        <v>2330</v>
      </c>
      <c r="H607" t="s">
        <v>7</v>
      </c>
      <c r="I607" t="s">
        <v>2218</v>
      </c>
      <c r="J607" t="s">
        <v>1661</v>
      </c>
      <c r="K607">
        <v>1.7999999999999999E-2</v>
      </c>
      <c r="L607" t="s">
        <v>2331</v>
      </c>
      <c r="M607" s="32" t="s">
        <v>11</v>
      </c>
    </row>
    <row r="608" spans="1:13" x14ac:dyDescent="0.25">
      <c r="A608" t="s">
        <v>2332</v>
      </c>
      <c r="B608" s="18">
        <v>19.3</v>
      </c>
      <c r="C608" s="30"/>
      <c r="D608" s="30"/>
      <c r="E608" s="21" t="str">
        <f>IFERROR(VLOOKUP(A608,'RTZ255'!A:D,4,),"")</f>
        <v/>
      </c>
      <c r="F608" t="s">
        <v>2333</v>
      </c>
      <c r="G608" t="s">
        <v>2334</v>
      </c>
      <c r="H608" t="s">
        <v>7</v>
      </c>
      <c r="I608" t="s">
        <v>2218</v>
      </c>
      <c r="J608" t="s">
        <v>1661</v>
      </c>
      <c r="K608">
        <v>2.1999999999999999E-2</v>
      </c>
      <c r="L608" t="s">
        <v>2335</v>
      </c>
      <c r="M608" s="32" t="s">
        <v>11</v>
      </c>
    </row>
    <row r="609" spans="1:13" x14ac:dyDescent="0.25">
      <c r="A609" t="s">
        <v>2336</v>
      </c>
      <c r="B609" s="18">
        <v>21.9</v>
      </c>
      <c r="C609" s="30"/>
      <c r="D609" s="30"/>
      <c r="E609" s="21" t="str">
        <f>IFERROR(VLOOKUP(A609,'RTZ255'!A:D,4,),"")</f>
        <v/>
      </c>
      <c r="F609" t="s">
        <v>2337</v>
      </c>
      <c r="G609" t="s">
        <v>2338</v>
      </c>
      <c r="H609" t="s">
        <v>7</v>
      </c>
      <c r="I609" t="s">
        <v>2218</v>
      </c>
      <c r="J609" t="s">
        <v>1661</v>
      </c>
      <c r="K609">
        <v>3.1E-2</v>
      </c>
      <c r="L609" t="s">
        <v>2339</v>
      </c>
      <c r="M609" s="32" t="s">
        <v>11</v>
      </c>
    </row>
    <row r="610" spans="1:13" x14ac:dyDescent="0.25">
      <c r="A610" t="s">
        <v>2340</v>
      </c>
      <c r="B610" s="18">
        <v>21.9</v>
      </c>
      <c r="C610" s="30"/>
      <c r="D610" s="30"/>
      <c r="E610" s="21" t="str">
        <f>IFERROR(VLOOKUP(A610,'RTZ255'!A:D,4,),"")</f>
        <v/>
      </c>
      <c r="F610" t="s">
        <v>2341</v>
      </c>
      <c r="G610" t="s">
        <v>2342</v>
      </c>
      <c r="H610" t="s">
        <v>7</v>
      </c>
      <c r="I610" t="s">
        <v>2218</v>
      </c>
      <c r="J610" t="s">
        <v>1661</v>
      </c>
      <c r="K610">
        <v>0.04</v>
      </c>
      <c r="L610" t="s">
        <v>2343</v>
      </c>
      <c r="M610" s="32" t="s">
        <v>11</v>
      </c>
    </row>
    <row r="611" spans="1:13" x14ac:dyDescent="0.25">
      <c r="A611" t="s">
        <v>2344</v>
      </c>
      <c r="B611" s="18">
        <v>23.9</v>
      </c>
      <c r="C611" s="30"/>
      <c r="D611" s="30"/>
      <c r="E611" s="21" t="str">
        <f>IFERROR(VLOOKUP(A611,'RTZ255'!A:D,4,),"")</f>
        <v/>
      </c>
      <c r="F611" t="s">
        <v>2345</v>
      </c>
      <c r="G611" t="s">
        <v>2346</v>
      </c>
      <c r="H611" t="s">
        <v>7</v>
      </c>
      <c r="I611" t="s">
        <v>2218</v>
      </c>
      <c r="J611" t="s">
        <v>1661</v>
      </c>
      <c r="K611">
        <v>5.6000000000000001E-2</v>
      </c>
      <c r="L611" t="s">
        <v>2347</v>
      </c>
      <c r="M611" s="32" t="s">
        <v>11</v>
      </c>
    </row>
    <row r="612" spans="1:13" x14ac:dyDescent="0.25">
      <c r="A612" t="s">
        <v>2348</v>
      </c>
      <c r="B612" s="18">
        <v>24.7</v>
      </c>
      <c r="C612" s="30"/>
      <c r="D612" s="30"/>
      <c r="E612" s="21" t="str">
        <f>IFERROR(VLOOKUP(A612,'RTZ255'!A:D,4,),"")</f>
        <v/>
      </c>
      <c r="F612" t="s">
        <v>2349</v>
      </c>
      <c r="G612" t="s">
        <v>2350</v>
      </c>
      <c r="H612" t="s">
        <v>7</v>
      </c>
      <c r="I612" t="s">
        <v>2218</v>
      </c>
      <c r="J612" t="s">
        <v>1661</v>
      </c>
      <c r="K612">
        <v>7.0999999999999994E-2</v>
      </c>
      <c r="L612" t="s">
        <v>2351</v>
      </c>
      <c r="M612" s="32" t="s">
        <v>11</v>
      </c>
    </row>
    <row r="613" spans="1:13" x14ac:dyDescent="0.25">
      <c r="A613" t="s">
        <v>2352</v>
      </c>
      <c r="B613" s="18">
        <v>33</v>
      </c>
      <c r="C613" s="30"/>
      <c r="D613" s="30"/>
      <c r="E613" s="21" t="str">
        <f>IFERROR(VLOOKUP(A613,'RTZ255'!A:D,4,),"")</f>
        <v/>
      </c>
      <c r="F613" t="s">
        <v>2353</v>
      </c>
      <c r="G613" t="s">
        <v>2354</v>
      </c>
      <c r="H613" t="s">
        <v>7</v>
      </c>
      <c r="I613" t="s">
        <v>2218</v>
      </c>
      <c r="J613" t="s">
        <v>1661</v>
      </c>
      <c r="K613">
        <v>8.3000000000000004E-2</v>
      </c>
      <c r="L613" t="s">
        <v>2355</v>
      </c>
      <c r="M613" s="32" t="s">
        <v>11</v>
      </c>
    </row>
    <row r="614" spans="1:13" x14ac:dyDescent="0.25">
      <c r="A614" t="s">
        <v>2356</v>
      </c>
      <c r="B614" s="18">
        <v>35</v>
      </c>
      <c r="C614" s="30"/>
      <c r="D614" s="30"/>
      <c r="E614" s="21" t="str">
        <f>IFERROR(VLOOKUP(A614,'RTZ255'!A:D,4,),"")</f>
        <v/>
      </c>
      <c r="F614" t="s">
        <v>2357</v>
      </c>
      <c r="G614" t="s">
        <v>2358</v>
      </c>
      <c r="H614" t="s">
        <v>7</v>
      </c>
      <c r="I614" t="s">
        <v>2218</v>
      </c>
      <c r="J614" t="s">
        <v>1661</v>
      </c>
      <c r="K614">
        <v>0.11799999999999999</v>
      </c>
      <c r="L614" t="s">
        <v>2359</v>
      </c>
      <c r="M614" s="32" t="s">
        <v>11</v>
      </c>
    </row>
    <row r="615" spans="1:13" x14ac:dyDescent="0.25">
      <c r="A615" t="s">
        <v>2360</v>
      </c>
      <c r="B615" s="18">
        <v>41.2</v>
      </c>
      <c r="C615" s="30"/>
      <c r="D615" s="30"/>
      <c r="E615" s="21" t="str">
        <f>IFERROR(VLOOKUP(A615,'RTZ255'!A:D,4,),"")</f>
        <v/>
      </c>
      <c r="F615" t="s">
        <v>2361</v>
      </c>
      <c r="G615" t="s">
        <v>2362</v>
      </c>
      <c r="H615" t="s">
        <v>7</v>
      </c>
      <c r="I615" t="s">
        <v>2218</v>
      </c>
      <c r="J615" t="s">
        <v>1661</v>
      </c>
      <c r="K615">
        <v>0.13</v>
      </c>
      <c r="L615" t="s">
        <v>2363</v>
      </c>
      <c r="M615" s="32" t="s">
        <v>11</v>
      </c>
    </row>
    <row r="616" spans="1:13" x14ac:dyDescent="0.25">
      <c r="A616" t="s">
        <v>2364</v>
      </c>
      <c r="B616" s="18">
        <v>41.2</v>
      </c>
      <c r="C616" s="30"/>
      <c r="D616" s="30"/>
      <c r="E616" s="21" t="str">
        <f>IFERROR(VLOOKUP(A616,'RTZ255'!A:D,4,),"")</f>
        <v/>
      </c>
      <c r="F616" t="s">
        <v>2365</v>
      </c>
      <c r="G616" t="s">
        <v>2366</v>
      </c>
      <c r="H616" t="s">
        <v>7</v>
      </c>
      <c r="I616" t="s">
        <v>2218</v>
      </c>
      <c r="J616" t="s">
        <v>1661</v>
      </c>
      <c r="K616">
        <v>0.14000000000000001</v>
      </c>
      <c r="L616" t="s">
        <v>2367</v>
      </c>
      <c r="M616" s="32" t="s">
        <v>11</v>
      </c>
    </row>
    <row r="617" spans="1:13" x14ac:dyDescent="0.25">
      <c r="A617" t="s">
        <v>2368</v>
      </c>
      <c r="B617" s="18">
        <v>44.7</v>
      </c>
      <c r="C617" s="30"/>
      <c r="D617" s="30"/>
      <c r="E617" s="21" t="str">
        <f>IFERROR(VLOOKUP(A617,'RTZ255'!A:D,4,),"")</f>
        <v/>
      </c>
      <c r="F617" t="s">
        <v>2369</v>
      </c>
      <c r="G617" t="s">
        <v>2370</v>
      </c>
      <c r="H617" t="s">
        <v>7</v>
      </c>
      <c r="I617" t="s">
        <v>2218</v>
      </c>
      <c r="J617" t="s">
        <v>1661</v>
      </c>
      <c r="K617">
        <v>0.17599999999999999</v>
      </c>
      <c r="L617" t="s">
        <v>2371</v>
      </c>
      <c r="M617" s="32" t="s">
        <v>11</v>
      </c>
    </row>
    <row r="618" spans="1:13" x14ac:dyDescent="0.25">
      <c r="A618" t="s">
        <v>2372</v>
      </c>
      <c r="B618" s="18">
        <v>154.69999999999999</v>
      </c>
      <c r="C618" s="30"/>
      <c r="D618" s="30"/>
      <c r="E618" s="21" t="str">
        <f>IFERROR(VLOOKUP(A618,'RTZ255'!A:D,4,),"")</f>
        <v/>
      </c>
      <c r="F618" t="s">
        <v>2373</v>
      </c>
      <c r="G618" t="s">
        <v>2374</v>
      </c>
      <c r="H618" t="s">
        <v>7</v>
      </c>
      <c r="I618" t="s">
        <v>2218</v>
      </c>
      <c r="J618" t="s">
        <v>1661</v>
      </c>
      <c r="K618">
        <v>0.185</v>
      </c>
      <c r="L618" t="s">
        <v>2375</v>
      </c>
      <c r="M618" s="32" t="s">
        <v>11</v>
      </c>
    </row>
    <row r="619" spans="1:13" x14ac:dyDescent="0.25">
      <c r="A619" t="s">
        <v>2376</v>
      </c>
      <c r="B619" s="18">
        <v>22</v>
      </c>
      <c r="C619" s="30"/>
      <c r="D619" s="30"/>
      <c r="E619" s="21" t="str">
        <f>IFERROR(VLOOKUP(A619,'RTZ255'!A:D,4,),"")</f>
        <v/>
      </c>
      <c r="F619" t="s">
        <v>2377</v>
      </c>
      <c r="G619" t="s">
        <v>2378</v>
      </c>
      <c r="H619" t="s">
        <v>7</v>
      </c>
      <c r="I619" t="s">
        <v>2218</v>
      </c>
      <c r="J619" t="s">
        <v>1661</v>
      </c>
      <c r="K619">
        <v>2E-3</v>
      </c>
      <c r="L619" t="s">
        <v>2379</v>
      </c>
      <c r="M619" s="32" t="s">
        <v>11</v>
      </c>
    </row>
    <row r="620" spans="1:13" x14ac:dyDescent="0.25">
      <c r="A620" t="s">
        <v>2380</v>
      </c>
      <c r="B620" s="18">
        <v>23</v>
      </c>
      <c r="C620" s="30"/>
      <c r="D620" s="30"/>
      <c r="E620" s="21" t="str">
        <f>IFERROR(VLOOKUP(A620,'RTZ255'!A:D,4,),"")</f>
        <v/>
      </c>
      <c r="F620" t="s">
        <v>2381</v>
      </c>
      <c r="G620" t="s">
        <v>2382</v>
      </c>
      <c r="H620" t="s">
        <v>7</v>
      </c>
      <c r="I620" t="s">
        <v>2218</v>
      </c>
      <c r="J620" t="s">
        <v>1661</v>
      </c>
      <c r="K620">
        <v>2E-3</v>
      </c>
      <c r="L620" t="s">
        <v>2383</v>
      </c>
      <c r="M620" s="32" t="s">
        <v>11</v>
      </c>
    </row>
    <row r="621" spans="1:13" x14ac:dyDescent="0.25">
      <c r="A621" t="s">
        <v>2384</v>
      </c>
      <c r="B621" s="18">
        <v>23</v>
      </c>
      <c r="C621" s="30"/>
      <c r="D621" s="30"/>
      <c r="E621" s="21" t="str">
        <f>IFERROR(VLOOKUP(A621,'RTZ255'!A:D,4,),"")</f>
        <v/>
      </c>
      <c r="F621" t="s">
        <v>2385</v>
      </c>
      <c r="G621" t="s">
        <v>2386</v>
      </c>
      <c r="H621" t="s">
        <v>7</v>
      </c>
      <c r="I621" t="s">
        <v>2218</v>
      </c>
      <c r="J621" t="s">
        <v>1661</v>
      </c>
      <c r="K621">
        <v>2E-3</v>
      </c>
      <c r="L621" t="s">
        <v>2387</v>
      </c>
      <c r="M621" s="32" t="s">
        <v>11</v>
      </c>
    </row>
    <row r="622" spans="1:13" x14ac:dyDescent="0.25">
      <c r="A622" t="s">
        <v>2388</v>
      </c>
      <c r="B622" s="18">
        <v>23</v>
      </c>
      <c r="C622" s="30"/>
      <c r="D622" s="30"/>
      <c r="E622" s="21" t="str">
        <f>IFERROR(VLOOKUP(A622,'RTZ255'!A:D,4,),"")</f>
        <v/>
      </c>
      <c r="F622" t="s">
        <v>2389</v>
      </c>
      <c r="G622" t="s">
        <v>2390</v>
      </c>
      <c r="H622" t="s">
        <v>7</v>
      </c>
      <c r="I622" t="s">
        <v>2218</v>
      </c>
      <c r="J622" t="s">
        <v>1661</v>
      </c>
      <c r="K622">
        <v>2E-3</v>
      </c>
      <c r="L622" t="s">
        <v>2391</v>
      </c>
      <c r="M622" s="32" t="s">
        <v>11</v>
      </c>
    </row>
    <row r="623" spans="1:13" x14ac:dyDescent="0.25">
      <c r="A623" t="s">
        <v>2392</v>
      </c>
      <c r="B623" s="18">
        <v>23</v>
      </c>
      <c r="C623" s="30"/>
      <c r="D623" s="30"/>
      <c r="E623" s="21" t="str">
        <f>IFERROR(VLOOKUP(A623,'RTZ255'!A:D,4,),"")</f>
        <v/>
      </c>
      <c r="F623" t="s">
        <v>2393</v>
      </c>
      <c r="G623" t="s">
        <v>2394</v>
      </c>
      <c r="H623" t="s">
        <v>7</v>
      </c>
      <c r="I623" t="s">
        <v>2218</v>
      </c>
      <c r="J623" t="s">
        <v>1661</v>
      </c>
      <c r="K623">
        <v>2E-3</v>
      </c>
      <c r="L623" t="s">
        <v>2395</v>
      </c>
      <c r="M623" s="32" t="s">
        <v>11</v>
      </c>
    </row>
    <row r="624" spans="1:13" x14ac:dyDescent="0.25">
      <c r="A624" t="s">
        <v>2396</v>
      </c>
      <c r="B624" s="18">
        <v>16.399999999999999</v>
      </c>
      <c r="C624" s="30"/>
      <c r="D624" s="30"/>
      <c r="E624" s="21" t="str">
        <f>IFERROR(VLOOKUP(A624,'RTZ255'!A:D,4,),"")</f>
        <v/>
      </c>
      <c r="F624" t="s">
        <v>2397</v>
      </c>
      <c r="G624" t="s">
        <v>2398</v>
      </c>
      <c r="H624" t="s">
        <v>7</v>
      </c>
      <c r="I624" t="s">
        <v>2218</v>
      </c>
      <c r="J624" t="s">
        <v>1661</v>
      </c>
      <c r="K624">
        <v>2E-3</v>
      </c>
      <c r="L624" t="s">
        <v>2399</v>
      </c>
      <c r="M624" s="32" t="s">
        <v>11</v>
      </c>
    </row>
    <row r="625" spans="1:13" x14ac:dyDescent="0.25">
      <c r="A625" t="s">
        <v>2400</v>
      </c>
      <c r="B625" s="18">
        <v>20.7</v>
      </c>
      <c r="C625" s="30"/>
      <c r="D625" s="30"/>
      <c r="E625" s="21" t="str">
        <f>IFERROR(VLOOKUP(A625,'RTZ255'!A:D,4,),"")</f>
        <v/>
      </c>
      <c r="F625" t="s">
        <v>2401</v>
      </c>
      <c r="G625" t="s">
        <v>2402</v>
      </c>
      <c r="H625" t="s">
        <v>7</v>
      </c>
      <c r="I625" t="s">
        <v>2218</v>
      </c>
      <c r="J625" t="s">
        <v>1661</v>
      </c>
      <c r="K625">
        <v>2E-3</v>
      </c>
      <c r="L625" t="s">
        <v>2403</v>
      </c>
      <c r="M625" s="32" t="s">
        <v>11</v>
      </c>
    </row>
    <row r="626" spans="1:13" x14ac:dyDescent="0.25">
      <c r="A626" t="s">
        <v>2404</v>
      </c>
      <c r="B626" s="18">
        <v>20.7</v>
      </c>
      <c r="C626" s="30"/>
      <c r="D626" s="30"/>
      <c r="E626" s="21" t="str">
        <f>IFERROR(VLOOKUP(A626,'RTZ255'!A:D,4,),"")</f>
        <v/>
      </c>
      <c r="F626" t="s">
        <v>2405</v>
      </c>
      <c r="G626" t="s">
        <v>2406</v>
      </c>
      <c r="H626" t="s">
        <v>7</v>
      </c>
      <c r="I626" t="s">
        <v>2218</v>
      </c>
      <c r="J626" t="s">
        <v>1661</v>
      </c>
      <c r="K626">
        <v>2E-3</v>
      </c>
      <c r="L626" t="s">
        <v>2407</v>
      </c>
      <c r="M626" s="32" t="s">
        <v>11</v>
      </c>
    </row>
    <row r="627" spans="1:13" x14ac:dyDescent="0.25">
      <c r="A627" t="s">
        <v>2408</v>
      </c>
      <c r="B627" s="18">
        <v>16.7</v>
      </c>
      <c r="C627" s="30"/>
      <c r="D627" s="30"/>
      <c r="E627" s="21" t="str">
        <f>IFERROR(VLOOKUP(A627,'RTZ255'!A:D,4,),"")</f>
        <v/>
      </c>
      <c r="F627" t="s">
        <v>2409</v>
      </c>
      <c r="G627" t="s">
        <v>2410</v>
      </c>
      <c r="H627" t="s">
        <v>7</v>
      </c>
      <c r="I627" t="s">
        <v>2218</v>
      </c>
      <c r="J627" t="s">
        <v>1661</v>
      </c>
      <c r="K627">
        <v>3.0000000000000001E-3</v>
      </c>
      <c r="L627" t="s">
        <v>2411</v>
      </c>
      <c r="M627" s="32" t="s">
        <v>11</v>
      </c>
    </row>
    <row r="628" spans="1:13" x14ac:dyDescent="0.25">
      <c r="A628" t="s">
        <v>2412</v>
      </c>
      <c r="B628" s="18">
        <v>16.7</v>
      </c>
      <c r="C628" s="30"/>
      <c r="D628" s="30"/>
      <c r="E628" s="21" t="str">
        <f>IFERROR(VLOOKUP(A628,'RTZ255'!A:D,4,),"")</f>
        <v/>
      </c>
      <c r="F628" t="s">
        <v>2413</v>
      </c>
      <c r="G628" t="s">
        <v>2414</v>
      </c>
      <c r="H628" t="s">
        <v>7</v>
      </c>
      <c r="I628" t="s">
        <v>2218</v>
      </c>
      <c r="J628" t="s">
        <v>1661</v>
      </c>
      <c r="K628">
        <v>3.0000000000000001E-3</v>
      </c>
      <c r="L628" t="s">
        <v>2415</v>
      </c>
      <c r="M628" s="32" t="s">
        <v>11</v>
      </c>
    </row>
    <row r="629" spans="1:13" x14ac:dyDescent="0.25">
      <c r="A629" t="s">
        <v>2416</v>
      </c>
      <c r="B629" s="18">
        <v>13.8</v>
      </c>
      <c r="C629" s="30"/>
      <c r="D629" s="30"/>
      <c r="E629" s="21" t="str">
        <f>IFERROR(VLOOKUP(A629,'RTZ255'!A:D,4,),"")</f>
        <v/>
      </c>
      <c r="F629" t="s">
        <v>2417</v>
      </c>
      <c r="G629" t="s">
        <v>2418</v>
      </c>
      <c r="H629" t="s">
        <v>7</v>
      </c>
      <c r="I629" t="s">
        <v>2218</v>
      </c>
      <c r="J629" t="s">
        <v>1661</v>
      </c>
      <c r="K629">
        <v>3.0000000000000001E-3</v>
      </c>
      <c r="L629" t="s">
        <v>2419</v>
      </c>
      <c r="M629" s="32" t="s">
        <v>11</v>
      </c>
    </row>
    <row r="630" spans="1:13" x14ac:dyDescent="0.25">
      <c r="A630" t="s">
        <v>2420</v>
      </c>
      <c r="B630" s="18">
        <v>16.7</v>
      </c>
      <c r="C630" s="30"/>
      <c r="D630" s="30"/>
      <c r="E630" s="21" t="str">
        <f>IFERROR(VLOOKUP(A630,'RTZ255'!A:D,4,),"")</f>
        <v/>
      </c>
      <c r="F630" t="s">
        <v>2421</v>
      </c>
      <c r="G630" t="s">
        <v>2422</v>
      </c>
      <c r="H630" t="s">
        <v>7</v>
      </c>
      <c r="I630" t="s">
        <v>2218</v>
      </c>
      <c r="J630" t="s">
        <v>1661</v>
      </c>
      <c r="K630">
        <v>4.0000000000000001E-3</v>
      </c>
      <c r="L630" t="s">
        <v>2423</v>
      </c>
      <c r="M630" s="32" t="s">
        <v>11</v>
      </c>
    </row>
    <row r="631" spans="1:13" x14ac:dyDescent="0.25">
      <c r="A631" t="s">
        <v>2424</v>
      </c>
      <c r="B631" s="18">
        <v>16.7</v>
      </c>
      <c r="C631" s="30"/>
      <c r="D631" s="30"/>
      <c r="E631" s="21" t="str">
        <f>IFERROR(VLOOKUP(A631,'RTZ255'!A:D,4,),"")</f>
        <v/>
      </c>
      <c r="F631" t="s">
        <v>2425</v>
      </c>
      <c r="G631" t="s">
        <v>2426</v>
      </c>
      <c r="H631" t="s">
        <v>7</v>
      </c>
      <c r="I631" t="s">
        <v>2218</v>
      </c>
      <c r="J631" t="s">
        <v>1661</v>
      </c>
      <c r="K631">
        <v>4.0000000000000001E-3</v>
      </c>
      <c r="L631" t="s">
        <v>2427</v>
      </c>
      <c r="M631" s="32" t="s">
        <v>11</v>
      </c>
    </row>
    <row r="632" spans="1:13" x14ac:dyDescent="0.25">
      <c r="A632" t="s">
        <v>2428</v>
      </c>
      <c r="B632" s="18">
        <v>16.7</v>
      </c>
      <c r="C632" s="30"/>
      <c r="D632" s="30"/>
      <c r="E632" s="21" t="str">
        <f>IFERROR(VLOOKUP(A632,'RTZ255'!A:D,4,),"")</f>
        <v/>
      </c>
      <c r="F632" t="s">
        <v>2429</v>
      </c>
      <c r="G632" t="s">
        <v>2430</v>
      </c>
      <c r="H632" t="s">
        <v>7</v>
      </c>
      <c r="I632" t="s">
        <v>2218</v>
      </c>
      <c r="J632" t="s">
        <v>1661</v>
      </c>
      <c r="K632">
        <v>4.0000000000000001E-3</v>
      </c>
      <c r="L632" t="s">
        <v>2431</v>
      </c>
      <c r="M632" s="32" t="s">
        <v>11</v>
      </c>
    </row>
    <row r="633" spans="1:13" x14ac:dyDescent="0.25">
      <c r="A633" t="s">
        <v>2432</v>
      </c>
      <c r="B633" s="18">
        <v>15.8</v>
      </c>
      <c r="C633" s="30"/>
      <c r="D633" s="30"/>
      <c r="E633" s="21" t="str">
        <f>IFERROR(VLOOKUP(A633,'RTZ255'!A:D,4,),"")</f>
        <v/>
      </c>
      <c r="F633" t="s">
        <v>2433</v>
      </c>
      <c r="G633" t="s">
        <v>2434</v>
      </c>
      <c r="H633" t="s">
        <v>7</v>
      </c>
      <c r="I633" t="s">
        <v>2218</v>
      </c>
      <c r="J633" t="s">
        <v>1661</v>
      </c>
      <c r="K633">
        <v>4.0000000000000001E-3</v>
      </c>
      <c r="L633" t="s">
        <v>2435</v>
      </c>
      <c r="M633" s="32" t="s">
        <v>11</v>
      </c>
    </row>
    <row r="634" spans="1:13" x14ac:dyDescent="0.25">
      <c r="A634" t="s">
        <v>2436</v>
      </c>
      <c r="B634" s="18">
        <v>13.8</v>
      </c>
      <c r="C634" s="30"/>
      <c r="D634" s="30"/>
      <c r="E634" s="21" t="str">
        <f>IFERROR(VLOOKUP(A634,'RTZ255'!A:D,4,),"")</f>
        <v/>
      </c>
      <c r="F634" t="s">
        <v>2437</v>
      </c>
      <c r="G634" t="s">
        <v>2438</v>
      </c>
      <c r="H634" t="s">
        <v>7</v>
      </c>
      <c r="I634" t="s">
        <v>2218</v>
      </c>
      <c r="J634" t="s">
        <v>1661</v>
      </c>
      <c r="K634">
        <v>4.0000000000000001E-3</v>
      </c>
      <c r="L634" t="s">
        <v>2439</v>
      </c>
      <c r="M634" s="32" t="s">
        <v>11</v>
      </c>
    </row>
    <row r="635" spans="1:13" x14ac:dyDescent="0.25">
      <c r="A635" t="s">
        <v>2440</v>
      </c>
      <c r="B635" s="18">
        <v>15.8</v>
      </c>
      <c r="C635" s="30"/>
      <c r="D635" s="30"/>
      <c r="E635" s="21" t="str">
        <f>IFERROR(VLOOKUP(A635,'RTZ255'!A:D,4,),"")</f>
        <v/>
      </c>
      <c r="F635" t="s">
        <v>2441</v>
      </c>
      <c r="G635" t="s">
        <v>2442</v>
      </c>
      <c r="H635" t="s">
        <v>7</v>
      </c>
      <c r="I635" t="s">
        <v>2218</v>
      </c>
      <c r="J635" t="s">
        <v>1661</v>
      </c>
      <c r="K635">
        <v>5.0000000000000001E-3</v>
      </c>
      <c r="L635" t="s">
        <v>2443</v>
      </c>
      <c r="M635" s="32" t="s">
        <v>11</v>
      </c>
    </row>
    <row r="636" spans="1:13" x14ac:dyDescent="0.25">
      <c r="A636" t="s">
        <v>2444</v>
      </c>
      <c r="B636" s="18">
        <v>15.8</v>
      </c>
      <c r="C636" s="30"/>
      <c r="D636" s="30"/>
      <c r="E636" s="21" t="str">
        <f>IFERROR(VLOOKUP(A636,'RTZ255'!A:D,4,),"")</f>
        <v/>
      </c>
      <c r="F636" t="s">
        <v>2445</v>
      </c>
      <c r="G636" t="s">
        <v>2446</v>
      </c>
      <c r="H636" t="s">
        <v>7</v>
      </c>
      <c r="I636" t="s">
        <v>2218</v>
      </c>
      <c r="J636" t="s">
        <v>1661</v>
      </c>
      <c r="K636">
        <v>5.0000000000000001E-3</v>
      </c>
      <c r="L636" t="s">
        <v>2447</v>
      </c>
      <c r="M636" s="32" t="s">
        <v>11</v>
      </c>
    </row>
    <row r="637" spans="1:13" x14ac:dyDescent="0.25">
      <c r="A637" t="s">
        <v>2448</v>
      </c>
      <c r="B637" s="18">
        <v>15.8</v>
      </c>
      <c r="C637" s="30"/>
      <c r="D637" s="30"/>
      <c r="E637" s="21" t="str">
        <f>IFERROR(VLOOKUP(A637,'RTZ255'!A:D,4,),"")</f>
        <v/>
      </c>
      <c r="F637" t="s">
        <v>2449</v>
      </c>
      <c r="G637" t="s">
        <v>2450</v>
      </c>
      <c r="H637" t="s">
        <v>7</v>
      </c>
      <c r="I637" t="s">
        <v>2218</v>
      </c>
      <c r="J637" t="s">
        <v>1661</v>
      </c>
      <c r="K637">
        <v>5.0000000000000001E-3</v>
      </c>
      <c r="L637" t="s">
        <v>2451</v>
      </c>
      <c r="M637" s="32" t="s">
        <v>11</v>
      </c>
    </row>
    <row r="638" spans="1:13" x14ac:dyDescent="0.25">
      <c r="A638" t="s">
        <v>2452</v>
      </c>
      <c r="B638" s="18">
        <v>15.8</v>
      </c>
      <c r="C638" s="30"/>
      <c r="D638" s="30"/>
      <c r="E638" s="21" t="str">
        <f>IFERROR(VLOOKUP(A638,'RTZ255'!A:D,4,),"")</f>
        <v/>
      </c>
      <c r="F638" t="s">
        <v>2453</v>
      </c>
      <c r="G638" t="s">
        <v>2454</v>
      </c>
      <c r="H638" t="s">
        <v>7</v>
      </c>
      <c r="I638" t="s">
        <v>2218</v>
      </c>
      <c r="J638" t="s">
        <v>1661</v>
      </c>
      <c r="K638">
        <v>5.0000000000000001E-3</v>
      </c>
      <c r="L638" t="s">
        <v>2455</v>
      </c>
      <c r="M638" s="32" t="s">
        <v>11</v>
      </c>
    </row>
    <row r="639" spans="1:13" x14ac:dyDescent="0.25">
      <c r="A639" t="s">
        <v>2456</v>
      </c>
      <c r="B639" s="18">
        <v>13.8</v>
      </c>
      <c r="C639" s="30"/>
      <c r="D639" s="30"/>
      <c r="E639" s="21" t="str">
        <f>IFERROR(VLOOKUP(A639,'RTZ255'!A:D,4,),"")</f>
        <v/>
      </c>
      <c r="F639" t="s">
        <v>2457</v>
      </c>
      <c r="G639" t="s">
        <v>2458</v>
      </c>
      <c r="H639" t="s">
        <v>7</v>
      </c>
      <c r="I639" t="s">
        <v>2218</v>
      </c>
      <c r="J639" t="s">
        <v>1661</v>
      </c>
      <c r="K639">
        <v>5.0000000000000001E-3</v>
      </c>
      <c r="L639" t="s">
        <v>2459</v>
      </c>
      <c r="M639" s="32" t="s">
        <v>11</v>
      </c>
    </row>
    <row r="640" spans="1:13" x14ac:dyDescent="0.25">
      <c r="A640" t="s">
        <v>2460</v>
      </c>
      <c r="B640" s="18">
        <v>15.8</v>
      </c>
      <c r="C640" s="30"/>
      <c r="D640" s="30"/>
      <c r="E640" s="21" t="str">
        <f>IFERROR(VLOOKUP(A640,'RTZ255'!A:D,4,),"")</f>
        <v/>
      </c>
      <c r="F640" t="s">
        <v>2461</v>
      </c>
      <c r="G640" t="s">
        <v>2462</v>
      </c>
      <c r="H640" t="s">
        <v>7</v>
      </c>
      <c r="I640" t="s">
        <v>2218</v>
      </c>
      <c r="J640" t="s">
        <v>1661</v>
      </c>
      <c r="K640">
        <v>6.0000000000000001E-3</v>
      </c>
      <c r="L640" t="s">
        <v>2463</v>
      </c>
      <c r="M640" s="32" t="s">
        <v>11</v>
      </c>
    </row>
    <row r="641" spans="1:13" x14ac:dyDescent="0.25">
      <c r="A641" t="s">
        <v>2464</v>
      </c>
      <c r="B641" s="18">
        <v>15.8</v>
      </c>
      <c r="C641" s="30"/>
      <c r="D641" s="30"/>
      <c r="E641" s="21" t="str">
        <f>IFERROR(VLOOKUP(A641,'RTZ255'!A:D,4,),"")</f>
        <v/>
      </c>
      <c r="F641" t="s">
        <v>2465</v>
      </c>
      <c r="G641" t="s">
        <v>2466</v>
      </c>
      <c r="H641" t="s">
        <v>7</v>
      </c>
      <c r="I641" t="s">
        <v>2218</v>
      </c>
      <c r="J641" t="s">
        <v>1661</v>
      </c>
      <c r="K641">
        <v>6.0000000000000001E-3</v>
      </c>
      <c r="L641" t="s">
        <v>2467</v>
      </c>
      <c r="M641" s="32" t="s">
        <v>11</v>
      </c>
    </row>
    <row r="642" spans="1:13" x14ac:dyDescent="0.25">
      <c r="A642" t="s">
        <v>2468</v>
      </c>
      <c r="B642" s="18">
        <v>15.8</v>
      </c>
      <c r="C642" s="30"/>
      <c r="D642" s="30"/>
      <c r="E642" s="21" t="str">
        <f>IFERROR(VLOOKUP(A642,'RTZ255'!A:D,4,),"")</f>
        <v/>
      </c>
      <c r="F642" t="s">
        <v>2469</v>
      </c>
      <c r="G642" t="s">
        <v>2470</v>
      </c>
      <c r="H642" t="s">
        <v>7</v>
      </c>
      <c r="I642" t="s">
        <v>2218</v>
      </c>
      <c r="J642" t="s">
        <v>1661</v>
      </c>
      <c r="K642">
        <v>6.0000000000000001E-3</v>
      </c>
      <c r="L642" t="s">
        <v>2471</v>
      </c>
      <c r="M642" s="32" t="s">
        <v>11</v>
      </c>
    </row>
    <row r="643" spans="1:13" x14ac:dyDescent="0.25">
      <c r="A643" t="s">
        <v>2472</v>
      </c>
      <c r="B643" s="18">
        <v>15.8</v>
      </c>
      <c r="C643" s="30"/>
      <c r="D643" s="30"/>
      <c r="E643" s="21" t="str">
        <f>IFERROR(VLOOKUP(A643,'RTZ255'!A:D,4,),"")</f>
        <v/>
      </c>
      <c r="F643" t="s">
        <v>2473</v>
      </c>
      <c r="G643" t="s">
        <v>2474</v>
      </c>
      <c r="H643" t="s">
        <v>7</v>
      </c>
      <c r="I643" t="s">
        <v>2218</v>
      </c>
      <c r="J643" t="s">
        <v>1661</v>
      </c>
      <c r="K643">
        <v>6.0000000000000001E-3</v>
      </c>
      <c r="L643" t="s">
        <v>2475</v>
      </c>
      <c r="M643" s="32" t="s">
        <v>11</v>
      </c>
    </row>
    <row r="644" spans="1:13" x14ac:dyDescent="0.25">
      <c r="A644" t="s">
        <v>2476</v>
      </c>
      <c r="B644" s="18">
        <v>13.8</v>
      </c>
      <c r="C644" s="30"/>
      <c r="D644" s="30"/>
      <c r="E644" s="21" t="str">
        <f>IFERROR(VLOOKUP(A644,'RTZ255'!A:D,4,),"")</f>
        <v/>
      </c>
      <c r="F644" t="s">
        <v>2477</v>
      </c>
      <c r="G644" t="s">
        <v>2478</v>
      </c>
      <c r="H644" t="s">
        <v>7</v>
      </c>
      <c r="I644" t="s">
        <v>2218</v>
      </c>
      <c r="J644" t="s">
        <v>1661</v>
      </c>
      <c r="K644">
        <v>6.0000000000000001E-3</v>
      </c>
      <c r="L644" t="s">
        <v>2479</v>
      </c>
      <c r="M644" s="32" t="s">
        <v>11</v>
      </c>
    </row>
    <row r="645" spans="1:13" x14ac:dyDescent="0.25">
      <c r="A645" t="s">
        <v>2480</v>
      </c>
      <c r="B645" s="18">
        <v>15.8</v>
      </c>
      <c r="C645" s="30"/>
      <c r="D645" s="30"/>
      <c r="E645" s="21" t="str">
        <f>IFERROR(VLOOKUP(A645,'RTZ255'!A:D,4,),"")</f>
        <v/>
      </c>
      <c r="F645" t="s">
        <v>2481</v>
      </c>
      <c r="G645" t="s">
        <v>2482</v>
      </c>
      <c r="H645" t="s">
        <v>7</v>
      </c>
      <c r="I645" t="s">
        <v>2218</v>
      </c>
      <c r="J645" t="s">
        <v>1661</v>
      </c>
      <c r="K645">
        <v>6.0000000000000001E-3</v>
      </c>
      <c r="L645" t="s">
        <v>2483</v>
      </c>
      <c r="M645" s="32" t="s">
        <v>11</v>
      </c>
    </row>
    <row r="646" spans="1:13" x14ac:dyDescent="0.25">
      <c r="A646" t="s">
        <v>2484</v>
      </c>
      <c r="B646" s="18">
        <v>15.8</v>
      </c>
      <c r="C646" s="30"/>
      <c r="D646" s="30"/>
      <c r="E646" s="21" t="str">
        <f>IFERROR(VLOOKUP(A646,'RTZ255'!A:D,4,),"")</f>
        <v/>
      </c>
      <c r="F646" t="s">
        <v>2485</v>
      </c>
      <c r="G646" t="s">
        <v>2486</v>
      </c>
      <c r="H646" t="s">
        <v>7</v>
      </c>
      <c r="I646" t="s">
        <v>2218</v>
      </c>
      <c r="J646" t="s">
        <v>1661</v>
      </c>
      <c r="K646">
        <v>6.0000000000000001E-3</v>
      </c>
      <c r="L646" t="s">
        <v>2487</v>
      </c>
      <c r="M646" s="32" t="s">
        <v>11</v>
      </c>
    </row>
    <row r="647" spans="1:13" x14ac:dyDescent="0.25">
      <c r="A647" t="s">
        <v>2488</v>
      </c>
      <c r="B647" s="18">
        <v>18</v>
      </c>
      <c r="C647" s="30"/>
      <c r="D647" s="30"/>
      <c r="E647" s="21" t="str">
        <f>IFERROR(VLOOKUP(A647,'RTZ255'!A:D,4,),"")</f>
        <v/>
      </c>
      <c r="F647" t="s">
        <v>2489</v>
      </c>
      <c r="G647" t="s">
        <v>2490</v>
      </c>
      <c r="H647" t="s">
        <v>7</v>
      </c>
      <c r="I647" t="s">
        <v>2218</v>
      </c>
      <c r="J647" t="s">
        <v>1661</v>
      </c>
      <c r="K647">
        <v>0.01</v>
      </c>
      <c r="L647" t="s">
        <v>2491</v>
      </c>
      <c r="M647" s="32" t="s">
        <v>11</v>
      </c>
    </row>
    <row r="648" spans="1:13" x14ac:dyDescent="0.25">
      <c r="A648" t="s">
        <v>2492</v>
      </c>
      <c r="B648" s="18">
        <v>18</v>
      </c>
      <c r="C648" s="30"/>
      <c r="D648" s="30"/>
      <c r="E648" s="21" t="str">
        <f>IFERROR(VLOOKUP(A648,'RTZ255'!A:D,4,),"")</f>
        <v/>
      </c>
      <c r="F648" t="s">
        <v>2493</v>
      </c>
      <c r="G648" t="s">
        <v>2494</v>
      </c>
      <c r="H648" t="s">
        <v>7</v>
      </c>
      <c r="I648" t="s">
        <v>2218</v>
      </c>
      <c r="J648" t="s">
        <v>1661</v>
      </c>
      <c r="K648">
        <v>0.01</v>
      </c>
      <c r="L648" t="s">
        <v>2495</v>
      </c>
      <c r="M648" s="32" t="s">
        <v>11</v>
      </c>
    </row>
    <row r="649" spans="1:13" x14ac:dyDescent="0.25">
      <c r="A649" t="s">
        <v>2496</v>
      </c>
      <c r="B649" s="18">
        <v>16.899999999999999</v>
      </c>
      <c r="C649" s="30"/>
      <c r="D649" s="30"/>
      <c r="E649" s="21" t="str">
        <f>IFERROR(VLOOKUP(A649,'RTZ255'!A:D,4,),"")</f>
        <v/>
      </c>
      <c r="F649" t="s">
        <v>2497</v>
      </c>
      <c r="G649" t="s">
        <v>2498</v>
      </c>
      <c r="H649" t="s">
        <v>7</v>
      </c>
      <c r="I649" t="s">
        <v>2218</v>
      </c>
      <c r="J649" t="s">
        <v>1661</v>
      </c>
      <c r="K649">
        <v>8.9999999999999993E-3</v>
      </c>
      <c r="L649" t="s">
        <v>2499</v>
      </c>
      <c r="M649" s="32" t="s">
        <v>11</v>
      </c>
    </row>
    <row r="650" spans="1:13" x14ac:dyDescent="0.25">
      <c r="A650" t="s">
        <v>2500</v>
      </c>
      <c r="B650" s="18">
        <v>18</v>
      </c>
      <c r="C650" s="30"/>
      <c r="D650" s="30"/>
      <c r="E650" s="21" t="str">
        <f>IFERROR(VLOOKUP(A650,'RTZ255'!A:D,4,),"")</f>
        <v/>
      </c>
      <c r="F650" t="s">
        <v>2501</v>
      </c>
      <c r="G650" t="s">
        <v>2502</v>
      </c>
      <c r="H650" t="s">
        <v>7</v>
      </c>
      <c r="I650" t="s">
        <v>2218</v>
      </c>
      <c r="J650" t="s">
        <v>1661</v>
      </c>
      <c r="K650">
        <v>0.01</v>
      </c>
      <c r="L650" t="s">
        <v>2503</v>
      </c>
      <c r="M650" s="32" t="s">
        <v>11</v>
      </c>
    </row>
    <row r="651" spans="1:13" x14ac:dyDescent="0.25">
      <c r="A651" t="s">
        <v>2504</v>
      </c>
      <c r="B651" s="18">
        <v>18</v>
      </c>
      <c r="C651" s="30"/>
      <c r="D651" s="30"/>
      <c r="E651" s="21" t="str">
        <f>IFERROR(VLOOKUP(A651,'RTZ255'!A:D,4,),"")</f>
        <v/>
      </c>
      <c r="F651" t="s">
        <v>2505</v>
      </c>
      <c r="G651" t="s">
        <v>2506</v>
      </c>
      <c r="H651" t="s">
        <v>7</v>
      </c>
      <c r="I651" t="s">
        <v>2218</v>
      </c>
      <c r="J651" t="s">
        <v>1661</v>
      </c>
      <c r="K651">
        <v>0.01</v>
      </c>
      <c r="L651" t="s">
        <v>2507</v>
      </c>
      <c r="M651" s="32" t="s">
        <v>11</v>
      </c>
    </row>
    <row r="652" spans="1:13" x14ac:dyDescent="0.25">
      <c r="A652" t="s">
        <v>2508</v>
      </c>
      <c r="B652" s="18">
        <v>18</v>
      </c>
      <c r="C652" s="30"/>
      <c r="D652" s="30"/>
      <c r="E652" s="21" t="str">
        <f>IFERROR(VLOOKUP(A652,'RTZ255'!A:D,4,),"")</f>
        <v/>
      </c>
      <c r="F652" t="s">
        <v>2509</v>
      </c>
      <c r="G652" t="s">
        <v>2510</v>
      </c>
      <c r="H652" t="s">
        <v>7</v>
      </c>
      <c r="I652" t="s">
        <v>2218</v>
      </c>
      <c r="J652" t="s">
        <v>1661</v>
      </c>
      <c r="K652">
        <v>1.2E-2</v>
      </c>
      <c r="L652" t="s">
        <v>2511</v>
      </c>
      <c r="M652" s="32" t="s">
        <v>11</v>
      </c>
    </row>
    <row r="653" spans="1:13" x14ac:dyDescent="0.25">
      <c r="A653" t="s">
        <v>2512</v>
      </c>
      <c r="B653" s="18">
        <v>18</v>
      </c>
      <c r="C653" s="30"/>
      <c r="D653" s="30"/>
      <c r="E653" s="21" t="str">
        <f>IFERROR(VLOOKUP(A653,'RTZ255'!A:D,4,),"")</f>
        <v/>
      </c>
      <c r="F653" t="s">
        <v>2513</v>
      </c>
      <c r="G653" t="s">
        <v>2514</v>
      </c>
      <c r="H653" t="s">
        <v>7</v>
      </c>
      <c r="I653" t="s">
        <v>2218</v>
      </c>
      <c r="J653" t="s">
        <v>1661</v>
      </c>
      <c r="K653">
        <v>1.2E-2</v>
      </c>
      <c r="L653" t="s">
        <v>2515</v>
      </c>
      <c r="M653" s="32" t="s">
        <v>11</v>
      </c>
    </row>
    <row r="654" spans="1:13" x14ac:dyDescent="0.25">
      <c r="A654" t="s">
        <v>2516</v>
      </c>
      <c r="B654" s="18">
        <v>17.2</v>
      </c>
      <c r="C654" s="30"/>
      <c r="D654" s="30"/>
      <c r="E654" s="21" t="str">
        <f>IFERROR(VLOOKUP(A654,'RTZ255'!A:D,4,),"")</f>
        <v/>
      </c>
      <c r="F654" t="s">
        <v>2517</v>
      </c>
      <c r="G654" t="s">
        <v>2518</v>
      </c>
      <c r="H654" t="s">
        <v>7</v>
      </c>
      <c r="I654" t="s">
        <v>2218</v>
      </c>
      <c r="J654" t="s">
        <v>1661</v>
      </c>
      <c r="K654">
        <v>1.2999999999999999E-2</v>
      </c>
      <c r="L654" t="s">
        <v>2519</v>
      </c>
      <c r="M654" s="32" t="s">
        <v>11</v>
      </c>
    </row>
    <row r="655" spans="1:13" x14ac:dyDescent="0.25">
      <c r="A655" t="s">
        <v>2520</v>
      </c>
      <c r="B655" s="18">
        <v>18</v>
      </c>
      <c r="C655" s="30"/>
      <c r="D655" s="30"/>
      <c r="E655" s="21" t="str">
        <f>IFERROR(VLOOKUP(A655,'RTZ255'!A:D,4,),"")</f>
        <v/>
      </c>
      <c r="F655" t="s">
        <v>2521</v>
      </c>
      <c r="G655" t="s">
        <v>2522</v>
      </c>
      <c r="H655" t="s">
        <v>7</v>
      </c>
      <c r="I655" t="s">
        <v>2218</v>
      </c>
      <c r="J655" t="s">
        <v>1661</v>
      </c>
      <c r="K655">
        <v>1.2E-2</v>
      </c>
      <c r="L655" t="s">
        <v>2523</v>
      </c>
      <c r="M655" s="32" t="s">
        <v>11</v>
      </c>
    </row>
    <row r="656" spans="1:13" x14ac:dyDescent="0.25">
      <c r="A656" t="s">
        <v>2524</v>
      </c>
      <c r="B656" s="18">
        <v>18</v>
      </c>
      <c r="C656" s="30"/>
      <c r="D656" s="30"/>
      <c r="E656" s="21" t="str">
        <f>IFERROR(VLOOKUP(A656,'RTZ255'!A:D,4,),"")</f>
        <v/>
      </c>
      <c r="F656" t="s">
        <v>2525</v>
      </c>
      <c r="G656" t="s">
        <v>2526</v>
      </c>
      <c r="H656" t="s">
        <v>7</v>
      </c>
      <c r="I656" t="s">
        <v>2218</v>
      </c>
      <c r="J656" t="s">
        <v>1661</v>
      </c>
      <c r="K656">
        <v>1.2E-2</v>
      </c>
      <c r="L656" t="s">
        <v>2527</v>
      </c>
      <c r="M656" s="32" t="s">
        <v>11</v>
      </c>
    </row>
    <row r="657" spans="1:13" x14ac:dyDescent="0.25">
      <c r="A657" t="s">
        <v>2528</v>
      </c>
      <c r="B657" s="18">
        <v>18.5</v>
      </c>
      <c r="C657" s="30"/>
      <c r="D657" s="30"/>
      <c r="E657" s="21" t="str">
        <f>IFERROR(VLOOKUP(A657,'RTZ255'!A:D,4,),"")</f>
        <v/>
      </c>
      <c r="F657" t="s">
        <v>2529</v>
      </c>
      <c r="G657" t="s">
        <v>2530</v>
      </c>
      <c r="H657" t="s">
        <v>7</v>
      </c>
      <c r="I657" t="s">
        <v>2218</v>
      </c>
      <c r="J657" t="s">
        <v>1661</v>
      </c>
      <c r="K657">
        <v>1.4E-2</v>
      </c>
      <c r="L657" t="s">
        <v>2531</v>
      </c>
      <c r="M657" s="32" t="s">
        <v>11</v>
      </c>
    </row>
    <row r="658" spans="1:13" x14ac:dyDescent="0.25">
      <c r="A658" t="s">
        <v>2532</v>
      </c>
      <c r="B658" s="18">
        <v>18.5</v>
      </c>
      <c r="C658" s="30"/>
      <c r="D658" s="30"/>
      <c r="E658" s="21" t="str">
        <f>IFERROR(VLOOKUP(A658,'RTZ255'!A:D,4,),"")</f>
        <v/>
      </c>
      <c r="F658" t="s">
        <v>2533</v>
      </c>
      <c r="G658" t="s">
        <v>2534</v>
      </c>
      <c r="H658" t="s">
        <v>7</v>
      </c>
      <c r="I658" t="s">
        <v>2218</v>
      </c>
      <c r="J658" t="s">
        <v>1661</v>
      </c>
      <c r="K658">
        <v>1.4E-2</v>
      </c>
      <c r="L658" t="s">
        <v>2535</v>
      </c>
      <c r="M658" s="32" t="s">
        <v>11</v>
      </c>
    </row>
    <row r="659" spans="1:13" x14ac:dyDescent="0.25">
      <c r="A659" t="s">
        <v>2536</v>
      </c>
      <c r="B659" s="18">
        <v>16.899999999999999</v>
      </c>
      <c r="C659" s="30"/>
      <c r="D659" s="30"/>
      <c r="E659" s="21" t="str">
        <f>IFERROR(VLOOKUP(A659,'RTZ255'!A:D,4,),"")</f>
        <v/>
      </c>
      <c r="F659" t="s">
        <v>2537</v>
      </c>
      <c r="G659" t="s">
        <v>2538</v>
      </c>
      <c r="H659" t="s">
        <v>7</v>
      </c>
      <c r="I659" t="s">
        <v>2218</v>
      </c>
      <c r="J659" t="s">
        <v>1661</v>
      </c>
      <c r="K659">
        <v>1.4999999999999999E-2</v>
      </c>
      <c r="L659" t="s">
        <v>2539</v>
      </c>
      <c r="M659" s="32" t="s">
        <v>11</v>
      </c>
    </row>
    <row r="660" spans="1:13" x14ac:dyDescent="0.25">
      <c r="A660" t="s">
        <v>2540</v>
      </c>
      <c r="B660" s="18">
        <v>18.5</v>
      </c>
      <c r="C660" s="30"/>
      <c r="D660" s="30"/>
      <c r="E660" s="21" t="str">
        <f>IFERROR(VLOOKUP(A660,'RTZ255'!A:D,4,),"")</f>
        <v/>
      </c>
      <c r="F660" t="s">
        <v>2541</v>
      </c>
      <c r="G660" t="s">
        <v>2542</v>
      </c>
      <c r="H660" t="s">
        <v>7</v>
      </c>
      <c r="I660" t="s">
        <v>2218</v>
      </c>
      <c r="J660" t="s">
        <v>1661</v>
      </c>
      <c r="K660">
        <v>1.4E-2</v>
      </c>
      <c r="L660" t="s">
        <v>2543</v>
      </c>
      <c r="M660" s="32" t="s">
        <v>11</v>
      </c>
    </row>
    <row r="661" spans="1:13" x14ac:dyDescent="0.25">
      <c r="A661" t="s">
        <v>2544</v>
      </c>
      <c r="B661" s="18">
        <v>18.5</v>
      </c>
      <c r="C661" s="30"/>
      <c r="D661" s="30"/>
      <c r="E661" s="21" t="str">
        <f>IFERROR(VLOOKUP(A661,'RTZ255'!A:D,4,),"")</f>
        <v/>
      </c>
      <c r="F661" t="s">
        <v>2545</v>
      </c>
      <c r="G661" t="s">
        <v>2546</v>
      </c>
      <c r="H661" t="s">
        <v>7</v>
      </c>
      <c r="I661" t="s">
        <v>2218</v>
      </c>
      <c r="J661" t="s">
        <v>1661</v>
      </c>
      <c r="K661">
        <v>1.4E-2</v>
      </c>
      <c r="L661" t="s">
        <v>2547</v>
      </c>
      <c r="M661" s="32" t="s">
        <v>11</v>
      </c>
    </row>
    <row r="662" spans="1:13" x14ac:dyDescent="0.25">
      <c r="A662" t="s">
        <v>2548</v>
      </c>
      <c r="B662" s="18">
        <v>18.5</v>
      </c>
      <c r="C662" s="30"/>
      <c r="D662" s="30"/>
      <c r="E662" s="21" t="str">
        <f>IFERROR(VLOOKUP(A662,'RTZ255'!A:D,4,),"")</f>
        <v/>
      </c>
      <c r="F662" t="s">
        <v>2549</v>
      </c>
      <c r="G662" t="s">
        <v>2550</v>
      </c>
      <c r="H662" t="s">
        <v>7</v>
      </c>
      <c r="I662" t="s">
        <v>2218</v>
      </c>
      <c r="J662" t="s">
        <v>1661</v>
      </c>
      <c r="K662">
        <v>1.7999999999999999E-2</v>
      </c>
      <c r="L662" t="s">
        <v>2551</v>
      </c>
      <c r="M662" s="32" t="s">
        <v>11</v>
      </c>
    </row>
    <row r="663" spans="1:13" x14ac:dyDescent="0.25">
      <c r="A663" t="s">
        <v>2552</v>
      </c>
      <c r="B663" s="18">
        <v>18.5</v>
      </c>
      <c r="C663" s="30"/>
      <c r="D663" s="30"/>
      <c r="E663" s="21" t="str">
        <f>IFERROR(VLOOKUP(A663,'RTZ255'!A:D,4,),"")</f>
        <v/>
      </c>
      <c r="F663" t="s">
        <v>2553</v>
      </c>
      <c r="G663" t="s">
        <v>2554</v>
      </c>
      <c r="H663" t="s">
        <v>7</v>
      </c>
      <c r="I663" t="s">
        <v>2218</v>
      </c>
      <c r="J663" t="s">
        <v>1661</v>
      </c>
      <c r="K663">
        <v>1.7999999999999999E-2</v>
      </c>
      <c r="L663" t="s">
        <v>2555</v>
      </c>
      <c r="M663" s="32" t="s">
        <v>11</v>
      </c>
    </row>
    <row r="664" spans="1:13" x14ac:dyDescent="0.25">
      <c r="A664" t="s">
        <v>2556</v>
      </c>
      <c r="B664" s="18">
        <v>17.7</v>
      </c>
      <c r="C664" s="30"/>
      <c r="D664" s="30"/>
      <c r="E664" s="21" t="str">
        <f>IFERROR(VLOOKUP(A664,'RTZ255'!A:D,4,),"")</f>
        <v/>
      </c>
      <c r="F664" t="s">
        <v>2557</v>
      </c>
      <c r="G664" t="s">
        <v>2558</v>
      </c>
      <c r="H664" t="s">
        <v>7</v>
      </c>
      <c r="I664" t="s">
        <v>2218</v>
      </c>
      <c r="J664" t="s">
        <v>1661</v>
      </c>
      <c r="K664">
        <v>1.7999999999999999E-2</v>
      </c>
      <c r="L664" t="s">
        <v>2559</v>
      </c>
      <c r="M664" s="32" t="s">
        <v>11</v>
      </c>
    </row>
    <row r="665" spans="1:13" x14ac:dyDescent="0.25">
      <c r="A665" t="s">
        <v>2560</v>
      </c>
      <c r="B665" s="18">
        <v>18.5</v>
      </c>
      <c r="C665" s="30"/>
      <c r="D665" s="30"/>
      <c r="E665" s="21" t="str">
        <f>IFERROR(VLOOKUP(A665,'RTZ255'!A:D,4,),"")</f>
        <v/>
      </c>
      <c r="F665" t="s">
        <v>2561</v>
      </c>
      <c r="G665" t="s">
        <v>2562</v>
      </c>
      <c r="H665" t="s">
        <v>7</v>
      </c>
      <c r="I665" t="s">
        <v>2218</v>
      </c>
      <c r="J665" t="s">
        <v>1661</v>
      </c>
      <c r="K665">
        <v>1.7999999999999999E-2</v>
      </c>
      <c r="L665" t="s">
        <v>2563</v>
      </c>
      <c r="M665" s="32" t="s">
        <v>11</v>
      </c>
    </row>
    <row r="666" spans="1:13" x14ac:dyDescent="0.25">
      <c r="A666" t="s">
        <v>2564</v>
      </c>
      <c r="B666" s="18">
        <v>18.5</v>
      </c>
      <c r="C666" s="30"/>
      <c r="D666" s="30"/>
      <c r="E666" s="21" t="str">
        <f>IFERROR(VLOOKUP(A666,'RTZ255'!A:D,4,),"")</f>
        <v/>
      </c>
      <c r="F666" t="s">
        <v>2565</v>
      </c>
      <c r="G666" t="s">
        <v>2566</v>
      </c>
      <c r="H666" t="s">
        <v>7</v>
      </c>
      <c r="I666" t="s">
        <v>2218</v>
      </c>
      <c r="J666" t="s">
        <v>1661</v>
      </c>
      <c r="K666">
        <v>1.7999999999999999E-2</v>
      </c>
      <c r="L666" t="s">
        <v>2567</v>
      </c>
      <c r="M666" s="32" t="s">
        <v>11</v>
      </c>
    </row>
    <row r="667" spans="1:13" x14ac:dyDescent="0.25">
      <c r="A667" t="s">
        <v>2568</v>
      </c>
      <c r="B667" s="18">
        <v>18.5</v>
      </c>
      <c r="C667" s="30"/>
      <c r="D667" s="30"/>
      <c r="E667" s="21" t="str">
        <f>IFERROR(VLOOKUP(A667,'RTZ255'!A:D,4,),"")</f>
        <v/>
      </c>
      <c r="F667" t="s">
        <v>2569</v>
      </c>
      <c r="G667" t="s">
        <v>2570</v>
      </c>
      <c r="H667" t="s">
        <v>7</v>
      </c>
      <c r="I667" t="s">
        <v>2218</v>
      </c>
      <c r="J667" t="s">
        <v>1661</v>
      </c>
      <c r="K667">
        <v>1.7999999999999999E-2</v>
      </c>
      <c r="L667" t="s">
        <v>2571</v>
      </c>
      <c r="M667" s="32" t="s">
        <v>11</v>
      </c>
    </row>
    <row r="668" spans="1:13" x14ac:dyDescent="0.25">
      <c r="A668" t="s">
        <v>2572</v>
      </c>
      <c r="B668" s="18">
        <v>19.399999999999999</v>
      </c>
      <c r="C668" s="30"/>
      <c r="D668" s="30"/>
      <c r="E668" s="21" t="str">
        <f>IFERROR(VLOOKUP(A668,'RTZ255'!A:D,4,),"")</f>
        <v/>
      </c>
      <c r="F668" t="s">
        <v>2573</v>
      </c>
      <c r="G668" t="s">
        <v>2574</v>
      </c>
      <c r="H668" t="s">
        <v>7</v>
      </c>
      <c r="I668" t="s">
        <v>2218</v>
      </c>
      <c r="J668" t="s">
        <v>1661</v>
      </c>
      <c r="K668">
        <v>2.1999999999999999E-2</v>
      </c>
      <c r="L668" t="s">
        <v>2575</v>
      </c>
      <c r="M668" s="32" t="s">
        <v>11</v>
      </c>
    </row>
    <row r="669" spans="1:13" x14ac:dyDescent="0.25">
      <c r="A669" t="s">
        <v>2576</v>
      </c>
      <c r="B669" s="18">
        <v>18.5</v>
      </c>
      <c r="C669" s="30"/>
      <c r="D669" s="30"/>
      <c r="E669" s="21" t="str">
        <f>IFERROR(VLOOKUP(A669,'RTZ255'!A:D,4,),"")</f>
        <v/>
      </c>
      <c r="F669" t="s">
        <v>2577</v>
      </c>
      <c r="G669" t="s">
        <v>2578</v>
      </c>
      <c r="H669" t="s">
        <v>7</v>
      </c>
      <c r="I669" t="s">
        <v>2218</v>
      </c>
      <c r="J669" t="s">
        <v>1661</v>
      </c>
      <c r="K669">
        <v>2.1999999999999999E-2</v>
      </c>
      <c r="L669" t="s">
        <v>2579</v>
      </c>
      <c r="M669" s="32" t="s">
        <v>11</v>
      </c>
    </row>
    <row r="670" spans="1:13" x14ac:dyDescent="0.25">
      <c r="A670" t="s">
        <v>2580</v>
      </c>
      <c r="B670" s="18">
        <v>19.399999999999999</v>
      </c>
      <c r="C670" s="30"/>
      <c r="D670" s="30"/>
      <c r="E670" s="21" t="str">
        <f>IFERROR(VLOOKUP(A670,'RTZ255'!A:D,4,),"")</f>
        <v/>
      </c>
      <c r="F670" t="s">
        <v>2581</v>
      </c>
      <c r="G670" t="s">
        <v>2582</v>
      </c>
      <c r="H670" t="s">
        <v>7</v>
      </c>
      <c r="I670" t="s">
        <v>2218</v>
      </c>
      <c r="J670" t="s">
        <v>1661</v>
      </c>
      <c r="K670">
        <v>2.1999999999999999E-2</v>
      </c>
      <c r="L670" t="s">
        <v>2583</v>
      </c>
      <c r="M670" s="32" t="s">
        <v>11</v>
      </c>
    </row>
    <row r="671" spans="1:13" x14ac:dyDescent="0.25">
      <c r="A671" t="s">
        <v>2584</v>
      </c>
      <c r="B671" s="18">
        <v>19.399999999999999</v>
      </c>
      <c r="C671" s="30"/>
      <c r="D671" s="30"/>
      <c r="E671" s="21" t="str">
        <f>IFERROR(VLOOKUP(A671,'RTZ255'!A:D,4,),"")</f>
        <v/>
      </c>
      <c r="F671" t="s">
        <v>2585</v>
      </c>
      <c r="G671" t="s">
        <v>2586</v>
      </c>
      <c r="H671" t="s">
        <v>7</v>
      </c>
      <c r="I671" t="s">
        <v>2218</v>
      </c>
      <c r="J671" t="s">
        <v>1661</v>
      </c>
      <c r="K671">
        <v>2.1999999999999999E-2</v>
      </c>
      <c r="L671" t="s">
        <v>2587</v>
      </c>
      <c r="M671" s="32" t="s">
        <v>11</v>
      </c>
    </row>
    <row r="672" spans="1:13" x14ac:dyDescent="0.25">
      <c r="A672" t="s">
        <v>2588</v>
      </c>
      <c r="B672" s="18">
        <v>19.399999999999999</v>
      </c>
      <c r="C672" s="30"/>
      <c r="D672" s="30"/>
      <c r="E672" s="21" t="str">
        <f>IFERROR(VLOOKUP(A672,'RTZ255'!A:D,4,),"")</f>
        <v/>
      </c>
      <c r="F672" t="s">
        <v>2589</v>
      </c>
      <c r="G672" t="s">
        <v>2590</v>
      </c>
      <c r="H672" t="s">
        <v>7</v>
      </c>
      <c r="I672" t="s">
        <v>2218</v>
      </c>
      <c r="J672" t="s">
        <v>1661</v>
      </c>
      <c r="K672">
        <v>2.4E-2</v>
      </c>
      <c r="L672" t="s">
        <v>2591</v>
      </c>
      <c r="M672" s="32" t="s">
        <v>11</v>
      </c>
    </row>
    <row r="673" spans="1:13" x14ac:dyDescent="0.25">
      <c r="A673" t="s">
        <v>2592</v>
      </c>
      <c r="B673" s="18">
        <v>19.399999999999999</v>
      </c>
      <c r="C673" s="30"/>
      <c r="D673" s="30"/>
      <c r="E673" s="21" t="str">
        <f>IFERROR(VLOOKUP(A673,'RTZ255'!A:D,4,),"")</f>
        <v/>
      </c>
      <c r="F673" t="s">
        <v>2593</v>
      </c>
      <c r="G673" t="s">
        <v>2594</v>
      </c>
      <c r="H673" t="s">
        <v>7</v>
      </c>
      <c r="I673" t="s">
        <v>2218</v>
      </c>
      <c r="J673" t="s">
        <v>1661</v>
      </c>
      <c r="K673">
        <v>2.4E-2</v>
      </c>
      <c r="L673" t="s">
        <v>2595</v>
      </c>
      <c r="M673" s="32" t="s">
        <v>11</v>
      </c>
    </row>
    <row r="674" spans="1:13" x14ac:dyDescent="0.25">
      <c r="A674" t="s">
        <v>2596</v>
      </c>
      <c r="B674" s="18">
        <v>18.5</v>
      </c>
      <c r="C674" s="30"/>
      <c r="D674" s="30"/>
      <c r="E674" s="21" t="str">
        <f>IFERROR(VLOOKUP(A674,'RTZ255'!A:D,4,),"")</f>
        <v/>
      </c>
      <c r="F674" t="s">
        <v>2597</v>
      </c>
      <c r="G674" t="s">
        <v>2598</v>
      </c>
      <c r="H674" t="s">
        <v>7</v>
      </c>
      <c r="I674" t="s">
        <v>2218</v>
      </c>
      <c r="J674" t="s">
        <v>1661</v>
      </c>
      <c r="K674">
        <v>2.9000000000000001E-2</v>
      </c>
      <c r="L674" t="s">
        <v>2599</v>
      </c>
      <c r="M674" s="32" t="s">
        <v>11</v>
      </c>
    </row>
    <row r="675" spans="1:13" x14ac:dyDescent="0.25">
      <c r="A675" t="s">
        <v>2600</v>
      </c>
      <c r="B675" s="18">
        <v>19.399999999999999</v>
      </c>
      <c r="C675" s="30"/>
      <c r="D675" s="30"/>
      <c r="E675" s="21" t="str">
        <f>IFERROR(VLOOKUP(A675,'RTZ255'!A:D,4,),"")</f>
        <v/>
      </c>
      <c r="F675" t="s">
        <v>2601</v>
      </c>
      <c r="G675" t="s">
        <v>2602</v>
      </c>
      <c r="H675" t="s">
        <v>7</v>
      </c>
      <c r="I675" t="s">
        <v>2218</v>
      </c>
      <c r="J675" t="s">
        <v>1661</v>
      </c>
      <c r="K675">
        <v>2.4E-2</v>
      </c>
      <c r="L675" t="s">
        <v>2603</v>
      </c>
      <c r="M675" s="32" t="s">
        <v>11</v>
      </c>
    </row>
    <row r="676" spans="1:13" x14ac:dyDescent="0.25">
      <c r="A676" t="s">
        <v>2604</v>
      </c>
      <c r="B676" s="18">
        <v>19.399999999999999</v>
      </c>
      <c r="C676" s="30"/>
      <c r="D676" s="30"/>
      <c r="E676" s="21" t="str">
        <f>IFERROR(VLOOKUP(A676,'RTZ255'!A:D,4,),"")</f>
        <v/>
      </c>
      <c r="F676" t="s">
        <v>2605</v>
      </c>
      <c r="G676" t="s">
        <v>2606</v>
      </c>
      <c r="H676" t="s">
        <v>7</v>
      </c>
      <c r="I676" t="s">
        <v>2218</v>
      </c>
      <c r="J676" t="s">
        <v>1661</v>
      </c>
      <c r="K676">
        <v>2.4E-2</v>
      </c>
      <c r="L676" t="s">
        <v>2607</v>
      </c>
      <c r="M676" s="32" t="s">
        <v>11</v>
      </c>
    </row>
    <row r="677" spans="1:13" x14ac:dyDescent="0.25">
      <c r="A677" t="s">
        <v>2608</v>
      </c>
      <c r="B677" s="18">
        <v>20.100000000000001</v>
      </c>
      <c r="C677" s="30"/>
      <c r="D677" s="30"/>
      <c r="E677" s="21" t="str">
        <f>IFERROR(VLOOKUP(A677,'RTZ255'!A:D,4,),"")</f>
        <v/>
      </c>
      <c r="F677" t="s">
        <v>2609</v>
      </c>
      <c r="G677" t="s">
        <v>2610</v>
      </c>
      <c r="H677" t="s">
        <v>7</v>
      </c>
      <c r="I677" t="s">
        <v>2218</v>
      </c>
      <c r="J677" t="s">
        <v>1661</v>
      </c>
      <c r="K677">
        <v>3.2000000000000001E-2</v>
      </c>
      <c r="L677" t="s">
        <v>2611</v>
      </c>
      <c r="M677" s="32" t="s">
        <v>11</v>
      </c>
    </row>
    <row r="678" spans="1:13" x14ac:dyDescent="0.25">
      <c r="A678" t="s">
        <v>2612</v>
      </c>
      <c r="B678" s="18">
        <v>20.100000000000001</v>
      </c>
      <c r="C678" s="30"/>
      <c r="D678" s="30"/>
      <c r="E678" s="21" t="str">
        <f>IFERROR(VLOOKUP(A678,'RTZ255'!A:D,4,),"")</f>
        <v/>
      </c>
      <c r="F678" t="s">
        <v>2613</v>
      </c>
      <c r="G678" t="s">
        <v>2614</v>
      </c>
      <c r="H678" t="s">
        <v>7</v>
      </c>
      <c r="I678" t="s">
        <v>2218</v>
      </c>
      <c r="J678" t="s">
        <v>1661</v>
      </c>
      <c r="K678">
        <v>3.2000000000000001E-2</v>
      </c>
      <c r="L678" t="s">
        <v>2615</v>
      </c>
      <c r="M678" s="32" t="s">
        <v>11</v>
      </c>
    </row>
    <row r="679" spans="1:13" x14ac:dyDescent="0.25">
      <c r="A679" t="s">
        <v>2616</v>
      </c>
      <c r="B679" s="18">
        <v>19.2</v>
      </c>
      <c r="C679" s="30"/>
      <c r="D679" s="30"/>
      <c r="E679" s="21" t="str">
        <f>IFERROR(VLOOKUP(A679,'RTZ255'!A:D,4,),"")</f>
        <v/>
      </c>
      <c r="F679" t="s">
        <v>2617</v>
      </c>
      <c r="G679" t="s">
        <v>2618</v>
      </c>
      <c r="H679" t="s">
        <v>7</v>
      </c>
      <c r="I679" t="s">
        <v>2218</v>
      </c>
      <c r="J679" t="s">
        <v>1661</v>
      </c>
      <c r="K679">
        <v>3.1E-2</v>
      </c>
      <c r="L679" t="s">
        <v>2619</v>
      </c>
      <c r="M679" s="32" t="s">
        <v>11</v>
      </c>
    </row>
    <row r="680" spans="1:13" x14ac:dyDescent="0.25">
      <c r="A680" t="s">
        <v>2620</v>
      </c>
      <c r="B680" s="18">
        <v>20.100000000000001</v>
      </c>
      <c r="C680" s="30"/>
      <c r="D680" s="30"/>
      <c r="E680" s="21" t="str">
        <f>IFERROR(VLOOKUP(A680,'RTZ255'!A:D,4,),"")</f>
        <v/>
      </c>
      <c r="F680" t="s">
        <v>2621</v>
      </c>
      <c r="G680" t="s">
        <v>2622</v>
      </c>
      <c r="H680" t="s">
        <v>7</v>
      </c>
      <c r="I680" t="s">
        <v>2218</v>
      </c>
      <c r="J680" t="s">
        <v>1661</v>
      </c>
      <c r="K680">
        <v>3.2000000000000001E-2</v>
      </c>
      <c r="L680" t="s">
        <v>2623</v>
      </c>
      <c r="M680" s="32" t="s">
        <v>11</v>
      </c>
    </row>
    <row r="681" spans="1:13" x14ac:dyDescent="0.25">
      <c r="A681" t="s">
        <v>2624</v>
      </c>
      <c r="B681" s="18">
        <v>20.100000000000001</v>
      </c>
      <c r="C681" s="30"/>
      <c r="D681" s="30"/>
      <c r="E681" s="21" t="str">
        <f>IFERROR(VLOOKUP(A681,'RTZ255'!A:D,4,),"")</f>
        <v/>
      </c>
      <c r="F681" t="s">
        <v>2625</v>
      </c>
      <c r="G681" t="s">
        <v>2626</v>
      </c>
      <c r="H681" t="s">
        <v>7</v>
      </c>
      <c r="I681" t="s">
        <v>2218</v>
      </c>
      <c r="J681" t="s">
        <v>1661</v>
      </c>
      <c r="K681">
        <v>3.2000000000000001E-2</v>
      </c>
      <c r="L681" t="s">
        <v>2627</v>
      </c>
      <c r="M681" s="32" t="s">
        <v>11</v>
      </c>
    </row>
    <row r="682" spans="1:13" x14ac:dyDescent="0.25">
      <c r="A682" t="s">
        <v>2628</v>
      </c>
      <c r="B682" s="18">
        <v>20.100000000000001</v>
      </c>
      <c r="C682" s="30"/>
      <c r="D682" s="30"/>
      <c r="E682" s="21" t="str">
        <f>IFERROR(VLOOKUP(A682,'RTZ255'!A:D,4,),"")</f>
        <v/>
      </c>
      <c r="F682" t="s">
        <v>2629</v>
      </c>
      <c r="G682" t="s">
        <v>2630</v>
      </c>
      <c r="H682" t="s">
        <v>7</v>
      </c>
      <c r="I682" t="s">
        <v>2218</v>
      </c>
      <c r="J682" t="s">
        <v>1661</v>
      </c>
      <c r="K682">
        <v>3.2000000000000001E-2</v>
      </c>
      <c r="L682" t="s">
        <v>2631</v>
      </c>
      <c r="M682" s="32" t="s">
        <v>11</v>
      </c>
    </row>
    <row r="683" spans="1:13" x14ac:dyDescent="0.25">
      <c r="A683" t="s">
        <v>2632</v>
      </c>
      <c r="B683" s="18">
        <v>20.100000000000001</v>
      </c>
      <c r="C683" s="30"/>
      <c r="D683" s="30"/>
      <c r="E683" s="21" t="str">
        <f>IFERROR(VLOOKUP(A683,'RTZ255'!A:D,4,),"")</f>
        <v/>
      </c>
      <c r="F683" t="s">
        <v>2633</v>
      </c>
      <c r="G683" t="s">
        <v>2634</v>
      </c>
      <c r="H683" t="s">
        <v>7</v>
      </c>
      <c r="I683" t="s">
        <v>2218</v>
      </c>
      <c r="J683" t="s">
        <v>1661</v>
      </c>
      <c r="K683">
        <v>3.2000000000000001E-2</v>
      </c>
      <c r="L683" t="s">
        <v>2635</v>
      </c>
      <c r="M683" s="32" t="s">
        <v>11</v>
      </c>
    </row>
    <row r="684" spans="1:13" x14ac:dyDescent="0.25">
      <c r="A684" t="s">
        <v>2636</v>
      </c>
      <c r="B684" s="18">
        <v>19.2</v>
      </c>
      <c r="C684" s="30"/>
      <c r="D684" s="30"/>
      <c r="E684" s="21" t="str">
        <f>IFERROR(VLOOKUP(A684,'RTZ255'!A:D,4,),"")</f>
        <v/>
      </c>
      <c r="F684" t="s">
        <v>2637</v>
      </c>
      <c r="G684" t="s">
        <v>2638</v>
      </c>
      <c r="H684" t="s">
        <v>7</v>
      </c>
      <c r="I684" t="s">
        <v>2218</v>
      </c>
      <c r="J684" t="s">
        <v>1661</v>
      </c>
      <c r="K684">
        <v>3.6999999999999998E-2</v>
      </c>
      <c r="L684" t="s">
        <v>2639</v>
      </c>
      <c r="M684" s="32" t="s">
        <v>11</v>
      </c>
    </row>
    <row r="685" spans="1:13" x14ac:dyDescent="0.25">
      <c r="A685" t="s">
        <v>2640</v>
      </c>
      <c r="B685" s="18">
        <v>20.100000000000001</v>
      </c>
      <c r="C685" s="30"/>
      <c r="D685" s="30"/>
      <c r="E685" s="21" t="str">
        <f>IFERROR(VLOOKUP(A685,'RTZ255'!A:D,4,),"")</f>
        <v/>
      </c>
      <c r="F685" t="s">
        <v>2641</v>
      </c>
      <c r="G685" t="s">
        <v>2642</v>
      </c>
      <c r="H685" t="s">
        <v>7</v>
      </c>
      <c r="I685" t="s">
        <v>2218</v>
      </c>
      <c r="J685" t="s">
        <v>1661</v>
      </c>
      <c r="K685">
        <v>5.1999999999999998E-2</v>
      </c>
      <c r="L685" t="s">
        <v>2643</v>
      </c>
      <c r="M685" s="32" t="s">
        <v>11</v>
      </c>
    </row>
    <row r="686" spans="1:13" x14ac:dyDescent="0.25">
      <c r="A686" t="s">
        <v>2644</v>
      </c>
      <c r="B686" s="18">
        <v>20.100000000000001</v>
      </c>
      <c r="C686" s="30"/>
      <c r="D686" s="30"/>
      <c r="E686" s="21" t="str">
        <f>IFERROR(VLOOKUP(A686,'RTZ255'!A:D,4,),"")</f>
        <v/>
      </c>
      <c r="F686" t="s">
        <v>2645</v>
      </c>
      <c r="G686" t="s">
        <v>2646</v>
      </c>
      <c r="H686" t="s">
        <v>7</v>
      </c>
      <c r="I686" t="s">
        <v>2218</v>
      </c>
      <c r="J686" t="s">
        <v>1661</v>
      </c>
      <c r="K686">
        <v>5.1999999999999998E-2</v>
      </c>
      <c r="L686" t="s">
        <v>2647</v>
      </c>
      <c r="M686" s="32" t="s">
        <v>11</v>
      </c>
    </row>
    <row r="687" spans="1:13" x14ac:dyDescent="0.25">
      <c r="A687" t="s">
        <v>2648</v>
      </c>
      <c r="B687" s="18">
        <v>20.100000000000001</v>
      </c>
      <c r="C687" s="30"/>
      <c r="D687" s="30"/>
      <c r="E687" s="21" t="str">
        <f>IFERROR(VLOOKUP(A687,'RTZ255'!A:D,4,),"")</f>
        <v/>
      </c>
      <c r="F687" t="s">
        <v>2649</v>
      </c>
      <c r="G687" t="s">
        <v>2650</v>
      </c>
      <c r="H687" t="s">
        <v>7</v>
      </c>
      <c r="I687" t="s">
        <v>2218</v>
      </c>
      <c r="J687" t="s">
        <v>1661</v>
      </c>
      <c r="K687">
        <v>5.1999999999999998E-2</v>
      </c>
      <c r="L687" t="s">
        <v>2651</v>
      </c>
      <c r="M687" s="32" t="s">
        <v>11</v>
      </c>
    </row>
    <row r="688" spans="1:13" x14ac:dyDescent="0.25">
      <c r="A688" t="s">
        <v>2652</v>
      </c>
      <c r="B688" s="18">
        <v>20.100000000000001</v>
      </c>
      <c r="C688" s="30"/>
      <c r="D688" s="30"/>
      <c r="E688" s="21" t="str">
        <f>IFERROR(VLOOKUP(A688,'RTZ255'!A:D,4,),"")</f>
        <v/>
      </c>
      <c r="F688" t="s">
        <v>2653</v>
      </c>
      <c r="G688" t="s">
        <v>2654</v>
      </c>
      <c r="H688" t="s">
        <v>7</v>
      </c>
      <c r="I688" t="s">
        <v>2218</v>
      </c>
      <c r="J688" t="s">
        <v>1661</v>
      </c>
      <c r="K688">
        <v>5.1999999999999998E-2</v>
      </c>
      <c r="L688" t="s">
        <v>2655</v>
      </c>
      <c r="M688" s="32" t="s">
        <v>11</v>
      </c>
    </row>
    <row r="689" spans="1:13" x14ac:dyDescent="0.25">
      <c r="A689" t="s">
        <v>2656</v>
      </c>
      <c r="B689" s="18">
        <v>19.2</v>
      </c>
      <c r="C689" s="30"/>
      <c r="D689" s="30"/>
      <c r="E689" s="21" t="str">
        <f>IFERROR(VLOOKUP(A689,'RTZ255'!A:D,4,),"")</f>
        <v/>
      </c>
      <c r="F689" t="s">
        <v>2657</v>
      </c>
      <c r="G689" t="s">
        <v>2658</v>
      </c>
      <c r="H689" t="s">
        <v>7</v>
      </c>
      <c r="I689" t="s">
        <v>2218</v>
      </c>
      <c r="J689" t="s">
        <v>1661</v>
      </c>
      <c r="K689">
        <v>0.04</v>
      </c>
      <c r="L689" t="s">
        <v>2659</v>
      </c>
      <c r="M689" s="32" t="s">
        <v>11</v>
      </c>
    </row>
    <row r="690" spans="1:13" x14ac:dyDescent="0.25">
      <c r="A690" t="s">
        <v>2660</v>
      </c>
      <c r="B690" s="18">
        <v>20.100000000000001</v>
      </c>
      <c r="C690" s="30"/>
      <c r="D690" s="30"/>
      <c r="E690" s="21" t="str">
        <f>IFERROR(VLOOKUP(A690,'RTZ255'!A:D,4,),"")</f>
        <v/>
      </c>
      <c r="F690" t="s">
        <v>2661</v>
      </c>
      <c r="G690" t="s">
        <v>2662</v>
      </c>
      <c r="H690" t="s">
        <v>7</v>
      </c>
      <c r="I690" t="s">
        <v>2218</v>
      </c>
      <c r="J690" t="s">
        <v>1661</v>
      </c>
      <c r="K690">
        <v>5.1999999999999998E-2</v>
      </c>
      <c r="L690" t="s">
        <v>2663</v>
      </c>
      <c r="M690" s="32" t="s">
        <v>11</v>
      </c>
    </row>
    <row r="691" spans="1:13" x14ac:dyDescent="0.25">
      <c r="A691" t="s">
        <v>2664</v>
      </c>
      <c r="B691" s="18">
        <v>20.100000000000001</v>
      </c>
      <c r="C691" s="30"/>
      <c r="D691" s="30"/>
      <c r="E691" s="21" t="str">
        <f>IFERROR(VLOOKUP(A691,'RTZ255'!A:D,4,),"")</f>
        <v/>
      </c>
      <c r="F691" t="s">
        <v>2665</v>
      </c>
      <c r="G691" t="s">
        <v>2666</v>
      </c>
      <c r="H691" t="s">
        <v>7</v>
      </c>
      <c r="I691" t="s">
        <v>2218</v>
      </c>
      <c r="J691" t="s">
        <v>1661</v>
      </c>
      <c r="K691">
        <v>5.1999999999999998E-2</v>
      </c>
      <c r="L691" t="s">
        <v>2667</v>
      </c>
      <c r="M691" s="32" t="s">
        <v>11</v>
      </c>
    </row>
    <row r="692" spans="1:13" x14ac:dyDescent="0.25">
      <c r="A692" t="s">
        <v>2668</v>
      </c>
      <c r="B692" s="18">
        <v>20.100000000000001</v>
      </c>
      <c r="C692" s="30"/>
      <c r="D692" s="30"/>
      <c r="E692" s="21" t="str">
        <f>IFERROR(VLOOKUP(A692,'RTZ255'!A:D,4,),"")</f>
        <v/>
      </c>
      <c r="F692" t="s">
        <v>2669</v>
      </c>
      <c r="G692" t="s">
        <v>2670</v>
      </c>
      <c r="H692" t="s">
        <v>7</v>
      </c>
      <c r="I692" t="s">
        <v>2218</v>
      </c>
      <c r="J692" t="s">
        <v>1661</v>
      </c>
      <c r="K692">
        <v>5.1999999999999998E-2</v>
      </c>
      <c r="L692" t="s">
        <v>2671</v>
      </c>
      <c r="M692" s="32" t="s">
        <v>11</v>
      </c>
    </row>
    <row r="693" spans="1:13" x14ac:dyDescent="0.25">
      <c r="A693" t="s">
        <v>2672</v>
      </c>
      <c r="B693" s="18">
        <v>20.100000000000001</v>
      </c>
      <c r="C693" s="30"/>
      <c r="D693" s="30"/>
      <c r="E693" s="21" t="str">
        <f>IFERROR(VLOOKUP(A693,'RTZ255'!A:D,4,),"")</f>
        <v/>
      </c>
      <c r="F693" t="s">
        <v>2673</v>
      </c>
      <c r="G693" t="s">
        <v>2674</v>
      </c>
      <c r="H693" t="s">
        <v>7</v>
      </c>
      <c r="I693" t="s">
        <v>2218</v>
      </c>
      <c r="J693" t="s">
        <v>1661</v>
      </c>
      <c r="K693">
        <v>5.1999999999999998E-2</v>
      </c>
      <c r="L693" t="s">
        <v>2675</v>
      </c>
      <c r="M693" s="32" t="s">
        <v>11</v>
      </c>
    </row>
    <row r="694" spans="1:13" x14ac:dyDescent="0.25">
      <c r="A694" t="s">
        <v>2676</v>
      </c>
      <c r="B694" s="18">
        <v>20.9</v>
      </c>
      <c r="C694" s="30"/>
      <c r="D694" s="30"/>
      <c r="E694" s="21" t="str">
        <f>IFERROR(VLOOKUP(A694,'RTZ255'!A:D,4,),"")</f>
        <v/>
      </c>
      <c r="F694" t="s">
        <v>2677</v>
      </c>
      <c r="G694" t="s">
        <v>2678</v>
      </c>
      <c r="H694" t="s">
        <v>7</v>
      </c>
      <c r="I694" t="s">
        <v>2218</v>
      </c>
      <c r="J694" t="s">
        <v>1661</v>
      </c>
      <c r="K694">
        <v>0.05</v>
      </c>
      <c r="L694" t="s">
        <v>2679</v>
      </c>
      <c r="M694" s="32" t="s">
        <v>11</v>
      </c>
    </row>
    <row r="695" spans="1:13" x14ac:dyDescent="0.25">
      <c r="A695" t="s">
        <v>2680</v>
      </c>
      <c r="B695" s="18">
        <v>21.4</v>
      </c>
      <c r="C695" s="30"/>
      <c r="D695" s="30"/>
      <c r="E695" s="21" t="str">
        <f>IFERROR(VLOOKUP(A695,'RTZ255'!A:D,4,),"")</f>
        <v/>
      </c>
      <c r="F695" t="s">
        <v>2681</v>
      </c>
      <c r="G695" t="s">
        <v>2682</v>
      </c>
      <c r="H695" t="s">
        <v>7</v>
      </c>
      <c r="I695" t="s">
        <v>2218</v>
      </c>
      <c r="J695" t="s">
        <v>1661</v>
      </c>
      <c r="K695">
        <v>0.06</v>
      </c>
      <c r="L695" t="s">
        <v>2683</v>
      </c>
      <c r="M695" s="32" t="s">
        <v>11</v>
      </c>
    </row>
    <row r="696" spans="1:13" x14ac:dyDescent="0.25">
      <c r="A696" t="s">
        <v>2684</v>
      </c>
      <c r="B696" s="18">
        <v>21.4</v>
      </c>
      <c r="C696" s="30"/>
      <c r="D696" s="30"/>
      <c r="E696" s="21" t="str">
        <f>IFERROR(VLOOKUP(A696,'RTZ255'!A:D,4,),"")</f>
        <v/>
      </c>
      <c r="F696" t="s">
        <v>2685</v>
      </c>
      <c r="G696" t="s">
        <v>2686</v>
      </c>
      <c r="H696" t="s">
        <v>7</v>
      </c>
      <c r="I696" t="s">
        <v>2218</v>
      </c>
      <c r="J696" t="s">
        <v>1661</v>
      </c>
      <c r="K696">
        <v>0.06</v>
      </c>
      <c r="L696" t="s">
        <v>2687</v>
      </c>
      <c r="M696" s="32" t="s">
        <v>11</v>
      </c>
    </row>
    <row r="697" spans="1:13" x14ac:dyDescent="0.25">
      <c r="A697" t="s">
        <v>2688</v>
      </c>
      <c r="B697" s="18">
        <v>21.4</v>
      </c>
      <c r="C697" s="30"/>
      <c r="D697" s="30"/>
      <c r="E697" s="21" t="str">
        <f>IFERROR(VLOOKUP(A697,'RTZ255'!A:D,4,),"")</f>
        <v/>
      </c>
      <c r="F697" t="s">
        <v>2689</v>
      </c>
      <c r="G697" t="s">
        <v>2690</v>
      </c>
      <c r="H697" t="s">
        <v>7</v>
      </c>
      <c r="I697" t="s">
        <v>2218</v>
      </c>
      <c r="J697" t="s">
        <v>1661</v>
      </c>
      <c r="K697">
        <v>0.06</v>
      </c>
      <c r="L697" t="s">
        <v>2691</v>
      </c>
      <c r="M697" s="32" t="s">
        <v>11</v>
      </c>
    </row>
    <row r="698" spans="1:13" x14ac:dyDescent="0.25">
      <c r="A698" t="s">
        <v>2692</v>
      </c>
      <c r="B698" s="18">
        <v>21.4</v>
      </c>
      <c r="C698" s="30"/>
      <c r="D698" s="30"/>
      <c r="E698" s="21" t="str">
        <f>IFERROR(VLOOKUP(A698,'RTZ255'!A:D,4,),"")</f>
        <v/>
      </c>
      <c r="F698" t="s">
        <v>2693</v>
      </c>
      <c r="G698" t="s">
        <v>2694</v>
      </c>
      <c r="H698" t="s">
        <v>7</v>
      </c>
      <c r="I698" t="s">
        <v>2218</v>
      </c>
      <c r="J698" t="s">
        <v>1661</v>
      </c>
      <c r="K698">
        <v>0.06</v>
      </c>
      <c r="L698" t="s">
        <v>2695</v>
      </c>
      <c r="M698" s="32" t="s">
        <v>11</v>
      </c>
    </row>
    <row r="699" spans="1:13" x14ac:dyDescent="0.25">
      <c r="A699" t="s">
        <v>2696</v>
      </c>
      <c r="B699" s="18">
        <v>20.9</v>
      </c>
      <c r="C699" s="30"/>
      <c r="D699" s="30"/>
      <c r="E699" s="21" t="str">
        <f>IFERROR(VLOOKUP(A699,'RTZ255'!A:D,4,),"")</f>
        <v/>
      </c>
      <c r="F699" t="s">
        <v>2697</v>
      </c>
      <c r="G699" t="s">
        <v>2698</v>
      </c>
      <c r="H699" t="s">
        <v>7</v>
      </c>
      <c r="I699" t="s">
        <v>2218</v>
      </c>
      <c r="J699" t="s">
        <v>1661</v>
      </c>
      <c r="K699">
        <v>5.6000000000000001E-2</v>
      </c>
      <c r="L699" t="s">
        <v>2699</v>
      </c>
      <c r="M699" s="32" t="s">
        <v>11</v>
      </c>
    </row>
    <row r="700" spans="1:13" x14ac:dyDescent="0.25">
      <c r="A700" t="s">
        <v>2700</v>
      </c>
      <c r="B700" s="18">
        <v>21.4</v>
      </c>
      <c r="C700" s="30"/>
      <c r="D700" s="30"/>
      <c r="E700" s="21" t="str">
        <f>IFERROR(VLOOKUP(A700,'RTZ255'!A:D,4,),"")</f>
        <v/>
      </c>
      <c r="F700" t="s">
        <v>2701</v>
      </c>
      <c r="G700" t="s">
        <v>2702</v>
      </c>
      <c r="H700" t="s">
        <v>7</v>
      </c>
      <c r="I700" t="s">
        <v>2218</v>
      </c>
      <c r="J700" t="s">
        <v>1661</v>
      </c>
      <c r="K700">
        <v>0.06</v>
      </c>
      <c r="L700" t="s">
        <v>2703</v>
      </c>
      <c r="M700" s="32" t="s">
        <v>11</v>
      </c>
    </row>
    <row r="701" spans="1:13" x14ac:dyDescent="0.25">
      <c r="A701" t="s">
        <v>2704</v>
      </c>
      <c r="B701" s="18">
        <v>21.4</v>
      </c>
      <c r="C701" s="30"/>
      <c r="D701" s="30"/>
      <c r="E701" s="21" t="str">
        <f>IFERROR(VLOOKUP(A701,'RTZ255'!A:D,4,),"")</f>
        <v/>
      </c>
      <c r="F701" t="s">
        <v>2705</v>
      </c>
      <c r="G701" t="s">
        <v>2706</v>
      </c>
      <c r="H701" t="s">
        <v>7</v>
      </c>
      <c r="I701" t="s">
        <v>2218</v>
      </c>
      <c r="J701" t="s">
        <v>1661</v>
      </c>
      <c r="K701">
        <v>0.06</v>
      </c>
      <c r="L701" t="s">
        <v>2707</v>
      </c>
      <c r="M701" s="32" t="s">
        <v>11</v>
      </c>
    </row>
    <row r="702" spans="1:13" x14ac:dyDescent="0.25">
      <c r="A702" t="s">
        <v>2708</v>
      </c>
      <c r="B702" s="18">
        <v>21.4</v>
      </c>
      <c r="C702" s="30"/>
      <c r="D702" s="30"/>
      <c r="E702" s="21" t="str">
        <f>IFERROR(VLOOKUP(A702,'RTZ255'!A:D,4,),"")</f>
        <v/>
      </c>
      <c r="F702" t="s">
        <v>2709</v>
      </c>
      <c r="G702" t="s">
        <v>2710</v>
      </c>
      <c r="H702" t="s">
        <v>7</v>
      </c>
      <c r="I702" t="s">
        <v>2218</v>
      </c>
      <c r="J702" t="s">
        <v>1661</v>
      </c>
      <c r="K702">
        <v>0.06</v>
      </c>
      <c r="L702" t="s">
        <v>2711</v>
      </c>
      <c r="M702" s="32" t="s">
        <v>11</v>
      </c>
    </row>
    <row r="703" spans="1:13" x14ac:dyDescent="0.25">
      <c r="A703" t="s">
        <v>2712</v>
      </c>
      <c r="B703" s="18">
        <v>21.4</v>
      </c>
      <c r="C703" s="30"/>
      <c r="D703" s="30"/>
      <c r="E703" s="21" t="str">
        <f>IFERROR(VLOOKUP(A703,'RTZ255'!A:D,4,),"")</f>
        <v/>
      </c>
      <c r="F703" t="s">
        <v>2713</v>
      </c>
      <c r="G703" t="s">
        <v>2714</v>
      </c>
      <c r="H703" t="s">
        <v>7</v>
      </c>
      <c r="I703" t="s">
        <v>2218</v>
      </c>
      <c r="J703" t="s">
        <v>1661</v>
      </c>
      <c r="K703">
        <v>0.06</v>
      </c>
      <c r="L703" t="s">
        <v>2715</v>
      </c>
      <c r="M703" s="32" t="s">
        <v>11</v>
      </c>
    </row>
    <row r="704" spans="1:13" x14ac:dyDescent="0.25">
      <c r="A704" t="s">
        <v>2716</v>
      </c>
      <c r="B704" s="18">
        <v>21.6</v>
      </c>
      <c r="C704" s="30"/>
      <c r="D704" s="30"/>
      <c r="E704" s="21" t="str">
        <f>IFERROR(VLOOKUP(A704,'RTZ255'!A:D,4,),"")</f>
        <v/>
      </c>
      <c r="F704" t="s">
        <v>2717</v>
      </c>
      <c r="G704" t="s">
        <v>2718</v>
      </c>
      <c r="H704" t="s">
        <v>7</v>
      </c>
      <c r="I704" t="s">
        <v>2218</v>
      </c>
      <c r="J704" t="s">
        <v>1661</v>
      </c>
      <c r="K704">
        <v>5.8000000000000003E-2</v>
      </c>
      <c r="L704" t="s">
        <v>2719</v>
      </c>
      <c r="M704" s="32" t="s">
        <v>11</v>
      </c>
    </row>
    <row r="705" spans="1:13" x14ac:dyDescent="0.25">
      <c r="A705" t="s">
        <v>2720</v>
      </c>
      <c r="B705" s="18">
        <v>24</v>
      </c>
      <c r="C705" s="30"/>
      <c r="D705" s="30"/>
      <c r="E705" s="21" t="str">
        <f>IFERROR(VLOOKUP(A705,'RTZ255'!A:D,4,),"")</f>
        <v/>
      </c>
      <c r="F705" t="s">
        <v>2721</v>
      </c>
      <c r="G705" t="s">
        <v>2722</v>
      </c>
      <c r="H705" t="s">
        <v>7</v>
      </c>
      <c r="I705" t="s">
        <v>2218</v>
      </c>
      <c r="J705" t="s">
        <v>1661</v>
      </c>
      <c r="K705">
        <v>7.4999999999999997E-2</v>
      </c>
      <c r="L705" t="s">
        <v>2723</v>
      </c>
      <c r="M705" s="32" t="s">
        <v>11</v>
      </c>
    </row>
    <row r="706" spans="1:13" x14ac:dyDescent="0.25">
      <c r="A706" t="s">
        <v>2724</v>
      </c>
      <c r="B706" s="18">
        <v>24</v>
      </c>
      <c r="C706" s="30"/>
      <c r="D706" s="30"/>
      <c r="E706" s="21" t="str">
        <f>IFERROR(VLOOKUP(A706,'RTZ255'!A:D,4,),"")</f>
        <v/>
      </c>
      <c r="F706" t="s">
        <v>2725</v>
      </c>
      <c r="G706" t="s">
        <v>2726</v>
      </c>
      <c r="H706" t="s">
        <v>7</v>
      </c>
      <c r="I706" t="s">
        <v>2218</v>
      </c>
      <c r="J706" t="s">
        <v>1661</v>
      </c>
      <c r="K706">
        <v>7.4999999999999997E-2</v>
      </c>
      <c r="L706" t="s">
        <v>2727</v>
      </c>
      <c r="M706" s="32" t="s">
        <v>11</v>
      </c>
    </row>
    <row r="707" spans="1:13" x14ac:dyDescent="0.25">
      <c r="A707" t="s">
        <v>2728</v>
      </c>
      <c r="B707" s="18">
        <v>24</v>
      </c>
      <c r="C707" s="30"/>
      <c r="D707" s="30"/>
      <c r="E707" s="21" t="str">
        <f>IFERROR(VLOOKUP(A707,'RTZ255'!A:D,4,),"")</f>
        <v/>
      </c>
      <c r="F707" t="s">
        <v>2729</v>
      </c>
      <c r="G707" t="s">
        <v>2730</v>
      </c>
      <c r="H707" t="s">
        <v>7</v>
      </c>
      <c r="I707" t="s">
        <v>2218</v>
      </c>
      <c r="J707" t="s">
        <v>1661</v>
      </c>
      <c r="K707">
        <v>7.4999999999999997E-2</v>
      </c>
      <c r="L707" t="s">
        <v>2731</v>
      </c>
      <c r="M707" s="32" t="s">
        <v>11</v>
      </c>
    </row>
    <row r="708" spans="1:13" x14ac:dyDescent="0.25">
      <c r="A708" t="s">
        <v>2732</v>
      </c>
      <c r="B708" s="18">
        <v>24</v>
      </c>
      <c r="C708" s="30"/>
      <c r="D708" s="30"/>
      <c r="E708" s="21" t="str">
        <f>IFERROR(VLOOKUP(A708,'RTZ255'!A:D,4,),"")</f>
        <v/>
      </c>
      <c r="F708" t="s">
        <v>2733</v>
      </c>
      <c r="G708" t="s">
        <v>2734</v>
      </c>
      <c r="H708" t="s">
        <v>7</v>
      </c>
      <c r="I708" t="s">
        <v>2218</v>
      </c>
      <c r="J708" t="s">
        <v>1661</v>
      </c>
      <c r="K708">
        <v>7.4999999999999997E-2</v>
      </c>
      <c r="L708" t="s">
        <v>2735</v>
      </c>
      <c r="M708" s="32" t="s">
        <v>11</v>
      </c>
    </row>
    <row r="709" spans="1:13" x14ac:dyDescent="0.25">
      <c r="A709" t="s">
        <v>2736</v>
      </c>
      <c r="B709" s="18">
        <v>21.6</v>
      </c>
      <c r="C709" s="30"/>
      <c r="D709" s="30"/>
      <c r="E709" s="21" t="str">
        <f>IFERROR(VLOOKUP(A709,'RTZ255'!A:D,4,),"")</f>
        <v/>
      </c>
      <c r="F709" t="s">
        <v>2737</v>
      </c>
      <c r="G709" t="s">
        <v>2738</v>
      </c>
      <c r="H709" t="s">
        <v>7</v>
      </c>
      <c r="I709" t="s">
        <v>2218</v>
      </c>
      <c r="J709" t="s">
        <v>1661</v>
      </c>
      <c r="K709">
        <v>7.0999999999999994E-2</v>
      </c>
      <c r="L709" t="s">
        <v>2739</v>
      </c>
      <c r="M709" s="32" t="s">
        <v>11</v>
      </c>
    </row>
    <row r="710" spans="1:13" x14ac:dyDescent="0.25">
      <c r="A710" t="s">
        <v>2740</v>
      </c>
      <c r="B710" s="18">
        <v>24</v>
      </c>
      <c r="C710" s="30"/>
      <c r="D710" s="30"/>
      <c r="E710" s="21" t="str">
        <f>IFERROR(VLOOKUP(A710,'RTZ255'!A:D,4,),"")</f>
        <v/>
      </c>
      <c r="F710" t="s">
        <v>2741</v>
      </c>
      <c r="G710" t="s">
        <v>2742</v>
      </c>
      <c r="H710" t="s">
        <v>7</v>
      </c>
      <c r="I710" t="s">
        <v>2218</v>
      </c>
      <c r="J710" t="s">
        <v>1661</v>
      </c>
      <c r="K710">
        <v>7.4999999999999997E-2</v>
      </c>
      <c r="L710" t="s">
        <v>2743</v>
      </c>
      <c r="M710" s="32" t="s">
        <v>11</v>
      </c>
    </row>
    <row r="711" spans="1:13" x14ac:dyDescent="0.25">
      <c r="A711" t="s">
        <v>2744</v>
      </c>
      <c r="B711" s="18">
        <v>24</v>
      </c>
      <c r="C711" s="30"/>
      <c r="D711" s="30"/>
      <c r="E711" s="21" t="str">
        <f>IFERROR(VLOOKUP(A711,'RTZ255'!A:D,4,),"")</f>
        <v/>
      </c>
      <c r="F711" t="s">
        <v>2745</v>
      </c>
      <c r="G711" t="s">
        <v>2746</v>
      </c>
      <c r="H711" t="s">
        <v>7</v>
      </c>
      <c r="I711" t="s">
        <v>2218</v>
      </c>
      <c r="J711" t="s">
        <v>1661</v>
      </c>
      <c r="K711">
        <v>7.4999999999999997E-2</v>
      </c>
      <c r="L711" t="s">
        <v>2747</v>
      </c>
      <c r="M711" s="32" t="s">
        <v>11</v>
      </c>
    </row>
    <row r="712" spans="1:13" x14ac:dyDescent="0.25">
      <c r="A712" t="s">
        <v>2748</v>
      </c>
      <c r="B712" s="18">
        <v>24</v>
      </c>
      <c r="C712" s="30"/>
      <c r="D712" s="30"/>
      <c r="E712" s="21" t="str">
        <f>IFERROR(VLOOKUP(A712,'RTZ255'!A:D,4,),"")</f>
        <v/>
      </c>
      <c r="F712" t="s">
        <v>2749</v>
      </c>
      <c r="G712" t="s">
        <v>2750</v>
      </c>
      <c r="H712" t="s">
        <v>7</v>
      </c>
      <c r="I712" t="s">
        <v>2218</v>
      </c>
      <c r="J712" t="s">
        <v>1661</v>
      </c>
      <c r="K712">
        <v>7.4999999999999997E-2</v>
      </c>
      <c r="L712" t="s">
        <v>2751</v>
      </c>
      <c r="M712" s="32" t="s">
        <v>11</v>
      </c>
    </row>
    <row r="713" spans="1:13" x14ac:dyDescent="0.25">
      <c r="A713" t="s">
        <v>2752</v>
      </c>
      <c r="B713" s="18">
        <v>24</v>
      </c>
      <c r="C713" s="30"/>
      <c r="D713" s="30"/>
      <c r="E713" s="21" t="str">
        <f>IFERROR(VLOOKUP(A713,'RTZ255'!A:D,4,),"")</f>
        <v/>
      </c>
      <c r="F713" t="s">
        <v>2753</v>
      </c>
      <c r="G713" t="s">
        <v>2754</v>
      </c>
      <c r="H713" t="s">
        <v>7</v>
      </c>
      <c r="I713" t="s">
        <v>2218</v>
      </c>
      <c r="J713" t="s">
        <v>1661</v>
      </c>
      <c r="K713">
        <v>0.08</v>
      </c>
      <c r="L713" t="s">
        <v>2755</v>
      </c>
      <c r="M713" s="32" t="s">
        <v>11</v>
      </c>
    </row>
    <row r="714" spans="1:13" x14ac:dyDescent="0.25">
      <c r="A714" t="s">
        <v>2756</v>
      </c>
      <c r="B714" s="18">
        <v>28.8</v>
      </c>
      <c r="C714" s="30"/>
      <c r="D714" s="30"/>
      <c r="E714" s="21" t="str">
        <f>IFERROR(VLOOKUP(A714,'RTZ255'!A:D,4,),"")</f>
        <v/>
      </c>
      <c r="F714" t="s">
        <v>2757</v>
      </c>
      <c r="G714" t="s">
        <v>2758</v>
      </c>
      <c r="H714" t="s">
        <v>7</v>
      </c>
      <c r="I714" t="s">
        <v>2218</v>
      </c>
      <c r="J714" t="s">
        <v>1661</v>
      </c>
      <c r="K714">
        <v>8.2000000000000003E-2</v>
      </c>
      <c r="L714" t="s">
        <v>2759</v>
      </c>
      <c r="M714" s="32" t="s">
        <v>11</v>
      </c>
    </row>
    <row r="715" spans="1:13" x14ac:dyDescent="0.25">
      <c r="A715" t="s">
        <v>2760</v>
      </c>
      <c r="B715" s="18">
        <v>24</v>
      </c>
      <c r="C715" s="30"/>
      <c r="D715" s="30"/>
      <c r="E715" s="21" t="str">
        <f>IFERROR(VLOOKUP(A715,'RTZ255'!A:D,4,),"")</f>
        <v/>
      </c>
      <c r="F715" t="s">
        <v>2761</v>
      </c>
      <c r="G715" t="s">
        <v>2762</v>
      </c>
      <c r="H715" t="s">
        <v>7</v>
      </c>
      <c r="I715" t="s">
        <v>2218</v>
      </c>
      <c r="J715" t="s">
        <v>1661</v>
      </c>
      <c r="K715">
        <v>0.08</v>
      </c>
      <c r="L715" t="s">
        <v>2763</v>
      </c>
      <c r="M715" s="32" t="s">
        <v>11</v>
      </c>
    </row>
    <row r="716" spans="1:13" x14ac:dyDescent="0.25">
      <c r="A716" t="s">
        <v>2764</v>
      </c>
      <c r="B716" s="18">
        <v>24</v>
      </c>
      <c r="C716" s="30"/>
      <c r="D716" s="30"/>
      <c r="E716" s="21" t="str">
        <f>IFERROR(VLOOKUP(A716,'RTZ255'!A:D,4,),"")</f>
        <v/>
      </c>
      <c r="F716" t="s">
        <v>2765</v>
      </c>
      <c r="G716" t="s">
        <v>2766</v>
      </c>
      <c r="H716" t="s">
        <v>7</v>
      </c>
      <c r="I716" t="s">
        <v>2218</v>
      </c>
      <c r="J716" t="s">
        <v>1661</v>
      </c>
      <c r="K716">
        <v>0.08</v>
      </c>
      <c r="L716" t="s">
        <v>2767</v>
      </c>
      <c r="M716" s="32" t="s">
        <v>11</v>
      </c>
    </row>
    <row r="717" spans="1:13" x14ac:dyDescent="0.25">
      <c r="A717" t="s">
        <v>2768</v>
      </c>
      <c r="B717" s="18">
        <v>24</v>
      </c>
      <c r="C717" s="30"/>
      <c r="D717" s="30"/>
      <c r="E717" s="21" t="str">
        <f>IFERROR(VLOOKUP(A717,'RTZ255'!A:D,4,),"")</f>
        <v/>
      </c>
      <c r="F717" t="s">
        <v>2769</v>
      </c>
      <c r="G717" t="s">
        <v>2770</v>
      </c>
      <c r="H717" t="s">
        <v>7</v>
      </c>
      <c r="I717" t="s">
        <v>2218</v>
      </c>
      <c r="J717" t="s">
        <v>1661</v>
      </c>
      <c r="K717">
        <v>0.08</v>
      </c>
      <c r="L717" t="s">
        <v>2771</v>
      </c>
      <c r="M717" s="32" t="s">
        <v>11</v>
      </c>
    </row>
    <row r="718" spans="1:13" x14ac:dyDescent="0.25">
      <c r="A718" t="s">
        <v>2772</v>
      </c>
      <c r="B718" s="18">
        <v>24</v>
      </c>
      <c r="C718" s="30"/>
      <c r="D718" s="30"/>
      <c r="E718" s="21" t="str">
        <f>IFERROR(VLOOKUP(A718,'RTZ255'!A:D,4,),"")</f>
        <v/>
      </c>
      <c r="F718" t="s">
        <v>2773</v>
      </c>
      <c r="G718" t="s">
        <v>2774</v>
      </c>
      <c r="H718" t="s">
        <v>7</v>
      </c>
      <c r="I718" t="s">
        <v>2218</v>
      </c>
      <c r="J718" t="s">
        <v>1661</v>
      </c>
      <c r="K718">
        <v>0.08</v>
      </c>
      <c r="L718" t="s">
        <v>2775</v>
      </c>
      <c r="M718" s="32" t="s">
        <v>11</v>
      </c>
    </row>
    <row r="719" spans="1:13" x14ac:dyDescent="0.25">
      <c r="A719" t="s">
        <v>2776</v>
      </c>
      <c r="B719" s="18">
        <v>28.8</v>
      </c>
      <c r="C719" s="30"/>
      <c r="D719" s="30"/>
      <c r="E719" s="21" t="str">
        <f>IFERROR(VLOOKUP(A719,'RTZ255'!A:D,4,),"")</f>
        <v/>
      </c>
      <c r="F719" t="s">
        <v>2777</v>
      </c>
      <c r="G719" t="s">
        <v>2778</v>
      </c>
      <c r="H719" t="s">
        <v>7</v>
      </c>
      <c r="I719" t="s">
        <v>2218</v>
      </c>
      <c r="J719" t="s">
        <v>1661</v>
      </c>
      <c r="K719">
        <v>8.3000000000000004E-2</v>
      </c>
      <c r="L719" t="s">
        <v>2779</v>
      </c>
      <c r="M719" s="32" t="s">
        <v>11</v>
      </c>
    </row>
    <row r="720" spans="1:13" x14ac:dyDescent="0.25">
      <c r="A720" t="s">
        <v>2780</v>
      </c>
      <c r="B720" s="18">
        <v>24</v>
      </c>
      <c r="C720" s="30"/>
      <c r="D720" s="30"/>
      <c r="E720" s="21" t="str">
        <f>IFERROR(VLOOKUP(A720,'RTZ255'!A:D,4,),"")</f>
        <v/>
      </c>
      <c r="F720" t="s">
        <v>2781</v>
      </c>
      <c r="G720" t="s">
        <v>2782</v>
      </c>
      <c r="H720" t="s">
        <v>7</v>
      </c>
      <c r="I720" t="s">
        <v>2218</v>
      </c>
      <c r="J720" t="s">
        <v>1661</v>
      </c>
      <c r="K720">
        <v>0.08</v>
      </c>
      <c r="L720" t="s">
        <v>2783</v>
      </c>
      <c r="M720" s="32" t="s">
        <v>11</v>
      </c>
    </row>
    <row r="721" spans="1:13" x14ac:dyDescent="0.25">
      <c r="A721" t="s">
        <v>2784</v>
      </c>
      <c r="B721" s="18">
        <v>24</v>
      </c>
      <c r="C721" s="30"/>
      <c r="D721" s="30"/>
      <c r="E721" s="21" t="str">
        <f>IFERROR(VLOOKUP(A721,'RTZ255'!A:D,4,),"")</f>
        <v/>
      </c>
      <c r="F721" t="s">
        <v>2785</v>
      </c>
      <c r="G721" t="s">
        <v>2786</v>
      </c>
      <c r="H721" t="s">
        <v>7</v>
      </c>
      <c r="I721" t="s">
        <v>2218</v>
      </c>
      <c r="J721" t="s">
        <v>1661</v>
      </c>
      <c r="K721">
        <v>0.08</v>
      </c>
      <c r="L721" t="s">
        <v>2787</v>
      </c>
      <c r="M721" s="32" t="s">
        <v>11</v>
      </c>
    </row>
    <row r="722" spans="1:13" x14ac:dyDescent="0.25">
      <c r="A722" t="s">
        <v>2788</v>
      </c>
      <c r="B722" s="18">
        <v>24</v>
      </c>
      <c r="C722" s="30"/>
      <c r="D722" s="30"/>
      <c r="E722" s="21" t="str">
        <f>IFERROR(VLOOKUP(A722,'RTZ255'!A:D,4,),"")</f>
        <v/>
      </c>
      <c r="F722" t="s">
        <v>2789</v>
      </c>
      <c r="G722" t="s">
        <v>2790</v>
      </c>
      <c r="H722" t="s">
        <v>7</v>
      </c>
      <c r="I722" t="s">
        <v>2218</v>
      </c>
      <c r="J722" t="s">
        <v>1661</v>
      </c>
      <c r="K722">
        <v>0.08</v>
      </c>
      <c r="L722" t="s">
        <v>2791</v>
      </c>
      <c r="M722" s="32" t="s">
        <v>11</v>
      </c>
    </row>
    <row r="723" spans="1:13" x14ac:dyDescent="0.25">
      <c r="A723" t="s">
        <v>2792</v>
      </c>
      <c r="B723" s="18">
        <v>32.4</v>
      </c>
      <c r="C723" s="30"/>
      <c r="D723" s="30"/>
      <c r="E723" s="21" t="str">
        <f>IFERROR(VLOOKUP(A723,'RTZ255'!A:D,4,),"")</f>
        <v/>
      </c>
      <c r="F723" t="s">
        <v>2793</v>
      </c>
      <c r="G723" t="s">
        <v>2794</v>
      </c>
      <c r="H723" t="s">
        <v>7</v>
      </c>
      <c r="I723" t="s">
        <v>2218</v>
      </c>
      <c r="J723" t="s">
        <v>1661</v>
      </c>
      <c r="K723">
        <v>0.12</v>
      </c>
      <c r="L723" t="s">
        <v>2795</v>
      </c>
      <c r="M723" s="32" t="s">
        <v>11</v>
      </c>
    </row>
    <row r="724" spans="1:13" x14ac:dyDescent="0.25">
      <c r="A724" t="s">
        <v>2796</v>
      </c>
      <c r="B724" s="18">
        <v>30.6</v>
      </c>
      <c r="C724" s="30"/>
      <c r="D724" s="30"/>
      <c r="E724" s="21" t="str">
        <f>IFERROR(VLOOKUP(A724,'RTZ255'!A:D,4,),"")</f>
        <v/>
      </c>
      <c r="F724" t="s">
        <v>2797</v>
      </c>
      <c r="G724" t="s">
        <v>2798</v>
      </c>
      <c r="H724" t="s">
        <v>7</v>
      </c>
      <c r="I724" t="s">
        <v>2218</v>
      </c>
      <c r="J724" t="s">
        <v>1661</v>
      </c>
      <c r="K724">
        <v>0.11799999999999999</v>
      </c>
      <c r="L724" t="s">
        <v>2799</v>
      </c>
      <c r="M724" s="32" t="s">
        <v>11</v>
      </c>
    </row>
    <row r="725" spans="1:13" x14ac:dyDescent="0.25">
      <c r="A725" t="s">
        <v>2800</v>
      </c>
      <c r="B725" s="18">
        <v>32.4</v>
      </c>
      <c r="C725" s="30"/>
      <c r="D725" s="30"/>
      <c r="E725" s="21" t="str">
        <f>IFERROR(VLOOKUP(A725,'RTZ255'!A:D,4,),"")</f>
        <v/>
      </c>
      <c r="F725" t="s">
        <v>2801</v>
      </c>
      <c r="G725" t="s">
        <v>2802</v>
      </c>
      <c r="H725" t="s">
        <v>7</v>
      </c>
      <c r="I725" t="s">
        <v>2218</v>
      </c>
      <c r="J725" t="s">
        <v>1661</v>
      </c>
      <c r="K725">
        <v>0.12</v>
      </c>
      <c r="L725" t="s">
        <v>2803</v>
      </c>
      <c r="M725" s="32" t="s">
        <v>11</v>
      </c>
    </row>
    <row r="726" spans="1:13" x14ac:dyDescent="0.25">
      <c r="A726" t="s">
        <v>2804</v>
      </c>
      <c r="B726" s="18">
        <v>32.4</v>
      </c>
      <c r="C726" s="30"/>
      <c r="D726" s="30"/>
      <c r="E726" s="21" t="str">
        <f>IFERROR(VLOOKUP(A726,'RTZ255'!A:D,4,),"")</f>
        <v/>
      </c>
      <c r="F726" t="s">
        <v>2805</v>
      </c>
      <c r="G726" t="s">
        <v>2806</v>
      </c>
      <c r="H726" t="s">
        <v>7</v>
      </c>
      <c r="I726" t="s">
        <v>2218</v>
      </c>
      <c r="J726" t="s">
        <v>1661</v>
      </c>
      <c r="K726">
        <v>0.12</v>
      </c>
      <c r="L726" t="s">
        <v>2807</v>
      </c>
      <c r="M726" s="32" t="s">
        <v>11</v>
      </c>
    </row>
    <row r="727" spans="1:13" x14ac:dyDescent="0.25">
      <c r="A727" t="s">
        <v>2808</v>
      </c>
      <c r="B727" s="18">
        <v>32.4</v>
      </c>
      <c r="C727" s="30"/>
      <c r="D727" s="30"/>
      <c r="E727" s="21" t="str">
        <f>IFERROR(VLOOKUP(A727,'RTZ255'!A:D,4,),"")</f>
        <v/>
      </c>
      <c r="F727" t="s">
        <v>2809</v>
      </c>
      <c r="G727" t="s">
        <v>2810</v>
      </c>
      <c r="H727" t="s">
        <v>7</v>
      </c>
      <c r="I727" t="s">
        <v>2218</v>
      </c>
      <c r="J727" t="s">
        <v>1661</v>
      </c>
      <c r="K727">
        <v>0.12</v>
      </c>
      <c r="L727" t="s">
        <v>2811</v>
      </c>
      <c r="M727" s="32" t="s">
        <v>11</v>
      </c>
    </row>
    <row r="728" spans="1:13" x14ac:dyDescent="0.25">
      <c r="A728" t="s">
        <v>2812</v>
      </c>
      <c r="B728" s="18">
        <v>32.4</v>
      </c>
      <c r="C728" s="30"/>
      <c r="D728" s="30"/>
      <c r="E728" s="21" t="str">
        <f>IFERROR(VLOOKUP(A728,'RTZ255'!A:D,4,),"")</f>
        <v/>
      </c>
      <c r="F728" t="s">
        <v>2813</v>
      </c>
      <c r="G728" t="s">
        <v>2814</v>
      </c>
      <c r="H728" t="s">
        <v>7</v>
      </c>
      <c r="I728" t="s">
        <v>2218</v>
      </c>
      <c r="J728" t="s">
        <v>1661</v>
      </c>
      <c r="K728">
        <v>0.12</v>
      </c>
      <c r="L728" t="s">
        <v>2815</v>
      </c>
      <c r="M728" s="32" t="s">
        <v>11</v>
      </c>
    </row>
    <row r="729" spans="1:13" x14ac:dyDescent="0.25">
      <c r="A729" t="s">
        <v>2816</v>
      </c>
      <c r="B729" s="18">
        <v>30.6</v>
      </c>
      <c r="C729" s="30"/>
      <c r="D729" s="30"/>
      <c r="E729" s="21" t="str">
        <f>IFERROR(VLOOKUP(A729,'RTZ255'!A:D,4,),"")</f>
        <v/>
      </c>
      <c r="F729" t="s">
        <v>2817</v>
      </c>
      <c r="G729" t="s">
        <v>2818</v>
      </c>
      <c r="H729" t="s">
        <v>7</v>
      </c>
      <c r="I729" t="s">
        <v>2218</v>
      </c>
      <c r="J729" t="s">
        <v>1661</v>
      </c>
      <c r="K729">
        <v>0.11799999999999999</v>
      </c>
      <c r="L729" t="s">
        <v>2819</v>
      </c>
      <c r="M729" s="32" t="s">
        <v>11</v>
      </c>
    </row>
    <row r="730" spans="1:13" x14ac:dyDescent="0.25">
      <c r="A730" t="s">
        <v>2820</v>
      </c>
      <c r="B730" s="18">
        <v>37.799999999999997</v>
      </c>
      <c r="C730" s="30"/>
      <c r="D730" s="30"/>
      <c r="E730" s="21" t="str">
        <f>IFERROR(VLOOKUP(A730,'RTZ255'!A:D,4,),"")</f>
        <v/>
      </c>
      <c r="F730" t="s">
        <v>2821</v>
      </c>
      <c r="G730" t="s">
        <v>2822</v>
      </c>
      <c r="H730" t="s">
        <v>7</v>
      </c>
      <c r="I730" t="s">
        <v>2218</v>
      </c>
      <c r="J730" t="s">
        <v>1661</v>
      </c>
      <c r="K730">
        <v>0.11799999999999999</v>
      </c>
      <c r="L730" t="s">
        <v>2823</v>
      </c>
      <c r="M730" s="32" t="s">
        <v>11</v>
      </c>
    </row>
    <row r="731" spans="1:13" x14ac:dyDescent="0.25">
      <c r="A731" t="s">
        <v>2824</v>
      </c>
      <c r="B731" s="18">
        <v>36.1</v>
      </c>
      <c r="C731" s="30"/>
      <c r="D731" s="30"/>
      <c r="E731" s="21" t="str">
        <f>IFERROR(VLOOKUP(A731,'RTZ255'!A:D,4,),"")</f>
        <v/>
      </c>
      <c r="F731" t="s">
        <v>2825</v>
      </c>
      <c r="G731" t="s">
        <v>2826</v>
      </c>
      <c r="H731" t="s">
        <v>7</v>
      </c>
      <c r="I731" t="s">
        <v>2218</v>
      </c>
      <c r="J731" t="s">
        <v>1661</v>
      </c>
      <c r="K731">
        <v>0.13</v>
      </c>
      <c r="L731" t="s">
        <v>2827</v>
      </c>
      <c r="M731" s="32" t="s">
        <v>11</v>
      </c>
    </row>
    <row r="732" spans="1:13" x14ac:dyDescent="0.25">
      <c r="A732" t="s">
        <v>2828</v>
      </c>
      <c r="B732" s="18">
        <v>37.799999999999997</v>
      </c>
      <c r="C732" s="30"/>
      <c r="D732" s="30"/>
      <c r="E732" s="21" t="str">
        <f>IFERROR(VLOOKUP(A732,'RTZ255'!A:D,4,),"")</f>
        <v/>
      </c>
      <c r="F732" t="s">
        <v>2829</v>
      </c>
      <c r="G732" t="s">
        <v>2830</v>
      </c>
      <c r="H732" t="s">
        <v>7</v>
      </c>
      <c r="I732" t="s">
        <v>2218</v>
      </c>
      <c r="J732" t="s">
        <v>1661</v>
      </c>
      <c r="K732">
        <v>0.16</v>
      </c>
      <c r="L732" t="s">
        <v>2831</v>
      </c>
      <c r="M732" s="32" t="s">
        <v>11</v>
      </c>
    </row>
    <row r="733" spans="1:13" x14ac:dyDescent="0.25">
      <c r="A733" t="s">
        <v>2832</v>
      </c>
      <c r="B733" s="18">
        <v>36.1</v>
      </c>
      <c r="C733" s="30"/>
      <c r="D733" s="30"/>
      <c r="E733" s="21" t="str">
        <f>IFERROR(VLOOKUP(A733,'RTZ255'!A:D,4,),"")</f>
        <v/>
      </c>
      <c r="F733" t="s">
        <v>2833</v>
      </c>
      <c r="G733" t="s">
        <v>2834</v>
      </c>
      <c r="H733" t="s">
        <v>7</v>
      </c>
      <c r="I733" t="s">
        <v>2218</v>
      </c>
      <c r="J733" t="s">
        <v>1661</v>
      </c>
      <c r="K733">
        <v>0.14000000000000001</v>
      </c>
      <c r="L733" t="s">
        <v>2835</v>
      </c>
      <c r="M733" s="32" t="s">
        <v>11</v>
      </c>
    </row>
    <row r="734" spans="1:13" x14ac:dyDescent="0.25">
      <c r="A734" t="s">
        <v>2836</v>
      </c>
      <c r="B734" s="18">
        <v>40.9</v>
      </c>
      <c r="C734" s="30"/>
      <c r="D734" s="30"/>
      <c r="E734" s="21" t="str">
        <f>IFERROR(VLOOKUP(A734,'RTZ255'!A:D,4,),"")</f>
        <v/>
      </c>
      <c r="F734" t="s">
        <v>2837</v>
      </c>
      <c r="G734" t="s">
        <v>2838</v>
      </c>
      <c r="H734" t="s">
        <v>7</v>
      </c>
      <c r="I734" t="s">
        <v>2218</v>
      </c>
      <c r="J734" t="s">
        <v>1661</v>
      </c>
      <c r="K734">
        <v>0.18</v>
      </c>
      <c r="L734" t="s">
        <v>2839</v>
      </c>
      <c r="M734" s="32" t="s">
        <v>11</v>
      </c>
    </row>
    <row r="735" spans="1:13" x14ac:dyDescent="0.25">
      <c r="A735" t="s">
        <v>2840</v>
      </c>
      <c r="B735" s="18">
        <v>39.1</v>
      </c>
      <c r="C735" s="30"/>
      <c r="D735" s="30"/>
      <c r="E735" s="21" t="str">
        <f>IFERROR(VLOOKUP(A735,'RTZ255'!A:D,4,),"")</f>
        <v/>
      </c>
      <c r="F735" t="s">
        <v>2841</v>
      </c>
      <c r="G735" t="s">
        <v>2842</v>
      </c>
      <c r="H735" t="s">
        <v>7</v>
      </c>
      <c r="I735" t="s">
        <v>2218</v>
      </c>
      <c r="J735" t="s">
        <v>1661</v>
      </c>
      <c r="K735">
        <v>0.17599999999999999</v>
      </c>
      <c r="L735" t="s">
        <v>2843</v>
      </c>
      <c r="M735" s="32" t="s">
        <v>11</v>
      </c>
    </row>
    <row r="736" spans="1:13" x14ac:dyDescent="0.25">
      <c r="A736" t="s">
        <v>2844</v>
      </c>
      <c r="B736" s="18">
        <v>43.2</v>
      </c>
      <c r="C736" s="30"/>
      <c r="D736" s="30"/>
      <c r="E736" s="21" t="str">
        <f>IFERROR(VLOOKUP(A736,'RTZ255'!A:D,4,),"")</f>
        <v/>
      </c>
      <c r="F736" t="s">
        <v>2845</v>
      </c>
      <c r="G736" t="s">
        <v>2846</v>
      </c>
      <c r="H736" t="s">
        <v>7</v>
      </c>
      <c r="I736" t="s">
        <v>2218</v>
      </c>
      <c r="J736" t="s">
        <v>1661</v>
      </c>
      <c r="K736">
        <v>0.24</v>
      </c>
      <c r="L736" t="s">
        <v>2847</v>
      </c>
      <c r="M736" s="32" t="s">
        <v>11</v>
      </c>
    </row>
    <row r="737" spans="1:13" x14ac:dyDescent="0.25">
      <c r="A737" t="s">
        <v>2848</v>
      </c>
      <c r="B737" s="18">
        <v>41.3</v>
      </c>
      <c r="C737" s="30"/>
      <c r="D737" s="30"/>
      <c r="E737" s="21" t="str">
        <f>IFERROR(VLOOKUP(A737,'RTZ255'!A:D,4,),"")</f>
        <v/>
      </c>
      <c r="F737" t="s">
        <v>2849</v>
      </c>
      <c r="G737" t="s">
        <v>2850</v>
      </c>
      <c r="H737" t="s">
        <v>7</v>
      </c>
      <c r="I737" t="s">
        <v>2218</v>
      </c>
      <c r="J737" t="s">
        <v>1661</v>
      </c>
      <c r="K737">
        <v>0.23699999999999999</v>
      </c>
      <c r="L737" t="s">
        <v>2851</v>
      </c>
      <c r="M737" s="32" t="s">
        <v>11</v>
      </c>
    </row>
    <row r="738" spans="1:13" x14ac:dyDescent="0.25">
      <c r="A738" t="s">
        <v>2852</v>
      </c>
      <c r="B738" s="18">
        <v>49.6</v>
      </c>
      <c r="C738" s="30"/>
      <c r="D738" s="30"/>
      <c r="E738" s="21" t="str">
        <f>IFERROR(VLOOKUP(A738,'RTZ255'!A:D,4,),"")</f>
        <v/>
      </c>
      <c r="F738" t="s">
        <v>2853</v>
      </c>
      <c r="G738" t="s">
        <v>2854</v>
      </c>
      <c r="H738" t="s">
        <v>7</v>
      </c>
      <c r="I738" t="s">
        <v>2218</v>
      </c>
      <c r="J738" t="s">
        <v>1661</v>
      </c>
      <c r="K738">
        <v>0.26</v>
      </c>
      <c r="L738" t="s">
        <v>2855</v>
      </c>
      <c r="M738" s="32" t="s">
        <v>11</v>
      </c>
    </row>
    <row r="739" spans="1:13" x14ac:dyDescent="0.25">
      <c r="A739" t="s">
        <v>2856</v>
      </c>
      <c r="B739" s="18">
        <v>47.3</v>
      </c>
      <c r="C739" s="30"/>
      <c r="D739" s="30"/>
      <c r="E739" s="21" t="str">
        <f>IFERROR(VLOOKUP(A739,'RTZ255'!A:D,4,),"")</f>
        <v/>
      </c>
      <c r="F739" t="s">
        <v>2857</v>
      </c>
      <c r="G739" t="s">
        <v>2858</v>
      </c>
      <c r="H739" t="s">
        <v>7</v>
      </c>
      <c r="I739" t="s">
        <v>2218</v>
      </c>
      <c r="J739" t="s">
        <v>1661</v>
      </c>
      <c r="K739">
        <v>0.216</v>
      </c>
      <c r="L739" t="s">
        <v>2859</v>
      </c>
      <c r="M739" s="32" t="s">
        <v>11</v>
      </c>
    </row>
    <row r="740" spans="1:13" x14ac:dyDescent="0.25">
      <c r="A740" t="s">
        <v>2860</v>
      </c>
      <c r="B740" s="18">
        <v>53</v>
      </c>
      <c r="C740" s="30"/>
      <c r="D740" s="30"/>
      <c r="E740" s="21" t="str">
        <f>IFERROR(VLOOKUP(A740,'RTZ255'!A:D,4,),"")</f>
        <v/>
      </c>
      <c r="F740" t="s">
        <v>2861</v>
      </c>
      <c r="G740" t="s">
        <v>2862</v>
      </c>
      <c r="H740" t="s">
        <v>7</v>
      </c>
      <c r="I740" t="s">
        <v>2218</v>
      </c>
      <c r="J740" t="s">
        <v>1661</v>
      </c>
      <c r="K740">
        <v>0.222</v>
      </c>
      <c r="L740" t="s">
        <v>2863</v>
      </c>
      <c r="M740" s="32" t="s">
        <v>11</v>
      </c>
    </row>
    <row r="741" spans="1:13" x14ac:dyDescent="0.25">
      <c r="A741" t="s">
        <v>2864</v>
      </c>
      <c r="B741" s="18">
        <v>50.6</v>
      </c>
      <c r="C741" s="30"/>
      <c r="D741" s="30"/>
      <c r="E741" s="21" t="str">
        <f>IFERROR(VLOOKUP(A741,'RTZ255'!A:D,4,),"")</f>
        <v/>
      </c>
      <c r="F741" t="s">
        <v>2865</v>
      </c>
      <c r="G741" t="s">
        <v>2866</v>
      </c>
      <c r="H741" t="s">
        <v>7</v>
      </c>
      <c r="I741" t="s">
        <v>2218</v>
      </c>
      <c r="J741" t="s">
        <v>1661</v>
      </c>
      <c r="K741">
        <v>0.23799999999999999</v>
      </c>
      <c r="L741" t="s">
        <v>2867</v>
      </c>
      <c r="M741" s="32" t="s">
        <v>11</v>
      </c>
    </row>
    <row r="742" spans="1:13" x14ac:dyDescent="0.25">
      <c r="A742" t="s">
        <v>2868</v>
      </c>
      <c r="B742" s="18">
        <v>63.4</v>
      </c>
      <c r="C742" s="30"/>
      <c r="D742" s="30"/>
      <c r="E742" s="21" t="str">
        <f>IFERROR(VLOOKUP(A742,'RTZ255'!A:D,4,),"")</f>
        <v/>
      </c>
      <c r="F742" t="s">
        <v>2869</v>
      </c>
      <c r="G742" t="s">
        <v>2870</v>
      </c>
      <c r="H742" t="s">
        <v>7</v>
      </c>
      <c r="I742" t="s">
        <v>2218</v>
      </c>
      <c r="J742" t="s">
        <v>1661</v>
      </c>
      <c r="K742">
        <v>0.3</v>
      </c>
      <c r="L742" t="s">
        <v>2871</v>
      </c>
      <c r="M742" s="32" t="s">
        <v>11</v>
      </c>
    </row>
    <row r="743" spans="1:13" x14ac:dyDescent="0.25">
      <c r="A743" t="s">
        <v>2872</v>
      </c>
      <c r="B743" s="18">
        <v>60.5</v>
      </c>
      <c r="C743" s="30"/>
      <c r="D743" s="30"/>
      <c r="E743" s="21" t="str">
        <f>IFERROR(VLOOKUP(A743,'RTZ255'!A:D,4,),"")</f>
        <v/>
      </c>
      <c r="F743" t="s">
        <v>2873</v>
      </c>
      <c r="G743" t="s">
        <v>2874</v>
      </c>
      <c r="H743" t="s">
        <v>7</v>
      </c>
      <c r="I743" t="s">
        <v>2218</v>
      </c>
      <c r="J743" t="s">
        <v>1661</v>
      </c>
      <c r="K743">
        <v>0.312</v>
      </c>
      <c r="L743" t="s">
        <v>2875</v>
      </c>
      <c r="M743" s="32" t="s">
        <v>11</v>
      </c>
    </row>
    <row r="744" spans="1:13" x14ac:dyDescent="0.25">
      <c r="A744" t="s">
        <v>2876</v>
      </c>
      <c r="B744" s="18">
        <v>69.099999999999994</v>
      </c>
      <c r="C744" s="30"/>
      <c r="D744" s="30"/>
      <c r="E744" s="21" t="str">
        <f>IFERROR(VLOOKUP(A744,'RTZ255'!A:D,4,),"")</f>
        <v/>
      </c>
      <c r="F744" t="s">
        <v>2877</v>
      </c>
      <c r="G744" t="s">
        <v>2878</v>
      </c>
      <c r="H744" t="s">
        <v>7</v>
      </c>
      <c r="I744" t="s">
        <v>2218</v>
      </c>
      <c r="J744" t="s">
        <v>1661</v>
      </c>
      <c r="K744">
        <v>0.33</v>
      </c>
      <c r="L744" t="s">
        <v>2879</v>
      </c>
      <c r="M744" s="32" t="s">
        <v>11</v>
      </c>
    </row>
    <row r="745" spans="1:13" x14ac:dyDescent="0.25">
      <c r="A745" t="s">
        <v>2880</v>
      </c>
      <c r="B745" s="18">
        <v>66</v>
      </c>
      <c r="C745" s="30"/>
      <c r="D745" s="30"/>
      <c r="E745" s="21" t="str">
        <f>IFERROR(VLOOKUP(A745,'RTZ255'!A:D,4,),"")</f>
        <v/>
      </c>
      <c r="F745" t="s">
        <v>2881</v>
      </c>
      <c r="G745" t="s">
        <v>2882</v>
      </c>
      <c r="H745" t="s">
        <v>7</v>
      </c>
      <c r="I745" t="s">
        <v>2218</v>
      </c>
      <c r="J745" t="s">
        <v>1661</v>
      </c>
      <c r="K745">
        <v>0.32400000000000001</v>
      </c>
      <c r="L745" t="s">
        <v>2883</v>
      </c>
      <c r="M745" s="32" t="s">
        <v>11</v>
      </c>
    </row>
    <row r="746" spans="1:13" x14ac:dyDescent="0.25">
      <c r="A746" s="27" t="s">
        <v>66273</v>
      </c>
      <c r="B746" s="18">
        <v>37.700000000000003</v>
      </c>
      <c r="C746" s="31">
        <v>37.700000000000003</v>
      </c>
      <c r="D746" s="31">
        <v>37.700000000000003</v>
      </c>
      <c r="E746" s="21" t="str">
        <f>IFERROR(VLOOKUP(A746,'RTZ255'!A:D,4,),"")</f>
        <v/>
      </c>
      <c r="F746" t="s">
        <v>66274</v>
      </c>
      <c r="G746" t="s">
        <v>66275</v>
      </c>
      <c r="H746" t="s">
        <v>66230</v>
      </c>
      <c r="I746" t="s">
        <v>2884</v>
      </c>
      <c r="J746" t="s">
        <v>1661</v>
      </c>
      <c r="M746" s="32" t="s">
        <v>11</v>
      </c>
    </row>
    <row r="747" spans="1:13" x14ac:dyDescent="0.25">
      <c r="A747" s="27" t="s">
        <v>66276</v>
      </c>
      <c r="B747" s="18">
        <v>37.700000000000003</v>
      </c>
      <c r="C747" s="31">
        <v>37.700000000000003</v>
      </c>
      <c r="D747" s="31">
        <v>37.700000000000003</v>
      </c>
      <c r="E747" s="21" t="str">
        <f>IFERROR(VLOOKUP(A747,'RTZ255'!A:D,4,),"")</f>
        <v/>
      </c>
      <c r="F747" t="s">
        <v>66277</v>
      </c>
      <c r="G747" t="s">
        <v>66278</v>
      </c>
      <c r="H747" t="s">
        <v>66230</v>
      </c>
      <c r="I747" t="s">
        <v>2884</v>
      </c>
      <c r="J747" t="s">
        <v>1661</v>
      </c>
      <c r="M747" s="32" t="s">
        <v>11</v>
      </c>
    </row>
    <row r="748" spans="1:13" x14ac:dyDescent="0.25">
      <c r="A748" s="27" t="s">
        <v>66279</v>
      </c>
      <c r="B748" s="18">
        <v>37.700000000000003</v>
      </c>
      <c r="C748" s="31">
        <v>37.700000000000003</v>
      </c>
      <c r="D748" s="31">
        <v>37.700000000000003</v>
      </c>
      <c r="E748" s="21" t="str">
        <f>IFERROR(VLOOKUP(A748,'RTZ255'!A:D,4,),"")</f>
        <v/>
      </c>
      <c r="F748" t="s">
        <v>66280</v>
      </c>
      <c r="G748" t="s">
        <v>66281</v>
      </c>
      <c r="H748" t="s">
        <v>66230</v>
      </c>
      <c r="I748" t="s">
        <v>2884</v>
      </c>
      <c r="J748" t="s">
        <v>1661</v>
      </c>
      <c r="M748" s="32" t="s">
        <v>11</v>
      </c>
    </row>
    <row r="749" spans="1:13" x14ac:dyDescent="0.25">
      <c r="A749" s="27" t="s">
        <v>66282</v>
      </c>
      <c r="B749" s="18">
        <v>37.700000000000003</v>
      </c>
      <c r="C749" s="31">
        <v>37.700000000000003</v>
      </c>
      <c r="D749" s="31">
        <v>37.700000000000003</v>
      </c>
      <c r="E749" s="21" t="str">
        <f>IFERROR(VLOOKUP(A749,'RTZ255'!A:D,4,),"")</f>
        <v/>
      </c>
      <c r="F749" t="s">
        <v>66283</v>
      </c>
      <c r="G749" t="s">
        <v>66284</v>
      </c>
      <c r="H749" t="s">
        <v>66230</v>
      </c>
      <c r="I749" t="s">
        <v>2884</v>
      </c>
      <c r="J749" t="s">
        <v>1661</v>
      </c>
      <c r="M749" s="32" t="s">
        <v>11</v>
      </c>
    </row>
    <row r="750" spans="1:13" x14ac:dyDescent="0.25">
      <c r="A750" s="27" t="s">
        <v>66285</v>
      </c>
      <c r="B750" s="18">
        <v>37.700000000000003</v>
      </c>
      <c r="C750" s="31">
        <v>37.700000000000003</v>
      </c>
      <c r="D750" s="31">
        <v>37.700000000000003</v>
      </c>
      <c r="E750" s="21" t="str">
        <f>IFERROR(VLOOKUP(A750,'RTZ255'!A:D,4,),"")</f>
        <v/>
      </c>
      <c r="F750" t="s">
        <v>66286</v>
      </c>
      <c r="G750" t="s">
        <v>66287</v>
      </c>
      <c r="H750" t="s">
        <v>66230</v>
      </c>
      <c r="I750" t="s">
        <v>2884</v>
      </c>
      <c r="J750" t="s">
        <v>1661</v>
      </c>
      <c r="M750" s="32" t="s">
        <v>11</v>
      </c>
    </row>
    <row r="751" spans="1:13" x14ac:dyDescent="0.25">
      <c r="A751" s="27" t="s">
        <v>66288</v>
      </c>
      <c r="B751" s="18">
        <v>37.700000000000003</v>
      </c>
      <c r="C751" s="31">
        <v>37.700000000000003</v>
      </c>
      <c r="D751" s="31">
        <v>37.700000000000003</v>
      </c>
      <c r="E751" s="21" t="str">
        <f>IFERROR(VLOOKUP(A751,'RTZ255'!A:D,4,),"")</f>
        <v/>
      </c>
      <c r="F751" t="s">
        <v>66289</v>
      </c>
      <c r="G751" t="s">
        <v>66290</v>
      </c>
      <c r="H751" t="s">
        <v>66230</v>
      </c>
      <c r="I751" t="s">
        <v>2884</v>
      </c>
      <c r="J751" t="s">
        <v>1661</v>
      </c>
      <c r="M751" s="32" t="s">
        <v>11</v>
      </c>
    </row>
    <row r="752" spans="1:13" x14ac:dyDescent="0.25">
      <c r="A752" s="27" t="s">
        <v>66291</v>
      </c>
      <c r="B752" s="18">
        <v>31.6</v>
      </c>
      <c r="C752" s="31">
        <v>31.6</v>
      </c>
      <c r="D752" s="31">
        <v>31.6</v>
      </c>
      <c r="E752" s="21" t="str">
        <f>IFERROR(VLOOKUP(A752,'RTZ255'!A:D,4,),"")</f>
        <v/>
      </c>
      <c r="F752" t="s">
        <v>66292</v>
      </c>
      <c r="G752" t="s">
        <v>66293</v>
      </c>
      <c r="H752" t="s">
        <v>66230</v>
      </c>
      <c r="I752" t="s">
        <v>2884</v>
      </c>
      <c r="J752" t="s">
        <v>1661</v>
      </c>
      <c r="M752" s="32" t="s">
        <v>11</v>
      </c>
    </row>
    <row r="753" spans="1:13" x14ac:dyDescent="0.25">
      <c r="A753" s="27" t="s">
        <v>66294</v>
      </c>
      <c r="B753" s="18">
        <v>33.799999999999997</v>
      </c>
      <c r="C753" s="31">
        <v>33.799999999999997</v>
      </c>
      <c r="D753" s="31">
        <v>33.799999999999997</v>
      </c>
      <c r="E753" s="21" t="str">
        <f>IFERROR(VLOOKUP(A753,'RTZ255'!A:D,4,),"")</f>
        <v/>
      </c>
      <c r="F753" t="s">
        <v>66295</v>
      </c>
      <c r="G753" t="s">
        <v>66296</v>
      </c>
      <c r="H753" t="s">
        <v>66230</v>
      </c>
      <c r="I753" t="s">
        <v>2884</v>
      </c>
      <c r="J753" t="s">
        <v>1661</v>
      </c>
      <c r="M753" s="32" t="s">
        <v>11</v>
      </c>
    </row>
    <row r="754" spans="1:13" x14ac:dyDescent="0.25">
      <c r="A754" s="27" t="s">
        <v>66297</v>
      </c>
      <c r="B754" s="18">
        <v>34.700000000000003</v>
      </c>
      <c r="C754" s="31">
        <v>34.700000000000003</v>
      </c>
      <c r="D754" s="31">
        <v>34.700000000000003</v>
      </c>
      <c r="E754" s="21" t="str">
        <f>IFERROR(VLOOKUP(A754,'RTZ255'!A:D,4,),"")</f>
        <v/>
      </c>
      <c r="F754" t="s">
        <v>66298</v>
      </c>
      <c r="G754" t="s">
        <v>66299</v>
      </c>
      <c r="H754" t="s">
        <v>66230</v>
      </c>
      <c r="I754" t="s">
        <v>2884</v>
      </c>
      <c r="J754" t="s">
        <v>1661</v>
      </c>
      <c r="M754" s="32" t="s">
        <v>11</v>
      </c>
    </row>
    <row r="755" spans="1:13" x14ac:dyDescent="0.25">
      <c r="A755" s="27" t="s">
        <v>66300</v>
      </c>
      <c r="B755" s="18">
        <v>35.700000000000003</v>
      </c>
      <c r="C755" s="31">
        <v>35.700000000000003</v>
      </c>
      <c r="D755" s="31">
        <v>35.700000000000003</v>
      </c>
      <c r="E755" s="21" t="str">
        <f>IFERROR(VLOOKUP(A755,'RTZ255'!A:D,4,),"")</f>
        <v/>
      </c>
      <c r="F755" t="s">
        <v>66301</v>
      </c>
      <c r="G755" t="s">
        <v>66302</v>
      </c>
      <c r="H755" t="s">
        <v>66230</v>
      </c>
      <c r="I755" t="s">
        <v>2884</v>
      </c>
      <c r="J755" t="s">
        <v>1661</v>
      </c>
      <c r="M755" s="32" t="s">
        <v>11</v>
      </c>
    </row>
    <row r="756" spans="1:13" x14ac:dyDescent="0.25">
      <c r="A756" s="27" t="s">
        <v>66303</v>
      </c>
      <c r="B756" s="18">
        <v>40.4</v>
      </c>
      <c r="C756" s="31">
        <v>40.4</v>
      </c>
      <c r="D756" s="31">
        <v>40.4</v>
      </c>
      <c r="E756" s="21" t="str">
        <f>IFERROR(VLOOKUP(A756,'RTZ255'!A:D,4,),"")</f>
        <v/>
      </c>
      <c r="F756" t="s">
        <v>66304</v>
      </c>
      <c r="G756" t="s">
        <v>66305</v>
      </c>
      <c r="H756" t="s">
        <v>66230</v>
      </c>
      <c r="I756" t="s">
        <v>2884</v>
      </c>
      <c r="J756" t="s">
        <v>1661</v>
      </c>
      <c r="M756" s="32" t="s">
        <v>11</v>
      </c>
    </row>
    <row r="757" spans="1:13" x14ac:dyDescent="0.25">
      <c r="A757" s="27" t="s">
        <v>66306</v>
      </c>
      <c r="B757" s="18">
        <v>41.4</v>
      </c>
      <c r="C757" s="31">
        <v>41.4</v>
      </c>
      <c r="D757" s="31">
        <v>41.4</v>
      </c>
      <c r="E757" s="21" t="str">
        <f>IFERROR(VLOOKUP(A757,'RTZ255'!A:D,4,),"")</f>
        <v/>
      </c>
      <c r="F757" t="s">
        <v>66307</v>
      </c>
      <c r="G757" t="s">
        <v>66308</v>
      </c>
      <c r="H757" t="s">
        <v>66230</v>
      </c>
      <c r="I757" t="s">
        <v>2884</v>
      </c>
      <c r="J757" t="s">
        <v>1661</v>
      </c>
      <c r="M757" s="32" t="s">
        <v>11</v>
      </c>
    </row>
    <row r="758" spans="1:13" x14ac:dyDescent="0.25">
      <c r="A758" s="27" t="s">
        <v>66309</v>
      </c>
      <c r="B758" s="18">
        <v>41.4</v>
      </c>
      <c r="C758" s="31">
        <v>41.4</v>
      </c>
      <c r="D758" s="31">
        <v>41.4</v>
      </c>
      <c r="E758" s="21" t="str">
        <f>IFERROR(VLOOKUP(A758,'RTZ255'!A:D,4,),"")</f>
        <v/>
      </c>
      <c r="F758" t="s">
        <v>66310</v>
      </c>
      <c r="G758" t="s">
        <v>66311</v>
      </c>
      <c r="H758" t="s">
        <v>66230</v>
      </c>
      <c r="I758" t="s">
        <v>2884</v>
      </c>
      <c r="J758" t="s">
        <v>1661</v>
      </c>
      <c r="M758" s="32" t="s">
        <v>11</v>
      </c>
    </row>
    <row r="759" spans="1:13" x14ac:dyDescent="0.25">
      <c r="A759" s="27" t="s">
        <v>66312</v>
      </c>
      <c r="B759" s="18">
        <v>44.3</v>
      </c>
      <c r="C759" s="31">
        <v>44.3</v>
      </c>
      <c r="D759" s="31">
        <v>44.3</v>
      </c>
      <c r="E759" s="21" t="str">
        <f>IFERROR(VLOOKUP(A759,'RTZ255'!A:D,4,),"")</f>
        <v/>
      </c>
      <c r="F759" t="s">
        <v>66313</v>
      </c>
      <c r="G759" t="s">
        <v>66314</v>
      </c>
      <c r="H759" t="s">
        <v>66230</v>
      </c>
      <c r="I759" t="s">
        <v>2884</v>
      </c>
      <c r="J759" t="s">
        <v>1661</v>
      </c>
      <c r="M759" s="32" t="s">
        <v>11</v>
      </c>
    </row>
    <row r="760" spans="1:13" x14ac:dyDescent="0.25">
      <c r="A760" s="27" t="s">
        <v>66315</v>
      </c>
      <c r="B760" s="18">
        <v>44.3</v>
      </c>
      <c r="C760" s="31">
        <v>44.3</v>
      </c>
      <c r="D760" s="31">
        <v>44.3</v>
      </c>
      <c r="E760" s="21" t="str">
        <f>IFERROR(VLOOKUP(A760,'RTZ255'!A:D,4,),"")</f>
        <v/>
      </c>
      <c r="F760" t="s">
        <v>66316</v>
      </c>
      <c r="G760" t="s">
        <v>66317</v>
      </c>
      <c r="H760" t="s">
        <v>66230</v>
      </c>
      <c r="I760" t="s">
        <v>2884</v>
      </c>
      <c r="J760" t="s">
        <v>1661</v>
      </c>
      <c r="M760" s="32" t="s">
        <v>11</v>
      </c>
    </row>
    <row r="761" spans="1:13" x14ac:dyDescent="0.25">
      <c r="A761" s="27" t="s">
        <v>66318</v>
      </c>
      <c r="B761" s="18">
        <v>52</v>
      </c>
      <c r="C761" s="31">
        <v>52</v>
      </c>
      <c r="D761" s="31">
        <v>52</v>
      </c>
      <c r="E761" s="21" t="str">
        <f>IFERROR(VLOOKUP(A761,'RTZ255'!A:D,4,),"")</f>
        <v/>
      </c>
      <c r="F761" t="s">
        <v>66319</v>
      </c>
      <c r="G761" t="s">
        <v>66320</v>
      </c>
      <c r="H761" t="s">
        <v>66230</v>
      </c>
      <c r="I761" t="s">
        <v>2884</v>
      </c>
      <c r="J761" t="s">
        <v>1661</v>
      </c>
      <c r="M761" s="32" t="s">
        <v>11</v>
      </c>
    </row>
    <row r="762" spans="1:13" x14ac:dyDescent="0.25">
      <c r="A762" s="27" t="s">
        <v>66321</v>
      </c>
      <c r="B762" s="18">
        <v>52</v>
      </c>
      <c r="C762" s="31">
        <v>52</v>
      </c>
      <c r="D762" s="31">
        <v>52</v>
      </c>
      <c r="E762" s="21" t="str">
        <f>IFERROR(VLOOKUP(A762,'RTZ255'!A:D,4,),"")</f>
        <v/>
      </c>
      <c r="F762" t="s">
        <v>66322</v>
      </c>
      <c r="G762" t="s">
        <v>66323</v>
      </c>
      <c r="H762" t="s">
        <v>66230</v>
      </c>
      <c r="I762" t="s">
        <v>2884</v>
      </c>
      <c r="J762" t="s">
        <v>1661</v>
      </c>
      <c r="M762" s="32" t="s">
        <v>11</v>
      </c>
    </row>
    <row r="763" spans="1:13" x14ac:dyDescent="0.25">
      <c r="A763" s="27" t="s">
        <v>66324</v>
      </c>
      <c r="B763" s="18">
        <v>61.2</v>
      </c>
      <c r="C763" s="31">
        <v>61.2</v>
      </c>
      <c r="D763" s="31">
        <v>61.2</v>
      </c>
      <c r="E763" s="21" t="str">
        <f>IFERROR(VLOOKUP(A763,'RTZ255'!A:D,4,),"")</f>
        <v/>
      </c>
      <c r="F763" t="s">
        <v>66325</v>
      </c>
      <c r="G763" t="s">
        <v>66326</v>
      </c>
      <c r="H763" t="s">
        <v>66230</v>
      </c>
      <c r="I763" t="s">
        <v>2884</v>
      </c>
      <c r="J763" t="s">
        <v>1661</v>
      </c>
      <c r="M763" s="32" t="s">
        <v>11</v>
      </c>
    </row>
    <row r="764" spans="1:13" x14ac:dyDescent="0.25">
      <c r="A764" s="27" t="s">
        <v>66327</v>
      </c>
      <c r="B764" s="18">
        <v>61.2</v>
      </c>
      <c r="C764" s="31">
        <v>61.2</v>
      </c>
      <c r="D764" s="31">
        <v>61.2</v>
      </c>
      <c r="E764" s="21" t="str">
        <f>IFERROR(VLOOKUP(A764,'RTZ255'!A:D,4,),"")</f>
        <v/>
      </c>
      <c r="F764" t="s">
        <v>66328</v>
      </c>
      <c r="G764" t="s">
        <v>66329</v>
      </c>
      <c r="H764" t="s">
        <v>66230</v>
      </c>
      <c r="I764" t="s">
        <v>2884</v>
      </c>
      <c r="J764" t="s">
        <v>1661</v>
      </c>
      <c r="M764" s="32" t="s">
        <v>11</v>
      </c>
    </row>
    <row r="765" spans="1:13" x14ac:dyDescent="0.25">
      <c r="A765" s="27" t="s">
        <v>66330</v>
      </c>
      <c r="B765" s="18">
        <v>67.7</v>
      </c>
      <c r="C765" s="31">
        <v>67.7</v>
      </c>
      <c r="D765" s="31">
        <v>67.7</v>
      </c>
      <c r="E765" s="21" t="str">
        <f>IFERROR(VLOOKUP(A765,'RTZ255'!A:D,4,),"")</f>
        <v/>
      </c>
      <c r="F765" t="s">
        <v>66331</v>
      </c>
      <c r="G765" t="s">
        <v>66332</v>
      </c>
      <c r="H765" t="s">
        <v>66230</v>
      </c>
      <c r="I765" t="s">
        <v>2884</v>
      </c>
      <c r="J765" t="s">
        <v>1661</v>
      </c>
      <c r="M765" s="32" t="s">
        <v>11</v>
      </c>
    </row>
    <row r="766" spans="1:13" x14ac:dyDescent="0.25">
      <c r="A766" s="27" t="s">
        <v>66333</v>
      </c>
      <c r="B766" s="18">
        <v>67.7</v>
      </c>
      <c r="C766" s="31">
        <v>67.7</v>
      </c>
      <c r="D766" s="31">
        <v>67.7</v>
      </c>
      <c r="E766" s="21" t="str">
        <f>IFERROR(VLOOKUP(A766,'RTZ255'!A:D,4,),"")</f>
        <v/>
      </c>
      <c r="F766" t="s">
        <v>66334</v>
      </c>
      <c r="G766" t="s">
        <v>66335</v>
      </c>
      <c r="H766" t="s">
        <v>66230</v>
      </c>
      <c r="I766" t="s">
        <v>2884</v>
      </c>
      <c r="J766" t="s">
        <v>1661</v>
      </c>
      <c r="M766" s="32" t="s">
        <v>11</v>
      </c>
    </row>
    <row r="767" spans="1:13" x14ac:dyDescent="0.25">
      <c r="A767" s="27" t="s">
        <v>66336</v>
      </c>
      <c r="B767" s="18">
        <v>73</v>
      </c>
      <c r="C767" s="31">
        <v>73</v>
      </c>
      <c r="D767" s="31">
        <v>73</v>
      </c>
      <c r="E767" s="21" t="str">
        <f>IFERROR(VLOOKUP(A767,'RTZ255'!A:D,4,),"")</f>
        <v/>
      </c>
      <c r="F767" t="s">
        <v>66337</v>
      </c>
      <c r="G767" t="s">
        <v>66338</v>
      </c>
      <c r="H767" t="s">
        <v>66230</v>
      </c>
      <c r="I767" t="s">
        <v>2884</v>
      </c>
      <c r="J767" t="s">
        <v>1661</v>
      </c>
      <c r="M767" s="32" t="s">
        <v>11</v>
      </c>
    </row>
    <row r="768" spans="1:13" x14ac:dyDescent="0.25">
      <c r="A768" s="27" t="s">
        <v>66339</v>
      </c>
      <c r="B768" s="18">
        <v>73</v>
      </c>
      <c r="C768" s="31">
        <v>73</v>
      </c>
      <c r="D768" s="31">
        <v>73</v>
      </c>
      <c r="E768" s="21" t="str">
        <f>IFERROR(VLOOKUP(A768,'RTZ255'!A:D,4,),"")</f>
        <v/>
      </c>
      <c r="F768" t="s">
        <v>66340</v>
      </c>
      <c r="G768" t="s">
        <v>66341</v>
      </c>
      <c r="H768" t="s">
        <v>66230</v>
      </c>
      <c r="I768" t="s">
        <v>2884</v>
      </c>
      <c r="J768" t="s">
        <v>1661</v>
      </c>
      <c r="M768" s="32" t="s">
        <v>11</v>
      </c>
    </row>
    <row r="769" spans="1:13" x14ac:dyDescent="0.25">
      <c r="A769" s="27" t="s">
        <v>66342</v>
      </c>
      <c r="B769" s="18">
        <v>73</v>
      </c>
      <c r="C769" s="31">
        <v>73</v>
      </c>
      <c r="D769" s="31">
        <v>73</v>
      </c>
      <c r="E769" s="21" t="str">
        <f>IFERROR(VLOOKUP(A769,'RTZ255'!A:D,4,),"")</f>
        <v/>
      </c>
      <c r="F769" t="s">
        <v>66343</v>
      </c>
      <c r="G769" t="s">
        <v>66344</v>
      </c>
      <c r="H769" t="s">
        <v>66230</v>
      </c>
      <c r="I769" t="s">
        <v>2884</v>
      </c>
      <c r="J769" t="s">
        <v>1661</v>
      </c>
      <c r="M769" s="32" t="s">
        <v>11</v>
      </c>
    </row>
    <row r="770" spans="1:13" x14ac:dyDescent="0.25">
      <c r="A770" t="s">
        <v>2885</v>
      </c>
      <c r="B770" s="18">
        <v>48.6</v>
      </c>
      <c r="C770" s="30"/>
      <c r="D770" s="30"/>
      <c r="E770" s="21" t="str">
        <f>IFERROR(VLOOKUP(A770,'RTZ255'!A:D,4,),"")</f>
        <v/>
      </c>
      <c r="F770" t="s">
        <v>2886</v>
      </c>
      <c r="G770" t="s">
        <v>2887</v>
      </c>
      <c r="H770" t="s">
        <v>7</v>
      </c>
      <c r="I770" t="s">
        <v>2884</v>
      </c>
      <c r="J770" t="s">
        <v>1661</v>
      </c>
      <c r="K770">
        <v>0.12</v>
      </c>
      <c r="L770" t="s">
        <v>2888</v>
      </c>
      <c r="M770" s="32" t="s">
        <v>11</v>
      </c>
    </row>
    <row r="771" spans="1:13" x14ac:dyDescent="0.25">
      <c r="A771" s="27" t="s">
        <v>66345</v>
      </c>
      <c r="B771" s="18">
        <v>95.9</v>
      </c>
      <c r="C771" s="31">
        <v>95.9</v>
      </c>
      <c r="D771" s="31">
        <v>95.9</v>
      </c>
      <c r="E771" s="21" t="str">
        <f>IFERROR(VLOOKUP(A771,'RTZ255'!A:D,4,),"")</f>
        <v/>
      </c>
      <c r="F771" t="s">
        <v>66346</v>
      </c>
      <c r="G771" t="s">
        <v>66347</v>
      </c>
      <c r="H771" t="s">
        <v>66230</v>
      </c>
      <c r="I771" t="s">
        <v>2884</v>
      </c>
      <c r="J771" t="s">
        <v>1661</v>
      </c>
      <c r="M771" s="32" t="s">
        <v>11</v>
      </c>
    </row>
    <row r="772" spans="1:13" x14ac:dyDescent="0.25">
      <c r="A772" s="27" t="s">
        <v>66348</v>
      </c>
      <c r="B772" s="18">
        <v>95.9</v>
      </c>
      <c r="C772" s="31">
        <v>95.9</v>
      </c>
      <c r="D772" s="31">
        <v>95.9</v>
      </c>
      <c r="E772" s="21" t="str">
        <f>IFERROR(VLOOKUP(A772,'RTZ255'!A:D,4,),"")</f>
        <v/>
      </c>
      <c r="F772" t="s">
        <v>66349</v>
      </c>
      <c r="G772" t="s">
        <v>66350</v>
      </c>
      <c r="H772" t="s">
        <v>66230</v>
      </c>
      <c r="I772" t="s">
        <v>2884</v>
      </c>
      <c r="J772" t="s">
        <v>1661</v>
      </c>
      <c r="M772" s="32" t="s">
        <v>11</v>
      </c>
    </row>
    <row r="773" spans="1:13" x14ac:dyDescent="0.25">
      <c r="A773" s="27" t="s">
        <v>66351</v>
      </c>
      <c r="B773" s="18">
        <v>112.7</v>
      </c>
      <c r="C773" s="31">
        <v>112.7</v>
      </c>
      <c r="D773" s="31">
        <v>112.7</v>
      </c>
      <c r="E773" s="21" t="str">
        <f>IFERROR(VLOOKUP(A773,'RTZ255'!A:D,4,),"")</f>
        <v/>
      </c>
      <c r="F773" t="s">
        <v>66352</v>
      </c>
      <c r="G773" t="s">
        <v>66353</v>
      </c>
      <c r="H773" t="s">
        <v>66230</v>
      </c>
      <c r="I773" t="s">
        <v>2884</v>
      </c>
      <c r="J773" t="s">
        <v>1661</v>
      </c>
      <c r="M773" s="32" t="s">
        <v>11</v>
      </c>
    </row>
    <row r="774" spans="1:13" x14ac:dyDescent="0.25">
      <c r="A774" s="27" t="s">
        <v>66354</v>
      </c>
      <c r="B774" s="18">
        <v>112.7</v>
      </c>
      <c r="C774" s="31">
        <v>112.7</v>
      </c>
      <c r="D774" s="31">
        <v>112.7</v>
      </c>
      <c r="E774" s="21" t="str">
        <f>IFERROR(VLOOKUP(A774,'RTZ255'!A:D,4,),"")</f>
        <v/>
      </c>
      <c r="F774" t="s">
        <v>66355</v>
      </c>
      <c r="G774" t="s">
        <v>66356</v>
      </c>
      <c r="H774" t="s">
        <v>66230</v>
      </c>
      <c r="I774" t="s">
        <v>2884</v>
      </c>
      <c r="J774" t="s">
        <v>1661</v>
      </c>
      <c r="M774" s="32" t="s">
        <v>11</v>
      </c>
    </row>
    <row r="775" spans="1:13" x14ac:dyDescent="0.25">
      <c r="A775" s="27" t="s">
        <v>66357</v>
      </c>
      <c r="B775" s="18">
        <v>117.8</v>
      </c>
      <c r="C775" s="31">
        <v>117.8</v>
      </c>
      <c r="D775" s="31">
        <v>117.8</v>
      </c>
      <c r="E775" s="21" t="str">
        <f>IFERROR(VLOOKUP(A775,'RTZ255'!A:D,4,),"")</f>
        <v/>
      </c>
      <c r="F775" t="s">
        <v>66358</v>
      </c>
      <c r="G775" t="s">
        <v>66359</v>
      </c>
      <c r="H775" t="s">
        <v>66230</v>
      </c>
      <c r="I775" t="s">
        <v>2884</v>
      </c>
      <c r="J775" t="s">
        <v>1661</v>
      </c>
      <c r="M775" s="32" t="s">
        <v>11</v>
      </c>
    </row>
    <row r="776" spans="1:13" x14ac:dyDescent="0.25">
      <c r="A776" s="27" t="s">
        <v>66360</v>
      </c>
      <c r="B776" s="18">
        <v>117.8</v>
      </c>
      <c r="C776" s="31">
        <v>117.8</v>
      </c>
      <c r="D776" s="31">
        <v>117.8</v>
      </c>
      <c r="E776" s="21" t="str">
        <f>IFERROR(VLOOKUP(A776,'RTZ255'!A:D,4,),"")</f>
        <v/>
      </c>
      <c r="F776" t="s">
        <v>66361</v>
      </c>
      <c r="G776" t="s">
        <v>66362</v>
      </c>
      <c r="H776" t="s">
        <v>66230</v>
      </c>
      <c r="I776" t="s">
        <v>2884</v>
      </c>
      <c r="J776" t="s">
        <v>1661</v>
      </c>
      <c r="M776" s="32" t="s">
        <v>11</v>
      </c>
    </row>
    <row r="777" spans="1:13" x14ac:dyDescent="0.25">
      <c r="A777" s="27" t="s">
        <v>66363</v>
      </c>
      <c r="B777" s="18">
        <v>134.6</v>
      </c>
      <c r="C777" s="31">
        <v>134.6</v>
      </c>
      <c r="D777" s="31">
        <v>134.6</v>
      </c>
      <c r="E777" s="21" t="str">
        <f>IFERROR(VLOOKUP(A777,'RTZ255'!A:D,4,),"")</f>
        <v/>
      </c>
      <c r="F777" t="s">
        <v>66364</v>
      </c>
      <c r="G777" t="s">
        <v>66365</v>
      </c>
      <c r="H777" t="s">
        <v>66230</v>
      </c>
      <c r="I777" t="s">
        <v>2884</v>
      </c>
      <c r="J777" t="s">
        <v>1661</v>
      </c>
      <c r="M777" s="32" t="s">
        <v>11</v>
      </c>
    </row>
    <row r="778" spans="1:13" x14ac:dyDescent="0.25">
      <c r="A778" s="27" t="s">
        <v>66366</v>
      </c>
      <c r="B778" s="18">
        <v>136.30000000000001</v>
      </c>
      <c r="C778" s="31">
        <v>136.30000000000001</v>
      </c>
      <c r="D778" s="31">
        <v>136.30000000000001</v>
      </c>
      <c r="E778" s="21" t="str">
        <f>IFERROR(VLOOKUP(A778,'RTZ255'!A:D,4,),"")</f>
        <v/>
      </c>
      <c r="F778" t="s">
        <v>66367</v>
      </c>
      <c r="G778" t="s">
        <v>66368</v>
      </c>
      <c r="H778" t="s">
        <v>66230</v>
      </c>
      <c r="I778" t="s">
        <v>2884</v>
      </c>
      <c r="J778" t="s">
        <v>1661</v>
      </c>
      <c r="M778" s="32" t="s">
        <v>11</v>
      </c>
    </row>
    <row r="779" spans="1:13" x14ac:dyDescent="0.25">
      <c r="A779" s="27" t="s">
        <v>66369</v>
      </c>
      <c r="B779" s="18">
        <v>159.9</v>
      </c>
      <c r="C779" s="31">
        <v>159.9</v>
      </c>
      <c r="D779" s="31">
        <v>159.9</v>
      </c>
      <c r="E779" s="21" t="str">
        <f>IFERROR(VLOOKUP(A779,'RTZ255'!A:D,4,),"")</f>
        <v/>
      </c>
      <c r="F779" t="s">
        <v>66370</v>
      </c>
      <c r="G779" t="s">
        <v>66371</v>
      </c>
      <c r="H779" t="s">
        <v>66230</v>
      </c>
      <c r="I779" t="s">
        <v>2884</v>
      </c>
      <c r="J779" t="s">
        <v>1661</v>
      </c>
      <c r="M779" s="32" t="s">
        <v>11</v>
      </c>
    </row>
    <row r="780" spans="1:13" x14ac:dyDescent="0.25">
      <c r="A780" s="27" t="s">
        <v>66372</v>
      </c>
      <c r="B780" s="18">
        <v>159.9</v>
      </c>
      <c r="C780" s="31">
        <v>159.9</v>
      </c>
      <c r="D780" s="31">
        <v>159.9</v>
      </c>
      <c r="E780" s="21" t="str">
        <f>IFERROR(VLOOKUP(A780,'RTZ255'!A:D,4,),"")</f>
        <v/>
      </c>
      <c r="F780" t="s">
        <v>66373</v>
      </c>
      <c r="G780" t="s">
        <v>66374</v>
      </c>
      <c r="H780" t="s">
        <v>66230</v>
      </c>
      <c r="I780" t="s">
        <v>2884</v>
      </c>
      <c r="J780" t="s">
        <v>1661</v>
      </c>
      <c r="M780" s="32" t="s">
        <v>11</v>
      </c>
    </row>
    <row r="781" spans="1:13" x14ac:dyDescent="0.25">
      <c r="A781" t="s">
        <v>2889</v>
      </c>
      <c r="B781" s="18">
        <v>31</v>
      </c>
      <c r="C781" s="30"/>
      <c r="D781" s="30"/>
      <c r="E781" s="21" t="str">
        <f>IFERROR(VLOOKUP(A781,'RTZ255'!A:D,4,),"")</f>
        <v/>
      </c>
      <c r="F781" t="s">
        <v>2890</v>
      </c>
      <c r="G781" t="s">
        <v>2891</v>
      </c>
      <c r="H781" t="s">
        <v>7</v>
      </c>
      <c r="I781" t="s">
        <v>2218</v>
      </c>
      <c r="J781" t="s">
        <v>1661</v>
      </c>
      <c r="K781">
        <v>5.0000000000000001E-3</v>
      </c>
      <c r="L781" t="s">
        <v>2892</v>
      </c>
      <c r="M781" s="32" t="s">
        <v>11</v>
      </c>
    </row>
    <row r="782" spans="1:13" x14ac:dyDescent="0.25">
      <c r="A782" t="s">
        <v>2893</v>
      </c>
      <c r="B782" s="18">
        <v>31</v>
      </c>
      <c r="C782" s="30"/>
      <c r="D782" s="30"/>
      <c r="E782" s="21" t="str">
        <f>IFERROR(VLOOKUP(A782,'RTZ255'!A:D,4,),"")</f>
        <v/>
      </c>
      <c r="F782" t="s">
        <v>2894</v>
      </c>
      <c r="G782" t="s">
        <v>2895</v>
      </c>
      <c r="H782" t="s">
        <v>7</v>
      </c>
      <c r="I782" t="s">
        <v>2218</v>
      </c>
      <c r="J782" t="s">
        <v>1661</v>
      </c>
      <c r="K782">
        <v>5.0000000000000001E-3</v>
      </c>
      <c r="L782" t="s">
        <v>2896</v>
      </c>
      <c r="M782" s="32" t="s">
        <v>11</v>
      </c>
    </row>
    <row r="783" spans="1:13" x14ac:dyDescent="0.25">
      <c r="A783" t="s">
        <v>2897</v>
      </c>
      <c r="B783" s="18">
        <v>31</v>
      </c>
      <c r="C783" s="30"/>
      <c r="D783" s="30"/>
      <c r="E783" s="21" t="str">
        <f>IFERROR(VLOOKUP(A783,'RTZ255'!A:D,4,),"")</f>
        <v/>
      </c>
      <c r="F783" t="s">
        <v>2898</v>
      </c>
      <c r="G783" t="s">
        <v>2899</v>
      </c>
      <c r="H783" t="s">
        <v>7</v>
      </c>
      <c r="I783" t="s">
        <v>2218</v>
      </c>
      <c r="J783" t="s">
        <v>1661</v>
      </c>
      <c r="K783">
        <v>5.0000000000000001E-3</v>
      </c>
      <c r="L783" t="s">
        <v>2900</v>
      </c>
      <c r="M783" s="32" t="s">
        <v>11</v>
      </c>
    </row>
    <row r="784" spans="1:13" x14ac:dyDescent="0.25">
      <c r="A784" t="s">
        <v>2901</v>
      </c>
      <c r="B784" s="18">
        <v>31</v>
      </c>
      <c r="C784" s="30"/>
      <c r="D784" s="30"/>
      <c r="E784" s="21" t="str">
        <f>IFERROR(VLOOKUP(A784,'RTZ255'!A:D,4,),"")</f>
        <v/>
      </c>
      <c r="F784" t="s">
        <v>2902</v>
      </c>
      <c r="G784" t="s">
        <v>2903</v>
      </c>
      <c r="H784" t="s">
        <v>7</v>
      </c>
      <c r="I784" t="s">
        <v>2218</v>
      </c>
      <c r="J784" t="s">
        <v>1661</v>
      </c>
      <c r="K784">
        <v>5.0000000000000001E-3</v>
      </c>
      <c r="L784" t="s">
        <v>2904</v>
      </c>
      <c r="M784" s="32" t="s">
        <v>11</v>
      </c>
    </row>
    <row r="785" spans="1:13" x14ac:dyDescent="0.25">
      <c r="A785" t="s">
        <v>2905</v>
      </c>
      <c r="B785" s="18">
        <v>31</v>
      </c>
      <c r="C785" s="30"/>
      <c r="D785" s="30"/>
      <c r="E785" s="21" t="str">
        <f>IFERROR(VLOOKUP(A785,'RTZ255'!A:D,4,),"")</f>
        <v/>
      </c>
      <c r="F785" t="s">
        <v>2906</v>
      </c>
      <c r="G785" t="s">
        <v>2907</v>
      </c>
      <c r="H785" t="s">
        <v>7</v>
      </c>
      <c r="I785" t="s">
        <v>2218</v>
      </c>
      <c r="J785" t="s">
        <v>1661</v>
      </c>
      <c r="K785">
        <v>5.0000000000000001E-3</v>
      </c>
      <c r="L785" t="s">
        <v>2908</v>
      </c>
      <c r="M785" s="32" t="s">
        <v>11</v>
      </c>
    </row>
    <row r="786" spans="1:13" x14ac:dyDescent="0.25">
      <c r="A786" t="s">
        <v>2909</v>
      </c>
      <c r="B786" s="18">
        <v>26.3</v>
      </c>
      <c r="C786" s="30"/>
      <c r="D786" s="30"/>
      <c r="E786" s="21" t="str">
        <f>IFERROR(VLOOKUP(A786,'RTZ255'!A:D,4,),"")</f>
        <v/>
      </c>
      <c r="F786" t="s">
        <v>2910</v>
      </c>
      <c r="G786" t="s">
        <v>2911</v>
      </c>
      <c r="H786" t="s">
        <v>7</v>
      </c>
      <c r="I786" t="s">
        <v>2218</v>
      </c>
      <c r="J786" t="s">
        <v>1661</v>
      </c>
      <c r="K786">
        <v>5.0000000000000001E-3</v>
      </c>
      <c r="L786" t="s">
        <v>2912</v>
      </c>
      <c r="M786" s="32" t="s">
        <v>11</v>
      </c>
    </row>
    <row r="787" spans="1:13" x14ac:dyDescent="0.25">
      <c r="A787" t="s">
        <v>2913</v>
      </c>
      <c r="B787" s="18">
        <v>29.1</v>
      </c>
      <c r="C787" s="30"/>
      <c r="D787" s="30"/>
      <c r="E787" s="21" t="str">
        <f>IFERROR(VLOOKUP(A787,'RTZ255'!A:D,4,),"")</f>
        <v/>
      </c>
      <c r="F787" t="s">
        <v>2914</v>
      </c>
      <c r="G787" t="s">
        <v>2915</v>
      </c>
      <c r="H787" t="s">
        <v>7</v>
      </c>
      <c r="I787" t="s">
        <v>2218</v>
      </c>
      <c r="J787" t="s">
        <v>1661</v>
      </c>
      <c r="K787">
        <v>5.0000000000000001E-3</v>
      </c>
      <c r="L787" t="s">
        <v>2916</v>
      </c>
      <c r="M787" s="32" t="s">
        <v>11</v>
      </c>
    </row>
    <row r="788" spans="1:13" x14ac:dyDescent="0.25">
      <c r="A788" t="s">
        <v>2917</v>
      </c>
      <c r="B788" s="18">
        <v>29.1</v>
      </c>
      <c r="C788" s="30"/>
      <c r="D788" s="30"/>
      <c r="E788" s="21" t="str">
        <f>IFERROR(VLOOKUP(A788,'RTZ255'!A:D,4,),"")</f>
        <v/>
      </c>
      <c r="F788" t="s">
        <v>2918</v>
      </c>
      <c r="G788" t="s">
        <v>2919</v>
      </c>
      <c r="H788" t="s">
        <v>7</v>
      </c>
      <c r="I788" t="s">
        <v>2218</v>
      </c>
      <c r="J788" t="s">
        <v>1661</v>
      </c>
      <c r="K788">
        <v>5.0000000000000001E-3</v>
      </c>
      <c r="L788" t="s">
        <v>2920</v>
      </c>
      <c r="M788" s="32" t="s">
        <v>11</v>
      </c>
    </row>
    <row r="789" spans="1:13" x14ac:dyDescent="0.25">
      <c r="A789" t="s">
        <v>2921</v>
      </c>
      <c r="B789" s="18">
        <v>25.9</v>
      </c>
      <c r="C789" s="30"/>
      <c r="D789" s="30"/>
      <c r="E789" s="21" t="str">
        <f>IFERROR(VLOOKUP(A789,'RTZ255'!A:D,4,),"")</f>
        <v/>
      </c>
      <c r="F789" t="s">
        <v>2922</v>
      </c>
      <c r="G789" t="s">
        <v>2923</v>
      </c>
      <c r="H789" t="s">
        <v>7</v>
      </c>
      <c r="I789" t="s">
        <v>2218</v>
      </c>
      <c r="J789" t="s">
        <v>1661</v>
      </c>
      <c r="K789">
        <v>5.0000000000000001E-3</v>
      </c>
      <c r="L789" t="s">
        <v>2924</v>
      </c>
      <c r="M789" s="32" t="s">
        <v>11</v>
      </c>
    </row>
    <row r="790" spans="1:13" x14ac:dyDescent="0.25">
      <c r="A790" t="s">
        <v>2925</v>
      </c>
      <c r="B790" s="18">
        <v>25.9</v>
      </c>
      <c r="C790" s="30"/>
      <c r="D790" s="30"/>
      <c r="E790" s="21" t="str">
        <f>IFERROR(VLOOKUP(A790,'RTZ255'!A:D,4,),"")</f>
        <v/>
      </c>
      <c r="F790" t="s">
        <v>2926</v>
      </c>
      <c r="G790" t="s">
        <v>2927</v>
      </c>
      <c r="H790" t="s">
        <v>7</v>
      </c>
      <c r="I790" t="s">
        <v>2218</v>
      </c>
      <c r="J790" t="s">
        <v>1661</v>
      </c>
      <c r="K790">
        <v>5.0000000000000001E-3</v>
      </c>
      <c r="L790" t="s">
        <v>2928</v>
      </c>
      <c r="M790" s="32" t="s">
        <v>11</v>
      </c>
    </row>
    <row r="791" spans="1:13" x14ac:dyDescent="0.25">
      <c r="A791" t="s">
        <v>2929</v>
      </c>
      <c r="B791" s="18">
        <v>24</v>
      </c>
      <c r="C791" s="30"/>
      <c r="D791" s="30"/>
      <c r="E791" s="21" t="str">
        <f>IFERROR(VLOOKUP(A791,'RTZ255'!A:D,4,),"")</f>
        <v/>
      </c>
      <c r="F791" t="s">
        <v>2930</v>
      </c>
      <c r="G791" t="s">
        <v>2931</v>
      </c>
      <c r="H791" t="s">
        <v>7</v>
      </c>
      <c r="I791" t="s">
        <v>2218</v>
      </c>
      <c r="J791" t="s">
        <v>1661</v>
      </c>
      <c r="K791">
        <v>5.0000000000000001E-3</v>
      </c>
      <c r="L791" t="s">
        <v>2932</v>
      </c>
      <c r="M791" s="32" t="s">
        <v>11</v>
      </c>
    </row>
    <row r="792" spans="1:13" x14ac:dyDescent="0.25">
      <c r="A792" s="27" t="s">
        <v>66375</v>
      </c>
      <c r="B792" s="18">
        <v>45.9</v>
      </c>
      <c r="C792" s="31">
        <v>45.9</v>
      </c>
      <c r="D792" s="31">
        <v>45.9</v>
      </c>
      <c r="E792" s="21" t="str">
        <f>IFERROR(VLOOKUP(A792,'RTZ255'!A:D,4,),"")</f>
        <v/>
      </c>
      <c r="F792" t="s">
        <v>66376</v>
      </c>
      <c r="G792" t="s">
        <v>66377</v>
      </c>
      <c r="H792" t="s">
        <v>66230</v>
      </c>
      <c r="I792" t="s">
        <v>2884</v>
      </c>
      <c r="J792" t="s">
        <v>1661</v>
      </c>
      <c r="M792" s="32" t="s">
        <v>11</v>
      </c>
    </row>
    <row r="793" spans="1:13" x14ac:dyDescent="0.25">
      <c r="A793" t="s">
        <v>2933</v>
      </c>
      <c r="B793" s="18">
        <v>25.9</v>
      </c>
      <c r="C793" s="30"/>
      <c r="D793" s="30"/>
      <c r="E793" s="21" t="str">
        <f>IFERROR(VLOOKUP(A793,'RTZ255'!A:D,4,),"")</f>
        <v/>
      </c>
      <c r="F793" t="s">
        <v>2934</v>
      </c>
      <c r="G793" t="s">
        <v>2935</v>
      </c>
      <c r="H793" t="s">
        <v>7</v>
      </c>
      <c r="I793" t="s">
        <v>2218</v>
      </c>
      <c r="J793" t="s">
        <v>1661</v>
      </c>
      <c r="K793">
        <v>5.0000000000000001E-3</v>
      </c>
      <c r="L793" t="s">
        <v>2936</v>
      </c>
      <c r="M793" s="32" t="s">
        <v>11</v>
      </c>
    </row>
    <row r="794" spans="1:13" x14ac:dyDescent="0.25">
      <c r="A794" s="27" t="s">
        <v>66378</v>
      </c>
      <c r="B794" s="18">
        <v>45.9</v>
      </c>
      <c r="C794" s="31">
        <v>45.9</v>
      </c>
      <c r="D794" s="31">
        <v>45.9</v>
      </c>
      <c r="E794" s="21" t="str">
        <f>IFERROR(VLOOKUP(A794,'RTZ255'!A:D,4,),"")</f>
        <v/>
      </c>
      <c r="F794" t="s">
        <v>66379</v>
      </c>
      <c r="G794" t="s">
        <v>66380</v>
      </c>
      <c r="H794" t="s">
        <v>66230</v>
      </c>
      <c r="I794" t="s">
        <v>2884</v>
      </c>
      <c r="J794" t="s">
        <v>1661</v>
      </c>
      <c r="M794" s="32" t="s">
        <v>11</v>
      </c>
    </row>
    <row r="795" spans="1:13" x14ac:dyDescent="0.25">
      <c r="A795" t="s">
        <v>2937</v>
      </c>
      <c r="B795" s="18">
        <v>25.9</v>
      </c>
      <c r="C795" s="30"/>
      <c r="D795" s="30"/>
      <c r="E795" s="21" t="str">
        <f>IFERROR(VLOOKUP(A795,'RTZ255'!A:D,4,),"")</f>
        <v/>
      </c>
      <c r="F795" t="s">
        <v>2938</v>
      </c>
      <c r="G795" t="s">
        <v>2939</v>
      </c>
      <c r="H795" t="s">
        <v>7</v>
      </c>
      <c r="I795" t="s">
        <v>2218</v>
      </c>
      <c r="J795" t="s">
        <v>1661</v>
      </c>
      <c r="K795">
        <v>5.0000000000000001E-3</v>
      </c>
      <c r="L795" t="s">
        <v>2940</v>
      </c>
      <c r="M795" s="32" t="s">
        <v>11</v>
      </c>
    </row>
    <row r="796" spans="1:13" x14ac:dyDescent="0.25">
      <c r="A796" t="s">
        <v>2941</v>
      </c>
      <c r="B796" s="18">
        <v>25.9</v>
      </c>
      <c r="C796" s="30"/>
      <c r="D796" s="30"/>
      <c r="E796" s="21" t="str">
        <f>IFERROR(VLOOKUP(A796,'RTZ255'!A:D,4,),"")</f>
        <v/>
      </c>
      <c r="F796" t="s">
        <v>2942</v>
      </c>
      <c r="G796" t="s">
        <v>2943</v>
      </c>
      <c r="H796" t="s">
        <v>7</v>
      </c>
      <c r="I796" t="s">
        <v>2218</v>
      </c>
      <c r="J796" t="s">
        <v>1661</v>
      </c>
      <c r="K796">
        <v>5.0000000000000001E-3</v>
      </c>
      <c r="L796" t="s">
        <v>2944</v>
      </c>
      <c r="M796" s="32" t="s">
        <v>11</v>
      </c>
    </row>
    <row r="797" spans="1:13" x14ac:dyDescent="0.25">
      <c r="A797" s="27" t="s">
        <v>66381</v>
      </c>
      <c r="B797" s="18">
        <v>45.9</v>
      </c>
      <c r="C797" s="31">
        <v>45.9</v>
      </c>
      <c r="D797" s="31">
        <v>45.9</v>
      </c>
      <c r="E797" s="21" t="str">
        <f>IFERROR(VLOOKUP(A797,'RTZ255'!A:D,4,),"")</f>
        <v/>
      </c>
      <c r="F797" t="s">
        <v>66382</v>
      </c>
      <c r="G797" t="s">
        <v>66383</v>
      </c>
      <c r="H797" t="s">
        <v>66230</v>
      </c>
      <c r="I797" t="s">
        <v>2884</v>
      </c>
      <c r="J797" t="s">
        <v>1661</v>
      </c>
      <c r="M797" s="32" t="s">
        <v>11</v>
      </c>
    </row>
    <row r="798" spans="1:13" x14ac:dyDescent="0.25">
      <c r="A798" t="s">
        <v>2945</v>
      </c>
      <c r="B798" s="18">
        <v>25.2</v>
      </c>
      <c r="C798" s="30"/>
      <c r="D798" s="30"/>
      <c r="E798" s="21" t="str">
        <f>IFERROR(VLOOKUP(A798,'RTZ255'!A:D,4,),"")</f>
        <v/>
      </c>
      <c r="F798" t="s">
        <v>2946</v>
      </c>
      <c r="G798" t="s">
        <v>2947</v>
      </c>
      <c r="H798" t="s">
        <v>7</v>
      </c>
      <c r="I798" t="s">
        <v>2218</v>
      </c>
      <c r="J798" t="s">
        <v>1661</v>
      </c>
      <c r="K798">
        <v>5.0000000000000001E-3</v>
      </c>
      <c r="L798" t="s">
        <v>2948</v>
      </c>
      <c r="M798" s="32" t="s">
        <v>11</v>
      </c>
    </row>
    <row r="799" spans="1:13" x14ac:dyDescent="0.25">
      <c r="A799" t="s">
        <v>2949</v>
      </c>
      <c r="B799" s="18">
        <v>24</v>
      </c>
      <c r="C799" s="30"/>
      <c r="D799" s="30"/>
      <c r="E799" s="21" t="str">
        <f>IFERROR(VLOOKUP(A799,'RTZ255'!A:D,4,),"")</f>
        <v/>
      </c>
      <c r="F799" t="s">
        <v>2950</v>
      </c>
      <c r="G799" t="s">
        <v>2951</v>
      </c>
      <c r="H799" t="s">
        <v>7</v>
      </c>
      <c r="I799" t="s">
        <v>2218</v>
      </c>
      <c r="J799" t="s">
        <v>1661</v>
      </c>
      <c r="K799">
        <v>5.0000000000000001E-3</v>
      </c>
      <c r="L799" t="s">
        <v>2952</v>
      </c>
      <c r="M799" s="32" t="s">
        <v>11</v>
      </c>
    </row>
    <row r="800" spans="1:13" x14ac:dyDescent="0.25">
      <c r="A800" t="s">
        <v>2953</v>
      </c>
      <c r="B800" s="18">
        <v>25.2</v>
      </c>
      <c r="C800" s="30"/>
      <c r="D800" s="30"/>
      <c r="E800" s="21" t="str">
        <f>IFERROR(VLOOKUP(A800,'RTZ255'!A:D,4,),"")</f>
        <v/>
      </c>
      <c r="F800" t="s">
        <v>2954</v>
      </c>
      <c r="G800" t="s">
        <v>2955</v>
      </c>
      <c r="H800" t="s">
        <v>7</v>
      </c>
      <c r="I800" t="s">
        <v>2218</v>
      </c>
      <c r="J800" t="s">
        <v>1661</v>
      </c>
      <c r="K800">
        <v>5.0000000000000001E-3</v>
      </c>
      <c r="L800" t="s">
        <v>2956</v>
      </c>
      <c r="M800" s="32" t="s">
        <v>11</v>
      </c>
    </row>
    <row r="801" spans="1:13" x14ac:dyDescent="0.25">
      <c r="A801" s="27" t="s">
        <v>66384</v>
      </c>
      <c r="B801" s="18">
        <v>45.9</v>
      </c>
      <c r="C801" s="31">
        <v>45.9</v>
      </c>
      <c r="D801" s="31">
        <v>45.9</v>
      </c>
      <c r="E801" s="21" t="str">
        <f>IFERROR(VLOOKUP(A801,'RTZ255'!A:D,4,),"")</f>
        <v/>
      </c>
      <c r="F801" t="s">
        <v>66385</v>
      </c>
      <c r="G801" t="s">
        <v>66386</v>
      </c>
      <c r="H801" t="s">
        <v>66230</v>
      </c>
      <c r="I801" t="s">
        <v>2884</v>
      </c>
      <c r="J801" t="s">
        <v>1661</v>
      </c>
      <c r="M801" s="32" t="s">
        <v>11</v>
      </c>
    </row>
    <row r="802" spans="1:13" x14ac:dyDescent="0.25">
      <c r="A802" t="s">
        <v>2957</v>
      </c>
      <c r="B802" s="18">
        <v>25.2</v>
      </c>
      <c r="C802" s="30"/>
      <c r="D802" s="30"/>
      <c r="E802" s="21" t="str">
        <f>IFERROR(VLOOKUP(A802,'RTZ255'!A:D,4,),"")</f>
        <v/>
      </c>
      <c r="F802" t="s">
        <v>2958</v>
      </c>
      <c r="G802" t="s">
        <v>2959</v>
      </c>
      <c r="H802" t="s">
        <v>7</v>
      </c>
      <c r="I802" t="s">
        <v>2218</v>
      </c>
      <c r="J802" t="s">
        <v>1661</v>
      </c>
      <c r="K802">
        <v>5.0000000000000001E-3</v>
      </c>
      <c r="L802" t="s">
        <v>2960</v>
      </c>
      <c r="M802" s="32" t="s">
        <v>11</v>
      </c>
    </row>
    <row r="803" spans="1:13" x14ac:dyDescent="0.25">
      <c r="A803" t="s">
        <v>2961</v>
      </c>
      <c r="B803" s="18">
        <v>25.2</v>
      </c>
      <c r="C803" s="30"/>
      <c r="D803" s="30"/>
      <c r="E803" s="21" t="str">
        <f>IFERROR(VLOOKUP(A803,'RTZ255'!A:D,4,),"")</f>
        <v/>
      </c>
      <c r="F803" t="s">
        <v>2962</v>
      </c>
      <c r="G803" t="s">
        <v>2963</v>
      </c>
      <c r="H803" t="s">
        <v>7</v>
      </c>
      <c r="I803" t="s">
        <v>2218</v>
      </c>
      <c r="J803" t="s">
        <v>1661</v>
      </c>
      <c r="K803">
        <v>5.0000000000000001E-3</v>
      </c>
      <c r="L803" t="s">
        <v>2964</v>
      </c>
      <c r="M803" s="32" t="s">
        <v>11</v>
      </c>
    </row>
    <row r="804" spans="1:13" x14ac:dyDescent="0.25">
      <c r="A804" t="s">
        <v>2965</v>
      </c>
      <c r="B804" s="18">
        <v>25.2</v>
      </c>
      <c r="C804" s="30"/>
      <c r="D804" s="30"/>
      <c r="E804" s="21" t="str">
        <f>IFERROR(VLOOKUP(A804,'RTZ255'!A:D,4,),"")</f>
        <v/>
      </c>
      <c r="F804" t="s">
        <v>2966</v>
      </c>
      <c r="G804" t="s">
        <v>2967</v>
      </c>
      <c r="H804" t="s">
        <v>7</v>
      </c>
      <c r="I804" t="s">
        <v>2218</v>
      </c>
      <c r="J804" t="s">
        <v>1661</v>
      </c>
      <c r="K804">
        <v>5.0000000000000001E-3</v>
      </c>
      <c r="L804" t="s">
        <v>2968</v>
      </c>
      <c r="M804" s="32" t="s">
        <v>11</v>
      </c>
    </row>
    <row r="805" spans="1:13" x14ac:dyDescent="0.25">
      <c r="A805" t="s">
        <v>2969</v>
      </c>
      <c r="B805" s="18">
        <v>24</v>
      </c>
      <c r="C805" s="30"/>
      <c r="D805" s="30"/>
      <c r="E805" s="21" t="str">
        <f>IFERROR(VLOOKUP(A805,'RTZ255'!A:D,4,),"")</f>
        <v/>
      </c>
      <c r="F805" t="s">
        <v>2970</v>
      </c>
      <c r="G805" t="s">
        <v>2971</v>
      </c>
      <c r="H805" t="s">
        <v>7</v>
      </c>
      <c r="I805" t="s">
        <v>2218</v>
      </c>
      <c r="J805" t="s">
        <v>1661</v>
      </c>
      <c r="K805">
        <v>5.0000000000000001E-3</v>
      </c>
      <c r="L805" t="s">
        <v>2972</v>
      </c>
      <c r="M805" s="32" t="s">
        <v>11</v>
      </c>
    </row>
    <row r="806" spans="1:13" x14ac:dyDescent="0.25">
      <c r="A806" s="27" t="s">
        <v>66387</v>
      </c>
      <c r="B806" s="18">
        <v>45.9</v>
      </c>
      <c r="C806" s="31">
        <v>45.9</v>
      </c>
      <c r="D806" s="31">
        <v>45.9</v>
      </c>
      <c r="E806" s="21" t="str">
        <f>IFERROR(VLOOKUP(A806,'RTZ255'!A:D,4,),"")</f>
        <v/>
      </c>
      <c r="F806" t="s">
        <v>66388</v>
      </c>
      <c r="G806" t="s">
        <v>66389</v>
      </c>
      <c r="H806" t="s">
        <v>66230</v>
      </c>
      <c r="I806" t="s">
        <v>2884</v>
      </c>
      <c r="J806" t="s">
        <v>1661</v>
      </c>
      <c r="M806" s="32" t="s">
        <v>11</v>
      </c>
    </row>
    <row r="807" spans="1:13" x14ac:dyDescent="0.25">
      <c r="A807" t="s">
        <v>2973</v>
      </c>
      <c r="B807" s="18">
        <v>25.2</v>
      </c>
      <c r="C807" s="30"/>
      <c r="D807" s="30"/>
      <c r="E807" s="21" t="str">
        <f>IFERROR(VLOOKUP(A807,'RTZ255'!A:D,4,),"")</f>
        <v/>
      </c>
      <c r="F807" t="s">
        <v>2974</v>
      </c>
      <c r="G807" t="s">
        <v>2975</v>
      </c>
      <c r="H807" t="s">
        <v>7</v>
      </c>
      <c r="I807" t="s">
        <v>2218</v>
      </c>
      <c r="J807" t="s">
        <v>1661</v>
      </c>
      <c r="K807">
        <v>5.0000000000000001E-3</v>
      </c>
      <c r="L807" t="s">
        <v>2976</v>
      </c>
      <c r="M807" s="32" t="s">
        <v>11</v>
      </c>
    </row>
    <row r="808" spans="1:13" x14ac:dyDescent="0.25">
      <c r="A808" t="s">
        <v>2977</v>
      </c>
      <c r="B808" s="18">
        <v>25.2</v>
      </c>
      <c r="C808" s="30"/>
      <c r="D808" s="30"/>
      <c r="E808" s="21" t="str">
        <f>IFERROR(VLOOKUP(A808,'RTZ255'!A:D,4,),"")</f>
        <v/>
      </c>
      <c r="F808" t="s">
        <v>2978</v>
      </c>
      <c r="G808" t="s">
        <v>2979</v>
      </c>
      <c r="H808" t="s">
        <v>7</v>
      </c>
      <c r="I808" t="s">
        <v>2218</v>
      </c>
      <c r="J808" t="s">
        <v>1661</v>
      </c>
      <c r="K808">
        <v>5.0000000000000001E-3</v>
      </c>
      <c r="L808" t="s">
        <v>2980</v>
      </c>
      <c r="M808" s="32" t="s">
        <v>11</v>
      </c>
    </row>
    <row r="809" spans="1:13" x14ac:dyDescent="0.25">
      <c r="A809" t="s">
        <v>2981</v>
      </c>
      <c r="B809" s="18">
        <v>25.2</v>
      </c>
      <c r="C809" s="30"/>
      <c r="D809" s="30"/>
      <c r="E809" s="21" t="str">
        <f>IFERROR(VLOOKUP(A809,'RTZ255'!A:D,4,),"")</f>
        <v/>
      </c>
      <c r="F809" t="s">
        <v>2982</v>
      </c>
      <c r="G809" t="s">
        <v>2983</v>
      </c>
      <c r="H809" t="s">
        <v>7</v>
      </c>
      <c r="I809" t="s">
        <v>2218</v>
      </c>
      <c r="J809" t="s">
        <v>1661</v>
      </c>
      <c r="K809">
        <v>5.0000000000000001E-3</v>
      </c>
      <c r="L809" t="s">
        <v>2984</v>
      </c>
      <c r="M809" s="32" t="s">
        <v>11</v>
      </c>
    </row>
    <row r="810" spans="1:13" x14ac:dyDescent="0.25">
      <c r="A810" s="27" t="s">
        <v>66390</v>
      </c>
      <c r="B810" s="18">
        <v>45.9</v>
      </c>
      <c r="C810" s="31">
        <v>45.9</v>
      </c>
      <c r="D810" s="31">
        <v>45.9</v>
      </c>
      <c r="E810" s="21" t="str">
        <f>IFERROR(VLOOKUP(A810,'RTZ255'!A:D,4,),"")</f>
        <v/>
      </c>
      <c r="F810" t="s">
        <v>66391</v>
      </c>
      <c r="G810" t="s">
        <v>66392</v>
      </c>
      <c r="H810" t="s">
        <v>66230</v>
      </c>
      <c r="I810" t="s">
        <v>2884</v>
      </c>
      <c r="J810" t="s">
        <v>1661</v>
      </c>
      <c r="M810" s="32" t="s">
        <v>11</v>
      </c>
    </row>
    <row r="811" spans="1:13" x14ac:dyDescent="0.25">
      <c r="A811" t="s">
        <v>2985</v>
      </c>
      <c r="B811" s="18">
        <v>25.2</v>
      </c>
      <c r="C811" s="30"/>
      <c r="D811" s="30"/>
      <c r="E811" s="21" t="str">
        <f>IFERROR(VLOOKUP(A811,'RTZ255'!A:D,4,),"")</f>
        <v/>
      </c>
      <c r="F811" t="s">
        <v>2986</v>
      </c>
      <c r="G811" t="s">
        <v>2987</v>
      </c>
      <c r="H811" t="s">
        <v>7</v>
      </c>
      <c r="I811" t="s">
        <v>2218</v>
      </c>
      <c r="J811" t="s">
        <v>1661</v>
      </c>
      <c r="K811">
        <v>5.0000000000000001E-3</v>
      </c>
      <c r="L811" t="s">
        <v>2988</v>
      </c>
      <c r="M811" s="32" t="s">
        <v>11</v>
      </c>
    </row>
    <row r="812" spans="1:13" x14ac:dyDescent="0.25">
      <c r="A812" t="s">
        <v>2989</v>
      </c>
      <c r="B812" s="18">
        <v>24</v>
      </c>
      <c r="C812" s="30"/>
      <c r="D812" s="30"/>
      <c r="E812" s="21" t="str">
        <f>IFERROR(VLOOKUP(A812,'RTZ255'!A:D,4,),"")</f>
        <v/>
      </c>
      <c r="F812" t="s">
        <v>2990</v>
      </c>
      <c r="G812" t="s">
        <v>2991</v>
      </c>
      <c r="H812" t="s">
        <v>7</v>
      </c>
      <c r="I812" t="s">
        <v>2218</v>
      </c>
      <c r="J812" t="s">
        <v>1661</v>
      </c>
      <c r="K812">
        <v>5.0000000000000001E-3</v>
      </c>
      <c r="L812" t="s">
        <v>2992</v>
      </c>
      <c r="M812" s="32" t="s">
        <v>11</v>
      </c>
    </row>
    <row r="813" spans="1:13" x14ac:dyDescent="0.25">
      <c r="A813" t="s">
        <v>2993</v>
      </c>
      <c r="B813" s="18">
        <v>25.2</v>
      </c>
      <c r="C813" s="30"/>
      <c r="D813" s="30"/>
      <c r="E813" s="21" t="str">
        <f>IFERROR(VLOOKUP(A813,'RTZ255'!A:D,4,),"")</f>
        <v/>
      </c>
      <c r="F813" t="s">
        <v>2994</v>
      </c>
      <c r="G813" t="s">
        <v>2995</v>
      </c>
      <c r="H813" t="s">
        <v>7</v>
      </c>
      <c r="I813" t="s">
        <v>2218</v>
      </c>
      <c r="J813" t="s">
        <v>1661</v>
      </c>
      <c r="K813">
        <v>5.0000000000000001E-3</v>
      </c>
      <c r="L813" t="s">
        <v>2996</v>
      </c>
      <c r="M813" s="32" t="s">
        <v>11</v>
      </c>
    </row>
    <row r="814" spans="1:13" x14ac:dyDescent="0.25">
      <c r="A814" t="s">
        <v>2997</v>
      </c>
      <c r="B814" s="18">
        <v>25.2</v>
      </c>
      <c r="C814" s="30"/>
      <c r="D814" s="30"/>
      <c r="E814" s="21" t="str">
        <f>IFERROR(VLOOKUP(A814,'RTZ255'!A:D,4,),"")</f>
        <v/>
      </c>
      <c r="F814" t="s">
        <v>2998</v>
      </c>
      <c r="G814" t="s">
        <v>2999</v>
      </c>
      <c r="H814" t="s">
        <v>7</v>
      </c>
      <c r="I814" t="s">
        <v>2218</v>
      </c>
      <c r="J814" t="s">
        <v>1661</v>
      </c>
      <c r="K814">
        <v>5.0000000000000001E-3</v>
      </c>
      <c r="L814" t="s">
        <v>3000</v>
      </c>
      <c r="M814" s="32" t="s">
        <v>11</v>
      </c>
    </row>
    <row r="815" spans="1:13" x14ac:dyDescent="0.25">
      <c r="A815" s="27" t="s">
        <v>66393</v>
      </c>
      <c r="B815" s="18">
        <v>43.8</v>
      </c>
      <c r="C815" s="31">
        <v>43.8</v>
      </c>
      <c r="D815" s="31">
        <v>43.8</v>
      </c>
      <c r="E815" s="21" t="str">
        <f>IFERROR(VLOOKUP(A815,'RTZ255'!A:D,4,),"")</f>
        <v/>
      </c>
      <c r="F815" t="s">
        <v>66394</v>
      </c>
      <c r="G815" t="s">
        <v>66395</v>
      </c>
      <c r="H815" t="s">
        <v>66230</v>
      </c>
      <c r="I815" t="s">
        <v>2884</v>
      </c>
      <c r="J815" t="s">
        <v>1661</v>
      </c>
      <c r="M815" s="32" t="s">
        <v>11</v>
      </c>
    </row>
    <row r="816" spans="1:13" x14ac:dyDescent="0.25">
      <c r="A816" t="s">
        <v>3001</v>
      </c>
      <c r="B816" s="18">
        <v>26.1</v>
      </c>
      <c r="C816" s="30"/>
      <c r="D816" s="30"/>
      <c r="E816" s="21" t="str">
        <f>IFERROR(VLOOKUP(A816,'RTZ255'!A:D,4,),"")</f>
        <v/>
      </c>
      <c r="F816" t="s">
        <v>3002</v>
      </c>
      <c r="G816" t="s">
        <v>3003</v>
      </c>
      <c r="H816" t="s">
        <v>7</v>
      </c>
      <c r="I816" t="s">
        <v>2218</v>
      </c>
      <c r="J816" t="s">
        <v>1661</v>
      </c>
      <c r="K816">
        <v>0.01</v>
      </c>
      <c r="L816" t="s">
        <v>3004</v>
      </c>
      <c r="M816" s="32" t="s">
        <v>11</v>
      </c>
    </row>
    <row r="817" spans="1:13" x14ac:dyDescent="0.25">
      <c r="A817" t="s">
        <v>3005</v>
      </c>
      <c r="B817" s="18">
        <v>26.1</v>
      </c>
      <c r="C817" s="30"/>
      <c r="D817" s="30"/>
      <c r="E817" s="21" t="str">
        <f>IFERROR(VLOOKUP(A817,'RTZ255'!A:D,4,),"")</f>
        <v/>
      </c>
      <c r="F817" t="s">
        <v>3006</v>
      </c>
      <c r="G817" t="s">
        <v>3007</v>
      </c>
      <c r="H817" t="s">
        <v>7</v>
      </c>
      <c r="I817" t="s">
        <v>2218</v>
      </c>
      <c r="J817" t="s">
        <v>1661</v>
      </c>
      <c r="K817">
        <v>0.01</v>
      </c>
      <c r="L817" t="s">
        <v>3008</v>
      </c>
      <c r="M817" s="32" t="s">
        <v>11</v>
      </c>
    </row>
    <row r="818" spans="1:13" x14ac:dyDescent="0.25">
      <c r="A818" t="s">
        <v>3009</v>
      </c>
      <c r="B818" s="18">
        <v>26.1</v>
      </c>
      <c r="C818" s="30"/>
      <c r="D818" s="30"/>
      <c r="E818" s="21" t="str">
        <f>IFERROR(VLOOKUP(A818,'RTZ255'!A:D,4,),"")</f>
        <v/>
      </c>
      <c r="F818" t="s">
        <v>3010</v>
      </c>
      <c r="G818" t="s">
        <v>3011</v>
      </c>
      <c r="H818" t="s">
        <v>7</v>
      </c>
      <c r="I818" t="s">
        <v>2218</v>
      </c>
      <c r="J818" t="s">
        <v>1661</v>
      </c>
      <c r="K818">
        <v>0.01</v>
      </c>
      <c r="L818" t="s">
        <v>3012</v>
      </c>
      <c r="M818" s="32" t="s">
        <v>11</v>
      </c>
    </row>
    <row r="819" spans="1:13" x14ac:dyDescent="0.25">
      <c r="A819" t="s">
        <v>3013</v>
      </c>
      <c r="B819" s="18">
        <v>26.1</v>
      </c>
      <c r="C819" s="30"/>
      <c r="D819" s="30"/>
      <c r="E819" s="21" t="str">
        <f>IFERROR(VLOOKUP(A819,'RTZ255'!A:D,4,),"")</f>
        <v/>
      </c>
      <c r="F819" t="s">
        <v>3014</v>
      </c>
      <c r="G819" t="s">
        <v>3015</v>
      </c>
      <c r="H819" t="s">
        <v>7</v>
      </c>
      <c r="I819" t="s">
        <v>2218</v>
      </c>
      <c r="J819" t="s">
        <v>1661</v>
      </c>
      <c r="K819">
        <v>0.01</v>
      </c>
      <c r="L819" t="s">
        <v>3016</v>
      </c>
      <c r="M819" s="32" t="s">
        <v>11</v>
      </c>
    </row>
    <row r="820" spans="1:13" x14ac:dyDescent="0.25">
      <c r="A820" t="s">
        <v>3017</v>
      </c>
      <c r="B820" s="18">
        <v>26.1</v>
      </c>
      <c r="C820" s="30"/>
      <c r="D820" s="30"/>
      <c r="E820" s="21" t="str">
        <f>IFERROR(VLOOKUP(A820,'RTZ255'!A:D,4,),"")</f>
        <v/>
      </c>
      <c r="F820" t="s">
        <v>3018</v>
      </c>
      <c r="G820" t="s">
        <v>3019</v>
      </c>
      <c r="H820" t="s">
        <v>7</v>
      </c>
      <c r="I820" t="s">
        <v>2218</v>
      </c>
      <c r="J820" t="s">
        <v>1661</v>
      </c>
      <c r="K820">
        <v>0.01</v>
      </c>
      <c r="L820" t="s">
        <v>3020</v>
      </c>
      <c r="M820" s="32" t="s">
        <v>11</v>
      </c>
    </row>
    <row r="821" spans="1:13" x14ac:dyDescent="0.25">
      <c r="A821" s="27" t="s">
        <v>66396</v>
      </c>
      <c r="B821" s="18">
        <v>45.8</v>
      </c>
      <c r="C821" s="31">
        <v>45.8</v>
      </c>
      <c r="D821" s="31">
        <v>45.8</v>
      </c>
      <c r="E821" s="21" t="str">
        <f>IFERROR(VLOOKUP(A821,'RTZ255'!A:D,4,),"")</f>
        <v/>
      </c>
      <c r="F821" t="s">
        <v>66397</v>
      </c>
      <c r="G821" t="s">
        <v>66398</v>
      </c>
      <c r="H821" t="s">
        <v>66230</v>
      </c>
      <c r="I821" t="s">
        <v>2884</v>
      </c>
      <c r="J821" t="s">
        <v>1661</v>
      </c>
      <c r="M821" s="32" t="s">
        <v>11</v>
      </c>
    </row>
    <row r="822" spans="1:13" x14ac:dyDescent="0.25">
      <c r="A822" t="s">
        <v>3021</v>
      </c>
      <c r="B822" s="18">
        <v>26.1</v>
      </c>
      <c r="C822" s="30"/>
      <c r="D822" s="30"/>
      <c r="E822" s="21" t="str">
        <f>IFERROR(VLOOKUP(A822,'RTZ255'!A:D,4,),"")</f>
        <v/>
      </c>
      <c r="F822" t="s">
        <v>3022</v>
      </c>
      <c r="G822" t="s">
        <v>3023</v>
      </c>
      <c r="H822" t="s">
        <v>7</v>
      </c>
      <c r="I822" t="s">
        <v>2218</v>
      </c>
      <c r="J822" t="s">
        <v>1661</v>
      </c>
      <c r="K822">
        <v>0.01</v>
      </c>
      <c r="L822" t="s">
        <v>3024</v>
      </c>
      <c r="M822" s="32" t="s">
        <v>11</v>
      </c>
    </row>
    <row r="823" spans="1:13" x14ac:dyDescent="0.25">
      <c r="A823" t="s">
        <v>3025</v>
      </c>
      <c r="B823" s="18">
        <v>26.1</v>
      </c>
      <c r="C823" s="30"/>
      <c r="D823" s="30"/>
      <c r="E823" s="21" t="str">
        <f>IFERROR(VLOOKUP(A823,'RTZ255'!A:D,4,),"")</f>
        <v/>
      </c>
      <c r="F823" t="s">
        <v>3026</v>
      </c>
      <c r="G823" t="s">
        <v>3027</v>
      </c>
      <c r="H823" t="s">
        <v>7</v>
      </c>
      <c r="I823" t="s">
        <v>2218</v>
      </c>
      <c r="J823" t="s">
        <v>1661</v>
      </c>
      <c r="K823">
        <v>0.01</v>
      </c>
      <c r="L823" t="s">
        <v>3028</v>
      </c>
      <c r="M823" s="32" t="s">
        <v>11</v>
      </c>
    </row>
    <row r="824" spans="1:13" x14ac:dyDescent="0.25">
      <c r="A824" t="s">
        <v>3029</v>
      </c>
      <c r="B824" s="18">
        <v>26.1</v>
      </c>
      <c r="C824" s="30"/>
      <c r="D824" s="30"/>
      <c r="E824" s="21" t="str">
        <f>IFERROR(VLOOKUP(A824,'RTZ255'!A:D,4,),"")</f>
        <v/>
      </c>
      <c r="F824" t="s">
        <v>3030</v>
      </c>
      <c r="G824" t="s">
        <v>3031</v>
      </c>
      <c r="H824" t="s">
        <v>7</v>
      </c>
      <c r="I824" t="s">
        <v>2218</v>
      </c>
      <c r="J824" t="s">
        <v>1661</v>
      </c>
      <c r="K824">
        <v>0.01</v>
      </c>
      <c r="L824" t="s">
        <v>3032</v>
      </c>
      <c r="M824" s="32" t="s">
        <v>11</v>
      </c>
    </row>
    <row r="825" spans="1:13" x14ac:dyDescent="0.25">
      <c r="A825" t="s">
        <v>3033</v>
      </c>
      <c r="B825" s="18">
        <v>26.1</v>
      </c>
      <c r="C825" s="30"/>
      <c r="D825" s="30"/>
      <c r="E825" s="21" t="str">
        <f>IFERROR(VLOOKUP(A825,'RTZ255'!A:D,4,),"")</f>
        <v/>
      </c>
      <c r="F825" t="s">
        <v>3034</v>
      </c>
      <c r="G825" t="s">
        <v>3035</v>
      </c>
      <c r="H825" t="s">
        <v>7</v>
      </c>
      <c r="I825" t="s">
        <v>2218</v>
      </c>
      <c r="J825" t="s">
        <v>1661</v>
      </c>
      <c r="K825">
        <v>0.01</v>
      </c>
      <c r="L825" t="s">
        <v>3036</v>
      </c>
      <c r="M825" s="32" t="s">
        <v>11</v>
      </c>
    </row>
    <row r="826" spans="1:13" x14ac:dyDescent="0.25">
      <c r="A826" t="s">
        <v>3037</v>
      </c>
      <c r="B826" s="18">
        <v>26.1</v>
      </c>
      <c r="C826" s="30"/>
      <c r="D826" s="30"/>
      <c r="E826" s="21" t="str">
        <f>IFERROR(VLOOKUP(A826,'RTZ255'!A:D,4,),"")</f>
        <v/>
      </c>
      <c r="F826" t="s">
        <v>3038</v>
      </c>
      <c r="G826" t="s">
        <v>3039</v>
      </c>
      <c r="H826" t="s">
        <v>7</v>
      </c>
      <c r="I826" t="s">
        <v>2218</v>
      </c>
      <c r="J826" t="s">
        <v>1661</v>
      </c>
      <c r="K826">
        <v>0.01</v>
      </c>
      <c r="L826" t="s">
        <v>3040</v>
      </c>
      <c r="M826" s="32" t="s">
        <v>11</v>
      </c>
    </row>
    <row r="827" spans="1:13" x14ac:dyDescent="0.25">
      <c r="A827" s="27" t="s">
        <v>66399</v>
      </c>
      <c r="B827" s="18">
        <v>46.8</v>
      </c>
      <c r="C827" s="31">
        <v>46.8</v>
      </c>
      <c r="D827" s="31">
        <v>46.8</v>
      </c>
      <c r="E827" s="21" t="str">
        <f>IFERROR(VLOOKUP(A827,'RTZ255'!A:D,4,),"")</f>
        <v/>
      </c>
      <c r="F827" t="s">
        <v>66400</v>
      </c>
      <c r="G827" t="s">
        <v>66401</v>
      </c>
      <c r="H827" t="s">
        <v>66230</v>
      </c>
      <c r="I827" t="s">
        <v>2884</v>
      </c>
      <c r="J827" t="s">
        <v>1661</v>
      </c>
      <c r="M827" s="32" t="s">
        <v>11</v>
      </c>
    </row>
    <row r="828" spans="1:13" x14ac:dyDescent="0.25">
      <c r="A828" t="s">
        <v>3041</v>
      </c>
      <c r="B828" s="18">
        <v>26.1</v>
      </c>
      <c r="C828" s="30"/>
      <c r="D828" s="30"/>
      <c r="E828" s="21" t="str">
        <f>IFERROR(VLOOKUP(A828,'RTZ255'!A:D,4,),"")</f>
        <v/>
      </c>
      <c r="F828" t="s">
        <v>3042</v>
      </c>
      <c r="G828" t="s">
        <v>3043</v>
      </c>
      <c r="H828" t="s">
        <v>7</v>
      </c>
      <c r="I828" t="s">
        <v>2218</v>
      </c>
      <c r="J828" t="s">
        <v>1661</v>
      </c>
      <c r="K828">
        <v>1.4999999999999999E-2</v>
      </c>
      <c r="L828" t="s">
        <v>3044</v>
      </c>
      <c r="M828" s="32" t="s">
        <v>11</v>
      </c>
    </row>
    <row r="829" spans="1:13" x14ac:dyDescent="0.25">
      <c r="A829" t="s">
        <v>3045</v>
      </c>
      <c r="B829" s="18">
        <v>26.1</v>
      </c>
      <c r="C829" s="30"/>
      <c r="D829" s="30"/>
      <c r="E829" s="21" t="str">
        <f>IFERROR(VLOOKUP(A829,'RTZ255'!A:D,4,),"")</f>
        <v/>
      </c>
      <c r="F829" t="s">
        <v>3046</v>
      </c>
      <c r="G829" t="s">
        <v>3047</v>
      </c>
      <c r="H829" t="s">
        <v>7</v>
      </c>
      <c r="I829" t="s">
        <v>2218</v>
      </c>
      <c r="J829" t="s">
        <v>1661</v>
      </c>
      <c r="K829">
        <v>1.4999999999999999E-2</v>
      </c>
      <c r="L829" t="s">
        <v>3048</v>
      </c>
      <c r="M829" s="32" t="s">
        <v>11</v>
      </c>
    </row>
    <row r="830" spans="1:13" x14ac:dyDescent="0.25">
      <c r="A830" t="s">
        <v>3049</v>
      </c>
      <c r="B830" s="18">
        <v>26.1</v>
      </c>
      <c r="C830" s="30"/>
      <c r="D830" s="30"/>
      <c r="E830" s="21" t="str">
        <f>IFERROR(VLOOKUP(A830,'RTZ255'!A:D,4,),"")</f>
        <v/>
      </c>
      <c r="F830" t="s">
        <v>3050</v>
      </c>
      <c r="G830" t="s">
        <v>3051</v>
      </c>
      <c r="H830" t="s">
        <v>7</v>
      </c>
      <c r="I830" t="s">
        <v>2218</v>
      </c>
      <c r="J830" t="s">
        <v>1661</v>
      </c>
      <c r="K830">
        <v>1.4999999999999999E-2</v>
      </c>
      <c r="L830" t="s">
        <v>3052</v>
      </c>
      <c r="M830" s="32" t="s">
        <v>11</v>
      </c>
    </row>
    <row r="831" spans="1:13" x14ac:dyDescent="0.25">
      <c r="A831" t="s">
        <v>3053</v>
      </c>
      <c r="B831" s="18">
        <v>26.1</v>
      </c>
      <c r="C831" s="30"/>
      <c r="D831" s="30"/>
      <c r="E831" s="21" t="str">
        <f>IFERROR(VLOOKUP(A831,'RTZ255'!A:D,4,),"")</f>
        <v/>
      </c>
      <c r="F831" t="s">
        <v>3054</v>
      </c>
      <c r="G831" t="s">
        <v>3055</v>
      </c>
      <c r="H831" t="s">
        <v>7</v>
      </c>
      <c r="I831" t="s">
        <v>2218</v>
      </c>
      <c r="J831" t="s">
        <v>1661</v>
      </c>
      <c r="K831">
        <v>1.4999999999999999E-2</v>
      </c>
      <c r="L831" t="s">
        <v>3056</v>
      </c>
      <c r="M831" s="32" t="s">
        <v>11</v>
      </c>
    </row>
    <row r="832" spans="1:13" x14ac:dyDescent="0.25">
      <c r="A832" t="s">
        <v>3057</v>
      </c>
      <c r="B832" s="18">
        <v>26.1</v>
      </c>
      <c r="C832" s="30"/>
      <c r="D832" s="30"/>
      <c r="E832" s="21" t="str">
        <f>IFERROR(VLOOKUP(A832,'RTZ255'!A:D,4,),"")</f>
        <v/>
      </c>
      <c r="F832" t="s">
        <v>3058</v>
      </c>
      <c r="G832" t="s">
        <v>3059</v>
      </c>
      <c r="H832" t="s">
        <v>7</v>
      </c>
      <c r="I832" t="s">
        <v>2218</v>
      </c>
      <c r="J832" t="s">
        <v>1661</v>
      </c>
      <c r="K832">
        <v>1.4999999999999999E-2</v>
      </c>
      <c r="L832" t="s">
        <v>3060</v>
      </c>
      <c r="M832" s="32" t="s">
        <v>11</v>
      </c>
    </row>
    <row r="833" spans="1:13" x14ac:dyDescent="0.25">
      <c r="A833" t="s">
        <v>3061</v>
      </c>
      <c r="B833" s="18">
        <v>26.1</v>
      </c>
      <c r="C833" s="30"/>
      <c r="D833" s="30"/>
      <c r="E833" s="21" t="str">
        <f>IFERROR(VLOOKUP(A833,'RTZ255'!A:D,4,),"")</f>
        <v/>
      </c>
      <c r="F833" t="s">
        <v>3062</v>
      </c>
      <c r="G833" t="s">
        <v>3063</v>
      </c>
      <c r="H833" t="s">
        <v>7</v>
      </c>
      <c r="I833" t="s">
        <v>2218</v>
      </c>
      <c r="J833" t="s">
        <v>1661</v>
      </c>
      <c r="K833">
        <v>1.4999999999999999E-2</v>
      </c>
      <c r="L833" t="s">
        <v>3064</v>
      </c>
      <c r="M833" s="32" t="s">
        <v>11</v>
      </c>
    </row>
    <row r="834" spans="1:13" x14ac:dyDescent="0.25">
      <c r="A834" s="27" t="s">
        <v>66402</v>
      </c>
      <c r="B834" s="18">
        <v>47.8</v>
      </c>
      <c r="C834" s="31">
        <v>47.8</v>
      </c>
      <c r="D834" s="31">
        <v>47.8</v>
      </c>
      <c r="E834" s="21" t="str">
        <f>IFERROR(VLOOKUP(A834,'RTZ255'!A:D,4,),"")</f>
        <v/>
      </c>
      <c r="F834" t="s">
        <v>66403</v>
      </c>
      <c r="G834" t="s">
        <v>66404</v>
      </c>
      <c r="H834" t="s">
        <v>66230</v>
      </c>
      <c r="I834" t="s">
        <v>2884</v>
      </c>
      <c r="J834" t="s">
        <v>1661</v>
      </c>
      <c r="M834" s="32" t="s">
        <v>11</v>
      </c>
    </row>
    <row r="835" spans="1:13" x14ac:dyDescent="0.25">
      <c r="A835" t="s">
        <v>3065</v>
      </c>
      <c r="B835" s="18">
        <v>26.7</v>
      </c>
      <c r="C835" s="30"/>
      <c r="D835" s="30"/>
      <c r="E835" s="21" t="str">
        <f>IFERROR(VLOOKUP(A835,'RTZ255'!A:D,4,),"")</f>
        <v/>
      </c>
      <c r="F835" t="s">
        <v>3066</v>
      </c>
      <c r="G835" t="s">
        <v>3067</v>
      </c>
      <c r="H835" t="s">
        <v>7</v>
      </c>
      <c r="I835" t="s">
        <v>2218</v>
      </c>
      <c r="J835" t="s">
        <v>1661</v>
      </c>
      <c r="K835">
        <v>1.4999999999999999E-2</v>
      </c>
      <c r="L835" t="s">
        <v>3068</v>
      </c>
      <c r="M835" s="32" t="s">
        <v>11</v>
      </c>
    </row>
    <row r="836" spans="1:13" x14ac:dyDescent="0.25">
      <c r="A836" t="s">
        <v>3069</v>
      </c>
      <c r="B836" s="18">
        <v>26.7</v>
      </c>
      <c r="C836" s="30"/>
      <c r="D836" s="30"/>
      <c r="E836" s="21" t="str">
        <f>IFERROR(VLOOKUP(A836,'RTZ255'!A:D,4,),"")</f>
        <v/>
      </c>
      <c r="F836" t="s">
        <v>3070</v>
      </c>
      <c r="G836" t="s">
        <v>3071</v>
      </c>
      <c r="H836" t="s">
        <v>7</v>
      </c>
      <c r="I836" t="s">
        <v>2218</v>
      </c>
      <c r="J836" t="s">
        <v>1661</v>
      </c>
      <c r="K836">
        <v>1.4999999999999999E-2</v>
      </c>
      <c r="L836" t="s">
        <v>3072</v>
      </c>
      <c r="M836" s="32" t="s">
        <v>11</v>
      </c>
    </row>
    <row r="837" spans="1:13" x14ac:dyDescent="0.25">
      <c r="A837" t="s">
        <v>3073</v>
      </c>
      <c r="B837" s="18">
        <v>26.7</v>
      </c>
      <c r="C837" s="30"/>
      <c r="D837" s="30"/>
      <c r="E837" s="21" t="str">
        <f>IFERROR(VLOOKUP(A837,'RTZ255'!A:D,4,),"")</f>
        <v/>
      </c>
      <c r="F837" t="s">
        <v>3074</v>
      </c>
      <c r="G837" t="s">
        <v>3075</v>
      </c>
      <c r="H837" t="s">
        <v>7</v>
      </c>
      <c r="I837" t="s">
        <v>2218</v>
      </c>
      <c r="J837" t="s">
        <v>1661</v>
      </c>
      <c r="K837">
        <v>0.02</v>
      </c>
      <c r="L837" t="s">
        <v>3076</v>
      </c>
      <c r="M837" s="32" t="s">
        <v>11</v>
      </c>
    </row>
    <row r="838" spans="1:13" x14ac:dyDescent="0.25">
      <c r="A838" t="s">
        <v>3077</v>
      </c>
      <c r="B838" s="18">
        <v>26.7</v>
      </c>
      <c r="C838" s="30"/>
      <c r="D838" s="30"/>
      <c r="E838" s="21" t="str">
        <f>IFERROR(VLOOKUP(A838,'RTZ255'!A:D,4,),"")</f>
        <v/>
      </c>
      <c r="F838" t="s">
        <v>3078</v>
      </c>
      <c r="G838" t="s">
        <v>3079</v>
      </c>
      <c r="H838" t="s">
        <v>7</v>
      </c>
      <c r="I838" t="s">
        <v>2218</v>
      </c>
      <c r="J838" t="s">
        <v>1661</v>
      </c>
      <c r="K838">
        <v>0.02</v>
      </c>
      <c r="L838" t="s">
        <v>3080</v>
      </c>
      <c r="M838" s="32" t="s">
        <v>11</v>
      </c>
    </row>
    <row r="839" spans="1:13" x14ac:dyDescent="0.25">
      <c r="A839" t="s">
        <v>3081</v>
      </c>
      <c r="B839" s="18">
        <v>26.7</v>
      </c>
      <c r="C839" s="30"/>
      <c r="D839" s="30"/>
      <c r="E839" s="21" t="str">
        <f>IFERROR(VLOOKUP(A839,'RTZ255'!A:D,4,),"")</f>
        <v/>
      </c>
      <c r="F839" t="s">
        <v>3082</v>
      </c>
      <c r="G839" t="s">
        <v>3083</v>
      </c>
      <c r="H839" t="s">
        <v>7</v>
      </c>
      <c r="I839" t="s">
        <v>2218</v>
      </c>
      <c r="J839" t="s">
        <v>1661</v>
      </c>
      <c r="K839">
        <v>0.02</v>
      </c>
      <c r="L839" t="s">
        <v>3084</v>
      </c>
      <c r="M839" s="32" t="s">
        <v>11</v>
      </c>
    </row>
    <row r="840" spans="1:13" x14ac:dyDescent="0.25">
      <c r="A840" t="s">
        <v>3085</v>
      </c>
      <c r="B840" s="18">
        <v>27.7</v>
      </c>
      <c r="C840" s="30"/>
      <c r="D840" s="30"/>
      <c r="E840" s="21" t="str">
        <f>IFERROR(VLOOKUP(A840,'RTZ255'!A:D,4,),"")</f>
        <v/>
      </c>
      <c r="F840" t="s">
        <v>3086</v>
      </c>
      <c r="G840" t="s">
        <v>3087</v>
      </c>
      <c r="H840" t="s">
        <v>7</v>
      </c>
      <c r="I840" t="s">
        <v>2218</v>
      </c>
      <c r="J840" t="s">
        <v>1661</v>
      </c>
      <c r="K840">
        <v>0.02</v>
      </c>
      <c r="L840" t="s">
        <v>3088</v>
      </c>
      <c r="M840" s="32" t="s">
        <v>11</v>
      </c>
    </row>
    <row r="841" spans="1:13" x14ac:dyDescent="0.25">
      <c r="A841" t="s">
        <v>3089</v>
      </c>
      <c r="B841" s="18">
        <v>26.7</v>
      </c>
      <c r="C841" s="30"/>
      <c r="D841" s="30"/>
      <c r="E841" s="21" t="str">
        <f>IFERROR(VLOOKUP(A841,'RTZ255'!A:D,4,),"")</f>
        <v/>
      </c>
      <c r="F841" t="s">
        <v>3090</v>
      </c>
      <c r="G841" t="s">
        <v>3091</v>
      </c>
      <c r="H841" t="s">
        <v>7</v>
      </c>
      <c r="I841" t="s">
        <v>2218</v>
      </c>
      <c r="J841" t="s">
        <v>1661</v>
      </c>
      <c r="K841">
        <v>0.02</v>
      </c>
      <c r="L841" t="s">
        <v>3092</v>
      </c>
      <c r="M841" s="32" t="s">
        <v>11</v>
      </c>
    </row>
    <row r="842" spans="1:13" x14ac:dyDescent="0.25">
      <c r="A842" s="27" t="s">
        <v>66405</v>
      </c>
      <c r="B842" s="18">
        <v>58.7</v>
      </c>
      <c r="C842" s="31">
        <v>58.7</v>
      </c>
      <c r="D842" s="31">
        <v>58.7</v>
      </c>
      <c r="E842" s="21" t="str">
        <f>IFERROR(VLOOKUP(A842,'RTZ255'!A:D,4,),"")</f>
        <v/>
      </c>
      <c r="F842" t="s">
        <v>66406</v>
      </c>
      <c r="G842" t="s">
        <v>66407</v>
      </c>
      <c r="H842" t="s">
        <v>66230</v>
      </c>
      <c r="I842" t="s">
        <v>2884</v>
      </c>
      <c r="J842" t="s">
        <v>1661</v>
      </c>
      <c r="M842" s="32" t="s">
        <v>11</v>
      </c>
    </row>
    <row r="843" spans="1:13" x14ac:dyDescent="0.25">
      <c r="A843" t="s">
        <v>3093</v>
      </c>
      <c r="B843" s="18">
        <v>29.9</v>
      </c>
      <c r="C843" s="30"/>
      <c r="D843" s="30"/>
      <c r="E843" s="21" t="str">
        <f>IFERROR(VLOOKUP(A843,'RTZ255'!A:D,4,),"")</f>
        <v/>
      </c>
      <c r="F843" t="s">
        <v>3094</v>
      </c>
      <c r="G843" t="s">
        <v>3095</v>
      </c>
      <c r="H843" t="s">
        <v>7</v>
      </c>
      <c r="I843" t="s">
        <v>2218</v>
      </c>
      <c r="J843" t="s">
        <v>1661</v>
      </c>
      <c r="K843">
        <v>0.02</v>
      </c>
      <c r="L843" t="s">
        <v>3096</v>
      </c>
      <c r="M843" s="32" t="s">
        <v>11</v>
      </c>
    </row>
    <row r="844" spans="1:13" x14ac:dyDescent="0.25">
      <c r="A844" t="s">
        <v>3097</v>
      </c>
      <c r="B844" s="18">
        <v>29.9</v>
      </c>
      <c r="C844" s="30"/>
      <c r="D844" s="30"/>
      <c r="E844" s="21" t="str">
        <f>IFERROR(VLOOKUP(A844,'RTZ255'!A:D,4,),"")</f>
        <v/>
      </c>
      <c r="F844" t="s">
        <v>3098</v>
      </c>
      <c r="G844" t="s">
        <v>3099</v>
      </c>
      <c r="H844" t="s">
        <v>7</v>
      </c>
      <c r="I844" t="s">
        <v>2218</v>
      </c>
      <c r="J844" t="s">
        <v>1661</v>
      </c>
      <c r="K844">
        <v>2.5000000000000001E-2</v>
      </c>
      <c r="L844" t="s">
        <v>3100</v>
      </c>
      <c r="M844" s="32" t="s">
        <v>11</v>
      </c>
    </row>
    <row r="845" spans="1:13" x14ac:dyDescent="0.25">
      <c r="A845" t="s">
        <v>3101</v>
      </c>
      <c r="B845" s="18">
        <v>29.9</v>
      </c>
      <c r="C845" s="30"/>
      <c r="D845" s="30"/>
      <c r="E845" s="21" t="str">
        <f>IFERROR(VLOOKUP(A845,'RTZ255'!A:D,4,),"")</f>
        <v/>
      </c>
      <c r="F845" t="s">
        <v>3102</v>
      </c>
      <c r="G845" t="s">
        <v>3103</v>
      </c>
      <c r="H845" t="s">
        <v>7</v>
      </c>
      <c r="I845" t="s">
        <v>2218</v>
      </c>
      <c r="J845" t="s">
        <v>1661</v>
      </c>
      <c r="K845">
        <v>2.5000000000000001E-2</v>
      </c>
      <c r="L845" t="s">
        <v>3104</v>
      </c>
      <c r="M845" s="32" t="s">
        <v>11</v>
      </c>
    </row>
    <row r="846" spans="1:13" x14ac:dyDescent="0.25">
      <c r="A846" t="s">
        <v>3105</v>
      </c>
      <c r="B846" s="18">
        <v>29.9</v>
      </c>
      <c r="C846" s="30"/>
      <c r="D846" s="30"/>
      <c r="E846" s="21" t="str">
        <f>IFERROR(VLOOKUP(A846,'RTZ255'!A:D,4,),"")</f>
        <v/>
      </c>
      <c r="F846" t="s">
        <v>3106</v>
      </c>
      <c r="G846" t="s">
        <v>3107</v>
      </c>
      <c r="H846" t="s">
        <v>7</v>
      </c>
      <c r="I846" t="s">
        <v>2218</v>
      </c>
      <c r="J846" t="s">
        <v>1661</v>
      </c>
      <c r="K846">
        <v>2.5000000000000001E-2</v>
      </c>
      <c r="L846" t="s">
        <v>3108</v>
      </c>
      <c r="M846" s="32" t="s">
        <v>11</v>
      </c>
    </row>
    <row r="847" spans="1:13" x14ac:dyDescent="0.25">
      <c r="A847" t="s">
        <v>3109</v>
      </c>
      <c r="B847" s="18">
        <v>30.9</v>
      </c>
      <c r="C847" s="30"/>
      <c r="D847" s="30"/>
      <c r="E847" s="21" t="str">
        <f>IFERROR(VLOOKUP(A847,'RTZ255'!A:D,4,),"")</f>
        <v/>
      </c>
      <c r="F847" t="s">
        <v>3110</v>
      </c>
      <c r="G847" t="s">
        <v>3111</v>
      </c>
      <c r="H847" t="s">
        <v>7</v>
      </c>
      <c r="I847" t="s">
        <v>2218</v>
      </c>
      <c r="J847" t="s">
        <v>1661</v>
      </c>
      <c r="K847">
        <v>2.5000000000000001E-2</v>
      </c>
      <c r="L847" t="s">
        <v>3112</v>
      </c>
      <c r="M847" s="32" t="s">
        <v>11</v>
      </c>
    </row>
    <row r="848" spans="1:13" x14ac:dyDescent="0.25">
      <c r="A848" t="s">
        <v>3113</v>
      </c>
      <c r="B848" s="18">
        <v>29.9</v>
      </c>
      <c r="C848" s="30"/>
      <c r="D848" s="30"/>
      <c r="E848" s="21" t="str">
        <f>IFERROR(VLOOKUP(A848,'RTZ255'!A:D,4,),"")</f>
        <v/>
      </c>
      <c r="F848" t="s">
        <v>3114</v>
      </c>
      <c r="G848" t="s">
        <v>3115</v>
      </c>
      <c r="H848" t="s">
        <v>7</v>
      </c>
      <c r="I848" t="s">
        <v>2218</v>
      </c>
      <c r="J848" t="s">
        <v>1661</v>
      </c>
      <c r="K848">
        <v>2.5000000000000001E-2</v>
      </c>
      <c r="L848" t="s">
        <v>3116</v>
      </c>
      <c r="M848" s="32" t="s">
        <v>11</v>
      </c>
    </row>
    <row r="849" spans="1:13" x14ac:dyDescent="0.25">
      <c r="A849" t="s">
        <v>3117</v>
      </c>
      <c r="B849" s="18">
        <v>29.9</v>
      </c>
      <c r="C849" s="30"/>
      <c r="D849" s="30"/>
      <c r="E849" s="21" t="str">
        <f>IFERROR(VLOOKUP(A849,'RTZ255'!A:D,4,),"")</f>
        <v/>
      </c>
      <c r="F849" t="s">
        <v>3118</v>
      </c>
      <c r="G849" t="s">
        <v>3119</v>
      </c>
      <c r="H849" t="s">
        <v>7</v>
      </c>
      <c r="I849" t="s">
        <v>2218</v>
      </c>
      <c r="J849" t="s">
        <v>1661</v>
      </c>
      <c r="K849">
        <v>2.5000000000000001E-2</v>
      </c>
      <c r="L849" t="s">
        <v>3120</v>
      </c>
      <c r="M849" s="32" t="s">
        <v>11</v>
      </c>
    </row>
    <row r="850" spans="1:13" x14ac:dyDescent="0.25">
      <c r="A850" s="27" t="s">
        <v>66408</v>
      </c>
      <c r="B850" s="18">
        <v>59.6</v>
      </c>
      <c r="C850" s="31">
        <v>59.6</v>
      </c>
      <c r="D850" s="31">
        <v>59.6</v>
      </c>
      <c r="E850" s="21" t="str">
        <f>IFERROR(VLOOKUP(A850,'RTZ255'!A:D,4,),"")</f>
        <v/>
      </c>
      <c r="F850" t="s">
        <v>66409</v>
      </c>
      <c r="G850" t="s">
        <v>66410</v>
      </c>
      <c r="H850" t="s">
        <v>66230</v>
      </c>
      <c r="I850" t="s">
        <v>2884</v>
      </c>
      <c r="J850" t="s">
        <v>1661</v>
      </c>
      <c r="M850" s="32" t="s">
        <v>11</v>
      </c>
    </row>
    <row r="851" spans="1:13" x14ac:dyDescent="0.25">
      <c r="A851" t="s">
        <v>3121</v>
      </c>
      <c r="B851" s="18">
        <v>30.9</v>
      </c>
      <c r="C851" s="30"/>
      <c r="D851" s="30"/>
      <c r="E851" s="21" t="str">
        <f>IFERROR(VLOOKUP(A851,'RTZ255'!A:D,4,),"")</f>
        <v/>
      </c>
      <c r="F851" t="s">
        <v>3122</v>
      </c>
      <c r="G851" t="s">
        <v>3123</v>
      </c>
      <c r="H851" t="s">
        <v>7</v>
      </c>
      <c r="I851" t="s">
        <v>2218</v>
      </c>
      <c r="J851" t="s">
        <v>1661</v>
      </c>
      <c r="K851">
        <v>0.03</v>
      </c>
      <c r="L851" t="s">
        <v>3124</v>
      </c>
      <c r="M851" s="32" t="s">
        <v>11</v>
      </c>
    </row>
    <row r="852" spans="1:13" x14ac:dyDescent="0.25">
      <c r="A852" t="s">
        <v>3125</v>
      </c>
      <c r="B852" s="18">
        <v>30.9</v>
      </c>
      <c r="C852" s="30"/>
      <c r="D852" s="30"/>
      <c r="E852" s="21" t="str">
        <f>IFERROR(VLOOKUP(A852,'RTZ255'!A:D,4,),"")</f>
        <v/>
      </c>
      <c r="F852" t="s">
        <v>3126</v>
      </c>
      <c r="G852" t="s">
        <v>3127</v>
      </c>
      <c r="H852" t="s">
        <v>7</v>
      </c>
      <c r="I852" t="s">
        <v>2218</v>
      </c>
      <c r="J852" t="s">
        <v>1661</v>
      </c>
      <c r="K852">
        <v>0.03</v>
      </c>
      <c r="L852" t="s">
        <v>3128</v>
      </c>
      <c r="M852" s="32" t="s">
        <v>11</v>
      </c>
    </row>
    <row r="853" spans="1:13" x14ac:dyDescent="0.25">
      <c r="A853" t="s">
        <v>3129</v>
      </c>
      <c r="B853" s="18">
        <v>30.9</v>
      </c>
      <c r="C853" s="30"/>
      <c r="D853" s="30"/>
      <c r="E853" s="21" t="str">
        <f>IFERROR(VLOOKUP(A853,'RTZ255'!A:D,4,),"")</f>
        <v/>
      </c>
      <c r="F853" t="s">
        <v>3130</v>
      </c>
      <c r="G853" t="s">
        <v>3131</v>
      </c>
      <c r="H853" t="s">
        <v>7</v>
      </c>
      <c r="I853" t="s">
        <v>2218</v>
      </c>
      <c r="J853" t="s">
        <v>1661</v>
      </c>
      <c r="K853">
        <v>0.03</v>
      </c>
      <c r="L853" t="s">
        <v>3132</v>
      </c>
      <c r="M853" s="32" t="s">
        <v>11</v>
      </c>
    </row>
    <row r="854" spans="1:13" x14ac:dyDescent="0.25">
      <c r="A854" t="s">
        <v>3133</v>
      </c>
      <c r="B854" s="18">
        <v>30.9</v>
      </c>
      <c r="C854" s="30"/>
      <c r="D854" s="30"/>
      <c r="E854" s="21" t="str">
        <f>IFERROR(VLOOKUP(A854,'RTZ255'!A:D,4,),"")</f>
        <v/>
      </c>
      <c r="F854" t="s">
        <v>3134</v>
      </c>
      <c r="G854" t="s">
        <v>3135</v>
      </c>
      <c r="H854" t="s">
        <v>7</v>
      </c>
      <c r="I854" t="s">
        <v>2218</v>
      </c>
      <c r="J854" t="s">
        <v>1661</v>
      </c>
      <c r="K854">
        <v>0.03</v>
      </c>
      <c r="L854" t="s">
        <v>3136</v>
      </c>
      <c r="M854" s="32" t="s">
        <v>11</v>
      </c>
    </row>
    <row r="855" spans="1:13" x14ac:dyDescent="0.25">
      <c r="A855" s="27" t="s">
        <v>66411</v>
      </c>
      <c r="B855" s="18">
        <v>59.6</v>
      </c>
      <c r="C855" s="31">
        <v>59.6</v>
      </c>
      <c r="D855" s="31">
        <v>59.6</v>
      </c>
      <c r="E855" s="21" t="str">
        <f>IFERROR(VLOOKUP(A855,'RTZ255'!A:D,4,),"")</f>
        <v/>
      </c>
      <c r="F855" t="s">
        <v>66412</v>
      </c>
      <c r="G855" t="s">
        <v>66413</v>
      </c>
      <c r="H855" t="s">
        <v>66230</v>
      </c>
      <c r="I855" t="s">
        <v>2884</v>
      </c>
      <c r="J855" t="s">
        <v>1661</v>
      </c>
      <c r="M855" s="32" t="s">
        <v>11</v>
      </c>
    </row>
    <row r="856" spans="1:13" x14ac:dyDescent="0.25">
      <c r="A856" t="s">
        <v>3137</v>
      </c>
      <c r="B856" s="18">
        <v>30.9</v>
      </c>
      <c r="C856" s="30"/>
      <c r="D856" s="30"/>
      <c r="E856" s="21" t="str">
        <f>IFERROR(VLOOKUP(A856,'RTZ255'!A:D,4,),"")</f>
        <v/>
      </c>
      <c r="F856" t="s">
        <v>3138</v>
      </c>
      <c r="G856" t="s">
        <v>3139</v>
      </c>
      <c r="H856" t="s">
        <v>7</v>
      </c>
      <c r="I856" t="s">
        <v>2218</v>
      </c>
      <c r="J856" t="s">
        <v>1661</v>
      </c>
      <c r="K856">
        <v>0.03</v>
      </c>
      <c r="L856" t="s">
        <v>3140</v>
      </c>
      <c r="M856" s="32" t="s">
        <v>11</v>
      </c>
    </row>
    <row r="857" spans="1:13" x14ac:dyDescent="0.25">
      <c r="A857" t="s">
        <v>3141</v>
      </c>
      <c r="B857" s="18">
        <v>30.9</v>
      </c>
      <c r="C857" s="30"/>
      <c r="D857" s="30"/>
      <c r="E857" s="21" t="str">
        <f>IFERROR(VLOOKUP(A857,'RTZ255'!A:D,4,),"")</f>
        <v/>
      </c>
      <c r="F857" t="s">
        <v>3142</v>
      </c>
      <c r="G857" t="s">
        <v>3143</v>
      </c>
      <c r="H857" t="s">
        <v>7</v>
      </c>
      <c r="I857" t="s">
        <v>2218</v>
      </c>
      <c r="J857" t="s">
        <v>1661</v>
      </c>
      <c r="K857">
        <v>3.5000000000000003E-2</v>
      </c>
      <c r="L857" t="s">
        <v>3144</v>
      </c>
      <c r="M857" s="32" t="s">
        <v>11</v>
      </c>
    </row>
    <row r="858" spans="1:13" x14ac:dyDescent="0.25">
      <c r="A858" t="s">
        <v>3145</v>
      </c>
      <c r="B858" s="18">
        <v>30.9</v>
      </c>
      <c r="C858" s="30"/>
      <c r="D858" s="30"/>
      <c r="E858" s="21" t="str">
        <f>IFERROR(VLOOKUP(A858,'RTZ255'!A:D,4,),"")</f>
        <v/>
      </c>
      <c r="F858" t="s">
        <v>3146</v>
      </c>
      <c r="G858" t="s">
        <v>3147</v>
      </c>
      <c r="H858" t="s">
        <v>7</v>
      </c>
      <c r="I858" t="s">
        <v>2218</v>
      </c>
      <c r="J858" t="s">
        <v>1661</v>
      </c>
      <c r="K858">
        <v>3.5000000000000003E-2</v>
      </c>
      <c r="L858" t="s">
        <v>3148</v>
      </c>
      <c r="M858" s="32" t="s">
        <v>11</v>
      </c>
    </row>
    <row r="859" spans="1:13" x14ac:dyDescent="0.25">
      <c r="A859" t="s">
        <v>3149</v>
      </c>
      <c r="B859" s="18">
        <v>30.9</v>
      </c>
      <c r="C859" s="30"/>
      <c r="D859" s="30"/>
      <c r="E859" s="21" t="str">
        <f>IFERROR(VLOOKUP(A859,'RTZ255'!A:D,4,),"")</f>
        <v/>
      </c>
      <c r="F859" t="s">
        <v>3150</v>
      </c>
      <c r="G859" t="s">
        <v>3151</v>
      </c>
      <c r="H859" t="s">
        <v>7</v>
      </c>
      <c r="I859" t="s">
        <v>2218</v>
      </c>
      <c r="J859" t="s">
        <v>1661</v>
      </c>
      <c r="K859">
        <v>3.5000000000000003E-2</v>
      </c>
      <c r="L859" t="s">
        <v>3152</v>
      </c>
      <c r="M859" s="32" t="s">
        <v>11</v>
      </c>
    </row>
    <row r="860" spans="1:13" x14ac:dyDescent="0.25">
      <c r="A860" s="27" t="s">
        <v>66414</v>
      </c>
      <c r="B860" s="18">
        <v>62.5</v>
      </c>
      <c r="C860" s="31">
        <v>62.5</v>
      </c>
      <c r="D860" s="31">
        <v>62.5</v>
      </c>
      <c r="E860" s="21" t="str">
        <f>IFERROR(VLOOKUP(A860,'RTZ255'!A:D,4,),"")</f>
        <v/>
      </c>
      <c r="F860" t="s">
        <v>66415</v>
      </c>
      <c r="G860" t="s">
        <v>66416</v>
      </c>
      <c r="H860" t="s">
        <v>66230</v>
      </c>
      <c r="I860" t="s">
        <v>2884</v>
      </c>
      <c r="J860" t="s">
        <v>1661</v>
      </c>
      <c r="M860" s="32" t="s">
        <v>11</v>
      </c>
    </row>
    <row r="861" spans="1:13" x14ac:dyDescent="0.25">
      <c r="A861" t="s">
        <v>3153</v>
      </c>
      <c r="B861" s="18">
        <v>30.9</v>
      </c>
      <c r="C861" s="30"/>
      <c r="D861" s="30"/>
      <c r="E861" s="21" t="str">
        <f>IFERROR(VLOOKUP(A861,'RTZ255'!A:D,4,),"")</f>
        <v/>
      </c>
      <c r="F861" t="s">
        <v>3154</v>
      </c>
      <c r="G861" t="s">
        <v>3155</v>
      </c>
      <c r="H861" t="s">
        <v>7</v>
      </c>
      <c r="I861" t="s">
        <v>2218</v>
      </c>
      <c r="J861" t="s">
        <v>1661</v>
      </c>
      <c r="K861">
        <v>0.04</v>
      </c>
      <c r="L861" t="s">
        <v>3156</v>
      </c>
      <c r="M861" s="32" t="s">
        <v>11</v>
      </c>
    </row>
    <row r="862" spans="1:13" x14ac:dyDescent="0.25">
      <c r="A862" t="s">
        <v>3157</v>
      </c>
      <c r="B862" s="18">
        <v>30.9</v>
      </c>
      <c r="C862" s="30"/>
      <c r="D862" s="30"/>
      <c r="E862" s="21" t="str">
        <f>IFERROR(VLOOKUP(A862,'RTZ255'!A:D,4,),"")</f>
        <v/>
      </c>
      <c r="F862" t="s">
        <v>3158</v>
      </c>
      <c r="G862" t="s">
        <v>3159</v>
      </c>
      <c r="H862" t="s">
        <v>7</v>
      </c>
      <c r="I862" t="s">
        <v>2218</v>
      </c>
      <c r="J862" t="s">
        <v>1661</v>
      </c>
      <c r="K862">
        <v>0.04</v>
      </c>
      <c r="L862" t="s">
        <v>3160</v>
      </c>
      <c r="M862" s="32" t="s">
        <v>11</v>
      </c>
    </row>
    <row r="863" spans="1:13" x14ac:dyDescent="0.25">
      <c r="A863" t="s">
        <v>3161</v>
      </c>
      <c r="B863" s="18">
        <v>30.9</v>
      </c>
      <c r="C863" s="30"/>
      <c r="D863" s="30"/>
      <c r="E863" s="21" t="str">
        <f>IFERROR(VLOOKUP(A863,'RTZ255'!A:D,4,),"")</f>
        <v/>
      </c>
      <c r="F863" t="s">
        <v>3162</v>
      </c>
      <c r="G863" t="s">
        <v>3163</v>
      </c>
      <c r="H863" t="s">
        <v>7</v>
      </c>
      <c r="I863" t="s">
        <v>2218</v>
      </c>
      <c r="J863" t="s">
        <v>1661</v>
      </c>
      <c r="K863">
        <v>0.04</v>
      </c>
      <c r="L863" t="s">
        <v>3164</v>
      </c>
      <c r="M863" s="32" t="s">
        <v>11</v>
      </c>
    </row>
    <row r="864" spans="1:13" x14ac:dyDescent="0.25">
      <c r="A864" t="s">
        <v>3165</v>
      </c>
      <c r="B864" s="18">
        <v>30.9</v>
      </c>
      <c r="C864" s="30"/>
      <c r="D864" s="30"/>
      <c r="E864" s="21" t="str">
        <f>IFERROR(VLOOKUP(A864,'RTZ255'!A:D,4,),"")</f>
        <v/>
      </c>
      <c r="F864" t="s">
        <v>3166</v>
      </c>
      <c r="G864" t="s">
        <v>3167</v>
      </c>
      <c r="H864" t="s">
        <v>7</v>
      </c>
      <c r="I864" t="s">
        <v>2218</v>
      </c>
      <c r="J864" t="s">
        <v>1661</v>
      </c>
      <c r="K864">
        <v>0.04</v>
      </c>
      <c r="L864" t="s">
        <v>3168</v>
      </c>
      <c r="M864" s="32" t="s">
        <v>11</v>
      </c>
    </row>
    <row r="865" spans="1:13" x14ac:dyDescent="0.25">
      <c r="A865" t="s">
        <v>3169</v>
      </c>
      <c r="B865" s="18">
        <v>30.9</v>
      </c>
      <c r="C865" s="30"/>
      <c r="D865" s="30"/>
      <c r="E865" s="21" t="str">
        <f>IFERROR(VLOOKUP(A865,'RTZ255'!A:D,4,),"")</f>
        <v/>
      </c>
      <c r="F865" t="s">
        <v>3170</v>
      </c>
      <c r="G865" t="s">
        <v>3171</v>
      </c>
      <c r="H865" t="s">
        <v>7</v>
      </c>
      <c r="I865" t="s">
        <v>2218</v>
      </c>
      <c r="J865" t="s">
        <v>1661</v>
      </c>
      <c r="K865">
        <v>0.04</v>
      </c>
      <c r="L865" t="s">
        <v>3172</v>
      </c>
      <c r="M865" s="32" t="s">
        <v>11</v>
      </c>
    </row>
    <row r="866" spans="1:13" x14ac:dyDescent="0.25">
      <c r="A866" s="27" t="s">
        <v>66417</v>
      </c>
      <c r="B866" s="18">
        <v>62.5</v>
      </c>
      <c r="C866" s="31">
        <v>62.5</v>
      </c>
      <c r="D866" s="31">
        <v>62.5</v>
      </c>
      <c r="E866" s="21" t="str">
        <f>IFERROR(VLOOKUP(A866,'RTZ255'!A:D,4,),"")</f>
        <v/>
      </c>
      <c r="F866" t="s">
        <v>66418</v>
      </c>
      <c r="G866" t="s">
        <v>66419</v>
      </c>
      <c r="H866" t="s">
        <v>66230</v>
      </c>
      <c r="I866" t="s">
        <v>2884</v>
      </c>
      <c r="J866" t="s">
        <v>1661</v>
      </c>
      <c r="M866" s="32" t="s">
        <v>11</v>
      </c>
    </row>
    <row r="867" spans="1:13" x14ac:dyDescent="0.25">
      <c r="A867" t="s">
        <v>3173</v>
      </c>
      <c r="B867" s="18">
        <v>30.9</v>
      </c>
      <c r="C867" s="30"/>
      <c r="D867" s="30"/>
      <c r="E867" s="21" t="str">
        <f>IFERROR(VLOOKUP(A867,'RTZ255'!A:D,4,),"")</f>
        <v/>
      </c>
      <c r="F867" t="s">
        <v>3174</v>
      </c>
      <c r="G867" t="s">
        <v>3175</v>
      </c>
      <c r="H867" t="s">
        <v>7</v>
      </c>
      <c r="I867" t="s">
        <v>2218</v>
      </c>
      <c r="J867" t="s">
        <v>1661</v>
      </c>
      <c r="K867">
        <v>4.4999999999999998E-2</v>
      </c>
      <c r="L867" t="s">
        <v>3176</v>
      </c>
      <c r="M867" s="32" t="s">
        <v>11</v>
      </c>
    </row>
    <row r="868" spans="1:13" x14ac:dyDescent="0.25">
      <c r="A868" t="s">
        <v>3177</v>
      </c>
      <c r="B868" s="18">
        <v>30.9</v>
      </c>
      <c r="C868" s="30"/>
      <c r="D868" s="30"/>
      <c r="E868" s="21" t="str">
        <f>IFERROR(VLOOKUP(A868,'RTZ255'!A:D,4,),"")</f>
        <v/>
      </c>
      <c r="F868" t="s">
        <v>3178</v>
      </c>
      <c r="G868" t="s">
        <v>3179</v>
      </c>
      <c r="H868" t="s">
        <v>7</v>
      </c>
      <c r="I868" t="s">
        <v>2218</v>
      </c>
      <c r="J868" t="s">
        <v>1661</v>
      </c>
      <c r="K868">
        <v>4.4999999999999998E-2</v>
      </c>
      <c r="L868" t="s">
        <v>3180</v>
      </c>
      <c r="M868" s="32" t="s">
        <v>11</v>
      </c>
    </row>
    <row r="869" spans="1:13" x14ac:dyDescent="0.25">
      <c r="A869" t="s">
        <v>3181</v>
      </c>
      <c r="B869" s="18">
        <v>30.9</v>
      </c>
      <c r="C869" s="30"/>
      <c r="D869" s="30"/>
      <c r="E869" s="21" t="str">
        <f>IFERROR(VLOOKUP(A869,'RTZ255'!A:D,4,),"")</f>
        <v/>
      </c>
      <c r="F869" t="s">
        <v>3182</v>
      </c>
      <c r="G869" t="s">
        <v>3183</v>
      </c>
      <c r="H869" t="s">
        <v>7</v>
      </c>
      <c r="I869" t="s">
        <v>2218</v>
      </c>
      <c r="J869" t="s">
        <v>1661</v>
      </c>
      <c r="K869">
        <v>4.4999999999999998E-2</v>
      </c>
      <c r="L869" t="s">
        <v>3184</v>
      </c>
      <c r="M869" s="32" t="s">
        <v>11</v>
      </c>
    </row>
    <row r="870" spans="1:13" x14ac:dyDescent="0.25">
      <c r="A870" t="s">
        <v>3185</v>
      </c>
      <c r="B870" s="18">
        <v>30.9</v>
      </c>
      <c r="C870" s="30"/>
      <c r="D870" s="30"/>
      <c r="E870" s="21" t="str">
        <f>IFERROR(VLOOKUP(A870,'RTZ255'!A:D,4,),"")</f>
        <v/>
      </c>
      <c r="F870" t="s">
        <v>3186</v>
      </c>
      <c r="G870" t="s">
        <v>3187</v>
      </c>
      <c r="H870" t="s">
        <v>7</v>
      </c>
      <c r="I870" t="s">
        <v>2218</v>
      </c>
      <c r="J870" t="s">
        <v>1661</v>
      </c>
      <c r="K870">
        <v>4.4999999999999998E-2</v>
      </c>
      <c r="L870" t="s">
        <v>3188</v>
      </c>
      <c r="M870" s="32" t="s">
        <v>11</v>
      </c>
    </row>
    <row r="871" spans="1:13" x14ac:dyDescent="0.25">
      <c r="A871" t="s">
        <v>3189</v>
      </c>
      <c r="B871" s="18">
        <v>32.299999999999997</v>
      </c>
      <c r="C871" s="30"/>
      <c r="D871" s="30"/>
      <c r="E871" s="21" t="str">
        <f>IFERROR(VLOOKUP(A871,'RTZ255'!A:D,4,),"")</f>
        <v/>
      </c>
      <c r="F871" t="s">
        <v>3190</v>
      </c>
      <c r="G871" t="s">
        <v>3191</v>
      </c>
      <c r="H871" t="s">
        <v>7</v>
      </c>
      <c r="I871" t="s">
        <v>2218</v>
      </c>
      <c r="J871" t="s">
        <v>1661</v>
      </c>
      <c r="K871">
        <v>4.4999999999999998E-2</v>
      </c>
      <c r="L871" t="s">
        <v>3192</v>
      </c>
      <c r="M871" s="32" t="s">
        <v>11</v>
      </c>
    </row>
    <row r="872" spans="1:13" x14ac:dyDescent="0.25">
      <c r="A872" s="27" t="s">
        <v>66420</v>
      </c>
      <c r="B872" s="18">
        <v>79</v>
      </c>
      <c r="C872" s="31">
        <v>79</v>
      </c>
      <c r="D872" s="31">
        <v>79</v>
      </c>
      <c r="E872" s="21" t="str">
        <f>IFERROR(VLOOKUP(A872,'RTZ255'!A:D,4,),"")</f>
        <v/>
      </c>
      <c r="F872" t="s">
        <v>66421</v>
      </c>
      <c r="G872" t="s">
        <v>66422</v>
      </c>
      <c r="H872" t="s">
        <v>66230</v>
      </c>
      <c r="I872" t="s">
        <v>2884</v>
      </c>
      <c r="J872" t="s">
        <v>1661</v>
      </c>
      <c r="M872" s="32" t="s">
        <v>11</v>
      </c>
    </row>
    <row r="873" spans="1:13" x14ac:dyDescent="0.25">
      <c r="A873" t="s">
        <v>3193</v>
      </c>
      <c r="B873" s="18">
        <v>31.9</v>
      </c>
      <c r="C873" s="30"/>
      <c r="D873" s="30"/>
      <c r="E873" s="21" t="str">
        <f>IFERROR(VLOOKUP(A873,'RTZ255'!A:D,4,),"")</f>
        <v/>
      </c>
      <c r="F873" t="s">
        <v>3194</v>
      </c>
      <c r="G873" t="s">
        <v>3195</v>
      </c>
      <c r="H873" t="s">
        <v>7</v>
      </c>
      <c r="I873" t="s">
        <v>2218</v>
      </c>
      <c r="J873" t="s">
        <v>1661</v>
      </c>
      <c r="K873">
        <v>0.05</v>
      </c>
      <c r="L873" t="s">
        <v>3196</v>
      </c>
      <c r="M873" s="32" t="s">
        <v>11</v>
      </c>
    </row>
    <row r="874" spans="1:13" x14ac:dyDescent="0.25">
      <c r="A874" t="s">
        <v>3197</v>
      </c>
      <c r="B874" s="18">
        <v>31.9</v>
      </c>
      <c r="C874" s="30"/>
      <c r="D874" s="30"/>
      <c r="E874" s="21" t="str">
        <f>IFERROR(VLOOKUP(A874,'RTZ255'!A:D,4,),"")</f>
        <v/>
      </c>
      <c r="F874" t="s">
        <v>3198</v>
      </c>
      <c r="G874" t="s">
        <v>3199</v>
      </c>
      <c r="H874" t="s">
        <v>7</v>
      </c>
      <c r="I874" t="s">
        <v>2218</v>
      </c>
      <c r="J874" t="s">
        <v>1661</v>
      </c>
      <c r="K874">
        <v>0.05</v>
      </c>
      <c r="L874" t="s">
        <v>3200</v>
      </c>
      <c r="M874" s="32" t="s">
        <v>11</v>
      </c>
    </row>
    <row r="875" spans="1:13" x14ac:dyDescent="0.25">
      <c r="A875" t="s">
        <v>3201</v>
      </c>
      <c r="B875" s="18">
        <v>31.9</v>
      </c>
      <c r="C875" s="30"/>
      <c r="D875" s="30"/>
      <c r="E875" s="21" t="str">
        <f>IFERROR(VLOOKUP(A875,'RTZ255'!A:D,4,),"")</f>
        <v/>
      </c>
      <c r="F875" t="s">
        <v>3202</v>
      </c>
      <c r="G875" t="s">
        <v>3203</v>
      </c>
      <c r="H875" t="s">
        <v>7</v>
      </c>
      <c r="I875" t="s">
        <v>2218</v>
      </c>
      <c r="J875" t="s">
        <v>1661</v>
      </c>
      <c r="K875">
        <v>5.5E-2</v>
      </c>
      <c r="L875" t="s">
        <v>3204</v>
      </c>
      <c r="M875" s="32" t="s">
        <v>11</v>
      </c>
    </row>
    <row r="876" spans="1:13" x14ac:dyDescent="0.25">
      <c r="A876" t="s">
        <v>3205</v>
      </c>
      <c r="B876" s="18">
        <v>31.9</v>
      </c>
      <c r="C876" s="30"/>
      <c r="D876" s="30"/>
      <c r="E876" s="21" t="str">
        <f>IFERROR(VLOOKUP(A876,'RTZ255'!A:D,4,),"")</f>
        <v/>
      </c>
      <c r="F876" t="s">
        <v>3206</v>
      </c>
      <c r="G876" t="s">
        <v>3207</v>
      </c>
      <c r="H876" t="s">
        <v>7</v>
      </c>
      <c r="I876" t="s">
        <v>2218</v>
      </c>
      <c r="J876" t="s">
        <v>1661</v>
      </c>
      <c r="K876">
        <v>5.5E-2</v>
      </c>
      <c r="L876" t="s">
        <v>3208</v>
      </c>
      <c r="M876" s="32" t="s">
        <v>11</v>
      </c>
    </row>
    <row r="877" spans="1:13" x14ac:dyDescent="0.25">
      <c r="A877" t="s">
        <v>3209</v>
      </c>
      <c r="B877" s="18">
        <v>32.299999999999997</v>
      </c>
      <c r="C877" s="30"/>
      <c r="D877" s="30"/>
      <c r="E877" s="21" t="str">
        <f>IFERROR(VLOOKUP(A877,'RTZ255'!A:D,4,),"")</f>
        <v/>
      </c>
      <c r="F877" t="s">
        <v>3210</v>
      </c>
      <c r="G877" t="s">
        <v>3211</v>
      </c>
      <c r="H877" t="s">
        <v>7</v>
      </c>
      <c r="I877" t="s">
        <v>2218</v>
      </c>
      <c r="J877" t="s">
        <v>1661</v>
      </c>
      <c r="K877">
        <v>5.5E-2</v>
      </c>
      <c r="L877" t="s">
        <v>3212</v>
      </c>
      <c r="M877" s="32" t="s">
        <v>11</v>
      </c>
    </row>
    <row r="878" spans="1:13" x14ac:dyDescent="0.25">
      <c r="A878" s="27" t="s">
        <v>66423</v>
      </c>
      <c r="B878" s="18">
        <v>79</v>
      </c>
      <c r="C878" s="31">
        <v>79</v>
      </c>
      <c r="D878" s="31">
        <v>79</v>
      </c>
      <c r="E878" s="21" t="str">
        <f>IFERROR(VLOOKUP(A878,'RTZ255'!A:D,4,),"")</f>
        <v/>
      </c>
      <c r="F878" t="s">
        <v>66424</v>
      </c>
      <c r="G878" t="s">
        <v>66425</v>
      </c>
      <c r="H878" t="s">
        <v>66230</v>
      </c>
      <c r="I878" t="s">
        <v>2884</v>
      </c>
      <c r="J878" t="s">
        <v>1661</v>
      </c>
      <c r="M878" s="32" t="s">
        <v>11</v>
      </c>
    </row>
    <row r="879" spans="1:13" x14ac:dyDescent="0.25">
      <c r="A879" t="s">
        <v>3213</v>
      </c>
      <c r="B879" s="18">
        <v>31.9</v>
      </c>
      <c r="C879" s="30"/>
      <c r="D879" s="30"/>
      <c r="E879" s="21" t="str">
        <f>IFERROR(VLOOKUP(A879,'RTZ255'!A:D,4,),"")</f>
        <v/>
      </c>
      <c r="F879" t="s">
        <v>3214</v>
      </c>
      <c r="G879" t="s">
        <v>3215</v>
      </c>
      <c r="H879" t="s">
        <v>7</v>
      </c>
      <c r="I879" t="s">
        <v>2218</v>
      </c>
      <c r="J879" t="s">
        <v>1661</v>
      </c>
      <c r="K879">
        <v>5.5E-2</v>
      </c>
      <c r="L879" t="s">
        <v>3216</v>
      </c>
      <c r="M879" s="32" t="s">
        <v>11</v>
      </c>
    </row>
    <row r="880" spans="1:13" x14ac:dyDescent="0.25">
      <c r="A880" t="s">
        <v>3217</v>
      </c>
      <c r="B880" s="18">
        <v>31.9</v>
      </c>
      <c r="C880" s="30"/>
      <c r="D880" s="30"/>
      <c r="E880" s="21" t="str">
        <f>IFERROR(VLOOKUP(A880,'RTZ255'!A:D,4,),"")</f>
        <v/>
      </c>
      <c r="F880" t="s">
        <v>3218</v>
      </c>
      <c r="G880" t="s">
        <v>3219</v>
      </c>
      <c r="H880" t="s">
        <v>7</v>
      </c>
      <c r="I880" t="s">
        <v>2218</v>
      </c>
      <c r="J880" t="s">
        <v>1661</v>
      </c>
      <c r="K880">
        <v>0.06</v>
      </c>
      <c r="L880" t="s">
        <v>3220</v>
      </c>
      <c r="M880" s="32" t="s">
        <v>11</v>
      </c>
    </row>
    <row r="881" spans="1:13" x14ac:dyDescent="0.25">
      <c r="A881" t="s">
        <v>3221</v>
      </c>
      <c r="B881" s="18">
        <v>31.9</v>
      </c>
      <c r="C881" s="30"/>
      <c r="D881" s="30"/>
      <c r="E881" s="21" t="str">
        <f>IFERROR(VLOOKUP(A881,'RTZ255'!A:D,4,),"")</f>
        <v/>
      </c>
      <c r="F881" t="s">
        <v>3222</v>
      </c>
      <c r="G881" t="s">
        <v>3223</v>
      </c>
      <c r="H881" t="s">
        <v>7</v>
      </c>
      <c r="I881" t="s">
        <v>2218</v>
      </c>
      <c r="J881" t="s">
        <v>1661</v>
      </c>
      <c r="K881">
        <v>0.06</v>
      </c>
      <c r="L881" t="s">
        <v>3224</v>
      </c>
      <c r="M881" s="32" t="s">
        <v>11</v>
      </c>
    </row>
    <row r="882" spans="1:13" x14ac:dyDescent="0.25">
      <c r="A882" t="s">
        <v>3225</v>
      </c>
      <c r="B882" s="18">
        <v>31.9</v>
      </c>
      <c r="C882" s="30"/>
      <c r="D882" s="30"/>
      <c r="E882" s="21" t="str">
        <f>IFERROR(VLOOKUP(A882,'RTZ255'!A:D,4,),"")</f>
        <v/>
      </c>
      <c r="F882" t="s">
        <v>3226</v>
      </c>
      <c r="G882" t="s">
        <v>3227</v>
      </c>
      <c r="H882" t="s">
        <v>7</v>
      </c>
      <c r="I882" t="s">
        <v>2218</v>
      </c>
      <c r="J882" t="s">
        <v>1661</v>
      </c>
      <c r="K882">
        <v>0.06</v>
      </c>
      <c r="L882" t="s">
        <v>3228</v>
      </c>
      <c r="M882" s="32" t="s">
        <v>11</v>
      </c>
    </row>
    <row r="883" spans="1:13" x14ac:dyDescent="0.25">
      <c r="A883" t="s">
        <v>3229</v>
      </c>
      <c r="B883" s="18">
        <v>33</v>
      </c>
      <c r="C883" s="30"/>
      <c r="D883" s="30"/>
      <c r="E883" s="21" t="str">
        <f>IFERROR(VLOOKUP(A883,'RTZ255'!A:D,4,),"")</f>
        <v/>
      </c>
      <c r="F883" t="s">
        <v>3230</v>
      </c>
      <c r="G883" t="s">
        <v>3231</v>
      </c>
      <c r="H883" t="s">
        <v>7</v>
      </c>
      <c r="I883" t="s">
        <v>2218</v>
      </c>
      <c r="J883" t="s">
        <v>1661</v>
      </c>
      <c r="K883">
        <v>0.06</v>
      </c>
      <c r="L883" t="s">
        <v>3232</v>
      </c>
      <c r="M883" s="32" t="s">
        <v>11</v>
      </c>
    </row>
    <row r="884" spans="1:13" x14ac:dyDescent="0.25">
      <c r="A884" s="27" t="s">
        <v>66426</v>
      </c>
      <c r="B884" s="18">
        <v>90.9</v>
      </c>
      <c r="C884" s="31">
        <v>90.9</v>
      </c>
      <c r="D884" s="31">
        <v>90.9</v>
      </c>
      <c r="E884" s="21" t="str">
        <f>IFERROR(VLOOKUP(A884,'RTZ255'!A:D,4,),"")</f>
        <v/>
      </c>
      <c r="F884" t="s">
        <v>66427</v>
      </c>
      <c r="G884" t="s">
        <v>66428</v>
      </c>
      <c r="H884" t="s">
        <v>66230</v>
      </c>
      <c r="I884" t="s">
        <v>2884</v>
      </c>
      <c r="J884" t="s">
        <v>1661</v>
      </c>
      <c r="M884" s="32" t="s">
        <v>11</v>
      </c>
    </row>
    <row r="885" spans="1:13" x14ac:dyDescent="0.25">
      <c r="A885" t="s">
        <v>3233</v>
      </c>
      <c r="B885" s="18">
        <v>34</v>
      </c>
      <c r="C885" s="30"/>
      <c r="D885" s="30"/>
      <c r="E885" s="21" t="str">
        <f>IFERROR(VLOOKUP(A885,'RTZ255'!A:D,4,),"")</f>
        <v/>
      </c>
      <c r="F885" t="s">
        <v>3234</v>
      </c>
      <c r="G885" t="s">
        <v>3235</v>
      </c>
      <c r="H885" t="s">
        <v>7</v>
      </c>
      <c r="I885" t="s">
        <v>2218</v>
      </c>
      <c r="J885" t="s">
        <v>1661</v>
      </c>
      <c r="K885">
        <v>6.5000000000000002E-2</v>
      </c>
      <c r="L885" t="s">
        <v>3236</v>
      </c>
      <c r="M885" s="32" t="s">
        <v>11</v>
      </c>
    </row>
    <row r="886" spans="1:13" x14ac:dyDescent="0.25">
      <c r="A886" t="s">
        <v>3237</v>
      </c>
      <c r="B886" s="18">
        <v>34</v>
      </c>
      <c r="C886" s="30"/>
      <c r="D886" s="30"/>
      <c r="E886" s="21" t="str">
        <f>IFERROR(VLOOKUP(A886,'RTZ255'!A:D,4,),"")</f>
        <v/>
      </c>
      <c r="F886" t="s">
        <v>3238</v>
      </c>
      <c r="G886" t="s">
        <v>3239</v>
      </c>
      <c r="H886" t="s">
        <v>7</v>
      </c>
      <c r="I886" t="s">
        <v>2218</v>
      </c>
      <c r="J886" t="s">
        <v>1661</v>
      </c>
      <c r="K886">
        <v>7.0000000000000007E-2</v>
      </c>
      <c r="L886" t="s">
        <v>3240</v>
      </c>
      <c r="M886" s="32" t="s">
        <v>11</v>
      </c>
    </row>
    <row r="887" spans="1:13" x14ac:dyDescent="0.25">
      <c r="A887" t="s">
        <v>3241</v>
      </c>
      <c r="B887" s="18">
        <v>34</v>
      </c>
      <c r="C887" s="30"/>
      <c r="D887" s="30"/>
      <c r="E887" s="21" t="str">
        <f>IFERROR(VLOOKUP(A887,'RTZ255'!A:D,4,),"")</f>
        <v/>
      </c>
      <c r="F887" t="s">
        <v>3242</v>
      </c>
      <c r="G887" t="s">
        <v>3243</v>
      </c>
      <c r="H887" t="s">
        <v>7</v>
      </c>
      <c r="I887" t="s">
        <v>2218</v>
      </c>
      <c r="J887" t="s">
        <v>1661</v>
      </c>
      <c r="K887">
        <v>7.0000000000000007E-2</v>
      </c>
      <c r="L887" t="s">
        <v>3244</v>
      </c>
      <c r="M887" s="32" t="s">
        <v>11</v>
      </c>
    </row>
    <row r="888" spans="1:13" x14ac:dyDescent="0.25">
      <c r="A888" t="s">
        <v>3245</v>
      </c>
      <c r="B888" s="18">
        <v>34</v>
      </c>
      <c r="C888" s="30"/>
      <c r="D888" s="30"/>
      <c r="E888" s="21" t="str">
        <f>IFERROR(VLOOKUP(A888,'RTZ255'!A:D,4,),"")</f>
        <v/>
      </c>
      <c r="F888" t="s">
        <v>3246</v>
      </c>
      <c r="G888" t="s">
        <v>3247</v>
      </c>
      <c r="H888" t="s">
        <v>7</v>
      </c>
      <c r="I888" t="s">
        <v>2218</v>
      </c>
      <c r="J888" t="s">
        <v>1661</v>
      </c>
      <c r="K888">
        <v>7.0000000000000007E-2</v>
      </c>
      <c r="L888" t="s">
        <v>3248</v>
      </c>
      <c r="M888" s="32" t="s">
        <v>11</v>
      </c>
    </row>
    <row r="889" spans="1:13" x14ac:dyDescent="0.25">
      <c r="A889" t="s">
        <v>3249</v>
      </c>
      <c r="B889" s="18">
        <v>33</v>
      </c>
      <c r="C889" s="30"/>
      <c r="D889" s="30"/>
      <c r="E889" s="21" t="str">
        <f>IFERROR(VLOOKUP(A889,'RTZ255'!A:D,4,),"")</f>
        <v/>
      </c>
      <c r="F889" t="s">
        <v>3250</v>
      </c>
      <c r="G889" t="s">
        <v>3251</v>
      </c>
      <c r="H889" t="s">
        <v>7</v>
      </c>
      <c r="I889" t="s">
        <v>2218</v>
      </c>
      <c r="J889" t="s">
        <v>1661</v>
      </c>
      <c r="K889">
        <v>7.0000000000000007E-2</v>
      </c>
      <c r="L889" t="s">
        <v>3252</v>
      </c>
      <c r="M889" s="32" t="s">
        <v>11</v>
      </c>
    </row>
    <row r="890" spans="1:13" x14ac:dyDescent="0.25">
      <c r="A890" s="27" t="s">
        <v>66429</v>
      </c>
      <c r="B890" s="18">
        <v>90.9</v>
      </c>
      <c r="C890" s="31">
        <v>90.9</v>
      </c>
      <c r="D890" s="31">
        <v>90.9</v>
      </c>
      <c r="E890" s="21" t="str">
        <f>IFERROR(VLOOKUP(A890,'RTZ255'!A:D,4,),"")</f>
        <v/>
      </c>
      <c r="F890" t="s">
        <v>66430</v>
      </c>
      <c r="G890" t="s">
        <v>66431</v>
      </c>
      <c r="H890" t="s">
        <v>66230</v>
      </c>
      <c r="I890" t="s">
        <v>2884</v>
      </c>
      <c r="J890" t="s">
        <v>1661</v>
      </c>
      <c r="M890" s="32" t="s">
        <v>11</v>
      </c>
    </row>
    <row r="891" spans="1:13" x14ac:dyDescent="0.25">
      <c r="A891" t="s">
        <v>3253</v>
      </c>
      <c r="B891" s="18">
        <v>36.299999999999997</v>
      </c>
      <c r="C891" s="30"/>
      <c r="D891" s="30"/>
      <c r="E891" s="21" t="str">
        <f>IFERROR(VLOOKUP(A891,'RTZ255'!A:D,4,),"")</f>
        <v/>
      </c>
      <c r="F891" t="s">
        <v>3254</v>
      </c>
      <c r="G891" t="s">
        <v>3255</v>
      </c>
      <c r="H891" t="s">
        <v>7</v>
      </c>
      <c r="I891" t="s">
        <v>2218</v>
      </c>
      <c r="J891" t="s">
        <v>1661</v>
      </c>
      <c r="K891">
        <v>7.4999999999999997E-2</v>
      </c>
      <c r="L891" t="s">
        <v>3256</v>
      </c>
      <c r="M891" s="32" t="s">
        <v>11</v>
      </c>
    </row>
    <row r="892" spans="1:13" x14ac:dyDescent="0.25">
      <c r="A892" t="s">
        <v>3257</v>
      </c>
      <c r="B892" s="18">
        <v>36.299999999999997</v>
      </c>
      <c r="C892" s="30"/>
      <c r="D892" s="30"/>
      <c r="E892" s="21" t="str">
        <f>IFERROR(VLOOKUP(A892,'RTZ255'!A:D,4,),"")</f>
        <v/>
      </c>
      <c r="F892" t="s">
        <v>3258</v>
      </c>
      <c r="G892" t="s">
        <v>3259</v>
      </c>
      <c r="H892" t="s">
        <v>7</v>
      </c>
      <c r="I892" t="s">
        <v>2218</v>
      </c>
      <c r="J892" t="s">
        <v>1661</v>
      </c>
      <c r="K892">
        <v>7.4999999999999997E-2</v>
      </c>
      <c r="L892" t="s">
        <v>3260</v>
      </c>
      <c r="M892" s="32" t="s">
        <v>11</v>
      </c>
    </row>
    <row r="893" spans="1:13" x14ac:dyDescent="0.25">
      <c r="A893" t="s">
        <v>3261</v>
      </c>
      <c r="B893" s="18">
        <v>36.299999999999997</v>
      </c>
      <c r="C893" s="30"/>
      <c r="D893" s="30"/>
      <c r="E893" s="21" t="str">
        <f>IFERROR(VLOOKUP(A893,'RTZ255'!A:D,4,),"")</f>
        <v/>
      </c>
      <c r="F893" t="s">
        <v>3262</v>
      </c>
      <c r="G893" t="s">
        <v>3263</v>
      </c>
      <c r="H893" t="s">
        <v>7</v>
      </c>
      <c r="I893" t="s">
        <v>2218</v>
      </c>
      <c r="J893" t="s">
        <v>1661</v>
      </c>
      <c r="K893">
        <v>7.4999999999999997E-2</v>
      </c>
      <c r="L893" t="s">
        <v>3264</v>
      </c>
      <c r="M893" s="32" t="s">
        <v>11</v>
      </c>
    </row>
    <row r="894" spans="1:13" x14ac:dyDescent="0.25">
      <c r="A894" t="s">
        <v>3265</v>
      </c>
      <c r="B894" s="18">
        <v>36.299999999999997</v>
      </c>
      <c r="C894" s="30"/>
      <c r="D894" s="30"/>
      <c r="E894" s="21" t="str">
        <f>IFERROR(VLOOKUP(A894,'RTZ255'!A:D,4,),"")</f>
        <v/>
      </c>
      <c r="F894" t="s">
        <v>3266</v>
      </c>
      <c r="G894" t="s">
        <v>3267</v>
      </c>
      <c r="H894" t="s">
        <v>7</v>
      </c>
      <c r="I894" t="s">
        <v>2218</v>
      </c>
      <c r="J894" t="s">
        <v>1661</v>
      </c>
      <c r="K894">
        <v>0.08</v>
      </c>
      <c r="L894" t="s">
        <v>3268</v>
      </c>
      <c r="M894" s="32" t="s">
        <v>11</v>
      </c>
    </row>
    <row r="895" spans="1:13" x14ac:dyDescent="0.25">
      <c r="A895" t="s">
        <v>3269</v>
      </c>
      <c r="B895" s="18">
        <v>41.4</v>
      </c>
      <c r="C895" s="30"/>
      <c r="D895" s="30"/>
      <c r="E895" s="21" t="str">
        <f>IFERROR(VLOOKUP(A895,'RTZ255'!A:D,4,),"")</f>
        <v/>
      </c>
      <c r="F895" t="s">
        <v>3270</v>
      </c>
      <c r="G895" t="s">
        <v>3271</v>
      </c>
      <c r="H895" t="s">
        <v>7</v>
      </c>
      <c r="I895" t="s">
        <v>2218</v>
      </c>
      <c r="J895" t="s">
        <v>1661</v>
      </c>
      <c r="K895">
        <v>0.08</v>
      </c>
      <c r="L895" t="s">
        <v>3272</v>
      </c>
      <c r="M895" s="32" t="s">
        <v>11</v>
      </c>
    </row>
    <row r="896" spans="1:13" x14ac:dyDescent="0.25">
      <c r="A896" t="s">
        <v>3273</v>
      </c>
      <c r="B896" s="18">
        <v>36.299999999999997</v>
      </c>
      <c r="C896" s="30"/>
      <c r="D896" s="30"/>
      <c r="E896" s="21" t="str">
        <f>IFERROR(VLOOKUP(A896,'RTZ255'!A:D,4,),"")</f>
        <v/>
      </c>
      <c r="F896" t="s">
        <v>3274</v>
      </c>
      <c r="G896" t="s">
        <v>3275</v>
      </c>
      <c r="H896" t="s">
        <v>7</v>
      </c>
      <c r="I896" t="s">
        <v>2218</v>
      </c>
      <c r="J896" t="s">
        <v>1661</v>
      </c>
      <c r="K896">
        <v>0.08</v>
      </c>
      <c r="L896" t="s">
        <v>3276</v>
      </c>
      <c r="M896" s="32" t="s">
        <v>11</v>
      </c>
    </row>
    <row r="897" spans="1:13" x14ac:dyDescent="0.25">
      <c r="A897" s="27" t="s">
        <v>66432</v>
      </c>
      <c r="B897" s="18">
        <v>104.3</v>
      </c>
      <c r="C897" s="31">
        <v>104.3</v>
      </c>
      <c r="D897" s="31">
        <v>104.3</v>
      </c>
      <c r="E897" s="21" t="str">
        <f>IFERROR(VLOOKUP(A897,'RTZ255'!A:D,4,),"")</f>
        <v/>
      </c>
      <c r="F897" t="s">
        <v>66433</v>
      </c>
      <c r="G897" t="s">
        <v>66434</v>
      </c>
      <c r="H897" t="s">
        <v>66230</v>
      </c>
      <c r="I897" t="s">
        <v>2884</v>
      </c>
      <c r="J897" t="s">
        <v>1661</v>
      </c>
      <c r="M897" s="32" t="s">
        <v>11</v>
      </c>
    </row>
    <row r="898" spans="1:13" x14ac:dyDescent="0.25">
      <c r="A898" t="s">
        <v>3277</v>
      </c>
      <c r="B898" s="18">
        <v>36.299999999999997</v>
      </c>
      <c r="C898" s="30"/>
      <c r="D898" s="30"/>
      <c r="E898" s="21" t="str">
        <f>IFERROR(VLOOKUP(A898,'RTZ255'!A:D,4,),"")</f>
        <v/>
      </c>
      <c r="F898" t="s">
        <v>3278</v>
      </c>
      <c r="G898" t="s">
        <v>3279</v>
      </c>
      <c r="H898" t="s">
        <v>7</v>
      </c>
      <c r="I898" t="s">
        <v>2218</v>
      </c>
      <c r="J898" t="s">
        <v>1661</v>
      </c>
      <c r="K898">
        <v>0.08</v>
      </c>
      <c r="L898" t="s">
        <v>3280</v>
      </c>
      <c r="M898" s="32" t="s">
        <v>11</v>
      </c>
    </row>
    <row r="899" spans="1:13" x14ac:dyDescent="0.25">
      <c r="A899" t="s">
        <v>3281</v>
      </c>
      <c r="B899" s="18">
        <v>36.299999999999997</v>
      </c>
      <c r="C899" s="30"/>
      <c r="D899" s="30"/>
      <c r="E899" s="21" t="str">
        <f>IFERROR(VLOOKUP(A899,'RTZ255'!A:D,4,),"")</f>
        <v/>
      </c>
      <c r="F899" t="s">
        <v>3282</v>
      </c>
      <c r="G899" t="s">
        <v>3283</v>
      </c>
      <c r="H899" t="s">
        <v>7</v>
      </c>
      <c r="I899" t="s">
        <v>2218</v>
      </c>
      <c r="J899" t="s">
        <v>1661</v>
      </c>
      <c r="K899">
        <v>8.5000000000000006E-2</v>
      </c>
      <c r="L899" t="s">
        <v>3284</v>
      </c>
      <c r="M899" s="32" t="s">
        <v>11</v>
      </c>
    </row>
    <row r="900" spans="1:13" x14ac:dyDescent="0.25">
      <c r="A900" t="s">
        <v>3285</v>
      </c>
      <c r="B900" s="18">
        <v>36.299999999999997</v>
      </c>
      <c r="C900" s="30"/>
      <c r="D900" s="30"/>
      <c r="E900" s="21" t="str">
        <f>IFERROR(VLOOKUP(A900,'RTZ255'!A:D,4,),"")</f>
        <v/>
      </c>
      <c r="F900" t="s">
        <v>3286</v>
      </c>
      <c r="G900" t="s">
        <v>3287</v>
      </c>
      <c r="H900" t="s">
        <v>7</v>
      </c>
      <c r="I900" t="s">
        <v>2218</v>
      </c>
      <c r="J900" t="s">
        <v>1661</v>
      </c>
      <c r="K900">
        <v>8.5000000000000006E-2</v>
      </c>
      <c r="L900" t="s">
        <v>3288</v>
      </c>
      <c r="M900" s="32" t="s">
        <v>11</v>
      </c>
    </row>
    <row r="901" spans="1:13" x14ac:dyDescent="0.25">
      <c r="A901" t="s">
        <v>3289</v>
      </c>
      <c r="B901" s="18">
        <v>41.4</v>
      </c>
      <c r="C901" s="30"/>
      <c r="D901" s="30"/>
      <c r="E901" s="21" t="str">
        <f>IFERROR(VLOOKUP(A901,'RTZ255'!A:D,4,),"")</f>
        <v/>
      </c>
      <c r="F901" t="s">
        <v>3290</v>
      </c>
      <c r="G901" t="s">
        <v>3291</v>
      </c>
      <c r="H901" t="s">
        <v>7</v>
      </c>
      <c r="I901" t="s">
        <v>2218</v>
      </c>
      <c r="J901" t="s">
        <v>1661</v>
      </c>
      <c r="K901">
        <v>8.5000000000000006E-2</v>
      </c>
      <c r="L901" t="s">
        <v>3292</v>
      </c>
      <c r="M901" s="32" t="s">
        <v>11</v>
      </c>
    </row>
    <row r="902" spans="1:13" x14ac:dyDescent="0.25">
      <c r="A902" t="s">
        <v>3293</v>
      </c>
      <c r="B902" s="18">
        <v>36.299999999999997</v>
      </c>
      <c r="C902" s="30"/>
      <c r="D902" s="30"/>
      <c r="E902" s="21" t="str">
        <f>IFERROR(VLOOKUP(A902,'RTZ255'!A:D,4,),"")</f>
        <v/>
      </c>
      <c r="F902" t="s">
        <v>3294</v>
      </c>
      <c r="G902" t="s">
        <v>3295</v>
      </c>
      <c r="H902" t="s">
        <v>7</v>
      </c>
      <c r="I902" t="s">
        <v>2218</v>
      </c>
      <c r="J902" t="s">
        <v>1661</v>
      </c>
      <c r="K902">
        <v>0.09</v>
      </c>
      <c r="L902" t="s">
        <v>3296</v>
      </c>
      <c r="M902" s="32" t="s">
        <v>11</v>
      </c>
    </row>
    <row r="903" spans="1:13" x14ac:dyDescent="0.25">
      <c r="A903" t="s">
        <v>3297</v>
      </c>
      <c r="B903" s="18">
        <v>36.299999999999997</v>
      </c>
      <c r="C903" s="30"/>
      <c r="D903" s="30"/>
      <c r="E903" s="21" t="str">
        <f>IFERROR(VLOOKUP(A903,'RTZ255'!A:D,4,),"")</f>
        <v/>
      </c>
      <c r="F903" t="s">
        <v>3298</v>
      </c>
      <c r="G903" t="s">
        <v>3299</v>
      </c>
      <c r="H903" t="s">
        <v>7</v>
      </c>
      <c r="I903" t="s">
        <v>2218</v>
      </c>
      <c r="J903" t="s">
        <v>1661</v>
      </c>
      <c r="K903">
        <v>0.09</v>
      </c>
      <c r="L903" t="s">
        <v>3300</v>
      </c>
      <c r="M903" s="32" t="s">
        <v>11</v>
      </c>
    </row>
    <row r="904" spans="1:13" x14ac:dyDescent="0.25">
      <c r="A904" s="27" t="s">
        <v>66435</v>
      </c>
      <c r="B904" s="18">
        <v>104.3</v>
      </c>
      <c r="C904" s="31">
        <v>104.3</v>
      </c>
      <c r="D904" s="31">
        <v>104.3</v>
      </c>
      <c r="E904" s="21" t="str">
        <f>IFERROR(VLOOKUP(A904,'RTZ255'!A:D,4,),"")</f>
        <v/>
      </c>
      <c r="F904" t="s">
        <v>66436</v>
      </c>
      <c r="G904" t="s">
        <v>66437</v>
      </c>
      <c r="H904" t="s">
        <v>66230</v>
      </c>
      <c r="I904" t="s">
        <v>2884</v>
      </c>
      <c r="J904" t="s">
        <v>1661</v>
      </c>
      <c r="M904" s="32" t="s">
        <v>11</v>
      </c>
    </row>
    <row r="905" spans="1:13" x14ac:dyDescent="0.25">
      <c r="A905" t="s">
        <v>3301</v>
      </c>
      <c r="B905" s="18">
        <v>36.299999999999997</v>
      </c>
      <c r="C905" s="30"/>
      <c r="D905" s="30"/>
      <c r="E905" s="21" t="str">
        <f>IFERROR(VLOOKUP(A905,'RTZ255'!A:D,4,),"")</f>
        <v/>
      </c>
      <c r="F905" t="s">
        <v>3302</v>
      </c>
      <c r="G905" t="s">
        <v>3303</v>
      </c>
      <c r="H905" t="s">
        <v>7</v>
      </c>
      <c r="I905" t="s">
        <v>2218</v>
      </c>
      <c r="J905" t="s">
        <v>1661</v>
      </c>
      <c r="K905">
        <v>0.09</v>
      </c>
      <c r="L905" t="s">
        <v>3304</v>
      </c>
      <c r="M905" s="32" t="s">
        <v>11</v>
      </c>
    </row>
    <row r="906" spans="1:13" x14ac:dyDescent="0.25">
      <c r="A906" t="s">
        <v>3305</v>
      </c>
      <c r="B906" s="18">
        <v>43.1</v>
      </c>
      <c r="C906" s="30"/>
      <c r="D906" s="30"/>
      <c r="E906" s="21" t="str">
        <f>IFERROR(VLOOKUP(A906,'RTZ255'!A:D,4,),"")</f>
        <v/>
      </c>
      <c r="F906" t="s">
        <v>3306</v>
      </c>
      <c r="G906" t="s">
        <v>3307</v>
      </c>
      <c r="H906" t="s">
        <v>7</v>
      </c>
      <c r="I906" t="s">
        <v>2218</v>
      </c>
      <c r="J906" t="s">
        <v>1661</v>
      </c>
      <c r="K906">
        <v>0.105</v>
      </c>
      <c r="L906" t="s">
        <v>3308</v>
      </c>
      <c r="M906" s="32" t="s">
        <v>11</v>
      </c>
    </row>
    <row r="907" spans="1:13" x14ac:dyDescent="0.25">
      <c r="A907" t="s">
        <v>3309</v>
      </c>
      <c r="B907" s="18">
        <v>42.9</v>
      </c>
      <c r="C907" s="30"/>
      <c r="D907" s="30"/>
      <c r="E907" s="21" t="str">
        <f>IFERROR(VLOOKUP(A907,'RTZ255'!A:D,4,),"")</f>
        <v/>
      </c>
      <c r="F907" t="s">
        <v>3310</v>
      </c>
      <c r="G907" t="s">
        <v>3311</v>
      </c>
      <c r="H907" t="s">
        <v>7</v>
      </c>
      <c r="I907" t="s">
        <v>2218</v>
      </c>
      <c r="J907" t="s">
        <v>1661</v>
      </c>
      <c r="K907">
        <v>0.105</v>
      </c>
      <c r="L907" t="s">
        <v>3312</v>
      </c>
      <c r="M907" s="32" t="s">
        <v>11</v>
      </c>
    </row>
    <row r="908" spans="1:13" x14ac:dyDescent="0.25">
      <c r="A908" t="s">
        <v>3313</v>
      </c>
      <c r="B908" s="18">
        <v>43.1</v>
      </c>
      <c r="C908" s="30"/>
      <c r="D908" s="30"/>
      <c r="E908" s="21" t="str">
        <f>IFERROR(VLOOKUP(A908,'RTZ255'!A:D,4,),"")</f>
        <v/>
      </c>
      <c r="F908" t="s">
        <v>3314</v>
      </c>
      <c r="G908" t="s">
        <v>3315</v>
      </c>
      <c r="H908" t="s">
        <v>7</v>
      </c>
      <c r="I908" t="s">
        <v>2218</v>
      </c>
      <c r="J908" t="s">
        <v>1661</v>
      </c>
      <c r="K908">
        <v>0.11</v>
      </c>
      <c r="L908" t="s">
        <v>3316</v>
      </c>
      <c r="M908" s="32" t="s">
        <v>11</v>
      </c>
    </row>
    <row r="909" spans="1:13" x14ac:dyDescent="0.25">
      <c r="A909" t="s">
        <v>3317</v>
      </c>
      <c r="B909" s="18">
        <v>43.1</v>
      </c>
      <c r="C909" s="30"/>
      <c r="D909" s="30"/>
      <c r="E909" s="21" t="str">
        <f>IFERROR(VLOOKUP(A909,'RTZ255'!A:D,4,),"")</f>
        <v/>
      </c>
      <c r="F909" t="s">
        <v>3318</v>
      </c>
      <c r="G909" t="s">
        <v>3319</v>
      </c>
      <c r="H909" t="s">
        <v>7</v>
      </c>
      <c r="I909" t="s">
        <v>2218</v>
      </c>
      <c r="J909" t="s">
        <v>1661</v>
      </c>
      <c r="K909">
        <v>0.11</v>
      </c>
      <c r="L909" t="s">
        <v>3320</v>
      </c>
      <c r="M909" s="32" t="s">
        <v>11</v>
      </c>
    </row>
    <row r="910" spans="1:13" x14ac:dyDescent="0.25">
      <c r="A910" t="s">
        <v>3321</v>
      </c>
      <c r="B910" s="18">
        <v>43.1</v>
      </c>
      <c r="C910" s="30"/>
      <c r="D910" s="30"/>
      <c r="E910" s="21" t="str">
        <f>IFERROR(VLOOKUP(A910,'RTZ255'!A:D,4,),"")</f>
        <v/>
      </c>
      <c r="F910" t="s">
        <v>3322</v>
      </c>
      <c r="G910" t="s">
        <v>3323</v>
      </c>
      <c r="H910" t="s">
        <v>7</v>
      </c>
      <c r="I910" t="s">
        <v>2218</v>
      </c>
      <c r="J910" t="s">
        <v>1661</v>
      </c>
      <c r="K910">
        <v>0.115</v>
      </c>
      <c r="L910" t="s">
        <v>3324</v>
      </c>
      <c r="M910" s="32" t="s">
        <v>11</v>
      </c>
    </row>
    <row r="911" spans="1:13" x14ac:dyDescent="0.25">
      <c r="A911" s="27" t="s">
        <v>66438</v>
      </c>
      <c r="B911" s="18">
        <v>109.4</v>
      </c>
      <c r="C911" s="31">
        <v>109.4</v>
      </c>
      <c r="D911" s="31">
        <v>109.4</v>
      </c>
      <c r="E911" s="21" t="str">
        <f>IFERROR(VLOOKUP(A911,'RTZ255'!A:D,4,),"")</f>
        <v/>
      </c>
      <c r="F911" t="s">
        <v>66439</v>
      </c>
      <c r="G911" t="s">
        <v>66440</v>
      </c>
      <c r="H911" t="s">
        <v>66230</v>
      </c>
      <c r="I911" t="s">
        <v>2884</v>
      </c>
      <c r="J911" t="s">
        <v>1661</v>
      </c>
      <c r="M911" s="32" t="s">
        <v>11</v>
      </c>
    </row>
    <row r="912" spans="1:13" x14ac:dyDescent="0.25">
      <c r="A912" t="s">
        <v>3325</v>
      </c>
      <c r="B912" s="18">
        <v>43.1</v>
      </c>
      <c r="C912" s="30"/>
      <c r="D912" s="30"/>
      <c r="E912" s="21" t="str">
        <f>IFERROR(VLOOKUP(A912,'RTZ255'!A:D,4,),"")</f>
        <v/>
      </c>
      <c r="F912" t="s">
        <v>3326</v>
      </c>
      <c r="G912" t="s">
        <v>3327</v>
      </c>
      <c r="H912" t="s">
        <v>7</v>
      </c>
      <c r="I912" t="s">
        <v>2218</v>
      </c>
      <c r="J912" t="s">
        <v>1661</v>
      </c>
      <c r="K912">
        <v>0.115</v>
      </c>
      <c r="L912" t="s">
        <v>3328</v>
      </c>
      <c r="M912" s="32" t="s">
        <v>11</v>
      </c>
    </row>
    <row r="913" spans="1:13" x14ac:dyDescent="0.25">
      <c r="A913" t="s">
        <v>3329</v>
      </c>
      <c r="B913" s="18">
        <v>42.9</v>
      </c>
      <c r="C913" s="30"/>
      <c r="D913" s="30"/>
      <c r="E913" s="21" t="str">
        <f>IFERROR(VLOOKUP(A913,'RTZ255'!A:D,4,),"")</f>
        <v/>
      </c>
      <c r="F913" t="s">
        <v>3330</v>
      </c>
      <c r="G913" t="s">
        <v>3331</v>
      </c>
      <c r="H913" t="s">
        <v>7</v>
      </c>
      <c r="I913" t="s">
        <v>2218</v>
      </c>
      <c r="J913" t="s">
        <v>1661</v>
      </c>
      <c r="K913">
        <v>0.115</v>
      </c>
      <c r="L913" t="s">
        <v>3332</v>
      </c>
      <c r="M913" s="32" t="s">
        <v>11</v>
      </c>
    </row>
    <row r="914" spans="1:13" x14ac:dyDescent="0.25">
      <c r="A914" s="27" t="s">
        <v>66441</v>
      </c>
      <c r="B914" s="18">
        <v>109.4</v>
      </c>
      <c r="C914" s="31">
        <v>109.4</v>
      </c>
      <c r="D914" s="31">
        <v>109.4</v>
      </c>
      <c r="E914" s="21" t="str">
        <f>IFERROR(VLOOKUP(A914,'RTZ255'!A:D,4,),"")</f>
        <v/>
      </c>
      <c r="F914" t="s">
        <v>66442</v>
      </c>
      <c r="G914" t="s">
        <v>66443</v>
      </c>
      <c r="H914" t="s">
        <v>66230</v>
      </c>
      <c r="I914" t="s">
        <v>2884</v>
      </c>
      <c r="J914" t="s">
        <v>1661</v>
      </c>
      <c r="M914" s="32" t="s">
        <v>11</v>
      </c>
    </row>
    <row r="915" spans="1:13" x14ac:dyDescent="0.25">
      <c r="A915" s="27" t="s">
        <v>66444</v>
      </c>
      <c r="B915" s="18">
        <v>109.4</v>
      </c>
      <c r="C915" s="31">
        <v>109.4</v>
      </c>
      <c r="D915" s="31">
        <v>109.4</v>
      </c>
      <c r="E915" s="21" t="str">
        <f>IFERROR(VLOOKUP(A915,'RTZ255'!A:D,4,),"")</f>
        <v/>
      </c>
      <c r="F915" t="s">
        <v>66445</v>
      </c>
      <c r="G915" t="s">
        <v>66446</v>
      </c>
      <c r="H915" t="s">
        <v>66230</v>
      </c>
      <c r="I915" t="s">
        <v>2884</v>
      </c>
      <c r="J915" t="s">
        <v>1661</v>
      </c>
      <c r="M915" s="32" t="s">
        <v>11</v>
      </c>
    </row>
    <row r="916" spans="1:13" x14ac:dyDescent="0.25">
      <c r="A916" s="27" t="s">
        <v>66447</v>
      </c>
      <c r="B916" s="18">
        <v>138</v>
      </c>
      <c r="C916" s="31">
        <v>138</v>
      </c>
      <c r="D916" s="31">
        <v>138</v>
      </c>
      <c r="E916" s="21" t="str">
        <f>IFERROR(VLOOKUP(A916,'RTZ255'!A:D,4,),"")</f>
        <v/>
      </c>
      <c r="F916" t="s">
        <v>66448</v>
      </c>
      <c r="G916" t="s">
        <v>66449</v>
      </c>
      <c r="H916" t="s">
        <v>66230</v>
      </c>
      <c r="I916" t="s">
        <v>2884</v>
      </c>
      <c r="J916" t="s">
        <v>1661</v>
      </c>
      <c r="M916" s="32" t="s">
        <v>11</v>
      </c>
    </row>
    <row r="917" spans="1:13" x14ac:dyDescent="0.25">
      <c r="A917" s="27" t="s">
        <v>66450</v>
      </c>
      <c r="B917" s="18">
        <v>138</v>
      </c>
      <c r="C917" s="31">
        <v>138</v>
      </c>
      <c r="D917" s="31">
        <v>138</v>
      </c>
      <c r="E917" s="21" t="str">
        <f>IFERROR(VLOOKUP(A917,'RTZ255'!A:D,4,),"")</f>
        <v/>
      </c>
      <c r="F917" t="s">
        <v>66451</v>
      </c>
      <c r="G917" t="s">
        <v>66452</v>
      </c>
      <c r="H917" t="s">
        <v>66230</v>
      </c>
      <c r="I917" t="s">
        <v>2884</v>
      </c>
      <c r="J917" t="s">
        <v>1661</v>
      </c>
      <c r="M917" s="32" t="s">
        <v>11</v>
      </c>
    </row>
    <row r="918" spans="1:13" x14ac:dyDescent="0.25">
      <c r="A918" s="27" t="s">
        <v>66453</v>
      </c>
      <c r="B918" s="18">
        <v>154.80000000000001</v>
      </c>
      <c r="C918" s="31">
        <v>154.80000000000001</v>
      </c>
      <c r="D918" s="31">
        <v>154.80000000000001</v>
      </c>
      <c r="E918" s="21" t="str">
        <f>IFERROR(VLOOKUP(A918,'RTZ255'!A:D,4,),"")</f>
        <v/>
      </c>
      <c r="F918" t="s">
        <v>66454</v>
      </c>
      <c r="G918" t="s">
        <v>66455</v>
      </c>
      <c r="H918" t="s">
        <v>66230</v>
      </c>
      <c r="I918" t="s">
        <v>2884</v>
      </c>
      <c r="J918" t="s">
        <v>1661</v>
      </c>
      <c r="M918" s="32" t="s">
        <v>11</v>
      </c>
    </row>
    <row r="919" spans="1:13" x14ac:dyDescent="0.25">
      <c r="A919" s="27" t="s">
        <v>66456</v>
      </c>
      <c r="B919" s="18">
        <v>154.80000000000001</v>
      </c>
      <c r="C919" s="31">
        <v>154.80000000000001</v>
      </c>
      <c r="D919" s="31">
        <v>154.80000000000001</v>
      </c>
      <c r="E919" s="21" t="str">
        <f>IFERROR(VLOOKUP(A919,'RTZ255'!A:D,4,),"")</f>
        <v/>
      </c>
      <c r="F919" t="s">
        <v>66457</v>
      </c>
      <c r="G919" t="s">
        <v>66458</v>
      </c>
      <c r="H919" t="s">
        <v>66230</v>
      </c>
      <c r="I919" t="s">
        <v>2884</v>
      </c>
      <c r="J919" t="s">
        <v>1661</v>
      </c>
      <c r="M919" s="32" t="s">
        <v>11</v>
      </c>
    </row>
    <row r="920" spans="1:13" x14ac:dyDescent="0.25">
      <c r="A920" s="27" t="s">
        <v>66459</v>
      </c>
      <c r="B920" s="18">
        <v>163.19999999999999</v>
      </c>
      <c r="C920" s="31">
        <v>163.19999999999999</v>
      </c>
      <c r="D920" s="31">
        <v>163.19999999999999</v>
      </c>
      <c r="E920" s="21" t="str">
        <f>IFERROR(VLOOKUP(A920,'RTZ255'!A:D,4,),"")</f>
        <v/>
      </c>
      <c r="F920" t="s">
        <v>66460</v>
      </c>
      <c r="G920" t="s">
        <v>66461</v>
      </c>
      <c r="H920" t="s">
        <v>66230</v>
      </c>
      <c r="I920" t="s">
        <v>2884</v>
      </c>
      <c r="J920" t="s">
        <v>1661</v>
      </c>
      <c r="M920" s="32" t="s">
        <v>11</v>
      </c>
    </row>
    <row r="921" spans="1:13" x14ac:dyDescent="0.25">
      <c r="A921" s="27" t="s">
        <v>66462</v>
      </c>
      <c r="B921" s="18">
        <v>163.19999999999999</v>
      </c>
      <c r="C921" s="31">
        <v>163.19999999999999</v>
      </c>
      <c r="D921" s="31">
        <v>163.19999999999999</v>
      </c>
      <c r="E921" s="21" t="str">
        <f>IFERROR(VLOOKUP(A921,'RTZ255'!A:D,4,),"")</f>
        <v/>
      </c>
      <c r="F921" t="s">
        <v>66463</v>
      </c>
      <c r="G921" t="s">
        <v>66464</v>
      </c>
      <c r="H921" t="s">
        <v>66230</v>
      </c>
      <c r="I921" t="s">
        <v>2884</v>
      </c>
      <c r="J921" t="s">
        <v>1661</v>
      </c>
      <c r="M921" s="32" t="s">
        <v>11</v>
      </c>
    </row>
    <row r="922" spans="1:13" x14ac:dyDescent="0.25">
      <c r="A922" s="27" t="s">
        <v>66465</v>
      </c>
      <c r="B922" s="18">
        <v>188.5</v>
      </c>
      <c r="C922" s="31">
        <v>188.5</v>
      </c>
      <c r="D922" s="31">
        <v>188.5</v>
      </c>
      <c r="E922" s="21" t="str">
        <f>IFERROR(VLOOKUP(A922,'RTZ255'!A:D,4,),"")</f>
        <v/>
      </c>
      <c r="F922" t="s">
        <v>66466</v>
      </c>
      <c r="G922" t="s">
        <v>66467</v>
      </c>
      <c r="H922" t="s">
        <v>66230</v>
      </c>
      <c r="I922" t="s">
        <v>2884</v>
      </c>
      <c r="J922" t="s">
        <v>1661</v>
      </c>
      <c r="M922" s="32" t="s">
        <v>11</v>
      </c>
    </row>
    <row r="923" spans="1:13" x14ac:dyDescent="0.25">
      <c r="A923" s="27" t="s">
        <v>66468</v>
      </c>
      <c r="B923" s="18">
        <v>190.2</v>
      </c>
      <c r="C923" s="31">
        <v>190.2</v>
      </c>
      <c r="D923" s="31">
        <v>190.2</v>
      </c>
      <c r="E923" s="21" t="str">
        <f>IFERROR(VLOOKUP(A923,'RTZ255'!A:D,4,),"")</f>
        <v/>
      </c>
      <c r="F923" t="s">
        <v>66469</v>
      </c>
      <c r="G923" t="s">
        <v>66470</v>
      </c>
      <c r="H923" t="s">
        <v>66230</v>
      </c>
      <c r="I923" t="s">
        <v>2884</v>
      </c>
      <c r="J923" t="s">
        <v>1661</v>
      </c>
      <c r="M923" s="32" t="s">
        <v>11</v>
      </c>
    </row>
    <row r="924" spans="1:13" x14ac:dyDescent="0.25">
      <c r="A924" s="27" t="s">
        <v>66471</v>
      </c>
      <c r="B924" s="18">
        <v>215.4</v>
      </c>
      <c r="C924" s="31">
        <v>215.4</v>
      </c>
      <c r="D924" s="31">
        <v>215.4</v>
      </c>
      <c r="E924" s="21" t="str">
        <f>IFERROR(VLOOKUP(A924,'RTZ255'!A:D,4,),"")</f>
        <v/>
      </c>
      <c r="F924" t="s">
        <v>66472</v>
      </c>
      <c r="G924" t="s">
        <v>66473</v>
      </c>
      <c r="H924" t="s">
        <v>66230</v>
      </c>
      <c r="I924" t="s">
        <v>2884</v>
      </c>
      <c r="J924" t="s">
        <v>1661</v>
      </c>
      <c r="M924" s="32" t="s">
        <v>11</v>
      </c>
    </row>
    <row r="925" spans="1:13" x14ac:dyDescent="0.25">
      <c r="A925" s="27" t="s">
        <v>66474</v>
      </c>
      <c r="B925" s="18">
        <v>215.4</v>
      </c>
      <c r="C925" s="31">
        <v>215.4</v>
      </c>
      <c r="D925" s="31">
        <v>215.4</v>
      </c>
      <c r="E925" s="21" t="str">
        <f>IFERROR(VLOOKUP(A925,'RTZ255'!A:D,4,),"")</f>
        <v/>
      </c>
      <c r="F925" t="s">
        <v>66475</v>
      </c>
      <c r="G925" t="s">
        <v>66476</v>
      </c>
      <c r="H925" t="s">
        <v>66230</v>
      </c>
      <c r="I925" t="s">
        <v>2884</v>
      </c>
      <c r="J925" t="s">
        <v>1661</v>
      </c>
      <c r="M925" s="32" t="s">
        <v>11</v>
      </c>
    </row>
    <row r="926" spans="1:13" x14ac:dyDescent="0.25">
      <c r="A926" t="s">
        <v>3333</v>
      </c>
      <c r="B926" s="18">
        <v>34.299999999999997</v>
      </c>
      <c r="C926" s="30"/>
      <c r="D926" s="30"/>
      <c r="E926" s="21" t="str">
        <f>IFERROR(VLOOKUP(A926,'RTZ255'!A:D,4,),"")</f>
        <v/>
      </c>
      <c r="F926" t="s">
        <v>3334</v>
      </c>
      <c r="G926" t="s">
        <v>3335</v>
      </c>
      <c r="H926" t="s">
        <v>7</v>
      </c>
      <c r="I926" t="s">
        <v>2218</v>
      </c>
      <c r="J926" t="s">
        <v>1661</v>
      </c>
      <c r="K926">
        <v>9.8000000000000004E-2</v>
      </c>
      <c r="L926" t="s">
        <v>3336</v>
      </c>
      <c r="M926" s="32" t="s">
        <v>11</v>
      </c>
    </row>
    <row r="927" spans="1:13" x14ac:dyDescent="0.25">
      <c r="A927" t="s">
        <v>3337</v>
      </c>
      <c r="B927" s="18">
        <v>37.1</v>
      </c>
      <c r="C927" s="30"/>
      <c r="D927" s="30"/>
      <c r="E927" s="21" t="str">
        <f>IFERROR(VLOOKUP(A927,'RTZ255'!A:D,4,),"")</f>
        <v/>
      </c>
      <c r="F927" t="s">
        <v>3338</v>
      </c>
      <c r="G927" t="s">
        <v>3339</v>
      </c>
      <c r="H927" t="s">
        <v>7</v>
      </c>
      <c r="I927" t="s">
        <v>2218</v>
      </c>
      <c r="J927" t="s">
        <v>1661</v>
      </c>
      <c r="K927">
        <v>0.11799999999999999</v>
      </c>
      <c r="L927" t="s">
        <v>3340</v>
      </c>
      <c r="M927" s="32" t="s">
        <v>11</v>
      </c>
    </row>
    <row r="928" spans="1:13" x14ac:dyDescent="0.25">
      <c r="A928" t="s">
        <v>3341</v>
      </c>
      <c r="B928" s="18">
        <v>37.1</v>
      </c>
      <c r="C928" s="30"/>
      <c r="D928" s="30"/>
      <c r="E928" s="21" t="str">
        <f>IFERROR(VLOOKUP(A928,'RTZ255'!A:D,4,),"")</f>
        <v/>
      </c>
      <c r="F928" t="s">
        <v>3342</v>
      </c>
      <c r="G928" t="s">
        <v>3343</v>
      </c>
      <c r="H928" t="s">
        <v>7</v>
      </c>
      <c r="I928" t="s">
        <v>2218</v>
      </c>
      <c r="J928" t="s">
        <v>1661</v>
      </c>
      <c r="K928">
        <v>0.13600000000000001</v>
      </c>
      <c r="L928" t="s">
        <v>3344</v>
      </c>
      <c r="M928" s="32" t="s">
        <v>11</v>
      </c>
    </row>
    <row r="929" spans="1:13" x14ac:dyDescent="0.25">
      <c r="A929" t="s">
        <v>3345</v>
      </c>
      <c r="B929" s="18">
        <v>43.4</v>
      </c>
      <c r="C929" s="30"/>
      <c r="D929" s="30"/>
      <c r="E929" s="21" t="str">
        <f>IFERROR(VLOOKUP(A929,'RTZ255'!A:D,4,),"")</f>
        <v/>
      </c>
      <c r="F929" t="s">
        <v>3346</v>
      </c>
      <c r="G929" t="s">
        <v>3347</v>
      </c>
      <c r="H929" t="s">
        <v>7</v>
      </c>
      <c r="I929" t="s">
        <v>2218</v>
      </c>
      <c r="J929" t="s">
        <v>1661</v>
      </c>
      <c r="K929">
        <v>0.14199999999999999</v>
      </c>
      <c r="L929" t="s">
        <v>3348</v>
      </c>
      <c r="M929" s="32" t="s">
        <v>11</v>
      </c>
    </row>
    <row r="930" spans="1:13" x14ac:dyDescent="0.25">
      <c r="A930" t="s">
        <v>3349</v>
      </c>
      <c r="B930" s="18">
        <v>43.4</v>
      </c>
      <c r="C930" s="30"/>
      <c r="D930" s="30"/>
      <c r="E930" s="21" t="str">
        <f>IFERROR(VLOOKUP(A930,'RTZ255'!A:D,4,),"")</f>
        <v/>
      </c>
      <c r="F930" t="s">
        <v>3350</v>
      </c>
      <c r="G930" t="s">
        <v>3351</v>
      </c>
      <c r="H930" t="s">
        <v>7</v>
      </c>
      <c r="I930" t="s">
        <v>2218</v>
      </c>
      <c r="J930" t="s">
        <v>1661</v>
      </c>
      <c r="K930">
        <v>0.14699999999999999</v>
      </c>
      <c r="L930" t="s">
        <v>3352</v>
      </c>
      <c r="M930" s="32" t="s">
        <v>11</v>
      </c>
    </row>
    <row r="931" spans="1:13" x14ac:dyDescent="0.25">
      <c r="A931" t="s">
        <v>3353</v>
      </c>
      <c r="B931" s="18">
        <v>50.2</v>
      </c>
      <c r="C931" s="30"/>
      <c r="D931" s="30"/>
      <c r="E931" s="21" t="str">
        <f>IFERROR(VLOOKUP(A931,'RTZ255'!A:D,4,),"")</f>
        <v/>
      </c>
      <c r="F931" t="s">
        <v>3354</v>
      </c>
      <c r="G931" t="s">
        <v>3355</v>
      </c>
      <c r="H931" t="s">
        <v>7</v>
      </c>
      <c r="I931" t="s">
        <v>2218</v>
      </c>
      <c r="J931" t="s">
        <v>1661</v>
      </c>
      <c r="K931">
        <v>0.27200000000000002</v>
      </c>
      <c r="L931" t="s">
        <v>3356</v>
      </c>
      <c r="M931" s="32" t="s">
        <v>11</v>
      </c>
    </row>
    <row r="932" spans="1:13" x14ac:dyDescent="0.25">
      <c r="A932" t="s">
        <v>3357</v>
      </c>
      <c r="B932" s="18">
        <v>50.2</v>
      </c>
      <c r="C932" s="30"/>
      <c r="D932" s="30"/>
      <c r="E932" s="21" t="str">
        <f>IFERROR(VLOOKUP(A932,'RTZ255'!A:D,4,),"")</f>
        <v/>
      </c>
      <c r="F932" t="s">
        <v>3358</v>
      </c>
      <c r="G932" t="s">
        <v>3359</v>
      </c>
      <c r="H932" t="s">
        <v>7</v>
      </c>
      <c r="I932" t="s">
        <v>2218</v>
      </c>
      <c r="J932" t="s">
        <v>1661</v>
      </c>
      <c r="K932">
        <v>0.27400000000000002</v>
      </c>
      <c r="L932" t="s">
        <v>3360</v>
      </c>
      <c r="M932" s="32" t="s">
        <v>11</v>
      </c>
    </row>
    <row r="933" spans="1:13" x14ac:dyDescent="0.25">
      <c r="A933" t="s">
        <v>3361</v>
      </c>
      <c r="B933" s="18">
        <v>54.3</v>
      </c>
      <c r="C933" s="30"/>
      <c r="D933" s="30"/>
      <c r="E933" s="21" t="str">
        <f>IFERROR(VLOOKUP(A933,'RTZ255'!A:D,4,),"")</f>
        <v/>
      </c>
      <c r="F933" t="s">
        <v>3362</v>
      </c>
      <c r="G933" t="s">
        <v>3363</v>
      </c>
      <c r="H933" t="s">
        <v>7</v>
      </c>
      <c r="I933" t="s">
        <v>2218</v>
      </c>
      <c r="J933" t="s">
        <v>1661</v>
      </c>
      <c r="K933">
        <v>0.315</v>
      </c>
      <c r="L933" t="s">
        <v>3364</v>
      </c>
      <c r="M933" s="32" t="s">
        <v>11</v>
      </c>
    </row>
    <row r="934" spans="1:13" x14ac:dyDescent="0.25">
      <c r="A934" t="s">
        <v>3365</v>
      </c>
      <c r="B934" s="18">
        <v>56.9</v>
      </c>
      <c r="C934" s="30"/>
      <c r="D934" s="30"/>
      <c r="E934" s="21" t="str">
        <f>IFERROR(VLOOKUP(A934,'RTZ255'!A:D,4,),"")</f>
        <v/>
      </c>
      <c r="F934" t="s">
        <v>3366</v>
      </c>
      <c r="G934" t="s">
        <v>3367</v>
      </c>
      <c r="H934" t="s">
        <v>7</v>
      </c>
      <c r="I934" t="s">
        <v>2218</v>
      </c>
      <c r="J934" t="s">
        <v>1661</v>
      </c>
      <c r="K934">
        <v>0.34</v>
      </c>
      <c r="L934" t="s">
        <v>3368</v>
      </c>
      <c r="M934" s="32" t="s">
        <v>11</v>
      </c>
    </row>
    <row r="935" spans="1:13" x14ac:dyDescent="0.25">
      <c r="A935" t="s">
        <v>3369</v>
      </c>
      <c r="B935" s="18">
        <v>54.3</v>
      </c>
      <c r="C935" s="30"/>
      <c r="D935" s="30"/>
      <c r="E935" s="21" t="str">
        <f>IFERROR(VLOOKUP(A935,'RTZ255'!A:D,4,),"")</f>
        <v/>
      </c>
      <c r="F935" t="s">
        <v>3370</v>
      </c>
      <c r="G935" t="s">
        <v>3371</v>
      </c>
      <c r="H935" t="s">
        <v>7</v>
      </c>
      <c r="I935" t="s">
        <v>2218</v>
      </c>
      <c r="J935" t="s">
        <v>1661</v>
      </c>
      <c r="K935">
        <v>0.34</v>
      </c>
      <c r="L935" t="s">
        <v>3372</v>
      </c>
      <c r="M935" s="32" t="s">
        <v>11</v>
      </c>
    </row>
    <row r="936" spans="1:13" x14ac:dyDescent="0.25">
      <c r="A936" t="s">
        <v>3373</v>
      </c>
      <c r="B936" s="18">
        <v>61.1</v>
      </c>
      <c r="C936" s="30"/>
      <c r="D936" s="30"/>
      <c r="E936" s="21" t="str">
        <f>IFERROR(VLOOKUP(A936,'RTZ255'!A:D,4,),"")</f>
        <v/>
      </c>
      <c r="F936" t="s">
        <v>3374</v>
      </c>
      <c r="G936" t="s">
        <v>3375</v>
      </c>
      <c r="H936" t="s">
        <v>7</v>
      </c>
      <c r="I936" t="s">
        <v>2218</v>
      </c>
      <c r="J936" t="s">
        <v>1661</v>
      </c>
      <c r="K936">
        <v>0.36</v>
      </c>
      <c r="L936" t="s">
        <v>3376</v>
      </c>
      <c r="M936" s="32" t="s">
        <v>11</v>
      </c>
    </row>
    <row r="937" spans="1:13" x14ac:dyDescent="0.25">
      <c r="A937" t="s">
        <v>3377</v>
      </c>
      <c r="B937" s="18">
        <v>61.1</v>
      </c>
      <c r="C937" s="30"/>
      <c r="D937" s="30"/>
      <c r="E937" s="21" t="str">
        <f>IFERROR(VLOOKUP(A937,'RTZ255'!A:D,4,),"")</f>
        <v/>
      </c>
      <c r="F937" t="s">
        <v>3378</v>
      </c>
      <c r="G937" t="s">
        <v>3379</v>
      </c>
      <c r="H937" t="s">
        <v>7</v>
      </c>
      <c r="I937" t="s">
        <v>2218</v>
      </c>
      <c r="J937" t="s">
        <v>1661</v>
      </c>
      <c r="K937">
        <v>0.38</v>
      </c>
      <c r="L937" t="s">
        <v>3380</v>
      </c>
      <c r="M937" s="32" t="s">
        <v>11</v>
      </c>
    </row>
    <row r="938" spans="1:13" x14ac:dyDescent="0.25">
      <c r="A938" t="s">
        <v>3381</v>
      </c>
      <c r="B938" s="18">
        <v>73.7</v>
      </c>
      <c r="C938" s="30"/>
      <c r="D938" s="30"/>
      <c r="E938" s="21" t="str">
        <f>IFERROR(VLOOKUP(A938,'RTZ255'!A:D,4,),"")</f>
        <v/>
      </c>
      <c r="F938" t="s">
        <v>3382</v>
      </c>
      <c r="G938" t="s">
        <v>3383</v>
      </c>
      <c r="H938" t="s">
        <v>7</v>
      </c>
      <c r="I938" t="s">
        <v>2218</v>
      </c>
      <c r="J938" t="s">
        <v>1661</v>
      </c>
      <c r="K938">
        <v>0.4</v>
      </c>
      <c r="L938" t="s">
        <v>3384</v>
      </c>
      <c r="M938" s="32" t="s">
        <v>11</v>
      </c>
    </row>
    <row r="939" spans="1:13" x14ac:dyDescent="0.25">
      <c r="A939" t="s">
        <v>3385</v>
      </c>
      <c r="B939" s="18">
        <v>73.7</v>
      </c>
      <c r="C939" s="30"/>
      <c r="D939" s="30"/>
      <c r="E939" s="21" t="str">
        <f>IFERROR(VLOOKUP(A939,'RTZ255'!A:D,4,),"")</f>
        <v/>
      </c>
      <c r="F939" t="s">
        <v>3386</v>
      </c>
      <c r="G939" t="s">
        <v>3387</v>
      </c>
      <c r="H939" t="s">
        <v>7</v>
      </c>
      <c r="I939" t="s">
        <v>2218</v>
      </c>
      <c r="J939" t="s">
        <v>1661</v>
      </c>
      <c r="K939">
        <v>0.435</v>
      </c>
      <c r="L939" t="s">
        <v>3388</v>
      </c>
      <c r="M939" s="32" t="s">
        <v>11</v>
      </c>
    </row>
    <row r="940" spans="1:13" x14ac:dyDescent="0.25">
      <c r="A940" t="s">
        <v>3389</v>
      </c>
      <c r="B940" s="18">
        <v>91.4</v>
      </c>
      <c r="C940" s="30"/>
      <c r="D940" s="30"/>
      <c r="E940" s="21" t="str">
        <f>IFERROR(VLOOKUP(A940,'RTZ255'!A:D,4,),"")</f>
        <v/>
      </c>
      <c r="F940" t="s">
        <v>3390</v>
      </c>
      <c r="G940" t="s">
        <v>3391</v>
      </c>
      <c r="H940" t="s">
        <v>7</v>
      </c>
      <c r="I940" t="s">
        <v>2218</v>
      </c>
      <c r="J940" t="s">
        <v>1661</v>
      </c>
      <c r="K940">
        <v>0.45500000000000002</v>
      </c>
      <c r="L940" t="s">
        <v>3392</v>
      </c>
      <c r="M940" s="32" t="s">
        <v>11</v>
      </c>
    </row>
    <row r="941" spans="1:13" x14ac:dyDescent="0.25">
      <c r="A941" t="s">
        <v>3393</v>
      </c>
      <c r="B941" s="18">
        <v>100.5</v>
      </c>
      <c r="C941" s="30"/>
      <c r="D941" s="30"/>
      <c r="E941" s="21" t="str">
        <f>IFERROR(VLOOKUP(A941,'RTZ255'!A:D,4,),"")</f>
        <v/>
      </c>
      <c r="F941" t="s">
        <v>3394</v>
      </c>
      <c r="G941" t="s">
        <v>3395</v>
      </c>
      <c r="H941" t="s">
        <v>7</v>
      </c>
      <c r="I941" t="s">
        <v>2218</v>
      </c>
      <c r="J941" t="s">
        <v>1661</v>
      </c>
      <c r="K941">
        <v>0.70499999999999996</v>
      </c>
      <c r="L941" t="s">
        <v>3396</v>
      </c>
      <c r="M941" s="32" t="s">
        <v>11</v>
      </c>
    </row>
    <row r="942" spans="1:13" x14ac:dyDescent="0.25">
      <c r="A942" t="s">
        <v>3397</v>
      </c>
      <c r="B942" s="18">
        <v>100.5</v>
      </c>
      <c r="C942" s="30"/>
      <c r="D942" s="30"/>
      <c r="E942" s="21" t="str">
        <f>IFERROR(VLOOKUP(A942,'RTZ255'!A:D,4,),"")</f>
        <v/>
      </c>
      <c r="F942" t="s">
        <v>3398</v>
      </c>
      <c r="G942" t="s">
        <v>3399</v>
      </c>
      <c r="H942" t="s">
        <v>7</v>
      </c>
      <c r="I942" t="s">
        <v>2218</v>
      </c>
      <c r="J942" t="s">
        <v>1661</v>
      </c>
      <c r="K942">
        <v>0.72699999999999998</v>
      </c>
      <c r="L942" t="s">
        <v>3400</v>
      </c>
      <c r="M942" s="32" t="s">
        <v>11</v>
      </c>
    </row>
    <row r="943" spans="1:13" x14ac:dyDescent="0.25">
      <c r="A943" t="s">
        <v>3401</v>
      </c>
      <c r="B943" s="18">
        <v>102.8</v>
      </c>
      <c r="C943" s="30"/>
      <c r="D943" s="30"/>
      <c r="E943" s="21" t="str">
        <f>IFERROR(VLOOKUP(A943,'RTZ255'!A:D,4,),"")</f>
        <v/>
      </c>
      <c r="F943" t="s">
        <v>3402</v>
      </c>
      <c r="G943" t="s">
        <v>3403</v>
      </c>
      <c r="H943" t="s">
        <v>7</v>
      </c>
      <c r="I943" t="s">
        <v>2218</v>
      </c>
      <c r="J943" t="s">
        <v>1661</v>
      </c>
      <c r="K943">
        <v>0.73</v>
      </c>
      <c r="L943" t="s">
        <v>3404</v>
      </c>
      <c r="M943" s="32" t="s">
        <v>11</v>
      </c>
    </row>
    <row r="944" spans="1:13" x14ac:dyDescent="0.25">
      <c r="A944" t="s">
        <v>3405</v>
      </c>
      <c r="B944" s="18">
        <v>114.2</v>
      </c>
      <c r="C944" s="30"/>
      <c r="D944" s="30"/>
      <c r="E944" s="21" t="str">
        <f>IFERROR(VLOOKUP(A944,'RTZ255'!A:D,4,),"")</f>
        <v/>
      </c>
      <c r="F944" t="s">
        <v>3406</v>
      </c>
      <c r="G944" t="s">
        <v>3407</v>
      </c>
      <c r="H944" t="s">
        <v>7</v>
      </c>
      <c r="I944" t="s">
        <v>2218</v>
      </c>
      <c r="J944" t="s">
        <v>1661</v>
      </c>
      <c r="K944">
        <v>0.80500000000000005</v>
      </c>
      <c r="L944" t="s">
        <v>3408</v>
      </c>
      <c r="M944" s="32" t="s">
        <v>11</v>
      </c>
    </row>
    <row r="945" spans="1:13" x14ac:dyDescent="0.25">
      <c r="A945" t="s">
        <v>3409</v>
      </c>
      <c r="B945" s="18">
        <v>114.2</v>
      </c>
      <c r="C945" s="30"/>
      <c r="D945" s="30"/>
      <c r="E945" s="21" t="str">
        <f>IFERROR(VLOOKUP(A945,'RTZ255'!A:D,4,),"")</f>
        <v/>
      </c>
      <c r="F945" t="s">
        <v>3410</v>
      </c>
      <c r="G945" t="s">
        <v>3411</v>
      </c>
      <c r="H945" t="s">
        <v>7</v>
      </c>
      <c r="I945" t="s">
        <v>2218</v>
      </c>
      <c r="J945" t="s">
        <v>1661</v>
      </c>
      <c r="K945">
        <v>0.80900000000000005</v>
      </c>
      <c r="L945" t="s">
        <v>3412</v>
      </c>
      <c r="M945" s="32" t="s">
        <v>11</v>
      </c>
    </row>
    <row r="946" spans="1:13" x14ac:dyDescent="0.25">
      <c r="A946" t="s">
        <v>3413</v>
      </c>
      <c r="B946" s="18">
        <v>120</v>
      </c>
      <c r="C946" s="30"/>
      <c r="D946" s="30"/>
      <c r="E946" s="21" t="str">
        <f>IFERROR(VLOOKUP(A946,'RTZ255'!A:D,4,),"")</f>
        <v/>
      </c>
      <c r="F946" t="s">
        <v>3414</v>
      </c>
      <c r="G946" t="s">
        <v>3415</v>
      </c>
      <c r="H946" t="s">
        <v>7</v>
      </c>
      <c r="I946" t="s">
        <v>2218</v>
      </c>
      <c r="J946" t="s">
        <v>1661</v>
      </c>
      <c r="K946">
        <v>0.91500000000000004</v>
      </c>
      <c r="L946" t="s">
        <v>3416</v>
      </c>
      <c r="M946" s="32" t="s">
        <v>11</v>
      </c>
    </row>
    <row r="947" spans="1:13" x14ac:dyDescent="0.25">
      <c r="A947" t="s">
        <v>3417</v>
      </c>
      <c r="B947" s="18">
        <v>120</v>
      </c>
      <c r="C947" s="30"/>
      <c r="D947" s="30"/>
      <c r="E947" s="21" t="str">
        <f>IFERROR(VLOOKUP(A947,'RTZ255'!A:D,4,),"")</f>
        <v/>
      </c>
      <c r="F947" t="s">
        <v>3418</v>
      </c>
      <c r="G947" t="s">
        <v>3419</v>
      </c>
      <c r="H947" t="s">
        <v>7</v>
      </c>
      <c r="I947" t="s">
        <v>2218</v>
      </c>
      <c r="J947" t="s">
        <v>1661</v>
      </c>
      <c r="K947">
        <v>0.875</v>
      </c>
      <c r="L947" t="s">
        <v>3420</v>
      </c>
      <c r="M947" s="32" t="s">
        <v>11</v>
      </c>
    </row>
    <row r="948" spans="1:13" x14ac:dyDescent="0.25">
      <c r="A948" t="s">
        <v>3421</v>
      </c>
      <c r="B948" s="18">
        <v>154.19999999999999</v>
      </c>
      <c r="C948" s="30"/>
      <c r="D948" s="30"/>
      <c r="E948" s="21" t="str">
        <f>IFERROR(VLOOKUP(A948,'RTZ255'!A:D,4,),"")</f>
        <v/>
      </c>
      <c r="F948" t="s">
        <v>3422</v>
      </c>
      <c r="G948" t="s">
        <v>3423</v>
      </c>
      <c r="H948" t="s">
        <v>7</v>
      </c>
      <c r="I948" t="s">
        <v>2218</v>
      </c>
      <c r="J948" t="s">
        <v>1661</v>
      </c>
      <c r="K948">
        <v>1.4350000000000001</v>
      </c>
      <c r="L948" t="s">
        <v>3424</v>
      </c>
      <c r="M948" s="32" t="s">
        <v>11</v>
      </c>
    </row>
    <row r="949" spans="1:13" x14ac:dyDescent="0.25">
      <c r="A949" t="s">
        <v>3425</v>
      </c>
      <c r="B949" s="18">
        <v>154.19999999999999</v>
      </c>
      <c r="C949" s="30"/>
      <c r="D949" s="30"/>
      <c r="E949" s="21" t="str">
        <f>IFERROR(VLOOKUP(A949,'RTZ255'!A:D,4,),"")</f>
        <v/>
      </c>
      <c r="F949" t="s">
        <v>3426</v>
      </c>
      <c r="G949" t="s">
        <v>3427</v>
      </c>
      <c r="H949" t="s">
        <v>7</v>
      </c>
      <c r="I949" t="s">
        <v>2218</v>
      </c>
      <c r="J949" t="s">
        <v>1661</v>
      </c>
      <c r="K949">
        <v>1.41</v>
      </c>
      <c r="L949" t="s">
        <v>3428</v>
      </c>
      <c r="M949" s="32" t="s">
        <v>11</v>
      </c>
    </row>
    <row r="950" spans="1:13" x14ac:dyDescent="0.25">
      <c r="A950" t="s">
        <v>3429</v>
      </c>
      <c r="B950" s="18">
        <v>154.19999999999999</v>
      </c>
      <c r="C950" s="30"/>
      <c r="D950" s="30"/>
      <c r="E950" s="21" t="str">
        <f>IFERROR(VLOOKUP(A950,'RTZ255'!A:D,4,),"")</f>
        <v/>
      </c>
      <c r="F950" t="s">
        <v>3430</v>
      </c>
      <c r="G950" t="s">
        <v>3431</v>
      </c>
      <c r="H950" t="s">
        <v>7</v>
      </c>
      <c r="I950" t="s">
        <v>2218</v>
      </c>
      <c r="J950" t="s">
        <v>1661</v>
      </c>
      <c r="K950">
        <v>1.54</v>
      </c>
      <c r="L950" t="s">
        <v>3432</v>
      </c>
      <c r="M950" s="32" t="s">
        <v>11</v>
      </c>
    </row>
    <row r="951" spans="1:13" x14ac:dyDescent="0.25">
      <c r="A951" t="s">
        <v>3433</v>
      </c>
      <c r="B951" s="18">
        <v>174.2</v>
      </c>
      <c r="C951" s="30"/>
      <c r="D951" s="30"/>
      <c r="E951" s="21" t="str">
        <f>IFERROR(VLOOKUP(A951,'RTZ255'!A:D,4,),"")</f>
        <v/>
      </c>
      <c r="F951" t="s">
        <v>3434</v>
      </c>
      <c r="G951" t="s">
        <v>3435</v>
      </c>
      <c r="H951" t="s">
        <v>7</v>
      </c>
      <c r="I951" t="s">
        <v>2218</v>
      </c>
      <c r="J951" t="s">
        <v>1661</v>
      </c>
      <c r="K951">
        <v>1.599</v>
      </c>
      <c r="L951" t="s">
        <v>3436</v>
      </c>
      <c r="M951" s="32" t="s">
        <v>11</v>
      </c>
    </row>
    <row r="952" spans="1:13" x14ac:dyDescent="0.25">
      <c r="A952" t="s">
        <v>3437</v>
      </c>
      <c r="B952" s="18">
        <v>174.2</v>
      </c>
      <c r="C952" s="30"/>
      <c r="D952" s="30"/>
      <c r="E952" s="21" t="str">
        <f>IFERROR(VLOOKUP(A952,'RTZ255'!A:D,4,),"")</f>
        <v/>
      </c>
      <c r="F952" t="s">
        <v>3438</v>
      </c>
      <c r="G952" t="s">
        <v>3439</v>
      </c>
      <c r="H952" t="s">
        <v>7</v>
      </c>
      <c r="I952" t="s">
        <v>2218</v>
      </c>
      <c r="J952" t="s">
        <v>1661</v>
      </c>
      <c r="K952">
        <v>1.625</v>
      </c>
      <c r="L952" t="s">
        <v>3440</v>
      </c>
      <c r="M952" s="32" t="s">
        <v>11</v>
      </c>
    </row>
    <row r="953" spans="1:13" x14ac:dyDescent="0.25">
      <c r="A953" t="s">
        <v>3441</v>
      </c>
      <c r="B953" s="18">
        <v>177.1</v>
      </c>
      <c r="C953" s="30"/>
      <c r="D953" s="30"/>
      <c r="E953" s="21" t="str">
        <f>IFERROR(VLOOKUP(A953,'RTZ255'!A:D,4,),"")</f>
        <v/>
      </c>
      <c r="F953" t="s">
        <v>3442</v>
      </c>
      <c r="G953" t="s">
        <v>3443</v>
      </c>
      <c r="H953" t="s">
        <v>7</v>
      </c>
      <c r="I953" t="s">
        <v>2218</v>
      </c>
      <c r="J953" t="s">
        <v>1661</v>
      </c>
      <c r="K953">
        <v>1.5629999999999999</v>
      </c>
      <c r="L953" t="s">
        <v>3444</v>
      </c>
      <c r="M953" s="32" t="s">
        <v>11</v>
      </c>
    </row>
    <row r="954" spans="1:13" x14ac:dyDescent="0.25">
      <c r="A954" t="s">
        <v>3445</v>
      </c>
      <c r="B954" s="18">
        <v>177.1</v>
      </c>
      <c r="C954" s="30"/>
      <c r="D954" s="30"/>
      <c r="E954" s="21" t="str">
        <f>IFERROR(VLOOKUP(A954,'RTZ255'!A:D,4,),"")</f>
        <v/>
      </c>
      <c r="F954" t="s">
        <v>3446</v>
      </c>
      <c r="G954" t="s">
        <v>3447</v>
      </c>
      <c r="H954" t="s">
        <v>7</v>
      </c>
      <c r="I954" t="s">
        <v>2218</v>
      </c>
      <c r="J954" t="s">
        <v>1661</v>
      </c>
      <c r="K954">
        <v>1.5629999999999999</v>
      </c>
      <c r="L954" t="s">
        <v>3448</v>
      </c>
      <c r="M954" s="32" t="s">
        <v>11</v>
      </c>
    </row>
    <row r="955" spans="1:13" x14ac:dyDescent="0.25">
      <c r="A955" t="s">
        <v>3449</v>
      </c>
      <c r="B955" s="18">
        <v>217.1</v>
      </c>
      <c r="C955" s="30"/>
      <c r="D955" s="30"/>
      <c r="E955" s="21" t="str">
        <f>IFERROR(VLOOKUP(A955,'RTZ255'!A:D,4,),"")</f>
        <v/>
      </c>
      <c r="F955" t="s">
        <v>3450</v>
      </c>
      <c r="G955" t="s">
        <v>3451</v>
      </c>
      <c r="H955" t="s">
        <v>7</v>
      </c>
      <c r="I955" t="s">
        <v>2218</v>
      </c>
      <c r="J955" t="s">
        <v>1661</v>
      </c>
      <c r="K955">
        <v>1.8240000000000001</v>
      </c>
      <c r="L955" t="s">
        <v>3452</v>
      </c>
      <c r="M955" s="32" t="s">
        <v>11</v>
      </c>
    </row>
    <row r="956" spans="1:13" x14ac:dyDescent="0.25">
      <c r="A956" t="s">
        <v>3453</v>
      </c>
      <c r="B956" s="18">
        <v>217.1</v>
      </c>
      <c r="C956" s="30"/>
      <c r="D956" s="30"/>
      <c r="E956" s="21" t="str">
        <f>IFERROR(VLOOKUP(A956,'RTZ255'!A:D,4,),"")</f>
        <v/>
      </c>
      <c r="F956" t="s">
        <v>3454</v>
      </c>
      <c r="G956" t="s">
        <v>3455</v>
      </c>
      <c r="H956" t="s">
        <v>7</v>
      </c>
      <c r="I956" t="s">
        <v>2218</v>
      </c>
      <c r="J956" t="s">
        <v>1661</v>
      </c>
      <c r="K956">
        <v>1.9359999999999999</v>
      </c>
      <c r="L956" t="s">
        <v>3456</v>
      </c>
      <c r="M956" s="32" t="s">
        <v>11</v>
      </c>
    </row>
    <row r="957" spans="1:13" x14ac:dyDescent="0.25">
      <c r="A957" t="s">
        <v>3457</v>
      </c>
      <c r="B957" s="18">
        <v>217.1</v>
      </c>
      <c r="C957" s="30"/>
      <c r="D957" s="30"/>
      <c r="E957" s="21" t="str">
        <f>IFERROR(VLOOKUP(A957,'RTZ255'!A:D,4,),"")</f>
        <v/>
      </c>
      <c r="F957" t="s">
        <v>3458</v>
      </c>
      <c r="G957" t="s">
        <v>3459</v>
      </c>
      <c r="H957" t="s">
        <v>7</v>
      </c>
      <c r="I957" t="s">
        <v>2218</v>
      </c>
      <c r="J957" t="s">
        <v>1661</v>
      </c>
      <c r="K957">
        <v>1.9359999999999999</v>
      </c>
      <c r="L957" t="s">
        <v>3460</v>
      </c>
      <c r="M957" s="32" t="s">
        <v>11</v>
      </c>
    </row>
    <row r="958" spans="1:13" x14ac:dyDescent="0.25">
      <c r="A958" t="s">
        <v>3461</v>
      </c>
      <c r="B958" s="18">
        <v>251.2</v>
      </c>
      <c r="C958" s="30"/>
      <c r="D958" s="30"/>
      <c r="E958" s="21" t="str">
        <f>IFERROR(VLOOKUP(A958,'RTZ255'!A:D,4,),"")</f>
        <v/>
      </c>
      <c r="F958" t="s">
        <v>3462</v>
      </c>
      <c r="G958" t="s">
        <v>3463</v>
      </c>
      <c r="H958" t="s">
        <v>7</v>
      </c>
      <c r="I958" t="s">
        <v>2218</v>
      </c>
      <c r="J958" t="s">
        <v>1661</v>
      </c>
      <c r="K958">
        <v>1.9</v>
      </c>
      <c r="L958" t="s">
        <v>3464</v>
      </c>
      <c r="M958" s="32" t="s">
        <v>11</v>
      </c>
    </row>
    <row r="959" spans="1:13" x14ac:dyDescent="0.25">
      <c r="A959" t="s">
        <v>3465</v>
      </c>
      <c r="B959" s="18">
        <v>251.2</v>
      </c>
      <c r="C959" s="30"/>
      <c r="D959" s="30"/>
      <c r="E959" s="21" t="str">
        <f>IFERROR(VLOOKUP(A959,'RTZ255'!A:D,4,),"")</f>
        <v/>
      </c>
      <c r="F959" t="s">
        <v>3466</v>
      </c>
      <c r="G959" t="s">
        <v>3467</v>
      </c>
      <c r="H959" t="s">
        <v>7</v>
      </c>
      <c r="I959" t="s">
        <v>2218</v>
      </c>
      <c r="J959" t="s">
        <v>1661</v>
      </c>
      <c r="K959">
        <v>1.9</v>
      </c>
      <c r="L959" t="s">
        <v>3468</v>
      </c>
      <c r="M959" s="32" t="s">
        <v>11</v>
      </c>
    </row>
    <row r="960" spans="1:13" x14ac:dyDescent="0.25">
      <c r="A960" t="s">
        <v>3469</v>
      </c>
      <c r="B960" s="18">
        <v>262.7</v>
      </c>
      <c r="C960" s="30"/>
      <c r="D960" s="30"/>
      <c r="E960" s="21" t="str">
        <f>IFERROR(VLOOKUP(A960,'RTZ255'!A:D,4,),"")</f>
        <v/>
      </c>
      <c r="F960" t="s">
        <v>3470</v>
      </c>
      <c r="G960" t="s">
        <v>3471</v>
      </c>
      <c r="H960" t="s">
        <v>7</v>
      </c>
      <c r="I960" t="s">
        <v>2218</v>
      </c>
      <c r="J960" t="s">
        <v>1661</v>
      </c>
      <c r="K960">
        <v>2.1</v>
      </c>
      <c r="L960" t="s">
        <v>3472</v>
      </c>
      <c r="M960" s="32" t="s">
        <v>11</v>
      </c>
    </row>
    <row r="961" spans="1:13" x14ac:dyDescent="0.25">
      <c r="A961" t="s">
        <v>3473</v>
      </c>
      <c r="B961" s="18">
        <v>262.7</v>
      </c>
      <c r="C961" s="30"/>
      <c r="D961" s="30"/>
      <c r="E961" s="21" t="str">
        <f>IFERROR(VLOOKUP(A961,'RTZ255'!A:D,4,),"")</f>
        <v/>
      </c>
      <c r="F961" t="s">
        <v>3474</v>
      </c>
      <c r="G961" t="s">
        <v>3475</v>
      </c>
      <c r="H961" t="s">
        <v>7</v>
      </c>
      <c r="I961" t="s">
        <v>2218</v>
      </c>
      <c r="J961" t="s">
        <v>1661</v>
      </c>
      <c r="K961">
        <v>2.2050000000000001</v>
      </c>
      <c r="L961" t="s">
        <v>3476</v>
      </c>
      <c r="M961" s="32" t="s">
        <v>11</v>
      </c>
    </row>
    <row r="962" spans="1:13" x14ac:dyDescent="0.25">
      <c r="A962" t="s">
        <v>3477</v>
      </c>
      <c r="B962" s="18">
        <v>262.7</v>
      </c>
      <c r="C962" s="30"/>
      <c r="D962" s="30"/>
      <c r="E962" s="21" t="str">
        <f>IFERROR(VLOOKUP(A962,'RTZ255'!A:D,4,),"")</f>
        <v/>
      </c>
      <c r="F962" t="s">
        <v>3478</v>
      </c>
      <c r="G962" t="s">
        <v>3479</v>
      </c>
      <c r="H962" t="s">
        <v>7</v>
      </c>
      <c r="I962" t="s">
        <v>2218</v>
      </c>
      <c r="J962" t="s">
        <v>1661</v>
      </c>
      <c r="K962">
        <v>2.2000000000000002</v>
      </c>
      <c r="L962" t="s">
        <v>3480</v>
      </c>
      <c r="M962" s="32" t="s">
        <v>11</v>
      </c>
    </row>
    <row r="963" spans="1:13" x14ac:dyDescent="0.25">
      <c r="A963" t="s">
        <v>3481</v>
      </c>
      <c r="B963" s="18">
        <v>314.10000000000002</v>
      </c>
      <c r="C963" s="30"/>
      <c r="D963" s="30"/>
      <c r="E963" s="21" t="str">
        <f>IFERROR(VLOOKUP(A963,'RTZ255'!A:D,4,),"")</f>
        <v/>
      </c>
      <c r="F963" t="s">
        <v>3482</v>
      </c>
      <c r="G963" t="s">
        <v>3483</v>
      </c>
      <c r="H963" t="s">
        <v>7</v>
      </c>
      <c r="I963" t="s">
        <v>2218</v>
      </c>
      <c r="J963" t="s">
        <v>1661</v>
      </c>
      <c r="K963">
        <v>2.2999999999999998</v>
      </c>
      <c r="L963" t="s">
        <v>3484</v>
      </c>
      <c r="M963" s="32" t="s">
        <v>11</v>
      </c>
    </row>
    <row r="964" spans="1:13" x14ac:dyDescent="0.25">
      <c r="A964" t="s">
        <v>3485</v>
      </c>
      <c r="B964" s="18">
        <v>314.10000000000002</v>
      </c>
      <c r="C964" s="30"/>
      <c r="D964" s="30"/>
      <c r="E964" s="21" t="str">
        <f>IFERROR(VLOOKUP(A964,'RTZ255'!A:D,4,),"")</f>
        <v/>
      </c>
      <c r="F964" t="s">
        <v>3486</v>
      </c>
      <c r="G964" t="s">
        <v>3487</v>
      </c>
      <c r="H964" t="s">
        <v>7</v>
      </c>
      <c r="I964" t="s">
        <v>2218</v>
      </c>
      <c r="J964" t="s">
        <v>1661</v>
      </c>
      <c r="K964">
        <v>2.2999999999999998</v>
      </c>
      <c r="L964" t="s">
        <v>3488</v>
      </c>
      <c r="M964" s="32" t="s">
        <v>11</v>
      </c>
    </row>
    <row r="965" spans="1:13" x14ac:dyDescent="0.25">
      <c r="A965" t="s">
        <v>3489</v>
      </c>
      <c r="B965" s="18">
        <v>314.10000000000002</v>
      </c>
      <c r="C965" s="30"/>
      <c r="D965" s="30"/>
      <c r="E965" s="21" t="str">
        <f>IFERROR(VLOOKUP(A965,'RTZ255'!A:D,4,),"")</f>
        <v/>
      </c>
      <c r="F965" t="s">
        <v>3490</v>
      </c>
      <c r="G965" t="s">
        <v>3491</v>
      </c>
      <c r="H965" t="s">
        <v>7</v>
      </c>
      <c r="I965" t="s">
        <v>2218</v>
      </c>
      <c r="J965" t="s">
        <v>1661</v>
      </c>
      <c r="K965">
        <v>2.2999999999999998</v>
      </c>
      <c r="L965" t="s">
        <v>3492</v>
      </c>
      <c r="M965" s="32" t="s">
        <v>11</v>
      </c>
    </row>
    <row r="966" spans="1:13" x14ac:dyDescent="0.25">
      <c r="A966" t="s">
        <v>3493</v>
      </c>
      <c r="B966" s="18">
        <v>314.10000000000002</v>
      </c>
      <c r="C966" s="30"/>
      <c r="D966" s="30"/>
      <c r="E966" s="21" t="str">
        <f>IFERROR(VLOOKUP(A966,'RTZ255'!A:D,4,),"")</f>
        <v/>
      </c>
      <c r="F966" t="s">
        <v>3494</v>
      </c>
      <c r="G966" t="s">
        <v>3495</v>
      </c>
      <c r="H966" t="s">
        <v>7</v>
      </c>
      <c r="I966" t="s">
        <v>2218</v>
      </c>
      <c r="J966" t="s">
        <v>1661</v>
      </c>
      <c r="K966">
        <v>2.4</v>
      </c>
      <c r="L966" t="s">
        <v>3496</v>
      </c>
      <c r="M966" s="32" t="s">
        <v>11</v>
      </c>
    </row>
    <row r="967" spans="1:13" x14ac:dyDescent="0.25">
      <c r="A967" t="s">
        <v>3497</v>
      </c>
      <c r="B967" s="18">
        <v>314.10000000000002</v>
      </c>
      <c r="C967" s="30"/>
      <c r="D967" s="30"/>
      <c r="E967" s="21" t="str">
        <f>IFERROR(VLOOKUP(A967,'RTZ255'!A:D,4,),"")</f>
        <v/>
      </c>
      <c r="F967" t="s">
        <v>3498</v>
      </c>
      <c r="G967" t="s">
        <v>3499</v>
      </c>
      <c r="H967" t="s">
        <v>7</v>
      </c>
      <c r="I967" t="s">
        <v>2218</v>
      </c>
      <c r="J967" t="s">
        <v>1661</v>
      </c>
      <c r="K967">
        <v>2.42</v>
      </c>
      <c r="L967" t="s">
        <v>3500</v>
      </c>
      <c r="M967" s="32" t="s">
        <v>11</v>
      </c>
    </row>
    <row r="968" spans="1:13" x14ac:dyDescent="0.25">
      <c r="A968" t="s">
        <v>3501</v>
      </c>
      <c r="B968" s="18">
        <v>676.8</v>
      </c>
      <c r="C968" s="30"/>
      <c r="D968" s="30"/>
      <c r="E968" s="21" t="str">
        <f>IFERROR(VLOOKUP(A968,'RTZ255'!A:D,4,),"")</f>
        <v/>
      </c>
      <c r="F968" t="s">
        <v>3502</v>
      </c>
      <c r="G968" t="s">
        <v>3503</v>
      </c>
      <c r="H968" t="s">
        <v>7</v>
      </c>
      <c r="I968" t="s">
        <v>2218</v>
      </c>
      <c r="J968" t="s">
        <v>1661</v>
      </c>
      <c r="K968">
        <v>2.75</v>
      </c>
      <c r="L968" t="s">
        <v>3504</v>
      </c>
      <c r="M968" s="32" t="s">
        <v>11</v>
      </c>
    </row>
    <row r="969" spans="1:13" x14ac:dyDescent="0.25">
      <c r="A969" t="s">
        <v>3505</v>
      </c>
      <c r="B969" s="18">
        <v>751.6</v>
      </c>
      <c r="C969" s="30"/>
      <c r="D969" s="30"/>
      <c r="E969" s="21" t="str">
        <f>IFERROR(VLOOKUP(A969,'RTZ255'!A:D,4,),"")</f>
        <v/>
      </c>
      <c r="F969" t="s">
        <v>3506</v>
      </c>
      <c r="G969" t="s">
        <v>3507</v>
      </c>
      <c r="H969" t="s">
        <v>7</v>
      </c>
      <c r="I969" t="s">
        <v>2218</v>
      </c>
      <c r="J969" t="s">
        <v>1661</v>
      </c>
      <c r="K969">
        <v>3</v>
      </c>
      <c r="L969" t="s">
        <v>3508</v>
      </c>
      <c r="M969" s="32" t="s">
        <v>11</v>
      </c>
    </row>
    <row r="970" spans="1:13" x14ac:dyDescent="0.25">
      <c r="A970" s="27" t="s">
        <v>66477</v>
      </c>
      <c r="B970" s="18">
        <v>146.5</v>
      </c>
      <c r="C970" s="31">
        <v>117.2</v>
      </c>
      <c r="D970" s="31">
        <v>107.1</v>
      </c>
      <c r="E970" s="21" t="str">
        <f>IFERROR(VLOOKUP(A970,'RTZ255'!A:D,4,),"")</f>
        <v/>
      </c>
      <c r="F970" t="s">
        <v>66478</v>
      </c>
      <c r="G970" t="s">
        <v>66479</v>
      </c>
      <c r="H970" t="s">
        <v>66230</v>
      </c>
      <c r="I970" t="s">
        <v>2884</v>
      </c>
      <c r="J970" t="s">
        <v>1661</v>
      </c>
      <c r="M970" s="32" t="s">
        <v>11</v>
      </c>
    </row>
    <row r="971" spans="1:13" x14ac:dyDescent="0.25">
      <c r="A971" s="27" t="s">
        <v>66480</v>
      </c>
      <c r="B971" s="18">
        <v>127.6</v>
      </c>
      <c r="C971" s="31">
        <v>98.3</v>
      </c>
      <c r="D971" s="31">
        <v>88.2</v>
      </c>
      <c r="E971" s="21" t="str">
        <f>IFERROR(VLOOKUP(A971,'RTZ255'!A:D,4,),"")</f>
        <v/>
      </c>
      <c r="F971" t="s">
        <v>66481</v>
      </c>
      <c r="G971" t="s">
        <v>66482</v>
      </c>
      <c r="H971" t="s">
        <v>66230</v>
      </c>
      <c r="I971" t="s">
        <v>2884</v>
      </c>
      <c r="J971" t="s">
        <v>1661</v>
      </c>
      <c r="M971" s="32" t="s">
        <v>11</v>
      </c>
    </row>
    <row r="972" spans="1:13" x14ac:dyDescent="0.25">
      <c r="A972" s="27" t="s">
        <v>66483</v>
      </c>
      <c r="B972" s="18">
        <v>144.4</v>
      </c>
      <c r="C972" s="31">
        <v>115.2</v>
      </c>
      <c r="D972" s="31">
        <v>105.1</v>
      </c>
      <c r="E972" s="21" t="str">
        <f>IFERROR(VLOOKUP(A972,'RTZ255'!A:D,4,),"")</f>
        <v/>
      </c>
      <c r="F972" t="s">
        <v>66484</v>
      </c>
      <c r="G972" t="s">
        <v>66485</v>
      </c>
      <c r="H972" t="s">
        <v>66230</v>
      </c>
      <c r="I972" t="s">
        <v>2884</v>
      </c>
      <c r="J972" t="s">
        <v>1661</v>
      </c>
      <c r="M972" s="32" t="s">
        <v>11</v>
      </c>
    </row>
    <row r="973" spans="1:13" x14ac:dyDescent="0.25">
      <c r="A973" s="27" t="s">
        <v>66486</v>
      </c>
      <c r="B973" s="18">
        <v>136.5</v>
      </c>
      <c r="C973" s="31">
        <v>107.3</v>
      </c>
      <c r="D973" s="31">
        <v>97.1</v>
      </c>
      <c r="E973" s="21" t="str">
        <f>IFERROR(VLOOKUP(A973,'RTZ255'!A:D,4,),"")</f>
        <v/>
      </c>
      <c r="F973" t="s">
        <v>66487</v>
      </c>
      <c r="G973" t="s">
        <v>66488</v>
      </c>
      <c r="H973" t="s">
        <v>66230</v>
      </c>
      <c r="I973" t="s">
        <v>2884</v>
      </c>
      <c r="J973" t="s">
        <v>1661</v>
      </c>
      <c r="M973" s="32" t="s">
        <v>11</v>
      </c>
    </row>
    <row r="974" spans="1:13" x14ac:dyDescent="0.25">
      <c r="A974" s="27" t="s">
        <v>66489</v>
      </c>
      <c r="B974" s="18">
        <v>152.5</v>
      </c>
      <c r="C974" s="31">
        <v>123.3</v>
      </c>
      <c r="D974" s="31">
        <v>113.1</v>
      </c>
      <c r="E974" s="21" t="str">
        <f>IFERROR(VLOOKUP(A974,'RTZ255'!A:D,4,),"")</f>
        <v/>
      </c>
      <c r="F974" t="s">
        <v>66490</v>
      </c>
      <c r="G974" t="s">
        <v>66491</v>
      </c>
      <c r="H974" t="s">
        <v>66230</v>
      </c>
      <c r="I974" t="s">
        <v>2884</v>
      </c>
      <c r="J974" t="s">
        <v>1661</v>
      </c>
      <c r="M974" s="32" t="s">
        <v>11</v>
      </c>
    </row>
    <row r="975" spans="1:13" x14ac:dyDescent="0.25">
      <c r="A975" s="27" t="s">
        <v>66492</v>
      </c>
      <c r="B975" s="18">
        <v>152.5</v>
      </c>
      <c r="C975" s="31">
        <v>123.3</v>
      </c>
      <c r="D975" s="31">
        <v>113.1</v>
      </c>
      <c r="E975" s="21" t="str">
        <f>IFERROR(VLOOKUP(A975,'RTZ255'!A:D,4,),"")</f>
        <v/>
      </c>
      <c r="F975" t="s">
        <v>66493</v>
      </c>
      <c r="G975" t="s">
        <v>66494</v>
      </c>
      <c r="H975" t="s">
        <v>66230</v>
      </c>
      <c r="I975" t="s">
        <v>2884</v>
      </c>
      <c r="J975" t="s">
        <v>1661</v>
      </c>
      <c r="M975" s="32" t="s">
        <v>11</v>
      </c>
    </row>
    <row r="976" spans="1:13" x14ac:dyDescent="0.25">
      <c r="A976" s="27" t="s">
        <v>66495</v>
      </c>
      <c r="B976" s="18">
        <v>135.69999999999999</v>
      </c>
      <c r="C976" s="31">
        <v>106.4</v>
      </c>
      <c r="D976" s="31">
        <v>96.3</v>
      </c>
      <c r="E976" s="21" t="str">
        <f>IFERROR(VLOOKUP(A976,'RTZ255'!A:D,4,),"")</f>
        <v/>
      </c>
      <c r="F976" t="s">
        <v>66496</v>
      </c>
      <c r="G976" t="s">
        <v>66497</v>
      </c>
      <c r="H976" t="s">
        <v>66230</v>
      </c>
      <c r="I976" t="s">
        <v>2884</v>
      </c>
      <c r="J976" t="s">
        <v>1661</v>
      </c>
      <c r="M976" s="32" t="s">
        <v>11</v>
      </c>
    </row>
    <row r="977" spans="1:13" x14ac:dyDescent="0.25">
      <c r="A977" s="27" t="s">
        <v>66498</v>
      </c>
      <c r="B977" s="18">
        <v>135.69999999999999</v>
      </c>
      <c r="C977" s="31">
        <v>106.4</v>
      </c>
      <c r="D977" s="31">
        <v>96.3</v>
      </c>
      <c r="E977" s="21" t="str">
        <f>IFERROR(VLOOKUP(A977,'RTZ255'!A:D,4,),"")</f>
        <v/>
      </c>
      <c r="F977" t="s">
        <v>66499</v>
      </c>
      <c r="G977" t="s">
        <v>66500</v>
      </c>
      <c r="H977" t="s">
        <v>66230</v>
      </c>
      <c r="I977" t="s">
        <v>2884</v>
      </c>
      <c r="J977" t="s">
        <v>1661</v>
      </c>
      <c r="M977" s="32" t="s">
        <v>11</v>
      </c>
    </row>
    <row r="978" spans="1:13" x14ac:dyDescent="0.25">
      <c r="A978" s="27" t="s">
        <v>66501</v>
      </c>
      <c r="B978" s="18">
        <v>150.80000000000001</v>
      </c>
      <c r="C978" s="31">
        <v>121.6</v>
      </c>
      <c r="D978" s="31">
        <v>111.5</v>
      </c>
      <c r="E978" s="21" t="str">
        <f>IFERROR(VLOOKUP(A978,'RTZ255'!A:D,4,),"")</f>
        <v/>
      </c>
      <c r="F978" t="s">
        <v>66502</v>
      </c>
      <c r="G978" t="s">
        <v>66503</v>
      </c>
      <c r="H978" t="s">
        <v>66230</v>
      </c>
      <c r="I978" t="s">
        <v>2884</v>
      </c>
      <c r="J978" t="s">
        <v>1661</v>
      </c>
      <c r="M978" s="32" t="s">
        <v>11</v>
      </c>
    </row>
    <row r="979" spans="1:13" x14ac:dyDescent="0.25">
      <c r="A979" s="27" t="s">
        <v>66504</v>
      </c>
      <c r="B979" s="18">
        <v>150.80000000000001</v>
      </c>
      <c r="C979" s="31">
        <v>121.6</v>
      </c>
      <c r="D979" s="31">
        <v>111.5</v>
      </c>
      <c r="E979" s="21" t="str">
        <f>IFERROR(VLOOKUP(A979,'RTZ255'!A:D,4,),"")</f>
        <v/>
      </c>
      <c r="F979" t="s">
        <v>66505</v>
      </c>
      <c r="G979" t="s">
        <v>66506</v>
      </c>
      <c r="H979" t="s">
        <v>66230</v>
      </c>
      <c r="I979" t="s">
        <v>2884</v>
      </c>
      <c r="J979" t="s">
        <v>1661</v>
      </c>
      <c r="M979" s="32" t="s">
        <v>11</v>
      </c>
    </row>
    <row r="980" spans="1:13" x14ac:dyDescent="0.25">
      <c r="A980" s="27" t="s">
        <v>66507</v>
      </c>
      <c r="B980" s="18">
        <v>150.80000000000001</v>
      </c>
      <c r="C980" s="31">
        <v>121.6</v>
      </c>
      <c r="D980" s="31">
        <v>111.5</v>
      </c>
      <c r="E980" s="21" t="str">
        <f>IFERROR(VLOOKUP(A980,'RTZ255'!A:D,4,),"")</f>
        <v/>
      </c>
      <c r="F980" t="s">
        <v>66508</v>
      </c>
      <c r="G980" t="s">
        <v>66509</v>
      </c>
      <c r="H980" t="s">
        <v>66230</v>
      </c>
      <c r="I980" t="s">
        <v>2884</v>
      </c>
      <c r="J980" t="s">
        <v>1661</v>
      </c>
      <c r="M980" s="32" t="s">
        <v>11</v>
      </c>
    </row>
    <row r="981" spans="1:13" x14ac:dyDescent="0.25">
      <c r="A981" s="27" t="s">
        <v>66510</v>
      </c>
      <c r="B981" s="18">
        <v>150.80000000000001</v>
      </c>
      <c r="C981" s="31">
        <v>121.6</v>
      </c>
      <c r="D981" s="31">
        <v>111.5</v>
      </c>
      <c r="E981" s="21" t="str">
        <f>IFERROR(VLOOKUP(A981,'RTZ255'!A:D,4,),"")</f>
        <v/>
      </c>
      <c r="F981" t="s">
        <v>66511</v>
      </c>
      <c r="G981" t="s">
        <v>66512</v>
      </c>
      <c r="H981" t="s">
        <v>66230</v>
      </c>
      <c r="I981" t="s">
        <v>2884</v>
      </c>
      <c r="J981" t="s">
        <v>1661</v>
      </c>
      <c r="M981" s="32" t="s">
        <v>11</v>
      </c>
    </row>
    <row r="982" spans="1:13" x14ac:dyDescent="0.25">
      <c r="A982" s="27" t="s">
        <v>66513</v>
      </c>
      <c r="B982" s="18">
        <v>137.69999999999999</v>
      </c>
      <c r="C982" s="31">
        <v>108.5</v>
      </c>
      <c r="D982" s="31">
        <v>98.3</v>
      </c>
      <c r="E982" s="21" t="str">
        <f>IFERROR(VLOOKUP(A982,'RTZ255'!A:D,4,),"")</f>
        <v/>
      </c>
      <c r="F982" t="s">
        <v>66514</v>
      </c>
      <c r="G982" t="s">
        <v>66515</v>
      </c>
      <c r="H982" t="s">
        <v>66230</v>
      </c>
      <c r="I982" t="s">
        <v>2884</v>
      </c>
      <c r="J982" t="s">
        <v>1661</v>
      </c>
      <c r="M982" s="32" t="s">
        <v>11</v>
      </c>
    </row>
    <row r="983" spans="1:13" x14ac:dyDescent="0.25">
      <c r="A983" s="27" t="s">
        <v>66516</v>
      </c>
      <c r="B983" s="18">
        <v>137.69999999999999</v>
      </c>
      <c r="C983" s="31">
        <v>108.5</v>
      </c>
      <c r="D983" s="31">
        <v>98.3</v>
      </c>
      <c r="E983" s="21" t="str">
        <f>IFERROR(VLOOKUP(A983,'RTZ255'!A:D,4,),"")</f>
        <v/>
      </c>
      <c r="F983" t="s">
        <v>66517</v>
      </c>
      <c r="G983" t="s">
        <v>66518</v>
      </c>
      <c r="H983" t="s">
        <v>66230</v>
      </c>
      <c r="I983" t="s">
        <v>2884</v>
      </c>
      <c r="J983" t="s">
        <v>1661</v>
      </c>
      <c r="M983" s="32" t="s">
        <v>11</v>
      </c>
    </row>
    <row r="984" spans="1:13" x14ac:dyDescent="0.25">
      <c r="A984" s="27" t="s">
        <v>66519</v>
      </c>
      <c r="B984" s="18">
        <v>137.69999999999999</v>
      </c>
      <c r="C984" s="31">
        <v>108.5</v>
      </c>
      <c r="D984" s="31">
        <v>98.3</v>
      </c>
      <c r="E984" s="21" t="str">
        <f>IFERROR(VLOOKUP(A984,'RTZ255'!A:D,4,),"")</f>
        <v/>
      </c>
      <c r="F984" t="s">
        <v>66520</v>
      </c>
      <c r="G984" t="s">
        <v>66521</v>
      </c>
      <c r="H984" t="s">
        <v>66230</v>
      </c>
      <c r="I984" t="s">
        <v>2884</v>
      </c>
      <c r="J984" t="s">
        <v>1661</v>
      </c>
      <c r="M984" s="32" t="s">
        <v>11</v>
      </c>
    </row>
    <row r="985" spans="1:13" x14ac:dyDescent="0.25">
      <c r="A985" s="27" t="s">
        <v>66522</v>
      </c>
      <c r="B985" s="18">
        <v>151.5</v>
      </c>
      <c r="C985" s="31">
        <v>122.2</v>
      </c>
      <c r="D985" s="31">
        <v>112.1</v>
      </c>
      <c r="E985" s="21" t="str">
        <f>IFERROR(VLOOKUP(A985,'RTZ255'!A:D,4,),"")</f>
        <v/>
      </c>
      <c r="F985" t="s">
        <v>66523</v>
      </c>
      <c r="G985" t="s">
        <v>66524</v>
      </c>
      <c r="H985" t="s">
        <v>66230</v>
      </c>
      <c r="I985" t="s">
        <v>2884</v>
      </c>
      <c r="J985" t="s">
        <v>1661</v>
      </c>
      <c r="M985" s="32" t="s">
        <v>11</v>
      </c>
    </row>
    <row r="986" spans="1:13" x14ac:dyDescent="0.25">
      <c r="A986" s="27" t="s">
        <v>66525</v>
      </c>
      <c r="B986" s="18">
        <v>151.5</v>
      </c>
      <c r="C986" s="31">
        <v>122.2</v>
      </c>
      <c r="D986" s="31">
        <v>112.1</v>
      </c>
      <c r="E986" s="21" t="str">
        <f>IFERROR(VLOOKUP(A986,'RTZ255'!A:D,4,),"")</f>
        <v/>
      </c>
      <c r="F986" t="s">
        <v>66526</v>
      </c>
      <c r="G986" t="s">
        <v>66527</v>
      </c>
      <c r="H986" t="s">
        <v>66230</v>
      </c>
      <c r="I986" t="s">
        <v>2884</v>
      </c>
      <c r="J986" t="s">
        <v>1661</v>
      </c>
      <c r="M986" s="32" t="s">
        <v>11</v>
      </c>
    </row>
    <row r="987" spans="1:13" x14ac:dyDescent="0.25">
      <c r="A987" s="27" t="s">
        <v>66528</v>
      </c>
      <c r="B987" s="18">
        <v>155</v>
      </c>
      <c r="C987" s="31">
        <v>125.8</v>
      </c>
      <c r="D987" s="31">
        <v>115.7</v>
      </c>
      <c r="E987" s="21" t="str">
        <f>IFERROR(VLOOKUP(A987,'RTZ255'!A:D,4,),"")</f>
        <v/>
      </c>
      <c r="F987" t="s">
        <v>66529</v>
      </c>
      <c r="G987" t="s">
        <v>66530</v>
      </c>
      <c r="H987" t="s">
        <v>66230</v>
      </c>
      <c r="I987" t="s">
        <v>2884</v>
      </c>
      <c r="J987" t="s">
        <v>1661</v>
      </c>
      <c r="M987" s="32" t="s">
        <v>11</v>
      </c>
    </row>
    <row r="988" spans="1:13" x14ac:dyDescent="0.25">
      <c r="A988" s="27" t="s">
        <v>66531</v>
      </c>
      <c r="B988" s="18">
        <v>155</v>
      </c>
      <c r="C988" s="31">
        <v>125.8</v>
      </c>
      <c r="D988" s="31">
        <v>115.7</v>
      </c>
      <c r="E988" s="21" t="str">
        <f>IFERROR(VLOOKUP(A988,'RTZ255'!A:D,4,),"")</f>
        <v/>
      </c>
      <c r="F988" t="s">
        <v>66532</v>
      </c>
      <c r="G988" t="s">
        <v>66533</v>
      </c>
      <c r="H988" t="s">
        <v>66230</v>
      </c>
      <c r="I988" t="s">
        <v>2884</v>
      </c>
      <c r="J988" t="s">
        <v>1661</v>
      </c>
      <c r="M988" s="32" t="s">
        <v>11</v>
      </c>
    </row>
    <row r="989" spans="1:13" x14ac:dyDescent="0.25">
      <c r="A989" s="27" t="s">
        <v>66534</v>
      </c>
      <c r="B989" s="18">
        <v>155</v>
      </c>
      <c r="C989" s="31">
        <v>125.8</v>
      </c>
      <c r="D989" s="31">
        <v>115.7</v>
      </c>
      <c r="E989" s="21" t="str">
        <f>IFERROR(VLOOKUP(A989,'RTZ255'!A:D,4,),"")</f>
        <v/>
      </c>
      <c r="F989" t="s">
        <v>66535</v>
      </c>
      <c r="G989" t="s">
        <v>66536</v>
      </c>
      <c r="H989" t="s">
        <v>66230</v>
      </c>
      <c r="I989" t="s">
        <v>2884</v>
      </c>
      <c r="J989" t="s">
        <v>1661</v>
      </c>
      <c r="M989" s="32" t="s">
        <v>11</v>
      </c>
    </row>
    <row r="990" spans="1:13" x14ac:dyDescent="0.25">
      <c r="A990" s="27" t="s">
        <v>66537</v>
      </c>
      <c r="B990" s="18">
        <v>140</v>
      </c>
      <c r="C990" s="31">
        <v>110.8</v>
      </c>
      <c r="D990" s="31">
        <v>100.7</v>
      </c>
      <c r="E990" s="21" t="str">
        <f>IFERROR(VLOOKUP(A990,'RTZ255'!A:D,4,),"")</f>
        <v/>
      </c>
      <c r="F990" t="s">
        <v>66538</v>
      </c>
      <c r="G990" t="s">
        <v>66539</v>
      </c>
      <c r="H990" t="s">
        <v>66230</v>
      </c>
      <c r="I990" t="s">
        <v>2884</v>
      </c>
      <c r="J990" t="s">
        <v>1661</v>
      </c>
      <c r="M990" s="32" t="s">
        <v>11</v>
      </c>
    </row>
    <row r="991" spans="1:13" x14ac:dyDescent="0.25">
      <c r="A991" s="27" t="s">
        <v>66540</v>
      </c>
      <c r="B991" s="18">
        <v>140.19999999999999</v>
      </c>
      <c r="C991" s="31">
        <v>111</v>
      </c>
      <c r="D991" s="31">
        <v>100.8</v>
      </c>
      <c r="E991" s="21" t="str">
        <f>IFERROR(VLOOKUP(A991,'RTZ255'!A:D,4,),"")</f>
        <v/>
      </c>
      <c r="F991" t="s">
        <v>66541</v>
      </c>
      <c r="G991" t="s">
        <v>66542</v>
      </c>
      <c r="H991" t="s">
        <v>66230</v>
      </c>
      <c r="I991" t="s">
        <v>2884</v>
      </c>
      <c r="J991" t="s">
        <v>1661</v>
      </c>
      <c r="M991" s="32" t="s">
        <v>11</v>
      </c>
    </row>
    <row r="992" spans="1:13" x14ac:dyDescent="0.25">
      <c r="A992" s="27" t="s">
        <v>66543</v>
      </c>
      <c r="B992" s="18">
        <v>141.6</v>
      </c>
      <c r="C992" s="31">
        <v>112.3</v>
      </c>
      <c r="D992" s="31">
        <v>102.2</v>
      </c>
      <c r="E992" s="21" t="str">
        <f>IFERROR(VLOOKUP(A992,'RTZ255'!A:D,4,),"")</f>
        <v/>
      </c>
      <c r="F992" t="s">
        <v>66544</v>
      </c>
      <c r="G992" t="s">
        <v>66545</v>
      </c>
      <c r="H992" t="s">
        <v>66230</v>
      </c>
      <c r="I992" t="s">
        <v>2884</v>
      </c>
      <c r="J992" t="s">
        <v>1661</v>
      </c>
      <c r="M992" s="32" t="s">
        <v>11</v>
      </c>
    </row>
    <row r="993" spans="1:13" x14ac:dyDescent="0.25">
      <c r="A993" s="27" t="s">
        <v>66546</v>
      </c>
      <c r="B993" s="18">
        <v>150.5</v>
      </c>
      <c r="C993" s="31">
        <v>121.2</v>
      </c>
      <c r="D993" s="31">
        <v>111.1</v>
      </c>
      <c r="E993" s="21" t="str">
        <f>IFERROR(VLOOKUP(A993,'RTZ255'!A:D,4,),"")</f>
        <v/>
      </c>
      <c r="F993" t="s">
        <v>66547</v>
      </c>
      <c r="G993" t="s">
        <v>66548</v>
      </c>
      <c r="H993" t="s">
        <v>66230</v>
      </c>
      <c r="I993" t="s">
        <v>2884</v>
      </c>
      <c r="J993" t="s">
        <v>1661</v>
      </c>
      <c r="M993" s="32" t="s">
        <v>11</v>
      </c>
    </row>
    <row r="994" spans="1:13" x14ac:dyDescent="0.25">
      <c r="A994" s="27" t="s">
        <v>66549</v>
      </c>
      <c r="B994" s="18">
        <v>152</v>
      </c>
      <c r="C994" s="31">
        <v>122.7</v>
      </c>
      <c r="D994" s="31">
        <v>112.6</v>
      </c>
      <c r="E994" s="21" t="str">
        <f>IFERROR(VLOOKUP(A994,'RTZ255'!A:D,4,),"")</f>
        <v/>
      </c>
      <c r="F994" t="s">
        <v>66550</v>
      </c>
      <c r="G994" t="s">
        <v>66551</v>
      </c>
      <c r="H994" t="s">
        <v>66230</v>
      </c>
      <c r="I994" t="s">
        <v>2884</v>
      </c>
      <c r="J994" t="s">
        <v>1661</v>
      </c>
      <c r="M994" s="32" t="s">
        <v>11</v>
      </c>
    </row>
    <row r="995" spans="1:13" x14ac:dyDescent="0.25">
      <c r="A995" s="27" t="s">
        <v>66552</v>
      </c>
      <c r="B995" s="18">
        <v>166.8</v>
      </c>
      <c r="C995" s="31">
        <v>137.6</v>
      </c>
      <c r="D995" s="31">
        <v>127.4</v>
      </c>
      <c r="E995" s="21" t="str">
        <f>IFERROR(VLOOKUP(A995,'RTZ255'!A:D,4,),"")</f>
        <v/>
      </c>
      <c r="F995" t="s">
        <v>66553</v>
      </c>
      <c r="G995" t="s">
        <v>66554</v>
      </c>
      <c r="H995" t="s">
        <v>66230</v>
      </c>
      <c r="I995" t="s">
        <v>2884</v>
      </c>
      <c r="J995" t="s">
        <v>1661</v>
      </c>
      <c r="M995" s="32" t="s">
        <v>11</v>
      </c>
    </row>
    <row r="996" spans="1:13" x14ac:dyDescent="0.25">
      <c r="A996" s="27" t="s">
        <v>66555</v>
      </c>
      <c r="B996" s="18">
        <v>168.5</v>
      </c>
      <c r="C996" s="31">
        <v>139.30000000000001</v>
      </c>
      <c r="D996" s="31">
        <v>129.1</v>
      </c>
      <c r="E996" s="21" t="str">
        <f>IFERROR(VLOOKUP(A996,'RTZ255'!A:D,4,),"")</f>
        <v/>
      </c>
      <c r="F996" t="s">
        <v>66556</v>
      </c>
      <c r="G996" t="s">
        <v>66557</v>
      </c>
      <c r="H996" t="s">
        <v>66230</v>
      </c>
      <c r="I996" t="s">
        <v>2884</v>
      </c>
      <c r="J996" t="s">
        <v>1661</v>
      </c>
      <c r="M996" s="32" t="s">
        <v>11</v>
      </c>
    </row>
    <row r="997" spans="1:13" x14ac:dyDescent="0.25">
      <c r="A997" s="27" t="s">
        <v>66558</v>
      </c>
      <c r="B997" s="18">
        <v>183.6</v>
      </c>
      <c r="C997" s="31">
        <v>154.4</v>
      </c>
      <c r="D997" s="31">
        <v>144.30000000000001</v>
      </c>
      <c r="E997" s="21" t="str">
        <f>IFERROR(VLOOKUP(A997,'RTZ255'!A:D,4,),"")</f>
        <v/>
      </c>
      <c r="F997" t="s">
        <v>66559</v>
      </c>
      <c r="G997" t="s">
        <v>66560</v>
      </c>
      <c r="H997" t="s">
        <v>66230</v>
      </c>
      <c r="I997" t="s">
        <v>2884</v>
      </c>
      <c r="J997" t="s">
        <v>1661</v>
      </c>
      <c r="M997" s="32" t="s">
        <v>11</v>
      </c>
    </row>
    <row r="998" spans="1:13" x14ac:dyDescent="0.25">
      <c r="A998" s="27" t="s">
        <v>66561</v>
      </c>
      <c r="B998" s="18">
        <v>210.6</v>
      </c>
      <c r="C998" s="31">
        <v>181.3</v>
      </c>
      <c r="D998" s="31">
        <v>171.2</v>
      </c>
      <c r="E998" s="21" t="str">
        <f>IFERROR(VLOOKUP(A998,'RTZ255'!A:D,4,),"")</f>
        <v/>
      </c>
      <c r="F998" t="s">
        <v>66562</v>
      </c>
      <c r="G998" t="s">
        <v>66563</v>
      </c>
      <c r="H998" t="s">
        <v>66230</v>
      </c>
      <c r="I998" t="s">
        <v>2884</v>
      </c>
      <c r="J998" t="s">
        <v>1661</v>
      </c>
      <c r="M998" s="32" t="s">
        <v>11</v>
      </c>
    </row>
    <row r="999" spans="1:13" x14ac:dyDescent="0.25">
      <c r="A999" s="27" t="s">
        <v>66564</v>
      </c>
      <c r="B999" s="18">
        <v>212.2</v>
      </c>
      <c r="C999" s="31">
        <v>183</v>
      </c>
      <c r="D999" s="31">
        <v>172.9</v>
      </c>
      <c r="E999" s="21" t="str">
        <f>IFERROR(VLOOKUP(A999,'RTZ255'!A:D,4,),"")</f>
        <v/>
      </c>
      <c r="F999" t="s">
        <v>66565</v>
      </c>
      <c r="G999" t="s">
        <v>66566</v>
      </c>
      <c r="H999" t="s">
        <v>66230</v>
      </c>
      <c r="I999" t="s">
        <v>2884</v>
      </c>
      <c r="J999" t="s">
        <v>1661</v>
      </c>
      <c r="M999" s="32" t="s">
        <v>11</v>
      </c>
    </row>
    <row r="1000" spans="1:13" x14ac:dyDescent="0.25">
      <c r="A1000" s="27" t="s">
        <v>66567</v>
      </c>
      <c r="B1000" s="18">
        <v>224</v>
      </c>
      <c r="C1000" s="31">
        <v>194.8</v>
      </c>
      <c r="D1000" s="31">
        <v>184.7</v>
      </c>
      <c r="E1000" s="21" t="str">
        <f>IFERROR(VLOOKUP(A1000,'RTZ255'!A:D,4,),"")</f>
        <v/>
      </c>
      <c r="F1000" t="s">
        <v>66568</v>
      </c>
      <c r="G1000" t="s">
        <v>66569</v>
      </c>
      <c r="H1000" t="s">
        <v>66230</v>
      </c>
      <c r="I1000" t="s">
        <v>2884</v>
      </c>
      <c r="J1000" t="s">
        <v>1661</v>
      </c>
      <c r="M1000" s="32" t="s">
        <v>11</v>
      </c>
    </row>
    <row r="1001" spans="1:13" x14ac:dyDescent="0.25">
      <c r="A1001" s="27" t="s">
        <v>66570</v>
      </c>
      <c r="B1001" s="18">
        <v>229.1</v>
      </c>
      <c r="C1001" s="31">
        <v>199.8</v>
      </c>
      <c r="D1001" s="31">
        <v>189.7</v>
      </c>
      <c r="E1001" s="21" t="str">
        <f>IFERROR(VLOOKUP(A1001,'RTZ255'!A:D,4,),"")</f>
        <v/>
      </c>
      <c r="F1001" t="s">
        <v>66571</v>
      </c>
      <c r="G1001" t="s">
        <v>66572</v>
      </c>
      <c r="H1001" t="s">
        <v>66230</v>
      </c>
      <c r="I1001" t="s">
        <v>2884</v>
      </c>
      <c r="J1001" t="s">
        <v>1661</v>
      </c>
      <c r="M1001" s="32" t="s">
        <v>11</v>
      </c>
    </row>
    <row r="1002" spans="1:13" x14ac:dyDescent="0.25">
      <c r="A1002" s="27" t="s">
        <v>66573</v>
      </c>
      <c r="B1002" s="18">
        <v>266.10000000000002</v>
      </c>
      <c r="C1002" s="31">
        <v>236.9</v>
      </c>
      <c r="D1002" s="31">
        <v>226.7</v>
      </c>
      <c r="E1002" s="21" t="str">
        <f>IFERROR(VLOOKUP(A1002,'RTZ255'!A:D,4,),"")</f>
        <v/>
      </c>
      <c r="F1002" t="s">
        <v>66574</v>
      </c>
      <c r="G1002" t="s">
        <v>66575</v>
      </c>
      <c r="H1002" t="s">
        <v>66230</v>
      </c>
      <c r="I1002" t="s">
        <v>2884</v>
      </c>
      <c r="J1002" t="s">
        <v>1661</v>
      </c>
      <c r="M1002" s="32" t="s">
        <v>11</v>
      </c>
    </row>
    <row r="1003" spans="1:13" x14ac:dyDescent="0.25">
      <c r="A1003" s="27" t="s">
        <v>66576</v>
      </c>
      <c r="B1003" s="18">
        <v>309.8</v>
      </c>
      <c r="C1003" s="31">
        <v>280.60000000000002</v>
      </c>
      <c r="D1003" s="31">
        <v>270.5</v>
      </c>
      <c r="E1003" s="21" t="str">
        <f>IFERROR(VLOOKUP(A1003,'RTZ255'!A:D,4,),"")</f>
        <v/>
      </c>
      <c r="F1003" t="s">
        <v>66577</v>
      </c>
      <c r="G1003" t="s">
        <v>66578</v>
      </c>
      <c r="H1003" t="s">
        <v>66230</v>
      </c>
      <c r="I1003" t="s">
        <v>2884</v>
      </c>
      <c r="J1003" t="s">
        <v>1661</v>
      </c>
      <c r="M1003" s="32" t="s">
        <v>11</v>
      </c>
    </row>
    <row r="1004" spans="1:13" x14ac:dyDescent="0.25">
      <c r="A1004" s="27" t="s">
        <v>66579</v>
      </c>
      <c r="B1004" s="18">
        <v>314.89999999999998</v>
      </c>
      <c r="C1004" s="31">
        <v>285.7</v>
      </c>
      <c r="D1004" s="31">
        <v>275.5</v>
      </c>
      <c r="E1004" s="21" t="str">
        <f>IFERROR(VLOOKUP(A1004,'RTZ255'!A:D,4,),"")</f>
        <v/>
      </c>
      <c r="F1004" t="s">
        <v>66580</v>
      </c>
      <c r="G1004" t="s">
        <v>66581</v>
      </c>
      <c r="H1004" t="s">
        <v>66230</v>
      </c>
      <c r="I1004" t="s">
        <v>2884</v>
      </c>
      <c r="J1004" t="s">
        <v>1661</v>
      </c>
      <c r="M1004" s="32" t="s">
        <v>11</v>
      </c>
    </row>
    <row r="1005" spans="1:13" x14ac:dyDescent="0.25">
      <c r="A1005" s="27" t="s">
        <v>66582</v>
      </c>
      <c r="B1005" s="18">
        <v>409.1</v>
      </c>
      <c r="C1005" s="31">
        <v>379.9</v>
      </c>
      <c r="D1005" s="31">
        <v>369.8</v>
      </c>
      <c r="E1005" s="21" t="str">
        <f>IFERROR(VLOOKUP(A1005,'RTZ255'!A:D,4,),"")</f>
        <v/>
      </c>
      <c r="F1005" t="s">
        <v>66583</v>
      </c>
      <c r="G1005" t="s">
        <v>66584</v>
      </c>
      <c r="H1005" t="s">
        <v>66230</v>
      </c>
      <c r="I1005" t="s">
        <v>2884</v>
      </c>
      <c r="J1005" t="s">
        <v>1661</v>
      </c>
      <c r="M1005" s="32" t="s">
        <v>11</v>
      </c>
    </row>
    <row r="1006" spans="1:13" x14ac:dyDescent="0.25">
      <c r="A1006" s="27" t="s">
        <v>66585</v>
      </c>
      <c r="B1006" s="18">
        <v>415.9</v>
      </c>
      <c r="C1006" s="31">
        <v>386.6</v>
      </c>
      <c r="D1006" s="31">
        <v>376.5</v>
      </c>
      <c r="E1006" s="21" t="str">
        <f>IFERROR(VLOOKUP(A1006,'RTZ255'!A:D,4,),"")</f>
        <v/>
      </c>
      <c r="F1006" t="s">
        <v>66586</v>
      </c>
      <c r="G1006" t="s">
        <v>66587</v>
      </c>
      <c r="H1006" t="s">
        <v>66230</v>
      </c>
      <c r="I1006" t="s">
        <v>2884</v>
      </c>
      <c r="J1006" t="s">
        <v>1661</v>
      </c>
      <c r="M1006" s="32" t="s">
        <v>11</v>
      </c>
    </row>
    <row r="1007" spans="1:13" x14ac:dyDescent="0.25">
      <c r="A1007" s="27" t="s">
        <v>66588</v>
      </c>
      <c r="B1007" s="18">
        <v>483.2</v>
      </c>
      <c r="C1007" s="31">
        <v>453.9</v>
      </c>
      <c r="D1007" s="31">
        <v>443.8</v>
      </c>
      <c r="E1007" s="21" t="str">
        <f>IFERROR(VLOOKUP(A1007,'RTZ255'!A:D,4,),"")</f>
        <v/>
      </c>
      <c r="F1007" t="s">
        <v>66589</v>
      </c>
      <c r="G1007" t="s">
        <v>66590</v>
      </c>
      <c r="H1007" t="s">
        <v>66230</v>
      </c>
      <c r="I1007" t="s">
        <v>2884</v>
      </c>
      <c r="J1007" t="s">
        <v>1661</v>
      </c>
      <c r="M1007" s="32" t="s">
        <v>11</v>
      </c>
    </row>
    <row r="1008" spans="1:13" x14ac:dyDescent="0.25">
      <c r="A1008" s="27" t="s">
        <v>66591</v>
      </c>
      <c r="B1008" s="18">
        <v>521.9</v>
      </c>
      <c r="C1008" s="31">
        <v>492.6</v>
      </c>
      <c r="D1008" s="31">
        <v>482.5</v>
      </c>
      <c r="E1008" s="21" t="str">
        <f>IFERROR(VLOOKUP(A1008,'RTZ255'!A:D,4,),"")</f>
        <v/>
      </c>
      <c r="F1008" t="s">
        <v>66592</v>
      </c>
      <c r="G1008" t="s">
        <v>66593</v>
      </c>
      <c r="H1008" t="s">
        <v>66230</v>
      </c>
      <c r="I1008" t="s">
        <v>2884</v>
      </c>
      <c r="J1008" t="s">
        <v>1661</v>
      </c>
      <c r="M1008" s="32" t="s">
        <v>11</v>
      </c>
    </row>
    <row r="1009" spans="1:13" x14ac:dyDescent="0.25">
      <c r="A1009" s="27" t="s">
        <v>66594</v>
      </c>
      <c r="B1009" s="18">
        <v>543.79999999999995</v>
      </c>
      <c r="C1009" s="31">
        <v>514.5</v>
      </c>
      <c r="D1009" s="31">
        <v>504.4</v>
      </c>
      <c r="E1009" s="21" t="str">
        <f>IFERROR(VLOOKUP(A1009,'RTZ255'!A:D,4,),"")</f>
        <v/>
      </c>
      <c r="F1009" t="s">
        <v>66595</v>
      </c>
      <c r="G1009" t="s">
        <v>66596</v>
      </c>
      <c r="H1009" t="s">
        <v>66230</v>
      </c>
      <c r="I1009" t="s">
        <v>2884</v>
      </c>
      <c r="J1009" t="s">
        <v>1661</v>
      </c>
      <c r="M1009" s="32" t="s">
        <v>11</v>
      </c>
    </row>
    <row r="1010" spans="1:13" x14ac:dyDescent="0.25">
      <c r="A1010" s="27" t="s">
        <v>66597</v>
      </c>
      <c r="B1010" s="18">
        <v>653.20000000000005</v>
      </c>
      <c r="C1010" s="31">
        <v>623.9</v>
      </c>
      <c r="D1010" s="31">
        <v>613.79999999999995</v>
      </c>
      <c r="E1010" s="21" t="str">
        <f>IFERROR(VLOOKUP(A1010,'RTZ255'!A:D,4,),"")</f>
        <v/>
      </c>
      <c r="F1010" t="s">
        <v>66598</v>
      </c>
      <c r="G1010" t="s">
        <v>66599</v>
      </c>
      <c r="H1010" t="s">
        <v>66230</v>
      </c>
      <c r="I1010" t="s">
        <v>2884</v>
      </c>
      <c r="J1010" t="s">
        <v>1661</v>
      </c>
      <c r="M1010" s="32" t="s">
        <v>11</v>
      </c>
    </row>
    <row r="1011" spans="1:13" x14ac:dyDescent="0.25">
      <c r="A1011" s="27" t="s">
        <v>66600</v>
      </c>
      <c r="B1011" s="18">
        <v>707</v>
      </c>
      <c r="C1011" s="31">
        <v>677.8</v>
      </c>
      <c r="D1011" s="31">
        <v>667.6</v>
      </c>
      <c r="E1011" s="21" t="str">
        <f>IFERROR(VLOOKUP(A1011,'RTZ255'!A:D,4,),"")</f>
        <v/>
      </c>
      <c r="F1011" t="s">
        <v>66601</v>
      </c>
      <c r="G1011" t="s">
        <v>66602</v>
      </c>
      <c r="H1011" t="s">
        <v>66230</v>
      </c>
      <c r="I1011" t="s">
        <v>2884</v>
      </c>
      <c r="J1011" t="s">
        <v>1661</v>
      </c>
      <c r="M1011" s="32" t="s">
        <v>11</v>
      </c>
    </row>
    <row r="1012" spans="1:13" x14ac:dyDescent="0.25">
      <c r="A1012" s="27" t="s">
        <v>66603</v>
      </c>
      <c r="B1012" s="18">
        <v>745.7</v>
      </c>
      <c r="C1012" s="31">
        <v>716.5</v>
      </c>
      <c r="D1012" s="31">
        <v>706.3</v>
      </c>
      <c r="E1012" s="21" t="str">
        <f>IFERROR(VLOOKUP(A1012,'RTZ255'!A:D,4,),"")</f>
        <v/>
      </c>
      <c r="F1012" t="s">
        <v>66604</v>
      </c>
      <c r="G1012" t="s">
        <v>66605</v>
      </c>
      <c r="H1012" t="s">
        <v>66230</v>
      </c>
      <c r="I1012" t="s">
        <v>2884</v>
      </c>
      <c r="J1012" t="s">
        <v>1661</v>
      </c>
      <c r="M1012" s="32" t="s">
        <v>11</v>
      </c>
    </row>
    <row r="1013" spans="1:13" x14ac:dyDescent="0.25">
      <c r="A1013" t="s">
        <v>3509</v>
      </c>
      <c r="B1013" s="18">
        <v>30.9</v>
      </c>
      <c r="C1013" s="30"/>
      <c r="D1013" s="30"/>
      <c r="E1013" s="21" t="str">
        <f>IFERROR(VLOOKUP(A1013,'RTZ255'!A:D,4,),"")</f>
        <v/>
      </c>
      <c r="F1013" t="s">
        <v>3510</v>
      </c>
      <c r="G1013" t="s">
        <v>3511</v>
      </c>
      <c r="H1013" t="s">
        <v>7</v>
      </c>
      <c r="I1013" t="s">
        <v>2218</v>
      </c>
      <c r="J1013" t="s">
        <v>1661</v>
      </c>
      <c r="K1013">
        <v>6.4000000000000001E-2</v>
      </c>
      <c r="L1013" t="s">
        <v>3512</v>
      </c>
      <c r="M1013" s="32" t="s">
        <v>11</v>
      </c>
    </row>
    <row r="1014" spans="1:13" x14ac:dyDescent="0.25">
      <c r="A1014" t="s">
        <v>3513</v>
      </c>
      <c r="B1014" s="18">
        <v>38.6</v>
      </c>
      <c r="C1014" s="30"/>
      <c r="D1014" s="30"/>
      <c r="E1014" s="21" t="str">
        <f>IFERROR(VLOOKUP(A1014,'RTZ255'!A:D,4,),"")</f>
        <v/>
      </c>
      <c r="F1014" t="s">
        <v>3514</v>
      </c>
      <c r="G1014" t="s">
        <v>3515</v>
      </c>
      <c r="H1014" t="s">
        <v>7</v>
      </c>
      <c r="I1014" t="s">
        <v>2218</v>
      </c>
      <c r="J1014" t="s">
        <v>1661</v>
      </c>
      <c r="K1014">
        <v>8.3000000000000004E-2</v>
      </c>
      <c r="L1014" t="s">
        <v>3516</v>
      </c>
      <c r="M1014" s="32" t="s">
        <v>11</v>
      </c>
    </row>
    <row r="1015" spans="1:13" x14ac:dyDescent="0.25">
      <c r="A1015" t="s">
        <v>3517</v>
      </c>
      <c r="B1015" s="18">
        <v>38.6</v>
      </c>
      <c r="C1015" s="30"/>
      <c r="D1015" s="30"/>
      <c r="E1015" s="21" t="str">
        <f>IFERROR(VLOOKUP(A1015,'RTZ255'!A:D,4,),"")</f>
        <v/>
      </c>
      <c r="F1015" t="s">
        <v>3518</v>
      </c>
      <c r="G1015" t="s">
        <v>3519</v>
      </c>
      <c r="H1015" t="s">
        <v>7</v>
      </c>
      <c r="I1015" t="s">
        <v>2218</v>
      </c>
      <c r="J1015" t="s">
        <v>1661</v>
      </c>
      <c r="K1015">
        <v>0.10199999999999999</v>
      </c>
      <c r="L1015" t="s">
        <v>3520</v>
      </c>
      <c r="M1015" s="32" t="s">
        <v>11</v>
      </c>
    </row>
    <row r="1016" spans="1:13" x14ac:dyDescent="0.25">
      <c r="A1016" t="s">
        <v>3521</v>
      </c>
      <c r="B1016" s="18">
        <v>41.8</v>
      </c>
      <c r="C1016" s="30"/>
      <c r="D1016" s="30"/>
      <c r="E1016" s="21" t="str">
        <f>IFERROR(VLOOKUP(A1016,'RTZ255'!A:D,4,),"")</f>
        <v/>
      </c>
      <c r="F1016" t="s">
        <v>3522</v>
      </c>
      <c r="G1016" t="s">
        <v>3523</v>
      </c>
      <c r="H1016" t="s">
        <v>7</v>
      </c>
      <c r="I1016" t="s">
        <v>2218</v>
      </c>
      <c r="J1016" t="s">
        <v>1661</v>
      </c>
      <c r="K1016">
        <v>0.13600000000000001</v>
      </c>
      <c r="L1016" t="s">
        <v>3524</v>
      </c>
      <c r="M1016" s="32" t="s">
        <v>11</v>
      </c>
    </row>
    <row r="1017" spans="1:13" x14ac:dyDescent="0.25">
      <c r="A1017" t="s">
        <v>3525</v>
      </c>
      <c r="B1017" s="18">
        <v>48.9</v>
      </c>
      <c r="C1017" s="30"/>
      <c r="D1017" s="30"/>
      <c r="E1017" s="21" t="str">
        <f>IFERROR(VLOOKUP(A1017,'RTZ255'!A:D,4,),"")</f>
        <v/>
      </c>
      <c r="F1017" t="s">
        <v>3526</v>
      </c>
      <c r="G1017" t="s">
        <v>3527</v>
      </c>
      <c r="H1017" t="s">
        <v>7</v>
      </c>
      <c r="I1017" t="s">
        <v>2218</v>
      </c>
      <c r="J1017" t="s">
        <v>1661</v>
      </c>
      <c r="K1017">
        <v>0.14099999999999999</v>
      </c>
      <c r="L1017" t="s">
        <v>3528</v>
      </c>
      <c r="M1017" s="32" t="s">
        <v>11</v>
      </c>
    </row>
    <row r="1018" spans="1:13" x14ac:dyDescent="0.25">
      <c r="A1018" t="s">
        <v>3529</v>
      </c>
      <c r="B1018" s="18">
        <v>48.9</v>
      </c>
      <c r="C1018" s="30"/>
      <c r="D1018" s="30"/>
      <c r="E1018" s="21" t="str">
        <f>IFERROR(VLOOKUP(A1018,'RTZ255'!A:D,4,),"")</f>
        <v/>
      </c>
      <c r="F1018" t="s">
        <v>3530</v>
      </c>
      <c r="G1018" t="s">
        <v>3531</v>
      </c>
      <c r="H1018" t="s">
        <v>7</v>
      </c>
      <c r="I1018" t="s">
        <v>2218</v>
      </c>
      <c r="J1018" t="s">
        <v>1661</v>
      </c>
      <c r="K1018">
        <v>0.152</v>
      </c>
      <c r="L1018" t="s">
        <v>3532</v>
      </c>
      <c r="M1018" s="32" t="s">
        <v>11</v>
      </c>
    </row>
    <row r="1019" spans="1:13" x14ac:dyDescent="0.25">
      <c r="A1019" t="s">
        <v>3533</v>
      </c>
      <c r="B1019" s="18">
        <v>56.6</v>
      </c>
      <c r="C1019" s="30"/>
      <c r="D1019" s="30"/>
      <c r="E1019" s="21" t="str">
        <f>IFERROR(VLOOKUP(A1019,'RTZ255'!A:D,4,),"")</f>
        <v/>
      </c>
      <c r="F1019" t="s">
        <v>3534</v>
      </c>
      <c r="G1019" t="s">
        <v>3535</v>
      </c>
      <c r="H1019" t="s">
        <v>7</v>
      </c>
      <c r="I1019" t="s">
        <v>2218</v>
      </c>
      <c r="J1019" t="s">
        <v>1661</v>
      </c>
      <c r="K1019">
        <v>0.27900000000000003</v>
      </c>
      <c r="L1019" t="s">
        <v>3536</v>
      </c>
      <c r="M1019" s="32" t="s">
        <v>11</v>
      </c>
    </row>
    <row r="1020" spans="1:13" x14ac:dyDescent="0.25">
      <c r="A1020" t="s">
        <v>3537</v>
      </c>
      <c r="B1020" s="18">
        <v>56.6</v>
      </c>
      <c r="C1020" s="30"/>
      <c r="D1020" s="30"/>
      <c r="E1020" s="21" t="str">
        <f>IFERROR(VLOOKUP(A1020,'RTZ255'!A:D,4,),"")</f>
        <v/>
      </c>
      <c r="F1020" t="s">
        <v>3538</v>
      </c>
      <c r="G1020" t="s">
        <v>3539</v>
      </c>
      <c r="H1020" t="s">
        <v>7</v>
      </c>
      <c r="I1020" t="s">
        <v>2218</v>
      </c>
      <c r="J1020" t="s">
        <v>1661</v>
      </c>
      <c r="K1020">
        <v>0.28199999999999997</v>
      </c>
      <c r="L1020" t="s">
        <v>3540</v>
      </c>
      <c r="M1020" s="32" t="s">
        <v>11</v>
      </c>
    </row>
    <row r="1021" spans="1:13" x14ac:dyDescent="0.25">
      <c r="A1021" t="s">
        <v>3541</v>
      </c>
      <c r="B1021" s="18">
        <v>61.2</v>
      </c>
      <c r="C1021" s="30"/>
      <c r="D1021" s="30"/>
      <c r="E1021" s="21" t="str">
        <f>IFERROR(VLOOKUP(A1021,'RTZ255'!A:D,4,),"")</f>
        <v/>
      </c>
      <c r="F1021" t="s">
        <v>3542</v>
      </c>
      <c r="G1021" t="s">
        <v>3543</v>
      </c>
      <c r="H1021" t="s">
        <v>7</v>
      </c>
      <c r="I1021" t="s">
        <v>2218</v>
      </c>
      <c r="J1021" t="s">
        <v>1661</v>
      </c>
      <c r="K1021">
        <v>0.309</v>
      </c>
      <c r="L1021" t="s">
        <v>3544</v>
      </c>
      <c r="M1021" s="32" t="s">
        <v>11</v>
      </c>
    </row>
    <row r="1022" spans="1:13" x14ac:dyDescent="0.25">
      <c r="A1022" t="s">
        <v>3545</v>
      </c>
      <c r="B1022" s="18">
        <v>61.2</v>
      </c>
      <c r="C1022" s="30"/>
      <c r="D1022" s="30"/>
      <c r="E1022" s="21" t="str">
        <f>IFERROR(VLOOKUP(A1022,'RTZ255'!A:D,4,),"")</f>
        <v/>
      </c>
      <c r="F1022" t="s">
        <v>3546</v>
      </c>
      <c r="G1022" t="s">
        <v>3547</v>
      </c>
      <c r="H1022" t="s">
        <v>7</v>
      </c>
      <c r="I1022" t="s">
        <v>2218</v>
      </c>
      <c r="J1022" t="s">
        <v>1661</v>
      </c>
      <c r="K1022">
        <v>0.32100000000000001</v>
      </c>
      <c r="L1022" t="s">
        <v>3548</v>
      </c>
      <c r="M1022" s="32" t="s">
        <v>11</v>
      </c>
    </row>
    <row r="1023" spans="1:13" x14ac:dyDescent="0.25">
      <c r="A1023" t="s">
        <v>3549</v>
      </c>
      <c r="B1023" s="18">
        <v>68.900000000000006</v>
      </c>
      <c r="C1023" s="30"/>
      <c r="D1023" s="30"/>
      <c r="E1023" s="21" t="str">
        <f>IFERROR(VLOOKUP(A1023,'RTZ255'!A:D,4,),"")</f>
        <v/>
      </c>
      <c r="F1023" t="s">
        <v>3550</v>
      </c>
      <c r="G1023" t="s">
        <v>3551</v>
      </c>
      <c r="H1023" t="s">
        <v>7</v>
      </c>
      <c r="I1023" t="s">
        <v>2218</v>
      </c>
      <c r="J1023" t="s">
        <v>1661</v>
      </c>
      <c r="K1023">
        <v>0.34799999999999998</v>
      </c>
      <c r="L1023" t="s">
        <v>3552</v>
      </c>
      <c r="M1023" s="32" t="s">
        <v>11</v>
      </c>
    </row>
    <row r="1024" spans="1:13" x14ac:dyDescent="0.25">
      <c r="A1024" t="s">
        <v>3553</v>
      </c>
      <c r="B1024" s="18">
        <v>68.900000000000006</v>
      </c>
      <c r="C1024" s="30"/>
      <c r="D1024" s="30"/>
      <c r="E1024" s="21" t="str">
        <f>IFERROR(VLOOKUP(A1024,'RTZ255'!A:D,4,),"")</f>
        <v/>
      </c>
      <c r="F1024" t="s">
        <v>3554</v>
      </c>
      <c r="G1024" t="s">
        <v>3555</v>
      </c>
      <c r="H1024" t="s">
        <v>7</v>
      </c>
      <c r="I1024" t="s">
        <v>2218</v>
      </c>
      <c r="J1024" t="s">
        <v>1661</v>
      </c>
      <c r="K1024">
        <v>0.379</v>
      </c>
      <c r="L1024" t="s">
        <v>3556</v>
      </c>
      <c r="M1024" s="32" t="s">
        <v>11</v>
      </c>
    </row>
    <row r="1025" spans="1:13" x14ac:dyDescent="0.25">
      <c r="A1025" t="s">
        <v>3557</v>
      </c>
      <c r="B1025" s="18">
        <v>83</v>
      </c>
      <c r="C1025" s="30"/>
      <c r="D1025" s="30"/>
      <c r="E1025" s="21" t="str">
        <f>IFERROR(VLOOKUP(A1025,'RTZ255'!A:D,4,),"")</f>
        <v/>
      </c>
      <c r="F1025" t="s">
        <v>3558</v>
      </c>
      <c r="G1025" t="s">
        <v>3559</v>
      </c>
      <c r="H1025" t="s">
        <v>7</v>
      </c>
      <c r="I1025" t="s">
        <v>2218</v>
      </c>
      <c r="J1025" t="s">
        <v>1661</v>
      </c>
      <c r="K1025">
        <v>0.4</v>
      </c>
      <c r="L1025" t="s">
        <v>3560</v>
      </c>
      <c r="M1025" s="32" t="s">
        <v>11</v>
      </c>
    </row>
    <row r="1026" spans="1:13" x14ac:dyDescent="0.25">
      <c r="A1026" t="s">
        <v>3561</v>
      </c>
      <c r="B1026" s="18">
        <v>83</v>
      </c>
      <c r="C1026" s="30"/>
      <c r="D1026" s="30"/>
      <c r="E1026" s="21" t="str">
        <f>IFERROR(VLOOKUP(A1026,'RTZ255'!A:D,4,),"")</f>
        <v/>
      </c>
      <c r="F1026" t="s">
        <v>3562</v>
      </c>
      <c r="G1026" t="s">
        <v>3563</v>
      </c>
      <c r="H1026" t="s">
        <v>7</v>
      </c>
      <c r="I1026" t="s">
        <v>2218</v>
      </c>
      <c r="J1026" t="s">
        <v>1661</v>
      </c>
      <c r="K1026">
        <v>0.442</v>
      </c>
      <c r="L1026" t="s">
        <v>3564</v>
      </c>
      <c r="M1026" s="32" t="s">
        <v>11</v>
      </c>
    </row>
    <row r="1027" spans="1:13" x14ac:dyDescent="0.25">
      <c r="A1027" t="s">
        <v>3565</v>
      </c>
      <c r="B1027" s="18">
        <v>113.3</v>
      </c>
      <c r="C1027" s="30"/>
      <c r="D1027" s="30"/>
      <c r="E1027" s="21" t="str">
        <f>IFERROR(VLOOKUP(A1027,'RTZ255'!A:D,4,),"")</f>
        <v/>
      </c>
      <c r="F1027" t="s">
        <v>3566</v>
      </c>
      <c r="G1027" t="s">
        <v>3567</v>
      </c>
      <c r="H1027" t="s">
        <v>7</v>
      </c>
      <c r="I1027" t="s">
        <v>2218</v>
      </c>
      <c r="J1027" t="s">
        <v>1661</v>
      </c>
      <c r="K1027">
        <v>0.71399999999999997</v>
      </c>
      <c r="L1027" t="s">
        <v>3568</v>
      </c>
      <c r="M1027" s="32" t="s">
        <v>11</v>
      </c>
    </row>
    <row r="1028" spans="1:13" x14ac:dyDescent="0.25">
      <c r="A1028" t="s">
        <v>3569</v>
      </c>
      <c r="B1028" s="18">
        <v>113.3</v>
      </c>
      <c r="C1028" s="30"/>
      <c r="D1028" s="30"/>
      <c r="E1028" s="21" t="str">
        <f>IFERROR(VLOOKUP(A1028,'RTZ255'!A:D,4,),"")</f>
        <v/>
      </c>
      <c r="F1028" t="s">
        <v>3570</v>
      </c>
      <c r="G1028" t="s">
        <v>3571</v>
      </c>
      <c r="H1028" t="s">
        <v>7</v>
      </c>
      <c r="I1028" t="s">
        <v>2218</v>
      </c>
      <c r="J1028" t="s">
        <v>1661</v>
      </c>
      <c r="K1028">
        <v>0.73</v>
      </c>
      <c r="L1028" t="s">
        <v>3572</v>
      </c>
      <c r="M1028" s="32" t="s">
        <v>11</v>
      </c>
    </row>
    <row r="1029" spans="1:13" x14ac:dyDescent="0.25">
      <c r="A1029" t="s">
        <v>3573</v>
      </c>
      <c r="B1029" s="18">
        <v>115.9</v>
      </c>
      <c r="C1029" s="30"/>
      <c r="D1029" s="30"/>
      <c r="E1029" s="21" t="str">
        <f>IFERROR(VLOOKUP(A1029,'RTZ255'!A:D,4,),"")</f>
        <v/>
      </c>
      <c r="F1029" t="s">
        <v>3574</v>
      </c>
      <c r="G1029" t="s">
        <v>3575</v>
      </c>
      <c r="H1029" t="s">
        <v>7</v>
      </c>
      <c r="I1029" t="s">
        <v>2218</v>
      </c>
      <c r="J1029" t="s">
        <v>1661</v>
      </c>
      <c r="K1029">
        <v>0.77</v>
      </c>
      <c r="L1029" t="s">
        <v>3576</v>
      </c>
      <c r="M1029" s="32" t="s">
        <v>11</v>
      </c>
    </row>
    <row r="1030" spans="1:13" x14ac:dyDescent="0.25">
      <c r="A1030" t="s">
        <v>3577</v>
      </c>
      <c r="B1030" s="18">
        <v>128.69999999999999</v>
      </c>
      <c r="C1030" s="30"/>
      <c r="D1030" s="30"/>
      <c r="E1030" s="21" t="str">
        <f>IFERROR(VLOOKUP(A1030,'RTZ255'!A:D,4,),"")</f>
        <v/>
      </c>
      <c r="F1030" t="s">
        <v>3578</v>
      </c>
      <c r="G1030" t="s">
        <v>3579</v>
      </c>
      <c r="H1030" t="s">
        <v>7</v>
      </c>
      <c r="I1030" t="s">
        <v>2218</v>
      </c>
      <c r="J1030" t="s">
        <v>1661</v>
      </c>
      <c r="K1030">
        <v>0.92</v>
      </c>
      <c r="L1030" t="s">
        <v>3580</v>
      </c>
      <c r="M1030" s="32" t="s">
        <v>11</v>
      </c>
    </row>
    <row r="1031" spans="1:13" x14ac:dyDescent="0.25">
      <c r="A1031" t="s">
        <v>3581</v>
      </c>
      <c r="B1031" s="18">
        <v>135.19999999999999</v>
      </c>
      <c r="C1031" s="30"/>
      <c r="D1031" s="30"/>
      <c r="E1031" s="21" t="str">
        <f>IFERROR(VLOOKUP(A1031,'RTZ255'!A:D,4,),"")</f>
        <v/>
      </c>
      <c r="F1031" t="s">
        <v>3582</v>
      </c>
      <c r="G1031" t="s">
        <v>3583</v>
      </c>
      <c r="H1031" t="s">
        <v>7</v>
      </c>
      <c r="I1031" t="s">
        <v>2218</v>
      </c>
      <c r="J1031" t="s">
        <v>1661</v>
      </c>
      <c r="K1031">
        <v>0.95399999999999996</v>
      </c>
      <c r="L1031" t="s">
        <v>3584</v>
      </c>
      <c r="M1031" s="32" t="s">
        <v>11</v>
      </c>
    </row>
    <row r="1032" spans="1:13" x14ac:dyDescent="0.25">
      <c r="A1032" t="s">
        <v>3585</v>
      </c>
      <c r="B1032" s="18">
        <v>53.9</v>
      </c>
      <c r="C1032" s="30"/>
      <c r="D1032" s="30"/>
      <c r="E1032" s="21" t="str">
        <f>IFERROR(VLOOKUP(A1032,'RTZ255'!A:D,4,),"")</f>
        <v/>
      </c>
      <c r="F1032" t="s">
        <v>3586</v>
      </c>
      <c r="G1032" t="s">
        <v>3587</v>
      </c>
      <c r="H1032" t="s">
        <v>7</v>
      </c>
      <c r="I1032" t="s">
        <v>2218</v>
      </c>
      <c r="J1032" t="s">
        <v>1661</v>
      </c>
      <c r="K1032">
        <v>6.4000000000000001E-2</v>
      </c>
      <c r="L1032" t="s">
        <v>3588</v>
      </c>
      <c r="M1032" s="32" t="s">
        <v>11</v>
      </c>
    </row>
    <row r="1033" spans="1:13" x14ac:dyDescent="0.25">
      <c r="A1033" t="s">
        <v>3589</v>
      </c>
      <c r="B1033" s="18">
        <v>58.3</v>
      </c>
      <c r="C1033" s="30"/>
      <c r="D1033" s="30"/>
      <c r="E1033" s="21" t="str">
        <f>IFERROR(VLOOKUP(A1033,'RTZ255'!A:D,4,),"")</f>
        <v/>
      </c>
      <c r="F1033" t="s">
        <v>3590</v>
      </c>
      <c r="G1033" t="s">
        <v>3591</v>
      </c>
      <c r="H1033" t="s">
        <v>7</v>
      </c>
      <c r="I1033" t="s">
        <v>2218</v>
      </c>
      <c r="J1033" t="s">
        <v>1661</v>
      </c>
      <c r="K1033">
        <v>8.3000000000000004E-2</v>
      </c>
      <c r="L1033" t="s">
        <v>3592</v>
      </c>
      <c r="M1033" s="32" t="s">
        <v>11</v>
      </c>
    </row>
    <row r="1034" spans="1:13" x14ac:dyDescent="0.25">
      <c r="A1034" t="s">
        <v>3593</v>
      </c>
      <c r="B1034" s="18">
        <v>50.6</v>
      </c>
      <c r="C1034" s="30"/>
      <c r="D1034" s="30"/>
      <c r="E1034" s="21" t="str">
        <f>IFERROR(VLOOKUP(A1034,'RTZ255'!A:D,4,),"")</f>
        <v/>
      </c>
      <c r="F1034" t="s">
        <v>3594</v>
      </c>
      <c r="G1034" t="s">
        <v>3595</v>
      </c>
      <c r="H1034" t="s">
        <v>7</v>
      </c>
      <c r="I1034" t="s">
        <v>2218</v>
      </c>
      <c r="J1034" t="s">
        <v>1661</v>
      </c>
      <c r="K1034">
        <v>0.10199999999999999</v>
      </c>
      <c r="L1034" t="s">
        <v>3596</v>
      </c>
      <c r="M1034" s="32" t="s">
        <v>11</v>
      </c>
    </row>
    <row r="1035" spans="1:13" x14ac:dyDescent="0.25">
      <c r="A1035" t="s">
        <v>3597</v>
      </c>
      <c r="B1035" s="18">
        <v>54.7</v>
      </c>
      <c r="C1035" s="30"/>
      <c r="D1035" s="30"/>
      <c r="E1035" s="21" t="str">
        <f>IFERROR(VLOOKUP(A1035,'RTZ255'!A:D,4,),"")</f>
        <v/>
      </c>
      <c r="F1035" t="s">
        <v>3598</v>
      </c>
      <c r="G1035" t="s">
        <v>3599</v>
      </c>
      <c r="H1035" t="s">
        <v>7</v>
      </c>
      <c r="I1035" t="s">
        <v>2218</v>
      </c>
      <c r="J1035" t="s">
        <v>1661</v>
      </c>
      <c r="K1035">
        <v>0.13600000000000001</v>
      </c>
      <c r="L1035" t="s">
        <v>3600</v>
      </c>
      <c r="M1035" s="32" t="s">
        <v>11</v>
      </c>
    </row>
    <row r="1036" spans="1:13" x14ac:dyDescent="0.25">
      <c r="A1036" t="s">
        <v>3601</v>
      </c>
      <c r="B1036" s="18">
        <v>64</v>
      </c>
      <c r="C1036" s="30"/>
      <c r="D1036" s="30"/>
      <c r="E1036" s="21" t="str">
        <f>IFERROR(VLOOKUP(A1036,'RTZ255'!A:D,4,),"")</f>
        <v/>
      </c>
      <c r="F1036" t="s">
        <v>3602</v>
      </c>
      <c r="G1036" t="s">
        <v>3603</v>
      </c>
      <c r="H1036" t="s">
        <v>7</v>
      </c>
      <c r="I1036" t="s">
        <v>2218</v>
      </c>
      <c r="J1036" t="s">
        <v>1661</v>
      </c>
      <c r="K1036">
        <v>0.152</v>
      </c>
      <c r="L1036" t="s">
        <v>3604</v>
      </c>
      <c r="M1036" s="32" t="s">
        <v>11</v>
      </c>
    </row>
    <row r="1037" spans="1:13" x14ac:dyDescent="0.25">
      <c r="A1037" t="s">
        <v>3605</v>
      </c>
      <c r="B1037" s="18">
        <v>64.2</v>
      </c>
      <c r="C1037" s="30"/>
      <c r="D1037" s="30"/>
      <c r="E1037" s="21" t="str">
        <f>IFERROR(VLOOKUP(A1037,'RTZ255'!A:D,4,),"")</f>
        <v/>
      </c>
      <c r="F1037" t="s">
        <v>3606</v>
      </c>
      <c r="G1037" t="s">
        <v>3607</v>
      </c>
      <c r="H1037" t="s">
        <v>7</v>
      </c>
      <c r="I1037" t="s">
        <v>2218</v>
      </c>
      <c r="J1037" t="s">
        <v>1661</v>
      </c>
      <c r="K1037">
        <v>0.27900000000000003</v>
      </c>
      <c r="L1037" t="s">
        <v>3608</v>
      </c>
      <c r="M1037" s="32" t="s">
        <v>11</v>
      </c>
    </row>
    <row r="1038" spans="1:13" x14ac:dyDescent="0.25">
      <c r="A1038" t="s">
        <v>3609</v>
      </c>
      <c r="B1038" s="18">
        <v>62</v>
      </c>
      <c r="C1038" s="30"/>
      <c r="D1038" s="30"/>
      <c r="E1038" s="21" t="str">
        <f>IFERROR(VLOOKUP(A1038,'RTZ255'!A:D,4,),"")</f>
        <v/>
      </c>
      <c r="F1038" t="s">
        <v>3610</v>
      </c>
      <c r="G1038" t="s">
        <v>3611</v>
      </c>
      <c r="H1038" t="s">
        <v>7</v>
      </c>
      <c r="I1038" t="s">
        <v>2218</v>
      </c>
      <c r="J1038" t="s">
        <v>1661</v>
      </c>
      <c r="K1038">
        <v>0.28199999999999997</v>
      </c>
      <c r="L1038" t="s">
        <v>3612</v>
      </c>
      <c r="M1038" s="32" t="s">
        <v>11</v>
      </c>
    </row>
    <row r="1039" spans="1:13" x14ac:dyDescent="0.25">
      <c r="A1039" t="s">
        <v>3613</v>
      </c>
      <c r="B1039" s="18">
        <v>80</v>
      </c>
      <c r="C1039" s="30"/>
      <c r="D1039" s="30"/>
      <c r="E1039" s="21" t="str">
        <f>IFERROR(VLOOKUP(A1039,'RTZ255'!A:D,4,),"")</f>
        <v/>
      </c>
      <c r="F1039" t="s">
        <v>3614</v>
      </c>
      <c r="G1039" t="s">
        <v>3615</v>
      </c>
      <c r="H1039" t="s">
        <v>7</v>
      </c>
      <c r="I1039" t="s">
        <v>2218</v>
      </c>
      <c r="J1039" t="s">
        <v>1661</v>
      </c>
      <c r="K1039">
        <v>0.32100000000000001</v>
      </c>
      <c r="L1039" t="s">
        <v>3616</v>
      </c>
      <c r="M1039" s="32" t="s">
        <v>11</v>
      </c>
    </row>
    <row r="1040" spans="1:13" x14ac:dyDescent="0.25">
      <c r="A1040" t="s">
        <v>3617</v>
      </c>
      <c r="B1040" s="18">
        <v>90.1</v>
      </c>
      <c r="C1040" s="30"/>
      <c r="D1040" s="30"/>
      <c r="E1040" s="21" t="str">
        <f>IFERROR(VLOOKUP(A1040,'RTZ255'!A:D,4,),"")</f>
        <v/>
      </c>
      <c r="F1040" t="s">
        <v>3618</v>
      </c>
      <c r="G1040" t="s">
        <v>3619</v>
      </c>
      <c r="H1040" t="s">
        <v>7</v>
      </c>
      <c r="I1040" t="s">
        <v>2218</v>
      </c>
      <c r="J1040" t="s">
        <v>1661</v>
      </c>
      <c r="K1040">
        <v>0.379</v>
      </c>
      <c r="L1040" t="s">
        <v>3620</v>
      </c>
      <c r="M1040" s="32" t="s">
        <v>11</v>
      </c>
    </row>
    <row r="1041" spans="1:13" x14ac:dyDescent="0.25">
      <c r="A1041" t="s">
        <v>3621</v>
      </c>
      <c r="B1041" s="18">
        <v>108.6</v>
      </c>
      <c r="C1041" s="30"/>
      <c r="D1041" s="30"/>
      <c r="E1041" s="21" t="str">
        <f>IFERROR(VLOOKUP(A1041,'RTZ255'!A:D,4,),"")</f>
        <v/>
      </c>
      <c r="F1041" t="s">
        <v>3622</v>
      </c>
      <c r="G1041" t="s">
        <v>3623</v>
      </c>
      <c r="H1041" t="s">
        <v>7</v>
      </c>
      <c r="I1041" t="s">
        <v>2218</v>
      </c>
      <c r="J1041" t="s">
        <v>1661</v>
      </c>
      <c r="K1041">
        <v>0.442</v>
      </c>
      <c r="L1041" t="s">
        <v>3624</v>
      </c>
      <c r="M1041" s="32" t="s">
        <v>11</v>
      </c>
    </row>
    <row r="1042" spans="1:13" x14ac:dyDescent="0.25">
      <c r="A1042" t="s">
        <v>3625</v>
      </c>
      <c r="B1042" s="18">
        <v>148.19999999999999</v>
      </c>
      <c r="C1042" s="30"/>
      <c r="D1042" s="30"/>
      <c r="E1042" s="21" t="str">
        <f>IFERROR(VLOOKUP(A1042,'RTZ255'!A:D,4,),"")</f>
        <v/>
      </c>
      <c r="F1042" t="s">
        <v>3626</v>
      </c>
      <c r="G1042" t="s">
        <v>3627</v>
      </c>
      <c r="H1042" t="s">
        <v>7</v>
      </c>
      <c r="I1042" t="s">
        <v>2218</v>
      </c>
      <c r="J1042" t="s">
        <v>1661</v>
      </c>
      <c r="K1042">
        <v>0.71399999999999997</v>
      </c>
      <c r="L1042" t="s">
        <v>3628</v>
      </c>
      <c r="M1042" s="32" t="s">
        <v>11</v>
      </c>
    </row>
    <row r="1043" spans="1:13" x14ac:dyDescent="0.25">
      <c r="A1043" t="s">
        <v>3629</v>
      </c>
      <c r="B1043" s="18">
        <v>148.19999999999999</v>
      </c>
      <c r="C1043" s="30"/>
      <c r="D1043" s="30"/>
      <c r="E1043" s="21" t="str">
        <f>IFERROR(VLOOKUP(A1043,'RTZ255'!A:D,4,),"")</f>
        <v/>
      </c>
      <c r="F1043" t="s">
        <v>3630</v>
      </c>
      <c r="G1043" t="s">
        <v>3631</v>
      </c>
      <c r="H1043" t="s">
        <v>7</v>
      </c>
      <c r="I1043" t="s">
        <v>2218</v>
      </c>
      <c r="J1043" t="s">
        <v>1661</v>
      </c>
      <c r="K1043">
        <v>0.73</v>
      </c>
      <c r="L1043" t="s">
        <v>3632</v>
      </c>
      <c r="M1043" s="32" t="s">
        <v>11</v>
      </c>
    </row>
    <row r="1044" spans="1:13" x14ac:dyDescent="0.25">
      <c r="A1044" t="s">
        <v>3633</v>
      </c>
      <c r="B1044" s="18">
        <v>151.6</v>
      </c>
      <c r="C1044" s="30"/>
      <c r="D1044" s="30"/>
      <c r="E1044" s="21" t="str">
        <f>IFERROR(VLOOKUP(A1044,'RTZ255'!A:D,4,),"")</f>
        <v/>
      </c>
      <c r="F1044" t="s">
        <v>3634</v>
      </c>
      <c r="G1044" t="s">
        <v>3635</v>
      </c>
      <c r="H1044" t="s">
        <v>7</v>
      </c>
      <c r="I1044" t="s">
        <v>2218</v>
      </c>
      <c r="J1044" t="s">
        <v>1661</v>
      </c>
      <c r="K1044">
        <v>0.77</v>
      </c>
      <c r="L1044" t="s">
        <v>3636</v>
      </c>
      <c r="M1044" s="32" t="s">
        <v>11</v>
      </c>
    </row>
    <row r="1045" spans="1:13" x14ac:dyDescent="0.25">
      <c r="A1045" t="s">
        <v>3637</v>
      </c>
      <c r="B1045" s="18">
        <v>168.4</v>
      </c>
      <c r="C1045" s="30"/>
      <c r="D1045" s="30"/>
      <c r="E1045" s="21" t="str">
        <f>IFERROR(VLOOKUP(A1045,'RTZ255'!A:D,4,),"")</f>
        <v/>
      </c>
      <c r="F1045" t="s">
        <v>3638</v>
      </c>
      <c r="G1045" t="s">
        <v>3639</v>
      </c>
      <c r="H1045" t="s">
        <v>7</v>
      </c>
      <c r="I1045" t="s">
        <v>2218</v>
      </c>
      <c r="J1045" t="s">
        <v>1661</v>
      </c>
      <c r="K1045">
        <v>0.83399999999999996</v>
      </c>
      <c r="L1045" t="s">
        <v>3640</v>
      </c>
      <c r="M1045" s="32" t="s">
        <v>11</v>
      </c>
    </row>
    <row r="1046" spans="1:13" x14ac:dyDescent="0.25">
      <c r="A1046" t="s">
        <v>3641</v>
      </c>
      <c r="B1046" s="18">
        <v>168.4</v>
      </c>
      <c r="C1046" s="30"/>
      <c r="D1046" s="30"/>
      <c r="E1046" s="21" t="str">
        <f>IFERROR(VLOOKUP(A1046,'RTZ255'!A:D,4,),"")</f>
        <v/>
      </c>
      <c r="F1046" t="s">
        <v>3642</v>
      </c>
      <c r="G1046" t="s">
        <v>3643</v>
      </c>
      <c r="H1046" t="s">
        <v>7</v>
      </c>
      <c r="I1046" t="s">
        <v>2218</v>
      </c>
      <c r="J1046" t="s">
        <v>1661</v>
      </c>
      <c r="K1046">
        <v>0.92</v>
      </c>
      <c r="L1046" t="s">
        <v>3644</v>
      </c>
      <c r="M1046" s="32" t="s">
        <v>11</v>
      </c>
    </row>
    <row r="1047" spans="1:13" x14ac:dyDescent="0.25">
      <c r="A1047" t="s">
        <v>3645</v>
      </c>
      <c r="B1047" s="18">
        <v>176.9</v>
      </c>
      <c r="C1047" s="30"/>
      <c r="D1047" s="30"/>
      <c r="E1047" s="21" t="str">
        <f>IFERROR(VLOOKUP(A1047,'RTZ255'!A:D,4,),"")</f>
        <v/>
      </c>
      <c r="F1047" t="s">
        <v>3646</v>
      </c>
      <c r="G1047" t="s">
        <v>3647</v>
      </c>
      <c r="H1047" t="s">
        <v>7</v>
      </c>
      <c r="I1047" t="s">
        <v>2218</v>
      </c>
      <c r="J1047" t="s">
        <v>1661</v>
      </c>
      <c r="K1047">
        <v>0.89600000000000002</v>
      </c>
      <c r="L1047" t="s">
        <v>3648</v>
      </c>
      <c r="M1047" s="32" t="s">
        <v>11</v>
      </c>
    </row>
    <row r="1048" spans="1:13" x14ac:dyDescent="0.25">
      <c r="A1048" t="s">
        <v>3649</v>
      </c>
      <c r="B1048" s="18">
        <v>176.9</v>
      </c>
      <c r="C1048" s="30"/>
      <c r="D1048" s="30"/>
      <c r="E1048" s="21" t="str">
        <f>IFERROR(VLOOKUP(A1048,'RTZ255'!A:D,4,),"")</f>
        <v/>
      </c>
      <c r="F1048" t="s">
        <v>3650</v>
      </c>
      <c r="G1048" t="s">
        <v>3651</v>
      </c>
      <c r="H1048" t="s">
        <v>7</v>
      </c>
      <c r="I1048" t="s">
        <v>2218</v>
      </c>
      <c r="J1048" t="s">
        <v>1661</v>
      </c>
      <c r="K1048">
        <v>0.95399999999999996</v>
      </c>
      <c r="L1048" t="s">
        <v>3652</v>
      </c>
      <c r="M1048" s="32" t="s">
        <v>11</v>
      </c>
    </row>
    <row r="1049" spans="1:13" x14ac:dyDescent="0.25">
      <c r="A1049" t="s">
        <v>3653</v>
      </c>
      <c r="B1049" s="18">
        <v>227.3</v>
      </c>
      <c r="C1049" s="30"/>
      <c r="D1049" s="30"/>
      <c r="E1049" s="21" t="str">
        <f>IFERROR(VLOOKUP(A1049,'RTZ255'!A:D,4,),"")</f>
        <v/>
      </c>
      <c r="F1049" t="s">
        <v>3654</v>
      </c>
      <c r="G1049" t="s">
        <v>3655</v>
      </c>
      <c r="H1049" t="s">
        <v>7</v>
      </c>
      <c r="I1049" t="s">
        <v>2218</v>
      </c>
      <c r="J1049" t="s">
        <v>1661</v>
      </c>
      <c r="K1049">
        <v>1.45</v>
      </c>
      <c r="L1049" t="s">
        <v>3656</v>
      </c>
      <c r="M1049" s="32" t="s">
        <v>11</v>
      </c>
    </row>
    <row r="1050" spans="1:13" x14ac:dyDescent="0.25">
      <c r="A1050" t="s">
        <v>3657</v>
      </c>
      <c r="B1050" s="18">
        <v>256.89999999999998</v>
      </c>
      <c r="C1050" s="30"/>
      <c r="D1050" s="30"/>
      <c r="E1050" s="21" t="str">
        <f>IFERROR(VLOOKUP(A1050,'RTZ255'!A:D,4,),"")</f>
        <v/>
      </c>
      <c r="F1050" t="s">
        <v>3658</v>
      </c>
      <c r="G1050" t="s">
        <v>3659</v>
      </c>
      <c r="H1050" t="s">
        <v>7</v>
      </c>
      <c r="I1050" t="s">
        <v>2218</v>
      </c>
      <c r="J1050" t="s">
        <v>1661</v>
      </c>
      <c r="K1050">
        <v>1.6</v>
      </c>
      <c r="L1050" t="s">
        <v>3660</v>
      </c>
      <c r="M1050" s="32" t="s">
        <v>11</v>
      </c>
    </row>
    <row r="1051" spans="1:13" x14ac:dyDescent="0.25">
      <c r="A1051" t="s">
        <v>3661</v>
      </c>
      <c r="B1051" s="18">
        <v>256.89999999999998</v>
      </c>
      <c r="C1051" s="30"/>
      <c r="D1051" s="30"/>
      <c r="E1051" s="21" t="str">
        <f>IFERROR(VLOOKUP(A1051,'RTZ255'!A:D,4,),"")</f>
        <v/>
      </c>
      <c r="F1051" t="s">
        <v>3662</v>
      </c>
      <c r="G1051" t="s">
        <v>3663</v>
      </c>
      <c r="H1051" t="s">
        <v>7</v>
      </c>
      <c r="I1051" t="s">
        <v>2218</v>
      </c>
      <c r="J1051" t="s">
        <v>1661</v>
      </c>
      <c r="K1051">
        <v>1.625</v>
      </c>
      <c r="L1051" t="s">
        <v>3664</v>
      </c>
      <c r="M1051" s="32" t="s">
        <v>11</v>
      </c>
    </row>
    <row r="1052" spans="1:13" x14ac:dyDescent="0.25">
      <c r="A1052" t="s">
        <v>3665</v>
      </c>
      <c r="B1052" s="18">
        <v>320.10000000000002</v>
      </c>
      <c r="C1052" s="30"/>
      <c r="D1052" s="30"/>
      <c r="E1052" s="21" t="str">
        <f>IFERROR(VLOOKUP(A1052,'RTZ255'!A:D,4,),"")</f>
        <v/>
      </c>
      <c r="F1052" t="s">
        <v>3666</v>
      </c>
      <c r="G1052" t="s">
        <v>3667</v>
      </c>
      <c r="H1052" t="s">
        <v>7</v>
      </c>
      <c r="I1052" t="s">
        <v>2218</v>
      </c>
      <c r="J1052" t="s">
        <v>1661</v>
      </c>
      <c r="K1052">
        <v>1.9</v>
      </c>
      <c r="L1052" t="s">
        <v>3668</v>
      </c>
      <c r="M1052" s="32" t="s">
        <v>11</v>
      </c>
    </row>
    <row r="1053" spans="1:13" x14ac:dyDescent="0.25">
      <c r="A1053" t="s">
        <v>3669</v>
      </c>
      <c r="B1053" s="18">
        <v>459.8</v>
      </c>
      <c r="C1053" s="30"/>
      <c r="D1053" s="30"/>
      <c r="E1053" s="21" t="str">
        <f>IFERROR(VLOOKUP(A1053,'RTZ255'!A:D,4,),"")</f>
        <v/>
      </c>
      <c r="F1053" t="s">
        <v>3670</v>
      </c>
      <c r="G1053" t="s">
        <v>3671</v>
      </c>
      <c r="H1053" t="s">
        <v>7</v>
      </c>
      <c r="I1053" t="s">
        <v>2884</v>
      </c>
      <c r="J1053" t="s">
        <v>1661</v>
      </c>
      <c r="K1053">
        <v>1</v>
      </c>
      <c r="L1053" t="s">
        <v>3672</v>
      </c>
      <c r="M1053" s="32" t="s">
        <v>11</v>
      </c>
    </row>
    <row r="1054" spans="1:13" x14ac:dyDescent="0.25">
      <c r="A1054" t="s">
        <v>3673</v>
      </c>
      <c r="B1054" s="18">
        <v>2098.5</v>
      </c>
      <c r="C1054" s="30"/>
      <c r="D1054" s="30"/>
      <c r="E1054" s="21" t="str">
        <f>IFERROR(VLOOKUP(A1054,'RTZ255'!A:D,4,),"")</f>
        <v/>
      </c>
      <c r="F1054" t="s">
        <v>3674</v>
      </c>
      <c r="G1054" t="s">
        <v>3675</v>
      </c>
      <c r="H1054" t="s">
        <v>7</v>
      </c>
      <c r="I1054" t="s">
        <v>2884</v>
      </c>
      <c r="J1054" t="s">
        <v>1661</v>
      </c>
      <c r="K1054">
        <v>2.98</v>
      </c>
      <c r="L1054" t="s">
        <v>3676</v>
      </c>
      <c r="M1054" s="32" t="s">
        <v>11</v>
      </c>
    </row>
    <row r="1055" spans="1:13" x14ac:dyDescent="0.25">
      <c r="A1055" t="s">
        <v>3677</v>
      </c>
      <c r="B1055" s="18">
        <v>36.200000000000003</v>
      </c>
      <c r="C1055" s="30"/>
      <c r="D1055" s="30"/>
      <c r="E1055" s="21" t="str">
        <f>IFERROR(VLOOKUP(A1055,'RTZ255'!A:D,4,),"")</f>
        <v/>
      </c>
      <c r="F1055" t="s">
        <v>3678</v>
      </c>
      <c r="G1055" t="s">
        <v>3679</v>
      </c>
      <c r="H1055" t="s">
        <v>7</v>
      </c>
      <c r="I1055" t="s">
        <v>2884</v>
      </c>
      <c r="J1055" t="s">
        <v>1661</v>
      </c>
      <c r="K1055">
        <v>2E-3</v>
      </c>
      <c r="L1055" t="s">
        <v>3680</v>
      </c>
      <c r="M1055" s="32" t="s">
        <v>11</v>
      </c>
    </row>
    <row r="1056" spans="1:13" x14ac:dyDescent="0.25">
      <c r="A1056" t="s">
        <v>3681</v>
      </c>
      <c r="B1056" s="18">
        <v>36.200000000000003</v>
      </c>
      <c r="C1056" s="30"/>
      <c r="D1056" s="30"/>
      <c r="E1056" s="21" t="str">
        <f>IFERROR(VLOOKUP(A1056,'RTZ255'!A:D,4,),"")</f>
        <v/>
      </c>
      <c r="F1056" t="s">
        <v>3682</v>
      </c>
      <c r="G1056" t="s">
        <v>3683</v>
      </c>
      <c r="H1056" t="s">
        <v>7</v>
      </c>
      <c r="I1056" t="s">
        <v>2884</v>
      </c>
      <c r="J1056" t="s">
        <v>1661</v>
      </c>
      <c r="K1056">
        <v>2E-3</v>
      </c>
      <c r="L1056" t="s">
        <v>3684</v>
      </c>
      <c r="M1056" s="32" t="s">
        <v>11</v>
      </c>
    </row>
    <row r="1057" spans="1:13" x14ac:dyDescent="0.25">
      <c r="A1057" t="s">
        <v>3685</v>
      </c>
      <c r="B1057" s="18">
        <v>36.200000000000003</v>
      </c>
      <c r="C1057" s="30"/>
      <c r="D1057" s="30"/>
      <c r="E1057" s="21" t="str">
        <f>IFERROR(VLOOKUP(A1057,'RTZ255'!A:D,4,),"")</f>
        <v/>
      </c>
      <c r="F1057" t="s">
        <v>3686</v>
      </c>
      <c r="G1057" t="s">
        <v>3687</v>
      </c>
      <c r="H1057" t="s">
        <v>7</v>
      </c>
      <c r="I1057" t="s">
        <v>2884</v>
      </c>
      <c r="J1057" t="s">
        <v>1661</v>
      </c>
      <c r="K1057">
        <v>2E-3</v>
      </c>
      <c r="L1057" t="s">
        <v>3688</v>
      </c>
      <c r="M1057" s="32" t="s">
        <v>11</v>
      </c>
    </row>
    <row r="1058" spans="1:13" x14ac:dyDescent="0.25">
      <c r="A1058" t="s">
        <v>3689</v>
      </c>
      <c r="B1058" s="18">
        <v>36.200000000000003</v>
      </c>
      <c r="C1058" s="30"/>
      <c r="D1058" s="30"/>
      <c r="E1058" s="21" t="str">
        <f>IFERROR(VLOOKUP(A1058,'RTZ255'!A:D,4,),"")</f>
        <v/>
      </c>
      <c r="F1058" t="s">
        <v>3690</v>
      </c>
      <c r="G1058" t="s">
        <v>3691</v>
      </c>
      <c r="H1058" t="s">
        <v>7</v>
      </c>
      <c r="I1058" t="s">
        <v>2884</v>
      </c>
      <c r="J1058" t="s">
        <v>1661</v>
      </c>
      <c r="K1058">
        <v>2E-3</v>
      </c>
      <c r="L1058" t="s">
        <v>3692</v>
      </c>
      <c r="M1058" s="32" t="s">
        <v>11</v>
      </c>
    </row>
    <row r="1059" spans="1:13" x14ac:dyDescent="0.25">
      <c r="A1059" t="s">
        <v>3693</v>
      </c>
      <c r="B1059" s="18">
        <v>36.200000000000003</v>
      </c>
      <c r="C1059" s="30"/>
      <c r="D1059" s="30"/>
      <c r="E1059" s="21" t="str">
        <f>IFERROR(VLOOKUP(A1059,'RTZ255'!A:D,4,),"")</f>
        <v/>
      </c>
      <c r="F1059" t="s">
        <v>3694</v>
      </c>
      <c r="G1059" t="s">
        <v>3695</v>
      </c>
      <c r="H1059" t="s">
        <v>7</v>
      </c>
      <c r="I1059" t="s">
        <v>2884</v>
      </c>
      <c r="J1059" t="s">
        <v>1661</v>
      </c>
      <c r="K1059">
        <v>2E-3</v>
      </c>
      <c r="L1059" t="s">
        <v>3696</v>
      </c>
      <c r="M1059" s="32" t="s">
        <v>11</v>
      </c>
    </row>
    <row r="1060" spans="1:13" x14ac:dyDescent="0.25">
      <c r="A1060" t="s">
        <v>3697</v>
      </c>
      <c r="B1060" s="18">
        <v>36.200000000000003</v>
      </c>
      <c r="C1060" s="30"/>
      <c r="D1060" s="30"/>
      <c r="E1060" s="21" t="str">
        <f>IFERROR(VLOOKUP(A1060,'RTZ255'!A:D,4,),"")</f>
        <v/>
      </c>
      <c r="F1060" t="s">
        <v>3698</v>
      </c>
      <c r="G1060" t="s">
        <v>3699</v>
      </c>
      <c r="H1060" t="s">
        <v>7</v>
      </c>
      <c r="I1060" t="s">
        <v>2884</v>
      </c>
      <c r="J1060" t="s">
        <v>1661</v>
      </c>
      <c r="K1060">
        <v>2E-3</v>
      </c>
      <c r="L1060" t="s">
        <v>3700</v>
      </c>
      <c r="M1060" s="32" t="s">
        <v>11</v>
      </c>
    </row>
    <row r="1061" spans="1:13" x14ac:dyDescent="0.25">
      <c r="A1061" t="s">
        <v>3701</v>
      </c>
      <c r="B1061" s="18">
        <v>36.200000000000003</v>
      </c>
      <c r="C1061" s="30"/>
      <c r="D1061" s="30"/>
      <c r="E1061" s="21" t="str">
        <f>IFERROR(VLOOKUP(A1061,'RTZ255'!A:D,4,),"")</f>
        <v/>
      </c>
      <c r="F1061" t="s">
        <v>3702</v>
      </c>
      <c r="G1061" t="s">
        <v>3703</v>
      </c>
      <c r="H1061" t="s">
        <v>7</v>
      </c>
      <c r="I1061" t="s">
        <v>2884</v>
      </c>
      <c r="J1061" t="s">
        <v>1661</v>
      </c>
      <c r="K1061">
        <v>2E-3</v>
      </c>
      <c r="L1061" t="s">
        <v>3704</v>
      </c>
      <c r="M1061" s="32" t="s">
        <v>11</v>
      </c>
    </row>
    <row r="1062" spans="1:13" x14ac:dyDescent="0.25">
      <c r="A1062" t="s">
        <v>3705</v>
      </c>
      <c r="B1062" s="18">
        <v>36.200000000000003</v>
      </c>
      <c r="C1062" s="30"/>
      <c r="D1062" s="30"/>
      <c r="E1062" s="21" t="str">
        <f>IFERROR(VLOOKUP(A1062,'RTZ255'!A:D,4,),"")</f>
        <v/>
      </c>
      <c r="F1062" t="s">
        <v>3706</v>
      </c>
      <c r="G1062" t="s">
        <v>3707</v>
      </c>
      <c r="H1062" t="s">
        <v>7</v>
      </c>
      <c r="I1062" t="s">
        <v>2884</v>
      </c>
      <c r="J1062" t="s">
        <v>1661</v>
      </c>
      <c r="K1062">
        <v>2E-3</v>
      </c>
      <c r="L1062" t="s">
        <v>3708</v>
      </c>
      <c r="M1062" s="32" t="s">
        <v>11</v>
      </c>
    </row>
    <row r="1063" spans="1:13" x14ac:dyDescent="0.25">
      <c r="A1063" t="s">
        <v>3709</v>
      </c>
      <c r="B1063" s="18">
        <v>36.200000000000003</v>
      </c>
      <c r="C1063" s="30"/>
      <c r="D1063" s="30"/>
      <c r="E1063" s="21" t="str">
        <f>IFERROR(VLOOKUP(A1063,'RTZ255'!A:D,4,),"")</f>
        <v/>
      </c>
      <c r="F1063" t="s">
        <v>3710</v>
      </c>
      <c r="G1063" t="s">
        <v>3711</v>
      </c>
      <c r="H1063" t="s">
        <v>7</v>
      </c>
      <c r="I1063" t="s">
        <v>2884</v>
      </c>
      <c r="J1063" t="s">
        <v>1661</v>
      </c>
      <c r="K1063">
        <v>2E-3</v>
      </c>
      <c r="L1063" t="s">
        <v>3712</v>
      </c>
      <c r="M1063" s="32" t="s">
        <v>11</v>
      </c>
    </row>
    <row r="1064" spans="1:13" x14ac:dyDescent="0.25">
      <c r="A1064" t="s">
        <v>3713</v>
      </c>
      <c r="B1064" s="18">
        <v>36.200000000000003</v>
      </c>
      <c r="C1064" s="30"/>
      <c r="D1064" s="30"/>
      <c r="E1064" s="21" t="str">
        <f>IFERROR(VLOOKUP(A1064,'RTZ255'!A:D,4,),"")</f>
        <v/>
      </c>
      <c r="F1064" t="s">
        <v>3714</v>
      </c>
      <c r="G1064" t="s">
        <v>3715</v>
      </c>
      <c r="H1064" t="s">
        <v>7</v>
      </c>
      <c r="I1064" t="s">
        <v>2884</v>
      </c>
      <c r="J1064" t="s">
        <v>1661</v>
      </c>
      <c r="K1064">
        <v>2E-3</v>
      </c>
      <c r="L1064" t="s">
        <v>3716</v>
      </c>
      <c r="M1064" s="32" t="s">
        <v>11</v>
      </c>
    </row>
    <row r="1065" spans="1:13" x14ac:dyDescent="0.25">
      <c r="A1065" t="s">
        <v>3717</v>
      </c>
      <c r="B1065" s="18">
        <v>30.5</v>
      </c>
      <c r="C1065" s="30"/>
      <c r="D1065" s="30"/>
      <c r="E1065" s="21" t="str">
        <f>IFERROR(VLOOKUP(A1065,'RTZ255'!A:D,4,),"")</f>
        <v/>
      </c>
      <c r="F1065" t="s">
        <v>3718</v>
      </c>
      <c r="G1065" t="s">
        <v>3719</v>
      </c>
      <c r="H1065" t="s">
        <v>7</v>
      </c>
      <c r="I1065" t="s">
        <v>2884</v>
      </c>
      <c r="J1065" t="s">
        <v>1661</v>
      </c>
      <c r="K1065">
        <v>2E-3</v>
      </c>
      <c r="L1065" t="s">
        <v>3720</v>
      </c>
      <c r="M1065" s="32" t="s">
        <v>11</v>
      </c>
    </row>
    <row r="1066" spans="1:13" x14ac:dyDescent="0.25">
      <c r="A1066" t="s">
        <v>3721</v>
      </c>
      <c r="B1066" s="18">
        <v>30.5</v>
      </c>
      <c r="C1066" s="30"/>
      <c r="D1066" s="30"/>
      <c r="E1066" s="21" t="str">
        <f>IFERROR(VLOOKUP(A1066,'RTZ255'!A:D,4,),"")</f>
        <v/>
      </c>
      <c r="F1066" t="s">
        <v>3722</v>
      </c>
      <c r="G1066" t="s">
        <v>3723</v>
      </c>
      <c r="H1066" t="s">
        <v>7</v>
      </c>
      <c r="I1066" t="s">
        <v>2884</v>
      </c>
      <c r="J1066" t="s">
        <v>1661</v>
      </c>
      <c r="K1066">
        <v>2E-3</v>
      </c>
      <c r="L1066" t="s">
        <v>3724</v>
      </c>
      <c r="M1066" s="32" t="s">
        <v>11</v>
      </c>
    </row>
    <row r="1067" spans="1:13" x14ac:dyDescent="0.25">
      <c r="A1067" t="s">
        <v>3725</v>
      </c>
      <c r="B1067" s="18">
        <v>30.5</v>
      </c>
      <c r="C1067" s="30"/>
      <c r="D1067" s="30"/>
      <c r="E1067" s="21" t="str">
        <f>IFERROR(VLOOKUP(A1067,'RTZ255'!A:D,4,),"")</f>
        <v/>
      </c>
      <c r="F1067" t="s">
        <v>3726</v>
      </c>
      <c r="G1067" t="s">
        <v>3727</v>
      </c>
      <c r="H1067" t="s">
        <v>7</v>
      </c>
      <c r="I1067" t="s">
        <v>2884</v>
      </c>
      <c r="J1067" t="s">
        <v>1661</v>
      </c>
      <c r="K1067">
        <v>2E-3</v>
      </c>
      <c r="L1067" t="s">
        <v>3728</v>
      </c>
      <c r="M1067" s="32" t="s">
        <v>11</v>
      </c>
    </row>
    <row r="1068" spans="1:13" x14ac:dyDescent="0.25">
      <c r="A1068" t="s">
        <v>3729</v>
      </c>
      <c r="B1068" s="18">
        <v>30.5</v>
      </c>
      <c r="C1068" s="30"/>
      <c r="D1068" s="30"/>
      <c r="E1068" s="21" t="str">
        <f>IFERROR(VLOOKUP(A1068,'RTZ255'!A:D,4,),"")</f>
        <v/>
      </c>
      <c r="F1068" t="s">
        <v>3730</v>
      </c>
      <c r="G1068" t="s">
        <v>3731</v>
      </c>
      <c r="H1068" t="s">
        <v>7</v>
      </c>
      <c r="I1068" t="s">
        <v>2884</v>
      </c>
      <c r="J1068" t="s">
        <v>1661</v>
      </c>
      <c r="K1068">
        <v>2E-3</v>
      </c>
      <c r="L1068" t="s">
        <v>3732</v>
      </c>
      <c r="M1068" s="32" t="s">
        <v>11</v>
      </c>
    </row>
    <row r="1069" spans="1:13" x14ac:dyDescent="0.25">
      <c r="A1069" t="s">
        <v>3733</v>
      </c>
      <c r="B1069" s="18">
        <v>30.5</v>
      </c>
      <c r="C1069" s="30"/>
      <c r="D1069" s="30"/>
      <c r="E1069" s="21" t="str">
        <f>IFERROR(VLOOKUP(A1069,'RTZ255'!A:D,4,),"")</f>
        <v/>
      </c>
      <c r="F1069" t="s">
        <v>3734</v>
      </c>
      <c r="G1069" t="s">
        <v>3735</v>
      </c>
      <c r="H1069" t="s">
        <v>7</v>
      </c>
      <c r="I1069" t="s">
        <v>2884</v>
      </c>
      <c r="J1069" t="s">
        <v>1661</v>
      </c>
      <c r="K1069">
        <v>2E-3</v>
      </c>
      <c r="L1069" t="s">
        <v>3736</v>
      </c>
      <c r="M1069" s="32" t="s">
        <v>11</v>
      </c>
    </row>
    <row r="1070" spans="1:13" x14ac:dyDescent="0.25">
      <c r="A1070" t="s">
        <v>3737</v>
      </c>
      <c r="B1070" s="18">
        <v>30.5</v>
      </c>
      <c r="C1070" s="30"/>
      <c r="D1070" s="30"/>
      <c r="E1070" s="21" t="str">
        <f>IFERROR(VLOOKUP(A1070,'RTZ255'!A:D,4,),"")</f>
        <v/>
      </c>
      <c r="F1070" t="s">
        <v>3738</v>
      </c>
      <c r="G1070" t="s">
        <v>3739</v>
      </c>
      <c r="H1070" t="s">
        <v>7</v>
      </c>
      <c r="I1070" t="s">
        <v>2884</v>
      </c>
      <c r="J1070" t="s">
        <v>1661</v>
      </c>
      <c r="K1070">
        <v>2E-3</v>
      </c>
      <c r="L1070" t="s">
        <v>3740</v>
      </c>
      <c r="M1070" s="32" t="s">
        <v>11</v>
      </c>
    </row>
    <row r="1071" spans="1:13" x14ac:dyDescent="0.25">
      <c r="A1071" t="s">
        <v>3741</v>
      </c>
      <c r="B1071" s="18">
        <v>30.5</v>
      </c>
      <c r="C1071" s="30"/>
      <c r="D1071" s="30"/>
      <c r="E1071" s="21" t="str">
        <f>IFERROR(VLOOKUP(A1071,'RTZ255'!A:D,4,),"")</f>
        <v/>
      </c>
      <c r="F1071" t="s">
        <v>3742</v>
      </c>
      <c r="G1071" t="s">
        <v>3743</v>
      </c>
      <c r="H1071" t="s">
        <v>7</v>
      </c>
      <c r="I1071" t="s">
        <v>2884</v>
      </c>
      <c r="J1071" t="s">
        <v>1661</v>
      </c>
      <c r="K1071">
        <v>2E-3</v>
      </c>
      <c r="L1071" t="s">
        <v>3744</v>
      </c>
      <c r="M1071" s="32" t="s">
        <v>11</v>
      </c>
    </row>
    <row r="1072" spans="1:13" x14ac:dyDescent="0.25">
      <c r="A1072" t="s">
        <v>3745</v>
      </c>
      <c r="B1072" s="18">
        <v>30.5</v>
      </c>
      <c r="C1072" s="30"/>
      <c r="D1072" s="30"/>
      <c r="E1072" s="21" t="str">
        <f>IFERROR(VLOOKUP(A1072,'RTZ255'!A:D,4,),"")</f>
        <v/>
      </c>
      <c r="F1072" t="s">
        <v>3746</v>
      </c>
      <c r="G1072" t="s">
        <v>3747</v>
      </c>
      <c r="H1072" t="s">
        <v>7</v>
      </c>
      <c r="I1072" t="s">
        <v>2884</v>
      </c>
      <c r="J1072" t="s">
        <v>1661</v>
      </c>
      <c r="K1072">
        <v>2E-3</v>
      </c>
      <c r="L1072" t="s">
        <v>3748</v>
      </c>
      <c r="M1072" s="32" t="s">
        <v>11</v>
      </c>
    </row>
    <row r="1073" spans="1:13" x14ac:dyDescent="0.25">
      <c r="A1073" t="s">
        <v>3749</v>
      </c>
      <c r="B1073" s="18">
        <v>30.5</v>
      </c>
      <c r="C1073" s="30"/>
      <c r="D1073" s="30"/>
      <c r="E1073" s="21" t="str">
        <f>IFERROR(VLOOKUP(A1073,'RTZ255'!A:D,4,),"")</f>
        <v/>
      </c>
      <c r="F1073" t="s">
        <v>3750</v>
      </c>
      <c r="G1073" t="s">
        <v>3751</v>
      </c>
      <c r="H1073" t="s">
        <v>7</v>
      </c>
      <c r="I1073" t="s">
        <v>2884</v>
      </c>
      <c r="J1073" t="s">
        <v>1661</v>
      </c>
      <c r="K1073">
        <v>2E-3</v>
      </c>
      <c r="L1073" t="s">
        <v>3752</v>
      </c>
      <c r="M1073" s="32" t="s">
        <v>11</v>
      </c>
    </row>
    <row r="1074" spans="1:13" x14ac:dyDescent="0.25">
      <c r="A1074" t="s">
        <v>3753</v>
      </c>
      <c r="B1074" s="18">
        <v>30.5</v>
      </c>
      <c r="C1074" s="30"/>
      <c r="D1074" s="30"/>
      <c r="E1074" s="21" t="str">
        <f>IFERROR(VLOOKUP(A1074,'RTZ255'!A:D,4,),"")</f>
        <v/>
      </c>
      <c r="F1074" t="s">
        <v>3754</v>
      </c>
      <c r="G1074" t="s">
        <v>3755</v>
      </c>
      <c r="H1074" t="s">
        <v>7</v>
      </c>
      <c r="I1074" t="s">
        <v>2884</v>
      </c>
      <c r="J1074" t="s">
        <v>1661</v>
      </c>
      <c r="K1074">
        <v>2E-3</v>
      </c>
      <c r="L1074" t="s">
        <v>3756</v>
      </c>
      <c r="M1074" s="32" t="s">
        <v>11</v>
      </c>
    </row>
    <row r="1075" spans="1:13" x14ac:dyDescent="0.25">
      <c r="A1075" t="s">
        <v>3757</v>
      </c>
      <c r="B1075" s="18">
        <v>26.8</v>
      </c>
      <c r="C1075" s="30"/>
      <c r="D1075" s="30"/>
      <c r="E1075" s="21" t="str">
        <f>IFERROR(VLOOKUP(A1075,'RTZ255'!A:D,4,),"")</f>
        <v/>
      </c>
      <c r="F1075" t="s">
        <v>3758</v>
      </c>
      <c r="G1075" t="s">
        <v>3759</v>
      </c>
      <c r="H1075" t="s">
        <v>7</v>
      </c>
      <c r="I1075" t="s">
        <v>2884</v>
      </c>
      <c r="J1075" t="s">
        <v>1661</v>
      </c>
      <c r="K1075">
        <v>2E-3</v>
      </c>
      <c r="L1075" t="s">
        <v>3760</v>
      </c>
      <c r="M1075" s="32" t="s">
        <v>11</v>
      </c>
    </row>
    <row r="1076" spans="1:13" x14ac:dyDescent="0.25">
      <c r="A1076" t="s">
        <v>3761</v>
      </c>
      <c r="B1076" s="18">
        <v>26.8</v>
      </c>
      <c r="C1076" s="30"/>
      <c r="D1076" s="30"/>
      <c r="E1076" s="21" t="str">
        <f>IFERROR(VLOOKUP(A1076,'RTZ255'!A:D,4,),"")</f>
        <v/>
      </c>
      <c r="F1076" t="s">
        <v>3762</v>
      </c>
      <c r="G1076" t="s">
        <v>3763</v>
      </c>
      <c r="H1076" t="s">
        <v>7</v>
      </c>
      <c r="I1076" t="s">
        <v>2884</v>
      </c>
      <c r="J1076" t="s">
        <v>1661</v>
      </c>
      <c r="K1076">
        <v>2E-3</v>
      </c>
      <c r="L1076" t="s">
        <v>3764</v>
      </c>
      <c r="M1076" s="32" t="s">
        <v>11</v>
      </c>
    </row>
    <row r="1077" spans="1:13" x14ac:dyDescent="0.25">
      <c r="A1077" t="s">
        <v>3765</v>
      </c>
      <c r="B1077" s="18">
        <v>26.8</v>
      </c>
      <c r="C1077" s="30"/>
      <c r="D1077" s="30"/>
      <c r="E1077" s="21" t="str">
        <f>IFERROR(VLOOKUP(A1077,'RTZ255'!A:D,4,),"")</f>
        <v/>
      </c>
      <c r="F1077" t="s">
        <v>3766</v>
      </c>
      <c r="G1077" t="s">
        <v>3767</v>
      </c>
      <c r="H1077" t="s">
        <v>7</v>
      </c>
      <c r="I1077" t="s">
        <v>2884</v>
      </c>
      <c r="J1077" t="s">
        <v>1661</v>
      </c>
      <c r="K1077">
        <v>2E-3</v>
      </c>
      <c r="L1077" t="s">
        <v>3768</v>
      </c>
      <c r="M1077" s="32" t="s">
        <v>11</v>
      </c>
    </row>
    <row r="1078" spans="1:13" x14ac:dyDescent="0.25">
      <c r="A1078" t="s">
        <v>3769</v>
      </c>
      <c r="B1078" s="18">
        <v>26.8</v>
      </c>
      <c r="C1078" s="30"/>
      <c r="D1078" s="30"/>
      <c r="E1078" s="21" t="str">
        <f>IFERROR(VLOOKUP(A1078,'RTZ255'!A:D,4,),"")</f>
        <v/>
      </c>
      <c r="F1078" t="s">
        <v>3770</v>
      </c>
      <c r="G1078" t="s">
        <v>3771</v>
      </c>
      <c r="H1078" t="s">
        <v>7</v>
      </c>
      <c r="I1078" t="s">
        <v>2884</v>
      </c>
      <c r="J1078" t="s">
        <v>1661</v>
      </c>
      <c r="K1078">
        <v>2E-3</v>
      </c>
      <c r="L1078" t="s">
        <v>3772</v>
      </c>
      <c r="M1078" s="32" t="s">
        <v>11</v>
      </c>
    </row>
    <row r="1079" spans="1:13" x14ac:dyDescent="0.25">
      <c r="A1079" t="s">
        <v>3773</v>
      </c>
      <c r="B1079" s="18">
        <v>26.8</v>
      </c>
      <c r="C1079" s="30"/>
      <c r="D1079" s="30"/>
      <c r="E1079" s="21" t="str">
        <f>IFERROR(VLOOKUP(A1079,'RTZ255'!A:D,4,),"")</f>
        <v/>
      </c>
      <c r="F1079" t="s">
        <v>3774</v>
      </c>
      <c r="G1079" t="s">
        <v>3775</v>
      </c>
      <c r="H1079" t="s">
        <v>7</v>
      </c>
      <c r="I1079" t="s">
        <v>2884</v>
      </c>
      <c r="J1079" t="s">
        <v>1661</v>
      </c>
      <c r="K1079">
        <v>2E-3</v>
      </c>
      <c r="L1079" t="s">
        <v>3776</v>
      </c>
      <c r="M1079" s="32" t="s">
        <v>11</v>
      </c>
    </row>
    <row r="1080" spans="1:13" x14ac:dyDescent="0.25">
      <c r="A1080" t="s">
        <v>3777</v>
      </c>
      <c r="B1080" s="18">
        <v>26.8</v>
      </c>
      <c r="C1080" s="30"/>
      <c r="D1080" s="30"/>
      <c r="E1080" s="21" t="str">
        <f>IFERROR(VLOOKUP(A1080,'RTZ255'!A:D,4,),"")</f>
        <v/>
      </c>
      <c r="F1080" t="s">
        <v>3778</v>
      </c>
      <c r="G1080" t="s">
        <v>3779</v>
      </c>
      <c r="H1080" t="s">
        <v>7</v>
      </c>
      <c r="I1080" t="s">
        <v>2884</v>
      </c>
      <c r="J1080" t="s">
        <v>1661</v>
      </c>
      <c r="K1080">
        <v>2E-3</v>
      </c>
      <c r="L1080" t="s">
        <v>3780</v>
      </c>
      <c r="M1080" s="32" t="s">
        <v>11</v>
      </c>
    </row>
    <row r="1081" spans="1:13" x14ac:dyDescent="0.25">
      <c r="A1081" t="s">
        <v>3781</v>
      </c>
      <c r="B1081" s="18">
        <v>26.8</v>
      </c>
      <c r="C1081" s="30"/>
      <c r="D1081" s="30"/>
      <c r="E1081" s="21" t="str">
        <f>IFERROR(VLOOKUP(A1081,'RTZ255'!A:D,4,),"")</f>
        <v/>
      </c>
      <c r="F1081" t="s">
        <v>3782</v>
      </c>
      <c r="G1081" t="s">
        <v>3783</v>
      </c>
      <c r="H1081" t="s">
        <v>7</v>
      </c>
      <c r="I1081" t="s">
        <v>2884</v>
      </c>
      <c r="J1081" t="s">
        <v>1661</v>
      </c>
      <c r="K1081">
        <v>2E-3</v>
      </c>
      <c r="L1081" t="s">
        <v>3784</v>
      </c>
      <c r="M1081" s="32" t="s">
        <v>11</v>
      </c>
    </row>
    <row r="1082" spans="1:13" x14ac:dyDescent="0.25">
      <c r="A1082" t="s">
        <v>3785</v>
      </c>
      <c r="B1082" s="18">
        <v>26.8</v>
      </c>
      <c r="C1082" s="30"/>
      <c r="D1082" s="30"/>
      <c r="E1082" s="21" t="str">
        <f>IFERROR(VLOOKUP(A1082,'RTZ255'!A:D,4,),"")</f>
        <v/>
      </c>
      <c r="F1082" t="s">
        <v>3786</v>
      </c>
      <c r="G1082" t="s">
        <v>3787</v>
      </c>
      <c r="H1082" t="s">
        <v>7</v>
      </c>
      <c r="I1082" t="s">
        <v>2884</v>
      </c>
      <c r="J1082" t="s">
        <v>1661</v>
      </c>
      <c r="K1082">
        <v>2E-3</v>
      </c>
      <c r="L1082" t="s">
        <v>3788</v>
      </c>
      <c r="M1082" s="32" t="s">
        <v>11</v>
      </c>
    </row>
    <row r="1083" spans="1:13" x14ac:dyDescent="0.25">
      <c r="A1083" t="s">
        <v>3789</v>
      </c>
      <c r="B1083" s="18">
        <v>26.8</v>
      </c>
      <c r="C1083" s="30"/>
      <c r="D1083" s="30"/>
      <c r="E1083" s="21" t="str">
        <f>IFERROR(VLOOKUP(A1083,'RTZ255'!A:D,4,),"")</f>
        <v/>
      </c>
      <c r="F1083" t="s">
        <v>3790</v>
      </c>
      <c r="G1083" t="s">
        <v>3791</v>
      </c>
      <c r="H1083" t="s">
        <v>7</v>
      </c>
      <c r="I1083" t="s">
        <v>2884</v>
      </c>
      <c r="J1083" t="s">
        <v>1661</v>
      </c>
      <c r="K1083">
        <v>2E-3</v>
      </c>
      <c r="L1083" t="s">
        <v>3792</v>
      </c>
      <c r="M1083" s="32" t="s">
        <v>11</v>
      </c>
    </row>
    <row r="1084" spans="1:13" x14ac:dyDescent="0.25">
      <c r="A1084" t="s">
        <v>3793</v>
      </c>
      <c r="B1084" s="18">
        <v>26.8</v>
      </c>
      <c r="C1084" s="30"/>
      <c r="D1084" s="30"/>
      <c r="E1084" s="21" t="str">
        <f>IFERROR(VLOOKUP(A1084,'RTZ255'!A:D,4,),"")</f>
        <v/>
      </c>
      <c r="F1084" t="s">
        <v>3794</v>
      </c>
      <c r="G1084" t="s">
        <v>3795</v>
      </c>
      <c r="H1084" t="s">
        <v>7</v>
      </c>
      <c r="I1084" t="s">
        <v>2884</v>
      </c>
      <c r="J1084" t="s">
        <v>1661</v>
      </c>
      <c r="K1084">
        <v>2E-3</v>
      </c>
      <c r="L1084" t="s">
        <v>3796</v>
      </c>
      <c r="M1084" s="32" t="s">
        <v>11</v>
      </c>
    </row>
    <row r="1085" spans="1:13" x14ac:dyDescent="0.25">
      <c r="A1085" t="s">
        <v>3797</v>
      </c>
      <c r="B1085" s="18">
        <v>25.7</v>
      </c>
      <c r="C1085" s="30"/>
      <c r="D1085" s="30"/>
      <c r="E1085" s="21" t="str">
        <f>IFERROR(VLOOKUP(A1085,'RTZ255'!A:D,4,),"")</f>
        <v/>
      </c>
      <c r="F1085" t="s">
        <v>3798</v>
      </c>
      <c r="G1085" t="s">
        <v>3799</v>
      </c>
      <c r="H1085" t="s">
        <v>7</v>
      </c>
      <c r="I1085" t="s">
        <v>2884</v>
      </c>
      <c r="J1085" t="s">
        <v>1661</v>
      </c>
      <c r="K1085">
        <v>2E-3</v>
      </c>
      <c r="L1085" t="s">
        <v>3800</v>
      </c>
      <c r="M1085" s="32" t="s">
        <v>11</v>
      </c>
    </row>
    <row r="1086" spans="1:13" x14ac:dyDescent="0.25">
      <c r="A1086" t="s">
        <v>3801</v>
      </c>
      <c r="B1086" s="18">
        <v>25.7</v>
      </c>
      <c r="C1086" s="30"/>
      <c r="D1086" s="30"/>
      <c r="E1086" s="21" t="str">
        <f>IFERROR(VLOOKUP(A1086,'RTZ255'!A:D,4,),"")</f>
        <v/>
      </c>
      <c r="F1086" t="s">
        <v>3802</v>
      </c>
      <c r="G1086" t="s">
        <v>3803</v>
      </c>
      <c r="H1086" t="s">
        <v>7</v>
      </c>
      <c r="I1086" t="s">
        <v>2884</v>
      </c>
      <c r="J1086" t="s">
        <v>1661</v>
      </c>
      <c r="K1086">
        <v>2E-3</v>
      </c>
      <c r="L1086" t="s">
        <v>3804</v>
      </c>
      <c r="M1086" s="32" t="s">
        <v>11</v>
      </c>
    </row>
    <row r="1087" spans="1:13" x14ac:dyDescent="0.25">
      <c r="A1087" t="s">
        <v>3805</v>
      </c>
      <c r="B1087" s="18">
        <v>25.7</v>
      </c>
      <c r="C1087" s="30"/>
      <c r="D1087" s="30"/>
      <c r="E1087" s="21" t="str">
        <f>IFERROR(VLOOKUP(A1087,'RTZ255'!A:D,4,),"")</f>
        <v/>
      </c>
      <c r="F1087" t="s">
        <v>3806</v>
      </c>
      <c r="G1087" t="s">
        <v>3807</v>
      </c>
      <c r="H1087" t="s">
        <v>7</v>
      </c>
      <c r="I1087" t="s">
        <v>2884</v>
      </c>
      <c r="J1087" t="s">
        <v>1661</v>
      </c>
      <c r="K1087">
        <v>2E-3</v>
      </c>
      <c r="L1087" t="s">
        <v>3808</v>
      </c>
      <c r="M1087" s="32" t="s">
        <v>11</v>
      </c>
    </row>
    <row r="1088" spans="1:13" x14ac:dyDescent="0.25">
      <c r="A1088" t="s">
        <v>3809</v>
      </c>
      <c r="B1088" s="18">
        <v>25.7</v>
      </c>
      <c r="C1088" s="30"/>
      <c r="D1088" s="30"/>
      <c r="E1088" s="21" t="str">
        <f>IFERROR(VLOOKUP(A1088,'RTZ255'!A:D,4,),"")</f>
        <v/>
      </c>
      <c r="F1088" t="s">
        <v>3810</v>
      </c>
      <c r="G1088" t="s">
        <v>3811</v>
      </c>
      <c r="H1088" t="s">
        <v>7</v>
      </c>
      <c r="I1088" t="s">
        <v>2884</v>
      </c>
      <c r="J1088" t="s">
        <v>1661</v>
      </c>
      <c r="K1088">
        <v>2E-3</v>
      </c>
      <c r="L1088" t="s">
        <v>3812</v>
      </c>
      <c r="M1088" s="32" t="s">
        <v>11</v>
      </c>
    </row>
    <row r="1089" spans="1:13" x14ac:dyDescent="0.25">
      <c r="A1089" t="s">
        <v>3813</v>
      </c>
      <c r="B1089" s="18">
        <v>25.7</v>
      </c>
      <c r="C1089" s="30"/>
      <c r="D1089" s="30"/>
      <c r="E1089" s="21" t="str">
        <f>IFERROR(VLOOKUP(A1089,'RTZ255'!A:D,4,),"")</f>
        <v/>
      </c>
      <c r="F1089" t="s">
        <v>3814</v>
      </c>
      <c r="G1089" t="s">
        <v>3815</v>
      </c>
      <c r="H1089" t="s">
        <v>7</v>
      </c>
      <c r="I1089" t="s">
        <v>2884</v>
      </c>
      <c r="J1089" t="s">
        <v>1661</v>
      </c>
      <c r="K1089">
        <v>2E-3</v>
      </c>
      <c r="L1089" t="s">
        <v>3816</v>
      </c>
      <c r="M1089" s="32" t="s">
        <v>11</v>
      </c>
    </row>
    <row r="1090" spans="1:13" x14ac:dyDescent="0.25">
      <c r="A1090" t="s">
        <v>3817</v>
      </c>
      <c r="B1090" s="18">
        <v>25.7</v>
      </c>
      <c r="C1090" s="30"/>
      <c r="D1090" s="30"/>
      <c r="E1090" s="21" t="str">
        <f>IFERROR(VLOOKUP(A1090,'RTZ255'!A:D,4,),"")</f>
        <v/>
      </c>
      <c r="F1090" t="s">
        <v>3818</v>
      </c>
      <c r="G1090" t="s">
        <v>3819</v>
      </c>
      <c r="H1090" t="s">
        <v>7</v>
      </c>
      <c r="I1090" t="s">
        <v>2884</v>
      </c>
      <c r="J1090" t="s">
        <v>1661</v>
      </c>
      <c r="K1090">
        <v>2E-3</v>
      </c>
      <c r="L1090" t="s">
        <v>3820</v>
      </c>
      <c r="M1090" s="32" t="s">
        <v>11</v>
      </c>
    </row>
    <row r="1091" spans="1:13" x14ac:dyDescent="0.25">
      <c r="A1091" t="s">
        <v>3821</v>
      </c>
      <c r="B1091" s="18">
        <v>25.7</v>
      </c>
      <c r="C1091" s="30"/>
      <c r="D1091" s="30"/>
      <c r="E1091" s="21" t="str">
        <f>IFERROR(VLOOKUP(A1091,'RTZ255'!A:D,4,),"")</f>
        <v/>
      </c>
      <c r="F1091" t="s">
        <v>3822</v>
      </c>
      <c r="G1091" t="s">
        <v>3823</v>
      </c>
      <c r="H1091" t="s">
        <v>7</v>
      </c>
      <c r="I1091" t="s">
        <v>2884</v>
      </c>
      <c r="J1091" t="s">
        <v>1661</v>
      </c>
      <c r="K1091">
        <v>2E-3</v>
      </c>
      <c r="L1091" t="s">
        <v>3824</v>
      </c>
      <c r="M1091" s="32" t="s">
        <v>11</v>
      </c>
    </row>
    <row r="1092" spans="1:13" x14ac:dyDescent="0.25">
      <c r="A1092" t="s">
        <v>3825</v>
      </c>
      <c r="B1092" s="18">
        <v>25.7</v>
      </c>
      <c r="C1092" s="30"/>
      <c r="D1092" s="30"/>
      <c r="E1092" s="21" t="str">
        <f>IFERROR(VLOOKUP(A1092,'RTZ255'!A:D,4,),"")</f>
        <v/>
      </c>
      <c r="F1092" t="s">
        <v>3826</v>
      </c>
      <c r="G1092" t="s">
        <v>3827</v>
      </c>
      <c r="H1092" t="s">
        <v>7</v>
      </c>
      <c r="I1092" t="s">
        <v>2884</v>
      </c>
      <c r="J1092" t="s">
        <v>1661</v>
      </c>
      <c r="K1092">
        <v>2E-3</v>
      </c>
      <c r="L1092" t="s">
        <v>3828</v>
      </c>
      <c r="M1092" s="32" t="s">
        <v>11</v>
      </c>
    </row>
    <row r="1093" spans="1:13" x14ac:dyDescent="0.25">
      <c r="A1093" t="s">
        <v>3829</v>
      </c>
      <c r="B1093" s="18">
        <v>25.7</v>
      </c>
      <c r="C1093" s="30"/>
      <c r="D1093" s="30"/>
      <c r="E1093" s="21" t="str">
        <f>IFERROR(VLOOKUP(A1093,'RTZ255'!A:D,4,),"")</f>
        <v/>
      </c>
      <c r="F1093" t="s">
        <v>3830</v>
      </c>
      <c r="G1093" t="s">
        <v>3831</v>
      </c>
      <c r="H1093" t="s">
        <v>7</v>
      </c>
      <c r="I1093" t="s">
        <v>2884</v>
      </c>
      <c r="J1093" t="s">
        <v>1661</v>
      </c>
      <c r="K1093">
        <v>2E-3</v>
      </c>
      <c r="L1093" t="s">
        <v>3832</v>
      </c>
      <c r="M1093" s="32" t="s">
        <v>11</v>
      </c>
    </row>
    <row r="1094" spans="1:13" x14ac:dyDescent="0.25">
      <c r="A1094" t="s">
        <v>3833</v>
      </c>
      <c r="B1094" s="18">
        <v>25.7</v>
      </c>
      <c r="C1094" s="30"/>
      <c r="D1094" s="30"/>
      <c r="E1094" s="21" t="str">
        <f>IFERROR(VLOOKUP(A1094,'RTZ255'!A:D,4,),"")</f>
        <v/>
      </c>
      <c r="F1094" t="s">
        <v>3834</v>
      </c>
      <c r="G1094" t="s">
        <v>3835</v>
      </c>
      <c r="H1094" t="s">
        <v>7</v>
      </c>
      <c r="I1094" t="s">
        <v>2884</v>
      </c>
      <c r="J1094" t="s">
        <v>1661</v>
      </c>
      <c r="K1094">
        <v>2E-3</v>
      </c>
      <c r="L1094" t="s">
        <v>3836</v>
      </c>
      <c r="M1094" s="32" t="s">
        <v>11</v>
      </c>
    </row>
    <row r="1095" spans="1:13" x14ac:dyDescent="0.25">
      <c r="A1095" t="s">
        <v>3837</v>
      </c>
      <c r="B1095" s="18">
        <v>25.7</v>
      </c>
      <c r="C1095" s="30"/>
      <c r="D1095" s="30"/>
      <c r="E1095" s="21" t="str">
        <f>IFERROR(VLOOKUP(A1095,'RTZ255'!A:D,4,),"")</f>
        <v/>
      </c>
      <c r="F1095" t="s">
        <v>3838</v>
      </c>
      <c r="G1095" t="s">
        <v>3839</v>
      </c>
      <c r="H1095" t="s">
        <v>7</v>
      </c>
      <c r="I1095" t="s">
        <v>2884</v>
      </c>
      <c r="J1095" t="s">
        <v>1661</v>
      </c>
      <c r="K1095">
        <v>2E-3</v>
      </c>
      <c r="L1095" t="s">
        <v>3840</v>
      </c>
      <c r="M1095" s="32" t="s">
        <v>11</v>
      </c>
    </row>
    <row r="1096" spans="1:13" x14ac:dyDescent="0.25">
      <c r="A1096" t="s">
        <v>3841</v>
      </c>
      <c r="B1096" s="18">
        <v>25.7</v>
      </c>
      <c r="C1096" s="30"/>
      <c r="D1096" s="30"/>
      <c r="E1096" s="21" t="str">
        <f>IFERROR(VLOOKUP(A1096,'RTZ255'!A:D,4,),"")</f>
        <v/>
      </c>
      <c r="F1096" t="s">
        <v>3842</v>
      </c>
      <c r="G1096" t="s">
        <v>3843</v>
      </c>
      <c r="H1096" t="s">
        <v>7</v>
      </c>
      <c r="I1096" t="s">
        <v>2884</v>
      </c>
      <c r="J1096" t="s">
        <v>1661</v>
      </c>
      <c r="K1096">
        <v>2E-3</v>
      </c>
      <c r="L1096" t="s">
        <v>3844</v>
      </c>
      <c r="M1096" s="32" t="s">
        <v>11</v>
      </c>
    </row>
    <row r="1097" spans="1:13" x14ac:dyDescent="0.25">
      <c r="A1097" t="s">
        <v>3845</v>
      </c>
      <c r="B1097" s="18">
        <v>25.7</v>
      </c>
      <c r="C1097" s="30"/>
      <c r="D1097" s="30"/>
      <c r="E1097" s="21" t="str">
        <f>IFERROR(VLOOKUP(A1097,'RTZ255'!A:D,4,),"")</f>
        <v/>
      </c>
      <c r="F1097" t="s">
        <v>3846</v>
      </c>
      <c r="G1097" t="s">
        <v>3847</v>
      </c>
      <c r="H1097" t="s">
        <v>7</v>
      </c>
      <c r="I1097" t="s">
        <v>2884</v>
      </c>
      <c r="J1097" t="s">
        <v>1661</v>
      </c>
      <c r="K1097">
        <v>2E-3</v>
      </c>
      <c r="L1097" t="s">
        <v>3848</v>
      </c>
      <c r="M1097" s="32" t="s">
        <v>11</v>
      </c>
    </row>
    <row r="1098" spans="1:13" x14ac:dyDescent="0.25">
      <c r="A1098" t="s">
        <v>3849</v>
      </c>
      <c r="B1098" s="18">
        <v>25.7</v>
      </c>
      <c r="C1098" s="30"/>
      <c r="D1098" s="30"/>
      <c r="E1098" s="21" t="str">
        <f>IFERROR(VLOOKUP(A1098,'RTZ255'!A:D,4,),"")</f>
        <v/>
      </c>
      <c r="F1098" t="s">
        <v>3850</v>
      </c>
      <c r="G1098" t="s">
        <v>3851</v>
      </c>
      <c r="H1098" t="s">
        <v>7</v>
      </c>
      <c r="I1098" t="s">
        <v>2884</v>
      </c>
      <c r="J1098" t="s">
        <v>1661</v>
      </c>
      <c r="K1098">
        <v>2E-3</v>
      </c>
      <c r="L1098" t="s">
        <v>3852</v>
      </c>
      <c r="M1098" s="32" t="s">
        <v>11</v>
      </c>
    </row>
    <row r="1099" spans="1:13" x14ac:dyDescent="0.25">
      <c r="A1099" t="s">
        <v>3853</v>
      </c>
      <c r="B1099" s="18">
        <v>25.7</v>
      </c>
      <c r="C1099" s="30"/>
      <c r="D1099" s="30"/>
      <c r="E1099" s="21" t="str">
        <f>IFERROR(VLOOKUP(A1099,'RTZ255'!A:D,4,),"")</f>
        <v/>
      </c>
      <c r="F1099" t="s">
        <v>3854</v>
      </c>
      <c r="G1099" t="s">
        <v>3855</v>
      </c>
      <c r="H1099" t="s">
        <v>7</v>
      </c>
      <c r="I1099" t="s">
        <v>2884</v>
      </c>
      <c r="J1099" t="s">
        <v>1661</v>
      </c>
      <c r="K1099">
        <v>2E-3</v>
      </c>
      <c r="L1099" t="s">
        <v>3856</v>
      </c>
      <c r="M1099" s="32" t="s">
        <v>11</v>
      </c>
    </row>
    <row r="1100" spans="1:13" x14ac:dyDescent="0.25">
      <c r="A1100" t="s">
        <v>3857</v>
      </c>
      <c r="B1100" s="18">
        <v>25.7</v>
      </c>
      <c r="C1100" s="30"/>
      <c r="D1100" s="30"/>
      <c r="E1100" s="21" t="str">
        <f>IFERROR(VLOOKUP(A1100,'RTZ255'!A:D,4,),"")</f>
        <v/>
      </c>
      <c r="F1100" t="s">
        <v>3858</v>
      </c>
      <c r="G1100" t="s">
        <v>3859</v>
      </c>
      <c r="H1100" t="s">
        <v>7</v>
      </c>
      <c r="I1100" t="s">
        <v>2884</v>
      </c>
      <c r="J1100" t="s">
        <v>1661</v>
      </c>
      <c r="K1100">
        <v>2E-3</v>
      </c>
      <c r="L1100" t="s">
        <v>3860</v>
      </c>
      <c r="M1100" s="32" t="s">
        <v>11</v>
      </c>
    </row>
    <row r="1101" spans="1:13" x14ac:dyDescent="0.25">
      <c r="A1101" t="s">
        <v>3861</v>
      </c>
      <c r="B1101" s="18">
        <v>23.5</v>
      </c>
      <c r="C1101" s="30"/>
      <c r="D1101" s="30"/>
      <c r="E1101" s="21" t="str">
        <f>IFERROR(VLOOKUP(A1101,'RTZ255'!A:D,4,),"")</f>
        <v/>
      </c>
      <c r="F1101" t="s">
        <v>3862</v>
      </c>
      <c r="G1101" t="s">
        <v>3863</v>
      </c>
      <c r="H1101" t="s">
        <v>7</v>
      </c>
      <c r="I1101" t="s">
        <v>2884</v>
      </c>
      <c r="J1101" t="s">
        <v>1661</v>
      </c>
      <c r="K1101">
        <v>2E-3</v>
      </c>
      <c r="L1101" t="s">
        <v>3864</v>
      </c>
      <c r="M1101" s="32" t="s">
        <v>11</v>
      </c>
    </row>
    <row r="1102" spans="1:13" x14ac:dyDescent="0.25">
      <c r="A1102" t="s">
        <v>3865</v>
      </c>
      <c r="B1102" s="18">
        <v>23.5</v>
      </c>
      <c r="C1102" s="30"/>
      <c r="D1102" s="30"/>
      <c r="E1102" s="21" t="str">
        <f>IFERROR(VLOOKUP(A1102,'RTZ255'!A:D,4,),"")</f>
        <v/>
      </c>
      <c r="F1102" t="s">
        <v>3866</v>
      </c>
      <c r="G1102" t="s">
        <v>3867</v>
      </c>
      <c r="H1102" t="s">
        <v>7</v>
      </c>
      <c r="I1102" t="s">
        <v>2884</v>
      </c>
      <c r="J1102" t="s">
        <v>1661</v>
      </c>
      <c r="K1102">
        <v>2E-3</v>
      </c>
      <c r="L1102" t="s">
        <v>3868</v>
      </c>
      <c r="M1102" s="32" t="s">
        <v>11</v>
      </c>
    </row>
    <row r="1103" spans="1:13" x14ac:dyDescent="0.25">
      <c r="A1103" t="s">
        <v>3869</v>
      </c>
      <c r="B1103" s="18">
        <v>23.5</v>
      </c>
      <c r="C1103" s="30"/>
      <c r="D1103" s="30"/>
      <c r="E1103" s="21" t="str">
        <f>IFERROR(VLOOKUP(A1103,'RTZ255'!A:D,4,),"")</f>
        <v/>
      </c>
      <c r="F1103" t="s">
        <v>3870</v>
      </c>
      <c r="G1103" t="s">
        <v>3871</v>
      </c>
      <c r="H1103" t="s">
        <v>7</v>
      </c>
      <c r="I1103" t="s">
        <v>2884</v>
      </c>
      <c r="J1103" t="s">
        <v>1661</v>
      </c>
      <c r="K1103">
        <v>2E-3</v>
      </c>
      <c r="L1103" t="s">
        <v>3872</v>
      </c>
      <c r="M1103" s="32" t="s">
        <v>11</v>
      </c>
    </row>
    <row r="1104" spans="1:13" x14ac:dyDescent="0.25">
      <c r="A1104" t="s">
        <v>3873</v>
      </c>
      <c r="B1104" s="18">
        <v>23.5</v>
      </c>
      <c r="C1104" s="30"/>
      <c r="D1104" s="30"/>
      <c r="E1104" s="21" t="str">
        <f>IFERROR(VLOOKUP(A1104,'RTZ255'!A:D,4,),"")</f>
        <v/>
      </c>
      <c r="F1104" t="s">
        <v>3874</v>
      </c>
      <c r="G1104" t="s">
        <v>3875</v>
      </c>
      <c r="H1104" t="s">
        <v>7</v>
      </c>
      <c r="I1104" t="s">
        <v>2884</v>
      </c>
      <c r="J1104" t="s">
        <v>1661</v>
      </c>
      <c r="K1104">
        <v>2E-3</v>
      </c>
      <c r="L1104" t="s">
        <v>3876</v>
      </c>
      <c r="M1104" s="32" t="s">
        <v>11</v>
      </c>
    </row>
    <row r="1105" spans="1:13" x14ac:dyDescent="0.25">
      <c r="A1105" t="s">
        <v>3877</v>
      </c>
      <c r="B1105" s="18">
        <v>23.5</v>
      </c>
      <c r="C1105" s="30"/>
      <c r="D1105" s="30"/>
      <c r="E1105" s="21" t="str">
        <f>IFERROR(VLOOKUP(A1105,'RTZ255'!A:D,4,),"")</f>
        <v/>
      </c>
      <c r="F1105" t="s">
        <v>3878</v>
      </c>
      <c r="G1105" t="s">
        <v>3879</v>
      </c>
      <c r="H1105" t="s">
        <v>7</v>
      </c>
      <c r="I1105" t="s">
        <v>2884</v>
      </c>
      <c r="J1105" t="s">
        <v>1661</v>
      </c>
      <c r="K1105">
        <v>2E-3</v>
      </c>
      <c r="L1105" t="s">
        <v>3880</v>
      </c>
      <c r="M1105" s="32" t="s">
        <v>11</v>
      </c>
    </row>
    <row r="1106" spans="1:13" x14ac:dyDescent="0.25">
      <c r="A1106" t="s">
        <v>3881</v>
      </c>
      <c r="B1106" s="18">
        <v>23.5</v>
      </c>
      <c r="C1106" s="30"/>
      <c r="D1106" s="30"/>
      <c r="E1106" s="21" t="str">
        <f>IFERROR(VLOOKUP(A1106,'RTZ255'!A:D,4,),"")</f>
        <v/>
      </c>
      <c r="F1106" t="s">
        <v>3882</v>
      </c>
      <c r="G1106" t="s">
        <v>3883</v>
      </c>
      <c r="H1106" t="s">
        <v>7</v>
      </c>
      <c r="I1106" t="s">
        <v>2884</v>
      </c>
      <c r="J1106" t="s">
        <v>1661</v>
      </c>
      <c r="K1106">
        <v>2E-3</v>
      </c>
      <c r="L1106" t="s">
        <v>3884</v>
      </c>
      <c r="M1106" s="32" t="s">
        <v>11</v>
      </c>
    </row>
    <row r="1107" spans="1:13" x14ac:dyDescent="0.25">
      <c r="A1107" t="s">
        <v>3885</v>
      </c>
      <c r="B1107" s="18">
        <v>23.5</v>
      </c>
      <c r="C1107" s="30"/>
      <c r="D1107" s="30"/>
      <c r="E1107" s="21" t="str">
        <f>IFERROR(VLOOKUP(A1107,'RTZ255'!A:D,4,),"")</f>
        <v/>
      </c>
      <c r="F1107" t="s">
        <v>3886</v>
      </c>
      <c r="G1107" t="s">
        <v>3887</v>
      </c>
      <c r="H1107" t="s">
        <v>7</v>
      </c>
      <c r="I1107" t="s">
        <v>2884</v>
      </c>
      <c r="J1107" t="s">
        <v>1661</v>
      </c>
      <c r="K1107">
        <v>2E-3</v>
      </c>
      <c r="L1107" t="s">
        <v>3888</v>
      </c>
      <c r="M1107" s="32" t="s">
        <v>11</v>
      </c>
    </row>
    <row r="1108" spans="1:13" x14ac:dyDescent="0.25">
      <c r="A1108" t="s">
        <v>3889</v>
      </c>
      <c r="B1108" s="18">
        <v>23.5</v>
      </c>
      <c r="C1108" s="30"/>
      <c r="D1108" s="30"/>
      <c r="E1108" s="21" t="str">
        <f>IFERROR(VLOOKUP(A1108,'RTZ255'!A:D,4,),"")</f>
        <v/>
      </c>
      <c r="F1108" t="s">
        <v>3890</v>
      </c>
      <c r="G1108" t="s">
        <v>3891</v>
      </c>
      <c r="H1108" t="s">
        <v>7</v>
      </c>
      <c r="I1108" t="s">
        <v>2884</v>
      </c>
      <c r="J1108" t="s">
        <v>1661</v>
      </c>
      <c r="K1108">
        <v>2E-3</v>
      </c>
      <c r="L1108" t="s">
        <v>3892</v>
      </c>
      <c r="M1108" s="32" t="s">
        <v>11</v>
      </c>
    </row>
    <row r="1109" spans="1:13" x14ac:dyDescent="0.25">
      <c r="A1109" t="s">
        <v>3893</v>
      </c>
      <c r="B1109" s="18">
        <v>23.5</v>
      </c>
      <c r="C1109" s="30"/>
      <c r="D1109" s="30"/>
      <c r="E1109" s="21" t="str">
        <f>IFERROR(VLOOKUP(A1109,'RTZ255'!A:D,4,),"")</f>
        <v/>
      </c>
      <c r="F1109" t="s">
        <v>3894</v>
      </c>
      <c r="G1109" t="s">
        <v>3895</v>
      </c>
      <c r="H1109" t="s">
        <v>7</v>
      </c>
      <c r="I1109" t="s">
        <v>2884</v>
      </c>
      <c r="J1109" t="s">
        <v>1661</v>
      </c>
      <c r="K1109">
        <v>2E-3</v>
      </c>
      <c r="L1109" t="s">
        <v>3896</v>
      </c>
      <c r="M1109" s="32" t="s">
        <v>11</v>
      </c>
    </row>
    <row r="1110" spans="1:13" x14ac:dyDescent="0.25">
      <c r="A1110" t="s">
        <v>3897</v>
      </c>
      <c r="B1110" s="18">
        <v>23.5</v>
      </c>
      <c r="C1110" s="30"/>
      <c r="D1110" s="30"/>
      <c r="E1110" s="21" t="str">
        <f>IFERROR(VLOOKUP(A1110,'RTZ255'!A:D,4,),"")</f>
        <v/>
      </c>
      <c r="F1110" t="s">
        <v>3898</v>
      </c>
      <c r="G1110" t="s">
        <v>3899</v>
      </c>
      <c r="H1110" t="s">
        <v>7</v>
      </c>
      <c r="I1110" t="s">
        <v>2884</v>
      </c>
      <c r="J1110" t="s">
        <v>1661</v>
      </c>
      <c r="K1110">
        <v>2E-3</v>
      </c>
      <c r="L1110" t="s">
        <v>3900</v>
      </c>
      <c r="M1110" s="32" t="s">
        <v>11</v>
      </c>
    </row>
    <row r="1111" spans="1:13" x14ac:dyDescent="0.25">
      <c r="A1111" t="s">
        <v>3901</v>
      </c>
      <c r="B1111" s="18">
        <v>23.5</v>
      </c>
      <c r="C1111" s="30"/>
      <c r="D1111" s="30"/>
      <c r="E1111" s="21" t="str">
        <f>IFERROR(VLOOKUP(A1111,'RTZ255'!A:D,4,),"")</f>
        <v/>
      </c>
      <c r="F1111" t="s">
        <v>3902</v>
      </c>
      <c r="G1111" t="s">
        <v>3903</v>
      </c>
      <c r="H1111" t="s">
        <v>7</v>
      </c>
      <c r="I1111" t="s">
        <v>2884</v>
      </c>
      <c r="J1111" t="s">
        <v>1661</v>
      </c>
      <c r="K1111">
        <v>2E-3</v>
      </c>
      <c r="L1111" t="s">
        <v>3904</v>
      </c>
      <c r="M1111" s="32" t="s">
        <v>11</v>
      </c>
    </row>
    <row r="1112" spans="1:13" x14ac:dyDescent="0.25">
      <c r="A1112" t="s">
        <v>3905</v>
      </c>
      <c r="B1112" s="18">
        <v>23.5</v>
      </c>
      <c r="C1112" s="30"/>
      <c r="D1112" s="30"/>
      <c r="E1112" s="21" t="str">
        <f>IFERROR(VLOOKUP(A1112,'RTZ255'!A:D,4,),"")</f>
        <v/>
      </c>
      <c r="F1112" t="s">
        <v>3906</v>
      </c>
      <c r="G1112" t="s">
        <v>3907</v>
      </c>
      <c r="H1112" t="s">
        <v>7</v>
      </c>
      <c r="I1112" t="s">
        <v>2884</v>
      </c>
      <c r="J1112" t="s">
        <v>1661</v>
      </c>
      <c r="K1112">
        <v>2E-3</v>
      </c>
      <c r="L1112" t="s">
        <v>3908</v>
      </c>
      <c r="M1112" s="32" t="s">
        <v>11</v>
      </c>
    </row>
    <row r="1113" spans="1:13" x14ac:dyDescent="0.25">
      <c r="A1113" t="s">
        <v>3909</v>
      </c>
      <c r="B1113" s="18">
        <v>23.5</v>
      </c>
      <c r="C1113" s="30"/>
      <c r="D1113" s="30"/>
      <c r="E1113" s="21" t="str">
        <f>IFERROR(VLOOKUP(A1113,'RTZ255'!A:D,4,),"")</f>
        <v/>
      </c>
      <c r="F1113" t="s">
        <v>3910</v>
      </c>
      <c r="G1113" t="s">
        <v>3911</v>
      </c>
      <c r="H1113" t="s">
        <v>7</v>
      </c>
      <c r="I1113" t="s">
        <v>2884</v>
      </c>
      <c r="J1113" t="s">
        <v>1661</v>
      </c>
      <c r="K1113">
        <v>2E-3</v>
      </c>
      <c r="L1113" t="s">
        <v>3912</v>
      </c>
      <c r="M1113" s="32" t="s">
        <v>11</v>
      </c>
    </row>
    <row r="1114" spans="1:13" x14ac:dyDescent="0.25">
      <c r="A1114" t="s">
        <v>3913</v>
      </c>
      <c r="B1114" s="18">
        <v>23.5</v>
      </c>
      <c r="C1114" s="30"/>
      <c r="D1114" s="30"/>
      <c r="E1114" s="21" t="str">
        <f>IFERROR(VLOOKUP(A1114,'RTZ255'!A:D,4,),"")</f>
        <v/>
      </c>
      <c r="F1114" t="s">
        <v>3914</v>
      </c>
      <c r="G1114" t="s">
        <v>3915</v>
      </c>
      <c r="H1114" t="s">
        <v>7</v>
      </c>
      <c r="I1114" t="s">
        <v>2884</v>
      </c>
      <c r="J1114" t="s">
        <v>1661</v>
      </c>
      <c r="K1114">
        <v>2E-3</v>
      </c>
      <c r="L1114" t="s">
        <v>3916</v>
      </c>
      <c r="M1114" s="32" t="s">
        <v>11</v>
      </c>
    </row>
    <row r="1115" spans="1:13" x14ac:dyDescent="0.25">
      <c r="A1115" t="s">
        <v>3917</v>
      </c>
      <c r="B1115" s="18">
        <v>23.5</v>
      </c>
      <c r="C1115" s="30"/>
      <c r="D1115" s="30"/>
      <c r="E1115" s="21" t="str">
        <f>IFERROR(VLOOKUP(A1115,'RTZ255'!A:D,4,),"")</f>
        <v/>
      </c>
      <c r="F1115" t="s">
        <v>3918</v>
      </c>
      <c r="G1115" t="s">
        <v>3919</v>
      </c>
      <c r="H1115" t="s">
        <v>7</v>
      </c>
      <c r="I1115" t="s">
        <v>2884</v>
      </c>
      <c r="J1115" t="s">
        <v>1661</v>
      </c>
      <c r="K1115">
        <v>2E-3</v>
      </c>
      <c r="L1115" t="s">
        <v>3920</v>
      </c>
      <c r="M1115" s="32" t="s">
        <v>11</v>
      </c>
    </row>
    <row r="1116" spans="1:13" x14ac:dyDescent="0.25">
      <c r="A1116" t="s">
        <v>3921</v>
      </c>
      <c r="B1116" s="18">
        <v>23.5</v>
      </c>
      <c r="C1116" s="30"/>
      <c r="D1116" s="30"/>
      <c r="E1116" s="21" t="str">
        <f>IFERROR(VLOOKUP(A1116,'RTZ255'!A:D,4,),"")</f>
        <v/>
      </c>
      <c r="F1116" t="s">
        <v>3922</v>
      </c>
      <c r="G1116" t="s">
        <v>3923</v>
      </c>
      <c r="H1116" t="s">
        <v>7</v>
      </c>
      <c r="I1116" t="s">
        <v>2884</v>
      </c>
      <c r="J1116" t="s">
        <v>1661</v>
      </c>
      <c r="K1116">
        <v>2E-3</v>
      </c>
      <c r="L1116" t="s">
        <v>3924</v>
      </c>
      <c r="M1116" s="32" t="s">
        <v>11</v>
      </c>
    </row>
    <row r="1117" spans="1:13" x14ac:dyDescent="0.25">
      <c r="A1117" t="s">
        <v>3925</v>
      </c>
      <c r="B1117" s="18">
        <v>23.5</v>
      </c>
      <c r="C1117" s="30"/>
      <c r="D1117" s="30"/>
      <c r="E1117" s="21" t="str">
        <f>IFERROR(VLOOKUP(A1117,'RTZ255'!A:D,4,),"")</f>
        <v/>
      </c>
      <c r="F1117" t="s">
        <v>3926</v>
      </c>
      <c r="G1117" t="s">
        <v>3927</v>
      </c>
      <c r="H1117" t="s">
        <v>7</v>
      </c>
      <c r="I1117" t="s">
        <v>2884</v>
      </c>
      <c r="J1117" t="s">
        <v>1661</v>
      </c>
      <c r="K1117">
        <v>2E-3</v>
      </c>
      <c r="L1117" t="s">
        <v>3928</v>
      </c>
      <c r="M1117" s="32" t="s">
        <v>11</v>
      </c>
    </row>
    <row r="1118" spans="1:13" x14ac:dyDescent="0.25">
      <c r="A1118" t="s">
        <v>3929</v>
      </c>
      <c r="B1118" s="18">
        <v>23.5</v>
      </c>
      <c r="C1118" s="30"/>
      <c r="D1118" s="30"/>
      <c r="E1118" s="21" t="str">
        <f>IFERROR(VLOOKUP(A1118,'RTZ255'!A:D,4,),"")</f>
        <v/>
      </c>
      <c r="F1118" t="s">
        <v>3930</v>
      </c>
      <c r="G1118" t="s">
        <v>3931</v>
      </c>
      <c r="H1118" t="s">
        <v>7</v>
      </c>
      <c r="I1118" t="s">
        <v>2884</v>
      </c>
      <c r="J1118" t="s">
        <v>1661</v>
      </c>
      <c r="K1118">
        <v>2E-3</v>
      </c>
      <c r="L1118" t="s">
        <v>3932</v>
      </c>
      <c r="M1118" s="32" t="s">
        <v>11</v>
      </c>
    </row>
    <row r="1119" spans="1:13" x14ac:dyDescent="0.25">
      <c r="A1119" t="s">
        <v>3933</v>
      </c>
      <c r="B1119" s="18">
        <v>23.5</v>
      </c>
      <c r="C1119" s="30"/>
      <c r="D1119" s="30"/>
      <c r="E1119" s="21" t="str">
        <f>IFERROR(VLOOKUP(A1119,'RTZ255'!A:D,4,),"")</f>
        <v/>
      </c>
      <c r="F1119" t="s">
        <v>3934</v>
      </c>
      <c r="G1119" t="s">
        <v>3935</v>
      </c>
      <c r="H1119" t="s">
        <v>7</v>
      </c>
      <c r="I1119" t="s">
        <v>2884</v>
      </c>
      <c r="J1119" t="s">
        <v>1661</v>
      </c>
      <c r="K1119">
        <v>2E-3</v>
      </c>
      <c r="L1119" t="s">
        <v>3936</v>
      </c>
      <c r="M1119" s="32" t="s">
        <v>11</v>
      </c>
    </row>
    <row r="1120" spans="1:13" x14ac:dyDescent="0.25">
      <c r="A1120" t="s">
        <v>3937</v>
      </c>
      <c r="B1120" s="18">
        <v>23.5</v>
      </c>
      <c r="C1120" s="30"/>
      <c r="D1120" s="30"/>
      <c r="E1120" s="21" t="str">
        <f>IFERROR(VLOOKUP(A1120,'RTZ255'!A:D,4,),"")</f>
        <v/>
      </c>
      <c r="F1120" t="s">
        <v>3938</v>
      </c>
      <c r="G1120" t="s">
        <v>3939</v>
      </c>
      <c r="H1120" t="s">
        <v>7</v>
      </c>
      <c r="I1120" t="s">
        <v>2884</v>
      </c>
      <c r="J1120" t="s">
        <v>1661</v>
      </c>
      <c r="K1120">
        <v>2E-3</v>
      </c>
      <c r="L1120" t="s">
        <v>3940</v>
      </c>
      <c r="M1120" s="32" t="s">
        <v>11</v>
      </c>
    </row>
    <row r="1121" spans="1:13" x14ac:dyDescent="0.25">
      <c r="A1121" t="s">
        <v>3941</v>
      </c>
      <c r="B1121" s="18">
        <v>23.5</v>
      </c>
      <c r="C1121" s="30"/>
      <c r="D1121" s="30"/>
      <c r="E1121" s="21" t="str">
        <f>IFERROR(VLOOKUP(A1121,'RTZ255'!A:D,4,),"")</f>
        <v/>
      </c>
      <c r="F1121" t="s">
        <v>3942</v>
      </c>
      <c r="G1121" t="s">
        <v>3943</v>
      </c>
      <c r="H1121" t="s">
        <v>7</v>
      </c>
      <c r="I1121" t="s">
        <v>2884</v>
      </c>
      <c r="J1121" t="s">
        <v>1661</v>
      </c>
      <c r="K1121">
        <v>2E-3</v>
      </c>
      <c r="L1121" t="s">
        <v>3944</v>
      </c>
      <c r="M1121" s="32" t="s">
        <v>11</v>
      </c>
    </row>
    <row r="1122" spans="1:13" x14ac:dyDescent="0.25">
      <c r="A1122" t="s">
        <v>3945</v>
      </c>
      <c r="B1122" s="18">
        <v>23.5</v>
      </c>
      <c r="C1122" s="30"/>
      <c r="D1122" s="30"/>
      <c r="E1122" s="21" t="str">
        <f>IFERROR(VLOOKUP(A1122,'RTZ255'!A:D,4,),"")</f>
        <v/>
      </c>
      <c r="F1122" t="s">
        <v>3946</v>
      </c>
      <c r="G1122" t="s">
        <v>3947</v>
      </c>
      <c r="H1122" t="s">
        <v>7</v>
      </c>
      <c r="I1122" t="s">
        <v>2884</v>
      </c>
      <c r="J1122" t="s">
        <v>1661</v>
      </c>
      <c r="K1122">
        <v>2E-3</v>
      </c>
      <c r="L1122" t="s">
        <v>3948</v>
      </c>
      <c r="M1122" s="32" t="s">
        <v>11</v>
      </c>
    </row>
    <row r="1123" spans="1:13" x14ac:dyDescent="0.25">
      <c r="A1123" t="s">
        <v>3949</v>
      </c>
      <c r="B1123" s="18">
        <v>23.5</v>
      </c>
      <c r="C1123" s="30"/>
      <c r="D1123" s="30"/>
      <c r="E1123" s="21" t="str">
        <f>IFERROR(VLOOKUP(A1123,'RTZ255'!A:D,4,),"")</f>
        <v/>
      </c>
      <c r="F1123" t="s">
        <v>3950</v>
      </c>
      <c r="G1123" t="s">
        <v>3951</v>
      </c>
      <c r="H1123" t="s">
        <v>7</v>
      </c>
      <c r="I1123" t="s">
        <v>2884</v>
      </c>
      <c r="J1123" t="s">
        <v>1661</v>
      </c>
      <c r="K1123">
        <v>2E-3</v>
      </c>
      <c r="L1123" t="s">
        <v>3952</v>
      </c>
      <c r="M1123" s="32" t="s">
        <v>11</v>
      </c>
    </row>
    <row r="1124" spans="1:13" x14ac:dyDescent="0.25">
      <c r="A1124" t="s">
        <v>3953</v>
      </c>
      <c r="B1124" s="18">
        <v>23.5</v>
      </c>
      <c r="C1124" s="30"/>
      <c r="D1124" s="30"/>
      <c r="E1124" s="21" t="str">
        <f>IFERROR(VLOOKUP(A1124,'RTZ255'!A:D,4,),"")</f>
        <v/>
      </c>
      <c r="F1124" t="s">
        <v>3954</v>
      </c>
      <c r="G1124" t="s">
        <v>3955</v>
      </c>
      <c r="H1124" t="s">
        <v>7</v>
      </c>
      <c r="I1124" t="s">
        <v>2884</v>
      </c>
      <c r="J1124" t="s">
        <v>1661</v>
      </c>
      <c r="K1124">
        <v>2E-3</v>
      </c>
      <c r="L1124" t="s">
        <v>3956</v>
      </c>
      <c r="M1124" s="32" t="s">
        <v>11</v>
      </c>
    </row>
    <row r="1125" spans="1:13" x14ac:dyDescent="0.25">
      <c r="A1125" t="s">
        <v>3957</v>
      </c>
      <c r="B1125" s="18">
        <v>23.5</v>
      </c>
      <c r="C1125" s="30"/>
      <c r="D1125" s="30"/>
      <c r="E1125" s="21" t="str">
        <f>IFERROR(VLOOKUP(A1125,'RTZ255'!A:D,4,),"")</f>
        <v/>
      </c>
      <c r="F1125" t="s">
        <v>3958</v>
      </c>
      <c r="G1125" t="s">
        <v>3959</v>
      </c>
      <c r="H1125" t="s">
        <v>7</v>
      </c>
      <c r="I1125" t="s">
        <v>2884</v>
      </c>
      <c r="J1125" t="s">
        <v>1661</v>
      </c>
      <c r="K1125">
        <v>2E-3</v>
      </c>
      <c r="L1125" t="s">
        <v>3960</v>
      </c>
      <c r="M1125" s="32" t="s">
        <v>11</v>
      </c>
    </row>
    <row r="1126" spans="1:13" x14ac:dyDescent="0.25">
      <c r="A1126" t="s">
        <v>3961</v>
      </c>
      <c r="B1126" s="18">
        <v>23.5</v>
      </c>
      <c r="C1126" s="30"/>
      <c r="D1126" s="30"/>
      <c r="E1126" s="21" t="str">
        <f>IFERROR(VLOOKUP(A1126,'RTZ255'!A:D,4,),"")</f>
        <v/>
      </c>
      <c r="F1126" t="s">
        <v>3962</v>
      </c>
      <c r="G1126" t="s">
        <v>3963</v>
      </c>
      <c r="H1126" t="s">
        <v>7</v>
      </c>
      <c r="I1126" t="s">
        <v>2884</v>
      </c>
      <c r="J1126" t="s">
        <v>1661</v>
      </c>
      <c r="K1126">
        <v>2E-3</v>
      </c>
      <c r="L1126" t="s">
        <v>3964</v>
      </c>
      <c r="M1126" s="32" t="s">
        <v>11</v>
      </c>
    </row>
    <row r="1127" spans="1:13" x14ac:dyDescent="0.25">
      <c r="A1127" t="s">
        <v>3965</v>
      </c>
      <c r="B1127" s="18">
        <v>23.5</v>
      </c>
      <c r="C1127" s="30"/>
      <c r="D1127" s="30"/>
      <c r="E1127" s="21" t="str">
        <f>IFERROR(VLOOKUP(A1127,'RTZ255'!A:D,4,),"")</f>
        <v/>
      </c>
      <c r="F1127" t="s">
        <v>3966</v>
      </c>
      <c r="G1127" t="s">
        <v>3967</v>
      </c>
      <c r="H1127" t="s">
        <v>7</v>
      </c>
      <c r="I1127" t="s">
        <v>2884</v>
      </c>
      <c r="J1127" t="s">
        <v>1661</v>
      </c>
      <c r="K1127">
        <v>2E-3</v>
      </c>
      <c r="L1127" t="s">
        <v>3968</v>
      </c>
      <c r="M1127" s="32" t="s">
        <v>11</v>
      </c>
    </row>
    <row r="1128" spans="1:13" x14ac:dyDescent="0.25">
      <c r="A1128" t="s">
        <v>3969</v>
      </c>
      <c r="B1128" s="18">
        <v>23.5</v>
      </c>
      <c r="C1128" s="30"/>
      <c r="D1128" s="30"/>
      <c r="E1128" s="21" t="str">
        <f>IFERROR(VLOOKUP(A1128,'RTZ255'!A:D,4,),"")</f>
        <v/>
      </c>
      <c r="F1128" t="s">
        <v>3970</v>
      </c>
      <c r="G1128" t="s">
        <v>3971</v>
      </c>
      <c r="H1128" t="s">
        <v>7</v>
      </c>
      <c r="I1128" t="s">
        <v>2884</v>
      </c>
      <c r="J1128" t="s">
        <v>1661</v>
      </c>
      <c r="K1128">
        <v>2E-3</v>
      </c>
      <c r="L1128" t="s">
        <v>3972</v>
      </c>
      <c r="M1128" s="32" t="s">
        <v>11</v>
      </c>
    </row>
    <row r="1129" spans="1:13" x14ac:dyDescent="0.25">
      <c r="A1129" t="s">
        <v>3973</v>
      </c>
      <c r="B1129" s="18">
        <v>23.5</v>
      </c>
      <c r="C1129" s="30"/>
      <c r="D1129" s="30"/>
      <c r="E1129" s="21" t="str">
        <f>IFERROR(VLOOKUP(A1129,'RTZ255'!A:D,4,),"")</f>
        <v/>
      </c>
      <c r="F1129" t="s">
        <v>3974</v>
      </c>
      <c r="G1129" t="s">
        <v>3975</v>
      </c>
      <c r="H1129" t="s">
        <v>7</v>
      </c>
      <c r="I1129" t="s">
        <v>2884</v>
      </c>
      <c r="J1129" t="s">
        <v>1661</v>
      </c>
      <c r="K1129">
        <v>2E-3</v>
      </c>
      <c r="L1129" t="s">
        <v>3976</v>
      </c>
      <c r="M1129" s="32" t="s">
        <v>11</v>
      </c>
    </row>
    <row r="1130" spans="1:13" x14ac:dyDescent="0.25">
      <c r="A1130" t="s">
        <v>3977</v>
      </c>
      <c r="B1130" s="18">
        <v>23.5</v>
      </c>
      <c r="C1130" s="30"/>
      <c r="D1130" s="30"/>
      <c r="E1130" s="21" t="str">
        <f>IFERROR(VLOOKUP(A1130,'RTZ255'!A:D,4,),"")</f>
        <v/>
      </c>
      <c r="F1130" t="s">
        <v>3978</v>
      </c>
      <c r="G1130" t="s">
        <v>3979</v>
      </c>
      <c r="H1130" t="s">
        <v>7</v>
      </c>
      <c r="I1130" t="s">
        <v>2884</v>
      </c>
      <c r="J1130" t="s">
        <v>1661</v>
      </c>
      <c r="K1130">
        <v>2E-3</v>
      </c>
      <c r="L1130" t="s">
        <v>3980</v>
      </c>
      <c r="M1130" s="32" t="s">
        <v>11</v>
      </c>
    </row>
    <row r="1131" spans="1:13" x14ac:dyDescent="0.25">
      <c r="A1131" t="s">
        <v>3981</v>
      </c>
      <c r="B1131" s="18">
        <v>23.5</v>
      </c>
      <c r="C1131" s="30"/>
      <c r="D1131" s="30"/>
      <c r="E1131" s="21" t="str">
        <f>IFERROR(VLOOKUP(A1131,'RTZ255'!A:D,4,),"")</f>
        <v/>
      </c>
      <c r="F1131" t="s">
        <v>3982</v>
      </c>
      <c r="G1131" t="s">
        <v>3983</v>
      </c>
      <c r="H1131" t="s">
        <v>7</v>
      </c>
      <c r="I1131" t="s">
        <v>2884</v>
      </c>
      <c r="J1131" t="s">
        <v>1661</v>
      </c>
      <c r="K1131">
        <v>2E-3</v>
      </c>
      <c r="L1131" t="s">
        <v>3984</v>
      </c>
      <c r="M1131" s="32" t="s">
        <v>11</v>
      </c>
    </row>
    <row r="1132" spans="1:13" x14ac:dyDescent="0.25">
      <c r="A1132" t="s">
        <v>3985</v>
      </c>
      <c r="B1132" s="18">
        <v>23.5</v>
      </c>
      <c r="C1132" s="30"/>
      <c r="D1132" s="30"/>
      <c r="E1132" s="21" t="str">
        <f>IFERROR(VLOOKUP(A1132,'RTZ255'!A:D,4,),"")</f>
        <v/>
      </c>
      <c r="F1132" t="s">
        <v>3986</v>
      </c>
      <c r="G1132" t="s">
        <v>3987</v>
      </c>
      <c r="H1132" t="s">
        <v>7</v>
      </c>
      <c r="I1132" t="s">
        <v>2884</v>
      </c>
      <c r="J1132" t="s">
        <v>1661</v>
      </c>
      <c r="K1132">
        <v>2E-3</v>
      </c>
      <c r="L1132" t="s">
        <v>3988</v>
      </c>
      <c r="M1132" s="32" t="s">
        <v>11</v>
      </c>
    </row>
    <row r="1133" spans="1:13" x14ac:dyDescent="0.25">
      <c r="A1133" t="s">
        <v>3989</v>
      </c>
      <c r="B1133" s="18">
        <v>23.5</v>
      </c>
      <c r="C1133" s="30"/>
      <c r="D1133" s="30"/>
      <c r="E1133" s="21" t="str">
        <f>IFERROR(VLOOKUP(A1133,'RTZ255'!A:D,4,),"")</f>
        <v/>
      </c>
      <c r="F1133" t="s">
        <v>3990</v>
      </c>
      <c r="G1133" t="s">
        <v>3991</v>
      </c>
      <c r="H1133" t="s">
        <v>7</v>
      </c>
      <c r="I1133" t="s">
        <v>2884</v>
      </c>
      <c r="J1133" t="s">
        <v>1661</v>
      </c>
      <c r="K1133">
        <v>2E-3</v>
      </c>
      <c r="L1133" t="s">
        <v>3992</v>
      </c>
      <c r="M1133" s="32" t="s">
        <v>11</v>
      </c>
    </row>
    <row r="1134" spans="1:13" x14ac:dyDescent="0.25">
      <c r="A1134" t="s">
        <v>3993</v>
      </c>
      <c r="B1134" s="18">
        <v>23.5</v>
      </c>
      <c r="C1134" s="30"/>
      <c r="D1134" s="30"/>
      <c r="E1134" s="21" t="str">
        <f>IFERROR(VLOOKUP(A1134,'RTZ255'!A:D,4,),"")</f>
        <v/>
      </c>
      <c r="F1134" t="s">
        <v>3994</v>
      </c>
      <c r="G1134" t="s">
        <v>3995</v>
      </c>
      <c r="H1134" t="s">
        <v>7</v>
      </c>
      <c r="I1134" t="s">
        <v>2884</v>
      </c>
      <c r="J1134" t="s">
        <v>1661</v>
      </c>
      <c r="K1134">
        <v>2E-3</v>
      </c>
      <c r="L1134" t="s">
        <v>3996</v>
      </c>
      <c r="M1134" s="32" t="s">
        <v>11</v>
      </c>
    </row>
    <row r="1135" spans="1:13" x14ac:dyDescent="0.25">
      <c r="A1135" t="s">
        <v>3997</v>
      </c>
      <c r="B1135" s="18">
        <v>23.5</v>
      </c>
      <c r="C1135" s="30"/>
      <c r="D1135" s="30"/>
      <c r="E1135" s="21" t="str">
        <f>IFERROR(VLOOKUP(A1135,'RTZ255'!A:D,4,),"")</f>
        <v/>
      </c>
      <c r="F1135" t="s">
        <v>3998</v>
      </c>
      <c r="G1135" t="s">
        <v>3999</v>
      </c>
      <c r="H1135" t="s">
        <v>7</v>
      </c>
      <c r="I1135" t="s">
        <v>2884</v>
      </c>
      <c r="J1135" t="s">
        <v>1661</v>
      </c>
      <c r="K1135">
        <v>2E-3</v>
      </c>
      <c r="L1135" t="s">
        <v>4000</v>
      </c>
      <c r="M1135" s="32" t="s">
        <v>11</v>
      </c>
    </row>
    <row r="1136" spans="1:13" x14ac:dyDescent="0.25">
      <c r="A1136" t="s">
        <v>4001</v>
      </c>
      <c r="B1136" s="18">
        <v>23.5</v>
      </c>
      <c r="C1136" s="30"/>
      <c r="D1136" s="30"/>
      <c r="E1136" s="21" t="str">
        <f>IFERROR(VLOOKUP(A1136,'RTZ255'!A:D,4,),"")</f>
        <v/>
      </c>
      <c r="F1136" t="s">
        <v>4002</v>
      </c>
      <c r="G1136" t="s">
        <v>4003</v>
      </c>
      <c r="H1136" t="s">
        <v>7</v>
      </c>
      <c r="I1136" t="s">
        <v>2884</v>
      </c>
      <c r="J1136" t="s">
        <v>1661</v>
      </c>
      <c r="K1136">
        <v>2E-3</v>
      </c>
      <c r="L1136" t="s">
        <v>4004</v>
      </c>
      <c r="M1136" s="32" t="s">
        <v>11</v>
      </c>
    </row>
    <row r="1137" spans="1:13" x14ac:dyDescent="0.25">
      <c r="A1137" t="s">
        <v>4005</v>
      </c>
      <c r="B1137" s="18">
        <v>23.5</v>
      </c>
      <c r="C1137" s="30"/>
      <c r="D1137" s="30"/>
      <c r="E1137" s="21" t="str">
        <f>IFERROR(VLOOKUP(A1137,'RTZ255'!A:D,4,),"")</f>
        <v/>
      </c>
      <c r="F1137" t="s">
        <v>4006</v>
      </c>
      <c r="G1137" t="s">
        <v>4007</v>
      </c>
      <c r="H1137" t="s">
        <v>7</v>
      </c>
      <c r="I1137" t="s">
        <v>2884</v>
      </c>
      <c r="J1137" t="s">
        <v>1661</v>
      </c>
      <c r="K1137">
        <v>2E-3</v>
      </c>
      <c r="L1137" t="s">
        <v>4008</v>
      </c>
      <c r="M1137" s="32" t="s">
        <v>11</v>
      </c>
    </row>
    <row r="1138" spans="1:13" x14ac:dyDescent="0.25">
      <c r="A1138" t="s">
        <v>4009</v>
      </c>
      <c r="B1138" s="18">
        <v>23.5</v>
      </c>
      <c r="C1138" s="30"/>
      <c r="D1138" s="30"/>
      <c r="E1138" s="21" t="str">
        <f>IFERROR(VLOOKUP(A1138,'RTZ255'!A:D,4,),"")</f>
        <v/>
      </c>
      <c r="F1138" t="s">
        <v>4010</v>
      </c>
      <c r="G1138" t="s">
        <v>4011</v>
      </c>
      <c r="H1138" t="s">
        <v>7</v>
      </c>
      <c r="I1138" t="s">
        <v>2884</v>
      </c>
      <c r="J1138" t="s">
        <v>1661</v>
      </c>
      <c r="K1138">
        <v>2E-3</v>
      </c>
      <c r="L1138" t="s">
        <v>4012</v>
      </c>
      <c r="M1138" s="32" t="s">
        <v>11</v>
      </c>
    </row>
    <row r="1139" spans="1:13" x14ac:dyDescent="0.25">
      <c r="A1139" t="s">
        <v>4013</v>
      </c>
      <c r="B1139" s="18">
        <v>23.5</v>
      </c>
      <c r="C1139" s="30"/>
      <c r="D1139" s="30"/>
      <c r="E1139" s="21" t="str">
        <f>IFERROR(VLOOKUP(A1139,'RTZ255'!A:D,4,),"")</f>
        <v/>
      </c>
      <c r="F1139" t="s">
        <v>4014</v>
      </c>
      <c r="G1139" t="s">
        <v>4015</v>
      </c>
      <c r="H1139" t="s">
        <v>7</v>
      </c>
      <c r="I1139" t="s">
        <v>2884</v>
      </c>
      <c r="J1139" t="s">
        <v>1661</v>
      </c>
      <c r="K1139">
        <v>2E-3</v>
      </c>
      <c r="L1139" t="s">
        <v>4016</v>
      </c>
      <c r="M1139" s="32" t="s">
        <v>11</v>
      </c>
    </row>
    <row r="1140" spans="1:13" x14ac:dyDescent="0.25">
      <c r="A1140" t="s">
        <v>4017</v>
      </c>
      <c r="B1140" s="18">
        <v>22.1</v>
      </c>
      <c r="C1140" s="30"/>
      <c r="D1140" s="30"/>
      <c r="E1140" s="21" t="str">
        <f>IFERROR(VLOOKUP(A1140,'RTZ255'!A:D,4,),"")</f>
        <v/>
      </c>
      <c r="F1140" t="s">
        <v>4018</v>
      </c>
      <c r="G1140" t="s">
        <v>4019</v>
      </c>
      <c r="H1140" t="s">
        <v>7</v>
      </c>
      <c r="I1140" t="s">
        <v>2884</v>
      </c>
      <c r="J1140" t="s">
        <v>1661</v>
      </c>
      <c r="K1140">
        <v>2E-3</v>
      </c>
      <c r="L1140" t="s">
        <v>4020</v>
      </c>
      <c r="M1140" s="32" t="s">
        <v>11</v>
      </c>
    </row>
    <row r="1141" spans="1:13" x14ac:dyDescent="0.25">
      <c r="A1141" t="s">
        <v>4021</v>
      </c>
      <c r="B1141" s="18">
        <v>22.1</v>
      </c>
      <c r="C1141" s="30"/>
      <c r="D1141" s="30"/>
      <c r="E1141" s="21" t="str">
        <f>IFERROR(VLOOKUP(A1141,'RTZ255'!A:D,4,),"")</f>
        <v/>
      </c>
      <c r="F1141" t="s">
        <v>4022</v>
      </c>
      <c r="G1141" t="s">
        <v>4023</v>
      </c>
      <c r="H1141" t="s">
        <v>7</v>
      </c>
      <c r="I1141" t="s">
        <v>2884</v>
      </c>
      <c r="J1141" t="s">
        <v>1661</v>
      </c>
      <c r="K1141">
        <v>2E-3</v>
      </c>
      <c r="L1141" t="s">
        <v>4024</v>
      </c>
      <c r="M1141" s="32" t="s">
        <v>11</v>
      </c>
    </row>
    <row r="1142" spans="1:13" x14ac:dyDescent="0.25">
      <c r="A1142" t="s">
        <v>4025</v>
      </c>
      <c r="B1142" s="18">
        <v>22.1</v>
      </c>
      <c r="C1142" s="30"/>
      <c r="D1142" s="30"/>
      <c r="E1142" s="21" t="str">
        <f>IFERROR(VLOOKUP(A1142,'RTZ255'!A:D,4,),"")</f>
        <v/>
      </c>
      <c r="F1142" t="s">
        <v>4026</v>
      </c>
      <c r="G1142" t="s">
        <v>4027</v>
      </c>
      <c r="H1142" t="s">
        <v>7</v>
      </c>
      <c r="I1142" t="s">
        <v>2884</v>
      </c>
      <c r="J1142" t="s">
        <v>1661</v>
      </c>
      <c r="K1142">
        <v>2E-3</v>
      </c>
      <c r="L1142" t="s">
        <v>4028</v>
      </c>
      <c r="M1142" s="32" t="s">
        <v>11</v>
      </c>
    </row>
    <row r="1143" spans="1:13" x14ac:dyDescent="0.25">
      <c r="A1143" t="s">
        <v>4029</v>
      </c>
      <c r="B1143" s="18">
        <v>21.1</v>
      </c>
      <c r="C1143" s="30"/>
      <c r="D1143" s="30"/>
      <c r="E1143" s="21" t="str">
        <f>IFERROR(VLOOKUP(A1143,'RTZ255'!A:D,4,),"")</f>
        <v/>
      </c>
      <c r="F1143" t="s">
        <v>4030</v>
      </c>
      <c r="G1143" t="s">
        <v>4031</v>
      </c>
      <c r="H1143" t="s">
        <v>7</v>
      </c>
      <c r="I1143" t="s">
        <v>2884</v>
      </c>
      <c r="J1143" t="s">
        <v>1661</v>
      </c>
      <c r="K1143">
        <v>2E-3</v>
      </c>
      <c r="L1143" t="s">
        <v>4032</v>
      </c>
      <c r="M1143" s="32" t="s">
        <v>11</v>
      </c>
    </row>
    <row r="1144" spans="1:13" x14ac:dyDescent="0.25">
      <c r="A1144" t="s">
        <v>4033</v>
      </c>
      <c r="B1144" s="18">
        <v>21.1</v>
      </c>
      <c r="C1144" s="30"/>
      <c r="D1144" s="30"/>
      <c r="E1144" s="21" t="str">
        <f>IFERROR(VLOOKUP(A1144,'RTZ255'!A:D,4,),"")</f>
        <v/>
      </c>
      <c r="F1144" t="s">
        <v>4034</v>
      </c>
      <c r="G1144" t="s">
        <v>4035</v>
      </c>
      <c r="H1144" t="s">
        <v>7</v>
      </c>
      <c r="I1144" t="s">
        <v>2884</v>
      </c>
      <c r="J1144" t="s">
        <v>1661</v>
      </c>
      <c r="K1144">
        <v>2E-3</v>
      </c>
      <c r="L1144" t="s">
        <v>4036</v>
      </c>
      <c r="M1144" s="32" t="s">
        <v>11</v>
      </c>
    </row>
    <row r="1145" spans="1:13" x14ac:dyDescent="0.25">
      <c r="A1145" t="s">
        <v>4037</v>
      </c>
      <c r="B1145" s="18">
        <v>21.1</v>
      </c>
      <c r="C1145" s="30"/>
      <c r="D1145" s="30"/>
      <c r="E1145" s="21" t="str">
        <f>IFERROR(VLOOKUP(A1145,'RTZ255'!A:D,4,),"")</f>
        <v/>
      </c>
      <c r="F1145" t="s">
        <v>4038</v>
      </c>
      <c r="G1145" t="s">
        <v>4039</v>
      </c>
      <c r="H1145" t="s">
        <v>7</v>
      </c>
      <c r="I1145" t="s">
        <v>2884</v>
      </c>
      <c r="J1145" t="s">
        <v>1661</v>
      </c>
      <c r="K1145">
        <v>2E-3</v>
      </c>
      <c r="L1145" t="s">
        <v>4040</v>
      </c>
      <c r="M1145" s="32" t="s">
        <v>11</v>
      </c>
    </row>
    <row r="1146" spans="1:13" x14ac:dyDescent="0.25">
      <c r="A1146" t="s">
        <v>4041</v>
      </c>
      <c r="B1146" s="18">
        <v>21.1</v>
      </c>
      <c r="C1146" s="30"/>
      <c r="D1146" s="30"/>
      <c r="E1146" s="21" t="str">
        <f>IFERROR(VLOOKUP(A1146,'RTZ255'!A:D,4,),"")</f>
        <v/>
      </c>
      <c r="F1146" t="s">
        <v>4042</v>
      </c>
      <c r="G1146" t="s">
        <v>4043</v>
      </c>
      <c r="H1146" t="s">
        <v>7</v>
      </c>
      <c r="I1146" t="s">
        <v>2884</v>
      </c>
      <c r="J1146" t="s">
        <v>1661</v>
      </c>
      <c r="K1146">
        <v>2E-3</v>
      </c>
      <c r="L1146" t="s">
        <v>4044</v>
      </c>
      <c r="M1146" s="32" t="s">
        <v>11</v>
      </c>
    </row>
    <row r="1147" spans="1:13" x14ac:dyDescent="0.25">
      <c r="A1147" t="s">
        <v>4045</v>
      </c>
      <c r="B1147" s="18">
        <v>21.1</v>
      </c>
      <c r="C1147" s="30"/>
      <c r="D1147" s="30"/>
      <c r="E1147" s="21" t="str">
        <f>IFERROR(VLOOKUP(A1147,'RTZ255'!A:D,4,),"")</f>
        <v/>
      </c>
      <c r="F1147" t="s">
        <v>4046</v>
      </c>
      <c r="G1147" t="s">
        <v>4047</v>
      </c>
      <c r="H1147" t="s">
        <v>7</v>
      </c>
      <c r="I1147" t="s">
        <v>2884</v>
      </c>
      <c r="J1147" t="s">
        <v>1661</v>
      </c>
      <c r="K1147">
        <v>2E-3</v>
      </c>
      <c r="L1147" t="s">
        <v>4048</v>
      </c>
      <c r="M1147" s="32" t="s">
        <v>11</v>
      </c>
    </row>
    <row r="1148" spans="1:13" x14ac:dyDescent="0.25">
      <c r="A1148" t="s">
        <v>4049</v>
      </c>
      <c r="B1148" s="18">
        <v>21.1</v>
      </c>
      <c r="C1148" s="30"/>
      <c r="D1148" s="30"/>
      <c r="E1148" s="21" t="str">
        <f>IFERROR(VLOOKUP(A1148,'RTZ255'!A:D,4,),"")</f>
        <v/>
      </c>
      <c r="F1148" t="s">
        <v>4050</v>
      </c>
      <c r="G1148" t="s">
        <v>4051</v>
      </c>
      <c r="H1148" t="s">
        <v>7</v>
      </c>
      <c r="I1148" t="s">
        <v>2884</v>
      </c>
      <c r="J1148" t="s">
        <v>1661</v>
      </c>
      <c r="K1148">
        <v>2E-3</v>
      </c>
      <c r="L1148" t="s">
        <v>4052</v>
      </c>
      <c r="M1148" s="32" t="s">
        <v>11</v>
      </c>
    </row>
    <row r="1149" spans="1:13" x14ac:dyDescent="0.25">
      <c r="A1149" t="s">
        <v>4053</v>
      </c>
      <c r="B1149" s="18">
        <v>22.1</v>
      </c>
      <c r="C1149" s="30"/>
      <c r="D1149" s="30"/>
      <c r="E1149" s="21" t="str">
        <f>IFERROR(VLOOKUP(A1149,'RTZ255'!A:D,4,),"")</f>
        <v/>
      </c>
      <c r="F1149" t="s">
        <v>4054</v>
      </c>
      <c r="G1149" t="s">
        <v>4055</v>
      </c>
      <c r="H1149" t="s">
        <v>7</v>
      </c>
      <c r="I1149" t="s">
        <v>2884</v>
      </c>
      <c r="J1149" t="s">
        <v>1661</v>
      </c>
      <c r="K1149">
        <v>2E-3</v>
      </c>
      <c r="L1149" t="s">
        <v>4056</v>
      </c>
      <c r="M1149" s="32" t="s">
        <v>11</v>
      </c>
    </row>
    <row r="1150" spans="1:13" x14ac:dyDescent="0.25">
      <c r="A1150" t="s">
        <v>4057</v>
      </c>
      <c r="B1150" s="18">
        <v>22.1</v>
      </c>
      <c r="C1150" s="30"/>
      <c r="D1150" s="30"/>
      <c r="E1150" s="21" t="str">
        <f>IFERROR(VLOOKUP(A1150,'RTZ255'!A:D,4,),"")</f>
        <v/>
      </c>
      <c r="F1150" t="s">
        <v>4058</v>
      </c>
      <c r="G1150" t="s">
        <v>4059</v>
      </c>
      <c r="H1150" t="s">
        <v>7</v>
      </c>
      <c r="I1150" t="s">
        <v>2884</v>
      </c>
      <c r="J1150" t="s">
        <v>1661</v>
      </c>
      <c r="K1150">
        <v>2E-3</v>
      </c>
      <c r="L1150" t="s">
        <v>4060</v>
      </c>
      <c r="M1150" s="32" t="s">
        <v>11</v>
      </c>
    </row>
    <row r="1151" spans="1:13" x14ac:dyDescent="0.25">
      <c r="A1151" t="s">
        <v>4061</v>
      </c>
      <c r="B1151" s="18">
        <v>22.1</v>
      </c>
      <c r="C1151" s="30"/>
      <c r="D1151" s="30"/>
      <c r="E1151" s="21" t="str">
        <f>IFERROR(VLOOKUP(A1151,'RTZ255'!A:D,4,),"")</f>
        <v/>
      </c>
      <c r="F1151" t="s">
        <v>4062</v>
      </c>
      <c r="G1151" t="s">
        <v>4063</v>
      </c>
      <c r="H1151" t="s">
        <v>7</v>
      </c>
      <c r="I1151" t="s">
        <v>2884</v>
      </c>
      <c r="J1151" t="s">
        <v>1661</v>
      </c>
      <c r="K1151">
        <v>2E-3</v>
      </c>
      <c r="L1151" t="s">
        <v>4064</v>
      </c>
      <c r="M1151" s="32" t="s">
        <v>11</v>
      </c>
    </row>
    <row r="1152" spans="1:13" x14ac:dyDescent="0.25">
      <c r="A1152" t="s">
        <v>4065</v>
      </c>
      <c r="B1152" s="18">
        <v>22.1</v>
      </c>
      <c r="C1152" s="30"/>
      <c r="D1152" s="30"/>
      <c r="E1152" s="21" t="str">
        <f>IFERROR(VLOOKUP(A1152,'RTZ255'!A:D,4,),"")</f>
        <v/>
      </c>
      <c r="F1152" t="s">
        <v>4066</v>
      </c>
      <c r="G1152" t="s">
        <v>4067</v>
      </c>
      <c r="H1152" t="s">
        <v>7</v>
      </c>
      <c r="I1152" t="s">
        <v>2884</v>
      </c>
      <c r="J1152" t="s">
        <v>1661</v>
      </c>
      <c r="K1152">
        <v>2E-3</v>
      </c>
      <c r="L1152" t="s">
        <v>4068</v>
      </c>
      <c r="M1152" s="32" t="s">
        <v>11</v>
      </c>
    </row>
    <row r="1153" spans="1:13" x14ac:dyDescent="0.25">
      <c r="A1153" t="s">
        <v>4069</v>
      </c>
      <c r="B1153" s="18">
        <v>22.1</v>
      </c>
      <c r="C1153" s="30"/>
      <c r="D1153" s="30"/>
      <c r="E1153" s="21" t="str">
        <f>IFERROR(VLOOKUP(A1153,'RTZ255'!A:D,4,),"")</f>
        <v/>
      </c>
      <c r="F1153" t="s">
        <v>4070</v>
      </c>
      <c r="G1153" t="s">
        <v>4071</v>
      </c>
      <c r="H1153" t="s">
        <v>7</v>
      </c>
      <c r="I1153" t="s">
        <v>2884</v>
      </c>
      <c r="J1153" t="s">
        <v>1661</v>
      </c>
      <c r="K1153">
        <v>2E-3</v>
      </c>
      <c r="L1153" t="s">
        <v>4072</v>
      </c>
      <c r="M1153" s="32" t="s">
        <v>11</v>
      </c>
    </row>
    <row r="1154" spans="1:13" x14ac:dyDescent="0.25">
      <c r="A1154" t="s">
        <v>4073</v>
      </c>
      <c r="B1154" s="18">
        <v>22.1</v>
      </c>
      <c r="C1154" s="30"/>
      <c r="D1154" s="30"/>
      <c r="E1154" s="21" t="str">
        <f>IFERROR(VLOOKUP(A1154,'RTZ255'!A:D,4,),"")</f>
        <v/>
      </c>
      <c r="F1154" t="s">
        <v>4074</v>
      </c>
      <c r="G1154" t="s">
        <v>4075</v>
      </c>
      <c r="H1154" t="s">
        <v>7</v>
      </c>
      <c r="I1154" t="s">
        <v>2884</v>
      </c>
      <c r="J1154" t="s">
        <v>1661</v>
      </c>
      <c r="K1154">
        <v>2E-3</v>
      </c>
      <c r="L1154" t="s">
        <v>4076</v>
      </c>
      <c r="M1154" s="32" t="s">
        <v>11</v>
      </c>
    </row>
    <row r="1155" spans="1:13" x14ac:dyDescent="0.25">
      <c r="A1155" t="s">
        <v>4077</v>
      </c>
      <c r="B1155" s="18">
        <v>22.1</v>
      </c>
      <c r="C1155" s="30"/>
      <c r="D1155" s="30"/>
      <c r="E1155" s="21" t="str">
        <f>IFERROR(VLOOKUP(A1155,'RTZ255'!A:D,4,),"")</f>
        <v/>
      </c>
      <c r="F1155" t="s">
        <v>4078</v>
      </c>
      <c r="G1155" t="s">
        <v>4079</v>
      </c>
      <c r="H1155" t="s">
        <v>7</v>
      </c>
      <c r="I1155" t="s">
        <v>2884</v>
      </c>
      <c r="J1155" t="s">
        <v>1661</v>
      </c>
      <c r="K1155">
        <v>2E-3</v>
      </c>
      <c r="L1155" t="s">
        <v>4080</v>
      </c>
      <c r="M1155" s="32" t="s">
        <v>11</v>
      </c>
    </row>
    <row r="1156" spans="1:13" x14ac:dyDescent="0.25">
      <c r="A1156" t="s">
        <v>4081</v>
      </c>
      <c r="B1156" s="18">
        <v>22.1</v>
      </c>
      <c r="C1156" s="30"/>
      <c r="D1156" s="30"/>
      <c r="E1156" s="21" t="str">
        <f>IFERROR(VLOOKUP(A1156,'RTZ255'!A:D,4,),"")</f>
        <v/>
      </c>
      <c r="F1156" t="s">
        <v>4082</v>
      </c>
      <c r="G1156" t="s">
        <v>4083</v>
      </c>
      <c r="H1156" t="s">
        <v>7</v>
      </c>
      <c r="I1156" t="s">
        <v>2884</v>
      </c>
      <c r="J1156" t="s">
        <v>1661</v>
      </c>
      <c r="K1156">
        <v>2E-3</v>
      </c>
      <c r="L1156" t="s">
        <v>4084</v>
      </c>
      <c r="M1156" s="32" t="s">
        <v>11</v>
      </c>
    </row>
    <row r="1157" spans="1:13" x14ac:dyDescent="0.25">
      <c r="A1157" t="s">
        <v>4085</v>
      </c>
      <c r="B1157" s="18">
        <v>22.1</v>
      </c>
      <c r="C1157" s="30"/>
      <c r="D1157" s="30"/>
      <c r="E1157" s="21" t="str">
        <f>IFERROR(VLOOKUP(A1157,'RTZ255'!A:D,4,),"")</f>
        <v/>
      </c>
      <c r="F1157" t="s">
        <v>4086</v>
      </c>
      <c r="G1157" t="s">
        <v>4087</v>
      </c>
      <c r="H1157" t="s">
        <v>7</v>
      </c>
      <c r="I1157" t="s">
        <v>2884</v>
      </c>
      <c r="J1157" t="s">
        <v>1661</v>
      </c>
      <c r="K1157">
        <v>2E-3</v>
      </c>
      <c r="L1157" t="s">
        <v>4088</v>
      </c>
      <c r="M1157" s="32" t="s">
        <v>11</v>
      </c>
    </row>
    <row r="1158" spans="1:13" x14ac:dyDescent="0.25">
      <c r="A1158" t="s">
        <v>4089</v>
      </c>
      <c r="B1158" s="18">
        <v>22.1</v>
      </c>
      <c r="C1158" s="30"/>
      <c r="D1158" s="30"/>
      <c r="E1158" s="21" t="str">
        <f>IFERROR(VLOOKUP(A1158,'RTZ255'!A:D,4,),"")</f>
        <v/>
      </c>
      <c r="F1158" t="s">
        <v>4090</v>
      </c>
      <c r="G1158" t="s">
        <v>4091</v>
      </c>
      <c r="H1158" t="s">
        <v>7</v>
      </c>
      <c r="I1158" t="s">
        <v>2884</v>
      </c>
      <c r="J1158" t="s">
        <v>1661</v>
      </c>
      <c r="K1158">
        <v>2E-3</v>
      </c>
      <c r="L1158" t="s">
        <v>4092</v>
      </c>
      <c r="M1158" s="32" t="s">
        <v>11</v>
      </c>
    </row>
    <row r="1159" spans="1:13" x14ac:dyDescent="0.25">
      <c r="A1159" t="s">
        <v>4093</v>
      </c>
      <c r="B1159" s="18">
        <v>22.1</v>
      </c>
      <c r="C1159" s="30"/>
      <c r="D1159" s="30"/>
      <c r="E1159" s="21" t="str">
        <f>IFERROR(VLOOKUP(A1159,'RTZ255'!A:D,4,),"")</f>
        <v/>
      </c>
      <c r="F1159" t="s">
        <v>4094</v>
      </c>
      <c r="G1159" t="s">
        <v>4095</v>
      </c>
      <c r="H1159" t="s">
        <v>7</v>
      </c>
      <c r="I1159" t="s">
        <v>2884</v>
      </c>
      <c r="J1159" t="s">
        <v>1661</v>
      </c>
      <c r="K1159">
        <v>2E-3</v>
      </c>
      <c r="L1159" t="s">
        <v>4096</v>
      </c>
      <c r="M1159" s="32" t="s">
        <v>11</v>
      </c>
    </row>
    <row r="1160" spans="1:13" x14ac:dyDescent="0.25">
      <c r="A1160" t="s">
        <v>4097</v>
      </c>
      <c r="B1160" s="18">
        <v>22.1</v>
      </c>
      <c r="C1160" s="30"/>
      <c r="D1160" s="30"/>
      <c r="E1160" s="21" t="str">
        <f>IFERROR(VLOOKUP(A1160,'RTZ255'!A:D,4,),"")</f>
        <v/>
      </c>
      <c r="F1160" t="s">
        <v>4098</v>
      </c>
      <c r="G1160" t="s">
        <v>4099</v>
      </c>
      <c r="H1160" t="s">
        <v>7</v>
      </c>
      <c r="I1160" t="s">
        <v>2884</v>
      </c>
      <c r="J1160" t="s">
        <v>1661</v>
      </c>
      <c r="K1160">
        <v>2E-3</v>
      </c>
      <c r="L1160" t="s">
        <v>4100</v>
      </c>
      <c r="M1160" s="32" t="s">
        <v>11</v>
      </c>
    </row>
    <row r="1161" spans="1:13" x14ac:dyDescent="0.25">
      <c r="A1161" t="s">
        <v>4101</v>
      </c>
      <c r="B1161" s="18">
        <v>22.1</v>
      </c>
      <c r="C1161" s="30"/>
      <c r="D1161" s="30"/>
      <c r="E1161" s="21" t="str">
        <f>IFERROR(VLOOKUP(A1161,'RTZ255'!A:D,4,),"")</f>
        <v/>
      </c>
      <c r="F1161" t="s">
        <v>4102</v>
      </c>
      <c r="G1161" t="s">
        <v>4103</v>
      </c>
      <c r="H1161" t="s">
        <v>7</v>
      </c>
      <c r="I1161" t="s">
        <v>2884</v>
      </c>
      <c r="J1161" t="s">
        <v>1661</v>
      </c>
      <c r="K1161">
        <v>2E-3</v>
      </c>
      <c r="L1161" t="s">
        <v>4104</v>
      </c>
      <c r="M1161" s="32" t="s">
        <v>11</v>
      </c>
    </row>
    <row r="1162" spans="1:13" x14ac:dyDescent="0.25">
      <c r="A1162" t="s">
        <v>4105</v>
      </c>
      <c r="B1162" s="18">
        <v>22.1</v>
      </c>
      <c r="C1162" s="30"/>
      <c r="D1162" s="30"/>
      <c r="E1162" s="21" t="str">
        <f>IFERROR(VLOOKUP(A1162,'RTZ255'!A:D,4,),"")</f>
        <v/>
      </c>
      <c r="F1162" t="s">
        <v>4106</v>
      </c>
      <c r="G1162" t="s">
        <v>4107</v>
      </c>
      <c r="H1162" t="s">
        <v>7</v>
      </c>
      <c r="I1162" t="s">
        <v>2884</v>
      </c>
      <c r="J1162" t="s">
        <v>1661</v>
      </c>
      <c r="K1162">
        <v>2E-3</v>
      </c>
      <c r="L1162" t="s">
        <v>4108</v>
      </c>
      <c r="M1162" s="32" t="s">
        <v>11</v>
      </c>
    </row>
    <row r="1163" spans="1:13" x14ac:dyDescent="0.25">
      <c r="A1163" t="s">
        <v>4109</v>
      </c>
      <c r="B1163" s="18">
        <v>22.1</v>
      </c>
      <c r="C1163" s="30"/>
      <c r="D1163" s="30"/>
      <c r="E1163" s="21" t="str">
        <f>IFERROR(VLOOKUP(A1163,'RTZ255'!A:D,4,),"")</f>
        <v/>
      </c>
      <c r="F1163" t="s">
        <v>4110</v>
      </c>
      <c r="G1163" t="s">
        <v>4111</v>
      </c>
      <c r="H1163" t="s">
        <v>7</v>
      </c>
      <c r="I1163" t="s">
        <v>2884</v>
      </c>
      <c r="J1163" t="s">
        <v>1661</v>
      </c>
      <c r="K1163">
        <v>2E-3</v>
      </c>
      <c r="L1163" t="s">
        <v>4112</v>
      </c>
      <c r="M1163" s="32" t="s">
        <v>11</v>
      </c>
    </row>
    <row r="1164" spans="1:13" x14ac:dyDescent="0.25">
      <c r="A1164" t="s">
        <v>4113</v>
      </c>
      <c r="B1164" s="18">
        <v>22.1</v>
      </c>
      <c r="C1164" s="30"/>
      <c r="D1164" s="30"/>
      <c r="E1164" s="21" t="str">
        <f>IFERROR(VLOOKUP(A1164,'RTZ255'!A:D,4,),"")</f>
        <v/>
      </c>
      <c r="F1164" t="s">
        <v>4114</v>
      </c>
      <c r="G1164" t="s">
        <v>4115</v>
      </c>
      <c r="H1164" t="s">
        <v>7</v>
      </c>
      <c r="I1164" t="s">
        <v>2884</v>
      </c>
      <c r="J1164" t="s">
        <v>1661</v>
      </c>
      <c r="K1164">
        <v>2E-3</v>
      </c>
      <c r="L1164" t="s">
        <v>4116</v>
      </c>
      <c r="M1164" s="32" t="s">
        <v>11</v>
      </c>
    </row>
    <row r="1165" spans="1:13" x14ac:dyDescent="0.25">
      <c r="A1165" t="s">
        <v>4117</v>
      </c>
      <c r="B1165" s="18">
        <v>22.1</v>
      </c>
      <c r="C1165" s="30"/>
      <c r="D1165" s="30"/>
      <c r="E1165" s="21" t="str">
        <f>IFERROR(VLOOKUP(A1165,'RTZ255'!A:D,4,),"")</f>
        <v/>
      </c>
      <c r="F1165" t="s">
        <v>4118</v>
      </c>
      <c r="G1165" t="s">
        <v>4119</v>
      </c>
      <c r="H1165" t="s">
        <v>7</v>
      </c>
      <c r="I1165" t="s">
        <v>2884</v>
      </c>
      <c r="J1165" t="s">
        <v>1661</v>
      </c>
      <c r="K1165">
        <v>2E-3</v>
      </c>
      <c r="L1165" t="s">
        <v>4120</v>
      </c>
      <c r="M1165" s="32" t="s">
        <v>11</v>
      </c>
    </row>
    <row r="1166" spans="1:13" x14ac:dyDescent="0.25">
      <c r="A1166" t="s">
        <v>4121</v>
      </c>
      <c r="B1166" s="18">
        <v>22.1</v>
      </c>
      <c r="C1166" s="30"/>
      <c r="D1166" s="30"/>
      <c r="E1166" s="21" t="str">
        <f>IFERROR(VLOOKUP(A1166,'RTZ255'!A:D,4,),"")</f>
        <v/>
      </c>
      <c r="F1166" t="s">
        <v>4122</v>
      </c>
      <c r="G1166" t="s">
        <v>4123</v>
      </c>
      <c r="H1166" t="s">
        <v>7</v>
      </c>
      <c r="I1166" t="s">
        <v>2884</v>
      </c>
      <c r="J1166" t="s">
        <v>1661</v>
      </c>
      <c r="K1166">
        <v>2E-3</v>
      </c>
      <c r="L1166" t="s">
        <v>4124</v>
      </c>
      <c r="M1166" s="32" t="s">
        <v>11</v>
      </c>
    </row>
    <row r="1167" spans="1:13" x14ac:dyDescent="0.25">
      <c r="A1167" t="s">
        <v>4125</v>
      </c>
      <c r="B1167" s="18">
        <v>22.1</v>
      </c>
      <c r="C1167" s="30"/>
      <c r="D1167" s="30"/>
      <c r="E1167" s="21" t="str">
        <f>IFERROR(VLOOKUP(A1167,'RTZ255'!A:D,4,),"")</f>
        <v/>
      </c>
      <c r="F1167" t="s">
        <v>4126</v>
      </c>
      <c r="G1167" t="s">
        <v>4127</v>
      </c>
      <c r="H1167" t="s">
        <v>7</v>
      </c>
      <c r="I1167" t="s">
        <v>2884</v>
      </c>
      <c r="J1167" t="s">
        <v>1661</v>
      </c>
      <c r="K1167">
        <v>2E-3</v>
      </c>
      <c r="L1167" t="s">
        <v>4128</v>
      </c>
      <c r="M1167" s="32" t="s">
        <v>11</v>
      </c>
    </row>
    <row r="1168" spans="1:13" x14ac:dyDescent="0.25">
      <c r="A1168" t="s">
        <v>4129</v>
      </c>
      <c r="B1168" s="18">
        <v>22.1</v>
      </c>
      <c r="C1168" s="30"/>
      <c r="D1168" s="30"/>
      <c r="E1168" s="21" t="str">
        <f>IFERROR(VLOOKUP(A1168,'RTZ255'!A:D,4,),"")</f>
        <v/>
      </c>
      <c r="F1168" t="s">
        <v>4130</v>
      </c>
      <c r="G1168" t="s">
        <v>4131</v>
      </c>
      <c r="H1168" t="s">
        <v>7</v>
      </c>
      <c r="I1168" t="s">
        <v>2884</v>
      </c>
      <c r="J1168" t="s">
        <v>1661</v>
      </c>
      <c r="K1168">
        <v>2E-3</v>
      </c>
      <c r="L1168" t="s">
        <v>4132</v>
      </c>
      <c r="M1168" s="32" t="s">
        <v>11</v>
      </c>
    </row>
    <row r="1169" spans="1:13" x14ac:dyDescent="0.25">
      <c r="A1169" t="s">
        <v>4133</v>
      </c>
      <c r="B1169" s="18">
        <v>22.1</v>
      </c>
      <c r="C1169" s="30"/>
      <c r="D1169" s="30"/>
      <c r="E1169" s="21" t="str">
        <f>IFERROR(VLOOKUP(A1169,'RTZ255'!A:D,4,),"")</f>
        <v/>
      </c>
      <c r="F1169" t="s">
        <v>4134</v>
      </c>
      <c r="G1169" t="s">
        <v>4135</v>
      </c>
      <c r="H1169" t="s">
        <v>7</v>
      </c>
      <c r="I1169" t="s">
        <v>2884</v>
      </c>
      <c r="J1169" t="s">
        <v>1661</v>
      </c>
      <c r="K1169">
        <v>2E-3</v>
      </c>
      <c r="L1169" t="s">
        <v>4136</v>
      </c>
      <c r="M1169" s="32" t="s">
        <v>11</v>
      </c>
    </row>
    <row r="1170" spans="1:13" x14ac:dyDescent="0.25">
      <c r="A1170" t="s">
        <v>4137</v>
      </c>
      <c r="B1170" s="18">
        <v>22.1</v>
      </c>
      <c r="C1170" s="30"/>
      <c r="D1170" s="30"/>
      <c r="E1170" s="21" t="str">
        <f>IFERROR(VLOOKUP(A1170,'RTZ255'!A:D,4,),"")</f>
        <v/>
      </c>
      <c r="F1170" t="s">
        <v>4138</v>
      </c>
      <c r="G1170" t="s">
        <v>4139</v>
      </c>
      <c r="H1170" t="s">
        <v>7</v>
      </c>
      <c r="I1170" t="s">
        <v>2884</v>
      </c>
      <c r="J1170" t="s">
        <v>1661</v>
      </c>
      <c r="K1170">
        <v>2E-3</v>
      </c>
      <c r="L1170" t="s">
        <v>4140</v>
      </c>
      <c r="M1170" s="32" t="s">
        <v>11</v>
      </c>
    </row>
    <row r="1171" spans="1:13" x14ac:dyDescent="0.25">
      <c r="A1171" t="s">
        <v>4141</v>
      </c>
      <c r="B1171" s="18">
        <v>22.1</v>
      </c>
      <c r="C1171" s="30"/>
      <c r="D1171" s="30"/>
      <c r="E1171" s="21" t="str">
        <f>IFERROR(VLOOKUP(A1171,'RTZ255'!A:D,4,),"")</f>
        <v/>
      </c>
      <c r="F1171" t="s">
        <v>4142</v>
      </c>
      <c r="G1171" t="s">
        <v>4143</v>
      </c>
      <c r="H1171" t="s">
        <v>7</v>
      </c>
      <c r="I1171" t="s">
        <v>2884</v>
      </c>
      <c r="J1171" t="s">
        <v>1661</v>
      </c>
      <c r="K1171">
        <v>2E-3</v>
      </c>
      <c r="L1171" t="s">
        <v>4144</v>
      </c>
      <c r="M1171" s="32" t="s">
        <v>11</v>
      </c>
    </row>
    <row r="1172" spans="1:13" x14ac:dyDescent="0.25">
      <c r="A1172" t="s">
        <v>4145</v>
      </c>
      <c r="B1172" s="18">
        <v>22.1</v>
      </c>
      <c r="C1172" s="30"/>
      <c r="D1172" s="30"/>
      <c r="E1172" s="21" t="str">
        <f>IFERROR(VLOOKUP(A1172,'RTZ255'!A:D,4,),"")</f>
        <v/>
      </c>
      <c r="F1172" t="s">
        <v>4146</v>
      </c>
      <c r="G1172" t="s">
        <v>4147</v>
      </c>
      <c r="H1172" t="s">
        <v>7</v>
      </c>
      <c r="I1172" t="s">
        <v>2884</v>
      </c>
      <c r="J1172" t="s">
        <v>1661</v>
      </c>
      <c r="K1172">
        <v>2E-3</v>
      </c>
      <c r="L1172" t="s">
        <v>4148</v>
      </c>
      <c r="M1172" s="32" t="s">
        <v>11</v>
      </c>
    </row>
    <row r="1173" spans="1:13" x14ac:dyDescent="0.25">
      <c r="A1173" t="s">
        <v>4149</v>
      </c>
      <c r="B1173" s="18">
        <v>22.1</v>
      </c>
      <c r="C1173" s="30"/>
      <c r="D1173" s="30"/>
      <c r="E1173" s="21" t="str">
        <f>IFERROR(VLOOKUP(A1173,'RTZ255'!A:D,4,),"")</f>
        <v/>
      </c>
      <c r="F1173" t="s">
        <v>4150</v>
      </c>
      <c r="G1173" t="s">
        <v>4151</v>
      </c>
      <c r="H1173" t="s">
        <v>7</v>
      </c>
      <c r="I1173" t="s">
        <v>2884</v>
      </c>
      <c r="J1173" t="s">
        <v>1661</v>
      </c>
      <c r="K1173">
        <v>2E-3</v>
      </c>
      <c r="L1173" t="s">
        <v>4152</v>
      </c>
      <c r="M1173" s="32" t="s">
        <v>11</v>
      </c>
    </row>
    <row r="1174" spans="1:13" x14ac:dyDescent="0.25">
      <c r="A1174" t="s">
        <v>4153</v>
      </c>
      <c r="B1174" s="18">
        <v>22.1</v>
      </c>
      <c r="C1174" s="30"/>
      <c r="D1174" s="30"/>
      <c r="E1174" s="21" t="str">
        <f>IFERROR(VLOOKUP(A1174,'RTZ255'!A:D,4,),"")</f>
        <v/>
      </c>
      <c r="F1174" t="s">
        <v>4154</v>
      </c>
      <c r="G1174" t="s">
        <v>4155</v>
      </c>
      <c r="H1174" t="s">
        <v>7</v>
      </c>
      <c r="I1174" t="s">
        <v>2884</v>
      </c>
      <c r="J1174" t="s">
        <v>1661</v>
      </c>
      <c r="K1174">
        <v>2E-3</v>
      </c>
      <c r="L1174" t="s">
        <v>4156</v>
      </c>
      <c r="M1174" s="32" t="s">
        <v>11</v>
      </c>
    </row>
    <row r="1175" spans="1:13" x14ac:dyDescent="0.25">
      <c r="A1175" t="s">
        <v>4157</v>
      </c>
      <c r="B1175" s="18">
        <v>17.8</v>
      </c>
      <c r="C1175" s="30"/>
      <c r="D1175" s="30"/>
      <c r="E1175" s="21" t="str">
        <f>IFERROR(VLOOKUP(A1175,'RTZ255'!A:D,4,),"")</f>
        <v/>
      </c>
      <c r="F1175" t="s">
        <v>4158</v>
      </c>
      <c r="G1175" t="s">
        <v>4159</v>
      </c>
      <c r="H1175" t="s">
        <v>7</v>
      </c>
      <c r="I1175" t="s">
        <v>2884</v>
      </c>
      <c r="J1175" t="s">
        <v>1661</v>
      </c>
      <c r="K1175">
        <v>2E-3</v>
      </c>
      <c r="L1175" t="s">
        <v>4160</v>
      </c>
      <c r="M1175" s="32" t="s">
        <v>11</v>
      </c>
    </row>
    <row r="1176" spans="1:13" x14ac:dyDescent="0.25">
      <c r="A1176" t="s">
        <v>4161</v>
      </c>
      <c r="B1176" s="18">
        <v>17.8</v>
      </c>
      <c r="C1176" s="30"/>
      <c r="D1176" s="30"/>
      <c r="E1176" s="21" t="str">
        <f>IFERROR(VLOOKUP(A1176,'RTZ255'!A:D,4,),"")</f>
        <v/>
      </c>
      <c r="F1176" t="s">
        <v>4162</v>
      </c>
      <c r="G1176" t="s">
        <v>4163</v>
      </c>
      <c r="H1176" t="s">
        <v>7</v>
      </c>
      <c r="I1176" t="s">
        <v>2884</v>
      </c>
      <c r="J1176" t="s">
        <v>1661</v>
      </c>
      <c r="K1176">
        <v>2E-3</v>
      </c>
      <c r="L1176" t="s">
        <v>4164</v>
      </c>
      <c r="M1176" s="32" t="s">
        <v>11</v>
      </c>
    </row>
    <row r="1177" spans="1:13" x14ac:dyDescent="0.25">
      <c r="A1177" t="s">
        <v>4165</v>
      </c>
      <c r="B1177" s="18">
        <v>17.8</v>
      </c>
      <c r="C1177" s="30"/>
      <c r="D1177" s="30"/>
      <c r="E1177" s="21" t="str">
        <f>IFERROR(VLOOKUP(A1177,'RTZ255'!A:D,4,),"")</f>
        <v/>
      </c>
      <c r="F1177" t="s">
        <v>4166</v>
      </c>
      <c r="G1177" t="s">
        <v>4167</v>
      </c>
      <c r="H1177" t="s">
        <v>7</v>
      </c>
      <c r="I1177" t="s">
        <v>2884</v>
      </c>
      <c r="J1177" t="s">
        <v>1661</v>
      </c>
      <c r="K1177">
        <v>2E-3</v>
      </c>
      <c r="L1177" t="s">
        <v>4168</v>
      </c>
      <c r="M1177" s="32" t="s">
        <v>11</v>
      </c>
    </row>
    <row r="1178" spans="1:13" x14ac:dyDescent="0.25">
      <c r="A1178" t="s">
        <v>4169</v>
      </c>
      <c r="B1178" s="18">
        <v>17.8</v>
      </c>
      <c r="C1178" s="30"/>
      <c r="D1178" s="30"/>
      <c r="E1178" s="21" t="str">
        <f>IFERROR(VLOOKUP(A1178,'RTZ255'!A:D,4,),"")</f>
        <v/>
      </c>
      <c r="F1178" t="s">
        <v>4170</v>
      </c>
      <c r="G1178" t="s">
        <v>4171</v>
      </c>
      <c r="H1178" t="s">
        <v>7</v>
      </c>
      <c r="I1178" t="s">
        <v>2884</v>
      </c>
      <c r="J1178" t="s">
        <v>1661</v>
      </c>
      <c r="K1178">
        <v>2E-3</v>
      </c>
      <c r="L1178" t="s">
        <v>4172</v>
      </c>
      <c r="M1178" s="32" t="s">
        <v>11</v>
      </c>
    </row>
    <row r="1179" spans="1:13" x14ac:dyDescent="0.25">
      <c r="A1179" t="s">
        <v>4173</v>
      </c>
      <c r="B1179" s="18">
        <v>17.8</v>
      </c>
      <c r="C1179" s="30"/>
      <c r="D1179" s="30"/>
      <c r="E1179" s="21" t="str">
        <f>IFERROR(VLOOKUP(A1179,'RTZ255'!A:D,4,),"")</f>
        <v/>
      </c>
      <c r="F1179" t="s">
        <v>4174</v>
      </c>
      <c r="G1179" t="s">
        <v>4175</v>
      </c>
      <c r="H1179" t="s">
        <v>7</v>
      </c>
      <c r="I1179" t="s">
        <v>2884</v>
      </c>
      <c r="J1179" t="s">
        <v>1661</v>
      </c>
      <c r="K1179">
        <v>2E-3</v>
      </c>
      <c r="L1179" t="s">
        <v>4176</v>
      </c>
      <c r="M1179" s="32" t="s">
        <v>11</v>
      </c>
    </row>
    <row r="1180" spans="1:13" x14ac:dyDescent="0.25">
      <c r="A1180" t="s">
        <v>4177</v>
      </c>
      <c r="B1180" s="18">
        <v>17.8</v>
      </c>
      <c r="C1180" s="30"/>
      <c r="D1180" s="30"/>
      <c r="E1180" s="21" t="str">
        <f>IFERROR(VLOOKUP(A1180,'RTZ255'!A:D,4,),"")</f>
        <v/>
      </c>
      <c r="F1180" t="s">
        <v>4178</v>
      </c>
      <c r="G1180" t="s">
        <v>4179</v>
      </c>
      <c r="H1180" t="s">
        <v>7</v>
      </c>
      <c r="I1180" t="s">
        <v>2884</v>
      </c>
      <c r="J1180" t="s">
        <v>1661</v>
      </c>
      <c r="K1180">
        <v>2E-3</v>
      </c>
      <c r="L1180" t="s">
        <v>4180</v>
      </c>
      <c r="M1180" s="32" t="s">
        <v>11</v>
      </c>
    </row>
    <row r="1181" spans="1:13" x14ac:dyDescent="0.25">
      <c r="A1181" t="s">
        <v>4181</v>
      </c>
      <c r="B1181" s="18">
        <v>17.8</v>
      </c>
      <c r="C1181" s="30"/>
      <c r="D1181" s="30"/>
      <c r="E1181" s="21" t="str">
        <f>IFERROR(VLOOKUP(A1181,'RTZ255'!A:D,4,),"")</f>
        <v/>
      </c>
      <c r="F1181" t="s">
        <v>4182</v>
      </c>
      <c r="G1181" t="s">
        <v>4183</v>
      </c>
      <c r="H1181" t="s">
        <v>7</v>
      </c>
      <c r="I1181" t="s">
        <v>2884</v>
      </c>
      <c r="J1181" t="s">
        <v>1661</v>
      </c>
      <c r="K1181">
        <v>2E-3</v>
      </c>
      <c r="L1181" t="s">
        <v>4184</v>
      </c>
      <c r="M1181" s="32" t="s">
        <v>11</v>
      </c>
    </row>
    <row r="1182" spans="1:13" x14ac:dyDescent="0.25">
      <c r="A1182" t="s">
        <v>4185</v>
      </c>
      <c r="B1182" s="18">
        <v>17.8</v>
      </c>
      <c r="C1182" s="30"/>
      <c r="D1182" s="30"/>
      <c r="E1182" s="21" t="str">
        <f>IFERROR(VLOOKUP(A1182,'RTZ255'!A:D,4,),"")</f>
        <v/>
      </c>
      <c r="F1182" t="s">
        <v>4186</v>
      </c>
      <c r="G1182" t="s">
        <v>4187</v>
      </c>
      <c r="H1182" t="s">
        <v>7</v>
      </c>
      <c r="I1182" t="s">
        <v>2884</v>
      </c>
      <c r="J1182" t="s">
        <v>1661</v>
      </c>
      <c r="K1182">
        <v>2E-3</v>
      </c>
      <c r="L1182" t="s">
        <v>4188</v>
      </c>
      <c r="M1182" s="32" t="s">
        <v>11</v>
      </c>
    </row>
    <row r="1183" spans="1:13" x14ac:dyDescent="0.25">
      <c r="A1183" t="s">
        <v>4189</v>
      </c>
      <c r="B1183" s="18">
        <v>17.8</v>
      </c>
      <c r="C1183" s="30"/>
      <c r="D1183" s="30"/>
      <c r="E1183" s="21" t="str">
        <f>IFERROR(VLOOKUP(A1183,'RTZ255'!A:D,4,),"")</f>
        <v/>
      </c>
      <c r="F1183" t="s">
        <v>4190</v>
      </c>
      <c r="G1183" t="s">
        <v>4191</v>
      </c>
      <c r="H1183" t="s">
        <v>7</v>
      </c>
      <c r="I1183" t="s">
        <v>2884</v>
      </c>
      <c r="J1183" t="s">
        <v>1661</v>
      </c>
      <c r="K1183">
        <v>2E-3</v>
      </c>
      <c r="L1183" t="s">
        <v>4192</v>
      </c>
      <c r="M1183" s="32" t="s">
        <v>11</v>
      </c>
    </row>
    <row r="1184" spans="1:13" x14ac:dyDescent="0.25">
      <c r="A1184" t="s">
        <v>4193</v>
      </c>
      <c r="B1184" s="18">
        <v>17.8</v>
      </c>
      <c r="C1184" s="30"/>
      <c r="D1184" s="30"/>
      <c r="E1184" s="21" t="str">
        <f>IFERROR(VLOOKUP(A1184,'RTZ255'!A:D,4,),"")</f>
        <v/>
      </c>
      <c r="F1184" t="s">
        <v>4194</v>
      </c>
      <c r="G1184" t="s">
        <v>4195</v>
      </c>
      <c r="H1184" t="s">
        <v>7</v>
      </c>
      <c r="I1184" t="s">
        <v>2884</v>
      </c>
      <c r="J1184" t="s">
        <v>1661</v>
      </c>
      <c r="K1184">
        <v>2E-3</v>
      </c>
      <c r="L1184" t="s">
        <v>4196</v>
      </c>
      <c r="M1184" s="32" t="s">
        <v>11</v>
      </c>
    </row>
    <row r="1185" spans="1:13" x14ac:dyDescent="0.25">
      <c r="A1185" t="s">
        <v>4197</v>
      </c>
      <c r="B1185" s="18">
        <v>17.8</v>
      </c>
      <c r="C1185" s="30"/>
      <c r="D1185" s="30"/>
      <c r="E1185" s="21" t="str">
        <f>IFERROR(VLOOKUP(A1185,'RTZ255'!A:D,4,),"")</f>
        <v/>
      </c>
      <c r="F1185" t="s">
        <v>4198</v>
      </c>
      <c r="G1185" t="s">
        <v>4199</v>
      </c>
      <c r="H1185" t="s">
        <v>7</v>
      </c>
      <c r="I1185" t="s">
        <v>2884</v>
      </c>
      <c r="J1185" t="s">
        <v>1661</v>
      </c>
      <c r="K1185">
        <v>3.0000000000000001E-3</v>
      </c>
      <c r="L1185" t="s">
        <v>4200</v>
      </c>
      <c r="M1185" s="32" t="s">
        <v>11</v>
      </c>
    </row>
    <row r="1186" spans="1:13" x14ac:dyDescent="0.25">
      <c r="A1186" t="s">
        <v>4201</v>
      </c>
      <c r="B1186" s="18">
        <v>17.8</v>
      </c>
      <c r="C1186" s="30"/>
      <c r="D1186" s="30"/>
      <c r="E1186" s="21" t="str">
        <f>IFERROR(VLOOKUP(A1186,'RTZ255'!A:D,4,),"")</f>
        <v/>
      </c>
      <c r="F1186" t="s">
        <v>4202</v>
      </c>
      <c r="G1186" t="s">
        <v>4203</v>
      </c>
      <c r="H1186" t="s">
        <v>7</v>
      </c>
      <c r="I1186" t="s">
        <v>2884</v>
      </c>
      <c r="J1186" t="s">
        <v>1661</v>
      </c>
      <c r="K1186">
        <v>3.0000000000000001E-3</v>
      </c>
      <c r="L1186" t="s">
        <v>4204</v>
      </c>
      <c r="M1186" s="32" t="s">
        <v>11</v>
      </c>
    </row>
    <row r="1187" spans="1:13" x14ac:dyDescent="0.25">
      <c r="A1187" t="s">
        <v>4205</v>
      </c>
      <c r="B1187" s="18">
        <v>17.8</v>
      </c>
      <c r="C1187" s="30"/>
      <c r="D1187" s="30"/>
      <c r="E1187" s="21" t="str">
        <f>IFERROR(VLOOKUP(A1187,'RTZ255'!A:D,4,),"")</f>
        <v/>
      </c>
      <c r="F1187" t="s">
        <v>4206</v>
      </c>
      <c r="G1187" t="s">
        <v>4207</v>
      </c>
      <c r="H1187" t="s">
        <v>7</v>
      </c>
      <c r="I1187" t="s">
        <v>2884</v>
      </c>
      <c r="J1187" t="s">
        <v>1661</v>
      </c>
      <c r="K1187">
        <v>3.0000000000000001E-3</v>
      </c>
      <c r="L1187" t="s">
        <v>4208</v>
      </c>
      <c r="M1187" s="32" t="s">
        <v>11</v>
      </c>
    </row>
    <row r="1188" spans="1:13" x14ac:dyDescent="0.25">
      <c r="A1188" t="s">
        <v>4209</v>
      </c>
      <c r="B1188" s="18">
        <v>17.8</v>
      </c>
      <c r="C1188" s="30"/>
      <c r="D1188" s="30"/>
      <c r="E1188" s="21" t="str">
        <f>IFERROR(VLOOKUP(A1188,'RTZ255'!A:D,4,),"")</f>
        <v/>
      </c>
      <c r="F1188" t="s">
        <v>4210</v>
      </c>
      <c r="G1188" t="s">
        <v>4211</v>
      </c>
      <c r="H1188" t="s">
        <v>7</v>
      </c>
      <c r="I1188" t="s">
        <v>2884</v>
      </c>
      <c r="J1188" t="s">
        <v>1661</v>
      </c>
      <c r="K1188">
        <v>3.0000000000000001E-3</v>
      </c>
      <c r="L1188" t="s">
        <v>4212</v>
      </c>
      <c r="M1188" s="32" t="s">
        <v>11</v>
      </c>
    </row>
    <row r="1189" spans="1:13" x14ac:dyDescent="0.25">
      <c r="A1189" t="s">
        <v>4213</v>
      </c>
      <c r="B1189" s="18">
        <v>17.8</v>
      </c>
      <c r="C1189" s="30"/>
      <c r="D1189" s="30"/>
      <c r="E1189" s="21" t="str">
        <f>IFERROR(VLOOKUP(A1189,'RTZ255'!A:D,4,),"")</f>
        <v/>
      </c>
      <c r="F1189" t="s">
        <v>4214</v>
      </c>
      <c r="G1189" t="s">
        <v>4215</v>
      </c>
      <c r="H1189" t="s">
        <v>7</v>
      </c>
      <c r="I1189" t="s">
        <v>2884</v>
      </c>
      <c r="J1189" t="s">
        <v>1661</v>
      </c>
      <c r="K1189">
        <v>3.0000000000000001E-3</v>
      </c>
      <c r="L1189" t="s">
        <v>4216</v>
      </c>
      <c r="M1189" s="32" t="s">
        <v>11</v>
      </c>
    </row>
    <row r="1190" spans="1:13" x14ac:dyDescent="0.25">
      <c r="A1190" t="s">
        <v>4217</v>
      </c>
      <c r="B1190" s="18">
        <v>17.8</v>
      </c>
      <c r="C1190" s="30"/>
      <c r="D1190" s="30"/>
      <c r="E1190" s="21" t="str">
        <f>IFERROR(VLOOKUP(A1190,'RTZ255'!A:D,4,),"")</f>
        <v/>
      </c>
      <c r="F1190" t="s">
        <v>4218</v>
      </c>
      <c r="G1190" t="s">
        <v>4219</v>
      </c>
      <c r="H1190" t="s">
        <v>7</v>
      </c>
      <c r="I1190" t="s">
        <v>2884</v>
      </c>
      <c r="J1190" t="s">
        <v>1661</v>
      </c>
      <c r="K1190">
        <v>3.0000000000000001E-3</v>
      </c>
      <c r="L1190" t="s">
        <v>4220</v>
      </c>
      <c r="M1190" s="32" t="s">
        <v>11</v>
      </c>
    </row>
    <row r="1191" spans="1:13" x14ac:dyDescent="0.25">
      <c r="A1191" t="s">
        <v>4221</v>
      </c>
      <c r="B1191" s="18">
        <v>17.100000000000001</v>
      </c>
      <c r="C1191" s="30"/>
      <c r="D1191" s="30"/>
      <c r="E1191" s="21" t="str">
        <f>IFERROR(VLOOKUP(A1191,'RTZ255'!A:D,4,),"")</f>
        <v/>
      </c>
      <c r="F1191" t="s">
        <v>4222</v>
      </c>
      <c r="G1191" t="s">
        <v>4223</v>
      </c>
      <c r="H1191" t="s">
        <v>7</v>
      </c>
      <c r="I1191" t="s">
        <v>2884</v>
      </c>
      <c r="J1191" t="s">
        <v>1661</v>
      </c>
      <c r="K1191">
        <v>3.0000000000000001E-3</v>
      </c>
      <c r="L1191" t="s">
        <v>4224</v>
      </c>
      <c r="M1191" s="32" t="s">
        <v>11</v>
      </c>
    </row>
    <row r="1192" spans="1:13" x14ac:dyDescent="0.25">
      <c r="A1192" t="s">
        <v>4225</v>
      </c>
      <c r="B1192" s="18">
        <v>17.100000000000001</v>
      </c>
      <c r="C1192" s="30"/>
      <c r="D1192" s="30"/>
      <c r="E1192" s="21" t="str">
        <f>IFERROR(VLOOKUP(A1192,'RTZ255'!A:D,4,),"")</f>
        <v/>
      </c>
      <c r="F1192" t="s">
        <v>4226</v>
      </c>
      <c r="G1192" t="s">
        <v>4227</v>
      </c>
      <c r="H1192" t="s">
        <v>7</v>
      </c>
      <c r="I1192" t="s">
        <v>2884</v>
      </c>
      <c r="J1192" t="s">
        <v>1661</v>
      </c>
      <c r="K1192">
        <v>3.0000000000000001E-3</v>
      </c>
      <c r="L1192" t="s">
        <v>4228</v>
      </c>
      <c r="M1192" s="32" t="s">
        <v>11</v>
      </c>
    </row>
    <row r="1193" spans="1:13" x14ac:dyDescent="0.25">
      <c r="A1193" t="s">
        <v>4229</v>
      </c>
      <c r="B1193" s="18">
        <v>17.100000000000001</v>
      </c>
      <c r="C1193" s="30"/>
      <c r="D1193" s="30"/>
      <c r="E1193" s="21" t="str">
        <f>IFERROR(VLOOKUP(A1193,'RTZ255'!A:D,4,),"")</f>
        <v/>
      </c>
      <c r="F1193" t="s">
        <v>4230</v>
      </c>
      <c r="G1193" t="s">
        <v>4231</v>
      </c>
      <c r="H1193" t="s">
        <v>7</v>
      </c>
      <c r="I1193" t="s">
        <v>2884</v>
      </c>
      <c r="J1193" t="s">
        <v>1661</v>
      </c>
      <c r="K1193">
        <v>3.0000000000000001E-3</v>
      </c>
      <c r="L1193" t="s">
        <v>4232</v>
      </c>
      <c r="M1193" s="32" t="s">
        <v>11</v>
      </c>
    </row>
    <row r="1194" spans="1:13" x14ac:dyDescent="0.25">
      <c r="A1194" t="s">
        <v>4233</v>
      </c>
      <c r="B1194" s="18">
        <v>17.100000000000001</v>
      </c>
      <c r="C1194" s="30"/>
      <c r="D1194" s="30"/>
      <c r="E1194" s="21" t="str">
        <f>IFERROR(VLOOKUP(A1194,'RTZ255'!A:D,4,),"")</f>
        <v/>
      </c>
      <c r="F1194" t="s">
        <v>4234</v>
      </c>
      <c r="G1194" t="s">
        <v>4235</v>
      </c>
      <c r="H1194" t="s">
        <v>7</v>
      </c>
      <c r="I1194" t="s">
        <v>2884</v>
      </c>
      <c r="J1194" t="s">
        <v>1661</v>
      </c>
      <c r="K1194">
        <v>3.0000000000000001E-3</v>
      </c>
      <c r="L1194" t="s">
        <v>4236</v>
      </c>
      <c r="M1194" s="32" t="s">
        <v>11</v>
      </c>
    </row>
    <row r="1195" spans="1:13" x14ac:dyDescent="0.25">
      <c r="A1195" t="s">
        <v>4237</v>
      </c>
      <c r="B1195" s="18">
        <v>17.100000000000001</v>
      </c>
      <c r="C1195" s="30"/>
      <c r="D1195" s="30"/>
      <c r="E1195" s="21" t="str">
        <f>IFERROR(VLOOKUP(A1195,'RTZ255'!A:D,4,),"")</f>
        <v/>
      </c>
      <c r="F1195" t="s">
        <v>4238</v>
      </c>
      <c r="G1195" t="s">
        <v>4239</v>
      </c>
      <c r="H1195" t="s">
        <v>7</v>
      </c>
      <c r="I1195" t="s">
        <v>2884</v>
      </c>
      <c r="J1195" t="s">
        <v>1661</v>
      </c>
      <c r="K1195">
        <v>2E-3</v>
      </c>
      <c r="L1195" t="s">
        <v>4240</v>
      </c>
      <c r="M1195" s="32" t="s">
        <v>11</v>
      </c>
    </row>
    <row r="1196" spans="1:13" x14ac:dyDescent="0.25">
      <c r="A1196" t="s">
        <v>4241</v>
      </c>
      <c r="B1196" s="18">
        <v>17.100000000000001</v>
      </c>
      <c r="C1196" s="30"/>
      <c r="D1196" s="30"/>
      <c r="E1196" s="21" t="str">
        <f>IFERROR(VLOOKUP(A1196,'RTZ255'!A:D,4,),"")</f>
        <v/>
      </c>
      <c r="F1196" t="s">
        <v>4242</v>
      </c>
      <c r="G1196" t="s">
        <v>4243</v>
      </c>
      <c r="H1196" t="s">
        <v>7</v>
      </c>
      <c r="I1196" t="s">
        <v>2884</v>
      </c>
      <c r="J1196" t="s">
        <v>1661</v>
      </c>
      <c r="K1196">
        <v>3.0000000000000001E-3</v>
      </c>
      <c r="L1196" t="s">
        <v>4244</v>
      </c>
      <c r="M1196" s="32" t="s">
        <v>11</v>
      </c>
    </row>
    <row r="1197" spans="1:13" x14ac:dyDescent="0.25">
      <c r="A1197" t="s">
        <v>4245</v>
      </c>
      <c r="B1197" s="18">
        <v>17.100000000000001</v>
      </c>
      <c r="C1197" s="30"/>
      <c r="D1197" s="30"/>
      <c r="E1197" s="21" t="str">
        <f>IFERROR(VLOOKUP(A1197,'RTZ255'!A:D,4,),"")</f>
        <v/>
      </c>
      <c r="F1197" t="s">
        <v>4246</v>
      </c>
      <c r="G1197" t="s">
        <v>4247</v>
      </c>
      <c r="H1197" t="s">
        <v>7</v>
      </c>
      <c r="I1197" t="s">
        <v>2884</v>
      </c>
      <c r="J1197" t="s">
        <v>1661</v>
      </c>
      <c r="K1197">
        <v>3.0000000000000001E-3</v>
      </c>
      <c r="L1197" t="s">
        <v>4248</v>
      </c>
      <c r="M1197" s="32" t="s">
        <v>11</v>
      </c>
    </row>
    <row r="1198" spans="1:13" x14ac:dyDescent="0.25">
      <c r="A1198" t="s">
        <v>4249</v>
      </c>
      <c r="B1198" s="18">
        <v>17.100000000000001</v>
      </c>
      <c r="C1198" s="30"/>
      <c r="D1198" s="30"/>
      <c r="E1198" s="21" t="str">
        <f>IFERROR(VLOOKUP(A1198,'RTZ255'!A:D,4,),"")</f>
        <v/>
      </c>
      <c r="F1198" t="s">
        <v>4250</v>
      </c>
      <c r="G1198" t="s">
        <v>4251</v>
      </c>
      <c r="H1198" t="s">
        <v>7</v>
      </c>
      <c r="I1198" t="s">
        <v>2884</v>
      </c>
      <c r="J1198" t="s">
        <v>1661</v>
      </c>
      <c r="K1198">
        <v>3.0000000000000001E-3</v>
      </c>
      <c r="L1198" t="s">
        <v>4252</v>
      </c>
      <c r="M1198" s="32" t="s">
        <v>11</v>
      </c>
    </row>
    <row r="1199" spans="1:13" x14ac:dyDescent="0.25">
      <c r="A1199" t="s">
        <v>4253</v>
      </c>
      <c r="B1199" s="18">
        <v>17.100000000000001</v>
      </c>
      <c r="C1199" s="30"/>
      <c r="D1199" s="30"/>
      <c r="E1199" s="21" t="str">
        <f>IFERROR(VLOOKUP(A1199,'RTZ255'!A:D,4,),"")</f>
        <v/>
      </c>
      <c r="F1199" t="s">
        <v>4254</v>
      </c>
      <c r="G1199" t="s">
        <v>4255</v>
      </c>
      <c r="H1199" t="s">
        <v>7</v>
      </c>
      <c r="I1199" t="s">
        <v>2884</v>
      </c>
      <c r="J1199" t="s">
        <v>1661</v>
      </c>
      <c r="K1199">
        <v>3.0000000000000001E-3</v>
      </c>
      <c r="L1199" t="s">
        <v>4256</v>
      </c>
      <c r="M1199" s="32" t="s">
        <v>11</v>
      </c>
    </row>
    <row r="1200" spans="1:13" x14ac:dyDescent="0.25">
      <c r="A1200" t="s">
        <v>4257</v>
      </c>
      <c r="B1200" s="18">
        <v>17.8</v>
      </c>
      <c r="C1200" s="30"/>
      <c r="D1200" s="30"/>
      <c r="E1200" s="21" t="str">
        <f>IFERROR(VLOOKUP(A1200,'RTZ255'!A:D,4,),"")</f>
        <v/>
      </c>
      <c r="F1200" t="s">
        <v>4258</v>
      </c>
      <c r="G1200" t="s">
        <v>4259</v>
      </c>
      <c r="H1200" t="s">
        <v>7</v>
      </c>
      <c r="I1200" t="s">
        <v>2884</v>
      </c>
      <c r="J1200" t="s">
        <v>1661</v>
      </c>
      <c r="K1200">
        <v>3.0000000000000001E-3</v>
      </c>
      <c r="L1200" t="s">
        <v>4260</v>
      </c>
      <c r="M1200" s="32" t="s">
        <v>11</v>
      </c>
    </row>
    <row r="1201" spans="1:13" x14ac:dyDescent="0.25">
      <c r="A1201" t="s">
        <v>4261</v>
      </c>
      <c r="B1201" s="18">
        <v>17.8</v>
      </c>
      <c r="C1201" s="30"/>
      <c r="D1201" s="30"/>
      <c r="E1201" s="21" t="str">
        <f>IFERROR(VLOOKUP(A1201,'RTZ255'!A:D,4,),"")</f>
        <v/>
      </c>
      <c r="F1201" t="s">
        <v>4262</v>
      </c>
      <c r="G1201" t="s">
        <v>4263</v>
      </c>
      <c r="H1201" t="s">
        <v>7</v>
      </c>
      <c r="I1201" t="s">
        <v>2884</v>
      </c>
      <c r="J1201" t="s">
        <v>1661</v>
      </c>
      <c r="K1201">
        <v>3.0000000000000001E-3</v>
      </c>
      <c r="L1201" t="s">
        <v>4264</v>
      </c>
      <c r="M1201" s="32" t="s">
        <v>11</v>
      </c>
    </row>
    <row r="1202" spans="1:13" x14ac:dyDescent="0.25">
      <c r="A1202" t="s">
        <v>4265</v>
      </c>
      <c r="B1202" s="18">
        <v>17.8</v>
      </c>
      <c r="C1202" s="30"/>
      <c r="D1202" s="30"/>
      <c r="E1202" s="21" t="str">
        <f>IFERROR(VLOOKUP(A1202,'RTZ255'!A:D,4,),"")</f>
        <v/>
      </c>
      <c r="F1202" t="s">
        <v>4266</v>
      </c>
      <c r="G1202" t="s">
        <v>4267</v>
      </c>
      <c r="H1202" t="s">
        <v>7</v>
      </c>
      <c r="I1202" t="s">
        <v>2884</v>
      </c>
      <c r="J1202" t="s">
        <v>1661</v>
      </c>
      <c r="K1202">
        <v>3.0000000000000001E-3</v>
      </c>
      <c r="L1202" t="s">
        <v>4268</v>
      </c>
      <c r="M1202" s="32" t="s">
        <v>11</v>
      </c>
    </row>
    <row r="1203" spans="1:13" x14ac:dyDescent="0.25">
      <c r="A1203" t="s">
        <v>4269</v>
      </c>
      <c r="B1203" s="18">
        <v>17.8</v>
      </c>
      <c r="C1203" s="30"/>
      <c r="D1203" s="30"/>
      <c r="E1203" s="21" t="str">
        <f>IFERROR(VLOOKUP(A1203,'RTZ255'!A:D,4,),"")</f>
        <v/>
      </c>
      <c r="F1203" t="s">
        <v>4270</v>
      </c>
      <c r="G1203" t="s">
        <v>4271</v>
      </c>
      <c r="H1203" t="s">
        <v>7</v>
      </c>
      <c r="I1203" t="s">
        <v>2884</v>
      </c>
      <c r="J1203" t="s">
        <v>1661</v>
      </c>
      <c r="K1203">
        <v>3.0000000000000001E-3</v>
      </c>
      <c r="L1203" t="s">
        <v>4272</v>
      </c>
      <c r="M1203" s="32" t="s">
        <v>11</v>
      </c>
    </row>
    <row r="1204" spans="1:13" x14ac:dyDescent="0.25">
      <c r="A1204" t="s">
        <v>4273</v>
      </c>
      <c r="B1204" s="18">
        <v>17.8</v>
      </c>
      <c r="C1204" s="30"/>
      <c r="D1204" s="30"/>
      <c r="E1204" s="21" t="str">
        <f>IFERROR(VLOOKUP(A1204,'RTZ255'!A:D,4,),"")</f>
        <v/>
      </c>
      <c r="F1204" t="s">
        <v>4274</v>
      </c>
      <c r="G1204" t="s">
        <v>4275</v>
      </c>
      <c r="H1204" t="s">
        <v>7</v>
      </c>
      <c r="I1204" t="s">
        <v>2884</v>
      </c>
      <c r="J1204" t="s">
        <v>1661</v>
      </c>
      <c r="K1204">
        <v>3.0000000000000001E-3</v>
      </c>
      <c r="L1204" t="s">
        <v>4276</v>
      </c>
      <c r="M1204" s="32" t="s">
        <v>11</v>
      </c>
    </row>
    <row r="1205" spans="1:13" x14ac:dyDescent="0.25">
      <c r="A1205" t="s">
        <v>4277</v>
      </c>
      <c r="B1205" s="18">
        <v>17.8</v>
      </c>
      <c r="C1205" s="30"/>
      <c r="D1205" s="30"/>
      <c r="E1205" s="21" t="str">
        <f>IFERROR(VLOOKUP(A1205,'RTZ255'!A:D,4,),"")</f>
        <v/>
      </c>
      <c r="F1205" t="s">
        <v>4278</v>
      </c>
      <c r="G1205" t="s">
        <v>4279</v>
      </c>
      <c r="H1205" t="s">
        <v>7</v>
      </c>
      <c r="I1205" t="s">
        <v>2884</v>
      </c>
      <c r="J1205" t="s">
        <v>1661</v>
      </c>
      <c r="K1205">
        <v>3.0000000000000001E-3</v>
      </c>
      <c r="L1205" t="s">
        <v>4280</v>
      </c>
      <c r="M1205" s="32" t="s">
        <v>11</v>
      </c>
    </row>
    <row r="1206" spans="1:13" x14ac:dyDescent="0.25">
      <c r="A1206" t="s">
        <v>4281</v>
      </c>
      <c r="B1206" s="18">
        <v>17.8</v>
      </c>
      <c r="C1206" s="30"/>
      <c r="D1206" s="30"/>
      <c r="E1206" s="21" t="str">
        <f>IFERROR(VLOOKUP(A1206,'RTZ255'!A:D,4,),"")</f>
        <v/>
      </c>
      <c r="F1206" t="s">
        <v>4282</v>
      </c>
      <c r="G1206" t="s">
        <v>4283</v>
      </c>
      <c r="H1206" t="s">
        <v>7</v>
      </c>
      <c r="I1206" t="s">
        <v>2884</v>
      </c>
      <c r="J1206" t="s">
        <v>1661</v>
      </c>
      <c r="K1206">
        <v>3.0000000000000001E-3</v>
      </c>
      <c r="L1206" t="s">
        <v>4284</v>
      </c>
      <c r="M1206" s="32" t="s">
        <v>11</v>
      </c>
    </row>
    <row r="1207" spans="1:13" x14ac:dyDescent="0.25">
      <c r="A1207" t="s">
        <v>4285</v>
      </c>
      <c r="B1207" s="18">
        <v>17.8</v>
      </c>
      <c r="C1207" s="30"/>
      <c r="D1207" s="30"/>
      <c r="E1207" s="21" t="str">
        <f>IFERROR(VLOOKUP(A1207,'RTZ255'!A:D,4,),"")</f>
        <v/>
      </c>
      <c r="F1207" t="s">
        <v>4286</v>
      </c>
      <c r="G1207" t="s">
        <v>4287</v>
      </c>
      <c r="H1207" t="s">
        <v>7</v>
      </c>
      <c r="I1207" t="s">
        <v>2884</v>
      </c>
      <c r="J1207" t="s">
        <v>1661</v>
      </c>
      <c r="K1207">
        <v>3.0000000000000001E-3</v>
      </c>
      <c r="L1207" t="s">
        <v>4288</v>
      </c>
      <c r="M1207" s="32" t="s">
        <v>11</v>
      </c>
    </row>
    <row r="1208" spans="1:13" x14ac:dyDescent="0.25">
      <c r="A1208" t="s">
        <v>4289</v>
      </c>
      <c r="B1208" s="18">
        <v>17.8</v>
      </c>
      <c r="C1208" s="30"/>
      <c r="D1208" s="30"/>
      <c r="E1208" s="21" t="str">
        <f>IFERROR(VLOOKUP(A1208,'RTZ255'!A:D,4,),"")</f>
        <v/>
      </c>
      <c r="F1208" t="s">
        <v>4290</v>
      </c>
      <c r="G1208" t="s">
        <v>4291</v>
      </c>
      <c r="H1208" t="s">
        <v>7</v>
      </c>
      <c r="I1208" t="s">
        <v>2884</v>
      </c>
      <c r="J1208" t="s">
        <v>1661</v>
      </c>
      <c r="K1208">
        <v>3.0000000000000001E-3</v>
      </c>
      <c r="L1208" t="s">
        <v>4292</v>
      </c>
      <c r="M1208" s="32" t="s">
        <v>11</v>
      </c>
    </row>
    <row r="1209" spans="1:13" x14ac:dyDescent="0.25">
      <c r="A1209" t="s">
        <v>4293</v>
      </c>
      <c r="B1209" s="18">
        <v>17.8</v>
      </c>
      <c r="C1209" s="30"/>
      <c r="D1209" s="30"/>
      <c r="E1209" s="21" t="str">
        <f>IFERROR(VLOOKUP(A1209,'RTZ255'!A:D,4,),"")</f>
        <v/>
      </c>
      <c r="F1209" t="s">
        <v>4294</v>
      </c>
      <c r="G1209" t="s">
        <v>4295</v>
      </c>
      <c r="H1209" t="s">
        <v>7</v>
      </c>
      <c r="I1209" t="s">
        <v>2884</v>
      </c>
      <c r="J1209" t="s">
        <v>1661</v>
      </c>
      <c r="K1209">
        <v>3.0000000000000001E-3</v>
      </c>
      <c r="L1209" t="s">
        <v>4296</v>
      </c>
      <c r="M1209" s="32" t="s">
        <v>11</v>
      </c>
    </row>
    <row r="1210" spans="1:13" x14ac:dyDescent="0.25">
      <c r="A1210" t="s">
        <v>4297</v>
      </c>
      <c r="B1210" s="18">
        <v>17.8</v>
      </c>
      <c r="C1210" s="30"/>
      <c r="D1210" s="30"/>
      <c r="E1210" s="21" t="str">
        <f>IFERROR(VLOOKUP(A1210,'RTZ255'!A:D,4,),"")</f>
        <v/>
      </c>
      <c r="F1210" t="s">
        <v>4298</v>
      </c>
      <c r="G1210" t="s">
        <v>4299</v>
      </c>
      <c r="H1210" t="s">
        <v>7</v>
      </c>
      <c r="I1210" t="s">
        <v>2884</v>
      </c>
      <c r="J1210" t="s">
        <v>1661</v>
      </c>
      <c r="K1210">
        <v>3.0000000000000001E-3</v>
      </c>
      <c r="L1210" t="s">
        <v>4300</v>
      </c>
      <c r="M1210" s="32" t="s">
        <v>11</v>
      </c>
    </row>
    <row r="1211" spans="1:13" x14ac:dyDescent="0.25">
      <c r="A1211" t="s">
        <v>4301</v>
      </c>
      <c r="B1211" s="18">
        <v>17.8</v>
      </c>
      <c r="C1211" s="30"/>
      <c r="D1211" s="30"/>
      <c r="E1211" s="21" t="str">
        <f>IFERROR(VLOOKUP(A1211,'RTZ255'!A:D,4,),"")</f>
        <v/>
      </c>
      <c r="F1211" t="s">
        <v>4302</v>
      </c>
      <c r="G1211" t="s">
        <v>4303</v>
      </c>
      <c r="H1211" t="s">
        <v>7</v>
      </c>
      <c r="I1211" t="s">
        <v>2884</v>
      </c>
      <c r="J1211" t="s">
        <v>1661</v>
      </c>
      <c r="K1211">
        <v>3.0000000000000001E-3</v>
      </c>
      <c r="L1211" t="s">
        <v>4304</v>
      </c>
      <c r="M1211" s="32" t="s">
        <v>11</v>
      </c>
    </row>
    <row r="1212" spans="1:13" x14ac:dyDescent="0.25">
      <c r="A1212" t="s">
        <v>4305</v>
      </c>
      <c r="B1212" s="18">
        <v>17.8</v>
      </c>
      <c r="C1212" s="30"/>
      <c r="D1212" s="30"/>
      <c r="E1212" s="21" t="str">
        <f>IFERROR(VLOOKUP(A1212,'RTZ255'!A:D,4,),"")</f>
        <v/>
      </c>
      <c r="F1212" t="s">
        <v>4306</v>
      </c>
      <c r="G1212" t="s">
        <v>4307</v>
      </c>
      <c r="H1212" t="s">
        <v>7</v>
      </c>
      <c r="I1212" t="s">
        <v>2884</v>
      </c>
      <c r="J1212" t="s">
        <v>1661</v>
      </c>
      <c r="K1212">
        <v>3.0000000000000001E-3</v>
      </c>
      <c r="L1212" t="s">
        <v>4308</v>
      </c>
      <c r="M1212" s="32" t="s">
        <v>11</v>
      </c>
    </row>
    <row r="1213" spans="1:13" x14ac:dyDescent="0.25">
      <c r="A1213" t="s">
        <v>4309</v>
      </c>
      <c r="B1213" s="18">
        <v>17.8</v>
      </c>
      <c r="C1213" s="30"/>
      <c r="D1213" s="30"/>
      <c r="E1213" s="21" t="str">
        <f>IFERROR(VLOOKUP(A1213,'RTZ255'!A:D,4,),"")</f>
        <v/>
      </c>
      <c r="F1213" t="s">
        <v>4310</v>
      </c>
      <c r="G1213" t="s">
        <v>4311</v>
      </c>
      <c r="H1213" t="s">
        <v>7</v>
      </c>
      <c r="I1213" t="s">
        <v>2884</v>
      </c>
      <c r="J1213" t="s">
        <v>1661</v>
      </c>
      <c r="K1213">
        <v>3.0000000000000001E-3</v>
      </c>
      <c r="L1213" t="s">
        <v>4312</v>
      </c>
      <c r="M1213" s="32" t="s">
        <v>11</v>
      </c>
    </row>
    <row r="1214" spans="1:13" x14ac:dyDescent="0.25">
      <c r="A1214" t="s">
        <v>4313</v>
      </c>
      <c r="B1214" s="18">
        <v>17.8</v>
      </c>
      <c r="C1214" s="30"/>
      <c r="D1214" s="30"/>
      <c r="E1214" s="21" t="str">
        <f>IFERROR(VLOOKUP(A1214,'RTZ255'!A:D,4,),"")</f>
        <v/>
      </c>
      <c r="F1214" t="s">
        <v>4314</v>
      </c>
      <c r="G1214" t="s">
        <v>4315</v>
      </c>
      <c r="H1214" t="s">
        <v>7</v>
      </c>
      <c r="I1214" t="s">
        <v>2884</v>
      </c>
      <c r="J1214" t="s">
        <v>1661</v>
      </c>
      <c r="K1214">
        <v>3.0000000000000001E-3</v>
      </c>
      <c r="L1214" t="s">
        <v>4316</v>
      </c>
      <c r="M1214" s="32" t="s">
        <v>11</v>
      </c>
    </row>
    <row r="1215" spans="1:13" x14ac:dyDescent="0.25">
      <c r="A1215" t="s">
        <v>4317</v>
      </c>
      <c r="B1215" s="18">
        <v>17.8</v>
      </c>
      <c r="C1215" s="30"/>
      <c r="D1215" s="30"/>
      <c r="E1215" s="21" t="str">
        <f>IFERROR(VLOOKUP(A1215,'RTZ255'!A:D,4,),"")</f>
        <v/>
      </c>
      <c r="F1215" t="s">
        <v>4318</v>
      </c>
      <c r="G1215" t="s">
        <v>4319</v>
      </c>
      <c r="H1215" t="s">
        <v>7</v>
      </c>
      <c r="I1215" t="s">
        <v>2884</v>
      </c>
      <c r="J1215" t="s">
        <v>1661</v>
      </c>
      <c r="K1215">
        <v>3.0000000000000001E-3</v>
      </c>
      <c r="L1215" t="s">
        <v>4320</v>
      </c>
      <c r="M1215" s="32" t="s">
        <v>11</v>
      </c>
    </row>
    <row r="1216" spans="1:13" x14ac:dyDescent="0.25">
      <c r="A1216" t="s">
        <v>4321</v>
      </c>
      <c r="B1216" s="18">
        <v>17.8</v>
      </c>
      <c r="C1216" s="30"/>
      <c r="D1216" s="30"/>
      <c r="E1216" s="21" t="str">
        <f>IFERROR(VLOOKUP(A1216,'RTZ255'!A:D,4,),"")</f>
        <v/>
      </c>
      <c r="F1216" t="s">
        <v>4322</v>
      </c>
      <c r="G1216" t="s">
        <v>4323</v>
      </c>
      <c r="H1216" t="s">
        <v>7</v>
      </c>
      <c r="I1216" t="s">
        <v>2884</v>
      </c>
      <c r="J1216" t="s">
        <v>1661</v>
      </c>
      <c r="K1216">
        <v>3.0000000000000001E-3</v>
      </c>
      <c r="L1216" t="s">
        <v>4324</v>
      </c>
      <c r="M1216" s="32" t="s">
        <v>11</v>
      </c>
    </row>
    <row r="1217" spans="1:13" x14ac:dyDescent="0.25">
      <c r="A1217" t="s">
        <v>4325</v>
      </c>
      <c r="B1217" s="18">
        <v>17.8</v>
      </c>
      <c r="C1217" s="30"/>
      <c r="D1217" s="30"/>
      <c r="E1217" s="21" t="str">
        <f>IFERROR(VLOOKUP(A1217,'RTZ255'!A:D,4,),"")</f>
        <v/>
      </c>
      <c r="F1217" t="s">
        <v>4326</v>
      </c>
      <c r="G1217" t="s">
        <v>4327</v>
      </c>
      <c r="H1217" t="s">
        <v>7</v>
      </c>
      <c r="I1217" t="s">
        <v>2884</v>
      </c>
      <c r="J1217" t="s">
        <v>1661</v>
      </c>
      <c r="K1217">
        <v>3.0000000000000001E-3</v>
      </c>
      <c r="L1217" t="s">
        <v>4328</v>
      </c>
      <c r="M1217" s="32" t="s">
        <v>11</v>
      </c>
    </row>
    <row r="1218" spans="1:13" x14ac:dyDescent="0.25">
      <c r="A1218" t="s">
        <v>4329</v>
      </c>
      <c r="B1218" s="18">
        <v>17.8</v>
      </c>
      <c r="C1218" s="30"/>
      <c r="D1218" s="30"/>
      <c r="E1218" s="21" t="str">
        <f>IFERROR(VLOOKUP(A1218,'RTZ255'!A:D,4,),"")</f>
        <v/>
      </c>
      <c r="F1218" t="s">
        <v>4330</v>
      </c>
      <c r="G1218" t="s">
        <v>4331</v>
      </c>
      <c r="H1218" t="s">
        <v>7</v>
      </c>
      <c r="I1218" t="s">
        <v>2884</v>
      </c>
      <c r="J1218" t="s">
        <v>1661</v>
      </c>
      <c r="K1218">
        <v>3.0000000000000001E-3</v>
      </c>
      <c r="L1218" t="s">
        <v>4332</v>
      </c>
      <c r="M1218" s="32" t="s">
        <v>11</v>
      </c>
    </row>
    <row r="1219" spans="1:13" x14ac:dyDescent="0.25">
      <c r="A1219" t="s">
        <v>4333</v>
      </c>
      <c r="B1219" s="18">
        <v>17.8</v>
      </c>
      <c r="C1219" s="30"/>
      <c r="D1219" s="30"/>
      <c r="E1219" s="21" t="str">
        <f>IFERROR(VLOOKUP(A1219,'RTZ255'!A:D,4,),"")</f>
        <v/>
      </c>
      <c r="F1219" t="s">
        <v>4334</v>
      </c>
      <c r="G1219" t="s">
        <v>4335</v>
      </c>
      <c r="H1219" t="s">
        <v>7</v>
      </c>
      <c r="I1219" t="s">
        <v>2884</v>
      </c>
      <c r="J1219" t="s">
        <v>1661</v>
      </c>
      <c r="K1219">
        <v>3.0000000000000001E-3</v>
      </c>
      <c r="L1219" t="s">
        <v>4336</v>
      </c>
      <c r="M1219" s="32" t="s">
        <v>11</v>
      </c>
    </row>
    <row r="1220" spans="1:13" x14ac:dyDescent="0.25">
      <c r="A1220" t="s">
        <v>4337</v>
      </c>
      <c r="B1220" s="18">
        <v>17.8</v>
      </c>
      <c r="C1220" s="30"/>
      <c r="D1220" s="30"/>
      <c r="E1220" s="21" t="str">
        <f>IFERROR(VLOOKUP(A1220,'RTZ255'!A:D,4,),"")</f>
        <v/>
      </c>
      <c r="F1220" t="s">
        <v>4338</v>
      </c>
      <c r="G1220" t="s">
        <v>4339</v>
      </c>
      <c r="H1220" t="s">
        <v>7</v>
      </c>
      <c r="I1220" t="s">
        <v>2884</v>
      </c>
      <c r="J1220" t="s">
        <v>1661</v>
      </c>
      <c r="K1220">
        <v>3.0000000000000001E-3</v>
      </c>
      <c r="L1220" t="s">
        <v>4340</v>
      </c>
      <c r="M1220" s="32" t="s">
        <v>11</v>
      </c>
    </row>
    <row r="1221" spans="1:13" x14ac:dyDescent="0.25">
      <c r="A1221" t="s">
        <v>4341</v>
      </c>
      <c r="B1221" s="18">
        <v>17.8</v>
      </c>
      <c r="C1221" s="30"/>
      <c r="D1221" s="30"/>
      <c r="E1221" s="21" t="str">
        <f>IFERROR(VLOOKUP(A1221,'RTZ255'!A:D,4,),"")</f>
        <v/>
      </c>
      <c r="F1221" t="s">
        <v>4342</v>
      </c>
      <c r="G1221" t="s">
        <v>4343</v>
      </c>
      <c r="H1221" t="s">
        <v>7</v>
      </c>
      <c r="I1221" t="s">
        <v>2884</v>
      </c>
      <c r="J1221" t="s">
        <v>1661</v>
      </c>
      <c r="K1221">
        <v>4.0000000000000001E-3</v>
      </c>
      <c r="L1221" t="s">
        <v>4344</v>
      </c>
      <c r="M1221" s="32" t="s">
        <v>11</v>
      </c>
    </row>
    <row r="1222" spans="1:13" x14ac:dyDescent="0.25">
      <c r="A1222" t="s">
        <v>4345</v>
      </c>
      <c r="B1222" s="18">
        <v>17.8</v>
      </c>
      <c r="C1222" s="30"/>
      <c r="D1222" s="30"/>
      <c r="E1222" s="21" t="str">
        <f>IFERROR(VLOOKUP(A1222,'RTZ255'!A:D,4,),"")</f>
        <v/>
      </c>
      <c r="F1222" t="s">
        <v>4346</v>
      </c>
      <c r="G1222" t="s">
        <v>4347</v>
      </c>
      <c r="H1222" t="s">
        <v>7</v>
      </c>
      <c r="I1222" t="s">
        <v>2884</v>
      </c>
      <c r="J1222" t="s">
        <v>1661</v>
      </c>
      <c r="K1222">
        <v>4.0000000000000001E-3</v>
      </c>
      <c r="L1222" t="s">
        <v>4348</v>
      </c>
      <c r="M1222" s="32" t="s">
        <v>11</v>
      </c>
    </row>
    <row r="1223" spans="1:13" x14ac:dyDescent="0.25">
      <c r="A1223" t="s">
        <v>4349</v>
      </c>
      <c r="B1223" s="18">
        <v>17.8</v>
      </c>
      <c r="C1223" s="30"/>
      <c r="D1223" s="30"/>
      <c r="E1223" s="21" t="str">
        <f>IFERROR(VLOOKUP(A1223,'RTZ255'!A:D,4,),"")</f>
        <v/>
      </c>
      <c r="F1223" t="s">
        <v>4350</v>
      </c>
      <c r="G1223" t="s">
        <v>4351</v>
      </c>
      <c r="H1223" t="s">
        <v>7</v>
      </c>
      <c r="I1223" t="s">
        <v>2884</v>
      </c>
      <c r="J1223" t="s">
        <v>1661</v>
      </c>
      <c r="K1223">
        <v>4.0000000000000001E-3</v>
      </c>
      <c r="L1223" t="s">
        <v>4352</v>
      </c>
      <c r="M1223" s="32" t="s">
        <v>11</v>
      </c>
    </row>
    <row r="1224" spans="1:13" x14ac:dyDescent="0.25">
      <c r="A1224" t="s">
        <v>4353</v>
      </c>
      <c r="B1224" s="18">
        <v>17.8</v>
      </c>
      <c r="C1224" s="30"/>
      <c r="D1224" s="30"/>
      <c r="E1224" s="21" t="str">
        <f>IFERROR(VLOOKUP(A1224,'RTZ255'!A:D,4,),"")</f>
        <v/>
      </c>
      <c r="F1224" t="s">
        <v>4354</v>
      </c>
      <c r="G1224" t="s">
        <v>4355</v>
      </c>
      <c r="H1224" t="s">
        <v>7</v>
      </c>
      <c r="I1224" t="s">
        <v>2884</v>
      </c>
      <c r="J1224" t="s">
        <v>1661</v>
      </c>
      <c r="K1224">
        <v>4.0000000000000001E-3</v>
      </c>
      <c r="L1224" t="s">
        <v>4356</v>
      </c>
      <c r="M1224" s="32" t="s">
        <v>11</v>
      </c>
    </row>
    <row r="1225" spans="1:13" x14ac:dyDescent="0.25">
      <c r="A1225" t="s">
        <v>4357</v>
      </c>
      <c r="B1225" s="18">
        <v>17.8</v>
      </c>
      <c r="C1225" s="30"/>
      <c r="D1225" s="30"/>
      <c r="E1225" s="21" t="str">
        <f>IFERROR(VLOOKUP(A1225,'RTZ255'!A:D,4,),"")</f>
        <v/>
      </c>
      <c r="F1225" t="s">
        <v>4358</v>
      </c>
      <c r="G1225" t="s">
        <v>4359</v>
      </c>
      <c r="H1225" t="s">
        <v>7</v>
      </c>
      <c r="I1225" t="s">
        <v>2884</v>
      </c>
      <c r="J1225" t="s">
        <v>1661</v>
      </c>
      <c r="K1225">
        <v>4.0000000000000001E-3</v>
      </c>
      <c r="L1225" t="s">
        <v>4360</v>
      </c>
      <c r="M1225" s="32" t="s">
        <v>11</v>
      </c>
    </row>
    <row r="1226" spans="1:13" x14ac:dyDescent="0.25">
      <c r="A1226" t="s">
        <v>4361</v>
      </c>
      <c r="B1226" s="18">
        <v>17.8</v>
      </c>
      <c r="C1226" s="30"/>
      <c r="D1226" s="30"/>
      <c r="E1226" s="21" t="str">
        <f>IFERROR(VLOOKUP(A1226,'RTZ255'!A:D,4,),"")</f>
        <v/>
      </c>
      <c r="F1226" t="s">
        <v>4362</v>
      </c>
      <c r="G1226" t="s">
        <v>4363</v>
      </c>
      <c r="H1226" t="s">
        <v>7</v>
      </c>
      <c r="I1226" t="s">
        <v>2884</v>
      </c>
      <c r="J1226" t="s">
        <v>1661</v>
      </c>
      <c r="K1226">
        <v>4.0000000000000001E-3</v>
      </c>
      <c r="L1226" t="s">
        <v>4364</v>
      </c>
      <c r="M1226" s="32" t="s">
        <v>11</v>
      </c>
    </row>
    <row r="1227" spans="1:13" x14ac:dyDescent="0.25">
      <c r="A1227" t="s">
        <v>4365</v>
      </c>
      <c r="B1227" s="18">
        <v>17.8</v>
      </c>
      <c r="C1227" s="30"/>
      <c r="D1227" s="30"/>
      <c r="E1227" s="21" t="str">
        <f>IFERROR(VLOOKUP(A1227,'RTZ255'!A:D,4,),"")</f>
        <v/>
      </c>
      <c r="F1227" t="s">
        <v>4366</v>
      </c>
      <c r="G1227" t="s">
        <v>4367</v>
      </c>
      <c r="H1227" t="s">
        <v>7</v>
      </c>
      <c r="I1227" t="s">
        <v>2884</v>
      </c>
      <c r="J1227" t="s">
        <v>1661</v>
      </c>
      <c r="K1227">
        <v>4.0000000000000001E-3</v>
      </c>
      <c r="L1227" t="s">
        <v>4368</v>
      </c>
      <c r="M1227" s="32" t="s">
        <v>11</v>
      </c>
    </row>
    <row r="1228" spans="1:13" x14ac:dyDescent="0.25">
      <c r="A1228" t="s">
        <v>4369</v>
      </c>
      <c r="B1228" s="18">
        <v>17.8</v>
      </c>
      <c r="C1228" s="30"/>
      <c r="D1228" s="30"/>
      <c r="E1228" s="21" t="str">
        <f>IFERROR(VLOOKUP(A1228,'RTZ255'!A:D,4,),"")</f>
        <v/>
      </c>
      <c r="F1228" t="s">
        <v>4370</v>
      </c>
      <c r="G1228" t="s">
        <v>4371</v>
      </c>
      <c r="H1228" t="s">
        <v>7</v>
      </c>
      <c r="I1228" t="s">
        <v>2884</v>
      </c>
      <c r="J1228" t="s">
        <v>1661</v>
      </c>
      <c r="K1228">
        <v>4.0000000000000001E-3</v>
      </c>
      <c r="L1228" t="s">
        <v>4372</v>
      </c>
      <c r="M1228" s="32" t="s">
        <v>11</v>
      </c>
    </row>
    <row r="1229" spans="1:13" x14ac:dyDescent="0.25">
      <c r="A1229" t="s">
        <v>4373</v>
      </c>
      <c r="B1229" s="18">
        <v>17.8</v>
      </c>
      <c r="C1229" s="30"/>
      <c r="D1229" s="30"/>
      <c r="E1229" s="21" t="str">
        <f>IFERROR(VLOOKUP(A1229,'RTZ255'!A:D,4,),"")</f>
        <v/>
      </c>
      <c r="F1229" t="s">
        <v>4374</v>
      </c>
      <c r="G1229" t="s">
        <v>4375</v>
      </c>
      <c r="H1229" t="s">
        <v>7</v>
      </c>
      <c r="I1229" t="s">
        <v>2884</v>
      </c>
      <c r="J1229" t="s">
        <v>1661</v>
      </c>
      <c r="K1229">
        <v>4.0000000000000001E-3</v>
      </c>
      <c r="L1229" t="s">
        <v>4376</v>
      </c>
      <c r="M1229" s="32" t="s">
        <v>11</v>
      </c>
    </row>
    <row r="1230" spans="1:13" x14ac:dyDescent="0.25">
      <c r="A1230" t="s">
        <v>4377</v>
      </c>
      <c r="B1230" s="18">
        <v>17.8</v>
      </c>
      <c r="C1230" s="30"/>
      <c r="D1230" s="30"/>
      <c r="E1230" s="21" t="str">
        <f>IFERROR(VLOOKUP(A1230,'RTZ255'!A:D,4,),"")</f>
        <v/>
      </c>
      <c r="F1230" t="s">
        <v>4378</v>
      </c>
      <c r="G1230" t="s">
        <v>4379</v>
      </c>
      <c r="H1230" t="s">
        <v>7</v>
      </c>
      <c r="I1230" t="s">
        <v>2884</v>
      </c>
      <c r="J1230" t="s">
        <v>1661</v>
      </c>
      <c r="K1230">
        <v>4.0000000000000001E-3</v>
      </c>
      <c r="L1230" t="s">
        <v>4380</v>
      </c>
      <c r="M1230" s="32" t="s">
        <v>11</v>
      </c>
    </row>
    <row r="1231" spans="1:13" x14ac:dyDescent="0.25">
      <c r="A1231" t="s">
        <v>4381</v>
      </c>
      <c r="B1231" s="18">
        <v>17.8</v>
      </c>
      <c r="C1231" s="30"/>
      <c r="D1231" s="30"/>
      <c r="E1231" s="21" t="str">
        <f>IFERROR(VLOOKUP(A1231,'RTZ255'!A:D,4,),"")</f>
        <v/>
      </c>
      <c r="F1231" t="s">
        <v>4382</v>
      </c>
      <c r="G1231" t="s">
        <v>4383</v>
      </c>
      <c r="H1231" t="s">
        <v>7</v>
      </c>
      <c r="I1231" t="s">
        <v>2884</v>
      </c>
      <c r="J1231" t="s">
        <v>1661</v>
      </c>
      <c r="K1231">
        <v>4.0000000000000001E-3</v>
      </c>
      <c r="L1231" t="s">
        <v>4384</v>
      </c>
      <c r="M1231" s="32" t="s">
        <v>11</v>
      </c>
    </row>
    <row r="1232" spans="1:13" x14ac:dyDescent="0.25">
      <c r="A1232" t="s">
        <v>4385</v>
      </c>
      <c r="B1232" s="18">
        <v>16.899999999999999</v>
      </c>
      <c r="C1232" s="30"/>
      <c r="D1232" s="30"/>
      <c r="E1232" s="21" t="str">
        <f>IFERROR(VLOOKUP(A1232,'RTZ255'!A:D,4,),"")</f>
        <v/>
      </c>
      <c r="F1232" t="s">
        <v>4386</v>
      </c>
      <c r="G1232" t="s">
        <v>4387</v>
      </c>
      <c r="H1232" t="s">
        <v>7</v>
      </c>
      <c r="I1232" t="s">
        <v>2884</v>
      </c>
      <c r="J1232" t="s">
        <v>1661</v>
      </c>
      <c r="K1232">
        <v>4.0000000000000001E-3</v>
      </c>
      <c r="L1232" t="s">
        <v>4388</v>
      </c>
      <c r="M1232" s="32" t="s">
        <v>11</v>
      </c>
    </row>
    <row r="1233" spans="1:13" x14ac:dyDescent="0.25">
      <c r="A1233" t="s">
        <v>4389</v>
      </c>
      <c r="B1233" s="18">
        <v>16.899999999999999</v>
      </c>
      <c r="C1233" s="30"/>
      <c r="D1233" s="30"/>
      <c r="E1233" s="21" t="str">
        <f>IFERROR(VLOOKUP(A1233,'RTZ255'!A:D,4,),"")</f>
        <v/>
      </c>
      <c r="F1233" t="s">
        <v>4390</v>
      </c>
      <c r="G1233" t="s">
        <v>4391</v>
      </c>
      <c r="H1233" t="s">
        <v>7</v>
      </c>
      <c r="I1233" t="s">
        <v>2884</v>
      </c>
      <c r="J1233" t="s">
        <v>1661</v>
      </c>
      <c r="K1233">
        <v>4.0000000000000001E-3</v>
      </c>
      <c r="L1233" t="s">
        <v>4392</v>
      </c>
      <c r="M1233" s="32" t="s">
        <v>11</v>
      </c>
    </row>
    <row r="1234" spans="1:13" x14ac:dyDescent="0.25">
      <c r="A1234" t="s">
        <v>4393</v>
      </c>
      <c r="B1234" s="18">
        <v>16.899999999999999</v>
      </c>
      <c r="C1234" s="30"/>
      <c r="D1234" s="30"/>
      <c r="E1234" s="21" t="str">
        <f>IFERROR(VLOOKUP(A1234,'RTZ255'!A:D,4,),"")</f>
        <v/>
      </c>
      <c r="F1234" t="s">
        <v>4394</v>
      </c>
      <c r="G1234" t="s">
        <v>4395</v>
      </c>
      <c r="H1234" t="s">
        <v>7</v>
      </c>
      <c r="I1234" t="s">
        <v>2884</v>
      </c>
      <c r="J1234" t="s">
        <v>1661</v>
      </c>
      <c r="K1234">
        <v>4.0000000000000001E-3</v>
      </c>
      <c r="L1234" t="s">
        <v>4396</v>
      </c>
      <c r="M1234" s="32" t="s">
        <v>11</v>
      </c>
    </row>
    <row r="1235" spans="1:13" x14ac:dyDescent="0.25">
      <c r="A1235" t="s">
        <v>4397</v>
      </c>
      <c r="B1235" s="18">
        <v>16.899999999999999</v>
      </c>
      <c r="C1235" s="30"/>
      <c r="D1235" s="30"/>
      <c r="E1235" s="21" t="str">
        <f>IFERROR(VLOOKUP(A1235,'RTZ255'!A:D,4,),"")</f>
        <v/>
      </c>
      <c r="F1235" t="s">
        <v>4398</v>
      </c>
      <c r="G1235" t="s">
        <v>4399</v>
      </c>
      <c r="H1235" t="s">
        <v>7</v>
      </c>
      <c r="I1235" t="s">
        <v>2884</v>
      </c>
      <c r="J1235" t="s">
        <v>1661</v>
      </c>
      <c r="K1235">
        <v>4.0000000000000001E-3</v>
      </c>
      <c r="L1235" t="s">
        <v>4400</v>
      </c>
      <c r="M1235" s="32" t="s">
        <v>11</v>
      </c>
    </row>
    <row r="1236" spans="1:13" x14ac:dyDescent="0.25">
      <c r="A1236" t="s">
        <v>4401</v>
      </c>
      <c r="B1236" s="18">
        <v>16.899999999999999</v>
      </c>
      <c r="C1236" s="30"/>
      <c r="D1236" s="30"/>
      <c r="E1236" s="21" t="str">
        <f>IFERROR(VLOOKUP(A1236,'RTZ255'!A:D,4,),"")</f>
        <v/>
      </c>
      <c r="F1236" t="s">
        <v>4402</v>
      </c>
      <c r="G1236" t="s">
        <v>4403</v>
      </c>
      <c r="H1236" t="s">
        <v>7</v>
      </c>
      <c r="I1236" t="s">
        <v>2884</v>
      </c>
      <c r="J1236" t="s">
        <v>1661</v>
      </c>
      <c r="K1236">
        <v>4.0000000000000001E-3</v>
      </c>
      <c r="L1236" t="s">
        <v>4404</v>
      </c>
      <c r="M1236" s="32" t="s">
        <v>11</v>
      </c>
    </row>
    <row r="1237" spans="1:13" x14ac:dyDescent="0.25">
      <c r="A1237" t="s">
        <v>4405</v>
      </c>
      <c r="B1237" s="18">
        <v>16.899999999999999</v>
      </c>
      <c r="C1237" s="30"/>
      <c r="D1237" s="30"/>
      <c r="E1237" s="21" t="str">
        <f>IFERROR(VLOOKUP(A1237,'RTZ255'!A:D,4,),"")</f>
        <v/>
      </c>
      <c r="F1237" t="s">
        <v>4406</v>
      </c>
      <c r="G1237" t="s">
        <v>4407</v>
      </c>
      <c r="H1237" t="s">
        <v>7</v>
      </c>
      <c r="I1237" t="s">
        <v>2884</v>
      </c>
      <c r="J1237" t="s">
        <v>1661</v>
      </c>
      <c r="K1237">
        <v>4.0000000000000001E-3</v>
      </c>
      <c r="L1237" t="s">
        <v>4408</v>
      </c>
      <c r="M1237" s="32" t="s">
        <v>11</v>
      </c>
    </row>
    <row r="1238" spans="1:13" x14ac:dyDescent="0.25">
      <c r="A1238" t="s">
        <v>4409</v>
      </c>
      <c r="B1238" s="18">
        <v>16.899999999999999</v>
      </c>
      <c r="C1238" s="30"/>
      <c r="D1238" s="30"/>
      <c r="E1238" s="21" t="str">
        <f>IFERROR(VLOOKUP(A1238,'RTZ255'!A:D,4,),"")</f>
        <v/>
      </c>
      <c r="F1238" t="s">
        <v>4410</v>
      </c>
      <c r="G1238" t="s">
        <v>4411</v>
      </c>
      <c r="H1238" t="s">
        <v>7</v>
      </c>
      <c r="I1238" t="s">
        <v>2884</v>
      </c>
      <c r="J1238" t="s">
        <v>1661</v>
      </c>
      <c r="K1238">
        <v>4.0000000000000001E-3</v>
      </c>
      <c r="L1238" t="s">
        <v>4412</v>
      </c>
      <c r="M1238" s="32" t="s">
        <v>11</v>
      </c>
    </row>
    <row r="1239" spans="1:13" x14ac:dyDescent="0.25">
      <c r="A1239" t="s">
        <v>4413</v>
      </c>
      <c r="B1239" s="18">
        <v>16.899999999999999</v>
      </c>
      <c r="C1239" s="30"/>
      <c r="D1239" s="30"/>
      <c r="E1239" s="21" t="str">
        <f>IFERROR(VLOOKUP(A1239,'RTZ255'!A:D,4,),"")</f>
        <v/>
      </c>
      <c r="F1239" t="s">
        <v>4414</v>
      </c>
      <c r="G1239" t="s">
        <v>4415</v>
      </c>
      <c r="H1239" t="s">
        <v>7</v>
      </c>
      <c r="I1239" t="s">
        <v>2884</v>
      </c>
      <c r="J1239" t="s">
        <v>1661</v>
      </c>
      <c r="K1239">
        <v>4.0000000000000001E-3</v>
      </c>
      <c r="L1239" t="s">
        <v>4416</v>
      </c>
      <c r="M1239" s="32" t="s">
        <v>11</v>
      </c>
    </row>
    <row r="1240" spans="1:13" x14ac:dyDescent="0.25">
      <c r="A1240" t="s">
        <v>4417</v>
      </c>
      <c r="B1240" s="18">
        <v>16.899999999999999</v>
      </c>
      <c r="C1240" s="30"/>
      <c r="D1240" s="30"/>
      <c r="E1240" s="21" t="str">
        <f>IFERROR(VLOOKUP(A1240,'RTZ255'!A:D,4,),"")</f>
        <v/>
      </c>
      <c r="F1240" t="s">
        <v>4418</v>
      </c>
      <c r="G1240" t="s">
        <v>4419</v>
      </c>
      <c r="H1240" t="s">
        <v>7</v>
      </c>
      <c r="I1240" t="s">
        <v>2884</v>
      </c>
      <c r="J1240" t="s">
        <v>1661</v>
      </c>
      <c r="K1240">
        <v>4.0000000000000001E-3</v>
      </c>
      <c r="L1240" t="s">
        <v>4420</v>
      </c>
      <c r="M1240" s="32" t="s">
        <v>11</v>
      </c>
    </row>
    <row r="1241" spans="1:13" x14ac:dyDescent="0.25">
      <c r="A1241" t="s">
        <v>4421</v>
      </c>
      <c r="B1241" s="18">
        <v>16.899999999999999</v>
      </c>
      <c r="C1241" s="30"/>
      <c r="D1241" s="30"/>
      <c r="E1241" s="21" t="str">
        <f>IFERROR(VLOOKUP(A1241,'RTZ255'!A:D,4,),"")</f>
        <v/>
      </c>
      <c r="F1241" t="s">
        <v>4422</v>
      </c>
      <c r="G1241" t="s">
        <v>4423</v>
      </c>
      <c r="H1241" t="s">
        <v>7</v>
      </c>
      <c r="I1241" t="s">
        <v>2884</v>
      </c>
      <c r="J1241" t="s">
        <v>1661</v>
      </c>
      <c r="K1241">
        <v>4.0000000000000001E-3</v>
      </c>
      <c r="L1241" t="s">
        <v>4424</v>
      </c>
      <c r="M1241" s="32" t="s">
        <v>11</v>
      </c>
    </row>
    <row r="1242" spans="1:13" x14ac:dyDescent="0.25">
      <c r="A1242" t="s">
        <v>4425</v>
      </c>
      <c r="B1242" s="18">
        <v>16.899999999999999</v>
      </c>
      <c r="C1242" s="30"/>
      <c r="D1242" s="30"/>
      <c r="E1242" s="21" t="str">
        <f>IFERROR(VLOOKUP(A1242,'RTZ255'!A:D,4,),"")</f>
        <v/>
      </c>
      <c r="F1242" t="s">
        <v>4426</v>
      </c>
      <c r="G1242" t="s">
        <v>4427</v>
      </c>
      <c r="H1242" t="s">
        <v>7</v>
      </c>
      <c r="I1242" t="s">
        <v>2884</v>
      </c>
      <c r="J1242" t="s">
        <v>1661</v>
      </c>
      <c r="K1242">
        <v>4.0000000000000001E-3</v>
      </c>
      <c r="L1242" t="s">
        <v>4428</v>
      </c>
      <c r="M1242" s="32" t="s">
        <v>11</v>
      </c>
    </row>
    <row r="1243" spans="1:13" x14ac:dyDescent="0.25">
      <c r="A1243" t="s">
        <v>4429</v>
      </c>
      <c r="B1243" s="18">
        <v>16.2</v>
      </c>
      <c r="C1243" s="30"/>
      <c r="D1243" s="30"/>
      <c r="E1243" s="21" t="str">
        <f>IFERROR(VLOOKUP(A1243,'RTZ255'!A:D,4,),"")</f>
        <v/>
      </c>
      <c r="F1243" t="s">
        <v>4430</v>
      </c>
      <c r="G1243" t="s">
        <v>4431</v>
      </c>
      <c r="H1243" t="s">
        <v>7</v>
      </c>
      <c r="I1243" t="s">
        <v>2884</v>
      </c>
      <c r="J1243" t="s">
        <v>1661</v>
      </c>
      <c r="K1243">
        <v>4.0000000000000001E-3</v>
      </c>
      <c r="L1243" t="s">
        <v>4432</v>
      </c>
      <c r="M1243" s="32" t="s">
        <v>11</v>
      </c>
    </row>
    <row r="1244" spans="1:13" x14ac:dyDescent="0.25">
      <c r="A1244" t="s">
        <v>4433</v>
      </c>
      <c r="B1244" s="18">
        <v>16.2</v>
      </c>
      <c r="C1244" s="30"/>
      <c r="D1244" s="30"/>
      <c r="E1244" s="21" t="str">
        <f>IFERROR(VLOOKUP(A1244,'RTZ255'!A:D,4,),"")</f>
        <v/>
      </c>
      <c r="F1244" t="s">
        <v>4434</v>
      </c>
      <c r="G1244" t="s">
        <v>4435</v>
      </c>
      <c r="H1244" t="s">
        <v>7</v>
      </c>
      <c r="I1244" t="s">
        <v>2884</v>
      </c>
      <c r="J1244" t="s">
        <v>1661</v>
      </c>
      <c r="K1244">
        <v>4.0000000000000001E-3</v>
      </c>
      <c r="L1244" t="s">
        <v>4436</v>
      </c>
      <c r="M1244" s="32" t="s">
        <v>11</v>
      </c>
    </row>
    <row r="1245" spans="1:13" x14ac:dyDescent="0.25">
      <c r="A1245" t="s">
        <v>4437</v>
      </c>
      <c r="B1245" s="18">
        <v>16.2</v>
      </c>
      <c r="C1245" s="30"/>
      <c r="D1245" s="30"/>
      <c r="E1245" s="21" t="str">
        <f>IFERROR(VLOOKUP(A1245,'RTZ255'!A:D,4,),"")</f>
        <v/>
      </c>
      <c r="F1245" t="s">
        <v>4438</v>
      </c>
      <c r="G1245" t="s">
        <v>4439</v>
      </c>
      <c r="H1245" t="s">
        <v>7</v>
      </c>
      <c r="I1245" t="s">
        <v>2884</v>
      </c>
      <c r="J1245" t="s">
        <v>1661</v>
      </c>
      <c r="K1245">
        <v>4.0000000000000001E-3</v>
      </c>
      <c r="L1245" t="s">
        <v>4440</v>
      </c>
      <c r="M1245" s="32" t="s">
        <v>11</v>
      </c>
    </row>
    <row r="1246" spans="1:13" x14ac:dyDescent="0.25">
      <c r="A1246" t="s">
        <v>4441</v>
      </c>
      <c r="B1246" s="18">
        <v>16.2</v>
      </c>
      <c r="C1246" s="30"/>
      <c r="D1246" s="30"/>
      <c r="E1246" s="21" t="str">
        <f>IFERROR(VLOOKUP(A1246,'RTZ255'!A:D,4,),"")</f>
        <v/>
      </c>
      <c r="F1246" t="s">
        <v>4442</v>
      </c>
      <c r="G1246" t="s">
        <v>4443</v>
      </c>
      <c r="H1246" t="s">
        <v>7</v>
      </c>
      <c r="I1246" t="s">
        <v>2884</v>
      </c>
      <c r="J1246" t="s">
        <v>1661</v>
      </c>
      <c r="K1246">
        <v>4.0000000000000001E-3</v>
      </c>
      <c r="L1246" t="s">
        <v>4444</v>
      </c>
      <c r="M1246" s="32" t="s">
        <v>11</v>
      </c>
    </row>
    <row r="1247" spans="1:13" x14ac:dyDescent="0.25">
      <c r="A1247" t="s">
        <v>4445</v>
      </c>
      <c r="B1247" s="18">
        <v>16.2</v>
      </c>
      <c r="C1247" s="30"/>
      <c r="D1247" s="30"/>
      <c r="E1247" s="21" t="str">
        <f>IFERROR(VLOOKUP(A1247,'RTZ255'!A:D,4,),"")</f>
        <v/>
      </c>
      <c r="F1247" t="s">
        <v>4446</v>
      </c>
      <c r="G1247" t="s">
        <v>4447</v>
      </c>
      <c r="H1247" t="s">
        <v>7</v>
      </c>
      <c r="I1247" t="s">
        <v>2884</v>
      </c>
      <c r="J1247" t="s">
        <v>1661</v>
      </c>
      <c r="K1247">
        <v>4.0000000000000001E-3</v>
      </c>
      <c r="L1247" t="s">
        <v>4448</v>
      </c>
      <c r="M1247" s="32" t="s">
        <v>11</v>
      </c>
    </row>
    <row r="1248" spans="1:13" x14ac:dyDescent="0.25">
      <c r="A1248" t="s">
        <v>4449</v>
      </c>
      <c r="B1248" s="18">
        <v>16.2</v>
      </c>
      <c r="C1248" s="30"/>
      <c r="D1248" s="30"/>
      <c r="E1248" s="21" t="str">
        <f>IFERROR(VLOOKUP(A1248,'RTZ255'!A:D,4,),"")</f>
        <v/>
      </c>
      <c r="F1248" t="s">
        <v>4450</v>
      </c>
      <c r="G1248" t="s">
        <v>4451</v>
      </c>
      <c r="H1248" t="s">
        <v>7</v>
      </c>
      <c r="I1248" t="s">
        <v>2884</v>
      </c>
      <c r="J1248" t="s">
        <v>1661</v>
      </c>
      <c r="K1248">
        <v>4.0000000000000001E-3</v>
      </c>
      <c r="L1248" t="s">
        <v>4452</v>
      </c>
      <c r="M1248" s="32" t="s">
        <v>11</v>
      </c>
    </row>
    <row r="1249" spans="1:13" x14ac:dyDescent="0.25">
      <c r="A1249" t="s">
        <v>4453</v>
      </c>
      <c r="B1249" s="18">
        <v>16.899999999999999</v>
      </c>
      <c r="C1249" s="30"/>
      <c r="D1249" s="30"/>
      <c r="E1249" s="21" t="str">
        <f>IFERROR(VLOOKUP(A1249,'RTZ255'!A:D,4,),"")</f>
        <v/>
      </c>
      <c r="F1249" t="s">
        <v>4454</v>
      </c>
      <c r="G1249" t="s">
        <v>4455</v>
      </c>
      <c r="H1249" t="s">
        <v>7</v>
      </c>
      <c r="I1249" t="s">
        <v>2884</v>
      </c>
      <c r="J1249" t="s">
        <v>1661</v>
      </c>
      <c r="K1249">
        <v>4.0000000000000001E-3</v>
      </c>
      <c r="L1249" t="s">
        <v>4456</v>
      </c>
      <c r="M1249" s="32" t="s">
        <v>11</v>
      </c>
    </row>
    <row r="1250" spans="1:13" x14ac:dyDescent="0.25">
      <c r="A1250" t="s">
        <v>4457</v>
      </c>
      <c r="B1250" s="18">
        <v>16.899999999999999</v>
      </c>
      <c r="C1250" s="30"/>
      <c r="D1250" s="30"/>
      <c r="E1250" s="21" t="str">
        <f>IFERROR(VLOOKUP(A1250,'RTZ255'!A:D,4,),"")</f>
        <v/>
      </c>
      <c r="F1250" t="s">
        <v>4458</v>
      </c>
      <c r="G1250" t="s">
        <v>4459</v>
      </c>
      <c r="H1250" t="s">
        <v>7</v>
      </c>
      <c r="I1250" t="s">
        <v>2884</v>
      </c>
      <c r="J1250" t="s">
        <v>1661</v>
      </c>
      <c r="K1250">
        <v>4.0000000000000001E-3</v>
      </c>
      <c r="L1250" t="s">
        <v>4460</v>
      </c>
      <c r="M1250" s="32" t="s">
        <v>11</v>
      </c>
    </row>
    <row r="1251" spans="1:13" x14ac:dyDescent="0.25">
      <c r="A1251" t="s">
        <v>4461</v>
      </c>
      <c r="B1251" s="18">
        <v>16.899999999999999</v>
      </c>
      <c r="C1251" s="30"/>
      <c r="D1251" s="30"/>
      <c r="E1251" s="21" t="str">
        <f>IFERROR(VLOOKUP(A1251,'RTZ255'!A:D,4,),"")</f>
        <v/>
      </c>
      <c r="F1251" t="s">
        <v>4462</v>
      </c>
      <c r="G1251" t="s">
        <v>4463</v>
      </c>
      <c r="H1251" t="s">
        <v>7</v>
      </c>
      <c r="I1251" t="s">
        <v>2884</v>
      </c>
      <c r="J1251" t="s">
        <v>1661</v>
      </c>
      <c r="K1251">
        <v>4.0000000000000001E-3</v>
      </c>
      <c r="L1251" t="s">
        <v>4464</v>
      </c>
      <c r="M1251" s="32" t="s">
        <v>11</v>
      </c>
    </row>
    <row r="1252" spans="1:13" x14ac:dyDescent="0.25">
      <c r="A1252" t="s">
        <v>4465</v>
      </c>
      <c r="B1252" s="18">
        <v>16.899999999999999</v>
      </c>
      <c r="C1252" s="30"/>
      <c r="D1252" s="30"/>
      <c r="E1252" s="21" t="str">
        <f>IFERROR(VLOOKUP(A1252,'RTZ255'!A:D,4,),"")</f>
        <v/>
      </c>
      <c r="F1252" t="s">
        <v>4466</v>
      </c>
      <c r="G1252" t="s">
        <v>4467</v>
      </c>
      <c r="H1252" t="s">
        <v>7</v>
      </c>
      <c r="I1252" t="s">
        <v>2884</v>
      </c>
      <c r="J1252" t="s">
        <v>1661</v>
      </c>
      <c r="K1252">
        <v>4.0000000000000001E-3</v>
      </c>
      <c r="L1252" t="s">
        <v>4468</v>
      </c>
      <c r="M1252" s="32" t="s">
        <v>11</v>
      </c>
    </row>
    <row r="1253" spans="1:13" x14ac:dyDescent="0.25">
      <c r="A1253" t="s">
        <v>4469</v>
      </c>
      <c r="B1253" s="18">
        <v>16.899999999999999</v>
      </c>
      <c r="C1253" s="30"/>
      <c r="D1253" s="30"/>
      <c r="E1253" s="21" t="str">
        <f>IFERROR(VLOOKUP(A1253,'RTZ255'!A:D,4,),"")</f>
        <v/>
      </c>
      <c r="F1253" t="s">
        <v>4470</v>
      </c>
      <c r="G1253" t="s">
        <v>4471</v>
      </c>
      <c r="H1253" t="s">
        <v>7</v>
      </c>
      <c r="I1253" t="s">
        <v>2884</v>
      </c>
      <c r="J1253" t="s">
        <v>1661</v>
      </c>
      <c r="K1253">
        <v>4.0000000000000001E-3</v>
      </c>
      <c r="L1253" t="s">
        <v>4472</v>
      </c>
      <c r="M1253" s="32" t="s">
        <v>11</v>
      </c>
    </row>
    <row r="1254" spans="1:13" x14ac:dyDescent="0.25">
      <c r="A1254" t="s">
        <v>4473</v>
      </c>
      <c r="B1254" s="18">
        <v>16.899999999999999</v>
      </c>
      <c r="C1254" s="30"/>
      <c r="D1254" s="30"/>
      <c r="E1254" s="21" t="str">
        <f>IFERROR(VLOOKUP(A1254,'RTZ255'!A:D,4,),"")</f>
        <v/>
      </c>
      <c r="F1254" t="s">
        <v>4474</v>
      </c>
      <c r="G1254" t="s">
        <v>4475</v>
      </c>
      <c r="H1254" t="s">
        <v>7</v>
      </c>
      <c r="I1254" t="s">
        <v>2884</v>
      </c>
      <c r="J1254" t="s">
        <v>1661</v>
      </c>
      <c r="K1254">
        <v>4.0000000000000001E-3</v>
      </c>
      <c r="L1254" t="s">
        <v>4476</v>
      </c>
      <c r="M1254" s="32" t="s">
        <v>11</v>
      </c>
    </row>
    <row r="1255" spans="1:13" x14ac:dyDescent="0.25">
      <c r="A1255" t="s">
        <v>4477</v>
      </c>
      <c r="B1255" s="18">
        <v>16.899999999999999</v>
      </c>
      <c r="C1255" s="30"/>
      <c r="D1255" s="30"/>
      <c r="E1255" s="21" t="str">
        <f>IFERROR(VLOOKUP(A1255,'RTZ255'!A:D,4,),"")</f>
        <v/>
      </c>
      <c r="F1255" t="s">
        <v>4478</v>
      </c>
      <c r="G1255" t="s">
        <v>4479</v>
      </c>
      <c r="H1255" t="s">
        <v>7</v>
      </c>
      <c r="I1255" t="s">
        <v>2884</v>
      </c>
      <c r="J1255" t="s">
        <v>1661</v>
      </c>
      <c r="K1255">
        <v>4.0000000000000001E-3</v>
      </c>
      <c r="L1255" t="s">
        <v>4480</v>
      </c>
      <c r="M1255" s="32" t="s">
        <v>11</v>
      </c>
    </row>
    <row r="1256" spans="1:13" x14ac:dyDescent="0.25">
      <c r="A1256" t="s">
        <v>4481</v>
      </c>
      <c r="B1256" s="18">
        <v>16.899999999999999</v>
      </c>
      <c r="C1256" s="30"/>
      <c r="D1256" s="30"/>
      <c r="E1256" s="21" t="str">
        <f>IFERROR(VLOOKUP(A1256,'RTZ255'!A:D,4,),"")</f>
        <v/>
      </c>
      <c r="F1256" t="s">
        <v>4482</v>
      </c>
      <c r="G1256" t="s">
        <v>4483</v>
      </c>
      <c r="H1256" t="s">
        <v>7</v>
      </c>
      <c r="I1256" t="s">
        <v>2884</v>
      </c>
      <c r="J1256" t="s">
        <v>1661</v>
      </c>
      <c r="K1256">
        <v>4.0000000000000001E-3</v>
      </c>
      <c r="L1256" t="s">
        <v>4484</v>
      </c>
      <c r="M1256" s="32" t="s">
        <v>11</v>
      </c>
    </row>
    <row r="1257" spans="1:13" x14ac:dyDescent="0.25">
      <c r="A1257" t="s">
        <v>4485</v>
      </c>
      <c r="B1257" s="18">
        <v>16.899999999999999</v>
      </c>
      <c r="C1257" s="30"/>
      <c r="D1257" s="30"/>
      <c r="E1257" s="21" t="str">
        <f>IFERROR(VLOOKUP(A1257,'RTZ255'!A:D,4,),"")</f>
        <v/>
      </c>
      <c r="F1257" t="s">
        <v>4486</v>
      </c>
      <c r="G1257" t="s">
        <v>4487</v>
      </c>
      <c r="H1257" t="s">
        <v>7</v>
      </c>
      <c r="I1257" t="s">
        <v>2884</v>
      </c>
      <c r="J1257" t="s">
        <v>1661</v>
      </c>
      <c r="K1257">
        <v>4.0000000000000001E-3</v>
      </c>
      <c r="L1257" t="s">
        <v>4488</v>
      </c>
      <c r="M1257" s="32" t="s">
        <v>11</v>
      </c>
    </row>
    <row r="1258" spans="1:13" x14ac:dyDescent="0.25">
      <c r="A1258" t="s">
        <v>4489</v>
      </c>
      <c r="B1258" s="18">
        <v>16.899999999999999</v>
      </c>
      <c r="C1258" s="30"/>
      <c r="D1258" s="30"/>
      <c r="E1258" s="21" t="str">
        <f>IFERROR(VLOOKUP(A1258,'RTZ255'!A:D,4,),"")</f>
        <v/>
      </c>
      <c r="F1258" t="s">
        <v>4490</v>
      </c>
      <c r="G1258" t="s">
        <v>4491</v>
      </c>
      <c r="H1258" t="s">
        <v>7</v>
      </c>
      <c r="I1258" t="s">
        <v>2884</v>
      </c>
      <c r="J1258" t="s">
        <v>1661</v>
      </c>
      <c r="K1258">
        <v>4.0000000000000001E-3</v>
      </c>
      <c r="L1258" t="s">
        <v>4492</v>
      </c>
      <c r="M1258" s="32" t="s">
        <v>11</v>
      </c>
    </row>
    <row r="1259" spans="1:13" x14ac:dyDescent="0.25">
      <c r="A1259" t="s">
        <v>4493</v>
      </c>
      <c r="B1259" s="18">
        <v>16.899999999999999</v>
      </c>
      <c r="C1259" s="30"/>
      <c r="D1259" s="30"/>
      <c r="E1259" s="21" t="str">
        <f>IFERROR(VLOOKUP(A1259,'RTZ255'!A:D,4,),"")</f>
        <v/>
      </c>
      <c r="F1259" t="s">
        <v>4494</v>
      </c>
      <c r="G1259" t="s">
        <v>4495</v>
      </c>
      <c r="H1259" t="s">
        <v>7</v>
      </c>
      <c r="I1259" t="s">
        <v>2884</v>
      </c>
      <c r="J1259" t="s">
        <v>1661</v>
      </c>
      <c r="K1259">
        <v>4.0000000000000001E-3</v>
      </c>
      <c r="L1259" t="s">
        <v>4496</v>
      </c>
      <c r="M1259" s="32" t="s">
        <v>11</v>
      </c>
    </row>
    <row r="1260" spans="1:13" x14ac:dyDescent="0.25">
      <c r="A1260" t="s">
        <v>4497</v>
      </c>
      <c r="B1260" s="18">
        <v>16.899999999999999</v>
      </c>
      <c r="C1260" s="30"/>
      <c r="D1260" s="30"/>
      <c r="E1260" s="21" t="str">
        <f>IFERROR(VLOOKUP(A1260,'RTZ255'!A:D,4,),"")</f>
        <v/>
      </c>
      <c r="F1260" t="s">
        <v>4498</v>
      </c>
      <c r="G1260" t="s">
        <v>4499</v>
      </c>
      <c r="H1260" t="s">
        <v>7</v>
      </c>
      <c r="I1260" t="s">
        <v>2884</v>
      </c>
      <c r="J1260" t="s">
        <v>1661</v>
      </c>
      <c r="K1260">
        <v>4.0000000000000001E-3</v>
      </c>
      <c r="L1260" t="s">
        <v>4500</v>
      </c>
      <c r="M1260" s="32" t="s">
        <v>11</v>
      </c>
    </row>
    <row r="1261" spans="1:13" x14ac:dyDescent="0.25">
      <c r="A1261" t="s">
        <v>4501</v>
      </c>
      <c r="B1261" s="18">
        <v>16.899999999999999</v>
      </c>
      <c r="C1261" s="30"/>
      <c r="D1261" s="30"/>
      <c r="E1261" s="21" t="str">
        <f>IFERROR(VLOOKUP(A1261,'RTZ255'!A:D,4,),"")</f>
        <v/>
      </c>
      <c r="F1261" t="s">
        <v>4502</v>
      </c>
      <c r="G1261" t="s">
        <v>4503</v>
      </c>
      <c r="H1261" t="s">
        <v>7</v>
      </c>
      <c r="I1261" t="s">
        <v>2884</v>
      </c>
      <c r="J1261" t="s">
        <v>1661</v>
      </c>
      <c r="K1261">
        <v>4.0000000000000001E-3</v>
      </c>
      <c r="L1261" t="s">
        <v>4504</v>
      </c>
      <c r="M1261" s="32" t="s">
        <v>11</v>
      </c>
    </row>
    <row r="1262" spans="1:13" x14ac:dyDescent="0.25">
      <c r="A1262" t="s">
        <v>4505</v>
      </c>
      <c r="B1262" s="18">
        <v>16.899999999999999</v>
      </c>
      <c r="C1262" s="30"/>
      <c r="D1262" s="30"/>
      <c r="E1262" s="21" t="str">
        <f>IFERROR(VLOOKUP(A1262,'RTZ255'!A:D,4,),"")</f>
        <v/>
      </c>
      <c r="F1262" t="s">
        <v>4506</v>
      </c>
      <c r="G1262" t="s">
        <v>4507</v>
      </c>
      <c r="H1262" t="s">
        <v>7</v>
      </c>
      <c r="I1262" t="s">
        <v>2884</v>
      </c>
      <c r="J1262" t="s">
        <v>1661</v>
      </c>
      <c r="K1262">
        <v>4.0000000000000001E-3</v>
      </c>
      <c r="L1262" t="s">
        <v>4508</v>
      </c>
      <c r="M1262" s="32" t="s">
        <v>11</v>
      </c>
    </row>
    <row r="1263" spans="1:13" x14ac:dyDescent="0.25">
      <c r="A1263" t="s">
        <v>4509</v>
      </c>
      <c r="B1263" s="18">
        <v>16.899999999999999</v>
      </c>
      <c r="C1263" s="30"/>
      <c r="D1263" s="30"/>
      <c r="E1263" s="21" t="str">
        <f>IFERROR(VLOOKUP(A1263,'RTZ255'!A:D,4,),"")</f>
        <v/>
      </c>
      <c r="F1263" t="s">
        <v>4510</v>
      </c>
      <c r="G1263" t="s">
        <v>4511</v>
      </c>
      <c r="H1263" t="s">
        <v>7</v>
      </c>
      <c r="I1263" t="s">
        <v>2884</v>
      </c>
      <c r="J1263" t="s">
        <v>1661</v>
      </c>
      <c r="K1263">
        <v>4.0000000000000001E-3</v>
      </c>
      <c r="L1263" t="s">
        <v>4512</v>
      </c>
      <c r="M1263" s="32" t="s">
        <v>11</v>
      </c>
    </row>
    <row r="1264" spans="1:13" x14ac:dyDescent="0.25">
      <c r="A1264" t="s">
        <v>4513</v>
      </c>
      <c r="B1264" s="18">
        <v>16.899999999999999</v>
      </c>
      <c r="C1264" s="30"/>
      <c r="D1264" s="30"/>
      <c r="E1264" s="21" t="str">
        <f>IFERROR(VLOOKUP(A1264,'RTZ255'!A:D,4,),"")</f>
        <v/>
      </c>
      <c r="F1264" t="s">
        <v>4514</v>
      </c>
      <c r="G1264" t="s">
        <v>4515</v>
      </c>
      <c r="H1264" t="s">
        <v>7</v>
      </c>
      <c r="I1264" t="s">
        <v>2884</v>
      </c>
      <c r="J1264" t="s">
        <v>1661</v>
      </c>
      <c r="K1264">
        <v>4.0000000000000001E-3</v>
      </c>
      <c r="L1264" t="s">
        <v>4516</v>
      </c>
      <c r="M1264" s="32" t="s">
        <v>11</v>
      </c>
    </row>
    <row r="1265" spans="1:13" x14ac:dyDescent="0.25">
      <c r="A1265" t="s">
        <v>4517</v>
      </c>
      <c r="B1265" s="18">
        <v>16.899999999999999</v>
      </c>
      <c r="C1265" s="30"/>
      <c r="D1265" s="30"/>
      <c r="E1265" s="21" t="str">
        <f>IFERROR(VLOOKUP(A1265,'RTZ255'!A:D,4,),"")</f>
        <v/>
      </c>
      <c r="F1265" t="s">
        <v>4518</v>
      </c>
      <c r="G1265" t="s">
        <v>4519</v>
      </c>
      <c r="H1265" t="s">
        <v>7</v>
      </c>
      <c r="I1265" t="s">
        <v>2884</v>
      </c>
      <c r="J1265" t="s">
        <v>1661</v>
      </c>
      <c r="K1265">
        <v>5.0000000000000001E-3</v>
      </c>
      <c r="L1265" t="s">
        <v>4520</v>
      </c>
      <c r="M1265" s="32" t="s">
        <v>11</v>
      </c>
    </row>
    <row r="1266" spans="1:13" x14ac:dyDescent="0.25">
      <c r="A1266" t="s">
        <v>4521</v>
      </c>
      <c r="B1266" s="18">
        <v>16.899999999999999</v>
      </c>
      <c r="C1266" s="30"/>
      <c r="D1266" s="30"/>
      <c r="E1266" s="21" t="str">
        <f>IFERROR(VLOOKUP(A1266,'RTZ255'!A:D,4,),"")</f>
        <v/>
      </c>
      <c r="F1266" t="s">
        <v>4522</v>
      </c>
      <c r="G1266" t="s">
        <v>4523</v>
      </c>
      <c r="H1266" t="s">
        <v>7</v>
      </c>
      <c r="I1266" t="s">
        <v>2884</v>
      </c>
      <c r="J1266" t="s">
        <v>1661</v>
      </c>
      <c r="K1266">
        <v>5.0000000000000001E-3</v>
      </c>
      <c r="L1266" t="s">
        <v>4524</v>
      </c>
      <c r="M1266" s="32" t="s">
        <v>11</v>
      </c>
    </row>
    <row r="1267" spans="1:13" x14ac:dyDescent="0.25">
      <c r="A1267" t="s">
        <v>4525</v>
      </c>
      <c r="B1267" s="18">
        <v>16.899999999999999</v>
      </c>
      <c r="C1267" s="30"/>
      <c r="D1267" s="30"/>
      <c r="E1267" s="21" t="str">
        <f>IFERROR(VLOOKUP(A1267,'RTZ255'!A:D,4,),"")</f>
        <v/>
      </c>
      <c r="F1267" t="s">
        <v>4526</v>
      </c>
      <c r="G1267" t="s">
        <v>4527</v>
      </c>
      <c r="H1267" t="s">
        <v>7</v>
      </c>
      <c r="I1267" t="s">
        <v>2884</v>
      </c>
      <c r="J1267" t="s">
        <v>1661</v>
      </c>
      <c r="K1267">
        <v>5.0000000000000001E-3</v>
      </c>
      <c r="L1267" t="s">
        <v>4528</v>
      </c>
      <c r="M1267" s="32" t="s">
        <v>11</v>
      </c>
    </row>
    <row r="1268" spans="1:13" x14ac:dyDescent="0.25">
      <c r="A1268" t="s">
        <v>4529</v>
      </c>
      <c r="B1268" s="18">
        <v>16.899999999999999</v>
      </c>
      <c r="C1268" s="30"/>
      <c r="D1268" s="30"/>
      <c r="E1268" s="21" t="str">
        <f>IFERROR(VLOOKUP(A1268,'RTZ255'!A:D,4,),"")</f>
        <v/>
      </c>
      <c r="F1268" t="s">
        <v>4530</v>
      </c>
      <c r="G1268" t="s">
        <v>4531</v>
      </c>
      <c r="H1268" t="s">
        <v>7</v>
      </c>
      <c r="I1268" t="s">
        <v>2884</v>
      </c>
      <c r="J1268" t="s">
        <v>1661</v>
      </c>
      <c r="K1268">
        <v>5.0000000000000001E-3</v>
      </c>
      <c r="L1268" t="s">
        <v>4532</v>
      </c>
      <c r="M1268" s="32" t="s">
        <v>11</v>
      </c>
    </row>
    <row r="1269" spans="1:13" x14ac:dyDescent="0.25">
      <c r="A1269" t="s">
        <v>4533</v>
      </c>
      <c r="B1269" s="18">
        <v>16.899999999999999</v>
      </c>
      <c r="C1269" s="30"/>
      <c r="D1269" s="30"/>
      <c r="E1269" s="21" t="str">
        <f>IFERROR(VLOOKUP(A1269,'RTZ255'!A:D,4,),"")</f>
        <v/>
      </c>
      <c r="F1269" t="s">
        <v>4534</v>
      </c>
      <c r="G1269" t="s">
        <v>4535</v>
      </c>
      <c r="H1269" t="s">
        <v>7</v>
      </c>
      <c r="I1269" t="s">
        <v>2884</v>
      </c>
      <c r="J1269" t="s">
        <v>1661</v>
      </c>
      <c r="K1269">
        <v>5.0000000000000001E-3</v>
      </c>
      <c r="L1269" t="s">
        <v>4536</v>
      </c>
      <c r="M1269" s="32" t="s">
        <v>11</v>
      </c>
    </row>
    <row r="1270" spans="1:13" x14ac:dyDescent="0.25">
      <c r="A1270" t="s">
        <v>4537</v>
      </c>
      <c r="B1270" s="18">
        <v>16.899999999999999</v>
      </c>
      <c r="C1270" s="30"/>
      <c r="D1270" s="30"/>
      <c r="E1270" s="21" t="str">
        <f>IFERROR(VLOOKUP(A1270,'RTZ255'!A:D,4,),"")</f>
        <v/>
      </c>
      <c r="F1270" t="s">
        <v>4538</v>
      </c>
      <c r="G1270" t="s">
        <v>4539</v>
      </c>
      <c r="H1270" t="s">
        <v>7</v>
      </c>
      <c r="I1270" t="s">
        <v>2884</v>
      </c>
      <c r="J1270" t="s">
        <v>1661</v>
      </c>
      <c r="K1270">
        <v>5.0000000000000001E-3</v>
      </c>
      <c r="L1270" t="s">
        <v>4540</v>
      </c>
      <c r="M1270" s="32" t="s">
        <v>11</v>
      </c>
    </row>
    <row r="1271" spans="1:13" x14ac:dyDescent="0.25">
      <c r="A1271" t="s">
        <v>4541</v>
      </c>
      <c r="B1271" s="18">
        <v>16.899999999999999</v>
      </c>
      <c r="C1271" s="30"/>
      <c r="D1271" s="30"/>
      <c r="E1271" s="21" t="str">
        <f>IFERROR(VLOOKUP(A1271,'RTZ255'!A:D,4,),"")</f>
        <v/>
      </c>
      <c r="F1271" t="s">
        <v>4542</v>
      </c>
      <c r="G1271" t="s">
        <v>4543</v>
      </c>
      <c r="H1271" t="s">
        <v>7</v>
      </c>
      <c r="I1271" t="s">
        <v>2884</v>
      </c>
      <c r="J1271" t="s">
        <v>1661</v>
      </c>
      <c r="K1271">
        <v>5.0000000000000001E-3</v>
      </c>
      <c r="L1271" t="s">
        <v>4544</v>
      </c>
      <c r="M1271" s="32" t="s">
        <v>11</v>
      </c>
    </row>
    <row r="1272" spans="1:13" x14ac:dyDescent="0.25">
      <c r="A1272" t="s">
        <v>4545</v>
      </c>
      <c r="B1272" s="18">
        <v>16.899999999999999</v>
      </c>
      <c r="C1272" s="30"/>
      <c r="D1272" s="30"/>
      <c r="E1272" s="21" t="str">
        <f>IFERROR(VLOOKUP(A1272,'RTZ255'!A:D,4,),"")</f>
        <v/>
      </c>
      <c r="F1272" t="s">
        <v>4546</v>
      </c>
      <c r="G1272" t="s">
        <v>4547</v>
      </c>
      <c r="H1272" t="s">
        <v>7</v>
      </c>
      <c r="I1272" t="s">
        <v>2884</v>
      </c>
      <c r="J1272" t="s">
        <v>1661</v>
      </c>
      <c r="K1272">
        <v>5.0000000000000001E-3</v>
      </c>
      <c r="L1272" t="s">
        <v>4548</v>
      </c>
      <c r="M1272" s="32" t="s">
        <v>11</v>
      </c>
    </row>
    <row r="1273" spans="1:13" x14ac:dyDescent="0.25">
      <c r="A1273" t="s">
        <v>4549</v>
      </c>
      <c r="B1273" s="18">
        <v>16.899999999999999</v>
      </c>
      <c r="C1273" s="30"/>
      <c r="D1273" s="30"/>
      <c r="E1273" s="21" t="str">
        <f>IFERROR(VLOOKUP(A1273,'RTZ255'!A:D,4,),"")</f>
        <v/>
      </c>
      <c r="F1273" t="s">
        <v>4550</v>
      </c>
      <c r="G1273" t="s">
        <v>4551</v>
      </c>
      <c r="H1273" t="s">
        <v>7</v>
      </c>
      <c r="I1273" t="s">
        <v>2884</v>
      </c>
      <c r="J1273" t="s">
        <v>1661</v>
      </c>
      <c r="K1273">
        <v>5.0000000000000001E-3</v>
      </c>
      <c r="L1273" t="s">
        <v>4552</v>
      </c>
      <c r="M1273" s="32" t="s">
        <v>11</v>
      </c>
    </row>
    <row r="1274" spans="1:13" x14ac:dyDescent="0.25">
      <c r="A1274" t="s">
        <v>4553</v>
      </c>
      <c r="B1274" s="18">
        <v>16.899999999999999</v>
      </c>
      <c r="C1274" s="30"/>
      <c r="D1274" s="30"/>
      <c r="E1274" s="21" t="str">
        <f>IFERROR(VLOOKUP(A1274,'RTZ255'!A:D,4,),"")</f>
        <v/>
      </c>
      <c r="F1274" t="s">
        <v>4554</v>
      </c>
      <c r="G1274" t="s">
        <v>4555</v>
      </c>
      <c r="H1274" t="s">
        <v>7</v>
      </c>
      <c r="I1274" t="s">
        <v>2884</v>
      </c>
      <c r="J1274" t="s">
        <v>1661</v>
      </c>
      <c r="K1274">
        <v>5.0000000000000001E-3</v>
      </c>
      <c r="L1274" t="s">
        <v>4556</v>
      </c>
      <c r="M1274" s="32" t="s">
        <v>11</v>
      </c>
    </row>
    <row r="1275" spans="1:13" x14ac:dyDescent="0.25">
      <c r="A1275" t="s">
        <v>4557</v>
      </c>
      <c r="B1275" s="18">
        <v>16.899999999999999</v>
      </c>
      <c r="C1275" s="30"/>
      <c r="D1275" s="30"/>
      <c r="E1275" s="21" t="str">
        <f>IFERROR(VLOOKUP(A1275,'RTZ255'!A:D,4,),"")</f>
        <v/>
      </c>
      <c r="F1275" t="s">
        <v>4558</v>
      </c>
      <c r="G1275" t="s">
        <v>4559</v>
      </c>
      <c r="H1275" t="s">
        <v>7</v>
      </c>
      <c r="I1275" t="s">
        <v>2884</v>
      </c>
      <c r="J1275" t="s">
        <v>1661</v>
      </c>
      <c r="K1275">
        <v>5.0000000000000001E-3</v>
      </c>
      <c r="L1275" t="s">
        <v>4560</v>
      </c>
      <c r="M1275" s="32" t="s">
        <v>11</v>
      </c>
    </row>
    <row r="1276" spans="1:13" x14ac:dyDescent="0.25">
      <c r="A1276" t="s">
        <v>4561</v>
      </c>
      <c r="B1276" s="18">
        <v>16.899999999999999</v>
      </c>
      <c r="C1276" s="30"/>
      <c r="D1276" s="30"/>
      <c r="E1276" s="21" t="str">
        <f>IFERROR(VLOOKUP(A1276,'RTZ255'!A:D,4,),"")</f>
        <v/>
      </c>
      <c r="F1276" t="s">
        <v>4562</v>
      </c>
      <c r="G1276" t="s">
        <v>4563</v>
      </c>
      <c r="H1276" t="s">
        <v>7</v>
      </c>
      <c r="I1276" t="s">
        <v>2884</v>
      </c>
      <c r="J1276" t="s">
        <v>1661</v>
      </c>
      <c r="K1276">
        <v>5.0000000000000001E-3</v>
      </c>
      <c r="L1276" t="s">
        <v>4564</v>
      </c>
      <c r="M1276" s="32" t="s">
        <v>11</v>
      </c>
    </row>
    <row r="1277" spans="1:13" x14ac:dyDescent="0.25">
      <c r="A1277" t="s">
        <v>4565</v>
      </c>
      <c r="B1277" s="18">
        <v>16.899999999999999</v>
      </c>
      <c r="C1277" s="30"/>
      <c r="D1277" s="30"/>
      <c r="E1277" s="21" t="str">
        <f>IFERROR(VLOOKUP(A1277,'RTZ255'!A:D,4,),"")</f>
        <v/>
      </c>
      <c r="F1277" t="s">
        <v>4566</v>
      </c>
      <c r="G1277" t="s">
        <v>4567</v>
      </c>
      <c r="H1277" t="s">
        <v>7</v>
      </c>
      <c r="I1277" t="s">
        <v>2884</v>
      </c>
      <c r="J1277" t="s">
        <v>1661</v>
      </c>
      <c r="K1277">
        <v>5.0000000000000001E-3</v>
      </c>
      <c r="L1277" t="s">
        <v>4568</v>
      </c>
      <c r="M1277" s="32" t="s">
        <v>11</v>
      </c>
    </row>
    <row r="1278" spans="1:13" x14ac:dyDescent="0.25">
      <c r="A1278" t="s">
        <v>4569</v>
      </c>
      <c r="B1278" s="18">
        <v>16.899999999999999</v>
      </c>
      <c r="C1278" s="30"/>
      <c r="D1278" s="30"/>
      <c r="E1278" s="21" t="str">
        <f>IFERROR(VLOOKUP(A1278,'RTZ255'!A:D,4,),"")</f>
        <v/>
      </c>
      <c r="F1278" t="s">
        <v>4570</v>
      </c>
      <c r="G1278" t="s">
        <v>4571</v>
      </c>
      <c r="H1278" t="s">
        <v>7</v>
      </c>
      <c r="I1278" t="s">
        <v>2884</v>
      </c>
      <c r="J1278" t="s">
        <v>1661</v>
      </c>
      <c r="K1278">
        <v>5.0000000000000001E-3</v>
      </c>
      <c r="L1278" t="s">
        <v>4572</v>
      </c>
      <c r="M1278" s="32" t="s">
        <v>11</v>
      </c>
    </row>
    <row r="1279" spans="1:13" x14ac:dyDescent="0.25">
      <c r="A1279" t="s">
        <v>4573</v>
      </c>
      <c r="B1279" s="18">
        <v>16.899999999999999</v>
      </c>
      <c r="C1279" s="30"/>
      <c r="D1279" s="30"/>
      <c r="E1279" s="21" t="str">
        <f>IFERROR(VLOOKUP(A1279,'RTZ255'!A:D,4,),"")</f>
        <v/>
      </c>
      <c r="F1279" t="s">
        <v>4574</v>
      </c>
      <c r="G1279" t="s">
        <v>4575</v>
      </c>
      <c r="H1279" t="s">
        <v>7</v>
      </c>
      <c r="I1279" t="s">
        <v>2884</v>
      </c>
      <c r="J1279" t="s">
        <v>1661</v>
      </c>
      <c r="K1279">
        <v>5.0000000000000001E-3</v>
      </c>
      <c r="L1279" t="s">
        <v>4576</v>
      </c>
      <c r="M1279" s="32" t="s">
        <v>11</v>
      </c>
    </row>
    <row r="1280" spans="1:13" x14ac:dyDescent="0.25">
      <c r="A1280" t="s">
        <v>4577</v>
      </c>
      <c r="B1280" s="18">
        <v>16.899999999999999</v>
      </c>
      <c r="C1280" s="30"/>
      <c r="D1280" s="30"/>
      <c r="E1280" s="21" t="str">
        <f>IFERROR(VLOOKUP(A1280,'RTZ255'!A:D,4,),"")</f>
        <v/>
      </c>
      <c r="F1280" t="s">
        <v>4578</v>
      </c>
      <c r="G1280" t="s">
        <v>4579</v>
      </c>
      <c r="H1280" t="s">
        <v>7</v>
      </c>
      <c r="I1280" t="s">
        <v>2884</v>
      </c>
      <c r="J1280" t="s">
        <v>1661</v>
      </c>
      <c r="K1280">
        <v>5.0000000000000001E-3</v>
      </c>
      <c r="L1280" t="s">
        <v>4580</v>
      </c>
      <c r="M1280" s="32" t="s">
        <v>11</v>
      </c>
    </row>
    <row r="1281" spans="1:13" x14ac:dyDescent="0.25">
      <c r="A1281" t="s">
        <v>4581</v>
      </c>
      <c r="B1281" s="18">
        <v>16.899999999999999</v>
      </c>
      <c r="C1281" s="30"/>
      <c r="D1281" s="30"/>
      <c r="E1281" s="21" t="str">
        <f>IFERROR(VLOOKUP(A1281,'RTZ255'!A:D,4,),"")</f>
        <v/>
      </c>
      <c r="F1281" t="s">
        <v>4582</v>
      </c>
      <c r="G1281" t="s">
        <v>4583</v>
      </c>
      <c r="H1281" t="s">
        <v>7</v>
      </c>
      <c r="I1281" t="s">
        <v>2884</v>
      </c>
      <c r="J1281" t="s">
        <v>1661</v>
      </c>
      <c r="K1281">
        <v>5.0000000000000001E-3</v>
      </c>
      <c r="L1281" t="s">
        <v>4584</v>
      </c>
      <c r="M1281" s="32" t="s">
        <v>11</v>
      </c>
    </row>
    <row r="1282" spans="1:13" x14ac:dyDescent="0.25">
      <c r="A1282" t="s">
        <v>4585</v>
      </c>
      <c r="B1282" s="18">
        <v>16.899999999999999</v>
      </c>
      <c r="C1282" s="30"/>
      <c r="D1282" s="30"/>
      <c r="E1282" s="21" t="str">
        <f>IFERROR(VLOOKUP(A1282,'RTZ255'!A:D,4,),"")</f>
        <v/>
      </c>
      <c r="F1282" t="s">
        <v>4586</v>
      </c>
      <c r="G1282" t="s">
        <v>4587</v>
      </c>
      <c r="H1282" t="s">
        <v>7</v>
      </c>
      <c r="I1282" t="s">
        <v>2884</v>
      </c>
      <c r="J1282" t="s">
        <v>1661</v>
      </c>
      <c r="K1282">
        <v>5.0000000000000001E-3</v>
      </c>
      <c r="L1282" t="s">
        <v>4588</v>
      </c>
      <c r="M1282" s="32" t="s">
        <v>11</v>
      </c>
    </row>
    <row r="1283" spans="1:13" x14ac:dyDescent="0.25">
      <c r="A1283" t="s">
        <v>4589</v>
      </c>
      <c r="B1283" s="18">
        <v>16.899999999999999</v>
      </c>
      <c r="C1283" s="30"/>
      <c r="D1283" s="30"/>
      <c r="E1283" s="21" t="str">
        <f>IFERROR(VLOOKUP(A1283,'RTZ255'!A:D,4,),"")</f>
        <v/>
      </c>
      <c r="F1283" t="s">
        <v>4590</v>
      </c>
      <c r="G1283" t="s">
        <v>4591</v>
      </c>
      <c r="H1283" t="s">
        <v>7</v>
      </c>
      <c r="I1283" t="s">
        <v>2884</v>
      </c>
      <c r="J1283" t="s">
        <v>1661</v>
      </c>
      <c r="K1283">
        <v>5.0000000000000001E-3</v>
      </c>
      <c r="L1283" t="s">
        <v>4592</v>
      </c>
      <c r="M1283" s="32" t="s">
        <v>11</v>
      </c>
    </row>
    <row r="1284" spans="1:13" x14ac:dyDescent="0.25">
      <c r="A1284" t="s">
        <v>4593</v>
      </c>
      <c r="B1284" s="18">
        <v>16.899999999999999</v>
      </c>
      <c r="C1284" s="30"/>
      <c r="D1284" s="30"/>
      <c r="E1284" s="21" t="str">
        <f>IFERROR(VLOOKUP(A1284,'RTZ255'!A:D,4,),"")</f>
        <v/>
      </c>
      <c r="F1284" t="s">
        <v>4594</v>
      </c>
      <c r="G1284" t="s">
        <v>4595</v>
      </c>
      <c r="H1284" t="s">
        <v>7</v>
      </c>
      <c r="I1284" t="s">
        <v>2884</v>
      </c>
      <c r="J1284" t="s">
        <v>1661</v>
      </c>
      <c r="K1284">
        <v>5.0000000000000001E-3</v>
      </c>
      <c r="L1284" t="s">
        <v>4596</v>
      </c>
      <c r="M1284" s="32" t="s">
        <v>11</v>
      </c>
    </row>
    <row r="1285" spans="1:13" x14ac:dyDescent="0.25">
      <c r="A1285" t="s">
        <v>4597</v>
      </c>
      <c r="B1285" s="18">
        <v>16.899999999999999</v>
      </c>
      <c r="C1285" s="30"/>
      <c r="D1285" s="30"/>
      <c r="E1285" s="21" t="str">
        <f>IFERROR(VLOOKUP(A1285,'RTZ255'!A:D,4,),"")</f>
        <v/>
      </c>
      <c r="F1285" t="s">
        <v>4598</v>
      </c>
      <c r="G1285" t="s">
        <v>4599</v>
      </c>
      <c r="H1285" t="s">
        <v>7</v>
      </c>
      <c r="I1285" t="s">
        <v>2884</v>
      </c>
      <c r="J1285" t="s">
        <v>1661</v>
      </c>
      <c r="K1285">
        <v>5.0000000000000001E-3</v>
      </c>
      <c r="L1285" t="s">
        <v>4600</v>
      </c>
      <c r="M1285" s="32" t="s">
        <v>11</v>
      </c>
    </row>
    <row r="1286" spans="1:13" x14ac:dyDescent="0.25">
      <c r="A1286" t="s">
        <v>4601</v>
      </c>
      <c r="B1286" s="18">
        <v>16.899999999999999</v>
      </c>
      <c r="C1286" s="30"/>
      <c r="D1286" s="30"/>
      <c r="E1286" s="21" t="str">
        <f>IFERROR(VLOOKUP(A1286,'RTZ255'!A:D,4,),"")</f>
        <v/>
      </c>
      <c r="F1286" t="s">
        <v>4602</v>
      </c>
      <c r="G1286" t="s">
        <v>4603</v>
      </c>
      <c r="H1286" t="s">
        <v>7</v>
      </c>
      <c r="I1286" t="s">
        <v>2884</v>
      </c>
      <c r="J1286" t="s">
        <v>1661</v>
      </c>
      <c r="K1286">
        <v>5.0000000000000001E-3</v>
      </c>
      <c r="L1286" t="s">
        <v>4604</v>
      </c>
      <c r="M1286" s="32" t="s">
        <v>11</v>
      </c>
    </row>
    <row r="1287" spans="1:13" x14ac:dyDescent="0.25">
      <c r="A1287" t="s">
        <v>4605</v>
      </c>
      <c r="B1287" s="18">
        <v>16.899999999999999</v>
      </c>
      <c r="C1287" s="30"/>
      <c r="D1287" s="30"/>
      <c r="E1287" s="21" t="str">
        <f>IFERROR(VLOOKUP(A1287,'RTZ255'!A:D,4,),"")</f>
        <v/>
      </c>
      <c r="F1287" t="s">
        <v>4606</v>
      </c>
      <c r="G1287" t="s">
        <v>4607</v>
      </c>
      <c r="H1287" t="s">
        <v>7</v>
      </c>
      <c r="I1287" t="s">
        <v>2884</v>
      </c>
      <c r="J1287" t="s">
        <v>1661</v>
      </c>
      <c r="K1287">
        <v>5.0000000000000001E-3</v>
      </c>
      <c r="L1287" t="s">
        <v>4608</v>
      </c>
      <c r="M1287" s="32" t="s">
        <v>11</v>
      </c>
    </row>
    <row r="1288" spans="1:13" x14ac:dyDescent="0.25">
      <c r="A1288" t="s">
        <v>4609</v>
      </c>
      <c r="B1288" s="18">
        <v>16.899999999999999</v>
      </c>
      <c r="C1288" s="30"/>
      <c r="D1288" s="30"/>
      <c r="E1288" s="21" t="str">
        <f>IFERROR(VLOOKUP(A1288,'RTZ255'!A:D,4,),"")</f>
        <v/>
      </c>
      <c r="F1288" t="s">
        <v>4610</v>
      </c>
      <c r="G1288" t="s">
        <v>4611</v>
      </c>
      <c r="H1288" t="s">
        <v>7</v>
      </c>
      <c r="I1288" t="s">
        <v>2884</v>
      </c>
      <c r="J1288" t="s">
        <v>1661</v>
      </c>
      <c r="K1288">
        <v>5.0000000000000001E-3</v>
      </c>
      <c r="L1288" t="s">
        <v>4612</v>
      </c>
      <c r="M1288" s="32" t="s">
        <v>11</v>
      </c>
    </row>
    <row r="1289" spans="1:13" x14ac:dyDescent="0.25">
      <c r="A1289" t="s">
        <v>4613</v>
      </c>
      <c r="B1289" s="18">
        <v>16.899999999999999</v>
      </c>
      <c r="C1289" s="30"/>
      <c r="D1289" s="30"/>
      <c r="E1289" s="21" t="str">
        <f>IFERROR(VLOOKUP(A1289,'RTZ255'!A:D,4,),"")</f>
        <v/>
      </c>
      <c r="F1289" t="s">
        <v>4614</v>
      </c>
      <c r="G1289" t="s">
        <v>4615</v>
      </c>
      <c r="H1289" t="s">
        <v>7</v>
      </c>
      <c r="I1289" t="s">
        <v>2884</v>
      </c>
      <c r="J1289" t="s">
        <v>1661</v>
      </c>
      <c r="K1289">
        <v>5.0000000000000001E-3</v>
      </c>
      <c r="L1289" t="s">
        <v>4616</v>
      </c>
      <c r="M1289" s="32" t="s">
        <v>11</v>
      </c>
    </row>
    <row r="1290" spans="1:13" x14ac:dyDescent="0.25">
      <c r="A1290" t="s">
        <v>4617</v>
      </c>
      <c r="B1290" s="18">
        <v>16.899999999999999</v>
      </c>
      <c r="C1290" s="30"/>
      <c r="D1290" s="30"/>
      <c r="E1290" s="21" t="str">
        <f>IFERROR(VLOOKUP(A1290,'RTZ255'!A:D,4,),"")</f>
        <v/>
      </c>
      <c r="F1290" t="s">
        <v>4618</v>
      </c>
      <c r="G1290" t="s">
        <v>4619</v>
      </c>
      <c r="H1290" t="s">
        <v>7</v>
      </c>
      <c r="I1290" t="s">
        <v>2884</v>
      </c>
      <c r="J1290" t="s">
        <v>1661</v>
      </c>
      <c r="K1290">
        <v>5.0000000000000001E-3</v>
      </c>
      <c r="L1290" t="s">
        <v>4620</v>
      </c>
      <c r="M1290" s="32" t="s">
        <v>11</v>
      </c>
    </row>
    <row r="1291" spans="1:13" x14ac:dyDescent="0.25">
      <c r="A1291" t="s">
        <v>4621</v>
      </c>
      <c r="B1291" s="18">
        <v>16.2</v>
      </c>
      <c r="C1291" s="30"/>
      <c r="D1291" s="30"/>
      <c r="E1291" s="21" t="str">
        <f>IFERROR(VLOOKUP(A1291,'RTZ255'!A:D,4,),"")</f>
        <v/>
      </c>
      <c r="F1291" t="s">
        <v>4622</v>
      </c>
      <c r="G1291" t="s">
        <v>4623</v>
      </c>
      <c r="H1291" t="s">
        <v>7</v>
      </c>
      <c r="I1291" t="s">
        <v>2884</v>
      </c>
      <c r="J1291" t="s">
        <v>1661</v>
      </c>
      <c r="K1291">
        <v>5.0000000000000001E-3</v>
      </c>
      <c r="L1291" t="s">
        <v>4624</v>
      </c>
      <c r="M1291" s="32" t="s">
        <v>11</v>
      </c>
    </row>
    <row r="1292" spans="1:13" x14ac:dyDescent="0.25">
      <c r="A1292" t="s">
        <v>4625</v>
      </c>
      <c r="B1292" s="18">
        <v>16.2</v>
      </c>
      <c r="C1292" s="30"/>
      <c r="D1292" s="30"/>
      <c r="E1292" s="21" t="str">
        <f>IFERROR(VLOOKUP(A1292,'RTZ255'!A:D,4,),"")</f>
        <v/>
      </c>
      <c r="F1292" t="s">
        <v>4626</v>
      </c>
      <c r="G1292" t="s">
        <v>4627</v>
      </c>
      <c r="H1292" t="s">
        <v>7</v>
      </c>
      <c r="I1292" t="s">
        <v>2884</v>
      </c>
      <c r="J1292" t="s">
        <v>1661</v>
      </c>
      <c r="K1292">
        <v>5.0000000000000001E-3</v>
      </c>
      <c r="L1292" t="s">
        <v>4628</v>
      </c>
      <c r="M1292" s="32" t="s">
        <v>11</v>
      </c>
    </row>
    <row r="1293" spans="1:13" x14ac:dyDescent="0.25">
      <c r="A1293" t="s">
        <v>4629</v>
      </c>
      <c r="B1293" s="18">
        <v>16.2</v>
      </c>
      <c r="C1293" s="30"/>
      <c r="D1293" s="30"/>
      <c r="E1293" s="21" t="str">
        <f>IFERROR(VLOOKUP(A1293,'RTZ255'!A:D,4,),"")</f>
        <v/>
      </c>
      <c r="F1293" t="s">
        <v>4630</v>
      </c>
      <c r="G1293" t="s">
        <v>4631</v>
      </c>
      <c r="H1293" t="s">
        <v>7</v>
      </c>
      <c r="I1293" t="s">
        <v>2884</v>
      </c>
      <c r="J1293" t="s">
        <v>1661</v>
      </c>
      <c r="K1293">
        <v>5.0000000000000001E-3</v>
      </c>
      <c r="L1293" t="s">
        <v>4632</v>
      </c>
      <c r="M1293" s="32" t="s">
        <v>11</v>
      </c>
    </row>
    <row r="1294" spans="1:13" x14ac:dyDescent="0.25">
      <c r="A1294" t="s">
        <v>4633</v>
      </c>
      <c r="B1294" s="18">
        <v>16.2</v>
      </c>
      <c r="C1294" s="30"/>
      <c r="D1294" s="30"/>
      <c r="E1294" s="21" t="str">
        <f>IFERROR(VLOOKUP(A1294,'RTZ255'!A:D,4,),"")</f>
        <v/>
      </c>
      <c r="F1294" t="s">
        <v>4634</v>
      </c>
      <c r="G1294" t="s">
        <v>4635</v>
      </c>
      <c r="H1294" t="s">
        <v>7</v>
      </c>
      <c r="I1294" t="s">
        <v>2884</v>
      </c>
      <c r="J1294" t="s">
        <v>1661</v>
      </c>
      <c r="K1294">
        <v>5.0000000000000001E-3</v>
      </c>
      <c r="L1294" t="s">
        <v>4636</v>
      </c>
      <c r="M1294" s="32" t="s">
        <v>11</v>
      </c>
    </row>
    <row r="1295" spans="1:13" x14ac:dyDescent="0.25">
      <c r="A1295" t="s">
        <v>4637</v>
      </c>
      <c r="B1295" s="18">
        <v>16.2</v>
      </c>
      <c r="C1295" s="30"/>
      <c r="D1295" s="30"/>
      <c r="E1295" s="21" t="str">
        <f>IFERROR(VLOOKUP(A1295,'RTZ255'!A:D,4,),"")</f>
        <v/>
      </c>
      <c r="F1295" t="s">
        <v>4638</v>
      </c>
      <c r="G1295" t="s">
        <v>4639</v>
      </c>
      <c r="H1295" t="s">
        <v>7</v>
      </c>
      <c r="I1295" t="s">
        <v>2884</v>
      </c>
      <c r="J1295" t="s">
        <v>1661</v>
      </c>
      <c r="K1295">
        <v>5.0000000000000001E-3</v>
      </c>
      <c r="L1295" t="s">
        <v>4640</v>
      </c>
      <c r="M1295" s="32" t="s">
        <v>11</v>
      </c>
    </row>
    <row r="1296" spans="1:13" x14ac:dyDescent="0.25">
      <c r="A1296" t="s">
        <v>4641</v>
      </c>
      <c r="B1296" s="18">
        <v>16.2</v>
      </c>
      <c r="C1296" s="30"/>
      <c r="D1296" s="30"/>
      <c r="E1296" s="21" t="str">
        <f>IFERROR(VLOOKUP(A1296,'RTZ255'!A:D,4,),"")</f>
        <v/>
      </c>
      <c r="F1296" t="s">
        <v>4642</v>
      </c>
      <c r="G1296" t="s">
        <v>4643</v>
      </c>
      <c r="H1296" t="s">
        <v>7</v>
      </c>
      <c r="I1296" t="s">
        <v>2884</v>
      </c>
      <c r="J1296" t="s">
        <v>1661</v>
      </c>
      <c r="K1296">
        <v>5.0000000000000001E-3</v>
      </c>
      <c r="L1296" t="s">
        <v>4644</v>
      </c>
      <c r="M1296" s="32" t="s">
        <v>11</v>
      </c>
    </row>
    <row r="1297" spans="1:13" x14ac:dyDescent="0.25">
      <c r="A1297" t="s">
        <v>4645</v>
      </c>
      <c r="B1297" s="18">
        <v>16.2</v>
      </c>
      <c r="C1297" s="30"/>
      <c r="D1297" s="30"/>
      <c r="E1297" s="21" t="str">
        <f>IFERROR(VLOOKUP(A1297,'RTZ255'!A:D,4,),"")</f>
        <v/>
      </c>
      <c r="F1297" t="s">
        <v>4646</v>
      </c>
      <c r="G1297" t="s">
        <v>4647</v>
      </c>
      <c r="H1297" t="s">
        <v>7</v>
      </c>
      <c r="I1297" t="s">
        <v>2884</v>
      </c>
      <c r="J1297" t="s">
        <v>1661</v>
      </c>
      <c r="K1297">
        <v>5.0000000000000001E-3</v>
      </c>
      <c r="L1297" t="s">
        <v>4648</v>
      </c>
      <c r="M1297" s="32" t="s">
        <v>11</v>
      </c>
    </row>
    <row r="1298" spans="1:13" x14ac:dyDescent="0.25">
      <c r="A1298" t="s">
        <v>4649</v>
      </c>
      <c r="B1298" s="18">
        <v>16.2</v>
      </c>
      <c r="C1298" s="30"/>
      <c r="D1298" s="30"/>
      <c r="E1298" s="21" t="str">
        <f>IFERROR(VLOOKUP(A1298,'RTZ255'!A:D,4,),"")</f>
        <v/>
      </c>
      <c r="F1298" t="s">
        <v>4650</v>
      </c>
      <c r="G1298" t="s">
        <v>4651</v>
      </c>
      <c r="H1298" t="s">
        <v>7</v>
      </c>
      <c r="I1298" t="s">
        <v>2884</v>
      </c>
      <c r="J1298" t="s">
        <v>1661</v>
      </c>
      <c r="K1298">
        <v>5.0000000000000001E-3</v>
      </c>
      <c r="L1298" t="s">
        <v>4652</v>
      </c>
      <c r="M1298" s="32" t="s">
        <v>11</v>
      </c>
    </row>
    <row r="1299" spans="1:13" x14ac:dyDescent="0.25">
      <c r="A1299" t="s">
        <v>4653</v>
      </c>
      <c r="B1299" s="18">
        <v>16.2</v>
      </c>
      <c r="C1299" s="30"/>
      <c r="D1299" s="30"/>
      <c r="E1299" s="21" t="str">
        <f>IFERROR(VLOOKUP(A1299,'RTZ255'!A:D,4,),"")</f>
        <v/>
      </c>
      <c r="F1299" t="s">
        <v>4654</v>
      </c>
      <c r="G1299" t="s">
        <v>4655</v>
      </c>
      <c r="H1299" t="s">
        <v>7</v>
      </c>
      <c r="I1299" t="s">
        <v>2884</v>
      </c>
      <c r="J1299" t="s">
        <v>1661</v>
      </c>
      <c r="K1299">
        <v>5.0000000000000001E-3</v>
      </c>
      <c r="L1299" t="s">
        <v>4656</v>
      </c>
      <c r="M1299" s="32" t="s">
        <v>11</v>
      </c>
    </row>
    <row r="1300" spans="1:13" x14ac:dyDescent="0.25">
      <c r="A1300" t="s">
        <v>4657</v>
      </c>
      <c r="B1300" s="18">
        <v>16.899999999999999</v>
      </c>
      <c r="C1300" s="30"/>
      <c r="D1300" s="30"/>
      <c r="E1300" s="21" t="str">
        <f>IFERROR(VLOOKUP(A1300,'RTZ255'!A:D,4,),"")</f>
        <v/>
      </c>
      <c r="F1300" t="s">
        <v>4658</v>
      </c>
      <c r="G1300" t="s">
        <v>4659</v>
      </c>
      <c r="H1300" t="s">
        <v>7</v>
      </c>
      <c r="I1300" t="s">
        <v>2884</v>
      </c>
      <c r="J1300" t="s">
        <v>1661</v>
      </c>
      <c r="K1300">
        <v>5.0000000000000001E-3</v>
      </c>
      <c r="L1300" t="s">
        <v>4660</v>
      </c>
      <c r="M1300" s="32" t="s">
        <v>11</v>
      </c>
    </row>
    <row r="1301" spans="1:13" x14ac:dyDescent="0.25">
      <c r="A1301" t="s">
        <v>4661</v>
      </c>
      <c r="B1301" s="18">
        <v>16.899999999999999</v>
      </c>
      <c r="C1301" s="30"/>
      <c r="D1301" s="30"/>
      <c r="E1301" s="21" t="str">
        <f>IFERROR(VLOOKUP(A1301,'RTZ255'!A:D,4,),"")</f>
        <v/>
      </c>
      <c r="F1301" t="s">
        <v>4662</v>
      </c>
      <c r="G1301" t="s">
        <v>4663</v>
      </c>
      <c r="H1301" t="s">
        <v>7</v>
      </c>
      <c r="I1301" t="s">
        <v>2884</v>
      </c>
      <c r="J1301" t="s">
        <v>1661</v>
      </c>
      <c r="K1301">
        <v>5.0000000000000001E-3</v>
      </c>
      <c r="L1301" t="s">
        <v>4664</v>
      </c>
      <c r="M1301" s="32" t="s">
        <v>11</v>
      </c>
    </row>
    <row r="1302" spans="1:13" x14ac:dyDescent="0.25">
      <c r="A1302" t="s">
        <v>4665</v>
      </c>
      <c r="B1302" s="18">
        <v>16.899999999999999</v>
      </c>
      <c r="C1302" s="30"/>
      <c r="D1302" s="30"/>
      <c r="E1302" s="21" t="str">
        <f>IFERROR(VLOOKUP(A1302,'RTZ255'!A:D,4,),"")</f>
        <v/>
      </c>
      <c r="F1302" t="s">
        <v>4666</v>
      </c>
      <c r="G1302" t="s">
        <v>4667</v>
      </c>
      <c r="H1302" t="s">
        <v>7</v>
      </c>
      <c r="I1302" t="s">
        <v>2884</v>
      </c>
      <c r="J1302" t="s">
        <v>1661</v>
      </c>
      <c r="K1302">
        <v>5.0000000000000001E-3</v>
      </c>
      <c r="L1302" t="s">
        <v>4668</v>
      </c>
      <c r="M1302" s="32" t="s">
        <v>11</v>
      </c>
    </row>
    <row r="1303" spans="1:13" x14ac:dyDescent="0.25">
      <c r="A1303" t="s">
        <v>4669</v>
      </c>
      <c r="B1303" s="18">
        <v>16.899999999999999</v>
      </c>
      <c r="C1303" s="30"/>
      <c r="D1303" s="30"/>
      <c r="E1303" s="21" t="str">
        <f>IFERROR(VLOOKUP(A1303,'RTZ255'!A:D,4,),"")</f>
        <v/>
      </c>
      <c r="F1303" t="s">
        <v>4670</v>
      </c>
      <c r="G1303" t="s">
        <v>4671</v>
      </c>
      <c r="H1303" t="s">
        <v>7</v>
      </c>
      <c r="I1303" t="s">
        <v>2884</v>
      </c>
      <c r="J1303" t="s">
        <v>1661</v>
      </c>
      <c r="K1303">
        <v>5.0000000000000001E-3</v>
      </c>
      <c r="L1303" t="s">
        <v>4672</v>
      </c>
      <c r="M1303" s="32" t="s">
        <v>11</v>
      </c>
    </row>
    <row r="1304" spans="1:13" x14ac:dyDescent="0.25">
      <c r="A1304" t="s">
        <v>4673</v>
      </c>
      <c r="B1304" s="18">
        <v>16.899999999999999</v>
      </c>
      <c r="C1304" s="30"/>
      <c r="D1304" s="30"/>
      <c r="E1304" s="21" t="str">
        <f>IFERROR(VLOOKUP(A1304,'RTZ255'!A:D,4,),"")</f>
        <v/>
      </c>
      <c r="F1304" t="s">
        <v>4674</v>
      </c>
      <c r="G1304" t="s">
        <v>4675</v>
      </c>
      <c r="H1304" t="s">
        <v>7</v>
      </c>
      <c r="I1304" t="s">
        <v>2884</v>
      </c>
      <c r="J1304" t="s">
        <v>1661</v>
      </c>
      <c r="K1304">
        <v>5.0000000000000001E-3</v>
      </c>
      <c r="L1304" t="s">
        <v>4676</v>
      </c>
      <c r="M1304" s="32" t="s">
        <v>11</v>
      </c>
    </row>
    <row r="1305" spans="1:13" x14ac:dyDescent="0.25">
      <c r="A1305" t="s">
        <v>4677</v>
      </c>
      <c r="B1305" s="18">
        <v>16.899999999999999</v>
      </c>
      <c r="C1305" s="30"/>
      <c r="D1305" s="30"/>
      <c r="E1305" s="21" t="str">
        <f>IFERROR(VLOOKUP(A1305,'RTZ255'!A:D,4,),"")</f>
        <v/>
      </c>
      <c r="F1305" t="s">
        <v>4678</v>
      </c>
      <c r="G1305" t="s">
        <v>4679</v>
      </c>
      <c r="H1305" t="s">
        <v>7</v>
      </c>
      <c r="I1305" t="s">
        <v>2884</v>
      </c>
      <c r="J1305" t="s">
        <v>1661</v>
      </c>
      <c r="K1305">
        <v>5.0000000000000001E-3</v>
      </c>
      <c r="L1305" t="s">
        <v>4680</v>
      </c>
      <c r="M1305" s="32" t="s">
        <v>11</v>
      </c>
    </row>
    <row r="1306" spans="1:13" x14ac:dyDescent="0.25">
      <c r="A1306" t="s">
        <v>4681</v>
      </c>
      <c r="B1306" s="18">
        <v>16.899999999999999</v>
      </c>
      <c r="C1306" s="30"/>
      <c r="D1306" s="30"/>
      <c r="E1306" s="21" t="str">
        <f>IFERROR(VLOOKUP(A1306,'RTZ255'!A:D,4,),"")</f>
        <v/>
      </c>
      <c r="F1306" t="s">
        <v>4682</v>
      </c>
      <c r="G1306" t="s">
        <v>4683</v>
      </c>
      <c r="H1306" t="s">
        <v>7</v>
      </c>
      <c r="I1306" t="s">
        <v>2884</v>
      </c>
      <c r="J1306" t="s">
        <v>1661</v>
      </c>
      <c r="K1306">
        <v>5.0000000000000001E-3</v>
      </c>
      <c r="L1306" t="s">
        <v>4684</v>
      </c>
      <c r="M1306" s="32" t="s">
        <v>11</v>
      </c>
    </row>
    <row r="1307" spans="1:13" x14ac:dyDescent="0.25">
      <c r="A1307" t="s">
        <v>4685</v>
      </c>
      <c r="B1307" s="18">
        <v>16.899999999999999</v>
      </c>
      <c r="C1307" s="30"/>
      <c r="D1307" s="30"/>
      <c r="E1307" s="21" t="str">
        <f>IFERROR(VLOOKUP(A1307,'RTZ255'!A:D,4,),"")</f>
        <v/>
      </c>
      <c r="F1307" t="s">
        <v>4686</v>
      </c>
      <c r="G1307" t="s">
        <v>4687</v>
      </c>
      <c r="H1307" t="s">
        <v>7</v>
      </c>
      <c r="I1307" t="s">
        <v>2884</v>
      </c>
      <c r="J1307" t="s">
        <v>1661</v>
      </c>
      <c r="K1307">
        <v>5.0000000000000001E-3</v>
      </c>
      <c r="L1307" t="s">
        <v>4688</v>
      </c>
      <c r="M1307" s="32" t="s">
        <v>11</v>
      </c>
    </row>
    <row r="1308" spans="1:13" x14ac:dyDescent="0.25">
      <c r="A1308" t="s">
        <v>4689</v>
      </c>
      <c r="B1308" s="18">
        <v>16.899999999999999</v>
      </c>
      <c r="C1308" s="30"/>
      <c r="D1308" s="30"/>
      <c r="E1308" s="21" t="str">
        <f>IFERROR(VLOOKUP(A1308,'RTZ255'!A:D,4,),"")</f>
        <v/>
      </c>
      <c r="F1308" t="s">
        <v>4690</v>
      </c>
      <c r="G1308" t="s">
        <v>4691</v>
      </c>
      <c r="H1308" t="s">
        <v>7</v>
      </c>
      <c r="I1308" t="s">
        <v>2884</v>
      </c>
      <c r="J1308" t="s">
        <v>1661</v>
      </c>
      <c r="K1308">
        <v>5.0000000000000001E-3</v>
      </c>
      <c r="L1308" t="s">
        <v>4692</v>
      </c>
      <c r="M1308" s="32" t="s">
        <v>11</v>
      </c>
    </row>
    <row r="1309" spans="1:13" x14ac:dyDescent="0.25">
      <c r="A1309" t="s">
        <v>4693</v>
      </c>
      <c r="B1309" s="18">
        <v>16.899999999999999</v>
      </c>
      <c r="C1309" s="30"/>
      <c r="D1309" s="30"/>
      <c r="E1309" s="21" t="str">
        <f>IFERROR(VLOOKUP(A1309,'RTZ255'!A:D,4,),"")</f>
        <v/>
      </c>
      <c r="F1309" t="s">
        <v>4694</v>
      </c>
      <c r="G1309" t="s">
        <v>4695</v>
      </c>
      <c r="H1309" t="s">
        <v>7</v>
      </c>
      <c r="I1309" t="s">
        <v>2884</v>
      </c>
      <c r="J1309" t="s">
        <v>1661</v>
      </c>
      <c r="K1309">
        <v>5.0000000000000001E-3</v>
      </c>
      <c r="L1309" t="s">
        <v>4696</v>
      </c>
      <c r="M1309" s="32" t="s">
        <v>11</v>
      </c>
    </row>
    <row r="1310" spans="1:13" x14ac:dyDescent="0.25">
      <c r="A1310" t="s">
        <v>4697</v>
      </c>
      <c r="B1310" s="18">
        <v>16.899999999999999</v>
      </c>
      <c r="C1310" s="30"/>
      <c r="D1310" s="30"/>
      <c r="E1310" s="21" t="str">
        <f>IFERROR(VLOOKUP(A1310,'RTZ255'!A:D,4,),"")</f>
        <v/>
      </c>
      <c r="F1310" t="s">
        <v>4698</v>
      </c>
      <c r="G1310" t="s">
        <v>4699</v>
      </c>
      <c r="H1310" t="s">
        <v>7</v>
      </c>
      <c r="I1310" t="s">
        <v>2884</v>
      </c>
      <c r="J1310" t="s">
        <v>1661</v>
      </c>
      <c r="K1310">
        <v>5.0000000000000001E-3</v>
      </c>
      <c r="L1310" t="s">
        <v>4700</v>
      </c>
      <c r="M1310" s="32" t="s">
        <v>11</v>
      </c>
    </row>
    <row r="1311" spans="1:13" x14ac:dyDescent="0.25">
      <c r="A1311" t="s">
        <v>4701</v>
      </c>
      <c r="B1311" s="18">
        <v>16.899999999999999</v>
      </c>
      <c r="C1311" s="30"/>
      <c r="D1311" s="30"/>
      <c r="E1311" s="21" t="str">
        <f>IFERROR(VLOOKUP(A1311,'RTZ255'!A:D,4,),"")</f>
        <v/>
      </c>
      <c r="F1311" t="s">
        <v>4702</v>
      </c>
      <c r="G1311" t="s">
        <v>4703</v>
      </c>
      <c r="H1311" t="s">
        <v>7</v>
      </c>
      <c r="I1311" t="s">
        <v>2884</v>
      </c>
      <c r="J1311" t="s">
        <v>1661</v>
      </c>
      <c r="K1311">
        <v>5.0000000000000001E-3</v>
      </c>
      <c r="L1311" t="s">
        <v>4704</v>
      </c>
      <c r="M1311" s="32" t="s">
        <v>11</v>
      </c>
    </row>
    <row r="1312" spans="1:13" x14ac:dyDescent="0.25">
      <c r="A1312" t="s">
        <v>4705</v>
      </c>
      <c r="B1312" s="18">
        <v>16.899999999999999</v>
      </c>
      <c r="C1312" s="30"/>
      <c r="D1312" s="30"/>
      <c r="E1312" s="21" t="str">
        <f>IFERROR(VLOOKUP(A1312,'RTZ255'!A:D,4,),"")</f>
        <v/>
      </c>
      <c r="F1312" t="s">
        <v>4706</v>
      </c>
      <c r="G1312" t="s">
        <v>4707</v>
      </c>
      <c r="H1312" t="s">
        <v>7</v>
      </c>
      <c r="I1312" t="s">
        <v>2884</v>
      </c>
      <c r="J1312" t="s">
        <v>1661</v>
      </c>
      <c r="K1312">
        <v>5.0000000000000001E-3</v>
      </c>
      <c r="L1312" t="s">
        <v>4708</v>
      </c>
      <c r="M1312" s="32" t="s">
        <v>11</v>
      </c>
    </row>
    <row r="1313" spans="1:13" x14ac:dyDescent="0.25">
      <c r="A1313" t="s">
        <v>4709</v>
      </c>
      <c r="B1313" s="18">
        <v>16.899999999999999</v>
      </c>
      <c r="C1313" s="30"/>
      <c r="D1313" s="30"/>
      <c r="E1313" s="21" t="str">
        <f>IFERROR(VLOOKUP(A1313,'RTZ255'!A:D,4,),"")</f>
        <v/>
      </c>
      <c r="F1313" t="s">
        <v>4710</v>
      </c>
      <c r="G1313" t="s">
        <v>4711</v>
      </c>
      <c r="H1313" t="s">
        <v>7</v>
      </c>
      <c r="I1313" t="s">
        <v>2884</v>
      </c>
      <c r="J1313" t="s">
        <v>1661</v>
      </c>
      <c r="K1313">
        <v>5.0000000000000001E-3</v>
      </c>
      <c r="L1313" t="s">
        <v>4712</v>
      </c>
      <c r="M1313" s="32" t="s">
        <v>11</v>
      </c>
    </row>
    <row r="1314" spans="1:13" x14ac:dyDescent="0.25">
      <c r="A1314" t="s">
        <v>4713</v>
      </c>
      <c r="B1314" s="18">
        <v>16.899999999999999</v>
      </c>
      <c r="C1314" s="30"/>
      <c r="D1314" s="30"/>
      <c r="E1314" s="21" t="str">
        <f>IFERROR(VLOOKUP(A1314,'RTZ255'!A:D,4,),"")</f>
        <v/>
      </c>
      <c r="F1314" t="s">
        <v>4714</v>
      </c>
      <c r="G1314" t="s">
        <v>4715</v>
      </c>
      <c r="H1314" t="s">
        <v>7</v>
      </c>
      <c r="I1314" t="s">
        <v>2884</v>
      </c>
      <c r="J1314" t="s">
        <v>1661</v>
      </c>
      <c r="K1314">
        <v>5.0000000000000001E-3</v>
      </c>
      <c r="L1314" t="s">
        <v>4716</v>
      </c>
      <c r="M1314" s="32" t="s">
        <v>11</v>
      </c>
    </row>
    <row r="1315" spans="1:13" x14ac:dyDescent="0.25">
      <c r="A1315" t="s">
        <v>4717</v>
      </c>
      <c r="B1315" s="18">
        <v>16.899999999999999</v>
      </c>
      <c r="C1315" s="30"/>
      <c r="D1315" s="30"/>
      <c r="E1315" s="21" t="str">
        <f>IFERROR(VLOOKUP(A1315,'RTZ255'!A:D,4,),"")</f>
        <v/>
      </c>
      <c r="F1315" t="s">
        <v>4718</v>
      </c>
      <c r="G1315" t="s">
        <v>4719</v>
      </c>
      <c r="H1315" t="s">
        <v>7</v>
      </c>
      <c r="I1315" t="s">
        <v>2884</v>
      </c>
      <c r="J1315" t="s">
        <v>1661</v>
      </c>
      <c r="K1315">
        <v>6.0000000000000001E-3</v>
      </c>
      <c r="L1315" t="s">
        <v>4720</v>
      </c>
      <c r="M1315" s="32" t="s">
        <v>11</v>
      </c>
    </row>
    <row r="1316" spans="1:13" x14ac:dyDescent="0.25">
      <c r="A1316" t="s">
        <v>4721</v>
      </c>
      <c r="B1316" s="18">
        <v>16.899999999999999</v>
      </c>
      <c r="C1316" s="30"/>
      <c r="D1316" s="30"/>
      <c r="E1316" s="21" t="str">
        <f>IFERROR(VLOOKUP(A1316,'RTZ255'!A:D,4,),"")</f>
        <v/>
      </c>
      <c r="F1316" t="s">
        <v>4722</v>
      </c>
      <c r="G1316" t="s">
        <v>4723</v>
      </c>
      <c r="H1316" t="s">
        <v>7</v>
      </c>
      <c r="I1316" t="s">
        <v>2884</v>
      </c>
      <c r="J1316" t="s">
        <v>1661</v>
      </c>
      <c r="K1316">
        <v>6.0000000000000001E-3</v>
      </c>
      <c r="L1316" t="s">
        <v>4724</v>
      </c>
      <c r="M1316" s="32" t="s">
        <v>11</v>
      </c>
    </row>
    <row r="1317" spans="1:13" x14ac:dyDescent="0.25">
      <c r="A1317" t="s">
        <v>4725</v>
      </c>
      <c r="B1317" s="18">
        <v>16.899999999999999</v>
      </c>
      <c r="C1317" s="30"/>
      <c r="D1317" s="30"/>
      <c r="E1317" s="21" t="str">
        <f>IFERROR(VLOOKUP(A1317,'RTZ255'!A:D,4,),"")</f>
        <v/>
      </c>
      <c r="F1317" t="s">
        <v>4726</v>
      </c>
      <c r="G1317" t="s">
        <v>4727</v>
      </c>
      <c r="H1317" t="s">
        <v>7</v>
      </c>
      <c r="I1317" t="s">
        <v>2884</v>
      </c>
      <c r="J1317" t="s">
        <v>1661</v>
      </c>
      <c r="K1317">
        <v>6.0000000000000001E-3</v>
      </c>
      <c r="L1317" t="s">
        <v>4728</v>
      </c>
      <c r="M1317" s="32" t="s">
        <v>11</v>
      </c>
    </row>
    <row r="1318" spans="1:13" x14ac:dyDescent="0.25">
      <c r="A1318" t="s">
        <v>4729</v>
      </c>
      <c r="B1318" s="18">
        <v>16.899999999999999</v>
      </c>
      <c r="C1318" s="30"/>
      <c r="D1318" s="30"/>
      <c r="E1318" s="21" t="str">
        <f>IFERROR(VLOOKUP(A1318,'RTZ255'!A:D,4,),"")</f>
        <v/>
      </c>
      <c r="F1318" t="s">
        <v>4730</v>
      </c>
      <c r="G1318" t="s">
        <v>4731</v>
      </c>
      <c r="H1318" t="s">
        <v>7</v>
      </c>
      <c r="I1318" t="s">
        <v>2884</v>
      </c>
      <c r="J1318" t="s">
        <v>1661</v>
      </c>
      <c r="K1318">
        <v>6.0000000000000001E-3</v>
      </c>
      <c r="L1318" t="s">
        <v>4732</v>
      </c>
      <c r="M1318" s="32" t="s">
        <v>11</v>
      </c>
    </row>
    <row r="1319" spans="1:13" x14ac:dyDescent="0.25">
      <c r="A1319" t="s">
        <v>4733</v>
      </c>
      <c r="B1319" s="18">
        <v>16.899999999999999</v>
      </c>
      <c r="C1319" s="30"/>
      <c r="D1319" s="30"/>
      <c r="E1319" s="21" t="str">
        <f>IFERROR(VLOOKUP(A1319,'RTZ255'!A:D,4,),"")</f>
        <v/>
      </c>
      <c r="F1319" t="s">
        <v>4734</v>
      </c>
      <c r="G1319" t="s">
        <v>4735</v>
      </c>
      <c r="H1319" t="s">
        <v>7</v>
      </c>
      <c r="I1319" t="s">
        <v>2884</v>
      </c>
      <c r="J1319" t="s">
        <v>1661</v>
      </c>
      <c r="K1319">
        <v>6.0000000000000001E-3</v>
      </c>
      <c r="L1319" t="s">
        <v>4736</v>
      </c>
      <c r="M1319" s="32" t="s">
        <v>11</v>
      </c>
    </row>
    <row r="1320" spans="1:13" x14ac:dyDescent="0.25">
      <c r="A1320" t="s">
        <v>4737</v>
      </c>
      <c r="B1320" s="18">
        <v>16.899999999999999</v>
      </c>
      <c r="C1320" s="30"/>
      <c r="D1320" s="30"/>
      <c r="E1320" s="21" t="str">
        <f>IFERROR(VLOOKUP(A1320,'RTZ255'!A:D,4,),"")</f>
        <v/>
      </c>
      <c r="F1320" t="s">
        <v>4738</v>
      </c>
      <c r="G1320" t="s">
        <v>4739</v>
      </c>
      <c r="H1320" t="s">
        <v>7</v>
      </c>
      <c r="I1320" t="s">
        <v>2884</v>
      </c>
      <c r="J1320" t="s">
        <v>1661</v>
      </c>
      <c r="K1320">
        <v>6.0000000000000001E-3</v>
      </c>
      <c r="L1320" t="s">
        <v>4740</v>
      </c>
      <c r="M1320" s="32" t="s">
        <v>11</v>
      </c>
    </row>
    <row r="1321" spans="1:13" x14ac:dyDescent="0.25">
      <c r="A1321" t="s">
        <v>4741</v>
      </c>
      <c r="B1321" s="18">
        <v>16.899999999999999</v>
      </c>
      <c r="C1321" s="30"/>
      <c r="D1321" s="30"/>
      <c r="E1321" s="21" t="str">
        <f>IFERROR(VLOOKUP(A1321,'RTZ255'!A:D,4,),"")</f>
        <v/>
      </c>
      <c r="F1321" t="s">
        <v>4742</v>
      </c>
      <c r="G1321" t="s">
        <v>4743</v>
      </c>
      <c r="H1321" t="s">
        <v>7</v>
      </c>
      <c r="I1321" t="s">
        <v>2884</v>
      </c>
      <c r="J1321" t="s">
        <v>1661</v>
      </c>
      <c r="K1321">
        <v>6.0000000000000001E-3</v>
      </c>
      <c r="L1321" t="s">
        <v>4744</v>
      </c>
      <c r="M1321" s="32" t="s">
        <v>11</v>
      </c>
    </row>
    <row r="1322" spans="1:13" x14ac:dyDescent="0.25">
      <c r="A1322" t="s">
        <v>4745</v>
      </c>
      <c r="B1322" s="18">
        <v>16.899999999999999</v>
      </c>
      <c r="C1322" s="30"/>
      <c r="D1322" s="30"/>
      <c r="E1322" s="21" t="str">
        <f>IFERROR(VLOOKUP(A1322,'RTZ255'!A:D,4,),"")</f>
        <v/>
      </c>
      <c r="F1322" t="s">
        <v>4746</v>
      </c>
      <c r="G1322" t="s">
        <v>4747</v>
      </c>
      <c r="H1322" t="s">
        <v>7</v>
      </c>
      <c r="I1322" t="s">
        <v>2884</v>
      </c>
      <c r="J1322" t="s">
        <v>1661</v>
      </c>
      <c r="K1322">
        <v>6.0000000000000001E-3</v>
      </c>
      <c r="L1322" t="s">
        <v>4748</v>
      </c>
      <c r="M1322" s="32" t="s">
        <v>11</v>
      </c>
    </row>
    <row r="1323" spans="1:13" x14ac:dyDescent="0.25">
      <c r="A1323" t="s">
        <v>4749</v>
      </c>
      <c r="B1323" s="18">
        <v>16.899999999999999</v>
      </c>
      <c r="C1323" s="30"/>
      <c r="D1323" s="30"/>
      <c r="E1323" s="21" t="str">
        <f>IFERROR(VLOOKUP(A1323,'RTZ255'!A:D,4,),"")</f>
        <v/>
      </c>
      <c r="F1323" t="s">
        <v>4750</v>
      </c>
      <c r="G1323" t="s">
        <v>4751</v>
      </c>
      <c r="H1323" t="s">
        <v>7</v>
      </c>
      <c r="I1323" t="s">
        <v>2884</v>
      </c>
      <c r="J1323" t="s">
        <v>1661</v>
      </c>
      <c r="K1323">
        <v>6.0000000000000001E-3</v>
      </c>
      <c r="L1323" t="s">
        <v>4752</v>
      </c>
      <c r="M1323" s="32" t="s">
        <v>11</v>
      </c>
    </row>
    <row r="1324" spans="1:13" x14ac:dyDescent="0.25">
      <c r="A1324" t="s">
        <v>4753</v>
      </c>
      <c r="B1324" s="18">
        <v>16.899999999999999</v>
      </c>
      <c r="C1324" s="30"/>
      <c r="D1324" s="30"/>
      <c r="E1324" s="21" t="str">
        <f>IFERROR(VLOOKUP(A1324,'RTZ255'!A:D,4,),"")</f>
        <v/>
      </c>
      <c r="F1324" t="s">
        <v>4754</v>
      </c>
      <c r="G1324" t="s">
        <v>4755</v>
      </c>
      <c r="H1324" t="s">
        <v>7</v>
      </c>
      <c r="I1324" t="s">
        <v>2884</v>
      </c>
      <c r="J1324" t="s">
        <v>1661</v>
      </c>
      <c r="K1324">
        <v>6.0000000000000001E-3</v>
      </c>
      <c r="L1324" t="s">
        <v>4756</v>
      </c>
      <c r="M1324" s="32" t="s">
        <v>11</v>
      </c>
    </row>
    <row r="1325" spans="1:13" x14ac:dyDescent="0.25">
      <c r="A1325" t="s">
        <v>4757</v>
      </c>
      <c r="B1325" s="18">
        <v>16.899999999999999</v>
      </c>
      <c r="C1325" s="30"/>
      <c r="D1325" s="30"/>
      <c r="E1325" s="21" t="str">
        <f>IFERROR(VLOOKUP(A1325,'RTZ255'!A:D,4,),"")</f>
        <v/>
      </c>
      <c r="F1325" t="s">
        <v>4758</v>
      </c>
      <c r="G1325" t="s">
        <v>4759</v>
      </c>
      <c r="H1325" t="s">
        <v>7</v>
      </c>
      <c r="I1325" t="s">
        <v>2884</v>
      </c>
      <c r="J1325" t="s">
        <v>1661</v>
      </c>
      <c r="K1325">
        <v>6.0000000000000001E-3</v>
      </c>
      <c r="L1325" t="s">
        <v>4760</v>
      </c>
      <c r="M1325" s="32" t="s">
        <v>11</v>
      </c>
    </row>
    <row r="1326" spans="1:13" x14ac:dyDescent="0.25">
      <c r="A1326" t="s">
        <v>4761</v>
      </c>
      <c r="B1326" s="18">
        <v>16.899999999999999</v>
      </c>
      <c r="C1326" s="30"/>
      <c r="D1326" s="30"/>
      <c r="E1326" s="21" t="str">
        <f>IFERROR(VLOOKUP(A1326,'RTZ255'!A:D,4,),"")</f>
        <v/>
      </c>
      <c r="F1326" t="s">
        <v>4762</v>
      </c>
      <c r="G1326" t="s">
        <v>4763</v>
      </c>
      <c r="H1326" t="s">
        <v>7</v>
      </c>
      <c r="I1326" t="s">
        <v>2884</v>
      </c>
      <c r="J1326" t="s">
        <v>1661</v>
      </c>
      <c r="K1326">
        <v>6.0000000000000001E-3</v>
      </c>
      <c r="L1326" t="s">
        <v>4764</v>
      </c>
      <c r="M1326" s="32" t="s">
        <v>11</v>
      </c>
    </row>
    <row r="1327" spans="1:13" x14ac:dyDescent="0.25">
      <c r="A1327" t="s">
        <v>4765</v>
      </c>
      <c r="B1327" s="18">
        <v>16.899999999999999</v>
      </c>
      <c r="C1327" s="30"/>
      <c r="D1327" s="30"/>
      <c r="E1327" s="21" t="str">
        <f>IFERROR(VLOOKUP(A1327,'RTZ255'!A:D,4,),"")</f>
        <v/>
      </c>
      <c r="F1327" t="s">
        <v>4766</v>
      </c>
      <c r="G1327" t="s">
        <v>4767</v>
      </c>
      <c r="H1327" t="s">
        <v>7</v>
      </c>
      <c r="I1327" t="s">
        <v>2884</v>
      </c>
      <c r="J1327" t="s">
        <v>1661</v>
      </c>
      <c r="K1327">
        <v>6.0000000000000001E-3</v>
      </c>
      <c r="L1327" t="s">
        <v>4768</v>
      </c>
      <c r="M1327" s="32" t="s">
        <v>11</v>
      </c>
    </row>
    <row r="1328" spans="1:13" x14ac:dyDescent="0.25">
      <c r="A1328" t="s">
        <v>4769</v>
      </c>
      <c r="B1328" s="18">
        <v>16.899999999999999</v>
      </c>
      <c r="C1328" s="30"/>
      <c r="D1328" s="30"/>
      <c r="E1328" s="21" t="str">
        <f>IFERROR(VLOOKUP(A1328,'RTZ255'!A:D,4,),"")</f>
        <v/>
      </c>
      <c r="F1328" t="s">
        <v>4770</v>
      </c>
      <c r="G1328" t="s">
        <v>4771</v>
      </c>
      <c r="H1328" t="s">
        <v>7</v>
      </c>
      <c r="I1328" t="s">
        <v>2884</v>
      </c>
      <c r="J1328" t="s">
        <v>1661</v>
      </c>
      <c r="K1328">
        <v>6.0000000000000001E-3</v>
      </c>
      <c r="L1328" t="s">
        <v>4772</v>
      </c>
      <c r="M1328" s="32" t="s">
        <v>11</v>
      </c>
    </row>
    <row r="1329" spans="1:13" x14ac:dyDescent="0.25">
      <c r="A1329" t="s">
        <v>4773</v>
      </c>
      <c r="B1329" s="18">
        <v>16.899999999999999</v>
      </c>
      <c r="C1329" s="30"/>
      <c r="D1329" s="30"/>
      <c r="E1329" s="21" t="str">
        <f>IFERROR(VLOOKUP(A1329,'RTZ255'!A:D,4,),"")</f>
        <v/>
      </c>
      <c r="F1329" t="s">
        <v>4774</v>
      </c>
      <c r="G1329" t="s">
        <v>4775</v>
      </c>
      <c r="H1329" t="s">
        <v>7</v>
      </c>
      <c r="I1329" t="s">
        <v>2884</v>
      </c>
      <c r="J1329" t="s">
        <v>1661</v>
      </c>
      <c r="K1329">
        <v>6.0000000000000001E-3</v>
      </c>
      <c r="L1329" t="s">
        <v>4776</v>
      </c>
      <c r="M1329" s="32" t="s">
        <v>11</v>
      </c>
    </row>
    <row r="1330" spans="1:13" x14ac:dyDescent="0.25">
      <c r="A1330" t="s">
        <v>4777</v>
      </c>
      <c r="B1330" s="18">
        <v>16.899999999999999</v>
      </c>
      <c r="C1330" s="30"/>
      <c r="D1330" s="30"/>
      <c r="E1330" s="21" t="str">
        <f>IFERROR(VLOOKUP(A1330,'RTZ255'!A:D,4,),"")</f>
        <v/>
      </c>
      <c r="F1330" t="s">
        <v>4778</v>
      </c>
      <c r="G1330" t="s">
        <v>4779</v>
      </c>
      <c r="H1330" t="s">
        <v>7</v>
      </c>
      <c r="I1330" t="s">
        <v>2884</v>
      </c>
      <c r="J1330" t="s">
        <v>1661</v>
      </c>
      <c r="K1330">
        <v>6.0000000000000001E-3</v>
      </c>
      <c r="L1330" t="s">
        <v>4780</v>
      </c>
      <c r="M1330" s="32" t="s">
        <v>11</v>
      </c>
    </row>
    <row r="1331" spans="1:13" x14ac:dyDescent="0.25">
      <c r="A1331" t="s">
        <v>4781</v>
      </c>
      <c r="B1331" s="18">
        <v>16.899999999999999</v>
      </c>
      <c r="C1331" s="30"/>
      <c r="D1331" s="30"/>
      <c r="E1331" s="21" t="str">
        <f>IFERROR(VLOOKUP(A1331,'RTZ255'!A:D,4,),"")</f>
        <v/>
      </c>
      <c r="F1331" t="s">
        <v>4782</v>
      </c>
      <c r="G1331" t="s">
        <v>4783</v>
      </c>
      <c r="H1331" t="s">
        <v>7</v>
      </c>
      <c r="I1331" t="s">
        <v>2884</v>
      </c>
      <c r="J1331" t="s">
        <v>1661</v>
      </c>
      <c r="K1331">
        <v>7.0000000000000001E-3</v>
      </c>
      <c r="L1331" t="s">
        <v>4784</v>
      </c>
      <c r="M1331" s="32" t="s">
        <v>11</v>
      </c>
    </row>
    <row r="1332" spans="1:13" x14ac:dyDescent="0.25">
      <c r="A1332" t="s">
        <v>4785</v>
      </c>
      <c r="B1332" s="18">
        <v>16.899999999999999</v>
      </c>
      <c r="C1332" s="30"/>
      <c r="D1332" s="30"/>
      <c r="E1332" s="21" t="str">
        <f>IFERROR(VLOOKUP(A1332,'RTZ255'!A:D,4,),"")</f>
        <v/>
      </c>
      <c r="F1332" t="s">
        <v>4786</v>
      </c>
      <c r="G1332" t="s">
        <v>4787</v>
      </c>
      <c r="H1332" t="s">
        <v>7</v>
      </c>
      <c r="I1332" t="s">
        <v>2884</v>
      </c>
      <c r="J1332" t="s">
        <v>1661</v>
      </c>
      <c r="K1332">
        <v>7.0000000000000001E-3</v>
      </c>
      <c r="L1332" t="s">
        <v>4788</v>
      </c>
      <c r="M1332" s="32" t="s">
        <v>11</v>
      </c>
    </row>
    <row r="1333" spans="1:13" x14ac:dyDescent="0.25">
      <c r="A1333" t="s">
        <v>4789</v>
      </c>
      <c r="B1333" s="18">
        <v>16.899999999999999</v>
      </c>
      <c r="C1333" s="30"/>
      <c r="D1333" s="30"/>
      <c r="E1333" s="21" t="str">
        <f>IFERROR(VLOOKUP(A1333,'RTZ255'!A:D,4,),"")</f>
        <v/>
      </c>
      <c r="F1333" t="s">
        <v>4790</v>
      </c>
      <c r="G1333" t="s">
        <v>4791</v>
      </c>
      <c r="H1333" t="s">
        <v>7</v>
      </c>
      <c r="I1333" t="s">
        <v>2884</v>
      </c>
      <c r="J1333" t="s">
        <v>1661</v>
      </c>
      <c r="K1333">
        <v>7.0000000000000001E-3</v>
      </c>
      <c r="L1333" t="s">
        <v>4792</v>
      </c>
      <c r="M1333" s="32" t="s">
        <v>11</v>
      </c>
    </row>
    <row r="1334" spans="1:13" x14ac:dyDescent="0.25">
      <c r="A1334" t="s">
        <v>4793</v>
      </c>
      <c r="B1334" s="18">
        <v>16.899999999999999</v>
      </c>
      <c r="C1334" s="30"/>
      <c r="D1334" s="30"/>
      <c r="E1334" s="21" t="str">
        <f>IFERROR(VLOOKUP(A1334,'RTZ255'!A:D,4,),"")</f>
        <v/>
      </c>
      <c r="F1334" t="s">
        <v>4794</v>
      </c>
      <c r="G1334" t="s">
        <v>4795</v>
      </c>
      <c r="H1334" t="s">
        <v>7</v>
      </c>
      <c r="I1334" t="s">
        <v>2884</v>
      </c>
      <c r="J1334" t="s">
        <v>1661</v>
      </c>
      <c r="K1334">
        <v>7.0000000000000001E-3</v>
      </c>
      <c r="L1334" t="s">
        <v>4796</v>
      </c>
      <c r="M1334" s="32" t="s">
        <v>11</v>
      </c>
    </row>
    <row r="1335" spans="1:13" x14ac:dyDescent="0.25">
      <c r="A1335" t="s">
        <v>4797</v>
      </c>
      <c r="B1335" s="18">
        <v>16.899999999999999</v>
      </c>
      <c r="C1335" s="30"/>
      <c r="D1335" s="30"/>
      <c r="E1335" s="21" t="str">
        <f>IFERROR(VLOOKUP(A1335,'RTZ255'!A:D,4,),"")</f>
        <v/>
      </c>
      <c r="F1335" t="s">
        <v>4798</v>
      </c>
      <c r="G1335" t="s">
        <v>4799</v>
      </c>
      <c r="H1335" t="s">
        <v>7</v>
      </c>
      <c r="I1335" t="s">
        <v>2884</v>
      </c>
      <c r="J1335" t="s">
        <v>1661</v>
      </c>
      <c r="K1335">
        <v>7.0000000000000001E-3</v>
      </c>
      <c r="L1335" t="s">
        <v>4800</v>
      </c>
      <c r="M1335" s="32" t="s">
        <v>11</v>
      </c>
    </row>
    <row r="1336" spans="1:13" x14ac:dyDescent="0.25">
      <c r="A1336" t="s">
        <v>4801</v>
      </c>
      <c r="B1336" s="18">
        <v>16.899999999999999</v>
      </c>
      <c r="C1336" s="30"/>
      <c r="D1336" s="30"/>
      <c r="E1336" s="21" t="str">
        <f>IFERROR(VLOOKUP(A1336,'RTZ255'!A:D,4,),"")</f>
        <v/>
      </c>
      <c r="F1336" t="s">
        <v>4802</v>
      </c>
      <c r="G1336" t="s">
        <v>4803</v>
      </c>
      <c r="H1336" t="s">
        <v>7</v>
      </c>
      <c r="I1336" t="s">
        <v>2884</v>
      </c>
      <c r="J1336" t="s">
        <v>1661</v>
      </c>
      <c r="K1336">
        <v>7.0000000000000001E-3</v>
      </c>
      <c r="L1336" t="s">
        <v>4804</v>
      </c>
      <c r="M1336" s="32" t="s">
        <v>11</v>
      </c>
    </row>
    <row r="1337" spans="1:13" x14ac:dyDescent="0.25">
      <c r="A1337" t="s">
        <v>4805</v>
      </c>
      <c r="B1337" s="18">
        <v>16.899999999999999</v>
      </c>
      <c r="C1337" s="30"/>
      <c r="D1337" s="30"/>
      <c r="E1337" s="21" t="str">
        <f>IFERROR(VLOOKUP(A1337,'RTZ255'!A:D,4,),"")</f>
        <v/>
      </c>
      <c r="F1337" t="s">
        <v>4806</v>
      </c>
      <c r="G1337" t="s">
        <v>4807</v>
      </c>
      <c r="H1337" t="s">
        <v>7</v>
      </c>
      <c r="I1337" t="s">
        <v>2884</v>
      </c>
      <c r="J1337" t="s">
        <v>1661</v>
      </c>
      <c r="K1337">
        <v>7.0000000000000001E-3</v>
      </c>
      <c r="L1337" t="s">
        <v>4808</v>
      </c>
      <c r="M1337" s="32" t="s">
        <v>11</v>
      </c>
    </row>
    <row r="1338" spans="1:13" x14ac:dyDescent="0.25">
      <c r="A1338" t="s">
        <v>4809</v>
      </c>
      <c r="B1338" s="18">
        <v>16.899999999999999</v>
      </c>
      <c r="C1338" s="30"/>
      <c r="D1338" s="30"/>
      <c r="E1338" s="21" t="str">
        <f>IFERROR(VLOOKUP(A1338,'RTZ255'!A:D,4,),"")</f>
        <v/>
      </c>
      <c r="F1338" t="s">
        <v>4810</v>
      </c>
      <c r="G1338" t="s">
        <v>4811</v>
      </c>
      <c r="H1338" t="s">
        <v>7</v>
      </c>
      <c r="I1338" t="s">
        <v>2884</v>
      </c>
      <c r="J1338" t="s">
        <v>1661</v>
      </c>
      <c r="K1338">
        <v>7.0000000000000001E-3</v>
      </c>
      <c r="L1338" t="s">
        <v>4812</v>
      </c>
      <c r="M1338" s="32" t="s">
        <v>11</v>
      </c>
    </row>
    <row r="1339" spans="1:13" x14ac:dyDescent="0.25">
      <c r="A1339" t="s">
        <v>4813</v>
      </c>
      <c r="B1339" s="18">
        <v>16.899999999999999</v>
      </c>
      <c r="C1339" s="30"/>
      <c r="D1339" s="30"/>
      <c r="E1339" s="21" t="str">
        <f>IFERROR(VLOOKUP(A1339,'RTZ255'!A:D,4,),"")</f>
        <v/>
      </c>
      <c r="F1339" t="s">
        <v>4814</v>
      </c>
      <c r="G1339" t="s">
        <v>4815</v>
      </c>
      <c r="H1339" t="s">
        <v>7</v>
      </c>
      <c r="I1339" t="s">
        <v>2884</v>
      </c>
      <c r="J1339" t="s">
        <v>1661</v>
      </c>
      <c r="K1339">
        <v>7.0000000000000001E-3</v>
      </c>
      <c r="L1339" t="s">
        <v>4816</v>
      </c>
      <c r="M1339" s="32" t="s">
        <v>11</v>
      </c>
    </row>
    <row r="1340" spans="1:13" x14ac:dyDescent="0.25">
      <c r="A1340" t="s">
        <v>4817</v>
      </c>
      <c r="B1340" s="18">
        <v>16.899999999999999</v>
      </c>
      <c r="C1340" s="30"/>
      <c r="D1340" s="30"/>
      <c r="E1340" s="21" t="str">
        <f>IFERROR(VLOOKUP(A1340,'RTZ255'!A:D,4,),"")</f>
        <v/>
      </c>
      <c r="F1340" t="s">
        <v>4818</v>
      </c>
      <c r="G1340" t="s">
        <v>4819</v>
      </c>
      <c r="H1340" t="s">
        <v>7</v>
      </c>
      <c r="I1340" t="s">
        <v>2884</v>
      </c>
      <c r="J1340" t="s">
        <v>1661</v>
      </c>
      <c r="K1340">
        <v>7.0000000000000001E-3</v>
      </c>
      <c r="L1340" t="s">
        <v>4820</v>
      </c>
      <c r="M1340" s="32" t="s">
        <v>11</v>
      </c>
    </row>
    <row r="1341" spans="1:13" x14ac:dyDescent="0.25">
      <c r="A1341" t="s">
        <v>4821</v>
      </c>
      <c r="B1341" s="18">
        <v>16.899999999999999</v>
      </c>
      <c r="C1341" s="30"/>
      <c r="D1341" s="30"/>
      <c r="E1341" s="21" t="str">
        <f>IFERROR(VLOOKUP(A1341,'RTZ255'!A:D,4,),"")</f>
        <v/>
      </c>
      <c r="F1341" t="s">
        <v>4822</v>
      </c>
      <c r="G1341" t="s">
        <v>4823</v>
      </c>
      <c r="H1341" t="s">
        <v>7</v>
      </c>
      <c r="I1341" t="s">
        <v>2884</v>
      </c>
      <c r="J1341" t="s">
        <v>1661</v>
      </c>
      <c r="K1341">
        <v>7.0000000000000001E-3</v>
      </c>
      <c r="L1341" t="s">
        <v>4824</v>
      </c>
      <c r="M1341" s="32" t="s">
        <v>11</v>
      </c>
    </row>
    <row r="1342" spans="1:13" x14ac:dyDescent="0.25">
      <c r="A1342" t="s">
        <v>4825</v>
      </c>
      <c r="B1342" s="18">
        <v>16.899999999999999</v>
      </c>
      <c r="C1342" s="30"/>
      <c r="D1342" s="30"/>
      <c r="E1342" s="21" t="str">
        <f>IFERROR(VLOOKUP(A1342,'RTZ255'!A:D,4,),"")</f>
        <v/>
      </c>
      <c r="F1342" t="s">
        <v>4826</v>
      </c>
      <c r="G1342" t="s">
        <v>4827</v>
      </c>
      <c r="H1342" t="s">
        <v>7</v>
      </c>
      <c r="I1342" t="s">
        <v>2884</v>
      </c>
      <c r="J1342" t="s">
        <v>1661</v>
      </c>
      <c r="K1342">
        <v>7.0000000000000001E-3</v>
      </c>
      <c r="L1342" t="s">
        <v>4828</v>
      </c>
      <c r="M1342" s="32" t="s">
        <v>11</v>
      </c>
    </row>
    <row r="1343" spans="1:13" x14ac:dyDescent="0.25">
      <c r="A1343" t="s">
        <v>4829</v>
      </c>
      <c r="B1343" s="18">
        <v>16.2</v>
      </c>
      <c r="C1343" s="30"/>
      <c r="D1343" s="30"/>
      <c r="E1343" s="21" t="str">
        <f>IFERROR(VLOOKUP(A1343,'RTZ255'!A:D,4,),"")</f>
        <v/>
      </c>
      <c r="F1343" t="s">
        <v>4830</v>
      </c>
      <c r="G1343" t="s">
        <v>4831</v>
      </c>
      <c r="H1343" t="s">
        <v>7</v>
      </c>
      <c r="I1343" t="s">
        <v>2884</v>
      </c>
      <c r="J1343" t="s">
        <v>1661</v>
      </c>
      <c r="K1343">
        <v>7.0000000000000001E-3</v>
      </c>
      <c r="L1343" t="s">
        <v>4832</v>
      </c>
      <c r="M1343" s="32" t="s">
        <v>11</v>
      </c>
    </row>
    <row r="1344" spans="1:13" x14ac:dyDescent="0.25">
      <c r="A1344" t="s">
        <v>4833</v>
      </c>
      <c r="B1344" s="18">
        <v>16.2</v>
      </c>
      <c r="C1344" s="30"/>
      <c r="D1344" s="30"/>
      <c r="E1344" s="21" t="str">
        <f>IFERROR(VLOOKUP(A1344,'RTZ255'!A:D,4,),"")</f>
        <v/>
      </c>
      <c r="F1344" t="s">
        <v>4834</v>
      </c>
      <c r="G1344" t="s">
        <v>4835</v>
      </c>
      <c r="H1344" t="s">
        <v>7</v>
      </c>
      <c r="I1344" t="s">
        <v>2884</v>
      </c>
      <c r="J1344" t="s">
        <v>1661</v>
      </c>
      <c r="K1344">
        <v>7.0000000000000001E-3</v>
      </c>
      <c r="L1344" t="s">
        <v>4836</v>
      </c>
      <c r="M1344" s="32" t="s">
        <v>11</v>
      </c>
    </row>
    <row r="1345" spans="1:13" x14ac:dyDescent="0.25">
      <c r="A1345" t="s">
        <v>4837</v>
      </c>
      <c r="B1345" s="18">
        <v>16.2</v>
      </c>
      <c r="C1345" s="30"/>
      <c r="D1345" s="30"/>
      <c r="E1345" s="21" t="str">
        <f>IFERROR(VLOOKUP(A1345,'RTZ255'!A:D,4,),"")</f>
        <v/>
      </c>
      <c r="F1345" t="s">
        <v>4838</v>
      </c>
      <c r="G1345" t="s">
        <v>4839</v>
      </c>
      <c r="H1345" t="s">
        <v>7</v>
      </c>
      <c r="I1345" t="s">
        <v>2884</v>
      </c>
      <c r="J1345" t="s">
        <v>1661</v>
      </c>
      <c r="K1345">
        <v>7.0000000000000001E-3</v>
      </c>
      <c r="L1345" t="s">
        <v>4840</v>
      </c>
      <c r="M1345" s="32" t="s">
        <v>11</v>
      </c>
    </row>
    <row r="1346" spans="1:13" x14ac:dyDescent="0.25">
      <c r="A1346" t="s">
        <v>4841</v>
      </c>
      <c r="B1346" s="18">
        <v>16.2</v>
      </c>
      <c r="C1346" s="30"/>
      <c r="D1346" s="30"/>
      <c r="E1346" s="21" t="str">
        <f>IFERROR(VLOOKUP(A1346,'RTZ255'!A:D,4,),"")</f>
        <v/>
      </c>
      <c r="F1346" t="s">
        <v>4842</v>
      </c>
      <c r="G1346" t="s">
        <v>4843</v>
      </c>
      <c r="H1346" t="s">
        <v>7</v>
      </c>
      <c r="I1346" t="s">
        <v>2884</v>
      </c>
      <c r="J1346" t="s">
        <v>1661</v>
      </c>
      <c r="K1346">
        <v>7.0000000000000001E-3</v>
      </c>
      <c r="L1346" t="s">
        <v>4844</v>
      </c>
      <c r="M1346" s="32" t="s">
        <v>11</v>
      </c>
    </row>
    <row r="1347" spans="1:13" x14ac:dyDescent="0.25">
      <c r="A1347" t="s">
        <v>4845</v>
      </c>
      <c r="B1347" s="18">
        <v>16.2</v>
      </c>
      <c r="C1347" s="30"/>
      <c r="D1347" s="30"/>
      <c r="E1347" s="21" t="str">
        <f>IFERROR(VLOOKUP(A1347,'RTZ255'!A:D,4,),"")</f>
        <v/>
      </c>
      <c r="F1347" t="s">
        <v>4846</v>
      </c>
      <c r="G1347" t="s">
        <v>4847</v>
      </c>
      <c r="H1347" t="s">
        <v>7</v>
      </c>
      <c r="I1347" t="s">
        <v>2884</v>
      </c>
      <c r="J1347" t="s">
        <v>1661</v>
      </c>
      <c r="K1347">
        <v>7.0000000000000001E-3</v>
      </c>
      <c r="L1347" t="s">
        <v>4848</v>
      </c>
      <c r="M1347" s="32" t="s">
        <v>11</v>
      </c>
    </row>
    <row r="1348" spans="1:13" x14ac:dyDescent="0.25">
      <c r="A1348" t="s">
        <v>4849</v>
      </c>
      <c r="B1348" s="18">
        <v>16.899999999999999</v>
      </c>
      <c r="C1348" s="30"/>
      <c r="D1348" s="30"/>
      <c r="E1348" s="21" t="str">
        <f>IFERROR(VLOOKUP(A1348,'RTZ255'!A:D,4,),"")</f>
        <v/>
      </c>
      <c r="F1348" t="s">
        <v>4850</v>
      </c>
      <c r="G1348" t="s">
        <v>4851</v>
      </c>
      <c r="H1348" t="s">
        <v>7</v>
      </c>
      <c r="I1348" t="s">
        <v>2884</v>
      </c>
      <c r="J1348" t="s">
        <v>1661</v>
      </c>
      <c r="K1348">
        <v>7.0000000000000001E-3</v>
      </c>
      <c r="L1348" t="s">
        <v>4852</v>
      </c>
      <c r="M1348" s="32" t="s">
        <v>11</v>
      </c>
    </row>
    <row r="1349" spans="1:13" x14ac:dyDescent="0.25">
      <c r="A1349" t="s">
        <v>4853</v>
      </c>
      <c r="B1349" s="18">
        <v>16.899999999999999</v>
      </c>
      <c r="C1349" s="30"/>
      <c r="D1349" s="30"/>
      <c r="E1349" s="21" t="str">
        <f>IFERROR(VLOOKUP(A1349,'RTZ255'!A:D,4,),"")</f>
        <v/>
      </c>
      <c r="F1349" t="s">
        <v>4854</v>
      </c>
      <c r="G1349" t="s">
        <v>4855</v>
      </c>
      <c r="H1349" t="s">
        <v>7</v>
      </c>
      <c r="I1349" t="s">
        <v>2884</v>
      </c>
      <c r="J1349" t="s">
        <v>1661</v>
      </c>
      <c r="K1349">
        <v>7.0000000000000001E-3</v>
      </c>
      <c r="L1349" t="s">
        <v>4856</v>
      </c>
      <c r="M1349" s="32" t="s">
        <v>11</v>
      </c>
    </row>
    <row r="1350" spans="1:13" x14ac:dyDescent="0.25">
      <c r="A1350" t="s">
        <v>4857</v>
      </c>
      <c r="B1350" s="18">
        <v>16.899999999999999</v>
      </c>
      <c r="C1350" s="30"/>
      <c r="D1350" s="30"/>
      <c r="E1350" s="21" t="str">
        <f>IFERROR(VLOOKUP(A1350,'RTZ255'!A:D,4,),"")</f>
        <v/>
      </c>
      <c r="F1350" t="s">
        <v>4858</v>
      </c>
      <c r="G1350" t="s">
        <v>4859</v>
      </c>
      <c r="H1350" t="s">
        <v>7</v>
      </c>
      <c r="I1350" t="s">
        <v>2884</v>
      </c>
      <c r="J1350" t="s">
        <v>1661</v>
      </c>
      <c r="K1350">
        <v>7.0000000000000001E-3</v>
      </c>
      <c r="L1350" t="s">
        <v>4860</v>
      </c>
      <c r="M1350" s="32" t="s">
        <v>11</v>
      </c>
    </row>
    <row r="1351" spans="1:13" x14ac:dyDescent="0.25">
      <c r="A1351" t="s">
        <v>4861</v>
      </c>
      <c r="B1351" s="18">
        <v>16.899999999999999</v>
      </c>
      <c r="C1351" s="30"/>
      <c r="D1351" s="30"/>
      <c r="E1351" s="21" t="str">
        <f>IFERROR(VLOOKUP(A1351,'RTZ255'!A:D,4,),"")</f>
        <v/>
      </c>
      <c r="F1351" t="s">
        <v>4862</v>
      </c>
      <c r="G1351" t="s">
        <v>4863</v>
      </c>
      <c r="H1351" t="s">
        <v>7</v>
      </c>
      <c r="I1351" t="s">
        <v>2884</v>
      </c>
      <c r="J1351" t="s">
        <v>1661</v>
      </c>
      <c r="K1351">
        <v>7.0000000000000001E-3</v>
      </c>
      <c r="L1351" t="s">
        <v>4864</v>
      </c>
      <c r="M1351" s="32" t="s">
        <v>11</v>
      </c>
    </row>
    <row r="1352" spans="1:13" x14ac:dyDescent="0.25">
      <c r="A1352" t="s">
        <v>4865</v>
      </c>
      <c r="B1352" s="18">
        <v>16.899999999999999</v>
      </c>
      <c r="C1352" s="30"/>
      <c r="D1352" s="30"/>
      <c r="E1352" s="21" t="str">
        <f>IFERROR(VLOOKUP(A1352,'RTZ255'!A:D,4,),"")</f>
        <v/>
      </c>
      <c r="F1352" t="s">
        <v>4866</v>
      </c>
      <c r="G1352" t="s">
        <v>4867</v>
      </c>
      <c r="H1352" t="s">
        <v>7</v>
      </c>
      <c r="I1352" t="s">
        <v>2884</v>
      </c>
      <c r="J1352" t="s">
        <v>1661</v>
      </c>
      <c r="K1352">
        <v>7.0000000000000001E-3</v>
      </c>
      <c r="L1352" t="s">
        <v>4868</v>
      </c>
      <c r="M1352" s="32" t="s">
        <v>11</v>
      </c>
    </row>
    <row r="1353" spans="1:13" x14ac:dyDescent="0.25">
      <c r="A1353" t="s">
        <v>4869</v>
      </c>
      <c r="B1353" s="18">
        <v>16.899999999999999</v>
      </c>
      <c r="C1353" s="30"/>
      <c r="D1353" s="30"/>
      <c r="E1353" s="21" t="str">
        <f>IFERROR(VLOOKUP(A1353,'RTZ255'!A:D,4,),"")</f>
        <v/>
      </c>
      <c r="F1353" t="s">
        <v>4870</v>
      </c>
      <c r="G1353" t="s">
        <v>4871</v>
      </c>
      <c r="H1353" t="s">
        <v>7</v>
      </c>
      <c r="I1353" t="s">
        <v>2884</v>
      </c>
      <c r="J1353" t="s">
        <v>1661</v>
      </c>
      <c r="K1353">
        <v>7.0000000000000001E-3</v>
      </c>
      <c r="L1353" t="s">
        <v>4872</v>
      </c>
      <c r="M1353" s="32" t="s">
        <v>11</v>
      </c>
    </row>
    <row r="1354" spans="1:13" x14ac:dyDescent="0.25">
      <c r="A1354" t="s">
        <v>4873</v>
      </c>
      <c r="B1354" s="18">
        <v>16.899999999999999</v>
      </c>
      <c r="C1354" s="30"/>
      <c r="D1354" s="30"/>
      <c r="E1354" s="21" t="str">
        <f>IFERROR(VLOOKUP(A1354,'RTZ255'!A:D,4,),"")</f>
        <v/>
      </c>
      <c r="F1354" t="s">
        <v>4874</v>
      </c>
      <c r="G1354" t="s">
        <v>4875</v>
      </c>
      <c r="H1354" t="s">
        <v>7</v>
      </c>
      <c r="I1354" t="s">
        <v>2884</v>
      </c>
      <c r="J1354" t="s">
        <v>1661</v>
      </c>
      <c r="K1354">
        <v>7.0000000000000001E-3</v>
      </c>
      <c r="L1354" t="s">
        <v>4876</v>
      </c>
      <c r="M1354" s="32" t="s">
        <v>11</v>
      </c>
    </row>
    <row r="1355" spans="1:13" x14ac:dyDescent="0.25">
      <c r="A1355" t="s">
        <v>4877</v>
      </c>
      <c r="B1355" s="18">
        <v>16.899999999999999</v>
      </c>
      <c r="C1355" s="30"/>
      <c r="D1355" s="30"/>
      <c r="E1355" s="21" t="str">
        <f>IFERROR(VLOOKUP(A1355,'RTZ255'!A:D,4,),"")</f>
        <v/>
      </c>
      <c r="F1355" t="s">
        <v>4878</v>
      </c>
      <c r="G1355" t="s">
        <v>4879</v>
      </c>
      <c r="H1355" t="s">
        <v>7</v>
      </c>
      <c r="I1355" t="s">
        <v>2884</v>
      </c>
      <c r="J1355" t="s">
        <v>1661</v>
      </c>
      <c r="K1355">
        <v>7.0000000000000001E-3</v>
      </c>
      <c r="L1355" t="s">
        <v>4880</v>
      </c>
      <c r="M1355" s="32" t="s">
        <v>11</v>
      </c>
    </row>
    <row r="1356" spans="1:13" x14ac:dyDescent="0.25">
      <c r="A1356" t="s">
        <v>4881</v>
      </c>
      <c r="B1356" s="18">
        <v>16.899999999999999</v>
      </c>
      <c r="C1356" s="30"/>
      <c r="D1356" s="30"/>
      <c r="E1356" s="21" t="str">
        <f>IFERROR(VLOOKUP(A1356,'RTZ255'!A:D,4,),"")</f>
        <v/>
      </c>
      <c r="F1356" t="s">
        <v>4882</v>
      </c>
      <c r="G1356" t="s">
        <v>4883</v>
      </c>
      <c r="H1356" t="s">
        <v>7</v>
      </c>
      <c r="I1356" t="s">
        <v>2884</v>
      </c>
      <c r="J1356" t="s">
        <v>1661</v>
      </c>
      <c r="K1356">
        <v>7.0000000000000001E-3</v>
      </c>
      <c r="L1356" t="s">
        <v>4884</v>
      </c>
      <c r="M1356" s="32" t="s">
        <v>11</v>
      </c>
    </row>
    <row r="1357" spans="1:13" x14ac:dyDescent="0.25">
      <c r="A1357" t="s">
        <v>4885</v>
      </c>
      <c r="B1357" s="18">
        <v>16.899999999999999</v>
      </c>
      <c r="C1357" s="30"/>
      <c r="D1357" s="30"/>
      <c r="E1357" s="21" t="str">
        <f>IFERROR(VLOOKUP(A1357,'RTZ255'!A:D,4,),"")</f>
        <v/>
      </c>
      <c r="F1357" t="s">
        <v>4886</v>
      </c>
      <c r="G1357" t="s">
        <v>4887</v>
      </c>
      <c r="H1357" t="s">
        <v>7</v>
      </c>
      <c r="I1357" t="s">
        <v>2884</v>
      </c>
      <c r="J1357" t="s">
        <v>1661</v>
      </c>
      <c r="K1357">
        <v>7.0000000000000001E-3</v>
      </c>
      <c r="L1357" t="s">
        <v>4888</v>
      </c>
      <c r="M1357" s="32" t="s">
        <v>11</v>
      </c>
    </row>
    <row r="1358" spans="1:13" x14ac:dyDescent="0.25">
      <c r="A1358" t="s">
        <v>4889</v>
      </c>
      <c r="B1358" s="18">
        <v>16.899999999999999</v>
      </c>
      <c r="C1358" s="30"/>
      <c r="D1358" s="30"/>
      <c r="E1358" s="21" t="str">
        <f>IFERROR(VLOOKUP(A1358,'RTZ255'!A:D,4,),"")</f>
        <v/>
      </c>
      <c r="F1358" t="s">
        <v>4890</v>
      </c>
      <c r="G1358" t="s">
        <v>4891</v>
      </c>
      <c r="H1358" t="s">
        <v>7</v>
      </c>
      <c r="I1358" t="s">
        <v>2884</v>
      </c>
      <c r="J1358" t="s">
        <v>1661</v>
      </c>
      <c r="K1358">
        <v>7.0000000000000001E-3</v>
      </c>
      <c r="L1358" t="s">
        <v>4892</v>
      </c>
      <c r="M1358" s="32" t="s">
        <v>11</v>
      </c>
    </row>
    <row r="1359" spans="1:13" x14ac:dyDescent="0.25">
      <c r="A1359" t="s">
        <v>4893</v>
      </c>
      <c r="B1359" s="18">
        <v>16.899999999999999</v>
      </c>
      <c r="C1359" s="30"/>
      <c r="D1359" s="30"/>
      <c r="E1359" s="21" t="str">
        <f>IFERROR(VLOOKUP(A1359,'RTZ255'!A:D,4,),"")</f>
        <v/>
      </c>
      <c r="F1359" t="s">
        <v>4894</v>
      </c>
      <c r="G1359" t="s">
        <v>4895</v>
      </c>
      <c r="H1359" t="s">
        <v>7</v>
      </c>
      <c r="I1359" t="s">
        <v>2884</v>
      </c>
      <c r="J1359" t="s">
        <v>1661</v>
      </c>
      <c r="K1359">
        <v>7.0000000000000001E-3</v>
      </c>
      <c r="L1359" t="s">
        <v>4896</v>
      </c>
      <c r="M1359" s="32" t="s">
        <v>11</v>
      </c>
    </row>
    <row r="1360" spans="1:13" x14ac:dyDescent="0.25">
      <c r="A1360" t="s">
        <v>4897</v>
      </c>
      <c r="B1360" s="18">
        <v>16.899999999999999</v>
      </c>
      <c r="C1360" s="30"/>
      <c r="D1360" s="30"/>
      <c r="E1360" s="21" t="str">
        <f>IFERROR(VLOOKUP(A1360,'RTZ255'!A:D,4,),"")</f>
        <v/>
      </c>
      <c r="F1360" t="s">
        <v>4898</v>
      </c>
      <c r="G1360" t="s">
        <v>4899</v>
      </c>
      <c r="H1360" t="s">
        <v>7</v>
      </c>
      <c r="I1360" t="s">
        <v>2884</v>
      </c>
      <c r="J1360" t="s">
        <v>1661</v>
      </c>
      <c r="K1360">
        <v>7.0000000000000001E-3</v>
      </c>
      <c r="L1360" t="s">
        <v>4900</v>
      </c>
      <c r="M1360" s="32" t="s">
        <v>11</v>
      </c>
    </row>
    <row r="1361" spans="1:13" x14ac:dyDescent="0.25">
      <c r="A1361" t="s">
        <v>4901</v>
      </c>
      <c r="B1361" s="18">
        <v>16.899999999999999</v>
      </c>
      <c r="C1361" s="30"/>
      <c r="D1361" s="30"/>
      <c r="E1361" s="21" t="str">
        <f>IFERROR(VLOOKUP(A1361,'RTZ255'!A:D,4,),"")</f>
        <v/>
      </c>
      <c r="F1361" t="s">
        <v>4902</v>
      </c>
      <c r="G1361" t="s">
        <v>4903</v>
      </c>
      <c r="H1361" t="s">
        <v>7</v>
      </c>
      <c r="I1361" t="s">
        <v>2884</v>
      </c>
      <c r="J1361" t="s">
        <v>1661</v>
      </c>
      <c r="K1361">
        <v>7.0000000000000001E-3</v>
      </c>
      <c r="L1361" t="s">
        <v>4904</v>
      </c>
      <c r="M1361" s="32" t="s">
        <v>11</v>
      </c>
    </row>
    <row r="1362" spans="1:13" x14ac:dyDescent="0.25">
      <c r="A1362" t="s">
        <v>4905</v>
      </c>
      <c r="B1362" s="18">
        <v>16.899999999999999</v>
      </c>
      <c r="C1362" s="30"/>
      <c r="D1362" s="30"/>
      <c r="E1362" s="21" t="str">
        <f>IFERROR(VLOOKUP(A1362,'RTZ255'!A:D,4,),"")</f>
        <v/>
      </c>
      <c r="F1362" t="s">
        <v>4906</v>
      </c>
      <c r="G1362" t="s">
        <v>4907</v>
      </c>
      <c r="H1362" t="s">
        <v>7</v>
      </c>
      <c r="I1362" t="s">
        <v>2884</v>
      </c>
      <c r="J1362" t="s">
        <v>1661</v>
      </c>
      <c r="K1362">
        <v>7.0000000000000001E-3</v>
      </c>
      <c r="L1362" t="s">
        <v>4908</v>
      </c>
      <c r="M1362" s="32" t="s">
        <v>11</v>
      </c>
    </row>
    <row r="1363" spans="1:13" x14ac:dyDescent="0.25">
      <c r="A1363" t="s">
        <v>4909</v>
      </c>
      <c r="B1363" s="18">
        <v>16.899999999999999</v>
      </c>
      <c r="C1363" s="30"/>
      <c r="D1363" s="30"/>
      <c r="E1363" s="21" t="str">
        <f>IFERROR(VLOOKUP(A1363,'RTZ255'!A:D,4,),"")</f>
        <v/>
      </c>
      <c r="F1363" t="s">
        <v>4910</v>
      </c>
      <c r="G1363" t="s">
        <v>4911</v>
      </c>
      <c r="H1363" t="s">
        <v>7</v>
      </c>
      <c r="I1363" t="s">
        <v>2884</v>
      </c>
      <c r="J1363" t="s">
        <v>1661</v>
      </c>
      <c r="K1363">
        <v>7.0000000000000001E-3</v>
      </c>
      <c r="L1363" t="s">
        <v>4912</v>
      </c>
      <c r="M1363" s="32" t="s">
        <v>11</v>
      </c>
    </row>
    <row r="1364" spans="1:13" x14ac:dyDescent="0.25">
      <c r="A1364" t="s">
        <v>4913</v>
      </c>
      <c r="B1364" s="18">
        <v>16.899999999999999</v>
      </c>
      <c r="C1364" s="30"/>
      <c r="D1364" s="30"/>
      <c r="E1364" s="21" t="str">
        <f>IFERROR(VLOOKUP(A1364,'RTZ255'!A:D,4,),"")</f>
        <v/>
      </c>
      <c r="F1364" t="s">
        <v>4914</v>
      </c>
      <c r="G1364" t="s">
        <v>4915</v>
      </c>
      <c r="H1364" t="s">
        <v>7</v>
      </c>
      <c r="I1364" t="s">
        <v>2884</v>
      </c>
      <c r="J1364" t="s">
        <v>1661</v>
      </c>
      <c r="K1364">
        <v>7.0000000000000001E-3</v>
      </c>
      <c r="L1364" t="s">
        <v>4916</v>
      </c>
      <c r="M1364" s="32" t="s">
        <v>11</v>
      </c>
    </row>
    <row r="1365" spans="1:13" x14ac:dyDescent="0.25">
      <c r="A1365" t="s">
        <v>4917</v>
      </c>
      <c r="B1365" s="18">
        <v>16.899999999999999</v>
      </c>
      <c r="C1365" s="30"/>
      <c r="D1365" s="30"/>
      <c r="E1365" s="21" t="str">
        <f>IFERROR(VLOOKUP(A1365,'RTZ255'!A:D,4,),"")</f>
        <v/>
      </c>
      <c r="F1365" t="s">
        <v>4918</v>
      </c>
      <c r="G1365" t="s">
        <v>4919</v>
      </c>
      <c r="H1365" t="s">
        <v>7</v>
      </c>
      <c r="I1365" t="s">
        <v>2884</v>
      </c>
      <c r="J1365" t="s">
        <v>1661</v>
      </c>
      <c r="K1365">
        <v>8.0000000000000002E-3</v>
      </c>
      <c r="L1365" t="s">
        <v>4920</v>
      </c>
      <c r="M1365" s="32" t="s">
        <v>11</v>
      </c>
    </row>
    <row r="1366" spans="1:13" x14ac:dyDescent="0.25">
      <c r="A1366" t="s">
        <v>4921</v>
      </c>
      <c r="B1366" s="18">
        <v>16.899999999999999</v>
      </c>
      <c r="C1366" s="30"/>
      <c r="D1366" s="30"/>
      <c r="E1366" s="21" t="str">
        <f>IFERROR(VLOOKUP(A1366,'RTZ255'!A:D,4,),"")</f>
        <v/>
      </c>
      <c r="F1366" t="s">
        <v>4922</v>
      </c>
      <c r="G1366" t="s">
        <v>4923</v>
      </c>
      <c r="H1366" t="s">
        <v>7</v>
      </c>
      <c r="I1366" t="s">
        <v>2884</v>
      </c>
      <c r="J1366" t="s">
        <v>1661</v>
      </c>
      <c r="K1366">
        <v>8.0000000000000002E-3</v>
      </c>
      <c r="L1366" t="s">
        <v>4924</v>
      </c>
      <c r="M1366" s="32" t="s">
        <v>11</v>
      </c>
    </row>
    <row r="1367" spans="1:13" x14ac:dyDescent="0.25">
      <c r="A1367" t="s">
        <v>4925</v>
      </c>
      <c r="B1367" s="18">
        <v>16.899999999999999</v>
      </c>
      <c r="C1367" s="30"/>
      <c r="D1367" s="30"/>
      <c r="E1367" s="21" t="str">
        <f>IFERROR(VLOOKUP(A1367,'RTZ255'!A:D,4,),"")</f>
        <v/>
      </c>
      <c r="F1367" t="s">
        <v>4926</v>
      </c>
      <c r="G1367" t="s">
        <v>4927</v>
      </c>
      <c r="H1367" t="s">
        <v>7</v>
      </c>
      <c r="I1367" t="s">
        <v>2884</v>
      </c>
      <c r="J1367" t="s">
        <v>1661</v>
      </c>
      <c r="K1367">
        <v>8.0000000000000002E-3</v>
      </c>
      <c r="L1367" t="s">
        <v>4928</v>
      </c>
      <c r="M1367" s="32" t="s">
        <v>11</v>
      </c>
    </row>
    <row r="1368" spans="1:13" x14ac:dyDescent="0.25">
      <c r="A1368" t="s">
        <v>4929</v>
      </c>
      <c r="B1368" s="18">
        <v>16.899999999999999</v>
      </c>
      <c r="C1368" s="30"/>
      <c r="D1368" s="30"/>
      <c r="E1368" s="21" t="str">
        <f>IFERROR(VLOOKUP(A1368,'RTZ255'!A:D,4,),"")</f>
        <v/>
      </c>
      <c r="F1368" t="s">
        <v>4930</v>
      </c>
      <c r="G1368" t="s">
        <v>4931</v>
      </c>
      <c r="H1368" t="s">
        <v>7</v>
      </c>
      <c r="I1368" t="s">
        <v>2884</v>
      </c>
      <c r="J1368" t="s">
        <v>1661</v>
      </c>
      <c r="K1368">
        <v>8.0000000000000002E-3</v>
      </c>
      <c r="L1368" t="s">
        <v>4932</v>
      </c>
      <c r="M1368" s="32" t="s">
        <v>11</v>
      </c>
    </row>
    <row r="1369" spans="1:13" x14ac:dyDescent="0.25">
      <c r="A1369" t="s">
        <v>4933</v>
      </c>
      <c r="B1369" s="18">
        <v>16.899999999999999</v>
      </c>
      <c r="C1369" s="30"/>
      <c r="D1369" s="30"/>
      <c r="E1369" s="21" t="str">
        <f>IFERROR(VLOOKUP(A1369,'RTZ255'!A:D,4,),"")</f>
        <v/>
      </c>
      <c r="F1369" t="s">
        <v>4934</v>
      </c>
      <c r="G1369" t="s">
        <v>4935</v>
      </c>
      <c r="H1369" t="s">
        <v>7</v>
      </c>
      <c r="I1369" t="s">
        <v>2884</v>
      </c>
      <c r="J1369" t="s">
        <v>1661</v>
      </c>
      <c r="K1369">
        <v>8.0000000000000002E-3</v>
      </c>
      <c r="L1369" t="s">
        <v>4936</v>
      </c>
      <c r="M1369" s="32" t="s">
        <v>11</v>
      </c>
    </row>
    <row r="1370" spans="1:13" x14ac:dyDescent="0.25">
      <c r="A1370" t="s">
        <v>4937</v>
      </c>
      <c r="B1370" s="18">
        <v>16.899999999999999</v>
      </c>
      <c r="C1370" s="30"/>
      <c r="D1370" s="30"/>
      <c r="E1370" s="21" t="str">
        <f>IFERROR(VLOOKUP(A1370,'RTZ255'!A:D,4,),"")</f>
        <v/>
      </c>
      <c r="F1370" t="s">
        <v>4938</v>
      </c>
      <c r="G1370" t="s">
        <v>4939</v>
      </c>
      <c r="H1370" t="s">
        <v>7</v>
      </c>
      <c r="I1370" t="s">
        <v>2884</v>
      </c>
      <c r="J1370" t="s">
        <v>1661</v>
      </c>
      <c r="K1370">
        <v>8.0000000000000002E-3</v>
      </c>
      <c r="L1370" t="s">
        <v>4940</v>
      </c>
      <c r="M1370" s="32" t="s">
        <v>11</v>
      </c>
    </row>
    <row r="1371" spans="1:13" x14ac:dyDescent="0.25">
      <c r="A1371" t="s">
        <v>4941</v>
      </c>
      <c r="B1371" s="18">
        <v>18.399999999999999</v>
      </c>
      <c r="C1371" s="30"/>
      <c r="D1371" s="30"/>
      <c r="E1371" s="21" t="str">
        <f>IFERROR(VLOOKUP(A1371,'RTZ255'!A:D,4,),"")</f>
        <v/>
      </c>
      <c r="F1371" t="s">
        <v>4942</v>
      </c>
      <c r="G1371" t="s">
        <v>4943</v>
      </c>
      <c r="H1371" t="s">
        <v>7</v>
      </c>
      <c r="I1371" t="s">
        <v>2884</v>
      </c>
      <c r="J1371" t="s">
        <v>1661</v>
      </c>
      <c r="K1371">
        <v>8.0000000000000002E-3</v>
      </c>
      <c r="L1371" t="s">
        <v>4944</v>
      </c>
      <c r="M1371" s="32" t="s">
        <v>11</v>
      </c>
    </row>
    <row r="1372" spans="1:13" x14ac:dyDescent="0.25">
      <c r="A1372" t="s">
        <v>4945</v>
      </c>
      <c r="B1372" s="18">
        <v>18.399999999999999</v>
      </c>
      <c r="C1372" s="30"/>
      <c r="D1372" s="30"/>
      <c r="E1372" s="21" t="str">
        <f>IFERROR(VLOOKUP(A1372,'RTZ255'!A:D,4,),"")</f>
        <v/>
      </c>
      <c r="F1372" t="s">
        <v>4946</v>
      </c>
      <c r="G1372" t="s">
        <v>4947</v>
      </c>
      <c r="H1372" t="s">
        <v>7</v>
      </c>
      <c r="I1372" t="s">
        <v>2884</v>
      </c>
      <c r="J1372" t="s">
        <v>1661</v>
      </c>
      <c r="K1372">
        <v>8.0000000000000002E-3</v>
      </c>
      <c r="L1372" t="s">
        <v>4948</v>
      </c>
      <c r="M1372" s="32" t="s">
        <v>11</v>
      </c>
    </row>
    <row r="1373" spans="1:13" x14ac:dyDescent="0.25">
      <c r="A1373" t="s">
        <v>4949</v>
      </c>
      <c r="B1373" s="18">
        <v>18.399999999999999</v>
      </c>
      <c r="C1373" s="30"/>
      <c r="D1373" s="30"/>
      <c r="E1373" s="21" t="str">
        <f>IFERROR(VLOOKUP(A1373,'RTZ255'!A:D,4,),"")</f>
        <v/>
      </c>
      <c r="F1373" t="s">
        <v>4950</v>
      </c>
      <c r="G1373" t="s">
        <v>4951</v>
      </c>
      <c r="H1373" t="s">
        <v>7</v>
      </c>
      <c r="I1373" t="s">
        <v>2884</v>
      </c>
      <c r="J1373" t="s">
        <v>1661</v>
      </c>
      <c r="K1373">
        <v>8.0000000000000002E-3</v>
      </c>
      <c r="L1373" t="s">
        <v>4952</v>
      </c>
      <c r="M1373" s="32" t="s">
        <v>11</v>
      </c>
    </row>
    <row r="1374" spans="1:13" x14ac:dyDescent="0.25">
      <c r="A1374" t="s">
        <v>4953</v>
      </c>
      <c r="B1374" s="18">
        <v>18.399999999999999</v>
      </c>
      <c r="C1374" s="30"/>
      <c r="D1374" s="30"/>
      <c r="E1374" s="21" t="str">
        <f>IFERROR(VLOOKUP(A1374,'RTZ255'!A:D,4,),"")</f>
        <v/>
      </c>
      <c r="F1374" t="s">
        <v>4954</v>
      </c>
      <c r="G1374" t="s">
        <v>4955</v>
      </c>
      <c r="H1374" t="s">
        <v>7</v>
      </c>
      <c r="I1374" t="s">
        <v>2884</v>
      </c>
      <c r="J1374" t="s">
        <v>1661</v>
      </c>
      <c r="K1374">
        <v>8.0000000000000002E-3</v>
      </c>
      <c r="L1374" t="s">
        <v>4956</v>
      </c>
      <c r="M1374" s="32" t="s">
        <v>11</v>
      </c>
    </row>
    <row r="1375" spans="1:13" x14ac:dyDescent="0.25">
      <c r="A1375" t="s">
        <v>4957</v>
      </c>
      <c r="B1375" s="18">
        <v>18.399999999999999</v>
      </c>
      <c r="C1375" s="30"/>
      <c r="D1375" s="30"/>
      <c r="E1375" s="21" t="str">
        <f>IFERROR(VLOOKUP(A1375,'RTZ255'!A:D,4,),"")</f>
        <v/>
      </c>
      <c r="F1375" t="s">
        <v>4958</v>
      </c>
      <c r="G1375" t="s">
        <v>4959</v>
      </c>
      <c r="H1375" t="s">
        <v>7</v>
      </c>
      <c r="I1375" t="s">
        <v>2884</v>
      </c>
      <c r="J1375" t="s">
        <v>1661</v>
      </c>
      <c r="K1375">
        <v>8.0000000000000002E-3</v>
      </c>
      <c r="L1375" t="s">
        <v>4960</v>
      </c>
      <c r="M1375" s="32" t="s">
        <v>11</v>
      </c>
    </row>
    <row r="1376" spans="1:13" x14ac:dyDescent="0.25">
      <c r="A1376" t="s">
        <v>4961</v>
      </c>
      <c r="B1376" s="18">
        <v>18.399999999999999</v>
      </c>
      <c r="C1376" s="30"/>
      <c r="D1376" s="30"/>
      <c r="E1376" s="21" t="str">
        <f>IFERROR(VLOOKUP(A1376,'RTZ255'!A:D,4,),"")</f>
        <v/>
      </c>
      <c r="F1376" t="s">
        <v>4962</v>
      </c>
      <c r="G1376" t="s">
        <v>4963</v>
      </c>
      <c r="H1376" t="s">
        <v>7</v>
      </c>
      <c r="I1376" t="s">
        <v>2884</v>
      </c>
      <c r="J1376" t="s">
        <v>1661</v>
      </c>
      <c r="K1376">
        <v>8.0000000000000002E-3</v>
      </c>
      <c r="L1376" t="s">
        <v>4964</v>
      </c>
      <c r="M1376" s="32" t="s">
        <v>11</v>
      </c>
    </row>
    <row r="1377" spans="1:13" x14ac:dyDescent="0.25">
      <c r="A1377" t="s">
        <v>4965</v>
      </c>
      <c r="B1377" s="18">
        <v>18.399999999999999</v>
      </c>
      <c r="C1377" s="30"/>
      <c r="D1377" s="30"/>
      <c r="E1377" s="21" t="str">
        <f>IFERROR(VLOOKUP(A1377,'RTZ255'!A:D,4,),"")</f>
        <v/>
      </c>
      <c r="F1377" t="s">
        <v>4966</v>
      </c>
      <c r="G1377" t="s">
        <v>4967</v>
      </c>
      <c r="H1377" t="s">
        <v>7</v>
      </c>
      <c r="I1377" t="s">
        <v>2884</v>
      </c>
      <c r="J1377" t="s">
        <v>1661</v>
      </c>
      <c r="K1377">
        <v>8.0000000000000002E-3</v>
      </c>
      <c r="L1377" t="s">
        <v>4968</v>
      </c>
      <c r="M1377" s="32" t="s">
        <v>11</v>
      </c>
    </row>
    <row r="1378" spans="1:13" x14ac:dyDescent="0.25">
      <c r="A1378" t="s">
        <v>4969</v>
      </c>
      <c r="B1378" s="18">
        <v>18.399999999999999</v>
      </c>
      <c r="C1378" s="30"/>
      <c r="D1378" s="30"/>
      <c r="E1378" s="21" t="str">
        <f>IFERROR(VLOOKUP(A1378,'RTZ255'!A:D,4,),"")</f>
        <v/>
      </c>
      <c r="F1378" t="s">
        <v>4970</v>
      </c>
      <c r="G1378" t="s">
        <v>4971</v>
      </c>
      <c r="H1378" t="s">
        <v>7</v>
      </c>
      <c r="I1378" t="s">
        <v>2884</v>
      </c>
      <c r="J1378" t="s">
        <v>1661</v>
      </c>
      <c r="K1378">
        <v>8.0000000000000002E-3</v>
      </c>
      <c r="L1378" t="s">
        <v>4972</v>
      </c>
      <c r="M1378" s="32" t="s">
        <v>11</v>
      </c>
    </row>
    <row r="1379" spans="1:13" x14ac:dyDescent="0.25">
      <c r="A1379" t="s">
        <v>4973</v>
      </c>
      <c r="B1379" s="18">
        <v>18.399999999999999</v>
      </c>
      <c r="C1379" s="30"/>
      <c r="D1379" s="30"/>
      <c r="E1379" s="21" t="str">
        <f>IFERROR(VLOOKUP(A1379,'RTZ255'!A:D,4,),"")</f>
        <v/>
      </c>
      <c r="F1379" t="s">
        <v>4974</v>
      </c>
      <c r="G1379" t="s">
        <v>4975</v>
      </c>
      <c r="H1379" t="s">
        <v>7</v>
      </c>
      <c r="I1379" t="s">
        <v>2884</v>
      </c>
      <c r="J1379" t="s">
        <v>1661</v>
      </c>
      <c r="K1379">
        <v>8.0000000000000002E-3</v>
      </c>
      <c r="L1379" t="s">
        <v>4976</v>
      </c>
      <c r="M1379" s="32" t="s">
        <v>11</v>
      </c>
    </row>
    <row r="1380" spans="1:13" x14ac:dyDescent="0.25">
      <c r="A1380" t="s">
        <v>4977</v>
      </c>
      <c r="B1380" s="18">
        <v>18.399999999999999</v>
      </c>
      <c r="C1380" s="30"/>
      <c r="D1380" s="30"/>
      <c r="E1380" s="21" t="str">
        <f>IFERROR(VLOOKUP(A1380,'RTZ255'!A:D,4,),"")</f>
        <v/>
      </c>
      <c r="F1380" t="s">
        <v>4978</v>
      </c>
      <c r="G1380" t="s">
        <v>4979</v>
      </c>
      <c r="H1380" t="s">
        <v>7</v>
      </c>
      <c r="I1380" t="s">
        <v>2884</v>
      </c>
      <c r="J1380" t="s">
        <v>1661</v>
      </c>
      <c r="K1380">
        <v>8.0000000000000002E-3</v>
      </c>
      <c r="L1380" t="s">
        <v>4980</v>
      </c>
      <c r="M1380" s="32" t="s">
        <v>11</v>
      </c>
    </row>
    <row r="1381" spans="1:13" x14ac:dyDescent="0.25">
      <c r="A1381" t="s">
        <v>4981</v>
      </c>
      <c r="B1381" s="18">
        <v>18.399999999999999</v>
      </c>
      <c r="C1381" s="30"/>
      <c r="D1381" s="30"/>
      <c r="E1381" s="21" t="str">
        <f>IFERROR(VLOOKUP(A1381,'RTZ255'!A:D,4,),"")</f>
        <v/>
      </c>
      <c r="F1381" t="s">
        <v>4982</v>
      </c>
      <c r="G1381" t="s">
        <v>4983</v>
      </c>
      <c r="H1381" t="s">
        <v>7</v>
      </c>
      <c r="I1381" t="s">
        <v>2884</v>
      </c>
      <c r="J1381" t="s">
        <v>1661</v>
      </c>
      <c r="K1381">
        <v>8.0000000000000002E-3</v>
      </c>
      <c r="L1381" t="s">
        <v>4984</v>
      </c>
      <c r="M1381" s="32" t="s">
        <v>11</v>
      </c>
    </row>
    <row r="1382" spans="1:13" x14ac:dyDescent="0.25">
      <c r="A1382" t="s">
        <v>4985</v>
      </c>
      <c r="B1382" s="18">
        <v>18.399999999999999</v>
      </c>
      <c r="C1382" s="30"/>
      <c r="D1382" s="30"/>
      <c r="E1382" s="21" t="str">
        <f>IFERROR(VLOOKUP(A1382,'RTZ255'!A:D,4,),"")</f>
        <v/>
      </c>
      <c r="F1382" t="s">
        <v>4986</v>
      </c>
      <c r="G1382" t="s">
        <v>4987</v>
      </c>
      <c r="H1382" t="s">
        <v>7</v>
      </c>
      <c r="I1382" t="s">
        <v>2884</v>
      </c>
      <c r="J1382" t="s">
        <v>1661</v>
      </c>
      <c r="K1382">
        <v>8.0000000000000002E-3</v>
      </c>
      <c r="L1382" t="s">
        <v>4988</v>
      </c>
      <c r="M1382" s="32" t="s">
        <v>11</v>
      </c>
    </row>
    <row r="1383" spans="1:13" x14ac:dyDescent="0.25">
      <c r="A1383" t="s">
        <v>4989</v>
      </c>
      <c r="B1383" s="18">
        <v>18.399999999999999</v>
      </c>
      <c r="C1383" s="30"/>
      <c r="D1383" s="30"/>
      <c r="E1383" s="21" t="str">
        <f>IFERROR(VLOOKUP(A1383,'RTZ255'!A:D,4,),"")</f>
        <v/>
      </c>
      <c r="F1383" t="s">
        <v>4990</v>
      </c>
      <c r="G1383" t="s">
        <v>4991</v>
      </c>
      <c r="H1383" t="s">
        <v>7</v>
      </c>
      <c r="I1383" t="s">
        <v>2884</v>
      </c>
      <c r="J1383" t="s">
        <v>1661</v>
      </c>
      <c r="K1383">
        <v>8.0000000000000002E-3</v>
      </c>
      <c r="L1383" t="s">
        <v>4992</v>
      </c>
      <c r="M1383" s="32" t="s">
        <v>11</v>
      </c>
    </row>
    <row r="1384" spans="1:13" x14ac:dyDescent="0.25">
      <c r="A1384" t="s">
        <v>4993</v>
      </c>
      <c r="B1384" s="18">
        <v>18.399999999999999</v>
      </c>
      <c r="C1384" s="30"/>
      <c r="D1384" s="30"/>
      <c r="E1384" s="21" t="str">
        <f>IFERROR(VLOOKUP(A1384,'RTZ255'!A:D,4,),"")</f>
        <v/>
      </c>
      <c r="F1384" t="s">
        <v>4994</v>
      </c>
      <c r="G1384" t="s">
        <v>4995</v>
      </c>
      <c r="H1384" t="s">
        <v>7</v>
      </c>
      <c r="I1384" t="s">
        <v>2884</v>
      </c>
      <c r="J1384" t="s">
        <v>1661</v>
      </c>
      <c r="K1384">
        <v>8.0000000000000002E-3</v>
      </c>
      <c r="L1384" t="s">
        <v>4996</v>
      </c>
      <c r="M1384" s="32" t="s">
        <v>11</v>
      </c>
    </row>
    <row r="1385" spans="1:13" x14ac:dyDescent="0.25">
      <c r="A1385" t="s">
        <v>4997</v>
      </c>
      <c r="B1385" s="18">
        <v>18.399999999999999</v>
      </c>
      <c r="C1385" s="30"/>
      <c r="D1385" s="30"/>
      <c r="E1385" s="21" t="str">
        <f>IFERROR(VLOOKUP(A1385,'RTZ255'!A:D,4,),"")</f>
        <v/>
      </c>
      <c r="F1385" t="s">
        <v>4998</v>
      </c>
      <c r="G1385" t="s">
        <v>4999</v>
      </c>
      <c r="H1385" t="s">
        <v>7</v>
      </c>
      <c r="I1385" t="s">
        <v>2884</v>
      </c>
      <c r="J1385" t="s">
        <v>1661</v>
      </c>
      <c r="K1385">
        <v>8.0000000000000002E-3</v>
      </c>
      <c r="L1385" t="s">
        <v>5000</v>
      </c>
      <c r="M1385" s="32" t="s">
        <v>11</v>
      </c>
    </row>
    <row r="1386" spans="1:13" x14ac:dyDescent="0.25">
      <c r="A1386" t="s">
        <v>5001</v>
      </c>
      <c r="B1386" s="18">
        <v>18.399999999999999</v>
      </c>
      <c r="C1386" s="30"/>
      <c r="D1386" s="30"/>
      <c r="E1386" s="21" t="str">
        <f>IFERROR(VLOOKUP(A1386,'RTZ255'!A:D,4,),"")</f>
        <v/>
      </c>
      <c r="F1386" t="s">
        <v>5002</v>
      </c>
      <c r="G1386" t="s">
        <v>5003</v>
      </c>
      <c r="H1386" t="s">
        <v>7</v>
      </c>
      <c r="I1386" t="s">
        <v>2884</v>
      </c>
      <c r="J1386" t="s">
        <v>1661</v>
      </c>
      <c r="K1386">
        <v>8.0000000000000002E-3</v>
      </c>
      <c r="L1386" t="s">
        <v>5004</v>
      </c>
      <c r="M1386" s="32" t="s">
        <v>11</v>
      </c>
    </row>
    <row r="1387" spans="1:13" x14ac:dyDescent="0.25">
      <c r="A1387" t="s">
        <v>5005</v>
      </c>
      <c r="B1387" s="18">
        <v>18.399999999999999</v>
      </c>
      <c r="C1387" s="30"/>
      <c r="D1387" s="30"/>
      <c r="E1387" s="21" t="str">
        <f>IFERROR(VLOOKUP(A1387,'RTZ255'!A:D,4,),"")</f>
        <v/>
      </c>
      <c r="F1387" t="s">
        <v>5006</v>
      </c>
      <c r="G1387" t="s">
        <v>5007</v>
      </c>
      <c r="H1387" t="s">
        <v>7</v>
      </c>
      <c r="I1387" t="s">
        <v>2884</v>
      </c>
      <c r="J1387" t="s">
        <v>1661</v>
      </c>
      <c r="K1387">
        <v>8.0000000000000002E-3</v>
      </c>
      <c r="L1387" t="s">
        <v>5008</v>
      </c>
      <c r="M1387" s="32" t="s">
        <v>11</v>
      </c>
    </row>
    <row r="1388" spans="1:13" x14ac:dyDescent="0.25">
      <c r="A1388" t="s">
        <v>5009</v>
      </c>
      <c r="B1388" s="18">
        <v>18.399999999999999</v>
      </c>
      <c r="C1388" s="30"/>
      <c r="D1388" s="30"/>
      <c r="E1388" s="21" t="str">
        <f>IFERROR(VLOOKUP(A1388,'RTZ255'!A:D,4,),"")</f>
        <v/>
      </c>
      <c r="F1388" t="s">
        <v>5010</v>
      </c>
      <c r="G1388" t="s">
        <v>5011</v>
      </c>
      <c r="H1388" t="s">
        <v>7</v>
      </c>
      <c r="I1388" t="s">
        <v>2884</v>
      </c>
      <c r="J1388" t="s">
        <v>1661</v>
      </c>
      <c r="K1388">
        <v>8.0000000000000002E-3</v>
      </c>
      <c r="L1388" t="s">
        <v>5012</v>
      </c>
      <c r="M1388" s="32" t="s">
        <v>11</v>
      </c>
    </row>
    <row r="1389" spans="1:13" x14ac:dyDescent="0.25">
      <c r="A1389" t="s">
        <v>5013</v>
      </c>
      <c r="B1389" s="18">
        <v>18.399999999999999</v>
      </c>
      <c r="C1389" s="30"/>
      <c r="D1389" s="30"/>
      <c r="E1389" s="21" t="str">
        <f>IFERROR(VLOOKUP(A1389,'RTZ255'!A:D,4,),"")</f>
        <v/>
      </c>
      <c r="F1389" t="s">
        <v>5014</v>
      </c>
      <c r="G1389" t="s">
        <v>5015</v>
      </c>
      <c r="H1389" t="s">
        <v>7</v>
      </c>
      <c r="I1389" t="s">
        <v>2884</v>
      </c>
      <c r="J1389" t="s">
        <v>1661</v>
      </c>
      <c r="K1389">
        <v>8.0000000000000002E-3</v>
      </c>
      <c r="L1389" t="s">
        <v>5016</v>
      </c>
      <c r="M1389" s="32" t="s">
        <v>11</v>
      </c>
    </row>
    <row r="1390" spans="1:13" x14ac:dyDescent="0.25">
      <c r="A1390" t="s">
        <v>5017</v>
      </c>
      <c r="B1390" s="18">
        <v>18.100000000000001</v>
      </c>
      <c r="C1390" s="30"/>
      <c r="D1390" s="30"/>
      <c r="E1390" s="21" t="str">
        <f>IFERROR(VLOOKUP(A1390,'RTZ255'!A:D,4,),"")</f>
        <v/>
      </c>
      <c r="F1390" t="s">
        <v>5018</v>
      </c>
      <c r="G1390" t="s">
        <v>5019</v>
      </c>
      <c r="H1390" t="s">
        <v>7</v>
      </c>
      <c r="I1390" t="s">
        <v>2884</v>
      </c>
      <c r="J1390" t="s">
        <v>1661</v>
      </c>
      <c r="K1390">
        <v>8.0000000000000002E-3</v>
      </c>
      <c r="L1390" t="s">
        <v>5020</v>
      </c>
      <c r="M1390" s="32" t="s">
        <v>11</v>
      </c>
    </row>
    <row r="1391" spans="1:13" x14ac:dyDescent="0.25">
      <c r="A1391" t="s">
        <v>5021</v>
      </c>
      <c r="B1391" s="18">
        <v>17.7</v>
      </c>
      <c r="C1391" s="30"/>
      <c r="D1391" s="30"/>
      <c r="E1391" s="21" t="str">
        <f>IFERROR(VLOOKUP(A1391,'RTZ255'!A:D,4,),"")</f>
        <v/>
      </c>
      <c r="F1391" t="s">
        <v>5022</v>
      </c>
      <c r="G1391" t="s">
        <v>5023</v>
      </c>
      <c r="H1391" t="s">
        <v>7</v>
      </c>
      <c r="I1391" t="s">
        <v>2884</v>
      </c>
      <c r="J1391" t="s">
        <v>1661</v>
      </c>
      <c r="K1391">
        <v>8.0000000000000002E-3</v>
      </c>
      <c r="L1391" t="s">
        <v>5024</v>
      </c>
      <c r="M1391" s="32" t="s">
        <v>11</v>
      </c>
    </row>
    <row r="1392" spans="1:13" x14ac:dyDescent="0.25">
      <c r="A1392" t="s">
        <v>5025</v>
      </c>
      <c r="B1392" s="18">
        <v>17.7</v>
      </c>
      <c r="C1392" s="30"/>
      <c r="D1392" s="30"/>
      <c r="E1392" s="21" t="str">
        <f>IFERROR(VLOOKUP(A1392,'RTZ255'!A:D,4,),"")</f>
        <v/>
      </c>
      <c r="F1392" t="s">
        <v>5026</v>
      </c>
      <c r="G1392" t="s">
        <v>5027</v>
      </c>
      <c r="H1392" t="s">
        <v>7</v>
      </c>
      <c r="I1392" t="s">
        <v>2884</v>
      </c>
      <c r="J1392" t="s">
        <v>1661</v>
      </c>
      <c r="K1392">
        <v>8.0000000000000002E-3</v>
      </c>
      <c r="L1392" t="s">
        <v>5028</v>
      </c>
      <c r="M1392" s="32" t="s">
        <v>11</v>
      </c>
    </row>
    <row r="1393" spans="1:13" x14ac:dyDescent="0.25">
      <c r="A1393" t="s">
        <v>5029</v>
      </c>
      <c r="B1393" s="18">
        <v>17.7</v>
      </c>
      <c r="C1393" s="30"/>
      <c r="D1393" s="30"/>
      <c r="E1393" s="21" t="str">
        <f>IFERROR(VLOOKUP(A1393,'RTZ255'!A:D,4,),"")</f>
        <v/>
      </c>
      <c r="F1393" t="s">
        <v>5030</v>
      </c>
      <c r="G1393" t="s">
        <v>5031</v>
      </c>
      <c r="H1393" t="s">
        <v>7</v>
      </c>
      <c r="I1393" t="s">
        <v>2884</v>
      </c>
      <c r="J1393" t="s">
        <v>1661</v>
      </c>
      <c r="K1393">
        <v>8.0000000000000002E-3</v>
      </c>
      <c r="L1393" t="s">
        <v>5032</v>
      </c>
      <c r="M1393" s="32" t="s">
        <v>11</v>
      </c>
    </row>
    <row r="1394" spans="1:13" x14ac:dyDescent="0.25">
      <c r="A1394" t="s">
        <v>5033</v>
      </c>
      <c r="B1394" s="18">
        <v>17.7</v>
      </c>
      <c r="C1394" s="30"/>
      <c r="D1394" s="30"/>
      <c r="E1394" s="21" t="str">
        <f>IFERROR(VLOOKUP(A1394,'RTZ255'!A:D,4,),"")</f>
        <v/>
      </c>
      <c r="F1394" t="s">
        <v>5034</v>
      </c>
      <c r="G1394" t="s">
        <v>5035</v>
      </c>
      <c r="H1394" t="s">
        <v>7</v>
      </c>
      <c r="I1394" t="s">
        <v>2884</v>
      </c>
      <c r="J1394" t="s">
        <v>1661</v>
      </c>
      <c r="K1394">
        <v>8.0000000000000002E-3</v>
      </c>
      <c r="L1394" t="s">
        <v>5036</v>
      </c>
      <c r="M1394" s="32" t="s">
        <v>11</v>
      </c>
    </row>
    <row r="1395" spans="1:13" x14ac:dyDescent="0.25">
      <c r="A1395" t="s">
        <v>5037</v>
      </c>
      <c r="B1395" s="18">
        <v>17.7</v>
      </c>
      <c r="C1395" s="30"/>
      <c r="D1395" s="30"/>
      <c r="E1395" s="21" t="str">
        <f>IFERROR(VLOOKUP(A1395,'RTZ255'!A:D,4,),"")</f>
        <v/>
      </c>
      <c r="F1395" t="s">
        <v>5038</v>
      </c>
      <c r="G1395" t="s">
        <v>5039</v>
      </c>
      <c r="H1395" t="s">
        <v>7</v>
      </c>
      <c r="I1395" t="s">
        <v>2884</v>
      </c>
      <c r="J1395" t="s">
        <v>1661</v>
      </c>
      <c r="K1395">
        <v>8.9999999999999993E-3</v>
      </c>
      <c r="L1395" t="s">
        <v>5040</v>
      </c>
      <c r="M1395" s="32" t="s">
        <v>11</v>
      </c>
    </row>
    <row r="1396" spans="1:13" x14ac:dyDescent="0.25">
      <c r="A1396" t="s">
        <v>5041</v>
      </c>
      <c r="B1396" s="18">
        <v>17.7</v>
      </c>
      <c r="C1396" s="30"/>
      <c r="D1396" s="30"/>
      <c r="E1396" s="21" t="str">
        <f>IFERROR(VLOOKUP(A1396,'RTZ255'!A:D,4,),"")</f>
        <v/>
      </c>
      <c r="F1396" t="s">
        <v>5042</v>
      </c>
      <c r="G1396" t="s">
        <v>5043</v>
      </c>
      <c r="H1396" t="s">
        <v>7</v>
      </c>
      <c r="I1396" t="s">
        <v>2884</v>
      </c>
      <c r="J1396" t="s">
        <v>1661</v>
      </c>
      <c r="K1396">
        <v>8.9999999999999993E-3</v>
      </c>
      <c r="L1396" t="s">
        <v>5044</v>
      </c>
      <c r="M1396" s="32" t="s">
        <v>11</v>
      </c>
    </row>
    <row r="1397" spans="1:13" x14ac:dyDescent="0.25">
      <c r="A1397" t="s">
        <v>5045</v>
      </c>
      <c r="B1397" s="18">
        <v>17.7</v>
      </c>
      <c r="C1397" s="30"/>
      <c r="D1397" s="30"/>
      <c r="E1397" s="21" t="str">
        <f>IFERROR(VLOOKUP(A1397,'RTZ255'!A:D,4,),"")</f>
        <v/>
      </c>
      <c r="F1397" t="s">
        <v>5046</v>
      </c>
      <c r="G1397" t="s">
        <v>5047</v>
      </c>
      <c r="H1397" t="s">
        <v>7</v>
      </c>
      <c r="I1397" t="s">
        <v>2884</v>
      </c>
      <c r="J1397" t="s">
        <v>1661</v>
      </c>
      <c r="K1397">
        <v>8.9999999999999993E-3</v>
      </c>
      <c r="L1397" t="s">
        <v>5048</v>
      </c>
      <c r="M1397" s="32" t="s">
        <v>11</v>
      </c>
    </row>
    <row r="1398" spans="1:13" x14ac:dyDescent="0.25">
      <c r="A1398" t="s">
        <v>5049</v>
      </c>
      <c r="B1398" s="18">
        <v>17.7</v>
      </c>
      <c r="C1398" s="30"/>
      <c r="D1398" s="30"/>
      <c r="E1398" s="21" t="str">
        <f>IFERROR(VLOOKUP(A1398,'RTZ255'!A:D,4,),"")</f>
        <v/>
      </c>
      <c r="F1398" t="s">
        <v>5050</v>
      </c>
      <c r="G1398" t="s">
        <v>5051</v>
      </c>
      <c r="H1398" t="s">
        <v>7</v>
      </c>
      <c r="I1398" t="s">
        <v>2884</v>
      </c>
      <c r="J1398" t="s">
        <v>1661</v>
      </c>
      <c r="K1398">
        <v>8.9999999999999993E-3</v>
      </c>
      <c r="L1398" t="s">
        <v>5052</v>
      </c>
      <c r="M1398" s="32" t="s">
        <v>11</v>
      </c>
    </row>
    <row r="1399" spans="1:13" x14ac:dyDescent="0.25">
      <c r="A1399" t="s">
        <v>5053</v>
      </c>
      <c r="B1399" s="18">
        <v>17.7</v>
      </c>
      <c r="C1399" s="30"/>
      <c r="D1399" s="30"/>
      <c r="E1399" s="21" t="str">
        <f>IFERROR(VLOOKUP(A1399,'RTZ255'!A:D,4,),"")</f>
        <v/>
      </c>
      <c r="F1399" t="s">
        <v>5054</v>
      </c>
      <c r="G1399" t="s">
        <v>5055</v>
      </c>
      <c r="H1399" t="s">
        <v>7</v>
      </c>
      <c r="I1399" t="s">
        <v>2884</v>
      </c>
      <c r="J1399" t="s">
        <v>1661</v>
      </c>
      <c r="K1399">
        <v>8.9999999999999993E-3</v>
      </c>
      <c r="L1399" t="s">
        <v>5056</v>
      </c>
      <c r="M1399" s="32" t="s">
        <v>11</v>
      </c>
    </row>
    <row r="1400" spans="1:13" x14ac:dyDescent="0.25">
      <c r="A1400" t="s">
        <v>5057</v>
      </c>
      <c r="B1400" s="18">
        <v>18.100000000000001</v>
      </c>
      <c r="C1400" s="30"/>
      <c r="D1400" s="30"/>
      <c r="E1400" s="21" t="str">
        <f>IFERROR(VLOOKUP(A1400,'RTZ255'!A:D,4,),"")</f>
        <v/>
      </c>
      <c r="F1400" t="s">
        <v>5058</v>
      </c>
      <c r="G1400" t="s">
        <v>5059</v>
      </c>
      <c r="H1400" t="s">
        <v>7</v>
      </c>
      <c r="I1400" t="s">
        <v>2884</v>
      </c>
      <c r="J1400" t="s">
        <v>1661</v>
      </c>
      <c r="K1400">
        <v>8.9999999999999993E-3</v>
      </c>
      <c r="L1400" t="s">
        <v>5060</v>
      </c>
      <c r="M1400" s="32" t="s">
        <v>11</v>
      </c>
    </row>
    <row r="1401" spans="1:13" x14ac:dyDescent="0.25">
      <c r="A1401" t="s">
        <v>5061</v>
      </c>
      <c r="B1401" s="18">
        <v>18.399999999999999</v>
      </c>
      <c r="C1401" s="30"/>
      <c r="D1401" s="30"/>
      <c r="E1401" s="21" t="str">
        <f>IFERROR(VLOOKUP(A1401,'RTZ255'!A:D,4,),"")</f>
        <v/>
      </c>
      <c r="F1401" t="s">
        <v>5062</v>
      </c>
      <c r="G1401" t="s">
        <v>5063</v>
      </c>
      <c r="H1401" t="s">
        <v>7</v>
      </c>
      <c r="I1401" t="s">
        <v>2884</v>
      </c>
      <c r="J1401" t="s">
        <v>1661</v>
      </c>
      <c r="K1401">
        <v>8.9999999999999993E-3</v>
      </c>
      <c r="L1401" t="s">
        <v>5064</v>
      </c>
      <c r="M1401" s="32" t="s">
        <v>11</v>
      </c>
    </row>
    <row r="1402" spans="1:13" x14ac:dyDescent="0.25">
      <c r="A1402" t="s">
        <v>5065</v>
      </c>
      <c r="B1402" s="18">
        <v>18.399999999999999</v>
      </c>
      <c r="C1402" s="30"/>
      <c r="D1402" s="30"/>
      <c r="E1402" s="21" t="str">
        <f>IFERROR(VLOOKUP(A1402,'RTZ255'!A:D,4,),"")</f>
        <v/>
      </c>
      <c r="F1402" t="s">
        <v>5066</v>
      </c>
      <c r="G1402" t="s">
        <v>5067</v>
      </c>
      <c r="H1402" t="s">
        <v>7</v>
      </c>
      <c r="I1402" t="s">
        <v>2884</v>
      </c>
      <c r="J1402" t="s">
        <v>1661</v>
      </c>
      <c r="K1402">
        <v>8.9999999999999993E-3</v>
      </c>
      <c r="L1402" t="s">
        <v>5068</v>
      </c>
      <c r="M1402" s="32" t="s">
        <v>11</v>
      </c>
    </row>
    <row r="1403" spans="1:13" x14ac:dyDescent="0.25">
      <c r="A1403" t="s">
        <v>5069</v>
      </c>
      <c r="B1403" s="18">
        <v>18.399999999999999</v>
      </c>
      <c r="C1403" s="30"/>
      <c r="D1403" s="30"/>
      <c r="E1403" s="21" t="str">
        <f>IFERROR(VLOOKUP(A1403,'RTZ255'!A:D,4,),"")</f>
        <v/>
      </c>
      <c r="F1403" t="s">
        <v>5070</v>
      </c>
      <c r="G1403" t="s">
        <v>5071</v>
      </c>
      <c r="H1403" t="s">
        <v>7</v>
      </c>
      <c r="I1403" t="s">
        <v>2884</v>
      </c>
      <c r="J1403" t="s">
        <v>1661</v>
      </c>
      <c r="K1403">
        <v>8.9999999999999993E-3</v>
      </c>
      <c r="L1403" t="s">
        <v>5072</v>
      </c>
      <c r="M1403" s="32" t="s">
        <v>11</v>
      </c>
    </row>
    <row r="1404" spans="1:13" x14ac:dyDescent="0.25">
      <c r="A1404" t="s">
        <v>5073</v>
      </c>
      <c r="B1404" s="18">
        <v>18.399999999999999</v>
      </c>
      <c r="C1404" s="30"/>
      <c r="D1404" s="30"/>
      <c r="E1404" s="21" t="str">
        <f>IFERROR(VLOOKUP(A1404,'RTZ255'!A:D,4,),"")</f>
        <v/>
      </c>
      <c r="F1404" t="s">
        <v>5074</v>
      </c>
      <c r="G1404" t="s">
        <v>5075</v>
      </c>
      <c r="H1404" t="s">
        <v>7</v>
      </c>
      <c r="I1404" t="s">
        <v>2884</v>
      </c>
      <c r="J1404" t="s">
        <v>1661</v>
      </c>
      <c r="K1404">
        <v>8.9999999999999993E-3</v>
      </c>
      <c r="L1404" t="s">
        <v>5076</v>
      </c>
      <c r="M1404" s="32" t="s">
        <v>11</v>
      </c>
    </row>
    <row r="1405" spans="1:13" x14ac:dyDescent="0.25">
      <c r="A1405" t="s">
        <v>5077</v>
      </c>
      <c r="B1405" s="18">
        <v>18.399999999999999</v>
      </c>
      <c r="C1405" s="30"/>
      <c r="D1405" s="30"/>
      <c r="E1405" s="21" t="str">
        <f>IFERROR(VLOOKUP(A1405,'RTZ255'!A:D,4,),"")</f>
        <v/>
      </c>
      <c r="F1405" t="s">
        <v>5078</v>
      </c>
      <c r="G1405" t="s">
        <v>5079</v>
      </c>
      <c r="H1405" t="s">
        <v>7</v>
      </c>
      <c r="I1405" t="s">
        <v>2884</v>
      </c>
      <c r="J1405" t="s">
        <v>1661</v>
      </c>
      <c r="K1405">
        <v>8.9999999999999993E-3</v>
      </c>
      <c r="L1405" t="s">
        <v>5080</v>
      </c>
      <c r="M1405" s="32" t="s">
        <v>11</v>
      </c>
    </row>
    <row r="1406" spans="1:13" x14ac:dyDescent="0.25">
      <c r="A1406" t="s">
        <v>5081</v>
      </c>
      <c r="B1406" s="18">
        <v>18.399999999999999</v>
      </c>
      <c r="C1406" s="30"/>
      <c r="D1406" s="30"/>
      <c r="E1406" s="21" t="str">
        <f>IFERROR(VLOOKUP(A1406,'RTZ255'!A:D,4,),"")</f>
        <v/>
      </c>
      <c r="F1406" t="s">
        <v>5082</v>
      </c>
      <c r="G1406" t="s">
        <v>5083</v>
      </c>
      <c r="H1406" t="s">
        <v>7</v>
      </c>
      <c r="I1406" t="s">
        <v>2884</v>
      </c>
      <c r="J1406" t="s">
        <v>1661</v>
      </c>
      <c r="K1406">
        <v>8.9999999999999993E-3</v>
      </c>
      <c r="L1406" t="s">
        <v>5084</v>
      </c>
      <c r="M1406" s="32" t="s">
        <v>11</v>
      </c>
    </row>
    <row r="1407" spans="1:13" x14ac:dyDescent="0.25">
      <c r="A1407" t="s">
        <v>5085</v>
      </c>
      <c r="B1407" s="18">
        <v>18.399999999999999</v>
      </c>
      <c r="C1407" s="30"/>
      <c r="D1407" s="30"/>
      <c r="E1407" s="21" t="str">
        <f>IFERROR(VLOOKUP(A1407,'RTZ255'!A:D,4,),"")</f>
        <v/>
      </c>
      <c r="F1407" t="s">
        <v>5086</v>
      </c>
      <c r="G1407" t="s">
        <v>5087</v>
      </c>
      <c r="H1407" t="s">
        <v>7</v>
      </c>
      <c r="I1407" t="s">
        <v>2884</v>
      </c>
      <c r="J1407" t="s">
        <v>1661</v>
      </c>
      <c r="K1407">
        <v>8.9999999999999993E-3</v>
      </c>
      <c r="L1407" t="s">
        <v>5088</v>
      </c>
      <c r="M1407" s="32" t="s">
        <v>11</v>
      </c>
    </row>
    <row r="1408" spans="1:13" x14ac:dyDescent="0.25">
      <c r="A1408" t="s">
        <v>5089</v>
      </c>
      <c r="B1408" s="18">
        <v>18.399999999999999</v>
      </c>
      <c r="C1408" s="30"/>
      <c r="D1408" s="30"/>
      <c r="E1408" s="21" t="str">
        <f>IFERROR(VLOOKUP(A1408,'RTZ255'!A:D,4,),"")</f>
        <v/>
      </c>
      <c r="F1408" t="s">
        <v>5090</v>
      </c>
      <c r="G1408" t="s">
        <v>5091</v>
      </c>
      <c r="H1408" t="s">
        <v>7</v>
      </c>
      <c r="I1408" t="s">
        <v>2884</v>
      </c>
      <c r="J1408" t="s">
        <v>1661</v>
      </c>
      <c r="K1408">
        <v>8.9999999999999993E-3</v>
      </c>
      <c r="L1408" t="s">
        <v>5092</v>
      </c>
      <c r="M1408" s="32" t="s">
        <v>11</v>
      </c>
    </row>
    <row r="1409" spans="1:13" x14ac:dyDescent="0.25">
      <c r="A1409" t="s">
        <v>5093</v>
      </c>
      <c r="B1409" s="18">
        <v>18.399999999999999</v>
      </c>
      <c r="C1409" s="30"/>
      <c r="D1409" s="30"/>
      <c r="E1409" s="21" t="str">
        <f>IFERROR(VLOOKUP(A1409,'RTZ255'!A:D,4,),"")</f>
        <v/>
      </c>
      <c r="F1409" t="s">
        <v>5094</v>
      </c>
      <c r="G1409" t="s">
        <v>5095</v>
      </c>
      <c r="H1409" t="s">
        <v>7</v>
      </c>
      <c r="I1409" t="s">
        <v>2884</v>
      </c>
      <c r="J1409" t="s">
        <v>1661</v>
      </c>
      <c r="K1409">
        <v>8.9999999999999993E-3</v>
      </c>
      <c r="L1409" t="s">
        <v>5096</v>
      </c>
      <c r="M1409" s="32" t="s">
        <v>11</v>
      </c>
    </row>
    <row r="1410" spans="1:13" x14ac:dyDescent="0.25">
      <c r="A1410" t="s">
        <v>5097</v>
      </c>
      <c r="B1410" s="18">
        <v>18.399999999999999</v>
      </c>
      <c r="C1410" s="30"/>
      <c r="D1410" s="30"/>
      <c r="E1410" s="21" t="str">
        <f>IFERROR(VLOOKUP(A1410,'RTZ255'!A:D,4,),"")</f>
        <v/>
      </c>
      <c r="F1410" t="s">
        <v>5098</v>
      </c>
      <c r="G1410" t="s">
        <v>5099</v>
      </c>
      <c r="H1410" t="s">
        <v>7</v>
      </c>
      <c r="I1410" t="s">
        <v>2884</v>
      </c>
      <c r="J1410" t="s">
        <v>1661</v>
      </c>
      <c r="K1410">
        <v>8.9999999999999993E-3</v>
      </c>
      <c r="L1410" t="s">
        <v>5100</v>
      </c>
      <c r="M1410" s="32" t="s">
        <v>11</v>
      </c>
    </row>
    <row r="1411" spans="1:13" x14ac:dyDescent="0.25">
      <c r="A1411" t="s">
        <v>5101</v>
      </c>
      <c r="B1411" s="18">
        <v>18.399999999999999</v>
      </c>
      <c r="C1411" s="30"/>
      <c r="D1411" s="30"/>
      <c r="E1411" s="21" t="str">
        <f>IFERROR(VLOOKUP(A1411,'RTZ255'!A:D,4,),"")</f>
        <v/>
      </c>
      <c r="F1411" t="s">
        <v>5102</v>
      </c>
      <c r="G1411" t="s">
        <v>5103</v>
      </c>
      <c r="H1411" t="s">
        <v>7</v>
      </c>
      <c r="I1411" t="s">
        <v>2884</v>
      </c>
      <c r="J1411" t="s">
        <v>1661</v>
      </c>
      <c r="K1411">
        <v>8.9999999999999993E-3</v>
      </c>
      <c r="L1411" t="s">
        <v>5104</v>
      </c>
      <c r="M1411" s="32" t="s">
        <v>11</v>
      </c>
    </row>
    <row r="1412" spans="1:13" x14ac:dyDescent="0.25">
      <c r="A1412" t="s">
        <v>5105</v>
      </c>
      <c r="B1412" s="18">
        <v>18.399999999999999</v>
      </c>
      <c r="C1412" s="30"/>
      <c r="D1412" s="30"/>
      <c r="E1412" s="21" t="str">
        <f>IFERROR(VLOOKUP(A1412,'RTZ255'!A:D,4,),"")</f>
        <v/>
      </c>
      <c r="F1412" t="s">
        <v>5106</v>
      </c>
      <c r="G1412" t="s">
        <v>5107</v>
      </c>
      <c r="H1412" t="s">
        <v>7</v>
      </c>
      <c r="I1412" t="s">
        <v>2884</v>
      </c>
      <c r="J1412" t="s">
        <v>1661</v>
      </c>
      <c r="K1412">
        <v>8.9999999999999993E-3</v>
      </c>
      <c r="L1412" t="s">
        <v>5108</v>
      </c>
      <c r="M1412" s="32" t="s">
        <v>11</v>
      </c>
    </row>
    <row r="1413" spans="1:13" x14ac:dyDescent="0.25">
      <c r="A1413" t="s">
        <v>5109</v>
      </c>
      <c r="B1413" s="18">
        <v>18.399999999999999</v>
      </c>
      <c r="C1413" s="30"/>
      <c r="D1413" s="30"/>
      <c r="E1413" s="21" t="str">
        <f>IFERROR(VLOOKUP(A1413,'RTZ255'!A:D,4,),"")</f>
        <v/>
      </c>
      <c r="F1413" t="s">
        <v>5110</v>
      </c>
      <c r="G1413" t="s">
        <v>5111</v>
      </c>
      <c r="H1413" t="s">
        <v>7</v>
      </c>
      <c r="I1413" t="s">
        <v>2884</v>
      </c>
      <c r="J1413" t="s">
        <v>1661</v>
      </c>
      <c r="K1413">
        <v>8.9999999999999993E-3</v>
      </c>
      <c r="L1413" t="s">
        <v>5112</v>
      </c>
      <c r="M1413" s="32" t="s">
        <v>11</v>
      </c>
    </row>
    <row r="1414" spans="1:13" x14ac:dyDescent="0.25">
      <c r="A1414" t="s">
        <v>5113</v>
      </c>
      <c r="B1414" s="18">
        <v>18.399999999999999</v>
      </c>
      <c r="C1414" s="30"/>
      <c r="D1414" s="30"/>
      <c r="E1414" s="21" t="str">
        <f>IFERROR(VLOOKUP(A1414,'RTZ255'!A:D,4,),"")</f>
        <v/>
      </c>
      <c r="F1414" t="s">
        <v>5114</v>
      </c>
      <c r="G1414" t="s">
        <v>5115</v>
      </c>
      <c r="H1414" t="s">
        <v>7</v>
      </c>
      <c r="I1414" t="s">
        <v>2884</v>
      </c>
      <c r="J1414" t="s">
        <v>1661</v>
      </c>
      <c r="K1414">
        <v>8.9999999999999993E-3</v>
      </c>
      <c r="L1414" t="s">
        <v>5116</v>
      </c>
      <c r="M1414" s="32" t="s">
        <v>11</v>
      </c>
    </row>
    <row r="1415" spans="1:13" x14ac:dyDescent="0.25">
      <c r="A1415" t="s">
        <v>5117</v>
      </c>
      <c r="B1415" s="18">
        <v>18.399999999999999</v>
      </c>
      <c r="C1415" s="30"/>
      <c r="D1415" s="30"/>
      <c r="E1415" s="21" t="str">
        <f>IFERROR(VLOOKUP(A1415,'RTZ255'!A:D,4,),"")</f>
        <v/>
      </c>
      <c r="F1415" t="s">
        <v>5118</v>
      </c>
      <c r="G1415" t="s">
        <v>5119</v>
      </c>
      <c r="H1415" t="s">
        <v>7</v>
      </c>
      <c r="I1415" t="s">
        <v>2884</v>
      </c>
      <c r="J1415" t="s">
        <v>1661</v>
      </c>
      <c r="K1415">
        <v>8.9999999999999993E-3</v>
      </c>
      <c r="L1415" t="s">
        <v>5120</v>
      </c>
      <c r="M1415" s="32" t="s">
        <v>11</v>
      </c>
    </row>
    <row r="1416" spans="1:13" x14ac:dyDescent="0.25">
      <c r="A1416" t="s">
        <v>5121</v>
      </c>
      <c r="B1416" s="18">
        <v>18.399999999999999</v>
      </c>
      <c r="C1416" s="30"/>
      <c r="D1416" s="30"/>
      <c r="E1416" s="21" t="str">
        <f>IFERROR(VLOOKUP(A1416,'RTZ255'!A:D,4,),"")</f>
        <v/>
      </c>
      <c r="F1416" t="s">
        <v>5122</v>
      </c>
      <c r="G1416" t="s">
        <v>5123</v>
      </c>
      <c r="H1416" t="s">
        <v>7</v>
      </c>
      <c r="I1416" t="s">
        <v>2884</v>
      </c>
      <c r="J1416" t="s">
        <v>1661</v>
      </c>
      <c r="K1416">
        <v>8.9999999999999993E-3</v>
      </c>
      <c r="L1416" t="s">
        <v>5124</v>
      </c>
      <c r="M1416" s="32" t="s">
        <v>11</v>
      </c>
    </row>
    <row r="1417" spans="1:13" x14ac:dyDescent="0.25">
      <c r="A1417" t="s">
        <v>5125</v>
      </c>
      <c r="B1417" s="18">
        <v>18.399999999999999</v>
      </c>
      <c r="C1417" s="30"/>
      <c r="D1417" s="30"/>
      <c r="E1417" s="21" t="str">
        <f>IFERROR(VLOOKUP(A1417,'RTZ255'!A:D,4,),"")</f>
        <v/>
      </c>
      <c r="F1417" t="s">
        <v>5126</v>
      </c>
      <c r="G1417" t="s">
        <v>5127</v>
      </c>
      <c r="H1417" t="s">
        <v>7</v>
      </c>
      <c r="I1417" t="s">
        <v>2884</v>
      </c>
      <c r="J1417" t="s">
        <v>1661</v>
      </c>
      <c r="K1417">
        <v>8.9999999999999993E-3</v>
      </c>
      <c r="L1417" t="s">
        <v>5128</v>
      </c>
      <c r="M1417" s="32" t="s">
        <v>11</v>
      </c>
    </row>
    <row r="1418" spans="1:13" x14ac:dyDescent="0.25">
      <c r="A1418" t="s">
        <v>5129</v>
      </c>
      <c r="B1418" s="18">
        <v>18.399999999999999</v>
      </c>
      <c r="C1418" s="30"/>
      <c r="D1418" s="30"/>
      <c r="E1418" s="21" t="str">
        <f>IFERROR(VLOOKUP(A1418,'RTZ255'!A:D,4,),"")</f>
        <v/>
      </c>
      <c r="F1418" t="s">
        <v>5130</v>
      </c>
      <c r="G1418" t="s">
        <v>5131</v>
      </c>
      <c r="H1418" t="s">
        <v>7</v>
      </c>
      <c r="I1418" t="s">
        <v>2884</v>
      </c>
      <c r="J1418" t="s">
        <v>1661</v>
      </c>
      <c r="K1418">
        <v>8.9999999999999993E-3</v>
      </c>
      <c r="L1418" t="s">
        <v>5132</v>
      </c>
      <c r="M1418" s="32" t="s">
        <v>11</v>
      </c>
    </row>
    <row r="1419" spans="1:13" x14ac:dyDescent="0.25">
      <c r="A1419" t="s">
        <v>5133</v>
      </c>
      <c r="B1419" s="18">
        <v>18.399999999999999</v>
      </c>
      <c r="C1419" s="30"/>
      <c r="D1419" s="30"/>
      <c r="E1419" s="21" t="str">
        <f>IFERROR(VLOOKUP(A1419,'RTZ255'!A:D,4,),"")</f>
        <v/>
      </c>
      <c r="F1419" t="s">
        <v>5134</v>
      </c>
      <c r="G1419" t="s">
        <v>5135</v>
      </c>
      <c r="H1419" t="s">
        <v>7</v>
      </c>
      <c r="I1419" t="s">
        <v>2884</v>
      </c>
      <c r="J1419" t="s">
        <v>1661</v>
      </c>
      <c r="K1419">
        <v>8.9999999999999993E-3</v>
      </c>
      <c r="L1419" t="s">
        <v>5136</v>
      </c>
      <c r="M1419" s="32" t="s">
        <v>11</v>
      </c>
    </row>
    <row r="1420" spans="1:13" x14ac:dyDescent="0.25">
      <c r="A1420" t="s">
        <v>5137</v>
      </c>
      <c r="B1420" s="18">
        <v>18.399999999999999</v>
      </c>
      <c r="C1420" s="30"/>
      <c r="D1420" s="30"/>
      <c r="E1420" s="21" t="str">
        <f>IFERROR(VLOOKUP(A1420,'RTZ255'!A:D,4,),"")</f>
        <v/>
      </c>
      <c r="F1420" t="s">
        <v>5138</v>
      </c>
      <c r="G1420" t="s">
        <v>5139</v>
      </c>
      <c r="H1420" t="s">
        <v>7</v>
      </c>
      <c r="I1420" t="s">
        <v>2884</v>
      </c>
      <c r="J1420" t="s">
        <v>1661</v>
      </c>
      <c r="K1420">
        <v>8.9999999999999993E-3</v>
      </c>
      <c r="L1420" t="s">
        <v>5140</v>
      </c>
      <c r="M1420" s="32" t="s">
        <v>11</v>
      </c>
    </row>
    <row r="1421" spans="1:13" x14ac:dyDescent="0.25">
      <c r="A1421" t="s">
        <v>5141</v>
      </c>
      <c r="B1421" s="18">
        <v>18.399999999999999</v>
      </c>
      <c r="C1421" s="30"/>
      <c r="D1421" s="30"/>
      <c r="E1421" s="21" t="str">
        <f>IFERROR(VLOOKUP(A1421,'RTZ255'!A:D,4,),"")</f>
        <v/>
      </c>
      <c r="F1421" t="s">
        <v>5142</v>
      </c>
      <c r="G1421" t="s">
        <v>5143</v>
      </c>
      <c r="H1421" t="s">
        <v>7</v>
      </c>
      <c r="I1421" t="s">
        <v>2884</v>
      </c>
      <c r="J1421" t="s">
        <v>1661</v>
      </c>
      <c r="K1421">
        <v>8.9999999999999993E-3</v>
      </c>
      <c r="L1421" t="s">
        <v>5144</v>
      </c>
      <c r="M1421" s="32" t="s">
        <v>11</v>
      </c>
    </row>
    <row r="1422" spans="1:13" x14ac:dyDescent="0.25">
      <c r="A1422" t="s">
        <v>5145</v>
      </c>
      <c r="B1422" s="18">
        <v>18.399999999999999</v>
      </c>
      <c r="C1422" s="30"/>
      <c r="D1422" s="30"/>
      <c r="E1422" s="21" t="str">
        <f>IFERROR(VLOOKUP(A1422,'RTZ255'!A:D,4,),"")</f>
        <v/>
      </c>
      <c r="F1422" t="s">
        <v>5146</v>
      </c>
      <c r="G1422" t="s">
        <v>5147</v>
      </c>
      <c r="H1422" t="s">
        <v>7</v>
      </c>
      <c r="I1422" t="s">
        <v>2884</v>
      </c>
      <c r="J1422" t="s">
        <v>1661</v>
      </c>
      <c r="K1422">
        <v>8.9999999999999993E-3</v>
      </c>
      <c r="L1422" t="s">
        <v>5148</v>
      </c>
      <c r="M1422" s="32" t="s">
        <v>11</v>
      </c>
    </row>
    <row r="1423" spans="1:13" x14ac:dyDescent="0.25">
      <c r="A1423" t="s">
        <v>5149</v>
      </c>
      <c r="B1423" s="18">
        <v>18.399999999999999</v>
      </c>
      <c r="C1423" s="30"/>
      <c r="D1423" s="30"/>
      <c r="E1423" s="21" t="str">
        <f>IFERROR(VLOOKUP(A1423,'RTZ255'!A:D,4,),"")</f>
        <v/>
      </c>
      <c r="F1423" t="s">
        <v>5150</v>
      </c>
      <c r="G1423" t="s">
        <v>5151</v>
      </c>
      <c r="H1423" t="s">
        <v>7</v>
      </c>
      <c r="I1423" t="s">
        <v>2884</v>
      </c>
      <c r="J1423" t="s">
        <v>1661</v>
      </c>
      <c r="K1423">
        <v>8.9999999999999993E-3</v>
      </c>
      <c r="L1423" t="s">
        <v>5152</v>
      </c>
      <c r="M1423" s="32" t="s">
        <v>11</v>
      </c>
    </row>
    <row r="1424" spans="1:13" x14ac:dyDescent="0.25">
      <c r="A1424" t="s">
        <v>5153</v>
      </c>
      <c r="B1424" s="18">
        <v>18.399999999999999</v>
      </c>
      <c r="C1424" s="30"/>
      <c r="D1424" s="30"/>
      <c r="E1424" s="21" t="str">
        <f>IFERROR(VLOOKUP(A1424,'RTZ255'!A:D,4,),"")</f>
        <v/>
      </c>
      <c r="F1424" t="s">
        <v>5154</v>
      </c>
      <c r="G1424" t="s">
        <v>5155</v>
      </c>
      <c r="H1424" t="s">
        <v>7</v>
      </c>
      <c r="I1424" t="s">
        <v>2884</v>
      </c>
      <c r="J1424" t="s">
        <v>1661</v>
      </c>
      <c r="K1424">
        <v>8.9999999999999993E-3</v>
      </c>
      <c r="L1424" t="s">
        <v>5156</v>
      </c>
      <c r="M1424" s="32" t="s">
        <v>11</v>
      </c>
    </row>
    <row r="1425" spans="1:13" x14ac:dyDescent="0.25">
      <c r="A1425" t="s">
        <v>5157</v>
      </c>
      <c r="B1425" s="18">
        <v>18.399999999999999</v>
      </c>
      <c r="C1425" s="30"/>
      <c r="D1425" s="30"/>
      <c r="E1425" s="21" t="str">
        <f>IFERROR(VLOOKUP(A1425,'RTZ255'!A:D,4,),"")</f>
        <v/>
      </c>
      <c r="F1425" t="s">
        <v>5158</v>
      </c>
      <c r="G1425" t="s">
        <v>5159</v>
      </c>
      <c r="H1425" t="s">
        <v>7</v>
      </c>
      <c r="I1425" t="s">
        <v>2884</v>
      </c>
      <c r="J1425" t="s">
        <v>1661</v>
      </c>
      <c r="K1425">
        <v>0.01</v>
      </c>
      <c r="L1425" t="s">
        <v>5160</v>
      </c>
      <c r="M1425" s="32" t="s">
        <v>11</v>
      </c>
    </row>
    <row r="1426" spans="1:13" x14ac:dyDescent="0.25">
      <c r="A1426" t="s">
        <v>5161</v>
      </c>
      <c r="B1426" s="18">
        <v>18.399999999999999</v>
      </c>
      <c r="C1426" s="30"/>
      <c r="D1426" s="30"/>
      <c r="E1426" s="21" t="str">
        <f>IFERROR(VLOOKUP(A1426,'RTZ255'!A:D,4,),"")</f>
        <v/>
      </c>
      <c r="F1426" t="s">
        <v>5162</v>
      </c>
      <c r="G1426" t="s">
        <v>5163</v>
      </c>
      <c r="H1426" t="s">
        <v>7</v>
      </c>
      <c r="I1426" t="s">
        <v>2884</v>
      </c>
      <c r="J1426" t="s">
        <v>1661</v>
      </c>
      <c r="K1426">
        <v>0.01</v>
      </c>
      <c r="L1426" t="s">
        <v>5164</v>
      </c>
      <c r="M1426" s="32" t="s">
        <v>11</v>
      </c>
    </row>
    <row r="1427" spans="1:13" x14ac:dyDescent="0.25">
      <c r="A1427" t="s">
        <v>5165</v>
      </c>
      <c r="B1427" s="18">
        <v>18.399999999999999</v>
      </c>
      <c r="C1427" s="30"/>
      <c r="D1427" s="30"/>
      <c r="E1427" s="21" t="str">
        <f>IFERROR(VLOOKUP(A1427,'RTZ255'!A:D,4,),"")</f>
        <v/>
      </c>
      <c r="F1427" t="s">
        <v>5166</v>
      </c>
      <c r="G1427" t="s">
        <v>5167</v>
      </c>
      <c r="H1427" t="s">
        <v>7</v>
      </c>
      <c r="I1427" t="s">
        <v>2884</v>
      </c>
      <c r="J1427" t="s">
        <v>1661</v>
      </c>
      <c r="K1427">
        <v>0.01</v>
      </c>
      <c r="L1427" t="s">
        <v>5168</v>
      </c>
      <c r="M1427" s="32" t="s">
        <v>11</v>
      </c>
    </row>
    <row r="1428" spans="1:13" x14ac:dyDescent="0.25">
      <c r="A1428" t="s">
        <v>5169</v>
      </c>
      <c r="B1428" s="18">
        <v>18.399999999999999</v>
      </c>
      <c r="C1428" s="30"/>
      <c r="D1428" s="30"/>
      <c r="E1428" s="21" t="str">
        <f>IFERROR(VLOOKUP(A1428,'RTZ255'!A:D,4,),"")</f>
        <v/>
      </c>
      <c r="F1428" t="s">
        <v>5170</v>
      </c>
      <c r="G1428" t="s">
        <v>5171</v>
      </c>
      <c r="H1428" t="s">
        <v>7</v>
      </c>
      <c r="I1428" t="s">
        <v>2884</v>
      </c>
      <c r="J1428" t="s">
        <v>1661</v>
      </c>
      <c r="K1428">
        <v>0.01</v>
      </c>
      <c r="L1428" t="s">
        <v>5172</v>
      </c>
      <c r="M1428" s="32" t="s">
        <v>11</v>
      </c>
    </row>
    <row r="1429" spans="1:13" x14ac:dyDescent="0.25">
      <c r="A1429" t="s">
        <v>5173</v>
      </c>
      <c r="B1429" s="18">
        <v>18.399999999999999</v>
      </c>
      <c r="C1429" s="30"/>
      <c r="D1429" s="30"/>
      <c r="E1429" s="21" t="str">
        <f>IFERROR(VLOOKUP(A1429,'RTZ255'!A:D,4,),"")</f>
        <v/>
      </c>
      <c r="F1429" t="s">
        <v>5174</v>
      </c>
      <c r="G1429" t="s">
        <v>5175</v>
      </c>
      <c r="H1429" t="s">
        <v>7</v>
      </c>
      <c r="I1429" t="s">
        <v>2884</v>
      </c>
      <c r="J1429" t="s">
        <v>1661</v>
      </c>
      <c r="K1429">
        <v>0.01</v>
      </c>
      <c r="L1429" t="s">
        <v>5176</v>
      </c>
      <c r="M1429" s="32" t="s">
        <v>11</v>
      </c>
    </row>
    <row r="1430" spans="1:13" x14ac:dyDescent="0.25">
      <c r="A1430" t="s">
        <v>5177</v>
      </c>
      <c r="B1430" s="18">
        <v>18.399999999999999</v>
      </c>
      <c r="C1430" s="30"/>
      <c r="D1430" s="30"/>
      <c r="E1430" s="21" t="str">
        <f>IFERROR(VLOOKUP(A1430,'RTZ255'!A:D,4,),"")</f>
        <v/>
      </c>
      <c r="F1430" t="s">
        <v>5178</v>
      </c>
      <c r="G1430" t="s">
        <v>5179</v>
      </c>
      <c r="H1430" t="s">
        <v>7</v>
      </c>
      <c r="I1430" t="s">
        <v>2884</v>
      </c>
      <c r="J1430" t="s">
        <v>1661</v>
      </c>
      <c r="K1430">
        <v>0.01</v>
      </c>
      <c r="L1430" t="s">
        <v>5180</v>
      </c>
      <c r="M1430" s="32" t="s">
        <v>11</v>
      </c>
    </row>
    <row r="1431" spans="1:13" x14ac:dyDescent="0.25">
      <c r="A1431" t="s">
        <v>5181</v>
      </c>
      <c r="B1431" s="18">
        <v>18.399999999999999</v>
      </c>
      <c r="C1431" s="30"/>
      <c r="D1431" s="30"/>
      <c r="E1431" s="21" t="str">
        <f>IFERROR(VLOOKUP(A1431,'RTZ255'!A:D,4,),"")</f>
        <v/>
      </c>
      <c r="F1431" t="s">
        <v>5182</v>
      </c>
      <c r="G1431" t="s">
        <v>5183</v>
      </c>
      <c r="H1431" t="s">
        <v>7</v>
      </c>
      <c r="I1431" t="s">
        <v>2884</v>
      </c>
      <c r="J1431" t="s">
        <v>1661</v>
      </c>
      <c r="K1431">
        <v>0.01</v>
      </c>
      <c r="L1431" t="s">
        <v>5184</v>
      </c>
      <c r="M1431" s="32" t="s">
        <v>11</v>
      </c>
    </row>
    <row r="1432" spans="1:13" x14ac:dyDescent="0.25">
      <c r="A1432" t="s">
        <v>5185</v>
      </c>
      <c r="B1432" s="18">
        <v>18.399999999999999</v>
      </c>
      <c r="C1432" s="30"/>
      <c r="D1432" s="30"/>
      <c r="E1432" s="21" t="str">
        <f>IFERROR(VLOOKUP(A1432,'RTZ255'!A:D,4,),"")</f>
        <v/>
      </c>
      <c r="F1432" t="s">
        <v>5186</v>
      </c>
      <c r="G1432" t="s">
        <v>5187</v>
      </c>
      <c r="H1432" t="s">
        <v>7</v>
      </c>
      <c r="I1432" t="s">
        <v>2884</v>
      </c>
      <c r="J1432" t="s">
        <v>1661</v>
      </c>
      <c r="K1432">
        <v>0.01</v>
      </c>
      <c r="L1432" t="s">
        <v>5188</v>
      </c>
      <c r="M1432" s="32" t="s">
        <v>11</v>
      </c>
    </row>
    <row r="1433" spans="1:13" x14ac:dyDescent="0.25">
      <c r="A1433" t="s">
        <v>5189</v>
      </c>
      <c r="B1433" s="18">
        <v>18.399999999999999</v>
      </c>
      <c r="C1433" s="30"/>
      <c r="D1433" s="30"/>
      <c r="E1433" s="21" t="str">
        <f>IFERROR(VLOOKUP(A1433,'RTZ255'!A:D,4,),"")</f>
        <v/>
      </c>
      <c r="F1433" t="s">
        <v>5190</v>
      </c>
      <c r="G1433" t="s">
        <v>5191</v>
      </c>
      <c r="H1433" t="s">
        <v>7</v>
      </c>
      <c r="I1433" t="s">
        <v>2884</v>
      </c>
      <c r="J1433" t="s">
        <v>1661</v>
      </c>
      <c r="K1433">
        <v>0.01</v>
      </c>
      <c r="L1433" t="s">
        <v>5192</v>
      </c>
      <c r="M1433" s="32" t="s">
        <v>11</v>
      </c>
    </row>
    <row r="1434" spans="1:13" x14ac:dyDescent="0.25">
      <c r="A1434" t="s">
        <v>5193</v>
      </c>
      <c r="B1434" s="18">
        <v>18.399999999999999</v>
      </c>
      <c r="C1434" s="30"/>
      <c r="D1434" s="30"/>
      <c r="E1434" s="21" t="str">
        <f>IFERROR(VLOOKUP(A1434,'RTZ255'!A:D,4,),"")</f>
        <v/>
      </c>
      <c r="F1434" t="s">
        <v>5194</v>
      </c>
      <c r="G1434" t="s">
        <v>5195</v>
      </c>
      <c r="H1434" t="s">
        <v>7</v>
      </c>
      <c r="I1434" t="s">
        <v>2884</v>
      </c>
      <c r="J1434" t="s">
        <v>1661</v>
      </c>
      <c r="K1434">
        <v>0.01</v>
      </c>
      <c r="L1434" t="s">
        <v>5196</v>
      </c>
      <c r="M1434" s="32" t="s">
        <v>11</v>
      </c>
    </row>
    <row r="1435" spans="1:13" x14ac:dyDescent="0.25">
      <c r="A1435" t="s">
        <v>5197</v>
      </c>
      <c r="B1435" s="18">
        <v>18.399999999999999</v>
      </c>
      <c r="C1435" s="30"/>
      <c r="D1435" s="30"/>
      <c r="E1435" s="21" t="str">
        <f>IFERROR(VLOOKUP(A1435,'RTZ255'!A:D,4,),"")</f>
        <v/>
      </c>
      <c r="F1435" t="s">
        <v>5198</v>
      </c>
      <c r="G1435" t="s">
        <v>5199</v>
      </c>
      <c r="H1435" t="s">
        <v>7</v>
      </c>
      <c r="I1435" t="s">
        <v>2884</v>
      </c>
      <c r="J1435" t="s">
        <v>1661</v>
      </c>
      <c r="K1435">
        <v>0.01</v>
      </c>
      <c r="L1435" t="s">
        <v>5200</v>
      </c>
      <c r="M1435" s="32" t="s">
        <v>11</v>
      </c>
    </row>
    <row r="1436" spans="1:13" x14ac:dyDescent="0.25">
      <c r="A1436" t="s">
        <v>5201</v>
      </c>
      <c r="B1436" s="18">
        <v>18.399999999999999</v>
      </c>
      <c r="C1436" s="30"/>
      <c r="D1436" s="30"/>
      <c r="E1436" s="21" t="str">
        <f>IFERROR(VLOOKUP(A1436,'RTZ255'!A:D,4,),"")</f>
        <v/>
      </c>
      <c r="F1436" t="s">
        <v>5202</v>
      </c>
      <c r="G1436" t="s">
        <v>5203</v>
      </c>
      <c r="H1436" t="s">
        <v>7</v>
      </c>
      <c r="I1436" t="s">
        <v>2884</v>
      </c>
      <c r="J1436" t="s">
        <v>1661</v>
      </c>
      <c r="K1436">
        <v>0.01</v>
      </c>
      <c r="L1436" t="s">
        <v>5204</v>
      </c>
      <c r="M1436" s="32" t="s">
        <v>11</v>
      </c>
    </row>
    <row r="1437" spans="1:13" x14ac:dyDescent="0.25">
      <c r="A1437" t="s">
        <v>5205</v>
      </c>
      <c r="B1437" s="18">
        <v>18.399999999999999</v>
      </c>
      <c r="C1437" s="30"/>
      <c r="D1437" s="30"/>
      <c r="E1437" s="21" t="str">
        <f>IFERROR(VLOOKUP(A1437,'RTZ255'!A:D,4,),"")</f>
        <v/>
      </c>
      <c r="F1437" t="s">
        <v>5206</v>
      </c>
      <c r="G1437" t="s">
        <v>5207</v>
      </c>
      <c r="H1437" t="s">
        <v>7</v>
      </c>
      <c r="I1437" t="s">
        <v>2884</v>
      </c>
      <c r="J1437" t="s">
        <v>1661</v>
      </c>
      <c r="K1437">
        <v>0.01</v>
      </c>
      <c r="L1437" t="s">
        <v>5208</v>
      </c>
      <c r="M1437" s="32" t="s">
        <v>11</v>
      </c>
    </row>
    <row r="1438" spans="1:13" x14ac:dyDescent="0.25">
      <c r="A1438" t="s">
        <v>5209</v>
      </c>
      <c r="B1438" s="18">
        <v>18.399999999999999</v>
      </c>
      <c r="C1438" s="30"/>
      <c r="D1438" s="30"/>
      <c r="E1438" s="21" t="str">
        <f>IFERROR(VLOOKUP(A1438,'RTZ255'!A:D,4,),"")</f>
        <v/>
      </c>
      <c r="F1438" t="s">
        <v>5210</v>
      </c>
      <c r="G1438" t="s">
        <v>5211</v>
      </c>
      <c r="H1438" t="s">
        <v>7</v>
      </c>
      <c r="I1438" t="s">
        <v>2884</v>
      </c>
      <c r="J1438" t="s">
        <v>1661</v>
      </c>
      <c r="K1438">
        <v>0.01</v>
      </c>
      <c r="L1438" t="s">
        <v>5212</v>
      </c>
      <c r="M1438" s="32" t="s">
        <v>11</v>
      </c>
    </row>
    <row r="1439" spans="1:13" x14ac:dyDescent="0.25">
      <c r="A1439" t="s">
        <v>5213</v>
      </c>
      <c r="B1439" s="18">
        <v>18.399999999999999</v>
      </c>
      <c r="C1439" s="30"/>
      <c r="D1439" s="30"/>
      <c r="E1439" s="21" t="str">
        <f>IFERROR(VLOOKUP(A1439,'RTZ255'!A:D,4,),"")</f>
        <v/>
      </c>
      <c r="F1439" t="s">
        <v>5214</v>
      </c>
      <c r="G1439" t="s">
        <v>5215</v>
      </c>
      <c r="H1439" t="s">
        <v>7</v>
      </c>
      <c r="I1439" t="s">
        <v>2884</v>
      </c>
      <c r="J1439" t="s">
        <v>1661</v>
      </c>
      <c r="K1439">
        <v>0.01</v>
      </c>
      <c r="L1439" t="s">
        <v>5216</v>
      </c>
      <c r="M1439" s="32" t="s">
        <v>11</v>
      </c>
    </row>
    <row r="1440" spans="1:13" x14ac:dyDescent="0.25">
      <c r="A1440" t="s">
        <v>5217</v>
      </c>
      <c r="B1440" s="18">
        <v>18.399999999999999</v>
      </c>
      <c r="C1440" s="30"/>
      <c r="D1440" s="30"/>
      <c r="E1440" s="21" t="str">
        <f>IFERROR(VLOOKUP(A1440,'RTZ255'!A:D,4,),"")</f>
        <v/>
      </c>
      <c r="F1440" t="s">
        <v>5218</v>
      </c>
      <c r="G1440" t="s">
        <v>5219</v>
      </c>
      <c r="H1440" t="s">
        <v>7</v>
      </c>
      <c r="I1440" t="s">
        <v>2884</v>
      </c>
      <c r="J1440" t="s">
        <v>1661</v>
      </c>
      <c r="K1440">
        <v>0.01</v>
      </c>
      <c r="L1440" t="s">
        <v>5220</v>
      </c>
      <c r="M1440" s="32" t="s">
        <v>11</v>
      </c>
    </row>
    <row r="1441" spans="1:13" x14ac:dyDescent="0.25">
      <c r="A1441" t="s">
        <v>5221</v>
      </c>
      <c r="B1441" s="18">
        <v>18.399999999999999</v>
      </c>
      <c r="C1441" s="30"/>
      <c r="D1441" s="30"/>
      <c r="E1441" s="21" t="str">
        <f>IFERROR(VLOOKUP(A1441,'RTZ255'!A:D,4,),"")</f>
        <v/>
      </c>
      <c r="F1441" t="s">
        <v>5222</v>
      </c>
      <c r="G1441" t="s">
        <v>5223</v>
      </c>
      <c r="H1441" t="s">
        <v>7</v>
      </c>
      <c r="I1441" t="s">
        <v>2884</v>
      </c>
      <c r="J1441" t="s">
        <v>1661</v>
      </c>
      <c r="K1441">
        <v>0.01</v>
      </c>
      <c r="L1441" t="s">
        <v>5224</v>
      </c>
      <c r="M1441" s="32" t="s">
        <v>11</v>
      </c>
    </row>
    <row r="1442" spans="1:13" x14ac:dyDescent="0.25">
      <c r="A1442" t="s">
        <v>5225</v>
      </c>
      <c r="B1442" s="18">
        <v>18.399999999999999</v>
      </c>
      <c r="C1442" s="30"/>
      <c r="D1442" s="30"/>
      <c r="E1442" s="21" t="str">
        <f>IFERROR(VLOOKUP(A1442,'RTZ255'!A:D,4,),"")</f>
        <v/>
      </c>
      <c r="F1442" t="s">
        <v>5226</v>
      </c>
      <c r="G1442" t="s">
        <v>5227</v>
      </c>
      <c r="H1442" t="s">
        <v>7</v>
      </c>
      <c r="I1442" t="s">
        <v>2884</v>
      </c>
      <c r="J1442" t="s">
        <v>1661</v>
      </c>
      <c r="K1442">
        <v>0.01</v>
      </c>
      <c r="L1442" t="s">
        <v>5228</v>
      </c>
      <c r="M1442" s="32" t="s">
        <v>11</v>
      </c>
    </row>
    <row r="1443" spans="1:13" x14ac:dyDescent="0.25">
      <c r="A1443" t="s">
        <v>5229</v>
      </c>
      <c r="B1443" s="18">
        <v>18.399999999999999</v>
      </c>
      <c r="C1443" s="30"/>
      <c r="D1443" s="30"/>
      <c r="E1443" s="21" t="str">
        <f>IFERROR(VLOOKUP(A1443,'RTZ255'!A:D,4,),"")</f>
        <v/>
      </c>
      <c r="F1443" t="s">
        <v>5230</v>
      </c>
      <c r="G1443" t="s">
        <v>5231</v>
      </c>
      <c r="H1443" t="s">
        <v>7</v>
      </c>
      <c r="I1443" t="s">
        <v>2884</v>
      </c>
      <c r="J1443" t="s">
        <v>1661</v>
      </c>
      <c r="K1443">
        <v>0.01</v>
      </c>
      <c r="L1443" t="s">
        <v>5232</v>
      </c>
      <c r="M1443" s="32" t="s">
        <v>11</v>
      </c>
    </row>
    <row r="1444" spans="1:13" x14ac:dyDescent="0.25">
      <c r="A1444" t="s">
        <v>5233</v>
      </c>
      <c r="B1444" s="18">
        <v>18.399999999999999</v>
      </c>
      <c r="C1444" s="30"/>
      <c r="D1444" s="30"/>
      <c r="E1444" s="21" t="str">
        <f>IFERROR(VLOOKUP(A1444,'RTZ255'!A:D,4,),"")</f>
        <v/>
      </c>
      <c r="F1444" t="s">
        <v>5234</v>
      </c>
      <c r="G1444" t="s">
        <v>5235</v>
      </c>
      <c r="H1444" t="s">
        <v>7</v>
      </c>
      <c r="I1444" t="s">
        <v>2884</v>
      </c>
      <c r="J1444" t="s">
        <v>1661</v>
      </c>
      <c r="K1444">
        <v>0.01</v>
      </c>
      <c r="L1444" t="s">
        <v>5236</v>
      </c>
      <c r="M1444" s="32" t="s">
        <v>11</v>
      </c>
    </row>
    <row r="1445" spans="1:13" x14ac:dyDescent="0.25">
      <c r="A1445" t="s">
        <v>5237</v>
      </c>
      <c r="B1445" s="18">
        <v>18.399999999999999</v>
      </c>
      <c r="C1445" s="30"/>
      <c r="D1445" s="30"/>
      <c r="E1445" s="21" t="str">
        <f>IFERROR(VLOOKUP(A1445,'RTZ255'!A:D,4,),"")</f>
        <v/>
      </c>
      <c r="F1445" t="s">
        <v>5238</v>
      </c>
      <c r="G1445" t="s">
        <v>5239</v>
      </c>
      <c r="H1445" t="s">
        <v>7</v>
      </c>
      <c r="I1445" t="s">
        <v>2884</v>
      </c>
      <c r="J1445" t="s">
        <v>1661</v>
      </c>
      <c r="K1445">
        <v>0.01</v>
      </c>
      <c r="L1445" t="s">
        <v>5240</v>
      </c>
      <c r="M1445" s="32" t="s">
        <v>11</v>
      </c>
    </row>
    <row r="1446" spans="1:13" x14ac:dyDescent="0.25">
      <c r="A1446" t="s">
        <v>5241</v>
      </c>
      <c r="B1446" s="18">
        <v>18.399999999999999</v>
      </c>
      <c r="C1446" s="30"/>
      <c r="D1446" s="30"/>
      <c r="E1446" s="21" t="str">
        <f>IFERROR(VLOOKUP(A1446,'RTZ255'!A:D,4,),"")</f>
        <v/>
      </c>
      <c r="F1446" t="s">
        <v>5242</v>
      </c>
      <c r="G1446" t="s">
        <v>5243</v>
      </c>
      <c r="H1446" t="s">
        <v>7</v>
      </c>
      <c r="I1446" t="s">
        <v>2884</v>
      </c>
      <c r="J1446" t="s">
        <v>1661</v>
      </c>
      <c r="K1446">
        <v>0.01</v>
      </c>
      <c r="L1446" t="s">
        <v>5244</v>
      </c>
      <c r="M1446" s="32" t="s">
        <v>11</v>
      </c>
    </row>
    <row r="1447" spans="1:13" x14ac:dyDescent="0.25">
      <c r="A1447" t="s">
        <v>5245</v>
      </c>
      <c r="B1447" s="18">
        <v>18.399999999999999</v>
      </c>
      <c r="C1447" s="30"/>
      <c r="D1447" s="30"/>
      <c r="E1447" s="21" t="str">
        <f>IFERROR(VLOOKUP(A1447,'RTZ255'!A:D,4,),"")</f>
        <v/>
      </c>
      <c r="F1447" t="s">
        <v>5246</v>
      </c>
      <c r="G1447" t="s">
        <v>5247</v>
      </c>
      <c r="H1447" t="s">
        <v>7</v>
      </c>
      <c r="I1447" t="s">
        <v>2884</v>
      </c>
      <c r="J1447" t="s">
        <v>1661</v>
      </c>
      <c r="K1447">
        <v>0.01</v>
      </c>
      <c r="L1447" t="s">
        <v>5248</v>
      </c>
      <c r="M1447" s="32" t="s">
        <v>11</v>
      </c>
    </row>
    <row r="1448" spans="1:13" x14ac:dyDescent="0.25">
      <c r="A1448" t="s">
        <v>5249</v>
      </c>
      <c r="B1448" s="18">
        <v>18.399999999999999</v>
      </c>
      <c r="C1448" s="30"/>
      <c r="D1448" s="30"/>
      <c r="E1448" s="21" t="str">
        <f>IFERROR(VLOOKUP(A1448,'RTZ255'!A:D,4,),"")</f>
        <v/>
      </c>
      <c r="F1448" t="s">
        <v>5250</v>
      </c>
      <c r="G1448" t="s">
        <v>5251</v>
      </c>
      <c r="H1448" t="s">
        <v>7</v>
      </c>
      <c r="I1448" t="s">
        <v>2884</v>
      </c>
      <c r="J1448" t="s">
        <v>1661</v>
      </c>
      <c r="K1448">
        <v>0.01</v>
      </c>
      <c r="L1448" t="s">
        <v>5252</v>
      </c>
      <c r="M1448" s="32" t="s">
        <v>11</v>
      </c>
    </row>
    <row r="1449" spans="1:13" x14ac:dyDescent="0.25">
      <c r="A1449" t="s">
        <v>5253</v>
      </c>
      <c r="B1449" s="18">
        <v>18.399999999999999</v>
      </c>
      <c r="C1449" s="30"/>
      <c r="D1449" s="30"/>
      <c r="E1449" s="21" t="str">
        <f>IFERROR(VLOOKUP(A1449,'RTZ255'!A:D,4,),"")</f>
        <v/>
      </c>
      <c r="F1449" t="s">
        <v>5254</v>
      </c>
      <c r="G1449" t="s">
        <v>5255</v>
      </c>
      <c r="H1449" t="s">
        <v>7</v>
      </c>
      <c r="I1449" t="s">
        <v>2884</v>
      </c>
      <c r="J1449" t="s">
        <v>1661</v>
      </c>
      <c r="K1449">
        <v>0.01</v>
      </c>
      <c r="L1449" t="s">
        <v>5256</v>
      </c>
      <c r="M1449" s="32" t="s">
        <v>11</v>
      </c>
    </row>
    <row r="1450" spans="1:13" x14ac:dyDescent="0.25">
      <c r="A1450" t="s">
        <v>5257</v>
      </c>
      <c r="B1450" s="18">
        <v>18.399999999999999</v>
      </c>
      <c r="C1450" s="30"/>
      <c r="D1450" s="30"/>
      <c r="E1450" s="21" t="str">
        <f>IFERROR(VLOOKUP(A1450,'RTZ255'!A:D,4,),"")</f>
        <v/>
      </c>
      <c r="F1450" t="s">
        <v>5258</v>
      </c>
      <c r="G1450" t="s">
        <v>5259</v>
      </c>
      <c r="H1450" t="s">
        <v>7</v>
      </c>
      <c r="I1450" t="s">
        <v>2884</v>
      </c>
      <c r="J1450" t="s">
        <v>1661</v>
      </c>
      <c r="K1450">
        <v>0.01</v>
      </c>
      <c r="L1450" t="s">
        <v>5260</v>
      </c>
      <c r="M1450" s="32" t="s">
        <v>11</v>
      </c>
    </row>
    <row r="1451" spans="1:13" x14ac:dyDescent="0.25">
      <c r="A1451" t="s">
        <v>5261</v>
      </c>
      <c r="B1451" s="18">
        <v>18.399999999999999</v>
      </c>
      <c r="C1451" s="30"/>
      <c r="D1451" s="30"/>
      <c r="E1451" s="21" t="str">
        <f>IFERROR(VLOOKUP(A1451,'RTZ255'!A:D,4,),"")</f>
        <v/>
      </c>
      <c r="F1451" t="s">
        <v>5262</v>
      </c>
      <c r="G1451" t="s">
        <v>5263</v>
      </c>
      <c r="H1451" t="s">
        <v>7</v>
      </c>
      <c r="I1451" t="s">
        <v>2884</v>
      </c>
      <c r="J1451" t="s">
        <v>1661</v>
      </c>
      <c r="K1451">
        <v>0.01</v>
      </c>
      <c r="L1451" t="s">
        <v>5264</v>
      </c>
      <c r="M1451" s="32" t="s">
        <v>11</v>
      </c>
    </row>
    <row r="1452" spans="1:13" x14ac:dyDescent="0.25">
      <c r="A1452" t="s">
        <v>5265</v>
      </c>
      <c r="B1452" s="18">
        <v>18.399999999999999</v>
      </c>
      <c r="C1452" s="30"/>
      <c r="D1452" s="30"/>
      <c r="E1452" s="21" t="str">
        <f>IFERROR(VLOOKUP(A1452,'RTZ255'!A:D,4,),"")</f>
        <v/>
      </c>
      <c r="F1452" t="s">
        <v>5266</v>
      </c>
      <c r="G1452" t="s">
        <v>5267</v>
      </c>
      <c r="H1452" t="s">
        <v>7</v>
      </c>
      <c r="I1452" t="s">
        <v>2884</v>
      </c>
      <c r="J1452" t="s">
        <v>1661</v>
      </c>
      <c r="K1452">
        <v>0.01</v>
      </c>
      <c r="L1452" t="s">
        <v>5268</v>
      </c>
      <c r="M1452" s="32" t="s">
        <v>11</v>
      </c>
    </row>
    <row r="1453" spans="1:13" x14ac:dyDescent="0.25">
      <c r="A1453" t="s">
        <v>5269</v>
      </c>
      <c r="B1453" s="18">
        <v>18.399999999999999</v>
      </c>
      <c r="C1453" s="30"/>
      <c r="D1453" s="30"/>
      <c r="E1453" s="21" t="str">
        <f>IFERROR(VLOOKUP(A1453,'RTZ255'!A:D,4,),"")</f>
        <v/>
      </c>
      <c r="F1453" t="s">
        <v>5270</v>
      </c>
      <c r="G1453" t="s">
        <v>5271</v>
      </c>
      <c r="H1453" t="s">
        <v>7</v>
      </c>
      <c r="I1453" t="s">
        <v>2884</v>
      </c>
      <c r="J1453" t="s">
        <v>1661</v>
      </c>
      <c r="K1453">
        <v>0.01</v>
      </c>
      <c r="L1453" t="s">
        <v>5272</v>
      </c>
      <c r="M1453" s="32" t="s">
        <v>11</v>
      </c>
    </row>
    <row r="1454" spans="1:13" x14ac:dyDescent="0.25">
      <c r="A1454" t="s">
        <v>5273</v>
      </c>
      <c r="B1454" s="18">
        <v>18.399999999999999</v>
      </c>
      <c r="C1454" s="30"/>
      <c r="D1454" s="30"/>
      <c r="E1454" s="21" t="str">
        <f>IFERROR(VLOOKUP(A1454,'RTZ255'!A:D,4,),"")</f>
        <v/>
      </c>
      <c r="F1454" t="s">
        <v>5274</v>
      </c>
      <c r="G1454" t="s">
        <v>5275</v>
      </c>
      <c r="H1454" t="s">
        <v>7</v>
      </c>
      <c r="I1454" t="s">
        <v>2884</v>
      </c>
      <c r="J1454" t="s">
        <v>1661</v>
      </c>
      <c r="K1454">
        <v>0.01</v>
      </c>
      <c r="L1454" t="s">
        <v>5276</v>
      </c>
      <c r="M1454" s="32" t="s">
        <v>11</v>
      </c>
    </row>
    <row r="1455" spans="1:13" x14ac:dyDescent="0.25">
      <c r="A1455" t="s">
        <v>5277</v>
      </c>
      <c r="B1455" s="18">
        <v>18.399999999999999</v>
      </c>
      <c r="C1455" s="30"/>
      <c r="D1455" s="30"/>
      <c r="E1455" s="21" t="str">
        <f>IFERROR(VLOOKUP(A1455,'RTZ255'!A:D,4,),"")</f>
        <v/>
      </c>
      <c r="F1455" t="s">
        <v>5278</v>
      </c>
      <c r="G1455" t="s">
        <v>5279</v>
      </c>
      <c r="H1455" t="s">
        <v>7</v>
      </c>
      <c r="I1455" t="s">
        <v>2884</v>
      </c>
      <c r="J1455" t="s">
        <v>1661</v>
      </c>
      <c r="K1455">
        <v>0.01</v>
      </c>
      <c r="L1455" t="s">
        <v>5280</v>
      </c>
      <c r="M1455" s="32" t="s">
        <v>11</v>
      </c>
    </row>
    <row r="1456" spans="1:13" x14ac:dyDescent="0.25">
      <c r="A1456" t="s">
        <v>5281</v>
      </c>
      <c r="B1456" s="18">
        <v>18.399999999999999</v>
      </c>
      <c r="C1456" s="30"/>
      <c r="D1456" s="30"/>
      <c r="E1456" s="21" t="str">
        <f>IFERROR(VLOOKUP(A1456,'RTZ255'!A:D,4,),"")</f>
        <v/>
      </c>
      <c r="F1456" t="s">
        <v>5282</v>
      </c>
      <c r="G1456" t="s">
        <v>5283</v>
      </c>
      <c r="H1456" t="s">
        <v>7</v>
      </c>
      <c r="I1456" t="s">
        <v>2884</v>
      </c>
      <c r="J1456" t="s">
        <v>1661</v>
      </c>
      <c r="K1456">
        <v>0.01</v>
      </c>
      <c r="L1456" t="s">
        <v>5284</v>
      </c>
      <c r="M1456" s="32" t="s">
        <v>11</v>
      </c>
    </row>
    <row r="1457" spans="1:13" x14ac:dyDescent="0.25">
      <c r="A1457" t="s">
        <v>5285</v>
      </c>
      <c r="B1457" s="18">
        <v>18.399999999999999</v>
      </c>
      <c r="C1457" s="30"/>
      <c r="D1457" s="30"/>
      <c r="E1457" s="21" t="str">
        <f>IFERROR(VLOOKUP(A1457,'RTZ255'!A:D,4,),"")</f>
        <v/>
      </c>
      <c r="F1457" t="s">
        <v>5286</v>
      </c>
      <c r="G1457" t="s">
        <v>5287</v>
      </c>
      <c r="H1457" t="s">
        <v>7</v>
      </c>
      <c r="I1457" t="s">
        <v>2884</v>
      </c>
      <c r="J1457" t="s">
        <v>1661</v>
      </c>
      <c r="K1457">
        <v>0.01</v>
      </c>
      <c r="L1457" t="s">
        <v>5288</v>
      </c>
      <c r="M1457" s="32" t="s">
        <v>11</v>
      </c>
    </row>
    <row r="1458" spans="1:13" x14ac:dyDescent="0.25">
      <c r="A1458" t="s">
        <v>5289</v>
      </c>
      <c r="B1458" s="18">
        <v>18.399999999999999</v>
      </c>
      <c r="C1458" s="30"/>
      <c r="D1458" s="30"/>
      <c r="E1458" s="21" t="str">
        <f>IFERROR(VLOOKUP(A1458,'RTZ255'!A:D,4,),"")</f>
        <v/>
      </c>
      <c r="F1458" t="s">
        <v>5290</v>
      </c>
      <c r="G1458" t="s">
        <v>5291</v>
      </c>
      <c r="H1458" t="s">
        <v>7</v>
      </c>
      <c r="I1458" t="s">
        <v>2884</v>
      </c>
      <c r="J1458" t="s">
        <v>1661</v>
      </c>
      <c r="K1458">
        <v>0.01</v>
      </c>
      <c r="L1458" t="s">
        <v>5292</v>
      </c>
      <c r="M1458" s="32" t="s">
        <v>11</v>
      </c>
    </row>
    <row r="1459" spans="1:13" x14ac:dyDescent="0.25">
      <c r="A1459" t="s">
        <v>5293</v>
      </c>
      <c r="B1459" s="18">
        <v>18.399999999999999</v>
      </c>
      <c r="C1459" s="30"/>
      <c r="D1459" s="30"/>
      <c r="E1459" s="21" t="str">
        <f>IFERROR(VLOOKUP(A1459,'RTZ255'!A:D,4,),"")</f>
        <v/>
      </c>
      <c r="F1459" t="s">
        <v>5294</v>
      </c>
      <c r="G1459" t="s">
        <v>5295</v>
      </c>
      <c r="H1459" t="s">
        <v>7</v>
      </c>
      <c r="I1459" t="s">
        <v>2884</v>
      </c>
      <c r="J1459" t="s">
        <v>1661</v>
      </c>
      <c r="K1459">
        <v>0.01</v>
      </c>
      <c r="L1459" t="s">
        <v>5296</v>
      </c>
      <c r="M1459" s="32" t="s">
        <v>11</v>
      </c>
    </row>
    <row r="1460" spans="1:13" x14ac:dyDescent="0.25">
      <c r="A1460" t="s">
        <v>5297</v>
      </c>
      <c r="B1460" s="18">
        <v>18.399999999999999</v>
      </c>
      <c r="C1460" s="30"/>
      <c r="D1460" s="30"/>
      <c r="E1460" s="21" t="str">
        <f>IFERROR(VLOOKUP(A1460,'RTZ255'!A:D,4,),"")</f>
        <v/>
      </c>
      <c r="F1460" t="s">
        <v>5298</v>
      </c>
      <c r="G1460" t="s">
        <v>5299</v>
      </c>
      <c r="H1460" t="s">
        <v>7</v>
      </c>
      <c r="I1460" t="s">
        <v>2884</v>
      </c>
      <c r="J1460" t="s">
        <v>1661</v>
      </c>
      <c r="K1460">
        <v>1.0999999999999999E-2</v>
      </c>
      <c r="L1460" t="s">
        <v>5300</v>
      </c>
      <c r="M1460" s="32" t="s">
        <v>11</v>
      </c>
    </row>
    <row r="1461" spans="1:13" x14ac:dyDescent="0.25">
      <c r="A1461" t="s">
        <v>5301</v>
      </c>
      <c r="B1461" s="18">
        <v>18.399999999999999</v>
      </c>
      <c r="C1461" s="30"/>
      <c r="D1461" s="30"/>
      <c r="E1461" s="21" t="str">
        <f>IFERROR(VLOOKUP(A1461,'RTZ255'!A:D,4,),"")</f>
        <v/>
      </c>
      <c r="F1461" t="s">
        <v>5302</v>
      </c>
      <c r="G1461" t="s">
        <v>5303</v>
      </c>
      <c r="H1461" t="s">
        <v>7</v>
      </c>
      <c r="I1461" t="s">
        <v>2884</v>
      </c>
      <c r="J1461" t="s">
        <v>1661</v>
      </c>
      <c r="K1461">
        <v>1.0999999999999999E-2</v>
      </c>
      <c r="L1461" t="s">
        <v>5304</v>
      </c>
      <c r="M1461" s="32" t="s">
        <v>11</v>
      </c>
    </row>
    <row r="1462" spans="1:13" x14ac:dyDescent="0.25">
      <c r="A1462" t="s">
        <v>5305</v>
      </c>
      <c r="B1462" s="18">
        <v>18.399999999999999</v>
      </c>
      <c r="C1462" s="30"/>
      <c r="D1462" s="30"/>
      <c r="E1462" s="21" t="str">
        <f>IFERROR(VLOOKUP(A1462,'RTZ255'!A:D,4,),"")</f>
        <v/>
      </c>
      <c r="F1462" t="s">
        <v>5306</v>
      </c>
      <c r="G1462" t="s">
        <v>5307</v>
      </c>
      <c r="H1462" t="s">
        <v>7</v>
      </c>
      <c r="I1462" t="s">
        <v>2884</v>
      </c>
      <c r="J1462" t="s">
        <v>1661</v>
      </c>
      <c r="K1462">
        <v>1.0999999999999999E-2</v>
      </c>
      <c r="L1462" t="s">
        <v>5308</v>
      </c>
      <c r="M1462" s="32" t="s">
        <v>11</v>
      </c>
    </row>
    <row r="1463" spans="1:13" x14ac:dyDescent="0.25">
      <c r="A1463" t="s">
        <v>5309</v>
      </c>
      <c r="B1463" s="18">
        <v>18.399999999999999</v>
      </c>
      <c r="C1463" s="30"/>
      <c r="D1463" s="30"/>
      <c r="E1463" s="21" t="str">
        <f>IFERROR(VLOOKUP(A1463,'RTZ255'!A:D,4,),"")</f>
        <v/>
      </c>
      <c r="F1463" t="s">
        <v>5310</v>
      </c>
      <c r="G1463" t="s">
        <v>5311</v>
      </c>
      <c r="H1463" t="s">
        <v>7</v>
      </c>
      <c r="I1463" t="s">
        <v>2884</v>
      </c>
      <c r="J1463" t="s">
        <v>1661</v>
      </c>
      <c r="K1463">
        <v>1.0999999999999999E-2</v>
      </c>
      <c r="L1463" t="s">
        <v>5312</v>
      </c>
      <c r="M1463" s="32" t="s">
        <v>11</v>
      </c>
    </row>
    <row r="1464" spans="1:13" x14ac:dyDescent="0.25">
      <c r="A1464" t="s">
        <v>5313</v>
      </c>
      <c r="B1464" s="18">
        <v>18.399999999999999</v>
      </c>
      <c r="C1464" s="30"/>
      <c r="D1464" s="30"/>
      <c r="E1464" s="21" t="str">
        <f>IFERROR(VLOOKUP(A1464,'RTZ255'!A:D,4,),"")</f>
        <v/>
      </c>
      <c r="F1464" t="s">
        <v>5314</v>
      </c>
      <c r="G1464" t="s">
        <v>5315</v>
      </c>
      <c r="H1464" t="s">
        <v>7</v>
      </c>
      <c r="I1464" t="s">
        <v>2884</v>
      </c>
      <c r="J1464" t="s">
        <v>1661</v>
      </c>
      <c r="K1464">
        <v>1.0999999999999999E-2</v>
      </c>
      <c r="L1464" t="s">
        <v>5316</v>
      </c>
      <c r="M1464" s="32" t="s">
        <v>11</v>
      </c>
    </row>
    <row r="1465" spans="1:13" x14ac:dyDescent="0.25">
      <c r="A1465" t="s">
        <v>5317</v>
      </c>
      <c r="B1465" s="18">
        <v>18.399999999999999</v>
      </c>
      <c r="C1465" s="30"/>
      <c r="D1465" s="30"/>
      <c r="E1465" s="21" t="str">
        <f>IFERROR(VLOOKUP(A1465,'RTZ255'!A:D,4,),"")</f>
        <v/>
      </c>
      <c r="F1465" t="s">
        <v>5318</v>
      </c>
      <c r="G1465" t="s">
        <v>5319</v>
      </c>
      <c r="H1465" t="s">
        <v>7</v>
      </c>
      <c r="I1465" t="s">
        <v>2884</v>
      </c>
      <c r="J1465" t="s">
        <v>1661</v>
      </c>
      <c r="K1465">
        <v>1.0999999999999999E-2</v>
      </c>
      <c r="L1465" t="s">
        <v>5320</v>
      </c>
      <c r="M1465" s="32" t="s">
        <v>11</v>
      </c>
    </row>
    <row r="1466" spans="1:13" x14ac:dyDescent="0.25">
      <c r="A1466" t="s">
        <v>5321</v>
      </c>
      <c r="B1466" s="18">
        <v>18.399999999999999</v>
      </c>
      <c r="C1466" s="30"/>
      <c r="D1466" s="30"/>
      <c r="E1466" s="21" t="str">
        <f>IFERROR(VLOOKUP(A1466,'RTZ255'!A:D,4,),"")</f>
        <v/>
      </c>
      <c r="F1466" t="s">
        <v>5322</v>
      </c>
      <c r="G1466" t="s">
        <v>5323</v>
      </c>
      <c r="H1466" t="s">
        <v>7</v>
      </c>
      <c r="I1466" t="s">
        <v>2884</v>
      </c>
      <c r="J1466" t="s">
        <v>1661</v>
      </c>
      <c r="K1466">
        <v>1.0999999999999999E-2</v>
      </c>
      <c r="L1466" t="s">
        <v>5324</v>
      </c>
      <c r="M1466" s="32" t="s">
        <v>11</v>
      </c>
    </row>
    <row r="1467" spans="1:13" x14ac:dyDescent="0.25">
      <c r="A1467" t="s">
        <v>5325</v>
      </c>
      <c r="B1467" s="18">
        <v>18.399999999999999</v>
      </c>
      <c r="C1467" s="30"/>
      <c r="D1467" s="30"/>
      <c r="E1467" s="21" t="str">
        <f>IFERROR(VLOOKUP(A1467,'RTZ255'!A:D,4,),"")</f>
        <v/>
      </c>
      <c r="F1467" t="s">
        <v>5326</v>
      </c>
      <c r="G1467" t="s">
        <v>5327</v>
      </c>
      <c r="H1467" t="s">
        <v>7</v>
      </c>
      <c r="I1467" t="s">
        <v>2884</v>
      </c>
      <c r="J1467" t="s">
        <v>1661</v>
      </c>
      <c r="K1467">
        <v>1.0999999999999999E-2</v>
      </c>
      <c r="L1467" t="s">
        <v>5328</v>
      </c>
      <c r="M1467" s="32" t="s">
        <v>11</v>
      </c>
    </row>
    <row r="1468" spans="1:13" x14ac:dyDescent="0.25">
      <c r="A1468" t="s">
        <v>5329</v>
      </c>
      <c r="B1468" s="18">
        <v>18.399999999999999</v>
      </c>
      <c r="C1468" s="30"/>
      <c r="D1468" s="30"/>
      <c r="E1468" s="21" t="str">
        <f>IFERROR(VLOOKUP(A1468,'RTZ255'!A:D,4,),"")</f>
        <v/>
      </c>
      <c r="F1468" t="s">
        <v>5330</v>
      </c>
      <c r="G1468" t="s">
        <v>5331</v>
      </c>
      <c r="H1468" t="s">
        <v>7</v>
      </c>
      <c r="I1468" t="s">
        <v>2884</v>
      </c>
      <c r="J1468" t="s">
        <v>1661</v>
      </c>
      <c r="K1468">
        <v>1.0999999999999999E-2</v>
      </c>
      <c r="L1468" t="s">
        <v>5332</v>
      </c>
      <c r="M1468" s="32" t="s">
        <v>11</v>
      </c>
    </row>
    <row r="1469" spans="1:13" x14ac:dyDescent="0.25">
      <c r="A1469" t="s">
        <v>5333</v>
      </c>
      <c r="B1469" s="18">
        <v>18.399999999999999</v>
      </c>
      <c r="C1469" s="30"/>
      <c r="D1469" s="30"/>
      <c r="E1469" s="21" t="str">
        <f>IFERROR(VLOOKUP(A1469,'RTZ255'!A:D,4,),"")</f>
        <v/>
      </c>
      <c r="F1469" t="s">
        <v>5334</v>
      </c>
      <c r="G1469" t="s">
        <v>5335</v>
      </c>
      <c r="H1469" t="s">
        <v>7</v>
      </c>
      <c r="I1469" t="s">
        <v>2884</v>
      </c>
      <c r="J1469" t="s">
        <v>1661</v>
      </c>
      <c r="K1469">
        <v>1.0999999999999999E-2</v>
      </c>
      <c r="L1469" t="s">
        <v>5336</v>
      </c>
      <c r="M1469" s="32" t="s">
        <v>11</v>
      </c>
    </row>
    <row r="1470" spans="1:13" x14ac:dyDescent="0.25">
      <c r="A1470" t="s">
        <v>5337</v>
      </c>
      <c r="B1470" s="18">
        <v>18.399999999999999</v>
      </c>
      <c r="C1470" s="30"/>
      <c r="D1470" s="30"/>
      <c r="E1470" s="21" t="str">
        <f>IFERROR(VLOOKUP(A1470,'RTZ255'!A:D,4,),"")</f>
        <v/>
      </c>
      <c r="F1470" t="s">
        <v>5338</v>
      </c>
      <c r="G1470" t="s">
        <v>5339</v>
      </c>
      <c r="H1470" t="s">
        <v>7</v>
      </c>
      <c r="I1470" t="s">
        <v>2884</v>
      </c>
      <c r="J1470" t="s">
        <v>1661</v>
      </c>
      <c r="K1470">
        <v>1.0999999999999999E-2</v>
      </c>
      <c r="L1470" t="s">
        <v>5340</v>
      </c>
      <c r="M1470" s="32" t="s">
        <v>11</v>
      </c>
    </row>
    <row r="1471" spans="1:13" x14ac:dyDescent="0.25">
      <c r="A1471" t="s">
        <v>5341</v>
      </c>
      <c r="B1471" s="18">
        <v>18.899999999999999</v>
      </c>
      <c r="C1471" s="30"/>
      <c r="D1471" s="30"/>
      <c r="E1471" s="21" t="str">
        <f>IFERROR(VLOOKUP(A1471,'RTZ255'!A:D,4,),"")</f>
        <v/>
      </c>
      <c r="F1471" t="s">
        <v>5342</v>
      </c>
      <c r="G1471" t="s">
        <v>5343</v>
      </c>
      <c r="H1471" t="s">
        <v>7</v>
      </c>
      <c r="I1471" t="s">
        <v>2884</v>
      </c>
      <c r="J1471" t="s">
        <v>1661</v>
      </c>
      <c r="K1471">
        <v>1.4E-2</v>
      </c>
      <c r="L1471" t="s">
        <v>5344</v>
      </c>
      <c r="M1471" s="32" t="s">
        <v>11</v>
      </c>
    </row>
    <row r="1472" spans="1:13" x14ac:dyDescent="0.25">
      <c r="A1472" t="s">
        <v>5345</v>
      </c>
      <c r="B1472" s="18">
        <v>18.899999999999999</v>
      </c>
      <c r="C1472" s="30"/>
      <c r="D1472" s="30"/>
      <c r="E1472" s="21" t="str">
        <f>IFERROR(VLOOKUP(A1472,'RTZ255'!A:D,4,),"")</f>
        <v/>
      </c>
      <c r="F1472" t="s">
        <v>5346</v>
      </c>
      <c r="G1472" t="s">
        <v>5347</v>
      </c>
      <c r="H1472" t="s">
        <v>7</v>
      </c>
      <c r="I1472" t="s">
        <v>2884</v>
      </c>
      <c r="J1472" t="s">
        <v>1661</v>
      </c>
      <c r="K1472">
        <v>1.4E-2</v>
      </c>
      <c r="L1472" t="s">
        <v>5348</v>
      </c>
      <c r="M1472" s="32" t="s">
        <v>11</v>
      </c>
    </row>
    <row r="1473" spans="1:13" x14ac:dyDescent="0.25">
      <c r="A1473" t="s">
        <v>5349</v>
      </c>
      <c r="B1473" s="18">
        <v>18.899999999999999</v>
      </c>
      <c r="C1473" s="30"/>
      <c r="D1473" s="30"/>
      <c r="E1473" s="21" t="str">
        <f>IFERROR(VLOOKUP(A1473,'RTZ255'!A:D,4,),"")</f>
        <v/>
      </c>
      <c r="F1473" t="s">
        <v>5350</v>
      </c>
      <c r="G1473" t="s">
        <v>5351</v>
      </c>
      <c r="H1473" t="s">
        <v>7</v>
      </c>
      <c r="I1473" t="s">
        <v>2884</v>
      </c>
      <c r="J1473" t="s">
        <v>1661</v>
      </c>
      <c r="K1473">
        <v>1.4E-2</v>
      </c>
      <c r="L1473" t="s">
        <v>5352</v>
      </c>
      <c r="M1473" s="32" t="s">
        <v>11</v>
      </c>
    </row>
    <row r="1474" spans="1:13" x14ac:dyDescent="0.25">
      <c r="A1474" t="s">
        <v>5353</v>
      </c>
      <c r="B1474" s="18">
        <v>18.899999999999999</v>
      </c>
      <c r="C1474" s="30"/>
      <c r="D1474" s="30"/>
      <c r="E1474" s="21" t="str">
        <f>IFERROR(VLOOKUP(A1474,'RTZ255'!A:D,4,),"")</f>
        <v/>
      </c>
      <c r="F1474" t="s">
        <v>5354</v>
      </c>
      <c r="G1474" t="s">
        <v>5355</v>
      </c>
      <c r="H1474" t="s">
        <v>7</v>
      </c>
      <c r="I1474" t="s">
        <v>2884</v>
      </c>
      <c r="J1474" t="s">
        <v>1661</v>
      </c>
      <c r="K1474">
        <v>1.4E-2</v>
      </c>
      <c r="L1474" t="s">
        <v>5356</v>
      </c>
      <c r="M1474" s="32" t="s">
        <v>11</v>
      </c>
    </row>
    <row r="1475" spans="1:13" x14ac:dyDescent="0.25">
      <c r="A1475" t="s">
        <v>5357</v>
      </c>
      <c r="B1475" s="18">
        <v>18.899999999999999</v>
      </c>
      <c r="C1475" s="30"/>
      <c r="D1475" s="30"/>
      <c r="E1475" s="21" t="str">
        <f>IFERROR(VLOOKUP(A1475,'RTZ255'!A:D,4,),"")</f>
        <v/>
      </c>
      <c r="F1475" t="s">
        <v>5358</v>
      </c>
      <c r="G1475" t="s">
        <v>5359</v>
      </c>
      <c r="H1475" t="s">
        <v>7</v>
      </c>
      <c r="I1475" t="s">
        <v>2884</v>
      </c>
      <c r="J1475" t="s">
        <v>1661</v>
      </c>
      <c r="K1475">
        <v>1.4E-2</v>
      </c>
      <c r="L1475" t="s">
        <v>5360</v>
      </c>
      <c r="M1475" s="32" t="s">
        <v>11</v>
      </c>
    </row>
    <row r="1476" spans="1:13" x14ac:dyDescent="0.25">
      <c r="A1476" t="s">
        <v>5361</v>
      </c>
      <c r="B1476" s="18">
        <v>18.899999999999999</v>
      </c>
      <c r="C1476" s="30"/>
      <c r="D1476" s="30"/>
      <c r="E1476" s="21" t="str">
        <f>IFERROR(VLOOKUP(A1476,'RTZ255'!A:D,4,),"")</f>
        <v/>
      </c>
      <c r="F1476" t="s">
        <v>5362</v>
      </c>
      <c r="G1476" t="s">
        <v>5363</v>
      </c>
      <c r="H1476" t="s">
        <v>7</v>
      </c>
      <c r="I1476" t="s">
        <v>2884</v>
      </c>
      <c r="J1476" t="s">
        <v>1661</v>
      </c>
      <c r="K1476">
        <v>1.4E-2</v>
      </c>
      <c r="L1476" t="s">
        <v>5364</v>
      </c>
      <c r="M1476" s="32" t="s">
        <v>11</v>
      </c>
    </row>
    <row r="1477" spans="1:13" x14ac:dyDescent="0.25">
      <c r="A1477" t="s">
        <v>5365</v>
      </c>
      <c r="B1477" s="18">
        <v>18.899999999999999</v>
      </c>
      <c r="C1477" s="30"/>
      <c r="D1477" s="30"/>
      <c r="E1477" s="21" t="str">
        <f>IFERROR(VLOOKUP(A1477,'RTZ255'!A:D,4,),"")</f>
        <v/>
      </c>
      <c r="F1477" t="s">
        <v>5366</v>
      </c>
      <c r="G1477" t="s">
        <v>5367</v>
      </c>
      <c r="H1477" t="s">
        <v>7</v>
      </c>
      <c r="I1477" t="s">
        <v>2884</v>
      </c>
      <c r="J1477" t="s">
        <v>1661</v>
      </c>
      <c r="K1477">
        <v>1.4E-2</v>
      </c>
      <c r="L1477" t="s">
        <v>5368</v>
      </c>
      <c r="M1477" s="32" t="s">
        <v>11</v>
      </c>
    </row>
    <row r="1478" spans="1:13" x14ac:dyDescent="0.25">
      <c r="A1478" t="s">
        <v>5369</v>
      </c>
      <c r="B1478" s="18">
        <v>18.899999999999999</v>
      </c>
      <c r="C1478" s="30"/>
      <c r="D1478" s="30"/>
      <c r="E1478" s="21" t="str">
        <f>IFERROR(VLOOKUP(A1478,'RTZ255'!A:D,4,),"")</f>
        <v/>
      </c>
      <c r="F1478" t="s">
        <v>5370</v>
      </c>
      <c r="G1478" t="s">
        <v>5371</v>
      </c>
      <c r="H1478" t="s">
        <v>7</v>
      </c>
      <c r="I1478" t="s">
        <v>2884</v>
      </c>
      <c r="J1478" t="s">
        <v>1661</v>
      </c>
      <c r="K1478">
        <v>1.4E-2</v>
      </c>
      <c r="L1478" t="s">
        <v>5372</v>
      </c>
      <c r="M1478" s="32" t="s">
        <v>11</v>
      </c>
    </row>
    <row r="1479" spans="1:13" x14ac:dyDescent="0.25">
      <c r="A1479" t="s">
        <v>5373</v>
      </c>
      <c r="B1479" s="18">
        <v>18.899999999999999</v>
      </c>
      <c r="C1479" s="30"/>
      <c r="D1479" s="30"/>
      <c r="E1479" s="21" t="str">
        <f>IFERROR(VLOOKUP(A1479,'RTZ255'!A:D,4,),"")</f>
        <v/>
      </c>
      <c r="F1479" t="s">
        <v>5374</v>
      </c>
      <c r="G1479" t="s">
        <v>5375</v>
      </c>
      <c r="H1479" t="s">
        <v>7</v>
      </c>
      <c r="I1479" t="s">
        <v>2884</v>
      </c>
      <c r="J1479" t="s">
        <v>1661</v>
      </c>
      <c r="K1479">
        <v>1.4E-2</v>
      </c>
      <c r="L1479" t="s">
        <v>5376</v>
      </c>
      <c r="M1479" s="32" t="s">
        <v>11</v>
      </c>
    </row>
    <row r="1480" spans="1:13" x14ac:dyDescent="0.25">
      <c r="A1480" t="s">
        <v>5377</v>
      </c>
      <c r="B1480" s="18">
        <v>18.899999999999999</v>
      </c>
      <c r="C1480" s="30"/>
      <c r="D1480" s="30"/>
      <c r="E1480" s="21" t="str">
        <f>IFERROR(VLOOKUP(A1480,'RTZ255'!A:D,4,),"")</f>
        <v/>
      </c>
      <c r="F1480" t="s">
        <v>5378</v>
      </c>
      <c r="G1480" t="s">
        <v>5379</v>
      </c>
      <c r="H1480" t="s">
        <v>7</v>
      </c>
      <c r="I1480" t="s">
        <v>2884</v>
      </c>
      <c r="J1480" t="s">
        <v>1661</v>
      </c>
      <c r="K1480">
        <v>1.4E-2</v>
      </c>
      <c r="L1480" t="s">
        <v>5380</v>
      </c>
      <c r="M1480" s="32" t="s">
        <v>11</v>
      </c>
    </row>
    <row r="1481" spans="1:13" x14ac:dyDescent="0.25">
      <c r="A1481" t="s">
        <v>5381</v>
      </c>
      <c r="B1481" s="18">
        <v>18.899999999999999</v>
      </c>
      <c r="C1481" s="30"/>
      <c r="D1481" s="30"/>
      <c r="E1481" s="21" t="str">
        <f>IFERROR(VLOOKUP(A1481,'RTZ255'!A:D,4,),"")</f>
        <v/>
      </c>
      <c r="F1481" t="s">
        <v>5382</v>
      </c>
      <c r="G1481" t="s">
        <v>5383</v>
      </c>
      <c r="H1481" t="s">
        <v>7</v>
      </c>
      <c r="I1481" t="s">
        <v>2884</v>
      </c>
      <c r="J1481" t="s">
        <v>1661</v>
      </c>
      <c r="K1481">
        <v>1.4E-2</v>
      </c>
      <c r="L1481" t="s">
        <v>5384</v>
      </c>
      <c r="M1481" s="32" t="s">
        <v>11</v>
      </c>
    </row>
    <row r="1482" spans="1:13" x14ac:dyDescent="0.25">
      <c r="A1482" t="s">
        <v>5385</v>
      </c>
      <c r="B1482" s="18">
        <v>18.899999999999999</v>
      </c>
      <c r="C1482" s="30"/>
      <c r="D1482" s="30"/>
      <c r="E1482" s="21" t="str">
        <f>IFERROR(VLOOKUP(A1482,'RTZ255'!A:D,4,),"")</f>
        <v/>
      </c>
      <c r="F1482" t="s">
        <v>5386</v>
      </c>
      <c r="G1482" t="s">
        <v>5387</v>
      </c>
      <c r="H1482" t="s">
        <v>7</v>
      </c>
      <c r="I1482" t="s">
        <v>2884</v>
      </c>
      <c r="J1482" t="s">
        <v>1661</v>
      </c>
      <c r="K1482">
        <v>1.4E-2</v>
      </c>
      <c r="L1482" t="s">
        <v>5388</v>
      </c>
      <c r="M1482" s="32" t="s">
        <v>11</v>
      </c>
    </row>
    <row r="1483" spans="1:13" x14ac:dyDescent="0.25">
      <c r="A1483" t="s">
        <v>5389</v>
      </c>
      <c r="B1483" s="18">
        <v>18.899999999999999</v>
      </c>
      <c r="C1483" s="30"/>
      <c r="D1483" s="30"/>
      <c r="E1483" s="21" t="str">
        <f>IFERROR(VLOOKUP(A1483,'RTZ255'!A:D,4,),"")</f>
        <v/>
      </c>
      <c r="F1483" t="s">
        <v>5390</v>
      </c>
      <c r="G1483" t="s">
        <v>5391</v>
      </c>
      <c r="H1483" t="s">
        <v>7</v>
      </c>
      <c r="I1483" t="s">
        <v>2884</v>
      </c>
      <c r="J1483" t="s">
        <v>1661</v>
      </c>
      <c r="K1483">
        <v>1.4E-2</v>
      </c>
      <c r="L1483" t="s">
        <v>5392</v>
      </c>
      <c r="M1483" s="32" t="s">
        <v>11</v>
      </c>
    </row>
    <row r="1484" spans="1:13" x14ac:dyDescent="0.25">
      <c r="A1484" t="s">
        <v>5393</v>
      </c>
      <c r="B1484" s="18">
        <v>18.899999999999999</v>
      </c>
      <c r="C1484" s="30"/>
      <c r="D1484" s="30"/>
      <c r="E1484" s="21" t="str">
        <f>IFERROR(VLOOKUP(A1484,'RTZ255'!A:D,4,),"")</f>
        <v/>
      </c>
      <c r="F1484" t="s">
        <v>5394</v>
      </c>
      <c r="G1484" t="s">
        <v>5395</v>
      </c>
      <c r="H1484" t="s">
        <v>7</v>
      </c>
      <c r="I1484" t="s">
        <v>2884</v>
      </c>
      <c r="J1484" t="s">
        <v>1661</v>
      </c>
      <c r="K1484">
        <v>1.4E-2</v>
      </c>
      <c r="L1484" t="s">
        <v>5396</v>
      </c>
      <c r="M1484" s="32" t="s">
        <v>11</v>
      </c>
    </row>
    <row r="1485" spans="1:13" x14ac:dyDescent="0.25">
      <c r="A1485" t="s">
        <v>5397</v>
      </c>
      <c r="B1485" s="18">
        <v>18.899999999999999</v>
      </c>
      <c r="C1485" s="30"/>
      <c r="D1485" s="30"/>
      <c r="E1485" s="21" t="str">
        <f>IFERROR(VLOOKUP(A1485,'RTZ255'!A:D,4,),"")</f>
        <v/>
      </c>
      <c r="F1485" t="s">
        <v>5398</v>
      </c>
      <c r="G1485" t="s">
        <v>5399</v>
      </c>
      <c r="H1485" t="s">
        <v>7</v>
      </c>
      <c r="I1485" t="s">
        <v>2884</v>
      </c>
      <c r="J1485" t="s">
        <v>1661</v>
      </c>
      <c r="K1485">
        <v>1.4E-2</v>
      </c>
      <c r="L1485" t="s">
        <v>5400</v>
      </c>
      <c r="M1485" s="32" t="s">
        <v>11</v>
      </c>
    </row>
    <row r="1486" spans="1:13" x14ac:dyDescent="0.25">
      <c r="A1486" t="s">
        <v>5401</v>
      </c>
      <c r="B1486" s="18">
        <v>18.899999999999999</v>
      </c>
      <c r="C1486" s="30"/>
      <c r="D1486" s="30"/>
      <c r="E1486" s="21" t="str">
        <f>IFERROR(VLOOKUP(A1486,'RTZ255'!A:D,4,),"")</f>
        <v/>
      </c>
      <c r="F1486" t="s">
        <v>5402</v>
      </c>
      <c r="G1486" t="s">
        <v>5403</v>
      </c>
      <c r="H1486" t="s">
        <v>7</v>
      </c>
      <c r="I1486" t="s">
        <v>2884</v>
      </c>
      <c r="J1486" t="s">
        <v>1661</v>
      </c>
      <c r="K1486">
        <v>1.4E-2</v>
      </c>
      <c r="L1486" t="s">
        <v>5404</v>
      </c>
      <c r="M1486" s="32" t="s">
        <v>11</v>
      </c>
    </row>
    <row r="1487" spans="1:13" x14ac:dyDescent="0.25">
      <c r="A1487" t="s">
        <v>5405</v>
      </c>
      <c r="B1487" s="18">
        <v>18.899999999999999</v>
      </c>
      <c r="C1487" s="30"/>
      <c r="D1487" s="30"/>
      <c r="E1487" s="21" t="str">
        <f>IFERROR(VLOOKUP(A1487,'RTZ255'!A:D,4,),"")</f>
        <v/>
      </c>
      <c r="F1487" t="s">
        <v>5406</v>
      </c>
      <c r="G1487" t="s">
        <v>5407</v>
      </c>
      <c r="H1487" t="s">
        <v>7</v>
      </c>
      <c r="I1487" t="s">
        <v>2884</v>
      </c>
      <c r="J1487" t="s">
        <v>1661</v>
      </c>
      <c r="K1487">
        <v>1.4E-2</v>
      </c>
      <c r="L1487" t="s">
        <v>5408</v>
      </c>
      <c r="M1487" s="32" t="s">
        <v>11</v>
      </c>
    </row>
    <row r="1488" spans="1:13" x14ac:dyDescent="0.25">
      <c r="A1488" t="s">
        <v>5409</v>
      </c>
      <c r="B1488" s="18">
        <v>18.899999999999999</v>
      </c>
      <c r="C1488" s="30"/>
      <c r="D1488" s="30"/>
      <c r="E1488" s="21" t="str">
        <f>IFERROR(VLOOKUP(A1488,'RTZ255'!A:D,4,),"")</f>
        <v/>
      </c>
      <c r="F1488" t="s">
        <v>5410</v>
      </c>
      <c r="G1488" t="s">
        <v>5411</v>
      </c>
      <c r="H1488" t="s">
        <v>7</v>
      </c>
      <c r="I1488" t="s">
        <v>2884</v>
      </c>
      <c r="J1488" t="s">
        <v>1661</v>
      </c>
      <c r="K1488">
        <v>1.4E-2</v>
      </c>
      <c r="L1488" t="s">
        <v>5412</v>
      </c>
      <c r="M1488" s="32" t="s">
        <v>11</v>
      </c>
    </row>
    <row r="1489" spans="1:13" x14ac:dyDescent="0.25">
      <c r="A1489" t="s">
        <v>5413</v>
      </c>
      <c r="B1489" s="18">
        <v>18.899999999999999</v>
      </c>
      <c r="C1489" s="30"/>
      <c r="D1489" s="30"/>
      <c r="E1489" s="21" t="str">
        <f>IFERROR(VLOOKUP(A1489,'RTZ255'!A:D,4,),"")</f>
        <v/>
      </c>
      <c r="F1489" t="s">
        <v>5414</v>
      </c>
      <c r="G1489" t="s">
        <v>5415</v>
      </c>
      <c r="H1489" t="s">
        <v>7</v>
      </c>
      <c r="I1489" t="s">
        <v>2884</v>
      </c>
      <c r="J1489" t="s">
        <v>1661</v>
      </c>
      <c r="K1489">
        <v>1.4E-2</v>
      </c>
      <c r="L1489" t="s">
        <v>5416</v>
      </c>
      <c r="M1489" s="32" t="s">
        <v>11</v>
      </c>
    </row>
    <row r="1490" spans="1:13" x14ac:dyDescent="0.25">
      <c r="A1490" t="s">
        <v>5417</v>
      </c>
      <c r="B1490" s="18">
        <v>18.100000000000001</v>
      </c>
      <c r="C1490" s="30"/>
      <c r="D1490" s="30"/>
      <c r="E1490" s="21" t="str">
        <f>IFERROR(VLOOKUP(A1490,'RTZ255'!A:D,4,),"")</f>
        <v/>
      </c>
      <c r="F1490" t="s">
        <v>5418</v>
      </c>
      <c r="G1490" t="s">
        <v>5419</v>
      </c>
      <c r="H1490" t="s">
        <v>7</v>
      </c>
      <c r="I1490" t="s">
        <v>2884</v>
      </c>
      <c r="J1490" t="s">
        <v>1661</v>
      </c>
      <c r="K1490">
        <v>1.4E-2</v>
      </c>
      <c r="L1490" t="s">
        <v>5420</v>
      </c>
      <c r="M1490" s="32" t="s">
        <v>11</v>
      </c>
    </row>
    <row r="1491" spans="1:13" x14ac:dyDescent="0.25">
      <c r="A1491" t="s">
        <v>5421</v>
      </c>
      <c r="B1491" s="18">
        <v>17.7</v>
      </c>
      <c r="C1491" s="30"/>
      <c r="D1491" s="30"/>
      <c r="E1491" s="21" t="str">
        <f>IFERROR(VLOOKUP(A1491,'RTZ255'!A:D,4,),"")</f>
        <v/>
      </c>
      <c r="F1491" t="s">
        <v>5422</v>
      </c>
      <c r="G1491" t="s">
        <v>5423</v>
      </c>
      <c r="H1491" t="s">
        <v>7</v>
      </c>
      <c r="I1491" t="s">
        <v>2884</v>
      </c>
      <c r="J1491" t="s">
        <v>1661</v>
      </c>
      <c r="K1491">
        <v>1.4E-2</v>
      </c>
      <c r="L1491" t="s">
        <v>5424</v>
      </c>
      <c r="M1491" s="32" t="s">
        <v>11</v>
      </c>
    </row>
    <row r="1492" spans="1:13" x14ac:dyDescent="0.25">
      <c r="A1492" t="s">
        <v>5425</v>
      </c>
      <c r="B1492" s="18">
        <v>17.7</v>
      </c>
      <c r="C1492" s="30"/>
      <c r="D1492" s="30"/>
      <c r="E1492" s="21" t="str">
        <f>IFERROR(VLOOKUP(A1492,'RTZ255'!A:D,4,),"")</f>
        <v/>
      </c>
      <c r="F1492" t="s">
        <v>5426</v>
      </c>
      <c r="G1492" t="s">
        <v>5427</v>
      </c>
      <c r="H1492" t="s">
        <v>7</v>
      </c>
      <c r="I1492" t="s">
        <v>2884</v>
      </c>
      <c r="J1492" t="s">
        <v>1661</v>
      </c>
      <c r="K1492">
        <v>1.4E-2</v>
      </c>
      <c r="L1492" t="s">
        <v>5428</v>
      </c>
      <c r="M1492" s="32" t="s">
        <v>11</v>
      </c>
    </row>
    <row r="1493" spans="1:13" x14ac:dyDescent="0.25">
      <c r="A1493" t="s">
        <v>5429</v>
      </c>
      <c r="B1493" s="18">
        <v>17.7</v>
      </c>
      <c r="C1493" s="30"/>
      <c r="D1493" s="30"/>
      <c r="E1493" s="21" t="str">
        <f>IFERROR(VLOOKUP(A1493,'RTZ255'!A:D,4,),"")</f>
        <v/>
      </c>
      <c r="F1493" t="s">
        <v>5430</v>
      </c>
      <c r="G1493" t="s">
        <v>5431</v>
      </c>
      <c r="H1493" t="s">
        <v>7</v>
      </c>
      <c r="I1493" t="s">
        <v>2884</v>
      </c>
      <c r="J1493" t="s">
        <v>1661</v>
      </c>
      <c r="K1493">
        <v>1.4E-2</v>
      </c>
      <c r="L1493" t="s">
        <v>5432</v>
      </c>
      <c r="M1493" s="32" t="s">
        <v>11</v>
      </c>
    </row>
    <row r="1494" spans="1:13" x14ac:dyDescent="0.25">
      <c r="A1494" t="s">
        <v>5433</v>
      </c>
      <c r="B1494" s="18">
        <v>17.7</v>
      </c>
      <c r="C1494" s="30"/>
      <c r="D1494" s="30"/>
      <c r="E1494" s="21" t="str">
        <f>IFERROR(VLOOKUP(A1494,'RTZ255'!A:D,4,),"")</f>
        <v/>
      </c>
      <c r="F1494" t="s">
        <v>5434</v>
      </c>
      <c r="G1494" t="s">
        <v>5435</v>
      </c>
      <c r="H1494" t="s">
        <v>7</v>
      </c>
      <c r="I1494" t="s">
        <v>2884</v>
      </c>
      <c r="J1494" t="s">
        <v>1661</v>
      </c>
      <c r="K1494">
        <v>1.4E-2</v>
      </c>
      <c r="L1494" t="s">
        <v>5436</v>
      </c>
      <c r="M1494" s="32" t="s">
        <v>11</v>
      </c>
    </row>
    <row r="1495" spans="1:13" x14ac:dyDescent="0.25">
      <c r="A1495" t="s">
        <v>5437</v>
      </c>
      <c r="B1495" s="18">
        <v>17.7</v>
      </c>
      <c r="C1495" s="30"/>
      <c r="D1495" s="30"/>
      <c r="E1495" s="21" t="str">
        <f>IFERROR(VLOOKUP(A1495,'RTZ255'!A:D,4,),"")</f>
        <v/>
      </c>
      <c r="F1495" t="s">
        <v>5438</v>
      </c>
      <c r="G1495" t="s">
        <v>5439</v>
      </c>
      <c r="H1495" t="s">
        <v>7</v>
      </c>
      <c r="I1495" t="s">
        <v>2884</v>
      </c>
      <c r="J1495" t="s">
        <v>1661</v>
      </c>
      <c r="K1495">
        <v>1.4E-2</v>
      </c>
      <c r="L1495" t="s">
        <v>5440</v>
      </c>
      <c r="M1495" s="32" t="s">
        <v>11</v>
      </c>
    </row>
    <row r="1496" spans="1:13" x14ac:dyDescent="0.25">
      <c r="A1496" t="s">
        <v>5441</v>
      </c>
      <c r="B1496" s="18">
        <v>17.7</v>
      </c>
      <c r="C1496" s="30"/>
      <c r="D1496" s="30"/>
      <c r="E1496" s="21" t="str">
        <f>IFERROR(VLOOKUP(A1496,'RTZ255'!A:D,4,),"")</f>
        <v/>
      </c>
      <c r="F1496" t="s">
        <v>5442</v>
      </c>
      <c r="G1496" t="s">
        <v>5443</v>
      </c>
      <c r="H1496" t="s">
        <v>7</v>
      </c>
      <c r="I1496" t="s">
        <v>2884</v>
      </c>
      <c r="J1496" t="s">
        <v>1661</v>
      </c>
      <c r="K1496">
        <v>1.4E-2</v>
      </c>
      <c r="L1496" t="s">
        <v>5444</v>
      </c>
      <c r="M1496" s="32" t="s">
        <v>11</v>
      </c>
    </row>
    <row r="1497" spans="1:13" x14ac:dyDescent="0.25">
      <c r="A1497" t="s">
        <v>5445</v>
      </c>
      <c r="B1497" s="18">
        <v>17.7</v>
      </c>
      <c r="C1497" s="30"/>
      <c r="D1497" s="30"/>
      <c r="E1497" s="21" t="str">
        <f>IFERROR(VLOOKUP(A1497,'RTZ255'!A:D,4,),"")</f>
        <v/>
      </c>
      <c r="F1497" t="s">
        <v>5446</v>
      </c>
      <c r="G1497" t="s">
        <v>5447</v>
      </c>
      <c r="H1497" t="s">
        <v>7</v>
      </c>
      <c r="I1497" t="s">
        <v>2884</v>
      </c>
      <c r="J1497" t="s">
        <v>1661</v>
      </c>
      <c r="K1497">
        <v>1.4E-2</v>
      </c>
      <c r="L1497" t="s">
        <v>5448</v>
      </c>
      <c r="M1497" s="32" t="s">
        <v>11</v>
      </c>
    </row>
    <row r="1498" spans="1:13" x14ac:dyDescent="0.25">
      <c r="A1498" t="s">
        <v>5449</v>
      </c>
      <c r="B1498" s="18">
        <v>17.7</v>
      </c>
      <c r="C1498" s="30"/>
      <c r="D1498" s="30"/>
      <c r="E1498" s="21" t="str">
        <f>IFERROR(VLOOKUP(A1498,'RTZ255'!A:D,4,),"")</f>
        <v/>
      </c>
      <c r="F1498" t="s">
        <v>5450</v>
      </c>
      <c r="G1498" t="s">
        <v>5451</v>
      </c>
      <c r="H1498" t="s">
        <v>7</v>
      </c>
      <c r="I1498" t="s">
        <v>2884</v>
      </c>
      <c r="J1498" t="s">
        <v>1661</v>
      </c>
      <c r="K1498">
        <v>1.4E-2</v>
      </c>
      <c r="L1498" t="s">
        <v>5452</v>
      </c>
      <c r="M1498" s="32" t="s">
        <v>11</v>
      </c>
    </row>
    <row r="1499" spans="1:13" x14ac:dyDescent="0.25">
      <c r="A1499" t="s">
        <v>5453</v>
      </c>
      <c r="B1499" s="18">
        <v>17.7</v>
      </c>
      <c r="C1499" s="30"/>
      <c r="D1499" s="30"/>
      <c r="E1499" s="21" t="str">
        <f>IFERROR(VLOOKUP(A1499,'RTZ255'!A:D,4,),"")</f>
        <v/>
      </c>
      <c r="F1499" t="s">
        <v>5454</v>
      </c>
      <c r="G1499" t="s">
        <v>5455</v>
      </c>
      <c r="H1499" t="s">
        <v>7</v>
      </c>
      <c r="I1499" t="s">
        <v>2884</v>
      </c>
      <c r="J1499" t="s">
        <v>1661</v>
      </c>
      <c r="K1499">
        <v>1.4E-2</v>
      </c>
      <c r="L1499" t="s">
        <v>5456</v>
      </c>
      <c r="M1499" s="32" t="s">
        <v>11</v>
      </c>
    </row>
    <row r="1500" spans="1:13" x14ac:dyDescent="0.25">
      <c r="A1500" t="s">
        <v>5457</v>
      </c>
      <c r="B1500" s="18">
        <v>18.100000000000001</v>
      </c>
      <c r="C1500" s="30"/>
      <c r="D1500" s="30"/>
      <c r="E1500" s="21" t="str">
        <f>IFERROR(VLOOKUP(A1500,'RTZ255'!A:D,4,),"")</f>
        <v/>
      </c>
      <c r="F1500" t="s">
        <v>5458</v>
      </c>
      <c r="G1500" t="s">
        <v>5459</v>
      </c>
      <c r="H1500" t="s">
        <v>7</v>
      </c>
      <c r="I1500" t="s">
        <v>2884</v>
      </c>
      <c r="J1500" t="s">
        <v>1661</v>
      </c>
      <c r="K1500">
        <v>1.4999999999999999E-2</v>
      </c>
      <c r="L1500" t="s">
        <v>5460</v>
      </c>
      <c r="M1500" s="32" t="s">
        <v>11</v>
      </c>
    </row>
    <row r="1501" spans="1:13" x14ac:dyDescent="0.25">
      <c r="A1501" t="s">
        <v>5461</v>
      </c>
      <c r="B1501" s="18">
        <v>18.899999999999999</v>
      </c>
      <c r="C1501" s="30"/>
      <c r="D1501" s="30"/>
      <c r="E1501" s="21" t="str">
        <f>IFERROR(VLOOKUP(A1501,'RTZ255'!A:D,4,),"")</f>
        <v/>
      </c>
      <c r="F1501" t="s">
        <v>5462</v>
      </c>
      <c r="G1501" t="s">
        <v>5463</v>
      </c>
      <c r="H1501" t="s">
        <v>7</v>
      </c>
      <c r="I1501" t="s">
        <v>2884</v>
      </c>
      <c r="J1501" t="s">
        <v>1661</v>
      </c>
      <c r="K1501">
        <v>1.4999999999999999E-2</v>
      </c>
      <c r="L1501" t="s">
        <v>5464</v>
      </c>
      <c r="M1501" s="32" t="s">
        <v>11</v>
      </c>
    </row>
    <row r="1502" spans="1:13" x14ac:dyDescent="0.25">
      <c r="A1502" t="s">
        <v>5465</v>
      </c>
      <c r="B1502" s="18">
        <v>18.899999999999999</v>
      </c>
      <c r="C1502" s="30"/>
      <c r="D1502" s="30"/>
      <c r="E1502" s="21" t="str">
        <f>IFERROR(VLOOKUP(A1502,'RTZ255'!A:D,4,),"")</f>
        <v/>
      </c>
      <c r="F1502" t="s">
        <v>5466</v>
      </c>
      <c r="G1502" t="s">
        <v>5467</v>
      </c>
      <c r="H1502" t="s">
        <v>7</v>
      </c>
      <c r="I1502" t="s">
        <v>2884</v>
      </c>
      <c r="J1502" t="s">
        <v>1661</v>
      </c>
      <c r="K1502">
        <v>1.4999999999999999E-2</v>
      </c>
      <c r="L1502" t="s">
        <v>5468</v>
      </c>
      <c r="M1502" s="32" t="s">
        <v>11</v>
      </c>
    </row>
    <row r="1503" spans="1:13" x14ac:dyDescent="0.25">
      <c r="A1503" t="s">
        <v>5469</v>
      </c>
      <c r="B1503" s="18">
        <v>18.899999999999999</v>
      </c>
      <c r="C1503" s="30"/>
      <c r="D1503" s="30"/>
      <c r="E1503" s="21" t="str">
        <f>IFERROR(VLOOKUP(A1503,'RTZ255'!A:D,4,),"")</f>
        <v/>
      </c>
      <c r="F1503" t="s">
        <v>5470</v>
      </c>
      <c r="G1503" t="s">
        <v>5471</v>
      </c>
      <c r="H1503" t="s">
        <v>7</v>
      </c>
      <c r="I1503" t="s">
        <v>2884</v>
      </c>
      <c r="J1503" t="s">
        <v>1661</v>
      </c>
      <c r="K1503">
        <v>1.4999999999999999E-2</v>
      </c>
      <c r="L1503" t="s">
        <v>5472</v>
      </c>
      <c r="M1503" s="32" t="s">
        <v>11</v>
      </c>
    </row>
    <row r="1504" spans="1:13" x14ac:dyDescent="0.25">
      <c r="A1504" t="s">
        <v>5473</v>
      </c>
      <c r="B1504" s="18">
        <v>18.899999999999999</v>
      </c>
      <c r="C1504" s="30"/>
      <c r="D1504" s="30"/>
      <c r="E1504" s="21" t="str">
        <f>IFERROR(VLOOKUP(A1504,'RTZ255'!A:D,4,),"")</f>
        <v/>
      </c>
      <c r="F1504" t="s">
        <v>5474</v>
      </c>
      <c r="G1504" t="s">
        <v>5475</v>
      </c>
      <c r="H1504" t="s">
        <v>7</v>
      </c>
      <c r="I1504" t="s">
        <v>2884</v>
      </c>
      <c r="J1504" t="s">
        <v>1661</v>
      </c>
      <c r="K1504">
        <v>1.4999999999999999E-2</v>
      </c>
      <c r="L1504" t="s">
        <v>5476</v>
      </c>
      <c r="M1504" s="32" t="s">
        <v>11</v>
      </c>
    </row>
    <row r="1505" spans="1:13" x14ac:dyDescent="0.25">
      <c r="A1505" t="s">
        <v>5477</v>
      </c>
      <c r="B1505" s="18">
        <v>18.899999999999999</v>
      </c>
      <c r="C1505" s="30"/>
      <c r="D1505" s="30"/>
      <c r="E1505" s="21" t="str">
        <f>IFERROR(VLOOKUP(A1505,'RTZ255'!A:D,4,),"")</f>
        <v/>
      </c>
      <c r="F1505" t="s">
        <v>5478</v>
      </c>
      <c r="G1505" t="s">
        <v>5479</v>
      </c>
      <c r="H1505" t="s">
        <v>7</v>
      </c>
      <c r="I1505" t="s">
        <v>2884</v>
      </c>
      <c r="J1505" t="s">
        <v>1661</v>
      </c>
      <c r="K1505">
        <v>1.4999999999999999E-2</v>
      </c>
      <c r="L1505" t="s">
        <v>5480</v>
      </c>
      <c r="M1505" s="32" t="s">
        <v>11</v>
      </c>
    </row>
    <row r="1506" spans="1:13" x14ac:dyDescent="0.25">
      <c r="A1506" t="s">
        <v>5481</v>
      </c>
      <c r="B1506" s="18">
        <v>18.899999999999999</v>
      </c>
      <c r="C1506" s="30"/>
      <c r="D1506" s="30"/>
      <c r="E1506" s="21" t="str">
        <f>IFERROR(VLOOKUP(A1506,'RTZ255'!A:D,4,),"")</f>
        <v/>
      </c>
      <c r="F1506" t="s">
        <v>5482</v>
      </c>
      <c r="G1506" t="s">
        <v>5483</v>
      </c>
      <c r="H1506" t="s">
        <v>7</v>
      </c>
      <c r="I1506" t="s">
        <v>2884</v>
      </c>
      <c r="J1506" t="s">
        <v>1661</v>
      </c>
      <c r="K1506">
        <v>1.4999999999999999E-2</v>
      </c>
      <c r="L1506" t="s">
        <v>5484</v>
      </c>
      <c r="M1506" s="32" t="s">
        <v>11</v>
      </c>
    </row>
    <row r="1507" spans="1:13" x14ac:dyDescent="0.25">
      <c r="A1507" t="s">
        <v>5485</v>
      </c>
      <c r="B1507" s="18">
        <v>18.899999999999999</v>
      </c>
      <c r="C1507" s="30"/>
      <c r="D1507" s="30"/>
      <c r="E1507" s="21" t="str">
        <f>IFERROR(VLOOKUP(A1507,'RTZ255'!A:D,4,),"")</f>
        <v/>
      </c>
      <c r="F1507" t="s">
        <v>5486</v>
      </c>
      <c r="G1507" t="s">
        <v>5487</v>
      </c>
      <c r="H1507" t="s">
        <v>7</v>
      </c>
      <c r="I1507" t="s">
        <v>2884</v>
      </c>
      <c r="J1507" t="s">
        <v>1661</v>
      </c>
      <c r="K1507">
        <v>1.4999999999999999E-2</v>
      </c>
      <c r="L1507" t="s">
        <v>5488</v>
      </c>
      <c r="M1507" s="32" t="s">
        <v>11</v>
      </c>
    </row>
    <row r="1508" spans="1:13" x14ac:dyDescent="0.25">
      <c r="A1508" t="s">
        <v>5489</v>
      </c>
      <c r="B1508" s="18">
        <v>18.899999999999999</v>
      </c>
      <c r="C1508" s="30"/>
      <c r="D1508" s="30"/>
      <c r="E1508" s="21" t="str">
        <f>IFERROR(VLOOKUP(A1508,'RTZ255'!A:D,4,),"")</f>
        <v/>
      </c>
      <c r="F1508" t="s">
        <v>5490</v>
      </c>
      <c r="G1508" t="s">
        <v>5491</v>
      </c>
      <c r="H1508" t="s">
        <v>7</v>
      </c>
      <c r="I1508" t="s">
        <v>2884</v>
      </c>
      <c r="J1508" t="s">
        <v>1661</v>
      </c>
      <c r="K1508">
        <v>1.4999999999999999E-2</v>
      </c>
      <c r="L1508" t="s">
        <v>5492</v>
      </c>
      <c r="M1508" s="32" t="s">
        <v>11</v>
      </c>
    </row>
    <row r="1509" spans="1:13" x14ac:dyDescent="0.25">
      <c r="A1509" t="s">
        <v>5493</v>
      </c>
      <c r="B1509" s="18">
        <v>18.899999999999999</v>
      </c>
      <c r="C1509" s="30"/>
      <c r="D1509" s="30"/>
      <c r="E1509" s="21" t="str">
        <f>IFERROR(VLOOKUP(A1509,'RTZ255'!A:D,4,),"")</f>
        <v/>
      </c>
      <c r="F1509" t="s">
        <v>5494</v>
      </c>
      <c r="G1509" t="s">
        <v>5495</v>
      </c>
      <c r="H1509" t="s">
        <v>7</v>
      </c>
      <c r="I1509" t="s">
        <v>2884</v>
      </c>
      <c r="J1509" t="s">
        <v>1661</v>
      </c>
      <c r="K1509">
        <v>1.4999999999999999E-2</v>
      </c>
      <c r="L1509" t="s">
        <v>5496</v>
      </c>
      <c r="M1509" s="32" t="s">
        <v>11</v>
      </c>
    </row>
    <row r="1510" spans="1:13" x14ac:dyDescent="0.25">
      <c r="A1510" t="s">
        <v>5497</v>
      </c>
      <c r="B1510" s="18">
        <v>18.899999999999999</v>
      </c>
      <c r="C1510" s="30"/>
      <c r="D1510" s="30"/>
      <c r="E1510" s="21" t="str">
        <f>IFERROR(VLOOKUP(A1510,'RTZ255'!A:D,4,),"")</f>
        <v/>
      </c>
      <c r="F1510" t="s">
        <v>5498</v>
      </c>
      <c r="G1510" t="s">
        <v>5499</v>
      </c>
      <c r="H1510" t="s">
        <v>7</v>
      </c>
      <c r="I1510" t="s">
        <v>2884</v>
      </c>
      <c r="J1510" t="s">
        <v>1661</v>
      </c>
      <c r="K1510">
        <v>1.4999999999999999E-2</v>
      </c>
      <c r="L1510" t="s">
        <v>5500</v>
      </c>
      <c r="M1510" s="32" t="s">
        <v>11</v>
      </c>
    </row>
    <row r="1511" spans="1:13" x14ac:dyDescent="0.25">
      <c r="A1511" t="s">
        <v>5501</v>
      </c>
      <c r="B1511" s="18">
        <v>18.899999999999999</v>
      </c>
      <c r="C1511" s="30"/>
      <c r="D1511" s="30"/>
      <c r="E1511" s="21" t="str">
        <f>IFERROR(VLOOKUP(A1511,'RTZ255'!A:D,4,),"")</f>
        <v/>
      </c>
      <c r="F1511" t="s">
        <v>5502</v>
      </c>
      <c r="G1511" t="s">
        <v>5503</v>
      </c>
      <c r="H1511" t="s">
        <v>7</v>
      </c>
      <c r="I1511" t="s">
        <v>2884</v>
      </c>
      <c r="J1511" t="s">
        <v>1661</v>
      </c>
      <c r="K1511">
        <v>1.4999999999999999E-2</v>
      </c>
      <c r="L1511" t="s">
        <v>5504</v>
      </c>
      <c r="M1511" s="32" t="s">
        <v>11</v>
      </c>
    </row>
    <row r="1512" spans="1:13" x14ac:dyDescent="0.25">
      <c r="A1512" t="s">
        <v>5505</v>
      </c>
      <c r="B1512" s="18">
        <v>18.899999999999999</v>
      </c>
      <c r="C1512" s="30"/>
      <c r="D1512" s="30"/>
      <c r="E1512" s="21" t="str">
        <f>IFERROR(VLOOKUP(A1512,'RTZ255'!A:D,4,),"")</f>
        <v/>
      </c>
      <c r="F1512" t="s">
        <v>5506</v>
      </c>
      <c r="G1512" t="s">
        <v>5507</v>
      </c>
      <c r="H1512" t="s">
        <v>7</v>
      </c>
      <c r="I1512" t="s">
        <v>2884</v>
      </c>
      <c r="J1512" t="s">
        <v>1661</v>
      </c>
      <c r="K1512">
        <v>1.4999999999999999E-2</v>
      </c>
      <c r="L1512" t="s">
        <v>5508</v>
      </c>
      <c r="M1512" s="32" t="s">
        <v>11</v>
      </c>
    </row>
    <row r="1513" spans="1:13" x14ac:dyDescent="0.25">
      <c r="A1513" t="s">
        <v>5509</v>
      </c>
      <c r="B1513" s="18">
        <v>18.899999999999999</v>
      </c>
      <c r="C1513" s="30"/>
      <c r="D1513" s="30"/>
      <c r="E1513" s="21" t="str">
        <f>IFERROR(VLOOKUP(A1513,'RTZ255'!A:D,4,),"")</f>
        <v/>
      </c>
      <c r="F1513" t="s">
        <v>5510</v>
      </c>
      <c r="G1513" t="s">
        <v>5511</v>
      </c>
      <c r="H1513" t="s">
        <v>7</v>
      </c>
      <c r="I1513" t="s">
        <v>2884</v>
      </c>
      <c r="J1513" t="s">
        <v>1661</v>
      </c>
      <c r="K1513">
        <v>1.4999999999999999E-2</v>
      </c>
      <c r="L1513" t="s">
        <v>5512</v>
      </c>
      <c r="M1513" s="32" t="s">
        <v>11</v>
      </c>
    </row>
    <row r="1514" spans="1:13" x14ac:dyDescent="0.25">
      <c r="A1514" t="s">
        <v>5513</v>
      </c>
      <c r="B1514" s="18">
        <v>18.899999999999999</v>
      </c>
      <c r="C1514" s="30"/>
      <c r="D1514" s="30"/>
      <c r="E1514" s="21" t="str">
        <f>IFERROR(VLOOKUP(A1514,'RTZ255'!A:D,4,),"")</f>
        <v/>
      </c>
      <c r="F1514" t="s">
        <v>5514</v>
      </c>
      <c r="G1514" t="s">
        <v>5515</v>
      </c>
      <c r="H1514" t="s">
        <v>7</v>
      </c>
      <c r="I1514" t="s">
        <v>2884</v>
      </c>
      <c r="J1514" t="s">
        <v>1661</v>
      </c>
      <c r="K1514">
        <v>1.4999999999999999E-2</v>
      </c>
      <c r="L1514" t="s">
        <v>5516</v>
      </c>
      <c r="M1514" s="32" t="s">
        <v>11</v>
      </c>
    </row>
    <row r="1515" spans="1:13" x14ac:dyDescent="0.25">
      <c r="A1515" t="s">
        <v>5517</v>
      </c>
      <c r="B1515" s="18">
        <v>18.899999999999999</v>
      </c>
      <c r="C1515" s="30"/>
      <c r="D1515" s="30"/>
      <c r="E1515" s="21" t="str">
        <f>IFERROR(VLOOKUP(A1515,'RTZ255'!A:D,4,),"")</f>
        <v/>
      </c>
      <c r="F1515" t="s">
        <v>5518</v>
      </c>
      <c r="G1515" t="s">
        <v>5519</v>
      </c>
      <c r="H1515" t="s">
        <v>7</v>
      </c>
      <c r="I1515" t="s">
        <v>2884</v>
      </c>
      <c r="J1515" t="s">
        <v>1661</v>
      </c>
      <c r="K1515">
        <v>1.4999999999999999E-2</v>
      </c>
      <c r="L1515" t="s">
        <v>5520</v>
      </c>
      <c r="M1515" s="32" t="s">
        <v>11</v>
      </c>
    </row>
    <row r="1516" spans="1:13" x14ac:dyDescent="0.25">
      <c r="A1516" t="s">
        <v>5521</v>
      </c>
      <c r="B1516" s="18">
        <v>18.899999999999999</v>
      </c>
      <c r="C1516" s="30"/>
      <c r="D1516" s="30"/>
      <c r="E1516" s="21" t="str">
        <f>IFERROR(VLOOKUP(A1516,'RTZ255'!A:D,4,),"")</f>
        <v/>
      </c>
      <c r="F1516" t="s">
        <v>5522</v>
      </c>
      <c r="G1516" t="s">
        <v>5523</v>
      </c>
      <c r="H1516" t="s">
        <v>7</v>
      </c>
      <c r="I1516" t="s">
        <v>2884</v>
      </c>
      <c r="J1516" t="s">
        <v>1661</v>
      </c>
      <c r="K1516">
        <v>1.4999999999999999E-2</v>
      </c>
      <c r="L1516" t="s">
        <v>5524</v>
      </c>
      <c r="M1516" s="32" t="s">
        <v>11</v>
      </c>
    </row>
    <row r="1517" spans="1:13" x14ac:dyDescent="0.25">
      <c r="A1517" t="s">
        <v>5525</v>
      </c>
      <c r="B1517" s="18">
        <v>18.899999999999999</v>
      </c>
      <c r="C1517" s="30"/>
      <c r="D1517" s="30"/>
      <c r="E1517" s="21" t="str">
        <f>IFERROR(VLOOKUP(A1517,'RTZ255'!A:D,4,),"")</f>
        <v/>
      </c>
      <c r="F1517" t="s">
        <v>5526</v>
      </c>
      <c r="G1517" t="s">
        <v>5527</v>
      </c>
      <c r="H1517" t="s">
        <v>7</v>
      </c>
      <c r="I1517" t="s">
        <v>2884</v>
      </c>
      <c r="J1517" t="s">
        <v>1661</v>
      </c>
      <c r="K1517">
        <v>1.4999999999999999E-2</v>
      </c>
      <c r="L1517" t="s">
        <v>5528</v>
      </c>
      <c r="M1517" s="32" t="s">
        <v>11</v>
      </c>
    </row>
    <row r="1518" spans="1:13" x14ac:dyDescent="0.25">
      <c r="A1518" t="s">
        <v>5529</v>
      </c>
      <c r="B1518" s="18">
        <v>18.899999999999999</v>
      </c>
      <c r="C1518" s="30"/>
      <c r="D1518" s="30"/>
      <c r="E1518" s="21" t="str">
        <f>IFERROR(VLOOKUP(A1518,'RTZ255'!A:D,4,),"")</f>
        <v/>
      </c>
      <c r="F1518" t="s">
        <v>5530</v>
      </c>
      <c r="G1518" t="s">
        <v>5531</v>
      </c>
      <c r="H1518" t="s">
        <v>7</v>
      </c>
      <c r="I1518" t="s">
        <v>2884</v>
      </c>
      <c r="J1518" t="s">
        <v>1661</v>
      </c>
      <c r="K1518">
        <v>1.4999999999999999E-2</v>
      </c>
      <c r="L1518" t="s">
        <v>5532</v>
      </c>
      <c r="M1518" s="32" t="s">
        <v>11</v>
      </c>
    </row>
    <row r="1519" spans="1:13" x14ac:dyDescent="0.25">
      <c r="A1519" t="s">
        <v>5533</v>
      </c>
      <c r="B1519" s="18">
        <v>18.899999999999999</v>
      </c>
      <c r="C1519" s="30"/>
      <c r="D1519" s="30"/>
      <c r="E1519" s="21" t="str">
        <f>IFERROR(VLOOKUP(A1519,'RTZ255'!A:D,4,),"")</f>
        <v/>
      </c>
      <c r="F1519" t="s">
        <v>5534</v>
      </c>
      <c r="G1519" t="s">
        <v>5535</v>
      </c>
      <c r="H1519" t="s">
        <v>7</v>
      </c>
      <c r="I1519" t="s">
        <v>2884</v>
      </c>
      <c r="J1519" t="s">
        <v>1661</v>
      </c>
      <c r="K1519">
        <v>1.4999999999999999E-2</v>
      </c>
      <c r="L1519" t="s">
        <v>5536</v>
      </c>
      <c r="M1519" s="32" t="s">
        <v>11</v>
      </c>
    </row>
    <row r="1520" spans="1:13" x14ac:dyDescent="0.25">
      <c r="A1520" t="s">
        <v>5537</v>
      </c>
      <c r="B1520" s="18">
        <v>18.899999999999999</v>
      </c>
      <c r="C1520" s="30"/>
      <c r="D1520" s="30"/>
      <c r="E1520" s="21" t="str">
        <f>IFERROR(VLOOKUP(A1520,'RTZ255'!A:D,4,),"")</f>
        <v/>
      </c>
      <c r="F1520" t="s">
        <v>5538</v>
      </c>
      <c r="G1520" t="s">
        <v>5539</v>
      </c>
      <c r="H1520" t="s">
        <v>7</v>
      </c>
      <c r="I1520" t="s">
        <v>2884</v>
      </c>
      <c r="J1520" t="s">
        <v>1661</v>
      </c>
      <c r="K1520">
        <v>1.4999999999999999E-2</v>
      </c>
      <c r="L1520" t="s">
        <v>5540</v>
      </c>
      <c r="M1520" s="32" t="s">
        <v>11</v>
      </c>
    </row>
    <row r="1521" spans="1:13" x14ac:dyDescent="0.25">
      <c r="A1521" t="s">
        <v>5541</v>
      </c>
      <c r="B1521" s="18">
        <v>18.899999999999999</v>
      </c>
      <c r="C1521" s="30"/>
      <c r="D1521" s="30"/>
      <c r="E1521" s="21" t="str">
        <f>IFERROR(VLOOKUP(A1521,'RTZ255'!A:D,4,),"")</f>
        <v/>
      </c>
      <c r="F1521" t="s">
        <v>5542</v>
      </c>
      <c r="G1521" t="s">
        <v>5543</v>
      </c>
      <c r="H1521" t="s">
        <v>7</v>
      </c>
      <c r="I1521" t="s">
        <v>2884</v>
      </c>
      <c r="J1521" t="s">
        <v>1661</v>
      </c>
      <c r="K1521">
        <v>1.4999999999999999E-2</v>
      </c>
      <c r="L1521" t="s">
        <v>5544</v>
      </c>
      <c r="M1521" s="32" t="s">
        <v>11</v>
      </c>
    </row>
    <row r="1522" spans="1:13" x14ac:dyDescent="0.25">
      <c r="A1522" t="s">
        <v>5545</v>
      </c>
      <c r="B1522" s="18">
        <v>18.899999999999999</v>
      </c>
      <c r="C1522" s="30"/>
      <c r="D1522" s="30"/>
      <c r="E1522" s="21" t="str">
        <f>IFERROR(VLOOKUP(A1522,'RTZ255'!A:D,4,),"")</f>
        <v/>
      </c>
      <c r="F1522" t="s">
        <v>5546</v>
      </c>
      <c r="G1522" t="s">
        <v>5547</v>
      </c>
      <c r="H1522" t="s">
        <v>7</v>
      </c>
      <c r="I1522" t="s">
        <v>2884</v>
      </c>
      <c r="J1522" t="s">
        <v>1661</v>
      </c>
      <c r="K1522">
        <v>1.4999999999999999E-2</v>
      </c>
      <c r="L1522" t="s">
        <v>5548</v>
      </c>
      <c r="M1522" s="32" t="s">
        <v>11</v>
      </c>
    </row>
    <row r="1523" spans="1:13" x14ac:dyDescent="0.25">
      <c r="A1523" t="s">
        <v>5549</v>
      </c>
      <c r="B1523" s="18">
        <v>18.899999999999999</v>
      </c>
      <c r="C1523" s="30"/>
      <c r="D1523" s="30"/>
      <c r="E1523" s="21" t="str">
        <f>IFERROR(VLOOKUP(A1523,'RTZ255'!A:D,4,),"")</f>
        <v/>
      </c>
      <c r="F1523" t="s">
        <v>5550</v>
      </c>
      <c r="G1523" t="s">
        <v>5551</v>
      </c>
      <c r="H1523" t="s">
        <v>7</v>
      </c>
      <c r="I1523" t="s">
        <v>2884</v>
      </c>
      <c r="J1523" t="s">
        <v>1661</v>
      </c>
      <c r="K1523">
        <v>1.4999999999999999E-2</v>
      </c>
      <c r="L1523" t="s">
        <v>5552</v>
      </c>
      <c r="M1523" s="32" t="s">
        <v>11</v>
      </c>
    </row>
    <row r="1524" spans="1:13" x14ac:dyDescent="0.25">
      <c r="A1524" t="s">
        <v>5553</v>
      </c>
      <c r="B1524" s="18">
        <v>18.899999999999999</v>
      </c>
      <c r="C1524" s="30"/>
      <c r="D1524" s="30"/>
      <c r="E1524" s="21" t="str">
        <f>IFERROR(VLOOKUP(A1524,'RTZ255'!A:D,4,),"")</f>
        <v/>
      </c>
      <c r="F1524" t="s">
        <v>5554</v>
      </c>
      <c r="G1524" t="s">
        <v>5555</v>
      </c>
      <c r="H1524" t="s">
        <v>7</v>
      </c>
      <c r="I1524" t="s">
        <v>2884</v>
      </c>
      <c r="J1524" t="s">
        <v>1661</v>
      </c>
      <c r="K1524">
        <v>1.4999999999999999E-2</v>
      </c>
      <c r="L1524" t="s">
        <v>5556</v>
      </c>
      <c r="M1524" s="32" t="s">
        <v>11</v>
      </c>
    </row>
    <row r="1525" spans="1:13" x14ac:dyDescent="0.25">
      <c r="A1525" t="s">
        <v>5557</v>
      </c>
      <c r="B1525" s="18">
        <v>18.899999999999999</v>
      </c>
      <c r="C1525" s="30"/>
      <c r="D1525" s="30"/>
      <c r="E1525" s="21" t="str">
        <f>IFERROR(VLOOKUP(A1525,'RTZ255'!A:D,4,),"")</f>
        <v/>
      </c>
      <c r="F1525" t="s">
        <v>5558</v>
      </c>
      <c r="G1525" t="s">
        <v>5559</v>
      </c>
      <c r="H1525" t="s">
        <v>7</v>
      </c>
      <c r="I1525" t="s">
        <v>2884</v>
      </c>
      <c r="J1525" t="s">
        <v>1661</v>
      </c>
      <c r="K1525">
        <v>1.4999999999999999E-2</v>
      </c>
      <c r="L1525" t="s">
        <v>5560</v>
      </c>
      <c r="M1525" s="32" t="s">
        <v>11</v>
      </c>
    </row>
    <row r="1526" spans="1:13" x14ac:dyDescent="0.25">
      <c r="A1526" t="s">
        <v>5561</v>
      </c>
      <c r="B1526" s="18">
        <v>18.899999999999999</v>
      </c>
      <c r="C1526" s="30"/>
      <c r="D1526" s="30"/>
      <c r="E1526" s="21" t="str">
        <f>IFERROR(VLOOKUP(A1526,'RTZ255'!A:D,4,),"")</f>
        <v/>
      </c>
      <c r="F1526" t="s">
        <v>5562</v>
      </c>
      <c r="G1526" t="s">
        <v>5563</v>
      </c>
      <c r="H1526" t="s">
        <v>7</v>
      </c>
      <c r="I1526" t="s">
        <v>2884</v>
      </c>
      <c r="J1526" t="s">
        <v>1661</v>
      </c>
      <c r="K1526">
        <v>1.4999999999999999E-2</v>
      </c>
      <c r="L1526" t="s">
        <v>5564</v>
      </c>
      <c r="M1526" s="32" t="s">
        <v>11</v>
      </c>
    </row>
    <row r="1527" spans="1:13" x14ac:dyDescent="0.25">
      <c r="A1527" t="s">
        <v>5565</v>
      </c>
      <c r="B1527" s="18">
        <v>18.899999999999999</v>
      </c>
      <c r="C1527" s="30"/>
      <c r="D1527" s="30"/>
      <c r="E1527" s="21" t="str">
        <f>IFERROR(VLOOKUP(A1527,'RTZ255'!A:D,4,),"")</f>
        <v/>
      </c>
      <c r="F1527" t="s">
        <v>5566</v>
      </c>
      <c r="G1527" t="s">
        <v>5567</v>
      </c>
      <c r="H1527" t="s">
        <v>7</v>
      </c>
      <c r="I1527" t="s">
        <v>2884</v>
      </c>
      <c r="J1527" t="s">
        <v>1661</v>
      </c>
      <c r="K1527">
        <v>1.4999999999999999E-2</v>
      </c>
      <c r="L1527" t="s">
        <v>5568</v>
      </c>
      <c r="M1527" s="32" t="s">
        <v>11</v>
      </c>
    </row>
    <row r="1528" spans="1:13" x14ac:dyDescent="0.25">
      <c r="A1528" t="s">
        <v>5569</v>
      </c>
      <c r="B1528" s="18">
        <v>18.899999999999999</v>
      </c>
      <c r="C1528" s="30"/>
      <c r="D1528" s="30"/>
      <c r="E1528" s="21" t="str">
        <f>IFERROR(VLOOKUP(A1528,'RTZ255'!A:D,4,),"")</f>
        <v/>
      </c>
      <c r="F1528" t="s">
        <v>5570</v>
      </c>
      <c r="G1528" t="s">
        <v>5571</v>
      </c>
      <c r="H1528" t="s">
        <v>7</v>
      </c>
      <c r="I1528" t="s">
        <v>2884</v>
      </c>
      <c r="J1528" t="s">
        <v>1661</v>
      </c>
      <c r="K1528">
        <v>1.4999999999999999E-2</v>
      </c>
      <c r="L1528" t="s">
        <v>5572</v>
      </c>
      <c r="M1528" s="32" t="s">
        <v>11</v>
      </c>
    </row>
    <row r="1529" spans="1:13" x14ac:dyDescent="0.25">
      <c r="A1529" t="s">
        <v>5573</v>
      </c>
      <c r="B1529" s="18">
        <v>18.899999999999999</v>
      </c>
      <c r="C1529" s="30"/>
      <c r="D1529" s="30"/>
      <c r="E1529" s="21" t="str">
        <f>IFERROR(VLOOKUP(A1529,'RTZ255'!A:D,4,),"")</f>
        <v/>
      </c>
      <c r="F1529" t="s">
        <v>5574</v>
      </c>
      <c r="G1529" t="s">
        <v>5575</v>
      </c>
      <c r="H1529" t="s">
        <v>7</v>
      </c>
      <c r="I1529" t="s">
        <v>2884</v>
      </c>
      <c r="J1529" t="s">
        <v>1661</v>
      </c>
      <c r="K1529">
        <v>1.4999999999999999E-2</v>
      </c>
      <c r="L1529" t="s">
        <v>5576</v>
      </c>
      <c r="M1529" s="32" t="s">
        <v>11</v>
      </c>
    </row>
    <row r="1530" spans="1:13" x14ac:dyDescent="0.25">
      <c r="A1530" t="s">
        <v>5577</v>
      </c>
      <c r="B1530" s="18">
        <v>18.899999999999999</v>
      </c>
      <c r="C1530" s="30"/>
      <c r="D1530" s="30"/>
      <c r="E1530" s="21" t="str">
        <f>IFERROR(VLOOKUP(A1530,'RTZ255'!A:D,4,),"")</f>
        <v/>
      </c>
      <c r="F1530" t="s">
        <v>5578</v>
      </c>
      <c r="G1530" t="s">
        <v>5579</v>
      </c>
      <c r="H1530" t="s">
        <v>7</v>
      </c>
      <c r="I1530" t="s">
        <v>2884</v>
      </c>
      <c r="J1530" t="s">
        <v>1661</v>
      </c>
      <c r="K1530">
        <v>1.4999999999999999E-2</v>
      </c>
      <c r="L1530" t="s">
        <v>5580</v>
      </c>
      <c r="M1530" s="32" t="s">
        <v>11</v>
      </c>
    </row>
    <row r="1531" spans="1:13" x14ac:dyDescent="0.25">
      <c r="A1531" t="s">
        <v>5581</v>
      </c>
      <c r="B1531" s="18">
        <v>18.899999999999999</v>
      </c>
      <c r="C1531" s="30"/>
      <c r="D1531" s="30"/>
      <c r="E1531" s="21" t="str">
        <f>IFERROR(VLOOKUP(A1531,'RTZ255'!A:D,4,),"")</f>
        <v/>
      </c>
      <c r="F1531" t="s">
        <v>5582</v>
      </c>
      <c r="G1531" t="s">
        <v>5583</v>
      </c>
      <c r="H1531" t="s">
        <v>7</v>
      </c>
      <c r="I1531" t="s">
        <v>2884</v>
      </c>
      <c r="J1531" t="s">
        <v>1661</v>
      </c>
      <c r="K1531">
        <v>1.7000000000000001E-2</v>
      </c>
      <c r="L1531" t="s">
        <v>5584</v>
      </c>
      <c r="M1531" s="32" t="s">
        <v>11</v>
      </c>
    </row>
    <row r="1532" spans="1:13" x14ac:dyDescent="0.25">
      <c r="A1532" t="s">
        <v>5585</v>
      </c>
      <c r="B1532" s="18">
        <v>18.899999999999999</v>
      </c>
      <c r="C1532" s="30"/>
      <c r="D1532" s="30"/>
      <c r="E1532" s="21" t="str">
        <f>IFERROR(VLOOKUP(A1532,'RTZ255'!A:D,4,),"")</f>
        <v/>
      </c>
      <c r="F1532" t="s">
        <v>5586</v>
      </c>
      <c r="G1532" t="s">
        <v>5587</v>
      </c>
      <c r="H1532" t="s">
        <v>7</v>
      </c>
      <c r="I1532" t="s">
        <v>2884</v>
      </c>
      <c r="J1532" t="s">
        <v>1661</v>
      </c>
      <c r="K1532">
        <v>1.7000000000000001E-2</v>
      </c>
      <c r="L1532" t="s">
        <v>5588</v>
      </c>
      <c r="M1532" s="32" t="s">
        <v>11</v>
      </c>
    </row>
    <row r="1533" spans="1:13" x14ac:dyDescent="0.25">
      <c r="A1533" t="s">
        <v>5589</v>
      </c>
      <c r="B1533" s="18">
        <v>18.899999999999999</v>
      </c>
      <c r="C1533" s="30"/>
      <c r="D1533" s="30"/>
      <c r="E1533" s="21" t="str">
        <f>IFERROR(VLOOKUP(A1533,'RTZ255'!A:D,4,),"")</f>
        <v/>
      </c>
      <c r="F1533" t="s">
        <v>5590</v>
      </c>
      <c r="G1533" t="s">
        <v>5591</v>
      </c>
      <c r="H1533" t="s">
        <v>7</v>
      </c>
      <c r="I1533" t="s">
        <v>2884</v>
      </c>
      <c r="J1533" t="s">
        <v>1661</v>
      </c>
      <c r="K1533">
        <v>1.7000000000000001E-2</v>
      </c>
      <c r="L1533" t="s">
        <v>5592</v>
      </c>
      <c r="M1533" s="32" t="s">
        <v>11</v>
      </c>
    </row>
    <row r="1534" spans="1:13" x14ac:dyDescent="0.25">
      <c r="A1534" t="s">
        <v>5593</v>
      </c>
      <c r="B1534" s="18">
        <v>18.899999999999999</v>
      </c>
      <c r="C1534" s="30"/>
      <c r="D1534" s="30"/>
      <c r="E1534" s="21" t="str">
        <f>IFERROR(VLOOKUP(A1534,'RTZ255'!A:D,4,),"")</f>
        <v/>
      </c>
      <c r="F1534" t="s">
        <v>5594</v>
      </c>
      <c r="G1534" t="s">
        <v>5595</v>
      </c>
      <c r="H1534" t="s">
        <v>7</v>
      </c>
      <c r="I1534" t="s">
        <v>2884</v>
      </c>
      <c r="J1534" t="s">
        <v>1661</v>
      </c>
      <c r="K1534">
        <v>1.7000000000000001E-2</v>
      </c>
      <c r="L1534" t="s">
        <v>5596</v>
      </c>
      <c r="M1534" s="32" t="s">
        <v>11</v>
      </c>
    </row>
    <row r="1535" spans="1:13" x14ac:dyDescent="0.25">
      <c r="A1535" t="s">
        <v>5597</v>
      </c>
      <c r="B1535" s="18">
        <v>18.899999999999999</v>
      </c>
      <c r="C1535" s="30"/>
      <c r="D1535" s="30"/>
      <c r="E1535" s="21" t="str">
        <f>IFERROR(VLOOKUP(A1535,'RTZ255'!A:D,4,),"")</f>
        <v/>
      </c>
      <c r="F1535" t="s">
        <v>5598</v>
      </c>
      <c r="G1535" t="s">
        <v>5599</v>
      </c>
      <c r="H1535" t="s">
        <v>7</v>
      </c>
      <c r="I1535" t="s">
        <v>2884</v>
      </c>
      <c r="J1535" t="s">
        <v>1661</v>
      </c>
      <c r="K1535">
        <v>1.7000000000000001E-2</v>
      </c>
      <c r="L1535" t="s">
        <v>5600</v>
      </c>
      <c r="M1535" s="32" t="s">
        <v>11</v>
      </c>
    </row>
    <row r="1536" spans="1:13" x14ac:dyDescent="0.25">
      <c r="A1536" t="s">
        <v>5601</v>
      </c>
      <c r="B1536" s="18">
        <v>18.899999999999999</v>
      </c>
      <c r="C1536" s="30"/>
      <c r="D1536" s="30"/>
      <c r="E1536" s="21" t="str">
        <f>IFERROR(VLOOKUP(A1536,'RTZ255'!A:D,4,),"")</f>
        <v/>
      </c>
      <c r="F1536" t="s">
        <v>5602</v>
      </c>
      <c r="G1536" t="s">
        <v>5603</v>
      </c>
      <c r="H1536" t="s">
        <v>7</v>
      </c>
      <c r="I1536" t="s">
        <v>2884</v>
      </c>
      <c r="J1536" t="s">
        <v>1661</v>
      </c>
      <c r="K1536">
        <v>1.7000000000000001E-2</v>
      </c>
      <c r="L1536" t="s">
        <v>5604</v>
      </c>
      <c r="M1536" s="32" t="s">
        <v>11</v>
      </c>
    </row>
    <row r="1537" spans="1:13" x14ac:dyDescent="0.25">
      <c r="A1537" t="s">
        <v>5605</v>
      </c>
      <c r="B1537" s="18">
        <v>18.899999999999999</v>
      </c>
      <c r="C1537" s="30"/>
      <c r="D1537" s="30"/>
      <c r="E1537" s="21" t="str">
        <f>IFERROR(VLOOKUP(A1537,'RTZ255'!A:D,4,),"")</f>
        <v/>
      </c>
      <c r="F1537" t="s">
        <v>5606</v>
      </c>
      <c r="G1537" t="s">
        <v>5607</v>
      </c>
      <c r="H1537" t="s">
        <v>7</v>
      </c>
      <c r="I1537" t="s">
        <v>2884</v>
      </c>
      <c r="J1537" t="s">
        <v>1661</v>
      </c>
      <c r="K1537">
        <v>1.7000000000000001E-2</v>
      </c>
      <c r="L1537" t="s">
        <v>5608</v>
      </c>
      <c r="M1537" s="32" t="s">
        <v>11</v>
      </c>
    </row>
    <row r="1538" spans="1:13" x14ac:dyDescent="0.25">
      <c r="A1538" t="s">
        <v>5609</v>
      </c>
      <c r="B1538" s="18">
        <v>18.899999999999999</v>
      </c>
      <c r="C1538" s="30"/>
      <c r="D1538" s="30"/>
      <c r="E1538" s="21" t="str">
        <f>IFERROR(VLOOKUP(A1538,'RTZ255'!A:D,4,),"")</f>
        <v/>
      </c>
      <c r="F1538" t="s">
        <v>5610</v>
      </c>
      <c r="G1538" t="s">
        <v>5611</v>
      </c>
      <c r="H1538" t="s">
        <v>7</v>
      </c>
      <c r="I1538" t="s">
        <v>2884</v>
      </c>
      <c r="J1538" t="s">
        <v>1661</v>
      </c>
      <c r="K1538">
        <v>1.7000000000000001E-2</v>
      </c>
      <c r="L1538" t="s">
        <v>5612</v>
      </c>
      <c r="M1538" s="32" t="s">
        <v>11</v>
      </c>
    </row>
    <row r="1539" spans="1:13" x14ac:dyDescent="0.25">
      <c r="A1539" t="s">
        <v>5613</v>
      </c>
      <c r="B1539" s="18">
        <v>18.899999999999999</v>
      </c>
      <c r="C1539" s="30"/>
      <c r="D1539" s="30"/>
      <c r="E1539" s="21" t="str">
        <f>IFERROR(VLOOKUP(A1539,'RTZ255'!A:D,4,),"")</f>
        <v/>
      </c>
      <c r="F1539" t="s">
        <v>5614</v>
      </c>
      <c r="G1539" t="s">
        <v>5615</v>
      </c>
      <c r="H1539" t="s">
        <v>7</v>
      </c>
      <c r="I1539" t="s">
        <v>2884</v>
      </c>
      <c r="J1539" t="s">
        <v>1661</v>
      </c>
      <c r="K1539">
        <v>1.7000000000000001E-2</v>
      </c>
      <c r="L1539" t="s">
        <v>5616</v>
      </c>
      <c r="M1539" s="32" t="s">
        <v>11</v>
      </c>
    </row>
    <row r="1540" spans="1:13" x14ac:dyDescent="0.25">
      <c r="A1540" t="s">
        <v>5617</v>
      </c>
      <c r="B1540" s="18">
        <v>18.899999999999999</v>
      </c>
      <c r="C1540" s="30"/>
      <c r="D1540" s="30"/>
      <c r="E1540" s="21" t="str">
        <f>IFERROR(VLOOKUP(A1540,'RTZ255'!A:D,4,),"")</f>
        <v/>
      </c>
      <c r="F1540" t="s">
        <v>5618</v>
      </c>
      <c r="G1540" t="s">
        <v>5619</v>
      </c>
      <c r="H1540" t="s">
        <v>7</v>
      </c>
      <c r="I1540" t="s">
        <v>2884</v>
      </c>
      <c r="J1540" t="s">
        <v>1661</v>
      </c>
      <c r="K1540">
        <v>1.7000000000000001E-2</v>
      </c>
      <c r="L1540" t="s">
        <v>5620</v>
      </c>
      <c r="M1540" s="32" t="s">
        <v>11</v>
      </c>
    </row>
    <row r="1541" spans="1:13" x14ac:dyDescent="0.25">
      <c r="A1541" t="s">
        <v>5621</v>
      </c>
      <c r="B1541" s="18">
        <v>18.899999999999999</v>
      </c>
      <c r="C1541" s="30"/>
      <c r="D1541" s="30"/>
      <c r="E1541" s="21" t="str">
        <f>IFERROR(VLOOKUP(A1541,'RTZ255'!A:D,4,),"")</f>
        <v/>
      </c>
      <c r="F1541" t="s">
        <v>5622</v>
      </c>
      <c r="G1541" t="s">
        <v>5623</v>
      </c>
      <c r="H1541" t="s">
        <v>7</v>
      </c>
      <c r="I1541" t="s">
        <v>2884</v>
      </c>
      <c r="J1541" t="s">
        <v>1661</v>
      </c>
      <c r="K1541">
        <v>1.7000000000000001E-2</v>
      </c>
      <c r="L1541" t="s">
        <v>5624</v>
      </c>
      <c r="M1541" s="32" t="s">
        <v>11</v>
      </c>
    </row>
    <row r="1542" spans="1:13" x14ac:dyDescent="0.25">
      <c r="A1542" t="s">
        <v>5625</v>
      </c>
      <c r="B1542" s="18">
        <v>18.899999999999999</v>
      </c>
      <c r="C1542" s="30"/>
      <c r="D1542" s="30"/>
      <c r="E1542" s="21" t="str">
        <f>IFERROR(VLOOKUP(A1542,'RTZ255'!A:D,4,),"")</f>
        <v/>
      </c>
      <c r="F1542" t="s">
        <v>5626</v>
      </c>
      <c r="G1542" t="s">
        <v>5627</v>
      </c>
      <c r="H1542" t="s">
        <v>7</v>
      </c>
      <c r="I1542" t="s">
        <v>2884</v>
      </c>
      <c r="J1542" t="s">
        <v>1661</v>
      </c>
      <c r="K1542">
        <v>1.7000000000000001E-2</v>
      </c>
      <c r="L1542" t="s">
        <v>5628</v>
      </c>
      <c r="M1542" s="32" t="s">
        <v>11</v>
      </c>
    </row>
    <row r="1543" spans="1:13" x14ac:dyDescent="0.25">
      <c r="A1543" t="s">
        <v>5629</v>
      </c>
      <c r="B1543" s="18">
        <v>18.899999999999999</v>
      </c>
      <c r="C1543" s="30"/>
      <c r="D1543" s="30"/>
      <c r="E1543" s="21" t="str">
        <f>IFERROR(VLOOKUP(A1543,'RTZ255'!A:D,4,),"")</f>
        <v/>
      </c>
      <c r="F1543" t="s">
        <v>5630</v>
      </c>
      <c r="G1543" t="s">
        <v>5631</v>
      </c>
      <c r="H1543" t="s">
        <v>7</v>
      </c>
      <c r="I1543" t="s">
        <v>2884</v>
      </c>
      <c r="J1543" t="s">
        <v>1661</v>
      </c>
      <c r="K1543">
        <v>1.7000000000000001E-2</v>
      </c>
      <c r="L1543" t="s">
        <v>5632</v>
      </c>
      <c r="M1543" s="32" t="s">
        <v>11</v>
      </c>
    </row>
    <row r="1544" spans="1:13" x14ac:dyDescent="0.25">
      <c r="A1544" t="s">
        <v>5633</v>
      </c>
      <c r="B1544" s="18">
        <v>18.899999999999999</v>
      </c>
      <c r="C1544" s="30"/>
      <c r="D1544" s="30"/>
      <c r="E1544" s="21" t="str">
        <f>IFERROR(VLOOKUP(A1544,'RTZ255'!A:D,4,),"")</f>
        <v/>
      </c>
      <c r="F1544" t="s">
        <v>5634</v>
      </c>
      <c r="G1544" t="s">
        <v>5635</v>
      </c>
      <c r="H1544" t="s">
        <v>7</v>
      </c>
      <c r="I1544" t="s">
        <v>2884</v>
      </c>
      <c r="J1544" t="s">
        <v>1661</v>
      </c>
      <c r="K1544">
        <v>1.7000000000000001E-2</v>
      </c>
      <c r="L1544" t="s">
        <v>5636</v>
      </c>
      <c r="M1544" s="32" t="s">
        <v>11</v>
      </c>
    </row>
    <row r="1545" spans="1:13" x14ac:dyDescent="0.25">
      <c r="A1545" t="s">
        <v>5637</v>
      </c>
      <c r="B1545" s="18">
        <v>18.899999999999999</v>
      </c>
      <c r="C1545" s="30"/>
      <c r="D1545" s="30"/>
      <c r="E1545" s="21" t="str">
        <f>IFERROR(VLOOKUP(A1545,'RTZ255'!A:D,4,),"")</f>
        <v/>
      </c>
      <c r="F1545" t="s">
        <v>5638</v>
      </c>
      <c r="G1545" t="s">
        <v>5639</v>
      </c>
      <c r="H1545" t="s">
        <v>7</v>
      </c>
      <c r="I1545" t="s">
        <v>2884</v>
      </c>
      <c r="J1545" t="s">
        <v>1661</v>
      </c>
      <c r="K1545">
        <v>1.7999999999999999E-2</v>
      </c>
      <c r="L1545" t="s">
        <v>5640</v>
      </c>
      <c r="M1545" s="32" t="s">
        <v>11</v>
      </c>
    </row>
    <row r="1546" spans="1:13" x14ac:dyDescent="0.25">
      <c r="A1546" t="s">
        <v>5641</v>
      </c>
      <c r="B1546" s="18">
        <v>18.899999999999999</v>
      </c>
      <c r="C1546" s="30"/>
      <c r="D1546" s="30"/>
      <c r="E1546" s="21" t="str">
        <f>IFERROR(VLOOKUP(A1546,'RTZ255'!A:D,4,),"")</f>
        <v/>
      </c>
      <c r="F1546" t="s">
        <v>5642</v>
      </c>
      <c r="G1546" t="s">
        <v>5643</v>
      </c>
      <c r="H1546" t="s">
        <v>7</v>
      </c>
      <c r="I1546" t="s">
        <v>2884</v>
      </c>
      <c r="J1546" t="s">
        <v>1661</v>
      </c>
      <c r="K1546">
        <v>1.7999999999999999E-2</v>
      </c>
      <c r="L1546" t="s">
        <v>5644</v>
      </c>
      <c r="M1546" s="32" t="s">
        <v>11</v>
      </c>
    </row>
    <row r="1547" spans="1:13" x14ac:dyDescent="0.25">
      <c r="A1547" t="s">
        <v>5645</v>
      </c>
      <c r="B1547" s="18">
        <v>18.899999999999999</v>
      </c>
      <c r="C1547" s="30"/>
      <c r="D1547" s="30"/>
      <c r="E1547" s="21" t="str">
        <f>IFERROR(VLOOKUP(A1547,'RTZ255'!A:D,4,),"")</f>
        <v/>
      </c>
      <c r="F1547" t="s">
        <v>5646</v>
      </c>
      <c r="G1547" t="s">
        <v>5647</v>
      </c>
      <c r="H1547" t="s">
        <v>7</v>
      </c>
      <c r="I1547" t="s">
        <v>2884</v>
      </c>
      <c r="J1547" t="s">
        <v>1661</v>
      </c>
      <c r="K1547">
        <v>1.7999999999999999E-2</v>
      </c>
      <c r="L1547" t="s">
        <v>5648</v>
      </c>
      <c r="M1547" s="32" t="s">
        <v>11</v>
      </c>
    </row>
    <row r="1548" spans="1:13" x14ac:dyDescent="0.25">
      <c r="A1548" t="s">
        <v>5649</v>
      </c>
      <c r="B1548" s="18">
        <v>18.899999999999999</v>
      </c>
      <c r="C1548" s="30"/>
      <c r="D1548" s="30"/>
      <c r="E1548" s="21" t="str">
        <f>IFERROR(VLOOKUP(A1548,'RTZ255'!A:D,4,),"")</f>
        <v/>
      </c>
      <c r="F1548" t="s">
        <v>5650</v>
      </c>
      <c r="G1548" t="s">
        <v>5651</v>
      </c>
      <c r="H1548" t="s">
        <v>7</v>
      </c>
      <c r="I1548" t="s">
        <v>2884</v>
      </c>
      <c r="J1548" t="s">
        <v>1661</v>
      </c>
      <c r="K1548">
        <v>1.7999999999999999E-2</v>
      </c>
      <c r="L1548" t="s">
        <v>5652</v>
      </c>
      <c r="M1548" s="32" t="s">
        <v>11</v>
      </c>
    </row>
    <row r="1549" spans="1:13" x14ac:dyDescent="0.25">
      <c r="A1549" t="s">
        <v>5653</v>
      </c>
      <c r="B1549" s="18">
        <v>18.899999999999999</v>
      </c>
      <c r="C1549" s="30"/>
      <c r="D1549" s="30"/>
      <c r="E1549" s="21" t="str">
        <f>IFERROR(VLOOKUP(A1549,'RTZ255'!A:D,4,),"")</f>
        <v/>
      </c>
      <c r="F1549" t="s">
        <v>5654</v>
      </c>
      <c r="G1549" t="s">
        <v>5655</v>
      </c>
      <c r="H1549" t="s">
        <v>7</v>
      </c>
      <c r="I1549" t="s">
        <v>2884</v>
      </c>
      <c r="J1549" t="s">
        <v>1661</v>
      </c>
      <c r="K1549">
        <v>1.7999999999999999E-2</v>
      </c>
      <c r="L1549" t="s">
        <v>5656</v>
      </c>
      <c r="M1549" s="32" t="s">
        <v>11</v>
      </c>
    </row>
    <row r="1550" spans="1:13" x14ac:dyDescent="0.25">
      <c r="A1550" t="s">
        <v>5657</v>
      </c>
      <c r="B1550" s="18">
        <v>18.899999999999999</v>
      </c>
      <c r="C1550" s="30"/>
      <c r="D1550" s="30"/>
      <c r="E1550" s="21" t="str">
        <f>IFERROR(VLOOKUP(A1550,'RTZ255'!A:D,4,),"")</f>
        <v/>
      </c>
      <c r="F1550" t="s">
        <v>5658</v>
      </c>
      <c r="G1550" t="s">
        <v>5659</v>
      </c>
      <c r="H1550" t="s">
        <v>7</v>
      </c>
      <c r="I1550" t="s">
        <v>2884</v>
      </c>
      <c r="J1550" t="s">
        <v>1661</v>
      </c>
      <c r="K1550">
        <v>1.7999999999999999E-2</v>
      </c>
      <c r="L1550" t="s">
        <v>5660</v>
      </c>
      <c r="M1550" s="32" t="s">
        <v>11</v>
      </c>
    </row>
    <row r="1551" spans="1:13" x14ac:dyDescent="0.25">
      <c r="A1551" t="s">
        <v>5661</v>
      </c>
      <c r="B1551" s="18">
        <v>18.899999999999999</v>
      </c>
      <c r="C1551" s="30"/>
      <c r="D1551" s="30"/>
      <c r="E1551" s="21" t="str">
        <f>IFERROR(VLOOKUP(A1551,'RTZ255'!A:D,4,),"")</f>
        <v/>
      </c>
      <c r="F1551" t="s">
        <v>5662</v>
      </c>
      <c r="G1551" t="s">
        <v>5663</v>
      </c>
      <c r="H1551" t="s">
        <v>7</v>
      </c>
      <c r="I1551" t="s">
        <v>2884</v>
      </c>
      <c r="J1551" t="s">
        <v>1661</v>
      </c>
      <c r="K1551">
        <v>1.7999999999999999E-2</v>
      </c>
      <c r="L1551" t="s">
        <v>5664</v>
      </c>
      <c r="M1551" s="32" t="s">
        <v>11</v>
      </c>
    </row>
    <row r="1552" spans="1:13" x14ac:dyDescent="0.25">
      <c r="A1552" t="s">
        <v>5665</v>
      </c>
      <c r="B1552" s="18">
        <v>18.899999999999999</v>
      </c>
      <c r="C1552" s="30"/>
      <c r="D1552" s="30"/>
      <c r="E1552" s="21" t="str">
        <f>IFERROR(VLOOKUP(A1552,'RTZ255'!A:D,4,),"")</f>
        <v/>
      </c>
      <c r="F1552" t="s">
        <v>5666</v>
      </c>
      <c r="G1552" t="s">
        <v>5667</v>
      </c>
      <c r="H1552" t="s">
        <v>7</v>
      </c>
      <c r="I1552" t="s">
        <v>2884</v>
      </c>
      <c r="J1552" t="s">
        <v>1661</v>
      </c>
      <c r="K1552">
        <v>1.7999999999999999E-2</v>
      </c>
      <c r="L1552" t="s">
        <v>5668</v>
      </c>
      <c r="M1552" s="32" t="s">
        <v>11</v>
      </c>
    </row>
    <row r="1553" spans="1:13" x14ac:dyDescent="0.25">
      <c r="A1553" t="s">
        <v>5669</v>
      </c>
      <c r="B1553" s="18">
        <v>18.899999999999999</v>
      </c>
      <c r="C1553" s="30"/>
      <c r="D1553" s="30"/>
      <c r="E1553" s="21" t="str">
        <f>IFERROR(VLOOKUP(A1553,'RTZ255'!A:D,4,),"")</f>
        <v/>
      </c>
      <c r="F1553" t="s">
        <v>5670</v>
      </c>
      <c r="G1553" t="s">
        <v>5671</v>
      </c>
      <c r="H1553" t="s">
        <v>7</v>
      </c>
      <c r="I1553" t="s">
        <v>2884</v>
      </c>
      <c r="J1553" t="s">
        <v>1661</v>
      </c>
      <c r="K1553">
        <v>1.7999999999999999E-2</v>
      </c>
      <c r="L1553" t="s">
        <v>5672</v>
      </c>
      <c r="M1553" s="32" t="s">
        <v>11</v>
      </c>
    </row>
    <row r="1554" spans="1:13" x14ac:dyDescent="0.25">
      <c r="A1554" t="s">
        <v>5673</v>
      </c>
      <c r="B1554" s="18">
        <v>18.899999999999999</v>
      </c>
      <c r="C1554" s="30"/>
      <c r="D1554" s="30"/>
      <c r="E1554" s="21" t="str">
        <f>IFERROR(VLOOKUP(A1554,'RTZ255'!A:D,4,),"")</f>
        <v/>
      </c>
      <c r="F1554" t="s">
        <v>5674</v>
      </c>
      <c r="G1554" t="s">
        <v>5675</v>
      </c>
      <c r="H1554" t="s">
        <v>7</v>
      </c>
      <c r="I1554" t="s">
        <v>2884</v>
      </c>
      <c r="J1554" t="s">
        <v>1661</v>
      </c>
      <c r="K1554">
        <v>1.7999999999999999E-2</v>
      </c>
      <c r="L1554" t="s">
        <v>5676</v>
      </c>
      <c r="M1554" s="32" t="s">
        <v>11</v>
      </c>
    </row>
    <row r="1555" spans="1:13" x14ac:dyDescent="0.25">
      <c r="A1555" t="s">
        <v>5677</v>
      </c>
      <c r="B1555" s="18">
        <v>18.899999999999999</v>
      </c>
      <c r="C1555" s="30"/>
      <c r="D1555" s="30"/>
      <c r="E1555" s="21" t="str">
        <f>IFERROR(VLOOKUP(A1555,'RTZ255'!A:D,4,),"")</f>
        <v/>
      </c>
      <c r="F1555" t="s">
        <v>5678</v>
      </c>
      <c r="G1555" t="s">
        <v>5679</v>
      </c>
      <c r="H1555" t="s">
        <v>7</v>
      </c>
      <c r="I1555" t="s">
        <v>2884</v>
      </c>
      <c r="J1555" t="s">
        <v>1661</v>
      </c>
      <c r="K1555">
        <v>1.7999999999999999E-2</v>
      </c>
      <c r="L1555" t="s">
        <v>5680</v>
      </c>
      <c r="M1555" s="32" t="s">
        <v>11</v>
      </c>
    </row>
    <row r="1556" spans="1:13" x14ac:dyDescent="0.25">
      <c r="A1556" t="s">
        <v>5681</v>
      </c>
      <c r="B1556" s="18">
        <v>18.899999999999999</v>
      </c>
      <c r="C1556" s="30"/>
      <c r="D1556" s="30"/>
      <c r="E1556" s="21" t="str">
        <f>IFERROR(VLOOKUP(A1556,'RTZ255'!A:D,4,),"")</f>
        <v/>
      </c>
      <c r="F1556" t="s">
        <v>5682</v>
      </c>
      <c r="G1556" t="s">
        <v>5683</v>
      </c>
      <c r="H1556" t="s">
        <v>7</v>
      </c>
      <c r="I1556" t="s">
        <v>2884</v>
      </c>
      <c r="J1556" t="s">
        <v>1661</v>
      </c>
      <c r="K1556">
        <v>1.7999999999999999E-2</v>
      </c>
      <c r="L1556" t="s">
        <v>5684</v>
      </c>
      <c r="M1556" s="32" t="s">
        <v>11</v>
      </c>
    </row>
    <row r="1557" spans="1:13" x14ac:dyDescent="0.25">
      <c r="A1557" t="s">
        <v>5685</v>
      </c>
      <c r="B1557" s="18">
        <v>18.899999999999999</v>
      </c>
      <c r="C1557" s="30"/>
      <c r="D1557" s="30"/>
      <c r="E1557" s="21" t="str">
        <f>IFERROR(VLOOKUP(A1557,'RTZ255'!A:D,4,),"")</f>
        <v/>
      </c>
      <c r="F1557" t="s">
        <v>5686</v>
      </c>
      <c r="G1557" t="s">
        <v>5687</v>
      </c>
      <c r="H1557" t="s">
        <v>7</v>
      </c>
      <c r="I1557" t="s">
        <v>2884</v>
      </c>
      <c r="J1557" t="s">
        <v>1661</v>
      </c>
      <c r="K1557">
        <v>1.7999999999999999E-2</v>
      </c>
      <c r="L1557" t="s">
        <v>5688</v>
      </c>
      <c r="M1557" s="32" t="s">
        <v>11</v>
      </c>
    </row>
    <row r="1558" spans="1:13" x14ac:dyDescent="0.25">
      <c r="A1558" t="s">
        <v>5689</v>
      </c>
      <c r="B1558" s="18">
        <v>18.899999999999999</v>
      </c>
      <c r="C1558" s="30"/>
      <c r="D1558" s="30"/>
      <c r="E1558" s="21" t="str">
        <f>IFERROR(VLOOKUP(A1558,'RTZ255'!A:D,4,),"")</f>
        <v/>
      </c>
      <c r="F1558" t="s">
        <v>5690</v>
      </c>
      <c r="G1558" t="s">
        <v>5691</v>
      </c>
      <c r="H1558" t="s">
        <v>7</v>
      </c>
      <c r="I1558" t="s">
        <v>2884</v>
      </c>
      <c r="J1558" t="s">
        <v>1661</v>
      </c>
      <c r="K1558">
        <v>1.7999999999999999E-2</v>
      </c>
      <c r="L1558" t="s">
        <v>5692</v>
      </c>
      <c r="M1558" s="32" t="s">
        <v>11</v>
      </c>
    </row>
    <row r="1559" spans="1:13" x14ac:dyDescent="0.25">
      <c r="A1559" t="s">
        <v>5693</v>
      </c>
      <c r="B1559" s="18">
        <v>18.899999999999999</v>
      </c>
      <c r="C1559" s="30"/>
      <c r="D1559" s="30"/>
      <c r="E1559" s="21" t="str">
        <f>IFERROR(VLOOKUP(A1559,'RTZ255'!A:D,4,),"")</f>
        <v/>
      </c>
      <c r="F1559" t="s">
        <v>5694</v>
      </c>
      <c r="G1559" t="s">
        <v>5695</v>
      </c>
      <c r="H1559" t="s">
        <v>7</v>
      </c>
      <c r="I1559" t="s">
        <v>2884</v>
      </c>
      <c r="J1559" t="s">
        <v>1661</v>
      </c>
      <c r="K1559">
        <v>1.7999999999999999E-2</v>
      </c>
      <c r="L1559" t="s">
        <v>5696</v>
      </c>
      <c r="M1559" s="32" t="s">
        <v>11</v>
      </c>
    </row>
    <row r="1560" spans="1:13" x14ac:dyDescent="0.25">
      <c r="A1560" t="s">
        <v>5697</v>
      </c>
      <c r="B1560" s="18">
        <v>18.899999999999999</v>
      </c>
      <c r="C1560" s="30"/>
      <c r="D1560" s="30"/>
      <c r="E1560" s="21" t="str">
        <f>IFERROR(VLOOKUP(A1560,'RTZ255'!A:D,4,),"")</f>
        <v/>
      </c>
      <c r="F1560" t="s">
        <v>5698</v>
      </c>
      <c r="G1560" t="s">
        <v>5699</v>
      </c>
      <c r="H1560" t="s">
        <v>7</v>
      </c>
      <c r="I1560" t="s">
        <v>2884</v>
      </c>
      <c r="J1560" t="s">
        <v>1661</v>
      </c>
      <c r="K1560">
        <v>1.7999999999999999E-2</v>
      </c>
      <c r="L1560" t="s">
        <v>5700</v>
      </c>
      <c r="M1560" s="32" t="s">
        <v>11</v>
      </c>
    </row>
    <row r="1561" spans="1:13" x14ac:dyDescent="0.25">
      <c r="A1561" t="s">
        <v>5701</v>
      </c>
      <c r="B1561" s="18">
        <v>18.899999999999999</v>
      </c>
      <c r="C1561" s="30"/>
      <c r="D1561" s="30"/>
      <c r="E1561" s="21" t="str">
        <f>IFERROR(VLOOKUP(A1561,'RTZ255'!A:D,4,),"")</f>
        <v/>
      </c>
      <c r="F1561" t="s">
        <v>5702</v>
      </c>
      <c r="G1561" t="s">
        <v>5703</v>
      </c>
      <c r="H1561" t="s">
        <v>7</v>
      </c>
      <c r="I1561" t="s">
        <v>2884</v>
      </c>
      <c r="J1561" t="s">
        <v>1661</v>
      </c>
      <c r="K1561">
        <v>1.7999999999999999E-2</v>
      </c>
      <c r="L1561" t="s">
        <v>5704</v>
      </c>
      <c r="M1561" s="32" t="s">
        <v>11</v>
      </c>
    </row>
    <row r="1562" spans="1:13" x14ac:dyDescent="0.25">
      <c r="A1562" t="s">
        <v>5705</v>
      </c>
      <c r="B1562" s="18">
        <v>18.899999999999999</v>
      </c>
      <c r="C1562" s="30"/>
      <c r="D1562" s="30"/>
      <c r="E1562" s="21" t="str">
        <f>IFERROR(VLOOKUP(A1562,'RTZ255'!A:D,4,),"")</f>
        <v/>
      </c>
      <c r="F1562" t="s">
        <v>5706</v>
      </c>
      <c r="G1562" t="s">
        <v>5707</v>
      </c>
      <c r="H1562" t="s">
        <v>7</v>
      </c>
      <c r="I1562" t="s">
        <v>2884</v>
      </c>
      <c r="J1562" t="s">
        <v>1661</v>
      </c>
      <c r="K1562">
        <v>1.7999999999999999E-2</v>
      </c>
      <c r="L1562" t="s">
        <v>5708</v>
      </c>
      <c r="M1562" s="32" t="s">
        <v>11</v>
      </c>
    </row>
    <row r="1563" spans="1:13" x14ac:dyDescent="0.25">
      <c r="A1563" t="s">
        <v>5709</v>
      </c>
      <c r="B1563" s="18">
        <v>18.899999999999999</v>
      </c>
      <c r="C1563" s="30"/>
      <c r="D1563" s="30"/>
      <c r="E1563" s="21" t="str">
        <f>IFERROR(VLOOKUP(A1563,'RTZ255'!A:D,4,),"")</f>
        <v/>
      </c>
      <c r="F1563" t="s">
        <v>5710</v>
      </c>
      <c r="G1563" t="s">
        <v>5711</v>
      </c>
      <c r="H1563" t="s">
        <v>7</v>
      </c>
      <c r="I1563" t="s">
        <v>2884</v>
      </c>
      <c r="J1563" t="s">
        <v>1661</v>
      </c>
      <c r="K1563">
        <v>1.7999999999999999E-2</v>
      </c>
      <c r="L1563" t="s">
        <v>5712</v>
      </c>
      <c r="M1563" s="32" t="s">
        <v>11</v>
      </c>
    </row>
    <row r="1564" spans="1:13" x14ac:dyDescent="0.25">
      <c r="A1564" t="s">
        <v>5713</v>
      </c>
      <c r="B1564" s="18">
        <v>18.899999999999999</v>
      </c>
      <c r="C1564" s="30"/>
      <c r="D1564" s="30"/>
      <c r="E1564" s="21" t="str">
        <f>IFERROR(VLOOKUP(A1564,'RTZ255'!A:D,4,),"")</f>
        <v/>
      </c>
      <c r="F1564" t="s">
        <v>5714</v>
      </c>
      <c r="G1564" t="s">
        <v>5715</v>
      </c>
      <c r="H1564" t="s">
        <v>7</v>
      </c>
      <c r="I1564" t="s">
        <v>2884</v>
      </c>
      <c r="J1564" t="s">
        <v>1661</v>
      </c>
      <c r="K1564">
        <v>1.7999999999999999E-2</v>
      </c>
      <c r="L1564" t="s">
        <v>5716</v>
      </c>
      <c r="M1564" s="32" t="s">
        <v>11</v>
      </c>
    </row>
    <row r="1565" spans="1:13" x14ac:dyDescent="0.25">
      <c r="A1565" t="s">
        <v>5717</v>
      </c>
      <c r="B1565" s="18">
        <v>18.899999999999999</v>
      </c>
      <c r="C1565" s="30"/>
      <c r="D1565" s="30"/>
      <c r="E1565" s="21" t="str">
        <f>IFERROR(VLOOKUP(A1565,'RTZ255'!A:D,4,),"")</f>
        <v/>
      </c>
      <c r="F1565" t="s">
        <v>5718</v>
      </c>
      <c r="G1565" t="s">
        <v>5719</v>
      </c>
      <c r="H1565" t="s">
        <v>7</v>
      </c>
      <c r="I1565" t="s">
        <v>2884</v>
      </c>
      <c r="J1565" t="s">
        <v>1661</v>
      </c>
      <c r="K1565">
        <v>1.7999999999999999E-2</v>
      </c>
      <c r="L1565" t="s">
        <v>5720</v>
      </c>
      <c r="M1565" s="32" t="s">
        <v>11</v>
      </c>
    </row>
    <row r="1566" spans="1:13" x14ac:dyDescent="0.25">
      <c r="A1566" t="s">
        <v>5721</v>
      </c>
      <c r="B1566" s="18">
        <v>18.899999999999999</v>
      </c>
      <c r="C1566" s="30"/>
      <c r="D1566" s="30"/>
      <c r="E1566" s="21" t="str">
        <f>IFERROR(VLOOKUP(A1566,'RTZ255'!A:D,4,),"")</f>
        <v/>
      </c>
      <c r="F1566" t="s">
        <v>5722</v>
      </c>
      <c r="G1566" t="s">
        <v>5723</v>
      </c>
      <c r="H1566" t="s">
        <v>7</v>
      </c>
      <c r="I1566" t="s">
        <v>2884</v>
      </c>
      <c r="J1566" t="s">
        <v>1661</v>
      </c>
      <c r="K1566">
        <v>1.7999999999999999E-2</v>
      </c>
      <c r="L1566" t="s">
        <v>5724</v>
      </c>
      <c r="M1566" s="32" t="s">
        <v>11</v>
      </c>
    </row>
    <row r="1567" spans="1:13" x14ac:dyDescent="0.25">
      <c r="A1567" t="s">
        <v>5725</v>
      </c>
      <c r="B1567" s="18">
        <v>18.899999999999999</v>
      </c>
      <c r="C1567" s="30"/>
      <c r="D1567" s="30"/>
      <c r="E1567" s="21" t="str">
        <f>IFERROR(VLOOKUP(A1567,'RTZ255'!A:D,4,),"")</f>
        <v/>
      </c>
      <c r="F1567" t="s">
        <v>5726</v>
      </c>
      <c r="G1567" t="s">
        <v>5727</v>
      </c>
      <c r="H1567" t="s">
        <v>7</v>
      </c>
      <c r="I1567" t="s">
        <v>2884</v>
      </c>
      <c r="J1567" t="s">
        <v>1661</v>
      </c>
      <c r="K1567">
        <v>1.7999999999999999E-2</v>
      </c>
      <c r="L1567" t="s">
        <v>5728</v>
      </c>
      <c r="M1567" s="32" t="s">
        <v>11</v>
      </c>
    </row>
    <row r="1568" spans="1:13" x14ac:dyDescent="0.25">
      <c r="A1568" t="s">
        <v>5729</v>
      </c>
      <c r="B1568" s="18">
        <v>18.899999999999999</v>
      </c>
      <c r="C1568" s="30"/>
      <c r="D1568" s="30"/>
      <c r="E1568" s="21" t="str">
        <f>IFERROR(VLOOKUP(A1568,'RTZ255'!A:D,4,),"")</f>
        <v/>
      </c>
      <c r="F1568" t="s">
        <v>5730</v>
      </c>
      <c r="G1568" t="s">
        <v>5731</v>
      </c>
      <c r="H1568" t="s">
        <v>7</v>
      </c>
      <c r="I1568" t="s">
        <v>2884</v>
      </c>
      <c r="J1568" t="s">
        <v>1661</v>
      </c>
      <c r="K1568">
        <v>1.7999999999999999E-2</v>
      </c>
      <c r="L1568" t="s">
        <v>5732</v>
      </c>
      <c r="M1568" s="32" t="s">
        <v>11</v>
      </c>
    </row>
    <row r="1569" spans="1:13" x14ac:dyDescent="0.25">
      <c r="A1569" t="s">
        <v>5733</v>
      </c>
      <c r="B1569" s="18">
        <v>18.899999999999999</v>
      </c>
      <c r="C1569" s="30"/>
      <c r="D1569" s="30"/>
      <c r="E1569" s="21" t="str">
        <f>IFERROR(VLOOKUP(A1569,'RTZ255'!A:D,4,),"")</f>
        <v/>
      </c>
      <c r="F1569" t="s">
        <v>5734</v>
      </c>
      <c r="G1569" t="s">
        <v>5735</v>
      </c>
      <c r="H1569" t="s">
        <v>7</v>
      </c>
      <c r="I1569" t="s">
        <v>2884</v>
      </c>
      <c r="J1569" t="s">
        <v>1661</v>
      </c>
      <c r="K1569">
        <v>1.7999999999999999E-2</v>
      </c>
      <c r="L1569" t="s">
        <v>5736</v>
      </c>
      <c r="M1569" s="32" t="s">
        <v>11</v>
      </c>
    </row>
    <row r="1570" spans="1:13" x14ac:dyDescent="0.25">
      <c r="A1570" t="s">
        <v>5737</v>
      </c>
      <c r="B1570" s="18">
        <v>18.899999999999999</v>
      </c>
      <c r="C1570" s="30"/>
      <c r="D1570" s="30"/>
      <c r="E1570" s="21" t="str">
        <f>IFERROR(VLOOKUP(A1570,'RTZ255'!A:D,4,),"")</f>
        <v/>
      </c>
      <c r="F1570" t="s">
        <v>5738</v>
      </c>
      <c r="G1570" t="s">
        <v>5739</v>
      </c>
      <c r="H1570" t="s">
        <v>7</v>
      </c>
      <c r="I1570" t="s">
        <v>2884</v>
      </c>
      <c r="J1570" t="s">
        <v>1661</v>
      </c>
      <c r="K1570">
        <v>1.7999999999999999E-2</v>
      </c>
      <c r="L1570" t="s">
        <v>5740</v>
      </c>
      <c r="M1570" s="32" t="s">
        <v>11</v>
      </c>
    </row>
    <row r="1571" spans="1:13" x14ac:dyDescent="0.25">
      <c r="A1571" t="s">
        <v>5741</v>
      </c>
      <c r="B1571" s="18">
        <v>18.899999999999999</v>
      </c>
      <c r="C1571" s="30"/>
      <c r="D1571" s="30"/>
      <c r="E1571" s="21" t="str">
        <f>IFERROR(VLOOKUP(A1571,'RTZ255'!A:D,4,),"")</f>
        <v/>
      </c>
      <c r="F1571" t="s">
        <v>5742</v>
      </c>
      <c r="G1571" t="s">
        <v>5743</v>
      </c>
      <c r="H1571" t="s">
        <v>7</v>
      </c>
      <c r="I1571" t="s">
        <v>2884</v>
      </c>
      <c r="J1571" t="s">
        <v>1661</v>
      </c>
      <c r="K1571">
        <v>1.7999999999999999E-2</v>
      </c>
      <c r="L1571" t="s">
        <v>5744</v>
      </c>
      <c r="M1571" s="32" t="s">
        <v>11</v>
      </c>
    </row>
    <row r="1572" spans="1:13" x14ac:dyDescent="0.25">
      <c r="A1572" t="s">
        <v>5745</v>
      </c>
      <c r="B1572" s="18">
        <v>18.899999999999999</v>
      </c>
      <c r="C1572" s="30"/>
      <c r="D1572" s="30"/>
      <c r="E1572" s="21" t="str">
        <f>IFERROR(VLOOKUP(A1572,'RTZ255'!A:D,4,),"")</f>
        <v/>
      </c>
      <c r="F1572" t="s">
        <v>5746</v>
      </c>
      <c r="G1572" t="s">
        <v>5747</v>
      </c>
      <c r="H1572" t="s">
        <v>7</v>
      </c>
      <c r="I1572" t="s">
        <v>2884</v>
      </c>
      <c r="J1572" t="s">
        <v>1661</v>
      </c>
      <c r="K1572">
        <v>1.7999999999999999E-2</v>
      </c>
      <c r="L1572" t="s">
        <v>5748</v>
      </c>
      <c r="M1572" s="32" t="s">
        <v>11</v>
      </c>
    </row>
    <row r="1573" spans="1:13" x14ac:dyDescent="0.25">
      <c r="A1573" t="s">
        <v>5749</v>
      </c>
      <c r="B1573" s="18">
        <v>18.899999999999999</v>
      </c>
      <c r="C1573" s="30"/>
      <c r="D1573" s="30"/>
      <c r="E1573" s="21" t="str">
        <f>IFERROR(VLOOKUP(A1573,'RTZ255'!A:D,4,),"")</f>
        <v/>
      </c>
      <c r="F1573" t="s">
        <v>5750</v>
      </c>
      <c r="G1573" t="s">
        <v>5751</v>
      </c>
      <c r="H1573" t="s">
        <v>7</v>
      </c>
      <c r="I1573" t="s">
        <v>2884</v>
      </c>
      <c r="J1573" t="s">
        <v>1661</v>
      </c>
      <c r="K1573">
        <v>1.7999999999999999E-2</v>
      </c>
      <c r="L1573" t="s">
        <v>5752</v>
      </c>
      <c r="M1573" s="32" t="s">
        <v>11</v>
      </c>
    </row>
    <row r="1574" spans="1:13" x14ac:dyDescent="0.25">
      <c r="A1574" t="s">
        <v>5753</v>
      </c>
      <c r="B1574" s="18">
        <v>18.899999999999999</v>
      </c>
      <c r="C1574" s="30"/>
      <c r="D1574" s="30"/>
      <c r="E1574" s="21" t="str">
        <f>IFERROR(VLOOKUP(A1574,'RTZ255'!A:D,4,),"")</f>
        <v/>
      </c>
      <c r="F1574" t="s">
        <v>5754</v>
      </c>
      <c r="G1574" t="s">
        <v>5755</v>
      </c>
      <c r="H1574" t="s">
        <v>7</v>
      </c>
      <c r="I1574" t="s">
        <v>2884</v>
      </c>
      <c r="J1574" t="s">
        <v>1661</v>
      </c>
      <c r="K1574">
        <v>1.7999999999999999E-2</v>
      </c>
      <c r="L1574" t="s">
        <v>5756</v>
      </c>
      <c r="M1574" s="32" t="s">
        <v>11</v>
      </c>
    </row>
    <row r="1575" spans="1:13" x14ac:dyDescent="0.25">
      <c r="A1575" t="s">
        <v>5757</v>
      </c>
      <c r="B1575" s="18">
        <v>18.899999999999999</v>
      </c>
      <c r="C1575" s="30"/>
      <c r="D1575" s="30"/>
      <c r="E1575" s="21" t="str">
        <f>IFERROR(VLOOKUP(A1575,'RTZ255'!A:D,4,),"")</f>
        <v/>
      </c>
      <c r="F1575" t="s">
        <v>5758</v>
      </c>
      <c r="G1575" t="s">
        <v>5759</v>
      </c>
      <c r="H1575" t="s">
        <v>7</v>
      </c>
      <c r="I1575" t="s">
        <v>2884</v>
      </c>
      <c r="J1575" t="s">
        <v>1661</v>
      </c>
      <c r="K1575">
        <v>1.7999999999999999E-2</v>
      </c>
      <c r="L1575" t="s">
        <v>5760</v>
      </c>
      <c r="M1575" s="32" t="s">
        <v>11</v>
      </c>
    </row>
    <row r="1576" spans="1:13" x14ac:dyDescent="0.25">
      <c r="A1576" t="s">
        <v>5761</v>
      </c>
      <c r="B1576" s="18">
        <v>19.8</v>
      </c>
      <c r="C1576" s="30"/>
      <c r="D1576" s="30"/>
      <c r="E1576" s="21" t="str">
        <f>IFERROR(VLOOKUP(A1576,'RTZ255'!A:D,4,),"")</f>
        <v/>
      </c>
      <c r="F1576" t="s">
        <v>5762</v>
      </c>
      <c r="G1576" t="s">
        <v>5763</v>
      </c>
      <c r="H1576" t="s">
        <v>7</v>
      </c>
      <c r="I1576" t="s">
        <v>2884</v>
      </c>
      <c r="J1576" t="s">
        <v>1661</v>
      </c>
      <c r="K1576">
        <v>2.1999999999999999E-2</v>
      </c>
      <c r="L1576" t="s">
        <v>5764</v>
      </c>
      <c r="M1576" s="32" t="s">
        <v>11</v>
      </c>
    </row>
    <row r="1577" spans="1:13" x14ac:dyDescent="0.25">
      <c r="A1577" t="s">
        <v>5765</v>
      </c>
      <c r="B1577" s="18">
        <v>19.8</v>
      </c>
      <c r="C1577" s="30"/>
      <c r="D1577" s="30"/>
      <c r="E1577" s="21" t="str">
        <f>IFERROR(VLOOKUP(A1577,'RTZ255'!A:D,4,),"")</f>
        <v/>
      </c>
      <c r="F1577" t="s">
        <v>5766</v>
      </c>
      <c r="G1577" t="s">
        <v>5767</v>
      </c>
      <c r="H1577" t="s">
        <v>7</v>
      </c>
      <c r="I1577" t="s">
        <v>2884</v>
      </c>
      <c r="J1577" t="s">
        <v>1661</v>
      </c>
      <c r="K1577">
        <v>2.1999999999999999E-2</v>
      </c>
      <c r="L1577" t="s">
        <v>5768</v>
      </c>
      <c r="M1577" s="32" t="s">
        <v>11</v>
      </c>
    </row>
    <row r="1578" spans="1:13" x14ac:dyDescent="0.25">
      <c r="A1578" t="s">
        <v>5769</v>
      </c>
      <c r="B1578" s="18">
        <v>19.8</v>
      </c>
      <c r="C1578" s="30"/>
      <c r="D1578" s="30"/>
      <c r="E1578" s="21" t="str">
        <f>IFERROR(VLOOKUP(A1578,'RTZ255'!A:D,4,),"")</f>
        <v/>
      </c>
      <c r="F1578" t="s">
        <v>5770</v>
      </c>
      <c r="G1578" t="s">
        <v>5771</v>
      </c>
      <c r="H1578" t="s">
        <v>7</v>
      </c>
      <c r="I1578" t="s">
        <v>2884</v>
      </c>
      <c r="J1578" t="s">
        <v>1661</v>
      </c>
      <c r="K1578">
        <v>2.1999999999999999E-2</v>
      </c>
      <c r="L1578" t="s">
        <v>5772</v>
      </c>
      <c r="M1578" s="32" t="s">
        <v>11</v>
      </c>
    </row>
    <row r="1579" spans="1:13" x14ac:dyDescent="0.25">
      <c r="A1579" t="s">
        <v>5773</v>
      </c>
      <c r="B1579" s="18">
        <v>19.8</v>
      </c>
      <c r="C1579" s="30"/>
      <c r="D1579" s="30"/>
      <c r="E1579" s="21" t="str">
        <f>IFERROR(VLOOKUP(A1579,'RTZ255'!A:D,4,),"")</f>
        <v/>
      </c>
      <c r="F1579" t="s">
        <v>5774</v>
      </c>
      <c r="G1579" t="s">
        <v>5775</v>
      </c>
      <c r="H1579" t="s">
        <v>7</v>
      </c>
      <c r="I1579" t="s">
        <v>2884</v>
      </c>
      <c r="J1579" t="s">
        <v>1661</v>
      </c>
      <c r="K1579">
        <v>2.1999999999999999E-2</v>
      </c>
      <c r="L1579" t="s">
        <v>5776</v>
      </c>
      <c r="M1579" s="32" t="s">
        <v>11</v>
      </c>
    </row>
    <row r="1580" spans="1:13" x14ac:dyDescent="0.25">
      <c r="A1580" t="s">
        <v>5777</v>
      </c>
      <c r="B1580" s="18">
        <v>19.8</v>
      </c>
      <c r="C1580" s="30"/>
      <c r="D1580" s="30"/>
      <c r="E1580" s="21" t="str">
        <f>IFERROR(VLOOKUP(A1580,'RTZ255'!A:D,4,),"")</f>
        <v/>
      </c>
      <c r="F1580" t="s">
        <v>5778</v>
      </c>
      <c r="G1580" t="s">
        <v>5779</v>
      </c>
      <c r="H1580" t="s">
        <v>7</v>
      </c>
      <c r="I1580" t="s">
        <v>2884</v>
      </c>
      <c r="J1580" t="s">
        <v>1661</v>
      </c>
      <c r="K1580">
        <v>2.1999999999999999E-2</v>
      </c>
      <c r="L1580" t="s">
        <v>5780</v>
      </c>
      <c r="M1580" s="32" t="s">
        <v>11</v>
      </c>
    </row>
    <row r="1581" spans="1:13" x14ac:dyDescent="0.25">
      <c r="A1581" t="s">
        <v>5781</v>
      </c>
      <c r="B1581" s="18">
        <v>19.8</v>
      </c>
      <c r="C1581" s="30"/>
      <c r="D1581" s="30"/>
      <c r="E1581" s="21" t="str">
        <f>IFERROR(VLOOKUP(A1581,'RTZ255'!A:D,4,),"")</f>
        <v/>
      </c>
      <c r="F1581" t="s">
        <v>5782</v>
      </c>
      <c r="G1581" t="s">
        <v>5783</v>
      </c>
      <c r="H1581" t="s">
        <v>7</v>
      </c>
      <c r="I1581" t="s">
        <v>2884</v>
      </c>
      <c r="J1581" t="s">
        <v>1661</v>
      </c>
      <c r="K1581">
        <v>2.1999999999999999E-2</v>
      </c>
      <c r="L1581" t="s">
        <v>5784</v>
      </c>
      <c r="M1581" s="32" t="s">
        <v>11</v>
      </c>
    </row>
    <row r="1582" spans="1:13" x14ac:dyDescent="0.25">
      <c r="A1582" t="s">
        <v>5785</v>
      </c>
      <c r="B1582" s="18">
        <v>19.8</v>
      </c>
      <c r="C1582" s="30"/>
      <c r="D1582" s="30"/>
      <c r="E1582" s="21" t="str">
        <f>IFERROR(VLOOKUP(A1582,'RTZ255'!A:D,4,),"")</f>
        <v/>
      </c>
      <c r="F1582" t="s">
        <v>5786</v>
      </c>
      <c r="G1582" t="s">
        <v>5787</v>
      </c>
      <c r="H1582" t="s">
        <v>7</v>
      </c>
      <c r="I1582" t="s">
        <v>2884</v>
      </c>
      <c r="J1582" t="s">
        <v>1661</v>
      </c>
      <c r="K1582">
        <v>2.1999999999999999E-2</v>
      </c>
      <c r="L1582" t="s">
        <v>5788</v>
      </c>
      <c r="M1582" s="32" t="s">
        <v>11</v>
      </c>
    </row>
    <row r="1583" spans="1:13" x14ac:dyDescent="0.25">
      <c r="A1583" t="s">
        <v>5789</v>
      </c>
      <c r="B1583" s="18">
        <v>19.8</v>
      </c>
      <c r="C1583" s="30"/>
      <c r="D1583" s="30"/>
      <c r="E1583" s="21" t="str">
        <f>IFERROR(VLOOKUP(A1583,'RTZ255'!A:D,4,),"")</f>
        <v/>
      </c>
      <c r="F1583" t="s">
        <v>5790</v>
      </c>
      <c r="G1583" t="s">
        <v>5791</v>
      </c>
      <c r="H1583" t="s">
        <v>7</v>
      </c>
      <c r="I1583" t="s">
        <v>2884</v>
      </c>
      <c r="J1583" t="s">
        <v>1661</v>
      </c>
      <c r="K1583">
        <v>2.1999999999999999E-2</v>
      </c>
      <c r="L1583" t="s">
        <v>5792</v>
      </c>
      <c r="M1583" s="32" t="s">
        <v>11</v>
      </c>
    </row>
    <row r="1584" spans="1:13" x14ac:dyDescent="0.25">
      <c r="A1584" t="s">
        <v>5793</v>
      </c>
      <c r="B1584" s="18">
        <v>19.8</v>
      </c>
      <c r="C1584" s="30"/>
      <c r="D1584" s="30"/>
      <c r="E1584" s="21" t="str">
        <f>IFERROR(VLOOKUP(A1584,'RTZ255'!A:D,4,),"")</f>
        <v/>
      </c>
      <c r="F1584" t="s">
        <v>5794</v>
      </c>
      <c r="G1584" t="s">
        <v>5795</v>
      </c>
      <c r="H1584" t="s">
        <v>7</v>
      </c>
      <c r="I1584" t="s">
        <v>2884</v>
      </c>
      <c r="J1584" t="s">
        <v>1661</v>
      </c>
      <c r="K1584">
        <v>2.1999999999999999E-2</v>
      </c>
      <c r="L1584" t="s">
        <v>5796</v>
      </c>
      <c r="M1584" s="32" t="s">
        <v>11</v>
      </c>
    </row>
    <row r="1585" spans="1:13" x14ac:dyDescent="0.25">
      <c r="A1585" t="s">
        <v>5797</v>
      </c>
      <c r="B1585" s="18">
        <v>19.8</v>
      </c>
      <c r="C1585" s="30"/>
      <c r="D1585" s="30"/>
      <c r="E1585" s="21" t="str">
        <f>IFERROR(VLOOKUP(A1585,'RTZ255'!A:D,4,),"")</f>
        <v/>
      </c>
      <c r="F1585" t="s">
        <v>5798</v>
      </c>
      <c r="G1585" t="s">
        <v>5799</v>
      </c>
      <c r="H1585" t="s">
        <v>7</v>
      </c>
      <c r="I1585" t="s">
        <v>2884</v>
      </c>
      <c r="J1585" t="s">
        <v>1661</v>
      </c>
      <c r="K1585">
        <v>2.1999999999999999E-2</v>
      </c>
      <c r="L1585" t="s">
        <v>5800</v>
      </c>
      <c r="M1585" s="32" t="s">
        <v>11</v>
      </c>
    </row>
    <row r="1586" spans="1:13" x14ac:dyDescent="0.25">
      <c r="A1586" t="s">
        <v>5801</v>
      </c>
      <c r="B1586" s="18">
        <v>19.8</v>
      </c>
      <c r="C1586" s="30"/>
      <c r="D1586" s="30"/>
      <c r="E1586" s="21" t="str">
        <f>IFERROR(VLOOKUP(A1586,'RTZ255'!A:D,4,),"")</f>
        <v/>
      </c>
      <c r="F1586" t="s">
        <v>5802</v>
      </c>
      <c r="G1586" t="s">
        <v>5803</v>
      </c>
      <c r="H1586" t="s">
        <v>7</v>
      </c>
      <c r="I1586" t="s">
        <v>2884</v>
      </c>
      <c r="J1586" t="s">
        <v>1661</v>
      </c>
      <c r="K1586">
        <v>2.1999999999999999E-2</v>
      </c>
      <c r="L1586" t="s">
        <v>5804</v>
      </c>
      <c r="M1586" s="32" t="s">
        <v>11</v>
      </c>
    </row>
    <row r="1587" spans="1:13" x14ac:dyDescent="0.25">
      <c r="A1587" t="s">
        <v>5805</v>
      </c>
      <c r="B1587" s="18">
        <v>19.8</v>
      </c>
      <c r="C1587" s="30"/>
      <c r="D1587" s="30"/>
      <c r="E1587" s="21" t="str">
        <f>IFERROR(VLOOKUP(A1587,'RTZ255'!A:D,4,),"")</f>
        <v/>
      </c>
      <c r="F1587" t="s">
        <v>5806</v>
      </c>
      <c r="G1587" t="s">
        <v>5807</v>
      </c>
      <c r="H1587" t="s">
        <v>7</v>
      </c>
      <c r="I1587" t="s">
        <v>2884</v>
      </c>
      <c r="J1587" t="s">
        <v>1661</v>
      </c>
      <c r="K1587">
        <v>2.1999999999999999E-2</v>
      </c>
      <c r="L1587" t="s">
        <v>5808</v>
      </c>
      <c r="M1587" s="32" t="s">
        <v>11</v>
      </c>
    </row>
    <row r="1588" spans="1:13" x14ac:dyDescent="0.25">
      <c r="A1588" t="s">
        <v>5809</v>
      </c>
      <c r="B1588" s="18">
        <v>19.8</v>
      </c>
      <c r="C1588" s="30"/>
      <c r="D1588" s="30"/>
      <c r="E1588" s="21" t="str">
        <f>IFERROR(VLOOKUP(A1588,'RTZ255'!A:D,4,),"")</f>
        <v/>
      </c>
      <c r="F1588" t="s">
        <v>5810</v>
      </c>
      <c r="G1588" t="s">
        <v>5811</v>
      </c>
      <c r="H1588" t="s">
        <v>7</v>
      </c>
      <c r="I1588" t="s">
        <v>2884</v>
      </c>
      <c r="J1588" t="s">
        <v>1661</v>
      </c>
      <c r="K1588">
        <v>2.1999999999999999E-2</v>
      </c>
      <c r="L1588" t="s">
        <v>5812</v>
      </c>
      <c r="M1588" s="32" t="s">
        <v>11</v>
      </c>
    </row>
    <row r="1589" spans="1:13" x14ac:dyDescent="0.25">
      <c r="A1589" t="s">
        <v>5813</v>
      </c>
      <c r="B1589" s="18">
        <v>19.8</v>
      </c>
      <c r="C1589" s="30"/>
      <c r="D1589" s="30"/>
      <c r="E1589" s="21" t="str">
        <f>IFERROR(VLOOKUP(A1589,'RTZ255'!A:D,4,),"")</f>
        <v/>
      </c>
      <c r="F1589" t="s">
        <v>5814</v>
      </c>
      <c r="G1589" t="s">
        <v>5815</v>
      </c>
      <c r="H1589" t="s">
        <v>7</v>
      </c>
      <c r="I1589" t="s">
        <v>2884</v>
      </c>
      <c r="J1589" t="s">
        <v>1661</v>
      </c>
      <c r="K1589">
        <v>2.1999999999999999E-2</v>
      </c>
      <c r="L1589" t="s">
        <v>5816</v>
      </c>
      <c r="M1589" s="32" t="s">
        <v>11</v>
      </c>
    </row>
    <row r="1590" spans="1:13" x14ac:dyDescent="0.25">
      <c r="A1590" t="s">
        <v>5817</v>
      </c>
      <c r="B1590" s="18">
        <v>19.8</v>
      </c>
      <c r="C1590" s="30"/>
      <c r="D1590" s="30"/>
      <c r="E1590" s="21" t="str">
        <f>IFERROR(VLOOKUP(A1590,'RTZ255'!A:D,4,),"")</f>
        <v/>
      </c>
      <c r="F1590" t="s">
        <v>5818</v>
      </c>
      <c r="G1590" t="s">
        <v>5819</v>
      </c>
      <c r="H1590" t="s">
        <v>7</v>
      </c>
      <c r="I1590" t="s">
        <v>2884</v>
      </c>
      <c r="J1590" t="s">
        <v>1661</v>
      </c>
      <c r="K1590">
        <v>2.1999999999999999E-2</v>
      </c>
      <c r="L1590" t="s">
        <v>5820</v>
      </c>
      <c r="M1590" s="32" t="s">
        <v>11</v>
      </c>
    </row>
    <row r="1591" spans="1:13" x14ac:dyDescent="0.25">
      <c r="A1591" t="s">
        <v>5821</v>
      </c>
      <c r="B1591" s="18">
        <v>19.399999999999999</v>
      </c>
      <c r="C1591" s="30"/>
      <c r="D1591" s="30"/>
      <c r="E1591" s="21" t="str">
        <f>IFERROR(VLOOKUP(A1591,'RTZ255'!A:D,4,),"")</f>
        <v/>
      </c>
      <c r="F1591" t="s">
        <v>5822</v>
      </c>
      <c r="G1591" t="s">
        <v>5823</v>
      </c>
      <c r="H1591" t="s">
        <v>7</v>
      </c>
      <c r="I1591" t="s">
        <v>2884</v>
      </c>
      <c r="J1591" t="s">
        <v>1661</v>
      </c>
      <c r="K1591">
        <v>2.1999999999999999E-2</v>
      </c>
      <c r="L1591" t="s">
        <v>5824</v>
      </c>
      <c r="M1591" s="32" t="s">
        <v>11</v>
      </c>
    </row>
    <row r="1592" spans="1:13" x14ac:dyDescent="0.25">
      <c r="A1592" t="s">
        <v>5825</v>
      </c>
      <c r="B1592" s="18">
        <v>19.399999999999999</v>
      </c>
      <c r="C1592" s="30"/>
      <c r="D1592" s="30"/>
      <c r="E1592" s="21" t="str">
        <f>IFERROR(VLOOKUP(A1592,'RTZ255'!A:D,4,),"")</f>
        <v/>
      </c>
      <c r="F1592" t="s">
        <v>5826</v>
      </c>
      <c r="G1592" t="s">
        <v>5827</v>
      </c>
      <c r="H1592" t="s">
        <v>7</v>
      </c>
      <c r="I1592" t="s">
        <v>2884</v>
      </c>
      <c r="J1592" t="s">
        <v>1661</v>
      </c>
      <c r="K1592">
        <v>2.1999999999999999E-2</v>
      </c>
      <c r="L1592" t="s">
        <v>5828</v>
      </c>
      <c r="M1592" s="32" t="s">
        <v>11</v>
      </c>
    </row>
    <row r="1593" spans="1:13" x14ac:dyDescent="0.25">
      <c r="A1593" t="s">
        <v>5829</v>
      </c>
      <c r="B1593" s="18">
        <v>19.399999999999999</v>
      </c>
      <c r="C1593" s="30"/>
      <c r="D1593" s="30"/>
      <c r="E1593" s="21" t="str">
        <f>IFERROR(VLOOKUP(A1593,'RTZ255'!A:D,4,),"")</f>
        <v/>
      </c>
      <c r="F1593" t="s">
        <v>5830</v>
      </c>
      <c r="G1593" t="s">
        <v>5831</v>
      </c>
      <c r="H1593" t="s">
        <v>7</v>
      </c>
      <c r="I1593" t="s">
        <v>2884</v>
      </c>
      <c r="J1593" t="s">
        <v>1661</v>
      </c>
      <c r="K1593">
        <v>2.1999999999999999E-2</v>
      </c>
      <c r="L1593" t="s">
        <v>5832</v>
      </c>
      <c r="M1593" s="32" t="s">
        <v>11</v>
      </c>
    </row>
    <row r="1594" spans="1:13" x14ac:dyDescent="0.25">
      <c r="A1594" t="s">
        <v>5833</v>
      </c>
      <c r="B1594" s="18">
        <v>19.399999999999999</v>
      </c>
      <c r="C1594" s="30"/>
      <c r="D1594" s="30"/>
      <c r="E1594" s="21" t="str">
        <f>IFERROR(VLOOKUP(A1594,'RTZ255'!A:D,4,),"")</f>
        <v/>
      </c>
      <c r="F1594" t="s">
        <v>5834</v>
      </c>
      <c r="G1594" t="s">
        <v>5835</v>
      </c>
      <c r="H1594" t="s">
        <v>7</v>
      </c>
      <c r="I1594" t="s">
        <v>2884</v>
      </c>
      <c r="J1594" t="s">
        <v>1661</v>
      </c>
      <c r="K1594">
        <v>2.1999999999999999E-2</v>
      </c>
      <c r="L1594" t="s">
        <v>5836</v>
      </c>
      <c r="M1594" s="32" t="s">
        <v>11</v>
      </c>
    </row>
    <row r="1595" spans="1:13" x14ac:dyDescent="0.25">
      <c r="A1595" t="s">
        <v>5837</v>
      </c>
      <c r="B1595" s="18">
        <v>19.399999999999999</v>
      </c>
      <c r="C1595" s="30"/>
      <c r="D1595" s="30"/>
      <c r="E1595" s="21" t="str">
        <f>IFERROR(VLOOKUP(A1595,'RTZ255'!A:D,4,),"")</f>
        <v/>
      </c>
      <c r="F1595" t="s">
        <v>5838</v>
      </c>
      <c r="G1595" t="s">
        <v>5839</v>
      </c>
      <c r="H1595" t="s">
        <v>7</v>
      </c>
      <c r="I1595" t="s">
        <v>2884</v>
      </c>
      <c r="J1595" t="s">
        <v>1661</v>
      </c>
      <c r="K1595">
        <v>2.3E-2</v>
      </c>
      <c r="L1595" t="s">
        <v>5840</v>
      </c>
      <c r="M1595" s="32" t="s">
        <v>11</v>
      </c>
    </row>
    <row r="1596" spans="1:13" x14ac:dyDescent="0.25">
      <c r="A1596" t="s">
        <v>5841</v>
      </c>
      <c r="B1596" s="18">
        <v>19.399999999999999</v>
      </c>
      <c r="C1596" s="30"/>
      <c r="D1596" s="30"/>
      <c r="E1596" s="21" t="str">
        <f>IFERROR(VLOOKUP(A1596,'RTZ255'!A:D,4,),"")</f>
        <v/>
      </c>
      <c r="F1596" t="s">
        <v>5842</v>
      </c>
      <c r="G1596" t="s">
        <v>5843</v>
      </c>
      <c r="H1596" t="s">
        <v>7</v>
      </c>
      <c r="I1596" t="s">
        <v>2884</v>
      </c>
      <c r="J1596" t="s">
        <v>1661</v>
      </c>
      <c r="K1596">
        <v>2.3E-2</v>
      </c>
      <c r="L1596" t="s">
        <v>5844</v>
      </c>
      <c r="M1596" s="32" t="s">
        <v>11</v>
      </c>
    </row>
    <row r="1597" spans="1:13" x14ac:dyDescent="0.25">
      <c r="A1597" t="s">
        <v>5845</v>
      </c>
      <c r="B1597" s="18">
        <v>19.399999999999999</v>
      </c>
      <c r="C1597" s="30"/>
      <c r="D1597" s="30"/>
      <c r="E1597" s="21" t="str">
        <f>IFERROR(VLOOKUP(A1597,'RTZ255'!A:D,4,),"")</f>
        <v/>
      </c>
      <c r="F1597" t="s">
        <v>5846</v>
      </c>
      <c r="G1597" t="s">
        <v>5847</v>
      </c>
      <c r="H1597" t="s">
        <v>7</v>
      </c>
      <c r="I1597" t="s">
        <v>2884</v>
      </c>
      <c r="J1597" t="s">
        <v>1661</v>
      </c>
      <c r="K1597">
        <v>2.3E-2</v>
      </c>
      <c r="L1597" t="s">
        <v>5848</v>
      </c>
      <c r="M1597" s="32" t="s">
        <v>11</v>
      </c>
    </row>
    <row r="1598" spans="1:13" x14ac:dyDescent="0.25">
      <c r="A1598" t="s">
        <v>5849</v>
      </c>
      <c r="B1598" s="18">
        <v>19.399999999999999</v>
      </c>
      <c r="C1598" s="30"/>
      <c r="D1598" s="30"/>
      <c r="E1598" s="21" t="str">
        <f>IFERROR(VLOOKUP(A1598,'RTZ255'!A:D,4,),"")</f>
        <v/>
      </c>
      <c r="F1598" t="s">
        <v>5850</v>
      </c>
      <c r="G1598" t="s">
        <v>5851</v>
      </c>
      <c r="H1598" t="s">
        <v>7</v>
      </c>
      <c r="I1598" t="s">
        <v>2884</v>
      </c>
      <c r="J1598" t="s">
        <v>1661</v>
      </c>
      <c r="K1598">
        <v>2.3E-2</v>
      </c>
      <c r="L1598" t="s">
        <v>5852</v>
      </c>
      <c r="M1598" s="32" t="s">
        <v>11</v>
      </c>
    </row>
    <row r="1599" spans="1:13" x14ac:dyDescent="0.25">
      <c r="A1599" t="s">
        <v>5853</v>
      </c>
      <c r="B1599" s="18">
        <v>19.399999999999999</v>
      </c>
      <c r="C1599" s="30"/>
      <c r="D1599" s="30"/>
      <c r="E1599" s="21" t="str">
        <f>IFERROR(VLOOKUP(A1599,'RTZ255'!A:D,4,),"")</f>
        <v/>
      </c>
      <c r="F1599" t="s">
        <v>5854</v>
      </c>
      <c r="G1599" t="s">
        <v>5855</v>
      </c>
      <c r="H1599" t="s">
        <v>7</v>
      </c>
      <c r="I1599" t="s">
        <v>2884</v>
      </c>
      <c r="J1599" t="s">
        <v>1661</v>
      </c>
      <c r="K1599">
        <v>2.3E-2</v>
      </c>
      <c r="L1599" t="s">
        <v>5856</v>
      </c>
      <c r="M1599" s="32" t="s">
        <v>11</v>
      </c>
    </row>
    <row r="1600" spans="1:13" x14ac:dyDescent="0.25">
      <c r="A1600" t="s">
        <v>5857</v>
      </c>
      <c r="B1600" s="18">
        <v>19.8</v>
      </c>
      <c r="C1600" s="30"/>
      <c r="D1600" s="30"/>
      <c r="E1600" s="21" t="str">
        <f>IFERROR(VLOOKUP(A1600,'RTZ255'!A:D,4,),"")</f>
        <v/>
      </c>
      <c r="F1600" t="s">
        <v>5858</v>
      </c>
      <c r="G1600" t="s">
        <v>5859</v>
      </c>
      <c r="H1600" t="s">
        <v>7</v>
      </c>
      <c r="I1600" t="s">
        <v>2884</v>
      </c>
      <c r="J1600" t="s">
        <v>1661</v>
      </c>
      <c r="K1600">
        <v>2.3E-2</v>
      </c>
      <c r="L1600" t="s">
        <v>5860</v>
      </c>
      <c r="M1600" s="32" t="s">
        <v>11</v>
      </c>
    </row>
    <row r="1601" spans="1:13" x14ac:dyDescent="0.25">
      <c r="A1601" t="s">
        <v>5861</v>
      </c>
      <c r="B1601" s="18">
        <v>19.8</v>
      </c>
      <c r="C1601" s="30"/>
      <c r="D1601" s="30"/>
      <c r="E1601" s="21" t="str">
        <f>IFERROR(VLOOKUP(A1601,'RTZ255'!A:D,4,),"")</f>
        <v/>
      </c>
      <c r="F1601" t="s">
        <v>5862</v>
      </c>
      <c r="G1601" t="s">
        <v>5863</v>
      </c>
      <c r="H1601" t="s">
        <v>7</v>
      </c>
      <c r="I1601" t="s">
        <v>2884</v>
      </c>
      <c r="J1601" t="s">
        <v>1661</v>
      </c>
      <c r="K1601">
        <v>2.3E-2</v>
      </c>
      <c r="L1601" t="s">
        <v>5864</v>
      </c>
      <c r="M1601" s="32" t="s">
        <v>11</v>
      </c>
    </row>
    <row r="1602" spans="1:13" x14ac:dyDescent="0.25">
      <c r="A1602" t="s">
        <v>5865</v>
      </c>
      <c r="B1602" s="18">
        <v>19.8</v>
      </c>
      <c r="C1602" s="30"/>
      <c r="D1602" s="30"/>
      <c r="E1602" s="21" t="str">
        <f>IFERROR(VLOOKUP(A1602,'RTZ255'!A:D,4,),"")</f>
        <v/>
      </c>
      <c r="F1602" t="s">
        <v>5866</v>
      </c>
      <c r="G1602" t="s">
        <v>5867</v>
      </c>
      <c r="H1602" t="s">
        <v>7</v>
      </c>
      <c r="I1602" t="s">
        <v>2884</v>
      </c>
      <c r="J1602" t="s">
        <v>1661</v>
      </c>
      <c r="K1602">
        <v>2.3E-2</v>
      </c>
      <c r="L1602" t="s">
        <v>5868</v>
      </c>
      <c r="M1602" s="32" t="s">
        <v>11</v>
      </c>
    </row>
    <row r="1603" spans="1:13" x14ac:dyDescent="0.25">
      <c r="A1603" t="s">
        <v>5869</v>
      </c>
      <c r="B1603" s="18">
        <v>19.8</v>
      </c>
      <c r="C1603" s="30"/>
      <c r="D1603" s="30"/>
      <c r="E1603" s="21" t="str">
        <f>IFERROR(VLOOKUP(A1603,'RTZ255'!A:D,4,),"")</f>
        <v/>
      </c>
      <c r="F1603" t="s">
        <v>5870</v>
      </c>
      <c r="G1603" t="s">
        <v>5871</v>
      </c>
      <c r="H1603" t="s">
        <v>7</v>
      </c>
      <c r="I1603" t="s">
        <v>2884</v>
      </c>
      <c r="J1603" t="s">
        <v>1661</v>
      </c>
      <c r="K1603">
        <v>2.3E-2</v>
      </c>
      <c r="L1603" t="s">
        <v>5872</v>
      </c>
      <c r="M1603" s="32" t="s">
        <v>11</v>
      </c>
    </row>
    <row r="1604" spans="1:13" x14ac:dyDescent="0.25">
      <c r="A1604" t="s">
        <v>5873</v>
      </c>
      <c r="B1604" s="18">
        <v>19.8</v>
      </c>
      <c r="C1604" s="30"/>
      <c r="D1604" s="30"/>
      <c r="E1604" s="21" t="str">
        <f>IFERROR(VLOOKUP(A1604,'RTZ255'!A:D,4,),"")</f>
        <v/>
      </c>
      <c r="F1604" t="s">
        <v>5874</v>
      </c>
      <c r="G1604" t="s">
        <v>5875</v>
      </c>
      <c r="H1604" t="s">
        <v>7</v>
      </c>
      <c r="I1604" t="s">
        <v>2884</v>
      </c>
      <c r="J1604" t="s">
        <v>1661</v>
      </c>
      <c r="K1604">
        <v>2.3E-2</v>
      </c>
      <c r="L1604" t="s">
        <v>5876</v>
      </c>
      <c r="M1604" s="32" t="s">
        <v>11</v>
      </c>
    </row>
    <row r="1605" spans="1:13" x14ac:dyDescent="0.25">
      <c r="A1605" t="s">
        <v>5877</v>
      </c>
      <c r="B1605" s="18">
        <v>19.8</v>
      </c>
      <c r="C1605" s="30"/>
      <c r="D1605" s="30"/>
      <c r="E1605" s="21" t="str">
        <f>IFERROR(VLOOKUP(A1605,'RTZ255'!A:D,4,),"")</f>
        <v/>
      </c>
      <c r="F1605" t="s">
        <v>5878</v>
      </c>
      <c r="G1605" t="s">
        <v>5879</v>
      </c>
      <c r="H1605" t="s">
        <v>7</v>
      </c>
      <c r="I1605" t="s">
        <v>2884</v>
      </c>
      <c r="J1605" t="s">
        <v>1661</v>
      </c>
      <c r="K1605">
        <v>2.3E-2</v>
      </c>
      <c r="L1605" t="s">
        <v>5880</v>
      </c>
      <c r="M1605" s="32" t="s">
        <v>11</v>
      </c>
    </row>
    <row r="1606" spans="1:13" x14ac:dyDescent="0.25">
      <c r="A1606" t="s">
        <v>5881</v>
      </c>
      <c r="B1606" s="18">
        <v>19.8</v>
      </c>
      <c r="C1606" s="30"/>
      <c r="D1606" s="30"/>
      <c r="E1606" s="21" t="str">
        <f>IFERROR(VLOOKUP(A1606,'RTZ255'!A:D,4,),"")</f>
        <v/>
      </c>
      <c r="F1606" t="s">
        <v>5882</v>
      </c>
      <c r="G1606" t="s">
        <v>5883</v>
      </c>
      <c r="H1606" t="s">
        <v>7</v>
      </c>
      <c r="I1606" t="s">
        <v>2884</v>
      </c>
      <c r="J1606" t="s">
        <v>1661</v>
      </c>
      <c r="K1606">
        <v>2.3E-2</v>
      </c>
      <c r="L1606" t="s">
        <v>5884</v>
      </c>
      <c r="M1606" s="32" t="s">
        <v>11</v>
      </c>
    </row>
    <row r="1607" spans="1:13" x14ac:dyDescent="0.25">
      <c r="A1607" t="s">
        <v>5885</v>
      </c>
      <c r="B1607" s="18">
        <v>19.8</v>
      </c>
      <c r="C1607" s="30"/>
      <c r="D1607" s="30"/>
      <c r="E1607" s="21" t="str">
        <f>IFERROR(VLOOKUP(A1607,'RTZ255'!A:D,4,),"")</f>
        <v/>
      </c>
      <c r="F1607" t="s">
        <v>5886</v>
      </c>
      <c r="G1607" t="s">
        <v>5887</v>
      </c>
      <c r="H1607" t="s">
        <v>7</v>
      </c>
      <c r="I1607" t="s">
        <v>2884</v>
      </c>
      <c r="J1607" t="s">
        <v>1661</v>
      </c>
      <c r="K1607">
        <v>2.3E-2</v>
      </c>
      <c r="L1607" t="s">
        <v>5888</v>
      </c>
      <c r="M1607" s="32" t="s">
        <v>11</v>
      </c>
    </row>
    <row r="1608" spans="1:13" x14ac:dyDescent="0.25">
      <c r="A1608" t="s">
        <v>5889</v>
      </c>
      <c r="B1608" s="18">
        <v>19.8</v>
      </c>
      <c r="C1608" s="30"/>
      <c r="D1608" s="30"/>
      <c r="E1608" s="21" t="str">
        <f>IFERROR(VLOOKUP(A1608,'RTZ255'!A:D,4,),"")</f>
        <v/>
      </c>
      <c r="F1608" t="s">
        <v>5890</v>
      </c>
      <c r="G1608" t="s">
        <v>5891</v>
      </c>
      <c r="H1608" t="s">
        <v>7</v>
      </c>
      <c r="I1608" t="s">
        <v>2884</v>
      </c>
      <c r="J1608" t="s">
        <v>1661</v>
      </c>
      <c r="K1608">
        <v>2.3E-2</v>
      </c>
      <c r="L1608" t="s">
        <v>5892</v>
      </c>
      <c r="M1608" s="32" t="s">
        <v>11</v>
      </c>
    </row>
    <row r="1609" spans="1:13" x14ac:dyDescent="0.25">
      <c r="A1609" t="s">
        <v>5893</v>
      </c>
      <c r="B1609" s="18">
        <v>19.8</v>
      </c>
      <c r="C1609" s="30"/>
      <c r="D1609" s="30"/>
      <c r="E1609" s="21" t="str">
        <f>IFERROR(VLOOKUP(A1609,'RTZ255'!A:D,4,),"")</f>
        <v/>
      </c>
      <c r="F1609" t="s">
        <v>5894</v>
      </c>
      <c r="G1609" t="s">
        <v>5895</v>
      </c>
      <c r="H1609" t="s">
        <v>7</v>
      </c>
      <c r="I1609" t="s">
        <v>2884</v>
      </c>
      <c r="J1609" t="s">
        <v>1661</v>
      </c>
      <c r="K1609">
        <v>2.3E-2</v>
      </c>
      <c r="L1609" t="s">
        <v>5896</v>
      </c>
      <c r="M1609" s="32" t="s">
        <v>11</v>
      </c>
    </row>
    <row r="1610" spans="1:13" x14ac:dyDescent="0.25">
      <c r="A1610" t="s">
        <v>5897</v>
      </c>
      <c r="B1610" s="18">
        <v>19.8</v>
      </c>
      <c r="C1610" s="30"/>
      <c r="D1610" s="30"/>
      <c r="E1610" s="21" t="str">
        <f>IFERROR(VLOOKUP(A1610,'RTZ255'!A:D,4,),"")</f>
        <v/>
      </c>
      <c r="F1610" t="s">
        <v>5898</v>
      </c>
      <c r="G1610" t="s">
        <v>5899</v>
      </c>
      <c r="H1610" t="s">
        <v>7</v>
      </c>
      <c r="I1610" t="s">
        <v>2884</v>
      </c>
      <c r="J1610" t="s">
        <v>1661</v>
      </c>
      <c r="K1610">
        <v>2.3E-2</v>
      </c>
      <c r="L1610" t="s">
        <v>5900</v>
      </c>
      <c r="M1610" s="32" t="s">
        <v>11</v>
      </c>
    </row>
    <row r="1611" spans="1:13" x14ac:dyDescent="0.25">
      <c r="A1611" t="s">
        <v>5901</v>
      </c>
      <c r="B1611" s="18">
        <v>19.8</v>
      </c>
      <c r="C1611" s="30"/>
      <c r="D1611" s="30"/>
      <c r="E1611" s="21" t="str">
        <f>IFERROR(VLOOKUP(A1611,'RTZ255'!A:D,4,),"")</f>
        <v/>
      </c>
      <c r="F1611" t="s">
        <v>5902</v>
      </c>
      <c r="G1611" t="s">
        <v>5903</v>
      </c>
      <c r="H1611" t="s">
        <v>7</v>
      </c>
      <c r="I1611" t="s">
        <v>2884</v>
      </c>
      <c r="J1611" t="s">
        <v>1661</v>
      </c>
      <c r="K1611">
        <v>2.3E-2</v>
      </c>
      <c r="L1611" t="s">
        <v>5904</v>
      </c>
      <c r="M1611" s="32" t="s">
        <v>11</v>
      </c>
    </row>
    <row r="1612" spans="1:13" x14ac:dyDescent="0.25">
      <c r="A1612" t="s">
        <v>5905</v>
      </c>
      <c r="B1612" s="18">
        <v>19.8</v>
      </c>
      <c r="C1612" s="30"/>
      <c r="D1612" s="30"/>
      <c r="E1612" s="21" t="str">
        <f>IFERROR(VLOOKUP(A1612,'RTZ255'!A:D,4,),"")</f>
        <v/>
      </c>
      <c r="F1612" t="s">
        <v>5906</v>
      </c>
      <c r="G1612" t="s">
        <v>5907</v>
      </c>
      <c r="H1612" t="s">
        <v>7</v>
      </c>
      <c r="I1612" t="s">
        <v>2884</v>
      </c>
      <c r="J1612" t="s">
        <v>1661</v>
      </c>
      <c r="K1612">
        <v>2.3E-2</v>
      </c>
      <c r="L1612" t="s">
        <v>5908</v>
      </c>
      <c r="M1612" s="32" t="s">
        <v>11</v>
      </c>
    </row>
    <row r="1613" spans="1:13" x14ac:dyDescent="0.25">
      <c r="A1613" t="s">
        <v>5909</v>
      </c>
      <c r="B1613" s="18">
        <v>19.8</v>
      </c>
      <c r="C1613" s="30"/>
      <c r="D1613" s="30"/>
      <c r="E1613" s="21" t="str">
        <f>IFERROR(VLOOKUP(A1613,'RTZ255'!A:D,4,),"")</f>
        <v/>
      </c>
      <c r="F1613" t="s">
        <v>5910</v>
      </c>
      <c r="G1613" t="s">
        <v>5911</v>
      </c>
      <c r="H1613" t="s">
        <v>7</v>
      </c>
      <c r="I1613" t="s">
        <v>2884</v>
      </c>
      <c r="J1613" t="s">
        <v>1661</v>
      </c>
      <c r="K1613">
        <v>2.3E-2</v>
      </c>
      <c r="L1613" t="s">
        <v>5912</v>
      </c>
      <c r="M1613" s="32" t="s">
        <v>11</v>
      </c>
    </row>
    <row r="1614" spans="1:13" x14ac:dyDescent="0.25">
      <c r="A1614" t="s">
        <v>5913</v>
      </c>
      <c r="B1614" s="18">
        <v>19.8</v>
      </c>
      <c r="C1614" s="30"/>
      <c r="D1614" s="30"/>
      <c r="E1614" s="21" t="str">
        <f>IFERROR(VLOOKUP(A1614,'RTZ255'!A:D,4,),"")</f>
        <v/>
      </c>
      <c r="F1614" t="s">
        <v>5914</v>
      </c>
      <c r="G1614" t="s">
        <v>5915</v>
      </c>
      <c r="H1614" t="s">
        <v>7</v>
      </c>
      <c r="I1614" t="s">
        <v>2884</v>
      </c>
      <c r="J1614" t="s">
        <v>1661</v>
      </c>
      <c r="K1614">
        <v>2.3E-2</v>
      </c>
      <c r="L1614" t="s">
        <v>5916</v>
      </c>
      <c r="M1614" s="32" t="s">
        <v>11</v>
      </c>
    </row>
    <row r="1615" spans="1:13" x14ac:dyDescent="0.25">
      <c r="A1615" t="s">
        <v>5917</v>
      </c>
      <c r="B1615" s="18">
        <v>19.8</v>
      </c>
      <c r="C1615" s="30"/>
      <c r="D1615" s="30"/>
      <c r="E1615" s="21" t="str">
        <f>IFERROR(VLOOKUP(A1615,'RTZ255'!A:D,4,),"")</f>
        <v/>
      </c>
      <c r="F1615" t="s">
        <v>5918</v>
      </c>
      <c r="G1615" t="s">
        <v>5919</v>
      </c>
      <c r="H1615" t="s">
        <v>7</v>
      </c>
      <c r="I1615" t="s">
        <v>2884</v>
      </c>
      <c r="J1615" t="s">
        <v>1661</v>
      </c>
      <c r="K1615">
        <v>2.3E-2</v>
      </c>
      <c r="L1615" t="s">
        <v>5920</v>
      </c>
      <c r="M1615" s="32" t="s">
        <v>11</v>
      </c>
    </row>
    <row r="1616" spans="1:13" x14ac:dyDescent="0.25">
      <c r="A1616" t="s">
        <v>5921</v>
      </c>
      <c r="B1616" s="18">
        <v>19.8</v>
      </c>
      <c r="C1616" s="30"/>
      <c r="D1616" s="30"/>
      <c r="E1616" s="21" t="str">
        <f>IFERROR(VLOOKUP(A1616,'RTZ255'!A:D,4,),"")</f>
        <v/>
      </c>
      <c r="F1616" t="s">
        <v>5922</v>
      </c>
      <c r="G1616" t="s">
        <v>5923</v>
      </c>
      <c r="H1616" t="s">
        <v>7</v>
      </c>
      <c r="I1616" t="s">
        <v>2884</v>
      </c>
      <c r="J1616" t="s">
        <v>1661</v>
      </c>
      <c r="K1616">
        <v>2.3E-2</v>
      </c>
      <c r="L1616" t="s">
        <v>5924</v>
      </c>
      <c r="M1616" s="32" t="s">
        <v>11</v>
      </c>
    </row>
    <row r="1617" spans="1:13" x14ac:dyDescent="0.25">
      <c r="A1617" t="s">
        <v>5925</v>
      </c>
      <c r="B1617" s="18">
        <v>19.8</v>
      </c>
      <c r="C1617" s="30"/>
      <c r="D1617" s="30"/>
      <c r="E1617" s="21" t="str">
        <f>IFERROR(VLOOKUP(A1617,'RTZ255'!A:D,4,),"")</f>
        <v/>
      </c>
      <c r="F1617" t="s">
        <v>5926</v>
      </c>
      <c r="G1617" t="s">
        <v>5927</v>
      </c>
      <c r="H1617" t="s">
        <v>7</v>
      </c>
      <c r="I1617" t="s">
        <v>2884</v>
      </c>
      <c r="J1617" t="s">
        <v>1661</v>
      </c>
      <c r="K1617">
        <v>2.3E-2</v>
      </c>
      <c r="L1617" t="s">
        <v>5928</v>
      </c>
      <c r="M1617" s="32" t="s">
        <v>11</v>
      </c>
    </row>
    <row r="1618" spans="1:13" x14ac:dyDescent="0.25">
      <c r="A1618" t="s">
        <v>5929</v>
      </c>
      <c r="B1618" s="18">
        <v>19.8</v>
      </c>
      <c r="C1618" s="30"/>
      <c r="D1618" s="30"/>
      <c r="E1618" s="21" t="str">
        <f>IFERROR(VLOOKUP(A1618,'RTZ255'!A:D,4,),"")</f>
        <v/>
      </c>
      <c r="F1618" t="s">
        <v>5930</v>
      </c>
      <c r="G1618" t="s">
        <v>5931</v>
      </c>
      <c r="H1618" t="s">
        <v>7</v>
      </c>
      <c r="I1618" t="s">
        <v>2884</v>
      </c>
      <c r="J1618" t="s">
        <v>1661</v>
      </c>
      <c r="K1618">
        <v>2.3E-2</v>
      </c>
      <c r="L1618" t="s">
        <v>5932</v>
      </c>
      <c r="M1618" s="32" t="s">
        <v>11</v>
      </c>
    </row>
    <row r="1619" spans="1:13" x14ac:dyDescent="0.25">
      <c r="A1619" t="s">
        <v>5933</v>
      </c>
      <c r="B1619" s="18">
        <v>19.8</v>
      </c>
      <c r="C1619" s="30"/>
      <c r="D1619" s="30"/>
      <c r="E1619" s="21" t="str">
        <f>IFERROR(VLOOKUP(A1619,'RTZ255'!A:D,4,),"")</f>
        <v/>
      </c>
      <c r="F1619" t="s">
        <v>5934</v>
      </c>
      <c r="G1619" t="s">
        <v>5935</v>
      </c>
      <c r="H1619" t="s">
        <v>7</v>
      </c>
      <c r="I1619" t="s">
        <v>2884</v>
      </c>
      <c r="J1619" t="s">
        <v>1661</v>
      </c>
      <c r="K1619">
        <v>2.3E-2</v>
      </c>
      <c r="L1619" t="s">
        <v>5936</v>
      </c>
      <c r="M1619" s="32" t="s">
        <v>11</v>
      </c>
    </row>
    <row r="1620" spans="1:13" x14ac:dyDescent="0.25">
      <c r="A1620" t="s">
        <v>5937</v>
      </c>
      <c r="B1620" s="18">
        <v>19.8</v>
      </c>
      <c r="C1620" s="30"/>
      <c r="D1620" s="30"/>
      <c r="E1620" s="21" t="str">
        <f>IFERROR(VLOOKUP(A1620,'RTZ255'!A:D,4,),"")</f>
        <v/>
      </c>
      <c r="F1620" t="s">
        <v>5938</v>
      </c>
      <c r="G1620" t="s">
        <v>5939</v>
      </c>
      <c r="H1620" t="s">
        <v>7</v>
      </c>
      <c r="I1620" t="s">
        <v>2884</v>
      </c>
      <c r="J1620" t="s">
        <v>1661</v>
      </c>
      <c r="K1620">
        <v>2.3E-2</v>
      </c>
      <c r="L1620" t="s">
        <v>5940</v>
      </c>
      <c r="M1620" s="32" t="s">
        <v>11</v>
      </c>
    </row>
    <row r="1621" spans="1:13" x14ac:dyDescent="0.25">
      <c r="A1621" t="s">
        <v>5941</v>
      </c>
      <c r="B1621" s="18">
        <v>19.8</v>
      </c>
      <c r="C1621" s="30"/>
      <c r="D1621" s="30"/>
      <c r="E1621" s="21" t="str">
        <f>IFERROR(VLOOKUP(A1621,'RTZ255'!A:D,4,),"")</f>
        <v/>
      </c>
      <c r="F1621" t="s">
        <v>5942</v>
      </c>
      <c r="G1621" t="s">
        <v>5943</v>
      </c>
      <c r="H1621" t="s">
        <v>7</v>
      </c>
      <c r="I1621" t="s">
        <v>2884</v>
      </c>
      <c r="J1621" t="s">
        <v>1661</v>
      </c>
      <c r="K1621">
        <v>2.3E-2</v>
      </c>
      <c r="L1621" t="s">
        <v>5944</v>
      </c>
      <c r="M1621" s="32" t="s">
        <v>11</v>
      </c>
    </row>
    <row r="1622" spans="1:13" x14ac:dyDescent="0.25">
      <c r="A1622" t="s">
        <v>5945</v>
      </c>
      <c r="B1622" s="18">
        <v>19.8</v>
      </c>
      <c r="C1622" s="30"/>
      <c r="D1622" s="30"/>
      <c r="E1622" s="21" t="str">
        <f>IFERROR(VLOOKUP(A1622,'RTZ255'!A:D,4,),"")</f>
        <v/>
      </c>
      <c r="F1622" t="s">
        <v>5946</v>
      </c>
      <c r="G1622" t="s">
        <v>5947</v>
      </c>
      <c r="H1622" t="s">
        <v>7</v>
      </c>
      <c r="I1622" t="s">
        <v>2884</v>
      </c>
      <c r="J1622" t="s">
        <v>1661</v>
      </c>
      <c r="K1622">
        <v>2.3E-2</v>
      </c>
      <c r="L1622" t="s">
        <v>5948</v>
      </c>
      <c r="M1622" s="32" t="s">
        <v>11</v>
      </c>
    </row>
    <row r="1623" spans="1:13" x14ac:dyDescent="0.25">
      <c r="A1623" t="s">
        <v>5949</v>
      </c>
      <c r="B1623" s="18">
        <v>19.8</v>
      </c>
      <c r="C1623" s="30"/>
      <c r="D1623" s="30"/>
      <c r="E1623" s="21" t="str">
        <f>IFERROR(VLOOKUP(A1623,'RTZ255'!A:D,4,),"")</f>
        <v/>
      </c>
      <c r="F1623" t="s">
        <v>5950</v>
      </c>
      <c r="G1623" t="s">
        <v>5951</v>
      </c>
      <c r="H1623" t="s">
        <v>7</v>
      </c>
      <c r="I1623" t="s">
        <v>2884</v>
      </c>
      <c r="J1623" t="s">
        <v>1661</v>
      </c>
      <c r="K1623">
        <v>2.3E-2</v>
      </c>
      <c r="L1623" t="s">
        <v>5952</v>
      </c>
      <c r="M1623" s="32" t="s">
        <v>11</v>
      </c>
    </row>
    <row r="1624" spans="1:13" x14ac:dyDescent="0.25">
      <c r="A1624" t="s">
        <v>5953</v>
      </c>
      <c r="B1624" s="18">
        <v>19.8</v>
      </c>
      <c r="C1624" s="30"/>
      <c r="D1624" s="30"/>
      <c r="E1624" s="21" t="str">
        <f>IFERROR(VLOOKUP(A1624,'RTZ255'!A:D,4,),"")</f>
        <v/>
      </c>
      <c r="F1624" t="s">
        <v>5954</v>
      </c>
      <c r="G1624" t="s">
        <v>5955</v>
      </c>
      <c r="H1624" t="s">
        <v>7</v>
      </c>
      <c r="I1624" t="s">
        <v>2884</v>
      </c>
      <c r="J1624" t="s">
        <v>1661</v>
      </c>
      <c r="K1624">
        <v>2.3E-2</v>
      </c>
      <c r="L1624" t="s">
        <v>5956</v>
      </c>
      <c r="M1624" s="32" t="s">
        <v>11</v>
      </c>
    </row>
    <row r="1625" spans="1:13" x14ac:dyDescent="0.25">
      <c r="A1625" t="s">
        <v>5957</v>
      </c>
      <c r="B1625" s="18">
        <v>19.8</v>
      </c>
      <c r="C1625" s="30"/>
      <c r="D1625" s="30"/>
      <c r="E1625" s="21" t="str">
        <f>IFERROR(VLOOKUP(A1625,'RTZ255'!A:D,4,),"")</f>
        <v/>
      </c>
      <c r="F1625" t="s">
        <v>5958</v>
      </c>
      <c r="G1625" t="s">
        <v>5959</v>
      </c>
      <c r="H1625" t="s">
        <v>7</v>
      </c>
      <c r="I1625" t="s">
        <v>2884</v>
      </c>
      <c r="J1625" t="s">
        <v>1661</v>
      </c>
      <c r="K1625">
        <v>2.3E-2</v>
      </c>
      <c r="L1625" t="s">
        <v>5960</v>
      </c>
      <c r="M1625" s="32" t="s">
        <v>11</v>
      </c>
    </row>
    <row r="1626" spans="1:13" x14ac:dyDescent="0.25">
      <c r="A1626" t="s">
        <v>5961</v>
      </c>
      <c r="B1626" s="18">
        <v>19.8</v>
      </c>
      <c r="C1626" s="30"/>
      <c r="D1626" s="30"/>
      <c r="E1626" s="21" t="str">
        <f>IFERROR(VLOOKUP(A1626,'RTZ255'!A:D,4,),"")</f>
        <v/>
      </c>
      <c r="F1626" t="s">
        <v>5962</v>
      </c>
      <c r="G1626" t="s">
        <v>5963</v>
      </c>
      <c r="H1626" t="s">
        <v>7</v>
      </c>
      <c r="I1626" t="s">
        <v>2884</v>
      </c>
      <c r="J1626" t="s">
        <v>1661</v>
      </c>
      <c r="K1626">
        <v>2.3E-2</v>
      </c>
      <c r="L1626" t="s">
        <v>5964</v>
      </c>
      <c r="M1626" s="32" t="s">
        <v>11</v>
      </c>
    </row>
    <row r="1627" spans="1:13" x14ac:dyDescent="0.25">
      <c r="A1627" t="s">
        <v>5965</v>
      </c>
      <c r="B1627" s="18">
        <v>19.8</v>
      </c>
      <c r="C1627" s="30"/>
      <c r="D1627" s="30"/>
      <c r="E1627" s="21" t="str">
        <f>IFERROR(VLOOKUP(A1627,'RTZ255'!A:D,4,),"")</f>
        <v/>
      </c>
      <c r="F1627" t="s">
        <v>5966</v>
      </c>
      <c r="G1627" t="s">
        <v>5967</v>
      </c>
      <c r="H1627" t="s">
        <v>7</v>
      </c>
      <c r="I1627" t="s">
        <v>2884</v>
      </c>
      <c r="J1627" t="s">
        <v>1661</v>
      </c>
      <c r="K1627">
        <v>2.3E-2</v>
      </c>
      <c r="L1627" t="s">
        <v>5968</v>
      </c>
      <c r="M1627" s="32" t="s">
        <v>11</v>
      </c>
    </row>
    <row r="1628" spans="1:13" x14ac:dyDescent="0.25">
      <c r="A1628" t="s">
        <v>5969</v>
      </c>
      <c r="B1628" s="18">
        <v>19.8</v>
      </c>
      <c r="C1628" s="30"/>
      <c r="D1628" s="30"/>
      <c r="E1628" s="21" t="str">
        <f>IFERROR(VLOOKUP(A1628,'RTZ255'!A:D,4,),"")</f>
        <v/>
      </c>
      <c r="F1628" t="s">
        <v>5970</v>
      </c>
      <c r="G1628" t="s">
        <v>5971</v>
      </c>
      <c r="H1628" t="s">
        <v>7</v>
      </c>
      <c r="I1628" t="s">
        <v>2884</v>
      </c>
      <c r="J1628" t="s">
        <v>1661</v>
      </c>
      <c r="K1628">
        <v>2.3E-2</v>
      </c>
      <c r="L1628" t="s">
        <v>5972</v>
      </c>
      <c r="M1628" s="32" t="s">
        <v>11</v>
      </c>
    </row>
    <row r="1629" spans="1:13" x14ac:dyDescent="0.25">
      <c r="A1629" t="s">
        <v>5973</v>
      </c>
      <c r="B1629" s="18">
        <v>19.8</v>
      </c>
      <c r="C1629" s="30"/>
      <c r="D1629" s="30"/>
      <c r="E1629" s="21" t="str">
        <f>IFERROR(VLOOKUP(A1629,'RTZ255'!A:D,4,),"")</f>
        <v/>
      </c>
      <c r="F1629" t="s">
        <v>5974</v>
      </c>
      <c r="G1629" t="s">
        <v>5975</v>
      </c>
      <c r="H1629" t="s">
        <v>7</v>
      </c>
      <c r="I1629" t="s">
        <v>2884</v>
      </c>
      <c r="J1629" t="s">
        <v>1661</v>
      </c>
      <c r="K1629">
        <v>2.3E-2</v>
      </c>
      <c r="L1629" t="s">
        <v>5976</v>
      </c>
      <c r="M1629" s="32" t="s">
        <v>11</v>
      </c>
    </row>
    <row r="1630" spans="1:13" x14ac:dyDescent="0.25">
      <c r="A1630" t="s">
        <v>5977</v>
      </c>
      <c r="B1630" s="18">
        <v>19.8</v>
      </c>
      <c r="C1630" s="30"/>
      <c r="D1630" s="30"/>
      <c r="E1630" s="21" t="str">
        <f>IFERROR(VLOOKUP(A1630,'RTZ255'!A:D,4,),"")</f>
        <v/>
      </c>
      <c r="F1630" t="s">
        <v>5978</v>
      </c>
      <c r="G1630" t="s">
        <v>5979</v>
      </c>
      <c r="H1630" t="s">
        <v>7</v>
      </c>
      <c r="I1630" t="s">
        <v>2884</v>
      </c>
      <c r="J1630" t="s">
        <v>1661</v>
      </c>
      <c r="K1630">
        <v>2.3E-2</v>
      </c>
      <c r="L1630" t="s">
        <v>5980</v>
      </c>
      <c r="M1630" s="32" t="s">
        <v>11</v>
      </c>
    </row>
    <row r="1631" spans="1:13" x14ac:dyDescent="0.25">
      <c r="A1631" t="s">
        <v>5981</v>
      </c>
      <c r="B1631" s="18">
        <v>19.8</v>
      </c>
      <c r="C1631" s="30"/>
      <c r="D1631" s="30"/>
      <c r="E1631" s="21" t="str">
        <f>IFERROR(VLOOKUP(A1631,'RTZ255'!A:D,4,),"")</f>
        <v/>
      </c>
      <c r="F1631" t="s">
        <v>5982</v>
      </c>
      <c r="G1631" t="s">
        <v>5983</v>
      </c>
      <c r="H1631" t="s">
        <v>7</v>
      </c>
      <c r="I1631" t="s">
        <v>2884</v>
      </c>
      <c r="J1631" t="s">
        <v>1661</v>
      </c>
      <c r="K1631">
        <v>2.3E-2</v>
      </c>
      <c r="L1631" t="s">
        <v>5984</v>
      </c>
      <c r="M1631" s="32" t="s">
        <v>11</v>
      </c>
    </row>
    <row r="1632" spans="1:13" x14ac:dyDescent="0.25">
      <c r="A1632" t="s">
        <v>5985</v>
      </c>
      <c r="B1632" s="18">
        <v>19.8</v>
      </c>
      <c r="C1632" s="30"/>
      <c r="D1632" s="30"/>
      <c r="E1632" s="21" t="str">
        <f>IFERROR(VLOOKUP(A1632,'RTZ255'!A:D,4,),"")</f>
        <v/>
      </c>
      <c r="F1632" t="s">
        <v>5986</v>
      </c>
      <c r="G1632" t="s">
        <v>5987</v>
      </c>
      <c r="H1632" t="s">
        <v>7</v>
      </c>
      <c r="I1632" t="s">
        <v>2884</v>
      </c>
      <c r="J1632" t="s">
        <v>1661</v>
      </c>
      <c r="K1632">
        <v>2.3E-2</v>
      </c>
      <c r="L1632" t="s">
        <v>5988</v>
      </c>
      <c r="M1632" s="32" t="s">
        <v>11</v>
      </c>
    </row>
    <row r="1633" spans="1:13" x14ac:dyDescent="0.25">
      <c r="A1633" t="s">
        <v>5989</v>
      </c>
      <c r="B1633" s="18">
        <v>19.8</v>
      </c>
      <c r="C1633" s="30"/>
      <c r="D1633" s="30"/>
      <c r="E1633" s="21" t="str">
        <f>IFERROR(VLOOKUP(A1633,'RTZ255'!A:D,4,),"")</f>
        <v/>
      </c>
      <c r="F1633" t="s">
        <v>5990</v>
      </c>
      <c r="G1633" t="s">
        <v>5991</v>
      </c>
      <c r="H1633" t="s">
        <v>7</v>
      </c>
      <c r="I1633" t="s">
        <v>2884</v>
      </c>
      <c r="J1633" t="s">
        <v>1661</v>
      </c>
      <c r="K1633">
        <v>2.3E-2</v>
      </c>
      <c r="L1633" t="s">
        <v>5992</v>
      </c>
      <c r="M1633" s="32" t="s">
        <v>11</v>
      </c>
    </row>
    <row r="1634" spans="1:13" x14ac:dyDescent="0.25">
      <c r="A1634" t="s">
        <v>5993</v>
      </c>
      <c r="B1634" s="18">
        <v>19.8</v>
      </c>
      <c r="C1634" s="30"/>
      <c r="D1634" s="30"/>
      <c r="E1634" s="21" t="str">
        <f>IFERROR(VLOOKUP(A1634,'RTZ255'!A:D,4,),"")</f>
        <v/>
      </c>
      <c r="F1634" t="s">
        <v>5994</v>
      </c>
      <c r="G1634" t="s">
        <v>5995</v>
      </c>
      <c r="H1634" t="s">
        <v>7</v>
      </c>
      <c r="I1634" t="s">
        <v>2884</v>
      </c>
      <c r="J1634" t="s">
        <v>1661</v>
      </c>
      <c r="K1634">
        <v>2.3E-2</v>
      </c>
      <c r="L1634" t="s">
        <v>5996</v>
      </c>
      <c r="M1634" s="32" t="s">
        <v>11</v>
      </c>
    </row>
    <row r="1635" spans="1:13" x14ac:dyDescent="0.25">
      <c r="A1635" t="s">
        <v>5997</v>
      </c>
      <c r="B1635" s="18">
        <v>19.8</v>
      </c>
      <c r="C1635" s="30"/>
      <c r="D1635" s="30"/>
      <c r="E1635" s="21" t="str">
        <f>IFERROR(VLOOKUP(A1635,'RTZ255'!A:D,4,),"")</f>
        <v/>
      </c>
      <c r="F1635" t="s">
        <v>5998</v>
      </c>
      <c r="G1635" t="s">
        <v>5999</v>
      </c>
      <c r="H1635" t="s">
        <v>7</v>
      </c>
      <c r="I1635" t="s">
        <v>2884</v>
      </c>
      <c r="J1635" t="s">
        <v>1661</v>
      </c>
      <c r="K1635">
        <v>2.3E-2</v>
      </c>
      <c r="L1635" t="s">
        <v>6000</v>
      </c>
      <c r="M1635" s="32" t="s">
        <v>11</v>
      </c>
    </row>
    <row r="1636" spans="1:13" x14ac:dyDescent="0.25">
      <c r="A1636" t="s">
        <v>6001</v>
      </c>
      <c r="B1636" s="18">
        <v>19.8</v>
      </c>
      <c r="C1636" s="30"/>
      <c r="D1636" s="30"/>
      <c r="E1636" s="21" t="str">
        <f>IFERROR(VLOOKUP(A1636,'RTZ255'!A:D,4,),"")</f>
        <v/>
      </c>
      <c r="F1636" t="s">
        <v>6002</v>
      </c>
      <c r="G1636" t="s">
        <v>6003</v>
      </c>
      <c r="H1636" t="s">
        <v>7</v>
      </c>
      <c r="I1636" t="s">
        <v>2884</v>
      </c>
      <c r="J1636" t="s">
        <v>1661</v>
      </c>
      <c r="K1636">
        <v>2.3E-2</v>
      </c>
      <c r="L1636" t="s">
        <v>6004</v>
      </c>
      <c r="M1636" s="32" t="s">
        <v>11</v>
      </c>
    </row>
    <row r="1637" spans="1:13" x14ac:dyDescent="0.25">
      <c r="A1637" t="s">
        <v>6005</v>
      </c>
      <c r="B1637" s="18">
        <v>19.8</v>
      </c>
      <c r="C1637" s="30"/>
      <c r="D1637" s="30"/>
      <c r="E1637" s="21" t="str">
        <f>IFERROR(VLOOKUP(A1637,'RTZ255'!A:D,4,),"")</f>
        <v/>
      </c>
      <c r="F1637" t="s">
        <v>6006</v>
      </c>
      <c r="G1637" t="s">
        <v>6007</v>
      </c>
      <c r="H1637" t="s">
        <v>7</v>
      </c>
      <c r="I1637" t="s">
        <v>2884</v>
      </c>
      <c r="J1637" t="s">
        <v>1661</v>
      </c>
      <c r="K1637">
        <v>2.3E-2</v>
      </c>
      <c r="L1637" t="s">
        <v>6008</v>
      </c>
      <c r="M1637" s="32" t="s">
        <v>11</v>
      </c>
    </row>
    <row r="1638" spans="1:13" x14ac:dyDescent="0.25">
      <c r="A1638" t="s">
        <v>6009</v>
      </c>
      <c r="B1638" s="18">
        <v>19.8</v>
      </c>
      <c r="C1638" s="30"/>
      <c r="D1638" s="30"/>
      <c r="E1638" s="21" t="str">
        <f>IFERROR(VLOOKUP(A1638,'RTZ255'!A:D,4,),"")</f>
        <v/>
      </c>
      <c r="F1638" t="s">
        <v>6010</v>
      </c>
      <c r="G1638" t="s">
        <v>6011</v>
      </c>
      <c r="H1638" t="s">
        <v>7</v>
      </c>
      <c r="I1638" t="s">
        <v>2884</v>
      </c>
      <c r="J1638" t="s">
        <v>1661</v>
      </c>
      <c r="K1638">
        <v>2.3E-2</v>
      </c>
      <c r="L1638" t="s">
        <v>6012</v>
      </c>
      <c r="M1638" s="32" t="s">
        <v>11</v>
      </c>
    </row>
    <row r="1639" spans="1:13" x14ac:dyDescent="0.25">
      <c r="A1639" t="s">
        <v>6013</v>
      </c>
      <c r="B1639" s="18">
        <v>19.8</v>
      </c>
      <c r="C1639" s="30"/>
      <c r="D1639" s="30"/>
      <c r="E1639" s="21" t="str">
        <f>IFERROR(VLOOKUP(A1639,'RTZ255'!A:D,4,),"")</f>
        <v/>
      </c>
      <c r="F1639" t="s">
        <v>6014</v>
      </c>
      <c r="G1639" t="s">
        <v>6015</v>
      </c>
      <c r="H1639" t="s">
        <v>7</v>
      </c>
      <c r="I1639" t="s">
        <v>2884</v>
      </c>
      <c r="J1639" t="s">
        <v>1661</v>
      </c>
      <c r="K1639">
        <v>2.3E-2</v>
      </c>
      <c r="L1639" t="s">
        <v>6016</v>
      </c>
      <c r="M1639" s="32" t="s">
        <v>11</v>
      </c>
    </row>
    <row r="1640" spans="1:13" x14ac:dyDescent="0.25">
      <c r="A1640" t="s">
        <v>6017</v>
      </c>
      <c r="B1640" s="18">
        <v>19.8</v>
      </c>
      <c r="C1640" s="30"/>
      <c r="D1640" s="30"/>
      <c r="E1640" s="21" t="str">
        <f>IFERROR(VLOOKUP(A1640,'RTZ255'!A:D,4,),"")</f>
        <v/>
      </c>
      <c r="F1640" t="s">
        <v>6018</v>
      </c>
      <c r="G1640" t="s">
        <v>6019</v>
      </c>
      <c r="H1640" t="s">
        <v>7</v>
      </c>
      <c r="I1640" t="s">
        <v>2884</v>
      </c>
      <c r="J1640" t="s">
        <v>1661</v>
      </c>
      <c r="K1640">
        <v>2.3E-2</v>
      </c>
      <c r="L1640" t="s">
        <v>6020</v>
      </c>
      <c r="M1640" s="32" t="s">
        <v>11</v>
      </c>
    </row>
    <row r="1641" spans="1:13" x14ac:dyDescent="0.25">
      <c r="A1641" t="s">
        <v>6021</v>
      </c>
      <c r="B1641" s="18">
        <v>19.8</v>
      </c>
      <c r="C1641" s="30"/>
      <c r="D1641" s="30"/>
      <c r="E1641" s="21" t="str">
        <f>IFERROR(VLOOKUP(A1641,'RTZ255'!A:D,4,),"")</f>
        <v/>
      </c>
      <c r="F1641" t="s">
        <v>6022</v>
      </c>
      <c r="G1641" t="s">
        <v>6023</v>
      </c>
      <c r="H1641" t="s">
        <v>7</v>
      </c>
      <c r="I1641" t="s">
        <v>2884</v>
      </c>
      <c r="J1641" t="s">
        <v>1661</v>
      </c>
      <c r="K1641">
        <v>2.3E-2</v>
      </c>
      <c r="L1641" t="s">
        <v>6024</v>
      </c>
      <c r="M1641" s="32" t="s">
        <v>11</v>
      </c>
    </row>
    <row r="1642" spans="1:13" x14ac:dyDescent="0.25">
      <c r="A1642" t="s">
        <v>6025</v>
      </c>
      <c r="B1642" s="18">
        <v>19.8</v>
      </c>
      <c r="C1642" s="30"/>
      <c r="D1642" s="30"/>
      <c r="E1642" s="21" t="str">
        <f>IFERROR(VLOOKUP(A1642,'RTZ255'!A:D,4,),"")</f>
        <v/>
      </c>
      <c r="F1642" t="s">
        <v>6026</v>
      </c>
      <c r="G1642" t="s">
        <v>6027</v>
      </c>
      <c r="H1642" t="s">
        <v>7</v>
      </c>
      <c r="I1642" t="s">
        <v>2884</v>
      </c>
      <c r="J1642" t="s">
        <v>1661</v>
      </c>
      <c r="K1642">
        <v>2.3E-2</v>
      </c>
      <c r="L1642" t="s">
        <v>6028</v>
      </c>
      <c r="M1642" s="32" t="s">
        <v>11</v>
      </c>
    </row>
    <row r="1643" spans="1:13" x14ac:dyDescent="0.25">
      <c r="A1643" t="s">
        <v>6029</v>
      </c>
      <c r="B1643" s="18">
        <v>19.8</v>
      </c>
      <c r="C1643" s="30"/>
      <c r="D1643" s="30"/>
      <c r="E1643" s="21" t="str">
        <f>IFERROR(VLOOKUP(A1643,'RTZ255'!A:D,4,),"")</f>
        <v/>
      </c>
      <c r="F1643" t="s">
        <v>6030</v>
      </c>
      <c r="G1643" t="s">
        <v>6031</v>
      </c>
      <c r="H1643" t="s">
        <v>7</v>
      </c>
      <c r="I1643" t="s">
        <v>2884</v>
      </c>
      <c r="J1643" t="s">
        <v>1661</v>
      </c>
      <c r="K1643">
        <v>2.3E-2</v>
      </c>
      <c r="L1643" t="s">
        <v>6032</v>
      </c>
      <c r="M1643" s="32" t="s">
        <v>11</v>
      </c>
    </row>
    <row r="1644" spans="1:13" x14ac:dyDescent="0.25">
      <c r="A1644" t="s">
        <v>6033</v>
      </c>
      <c r="B1644" s="18">
        <v>19.8</v>
      </c>
      <c r="C1644" s="30"/>
      <c r="D1644" s="30"/>
      <c r="E1644" s="21" t="str">
        <f>IFERROR(VLOOKUP(A1644,'RTZ255'!A:D,4,),"")</f>
        <v/>
      </c>
      <c r="F1644" t="s">
        <v>6034</v>
      </c>
      <c r="G1644" t="s">
        <v>6035</v>
      </c>
      <c r="H1644" t="s">
        <v>7</v>
      </c>
      <c r="I1644" t="s">
        <v>2884</v>
      </c>
      <c r="J1644" t="s">
        <v>1661</v>
      </c>
      <c r="K1644">
        <v>2.3E-2</v>
      </c>
      <c r="L1644" t="s">
        <v>6036</v>
      </c>
      <c r="M1644" s="32" t="s">
        <v>11</v>
      </c>
    </row>
    <row r="1645" spans="1:13" x14ac:dyDescent="0.25">
      <c r="A1645" t="s">
        <v>6037</v>
      </c>
      <c r="B1645" s="18">
        <v>19.8</v>
      </c>
      <c r="C1645" s="30"/>
      <c r="D1645" s="30"/>
      <c r="E1645" s="21" t="str">
        <f>IFERROR(VLOOKUP(A1645,'RTZ255'!A:D,4,),"")</f>
        <v/>
      </c>
      <c r="F1645" t="s">
        <v>6038</v>
      </c>
      <c r="G1645" t="s">
        <v>6039</v>
      </c>
      <c r="H1645" t="s">
        <v>7</v>
      </c>
      <c r="I1645" t="s">
        <v>2884</v>
      </c>
      <c r="J1645" t="s">
        <v>1661</v>
      </c>
      <c r="K1645">
        <v>2.3E-2</v>
      </c>
      <c r="L1645" t="s">
        <v>6040</v>
      </c>
      <c r="M1645" s="32" t="s">
        <v>11</v>
      </c>
    </row>
    <row r="1646" spans="1:13" x14ac:dyDescent="0.25">
      <c r="A1646" t="s">
        <v>6041</v>
      </c>
      <c r="B1646" s="18">
        <v>19.8</v>
      </c>
      <c r="C1646" s="30"/>
      <c r="D1646" s="30"/>
      <c r="E1646" s="21" t="str">
        <f>IFERROR(VLOOKUP(A1646,'RTZ255'!A:D,4,),"")</f>
        <v/>
      </c>
      <c r="F1646" t="s">
        <v>6042</v>
      </c>
      <c r="G1646" t="s">
        <v>6043</v>
      </c>
      <c r="H1646" t="s">
        <v>7</v>
      </c>
      <c r="I1646" t="s">
        <v>2884</v>
      </c>
      <c r="J1646" t="s">
        <v>1661</v>
      </c>
      <c r="K1646">
        <v>2.3E-2</v>
      </c>
      <c r="L1646" t="s">
        <v>6044</v>
      </c>
      <c r="M1646" s="32" t="s">
        <v>11</v>
      </c>
    </row>
    <row r="1647" spans="1:13" x14ac:dyDescent="0.25">
      <c r="A1647" t="s">
        <v>6045</v>
      </c>
      <c r="B1647" s="18">
        <v>19.8</v>
      </c>
      <c r="C1647" s="30"/>
      <c r="D1647" s="30"/>
      <c r="E1647" s="21" t="str">
        <f>IFERROR(VLOOKUP(A1647,'RTZ255'!A:D,4,),"")</f>
        <v/>
      </c>
      <c r="F1647" t="s">
        <v>6046</v>
      </c>
      <c r="G1647" t="s">
        <v>6047</v>
      </c>
      <c r="H1647" t="s">
        <v>7</v>
      </c>
      <c r="I1647" t="s">
        <v>2884</v>
      </c>
      <c r="J1647" t="s">
        <v>1661</v>
      </c>
      <c r="K1647">
        <v>2.3E-2</v>
      </c>
      <c r="L1647" t="s">
        <v>6048</v>
      </c>
      <c r="M1647" s="32" t="s">
        <v>11</v>
      </c>
    </row>
    <row r="1648" spans="1:13" x14ac:dyDescent="0.25">
      <c r="A1648" t="s">
        <v>6049</v>
      </c>
      <c r="B1648" s="18">
        <v>19.8</v>
      </c>
      <c r="C1648" s="30"/>
      <c r="D1648" s="30"/>
      <c r="E1648" s="21" t="str">
        <f>IFERROR(VLOOKUP(A1648,'RTZ255'!A:D,4,),"")</f>
        <v/>
      </c>
      <c r="F1648" t="s">
        <v>6050</v>
      </c>
      <c r="G1648" t="s">
        <v>6051</v>
      </c>
      <c r="H1648" t="s">
        <v>7</v>
      </c>
      <c r="I1648" t="s">
        <v>2884</v>
      </c>
      <c r="J1648" t="s">
        <v>1661</v>
      </c>
      <c r="K1648">
        <v>2.3E-2</v>
      </c>
      <c r="L1648" t="s">
        <v>6052</v>
      </c>
      <c r="M1648" s="32" t="s">
        <v>11</v>
      </c>
    </row>
    <row r="1649" spans="1:13" x14ac:dyDescent="0.25">
      <c r="A1649" t="s">
        <v>6053</v>
      </c>
      <c r="B1649" s="18">
        <v>19.8</v>
      </c>
      <c r="C1649" s="30"/>
      <c r="D1649" s="30"/>
      <c r="E1649" s="21" t="str">
        <f>IFERROR(VLOOKUP(A1649,'RTZ255'!A:D,4,),"")</f>
        <v/>
      </c>
      <c r="F1649" t="s">
        <v>6054</v>
      </c>
      <c r="G1649" t="s">
        <v>6055</v>
      </c>
      <c r="H1649" t="s">
        <v>7</v>
      </c>
      <c r="I1649" t="s">
        <v>2884</v>
      </c>
      <c r="J1649" t="s">
        <v>1661</v>
      </c>
      <c r="K1649">
        <v>2.3E-2</v>
      </c>
      <c r="L1649" t="s">
        <v>6056</v>
      </c>
      <c r="M1649" s="32" t="s">
        <v>11</v>
      </c>
    </row>
    <row r="1650" spans="1:13" x14ac:dyDescent="0.25">
      <c r="A1650" t="s">
        <v>6057</v>
      </c>
      <c r="B1650" s="18">
        <v>19.8</v>
      </c>
      <c r="C1650" s="30"/>
      <c r="D1650" s="30"/>
      <c r="E1650" s="21" t="str">
        <f>IFERROR(VLOOKUP(A1650,'RTZ255'!A:D,4,),"")</f>
        <v/>
      </c>
      <c r="F1650" t="s">
        <v>6058</v>
      </c>
      <c r="G1650" t="s">
        <v>6059</v>
      </c>
      <c r="H1650" t="s">
        <v>7</v>
      </c>
      <c r="I1650" t="s">
        <v>2884</v>
      </c>
      <c r="J1650" t="s">
        <v>1661</v>
      </c>
      <c r="K1650">
        <v>2.3E-2</v>
      </c>
      <c r="L1650" t="s">
        <v>6060</v>
      </c>
      <c r="M1650" s="32" t="s">
        <v>11</v>
      </c>
    </row>
    <row r="1651" spans="1:13" x14ac:dyDescent="0.25">
      <c r="A1651" t="s">
        <v>6061</v>
      </c>
      <c r="B1651" s="18">
        <v>19.8</v>
      </c>
      <c r="C1651" s="30"/>
      <c r="D1651" s="30"/>
      <c r="E1651" s="21" t="str">
        <f>IFERROR(VLOOKUP(A1651,'RTZ255'!A:D,4,),"")</f>
        <v/>
      </c>
      <c r="F1651" t="s">
        <v>6062</v>
      </c>
      <c r="G1651" t="s">
        <v>6063</v>
      </c>
      <c r="H1651" t="s">
        <v>7</v>
      </c>
      <c r="I1651" t="s">
        <v>2884</v>
      </c>
      <c r="J1651" t="s">
        <v>1661</v>
      </c>
      <c r="K1651">
        <v>0.03</v>
      </c>
      <c r="L1651" t="s">
        <v>6064</v>
      </c>
      <c r="M1651" s="32" t="s">
        <v>11</v>
      </c>
    </row>
    <row r="1652" spans="1:13" x14ac:dyDescent="0.25">
      <c r="A1652" t="s">
        <v>6065</v>
      </c>
      <c r="B1652" s="18">
        <v>19.8</v>
      </c>
      <c r="C1652" s="30"/>
      <c r="D1652" s="30"/>
      <c r="E1652" s="21" t="str">
        <f>IFERROR(VLOOKUP(A1652,'RTZ255'!A:D,4,),"")</f>
        <v/>
      </c>
      <c r="F1652" t="s">
        <v>6066</v>
      </c>
      <c r="G1652" t="s">
        <v>6067</v>
      </c>
      <c r="H1652" t="s">
        <v>7</v>
      </c>
      <c r="I1652" t="s">
        <v>2884</v>
      </c>
      <c r="J1652" t="s">
        <v>1661</v>
      </c>
      <c r="K1652">
        <v>0.03</v>
      </c>
      <c r="L1652" t="s">
        <v>6068</v>
      </c>
      <c r="M1652" s="32" t="s">
        <v>11</v>
      </c>
    </row>
    <row r="1653" spans="1:13" x14ac:dyDescent="0.25">
      <c r="A1653" t="s">
        <v>6069</v>
      </c>
      <c r="B1653" s="18">
        <v>19.8</v>
      </c>
      <c r="C1653" s="30"/>
      <c r="D1653" s="30"/>
      <c r="E1653" s="21" t="str">
        <f>IFERROR(VLOOKUP(A1653,'RTZ255'!A:D,4,),"")</f>
        <v/>
      </c>
      <c r="F1653" t="s">
        <v>6070</v>
      </c>
      <c r="G1653" t="s">
        <v>6071</v>
      </c>
      <c r="H1653" t="s">
        <v>7</v>
      </c>
      <c r="I1653" t="s">
        <v>2884</v>
      </c>
      <c r="J1653" t="s">
        <v>1661</v>
      </c>
      <c r="K1653">
        <v>0.03</v>
      </c>
      <c r="L1653" t="s">
        <v>6072</v>
      </c>
      <c r="M1653" s="32" t="s">
        <v>11</v>
      </c>
    </row>
    <row r="1654" spans="1:13" x14ac:dyDescent="0.25">
      <c r="A1654" t="s">
        <v>6073</v>
      </c>
      <c r="B1654" s="18">
        <v>19.8</v>
      </c>
      <c r="C1654" s="30"/>
      <c r="D1654" s="30"/>
      <c r="E1654" s="21" t="str">
        <f>IFERROR(VLOOKUP(A1654,'RTZ255'!A:D,4,),"")</f>
        <v/>
      </c>
      <c r="F1654" t="s">
        <v>6074</v>
      </c>
      <c r="G1654" t="s">
        <v>6075</v>
      </c>
      <c r="H1654" t="s">
        <v>7</v>
      </c>
      <c r="I1654" t="s">
        <v>2884</v>
      </c>
      <c r="J1654" t="s">
        <v>1661</v>
      </c>
      <c r="K1654">
        <v>0.03</v>
      </c>
      <c r="L1654" t="s">
        <v>6076</v>
      </c>
      <c r="M1654" s="32" t="s">
        <v>11</v>
      </c>
    </row>
    <row r="1655" spans="1:13" x14ac:dyDescent="0.25">
      <c r="A1655" t="s">
        <v>6077</v>
      </c>
      <c r="B1655" s="18">
        <v>19.8</v>
      </c>
      <c r="C1655" s="30"/>
      <c r="D1655" s="30"/>
      <c r="E1655" s="21" t="str">
        <f>IFERROR(VLOOKUP(A1655,'RTZ255'!A:D,4,),"")</f>
        <v/>
      </c>
      <c r="F1655" t="s">
        <v>6078</v>
      </c>
      <c r="G1655" t="s">
        <v>6079</v>
      </c>
      <c r="H1655" t="s">
        <v>7</v>
      </c>
      <c r="I1655" t="s">
        <v>2884</v>
      </c>
      <c r="J1655" t="s">
        <v>1661</v>
      </c>
      <c r="K1655">
        <v>0.03</v>
      </c>
      <c r="L1655" t="s">
        <v>6080</v>
      </c>
      <c r="M1655" s="32" t="s">
        <v>11</v>
      </c>
    </row>
    <row r="1656" spans="1:13" x14ac:dyDescent="0.25">
      <c r="A1656" t="s">
        <v>6081</v>
      </c>
      <c r="B1656" s="18">
        <v>19.8</v>
      </c>
      <c r="C1656" s="30"/>
      <c r="D1656" s="30"/>
      <c r="E1656" s="21" t="str">
        <f>IFERROR(VLOOKUP(A1656,'RTZ255'!A:D,4,),"")</f>
        <v/>
      </c>
      <c r="F1656" t="s">
        <v>6082</v>
      </c>
      <c r="G1656" t="s">
        <v>6083</v>
      </c>
      <c r="H1656" t="s">
        <v>7</v>
      </c>
      <c r="I1656" t="s">
        <v>2884</v>
      </c>
      <c r="J1656" t="s">
        <v>1661</v>
      </c>
      <c r="K1656">
        <v>0.03</v>
      </c>
      <c r="L1656" t="s">
        <v>6084</v>
      </c>
      <c r="M1656" s="32" t="s">
        <v>11</v>
      </c>
    </row>
    <row r="1657" spans="1:13" x14ac:dyDescent="0.25">
      <c r="A1657" t="s">
        <v>6085</v>
      </c>
      <c r="B1657" s="18">
        <v>19.8</v>
      </c>
      <c r="C1657" s="30"/>
      <c r="D1657" s="30"/>
      <c r="E1657" s="21" t="str">
        <f>IFERROR(VLOOKUP(A1657,'RTZ255'!A:D,4,),"")</f>
        <v/>
      </c>
      <c r="F1657" t="s">
        <v>6086</v>
      </c>
      <c r="G1657" t="s">
        <v>6087</v>
      </c>
      <c r="H1657" t="s">
        <v>7</v>
      </c>
      <c r="I1657" t="s">
        <v>2884</v>
      </c>
      <c r="J1657" t="s">
        <v>1661</v>
      </c>
      <c r="K1657">
        <v>0.03</v>
      </c>
      <c r="L1657" t="s">
        <v>6088</v>
      </c>
      <c r="M1657" s="32" t="s">
        <v>11</v>
      </c>
    </row>
    <row r="1658" spans="1:13" x14ac:dyDescent="0.25">
      <c r="A1658" t="s">
        <v>6089</v>
      </c>
      <c r="B1658" s="18">
        <v>19.8</v>
      </c>
      <c r="C1658" s="30"/>
      <c r="D1658" s="30"/>
      <c r="E1658" s="21" t="str">
        <f>IFERROR(VLOOKUP(A1658,'RTZ255'!A:D,4,),"")</f>
        <v/>
      </c>
      <c r="F1658" t="s">
        <v>6090</v>
      </c>
      <c r="G1658" t="s">
        <v>6091</v>
      </c>
      <c r="H1658" t="s">
        <v>7</v>
      </c>
      <c r="I1658" t="s">
        <v>2884</v>
      </c>
      <c r="J1658" t="s">
        <v>1661</v>
      </c>
      <c r="K1658">
        <v>0.03</v>
      </c>
      <c r="L1658" t="s">
        <v>6092</v>
      </c>
      <c r="M1658" s="32" t="s">
        <v>11</v>
      </c>
    </row>
    <row r="1659" spans="1:13" x14ac:dyDescent="0.25">
      <c r="A1659" t="s">
        <v>6093</v>
      </c>
      <c r="B1659" s="18">
        <v>19.8</v>
      </c>
      <c r="C1659" s="30"/>
      <c r="D1659" s="30"/>
      <c r="E1659" s="21" t="str">
        <f>IFERROR(VLOOKUP(A1659,'RTZ255'!A:D,4,),"")</f>
        <v/>
      </c>
      <c r="F1659" t="s">
        <v>6094</v>
      </c>
      <c r="G1659" t="s">
        <v>6095</v>
      </c>
      <c r="H1659" t="s">
        <v>7</v>
      </c>
      <c r="I1659" t="s">
        <v>2884</v>
      </c>
      <c r="J1659" t="s">
        <v>1661</v>
      </c>
      <c r="K1659">
        <v>0.03</v>
      </c>
      <c r="L1659" t="s">
        <v>6096</v>
      </c>
      <c r="M1659" s="32" t="s">
        <v>11</v>
      </c>
    </row>
    <row r="1660" spans="1:13" x14ac:dyDescent="0.25">
      <c r="A1660" t="s">
        <v>6097</v>
      </c>
      <c r="B1660" s="18">
        <v>19.8</v>
      </c>
      <c r="C1660" s="30"/>
      <c r="D1660" s="30"/>
      <c r="E1660" s="21" t="str">
        <f>IFERROR(VLOOKUP(A1660,'RTZ255'!A:D,4,),"")</f>
        <v/>
      </c>
      <c r="F1660" t="s">
        <v>6098</v>
      </c>
      <c r="G1660" t="s">
        <v>6099</v>
      </c>
      <c r="H1660" t="s">
        <v>7</v>
      </c>
      <c r="I1660" t="s">
        <v>2884</v>
      </c>
      <c r="J1660" t="s">
        <v>1661</v>
      </c>
      <c r="K1660">
        <v>0.03</v>
      </c>
      <c r="L1660" t="s">
        <v>6100</v>
      </c>
      <c r="M1660" s="32" t="s">
        <v>11</v>
      </c>
    </row>
    <row r="1661" spans="1:13" x14ac:dyDescent="0.25">
      <c r="A1661" t="s">
        <v>6101</v>
      </c>
      <c r="B1661" s="18">
        <v>19.8</v>
      </c>
      <c r="C1661" s="30"/>
      <c r="D1661" s="30"/>
      <c r="E1661" s="21" t="str">
        <f>IFERROR(VLOOKUP(A1661,'RTZ255'!A:D,4,),"")</f>
        <v/>
      </c>
      <c r="F1661" t="s">
        <v>6102</v>
      </c>
      <c r="G1661" t="s">
        <v>6103</v>
      </c>
      <c r="H1661" t="s">
        <v>7</v>
      </c>
      <c r="I1661" t="s">
        <v>2884</v>
      </c>
      <c r="J1661" t="s">
        <v>1661</v>
      </c>
      <c r="K1661">
        <v>0.03</v>
      </c>
      <c r="L1661" t="s">
        <v>6104</v>
      </c>
      <c r="M1661" s="32" t="s">
        <v>11</v>
      </c>
    </row>
    <row r="1662" spans="1:13" x14ac:dyDescent="0.25">
      <c r="A1662" t="s">
        <v>6105</v>
      </c>
      <c r="B1662" s="18">
        <v>19.8</v>
      </c>
      <c r="C1662" s="30"/>
      <c r="D1662" s="30"/>
      <c r="E1662" s="21" t="str">
        <f>IFERROR(VLOOKUP(A1662,'RTZ255'!A:D,4,),"")</f>
        <v/>
      </c>
      <c r="F1662" t="s">
        <v>6106</v>
      </c>
      <c r="G1662" t="s">
        <v>6107</v>
      </c>
      <c r="H1662" t="s">
        <v>7</v>
      </c>
      <c r="I1662" t="s">
        <v>2884</v>
      </c>
      <c r="J1662" t="s">
        <v>1661</v>
      </c>
      <c r="K1662">
        <v>0.03</v>
      </c>
      <c r="L1662" t="s">
        <v>6108</v>
      </c>
      <c r="M1662" s="32" t="s">
        <v>11</v>
      </c>
    </row>
    <row r="1663" spans="1:13" x14ac:dyDescent="0.25">
      <c r="A1663" t="s">
        <v>6109</v>
      </c>
      <c r="B1663" s="18">
        <v>19.8</v>
      </c>
      <c r="C1663" s="30"/>
      <c r="D1663" s="30"/>
      <c r="E1663" s="21" t="str">
        <f>IFERROR(VLOOKUP(A1663,'RTZ255'!A:D,4,),"")</f>
        <v/>
      </c>
      <c r="F1663" t="s">
        <v>6110</v>
      </c>
      <c r="G1663" t="s">
        <v>6111</v>
      </c>
      <c r="H1663" t="s">
        <v>7</v>
      </c>
      <c r="I1663" t="s">
        <v>2884</v>
      </c>
      <c r="J1663" t="s">
        <v>1661</v>
      </c>
      <c r="K1663">
        <v>0.03</v>
      </c>
      <c r="L1663" t="s">
        <v>6112</v>
      </c>
      <c r="M1663" s="32" t="s">
        <v>11</v>
      </c>
    </row>
    <row r="1664" spans="1:13" x14ac:dyDescent="0.25">
      <c r="A1664" t="s">
        <v>6113</v>
      </c>
      <c r="B1664" s="18">
        <v>19.8</v>
      </c>
      <c r="C1664" s="30"/>
      <c r="D1664" s="30"/>
      <c r="E1664" s="21" t="str">
        <f>IFERROR(VLOOKUP(A1664,'RTZ255'!A:D,4,),"")</f>
        <v/>
      </c>
      <c r="F1664" t="s">
        <v>6114</v>
      </c>
      <c r="G1664" t="s">
        <v>6115</v>
      </c>
      <c r="H1664" t="s">
        <v>7</v>
      </c>
      <c r="I1664" t="s">
        <v>2884</v>
      </c>
      <c r="J1664" t="s">
        <v>1661</v>
      </c>
      <c r="K1664">
        <v>0.03</v>
      </c>
      <c r="L1664" t="s">
        <v>6116</v>
      </c>
      <c r="M1664" s="32" t="s">
        <v>11</v>
      </c>
    </row>
    <row r="1665" spans="1:13" x14ac:dyDescent="0.25">
      <c r="A1665" t="s">
        <v>6117</v>
      </c>
      <c r="B1665" s="18">
        <v>19.8</v>
      </c>
      <c r="C1665" s="30"/>
      <c r="D1665" s="30"/>
      <c r="E1665" s="21" t="str">
        <f>IFERROR(VLOOKUP(A1665,'RTZ255'!A:D,4,),"")</f>
        <v/>
      </c>
      <c r="F1665" t="s">
        <v>6118</v>
      </c>
      <c r="G1665" t="s">
        <v>6119</v>
      </c>
      <c r="H1665" t="s">
        <v>7</v>
      </c>
      <c r="I1665" t="s">
        <v>2884</v>
      </c>
      <c r="J1665" t="s">
        <v>1661</v>
      </c>
      <c r="K1665">
        <v>0.03</v>
      </c>
      <c r="L1665" t="s">
        <v>6120</v>
      </c>
      <c r="M1665" s="32" t="s">
        <v>11</v>
      </c>
    </row>
    <row r="1666" spans="1:13" x14ac:dyDescent="0.25">
      <c r="A1666" t="s">
        <v>6121</v>
      </c>
      <c r="B1666" s="18">
        <v>21.5</v>
      </c>
      <c r="C1666" s="30"/>
      <c r="D1666" s="30"/>
      <c r="E1666" s="21" t="str">
        <f>IFERROR(VLOOKUP(A1666,'RTZ255'!A:D,4,),"")</f>
        <v/>
      </c>
      <c r="F1666" t="s">
        <v>6122</v>
      </c>
      <c r="G1666" t="s">
        <v>6123</v>
      </c>
      <c r="H1666" t="s">
        <v>7</v>
      </c>
      <c r="I1666" t="s">
        <v>2884</v>
      </c>
      <c r="J1666" t="s">
        <v>1661</v>
      </c>
      <c r="K1666">
        <v>0.03</v>
      </c>
      <c r="L1666" t="s">
        <v>6124</v>
      </c>
      <c r="M1666" s="32" t="s">
        <v>11</v>
      </c>
    </row>
    <row r="1667" spans="1:13" x14ac:dyDescent="0.25">
      <c r="A1667" t="s">
        <v>6125</v>
      </c>
      <c r="B1667" s="18">
        <v>21.5</v>
      </c>
      <c r="C1667" s="30"/>
      <c r="D1667" s="30"/>
      <c r="E1667" s="21" t="str">
        <f>IFERROR(VLOOKUP(A1667,'RTZ255'!A:D,4,),"")</f>
        <v/>
      </c>
      <c r="F1667" t="s">
        <v>6126</v>
      </c>
      <c r="G1667" t="s">
        <v>6127</v>
      </c>
      <c r="H1667" t="s">
        <v>7</v>
      </c>
      <c r="I1667" t="s">
        <v>2884</v>
      </c>
      <c r="J1667" t="s">
        <v>1661</v>
      </c>
      <c r="K1667">
        <v>0.03</v>
      </c>
      <c r="L1667" t="s">
        <v>6128</v>
      </c>
      <c r="M1667" s="32" t="s">
        <v>11</v>
      </c>
    </row>
    <row r="1668" spans="1:13" x14ac:dyDescent="0.25">
      <c r="A1668" t="s">
        <v>6129</v>
      </c>
      <c r="B1668" s="18">
        <v>21.5</v>
      </c>
      <c r="C1668" s="30"/>
      <c r="D1668" s="30"/>
      <c r="E1668" s="21" t="str">
        <f>IFERROR(VLOOKUP(A1668,'RTZ255'!A:D,4,),"")</f>
        <v/>
      </c>
      <c r="F1668" t="s">
        <v>6130</v>
      </c>
      <c r="G1668" t="s">
        <v>6131</v>
      </c>
      <c r="H1668" t="s">
        <v>7</v>
      </c>
      <c r="I1668" t="s">
        <v>2884</v>
      </c>
      <c r="J1668" t="s">
        <v>1661</v>
      </c>
      <c r="K1668">
        <v>0.03</v>
      </c>
      <c r="L1668" t="s">
        <v>6132</v>
      </c>
      <c r="M1668" s="32" t="s">
        <v>11</v>
      </c>
    </row>
    <row r="1669" spans="1:13" x14ac:dyDescent="0.25">
      <c r="A1669" t="s">
        <v>6133</v>
      </c>
      <c r="B1669" s="18">
        <v>21.5</v>
      </c>
      <c r="C1669" s="30"/>
      <c r="D1669" s="30"/>
      <c r="E1669" s="21" t="str">
        <f>IFERROR(VLOOKUP(A1669,'RTZ255'!A:D,4,),"")</f>
        <v/>
      </c>
      <c r="F1669" t="s">
        <v>6134</v>
      </c>
      <c r="G1669" t="s">
        <v>6135</v>
      </c>
      <c r="H1669" t="s">
        <v>7</v>
      </c>
      <c r="I1669" t="s">
        <v>2884</v>
      </c>
      <c r="J1669" t="s">
        <v>1661</v>
      </c>
      <c r="K1669">
        <v>0.03</v>
      </c>
      <c r="L1669" t="s">
        <v>6136</v>
      </c>
      <c r="M1669" s="32" t="s">
        <v>11</v>
      </c>
    </row>
    <row r="1670" spans="1:13" x14ac:dyDescent="0.25">
      <c r="A1670" t="s">
        <v>6137</v>
      </c>
      <c r="B1670" s="18">
        <v>21.5</v>
      </c>
      <c r="C1670" s="30"/>
      <c r="D1670" s="30"/>
      <c r="E1670" s="21" t="str">
        <f>IFERROR(VLOOKUP(A1670,'RTZ255'!A:D,4,),"")</f>
        <v/>
      </c>
      <c r="F1670" t="s">
        <v>6138</v>
      </c>
      <c r="G1670" t="s">
        <v>6139</v>
      </c>
      <c r="H1670" t="s">
        <v>7</v>
      </c>
      <c r="I1670" t="s">
        <v>2884</v>
      </c>
      <c r="J1670" t="s">
        <v>1661</v>
      </c>
      <c r="K1670">
        <v>0.03</v>
      </c>
      <c r="L1670" t="s">
        <v>6140</v>
      </c>
      <c r="M1670" s="32" t="s">
        <v>11</v>
      </c>
    </row>
    <row r="1671" spans="1:13" x14ac:dyDescent="0.25">
      <c r="A1671" t="s">
        <v>6141</v>
      </c>
      <c r="B1671" s="18">
        <v>21.5</v>
      </c>
      <c r="C1671" s="30"/>
      <c r="D1671" s="30"/>
      <c r="E1671" s="21" t="str">
        <f>IFERROR(VLOOKUP(A1671,'RTZ255'!A:D,4,),"")</f>
        <v/>
      </c>
      <c r="F1671" t="s">
        <v>6142</v>
      </c>
      <c r="G1671" t="s">
        <v>6143</v>
      </c>
      <c r="H1671" t="s">
        <v>7</v>
      </c>
      <c r="I1671" t="s">
        <v>2884</v>
      </c>
      <c r="J1671" t="s">
        <v>1661</v>
      </c>
      <c r="K1671">
        <v>0.03</v>
      </c>
      <c r="L1671" t="s">
        <v>6144</v>
      </c>
      <c r="M1671" s="32" t="s">
        <v>11</v>
      </c>
    </row>
    <row r="1672" spans="1:13" x14ac:dyDescent="0.25">
      <c r="A1672" t="s">
        <v>6145</v>
      </c>
      <c r="B1672" s="18">
        <v>21.5</v>
      </c>
      <c r="C1672" s="30"/>
      <c r="D1672" s="30"/>
      <c r="E1672" s="21" t="str">
        <f>IFERROR(VLOOKUP(A1672,'RTZ255'!A:D,4,),"")</f>
        <v/>
      </c>
      <c r="F1672" t="s">
        <v>6146</v>
      </c>
      <c r="G1672" t="s">
        <v>6147</v>
      </c>
      <c r="H1672" t="s">
        <v>7</v>
      </c>
      <c r="I1672" t="s">
        <v>2884</v>
      </c>
      <c r="J1672" t="s">
        <v>1661</v>
      </c>
      <c r="K1672">
        <v>0.03</v>
      </c>
      <c r="L1672" t="s">
        <v>6148</v>
      </c>
      <c r="M1672" s="32" t="s">
        <v>11</v>
      </c>
    </row>
    <row r="1673" spans="1:13" x14ac:dyDescent="0.25">
      <c r="A1673" t="s">
        <v>6149</v>
      </c>
      <c r="B1673" s="18">
        <v>21.5</v>
      </c>
      <c r="C1673" s="30"/>
      <c r="D1673" s="30"/>
      <c r="E1673" s="21" t="str">
        <f>IFERROR(VLOOKUP(A1673,'RTZ255'!A:D,4,),"")</f>
        <v/>
      </c>
      <c r="F1673" t="s">
        <v>6150</v>
      </c>
      <c r="G1673" t="s">
        <v>6151</v>
      </c>
      <c r="H1673" t="s">
        <v>7</v>
      </c>
      <c r="I1673" t="s">
        <v>2884</v>
      </c>
      <c r="J1673" t="s">
        <v>1661</v>
      </c>
      <c r="K1673">
        <v>0.03</v>
      </c>
      <c r="L1673" t="s">
        <v>6152</v>
      </c>
      <c r="M1673" s="32" t="s">
        <v>11</v>
      </c>
    </row>
    <row r="1674" spans="1:13" x14ac:dyDescent="0.25">
      <c r="A1674" t="s">
        <v>6153</v>
      </c>
      <c r="B1674" s="18">
        <v>21.5</v>
      </c>
      <c r="C1674" s="30"/>
      <c r="D1674" s="30"/>
      <c r="E1674" s="21" t="str">
        <f>IFERROR(VLOOKUP(A1674,'RTZ255'!A:D,4,),"")</f>
        <v/>
      </c>
      <c r="F1674" t="s">
        <v>6154</v>
      </c>
      <c r="G1674" t="s">
        <v>6155</v>
      </c>
      <c r="H1674" t="s">
        <v>7</v>
      </c>
      <c r="I1674" t="s">
        <v>2884</v>
      </c>
      <c r="J1674" t="s">
        <v>1661</v>
      </c>
      <c r="K1674">
        <v>0.03</v>
      </c>
      <c r="L1674" t="s">
        <v>6156</v>
      </c>
      <c r="M1674" s="32" t="s">
        <v>11</v>
      </c>
    </row>
    <row r="1675" spans="1:13" x14ac:dyDescent="0.25">
      <c r="A1675" t="s">
        <v>6157</v>
      </c>
      <c r="B1675" s="18">
        <v>21.5</v>
      </c>
      <c r="C1675" s="30"/>
      <c r="D1675" s="30"/>
      <c r="E1675" s="21" t="str">
        <f>IFERROR(VLOOKUP(A1675,'RTZ255'!A:D,4,),"")</f>
        <v/>
      </c>
      <c r="F1675" t="s">
        <v>6158</v>
      </c>
      <c r="G1675" t="s">
        <v>6159</v>
      </c>
      <c r="H1675" t="s">
        <v>7</v>
      </c>
      <c r="I1675" t="s">
        <v>2884</v>
      </c>
      <c r="J1675" t="s">
        <v>1661</v>
      </c>
      <c r="K1675">
        <v>0.03</v>
      </c>
      <c r="L1675" t="s">
        <v>6160</v>
      </c>
      <c r="M1675" s="32" t="s">
        <v>11</v>
      </c>
    </row>
    <row r="1676" spans="1:13" x14ac:dyDescent="0.25">
      <c r="A1676" t="s">
        <v>6161</v>
      </c>
      <c r="B1676" s="18">
        <v>21.5</v>
      </c>
      <c r="C1676" s="30"/>
      <c r="D1676" s="30"/>
      <c r="E1676" s="21" t="str">
        <f>IFERROR(VLOOKUP(A1676,'RTZ255'!A:D,4,),"")</f>
        <v/>
      </c>
      <c r="F1676" t="s">
        <v>6162</v>
      </c>
      <c r="G1676" t="s">
        <v>6163</v>
      </c>
      <c r="H1676" t="s">
        <v>7</v>
      </c>
      <c r="I1676" t="s">
        <v>2884</v>
      </c>
      <c r="J1676" t="s">
        <v>1661</v>
      </c>
      <c r="K1676">
        <v>0.03</v>
      </c>
      <c r="L1676" t="s">
        <v>6164</v>
      </c>
      <c r="M1676" s="32" t="s">
        <v>11</v>
      </c>
    </row>
    <row r="1677" spans="1:13" x14ac:dyDescent="0.25">
      <c r="A1677" t="s">
        <v>6165</v>
      </c>
      <c r="B1677" s="18">
        <v>21.5</v>
      </c>
      <c r="C1677" s="30"/>
      <c r="D1677" s="30"/>
      <c r="E1677" s="21" t="str">
        <f>IFERROR(VLOOKUP(A1677,'RTZ255'!A:D,4,),"")</f>
        <v/>
      </c>
      <c r="F1677" t="s">
        <v>6166</v>
      </c>
      <c r="G1677" t="s">
        <v>6167</v>
      </c>
      <c r="H1677" t="s">
        <v>7</v>
      </c>
      <c r="I1677" t="s">
        <v>2884</v>
      </c>
      <c r="J1677" t="s">
        <v>1661</v>
      </c>
      <c r="K1677">
        <v>0.03</v>
      </c>
      <c r="L1677" t="s">
        <v>6168</v>
      </c>
      <c r="M1677" s="32" t="s">
        <v>11</v>
      </c>
    </row>
    <row r="1678" spans="1:13" x14ac:dyDescent="0.25">
      <c r="A1678" t="s">
        <v>6169</v>
      </c>
      <c r="B1678" s="18">
        <v>21.5</v>
      </c>
      <c r="C1678" s="30"/>
      <c r="D1678" s="30"/>
      <c r="E1678" s="21" t="str">
        <f>IFERROR(VLOOKUP(A1678,'RTZ255'!A:D,4,),"")</f>
        <v/>
      </c>
      <c r="F1678" t="s">
        <v>6170</v>
      </c>
      <c r="G1678" t="s">
        <v>6171</v>
      </c>
      <c r="H1678" t="s">
        <v>7</v>
      </c>
      <c r="I1678" t="s">
        <v>2884</v>
      </c>
      <c r="J1678" t="s">
        <v>1661</v>
      </c>
      <c r="K1678">
        <v>0.03</v>
      </c>
      <c r="L1678" t="s">
        <v>6172</v>
      </c>
      <c r="M1678" s="32" t="s">
        <v>11</v>
      </c>
    </row>
    <row r="1679" spans="1:13" x14ac:dyDescent="0.25">
      <c r="A1679" t="s">
        <v>6173</v>
      </c>
      <c r="B1679" s="18">
        <v>21.5</v>
      </c>
      <c r="C1679" s="30"/>
      <c r="D1679" s="30"/>
      <c r="E1679" s="21" t="str">
        <f>IFERROR(VLOOKUP(A1679,'RTZ255'!A:D,4,),"")</f>
        <v/>
      </c>
      <c r="F1679" t="s">
        <v>6174</v>
      </c>
      <c r="G1679" t="s">
        <v>6175</v>
      </c>
      <c r="H1679" t="s">
        <v>7</v>
      </c>
      <c r="I1679" t="s">
        <v>2884</v>
      </c>
      <c r="J1679" t="s">
        <v>1661</v>
      </c>
      <c r="K1679">
        <v>0.03</v>
      </c>
      <c r="L1679" t="s">
        <v>6176</v>
      </c>
      <c r="M1679" s="32" t="s">
        <v>11</v>
      </c>
    </row>
    <row r="1680" spans="1:13" x14ac:dyDescent="0.25">
      <c r="A1680" t="s">
        <v>6177</v>
      </c>
      <c r="B1680" s="18">
        <v>21.5</v>
      </c>
      <c r="C1680" s="30"/>
      <c r="D1680" s="30"/>
      <c r="E1680" s="21" t="str">
        <f>IFERROR(VLOOKUP(A1680,'RTZ255'!A:D,4,),"")</f>
        <v/>
      </c>
      <c r="F1680" t="s">
        <v>6178</v>
      </c>
      <c r="G1680" t="s">
        <v>6179</v>
      </c>
      <c r="H1680" t="s">
        <v>7</v>
      </c>
      <c r="I1680" t="s">
        <v>2884</v>
      </c>
      <c r="J1680" t="s">
        <v>1661</v>
      </c>
      <c r="K1680">
        <v>0.03</v>
      </c>
      <c r="L1680" t="s">
        <v>6180</v>
      </c>
      <c r="M1680" s="32" t="s">
        <v>11</v>
      </c>
    </row>
    <row r="1681" spans="1:13" x14ac:dyDescent="0.25">
      <c r="A1681" t="s">
        <v>6181</v>
      </c>
      <c r="B1681" s="18">
        <v>21.5</v>
      </c>
      <c r="C1681" s="30"/>
      <c r="D1681" s="30"/>
      <c r="E1681" s="21" t="str">
        <f>IFERROR(VLOOKUP(A1681,'RTZ255'!A:D,4,),"")</f>
        <v/>
      </c>
      <c r="F1681" t="s">
        <v>6182</v>
      </c>
      <c r="G1681" t="s">
        <v>6183</v>
      </c>
      <c r="H1681" t="s">
        <v>7</v>
      </c>
      <c r="I1681" t="s">
        <v>2884</v>
      </c>
      <c r="J1681" t="s">
        <v>1661</v>
      </c>
      <c r="K1681">
        <v>0.03</v>
      </c>
      <c r="L1681" t="s">
        <v>6184</v>
      </c>
      <c r="M1681" s="32" t="s">
        <v>11</v>
      </c>
    </row>
    <row r="1682" spans="1:13" x14ac:dyDescent="0.25">
      <c r="A1682" t="s">
        <v>6185</v>
      </c>
      <c r="B1682" s="18">
        <v>21.5</v>
      </c>
      <c r="C1682" s="30"/>
      <c r="D1682" s="30"/>
      <c r="E1682" s="21" t="str">
        <f>IFERROR(VLOOKUP(A1682,'RTZ255'!A:D,4,),"")</f>
        <v/>
      </c>
      <c r="F1682" t="s">
        <v>6186</v>
      </c>
      <c r="G1682" t="s">
        <v>6187</v>
      </c>
      <c r="H1682" t="s">
        <v>7</v>
      </c>
      <c r="I1682" t="s">
        <v>2884</v>
      </c>
      <c r="J1682" t="s">
        <v>1661</v>
      </c>
      <c r="K1682">
        <v>0.03</v>
      </c>
      <c r="L1682" t="s">
        <v>6188</v>
      </c>
      <c r="M1682" s="32" t="s">
        <v>11</v>
      </c>
    </row>
    <row r="1683" spans="1:13" x14ac:dyDescent="0.25">
      <c r="A1683" t="s">
        <v>6189</v>
      </c>
      <c r="B1683" s="18">
        <v>21.5</v>
      </c>
      <c r="C1683" s="30"/>
      <c r="D1683" s="30"/>
      <c r="E1683" s="21" t="str">
        <f>IFERROR(VLOOKUP(A1683,'RTZ255'!A:D,4,),"")</f>
        <v/>
      </c>
      <c r="F1683" t="s">
        <v>6190</v>
      </c>
      <c r="G1683" t="s">
        <v>6191</v>
      </c>
      <c r="H1683" t="s">
        <v>7</v>
      </c>
      <c r="I1683" t="s">
        <v>2884</v>
      </c>
      <c r="J1683" t="s">
        <v>1661</v>
      </c>
      <c r="K1683">
        <v>0.03</v>
      </c>
      <c r="L1683" t="s">
        <v>6192</v>
      </c>
      <c r="M1683" s="32" t="s">
        <v>11</v>
      </c>
    </row>
    <row r="1684" spans="1:13" x14ac:dyDescent="0.25">
      <c r="A1684" t="s">
        <v>6193</v>
      </c>
      <c r="B1684" s="18">
        <v>21.5</v>
      </c>
      <c r="C1684" s="30"/>
      <c r="D1684" s="30"/>
      <c r="E1684" s="21" t="str">
        <f>IFERROR(VLOOKUP(A1684,'RTZ255'!A:D,4,),"")</f>
        <v/>
      </c>
      <c r="F1684" t="s">
        <v>6194</v>
      </c>
      <c r="G1684" t="s">
        <v>6195</v>
      </c>
      <c r="H1684" t="s">
        <v>7</v>
      </c>
      <c r="I1684" t="s">
        <v>2884</v>
      </c>
      <c r="J1684" t="s">
        <v>1661</v>
      </c>
      <c r="K1684">
        <v>0.03</v>
      </c>
      <c r="L1684" t="s">
        <v>6196</v>
      </c>
      <c r="M1684" s="32" t="s">
        <v>11</v>
      </c>
    </row>
    <row r="1685" spans="1:13" x14ac:dyDescent="0.25">
      <c r="A1685" t="s">
        <v>6197</v>
      </c>
      <c r="B1685" s="18">
        <v>21.5</v>
      </c>
      <c r="C1685" s="30"/>
      <c r="D1685" s="30"/>
      <c r="E1685" s="21" t="str">
        <f>IFERROR(VLOOKUP(A1685,'RTZ255'!A:D,4,),"")</f>
        <v/>
      </c>
      <c r="F1685" t="s">
        <v>6198</v>
      </c>
      <c r="G1685" t="s">
        <v>6199</v>
      </c>
      <c r="H1685" t="s">
        <v>7</v>
      </c>
      <c r="I1685" t="s">
        <v>2884</v>
      </c>
      <c r="J1685" t="s">
        <v>1661</v>
      </c>
      <c r="K1685">
        <v>0.03</v>
      </c>
      <c r="L1685" t="s">
        <v>6200</v>
      </c>
      <c r="M1685" s="32" t="s">
        <v>11</v>
      </c>
    </row>
    <row r="1686" spans="1:13" x14ac:dyDescent="0.25">
      <c r="A1686" t="s">
        <v>6201</v>
      </c>
      <c r="B1686" s="18">
        <v>21.5</v>
      </c>
      <c r="C1686" s="30"/>
      <c r="D1686" s="30"/>
      <c r="E1686" s="21" t="str">
        <f>IFERROR(VLOOKUP(A1686,'RTZ255'!A:D,4,),"")</f>
        <v/>
      </c>
      <c r="F1686" t="s">
        <v>6202</v>
      </c>
      <c r="G1686" t="s">
        <v>6203</v>
      </c>
      <c r="H1686" t="s">
        <v>7</v>
      </c>
      <c r="I1686" t="s">
        <v>2884</v>
      </c>
      <c r="J1686" t="s">
        <v>1661</v>
      </c>
      <c r="K1686">
        <v>0.03</v>
      </c>
      <c r="L1686" t="s">
        <v>6204</v>
      </c>
      <c r="M1686" s="32" t="s">
        <v>11</v>
      </c>
    </row>
    <row r="1687" spans="1:13" x14ac:dyDescent="0.25">
      <c r="A1687" t="s">
        <v>6205</v>
      </c>
      <c r="B1687" s="18">
        <v>21.5</v>
      </c>
      <c r="C1687" s="30"/>
      <c r="D1687" s="30"/>
      <c r="E1687" s="21" t="str">
        <f>IFERROR(VLOOKUP(A1687,'RTZ255'!A:D,4,),"")</f>
        <v/>
      </c>
      <c r="F1687" t="s">
        <v>6206</v>
      </c>
      <c r="G1687" t="s">
        <v>6207</v>
      </c>
      <c r="H1687" t="s">
        <v>7</v>
      </c>
      <c r="I1687" t="s">
        <v>2884</v>
      </c>
      <c r="J1687" t="s">
        <v>1661</v>
      </c>
      <c r="K1687">
        <v>0.03</v>
      </c>
      <c r="L1687" t="s">
        <v>6208</v>
      </c>
      <c r="M1687" s="32" t="s">
        <v>11</v>
      </c>
    </row>
    <row r="1688" spans="1:13" x14ac:dyDescent="0.25">
      <c r="A1688" t="s">
        <v>6209</v>
      </c>
      <c r="B1688" s="18">
        <v>21.5</v>
      </c>
      <c r="C1688" s="30"/>
      <c r="D1688" s="30"/>
      <c r="E1688" s="21" t="str">
        <f>IFERROR(VLOOKUP(A1688,'RTZ255'!A:D,4,),"")</f>
        <v/>
      </c>
      <c r="F1688" t="s">
        <v>6210</v>
      </c>
      <c r="G1688" t="s">
        <v>6211</v>
      </c>
      <c r="H1688" t="s">
        <v>7</v>
      </c>
      <c r="I1688" t="s">
        <v>2884</v>
      </c>
      <c r="J1688" t="s">
        <v>1661</v>
      </c>
      <c r="K1688">
        <v>0.03</v>
      </c>
      <c r="L1688" t="s">
        <v>6212</v>
      </c>
      <c r="M1688" s="32" t="s">
        <v>11</v>
      </c>
    </row>
    <row r="1689" spans="1:13" x14ac:dyDescent="0.25">
      <c r="A1689" t="s">
        <v>6213</v>
      </c>
      <c r="B1689" s="18">
        <v>21.5</v>
      </c>
      <c r="C1689" s="30"/>
      <c r="D1689" s="30"/>
      <c r="E1689" s="21" t="str">
        <f>IFERROR(VLOOKUP(A1689,'RTZ255'!A:D,4,),"")</f>
        <v/>
      </c>
      <c r="F1689" t="s">
        <v>6214</v>
      </c>
      <c r="G1689" t="s">
        <v>6215</v>
      </c>
      <c r="H1689" t="s">
        <v>7</v>
      </c>
      <c r="I1689" t="s">
        <v>2884</v>
      </c>
      <c r="J1689" t="s">
        <v>1661</v>
      </c>
      <c r="K1689">
        <v>0.03</v>
      </c>
      <c r="L1689" t="s">
        <v>6216</v>
      </c>
      <c r="M1689" s="32" t="s">
        <v>11</v>
      </c>
    </row>
    <row r="1690" spans="1:13" x14ac:dyDescent="0.25">
      <c r="A1690" t="s">
        <v>6217</v>
      </c>
      <c r="B1690" s="18">
        <v>21.5</v>
      </c>
      <c r="C1690" s="30"/>
      <c r="D1690" s="30"/>
      <c r="E1690" s="21" t="str">
        <f>IFERROR(VLOOKUP(A1690,'RTZ255'!A:D,4,),"")</f>
        <v/>
      </c>
      <c r="F1690" t="s">
        <v>6218</v>
      </c>
      <c r="G1690" t="s">
        <v>6219</v>
      </c>
      <c r="H1690" t="s">
        <v>7</v>
      </c>
      <c r="I1690" t="s">
        <v>2884</v>
      </c>
      <c r="J1690" t="s">
        <v>1661</v>
      </c>
      <c r="K1690">
        <v>0.03</v>
      </c>
      <c r="L1690" t="s">
        <v>6220</v>
      </c>
      <c r="M1690" s="32" t="s">
        <v>11</v>
      </c>
    </row>
    <row r="1691" spans="1:13" x14ac:dyDescent="0.25">
      <c r="A1691" t="s">
        <v>6221</v>
      </c>
      <c r="B1691" s="18">
        <v>20.100000000000001</v>
      </c>
      <c r="C1691" s="30"/>
      <c r="D1691" s="30"/>
      <c r="E1691" s="21" t="str">
        <f>IFERROR(VLOOKUP(A1691,'RTZ255'!A:D,4,),"")</f>
        <v/>
      </c>
      <c r="F1691" t="s">
        <v>6222</v>
      </c>
      <c r="G1691" t="s">
        <v>6223</v>
      </c>
      <c r="H1691" t="s">
        <v>7</v>
      </c>
      <c r="I1691" t="s">
        <v>2884</v>
      </c>
      <c r="J1691" t="s">
        <v>1661</v>
      </c>
      <c r="K1691">
        <v>0.03</v>
      </c>
      <c r="L1691" t="s">
        <v>6224</v>
      </c>
      <c r="M1691" s="32" t="s">
        <v>11</v>
      </c>
    </row>
    <row r="1692" spans="1:13" x14ac:dyDescent="0.25">
      <c r="A1692" t="s">
        <v>6225</v>
      </c>
      <c r="B1692" s="18">
        <v>20.100000000000001</v>
      </c>
      <c r="C1692" s="30"/>
      <c r="D1692" s="30"/>
      <c r="E1692" s="21" t="str">
        <f>IFERROR(VLOOKUP(A1692,'RTZ255'!A:D,4,),"")</f>
        <v/>
      </c>
      <c r="F1692" t="s">
        <v>6226</v>
      </c>
      <c r="G1692" t="s">
        <v>6227</v>
      </c>
      <c r="H1692" t="s">
        <v>7</v>
      </c>
      <c r="I1692" t="s">
        <v>2884</v>
      </c>
      <c r="J1692" t="s">
        <v>1661</v>
      </c>
      <c r="K1692">
        <v>0.03</v>
      </c>
      <c r="L1692" t="s">
        <v>6228</v>
      </c>
      <c r="M1692" s="32" t="s">
        <v>11</v>
      </c>
    </row>
    <row r="1693" spans="1:13" x14ac:dyDescent="0.25">
      <c r="A1693" t="s">
        <v>6229</v>
      </c>
      <c r="B1693" s="18">
        <v>20.100000000000001</v>
      </c>
      <c r="C1693" s="30"/>
      <c r="D1693" s="30"/>
      <c r="E1693" s="21" t="str">
        <f>IFERROR(VLOOKUP(A1693,'RTZ255'!A:D,4,),"")</f>
        <v/>
      </c>
      <c r="F1693" t="s">
        <v>6230</v>
      </c>
      <c r="G1693" t="s">
        <v>6231</v>
      </c>
      <c r="H1693" t="s">
        <v>7</v>
      </c>
      <c r="I1693" t="s">
        <v>2884</v>
      </c>
      <c r="J1693" t="s">
        <v>1661</v>
      </c>
      <c r="K1693">
        <v>0.03</v>
      </c>
      <c r="L1693" t="s">
        <v>6232</v>
      </c>
      <c r="M1693" s="32" t="s">
        <v>11</v>
      </c>
    </row>
    <row r="1694" spans="1:13" x14ac:dyDescent="0.25">
      <c r="A1694" t="s">
        <v>6233</v>
      </c>
      <c r="B1694" s="18">
        <v>20.100000000000001</v>
      </c>
      <c r="C1694" s="30"/>
      <c r="D1694" s="30"/>
      <c r="E1694" s="21" t="str">
        <f>IFERROR(VLOOKUP(A1694,'RTZ255'!A:D,4,),"")</f>
        <v/>
      </c>
      <c r="F1694" t="s">
        <v>6234</v>
      </c>
      <c r="G1694" t="s">
        <v>6235</v>
      </c>
      <c r="H1694" t="s">
        <v>7</v>
      </c>
      <c r="I1694" t="s">
        <v>2884</v>
      </c>
      <c r="J1694" t="s">
        <v>1661</v>
      </c>
      <c r="K1694">
        <v>0.03</v>
      </c>
      <c r="L1694" t="s">
        <v>6236</v>
      </c>
      <c r="M1694" s="32" t="s">
        <v>11</v>
      </c>
    </row>
    <row r="1695" spans="1:13" x14ac:dyDescent="0.25">
      <c r="A1695" t="s">
        <v>6237</v>
      </c>
      <c r="B1695" s="18">
        <v>20.100000000000001</v>
      </c>
      <c r="C1695" s="30"/>
      <c r="D1695" s="30"/>
      <c r="E1695" s="21" t="str">
        <f>IFERROR(VLOOKUP(A1695,'RTZ255'!A:D,4,),"")</f>
        <v/>
      </c>
      <c r="F1695" t="s">
        <v>6238</v>
      </c>
      <c r="G1695" t="s">
        <v>6239</v>
      </c>
      <c r="H1695" t="s">
        <v>7</v>
      </c>
      <c r="I1695" t="s">
        <v>2884</v>
      </c>
      <c r="J1695" t="s">
        <v>1661</v>
      </c>
      <c r="K1695">
        <v>0.03</v>
      </c>
      <c r="L1695" t="s">
        <v>6240</v>
      </c>
      <c r="M1695" s="32" t="s">
        <v>11</v>
      </c>
    </row>
    <row r="1696" spans="1:13" x14ac:dyDescent="0.25">
      <c r="A1696" t="s">
        <v>6241</v>
      </c>
      <c r="B1696" s="18">
        <v>20.100000000000001</v>
      </c>
      <c r="C1696" s="30"/>
      <c r="D1696" s="30"/>
      <c r="E1696" s="21" t="str">
        <f>IFERROR(VLOOKUP(A1696,'RTZ255'!A:D,4,),"")</f>
        <v/>
      </c>
      <c r="F1696" t="s">
        <v>6242</v>
      </c>
      <c r="G1696" t="s">
        <v>6243</v>
      </c>
      <c r="H1696" t="s">
        <v>7</v>
      </c>
      <c r="I1696" t="s">
        <v>2884</v>
      </c>
      <c r="J1696" t="s">
        <v>1661</v>
      </c>
      <c r="K1696">
        <v>0.03</v>
      </c>
      <c r="L1696" t="s">
        <v>6244</v>
      </c>
      <c r="M1696" s="32" t="s">
        <v>11</v>
      </c>
    </row>
    <row r="1697" spans="1:13" x14ac:dyDescent="0.25">
      <c r="A1697" t="s">
        <v>6245</v>
      </c>
      <c r="B1697" s="18">
        <v>20.100000000000001</v>
      </c>
      <c r="C1697" s="30"/>
      <c r="D1697" s="30"/>
      <c r="E1697" s="21" t="str">
        <f>IFERROR(VLOOKUP(A1697,'RTZ255'!A:D,4,),"")</f>
        <v/>
      </c>
      <c r="F1697" t="s">
        <v>6246</v>
      </c>
      <c r="G1697" t="s">
        <v>6247</v>
      </c>
      <c r="H1697" t="s">
        <v>7</v>
      </c>
      <c r="I1697" t="s">
        <v>2884</v>
      </c>
      <c r="J1697" t="s">
        <v>1661</v>
      </c>
      <c r="K1697">
        <v>0.03</v>
      </c>
      <c r="L1697" t="s">
        <v>6248</v>
      </c>
      <c r="M1697" s="32" t="s">
        <v>11</v>
      </c>
    </row>
    <row r="1698" spans="1:13" x14ac:dyDescent="0.25">
      <c r="A1698" t="s">
        <v>6249</v>
      </c>
      <c r="B1698" s="18">
        <v>20.100000000000001</v>
      </c>
      <c r="C1698" s="30"/>
      <c r="D1698" s="30"/>
      <c r="E1698" s="21" t="str">
        <f>IFERROR(VLOOKUP(A1698,'RTZ255'!A:D,4,),"")</f>
        <v/>
      </c>
      <c r="F1698" t="s">
        <v>6250</v>
      </c>
      <c r="G1698" t="s">
        <v>6251</v>
      </c>
      <c r="H1698" t="s">
        <v>7</v>
      </c>
      <c r="I1698" t="s">
        <v>2884</v>
      </c>
      <c r="J1698" t="s">
        <v>1661</v>
      </c>
      <c r="K1698">
        <v>0.03</v>
      </c>
      <c r="L1698" t="s">
        <v>6252</v>
      </c>
      <c r="M1698" s="32" t="s">
        <v>11</v>
      </c>
    </row>
    <row r="1699" spans="1:13" x14ac:dyDescent="0.25">
      <c r="A1699" t="s">
        <v>6253</v>
      </c>
      <c r="B1699" s="18">
        <v>20.100000000000001</v>
      </c>
      <c r="C1699" s="30"/>
      <c r="D1699" s="30"/>
      <c r="E1699" s="21" t="str">
        <f>IFERROR(VLOOKUP(A1699,'RTZ255'!A:D,4,),"")</f>
        <v/>
      </c>
      <c r="F1699" t="s">
        <v>6254</v>
      </c>
      <c r="G1699" t="s">
        <v>6255</v>
      </c>
      <c r="H1699" t="s">
        <v>7</v>
      </c>
      <c r="I1699" t="s">
        <v>2884</v>
      </c>
      <c r="J1699" t="s">
        <v>1661</v>
      </c>
      <c r="K1699">
        <v>0.03</v>
      </c>
      <c r="L1699" t="s">
        <v>6256</v>
      </c>
      <c r="M1699" s="32" t="s">
        <v>11</v>
      </c>
    </row>
    <row r="1700" spans="1:13" x14ac:dyDescent="0.25">
      <c r="A1700" t="s">
        <v>6257</v>
      </c>
      <c r="B1700" s="18">
        <v>21.5</v>
      </c>
      <c r="C1700" s="30"/>
      <c r="D1700" s="30"/>
      <c r="E1700" s="21" t="str">
        <f>IFERROR(VLOOKUP(A1700,'RTZ255'!A:D,4,),"")</f>
        <v/>
      </c>
      <c r="F1700" t="s">
        <v>6258</v>
      </c>
      <c r="G1700" t="s">
        <v>6259</v>
      </c>
      <c r="H1700" t="s">
        <v>7</v>
      </c>
      <c r="I1700" t="s">
        <v>2884</v>
      </c>
      <c r="J1700" t="s">
        <v>1661</v>
      </c>
      <c r="K1700">
        <v>0.03</v>
      </c>
      <c r="L1700" t="s">
        <v>6260</v>
      </c>
      <c r="M1700" s="32" t="s">
        <v>11</v>
      </c>
    </row>
    <row r="1701" spans="1:13" x14ac:dyDescent="0.25">
      <c r="A1701" t="s">
        <v>6261</v>
      </c>
      <c r="B1701" s="18">
        <v>21.5</v>
      </c>
      <c r="C1701" s="30"/>
      <c r="D1701" s="30"/>
      <c r="E1701" s="21" t="str">
        <f>IFERROR(VLOOKUP(A1701,'RTZ255'!A:D,4,),"")</f>
        <v/>
      </c>
      <c r="F1701" t="s">
        <v>6262</v>
      </c>
      <c r="G1701" t="s">
        <v>6263</v>
      </c>
      <c r="H1701" t="s">
        <v>7</v>
      </c>
      <c r="I1701" t="s">
        <v>2884</v>
      </c>
      <c r="J1701" t="s">
        <v>1661</v>
      </c>
      <c r="K1701">
        <v>0.03</v>
      </c>
      <c r="L1701" t="s">
        <v>6264</v>
      </c>
      <c r="M1701" s="32" t="s">
        <v>11</v>
      </c>
    </row>
    <row r="1702" spans="1:13" x14ac:dyDescent="0.25">
      <c r="A1702" t="s">
        <v>6265</v>
      </c>
      <c r="B1702" s="18">
        <v>21.5</v>
      </c>
      <c r="C1702" s="30"/>
      <c r="D1702" s="30"/>
      <c r="E1702" s="21" t="str">
        <f>IFERROR(VLOOKUP(A1702,'RTZ255'!A:D,4,),"")</f>
        <v/>
      </c>
      <c r="F1702" t="s">
        <v>6266</v>
      </c>
      <c r="G1702" t="s">
        <v>6267</v>
      </c>
      <c r="H1702" t="s">
        <v>7</v>
      </c>
      <c r="I1702" t="s">
        <v>2884</v>
      </c>
      <c r="J1702" t="s">
        <v>1661</v>
      </c>
      <c r="K1702">
        <v>0.03</v>
      </c>
      <c r="L1702" t="s">
        <v>6268</v>
      </c>
      <c r="M1702" s="32" t="s">
        <v>11</v>
      </c>
    </row>
    <row r="1703" spans="1:13" x14ac:dyDescent="0.25">
      <c r="A1703" t="s">
        <v>6269</v>
      </c>
      <c r="B1703" s="18">
        <v>21.5</v>
      </c>
      <c r="C1703" s="30"/>
      <c r="D1703" s="30"/>
      <c r="E1703" s="21" t="str">
        <f>IFERROR(VLOOKUP(A1703,'RTZ255'!A:D,4,),"")</f>
        <v/>
      </c>
      <c r="F1703" t="s">
        <v>6270</v>
      </c>
      <c r="G1703" t="s">
        <v>6271</v>
      </c>
      <c r="H1703" t="s">
        <v>7</v>
      </c>
      <c r="I1703" t="s">
        <v>2884</v>
      </c>
      <c r="J1703" t="s">
        <v>1661</v>
      </c>
      <c r="K1703">
        <v>0.03</v>
      </c>
      <c r="L1703" t="s">
        <v>6272</v>
      </c>
      <c r="M1703" s="32" t="s">
        <v>11</v>
      </c>
    </row>
    <row r="1704" spans="1:13" x14ac:dyDescent="0.25">
      <c r="A1704" t="s">
        <v>6273</v>
      </c>
      <c r="B1704" s="18">
        <v>21.5</v>
      </c>
      <c r="C1704" s="30"/>
      <c r="D1704" s="30"/>
      <c r="E1704" s="21" t="str">
        <f>IFERROR(VLOOKUP(A1704,'RTZ255'!A:D,4,),"")</f>
        <v/>
      </c>
      <c r="F1704" t="s">
        <v>6274</v>
      </c>
      <c r="G1704" t="s">
        <v>6275</v>
      </c>
      <c r="H1704" t="s">
        <v>7</v>
      </c>
      <c r="I1704" t="s">
        <v>2884</v>
      </c>
      <c r="J1704" t="s">
        <v>1661</v>
      </c>
      <c r="K1704">
        <v>0.03</v>
      </c>
      <c r="L1704" t="s">
        <v>6276</v>
      </c>
      <c r="M1704" s="32" t="s">
        <v>11</v>
      </c>
    </row>
    <row r="1705" spans="1:13" x14ac:dyDescent="0.25">
      <c r="A1705" t="s">
        <v>6277</v>
      </c>
      <c r="B1705" s="18">
        <v>21.5</v>
      </c>
      <c r="C1705" s="30"/>
      <c r="D1705" s="30"/>
      <c r="E1705" s="21" t="str">
        <f>IFERROR(VLOOKUP(A1705,'RTZ255'!A:D,4,),"")</f>
        <v/>
      </c>
      <c r="F1705" t="s">
        <v>6278</v>
      </c>
      <c r="G1705" t="s">
        <v>6279</v>
      </c>
      <c r="H1705" t="s">
        <v>7</v>
      </c>
      <c r="I1705" t="s">
        <v>2884</v>
      </c>
      <c r="J1705" t="s">
        <v>1661</v>
      </c>
      <c r="K1705">
        <v>3.2000000000000001E-2</v>
      </c>
      <c r="L1705" t="s">
        <v>6280</v>
      </c>
      <c r="M1705" s="32" t="s">
        <v>11</v>
      </c>
    </row>
    <row r="1706" spans="1:13" x14ac:dyDescent="0.25">
      <c r="A1706" t="s">
        <v>6281</v>
      </c>
      <c r="B1706" s="18">
        <v>21.5</v>
      </c>
      <c r="C1706" s="30"/>
      <c r="D1706" s="30"/>
      <c r="E1706" s="21" t="str">
        <f>IFERROR(VLOOKUP(A1706,'RTZ255'!A:D,4,),"")</f>
        <v/>
      </c>
      <c r="F1706" t="s">
        <v>6282</v>
      </c>
      <c r="G1706" t="s">
        <v>6283</v>
      </c>
      <c r="H1706" t="s">
        <v>7</v>
      </c>
      <c r="I1706" t="s">
        <v>2884</v>
      </c>
      <c r="J1706" t="s">
        <v>1661</v>
      </c>
      <c r="K1706">
        <v>3.2000000000000001E-2</v>
      </c>
      <c r="L1706" t="s">
        <v>6284</v>
      </c>
      <c r="M1706" s="32" t="s">
        <v>11</v>
      </c>
    </row>
    <row r="1707" spans="1:13" x14ac:dyDescent="0.25">
      <c r="A1707" t="s">
        <v>6285</v>
      </c>
      <c r="B1707" s="18">
        <v>21.5</v>
      </c>
      <c r="C1707" s="30"/>
      <c r="D1707" s="30"/>
      <c r="E1707" s="21" t="str">
        <f>IFERROR(VLOOKUP(A1707,'RTZ255'!A:D,4,),"")</f>
        <v/>
      </c>
      <c r="F1707" t="s">
        <v>6286</v>
      </c>
      <c r="G1707" t="s">
        <v>6287</v>
      </c>
      <c r="H1707" t="s">
        <v>7</v>
      </c>
      <c r="I1707" t="s">
        <v>2884</v>
      </c>
      <c r="J1707" t="s">
        <v>1661</v>
      </c>
      <c r="K1707">
        <v>3.2000000000000001E-2</v>
      </c>
      <c r="L1707" t="s">
        <v>6288</v>
      </c>
      <c r="M1707" s="32" t="s">
        <v>11</v>
      </c>
    </row>
    <row r="1708" spans="1:13" x14ac:dyDescent="0.25">
      <c r="A1708" t="s">
        <v>6289</v>
      </c>
      <c r="B1708" s="18">
        <v>21.5</v>
      </c>
      <c r="C1708" s="30"/>
      <c r="D1708" s="30"/>
      <c r="E1708" s="21" t="str">
        <f>IFERROR(VLOOKUP(A1708,'RTZ255'!A:D,4,),"")</f>
        <v/>
      </c>
      <c r="F1708" t="s">
        <v>6290</v>
      </c>
      <c r="G1708" t="s">
        <v>6291</v>
      </c>
      <c r="H1708" t="s">
        <v>7</v>
      </c>
      <c r="I1708" t="s">
        <v>2884</v>
      </c>
      <c r="J1708" t="s">
        <v>1661</v>
      </c>
      <c r="K1708">
        <v>3.2000000000000001E-2</v>
      </c>
      <c r="L1708" t="s">
        <v>6292</v>
      </c>
      <c r="M1708" s="32" t="s">
        <v>11</v>
      </c>
    </row>
    <row r="1709" spans="1:13" x14ac:dyDescent="0.25">
      <c r="A1709" t="s">
        <v>6293</v>
      </c>
      <c r="B1709" s="18">
        <v>21.5</v>
      </c>
      <c r="C1709" s="30"/>
      <c r="D1709" s="30"/>
      <c r="E1709" s="21" t="str">
        <f>IFERROR(VLOOKUP(A1709,'RTZ255'!A:D,4,),"")</f>
        <v/>
      </c>
      <c r="F1709" t="s">
        <v>6294</v>
      </c>
      <c r="G1709" t="s">
        <v>6295</v>
      </c>
      <c r="H1709" t="s">
        <v>7</v>
      </c>
      <c r="I1709" t="s">
        <v>2884</v>
      </c>
      <c r="J1709" t="s">
        <v>1661</v>
      </c>
      <c r="K1709">
        <v>3.2000000000000001E-2</v>
      </c>
      <c r="L1709" t="s">
        <v>6296</v>
      </c>
      <c r="M1709" s="32" t="s">
        <v>11</v>
      </c>
    </row>
    <row r="1710" spans="1:13" x14ac:dyDescent="0.25">
      <c r="A1710" t="s">
        <v>6297</v>
      </c>
      <c r="B1710" s="18">
        <v>21.5</v>
      </c>
      <c r="C1710" s="30"/>
      <c r="D1710" s="30"/>
      <c r="E1710" s="21" t="str">
        <f>IFERROR(VLOOKUP(A1710,'RTZ255'!A:D,4,),"")</f>
        <v/>
      </c>
      <c r="F1710" t="s">
        <v>6298</v>
      </c>
      <c r="G1710" t="s">
        <v>6299</v>
      </c>
      <c r="H1710" t="s">
        <v>7</v>
      </c>
      <c r="I1710" t="s">
        <v>2884</v>
      </c>
      <c r="J1710" t="s">
        <v>1661</v>
      </c>
      <c r="K1710">
        <v>3.2000000000000001E-2</v>
      </c>
      <c r="L1710" t="s">
        <v>6300</v>
      </c>
      <c r="M1710" s="32" t="s">
        <v>11</v>
      </c>
    </row>
    <row r="1711" spans="1:13" x14ac:dyDescent="0.25">
      <c r="A1711" t="s">
        <v>6301</v>
      </c>
      <c r="B1711" s="18">
        <v>21.5</v>
      </c>
      <c r="C1711" s="30"/>
      <c r="D1711" s="30"/>
      <c r="E1711" s="21" t="str">
        <f>IFERROR(VLOOKUP(A1711,'RTZ255'!A:D,4,),"")</f>
        <v/>
      </c>
      <c r="F1711" t="s">
        <v>6302</v>
      </c>
      <c r="G1711" t="s">
        <v>6303</v>
      </c>
      <c r="H1711" t="s">
        <v>7</v>
      </c>
      <c r="I1711" t="s">
        <v>2884</v>
      </c>
      <c r="J1711" t="s">
        <v>1661</v>
      </c>
      <c r="K1711">
        <v>3.2000000000000001E-2</v>
      </c>
      <c r="L1711" t="s">
        <v>6304</v>
      </c>
      <c r="M1711" s="32" t="s">
        <v>11</v>
      </c>
    </row>
    <row r="1712" spans="1:13" x14ac:dyDescent="0.25">
      <c r="A1712" t="s">
        <v>6305</v>
      </c>
      <c r="B1712" s="18">
        <v>21.5</v>
      </c>
      <c r="C1712" s="30"/>
      <c r="D1712" s="30"/>
      <c r="E1712" s="21" t="str">
        <f>IFERROR(VLOOKUP(A1712,'RTZ255'!A:D,4,),"")</f>
        <v/>
      </c>
      <c r="F1712" t="s">
        <v>6306</v>
      </c>
      <c r="G1712" t="s">
        <v>6307</v>
      </c>
      <c r="H1712" t="s">
        <v>7</v>
      </c>
      <c r="I1712" t="s">
        <v>2884</v>
      </c>
      <c r="J1712" t="s">
        <v>1661</v>
      </c>
      <c r="K1712">
        <v>3.2000000000000001E-2</v>
      </c>
      <c r="L1712" t="s">
        <v>6308</v>
      </c>
      <c r="M1712" s="32" t="s">
        <v>11</v>
      </c>
    </row>
    <row r="1713" spans="1:13" x14ac:dyDescent="0.25">
      <c r="A1713" t="s">
        <v>6309</v>
      </c>
      <c r="B1713" s="18">
        <v>21.5</v>
      </c>
      <c r="C1713" s="30"/>
      <c r="D1713" s="30"/>
      <c r="E1713" s="21" t="str">
        <f>IFERROR(VLOOKUP(A1713,'RTZ255'!A:D,4,),"")</f>
        <v/>
      </c>
      <c r="F1713" t="s">
        <v>6310</v>
      </c>
      <c r="G1713" t="s">
        <v>6311</v>
      </c>
      <c r="H1713" t="s">
        <v>7</v>
      </c>
      <c r="I1713" t="s">
        <v>2884</v>
      </c>
      <c r="J1713" t="s">
        <v>1661</v>
      </c>
      <c r="K1713">
        <v>3.2000000000000001E-2</v>
      </c>
      <c r="L1713" t="s">
        <v>6312</v>
      </c>
      <c r="M1713" s="32" t="s">
        <v>11</v>
      </c>
    </row>
    <row r="1714" spans="1:13" x14ac:dyDescent="0.25">
      <c r="A1714" t="s">
        <v>6313</v>
      </c>
      <c r="B1714" s="18">
        <v>21.5</v>
      </c>
      <c r="C1714" s="30"/>
      <c r="D1714" s="30"/>
      <c r="E1714" s="21" t="str">
        <f>IFERROR(VLOOKUP(A1714,'RTZ255'!A:D,4,),"")</f>
        <v/>
      </c>
      <c r="F1714" t="s">
        <v>6314</v>
      </c>
      <c r="G1714" t="s">
        <v>6315</v>
      </c>
      <c r="H1714" t="s">
        <v>7</v>
      </c>
      <c r="I1714" t="s">
        <v>2884</v>
      </c>
      <c r="J1714" t="s">
        <v>1661</v>
      </c>
      <c r="K1714">
        <v>3.2000000000000001E-2</v>
      </c>
      <c r="L1714" t="s">
        <v>6316</v>
      </c>
      <c r="M1714" s="32" t="s">
        <v>11</v>
      </c>
    </row>
    <row r="1715" spans="1:13" x14ac:dyDescent="0.25">
      <c r="A1715" t="s">
        <v>6317</v>
      </c>
      <c r="B1715" s="18">
        <v>21.5</v>
      </c>
      <c r="C1715" s="30"/>
      <c r="D1715" s="30"/>
      <c r="E1715" s="21" t="str">
        <f>IFERROR(VLOOKUP(A1715,'RTZ255'!A:D,4,),"")</f>
        <v/>
      </c>
      <c r="F1715" t="s">
        <v>6318</v>
      </c>
      <c r="G1715" t="s">
        <v>6319</v>
      </c>
      <c r="H1715" t="s">
        <v>7</v>
      </c>
      <c r="I1715" t="s">
        <v>2884</v>
      </c>
      <c r="J1715" t="s">
        <v>1661</v>
      </c>
      <c r="K1715">
        <v>3.2000000000000001E-2</v>
      </c>
      <c r="L1715" t="s">
        <v>6320</v>
      </c>
      <c r="M1715" s="32" t="s">
        <v>11</v>
      </c>
    </row>
    <row r="1716" spans="1:13" x14ac:dyDescent="0.25">
      <c r="A1716" t="s">
        <v>6321</v>
      </c>
      <c r="B1716" s="18">
        <v>21.5</v>
      </c>
      <c r="C1716" s="30"/>
      <c r="D1716" s="30"/>
      <c r="E1716" s="21" t="str">
        <f>IFERROR(VLOOKUP(A1716,'RTZ255'!A:D,4,),"")</f>
        <v/>
      </c>
      <c r="F1716" t="s">
        <v>6322</v>
      </c>
      <c r="G1716" t="s">
        <v>6323</v>
      </c>
      <c r="H1716" t="s">
        <v>7</v>
      </c>
      <c r="I1716" t="s">
        <v>2884</v>
      </c>
      <c r="J1716" t="s">
        <v>1661</v>
      </c>
      <c r="K1716">
        <v>3.2000000000000001E-2</v>
      </c>
      <c r="L1716" t="s">
        <v>6324</v>
      </c>
      <c r="M1716" s="32" t="s">
        <v>11</v>
      </c>
    </row>
    <row r="1717" spans="1:13" x14ac:dyDescent="0.25">
      <c r="A1717" t="s">
        <v>6325</v>
      </c>
      <c r="B1717" s="18">
        <v>21.5</v>
      </c>
      <c r="C1717" s="30"/>
      <c r="D1717" s="30"/>
      <c r="E1717" s="21" t="str">
        <f>IFERROR(VLOOKUP(A1717,'RTZ255'!A:D,4,),"")</f>
        <v/>
      </c>
      <c r="F1717" t="s">
        <v>6326</v>
      </c>
      <c r="G1717" t="s">
        <v>6327</v>
      </c>
      <c r="H1717" t="s">
        <v>7</v>
      </c>
      <c r="I1717" t="s">
        <v>2884</v>
      </c>
      <c r="J1717" t="s">
        <v>1661</v>
      </c>
      <c r="K1717">
        <v>3.2000000000000001E-2</v>
      </c>
      <c r="L1717" t="s">
        <v>6328</v>
      </c>
      <c r="M1717" s="32" t="s">
        <v>11</v>
      </c>
    </row>
    <row r="1718" spans="1:13" x14ac:dyDescent="0.25">
      <c r="A1718" t="s">
        <v>6329</v>
      </c>
      <c r="B1718" s="18">
        <v>21.5</v>
      </c>
      <c r="C1718" s="30"/>
      <c r="D1718" s="30"/>
      <c r="E1718" s="21" t="str">
        <f>IFERROR(VLOOKUP(A1718,'RTZ255'!A:D,4,),"")</f>
        <v/>
      </c>
      <c r="F1718" t="s">
        <v>6330</v>
      </c>
      <c r="G1718" t="s">
        <v>6331</v>
      </c>
      <c r="H1718" t="s">
        <v>7</v>
      </c>
      <c r="I1718" t="s">
        <v>2884</v>
      </c>
      <c r="J1718" t="s">
        <v>1661</v>
      </c>
      <c r="K1718">
        <v>3.2000000000000001E-2</v>
      </c>
      <c r="L1718" t="s">
        <v>6332</v>
      </c>
      <c r="M1718" s="32" t="s">
        <v>11</v>
      </c>
    </row>
    <row r="1719" spans="1:13" x14ac:dyDescent="0.25">
      <c r="A1719" t="s">
        <v>6333</v>
      </c>
      <c r="B1719" s="18">
        <v>21.5</v>
      </c>
      <c r="C1719" s="30"/>
      <c r="D1719" s="30"/>
      <c r="E1719" s="21" t="str">
        <f>IFERROR(VLOOKUP(A1719,'RTZ255'!A:D,4,),"")</f>
        <v/>
      </c>
      <c r="F1719" t="s">
        <v>6334</v>
      </c>
      <c r="G1719" t="s">
        <v>6335</v>
      </c>
      <c r="H1719" t="s">
        <v>7</v>
      </c>
      <c r="I1719" t="s">
        <v>2884</v>
      </c>
      <c r="J1719" t="s">
        <v>1661</v>
      </c>
      <c r="K1719">
        <v>3.2000000000000001E-2</v>
      </c>
      <c r="L1719" t="s">
        <v>6336</v>
      </c>
      <c r="M1719" s="32" t="s">
        <v>11</v>
      </c>
    </row>
    <row r="1720" spans="1:13" x14ac:dyDescent="0.25">
      <c r="A1720" t="s">
        <v>6337</v>
      </c>
      <c r="B1720" s="18">
        <v>21.5</v>
      </c>
      <c r="C1720" s="30"/>
      <c r="D1720" s="30"/>
      <c r="E1720" s="21" t="str">
        <f>IFERROR(VLOOKUP(A1720,'RTZ255'!A:D,4,),"")</f>
        <v/>
      </c>
      <c r="F1720" t="s">
        <v>6338</v>
      </c>
      <c r="G1720" t="s">
        <v>6339</v>
      </c>
      <c r="H1720" t="s">
        <v>7</v>
      </c>
      <c r="I1720" t="s">
        <v>2884</v>
      </c>
      <c r="J1720" t="s">
        <v>1661</v>
      </c>
      <c r="K1720">
        <v>3.2000000000000001E-2</v>
      </c>
      <c r="L1720" t="s">
        <v>6340</v>
      </c>
      <c r="M1720" s="32" t="s">
        <v>11</v>
      </c>
    </row>
    <row r="1721" spans="1:13" x14ac:dyDescent="0.25">
      <c r="A1721" t="s">
        <v>6341</v>
      </c>
      <c r="B1721" s="18">
        <v>21.5</v>
      </c>
      <c r="C1721" s="30"/>
      <c r="D1721" s="30"/>
      <c r="E1721" s="21" t="str">
        <f>IFERROR(VLOOKUP(A1721,'RTZ255'!A:D,4,),"")</f>
        <v/>
      </c>
      <c r="F1721" t="s">
        <v>6342</v>
      </c>
      <c r="G1721" t="s">
        <v>6343</v>
      </c>
      <c r="H1721" t="s">
        <v>7</v>
      </c>
      <c r="I1721" t="s">
        <v>2884</v>
      </c>
      <c r="J1721" t="s">
        <v>1661</v>
      </c>
      <c r="K1721">
        <v>3.2000000000000001E-2</v>
      </c>
      <c r="L1721" t="s">
        <v>6344</v>
      </c>
      <c r="M1721" s="32" t="s">
        <v>11</v>
      </c>
    </row>
    <row r="1722" spans="1:13" x14ac:dyDescent="0.25">
      <c r="A1722" t="s">
        <v>6345</v>
      </c>
      <c r="B1722" s="18">
        <v>21.5</v>
      </c>
      <c r="C1722" s="30"/>
      <c r="D1722" s="30"/>
      <c r="E1722" s="21" t="str">
        <f>IFERROR(VLOOKUP(A1722,'RTZ255'!A:D,4,),"")</f>
        <v/>
      </c>
      <c r="F1722" t="s">
        <v>6346</v>
      </c>
      <c r="G1722" t="s">
        <v>6347</v>
      </c>
      <c r="H1722" t="s">
        <v>7</v>
      </c>
      <c r="I1722" t="s">
        <v>2884</v>
      </c>
      <c r="J1722" t="s">
        <v>1661</v>
      </c>
      <c r="K1722">
        <v>3.2000000000000001E-2</v>
      </c>
      <c r="L1722" t="s">
        <v>6348</v>
      </c>
      <c r="M1722" s="32" t="s">
        <v>11</v>
      </c>
    </row>
    <row r="1723" spans="1:13" x14ac:dyDescent="0.25">
      <c r="A1723" t="s">
        <v>6349</v>
      </c>
      <c r="B1723" s="18">
        <v>21.5</v>
      </c>
      <c r="C1723" s="30"/>
      <c r="D1723" s="30"/>
      <c r="E1723" s="21" t="str">
        <f>IFERROR(VLOOKUP(A1723,'RTZ255'!A:D,4,),"")</f>
        <v/>
      </c>
      <c r="F1723" t="s">
        <v>6350</v>
      </c>
      <c r="G1723" t="s">
        <v>6351</v>
      </c>
      <c r="H1723" t="s">
        <v>7</v>
      </c>
      <c r="I1723" t="s">
        <v>2884</v>
      </c>
      <c r="J1723" t="s">
        <v>1661</v>
      </c>
      <c r="K1723">
        <v>3.2000000000000001E-2</v>
      </c>
      <c r="L1723" t="s">
        <v>6352</v>
      </c>
      <c r="M1723" s="32" t="s">
        <v>11</v>
      </c>
    </row>
    <row r="1724" spans="1:13" x14ac:dyDescent="0.25">
      <c r="A1724" t="s">
        <v>6353</v>
      </c>
      <c r="B1724" s="18">
        <v>21.5</v>
      </c>
      <c r="C1724" s="30"/>
      <c r="D1724" s="30"/>
      <c r="E1724" s="21" t="str">
        <f>IFERROR(VLOOKUP(A1724,'RTZ255'!A:D,4,),"")</f>
        <v/>
      </c>
      <c r="F1724" t="s">
        <v>6354</v>
      </c>
      <c r="G1724" t="s">
        <v>6355</v>
      </c>
      <c r="H1724" t="s">
        <v>7</v>
      </c>
      <c r="I1724" t="s">
        <v>2884</v>
      </c>
      <c r="J1724" t="s">
        <v>1661</v>
      </c>
      <c r="K1724">
        <v>3.2000000000000001E-2</v>
      </c>
      <c r="L1724" t="s">
        <v>6356</v>
      </c>
      <c r="M1724" s="32" t="s">
        <v>11</v>
      </c>
    </row>
    <row r="1725" spans="1:13" x14ac:dyDescent="0.25">
      <c r="A1725" t="s">
        <v>6357</v>
      </c>
      <c r="B1725" s="18">
        <v>21.5</v>
      </c>
      <c r="C1725" s="30"/>
      <c r="D1725" s="30"/>
      <c r="E1725" s="21" t="str">
        <f>IFERROR(VLOOKUP(A1725,'RTZ255'!A:D,4,),"")</f>
        <v/>
      </c>
      <c r="F1725" t="s">
        <v>6358</v>
      </c>
      <c r="G1725" t="s">
        <v>6359</v>
      </c>
      <c r="H1725" t="s">
        <v>7</v>
      </c>
      <c r="I1725" t="s">
        <v>2884</v>
      </c>
      <c r="J1725" t="s">
        <v>1661</v>
      </c>
      <c r="K1725">
        <v>3.2000000000000001E-2</v>
      </c>
      <c r="L1725" t="s">
        <v>6360</v>
      </c>
      <c r="M1725" s="32" t="s">
        <v>11</v>
      </c>
    </row>
    <row r="1726" spans="1:13" x14ac:dyDescent="0.25">
      <c r="A1726" t="s">
        <v>6361</v>
      </c>
      <c r="B1726" s="18">
        <v>21.5</v>
      </c>
      <c r="C1726" s="30"/>
      <c r="D1726" s="30"/>
      <c r="E1726" s="21" t="str">
        <f>IFERROR(VLOOKUP(A1726,'RTZ255'!A:D,4,),"")</f>
        <v/>
      </c>
      <c r="F1726" t="s">
        <v>6362</v>
      </c>
      <c r="G1726" t="s">
        <v>6363</v>
      </c>
      <c r="H1726" t="s">
        <v>7</v>
      </c>
      <c r="I1726" t="s">
        <v>2884</v>
      </c>
      <c r="J1726" t="s">
        <v>1661</v>
      </c>
      <c r="K1726">
        <v>3.2000000000000001E-2</v>
      </c>
      <c r="L1726" t="s">
        <v>6364</v>
      </c>
      <c r="M1726" s="32" t="s">
        <v>11</v>
      </c>
    </row>
    <row r="1727" spans="1:13" x14ac:dyDescent="0.25">
      <c r="A1727" t="s">
        <v>6365</v>
      </c>
      <c r="B1727" s="18">
        <v>21.5</v>
      </c>
      <c r="C1727" s="30"/>
      <c r="D1727" s="30"/>
      <c r="E1727" s="21" t="str">
        <f>IFERROR(VLOOKUP(A1727,'RTZ255'!A:D,4,),"")</f>
        <v/>
      </c>
      <c r="F1727" t="s">
        <v>6366</v>
      </c>
      <c r="G1727" t="s">
        <v>6367</v>
      </c>
      <c r="H1727" t="s">
        <v>7</v>
      </c>
      <c r="I1727" t="s">
        <v>2884</v>
      </c>
      <c r="J1727" t="s">
        <v>1661</v>
      </c>
      <c r="K1727">
        <v>3.2000000000000001E-2</v>
      </c>
      <c r="L1727" t="s">
        <v>6368</v>
      </c>
      <c r="M1727" s="32" t="s">
        <v>11</v>
      </c>
    </row>
    <row r="1728" spans="1:13" x14ac:dyDescent="0.25">
      <c r="A1728" t="s">
        <v>6369</v>
      </c>
      <c r="B1728" s="18">
        <v>21.5</v>
      </c>
      <c r="C1728" s="30"/>
      <c r="D1728" s="30"/>
      <c r="E1728" s="21" t="str">
        <f>IFERROR(VLOOKUP(A1728,'RTZ255'!A:D,4,),"")</f>
        <v/>
      </c>
      <c r="F1728" t="s">
        <v>6370</v>
      </c>
      <c r="G1728" t="s">
        <v>6371</v>
      </c>
      <c r="H1728" t="s">
        <v>7</v>
      </c>
      <c r="I1728" t="s">
        <v>2884</v>
      </c>
      <c r="J1728" t="s">
        <v>1661</v>
      </c>
      <c r="K1728">
        <v>3.2000000000000001E-2</v>
      </c>
      <c r="L1728" t="s">
        <v>6372</v>
      </c>
      <c r="M1728" s="32" t="s">
        <v>11</v>
      </c>
    </row>
    <row r="1729" spans="1:13" x14ac:dyDescent="0.25">
      <c r="A1729" t="s">
        <v>6373</v>
      </c>
      <c r="B1729" s="18">
        <v>21.5</v>
      </c>
      <c r="C1729" s="30"/>
      <c r="D1729" s="30"/>
      <c r="E1729" s="21" t="str">
        <f>IFERROR(VLOOKUP(A1729,'RTZ255'!A:D,4,),"")</f>
        <v/>
      </c>
      <c r="F1729" t="s">
        <v>6374</v>
      </c>
      <c r="G1729" t="s">
        <v>6375</v>
      </c>
      <c r="H1729" t="s">
        <v>7</v>
      </c>
      <c r="I1729" t="s">
        <v>2884</v>
      </c>
      <c r="J1729" t="s">
        <v>1661</v>
      </c>
      <c r="K1729">
        <v>3.2000000000000001E-2</v>
      </c>
      <c r="L1729" t="s">
        <v>6376</v>
      </c>
      <c r="M1729" s="32" t="s">
        <v>11</v>
      </c>
    </row>
    <row r="1730" spans="1:13" x14ac:dyDescent="0.25">
      <c r="A1730" t="s">
        <v>6377</v>
      </c>
      <c r="B1730" s="18">
        <v>21.5</v>
      </c>
      <c r="C1730" s="30"/>
      <c r="D1730" s="30"/>
      <c r="E1730" s="21" t="str">
        <f>IFERROR(VLOOKUP(A1730,'RTZ255'!A:D,4,),"")</f>
        <v/>
      </c>
      <c r="F1730" t="s">
        <v>6378</v>
      </c>
      <c r="G1730" t="s">
        <v>6379</v>
      </c>
      <c r="H1730" t="s">
        <v>7</v>
      </c>
      <c r="I1730" t="s">
        <v>2884</v>
      </c>
      <c r="J1730" t="s">
        <v>1661</v>
      </c>
      <c r="K1730">
        <v>3.2000000000000001E-2</v>
      </c>
      <c r="L1730" t="s">
        <v>6380</v>
      </c>
      <c r="M1730" s="32" t="s">
        <v>11</v>
      </c>
    </row>
    <row r="1731" spans="1:13" x14ac:dyDescent="0.25">
      <c r="A1731" t="s">
        <v>6381</v>
      </c>
      <c r="B1731" s="18">
        <v>21.5</v>
      </c>
      <c r="C1731" s="30"/>
      <c r="D1731" s="30"/>
      <c r="E1731" s="21" t="str">
        <f>IFERROR(VLOOKUP(A1731,'RTZ255'!A:D,4,),"")</f>
        <v/>
      </c>
      <c r="F1731" t="s">
        <v>6382</v>
      </c>
      <c r="G1731" t="s">
        <v>6383</v>
      </c>
      <c r="H1731" t="s">
        <v>7</v>
      </c>
      <c r="I1731" t="s">
        <v>2884</v>
      </c>
      <c r="J1731" t="s">
        <v>1661</v>
      </c>
      <c r="K1731">
        <v>3.2000000000000001E-2</v>
      </c>
      <c r="L1731" t="s">
        <v>6384</v>
      </c>
      <c r="M1731" s="32" t="s">
        <v>11</v>
      </c>
    </row>
    <row r="1732" spans="1:13" x14ac:dyDescent="0.25">
      <c r="A1732" t="s">
        <v>6385</v>
      </c>
      <c r="B1732" s="18">
        <v>21.5</v>
      </c>
      <c r="C1732" s="30"/>
      <c r="D1732" s="30"/>
      <c r="E1732" s="21" t="str">
        <f>IFERROR(VLOOKUP(A1732,'RTZ255'!A:D,4,),"")</f>
        <v/>
      </c>
      <c r="F1732" t="s">
        <v>6386</v>
      </c>
      <c r="G1732" t="s">
        <v>6387</v>
      </c>
      <c r="H1732" t="s">
        <v>7</v>
      </c>
      <c r="I1732" t="s">
        <v>2884</v>
      </c>
      <c r="J1732" t="s">
        <v>1661</v>
      </c>
      <c r="K1732">
        <v>3.2000000000000001E-2</v>
      </c>
      <c r="L1732" t="s">
        <v>6388</v>
      </c>
      <c r="M1732" s="32" t="s">
        <v>11</v>
      </c>
    </row>
    <row r="1733" spans="1:13" x14ac:dyDescent="0.25">
      <c r="A1733" t="s">
        <v>6389</v>
      </c>
      <c r="B1733" s="18">
        <v>21.5</v>
      </c>
      <c r="C1733" s="30"/>
      <c r="D1733" s="30"/>
      <c r="E1733" s="21" t="str">
        <f>IFERROR(VLOOKUP(A1733,'RTZ255'!A:D,4,),"")</f>
        <v/>
      </c>
      <c r="F1733" t="s">
        <v>6390</v>
      </c>
      <c r="G1733" t="s">
        <v>6391</v>
      </c>
      <c r="H1733" t="s">
        <v>7</v>
      </c>
      <c r="I1733" t="s">
        <v>2884</v>
      </c>
      <c r="J1733" t="s">
        <v>1661</v>
      </c>
      <c r="K1733">
        <v>3.2000000000000001E-2</v>
      </c>
      <c r="L1733" t="s">
        <v>6392</v>
      </c>
      <c r="M1733" s="32" t="s">
        <v>11</v>
      </c>
    </row>
    <row r="1734" spans="1:13" x14ac:dyDescent="0.25">
      <c r="A1734" t="s">
        <v>6393</v>
      </c>
      <c r="B1734" s="18">
        <v>21.5</v>
      </c>
      <c r="C1734" s="30"/>
      <c r="D1734" s="30"/>
      <c r="E1734" s="21" t="str">
        <f>IFERROR(VLOOKUP(A1734,'RTZ255'!A:D,4,),"")</f>
        <v/>
      </c>
      <c r="F1734" t="s">
        <v>6394</v>
      </c>
      <c r="G1734" t="s">
        <v>6395</v>
      </c>
      <c r="H1734" t="s">
        <v>7</v>
      </c>
      <c r="I1734" t="s">
        <v>2884</v>
      </c>
      <c r="J1734" t="s">
        <v>1661</v>
      </c>
      <c r="K1734">
        <v>3.2000000000000001E-2</v>
      </c>
      <c r="L1734" t="s">
        <v>6396</v>
      </c>
      <c r="M1734" s="32" t="s">
        <v>11</v>
      </c>
    </row>
    <row r="1735" spans="1:13" x14ac:dyDescent="0.25">
      <c r="A1735" t="s">
        <v>6397</v>
      </c>
      <c r="B1735" s="18">
        <v>21.5</v>
      </c>
      <c r="C1735" s="30"/>
      <c r="D1735" s="30"/>
      <c r="E1735" s="21" t="str">
        <f>IFERROR(VLOOKUP(A1735,'RTZ255'!A:D,4,),"")</f>
        <v/>
      </c>
      <c r="F1735" t="s">
        <v>6398</v>
      </c>
      <c r="G1735" t="s">
        <v>6399</v>
      </c>
      <c r="H1735" t="s">
        <v>7</v>
      </c>
      <c r="I1735" t="s">
        <v>2884</v>
      </c>
      <c r="J1735" t="s">
        <v>1661</v>
      </c>
      <c r="K1735">
        <v>3.2000000000000001E-2</v>
      </c>
      <c r="L1735" t="s">
        <v>6400</v>
      </c>
      <c r="M1735" s="32" t="s">
        <v>11</v>
      </c>
    </row>
    <row r="1736" spans="1:13" x14ac:dyDescent="0.25">
      <c r="A1736" t="s">
        <v>6401</v>
      </c>
      <c r="B1736" s="18">
        <v>21.5</v>
      </c>
      <c r="C1736" s="30"/>
      <c r="D1736" s="30"/>
      <c r="E1736" s="21" t="str">
        <f>IFERROR(VLOOKUP(A1736,'RTZ255'!A:D,4,),"")</f>
        <v/>
      </c>
      <c r="F1736" t="s">
        <v>6402</v>
      </c>
      <c r="G1736" t="s">
        <v>6403</v>
      </c>
      <c r="H1736" t="s">
        <v>7</v>
      </c>
      <c r="I1736" t="s">
        <v>2884</v>
      </c>
      <c r="J1736" t="s">
        <v>1661</v>
      </c>
      <c r="K1736">
        <v>3.2000000000000001E-2</v>
      </c>
      <c r="L1736" t="s">
        <v>6404</v>
      </c>
      <c r="M1736" s="32" t="s">
        <v>11</v>
      </c>
    </row>
    <row r="1737" spans="1:13" x14ac:dyDescent="0.25">
      <c r="A1737" t="s">
        <v>6405</v>
      </c>
      <c r="B1737" s="18">
        <v>21.4</v>
      </c>
      <c r="C1737" s="30"/>
      <c r="D1737" s="30"/>
      <c r="E1737" s="21" t="str">
        <f>IFERROR(VLOOKUP(A1737,'RTZ255'!A:D,4,),"")</f>
        <v/>
      </c>
      <c r="F1737" t="s">
        <v>6406</v>
      </c>
      <c r="G1737" t="s">
        <v>6407</v>
      </c>
      <c r="H1737" t="s">
        <v>7</v>
      </c>
      <c r="I1737" t="s">
        <v>2884</v>
      </c>
      <c r="J1737" t="s">
        <v>1661</v>
      </c>
      <c r="K1737">
        <v>3.2000000000000001E-2</v>
      </c>
      <c r="L1737" t="s">
        <v>6408</v>
      </c>
      <c r="M1737" s="32" t="s">
        <v>11</v>
      </c>
    </row>
    <row r="1738" spans="1:13" x14ac:dyDescent="0.25">
      <c r="A1738" t="s">
        <v>6409</v>
      </c>
      <c r="B1738" s="18">
        <v>21.5</v>
      </c>
      <c r="C1738" s="30"/>
      <c r="D1738" s="30"/>
      <c r="E1738" s="21" t="str">
        <f>IFERROR(VLOOKUP(A1738,'RTZ255'!A:D,4,),"")</f>
        <v/>
      </c>
      <c r="F1738" t="s">
        <v>6410</v>
      </c>
      <c r="G1738" t="s">
        <v>6411</v>
      </c>
      <c r="H1738" t="s">
        <v>7</v>
      </c>
      <c r="I1738" t="s">
        <v>2884</v>
      </c>
      <c r="J1738" t="s">
        <v>1661</v>
      </c>
      <c r="K1738">
        <v>3.2000000000000001E-2</v>
      </c>
      <c r="L1738" t="s">
        <v>6412</v>
      </c>
      <c r="M1738" s="32" t="s">
        <v>11</v>
      </c>
    </row>
    <row r="1739" spans="1:13" x14ac:dyDescent="0.25">
      <c r="A1739" t="s">
        <v>6413</v>
      </c>
      <c r="B1739" s="18">
        <v>21.5</v>
      </c>
      <c r="C1739" s="30"/>
      <c r="D1739" s="30"/>
      <c r="E1739" s="21" t="str">
        <f>IFERROR(VLOOKUP(A1739,'RTZ255'!A:D,4,),"")</f>
        <v/>
      </c>
      <c r="F1739" t="s">
        <v>6414</v>
      </c>
      <c r="G1739" t="s">
        <v>6415</v>
      </c>
      <c r="H1739" t="s">
        <v>7</v>
      </c>
      <c r="I1739" t="s">
        <v>2884</v>
      </c>
      <c r="J1739" t="s">
        <v>1661</v>
      </c>
      <c r="K1739">
        <v>3.2000000000000001E-2</v>
      </c>
      <c r="L1739" t="s">
        <v>6416</v>
      </c>
      <c r="M1739" s="32" t="s">
        <v>11</v>
      </c>
    </row>
    <row r="1740" spans="1:13" x14ac:dyDescent="0.25">
      <c r="A1740" t="s">
        <v>6417</v>
      </c>
      <c r="B1740" s="18">
        <v>21.5</v>
      </c>
      <c r="C1740" s="30"/>
      <c r="D1740" s="30"/>
      <c r="E1740" s="21" t="str">
        <f>IFERROR(VLOOKUP(A1740,'RTZ255'!A:D,4,),"")</f>
        <v/>
      </c>
      <c r="F1740" t="s">
        <v>6418</v>
      </c>
      <c r="G1740" t="s">
        <v>6419</v>
      </c>
      <c r="H1740" t="s">
        <v>7</v>
      </c>
      <c r="I1740" t="s">
        <v>2884</v>
      </c>
      <c r="J1740" t="s">
        <v>1661</v>
      </c>
      <c r="K1740">
        <v>3.2000000000000001E-2</v>
      </c>
      <c r="L1740" t="s">
        <v>6420</v>
      </c>
      <c r="M1740" s="32" t="s">
        <v>11</v>
      </c>
    </row>
    <row r="1741" spans="1:13" x14ac:dyDescent="0.25">
      <c r="A1741" t="s">
        <v>6421</v>
      </c>
      <c r="B1741" s="18">
        <v>21.5</v>
      </c>
      <c r="C1741" s="30"/>
      <c r="D1741" s="30"/>
      <c r="E1741" s="21" t="str">
        <f>IFERROR(VLOOKUP(A1741,'RTZ255'!A:D,4,),"")</f>
        <v/>
      </c>
      <c r="F1741" t="s">
        <v>6422</v>
      </c>
      <c r="G1741" t="s">
        <v>6423</v>
      </c>
      <c r="H1741" t="s">
        <v>7</v>
      </c>
      <c r="I1741" t="s">
        <v>2884</v>
      </c>
      <c r="J1741" t="s">
        <v>1661</v>
      </c>
      <c r="K1741">
        <v>3.2000000000000001E-2</v>
      </c>
      <c r="L1741" t="s">
        <v>6424</v>
      </c>
      <c r="M1741" s="32" t="s">
        <v>11</v>
      </c>
    </row>
    <row r="1742" spans="1:13" x14ac:dyDescent="0.25">
      <c r="A1742" t="s">
        <v>6425</v>
      </c>
      <c r="B1742" s="18">
        <v>21.5</v>
      </c>
      <c r="C1742" s="30"/>
      <c r="D1742" s="30"/>
      <c r="E1742" s="21" t="str">
        <f>IFERROR(VLOOKUP(A1742,'RTZ255'!A:D,4,),"")</f>
        <v/>
      </c>
      <c r="F1742" t="s">
        <v>6426</v>
      </c>
      <c r="G1742" t="s">
        <v>6427</v>
      </c>
      <c r="H1742" t="s">
        <v>7</v>
      </c>
      <c r="I1742" t="s">
        <v>2884</v>
      </c>
      <c r="J1742" t="s">
        <v>1661</v>
      </c>
      <c r="K1742">
        <v>3.2000000000000001E-2</v>
      </c>
      <c r="L1742" t="s">
        <v>6428</v>
      </c>
      <c r="M1742" s="32" t="s">
        <v>11</v>
      </c>
    </row>
    <row r="1743" spans="1:13" x14ac:dyDescent="0.25">
      <c r="A1743" t="s">
        <v>6429</v>
      </c>
      <c r="B1743" s="18">
        <v>20.6</v>
      </c>
      <c r="C1743" s="30"/>
      <c r="D1743" s="30"/>
      <c r="E1743" s="21" t="str">
        <f>IFERROR(VLOOKUP(A1743,'RTZ255'!A:D,4,),"")</f>
        <v/>
      </c>
      <c r="F1743" t="s">
        <v>6430</v>
      </c>
      <c r="G1743" t="s">
        <v>6431</v>
      </c>
      <c r="H1743" t="s">
        <v>7</v>
      </c>
      <c r="I1743" t="s">
        <v>2884</v>
      </c>
      <c r="J1743" t="s">
        <v>1661</v>
      </c>
      <c r="K1743">
        <v>3.2000000000000001E-2</v>
      </c>
      <c r="L1743" t="s">
        <v>6432</v>
      </c>
      <c r="M1743" s="32" t="s">
        <v>11</v>
      </c>
    </row>
    <row r="1744" spans="1:13" x14ac:dyDescent="0.25">
      <c r="A1744" t="s">
        <v>6433</v>
      </c>
      <c r="B1744" s="18">
        <v>20.6</v>
      </c>
      <c r="C1744" s="30"/>
      <c r="D1744" s="30"/>
      <c r="E1744" s="21" t="str">
        <f>IFERROR(VLOOKUP(A1744,'RTZ255'!A:D,4,),"")</f>
        <v/>
      </c>
      <c r="F1744" t="s">
        <v>6434</v>
      </c>
      <c r="G1744" t="s">
        <v>6435</v>
      </c>
      <c r="H1744" t="s">
        <v>7</v>
      </c>
      <c r="I1744" t="s">
        <v>2884</v>
      </c>
      <c r="J1744" t="s">
        <v>1661</v>
      </c>
      <c r="K1744">
        <v>3.2000000000000001E-2</v>
      </c>
      <c r="L1744" t="s">
        <v>6436</v>
      </c>
      <c r="M1744" s="32" t="s">
        <v>11</v>
      </c>
    </row>
    <row r="1745" spans="1:13" x14ac:dyDescent="0.25">
      <c r="A1745" t="s">
        <v>6437</v>
      </c>
      <c r="B1745" s="18">
        <v>20.6</v>
      </c>
      <c r="C1745" s="30"/>
      <c r="D1745" s="30"/>
      <c r="E1745" s="21" t="str">
        <f>IFERROR(VLOOKUP(A1745,'RTZ255'!A:D,4,),"")</f>
        <v/>
      </c>
      <c r="F1745" t="s">
        <v>6438</v>
      </c>
      <c r="G1745" t="s">
        <v>6439</v>
      </c>
      <c r="H1745" t="s">
        <v>7</v>
      </c>
      <c r="I1745" t="s">
        <v>2884</v>
      </c>
      <c r="J1745" t="s">
        <v>1661</v>
      </c>
      <c r="K1745">
        <v>3.3000000000000002E-2</v>
      </c>
      <c r="L1745" t="s">
        <v>6440</v>
      </c>
      <c r="M1745" s="32" t="s">
        <v>11</v>
      </c>
    </row>
    <row r="1746" spans="1:13" x14ac:dyDescent="0.25">
      <c r="A1746" t="s">
        <v>6441</v>
      </c>
      <c r="B1746" s="18">
        <v>20.6</v>
      </c>
      <c r="C1746" s="30"/>
      <c r="D1746" s="30"/>
      <c r="E1746" s="21" t="str">
        <f>IFERROR(VLOOKUP(A1746,'RTZ255'!A:D,4,),"")</f>
        <v/>
      </c>
      <c r="F1746" t="s">
        <v>6442</v>
      </c>
      <c r="G1746" t="s">
        <v>6443</v>
      </c>
      <c r="H1746" t="s">
        <v>7</v>
      </c>
      <c r="I1746" t="s">
        <v>2884</v>
      </c>
      <c r="J1746" t="s">
        <v>1661</v>
      </c>
      <c r="K1746">
        <v>3.3000000000000002E-2</v>
      </c>
      <c r="L1746" t="s">
        <v>6444</v>
      </c>
      <c r="M1746" s="32" t="s">
        <v>11</v>
      </c>
    </row>
    <row r="1747" spans="1:13" x14ac:dyDescent="0.25">
      <c r="A1747" t="s">
        <v>6445</v>
      </c>
      <c r="B1747" s="18">
        <v>20.6</v>
      </c>
      <c r="C1747" s="30"/>
      <c r="D1747" s="30"/>
      <c r="E1747" s="21" t="str">
        <f>IFERROR(VLOOKUP(A1747,'RTZ255'!A:D,4,),"")</f>
        <v/>
      </c>
      <c r="F1747" t="s">
        <v>6446</v>
      </c>
      <c r="G1747" t="s">
        <v>6447</v>
      </c>
      <c r="H1747" t="s">
        <v>7</v>
      </c>
      <c r="I1747" t="s">
        <v>2884</v>
      </c>
      <c r="J1747" t="s">
        <v>1661</v>
      </c>
      <c r="K1747">
        <v>3.3000000000000002E-2</v>
      </c>
      <c r="L1747" t="s">
        <v>6448</v>
      </c>
      <c r="M1747" s="32" t="s">
        <v>11</v>
      </c>
    </row>
    <row r="1748" spans="1:13" x14ac:dyDescent="0.25">
      <c r="A1748" t="s">
        <v>6449</v>
      </c>
      <c r="B1748" s="18">
        <v>20.6</v>
      </c>
      <c r="C1748" s="30"/>
      <c r="D1748" s="30"/>
      <c r="E1748" s="21" t="str">
        <f>IFERROR(VLOOKUP(A1748,'RTZ255'!A:D,4,),"")</f>
        <v/>
      </c>
      <c r="F1748" t="s">
        <v>6450</v>
      </c>
      <c r="G1748" t="s">
        <v>6451</v>
      </c>
      <c r="H1748" t="s">
        <v>7</v>
      </c>
      <c r="I1748" t="s">
        <v>2884</v>
      </c>
      <c r="J1748" t="s">
        <v>1661</v>
      </c>
      <c r="K1748">
        <v>3.3000000000000002E-2</v>
      </c>
      <c r="L1748" t="s">
        <v>6452</v>
      </c>
      <c r="M1748" s="32" t="s">
        <v>11</v>
      </c>
    </row>
    <row r="1749" spans="1:13" x14ac:dyDescent="0.25">
      <c r="A1749" t="s">
        <v>6453</v>
      </c>
      <c r="B1749" s="18">
        <v>21.5</v>
      </c>
      <c r="C1749" s="30"/>
      <c r="D1749" s="30"/>
      <c r="E1749" s="21" t="str">
        <f>IFERROR(VLOOKUP(A1749,'RTZ255'!A:D,4,),"")</f>
        <v/>
      </c>
      <c r="F1749" t="s">
        <v>6454</v>
      </c>
      <c r="G1749" t="s">
        <v>6455</v>
      </c>
      <c r="H1749" t="s">
        <v>7</v>
      </c>
      <c r="I1749" t="s">
        <v>2884</v>
      </c>
      <c r="J1749" t="s">
        <v>1661</v>
      </c>
      <c r="K1749">
        <v>3.3000000000000002E-2</v>
      </c>
      <c r="L1749" t="s">
        <v>6456</v>
      </c>
      <c r="M1749" s="32" t="s">
        <v>11</v>
      </c>
    </row>
    <row r="1750" spans="1:13" x14ac:dyDescent="0.25">
      <c r="A1750" t="s">
        <v>6457</v>
      </c>
      <c r="B1750" s="18">
        <v>21.5</v>
      </c>
      <c r="C1750" s="30"/>
      <c r="D1750" s="30"/>
      <c r="E1750" s="21" t="str">
        <f>IFERROR(VLOOKUP(A1750,'RTZ255'!A:D,4,),"")</f>
        <v/>
      </c>
      <c r="F1750" t="s">
        <v>6458</v>
      </c>
      <c r="G1750" t="s">
        <v>6459</v>
      </c>
      <c r="H1750" t="s">
        <v>7</v>
      </c>
      <c r="I1750" t="s">
        <v>2884</v>
      </c>
      <c r="J1750" t="s">
        <v>1661</v>
      </c>
      <c r="K1750">
        <v>3.3000000000000002E-2</v>
      </c>
      <c r="L1750" t="s">
        <v>6460</v>
      </c>
      <c r="M1750" s="32" t="s">
        <v>11</v>
      </c>
    </row>
    <row r="1751" spans="1:13" x14ac:dyDescent="0.25">
      <c r="A1751" t="s">
        <v>6461</v>
      </c>
      <c r="B1751" s="18">
        <v>21.5</v>
      </c>
      <c r="C1751" s="30"/>
      <c r="D1751" s="30"/>
      <c r="E1751" s="21" t="str">
        <f>IFERROR(VLOOKUP(A1751,'RTZ255'!A:D,4,),"")</f>
        <v/>
      </c>
      <c r="F1751" t="s">
        <v>6462</v>
      </c>
      <c r="G1751" t="s">
        <v>6463</v>
      </c>
      <c r="H1751" t="s">
        <v>7</v>
      </c>
      <c r="I1751" t="s">
        <v>2884</v>
      </c>
      <c r="J1751" t="s">
        <v>1661</v>
      </c>
      <c r="K1751">
        <v>3.3000000000000002E-2</v>
      </c>
      <c r="L1751" t="s">
        <v>6464</v>
      </c>
      <c r="M1751" s="32" t="s">
        <v>11</v>
      </c>
    </row>
    <row r="1752" spans="1:13" x14ac:dyDescent="0.25">
      <c r="A1752" t="s">
        <v>6465</v>
      </c>
      <c r="B1752" s="18">
        <v>21.5</v>
      </c>
      <c r="C1752" s="30"/>
      <c r="D1752" s="30"/>
      <c r="E1752" s="21" t="str">
        <f>IFERROR(VLOOKUP(A1752,'RTZ255'!A:D,4,),"")</f>
        <v/>
      </c>
      <c r="F1752" t="s">
        <v>6466</v>
      </c>
      <c r="G1752" t="s">
        <v>6467</v>
      </c>
      <c r="H1752" t="s">
        <v>7</v>
      </c>
      <c r="I1752" t="s">
        <v>2884</v>
      </c>
      <c r="J1752" t="s">
        <v>1661</v>
      </c>
      <c r="K1752">
        <v>3.3000000000000002E-2</v>
      </c>
      <c r="L1752" t="s">
        <v>6468</v>
      </c>
      <c r="M1752" s="32" t="s">
        <v>11</v>
      </c>
    </row>
    <row r="1753" spans="1:13" x14ac:dyDescent="0.25">
      <c r="A1753" t="s">
        <v>6469</v>
      </c>
      <c r="B1753" s="18">
        <v>21.5</v>
      </c>
      <c r="C1753" s="30"/>
      <c r="D1753" s="30"/>
      <c r="E1753" s="21" t="str">
        <f>IFERROR(VLOOKUP(A1753,'RTZ255'!A:D,4,),"")</f>
        <v/>
      </c>
      <c r="F1753" t="s">
        <v>6470</v>
      </c>
      <c r="G1753" t="s">
        <v>6471</v>
      </c>
      <c r="H1753" t="s">
        <v>7</v>
      </c>
      <c r="I1753" t="s">
        <v>2884</v>
      </c>
      <c r="J1753" t="s">
        <v>1661</v>
      </c>
      <c r="K1753">
        <v>3.3000000000000002E-2</v>
      </c>
      <c r="L1753" t="s">
        <v>6472</v>
      </c>
      <c r="M1753" s="32" t="s">
        <v>11</v>
      </c>
    </row>
    <row r="1754" spans="1:13" x14ac:dyDescent="0.25">
      <c r="A1754" t="s">
        <v>6473</v>
      </c>
      <c r="B1754" s="18">
        <v>21.5</v>
      </c>
      <c r="C1754" s="30"/>
      <c r="D1754" s="30"/>
      <c r="E1754" s="21" t="str">
        <f>IFERROR(VLOOKUP(A1754,'RTZ255'!A:D,4,),"")</f>
        <v/>
      </c>
      <c r="F1754" t="s">
        <v>6474</v>
      </c>
      <c r="G1754" t="s">
        <v>6475</v>
      </c>
      <c r="H1754" t="s">
        <v>7</v>
      </c>
      <c r="I1754" t="s">
        <v>2884</v>
      </c>
      <c r="J1754" t="s">
        <v>1661</v>
      </c>
      <c r="K1754">
        <v>3.3000000000000002E-2</v>
      </c>
      <c r="L1754" t="s">
        <v>6476</v>
      </c>
      <c r="M1754" s="32" t="s">
        <v>11</v>
      </c>
    </row>
    <row r="1755" spans="1:13" x14ac:dyDescent="0.25">
      <c r="A1755" t="s">
        <v>6477</v>
      </c>
      <c r="B1755" s="18">
        <v>21.5</v>
      </c>
      <c r="C1755" s="30"/>
      <c r="D1755" s="30"/>
      <c r="E1755" s="21" t="str">
        <f>IFERROR(VLOOKUP(A1755,'RTZ255'!A:D,4,),"")</f>
        <v/>
      </c>
      <c r="F1755" t="s">
        <v>6478</v>
      </c>
      <c r="G1755" t="s">
        <v>6479</v>
      </c>
      <c r="H1755" t="s">
        <v>7</v>
      </c>
      <c r="I1755" t="s">
        <v>2884</v>
      </c>
      <c r="J1755" t="s">
        <v>1661</v>
      </c>
      <c r="K1755">
        <v>3.3000000000000002E-2</v>
      </c>
      <c r="L1755" t="s">
        <v>6480</v>
      </c>
      <c r="M1755" s="32" t="s">
        <v>11</v>
      </c>
    </row>
    <row r="1756" spans="1:13" x14ac:dyDescent="0.25">
      <c r="A1756" t="s">
        <v>6481</v>
      </c>
      <c r="B1756" s="18">
        <v>21.5</v>
      </c>
      <c r="C1756" s="30"/>
      <c r="D1756" s="30"/>
      <c r="E1756" s="21" t="str">
        <f>IFERROR(VLOOKUP(A1756,'RTZ255'!A:D,4,),"")</f>
        <v/>
      </c>
      <c r="F1756" t="s">
        <v>6482</v>
      </c>
      <c r="G1756" t="s">
        <v>6483</v>
      </c>
      <c r="H1756" t="s">
        <v>7</v>
      </c>
      <c r="I1756" t="s">
        <v>2884</v>
      </c>
      <c r="J1756" t="s">
        <v>1661</v>
      </c>
      <c r="K1756">
        <v>0.04</v>
      </c>
      <c r="L1756" t="s">
        <v>6484</v>
      </c>
      <c r="M1756" s="32" t="s">
        <v>11</v>
      </c>
    </row>
    <row r="1757" spans="1:13" x14ac:dyDescent="0.25">
      <c r="A1757" t="s">
        <v>6485</v>
      </c>
      <c r="B1757" s="18">
        <v>21.5</v>
      </c>
      <c r="C1757" s="30"/>
      <c r="D1757" s="30"/>
      <c r="E1757" s="21" t="str">
        <f>IFERROR(VLOOKUP(A1757,'RTZ255'!A:D,4,),"")</f>
        <v/>
      </c>
      <c r="F1757" t="s">
        <v>6486</v>
      </c>
      <c r="G1757" t="s">
        <v>6487</v>
      </c>
      <c r="H1757" t="s">
        <v>7</v>
      </c>
      <c r="I1757" t="s">
        <v>2884</v>
      </c>
      <c r="J1757" t="s">
        <v>1661</v>
      </c>
      <c r="K1757">
        <v>0.04</v>
      </c>
      <c r="L1757" t="s">
        <v>6488</v>
      </c>
      <c r="M1757" s="32" t="s">
        <v>11</v>
      </c>
    </row>
    <row r="1758" spans="1:13" x14ac:dyDescent="0.25">
      <c r="A1758" t="s">
        <v>6489</v>
      </c>
      <c r="B1758" s="18">
        <v>21.5</v>
      </c>
      <c r="C1758" s="30"/>
      <c r="D1758" s="30"/>
      <c r="E1758" s="21" t="str">
        <f>IFERROR(VLOOKUP(A1758,'RTZ255'!A:D,4,),"")</f>
        <v/>
      </c>
      <c r="F1758" t="s">
        <v>6490</v>
      </c>
      <c r="G1758" t="s">
        <v>6491</v>
      </c>
      <c r="H1758" t="s">
        <v>7</v>
      </c>
      <c r="I1758" t="s">
        <v>2884</v>
      </c>
      <c r="J1758" t="s">
        <v>1661</v>
      </c>
      <c r="K1758">
        <v>0.04</v>
      </c>
      <c r="L1758" t="s">
        <v>6492</v>
      </c>
      <c r="M1758" s="32" t="s">
        <v>11</v>
      </c>
    </row>
    <row r="1759" spans="1:13" x14ac:dyDescent="0.25">
      <c r="A1759" t="s">
        <v>6493</v>
      </c>
      <c r="B1759" s="18">
        <v>21.5</v>
      </c>
      <c r="C1759" s="30"/>
      <c r="D1759" s="30"/>
      <c r="E1759" s="21" t="str">
        <f>IFERROR(VLOOKUP(A1759,'RTZ255'!A:D,4,),"")</f>
        <v/>
      </c>
      <c r="F1759" t="s">
        <v>6494</v>
      </c>
      <c r="G1759" t="s">
        <v>6495</v>
      </c>
      <c r="H1759" t="s">
        <v>7</v>
      </c>
      <c r="I1759" t="s">
        <v>2884</v>
      </c>
      <c r="J1759" t="s">
        <v>1661</v>
      </c>
      <c r="K1759">
        <v>0.04</v>
      </c>
      <c r="L1759" t="s">
        <v>6496</v>
      </c>
      <c r="M1759" s="32" t="s">
        <v>11</v>
      </c>
    </row>
    <row r="1760" spans="1:13" x14ac:dyDescent="0.25">
      <c r="A1760" t="s">
        <v>6497</v>
      </c>
      <c r="B1760" s="18">
        <v>21.5</v>
      </c>
      <c r="C1760" s="30"/>
      <c r="D1760" s="30"/>
      <c r="E1760" s="21" t="str">
        <f>IFERROR(VLOOKUP(A1760,'RTZ255'!A:D,4,),"")</f>
        <v/>
      </c>
      <c r="F1760" t="s">
        <v>6498</v>
      </c>
      <c r="G1760" t="s">
        <v>6499</v>
      </c>
      <c r="H1760" t="s">
        <v>7</v>
      </c>
      <c r="I1760" t="s">
        <v>2884</v>
      </c>
      <c r="J1760" t="s">
        <v>1661</v>
      </c>
      <c r="K1760">
        <v>0.04</v>
      </c>
      <c r="L1760" t="s">
        <v>6500</v>
      </c>
      <c r="M1760" s="32" t="s">
        <v>11</v>
      </c>
    </row>
    <row r="1761" spans="1:13" x14ac:dyDescent="0.25">
      <c r="A1761" t="s">
        <v>6501</v>
      </c>
      <c r="B1761" s="18">
        <v>21.5</v>
      </c>
      <c r="C1761" s="30"/>
      <c r="D1761" s="30"/>
      <c r="E1761" s="21" t="str">
        <f>IFERROR(VLOOKUP(A1761,'RTZ255'!A:D,4,),"")</f>
        <v/>
      </c>
      <c r="F1761" t="s">
        <v>6502</v>
      </c>
      <c r="G1761" t="s">
        <v>6503</v>
      </c>
      <c r="H1761" t="s">
        <v>7</v>
      </c>
      <c r="I1761" t="s">
        <v>2884</v>
      </c>
      <c r="J1761" t="s">
        <v>1661</v>
      </c>
      <c r="K1761">
        <v>0.04</v>
      </c>
      <c r="L1761" t="s">
        <v>6504</v>
      </c>
      <c r="M1761" s="32" t="s">
        <v>11</v>
      </c>
    </row>
    <row r="1762" spans="1:13" x14ac:dyDescent="0.25">
      <c r="A1762" t="s">
        <v>6505</v>
      </c>
      <c r="B1762" s="18">
        <v>21.5</v>
      </c>
      <c r="C1762" s="30"/>
      <c r="D1762" s="30"/>
      <c r="E1762" s="21" t="str">
        <f>IFERROR(VLOOKUP(A1762,'RTZ255'!A:D,4,),"")</f>
        <v/>
      </c>
      <c r="F1762" t="s">
        <v>6506</v>
      </c>
      <c r="G1762" t="s">
        <v>6507</v>
      </c>
      <c r="H1762" t="s">
        <v>7</v>
      </c>
      <c r="I1762" t="s">
        <v>2884</v>
      </c>
      <c r="J1762" t="s">
        <v>1661</v>
      </c>
      <c r="K1762">
        <v>0.04</v>
      </c>
      <c r="L1762" t="s">
        <v>6508</v>
      </c>
      <c r="M1762" s="32" t="s">
        <v>11</v>
      </c>
    </row>
    <row r="1763" spans="1:13" x14ac:dyDescent="0.25">
      <c r="A1763" t="s">
        <v>6509</v>
      </c>
      <c r="B1763" s="18">
        <v>21.5</v>
      </c>
      <c r="C1763" s="30"/>
      <c r="D1763" s="30"/>
      <c r="E1763" s="21" t="str">
        <f>IFERROR(VLOOKUP(A1763,'RTZ255'!A:D,4,),"")</f>
        <v/>
      </c>
      <c r="F1763" t="s">
        <v>6510</v>
      </c>
      <c r="G1763" t="s">
        <v>6511</v>
      </c>
      <c r="H1763" t="s">
        <v>7</v>
      </c>
      <c r="I1763" t="s">
        <v>2884</v>
      </c>
      <c r="J1763" t="s">
        <v>1661</v>
      </c>
      <c r="K1763">
        <v>0.04</v>
      </c>
      <c r="L1763" t="s">
        <v>6512</v>
      </c>
      <c r="M1763" s="32" t="s">
        <v>11</v>
      </c>
    </row>
    <row r="1764" spans="1:13" x14ac:dyDescent="0.25">
      <c r="A1764" t="s">
        <v>6513</v>
      </c>
      <c r="B1764" s="18">
        <v>21.5</v>
      </c>
      <c r="C1764" s="30"/>
      <c r="D1764" s="30"/>
      <c r="E1764" s="21" t="str">
        <f>IFERROR(VLOOKUP(A1764,'RTZ255'!A:D,4,),"")</f>
        <v/>
      </c>
      <c r="F1764" t="s">
        <v>6514</v>
      </c>
      <c r="G1764" t="s">
        <v>6515</v>
      </c>
      <c r="H1764" t="s">
        <v>7</v>
      </c>
      <c r="I1764" t="s">
        <v>2884</v>
      </c>
      <c r="J1764" t="s">
        <v>1661</v>
      </c>
      <c r="K1764">
        <v>0.04</v>
      </c>
      <c r="L1764" t="s">
        <v>6516</v>
      </c>
      <c r="M1764" s="32" t="s">
        <v>11</v>
      </c>
    </row>
    <row r="1765" spans="1:13" x14ac:dyDescent="0.25">
      <c r="A1765" t="s">
        <v>6517</v>
      </c>
      <c r="B1765" s="18">
        <v>21.5</v>
      </c>
      <c r="C1765" s="30"/>
      <c r="D1765" s="30"/>
      <c r="E1765" s="21" t="str">
        <f>IFERROR(VLOOKUP(A1765,'RTZ255'!A:D,4,),"")</f>
        <v/>
      </c>
      <c r="F1765" t="s">
        <v>6518</v>
      </c>
      <c r="G1765" t="s">
        <v>6519</v>
      </c>
      <c r="H1765" t="s">
        <v>7</v>
      </c>
      <c r="I1765" t="s">
        <v>2884</v>
      </c>
      <c r="J1765" t="s">
        <v>1661</v>
      </c>
      <c r="K1765">
        <v>0.04</v>
      </c>
      <c r="L1765" t="s">
        <v>6520</v>
      </c>
      <c r="M1765" s="32" t="s">
        <v>11</v>
      </c>
    </row>
    <row r="1766" spans="1:13" x14ac:dyDescent="0.25">
      <c r="A1766" t="s">
        <v>6521</v>
      </c>
      <c r="B1766" s="18">
        <v>21.5</v>
      </c>
      <c r="C1766" s="30"/>
      <c r="D1766" s="30"/>
      <c r="E1766" s="21" t="str">
        <f>IFERROR(VLOOKUP(A1766,'RTZ255'!A:D,4,),"")</f>
        <v/>
      </c>
      <c r="F1766" t="s">
        <v>6522</v>
      </c>
      <c r="G1766" t="s">
        <v>6523</v>
      </c>
      <c r="H1766" t="s">
        <v>7</v>
      </c>
      <c r="I1766" t="s">
        <v>2884</v>
      </c>
      <c r="J1766" t="s">
        <v>1661</v>
      </c>
      <c r="K1766">
        <v>0.04</v>
      </c>
      <c r="L1766" t="s">
        <v>6524</v>
      </c>
      <c r="M1766" s="32" t="s">
        <v>11</v>
      </c>
    </row>
    <row r="1767" spans="1:13" x14ac:dyDescent="0.25">
      <c r="A1767" t="s">
        <v>6525</v>
      </c>
      <c r="B1767" s="18">
        <v>21.5</v>
      </c>
      <c r="C1767" s="30"/>
      <c r="D1767" s="30"/>
      <c r="E1767" s="21" t="str">
        <f>IFERROR(VLOOKUP(A1767,'RTZ255'!A:D,4,),"")</f>
        <v/>
      </c>
      <c r="F1767" t="s">
        <v>6526</v>
      </c>
      <c r="G1767" t="s">
        <v>6527</v>
      </c>
      <c r="H1767" t="s">
        <v>7</v>
      </c>
      <c r="I1767" t="s">
        <v>2884</v>
      </c>
      <c r="J1767" t="s">
        <v>1661</v>
      </c>
      <c r="K1767">
        <v>0.04</v>
      </c>
      <c r="L1767" t="s">
        <v>6528</v>
      </c>
      <c r="M1767" s="32" t="s">
        <v>11</v>
      </c>
    </row>
    <row r="1768" spans="1:13" x14ac:dyDescent="0.25">
      <c r="A1768" t="s">
        <v>6529</v>
      </c>
      <c r="B1768" s="18">
        <v>21.5</v>
      </c>
      <c r="C1768" s="30"/>
      <c r="D1768" s="30"/>
      <c r="E1768" s="21" t="str">
        <f>IFERROR(VLOOKUP(A1768,'RTZ255'!A:D,4,),"")</f>
        <v/>
      </c>
      <c r="F1768" t="s">
        <v>6530</v>
      </c>
      <c r="G1768" t="s">
        <v>6531</v>
      </c>
      <c r="H1768" t="s">
        <v>7</v>
      </c>
      <c r="I1768" t="s">
        <v>2884</v>
      </c>
      <c r="J1768" t="s">
        <v>1661</v>
      </c>
      <c r="K1768">
        <v>0.04</v>
      </c>
      <c r="L1768" t="s">
        <v>6532</v>
      </c>
      <c r="M1768" s="32" t="s">
        <v>11</v>
      </c>
    </row>
    <row r="1769" spans="1:13" x14ac:dyDescent="0.25">
      <c r="A1769" t="s">
        <v>6533</v>
      </c>
      <c r="B1769" s="18">
        <v>21.5</v>
      </c>
      <c r="C1769" s="30"/>
      <c r="D1769" s="30"/>
      <c r="E1769" s="21" t="str">
        <f>IFERROR(VLOOKUP(A1769,'RTZ255'!A:D,4,),"")</f>
        <v/>
      </c>
      <c r="F1769" t="s">
        <v>6534</v>
      </c>
      <c r="G1769" t="s">
        <v>6535</v>
      </c>
      <c r="H1769" t="s">
        <v>7</v>
      </c>
      <c r="I1769" t="s">
        <v>2884</v>
      </c>
      <c r="J1769" t="s">
        <v>1661</v>
      </c>
      <c r="K1769">
        <v>0.04</v>
      </c>
      <c r="L1769" t="s">
        <v>6536</v>
      </c>
      <c r="M1769" s="32" t="s">
        <v>11</v>
      </c>
    </row>
    <row r="1770" spans="1:13" x14ac:dyDescent="0.25">
      <c r="A1770" t="s">
        <v>6537</v>
      </c>
      <c r="B1770" s="18">
        <v>21.5</v>
      </c>
      <c r="C1770" s="30"/>
      <c r="D1770" s="30"/>
      <c r="E1770" s="21" t="str">
        <f>IFERROR(VLOOKUP(A1770,'RTZ255'!A:D,4,),"")</f>
        <v/>
      </c>
      <c r="F1770" t="s">
        <v>6538</v>
      </c>
      <c r="G1770" t="s">
        <v>6539</v>
      </c>
      <c r="H1770" t="s">
        <v>7</v>
      </c>
      <c r="I1770" t="s">
        <v>2884</v>
      </c>
      <c r="J1770" t="s">
        <v>1661</v>
      </c>
      <c r="K1770">
        <v>0.04</v>
      </c>
      <c r="L1770" t="s">
        <v>6540</v>
      </c>
      <c r="M1770" s="32" t="s">
        <v>11</v>
      </c>
    </row>
    <row r="1771" spans="1:13" x14ac:dyDescent="0.25">
      <c r="A1771" t="s">
        <v>6541</v>
      </c>
      <c r="B1771" s="18">
        <v>21.5</v>
      </c>
      <c r="C1771" s="30"/>
      <c r="D1771" s="30"/>
      <c r="E1771" s="21" t="str">
        <f>IFERROR(VLOOKUP(A1771,'RTZ255'!A:D,4,),"")</f>
        <v/>
      </c>
      <c r="F1771" t="s">
        <v>6542</v>
      </c>
      <c r="G1771" t="s">
        <v>6543</v>
      </c>
      <c r="H1771" t="s">
        <v>7</v>
      </c>
      <c r="I1771" t="s">
        <v>2884</v>
      </c>
      <c r="J1771" t="s">
        <v>1661</v>
      </c>
      <c r="K1771">
        <v>0.04</v>
      </c>
      <c r="L1771" t="s">
        <v>6544</v>
      </c>
      <c r="M1771" s="32" t="s">
        <v>11</v>
      </c>
    </row>
    <row r="1772" spans="1:13" x14ac:dyDescent="0.25">
      <c r="A1772" t="s">
        <v>6545</v>
      </c>
      <c r="B1772" s="18">
        <v>21.5</v>
      </c>
      <c r="C1772" s="30"/>
      <c r="D1772" s="30"/>
      <c r="E1772" s="21" t="str">
        <f>IFERROR(VLOOKUP(A1772,'RTZ255'!A:D,4,),"")</f>
        <v/>
      </c>
      <c r="F1772" t="s">
        <v>6546</v>
      </c>
      <c r="G1772" t="s">
        <v>6547</v>
      </c>
      <c r="H1772" t="s">
        <v>7</v>
      </c>
      <c r="I1772" t="s">
        <v>2884</v>
      </c>
      <c r="J1772" t="s">
        <v>1661</v>
      </c>
      <c r="K1772">
        <v>0.04</v>
      </c>
      <c r="L1772" t="s">
        <v>6548</v>
      </c>
      <c r="M1772" s="32" t="s">
        <v>11</v>
      </c>
    </row>
    <row r="1773" spans="1:13" x14ac:dyDescent="0.25">
      <c r="A1773" t="s">
        <v>6549</v>
      </c>
      <c r="B1773" s="18">
        <v>21.5</v>
      </c>
      <c r="C1773" s="30"/>
      <c r="D1773" s="30"/>
      <c r="E1773" s="21" t="str">
        <f>IFERROR(VLOOKUP(A1773,'RTZ255'!A:D,4,),"")</f>
        <v/>
      </c>
      <c r="F1773" t="s">
        <v>6550</v>
      </c>
      <c r="G1773" t="s">
        <v>6551</v>
      </c>
      <c r="H1773" t="s">
        <v>7</v>
      </c>
      <c r="I1773" t="s">
        <v>2884</v>
      </c>
      <c r="J1773" t="s">
        <v>1661</v>
      </c>
      <c r="K1773">
        <v>0.04</v>
      </c>
      <c r="L1773" t="s">
        <v>6552</v>
      </c>
      <c r="M1773" s="32" t="s">
        <v>11</v>
      </c>
    </row>
    <row r="1774" spans="1:13" x14ac:dyDescent="0.25">
      <c r="A1774" t="s">
        <v>6553</v>
      </c>
      <c r="B1774" s="18">
        <v>21.5</v>
      </c>
      <c r="C1774" s="30"/>
      <c r="D1774" s="30"/>
      <c r="E1774" s="21" t="str">
        <f>IFERROR(VLOOKUP(A1774,'RTZ255'!A:D,4,),"")</f>
        <v/>
      </c>
      <c r="F1774" t="s">
        <v>6554</v>
      </c>
      <c r="G1774" t="s">
        <v>6555</v>
      </c>
      <c r="H1774" t="s">
        <v>7</v>
      </c>
      <c r="I1774" t="s">
        <v>2884</v>
      </c>
      <c r="J1774" t="s">
        <v>1661</v>
      </c>
      <c r="K1774">
        <v>0.04</v>
      </c>
      <c r="L1774" t="s">
        <v>6556</v>
      </c>
      <c r="M1774" s="32" t="s">
        <v>11</v>
      </c>
    </row>
    <row r="1775" spans="1:13" x14ac:dyDescent="0.25">
      <c r="A1775" t="s">
        <v>6557</v>
      </c>
      <c r="B1775" s="18">
        <v>21.5</v>
      </c>
      <c r="C1775" s="30"/>
      <c r="D1775" s="30"/>
      <c r="E1775" s="21" t="str">
        <f>IFERROR(VLOOKUP(A1775,'RTZ255'!A:D,4,),"")</f>
        <v/>
      </c>
      <c r="F1775" t="s">
        <v>6558</v>
      </c>
      <c r="G1775" t="s">
        <v>6559</v>
      </c>
      <c r="H1775" t="s">
        <v>7</v>
      </c>
      <c r="I1775" t="s">
        <v>2884</v>
      </c>
      <c r="J1775" t="s">
        <v>1661</v>
      </c>
      <c r="K1775">
        <v>0.04</v>
      </c>
      <c r="L1775" t="s">
        <v>6560</v>
      </c>
      <c r="M1775" s="32" t="s">
        <v>11</v>
      </c>
    </row>
    <row r="1776" spans="1:13" x14ac:dyDescent="0.25">
      <c r="A1776" t="s">
        <v>6561</v>
      </c>
      <c r="B1776" s="18">
        <v>21.5</v>
      </c>
      <c r="C1776" s="30"/>
      <c r="D1776" s="30"/>
      <c r="E1776" s="21" t="str">
        <f>IFERROR(VLOOKUP(A1776,'RTZ255'!A:D,4,),"")</f>
        <v/>
      </c>
      <c r="F1776" t="s">
        <v>6562</v>
      </c>
      <c r="G1776" t="s">
        <v>6563</v>
      </c>
      <c r="H1776" t="s">
        <v>7</v>
      </c>
      <c r="I1776" t="s">
        <v>2884</v>
      </c>
      <c r="J1776" t="s">
        <v>1661</v>
      </c>
      <c r="K1776">
        <v>0.04</v>
      </c>
      <c r="L1776" t="s">
        <v>6564</v>
      </c>
      <c r="M1776" s="32" t="s">
        <v>11</v>
      </c>
    </row>
    <row r="1777" spans="1:13" x14ac:dyDescent="0.25">
      <c r="A1777" t="s">
        <v>6565</v>
      </c>
      <c r="B1777" s="18">
        <v>21.5</v>
      </c>
      <c r="C1777" s="30"/>
      <c r="D1777" s="30"/>
      <c r="E1777" s="21" t="str">
        <f>IFERROR(VLOOKUP(A1777,'RTZ255'!A:D,4,),"")</f>
        <v/>
      </c>
      <c r="F1777" t="s">
        <v>6566</v>
      </c>
      <c r="G1777" t="s">
        <v>6567</v>
      </c>
      <c r="H1777" t="s">
        <v>7</v>
      </c>
      <c r="I1777" t="s">
        <v>2884</v>
      </c>
      <c r="J1777" t="s">
        <v>1661</v>
      </c>
      <c r="K1777">
        <v>0.04</v>
      </c>
      <c r="L1777" t="s">
        <v>6568</v>
      </c>
      <c r="M1777" s="32" t="s">
        <v>11</v>
      </c>
    </row>
    <row r="1778" spans="1:13" x14ac:dyDescent="0.25">
      <c r="A1778" t="s">
        <v>6569</v>
      </c>
      <c r="B1778" s="18">
        <v>21.5</v>
      </c>
      <c r="C1778" s="30"/>
      <c r="D1778" s="30"/>
      <c r="E1778" s="21" t="str">
        <f>IFERROR(VLOOKUP(A1778,'RTZ255'!A:D,4,),"")</f>
        <v/>
      </c>
      <c r="F1778" t="s">
        <v>6570</v>
      </c>
      <c r="G1778" t="s">
        <v>6571</v>
      </c>
      <c r="H1778" t="s">
        <v>7</v>
      </c>
      <c r="I1778" t="s">
        <v>2884</v>
      </c>
      <c r="J1778" t="s">
        <v>1661</v>
      </c>
      <c r="K1778">
        <v>0.04</v>
      </c>
      <c r="L1778" t="s">
        <v>6572</v>
      </c>
      <c r="M1778" s="32" t="s">
        <v>11</v>
      </c>
    </row>
    <row r="1779" spans="1:13" x14ac:dyDescent="0.25">
      <c r="A1779" t="s">
        <v>6573</v>
      </c>
      <c r="B1779" s="18">
        <v>21.5</v>
      </c>
      <c r="C1779" s="30"/>
      <c r="D1779" s="30"/>
      <c r="E1779" s="21" t="str">
        <f>IFERROR(VLOOKUP(A1779,'RTZ255'!A:D,4,),"")</f>
        <v/>
      </c>
      <c r="F1779" t="s">
        <v>6574</v>
      </c>
      <c r="G1779" t="s">
        <v>6575</v>
      </c>
      <c r="H1779" t="s">
        <v>7</v>
      </c>
      <c r="I1779" t="s">
        <v>2884</v>
      </c>
      <c r="J1779" t="s">
        <v>1661</v>
      </c>
      <c r="K1779">
        <v>0.04</v>
      </c>
      <c r="L1779" t="s">
        <v>6576</v>
      </c>
      <c r="M1779" s="32" t="s">
        <v>11</v>
      </c>
    </row>
    <row r="1780" spans="1:13" x14ac:dyDescent="0.25">
      <c r="A1780" t="s">
        <v>6577</v>
      </c>
      <c r="B1780" s="18">
        <v>21.5</v>
      </c>
      <c r="C1780" s="30"/>
      <c r="D1780" s="30"/>
      <c r="E1780" s="21" t="str">
        <f>IFERROR(VLOOKUP(A1780,'RTZ255'!A:D,4,),"")</f>
        <v/>
      </c>
      <c r="F1780" t="s">
        <v>6578</v>
      </c>
      <c r="G1780" t="s">
        <v>6579</v>
      </c>
      <c r="H1780" t="s">
        <v>7</v>
      </c>
      <c r="I1780" t="s">
        <v>2884</v>
      </c>
      <c r="J1780" t="s">
        <v>1661</v>
      </c>
      <c r="K1780">
        <v>0.04</v>
      </c>
      <c r="L1780" t="s">
        <v>6580</v>
      </c>
      <c r="M1780" s="32" t="s">
        <v>11</v>
      </c>
    </row>
    <row r="1781" spans="1:13" x14ac:dyDescent="0.25">
      <c r="A1781" t="s">
        <v>6581</v>
      </c>
      <c r="B1781" s="18">
        <v>21.5</v>
      </c>
      <c r="C1781" s="30"/>
      <c r="D1781" s="30"/>
      <c r="E1781" s="21" t="str">
        <f>IFERROR(VLOOKUP(A1781,'RTZ255'!A:D,4,),"")</f>
        <v/>
      </c>
      <c r="F1781" t="s">
        <v>6582</v>
      </c>
      <c r="G1781" t="s">
        <v>6583</v>
      </c>
      <c r="H1781" t="s">
        <v>7</v>
      </c>
      <c r="I1781" t="s">
        <v>2884</v>
      </c>
      <c r="J1781" t="s">
        <v>1661</v>
      </c>
      <c r="K1781">
        <v>0.04</v>
      </c>
      <c r="L1781" t="s">
        <v>6584</v>
      </c>
      <c r="M1781" s="32" t="s">
        <v>11</v>
      </c>
    </row>
    <row r="1782" spans="1:13" x14ac:dyDescent="0.25">
      <c r="A1782" t="s">
        <v>6585</v>
      </c>
      <c r="B1782" s="18">
        <v>21.5</v>
      </c>
      <c r="C1782" s="30"/>
      <c r="D1782" s="30"/>
      <c r="E1782" s="21" t="str">
        <f>IFERROR(VLOOKUP(A1782,'RTZ255'!A:D,4,),"")</f>
        <v/>
      </c>
      <c r="F1782" t="s">
        <v>6586</v>
      </c>
      <c r="G1782" t="s">
        <v>6587</v>
      </c>
      <c r="H1782" t="s">
        <v>7</v>
      </c>
      <c r="I1782" t="s">
        <v>2884</v>
      </c>
      <c r="J1782" t="s">
        <v>1661</v>
      </c>
      <c r="K1782">
        <v>0.04</v>
      </c>
      <c r="L1782" t="s">
        <v>6588</v>
      </c>
      <c r="M1782" s="32" t="s">
        <v>11</v>
      </c>
    </row>
    <row r="1783" spans="1:13" x14ac:dyDescent="0.25">
      <c r="A1783" t="s">
        <v>6589</v>
      </c>
      <c r="B1783" s="18">
        <v>21.5</v>
      </c>
      <c r="C1783" s="30"/>
      <c r="D1783" s="30"/>
      <c r="E1783" s="21" t="str">
        <f>IFERROR(VLOOKUP(A1783,'RTZ255'!A:D,4,),"")</f>
        <v/>
      </c>
      <c r="F1783" t="s">
        <v>6590</v>
      </c>
      <c r="G1783" t="s">
        <v>6591</v>
      </c>
      <c r="H1783" t="s">
        <v>7</v>
      </c>
      <c r="I1783" t="s">
        <v>2884</v>
      </c>
      <c r="J1783" t="s">
        <v>1661</v>
      </c>
      <c r="K1783">
        <v>0.04</v>
      </c>
      <c r="L1783" t="s">
        <v>6592</v>
      </c>
      <c r="M1783" s="32" t="s">
        <v>11</v>
      </c>
    </row>
    <row r="1784" spans="1:13" x14ac:dyDescent="0.25">
      <c r="A1784" t="s">
        <v>6593</v>
      </c>
      <c r="B1784" s="18">
        <v>21.5</v>
      </c>
      <c r="C1784" s="30"/>
      <c r="D1784" s="30"/>
      <c r="E1784" s="21" t="str">
        <f>IFERROR(VLOOKUP(A1784,'RTZ255'!A:D,4,),"")</f>
        <v/>
      </c>
      <c r="F1784" t="s">
        <v>6594</v>
      </c>
      <c r="G1784" t="s">
        <v>6595</v>
      </c>
      <c r="H1784" t="s">
        <v>7</v>
      </c>
      <c r="I1784" t="s">
        <v>2884</v>
      </c>
      <c r="J1784" t="s">
        <v>1661</v>
      </c>
      <c r="K1784">
        <v>0.04</v>
      </c>
      <c r="L1784" t="s">
        <v>6596</v>
      </c>
      <c r="M1784" s="32" t="s">
        <v>11</v>
      </c>
    </row>
    <row r="1785" spans="1:13" x14ac:dyDescent="0.25">
      <c r="A1785" t="s">
        <v>6597</v>
      </c>
      <c r="B1785" s="18">
        <v>21.5</v>
      </c>
      <c r="C1785" s="30"/>
      <c r="D1785" s="30"/>
      <c r="E1785" s="21" t="str">
        <f>IFERROR(VLOOKUP(A1785,'RTZ255'!A:D,4,),"")</f>
        <v/>
      </c>
      <c r="F1785" t="s">
        <v>6598</v>
      </c>
      <c r="G1785" t="s">
        <v>6599</v>
      </c>
      <c r="H1785" t="s">
        <v>7</v>
      </c>
      <c r="I1785" t="s">
        <v>2884</v>
      </c>
      <c r="J1785" t="s">
        <v>1661</v>
      </c>
      <c r="K1785">
        <v>4.2000000000000003E-2</v>
      </c>
      <c r="L1785" t="s">
        <v>6600</v>
      </c>
      <c r="M1785" s="32" t="s">
        <v>11</v>
      </c>
    </row>
    <row r="1786" spans="1:13" x14ac:dyDescent="0.25">
      <c r="A1786" t="s">
        <v>6601</v>
      </c>
      <c r="B1786" s="18">
        <v>21.5</v>
      </c>
      <c r="C1786" s="30"/>
      <c r="D1786" s="30"/>
      <c r="E1786" s="21" t="str">
        <f>IFERROR(VLOOKUP(A1786,'RTZ255'!A:D,4,),"")</f>
        <v/>
      </c>
      <c r="F1786" t="s">
        <v>6602</v>
      </c>
      <c r="G1786" t="s">
        <v>6603</v>
      </c>
      <c r="H1786" t="s">
        <v>7</v>
      </c>
      <c r="I1786" t="s">
        <v>2884</v>
      </c>
      <c r="J1786" t="s">
        <v>1661</v>
      </c>
      <c r="K1786">
        <v>4.2000000000000003E-2</v>
      </c>
      <c r="L1786" t="s">
        <v>6604</v>
      </c>
      <c r="M1786" s="32" t="s">
        <v>11</v>
      </c>
    </row>
    <row r="1787" spans="1:13" x14ac:dyDescent="0.25">
      <c r="A1787" t="s">
        <v>6605</v>
      </c>
      <c r="B1787" s="18">
        <v>21.5</v>
      </c>
      <c r="C1787" s="30"/>
      <c r="D1787" s="30"/>
      <c r="E1787" s="21" t="str">
        <f>IFERROR(VLOOKUP(A1787,'RTZ255'!A:D,4,),"")</f>
        <v/>
      </c>
      <c r="F1787" t="s">
        <v>6606</v>
      </c>
      <c r="G1787" t="s">
        <v>6607</v>
      </c>
      <c r="H1787" t="s">
        <v>7</v>
      </c>
      <c r="I1787" t="s">
        <v>2884</v>
      </c>
      <c r="J1787" t="s">
        <v>1661</v>
      </c>
      <c r="K1787">
        <v>4.2000000000000003E-2</v>
      </c>
      <c r="L1787" t="s">
        <v>6608</v>
      </c>
      <c r="M1787" s="32" t="s">
        <v>11</v>
      </c>
    </row>
    <row r="1788" spans="1:13" x14ac:dyDescent="0.25">
      <c r="A1788" t="s">
        <v>6609</v>
      </c>
      <c r="B1788" s="18">
        <v>21.5</v>
      </c>
      <c r="C1788" s="30"/>
      <c r="D1788" s="30"/>
      <c r="E1788" s="21" t="str">
        <f>IFERROR(VLOOKUP(A1788,'RTZ255'!A:D,4,),"")</f>
        <v/>
      </c>
      <c r="F1788" t="s">
        <v>6610</v>
      </c>
      <c r="G1788" t="s">
        <v>6611</v>
      </c>
      <c r="H1788" t="s">
        <v>7</v>
      </c>
      <c r="I1788" t="s">
        <v>2884</v>
      </c>
      <c r="J1788" t="s">
        <v>1661</v>
      </c>
      <c r="K1788">
        <v>4.2000000000000003E-2</v>
      </c>
      <c r="L1788" t="s">
        <v>6612</v>
      </c>
      <c r="M1788" s="32" t="s">
        <v>11</v>
      </c>
    </row>
    <row r="1789" spans="1:13" x14ac:dyDescent="0.25">
      <c r="A1789" t="s">
        <v>6613</v>
      </c>
      <c r="B1789" s="18">
        <v>21.5</v>
      </c>
      <c r="C1789" s="30"/>
      <c r="D1789" s="30"/>
      <c r="E1789" s="21" t="str">
        <f>IFERROR(VLOOKUP(A1789,'RTZ255'!A:D,4,),"")</f>
        <v/>
      </c>
      <c r="F1789" t="s">
        <v>6614</v>
      </c>
      <c r="G1789" t="s">
        <v>6615</v>
      </c>
      <c r="H1789" t="s">
        <v>7</v>
      </c>
      <c r="I1789" t="s">
        <v>2884</v>
      </c>
      <c r="J1789" t="s">
        <v>1661</v>
      </c>
      <c r="K1789">
        <v>4.2000000000000003E-2</v>
      </c>
      <c r="L1789" t="s">
        <v>6616</v>
      </c>
      <c r="M1789" s="32" t="s">
        <v>11</v>
      </c>
    </row>
    <row r="1790" spans="1:13" x14ac:dyDescent="0.25">
      <c r="A1790" t="s">
        <v>6617</v>
      </c>
      <c r="B1790" s="18">
        <v>21.5</v>
      </c>
      <c r="C1790" s="30"/>
      <c r="D1790" s="30"/>
      <c r="E1790" s="21" t="str">
        <f>IFERROR(VLOOKUP(A1790,'RTZ255'!A:D,4,),"")</f>
        <v/>
      </c>
      <c r="F1790" t="s">
        <v>6618</v>
      </c>
      <c r="G1790" t="s">
        <v>6619</v>
      </c>
      <c r="H1790" t="s">
        <v>7</v>
      </c>
      <c r="I1790" t="s">
        <v>2884</v>
      </c>
      <c r="J1790" t="s">
        <v>1661</v>
      </c>
      <c r="K1790">
        <v>4.2000000000000003E-2</v>
      </c>
      <c r="L1790" t="s">
        <v>6620</v>
      </c>
      <c r="M1790" s="32" t="s">
        <v>11</v>
      </c>
    </row>
    <row r="1791" spans="1:13" x14ac:dyDescent="0.25">
      <c r="A1791" t="s">
        <v>6621</v>
      </c>
      <c r="B1791" s="18">
        <v>20.6</v>
      </c>
      <c r="C1791" s="30"/>
      <c r="D1791" s="30"/>
      <c r="E1791" s="21" t="str">
        <f>IFERROR(VLOOKUP(A1791,'RTZ255'!A:D,4,),"")</f>
        <v/>
      </c>
      <c r="F1791" t="s">
        <v>6622</v>
      </c>
      <c r="G1791" t="s">
        <v>6623</v>
      </c>
      <c r="H1791" t="s">
        <v>7</v>
      </c>
      <c r="I1791" t="s">
        <v>2884</v>
      </c>
      <c r="J1791" t="s">
        <v>1661</v>
      </c>
      <c r="K1791">
        <v>4.2000000000000003E-2</v>
      </c>
      <c r="L1791" t="s">
        <v>6624</v>
      </c>
      <c r="M1791" s="32" t="s">
        <v>11</v>
      </c>
    </row>
    <row r="1792" spans="1:13" x14ac:dyDescent="0.25">
      <c r="A1792" t="s">
        <v>6625</v>
      </c>
      <c r="B1792" s="18">
        <v>20.6</v>
      </c>
      <c r="C1792" s="30"/>
      <c r="D1792" s="30"/>
      <c r="E1792" s="21" t="str">
        <f>IFERROR(VLOOKUP(A1792,'RTZ255'!A:D,4,),"")</f>
        <v/>
      </c>
      <c r="F1792" t="s">
        <v>6626</v>
      </c>
      <c r="G1792" t="s">
        <v>6627</v>
      </c>
      <c r="H1792" t="s">
        <v>7</v>
      </c>
      <c r="I1792" t="s">
        <v>2884</v>
      </c>
      <c r="J1792" t="s">
        <v>1661</v>
      </c>
      <c r="K1792">
        <v>4.2000000000000003E-2</v>
      </c>
      <c r="L1792" t="s">
        <v>6628</v>
      </c>
      <c r="M1792" s="32" t="s">
        <v>11</v>
      </c>
    </row>
    <row r="1793" spans="1:13" x14ac:dyDescent="0.25">
      <c r="A1793" t="s">
        <v>6629</v>
      </c>
      <c r="B1793" s="18">
        <v>20.6</v>
      </c>
      <c r="C1793" s="30"/>
      <c r="D1793" s="30"/>
      <c r="E1793" s="21" t="str">
        <f>IFERROR(VLOOKUP(A1793,'RTZ255'!A:D,4,),"")</f>
        <v/>
      </c>
      <c r="F1793" t="s">
        <v>6630</v>
      </c>
      <c r="G1793" t="s">
        <v>6631</v>
      </c>
      <c r="H1793" t="s">
        <v>7</v>
      </c>
      <c r="I1793" t="s">
        <v>2884</v>
      </c>
      <c r="J1793" t="s">
        <v>1661</v>
      </c>
      <c r="K1793">
        <v>4.2000000000000003E-2</v>
      </c>
      <c r="L1793" t="s">
        <v>6632</v>
      </c>
      <c r="M1793" s="32" t="s">
        <v>11</v>
      </c>
    </row>
    <row r="1794" spans="1:13" x14ac:dyDescent="0.25">
      <c r="A1794" t="s">
        <v>6633</v>
      </c>
      <c r="B1794" s="18">
        <v>20.6</v>
      </c>
      <c r="C1794" s="30"/>
      <c r="D1794" s="30"/>
      <c r="E1794" s="21" t="str">
        <f>IFERROR(VLOOKUP(A1794,'RTZ255'!A:D,4,),"")</f>
        <v/>
      </c>
      <c r="F1794" t="s">
        <v>6634</v>
      </c>
      <c r="G1794" t="s">
        <v>6635</v>
      </c>
      <c r="H1794" t="s">
        <v>7</v>
      </c>
      <c r="I1794" t="s">
        <v>2884</v>
      </c>
      <c r="J1794" t="s">
        <v>1661</v>
      </c>
      <c r="K1794">
        <v>4.2000000000000003E-2</v>
      </c>
      <c r="L1794" t="s">
        <v>6636</v>
      </c>
      <c r="M1794" s="32" t="s">
        <v>11</v>
      </c>
    </row>
    <row r="1795" spans="1:13" x14ac:dyDescent="0.25">
      <c r="A1795" t="s">
        <v>6637</v>
      </c>
      <c r="B1795" s="18">
        <v>20.6</v>
      </c>
      <c r="C1795" s="30"/>
      <c r="D1795" s="30"/>
      <c r="E1795" s="21" t="str">
        <f>IFERROR(VLOOKUP(A1795,'RTZ255'!A:D,4,),"")</f>
        <v/>
      </c>
      <c r="F1795" t="s">
        <v>6638</v>
      </c>
      <c r="G1795" t="s">
        <v>6639</v>
      </c>
      <c r="H1795" t="s">
        <v>7</v>
      </c>
      <c r="I1795" t="s">
        <v>2884</v>
      </c>
      <c r="J1795" t="s">
        <v>1661</v>
      </c>
      <c r="K1795">
        <v>4.2000000000000003E-2</v>
      </c>
      <c r="L1795" t="s">
        <v>6640</v>
      </c>
      <c r="M1795" s="32" t="s">
        <v>11</v>
      </c>
    </row>
    <row r="1796" spans="1:13" x14ac:dyDescent="0.25">
      <c r="A1796" t="s">
        <v>6641</v>
      </c>
      <c r="B1796" s="18">
        <v>20.6</v>
      </c>
      <c r="C1796" s="30"/>
      <c r="D1796" s="30"/>
      <c r="E1796" s="21" t="str">
        <f>IFERROR(VLOOKUP(A1796,'RTZ255'!A:D,4,),"")</f>
        <v/>
      </c>
      <c r="F1796" t="s">
        <v>6642</v>
      </c>
      <c r="G1796" t="s">
        <v>6643</v>
      </c>
      <c r="H1796" t="s">
        <v>7</v>
      </c>
      <c r="I1796" t="s">
        <v>2884</v>
      </c>
      <c r="J1796" t="s">
        <v>1661</v>
      </c>
      <c r="K1796">
        <v>4.2000000000000003E-2</v>
      </c>
      <c r="L1796" t="s">
        <v>6644</v>
      </c>
      <c r="M1796" s="32" t="s">
        <v>11</v>
      </c>
    </row>
    <row r="1797" spans="1:13" x14ac:dyDescent="0.25">
      <c r="A1797" t="s">
        <v>6645</v>
      </c>
      <c r="B1797" s="18">
        <v>20.6</v>
      </c>
      <c r="C1797" s="30"/>
      <c r="D1797" s="30"/>
      <c r="E1797" s="21" t="str">
        <f>IFERROR(VLOOKUP(A1797,'RTZ255'!A:D,4,),"")</f>
        <v/>
      </c>
      <c r="F1797" t="s">
        <v>6646</v>
      </c>
      <c r="G1797" t="s">
        <v>6647</v>
      </c>
      <c r="H1797" t="s">
        <v>7</v>
      </c>
      <c r="I1797" t="s">
        <v>2884</v>
      </c>
      <c r="J1797" t="s">
        <v>1661</v>
      </c>
      <c r="K1797">
        <v>4.2000000000000003E-2</v>
      </c>
      <c r="L1797" t="s">
        <v>6648</v>
      </c>
      <c r="M1797" s="32" t="s">
        <v>11</v>
      </c>
    </row>
    <row r="1798" spans="1:13" x14ac:dyDescent="0.25">
      <c r="A1798" t="s">
        <v>6649</v>
      </c>
      <c r="B1798" s="18">
        <v>20.6</v>
      </c>
      <c r="C1798" s="30"/>
      <c r="D1798" s="30"/>
      <c r="E1798" s="21" t="str">
        <f>IFERROR(VLOOKUP(A1798,'RTZ255'!A:D,4,),"")</f>
        <v/>
      </c>
      <c r="F1798" t="s">
        <v>6650</v>
      </c>
      <c r="G1798" t="s">
        <v>6651</v>
      </c>
      <c r="H1798" t="s">
        <v>7</v>
      </c>
      <c r="I1798" t="s">
        <v>2884</v>
      </c>
      <c r="J1798" t="s">
        <v>1661</v>
      </c>
      <c r="K1798">
        <v>4.2000000000000003E-2</v>
      </c>
      <c r="L1798" t="s">
        <v>6652</v>
      </c>
      <c r="M1798" s="32" t="s">
        <v>11</v>
      </c>
    </row>
    <row r="1799" spans="1:13" x14ac:dyDescent="0.25">
      <c r="A1799" t="s">
        <v>6653</v>
      </c>
      <c r="B1799" s="18">
        <v>20.6</v>
      </c>
      <c r="C1799" s="30"/>
      <c r="D1799" s="30"/>
      <c r="E1799" s="21" t="str">
        <f>IFERROR(VLOOKUP(A1799,'RTZ255'!A:D,4,),"")</f>
        <v/>
      </c>
      <c r="F1799" t="s">
        <v>6654</v>
      </c>
      <c r="G1799" t="s">
        <v>6655</v>
      </c>
      <c r="H1799" t="s">
        <v>7</v>
      </c>
      <c r="I1799" t="s">
        <v>2884</v>
      </c>
      <c r="J1799" t="s">
        <v>1661</v>
      </c>
      <c r="K1799">
        <v>4.2000000000000003E-2</v>
      </c>
      <c r="L1799" t="s">
        <v>6656</v>
      </c>
      <c r="M1799" s="32" t="s">
        <v>11</v>
      </c>
    </row>
    <row r="1800" spans="1:13" x14ac:dyDescent="0.25">
      <c r="A1800" t="s">
        <v>6657</v>
      </c>
      <c r="B1800" s="18">
        <v>21.5</v>
      </c>
      <c r="C1800" s="30"/>
      <c r="D1800" s="30"/>
      <c r="E1800" s="21" t="str">
        <f>IFERROR(VLOOKUP(A1800,'RTZ255'!A:D,4,),"")</f>
        <v/>
      </c>
      <c r="F1800" t="s">
        <v>6658</v>
      </c>
      <c r="G1800" t="s">
        <v>6659</v>
      </c>
      <c r="H1800" t="s">
        <v>7</v>
      </c>
      <c r="I1800" t="s">
        <v>2884</v>
      </c>
      <c r="J1800" t="s">
        <v>1661</v>
      </c>
      <c r="K1800">
        <v>4.2000000000000003E-2</v>
      </c>
      <c r="L1800" t="s">
        <v>6660</v>
      </c>
      <c r="M1800" s="32" t="s">
        <v>11</v>
      </c>
    </row>
    <row r="1801" spans="1:13" x14ac:dyDescent="0.25">
      <c r="A1801" t="s">
        <v>6661</v>
      </c>
      <c r="B1801" s="18">
        <v>21.5</v>
      </c>
      <c r="C1801" s="30"/>
      <c r="D1801" s="30"/>
      <c r="E1801" s="21" t="str">
        <f>IFERROR(VLOOKUP(A1801,'RTZ255'!A:D,4,),"")</f>
        <v/>
      </c>
      <c r="F1801" t="s">
        <v>6662</v>
      </c>
      <c r="G1801" t="s">
        <v>6663</v>
      </c>
      <c r="H1801" t="s">
        <v>7</v>
      </c>
      <c r="I1801" t="s">
        <v>2884</v>
      </c>
      <c r="J1801" t="s">
        <v>1661</v>
      </c>
      <c r="K1801">
        <v>4.2000000000000003E-2</v>
      </c>
      <c r="L1801" t="s">
        <v>6664</v>
      </c>
      <c r="M1801" s="32" t="s">
        <v>11</v>
      </c>
    </row>
    <row r="1802" spans="1:13" x14ac:dyDescent="0.25">
      <c r="A1802" t="s">
        <v>6665</v>
      </c>
      <c r="B1802" s="18">
        <v>21.5</v>
      </c>
      <c r="C1802" s="30"/>
      <c r="D1802" s="30"/>
      <c r="E1802" s="21" t="str">
        <f>IFERROR(VLOOKUP(A1802,'RTZ255'!A:D,4,),"")</f>
        <v/>
      </c>
      <c r="F1802" t="s">
        <v>6666</v>
      </c>
      <c r="G1802" t="s">
        <v>6667</v>
      </c>
      <c r="H1802" t="s">
        <v>7</v>
      </c>
      <c r="I1802" t="s">
        <v>2884</v>
      </c>
      <c r="J1802" t="s">
        <v>1661</v>
      </c>
      <c r="K1802">
        <v>4.2000000000000003E-2</v>
      </c>
      <c r="L1802" t="s">
        <v>6668</v>
      </c>
      <c r="M1802" s="32" t="s">
        <v>11</v>
      </c>
    </row>
    <row r="1803" spans="1:13" x14ac:dyDescent="0.25">
      <c r="A1803" t="s">
        <v>6669</v>
      </c>
      <c r="B1803" s="18">
        <v>21.5</v>
      </c>
      <c r="C1803" s="30"/>
      <c r="D1803" s="30"/>
      <c r="E1803" s="21" t="str">
        <f>IFERROR(VLOOKUP(A1803,'RTZ255'!A:D,4,),"")</f>
        <v/>
      </c>
      <c r="F1803" t="s">
        <v>6670</v>
      </c>
      <c r="G1803" t="s">
        <v>6671</v>
      </c>
      <c r="H1803" t="s">
        <v>7</v>
      </c>
      <c r="I1803" t="s">
        <v>2884</v>
      </c>
      <c r="J1803" t="s">
        <v>1661</v>
      </c>
      <c r="K1803">
        <v>4.2000000000000003E-2</v>
      </c>
      <c r="L1803" t="s">
        <v>6672</v>
      </c>
      <c r="M1803" s="32" t="s">
        <v>11</v>
      </c>
    </row>
    <row r="1804" spans="1:13" x14ac:dyDescent="0.25">
      <c r="A1804" t="s">
        <v>6673</v>
      </c>
      <c r="B1804" s="18">
        <v>21.5</v>
      </c>
      <c r="C1804" s="30"/>
      <c r="D1804" s="30"/>
      <c r="E1804" s="21" t="str">
        <f>IFERROR(VLOOKUP(A1804,'RTZ255'!A:D,4,),"")</f>
        <v/>
      </c>
      <c r="F1804" t="s">
        <v>6674</v>
      </c>
      <c r="G1804" t="s">
        <v>6675</v>
      </c>
      <c r="H1804" t="s">
        <v>7</v>
      </c>
      <c r="I1804" t="s">
        <v>2884</v>
      </c>
      <c r="J1804" t="s">
        <v>1661</v>
      </c>
      <c r="K1804">
        <v>4.2000000000000003E-2</v>
      </c>
      <c r="L1804" t="s">
        <v>6676</v>
      </c>
      <c r="M1804" s="32" t="s">
        <v>11</v>
      </c>
    </row>
    <row r="1805" spans="1:13" x14ac:dyDescent="0.25">
      <c r="A1805" t="s">
        <v>6677</v>
      </c>
      <c r="B1805" s="18">
        <v>21.5</v>
      </c>
      <c r="C1805" s="30"/>
      <c r="D1805" s="30"/>
      <c r="E1805" s="21" t="str">
        <f>IFERROR(VLOOKUP(A1805,'RTZ255'!A:D,4,),"")</f>
        <v/>
      </c>
      <c r="F1805" t="s">
        <v>6678</v>
      </c>
      <c r="G1805" t="s">
        <v>6679</v>
      </c>
      <c r="H1805" t="s">
        <v>7</v>
      </c>
      <c r="I1805" t="s">
        <v>2884</v>
      </c>
      <c r="J1805" t="s">
        <v>1661</v>
      </c>
      <c r="K1805">
        <v>4.2000000000000003E-2</v>
      </c>
      <c r="L1805" t="s">
        <v>6680</v>
      </c>
      <c r="M1805" s="32" t="s">
        <v>11</v>
      </c>
    </row>
    <row r="1806" spans="1:13" x14ac:dyDescent="0.25">
      <c r="A1806" t="s">
        <v>6681</v>
      </c>
      <c r="B1806" s="18">
        <v>21.5</v>
      </c>
      <c r="C1806" s="30"/>
      <c r="D1806" s="30"/>
      <c r="E1806" s="21" t="str">
        <f>IFERROR(VLOOKUP(A1806,'RTZ255'!A:D,4,),"")</f>
        <v/>
      </c>
      <c r="F1806" t="s">
        <v>6682</v>
      </c>
      <c r="G1806" t="s">
        <v>6683</v>
      </c>
      <c r="H1806" t="s">
        <v>7</v>
      </c>
      <c r="I1806" t="s">
        <v>2884</v>
      </c>
      <c r="J1806" t="s">
        <v>1661</v>
      </c>
      <c r="K1806">
        <v>4.2000000000000003E-2</v>
      </c>
      <c r="L1806" t="s">
        <v>6684</v>
      </c>
      <c r="M1806" s="32" t="s">
        <v>11</v>
      </c>
    </row>
    <row r="1807" spans="1:13" x14ac:dyDescent="0.25">
      <c r="A1807" t="s">
        <v>6685</v>
      </c>
      <c r="B1807" s="18">
        <v>21.5</v>
      </c>
      <c r="C1807" s="30"/>
      <c r="D1807" s="30"/>
      <c r="E1807" s="21" t="str">
        <f>IFERROR(VLOOKUP(A1807,'RTZ255'!A:D,4,),"")</f>
        <v/>
      </c>
      <c r="F1807" t="s">
        <v>6686</v>
      </c>
      <c r="G1807" t="s">
        <v>6687</v>
      </c>
      <c r="H1807" t="s">
        <v>7</v>
      </c>
      <c r="I1807" t="s">
        <v>2884</v>
      </c>
      <c r="J1807" t="s">
        <v>1661</v>
      </c>
      <c r="K1807">
        <v>4.2000000000000003E-2</v>
      </c>
      <c r="L1807" t="s">
        <v>6688</v>
      </c>
      <c r="M1807" s="32" t="s">
        <v>11</v>
      </c>
    </row>
    <row r="1808" spans="1:13" x14ac:dyDescent="0.25">
      <c r="A1808" t="s">
        <v>6689</v>
      </c>
      <c r="B1808" s="18">
        <v>21.5</v>
      </c>
      <c r="C1808" s="30"/>
      <c r="D1808" s="30"/>
      <c r="E1808" s="21" t="str">
        <f>IFERROR(VLOOKUP(A1808,'RTZ255'!A:D,4,),"")</f>
        <v/>
      </c>
      <c r="F1808" t="s">
        <v>6690</v>
      </c>
      <c r="G1808" t="s">
        <v>6691</v>
      </c>
      <c r="H1808" t="s">
        <v>7</v>
      </c>
      <c r="I1808" t="s">
        <v>2884</v>
      </c>
      <c r="J1808" t="s">
        <v>1661</v>
      </c>
      <c r="K1808">
        <v>4.2000000000000003E-2</v>
      </c>
      <c r="L1808" t="s">
        <v>6692</v>
      </c>
      <c r="M1808" s="32" t="s">
        <v>11</v>
      </c>
    </row>
    <row r="1809" spans="1:13" x14ac:dyDescent="0.25">
      <c r="A1809" t="s">
        <v>6693</v>
      </c>
      <c r="B1809" s="18">
        <v>21.5</v>
      </c>
      <c r="C1809" s="30"/>
      <c r="D1809" s="30"/>
      <c r="E1809" s="21" t="str">
        <f>IFERROR(VLOOKUP(A1809,'RTZ255'!A:D,4,),"")</f>
        <v/>
      </c>
      <c r="F1809" t="s">
        <v>6694</v>
      </c>
      <c r="G1809" t="s">
        <v>6695</v>
      </c>
      <c r="H1809" t="s">
        <v>7</v>
      </c>
      <c r="I1809" t="s">
        <v>2884</v>
      </c>
      <c r="J1809" t="s">
        <v>1661</v>
      </c>
      <c r="K1809">
        <v>4.2000000000000003E-2</v>
      </c>
      <c r="L1809" t="s">
        <v>6696</v>
      </c>
      <c r="M1809" s="32" t="s">
        <v>11</v>
      </c>
    </row>
    <row r="1810" spans="1:13" x14ac:dyDescent="0.25">
      <c r="A1810" t="s">
        <v>6697</v>
      </c>
      <c r="B1810" s="18">
        <v>21.5</v>
      </c>
      <c r="C1810" s="30"/>
      <c r="D1810" s="30"/>
      <c r="E1810" s="21" t="str">
        <f>IFERROR(VLOOKUP(A1810,'RTZ255'!A:D,4,),"")</f>
        <v/>
      </c>
      <c r="F1810" t="s">
        <v>6698</v>
      </c>
      <c r="G1810" t="s">
        <v>6699</v>
      </c>
      <c r="H1810" t="s">
        <v>7</v>
      </c>
      <c r="I1810" t="s">
        <v>2884</v>
      </c>
      <c r="J1810" t="s">
        <v>1661</v>
      </c>
      <c r="K1810">
        <v>4.2000000000000003E-2</v>
      </c>
      <c r="L1810" t="s">
        <v>6700</v>
      </c>
      <c r="M1810" s="32" t="s">
        <v>11</v>
      </c>
    </row>
    <row r="1811" spans="1:13" x14ac:dyDescent="0.25">
      <c r="A1811" t="s">
        <v>6701</v>
      </c>
      <c r="B1811" s="18">
        <v>21.5</v>
      </c>
      <c r="C1811" s="30"/>
      <c r="D1811" s="30"/>
      <c r="E1811" s="21" t="str">
        <f>IFERROR(VLOOKUP(A1811,'RTZ255'!A:D,4,),"")</f>
        <v/>
      </c>
      <c r="F1811" t="s">
        <v>6702</v>
      </c>
      <c r="G1811" t="s">
        <v>6703</v>
      </c>
      <c r="H1811" t="s">
        <v>7</v>
      </c>
      <c r="I1811" t="s">
        <v>2884</v>
      </c>
      <c r="J1811" t="s">
        <v>1661</v>
      </c>
      <c r="K1811">
        <v>4.2000000000000003E-2</v>
      </c>
      <c r="L1811" t="s">
        <v>6704</v>
      </c>
      <c r="M1811" s="32" t="s">
        <v>11</v>
      </c>
    </row>
    <row r="1812" spans="1:13" x14ac:dyDescent="0.25">
      <c r="A1812" t="s">
        <v>6705</v>
      </c>
      <c r="B1812" s="18">
        <v>21.5</v>
      </c>
      <c r="C1812" s="30"/>
      <c r="D1812" s="30"/>
      <c r="E1812" s="21" t="str">
        <f>IFERROR(VLOOKUP(A1812,'RTZ255'!A:D,4,),"")</f>
        <v/>
      </c>
      <c r="F1812" t="s">
        <v>6706</v>
      </c>
      <c r="G1812" t="s">
        <v>6707</v>
      </c>
      <c r="H1812" t="s">
        <v>7</v>
      </c>
      <c r="I1812" t="s">
        <v>2884</v>
      </c>
      <c r="J1812" t="s">
        <v>1661</v>
      </c>
      <c r="K1812">
        <v>4.2000000000000003E-2</v>
      </c>
      <c r="L1812" t="s">
        <v>6708</v>
      </c>
      <c r="M1812" s="32" t="s">
        <v>11</v>
      </c>
    </row>
    <row r="1813" spans="1:13" x14ac:dyDescent="0.25">
      <c r="A1813" t="s">
        <v>6709</v>
      </c>
      <c r="B1813" s="18">
        <v>21.5</v>
      </c>
      <c r="C1813" s="30"/>
      <c r="D1813" s="30"/>
      <c r="E1813" s="21" t="str">
        <f>IFERROR(VLOOKUP(A1813,'RTZ255'!A:D,4,),"")</f>
        <v/>
      </c>
      <c r="F1813" t="s">
        <v>6710</v>
      </c>
      <c r="G1813" t="s">
        <v>6711</v>
      </c>
      <c r="H1813" t="s">
        <v>7</v>
      </c>
      <c r="I1813" t="s">
        <v>2884</v>
      </c>
      <c r="J1813" t="s">
        <v>1661</v>
      </c>
      <c r="K1813">
        <v>4.2000000000000003E-2</v>
      </c>
      <c r="L1813" t="s">
        <v>6712</v>
      </c>
      <c r="M1813" s="32" t="s">
        <v>11</v>
      </c>
    </row>
    <row r="1814" spans="1:13" x14ac:dyDescent="0.25">
      <c r="A1814" t="s">
        <v>6713</v>
      </c>
      <c r="B1814" s="18">
        <v>21.5</v>
      </c>
      <c r="C1814" s="30"/>
      <c r="D1814" s="30"/>
      <c r="E1814" s="21" t="str">
        <f>IFERROR(VLOOKUP(A1814,'RTZ255'!A:D,4,),"")</f>
        <v/>
      </c>
      <c r="F1814" t="s">
        <v>6714</v>
      </c>
      <c r="G1814" t="s">
        <v>6715</v>
      </c>
      <c r="H1814" t="s">
        <v>7</v>
      </c>
      <c r="I1814" t="s">
        <v>2884</v>
      </c>
      <c r="J1814" t="s">
        <v>1661</v>
      </c>
      <c r="K1814">
        <v>4.2000000000000003E-2</v>
      </c>
      <c r="L1814" t="s">
        <v>6716</v>
      </c>
      <c r="M1814" s="32" t="s">
        <v>11</v>
      </c>
    </row>
    <row r="1815" spans="1:13" x14ac:dyDescent="0.25">
      <c r="A1815" t="s">
        <v>6717</v>
      </c>
      <c r="B1815" s="18">
        <v>21.5</v>
      </c>
      <c r="C1815" s="30"/>
      <c r="D1815" s="30"/>
      <c r="E1815" s="21" t="str">
        <f>IFERROR(VLOOKUP(A1815,'RTZ255'!A:D,4,),"")</f>
        <v/>
      </c>
      <c r="F1815" t="s">
        <v>6718</v>
      </c>
      <c r="G1815" t="s">
        <v>6719</v>
      </c>
      <c r="H1815" t="s">
        <v>7</v>
      </c>
      <c r="I1815" t="s">
        <v>2884</v>
      </c>
      <c r="J1815" t="s">
        <v>1661</v>
      </c>
      <c r="K1815">
        <v>4.2000000000000003E-2</v>
      </c>
      <c r="L1815" t="s">
        <v>6720</v>
      </c>
      <c r="M1815" s="32" t="s">
        <v>11</v>
      </c>
    </row>
    <row r="1816" spans="1:13" x14ac:dyDescent="0.25">
      <c r="A1816" t="s">
        <v>6721</v>
      </c>
      <c r="B1816" s="18">
        <v>21.5</v>
      </c>
      <c r="C1816" s="30"/>
      <c r="D1816" s="30"/>
      <c r="E1816" s="21" t="str">
        <f>IFERROR(VLOOKUP(A1816,'RTZ255'!A:D,4,),"")</f>
        <v/>
      </c>
      <c r="F1816" t="s">
        <v>6722</v>
      </c>
      <c r="G1816" t="s">
        <v>6723</v>
      </c>
      <c r="H1816" t="s">
        <v>7</v>
      </c>
      <c r="I1816" t="s">
        <v>2884</v>
      </c>
      <c r="J1816" t="s">
        <v>1661</v>
      </c>
      <c r="K1816">
        <v>4.2000000000000003E-2</v>
      </c>
      <c r="L1816" t="s">
        <v>6724</v>
      </c>
      <c r="M1816" s="32" t="s">
        <v>11</v>
      </c>
    </row>
    <row r="1817" spans="1:13" x14ac:dyDescent="0.25">
      <c r="A1817" t="s">
        <v>6725</v>
      </c>
      <c r="B1817" s="18">
        <v>21.5</v>
      </c>
      <c r="C1817" s="30"/>
      <c r="D1817" s="30"/>
      <c r="E1817" s="21" t="str">
        <f>IFERROR(VLOOKUP(A1817,'RTZ255'!A:D,4,),"")</f>
        <v/>
      </c>
      <c r="F1817" t="s">
        <v>6726</v>
      </c>
      <c r="G1817" t="s">
        <v>6727</v>
      </c>
      <c r="H1817" t="s">
        <v>7</v>
      </c>
      <c r="I1817" t="s">
        <v>2884</v>
      </c>
      <c r="J1817" t="s">
        <v>1661</v>
      </c>
      <c r="K1817">
        <v>4.2000000000000003E-2</v>
      </c>
      <c r="L1817" t="s">
        <v>6728</v>
      </c>
      <c r="M1817" s="32" t="s">
        <v>11</v>
      </c>
    </row>
    <row r="1818" spans="1:13" x14ac:dyDescent="0.25">
      <c r="A1818" t="s">
        <v>6729</v>
      </c>
      <c r="B1818" s="18">
        <v>21.5</v>
      </c>
      <c r="C1818" s="30"/>
      <c r="D1818" s="30"/>
      <c r="E1818" s="21" t="str">
        <f>IFERROR(VLOOKUP(A1818,'RTZ255'!A:D,4,),"")</f>
        <v/>
      </c>
      <c r="F1818" t="s">
        <v>6730</v>
      </c>
      <c r="G1818" t="s">
        <v>6731</v>
      </c>
      <c r="H1818" t="s">
        <v>7</v>
      </c>
      <c r="I1818" t="s">
        <v>2884</v>
      </c>
      <c r="J1818" t="s">
        <v>1661</v>
      </c>
      <c r="K1818">
        <v>4.2000000000000003E-2</v>
      </c>
      <c r="L1818" t="s">
        <v>6732</v>
      </c>
      <c r="M1818" s="32" t="s">
        <v>11</v>
      </c>
    </row>
    <row r="1819" spans="1:13" x14ac:dyDescent="0.25">
      <c r="A1819" t="s">
        <v>6733</v>
      </c>
      <c r="B1819" s="18">
        <v>21.5</v>
      </c>
      <c r="C1819" s="30"/>
      <c r="D1819" s="30"/>
      <c r="E1819" s="21" t="str">
        <f>IFERROR(VLOOKUP(A1819,'RTZ255'!A:D,4,),"")</f>
        <v/>
      </c>
      <c r="F1819" t="s">
        <v>6734</v>
      </c>
      <c r="G1819" t="s">
        <v>6735</v>
      </c>
      <c r="H1819" t="s">
        <v>7</v>
      </c>
      <c r="I1819" t="s">
        <v>2884</v>
      </c>
      <c r="J1819" t="s">
        <v>1661</v>
      </c>
      <c r="K1819">
        <v>4.2000000000000003E-2</v>
      </c>
      <c r="L1819" t="s">
        <v>6736</v>
      </c>
      <c r="M1819" s="32" t="s">
        <v>11</v>
      </c>
    </row>
    <row r="1820" spans="1:13" x14ac:dyDescent="0.25">
      <c r="A1820" t="s">
        <v>6737</v>
      </c>
      <c r="B1820" s="18">
        <v>21.5</v>
      </c>
      <c r="C1820" s="30"/>
      <c r="D1820" s="30"/>
      <c r="E1820" s="21" t="str">
        <f>IFERROR(VLOOKUP(A1820,'RTZ255'!A:D,4,),"")</f>
        <v/>
      </c>
      <c r="F1820" t="s">
        <v>6738</v>
      </c>
      <c r="G1820" t="s">
        <v>6739</v>
      </c>
      <c r="H1820" t="s">
        <v>7</v>
      </c>
      <c r="I1820" t="s">
        <v>2884</v>
      </c>
      <c r="J1820" t="s">
        <v>1661</v>
      </c>
      <c r="K1820">
        <v>4.2000000000000003E-2</v>
      </c>
      <c r="L1820" t="s">
        <v>6740</v>
      </c>
      <c r="M1820" s="32" t="s">
        <v>11</v>
      </c>
    </row>
    <row r="1821" spans="1:13" x14ac:dyDescent="0.25">
      <c r="A1821" t="s">
        <v>6741</v>
      </c>
      <c r="B1821" s="18">
        <v>21.5</v>
      </c>
      <c r="C1821" s="30"/>
      <c r="D1821" s="30"/>
      <c r="E1821" s="21" t="str">
        <f>IFERROR(VLOOKUP(A1821,'RTZ255'!A:D,4,),"")</f>
        <v/>
      </c>
      <c r="F1821" t="s">
        <v>6742</v>
      </c>
      <c r="G1821" t="s">
        <v>6743</v>
      </c>
      <c r="H1821" t="s">
        <v>7</v>
      </c>
      <c r="I1821" t="s">
        <v>2884</v>
      </c>
      <c r="J1821" t="s">
        <v>1661</v>
      </c>
      <c r="K1821">
        <v>4.2000000000000003E-2</v>
      </c>
      <c r="L1821" t="s">
        <v>6744</v>
      </c>
      <c r="M1821" s="32" t="s">
        <v>11</v>
      </c>
    </row>
    <row r="1822" spans="1:13" x14ac:dyDescent="0.25">
      <c r="A1822" t="s">
        <v>6745</v>
      </c>
      <c r="B1822" s="18">
        <v>21.5</v>
      </c>
      <c r="C1822" s="30"/>
      <c r="D1822" s="30"/>
      <c r="E1822" s="21" t="str">
        <f>IFERROR(VLOOKUP(A1822,'RTZ255'!A:D,4,),"")</f>
        <v/>
      </c>
      <c r="F1822" t="s">
        <v>6746</v>
      </c>
      <c r="G1822" t="s">
        <v>6747</v>
      </c>
      <c r="H1822" t="s">
        <v>7</v>
      </c>
      <c r="I1822" t="s">
        <v>2884</v>
      </c>
      <c r="J1822" t="s">
        <v>1661</v>
      </c>
      <c r="K1822">
        <v>4.2000000000000003E-2</v>
      </c>
      <c r="L1822" t="s">
        <v>6748</v>
      </c>
      <c r="M1822" s="32" t="s">
        <v>11</v>
      </c>
    </row>
    <row r="1823" spans="1:13" x14ac:dyDescent="0.25">
      <c r="A1823" t="s">
        <v>6749</v>
      </c>
      <c r="B1823" s="18">
        <v>21.5</v>
      </c>
      <c r="C1823" s="30"/>
      <c r="D1823" s="30"/>
      <c r="E1823" s="21" t="str">
        <f>IFERROR(VLOOKUP(A1823,'RTZ255'!A:D,4,),"")</f>
        <v/>
      </c>
      <c r="F1823" t="s">
        <v>6750</v>
      </c>
      <c r="G1823" t="s">
        <v>6751</v>
      </c>
      <c r="H1823" t="s">
        <v>7</v>
      </c>
      <c r="I1823" t="s">
        <v>2884</v>
      </c>
      <c r="J1823" t="s">
        <v>1661</v>
      </c>
      <c r="K1823">
        <v>4.2000000000000003E-2</v>
      </c>
      <c r="L1823" t="s">
        <v>6752</v>
      </c>
      <c r="M1823" s="32" t="s">
        <v>11</v>
      </c>
    </row>
    <row r="1824" spans="1:13" x14ac:dyDescent="0.25">
      <c r="A1824" t="s">
        <v>6753</v>
      </c>
      <c r="B1824" s="18">
        <v>21.5</v>
      </c>
      <c r="C1824" s="30"/>
      <c r="D1824" s="30"/>
      <c r="E1824" s="21" t="str">
        <f>IFERROR(VLOOKUP(A1824,'RTZ255'!A:D,4,),"")</f>
        <v/>
      </c>
      <c r="F1824" t="s">
        <v>6754</v>
      </c>
      <c r="G1824" t="s">
        <v>6755</v>
      </c>
      <c r="H1824" t="s">
        <v>7</v>
      </c>
      <c r="I1824" t="s">
        <v>2884</v>
      </c>
      <c r="J1824" t="s">
        <v>1661</v>
      </c>
      <c r="K1824">
        <v>4.2000000000000003E-2</v>
      </c>
      <c r="L1824" t="s">
        <v>6756</v>
      </c>
      <c r="M1824" s="32" t="s">
        <v>11</v>
      </c>
    </row>
    <row r="1825" spans="1:13" x14ac:dyDescent="0.25">
      <c r="A1825" t="s">
        <v>6757</v>
      </c>
      <c r="B1825" s="18">
        <v>21.5</v>
      </c>
      <c r="C1825" s="30"/>
      <c r="D1825" s="30"/>
      <c r="E1825" s="21" t="str">
        <f>IFERROR(VLOOKUP(A1825,'RTZ255'!A:D,4,),"")</f>
        <v/>
      </c>
      <c r="F1825" t="s">
        <v>6758</v>
      </c>
      <c r="G1825" t="s">
        <v>6759</v>
      </c>
      <c r="H1825" t="s">
        <v>7</v>
      </c>
      <c r="I1825" t="s">
        <v>2884</v>
      </c>
      <c r="J1825" t="s">
        <v>1661</v>
      </c>
      <c r="K1825">
        <v>4.2000000000000003E-2</v>
      </c>
      <c r="L1825" t="s">
        <v>6760</v>
      </c>
      <c r="M1825" s="32" t="s">
        <v>11</v>
      </c>
    </row>
    <row r="1826" spans="1:13" x14ac:dyDescent="0.25">
      <c r="A1826" t="s">
        <v>6761</v>
      </c>
      <c r="B1826" s="18">
        <v>21.5</v>
      </c>
      <c r="C1826" s="30"/>
      <c r="D1826" s="30"/>
      <c r="E1826" s="21" t="str">
        <f>IFERROR(VLOOKUP(A1826,'RTZ255'!A:D,4,),"")</f>
        <v/>
      </c>
      <c r="F1826" t="s">
        <v>6762</v>
      </c>
      <c r="G1826" t="s">
        <v>6763</v>
      </c>
      <c r="H1826" t="s">
        <v>7</v>
      </c>
      <c r="I1826" t="s">
        <v>2884</v>
      </c>
      <c r="J1826" t="s">
        <v>1661</v>
      </c>
      <c r="K1826">
        <v>4.2000000000000003E-2</v>
      </c>
      <c r="L1826" t="s">
        <v>6764</v>
      </c>
      <c r="M1826" s="32" t="s">
        <v>11</v>
      </c>
    </row>
    <row r="1827" spans="1:13" x14ac:dyDescent="0.25">
      <c r="A1827" t="s">
        <v>6765</v>
      </c>
      <c r="B1827" s="18">
        <v>21.5</v>
      </c>
      <c r="C1827" s="30"/>
      <c r="D1827" s="30"/>
      <c r="E1827" s="21" t="str">
        <f>IFERROR(VLOOKUP(A1827,'RTZ255'!A:D,4,),"")</f>
        <v/>
      </c>
      <c r="F1827" t="s">
        <v>6766</v>
      </c>
      <c r="G1827" t="s">
        <v>6767</v>
      </c>
      <c r="H1827" t="s">
        <v>7</v>
      </c>
      <c r="I1827" t="s">
        <v>2884</v>
      </c>
      <c r="J1827" t="s">
        <v>1661</v>
      </c>
      <c r="K1827">
        <v>4.2000000000000003E-2</v>
      </c>
      <c r="L1827" t="s">
        <v>6768</v>
      </c>
      <c r="M1827" s="32" t="s">
        <v>11</v>
      </c>
    </row>
    <row r="1828" spans="1:13" x14ac:dyDescent="0.25">
      <c r="A1828" t="s">
        <v>6769</v>
      </c>
      <c r="B1828" s="18">
        <v>21.5</v>
      </c>
      <c r="C1828" s="30"/>
      <c r="D1828" s="30"/>
      <c r="E1828" s="21" t="str">
        <f>IFERROR(VLOOKUP(A1828,'RTZ255'!A:D,4,),"")</f>
        <v/>
      </c>
      <c r="F1828" t="s">
        <v>6770</v>
      </c>
      <c r="G1828" t="s">
        <v>6771</v>
      </c>
      <c r="H1828" t="s">
        <v>7</v>
      </c>
      <c r="I1828" t="s">
        <v>2884</v>
      </c>
      <c r="J1828" t="s">
        <v>1661</v>
      </c>
      <c r="K1828">
        <v>4.2000000000000003E-2</v>
      </c>
      <c r="L1828" t="s">
        <v>6772</v>
      </c>
      <c r="M1828" s="32" t="s">
        <v>11</v>
      </c>
    </row>
    <row r="1829" spans="1:13" x14ac:dyDescent="0.25">
      <c r="A1829" t="s">
        <v>6773</v>
      </c>
      <c r="B1829" s="18">
        <v>21.5</v>
      </c>
      <c r="C1829" s="30"/>
      <c r="D1829" s="30"/>
      <c r="E1829" s="21" t="str">
        <f>IFERROR(VLOOKUP(A1829,'RTZ255'!A:D,4,),"")</f>
        <v/>
      </c>
      <c r="F1829" t="s">
        <v>6774</v>
      </c>
      <c r="G1829" t="s">
        <v>6775</v>
      </c>
      <c r="H1829" t="s">
        <v>7</v>
      </c>
      <c r="I1829" t="s">
        <v>2884</v>
      </c>
      <c r="J1829" t="s">
        <v>1661</v>
      </c>
      <c r="K1829">
        <v>4.2000000000000003E-2</v>
      </c>
      <c r="L1829" t="s">
        <v>6776</v>
      </c>
      <c r="M1829" s="32" t="s">
        <v>11</v>
      </c>
    </row>
    <row r="1830" spans="1:13" x14ac:dyDescent="0.25">
      <c r="A1830" t="s">
        <v>6777</v>
      </c>
      <c r="B1830" s="18">
        <v>21.5</v>
      </c>
      <c r="C1830" s="30"/>
      <c r="D1830" s="30"/>
      <c r="E1830" s="21" t="str">
        <f>IFERROR(VLOOKUP(A1830,'RTZ255'!A:D,4,),"")</f>
        <v/>
      </c>
      <c r="F1830" t="s">
        <v>6778</v>
      </c>
      <c r="G1830" t="s">
        <v>6779</v>
      </c>
      <c r="H1830" t="s">
        <v>7</v>
      </c>
      <c r="I1830" t="s">
        <v>2884</v>
      </c>
      <c r="J1830" t="s">
        <v>1661</v>
      </c>
      <c r="K1830">
        <v>4.2000000000000003E-2</v>
      </c>
      <c r="L1830" t="s">
        <v>6780</v>
      </c>
      <c r="M1830" s="32" t="s">
        <v>11</v>
      </c>
    </row>
    <row r="1831" spans="1:13" x14ac:dyDescent="0.25">
      <c r="A1831" t="s">
        <v>6781</v>
      </c>
      <c r="B1831" s="18">
        <v>21.5</v>
      </c>
      <c r="C1831" s="30"/>
      <c r="D1831" s="30"/>
      <c r="E1831" s="21" t="str">
        <f>IFERROR(VLOOKUP(A1831,'RTZ255'!A:D,4,),"")</f>
        <v/>
      </c>
      <c r="F1831" t="s">
        <v>6782</v>
      </c>
      <c r="G1831" t="s">
        <v>6783</v>
      </c>
      <c r="H1831" t="s">
        <v>7</v>
      </c>
      <c r="I1831" t="s">
        <v>2884</v>
      </c>
      <c r="J1831" t="s">
        <v>1661</v>
      </c>
      <c r="K1831">
        <v>4.2000000000000003E-2</v>
      </c>
      <c r="L1831" t="s">
        <v>6784</v>
      </c>
      <c r="M1831" s="32" t="s">
        <v>11</v>
      </c>
    </row>
    <row r="1832" spans="1:13" x14ac:dyDescent="0.25">
      <c r="A1832" t="s">
        <v>6785</v>
      </c>
      <c r="B1832" s="18">
        <v>21.5</v>
      </c>
      <c r="C1832" s="30"/>
      <c r="D1832" s="30"/>
      <c r="E1832" s="21" t="str">
        <f>IFERROR(VLOOKUP(A1832,'RTZ255'!A:D,4,),"")</f>
        <v/>
      </c>
      <c r="F1832" t="s">
        <v>6786</v>
      </c>
      <c r="G1832" t="s">
        <v>6787</v>
      </c>
      <c r="H1832" t="s">
        <v>7</v>
      </c>
      <c r="I1832" t="s">
        <v>2884</v>
      </c>
      <c r="J1832" t="s">
        <v>1661</v>
      </c>
      <c r="K1832">
        <v>4.2000000000000003E-2</v>
      </c>
      <c r="L1832" t="s">
        <v>6788</v>
      </c>
      <c r="M1832" s="32" t="s">
        <v>11</v>
      </c>
    </row>
    <row r="1833" spans="1:13" x14ac:dyDescent="0.25">
      <c r="A1833" t="s">
        <v>6789</v>
      </c>
      <c r="B1833" s="18">
        <v>21.5</v>
      </c>
      <c r="C1833" s="30"/>
      <c r="D1833" s="30"/>
      <c r="E1833" s="21" t="str">
        <f>IFERROR(VLOOKUP(A1833,'RTZ255'!A:D,4,),"")</f>
        <v/>
      </c>
      <c r="F1833" t="s">
        <v>6790</v>
      </c>
      <c r="G1833" t="s">
        <v>6791</v>
      </c>
      <c r="H1833" t="s">
        <v>7</v>
      </c>
      <c r="I1833" t="s">
        <v>2884</v>
      </c>
      <c r="J1833" t="s">
        <v>1661</v>
      </c>
      <c r="K1833">
        <v>4.2000000000000003E-2</v>
      </c>
      <c r="L1833" t="s">
        <v>6792</v>
      </c>
      <c r="M1833" s="32" t="s">
        <v>11</v>
      </c>
    </row>
    <row r="1834" spans="1:13" x14ac:dyDescent="0.25">
      <c r="A1834" t="s">
        <v>6793</v>
      </c>
      <c r="B1834" s="18">
        <v>21.5</v>
      </c>
      <c r="C1834" s="30"/>
      <c r="D1834" s="30"/>
      <c r="E1834" s="21" t="str">
        <f>IFERROR(VLOOKUP(A1834,'RTZ255'!A:D,4,),"")</f>
        <v/>
      </c>
      <c r="F1834" t="s">
        <v>6794</v>
      </c>
      <c r="G1834" t="s">
        <v>6795</v>
      </c>
      <c r="H1834" t="s">
        <v>7</v>
      </c>
      <c r="I1834" t="s">
        <v>2884</v>
      </c>
      <c r="J1834" t="s">
        <v>1661</v>
      </c>
      <c r="K1834">
        <v>4.2000000000000003E-2</v>
      </c>
      <c r="L1834" t="s">
        <v>6796</v>
      </c>
      <c r="M1834" s="32" t="s">
        <v>11</v>
      </c>
    </row>
    <row r="1835" spans="1:13" x14ac:dyDescent="0.25">
      <c r="A1835" t="s">
        <v>6797</v>
      </c>
      <c r="B1835" s="18">
        <v>21.5</v>
      </c>
      <c r="C1835" s="30"/>
      <c r="D1835" s="30"/>
      <c r="E1835" s="21" t="str">
        <f>IFERROR(VLOOKUP(A1835,'RTZ255'!A:D,4,),"")</f>
        <v/>
      </c>
      <c r="F1835" t="s">
        <v>6798</v>
      </c>
      <c r="G1835" t="s">
        <v>6799</v>
      </c>
      <c r="H1835" t="s">
        <v>7</v>
      </c>
      <c r="I1835" t="s">
        <v>2884</v>
      </c>
      <c r="J1835" t="s">
        <v>1661</v>
      </c>
      <c r="K1835">
        <v>4.2000000000000003E-2</v>
      </c>
      <c r="L1835" t="s">
        <v>6800</v>
      </c>
      <c r="M1835" s="32" t="s">
        <v>11</v>
      </c>
    </row>
    <row r="1836" spans="1:13" x14ac:dyDescent="0.25">
      <c r="A1836" t="s">
        <v>6801</v>
      </c>
      <c r="B1836" s="18">
        <v>21.5</v>
      </c>
      <c r="C1836" s="30"/>
      <c r="D1836" s="30"/>
      <c r="E1836" s="21" t="str">
        <f>IFERROR(VLOOKUP(A1836,'RTZ255'!A:D,4,),"")</f>
        <v/>
      </c>
      <c r="F1836" t="s">
        <v>6802</v>
      </c>
      <c r="G1836" t="s">
        <v>6803</v>
      </c>
      <c r="H1836" t="s">
        <v>7</v>
      </c>
      <c r="I1836" t="s">
        <v>2884</v>
      </c>
      <c r="J1836" t="s">
        <v>1661</v>
      </c>
      <c r="K1836">
        <v>4.2000000000000003E-2</v>
      </c>
      <c r="L1836" t="s">
        <v>6804</v>
      </c>
      <c r="M1836" s="32" t="s">
        <v>11</v>
      </c>
    </row>
    <row r="1837" spans="1:13" x14ac:dyDescent="0.25">
      <c r="A1837" t="s">
        <v>6805</v>
      </c>
      <c r="B1837" s="18">
        <v>21.5</v>
      </c>
      <c r="C1837" s="30"/>
      <c r="D1837" s="30"/>
      <c r="E1837" s="21" t="str">
        <f>IFERROR(VLOOKUP(A1837,'RTZ255'!A:D,4,),"")</f>
        <v/>
      </c>
      <c r="F1837" t="s">
        <v>6806</v>
      </c>
      <c r="G1837" t="s">
        <v>6807</v>
      </c>
      <c r="H1837" t="s">
        <v>7</v>
      </c>
      <c r="I1837" t="s">
        <v>2884</v>
      </c>
      <c r="J1837" t="s">
        <v>1661</v>
      </c>
      <c r="K1837">
        <v>4.2000000000000003E-2</v>
      </c>
      <c r="L1837" t="s">
        <v>6808</v>
      </c>
      <c r="M1837" s="32" t="s">
        <v>11</v>
      </c>
    </row>
    <row r="1838" spans="1:13" x14ac:dyDescent="0.25">
      <c r="A1838" t="s">
        <v>6809</v>
      </c>
      <c r="B1838" s="18">
        <v>21.5</v>
      </c>
      <c r="C1838" s="30"/>
      <c r="D1838" s="30"/>
      <c r="E1838" s="21" t="str">
        <f>IFERROR(VLOOKUP(A1838,'RTZ255'!A:D,4,),"")</f>
        <v/>
      </c>
      <c r="F1838" t="s">
        <v>6810</v>
      </c>
      <c r="G1838" t="s">
        <v>6811</v>
      </c>
      <c r="H1838" t="s">
        <v>7</v>
      </c>
      <c r="I1838" t="s">
        <v>2884</v>
      </c>
      <c r="J1838" t="s">
        <v>1661</v>
      </c>
      <c r="K1838">
        <v>4.2000000000000003E-2</v>
      </c>
      <c r="L1838" t="s">
        <v>6812</v>
      </c>
      <c r="M1838" s="32" t="s">
        <v>11</v>
      </c>
    </row>
    <row r="1839" spans="1:13" x14ac:dyDescent="0.25">
      <c r="A1839" t="s">
        <v>6813</v>
      </c>
      <c r="B1839" s="18">
        <v>21.5</v>
      </c>
      <c r="C1839" s="30"/>
      <c r="D1839" s="30"/>
      <c r="E1839" s="21" t="str">
        <f>IFERROR(VLOOKUP(A1839,'RTZ255'!A:D,4,),"")</f>
        <v/>
      </c>
      <c r="F1839" t="s">
        <v>6814</v>
      </c>
      <c r="G1839" t="s">
        <v>6815</v>
      </c>
      <c r="H1839" t="s">
        <v>7</v>
      </c>
      <c r="I1839" t="s">
        <v>2884</v>
      </c>
      <c r="J1839" t="s">
        <v>1661</v>
      </c>
      <c r="K1839">
        <v>4.2000000000000003E-2</v>
      </c>
      <c r="L1839" t="s">
        <v>6816</v>
      </c>
      <c r="M1839" s="32" t="s">
        <v>11</v>
      </c>
    </row>
    <row r="1840" spans="1:13" x14ac:dyDescent="0.25">
      <c r="A1840" t="s">
        <v>6817</v>
      </c>
      <c r="B1840" s="18">
        <v>21.5</v>
      </c>
      <c r="C1840" s="30"/>
      <c r="D1840" s="30"/>
      <c r="E1840" s="21" t="str">
        <f>IFERROR(VLOOKUP(A1840,'RTZ255'!A:D,4,),"")</f>
        <v/>
      </c>
      <c r="F1840" t="s">
        <v>6818</v>
      </c>
      <c r="G1840" t="s">
        <v>6819</v>
      </c>
      <c r="H1840" t="s">
        <v>7</v>
      </c>
      <c r="I1840" t="s">
        <v>2884</v>
      </c>
      <c r="J1840" t="s">
        <v>1661</v>
      </c>
      <c r="K1840">
        <v>4.2000000000000003E-2</v>
      </c>
      <c r="L1840" t="s">
        <v>6820</v>
      </c>
      <c r="M1840" s="32" t="s">
        <v>11</v>
      </c>
    </row>
    <row r="1841" spans="1:13" x14ac:dyDescent="0.25">
      <c r="A1841" t="s">
        <v>6821</v>
      </c>
      <c r="B1841" s="18">
        <v>21.5</v>
      </c>
      <c r="C1841" s="30"/>
      <c r="D1841" s="30"/>
      <c r="E1841" s="21" t="str">
        <f>IFERROR(VLOOKUP(A1841,'RTZ255'!A:D,4,),"")</f>
        <v/>
      </c>
      <c r="F1841" t="s">
        <v>6822</v>
      </c>
      <c r="G1841" t="s">
        <v>6823</v>
      </c>
      <c r="H1841" t="s">
        <v>7</v>
      </c>
      <c r="I1841" t="s">
        <v>2884</v>
      </c>
      <c r="J1841" t="s">
        <v>1661</v>
      </c>
      <c r="K1841">
        <v>4.2000000000000003E-2</v>
      </c>
      <c r="L1841" t="s">
        <v>6824</v>
      </c>
      <c r="M1841" s="32" t="s">
        <v>11</v>
      </c>
    </row>
    <row r="1842" spans="1:13" x14ac:dyDescent="0.25">
      <c r="A1842" t="s">
        <v>6825</v>
      </c>
      <c r="B1842" s="18">
        <v>21.5</v>
      </c>
      <c r="C1842" s="30"/>
      <c r="D1842" s="30"/>
      <c r="E1842" s="21" t="str">
        <f>IFERROR(VLOOKUP(A1842,'RTZ255'!A:D,4,),"")</f>
        <v/>
      </c>
      <c r="F1842" t="s">
        <v>6826</v>
      </c>
      <c r="G1842" t="s">
        <v>6827</v>
      </c>
      <c r="H1842" t="s">
        <v>7</v>
      </c>
      <c r="I1842" t="s">
        <v>2884</v>
      </c>
      <c r="J1842" t="s">
        <v>1661</v>
      </c>
      <c r="K1842">
        <v>4.2000000000000003E-2</v>
      </c>
      <c r="L1842" t="s">
        <v>6828</v>
      </c>
      <c r="M1842" s="32" t="s">
        <v>11</v>
      </c>
    </row>
    <row r="1843" spans="1:13" x14ac:dyDescent="0.25">
      <c r="A1843" t="s">
        <v>6829</v>
      </c>
      <c r="B1843" s="18">
        <v>20.6</v>
      </c>
      <c r="C1843" s="30"/>
      <c r="D1843" s="30"/>
      <c r="E1843" s="21" t="str">
        <f>IFERROR(VLOOKUP(A1843,'RTZ255'!A:D,4,),"")</f>
        <v/>
      </c>
      <c r="F1843" t="s">
        <v>6830</v>
      </c>
      <c r="G1843" t="s">
        <v>6831</v>
      </c>
      <c r="H1843" t="s">
        <v>7</v>
      </c>
      <c r="I1843" t="s">
        <v>2884</v>
      </c>
      <c r="J1843" t="s">
        <v>1661</v>
      </c>
      <c r="K1843">
        <v>4.2000000000000003E-2</v>
      </c>
      <c r="L1843" t="s">
        <v>6832</v>
      </c>
      <c r="M1843" s="32" t="s">
        <v>11</v>
      </c>
    </row>
    <row r="1844" spans="1:13" x14ac:dyDescent="0.25">
      <c r="A1844" t="s">
        <v>6833</v>
      </c>
      <c r="B1844" s="18">
        <v>20.6</v>
      </c>
      <c r="C1844" s="30"/>
      <c r="D1844" s="30"/>
      <c r="E1844" s="21" t="str">
        <f>IFERROR(VLOOKUP(A1844,'RTZ255'!A:D,4,),"")</f>
        <v/>
      </c>
      <c r="F1844" t="s">
        <v>6834</v>
      </c>
      <c r="G1844" t="s">
        <v>6835</v>
      </c>
      <c r="H1844" t="s">
        <v>7</v>
      </c>
      <c r="I1844" t="s">
        <v>2884</v>
      </c>
      <c r="J1844" t="s">
        <v>1661</v>
      </c>
      <c r="K1844">
        <v>4.2000000000000003E-2</v>
      </c>
      <c r="L1844" t="s">
        <v>6836</v>
      </c>
      <c r="M1844" s="32" t="s">
        <v>11</v>
      </c>
    </row>
    <row r="1845" spans="1:13" x14ac:dyDescent="0.25">
      <c r="A1845" t="s">
        <v>6837</v>
      </c>
      <c r="B1845" s="18">
        <v>20.6</v>
      </c>
      <c r="C1845" s="30"/>
      <c r="D1845" s="30"/>
      <c r="E1845" s="21" t="str">
        <f>IFERROR(VLOOKUP(A1845,'RTZ255'!A:D,4,),"")</f>
        <v/>
      </c>
      <c r="F1845" t="s">
        <v>6838</v>
      </c>
      <c r="G1845" t="s">
        <v>6839</v>
      </c>
      <c r="H1845" t="s">
        <v>7</v>
      </c>
      <c r="I1845" t="s">
        <v>2884</v>
      </c>
      <c r="J1845" t="s">
        <v>1661</v>
      </c>
      <c r="K1845">
        <v>4.2000000000000003E-2</v>
      </c>
      <c r="L1845" t="s">
        <v>6840</v>
      </c>
      <c r="M1845" s="32" t="s">
        <v>11</v>
      </c>
    </row>
    <row r="1846" spans="1:13" x14ac:dyDescent="0.25">
      <c r="A1846" t="s">
        <v>6841</v>
      </c>
      <c r="B1846" s="18">
        <v>20.6</v>
      </c>
      <c r="C1846" s="30"/>
      <c r="D1846" s="30"/>
      <c r="E1846" s="21" t="str">
        <f>IFERROR(VLOOKUP(A1846,'RTZ255'!A:D,4,),"")</f>
        <v/>
      </c>
      <c r="F1846" t="s">
        <v>6842</v>
      </c>
      <c r="G1846" t="s">
        <v>6843</v>
      </c>
      <c r="H1846" t="s">
        <v>7</v>
      </c>
      <c r="I1846" t="s">
        <v>2884</v>
      </c>
      <c r="J1846" t="s">
        <v>1661</v>
      </c>
      <c r="K1846">
        <v>4.3999999999999997E-2</v>
      </c>
      <c r="L1846" t="s">
        <v>6844</v>
      </c>
      <c r="M1846" s="32" t="s">
        <v>11</v>
      </c>
    </row>
    <row r="1847" spans="1:13" x14ac:dyDescent="0.25">
      <c r="A1847" t="s">
        <v>6845</v>
      </c>
      <c r="B1847" s="18">
        <v>20.6</v>
      </c>
      <c r="C1847" s="30"/>
      <c r="D1847" s="30"/>
      <c r="E1847" s="21" t="str">
        <f>IFERROR(VLOOKUP(A1847,'RTZ255'!A:D,4,),"")</f>
        <v/>
      </c>
      <c r="F1847" t="s">
        <v>6846</v>
      </c>
      <c r="G1847" t="s">
        <v>6847</v>
      </c>
      <c r="H1847" t="s">
        <v>7</v>
      </c>
      <c r="I1847" t="s">
        <v>2884</v>
      </c>
      <c r="J1847" t="s">
        <v>1661</v>
      </c>
      <c r="K1847">
        <v>4.3999999999999997E-2</v>
      </c>
      <c r="L1847" t="s">
        <v>6848</v>
      </c>
      <c r="M1847" s="32" t="s">
        <v>11</v>
      </c>
    </row>
    <row r="1848" spans="1:13" x14ac:dyDescent="0.25">
      <c r="A1848" t="s">
        <v>6849</v>
      </c>
      <c r="B1848" s="18">
        <v>20.6</v>
      </c>
      <c r="C1848" s="30"/>
      <c r="D1848" s="30"/>
      <c r="E1848" s="21" t="str">
        <f>IFERROR(VLOOKUP(A1848,'RTZ255'!A:D,4,),"")</f>
        <v/>
      </c>
      <c r="F1848" t="s">
        <v>6850</v>
      </c>
      <c r="G1848" t="s">
        <v>6851</v>
      </c>
      <c r="H1848" t="s">
        <v>7</v>
      </c>
      <c r="I1848" t="s">
        <v>2884</v>
      </c>
      <c r="J1848" t="s">
        <v>1661</v>
      </c>
      <c r="K1848">
        <v>4.3999999999999997E-2</v>
      </c>
      <c r="L1848" t="s">
        <v>6852</v>
      </c>
      <c r="M1848" s="32" t="s">
        <v>11</v>
      </c>
    </row>
    <row r="1849" spans="1:13" x14ac:dyDescent="0.25">
      <c r="A1849" t="s">
        <v>6853</v>
      </c>
      <c r="B1849" s="18">
        <v>20.6</v>
      </c>
      <c r="C1849" s="30"/>
      <c r="D1849" s="30"/>
      <c r="E1849" s="21" t="str">
        <f>IFERROR(VLOOKUP(A1849,'RTZ255'!A:D,4,),"")</f>
        <v/>
      </c>
      <c r="F1849" t="s">
        <v>6854</v>
      </c>
      <c r="G1849" t="s">
        <v>6855</v>
      </c>
      <c r="H1849" t="s">
        <v>7</v>
      </c>
      <c r="I1849" t="s">
        <v>2884</v>
      </c>
      <c r="J1849" t="s">
        <v>1661</v>
      </c>
      <c r="K1849">
        <v>4.3999999999999997E-2</v>
      </c>
      <c r="L1849" t="s">
        <v>6856</v>
      </c>
      <c r="M1849" s="32" t="s">
        <v>11</v>
      </c>
    </row>
    <row r="1850" spans="1:13" x14ac:dyDescent="0.25">
      <c r="A1850" t="s">
        <v>6857</v>
      </c>
      <c r="B1850" s="18">
        <v>20.6</v>
      </c>
      <c r="C1850" s="30"/>
      <c r="D1850" s="30"/>
      <c r="E1850" s="21" t="str">
        <f>IFERROR(VLOOKUP(A1850,'RTZ255'!A:D,4,),"")</f>
        <v/>
      </c>
      <c r="F1850" t="s">
        <v>6858</v>
      </c>
      <c r="G1850" t="s">
        <v>6859</v>
      </c>
      <c r="H1850" t="s">
        <v>7</v>
      </c>
      <c r="I1850" t="s">
        <v>2884</v>
      </c>
      <c r="J1850" t="s">
        <v>1661</v>
      </c>
      <c r="K1850">
        <v>4.3999999999999997E-2</v>
      </c>
      <c r="L1850" t="s">
        <v>6860</v>
      </c>
      <c r="M1850" s="32" t="s">
        <v>11</v>
      </c>
    </row>
    <row r="1851" spans="1:13" x14ac:dyDescent="0.25">
      <c r="A1851" t="s">
        <v>6861</v>
      </c>
      <c r="B1851" s="18">
        <v>22.8</v>
      </c>
      <c r="C1851" s="30"/>
      <c r="D1851" s="30"/>
      <c r="E1851" s="21" t="str">
        <f>IFERROR(VLOOKUP(A1851,'RTZ255'!A:D,4,),"")</f>
        <v/>
      </c>
      <c r="F1851" t="s">
        <v>6862</v>
      </c>
      <c r="G1851" t="s">
        <v>6863</v>
      </c>
      <c r="H1851" t="s">
        <v>7</v>
      </c>
      <c r="I1851" t="s">
        <v>2884</v>
      </c>
      <c r="J1851" t="s">
        <v>1661</v>
      </c>
      <c r="K1851">
        <v>5.5E-2</v>
      </c>
      <c r="L1851" t="s">
        <v>6864</v>
      </c>
      <c r="M1851" s="32" t="s">
        <v>11</v>
      </c>
    </row>
    <row r="1852" spans="1:13" x14ac:dyDescent="0.25">
      <c r="A1852" t="s">
        <v>6865</v>
      </c>
      <c r="B1852" s="18">
        <v>22.8</v>
      </c>
      <c r="C1852" s="30"/>
      <c r="D1852" s="30"/>
      <c r="E1852" s="21" t="str">
        <f>IFERROR(VLOOKUP(A1852,'RTZ255'!A:D,4,),"")</f>
        <v/>
      </c>
      <c r="F1852" t="s">
        <v>6866</v>
      </c>
      <c r="G1852" t="s">
        <v>6867</v>
      </c>
      <c r="H1852" t="s">
        <v>7</v>
      </c>
      <c r="I1852" t="s">
        <v>2884</v>
      </c>
      <c r="J1852" t="s">
        <v>1661</v>
      </c>
      <c r="K1852">
        <v>5.5E-2</v>
      </c>
      <c r="L1852" t="s">
        <v>6868</v>
      </c>
      <c r="M1852" s="32" t="s">
        <v>11</v>
      </c>
    </row>
    <row r="1853" spans="1:13" x14ac:dyDescent="0.25">
      <c r="A1853" t="s">
        <v>6869</v>
      </c>
      <c r="B1853" s="18">
        <v>22.8</v>
      </c>
      <c r="C1853" s="30"/>
      <c r="D1853" s="30"/>
      <c r="E1853" s="21" t="str">
        <f>IFERROR(VLOOKUP(A1853,'RTZ255'!A:D,4,),"")</f>
        <v/>
      </c>
      <c r="F1853" t="s">
        <v>6870</v>
      </c>
      <c r="G1853" t="s">
        <v>6871</v>
      </c>
      <c r="H1853" t="s">
        <v>7</v>
      </c>
      <c r="I1853" t="s">
        <v>2884</v>
      </c>
      <c r="J1853" t="s">
        <v>1661</v>
      </c>
      <c r="K1853">
        <v>5.5E-2</v>
      </c>
      <c r="L1853" t="s">
        <v>6872</v>
      </c>
      <c r="M1853" s="32" t="s">
        <v>11</v>
      </c>
    </row>
    <row r="1854" spans="1:13" x14ac:dyDescent="0.25">
      <c r="A1854" t="s">
        <v>6873</v>
      </c>
      <c r="B1854" s="18">
        <v>22.8</v>
      </c>
      <c r="C1854" s="30"/>
      <c r="D1854" s="30"/>
      <c r="E1854" s="21" t="str">
        <f>IFERROR(VLOOKUP(A1854,'RTZ255'!A:D,4,),"")</f>
        <v/>
      </c>
      <c r="F1854" t="s">
        <v>6874</v>
      </c>
      <c r="G1854" t="s">
        <v>6875</v>
      </c>
      <c r="H1854" t="s">
        <v>7</v>
      </c>
      <c r="I1854" t="s">
        <v>2884</v>
      </c>
      <c r="J1854" t="s">
        <v>1661</v>
      </c>
      <c r="K1854">
        <v>5.5E-2</v>
      </c>
      <c r="L1854" t="s">
        <v>6876</v>
      </c>
      <c r="M1854" s="32" t="s">
        <v>11</v>
      </c>
    </row>
    <row r="1855" spans="1:13" x14ac:dyDescent="0.25">
      <c r="A1855" t="s">
        <v>6877</v>
      </c>
      <c r="B1855" s="18">
        <v>22.8</v>
      </c>
      <c r="C1855" s="30"/>
      <c r="D1855" s="30"/>
      <c r="E1855" s="21" t="str">
        <f>IFERROR(VLOOKUP(A1855,'RTZ255'!A:D,4,),"")</f>
        <v/>
      </c>
      <c r="F1855" t="s">
        <v>6878</v>
      </c>
      <c r="G1855" t="s">
        <v>6879</v>
      </c>
      <c r="H1855" t="s">
        <v>7</v>
      </c>
      <c r="I1855" t="s">
        <v>2884</v>
      </c>
      <c r="J1855" t="s">
        <v>1661</v>
      </c>
      <c r="K1855">
        <v>5.5E-2</v>
      </c>
      <c r="L1855" t="s">
        <v>6880</v>
      </c>
      <c r="M1855" s="32" t="s">
        <v>11</v>
      </c>
    </row>
    <row r="1856" spans="1:13" x14ac:dyDescent="0.25">
      <c r="A1856" t="s">
        <v>6881</v>
      </c>
      <c r="B1856" s="18">
        <v>22.8</v>
      </c>
      <c r="C1856" s="30"/>
      <c r="D1856" s="30"/>
      <c r="E1856" s="21" t="str">
        <f>IFERROR(VLOOKUP(A1856,'RTZ255'!A:D,4,),"")</f>
        <v/>
      </c>
      <c r="F1856" t="s">
        <v>6882</v>
      </c>
      <c r="G1856" t="s">
        <v>6883</v>
      </c>
      <c r="H1856" t="s">
        <v>7</v>
      </c>
      <c r="I1856" t="s">
        <v>2884</v>
      </c>
      <c r="J1856" t="s">
        <v>1661</v>
      </c>
      <c r="K1856">
        <v>5.5E-2</v>
      </c>
      <c r="L1856" t="s">
        <v>6884</v>
      </c>
      <c r="M1856" s="32" t="s">
        <v>11</v>
      </c>
    </row>
    <row r="1857" spans="1:13" x14ac:dyDescent="0.25">
      <c r="A1857" t="s">
        <v>6885</v>
      </c>
      <c r="B1857" s="18">
        <v>22.8</v>
      </c>
      <c r="C1857" s="30"/>
      <c r="D1857" s="30"/>
      <c r="E1857" s="21" t="str">
        <f>IFERROR(VLOOKUP(A1857,'RTZ255'!A:D,4,),"")</f>
        <v/>
      </c>
      <c r="F1857" t="s">
        <v>6886</v>
      </c>
      <c r="G1857" t="s">
        <v>6887</v>
      </c>
      <c r="H1857" t="s">
        <v>7</v>
      </c>
      <c r="I1857" t="s">
        <v>2884</v>
      </c>
      <c r="J1857" t="s">
        <v>1661</v>
      </c>
      <c r="K1857">
        <v>5.5E-2</v>
      </c>
      <c r="L1857" t="s">
        <v>6888</v>
      </c>
      <c r="M1857" s="32" t="s">
        <v>11</v>
      </c>
    </row>
    <row r="1858" spans="1:13" x14ac:dyDescent="0.25">
      <c r="A1858" t="s">
        <v>6889</v>
      </c>
      <c r="B1858" s="18">
        <v>22.8</v>
      </c>
      <c r="C1858" s="30"/>
      <c r="D1858" s="30"/>
      <c r="E1858" s="21" t="str">
        <f>IFERROR(VLOOKUP(A1858,'RTZ255'!A:D,4,),"")</f>
        <v/>
      </c>
      <c r="F1858" t="s">
        <v>6890</v>
      </c>
      <c r="G1858" t="s">
        <v>6891</v>
      </c>
      <c r="H1858" t="s">
        <v>7</v>
      </c>
      <c r="I1858" t="s">
        <v>2884</v>
      </c>
      <c r="J1858" t="s">
        <v>1661</v>
      </c>
      <c r="K1858">
        <v>5.5E-2</v>
      </c>
      <c r="L1858" t="s">
        <v>6892</v>
      </c>
      <c r="M1858" s="32" t="s">
        <v>11</v>
      </c>
    </row>
    <row r="1859" spans="1:13" x14ac:dyDescent="0.25">
      <c r="A1859" t="s">
        <v>6893</v>
      </c>
      <c r="B1859" s="18">
        <v>22.8</v>
      </c>
      <c r="C1859" s="30"/>
      <c r="D1859" s="30"/>
      <c r="E1859" s="21" t="str">
        <f>IFERROR(VLOOKUP(A1859,'RTZ255'!A:D,4,),"")</f>
        <v/>
      </c>
      <c r="F1859" t="s">
        <v>6894</v>
      </c>
      <c r="G1859" t="s">
        <v>6895</v>
      </c>
      <c r="H1859" t="s">
        <v>7</v>
      </c>
      <c r="I1859" t="s">
        <v>2884</v>
      </c>
      <c r="J1859" t="s">
        <v>1661</v>
      </c>
      <c r="K1859">
        <v>5.5E-2</v>
      </c>
      <c r="L1859" t="s">
        <v>6896</v>
      </c>
      <c r="M1859" s="32" t="s">
        <v>11</v>
      </c>
    </row>
    <row r="1860" spans="1:13" x14ac:dyDescent="0.25">
      <c r="A1860" t="s">
        <v>6897</v>
      </c>
      <c r="B1860" s="18">
        <v>22.8</v>
      </c>
      <c r="C1860" s="30"/>
      <c r="D1860" s="30"/>
      <c r="E1860" s="21" t="str">
        <f>IFERROR(VLOOKUP(A1860,'RTZ255'!A:D,4,),"")</f>
        <v/>
      </c>
      <c r="F1860" t="s">
        <v>6898</v>
      </c>
      <c r="G1860" t="s">
        <v>6899</v>
      </c>
      <c r="H1860" t="s">
        <v>7</v>
      </c>
      <c r="I1860" t="s">
        <v>2884</v>
      </c>
      <c r="J1860" t="s">
        <v>1661</v>
      </c>
      <c r="K1860">
        <v>5.5E-2</v>
      </c>
      <c r="L1860" t="s">
        <v>6900</v>
      </c>
      <c r="M1860" s="32" t="s">
        <v>11</v>
      </c>
    </row>
    <row r="1861" spans="1:13" x14ac:dyDescent="0.25">
      <c r="A1861" t="s">
        <v>6901</v>
      </c>
      <c r="B1861" s="18">
        <v>22.8</v>
      </c>
      <c r="C1861" s="30"/>
      <c r="D1861" s="30"/>
      <c r="E1861" s="21" t="str">
        <f>IFERROR(VLOOKUP(A1861,'RTZ255'!A:D,4,),"")</f>
        <v/>
      </c>
      <c r="F1861" t="s">
        <v>6902</v>
      </c>
      <c r="G1861" t="s">
        <v>6903</v>
      </c>
      <c r="H1861" t="s">
        <v>7</v>
      </c>
      <c r="I1861" t="s">
        <v>2884</v>
      </c>
      <c r="J1861" t="s">
        <v>1661</v>
      </c>
      <c r="K1861">
        <v>5.5E-2</v>
      </c>
      <c r="L1861" t="s">
        <v>6904</v>
      </c>
      <c r="M1861" s="32" t="s">
        <v>11</v>
      </c>
    </row>
    <row r="1862" spans="1:13" x14ac:dyDescent="0.25">
      <c r="A1862" t="s">
        <v>6905</v>
      </c>
      <c r="B1862" s="18">
        <v>22.8</v>
      </c>
      <c r="C1862" s="30"/>
      <c r="D1862" s="30"/>
      <c r="E1862" s="21" t="str">
        <f>IFERROR(VLOOKUP(A1862,'RTZ255'!A:D,4,),"")</f>
        <v/>
      </c>
      <c r="F1862" t="s">
        <v>6906</v>
      </c>
      <c r="G1862" t="s">
        <v>6907</v>
      </c>
      <c r="H1862" t="s">
        <v>7</v>
      </c>
      <c r="I1862" t="s">
        <v>2884</v>
      </c>
      <c r="J1862" t="s">
        <v>1661</v>
      </c>
      <c r="K1862">
        <v>5.5E-2</v>
      </c>
      <c r="L1862" t="s">
        <v>6908</v>
      </c>
      <c r="M1862" s="32" t="s">
        <v>11</v>
      </c>
    </row>
    <row r="1863" spans="1:13" x14ac:dyDescent="0.25">
      <c r="A1863" t="s">
        <v>6909</v>
      </c>
      <c r="B1863" s="18">
        <v>22.8</v>
      </c>
      <c r="C1863" s="30"/>
      <c r="D1863" s="30"/>
      <c r="E1863" s="21" t="str">
        <f>IFERROR(VLOOKUP(A1863,'RTZ255'!A:D,4,),"")</f>
        <v/>
      </c>
      <c r="F1863" t="s">
        <v>6910</v>
      </c>
      <c r="G1863" t="s">
        <v>6911</v>
      </c>
      <c r="H1863" t="s">
        <v>7</v>
      </c>
      <c r="I1863" t="s">
        <v>2884</v>
      </c>
      <c r="J1863" t="s">
        <v>1661</v>
      </c>
      <c r="K1863">
        <v>5.5E-2</v>
      </c>
      <c r="L1863" t="s">
        <v>6912</v>
      </c>
      <c r="M1863" s="32" t="s">
        <v>11</v>
      </c>
    </row>
    <row r="1864" spans="1:13" x14ac:dyDescent="0.25">
      <c r="A1864" t="s">
        <v>6913</v>
      </c>
      <c r="B1864" s="18">
        <v>22.8</v>
      </c>
      <c r="C1864" s="30"/>
      <c r="D1864" s="30"/>
      <c r="E1864" s="21" t="str">
        <f>IFERROR(VLOOKUP(A1864,'RTZ255'!A:D,4,),"")</f>
        <v/>
      </c>
      <c r="F1864" t="s">
        <v>6914</v>
      </c>
      <c r="G1864" t="s">
        <v>6915</v>
      </c>
      <c r="H1864" t="s">
        <v>7</v>
      </c>
      <c r="I1864" t="s">
        <v>2884</v>
      </c>
      <c r="J1864" t="s">
        <v>1661</v>
      </c>
      <c r="K1864">
        <v>5.5E-2</v>
      </c>
      <c r="L1864" t="s">
        <v>6916</v>
      </c>
      <c r="M1864" s="32" t="s">
        <v>11</v>
      </c>
    </row>
    <row r="1865" spans="1:13" x14ac:dyDescent="0.25">
      <c r="A1865" t="s">
        <v>6917</v>
      </c>
      <c r="B1865" s="18">
        <v>22.8</v>
      </c>
      <c r="C1865" s="30"/>
      <c r="D1865" s="30"/>
      <c r="E1865" s="21" t="str">
        <f>IFERROR(VLOOKUP(A1865,'RTZ255'!A:D,4,),"")</f>
        <v/>
      </c>
      <c r="F1865" t="s">
        <v>6918</v>
      </c>
      <c r="G1865" t="s">
        <v>6919</v>
      </c>
      <c r="H1865" t="s">
        <v>7</v>
      </c>
      <c r="I1865" t="s">
        <v>2884</v>
      </c>
      <c r="J1865" t="s">
        <v>1661</v>
      </c>
      <c r="K1865">
        <v>5.5E-2</v>
      </c>
      <c r="L1865" t="s">
        <v>6920</v>
      </c>
      <c r="M1865" s="32" t="s">
        <v>11</v>
      </c>
    </row>
    <row r="1866" spans="1:13" x14ac:dyDescent="0.25">
      <c r="A1866" t="s">
        <v>6921</v>
      </c>
      <c r="B1866" s="18">
        <v>22.8</v>
      </c>
      <c r="C1866" s="30"/>
      <c r="D1866" s="30"/>
      <c r="E1866" s="21" t="str">
        <f>IFERROR(VLOOKUP(A1866,'RTZ255'!A:D,4,),"")</f>
        <v/>
      </c>
      <c r="F1866" t="s">
        <v>6922</v>
      </c>
      <c r="G1866" t="s">
        <v>6923</v>
      </c>
      <c r="H1866" t="s">
        <v>7</v>
      </c>
      <c r="I1866" t="s">
        <v>2884</v>
      </c>
      <c r="J1866" t="s">
        <v>1661</v>
      </c>
      <c r="K1866">
        <v>5.5E-2</v>
      </c>
      <c r="L1866" t="s">
        <v>6924</v>
      </c>
      <c r="M1866" s="32" t="s">
        <v>11</v>
      </c>
    </row>
    <row r="1867" spans="1:13" x14ac:dyDescent="0.25">
      <c r="A1867" t="s">
        <v>6925</v>
      </c>
      <c r="B1867" s="18">
        <v>22.8</v>
      </c>
      <c r="C1867" s="30"/>
      <c r="D1867" s="30"/>
      <c r="E1867" s="21" t="str">
        <f>IFERROR(VLOOKUP(A1867,'RTZ255'!A:D,4,),"")</f>
        <v/>
      </c>
      <c r="F1867" t="s">
        <v>6926</v>
      </c>
      <c r="G1867" t="s">
        <v>6927</v>
      </c>
      <c r="H1867" t="s">
        <v>7</v>
      </c>
      <c r="I1867" t="s">
        <v>2884</v>
      </c>
      <c r="J1867" t="s">
        <v>1661</v>
      </c>
      <c r="K1867">
        <v>5.5E-2</v>
      </c>
      <c r="L1867" t="s">
        <v>6928</v>
      </c>
      <c r="M1867" s="32" t="s">
        <v>11</v>
      </c>
    </row>
    <row r="1868" spans="1:13" x14ac:dyDescent="0.25">
      <c r="A1868" t="s">
        <v>6929</v>
      </c>
      <c r="B1868" s="18">
        <v>22.8</v>
      </c>
      <c r="C1868" s="30"/>
      <c r="D1868" s="30"/>
      <c r="E1868" s="21" t="str">
        <f>IFERROR(VLOOKUP(A1868,'RTZ255'!A:D,4,),"")</f>
        <v/>
      </c>
      <c r="F1868" t="s">
        <v>6930</v>
      </c>
      <c r="G1868" t="s">
        <v>6931</v>
      </c>
      <c r="H1868" t="s">
        <v>7</v>
      </c>
      <c r="I1868" t="s">
        <v>2884</v>
      </c>
      <c r="J1868" t="s">
        <v>1661</v>
      </c>
      <c r="K1868">
        <v>5.5E-2</v>
      </c>
      <c r="L1868" t="s">
        <v>6932</v>
      </c>
      <c r="M1868" s="32" t="s">
        <v>11</v>
      </c>
    </row>
    <row r="1869" spans="1:13" x14ac:dyDescent="0.25">
      <c r="A1869" t="s">
        <v>6933</v>
      </c>
      <c r="B1869" s="18">
        <v>22.8</v>
      </c>
      <c r="C1869" s="30"/>
      <c r="D1869" s="30"/>
      <c r="E1869" s="21" t="str">
        <f>IFERROR(VLOOKUP(A1869,'RTZ255'!A:D,4,),"")</f>
        <v/>
      </c>
      <c r="F1869" t="s">
        <v>6934</v>
      </c>
      <c r="G1869" t="s">
        <v>6935</v>
      </c>
      <c r="H1869" t="s">
        <v>7</v>
      </c>
      <c r="I1869" t="s">
        <v>2884</v>
      </c>
      <c r="J1869" t="s">
        <v>1661</v>
      </c>
      <c r="K1869">
        <v>5.5E-2</v>
      </c>
      <c r="L1869" t="s">
        <v>6936</v>
      </c>
      <c r="M1869" s="32" t="s">
        <v>11</v>
      </c>
    </row>
    <row r="1870" spans="1:13" x14ac:dyDescent="0.25">
      <c r="A1870" t="s">
        <v>6937</v>
      </c>
      <c r="B1870" s="18">
        <v>22.8</v>
      </c>
      <c r="C1870" s="30"/>
      <c r="D1870" s="30"/>
      <c r="E1870" s="21" t="str">
        <f>IFERROR(VLOOKUP(A1870,'RTZ255'!A:D,4,),"")</f>
        <v/>
      </c>
      <c r="F1870" t="s">
        <v>6938</v>
      </c>
      <c r="G1870" t="s">
        <v>6939</v>
      </c>
      <c r="H1870" t="s">
        <v>7</v>
      </c>
      <c r="I1870" t="s">
        <v>2884</v>
      </c>
      <c r="J1870" t="s">
        <v>1661</v>
      </c>
      <c r="K1870">
        <v>5.5E-2</v>
      </c>
      <c r="L1870" t="s">
        <v>6940</v>
      </c>
      <c r="M1870" s="32" t="s">
        <v>11</v>
      </c>
    </row>
    <row r="1871" spans="1:13" x14ac:dyDescent="0.25">
      <c r="A1871" t="s">
        <v>6941</v>
      </c>
      <c r="B1871" s="18">
        <v>22.8</v>
      </c>
      <c r="C1871" s="30"/>
      <c r="D1871" s="30"/>
      <c r="E1871" s="21" t="str">
        <f>IFERROR(VLOOKUP(A1871,'RTZ255'!A:D,4,),"")</f>
        <v/>
      </c>
      <c r="F1871" t="s">
        <v>6942</v>
      </c>
      <c r="G1871" t="s">
        <v>6943</v>
      </c>
      <c r="H1871" t="s">
        <v>7</v>
      </c>
      <c r="I1871" t="s">
        <v>2884</v>
      </c>
      <c r="J1871" t="s">
        <v>1661</v>
      </c>
      <c r="K1871">
        <v>5.5E-2</v>
      </c>
      <c r="L1871" t="s">
        <v>6944</v>
      </c>
      <c r="M1871" s="32" t="s">
        <v>11</v>
      </c>
    </row>
    <row r="1872" spans="1:13" x14ac:dyDescent="0.25">
      <c r="A1872" t="s">
        <v>6945</v>
      </c>
      <c r="B1872" s="18">
        <v>22.8</v>
      </c>
      <c r="C1872" s="30"/>
      <c r="D1872" s="30"/>
      <c r="E1872" s="21" t="str">
        <f>IFERROR(VLOOKUP(A1872,'RTZ255'!A:D,4,),"")</f>
        <v/>
      </c>
      <c r="F1872" t="s">
        <v>6946</v>
      </c>
      <c r="G1872" t="s">
        <v>6947</v>
      </c>
      <c r="H1872" t="s">
        <v>7</v>
      </c>
      <c r="I1872" t="s">
        <v>2884</v>
      </c>
      <c r="J1872" t="s">
        <v>1661</v>
      </c>
      <c r="K1872">
        <v>5.5E-2</v>
      </c>
      <c r="L1872" t="s">
        <v>6948</v>
      </c>
      <c r="M1872" s="32" t="s">
        <v>11</v>
      </c>
    </row>
    <row r="1873" spans="1:13" x14ac:dyDescent="0.25">
      <c r="A1873" t="s">
        <v>6949</v>
      </c>
      <c r="B1873" s="18">
        <v>22.8</v>
      </c>
      <c r="C1873" s="30"/>
      <c r="D1873" s="30"/>
      <c r="E1873" s="21" t="str">
        <f>IFERROR(VLOOKUP(A1873,'RTZ255'!A:D,4,),"")</f>
        <v/>
      </c>
      <c r="F1873" t="s">
        <v>6950</v>
      </c>
      <c r="G1873" t="s">
        <v>6951</v>
      </c>
      <c r="H1873" t="s">
        <v>7</v>
      </c>
      <c r="I1873" t="s">
        <v>2884</v>
      </c>
      <c r="J1873" t="s">
        <v>1661</v>
      </c>
      <c r="K1873">
        <v>5.5E-2</v>
      </c>
      <c r="L1873" t="s">
        <v>6952</v>
      </c>
      <c r="M1873" s="32" t="s">
        <v>11</v>
      </c>
    </row>
    <row r="1874" spans="1:13" x14ac:dyDescent="0.25">
      <c r="A1874" t="s">
        <v>6953</v>
      </c>
      <c r="B1874" s="18">
        <v>22.8</v>
      </c>
      <c r="C1874" s="30"/>
      <c r="D1874" s="30"/>
      <c r="E1874" s="21" t="str">
        <f>IFERROR(VLOOKUP(A1874,'RTZ255'!A:D,4,),"")</f>
        <v/>
      </c>
      <c r="F1874" t="s">
        <v>6954</v>
      </c>
      <c r="G1874" t="s">
        <v>6955</v>
      </c>
      <c r="H1874" t="s">
        <v>7</v>
      </c>
      <c r="I1874" t="s">
        <v>2884</v>
      </c>
      <c r="J1874" t="s">
        <v>1661</v>
      </c>
      <c r="K1874">
        <v>5.5E-2</v>
      </c>
      <c r="L1874" t="s">
        <v>6956</v>
      </c>
      <c r="M1874" s="32" t="s">
        <v>11</v>
      </c>
    </row>
    <row r="1875" spans="1:13" x14ac:dyDescent="0.25">
      <c r="A1875" t="s">
        <v>6957</v>
      </c>
      <c r="B1875" s="18">
        <v>22.8</v>
      </c>
      <c r="C1875" s="30"/>
      <c r="D1875" s="30"/>
      <c r="E1875" s="21" t="str">
        <f>IFERROR(VLOOKUP(A1875,'RTZ255'!A:D,4,),"")</f>
        <v/>
      </c>
      <c r="F1875" t="s">
        <v>6958</v>
      </c>
      <c r="G1875" t="s">
        <v>6959</v>
      </c>
      <c r="H1875" t="s">
        <v>7</v>
      </c>
      <c r="I1875" t="s">
        <v>2884</v>
      </c>
      <c r="J1875" t="s">
        <v>1661</v>
      </c>
      <c r="K1875">
        <v>5.5E-2</v>
      </c>
      <c r="L1875" t="s">
        <v>6960</v>
      </c>
      <c r="M1875" s="32" t="s">
        <v>11</v>
      </c>
    </row>
    <row r="1876" spans="1:13" x14ac:dyDescent="0.25">
      <c r="A1876" t="s">
        <v>6961</v>
      </c>
      <c r="B1876" s="18">
        <v>22.8</v>
      </c>
      <c r="C1876" s="30"/>
      <c r="D1876" s="30"/>
      <c r="E1876" s="21" t="str">
        <f>IFERROR(VLOOKUP(A1876,'RTZ255'!A:D,4,),"")</f>
        <v/>
      </c>
      <c r="F1876" t="s">
        <v>6962</v>
      </c>
      <c r="G1876" t="s">
        <v>6963</v>
      </c>
      <c r="H1876" t="s">
        <v>7</v>
      </c>
      <c r="I1876" t="s">
        <v>2884</v>
      </c>
      <c r="J1876" t="s">
        <v>1661</v>
      </c>
      <c r="K1876">
        <v>5.5E-2</v>
      </c>
      <c r="L1876" t="s">
        <v>6964</v>
      </c>
      <c r="M1876" s="32" t="s">
        <v>11</v>
      </c>
    </row>
    <row r="1877" spans="1:13" x14ac:dyDescent="0.25">
      <c r="A1877" t="s">
        <v>6965</v>
      </c>
      <c r="B1877" s="18">
        <v>22.8</v>
      </c>
      <c r="C1877" s="30"/>
      <c r="D1877" s="30"/>
      <c r="E1877" s="21" t="str">
        <f>IFERROR(VLOOKUP(A1877,'RTZ255'!A:D,4,),"")</f>
        <v/>
      </c>
      <c r="F1877" t="s">
        <v>6966</v>
      </c>
      <c r="G1877" t="s">
        <v>6967</v>
      </c>
      <c r="H1877" t="s">
        <v>7</v>
      </c>
      <c r="I1877" t="s">
        <v>2884</v>
      </c>
      <c r="J1877" t="s">
        <v>1661</v>
      </c>
      <c r="K1877">
        <v>5.5E-2</v>
      </c>
      <c r="L1877" t="s">
        <v>6968</v>
      </c>
      <c r="M1877" s="32" t="s">
        <v>11</v>
      </c>
    </row>
    <row r="1878" spans="1:13" x14ac:dyDescent="0.25">
      <c r="A1878" t="s">
        <v>6969</v>
      </c>
      <c r="B1878" s="18">
        <v>22.8</v>
      </c>
      <c r="C1878" s="30"/>
      <c r="D1878" s="30"/>
      <c r="E1878" s="21" t="str">
        <f>IFERROR(VLOOKUP(A1878,'RTZ255'!A:D,4,),"")</f>
        <v/>
      </c>
      <c r="F1878" t="s">
        <v>6970</v>
      </c>
      <c r="G1878" t="s">
        <v>6971</v>
      </c>
      <c r="H1878" t="s">
        <v>7</v>
      </c>
      <c r="I1878" t="s">
        <v>2884</v>
      </c>
      <c r="J1878" t="s">
        <v>1661</v>
      </c>
      <c r="K1878">
        <v>5.5E-2</v>
      </c>
      <c r="L1878" t="s">
        <v>6972</v>
      </c>
      <c r="M1878" s="32" t="s">
        <v>11</v>
      </c>
    </row>
    <row r="1879" spans="1:13" x14ac:dyDescent="0.25">
      <c r="A1879" t="s">
        <v>6973</v>
      </c>
      <c r="B1879" s="18">
        <v>22.8</v>
      </c>
      <c r="C1879" s="30"/>
      <c r="D1879" s="30"/>
      <c r="E1879" s="21" t="str">
        <f>IFERROR(VLOOKUP(A1879,'RTZ255'!A:D,4,),"")</f>
        <v/>
      </c>
      <c r="F1879" t="s">
        <v>6974</v>
      </c>
      <c r="G1879" t="s">
        <v>6975</v>
      </c>
      <c r="H1879" t="s">
        <v>7</v>
      </c>
      <c r="I1879" t="s">
        <v>2884</v>
      </c>
      <c r="J1879" t="s">
        <v>1661</v>
      </c>
      <c r="K1879">
        <v>5.5E-2</v>
      </c>
      <c r="L1879" t="s">
        <v>6976</v>
      </c>
      <c r="M1879" s="32" t="s">
        <v>11</v>
      </c>
    </row>
    <row r="1880" spans="1:13" x14ac:dyDescent="0.25">
      <c r="A1880" t="s">
        <v>6977</v>
      </c>
      <c r="B1880" s="18">
        <v>22.8</v>
      </c>
      <c r="C1880" s="30"/>
      <c r="D1880" s="30"/>
      <c r="E1880" s="21" t="str">
        <f>IFERROR(VLOOKUP(A1880,'RTZ255'!A:D,4,),"")</f>
        <v/>
      </c>
      <c r="F1880" t="s">
        <v>6978</v>
      </c>
      <c r="G1880" t="s">
        <v>6979</v>
      </c>
      <c r="H1880" t="s">
        <v>7</v>
      </c>
      <c r="I1880" t="s">
        <v>2884</v>
      </c>
      <c r="J1880" t="s">
        <v>1661</v>
      </c>
      <c r="K1880">
        <v>5.5E-2</v>
      </c>
      <c r="L1880" t="s">
        <v>6980</v>
      </c>
      <c r="M1880" s="32" t="s">
        <v>11</v>
      </c>
    </row>
    <row r="1881" spans="1:13" x14ac:dyDescent="0.25">
      <c r="A1881" t="s">
        <v>6981</v>
      </c>
      <c r="B1881" s="18">
        <v>22.8</v>
      </c>
      <c r="C1881" s="30"/>
      <c r="D1881" s="30"/>
      <c r="E1881" s="21" t="str">
        <f>IFERROR(VLOOKUP(A1881,'RTZ255'!A:D,4,),"")</f>
        <v/>
      </c>
      <c r="F1881" t="s">
        <v>6982</v>
      </c>
      <c r="G1881" t="s">
        <v>6983</v>
      </c>
      <c r="H1881" t="s">
        <v>7</v>
      </c>
      <c r="I1881" t="s">
        <v>2884</v>
      </c>
      <c r="J1881" t="s">
        <v>1661</v>
      </c>
      <c r="K1881">
        <v>5.5E-2</v>
      </c>
      <c r="L1881" t="s">
        <v>6984</v>
      </c>
      <c r="M1881" s="32" t="s">
        <v>11</v>
      </c>
    </row>
    <row r="1882" spans="1:13" x14ac:dyDescent="0.25">
      <c r="A1882" t="s">
        <v>6985</v>
      </c>
      <c r="B1882" s="18">
        <v>22.8</v>
      </c>
      <c r="C1882" s="30"/>
      <c r="D1882" s="30"/>
      <c r="E1882" s="21" t="str">
        <f>IFERROR(VLOOKUP(A1882,'RTZ255'!A:D,4,),"")</f>
        <v/>
      </c>
      <c r="F1882" t="s">
        <v>6986</v>
      </c>
      <c r="G1882" t="s">
        <v>6987</v>
      </c>
      <c r="H1882" t="s">
        <v>7</v>
      </c>
      <c r="I1882" t="s">
        <v>2884</v>
      </c>
      <c r="J1882" t="s">
        <v>1661</v>
      </c>
      <c r="K1882">
        <v>5.5E-2</v>
      </c>
      <c r="L1882" t="s">
        <v>6988</v>
      </c>
      <c r="M1882" s="32" t="s">
        <v>11</v>
      </c>
    </row>
    <row r="1883" spans="1:13" x14ac:dyDescent="0.25">
      <c r="A1883" t="s">
        <v>6989</v>
      </c>
      <c r="B1883" s="18">
        <v>22.8</v>
      </c>
      <c r="C1883" s="30"/>
      <c r="D1883" s="30"/>
      <c r="E1883" s="21" t="str">
        <f>IFERROR(VLOOKUP(A1883,'RTZ255'!A:D,4,),"")</f>
        <v/>
      </c>
      <c r="F1883" t="s">
        <v>6990</v>
      </c>
      <c r="G1883" t="s">
        <v>6991</v>
      </c>
      <c r="H1883" t="s">
        <v>7</v>
      </c>
      <c r="I1883" t="s">
        <v>2884</v>
      </c>
      <c r="J1883" t="s">
        <v>1661</v>
      </c>
      <c r="K1883">
        <v>5.5E-2</v>
      </c>
      <c r="L1883" t="s">
        <v>6992</v>
      </c>
      <c r="M1883" s="32" t="s">
        <v>11</v>
      </c>
    </row>
    <row r="1884" spans="1:13" x14ac:dyDescent="0.25">
      <c r="A1884" t="s">
        <v>6993</v>
      </c>
      <c r="B1884" s="18">
        <v>22.8</v>
      </c>
      <c r="C1884" s="30"/>
      <c r="D1884" s="30"/>
      <c r="E1884" s="21" t="str">
        <f>IFERROR(VLOOKUP(A1884,'RTZ255'!A:D,4,),"")</f>
        <v/>
      </c>
      <c r="F1884" t="s">
        <v>6994</v>
      </c>
      <c r="G1884" t="s">
        <v>6995</v>
      </c>
      <c r="H1884" t="s">
        <v>7</v>
      </c>
      <c r="I1884" t="s">
        <v>2884</v>
      </c>
      <c r="J1884" t="s">
        <v>1661</v>
      </c>
      <c r="K1884">
        <v>5.5E-2</v>
      </c>
      <c r="L1884" t="s">
        <v>6996</v>
      </c>
      <c r="M1884" s="32" t="s">
        <v>11</v>
      </c>
    </row>
    <row r="1885" spans="1:13" x14ac:dyDescent="0.25">
      <c r="A1885" t="s">
        <v>6997</v>
      </c>
      <c r="B1885" s="18">
        <v>22.8</v>
      </c>
      <c r="C1885" s="30"/>
      <c r="D1885" s="30"/>
      <c r="E1885" s="21" t="str">
        <f>IFERROR(VLOOKUP(A1885,'RTZ255'!A:D,4,),"")</f>
        <v/>
      </c>
      <c r="F1885" t="s">
        <v>6998</v>
      </c>
      <c r="G1885" t="s">
        <v>6999</v>
      </c>
      <c r="H1885" t="s">
        <v>7</v>
      </c>
      <c r="I1885" t="s">
        <v>2884</v>
      </c>
      <c r="J1885" t="s">
        <v>1661</v>
      </c>
      <c r="K1885">
        <v>5.5E-2</v>
      </c>
      <c r="L1885" t="s">
        <v>7000</v>
      </c>
      <c r="M1885" s="32" t="s">
        <v>11</v>
      </c>
    </row>
    <row r="1886" spans="1:13" x14ac:dyDescent="0.25">
      <c r="A1886" t="s">
        <v>7001</v>
      </c>
      <c r="B1886" s="18">
        <v>22.8</v>
      </c>
      <c r="C1886" s="30"/>
      <c r="D1886" s="30"/>
      <c r="E1886" s="21" t="str">
        <f>IFERROR(VLOOKUP(A1886,'RTZ255'!A:D,4,),"")</f>
        <v/>
      </c>
      <c r="F1886" t="s">
        <v>7002</v>
      </c>
      <c r="G1886" t="s">
        <v>7003</v>
      </c>
      <c r="H1886" t="s">
        <v>7</v>
      </c>
      <c r="I1886" t="s">
        <v>2884</v>
      </c>
      <c r="J1886" t="s">
        <v>1661</v>
      </c>
      <c r="K1886">
        <v>5.5E-2</v>
      </c>
      <c r="L1886" t="s">
        <v>7004</v>
      </c>
      <c r="M1886" s="32" t="s">
        <v>11</v>
      </c>
    </row>
    <row r="1887" spans="1:13" x14ac:dyDescent="0.25">
      <c r="A1887" t="s">
        <v>7005</v>
      </c>
      <c r="B1887" s="18">
        <v>22.8</v>
      </c>
      <c r="C1887" s="30"/>
      <c r="D1887" s="30"/>
      <c r="E1887" s="21" t="str">
        <f>IFERROR(VLOOKUP(A1887,'RTZ255'!A:D,4,),"")</f>
        <v/>
      </c>
      <c r="F1887" t="s">
        <v>7006</v>
      </c>
      <c r="G1887" t="s">
        <v>7007</v>
      </c>
      <c r="H1887" t="s">
        <v>7</v>
      </c>
      <c r="I1887" t="s">
        <v>2884</v>
      </c>
      <c r="J1887" t="s">
        <v>1661</v>
      </c>
      <c r="K1887">
        <v>5.5E-2</v>
      </c>
      <c r="L1887" t="s">
        <v>7008</v>
      </c>
      <c r="M1887" s="32" t="s">
        <v>11</v>
      </c>
    </row>
    <row r="1888" spans="1:13" x14ac:dyDescent="0.25">
      <c r="A1888" t="s">
        <v>7009</v>
      </c>
      <c r="B1888" s="18">
        <v>22.8</v>
      </c>
      <c r="C1888" s="30"/>
      <c r="D1888" s="30"/>
      <c r="E1888" s="21" t="str">
        <f>IFERROR(VLOOKUP(A1888,'RTZ255'!A:D,4,),"")</f>
        <v/>
      </c>
      <c r="F1888" t="s">
        <v>7010</v>
      </c>
      <c r="G1888" t="s">
        <v>7011</v>
      </c>
      <c r="H1888" t="s">
        <v>7</v>
      </c>
      <c r="I1888" t="s">
        <v>2884</v>
      </c>
      <c r="J1888" t="s">
        <v>1661</v>
      </c>
      <c r="K1888">
        <v>5.5E-2</v>
      </c>
      <c r="L1888" t="s">
        <v>7012</v>
      </c>
      <c r="M1888" s="32" t="s">
        <v>11</v>
      </c>
    </row>
    <row r="1889" spans="1:13" x14ac:dyDescent="0.25">
      <c r="A1889" t="s">
        <v>7013</v>
      </c>
      <c r="B1889" s="18">
        <v>22.8</v>
      </c>
      <c r="C1889" s="30"/>
      <c r="D1889" s="30"/>
      <c r="E1889" s="21" t="str">
        <f>IFERROR(VLOOKUP(A1889,'RTZ255'!A:D,4,),"")</f>
        <v/>
      </c>
      <c r="F1889" t="s">
        <v>7014</v>
      </c>
      <c r="G1889" t="s">
        <v>7015</v>
      </c>
      <c r="H1889" t="s">
        <v>7</v>
      </c>
      <c r="I1889" t="s">
        <v>2884</v>
      </c>
      <c r="J1889" t="s">
        <v>1661</v>
      </c>
      <c r="K1889">
        <v>5.5E-2</v>
      </c>
      <c r="L1889" t="s">
        <v>7016</v>
      </c>
      <c r="M1889" s="32" t="s">
        <v>11</v>
      </c>
    </row>
    <row r="1890" spans="1:13" x14ac:dyDescent="0.25">
      <c r="A1890" t="s">
        <v>7017</v>
      </c>
      <c r="B1890" s="18">
        <v>22.8</v>
      </c>
      <c r="C1890" s="30"/>
      <c r="D1890" s="30"/>
      <c r="E1890" s="21" t="str">
        <f>IFERROR(VLOOKUP(A1890,'RTZ255'!A:D,4,),"")</f>
        <v/>
      </c>
      <c r="F1890" t="s">
        <v>7018</v>
      </c>
      <c r="G1890" t="s">
        <v>7019</v>
      </c>
      <c r="H1890" t="s">
        <v>7</v>
      </c>
      <c r="I1890" t="s">
        <v>2884</v>
      </c>
      <c r="J1890" t="s">
        <v>1661</v>
      </c>
      <c r="K1890">
        <v>5.5E-2</v>
      </c>
      <c r="L1890" t="s">
        <v>7020</v>
      </c>
      <c r="M1890" s="32" t="s">
        <v>11</v>
      </c>
    </row>
    <row r="1891" spans="1:13" x14ac:dyDescent="0.25">
      <c r="A1891" t="s">
        <v>7021</v>
      </c>
      <c r="B1891" s="18">
        <v>21.9</v>
      </c>
      <c r="C1891" s="30"/>
      <c r="D1891" s="30"/>
      <c r="E1891" s="21" t="str">
        <f>IFERROR(VLOOKUP(A1891,'RTZ255'!A:D,4,),"")</f>
        <v/>
      </c>
      <c r="F1891" t="s">
        <v>7022</v>
      </c>
      <c r="G1891" t="s">
        <v>7023</v>
      </c>
      <c r="H1891" t="s">
        <v>7</v>
      </c>
      <c r="I1891" t="s">
        <v>2884</v>
      </c>
      <c r="J1891" t="s">
        <v>1661</v>
      </c>
      <c r="K1891">
        <v>5.5E-2</v>
      </c>
      <c r="L1891" t="s">
        <v>7024</v>
      </c>
      <c r="M1891" s="32" t="s">
        <v>11</v>
      </c>
    </row>
    <row r="1892" spans="1:13" x14ac:dyDescent="0.25">
      <c r="A1892" t="s">
        <v>7025</v>
      </c>
      <c r="B1892" s="18">
        <v>21.9</v>
      </c>
      <c r="C1892" s="30"/>
      <c r="D1892" s="30"/>
      <c r="E1892" s="21" t="str">
        <f>IFERROR(VLOOKUP(A1892,'RTZ255'!A:D,4,),"")</f>
        <v/>
      </c>
      <c r="F1892" t="s">
        <v>7026</v>
      </c>
      <c r="G1892" t="s">
        <v>7027</v>
      </c>
      <c r="H1892" t="s">
        <v>7</v>
      </c>
      <c r="I1892" t="s">
        <v>2884</v>
      </c>
      <c r="J1892" t="s">
        <v>1661</v>
      </c>
      <c r="K1892">
        <v>5.5E-2</v>
      </c>
      <c r="L1892" t="s">
        <v>7028</v>
      </c>
      <c r="M1892" s="32" t="s">
        <v>11</v>
      </c>
    </row>
    <row r="1893" spans="1:13" x14ac:dyDescent="0.25">
      <c r="A1893" t="s">
        <v>7029</v>
      </c>
      <c r="B1893" s="18">
        <v>21.9</v>
      </c>
      <c r="C1893" s="30"/>
      <c r="D1893" s="30"/>
      <c r="E1893" s="21" t="str">
        <f>IFERROR(VLOOKUP(A1893,'RTZ255'!A:D,4,),"")</f>
        <v/>
      </c>
      <c r="F1893" t="s">
        <v>7030</v>
      </c>
      <c r="G1893" t="s">
        <v>7031</v>
      </c>
      <c r="H1893" t="s">
        <v>7</v>
      </c>
      <c r="I1893" t="s">
        <v>2884</v>
      </c>
      <c r="J1893" t="s">
        <v>1661</v>
      </c>
      <c r="K1893">
        <v>5.5E-2</v>
      </c>
      <c r="L1893" t="s">
        <v>7032</v>
      </c>
      <c r="M1893" s="32" t="s">
        <v>11</v>
      </c>
    </row>
    <row r="1894" spans="1:13" x14ac:dyDescent="0.25">
      <c r="A1894" t="s">
        <v>7033</v>
      </c>
      <c r="B1894" s="18">
        <v>21.9</v>
      </c>
      <c r="C1894" s="30"/>
      <c r="D1894" s="30"/>
      <c r="E1894" s="21" t="str">
        <f>IFERROR(VLOOKUP(A1894,'RTZ255'!A:D,4,),"")</f>
        <v/>
      </c>
      <c r="F1894" t="s">
        <v>7034</v>
      </c>
      <c r="G1894" t="s">
        <v>7035</v>
      </c>
      <c r="H1894" t="s">
        <v>7</v>
      </c>
      <c r="I1894" t="s">
        <v>2884</v>
      </c>
      <c r="J1894" t="s">
        <v>1661</v>
      </c>
      <c r="K1894">
        <v>5.5E-2</v>
      </c>
      <c r="L1894" t="s">
        <v>7036</v>
      </c>
      <c r="M1894" s="32" t="s">
        <v>11</v>
      </c>
    </row>
    <row r="1895" spans="1:13" x14ac:dyDescent="0.25">
      <c r="A1895" t="s">
        <v>7037</v>
      </c>
      <c r="B1895" s="18">
        <v>21.9</v>
      </c>
      <c r="C1895" s="30"/>
      <c r="D1895" s="30"/>
      <c r="E1895" s="21" t="str">
        <f>IFERROR(VLOOKUP(A1895,'RTZ255'!A:D,4,),"")</f>
        <v/>
      </c>
      <c r="F1895" t="s">
        <v>7038</v>
      </c>
      <c r="G1895" t="s">
        <v>7039</v>
      </c>
      <c r="H1895" t="s">
        <v>7</v>
      </c>
      <c r="I1895" t="s">
        <v>2884</v>
      </c>
      <c r="J1895" t="s">
        <v>1661</v>
      </c>
      <c r="K1895">
        <v>5.5E-2</v>
      </c>
      <c r="L1895" t="s">
        <v>7040</v>
      </c>
      <c r="M1895" s="32" t="s">
        <v>11</v>
      </c>
    </row>
    <row r="1896" spans="1:13" x14ac:dyDescent="0.25">
      <c r="A1896" t="s">
        <v>7041</v>
      </c>
      <c r="B1896" s="18">
        <v>21.9</v>
      </c>
      <c r="C1896" s="30"/>
      <c r="D1896" s="30"/>
      <c r="E1896" s="21" t="str">
        <f>IFERROR(VLOOKUP(A1896,'RTZ255'!A:D,4,),"")</f>
        <v/>
      </c>
      <c r="F1896" t="s">
        <v>7042</v>
      </c>
      <c r="G1896" t="s">
        <v>7043</v>
      </c>
      <c r="H1896" t="s">
        <v>7</v>
      </c>
      <c r="I1896" t="s">
        <v>2884</v>
      </c>
      <c r="J1896" t="s">
        <v>1661</v>
      </c>
      <c r="K1896">
        <v>5.5E-2</v>
      </c>
      <c r="L1896" t="s">
        <v>7044</v>
      </c>
      <c r="M1896" s="32" t="s">
        <v>11</v>
      </c>
    </row>
    <row r="1897" spans="1:13" x14ac:dyDescent="0.25">
      <c r="A1897" t="s">
        <v>7045</v>
      </c>
      <c r="B1897" s="18">
        <v>21.9</v>
      </c>
      <c r="C1897" s="30"/>
      <c r="D1897" s="30"/>
      <c r="E1897" s="21" t="str">
        <f>IFERROR(VLOOKUP(A1897,'RTZ255'!A:D,4,),"")</f>
        <v/>
      </c>
      <c r="F1897" t="s">
        <v>7046</v>
      </c>
      <c r="G1897" t="s">
        <v>7047</v>
      </c>
      <c r="H1897" t="s">
        <v>7</v>
      </c>
      <c r="I1897" t="s">
        <v>2884</v>
      </c>
      <c r="J1897" t="s">
        <v>1661</v>
      </c>
      <c r="K1897">
        <v>5.5E-2</v>
      </c>
      <c r="L1897" t="s">
        <v>7048</v>
      </c>
      <c r="M1897" s="32" t="s">
        <v>11</v>
      </c>
    </row>
    <row r="1898" spans="1:13" x14ac:dyDescent="0.25">
      <c r="A1898" t="s">
        <v>7049</v>
      </c>
      <c r="B1898" s="18">
        <v>21.9</v>
      </c>
      <c r="C1898" s="30"/>
      <c r="D1898" s="30"/>
      <c r="E1898" s="21" t="str">
        <f>IFERROR(VLOOKUP(A1898,'RTZ255'!A:D,4,),"")</f>
        <v/>
      </c>
      <c r="F1898" t="s">
        <v>7050</v>
      </c>
      <c r="G1898" t="s">
        <v>7051</v>
      </c>
      <c r="H1898" t="s">
        <v>7</v>
      </c>
      <c r="I1898" t="s">
        <v>2884</v>
      </c>
      <c r="J1898" t="s">
        <v>1661</v>
      </c>
      <c r="K1898">
        <v>5.5E-2</v>
      </c>
      <c r="L1898" t="s">
        <v>7052</v>
      </c>
      <c r="M1898" s="32" t="s">
        <v>11</v>
      </c>
    </row>
    <row r="1899" spans="1:13" x14ac:dyDescent="0.25">
      <c r="A1899" t="s">
        <v>7053</v>
      </c>
      <c r="B1899" s="18">
        <v>21.9</v>
      </c>
      <c r="C1899" s="30"/>
      <c r="D1899" s="30"/>
      <c r="E1899" s="21" t="str">
        <f>IFERROR(VLOOKUP(A1899,'RTZ255'!A:D,4,),"")</f>
        <v/>
      </c>
      <c r="F1899" t="s">
        <v>7054</v>
      </c>
      <c r="G1899" t="s">
        <v>7055</v>
      </c>
      <c r="H1899" t="s">
        <v>7</v>
      </c>
      <c r="I1899" t="s">
        <v>2884</v>
      </c>
      <c r="J1899" t="s">
        <v>1661</v>
      </c>
      <c r="K1899">
        <v>5.5E-2</v>
      </c>
      <c r="L1899" t="s">
        <v>7056</v>
      </c>
      <c r="M1899" s="32" t="s">
        <v>11</v>
      </c>
    </row>
    <row r="1900" spans="1:13" x14ac:dyDescent="0.25">
      <c r="A1900" t="s">
        <v>7057</v>
      </c>
      <c r="B1900" s="18">
        <v>22.8</v>
      </c>
      <c r="C1900" s="30"/>
      <c r="D1900" s="30"/>
      <c r="E1900" s="21" t="str">
        <f>IFERROR(VLOOKUP(A1900,'RTZ255'!A:D,4,),"")</f>
        <v/>
      </c>
      <c r="F1900" t="s">
        <v>7058</v>
      </c>
      <c r="G1900" t="s">
        <v>7059</v>
      </c>
      <c r="H1900" t="s">
        <v>7</v>
      </c>
      <c r="I1900" t="s">
        <v>2884</v>
      </c>
      <c r="J1900" t="s">
        <v>1661</v>
      </c>
      <c r="K1900">
        <v>5.5E-2</v>
      </c>
      <c r="L1900" t="s">
        <v>7060</v>
      </c>
      <c r="M1900" s="32" t="s">
        <v>11</v>
      </c>
    </row>
    <row r="1901" spans="1:13" x14ac:dyDescent="0.25">
      <c r="A1901" t="s">
        <v>7061</v>
      </c>
      <c r="B1901" s="18">
        <v>22.8</v>
      </c>
      <c r="C1901" s="30"/>
      <c r="D1901" s="30"/>
      <c r="E1901" s="21" t="str">
        <f>IFERROR(VLOOKUP(A1901,'RTZ255'!A:D,4,),"")</f>
        <v/>
      </c>
      <c r="F1901" t="s">
        <v>7062</v>
      </c>
      <c r="G1901" t="s">
        <v>7063</v>
      </c>
      <c r="H1901" t="s">
        <v>7</v>
      </c>
      <c r="I1901" t="s">
        <v>2884</v>
      </c>
      <c r="J1901" t="s">
        <v>1661</v>
      </c>
      <c r="K1901">
        <v>5.5E-2</v>
      </c>
      <c r="L1901" t="s">
        <v>7064</v>
      </c>
      <c r="M1901" s="32" t="s">
        <v>11</v>
      </c>
    </row>
    <row r="1902" spans="1:13" x14ac:dyDescent="0.25">
      <c r="A1902" t="s">
        <v>7065</v>
      </c>
      <c r="B1902" s="18">
        <v>22.8</v>
      </c>
      <c r="C1902" s="30"/>
      <c r="D1902" s="30"/>
      <c r="E1902" s="21" t="str">
        <f>IFERROR(VLOOKUP(A1902,'RTZ255'!A:D,4,),"")</f>
        <v/>
      </c>
      <c r="F1902" t="s">
        <v>7066</v>
      </c>
      <c r="G1902" t="s">
        <v>7067</v>
      </c>
      <c r="H1902" t="s">
        <v>7</v>
      </c>
      <c r="I1902" t="s">
        <v>2884</v>
      </c>
      <c r="J1902" t="s">
        <v>1661</v>
      </c>
      <c r="K1902">
        <v>5.5E-2</v>
      </c>
      <c r="L1902" t="s">
        <v>7068</v>
      </c>
      <c r="M1902" s="32" t="s">
        <v>11</v>
      </c>
    </row>
    <row r="1903" spans="1:13" x14ac:dyDescent="0.25">
      <c r="A1903" t="s">
        <v>7069</v>
      </c>
      <c r="B1903" s="18">
        <v>22.8</v>
      </c>
      <c r="C1903" s="30"/>
      <c r="D1903" s="30"/>
      <c r="E1903" s="21" t="str">
        <f>IFERROR(VLOOKUP(A1903,'RTZ255'!A:D,4,),"")</f>
        <v/>
      </c>
      <c r="F1903" t="s">
        <v>7070</v>
      </c>
      <c r="G1903" t="s">
        <v>7071</v>
      </c>
      <c r="H1903" t="s">
        <v>7</v>
      </c>
      <c r="I1903" t="s">
        <v>2884</v>
      </c>
      <c r="J1903" t="s">
        <v>1661</v>
      </c>
      <c r="K1903">
        <v>5.5E-2</v>
      </c>
      <c r="L1903" t="s">
        <v>7072</v>
      </c>
      <c r="M1903" s="32" t="s">
        <v>11</v>
      </c>
    </row>
    <row r="1904" spans="1:13" x14ac:dyDescent="0.25">
      <c r="A1904" t="s">
        <v>7073</v>
      </c>
      <c r="B1904" s="18">
        <v>22.8</v>
      </c>
      <c r="C1904" s="30"/>
      <c r="D1904" s="30"/>
      <c r="E1904" s="21" t="str">
        <f>IFERROR(VLOOKUP(A1904,'RTZ255'!A:D,4,),"")</f>
        <v/>
      </c>
      <c r="F1904" t="s">
        <v>7074</v>
      </c>
      <c r="G1904" t="s">
        <v>7075</v>
      </c>
      <c r="H1904" t="s">
        <v>7</v>
      </c>
      <c r="I1904" t="s">
        <v>2884</v>
      </c>
      <c r="J1904" t="s">
        <v>1661</v>
      </c>
      <c r="K1904">
        <v>5.5E-2</v>
      </c>
      <c r="L1904" t="s">
        <v>7076</v>
      </c>
      <c r="M1904" s="32" t="s">
        <v>11</v>
      </c>
    </row>
    <row r="1905" spans="1:13" x14ac:dyDescent="0.25">
      <c r="A1905" t="s">
        <v>7077</v>
      </c>
      <c r="B1905" s="18">
        <v>22.8</v>
      </c>
      <c r="C1905" s="30"/>
      <c r="D1905" s="30"/>
      <c r="E1905" s="21" t="str">
        <f>IFERROR(VLOOKUP(A1905,'RTZ255'!A:D,4,),"")</f>
        <v/>
      </c>
      <c r="F1905" t="s">
        <v>7078</v>
      </c>
      <c r="G1905" t="s">
        <v>7079</v>
      </c>
      <c r="H1905" t="s">
        <v>7</v>
      </c>
      <c r="I1905" t="s">
        <v>2884</v>
      </c>
      <c r="J1905" t="s">
        <v>1661</v>
      </c>
      <c r="K1905">
        <v>5.5E-2</v>
      </c>
      <c r="L1905" t="s">
        <v>7080</v>
      </c>
      <c r="M1905" s="32" t="s">
        <v>11</v>
      </c>
    </row>
    <row r="1906" spans="1:13" x14ac:dyDescent="0.25">
      <c r="A1906" t="s">
        <v>7081</v>
      </c>
      <c r="B1906" s="18">
        <v>22.8</v>
      </c>
      <c r="C1906" s="30"/>
      <c r="D1906" s="30"/>
      <c r="E1906" s="21" t="str">
        <f>IFERROR(VLOOKUP(A1906,'RTZ255'!A:D,4,),"")</f>
        <v/>
      </c>
      <c r="F1906" t="s">
        <v>7082</v>
      </c>
      <c r="G1906" t="s">
        <v>7083</v>
      </c>
      <c r="H1906" t="s">
        <v>7</v>
      </c>
      <c r="I1906" t="s">
        <v>2884</v>
      </c>
      <c r="J1906" t="s">
        <v>1661</v>
      </c>
      <c r="K1906">
        <v>5.5E-2</v>
      </c>
      <c r="L1906" t="s">
        <v>7084</v>
      </c>
      <c r="M1906" s="32" t="s">
        <v>11</v>
      </c>
    </row>
    <row r="1907" spans="1:13" x14ac:dyDescent="0.25">
      <c r="A1907" t="s">
        <v>7085</v>
      </c>
      <c r="B1907" s="18">
        <v>22.8</v>
      </c>
      <c r="C1907" s="30"/>
      <c r="D1907" s="30"/>
      <c r="E1907" s="21" t="str">
        <f>IFERROR(VLOOKUP(A1907,'RTZ255'!A:D,4,),"")</f>
        <v/>
      </c>
      <c r="F1907" t="s">
        <v>7086</v>
      </c>
      <c r="G1907" t="s">
        <v>7087</v>
      </c>
      <c r="H1907" t="s">
        <v>7</v>
      </c>
      <c r="I1907" t="s">
        <v>2884</v>
      </c>
      <c r="J1907" t="s">
        <v>1661</v>
      </c>
      <c r="K1907">
        <v>5.5E-2</v>
      </c>
      <c r="L1907" t="s">
        <v>7088</v>
      </c>
      <c r="M1907" s="32" t="s">
        <v>11</v>
      </c>
    </row>
    <row r="1908" spans="1:13" x14ac:dyDescent="0.25">
      <c r="A1908" t="s">
        <v>7089</v>
      </c>
      <c r="B1908" s="18">
        <v>22.8</v>
      </c>
      <c r="C1908" s="30"/>
      <c r="D1908" s="30"/>
      <c r="E1908" s="21" t="str">
        <f>IFERROR(VLOOKUP(A1908,'RTZ255'!A:D,4,),"")</f>
        <v/>
      </c>
      <c r="F1908" t="s">
        <v>7090</v>
      </c>
      <c r="G1908" t="s">
        <v>7091</v>
      </c>
      <c r="H1908" t="s">
        <v>7</v>
      </c>
      <c r="I1908" t="s">
        <v>2884</v>
      </c>
      <c r="J1908" t="s">
        <v>1661</v>
      </c>
      <c r="K1908">
        <v>5.5E-2</v>
      </c>
      <c r="L1908" t="s">
        <v>7092</v>
      </c>
      <c r="M1908" s="32" t="s">
        <v>11</v>
      </c>
    </row>
    <row r="1909" spans="1:13" x14ac:dyDescent="0.25">
      <c r="A1909" t="s">
        <v>7093</v>
      </c>
      <c r="B1909" s="18">
        <v>22.8</v>
      </c>
      <c r="C1909" s="30"/>
      <c r="D1909" s="30"/>
      <c r="E1909" s="21" t="str">
        <f>IFERROR(VLOOKUP(A1909,'RTZ255'!A:D,4,),"")</f>
        <v/>
      </c>
      <c r="F1909" t="s">
        <v>7094</v>
      </c>
      <c r="G1909" t="s">
        <v>7095</v>
      </c>
      <c r="H1909" t="s">
        <v>7</v>
      </c>
      <c r="I1909" t="s">
        <v>2884</v>
      </c>
      <c r="J1909" t="s">
        <v>1661</v>
      </c>
      <c r="K1909">
        <v>5.5E-2</v>
      </c>
      <c r="L1909" t="s">
        <v>7096</v>
      </c>
      <c r="M1909" s="32" t="s">
        <v>11</v>
      </c>
    </row>
    <row r="1910" spans="1:13" x14ac:dyDescent="0.25">
      <c r="A1910" t="s">
        <v>7097</v>
      </c>
      <c r="B1910" s="18">
        <v>22.8</v>
      </c>
      <c r="C1910" s="30"/>
      <c r="D1910" s="30"/>
      <c r="E1910" s="21" t="str">
        <f>IFERROR(VLOOKUP(A1910,'RTZ255'!A:D,4,),"")</f>
        <v/>
      </c>
      <c r="F1910" t="s">
        <v>7098</v>
      </c>
      <c r="G1910" t="s">
        <v>7099</v>
      </c>
      <c r="H1910" t="s">
        <v>7</v>
      </c>
      <c r="I1910" t="s">
        <v>2884</v>
      </c>
      <c r="J1910" t="s">
        <v>1661</v>
      </c>
      <c r="K1910">
        <v>5.5E-2</v>
      </c>
      <c r="L1910" t="s">
        <v>7100</v>
      </c>
      <c r="M1910" s="32" t="s">
        <v>11</v>
      </c>
    </row>
    <row r="1911" spans="1:13" x14ac:dyDescent="0.25">
      <c r="A1911" t="s">
        <v>7101</v>
      </c>
      <c r="B1911" s="18">
        <v>22.8</v>
      </c>
      <c r="C1911" s="30"/>
      <c r="D1911" s="30"/>
      <c r="E1911" s="21" t="str">
        <f>IFERROR(VLOOKUP(A1911,'RTZ255'!A:D,4,),"")</f>
        <v/>
      </c>
      <c r="F1911" t="s">
        <v>7102</v>
      </c>
      <c r="G1911" t="s">
        <v>7103</v>
      </c>
      <c r="H1911" t="s">
        <v>7</v>
      </c>
      <c r="I1911" t="s">
        <v>2884</v>
      </c>
      <c r="J1911" t="s">
        <v>1661</v>
      </c>
      <c r="K1911">
        <v>5.5E-2</v>
      </c>
      <c r="L1911" t="s">
        <v>7104</v>
      </c>
      <c r="M1911" s="32" t="s">
        <v>11</v>
      </c>
    </row>
    <row r="1912" spans="1:13" x14ac:dyDescent="0.25">
      <c r="A1912" t="s">
        <v>7105</v>
      </c>
      <c r="B1912" s="18">
        <v>22.8</v>
      </c>
      <c r="C1912" s="30"/>
      <c r="D1912" s="30"/>
      <c r="E1912" s="21" t="str">
        <f>IFERROR(VLOOKUP(A1912,'RTZ255'!A:D,4,),"")</f>
        <v/>
      </c>
      <c r="F1912" t="s">
        <v>7106</v>
      </c>
      <c r="G1912" t="s">
        <v>7107</v>
      </c>
      <c r="H1912" t="s">
        <v>7</v>
      </c>
      <c r="I1912" t="s">
        <v>2884</v>
      </c>
      <c r="J1912" t="s">
        <v>1661</v>
      </c>
      <c r="K1912">
        <v>5.5E-2</v>
      </c>
      <c r="L1912" t="s">
        <v>7108</v>
      </c>
      <c r="M1912" s="32" t="s">
        <v>11</v>
      </c>
    </row>
    <row r="1913" spans="1:13" x14ac:dyDescent="0.25">
      <c r="A1913" t="s">
        <v>7109</v>
      </c>
      <c r="B1913" s="18">
        <v>22.8</v>
      </c>
      <c r="C1913" s="30"/>
      <c r="D1913" s="30"/>
      <c r="E1913" s="21" t="str">
        <f>IFERROR(VLOOKUP(A1913,'RTZ255'!A:D,4,),"")</f>
        <v/>
      </c>
      <c r="F1913" t="s">
        <v>7110</v>
      </c>
      <c r="G1913" t="s">
        <v>7111</v>
      </c>
      <c r="H1913" t="s">
        <v>7</v>
      </c>
      <c r="I1913" t="s">
        <v>2884</v>
      </c>
      <c r="J1913" t="s">
        <v>1661</v>
      </c>
      <c r="K1913">
        <v>5.5E-2</v>
      </c>
      <c r="L1913" t="s">
        <v>7112</v>
      </c>
      <c r="M1913" s="32" t="s">
        <v>11</v>
      </c>
    </row>
    <row r="1914" spans="1:13" x14ac:dyDescent="0.25">
      <c r="A1914" t="s">
        <v>7113</v>
      </c>
      <c r="B1914" s="18">
        <v>22.8</v>
      </c>
      <c r="C1914" s="30"/>
      <c r="D1914" s="30"/>
      <c r="E1914" s="21" t="str">
        <f>IFERROR(VLOOKUP(A1914,'RTZ255'!A:D,4,),"")</f>
        <v/>
      </c>
      <c r="F1914" t="s">
        <v>7114</v>
      </c>
      <c r="G1914" t="s">
        <v>7115</v>
      </c>
      <c r="H1914" t="s">
        <v>7</v>
      </c>
      <c r="I1914" t="s">
        <v>2884</v>
      </c>
      <c r="J1914" t="s">
        <v>1661</v>
      </c>
      <c r="K1914">
        <v>5.5E-2</v>
      </c>
      <c r="L1914" t="s">
        <v>7116</v>
      </c>
      <c r="M1914" s="32" t="s">
        <v>11</v>
      </c>
    </row>
    <row r="1915" spans="1:13" x14ac:dyDescent="0.25">
      <c r="A1915" t="s">
        <v>7117</v>
      </c>
      <c r="B1915" s="18">
        <v>22.8</v>
      </c>
      <c r="C1915" s="30"/>
      <c r="D1915" s="30"/>
      <c r="E1915" s="21" t="str">
        <f>IFERROR(VLOOKUP(A1915,'RTZ255'!A:D,4,),"")</f>
        <v/>
      </c>
      <c r="F1915" t="s">
        <v>7118</v>
      </c>
      <c r="G1915" t="s">
        <v>7119</v>
      </c>
      <c r="H1915" t="s">
        <v>7</v>
      </c>
      <c r="I1915" t="s">
        <v>2884</v>
      </c>
      <c r="J1915" t="s">
        <v>1661</v>
      </c>
      <c r="K1915">
        <v>5.5E-2</v>
      </c>
      <c r="L1915" t="s">
        <v>7120</v>
      </c>
      <c r="M1915" s="32" t="s">
        <v>11</v>
      </c>
    </row>
    <row r="1916" spans="1:13" x14ac:dyDescent="0.25">
      <c r="A1916" t="s">
        <v>7121</v>
      </c>
      <c r="B1916" s="18">
        <v>22.8</v>
      </c>
      <c r="C1916" s="30"/>
      <c r="D1916" s="30"/>
      <c r="E1916" s="21" t="str">
        <f>IFERROR(VLOOKUP(A1916,'RTZ255'!A:D,4,),"")</f>
        <v/>
      </c>
      <c r="F1916" t="s">
        <v>7122</v>
      </c>
      <c r="G1916" t="s">
        <v>7123</v>
      </c>
      <c r="H1916" t="s">
        <v>7</v>
      </c>
      <c r="I1916" t="s">
        <v>2884</v>
      </c>
      <c r="J1916" t="s">
        <v>1661</v>
      </c>
      <c r="K1916">
        <v>5.5E-2</v>
      </c>
      <c r="L1916" t="s">
        <v>7124</v>
      </c>
      <c r="M1916" s="32" t="s">
        <v>11</v>
      </c>
    </row>
    <row r="1917" spans="1:13" x14ac:dyDescent="0.25">
      <c r="A1917" t="s">
        <v>7125</v>
      </c>
      <c r="B1917" s="18">
        <v>22.8</v>
      </c>
      <c r="C1917" s="30"/>
      <c r="D1917" s="30"/>
      <c r="E1917" s="21" t="str">
        <f>IFERROR(VLOOKUP(A1917,'RTZ255'!A:D,4,),"")</f>
        <v/>
      </c>
      <c r="F1917" t="s">
        <v>7126</v>
      </c>
      <c r="G1917" t="s">
        <v>7127</v>
      </c>
      <c r="H1917" t="s">
        <v>7</v>
      </c>
      <c r="I1917" t="s">
        <v>2884</v>
      </c>
      <c r="J1917" t="s">
        <v>1661</v>
      </c>
      <c r="K1917">
        <v>5.5E-2</v>
      </c>
      <c r="L1917" t="s">
        <v>7128</v>
      </c>
      <c r="M1917" s="32" t="s">
        <v>11</v>
      </c>
    </row>
    <row r="1918" spans="1:13" x14ac:dyDescent="0.25">
      <c r="A1918" t="s">
        <v>7129</v>
      </c>
      <c r="B1918" s="18">
        <v>22.8</v>
      </c>
      <c r="C1918" s="30"/>
      <c r="D1918" s="30"/>
      <c r="E1918" s="21" t="str">
        <f>IFERROR(VLOOKUP(A1918,'RTZ255'!A:D,4,),"")</f>
        <v/>
      </c>
      <c r="F1918" t="s">
        <v>7130</v>
      </c>
      <c r="G1918" t="s">
        <v>7131</v>
      </c>
      <c r="H1918" t="s">
        <v>7</v>
      </c>
      <c r="I1918" t="s">
        <v>2884</v>
      </c>
      <c r="J1918" t="s">
        <v>1661</v>
      </c>
      <c r="K1918">
        <v>5.5E-2</v>
      </c>
      <c r="L1918" t="s">
        <v>7132</v>
      </c>
      <c r="M1918" s="32" t="s">
        <v>11</v>
      </c>
    </row>
    <row r="1919" spans="1:13" x14ac:dyDescent="0.25">
      <c r="A1919" t="s">
        <v>7133</v>
      </c>
      <c r="B1919" s="18">
        <v>22.8</v>
      </c>
      <c r="C1919" s="30"/>
      <c r="D1919" s="30"/>
      <c r="E1919" s="21" t="str">
        <f>IFERROR(VLOOKUP(A1919,'RTZ255'!A:D,4,),"")</f>
        <v/>
      </c>
      <c r="F1919" t="s">
        <v>7134</v>
      </c>
      <c r="G1919" t="s">
        <v>7135</v>
      </c>
      <c r="H1919" t="s">
        <v>7</v>
      </c>
      <c r="I1919" t="s">
        <v>2884</v>
      </c>
      <c r="J1919" t="s">
        <v>1661</v>
      </c>
      <c r="K1919">
        <v>5.5E-2</v>
      </c>
      <c r="L1919" t="s">
        <v>7136</v>
      </c>
      <c r="M1919" s="32" t="s">
        <v>11</v>
      </c>
    </row>
    <row r="1920" spans="1:13" x14ac:dyDescent="0.25">
      <c r="A1920" t="s">
        <v>7137</v>
      </c>
      <c r="B1920" s="18">
        <v>22.8</v>
      </c>
      <c r="C1920" s="30"/>
      <c r="D1920" s="30"/>
      <c r="E1920" s="21" t="str">
        <f>IFERROR(VLOOKUP(A1920,'RTZ255'!A:D,4,),"")</f>
        <v/>
      </c>
      <c r="F1920" t="s">
        <v>7138</v>
      </c>
      <c r="G1920" t="s">
        <v>7139</v>
      </c>
      <c r="H1920" t="s">
        <v>7</v>
      </c>
      <c r="I1920" t="s">
        <v>2884</v>
      </c>
      <c r="J1920" t="s">
        <v>1661</v>
      </c>
      <c r="K1920">
        <v>5.5E-2</v>
      </c>
      <c r="L1920" t="s">
        <v>7140</v>
      </c>
      <c r="M1920" s="32" t="s">
        <v>11</v>
      </c>
    </row>
    <row r="1921" spans="1:13" x14ac:dyDescent="0.25">
      <c r="A1921" t="s">
        <v>7141</v>
      </c>
      <c r="B1921" s="18">
        <v>22.8</v>
      </c>
      <c r="C1921" s="30"/>
      <c r="D1921" s="30"/>
      <c r="E1921" s="21" t="str">
        <f>IFERROR(VLOOKUP(A1921,'RTZ255'!A:D,4,),"")</f>
        <v/>
      </c>
      <c r="F1921" t="s">
        <v>7142</v>
      </c>
      <c r="G1921" t="s">
        <v>7143</v>
      </c>
      <c r="H1921" t="s">
        <v>7</v>
      </c>
      <c r="I1921" t="s">
        <v>2884</v>
      </c>
      <c r="J1921" t="s">
        <v>1661</v>
      </c>
      <c r="K1921">
        <v>5.5E-2</v>
      </c>
      <c r="L1921" t="s">
        <v>7144</v>
      </c>
      <c r="M1921" s="32" t="s">
        <v>11</v>
      </c>
    </row>
    <row r="1922" spans="1:13" x14ac:dyDescent="0.25">
      <c r="A1922" t="s">
        <v>7145</v>
      </c>
      <c r="B1922" s="18">
        <v>22.8</v>
      </c>
      <c r="C1922" s="30"/>
      <c r="D1922" s="30"/>
      <c r="E1922" s="21" t="str">
        <f>IFERROR(VLOOKUP(A1922,'RTZ255'!A:D,4,),"")</f>
        <v/>
      </c>
      <c r="F1922" t="s">
        <v>7146</v>
      </c>
      <c r="G1922" t="s">
        <v>7147</v>
      </c>
      <c r="H1922" t="s">
        <v>7</v>
      </c>
      <c r="I1922" t="s">
        <v>2884</v>
      </c>
      <c r="J1922" t="s">
        <v>1661</v>
      </c>
      <c r="K1922">
        <v>5.5E-2</v>
      </c>
      <c r="L1922" t="s">
        <v>7148</v>
      </c>
      <c r="M1922" s="32" t="s">
        <v>11</v>
      </c>
    </row>
    <row r="1923" spans="1:13" x14ac:dyDescent="0.25">
      <c r="A1923" t="s">
        <v>7149</v>
      </c>
      <c r="B1923" s="18">
        <v>22.8</v>
      </c>
      <c r="C1923" s="30"/>
      <c r="D1923" s="30"/>
      <c r="E1923" s="21" t="str">
        <f>IFERROR(VLOOKUP(A1923,'RTZ255'!A:D,4,),"")</f>
        <v/>
      </c>
      <c r="F1923" t="s">
        <v>7150</v>
      </c>
      <c r="G1923" t="s">
        <v>7151</v>
      </c>
      <c r="H1923" t="s">
        <v>7</v>
      </c>
      <c r="I1923" t="s">
        <v>2884</v>
      </c>
      <c r="J1923" t="s">
        <v>1661</v>
      </c>
      <c r="K1923">
        <v>5.5E-2</v>
      </c>
      <c r="L1923" t="s">
        <v>7152</v>
      </c>
      <c r="M1923" s="32" t="s">
        <v>11</v>
      </c>
    </row>
    <row r="1924" spans="1:13" x14ac:dyDescent="0.25">
      <c r="A1924" t="s">
        <v>7153</v>
      </c>
      <c r="B1924" s="18">
        <v>22.8</v>
      </c>
      <c r="C1924" s="30"/>
      <c r="D1924" s="30"/>
      <c r="E1924" s="21" t="str">
        <f>IFERROR(VLOOKUP(A1924,'RTZ255'!A:D,4,),"")</f>
        <v/>
      </c>
      <c r="F1924" t="s">
        <v>7154</v>
      </c>
      <c r="G1924" t="s">
        <v>7155</v>
      </c>
      <c r="H1924" t="s">
        <v>7</v>
      </c>
      <c r="I1924" t="s">
        <v>2884</v>
      </c>
      <c r="J1924" t="s">
        <v>1661</v>
      </c>
      <c r="K1924">
        <v>5.5E-2</v>
      </c>
      <c r="L1924" t="s">
        <v>7156</v>
      </c>
      <c r="M1924" s="32" t="s">
        <v>11</v>
      </c>
    </row>
    <row r="1925" spans="1:13" x14ac:dyDescent="0.25">
      <c r="A1925" t="s">
        <v>7157</v>
      </c>
      <c r="B1925" s="18">
        <v>22.8</v>
      </c>
      <c r="C1925" s="30"/>
      <c r="D1925" s="30"/>
      <c r="E1925" s="21" t="str">
        <f>IFERROR(VLOOKUP(A1925,'RTZ255'!A:D,4,),"")</f>
        <v/>
      </c>
      <c r="F1925" t="s">
        <v>7158</v>
      </c>
      <c r="G1925" t="s">
        <v>7159</v>
      </c>
      <c r="H1925" t="s">
        <v>7</v>
      </c>
      <c r="I1925" t="s">
        <v>2884</v>
      </c>
      <c r="J1925" t="s">
        <v>1661</v>
      </c>
      <c r="K1925">
        <v>5.5E-2</v>
      </c>
      <c r="L1925" t="s">
        <v>7160</v>
      </c>
      <c r="M1925" s="32" t="s">
        <v>11</v>
      </c>
    </row>
    <row r="1926" spans="1:13" x14ac:dyDescent="0.25">
      <c r="A1926" t="s">
        <v>7161</v>
      </c>
      <c r="B1926" s="18">
        <v>22.8</v>
      </c>
      <c r="C1926" s="30"/>
      <c r="D1926" s="30"/>
      <c r="E1926" s="21" t="str">
        <f>IFERROR(VLOOKUP(A1926,'RTZ255'!A:D,4,),"")</f>
        <v/>
      </c>
      <c r="F1926" t="s">
        <v>7162</v>
      </c>
      <c r="G1926" t="s">
        <v>7163</v>
      </c>
      <c r="H1926" t="s">
        <v>7</v>
      </c>
      <c r="I1926" t="s">
        <v>2884</v>
      </c>
      <c r="J1926" t="s">
        <v>1661</v>
      </c>
      <c r="K1926">
        <v>5.5E-2</v>
      </c>
      <c r="L1926" t="s">
        <v>7164</v>
      </c>
      <c r="M1926" s="32" t="s">
        <v>11</v>
      </c>
    </row>
    <row r="1927" spans="1:13" x14ac:dyDescent="0.25">
      <c r="A1927" t="s">
        <v>7165</v>
      </c>
      <c r="B1927" s="18">
        <v>22.8</v>
      </c>
      <c r="C1927" s="30"/>
      <c r="D1927" s="30"/>
      <c r="E1927" s="21" t="str">
        <f>IFERROR(VLOOKUP(A1927,'RTZ255'!A:D,4,),"")</f>
        <v/>
      </c>
      <c r="F1927" t="s">
        <v>7166</v>
      </c>
      <c r="G1927" t="s">
        <v>7167</v>
      </c>
      <c r="H1927" t="s">
        <v>7</v>
      </c>
      <c r="I1927" t="s">
        <v>2884</v>
      </c>
      <c r="J1927" t="s">
        <v>1661</v>
      </c>
      <c r="K1927">
        <v>5.5E-2</v>
      </c>
      <c r="L1927" t="s">
        <v>7168</v>
      </c>
      <c r="M1927" s="32" t="s">
        <v>11</v>
      </c>
    </row>
    <row r="1928" spans="1:13" x14ac:dyDescent="0.25">
      <c r="A1928" t="s">
        <v>7169</v>
      </c>
      <c r="B1928" s="18">
        <v>22.8</v>
      </c>
      <c r="C1928" s="30"/>
      <c r="D1928" s="30"/>
      <c r="E1928" s="21" t="str">
        <f>IFERROR(VLOOKUP(A1928,'RTZ255'!A:D,4,),"")</f>
        <v/>
      </c>
      <c r="F1928" t="s">
        <v>7170</v>
      </c>
      <c r="G1928" t="s">
        <v>7171</v>
      </c>
      <c r="H1928" t="s">
        <v>7</v>
      </c>
      <c r="I1928" t="s">
        <v>2884</v>
      </c>
      <c r="J1928" t="s">
        <v>1661</v>
      </c>
      <c r="K1928">
        <v>5.5E-2</v>
      </c>
      <c r="L1928" t="s">
        <v>7172</v>
      </c>
      <c r="M1928" s="32" t="s">
        <v>11</v>
      </c>
    </row>
    <row r="1929" spans="1:13" x14ac:dyDescent="0.25">
      <c r="A1929" t="s">
        <v>7173</v>
      </c>
      <c r="B1929" s="18">
        <v>22.8</v>
      </c>
      <c r="C1929" s="30"/>
      <c r="D1929" s="30"/>
      <c r="E1929" s="21" t="str">
        <f>IFERROR(VLOOKUP(A1929,'RTZ255'!A:D,4,),"")</f>
        <v/>
      </c>
      <c r="F1929" t="s">
        <v>7174</v>
      </c>
      <c r="G1929" t="s">
        <v>7175</v>
      </c>
      <c r="H1929" t="s">
        <v>7</v>
      </c>
      <c r="I1929" t="s">
        <v>2884</v>
      </c>
      <c r="J1929" t="s">
        <v>1661</v>
      </c>
      <c r="K1929">
        <v>5.5E-2</v>
      </c>
      <c r="L1929" t="s">
        <v>7176</v>
      </c>
      <c r="M1929" s="32" t="s">
        <v>11</v>
      </c>
    </row>
    <row r="1930" spans="1:13" x14ac:dyDescent="0.25">
      <c r="A1930" t="s">
        <v>7177</v>
      </c>
      <c r="B1930" s="18">
        <v>22.8</v>
      </c>
      <c r="C1930" s="30"/>
      <c r="D1930" s="30"/>
      <c r="E1930" s="21" t="str">
        <f>IFERROR(VLOOKUP(A1930,'RTZ255'!A:D,4,),"")</f>
        <v/>
      </c>
      <c r="F1930" t="s">
        <v>7178</v>
      </c>
      <c r="G1930" t="s">
        <v>7179</v>
      </c>
      <c r="H1930" t="s">
        <v>7</v>
      </c>
      <c r="I1930" t="s">
        <v>2884</v>
      </c>
      <c r="J1930" t="s">
        <v>1661</v>
      </c>
      <c r="K1930">
        <v>5.5E-2</v>
      </c>
      <c r="L1930" t="s">
        <v>7180</v>
      </c>
      <c r="M1930" s="32" t="s">
        <v>11</v>
      </c>
    </row>
    <row r="1931" spans="1:13" x14ac:dyDescent="0.25">
      <c r="A1931" t="s">
        <v>7181</v>
      </c>
      <c r="B1931" s="18">
        <v>22.8</v>
      </c>
      <c r="C1931" s="30"/>
      <c r="D1931" s="30"/>
      <c r="E1931" s="21" t="str">
        <f>IFERROR(VLOOKUP(A1931,'RTZ255'!A:D,4,),"")</f>
        <v/>
      </c>
      <c r="F1931" t="s">
        <v>7182</v>
      </c>
      <c r="G1931" t="s">
        <v>7183</v>
      </c>
      <c r="H1931" t="s">
        <v>7</v>
      </c>
      <c r="I1931" t="s">
        <v>2884</v>
      </c>
      <c r="J1931" t="s">
        <v>1661</v>
      </c>
      <c r="K1931">
        <v>5.5E-2</v>
      </c>
      <c r="L1931" t="s">
        <v>7184</v>
      </c>
      <c r="M1931" s="32" t="s">
        <v>11</v>
      </c>
    </row>
    <row r="1932" spans="1:13" x14ac:dyDescent="0.25">
      <c r="A1932" t="s">
        <v>7185</v>
      </c>
      <c r="B1932" s="18">
        <v>22.8</v>
      </c>
      <c r="C1932" s="30"/>
      <c r="D1932" s="30"/>
      <c r="E1932" s="21" t="str">
        <f>IFERROR(VLOOKUP(A1932,'RTZ255'!A:D,4,),"")</f>
        <v/>
      </c>
      <c r="F1932" t="s">
        <v>7186</v>
      </c>
      <c r="G1932" t="s">
        <v>7187</v>
      </c>
      <c r="H1932" t="s">
        <v>7</v>
      </c>
      <c r="I1932" t="s">
        <v>2884</v>
      </c>
      <c r="J1932" t="s">
        <v>1661</v>
      </c>
      <c r="K1932">
        <v>5.5E-2</v>
      </c>
      <c r="L1932" t="s">
        <v>7188</v>
      </c>
      <c r="M1932" s="32" t="s">
        <v>11</v>
      </c>
    </row>
    <row r="1933" spans="1:13" x14ac:dyDescent="0.25">
      <c r="A1933" t="s">
        <v>7189</v>
      </c>
      <c r="B1933" s="18">
        <v>22.8</v>
      </c>
      <c r="C1933" s="30"/>
      <c r="D1933" s="30"/>
      <c r="E1933" s="21" t="str">
        <f>IFERROR(VLOOKUP(A1933,'RTZ255'!A:D,4,),"")</f>
        <v/>
      </c>
      <c r="F1933" t="s">
        <v>7190</v>
      </c>
      <c r="G1933" t="s">
        <v>7191</v>
      </c>
      <c r="H1933" t="s">
        <v>7</v>
      </c>
      <c r="I1933" t="s">
        <v>2884</v>
      </c>
      <c r="J1933" t="s">
        <v>1661</v>
      </c>
      <c r="K1933">
        <v>5.5E-2</v>
      </c>
      <c r="L1933" t="s">
        <v>7192</v>
      </c>
      <c r="M1933" s="32" t="s">
        <v>11</v>
      </c>
    </row>
    <row r="1934" spans="1:13" x14ac:dyDescent="0.25">
      <c r="A1934" t="s">
        <v>7193</v>
      </c>
      <c r="B1934" s="18">
        <v>22.8</v>
      </c>
      <c r="C1934" s="30"/>
      <c r="D1934" s="30"/>
      <c r="E1934" s="21" t="str">
        <f>IFERROR(VLOOKUP(A1934,'RTZ255'!A:D,4,),"")</f>
        <v/>
      </c>
      <c r="F1934" t="s">
        <v>7194</v>
      </c>
      <c r="G1934" t="s">
        <v>7195</v>
      </c>
      <c r="H1934" t="s">
        <v>7</v>
      </c>
      <c r="I1934" t="s">
        <v>2884</v>
      </c>
      <c r="J1934" t="s">
        <v>1661</v>
      </c>
      <c r="K1934">
        <v>5.5E-2</v>
      </c>
      <c r="L1934" t="s">
        <v>7196</v>
      </c>
      <c r="M1934" s="32" t="s">
        <v>11</v>
      </c>
    </row>
    <row r="1935" spans="1:13" x14ac:dyDescent="0.25">
      <c r="A1935" t="s">
        <v>7197</v>
      </c>
      <c r="B1935" s="18">
        <v>22.8</v>
      </c>
      <c r="C1935" s="30"/>
      <c r="D1935" s="30"/>
      <c r="E1935" s="21" t="str">
        <f>IFERROR(VLOOKUP(A1935,'RTZ255'!A:D,4,),"")</f>
        <v/>
      </c>
      <c r="F1935" t="s">
        <v>7198</v>
      </c>
      <c r="G1935" t="s">
        <v>7199</v>
      </c>
      <c r="H1935" t="s">
        <v>7</v>
      </c>
      <c r="I1935" t="s">
        <v>2884</v>
      </c>
      <c r="J1935" t="s">
        <v>1661</v>
      </c>
      <c r="K1935">
        <v>5.5E-2</v>
      </c>
      <c r="L1935" t="s">
        <v>7200</v>
      </c>
      <c r="M1935" s="32" t="s">
        <v>11</v>
      </c>
    </row>
    <row r="1936" spans="1:13" x14ac:dyDescent="0.25">
      <c r="A1936" t="s">
        <v>7201</v>
      </c>
      <c r="B1936" s="18">
        <v>22.8</v>
      </c>
      <c r="C1936" s="30"/>
      <c r="D1936" s="30"/>
      <c r="E1936" s="21" t="str">
        <f>IFERROR(VLOOKUP(A1936,'RTZ255'!A:D,4,),"")</f>
        <v/>
      </c>
      <c r="F1936" t="s">
        <v>7202</v>
      </c>
      <c r="G1936" t="s">
        <v>7203</v>
      </c>
      <c r="H1936" t="s">
        <v>7</v>
      </c>
      <c r="I1936" t="s">
        <v>2884</v>
      </c>
      <c r="J1936" t="s">
        <v>1661</v>
      </c>
      <c r="K1936">
        <v>5.5E-2</v>
      </c>
      <c r="L1936" t="s">
        <v>7204</v>
      </c>
      <c r="M1936" s="32" t="s">
        <v>11</v>
      </c>
    </row>
    <row r="1937" spans="1:13" x14ac:dyDescent="0.25">
      <c r="A1937" t="s">
        <v>7205</v>
      </c>
      <c r="B1937" s="18">
        <v>22.8</v>
      </c>
      <c r="C1937" s="30"/>
      <c r="D1937" s="30"/>
      <c r="E1937" s="21" t="str">
        <f>IFERROR(VLOOKUP(A1937,'RTZ255'!A:D,4,),"")</f>
        <v/>
      </c>
      <c r="F1937" t="s">
        <v>7206</v>
      </c>
      <c r="G1937" t="s">
        <v>7207</v>
      </c>
      <c r="H1937" t="s">
        <v>7</v>
      </c>
      <c r="I1937" t="s">
        <v>2884</v>
      </c>
      <c r="J1937" t="s">
        <v>1661</v>
      </c>
      <c r="K1937">
        <v>5.5E-2</v>
      </c>
      <c r="L1937" t="s">
        <v>7208</v>
      </c>
      <c r="M1937" s="32" t="s">
        <v>11</v>
      </c>
    </row>
    <row r="1938" spans="1:13" x14ac:dyDescent="0.25">
      <c r="A1938" t="s">
        <v>7209</v>
      </c>
      <c r="B1938" s="18">
        <v>22.8</v>
      </c>
      <c r="C1938" s="30"/>
      <c r="D1938" s="30"/>
      <c r="E1938" s="21" t="str">
        <f>IFERROR(VLOOKUP(A1938,'RTZ255'!A:D,4,),"")</f>
        <v/>
      </c>
      <c r="F1938" t="s">
        <v>7210</v>
      </c>
      <c r="G1938" t="s">
        <v>7211</v>
      </c>
      <c r="H1938" t="s">
        <v>7</v>
      </c>
      <c r="I1938" t="s">
        <v>2884</v>
      </c>
      <c r="J1938" t="s">
        <v>1661</v>
      </c>
      <c r="K1938">
        <v>5.5E-2</v>
      </c>
      <c r="L1938" t="s">
        <v>7212</v>
      </c>
      <c r="M1938" s="32" t="s">
        <v>11</v>
      </c>
    </row>
    <row r="1939" spans="1:13" x14ac:dyDescent="0.25">
      <c r="A1939" t="s">
        <v>7213</v>
      </c>
      <c r="B1939" s="18">
        <v>22.8</v>
      </c>
      <c r="C1939" s="30"/>
      <c r="D1939" s="30"/>
      <c r="E1939" s="21" t="str">
        <f>IFERROR(VLOOKUP(A1939,'RTZ255'!A:D,4,),"")</f>
        <v/>
      </c>
      <c r="F1939" t="s">
        <v>7214</v>
      </c>
      <c r="G1939" t="s">
        <v>7215</v>
      </c>
      <c r="H1939" t="s">
        <v>7</v>
      </c>
      <c r="I1939" t="s">
        <v>2884</v>
      </c>
      <c r="J1939" t="s">
        <v>1661</v>
      </c>
      <c r="K1939">
        <v>5.5E-2</v>
      </c>
      <c r="L1939" t="s">
        <v>7216</v>
      </c>
      <c r="M1939" s="32" t="s">
        <v>11</v>
      </c>
    </row>
    <row r="1940" spans="1:13" x14ac:dyDescent="0.25">
      <c r="A1940" t="s">
        <v>7217</v>
      </c>
      <c r="B1940" s="18">
        <v>22.8</v>
      </c>
      <c r="C1940" s="30"/>
      <c r="D1940" s="30"/>
      <c r="E1940" s="21" t="str">
        <f>IFERROR(VLOOKUP(A1940,'RTZ255'!A:D,4,),"")</f>
        <v/>
      </c>
      <c r="F1940" t="s">
        <v>7218</v>
      </c>
      <c r="G1940" t="s">
        <v>7219</v>
      </c>
      <c r="H1940" t="s">
        <v>7</v>
      </c>
      <c r="I1940" t="s">
        <v>2884</v>
      </c>
      <c r="J1940" t="s">
        <v>1661</v>
      </c>
      <c r="K1940">
        <v>5.5E-2</v>
      </c>
      <c r="L1940" t="s">
        <v>7220</v>
      </c>
      <c r="M1940" s="32" t="s">
        <v>11</v>
      </c>
    </row>
    <row r="1941" spans="1:13" x14ac:dyDescent="0.25">
      <c r="A1941" t="s">
        <v>7221</v>
      </c>
      <c r="B1941" s="18">
        <v>22.8</v>
      </c>
      <c r="C1941" s="30"/>
      <c r="D1941" s="30"/>
      <c r="E1941" s="21" t="str">
        <f>IFERROR(VLOOKUP(A1941,'RTZ255'!A:D,4,),"")</f>
        <v/>
      </c>
      <c r="F1941" t="s">
        <v>7222</v>
      </c>
      <c r="G1941" t="s">
        <v>7223</v>
      </c>
      <c r="H1941" t="s">
        <v>7</v>
      </c>
      <c r="I1941" t="s">
        <v>2884</v>
      </c>
      <c r="J1941" t="s">
        <v>1661</v>
      </c>
      <c r="K1941">
        <v>5.5E-2</v>
      </c>
      <c r="L1941" t="s">
        <v>7224</v>
      </c>
      <c r="M1941" s="32" t="s">
        <v>11</v>
      </c>
    </row>
    <row r="1942" spans="1:13" x14ac:dyDescent="0.25">
      <c r="A1942" t="s">
        <v>7225</v>
      </c>
      <c r="B1942" s="18">
        <v>22.8</v>
      </c>
      <c r="C1942" s="30"/>
      <c r="D1942" s="30"/>
      <c r="E1942" s="21" t="str">
        <f>IFERROR(VLOOKUP(A1942,'RTZ255'!A:D,4,),"")</f>
        <v/>
      </c>
      <c r="F1942" t="s">
        <v>7226</v>
      </c>
      <c r="G1942" t="s">
        <v>7227</v>
      </c>
      <c r="H1942" t="s">
        <v>7</v>
      </c>
      <c r="I1942" t="s">
        <v>2884</v>
      </c>
      <c r="J1942" t="s">
        <v>1661</v>
      </c>
      <c r="K1942">
        <v>5.5E-2</v>
      </c>
      <c r="L1942" t="s">
        <v>7228</v>
      </c>
      <c r="M1942" s="32" t="s">
        <v>11</v>
      </c>
    </row>
    <row r="1943" spans="1:13" x14ac:dyDescent="0.25">
      <c r="A1943" t="s">
        <v>7229</v>
      </c>
      <c r="B1943" s="18">
        <v>22.8</v>
      </c>
      <c r="C1943" s="30"/>
      <c r="D1943" s="30"/>
      <c r="E1943" s="21" t="str">
        <f>IFERROR(VLOOKUP(A1943,'RTZ255'!A:D,4,),"")</f>
        <v/>
      </c>
      <c r="F1943" t="s">
        <v>7230</v>
      </c>
      <c r="G1943" t="s">
        <v>7231</v>
      </c>
      <c r="H1943" t="s">
        <v>7</v>
      </c>
      <c r="I1943" t="s">
        <v>2884</v>
      </c>
      <c r="J1943" t="s">
        <v>1661</v>
      </c>
      <c r="K1943">
        <v>5.5E-2</v>
      </c>
      <c r="L1943" t="s">
        <v>7232</v>
      </c>
      <c r="M1943" s="32" t="s">
        <v>11</v>
      </c>
    </row>
    <row r="1944" spans="1:13" x14ac:dyDescent="0.25">
      <c r="A1944" t="s">
        <v>7233</v>
      </c>
      <c r="B1944" s="18">
        <v>22.8</v>
      </c>
      <c r="C1944" s="30"/>
      <c r="D1944" s="30"/>
      <c r="E1944" s="21" t="str">
        <f>IFERROR(VLOOKUP(A1944,'RTZ255'!A:D,4,),"")</f>
        <v/>
      </c>
      <c r="F1944" t="s">
        <v>7234</v>
      </c>
      <c r="G1944" t="s">
        <v>7235</v>
      </c>
      <c r="H1944" t="s">
        <v>7</v>
      </c>
      <c r="I1944" t="s">
        <v>2884</v>
      </c>
      <c r="J1944" t="s">
        <v>1661</v>
      </c>
      <c r="K1944">
        <v>5.5E-2</v>
      </c>
      <c r="L1944" t="s">
        <v>7236</v>
      </c>
      <c r="M1944" s="32" t="s">
        <v>11</v>
      </c>
    </row>
    <row r="1945" spans="1:13" x14ac:dyDescent="0.25">
      <c r="A1945" t="s">
        <v>7237</v>
      </c>
      <c r="B1945" s="18">
        <v>22.8</v>
      </c>
      <c r="C1945" s="30"/>
      <c r="D1945" s="30"/>
      <c r="E1945" s="21" t="str">
        <f>IFERROR(VLOOKUP(A1945,'RTZ255'!A:D,4,),"")</f>
        <v/>
      </c>
      <c r="F1945" t="s">
        <v>7238</v>
      </c>
      <c r="G1945" t="s">
        <v>7239</v>
      </c>
      <c r="H1945" t="s">
        <v>7</v>
      </c>
      <c r="I1945" t="s">
        <v>2884</v>
      </c>
      <c r="J1945" t="s">
        <v>1661</v>
      </c>
      <c r="K1945">
        <v>5.5E-2</v>
      </c>
      <c r="L1945" t="s">
        <v>7240</v>
      </c>
      <c r="M1945" s="32" t="s">
        <v>11</v>
      </c>
    </row>
    <row r="1946" spans="1:13" x14ac:dyDescent="0.25">
      <c r="A1946" t="s">
        <v>7241</v>
      </c>
      <c r="B1946" s="18">
        <v>22.8</v>
      </c>
      <c r="C1946" s="30"/>
      <c r="D1946" s="30"/>
      <c r="E1946" s="21" t="str">
        <f>IFERROR(VLOOKUP(A1946,'RTZ255'!A:D,4,),"")</f>
        <v/>
      </c>
      <c r="F1946" t="s">
        <v>7242</v>
      </c>
      <c r="G1946" t="s">
        <v>7243</v>
      </c>
      <c r="H1946" t="s">
        <v>7</v>
      </c>
      <c r="I1946" t="s">
        <v>2884</v>
      </c>
      <c r="J1946" t="s">
        <v>1661</v>
      </c>
      <c r="K1946">
        <v>5.5E-2</v>
      </c>
      <c r="L1946" t="s">
        <v>7244</v>
      </c>
      <c r="M1946" s="32" t="s">
        <v>11</v>
      </c>
    </row>
    <row r="1947" spans="1:13" x14ac:dyDescent="0.25">
      <c r="A1947" t="s">
        <v>7245</v>
      </c>
      <c r="B1947" s="18">
        <v>22.8</v>
      </c>
      <c r="C1947" s="30"/>
      <c r="D1947" s="30"/>
      <c r="E1947" s="21" t="str">
        <f>IFERROR(VLOOKUP(A1947,'RTZ255'!A:D,4,),"")</f>
        <v/>
      </c>
      <c r="F1947" t="s">
        <v>7246</v>
      </c>
      <c r="G1947" t="s">
        <v>7247</v>
      </c>
      <c r="H1947" t="s">
        <v>7</v>
      </c>
      <c r="I1947" t="s">
        <v>2884</v>
      </c>
      <c r="J1947" t="s">
        <v>1661</v>
      </c>
      <c r="K1947">
        <v>5.5E-2</v>
      </c>
      <c r="L1947" t="s">
        <v>7248</v>
      </c>
      <c r="M1947" s="32" t="s">
        <v>11</v>
      </c>
    </row>
    <row r="1948" spans="1:13" x14ac:dyDescent="0.25">
      <c r="A1948" t="s">
        <v>7249</v>
      </c>
      <c r="B1948" s="18">
        <v>22.8</v>
      </c>
      <c r="C1948" s="30"/>
      <c r="D1948" s="30"/>
      <c r="E1948" s="21" t="str">
        <f>IFERROR(VLOOKUP(A1948,'RTZ255'!A:D,4,),"")</f>
        <v/>
      </c>
      <c r="F1948" t="s">
        <v>7250</v>
      </c>
      <c r="G1948" t="s">
        <v>7251</v>
      </c>
      <c r="H1948" t="s">
        <v>7</v>
      </c>
      <c r="I1948" t="s">
        <v>2884</v>
      </c>
      <c r="J1948" t="s">
        <v>1661</v>
      </c>
      <c r="K1948">
        <v>5.5E-2</v>
      </c>
      <c r="L1948" t="s">
        <v>7252</v>
      </c>
      <c r="M1948" s="32" t="s">
        <v>11</v>
      </c>
    </row>
    <row r="1949" spans="1:13" x14ac:dyDescent="0.25">
      <c r="A1949" t="s">
        <v>7253</v>
      </c>
      <c r="B1949" s="18">
        <v>22.8</v>
      </c>
      <c r="C1949" s="30"/>
      <c r="D1949" s="30"/>
      <c r="E1949" s="21" t="str">
        <f>IFERROR(VLOOKUP(A1949,'RTZ255'!A:D,4,),"")</f>
        <v/>
      </c>
      <c r="F1949" t="s">
        <v>7254</v>
      </c>
      <c r="G1949" t="s">
        <v>7255</v>
      </c>
      <c r="H1949" t="s">
        <v>7</v>
      </c>
      <c r="I1949" t="s">
        <v>2884</v>
      </c>
      <c r="J1949" t="s">
        <v>1661</v>
      </c>
      <c r="K1949">
        <v>5.5E-2</v>
      </c>
      <c r="L1949" t="s">
        <v>7256</v>
      </c>
      <c r="M1949" s="32" t="s">
        <v>11</v>
      </c>
    </row>
    <row r="1950" spans="1:13" x14ac:dyDescent="0.25">
      <c r="A1950" t="s">
        <v>7257</v>
      </c>
      <c r="B1950" s="18">
        <v>22.8</v>
      </c>
      <c r="C1950" s="30"/>
      <c r="D1950" s="30"/>
      <c r="E1950" s="21" t="str">
        <f>IFERROR(VLOOKUP(A1950,'RTZ255'!A:D,4,),"")</f>
        <v/>
      </c>
      <c r="F1950" t="s">
        <v>7258</v>
      </c>
      <c r="G1950" t="s">
        <v>7259</v>
      </c>
      <c r="H1950" t="s">
        <v>7</v>
      </c>
      <c r="I1950" t="s">
        <v>2884</v>
      </c>
      <c r="J1950" t="s">
        <v>1661</v>
      </c>
      <c r="K1950">
        <v>5.5E-2</v>
      </c>
      <c r="L1950" t="s">
        <v>7260</v>
      </c>
      <c r="M1950" s="32" t="s">
        <v>11</v>
      </c>
    </row>
    <row r="1951" spans="1:13" x14ac:dyDescent="0.25">
      <c r="A1951" t="s">
        <v>7261</v>
      </c>
      <c r="B1951" s="18">
        <v>25.9</v>
      </c>
      <c r="C1951" s="30"/>
      <c r="D1951" s="30"/>
      <c r="E1951" s="21" t="str">
        <f>IFERROR(VLOOKUP(A1951,'RTZ255'!A:D,4,),"")</f>
        <v/>
      </c>
      <c r="F1951" t="s">
        <v>7262</v>
      </c>
      <c r="G1951" t="s">
        <v>7263</v>
      </c>
      <c r="H1951" t="s">
        <v>7</v>
      </c>
      <c r="I1951" t="s">
        <v>2884</v>
      </c>
      <c r="J1951" t="s">
        <v>1661</v>
      </c>
      <c r="K1951">
        <v>7.1999999999999995E-2</v>
      </c>
      <c r="L1951" t="s">
        <v>7264</v>
      </c>
      <c r="M1951" s="32" t="s">
        <v>11</v>
      </c>
    </row>
    <row r="1952" spans="1:13" x14ac:dyDescent="0.25">
      <c r="A1952" t="s">
        <v>7265</v>
      </c>
      <c r="B1952" s="18">
        <v>25.9</v>
      </c>
      <c r="C1952" s="30"/>
      <c r="D1952" s="30"/>
      <c r="E1952" s="21" t="str">
        <f>IFERROR(VLOOKUP(A1952,'RTZ255'!A:D,4,),"")</f>
        <v/>
      </c>
      <c r="F1952" t="s">
        <v>7266</v>
      </c>
      <c r="G1952" t="s">
        <v>7267</v>
      </c>
      <c r="H1952" t="s">
        <v>7</v>
      </c>
      <c r="I1952" t="s">
        <v>2884</v>
      </c>
      <c r="J1952" t="s">
        <v>1661</v>
      </c>
      <c r="K1952">
        <v>7.1999999999999995E-2</v>
      </c>
      <c r="L1952" t="s">
        <v>7268</v>
      </c>
      <c r="M1952" s="32" t="s">
        <v>11</v>
      </c>
    </row>
    <row r="1953" spans="1:13" x14ac:dyDescent="0.25">
      <c r="A1953" t="s">
        <v>7269</v>
      </c>
      <c r="B1953" s="18">
        <v>25.9</v>
      </c>
      <c r="C1953" s="30"/>
      <c r="D1953" s="30"/>
      <c r="E1953" s="21" t="str">
        <f>IFERROR(VLOOKUP(A1953,'RTZ255'!A:D,4,),"")</f>
        <v/>
      </c>
      <c r="F1953" t="s">
        <v>7270</v>
      </c>
      <c r="G1953" t="s">
        <v>7271</v>
      </c>
      <c r="H1953" t="s">
        <v>7</v>
      </c>
      <c r="I1953" t="s">
        <v>2884</v>
      </c>
      <c r="J1953" t="s">
        <v>1661</v>
      </c>
      <c r="K1953">
        <v>7.1999999999999995E-2</v>
      </c>
      <c r="L1953" t="s">
        <v>7272</v>
      </c>
      <c r="M1953" s="32" t="s">
        <v>11</v>
      </c>
    </row>
    <row r="1954" spans="1:13" x14ac:dyDescent="0.25">
      <c r="A1954" t="s">
        <v>7273</v>
      </c>
      <c r="B1954" s="18">
        <v>25.9</v>
      </c>
      <c r="C1954" s="30"/>
      <c r="D1954" s="30"/>
      <c r="E1954" s="21" t="str">
        <f>IFERROR(VLOOKUP(A1954,'RTZ255'!A:D,4,),"")</f>
        <v/>
      </c>
      <c r="F1954" t="s">
        <v>7274</v>
      </c>
      <c r="G1954" t="s">
        <v>7275</v>
      </c>
      <c r="H1954" t="s">
        <v>7</v>
      </c>
      <c r="I1954" t="s">
        <v>2884</v>
      </c>
      <c r="J1954" t="s">
        <v>1661</v>
      </c>
      <c r="K1954">
        <v>7.1999999999999995E-2</v>
      </c>
      <c r="L1954" t="s">
        <v>7276</v>
      </c>
      <c r="M1954" s="32" t="s">
        <v>11</v>
      </c>
    </row>
    <row r="1955" spans="1:13" x14ac:dyDescent="0.25">
      <c r="A1955" t="s">
        <v>7277</v>
      </c>
      <c r="B1955" s="18">
        <v>25.6</v>
      </c>
      <c r="C1955" s="30"/>
      <c r="D1955" s="30"/>
      <c r="E1955" s="21" t="str">
        <f>IFERROR(VLOOKUP(A1955,'RTZ255'!A:D,4,),"")</f>
        <v/>
      </c>
      <c r="F1955" t="s">
        <v>7278</v>
      </c>
      <c r="G1955" t="s">
        <v>7279</v>
      </c>
      <c r="H1955" t="s">
        <v>7</v>
      </c>
      <c r="I1955" t="s">
        <v>2884</v>
      </c>
      <c r="J1955" t="s">
        <v>1661</v>
      </c>
      <c r="K1955">
        <v>7.1999999999999995E-2</v>
      </c>
      <c r="L1955" t="s">
        <v>7280</v>
      </c>
      <c r="M1955" s="32" t="s">
        <v>11</v>
      </c>
    </row>
    <row r="1956" spans="1:13" x14ac:dyDescent="0.25">
      <c r="A1956" t="s">
        <v>7281</v>
      </c>
      <c r="B1956" s="18">
        <v>25.6</v>
      </c>
      <c r="C1956" s="30"/>
      <c r="D1956" s="30"/>
      <c r="E1956" s="21" t="str">
        <f>IFERROR(VLOOKUP(A1956,'RTZ255'!A:D,4,),"")</f>
        <v/>
      </c>
      <c r="F1956" t="s">
        <v>7282</v>
      </c>
      <c r="G1956" t="s">
        <v>7283</v>
      </c>
      <c r="H1956" t="s">
        <v>7</v>
      </c>
      <c r="I1956" t="s">
        <v>2884</v>
      </c>
      <c r="J1956" t="s">
        <v>1661</v>
      </c>
      <c r="K1956">
        <v>7.1999999999999995E-2</v>
      </c>
      <c r="L1956" t="s">
        <v>7284</v>
      </c>
      <c r="M1956" s="32" t="s">
        <v>11</v>
      </c>
    </row>
    <row r="1957" spans="1:13" x14ac:dyDescent="0.25">
      <c r="A1957" t="s">
        <v>7285</v>
      </c>
      <c r="B1957" s="18">
        <v>25.6</v>
      </c>
      <c r="C1957" s="30"/>
      <c r="D1957" s="30"/>
      <c r="E1957" s="21" t="str">
        <f>IFERROR(VLOOKUP(A1957,'RTZ255'!A:D,4,),"")</f>
        <v/>
      </c>
      <c r="F1957" t="s">
        <v>7286</v>
      </c>
      <c r="G1957" t="s">
        <v>7287</v>
      </c>
      <c r="H1957" t="s">
        <v>7</v>
      </c>
      <c r="I1957" t="s">
        <v>2884</v>
      </c>
      <c r="J1957" t="s">
        <v>1661</v>
      </c>
      <c r="K1957">
        <v>7.1999999999999995E-2</v>
      </c>
      <c r="L1957" t="s">
        <v>7288</v>
      </c>
      <c r="M1957" s="32" t="s">
        <v>11</v>
      </c>
    </row>
    <row r="1958" spans="1:13" x14ac:dyDescent="0.25">
      <c r="A1958" t="s">
        <v>7289</v>
      </c>
      <c r="B1958" s="18">
        <v>25.6</v>
      </c>
      <c r="C1958" s="30"/>
      <c r="D1958" s="30"/>
      <c r="E1958" s="21" t="str">
        <f>IFERROR(VLOOKUP(A1958,'RTZ255'!A:D,4,),"")</f>
        <v/>
      </c>
      <c r="F1958" t="s">
        <v>7290</v>
      </c>
      <c r="G1958" t="s">
        <v>7291</v>
      </c>
      <c r="H1958" t="s">
        <v>7</v>
      </c>
      <c r="I1958" t="s">
        <v>2884</v>
      </c>
      <c r="J1958" t="s">
        <v>1661</v>
      </c>
      <c r="K1958">
        <v>7.1999999999999995E-2</v>
      </c>
      <c r="L1958" t="s">
        <v>7292</v>
      </c>
      <c r="M1958" s="32" t="s">
        <v>11</v>
      </c>
    </row>
    <row r="1959" spans="1:13" x14ac:dyDescent="0.25">
      <c r="A1959" t="s">
        <v>7293</v>
      </c>
      <c r="B1959" s="18">
        <v>25.6</v>
      </c>
      <c r="C1959" s="30"/>
      <c r="D1959" s="30"/>
      <c r="E1959" s="21" t="str">
        <f>IFERROR(VLOOKUP(A1959,'RTZ255'!A:D,4,),"")</f>
        <v/>
      </c>
      <c r="F1959" t="s">
        <v>7294</v>
      </c>
      <c r="G1959" t="s">
        <v>7295</v>
      </c>
      <c r="H1959" t="s">
        <v>7</v>
      </c>
      <c r="I1959" t="s">
        <v>2884</v>
      </c>
      <c r="J1959" t="s">
        <v>1661</v>
      </c>
      <c r="K1959">
        <v>7.1999999999999995E-2</v>
      </c>
      <c r="L1959" t="s">
        <v>7296</v>
      </c>
      <c r="M1959" s="32" t="s">
        <v>11</v>
      </c>
    </row>
    <row r="1960" spans="1:13" x14ac:dyDescent="0.25">
      <c r="A1960" t="s">
        <v>7297</v>
      </c>
      <c r="B1960" s="18">
        <v>25.6</v>
      </c>
      <c r="C1960" s="30"/>
      <c r="D1960" s="30"/>
      <c r="E1960" s="21" t="str">
        <f>IFERROR(VLOOKUP(A1960,'RTZ255'!A:D,4,),"")</f>
        <v/>
      </c>
      <c r="F1960" t="s">
        <v>7298</v>
      </c>
      <c r="G1960" t="s">
        <v>7299</v>
      </c>
      <c r="H1960" t="s">
        <v>7</v>
      </c>
      <c r="I1960" t="s">
        <v>2884</v>
      </c>
      <c r="J1960" t="s">
        <v>1661</v>
      </c>
      <c r="K1960">
        <v>7.1999999999999995E-2</v>
      </c>
      <c r="L1960" t="s">
        <v>7300</v>
      </c>
      <c r="M1960" s="32" t="s">
        <v>11</v>
      </c>
    </row>
    <row r="1961" spans="1:13" x14ac:dyDescent="0.25">
      <c r="A1961" t="s">
        <v>7301</v>
      </c>
      <c r="B1961" s="18">
        <v>25.6</v>
      </c>
      <c r="C1961" s="30"/>
      <c r="D1961" s="30"/>
      <c r="E1961" s="21" t="str">
        <f>IFERROR(VLOOKUP(A1961,'RTZ255'!A:D,4,),"")</f>
        <v/>
      </c>
      <c r="F1961" t="s">
        <v>7302</v>
      </c>
      <c r="G1961" t="s">
        <v>7303</v>
      </c>
      <c r="H1961" t="s">
        <v>7</v>
      </c>
      <c r="I1961" t="s">
        <v>2884</v>
      </c>
      <c r="J1961" t="s">
        <v>1661</v>
      </c>
      <c r="K1961">
        <v>7.1999999999999995E-2</v>
      </c>
      <c r="L1961" t="s">
        <v>7304</v>
      </c>
      <c r="M1961" s="32" t="s">
        <v>11</v>
      </c>
    </row>
    <row r="1962" spans="1:13" x14ac:dyDescent="0.25">
      <c r="A1962" t="s">
        <v>7305</v>
      </c>
      <c r="B1962" s="18">
        <v>25.6</v>
      </c>
      <c r="C1962" s="30"/>
      <c r="D1962" s="30"/>
      <c r="E1962" s="21" t="str">
        <f>IFERROR(VLOOKUP(A1962,'RTZ255'!A:D,4,),"")</f>
        <v/>
      </c>
      <c r="F1962" t="s">
        <v>7306</v>
      </c>
      <c r="G1962" t="s">
        <v>7307</v>
      </c>
      <c r="H1962" t="s">
        <v>7</v>
      </c>
      <c r="I1962" t="s">
        <v>2884</v>
      </c>
      <c r="J1962" t="s">
        <v>1661</v>
      </c>
      <c r="K1962">
        <v>7.1999999999999995E-2</v>
      </c>
      <c r="L1962" t="s">
        <v>7308</v>
      </c>
      <c r="M1962" s="32" t="s">
        <v>11</v>
      </c>
    </row>
    <row r="1963" spans="1:13" x14ac:dyDescent="0.25">
      <c r="A1963" t="s">
        <v>7309</v>
      </c>
      <c r="B1963" s="18">
        <v>25.6</v>
      </c>
      <c r="C1963" s="30"/>
      <c r="D1963" s="30"/>
      <c r="E1963" s="21" t="str">
        <f>IFERROR(VLOOKUP(A1963,'RTZ255'!A:D,4,),"")</f>
        <v/>
      </c>
      <c r="F1963" t="s">
        <v>7310</v>
      </c>
      <c r="G1963" t="s">
        <v>7311</v>
      </c>
      <c r="H1963" t="s">
        <v>7</v>
      </c>
      <c r="I1963" t="s">
        <v>2884</v>
      </c>
      <c r="J1963" t="s">
        <v>1661</v>
      </c>
      <c r="K1963">
        <v>7.1999999999999995E-2</v>
      </c>
      <c r="L1963" t="s">
        <v>7312</v>
      </c>
      <c r="M1963" s="32" t="s">
        <v>11</v>
      </c>
    </row>
    <row r="1964" spans="1:13" x14ac:dyDescent="0.25">
      <c r="A1964" t="s">
        <v>7313</v>
      </c>
      <c r="B1964" s="18">
        <v>25.6</v>
      </c>
      <c r="C1964" s="30"/>
      <c r="D1964" s="30"/>
      <c r="E1964" s="21" t="str">
        <f>IFERROR(VLOOKUP(A1964,'RTZ255'!A:D,4,),"")</f>
        <v/>
      </c>
      <c r="F1964" t="s">
        <v>7314</v>
      </c>
      <c r="G1964" t="s">
        <v>7315</v>
      </c>
      <c r="H1964" t="s">
        <v>7</v>
      </c>
      <c r="I1964" t="s">
        <v>2884</v>
      </c>
      <c r="J1964" t="s">
        <v>1661</v>
      </c>
      <c r="K1964">
        <v>7.1999999999999995E-2</v>
      </c>
      <c r="L1964" t="s">
        <v>7316</v>
      </c>
      <c r="M1964" s="32" t="s">
        <v>11</v>
      </c>
    </row>
    <row r="1965" spans="1:13" x14ac:dyDescent="0.25">
      <c r="A1965" t="s">
        <v>7317</v>
      </c>
      <c r="B1965" s="18">
        <v>25.6</v>
      </c>
      <c r="C1965" s="30"/>
      <c r="D1965" s="30"/>
      <c r="E1965" s="21" t="str">
        <f>IFERROR(VLOOKUP(A1965,'RTZ255'!A:D,4,),"")</f>
        <v/>
      </c>
      <c r="F1965" t="s">
        <v>7318</v>
      </c>
      <c r="G1965" t="s">
        <v>7319</v>
      </c>
      <c r="H1965" t="s">
        <v>7</v>
      </c>
      <c r="I1965" t="s">
        <v>2884</v>
      </c>
      <c r="J1965" t="s">
        <v>1661</v>
      </c>
      <c r="K1965">
        <v>7.1999999999999995E-2</v>
      </c>
      <c r="L1965" t="s">
        <v>7320</v>
      </c>
      <c r="M1965" s="32" t="s">
        <v>11</v>
      </c>
    </row>
    <row r="1966" spans="1:13" x14ac:dyDescent="0.25">
      <c r="A1966" t="s">
        <v>7321</v>
      </c>
      <c r="B1966" s="18">
        <v>25.6</v>
      </c>
      <c r="C1966" s="30"/>
      <c r="D1966" s="30"/>
      <c r="E1966" s="21" t="str">
        <f>IFERROR(VLOOKUP(A1966,'RTZ255'!A:D,4,),"")</f>
        <v/>
      </c>
      <c r="F1966" t="s">
        <v>7322</v>
      </c>
      <c r="G1966" t="s">
        <v>7323</v>
      </c>
      <c r="H1966" t="s">
        <v>7</v>
      </c>
      <c r="I1966" t="s">
        <v>2884</v>
      </c>
      <c r="J1966" t="s">
        <v>1661</v>
      </c>
      <c r="K1966">
        <v>7.1999999999999995E-2</v>
      </c>
      <c r="L1966" t="s">
        <v>7324</v>
      </c>
      <c r="M1966" s="32" t="s">
        <v>11</v>
      </c>
    </row>
    <row r="1967" spans="1:13" x14ac:dyDescent="0.25">
      <c r="A1967" t="s">
        <v>7325</v>
      </c>
      <c r="B1967" s="18">
        <v>25.6</v>
      </c>
      <c r="C1967" s="30"/>
      <c r="D1967" s="30"/>
      <c r="E1967" s="21" t="str">
        <f>IFERROR(VLOOKUP(A1967,'RTZ255'!A:D,4,),"")</f>
        <v/>
      </c>
      <c r="F1967" t="s">
        <v>7326</v>
      </c>
      <c r="G1967" t="s">
        <v>7327</v>
      </c>
      <c r="H1967" t="s">
        <v>7</v>
      </c>
      <c r="I1967" t="s">
        <v>2884</v>
      </c>
      <c r="J1967" t="s">
        <v>1661</v>
      </c>
      <c r="K1967">
        <v>7.1999999999999995E-2</v>
      </c>
      <c r="L1967" t="s">
        <v>7328</v>
      </c>
      <c r="M1967" s="32" t="s">
        <v>11</v>
      </c>
    </row>
    <row r="1968" spans="1:13" x14ac:dyDescent="0.25">
      <c r="A1968" t="s">
        <v>7329</v>
      </c>
      <c r="B1968" s="18">
        <v>25.6</v>
      </c>
      <c r="C1968" s="30"/>
      <c r="D1968" s="30"/>
      <c r="E1968" s="21" t="str">
        <f>IFERROR(VLOOKUP(A1968,'RTZ255'!A:D,4,),"")</f>
        <v/>
      </c>
      <c r="F1968" t="s">
        <v>7330</v>
      </c>
      <c r="G1968" t="s">
        <v>7331</v>
      </c>
      <c r="H1968" t="s">
        <v>7</v>
      </c>
      <c r="I1968" t="s">
        <v>2884</v>
      </c>
      <c r="J1968" t="s">
        <v>1661</v>
      </c>
      <c r="K1968">
        <v>7.1999999999999995E-2</v>
      </c>
      <c r="L1968" t="s">
        <v>7332</v>
      </c>
      <c r="M1968" s="32" t="s">
        <v>11</v>
      </c>
    </row>
    <row r="1969" spans="1:13" x14ac:dyDescent="0.25">
      <c r="A1969" t="s">
        <v>7333</v>
      </c>
      <c r="B1969" s="18">
        <v>25.6</v>
      </c>
      <c r="C1969" s="30"/>
      <c r="D1969" s="30"/>
      <c r="E1969" s="21" t="str">
        <f>IFERROR(VLOOKUP(A1969,'RTZ255'!A:D,4,),"")</f>
        <v/>
      </c>
      <c r="F1969" t="s">
        <v>7334</v>
      </c>
      <c r="G1969" t="s">
        <v>7335</v>
      </c>
      <c r="H1969" t="s">
        <v>7</v>
      </c>
      <c r="I1969" t="s">
        <v>2884</v>
      </c>
      <c r="J1969" t="s">
        <v>1661</v>
      </c>
      <c r="K1969">
        <v>7.1999999999999995E-2</v>
      </c>
      <c r="L1969" t="s">
        <v>7336</v>
      </c>
      <c r="M1969" s="32" t="s">
        <v>11</v>
      </c>
    </row>
    <row r="1970" spans="1:13" x14ac:dyDescent="0.25">
      <c r="A1970" t="s">
        <v>7337</v>
      </c>
      <c r="B1970" s="18">
        <v>25.6</v>
      </c>
      <c r="C1970" s="30"/>
      <c r="D1970" s="30"/>
      <c r="E1970" s="21" t="str">
        <f>IFERROR(VLOOKUP(A1970,'RTZ255'!A:D,4,),"")</f>
        <v/>
      </c>
      <c r="F1970" t="s">
        <v>7338</v>
      </c>
      <c r="G1970" t="s">
        <v>7339</v>
      </c>
      <c r="H1970" t="s">
        <v>7</v>
      </c>
      <c r="I1970" t="s">
        <v>2884</v>
      </c>
      <c r="J1970" t="s">
        <v>1661</v>
      </c>
      <c r="K1970">
        <v>7.1999999999999995E-2</v>
      </c>
      <c r="L1970" t="s">
        <v>7340</v>
      </c>
      <c r="M1970" s="32" t="s">
        <v>11</v>
      </c>
    </row>
    <row r="1971" spans="1:13" x14ac:dyDescent="0.25">
      <c r="A1971" t="s">
        <v>7341</v>
      </c>
      <c r="B1971" s="18">
        <v>25.6</v>
      </c>
      <c r="C1971" s="30"/>
      <c r="D1971" s="30"/>
      <c r="E1971" s="21" t="str">
        <f>IFERROR(VLOOKUP(A1971,'RTZ255'!A:D,4,),"")</f>
        <v/>
      </c>
      <c r="F1971" t="s">
        <v>7342</v>
      </c>
      <c r="G1971" t="s">
        <v>7343</v>
      </c>
      <c r="H1971" t="s">
        <v>7</v>
      </c>
      <c r="I1971" t="s">
        <v>2884</v>
      </c>
      <c r="J1971" t="s">
        <v>1661</v>
      </c>
      <c r="K1971">
        <v>7.1999999999999995E-2</v>
      </c>
      <c r="L1971" t="s">
        <v>7344</v>
      </c>
      <c r="M1971" s="32" t="s">
        <v>11</v>
      </c>
    </row>
    <row r="1972" spans="1:13" x14ac:dyDescent="0.25">
      <c r="A1972" t="s">
        <v>7345</v>
      </c>
      <c r="B1972" s="18">
        <v>25.6</v>
      </c>
      <c r="C1972" s="30"/>
      <c r="D1972" s="30"/>
      <c r="E1972" s="21" t="str">
        <f>IFERROR(VLOOKUP(A1972,'RTZ255'!A:D,4,),"")</f>
        <v/>
      </c>
      <c r="F1972" t="s">
        <v>7346</v>
      </c>
      <c r="G1972" t="s">
        <v>7347</v>
      </c>
      <c r="H1972" t="s">
        <v>7</v>
      </c>
      <c r="I1972" t="s">
        <v>2884</v>
      </c>
      <c r="J1972" t="s">
        <v>1661</v>
      </c>
      <c r="K1972">
        <v>7.1999999999999995E-2</v>
      </c>
      <c r="L1972" t="s">
        <v>7348</v>
      </c>
      <c r="M1972" s="32" t="s">
        <v>11</v>
      </c>
    </row>
    <row r="1973" spans="1:13" x14ac:dyDescent="0.25">
      <c r="A1973" t="s">
        <v>7349</v>
      </c>
      <c r="B1973" s="18">
        <v>25.6</v>
      </c>
      <c r="C1973" s="30"/>
      <c r="D1973" s="30"/>
      <c r="E1973" s="21" t="str">
        <f>IFERROR(VLOOKUP(A1973,'RTZ255'!A:D,4,),"")</f>
        <v/>
      </c>
      <c r="F1973" t="s">
        <v>7350</v>
      </c>
      <c r="G1973" t="s">
        <v>7351</v>
      </c>
      <c r="H1973" t="s">
        <v>7</v>
      </c>
      <c r="I1973" t="s">
        <v>2884</v>
      </c>
      <c r="J1973" t="s">
        <v>1661</v>
      </c>
      <c r="K1973">
        <v>7.1999999999999995E-2</v>
      </c>
      <c r="L1973" t="s">
        <v>7352</v>
      </c>
      <c r="M1973" s="32" t="s">
        <v>11</v>
      </c>
    </row>
    <row r="1974" spans="1:13" x14ac:dyDescent="0.25">
      <c r="A1974" t="s">
        <v>7353</v>
      </c>
      <c r="B1974" s="18">
        <v>25.6</v>
      </c>
      <c r="C1974" s="30"/>
      <c r="D1974" s="30"/>
      <c r="E1974" s="21" t="str">
        <f>IFERROR(VLOOKUP(A1974,'RTZ255'!A:D,4,),"")</f>
        <v/>
      </c>
      <c r="F1974" t="s">
        <v>7354</v>
      </c>
      <c r="G1974" t="s">
        <v>7355</v>
      </c>
      <c r="H1974" t="s">
        <v>7</v>
      </c>
      <c r="I1974" t="s">
        <v>2884</v>
      </c>
      <c r="J1974" t="s">
        <v>1661</v>
      </c>
      <c r="K1974">
        <v>7.1999999999999995E-2</v>
      </c>
      <c r="L1974" t="s">
        <v>7356</v>
      </c>
      <c r="M1974" s="32" t="s">
        <v>11</v>
      </c>
    </row>
    <row r="1975" spans="1:13" x14ac:dyDescent="0.25">
      <c r="A1975" t="s">
        <v>7357</v>
      </c>
      <c r="B1975" s="18">
        <v>25.6</v>
      </c>
      <c r="C1975" s="30"/>
      <c r="D1975" s="30"/>
      <c r="E1975" s="21" t="str">
        <f>IFERROR(VLOOKUP(A1975,'RTZ255'!A:D,4,),"")</f>
        <v/>
      </c>
      <c r="F1975" t="s">
        <v>7358</v>
      </c>
      <c r="G1975" t="s">
        <v>7359</v>
      </c>
      <c r="H1975" t="s">
        <v>7</v>
      </c>
      <c r="I1975" t="s">
        <v>2884</v>
      </c>
      <c r="J1975" t="s">
        <v>1661</v>
      </c>
      <c r="K1975">
        <v>7.1999999999999995E-2</v>
      </c>
      <c r="L1975" t="s">
        <v>7360</v>
      </c>
      <c r="M1975" s="32" t="s">
        <v>11</v>
      </c>
    </row>
    <row r="1976" spans="1:13" x14ac:dyDescent="0.25">
      <c r="A1976" t="s">
        <v>7361</v>
      </c>
      <c r="B1976" s="18">
        <v>25.6</v>
      </c>
      <c r="C1976" s="30"/>
      <c r="D1976" s="30"/>
      <c r="E1976" s="21" t="str">
        <f>IFERROR(VLOOKUP(A1976,'RTZ255'!A:D,4,),"")</f>
        <v/>
      </c>
      <c r="F1976" t="s">
        <v>7362</v>
      </c>
      <c r="G1976" t="s">
        <v>7363</v>
      </c>
      <c r="H1976" t="s">
        <v>7</v>
      </c>
      <c r="I1976" t="s">
        <v>2884</v>
      </c>
      <c r="J1976" t="s">
        <v>1661</v>
      </c>
      <c r="K1976">
        <v>7.1999999999999995E-2</v>
      </c>
      <c r="L1976" t="s">
        <v>7364</v>
      </c>
      <c r="M1976" s="32" t="s">
        <v>11</v>
      </c>
    </row>
    <row r="1977" spans="1:13" x14ac:dyDescent="0.25">
      <c r="A1977" t="s">
        <v>7365</v>
      </c>
      <c r="B1977" s="18">
        <v>25.6</v>
      </c>
      <c r="C1977" s="30"/>
      <c r="D1977" s="30"/>
      <c r="E1977" s="21" t="str">
        <f>IFERROR(VLOOKUP(A1977,'RTZ255'!A:D,4,),"")</f>
        <v/>
      </c>
      <c r="F1977" t="s">
        <v>7366</v>
      </c>
      <c r="G1977" t="s">
        <v>7367</v>
      </c>
      <c r="H1977" t="s">
        <v>7</v>
      </c>
      <c r="I1977" t="s">
        <v>2884</v>
      </c>
      <c r="J1977" t="s">
        <v>1661</v>
      </c>
      <c r="K1977">
        <v>7.1999999999999995E-2</v>
      </c>
      <c r="L1977" t="s">
        <v>7368</v>
      </c>
      <c r="M1977" s="32" t="s">
        <v>11</v>
      </c>
    </row>
    <row r="1978" spans="1:13" x14ac:dyDescent="0.25">
      <c r="A1978" t="s">
        <v>7369</v>
      </c>
      <c r="B1978" s="18">
        <v>25.6</v>
      </c>
      <c r="C1978" s="30"/>
      <c r="D1978" s="30"/>
      <c r="E1978" s="21" t="str">
        <f>IFERROR(VLOOKUP(A1978,'RTZ255'!A:D,4,),"")</f>
        <v/>
      </c>
      <c r="F1978" t="s">
        <v>7370</v>
      </c>
      <c r="G1978" t="s">
        <v>7371</v>
      </c>
      <c r="H1978" t="s">
        <v>7</v>
      </c>
      <c r="I1978" t="s">
        <v>2884</v>
      </c>
      <c r="J1978" t="s">
        <v>1661</v>
      </c>
      <c r="K1978">
        <v>7.1999999999999995E-2</v>
      </c>
      <c r="L1978" t="s">
        <v>7372</v>
      </c>
      <c r="M1978" s="32" t="s">
        <v>11</v>
      </c>
    </row>
    <row r="1979" spans="1:13" x14ac:dyDescent="0.25">
      <c r="A1979" t="s">
        <v>7373</v>
      </c>
      <c r="B1979" s="18">
        <v>25.6</v>
      </c>
      <c r="C1979" s="30"/>
      <c r="D1979" s="30"/>
      <c r="E1979" s="21" t="str">
        <f>IFERROR(VLOOKUP(A1979,'RTZ255'!A:D,4,),"")</f>
        <v/>
      </c>
      <c r="F1979" t="s">
        <v>7374</v>
      </c>
      <c r="G1979" t="s">
        <v>7375</v>
      </c>
      <c r="H1979" t="s">
        <v>7</v>
      </c>
      <c r="I1979" t="s">
        <v>2884</v>
      </c>
      <c r="J1979" t="s">
        <v>1661</v>
      </c>
      <c r="K1979">
        <v>7.1999999999999995E-2</v>
      </c>
      <c r="L1979" t="s">
        <v>7376</v>
      </c>
      <c r="M1979" s="32" t="s">
        <v>11</v>
      </c>
    </row>
    <row r="1980" spans="1:13" x14ac:dyDescent="0.25">
      <c r="A1980" t="s">
        <v>7377</v>
      </c>
      <c r="B1980" s="18">
        <v>25.6</v>
      </c>
      <c r="C1980" s="30"/>
      <c r="D1980" s="30"/>
      <c r="E1980" s="21" t="str">
        <f>IFERROR(VLOOKUP(A1980,'RTZ255'!A:D,4,),"")</f>
        <v/>
      </c>
      <c r="F1980" t="s">
        <v>7378</v>
      </c>
      <c r="G1980" t="s">
        <v>7379</v>
      </c>
      <c r="H1980" t="s">
        <v>7</v>
      </c>
      <c r="I1980" t="s">
        <v>2884</v>
      </c>
      <c r="J1980" t="s">
        <v>1661</v>
      </c>
      <c r="K1980">
        <v>7.1999999999999995E-2</v>
      </c>
      <c r="L1980" t="s">
        <v>7380</v>
      </c>
      <c r="M1980" s="32" t="s">
        <v>11</v>
      </c>
    </row>
    <row r="1981" spans="1:13" x14ac:dyDescent="0.25">
      <c r="A1981" t="s">
        <v>7381</v>
      </c>
      <c r="B1981" s="18">
        <v>25.6</v>
      </c>
      <c r="C1981" s="30"/>
      <c r="D1981" s="30"/>
      <c r="E1981" s="21" t="str">
        <f>IFERROR(VLOOKUP(A1981,'RTZ255'!A:D,4,),"")</f>
        <v/>
      </c>
      <c r="F1981" t="s">
        <v>7382</v>
      </c>
      <c r="G1981" t="s">
        <v>7383</v>
      </c>
      <c r="H1981" t="s">
        <v>7</v>
      </c>
      <c r="I1981" t="s">
        <v>2884</v>
      </c>
      <c r="J1981" t="s">
        <v>1661</v>
      </c>
      <c r="K1981">
        <v>7.1999999999999995E-2</v>
      </c>
      <c r="L1981" t="s">
        <v>7384</v>
      </c>
      <c r="M1981" s="32" t="s">
        <v>11</v>
      </c>
    </row>
    <row r="1982" spans="1:13" x14ac:dyDescent="0.25">
      <c r="A1982" t="s">
        <v>7385</v>
      </c>
      <c r="B1982" s="18">
        <v>25.6</v>
      </c>
      <c r="C1982" s="30"/>
      <c r="D1982" s="30"/>
      <c r="E1982" s="21" t="str">
        <f>IFERROR(VLOOKUP(A1982,'RTZ255'!A:D,4,),"")</f>
        <v/>
      </c>
      <c r="F1982" t="s">
        <v>7386</v>
      </c>
      <c r="G1982" t="s">
        <v>7387</v>
      </c>
      <c r="H1982" t="s">
        <v>7</v>
      </c>
      <c r="I1982" t="s">
        <v>2884</v>
      </c>
      <c r="J1982" t="s">
        <v>1661</v>
      </c>
      <c r="K1982">
        <v>7.1999999999999995E-2</v>
      </c>
      <c r="L1982" t="s">
        <v>7388</v>
      </c>
      <c r="M1982" s="32" t="s">
        <v>11</v>
      </c>
    </row>
    <row r="1983" spans="1:13" x14ac:dyDescent="0.25">
      <c r="A1983" t="s">
        <v>7389</v>
      </c>
      <c r="B1983" s="18">
        <v>25.6</v>
      </c>
      <c r="C1983" s="30"/>
      <c r="D1983" s="30"/>
      <c r="E1983" s="21" t="str">
        <f>IFERROR(VLOOKUP(A1983,'RTZ255'!A:D,4,),"")</f>
        <v/>
      </c>
      <c r="F1983" t="s">
        <v>7390</v>
      </c>
      <c r="G1983" t="s">
        <v>7391</v>
      </c>
      <c r="H1983" t="s">
        <v>7</v>
      </c>
      <c r="I1983" t="s">
        <v>2884</v>
      </c>
      <c r="J1983" t="s">
        <v>1661</v>
      </c>
      <c r="K1983">
        <v>7.1999999999999995E-2</v>
      </c>
      <c r="L1983" t="s">
        <v>7392</v>
      </c>
      <c r="M1983" s="32" t="s">
        <v>11</v>
      </c>
    </row>
    <row r="1984" spans="1:13" x14ac:dyDescent="0.25">
      <c r="A1984" t="s">
        <v>7393</v>
      </c>
      <c r="B1984" s="18">
        <v>25.6</v>
      </c>
      <c r="C1984" s="30"/>
      <c r="D1984" s="30"/>
      <c r="E1984" s="21" t="str">
        <f>IFERROR(VLOOKUP(A1984,'RTZ255'!A:D,4,),"")</f>
        <v/>
      </c>
      <c r="F1984" t="s">
        <v>7394</v>
      </c>
      <c r="G1984" t="s">
        <v>7395</v>
      </c>
      <c r="H1984" t="s">
        <v>7</v>
      </c>
      <c r="I1984" t="s">
        <v>2884</v>
      </c>
      <c r="J1984" t="s">
        <v>1661</v>
      </c>
      <c r="K1984">
        <v>7.1999999999999995E-2</v>
      </c>
      <c r="L1984" t="s">
        <v>7396</v>
      </c>
      <c r="M1984" s="32" t="s">
        <v>11</v>
      </c>
    </row>
    <row r="1985" spans="1:13" x14ac:dyDescent="0.25">
      <c r="A1985" t="s">
        <v>7397</v>
      </c>
      <c r="B1985" s="18">
        <v>25.6</v>
      </c>
      <c r="C1985" s="30"/>
      <c r="D1985" s="30"/>
      <c r="E1985" s="21" t="str">
        <f>IFERROR(VLOOKUP(A1985,'RTZ255'!A:D,4,),"")</f>
        <v/>
      </c>
      <c r="F1985" t="s">
        <v>7398</v>
      </c>
      <c r="G1985" t="s">
        <v>7399</v>
      </c>
      <c r="H1985" t="s">
        <v>7</v>
      </c>
      <c r="I1985" t="s">
        <v>2884</v>
      </c>
      <c r="J1985" t="s">
        <v>1661</v>
      </c>
      <c r="K1985">
        <v>7.1999999999999995E-2</v>
      </c>
      <c r="L1985" t="s">
        <v>7400</v>
      </c>
      <c r="M1985" s="32" t="s">
        <v>11</v>
      </c>
    </row>
    <row r="1986" spans="1:13" x14ac:dyDescent="0.25">
      <c r="A1986" t="s">
        <v>7401</v>
      </c>
      <c r="B1986" s="18">
        <v>25.6</v>
      </c>
      <c r="C1986" s="30"/>
      <c r="D1986" s="30"/>
      <c r="E1986" s="21" t="str">
        <f>IFERROR(VLOOKUP(A1986,'RTZ255'!A:D,4,),"")</f>
        <v/>
      </c>
      <c r="F1986" t="s">
        <v>7402</v>
      </c>
      <c r="G1986" t="s">
        <v>7403</v>
      </c>
      <c r="H1986" t="s">
        <v>7</v>
      </c>
      <c r="I1986" t="s">
        <v>2884</v>
      </c>
      <c r="J1986" t="s">
        <v>1661</v>
      </c>
      <c r="K1986">
        <v>7.1999999999999995E-2</v>
      </c>
      <c r="L1986" t="s">
        <v>7404</v>
      </c>
      <c r="M1986" s="32" t="s">
        <v>11</v>
      </c>
    </row>
    <row r="1987" spans="1:13" x14ac:dyDescent="0.25">
      <c r="A1987" t="s">
        <v>7405</v>
      </c>
      <c r="B1987" s="18">
        <v>25.6</v>
      </c>
      <c r="C1987" s="30"/>
      <c r="D1987" s="30"/>
      <c r="E1987" s="21" t="str">
        <f>IFERROR(VLOOKUP(A1987,'RTZ255'!A:D,4,),"")</f>
        <v/>
      </c>
      <c r="F1987" t="s">
        <v>7406</v>
      </c>
      <c r="G1987" t="s">
        <v>7407</v>
      </c>
      <c r="H1987" t="s">
        <v>7</v>
      </c>
      <c r="I1987" t="s">
        <v>2884</v>
      </c>
      <c r="J1987" t="s">
        <v>1661</v>
      </c>
      <c r="K1987">
        <v>7.1999999999999995E-2</v>
      </c>
      <c r="L1987" t="s">
        <v>7408</v>
      </c>
      <c r="M1987" s="32" t="s">
        <v>11</v>
      </c>
    </row>
    <row r="1988" spans="1:13" x14ac:dyDescent="0.25">
      <c r="A1988" t="s">
        <v>7409</v>
      </c>
      <c r="B1988" s="18">
        <v>25.6</v>
      </c>
      <c r="C1988" s="30"/>
      <c r="D1988" s="30"/>
      <c r="E1988" s="21" t="str">
        <f>IFERROR(VLOOKUP(A1988,'RTZ255'!A:D,4,),"")</f>
        <v/>
      </c>
      <c r="F1988" t="s">
        <v>7410</v>
      </c>
      <c r="G1988" t="s">
        <v>7411</v>
      </c>
      <c r="H1988" t="s">
        <v>7</v>
      </c>
      <c r="I1988" t="s">
        <v>2884</v>
      </c>
      <c r="J1988" t="s">
        <v>1661</v>
      </c>
      <c r="K1988">
        <v>7.1999999999999995E-2</v>
      </c>
      <c r="L1988" t="s">
        <v>7412</v>
      </c>
      <c r="M1988" s="32" t="s">
        <v>11</v>
      </c>
    </row>
    <row r="1989" spans="1:13" x14ac:dyDescent="0.25">
      <c r="A1989" t="s">
        <v>7413</v>
      </c>
      <c r="B1989" s="18">
        <v>25.6</v>
      </c>
      <c r="C1989" s="30"/>
      <c r="D1989" s="30"/>
      <c r="E1989" s="21" t="str">
        <f>IFERROR(VLOOKUP(A1989,'RTZ255'!A:D,4,),"")</f>
        <v/>
      </c>
      <c r="F1989" t="s">
        <v>7414</v>
      </c>
      <c r="G1989" t="s">
        <v>7415</v>
      </c>
      <c r="H1989" t="s">
        <v>7</v>
      </c>
      <c r="I1989" t="s">
        <v>2884</v>
      </c>
      <c r="J1989" t="s">
        <v>1661</v>
      </c>
      <c r="K1989">
        <v>7.1999999999999995E-2</v>
      </c>
      <c r="L1989" t="s">
        <v>7416</v>
      </c>
      <c r="M1989" s="32" t="s">
        <v>11</v>
      </c>
    </row>
    <row r="1990" spans="1:13" x14ac:dyDescent="0.25">
      <c r="A1990" t="s">
        <v>7417</v>
      </c>
      <c r="B1990" s="18">
        <v>25.6</v>
      </c>
      <c r="C1990" s="30"/>
      <c r="D1990" s="30"/>
      <c r="E1990" s="21" t="str">
        <f>IFERROR(VLOOKUP(A1990,'RTZ255'!A:D,4,),"")</f>
        <v/>
      </c>
      <c r="F1990" t="s">
        <v>7418</v>
      </c>
      <c r="G1990" t="s">
        <v>7419</v>
      </c>
      <c r="H1990" t="s">
        <v>7</v>
      </c>
      <c r="I1990" t="s">
        <v>2884</v>
      </c>
      <c r="J1990" t="s">
        <v>1661</v>
      </c>
      <c r="K1990">
        <v>7.1999999999999995E-2</v>
      </c>
      <c r="L1990" t="s">
        <v>7420</v>
      </c>
      <c r="M1990" s="32" t="s">
        <v>11</v>
      </c>
    </row>
    <row r="1991" spans="1:13" x14ac:dyDescent="0.25">
      <c r="A1991" t="s">
        <v>7421</v>
      </c>
      <c r="B1991" s="18">
        <v>24</v>
      </c>
      <c r="C1991" s="30"/>
      <c r="D1991" s="30"/>
      <c r="E1991" s="21" t="str">
        <f>IFERROR(VLOOKUP(A1991,'RTZ255'!A:D,4,),"")</f>
        <v/>
      </c>
      <c r="F1991" t="s">
        <v>7422</v>
      </c>
      <c r="G1991" t="s">
        <v>7423</v>
      </c>
      <c r="H1991" t="s">
        <v>7</v>
      </c>
      <c r="I1991" t="s">
        <v>2884</v>
      </c>
      <c r="J1991" t="s">
        <v>1661</v>
      </c>
      <c r="K1991">
        <v>7.1999999999999995E-2</v>
      </c>
      <c r="L1991" t="s">
        <v>7424</v>
      </c>
      <c r="M1991" s="32" t="s">
        <v>11</v>
      </c>
    </row>
    <row r="1992" spans="1:13" x14ac:dyDescent="0.25">
      <c r="A1992" t="s">
        <v>7425</v>
      </c>
      <c r="B1992" s="18">
        <v>24</v>
      </c>
      <c r="C1992" s="30"/>
      <c r="D1992" s="30"/>
      <c r="E1992" s="21" t="str">
        <f>IFERROR(VLOOKUP(A1992,'RTZ255'!A:D,4,),"")</f>
        <v/>
      </c>
      <c r="F1992" t="s">
        <v>7426</v>
      </c>
      <c r="G1992" t="s">
        <v>7427</v>
      </c>
      <c r="H1992" t="s">
        <v>7</v>
      </c>
      <c r="I1992" t="s">
        <v>2884</v>
      </c>
      <c r="J1992" t="s">
        <v>1661</v>
      </c>
      <c r="K1992">
        <v>7.1999999999999995E-2</v>
      </c>
      <c r="L1992" t="s">
        <v>7428</v>
      </c>
      <c r="M1992" s="32" t="s">
        <v>11</v>
      </c>
    </row>
    <row r="1993" spans="1:13" x14ac:dyDescent="0.25">
      <c r="A1993" t="s">
        <v>7429</v>
      </c>
      <c r="B1993" s="18">
        <v>24</v>
      </c>
      <c r="C1993" s="30"/>
      <c r="D1993" s="30"/>
      <c r="E1993" s="21" t="str">
        <f>IFERROR(VLOOKUP(A1993,'RTZ255'!A:D,4,),"")</f>
        <v/>
      </c>
      <c r="F1993" t="s">
        <v>7430</v>
      </c>
      <c r="G1993" t="s">
        <v>7431</v>
      </c>
      <c r="H1993" t="s">
        <v>7</v>
      </c>
      <c r="I1993" t="s">
        <v>2884</v>
      </c>
      <c r="J1993" t="s">
        <v>1661</v>
      </c>
      <c r="K1993">
        <v>7.1999999999999995E-2</v>
      </c>
      <c r="L1993" t="s">
        <v>7432</v>
      </c>
      <c r="M1993" s="32" t="s">
        <v>11</v>
      </c>
    </row>
    <row r="1994" spans="1:13" x14ac:dyDescent="0.25">
      <c r="A1994" t="s">
        <v>7433</v>
      </c>
      <c r="B1994" s="18">
        <v>24</v>
      </c>
      <c r="C1994" s="30"/>
      <c r="D1994" s="30"/>
      <c r="E1994" s="21" t="str">
        <f>IFERROR(VLOOKUP(A1994,'RTZ255'!A:D,4,),"")</f>
        <v/>
      </c>
      <c r="F1994" t="s">
        <v>7434</v>
      </c>
      <c r="G1994" t="s">
        <v>7435</v>
      </c>
      <c r="H1994" t="s">
        <v>7</v>
      </c>
      <c r="I1994" t="s">
        <v>2884</v>
      </c>
      <c r="J1994" t="s">
        <v>1661</v>
      </c>
      <c r="K1994">
        <v>7.1999999999999995E-2</v>
      </c>
      <c r="L1994" t="s">
        <v>7436</v>
      </c>
      <c r="M1994" s="32" t="s">
        <v>11</v>
      </c>
    </row>
    <row r="1995" spans="1:13" x14ac:dyDescent="0.25">
      <c r="A1995" t="s">
        <v>7437</v>
      </c>
      <c r="B1995" s="18">
        <v>24</v>
      </c>
      <c r="C1995" s="30"/>
      <c r="D1995" s="30"/>
      <c r="E1995" s="21" t="str">
        <f>IFERROR(VLOOKUP(A1995,'RTZ255'!A:D,4,),"")</f>
        <v/>
      </c>
      <c r="F1995" t="s">
        <v>7438</v>
      </c>
      <c r="G1995" t="s">
        <v>7439</v>
      </c>
      <c r="H1995" t="s">
        <v>7</v>
      </c>
      <c r="I1995" t="s">
        <v>2884</v>
      </c>
      <c r="J1995" t="s">
        <v>1661</v>
      </c>
      <c r="K1995">
        <v>7.1999999999999995E-2</v>
      </c>
      <c r="L1995" t="s">
        <v>7440</v>
      </c>
      <c r="M1995" s="32" t="s">
        <v>11</v>
      </c>
    </row>
    <row r="1996" spans="1:13" x14ac:dyDescent="0.25">
      <c r="A1996" t="s">
        <v>7441</v>
      </c>
      <c r="B1996" s="18">
        <v>24</v>
      </c>
      <c r="C1996" s="30"/>
      <c r="D1996" s="30"/>
      <c r="E1996" s="21" t="str">
        <f>IFERROR(VLOOKUP(A1996,'RTZ255'!A:D,4,),"")</f>
        <v/>
      </c>
      <c r="F1996" t="s">
        <v>7442</v>
      </c>
      <c r="G1996" t="s">
        <v>7443</v>
      </c>
      <c r="H1996" t="s">
        <v>7</v>
      </c>
      <c r="I1996" t="s">
        <v>2884</v>
      </c>
      <c r="J1996" t="s">
        <v>1661</v>
      </c>
      <c r="K1996">
        <v>7.1999999999999995E-2</v>
      </c>
      <c r="L1996" t="s">
        <v>7444</v>
      </c>
      <c r="M1996" s="32" t="s">
        <v>11</v>
      </c>
    </row>
    <row r="1997" spans="1:13" x14ac:dyDescent="0.25">
      <c r="A1997" t="s">
        <v>7445</v>
      </c>
      <c r="B1997" s="18">
        <v>24</v>
      </c>
      <c r="C1997" s="30"/>
      <c r="D1997" s="30"/>
      <c r="E1997" s="21" t="str">
        <f>IFERROR(VLOOKUP(A1997,'RTZ255'!A:D,4,),"")</f>
        <v/>
      </c>
      <c r="F1997" t="s">
        <v>7446</v>
      </c>
      <c r="G1997" t="s">
        <v>7447</v>
      </c>
      <c r="H1997" t="s">
        <v>7</v>
      </c>
      <c r="I1997" t="s">
        <v>2884</v>
      </c>
      <c r="J1997" t="s">
        <v>1661</v>
      </c>
      <c r="K1997">
        <v>7.1999999999999995E-2</v>
      </c>
      <c r="L1997" t="s">
        <v>7448</v>
      </c>
      <c r="M1997" s="32" t="s">
        <v>11</v>
      </c>
    </row>
    <row r="1998" spans="1:13" x14ac:dyDescent="0.25">
      <c r="A1998" t="s">
        <v>7449</v>
      </c>
      <c r="B1998" s="18">
        <v>24</v>
      </c>
      <c r="C1998" s="30"/>
      <c r="D1998" s="30"/>
      <c r="E1998" s="21" t="str">
        <f>IFERROR(VLOOKUP(A1998,'RTZ255'!A:D,4,),"")</f>
        <v/>
      </c>
      <c r="F1998" t="s">
        <v>7450</v>
      </c>
      <c r="G1998" t="s">
        <v>7451</v>
      </c>
      <c r="H1998" t="s">
        <v>7</v>
      </c>
      <c r="I1998" t="s">
        <v>2884</v>
      </c>
      <c r="J1998" t="s">
        <v>1661</v>
      </c>
      <c r="K1998">
        <v>7.1999999999999995E-2</v>
      </c>
      <c r="L1998" t="s">
        <v>7452</v>
      </c>
      <c r="M1998" s="32" t="s">
        <v>11</v>
      </c>
    </row>
    <row r="1999" spans="1:13" x14ac:dyDescent="0.25">
      <c r="A1999" t="s">
        <v>7453</v>
      </c>
      <c r="B1999" s="18">
        <v>24</v>
      </c>
      <c r="C1999" s="30"/>
      <c r="D1999" s="30"/>
      <c r="E1999" s="21" t="str">
        <f>IFERROR(VLOOKUP(A1999,'RTZ255'!A:D,4,),"")</f>
        <v/>
      </c>
      <c r="F1999" t="s">
        <v>7454</v>
      </c>
      <c r="G1999" t="s">
        <v>7455</v>
      </c>
      <c r="H1999" t="s">
        <v>7</v>
      </c>
      <c r="I1999" t="s">
        <v>2884</v>
      </c>
      <c r="J1999" t="s">
        <v>1661</v>
      </c>
      <c r="K1999">
        <v>7.1999999999999995E-2</v>
      </c>
      <c r="L1999" t="s">
        <v>7456</v>
      </c>
      <c r="M1999" s="32" t="s">
        <v>11</v>
      </c>
    </row>
    <row r="2000" spans="1:13" x14ac:dyDescent="0.25">
      <c r="A2000" t="s">
        <v>7457</v>
      </c>
      <c r="B2000" s="18">
        <v>25.6</v>
      </c>
      <c r="C2000" s="30"/>
      <c r="D2000" s="30"/>
      <c r="E2000" s="21" t="str">
        <f>IFERROR(VLOOKUP(A2000,'RTZ255'!A:D,4,),"")</f>
        <v/>
      </c>
      <c r="F2000" t="s">
        <v>7458</v>
      </c>
      <c r="G2000" t="s">
        <v>7459</v>
      </c>
      <c r="H2000" t="s">
        <v>7</v>
      </c>
      <c r="I2000" t="s">
        <v>2884</v>
      </c>
      <c r="J2000" t="s">
        <v>1661</v>
      </c>
      <c r="K2000">
        <v>7.1999999999999995E-2</v>
      </c>
      <c r="L2000" t="s">
        <v>7460</v>
      </c>
      <c r="M2000" s="32" t="s">
        <v>11</v>
      </c>
    </row>
    <row r="2001" spans="1:13" x14ac:dyDescent="0.25">
      <c r="A2001" t="s">
        <v>7461</v>
      </c>
      <c r="B2001" s="18">
        <v>25.6</v>
      </c>
      <c r="C2001" s="30"/>
      <c r="D2001" s="30"/>
      <c r="E2001" s="21" t="str">
        <f>IFERROR(VLOOKUP(A2001,'RTZ255'!A:D,4,),"")</f>
        <v/>
      </c>
      <c r="F2001" t="s">
        <v>7462</v>
      </c>
      <c r="G2001" t="s">
        <v>7463</v>
      </c>
      <c r="H2001" t="s">
        <v>7</v>
      </c>
      <c r="I2001" t="s">
        <v>2884</v>
      </c>
      <c r="J2001" t="s">
        <v>1661</v>
      </c>
      <c r="K2001">
        <v>7.1999999999999995E-2</v>
      </c>
      <c r="L2001" t="s">
        <v>7464</v>
      </c>
      <c r="M2001" s="32" t="s">
        <v>11</v>
      </c>
    </row>
    <row r="2002" spans="1:13" x14ac:dyDescent="0.25">
      <c r="A2002" t="s">
        <v>7465</v>
      </c>
      <c r="B2002" s="18">
        <v>25.6</v>
      </c>
      <c r="C2002" s="30"/>
      <c r="D2002" s="30"/>
      <c r="E2002" s="21" t="str">
        <f>IFERROR(VLOOKUP(A2002,'RTZ255'!A:D,4,),"")</f>
        <v/>
      </c>
      <c r="F2002" t="s">
        <v>7466</v>
      </c>
      <c r="G2002" t="s">
        <v>7467</v>
      </c>
      <c r="H2002" t="s">
        <v>7</v>
      </c>
      <c r="I2002" t="s">
        <v>2884</v>
      </c>
      <c r="J2002" t="s">
        <v>1661</v>
      </c>
      <c r="K2002">
        <v>7.1999999999999995E-2</v>
      </c>
      <c r="L2002" t="s">
        <v>7468</v>
      </c>
      <c r="M2002" s="32" t="s">
        <v>11</v>
      </c>
    </row>
    <row r="2003" spans="1:13" x14ac:dyDescent="0.25">
      <c r="A2003" t="s">
        <v>7469</v>
      </c>
      <c r="B2003" s="18">
        <v>25.6</v>
      </c>
      <c r="C2003" s="30"/>
      <c r="D2003" s="30"/>
      <c r="E2003" s="21" t="str">
        <f>IFERROR(VLOOKUP(A2003,'RTZ255'!A:D,4,),"")</f>
        <v/>
      </c>
      <c r="F2003" t="s">
        <v>7470</v>
      </c>
      <c r="G2003" t="s">
        <v>7471</v>
      </c>
      <c r="H2003" t="s">
        <v>7</v>
      </c>
      <c r="I2003" t="s">
        <v>2884</v>
      </c>
      <c r="J2003" t="s">
        <v>1661</v>
      </c>
      <c r="K2003">
        <v>7.1999999999999995E-2</v>
      </c>
      <c r="L2003" t="s">
        <v>7472</v>
      </c>
      <c r="M2003" s="32" t="s">
        <v>11</v>
      </c>
    </row>
    <row r="2004" spans="1:13" x14ac:dyDescent="0.25">
      <c r="A2004" t="s">
        <v>7473</v>
      </c>
      <c r="B2004" s="18">
        <v>25.6</v>
      </c>
      <c r="C2004" s="30"/>
      <c r="D2004" s="30"/>
      <c r="E2004" s="21" t="str">
        <f>IFERROR(VLOOKUP(A2004,'RTZ255'!A:D,4,),"")</f>
        <v/>
      </c>
      <c r="F2004" t="s">
        <v>7474</v>
      </c>
      <c r="G2004" t="s">
        <v>7475</v>
      </c>
      <c r="H2004" t="s">
        <v>7</v>
      </c>
      <c r="I2004" t="s">
        <v>2884</v>
      </c>
      <c r="J2004" t="s">
        <v>1661</v>
      </c>
      <c r="K2004">
        <v>7.1999999999999995E-2</v>
      </c>
      <c r="L2004" t="s">
        <v>7476</v>
      </c>
      <c r="M2004" s="32" t="s">
        <v>11</v>
      </c>
    </row>
    <row r="2005" spans="1:13" x14ac:dyDescent="0.25">
      <c r="A2005" t="s">
        <v>7477</v>
      </c>
      <c r="B2005" s="18">
        <v>25.6</v>
      </c>
      <c r="C2005" s="30"/>
      <c r="D2005" s="30"/>
      <c r="E2005" s="21" t="str">
        <f>IFERROR(VLOOKUP(A2005,'RTZ255'!A:D,4,),"")</f>
        <v/>
      </c>
      <c r="F2005" t="s">
        <v>7478</v>
      </c>
      <c r="G2005" t="s">
        <v>7479</v>
      </c>
      <c r="H2005" t="s">
        <v>7</v>
      </c>
      <c r="I2005" t="s">
        <v>2884</v>
      </c>
      <c r="J2005" t="s">
        <v>1661</v>
      </c>
      <c r="K2005">
        <v>7.1999999999999995E-2</v>
      </c>
      <c r="L2005" t="s">
        <v>7480</v>
      </c>
      <c r="M2005" s="32" t="s">
        <v>11</v>
      </c>
    </row>
    <row r="2006" spans="1:13" x14ac:dyDescent="0.25">
      <c r="A2006" t="s">
        <v>7481</v>
      </c>
      <c r="B2006" s="18">
        <v>25.6</v>
      </c>
      <c r="C2006" s="30"/>
      <c r="D2006" s="30"/>
      <c r="E2006" s="21" t="str">
        <f>IFERROR(VLOOKUP(A2006,'RTZ255'!A:D,4,),"")</f>
        <v/>
      </c>
      <c r="F2006" t="s">
        <v>7482</v>
      </c>
      <c r="G2006" t="s">
        <v>7483</v>
      </c>
      <c r="H2006" t="s">
        <v>7</v>
      </c>
      <c r="I2006" t="s">
        <v>2884</v>
      </c>
      <c r="J2006" t="s">
        <v>1661</v>
      </c>
      <c r="K2006">
        <v>7.3999999999999996E-2</v>
      </c>
      <c r="L2006" t="s">
        <v>7484</v>
      </c>
      <c r="M2006" s="32" t="s">
        <v>11</v>
      </c>
    </row>
    <row r="2007" spans="1:13" x14ac:dyDescent="0.25">
      <c r="A2007" t="s">
        <v>7485</v>
      </c>
      <c r="B2007" s="18">
        <v>25.6</v>
      </c>
      <c r="C2007" s="30"/>
      <c r="D2007" s="30"/>
      <c r="E2007" s="21" t="str">
        <f>IFERROR(VLOOKUP(A2007,'RTZ255'!A:D,4,),"")</f>
        <v/>
      </c>
      <c r="F2007" t="s">
        <v>7486</v>
      </c>
      <c r="G2007" t="s">
        <v>7487</v>
      </c>
      <c r="H2007" t="s">
        <v>7</v>
      </c>
      <c r="I2007" t="s">
        <v>2884</v>
      </c>
      <c r="J2007" t="s">
        <v>1661</v>
      </c>
      <c r="K2007">
        <v>7.3999999999999996E-2</v>
      </c>
      <c r="L2007" t="s">
        <v>7488</v>
      </c>
      <c r="M2007" s="32" t="s">
        <v>11</v>
      </c>
    </row>
    <row r="2008" spans="1:13" x14ac:dyDescent="0.25">
      <c r="A2008" t="s">
        <v>7489</v>
      </c>
      <c r="B2008" s="18">
        <v>25.6</v>
      </c>
      <c r="C2008" s="30"/>
      <c r="D2008" s="30"/>
      <c r="E2008" s="21" t="str">
        <f>IFERROR(VLOOKUP(A2008,'RTZ255'!A:D,4,),"")</f>
        <v/>
      </c>
      <c r="F2008" t="s">
        <v>7490</v>
      </c>
      <c r="G2008" t="s">
        <v>7491</v>
      </c>
      <c r="H2008" t="s">
        <v>7</v>
      </c>
      <c r="I2008" t="s">
        <v>2884</v>
      </c>
      <c r="J2008" t="s">
        <v>1661</v>
      </c>
      <c r="K2008">
        <v>7.3999999999999996E-2</v>
      </c>
      <c r="L2008" t="s">
        <v>7492</v>
      </c>
      <c r="M2008" s="32" t="s">
        <v>11</v>
      </c>
    </row>
    <row r="2009" spans="1:13" x14ac:dyDescent="0.25">
      <c r="A2009" t="s">
        <v>7493</v>
      </c>
      <c r="B2009" s="18">
        <v>25.6</v>
      </c>
      <c r="C2009" s="30"/>
      <c r="D2009" s="30"/>
      <c r="E2009" s="21" t="str">
        <f>IFERROR(VLOOKUP(A2009,'RTZ255'!A:D,4,),"")</f>
        <v/>
      </c>
      <c r="F2009" t="s">
        <v>7494</v>
      </c>
      <c r="G2009" t="s">
        <v>7495</v>
      </c>
      <c r="H2009" t="s">
        <v>7</v>
      </c>
      <c r="I2009" t="s">
        <v>2884</v>
      </c>
      <c r="J2009" t="s">
        <v>1661</v>
      </c>
      <c r="K2009">
        <v>7.3999999999999996E-2</v>
      </c>
      <c r="L2009" t="s">
        <v>7496</v>
      </c>
      <c r="M2009" s="32" t="s">
        <v>11</v>
      </c>
    </row>
    <row r="2010" spans="1:13" x14ac:dyDescent="0.25">
      <c r="A2010" t="s">
        <v>7497</v>
      </c>
      <c r="B2010" s="18">
        <v>25.6</v>
      </c>
      <c r="C2010" s="30"/>
      <c r="D2010" s="30"/>
      <c r="E2010" s="21" t="str">
        <f>IFERROR(VLOOKUP(A2010,'RTZ255'!A:D,4,),"")</f>
        <v/>
      </c>
      <c r="F2010" t="s">
        <v>7498</v>
      </c>
      <c r="G2010" t="s">
        <v>7499</v>
      </c>
      <c r="H2010" t="s">
        <v>7</v>
      </c>
      <c r="I2010" t="s">
        <v>2884</v>
      </c>
      <c r="J2010" t="s">
        <v>1661</v>
      </c>
      <c r="K2010">
        <v>7.3999999999999996E-2</v>
      </c>
      <c r="L2010" t="s">
        <v>7500</v>
      </c>
      <c r="M2010" s="32" t="s">
        <v>11</v>
      </c>
    </row>
    <row r="2011" spans="1:13" x14ac:dyDescent="0.25">
      <c r="A2011" t="s">
        <v>7501</v>
      </c>
      <c r="B2011" s="18">
        <v>25.6</v>
      </c>
      <c r="C2011" s="30"/>
      <c r="D2011" s="30"/>
      <c r="E2011" s="21" t="str">
        <f>IFERROR(VLOOKUP(A2011,'RTZ255'!A:D,4,),"")</f>
        <v/>
      </c>
      <c r="F2011" t="s">
        <v>7502</v>
      </c>
      <c r="G2011" t="s">
        <v>7503</v>
      </c>
      <c r="H2011" t="s">
        <v>7</v>
      </c>
      <c r="I2011" t="s">
        <v>2884</v>
      </c>
      <c r="J2011" t="s">
        <v>1661</v>
      </c>
      <c r="K2011">
        <v>7.3999999999999996E-2</v>
      </c>
      <c r="L2011" t="s">
        <v>7504</v>
      </c>
      <c r="M2011" s="32" t="s">
        <v>11</v>
      </c>
    </row>
    <row r="2012" spans="1:13" x14ac:dyDescent="0.25">
      <c r="A2012" t="s">
        <v>7505</v>
      </c>
      <c r="B2012" s="18">
        <v>25.6</v>
      </c>
      <c r="C2012" s="30"/>
      <c r="D2012" s="30"/>
      <c r="E2012" s="21" t="str">
        <f>IFERROR(VLOOKUP(A2012,'RTZ255'!A:D,4,),"")</f>
        <v/>
      </c>
      <c r="F2012" t="s">
        <v>7506</v>
      </c>
      <c r="G2012" t="s">
        <v>7507</v>
      </c>
      <c r="H2012" t="s">
        <v>7</v>
      </c>
      <c r="I2012" t="s">
        <v>2884</v>
      </c>
      <c r="J2012" t="s">
        <v>1661</v>
      </c>
      <c r="K2012">
        <v>7.3999999999999996E-2</v>
      </c>
      <c r="L2012" t="s">
        <v>7508</v>
      </c>
      <c r="M2012" s="32" t="s">
        <v>11</v>
      </c>
    </row>
    <row r="2013" spans="1:13" x14ac:dyDescent="0.25">
      <c r="A2013" t="s">
        <v>7509</v>
      </c>
      <c r="B2013" s="18">
        <v>25.6</v>
      </c>
      <c r="C2013" s="30"/>
      <c r="D2013" s="30"/>
      <c r="E2013" s="21" t="str">
        <f>IFERROR(VLOOKUP(A2013,'RTZ255'!A:D,4,),"")</f>
        <v/>
      </c>
      <c r="F2013" t="s">
        <v>7510</v>
      </c>
      <c r="G2013" t="s">
        <v>7511</v>
      </c>
      <c r="H2013" t="s">
        <v>7</v>
      </c>
      <c r="I2013" t="s">
        <v>2884</v>
      </c>
      <c r="J2013" t="s">
        <v>1661</v>
      </c>
      <c r="K2013">
        <v>7.3999999999999996E-2</v>
      </c>
      <c r="L2013" t="s">
        <v>7512</v>
      </c>
      <c r="M2013" s="32" t="s">
        <v>11</v>
      </c>
    </row>
    <row r="2014" spans="1:13" x14ac:dyDescent="0.25">
      <c r="A2014" t="s">
        <v>7513</v>
      </c>
      <c r="B2014" s="18">
        <v>25.6</v>
      </c>
      <c r="C2014" s="30"/>
      <c r="D2014" s="30"/>
      <c r="E2014" s="21" t="str">
        <f>IFERROR(VLOOKUP(A2014,'RTZ255'!A:D,4,),"")</f>
        <v/>
      </c>
      <c r="F2014" t="s">
        <v>7514</v>
      </c>
      <c r="G2014" t="s">
        <v>7515</v>
      </c>
      <c r="H2014" t="s">
        <v>7</v>
      </c>
      <c r="I2014" t="s">
        <v>2884</v>
      </c>
      <c r="J2014" t="s">
        <v>1661</v>
      </c>
      <c r="K2014">
        <v>7.3999999999999996E-2</v>
      </c>
      <c r="L2014" t="s">
        <v>7516</v>
      </c>
      <c r="M2014" s="32" t="s">
        <v>11</v>
      </c>
    </row>
    <row r="2015" spans="1:13" x14ac:dyDescent="0.25">
      <c r="A2015" t="s">
        <v>7517</v>
      </c>
      <c r="B2015" s="18">
        <v>25.6</v>
      </c>
      <c r="C2015" s="30"/>
      <c r="D2015" s="30"/>
      <c r="E2015" s="21" t="str">
        <f>IFERROR(VLOOKUP(A2015,'RTZ255'!A:D,4,),"")</f>
        <v/>
      </c>
      <c r="F2015" t="s">
        <v>7518</v>
      </c>
      <c r="G2015" t="s">
        <v>7519</v>
      </c>
      <c r="H2015" t="s">
        <v>7</v>
      </c>
      <c r="I2015" t="s">
        <v>2884</v>
      </c>
      <c r="J2015" t="s">
        <v>1661</v>
      </c>
      <c r="K2015">
        <v>7.3999999999999996E-2</v>
      </c>
      <c r="L2015" t="s">
        <v>7520</v>
      </c>
      <c r="M2015" s="32" t="s">
        <v>11</v>
      </c>
    </row>
    <row r="2016" spans="1:13" x14ac:dyDescent="0.25">
      <c r="A2016" t="s">
        <v>7521</v>
      </c>
      <c r="B2016" s="18">
        <v>25.6</v>
      </c>
      <c r="C2016" s="30"/>
      <c r="D2016" s="30"/>
      <c r="E2016" s="21" t="str">
        <f>IFERROR(VLOOKUP(A2016,'RTZ255'!A:D,4,),"")</f>
        <v/>
      </c>
      <c r="F2016" t="s">
        <v>7522</v>
      </c>
      <c r="G2016" t="s">
        <v>7523</v>
      </c>
      <c r="H2016" t="s">
        <v>7</v>
      </c>
      <c r="I2016" t="s">
        <v>2884</v>
      </c>
      <c r="J2016" t="s">
        <v>1661</v>
      </c>
      <c r="K2016">
        <v>7.3999999999999996E-2</v>
      </c>
      <c r="L2016" t="s">
        <v>7524</v>
      </c>
      <c r="M2016" s="32" t="s">
        <v>11</v>
      </c>
    </row>
    <row r="2017" spans="1:13" x14ac:dyDescent="0.25">
      <c r="A2017" t="s">
        <v>7525</v>
      </c>
      <c r="B2017" s="18">
        <v>25.6</v>
      </c>
      <c r="C2017" s="30"/>
      <c r="D2017" s="30"/>
      <c r="E2017" s="21" t="str">
        <f>IFERROR(VLOOKUP(A2017,'RTZ255'!A:D,4,),"")</f>
        <v/>
      </c>
      <c r="F2017" t="s">
        <v>7526</v>
      </c>
      <c r="G2017" t="s">
        <v>7527</v>
      </c>
      <c r="H2017" t="s">
        <v>7</v>
      </c>
      <c r="I2017" t="s">
        <v>2884</v>
      </c>
      <c r="J2017" t="s">
        <v>1661</v>
      </c>
      <c r="K2017">
        <v>7.3999999999999996E-2</v>
      </c>
      <c r="L2017" t="s">
        <v>7528</v>
      </c>
      <c r="M2017" s="32" t="s">
        <v>11</v>
      </c>
    </row>
    <row r="2018" spans="1:13" x14ac:dyDescent="0.25">
      <c r="A2018" t="s">
        <v>7529</v>
      </c>
      <c r="B2018" s="18">
        <v>25.6</v>
      </c>
      <c r="C2018" s="30"/>
      <c r="D2018" s="30"/>
      <c r="E2018" s="21" t="str">
        <f>IFERROR(VLOOKUP(A2018,'RTZ255'!A:D,4,),"")</f>
        <v/>
      </c>
      <c r="F2018" t="s">
        <v>7530</v>
      </c>
      <c r="G2018" t="s">
        <v>7531</v>
      </c>
      <c r="H2018" t="s">
        <v>7</v>
      </c>
      <c r="I2018" t="s">
        <v>2884</v>
      </c>
      <c r="J2018" t="s">
        <v>1661</v>
      </c>
      <c r="K2018">
        <v>7.3999999999999996E-2</v>
      </c>
      <c r="L2018" t="s">
        <v>7532</v>
      </c>
      <c r="M2018" s="32" t="s">
        <v>11</v>
      </c>
    </row>
    <row r="2019" spans="1:13" x14ac:dyDescent="0.25">
      <c r="A2019" t="s">
        <v>7533</v>
      </c>
      <c r="B2019" s="18">
        <v>25.6</v>
      </c>
      <c r="C2019" s="30"/>
      <c r="D2019" s="30"/>
      <c r="E2019" s="21" t="str">
        <f>IFERROR(VLOOKUP(A2019,'RTZ255'!A:D,4,),"")</f>
        <v/>
      </c>
      <c r="F2019" t="s">
        <v>7534</v>
      </c>
      <c r="G2019" t="s">
        <v>7535</v>
      </c>
      <c r="H2019" t="s">
        <v>7</v>
      </c>
      <c r="I2019" t="s">
        <v>2884</v>
      </c>
      <c r="J2019" t="s">
        <v>1661</v>
      </c>
      <c r="K2019">
        <v>7.3999999999999996E-2</v>
      </c>
      <c r="L2019" t="s">
        <v>7536</v>
      </c>
      <c r="M2019" s="32" t="s">
        <v>11</v>
      </c>
    </row>
    <row r="2020" spans="1:13" x14ac:dyDescent="0.25">
      <c r="A2020" t="s">
        <v>7537</v>
      </c>
      <c r="B2020" s="18">
        <v>25.6</v>
      </c>
      <c r="C2020" s="30"/>
      <c r="D2020" s="30"/>
      <c r="E2020" s="21" t="str">
        <f>IFERROR(VLOOKUP(A2020,'RTZ255'!A:D,4,),"")</f>
        <v/>
      </c>
      <c r="F2020" t="s">
        <v>7538</v>
      </c>
      <c r="G2020" t="s">
        <v>7539</v>
      </c>
      <c r="H2020" t="s">
        <v>7</v>
      </c>
      <c r="I2020" t="s">
        <v>2884</v>
      </c>
      <c r="J2020" t="s">
        <v>1661</v>
      </c>
      <c r="K2020">
        <v>7.3999999999999996E-2</v>
      </c>
      <c r="L2020" t="s">
        <v>7540</v>
      </c>
      <c r="M2020" s="32" t="s">
        <v>11</v>
      </c>
    </row>
    <row r="2021" spans="1:13" x14ac:dyDescent="0.25">
      <c r="A2021" t="s">
        <v>7541</v>
      </c>
      <c r="B2021" s="18">
        <v>25.6</v>
      </c>
      <c r="C2021" s="30"/>
      <c r="D2021" s="30"/>
      <c r="E2021" s="21" t="str">
        <f>IFERROR(VLOOKUP(A2021,'RTZ255'!A:D,4,),"")</f>
        <v/>
      </c>
      <c r="F2021" t="s">
        <v>7542</v>
      </c>
      <c r="G2021" t="s">
        <v>7543</v>
      </c>
      <c r="H2021" t="s">
        <v>7</v>
      </c>
      <c r="I2021" t="s">
        <v>2884</v>
      </c>
      <c r="J2021" t="s">
        <v>1661</v>
      </c>
      <c r="K2021">
        <v>7.3999999999999996E-2</v>
      </c>
      <c r="L2021" t="s">
        <v>7544</v>
      </c>
      <c r="M2021" s="32" t="s">
        <v>11</v>
      </c>
    </row>
    <row r="2022" spans="1:13" x14ac:dyDescent="0.25">
      <c r="A2022" t="s">
        <v>7545</v>
      </c>
      <c r="B2022" s="18">
        <v>25.6</v>
      </c>
      <c r="C2022" s="30"/>
      <c r="D2022" s="30"/>
      <c r="E2022" s="21" t="str">
        <f>IFERROR(VLOOKUP(A2022,'RTZ255'!A:D,4,),"")</f>
        <v/>
      </c>
      <c r="F2022" t="s">
        <v>7546</v>
      </c>
      <c r="G2022" t="s">
        <v>7547</v>
      </c>
      <c r="H2022" t="s">
        <v>7</v>
      </c>
      <c r="I2022" t="s">
        <v>2884</v>
      </c>
      <c r="J2022" t="s">
        <v>1661</v>
      </c>
      <c r="K2022">
        <v>7.3999999999999996E-2</v>
      </c>
      <c r="L2022" t="s">
        <v>7548</v>
      </c>
      <c r="M2022" s="32" t="s">
        <v>11</v>
      </c>
    </row>
    <row r="2023" spans="1:13" x14ac:dyDescent="0.25">
      <c r="A2023" t="s">
        <v>7549</v>
      </c>
      <c r="B2023" s="18">
        <v>25.6</v>
      </c>
      <c r="C2023" s="30"/>
      <c r="D2023" s="30"/>
      <c r="E2023" s="21" t="str">
        <f>IFERROR(VLOOKUP(A2023,'RTZ255'!A:D,4,),"")</f>
        <v/>
      </c>
      <c r="F2023" t="s">
        <v>7550</v>
      </c>
      <c r="G2023" t="s">
        <v>7551</v>
      </c>
      <c r="H2023" t="s">
        <v>7</v>
      </c>
      <c r="I2023" t="s">
        <v>2884</v>
      </c>
      <c r="J2023" t="s">
        <v>1661</v>
      </c>
      <c r="K2023">
        <v>7.3999999999999996E-2</v>
      </c>
      <c r="L2023" t="s">
        <v>7552</v>
      </c>
      <c r="M2023" s="32" t="s">
        <v>11</v>
      </c>
    </row>
    <row r="2024" spans="1:13" x14ac:dyDescent="0.25">
      <c r="A2024" t="s">
        <v>7553</v>
      </c>
      <c r="B2024" s="18">
        <v>25.6</v>
      </c>
      <c r="C2024" s="30"/>
      <c r="D2024" s="30"/>
      <c r="E2024" s="21" t="str">
        <f>IFERROR(VLOOKUP(A2024,'RTZ255'!A:D,4,),"")</f>
        <v/>
      </c>
      <c r="F2024" t="s">
        <v>7554</v>
      </c>
      <c r="G2024" t="s">
        <v>7555</v>
      </c>
      <c r="H2024" t="s">
        <v>7</v>
      </c>
      <c r="I2024" t="s">
        <v>2884</v>
      </c>
      <c r="J2024" t="s">
        <v>1661</v>
      </c>
      <c r="K2024">
        <v>7.3999999999999996E-2</v>
      </c>
      <c r="L2024" t="s">
        <v>7556</v>
      </c>
      <c r="M2024" s="32" t="s">
        <v>11</v>
      </c>
    </row>
    <row r="2025" spans="1:13" x14ac:dyDescent="0.25">
      <c r="A2025" t="s">
        <v>7557</v>
      </c>
      <c r="B2025" s="18">
        <v>25.6</v>
      </c>
      <c r="C2025" s="30"/>
      <c r="D2025" s="30"/>
      <c r="E2025" s="21" t="str">
        <f>IFERROR(VLOOKUP(A2025,'RTZ255'!A:D,4,),"")</f>
        <v/>
      </c>
      <c r="F2025" t="s">
        <v>7558</v>
      </c>
      <c r="G2025" t="s">
        <v>7559</v>
      </c>
      <c r="H2025" t="s">
        <v>7</v>
      </c>
      <c r="I2025" t="s">
        <v>2884</v>
      </c>
      <c r="J2025" t="s">
        <v>1661</v>
      </c>
      <c r="K2025">
        <v>7.3999999999999996E-2</v>
      </c>
      <c r="L2025" t="s">
        <v>7560</v>
      </c>
      <c r="M2025" s="32" t="s">
        <v>11</v>
      </c>
    </row>
    <row r="2026" spans="1:13" x14ac:dyDescent="0.25">
      <c r="A2026" t="s">
        <v>7561</v>
      </c>
      <c r="B2026" s="18">
        <v>25.6</v>
      </c>
      <c r="C2026" s="30"/>
      <c r="D2026" s="30"/>
      <c r="E2026" s="21" t="str">
        <f>IFERROR(VLOOKUP(A2026,'RTZ255'!A:D,4,),"")</f>
        <v/>
      </c>
      <c r="F2026" t="s">
        <v>7562</v>
      </c>
      <c r="G2026" t="s">
        <v>7563</v>
      </c>
      <c r="H2026" t="s">
        <v>7</v>
      </c>
      <c r="I2026" t="s">
        <v>2884</v>
      </c>
      <c r="J2026" t="s">
        <v>1661</v>
      </c>
      <c r="K2026">
        <v>7.3999999999999996E-2</v>
      </c>
      <c r="L2026" t="s">
        <v>7564</v>
      </c>
      <c r="M2026" s="32" t="s">
        <v>11</v>
      </c>
    </row>
    <row r="2027" spans="1:13" x14ac:dyDescent="0.25">
      <c r="A2027" t="s">
        <v>7565</v>
      </c>
      <c r="B2027" s="18">
        <v>25.6</v>
      </c>
      <c r="C2027" s="30"/>
      <c r="D2027" s="30"/>
      <c r="E2027" s="21" t="str">
        <f>IFERROR(VLOOKUP(A2027,'RTZ255'!A:D,4,),"")</f>
        <v/>
      </c>
      <c r="F2027" t="s">
        <v>7566</v>
      </c>
      <c r="G2027" t="s">
        <v>7567</v>
      </c>
      <c r="H2027" t="s">
        <v>7</v>
      </c>
      <c r="I2027" t="s">
        <v>2884</v>
      </c>
      <c r="J2027" t="s">
        <v>1661</v>
      </c>
      <c r="K2027">
        <v>7.3999999999999996E-2</v>
      </c>
      <c r="L2027" t="s">
        <v>7568</v>
      </c>
      <c r="M2027" s="32" t="s">
        <v>11</v>
      </c>
    </row>
    <row r="2028" spans="1:13" x14ac:dyDescent="0.25">
      <c r="A2028" t="s">
        <v>7569</v>
      </c>
      <c r="B2028" s="18">
        <v>25.6</v>
      </c>
      <c r="C2028" s="30"/>
      <c r="D2028" s="30"/>
      <c r="E2028" s="21" t="str">
        <f>IFERROR(VLOOKUP(A2028,'RTZ255'!A:D,4,),"")</f>
        <v/>
      </c>
      <c r="F2028" t="s">
        <v>7570</v>
      </c>
      <c r="G2028" t="s">
        <v>7571</v>
      </c>
      <c r="H2028" t="s">
        <v>7</v>
      </c>
      <c r="I2028" t="s">
        <v>2884</v>
      </c>
      <c r="J2028" t="s">
        <v>1661</v>
      </c>
      <c r="K2028">
        <v>7.3999999999999996E-2</v>
      </c>
      <c r="L2028" t="s">
        <v>7572</v>
      </c>
      <c r="M2028" s="32" t="s">
        <v>11</v>
      </c>
    </row>
    <row r="2029" spans="1:13" x14ac:dyDescent="0.25">
      <c r="A2029" t="s">
        <v>7573</v>
      </c>
      <c r="B2029" s="18">
        <v>25.6</v>
      </c>
      <c r="C2029" s="30"/>
      <c r="D2029" s="30"/>
      <c r="E2029" s="21" t="str">
        <f>IFERROR(VLOOKUP(A2029,'RTZ255'!A:D,4,),"")</f>
        <v/>
      </c>
      <c r="F2029" t="s">
        <v>7574</v>
      </c>
      <c r="G2029" t="s">
        <v>7575</v>
      </c>
      <c r="H2029" t="s">
        <v>7</v>
      </c>
      <c r="I2029" t="s">
        <v>2884</v>
      </c>
      <c r="J2029" t="s">
        <v>1661</v>
      </c>
      <c r="K2029">
        <v>7.3999999999999996E-2</v>
      </c>
      <c r="L2029" t="s">
        <v>7576</v>
      </c>
      <c r="M2029" s="32" t="s">
        <v>11</v>
      </c>
    </row>
    <row r="2030" spans="1:13" x14ac:dyDescent="0.25">
      <c r="A2030" t="s">
        <v>7577</v>
      </c>
      <c r="B2030" s="18">
        <v>25.6</v>
      </c>
      <c r="C2030" s="30"/>
      <c r="D2030" s="30"/>
      <c r="E2030" s="21" t="str">
        <f>IFERROR(VLOOKUP(A2030,'RTZ255'!A:D,4,),"")</f>
        <v/>
      </c>
      <c r="F2030" t="s">
        <v>7578</v>
      </c>
      <c r="G2030" t="s">
        <v>7579</v>
      </c>
      <c r="H2030" t="s">
        <v>7</v>
      </c>
      <c r="I2030" t="s">
        <v>2884</v>
      </c>
      <c r="J2030" t="s">
        <v>1661</v>
      </c>
      <c r="K2030">
        <v>7.3999999999999996E-2</v>
      </c>
      <c r="L2030" t="s">
        <v>7580</v>
      </c>
      <c r="M2030" s="32" t="s">
        <v>11</v>
      </c>
    </row>
    <row r="2031" spans="1:13" x14ac:dyDescent="0.25">
      <c r="A2031" t="s">
        <v>7581</v>
      </c>
      <c r="B2031" s="18">
        <v>25.6</v>
      </c>
      <c r="C2031" s="30"/>
      <c r="D2031" s="30"/>
      <c r="E2031" s="21" t="str">
        <f>IFERROR(VLOOKUP(A2031,'RTZ255'!A:D,4,),"")</f>
        <v/>
      </c>
      <c r="F2031" t="s">
        <v>7582</v>
      </c>
      <c r="G2031" t="s">
        <v>7583</v>
      </c>
      <c r="H2031" t="s">
        <v>7</v>
      </c>
      <c r="I2031" t="s">
        <v>2884</v>
      </c>
      <c r="J2031" t="s">
        <v>1661</v>
      </c>
      <c r="K2031">
        <v>7.3999999999999996E-2</v>
      </c>
      <c r="L2031" t="s">
        <v>7584</v>
      </c>
      <c r="M2031" s="32" t="s">
        <v>11</v>
      </c>
    </row>
    <row r="2032" spans="1:13" x14ac:dyDescent="0.25">
      <c r="A2032" t="s">
        <v>7585</v>
      </c>
      <c r="B2032" s="18">
        <v>25.6</v>
      </c>
      <c r="C2032" s="30"/>
      <c r="D2032" s="30"/>
      <c r="E2032" s="21" t="str">
        <f>IFERROR(VLOOKUP(A2032,'RTZ255'!A:D,4,),"")</f>
        <v/>
      </c>
      <c r="F2032" t="s">
        <v>7586</v>
      </c>
      <c r="G2032" t="s">
        <v>7587</v>
      </c>
      <c r="H2032" t="s">
        <v>7</v>
      </c>
      <c r="I2032" t="s">
        <v>2884</v>
      </c>
      <c r="J2032" t="s">
        <v>1661</v>
      </c>
      <c r="K2032">
        <v>7.3999999999999996E-2</v>
      </c>
      <c r="L2032" t="s">
        <v>7588</v>
      </c>
      <c r="M2032" s="32" t="s">
        <v>11</v>
      </c>
    </row>
    <row r="2033" spans="1:13" x14ac:dyDescent="0.25">
      <c r="A2033" t="s">
        <v>7589</v>
      </c>
      <c r="B2033" s="18">
        <v>25.6</v>
      </c>
      <c r="C2033" s="30"/>
      <c r="D2033" s="30"/>
      <c r="E2033" s="21" t="str">
        <f>IFERROR(VLOOKUP(A2033,'RTZ255'!A:D,4,),"")</f>
        <v/>
      </c>
      <c r="F2033" t="s">
        <v>7590</v>
      </c>
      <c r="G2033" t="s">
        <v>7591</v>
      </c>
      <c r="H2033" t="s">
        <v>7</v>
      </c>
      <c r="I2033" t="s">
        <v>2884</v>
      </c>
      <c r="J2033" t="s">
        <v>1661</v>
      </c>
      <c r="K2033">
        <v>7.3999999999999996E-2</v>
      </c>
      <c r="L2033" t="s">
        <v>7592</v>
      </c>
      <c r="M2033" s="32" t="s">
        <v>11</v>
      </c>
    </row>
    <row r="2034" spans="1:13" x14ac:dyDescent="0.25">
      <c r="A2034" t="s">
        <v>7593</v>
      </c>
      <c r="B2034" s="18">
        <v>25.6</v>
      </c>
      <c r="C2034" s="30"/>
      <c r="D2034" s="30"/>
      <c r="E2034" s="21" t="str">
        <f>IFERROR(VLOOKUP(A2034,'RTZ255'!A:D,4,),"")</f>
        <v/>
      </c>
      <c r="F2034" t="s">
        <v>7594</v>
      </c>
      <c r="G2034" t="s">
        <v>7595</v>
      </c>
      <c r="H2034" t="s">
        <v>7</v>
      </c>
      <c r="I2034" t="s">
        <v>2884</v>
      </c>
      <c r="J2034" t="s">
        <v>1661</v>
      </c>
      <c r="K2034">
        <v>7.3999999999999996E-2</v>
      </c>
      <c r="L2034" t="s">
        <v>7596</v>
      </c>
      <c r="M2034" s="32" t="s">
        <v>11</v>
      </c>
    </row>
    <row r="2035" spans="1:13" x14ac:dyDescent="0.25">
      <c r="A2035" t="s">
        <v>7597</v>
      </c>
      <c r="B2035" s="18">
        <v>25.6</v>
      </c>
      <c r="C2035" s="30"/>
      <c r="D2035" s="30"/>
      <c r="E2035" s="21" t="str">
        <f>IFERROR(VLOOKUP(A2035,'RTZ255'!A:D,4,),"")</f>
        <v/>
      </c>
      <c r="F2035" t="s">
        <v>7598</v>
      </c>
      <c r="G2035" t="s">
        <v>7599</v>
      </c>
      <c r="H2035" t="s">
        <v>7</v>
      </c>
      <c r="I2035" t="s">
        <v>2884</v>
      </c>
      <c r="J2035" t="s">
        <v>1661</v>
      </c>
      <c r="K2035">
        <v>7.3999999999999996E-2</v>
      </c>
      <c r="L2035" t="s">
        <v>7600</v>
      </c>
      <c r="M2035" s="32" t="s">
        <v>11</v>
      </c>
    </row>
    <row r="2036" spans="1:13" x14ac:dyDescent="0.25">
      <c r="A2036" t="s">
        <v>7601</v>
      </c>
      <c r="B2036" s="18">
        <v>25.6</v>
      </c>
      <c r="C2036" s="30"/>
      <c r="D2036" s="30"/>
      <c r="E2036" s="21" t="str">
        <f>IFERROR(VLOOKUP(A2036,'RTZ255'!A:D,4,),"")</f>
        <v/>
      </c>
      <c r="F2036" t="s">
        <v>7602</v>
      </c>
      <c r="G2036" t="s">
        <v>7603</v>
      </c>
      <c r="H2036" t="s">
        <v>7</v>
      </c>
      <c r="I2036" t="s">
        <v>2884</v>
      </c>
      <c r="J2036" t="s">
        <v>1661</v>
      </c>
      <c r="K2036">
        <v>7.3999999999999996E-2</v>
      </c>
      <c r="L2036" t="s">
        <v>7604</v>
      </c>
      <c r="M2036" s="32" t="s">
        <v>11</v>
      </c>
    </row>
    <row r="2037" spans="1:13" x14ac:dyDescent="0.25">
      <c r="A2037" t="s">
        <v>7605</v>
      </c>
      <c r="B2037" s="18">
        <v>25.6</v>
      </c>
      <c r="C2037" s="30"/>
      <c r="D2037" s="30"/>
      <c r="E2037" s="21" t="str">
        <f>IFERROR(VLOOKUP(A2037,'RTZ255'!A:D,4,),"")</f>
        <v/>
      </c>
      <c r="F2037" t="s">
        <v>7606</v>
      </c>
      <c r="G2037" t="s">
        <v>7607</v>
      </c>
      <c r="H2037" t="s">
        <v>7</v>
      </c>
      <c r="I2037" t="s">
        <v>2884</v>
      </c>
      <c r="J2037" t="s">
        <v>1661</v>
      </c>
      <c r="K2037">
        <v>7.3999999999999996E-2</v>
      </c>
      <c r="L2037" t="s">
        <v>7608</v>
      </c>
      <c r="M2037" s="32" t="s">
        <v>11</v>
      </c>
    </row>
    <row r="2038" spans="1:13" x14ac:dyDescent="0.25">
      <c r="A2038" t="s">
        <v>7609</v>
      </c>
      <c r="B2038" s="18">
        <v>25.6</v>
      </c>
      <c r="C2038" s="30"/>
      <c r="D2038" s="30"/>
      <c r="E2038" s="21" t="str">
        <f>IFERROR(VLOOKUP(A2038,'RTZ255'!A:D,4,),"")</f>
        <v/>
      </c>
      <c r="F2038" t="s">
        <v>7610</v>
      </c>
      <c r="G2038" t="s">
        <v>7611</v>
      </c>
      <c r="H2038" t="s">
        <v>7</v>
      </c>
      <c r="I2038" t="s">
        <v>2884</v>
      </c>
      <c r="J2038" t="s">
        <v>1661</v>
      </c>
      <c r="K2038">
        <v>7.3999999999999996E-2</v>
      </c>
      <c r="L2038" t="s">
        <v>7612</v>
      </c>
      <c r="M2038" s="32" t="s">
        <v>11</v>
      </c>
    </row>
    <row r="2039" spans="1:13" x14ac:dyDescent="0.25">
      <c r="A2039" t="s">
        <v>7613</v>
      </c>
      <c r="B2039" s="18">
        <v>25.6</v>
      </c>
      <c r="C2039" s="30"/>
      <c r="D2039" s="30"/>
      <c r="E2039" s="21" t="str">
        <f>IFERROR(VLOOKUP(A2039,'RTZ255'!A:D,4,),"")</f>
        <v/>
      </c>
      <c r="F2039" t="s">
        <v>7614</v>
      </c>
      <c r="G2039" t="s">
        <v>7615</v>
      </c>
      <c r="H2039" t="s">
        <v>7</v>
      </c>
      <c r="I2039" t="s">
        <v>2884</v>
      </c>
      <c r="J2039" t="s">
        <v>1661</v>
      </c>
      <c r="K2039">
        <v>7.3999999999999996E-2</v>
      </c>
      <c r="L2039" t="s">
        <v>7616</v>
      </c>
      <c r="M2039" s="32" t="s">
        <v>11</v>
      </c>
    </row>
    <row r="2040" spans="1:13" x14ac:dyDescent="0.25">
      <c r="A2040" t="s">
        <v>7617</v>
      </c>
      <c r="B2040" s="18">
        <v>25.6</v>
      </c>
      <c r="C2040" s="30"/>
      <c r="D2040" s="30"/>
      <c r="E2040" s="21" t="str">
        <f>IFERROR(VLOOKUP(A2040,'RTZ255'!A:D,4,),"")</f>
        <v/>
      </c>
      <c r="F2040" t="s">
        <v>7618</v>
      </c>
      <c r="G2040" t="s">
        <v>7619</v>
      </c>
      <c r="H2040" t="s">
        <v>7</v>
      </c>
      <c r="I2040" t="s">
        <v>2884</v>
      </c>
      <c r="J2040" t="s">
        <v>1661</v>
      </c>
      <c r="K2040">
        <v>7.3999999999999996E-2</v>
      </c>
      <c r="L2040" t="s">
        <v>7620</v>
      </c>
      <c r="M2040" s="32" t="s">
        <v>11</v>
      </c>
    </row>
    <row r="2041" spans="1:13" x14ac:dyDescent="0.25">
      <c r="A2041" t="s">
        <v>7621</v>
      </c>
      <c r="B2041" s="18">
        <v>25.6</v>
      </c>
      <c r="C2041" s="30"/>
      <c r="D2041" s="30"/>
      <c r="E2041" s="21" t="str">
        <f>IFERROR(VLOOKUP(A2041,'RTZ255'!A:D,4,),"")</f>
        <v/>
      </c>
      <c r="F2041" t="s">
        <v>7622</v>
      </c>
      <c r="G2041" t="s">
        <v>7623</v>
      </c>
      <c r="H2041" t="s">
        <v>7</v>
      </c>
      <c r="I2041" t="s">
        <v>2884</v>
      </c>
      <c r="J2041" t="s">
        <v>1661</v>
      </c>
      <c r="K2041">
        <v>7.3999999999999996E-2</v>
      </c>
      <c r="L2041" t="s">
        <v>7624</v>
      </c>
      <c r="M2041" s="32" t="s">
        <v>11</v>
      </c>
    </row>
    <row r="2042" spans="1:13" x14ac:dyDescent="0.25">
      <c r="A2042" t="s">
        <v>7625</v>
      </c>
      <c r="B2042" s="18">
        <v>25.6</v>
      </c>
      <c r="C2042" s="30"/>
      <c r="D2042" s="30"/>
      <c r="E2042" s="21" t="str">
        <f>IFERROR(VLOOKUP(A2042,'RTZ255'!A:D,4,),"")</f>
        <v/>
      </c>
      <c r="F2042" t="s">
        <v>7626</v>
      </c>
      <c r="G2042" t="s">
        <v>7627</v>
      </c>
      <c r="H2042" t="s">
        <v>7</v>
      </c>
      <c r="I2042" t="s">
        <v>2884</v>
      </c>
      <c r="J2042" t="s">
        <v>1661</v>
      </c>
      <c r="K2042">
        <v>7.3999999999999996E-2</v>
      </c>
      <c r="L2042" t="s">
        <v>7628</v>
      </c>
      <c r="M2042" s="32" t="s">
        <v>11</v>
      </c>
    </row>
    <row r="2043" spans="1:13" x14ac:dyDescent="0.25">
      <c r="A2043" t="s">
        <v>7629</v>
      </c>
      <c r="B2043" s="18">
        <v>25.6</v>
      </c>
      <c r="C2043" s="30"/>
      <c r="D2043" s="30"/>
      <c r="E2043" s="21" t="str">
        <f>IFERROR(VLOOKUP(A2043,'RTZ255'!A:D,4,),"")</f>
        <v/>
      </c>
      <c r="F2043" t="s">
        <v>7630</v>
      </c>
      <c r="G2043" t="s">
        <v>7631</v>
      </c>
      <c r="H2043" t="s">
        <v>7</v>
      </c>
      <c r="I2043" t="s">
        <v>2884</v>
      </c>
      <c r="J2043" t="s">
        <v>1661</v>
      </c>
      <c r="K2043">
        <v>7.3999999999999996E-2</v>
      </c>
      <c r="L2043" t="s">
        <v>7632</v>
      </c>
      <c r="M2043" s="32" t="s">
        <v>11</v>
      </c>
    </row>
    <row r="2044" spans="1:13" x14ac:dyDescent="0.25">
      <c r="A2044" t="s">
        <v>7633</v>
      </c>
      <c r="B2044" s="18">
        <v>25.6</v>
      </c>
      <c r="C2044" s="30"/>
      <c r="D2044" s="30"/>
      <c r="E2044" s="21" t="str">
        <f>IFERROR(VLOOKUP(A2044,'RTZ255'!A:D,4,),"")</f>
        <v/>
      </c>
      <c r="F2044" t="s">
        <v>7634</v>
      </c>
      <c r="G2044" t="s">
        <v>7635</v>
      </c>
      <c r="H2044" t="s">
        <v>7</v>
      </c>
      <c r="I2044" t="s">
        <v>2884</v>
      </c>
      <c r="J2044" t="s">
        <v>1661</v>
      </c>
      <c r="K2044">
        <v>7.3999999999999996E-2</v>
      </c>
      <c r="L2044" t="s">
        <v>7636</v>
      </c>
      <c r="M2044" s="32" t="s">
        <v>11</v>
      </c>
    </row>
    <row r="2045" spans="1:13" x14ac:dyDescent="0.25">
      <c r="A2045" t="s">
        <v>7637</v>
      </c>
      <c r="B2045" s="18">
        <v>25.6</v>
      </c>
      <c r="C2045" s="30"/>
      <c r="D2045" s="30"/>
      <c r="E2045" s="21" t="str">
        <f>IFERROR(VLOOKUP(A2045,'RTZ255'!A:D,4,),"")</f>
        <v/>
      </c>
      <c r="F2045" t="s">
        <v>7638</v>
      </c>
      <c r="G2045" t="s">
        <v>7639</v>
      </c>
      <c r="H2045" t="s">
        <v>7</v>
      </c>
      <c r="I2045" t="s">
        <v>2884</v>
      </c>
      <c r="J2045" t="s">
        <v>1661</v>
      </c>
      <c r="K2045">
        <v>7.5999999999999998E-2</v>
      </c>
      <c r="L2045" t="s">
        <v>7640</v>
      </c>
      <c r="M2045" s="32" t="s">
        <v>11</v>
      </c>
    </row>
    <row r="2046" spans="1:13" x14ac:dyDescent="0.25">
      <c r="A2046" t="s">
        <v>7641</v>
      </c>
      <c r="B2046" s="18">
        <v>25.6</v>
      </c>
      <c r="C2046" s="30"/>
      <c r="D2046" s="30"/>
      <c r="E2046" s="21" t="str">
        <f>IFERROR(VLOOKUP(A2046,'RTZ255'!A:D,4,),"")</f>
        <v/>
      </c>
      <c r="F2046" t="s">
        <v>7642</v>
      </c>
      <c r="G2046" t="s">
        <v>7643</v>
      </c>
      <c r="H2046" t="s">
        <v>7</v>
      </c>
      <c r="I2046" t="s">
        <v>2884</v>
      </c>
      <c r="J2046" t="s">
        <v>1661</v>
      </c>
      <c r="K2046">
        <v>7.5999999999999998E-2</v>
      </c>
      <c r="L2046" t="s">
        <v>7644</v>
      </c>
      <c r="M2046" s="32" t="s">
        <v>11</v>
      </c>
    </row>
    <row r="2047" spans="1:13" x14ac:dyDescent="0.25">
      <c r="A2047" t="s">
        <v>7645</v>
      </c>
      <c r="B2047" s="18">
        <v>25.6</v>
      </c>
      <c r="C2047" s="30"/>
      <c r="D2047" s="30"/>
      <c r="E2047" s="21" t="str">
        <f>IFERROR(VLOOKUP(A2047,'RTZ255'!A:D,4,),"")</f>
        <v/>
      </c>
      <c r="F2047" t="s">
        <v>7646</v>
      </c>
      <c r="G2047" t="s">
        <v>7647</v>
      </c>
      <c r="H2047" t="s">
        <v>7</v>
      </c>
      <c r="I2047" t="s">
        <v>2884</v>
      </c>
      <c r="J2047" t="s">
        <v>1661</v>
      </c>
      <c r="K2047">
        <v>7.5999999999999998E-2</v>
      </c>
      <c r="L2047" t="s">
        <v>7648</v>
      </c>
      <c r="M2047" s="32" t="s">
        <v>11</v>
      </c>
    </row>
    <row r="2048" spans="1:13" x14ac:dyDescent="0.25">
      <c r="A2048" t="s">
        <v>7649</v>
      </c>
      <c r="B2048" s="18">
        <v>25.6</v>
      </c>
      <c r="C2048" s="30"/>
      <c r="D2048" s="30"/>
      <c r="E2048" s="21" t="str">
        <f>IFERROR(VLOOKUP(A2048,'RTZ255'!A:D,4,),"")</f>
        <v/>
      </c>
      <c r="F2048" t="s">
        <v>7650</v>
      </c>
      <c r="G2048" t="s">
        <v>7651</v>
      </c>
      <c r="H2048" t="s">
        <v>7</v>
      </c>
      <c r="I2048" t="s">
        <v>2884</v>
      </c>
      <c r="J2048" t="s">
        <v>1661</v>
      </c>
      <c r="K2048">
        <v>7.5999999999999998E-2</v>
      </c>
      <c r="L2048" t="s">
        <v>7652</v>
      </c>
      <c r="M2048" s="32" t="s">
        <v>11</v>
      </c>
    </row>
    <row r="2049" spans="1:13" x14ac:dyDescent="0.25">
      <c r="A2049" t="s">
        <v>7653</v>
      </c>
      <c r="B2049" s="18">
        <v>25.6</v>
      </c>
      <c r="C2049" s="30"/>
      <c r="D2049" s="30"/>
      <c r="E2049" s="21" t="str">
        <f>IFERROR(VLOOKUP(A2049,'RTZ255'!A:D,4,),"")</f>
        <v/>
      </c>
      <c r="F2049" t="s">
        <v>7654</v>
      </c>
      <c r="G2049" t="s">
        <v>7655</v>
      </c>
      <c r="H2049" t="s">
        <v>7</v>
      </c>
      <c r="I2049" t="s">
        <v>2884</v>
      </c>
      <c r="J2049" t="s">
        <v>1661</v>
      </c>
      <c r="K2049">
        <v>7.5999999999999998E-2</v>
      </c>
      <c r="L2049" t="s">
        <v>7656</v>
      </c>
      <c r="M2049" s="32" t="s">
        <v>11</v>
      </c>
    </row>
    <row r="2050" spans="1:13" x14ac:dyDescent="0.25">
      <c r="A2050" t="s">
        <v>7657</v>
      </c>
      <c r="B2050" s="18">
        <v>25.6</v>
      </c>
      <c r="C2050" s="30"/>
      <c r="D2050" s="30"/>
      <c r="E2050" s="21" t="str">
        <f>IFERROR(VLOOKUP(A2050,'RTZ255'!A:D,4,),"")</f>
        <v/>
      </c>
      <c r="F2050" t="s">
        <v>7658</v>
      </c>
      <c r="G2050" t="s">
        <v>7659</v>
      </c>
      <c r="H2050" t="s">
        <v>7</v>
      </c>
      <c r="I2050" t="s">
        <v>2884</v>
      </c>
      <c r="J2050" t="s">
        <v>1661</v>
      </c>
      <c r="K2050">
        <v>7.5999999999999998E-2</v>
      </c>
      <c r="L2050" t="s">
        <v>7660</v>
      </c>
      <c r="M2050" s="32" t="s">
        <v>11</v>
      </c>
    </row>
    <row r="2051" spans="1:13" x14ac:dyDescent="0.25">
      <c r="A2051" t="s">
        <v>7661</v>
      </c>
      <c r="B2051" s="18">
        <v>25.6</v>
      </c>
      <c r="C2051" s="30"/>
      <c r="D2051" s="30"/>
      <c r="E2051" s="21" t="str">
        <f>IFERROR(VLOOKUP(A2051,'RTZ255'!A:D,4,),"")</f>
        <v/>
      </c>
      <c r="F2051" t="s">
        <v>7662</v>
      </c>
      <c r="G2051" t="s">
        <v>7663</v>
      </c>
      <c r="H2051" t="s">
        <v>7</v>
      </c>
      <c r="I2051" t="s">
        <v>2884</v>
      </c>
      <c r="J2051" t="s">
        <v>1661</v>
      </c>
      <c r="K2051">
        <v>7.5999999999999998E-2</v>
      </c>
      <c r="L2051" t="s">
        <v>7664</v>
      </c>
      <c r="M2051" s="32" t="s">
        <v>11</v>
      </c>
    </row>
    <row r="2052" spans="1:13" x14ac:dyDescent="0.25">
      <c r="A2052" t="s">
        <v>7665</v>
      </c>
      <c r="B2052" s="18">
        <v>25.6</v>
      </c>
      <c r="C2052" s="30"/>
      <c r="D2052" s="30"/>
      <c r="E2052" s="21" t="str">
        <f>IFERROR(VLOOKUP(A2052,'RTZ255'!A:D,4,),"")</f>
        <v/>
      </c>
      <c r="F2052" t="s">
        <v>7666</v>
      </c>
      <c r="G2052" t="s">
        <v>7667</v>
      </c>
      <c r="H2052" t="s">
        <v>7</v>
      </c>
      <c r="I2052" t="s">
        <v>2884</v>
      </c>
      <c r="J2052" t="s">
        <v>1661</v>
      </c>
      <c r="K2052">
        <v>7.5999999999999998E-2</v>
      </c>
      <c r="L2052" t="s">
        <v>7668</v>
      </c>
      <c r="M2052" s="32" t="s">
        <v>11</v>
      </c>
    </row>
    <row r="2053" spans="1:13" x14ac:dyDescent="0.25">
      <c r="A2053" t="s">
        <v>7669</v>
      </c>
      <c r="B2053" s="18">
        <v>25.6</v>
      </c>
      <c r="C2053" s="30"/>
      <c r="D2053" s="30"/>
      <c r="E2053" s="21" t="str">
        <f>IFERROR(VLOOKUP(A2053,'RTZ255'!A:D,4,),"")</f>
        <v/>
      </c>
      <c r="F2053" t="s">
        <v>7670</v>
      </c>
      <c r="G2053" t="s">
        <v>7671</v>
      </c>
      <c r="H2053" t="s">
        <v>7</v>
      </c>
      <c r="I2053" t="s">
        <v>2884</v>
      </c>
      <c r="J2053" t="s">
        <v>1661</v>
      </c>
      <c r="K2053">
        <v>7.5999999999999998E-2</v>
      </c>
      <c r="L2053" t="s">
        <v>7672</v>
      </c>
      <c r="M2053" s="32" t="s">
        <v>11</v>
      </c>
    </row>
    <row r="2054" spans="1:13" x14ac:dyDescent="0.25">
      <c r="A2054" t="s">
        <v>7673</v>
      </c>
      <c r="B2054" s="18">
        <v>25.6</v>
      </c>
      <c r="C2054" s="30"/>
      <c r="D2054" s="30"/>
      <c r="E2054" s="21" t="str">
        <f>IFERROR(VLOOKUP(A2054,'RTZ255'!A:D,4,),"")</f>
        <v/>
      </c>
      <c r="F2054" t="s">
        <v>7674</v>
      </c>
      <c r="G2054" t="s">
        <v>7675</v>
      </c>
      <c r="H2054" t="s">
        <v>7</v>
      </c>
      <c r="I2054" t="s">
        <v>2884</v>
      </c>
      <c r="J2054" t="s">
        <v>1661</v>
      </c>
      <c r="K2054">
        <v>7.5999999999999998E-2</v>
      </c>
      <c r="L2054" t="s">
        <v>7676</v>
      </c>
      <c r="M2054" s="32" t="s">
        <v>11</v>
      </c>
    </row>
    <row r="2055" spans="1:13" x14ac:dyDescent="0.25">
      <c r="A2055" t="s">
        <v>7677</v>
      </c>
      <c r="B2055" s="18">
        <v>25.6</v>
      </c>
      <c r="C2055" s="30"/>
      <c r="D2055" s="30"/>
      <c r="E2055" s="21" t="str">
        <f>IFERROR(VLOOKUP(A2055,'RTZ255'!A:D,4,),"")</f>
        <v/>
      </c>
      <c r="F2055" t="s">
        <v>7678</v>
      </c>
      <c r="G2055" t="s">
        <v>7679</v>
      </c>
      <c r="H2055" t="s">
        <v>7</v>
      </c>
      <c r="I2055" t="s">
        <v>2884</v>
      </c>
      <c r="J2055" t="s">
        <v>1661</v>
      </c>
      <c r="K2055">
        <v>7.5999999999999998E-2</v>
      </c>
      <c r="L2055" t="s">
        <v>7680</v>
      </c>
      <c r="M2055" s="32" t="s">
        <v>11</v>
      </c>
    </row>
    <row r="2056" spans="1:13" x14ac:dyDescent="0.25">
      <c r="A2056" t="s">
        <v>7681</v>
      </c>
      <c r="B2056" s="18">
        <v>25.6</v>
      </c>
      <c r="C2056" s="30"/>
      <c r="D2056" s="30"/>
      <c r="E2056" s="21" t="str">
        <f>IFERROR(VLOOKUP(A2056,'RTZ255'!A:D,4,),"")</f>
        <v/>
      </c>
      <c r="F2056" t="s">
        <v>7682</v>
      </c>
      <c r="G2056" t="s">
        <v>7683</v>
      </c>
      <c r="H2056" t="s">
        <v>7</v>
      </c>
      <c r="I2056" t="s">
        <v>2884</v>
      </c>
      <c r="J2056" t="s">
        <v>1661</v>
      </c>
      <c r="K2056">
        <v>7.5999999999999998E-2</v>
      </c>
      <c r="L2056" t="s">
        <v>7684</v>
      </c>
      <c r="M2056" s="32" t="s">
        <v>11</v>
      </c>
    </row>
    <row r="2057" spans="1:13" x14ac:dyDescent="0.25">
      <c r="A2057" t="s">
        <v>7685</v>
      </c>
      <c r="B2057" s="18">
        <v>25.6</v>
      </c>
      <c r="C2057" s="30"/>
      <c r="D2057" s="30"/>
      <c r="E2057" s="21" t="str">
        <f>IFERROR(VLOOKUP(A2057,'RTZ255'!A:D,4,),"")</f>
        <v/>
      </c>
      <c r="F2057" t="s">
        <v>7686</v>
      </c>
      <c r="G2057" t="s">
        <v>7687</v>
      </c>
      <c r="H2057" t="s">
        <v>7</v>
      </c>
      <c r="I2057" t="s">
        <v>2884</v>
      </c>
      <c r="J2057" t="s">
        <v>1661</v>
      </c>
      <c r="K2057">
        <v>7.5999999999999998E-2</v>
      </c>
      <c r="L2057" t="s">
        <v>7688</v>
      </c>
      <c r="M2057" s="32" t="s">
        <v>11</v>
      </c>
    </row>
    <row r="2058" spans="1:13" x14ac:dyDescent="0.25">
      <c r="A2058" t="s">
        <v>7689</v>
      </c>
      <c r="B2058" s="18">
        <v>25.6</v>
      </c>
      <c r="C2058" s="30"/>
      <c r="D2058" s="30"/>
      <c r="E2058" s="21" t="str">
        <f>IFERROR(VLOOKUP(A2058,'RTZ255'!A:D,4,),"")</f>
        <v/>
      </c>
      <c r="F2058" t="s">
        <v>7690</v>
      </c>
      <c r="G2058" t="s">
        <v>7691</v>
      </c>
      <c r="H2058" t="s">
        <v>7</v>
      </c>
      <c r="I2058" t="s">
        <v>2884</v>
      </c>
      <c r="J2058" t="s">
        <v>1661</v>
      </c>
      <c r="K2058">
        <v>7.5999999999999998E-2</v>
      </c>
      <c r="L2058" t="s">
        <v>7692</v>
      </c>
      <c r="M2058" s="32" t="s">
        <v>11</v>
      </c>
    </row>
    <row r="2059" spans="1:13" x14ac:dyDescent="0.25">
      <c r="A2059" t="s">
        <v>7693</v>
      </c>
      <c r="B2059" s="18">
        <v>25.6</v>
      </c>
      <c r="C2059" s="30"/>
      <c r="D2059" s="30"/>
      <c r="E2059" s="21" t="str">
        <f>IFERROR(VLOOKUP(A2059,'RTZ255'!A:D,4,),"")</f>
        <v/>
      </c>
      <c r="F2059" t="s">
        <v>7694</v>
      </c>
      <c r="G2059" t="s">
        <v>7695</v>
      </c>
      <c r="H2059" t="s">
        <v>7</v>
      </c>
      <c r="I2059" t="s">
        <v>2884</v>
      </c>
      <c r="J2059" t="s">
        <v>1661</v>
      </c>
      <c r="K2059">
        <v>7.5999999999999998E-2</v>
      </c>
      <c r="L2059" t="s">
        <v>7696</v>
      </c>
      <c r="M2059" s="32" t="s">
        <v>11</v>
      </c>
    </row>
    <row r="2060" spans="1:13" x14ac:dyDescent="0.25">
      <c r="A2060" t="s">
        <v>7697</v>
      </c>
      <c r="B2060" s="18">
        <v>25.6</v>
      </c>
      <c r="C2060" s="30"/>
      <c r="D2060" s="30"/>
      <c r="E2060" s="21" t="str">
        <f>IFERROR(VLOOKUP(A2060,'RTZ255'!A:D,4,),"")</f>
        <v/>
      </c>
      <c r="F2060" t="s">
        <v>7698</v>
      </c>
      <c r="G2060" t="s">
        <v>7699</v>
      </c>
      <c r="H2060" t="s">
        <v>7</v>
      </c>
      <c r="I2060" t="s">
        <v>2884</v>
      </c>
      <c r="J2060" t="s">
        <v>1661</v>
      </c>
      <c r="K2060">
        <v>7.5999999999999998E-2</v>
      </c>
      <c r="L2060" t="s">
        <v>7700</v>
      </c>
      <c r="M2060" s="32" t="s">
        <v>11</v>
      </c>
    </row>
    <row r="2061" spans="1:13" x14ac:dyDescent="0.25">
      <c r="A2061" t="s">
        <v>7701</v>
      </c>
      <c r="B2061" s="18">
        <v>25.6</v>
      </c>
      <c r="C2061" s="30"/>
      <c r="D2061" s="30"/>
      <c r="E2061" s="21" t="str">
        <f>IFERROR(VLOOKUP(A2061,'RTZ255'!A:D,4,),"")</f>
        <v/>
      </c>
      <c r="F2061" t="s">
        <v>7702</v>
      </c>
      <c r="G2061" t="s">
        <v>7703</v>
      </c>
      <c r="H2061" t="s">
        <v>7</v>
      </c>
      <c r="I2061" t="s">
        <v>2884</v>
      </c>
      <c r="J2061" t="s">
        <v>1661</v>
      </c>
      <c r="K2061">
        <v>7.5999999999999998E-2</v>
      </c>
      <c r="L2061" t="s">
        <v>7704</v>
      </c>
      <c r="M2061" s="32" t="s">
        <v>11</v>
      </c>
    </row>
    <row r="2062" spans="1:13" x14ac:dyDescent="0.25">
      <c r="A2062" t="s">
        <v>7705</v>
      </c>
      <c r="B2062" s="18">
        <v>25.6</v>
      </c>
      <c r="C2062" s="30"/>
      <c r="D2062" s="30"/>
      <c r="E2062" s="21" t="str">
        <f>IFERROR(VLOOKUP(A2062,'RTZ255'!A:D,4,),"")</f>
        <v/>
      </c>
      <c r="F2062" t="s">
        <v>7706</v>
      </c>
      <c r="G2062" t="s">
        <v>7707</v>
      </c>
      <c r="H2062" t="s">
        <v>7</v>
      </c>
      <c r="I2062" t="s">
        <v>2884</v>
      </c>
      <c r="J2062" t="s">
        <v>1661</v>
      </c>
      <c r="K2062">
        <v>7.5999999999999998E-2</v>
      </c>
      <c r="L2062" t="s">
        <v>7708</v>
      </c>
      <c r="M2062" s="32" t="s">
        <v>11</v>
      </c>
    </row>
    <row r="2063" spans="1:13" x14ac:dyDescent="0.25">
      <c r="A2063" t="s">
        <v>7709</v>
      </c>
      <c r="B2063" s="18">
        <v>25.6</v>
      </c>
      <c r="C2063" s="30"/>
      <c r="D2063" s="30"/>
      <c r="E2063" s="21" t="str">
        <f>IFERROR(VLOOKUP(A2063,'RTZ255'!A:D,4,),"")</f>
        <v/>
      </c>
      <c r="F2063" t="s">
        <v>7710</v>
      </c>
      <c r="G2063" t="s">
        <v>7711</v>
      </c>
      <c r="H2063" t="s">
        <v>7</v>
      </c>
      <c r="I2063" t="s">
        <v>2884</v>
      </c>
      <c r="J2063" t="s">
        <v>1661</v>
      </c>
      <c r="K2063">
        <v>7.5999999999999998E-2</v>
      </c>
      <c r="L2063" t="s">
        <v>7712</v>
      </c>
      <c r="M2063" s="32" t="s">
        <v>11</v>
      </c>
    </row>
    <row r="2064" spans="1:13" x14ac:dyDescent="0.25">
      <c r="A2064" t="s">
        <v>7713</v>
      </c>
      <c r="B2064" s="18">
        <v>25.6</v>
      </c>
      <c r="C2064" s="30"/>
      <c r="D2064" s="30"/>
      <c r="E2064" s="21" t="str">
        <f>IFERROR(VLOOKUP(A2064,'RTZ255'!A:D,4,),"")</f>
        <v/>
      </c>
      <c r="F2064" t="s">
        <v>7714</v>
      </c>
      <c r="G2064" t="s">
        <v>7715</v>
      </c>
      <c r="H2064" t="s">
        <v>7</v>
      </c>
      <c r="I2064" t="s">
        <v>2884</v>
      </c>
      <c r="J2064" t="s">
        <v>1661</v>
      </c>
      <c r="K2064">
        <v>7.5999999999999998E-2</v>
      </c>
      <c r="L2064" t="s">
        <v>7716</v>
      </c>
      <c r="M2064" s="32" t="s">
        <v>11</v>
      </c>
    </row>
    <row r="2065" spans="1:13" x14ac:dyDescent="0.25">
      <c r="A2065" t="s">
        <v>7717</v>
      </c>
      <c r="B2065" s="18">
        <v>25.6</v>
      </c>
      <c r="C2065" s="30"/>
      <c r="D2065" s="30"/>
      <c r="E2065" s="21" t="str">
        <f>IFERROR(VLOOKUP(A2065,'RTZ255'!A:D,4,),"")</f>
        <v/>
      </c>
      <c r="F2065" t="s">
        <v>7718</v>
      </c>
      <c r="G2065" t="s">
        <v>7719</v>
      </c>
      <c r="H2065" t="s">
        <v>7</v>
      </c>
      <c r="I2065" t="s">
        <v>2884</v>
      </c>
      <c r="J2065" t="s">
        <v>1661</v>
      </c>
      <c r="K2065">
        <v>7.5999999999999998E-2</v>
      </c>
      <c r="L2065" t="s">
        <v>7720</v>
      </c>
      <c r="M2065" s="32" t="s">
        <v>11</v>
      </c>
    </row>
    <row r="2066" spans="1:13" x14ac:dyDescent="0.25">
      <c r="A2066" t="s">
        <v>7721</v>
      </c>
      <c r="B2066" s="18">
        <v>25.6</v>
      </c>
      <c r="C2066" s="30"/>
      <c r="D2066" s="30"/>
      <c r="E2066" s="21" t="str">
        <f>IFERROR(VLOOKUP(A2066,'RTZ255'!A:D,4,),"")</f>
        <v/>
      </c>
      <c r="F2066" t="s">
        <v>7722</v>
      </c>
      <c r="G2066" t="s">
        <v>7723</v>
      </c>
      <c r="H2066" t="s">
        <v>7</v>
      </c>
      <c r="I2066" t="s">
        <v>2884</v>
      </c>
      <c r="J2066" t="s">
        <v>1661</v>
      </c>
      <c r="K2066">
        <v>7.5999999999999998E-2</v>
      </c>
      <c r="L2066" t="s">
        <v>7724</v>
      </c>
      <c r="M2066" s="32" t="s">
        <v>11</v>
      </c>
    </row>
    <row r="2067" spans="1:13" x14ac:dyDescent="0.25">
      <c r="A2067" t="s">
        <v>7725</v>
      </c>
      <c r="B2067" s="18">
        <v>25.6</v>
      </c>
      <c r="C2067" s="30"/>
      <c r="D2067" s="30"/>
      <c r="E2067" s="21" t="str">
        <f>IFERROR(VLOOKUP(A2067,'RTZ255'!A:D,4,),"")</f>
        <v/>
      </c>
      <c r="F2067" t="s">
        <v>7726</v>
      </c>
      <c r="G2067" t="s">
        <v>7727</v>
      </c>
      <c r="H2067" t="s">
        <v>7</v>
      </c>
      <c r="I2067" t="s">
        <v>2884</v>
      </c>
      <c r="J2067" t="s">
        <v>1661</v>
      </c>
      <c r="K2067">
        <v>7.5999999999999998E-2</v>
      </c>
      <c r="L2067" t="s">
        <v>7728</v>
      </c>
      <c r="M2067" s="32" t="s">
        <v>11</v>
      </c>
    </row>
    <row r="2068" spans="1:13" x14ac:dyDescent="0.25">
      <c r="A2068" t="s">
        <v>7729</v>
      </c>
      <c r="B2068" s="18">
        <v>25.6</v>
      </c>
      <c r="C2068" s="30"/>
      <c r="D2068" s="30"/>
      <c r="E2068" s="21" t="str">
        <f>IFERROR(VLOOKUP(A2068,'RTZ255'!A:D,4,),"")</f>
        <v/>
      </c>
      <c r="F2068" t="s">
        <v>7730</v>
      </c>
      <c r="G2068" t="s">
        <v>7731</v>
      </c>
      <c r="H2068" t="s">
        <v>7</v>
      </c>
      <c r="I2068" t="s">
        <v>2884</v>
      </c>
      <c r="J2068" t="s">
        <v>1661</v>
      </c>
      <c r="K2068">
        <v>7.5999999999999998E-2</v>
      </c>
      <c r="L2068" t="s">
        <v>7732</v>
      </c>
      <c r="M2068" s="32" t="s">
        <v>11</v>
      </c>
    </row>
    <row r="2069" spans="1:13" x14ac:dyDescent="0.25">
      <c r="A2069" t="s">
        <v>7733</v>
      </c>
      <c r="B2069" s="18">
        <v>25.6</v>
      </c>
      <c r="C2069" s="30"/>
      <c r="D2069" s="30"/>
      <c r="E2069" s="21" t="str">
        <f>IFERROR(VLOOKUP(A2069,'RTZ255'!A:D,4,),"")</f>
        <v/>
      </c>
      <c r="F2069" t="s">
        <v>7734</v>
      </c>
      <c r="G2069" t="s">
        <v>7735</v>
      </c>
      <c r="H2069" t="s">
        <v>7</v>
      </c>
      <c r="I2069" t="s">
        <v>2884</v>
      </c>
      <c r="J2069" t="s">
        <v>1661</v>
      </c>
      <c r="K2069">
        <v>7.5999999999999998E-2</v>
      </c>
      <c r="L2069" t="s">
        <v>7736</v>
      </c>
      <c r="M2069" s="32" t="s">
        <v>11</v>
      </c>
    </row>
    <row r="2070" spans="1:13" x14ac:dyDescent="0.25">
      <c r="A2070" t="s">
        <v>7737</v>
      </c>
      <c r="B2070" s="18">
        <v>25.6</v>
      </c>
      <c r="C2070" s="30"/>
      <c r="D2070" s="30"/>
      <c r="E2070" s="21" t="str">
        <f>IFERROR(VLOOKUP(A2070,'RTZ255'!A:D,4,),"")</f>
        <v/>
      </c>
      <c r="F2070" t="s">
        <v>7738</v>
      </c>
      <c r="G2070" t="s">
        <v>7739</v>
      </c>
      <c r="H2070" t="s">
        <v>7</v>
      </c>
      <c r="I2070" t="s">
        <v>2884</v>
      </c>
      <c r="J2070" t="s">
        <v>1661</v>
      </c>
      <c r="K2070">
        <v>7.5999999999999998E-2</v>
      </c>
      <c r="L2070" t="s">
        <v>7740</v>
      </c>
      <c r="M2070" s="32" t="s">
        <v>11</v>
      </c>
    </row>
    <row r="2071" spans="1:13" x14ac:dyDescent="0.25">
      <c r="A2071" t="s">
        <v>7741</v>
      </c>
      <c r="B2071" s="18">
        <v>25.6</v>
      </c>
      <c r="C2071" s="30"/>
      <c r="D2071" s="30"/>
      <c r="E2071" s="21" t="str">
        <f>IFERROR(VLOOKUP(A2071,'RTZ255'!A:D,4,),"")</f>
        <v/>
      </c>
      <c r="F2071" t="s">
        <v>7742</v>
      </c>
      <c r="G2071" t="s">
        <v>7743</v>
      </c>
      <c r="H2071" t="s">
        <v>7</v>
      </c>
      <c r="I2071" t="s">
        <v>2884</v>
      </c>
      <c r="J2071" t="s">
        <v>1661</v>
      </c>
      <c r="K2071">
        <v>7.5999999999999998E-2</v>
      </c>
      <c r="L2071" t="s">
        <v>7744</v>
      </c>
      <c r="M2071" s="32" t="s">
        <v>11</v>
      </c>
    </row>
    <row r="2072" spans="1:13" x14ac:dyDescent="0.25">
      <c r="A2072" t="s">
        <v>7745</v>
      </c>
      <c r="B2072" s="18">
        <v>25.6</v>
      </c>
      <c r="C2072" s="30"/>
      <c r="D2072" s="30"/>
      <c r="E2072" s="21" t="str">
        <f>IFERROR(VLOOKUP(A2072,'RTZ255'!A:D,4,),"")</f>
        <v/>
      </c>
      <c r="F2072" t="s">
        <v>7746</v>
      </c>
      <c r="G2072" t="s">
        <v>7747</v>
      </c>
      <c r="H2072" t="s">
        <v>7</v>
      </c>
      <c r="I2072" t="s">
        <v>2884</v>
      </c>
      <c r="J2072" t="s">
        <v>1661</v>
      </c>
      <c r="K2072">
        <v>7.5999999999999998E-2</v>
      </c>
      <c r="L2072" t="s">
        <v>7748</v>
      </c>
      <c r="M2072" s="32" t="s">
        <v>11</v>
      </c>
    </row>
    <row r="2073" spans="1:13" x14ac:dyDescent="0.25">
      <c r="A2073" t="s">
        <v>7749</v>
      </c>
      <c r="B2073" s="18">
        <v>25.6</v>
      </c>
      <c r="C2073" s="30"/>
      <c r="D2073" s="30"/>
      <c r="E2073" s="21" t="str">
        <f>IFERROR(VLOOKUP(A2073,'RTZ255'!A:D,4,),"")</f>
        <v/>
      </c>
      <c r="F2073" t="s">
        <v>7750</v>
      </c>
      <c r="G2073" t="s">
        <v>7751</v>
      </c>
      <c r="H2073" t="s">
        <v>7</v>
      </c>
      <c r="I2073" t="s">
        <v>2884</v>
      </c>
      <c r="J2073" t="s">
        <v>1661</v>
      </c>
      <c r="K2073">
        <v>7.5999999999999998E-2</v>
      </c>
      <c r="L2073" t="s">
        <v>7752</v>
      </c>
      <c r="M2073" s="32" t="s">
        <v>11</v>
      </c>
    </row>
    <row r="2074" spans="1:13" x14ac:dyDescent="0.25">
      <c r="A2074" t="s">
        <v>7753</v>
      </c>
      <c r="B2074" s="18">
        <v>25.6</v>
      </c>
      <c r="C2074" s="30"/>
      <c r="D2074" s="30"/>
      <c r="E2074" s="21" t="str">
        <f>IFERROR(VLOOKUP(A2074,'RTZ255'!A:D,4,),"")</f>
        <v/>
      </c>
      <c r="F2074" t="s">
        <v>7754</v>
      </c>
      <c r="G2074" t="s">
        <v>7755</v>
      </c>
      <c r="H2074" t="s">
        <v>7</v>
      </c>
      <c r="I2074" t="s">
        <v>2884</v>
      </c>
      <c r="J2074" t="s">
        <v>1661</v>
      </c>
      <c r="K2074">
        <v>7.5999999999999998E-2</v>
      </c>
      <c r="L2074" t="s">
        <v>7756</v>
      </c>
      <c r="M2074" s="32" t="s">
        <v>11</v>
      </c>
    </row>
    <row r="2075" spans="1:13" x14ac:dyDescent="0.25">
      <c r="A2075" t="s">
        <v>7757</v>
      </c>
      <c r="B2075" s="18">
        <v>25.6</v>
      </c>
      <c r="C2075" s="30"/>
      <c r="D2075" s="30"/>
      <c r="E2075" s="21" t="str">
        <f>IFERROR(VLOOKUP(A2075,'RTZ255'!A:D,4,),"")</f>
        <v/>
      </c>
      <c r="F2075" t="s">
        <v>7758</v>
      </c>
      <c r="G2075" t="s">
        <v>7759</v>
      </c>
      <c r="H2075" t="s">
        <v>7</v>
      </c>
      <c r="I2075" t="s">
        <v>2884</v>
      </c>
      <c r="J2075" t="s">
        <v>1661</v>
      </c>
      <c r="K2075">
        <v>7.5999999999999998E-2</v>
      </c>
      <c r="L2075" t="s">
        <v>7760</v>
      </c>
      <c r="M2075" s="32" t="s">
        <v>11</v>
      </c>
    </row>
    <row r="2076" spans="1:13" x14ac:dyDescent="0.25">
      <c r="A2076" t="s">
        <v>7761</v>
      </c>
      <c r="B2076" s="18">
        <v>25.6</v>
      </c>
      <c r="C2076" s="30"/>
      <c r="D2076" s="30"/>
      <c r="E2076" s="21" t="str">
        <f>IFERROR(VLOOKUP(A2076,'RTZ255'!A:D,4,),"")</f>
        <v/>
      </c>
      <c r="F2076" t="s">
        <v>7762</v>
      </c>
      <c r="G2076" t="s">
        <v>7763</v>
      </c>
      <c r="H2076" t="s">
        <v>7</v>
      </c>
      <c r="I2076" t="s">
        <v>2884</v>
      </c>
      <c r="J2076" t="s">
        <v>1661</v>
      </c>
      <c r="K2076">
        <v>7.8E-2</v>
      </c>
      <c r="L2076" t="s">
        <v>7764</v>
      </c>
      <c r="M2076" s="32" t="s">
        <v>11</v>
      </c>
    </row>
    <row r="2077" spans="1:13" x14ac:dyDescent="0.25">
      <c r="A2077" t="s">
        <v>7765</v>
      </c>
      <c r="B2077" s="18">
        <v>25.6</v>
      </c>
      <c r="C2077" s="30"/>
      <c r="D2077" s="30"/>
      <c r="E2077" s="21" t="str">
        <f>IFERROR(VLOOKUP(A2077,'RTZ255'!A:D,4,),"")</f>
        <v/>
      </c>
      <c r="F2077" t="s">
        <v>7766</v>
      </c>
      <c r="G2077" t="s">
        <v>7767</v>
      </c>
      <c r="H2077" t="s">
        <v>7</v>
      </c>
      <c r="I2077" t="s">
        <v>2884</v>
      </c>
      <c r="J2077" t="s">
        <v>1661</v>
      </c>
      <c r="K2077">
        <v>7.8E-2</v>
      </c>
      <c r="L2077" t="s">
        <v>7768</v>
      </c>
      <c r="M2077" s="32" t="s">
        <v>11</v>
      </c>
    </row>
    <row r="2078" spans="1:13" x14ac:dyDescent="0.25">
      <c r="A2078" t="s">
        <v>7769</v>
      </c>
      <c r="B2078" s="18">
        <v>25.6</v>
      </c>
      <c r="C2078" s="30"/>
      <c r="D2078" s="30"/>
      <c r="E2078" s="21" t="str">
        <f>IFERROR(VLOOKUP(A2078,'RTZ255'!A:D,4,),"")</f>
        <v/>
      </c>
      <c r="F2078" t="s">
        <v>7770</v>
      </c>
      <c r="G2078" t="s">
        <v>7771</v>
      </c>
      <c r="H2078" t="s">
        <v>7</v>
      </c>
      <c r="I2078" t="s">
        <v>2884</v>
      </c>
      <c r="J2078" t="s">
        <v>1661</v>
      </c>
      <c r="K2078">
        <v>7.8E-2</v>
      </c>
      <c r="L2078" t="s">
        <v>7772</v>
      </c>
      <c r="M2078" s="32" t="s">
        <v>11</v>
      </c>
    </row>
    <row r="2079" spans="1:13" x14ac:dyDescent="0.25">
      <c r="A2079" t="s">
        <v>7773</v>
      </c>
      <c r="B2079" s="18">
        <v>25.6</v>
      </c>
      <c r="C2079" s="30"/>
      <c r="D2079" s="30"/>
      <c r="E2079" s="21" t="str">
        <f>IFERROR(VLOOKUP(A2079,'RTZ255'!A:D,4,),"")</f>
        <v/>
      </c>
      <c r="F2079" t="s">
        <v>7774</v>
      </c>
      <c r="G2079" t="s">
        <v>7775</v>
      </c>
      <c r="H2079" t="s">
        <v>7</v>
      </c>
      <c r="I2079" t="s">
        <v>2884</v>
      </c>
      <c r="J2079" t="s">
        <v>1661</v>
      </c>
      <c r="K2079">
        <v>7.8E-2</v>
      </c>
      <c r="L2079" t="s">
        <v>7776</v>
      </c>
      <c r="M2079" s="32" t="s">
        <v>11</v>
      </c>
    </row>
    <row r="2080" spans="1:13" x14ac:dyDescent="0.25">
      <c r="A2080" t="s">
        <v>7777</v>
      </c>
      <c r="B2080" s="18">
        <v>25.6</v>
      </c>
      <c r="C2080" s="30"/>
      <c r="D2080" s="30"/>
      <c r="E2080" s="21" t="str">
        <f>IFERROR(VLOOKUP(A2080,'RTZ255'!A:D,4,),"")</f>
        <v/>
      </c>
      <c r="F2080" t="s">
        <v>7778</v>
      </c>
      <c r="G2080" t="s">
        <v>7779</v>
      </c>
      <c r="H2080" t="s">
        <v>7</v>
      </c>
      <c r="I2080" t="s">
        <v>2884</v>
      </c>
      <c r="J2080" t="s">
        <v>1661</v>
      </c>
      <c r="K2080">
        <v>7.8E-2</v>
      </c>
      <c r="L2080" t="s">
        <v>7780</v>
      </c>
      <c r="M2080" s="32" t="s">
        <v>11</v>
      </c>
    </row>
    <row r="2081" spans="1:13" x14ac:dyDescent="0.25">
      <c r="A2081" t="s">
        <v>7781</v>
      </c>
      <c r="B2081" s="18">
        <v>25.6</v>
      </c>
      <c r="C2081" s="30"/>
      <c r="D2081" s="30"/>
      <c r="E2081" s="21" t="str">
        <f>IFERROR(VLOOKUP(A2081,'RTZ255'!A:D,4,),"")</f>
        <v/>
      </c>
      <c r="F2081" t="s">
        <v>7782</v>
      </c>
      <c r="G2081" t="s">
        <v>7783</v>
      </c>
      <c r="H2081" t="s">
        <v>7</v>
      </c>
      <c r="I2081" t="s">
        <v>2884</v>
      </c>
      <c r="J2081" t="s">
        <v>1661</v>
      </c>
      <c r="K2081">
        <v>7.8E-2</v>
      </c>
      <c r="L2081" t="s">
        <v>7784</v>
      </c>
      <c r="M2081" s="32" t="s">
        <v>11</v>
      </c>
    </row>
    <row r="2082" spans="1:13" x14ac:dyDescent="0.25">
      <c r="A2082" t="s">
        <v>7785</v>
      </c>
      <c r="B2082" s="18">
        <v>25.6</v>
      </c>
      <c r="C2082" s="30"/>
      <c r="D2082" s="30"/>
      <c r="E2082" s="21" t="str">
        <f>IFERROR(VLOOKUP(A2082,'RTZ255'!A:D,4,),"")</f>
        <v/>
      </c>
      <c r="F2082" t="s">
        <v>7786</v>
      </c>
      <c r="G2082" t="s">
        <v>7787</v>
      </c>
      <c r="H2082" t="s">
        <v>7</v>
      </c>
      <c r="I2082" t="s">
        <v>2884</v>
      </c>
      <c r="J2082" t="s">
        <v>1661</v>
      </c>
      <c r="K2082">
        <v>7.8E-2</v>
      </c>
      <c r="L2082" t="s">
        <v>7788</v>
      </c>
      <c r="M2082" s="32" t="s">
        <v>11</v>
      </c>
    </row>
    <row r="2083" spans="1:13" x14ac:dyDescent="0.25">
      <c r="A2083" t="s">
        <v>7789</v>
      </c>
      <c r="B2083" s="18">
        <v>25.6</v>
      </c>
      <c r="C2083" s="30"/>
      <c r="D2083" s="30"/>
      <c r="E2083" s="21" t="str">
        <f>IFERROR(VLOOKUP(A2083,'RTZ255'!A:D,4,),"")</f>
        <v/>
      </c>
      <c r="F2083" t="s">
        <v>7790</v>
      </c>
      <c r="G2083" t="s">
        <v>7791</v>
      </c>
      <c r="H2083" t="s">
        <v>7</v>
      </c>
      <c r="I2083" t="s">
        <v>2884</v>
      </c>
      <c r="J2083" t="s">
        <v>1661</v>
      </c>
      <c r="K2083">
        <v>7.8E-2</v>
      </c>
      <c r="L2083" t="s">
        <v>7792</v>
      </c>
      <c r="M2083" s="32" t="s">
        <v>11</v>
      </c>
    </row>
    <row r="2084" spans="1:13" x14ac:dyDescent="0.25">
      <c r="A2084" t="s">
        <v>7793</v>
      </c>
      <c r="B2084" s="18">
        <v>25.6</v>
      </c>
      <c r="C2084" s="30"/>
      <c r="D2084" s="30"/>
      <c r="E2084" s="21" t="str">
        <f>IFERROR(VLOOKUP(A2084,'RTZ255'!A:D,4,),"")</f>
        <v/>
      </c>
      <c r="F2084" t="s">
        <v>7794</v>
      </c>
      <c r="G2084" t="s">
        <v>7795</v>
      </c>
      <c r="H2084" t="s">
        <v>7</v>
      </c>
      <c r="I2084" t="s">
        <v>2884</v>
      </c>
      <c r="J2084" t="s">
        <v>1661</v>
      </c>
      <c r="K2084">
        <v>7.8E-2</v>
      </c>
      <c r="L2084" t="s">
        <v>7796</v>
      </c>
      <c r="M2084" s="32" t="s">
        <v>11</v>
      </c>
    </row>
    <row r="2085" spans="1:13" x14ac:dyDescent="0.25">
      <c r="A2085" t="s">
        <v>7797</v>
      </c>
      <c r="B2085" s="18">
        <v>25.6</v>
      </c>
      <c r="C2085" s="30"/>
      <c r="D2085" s="30"/>
      <c r="E2085" s="21" t="str">
        <f>IFERROR(VLOOKUP(A2085,'RTZ255'!A:D,4,),"")</f>
        <v/>
      </c>
      <c r="F2085" t="s">
        <v>7798</v>
      </c>
      <c r="G2085" t="s">
        <v>7799</v>
      </c>
      <c r="H2085" t="s">
        <v>7</v>
      </c>
      <c r="I2085" t="s">
        <v>2884</v>
      </c>
      <c r="J2085" t="s">
        <v>1661</v>
      </c>
      <c r="K2085">
        <v>7.8E-2</v>
      </c>
      <c r="L2085" t="s">
        <v>7800</v>
      </c>
      <c r="M2085" s="32" t="s">
        <v>11</v>
      </c>
    </row>
    <row r="2086" spans="1:13" x14ac:dyDescent="0.25">
      <c r="A2086" t="s">
        <v>7801</v>
      </c>
      <c r="B2086" s="18">
        <v>25.6</v>
      </c>
      <c r="C2086" s="30"/>
      <c r="D2086" s="30"/>
      <c r="E2086" s="21" t="str">
        <f>IFERROR(VLOOKUP(A2086,'RTZ255'!A:D,4,),"")</f>
        <v/>
      </c>
      <c r="F2086" t="s">
        <v>7802</v>
      </c>
      <c r="G2086" t="s">
        <v>7803</v>
      </c>
      <c r="H2086" t="s">
        <v>7</v>
      </c>
      <c r="I2086" t="s">
        <v>2884</v>
      </c>
      <c r="J2086" t="s">
        <v>1661</v>
      </c>
      <c r="K2086">
        <v>7.8E-2</v>
      </c>
      <c r="L2086" t="s">
        <v>7804</v>
      </c>
      <c r="M2086" s="32" t="s">
        <v>11</v>
      </c>
    </row>
    <row r="2087" spans="1:13" x14ac:dyDescent="0.25">
      <c r="A2087" t="s">
        <v>7805</v>
      </c>
      <c r="B2087" s="18">
        <v>25.6</v>
      </c>
      <c r="C2087" s="30"/>
      <c r="D2087" s="30"/>
      <c r="E2087" s="21" t="str">
        <f>IFERROR(VLOOKUP(A2087,'RTZ255'!A:D,4,),"")</f>
        <v/>
      </c>
      <c r="F2087" t="s">
        <v>7806</v>
      </c>
      <c r="G2087" t="s">
        <v>7807</v>
      </c>
      <c r="H2087" t="s">
        <v>7</v>
      </c>
      <c r="I2087" t="s">
        <v>2884</v>
      </c>
      <c r="J2087" t="s">
        <v>1661</v>
      </c>
      <c r="K2087">
        <v>7.8E-2</v>
      </c>
      <c r="L2087" t="s">
        <v>7808</v>
      </c>
      <c r="M2087" s="32" t="s">
        <v>11</v>
      </c>
    </row>
    <row r="2088" spans="1:13" x14ac:dyDescent="0.25">
      <c r="A2088" t="s">
        <v>7809</v>
      </c>
      <c r="B2088" s="18">
        <v>25.6</v>
      </c>
      <c r="C2088" s="30"/>
      <c r="D2088" s="30"/>
      <c r="E2088" s="21" t="str">
        <f>IFERROR(VLOOKUP(A2088,'RTZ255'!A:D,4,),"")</f>
        <v/>
      </c>
      <c r="F2088" t="s">
        <v>7810</v>
      </c>
      <c r="G2088" t="s">
        <v>7811</v>
      </c>
      <c r="H2088" t="s">
        <v>7</v>
      </c>
      <c r="I2088" t="s">
        <v>2884</v>
      </c>
      <c r="J2088" t="s">
        <v>1661</v>
      </c>
      <c r="K2088">
        <v>7.8E-2</v>
      </c>
      <c r="L2088" t="s">
        <v>7812</v>
      </c>
      <c r="M2088" s="32" t="s">
        <v>11</v>
      </c>
    </row>
    <row r="2089" spans="1:13" x14ac:dyDescent="0.25">
      <c r="A2089" t="s">
        <v>7813</v>
      </c>
      <c r="B2089" s="18">
        <v>25.6</v>
      </c>
      <c r="C2089" s="30"/>
      <c r="D2089" s="30"/>
      <c r="E2089" s="21" t="str">
        <f>IFERROR(VLOOKUP(A2089,'RTZ255'!A:D,4,),"")</f>
        <v/>
      </c>
      <c r="F2089" t="s">
        <v>7814</v>
      </c>
      <c r="G2089" t="s">
        <v>7815</v>
      </c>
      <c r="H2089" t="s">
        <v>7</v>
      </c>
      <c r="I2089" t="s">
        <v>2884</v>
      </c>
      <c r="J2089" t="s">
        <v>1661</v>
      </c>
      <c r="K2089">
        <v>7.8E-2</v>
      </c>
      <c r="L2089" t="s">
        <v>7816</v>
      </c>
      <c r="M2089" s="32" t="s">
        <v>11</v>
      </c>
    </row>
    <row r="2090" spans="1:13" x14ac:dyDescent="0.25">
      <c r="A2090" t="s">
        <v>7817</v>
      </c>
      <c r="B2090" s="18">
        <v>25.6</v>
      </c>
      <c r="C2090" s="30"/>
      <c r="D2090" s="30"/>
      <c r="E2090" s="21" t="str">
        <f>IFERROR(VLOOKUP(A2090,'RTZ255'!A:D,4,),"")</f>
        <v/>
      </c>
      <c r="F2090" t="s">
        <v>7818</v>
      </c>
      <c r="G2090" t="s">
        <v>7819</v>
      </c>
      <c r="H2090" t="s">
        <v>7</v>
      </c>
      <c r="I2090" t="s">
        <v>2884</v>
      </c>
      <c r="J2090" t="s">
        <v>1661</v>
      </c>
      <c r="K2090">
        <v>7.8E-2</v>
      </c>
      <c r="L2090" t="s">
        <v>7820</v>
      </c>
      <c r="M2090" s="32" t="s">
        <v>11</v>
      </c>
    </row>
    <row r="2091" spans="1:13" x14ac:dyDescent="0.25">
      <c r="A2091" t="s">
        <v>7821</v>
      </c>
      <c r="B2091" s="18">
        <v>24</v>
      </c>
      <c r="C2091" s="30"/>
      <c r="D2091" s="30"/>
      <c r="E2091" s="21" t="str">
        <f>IFERROR(VLOOKUP(A2091,'RTZ255'!A:D,4,),"")</f>
        <v/>
      </c>
      <c r="F2091" t="s">
        <v>7822</v>
      </c>
      <c r="G2091" t="s">
        <v>7823</v>
      </c>
      <c r="H2091" t="s">
        <v>7</v>
      </c>
      <c r="I2091" t="s">
        <v>2884</v>
      </c>
      <c r="J2091" t="s">
        <v>1661</v>
      </c>
      <c r="K2091">
        <v>7.8E-2</v>
      </c>
      <c r="L2091" t="s">
        <v>7824</v>
      </c>
      <c r="M2091" s="32" t="s">
        <v>11</v>
      </c>
    </row>
    <row r="2092" spans="1:13" x14ac:dyDescent="0.25">
      <c r="A2092" t="s">
        <v>7825</v>
      </c>
      <c r="B2092" s="18">
        <v>24</v>
      </c>
      <c r="C2092" s="30"/>
      <c r="D2092" s="30"/>
      <c r="E2092" s="21" t="str">
        <f>IFERROR(VLOOKUP(A2092,'RTZ255'!A:D,4,),"")</f>
        <v/>
      </c>
      <c r="F2092" t="s">
        <v>7826</v>
      </c>
      <c r="G2092" t="s">
        <v>7827</v>
      </c>
      <c r="H2092" t="s">
        <v>7</v>
      </c>
      <c r="I2092" t="s">
        <v>2884</v>
      </c>
      <c r="J2092" t="s">
        <v>1661</v>
      </c>
      <c r="K2092">
        <v>7.8E-2</v>
      </c>
      <c r="L2092" t="s">
        <v>7828</v>
      </c>
      <c r="M2092" s="32" t="s">
        <v>11</v>
      </c>
    </row>
    <row r="2093" spans="1:13" x14ac:dyDescent="0.25">
      <c r="A2093" t="s">
        <v>7829</v>
      </c>
      <c r="B2093" s="18">
        <v>24</v>
      </c>
      <c r="C2093" s="30"/>
      <c r="D2093" s="30"/>
      <c r="E2093" s="21" t="str">
        <f>IFERROR(VLOOKUP(A2093,'RTZ255'!A:D,4,),"")</f>
        <v/>
      </c>
      <c r="F2093" t="s">
        <v>7830</v>
      </c>
      <c r="G2093" t="s">
        <v>7831</v>
      </c>
      <c r="H2093" t="s">
        <v>7</v>
      </c>
      <c r="I2093" t="s">
        <v>2884</v>
      </c>
      <c r="J2093" t="s">
        <v>1661</v>
      </c>
      <c r="K2093">
        <v>7.8E-2</v>
      </c>
      <c r="L2093" t="s">
        <v>7832</v>
      </c>
      <c r="M2093" s="32" t="s">
        <v>11</v>
      </c>
    </row>
    <row r="2094" spans="1:13" x14ac:dyDescent="0.25">
      <c r="A2094" t="s">
        <v>7833</v>
      </c>
      <c r="B2094" s="18">
        <v>24</v>
      </c>
      <c r="C2094" s="30"/>
      <c r="D2094" s="30"/>
      <c r="E2094" s="21" t="str">
        <f>IFERROR(VLOOKUP(A2094,'RTZ255'!A:D,4,),"")</f>
        <v/>
      </c>
      <c r="F2094" t="s">
        <v>7834</v>
      </c>
      <c r="G2094" t="s">
        <v>7835</v>
      </c>
      <c r="H2094" t="s">
        <v>7</v>
      </c>
      <c r="I2094" t="s">
        <v>2884</v>
      </c>
      <c r="J2094" t="s">
        <v>1661</v>
      </c>
      <c r="K2094">
        <v>7.8E-2</v>
      </c>
      <c r="L2094" t="s">
        <v>7836</v>
      </c>
      <c r="M2094" s="32" t="s">
        <v>11</v>
      </c>
    </row>
    <row r="2095" spans="1:13" x14ac:dyDescent="0.25">
      <c r="A2095" t="s">
        <v>7837</v>
      </c>
      <c r="B2095" s="18">
        <v>24</v>
      </c>
      <c r="C2095" s="30"/>
      <c r="D2095" s="30"/>
      <c r="E2095" s="21" t="str">
        <f>IFERROR(VLOOKUP(A2095,'RTZ255'!A:D,4,),"")</f>
        <v/>
      </c>
      <c r="F2095" t="s">
        <v>7838</v>
      </c>
      <c r="G2095" t="s">
        <v>7839</v>
      </c>
      <c r="H2095" t="s">
        <v>7</v>
      </c>
      <c r="I2095" t="s">
        <v>2884</v>
      </c>
      <c r="J2095" t="s">
        <v>1661</v>
      </c>
      <c r="K2095">
        <v>7.8E-2</v>
      </c>
      <c r="L2095" t="s">
        <v>7840</v>
      </c>
      <c r="M2095" s="32" t="s">
        <v>11</v>
      </c>
    </row>
    <row r="2096" spans="1:13" x14ac:dyDescent="0.25">
      <c r="A2096" t="s">
        <v>7841</v>
      </c>
      <c r="B2096" s="18">
        <v>24</v>
      </c>
      <c r="C2096" s="30"/>
      <c r="D2096" s="30"/>
      <c r="E2096" s="21" t="str">
        <f>IFERROR(VLOOKUP(A2096,'RTZ255'!A:D,4,),"")</f>
        <v/>
      </c>
      <c r="F2096" t="s">
        <v>7842</v>
      </c>
      <c r="G2096" t="s">
        <v>7843</v>
      </c>
      <c r="H2096" t="s">
        <v>7</v>
      </c>
      <c r="I2096" t="s">
        <v>2884</v>
      </c>
      <c r="J2096" t="s">
        <v>1661</v>
      </c>
      <c r="K2096">
        <v>7.8E-2</v>
      </c>
      <c r="L2096" t="s">
        <v>7844</v>
      </c>
      <c r="M2096" s="32" t="s">
        <v>11</v>
      </c>
    </row>
    <row r="2097" spans="1:13" x14ac:dyDescent="0.25">
      <c r="A2097" t="s">
        <v>7845</v>
      </c>
      <c r="B2097" s="18">
        <v>24</v>
      </c>
      <c r="C2097" s="30"/>
      <c r="D2097" s="30"/>
      <c r="E2097" s="21" t="str">
        <f>IFERROR(VLOOKUP(A2097,'RTZ255'!A:D,4,),"")</f>
        <v/>
      </c>
      <c r="F2097" t="s">
        <v>7846</v>
      </c>
      <c r="G2097" t="s">
        <v>7847</v>
      </c>
      <c r="H2097" t="s">
        <v>7</v>
      </c>
      <c r="I2097" t="s">
        <v>2884</v>
      </c>
      <c r="J2097" t="s">
        <v>1661</v>
      </c>
      <c r="K2097">
        <v>7.8E-2</v>
      </c>
      <c r="L2097" t="s">
        <v>7848</v>
      </c>
      <c r="M2097" s="32" t="s">
        <v>11</v>
      </c>
    </row>
    <row r="2098" spans="1:13" x14ac:dyDescent="0.25">
      <c r="A2098" t="s">
        <v>7849</v>
      </c>
      <c r="B2098" s="18">
        <v>24</v>
      </c>
      <c r="C2098" s="30"/>
      <c r="D2098" s="30"/>
      <c r="E2098" s="21" t="str">
        <f>IFERROR(VLOOKUP(A2098,'RTZ255'!A:D,4,),"")</f>
        <v/>
      </c>
      <c r="F2098" t="s">
        <v>7850</v>
      </c>
      <c r="G2098" t="s">
        <v>7851</v>
      </c>
      <c r="H2098" t="s">
        <v>7</v>
      </c>
      <c r="I2098" t="s">
        <v>2884</v>
      </c>
      <c r="J2098" t="s">
        <v>1661</v>
      </c>
      <c r="K2098">
        <v>7.8E-2</v>
      </c>
      <c r="L2098" t="s">
        <v>7852</v>
      </c>
      <c r="M2098" s="32" t="s">
        <v>11</v>
      </c>
    </row>
    <row r="2099" spans="1:13" x14ac:dyDescent="0.25">
      <c r="A2099" t="s">
        <v>7853</v>
      </c>
      <c r="B2099" s="18">
        <v>24</v>
      </c>
      <c r="C2099" s="30"/>
      <c r="D2099" s="30"/>
      <c r="E2099" s="21" t="str">
        <f>IFERROR(VLOOKUP(A2099,'RTZ255'!A:D,4,),"")</f>
        <v/>
      </c>
      <c r="F2099" t="s">
        <v>7854</v>
      </c>
      <c r="G2099" t="s">
        <v>7855</v>
      </c>
      <c r="H2099" t="s">
        <v>7</v>
      </c>
      <c r="I2099" t="s">
        <v>2884</v>
      </c>
      <c r="J2099" t="s">
        <v>1661</v>
      </c>
      <c r="K2099">
        <v>7.8E-2</v>
      </c>
      <c r="L2099" t="s">
        <v>7856</v>
      </c>
      <c r="M2099" s="32" t="s">
        <v>11</v>
      </c>
    </row>
    <row r="2100" spans="1:13" x14ac:dyDescent="0.25">
      <c r="A2100" t="s">
        <v>7857</v>
      </c>
      <c r="B2100" s="18">
        <v>25.6</v>
      </c>
      <c r="C2100" s="30"/>
      <c r="D2100" s="30"/>
      <c r="E2100" s="21" t="str">
        <f>IFERROR(VLOOKUP(A2100,'RTZ255'!A:D,4,),"")</f>
        <v/>
      </c>
      <c r="F2100" t="s">
        <v>7858</v>
      </c>
      <c r="G2100" t="s">
        <v>7859</v>
      </c>
      <c r="H2100" t="s">
        <v>7</v>
      </c>
      <c r="I2100" t="s">
        <v>2884</v>
      </c>
      <c r="J2100" t="s">
        <v>1661</v>
      </c>
      <c r="K2100">
        <v>7.8E-2</v>
      </c>
      <c r="L2100" t="s">
        <v>7860</v>
      </c>
      <c r="M2100" s="32" t="s">
        <v>11</v>
      </c>
    </row>
    <row r="2101" spans="1:13" x14ac:dyDescent="0.25">
      <c r="A2101" t="s">
        <v>7861</v>
      </c>
      <c r="B2101" s="18">
        <v>25.6</v>
      </c>
      <c r="C2101" s="30"/>
      <c r="D2101" s="30"/>
      <c r="E2101" s="21" t="str">
        <f>IFERROR(VLOOKUP(A2101,'RTZ255'!A:D,4,),"")</f>
        <v/>
      </c>
      <c r="F2101" t="s">
        <v>7862</v>
      </c>
      <c r="G2101" t="s">
        <v>7863</v>
      </c>
      <c r="H2101" t="s">
        <v>7</v>
      </c>
      <c r="I2101" t="s">
        <v>2884</v>
      </c>
      <c r="J2101" t="s">
        <v>1661</v>
      </c>
      <c r="K2101">
        <v>7.8E-2</v>
      </c>
      <c r="L2101" t="s">
        <v>7864</v>
      </c>
      <c r="M2101" s="32" t="s">
        <v>11</v>
      </c>
    </row>
    <row r="2102" spans="1:13" x14ac:dyDescent="0.25">
      <c r="A2102" t="s">
        <v>7865</v>
      </c>
      <c r="B2102" s="18">
        <v>25.6</v>
      </c>
      <c r="C2102" s="30"/>
      <c r="D2102" s="30"/>
      <c r="E2102" s="21" t="str">
        <f>IFERROR(VLOOKUP(A2102,'RTZ255'!A:D,4,),"")</f>
        <v/>
      </c>
      <c r="F2102" t="s">
        <v>7866</v>
      </c>
      <c r="G2102" t="s">
        <v>7867</v>
      </c>
      <c r="H2102" t="s">
        <v>7</v>
      </c>
      <c r="I2102" t="s">
        <v>2884</v>
      </c>
      <c r="J2102" t="s">
        <v>1661</v>
      </c>
      <c r="K2102">
        <v>7.8E-2</v>
      </c>
      <c r="L2102" t="s">
        <v>7868</v>
      </c>
      <c r="M2102" s="32" t="s">
        <v>11</v>
      </c>
    </row>
    <row r="2103" spans="1:13" x14ac:dyDescent="0.25">
      <c r="A2103" t="s">
        <v>7869</v>
      </c>
      <c r="B2103" s="18">
        <v>25.6</v>
      </c>
      <c r="C2103" s="30"/>
      <c r="D2103" s="30"/>
      <c r="E2103" s="21" t="str">
        <f>IFERROR(VLOOKUP(A2103,'RTZ255'!A:D,4,),"")</f>
        <v/>
      </c>
      <c r="F2103" t="s">
        <v>7870</v>
      </c>
      <c r="G2103" t="s">
        <v>7871</v>
      </c>
      <c r="H2103" t="s">
        <v>7</v>
      </c>
      <c r="I2103" t="s">
        <v>2884</v>
      </c>
      <c r="J2103" t="s">
        <v>1661</v>
      </c>
      <c r="K2103">
        <v>7.8E-2</v>
      </c>
      <c r="L2103" t="s">
        <v>7872</v>
      </c>
      <c r="M2103" s="32" t="s">
        <v>11</v>
      </c>
    </row>
    <row r="2104" spans="1:13" x14ac:dyDescent="0.25">
      <c r="A2104" t="s">
        <v>7873</v>
      </c>
      <c r="B2104" s="18">
        <v>25.6</v>
      </c>
      <c r="C2104" s="30"/>
      <c r="D2104" s="30"/>
      <c r="E2104" s="21" t="str">
        <f>IFERROR(VLOOKUP(A2104,'RTZ255'!A:D,4,),"")</f>
        <v/>
      </c>
      <c r="F2104" t="s">
        <v>7874</v>
      </c>
      <c r="G2104" t="s">
        <v>7875</v>
      </c>
      <c r="H2104" t="s">
        <v>7</v>
      </c>
      <c r="I2104" t="s">
        <v>2884</v>
      </c>
      <c r="J2104" t="s">
        <v>1661</v>
      </c>
      <c r="K2104">
        <v>7.8E-2</v>
      </c>
      <c r="L2104" t="s">
        <v>7876</v>
      </c>
      <c r="M2104" s="32" t="s">
        <v>11</v>
      </c>
    </row>
    <row r="2105" spans="1:13" x14ac:dyDescent="0.25">
      <c r="A2105" t="s">
        <v>7877</v>
      </c>
      <c r="B2105" s="18">
        <v>25.6</v>
      </c>
      <c r="C2105" s="30"/>
      <c r="D2105" s="30"/>
      <c r="E2105" s="21" t="str">
        <f>IFERROR(VLOOKUP(A2105,'RTZ255'!A:D,4,),"")</f>
        <v/>
      </c>
      <c r="F2105" t="s">
        <v>7878</v>
      </c>
      <c r="G2105" t="s">
        <v>7879</v>
      </c>
      <c r="H2105" t="s">
        <v>7</v>
      </c>
      <c r="I2105" t="s">
        <v>2884</v>
      </c>
      <c r="J2105" t="s">
        <v>1661</v>
      </c>
      <c r="K2105">
        <v>7.8E-2</v>
      </c>
      <c r="L2105" t="s">
        <v>7880</v>
      </c>
      <c r="M2105" s="32" t="s">
        <v>11</v>
      </c>
    </row>
    <row r="2106" spans="1:13" x14ac:dyDescent="0.25">
      <c r="A2106" t="s">
        <v>7881</v>
      </c>
      <c r="B2106" s="18">
        <v>25.6</v>
      </c>
      <c r="C2106" s="30"/>
      <c r="D2106" s="30"/>
      <c r="E2106" s="21" t="str">
        <f>IFERROR(VLOOKUP(A2106,'RTZ255'!A:D,4,),"")</f>
        <v/>
      </c>
      <c r="F2106" t="s">
        <v>7882</v>
      </c>
      <c r="G2106" t="s">
        <v>7883</v>
      </c>
      <c r="H2106" t="s">
        <v>7</v>
      </c>
      <c r="I2106" t="s">
        <v>2884</v>
      </c>
      <c r="J2106" t="s">
        <v>1661</v>
      </c>
      <c r="K2106">
        <v>7.8E-2</v>
      </c>
      <c r="L2106" t="s">
        <v>7884</v>
      </c>
      <c r="M2106" s="32" t="s">
        <v>11</v>
      </c>
    </row>
    <row r="2107" spans="1:13" x14ac:dyDescent="0.25">
      <c r="A2107" t="s">
        <v>7885</v>
      </c>
      <c r="B2107" s="18">
        <v>25.6</v>
      </c>
      <c r="C2107" s="30"/>
      <c r="D2107" s="30"/>
      <c r="E2107" s="21" t="str">
        <f>IFERROR(VLOOKUP(A2107,'RTZ255'!A:D,4,),"")</f>
        <v/>
      </c>
      <c r="F2107" t="s">
        <v>7886</v>
      </c>
      <c r="G2107" t="s">
        <v>7887</v>
      </c>
      <c r="H2107" t="s">
        <v>7</v>
      </c>
      <c r="I2107" t="s">
        <v>2884</v>
      </c>
      <c r="J2107" t="s">
        <v>1661</v>
      </c>
      <c r="K2107">
        <v>7.8E-2</v>
      </c>
      <c r="L2107" t="s">
        <v>7888</v>
      </c>
      <c r="M2107" s="32" t="s">
        <v>11</v>
      </c>
    </row>
    <row r="2108" spans="1:13" x14ac:dyDescent="0.25">
      <c r="A2108" t="s">
        <v>7889</v>
      </c>
      <c r="B2108" s="18">
        <v>25.6</v>
      </c>
      <c r="C2108" s="30"/>
      <c r="D2108" s="30"/>
      <c r="E2108" s="21" t="str">
        <f>IFERROR(VLOOKUP(A2108,'RTZ255'!A:D,4,),"")</f>
        <v/>
      </c>
      <c r="F2108" t="s">
        <v>7890</v>
      </c>
      <c r="G2108" t="s">
        <v>7891</v>
      </c>
      <c r="H2108" t="s">
        <v>7</v>
      </c>
      <c r="I2108" t="s">
        <v>2884</v>
      </c>
      <c r="J2108" t="s">
        <v>1661</v>
      </c>
      <c r="K2108">
        <v>7.8E-2</v>
      </c>
      <c r="L2108" t="s">
        <v>7892</v>
      </c>
      <c r="M2108" s="32" t="s">
        <v>11</v>
      </c>
    </row>
    <row r="2109" spans="1:13" x14ac:dyDescent="0.25">
      <c r="A2109" t="s">
        <v>7893</v>
      </c>
      <c r="B2109" s="18">
        <v>25.6</v>
      </c>
      <c r="C2109" s="30"/>
      <c r="D2109" s="30"/>
      <c r="E2109" s="21" t="str">
        <f>IFERROR(VLOOKUP(A2109,'RTZ255'!A:D,4,),"")</f>
        <v/>
      </c>
      <c r="F2109" t="s">
        <v>7894</v>
      </c>
      <c r="G2109" t="s">
        <v>7895</v>
      </c>
      <c r="H2109" t="s">
        <v>7</v>
      </c>
      <c r="I2109" t="s">
        <v>2884</v>
      </c>
      <c r="J2109" t="s">
        <v>1661</v>
      </c>
      <c r="K2109">
        <v>7.8E-2</v>
      </c>
      <c r="L2109" t="s">
        <v>7896</v>
      </c>
      <c r="M2109" s="32" t="s">
        <v>11</v>
      </c>
    </row>
    <row r="2110" spans="1:13" x14ac:dyDescent="0.25">
      <c r="A2110" t="s">
        <v>7897</v>
      </c>
      <c r="B2110" s="18">
        <v>25.6</v>
      </c>
      <c r="C2110" s="30"/>
      <c r="D2110" s="30"/>
      <c r="E2110" s="21" t="str">
        <f>IFERROR(VLOOKUP(A2110,'RTZ255'!A:D,4,),"")</f>
        <v/>
      </c>
      <c r="F2110" t="s">
        <v>7898</v>
      </c>
      <c r="G2110" t="s">
        <v>7899</v>
      </c>
      <c r="H2110" t="s">
        <v>7</v>
      </c>
      <c r="I2110" t="s">
        <v>2884</v>
      </c>
      <c r="J2110" t="s">
        <v>1661</v>
      </c>
      <c r="K2110">
        <v>7.8E-2</v>
      </c>
      <c r="L2110" t="s">
        <v>7900</v>
      </c>
      <c r="M2110" s="32" t="s">
        <v>11</v>
      </c>
    </row>
    <row r="2111" spans="1:13" x14ac:dyDescent="0.25">
      <c r="A2111" t="s">
        <v>7901</v>
      </c>
      <c r="B2111" s="18">
        <v>25.6</v>
      </c>
      <c r="C2111" s="30"/>
      <c r="D2111" s="30"/>
      <c r="E2111" s="21" t="str">
        <f>IFERROR(VLOOKUP(A2111,'RTZ255'!A:D,4,),"")</f>
        <v/>
      </c>
      <c r="F2111" t="s">
        <v>7902</v>
      </c>
      <c r="G2111" t="s">
        <v>7903</v>
      </c>
      <c r="H2111" t="s">
        <v>7</v>
      </c>
      <c r="I2111" t="s">
        <v>2884</v>
      </c>
      <c r="J2111" t="s">
        <v>1661</v>
      </c>
      <c r="K2111">
        <v>7.8E-2</v>
      </c>
      <c r="L2111" t="s">
        <v>7904</v>
      </c>
      <c r="M2111" s="32" t="s">
        <v>11</v>
      </c>
    </row>
    <row r="2112" spans="1:13" x14ac:dyDescent="0.25">
      <c r="A2112" t="s">
        <v>7905</v>
      </c>
      <c r="B2112" s="18">
        <v>25.6</v>
      </c>
      <c r="C2112" s="30"/>
      <c r="D2112" s="30"/>
      <c r="E2112" s="21" t="str">
        <f>IFERROR(VLOOKUP(A2112,'RTZ255'!A:D,4,),"")</f>
        <v/>
      </c>
      <c r="F2112" t="s">
        <v>7906</v>
      </c>
      <c r="G2112" t="s">
        <v>7907</v>
      </c>
      <c r="H2112" t="s">
        <v>7</v>
      </c>
      <c r="I2112" t="s">
        <v>2884</v>
      </c>
      <c r="J2112" t="s">
        <v>1661</v>
      </c>
      <c r="K2112">
        <v>7.8E-2</v>
      </c>
      <c r="L2112" t="s">
        <v>7908</v>
      </c>
      <c r="M2112" s="32" t="s">
        <v>11</v>
      </c>
    </row>
    <row r="2113" spans="1:13" x14ac:dyDescent="0.25">
      <c r="A2113" t="s">
        <v>7909</v>
      </c>
      <c r="B2113" s="18">
        <v>25.6</v>
      </c>
      <c r="C2113" s="30"/>
      <c r="D2113" s="30"/>
      <c r="E2113" s="21" t="str">
        <f>IFERROR(VLOOKUP(A2113,'RTZ255'!A:D,4,),"")</f>
        <v/>
      </c>
      <c r="F2113" t="s">
        <v>7910</v>
      </c>
      <c r="G2113" t="s">
        <v>7911</v>
      </c>
      <c r="H2113" t="s">
        <v>7</v>
      </c>
      <c r="I2113" t="s">
        <v>2884</v>
      </c>
      <c r="J2113" t="s">
        <v>1661</v>
      </c>
      <c r="K2113">
        <v>7.8E-2</v>
      </c>
      <c r="L2113" t="s">
        <v>7912</v>
      </c>
      <c r="M2113" s="32" t="s">
        <v>11</v>
      </c>
    </row>
    <row r="2114" spans="1:13" x14ac:dyDescent="0.25">
      <c r="A2114" t="s">
        <v>7913</v>
      </c>
      <c r="B2114" s="18">
        <v>25.6</v>
      </c>
      <c r="C2114" s="30"/>
      <c r="D2114" s="30"/>
      <c r="E2114" s="21" t="str">
        <f>IFERROR(VLOOKUP(A2114,'RTZ255'!A:D,4,),"")</f>
        <v/>
      </c>
      <c r="F2114" t="s">
        <v>7914</v>
      </c>
      <c r="G2114" t="s">
        <v>7915</v>
      </c>
      <c r="H2114" t="s">
        <v>7</v>
      </c>
      <c r="I2114" t="s">
        <v>2884</v>
      </c>
      <c r="J2114" t="s">
        <v>1661</v>
      </c>
      <c r="K2114">
        <v>7.8E-2</v>
      </c>
      <c r="L2114" t="s">
        <v>7916</v>
      </c>
      <c r="M2114" s="32" t="s">
        <v>11</v>
      </c>
    </row>
    <row r="2115" spans="1:13" x14ac:dyDescent="0.25">
      <c r="A2115" t="s">
        <v>7917</v>
      </c>
      <c r="B2115" s="18">
        <v>25.6</v>
      </c>
      <c r="C2115" s="30"/>
      <c r="D2115" s="30"/>
      <c r="E2115" s="21" t="str">
        <f>IFERROR(VLOOKUP(A2115,'RTZ255'!A:D,4,),"")</f>
        <v/>
      </c>
      <c r="F2115" t="s">
        <v>7918</v>
      </c>
      <c r="G2115" t="s">
        <v>7919</v>
      </c>
      <c r="H2115" t="s">
        <v>7</v>
      </c>
      <c r="I2115" t="s">
        <v>2884</v>
      </c>
      <c r="J2115" t="s">
        <v>1661</v>
      </c>
      <c r="K2115">
        <v>7.8E-2</v>
      </c>
      <c r="L2115" t="s">
        <v>7920</v>
      </c>
      <c r="M2115" s="32" t="s">
        <v>11</v>
      </c>
    </row>
    <row r="2116" spans="1:13" x14ac:dyDescent="0.25">
      <c r="A2116" t="s">
        <v>7921</v>
      </c>
      <c r="B2116" s="18">
        <v>25.6</v>
      </c>
      <c r="C2116" s="30"/>
      <c r="D2116" s="30"/>
      <c r="E2116" s="21" t="str">
        <f>IFERROR(VLOOKUP(A2116,'RTZ255'!A:D,4,),"")</f>
        <v/>
      </c>
      <c r="F2116" t="s">
        <v>7922</v>
      </c>
      <c r="G2116" t="s">
        <v>7923</v>
      </c>
      <c r="H2116" t="s">
        <v>7</v>
      </c>
      <c r="I2116" t="s">
        <v>2884</v>
      </c>
      <c r="J2116" t="s">
        <v>1661</v>
      </c>
      <c r="K2116">
        <v>7.8E-2</v>
      </c>
      <c r="L2116" t="s">
        <v>7924</v>
      </c>
      <c r="M2116" s="32" t="s">
        <v>11</v>
      </c>
    </row>
    <row r="2117" spans="1:13" x14ac:dyDescent="0.25">
      <c r="A2117" t="s">
        <v>7925</v>
      </c>
      <c r="B2117" s="18">
        <v>25.6</v>
      </c>
      <c r="C2117" s="30"/>
      <c r="D2117" s="30"/>
      <c r="E2117" s="21" t="str">
        <f>IFERROR(VLOOKUP(A2117,'RTZ255'!A:D,4,),"")</f>
        <v/>
      </c>
      <c r="F2117" t="s">
        <v>7926</v>
      </c>
      <c r="G2117" t="s">
        <v>7927</v>
      </c>
      <c r="H2117" t="s">
        <v>7</v>
      </c>
      <c r="I2117" t="s">
        <v>2884</v>
      </c>
      <c r="J2117" t="s">
        <v>1661</v>
      </c>
      <c r="K2117">
        <v>7.8E-2</v>
      </c>
      <c r="L2117" t="s">
        <v>7928</v>
      </c>
      <c r="M2117" s="32" t="s">
        <v>11</v>
      </c>
    </row>
    <row r="2118" spans="1:13" x14ac:dyDescent="0.25">
      <c r="A2118" t="s">
        <v>7929</v>
      </c>
      <c r="B2118" s="18">
        <v>25.6</v>
      </c>
      <c r="C2118" s="30"/>
      <c r="D2118" s="30"/>
      <c r="E2118" s="21" t="str">
        <f>IFERROR(VLOOKUP(A2118,'RTZ255'!A:D,4,),"")</f>
        <v/>
      </c>
      <c r="F2118" t="s">
        <v>7930</v>
      </c>
      <c r="G2118" t="s">
        <v>7931</v>
      </c>
      <c r="H2118" t="s">
        <v>7</v>
      </c>
      <c r="I2118" t="s">
        <v>2884</v>
      </c>
      <c r="J2118" t="s">
        <v>1661</v>
      </c>
      <c r="K2118">
        <v>7.8E-2</v>
      </c>
      <c r="L2118" t="s">
        <v>7932</v>
      </c>
      <c r="M2118" s="32" t="s">
        <v>11</v>
      </c>
    </row>
    <row r="2119" spans="1:13" x14ac:dyDescent="0.25">
      <c r="A2119" t="s">
        <v>7933</v>
      </c>
      <c r="B2119" s="18">
        <v>25.6</v>
      </c>
      <c r="C2119" s="30"/>
      <c r="D2119" s="30"/>
      <c r="E2119" s="21" t="str">
        <f>IFERROR(VLOOKUP(A2119,'RTZ255'!A:D,4,),"")</f>
        <v/>
      </c>
      <c r="F2119" t="s">
        <v>7934</v>
      </c>
      <c r="G2119" t="s">
        <v>7935</v>
      </c>
      <c r="H2119" t="s">
        <v>7</v>
      </c>
      <c r="I2119" t="s">
        <v>2884</v>
      </c>
      <c r="J2119" t="s">
        <v>1661</v>
      </c>
      <c r="K2119">
        <v>7.8E-2</v>
      </c>
      <c r="L2119" t="s">
        <v>7936</v>
      </c>
      <c r="M2119" s="32" t="s">
        <v>11</v>
      </c>
    </row>
    <row r="2120" spans="1:13" x14ac:dyDescent="0.25">
      <c r="A2120" t="s">
        <v>7937</v>
      </c>
      <c r="B2120" s="18">
        <v>25.6</v>
      </c>
      <c r="C2120" s="30"/>
      <c r="D2120" s="30"/>
      <c r="E2120" s="21" t="str">
        <f>IFERROR(VLOOKUP(A2120,'RTZ255'!A:D,4,),"")</f>
        <v/>
      </c>
      <c r="F2120" t="s">
        <v>7938</v>
      </c>
      <c r="G2120" t="s">
        <v>7939</v>
      </c>
      <c r="H2120" t="s">
        <v>7</v>
      </c>
      <c r="I2120" t="s">
        <v>2884</v>
      </c>
      <c r="J2120" t="s">
        <v>1661</v>
      </c>
      <c r="K2120">
        <v>7.8E-2</v>
      </c>
      <c r="L2120" t="s">
        <v>7940</v>
      </c>
      <c r="M2120" s="32" t="s">
        <v>11</v>
      </c>
    </row>
    <row r="2121" spans="1:13" x14ac:dyDescent="0.25">
      <c r="A2121" t="s">
        <v>7941</v>
      </c>
      <c r="B2121" s="18">
        <v>25.6</v>
      </c>
      <c r="C2121" s="30"/>
      <c r="D2121" s="30"/>
      <c r="E2121" s="21" t="str">
        <f>IFERROR(VLOOKUP(A2121,'RTZ255'!A:D,4,),"")</f>
        <v/>
      </c>
      <c r="F2121" t="s">
        <v>7942</v>
      </c>
      <c r="G2121" t="s">
        <v>7943</v>
      </c>
      <c r="H2121" t="s">
        <v>7</v>
      </c>
      <c r="I2121" t="s">
        <v>2884</v>
      </c>
      <c r="J2121" t="s">
        <v>1661</v>
      </c>
      <c r="K2121">
        <v>7.8E-2</v>
      </c>
      <c r="L2121" t="s">
        <v>7944</v>
      </c>
      <c r="M2121" s="32" t="s">
        <v>11</v>
      </c>
    </row>
    <row r="2122" spans="1:13" x14ac:dyDescent="0.25">
      <c r="A2122" t="s">
        <v>7945</v>
      </c>
      <c r="B2122" s="18">
        <v>25.6</v>
      </c>
      <c r="C2122" s="30"/>
      <c r="D2122" s="30"/>
      <c r="E2122" s="21" t="str">
        <f>IFERROR(VLOOKUP(A2122,'RTZ255'!A:D,4,),"")</f>
        <v/>
      </c>
      <c r="F2122" t="s">
        <v>7946</v>
      </c>
      <c r="G2122" t="s">
        <v>7947</v>
      </c>
      <c r="H2122" t="s">
        <v>7</v>
      </c>
      <c r="I2122" t="s">
        <v>2884</v>
      </c>
      <c r="J2122" t="s">
        <v>1661</v>
      </c>
      <c r="K2122">
        <v>7.8E-2</v>
      </c>
      <c r="L2122" t="s">
        <v>7948</v>
      </c>
      <c r="M2122" s="32" t="s">
        <v>11</v>
      </c>
    </row>
    <row r="2123" spans="1:13" x14ac:dyDescent="0.25">
      <c r="A2123" t="s">
        <v>7949</v>
      </c>
      <c r="B2123" s="18">
        <v>25.6</v>
      </c>
      <c r="C2123" s="30"/>
      <c r="D2123" s="30"/>
      <c r="E2123" s="21" t="str">
        <f>IFERROR(VLOOKUP(A2123,'RTZ255'!A:D,4,),"")</f>
        <v/>
      </c>
      <c r="F2123" t="s">
        <v>7950</v>
      </c>
      <c r="G2123" t="s">
        <v>7951</v>
      </c>
      <c r="H2123" t="s">
        <v>7</v>
      </c>
      <c r="I2123" t="s">
        <v>2884</v>
      </c>
      <c r="J2123" t="s">
        <v>1661</v>
      </c>
      <c r="K2123">
        <v>7.8E-2</v>
      </c>
      <c r="L2123" t="s">
        <v>7952</v>
      </c>
      <c r="M2123" s="32" t="s">
        <v>11</v>
      </c>
    </row>
    <row r="2124" spans="1:13" x14ac:dyDescent="0.25">
      <c r="A2124" t="s">
        <v>7953</v>
      </c>
      <c r="B2124" s="18">
        <v>25.6</v>
      </c>
      <c r="C2124" s="30"/>
      <c r="D2124" s="30"/>
      <c r="E2124" s="21" t="str">
        <f>IFERROR(VLOOKUP(A2124,'RTZ255'!A:D,4,),"")</f>
        <v/>
      </c>
      <c r="F2124" t="s">
        <v>7954</v>
      </c>
      <c r="G2124" t="s">
        <v>7955</v>
      </c>
      <c r="H2124" t="s">
        <v>7</v>
      </c>
      <c r="I2124" t="s">
        <v>2884</v>
      </c>
      <c r="J2124" t="s">
        <v>1661</v>
      </c>
      <c r="K2124">
        <v>7.8E-2</v>
      </c>
      <c r="L2124" t="s">
        <v>7956</v>
      </c>
      <c r="M2124" s="32" t="s">
        <v>11</v>
      </c>
    </row>
    <row r="2125" spans="1:13" x14ac:dyDescent="0.25">
      <c r="A2125" t="s">
        <v>7957</v>
      </c>
      <c r="B2125" s="18">
        <v>25.6</v>
      </c>
      <c r="C2125" s="30"/>
      <c r="D2125" s="30"/>
      <c r="E2125" s="21" t="str">
        <f>IFERROR(VLOOKUP(A2125,'RTZ255'!A:D,4,),"")</f>
        <v/>
      </c>
      <c r="F2125" t="s">
        <v>7958</v>
      </c>
      <c r="G2125" t="s">
        <v>7959</v>
      </c>
      <c r="H2125" t="s">
        <v>7</v>
      </c>
      <c r="I2125" t="s">
        <v>2884</v>
      </c>
      <c r="J2125" t="s">
        <v>1661</v>
      </c>
      <c r="K2125">
        <v>7.8E-2</v>
      </c>
      <c r="L2125" t="s">
        <v>7960</v>
      </c>
      <c r="M2125" s="32" t="s">
        <v>11</v>
      </c>
    </row>
    <row r="2126" spans="1:13" x14ac:dyDescent="0.25">
      <c r="A2126" t="s">
        <v>7961</v>
      </c>
      <c r="B2126" s="18">
        <v>34.6</v>
      </c>
      <c r="C2126" s="30"/>
      <c r="D2126" s="30"/>
      <c r="E2126" s="21" t="str">
        <f>IFERROR(VLOOKUP(A2126,'RTZ255'!A:D,4,),"")</f>
        <v/>
      </c>
      <c r="F2126" t="s">
        <v>7962</v>
      </c>
      <c r="G2126" t="s">
        <v>7963</v>
      </c>
      <c r="H2126" t="s">
        <v>7</v>
      </c>
      <c r="I2126" t="s">
        <v>2884</v>
      </c>
      <c r="J2126" t="s">
        <v>1661</v>
      </c>
      <c r="K2126">
        <v>0.115</v>
      </c>
      <c r="L2126" t="s">
        <v>7964</v>
      </c>
      <c r="M2126" s="32" t="s">
        <v>11</v>
      </c>
    </row>
    <row r="2127" spans="1:13" x14ac:dyDescent="0.25">
      <c r="A2127" t="s">
        <v>7965</v>
      </c>
      <c r="B2127" s="18">
        <v>34.6</v>
      </c>
      <c r="C2127" s="30"/>
      <c r="D2127" s="30"/>
      <c r="E2127" s="21" t="str">
        <f>IFERROR(VLOOKUP(A2127,'RTZ255'!A:D,4,),"")</f>
        <v/>
      </c>
      <c r="F2127" t="s">
        <v>7966</v>
      </c>
      <c r="G2127" t="s">
        <v>7967</v>
      </c>
      <c r="H2127" t="s">
        <v>7</v>
      </c>
      <c r="I2127" t="s">
        <v>2884</v>
      </c>
      <c r="J2127" t="s">
        <v>1661</v>
      </c>
      <c r="K2127">
        <v>0.115</v>
      </c>
      <c r="L2127" t="s">
        <v>7968</v>
      </c>
      <c r="M2127" s="32" t="s">
        <v>11</v>
      </c>
    </row>
    <row r="2128" spans="1:13" x14ac:dyDescent="0.25">
      <c r="A2128" t="s">
        <v>7969</v>
      </c>
      <c r="B2128" s="18">
        <v>34.6</v>
      </c>
      <c r="C2128" s="30"/>
      <c r="D2128" s="30"/>
      <c r="E2128" s="21" t="str">
        <f>IFERROR(VLOOKUP(A2128,'RTZ255'!A:D,4,),"")</f>
        <v/>
      </c>
      <c r="F2128" t="s">
        <v>7970</v>
      </c>
      <c r="G2128" t="s">
        <v>7971</v>
      </c>
      <c r="H2128" t="s">
        <v>7</v>
      </c>
      <c r="I2128" t="s">
        <v>2884</v>
      </c>
      <c r="J2128" t="s">
        <v>1661</v>
      </c>
      <c r="K2128">
        <v>0.115</v>
      </c>
      <c r="L2128" t="s">
        <v>7972</v>
      </c>
      <c r="M2128" s="32" t="s">
        <v>11</v>
      </c>
    </row>
    <row r="2129" spans="1:13" x14ac:dyDescent="0.25">
      <c r="A2129" t="s">
        <v>7973</v>
      </c>
      <c r="B2129" s="18">
        <v>34.6</v>
      </c>
      <c r="C2129" s="30"/>
      <c r="D2129" s="30"/>
      <c r="E2129" s="21" t="str">
        <f>IFERROR(VLOOKUP(A2129,'RTZ255'!A:D,4,),"")</f>
        <v/>
      </c>
      <c r="F2129" t="s">
        <v>7974</v>
      </c>
      <c r="G2129" t="s">
        <v>7975</v>
      </c>
      <c r="H2129" t="s">
        <v>7</v>
      </c>
      <c r="I2129" t="s">
        <v>2884</v>
      </c>
      <c r="J2129" t="s">
        <v>1661</v>
      </c>
      <c r="K2129">
        <v>0.115</v>
      </c>
      <c r="L2129" t="s">
        <v>7976</v>
      </c>
      <c r="M2129" s="32" t="s">
        <v>11</v>
      </c>
    </row>
    <row r="2130" spans="1:13" x14ac:dyDescent="0.25">
      <c r="A2130" t="s">
        <v>7977</v>
      </c>
      <c r="B2130" s="18">
        <v>34.6</v>
      </c>
      <c r="C2130" s="30"/>
      <c r="D2130" s="30"/>
      <c r="E2130" s="21" t="str">
        <f>IFERROR(VLOOKUP(A2130,'RTZ255'!A:D,4,),"")</f>
        <v/>
      </c>
      <c r="F2130" t="s">
        <v>7978</v>
      </c>
      <c r="G2130" t="s">
        <v>7979</v>
      </c>
      <c r="H2130" t="s">
        <v>7</v>
      </c>
      <c r="I2130" t="s">
        <v>2884</v>
      </c>
      <c r="J2130" t="s">
        <v>1661</v>
      </c>
      <c r="K2130">
        <v>0.115</v>
      </c>
      <c r="L2130" t="s">
        <v>7980</v>
      </c>
      <c r="M2130" s="32" t="s">
        <v>11</v>
      </c>
    </row>
    <row r="2131" spans="1:13" x14ac:dyDescent="0.25">
      <c r="A2131" t="s">
        <v>7981</v>
      </c>
      <c r="B2131" s="18">
        <v>34.6</v>
      </c>
      <c r="C2131" s="30"/>
      <c r="D2131" s="30"/>
      <c r="E2131" s="21" t="str">
        <f>IFERROR(VLOOKUP(A2131,'RTZ255'!A:D,4,),"")</f>
        <v/>
      </c>
      <c r="F2131" t="s">
        <v>7982</v>
      </c>
      <c r="G2131" t="s">
        <v>7983</v>
      </c>
      <c r="H2131" t="s">
        <v>7</v>
      </c>
      <c r="I2131" t="s">
        <v>2884</v>
      </c>
      <c r="J2131" t="s">
        <v>1661</v>
      </c>
      <c r="K2131">
        <v>0.115</v>
      </c>
      <c r="L2131" t="s">
        <v>7984</v>
      </c>
      <c r="M2131" s="32" t="s">
        <v>11</v>
      </c>
    </row>
    <row r="2132" spans="1:13" x14ac:dyDescent="0.25">
      <c r="A2132" t="s">
        <v>7985</v>
      </c>
      <c r="B2132" s="18">
        <v>34.6</v>
      </c>
      <c r="C2132" s="30"/>
      <c r="D2132" s="30"/>
      <c r="E2132" s="21" t="str">
        <f>IFERROR(VLOOKUP(A2132,'RTZ255'!A:D,4,),"")</f>
        <v/>
      </c>
      <c r="F2132" t="s">
        <v>7986</v>
      </c>
      <c r="G2132" t="s">
        <v>7987</v>
      </c>
      <c r="H2132" t="s">
        <v>7</v>
      </c>
      <c r="I2132" t="s">
        <v>2884</v>
      </c>
      <c r="J2132" t="s">
        <v>1661</v>
      </c>
      <c r="K2132">
        <v>0.115</v>
      </c>
      <c r="L2132" t="s">
        <v>7988</v>
      </c>
      <c r="M2132" s="32" t="s">
        <v>11</v>
      </c>
    </row>
    <row r="2133" spans="1:13" x14ac:dyDescent="0.25">
      <c r="A2133" t="s">
        <v>7989</v>
      </c>
      <c r="B2133" s="18">
        <v>34.6</v>
      </c>
      <c r="C2133" s="30"/>
      <c r="D2133" s="30"/>
      <c r="E2133" s="21" t="str">
        <f>IFERROR(VLOOKUP(A2133,'RTZ255'!A:D,4,),"")</f>
        <v/>
      </c>
      <c r="F2133" t="s">
        <v>7990</v>
      </c>
      <c r="G2133" t="s">
        <v>7991</v>
      </c>
      <c r="H2133" t="s">
        <v>7</v>
      </c>
      <c r="I2133" t="s">
        <v>2884</v>
      </c>
      <c r="J2133" t="s">
        <v>1661</v>
      </c>
      <c r="K2133">
        <v>0.115</v>
      </c>
      <c r="L2133" t="s">
        <v>7992</v>
      </c>
      <c r="M2133" s="32" t="s">
        <v>11</v>
      </c>
    </row>
    <row r="2134" spans="1:13" x14ac:dyDescent="0.25">
      <c r="A2134" t="s">
        <v>7993</v>
      </c>
      <c r="B2134" s="18">
        <v>34.6</v>
      </c>
      <c r="C2134" s="30"/>
      <c r="D2134" s="30"/>
      <c r="E2134" s="21" t="str">
        <f>IFERROR(VLOOKUP(A2134,'RTZ255'!A:D,4,),"")</f>
        <v/>
      </c>
      <c r="F2134" t="s">
        <v>7994</v>
      </c>
      <c r="G2134" t="s">
        <v>7995</v>
      </c>
      <c r="H2134" t="s">
        <v>7</v>
      </c>
      <c r="I2134" t="s">
        <v>2884</v>
      </c>
      <c r="J2134" t="s">
        <v>1661</v>
      </c>
      <c r="K2134">
        <v>0.115</v>
      </c>
      <c r="L2134" t="s">
        <v>7996</v>
      </c>
      <c r="M2134" s="32" t="s">
        <v>11</v>
      </c>
    </row>
    <row r="2135" spans="1:13" x14ac:dyDescent="0.25">
      <c r="A2135" t="s">
        <v>7997</v>
      </c>
      <c r="B2135" s="18">
        <v>34.6</v>
      </c>
      <c r="C2135" s="30"/>
      <c r="D2135" s="30"/>
      <c r="E2135" s="21" t="str">
        <f>IFERROR(VLOOKUP(A2135,'RTZ255'!A:D,4,),"")</f>
        <v/>
      </c>
      <c r="F2135" t="s">
        <v>7998</v>
      </c>
      <c r="G2135" t="s">
        <v>7999</v>
      </c>
      <c r="H2135" t="s">
        <v>7</v>
      </c>
      <c r="I2135" t="s">
        <v>2884</v>
      </c>
      <c r="J2135" t="s">
        <v>1661</v>
      </c>
      <c r="K2135">
        <v>0.115</v>
      </c>
      <c r="L2135" t="s">
        <v>8000</v>
      </c>
      <c r="M2135" s="32" t="s">
        <v>11</v>
      </c>
    </row>
    <row r="2136" spans="1:13" x14ac:dyDescent="0.25">
      <c r="A2136" t="s">
        <v>8001</v>
      </c>
      <c r="B2136" s="18">
        <v>34.6</v>
      </c>
      <c r="C2136" s="30"/>
      <c r="D2136" s="30"/>
      <c r="E2136" s="21" t="str">
        <f>IFERROR(VLOOKUP(A2136,'RTZ255'!A:D,4,),"")</f>
        <v/>
      </c>
      <c r="F2136" t="s">
        <v>8002</v>
      </c>
      <c r="G2136" t="s">
        <v>8003</v>
      </c>
      <c r="H2136" t="s">
        <v>7</v>
      </c>
      <c r="I2136" t="s">
        <v>2884</v>
      </c>
      <c r="J2136" t="s">
        <v>1661</v>
      </c>
      <c r="K2136">
        <v>0.115</v>
      </c>
      <c r="L2136" t="s">
        <v>8004</v>
      </c>
      <c r="M2136" s="32" t="s">
        <v>11</v>
      </c>
    </row>
    <row r="2137" spans="1:13" x14ac:dyDescent="0.25">
      <c r="A2137" t="s">
        <v>8005</v>
      </c>
      <c r="B2137" s="18">
        <v>34.6</v>
      </c>
      <c r="C2137" s="30"/>
      <c r="D2137" s="30"/>
      <c r="E2137" s="21" t="str">
        <f>IFERROR(VLOOKUP(A2137,'RTZ255'!A:D,4,),"")</f>
        <v/>
      </c>
      <c r="F2137" t="s">
        <v>8006</v>
      </c>
      <c r="G2137" t="s">
        <v>8007</v>
      </c>
      <c r="H2137" t="s">
        <v>7</v>
      </c>
      <c r="I2137" t="s">
        <v>2884</v>
      </c>
      <c r="J2137" t="s">
        <v>1661</v>
      </c>
      <c r="K2137">
        <v>0.115</v>
      </c>
      <c r="L2137" t="s">
        <v>8008</v>
      </c>
      <c r="M2137" s="32" t="s">
        <v>11</v>
      </c>
    </row>
    <row r="2138" spans="1:13" x14ac:dyDescent="0.25">
      <c r="A2138" t="s">
        <v>8009</v>
      </c>
      <c r="B2138" s="18">
        <v>34.6</v>
      </c>
      <c r="C2138" s="30"/>
      <c r="D2138" s="30"/>
      <c r="E2138" s="21" t="str">
        <f>IFERROR(VLOOKUP(A2138,'RTZ255'!A:D,4,),"")</f>
        <v/>
      </c>
      <c r="F2138" t="s">
        <v>8010</v>
      </c>
      <c r="G2138" t="s">
        <v>8011</v>
      </c>
      <c r="H2138" t="s">
        <v>7</v>
      </c>
      <c r="I2138" t="s">
        <v>2884</v>
      </c>
      <c r="J2138" t="s">
        <v>1661</v>
      </c>
      <c r="K2138">
        <v>0.115</v>
      </c>
      <c r="L2138" t="s">
        <v>8012</v>
      </c>
      <c r="M2138" s="32" t="s">
        <v>11</v>
      </c>
    </row>
    <row r="2139" spans="1:13" x14ac:dyDescent="0.25">
      <c r="A2139" t="s">
        <v>8013</v>
      </c>
      <c r="B2139" s="18">
        <v>34.6</v>
      </c>
      <c r="C2139" s="30"/>
      <c r="D2139" s="30"/>
      <c r="E2139" s="21" t="str">
        <f>IFERROR(VLOOKUP(A2139,'RTZ255'!A:D,4,),"")</f>
        <v/>
      </c>
      <c r="F2139" t="s">
        <v>8014</v>
      </c>
      <c r="G2139" t="s">
        <v>8015</v>
      </c>
      <c r="H2139" t="s">
        <v>7</v>
      </c>
      <c r="I2139" t="s">
        <v>2884</v>
      </c>
      <c r="J2139" t="s">
        <v>1661</v>
      </c>
      <c r="K2139">
        <v>0.115</v>
      </c>
      <c r="L2139" t="s">
        <v>8016</v>
      </c>
      <c r="M2139" s="32" t="s">
        <v>11</v>
      </c>
    </row>
    <row r="2140" spans="1:13" x14ac:dyDescent="0.25">
      <c r="A2140" t="s">
        <v>8017</v>
      </c>
      <c r="B2140" s="18">
        <v>34.6</v>
      </c>
      <c r="C2140" s="30"/>
      <c r="D2140" s="30"/>
      <c r="E2140" s="21" t="str">
        <f>IFERROR(VLOOKUP(A2140,'RTZ255'!A:D,4,),"")</f>
        <v/>
      </c>
      <c r="F2140" t="s">
        <v>8018</v>
      </c>
      <c r="G2140" t="s">
        <v>8019</v>
      </c>
      <c r="H2140" t="s">
        <v>7</v>
      </c>
      <c r="I2140" t="s">
        <v>2884</v>
      </c>
      <c r="J2140" t="s">
        <v>1661</v>
      </c>
      <c r="K2140">
        <v>0.115</v>
      </c>
      <c r="L2140" t="s">
        <v>8020</v>
      </c>
      <c r="M2140" s="32" t="s">
        <v>11</v>
      </c>
    </row>
    <row r="2141" spans="1:13" x14ac:dyDescent="0.25">
      <c r="A2141" t="s">
        <v>8021</v>
      </c>
      <c r="B2141" s="18">
        <v>34.6</v>
      </c>
      <c r="C2141" s="30"/>
      <c r="D2141" s="30"/>
      <c r="E2141" s="21" t="str">
        <f>IFERROR(VLOOKUP(A2141,'RTZ255'!A:D,4,),"")</f>
        <v/>
      </c>
      <c r="F2141" t="s">
        <v>8022</v>
      </c>
      <c r="G2141" t="s">
        <v>8023</v>
      </c>
      <c r="H2141" t="s">
        <v>7</v>
      </c>
      <c r="I2141" t="s">
        <v>2884</v>
      </c>
      <c r="J2141" t="s">
        <v>1661</v>
      </c>
      <c r="K2141">
        <v>0.115</v>
      </c>
      <c r="L2141" t="s">
        <v>8024</v>
      </c>
      <c r="M2141" s="32" t="s">
        <v>11</v>
      </c>
    </row>
    <row r="2142" spans="1:13" x14ac:dyDescent="0.25">
      <c r="A2142" t="s">
        <v>8025</v>
      </c>
      <c r="B2142" s="18">
        <v>34.6</v>
      </c>
      <c r="C2142" s="30"/>
      <c r="D2142" s="30"/>
      <c r="E2142" s="21" t="str">
        <f>IFERROR(VLOOKUP(A2142,'RTZ255'!A:D,4,),"")</f>
        <v/>
      </c>
      <c r="F2142" t="s">
        <v>8026</v>
      </c>
      <c r="G2142" t="s">
        <v>8027</v>
      </c>
      <c r="H2142" t="s">
        <v>7</v>
      </c>
      <c r="I2142" t="s">
        <v>2884</v>
      </c>
      <c r="J2142" t="s">
        <v>1661</v>
      </c>
      <c r="K2142">
        <v>0.115</v>
      </c>
      <c r="L2142" t="s">
        <v>8028</v>
      </c>
      <c r="M2142" s="32" t="s">
        <v>11</v>
      </c>
    </row>
    <row r="2143" spans="1:13" x14ac:dyDescent="0.25">
      <c r="A2143" t="s">
        <v>8029</v>
      </c>
      <c r="B2143" s="18">
        <v>34.6</v>
      </c>
      <c r="C2143" s="30"/>
      <c r="D2143" s="30"/>
      <c r="E2143" s="21" t="str">
        <f>IFERROR(VLOOKUP(A2143,'RTZ255'!A:D,4,),"")</f>
        <v/>
      </c>
      <c r="F2143" t="s">
        <v>8030</v>
      </c>
      <c r="G2143" t="s">
        <v>8031</v>
      </c>
      <c r="H2143" t="s">
        <v>7</v>
      </c>
      <c r="I2143" t="s">
        <v>2884</v>
      </c>
      <c r="J2143" t="s">
        <v>1661</v>
      </c>
      <c r="K2143">
        <v>0.115</v>
      </c>
      <c r="L2143" t="s">
        <v>8032</v>
      </c>
      <c r="M2143" s="32" t="s">
        <v>11</v>
      </c>
    </row>
    <row r="2144" spans="1:13" x14ac:dyDescent="0.25">
      <c r="A2144" t="s">
        <v>8033</v>
      </c>
      <c r="B2144" s="18">
        <v>34.6</v>
      </c>
      <c r="C2144" s="30"/>
      <c r="D2144" s="30"/>
      <c r="E2144" s="21" t="str">
        <f>IFERROR(VLOOKUP(A2144,'RTZ255'!A:D,4,),"")</f>
        <v/>
      </c>
      <c r="F2144" t="s">
        <v>8034</v>
      </c>
      <c r="G2144" t="s">
        <v>8035</v>
      </c>
      <c r="H2144" t="s">
        <v>7</v>
      </c>
      <c r="I2144" t="s">
        <v>2884</v>
      </c>
      <c r="J2144" t="s">
        <v>1661</v>
      </c>
      <c r="K2144">
        <v>0.115</v>
      </c>
      <c r="L2144" t="s">
        <v>8036</v>
      </c>
      <c r="M2144" s="32" t="s">
        <v>11</v>
      </c>
    </row>
    <row r="2145" spans="1:13" x14ac:dyDescent="0.25">
      <c r="A2145" t="s">
        <v>8037</v>
      </c>
      <c r="B2145" s="18">
        <v>34.6</v>
      </c>
      <c r="C2145" s="30"/>
      <c r="D2145" s="30"/>
      <c r="E2145" s="21" t="str">
        <f>IFERROR(VLOOKUP(A2145,'RTZ255'!A:D,4,),"")</f>
        <v/>
      </c>
      <c r="F2145" t="s">
        <v>8038</v>
      </c>
      <c r="G2145" t="s">
        <v>8039</v>
      </c>
      <c r="H2145" t="s">
        <v>7</v>
      </c>
      <c r="I2145" t="s">
        <v>2884</v>
      </c>
      <c r="J2145" t="s">
        <v>1661</v>
      </c>
      <c r="K2145">
        <v>0.115</v>
      </c>
      <c r="L2145" t="s">
        <v>8040</v>
      </c>
      <c r="M2145" s="32" t="s">
        <v>11</v>
      </c>
    </row>
    <row r="2146" spans="1:13" x14ac:dyDescent="0.25">
      <c r="A2146" t="s">
        <v>8041</v>
      </c>
      <c r="B2146" s="18">
        <v>34.6</v>
      </c>
      <c r="C2146" s="30"/>
      <c r="D2146" s="30"/>
      <c r="E2146" s="21" t="str">
        <f>IFERROR(VLOOKUP(A2146,'RTZ255'!A:D,4,),"")</f>
        <v/>
      </c>
      <c r="F2146" t="s">
        <v>8042</v>
      </c>
      <c r="G2146" t="s">
        <v>8043</v>
      </c>
      <c r="H2146" t="s">
        <v>7</v>
      </c>
      <c r="I2146" t="s">
        <v>2884</v>
      </c>
      <c r="J2146" t="s">
        <v>1661</v>
      </c>
      <c r="K2146">
        <v>0.115</v>
      </c>
      <c r="L2146" t="s">
        <v>8044</v>
      </c>
      <c r="M2146" s="32" t="s">
        <v>11</v>
      </c>
    </row>
    <row r="2147" spans="1:13" x14ac:dyDescent="0.25">
      <c r="A2147" t="s">
        <v>8045</v>
      </c>
      <c r="B2147" s="18">
        <v>34.6</v>
      </c>
      <c r="C2147" s="30"/>
      <c r="D2147" s="30"/>
      <c r="E2147" s="21" t="str">
        <f>IFERROR(VLOOKUP(A2147,'RTZ255'!A:D,4,),"")</f>
        <v/>
      </c>
      <c r="F2147" t="s">
        <v>8046</v>
      </c>
      <c r="G2147" t="s">
        <v>8047</v>
      </c>
      <c r="H2147" t="s">
        <v>7</v>
      </c>
      <c r="I2147" t="s">
        <v>2884</v>
      </c>
      <c r="J2147" t="s">
        <v>1661</v>
      </c>
      <c r="K2147">
        <v>0.115</v>
      </c>
      <c r="L2147" t="s">
        <v>8048</v>
      </c>
      <c r="M2147" s="32" t="s">
        <v>11</v>
      </c>
    </row>
    <row r="2148" spans="1:13" x14ac:dyDescent="0.25">
      <c r="A2148" t="s">
        <v>8049</v>
      </c>
      <c r="B2148" s="18">
        <v>34.6</v>
      </c>
      <c r="C2148" s="30"/>
      <c r="D2148" s="30"/>
      <c r="E2148" s="21" t="str">
        <f>IFERROR(VLOOKUP(A2148,'RTZ255'!A:D,4,),"")</f>
        <v/>
      </c>
      <c r="F2148" t="s">
        <v>8050</v>
      </c>
      <c r="G2148" t="s">
        <v>8051</v>
      </c>
      <c r="H2148" t="s">
        <v>7</v>
      </c>
      <c r="I2148" t="s">
        <v>2884</v>
      </c>
      <c r="J2148" t="s">
        <v>1661</v>
      </c>
      <c r="K2148">
        <v>0.115</v>
      </c>
      <c r="L2148" t="s">
        <v>8052</v>
      </c>
      <c r="M2148" s="32" t="s">
        <v>11</v>
      </c>
    </row>
    <row r="2149" spans="1:13" x14ac:dyDescent="0.25">
      <c r="A2149" t="s">
        <v>8053</v>
      </c>
      <c r="B2149" s="18">
        <v>34.6</v>
      </c>
      <c r="C2149" s="30"/>
      <c r="D2149" s="30"/>
      <c r="E2149" s="21" t="str">
        <f>IFERROR(VLOOKUP(A2149,'RTZ255'!A:D,4,),"")</f>
        <v/>
      </c>
      <c r="F2149" t="s">
        <v>8054</v>
      </c>
      <c r="G2149" t="s">
        <v>8055</v>
      </c>
      <c r="H2149" t="s">
        <v>7</v>
      </c>
      <c r="I2149" t="s">
        <v>2884</v>
      </c>
      <c r="J2149" t="s">
        <v>1661</v>
      </c>
      <c r="K2149">
        <v>0.115</v>
      </c>
      <c r="L2149" t="s">
        <v>8056</v>
      </c>
      <c r="M2149" s="32" t="s">
        <v>11</v>
      </c>
    </row>
    <row r="2150" spans="1:13" x14ac:dyDescent="0.25">
      <c r="A2150" t="s">
        <v>8057</v>
      </c>
      <c r="B2150" s="18">
        <v>34.6</v>
      </c>
      <c r="C2150" s="30"/>
      <c r="D2150" s="30"/>
      <c r="E2150" s="21" t="str">
        <f>IFERROR(VLOOKUP(A2150,'RTZ255'!A:D,4,),"")</f>
        <v/>
      </c>
      <c r="F2150" t="s">
        <v>8058</v>
      </c>
      <c r="G2150" t="s">
        <v>8059</v>
      </c>
      <c r="H2150" t="s">
        <v>7</v>
      </c>
      <c r="I2150" t="s">
        <v>2884</v>
      </c>
      <c r="J2150" t="s">
        <v>1661</v>
      </c>
      <c r="K2150">
        <v>0.115</v>
      </c>
      <c r="L2150" t="s">
        <v>8060</v>
      </c>
      <c r="M2150" s="32" t="s">
        <v>11</v>
      </c>
    </row>
    <row r="2151" spans="1:13" x14ac:dyDescent="0.25">
      <c r="A2151" t="s">
        <v>8061</v>
      </c>
      <c r="B2151" s="18">
        <v>34.6</v>
      </c>
      <c r="C2151" s="30"/>
      <c r="D2151" s="30"/>
      <c r="E2151" s="21" t="str">
        <f>IFERROR(VLOOKUP(A2151,'RTZ255'!A:D,4,),"")</f>
        <v/>
      </c>
      <c r="F2151" t="s">
        <v>8062</v>
      </c>
      <c r="G2151" t="s">
        <v>8063</v>
      </c>
      <c r="H2151" t="s">
        <v>7</v>
      </c>
      <c r="I2151" t="s">
        <v>2884</v>
      </c>
      <c r="J2151" t="s">
        <v>1661</v>
      </c>
      <c r="K2151">
        <v>0.115</v>
      </c>
      <c r="L2151" t="s">
        <v>8064</v>
      </c>
      <c r="M2151" s="32" t="s">
        <v>11</v>
      </c>
    </row>
    <row r="2152" spans="1:13" x14ac:dyDescent="0.25">
      <c r="A2152" t="s">
        <v>8065</v>
      </c>
      <c r="B2152" s="18">
        <v>34.6</v>
      </c>
      <c r="C2152" s="30"/>
      <c r="D2152" s="30"/>
      <c r="E2152" s="21" t="str">
        <f>IFERROR(VLOOKUP(A2152,'RTZ255'!A:D,4,),"")</f>
        <v/>
      </c>
      <c r="F2152" t="s">
        <v>8066</v>
      </c>
      <c r="G2152" t="s">
        <v>8067</v>
      </c>
      <c r="H2152" t="s">
        <v>7</v>
      </c>
      <c r="I2152" t="s">
        <v>2884</v>
      </c>
      <c r="J2152" t="s">
        <v>1661</v>
      </c>
      <c r="K2152">
        <v>0.115</v>
      </c>
      <c r="L2152" t="s">
        <v>8068</v>
      </c>
      <c r="M2152" s="32" t="s">
        <v>11</v>
      </c>
    </row>
    <row r="2153" spans="1:13" x14ac:dyDescent="0.25">
      <c r="A2153" t="s">
        <v>8069</v>
      </c>
      <c r="B2153" s="18">
        <v>34.6</v>
      </c>
      <c r="C2153" s="30"/>
      <c r="D2153" s="30"/>
      <c r="E2153" s="21" t="str">
        <f>IFERROR(VLOOKUP(A2153,'RTZ255'!A:D,4,),"")</f>
        <v/>
      </c>
      <c r="F2153" t="s">
        <v>8070</v>
      </c>
      <c r="G2153" t="s">
        <v>8071</v>
      </c>
      <c r="H2153" t="s">
        <v>7</v>
      </c>
      <c r="I2153" t="s">
        <v>2884</v>
      </c>
      <c r="J2153" t="s">
        <v>1661</v>
      </c>
      <c r="K2153">
        <v>0.115</v>
      </c>
      <c r="L2153" t="s">
        <v>8072</v>
      </c>
      <c r="M2153" s="32" t="s">
        <v>11</v>
      </c>
    </row>
    <row r="2154" spans="1:13" x14ac:dyDescent="0.25">
      <c r="A2154" t="s">
        <v>8073</v>
      </c>
      <c r="B2154" s="18">
        <v>34.6</v>
      </c>
      <c r="C2154" s="30"/>
      <c r="D2154" s="30"/>
      <c r="E2154" s="21" t="str">
        <f>IFERROR(VLOOKUP(A2154,'RTZ255'!A:D,4,),"")</f>
        <v/>
      </c>
      <c r="F2154" t="s">
        <v>8074</v>
      </c>
      <c r="G2154" t="s">
        <v>8075</v>
      </c>
      <c r="H2154" t="s">
        <v>7</v>
      </c>
      <c r="I2154" t="s">
        <v>2884</v>
      </c>
      <c r="J2154" t="s">
        <v>1661</v>
      </c>
      <c r="K2154">
        <v>0.115</v>
      </c>
      <c r="L2154" t="s">
        <v>8076</v>
      </c>
      <c r="M2154" s="32" t="s">
        <v>11</v>
      </c>
    </row>
    <row r="2155" spans="1:13" x14ac:dyDescent="0.25">
      <c r="A2155" t="s">
        <v>8077</v>
      </c>
      <c r="B2155" s="18">
        <v>34.6</v>
      </c>
      <c r="C2155" s="30"/>
      <c r="D2155" s="30"/>
      <c r="E2155" s="21" t="str">
        <f>IFERROR(VLOOKUP(A2155,'RTZ255'!A:D,4,),"")</f>
        <v/>
      </c>
      <c r="F2155" t="s">
        <v>8078</v>
      </c>
      <c r="G2155" t="s">
        <v>8079</v>
      </c>
      <c r="H2155" t="s">
        <v>7</v>
      </c>
      <c r="I2155" t="s">
        <v>2884</v>
      </c>
      <c r="J2155" t="s">
        <v>1661</v>
      </c>
      <c r="K2155">
        <v>0.115</v>
      </c>
      <c r="L2155" t="s">
        <v>8080</v>
      </c>
      <c r="M2155" s="32" t="s">
        <v>11</v>
      </c>
    </row>
    <row r="2156" spans="1:13" x14ac:dyDescent="0.25">
      <c r="A2156" t="s">
        <v>8081</v>
      </c>
      <c r="B2156" s="18">
        <v>34.6</v>
      </c>
      <c r="C2156" s="30"/>
      <c r="D2156" s="30"/>
      <c r="E2156" s="21" t="str">
        <f>IFERROR(VLOOKUP(A2156,'RTZ255'!A:D,4,),"")</f>
        <v/>
      </c>
      <c r="F2156" t="s">
        <v>8082</v>
      </c>
      <c r="G2156" t="s">
        <v>8083</v>
      </c>
      <c r="H2156" t="s">
        <v>7</v>
      </c>
      <c r="I2156" t="s">
        <v>2884</v>
      </c>
      <c r="J2156" t="s">
        <v>1661</v>
      </c>
      <c r="K2156">
        <v>0.115</v>
      </c>
      <c r="L2156" t="s">
        <v>8084</v>
      </c>
      <c r="M2156" s="32" t="s">
        <v>11</v>
      </c>
    </row>
    <row r="2157" spans="1:13" x14ac:dyDescent="0.25">
      <c r="A2157" t="s">
        <v>8085</v>
      </c>
      <c r="B2157" s="18">
        <v>34.6</v>
      </c>
      <c r="C2157" s="30"/>
      <c r="D2157" s="30"/>
      <c r="E2157" s="21" t="str">
        <f>IFERROR(VLOOKUP(A2157,'RTZ255'!A:D,4,),"")</f>
        <v/>
      </c>
      <c r="F2157" t="s">
        <v>8086</v>
      </c>
      <c r="G2157" t="s">
        <v>8087</v>
      </c>
      <c r="H2157" t="s">
        <v>7</v>
      </c>
      <c r="I2157" t="s">
        <v>2884</v>
      </c>
      <c r="J2157" t="s">
        <v>1661</v>
      </c>
      <c r="K2157">
        <v>0.115</v>
      </c>
      <c r="L2157" t="s">
        <v>8088</v>
      </c>
      <c r="M2157" s="32" t="s">
        <v>11</v>
      </c>
    </row>
    <row r="2158" spans="1:13" x14ac:dyDescent="0.25">
      <c r="A2158" t="s">
        <v>8089</v>
      </c>
      <c r="B2158" s="18">
        <v>34.6</v>
      </c>
      <c r="C2158" s="30"/>
      <c r="D2158" s="30"/>
      <c r="E2158" s="21" t="str">
        <f>IFERROR(VLOOKUP(A2158,'RTZ255'!A:D,4,),"")</f>
        <v/>
      </c>
      <c r="F2158" t="s">
        <v>8090</v>
      </c>
      <c r="G2158" t="s">
        <v>8091</v>
      </c>
      <c r="H2158" t="s">
        <v>7</v>
      </c>
      <c r="I2158" t="s">
        <v>2884</v>
      </c>
      <c r="J2158" t="s">
        <v>1661</v>
      </c>
      <c r="K2158">
        <v>0.115</v>
      </c>
      <c r="L2158" t="s">
        <v>8092</v>
      </c>
      <c r="M2158" s="32" t="s">
        <v>11</v>
      </c>
    </row>
    <row r="2159" spans="1:13" x14ac:dyDescent="0.25">
      <c r="A2159" t="s">
        <v>8093</v>
      </c>
      <c r="B2159" s="18">
        <v>34.6</v>
      </c>
      <c r="C2159" s="30"/>
      <c r="D2159" s="30"/>
      <c r="E2159" s="21" t="str">
        <f>IFERROR(VLOOKUP(A2159,'RTZ255'!A:D,4,),"")</f>
        <v/>
      </c>
      <c r="F2159" t="s">
        <v>8094</v>
      </c>
      <c r="G2159" t="s">
        <v>8095</v>
      </c>
      <c r="H2159" t="s">
        <v>7</v>
      </c>
      <c r="I2159" t="s">
        <v>2884</v>
      </c>
      <c r="J2159" t="s">
        <v>1661</v>
      </c>
      <c r="K2159">
        <v>0.115</v>
      </c>
      <c r="L2159" t="s">
        <v>8096</v>
      </c>
      <c r="M2159" s="32" t="s">
        <v>11</v>
      </c>
    </row>
    <row r="2160" spans="1:13" x14ac:dyDescent="0.25">
      <c r="A2160" t="s">
        <v>8097</v>
      </c>
      <c r="B2160" s="18">
        <v>34.6</v>
      </c>
      <c r="C2160" s="30"/>
      <c r="D2160" s="30"/>
      <c r="E2160" s="21" t="str">
        <f>IFERROR(VLOOKUP(A2160,'RTZ255'!A:D,4,),"")</f>
        <v/>
      </c>
      <c r="F2160" t="s">
        <v>8098</v>
      </c>
      <c r="G2160" t="s">
        <v>8099</v>
      </c>
      <c r="H2160" t="s">
        <v>7</v>
      </c>
      <c r="I2160" t="s">
        <v>2884</v>
      </c>
      <c r="J2160" t="s">
        <v>1661</v>
      </c>
      <c r="K2160">
        <v>0.115</v>
      </c>
      <c r="L2160" t="s">
        <v>8100</v>
      </c>
      <c r="M2160" s="32" t="s">
        <v>11</v>
      </c>
    </row>
    <row r="2161" spans="1:13" x14ac:dyDescent="0.25">
      <c r="A2161" t="s">
        <v>8101</v>
      </c>
      <c r="B2161" s="18">
        <v>34.6</v>
      </c>
      <c r="C2161" s="30"/>
      <c r="D2161" s="30"/>
      <c r="E2161" s="21" t="str">
        <f>IFERROR(VLOOKUP(A2161,'RTZ255'!A:D,4,),"")</f>
        <v/>
      </c>
      <c r="F2161" t="s">
        <v>8102</v>
      </c>
      <c r="G2161" t="s">
        <v>8103</v>
      </c>
      <c r="H2161" t="s">
        <v>7</v>
      </c>
      <c r="I2161" t="s">
        <v>2884</v>
      </c>
      <c r="J2161" t="s">
        <v>1661</v>
      </c>
      <c r="K2161">
        <v>0.115</v>
      </c>
      <c r="L2161" t="s">
        <v>8104</v>
      </c>
      <c r="M2161" s="32" t="s">
        <v>11</v>
      </c>
    </row>
    <row r="2162" spans="1:13" x14ac:dyDescent="0.25">
      <c r="A2162" t="s">
        <v>8105</v>
      </c>
      <c r="B2162" s="18">
        <v>34.6</v>
      </c>
      <c r="C2162" s="30"/>
      <c r="D2162" s="30"/>
      <c r="E2162" s="21" t="str">
        <f>IFERROR(VLOOKUP(A2162,'RTZ255'!A:D,4,),"")</f>
        <v/>
      </c>
      <c r="F2162" t="s">
        <v>8106</v>
      </c>
      <c r="G2162" t="s">
        <v>8107</v>
      </c>
      <c r="H2162" t="s">
        <v>7</v>
      </c>
      <c r="I2162" t="s">
        <v>2884</v>
      </c>
      <c r="J2162" t="s">
        <v>1661</v>
      </c>
      <c r="K2162">
        <v>0.115</v>
      </c>
      <c r="L2162" t="s">
        <v>8108</v>
      </c>
      <c r="M2162" s="32" t="s">
        <v>11</v>
      </c>
    </row>
    <row r="2163" spans="1:13" x14ac:dyDescent="0.25">
      <c r="A2163" t="s">
        <v>8109</v>
      </c>
      <c r="B2163" s="18">
        <v>34.6</v>
      </c>
      <c r="C2163" s="30"/>
      <c r="D2163" s="30"/>
      <c r="E2163" s="21" t="str">
        <f>IFERROR(VLOOKUP(A2163,'RTZ255'!A:D,4,),"")</f>
        <v/>
      </c>
      <c r="F2163" t="s">
        <v>8110</v>
      </c>
      <c r="G2163" t="s">
        <v>8111</v>
      </c>
      <c r="H2163" t="s">
        <v>7</v>
      </c>
      <c r="I2163" t="s">
        <v>2884</v>
      </c>
      <c r="J2163" t="s">
        <v>1661</v>
      </c>
      <c r="K2163">
        <v>0.115</v>
      </c>
      <c r="L2163" t="s">
        <v>8112</v>
      </c>
      <c r="M2163" s="32" t="s">
        <v>11</v>
      </c>
    </row>
    <row r="2164" spans="1:13" x14ac:dyDescent="0.25">
      <c r="A2164" t="s">
        <v>8113</v>
      </c>
      <c r="B2164" s="18">
        <v>34.6</v>
      </c>
      <c r="C2164" s="30"/>
      <c r="D2164" s="30"/>
      <c r="E2164" s="21" t="str">
        <f>IFERROR(VLOOKUP(A2164,'RTZ255'!A:D,4,),"")</f>
        <v/>
      </c>
      <c r="F2164" t="s">
        <v>8114</v>
      </c>
      <c r="G2164" t="s">
        <v>8115</v>
      </c>
      <c r="H2164" t="s">
        <v>7</v>
      </c>
      <c r="I2164" t="s">
        <v>2884</v>
      </c>
      <c r="J2164" t="s">
        <v>1661</v>
      </c>
      <c r="K2164">
        <v>0.115</v>
      </c>
      <c r="L2164" t="s">
        <v>8116</v>
      </c>
      <c r="M2164" s="32" t="s">
        <v>11</v>
      </c>
    </row>
    <row r="2165" spans="1:13" x14ac:dyDescent="0.25">
      <c r="A2165" t="s">
        <v>8117</v>
      </c>
      <c r="B2165" s="18">
        <v>34.6</v>
      </c>
      <c r="C2165" s="30"/>
      <c r="D2165" s="30"/>
      <c r="E2165" s="21" t="str">
        <f>IFERROR(VLOOKUP(A2165,'RTZ255'!A:D,4,),"")</f>
        <v/>
      </c>
      <c r="F2165" t="s">
        <v>8118</v>
      </c>
      <c r="G2165" t="s">
        <v>8119</v>
      </c>
      <c r="H2165" t="s">
        <v>7</v>
      </c>
      <c r="I2165" t="s">
        <v>2884</v>
      </c>
      <c r="J2165" t="s">
        <v>1661</v>
      </c>
      <c r="K2165">
        <v>0.115</v>
      </c>
      <c r="L2165" t="s">
        <v>8120</v>
      </c>
      <c r="M2165" s="32" t="s">
        <v>11</v>
      </c>
    </row>
    <row r="2166" spans="1:13" x14ac:dyDescent="0.25">
      <c r="A2166" t="s">
        <v>8121</v>
      </c>
      <c r="B2166" s="18">
        <v>34.6</v>
      </c>
      <c r="C2166" s="30"/>
      <c r="D2166" s="30"/>
      <c r="E2166" s="21" t="str">
        <f>IFERROR(VLOOKUP(A2166,'RTZ255'!A:D,4,),"")</f>
        <v/>
      </c>
      <c r="F2166" t="s">
        <v>8122</v>
      </c>
      <c r="G2166" t="s">
        <v>8123</v>
      </c>
      <c r="H2166" t="s">
        <v>7</v>
      </c>
      <c r="I2166" t="s">
        <v>2884</v>
      </c>
      <c r="J2166" t="s">
        <v>1661</v>
      </c>
      <c r="K2166">
        <v>0.115</v>
      </c>
      <c r="L2166" t="s">
        <v>8124</v>
      </c>
      <c r="M2166" s="32" t="s">
        <v>11</v>
      </c>
    </row>
    <row r="2167" spans="1:13" x14ac:dyDescent="0.25">
      <c r="A2167" t="s">
        <v>8125</v>
      </c>
      <c r="B2167" s="18">
        <v>34.6</v>
      </c>
      <c r="C2167" s="30"/>
      <c r="D2167" s="30"/>
      <c r="E2167" s="21" t="str">
        <f>IFERROR(VLOOKUP(A2167,'RTZ255'!A:D,4,),"")</f>
        <v/>
      </c>
      <c r="F2167" t="s">
        <v>8126</v>
      </c>
      <c r="G2167" t="s">
        <v>8127</v>
      </c>
      <c r="H2167" t="s">
        <v>7</v>
      </c>
      <c r="I2167" t="s">
        <v>2884</v>
      </c>
      <c r="J2167" t="s">
        <v>1661</v>
      </c>
      <c r="K2167">
        <v>0.115</v>
      </c>
      <c r="L2167" t="s">
        <v>8128</v>
      </c>
      <c r="M2167" s="32" t="s">
        <v>11</v>
      </c>
    </row>
    <row r="2168" spans="1:13" x14ac:dyDescent="0.25">
      <c r="A2168" t="s">
        <v>8129</v>
      </c>
      <c r="B2168" s="18">
        <v>34.6</v>
      </c>
      <c r="C2168" s="30"/>
      <c r="D2168" s="30"/>
      <c r="E2168" s="21" t="str">
        <f>IFERROR(VLOOKUP(A2168,'RTZ255'!A:D,4,),"")</f>
        <v/>
      </c>
      <c r="F2168" t="s">
        <v>8130</v>
      </c>
      <c r="G2168" t="s">
        <v>8131</v>
      </c>
      <c r="H2168" t="s">
        <v>7</v>
      </c>
      <c r="I2168" t="s">
        <v>2884</v>
      </c>
      <c r="J2168" t="s">
        <v>1661</v>
      </c>
      <c r="K2168">
        <v>0.115</v>
      </c>
      <c r="L2168" t="s">
        <v>8132</v>
      </c>
      <c r="M2168" s="32" t="s">
        <v>11</v>
      </c>
    </row>
    <row r="2169" spans="1:13" x14ac:dyDescent="0.25">
      <c r="A2169" t="s">
        <v>8133</v>
      </c>
      <c r="B2169" s="18">
        <v>34.6</v>
      </c>
      <c r="C2169" s="30"/>
      <c r="D2169" s="30"/>
      <c r="E2169" s="21" t="str">
        <f>IFERROR(VLOOKUP(A2169,'RTZ255'!A:D,4,),"")</f>
        <v/>
      </c>
      <c r="F2169" t="s">
        <v>8134</v>
      </c>
      <c r="G2169" t="s">
        <v>8135</v>
      </c>
      <c r="H2169" t="s">
        <v>7</v>
      </c>
      <c r="I2169" t="s">
        <v>2884</v>
      </c>
      <c r="J2169" t="s">
        <v>1661</v>
      </c>
      <c r="K2169">
        <v>0.115</v>
      </c>
      <c r="L2169" t="s">
        <v>8136</v>
      </c>
      <c r="M2169" s="32" t="s">
        <v>11</v>
      </c>
    </row>
    <row r="2170" spans="1:13" x14ac:dyDescent="0.25">
      <c r="A2170" t="s">
        <v>8137</v>
      </c>
      <c r="B2170" s="18">
        <v>34.6</v>
      </c>
      <c r="C2170" s="30"/>
      <c r="D2170" s="30"/>
      <c r="E2170" s="21" t="str">
        <f>IFERROR(VLOOKUP(A2170,'RTZ255'!A:D,4,),"")</f>
        <v/>
      </c>
      <c r="F2170" t="s">
        <v>8138</v>
      </c>
      <c r="G2170" t="s">
        <v>8139</v>
      </c>
      <c r="H2170" t="s">
        <v>7</v>
      </c>
      <c r="I2170" t="s">
        <v>2884</v>
      </c>
      <c r="J2170" t="s">
        <v>1661</v>
      </c>
      <c r="K2170">
        <v>0.115</v>
      </c>
      <c r="L2170" t="s">
        <v>8140</v>
      </c>
      <c r="M2170" s="32" t="s">
        <v>11</v>
      </c>
    </row>
    <row r="2171" spans="1:13" x14ac:dyDescent="0.25">
      <c r="A2171" t="s">
        <v>8141</v>
      </c>
      <c r="B2171" s="18">
        <v>34.6</v>
      </c>
      <c r="C2171" s="30"/>
      <c r="D2171" s="30"/>
      <c r="E2171" s="21" t="str">
        <f>IFERROR(VLOOKUP(A2171,'RTZ255'!A:D,4,),"")</f>
        <v/>
      </c>
      <c r="F2171" t="s">
        <v>8142</v>
      </c>
      <c r="G2171" t="s">
        <v>8143</v>
      </c>
      <c r="H2171" t="s">
        <v>7</v>
      </c>
      <c r="I2171" t="s">
        <v>2884</v>
      </c>
      <c r="J2171" t="s">
        <v>1661</v>
      </c>
      <c r="K2171">
        <v>0.115</v>
      </c>
      <c r="L2171" t="s">
        <v>8144</v>
      </c>
      <c r="M2171" s="32" t="s">
        <v>11</v>
      </c>
    </row>
    <row r="2172" spans="1:13" x14ac:dyDescent="0.25">
      <c r="A2172" t="s">
        <v>8145</v>
      </c>
      <c r="B2172" s="18">
        <v>34.6</v>
      </c>
      <c r="C2172" s="30"/>
      <c r="D2172" s="30"/>
      <c r="E2172" s="21" t="str">
        <f>IFERROR(VLOOKUP(A2172,'RTZ255'!A:D,4,),"")</f>
        <v/>
      </c>
      <c r="F2172" t="s">
        <v>8146</v>
      </c>
      <c r="G2172" t="s">
        <v>8147</v>
      </c>
      <c r="H2172" t="s">
        <v>7</v>
      </c>
      <c r="I2172" t="s">
        <v>2884</v>
      </c>
      <c r="J2172" t="s">
        <v>1661</v>
      </c>
      <c r="K2172">
        <v>0.115</v>
      </c>
      <c r="L2172" t="s">
        <v>8148</v>
      </c>
      <c r="M2172" s="32" t="s">
        <v>11</v>
      </c>
    </row>
    <row r="2173" spans="1:13" x14ac:dyDescent="0.25">
      <c r="A2173" t="s">
        <v>8149</v>
      </c>
      <c r="B2173" s="18">
        <v>34.6</v>
      </c>
      <c r="C2173" s="30"/>
      <c r="D2173" s="30"/>
      <c r="E2173" s="21" t="str">
        <f>IFERROR(VLOOKUP(A2173,'RTZ255'!A:D,4,),"")</f>
        <v/>
      </c>
      <c r="F2173" t="s">
        <v>8150</v>
      </c>
      <c r="G2173" t="s">
        <v>8151</v>
      </c>
      <c r="H2173" t="s">
        <v>7</v>
      </c>
      <c r="I2173" t="s">
        <v>2884</v>
      </c>
      <c r="J2173" t="s">
        <v>1661</v>
      </c>
      <c r="K2173">
        <v>0.115</v>
      </c>
      <c r="L2173" t="s">
        <v>8152</v>
      </c>
      <c r="M2173" s="32" t="s">
        <v>11</v>
      </c>
    </row>
    <row r="2174" spans="1:13" x14ac:dyDescent="0.25">
      <c r="A2174" t="s">
        <v>8153</v>
      </c>
      <c r="B2174" s="18">
        <v>34.6</v>
      </c>
      <c r="C2174" s="30"/>
      <c r="D2174" s="30"/>
      <c r="E2174" s="21" t="str">
        <f>IFERROR(VLOOKUP(A2174,'RTZ255'!A:D,4,),"")</f>
        <v/>
      </c>
      <c r="F2174" t="s">
        <v>8154</v>
      </c>
      <c r="G2174" t="s">
        <v>8155</v>
      </c>
      <c r="H2174" t="s">
        <v>7</v>
      </c>
      <c r="I2174" t="s">
        <v>2884</v>
      </c>
      <c r="J2174" t="s">
        <v>1661</v>
      </c>
      <c r="K2174">
        <v>0.115</v>
      </c>
      <c r="L2174" t="s">
        <v>8156</v>
      </c>
      <c r="M2174" s="32" t="s">
        <v>11</v>
      </c>
    </row>
    <row r="2175" spans="1:13" x14ac:dyDescent="0.25">
      <c r="A2175" t="s">
        <v>8157</v>
      </c>
      <c r="B2175" s="18">
        <v>34.6</v>
      </c>
      <c r="C2175" s="30"/>
      <c r="D2175" s="30"/>
      <c r="E2175" s="21" t="str">
        <f>IFERROR(VLOOKUP(A2175,'RTZ255'!A:D,4,),"")</f>
        <v/>
      </c>
      <c r="F2175" t="s">
        <v>8158</v>
      </c>
      <c r="G2175" t="s">
        <v>8159</v>
      </c>
      <c r="H2175" t="s">
        <v>7</v>
      </c>
      <c r="I2175" t="s">
        <v>2884</v>
      </c>
      <c r="J2175" t="s">
        <v>1661</v>
      </c>
      <c r="K2175">
        <v>0.115</v>
      </c>
      <c r="L2175" t="s">
        <v>8160</v>
      </c>
      <c r="M2175" s="32" t="s">
        <v>11</v>
      </c>
    </row>
    <row r="2176" spans="1:13" x14ac:dyDescent="0.25">
      <c r="A2176" t="s">
        <v>8161</v>
      </c>
      <c r="B2176" s="18">
        <v>34.6</v>
      </c>
      <c r="C2176" s="30"/>
      <c r="D2176" s="30"/>
      <c r="E2176" s="21" t="str">
        <f>IFERROR(VLOOKUP(A2176,'RTZ255'!A:D,4,),"")</f>
        <v/>
      </c>
      <c r="F2176" t="s">
        <v>8162</v>
      </c>
      <c r="G2176" t="s">
        <v>8163</v>
      </c>
      <c r="H2176" t="s">
        <v>7</v>
      </c>
      <c r="I2176" t="s">
        <v>2884</v>
      </c>
      <c r="J2176" t="s">
        <v>1661</v>
      </c>
      <c r="K2176">
        <v>0.115</v>
      </c>
      <c r="L2176" t="s">
        <v>8164</v>
      </c>
      <c r="M2176" s="32" t="s">
        <v>11</v>
      </c>
    </row>
    <row r="2177" spans="1:13" x14ac:dyDescent="0.25">
      <c r="A2177" t="s">
        <v>8165</v>
      </c>
      <c r="B2177" s="18">
        <v>34.6</v>
      </c>
      <c r="C2177" s="30"/>
      <c r="D2177" s="30"/>
      <c r="E2177" s="21" t="str">
        <f>IFERROR(VLOOKUP(A2177,'RTZ255'!A:D,4,),"")</f>
        <v/>
      </c>
      <c r="F2177" t="s">
        <v>8166</v>
      </c>
      <c r="G2177" t="s">
        <v>8167</v>
      </c>
      <c r="H2177" t="s">
        <v>7</v>
      </c>
      <c r="I2177" t="s">
        <v>2884</v>
      </c>
      <c r="J2177" t="s">
        <v>1661</v>
      </c>
      <c r="K2177">
        <v>0.115</v>
      </c>
      <c r="L2177" t="s">
        <v>8168</v>
      </c>
      <c r="M2177" s="32" t="s">
        <v>11</v>
      </c>
    </row>
    <row r="2178" spans="1:13" x14ac:dyDescent="0.25">
      <c r="A2178" t="s">
        <v>8169</v>
      </c>
      <c r="B2178" s="18">
        <v>34.6</v>
      </c>
      <c r="C2178" s="30"/>
      <c r="D2178" s="30"/>
      <c r="E2178" s="21" t="str">
        <f>IFERROR(VLOOKUP(A2178,'RTZ255'!A:D,4,),"")</f>
        <v/>
      </c>
      <c r="F2178" t="s">
        <v>8170</v>
      </c>
      <c r="G2178" t="s">
        <v>8171</v>
      </c>
      <c r="H2178" t="s">
        <v>7</v>
      </c>
      <c r="I2178" t="s">
        <v>2884</v>
      </c>
      <c r="J2178" t="s">
        <v>1661</v>
      </c>
      <c r="K2178">
        <v>0.115</v>
      </c>
      <c r="L2178" t="s">
        <v>8172</v>
      </c>
      <c r="M2178" s="32" t="s">
        <v>11</v>
      </c>
    </row>
    <row r="2179" spans="1:13" x14ac:dyDescent="0.25">
      <c r="A2179" t="s">
        <v>8173</v>
      </c>
      <c r="B2179" s="18">
        <v>34.6</v>
      </c>
      <c r="C2179" s="30"/>
      <c r="D2179" s="30"/>
      <c r="E2179" s="21" t="str">
        <f>IFERROR(VLOOKUP(A2179,'RTZ255'!A:D,4,),"")</f>
        <v/>
      </c>
      <c r="F2179" t="s">
        <v>8174</v>
      </c>
      <c r="G2179" t="s">
        <v>8175</v>
      </c>
      <c r="H2179" t="s">
        <v>7</v>
      </c>
      <c r="I2179" t="s">
        <v>2884</v>
      </c>
      <c r="J2179" t="s">
        <v>1661</v>
      </c>
      <c r="K2179">
        <v>0.115</v>
      </c>
      <c r="L2179" t="s">
        <v>8176</v>
      </c>
      <c r="M2179" s="32" t="s">
        <v>11</v>
      </c>
    </row>
    <row r="2180" spans="1:13" x14ac:dyDescent="0.25">
      <c r="A2180" t="s">
        <v>8177</v>
      </c>
      <c r="B2180" s="18">
        <v>34.6</v>
      </c>
      <c r="C2180" s="30"/>
      <c r="D2180" s="30"/>
      <c r="E2180" s="21" t="str">
        <f>IFERROR(VLOOKUP(A2180,'RTZ255'!A:D,4,),"")</f>
        <v/>
      </c>
      <c r="F2180" t="s">
        <v>8178</v>
      </c>
      <c r="G2180" t="s">
        <v>8179</v>
      </c>
      <c r="H2180" t="s">
        <v>7</v>
      </c>
      <c r="I2180" t="s">
        <v>2884</v>
      </c>
      <c r="J2180" t="s">
        <v>1661</v>
      </c>
      <c r="K2180">
        <v>0.115</v>
      </c>
      <c r="L2180" t="s">
        <v>8180</v>
      </c>
      <c r="M2180" s="32" t="s">
        <v>11</v>
      </c>
    </row>
    <row r="2181" spans="1:13" x14ac:dyDescent="0.25">
      <c r="A2181" t="s">
        <v>8181</v>
      </c>
      <c r="B2181" s="18">
        <v>34.6</v>
      </c>
      <c r="C2181" s="30"/>
      <c r="D2181" s="30"/>
      <c r="E2181" s="21" t="str">
        <f>IFERROR(VLOOKUP(A2181,'RTZ255'!A:D,4,),"")</f>
        <v/>
      </c>
      <c r="F2181" t="s">
        <v>8182</v>
      </c>
      <c r="G2181" t="s">
        <v>8183</v>
      </c>
      <c r="H2181" t="s">
        <v>7</v>
      </c>
      <c r="I2181" t="s">
        <v>2884</v>
      </c>
      <c r="J2181" t="s">
        <v>1661</v>
      </c>
      <c r="K2181">
        <v>0.115</v>
      </c>
      <c r="L2181" t="s">
        <v>8184</v>
      </c>
      <c r="M2181" s="32" t="s">
        <v>11</v>
      </c>
    </row>
    <row r="2182" spans="1:13" x14ac:dyDescent="0.25">
      <c r="A2182" t="s">
        <v>8185</v>
      </c>
      <c r="B2182" s="18">
        <v>34.6</v>
      </c>
      <c r="C2182" s="30"/>
      <c r="D2182" s="30"/>
      <c r="E2182" s="21" t="str">
        <f>IFERROR(VLOOKUP(A2182,'RTZ255'!A:D,4,),"")</f>
        <v/>
      </c>
      <c r="F2182" t="s">
        <v>8186</v>
      </c>
      <c r="G2182" t="s">
        <v>8187</v>
      </c>
      <c r="H2182" t="s">
        <v>7</v>
      </c>
      <c r="I2182" t="s">
        <v>2884</v>
      </c>
      <c r="J2182" t="s">
        <v>1661</v>
      </c>
      <c r="K2182">
        <v>0.115</v>
      </c>
      <c r="L2182" t="s">
        <v>8188</v>
      </c>
      <c r="M2182" s="32" t="s">
        <v>11</v>
      </c>
    </row>
    <row r="2183" spans="1:13" x14ac:dyDescent="0.25">
      <c r="A2183" t="s">
        <v>8189</v>
      </c>
      <c r="B2183" s="18">
        <v>34.6</v>
      </c>
      <c r="C2183" s="30"/>
      <c r="D2183" s="30"/>
      <c r="E2183" s="21" t="str">
        <f>IFERROR(VLOOKUP(A2183,'RTZ255'!A:D,4,),"")</f>
        <v/>
      </c>
      <c r="F2183" t="s">
        <v>8190</v>
      </c>
      <c r="G2183" t="s">
        <v>8191</v>
      </c>
      <c r="H2183" t="s">
        <v>7</v>
      </c>
      <c r="I2183" t="s">
        <v>2884</v>
      </c>
      <c r="J2183" t="s">
        <v>1661</v>
      </c>
      <c r="K2183">
        <v>0.115</v>
      </c>
      <c r="L2183" t="s">
        <v>8192</v>
      </c>
      <c r="M2183" s="32" t="s">
        <v>11</v>
      </c>
    </row>
    <row r="2184" spans="1:13" x14ac:dyDescent="0.25">
      <c r="A2184" t="s">
        <v>8193</v>
      </c>
      <c r="B2184" s="18">
        <v>34.6</v>
      </c>
      <c r="C2184" s="30"/>
      <c r="D2184" s="30"/>
      <c r="E2184" s="21" t="str">
        <f>IFERROR(VLOOKUP(A2184,'RTZ255'!A:D,4,),"")</f>
        <v/>
      </c>
      <c r="F2184" t="s">
        <v>8194</v>
      </c>
      <c r="G2184" t="s">
        <v>8195</v>
      </c>
      <c r="H2184" t="s">
        <v>7</v>
      </c>
      <c r="I2184" t="s">
        <v>2884</v>
      </c>
      <c r="J2184" t="s">
        <v>1661</v>
      </c>
      <c r="K2184">
        <v>0.115</v>
      </c>
      <c r="L2184" t="s">
        <v>8196</v>
      </c>
      <c r="M2184" s="32" t="s">
        <v>11</v>
      </c>
    </row>
    <row r="2185" spans="1:13" x14ac:dyDescent="0.25">
      <c r="A2185" t="s">
        <v>8197</v>
      </c>
      <c r="B2185" s="18">
        <v>34.6</v>
      </c>
      <c r="C2185" s="30"/>
      <c r="D2185" s="30"/>
      <c r="E2185" s="21" t="str">
        <f>IFERROR(VLOOKUP(A2185,'RTZ255'!A:D,4,),"")</f>
        <v/>
      </c>
      <c r="F2185" t="s">
        <v>8198</v>
      </c>
      <c r="G2185" t="s">
        <v>8199</v>
      </c>
      <c r="H2185" t="s">
        <v>7</v>
      </c>
      <c r="I2185" t="s">
        <v>2884</v>
      </c>
      <c r="J2185" t="s">
        <v>1661</v>
      </c>
      <c r="K2185">
        <v>0.115</v>
      </c>
      <c r="L2185" t="s">
        <v>8200</v>
      </c>
      <c r="M2185" s="32" t="s">
        <v>11</v>
      </c>
    </row>
    <row r="2186" spans="1:13" x14ac:dyDescent="0.25">
      <c r="A2186" t="s">
        <v>8201</v>
      </c>
      <c r="B2186" s="18">
        <v>34.6</v>
      </c>
      <c r="C2186" s="30"/>
      <c r="D2186" s="30"/>
      <c r="E2186" s="21" t="str">
        <f>IFERROR(VLOOKUP(A2186,'RTZ255'!A:D,4,),"")</f>
        <v/>
      </c>
      <c r="F2186" t="s">
        <v>8202</v>
      </c>
      <c r="G2186" t="s">
        <v>8203</v>
      </c>
      <c r="H2186" t="s">
        <v>7</v>
      </c>
      <c r="I2186" t="s">
        <v>2884</v>
      </c>
      <c r="J2186" t="s">
        <v>1661</v>
      </c>
      <c r="K2186">
        <v>0.115</v>
      </c>
      <c r="L2186" t="s">
        <v>8204</v>
      </c>
      <c r="M2186" s="32" t="s">
        <v>11</v>
      </c>
    </row>
    <row r="2187" spans="1:13" x14ac:dyDescent="0.25">
      <c r="A2187" t="s">
        <v>8205</v>
      </c>
      <c r="B2187" s="18">
        <v>34.6</v>
      </c>
      <c r="C2187" s="30"/>
      <c r="D2187" s="30"/>
      <c r="E2187" s="21" t="str">
        <f>IFERROR(VLOOKUP(A2187,'RTZ255'!A:D,4,),"")</f>
        <v/>
      </c>
      <c r="F2187" t="s">
        <v>8206</v>
      </c>
      <c r="G2187" t="s">
        <v>8207</v>
      </c>
      <c r="H2187" t="s">
        <v>7</v>
      </c>
      <c r="I2187" t="s">
        <v>2884</v>
      </c>
      <c r="J2187" t="s">
        <v>1661</v>
      </c>
      <c r="K2187">
        <v>0.115</v>
      </c>
      <c r="L2187" t="s">
        <v>8208</v>
      </c>
      <c r="M2187" s="32" t="s">
        <v>11</v>
      </c>
    </row>
    <row r="2188" spans="1:13" x14ac:dyDescent="0.25">
      <c r="A2188" t="s">
        <v>8209</v>
      </c>
      <c r="B2188" s="18">
        <v>34.6</v>
      </c>
      <c r="C2188" s="30"/>
      <c r="D2188" s="30"/>
      <c r="E2188" s="21" t="str">
        <f>IFERROR(VLOOKUP(A2188,'RTZ255'!A:D,4,),"")</f>
        <v/>
      </c>
      <c r="F2188" t="s">
        <v>8210</v>
      </c>
      <c r="G2188" t="s">
        <v>8211</v>
      </c>
      <c r="H2188" t="s">
        <v>7</v>
      </c>
      <c r="I2188" t="s">
        <v>2884</v>
      </c>
      <c r="J2188" t="s">
        <v>1661</v>
      </c>
      <c r="K2188">
        <v>0.115</v>
      </c>
      <c r="L2188" t="s">
        <v>8212</v>
      </c>
      <c r="M2188" s="32" t="s">
        <v>11</v>
      </c>
    </row>
    <row r="2189" spans="1:13" x14ac:dyDescent="0.25">
      <c r="A2189" t="s">
        <v>8213</v>
      </c>
      <c r="B2189" s="18">
        <v>34.6</v>
      </c>
      <c r="C2189" s="30"/>
      <c r="D2189" s="30"/>
      <c r="E2189" s="21" t="str">
        <f>IFERROR(VLOOKUP(A2189,'RTZ255'!A:D,4,),"")</f>
        <v/>
      </c>
      <c r="F2189" t="s">
        <v>8214</v>
      </c>
      <c r="G2189" t="s">
        <v>8215</v>
      </c>
      <c r="H2189" t="s">
        <v>7</v>
      </c>
      <c r="I2189" t="s">
        <v>2884</v>
      </c>
      <c r="J2189" t="s">
        <v>1661</v>
      </c>
      <c r="K2189">
        <v>0.115</v>
      </c>
      <c r="L2189" t="s">
        <v>8216</v>
      </c>
      <c r="M2189" s="32" t="s">
        <v>11</v>
      </c>
    </row>
    <row r="2190" spans="1:13" x14ac:dyDescent="0.25">
      <c r="A2190" t="s">
        <v>8217</v>
      </c>
      <c r="B2190" s="18">
        <v>34.6</v>
      </c>
      <c r="C2190" s="30"/>
      <c r="D2190" s="30"/>
      <c r="E2190" s="21" t="str">
        <f>IFERROR(VLOOKUP(A2190,'RTZ255'!A:D,4,),"")</f>
        <v/>
      </c>
      <c r="F2190" t="s">
        <v>8218</v>
      </c>
      <c r="G2190" t="s">
        <v>8219</v>
      </c>
      <c r="H2190" t="s">
        <v>7</v>
      </c>
      <c r="I2190" t="s">
        <v>2884</v>
      </c>
      <c r="J2190" t="s">
        <v>1661</v>
      </c>
      <c r="K2190">
        <v>0.115</v>
      </c>
      <c r="L2190" t="s">
        <v>8220</v>
      </c>
      <c r="M2190" s="32" t="s">
        <v>11</v>
      </c>
    </row>
    <row r="2191" spans="1:13" x14ac:dyDescent="0.25">
      <c r="A2191" t="s">
        <v>8221</v>
      </c>
      <c r="B2191" s="18">
        <v>32.4</v>
      </c>
      <c r="C2191" s="30"/>
      <c r="D2191" s="30"/>
      <c r="E2191" s="21" t="str">
        <f>IFERROR(VLOOKUP(A2191,'RTZ255'!A:D,4,),"")</f>
        <v/>
      </c>
      <c r="F2191" t="s">
        <v>8222</v>
      </c>
      <c r="G2191" t="s">
        <v>8223</v>
      </c>
      <c r="H2191" t="s">
        <v>7</v>
      </c>
      <c r="I2191" t="s">
        <v>2884</v>
      </c>
      <c r="J2191" t="s">
        <v>1661</v>
      </c>
      <c r="K2191">
        <v>0.115</v>
      </c>
      <c r="L2191" t="s">
        <v>8224</v>
      </c>
      <c r="M2191" s="32" t="s">
        <v>11</v>
      </c>
    </row>
    <row r="2192" spans="1:13" x14ac:dyDescent="0.25">
      <c r="A2192" t="s">
        <v>8225</v>
      </c>
      <c r="B2192" s="18">
        <v>32.4</v>
      </c>
      <c r="C2192" s="30"/>
      <c r="D2192" s="30"/>
      <c r="E2192" s="21" t="str">
        <f>IFERROR(VLOOKUP(A2192,'RTZ255'!A:D,4,),"")</f>
        <v/>
      </c>
      <c r="F2192" t="s">
        <v>8226</v>
      </c>
      <c r="G2192" t="s">
        <v>8227</v>
      </c>
      <c r="H2192" t="s">
        <v>7</v>
      </c>
      <c r="I2192" t="s">
        <v>2884</v>
      </c>
      <c r="J2192" t="s">
        <v>1661</v>
      </c>
      <c r="K2192">
        <v>0.115</v>
      </c>
      <c r="L2192" t="s">
        <v>8228</v>
      </c>
      <c r="M2192" s="32" t="s">
        <v>11</v>
      </c>
    </row>
    <row r="2193" spans="1:13" x14ac:dyDescent="0.25">
      <c r="A2193" t="s">
        <v>8229</v>
      </c>
      <c r="B2193" s="18">
        <v>32.4</v>
      </c>
      <c r="C2193" s="30"/>
      <c r="D2193" s="30"/>
      <c r="E2193" s="21" t="str">
        <f>IFERROR(VLOOKUP(A2193,'RTZ255'!A:D,4,),"")</f>
        <v/>
      </c>
      <c r="F2193" t="s">
        <v>8230</v>
      </c>
      <c r="G2193" t="s">
        <v>8231</v>
      </c>
      <c r="H2193" t="s">
        <v>7</v>
      </c>
      <c r="I2193" t="s">
        <v>2884</v>
      </c>
      <c r="J2193" t="s">
        <v>1661</v>
      </c>
      <c r="K2193">
        <v>0.115</v>
      </c>
      <c r="L2193" t="s">
        <v>8232</v>
      </c>
      <c r="M2193" s="32" t="s">
        <v>11</v>
      </c>
    </row>
    <row r="2194" spans="1:13" x14ac:dyDescent="0.25">
      <c r="A2194" t="s">
        <v>8233</v>
      </c>
      <c r="B2194" s="18">
        <v>32.4</v>
      </c>
      <c r="C2194" s="30"/>
      <c r="D2194" s="30"/>
      <c r="E2194" s="21" t="str">
        <f>IFERROR(VLOOKUP(A2194,'RTZ255'!A:D,4,),"")</f>
        <v/>
      </c>
      <c r="F2194" t="s">
        <v>8234</v>
      </c>
      <c r="G2194" t="s">
        <v>8235</v>
      </c>
      <c r="H2194" t="s">
        <v>7</v>
      </c>
      <c r="I2194" t="s">
        <v>2884</v>
      </c>
      <c r="J2194" t="s">
        <v>1661</v>
      </c>
      <c r="K2194">
        <v>0.115</v>
      </c>
      <c r="L2194" t="s">
        <v>8236</v>
      </c>
      <c r="M2194" s="32" t="s">
        <v>11</v>
      </c>
    </row>
    <row r="2195" spans="1:13" x14ac:dyDescent="0.25">
      <c r="A2195" t="s">
        <v>8237</v>
      </c>
      <c r="B2195" s="18">
        <v>32.4</v>
      </c>
      <c r="C2195" s="30"/>
      <c r="D2195" s="30"/>
      <c r="E2195" s="21" t="str">
        <f>IFERROR(VLOOKUP(A2195,'RTZ255'!A:D,4,),"")</f>
        <v/>
      </c>
      <c r="F2195" t="s">
        <v>8238</v>
      </c>
      <c r="G2195" t="s">
        <v>8239</v>
      </c>
      <c r="H2195" t="s">
        <v>7</v>
      </c>
      <c r="I2195" t="s">
        <v>2884</v>
      </c>
      <c r="J2195" t="s">
        <v>1661</v>
      </c>
      <c r="K2195">
        <v>0.115</v>
      </c>
      <c r="L2195" t="s">
        <v>8240</v>
      </c>
      <c r="M2195" s="32" t="s">
        <v>11</v>
      </c>
    </row>
    <row r="2196" spans="1:13" x14ac:dyDescent="0.25">
      <c r="A2196" t="s">
        <v>8241</v>
      </c>
      <c r="B2196" s="18">
        <v>32.4</v>
      </c>
      <c r="C2196" s="30"/>
      <c r="D2196" s="30"/>
      <c r="E2196" s="21" t="str">
        <f>IFERROR(VLOOKUP(A2196,'RTZ255'!A:D,4,),"")</f>
        <v/>
      </c>
      <c r="F2196" t="s">
        <v>8242</v>
      </c>
      <c r="G2196" t="s">
        <v>8243</v>
      </c>
      <c r="H2196" t="s">
        <v>7</v>
      </c>
      <c r="I2196" t="s">
        <v>2884</v>
      </c>
      <c r="J2196" t="s">
        <v>1661</v>
      </c>
      <c r="K2196">
        <v>0.11799999999999999</v>
      </c>
      <c r="L2196" t="s">
        <v>8244</v>
      </c>
      <c r="M2196" s="32" t="s">
        <v>11</v>
      </c>
    </row>
    <row r="2197" spans="1:13" x14ac:dyDescent="0.25">
      <c r="A2197" t="s">
        <v>8245</v>
      </c>
      <c r="B2197" s="18">
        <v>32.4</v>
      </c>
      <c r="C2197" s="30"/>
      <c r="D2197" s="30"/>
      <c r="E2197" s="21" t="str">
        <f>IFERROR(VLOOKUP(A2197,'RTZ255'!A:D,4,),"")</f>
        <v/>
      </c>
      <c r="F2197" t="s">
        <v>8246</v>
      </c>
      <c r="G2197" t="s">
        <v>8247</v>
      </c>
      <c r="H2197" t="s">
        <v>7</v>
      </c>
      <c r="I2197" t="s">
        <v>2884</v>
      </c>
      <c r="J2197" t="s">
        <v>1661</v>
      </c>
      <c r="K2197">
        <v>0.11799999999999999</v>
      </c>
      <c r="L2197" t="s">
        <v>8248</v>
      </c>
      <c r="M2197" s="32" t="s">
        <v>11</v>
      </c>
    </row>
    <row r="2198" spans="1:13" x14ac:dyDescent="0.25">
      <c r="A2198" t="s">
        <v>8249</v>
      </c>
      <c r="B2198" s="18">
        <v>32.4</v>
      </c>
      <c r="C2198" s="30"/>
      <c r="D2198" s="30"/>
      <c r="E2198" s="21" t="str">
        <f>IFERROR(VLOOKUP(A2198,'RTZ255'!A:D,4,),"")</f>
        <v/>
      </c>
      <c r="F2198" t="s">
        <v>8250</v>
      </c>
      <c r="G2198" t="s">
        <v>8251</v>
      </c>
      <c r="H2198" t="s">
        <v>7</v>
      </c>
      <c r="I2198" t="s">
        <v>2884</v>
      </c>
      <c r="J2198" t="s">
        <v>1661</v>
      </c>
      <c r="K2198">
        <v>0.11799999999999999</v>
      </c>
      <c r="L2198" t="s">
        <v>8252</v>
      </c>
      <c r="M2198" s="32" t="s">
        <v>11</v>
      </c>
    </row>
    <row r="2199" spans="1:13" x14ac:dyDescent="0.25">
      <c r="A2199" t="s">
        <v>8253</v>
      </c>
      <c r="B2199" s="18">
        <v>32.4</v>
      </c>
      <c r="C2199" s="30"/>
      <c r="D2199" s="30"/>
      <c r="E2199" s="21" t="str">
        <f>IFERROR(VLOOKUP(A2199,'RTZ255'!A:D,4,),"")</f>
        <v/>
      </c>
      <c r="F2199" t="s">
        <v>8254</v>
      </c>
      <c r="G2199" t="s">
        <v>8255</v>
      </c>
      <c r="H2199" t="s">
        <v>7</v>
      </c>
      <c r="I2199" t="s">
        <v>2884</v>
      </c>
      <c r="J2199" t="s">
        <v>1661</v>
      </c>
      <c r="K2199">
        <v>0.11799999999999999</v>
      </c>
      <c r="L2199" t="s">
        <v>8256</v>
      </c>
      <c r="M2199" s="32" t="s">
        <v>11</v>
      </c>
    </row>
    <row r="2200" spans="1:13" x14ac:dyDescent="0.25">
      <c r="A2200" t="s">
        <v>8257</v>
      </c>
      <c r="B2200" s="18">
        <v>34.6</v>
      </c>
      <c r="C2200" s="30"/>
      <c r="D2200" s="30"/>
      <c r="E2200" s="21" t="str">
        <f>IFERROR(VLOOKUP(A2200,'RTZ255'!A:D,4,),"")</f>
        <v/>
      </c>
      <c r="F2200" t="s">
        <v>8258</v>
      </c>
      <c r="G2200" t="s">
        <v>8259</v>
      </c>
      <c r="H2200" t="s">
        <v>7</v>
      </c>
      <c r="I2200" t="s">
        <v>2884</v>
      </c>
      <c r="J2200" t="s">
        <v>1661</v>
      </c>
      <c r="K2200">
        <v>0.11799999999999999</v>
      </c>
      <c r="L2200" t="s">
        <v>8260</v>
      </c>
      <c r="M2200" s="32" t="s">
        <v>11</v>
      </c>
    </row>
    <row r="2201" spans="1:13" x14ac:dyDescent="0.25">
      <c r="A2201" t="s">
        <v>8261</v>
      </c>
      <c r="B2201" s="18">
        <v>34.6</v>
      </c>
      <c r="C2201" s="30"/>
      <c r="D2201" s="30"/>
      <c r="E2201" s="21" t="str">
        <f>IFERROR(VLOOKUP(A2201,'RTZ255'!A:D,4,),"")</f>
        <v/>
      </c>
      <c r="F2201" t="s">
        <v>8262</v>
      </c>
      <c r="G2201" t="s">
        <v>8263</v>
      </c>
      <c r="H2201" t="s">
        <v>7</v>
      </c>
      <c r="I2201" t="s">
        <v>2884</v>
      </c>
      <c r="J2201" t="s">
        <v>1661</v>
      </c>
      <c r="K2201">
        <v>0.11799999999999999</v>
      </c>
      <c r="L2201" t="s">
        <v>8264</v>
      </c>
      <c r="M2201" s="32" t="s">
        <v>11</v>
      </c>
    </row>
    <row r="2202" spans="1:13" x14ac:dyDescent="0.25">
      <c r="A2202" t="s">
        <v>8265</v>
      </c>
      <c r="B2202" s="18">
        <v>34.6</v>
      </c>
      <c r="C2202" s="30"/>
      <c r="D2202" s="30"/>
      <c r="E2202" s="21" t="str">
        <f>IFERROR(VLOOKUP(A2202,'RTZ255'!A:D,4,),"")</f>
        <v/>
      </c>
      <c r="F2202" t="s">
        <v>8266</v>
      </c>
      <c r="G2202" t="s">
        <v>8267</v>
      </c>
      <c r="H2202" t="s">
        <v>7</v>
      </c>
      <c r="I2202" t="s">
        <v>2884</v>
      </c>
      <c r="J2202" t="s">
        <v>1661</v>
      </c>
      <c r="K2202">
        <v>0.11799999999999999</v>
      </c>
      <c r="L2202" t="s">
        <v>8268</v>
      </c>
      <c r="M2202" s="32" t="s">
        <v>11</v>
      </c>
    </row>
    <row r="2203" spans="1:13" x14ac:dyDescent="0.25">
      <c r="A2203" t="s">
        <v>8269</v>
      </c>
      <c r="B2203" s="18">
        <v>34.6</v>
      </c>
      <c r="C2203" s="30"/>
      <c r="D2203" s="30"/>
      <c r="E2203" s="21" t="str">
        <f>IFERROR(VLOOKUP(A2203,'RTZ255'!A:D,4,),"")</f>
        <v/>
      </c>
      <c r="F2203" t="s">
        <v>8270</v>
      </c>
      <c r="G2203" t="s">
        <v>8271</v>
      </c>
      <c r="H2203" t="s">
        <v>7</v>
      </c>
      <c r="I2203" t="s">
        <v>2884</v>
      </c>
      <c r="J2203" t="s">
        <v>1661</v>
      </c>
      <c r="K2203">
        <v>0.11799999999999999</v>
      </c>
      <c r="L2203" t="s">
        <v>8272</v>
      </c>
      <c r="M2203" s="32" t="s">
        <v>11</v>
      </c>
    </row>
    <row r="2204" spans="1:13" x14ac:dyDescent="0.25">
      <c r="A2204" t="s">
        <v>8273</v>
      </c>
      <c r="B2204" s="18">
        <v>34.6</v>
      </c>
      <c r="C2204" s="30"/>
      <c r="D2204" s="30"/>
      <c r="E2204" s="21" t="str">
        <f>IFERROR(VLOOKUP(A2204,'RTZ255'!A:D,4,),"")</f>
        <v/>
      </c>
      <c r="F2204" t="s">
        <v>8274</v>
      </c>
      <c r="G2204" t="s">
        <v>8275</v>
      </c>
      <c r="H2204" t="s">
        <v>7</v>
      </c>
      <c r="I2204" t="s">
        <v>2884</v>
      </c>
      <c r="J2204" t="s">
        <v>1661</v>
      </c>
      <c r="K2204">
        <v>0.11799999999999999</v>
      </c>
      <c r="L2204" t="s">
        <v>8276</v>
      </c>
      <c r="M2204" s="32" t="s">
        <v>11</v>
      </c>
    </row>
    <row r="2205" spans="1:13" x14ac:dyDescent="0.25">
      <c r="A2205" t="s">
        <v>8277</v>
      </c>
      <c r="B2205" s="18">
        <v>34.6</v>
      </c>
      <c r="C2205" s="30"/>
      <c r="D2205" s="30"/>
      <c r="E2205" s="21" t="str">
        <f>IFERROR(VLOOKUP(A2205,'RTZ255'!A:D,4,),"")</f>
        <v/>
      </c>
      <c r="F2205" t="s">
        <v>8278</v>
      </c>
      <c r="G2205" t="s">
        <v>8279</v>
      </c>
      <c r="H2205" t="s">
        <v>7</v>
      </c>
      <c r="I2205" t="s">
        <v>2884</v>
      </c>
      <c r="J2205" t="s">
        <v>1661</v>
      </c>
      <c r="K2205">
        <v>0.11799999999999999</v>
      </c>
      <c r="L2205" t="s">
        <v>8280</v>
      </c>
      <c r="M2205" s="32" t="s">
        <v>11</v>
      </c>
    </row>
    <row r="2206" spans="1:13" x14ac:dyDescent="0.25">
      <c r="A2206" t="s">
        <v>8281</v>
      </c>
      <c r="B2206" s="18">
        <v>34.6</v>
      </c>
      <c r="C2206" s="30"/>
      <c r="D2206" s="30"/>
      <c r="E2206" s="21" t="str">
        <f>IFERROR(VLOOKUP(A2206,'RTZ255'!A:D,4,),"")</f>
        <v/>
      </c>
      <c r="F2206" t="s">
        <v>8282</v>
      </c>
      <c r="G2206" t="s">
        <v>8283</v>
      </c>
      <c r="H2206" t="s">
        <v>7</v>
      </c>
      <c r="I2206" t="s">
        <v>2884</v>
      </c>
      <c r="J2206" t="s">
        <v>1661</v>
      </c>
      <c r="K2206">
        <v>0.11799999999999999</v>
      </c>
      <c r="L2206" t="s">
        <v>8284</v>
      </c>
      <c r="M2206" s="32" t="s">
        <v>11</v>
      </c>
    </row>
    <row r="2207" spans="1:13" x14ac:dyDescent="0.25">
      <c r="A2207" t="s">
        <v>8285</v>
      </c>
      <c r="B2207" s="18">
        <v>34.6</v>
      </c>
      <c r="C2207" s="30"/>
      <c r="D2207" s="30"/>
      <c r="E2207" s="21" t="str">
        <f>IFERROR(VLOOKUP(A2207,'RTZ255'!A:D,4,),"")</f>
        <v/>
      </c>
      <c r="F2207" t="s">
        <v>8286</v>
      </c>
      <c r="G2207" t="s">
        <v>8287</v>
      </c>
      <c r="H2207" t="s">
        <v>7</v>
      </c>
      <c r="I2207" t="s">
        <v>2884</v>
      </c>
      <c r="J2207" t="s">
        <v>1661</v>
      </c>
      <c r="K2207">
        <v>0.11799999999999999</v>
      </c>
      <c r="L2207" t="s">
        <v>8288</v>
      </c>
      <c r="M2207" s="32" t="s">
        <v>11</v>
      </c>
    </row>
    <row r="2208" spans="1:13" x14ac:dyDescent="0.25">
      <c r="A2208" t="s">
        <v>8289</v>
      </c>
      <c r="B2208" s="18">
        <v>34.6</v>
      </c>
      <c r="C2208" s="30"/>
      <c r="D2208" s="30"/>
      <c r="E2208" s="21" t="str">
        <f>IFERROR(VLOOKUP(A2208,'RTZ255'!A:D,4,),"")</f>
        <v/>
      </c>
      <c r="F2208" t="s">
        <v>8290</v>
      </c>
      <c r="G2208" t="s">
        <v>8291</v>
      </c>
      <c r="H2208" t="s">
        <v>7</v>
      </c>
      <c r="I2208" t="s">
        <v>2884</v>
      </c>
      <c r="J2208" t="s">
        <v>1661</v>
      </c>
      <c r="K2208">
        <v>0.11799999999999999</v>
      </c>
      <c r="L2208" t="s">
        <v>8292</v>
      </c>
      <c r="M2208" s="32" t="s">
        <v>11</v>
      </c>
    </row>
    <row r="2209" spans="1:13" x14ac:dyDescent="0.25">
      <c r="A2209" t="s">
        <v>8293</v>
      </c>
      <c r="B2209" s="18">
        <v>34.6</v>
      </c>
      <c r="C2209" s="30"/>
      <c r="D2209" s="30"/>
      <c r="E2209" s="21" t="str">
        <f>IFERROR(VLOOKUP(A2209,'RTZ255'!A:D,4,),"")</f>
        <v/>
      </c>
      <c r="F2209" t="s">
        <v>8294</v>
      </c>
      <c r="G2209" t="s">
        <v>8295</v>
      </c>
      <c r="H2209" t="s">
        <v>7</v>
      </c>
      <c r="I2209" t="s">
        <v>2884</v>
      </c>
      <c r="J2209" t="s">
        <v>1661</v>
      </c>
      <c r="K2209">
        <v>0.11799999999999999</v>
      </c>
      <c r="L2209" t="s">
        <v>8296</v>
      </c>
      <c r="M2209" s="32" t="s">
        <v>11</v>
      </c>
    </row>
    <row r="2210" spans="1:13" x14ac:dyDescent="0.25">
      <c r="A2210" t="s">
        <v>8297</v>
      </c>
      <c r="B2210" s="18">
        <v>34.6</v>
      </c>
      <c r="C2210" s="30"/>
      <c r="D2210" s="30"/>
      <c r="E2210" s="21" t="str">
        <f>IFERROR(VLOOKUP(A2210,'RTZ255'!A:D,4,),"")</f>
        <v/>
      </c>
      <c r="F2210" t="s">
        <v>8298</v>
      </c>
      <c r="G2210" t="s">
        <v>8299</v>
      </c>
      <c r="H2210" t="s">
        <v>7</v>
      </c>
      <c r="I2210" t="s">
        <v>2884</v>
      </c>
      <c r="J2210" t="s">
        <v>1661</v>
      </c>
      <c r="K2210">
        <v>0.11799999999999999</v>
      </c>
      <c r="L2210" t="s">
        <v>8300</v>
      </c>
      <c r="M2210" s="32" t="s">
        <v>11</v>
      </c>
    </row>
    <row r="2211" spans="1:13" x14ac:dyDescent="0.25">
      <c r="A2211" t="s">
        <v>8301</v>
      </c>
      <c r="B2211" s="18">
        <v>34.6</v>
      </c>
      <c r="C2211" s="30"/>
      <c r="D2211" s="30"/>
      <c r="E2211" s="21" t="str">
        <f>IFERROR(VLOOKUP(A2211,'RTZ255'!A:D,4,),"")</f>
        <v/>
      </c>
      <c r="F2211" t="s">
        <v>8302</v>
      </c>
      <c r="G2211" t="s">
        <v>8303</v>
      </c>
      <c r="H2211" t="s">
        <v>7</v>
      </c>
      <c r="I2211" t="s">
        <v>2884</v>
      </c>
      <c r="J2211" t="s">
        <v>1661</v>
      </c>
      <c r="K2211">
        <v>0.11799999999999999</v>
      </c>
      <c r="L2211" t="s">
        <v>8304</v>
      </c>
      <c r="M2211" s="32" t="s">
        <v>11</v>
      </c>
    </row>
    <row r="2212" spans="1:13" x14ac:dyDescent="0.25">
      <c r="A2212" t="s">
        <v>8305</v>
      </c>
      <c r="B2212" s="18">
        <v>34.6</v>
      </c>
      <c r="C2212" s="30"/>
      <c r="D2212" s="30"/>
      <c r="E2212" s="21" t="str">
        <f>IFERROR(VLOOKUP(A2212,'RTZ255'!A:D,4,),"")</f>
        <v/>
      </c>
      <c r="F2212" t="s">
        <v>8306</v>
      </c>
      <c r="G2212" t="s">
        <v>8307</v>
      </c>
      <c r="H2212" t="s">
        <v>7</v>
      </c>
      <c r="I2212" t="s">
        <v>2884</v>
      </c>
      <c r="J2212" t="s">
        <v>1661</v>
      </c>
      <c r="K2212">
        <v>0.11799999999999999</v>
      </c>
      <c r="L2212" t="s">
        <v>8308</v>
      </c>
      <c r="M2212" s="32" t="s">
        <v>11</v>
      </c>
    </row>
    <row r="2213" spans="1:13" x14ac:dyDescent="0.25">
      <c r="A2213" t="s">
        <v>8309</v>
      </c>
      <c r="B2213" s="18">
        <v>34.6</v>
      </c>
      <c r="C2213" s="30"/>
      <c r="D2213" s="30"/>
      <c r="E2213" s="21" t="str">
        <f>IFERROR(VLOOKUP(A2213,'RTZ255'!A:D,4,),"")</f>
        <v/>
      </c>
      <c r="F2213" t="s">
        <v>8310</v>
      </c>
      <c r="G2213" t="s">
        <v>8311</v>
      </c>
      <c r="H2213" t="s">
        <v>7</v>
      </c>
      <c r="I2213" t="s">
        <v>2884</v>
      </c>
      <c r="J2213" t="s">
        <v>1661</v>
      </c>
      <c r="K2213">
        <v>0.11799999999999999</v>
      </c>
      <c r="L2213" t="s">
        <v>8312</v>
      </c>
      <c r="M2213" s="32" t="s">
        <v>11</v>
      </c>
    </row>
    <row r="2214" spans="1:13" x14ac:dyDescent="0.25">
      <c r="A2214" t="s">
        <v>8313</v>
      </c>
      <c r="B2214" s="18">
        <v>34.6</v>
      </c>
      <c r="C2214" s="30"/>
      <c r="D2214" s="30"/>
      <c r="E2214" s="21" t="str">
        <f>IFERROR(VLOOKUP(A2214,'RTZ255'!A:D,4,),"")</f>
        <v/>
      </c>
      <c r="F2214" t="s">
        <v>8314</v>
      </c>
      <c r="G2214" t="s">
        <v>8315</v>
      </c>
      <c r="H2214" t="s">
        <v>7</v>
      </c>
      <c r="I2214" t="s">
        <v>2884</v>
      </c>
      <c r="J2214" t="s">
        <v>1661</v>
      </c>
      <c r="K2214">
        <v>0.11799999999999999</v>
      </c>
      <c r="L2214" t="s">
        <v>8316</v>
      </c>
      <c r="M2214" s="32" t="s">
        <v>11</v>
      </c>
    </row>
    <row r="2215" spans="1:13" x14ac:dyDescent="0.25">
      <c r="A2215" t="s">
        <v>8317</v>
      </c>
      <c r="B2215" s="18">
        <v>34.6</v>
      </c>
      <c r="C2215" s="30"/>
      <c r="D2215" s="30"/>
      <c r="E2215" s="21" t="str">
        <f>IFERROR(VLOOKUP(A2215,'RTZ255'!A:D,4,),"")</f>
        <v/>
      </c>
      <c r="F2215" t="s">
        <v>8318</v>
      </c>
      <c r="G2215" t="s">
        <v>8319</v>
      </c>
      <c r="H2215" t="s">
        <v>7</v>
      </c>
      <c r="I2215" t="s">
        <v>2884</v>
      </c>
      <c r="J2215" t="s">
        <v>1661</v>
      </c>
      <c r="K2215">
        <v>0.11799999999999999</v>
      </c>
      <c r="L2215" t="s">
        <v>8320</v>
      </c>
      <c r="M2215" s="32" t="s">
        <v>11</v>
      </c>
    </row>
    <row r="2216" spans="1:13" x14ac:dyDescent="0.25">
      <c r="A2216" t="s">
        <v>8321</v>
      </c>
      <c r="B2216" s="18">
        <v>34.6</v>
      </c>
      <c r="C2216" s="30"/>
      <c r="D2216" s="30"/>
      <c r="E2216" s="21" t="str">
        <f>IFERROR(VLOOKUP(A2216,'RTZ255'!A:D,4,),"")</f>
        <v/>
      </c>
      <c r="F2216" t="s">
        <v>8322</v>
      </c>
      <c r="G2216" t="s">
        <v>8323</v>
      </c>
      <c r="H2216" t="s">
        <v>7</v>
      </c>
      <c r="I2216" t="s">
        <v>2884</v>
      </c>
      <c r="J2216" t="s">
        <v>1661</v>
      </c>
      <c r="K2216">
        <v>0.11799999999999999</v>
      </c>
      <c r="L2216" t="s">
        <v>8324</v>
      </c>
      <c r="M2216" s="32" t="s">
        <v>11</v>
      </c>
    </row>
    <row r="2217" spans="1:13" x14ac:dyDescent="0.25">
      <c r="A2217" t="s">
        <v>8325</v>
      </c>
      <c r="B2217" s="18">
        <v>34.6</v>
      </c>
      <c r="C2217" s="30"/>
      <c r="D2217" s="30"/>
      <c r="E2217" s="21" t="str">
        <f>IFERROR(VLOOKUP(A2217,'RTZ255'!A:D,4,),"")</f>
        <v/>
      </c>
      <c r="F2217" t="s">
        <v>8326</v>
      </c>
      <c r="G2217" t="s">
        <v>8327</v>
      </c>
      <c r="H2217" t="s">
        <v>7</v>
      </c>
      <c r="I2217" t="s">
        <v>2884</v>
      </c>
      <c r="J2217" t="s">
        <v>1661</v>
      </c>
      <c r="K2217">
        <v>0.11799999999999999</v>
      </c>
      <c r="L2217" t="s">
        <v>8328</v>
      </c>
      <c r="M2217" s="32" t="s">
        <v>11</v>
      </c>
    </row>
    <row r="2218" spans="1:13" x14ac:dyDescent="0.25">
      <c r="A2218" t="s">
        <v>8329</v>
      </c>
      <c r="B2218" s="18">
        <v>34.6</v>
      </c>
      <c r="C2218" s="30"/>
      <c r="D2218" s="30"/>
      <c r="E2218" s="21" t="str">
        <f>IFERROR(VLOOKUP(A2218,'RTZ255'!A:D,4,),"")</f>
        <v/>
      </c>
      <c r="F2218" t="s">
        <v>8330</v>
      </c>
      <c r="G2218" t="s">
        <v>8331</v>
      </c>
      <c r="H2218" t="s">
        <v>7</v>
      </c>
      <c r="I2218" t="s">
        <v>2884</v>
      </c>
      <c r="J2218" t="s">
        <v>1661</v>
      </c>
      <c r="K2218">
        <v>0.11799999999999999</v>
      </c>
      <c r="L2218" t="s">
        <v>8332</v>
      </c>
      <c r="M2218" s="32" t="s">
        <v>11</v>
      </c>
    </row>
    <row r="2219" spans="1:13" x14ac:dyDescent="0.25">
      <c r="A2219" t="s">
        <v>8333</v>
      </c>
      <c r="B2219" s="18">
        <v>34.6</v>
      </c>
      <c r="C2219" s="30"/>
      <c r="D2219" s="30"/>
      <c r="E2219" s="21" t="str">
        <f>IFERROR(VLOOKUP(A2219,'RTZ255'!A:D,4,),"")</f>
        <v/>
      </c>
      <c r="F2219" t="s">
        <v>8334</v>
      </c>
      <c r="G2219" t="s">
        <v>8335</v>
      </c>
      <c r="H2219" t="s">
        <v>7</v>
      </c>
      <c r="I2219" t="s">
        <v>2884</v>
      </c>
      <c r="J2219" t="s">
        <v>1661</v>
      </c>
      <c r="K2219">
        <v>0.11799999999999999</v>
      </c>
      <c r="L2219" t="s">
        <v>8336</v>
      </c>
      <c r="M2219" s="32" t="s">
        <v>11</v>
      </c>
    </row>
    <row r="2220" spans="1:13" x14ac:dyDescent="0.25">
      <c r="A2220" t="s">
        <v>8337</v>
      </c>
      <c r="B2220" s="18">
        <v>34.6</v>
      </c>
      <c r="C2220" s="30"/>
      <c r="D2220" s="30"/>
      <c r="E2220" s="21" t="str">
        <f>IFERROR(VLOOKUP(A2220,'RTZ255'!A:D,4,),"")</f>
        <v/>
      </c>
      <c r="F2220" t="s">
        <v>8338</v>
      </c>
      <c r="G2220" t="s">
        <v>8339</v>
      </c>
      <c r="H2220" t="s">
        <v>7</v>
      </c>
      <c r="I2220" t="s">
        <v>2884</v>
      </c>
      <c r="J2220" t="s">
        <v>1661</v>
      </c>
      <c r="K2220">
        <v>0.11799999999999999</v>
      </c>
      <c r="L2220" t="s">
        <v>8340</v>
      </c>
      <c r="M2220" s="32" t="s">
        <v>11</v>
      </c>
    </row>
    <row r="2221" spans="1:13" x14ac:dyDescent="0.25">
      <c r="A2221" t="s">
        <v>8341</v>
      </c>
      <c r="B2221" s="18">
        <v>34.6</v>
      </c>
      <c r="C2221" s="30"/>
      <c r="D2221" s="30"/>
      <c r="E2221" s="21" t="str">
        <f>IFERROR(VLOOKUP(A2221,'RTZ255'!A:D,4,),"")</f>
        <v/>
      </c>
      <c r="F2221" t="s">
        <v>8342</v>
      </c>
      <c r="G2221" t="s">
        <v>8343</v>
      </c>
      <c r="H2221" t="s">
        <v>7</v>
      </c>
      <c r="I2221" t="s">
        <v>2884</v>
      </c>
      <c r="J2221" t="s">
        <v>1661</v>
      </c>
      <c r="K2221">
        <v>0.11799999999999999</v>
      </c>
      <c r="L2221" t="s">
        <v>8344</v>
      </c>
      <c r="M2221" s="32" t="s">
        <v>11</v>
      </c>
    </row>
    <row r="2222" spans="1:13" x14ac:dyDescent="0.25">
      <c r="A2222" t="s">
        <v>8345</v>
      </c>
      <c r="B2222" s="18">
        <v>34.6</v>
      </c>
      <c r="C2222" s="30"/>
      <c r="D2222" s="30"/>
      <c r="E2222" s="21" t="str">
        <f>IFERROR(VLOOKUP(A2222,'RTZ255'!A:D,4,),"")</f>
        <v/>
      </c>
      <c r="F2222" t="s">
        <v>8346</v>
      </c>
      <c r="G2222" t="s">
        <v>8347</v>
      </c>
      <c r="H2222" t="s">
        <v>7</v>
      </c>
      <c r="I2222" t="s">
        <v>2884</v>
      </c>
      <c r="J2222" t="s">
        <v>1661</v>
      </c>
      <c r="K2222">
        <v>0.11799999999999999</v>
      </c>
      <c r="L2222" t="s">
        <v>8348</v>
      </c>
      <c r="M2222" s="32" t="s">
        <v>11</v>
      </c>
    </row>
    <row r="2223" spans="1:13" x14ac:dyDescent="0.25">
      <c r="A2223" t="s">
        <v>8349</v>
      </c>
      <c r="B2223" s="18">
        <v>34.6</v>
      </c>
      <c r="C2223" s="30"/>
      <c r="D2223" s="30"/>
      <c r="E2223" s="21" t="str">
        <f>IFERROR(VLOOKUP(A2223,'RTZ255'!A:D,4,),"")</f>
        <v/>
      </c>
      <c r="F2223" t="s">
        <v>8350</v>
      </c>
      <c r="G2223" t="s">
        <v>8351</v>
      </c>
      <c r="H2223" t="s">
        <v>7</v>
      </c>
      <c r="I2223" t="s">
        <v>2884</v>
      </c>
      <c r="J2223" t="s">
        <v>1661</v>
      </c>
      <c r="K2223">
        <v>0.11799999999999999</v>
      </c>
      <c r="L2223" t="s">
        <v>8352</v>
      </c>
      <c r="M2223" s="32" t="s">
        <v>11</v>
      </c>
    </row>
    <row r="2224" spans="1:13" x14ac:dyDescent="0.25">
      <c r="A2224" t="s">
        <v>8353</v>
      </c>
      <c r="B2224" s="18">
        <v>34.6</v>
      </c>
      <c r="C2224" s="30"/>
      <c r="D2224" s="30"/>
      <c r="E2224" s="21" t="str">
        <f>IFERROR(VLOOKUP(A2224,'RTZ255'!A:D,4,),"")</f>
        <v/>
      </c>
      <c r="F2224" t="s">
        <v>8354</v>
      </c>
      <c r="G2224" t="s">
        <v>8355</v>
      </c>
      <c r="H2224" t="s">
        <v>7</v>
      </c>
      <c r="I2224" t="s">
        <v>2884</v>
      </c>
      <c r="J2224" t="s">
        <v>1661</v>
      </c>
      <c r="K2224">
        <v>0.11799999999999999</v>
      </c>
      <c r="L2224" t="s">
        <v>8356</v>
      </c>
      <c r="M2224" s="32" t="s">
        <v>11</v>
      </c>
    </row>
    <row r="2225" spans="1:13" x14ac:dyDescent="0.25">
      <c r="A2225" t="s">
        <v>8357</v>
      </c>
      <c r="B2225" s="18">
        <v>34.6</v>
      </c>
      <c r="C2225" s="30"/>
      <c r="D2225" s="30"/>
      <c r="E2225" s="21" t="str">
        <f>IFERROR(VLOOKUP(A2225,'RTZ255'!A:D,4,),"")</f>
        <v/>
      </c>
      <c r="F2225" t="s">
        <v>8358</v>
      </c>
      <c r="G2225" t="s">
        <v>8359</v>
      </c>
      <c r="H2225" t="s">
        <v>7</v>
      </c>
      <c r="I2225" t="s">
        <v>2884</v>
      </c>
      <c r="J2225" t="s">
        <v>1661</v>
      </c>
      <c r="K2225">
        <v>0.11799999999999999</v>
      </c>
      <c r="L2225" t="s">
        <v>8360</v>
      </c>
      <c r="M2225" s="32" t="s">
        <v>11</v>
      </c>
    </row>
    <row r="2226" spans="1:13" x14ac:dyDescent="0.25">
      <c r="A2226" t="s">
        <v>8361</v>
      </c>
      <c r="B2226" s="18">
        <v>34.6</v>
      </c>
      <c r="C2226" s="30"/>
      <c r="D2226" s="30"/>
      <c r="E2226" s="21" t="str">
        <f>IFERROR(VLOOKUP(A2226,'RTZ255'!A:D,4,),"")</f>
        <v/>
      </c>
      <c r="F2226" t="s">
        <v>8362</v>
      </c>
      <c r="G2226" t="s">
        <v>8363</v>
      </c>
      <c r="H2226" t="s">
        <v>7</v>
      </c>
      <c r="I2226" t="s">
        <v>2884</v>
      </c>
      <c r="J2226" t="s">
        <v>1661</v>
      </c>
      <c r="K2226">
        <v>0.11799999999999999</v>
      </c>
      <c r="L2226" t="s">
        <v>8364</v>
      </c>
      <c r="M2226" s="32" t="s">
        <v>11</v>
      </c>
    </row>
    <row r="2227" spans="1:13" x14ac:dyDescent="0.25">
      <c r="A2227" t="s">
        <v>8365</v>
      </c>
      <c r="B2227" s="18">
        <v>34.6</v>
      </c>
      <c r="C2227" s="30"/>
      <c r="D2227" s="30"/>
      <c r="E2227" s="21" t="str">
        <f>IFERROR(VLOOKUP(A2227,'RTZ255'!A:D,4,),"")</f>
        <v/>
      </c>
      <c r="F2227" t="s">
        <v>8366</v>
      </c>
      <c r="G2227" t="s">
        <v>8367</v>
      </c>
      <c r="H2227" t="s">
        <v>7</v>
      </c>
      <c r="I2227" t="s">
        <v>2884</v>
      </c>
      <c r="J2227" t="s">
        <v>1661</v>
      </c>
      <c r="K2227">
        <v>0.11799999999999999</v>
      </c>
      <c r="L2227" t="s">
        <v>8368</v>
      </c>
      <c r="M2227" s="32" t="s">
        <v>11</v>
      </c>
    </row>
    <row r="2228" spans="1:13" x14ac:dyDescent="0.25">
      <c r="A2228" t="s">
        <v>8369</v>
      </c>
      <c r="B2228" s="18">
        <v>34.6</v>
      </c>
      <c r="C2228" s="30"/>
      <c r="D2228" s="30"/>
      <c r="E2228" s="21" t="str">
        <f>IFERROR(VLOOKUP(A2228,'RTZ255'!A:D,4,),"")</f>
        <v/>
      </c>
      <c r="F2228" t="s">
        <v>8370</v>
      </c>
      <c r="G2228" t="s">
        <v>8371</v>
      </c>
      <c r="H2228" t="s">
        <v>7</v>
      </c>
      <c r="I2228" t="s">
        <v>2884</v>
      </c>
      <c r="J2228" t="s">
        <v>1661</v>
      </c>
      <c r="K2228">
        <v>0.11799999999999999</v>
      </c>
      <c r="L2228" t="s">
        <v>8372</v>
      </c>
      <c r="M2228" s="32" t="s">
        <v>11</v>
      </c>
    </row>
    <row r="2229" spans="1:13" x14ac:dyDescent="0.25">
      <c r="A2229" t="s">
        <v>8373</v>
      </c>
      <c r="B2229" s="18">
        <v>34.6</v>
      </c>
      <c r="C2229" s="30"/>
      <c r="D2229" s="30"/>
      <c r="E2229" s="21" t="str">
        <f>IFERROR(VLOOKUP(A2229,'RTZ255'!A:D,4,),"")</f>
        <v/>
      </c>
      <c r="F2229" t="s">
        <v>8374</v>
      </c>
      <c r="G2229" t="s">
        <v>8375</v>
      </c>
      <c r="H2229" t="s">
        <v>7</v>
      </c>
      <c r="I2229" t="s">
        <v>2884</v>
      </c>
      <c r="J2229" t="s">
        <v>1661</v>
      </c>
      <c r="K2229">
        <v>0.11799999999999999</v>
      </c>
      <c r="L2229" t="s">
        <v>8376</v>
      </c>
      <c r="M2229" s="32" t="s">
        <v>11</v>
      </c>
    </row>
    <row r="2230" spans="1:13" x14ac:dyDescent="0.25">
      <c r="A2230" t="s">
        <v>8377</v>
      </c>
      <c r="B2230" s="18">
        <v>34.6</v>
      </c>
      <c r="C2230" s="30"/>
      <c r="D2230" s="30"/>
      <c r="E2230" s="21" t="str">
        <f>IFERROR(VLOOKUP(A2230,'RTZ255'!A:D,4,),"")</f>
        <v/>
      </c>
      <c r="F2230" t="s">
        <v>8378</v>
      </c>
      <c r="G2230" t="s">
        <v>8379</v>
      </c>
      <c r="H2230" t="s">
        <v>7</v>
      </c>
      <c r="I2230" t="s">
        <v>2884</v>
      </c>
      <c r="J2230" t="s">
        <v>1661</v>
      </c>
      <c r="K2230">
        <v>0.11799999999999999</v>
      </c>
      <c r="L2230" t="s">
        <v>8380</v>
      </c>
      <c r="M2230" s="32" t="s">
        <v>11</v>
      </c>
    </row>
    <row r="2231" spans="1:13" x14ac:dyDescent="0.25">
      <c r="A2231" t="s">
        <v>8381</v>
      </c>
      <c r="B2231" s="18">
        <v>34.6</v>
      </c>
      <c r="C2231" s="30"/>
      <c r="D2231" s="30"/>
      <c r="E2231" s="21" t="str">
        <f>IFERROR(VLOOKUP(A2231,'RTZ255'!A:D,4,),"")</f>
        <v/>
      </c>
      <c r="F2231" t="s">
        <v>8382</v>
      </c>
      <c r="G2231" t="s">
        <v>8383</v>
      </c>
      <c r="H2231" t="s">
        <v>7</v>
      </c>
      <c r="I2231" t="s">
        <v>2884</v>
      </c>
      <c r="J2231" t="s">
        <v>1661</v>
      </c>
      <c r="K2231">
        <v>0.11799999999999999</v>
      </c>
      <c r="L2231" t="s">
        <v>8384</v>
      </c>
      <c r="M2231" s="32" t="s">
        <v>11</v>
      </c>
    </row>
    <row r="2232" spans="1:13" x14ac:dyDescent="0.25">
      <c r="A2232" t="s">
        <v>8385</v>
      </c>
      <c r="B2232" s="18">
        <v>34.6</v>
      </c>
      <c r="C2232" s="30"/>
      <c r="D2232" s="30"/>
      <c r="E2232" s="21" t="str">
        <f>IFERROR(VLOOKUP(A2232,'RTZ255'!A:D,4,),"")</f>
        <v/>
      </c>
      <c r="F2232" t="s">
        <v>8386</v>
      </c>
      <c r="G2232" t="s">
        <v>8387</v>
      </c>
      <c r="H2232" t="s">
        <v>7</v>
      </c>
      <c r="I2232" t="s">
        <v>2884</v>
      </c>
      <c r="J2232" t="s">
        <v>1661</v>
      </c>
      <c r="K2232">
        <v>0.11799999999999999</v>
      </c>
      <c r="L2232" t="s">
        <v>8388</v>
      </c>
      <c r="M2232" s="32" t="s">
        <v>11</v>
      </c>
    </row>
    <row r="2233" spans="1:13" x14ac:dyDescent="0.25">
      <c r="A2233" t="s">
        <v>8389</v>
      </c>
      <c r="B2233" s="18">
        <v>34.6</v>
      </c>
      <c r="C2233" s="30"/>
      <c r="D2233" s="30"/>
      <c r="E2233" s="21" t="str">
        <f>IFERROR(VLOOKUP(A2233,'RTZ255'!A:D,4,),"")</f>
        <v/>
      </c>
      <c r="F2233" t="s">
        <v>8390</v>
      </c>
      <c r="G2233" t="s">
        <v>8391</v>
      </c>
      <c r="H2233" t="s">
        <v>7</v>
      </c>
      <c r="I2233" t="s">
        <v>2884</v>
      </c>
      <c r="J2233" t="s">
        <v>1661</v>
      </c>
      <c r="K2233">
        <v>0.11799999999999999</v>
      </c>
      <c r="L2233" t="s">
        <v>8392</v>
      </c>
      <c r="M2233" s="32" t="s">
        <v>11</v>
      </c>
    </row>
    <row r="2234" spans="1:13" x14ac:dyDescent="0.25">
      <c r="A2234" t="s">
        <v>8393</v>
      </c>
      <c r="B2234" s="18">
        <v>34.6</v>
      </c>
      <c r="C2234" s="30"/>
      <c r="D2234" s="30"/>
      <c r="E2234" s="21" t="str">
        <f>IFERROR(VLOOKUP(A2234,'RTZ255'!A:D,4,),"")</f>
        <v/>
      </c>
      <c r="F2234" t="s">
        <v>8394</v>
      </c>
      <c r="G2234" t="s">
        <v>8395</v>
      </c>
      <c r="H2234" t="s">
        <v>7</v>
      </c>
      <c r="I2234" t="s">
        <v>2884</v>
      </c>
      <c r="J2234" t="s">
        <v>1661</v>
      </c>
      <c r="K2234">
        <v>0.11799999999999999</v>
      </c>
      <c r="L2234" t="s">
        <v>8396</v>
      </c>
      <c r="M2234" s="32" t="s">
        <v>11</v>
      </c>
    </row>
    <row r="2235" spans="1:13" x14ac:dyDescent="0.25">
      <c r="A2235" t="s">
        <v>8397</v>
      </c>
      <c r="B2235" s="18">
        <v>34.6</v>
      </c>
      <c r="C2235" s="30"/>
      <c r="D2235" s="30"/>
      <c r="E2235" s="21" t="str">
        <f>IFERROR(VLOOKUP(A2235,'RTZ255'!A:D,4,),"")</f>
        <v/>
      </c>
      <c r="F2235" t="s">
        <v>8398</v>
      </c>
      <c r="G2235" t="s">
        <v>8399</v>
      </c>
      <c r="H2235" t="s">
        <v>7</v>
      </c>
      <c r="I2235" t="s">
        <v>2884</v>
      </c>
      <c r="J2235" t="s">
        <v>1661</v>
      </c>
      <c r="K2235">
        <v>0.11799999999999999</v>
      </c>
      <c r="L2235" t="s">
        <v>8400</v>
      </c>
      <c r="M2235" s="32" t="s">
        <v>11</v>
      </c>
    </row>
    <row r="2236" spans="1:13" x14ac:dyDescent="0.25">
      <c r="A2236" t="s">
        <v>8401</v>
      </c>
      <c r="B2236" s="18">
        <v>34.6</v>
      </c>
      <c r="C2236" s="30"/>
      <c r="D2236" s="30"/>
      <c r="E2236" s="21" t="str">
        <f>IFERROR(VLOOKUP(A2236,'RTZ255'!A:D,4,),"")</f>
        <v/>
      </c>
      <c r="F2236" t="s">
        <v>8402</v>
      </c>
      <c r="G2236" t="s">
        <v>8403</v>
      </c>
      <c r="H2236" t="s">
        <v>7</v>
      </c>
      <c r="I2236" t="s">
        <v>2884</v>
      </c>
      <c r="J2236" t="s">
        <v>1661</v>
      </c>
      <c r="K2236">
        <v>0.11799999999999999</v>
      </c>
      <c r="L2236" t="s">
        <v>8404</v>
      </c>
      <c r="M2236" s="32" t="s">
        <v>11</v>
      </c>
    </row>
    <row r="2237" spans="1:13" x14ac:dyDescent="0.25">
      <c r="A2237" t="s">
        <v>8405</v>
      </c>
      <c r="B2237" s="18">
        <v>34.6</v>
      </c>
      <c r="C2237" s="30"/>
      <c r="D2237" s="30"/>
      <c r="E2237" s="21" t="str">
        <f>IFERROR(VLOOKUP(A2237,'RTZ255'!A:D,4,),"")</f>
        <v/>
      </c>
      <c r="F2237" t="s">
        <v>8406</v>
      </c>
      <c r="G2237" t="s">
        <v>8407</v>
      </c>
      <c r="H2237" t="s">
        <v>7</v>
      </c>
      <c r="I2237" t="s">
        <v>2884</v>
      </c>
      <c r="J2237" t="s">
        <v>1661</v>
      </c>
      <c r="K2237">
        <v>0.11799999999999999</v>
      </c>
      <c r="L2237" t="s">
        <v>8408</v>
      </c>
      <c r="M2237" s="32" t="s">
        <v>11</v>
      </c>
    </row>
    <row r="2238" spans="1:13" x14ac:dyDescent="0.25">
      <c r="A2238" t="s">
        <v>8409</v>
      </c>
      <c r="B2238" s="18">
        <v>34.6</v>
      </c>
      <c r="C2238" s="30"/>
      <c r="D2238" s="30"/>
      <c r="E2238" s="21" t="str">
        <f>IFERROR(VLOOKUP(A2238,'RTZ255'!A:D,4,),"")</f>
        <v/>
      </c>
      <c r="F2238" t="s">
        <v>8410</v>
      </c>
      <c r="G2238" t="s">
        <v>8411</v>
      </c>
      <c r="H2238" t="s">
        <v>7</v>
      </c>
      <c r="I2238" t="s">
        <v>2884</v>
      </c>
      <c r="J2238" t="s">
        <v>1661</v>
      </c>
      <c r="K2238">
        <v>0.11799999999999999</v>
      </c>
      <c r="L2238" t="s">
        <v>8412</v>
      </c>
      <c r="M2238" s="32" t="s">
        <v>11</v>
      </c>
    </row>
    <row r="2239" spans="1:13" x14ac:dyDescent="0.25">
      <c r="A2239" t="s">
        <v>8413</v>
      </c>
      <c r="B2239" s="18">
        <v>34.6</v>
      </c>
      <c r="C2239" s="30"/>
      <c r="D2239" s="30"/>
      <c r="E2239" s="21" t="str">
        <f>IFERROR(VLOOKUP(A2239,'RTZ255'!A:D,4,),"")</f>
        <v/>
      </c>
      <c r="F2239" t="s">
        <v>8414</v>
      </c>
      <c r="G2239" t="s">
        <v>8415</v>
      </c>
      <c r="H2239" t="s">
        <v>7</v>
      </c>
      <c r="I2239" t="s">
        <v>2884</v>
      </c>
      <c r="J2239" t="s">
        <v>1661</v>
      </c>
      <c r="K2239">
        <v>0.11799999999999999</v>
      </c>
      <c r="L2239" t="s">
        <v>8416</v>
      </c>
      <c r="M2239" s="32" t="s">
        <v>11</v>
      </c>
    </row>
    <row r="2240" spans="1:13" x14ac:dyDescent="0.25">
      <c r="A2240" t="s">
        <v>8417</v>
      </c>
      <c r="B2240" s="18">
        <v>34.6</v>
      </c>
      <c r="C2240" s="30"/>
      <c r="D2240" s="30"/>
      <c r="E2240" s="21" t="str">
        <f>IFERROR(VLOOKUP(A2240,'RTZ255'!A:D,4,),"")</f>
        <v/>
      </c>
      <c r="F2240" t="s">
        <v>8418</v>
      </c>
      <c r="G2240" t="s">
        <v>8419</v>
      </c>
      <c r="H2240" t="s">
        <v>7</v>
      </c>
      <c r="I2240" t="s">
        <v>2884</v>
      </c>
      <c r="J2240" t="s">
        <v>1661</v>
      </c>
      <c r="K2240">
        <v>0.11799999999999999</v>
      </c>
      <c r="L2240" t="s">
        <v>8420</v>
      </c>
      <c r="M2240" s="32" t="s">
        <v>11</v>
      </c>
    </row>
    <row r="2241" spans="1:13" x14ac:dyDescent="0.25">
      <c r="A2241" t="s">
        <v>8421</v>
      </c>
      <c r="B2241" s="18">
        <v>34.6</v>
      </c>
      <c r="C2241" s="30"/>
      <c r="D2241" s="30"/>
      <c r="E2241" s="21" t="str">
        <f>IFERROR(VLOOKUP(A2241,'RTZ255'!A:D,4,),"")</f>
        <v/>
      </c>
      <c r="F2241" t="s">
        <v>8422</v>
      </c>
      <c r="G2241" t="s">
        <v>8423</v>
      </c>
      <c r="H2241" t="s">
        <v>7</v>
      </c>
      <c r="I2241" t="s">
        <v>2884</v>
      </c>
      <c r="J2241" t="s">
        <v>1661</v>
      </c>
      <c r="K2241">
        <v>0.11799999999999999</v>
      </c>
      <c r="L2241" t="s">
        <v>8424</v>
      </c>
      <c r="M2241" s="32" t="s">
        <v>11</v>
      </c>
    </row>
    <row r="2242" spans="1:13" x14ac:dyDescent="0.25">
      <c r="A2242" t="s">
        <v>8425</v>
      </c>
      <c r="B2242" s="18">
        <v>34.6</v>
      </c>
      <c r="C2242" s="30"/>
      <c r="D2242" s="30"/>
      <c r="E2242" s="21" t="str">
        <f>IFERROR(VLOOKUP(A2242,'RTZ255'!A:D,4,),"")</f>
        <v/>
      </c>
      <c r="F2242" t="s">
        <v>8426</v>
      </c>
      <c r="G2242" t="s">
        <v>8427</v>
      </c>
      <c r="H2242" t="s">
        <v>7</v>
      </c>
      <c r="I2242" t="s">
        <v>2884</v>
      </c>
      <c r="J2242" t="s">
        <v>1661</v>
      </c>
      <c r="K2242">
        <v>0.11799999999999999</v>
      </c>
      <c r="L2242" t="s">
        <v>8428</v>
      </c>
      <c r="M2242" s="32" t="s">
        <v>11</v>
      </c>
    </row>
    <row r="2243" spans="1:13" x14ac:dyDescent="0.25">
      <c r="A2243" t="s">
        <v>8429</v>
      </c>
      <c r="B2243" s="18">
        <v>34.6</v>
      </c>
      <c r="C2243" s="30"/>
      <c r="D2243" s="30"/>
      <c r="E2243" s="21" t="str">
        <f>IFERROR(VLOOKUP(A2243,'RTZ255'!A:D,4,),"")</f>
        <v/>
      </c>
      <c r="F2243" t="s">
        <v>8430</v>
      </c>
      <c r="G2243" t="s">
        <v>8431</v>
      </c>
      <c r="H2243" t="s">
        <v>7</v>
      </c>
      <c r="I2243" t="s">
        <v>2884</v>
      </c>
      <c r="J2243" t="s">
        <v>1661</v>
      </c>
      <c r="K2243">
        <v>0.11799999999999999</v>
      </c>
      <c r="L2243" t="s">
        <v>8432</v>
      </c>
      <c r="M2243" s="32" t="s">
        <v>11</v>
      </c>
    </row>
    <row r="2244" spans="1:13" x14ac:dyDescent="0.25">
      <c r="A2244" t="s">
        <v>8433</v>
      </c>
      <c r="B2244" s="18">
        <v>34.6</v>
      </c>
      <c r="C2244" s="30"/>
      <c r="D2244" s="30"/>
      <c r="E2244" s="21" t="str">
        <f>IFERROR(VLOOKUP(A2244,'RTZ255'!A:D,4,),"")</f>
        <v/>
      </c>
      <c r="F2244" t="s">
        <v>8434</v>
      </c>
      <c r="G2244" t="s">
        <v>8435</v>
      </c>
      <c r="H2244" t="s">
        <v>7</v>
      </c>
      <c r="I2244" t="s">
        <v>2884</v>
      </c>
      <c r="J2244" t="s">
        <v>1661</v>
      </c>
      <c r="K2244">
        <v>0.11799999999999999</v>
      </c>
      <c r="L2244" t="s">
        <v>8436</v>
      </c>
      <c r="M2244" s="32" t="s">
        <v>11</v>
      </c>
    </row>
    <row r="2245" spans="1:13" x14ac:dyDescent="0.25">
      <c r="A2245" t="s">
        <v>8437</v>
      </c>
      <c r="B2245" s="18">
        <v>34.6</v>
      </c>
      <c r="C2245" s="30"/>
      <c r="D2245" s="30"/>
      <c r="E2245" s="21" t="str">
        <f>IFERROR(VLOOKUP(A2245,'RTZ255'!A:D,4,),"")</f>
        <v/>
      </c>
      <c r="F2245" t="s">
        <v>8438</v>
      </c>
      <c r="G2245" t="s">
        <v>8439</v>
      </c>
      <c r="H2245" t="s">
        <v>7</v>
      </c>
      <c r="I2245" t="s">
        <v>2884</v>
      </c>
      <c r="J2245" t="s">
        <v>1661</v>
      </c>
      <c r="K2245">
        <v>0.11799999999999999</v>
      </c>
      <c r="L2245" t="s">
        <v>8440</v>
      </c>
      <c r="M2245" s="32" t="s">
        <v>11</v>
      </c>
    </row>
    <row r="2246" spans="1:13" x14ac:dyDescent="0.25">
      <c r="A2246" t="s">
        <v>8441</v>
      </c>
      <c r="B2246" s="18">
        <v>34.6</v>
      </c>
      <c r="C2246" s="30"/>
      <c r="D2246" s="30"/>
      <c r="E2246" s="21" t="str">
        <f>IFERROR(VLOOKUP(A2246,'RTZ255'!A:D,4,),"")</f>
        <v/>
      </c>
      <c r="F2246" t="s">
        <v>8442</v>
      </c>
      <c r="G2246" t="s">
        <v>8443</v>
      </c>
      <c r="H2246" t="s">
        <v>7</v>
      </c>
      <c r="I2246" t="s">
        <v>2884</v>
      </c>
      <c r="J2246" t="s">
        <v>1661</v>
      </c>
      <c r="K2246">
        <v>0.125</v>
      </c>
      <c r="L2246" t="s">
        <v>8444</v>
      </c>
      <c r="M2246" s="32" t="s">
        <v>11</v>
      </c>
    </row>
    <row r="2247" spans="1:13" x14ac:dyDescent="0.25">
      <c r="A2247" t="s">
        <v>8445</v>
      </c>
      <c r="B2247" s="18">
        <v>34.6</v>
      </c>
      <c r="C2247" s="30"/>
      <c r="D2247" s="30"/>
      <c r="E2247" s="21" t="str">
        <f>IFERROR(VLOOKUP(A2247,'RTZ255'!A:D,4,),"")</f>
        <v/>
      </c>
      <c r="F2247" t="s">
        <v>8446</v>
      </c>
      <c r="G2247" t="s">
        <v>8447</v>
      </c>
      <c r="H2247" t="s">
        <v>7</v>
      </c>
      <c r="I2247" t="s">
        <v>2884</v>
      </c>
      <c r="J2247" t="s">
        <v>1661</v>
      </c>
      <c r="K2247">
        <v>0.125</v>
      </c>
      <c r="L2247" t="s">
        <v>8448</v>
      </c>
      <c r="M2247" s="32" t="s">
        <v>11</v>
      </c>
    </row>
    <row r="2248" spans="1:13" x14ac:dyDescent="0.25">
      <c r="A2248" t="s">
        <v>8449</v>
      </c>
      <c r="B2248" s="18">
        <v>34.6</v>
      </c>
      <c r="C2248" s="30"/>
      <c r="D2248" s="30"/>
      <c r="E2248" s="21" t="str">
        <f>IFERROR(VLOOKUP(A2248,'RTZ255'!A:D,4,),"")</f>
        <v/>
      </c>
      <c r="F2248" t="s">
        <v>8450</v>
      </c>
      <c r="G2248" t="s">
        <v>8451</v>
      </c>
      <c r="H2248" t="s">
        <v>7</v>
      </c>
      <c r="I2248" t="s">
        <v>2884</v>
      </c>
      <c r="J2248" t="s">
        <v>1661</v>
      </c>
      <c r="K2248">
        <v>0.125</v>
      </c>
      <c r="L2248" t="s">
        <v>8452</v>
      </c>
      <c r="M2248" s="32" t="s">
        <v>11</v>
      </c>
    </row>
    <row r="2249" spans="1:13" x14ac:dyDescent="0.25">
      <c r="A2249" t="s">
        <v>8453</v>
      </c>
      <c r="B2249" s="18">
        <v>34.6</v>
      </c>
      <c r="C2249" s="30"/>
      <c r="D2249" s="30"/>
      <c r="E2249" s="21" t="str">
        <f>IFERROR(VLOOKUP(A2249,'RTZ255'!A:D,4,),"")</f>
        <v/>
      </c>
      <c r="F2249" t="s">
        <v>8454</v>
      </c>
      <c r="G2249" t="s">
        <v>8455</v>
      </c>
      <c r="H2249" t="s">
        <v>7</v>
      </c>
      <c r="I2249" t="s">
        <v>2884</v>
      </c>
      <c r="J2249" t="s">
        <v>1661</v>
      </c>
      <c r="K2249">
        <v>0.125</v>
      </c>
      <c r="L2249" t="s">
        <v>8456</v>
      </c>
      <c r="M2249" s="32" t="s">
        <v>11</v>
      </c>
    </row>
    <row r="2250" spans="1:13" x14ac:dyDescent="0.25">
      <c r="A2250" t="s">
        <v>8457</v>
      </c>
      <c r="B2250" s="18">
        <v>34.6</v>
      </c>
      <c r="C2250" s="30"/>
      <c r="D2250" s="30"/>
      <c r="E2250" s="21" t="str">
        <f>IFERROR(VLOOKUP(A2250,'RTZ255'!A:D,4,),"")</f>
        <v/>
      </c>
      <c r="F2250" t="s">
        <v>8458</v>
      </c>
      <c r="G2250" t="s">
        <v>8459</v>
      </c>
      <c r="H2250" t="s">
        <v>7</v>
      </c>
      <c r="I2250" t="s">
        <v>2884</v>
      </c>
      <c r="J2250" t="s">
        <v>1661</v>
      </c>
      <c r="K2250">
        <v>0.125</v>
      </c>
      <c r="L2250" t="s">
        <v>8460</v>
      </c>
      <c r="M2250" s="32" t="s">
        <v>11</v>
      </c>
    </row>
    <row r="2251" spans="1:13" x14ac:dyDescent="0.25">
      <c r="A2251" t="s">
        <v>8461</v>
      </c>
      <c r="B2251" s="18">
        <v>34.6</v>
      </c>
      <c r="C2251" s="30"/>
      <c r="D2251" s="30"/>
      <c r="E2251" s="21" t="str">
        <f>IFERROR(VLOOKUP(A2251,'RTZ255'!A:D,4,),"")</f>
        <v/>
      </c>
      <c r="F2251" t="s">
        <v>8462</v>
      </c>
      <c r="G2251" t="s">
        <v>8463</v>
      </c>
      <c r="H2251" t="s">
        <v>7</v>
      </c>
      <c r="I2251" t="s">
        <v>2884</v>
      </c>
      <c r="J2251" t="s">
        <v>1661</v>
      </c>
      <c r="K2251">
        <v>0.125</v>
      </c>
      <c r="L2251" t="s">
        <v>8464</v>
      </c>
      <c r="M2251" s="32" t="s">
        <v>11</v>
      </c>
    </row>
    <row r="2252" spans="1:13" x14ac:dyDescent="0.25">
      <c r="A2252" t="s">
        <v>8465</v>
      </c>
      <c r="B2252" s="18">
        <v>34.6</v>
      </c>
      <c r="C2252" s="30"/>
      <c r="D2252" s="30"/>
      <c r="E2252" s="21" t="str">
        <f>IFERROR(VLOOKUP(A2252,'RTZ255'!A:D,4,),"")</f>
        <v/>
      </c>
      <c r="F2252" t="s">
        <v>8466</v>
      </c>
      <c r="G2252" t="s">
        <v>8467</v>
      </c>
      <c r="H2252" t="s">
        <v>7</v>
      </c>
      <c r="I2252" t="s">
        <v>2884</v>
      </c>
      <c r="J2252" t="s">
        <v>1661</v>
      </c>
      <c r="K2252">
        <v>0.125</v>
      </c>
      <c r="L2252" t="s">
        <v>8468</v>
      </c>
      <c r="M2252" s="32" t="s">
        <v>11</v>
      </c>
    </row>
    <row r="2253" spans="1:13" x14ac:dyDescent="0.25">
      <c r="A2253" t="s">
        <v>8469</v>
      </c>
      <c r="B2253" s="18">
        <v>34.6</v>
      </c>
      <c r="C2253" s="30"/>
      <c r="D2253" s="30"/>
      <c r="E2253" s="21" t="str">
        <f>IFERROR(VLOOKUP(A2253,'RTZ255'!A:D,4,),"")</f>
        <v/>
      </c>
      <c r="F2253" t="s">
        <v>8470</v>
      </c>
      <c r="G2253" t="s">
        <v>8471</v>
      </c>
      <c r="H2253" t="s">
        <v>7</v>
      </c>
      <c r="I2253" t="s">
        <v>2884</v>
      </c>
      <c r="J2253" t="s">
        <v>1661</v>
      </c>
      <c r="K2253">
        <v>0.125</v>
      </c>
      <c r="L2253" t="s">
        <v>8472</v>
      </c>
      <c r="M2253" s="32" t="s">
        <v>11</v>
      </c>
    </row>
    <row r="2254" spans="1:13" x14ac:dyDescent="0.25">
      <c r="A2254" t="s">
        <v>8473</v>
      </c>
      <c r="B2254" s="18">
        <v>34.6</v>
      </c>
      <c r="C2254" s="30"/>
      <c r="D2254" s="30"/>
      <c r="E2254" s="21" t="str">
        <f>IFERROR(VLOOKUP(A2254,'RTZ255'!A:D,4,),"")</f>
        <v/>
      </c>
      <c r="F2254" t="s">
        <v>8474</v>
      </c>
      <c r="G2254" t="s">
        <v>8475</v>
      </c>
      <c r="H2254" t="s">
        <v>7</v>
      </c>
      <c r="I2254" t="s">
        <v>2884</v>
      </c>
      <c r="J2254" t="s">
        <v>1661</v>
      </c>
      <c r="K2254">
        <v>0.125</v>
      </c>
      <c r="L2254" t="s">
        <v>8476</v>
      </c>
      <c r="M2254" s="32" t="s">
        <v>11</v>
      </c>
    </row>
    <row r="2255" spans="1:13" x14ac:dyDescent="0.25">
      <c r="A2255" t="s">
        <v>8477</v>
      </c>
      <c r="B2255" s="18">
        <v>34.6</v>
      </c>
      <c r="C2255" s="30"/>
      <c r="D2255" s="30"/>
      <c r="E2255" s="21" t="str">
        <f>IFERROR(VLOOKUP(A2255,'RTZ255'!A:D,4,),"")</f>
        <v/>
      </c>
      <c r="F2255" t="s">
        <v>8478</v>
      </c>
      <c r="G2255" t="s">
        <v>8479</v>
      </c>
      <c r="H2255" t="s">
        <v>7</v>
      </c>
      <c r="I2255" t="s">
        <v>2884</v>
      </c>
      <c r="J2255" t="s">
        <v>1661</v>
      </c>
      <c r="K2255">
        <v>0.125</v>
      </c>
      <c r="L2255" t="s">
        <v>8480</v>
      </c>
      <c r="M2255" s="32" t="s">
        <v>11</v>
      </c>
    </row>
    <row r="2256" spans="1:13" x14ac:dyDescent="0.25">
      <c r="A2256" t="s">
        <v>8481</v>
      </c>
      <c r="B2256" s="18">
        <v>34.6</v>
      </c>
      <c r="C2256" s="30"/>
      <c r="D2256" s="30"/>
      <c r="E2256" s="21" t="str">
        <f>IFERROR(VLOOKUP(A2256,'RTZ255'!A:D,4,),"")</f>
        <v/>
      </c>
      <c r="F2256" t="s">
        <v>8482</v>
      </c>
      <c r="G2256" t="s">
        <v>8483</v>
      </c>
      <c r="H2256" t="s">
        <v>7</v>
      </c>
      <c r="I2256" t="s">
        <v>2884</v>
      </c>
      <c r="J2256" t="s">
        <v>1661</v>
      </c>
      <c r="K2256">
        <v>0.125</v>
      </c>
      <c r="L2256" t="s">
        <v>8484</v>
      </c>
      <c r="M2256" s="32" t="s">
        <v>11</v>
      </c>
    </row>
    <row r="2257" spans="1:13" x14ac:dyDescent="0.25">
      <c r="A2257" t="s">
        <v>8485</v>
      </c>
      <c r="B2257" s="18">
        <v>34.6</v>
      </c>
      <c r="C2257" s="30"/>
      <c r="D2257" s="30"/>
      <c r="E2257" s="21" t="str">
        <f>IFERROR(VLOOKUP(A2257,'RTZ255'!A:D,4,),"")</f>
        <v/>
      </c>
      <c r="F2257" t="s">
        <v>8486</v>
      </c>
      <c r="G2257" t="s">
        <v>8487</v>
      </c>
      <c r="H2257" t="s">
        <v>7</v>
      </c>
      <c r="I2257" t="s">
        <v>2884</v>
      </c>
      <c r="J2257" t="s">
        <v>1661</v>
      </c>
      <c r="K2257">
        <v>0.125</v>
      </c>
      <c r="L2257" t="s">
        <v>8488</v>
      </c>
      <c r="M2257" s="32" t="s">
        <v>11</v>
      </c>
    </row>
    <row r="2258" spans="1:13" x14ac:dyDescent="0.25">
      <c r="A2258" t="s">
        <v>8489</v>
      </c>
      <c r="B2258" s="18">
        <v>34.6</v>
      </c>
      <c r="C2258" s="30"/>
      <c r="D2258" s="30"/>
      <c r="E2258" s="21" t="str">
        <f>IFERROR(VLOOKUP(A2258,'RTZ255'!A:D,4,),"")</f>
        <v/>
      </c>
      <c r="F2258" t="s">
        <v>8490</v>
      </c>
      <c r="G2258" t="s">
        <v>8491</v>
      </c>
      <c r="H2258" t="s">
        <v>7</v>
      </c>
      <c r="I2258" t="s">
        <v>2884</v>
      </c>
      <c r="J2258" t="s">
        <v>1661</v>
      </c>
      <c r="K2258">
        <v>0.125</v>
      </c>
      <c r="L2258" t="s">
        <v>8492</v>
      </c>
      <c r="M2258" s="32" t="s">
        <v>11</v>
      </c>
    </row>
    <row r="2259" spans="1:13" x14ac:dyDescent="0.25">
      <c r="A2259" t="s">
        <v>8493</v>
      </c>
      <c r="B2259" s="18">
        <v>34.6</v>
      </c>
      <c r="C2259" s="30"/>
      <c r="D2259" s="30"/>
      <c r="E2259" s="21" t="str">
        <f>IFERROR(VLOOKUP(A2259,'RTZ255'!A:D,4,),"")</f>
        <v/>
      </c>
      <c r="F2259" t="s">
        <v>8494</v>
      </c>
      <c r="G2259" t="s">
        <v>8495</v>
      </c>
      <c r="H2259" t="s">
        <v>7</v>
      </c>
      <c r="I2259" t="s">
        <v>2884</v>
      </c>
      <c r="J2259" t="s">
        <v>1661</v>
      </c>
      <c r="K2259">
        <v>0.125</v>
      </c>
      <c r="L2259" t="s">
        <v>8496</v>
      </c>
      <c r="M2259" s="32" t="s">
        <v>11</v>
      </c>
    </row>
    <row r="2260" spans="1:13" x14ac:dyDescent="0.25">
      <c r="A2260" t="s">
        <v>8497</v>
      </c>
      <c r="B2260" s="18">
        <v>34.6</v>
      </c>
      <c r="C2260" s="30"/>
      <c r="D2260" s="30"/>
      <c r="E2260" s="21" t="str">
        <f>IFERROR(VLOOKUP(A2260,'RTZ255'!A:D,4,),"")</f>
        <v/>
      </c>
      <c r="F2260" t="s">
        <v>8498</v>
      </c>
      <c r="G2260" t="s">
        <v>8499</v>
      </c>
      <c r="H2260" t="s">
        <v>7</v>
      </c>
      <c r="I2260" t="s">
        <v>2884</v>
      </c>
      <c r="J2260" t="s">
        <v>1661</v>
      </c>
      <c r="K2260">
        <v>0.125</v>
      </c>
      <c r="L2260" t="s">
        <v>8500</v>
      </c>
      <c r="M2260" s="32" t="s">
        <v>11</v>
      </c>
    </row>
    <row r="2261" spans="1:13" x14ac:dyDescent="0.25">
      <c r="A2261" t="s">
        <v>8501</v>
      </c>
      <c r="B2261" s="18">
        <v>34.6</v>
      </c>
      <c r="C2261" s="30"/>
      <c r="D2261" s="30"/>
      <c r="E2261" s="21" t="str">
        <f>IFERROR(VLOOKUP(A2261,'RTZ255'!A:D,4,),"")</f>
        <v/>
      </c>
      <c r="F2261" t="s">
        <v>8502</v>
      </c>
      <c r="G2261" t="s">
        <v>8503</v>
      </c>
      <c r="H2261" t="s">
        <v>7</v>
      </c>
      <c r="I2261" t="s">
        <v>2884</v>
      </c>
      <c r="J2261" t="s">
        <v>1661</v>
      </c>
      <c r="K2261">
        <v>0.125</v>
      </c>
      <c r="L2261" t="s">
        <v>8504</v>
      </c>
      <c r="M2261" s="32" t="s">
        <v>11</v>
      </c>
    </row>
    <row r="2262" spans="1:13" x14ac:dyDescent="0.25">
      <c r="A2262" t="s">
        <v>8505</v>
      </c>
      <c r="B2262" s="18">
        <v>34.6</v>
      </c>
      <c r="C2262" s="30"/>
      <c r="D2262" s="30"/>
      <c r="E2262" s="21" t="str">
        <f>IFERROR(VLOOKUP(A2262,'RTZ255'!A:D,4,),"")</f>
        <v/>
      </c>
      <c r="F2262" t="s">
        <v>8506</v>
      </c>
      <c r="G2262" t="s">
        <v>8507</v>
      </c>
      <c r="H2262" t="s">
        <v>7</v>
      </c>
      <c r="I2262" t="s">
        <v>2884</v>
      </c>
      <c r="J2262" t="s">
        <v>1661</v>
      </c>
      <c r="K2262">
        <v>0.125</v>
      </c>
      <c r="L2262" t="s">
        <v>8508</v>
      </c>
      <c r="M2262" s="32" t="s">
        <v>11</v>
      </c>
    </row>
    <row r="2263" spans="1:13" x14ac:dyDescent="0.25">
      <c r="A2263" t="s">
        <v>8509</v>
      </c>
      <c r="B2263" s="18">
        <v>34.6</v>
      </c>
      <c r="C2263" s="30"/>
      <c r="D2263" s="30"/>
      <c r="E2263" s="21" t="str">
        <f>IFERROR(VLOOKUP(A2263,'RTZ255'!A:D,4,),"")</f>
        <v/>
      </c>
      <c r="F2263" t="s">
        <v>8510</v>
      </c>
      <c r="G2263" t="s">
        <v>8511</v>
      </c>
      <c r="H2263" t="s">
        <v>7</v>
      </c>
      <c r="I2263" t="s">
        <v>2884</v>
      </c>
      <c r="J2263" t="s">
        <v>1661</v>
      </c>
      <c r="K2263">
        <v>0.125</v>
      </c>
      <c r="L2263" t="s">
        <v>8512</v>
      </c>
      <c r="M2263" s="32" t="s">
        <v>11</v>
      </c>
    </row>
    <row r="2264" spans="1:13" x14ac:dyDescent="0.25">
      <c r="A2264" t="s">
        <v>8513</v>
      </c>
      <c r="B2264" s="18">
        <v>34.6</v>
      </c>
      <c r="C2264" s="30"/>
      <c r="D2264" s="30"/>
      <c r="E2264" s="21" t="str">
        <f>IFERROR(VLOOKUP(A2264,'RTZ255'!A:D,4,),"")</f>
        <v/>
      </c>
      <c r="F2264" t="s">
        <v>8514</v>
      </c>
      <c r="G2264" t="s">
        <v>8515</v>
      </c>
      <c r="H2264" t="s">
        <v>7</v>
      </c>
      <c r="I2264" t="s">
        <v>2884</v>
      </c>
      <c r="J2264" t="s">
        <v>1661</v>
      </c>
      <c r="K2264">
        <v>0.125</v>
      </c>
      <c r="L2264" t="s">
        <v>8516</v>
      </c>
      <c r="M2264" s="32" t="s">
        <v>11</v>
      </c>
    </row>
    <row r="2265" spans="1:13" x14ac:dyDescent="0.25">
      <c r="A2265" t="s">
        <v>8517</v>
      </c>
      <c r="B2265" s="18">
        <v>34.6</v>
      </c>
      <c r="C2265" s="30"/>
      <c r="D2265" s="30"/>
      <c r="E2265" s="21" t="str">
        <f>IFERROR(VLOOKUP(A2265,'RTZ255'!A:D,4,),"")</f>
        <v/>
      </c>
      <c r="F2265" t="s">
        <v>8518</v>
      </c>
      <c r="G2265" t="s">
        <v>8519</v>
      </c>
      <c r="H2265" t="s">
        <v>7</v>
      </c>
      <c r="I2265" t="s">
        <v>2884</v>
      </c>
      <c r="J2265" t="s">
        <v>1661</v>
      </c>
      <c r="K2265">
        <v>0.125</v>
      </c>
      <c r="L2265" t="s">
        <v>8520</v>
      </c>
      <c r="M2265" s="32" t="s">
        <v>11</v>
      </c>
    </row>
    <row r="2266" spans="1:13" x14ac:dyDescent="0.25">
      <c r="A2266" t="s">
        <v>8521</v>
      </c>
      <c r="B2266" s="18">
        <v>34.6</v>
      </c>
      <c r="C2266" s="30"/>
      <c r="D2266" s="30"/>
      <c r="E2266" s="21" t="str">
        <f>IFERROR(VLOOKUP(A2266,'RTZ255'!A:D,4,),"")</f>
        <v/>
      </c>
      <c r="F2266" t="s">
        <v>8522</v>
      </c>
      <c r="G2266" t="s">
        <v>8523</v>
      </c>
      <c r="H2266" t="s">
        <v>7</v>
      </c>
      <c r="I2266" t="s">
        <v>2884</v>
      </c>
      <c r="J2266" t="s">
        <v>1661</v>
      </c>
      <c r="K2266">
        <v>0.125</v>
      </c>
      <c r="L2266" t="s">
        <v>8524</v>
      </c>
      <c r="M2266" s="32" t="s">
        <v>11</v>
      </c>
    </row>
    <row r="2267" spans="1:13" x14ac:dyDescent="0.25">
      <c r="A2267" t="s">
        <v>8525</v>
      </c>
      <c r="B2267" s="18">
        <v>34.6</v>
      </c>
      <c r="C2267" s="30"/>
      <c r="D2267" s="30"/>
      <c r="E2267" s="21" t="str">
        <f>IFERROR(VLOOKUP(A2267,'RTZ255'!A:D,4,),"")</f>
        <v/>
      </c>
      <c r="F2267" t="s">
        <v>8526</v>
      </c>
      <c r="G2267" t="s">
        <v>8527</v>
      </c>
      <c r="H2267" t="s">
        <v>7</v>
      </c>
      <c r="I2267" t="s">
        <v>2884</v>
      </c>
      <c r="J2267" t="s">
        <v>1661</v>
      </c>
      <c r="K2267">
        <v>0.125</v>
      </c>
      <c r="L2267" t="s">
        <v>8528</v>
      </c>
      <c r="M2267" s="32" t="s">
        <v>11</v>
      </c>
    </row>
    <row r="2268" spans="1:13" x14ac:dyDescent="0.25">
      <c r="A2268" t="s">
        <v>8529</v>
      </c>
      <c r="B2268" s="18">
        <v>34.6</v>
      </c>
      <c r="C2268" s="30"/>
      <c r="D2268" s="30"/>
      <c r="E2268" s="21" t="str">
        <f>IFERROR(VLOOKUP(A2268,'RTZ255'!A:D,4,),"")</f>
        <v/>
      </c>
      <c r="F2268" t="s">
        <v>8530</v>
      </c>
      <c r="G2268" t="s">
        <v>8531</v>
      </c>
      <c r="H2268" t="s">
        <v>7</v>
      </c>
      <c r="I2268" t="s">
        <v>2884</v>
      </c>
      <c r="J2268" t="s">
        <v>1661</v>
      </c>
      <c r="K2268">
        <v>0.125</v>
      </c>
      <c r="L2268" t="s">
        <v>8532</v>
      </c>
      <c r="M2268" s="32" t="s">
        <v>11</v>
      </c>
    </row>
    <row r="2269" spans="1:13" x14ac:dyDescent="0.25">
      <c r="A2269" t="s">
        <v>8533</v>
      </c>
      <c r="B2269" s="18">
        <v>34.6</v>
      </c>
      <c r="C2269" s="30"/>
      <c r="D2269" s="30"/>
      <c r="E2269" s="21" t="str">
        <f>IFERROR(VLOOKUP(A2269,'RTZ255'!A:D,4,),"")</f>
        <v/>
      </c>
      <c r="F2269" t="s">
        <v>8534</v>
      </c>
      <c r="G2269" t="s">
        <v>8535</v>
      </c>
      <c r="H2269" t="s">
        <v>7</v>
      </c>
      <c r="I2269" t="s">
        <v>2884</v>
      </c>
      <c r="J2269" t="s">
        <v>1661</v>
      </c>
      <c r="K2269">
        <v>0.125</v>
      </c>
      <c r="L2269" t="s">
        <v>8536</v>
      </c>
      <c r="M2269" s="32" t="s">
        <v>11</v>
      </c>
    </row>
    <row r="2270" spans="1:13" x14ac:dyDescent="0.25">
      <c r="A2270" t="s">
        <v>8537</v>
      </c>
      <c r="B2270" s="18">
        <v>34.6</v>
      </c>
      <c r="C2270" s="30"/>
      <c r="D2270" s="30"/>
      <c r="E2270" s="21" t="str">
        <f>IFERROR(VLOOKUP(A2270,'RTZ255'!A:D,4,),"")</f>
        <v/>
      </c>
      <c r="F2270" t="s">
        <v>8538</v>
      </c>
      <c r="G2270" t="s">
        <v>8539</v>
      </c>
      <c r="H2270" t="s">
        <v>7</v>
      </c>
      <c r="I2270" t="s">
        <v>2884</v>
      </c>
      <c r="J2270" t="s">
        <v>1661</v>
      </c>
      <c r="K2270">
        <v>0.125</v>
      </c>
      <c r="L2270" t="s">
        <v>8540</v>
      </c>
      <c r="M2270" s="32" t="s">
        <v>11</v>
      </c>
    </row>
    <row r="2271" spans="1:13" x14ac:dyDescent="0.25">
      <c r="A2271" t="s">
        <v>8541</v>
      </c>
      <c r="B2271" s="18">
        <v>34.6</v>
      </c>
      <c r="C2271" s="30"/>
      <c r="D2271" s="30"/>
      <c r="E2271" s="21" t="str">
        <f>IFERROR(VLOOKUP(A2271,'RTZ255'!A:D,4,),"")</f>
        <v/>
      </c>
      <c r="F2271" t="s">
        <v>8542</v>
      </c>
      <c r="G2271" t="s">
        <v>8543</v>
      </c>
      <c r="H2271" t="s">
        <v>7</v>
      </c>
      <c r="I2271" t="s">
        <v>2884</v>
      </c>
      <c r="J2271" t="s">
        <v>1661</v>
      </c>
      <c r="K2271">
        <v>0.128</v>
      </c>
      <c r="L2271" t="s">
        <v>8544</v>
      </c>
      <c r="M2271" s="32" t="s">
        <v>11</v>
      </c>
    </row>
    <row r="2272" spans="1:13" x14ac:dyDescent="0.25">
      <c r="A2272" t="s">
        <v>8545</v>
      </c>
      <c r="B2272" s="18">
        <v>34.6</v>
      </c>
      <c r="C2272" s="30"/>
      <c r="D2272" s="30"/>
      <c r="E2272" s="21" t="str">
        <f>IFERROR(VLOOKUP(A2272,'RTZ255'!A:D,4,),"")</f>
        <v/>
      </c>
      <c r="F2272" t="s">
        <v>8546</v>
      </c>
      <c r="G2272" t="s">
        <v>8547</v>
      </c>
      <c r="H2272" t="s">
        <v>7</v>
      </c>
      <c r="I2272" t="s">
        <v>2884</v>
      </c>
      <c r="J2272" t="s">
        <v>1661</v>
      </c>
      <c r="K2272">
        <v>0.128</v>
      </c>
      <c r="L2272" t="s">
        <v>8548</v>
      </c>
      <c r="M2272" s="32" t="s">
        <v>11</v>
      </c>
    </row>
    <row r="2273" spans="1:13" x14ac:dyDescent="0.25">
      <c r="A2273" t="s">
        <v>8549</v>
      </c>
      <c r="B2273" s="18">
        <v>34.6</v>
      </c>
      <c r="C2273" s="30"/>
      <c r="D2273" s="30"/>
      <c r="E2273" s="21" t="str">
        <f>IFERROR(VLOOKUP(A2273,'RTZ255'!A:D,4,),"")</f>
        <v/>
      </c>
      <c r="F2273" t="s">
        <v>8550</v>
      </c>
      <c r="G2273" t="s">
        <v>8551</v>
      </c>
      <c r="H2273" t="s">
        <v>7</v>
      </c>
      <c r="I2273" t="s">
        <v>2884</v>
      </c>
      <c r="J2273" t="s">
        <v>1661</v>
      </c>
      <c r="K2273">
        <v>0.128</v>
      </c>
      <c r="L2273" t="s">
        <v>8552</v>
      </c>
      <c r="M2273" s="32" t="s">
        <v>11</v>
      </c>
    </row>
    <row r="2274" spans="1:13" x14ac:dyDescent="0.25">
      <c r="A2274" t="s">
        <v>8553</v>
      </c>
      <c r="B2274" s="18">
        <v>34.6</v>
      </c>
      <c r="C2274" s="30"/>
      <c r="D2274" s="30"/>
      <c r="E2274" s="21" t="str">
        <f>IFERROR(VLOOKUP(A2274,'RTZ255'!A:D,4,),"")</f>
        <v/>
      </c>
      <c r="F2274" t="s">
        <v>8554</v>
      </c>
      <c r="G2274" t="s">
        <v>8555</v>
      </c>
      <c r="H2274" t="s">
        <v>7</v>
      </c>
      <c r="I2274" t="s">
        <v>2884</v>
      </c>
      <c r="J2274" t="s">
        <v>1661</v>
      </c>
      <c r="K2274">
        <v>0.128</v>
      </c>
      <c r="L2274" t="s">
        <v>8556</v>
      </c>
      <c r="M2274" s="32" t="s">
        <v>11</v>
      </c>
    </row>
    <row r="2275" spans="1:13" x14ac:dyDescent="0.25">
      <c r="A2275" t="s">
        <v>8557</v>
      </c>
      <c r="B2275" s="18">
        <v>34.6</v>
      </c>
      <c r="C2275" s="30"/>
      <c r="D2275" s="30"/>
      <c r="E2275" s="21" t="str">
        <f>IFERROR(VLOOKUP(A2275,'RTZ255'!A:D,4,),"")</f>
        <v/>
      </c>
      <c r="F2275" t="s">
        <v>8558</v>
      </c>
      <c r="G2275" t="s">
        <v>8559</v>
      </c>
      <c r="H2275" t="s">
        <v>7</v>
      </c>
      <c r="I2275" t="s">
        <v>2884</v>
      </c>
      <c r="J2275" t="s">
        <v>1661</v>
      </c>
      <c r="K2275">
        <v>0.128</v>
      </c>
      <c r="L2275" t="s">
        <v>8560</v>
      </c>
      <c r="M2275" s="32" t="s">
        <v>11</v>
      </c>
    </row>
    <row r="2276" spans="1:13" x14ac:dyDescent="0.25">
      <c r="A2276" t="s">
        <v>8561</v>
      </c>
      <c r="B2276" s="18">
        <v>34.6</v>
      </c>
      <c r="C2276" s="30"/>
      <c r="D2276" s="30"/>
      <c r="E2276" s="21" t="str">
        <f>IFERROR(VLOOKUP(A2276,'RTZ255'!A:D,4,),"")</f>
        <v/>
      </c>
      <c r="F2276" t="s">
        <v>8562</v>
      </c>
      <c r="G2276" t="s">
        <v>8563</v>
      </c>
      <c r="H2276" t="s">
        <v>7</v>
      </c>
      <c r="I2276" t="s">
        <v>2884</v>
      </c>
      <c r="J2276" t="s">
        <v>1661</v>
      </c>
      <c r="K2276">
        <v>0.128</v>
      </c>
      <c r="L2276" t="s">
        <v>8564</v>
      </c>
      <c r="M2276" s="32" t="s">
        <v>11</v>
      </c>
    </row>
    <row r="2277" spans="1:13" x14ac:dyDescent="0.25">
      <c r="A2277" t="s">
        <v>8565</v>
      </c>
      <c r="B2277" s="18">
        <v>34.6</v>
      </c>
      <c r="C2277" s="30"/>
      <c r="D2277" s="30"/>
      <c r="E2277" s="21" t="str">
        <f>IFERROR(VLOOKUP(A2277,'RTZ255'!A:D,4,),"")</f>
        <v/>
      </c>
      <c r="F2277" t="s">
        <v>8566</v>
      </c>
      <c r="G2277" t="s">
        <v>8567</v>
      </c>
      <c r="H2277" t="s">
        <v>7</v>
      </c>
      <c r="I2277" t="s">
        <v>2884</v>
      </c>
      <c r="J2277" t="s">
        <v>1661</v>
      </c>
      <c r="K2277">
        <v>0.128</v>
      </c>
      <c r="L2277" t="s">
        <v>8568</v>
      </c>
      <c r="M2277" s="32" t="s">
        <v>11</v>
      </c>
    </row>
    <row r="2278" spans="1:13" x14ac:dyDescent="0.25">
      <c r="A2278" t="s">
        <v>8569</v>
      </c>
      <c r="B2278" s="18">
        <v>34.6</v>
      </c>
      <c r="C2278" s="30"/>
      <c r="D2278" s="30"/>
      <c r="E2278" s="21" t="str">
        <f>IFERROR(VLOOKUP(A2278,'RTZ255'!A:D,4,),"")</f>
        <v/>
      </c>
      <c r="F2278" t="s">
        <v>8570</v>
      </c>
      <c r="G2278" t="s">
        <v>8571</v>
      </c>
      <c r="H2278" t="s">
        <v>7</v>
      </c>
      <c r="I2278" t="s">
        <v>2884</v>
      </c>
      <c r="J2278" t="s">
        <v>1661</v>
      </c>
      <c r="K2278">
        <v>0.128</v>
      </c>
      <c r="L2278" t="s">
        <v>8572</v>
      </c>
      <c r="M2278" s="32" t="s">
        <v>11</v>
      </c>
    </row>
    <row r="2279" spans="1:13" x14ac:dyDescent="0.25">
      <c r="A2279" t="s">
        <v>8573</v>
      </c>
      <c r="B2279" s="18">
        <v>34.6</v>
      </c>
      <c r="C2279" s="30"/>
      <c r="D2279" s="30"/>
      <c r="E2279" s="21" t="str">
        <f>IFERROR(VLOOKUP(A2279,'RTZ255'!A:D,4,),"")</f>
        <v/>
      </c>
      <c r="F2279" t="s">
        <v>8574</v>
      </c>
      <c r="G2279" t="s">
        <v>8575</v>
      </c>
      <c r="H2279" t="s">
        <v>7</v>
      </c>
      <c r="I2279" t="s">
        <v>2884</v>
      </c>
      <c r="J2279" t="s">
        <v>1661</v>
      </c>
      <c r="K2279">
        <v>0.128</v>
      </c>
      <c r="L2279" t="s">
        <v>8576</v>
      </c>
      <c r="M2279" s="32" t="s">
        <v>11</v>
      </c>
    </row>
    <row r="2280" spans="1:13" x14ac:dyDescent="0.25">
      <c r="A2280" t="s">
        <v>8577</v>
      </c>
      <c r="B2280" s="18">
        <v>34.6</v>
      </c>
      <c r="C2280" s="30"/>
      <c r="D2280" s="30"/>
      <c r="E2280" s="21" t="str">
        <f>IFERROR(VLOOKUP(A2280,'RTZ255'!A:D,4,),"")</f>
        <v/>
      </c>
      <c r="F2280" t="s">
        <v>8578</v>
      </c>
      <c r="G2280" t="s">
        <v>8579</v>
      </c>
      <c r="H2280" t="s">
        <v>7</v>
      </c>
      <c r="I2280" t="s">
        <v>2884</v>
      </c>
      <c r="J2280" t="s">
        <v>1661</v>
      </c>
      <c r="K2280">
        <v>0.128</v>
      </c>
      <c r="L2280" t="s">
        <v>8580</v>
      </c>
      <c r="M2280" s="32" t="s">
        <v>11</v>
      </c>
    </row>
    <row r="2281" spans="1:13" x14ac:dyDescent="0.25">
      <c r="A2281" t="s">
        <v>8581</v>
      </c>
      <c r="B2281" s="18">
        <v>34.6</v>
      </c>
      <c r="C2281" s="30"/>
      <c r="D2281" s="30"/>
      <c r="E2281" s="21" t="str">
        <f>IFERROR(VLOOKUP(A2281,'RTZ255'!A:D,4,),"")</f>
        <v/>
      </c>
      <c r="F2281" t="s">
        <v>8582</v>
      </c>
      <c r="G2281" t="s">
        <v>8583</v>
      </c>
      <c r="H2281" t="s">
        <v>7</v>
      </c>
      <c r="I2281" t="s">
        <v>2884</v>
      </c>
      <c r="J2281" t="s">
        <v>1661</v>
      </c>
      <c r="K2281">
        <v>0.128</v>
      </c>
      <c r="L2281" t="s">
        <v>8584</v>
      </c>
      <c r="M2281" s="32" t="s">
        <v>11</v>
      </c>
    </row>
    <row r="2282" spans="1:13" x14ac:dyDescent="0.25">
      <c r="A2282" t="s">
        <v>8585</v>
      </c>
      <c r="B2282" s="18">
        <v>34.6</v>
      </c>
      <c r="C2282" s="30"/>
      <c r="D2282" s="30"/>
      <c r="E2282" s="21" t="str">
        <f>IFERROR(VLOOKUP(A2282,'RTZ255'!A:D,4,),"")</f>
        <v/>
      </c>
      <c r="F2282" t="s">
        <v>8586</v>
      </c>
      <c r="G2282" t="s">
        <v>8587</v>
      </c>
      <c r="H2282" t="s">
        <v>7</v>
      </c>
      <c r="I2282" t="s">
        <v>2884</v>
      </c>
      <c r="J2282" t="s">
        <v>1661</v>
      </c>
      <c r="K2282">
        <v>0.128</v>
      </c>
      <c r="L2282" t="s">
        <v>8588</v>
      </c>
      <c r="M2282" s="32" t="s">
        <v>11</v>
      </c>
    </row>
    <row r="2283" spans="1:13" x14ac:dyDescent="0.25">
      <c r="A2283" t="s">
        <v>8589</v>
      </c>
      <c r="B2283" s="18">
        <v>34.6</v>
      </c>
      <c r="C2283" s="30"/>
      <c r="D2283" s="30"/>
      <c r="E2283" s="21" t="str">
        <f>IFERROR(VLOOKUP(A2283,'RTZ255'!A:D,4,),"")</f>
        <v/>
      </c>
      <c r="F2283" t="s">
        <v>8590</v>
      </c>
      <c r="G2283" t="s">
        <v>8591</v>
      </c>
      <c r="H2283" t="s">
        <v>7</v>
      </c>
      <c r="I2283" t="s">
        <v>2884</v>
      </c>
      <c r="J2283" t="s">
        <v>1661</v>
      </c>
      <c r="K2283">
        <v>0.128</v>
      </c>
      <c r="L2283" t="s">
        <v>8592</v>
      </c>
      <c r="M2283" s="32" t="s">
        <v>11</v>
      </c>
    </row>
    <row r="2284" spans="1:13" x14ac:dyDescent="0.25">
      <c r="A2284" t="s">
        <v>8593</v>
      </c>
      <c r="B2284" s="18">
        <v>34.6</v>
      </c>
      <c r="C2284" s="30"/>
      <c r="D2284" s="30"/>
      <c r="E2284" s="21" t="str">
        <f>IFERROR(VLOOKUP(A2284,'RTZ255'!A:D,4,),"")</f>
        <v/>
      </c>
      <c r="F2284" t="s">
        <v>8594</v>
      </c>
      <c r="G2284" t="s">
        <v>8595</v>
      </c>
      <c r="H2284" t="s">
        <v>7</v>
      </c>
      <c r="I2284" t="s">
        <v>2884</v>
      </c>
      <c r="J2284" t="s">
        <v>1661</v>
      </c>
      <c r="K2284">
        <v>0.128</v>
      </c>
      <c r="L2284" t="s">
        <v>8596</v>
      </c>
      <c r="M2284" s="32" t="s">
        <v>11</v>
      </c>
    </row>
    <row r="2285" spans="1:13" x14ac:dyDescent="0.25">
      <c r="A2285" t="s">
        <v>8597</v>
      </c>
      <c r="B2285" s="18">
        <v>34.6</v>
      </c>
      <c r="C2285" s="30"/>
      <c r="D2285" s="30"/>
      <c r="E2285" s="21" t="str">
        <f>IFERROR(VLOOKUP(A2285,'RTZ255'!A:D,4,),"")</f>
        <v/>
      </c>
      <c r="F2285" t="s">
        <v>8598</v>
      </c>
      <c r="G2285" t="s">
        <v>8599</v>
      </c>
      <c r="H2285" t="s">
        <v>7</v>
      </c>
      <c r="I2285" t="s">
        <v>2884</v>
      </c>
      <c r="J2285" t="s">
        <v>1661</v>
      </c>
      <c r="K2285">
        <v>0.128</v>
      </c>
      <c r="L2285" t="s">
        <v>8600</v>
      </c>
      <c r="M2285" s="32" t="s">
        <v>11</v>
      </c>
    </row>
    <row r="2286" spans="1:13" x14ac:dyDescent="0.25">
      <c r="A2286" t="s">
        <v>8601</v>
      </c>
      <c r="B2286" s="18">
        <v>34.6</v>
      </c>
      <c r="C2286" s="30"/>
      <c r="D2286" s="30"/>
      <c r="E2286" s="21" t="str">
        <f>IFERROR(VLOOKUP(A2286,'RTZ255'!A:D,4,),"")</f>
        <v/>
      </c>
      <c r="F2286" t="s">
        <v>8602</v>
      </c>
      <c r="G2286" t="s">
        <v>8603</v>
      </c>
      <c r="H2286" t="s">
        <v>7</v>
      </c>
      <c r="I2286" t="s">
        <v>2884</v>
      </c>
      <c r="J2286" t="s">
        <v>1661</v>
      </c>
      <c r="K2286">
        <v>0.128</v>
      </c>
      <c r="L2286" t="s">
        <v>8604</v>
      </c>
      <c r="M2286" s="32" t="s">
        <v>11</v>
      </c>
    </row>
    <row r="2287" spans="1:13" x14ac:dyDescent="0.25">
      <c r="A2287" t="s">
        <v>8605</v>
      </c>
      <c r="B2287" s="18">
        <v>34.6</v>
      </c>
      <c r="C2287" s="30"/>
      <c r="D2287" s="30"/>
      <c r="E2287" s="21" t="str">
        <f>IFERROR(VLOOKUP(A2287,'RTZ255'!A:D,4,),"")</f>
        <v/>
      </c>
      <c r="F2287" t="s">
        <v>8606</v>
      </c>
      <c r="G2287" t="s">
        <v>8607</v>
      </c>
      <c r="H2287" t="s">
        <v>7</v>
      </c>
      <c r="I2287" t="s">
        <v>2884</v>
      </c>
      <c r="J2287" t="s">
        <v>1661</v>
      </c>
      <c r="K2287">
        <v>0.128</v>
      </c>
      <c r="L2287" t="s">
        <v>8608</v>
      </c>
      <c r="M2287" s="32" t="s">
        <v>11</v>
      </c>
    </row>
    <row r="2288" spans="1:13" x14ac:dyDescent="0.25">
      <c r="A2288" t="s">
        <v>8609</v>
      </c>
      <c r="B2288" s="18">
        <v>34.6</v>
      </c>
      <c r="C2288" s="30"/>
      <c r="D2288" s="30"/>
      <c r="E2288" s="21" t="str">
        <f>IFERROR(VLOOKUP(A2288,'RTZ255'!A:D,4,),"")</f>
        <v/>
      </c>
      <c r="F2288" t="s">
        <v>8610</v>
      </c>
      <c r="G2288" t="s">
        <v>8611</v>
      </c>
      <c r="H2288" t="s">
        <v>7</v>
      </c>
      <c r="I2288" t="s">
        <v>2884</v>
      </c>
      <c r="J2288" t="s">
        <v>1661</v>
      </c>
      <c r="K2288">
        <v>0.128</v>
      </c>
      <c r="L2288" t="s">
        <v>8612</v>
      </c>
      <c r="M2288" s="32" t="s">
        <v>11</v>
      </c>
    </row>
    <row r="2289" spans="1:13" x14ac:dyDescent="0.25">
      <c r="A2289" t="s">
        <v>8613</v>
      </c>
      <c r="B2289" s="18">
        <v>34.6</v>
      </c>
      <c r="C2289" s="30"/>
      <c r="D2289" s="30"/>
      <c r="E2289" s="21" t="str">
        <f>IFERROR(VLOOKUP(A2289,'RTZ255'!A:D,4,),"")</f>
        <v/>
      </c>
      <c r="F2289" t="s">
        <v>8614</v>
      </c>
      <c r="G2289" t="s">
        <v>8615</v>
      </c>
      <c r="H2289" t="s">
        <v>7</v>
      </c>
      <c r="I2289" t="s">
        <v>2884</v>
      </c>
      <c r="J2289" t="s">
        <v>1661</v>
      </c>
      <c r="K2289">
        <v>0.128</v>
      </c>
      <c r="L2289" t="s">
        <v>8616</v>
      </c>
      <c r="M2289" s="32" t="s">
        <v>11</v>
      </c>
    </row>
    <row r="2290" spans="1:13" x14ac:dyDescent="0.25">
      <c r="A2290" t="s">
        <v>8617</v>
      </c>
      <c r="B2290" s="18">
        <v>34.6</v>
      </c>
      <c r="C2290" s="30"/>
      <c r="D2290" s="30"/>
      <c r="E2290" s="21" t="str">
        <f>IFERROR(VLOOKUP(A2290,'RTZ255'!A:D,4,),"")</f>
        <v/>
      </c>
      <c r="F2290" t="s">
        <v>8618</v>
      </c>
      <c r="G2290" t="s">
        <v>8619</v>
      </c>
      <c r="H2290" t="s">
        <v>7</v>
      </c>
      <c r="I2290" t="s">
        <v>2884</v>
      </c>
      <c r="J2290" t="s">
        <v>1661</v>
      </c>
      <c r="K2290">
        <v>0.128</v>
      </c>
      <c r="L2290" t="s">
        <v>8620</v>
      </c>
      <c r="M2290" s="32" t="s">
        <v>11</v>
      </c>
    </row>
    <row r="2291" spans="1:13" x14ac:dyDescent="0.25">
      <c r="A2291" t="s">
        <v>8621</v>
      </c>
      <c r="B2291" s="18">
        <v>32.4</v>
      </c>
      <c r="C2291" s="30"/>
      <c r="D2291" s="30"/>
      <c r="E2291" s="21" t="str">
        <f>IFERROR(VLOOKUP(A2291,'RTZ255'!A:D,4,),"")</f>
        <v/>
      </c>
      <c r="F2291" t="s">
        <v>8622</v>
      </c>
      <c r="G2291" t="s">
        <v>8623</v>
      </c>
      <c r="H2291" t="s">
        <v>7</v>
      </c>
      <c r="I2291" t="s">
        <v>2884</v>
      </c>
      <c r="J2291" t="s">
        <v>1661</v>
      </c>
      <c r="K2291">
        <v>0.128</v>
      </c>
      <c r="L2291" t="s">
        <v>8624</v>
      </c>
      <c r="M2291" s="32" t="s">
        <v>11</v>
      </c>
    </row>
    <row r="2292" spans="1:13" x14ac:dyDescent="0.25">
      <c r="A2292" t="s">
        <v>8625</v>
      </c>
      <c r="B2292" s="18">
        <v>32.4</v>
      </c>
      <c r="C2292" s="30"/>
      <c r="D2292" s="30"/>
      <c r="E2292" s="21" t="str">
        <f>IFERROR(VLOOKUP(A2292,'RTZ255'!A:D,4,),"")</f>
        <v/>
      </c>
      <c r="F2292" t="s">
        <v>8626</v>
      </c>
      <c r="G2292" t="s">
        <v>8627</v>
      </c>
      <c r="H2292" t="s">
        <v>7</v>
      </c>
      <c r="I2292" t="s">
        <v>2884</v>
      </c>
      <c r="J2292" t="s">
        <v>1661</v>
      </c>
      <c r="K2292">
        <v>0.128</v>
      </c>
      <c r="L2292" t="s">
        <v>8628</v>
      </c>
      <c r="M2292" s="32" t="s">
        <v>11</v>
      </c>
    </row>
    <row r="2293" spans="1:13" x14ac:dyDescent="0.25">
      <c r="A2293" t="s">
        <v>8629</v>
      </c>
      <c r="B2293" s="18">
        <v>32.4</v>
      </c>
      <c r="C2293" s="30"/>
      <c r="D2293" s="30"/>
      <c r="E2293" s="21" t="str">
        <f>IFERROR(VLOOKUP(A2293,'RTZ255'!A:D,4,),"")</f>
        <v/>
      </c>
      <c r="F2293" t="s">
        <v>8630</v>
      </c>
      <c r="G2293" t="s">
        <v>8631</v>
      </c>
      <c r="H2293" t="s">
        <v>7</v>
      </c>
      <c r="I2293" t="s">
        <v>2884</v>
      </c>
      <c r="J2293" t="s">
        <v>1661</v>
      </c>
      <c r="K2293">
        <v>0.128</v>
      </c>
      <c r="L2293" t="s">
        <v>8632</v>
      </c>
      <c r="M2293" s="32" t="s">
        <v>11</v>
      </c>
    </row>
    <row r="2294" spans="1:13" x14ac:dyDescent="0.25">
      <c r="A2294" t="s">
        <v>8633</v>
      </c>
      <c r="B2294" s="18">
        <v>32.4</v>
      </c>
      <c r="C2294" s="30"/>
      <c r="D2294" s="30"/>
      <c r="E2294" s="21" t="str">
        <f>IFERROR(VLOOKUP(A2294,'RTZ255'!A:D,4,),"")</f>
        <v/>
      </c>
      <c r="F2294" t="s">
        <v>8634</v>
      </c>
      <c r="G2294" t="s">
        <v>8635</v>
      </c>
      <c r="H2294" t="s">
        <v>7</v>
      </c>
      <c r="I2294" t="s">
        <v>2884</v>
      </c>
      <c r="J2294" t="s">
        <v>1661</v>
      </c>
      <c r="K2294">
        <v>0.128</v>
      </c>
      <c r="L2294" t="s">
        <v>8636</v>
      </c>
      <c r="M2294" s="32" t="s">
        <v>11</v>
      </c>
    </row>
    <row r="2295" spans="1:13" x14ac:dyDescent="0.25">
      <c r="A2295" t="s">
        <v>8637</v>
      </c>
      <c r="B2295" s="18">
        <v>32.4</v>
      </c>
      <c r="C2295" s="30"/>
      <c r="D2295" s="30"/>
      <c r="E2295" s="21" t="str">
        <f>IFERROR(VLOOKUP(A2295,'RTZ255'!A:D,4,),"")</f>
        <v/>
      </c>
      <c r="F2295" t="s">
        <v>8638</v>
      </c>
      <c r="G2295" t="s">
        <v>8639</v>
      </c>
      <c r="H2295" t="s">
        <v>7</v>
      </c>
      <c r="I2295" t="s">
        <v>2884</v>
      </c>
      <c r="J2295" t="s">
        <v>1661</v>
      </c>
      <c r="K2295">
        <v>0.128</v>
      </c>
      <c r="L2295" t="s">
        <v>8640</v>
      </c>
      <c r="M2295" s="32" t="s">
        <v>11</v>
      </c>
    </row>
    <row r="2296" spans="1:13" x14ac:dyDescent="0.25">
      <c r="A2296" t="s">
        <v>8641</v>
      </c>
      <c r="B2296" s="18">
        <v>32.4</v>
      </c>
      <c r="C2296" s="30"/>
      <c r="D2296" s="30"/>
      <c r="E2296" s="21" t="str">
        <f>IFERROR(VLOOKUP(A2296,'RTZ255'!A:D,4,),"")</f>
        <v/>
      </c>
      <c r="F2296" t="s">
        <v>8642</v>
      </c>
      <c r="G2296" t="s">
        <v>8643</v>
      </c>
      <c r="H2296" t="s">
        <v>7</v>
      </c>
      <c r="I2296" t="s">
        <v>2884</v>
      </c>
      <c r="J2296" t="s">
        <v>1661</v>
      </c>
      <c r="K2296">
        <v>0.128</v>
      </c>
      <c r="L2296" t="s">
        <v>8644</v>
      </c>
      <c r="M2296" s="32" t="s">
        <v>11</v>
      </c>
    </row>
    <row r="2297" spans="1:13" x14ac:dyDescent="0.25">
      <c r="A2297" t="s">
        <v>8645</v>
      </c>
      <c r="B2297" s="18">
        <v>32.4</v>
      </c>
      <c r="C2297" s="30"/>
      <c r="D2297" s="30"/>
      <c r="E2297" s="21" t="str">
        <f>IFERROR(VLOOKUP(A2297,'RTZ255'!A:D,4,),"")</f>
        <v/>
      </c>
      <c r="F2297" t="s">
        <v>8646</v>
      </c>
      <c r="G2297" t="s">
        <v>8647</v>
      </c>
      <c r="H2297" t="s">
        <v>7</v>
      </c>
      <c r="I2297" t="s">
        <v>2884</v>
      </c>
      <c r="J2297" t="s">
        <v>1661</v>
      </c>
      <c r="K2297">
        <v>0.128</v>
      </c>
      <c r="L2297" t="s">
        <v>8648</v>
      </c>
      <c r="M2297" s="32" t="s">
        <v>11</v>
      </c>
    </row>
    <row r="2298" spans="1:13" x14ac:dyDescent="0.25">
      <c r="A2298" t="s">
        <v>8649</v>
      </c>
      <c r="B2298" s="18">
        <v>32.4</v>
      </c>
      <c r="C2298" s="30"/>
      <c r="D2298" s="30"/>
      <c r="E2298" s="21" t="str">
        <f>IFERROR(VLOOKUP(A2298,'RTZ255'!A:D,4,),"")</f>
        <v/>
      </c>
      <c r="F2298" t="s">
        <v>8650</v>
      </c>
      <c r="G2298" t="s">
        <v>8651</v>
      </c>
      <c r="H2298" t="s">
        <v>7</v>
      </c>
      <c r="I2298" t="s">
        <v>2884</v>
      </c>
      <c r="J2298" t="s">
        <v>1661</v>
      </c>
      <c r="K2298">
        <v>0.128</v>
      </c>
      <c r="L2298" t="s">
        <v>8652</v>
      </c>
      <c r="M2298" s="32" t="s">
        <v>11</v>
      </c>
    </row>
    <row r="2299" spans="1:13" x14ac:dyDescent="0.25">
      <c r="A2299" t="s">
        <v>8653</v>
      </c>
      <c r="B2299" s="18">
        <v>32.4</v>
      </c>
      <c r="C2299" s="30"/>
      <c r="D2299" s="30"/>
      <c r="E2299" s="21" t="str">
        <f>IFERROR(VLOOKUP(A2299,'RTZ255'!A:D,4,),"")</f>
        <v/>
      </c>
      <c r="F2299" t="s">
        <v>8654</v>
      </c>
      <c r="G2299" t="s">
        <v>8655</v>
      </c>
      <c r="H2299" t="s">
        <v>7</v>
      </c>
      <c r="I2299" t="s">
        <v>2884</v>
      </c>
      <c r="J2299" t="s">
        <v>1661</v>
      </c>
      <c r="K2299">
        <v>0.128</v>
      </c>
      <c r="L2299" t="s">
        <v>8656</v>
      </c>
      <c r="M2299" s="32" t="s">
        <v>11</v>
      </c>
    </row>
    <row r="2300" spans="1:13" x14ac:dyDescent="0.25">
      <c r="A2300" t="s">
        <v>8657</v>
      </c>
      <c r="B2300" s="18">
        <v>34.6</v>
      </c>
      <c r="C2300" s="30"/>
      <c r="D2300" s="30"/>
      <c r="E2300" s="21" t="str">
        <f>IFERROR(VLOOKUP(A2300,'RTZ255'!A:D,4,),"")</f>
        <v/>
      </c>
      <c r="F2300" t="s">
        <v>8658</v>
      </c>
      <c r="G2300" t="s">
        <v>8659</v>
      </c>
      <c r="H2300" t="s">
        <v>7</v>
      </c>
      <c r="I2300" t="s">
        <v>2884</v>
      </c>
      <c r="J2300" t="s">
        <v>1661</v>
      </c>
      <c r="K2300">
        <v>0.128</v>
      </c>
      <c r="L2300" t="s">
        <v>8660</v>
      </c>
      <c r="M2300" s="32" t="s">
        <v>11</v>
      </c>
    </row>
    <row r="2301" spans="1:13" x14ac:dyDescent="0.25">
      <c r="A2301" t="s">
        <v>8661</v>
      </c>
      <c r="B2301" s="18">
        <v>34.6</v>
      </c>
      <c r="C2301" s="30"/>
      <c r="D2301" s="30"/>
      <c r="E2301" s="21" t="str">
        <f>IFERROR(VLOOKUP(A2301,'RTZ255'!A:D,4,),"")</f>
        <v/>
      </c>
      <c r="F2301" t="s">
        <v>8662</v>
      </c>
      <c r="G2301" t="s">
        <v>8663</v>
      </c>
      <c r="H2301" t="s">
        <v>7</v>
      </c>
      <c r="I2301" t="s">
        <v>2884</v>
      </c>
      <c r="J2301" t="s">
        <v>1661</v>
      </c>
      <c r="K2301">
        <v>0.128</v>
      </c>
      <c r="L2301" t="s">
        <v>8664</v>
      </c>
      <c r="M2301" s="32" t="s">
        <v>11</v>
      </c>
    </row>
    <row r="2302" spans="1:13" x14ac:dyDescent="0.25">
      <c r="A2302" t="s">
        <v>8665</v>
      </c>
      <c r="B2302" s="18">
        <v>34.6</v>
      </c>
      <c r="C2302" s="30"/>
      <c r="D2302" s="30"/>
      <c r="E2302" s="21" t="str">
        <f>IFERROR(VLOOKUP(A2302,'RTZ255'!A:D,4,),"")</f>
        <v/>
      </c>
      <c r="F2302" t="s">
        <v>8666</v>
      </c>
      <c r="G2302" t="s">
        <v>8667</v>
      </c>
      <c r="H2302" t="s">
        <v>7</v>
      </c>
      <c r="I2302" t="s">
        <v>2884</v>
      </c>
      <c r="J2302" t="s">
        <v>1661</v>
      </c>
      <c r="K2302">
        <v>0.128</v>
      </c>
      <c r="L2302" t="s">
        <v>8668</v>
      </c>
      <c r="M2302" s="32" t="s">
        <v>11</v>
      </c>
    </row>
    <row r="2303" spans="1:13" x14ac:dyDescent="0.25">
      <c r="A2303" t="s">
        <v>8669</v>
      </c>
      <c r="B2303" s="18">
        <v>34.6</v>
      </c>
      <c r="C2303" s="30"/>
      <c r="D2303" s="30"/>
      <c r="E2303" s="21" t="str">
        <f>IFERROR(VLOOKUP(A2303,'RTZ255'!A:D,4,),"")</f>
        <v/>
      </c>
      <c r="F2303" t="s">
        <v>8670</v>
      </c>
      <c r="G2303" t="s">
        <v>8671</v>
      </c>
      <c r="H2303" t="s">
        <v>7</v>
      </c>
      <c r="I2303" t="s">
        <v>2884</v>
      </c>
      <c r="J2303" t="s">
        <v>1661</v>
      </c>
      <c r="K2303">
        <v>0.128</v>
      </c>
      <c r="L2303" t="s">
        <v>8672</v>
      </c>
      <c r="M2303" s="32" t="s">
        <v>11</v>
      </c>
    </row>
    <row r="2304" spans="1:13" x14ac:dyDescent="0.25">
      <c r="A2304" t="s">
        <v>8673</v>
      </c>
      <c r="B2304" s="18">
        <v>34.6</v>
      </c>
      <c r="C2304" s="30"/>
      <c r="D2304" s="30"/>
      <c r="E2304" s="21" t="str">
        <f>IFERROR(VLOOKUP(A2304,'RTZ255'!A:D,4,),"")</f>
        <v/>
      </c>
      <c r="F2304" t="s">
        <v>8674</v>
      </c>
      <c r="G2304" t="s">
        <v>8675</v>
      </c>
      <c r="H2304" t="s">
        <v>7</v>
      </c>
      <c r="I2304" t="s">
        <v>2884</v>
      </c>
      <c r="J2304" t="s">
        <v>1661</v>
      </c>
      <c r="K2304">
        <v>0.128</v>
      </c>
      <c r="L2304" t="s">
        <v>8676</v>
      </c>
      <c r="M2304" s="32" t="s">
        <v>11</v>
      </c>
    </row>
    <row r="2305" spans="1:13" x14ac:dyDescent="0.25">
      <c r="A2305" t="s">
        <v>8677</v>
      </c>
      <c r="B2305" s="18">
        <v>34.6</v>
      </c>
      <c r="C2305" s="30"/>
      <c r="D2305" s="30"/>
      <c r="E2305" s="21" t="str">
        <f>IFERROR(VLOOKUP(A2305,'RTZ255'!A:D,4,),"")</f>
        <v/>
      </c>
      <c r="F2305" t="s">
        <v>8678</v>
      </c>
      <c r="G2305" t="s">
        <v>8679</v>
      </c>
      <c r="H2305" t="s">
        <v>7</v>
      </c>
      <c r="I2305" t="s">
        <v>2884</v>
      </c>
      <c r="J2305" t="s">
        <v>1661</v>
      </c>
      <c r="K2305">
        <v>0.128</v>
      </c>
      <c r="L2305" t="s">
        <v>8680</v>
      </c>
      <c r="M2305" s="32" t="s">
        <v>11</v>
      </c>
    </row>
    <row r="2306" spans="1:13" x14ac:dyDescent="0.25">
      <c r="A2306" t="s">
        <v>8681</v>
      </c>
      <c r="B2306" s="18">
        <v>34.6</v>
      </c>
      <c r="C2306" s="30"/>
      <c r="D2306" s="30"/>
      <c r="E2306" s="21" t="str">
        <f>IFERROR(VLOOKUP(A2306,'RTZ255'!A:D,4,),"")</f>
        <v/>
      </c>
      <c r="F2306" t="s">
        <v>8682</v>
      </c>
      <c r="G2306" t="s">
        <v>8683</v>
      </c>
      <c r="H2306" t="s">
        <v>7</v>
      </c>
      <c r="I2306" t="s">
        <v>2884</v>
      </c>
      <c r="J2306" t="s">
        <v>1661</v>
      </c>
      <c r="K2306">
        <v>0.13</v>
      </c>
      <c r="L2306" t="s">
        <v>8684</v>
      </c>
      <c r="M2306" s="32" t="s">
        <v>11</v>
      </c>
    </row>
    <row r="2307" spans="1:13" x14ac:dyDescent="0.25">
      <c r="A2307" t="s">
        <v>8685</v>
      </c>
      <c r="B2307" s="18">
        <v>34.6</v>
      </c>
      <c r="C2307" s="30"/>
      <c r="D2307" s="30"/>
      <c r="E2307" s="21" t="str">
        <f>IFERROR(VLOOKUP(A2307,'RTZ255'!A:D,4,),"")</f>
        <v/>
      </c>
      <c r="F2307" t="s">
        <v>8686</v>
      </c>
      <c r="G2307" t="s">
        <v>8687</v>
      </c>
      <c r="H2307" t="s">
        <v>7</v>
      </c>
      <c r="I2307" t="s">
        <v>2884</v>
      </c>
      <c r="J2307" t="s">
        <v>1661</v>
      </c>
      <c r="K2307">
        <v>0.13</v>
      </c>
      <c r="L2307" t="s">
        <v>8688</v>
      </c>
      <c r="M2307" s="32" t="s">
        <v>11</v>
      </c>
    </row>
    <row r="2308" spans="1:13" x14ac:dyDescent="0.25">
      <c r="A2308" t="s">
        <v>8689</v>
      </c>
      <c r="B2308" s="18">
        <v>34.6</v>
      </c>
      <c r="C2308" s="30"/>
      <c r="D2308" s="30"/>
      <c r="E2308" s="21" t="str">
        <f>IFERROR(VLOOKUP(A2308,'RTZ255'!A:D,4,),"")</f>
        <v/>
      </c>
      <c r="F2308" t="s">
        <v>8690</v>
      </c>
      <c r="G2308" t="s">
        <v>8691</v>
      </c>
      <c r="H2308" t="s">
        <v>7</v>
      </c>
      <c r="I2308" t="s">
        <v>2884</v>
      </c>
      <c r="J2308" t="s">
        <v>1661</v>
      </c>
      <c r="K2308">
        <v>0.13</v>
      </c>
      <c r="L2308" t="s">
        <v>8692</v>
      </c>
      <c r="M2308" s="32" t="s">
        <v>11</v>
      </c>
    </row>
    <row r="2309" spans="1:13" x14ac:dyDescent="0.25">
      <c r="A2309" t="s">
        <v>8693</v>
      </c>
      <c r="B2309" s="18">
        <v>34.6</v>
      </c>
      <c r="C2309" s="30"/>
      <c r="D2309" s="30"/>
      <c r="E2309" s="21" t="str">
        <f>IFERROR(VLOOKUP(A2309,'RTZ255'!A:D,4,),"")</f>
        <v/>
      </c>
      <c r="F2309" t="s">
        <v>8694</v>
      </c>
      <c r="G2309" t="s">
        <v>8695</v>
      </c>
      <c r="H2309" t="s">
        <v>7</v>
      </c>
      <c r="I2309" t="s">
        <v>2884</v>
      </c>
      <c r="J2309" t="s">
        <v>1661</v>
      </c>
      <c r="K2309">
        <v>0.13</v>
      </c>
      <c r="L2309" t="s">
        <v>8696</v>
      </c>
      <c r="M2309" s="32" t="s">
        <v>11</v>
      </c>
    </row>
    <row r="2310" spans="1:13" x14ac:dyDescent="0.25">
      <c r="A2310" t="s">
        <v>8697</v>
      </c>
      <c r="B2310" s="18">
        <v>34.6</v>
      </c>
      <c r="C2310" s="30"/>
      <c r="D2310" s="30"/>
      <c r="E2310" s="21" t="str">
        <f>IFERROR(VLOOKUP(A2310,'RTZ255'!A:D,4,),"")</f>
        <v/>
      </c>
      <c r="F2310" t="s">
        <v>8698</v>
      </c>
      <c r="G2310" t="s">
        <v>8699</v>
      </c>
      <c r="H2310" t="s">
        <v>7</v>
      </c>
      <c r="I2310" t="s">
        <v>2884</v>
      </c>
      <c r="J2310" t="s">
        <v>1661</v>
      </c>
      <c r="K2310">
        <v>0.13</v>
      </c>
      <c r="L2310" t="s">
        <v>8700</v>
      </c>
      <c r="M2310" s="32" t="s">
        <v>11</v>
      </c>
    </row>
    <row r="2311" spans="1:13" x14ac:dyDescent="0.25">
      <c r="A2311" t="s">
        <v>8701</v>
      </c>
      <c r="B2311" s="18">
        <v>34.6</v>
      </c>
      <c r="C2311" s="30"/>
      <c r="D2311" s="30"/>
      <c r="E2311" s="21" t="str">
        <f>IFERROR(VLOOKUP(A2311,'RTZ255'!A:D,4,),"")</f>
        <v/>
      </c>
      <c r="F2311" t="s">
        <v>8702</v>
      </c>
      <c r="G2311" t="s">
        <v>8703</v>
      </c>
      <c r="H2311" t="s">
        <v>7</v>
      </c>
      <c r="I2311" t="s">
        <v>2884</v>
      </c>
      <c r="J2311" t="s">
        <v>1661</v>
      </c>
      <c r="K2311">
        <v>0.13</v>
      </c>
      <c r="L2311" t="s">
        <v>8704</v>
      </c>
      <c r="M2311" s="32" t="s">
        <v>11</v>
      </c>
    </row>
    <row r="2312" spans="1:13" x14ac:dyDescent="0.25">
      <c r="A2312" t="s">
        <v>8705</v>
      </c>
      <c r="B2312" s="18">
        <v>34.6</v>
      </c>
      <c r="C2312" s="30"/>
      <c r="D2312" s="30"/>
      <c r="E2312" s="21" t="str">
        <f>IFERROR(VLOOKUP(A2312,'RTZ255'!A:D,4,),"")</f>
        <v/>
      </c>
      <c r="F2312" t="s">
        <v>8706</v>
      </c>
      <c r="G2312" t="s">
        <v>8707</v>
      </c>
      <c r="H2312" t="s">
        <v>7</v>
      </c>
      <c r="I2312" t="s">
        <v>2884</v>
      </c>
      <c r="J2312" t="s">
        <v>1661</v>
      </c>
      <c r="K2312">
        <v>0.13</v>
      </c>
      <c r="L2312" t="s">
        <v>8708</v>
      </c>
      <c r="M2312" s="32" t="s">
        <v>11</v>
      </c>
    </row>
    <row r="2313" spans="1:13" x14ac:dyDescent="0.25">
      <c r="A2313" t="s">
        <v>8709</v>
      </c>
      <c r="B2313" s="18">
        <v>34.6</v>
      </c>
      <c r="C2313" s="30"/>
      <c r="D2313" s="30"/>
      <c r="E2313" s="21" t="str">
        <f>IFERROR(VLOOKUP(A2313,'RTZ255'!A:D,4,),"")</f>
        <v/>
      </c>
      <c r="F2313" t="s">
        <v>8710</v>
      </c>
      <c r="G2313" t="s">
        <v>8711</v>
      </c>
      <c r="H2313" t="s">
        <v>7</v>
      </c>
      <c r="I2313" t="s">
        <v>2884</v>
      </c>
      <c r="J2313" t="s">
        <v>1661</v>
      </c>
      <c r="K2313">
        <v>0.13</v>
      </c>
      <c r="L2313" t="s">
        <v>8712</v>
      </c>
      <c r="M2313" s="32" t="s">
        <v>11</v>
      </c>
    </row>
    <row r="2314" spans="1:13" x14ac:dyDescent="0.25">
      <c r="A2314" t="s">
        <v>8713</v>
      </c>
      <c r="B2314" s="18">
        <v>34.6</v>
      </c>
      <c r="C2314" s="30"/>
      <c r="D2314" s="30"/>
      <c r="E2314" s="21" t="str">
        <f>IFERROR(VLOOKUP(A2314,'RTZ255'!A:D,4,),"")</f>
        <v/>
      </c>
      <c r="F2314" t="s">
        <v>8714</v>
      </c>
      <c r="G2314" t="s">
        <v>8715</v>
      </c>
      <c r="H2314" t="s">
        <v>7</v>
      </c>
      <c r="I2314" t="s">
        <v>2884</v>
      </c>
      <c r="J2314" t="s">
        <v>1661</v>
      </c>
      <c r="K2314">
        <v>0.13</v>
      </c>
      <c r="L2314" t="s">
        <v>8716</v>
      </c>
      <c r="M2314" s="32" t="s">
        <v>11</v>
      </c>
    </row>
    <row r="2315" spans="1:13" x14ac:dyDescent="0.25">
      <c r="A2315" t="s">
        <v>8717</v>
      </c>
      <c r="B2315" s="18">
        <v>34.6</v>
      </c>
      <c r="C2315" s="30"/>
      <c r="D2315" s="30"/>
      <c r="E2315" s="21" t="str">
        <f>IFERROR(VLOOKUP(A2315,'RTZ255'!A:D,4,),"")</f>
        <v/>
      </c>
      <c r="F2315" t="s">
        <v>8718</v>
      </c>
      <c r="G2315" t="s">
        <v>8719</v>
      </c>
      <c r="H2315" t="s">
        <v>7</v>
      </c>
      <c r="I2315" t="s">
        <v>2884</v>
      </c>
      <c r="J2315" t="s">
        <v>1661</v>
      </c>
      <c r="K2315">
        <v>0.13</v>
      </c>
      <c r="L2315" t="s">
        <v>8720</v>
      </c>
      <c r="M2315" s="32" t="s">
        <v>11</v>
      </c>
    </row>
    <row r="2316" spans="1:13" x14ac:dyDescent="0.25">
      <c r="A2316" t="s">
        <v>8721</v>
      </c>
      <c r="B2316" s="18">
        <v>52.1</v>
      </c>
      <c r="C2316" s="30"/>
      <c r="D2316" s="30"/>
      <c r="E2316" s="21" t="str">
        <f>IFERROR(VLOOKUP(A2316,'RTZ255'!A:D,4,),"")</f>
        <v/>
      </c>
      <c r="F2316" t="s">
        <v>8722</v>
      </c>
      <c r="G2316" t="s">
        <v>8723</v>
      </c>
      <c r="H2316" t="s">
        <v>7</v>
      </c>
      <c r="I2316" t="s">
        <v>2884</v>
      </c>
      <c r="J2316" t="s">
        <v>1661</v>
      </c>
      <c r="K2316">
        <v>0.129</v>
      </c>
      <c r="L2316" t="s">
        <v>8724</v>
      </c>
      <c r="M2316" s="32" t="s">
        <v>11</v>
      </c>
    </row>
    <row r="2317" spans="1:13" x14ac:dyDescent="0.25">
      <c r="A2317" t="s">
        <v>8725</v>
      </c>
      <c r="B2317" s="18">
        <v>52.1</v>
      </c>
      <c r="C2317" s="30"/>
      <c r="D2317" s="30"/>
      <c r="E2317" s="21" t="str">
        <f>IFERROR(VLOOKUP(A2317,'RTZ255'!A:D,4,),"")</f>
        <v/>
      </c>
      <c r="F2317" t="s">
        <v>8726</v>
      </c>
      <c r="G2317" t="s">
        <v>8727</v>
      </c>
      <c r="H2317" t="s">
        <v>7</v>
      </c>
      <c r="I2317" t="s">
        <v>2884</v>
      </c>
      <c r="J2317" t="s">
        <v>1661</v>
      </c>
      <c r="K2317">
        <v>0.129</v>
      </c>
      <c r="L2317" t="s">
        <v>8728</v>
      </c>
      <c r="M2317" s="32" t="s">
        <v>11</v>
      </c>
    </row>
    <row r="2318" spans="1:13" x14ac:dyDescent="0.25">
      <c r="A2318" t="s">
        <v>8729</v>
      </c>
      <c r="B2318" s="18">
        <v>52.1</v>
      </c>
      <c r="C2318" s="30"/>
      <c r="D2318" s="30"/>
      <c r="E2318" s="21" t="str">
        <f>IFERROR(VLOOKUP(A2318,'RTZ255'!A:D,4,),"")</f>
        <v/>
      </c>
      <c r="F2318" t="s">
        <v>8730</v>
      </c>
      <c r="G2318" t="s">
        <v>8731</v>
      </c>
      <c r="H2318" t="s">
        <v>7</v>
      </c>
      <c r="I2318" t="s">
        <v>2884</v>
      </c>
      <c r="J2318" t="s">
        <v>1661</v>
      </c>
      <c r="K2318">
        <v>0.129</v>
      </c>
      <c r="L2318" t="s">
        <v>8732</v>
      </c>
      <c r="M2318" s="32" t="s">
        <v>11</v>
      </c>
    </row>
    <row r="2319" spans="1:13" x14ac:dyDescent="0.25">
      <c r="A2319" t="s">
        <v>8733</v>
      </c>
      <c r="B2319" s="18">
        <v>52.1</v>
      </c>
      <c r="C2319" s="30"/>
      <c r="D2319" s="30"/>
      <c r="E2319" s="21" t="str">
        <f>IFERROR(VLOOKUP(A2319,'RTZ255'!A:D,4,),"")</f>
        <v/>
      </c>
      <c r="F2319" t="s">
        <v>8734</v>
      </c>
      <c r="G2319" t="s">
        <v>8735</v>
      </c>
      <c r="H2319" t="s">
        <v>7</v>
      </c>
      <c r="I2319" t="s">
        <v>2884</v>
      </c>
      <c r="J2319" t="s">
        <v>1661</v>
      </c>
      <c r="K2319">
        <v>0.129</v>
      </c>
      <c r="L2319" t="s">
        <v>8736</v>
      </c>
      <c r="M2319" s="32" t="s">
        <v>11</v>
      </c>
    </row>
    <row r="2320" spans="1:13" x14ac:dyDescent="0.25">
      <c r="A2320" t="s">
        <v>8737</v>
      </c>
      <c r="B2320" s="18">
        <v>52.1</v>
      </c>
      <c r="C2320" s="30"/>
      <c r="D2320" s="30"/>
      <c r="E2320" s="21" t="str">
        <f>IFERROR(VLOOKUP(A2320,'RTZ255'!A:D,4,),"")</f>
        <v/>
      </c>
      <c r="F2320" t="s">
        <v>8738</v>
      </c>
      <c r="G2320" t="s">
        <v>8739</v>
      </c>
      <c r="H2320" t="s">
        <v>7</v>
      </c>
      <c r="I2320" t="s">
        <v>2884</v>
      </c>
      <c r="J2320" t="s">
        <v>1661</v>
      </c>
      <c r="K2320">
        <v>0.129</v>
      </c>
      <c r="L2320" t="s">
        <v>8740</v>
      </c>
      <c r="M2320" s="32" t="s">
        <v>11</v>
      </c>
    </row>
    <row r="2321" spans="1:13" x14ac:dyDescent="0.25">
      <c r="A2321" t="s">
        <v>8741</v>
      </c>
      <c r="B2321" s="18">
        <v>52.1</v>
      </c>
      <c r="C2321" s="30"/>
      <c r="D2321" s="30"/>
      <c r="E2321" s="21" t="str">
        <f>IFERROR(VLOOKUP(A2321,'RTZ255'!A:D,4,),"")</f>
        <v/>
      </c>
      <c r="F2321" t="s">
        <v>8742</v>
      </c>
      <c r="G2321" t="s">
        <v>8743</v>
      </c>
      <c r="H2321" t="s">
        <v>7</v>
      </c>
      <c r="I2321" t="s">
        <v>2884</v>
      </c>
      <c r="J2321" t="s">
        <v>1661</v>
      </c>
      <c r="K2321">
        <v>0.129</v>
      </c>
      <c r="L2321" t="s">
        <v>8744</v>
      </c>
      <c r="M2321" s="32" t="s">
        <v>11</v>
      </c>
    </row>
    <row r="2322" spans="1:13" x14ac:dyDescent="0.25">
      <c r="A2322" t="s">
        <v>8745</v>
      </c>
      <c r="B2322" s="18">
        <v>52.1</v>
      </c>
      <c r="C2322" s="30"/>
      <c r="D2322" s="30"/>
      <c r="E2322" s="21" t="str">
        <f>IFERROR(VLOOKUP(A2322,'RTZ255'!A:D,4,),"")</f>
        <v/>
      </c>
      <c r="F2322" t="s">
        <v>8746</v>
      </c>
      <c r="G2322" t="s">
        <v>8747</v>
      </c>
      <c r="H2322" t="s">
        <v>7</v>
      </c>
      <c r="I2322" t="s">
        <v>2884</v>
      </c>
      <c r="J2322" t="s">
        <v>1661</v>
      </c>
      <c r="K2322">
        <v>0.129</v>
      </c>
      <c r="L2322" t="s">
        <v>8748</v>
      </c>
      <c r="M2322" s="32" t="s">
        <v>11</v>
      </c>
    </row>
    <row r="2323" spans="1:13" x14ac:dyDescent="0.25">
      <c r="A2323" t="s">
        <v>8749</v>
      </c>
      <c r="B2323" s="18">
        <v>52.1</v>
      </c>
      <c r="C2323" s="30"/>
      <c r="D2323" s="30"/>
      <c r="E2323" s="21" t="str">
        <f>IFERROR(VLOOKUP(A2323,'RTZ255'!A:D,4,),"")</f>
        <v/>
      </c>
      <c r="F2323" t="s">
        <v>8750</v>
      </c>
      <c r="G2323" t="s">
        <v>8751</v>
      </c>
      <c r="H2323" t="s">
        <v>7</v>
      </c>
      <c r="I2323" t="s">
        <v>2884</v>
      </c>
      <c r="J2323" t="s">
        <v>1661</v>
      </c>
      <c r="K2323">
        <v>0.129</v>
      </c>
      <c r="L2323" t="s">
        <v>8752</v>
      </c>
      <c r="M2323" s="32" t="s">
        <v>11</v>
      </c>
    </row>
    <row r="2324" spans="1:13" x14ac:dyDescent="0.25">
      <c r="A2324" t="s">
        <v>8753</v>
      </c>
      <c r="B2324" s="18">
        <v>52.1</v>
      </c>
      <c r="C2324" s="30"/>
      <c r="D2324" s="30"/>
      <c r="E2324" s="21" t="str">
        <f>IFERROR(VLOOKUP(A2324,'RTZ255'!A:D,4,),"")</f>
        <v/>
      </c>
      <c r="F2324" t="s">
        <v>8754</v>
      </c>
      <c r="G2324" t="s">
        <v>8755</v>
      </c>
      <c r="H2324" t="s">
        <v>7</v>
      </c>
      <c r="I2324" t="s">
        <v>2884</v>
      </c>
      <c r="J2324" t="s">
        <v>1661</v>
      </c>
      <c r="K2324">
        <v>0.129</v>
      </c>
      <c r="L2324" t="s">
        <v>8756</v>
      </c>
      <c r="M2324" s="32" t="s">
        <v>11</v>
      </c>
    </row>
    <row r="2325" spans="1:13" x14ac:dyDescent="0.25">
      <c r="A2325" t="s">
        <v>8757</v>
      </c>
      <c r="B2325" s="18">
        <v>52.1</v>
      </c>
      <c r="C2325" s="30"/>
      <c r="D2325" s="30"/>
      <c r="E2325" s="21" t="str">
        <f>IFERROR(VLOOKUP(A2325,'RTZ255'!A:D,4,),"")</f>
        <v/>
      </c>
      <c r="F2325" t="s">
        <v>8758</v>
      </c>
      <c r="G2325" t="s">
        <v>8759</v>
      </c>
      <c r="H2325" t="s">
        <v>7</v>
      </c>
      <c r="I2325" t="s">
        <v>2884</v>
      </c>
      <c r="J2325" t="s">
        <v>1661</v>
      </c>
      <c r="K2325">
        <v>0.129</v>
      </c>
      <c r="L2325" t="s">
        <v>8760</v>
      </c>
      <c r="M2325" s="32" t="s">
        <v>11</v>
      </c>
    </row>
    <row r="2326" spans="1:13" x14ac:dyDescent="0.25">
      <c r="A2326" t="s">
        <v>8761</v>
      </c>
      <c r="B2326" s="18">
        <v>52.1</v>
      </c>
      <c r="C2326" s="30"/>
      <c r="D2326" s="30"/>
      <c r="E2326" s="21" t="str">
        <f>IFERROR(VLOOKUP(A2326,'RTZ255'!A:D,4,),"")</f>
        <v/>
      </c>
      <c r="F2326" t="s">
        <v>8762</v>
      </c>
      <c r="G2326" t="s">
        <v>8763</v>
      </c>
      <c r="H2326" t="s">
        <v>7</v>
      </c>
      <c r="I2326" t="s">
        <v>2884</v>
      </c>
      <c r="J2326" t="s">
        <v>1661</v>
      </c>
      <c r="K2326">
        <v>0.129</v>
      </c>
      <c r="L2326" t="s">
        <v>8764</v>
      </c>
      <c r="M2326" s="32" t="s">
        <v>11</v>
      </c>
    </row>
    <row r="2327" spans="1:13" x14ac:dyDescent="0.25">
      <c r="A2327" t="s">
        <v>8765</v>
      </c>
      <c r="B2327" s="18">
        <v>52.1</v>
      </c>
      <c r="C2327" s="30"/>
      <c r="D2327" s="30"/>
      <c r="E2327" s="21" t="str">
        <f>IFERROR(VLOOKUP(A2327,'RTZ255'!A:D,4,),"")</f>
        <v/>
      </c>
      <c r="F2327" t="s">
        <v>8766</v>
      </c>
      <c r="G2327" t="s">
        <v>8767</v>
      </c>
      <c r="H2327" t="s">
        <v>7</v>
      </c>
      <c r="I2327" t="s">
        <v>2884</v>
      </c>
      <c r="J2327" t="s">
        <v>1661</v>
      </c>
      <c r="K2327">
        <v>0.129</v>
      </c>
      <c r="L2327" t="s">
        <v>8768</v>
      </c>
      <c r="M2327" s="32" t="s">
        <v>11</v>
      </c>
    </row>
    <row r="2328" spans="1:13" x14ac:dyDescent="0.25">
      <c r="A2328" t="s">
        <v>8769</v>
      </c>
      <c r="B2328" s="18">
        <v>52.1</v>
      </c>
      <c r="C2328" s="30"/>
      <c r="D2328" s="30"/>
      <c r="E2328" s="21" t="str">
        <f>IFERROR(VLOOKUP(A2328,'RTZ255'!A:D,4,),"")</f>
        <v/>
      </c>
      <c r="F2328" t="s">
        <v>8770</v>
      </c>
      <c r="G2328" t="s">
        <v>8771</v>
      </c>
      <c r="H2328" t="s">
        <v>7</v>
      </c>
      <c r="I2328" t="s">
        <v>2884</v>
      </c>
      <c r="J2328" t="s">
        <v>1661</v>
      </c>
      <c r="K2328">
        <v>0.129</v>
      </c>
      <c r="L2328" t="s">
        <v>8772</v>
      </c>
      <c r="M2328" s="32" t="s">
        <v>11</v>
      </c>
    </row>
    <row r="2329" spans="1:13" x14ac:dyDescent="0.25">
      <c r="A2329" t="s">
        <v>8773</v>
      </c>
      <c r="B2329" s="18">
        <v>52.1</v>
      </c>
      <c r="C2329" s="30"/>
      <c r="D2329" s="30"/>
      <c r="E2329" s="21" t="str">
        <f>IFERROR(VLOOKUP(A2329,'RTZ255'!A:D,4,),"")</f>
        <v/>
      </c>
      <c r="F2329" t="s">
        <v>8774</v>
      </c>
      <c r="G2329" t="s">
        <v>8775</v>
      </c>
      <c r="H2329" t="s">
        <v>7</v>
      </c>
      <c r="I2329" t="s">
        <v>2884</v>
      </c>
      <c r="J2329" t="s">
        <v>1661</v>
      </c>
      <c r="K2329">
        <v>0.129</v>
      </c>
      <c r="L2329" t="s">
        <v>8776</v>
      </c>
      <c r="M2329" s="32" t="s">
        <v>11</v>
      </c>
    </row>
    <row r="2330" spans="1:13" x14ac:dyDescent="0.25">
      <c r="A2330" t="s">
        <v>8777</v>
      </c>
      <c r="B2330" s="18">
        <v>52.1</v>
      </c>
      <c r="C2330" s="30"/>
      <c r="D2330" s="30"/>
      <c r="E2330" s="21" t="str">
        <f>IFERROR(VLOOKUP(A2330,'RTZ255'!A:D,4,),"")</f>
        <v/>
      </c>
      <c r="F2330" t="s">
        <v>8778</v>
      </c>
      <c r="G2330" t="s">
        <v>8779</v>
      </c>
      <c r="H2330" t="s">
        <v>7</v>
      </c>
      <c r="I2330" t="s">
        <v>2884</v>
      </c>
      <c r="J2330" t="s">
        <v>1661</v>
      </c>
      <c r="K2330">
        <v>0.129</v>
      </c>
      <c r="L2330" t="s">
        <v>8780</v>
      </c>
      <c r="M2330" s="32" t="s">
        <v>11</v>
      </c>
    </row>
    <row r="2331" spans="1:13" x14ac:dyDescent="0.25">
      <c r="A2331" t="s">
        <v>8781</v>
      </c>
      <c r="B2331" s="18">
        <v>52.1</v>
      </c>
      <c r="C2331" s="30"/>
      <c r="D2331" s="30"/>
      <c r="E2331" s="21" t="str">
        <f>IFERROR(VLOOKUP(A2331,'RTZ255'!A:D,4,),"")</f>
        <v/>
      </c>
      <c r="F2331" t="s">
        <v>8782</v>
      </c>
      <c r="G2331" t="s">
        <v>8783</v>
      </c>
      <c r="H2331" t="s">
        <v>7</v>
      </c>
      <c r="I2331" t="s">
        <v>2884</v>
      </c>
      <c r="J2331" t="s">
        <v>1661</v>
      </c>
      <c r="K2331">
        <v>0.129</v>
      </c>
      <c r="L2331" t="s">
        <v>8784</v>
      </c>
      <c r="M2331" s="32" t="s">
        <v>11</v>
      </c>
    </row>
    <row r="2332" spans="1:13" x14ac:dyDescent="0.25">
      <c r="A2332" t="s">
        <v>8785</v>
      </c>
      <c r="B2332" s="18">
        <v>52.1</v>
      </c>
      <c r="C2332" s="30"/>
      <c r="D2332" s="30"/>
      <c r="E2332" s="21" t="str">
        <f>IFERROR(VLOOKUP(A2332,'RTZ255'!A:D,4,),"")</f>
        <v/>
      </c>
      <c r="F2332" t="s">
        <v>8786</v>
      </c>
      <c r="G2332" t="s">
        <v>8787</v>
      </c>
      <c r="H2332" t="s">
        <v>7</v>
      </c>
      <c r="I2332" t="s">
        <v>2884</v>
      </c>
      <c r="J2332" t="s">
        <v>1661</v>
      </c>
      <c r="K2332">
        <v>0.129</v>
      </c>
      <c r="L2332" t="s">
        <v>8788</v>
      </c>
      <c r="M2332" s="32" t="s">
        <v>11</v>
      </c>
    </row>
    <row r="2333" spans="1:13" x14ac:dyDescent="0.25">
      <c r="A2333" t="s">
        <v>8789</v>
      </c>
      <c r="B2333" s="18">
        <v>52.1</v>
      </c>
      <c r="C2333" s="30"/>
      <c r="D2333" s="30"/>
      <c r="E2333" s="21" t="str">
        <f>IFERROR(VLOOKUP(A2333,'RTZ255'!A:D,4,),"")</f>
        <v/>
      </c>
      <c r="F2333" t="s">
        <v>8790</v>
      </c>
      <c r="G2333" t="s">
        <v>8791</v>
      </c>
      <c r="H2333" t="s">
        <v>7</v>
      </c>
      <c r="I2333" t="s">
        <v>2884</v>
      </c>
      <c r="J2333" t="s">
        <v>1661</v>
      </c>
      <c r="K2333">
        <v>0.129</v>
      </c>
      <c r="L2333" t="s">
        <v>8792</v>
      </c>
      <c r="M2333" s="32" t="s">
        <v>11</v>
      </c>
    </row>
    <row r="2334" spans="1:13" x14ac:dyDescent="0.25">
      <c r="A2334" t="s">
        <v>8793</v>
      </c>
      <c r="B2334" s="18">
        <v>52.1</v>
      </c>
      <c r="C2334" s="30"/>
      <c r="D2334" s="30"/>
      <c r="E2334" s="21" t="str">
        <f>IFERROR(VLOOKUP(A2334,'RTZ255'!A:D,4,),"")</f>
        <v/>
      </c>
      <c r="F2334" t="s">
        <v>8794</v>
      </c>
      <c r="G2334" t="s">
        <v>8795</v>
      </c>
      <c r="H2334" t="s">
        <v>7</v>
      </c>
      <c r="I2334" t="s">
        <v>2884</v>
      </c>
      <c r="J2334" t="s">
        <v>1661</v>
      </c>
      <c r="K2334">
        <v>0.129</v>
      </c>
      <c r="L2334" t="s">
        <v>8796</v>
      </c>
      <c r="M2334" s="32" t="s">
        <v>11</v>
      </c>
    </row>
    <row r="2335" spans="1:13" x14ac:dyDescent="0.25">
      <c r="A2335" t="s">
        <v>8797</v>
      </c>
      <c r="B2335" s="18">
        <v>52.1</v>
      </c>
      <c r="C2335" s="30"/>
      <c r="D2335" s="30"/>
      <c r="E2335" s="21" t="str">
        <f>IFERROR(VLOOKUP(A2335,'RTZ255'!A:D,4,),"")</f>
        <v/>
      </c>
      <c r="F2335" t="s">
        <v>8798</v>
      </c>
      <c r="G2335" t="s">
        <v>8799</v>
      </c>
      <c r="H2335" t="s">
        <v>7</v>
      </c>
      <c r="I2335" t="s">
        <v>2884</v>
      </c>
      <c r="J2335" t="s">
        <v>1661</v>
      </c>
      <c r="K2335">
        <v>0.129</v>
      </c>
      <c r="L2335" t="s">
        <v>8800</v>
      </c>
      <c r="M2335" s="32" t="s">
        <v>11</v>
      </c>
    </row>
    <row r="2336" spans="1:13" x14ac:dyDescent="0.25">
      <c r="A2336" t="s">
        <v>8801</v>
      </c>
      <c r="B2336" s="18">
        <v>52.1</v>
      </c>
      <c r="C2336" s="30"/>
      <c r="D2336" s="30"/>
      <c r="E2336" s="21" t="str">
        <f>IFERROR(VLOOKUP(A2336,'RTZ255'!A:D,4,),"")</f>
        <v/>
      </c>
      <c r="F2336" t="s">
        <v>8802</v>
      </c>
      <c r="G2336" t="s">
        <v>8803</v>
      </c>
      <c r="H2336" t="s">
        <v>7</v>
      </c>
      <c r="I2336" t="s">
        <v>2884</v>
      </c>
      <c r="J2336" t="s">
        <v>1661</v>
      </c>
      <c r="K2336">
        <v>0.129</v>
      </c>
      <c r="L2336" t="s">
        <v>8804</v>
      </c>
      <c r="M2336" s="32" t="s">
        <v>11</v>
      </c>
    </row>
    <row r="2337" spans="1:13" x14ac:dyDescent="0.25">
      <c r="A2337" t="s">
        <v>8805</v>
      </c>
      <c r="B2337" s="18">
        <v>52.1</v>
      </c>
      <c r="C2337" s="30"/>
      <c r="D2337" s="30"/>
      <c r="E2337" s="21" t="str">
        <f>IFERROR(VLOOKUP(A2337,'RTZ255'!A:D,4,),"")</f>
        <v/>
      </c>
      <c r="F2337" t="s">
        <v>8806</v>
      </c>
      <c r="G2337" t="s">
        <v>8807</v>
      </c>
      <c r="H2337" t="s">
        <v>7</v>
      </c>
      <c r="I2337" t="s">
        <v>2884</v>
      </c>
      <c r="J2337" t="s">
        <v>1661</v>
      </c>
      <c r="K2337">
        <v>0.129</v>
      </c>
      <c r="L2337" t="s">
        <v>8808</v>
      </c>
      <c r="M2337" s="32" t="s">
        <v>11</v>
      </c>
    </row>
    <row r="2338" spans="1:13" x14ac:dyDescent="0.25">
      <c r="A2338" t="s">
        <v>8809</v>
      </c>
      <c r="B2338" s="18">
        <v>52.1</v>
      </c>
      <c r="C2338" s="30"/>
      <c r="D2338" s="30"/>
      <c r="E2338" s="21" t="str">
        <f>IFERROR(VLOOKUP(A2338,'RTZ255'!A:D,4,),"")</f>
        <v/>
      </c>
      <c r="F2338" t="s">
        <v>8810</v>
      </c>
      <c r="G2338" t="s">
        <v>8811</v>
      </c>
      <c r="H2338" t="s">
        <v>7</v>
      </c>
      <c r="I2338" t="s">
        <v>2884</v>
      </c>
      <c r="J2338" t="s">
        <v>1661</v>
      </c>
      <c r="K2338">
        <v>0.129</v>
      </c>
      <c r="L2338" t="s">
        <v>8812</v>
      </c>
      <c r="M2338" s="32" t="s">
        <v>11</v>
      </c>
    </row>
    <row r="2339" spans="1:13" x14ac:dyDescent="0.25">
      <c r="A2339" t="s">
        <v>8813</v>
      </c>
      <c r="B2339" s="18">
        <v>52.1</v>
      </c>
      <c r="C2339" s="30"/>
      <c r="D2339" s="30"/>
      <c r="E2339" s="21" t="str">
        <f>IFERROR(VLOOKUP(A2339,'RTZ255'!A:D,4,),"")</f>
        <v/>
      </c>
      <c r="F2339" t="s">
        <v>8814</v>
      </c>
      <c r="G2339" t="s">
        <v>8815</v>
      </c>
      <c r="H2339" t="s">
        <v>7</v>
      </c>
      <c r="I2339" t="s">
        <v>2884</v>
      </c>
      <c r="J2339" t="s">
        <v>1661</v>
      </c>
      <c r="K2339">
        <v>0.129</v>
      </c>
      <c r="L2339" t="s">
        <v>8816</v>
      </c>
      <c r="M2339" s="32" t="s">
        <v>11</v>
      </c>
    </row>
    <row r="2340" spans="1:13" x14ac:dyDescent="0.25">
      <c r="A2340" t="s">
        <v>8817</v>
      </c>
      <c r="B2340" s="18">
        <v>52.1</v>
      </c>
      <c r="C2340" s="30"/>
      <c r="D2340" s="30"/>
      <c r="E2340" s="21" t="str">
        <f>IFERROR(VLOOKUP(A2340,'RTZ255'!A:D,4,),"")</f>
        <v/>
      </c>
      <c r="F2340" t="s">
        <v>8818</v>
      </c>
      <c r="G2340" t="s">
        <v>8819</v>
      </c>
      <c r="H2340" t="s">
        <v>7</v>
      </c>
      <c r="I2340" t="s">
        <v>2884</v>
      </c>
      <c r="J2340" t="s">
        <v>1661</v>
      </c>
      <c r="K2340">
        <v>0.129</v>
      </c>
      <c r="L2340" t="s">
        <v>8820</v>
      </c>
      <c r="M2340" s="32" t="s">
        <v>11</v>
      </c>
    </row>
    <row r="2341" spans="1:13" x14ac:dyDescent="0.25">
      <c r="A2341" t="s">
        <v>8821</v>
      </c>
      <c r="B2341" s="18">
        <v>52.1</v>
      </c>
      <c r="C2341" s="30"/>
      <c r="D2341" s="30"/>
      <c r="E2341" s="21" t="str">
        <f>IFERROR(VLOOKUP(A2341,'RTZ255'!A:D,4,),"")</f>
        <v/>
      </c>
      <c r="F2341" t="s">
        <v>8822</v>
      </c>
      <c r="G2341" t="s">
        <v>8823</v>
      </c>
      <c r="H2341" t="s">
        <v>7</v>
      </c>
      <c r="I2341" t="s">
        <v>2884</v>
      </c>
      <c r="J2341" t="s">
        <v>1661</v>
      </c>
      <c r="K2341">
        <v>0.129</v>
      </c>
      <c r="L2341" t="s">
        <v>8824</v>
      </c>
      <c r="M2341" s="32" t="s">
        <v>11</v>
      </c>
    </row>
    <row r="2342" spans="1:13" x14ac:dyDescent="0.25">
      <c r="A2342" t="s">
        <v>8825</v>
      </c>
      <c r="B2342" s="18">
        <v>52.1</v>
      </c>
      <c r="C2342" s="30"/>
      <c r="D2342" s="30"/>
      <c r="E2342" s="21" t="str">
        <f>IFERROR(VLOOKUP(A2342,'RTZ255'!A:D,4,),"")</f>
        <v/>
      </c>
      <c r="F2342" t="s">
        <v>8826</v>
      </c>
      <c r="G2342" t="s">
        <v>8827</v>
      </c>
      <c r="H2342" t="s">
        <v>7</v>
      </c>
      <c r="I2342" t="s">
        <v>2884</v>
      </c>
      <c r="J2342" t="s">
        <v>1661</v>
      </c>
      <c r="K2342">
        <v>0.129</v>
      </c>
      <c r="L2342" t="s">
        <v>8828</v>
      </c>
      <c r="M2342" s="32" t="s">
        <v>11</v>
      </c>
    </row>
    <row r="2343" spans="1:13" x14ac:dyDescent="0.25">
      <c r="A2343" t="s">
        <v>8829</v>
      </c>
      <c r="B2343" s="18">
        <v>52.1</v>
      </c>
      <c r="C2343" s="30"/>
      <c r="D2343" s="30"/>
      <c r="E2343" s="21" t="str">
        <f>IFERROR(VLOOKUP(A2343,'RTZ255'!A:D,4,),"")</f>
        <v/>
      </c>
      <c r="F2343" t="s">
        <v>8830</v>
      </c>
      <c r="G2343" t="s">
        <v>8831</v>
      </c>
      <c r="H2343" t="s">
        <v>7</v>
      </c>
      <c r="I2343" t="s">
        <v>2884</v>
      </c>
      <c r="J2343" t="s">
        <v>1661</v>
      </c>
      <c r="K2343">
        <v>0.129</v>
      </c>
      <c r="L2343" t="s">
        <v>8832</v>
      </c>
      <c r="M2343" s="32" t="s">
        <v>11</v>
      </c>
    </row>
    <row r="2344" spans="1:13" x14ac:dyDescent="0.25">
      <c r="A2344" t="s">
        <v>8833</v>
      </c>
      <c r="B2344" s="18">
        <v>52.1</v>
      </c>
      <c r="C2344" s="30"/>
      <c r="D2344" s="30"/>
      <c r="E2344" s="21" t="str">
        <f>IFERROR(VLOOKUP(A2344,'RTZ255'!A:D,4,),"")</f>
        <v/>
      </c>
      <c r="F2344" t="s">
        <v>8834</v>
      </c>
      <c r="G2344" t="s">
        <v>8835</v>
      </c>
      <c r="H2344" t="s">
        <v>7</v>
      </c>
      <c r="I2344" t="s">
        <v>2884</v>
      </c>
      <c r="J2344" t="s">
        <v>1661</v>
      </c>
      <c r="K2344">
        <v>0.129</v>
      </c>
      <c r="L2344" t="s">
        <v>8836</v>
      </c>
      <c r="M2344" s="32" t="s">
        <v>11</v>
      </c>
    </row>
    <row r="2345" spans="1:13" x14ac:dyDescent="0.25">
      <c r="A2345" t="s">
        <v>8837</v>
      </c>
      <c r="B2345" s="18">
        <v>52.1</v>
      </c>
      <c r="C2345" s="30"/>
      <c r="D2345" s="30"/>
      <c r="E2345" s="21" t="str">
        <f>IFERROR(VLOOKUP(A2345,'RTZ255'!A:D,4,),"")</f>
        <v/>
      </c>
      <c r="F2345" t="s">
        <v>8838</v>
      </c>
      <c r="G2345" t="s">
        <v>8839</v>
      </c>
      <c r="H2345" t="s">
        <v>7</v>
      </c>
      <c r="I2345" t="s">
        <v>2884</v>
      </c>
      <c r="J2345" t="s">
        <v>1661</v>
      </c>
      <c r="K2345">
        <v>0.129</v>
      </c>
      <c r="L2345" t="s">
        <v>8840</v>
      </c>
      <c r="M2345" s="32" t="s">
        <v>11</v>
      </c>
    </row>
    <row r="2346" spans="1:13" x14ac:dyDescent="0.25">
      <c r="A2346" t="s">
        <v>8841</v>
      </c>
      <c r="B2346" s="18">
        <v>52.1</v>
      </c>
      <c r="C2346" s="30"/>
      <c r="D2346" s="30"/>
      <c r="E2346" s="21" t="str">
        <f>IFERROR(VLOOKUP(A2346,'RTZ255'!A:D,4,),"")</f>
        <v/>
      </c>
      <c r="F2346" t="s">
        <v>8842</v>
      </c>
      <c r="G2346" t="s">
        <v>8843</v>
      </c>
      <c r="H2346" t="s">
        <v>7</v>
      </c>
      <c r="I2346" t="s">
        <v>2884</v>
      </c>
      <c r="J2346" t="s">
        <v>1661</v>
      </c>
      <c r="K2346">
        <v>0.129</v>
      </c>
      <c r="L2346" t="s">
        <v>8844</v>
      </c>
      <c r="M2346" s="32" t="s">
        <v>11</v>
      </c>
    </row>
    <row r="2347" spans="1:13" x14ac:dyDescent="0.25">
      <c r="A2347" t="s">
        <v>8845</v>
      </c>
      <c r="B2347" s="18">
        <v>52.1</v>
      </c>
      <c r="C2347" s="30"/>
      <c r="D2347" s="30"/>
      <c r="E2347" s="21" t="str">
        <f>IFERROR(VLOOKUP(A2347,'RTZ255'!A:D,4,),"")</f>
        <v/>
      </c>
      <c r="F2347" t="s">
        <v>8846</v>
      </c>
      <c r="G2347" t="s">
        <v>8847</v>
      </c>
      <c r="H2347" t="s">
        <v>7</v>
      </c>
      <c r="I2347" t="s">
        <v>2884</v>
      </c>
      <c r="J2347" t="s">
        <v>1661</v>
      </c>
      <c r="K2347">
        <v>0.129</v>
      </c>
      <c r="L2347" t="s">
        <v>8848</v>
      </c>
      <c r="M2347" s="32" t="s">
        <v>11</v>
      </c>
    </row>
    <row r="2348" spans="1:13" x14ac:dyDescent="0.25">
      <c r="A2348" t="s">
        <v>8849</v>
      </c>
      <c r="B2348" s="18">
        <v>52.1</v>
      </c>
      <c r="C2348" s="30"/>
      <c r="D2348" s="30"/>
      <c r="E2348" s="21" t="str">
        <f>IFERROR(VLOOKUP(A2348,'RTZ255'!A:D,4,),"")</f>
        <v/>
      </c>
      <c r="F2348" t="s">
        <v>8850</v>
      </c>
      <c r="G2348" t="s">
        <v>8851</v>
      </c>
      <c r="H2348" t="s">
        <v>7</v>
      </c>
      <c r="I2348" t="s">
        <v>2884</v>
      </c>
      <c r="J2348" t="s">
        <v>1661</v>
      </c>
      <c r="K2348">
        <v>0.129</v>
      </c>
      <c r="L2348" t="s">
        <v>8852</v>
      </c>
      <c r="M2348" s="32" t="s">
        <v>11</v>
      </c>
    </row>
    <row r="2349" spans="1:13" x14ac:dyDescent="0.25">
      <c r="A2349" t="s">
        <v>8853</v>
      </c>
      <c r="B2349" s="18">
        <v>52.1</v>
      </c>
      <c r="C2349" s="30"/>
      <c r="D2349" s="30"/>
      <c r="E2349" s="21" t="str">
        <f>IFERROR(VLOOKUP(A2349,'RTZ255'!A:D,4,),"")</f>
        <v/>
      </c>
      <c r="F2349" t="s">
        <v>8854</v>
      </c>
      <c r="G2349" t="s">
        <v>8855</v>
      </c>
      <c r="H2349" t="s">
        <v>7</v>
      </c>
      <c r="I2349" t="s">
        <v>2884</v>
      </c>
      <c r="J2349" t="s">
        <v>1661</v>
      </c>
      <c r="K2349">
        <v>0.129</v>
      </c>
      <c r="L2349" t="s">
        <v>8856</v>
      </c>
      <c r="M2349" s="32" t="s">
        <v>11</v>
      </c>
    </row>
    <row r="2350" spans="1:13" x14ac:dyDescent="0.25">
      <c r="A2350" t="s">
        <v>8857</v>
      </c>
      <c r="B2350" s="18">
        <v>52.1</v>
      </c>
      <c r="C2350" s="30"/>
      <c r="D2350" s="30"/>
      <c r="E2350" s="21" t="str">
        <f>IFERROR(VLOOKUP(A2350,'RTZ255'!A:D,4,),"")</f>
        <v/>
      </c>
      <c r="F2350" t="s">
        <v>8858</v>
      </c>
      <c r="G2350" t="s">
        <v>8859</v>
      </c>
      <c r="H2350" t="s">
        <v>7</v>
      </c>
      <c r="I2350" t="s">
        <v>2884</v>
      </c>
      <c r="J2350" t="s">
        <v>1661</v>
      </c>
      <c r="K2350">
        <v>0.129</v>
      </c>
      <c r="L2350" t="s">
        <v>8860</v>
      </c>
      <c r="M2350" s="32" t="s">
        <v>11</v>
      </c>
    </row>
    <row r="2351" spans="1:13" x14ac:dyDescent="0.25">
      <c r="A2351" t="s">
        <v>8861</v>
      </c>
      <c r="B2351" s="18">
        <v>52.1</v>
      </c>
      <c r="C2351" s="30"/>
      <c r="D2351" s="30"/>
      <c r="E2351" s="21" t="str">
        <f>IFERROR(VLOOKUP(A2351,'RTZ255'!A:D,4,),"")</f>
        <v/>
      </c>
      <c r="F2351" t="s">
        <v>8862</v>
      </c>
      <c r="G2351" t="s">
        <v>8863</v>
      </c>
      <c r="H2351" t="s">
        <v>7</v>
      </c>
      <c r="I2351" t="s">
        <v>2884</v>
      </c>
      <c r="J2351" t="s">
        <v>1661</v>
      </c>
      <c r="K2351">
        <v>0.129</v>
      </c>
      <c r="L2351" t="s">
        <v>8864</v>
      </c>
      <c r="M2351" s="32" t="s">
        <v>11</v>
      </c>
    </row>
    <row r="2352" spans="1:13" x14ac:dyDescent="0.25">
      <c r="A2352" t="s">
        <v>8865</v>
      </c>
      <c r="B2352" s="18">
        <v>52.1</v>
      </c>
      <c r="C2352" s="30"/>
      <c r="D2352" s="30"/>
      <c r="E2352" s="21" t="str">
        <f>IFERROR(VLOOKUP(A2352,'RTZ255'!A:D,4,),"")</f>
        <v/>
      </c>
      <c r="F2352" t="s">
        <v>8866</v>
      </c>
      <c r="G2352" t="s">
        <v>8867</v>
      </c>
      <c r="H2352" t="s">
        <v>7</v>
      </c>
      <c r="I2352" t="s">
        <v>2884</v>
      </c>
      <c r="J2352" t="s">
        <v>1661</v>
      </c>
      <c r="K2352">
        <v>0.129</v>
      </c>
      <c r="L2352" t="s">
        <v>8868</v>
      </c>
      <c r="M2352" s="32" t="s">
        <v>11</v>
      </c>
    </row>
    <row r="2353" spans="1:13" x14ac:dyDescent="0.25">
      <c r="A2353" t="s">
        <v>8869</v>
      </c>
      <c r="B2353" s="18">
        <v>52.1</v>
      </c>
      <c r="C2353" s="30"/>
      <c r="D2353" s="30"/>
      <c r="E2353" s="21" t="str">
        <f>IFERROR(VLOOKUP(A2353,'RTZ255'!A:D,4,),"")</f>
        <v/>
      </c>
      <c r="F2353" t="s">
        <v>8870</v>
      </c>
      <c r="G2353" t="s">
        <v>8871</v>
      </c>
      <c r="H2353" t="s">
        <v>7</v>
      </c>
      <c r="I2353" t="s">
        <v>2884</v>
      </c>
      <c r="J2353" t="s">
        <v>1661</v>
      </c>
      <c r="K2353">
        <v>0.129</v>
      </c>
      <c r="L2353" t="s">
        <v>8872</v>
      </c>
      <c r="M2353" s="32" t="s">
        <v>11</v>
      </c>
    </row>
    <row r="2354" spans="1:13" x14ac:dyDescent="0.25">
      <c r="A2354" t="s">
        <v>8873</v>
      </c>
      <c r="B2354" s="18">
        <v>52.1</v>
      </c>
      <c r="C2354" s="30"/>
      <c r="D2354" s="30"/>
      <c r="E2354" s="21" t="str">
        <f>IFERROR(VLOOKUP(A2354,'RTZ255'!A:D,4,),"")</f>
        <v/>
      </c>
      <c r="F2354" t="s">
        <v>8874</v>
      </c>
      <c r="G2354" t="s">
        <v>8875</v>
      </c>
      <c r="H2354" t="s">
        <v>7</v>
      </c>
      <c r="I2354" t="s">
        <v>2884</v>
      </c>
      <c r="J2354" t="s">
        <v>1661</v>
      </c>
      <c r="K2354">
        <v>0.129</v>
      </c>
      <c r="L2354" t="s">
        <v>8876</v>
      </c>
      <c r="M2354" s="32" t="s">
        <v>11</v>
      </c>
    </row>
    <row r="2355" spans="1:13" x14ac:dyDescent="0.25">
      <c r="A2355" t="s">
        <v>8877</v>
      </c>
      <c r="B2355" s="18">
        <v>52.1</v>
      </c>
      <c r="C2355" s="30"/>
      <c r="D2355" s="30"/>
      <c r="E2355" s="21" t="str">
        <f>IFERROR(VLOOKUP(A2355,'RTZ255'!A:D,4,),"")</f>
        <v/>
      </c>
      <c r="F2355" t="s">
        <v>8878</v>
      </c>
      <c r="G2355" t="s">
        <v>8879</v>
      </c>
      <c r="H2355" t="s">
        <v>7</v>
      </c>
      <c r="I2355" t="s">
        <v>2884</v>
      </c>
      <c r="J2355" t="s">
        <v>1661</v>
      </c>
      <c r="K2355">
        <v>0.129</v>
      </c>
      <c r="L2355" t="s">
        <v>8880</v>
      </c>
      <c r="M2355" s="32" t="s">
        <v>11</v>
      </c>
    </row>
    <row r="2356" spans="1:13" x14ac:dyDescent="0.25">
      <c r="A2356" t="s">
        <v>8881</v>
      </c>
      <c r="B2356" s="18">
        <v>52.1</v>
      </c>
      <c r="C2356" s="30"/>
      <c r="D2356" s="30"/>
      <c r="E2356" s="21" t="str">
        <f>IFERROR(VLOOKUP(A2356,'RTZ255'!A:D,4,),"")</f>
        <v/>
      </c>
      <c r="F2356" t="s">
        <v>8882</v>
      </c>
      <c r="G2356" t="s">
        <v>8883</v>
      </c>
      <c r="H2356" t="s">
        <v>7</v>
      </c>
      <c r="I2356" t="s">
        <v>2884</v>
      </c>
      <c r="J2356" t="s">
        <v>1661</v>
      </c>
      <c r="K2356">
        <v>0.129</v>
      </c>
      <c r="L2356" t="s">
        <v>8884</v>
      </c>
      <c r="M2356" s="32" t="s">
        <v>11</v>
      </c>
    </row>
    <row r="2357" spans="1:13" x14ac:dyDescent="0.25">
      <c r="A2357" t="s">
        <v>8885</v>
      </c>
      <c r="B2357" s="18">
        <v>52.1</v>
      </c>
      <c r="C2357" s="30"/>
      <c r="D2357" s="30"/>
      <c r="E2357" s="21" t="str">
        <f>IFERROR(VLOOKUP(A2357,'RTZ255'!A:D,4,),"")</f>
        <v/>
      </c>
      <c r="F2357" t="s">
        <v>8886</v>
      </c>
      <c r="G2357" t="s">
        <v>8887</v>
      </c>
      <c r="H2357" t="s">
        <v>7</v>
      </c>
      <c r="I2357" t="s">
        <v>2884</v>
      </c>
      <c r="J2357" t="s">
        <v>1661</v>
      </c>
      <c r="K2357">
        <v>0.129</v>
      </c>
      <c r="L2357" t="s">
        <v>8888</v>
      </c>
      <c r="M2357" s="32" t="s">
        <v>11</v>
      </c>
    </row>
    <row r="2358" spans="1:13" x14ac:dyDescent="0.25">
      <c r="A2358" t="s">
        <v>8889</v>
      </c>
      <c r="B2358" s="18">
        <v>52.1</v>
      </c>
      <c r="C2358" s="30"/>
      <c r="D2358" s="30"/>
      <c r="E2358" s="21" t="str">
        <f>IFERROR(VLOOKUP(A2358,'RTZ255'!A:D,4,),"")</f>
        <v/>
      </c>
      <c r="F2358" t="s">
        <v>8890</v>
      </c>
      <c r="G2358" t="s">
        <v>8891</v>
      </c>
      <c r="H2358" t="s">
        <v>7</v>
      </c>
      <c r="I2358" t="s">
        <v>2884</v>
      </c>
      <c r="J2358" t="s">
        <v>1661</v>
      </c>
      <c r="K2358">
        <v>0.129</v>
      </c>
      <c r="L2358" t="s">
        <v>8892</v>
      </c>
      <c r="M2358" s="32" t="s">
        <v>11</v>
      </c>
    </row>
    <row r="2359" spans="1:13" x14ac:dyDescent="0.25">
      <c r="A2359" t="s">
        <v>8893</v>
      </c>
      <c r="B2359" s="18">
        <v>52.1</v>
      </c>
      <c r="C2359" s="30"/>
      <c r="D2359" s="30"/>
      <c r="E2359" s="21" t="str">
        <f>IFERROR(VLOOKUP(A2359,'RTZ255'!A:D,4,),"")</f>
        <v/>
      </c>
      <c r="F2359" t="s">
        <v>8894</v>
      </c>
      <c r="G2359" t="s">
        <v>8895</v>
      </c>
      <c r="H2359" t="s">
        <v>7</v>
      </c>
      <c r="I2359" t="s">
        <v>2884</v>
      </c>
      <c r="J2359" t="s">
        <v>1661</v>
      </c>
      <c r="K2359">
        <v>0.129</v>
      </c>
      <c r="L2359" t="s">
        <v>8896</v>
      </c>
      <c r="M2359" s="32" t="s">
        <v>11</v>
      </c>
    </row>
    <row r="2360" spans="1:13" x14ac:dyDescent="0.25">
      <c r="A2360" t="s">
        <v>8897</v>
      </c>
      <c r="B2360" s="18">
        <v>52.1</v>
      </c>
      <c r="C2360" s="30"/>
      <c r="D2360" s="30"/>
      <c r="E2360" s="21" t="str">
        <f>IFERROR(VLOOKUP(A2360,'RTZ255'!A:D,4,),"")</f>
        <v/>
      </c>
      <c r="F2360" t="s">
        <v>8898</v>
      </c>
      <c r="G2360" t="s">
        <v>8899</v>
      </c>
      <c r="H2360" t="s">
        <v>7</v>
      </c>
      <c r="I2360" t="s">
        <v>2884</v>
      </c>
      <c r="J2360" t="s">
        <v>1661</v>
      </c>
      <c r="K2360">
        <v>0.129</v>
      </c>
      <c r="L2360" t="s">
        <v>8900</v>
      </c>
      <c r="M2360" s="32" t="s">
        <v>11</v>
      </c>
    </row>
    <row r="2361" spans="1:13" x14ac:dyDescent="0.25">
      <c r="A2361" t="s">
        <v>8901</v>
      </c>
      <c r="B2361" s="18">
        <v>52.1</v>
      </c>
      <c r="C2361" s="30"/>
      <c r="D2361" s="30"/>
      <c r="E2361" s="21" t="str">
        <f>IFERROR(VLOOKUP(A2361,'RTZ255'!A:D,4,),"")</f>
        <v/>
      </c>
      <c r="F2361" t="s">
        <v>8902</v>
      </c>
      <c r="G2361" t="s">
        <v>8903</v>
      </c>
      <c r="H2361" t="s">
        <v>7</v>
      </c>
      <c r="I2361" t="s">
        <v>2884</v>
      </c>
      <c r="J2361" t="s">
        <v>1661</v>
      </c>
      <c r="K2361">
        <v>0.129</v>
      </c>
      <c r="L2361" t="s">
        <v>8904</v>
      </c>
      <c r="M2361" s="32" t="s">
        <v>11</v>
      </c>
    </row>
    <row r="2362" spans="1:13" x14ac:dyDescent="0.25">
      <c r="A2362" t="s">
        <v>8905</v>
      </c>
      <c r="B2362" s="18">
        <v>52.1</v>
      </c>
      <c r="C2362" s="30"/>
      <c r="D2362" s="30"/>
      <c r="E2362" s="21" t="str">
        <f>IFERROR(VLOOKUP(A2362,'RTZ255'!A:D,4,),"")</f>
        <v/>
      </c>
      <c r="F2362" t="s">
        <v>8906</v>
      </c>
      <c r="G2362" t="s">
        <v>8907</v>
      </c>
      <c r="H2362" t="s">
        <v>7</v>
      </c>
      <c r="I2362" t="s">
        <v>2884</v>
      </c>
      <c r="J2362" t="s">
        <v>1661</v>
      </c>
      <c r="K2362">
        <v>0.129</v>
      </c>
      <c r="L2362" t="s">
        <v>8908</v>
      </c>
      <c r="M2362" s="32" t="s">
        <v>11</v>
      </c>
    </row>
    <row r="2363" spans="1:13" x14ac:dyDescent="0.25">
      <c r="A2363" t="s">
        <v>8909</v>
      </c>
      <c r="B2363" s="18">
        <v>52.1</v>
      </c>
      <c r="C2363" s="30"/>
      <c r="D2363" s="30"/>
      <c r="E2363" s="21" t="str">
        <f>IFERROR(VLOOKUP(A2363,'RTZ255'!A:D,4,),"")</f>
        <v/>
      </c>
      <c r="F2363" t="s">
        <v>8910</v>
      </c>
      <c r="G2363" t="s">
        <v>8911</v>
      </c>
      <c r="H2363" t="s">
        <v>7</v>
      </c>
      <c r="I2363" t="s">
        <v>2884</v>
      </c>
      <c r="J2363" t="s">
        <v>1661</v>
      </c>
      <c r="K2363">
        <v>0.129</v>
      </c>
      <c r="L2363" t="s">
        <v>8912</v>
      </c>
      <c r="M2363" s="32" t="s">
        <v>11</v>
      </c>
    </row>
    <row r="2364" spans="1:13" x14ac:dyDescent="0.25">
      <c r="A2364" t="s">
        <v>8913</v>
      </c>
      <c r="B2364" s="18">
        <v>52.1</v>
      </c>
      <c r="C2364" s="30"/>
      <c r="D2364" s="30"/>
      <c r="E2364" s="21" t="str">
        <f>IFERROR(VLOOKUP(A2364,'RTZ255'!A:D,4,),"")</f>
        <v/>
      </c>
      <c r="F2364" t="s">
        <v>8914</v>
      </c>
      <c r="G2364" t="s">
        <v>8915</v>
      </c>
      <c r="H2364" t="s">
        <v>7</v>
      </c>
      <c r="I2364" t="s">
        <v>2884</v>
      </c>
      <c r="J2364" t="s">
        <v>1661</v>
      </c>
      <c r="K2364">
        <v>0.129</v>
      </c>
      <c r="L2364" t="s">
        <v>8916</v>
      </c>
      <c r="M2364" s="32" t="s">
        <v>11</v>
      </c>
    </row>
    <row r="2365" spans="1:13" x14ac:dyDescent="0.25">
      <c r="A2365" t="s">
        <v>8917</v>
      </c>
      <c r="B2365" s="18">
        <v>52.1</v>
      </c>
      <c r="C2365" s="30"/>
      <c r="D2365" s="30"/>
      <c r="E2365" s="21" t="str">
        <f>IFERROR(VLOOKUP(A2365,'RTZ255'!A:D,4,),"")</f>
        <v/>
      </c>
      <c r="F2365" t="s">
        <v>8918</v>
      </c>
      <c r="G2365" t="s">
        <v>8919</v>
      </c>
      <c r="H2365" t="s">
        <v>7</v>
      </c>
      <c r="I2365" t="s">
        <v>2884</v>
      </c>
      <c r="J2365" t="s">
        <v>1661</v>
      </c>
      <c r="K2365">
        <v>0.129</v>
      </c>
      <c r="L2365" t="s">
        <v>8920</v>
      </c>
      <c r="M2365" s="32" t="s">
        <v>11</v>
      </c>
    </row>
    <row r="2366" spans="1:13" x14ac:dyDescent="0.25">
      <c r="A2366" t="s">
        <v>8921</v>
      </c>
      <c r="B2366" s="18">
        <v>52.1</v>
      </c>
      <c r="C2366" s="30"/>
      <c r="D2366" s="30"/>
      <c r="E2366" s="21" t="str">
        <f>IFERROR(VLOOKUP(A2366,'RTZ255'!A:D,4,),"")</f>
        <v/>
      </c>
      <c r="F2366" t="s">
        <v>8922</v>
      </c>
      <c r="G2366" t="s">
        <v>8923</v>
      </c>
      <c r="H2366" t="s">
        <v>7</v>
      </c>
      <c r="I2366" t="s">
        <v>2884</v>
      </c>
      <c r="J2366" t="s">
        <v>1661</v>
      </c>
      <c r="K2366">
        <v>0.129</v>
      </c>
      <c r="L2366" t="s">
        <v>8924</v>
      </c>
      <c r="M2366" s="32" t="s">
        <v>11</v>
      </c>
    </row>
    <row r="2367" spans="1:13" x14ac:dyDescent="0.25">
      <c r="A2367" t="s">
        <v>8925</v>
      </c>
      <c r="B2367" s="18">
        <v>52.1</v>
      </c>
      <c r="C2367" s="30"/>
      <c r="D2367" s="30"/>
      <c r="E2367" s="21" t="str">
        <f>IFERROR(VLOOKUP(A2367,'RTZ255'!A:D,4,),"")</f>
        <v/>
      </c>
      <c r="F2367" t="s">
        <v>8926</v>
      </c>
      <c r="G2367" t="s">
        <v>8927</v>
      </c>
      <c r="H2367" t="s">
        <v>7</v>
      </c>
      <c r="I2367" t="s">
        <v>2884</v>
      </c>
      <c r="J2367" t="s">
        <v>1661</v>
      </c>
      <c r="K2367">
        <v>0.129</v>
      </c>
      <c r="L2367" t="s">
        <v>8928</v>
      </c>
      <c r="M2367" s="32" t="s">
        <v>11</v>
      </c>
    </row>
    <row r="2368" spans="1:13" x14ac:dyDescent="0.25">
      <c r="A2368" t="s">
        <v>8929</v>
      </c>
      <c r="B2368" s="18">
        <v>52.1</v>
      </c>
      <c r="C2368" s="30"/>
      <c r="D2368" s="30"/>
      <c r="E2368" s="21" t="str">
        <f>IFERROR(VLOOKUP(A2368,'RTZ255'!A:D,4,),"")</f>
        <v/>
      </c>
      <c r="F2368" t="s">
        <v>8930</v>
      </c>
      <c r="G2368" t="s">
        <v>8931</v>
      </c>
      <c r="H2368" t="s">
        <v>7</v>
      </c>
      <c r="I2368" t="s">
        <v>2884</v>
      </c>
      <c r="J2368" t="s">
        <v>1661</v>
      </c>
      <c r="K2368">
        <v>0.129</v>
      </c>
      <c r="L2368" t="s">
        <v>8932</v>
      </c>
      <c r="M2368" s="32" t="s">
        <v>11</v>
      </c>
    </row>
    <row r="2369" spans="1:13" x14ac:dyDescent="0.25">
      <c r="A2369" t="s">
        <v>8933</v>
      </c>
      <c r="B2369" s="18">
        <v>52.1</v>
      </c>
      <c r="C2369" s="30"/>
      <c r="D2369" s="30"/>
      <c r="E2369" s="21" t="str">
        <f>IFERROR(VLOOKUP(A2369,'RTZ255'!A:D,4,),"")</f>
        <v/>
      </c>
      <c r="F2369" t="s">
        <v>8934</v>
      </c>
      <c r="G2369" t="s">
        <v>8935</v>
      </c>
      <c r="H2369" t="s">
        <v>7</v>
      </c>
      <c r="I2369" t="s">
        <v>2884</v>
      </c>
      <c r="J2369" t="s">
        <v>1661</v>
      </c>
      <c r="K2369">
        <v>0.129</v>
      </c>
      <c r="L2369" t="s">
        <v>8936</v>
      </c>
      <c r="M2369" s="32" t="s">
        <v>11</v>
      </c>
    </row>
    <row r="2370" spans="1:13" x14ac:dyDescent="0.25">
      <c r="A2370" t="s">
        <v>8937</v>
      </c>
      <c r="B2370" s="18">
        <v>52.1</v>
      </c>
      <c r="C2370" s="30"/>
      <c r="D2370" s="30"/>
      <c r="E2370" s="21" t="str">
        <f>IFERROR(VLOOKUP(A2370,'RTZ255'!A:D,4,),"")</f>
        <v/>
      </c>
      <c r="F2370" t="s">
        <v>8938</v>
      </c>
      <c r="G2370" t="s">
        <v>8939</v>
      </c>
      <c r="H2370" t="s">
        <v>7</v>
      </c>
      <c r="I2370" t="s">
        <v>2884</v>
      </c>
      <c r="J2370" t="s">
        <v>1661</v>
      </c>
      <c r="K2370">
        <v>0.129</v>
      </c>
      <c r="L2370" t="s">
        <v>8940</v>
      </c>
      <c r="M2370" s="32" t="s">
        <v>11</v>
      </c>
    </row>
    <row r="2371" spans="1:13" x14ac:dyDescent="0.25">
      <c r="A2371" t="s">
        <v>8941</v>
      </c>
      <c r="B2371" s="18">
        <v>52.1</v>
      </c>
      <c r="C2371" s="30"/>
      <c r="D2371" s="30"/>
      <c r="E2371" s="21" t="str">
        <f>IFERROR(VLOOKUP(A2371,'RTZ255'!A:D,4,),"")</f>
        <v/>
      </c>
      <c r="F2371" t="s">
        <v>8942</v>
      </c>
      <c r="G2371" t="s">
        <v>8943</v>
      </c>
      <c r="H2371" t="s">
        <v>7</v>
      </c>
      <c r="I2371" t="s">
        <v>2884</v>
      </c>
      <c r="J2371" t="s">
        <v>1661</v>
      </c>
      <c r="K2371">
        <v>0.129</v>
      </c>
      <c r="L2371" t="s">
        <v>8944</v>
      </c>
      <c r="M2371" s="32" t="s">
        <v>11</v>
      </c>
    </row>
    <row r="2372" spans="1:13" x14ac:dyDescent="0.25">
      <c r="A2372" t="s">
        <v>8945</v>
      </c>
      <c r="B2372" s="18">
        <v>52.1</v>
      </c>
      <c r="C2372" s="30"/>
      <c r="D2372" s="30"/>
      <c r="E2372" s="21" t="str">
        <f>IFERROR(VLOOKUP(A2372,'RTZ255'!A:D,4,),"")</f>
        <v/>
      </c>
      <c r="F2372" t="s">
        <v>8946</v>
      </c>
      <c r="G2372" t="s">
        <v>8947</v>
      </c>
      <c r="H2372" t="s">
        <v>7</v>
      </c>
      <c r="I2372" t="s">
        <v>2884</v>
      </c>
      <c r="J2372" t="s">
        <v>1661</v>
      </c>
      <c r="K2372">
        <v>0.129</v>
      </c>
      <c r="L2372" t="s">
        <v>8948</v>
      </c>
      <c r="M2372" s="32" t="s">
        <v>11</v>
      </c>
    </row>
    <row r="2373" spans="1:13" x14ac:dyDescent="0.25">
      <c r="A2373" t="s">
        <v>8949</v>
      </c>
      <c r="B2373" s="18">
        <v>52.1</v>
      </c>
      <c r="C2373" s="30"/>
      <c r="D2373" s="30"/>
      <c r="E2373" s="21" t="str">
        <f>IFERROR(VLOOKUP(A2373,'RTZ255'!A:D,4,),"")</f>
        <v/>
      </c>
      <c r="F2373" t="s">
        <v>8950</v>
      </c>
      <c r="G2373" t="s">
        <v>8951</v>
      </c>
      <c r="H2373" t="s">
        <v>7</v>
      </c>
      <c r="I2373" t="s">
        <v>2884</v>
      </c>
      <c r="J2373" t="s">
        <v>1661</v>
      </c>
      <c r="K2373">
        <v>0.129</v>
      </c>
      <c r="L2373" t="s">
        <v>8952</v>
      </c>
      <c r="M2373" s="32" t="s">
        <v>11</v>
      </c>
    </row>
    <row r="2374" spans="1:13" x14ac:dyDescent="0.25">
      <c r="A2374" t="s">
        <v>8953</v>
      </c>
      <c r="B2374" s="18">
        <v>52.1</v>
      </c>
      <c r="C2374" s="30"/>
      <c r="D2374" s="30"/>
      <c r="E2374" s="21" t="str">
        <f>IFERROR(VLOOKUP(A2374,'RTZ255'!A:D,4,),"")</f>
        <v/>
      </c>
      <c r="F2374" t="s">
        <v>8954</v>
      </c>
      <c r="G2374" t="s">
        <v>8955</v>
      </c>
      <c r="H2374" t="s">
        <v>7</v>
      </c>
      <c r="I2374" t="s">
        <v>2884</v>
      </c>
      <c r="J2374" t="s">
        <v>1661</v>
      </c>
      <c r="K2374">
        <v>0.129</v>
      </c>
      <c r="L2374" t="s">
        <v>8956</v>
      </c>
      <c r="M2374" s="32" t="s">
        <v>11</v>
      </c>
    </row>
    <row r="2375" spans="1:13" x14ac:dyDescent="0.25">
      <c r="A2375" t="s">
        <v>8957</v>
      </c>
      <c r="B2375" s="18">
        <v>52.1</v>
      </c>
      <c r="C2375" s="30"/>
      <c r="D2375" s="30"/>
      <c r="E2375" s="21" t="str">
        <f>IFERROR(VLOOKUP(A2375,'RTZ255'!A:D,4,),"")</f>
        <v/>
      </c>
      <c r="F2375" t="s">
        <v>8958</v>
      </c>
      <c r="G2375" t="s">
        <v>8959</v>
      </c>
      <c r="H2375" t="s">
        <v>7</v>
      </c>
      <c r="I2375" t="s">
        <v>2884</v>
      </c>
      <c r="J2375" t="s">
        <v>1661</v>
      </c>
      <c r="K2375">
        <v>0.129</v>
      </c>
      <c r="L2375" t="s">
        <v>8960</v>
      </c>
      <c r="M2375" s="32" t="s">
        <v>11</v>
      </c>
    </row>
    <row r="2376" spans="1:13" x14ac:dyDescent="0.25">
      <c r="A2376" t="s">
        <v>8961</v>
      </c>
      <c r="B2376" s="18">
        <v>52.1</v>
      </c>
      <c r="C2376" s="30"/>
      <c r="D2376" s="30"/>
      <c r="E2376" s="21" t="str">
        <f>IFERROR(VLOOKUP(A2376,'RTZ255'!A:D,4,),"")</f>
        <v/>
      </c>
      <c r="F2376" t="s">
        <v>8962</v>
      </c>
      <c r="G2376" t="s">
        <v>8963</v>
      </c>
      <c r="H2376" t="s">
        <v>7</v>
      </c>
      <c r="I2376" t="s">
        <v>2884</v>
      </c>
      <c r="J2376" t="s">
        <v>1661</v>
      </c>
      <c r="K2376">
        <v>0.129</v>
      </c>
      <c r="L2376" t="s">
        <v>8964</v>
      </c>
      <c r="M2376" s="32" t="s">
        <v>11</v>
      </c>
    </row>
    <row r="2377" spans="1:13" x14ac:dyDescent="0.25">
      <c r="A2377" t="s">
        <v>8965</v>
      </c>
      <c r="B2377" s="18">
        <v>52.1</v>
      </c>
      <c r="C2377" s="30"/>
      <c r="D2377" s="30"/>
      <c r="E2377" s="21" t="str">
        <f>IFERROR(VLOOKUP(A2377,'RTZ255'!A:D,4,),"")</f>
        <v/>
      </c>
      <c r="F2377" t="s">
        <v>8966</v>
      </c>
      <c r="G2377" t="s">
        <v>8967</v>
      </c>
      <c r="H2377" t="s">
        <v>7</v>
      </c>
      <c r="I2377" t="s">
        <v>2884</v>
      </c>
      <c r="J2377" t="s">
        <v>1661</v>
      </c>
      <c r="K2377">
        <v>0.129</v>
      </c>
      <c r="L2377" t="s">
        <v>8968</v>
      </c>
      <c r="M2377" s="32" t="s">
        <v>11</v>
      </c>
    </row>
    <row r="2378" spans="1:13" x14ac:dyDescent="0.25">
      <c r="A2378" t="s">
        <v>8969</v>
      </c>
      <c r="B2378" s="18">
        <v>52.1</v>
      </c>
      <c r="C2378" s="30"/>
      <c r="D2378" s="30"/>
      <c r="E2378" s="21" t="str">
        <f>IFERROR(VLOOKUP(A2378,'RTZ255'!A:D,4,),"")</f>
        <v/>
      </c>
      <c r="F2378" t="s">
        <v>8970</v>
      </c>
      <c r="G2378" t="s">
        <v>8971</v>
      </c>
      <c r="H2378" t="s">
        <v>7</v>
      </c>
      <c r="I2378" t="s">
        <v>2884</v>
      </c>
      <c r="J2378" t="s">
        <v>1661</v>
      </c>
      <c r="K2378">
        <v>0.129</v>
      </c>
      <c r="L2378" t="s">
        <v>8972</v>
      </c>
      <c r="M2378" s="32" t="s">
        <v>11</v>
      </c>
    </row>
    <row r="2379" spans="1:13" x14ac:dyDescent="0.25">
      <c r="A2379" t="s">
        <v>8973</v>
      </c>
      <c r="B2379" s="18">
        <v>52.1</v>
      </c>
      <c r="C2379" s="30"/>
      <c r="D2379" s="30"/>
      <c r="E2379" s="21" t="str">
        <f>IFERROR(VLOOKUP(A2379,'RTZ255'!A:D,4,),"")</f>
        <v/>
      </c>
      <c r="F2379" t="s">
        <v>8974</v>
      </c>
      <c r="G2379" t="s">
        <v>8975</v>
      </c>
      <c r="H2379" t="s">
        <v>7</v>
      </c>
      <c r="I2379" t="s">
        <v>2884</v>
      </c>
      <c r="J2379" t="s">
        <v>1661</v>
      </c>
      <c r="K2379">
        <v>0.129</v>
      </c>
      <c r="L2379" t="s">
        <v>8976</v>
      </c>
      <c r="M2379" s="32" t="s">
        <v>11</v>
      </c>
    </row>
    <row r="2380" spans="1:13" x14ac:dyDescent="0.25">
      <c r="A2380" t="s">
        <v>8977</v>
      </c>
      <c r="B2380" s="18">
        <v>52.1</v>
      </c>
      <c r="C2380" s="30"/>
      <c r="D2380" s="30"/>
      <c r="E2380" s="21" t="str">
        <f>IFERROR(VLOOKUP(A2380,'RTZ255'!A:D,4,),"")</f>
        <v/>
      </c>
      <c r="F2380" t="s">
        <v>8978</v>
      </c>
      <c r="G2380" t="s">
        <v>8979</v>
      </c>
      <c r="H2380" t="s">
        <v>7</v>
      </c>
      <c r="I2380" t="s">
        <v>2884</v>
      </c>
      <c r="J2380" t="s">
        <v>1661</v>
      </c>
      <c r="K2380">
        <v>0.129</v>
      </c>
      <c r="L2380" t="s">
        <v>8980</v>
      </c>
      <c r="M2380" s="32" t="s">
        <v>11</v>
      </c>
    </row>
    <row r="2381" spans="1:13" x14ac:dyDescent="0.25">
      <c r="A2381" t="s">
        <v>8981</v>
      </c>
      <c r="B2381" s="18">
        <v>52.1</v>
      </c>
      <c r="C2381" s="30"/>
      <c r="D2381" s="30"/>
      <c r="E2381" s="21" t="str">
        <f>IFERROR(VLOOKUP(A2381,'RTZ255'!A:D,4,),"")</f>
        <v/>
      </c>
      <c r="F2381" t="s">
        <v>8982</v>
      </c>
      <c r="G2381" t="s">
        <v>8983</v>
      </c>
      <c r="H2381" t="s">
        <v>7</v>
      </c>
      <c r="I2381" t="s">
        <v>2884</v>
      </c>
      <c r="J2381" t="s">
        <v>1661</v>
      </c>
      <c r="K2381">
        <v>0.129</v>
      </c>
      <c r="L2381" t="s">
        <v>8984</v>
      </c>
      <c r="M2381" s="32" t="s">
        <v>11</v>
      </c>
    </row>
    <row r="2382" spans="1:13" x14ac:dyDescent="0.25">
      <c r="A2382" t="s">
        <v>8985</v>
      </c>
      <c r="B2382" s="18">
        <v>52.1</v>
      </c>
      <c r="C2382" s="30"/>
      <c r="D2382" s="30"/>
      <c r="E2382" s="21" t="str">
        <f>IFERROR(VLOOKUP(A2382,'RTZ255'!A:D,4,),"")</f>
        <v/>
      </c>
      <c r="F2382" t="s">
        <v>8986</v>
      </c>
      <c r="G2382" t="s">
        <v>8987</v>
      </c>
      <c r="H2382" t="s">
        <v>7</v>
      </c>
      <c r="I2382" t="s">
        <v>2884</v>
      </c>
      <c r="J2382" t="s">
        <v>1661</v>
      </c>
      <c r="K2382">
        <v>0.129</v>
      </c>
      <c r="L2382" t="s">
        <v>8988</v>
      </c>
      <c r="M2382" s="32" t="s">
        <v>11</v>
      </c>
    </row>
    <row r="2383" spans="1:13" x14ac:dyDescent="0.25">
      <c r="A2383" t="s">
        <v>8989</v>
      </c>
      <c r="B2383" s="18">
        <v>52.1</v>
      </c>
      <c r="C2383" s="30"/>
      <c r="D2383" s="30"/>
      <c r="E2383" s="21" t="str">
        <f>IFERROR(VLOOKUP(A2383,'RTZ255'!A:D,4,),"")</f>
        <v/>
      </c>
      <c r="F2383" t="s">
        <v>8990</v>
      </c>
      <c r="G2383" t="s">
        <v>8991</v>
      </c>
      <c r="H2383" t="s">
        <v>7</v>
      </c>
      <c r="I2383" t="s">
        <v>2884</v>
      </c>
      <c r="J2383" t="s">
        <v>1661</v>
      </c>
      <c r="K2383">
        <v>0.129</v>
      </c>
      <c r="L2383" t="s">
        <v>8992</v>
      </c>
      <c r="M2383" s="32" t="s">
        <v>11</v>
      </c>
    </row>
    <row r="2384" spans="1:13" x14ac:dyDescent="0.25">
      <c r="A2384" t="s">
        <v>8993</v>
      </c>
      <c r="B2384" s="18">
        <v>52.1</v>
      </c>
      <c r="C2384" s="30"/>
      <c r="D2384" s="30"/>
      <c r="E2384" s="21" t="str">
        <f>IFERROR(VLOOKUP(A2384,'RTZ255'!A:D,4,),"")</f>
        <v/>
      </c>
      <c r="F2384" t="s">
        <v>8994</v>
      </c>
      <c r="G2384" t="s">
        <v>8995</v>
      </c>
      <c r="H2384" t="s">
        <v>7</v>
      </c>
      <c r="I2384" t="s">
        <v>2884</v>
      </c>
      <c r="J2384" t="s">
        <v>1661</v>
      </c>
      <c r="K2384">
        <v>0.129</v>
      </c>
      <c r="L2384" t="s">
        <v>8996</v>
      </c>
      <c r="M2384" s="32" t="s">
        <v>11</v>
      </c>
    </row>
    <row r="2385" spans="1:13" x14ac:dyDescent="0.25">
      <c r="A2385" t="s">
        <v>8997</v>
      </c>
      <c r="B2385" s="18">
        <v>52.1</v>
      </c>
      <c r="C2385" s="30"/>
      <c r="D2385" s="30"/>
      <c r="E2385" s="21" t="str">
        <f>IFERROR(VLOOKUP(A2385,'RTZ255'!A:D,4,),"")</f>
        <v/>
      </c>
      <c r="F2385" t="s">
        <v>8998</v>
      </c>
      <c r="G2385" t="s">
        <v>8999</v>
      </c>
      <c r="H2385" t="s">
        <v>7</v>
      </c>
      <c r="I2385" t="s">
        <v>2884</v>
      </c>
      <c r="J2385" t="s">
        <v>1661</v>
      </c>
      <c r="K2385">
        <v>0.129</v>
      </c>
      <c r="L2385" t="s">
        <v>9000</v>
      </c>
      <c r="M2385" s="32" t="s">
        <v>11</v>
      </c>
    </row>
    <row r="2386" spans="1:13" x14ac:dyDescent="0.25">
      <c r="A2386" t="s">
        <v>9001</v>
      </c>
      <c r="B2386" s="18">
        <v>52.1</v>
      </c>
      <c r="C2386" s="30"/>
      <c r="D2386" s="30"/>
      <c r="E2386" s="21" t="str">
        <f>IFERROR(VLOOKUP(A2386,'RTZ255'!A:D,4,),"")</f>
        <v/>
      </c>
      <c r="F2386" t="s">
        <v>9002</v>
      </c>
      <c r="G2386" t="s">
        <v>9003</v>
      </c>
      <c r="H2386" t="s">
        <v>7</v>
      </c>
      <c r="I2386" t="s">
        <v>2884</v>
      </c>
      <c r="J2386" t="s">
        <v>1661</v>
      </c>
      <c r="K2386">
        <v>0.129</v>
      </c>
      <c r="L2386" t="s">
        <v>9004</v>
      </c>
      <c r="M2386" s="32" t="s">
        <v>11</v>
      </c>
    </row>
    <row r="2387" spans="1:13" x14ac:dyDescent="0.25">
      <c r="A2387" t="s">
        <v>9005</v>
      </c>
      <c r="B2387" s="18">
        <v>52.1</v>
      </c>
      <c r="C2387" s="30"/>
      <c r="D2387" s="30"/>
      <c r="E2387" s="21" t="str">
        <f>IFERROR(VLOOKUP(A2387,'RTZ255'!A:D,4,),"")</f>
        <v/>
      </c>
      <c r="F2387" t="s">
        <v>9006</v>
      </c>
      <c r="G2387" t="s">
        <v>9007</v>
      </c>
      <c r="H2387" t="s">
        <v>7</v>
      </c>
      <c r="I2387" t="s">
        <v>2884</v>
      </c>
      <c r="J2387" t="s">
        <v>1661</v>
      </c>
      <c r="K2387">
        <v>0.129</v>
      </c>
      <c r="L2387" t="s">
        <v>9008</v>
      </c>
      <c r="M2387" s="32" t="s">
        <v>11</v>
      </c>
    </row>
    <row r="2388" spans="1:13" x14ac:dyDescent="0.25">
      <c r="A2388" t="s">
        <v>9009</v>
      </c>
      <c r="B2388" s="18">
        <v>52.1</v>
      </c>
      <c r="C2388" s="30"/>
      <c r="D2388" s="30"/>
      <c r="E2388" s="21" t="str">
        <f>IFERROR(VLOOKUP(A2388,'RTZ255'!A:D,4,),"")</f>
        <v/>
      </c>
      <c r="F2388" t="s">
        <v>9010</v>
      </c>
      <c r="G2388" t="s">
        <v>9011</v>
      </c>
      <c r="H2388" t="s">
        <v>7</v>
      </c>
      <c r="I2388" t="s">
        <v>2884</v>
      </c>
      <c r="J2388" t="s">
        <v>1661</v>
      </c>
      <c r="K2388">
        <v>0.129</v>
      </c>
      <c r="L2388" t="s">
        <v>9012</v>
      </c>
      <c r="M2388" s="32" t="s">
        <v>11</v>
      </c>
    </row>
    <row r="2389" spans="1:13" x14ac:dyDescent="0.25">
      <c r="A2389" t="s">
        <v>9013</v>
      </c>
      <c r="B2389" s="18">
        <v>52.1</v>
      </c>
      <c r="C2389" s="30"/>
      <c r="D2389" s="30"/>
      <c r="E2389" s="21" t="str">
        <f>IFERROR(VLOOKUP(A2389,'RTZ255'!A:D,4,),"")</f>
        <v/>
      </c>
      <c r="F2389" t="s">
        <v>9014</v>
      </c>
      <c r="G2389" t="s">
        <v>9015</v>
      </c>
      <c r="H2389" t="s">
        <v>7</v>
      </c>
      <c r="I2389" t="s">
        <v>2884</v>
      </c>
      <c r="J2389" t="s">
        <v>1661</v>
      </c>
      <c r="K2389">
        <v>0.129</v>
      </c>
      <c r="L2389" t="s">
        <v>9016</v>
      </c>
      <c r="M2389" s="32" t="s">
        <v>11</v>
      </c>
    </row>
    <row r="2390" spans="1:13" x14ac:dyDescent="0.25">
      <c r="A2390" t="s">
        <v>9017</v>
      </c>
      <c r="B2390" s="18">
        <v>52.1</v>
      </c>
      <c r="C2390" s="30"/>
      <c r="D2390" s="30"/>
      <c r="E2390" s="21" t="str">
        <f>IFERROR(VLOOKUP(A2390,'RTZ255'!A:D,4,),"")</f>
        <v/>
      </c>
      <c r="F2390" t="s">
        <v>9018</v>
      </c>
      <c r="G2390" t="s">
        <v>9019</v>
      </c>
      <c r="H2390" t="s">
        <v>7</v>
      </c>
      <c r="I2390" t="s">
        <v>2884</v>
      </c>
      <c r="J2390" t="s">
        <v>1661</v>
      </c>
      <c r="K2390">
        <v>0.129</v>
      </c>
      <c r="L2390" t="s">
        <v>9020</v>
      </c>
      <c r="M2390" s="32" t="s">
        <v>11</v>
      </c>
    </row>
    <row r="2391" spans="1:13" x14ac:dyDescent="0.25">
      <c r="A2391" t="s">
        <v>9021</v>
      </c>
      <c r="B2391" s="18">
        <v>49.9</v>
      </c>
      <c r="C2391" s="30"/>
      <c r="D2391" s="30"/>
      <c r="E2391" s="21" t="str">
        <f>IFERROR(VLOOKUP(A2391,'RTZ255'!A:D,4,),"")</f>
        <v/>
      </c>
      <c r="F2391" t="s">
        <v>9022</v>
      </c>
      <c r="G2391" t="s">
        <v>9023</v>
      </c>
      <c r="H2391" t="s">
        <v>7</v>
      </c>
      <c r="I2391" t="s">
        <v>2884</v>
      </c>
      <c r="J2391" t="s">
        <v>1661</v>
      </c>
      <c r="K2391">
        <v>0.129</v>
      </c>
      <c r="L2391" t="s">
        <v>9024</v>
      </c>
      <c r="M2391" s="32" t="s">
        <v>11</v>
      </c>
    </row>
    <row r="2392" spans="1:13" x14ac:dyDescent="0.25">
      <c r="A2392" t="s">
        <v>9025</v>
      </c>
      <c r="B2392" s="18">
        <v>49.9</v>
      </c>
      <c r="C2392" s="30"/>
      <c r="D2392" s="30"/>
      <c r="E2392" s="21" t="str">
        <f>IFERROR(VLOOKUP(A2392,'RTZ255'!A:D,4,),"")</f>
        <v/>
      </c>
      <c r="F2392" t="s">
        <v>9026</v>
      </c>
      <c r="G2392" t="s">
        <v>9027</v>
      </c>
      <c r="H2392" t="s">
        <v>7</v>
      </c>
      <c r="I2392" t="s">
        <v>2884</v>
      </c>
      <c r="J2392" t="s">
        <v>1661</v>
      </c>
      <c r="K2392">
        <v>0.17199999999999999</v>
      </c>
      <c r="L2392" t="s">
        <v>9028</v>
      </c>
      <c r="M2392" s="32" t="s">
        <v>11</v>
      </c>
    </row>
    <row r="2393" spans="1:13" x14ac:dyDescent="0.25">
      <c r="A2393" t="s">
        <v>9029</v>
      </c>
      <c r="B2393" s="18">
        <v>49.9</v>
      </c>
      <c r="C2393" s="30"/>
      <c r="D2393" s="30"/>
      <c r="E2393" s="21" t="str">
        <f>IFERROR(VLOOKUP(A2393,'RTZ255'!A:D,4,),"")</f>
        <v/>
      </c>
      <c r="F2393" t="s">
        <v>9030</v>
      </c>
      <c r="G2393" t="s">
        <v>9031</v>
      </c>
      <c r="H2393" t="s">
        <v>7</v>
      </c>
      <c r="I2393" t="s">
        <v>2884</v>
      </c>
      <c r="J2393" t="s">
        <v>1661</v>
      </c>
      <c r="K2393">
        <v>0.17199999999999999</v>
      </c>
      <c r="L2393" t="s">
        <v>9032</v>
      </c>
      <c r="M2393" s="32" t="s">
        <v>11</v>
      </c>
    </row>
    <row r="2394" spans="1:13" x14ac:dyDescent="0.25">
      <c r="A2394" t="s">
        <v>9033</v>
      </c>
      <c r="B2394" s="18">
        <v>49.9</v>
      </c>
      <c r="C2394" s="30"/>
      <c r="D2394" s="30"/>
      <c r="E2394" s="21" t="str">
        <f>IFERROR(VLOOKUP(A2394,'RTZ255'!A:D,4,),"")</f>
        <v/>
      </c>
      <c r="F2394" t="s">
        <v>9034</v>
      </c>
      <c r="G2394" t="s">
        <v>9035</v>
      </c>
      <c r="H2394" t="s">
        <v>7</v>
      </c>
      <c r="I2394" t="s">
        <v>2884</v>
      </c>
      <c r="J2394" t="s">
        <v>1661</v>
      </c>
      <c r="K2394">
        <v>0.17199999999999999</v>
      </c>
      <c r="L2394" t="s">
        <v>9036</v>
      </c>
      <c r="M2394" s="32" t="s">
        <v>11</v>
      </c>
    </row>
    <row r="2395" spans="1:13" x14ac:dyDescent="0.25">
      <c r="A2395" t="s">
        <v>9037</v>
      </c>
      <c r="B2395" s="18">
        <v>49.9</v>
      </c>
      <c r="C2395" s="30"/>
      <c r="D2395" s="30"/>
      <c r="E2395" s="21" t="str">
        <f>IFERROR(VLOOKUP(A2395,'RTZ255'!A:D,4,),"")</f>
        <v/>
      </c>
      <c r="F2395" t="s">
        <v>9038</v>
      </c>
      <c r="G2395" t="s">
        <v>9039</v>
      </c>
      <c r="H2395" t="s">
        <v>7</v>
      </c>
      <c r="I2395" t="s">
        <v>2884</v>
      </c>
      <c r="J2395" t="s">
        <v>1661</v>
      </c>
      <c r="K2395">
        <v>0.17199999999999999</v>
      </c>
      <c r="L2395" t="s">
        <v>9040</v>
      </c>
      <c r="M2395" s="32" t="s">
        <v>11</v>
      </c>
    </row>
    <row r="2396" spans="1:13" x14ac:dyDescent="0.25">
      <c r="A2396" t="s">
        <v>9041</v>
      </c>
      <c r="B2396" s="18">
        <v>49.9</v>
      </c>
      <c r="C2396" s="30"/>
      <c r="D2396" s="30"/>
      <c r="E2396" s="21" t="str">
        <f>IFERROR(VLOOKUP(A2396,'RTZ255'!A:D,4,),"")</f>
        <v/>
      </c>
      <c r="F2396" t="s">
        <v>9042</v>
      </c>
      <c r="G2396" t="s">
        <v>9043</v>
      </c>
      <c r="H2396" t="s">
        <v>7</v>
      </c>
      <c r="I2396" t="s">
        <v>2884</v>
      </c>
      <c r="J2396" t="s">
        <v>1661</v>
      </c>
      <c r="K2396">
        <v>0.17199999999999999</v>
      </c>
      <c r="L2396" t="s">
        <v>9044</v>
      </c>
      <c r="M2396" s="32" t="s">
        <v>11</v>
      </c>
    </row>
    <row r="2397" spans="1:13" x14ac:dyDescent="0.25">
      <c r="A2397" t="s">
        <v>9045</v>
      </c>
      <c r="B2397" s="18">
        <v>49.9</v>
      </c>
      <c r="C2397" s="30"/>
      <c r="D2397" s="30"/>
      <c r="E2397" s="21" t="str">
        <f>IFERROR(VLOOKUP(A2397,'RTZ255'!A:D,4,),"")</f>
        <v/>
      </c>
      <c r="F2397" t="s">
        <v>9046</v>
      </c>
      <c r="G2397" t="s">
        <v>9047</v>
      </c>
      <c r="H2397" t="s">
        <v>7</v>
      </c>
      <c r="I2397" t="s">
        <v>2884</v>
      </c>
      <c r="J2397" t="s">
        <v>1661</v>
      </c>
      <c r="K2397">
        <v>0.17199999999999999</v>
      </c>
      <c r="L2397" t="s">
        <v>9048</v>
      </c>
      <c r="M2397" s="32" t="s">
        <v>11</v>
      </c>
    </row>
    <row r="2398" spans="1:13" x14ac:dyDescent="0.25">
      <c r="A2398" t="s">
        <v>9049</v>
      </c>
      <c r="B2398" s="18">
        <v>49.9</v>
      </c>
      <c r="C2398" s="30"/>
      <c r="D2398" s="30"/>
      <c r="E2398" s="21" t="str">
        <f>IFERROR(VLOOKUP(A2398,'RTZ255'!A:D,4,),"")</f>
        <v/>
      </c>
      <c r="F2398" t="s">
        <v>9050</v>
      </c>
      <c r="G2398" t="s">
        <v>9051</v>
      </c>
      <c r="H2398" t="s">
        <v>7</v>
      </c>
      <c r="I2398" t="s">
        <v>2884</v>
      </c>
      <c r="J2398" t="s">
        <v>1661</v>
      </c>
      <c r="K2398">
        <v>0.17199999999999999</v>
      </c>
      <c r="L2398" t="s">
        <v>9052</v>
      </c>
      <c r="M2398" s="32" t="s">
        <v>11</v>
      </c>
    </row>
    <row r="2399" spans="1:13" x14ac:dyDescent="0.25">
      <c r="A2399" t="s">
        <v>9053</v>
      </c>
      <c r="B2399" s="18">
        <v>49.9</v>
      </c>
      <c r="C2399" s="30"/>
      <c r="D2399" s="30"/>
      <c r="E2399" s="21" t="str">
        <f>IFERROR(VLOOKUP(A2399,'RTZ255'!A:D,4,),"")</f>
        <v/>
      </c>
      <c r="F2399" t="s">
        <v>9054</v>
      </c>
      <c r="G2399" t="s">
        <v>9055</v>
      </c>
      <c r="H2399" t="s">
        <v>7</v>
      </c>
      <c r="I2399" t="s">
        <v>2884</v>
      </c>
      <c r="J2399" t="s">
        <v>1661</v>
      </c>
      <c r="K2399">
        <v>0.17199999999999999</v>
      </c>
      <c r="L2399" t="s">
        <v>9056</v>
      </c>
      <c r="M2399" s="32" t="s">
        <v>11</v>
      </c>
    </row>
    <row r="2400" spans="1:13" x14ac:dyDescent="0.25">
      <c r="A2400" t="s">
        <v>9057</v>
      </c>
      <c r="B2400" s="18">
        <v>52.1</v>
      </c>
      <c r="C2400" s="30"/>
      <c r="D2400" s="30"/>
      <c r="E2400" s="21" t="str">
        <f>IFERROR(VLOOKUP(A2400,'RTZ255'!A:D,4,),"")</f>
        <v/>
      </c>
      <c r="F2400" t="s">
        <v>9058</v>
      </c>
      <c r="G2400" t="s">
        <v>9059</v>
      </c>
      <c r="H2400" t="s">
        <v>7</v>
      </c>
      <c r="I2400" t="s">
        <v>2884</v>
      </c>
      <c r="J2400" t="s">
        <v>1661</v>
      </c>
      <c r="K2400">
        <v>0.17199999999999999</v>
      </c>
      <c r="L2400" t="s">
        <v>9060</v>
      </c>
      <c r="M2400" s="32" t="s">
        <v>11</v>
      </c>
    </row>
    <row r="2401" spans="1:13" x14ac:dyDescent="0.25">
      <c r="A2401" t="s">
        <v>9061</v>
      </c>
      <c r="B2401" s="18">
        <v>56.1</v>
      </c>
      <c r="C2401" s="30"/>
      <c r="D2401" s="30"/>
      <c r="E2401" s="21" t="str">
        <f>IFERROR(VLOOKUP(A2401,'RTZ255'!A:D,4,),"")</f>
        <v/>
      </c>
      <c r="F2401" t="s">
        <v>9062</v>
      </c>
      <c r="G2401" t="s">
        <v>9063</v>
      </c>
      <c r="H2401" t="s">
        <v>7</v>
      </c>
      <c r="I2401" t="s">
        <v>2884</v>
      </c>
      <c r="J2401" t="s">
        <v>1661</v>
      </c>
      <c r="K2401">
        <v>0.17199999999999999</v>
      </c>
      <c r="L2401" t="s">
        <v>9064</v>
      </c>
      <c r="M2401" s="32" t="s">
        <v>11</v>
      </c>
    </row>
    <row r="2402" spans="1:13" x14ac:dyDescent="0.25">
      <c r="A2402" t="s">
        <v>9065</v>
      </c>
      <c r="B2402" s="18">
        <v>56.1</v>
      </c>
      <c r="C2402" s="30"/>
      <c r="D2402" s="30"/>
      <c r="E2402" s="21" t="str">
        <f>IFERROR(VLOOKUP(A2402,'RTZ255'!A:D,4,),"")</f>
        <v/>
      </c>
      <c r="F2402" t="s">
        <v>9066</v>
      </c>
      <c r="G2402" t="s">
        <v>9067</v>
      </c>
      <c r="H2402" t="s">
        <v>7</v>
      </c>
      <c r="I2402" t="s">
        <v>2884</v>
      </c>
      <c r="J2402" t="s">
        <v>1661</v>
      </c>
      <c r="K2402">
        <v>0.17199999999999999</v>
      </c>
      <c r="L2402" t="s">
        <v>9068</v>
      </c>
      <c r="M2402" s="32" t="s">
        <v>11</v>
      </c>
    </row>
    <row r="2403" spans="1:13" x14ac:dyDescent="0.25">
      <c r="A2403" t="s">
        <v>9069</v>
      </c>
      <c r="B2403" s="18">
        <v>56.1</v>
      </c>
      <c r="C2403" s="30"/>
      <c r="D2403" s="30"/>
      <c r="E2403" s="21" t="str">
        <f>IFERROR(VLOOKUP(A2403,'RTZ255'!A:D,4,),"")</f>
        <v/>
      </c>
      <c r="F2403" t="s">
        <v>9070</v>
      </c>
      <c r="G2403" t="s">
        <v>9071</v>
      </c>
      <c r="H2403" t="s">
        <v>7</v>
      </c>
      <c r="I2403" t="s">
        <v>2884</v>
      </c>
      <c r="J2403" t="s">
        <v>1661</v>
      </c>
      <c r="K2403">
        <v>0.17199999999999999</v>
      </c>
      <c r="L2403" t="s">
        <v>9072</v>
      </c>
      <c r="M2403" s="32" t="s">
        <v>11</v>
      </c>
    </row>
    <row r="2404" spans="1:13" x14ac:dyDescent="0.25">
      <c r="A2404" t="s">
        <v>9073</v>
      </c>
      <c r="B2404" s="18">
        <v>56.1</v>
      </c>
      <c r="C2404" s="30"/>
      <c r="D2404" s="30"/>
      <c r="E2404" s="21" t="str">
        <f>IFERROR(VLOOKUP(A2404,'RTZ255'!A:D,4,),"")</f>
        <v/>
      </c>
      <c r="F2404" t="s">
        <v>9074</v>
      </c>
      <c r="G2404" t="s">
        <v>9075</v>
      </c>
      <c r="H2404" t="s">
        <v>7</v>
      </c>
      <c r="I2404" t="s">
        <v>2884</v>
      </c>
      <c r="J2404" t="s">
        <v>1661</v>
      </c>
      <c r="K2404">
        <v>0.17199999999999999</v>
      </c>
      <c r="L2404" t="s">
        <v>9076</v>
      </c>
      <c r="M2404" s="32" t="s">
        <v>11</v>
      </c>
    </row>
    <row r="2405" spans="1:13" x14ac:dyDescent="0.25">
      <c r="A2405" t="s">
        <v>9077</v>
      </c>
      <c r="B2405" s="18">
        <v>56.1</v>
      </c>
      <c r="C2405" s="30"/>
      <c r="D2405" s="30"/>
      <c r="E2405" s="21" t="str">
        <f>IFERROR(VLOOKUP(A2405,'RTZ255'!A:D,4,),"")</f>
        <v/>
      </c>
      <c r="F2405" t="s">
        <v>9078</v>
      </c>
      <c r="G2405" t="s">
        <v>9079</v>
      </c>
      <c r="H2405" t="s">
        <v>7</v>
      </c>
      <c r="I2405" t="s">
        <v>2884</v>
      </c>
      <c r="J2405" t="s">
        <v>1661</v>
      </c>
      <c r="K2405">
        <v>0.17199999999999999</v>
      </c>
      <c r="L2405" t="s">
        <v>9080</v>
      </c>
      <c r="M2405" s="32" t="s">
        <v>11</v>
      </c>
    </row>
    <row r="2406" spans="1:13" x14ac:dyDescent="0.25">
      <c r="A2406" t="s">
        <v>9081</v>
      </c>
      <c r="B2406" s="18">
        <v>56.1</v>
      </c>
      <c r="C2406" s="30"/>
      <c r="D2406" s="30"/>
      <c r="E2406" s="21" t="str">
        <f>IFERROR(VLOOKUP(A2406,'RTZ255'!A:D,4,),"")</f>
        <v/>
      </c>
      <c r="F2406" t="s">
        <v>9082</v>
      </c>
      <c r="G2406" t="s">
        <v>9083</v>
      </c>
      <c r="H2406" t="s">
        <v>7</v>
      </c>
      <c r="I2406" t="s">
        <v>2884</v>
      </c>
      <c r="J2406" t="s">
        <v>1661</v>
      </c>
      <c r="K2406">
        <v>0.17199999999999999</v>
      </c>
      <c r="L2406" t="s">
        <v>9084</v>
      </c>
      <c r="M2406" s="32" t="s">
        <v>11</v>
      </c>
    </row>
    <row r="2407" spans="1:13" x14ac:dyDescent="0.25">
      <c r="A2407" t="s">
        <v>9085</v>
      </c>
      <c r="B2407" s="18">
        <v>56.1</v>
      </c>
      <c r="C2407" s="30"/>
      <c r="D2407" s="30"/>
      <c r="E2407" s="21" t="str">
        <f>IFERROR(VLOOKUP(A2407,'RTZ255'!A:D,4,),"")</f>
        <v/>
      </c>
      <c r="F2407" t="s">
        <v>9086</v>
      </c>
      <c r="G2407" t="s">
        <v>9087</v>
      </c>
      <c r="H2407" t="s">
        <v>7</v>
      </c>
      <c r="I2407" t="s">
        <v>2884</v>
      </c>
      <c r="J2407" t="s">
        <v>1661</v>
      </c>
      <c r="K2407">
        <v>0.17199999999999999</v>
      </c>
      <c r="L2407" t="s">
        <v>9088</v>
      </c>
      <c r="M2407" s="32" t="s">
        <v>11</v>
      </c>
    </row>
    <row r="2408" spans="1:13" x14ac:dyDescent="0.25">
      <c r="A2408" t="s">
        <v>9089</v>
      </c>
      <c r="B2408" s="18">
        <v>56.1</v>
      </c>
      <c r="C2408" s="30"/>
      <c r="D2408" s="30"/>
      <c r="E2408" s="21" t="str">
        <f>IFERROR(VLOOKUP(A2408,'RTZ255'!A:D,4,),"")</f>
        <v/>
      </c>
      <c r="F2408" t="s">
        <v>9090</v>
      </c>
      <c r="G2408" t="s">
        <v>9091</v>
      </c>
      <c r="H2408" t="s">
        <v>7</v>
      </c>
      <c r="I2408" t="s">
        <v>2884</v>
      </c>
      <c r="J2408" t="s">
        <v>1661</v>
      </c>
      <c r="K2408">
        <v>0.17199999999999999</v>
      </c>
      <c r="L2408" t="s">
        <v>9092</v>
      </c>
      <c r="M2408" s="32" t="s">
        <v>11</v>
      </c>
    </row>
    <row r="2409" spans="1:13" x14ac:dyDescent="0.25">
      <c r="A2409" t="s">
        <v>9093</v>
      </c>
      <c r="B2409" s="18">
        <v>56.1</v>
      </c>
      <c r="C2409" s="30"/>
      <c r="D2409" s="30"/>
      <c r="E2409" s="21" t="str">
        <f>IFERROR(VLOOKUP(A2409,'RTZ255'!A:D,4,),"")</f>
        <v/>
      </c>
      <c r="F2409" t="s">
        <v>9094</v>
      </c>
      <c r="G2409" t="s">
        <v>9095</v>
      </c>
      <c r="H2409" t="s">
        <v>7</v>
      </c>
      <c r="I2409" t="s">
        <v>2884</v>
      </c>
      <c r="J2409" t="s">
        <v>1661</v>
      </c>
      <c r="K2409">
        <v>0.17199999999999999</v>
      </c>
      <c r="L2409" t="s">
        <v>9096</v>
      </c>
      <c r="M2409" s="32" t="s">
        <v>11</v>
      </c>
    </row>
    <row r="2410" spans="1:13" x14ac:dyDescent="0.25">
      <c r="A2410" t="s">
        <v>9097</v>
      </c>
      <c r="B2410" s="18">
        <v>56.1</v>
      </c>
      <c r="C2410" s="30"/>
      <c r="D2410" s="30"/>
      <c r="E2410" s="21" t="str">
        <f>IFERROR(VLOOKUP(A2410,'RTZ255'!A:D,4,),"")</f>
        <v/>
      </c>
      <c r="F2410" t="s">
        <v>9098</v>
      </c>
      <c r="G2410" t="s">
        <v>9099</v>
      </c>
      <c r="H2410" t="s">
        <v>7</v>
      </c>
      <c r="I2410" t="s">
        <v>2884</v>
      </c>
      <c r="J2410" t="s">
        <v>1661</v>
      </c>
      <c r="K2410">
        <v>0.17199999999999999</v>
      </c>
      <c r="L2410" t="s">
        <v>9100</v>
      </c>
      <c r="M2410" s="32" t="s">
        <v>11</v>
      </c>
    </row>
    <row r="2411" spans="1:13" x14ac:dyDescent="0.25">
      <c r="A2411" t="s">
        <v>9101</v>
      </c>
      <c r="B2411" s="18">
        <v>56.1</v>
      </c>
      <c r="C2411" s="30"/>
      <c r="D2411" s="30"/>
      <c r="E2411" s="21" t="str">
        <f>IFERROR(VLOOKUP(A2411,'RTZ255'!A:D,4,),"")</f>
        <v/>
      </c>
      <c r="F2411" t="s">
        <v>9102</v>
      </c>
      <c r="G2411" t="s">
        <v>9103</v>
      </c>
      <c r="H2411" t="s">
        <v>7</v>
      </c>
      <c r="I2411" t="s">
        <v>2884</v>
      </c>
      <c r="J2411" t="s">
        <v>1661</v>
      </c>
      <c r="K2411">
        <v>0.17199999999999999</v>
      </c>
      <c r="L2411" t="s">
        <v>9104</v>
      </c>
      <c r="M2411" s="32" t="s">
        <v>11</v>
      </c>
    </row>
    <row r="2412" spans="1:13" x14ac:dyDescent="0.25">
      <c r="A2412" t="s">
        <v>9105</v>
      </c>
      <c r="B2412" s="18">
        <v>56.1</v>
      </c>
      <c r="C2412" s="30"/>
      <c r="D2412" s="30"/>
      <c r="E2412" s="21" t="str">
        <f>IFERROR(VLOOKUP(A2412,'RTZ255'!A:D,4,),"")</f>
        <v/>
      </c>
      <c r="F2412" t="s">
        <v>9106</v>
      </c>
      <c r="G2412" t="s">
        <v>9107</v>
      </c>
      <c r="H2412" t="s">
        <v>7</v>
      </c>
      <c r="I2412" t="s">
        <v>2884</v>
      </c>
      <c r="J2412" t="s">
        <v>1661</v>
      </c>
      <c r="K2412">
        <v>0.17199999999999999</v>
      </c>
      <c r="L2412" t="s">
        <v>9108</v>
      </c>
      <c r="M2412" s="32" t="s">
        <v>11</v>
      </c>
    </row>
    <row r="2413" spans="1:13" x14ac:dyDescent="0.25">
      <c r="A2413" t="s">
        <v>9109</v>
      </c>
      <c r="B2413" s="18">
        <v>56.1</v>
      </c>
      <c r="C2413" s="30"/>
      <c r="D2413" s="30"/>
      <c r="E2413" s="21" t="str">
        <f>IFERROR(VLOOKUP(A2413,'RTZ255'!A:D,4,),"")</f>
        <v/>
      </c>
      <c r="F2413" t="s">
        <v>9110</v>
      </c>
      <c r="G2413" t="s">
        <v>9111</v>
      </c>
      <c r="H2413" t="s">
        <v>7</v>
      </c>
      <c r="I2413" t="s">
        <v>2884</v>
      </c>
      <c r="J2413" t="s">
        <v>1661</v>
      </c>
      <c r="K2413">
        <v>0.17199999999999999</v>
      </c>
      <c r="L2413" t="s">
        <v>9112</v>
      </c>
      <c r="M2413" s="32" t="s">
        <v>11</v>
      </c>
    </row>
    <row r="2414" spans="1:13" x14ac:dyDescent="0.25">
      <c r="A2414" t="s">
        <v>9113</v>
      </c>
      <c r="B2414" s="18">
        <v>56.1</v>
      </c>
      <c r="C2414" s="30"/>
      <c r="D2414" s="30"/>
      <c r="E2414" s="21" t="str">
        <f>IFERROR(VLOOKUP(A2414,'RTZ255'!A:D,4,),"")</f>
        <v/>
      </c>
      <c r="F2414" t="s">
        <v>9114</v>
      </c>
      <c r="G2414" t="s">
        <v>9115</v>
      </c>
      <c r="H2414" t="s">
        <v>7</v>
      </c>
      <c r="I2414" t="s">
        <v>2884</v>
      </c>
      <c r="J2414" t="s">
        <v>1661</v>
      </c>
      <c r="K2414">
        <v>0.17199999999999999</v>
      </c>
      <c r="L2414" t="s">
        <v>9116</v>
      </c>
      <c r="M2414" s="32" t="s">
        <v>11</v>
      </c>
    </row>
    <row r="2415" spans="1:13" x14ac:dyDescent="0.25">
      <c r="A2415" t="s">
        <v>9117</v>
      </c>
      <c r="B2415" s="18">
        <v>56.1</v>
      </c>
      <c r="C2415" s="30"/>
      <c r="D2415" s="30"/>
      <c r="E2415" s="21" t="str">
        <f>IFERROR(VLOOKUP(A2415,'RTZ255'!A:D,4,),"")</f>
        <v/>
      </c>
      <c r="F2415" t="s">
        <v>9118</v>
      </c>
      <c r="G2415" t="s">
        <v>9119</v>
      </c>
      <c r="H2415" t="s">
        <v>7</v>
      </c>
      <c r="I2415" t="s">
        <v>2884</v>
      </c>
      <c r="J2415" t="s">
        <v>1661</v>
      </c>
      <c r="K2415">
        <v>0.17199999999999999</v>
      </c>
      <c r="L2415" t="s">
        <v>9120</v>
      </c>
      <c r="M2415" s="32" t="s">
        <v>11</v>
      </c>
    </row>
    <row r="2416" spans="1:13" x14ac:dyDescent="0.25">
      <c r="A2416" t="s">
        <v>9121</v>
      </c>
      <c r="B2416" s="18">
        <v>56.1</v>
      </c>
      <c r="C2416" s="30"/>
      <c r="D2416" s="30"/>
      <c r="E2416" s="21" t="str">
        <f>IFERROR(VLOOKUP(A2416,'RTZ255'!A:D,4,),"")</f>
        <v/>
      </c>
      <c r="F2416" t="s">
        <v>9122</v>
      </c>
      <c r="G2416" t="s">
        <v>9123</v>
      </c>
      <c r="H2416" t="s">
        <v>7</v>
      </c>
      <c r="I2416" t="s">
        <v>2884</v>
      </c>
      <c r="J2416" t="s">
        <v>1661</v>
      </c>
      <c r="K2416">
        <v>0.18</v>
      </c>
      <c r="L2416" t="s">
        <v>9124</v>
      </c>
      <c r="M2416" s="32" t="s">
        <v>11</v>
      </c>
    </row>
    <row r="2417" spans="1:13" x14ac:dyDescent="0.25">
      <c r="A2417" t="s">
        <v>9125</v>
      </c>
      <c r="B2417" s="18">
        <v>56.1</v>
      </c>
      <c r="C2417" s="30"/>
      <c r="D2417" s="30"/>
      <c r="E2417" s="21" t="str">
        <f>IFERROR(VLOOKUP(A2417,'RTZ255'!A:D,4,),"")</f>
        <v/>
      </c>
      <c r="F2417" t="s">
        <v>9126</v>
      </c>
      <c r="G2417" t="s">
        <v>9127</v>
      </c>
      <c r="H2417" t="s">
        <v>7</v>
      </c>
      <c r="I2417" t="s">
        <v>2884</v>
      </c>
      <c r="J2417" t="s">
        <v>1661</v>
      </c>
      <c r="K2417">
        <v>0.18</v>
      </c>
      <c r="L2417" t="s">
        <v>9128</v>
      </c>
      <c r="M2417" s="32" t="s">
        <v>11</v>
      </c>
    </row>
    <row r="2418" spans="1:13" x14ac:dyDescent="0.25">
      <c r="A2418" t="s">
        <v>9129</v>
      </c>
      <c r="B2418" s="18">
        <v>56.1</v>
      </c>
      <c r="C2418" s="30"/>
      <c r="D2418" s="30"/>
      <c r="E2418" s="21" t="str">
        <f>IFERROR(VLOOKUP(A2418,'RTZ255'!A:D,4,),"")</f>
        <v/>
      </c>
      <c r="F2418" t="s">
        <v>9130</v>
      </c>
      <c r="G2418" t="s">
        <v>9131</v>
      </c>
      <c r="H2418" t="s">
        <v>7</v>
      </c>
      <c r="I2418" t="s">
        <v>2884</v>
      </c>
      <c r="J2418" t="s">
        <v>1661</v>
      </c>
      <c r="K2418">
        <v>0.18</v>
      </c>
      <c r="L2418" t="s">
        <v>9132</v>
      </c>
      <c r="M2418" s="32" t="s">
        <v>11</v>
      </c>
    </row>
    <row r="2419" spans="1:13" x14ac:dyDescent="0.25">
      <c r="A2419" t="s">
        <v>9133</v>
      </c>
      <c r="B2419" s="18">
        <v>56.1</v>
      </c>
      <c r="C2419" s="30"/>
      <c r="D2419" s="30"/>
      <c r="E2419" s="21" t="str">
        <f>IFERROR(VLOOKUP(A2419,'RTZ255'!A:D,4,),"")</f>
        <v/>
      </c>
      <c r="F2419" t="s">
        <v>9134</v>
      </c>
      <c r="G2419" t="s">
        <v>9135</v>
      </c>
      <c r="H2419" t="s">
        <v>7</v>
      </c>
      <c r="I2419" t="s">
        <v>2884</v>
      </c>
      <c r="J2419" t="s">
        <v>1661</v>
      </c>
      <c r="K2419">
        <v>0.18</v>
      </c>
      <c r="L2419" t="s">
        <v>9136</v>
      </c>
      <c r="M2419" s="32" t="s">
        <v>11</v>
      </c>
    </row>
    <row r="2420" spans="1:13" x14ac:dyDescent="0.25">
      <c r="A2420" t="s">
        <v>9137</v>
      </c>
      <c r="B2420" s="18">
        <v>56.1</v>
      </c>
      <c r="C2420" s="30"/>
      <c r="D2420" s="30"/>
      <c r="E2420" s="21" t="str">
        <f>IFERROR(VLOOKUP(A2420,'RTZ255'!A:D,4,),"")</f>
        <v/>
      </c>
      <c r="F2420" t="s">
        <v>9138</v>
      </c>
      <c r="G2420" t="s">
        <v>9139</v>
      </c>
      <c r="H2420" t="s">
        <v>7</v>
      </c>
      <c r="I2420" t="s">
        <v>2884</v>
      </c>
      <c r="J2420" t="s">
        <v>1661</v>
      </c>
      <c r="K2420">
        <v>0.18</v>
      </c>
      <c r="L2420" t="s">
        <v>9140</v>
      </c>
      <c r="M2420" s="32" t="s">
        <v>11</v>
      </c>
    </row>
    <row r="2421" spans="1:13" x14ac:dyDescent="0.25">
      <c r="A2421" t="s">
        <v>9141</v>
      </c>
      <c r="B2421" s="18">
        <v>56.1</v>
      </c>
      <c r="C2421" s="30"/>
      <c r="D2421" s="30"/>
      <c r="E2421" s="21" t="str">
        <f>IFERROR(VLOOKUP(A2421,'RTZ255'!A:D,4,),"")</f>
        <v/>
      </c>
      <c r="F2421" t="s">
        <v>9142</v>
      </c>
      <c r="G2421" t="s">
        <v>9143</v>
      </c>
      <c r="H2421" t="s">
        <v>7</v>
      </c>
      <c r="I2421" t="s">
        <v>2884</v>
      </c>
      <c r="J2421" t="s">
        <v>1661</v>
      </c>
      <c r="K2421">
        <v>0.18</v>
      </c>
      <c r="L2421" t="s">
        <v>9144</v>
      </c>
      <c r="M2421" s="32" t="s">
        <v>11</v>
      </c>
    </row>
    <row r="2422" spans="1:13" x14ac:dyDescent="0.25">
      <c r="A2422" t="s">
        <v>9145</v>
      </c>
      <c r="B2422" s="18">
        <v>56.1</v>
      </c>
      <c r="C2422" s="30"/>
      <c r="D2422" s="30"/>
      <c r="E2422" s="21" t="str">
        <f>IFERROR(VLOOKUP(A2422,'RTZ255'!A:D,4,),"")</f>
        <v/>
      </c>
      <c r="F2422" t="s">
        <v>9146</v>
      </c>
      <c r="G2422" t="s">
        <v>9147</v>
      </c>
      <c r="H2422" t="s">
        <v>7</v>
      </c>
      <c r="I2422" t="s">
        <v>2884</v>
      </c>
      <c r="J2422" t="s">
        <v>1661</v>
      </c>
      <c r="K2422">
        <v>0.18</v>
      </c>
      <c r="L2422" t="s">
        <v>9148</v>
      </c>
      <c r="M2422" s="32" t="s">
        <v>11</v>
      </c>
    </row>
    <row r="2423" spans="1:13" x14ac:dyDescent="0.25">
      <c r="A2423" t="s">
        <v>9149</v>
      </c>
      <c r="B2423" s="18">
        <v>56.1</v>
      </c>
      <c r="C2423" s="30"/>
      <c r="D2423" s="30"/>
      <c r="E2423" s="21" t="str">
        <f>IFERROR(VLOOKUP(A2423,'RTZ255'!A:D,4,),"")</f>
        <v/>
      </c>
      <c r="F2423" t="s">
        <v>9150</v>
      </c>
      <c r="G2423" t="s">
        <v>9151</v>
      </c>
      <c r="H2423" t="s">
        <v>7</v>
      </c>
      <c r="I2423" t="s">
        <v>2884</v>
      </c>
      <c r="J2423" t="s">
        <v>1661</v>
      </c>
      <c r="K2423">
        <v>0.18</v>
      </c>
      <c r="L2423" t="s">
        <v>9152</v>
      </c>
      <c r="M2423" s="32" t="s">
        <v>11</v>
      </c>
    </row>
    <row r="2424" spans="1:13" x14ac:dyDescent="0.25">
      <c r="A2424" t="s">
        <v>9153</v>
      </c>
      <c r="B2424" s="18">
        <v>56.1</v>
      </c>
      <c r="C2424" s="30"/>
      <c r="D2424" s="30"/>
      <c r="E2424" s="21" t="str">
        <f>IFERROR(VLOOKUP(A2424,'RTZ255'!A:D,4,),"")</f>
        <v/>
      </c>
      <c r="F2424" t="s">
        <v>9154</v>
      </c>
      <c r="G2424" t="s">
        <v>9155</v>
      </c>
      <c r="H2424" t="s">
        <v>7</v>
      </c>
      <c r="I2424" t="s">
        <v>2884</v>
      </c>
      <c r="J2424" t="s">
        <v>1661</v>
      </c>
      <c r="K2424">
        <v>0.18</v>
      </c>
      <c r="L2424" t="s">
        <v>9156</v>
      </c>
      <c r="M2424" s="32" t="s">
        <v>11</v>
      </c>
    </row>
    <row r="2425" spans="1:13" x14ac:dyDescent="0.25">
      <c r="A2425" t="s">
        <v>9157</v>
      </c>
      <c r="B2425" s="18">
        <v>56.1</v>
      </c>
      <c r="C2425" s="30"/>
      <c r="D2425" s="30"/>
      <c r="E2425" s="21" t="str">
        <f>IFERROR(VLOOKUP(A2425,'RTZ255'!A:D,4,),"")</f>
        <v/>
      </c>
      <c r="F2425" t="s">
        <v>9158</v>
      </c>
      <c r="G2425" t="s">
        <v>9159</v>
      </c>
      <c r="H2425" t="s">
        <v>7</v>
      </c>
      <c r="I2425" t="s">
        <v>2884</v>
      </c>
      <c r="J2425" t="s">
        <v>1661</v>
      </c>
      <c r="K2425">
        <v>0.18</v>
      </c>
      <c r="L2425" t="s">
        <v>9160</v>
      </c>
      <c r="M2425" s="32" t="s">
        <v>11</v>
      </c>
    </row>
    <row r="2426" spans="1:13" x14ac:dyDescent="0.25">
      <c r="A2426" t="s">
        <v>9161</v>
      </c>
      <c r="B2426" s="18">
        <v>56.1</v>
      </c>
      <c r="C2426" s="30"/>
      <c r="D2426" s="30"/>
      <c r="E2426" s="21" t="str">
        <f>IFERROR(VLOOKUP(A2426,'RTZ255'!A:D,4,),"")</f>
        <v/>
      </c>
      <c r="F2426" t="s">
        <v>9162</v>
      </c>
      <c r="G2426" t="s">
        <v>9163</v>
      </c>
      <c r="H2426" t="s">
        <v>7</v>
      </c>
      <c r="I2426" t="s">
        <v>2884</v>
      </c>
      <c r="J2426" t="s">
        <v>1661</v>
      </c>
      <c r="K2426">
        <v>0.18</v>
      </c>
      <c r="L2426" t="s">
        <v>9164</v>
      </c>
      <c r="M2426" s="32" t="s">
        <v>11</v>
      </c>
    </row>
    <row r="2427" spans="1:13" x14ac:dyDescent="0.25">
      <c r="A2427" t="s">
        <v>9165</v>
      </c>
      <c r="B2427" s="18">
        <v>56.1</v>
      </c>
      <c r="C2427" s="30"/>
      <c r="D2427" s="30"/>
      <c r="E2427" s="21" t="str">
        <f>IFERROR(VLOOKUP(A2427,'RTZ255'!A:D,4,),"")</f>
        <v/>
      </c>
      <c r="F2427" t="s">
        <v>9166</v>
      </c>
      <c r="G2427" t="s">
        <v>9167</v>
      </c>
      <c r="H2427" t="s">
        <v>7</v>
      </c>
      <c r="I2427" t="s">
        <v>2884</v>
      </c>
      <c r="J2427" t="s">
        <v>1661</v>
      </c>
      <c r="K2427">
        <v>0.18</v>
      </c>
      <c r="L2427" t="s">
        <v>9168</v>
      </c>
      <c r="M2427" s="32" t="s">
        <v>11</v>
      </c>
    </row>
    <row r="2428" spans="1:13" x14ac:dyDescent="0.25">
      <c r="A2428" t="s">
        <v>9169</v>
      </c>
      <c r="B2428" s="18">
        <v>56.1</v>
      </c>
      <c r="C2428" s="30"/>
      <c r="D2428" s="30"/>
      <c r="E2428" s="21" t="str">
        <f>IFERROR(VLOOKUP(A2428,'RTZ255'!A:D,4,),"")</f>
        <v/>
      </c>
      <c r="F2428" t="s">
        <v>9170</v>
      </c>
      <c r="G2428" t="s">
        <v>9171</v>
      </c>
      <c r="H2428" t="s">
        <v>7</v>
      </c>
      <c r="I2428" t="s">
        <v>2884</v>
      </c>
      <c r="J2428" t="s">
        <v>1661</v>
      </c>
      <c r="K2428">
        <v>0.18</v>
      </c>
      <c r="L2428" t="s">
        <v>9172</v>
      </c>
      <c r="M2428" s="32" t="s">
        <v>11</v>
      </c>
    </row>
    <row r="2429" spans="1:13" x14ac:dyDescent="0.25">
      <c r="A2429" t="s">
        <v>9173</v>
      </c>
      <c r="B2429" s="18">
        <v>56.1</v>
      </c>
      <c r="C2429" s="30"/>
      <c r="D2429" s="30"/>
      <c r="E2429" s="21" t="str">
        <f>IFERROR(VLOOKUP(A2429,'RTZ255'!A:D,4,),"")</f>
        <v/>
      </c>
      <c r="F2429" t="s">
        <v>9174</v>
      </c>
      <c r="G2429" t="s">
        <v>9175</v>
      </c>
      <c r="H2429" t="s">
        <v>7</v>
      </c>
      <c r="I2429" t="s">
        <v>2884</v>
      </c>
      <c r="J2429" t="s">
        <v>1661</v>
      </c>
      <c r="K2429">
        <v>0.18</v>
      </c>
      <c r="L2429" t="s">
        <v>9176</v>
      </c>
      <c r="M2429" s="32" t="s">
        <v>11</v>
      </c>
    </row>
    <row r="2430" spans="1:13" x14ac:dyDescent="0.25">
      <c r="A2430" t="s">
        <v>9177</v>
      </c>
      <c r="B2430" s="18">
        <v>56.1</v>
      </c>
      <c r="C2430" s="30"/>
      <c r="D2430" s="30"/>
      <c r="E2430" s="21" t="str">
        <f>IFERROR(VLOOKUP(A2430,'RTZ255'!A:D,4,),"")</f>
        <v/>
      </c>
      <c r="F2430" t="s">
        <v>9178</v>
      </c>
      <c r="G2430" t="s">
        <v>9179</v>
      </c>
      <c r="H2430" t="s">
        <v>7</v>
      </c>
      <c r="I2430" t="s">
        <v>2884</v>
      </c>
      <c r="J2430" t="s">
        <v>1661</v>
      </c>
      <c r="K2430">
        <v>0.18</v>
      </c>
      <c r="L2430" t="s">
        <v>9180</v>
      </c>
      <c r="M2430" s="32" t="s">
        <v>11</v>
      </c>
    </row>
    <row r="2431" spans="1:13" x14ac:dyDescent="0.25">
      <c r="A2431" t="s">
        <v>9181</v>
      </c>
      <c r="B2431" s="18">
        <v>56.1</v>
      </c>
      <c r="C2431" s="30"/>
      <c r="D2431" s="30"/>
      <c r="E2431" s="21" t="str">
        <f>IFERROR(VLOOKUP(A2431,'RTZ255'!A:D,4,),"")</f>
        <v/>
      </c>
      <c r="F2431" t="s">
        <v>9182</v>
      </c>
      <c r="G2431" t="s">
        <v>9183</v>
      </c>
      <c r="H2431" t="s">
        <v>7</v>
      </c>
      <c r="I2431" t="s">
        <v>2884</v>
      </c>
      <c r="J2431" t="s">
        <v>1661</v>
      </c>
      <c r="K2431">
        <v>0.18</v>
      </c>
      <c r="L2431" t="s">
        <v>9184</v>
      </c>
      <c r="M2431" s="32" t="s">
        <v>11</v>
      </c>
    </row>
    <row r="2432" spans="1:13" x14ac:dyDescent="0.25">
      <c r="A2432" t="s">
        <v>9185</v>
      </c>
      <c r="B2432" s="18">
        <v>56.1</v>
      </c>
      <c r="C2432" s="30"/>
      <c r="D2432" s="30"/>
      <c r="E2432" s="21" t="str">
        <f>IFERROR(VLOOKUP(A2432,'RTZ255'!A:D,4,),"")</f>
        <v/>
      </c>
      <c r="F2432" t="s">
        <v>9186</v>
      </c>
      <c r="G2432" t="s">
        <v>9187</v>
      </c>
      <c r="H2432" t="s">
        <v>7</v>
      </c>
      <c r="I2432" t="s">
        <v>2884</v>
      </c>
      <c r="J2432" t="s">
        <v>1661</v>
      </c>
      <c r="K2432">
        <v>0.18</v>
      </c>
      <c r="L2432" t="s">
        <v>9188</v>
      </c>
      <c r="M2432" s="32" t="s">
        <v>11</v>
      </c>
    </row>
    <row r="2433" spans="1:13" x14ac:dyDescent="0.25">
      <c r="A2433" t="s">
        <v>9189</v>
      </c>
      <c r="B2433" s="18">
        <v>56.1</v>
      </c>
      <c r="C2433" s="30"/>
      <c r="D2433" s="30"/>
      <c r="E2433" s="21" t="str">
        <f>IFERROR(VLOOKUP(A2433,'RTZ255'!A:D,4,),"")</f>
        <v/>
      </c>
      <c r="F2433" t="s">
        <v>9190</v>
      </c>
      <c r="G2433" t="s">
        <v>9191</v>
      </c>
      <c r="H2433" t="s">
        <v>7</v>
      </c>
      <c r="I2433" t="s">
        <v>2884</v>
      </c>
      <c r="J2433" t="s">
        <v>1661</v>
      </c>
      <c r="K2433">
        <v>0.18</v>
      </c>
      <c r="L2433" t="s">
        <v>9192</v>
      </c>
      <c r="M2433" s="32" t="s">
        <v>11</v>
      </c>
    </row>
    <row r="2434" spans="1:13" x14ac:dyDescent="0.25">
      <c r="A2434" t="s">
        <v>9193</v>
      </c>
      <c r="B2434" s="18">
        <v>56.1</v>
      </c>
      <c r="C2434" s="30"/>
      <c r="D2434" s="30"/>
      <c r="E2434" s="21" t="str">
        <f>IFERROR(VLOOKUP(A2434,'RTZ255'!A:D,4,),"")</f>
        <v/>
      </c>
      <c r="F2434" t="s">
        <v>9194</v>
      </c>
      <c r="G2434" t="s">
        <v>9195</v>
      </c>
      <c r="H2434" t="s">
        <v>7</v>
      </c>
      <c r="I2434" t="s">
        <v>2884</v>
      </c>
      <c r="J2434" t="s">
        <v>1661</v>
      </c>
      <c r="K2434">
        <v>0.18</v>
      </c>
      <c r="L2434" t="s">
        <v>9196</v>
      </c>
      <c r="M2434" s="32" t="s">
        <v>11</v>
      </c>
    </row>
    <row r="2435" spans="1:13" x14ac:dyDescent="0.25">
      <c r="A2435" t="s">
        <v>9197</v>
      </c>
      <c r="B2435" s="18">
        <v>56.1</v>
      </c>
      <c r="C2435" s="30"/>
      <c r="D2435" s="30"/>
      <c r="E2435" s="21" t="str">
        <f>IFERROR(VLOOKUP(A2435,'RTZ255'!A:D,4,),"")</f>
        <v/>
      </c>
      <c r="F2435" t="s">
        <v>9198</v>
      </c>
      <c r="G2435" t="s">
        <v>9199</v>
      </c>
      <c r="H2435" t="s">
        <v>7</v>
      </c>
      <c r="I2435" t="s">
        <v>2884</v>
      </c>
      <c r="J2435" t="s">
        <v>1661</v>
      </c>
      <c r="K2435">
        <v>0.18</v>
      </c>
      <c r="L2435" t="s">
        <v>9200</v>
      </c>
      <c r="M2435" s="32" t="s">
        <v>11</v>
      </c>
    </row>
    <row r="2436" spans="1:13" x14ac:dyDescent="0.25">
      <c r="A2436" t="s">
        <v>9201</v>
      </c>
      <c r="B2436" s="18">
        <v>56.1</v>
      </c>
      <c r="C2436" s="30"/>
      <c r="D2436" s="30"/>
      <c r="E2436" s="21" t="str">
        <f>IFERROR(VLOOKUP(A2436,'RTZ255'!A:D,4,),"")</f>
        <v/>
      </c>
      <c r="F2436" t="s">
        <v>9202</v>
      </c>
      <c r="G2436" t="s">
        <v>9203</v>
      </c>
      <c r="H2436" t="s">
        <v>7</v>
      </c>
      <c r="I2436" t="s">
        <v>2884</v>
      </c>
      <c r="J2436" t="s">
        <v>1661</v>
      </c>
      <c r="K2436">
        <v>0.18</v>
      </c>
      <c r="L2436" t="s">
        <v>9204</v>
      </c>
      <c r="M2436" s="32" t="s">
        <v>11</v>
      </c>
    </row>
    <row r="2437" spans="1:13" x14ac:dyDescent="0.25">
      <c r="A2437" t="s">
        <v>9205</v>
      </c>
      <c r="B2437" s="18">
        <v>56.1</v>
      </c>
      <c r="C2437" s="30"/>
      <c r="D2437" s="30"/>
      <c r="E2437" s="21" t="str">
        <f>IFERROR(VLOOKUP(A2437,'RTZ255'!A:D,4,),"")</f>
        <v/>
      </c>
      <c r="F2437" t="s">
        <v>9206</v>
      </c>
      <c r="G2437" t="s">
        <v>9207</v>
      </c>
      <c r="H2437" t="s">
        <v>7</v>
      </c>
      <c r="I2437" t="s">
        <v>2884</v>
      </c>
      <c r="J2437" t="s">
        <v>1661</v>
      </c>
      <c r="K2437">
        <v>0.18</v>
      </c>
      <c r="L2437" t="s">
        <v>9208</v>
      </c>
      <c r="M2437" s="32" t="s">
        <v>11</v>
      </c>
    </row>
    <row r="2438" spans="1:13" x14ac:dyDescent="0.25">
      <c r="A2438" t="s">
        <v>9209</v>
      </c>
      <c r="B2438" s="18">
        <v>56.1</v>
      </c>
      <c r="C2438" s="30"/>
      <c r="D2438" s="30"/>
      <c r="E2438" s="21" t="str">
        <f>IFERROR(VLOOKUP(A2438,'RTZ255'!A:D,4,),"")</f>
        <v/>
      </c>
      <c r="F2438" t="s">
        <v>9210</v>
      </c>
      <c r="G2438" t="s">
        <v>9211</v>
      </c>
      <c r="H2438" t="s">
        <v>7</v>
      </c>
      <c r="I2438" t="s">
        <v>2884</v>
      </c>
      <c r="J2438" t="s">
        <v>1661</v>
      </c>
      <c r="K2438">
        <v>0.18</v>
      </c>
      <c r="L2438" t="s">
        <v>9212</v>
      </c>
      <c r="M2438" s="32" t="s">
        <v>11</v>
      </c>
    </row>
    <row r="2439" spans="1:13" x14ac:dyDescent="0.25">
      <c r="A2439" t="s">
        <v>9213</v>
      </c>
      <c r="B2439" s="18">
        <v>56.1</v>
      </c>
      <c r="C2439" s="30"/>
      <c r="D2439" s="30"/>
      <c r="E2439" s="21" t="str">
        <f>IFERROR(VLOOKUP(A2439,'RTZ255'!A:D,4,),"")</f>
        <v/>
      </c>
      <c r="F2439" t="s">
        <v>9214</v>
      </c>
      <c r="G2439" t="s">
        <v>9215</v>
      </c>
      <c r="H2439" t="s">
        <v>7</v>
      </c>
      <c r="I2439" t="s">
        <v>2884</v>
      </c>
      <c r="J2439" t="s">
        <v>1661</v>
      </c>
      <c r="K2439">
        <v>0.18</v>
      </c>
      <c r="L2439" t="s">
        <v>9216</v>
      </c>
      <c r="M2439" s="32" t="s">
        <v>11</v>
      </c>
    </row>
    <row r="2440" spans="1:13" x14ac:dyDescent="0.25">
      <c r="A2440" t="s">
        <v>9217</v>
      </c>
      <c r="B2440" s="18">
        <v>56.1</v>
      </c>
      <c r="C2440" s="30"/>
      <c r="D2440" s="30"/>
      <c r="E2440" s="21" t="str">
        <f>IFERROR(VLOOKUP(A2440,'RTZ255'!A:D,4,),"")</f>
        <v/>
      </c>
      <c r="F2440" t="s">
        <v>9218</v>
      </c>
      <c r="G2440" t="s">
        <v>9219</v>
      </c>
      <c r="H2440" t="s">
        <v>7</v>
      </c>
      <c r="I2440" t="s">
        <v>2884</v>
      </c>
      <c r="J2440" t="s">
        <v>1661</v>
      </c>
      <c r="K2440">
        <v>0.18</v>
      </c>
      <c r="L2440" t="s">
        <v>9220</v>
      </c>
      <c r="M2440" s="32" t="s">
        <v>11</v>
      </c>
    </row>
    <row r="2441" spans="1:13" x14ac:dyDescent="0.25">
      <c r="A2441" t="s">
        <v>9221</v>
      </c>
      <c r="B2441" s="18">
        <v>56.1</v>
      </c>
      <c r="C2441" s="30"/>
      <c r="D2441" s="30"/>
      <c r="E2441" s="21" t="str">
        <f>IFERROR(VLOOKUP(A2441,'RTZ255'!A:D,4,),"")</f>
        <v/>
      </c>
      <c r="F2441" t="s">
        <v>9222</v>
      </c>
      <c r="G2441" t="s">
        <v>9223</v>
      </c>
      <c r="H2441" t="s">
        <v>7</v>
      </c>
      <c r="I2441" t="s">
        <v>2884</v>
      </c>
      <c r="J2441" t="s">
        <v>1661</v>
      </c>
      <c r="K2441">
        <v>0.18</v>
      </c>
      <c r="L2441" t="s">
        <v>9224</v>
      </c>
      <c r="M2441" s="32" t="s">
        <v>11</v>
      </c>
    </row>
    <row r="2442" spans="1:13" x14ac:dyDescent="0.25">
      <c r="A2442" t="s">
        <v>9225</v>
      </c>
      <c r="B2442" s="18">
        <v>56.1</v>
      </c>
      <c r="C2442" s="30"/>
      <c r="D2442" s="30"/>
      <c r="E2442" s="21" t="str">
        <f>IFERROR(VLOOKUP(A2442,'RTZ255'!A:D,4,),"")</f>
        <v/>
      </c>
      <c r="F2442" t="s">
        <v>9226</v>
      </c>
      <c r="G2442" t="s">
        <v>9227</v>
      </c>
      <c r="H2442" t="s">
        <v>7</v>
      </c>
      <c r="I2442" t="s">
        <v>2884</v>
      </c>
      <c r="J2442" t="s">
        <v>1661</v>
      </c>
      <c r="K2442">
        <v>0.18</v>
      </c>
      <c r="L2442" t="s">
        <v>9228</v>
      </c>
      <c r="M2442" s="32" t="s">
        <v>11</v>
      </c>
    </row>
    <row r="2443" spans="1:13" x14ac:dyDescent="0.25">
      <c r="A2443" t="s">
        <v>9229</v>
      </c>
      <c r="B2443" s="18">
        <v>56.1</v>
      </c>
      <c r="C2443" s="30"/>
      <c r="D2443" s="30"/>
      <c r="E2443" s="21" t="str">
        <f>IFERROR(VLOOKUP(A2443,'RTZ255'!A:D,4,),"")</f>
        <v/>
      </c>
      <c r="F2443" t="s">
        <v>9230</v>
      </c>
      <c r="G2443" t="s">
        <v>9231</v>
      </c>
      <c r="H2443" t="s">
        <v>7</v>
      </c>
      <c r="I2443" t="s">
        <v>2884</v>
      </c>
      <c r="J2443" t="s">
        <v>1661</v>
      </c>
      <c r="K2443">
        <v>0.18</v>
      </c>
      <c r="L2443" t="s">
        <v>9232</v>
      </c>
      <c r="M2443" s="32" t="s">
        <v>11</v>
      </c>
    </row>
    <row r="2444" spans="1:13" x14ac:dyDescent="0.25">
      <c r="A2444" t="s">
        <v>9233</v>
      </c>
      <c r="B2444" s="18">
        <v>56.1</v>
      </c>
      <c r="C2444" s="30"/>
      <c r="D2444" s="30"/>
      <c r="E2444" s="21" t="str">
        <f>IFERROR(VLOOKUP(A2444,'RTZ255'!A:D,4,),"")</f>
        <v/>
      </c>
      <c r="F2444" t="s">
        <v>9234</v>
      </c>
      <c r="G2444" t="s">
        <v>9235</v>
      </c>
      <c r="H2444" t="s">
        <v>7</v>
      </c>
      <c r="I2444" t="s">
        <v>2884</v>
      </c>
      <c r="J2444" t="s">
        <v>1661</v>
      </c>
      <c r="K2444">
        <v>0.18</v>
      </c>
      <c r="L2444" t="s">
        <v>9236</v>
      </c>
      <c r="M2444" s="32" t="s">
        <v>11</v>
      </c>
    </row>
    <row r="2445" spans="1:13" x14ac:dyDescent="0.25">
      <c r="A2445" t="s">
        <v>9237</v>
      </c>
      <c r="B2445" s="18">
        <v>56.1</v>
      </c>
      <c r="C2445" s="30"/>
      <c r="D2445" s="30"/>
      <c r="E2445" s="21" t="str">
        <f>IFERROR(VLOOKUP(A2445,'RTZ255'!A:D,4,),"")</f>
        <v/>
      </c>
      <c r="F2445" t="s">
        <v>9238</v>
      </c>
      <c r="G2445" t="s">
        <v>9239</v>
      </c>
      <c r="H2445" t="s">
        <v>7</v>
      </c>
      <c r="I2445" t="s">
        <v>2884</v>
      </c>
      <c r="J2445" t="s">
        <v>1661</v>
      </c>
      <c r="K2445">
        <v>0.18</v>
      </c>
      <c r="L2445" t="s">
        <v>9240</v>
      </c>
      <c r="M2445" s="32" t="s">
        <v>11</v>
      </c>
    </row>
    <row r="2446" spans="1:13" x14ac:dyDescent="0.25">
      <c r="A2446" t="s">
        <v>9241</v>
      </c>
      <c r="B2446" s="18">
        <v>56.1</v>
      </c>
      <c r="C2446" s="30"/>
      <c r="D2446" s="30"/>
      <c r="E2446" s="21" t="str">
        <f>IFERROR(VLOOKUP(A2446,'RTZ255'!A:D,4,),"")</f>
        <v/>
      </c>
      <c r="F2446" t="s">
        <v>9242</v>
      </c>
      <c r="G2446" t="s">
        <v>9243</v>
      </c>
      <c r="H2446" t="s">
        <v>7</v>
      </c>
      <c r="I2446" t="s">
        <v>2884</v>
      </c>
      <c r="J2446" t="s">
        <v>1661</v>
      </c>
      <c r="K2446">
        <v>0.18</v>
      </c>
      <c r="L2446" t="s">
        <v>9244</v>
      </c>
      <c r="M2446" s="32" t="s">
        <v>11</v>
      </c>
    </row>
    <row r="2447" spans="1:13" x14ac:dyDescent="0.25">
      <c r="A2447" t="s">
        <v>9245</v>
      </c>
      <c r="B2447" s="18">
        <v>56.1</v>
      </c>
      <c r="C2447" s="30"/>
      <c r="D2447" s="30"/>
      <c r="E2447" s="21" t="str">
        <f>IFERROR(VLOOKUP(A2447,'RTZ255'!A:D,4,),"")</f>
        <v/>
      </c>
      <c r="F2447" t="s">
        <v>9246</v>
      </c>
      <c r="G2447" t="s">
        <v>9247</v>
      </c>
      <c r="H2447" t="s">
        <v>7</v>
      </c>
      <c r="I2447" t="s">
        <v>2884</v>
      </c>
      <c r="J2447" t="s">
        <v>1661</v>
      </c>
      <c r="K2447">
        <v>0.18</v>
      </c>
      <c r="L2447" t="s">
        <v>9248</v>
      </c>
      <c r="M2447" s="32" t="s">
        <v>11</v>
      </c>
    </row>
    <row r="2448" spans="1:13" x14ac:dyDescent="0.25">
      <c r="A2448" t="s">
        <v>9249</v>
      </c>
      <c r="B2448" s="18">
        <v>56.1</v>
      </c>
      <c r="C2448" s="30"/>
      <c r="D2448" s="30"/>
      <c r="E2448" s="21" t="str">
        <f>IFERROR(VLOOKUP(A2448,'RTZ255'!A:D,4,),"")</f>
        <v/>
      </c>
      <c r="F2448" t="s">
        <v>9250</v>
      </c>
      <c r="G2448" t="s">
        <v>9251</v>
      </c>
      <c r="H2448" t="s">
        <v>7</v>
      </c>
      <c r="I2448" t="s">
        <v>2884</v>
      </c>
      <c r="J2448" t="s">
        <v>1661</v>
      </c>
      <c r="K2448">
        <v>0.18</v>
      </c>
      <c r="L2448" t="s">
        <v>9252</v>
      </c>
      <c r="M2448" s="32" t="s">
        <v>11</v>
      </c>
    </row>
    <row r="2449" spans="1:13" x14ac:dyDescent="0.25">
      <c r="A2449" t="s">
        <v>9253</v>
      </c>
      <c r="B2449" s="18">
        <v>56.1</v>
      </c>
      <c r="C2449" s="30"/>
      <c r="D2449" s="30"/>
      <c r="E2449" s="21" t="str">
        <f>IFERROR(VLOOKUP(A2449,'RTZ255'!A:D,4,),"")</f>
        <v/>
      </c>
      <c r="F2449" t="s">
        <v>9254</v>
      </c>
      <c r="G2449" t="s">
        <v>9255</v>
      </c>
      <c r="H2449" t="s">
        <v>7</v>
      </c>
      <c r="I2449" t="s">
        <v>2884</v>
      </c>
      <c r="J2449" t="s">
        <v>1661</v>
      </c>
      <c r="K2449">
        <v>0.18</v>
      </c>
      <c r="L2449" t="s">
        <v>9256</v>
      </c>
      <c r="M2449" s="32" t="s">
        <v>11</v>
      </c>
    </row>
    <row r="2450" spans="1:13" x14ac:dyDescent="0.25">
      <c r="A2450" t="s">
        <v>9257</v>
      </c>
      <c r="B2450" s="18">
        <v>56.1</v>
      </c>
      <c r="C2450" s="30"/>
      <c r="D2450" s="30"/>
      <c r="E2450" s="21" t="str">
        <f>IFERROR(VLOOKUP(A2450,'RTZ255'!A:D,4,),"")</f>
        <v/>
      </c>
      <c r="F2450" t="s">
        <v>9258</v>
      </c>
      <c r="G2450" t="s">
        <v>9259</v>
      </c>
      <c r="H2450" t="s">
        <v>7</v>
      </c>
      <c r="I2450" t="s">
        <v>2884</v>
      </c>
      <c r="J2450" t="s">
        <v>1661</v>
      </c>
      <c r="K2450">
        <v>0.18</v>
      </c>
      <c r="L2450" t="s">
        <v>9260</v>
      </c>
      <c r="M2450" s="32" t="s">
        <v>11</v>
      </c>
    </row>
    <row r="2451" spans="1:13" x14ac:dyDescent="0.25">
      <c r="A2451" t="s">
        <v>9261</v>
      </c>
      <c r="B2451" s="18">
        <v>56.1</v>
      </c>
      <c r="C2451" s="30"/>
      <c r="D2451" s="30"/>
      <c r="E2451" s="21" t="str">
        <f>IFERROR(VLOOKUP(A2451,'RTZ255'!A:D,4,),"")</f>
        <v/>
      </c>
      <c r="F2451" t="s">
        <v>9262</v>
      </c>
      <c r="G2451" t="s">
        <v>9263</v>
      </c>
      <c r="H2451" t="s">
        <v>7</v>
      </c>
      <c r="I2451" t="s">
        <v>2884</v>
      </c>
      <c r="J2451" t="s">
        <v>1661</v>
      </c>
      <c r="K2451">
        <v>0.18</v>
      </c>
      <c r="L2451" t="s">
        <v>9264</v>
      </c>
      <c r="M2451" s="32" t="s">
        <v>11</v>
      </c>
    </row>
    <row r="2452" spans="1:13" x14ac:dyDescent="0.25">
      <c r="A2452" t="s">
        <v>9265</v>
      </c>
      <c r="B2452" s="18">
        <v>56.1</v>
      </c>
      <c r="C2452" s="30"/>
      <c r="D2452" s="30"/>
      <c r="E2452" s="21" t="str">
        <f>IFERROR(VLOOKUP(A2452,'RTZ255'!A:D,4,),"")</f>
        <v/>
      </c>
      <c r="F2452" t="s">
        <v>9266</v>
      </c>
      <c r="G2452" t="s">
        <v>9267</v>
      </c>
      <c r="H2452" t="s">
        <v>7</v>
      </c>
      <c r="I2452" t="s">
        <v>2884</v>
      </c>
      <c r="J2452" t="s">
        <v>1661</v>
      </c>
      <c r="K2452">
        <v>0.18</v>
      </c>
      <c r="L2452" t="s">
        <v>9268</v>
      </c>
      <c r="M2452" s="32" t="s">
        <v>11</v>
      </c>
    </row>
    <row r="2453" spans="1:13" x14ac:dyDescent="0.25">
      <c r="A2453" t="s">
        <v>9269</v>
      </c>
      <c r="B2453" s="18">
        <v>56.1</v>
      </c>
      <c r="C2453" s="30"/>
      <c r="D2453" s="30"/>
      <c r="E2453" s="21" t="str">
        <f>IFERROR(VLOOKUP(A2453,'RTZ255'!A:D,4,),"")</f>
        <v/>
      </c>
      <c r="F2453" t="s">
        <v>9270</v>
      </c>
      <c r="G2453" t="s">
        <v>9271</v>
      </c>
      <c r="H2453" t="s">
        <v>7</v>
      </c>
      <c r="I2453" t="s">
        <v>2884</v>
      </c>
      <c r="J2453" t="s">
        <v>1661</v>
      </c>
      <c r="K2453">
        <v>0.18</v>
      </c>
      <c r="L2453" t="s">
        <v>9272</v>
      </c>
      <c r="M2453" s="32" t="s">
        <v>11</v>
      </c>
    </row>
    <row r="2454" spans="1:13" x14ac:dyDescent="0.25">
      <c r="A2454" t="s">
        <v>9273</v>
      </c>
      <c r="B2454" s="18">
        <v>56.1</v>
      </c>
      <c r="C2454" s="30"/>
      <c r="D2454" s="30"/>
      <c r="E2454" s="21" t="str">
        <f>IFERROR(VLOOKUP(A2454,'RTZ255'!A:D,4,),"")</f>
        <v/>
      </c>
      <c r="F2454" t="s">
        <v>9274</v>
      </c>
      <c r="G2454" t="s">
        <v>9275</v>
      </c>
      <c r="H2454" t="s">
        <v>7</v>
      </c>
      <c r="I2454" t="s">
        <v>2884</v>
      </c>
      <c r="J2454" t="s">
        <v>1661</v>
      </c>
      <c r="K2454">
        <v>0.18</v>
      </c>
      <c r="L2454" t="s">
        <v>9276</v>
      </c>
      <c r="M2454" s="32" t="s">
        <v>11</v>
      </c>
    </row>
    <row r="2455" spans="1:13" x14ac:dyDescent="0.25">
      <c r="A2455" t="s">
        <v>9277</v>
      </c>
      <c r="B2455" s="18">
        <v>56.1</v>
      </c>
      <c r="C2455" s="30"/>
      <c r="D2455" s="30"/>
      <c r="E2455" s="21" t="str">
        <f>IFERROR(VLOOKUP(A2455,'RTZ255'!A:D,4,),"")</f>
        <v/>
      </c>
      <c r="F2455" t="s">
        <v>9278</v>
      </c>
      <c r="G2455" t="s">
        <v>9279</v>
      </c>
      <c r="H2455" t="s">
        <v>7</v>
      </c>
      <c r="I2455" t="s">
        <v>2884</v>
      </c>
      <c r="J2455" t="s">
        <v>1661</v>
      </c>
      <c r="K2455">
        <v>0.18</v>
      </c>
      <c r="L2455" t="s">
        <v>9280</v>
      </c>
      <c r="M2455" s="32" t="s">
        <v>11</v>
      </c>
    </row>
    <row r="2456" spans="1:13" x14ac:dyDescent="0.25">
      <c r="A2456" t="s">
        <v>9281</v>
      </c>
      <c r="B2456" s="18">
        <v>56.1</v>
      </c>
      <c r="C2456" s="30"/>
      <c r="D2456" s="30"/>
      <c r="E2456" s="21" t="str">
        <f>IFERROR(VLOOKUP(A2456,'RTZ255'!A:D,4,),"")</f>
        <v/>
      </c>
      <c r="F2456" t="s">
        <v>9282</v>
      </c>
      <c r="G2456" t="s">
        <v>9283</v>
      </c>
      <c r="H2456" t="s">
        <v>7</v>
      </c>
      <c r="I2456" t="s">
        <v>2884</v>
      </c>
      <c r="J2456" t="s">
        <v>1661</v>
      </c>
      <c r="K2456">
        <v>0.18</v>
      </c>
      <c r="L2456" t="s">
        <v>9284</v>
      </c>
      <c r="M2456" s="32" t="s">
        <v>11</v>
      </c>
    </row>
    <row r="2457" spans="1:13" x14ac:dyDescent="0.25">
      <c r="A2457" t="s">
        <v>9285</v>
      </c>
      <c r="B2457" s="18">
        <v>56.1</v>
      </c>
      <c r="C2457" s="30"/>
      <c r="D2457" s="30"/>
      <c r="E2457" s="21" t="str">
        <f>IFERROR(VLOOKUP(A2457,'RTZ255'!A:D,4,),"")</f>
        <v/>
      </c>
      <c r="F2457" t="s">
        <v>9286</v>
      </c>
      <c r="G2457" t="s">
        <v>9287</v>
      </c>
      <c r="H2457" t="s">
        <v>7</v>
      </c>
      <c r="I2457" t="s">
        <v>2884</v>
      </c>
      <c r="J2457" t="s">
        <v>1661</v>
      </c>
      <c r="K2457">
        <v>0.18</v>
      </c>
      <c r="L2457" t="s">
        <v>9288</v>
      </c>
      <c r="M2457" s="32" t="s">
        <v>11</v>
      </c>
    </row>
    <row r="2458" spans="1:13" x14ac:dyDescent="0.25">
      <c r="A2458" t="s">
        <v>9289</v>
      </c>
      <c r="B2458" s="18">
        <v>56.1</v>
      </c>
      <c r="C2458" s="30"/>
      <c r="D2458" s="30"/>
      <c r="E2458" s="21" t="str">
        <f>IFERROR(VLOOKUP(A2458,'RTZ255'!A:D,4,),"")</f>
        <v/>
      </c>
      <c r="F2458" t="s">
        <v>9290</v>
      </c>
      <c r="G2458" t="s">
        <v>9291</v>
      </c>
      <c r="H2458" t="s">
        <v>7</v>
      </c>
      <c r="I2458" t="s">
        <v>2884</v>
      </c>
      <c r="J2458" t="s">
        <v>1661</v>
      </c>
      <c r="K2458">
        <v>0.18</v>
      </c>
      <c r="L2458" t="s">
        <v>9292</v>
      </c>
      <c r="M2458" s="32" t="s">
        <v>11</v>
      </c>
    </row>
    <row r="2459" spans="1:13" x14ac:dyDescent="0.25">
      <c r="A2459" t="s">
        <v>9293</v>
      </c>
      <c r="B2459" s="18">
        <v>56.1</v>
      </c>
      <c r="C2459" s="30"/>
      <c r="D2459" s="30"/>
      <c r="E2459" s="21" t="str">
        <f>IFERROR(VLOOKUP(A2459,'RTZ255'!A:D,4,),"")</f>
        <v/>
      </c>
      <c r="F2459" t="s">
        <v>9294</v>
      </c>
      <c r="G2459" t="s">
        <v>9295</v>
      </c>
      <c r="H2459" t="s">
        <v>7</v>
      </c>
      <c r="I2459" t="s">
        <v>2884</v>
      </c>
      <c r="J2459" t="s">
        <v>1661</v>
      </c>
      <c r="K2459">
        <v>0.18</v>
      </c>
      <c r="L2459" t="s">
        <v>9296</v>
      </c>
      <c r="M2459" s="32" t="s">
        <v>11</v>
      </c>
    </row>
    <row r="2460" spans="1:13" x14ac:dyDescent="0.25">
      <c r="A2460" t="s">
        <v>9297</v>
      </c>
      <c r="B2460" s="18">
        <v>56.1</v>
      </c>
      <c r="C2460" s="30"/>
      <c r="D2460" s="30"/>
      <c r="E2460" s="21" t="str">
        <f>IFERROR(VLOOKUP(A2460,'RTZ255'!A:D,4,),"")</f>
        <v/>
      </c>
      <c r="F2460" t="s">
        <v>9298</v>
      </c>
      <c r="G2460" t="s">
        <v>9299</v>
      </c>
      <c r="H2460" t="s">
        <v>7</v>
      </c>
      <c r="I2460" t="s">
        <v>2884</v>
      </c>
      <c r="J2460" t="s">
        <v>1661</v>
      </c>
      <c r="K2460">
        <v>0.18</v>
      </c>
      <c r="L2460" t="s">
        <v>9300</v>
      </c>
      <c r="M2460" s="32" t="s">
        <v>11</v>
      </c>
    </row>
    <row r="2461" spans="1:13" x14ac:dyDescent="0.25">
      <c r="A2461" t="s">
        <v>9301</v>
      </c>
      <c r="B2461" s="18">
        <v>56.1</v>
      </c>
      <c r="C2461" s="30"/>
      <c r="D2461" s="30"/>
      <c r="E2461" s="21" t="str">
        <f>IFERROR(VLOOKUP(A2461,'RTZ255'!A:D,4,),"")</f>
        <v/>
      </c>
      <c r="F2461" t="s">
        <v>9302</v>
      </c>
      <c r="G2461" t="s">
        <v>9303</v>
      </c>
      <c r="H2461" t="s">
        <v>7</v>
      </c>
      <c r="I2461" t="s">
        <v>2884</v>
      </c>
      <c r="J2461" t="s">
        <v>1661</v>
      </c>
      <c r="K2461">
        <v>0.18</v>
      </c>
      <c r="L2461" t="s">
        <v>9304</v>
      </c>
      <c r="M2461" s="32" t="s">
        <v>11</v>
      </c>
    </row>
    <row r="2462" spans="1:13" x14ac:dyDescent="0.25">
      <c r="A2462" t="s">
        <v>9305</v>
      </c>
      <c r="B2462" s="18">
        <v>56.1</v>
      </c>
      <c r="C2462" s="30"/>
      <c r="D2462" s="30"/>
      <c r="E2462" s="21" t="str">
        <f>IFERROR(VLOOKUP(A2462,'RTZ255'!A:D,4,),"")</f>
        <v/>
      </c>
      <c r="F2462" t="s">
        <v>9306</v>
      </c>
      <c r="G2462" t="s">
        <v>9307</v>
      </c>
      <c r="H2462" t="s">
        <v>7</v>
      </c>
      <c r="I2462" t="s">
        <v>2884</v>
      </c>
      <c r="J2462" t="s">
        <v>1661</v>
      </c>
      <c r="K2462">
        <v>0.18</v>
      </c>
      <c r="L2462" t="s">
        <v>9308</v>
      </c>
      <c r="M2462" s="32" t="s">
        <v>11</v>
      </c>
    </row>
    <row r="2463" spans="1:13" x14ac:dyDescent="0.25">
      <c r="A2463" t="s">
        <v>9309</v>
      </c>
      <c r="B2463" s="18">
        <v>56.1</v>
      </c>
      <c r="C2463" s="30"/>
      <c r="D2463" s="30"/>
      <c r="E2463" s="21" t="str">
        <f>IFERROR(VLOOKUP(A2463,'RTZ255'!A:D,4,),"")</f>
        <v/>
      </c>
      <c r="F2463" t="s">
        <v>9310</v>
      </c>
      <c r="G2463" t="s">
        <v>9311</v>
      </c>
      <c r="H2463" t="s">
        <v>7</v>
      </c>
      <c r="I2463" t="s">
        <v>2884</v>
      </c>
      <c r="J2463" t="s">
        <v>1661</v>
      </c>
      <c r="K2463">
        <v>0.18</v>
      </c>
      <c r="L2463" t="s">
        <v>9312</v>
      </c>
      <c r="M2463" s="32" t="s">
        <v>11</v>
      </c>
    </row>
    <row r="2464" spans="1:13" x14ac:dyDescent="0.25">
      <c r="A2464" t="s">
        <v>9313</v>
      </c>
      <c r="B2464" s="18">
        <v>56.1</v>
      </c>
      <c r="C2464" s="30"/>
      <c r="D2464" s="30"/>
      <c r="E2464" s="21" t="str">
        <f>IFERROR(VLOOKUP(A2464,'RTZ255'!A:D,4,),"")</f>
        <v/>
      </c>
      <c r="F2464" t="s">
        <v>9314</v>
      </c>
      <c r="G2464" t="s">
        <v>9315</v>
      </c>
      <c r="H2464" t="s">
        <v>7</v>
      </c>
      <c r="I2464" t="s">
        <v>2884</v>
      </c>
      <c r="J2464" t="s">
        <v>1661</v>
      </c>
      <c r="K2464">
        <v>0.18</v>
      </c>
      <c r="L2464" t="s">
        <v>9316</v>
      </c>
      <c r="M2464" s="32" t="s">
        <v>11</v>
      </c>
    </row>
    <row r="2465" spans="1:13" x14ac:dyDescent="0.25">
      <c r="A2465" t="s">
        <v>9317</v>
      </c>
      <c r="B2465" s="18">
        <v>56.1</v>
      </c>
      <c r="C2465" s="30"/>
      <c r="D2465" s="30"/>
      <c r="E2465" s="21" t="str">
        <f>IFERROR(VLOOKUP(A2465,'RTZ255'!A:D,4,),"")</f>
        <v/>
      </c>
      <c r="F2465" t="s">
        <v>9318</v>
      </c>
      <c r="G2465" t="s">
        <v>9319</v>
      </c>
      <c r="H2465" t="s">
        <v>7</v>
      </c>
      <c r="I2465" t="s">
        <v>2884</v>
      </c>
      <c r="J2465" t="s">
        <v>1661</v>
      </c>
      <c r="K2465">
        <v>0.18</v>
      </c>
      <c r="L2465" t="s">
        <v>9320</v>
      </c>
      <c r="M2465" s="32" t="s">
        <v>11</v>
      </c>
    </row>
    <row r="2466" spans="1:13" x14ac:dyDescent="0.25">
      <c r="A2466" t="s">
        <v>9321</v>
      </c>
      <c r="B2466" s="18">
        <v>56.1</v>
      </c>
      <c r="C2466" s="30"/>
      <c r="D2466" s="30"/>
      <c r="E2466" s="21" t="str">
        <f>IFERROR(VLOOKUP(A2466,'RTZ255'!A:D,4,),"")</f>
        <v/>
      </c>
      <c r="F2466" t="s">
        <v>9322</v>
      </c>
      <c r="G2466" t="s">
        <v>9323</v>
      </c>
      <c r="H2466" t="s">
        <v>7</v>
      </c>
      <c r="I2466" t="s">
        <v>2884</v>
      </c>
      <c r="J2466" t="s">
        <v>1661</v>
      </c>
      <c r="K2466">
        <v>0.18</v>
      </c>
      <c r="L2466" t="s">
        <v>9324</v>
      </c>
      <c r="M2466" s="32" t="s">
        <v>11</v>
      </c>
    </row>
    <row r="2467" spans="1:13" x14ac:dyDescent="0.25">
      <c r="A2467" t="s">
        <v>9325</v>
      </c>
      <c r="B2467" s="18">
        <v>56.1</v>
      </c>
      <c r="C2467" s="30"/>
      <c r="D2467" s="30"/>
      <c r="E2467" s="21" t="str">
        <f>IFERROR(VLOOKUP(A2467,'RTZ255'!A:D,4,),"")</f>
        <v/>
      </c>
      <c r="F2467" t="s">
        <v>9326</v>
      </c>
      <c r="G2467" t="s">
        <v>9327</v>
      </c>
      <c r="H2467" t="s">
        <v>7</v>
      </c>
      <c r="I2467" t="s">
        <v>2884</v>
      </c>
      <c r="J2467" t="s">
        <v>1661</v>
      </c>
      <c r="K2467">
        <v>0.18</v>
      </c>
      <c r="L2467" t="s">
        <v>9328</v>
      </c>
      <c r="M2467" s="32" t="s">
        <v>11</v>
      </c>
    </row>
    <row r="2468" spans="1:13" x14ac:dyDescent="0.25">
      <c r="A2468" t="s">
        <v>9329</v>
      </c>
      <c r="B2468" s="18">
        <v>56.1</v>
      </c>
      <c r="C2468" s="30"/>
      <c r="D2468" s="30"/>
      <c r="E2468" s="21" t="str">
        <f>IFERROR(VLOOKUP(A2468,'RTZ255'!A:D,4,),"")</f>
        <v/>
      </c>
      <c r="F2468" t="s">
        <v>9330</v>
      </c>
      <c r="G2468" t="s">
        <v>9331</v>
      </c>
      <c r="H2468" t="s">
        <v>7</v>
      </c>
      <c r="I2468" t="s">
        <v>2884</v>
      </c>
      <c r="J2468" t="s">
        <v>1661</v>
      </c>
      <c r="K2468">
        <v>0.18</v>
      </c>
      <c r="L2468" t="s">
        <v>9332</v>
      </c>
      <c r="M2468" s="32" t="s">
        <v>11</v>
      </c>
    </row>
    <row r="2469" spans="1:13" x14ac:dyDescent="0.25">
      <c r="A2469" t="s">
        <v>9333</v>
      </c>
      <c r="B2469" s="18">
        <v>56.1</v>
      </c>
      <c r="C2469" s="30"/>
      <c r="D2469" s="30"/>
      <c r="E2469" s="21" t="str">
        <f>IFERROR(VLOOKUP(A2469,'RTZ255'!A:D,4,),"")</f>
        <v/>
      </c>
      <c r="F2469" t="s">
        <v>9334</v>
      </c>
      <c r="G2469" t="s">
        <v>9335</v>
      </c>
      <c r="H2469" t="s">
        <v>7</v>
      </c>
      <c r="I2469" t="s">
        <v>2884</v>
      </c>
      <c r="J2469" t="s">
        <v>1661</v>
      </c>
      <c r="K2469">
        <v>0.18</v>
      </c>
      <c r="L2469" t="s">
        <v>9336</v>
      </c>
      <c r="M2469" s="32" t="s">
        <v>11</v>
      </c>
    </row>
    <row r="2470" spans="1:13" x14ac:dyDescent="0.25">
      <c r="A2470" t="s">
        <v>9337</v>
      </c>
      <c r="B2470" s="18">
        <v>56.1</v>
      </c>
      <c r="C2470" s="30"/>
      <c r="D2470" s="30"/>
      <c r="E2470" s="21" t="str">
        <f>IFERROR(VLOOKUP(A2470,'RTZ255'!A:D,4,),"")</f>
        <v/>
      </c>
      <c r="F2470" t="s">
        <v>9338</v>
      </c>
      <c r="G2470" t="s">
        <v>9339</v>
      </c>
      <c r="H2470" t="s">
        <v>7</v>
      </c>
      <c r="I2470" t="s">
        <v>2884</v>
      </c>
      <c r="J2470" t="s">
        <v>1661</v>
      </c>
      <c r="K2470">
        <v>0.18</v>
      </c>
      <c r="L2470" t="s">
        <v>9340</v>
      </c>
      <c r="M2470" s="32" t="s">
        <v>11</v>
      </c>
    </row>
    <row r="2471" spans="1:13" x14ac:dyDescent="0.25">
      <c r="A2471" t="s">
        <v>9341</v>
      </c>
      <c r="B2471" s="18">
        <v>56.1</v>
      </c>
      <c r="C2471" s="30"/>
      <c r="D2471" s="30"/>
      <c r="E2471" s="21" t="str">
        <f>IFERROR(VLOOKUP(A2471,'RTZ255'!A:D,4,),"")</f>
        <v/>
      </c>
      <c r="F2471" t="s">
        <v>9342</v>
      </c>
      <c r="G2471" t="s">
        <v>9343</v>
      </c>
      <c r="H2471" t="s">
        <v>7</v>
      </c>
      <c r="I2471" t="s">
        <v>2884</v>
      </c>
      <c r="J2471" t="s">
        <v>1661</v>
      </c>
      <c r="K2471">
        <v>0.18</v>
      </c>
      <c r="L2471" t="s">
        <v>9344</v>
      </c>
      <c r="M2471" s="32" t="s">
        <v>11</v>
      </c>
    </row>
    <row r="2472" spans="1:13" x14ac:dyDescent="0.25">
      <c r="A2472" t="s">
        <v>9345</v>
      </c>
      <c r="B2472" s="18">
        <v>56.1</v>
      </c>
      <c r="C2472" s="30"/>
      <c r="D2472" s="30"/>
      <c r="E2472" s="21" t="str">
        <f>IFERROR(VLOOKUP(A2472,'RTZ255'!A:D,4,),"")</f>
        <v/>
      </c>
      <c r="F2472" t="s">
        <v>9346</v>
      </c>
      <c r="G2472" t="s">
        <v>9347</v>
      </c>
      <c r="H2472" t="s">
        <v>7</v>
      </c>
      <c r="I2472" t="s">
        <v>2884</v>
      </c>
      <c r="J2472" t="s">
        <v>1661</v>
      </c>
      <c r="K2472">
        <v>0.18</v>
      </c>
      <c r="L2472" t="s">
        <v>9348</v>
      </c>
      <c r="M2472" s="32" t="s">
        <v>11</v>
      </c>
    </row>
    <row r="2473" spans="1:13" x14ac:dyDescent="0.25">
      <c r="A2473" t="s">
        <v>9349</v>
      </c>
      <c r="B2473" s="18">
        <v>56.1</v>
      </c>
      <c r="C2473" s="30"/>
      <c r="D2473" s="30"/>
      <c r="E2473" s="21" t="str">
        <f>IFERROR(VLOOKUP(A2473,'RTZ255'!A:D,4,),"")</f>
        <v/>
      </c>
      <c r="F2473" t="s">
        <v>9350</v>
      </c>
      <c r="G2473" t="s">
        <v>9351</v>
      </c>
      <c r="H2473" t="s">
        <v>7</v>
      </c>
      <c r="I2473" t="s">
        <v>2884</v>
      </c>
      <c r="J2473" t="s">
        <v>1661</v>
      </c>
      <c r="K2473">
        <v>0.18</v>
      </c>
      <c r="L2473" t="s">
        <v>9352</v>
      </c>
      <c r="M2473" s="32" t="s">
        <v>11</v>
      </c>
    </row>
    <row r="2474" spans="1:13" x14ac:dyDescent="0.25">
      <c r="A2474" t="s">
        <v>9353</v>
      </c>
      <c r="B2474" s="18">
        <v>56.1</v>
      </c>
      <c r="C2474" s="30"/>
      <c r="D2474" s="30"/>
      <c r="E2474" s="21" t="str">
        <f>IFERROR(VLOOKUP(A2474,'RTZ255'!A:D,4,),"")</f>
        <v/>
      </c>
      <c r="F2474" t="s">
        <v>9354</v>
      </c>
      <c r="G2474" t="s">
        <v>9355</v>
      </c>
      <c r="H2474" t="s">
        <v>7</v>
      </c>
      <c r="I2474" t="s">
        <v>2884</v>
      </c>
      <c r="J2474" t="s">
        <v>1661</v>
      </c>
      <c r="K2474">
        <v>0.18</v>
      </c>
      <c r="L2474" t="s">
        <v>9356</v>
      </c>
      <c r="M2474" s="32" t="s">
        <v>11</v>
      </c>
    </row>
    <row r="2475" spans="1:13" x14ac:dyDescent="0.25">
      <c r="A2475" t="s">
        <v>9357</v>
      </c>
      <c r="B2475" s="18">
        <v>56.1</v>
      </c>
      <c r="C2475" s="30"/>
      <c r="D2475" s="30"/>
      <c r="E2475" s="21" t="str">
        <f>IFERROR(VLOOKUP(A2475,'RTZ255'!A:D,4,),"")</f>
        <v/>
      </c>
      <c r="F2475" t="s">
        <v>9358</v>
      </c>
      <c r="G2475" t="s">
        <v>9359</v>
      </c>
      <c r="H2475" t="s">
        <v>7</v>
      </c>
      <c r="I2475" t="s">
        <v>2884</v>
      </c>
      <c r="J2475" t="s">
        <v>1661</v>
      </c>
      <c r="K2475">
        <v>0.18</v>
      </c>
      <c r="L2475" t="s">
        <v>9360</v>
      </c>
      <c r="M2475" s="32" t="s">
        <v>11</v>
      </c>
    </row>
    <row r="2476" spans="1:13" x14ac:dyDescent="0.25">
      <c r="A2476" t="s">
        <v>9361</v>
      </c>
      <c r="B2476" s="18">
        <v>56.1</v>
      </c>
      <c r="C2476" s="30"/>
      <c r="D2476" s="30"/>
      <c r="E2476" s="21" t="str">
        <f>IFERROR(VLOOKUP(A2476,'RTZ255'!A:D,4,),"")</f>
        <v/>
      </c>
      <c r="F2476" t="s">
        <v>9362</v>
      </c>
      <c r="G2476" t="s">
        <v>9363</v>
      </c>
      <c r="H2476" t="s">
        <v>7</v>
      </c>
      <c r="I2476" t="s">
        <v>2884</v>
      </c>
      <c r="J2476" t="s">
        <v>1661</v>
      </c>
      <c r="K2476">
        <v>0.18</v>
      </c>
      <c r="L2476" t="s">
        <v>9364</v>
      </c>
      <c r="M2476" s="32" t="s">
        <v>11</v>
      </c>
    </row>
    <row r="2477" spans="1:13" x14ac:dyDescent="0.25">
      <c r="A2477" t="s">
        <v>9365</v>
      </c>
      <c r="B2477" s="18">
        <v>56.1</v>
      </c>
      <c r="C2477" s="30"/>
      <c r="D2477" s="30"/>
      <c r="E2477" s="21" t="str">
        <f>IFERROR(VLOOKUP(A2477,'RTZ255'!A:D,4,),"")</f>
        <v/>
      </c>
      <c r="F2477" t="s">
        <v>9366</v>
      </c>
      <c r="G2477" t="s">
        <v>9367</v>
      </c>
      <c r="H2477" t="s">
        <v>7</v>
      </c>
      <c r="I2477" t="s">
        <v>2884</v>
      </c>
      <c r="J2477" t="s">
        <v>1661</v>
      </c>
      <c r="K2477">
        <v>0.18</v>
      </c>
      <c r="L2477" t="s">
        <v>9368</v>
      </c>
      <c r="M2477" s="32" t="s">
        <v>11</v>
      </c>
    </row>
    <row r="2478" spans="1:13" x14ac:dyDescent="0.25">
      <c r="A2478" t="s">
        <v>9369</v>
      </c>
      <c r="B2478" s="18">
        <v>56.1</v>
      </c>
      <c r="C2478" s="30"/>
      <c r="D2478" s="30"/>
      <c r="E2478" s="21" t="str">
        <f>IFERROR(VLOOKUP(A2478,'RTZ255'!A:D,4,),"")</f>
        <v/>
      </c>
      <c r="F2478" t="s">
        <v>9370</v>
      </c>
      <c r="G2478" t="s">
        <v>9371</v>
      </c>
      <c r="H2478" t="s">
        <v>7</v>
      </c>
      <c r="I2478" t="s">
        <v>2884</v>
      </c>
      <c r="J2478" t="s">
        <v>1661</v>
      </c>
      <c r="K2478">
        <v>0.18</v>
      </c>
      <c r="L2478" t="s">
        <v>9372</v>
      </c>
      <c r="M2478" s="32" t="s">
        <v>11</v>
      </c>
    </row>
    <row r="2479" spans="1:13" x14ac:dyDescent="0.25">
      <c r="A2479" t="s">
        <v>9373</v>
      </c>
      <c r="B2479" s="18">
        <v>56.1</v>
      </c>
      <c r="C2479" s="30"/>
      <c r="D2479" s="30"/>
      <c r="E2479" s="21" t="str">
        <f>IFERROR(VLOOKUP(A2479,'RTZ255'!A:D,4,),"")</f>
        <v/>
      </c>
      <c r="F2479" t="s">
        <v>9374</v>
      </c>
      <c r="G2479" t="s">
        <v>9375</v>
      </c>
      <c r="H2479" t="s">
        <v>7</v>
      </c>
      <c r="I2479" t="s">
        <v>2884</v>
      </c>
      <c r="J2479" t="s">
        <v>1661</v>
      </c>
      <c r="K2479">
        <v>0.18</v>
      </c>
      <c r="L2479" t="s">
        <v>9376</v>
      </c>
      <c r="M2479" s="32" t="s">
        <v>11</v>
      </c>
    </row>
    <row r="2480" spans="1:13" x14ac:dyDescent="0.25">
      <c r="A2480" t="s">
        <v>9377</v>
      </c>
      <c r="B2480" s="18">
        <v>56.1</v>
      </c>
      <c r="C2480" s="30"/>
      <c r="D2480" s="30"/>
      <c r="E2480" s="21" t="str">
        <f>IFERROR(VLOOKUP(A2480,'RTZ255'!A:D,4,),"")</f>
        <v/>
      </c>
      <c r="F2480" t="s">
        <v>9378</v>
      </c>
      <c r="G2480" t="s">
        <v>9379</v>
      </c>
      <c r="H2480" t="s">
        <v>7</v>
      </c>
      <c r="I2480" t="s">
        <v>2884</v>
      </c>
      <c r="J2480" t="s">
        <v>1661</v>
      </c>
      <c r="K2480">
        <v>0.18</v>
      </c>
      <c r="L2480" t="s">
        <v>9380</v>
      </c>
      <c r="M2480" s="32" t="s">
        <v>11</v>
      </c>
    </row>
    <row r="2481" spans="1:13" x14ac:dyDescent="0.25">
      <c r="A2481" t="s">
        <v>9381</v>
      </c>
      <c r="B2481" s="18">
        <v>56.1</v>
      </c>
      <c r="C2481" s="30"/>
      <c r="D2481" s="30"/>
      <c r="E2481" s="21" t="str">
        <f>IFERROR(VLOOKUP(A2481,'RTZ255'!A:D,4,),"")</f>
        <v/>
      </c>
      <c r="F2481" t="s">
        <v>9382</v>
      </c>
      <c r="G2481" t="s">
        <v>9383</v>
      </c>
      <c r="H2481" t="s">
        <v>7</v>
      </c>
      <c r="I2481" t="s">
        <v>2884</v>
      </c>
      <c r="J2481" t="s">
        <v>1661</v>
      </c>
      <c r="K2481">
        <v>0.18</v>
      </c>
      <c r="L2481" t="s">
        <v>9384</v>
      </c>
      <c r="M2481" s="32" t="s">
        <v>11</v>
      </c>
    </row>
    <row r="2482" spans="1:13" x14ac:dyDescent="0.25">
      <c r="A2482" t="s">
        <v>9385</v>
      </c>
      <c r="B2482" s="18">
        <v>56.1</v>
      </c>
      <c r="C2482" s="30"/>
      <c r="D2482" s="30"/>
      <c r="E2482" s="21" t="str">
        <f>IFERROR(VLOOKUP(A2482,'RTZ255'!A:D,4,),"")</f>
        <v/>
      </c>
      <c r="F2482" t="s">
        <v>9386</v>
      </c>
      <c r="G2482" t="s">
        <v>9387</v>
      </c>
      <c r="H2482" t="s">
        <v>7</v>
      </c>
      <c r="I2482" t="s">
        <v>2884</v>
      </c>
      <c r="J2482" t="s">
        <v>1661</v>
      </c>
      <c r="K2482">
        <v>0.18</v>
      </c>
      <c r="L2482" t="s">
        <v>9388</v>
      </c>
      <c r="M2482" s="32" t="s">
        <v>11</v>
      </c>
    </row>
    <row r="2483" spans="1:13" x14ac:dyDescent="0.25">
      <c r="A2483" t="s">
        <v>9389</v>
      </c>
      <c r="B2483" s="18">
        <v>56.1</v>
      </c>
      <c r="C2483" s="30"/>
      <c r="D2483" s="30"/>
      <c r="E2483" s="21" t="str">
        <f>IFERROR(VLOOKUP(A2483,'RTZ255'!A:D,4,),"")</f>
        <v/>
      </c>
      <c r="F2483" t="s">
        <v>9390</v>
      </c>
      <c r="G2483" t="s">
        <v>9391</v>
      </c>
      <c r="H2483" t="s">
        <v>7</v>
      </c>
      <c r="I2483" t="s">
        <v>2884</v>
      </c>
      <c r="J2483" t="s">
        <v>1661</v>
      </c>
      <c r="K2483">
        <v>0.18</v>
      </c>
      <c r="L2483" t="s">
        <v>9392</v>
      </c>
      <c r="M2483" s="32" t="s">
        <v>11</v>
      </c>
    </row>
    <row r="2484" spans="1:13" x14ac:dyDescent="0.25">
      <c r="A2484" t="s">
        <v>9393</v>
      </c>
      <c r="B2484" s="18">
        <v>56.1</v>
      </c>
      <c r="C2484" s="30"/>
      <c r="D2484" s="30"/>
      <c r="E2484" s="21" t="str">
        <f>IFERROR(VLOOKUP(A2484,'RTZ255'!A:D,4,),"")</f>
        <v/>
      </c>
      <c r="F2484" t="s">
        <v>9394</v>
      </c>
      <c r="G2484" t="s">
        <v>9395</v>
      </c>
      <c r="H2484" t="s">
        <v>7</v>
      </c>
      <c r="I2484" t="s">
        <v>2884</v>
      </c>
      <c r="J2484" t="s">
        <v>1661</v>
      </c>
      <c r="K2484">
        <v>0.18</v>
      </c>
      <c r="L2484" t="s">
        <v>9396</v>
      </c>
      <c r="M2484" s="32" t="s">
        <v>11</v>
      </c>
    </row>
    <row r="2485" spans="1:13" x14ac:dyDescent="0.25">
      <c r="A2485" t="s">
        <v>9397</v>
      </c>
      <c r="B2485" s="18">
        <v>56.1</v>
      </c>
      <c r="C2485" s="30"/>
      <c r="D2485" s="30"/>
      <c r="E2485" s="21" t="str">
        <f>IFERROR(VLOOKUP(A2485,'RTZ255'!A:D,4,),"")</f>
        <v/>
      </c>
      <c r="F2485" t="s">
        <v>9398</v>
      </c>
      <c r="G2485" t="s">
        <v>9399</v>
      </c>
      <c r="H2485" t="s">
        <v>7</v>
      </c>
      <c r="I2485" t="s">
        <v>2884</v>
      </c>
      <c r="J2485" t="s">
        <v>1661</v>
      </c>
      <c r="K2485">
        <v>0.18</v>
      </c>
      <c r="L2485" t="s">
        <v>9400</v>
      </c>
      <c r="M2485" s="32" t="s">
        <v>11</v>
      </c>
    </row>
    <row r="2486" spans="1:13" x14ac:dyDescent="0.25">
      <c r="A2486" t="s">
        <v>9401</v>
      </c>
      <c r="B2486" s="18">
        <v>56.1</v>
      </c>
      <c r="C2486" s="30"/>
      <c r="D2486" s="30"/>
      <c r="E2486" s="21" t="str">
        <f>IFERROR(VLOOKUP(A2486,'RTZ255'!A:D,4,),"")</f>
        <v/>
      </c>
      <c r="F2486" t="s">
        <v>9402</v>
      </c>
      <c r="G2486" t="s">
        <v>9403</v>
      </c>
      <c r="H2486" t="s">
        <v>7</v>
      </c>
      <c r="I2486" t="s">
        <v>2884</v>
      </c>
      <c r="J2486" t="s">
        <v>1661</v>
      </c>
      <c r="K2486">
        <v>0.18</v>
      </c>
      <c r="L2486" t="s">
        <v>9404</v>
      </c>
      <c r="M2486" s="32" t="s">
        <v>11</v>
      </c>
    </row>
    <row r="2487" spans="1:13" x14ac:dyDescent="0.25">
      <c r="A2487" t="s">
        <v>9405</v>
      </c>
      <c r="B2487" s="18">
        <v>56.1</v>
      </c>
      <c r="C2487" s="30"/>
      <c r="D2487" s="30"/>
      <c r="E2487" s="21" t="str">
        <f>IFERROR(VLOOKUP(A2487,'RTZ255'!A:D,4,),"")</f>
        <v/>
      </c>
      <c r="F2487" t="s">
        <v>9406</v>
      </c>
      <c r="G2487" t="s">
        <v>9407</v>
      </c>
      <c r="H2487" t="s">
        <v>7</v>
      </c>
      <c r="I2487" t="s">
        <v>2884</v>
      </c>
      <c r="J2487" t="s">
        <v>1661</v>
      </c>
      <c r="K2487">
        <v>0.18</v>
      </c>
      <c r="L2487" t="s">
        <v>9408</v>
      </c>
      <c r="M2487" s="32" t="s">
        <v>11</v>
      </c>
    </row>
    <row r="2488" spans="1:13" x14ac:dyDescent="0.25">
      <c r="A2488" t="s">
        <v>9409</v>
      </c>
      <c r="B2488" s="18">
        <v>56.1</v>
      </c>
      <c r="C2488" s="30"/>
      <c r="D2488" s="30"/>
      <c r="E2488" s="21" t="str">
        <f>IFERROR(VLOOKUP(A2488,'RTZ255'!A:D,4,),"")</f>
        <v/>
      </c>
      <c r="F2488" t="s">
        <v>9410</v>
      </c>
      <c r="G2488" t="s">
        <v>9411</v>
      </c>
      <c r="H2488" t="s">
        <v>7</v>
      </c>
      <c r="I2488" t="s">
        <v>2884</v>
      </c>
      <c r="J2488" t="s">
        <v>1661</v>
      </c>
      <c r="K2488">
        <v>0.18</v>
      </c>
      <c r="L2488" t="s">
        <v>9412</v>
      </c>
      <c r="M2488" s="32" t="s">
        <v>11</v>
      </c>
    </row>
    <row r="2489" spans="1:13" x14ac:dyDescent="0.25">
      <c r="A2489" t="s">
        <v>9413</v>
      </c>
      <c r="B2489" s="18">
        <v>56.1</v>
      </c>
      <c r="C2489" s="30"/>
      <c r="D2489" s="30"/>
      <c r="E2489" s="21" t="str">
        <f>IFERROR(VLOOKUP(A2489,'RTZ255'!A:D,4,),"")</f>
        <v/>
      </c>
      <c r="F2489" t="s">
        <v>9414</v>
      </c>
      <c r="G2489" t="s">
        <v>9415</v>
      </c>
      <c r="H2489" t="s">
        <v>7</v>
      </c>
      <c r="I2489" t="s">
        <v>2884</v>
      </c>
      <c r="J2489" t="s">
        <v>1661</v>
      </c>
      <c r="K2489">
        <v>0.18</v>
      </c>
      <c r="L2489" t="s">
        <v>9416</v>
      </c>
      <c r="M2489" s="32" t="s">
        <v>11</v>
      </c>
    </row>
    <row r="2490" spans="1:13" x14ac:dyDescent="0.25">
      <c r="A2490" t="s">
        <v>9417</v>
      </c>
      <c r="B2490" s="18">
        <v>56.1</v>
      </c>
      <c r="C2490" s="30"/>
      <c r="D2490" s="30"/>
      <c r="E2490" s="21" t="str">
        <f>IFERROR(VLOOKUP(A2490,'RTZ255'!A:D,4,),"")</f>
        <v/>
      </c>
      <c r="F2490" t="s">
        <v>9418</v>
      </c>
      <c r="G2490" t="s">
        <v>9419</v>
      </c>
      <c r="H2490" t="s">
        <v>7</v>
      </c>
      <c r="I2490" t="s">
        <v>2884</v>
      </c>
      <c r="J2490" t="s">
        <v>1661</v>
      </c>
      <c r="K2490">
        <v>0.18</v>
      </c>
      <c r="L2490" t="s">
        <v>9420</v>
      </c>
      <c r="M2490" s="32" t="s">
        <v>11</v>
      </c>
    </row>
    <row r="2491" spans="1:13" x14ac:dyDescent="0.25">
      <c r="A2491" t="s">
        <v>9421</v>
      </c>
      <c r="B2491" s="18">
        <v>56.1</v>
      </c>
      <c r="C2491" s="30"/>
      <c r="D2491" s="30"/>
      <c r="E2491" s="21" t="str">
        <f>IFERROR(VLOOKUP(A2491,'RTZ255'!A:D,4,),"")</f>
        <v/>
      </c>
      <c r="F2491" t="s">
        <v>9422</v>
      </c>
      <c r="G2491" t="s">
        <v>9423</v>
      </c>
      <c r="H2491" t="s">
        <v>7</v>
      </c>
      <c r="I2491" t="s">
        <v>2884</v>
      </c>
      <c r="J2491" t="s">
        <v>1661</v>
      </c>
      <c r="K2491">
        <v>0.18</v>
      </c>
      <c r="L2491" t="s">
        <v>9424</v>
      </c>
      <c r="M2491" s="32" t="s">
        <v>11</v>
      </c>
    </row>
    <row r="2492" spans="1:13" x14ac:dyDescent="0.25">
      <c r="A2492" t="s">
        <v>9425</v>
      </c>
      <c r="B2492" s="18">
        <v>53</v>
      </c>
      <c r="C2492" s="30"/>
      <c r="D2492" s="30"/>
      <c r="E2492" s="21" t="str">
        <f>IFERROR(VLOOKUP(A2492,'RTZ255'!A:D,4,),"")</f>
        <v/>
      </c>
      <c r="F2492" t="s">
        <v>9426</v>
      </c>
      <c r="G2492" t="s">
        <v>9427</v>
      </c>
      <c r="H2492" t="s">
        <v>7</v>
      </c>
      <c r="I2492" t="s">
        <v>2884</v>
      </c>
      <c r="J2492" t="s">
        <v>1661</v>
      </c>
      <c r="K2492">
        <v>0.185</v>
      </c>
      <c r="L2492" t="s">
        <v>9428</v>
      </c>
      <c r="M2492" s="32" t="s">
        <v>11</v>
      </c>
    </row>
    <row r="2493" spans="1:13" x14ac:dyDescent="0.25">
      <c r="A2493" t="s">
        <v>9429</v>
      </c>
      <c r="B2493" s="18">
        <v>53</v>
      </c>
      <c r="C2493" s="30"/>
      <c r="D2493" s="30"/>
      <c r="E2493" s="21" t="str">
        <f>IFERROR(VLOOKUP(A2493,'RTZ255'!A:D,4,),"")</f>
        <v/>
      </c>
      <c r="F2493" t="s">
        <v>9430</v>
      </c>
      <c r="G2493" t="s">
        <v>9431</v>
      </c>
      <c r="H2493" t="s">
        <v>7</v>
      </c>
      <c r="I2493" t="s">
        <v>2884</v>
      </c>
      <c r="J2493" t="s">
        <v>1661</v>
      </c>
      <c r="K2493">
        <v>0.185</v>
      </c>
      <c r="L2493" t="s">
        <v>9432</v>
      </c>
      <c r="M2493" s="32" t="s">
        <v>11</v>
      </c>
    </row>
    <row r="2494" spans="1:13" x14ac:dyDescent="0.25">
      <c r="A2494" t="s">
        <v>9433</v>
      </c>
      <c r="B2494" s="18">
        <v>53</v>
      </c>
      <c r="C2494" s="30"/>
      <c r="D2494" s="30"/>
      <c r="E2494" s="21" t="str">
        <f>IFERROR(VLOOKUP(A2494,'RTZ255'!A:D,4,),"")</f>
        <v/>
      </c>
      <c r="F2494" t="s">
        <v>9434</v>
      </c>
      <c r="G2494" t="s">
        <v>9435</v>
      </c>
      <c r="H2494" t="s">
        <v>7</v>
      </c>
      <c r="I2494" t="s">
        <v>2884</v>
      </c>
      <c r="J2494" t="s">
        <v>1661</v>
      </c>
      <c r="K2494">
        <v>0.185</v>
      </c>
      <c r="L2494" t="s">
        <v>9436</v>
      </c>
      <c r="M2494" s="32" t="s">
        <v>11</v>
      </c>
    </row>
    <row r="2495" spans="1:13" x14ac:dyDescent="0.25">
      <c r="A2495" t="s">
        <v>9437</v>
      </c>
      <c r="B2495" s="18">
        <v>53</v>
      </c>
      <c r="C2495" s="30"/>
      <c r="D2495" s="30"/>
      <c r="E2495" s="21" t="str">
        <f>IFERROR(VLOOKUP(A2495,'RTZ255'!A:D,4,),"")</f>
        <v/>
      </c>
      <c r="F2495" t="s">
        <v>9438</v>
      </c>
      <c r="G2495" t="s">
        <v>9439</v>
      </c>
      <c r="H2495" t="s">
        <v>7</v>
      </c>
      <c r="I2495" t="s">
        <v>2884</v>
      </c>
      <c r="J2495" t="s">
        <v>1661</v>
      </c>
      <c r="K2495">
        <v>0.185</v>
      </c>
      <c r="L2495" t="s">
        <v>9440</v>
      </c>
      <c r="M2495" s="32" t="s">
        <v>11</v>
      </c>
    </row>
    <row r="2496" spans="1:13" x14ac:dyDescent="0.25">
      <c r="A2496" t="s">
        <v>9441</v>
      </c>
      <c r="B2496" s="18">
        <v>53</v>
      </c>
      <c r="C2496" s="30"/>
      <c r="D2496" s="30"/>
      <c r="E2496" s="21" t="str">
        <f>IFERROR(VLOOKUP(A2496,'RTZ255'!A:D,4,),"")</f>
        <v/>
      </c>
      <c r="F2496" t="s">
        <v>9442</v>
      </c>
      <c r="G2496" t="s">
        <v>9443</v>
      </c>
      <c r="H2496" t="s">
        <v>7</v>
      </c>
      <c r="I2496" t="s">
        <v>2884</v>
      </c>
      <c r="J2496" t="s">
        <v>1661</v>
      </c>
      <c r="K2496">
        <v>0.185</v>
      </c>
      <c r="L2496" t="s">
        <v>9444</v>
      </c>
      <c r="M2496" s="32" t="s">
        <v>11</v>
      </c>
    </row>
    <row r="2497" spans="1:13" x14ac:dyDescent="0.25">
      <c r="A2497" t="s">
        <v>9445</v>
      </c>
      <c r="B2497" s="18">
        <v>53</v>
      </c>
      <c r="C2497" s="30"/>
      <c r="D2497" s="30"/>
      <c r="E2497" s="21" t="str">
        <f>IFERROR(VLOOKUP(A2497,'RTZ255'!A:D,4,),"")</f>
        <v/>
      </c>
      <c r="F2497" t="s">
        <v>9446</v>
      </c>
      <c r="G2497" t="s">
        <v>9447</v>
      </c>
      <c r="H2497" t="s">
        <v>7</v>
      </c>
      <c r="I2497" t="s">
        <v>2884</v>
      </c>
      <c r="J2497" t="s">
        <v>1661</v>
      </c>
      <c r="K2497">
        <v>0.185</v>
      </c>
      <c r="L2497" t="s">
        <v>9448</v>
      </c>
      <c r="M2497" s="32" t="s">
        <v>11</v>
      </c>
    </row>
    <row r="2498" spans="1:13" x14ac:dyDescent="0.25">
      <c r="A2498" t="s">
        <v>9449</v>
      </c>
      <c r="B2498" s="18">
        <v>53</v>
      </c>
      <c r="C2498" s="30"/>
      <c r="D2498" s="30"/>
      <c r="E2498" s="21" t="str">
        <f>IFERROR(VLOOKUP(A2498,'RTZ255'!A:D,4,),"")</f>
        <v/>
      </c>
      <c r="F2498" t="s">
        <v>9450</v>
      </c>
      <c r="G2498" t="s">
        <v>9451</v>
      </c>
      <c r="H2498" t="s">
        <v>7</v>
      </c>
      <c r="I2498" t="s">
        <v>2884</v>
      </c>
      <c r="J2498" t="s">
        <v>1661</v>
      </c>
      <c r="K2498">
        <v>0.185</v>
      </c>
      <c r="L2498" t="s">
        <v>9452</v>
      </c>
      <c r="M2498" s="32" t="s">
        <v>11</v>
      </c>
    </row>
    <row r="2499" spans="1:13" x14ac:dyDescent="0.25">
      <c r="A2499" t="s">
        <v>9453</v>
      </c>
      <c r="B2499" s="18">
        <v>53</v>
      </c>
      <c r="C2499" s="30"/>
      <c r="D2499" s="30"/>
      <c r="E2499" s="21" t="str">
        <f>IFERROR(VLOOKUP(A2499,'RTZ255'!A:D,4,),"")</f>
        <v/>
      </c>
      <c r="F2499" t="s">
        <v>9454</v>
      </c>
      <c r="G2499" t="s">
        <v>9455</v>
      </c>
      <c r="H2499" t="s">
        <v>7</v>
      </c>
      <c r="I2499" t="s">
        <v>2884</v>
      </c>
      <c r="J2499" t="s">
        <v>1661</v>
      </c>
      <c r="K2499">
        <v>0.185</v>
      </c>
      <c r="L2499" t="s">
        <v>9456</v>
      </c>
      <c r="M2499" s="32" t="s">
        <v>11</v>
      </c>
    </row>
    <row r="2500" spans="1:13" x14ac:dyDescent="0.25">
      <c r="A2500" t="s">
        <v>9457</v>
      </c>
      <c r="B2500" s="18">
        <v>53</v>
      </c>
      <c r="C2500" s="30"/>
      <c r="D2500" s="30"/>
      <c r="E2500" s="21" t="str">
        <f>IFERROR(VLOOKUP(A2500,'RTZ255'!A:D,4,),"")</f>
        <v/>
      </c>
      <c r="F2500" t="s">
        <v>9458</v>
      </c>
      <c r="G2500" t="s">
        <v>9459</v>
      </c>
      <c r="H2500" t="s">
        <v>7</v>
      </c>
      <c r="I2500" t="s">
        <v>2884</v>
      </c>
      <c r="J2500" t="s">
        <v>1661</v>
      </c>
      <c r="K2500">
        <v>0.185</v>
      </c>
      <c r="L2500" t="s">
        <v>9460</v>
      </c>
      <c r="M2500" s="32" t="s">
        <v>11</v>
      </c>
    </row>
    <row r="2501" spans="1:13" x14ac:dyDescent="0.25">
      <c r="A2501" t="s">
        <v>9461</v>
      </c>
      <c r="B2501" s="18">
        <v>59.1</v>
      </c>
      <c r="C2501" s="30"/>
      <c r="D2501" s="30"/>
      <c r="E2501" s="21" t="str">
        <f>IFERROR(VLOOKUP(A2501,'RTZ255'!A:D,4,),"")</f>
        <v/>
      </c>
      <c r="F2501" t="s">
        <v>9462</v>
      </c>
      <c r="G2501" t="s">
        <v>9463</v>
      </c>
      <c r="H2501" t="s">
        <v>7</v>
      </c>
      <c r="I2501" t="s">
        <v>2884</v>
      </c>
      <c r="J2501" t="s">
        <v>1661</v>
      </c>
      <c r="K2501">
        <v>0.185</v>
      </c>
      <c r="L2501" t="s">
        <v>9464</v>
      </c>
      <c r="M2501" s="32" t="s">
        <v>11</v>
      </c>
    </row>
    <row r="2502" spans="1:13" x14ac:dyDescent="0.25">
      <c r="A2502" t="s">
        <v>9465</v>
      </c>
      <c r="B2502" s="18">
        <v>59.1</v>
      </c>
      <c r="C2502" s="30"/>
      <c r="D2502" s="30"/>
      <c r="E2502" s="21" t="str">
        <f>IFERROR(VLOOKUP(A2502,'RTZ255'!A:D,4,),"")</f>
        <v/>
      </c>
      <c r="F2502" t="s">
        <v>9466</v>
      </c>
      <c r="G2502" t="s">
        <v>9467</v>
      </c>
      <c r="H2502" t="s">
        <v>7</v>
      </c>
      <c r="I2502" t="s">
        <v>2884</v>
      </c>
      <c r="J2502" t="s">
        <v>1661</v>
      </c>
      <c r="K2502">
        <v>0.185</v>
      </c>
      <c r="L2502" t="s">
        <v>9468</v>
      </c>
      <c r="M2502" s="32" t="s">
        <v>11</v>
      </c>
    </row>
    <row r="2503" spans="1:13" x14ac:dyDescent="0.25">
      <c r="A2503" t="s">
        <v>9469</v>
      </c>
      <c r="B2503" s="18">
        <v>59.1</v>
      </c>
      <c r="C2503" s="30"/>
      <c r="D2503" s="30"/>
      <c r="E2503" s="21" t="str">
        <f>IFERROR(VLOOKUP(A2503,'RTZ255'!A:D,4,),"")</f>
        <v/>
      </c>
      <c r="F2503" t="s">
        <v>9470</v>
      </c>
      <c r="G2503" t="s">
        <v>9471</v>
      </c>
      <c r="H2503" t="s">
        <v>7</v>
      </c>
      <c r="I2503" t="s">
        <v>2884</v>
      </c>
      <c r="J2503" t="s">
        <v>1661</v>
      </c>
      <c r="K2503">
        <v>0.185</v>
      </c>
      <c r="L2503" t="s">
        <v>9472</v>
      </c>
      <c r="M2503" s="32" t="s">
        <v>11</v>
      </c>
    </row>
    <row r="2504" spans="1:13" x14ac:dyDescent="0.25">
      <c r="A2504" t="s">
        <v>9473</v>
      </c>
      <c r="B2504" s="18">
        <v>59.1</v>
      </c>
      <c r="C2504" s="30"/>
      <c r="D2504" s="30"/>
      <c r="E2504" s="21" t="str">
        <f>IFERROR(VLOOKUP(A2504,'RTZ255'!A:D,4,),"")</f>
        <v/>
      </c>
      <c r="F2504" t="s">
        <v>9474</v>
      </c>
      <c r="G2504" t="s">
        <v>9475</v>
      </c>
      <c r="H2504" t="s">
        <v>7</v>
      </c>
      <c r="I2504" t="s">
        <v>2884</v>
      </c>
      <c r="J2504" t="s">
        <v>1661</v>
      </c>
      <c r="K2504">
        <v>0.185</v>
      </c>
      <c r="L2504" t="s">
        <v>9476</v>
      </c>
      <c r="M2504" s="32" t="s">
        <v>11</v>
      </c>
    </row>
    <row r="2505" spans="1:13" x14ac:dyDescent="0.25">
      <c r="A2505" t="s">
        <v>9477</v>
      </c>
      <c r="B2505" s="18">
        <v>59.1</v>
      </c>
      <c r="C2505" s="30"/>
      <c r="D2505" s="30"/>
      <c r="E2505" s="21" t="str">
        <f>IFERROR(VLOOKUP(A2505,'RTZ255'!A:D,4,),"")</f>
        <v/>
      </c>
      <c r="F2505" t="s">
        <v>9478</v>
      </c>
      <c r="G2505" t="s">
        <v>9479</v>
      </c>
      <c r="H2505" t="s">
        <v>7</v>
      </c>
      <c r="I2505" t="s">
        <v>2884</v>
      </c>
      <c r="J2505" t="s">
        <v>1661</v>
      </c>
      <c r="K2505">
        <v>0.185</v>
      </c>
      <c r="L2505" t="s">
        <v>9480</v>
      </c>
      <c r="M2505" s="32" t="s">
        <v>11</v>
      </c>
    </row>
    <row r="2506" spans="1:13" x14ac:dyDescent="0.25">
      <c r="A2506" t="s">
        <v>9481</v>
      </c>
      <c r="B2506" s="18">
        <v>59.1</v>
      </c>
      <c r="C2506" s="30"/>
      <c r="D2506" s="30"/>
      <c r="E2506" s="21" t="str">
        <f>IFERROR(VLOOKUP(A2506,'RTZ255'!A:D,4,),"")</f>
        <v/>
      </c>
      <c r="F2506" t="s">
        <v>9482</v>
      </c>
      <c r="G2506" t="s">
        <v>9483</v>
      </c>
      <c r="H2506" t="s">
        <v>7</v>
      </c>
      <c r="I2506" t="s">
        <v>2884</v>
      </c>
      <c r="J2506" t="s">
        <v>1661</v>
      </c>
      <c r="K2506">
        <v>0.185</v>
      </c>
      <c r="L2506" t="s">
        <v>9484</v>
      </c>
      <c r="M2506" s="32" t="s">
        <v>11</v>
      </c>
    </row>
    <row r="2507" spans="1:13" x14ac:dyDescent="0.25">
      <c r="A2507" t="s">
        <v>9485</v>
      </c>
      <c r="B2507" s="18">
        <v>59.1</v>
      </c>
      <c r="C2507" s="30"/>
      <c r="D2507" s="30"/>
      <c r="E2507" s="21" t="str">
        <f>IFERROR(VLOOKUP(A2507,'RTZ255'!A:D,4,),"")</f>
        <v/>
      </c>
      <c r="F2507" t="s">
        <v>9486</v>
      </c>
      <c r="G2507" t="s">
        <v>9487</v>
      </c>
      <c r="H2507" t="s">
        <v>7</v>
      </c>
      <c r="I2507" t="s">
        <v>2884</v>
      </c>
      <c r="J2507" t="s">
        <v>1661</v>
      </c>
      <c r="K2507">
        <v>0.185</v>
      </c>
      <c r="L2507" t="s">
        <v>9488</v>
      </c>
      <c r="M2507" s="32" t="s">
        <v>11</v>
      </c>
    </row>
    <row r="2508" spans="1:13" x14ac:dyDescent="0.25">
      <c r="A2508" t="s">
        <v>9489</v>
      </c>
      <c r="B2508" s="18">
        <v>59.1</v>
      </c>
      <c r="C2508" s="30"/>
      <c r="D2508" s="30"/>
      <c r="E2508" s="21" t="str">
        <f>IFERROR(VLOOKUP(A2508,'RTZ255'!A:D,4,),"")</f>
        <v/>
      </c>
      <c r="F2508" t="s">
        <v>9490</v>
      </c>
      <c r="G2508" t="s">
        <v>9491</v>
      </c>
      <c r="H2508" t="s">
        <v>7</v>
      </c>
      <c r="I2508" t="s">
        <v>2884</v>
      </c>
      <c r="J2508" t="s">
        <v>1661</v>
      </c>
      <c r="K2508">
        <v>0.185</v>
      </c>
      <c r="L2508" t="s">
        <v>9492</v>
      </c>
      <c r="M2508" s="32" t="s">
        <v>11</v>
      </c>
    </row>
    <row r="2509" spans="1:13" x14ac:dyDescent="0.25">
      <c r="A2509" t="s">
        <v>9493</v>
      </c>
      <c r="B2509" s="18">
        <v>59.1</v>
      </c>
      <c r="C2509" s="30"/>
      <c r="D2509" s="30"/>
      <c r="E2509" s="21" t="str">
        <f>IFERROR(VLOOKUP(A2509,'RTZ255'!A:D,4,),"")</f>
        <v/>
      </c>
      <c r="F2509" t="s">
        <v>9494</v>
      </c>
      <c r="G2509" t="s">
        <v>9495</v>
      </c>
      <c r="H2509" t="s">
        <v>7</v>
      </c>
      <c r="I2509" t="s">
        <v>2884</v>
      </c>
      <c r="J2509" t="s">
        <v>1661</v>
      </c>
      <c r="K2509">
        <v>0.185</v>
      </c>
      <c r="L2509" t="s">
        <v>9496</v>
      </c>
      <c r="M2509" s="32" t="s">
        <v>11</v>
      </c>
    </row>
    <row r="2510" spans="1:13" x14ac:dyDescent="0.25">
      <c r="A2510" t="s">
        <v>9497</v>
      </c>
      <c r="B2510" s="18">
        <v>59.1</v>
      </c>
      <c r="C2510" s="30"/>
      <c r="D2510" s="30"/>
      <c r="E2510" s="21" t="str">
        <f>IFERROR(VLOOKUP(A2510,'RTZ255'!A:D,4,),"")</f>
        <v/>
      </c>
      <c r="F2510" t="s">
        <v>9498</v>
      </c>
      <c r="G2510" t="s">
        <v>9499</v>
      </c>
      <c r="H2510" t="s">
        <v>7</v>
      </c>
      <c r="I2510" t="s">
        <v>2884</v>
      </c>
      <c r="J2510" t="s">
        <v>1661</v>
      </c>
      <c r="K2510">
        <v>0.185</v>
      </c>
      <c r="L2510" t="s">
        <v>9500</v>
      </c>
      <c r="M2510" s="32" t="s">
        <v>11</v>
      </c>
    </row>
    <row r="2511" spans="1:13" x14ac:dyDescent="0.25">
      <c r="A2511" t="s">
        <v>9501</v>
      </c>
      <c r="B2511" s="18">
        <v>59.1</v>
      </c>
      <c r="C2511" s="30"/>
      <c r="D2511" s="30"/>
      <c r="E2511" s="21" t="str">
        <f>IFERROR(VLOOKUP(A2511,'RTZ255'!A:D,4,),"")</f>
        <v/>
      </c>
      <c r="F2511" t="s">
        <v>9502</v>
      </c>
      <c r="G2511" t="s">
        <v>9503</v>
      </c>
      <c r="H2511" t="s">
        <v>7</v>
      </c>
      <c r="I2511" t="s">
        <v>2884</v>
      </c>
      <c r="J2511" t="s">
        <v>1661</v>
      </c>
      <c r="K2511">
        <v>0.185</v>
      </c>
      <c r="L2511" t="s">
        <v>9504</v>
      </c>
      <c r="M2511" s="32" t="s">
        <v>11</v>
      </c>
    </row>
    <row r="2512" spans="1:13" x14ac:dyDescent="0.25">
      <c r="A2512" t="s">
        <v>9505</v>
      </c>
      <c r="B2512" s="18">
        <v>59.1</v>
      </c>
      <c r="C2512" s="30"/>
      <c r="D2512" s="30"/>
      <c r="E2512" s="21" t="str">
        <f>IFERROR(VLOOKUP(A2512,'RTZ255'!A:D,4,),"")</f>
        <v/>
      </c>
      <c r="F2512" t="s">
        <v>9506</v>
      </c>
      <c r="G2512" t="s">
        <v>9507</v>
      </c>
      <c r="H2512" t="s">
        <v>7</v>
      </c>
      <c r="I2512" t="s">
        <v>2884</v>
      </c>
      <c r="J2512" t="s">
        <v>1661</v>
      </c>
      <c r="K2512">
        <v>0.185</v>
      </c>
      <c r="L2512" t="s">
        <v>9508</v>
      </c>
      <c r="M2512" s="32" t="s">
        <v>11</v>
      </c>
    </row>
    <row r="2513" spans="1:13" x14ac:dyDescent="0.25">
      <c r="A2513" t="s">
        <v>9509</v>
      </c>
      <c r="B2513" s="18">
        <v>59.1</v>
      </c>
      <c r="C2513" s="30"/>
      <c r="D2513" s="30"/>
      <c r="E2513" s="21" t="str">
        <f>IFERROR(VLOOKUP(A2513,'RTZ255'!A:D,4,),"")</f>
        <v/>
      </c>
      <c r="F2513" t="s">
        <v>9510</v>
      </c>
      <c r="G2513" t="s">
        <v>9511</v>
      </c>
      <c r="H2513" t="s">
        <v>7</v>
      </c>
      <c r="I2513" t="s">
        <v>2884</v>
      </c>
      <c r="J2513" t="s">
        <v>1661</v>
      </c>
      <c r="K2513">
        <v>0.185</v>
      </c>
      <c r="L2513" t="s">
        <v>9512</v>
      </c>
      <c r="M2513" s="32" t="s">
        <v>11</v>
      </c>
    </row>
    <row r="2514" spans="1:13" x14ac:dyDescent="0.25">
      <c r="A2514" t="s">
        <v>9513</v>
      </c>
      <c r="B2514" s="18">
        <v>59.1</v>
      </c>
      <c r="C2514" s="30"/>
      <c r="D2514" s="30"/>
      <c r="E2514" s="21" t="str">
        <f>IFERROR(VLOOKUP(A2514,'RTZ255'!A:D,4,),"")</f>
        <v/>
      </c>
      <c r="F2514" t="s">
        <v>9514</v>
      </c>
      <c r="G2514" t="s">
        <v>9515</v>
      </c>
      <c r="H2514" t="s">
        <v>7</v>
      </c>
      <c r="I2514" t="s">
        <v>2884</v>
      </c>
      <c r="J2514" t="s">
        <v>1661</v>
      </c>
      <c r="K2514">
        <v>0.185</v>
      </c>
      <c r="L2514" t="s">
        <v>9516</v>
      </c>
      <c r="M2514" s="32" t="s">
        <v>11</v>
      </c>
    </row>
    <row r="2515" spans="1:13" x14ac:dyDescent="0.25">
      <c r="A2515" t="s">
        <v>9517</v>
      </c>
      <c r="B2515" s="18">
        <v>59.1</v>
      </c>
      <c r="C2515" s="30"/>
      <c r="D2515" s="30"/>
      <c r="E2515" s="21" t="str">
        <f>IFERROR(VLOOKUP(A2515,'RTZ255'!A:D,4,),"")</f>
        <v/>
      </c>
      <c r="F2515" t="s">
        <v>9518</v>
      </c>
      <c r="G2515" t="s">
        <v>9519</v>
      </c>
      <c r="H2515" t="s">
        <v>7</v>
      </c>
      <c r="I2515" t="s">
        <v>2884</v>
      </c>
      <c r="J2515" t="s">
        <v>1661</v>
      </c>
      <c r="K2515">
        <v>0.185</v>
      </c>
      <c r="L2515" t="s">
        <v>9520</v>
      </c>
      <c r="M2515" s="32" t="s">
        <v>11</v>
      </c>
    </row>
    <row r="2516" spans="1:13" x14ac:dyDescent="0.25">
      <c r="A2516" t="s">
        <v>9521</v>
      </c>
      <c r="B2516" s="18">
        <v>59.1</v>
      </c>
      <c r="C2516" s="30"/>
      <c r="D2516" s="30"/>
      <c r="E2516" s="21" t="str">
        <f>IFERROR(VLOOKUP(A2516,'RTZ255'!A:D,4,),"")</f>
        <v/>
      </c>
      <c r="F2516" t="s">
        <v>9522</v>
      </c>
      <c r="G2516" t="s">
        <v>9523</v>
      </c>
      <c r="H2516" t="s">
        <v>7</v>
      </c>
      <c r="I2516" t="s">
        <v>2884</v>
      </c>
      <c r="J2516" t="s">
        <v>1661</v>
      </c>
      <c r="K2516">
        <v>0.23599999999999999</v>
      </c>
      <c r="L2516" t="s">
        <v>9524</v>
      </c>
      <c r="M2516" s="32" t="s">
        <v>11</v>
      </c>
    </row>
    <row r="2517" spans="1:13" x14ac:dyDescent="0.25">
      <c r="A2517" t="s">
        <v>9525</v>
      </c>
      <c r="B2517" s="18">
        <v>59.1</v>
      </c>
      <c r="C2517" s="30"/>
      <c r="D2517" s="30"/>
      <c r="E2517" s="21" t="str">
        <f>IFERROR(VLOOKUP(A2517,'RTZ255'!A:D,4,),"")</f>
        <v/>
      </c>
      <c r="F2517" t="s">
        <v>9526</v>
      </c>
      <c r="G2517" t="s">
        <v>9527</v>
      </c>
      <c r="H2517" t="s">
        <v>7</v>
      </c>
      <c r="I2517" t="s">
        <v>2884</v>
      </c>
      <c r="J2517" t="s">
        <v>1661</v>
      </c>
      <c r="K2517">
        <v>0.23599999999999999</v>
      </c>
      <c r="L2517" t="s">
        <v>9528</v>
      </c>
      <c r="M2517" s="32" t="s">
        <v>11</v>
      </c>
    </row>
    <row r="2518" spans="1:13" x14ac:dyDescent="0.25">
      <c r="A2518" t="s">
        <v>9529</v>
      </c>
      <c r="B2518" s="18">
        <v>59.1</v>
      </c>
      <c r="C2518" s="30"/>
      <c r="D2518" s="30"/>
      <c r="E2518" s="21" t="str">
        <f>IFERROR(VLOOKUP(A2518,'RTZ255'!A:D,4,),"")</f>
        <v/>
      </c>
      <c r="F2518" t="s">
        <v>9530</v>
      </c>
      <c r="G2518" t="s">
        <v>9531</v>
      </c>
      <c r="H2518" t="s">
        <v>7</v>
      </c>
      <c r="I2518" t="s">
        <v>2884</v>
      </c>
      <c r="J2518" t="s">
        <v>1661</v>
      </c>
      <c r="K2518">
        <v>0.23599999999999999</v>
      </c>
      <c r="L2518" t="s">
        <v>9532</v>
      </c>
      <c r="M2518" s="32" t="s">
        <v>11</v>
      </c>
    </row>
    <row r="2519" spans="1:13" x14ac:dyDescent="0.25">
      <c r="A2519" t="s">
        <v>9533</v>
      </c>
      <c r="B2519" s="18">
        <v>59.1</v>
      </c>
      <c r="C2519" s="30"/>
      <c r="D2519" s="30"/>
      <c r="E2519" s="21" t="str">
        <f>IFERROR(VLOOKUP(A2519,'RTZ255'!A:D,4,),"")</f>
        <v/>
      </c>
      <c r="F2519" t="s">
        <v>9534</v>
      </c>
      <c r="G2519" t="s">
        <v>9535</v>
      </c>
      <c r="H2519" t="s">
        <v>7</v>
      </c>
      <c r="I2519" t="s">
        <v>2884</v>
      </c>
      <c r="J2519" t="s">
        <v>1661</v>
      </c>
      <c r="K2519">
        <v>0.23599999999999999</v>
      </c>
      <c r="L2519" t="s">
        <v>9536</v>
      </c>
      <c r="M2519" s="32" t="s">
        <v>11</v>
      </c>
    </row>
    <row r="2520" spans="1:13" x14ac:dyDescent="0.25">
      <c r="A2520" t="s">
        <v>9537</v>
      </c>
      <c r="B2520" s="18">
        <v>59.1</v>
      </c>
      <c r="C2520" s="30"/>
      <c r="D2520" s="30"/>
      <c r="E2520" s="21" t="str">
        <f>IFERROR(VLOOKUP(A2520,'RTZ255'!A:D,4,),"")</f>
        <v/>
      </c>
      <c r="F2520" t="s">
        <v>9538</v>
      </c>
      <c r="G2520" t="s">
        <v>9539</v>
      </c>
      <c r="H2520" t="s">
        <v>7</v>
      </c>
      <c r="I2520" t="s">
        <v>2884</v>
      </c>
      <c r="J2520" t="s">
        <v>1661</v>
      </c>
      <c r="K2520">
        <v>0.23599999999999999</v>
      </c>
      <c r="L2520" t="s">
        <v>9540</v>
      </c>
      <c r="M2520" s="32" t="s">
        <v>11</v>
      </c>
    </row>
    <row r="2521" spans="1:13" x14ac:dyDescent="0.25">
      <c r="A2521" t="s">
        <v>9541</v>
      </c>
      <c r="B2521" s="18">
        <v>59.1</v>
      </c>
      <c r="C2521" s="30"/>
      <c r="D2521" s="30"/>
      <c r="E2521" s="21" t="str">
        <f>IFERROR(VLOOKUP(A2521,'RTZ255'!A:D,4,),"")</f>
        <v/>
      </c>
      <c r="F2521" t="s">
        <v>9542</v>
      </c>
      <c r="G2521" t="s">
        <v>9543</v>
      </c>
      <c r="H2521" t="s">
        <v>7</v>
      </c>
      <c r="I2521" t="s">
        <v>2884</v>
      </c>
      <c r="J2521" t="s">
        <v>1661</v>
      </c>
      <c r="K2521">
        <v>0.23599999999999999</v>
      </c>
      <c r="L2521" t="s">
        <v>9544</v>
      </c>
      <c r="M2521" s="32" t="s">
        <v>11</v>
      </c>
    </row>
    <row r="2522" spans="1:13" x14ac:dyDescent="0.25">
      <c r="A2522" t="s">
        <v>9545</v>
      </c>
      <c r="B2522" s="18">
        <v>59.1</v>
      </c>
      <c r="C2522" s="30"/>
      <c r="D2522" s="30"/>
      <c r="E2522" s="21" t="str">
        <f>IFERROR(VLOOKUP(A2522,'RTZ255'!A:D,4,),"")</f>
        <v/>
      </c>
      <c r="F2522" t="s">
        <v>9546</v>
      </c>
      <c r="G2522" t="s">
        <v>9547</v>
      </c>
      <c r="H2522" t="s">
        <v>7</v>
      </c>
      <c r="I2522" t="s">
        <v>2884</v>
      </c>
      <c r="J2522" t="s">
        <v>1661</v>
      </c>
      <c r="K2522">
        <v>0.23599999999999999</v>
      </c>
      <c r="L2522" t="s">
        <v>9548</v>
      </c>
      <c r="M2522" s="32" t="s">
        <v>11</v>
      </c>
    </row>
    <row r="2523" spans="1:13" x14ac:dyDescent="0.25">
      <c r="A2523" t="s">
        <v>9549</v>
      </c>
      <c r="B2523" s="18">
        <v>59.1</v>
      </c>
      <c r="C2523" s="30"/>
      <c r="D2523" s="30"/>
      <c r="E2523" s="21" t="str">
        <f>IFERROR(VLOOKUP(A2523,'RTZ255'!A:D,4,),"")</f>
        <v/>
      </c>
      <c r="F2523" t="s">
        <v>9550</v>
      </c>
      <c r="G2523" t="s">
        <v>9551</v>
      </c>
      <c r="H2523" t="s">
        <v>7</v>
      </c>
      <c r="I2523" t="s">
        <v>2884</v>
      </c>
      <c r="J2523" t="s">
        <v>1661</v>
      </c>
      <c r="K2523">
        <v>0.23599999999999999</v>
      </c>
      <c r="L2523" t="s">
        <v>9552</v>
      </c>
      <c r="M2523" s="32" t="s">
        <v>11</v>
      </c>
    </row>
    <row r="2524" spans="1:13" x14ac:dyDescent="0.25">
      <c r="A2524" t="s">
        <v>9553</v>
      </c>
      <c r="B2524" s="18">
        <v>59.1</v>
      </c>
      <c r="C2524" s="30"/>
      <c r="D2524" s="30"/>
      <c r="E2524" s="21" t="str">
        <f>IFERROR(VLOOKUP(A2524,'RTZ255'!A:D,4,),"")</f>
        <v/>
      </c>
      <c r="F2524" t="s">
        <v>9554</v>
      </c>
      <c r="G2524" t="s">
        <v>9555</v>
      </c>
      <c r="H2524" t="s">
        <v>7</v>
      </c>
      <c r="I2524" t="s">
        <v>2884</v>
      </c>
      <c r="J2524" t="s">
        <v>1661</v>
      </c>
      <c r="K2524">
        <v>0.23599999999999999</v>
      </c>
      <c r="L2524" t="s">
        <v>9556</v>
      </c>
      <c r="M2524" s="32" t="s">
        <v>11</v>
      </c>
    </row>
    <row r="2525" spans="1:13" x14ac:dyDescent="0.25">
      <c r="A2525" t="s">
        <v>9557</v>
      </c>
      <c r="B2525" s="18">
        <v>59.1</v>
      </c>
      <c r="C2525" s="30"/>
      <c r="D2525" s="30"/>
      <c r="E2525" s="21" t="str">
        <f>IFERROR(VLOOKUP(A2525,'RTZ255'!A:D,4,),"")</f>
        <v/>
      </c>
      <c r="F2525" t="s">
        <v>9558</v>
      </c>
      <c r="G2525" t="s">
        <v>9559</v>
      </c>
      <c r="H2525" t="s">
        <v>7</v>
      </c>
      <c r="I2525" t="s">
        <v>2884</v>
      </c>
      <c r="J2525" t="s">
        <v>1661</v>
      </c>
      <c r="K2525">
        <v>0.23599999999999999</v>
      </c>
      <c r="L2525" t="s">
        <v>9560</v>
      </c>
      <c r="M2525" s="32" t="s">
        <v>11</v>
      </c>
    </row>
    <row r="2526" spans="1:13" x14ac:dyDescent="0.25">
      <c r="A2526" t="s">
        <v>9561</v>
      </c>
      <c r="B2526" s="18">
        <v>59.1</v>
      </c>
      <c r="C2526" s="30"/>
      <c r="D2526" s="30"/>
      <c r="E2526" s="21" t="str">
        <f>IFERROR(VLOOKUP(A2526,'RTZ255'!A:D,4,),"")</f>
        <v/>
      </c>
      <c r="F2526" t="s">
        <v>9562</v>
      </c>
      <c r="G2526" t="s">
        <v>9563</v>
      </c>
      <c r="H2526" t="s">
        <v>7</v>
      </c>
      <c r="I2526" t="s">
        <v>2884</v>
      </c>
      <c r="J2526" t="s">
        <v>1661</v>
      </c>
      <c r="K2526">
        <v>0.23599999999999999</v>
      </c>
      <c r="L2526" t="s">
        <v>9564</v>
      </c>
      <c r="M2526" s="32" t="s">
        <v>11</v>
      </c>
    </row>
    <row r="2527" spans="1:13" x14ac:dyDescent="0.25">
      <c r="A2527" t="s">
        <v>9565</v>
      </c>
      <c r="B2527" s="18">
        <v>59.1</v>
      </c>
      <c r="C2527" s="30"/>
      <c r="D2527" s="30"/>
      <c r="E2527" s="21" t="str">
        <f>IFERROR(VLOOKUP(A2527,'RTZ255'!A:D,4,),"")</f>
        <v/>
      </c>
      <c r="F2527" t="s">
        <v>9566</v>
      </c>
      <c r="G2527" t="s">
        <v>9567</v>
      </c>
      <c r="H2527" t="s">
        <v>7</v>
      </c>
      <c r="I2527" t="s">
        <v>2884</v>
      </c>
      <c r="J2527" t="s">
        <v>1661</v>
      </c>
      <c r="K2527">
        <v>0.23599999999999999</v>
      </c>
      <c r="L2527" t="s">
        <v>9568</v>
      </c>
      <c r="M2527" s="32" t="s">
        <v>11</v>
      </c>
    </row>
    <row r="2528" spans="1:13" x14ac:dyDescent="0.25">
      <c r="A2528" t="s">
        <v>9569</v>
      </c>
      <c r="B2528" s="18">
        <v>59.1</v>
      </c>
      <c r="C2528" s="30"/>
      <c r="D2528" s="30"/>
      <c r="E2528" s="21" t="str">
        <f>IFERROR(VLOOKUP(A2528,'RTZ255'!A:D,4,),"")</f>
        <v/>
      </c>
      <c r="F2528" t="s">
        <v>9570</v>
      </c>
      <c r="G2528" t="s">
        <v>9571</v>
      </c>
      <c r="H2528" t="s">
        <v>7</v>
      </c>
      <c r="I2528" t="s">
        <v>2884</v>
      </c>
      <c r="J2528" t="s">
        <v>1661</v>
      </c>
      <c r="K2528">
        <v>0.23599999999999999</v>
      </c>
      <c r="L2528" t="s">
        <v>9572</v>
      </c>
      <c r="M2528" s="32" t="s">
        <v>11</v>
      </c>
    </row>
    <row r="2529" spans="1:13" x14ac:dyDescent="0.25">
      <c r="A2529" t="s">
        <v>9573</v>
      </c>
      <c r="B2529" s="18">
        <v>59.1</v>
      </c>
      <c r="C2529" s="30"/>
      <c r="D2529" s="30"/>
      <c r="E2529" s="21" t="str">
        <f>IFERROR(VLOOKUP(A2529,'RTZ255'!A:D,4,),"")</f>
        <v/>
      </c>
      <c r="F2529" t="s">
        <v>9574</v>
      </c>
      <c r="G2529" t="s">
        <v>9575</v>
      </c>
      <c r="H2529" t="s">
        <v>7</v>
      </c>
      <c r="I2529" t="s">
        <v>2884</v>
      </c>
      <c r="J2529" t="s">
        <v>1661</v>
      </c>
      <c r="K2529">
        <v>0.23599999999999999</v>
      </c>
      <c r="L2529" t="s">
        <v>9576</v>
      </c>
      <c r="M2529" s="32" t="s">
        <v>11</v>
      </c>
    </row>
    <row r="2530" spans="1:13" x14ac:dyDescent="0.25">
      <c r="A2530" t="s">
        <v>9577</v>
      </c>
      <c r="B2530" s="18">
        <v>59.1</v>
      </c>
      <c r="C2530" s="30"/>
      <c r="D2530" s="30"/>
      <c r="E2530" s="21" t="str">
        <f>IFERROR(VLOOKUP(A2530,'RTZ255'!A:D,4,),"")</f>
        <v/>
      </c>
      <c r="F2530" t="s">
        <v>9578</v>
      </c>
      <c r="G2530" t="s">
        <v>9579</v>
      </c>
      <c r="H2530" t="s">
        <v>7</v>
      </c>
      <c r="I2530" t="s">
        <v>2884</v>
      </c>
      <c r="J2530" t="s">
        <v>1661</v>
      </c>
      <c r="K2530">
        <v>0.23599999999999999</v>
      </c>
      <c r="L2530" t="s">
        <v>9580</v>
      </c>
      <c r="M2530" s="32" t="s">
        <v>11</v>
      </c>
    </row>
    <row r="2531" spans="1:13" x14ac:dyDescent="0.25">
      <c r="A2531" t="s">
        <v>9581</v>
      </c>
      <c r="B2531" s="18">
        <v>59.1</v>
      </c>
      <c r="C2531" s="30"/>
      <c r="D2531" s="30"/>
      <c r="E2531" s="21" t="str">
        <f>IFERROR(VLOOKUP(A2531,'RTZ255'!A:D,4,),"")</f>
        <v/>
      </c>
      <c r="F2531" t="s">
        <v>9582</v>
      </c>
      <c r="G2531" t="s">
        <v>9583</v>
      </c>
      <c r="H2531" t="s">
        <v>7</v>
      </c>
      <c r="I2531" t="s">
        <v>2884</v>
      </c>
      <c r="J2531" t="s">
        <v>1661</v>
      </c>
      <c r="K2531">
        <v>0.23599999999999999</v>
      </c>
      <c r="L2531" t="s">
        <v>9584</v>
      </c>
      <c r="M2531" s="32" t="s">
        <v>11</v>
      </c>
    </row>
    <row r="2532" spans="1:13" x14ac:dyDescent="0.25">
      <c r="A2532" t="s">
        <v>9585</v>
      </c>
      <c r="B2532" s="18">
        <v>59.1</v>
      </c>
      <c r="C2532" s="30"/>
      <c r="D2532" s="30"/>
      <c r="E2532" s="21" t="str">
        <f>IFERROR(VLOOKUP(A2532,'RTZ255'!A:D,4,),"")</f>
        <v/>
      </c>
      <c r="F2532" t="s">
        <v>9586</v>
      </c>
      <c r="G2532" t="s">
        <v>9587</v>
      </c>
      <c r="H2532" t="s">
        <v>7</v>
      </c>
      <c r="I2532" t="s">
        <v>2884</v>
      </c>
      <c r="J2532" t="s">
        <v>1661</v>
      </c>
      <c r="K2532">
        <v>0.23599999999999999</v>
      </c>
      <c r="L2532" t="s">
        <v>9588</v>
      </c>
      <c r="M2532" s="32" t="s">
        <v>11</v>
      </c>
    </row>
    <row r="2533" spans="1:13" x14ac:dyDescent="0.25">
      <c r="A2533" t="s">
        <v>9589</v>
      </c>
      <c r="B2533" s="18">
        <v>59.1</v>
      </c>
      <c r="C2533" s="30"/>
      <c r="D2533" s="30"/>
      <c r="E2533" s="21" t="str">
        <f>IFERROR(VLOOKUP(A2533,'RTZ255'!A:D,4,),"")</f>
        <v/>
      </c>
      <c r="F2533" t="s">
        <v>9590</v>
      </c>
      <c r="G2533" t="s">
        <v>9591</v>
      </c>
      <c r="H2533" t="s">
        <v>7</v>
      </c>
      <c r="I2533" t="s">
        <v>2884</v>
      </c>
      <c r="J2533" t="s">
        <v>1661</v>
      </c>
      <c r="K2533">
        <v>0.23599999999999999</v>
      </c>
      <c r="L2533" t="s">
        <v>9592</v>
      </c>
      <c r="M2533" s="32" t="s">
        <v>11</v>
      </c>
    </row>
    <row r="2534" spans="1:13" x14ac:dyDescent="0.25">
      <c r="A2534" t="s">
        <v>9593</v>
      </c>
      <c r="B2534" s="18">
        <v>59.1</v>
      </c>
      <c r="C2534" s="30"/>
      <c r="D2534" s="30"/>
      <c r="E2534" s="21" t="str">
        <f>IFERROR(VLOOKUP(A2534,'RTZ255'!A:D,4,),"")</f>
        <v/>
      </c>
      <c r="F2534" t="s">
        <v>9594</v>
      </c>
      <c r="G2534" t="s">
        <v>9595</v>
      </c>
      <c r="H2534" t="s">
        <v>7</v>
      </c>
      <c r="I2534" t="s">
        <v>2884</v>
      </c>
      <c r="J2534" t="s">
        <v>1661</v>
      </c>
      <c r="K2534">
        <v>0.23599999999999999</v>
      </c>
      <c r="L2534" t="s">
        <v>9596</v>
      </c>
      <c r="M2534" s="32" t="s">
        <v>11</v>
      </c>
    </row>
    <row r="2535" spans="1:13" x14ac:dyDescent="0.25">
      <c r="A2535" t="s">
        <v>9597</v>
      </c>
      <c r="B2535" s="18">
        <v>59.1</v>
      </c>
      <c r="C2535" s="30"/>
      <c r="D2535" s="30"/>
      <c r="E2535" s="21" t="str">
        <f>IFERROR(VLOOKUP(A2535,'RTZ255'!A:D,4,),"")</f>
        <v/>
      </c>
      <c r="F2535" t="s">
        <v>9598</v>
      </c>
      <c r="G2535" t="s">
        <v>9599</v>
      </c>
      <c r="H2535" t="s">
        <v>7</v>
      </c>
      <c r="I2535" t="s">
        <v>2884</v>
      </c>
      <c r="J2535" t="s">
        <v>1661</v>
      </c>
      <c r="K2535">
        <v>0.23599999999999999</v>
      </c>
      <c r="L2535" t="s">
        <v>9600</v>
      </c>
      <c r="M2535" s="32" t="s">
        <v>11</v>
      </c>
    </row>
    <row r="2536" spans="1:13" x14ac:dyDescent="0.25">
      <c r="A2536" t="s">
        <v>9601</v>
      </c>
      <c r="B2536" s="18">
        <v>59.1</v>
      </c>
      <c r="C2536" s="30"/>
      <c r="D2536" s="30"/>
      <c r="E2536" s="21" t="str">
        <f>IFERROR(VLOOKUP(A2536,'RTZ255'!A:D,4,),"")</f>
        <v/>
      </c>
      <c r="F2536" t="s">
        <v>9602</v>
      </c>
      <c r="G2536" t="s">
        <v>9603</v>
      </c>
      <c r="H2536" t="s">
        <v>7</v>
      </c>
      <c r="I2536" t="s">
        <v>2884</v>
      </c>
      <c r="J2536" t="s">
        <v>1661</v>
      </c>
      <c r="K2536">
        <v>0.23599999999999999</v>
      </c>
      <c r="L2536" t="s">
        <v>9604</v>
      </c>
      <c r="M2536" s="32" t="s">
        <v>11</v>
      </c>
    </row>
    <row r="2537" spans="1:13" x14ac:dyDescent="0.25">
      <c r="A2537" t="s">
        <v>9605</v>
      </c>
      <c r="B2537" s="18">
        <v>59.1</v>
      </c>
      <c r="C2537" s="30"/>
      <c r="D2537" s="30"/>
      <c r="E2537" s="21" t="str">
        <f>IFERROR(VLOOKUP(A2537,'RTZ255'!A:D,4,),"")</f>
        <v/>
      </c>
      <c r="F2537" t="s">
        <v>9606</v>
      </c>
      <c r="G2537" t="s">
        <v>9607</v>
      </c>
      <c r="H2537" t="s">
        <v>7</v>
      </c>
      <c r="I2537" t="s">
        <v>2884</v>
      </c>
      <c r="J2537" t="s">
        <v>1661</v>
      </c>
      <c r="K2537">
        <v>0.23599999999999999</v>
      </c>
      <c r="L2537" t="s">
        <v>9608</v>
      </c>
      <c r="M2537" s="32" t="s">
        <v>11</v>
      </c>
    </row>
    <row r="2538" spans="1:13" x14ac:dyDescent="0.25">
      <c r="A2538" t="s">
        <v>9609</v>
      </c>
      <c r="B2538" s="18">
        <v>59.1</v>
      </c>
      <c r="C2538" s="30"/>
      <c r="D2538" s="30"/>
      <c r="E2538" s="21" t="str">
        <f>IFERROR(VLOOKUP(A2538,'RTZ255'!A:D,4,),"")</f>
        <v/>
      </c>
      <c r="F2538" t="s">
        <v>9610</v>
      </c>
      <c r="G2538" t="s">
        <v>9611</v>
      </c>
      <c r="H2538" t="s">
        <v>7</v>
      </c>
      <c r="I2538" t="s">
        <v>2884</v>
      </c>
      <c r="J2538" t="s">
        <v>1661</v>
      </c>
      <c r="K2538">
        <v>0.23599999999999999</v>
      </c>
      <c r="L2538" t="s">
        <v>9612</v>
      </c>
      <c r="M2538" s="32" t="s">
        <v>11</v>
      </c>
    </row>
    <row r="2539" spans="1:13" x14ac:dyDescent="0.25">
      <c r="A2539" t="s">
        <v>9613</v>
      </c>
      <c r="B2539" s="18">
        <v>59.1</v>
      </c>
      <c r="C2539" s="30"/>
      <c r="D2539" s="30"/>
      <c r="E2539" s="21" t="str">
        <f>IFERROR(VLOOKUP(A2539,'RTZ255'!A:D,4,),"")</f>
        <v/>
      </c>
      <c r="F2539" t="s">
        <v>9614</v>
      </c>
      <c r="G2539" t="s">
        <v>9615</v>
      </c>
      <c r="H2539" t="s">
        <v>7</v>
      </c>
      <c r="I2539" t="s">
        <v>2884</v>
      </c>
      <c r="J2539" t="s">
        <v>1661</v>
      </c>
      <c r="K2539">
        <v>0.23599999999999999</v>
      </c>
      <c r="L2539" t="s">
        <v>9616</v>
      </c>
      <c r="M2539" s="32" t="s">
        <v>11</v>
      </c>
    </row>
    <row r="2540" spans="1:13" x14ac:dyDescent="0.25">
      <c r="A2540" t="s">
        <v>9617</v>
      </c>
      <c r="B2540" s="18">
        <v>59.1</v>
      </c>
      <c r="C2540" s="30"/>
      <c r="D2540" s="30"/>
      <c r="E2540" s="21" t="str">
        <f>IFERROR(VLOOKUP(A2540,'RTZ255'!A:D,4,),"")</f>
        <v/>
      </c>
      <c r="F2540" t="s">
        <v>9618</v>
      </c>
      <c r="G2540" t="s">
        <v>9619</v>
      </c>
      <c r="H2540" t="s">
        <v>7</v>
      </c>
      <c r="I2540" t="s">
        <v>2884</v>
      </c>
      <c r="J2540" t="s">
        <v>1661</v>
      </c>
      <c r="K2540">
        <v>0.23599999999999999</v>
      </c>
      <c r="L2540" t="s">
        <v>9620</v>
      </c>
      <c r="M2540" s="32" t="s">
        <v>11</v>
      </c>
    </row>
    <row r="2541" spans="1:13" x14ac:dyDescent="0.25">
      <c r="A2541" t="s">
        <v>9621</v>
      </c>
      <c r="B2541" s="18">
        <v>59.1</v>
      </c>
      <c r="C2541" s="30"/>
      <c r="D2541" s="30"/>
      <c r="E2541" s="21" t="str">
        <f>IFERROR(VLOOKUP(A2541,'RTZ255'!A:D,4,),"")</f>
        <v/>
      </c>
      <c r="F2541" t="s">
        <v>9622</v>
      </c>
      <c r="G2541" t="s">
        <v>9623</v>
      </c>
      <c r="H2541" t="s">
        <v>7</v>
      </c>
      <c r="I2541" t="s">
        <v>2884</v>
      </c>
      <c r="J2541" t="s">
        <v>1661</v>
      </c>
      <c r="K2541">
        <v>0.23599999999999999</v>
      </c>
      <c r="L2541" t="s">
        <v>9624</v>
      </c>
      <c r="M2541" s="32" t="s">
        <v>11</v>
      </c>
    </row>
    <row r="2542" spans="1:13" x14ac:dyDescent="0.25">
      <c r="A2542" t="s">
        <v>9625</v>
      </c>
      <c r="B2542" s="18">
        <v>59.1</v>
      </c>
      <c r="C2542" s="30"/>
      <c r="D2542" s="30"/>
      <c r="E2542" s="21" t="str">
        <f>IFERROR(VLOOKUP(A2542,'RTZ255'!A:D,4,),"")</f>
        <v/>
      </c>
      <c r="F2542" t="s">
        <v>9626</v>
      </c>
      <c r="G2542" t="s">
        <v>9627</v>
      </c>
      <c r="H2542" t="s">
        <v>7</v>
      </c>
      <c r="I2542" t="s">
        <v>2884</v>
      </c>
      <c r="J2542" t="s">
        <v>1661</v>
      </c>
      <c r="K2542">
        <v>0.23599999999999999</v>
      </c>
      <c r="L2542" t="s">
        <v>9628</v>
      </c>
      <c r="M2542" s="32" t="s">
        <v>11</v>
      </c>
    </row>
    <row r="2543" spans="1:13" x14ac:dyDescent="0.25">
      <c r="A2543" t="s">
        <v>9629</v>
      </c>
      <c r="B2543" s="18">
        <v>59.1</v>
      </c>
      <c r="C2543" s="30"/>
      <c r="D2543" s="30"/>
      <c r="E2543" s="21" t="str">
        <f>IFERROR(VLOOKUP(A2543,'RTZ255'!A:D,4,),"")</f>
        <v/>
      </c>
      <c r="F2543" t="s">
        <v>9630</v>
      </c>
      <c r="G2543" t="s">
        <v>9631</v>
      </c>
      <c r="H2543" t="s">
        <v>7</v>
      </c>
      <c r="I2543" t="s">
        <v>2884</v>
      </c>
      <c r="J2543" t="s">
        <v>1661</v>
      </c>
      <c r="K2543">
        <v>0.23599999999999999</v>
      </c>
      <c r="L2543" t="s">
        <v>9632</v>
      </c>
      <c r="M2543" s="32" t="s">
        <v>11</v>
      </c>
    </row>
    <row r="2544" spans="1:13" x14ac:dyDescent="0.25">
      <c r="A2544" t="s">
        <v>9633</v>
      </c>
      <c r="B2544" s="18">
        <v>59.1</v>
      </c>
      <c r="C2544" s="30"/>
      <c r="D2544" s="30"/>
      <c r="E2544" s="21" t="str">
        <f>IFERROR(VLOOKUP(A2544,'RTZ255'!A:D,4,),"")</f>
        <v/>
      </c>
      <c r="F2544" t="s">
        <v>9634</v>
      </c>
      <c r="G2544" t="s">
        <v>9635</v>
      </c>
      <c r="H2544" t="s">
        <v>7</v>
      </c>
      <c r="I2544" t="s">
        <v>2884</v>
      </c>
      <c r="J2544" t="s">
        <v>1661</v>
      </c>
      <c r="K2544">
        <v>0.23599999999999999</v>
      </c>
      <c r="L2544" t="s">
        <v>9636</v>
      </c>
      <c r="M2544" s="32" t="s">
        <v>11</v>
      </c>
    </row>
    <row r="2545" spans="1:13" x14ac:dyDescent="0.25">
      <c r="A2545" t="s">
        <v>9637</v>
      </c>
      <c r="B2545" s="18">
        <v>59.1</v>
      </c>
      <c r="C2545" s="30"/>
      <c r="D2545" s="30"/>
      <c r="E2545" s="21" t="str">
        <f>IFERROR(VLOOKUP(A2545,'RTZ255'!A:D,4,),"")</f>
        <v/>
      </c>
      <c r="F2545" t="s">
        <v>9638</v>
      </c>
      <c r="G2545" t="s">
        <v>9639</v>
      </c>
      <c r="H2545" t="s">
        <v>7</v>
      </c>
      <c r="I2545" t="s">
        <v>2884</v>
      </c>
      <c r="J2545" t="s">
        <v>1661</v>
      </c>
      <c r="K2545">
        <v>0.23599999999999999</v>
      </c>
      <c r="L2545" t="s">
        <v>9640</v>
      </c>
      <c r="M2545" s="32" t="s">
        <v>11</v>
      </c>
    </row>
    <row r="2546" spans="1:13" x14ac:dyDescent="0.25">
      <c r="A2546" t="s">
        <v>9641</v>
      </c>
      <c r="B2546" s="18">
        <v>59.1</v>
      </c>
      <c r="C2546" s="30"/>
      <c r="D2546" s="30"/>
      <c r="E2546" s="21" t="str">
        <f>IFERROR(VLOOKUP(A2546,'RTZ255'!A:D,4,),"")</f>
        <v/>
      </c>
      <c r="F2546" t="s">
        <v>9642</v>
      </c>
      <c r="G2546" t="s">
        <v>9643</v>
      </c>
      <c r="H2546" t="s">
        <v>7</v>
      </c>
      <c r="I2546" t="s">
        <v>2884</v>
      </c>
      <c r="J2546" t="s">
        <v>1661</v>
      </c>
      <c r="K2546">
        <v>0.23599999999999999</v>
      </c>
      <c r="L2546" t="s">
        <v>9644</v>
      </c>
      <c r="M2546" s="32" t="s">
        <v>11</v>
      </c>
    </row>
    <row r="2547" spans="1:13" x14ac:dyDescent="0.25">
      <c r="A2547" t="s">
        <v>9645</v>
      </c>
      <c r="B2547" s="18">
        <v>59.1</v>
      </c>
      <c r="C2547" s="30"/>
      <c r="D2547" s="30"/>
      <c r="E2547" s="21" t="str">
        <f>IFERROR(VLOOKUP(A2547,'RTZ255'!A:D,4,),"")</f>
        <v/>
      </c>
      <c r="F2547" t="s">
        <v>9646</v>
      </c>
      <c r="G2547" t="s">
        <v>9647</v>
      </c>
      <c r="H2547" t="s">
        <v>7</v>
      </c>
      <c r="I2547" t="s">
        <v>2884</v>
      </c>
      <c r="J2547" t="s">
        <v>1661</v>
      </c>
      <c r="K2547">
        <v>0.23599999999999999</v>
      </c>
      <c r="L2547" t="s">
        <v>9648</v>
      </c>
      <c r="M2547" s="32" t="s">
        <v>11</v>
      </c>
    </row>
    <row r="2548" spans="1:13" x14ac:dyDescent="0.25">
      <c r="A2548" t="s">
        <v>9649</v>
      </c>
      <c r="B2548" s="18">
        <v>59.1</v>
      </c>
      <c r="C2548" s="30"/>
      <c r="D2548" s="30"/>
      <c r="E2548" s="21" t="str">
        <f>IFERROR(VLOOKUP(A2548,'RTZ255'!A:D,4,),"")</f>
        <v/>
      </c>
      <c r="F2548" t="s">
        <v>9650</v>
      </c>
      <c r="G2548" t="s">
        <v>9651</v>
      </c>
      <c r="H2548" t="s">
        <v>7</v>
      </c>
      <c r="I2548" t="s">
        <v>2884</v>
      </c>
      <c r="J2548" t="s">
        <v>1661</v>
      </c>
      <c r="K2548">
        <v>0.23599999999999999</v>
      </c>
      <c r="L2548" t="s">
        <v>9652</v>
      </c>
      <c r="M2548" s="32" t="s">
        <v>11</v>
      </c>
    </row>
    <row r="2549" spans="1:13" x14ac:dyDescent="0.25">
      <c r="A2549" t="s">
        <v>9653</v>
      </c>
      <c r="B2549" s="18">
        <v>59.1</v>
      </c>
      <c r="C2549" s="30"/>
      <c r="D2549" s="30"/>
      <c r="E2549" s="21" t="str">
        <f>IFERROR(VLOOKUP(A2549,'RTZ255'!A:D,4,),"")</f>
        <v/>
      </c>
      <c r="F2549" t="s">
        <v>9654</v>
      </c>
      <c r="G2549" t="s">
        <v>9655</v>
      </c>
      <c r="H2549" t="s">
        <v>7</v>
      </c>
      <c r="I2549" t="s">
        <v>2884</v>
      </c>
      <c r="J2549" t="s">
        <v>1661</v>
      </c>
      <c r="K2549">
        <v>0.23599999999999999</v>
      </c>
      <c r="L2549" t="s">
        <v>9656</v>
      </c>
      <c r="M2549" s="32" t="s">
        <v>11</v>
      </c>
    </row>
    <row r="2550" spans="1:13" x14ac:dyDescent="0.25">
      <c r="A2550" t="s">
        <v>9657</v>
      </c>
      <c r="B2550" s="18">
        <v>59.1</v>
      </c>
      <c r="C2550" s="30"/>
      <c r="D2550" s="30"/>
      <c r="E2550" s="21" t="str">
        <f>IFERROR(VLOOKUP(A2550,'RTZ255'!A:D,4,),"")</f>
        <v/>
      </c>
      <c r="F2550" t="s">
        <v>9658</v>
      </c>
      <c r="G2550" t="s">
        <v>9659</v>
      </c>
      <c r="H2550" t="s">
        <v>7</v>
      </c>
      <c r="I2550" t="s">
        <v>2884</v>
      </c>
      <c r="J2550" t="s">
        <v>1661</v>
      </c>
      <c r="K2550">
        <v>0.23599999999999999</v>
      </c>
      <c r="L2550" t="s">
        <v>9660</v>
      </c>
      <c r="M2550" s="32" t="s">
        <v>11</v>
      </c>
    </row>
    <row r="2551" spans="1:13" x14ac:dyDescent="0.25">
      <c r="A2551" t="s">
        <v>9661</v>
      </c>
      <c r="B2551" s="18">
        <v>59.1</v>
      </c>
      <c r="C2551" s="30"/>
      <c r="D2551" s="30"/>
      <c r="E2551" s="21" t="str">
        <f>IFERROR(VLOOKUP(A2551,'RTZ255'!A:D,4,),"")</f>
        <v/>
      </c>
      <c r="F2551" t="s">
        <v>9662</v>
      </c>
      <c r="G2551" t="s">
        <v>9663</v>
      </c>
      <c r="H2551" t="s">
        <v>7</v>
      </c>
      <c r="I2551" t="s">
        <v>2884</v>
      </c>
      <c r="J2551" t="s">
        <v>1661</v>
      </c>
      <c r="K2551">
        <v>0.23599999999999999</v>
      </c>
      <c r="L2551" t="s">
        <v>9664</v>
      </c>
      <c r="M2551" s="32" t="s">
        <v>11</v>
      </c>
    </row>
    <row r="2552" spans="1:13" x14ac:dyDescent="0.25">
      <c r="A2552" t="s">
        <v>9665</v>
      </c>
      <c r="B2552" s="18">
        <v>59.1</v>
      </c>
      <c r="C2552" s="30"/>
      <c r="D2552" s="30"/>
      <c r="E2552" s="21" t="str">
        <f>IFERROR(VLOOKUP(A2552,'RTZ255'!A:D,4,),"")</f>
        <v/>
      </c>
      <c r="F2552" t="s">
        <v>9666</v>
      </c>
      <c r="G2552" t="s">
        <v>9667</v>
      </c>
      <c r="H2552" t="s">
        <v>7</v>
      </c>
      <c r="I2552" t="s">
        <v>2884</v>
      </c>
      <c r="J2552" t="s">
        <v>1661</v>
      </c>
      <c r="K2552">
        <v>0.23599999999999999</v>
      </c>
      <c r="L2552" t="s">
        <v>9668</v>
      </c>
      <c r="M2552" s="32" t="s">
        <v>11</v>
      </c>
    </row>
    <row r="2553" spans="1:13" x14ac:dyDescent="0.25">
      <c r="A2553" t="s">
        <v>9669</v>
      </c>
      <c r="B2553" s="18">
        <v>59.1</v>
      </c>
      <c r="C2553" s="30"/>
      <c r="D2553" s="30"/>
      <c r="E2553" s="21" t="str">
        <f>IFERROR(VLOOKUP(A2553,'RTZ255'!A:D,4,),"")</f>
        <v/>
      </c>
      <c r="F2553" t="s">
        <v>9670</v>
      </c>
      <c r="G2553" t="s">
        <v>9671</v>
      </c>
      <c r="H2553" t="s">
        <v>7</v>
      </c>
      <c r="I2553" t="s">
        <v>2884</v>
      </c>
      <c r="J2553" t="s">
        <v>1661</v>
      </c>
      <c r="K2553">
        <v>0.23599999999999999</v>
      </c>
      <c r="L2553" t="s">
        <v>9672</v>
      </c>
      <c r="M2553" s="32" t="s">
        <v>11</v>
      </c>
    </row>
    <row r="2554" spans="1:13" x14ac:dyDescent="0.25">
      <c r="A2554" t="s">
        <v>9673</v>
      </c>
      <c r="B2554" s="18">
        <v>59.1</v>
      </c>
      <c r="C2554" s="30"/>
      <c r="D2554" s="30"/>
      <c r="E2554" s="21" t="str">
        <f>IFERROR(VLOOKUP(A2554,'RTZ255'!A:D,4,),"")</f>
        <v/>
      </c>
      <c r="F2554" t="s">
        <v>9674</v>
      </c>
      <c r="G2554" t="s">
        <v>9675</v>
      </c>
      <c r="H2554" t="s">
        <v>7</v>
      </c>
      <c r="I2554" t="s">
        <v>2884</v>
      </c>
      <c r="J2554" t="s">
        <v>1661</v>
      </c>
      <c r="K2554">
        <v>0.23599999999999999</v>
      </c>
      <c r="L2554" t="s">
        <v>9676</v>
      </c>
      <c r="M2554" s="32" t="s">
        <v>11</v>
      </c>
    </row>
    <row r="2555" spans="1:13" x14ac:dyDescent="0.25">
      <c r="A2555" t="s">
        <v>9677</v>
      </c>
      <c r="B2555" s="18">
        <v>59.1</v>
      </c>
      <c r="C2555" s="30"/>
      <c r="D2555" s="30"/>
      <c r="E2555" s="21" t="str">
        <f>IFERROR(VLOOKUP(A2555,'RTZ255'!A:D,4,),"")</f>
        <v/>
      </c>
      <c r="F2555" t="s">
        <v>9678</v>
      </c>
      <c r="G2555" t="s">
        <v>9679</v>
      </c>
      <c r="H2555" t="s">
        <v>7</v>
      </c>
      <c r="I2555" t="s">
        <v>2884</v>
      </c>
      <c r="J2555" t="s">
        <v>1661</v>
      </c>
      <c r="K2555">
        <v>0.23599999999999999</v>
      </c>
      <c r="L2555" t="s">
        <v>9680</v>
      </c>
      <c r="M2555" s="32" t="s">
        <v>11</v>
      </c>
    </row>
    <row r="2556" spans="1:13" x14ac:dyDescent="0.25">
      <c r="A2556" t="s">
        <v>9681</v>
      </c>
      <c r="B2556" s="18">
        <v>59.1</v>
      </c>
      <c r="C2556" s="30"/>
      <c r="D2556" s="30"/>
      <c r="E2556" s="21" t="str">
        <f>IFERROR(VLOOKUP(A2556,'RTZ255'!A:D,4,),"")</f>
        <v/>
      </c>
      <c r="F2556" t="s">
        <v>9682</v>
      </c>
      <c r="G2556" t="s">
        <v>9683</v>
      </c>
      <c r="H2556" t="s">
        <v>7</v>
      </c>
      <c r="I2556" t="s">
        <v>2884</v>
      </c>
      <c r="J2556" t="s">
        <v>1661</v>
      </c>
      <c r="K2556">
        <v>0.23599999999999999</v>
      </c>
      <c r="L2556" t="s">
        <v>9684</v>
      </c>
      <c r="M2556" s="32" t="s">
        <v>11</v>
      </c>
    </row>
    <row r="2557" spans="1:13" x14ac:dyDescent="0.25">
      <c r="A2557" t="s">
        <v>9685</v>
      </c>
      <c r="B2557" s="18">
        <v>59.1</v>
      </c>
      <c r="C2557" s="30"/>
      <c r="D2557" s="30"/>
      <c r="E2557" s="21" t="str">
        <f>IFERROR(VLOOKUP(A2557,'RTZ255'!A:D,4,),"")</f>
        <v/>
      </c>
      <c r="F2557" t="s">
        <v>9686</v>
      </c>
      <c r="G2557" t="s">
        <v>9687</v>
      </c>
      <c r="H2557" t="s">
        <v>7</v>
      </c>
      <c r="I2557" t="s">
        <v>2884</v>
      </c>
      <c r="J2557" t="s">
        <v>1661</v>
      </c>
      <c r="K2557">
        <v>0.23599999999999999</v>
      </c>
      <c r="L2557" t="s">
        <v>9688</v>
      </c>
      <c r="M2557" s="32" t="s">
        <v>11</v>
      </c>
    </row>
    <row r="2558" spans="1:13" x14ac:dyDescent="0.25">
      <c r="A2558" t="s">
        <v>9689</v>
      </c>
      <c r="B2558" s="18">
        <v>59.1</v>
      </c>
      <c r="C2558" s="30"/>
      <c r="D2558" s="30"/>
      <c r="E2558" s="21" t="str">
        <f>IFERROR(VLOOKUP(A2558,'RTZ255'!A:D,4,),"")</f>
        <v/>
      </c>
      <c r="F2558" t="s">
        <v>9690</v>
      </c>
      <c r="G2558" t="s">
        <v>9691</v>
      </c>
      <c r="H2558" t="s">
        <v>7</v>
      </c>
      <c r="I2558" t="s">
        <v>2884</v>
      </c>
      <c r="J2558" t="s">
        <v>1661</v>
      </c>
      <c r="K2558">
        <v>0.23599999999999999</v>
      </c>
      <c r="L2558" t="s">
        <v>9692</v>
      </c>
      <c r="M2558" s="32" t="s">
        <v>11</v>
      </c>
    </row>
    <row r="2559" spans="1:13" x14ac:dyDescent="0.25">
      <c r="A2559" t="s">
        <v>9693</v>
      </c>
      <c r="B2559" s="18">
        <v>59.1</v>
      </c>
      <c r="C2559" s="30"/>
      <c r="D2559" s="30"/>
      <c r="E2559" s="21" t="str">
        <f>IFERROR(VLOOKUP(A2559,'RTZ255'!A:D,4,),"")</f>
        <v/>
      </c>
      <c r="F2559" t="s">
        <v>9694</v>
      </c>
      <c r="G2559" t="s">
        <v>9695</v>
      </c>
      <c r="H2559" t="s">
        <v>7</v>
      </c>
      <c r="I2559" t="s">
        <v>2884</v>
      </c>
      <c r="J2559" t="s">
        <v>1661</v>
      </c>
      <c r="K2559">
        <v>0.23599999999999999</v>
      </c>
      <c r="L2559" t="s">
        <v>9696</v>
      </c>
      <c r="M2559" s="32" t="s">
        <v>11</v>
      </c>
    </row>
    <row r="2560" spans="1:13" x14ac:dyDescent="0.25">
      <c r="A2560" t="s">
        <v>9697</v>
      </c>
      <c r="B2560" s="18">
        <v>59.1</v>
      </c>
      <c r="C2560" s="30"/>
      <c r="D2560" s="30"/>
      <c r="E2560" s="21" t="str">
        <f>IFERROR(VLOOKUP(A2560,'RTZ255'!A:D,4,),"")</f>
        <v/>
      </c>
      <c r="F2560" t="s">
        <v>9698</v>
      </c>
      <c r="G2560" t="s">
        <v>9699</v>
      </c>
      <c r="H2560" t="s">
        <v>7</v>
      </c>
      <c r="I2560" t="s">
        <v>2884</v>
      </c>
      <c r="J2560" t="s">
        <v>1661</v>
      </c>
      <c r="K2560">
        <v>0.23599999999999999</v>
      </c>
      <c r="L2560" t="s">
        <v>9700</v>
      </c>
      <c r="M2560" s="32" t="s">
        <v>11</v>
      </c>
    </row>
    <row r="2561" spans="1:13" x14ac:dyDescent="0.25">
      <c r="A2561" t="s">
        <v>9701</v>
      </c>
      <c r="B2561" s="18">
        <v>59.1</v>
      </c>
      <c r="C2561" s="30"/>
      <c r="D2561" s="30"/>
      <c r="E2561" s="21" t="str">
        <f>IFERROR(VLOOKUP(A2561,'RTZ255'!A:D,4,),"")</f>
        <v/>
      </c>
      <c r="F2561" t="s">
        <v>9702</v>
      </c>
      <c r="G2561" t="s">
        <v>9703</v>
      </c>
      <c r="H2561" t="s">
        <v>7</v>
      </c>
      <c r="I2561" t="s">
        <v>2884</v>
      </c>
      <c r="J2561" t="s">
        <v>1661</v>
      </c>
      <c r="K2561">
        <v>0.23599999999999999</v>
      </c>
      <c r="L2561" t="s">
        <v>9704</v>
      </c>
      <c r="M2561" s="32" t="s">
        <v>11</v>
      </c>
    </row>
    <row r="2562" spans="1:13" x14ac:dyDescent="0.25">
      <c r="A2562" t="s">
        <v>9705</v>
      </c>
      <c r="B2562" s="18">
        <v>59.1</v>
      </c>
      <c r="C2562" s="30"/>
      <c r="D2562" s="30"/>
      <c r="E2562" s="21" t="str">
        <f>IFERROR(VLOOKUP(A2562,'RTZ255'!A:D,4,),"")</f>
        <v/>
      </c>
      <c r="F2562" t="s">
        <v>9706</v>
      </c>
      <c r="G2562" t="s">
        <v>9707</v>
      </c>
      <c r="H2562" t="s">
        <v>7</v>
      </c>
      <c r="I2562" t="s">
        <v>2884</v>
      </c>
      <c r="J2562" t="s">
        <v>1661</v>
      </c>
      <c r="K2562">
        <v>0.23599999999999999</v>
      </c>
      <c r="L2562" t="s">
        <v>9708</v>
      </c>
      <c r="M2562" s="32" t="s">
        <v>11</v>
      </c>
    </row>
    <row r="2563" spans="1:13" x14ac:dyDescent="0.25">
      <c r="A2563" t="s">
        <v>9709</v>
      </c>
      <c r="B2563" s="18">
        <v>59.1</v>
      </c>
      <c r="C2563" s="30"/>
      <c r="D2563" s="30"/>
      <c r="E2563" s="21" t="str">
        <f>IFERROR(VLOOKUP(A2563,'RTZ255'!A:D,4,),"")</f>
        <v/>
      </c>
      <c r="F2563" t="s">
        <v>9710</v>
      </c>
      <c r="G2563" t="s">
        <v>9711</v>
      </c>
      <c r="H2563" t="s">
        <v>7</v>
      </c>
      <c r="I2563" t="s">
        <v>2884</v>
      </c>
      <c r="J2563" t="s">
        <v>1661</v>
      </c>
      <c r="K2563">
        <v>0.23599999999999999</v>
      </c>
      <c r="L2563" t="s">
        <v>9712</v>
      </c>
      <c r="M2563" s="32" t="s">
        <v>11</v>
      </c>
    </row>
    <row r="2564" spans="1:13" x14ac:dyDescent="0.25">
      <c r="A2564" t="s">
        <v>9713</v>
      </c>
      <c r="B2564" s="18">
        <v>59.1</v>
      </c>
      <c r="C2564" s="30"/>
      <c r="D2564" s="30"/>
      <c r="E2564" s="21" t="str">
        <f>IFERROR(VLOOKUP(A2564,'RTZ255'!A:D,4,),"")</f>
        <v/>
      </c>
      <c r="F2564" t="s">
        <v>9714</v>
      </c>
      <c r="G2564" t="s">
        <v>9715</v>
      </c>
      <c r="H2564" t="s">
        <v>7</v>
      </c>
      <c r="I2564" t="s">
        <v>2884</v>
      </c>
      <c r="J2564" t="s">
        <v>1661</v>
      </c>
      <c r="K2564">
        <v>0.23599999999999999</v>
      </c>
      <c r="L2564" t="s">
        <v>9716</v>
      </c>
      <c r="M2564" s="32" t="s">
        <v>11</v>
      </c>
    </row>
    <row r="2565" spans="1:13" x14ac:dyDescent="0.25">
      <c r="A2565" t="s">
        <v>9717</v>
      </c>
      <c r="B2565" s="18">
        <v>59.1</v>
      </c>
      <c r="C2565" s="30"/>
      <c r="D2565" s="30"/>
      <c r="E2565" s="21" t="str">
        <f>IFERROR(VLOOKUP(A2565,'RTZ255'!A:D,4,),"")</f>
        <v/>
      </c>
      <c r="F2565" t="s">
        <v>9718</v>
      </c>
      <c r="G2565" t="s">
        <v>9719</v>
      </c>
      <c r="H2565" t="s">
        <v>7</v>
      </c>
      <c r="I2565" t="s">
        <v>2884</v>
      </c>
      <c r="J2565" t="s">
        <v>1661</v>
      </c>
      <c r="K2565">
        <v>0.23599999999999999</v>
      </c>
      <c r="L2565" t="s">
        <v>9720</v>
      </c>
      <c r="M2565" s="32" t="s">
        <v>11</v>
      </c>
    </row>
    <row r="2566" spans="1:13" x14ac:dyDescent="0.25">
      <c r="A2566" t="s">
        <v>9721</v>
      </c>
      <c r="B2566" s="18">
        <v>59.1</v>
      </c>
      <c r="C2566" s="30"/>
      <c r="D2566" s="30"/>
      <c r="E2566" s="21" t="str">
        <f>IFERROR(VLOOKUP(A2566,'RTZ255'!A:D,4,),"")</f>
        <v/>
      </c>
      <c r="F2566" t="s">
        <v>9722</v>
      </c>
      <c r="G2566" t="s">
        <v>9723</v>
      </c>
      <c r="H2566" t="s">
        <v>7</v>
      </c>
      <c r="I2566" t="s">
        <v>2884</v>
      </c>
      <c r="J2566" t="s">
        <v>1661</v>
      </c>
      <c r="K2566">
        <v>0.23599999999999999</v>
      </c>
      <c r="L2566" t="s">
        <v>9724</v>
      </c>
      <c r="M2566" s="32" t="s">
        <v>11</v>
      </c>
    </row>
    <row r="2567" spans="1:13" x14ac:dyDescent="0.25">
      <c r="A2567" t="s">
        <v>9725</v>
      </c>
      <c r="B2567" s="18">
        <v>59.1</v>
      </c>
      <c r="C2567" s="30"/>
      <c r="D2567" s="30"/>
      <c r="E2567" s="21" t="str">
        <f>IFERROR(VLOOKUP(A2567,'RTZ255'!A:D,4,),"")</f>
        <v/>
      </c>
      <c r="F2567" t="s">
        <v>9726</v>
      </c>
      <c r="G2567" t="s">
        <v>9727</v>
      </c>
      <c r="H2567" t="s">
        <v>7</v>
      </c>
      <c r="I2567" t="s">
        <v>2884</v>
      </c>
      <c r="J2567" t="s">
        <v>1661</v>
      </c>
      <c r="K2567">
        <v>0.23599999999999999</v>
      </c>
      <c r="L2567" t="s">
        <v>9728</v>
      </c>
      <c r="M2567" s="32" t="s">
        <v>11</v>
      </c>
    </row>
    <row r="2568" spans="1:13" x14ac:dyDescent="0.25">
      <c r="A2568" t="s">
        <v>9729</v>
      </c>
      <c r="B2568" s="18">
        <v>59.1</v>
      </c>
      <c r="C2568" s="30"/>
      <c r="D2568" s="30"/>
      <c r="E2568" s="21" t="str">
        <f>IFERROR(VLOOKUP(A2568,'RTZ255'!A:D,4,),"")</f>
        <v/>
      </c>
      <c r="F2568" t="s">
        <v>9730</v>
      </c>
      <c r="G2568" t="s">
        <v>9731</v>
      </c>
      <c r="H2568" t="s">
        <v>7</v>
      </c>
      <c r="I2568" t="s">
        <v>2884</v>
      </c>
      <c r="J2568" t="s">
        <v>1661</v>
      </c>
      <c r="K2568">
        <v>0.23599999999999999</v>
      </c>
      <c r="L2568" t="s">
        <v>9732</v>
      </c>
      <c r="M2568" s="32" t="s">
        <v>11</v>
      </c>
    </row>
    <row r="2569" spans="1:13" x14ac:dyDescent="0.25">
      <c r="A2569" t="s">
        <v>9733</v>
      </c>
      <c r="B2569" s="18">
        <v>59.1</v>
      </c>
      <c r="C2569" s="30"/>
      <c r="D2569" s="30"/>
      <c r="E2569" s="21" t="str">
        <f>IFERROR(VLOOKUP(A2569,'RTZ255'!A:D,4,),"")</f>
        <v/>
      </c>
      <c r="F2569" t="s">
        <v>9734</v>
      </c>
      <c r="G2569" t="s">
        <v>9735</v>
      </c>
      <c r="H2569" t="s">
        <v>7</v>
      </c>
      <c r="I2569" t="s">
        <v>2884</v>
      </c>
      <c r="J2569" t="s">
        <v>1661</v>
      </c>
      <c r="K2569">
        <v>0.23599999999999999</v>
      </c>
      <c r="L2569" t="s">
        <v>9736</v>
      </c>
      <c r="M2569" s="32" t="s">
        <v>11</v>
      </c>
    </row>
    <row r="2570" spans="1:13" x14ac:dyDescent="0.25">
      <c r="A2570" t="s">
        <v>9737</v>
      </c>
      <c r="B2570" s="18">
        <v>59.1</v>
      </c>
      <c r="C2570" s="30"/>
      <c r="D2570" s="30"/>
      <c r="E2570" s="21" t="str">
        <f>IFERROR(VLOOKUP(A2570,'RTZ255'!A:D,4,),"")</f>
        <v/>
      </c>
      <c r="F2570" t="s">
        <v>9738</v>
      </c>
      <c r="G2570" t="s">
        <v>9739</v>
      </c>
      <c r="H2570" t="s">
        <v>7</v>
      </c>
      <c r="I2570" t="s">
        <v>2884</v>
      </c>
      <c r="J2570" t="s">
        <v>1661</v>
      </c>
      <c r="K2570">
        <v>0.23599999999999999</v>
      </c>
      <c r="L2570" t="s">
        <v>9740</v>
      </c>
      <c r="M2570" s="32" t="s">
        <v>11</v>
      </c>
    </row>
    <row r="2571" spans="1:13" x14ac:dyDescent="0.25">
      <c r="A2571" t="s">
        <v>9741</v>
      </c>
      <c r="B2571" s="18">
        <v>59.1</v>
      </c>
      <c r="C2571" s="30"/>
      <c r="D2571" s="30"/>
      <c r="E2571" s="21" t="str">
        <f>IFERROR(VLOOKUP(A2571,'RTZ255'!A:D,4,),"")</f>
        <v/>
      </c>
      <c r="F2571" t="s">
        <v>9742</v>
      </c>
      <c r="G2571" t="s">
        <v>9743</v>
      </c>
      <c r="H2571" t="s">
        <v>7</v>
      </c>
      <c r="I2571" t="s">
        <v>2884</v>
      </c>
      <c r="J2571" t="s">
        <v>1661</v>
      </c>
      <c r="K2571">
        <v>0.23599999999999999</v>
      </c>
      <c r="L2571" t="s">
        <v>9744</v>
      </c>
      <c r="M2571" s="32" t="s">
        <v>11</v>
      </c>
    </row>
    <row r="2572" spans="1:13" x14ac:dyDescent="0.25">
      <c r="A2572" t="s">
        <v>9745</v>
      </c>
      <c r="B2572" s="18">
        <v>59.1</v>
      </c>
      <c r="C2572" s="30"/>
      <c r="D2572" s="30"/>
      <c r="E2572" s="21" t="str">
        <f>IFERROR(VLOOKUP(A2572,'RTZ255'!A:D,4,),"")</f>
        <v/>
      </c>
      <c r="F2572" t="s">
        <v>9746</v>
      </c>
      <c r="G2572" t="s">
        <v>9747</v>
      </c>
      <c r="H2572" t="s">
        <v>7</v>
      </c>
      <c r="I2572" t="s">
        <v>2884</v>
      </c>
      <c r="J2572" t="s">
        <v>1661</v>
      </c>
      <c r="K2572">
        <v>0.23599999999999999</v>
      </c>
      <c r="L2572" t="s">
        <v>9748</v>
      </c>
      <c r="M2572" s="32" t="s">
        <v>11</v>
      </c>
    </row>
    <row r="2573" spans="1:13" x14ac:dyDescent="0.25">
      <c r="A2573" t="s">
        <v>9749</v>
      </c>
      <c r="B2573" s="18">
        <v>59.1</v>
      </c>
      <c r="C2573" s="30"/>
      <c r="D2573" s="30"/>
      <c r="E2573" s="21" t="str">
        <f>IFERROR(VLOOKUP(A2573,'RTZ255'!A:D,4,),"")</f>
        <v/>
      </c>
      <c r="F2573" t="s">
        <v>9750</v>
      </c>
      <c r="G2573" t="s">
        <v>9751</v>
      </c>
      <c r="H2573" t="s">
        <v>7</v>
      </c>
      <c r="I2573" t="s">
        <v>2884</v>
      </c>
      <c r="J2573" t="s">
        <v>1661</v>
      </c>
      <c r="K2573">
        <v>0.23599999999999999</v>
      </c>
      <c r="L2573" t="s">
        <v>9752</v>
      </c>
      <c r="M2573" s="32" t="s">
        <v>11</v>
      </c>
    </row>
    <row r="2574" spans="1:13" x14ac:dyDescent="0.25">
      <c r="A2574" t="s">
        <v>9753</v>
      </c>
      <c r="B2574" s="18">
        <v>59.1</v>
      </c>
      <c r="C2574" s="30"/>
      <c r="D2574" s="30"/>
      <c r="E2574" s="21" t="str">
        <f>IFERROR(VLOOKUP(A2574,'RTZ255'!A:D,4,),"")</f>
        <v/>
      </c>
      <c r="F2574" t="s">
        <v>9754</v>
      </c>
      <c r="G2574" t="s">
        <v>9755</v>
      </c>
      <c r="H2574" t="s">
        <v>7</v>
      </c>
      <c r="I2574" t="s">
        <v>2884</v>
      </c>
      <c r="J2574" t="s">
        <v>1661</v>
      </c>
      <c r="K2574">
        <v>0.23599999999999999</v>
      </c>
      <c r="L2574" t="s">
        <v>9756</v>
      </c>
      <c r="M2574" s="32" t="s">
        <v>11</v>
      </c>
    </row>
    <row r="2575" spans="1:13" x14ac:dyDescent="0.25">
      <c r="A2575" t="s">
        <v>9757</v>
      </c>
      <c r="B2575" s="18">
        <v>59.1</v>
      </c>
      <c r="C2575" s="30"/>
      <c r="D2575" s="30"/>
      <c r="E2575" s="21" t="str">
        <f>IFERROR(VLOOKUP(A2575,'RTZ255'!A:D,4,),"")</f>
        <v/>
      </c>
      <c r="F2575" t="s">
        <v>9758</v>
      </c>
      <c r="G2575" t="s">
        <v>9759</v>
      </c>
      <c r="H2575" t="s">
        <v>7</v>
      </c>
      <c r="I2575" t="s">
        <v>2884</v>
      </c>
      <c r="J2575" t="s">
        <v>1661</v>
      </c>
      <c r="K2575">
        <v>0.23599999999999999</v>
      </c>
      <c r="L2575" t="s">
        <v>9760</v>
      </c>
      <c r="M2575" s="32" t="s">
        <v>11</v>
      </c>
    </row>
    <row r="2576" spans="1:13" x14ac:dyDescent="0.25">
      <c r="A2576" t="s">
        <v>9761</v>
      </c>
      <c r="B2576" s="18">
        <v>59.1</v>
      </c>
      <c r="C2576" s="30"/>
      <c r="D2576" s="30"/>
      <c r="E2576" s="21" t="str">
        <f>IFERROR(VLOOKUP(A2576,'RTZ255'!A:D,4,),"")</f>
        <v/>
      </c>
      <c r="F2576" t="s">
        <v>9762</v>
      </c>
      <c r="G2576" t="s">
        <v>9763</v>
      </c>
      <c r="H2576" t="s">
        <v>7</v>
      </c>
      <c r="I2576" t="s">
        <v>2884</v>
      </c>
      <c r="J2576" t="s">
        <v>1661</v>
      </c>
      <c r="K2576">
        <v>0.23599999999999999</v>
      </c>
      <c r="L2576" t="s">
        <v>9764</v>
      </c>
      <c r="M2576" s="32" t="s">
        <v>11</v>
      </c>
    </row>
    <row r="2577" spans="1:13" x14ac:dyDescent="0.25">
      <c r="A2577" t="s">
        <v>9765</v>
      </c>
      <c r="B2577" s="18">
        <v>59.1</v>
      </c>
      <c r="C2577" s="30"/>
      <c r="D2577" s="30"/>
      <c r="E2577" s="21" t="str">
        <f>IFERROR(VLOOKUP(A2577,'RTZ255'!A:D,4,),"")</f>
        <v/>
      </c>
      <c r="F2577" t="s">
        <v>9766</v>
      </c>
      <c r="G2577" t="s">
        <v>9767</v>
      </c>
      <c r="H2577" t="s">
        <v>7</v>
      </c>
      <c r="I2577" t="s">
        <v>2884</v>
      </c>
      <c r="J2577" t="s">
        <v>1661</v>
      </c>
      <c r="K2577">
        <v>0.23599999999999999</v>
      </c>
      <c r="L2577" t="s">
        <v>9768</v>
      </c>
      <c r="M2577" s="32" t="s">
        <v>11</v>
      </c>
    </row>
    <row r="2578" spans="1:13" x14ac:dyDescent="0.25">
      <c r="A2578" t="s">
        <v>9769</v>
      </c>
      <c r="B2578" s="18">
        <v>59.1</v>
      </c>
      <c r="C2578" s="30"/>
      <c r="D2578" s="30"/>
      <c r="E2578" s="21" t="str">
        <f>IFERROR(VLOOKUP(A2578,'RTZ255'!A:D,4,),"")</f>
        <v/>
      </c>
      <c r="F2578" t="s">
        <v>9770</v>
      </c>
      <c r="G2578" t="s">
        <v>9771</v>
      </c>
      <c r="H2578" t="s">
        <v>7</v>
      </c>
      <c r="I2578" t="s">
        <v>2884</v>
      </c>
      <c r="J2578" t="s">
        <v>1661</v>
      </c>
      <c r="K2578">
        <v>0.23599999999999999</v>
      </c>
      <c r="L2578" t="s">
        <v>9772</v>
      </c>
      <c r="M2578" s="32" t="s">
        <v>11</v>
      </c>
    </row>
    <row r="2579" spans="1:13" x14ac:dyDescent="0.25">
      <c r="A2579" t="s">
        <v>9773</v>
      </c>
      <c r="B2579" s="18">
        <v>59.1</v>
      </c>
      <c r="C2579" s="30"/>
      <c r="D2579" s="30"/>
      <c r="E2579" s="21" t="str">
        <f>IFERROR(VLOOKUP(A2579,'RTZ255'!A:D,4,),"")</f>
        <v/>
      </c>
      <c r="F2579" t="s">
        <v>9774</v>
      </c>
      <c r="G2579" t="s">
        <v>9775</v>
      </c>
      <c r="H2579" t="s">
        <v>7</v>
      </c>
      <c r="I2579" t="s">
        <v>2884</v>
      </c>
      <c r="J2579" t="s">
        <v>1661</v>
      </c>
      <c r="K2579">
        <v>0.23599999999999999</v>
      </c>
      <c r="L2579" t="s">
        <v>9776</v>
      </c>
      <c r="M2579" s="32" t="s">
        <v>11</v>
      </c>
    </row>
    <row r="2580" spans="1:13" x14ac:dyDescent="0.25">
      <c r="A2580" t="s">
        <v>9777</v>
      </c>
      <c r="B2580" s="18">
        <v>59.1</v>
      </c>
      <c r="C2580" s="30"/>
      <c r="D2580" s="30"/>
      <c r="E2580" s="21" t="str">
        <f>IFERROR(VLOOKUP(A2580,'RTZ255'!A:D,4,),"")</f>
        <v/>
      </c>
      <c r="F2580" t="s">
        <v>9778</v>
      </c>
      <c r="G2580" t="s">
        <v>9779</v>
      </c>
      <c r="H2580" t="s">
        <v>7</v>
      </c>
      <c r="I2580" t="s">
        <v>2884</v>
      </c>
      <c r="J2580" t="s">
        <v>1661</v>
      </c>
      <c r="K2580">
        <v>0.23599999999999999</v>
      </c>
      <c r="L2580" t="s">
        <v>9780</v>
      </c>
      <c r="M2580" s="32" t="s">
        <v>11</v>
      </c>
    </row>
    <row r="2581" spans="1:13" x14ac:dyDescent="0.25">
      <c r="A2581" t="s">
        <v>9781</v>
      </c>
      <c r="B2581" s="18">
        <v>59.1</v>
      </c>
      <c r="C2581" s="30"/>
      <c r="D2581" s="30"/>
      <c r="E2581" s="21" t="str">
        <f>IFERROR(VLOOKUP(A2581,'RTZ255'!A:D,4,),"")</f>
        <v/>
      </c>
      <c r="F2581" t="s">
        <v>9782</v>
      </c>
      <c r="G2581" t="s">
        <v>9783</v>
      </c>
      <c r="H2581" t="s">
        <v>7</v>
      </c>
      <c r="I2581" t="s">
        <v>2884</v>
      </c>
      <c r="J2581" t="s">
        <v>1661</v>
      </c>
      <c r="K2581">
        <v>0.23599999999999999</v>
      </c>
      <c r="L2581" t="s">
        <v>9784</v>
      </c>
      <c r="M2581" s="32" t="s">
        <v>11</v>
      </c>
    </row>
    <row r="2582" spans="1:13" x14ac:dyDescent="0.25">
      <c r="A2582" t="s">
        <v>9785</v>
      </c>
      <c r="B2582" s="18">
        <v>59.1</v>
      </c>
      <c r="C2582" s="30"/>
      <c r="D2582" s="30"/>
      <c r="E2582" s="21" t="str">
        <f>IFERROR(VLOOKUP(A2582,'RTZ255'!A:D,4,),"")</f>
        <v/>
      </c>
      <c r="F2582" t="s">
        <v>9786</v>
      </c>
      <c r="G2582" t="s">
        <v>9787</v>
      </c>
      <c r="H2582" t="s">
        <v>7</v>
      </c>
      <c r="I2582" t="s">
        <v>2884</v>
      </c>
      <c r="J2582" t="s">
        <v>1661</v>
      </c>
      <c r="K2582">
        <v>0.23599999999999999</v>
      </c>
      <c r="L2582" t="s">
        <v>9788</v>
      </c>
      <c r="M2582" s="32" t="s">
        <v>11</v>
      </c>
    </row>
    <row r="2583" spans="1:13" x14ac:dyDescent="0.25">
      <c r="A2583" t="s">
        <v>9789</v>
      </c>
      <c r="B2583" s="18">
        <v>59.1</v>
      </c>
      <c r="C2583" s="30"/>
      <c r="D2583" s="30"/>
      <c r="E2583" s="21" t="str">
        <f>IFERROR(VLOOKUP(A2583,'RTZ255'!A:D,4,),"")</f>
        <v/>
      </c>
      <c r="F2583" t="s">
        <v>9790</v>
      </c>
      <c r="G2583" t="s">
        <v>9791</v>
      </c>
      <c r="H2583" t="s">
        <v>7</v>
      </c>
      <c r="I2583" t="s">
        <v>2884</v>
      </c>
      <c r="J2583" t="s">
        <v>1661</v>
      </c>
      <c r="K2583">
        <v>0.23599999999999999</v>
      </c>
      <c r="L2583" t="s">
        <v>9792</v>
      </c>
      <c r="M2583" s="32" t="s">
        <v>11</v>
      </c>
    </row>
    <row r="2584" spans="1:13" x14ac:dyDescent="0.25">
      <c r="A2584" t="s">
        <v>9793</v>
      </c>
      <c r="B2584" s="18">
        <v>59.1</v>
      </c>
      <c r="C2584" s="30"/>
      <c r="D2584" s="30"/>
      <c r="E2584" s="21" t="str">
        <f>IFERROR(VLOOKUP(A2584,'RTZ255'!A:D,4,),"")</f>
        <v/>
      </c>
      <c r="F2584" t="s">
        <v>9794</v>
      </c>
      <c r="G2584" t="s">
        <v>9795</v>
      </c>
      <c r="H2584" t="s">
        <v>7</v>
      </c>
      <c r="I2584" t="s">
        <v>2884</v>
      </c>
      <c r="J2584" t="s">
        <v>1661</v>
      </c>
      <c r="K2584">
        <v>0.23599999999999999</v>
      </c>
      <c r="L2584" t="s">
        <v>9796</v>
      </c>
      <c r="M2584" s="32" t="s">
        <v>11</v>
      </c>
    </row>
    <row r="2585" spans="1:13" x14ac:dyDescent="0.25">
      <c r="A2585" t="s">
        <v>9797</v>
      </c>
      <c r="B2585" s="18">
        <v>59.1</v>
      </c>
      <c r="C2585" s="30"/>
      <c r="D2585" s="30"/>
      <c r="E2585" s="21" t="str">
        <f>IFERROR(VLOOKUP(A2585,'RTZ255'!A:D,4,),"")</f>
        <v/>
      </c>
      <c r="F2585" t="s">
        <v>9798</v>
      </c>
      <c r="G2585" t="s">
        <v>9799</v>
      </c>
      <c r="H2585" t="s">
        <v>7</v>
      </c>
      <c r="I2585" t="s">
        <v>2884</v>
      </c>
      <c r="J2585" t="s">
        <v>1661</v>
      </c>
      <c r="K2585">
        <v>0.23599999999999999</v>
      </c>
      <c r="L2585" t="s">
        <v>9800</v>
      </c>
      <c r="M2585" s="32" t="s">
        <v>11</v>
      </c>
    </row>
    <row r="2586" spans="1:13" x14ac:dyDescent="0.25">
      <c r="A2586" t="s">
        <v>9801</v>
      </c>
      <c r="B2586" s="18">
        <v>59.1</v>
      </c>
      <c r="C2586" s="30"/>
      <c r="D2586" s="30"/>
      <c r="E2586" s="21" t="str">
        <f>IFERROR(VLOOKUP(A2586,'RTZ255'!A:D,4,),"")</f>
        <v/>
      </c>
      <c r="F2586" t="s">
        <v>9802</v>
      </c>
      <c r="G2586" t="s">
        <v>9803</v>
      </c>
      <c r="H2586" t="s">
        <v>7</v>
      </c>
      <c r="I2586" t="s">
        <v>2884</v>
      </c>
      <c r="J2586" t="s">
        <v>1661</v>
      </c>
      <c r="K2586">
        <v>0.23599999999999999</v>
      </c>
      <c r="L2586" t="s">
        <v>9804</v>
      </c>
      <c r="M2586" s="32" t="s">
        <v>11</v>
      </c>
    </row>
    <row r="2587" spans="1:13" x14ac:dyDescent="0.25">
      <c r="A2587" t="s">
        <v>9805</v>
      </c>
      <c r="B2587" s="18">
        <v>59.1</v>
      </c>
      <c r="C2587" s="30"/>
      <c r="D2587" s="30"/>
      <c r="E2587" s="21" t="str">
        <f>IFERROR(VLOOKUP(A2587,'RTZ255'!A:D,4,),"")</f>
        <v/>
      </c>
      <c r="F2587" t="s">
        <v>9806</v>
      </c>
      <c r="G2587" t="s">
        <v>9807</v>
      </c>
      <c r="H2587" t="s">
        <v>7</v>
      </c>
      <c r="I2587" t="s">
        <v>2884</v>
      </c>
      <c r="J2587" t="s">
        <v>1661</v>
      </c>
      <c r="K2587">
        <v>0.23599999999999999</v>
      </c>
      <c r="L2587" t="s">
        <v>9808</v>
      </c>
      <c r="M2587" s="32" t="s">
        <v>11</v>
      </c>
    </row>
    <row r="2588" spans="1:13" x14ac:dyDescent="0.25">
      <c r="A2588" t="s">
        <v>9809</v>
      </c>
      <c r="B2588" s="18">
        <v>59.1</v>
      </c>
      <c r="C2588" s="30"/>
      <c r="D2588" s="30"/>
      <c r="E2588" s="21" t="str">
        <f>IFERROR(VLOOKUP(A2588,'RTZ255'!A:D,4,),"")</f>
        <v/>
      </c>
      <c r="F2588" t="s">
        <v>9810</v>
      </c>
      <c r="G2588" t="s">
        <v>9811</v>
      </c>
      <c r="H2588" t="s">
        <v>7</v>
      </c>
      <c r="I2588" t="s">
        <v>2884</v>
      </c>
      <c r="J2588" t="s">
        <v>1661</v>
      </c>
      <c r="K2588">
        <v>0.23599999999999999</v>
      </c>
      <c r="L2588" t="s">
        <v>9812</v>
      </c>
      <c r="M2588" s="32" t="s">
        <v>11</v>
      </c>
    </row>
    <row r="2589" spans="1:13" x14ac:dyDescent="0.25">
      <c r="A2589" t="s">
        <v>9813</v>
      </c>
      <c r="B2589" s="18">
        <v>59.1</v>
      </c>
      <c r="C2589" s="30"/>
      <c r="D2589" s="30"/>
      <c r="E2589" s="21" t="str">
        <f>IFERROR(VLOOKUP(A2589,'RTZ255'!A:D,4,),"")</f>
        <v/>
      </c>
      <c r="F2589" t="s">
        <v>9814</v>
      </c>
      <c r="G2589" t="s">
        <v>9815</v>
      </c>
      <c r="H2589" t="s">
        <v>7</v>
      </c>
      <c r="I2589" t="s">
        <v>2884</v>
      </c>
      <c r="J2589" t="s">
        <v>1661</v>
      </c>
      <c r="K2589">
        <v>0.23599999999999999</v>
      </c>
      <c r="L2589" t="s">
        <v>9816</v>
      </c>
      <c r="M2589" s="32" t="s">
        <v>11</v>
      </c>
    </row>
    <row r="2590" spans="1:13" x14ac:dyDescent="0.25">
      <c r="A2590" t="s">
        <v>9817</v>
      </c>
      <c r="B2590" s="18">
        <v>59.1</v>
      </c>
      <c r="C2590" s="30"/>
      <c r="D2590" s="30"/>
      <c r="E2590" s="21" t="str">
        <f>IFERROR(VLOOKUP(A2590,'RTZ255'!A:D,4,),"")</f>
        <v/>
      </c>
      <c r="F2590" t="s">
        <v>9818</v>
      </c>
      <c r="G2590" t="s">
        <v>9819</v>
      </c>
      <c r="H2590" t="s">
        <v>7</v>
      </c>
      <c r="I2590" t="s">
        <v>2884</v>
      </c>
      <c r="J2590" t="s">
        <v>1661</v>
      </c>
      <c r="K2590">
        <v>0.23599999999999999</v>
      </c>
      <c r="L2590" t="s">
        <v>9820</v>
      </c>
      <c r="M2590" s="32" t="s">
        <v>11</v>
      </c>
    </row>
    <row r="2591" spans="1:13" x14ac:dyDescent="0.25">
      <c r="A2591" t="s">
        <v>9821</v>
      </c>
      <c r="B2591" s="18">
        <v>59.1</v>
      </c>
      <c r="C2591" s="30"/>
      <c r="D2591" s="30"/>
      <c r="E2591" s="21" t="str">
        <f>IFERROR(VLOOKUP(A2591,'RTZ255'!A:D,4,),"")</f>
        <v/>
      </c>
      <c r="F2591" t="s">
        <v>9822</v>
      </c>
      <c r="G2591" t="s">
        <v>9823</v>
      </c>
      <c r="H2591" t="s">
        <v>7</v>
      </c>
      <c r="I2591" t="s">
        <v>2884</v>
      </c>
      <c r="J2591" t="s">
        <v>1661</v>
      </c>
      <c r="K2591">
        <v>0.23599999999999999</v>
      </c>
      <c r="L2591" t="s">
        <v>9824</v>
      </c>
      <c r="M2591" s="32" t="s">
        <v>11</v>
      </c>
    </row>
    <row r="2592" spans="1:13" x14ac:dyDescent="0.25">
      <c r="A2592" t="s">
        <v>9825</v>
      </c>
      <c r="B2592" s="18">
        <v>55</v>
      </c>
      <c r="C2592" s="30"/>
      <c r="D2592" s="30"/>
      <c r="E2592" s="21" t="str">
        <f>IFERROR(VLOOKUP(A2592,'RTZ255'!A:D,4,),"")</f>
        <v/>
      </c>
      <c r="F2592" t="s">
        <v>9826</v>
      </c>
      <c r="G2592" t="s">
        <v>9827</v>
      </c>
      <c r="H2592" t="s">
        <v>7</v>
      </c>
      <c r="I2592" t="s">
        <v>2884</v>
      </c>
      <c r="J2592" t="s">
        <v>1661</v>
      </c>
      <c r="K2592">
        <v>0.24199999999999999</v>
      </c>
      <c r="L2592" t="s">
        <v>9828</v>
      </c>
      <c r="M2592" s="32" t="s">
        <v>11</v>
      </c>
    </row>
    <row r="2593" spans="1:13" x14ac:dyDescent="0.25">
      <c r="A2593" t="s">
        <v>9829</v>
      </c>
      <c r="B2593" s="18">
        <v>55</v>
      </c>
      <c r="C2593" s="30"/>
      <c r="D2593" s="30"/>
      <c r="E2593" s="21" t="str">
        <f>IFERROR(VLOOKUP(A2593,'RTZ255'!A:D,4,),"")</f>
        <v/>
      </c>
      <c r="F2593" t="s">
        <v>9830</v>
      </c>
      <c r="G2593" t="s">
        <v>9831</v>
      </c>
      <c r="H2593" t="s">
        <v>7</v>
      </c>
      <c r="I2593" t="s">
        <v>2884</v>
      </c>
      <c r="J2593" t="s">
        <v>1661</v>
      </c>
      <c r="K2593">
        <v>0.24199999999999999</v>
      </c>
      <c r="L2593" t="s">
        <v>9832</v>
      </c>
      <c r="M2593" s="32" t="s">
        <v>11</v>
      </c>
    </row>
    <row r="2594" spans="1:13" x14ac:dyDescent="0.25">
      <c r="A2594" t="s">
        <v>9833</v>
      </c>
      <c r="B2594" s="18">
        <v>55</v>
      </c>
      <c r="C2594" s="30"/>
      <c r="D2594" s="30"/>
      <c r="E2594" s="21" t="str">
        <f>IFERROR(VLOOKUP(A2594,'RTZ255'!A:D,4,),"")</f>
        <v/>
      </c>
      <c r="F2594" t="s">
        <v>9834</v>
      </c>
      <c r="G2594" t="s">
        <v>9835</v>
      </c>
      <c r="H2594" t="s">
        <v>7</v>
      </c>
      <c r="I2594" t="s">
        <v>2884</v>
      </c>
      <c r="J2594" t="s">
        <v>1661</v>
      </c>
      <c r="K2594">
        <v>0.24199999999999999</v>
      </c>
      <c r="L2594" t="s">
        <v>9836</v>
      </c>
      <c r="M2594" s="32" t="s">
        <v>11</v>
      </c>
    </row>
    <row r="2595" spans="1:13" x14ac:dyDescent="0.25">
      <c r="A2595" t="s">
        <v>9837</v>
      </c>
      <c r="B2595" s="18">
        <v>55</v>
      </c>
      <c r="C2595" s="30"/>
      <c r="D2595" s="30"/>
      <c r="E2595" s="21" t="str">
        <f>IFERROR(VLOOKUP(A2595,'RTZ255'!A:D,4,),"")</f>
        <v/>
      </c>
      <c r="F2595" t="s">
        <v>9838</v>
      </c>
      <c r="G2595" t="s">
        <v>9839</v>
      </c>
      <c r="H2595" t="s">
        <v>7</v>
      </c>
      <c r="I2595" t="s">
        <v>2884</v>
      </c>
      <c r="J2595" t="s">
        <v>1661</v>
      </c>
      <c r="K2595">
        <v>0.24199999999999999</v>
      </c>
      <c r="L2595" t="s">
        <v>9840</v>
      </c>
      <c r="M2595" s="32" t="s">
        <v>11</v>
      </c>
    </row>
    <row r="2596" spans="1:13" x14ac:dyDescent="0.25">
      <c r="A2596" t="s">
        <v>9841</v>
      </c>
      <c r="B2596" s="18">
        <v>55</v>
      </c>
      <c r="C2596" s="30"/>
      <c r="D2596" s="30"/>
      <c r="E2596" s="21" t="str">
        <f>IFERROR(VLOOKUP(A2596,'RTZ255'!A:D,4,),"")</f>
        <v/>
      </c>
      <c r="F2596" t="s">
        <v>9842</v>
      </c>
      <c r="G2596" t="s">
        <v>9843</v>
      </c>
      <c r="H2596" t="s">
        <v>7</v>
      </c>
      <c r="I2596" t="s">
        <v>2884</v>
      </c>
      <c r="J2596" t="s">
        <v>1661</v>
      </c>
      <c r="K2596">
        <v>0.24199999999999999</v>
      </c>
      <c r="L2596" t="s">
        <v>9844</v>
      </c>
      <c r="M2596" s="32" t="s">
        <v>11</v>
      </c>
    </row>
    <row r="2597" spans="1:13" x14ac:dyDescent="0.25">
      <c r="A2597" t="s">
        <v>9845</v>
      </c>
      <c r="B2597" s="18">
        <v>55</v>
      </c>
      <c r="C2597" s="30"/>
      <c r="D2597" s="30"/>
      <c r="E2597" s="21" t="str">
        <f>IFERROR(VLOOKUP(A2597,'RTZ255'!A:D,4,),"")</f>
        <v/>
      </c>
      <c r="F2597" t="s">
        <v>9846</v>
      </c>
      <c r="G2597" t="s">
        <v>9847</v>
      </c>
      <c r="H2597" t="s">
        <v>7</v>
      </c>
      <c r="I2597" t="s">
        <v>2884</v>
      </c>
      <c r="J2597" t="s">
        <v>1661</v>
      </c>
      <c r="K2597">
        <v>0.24199999999999999</v>
      </c>
      <c r="L2597" t="s">
        <v>9848</v>
      </c>
      <c r="M2597" s="32" t="s">
        <v>11</v>
      </c>
    </row>
    <row r="2598" spans="1:13" x14ac:dyDescent="0.25">
      <c r="A2598" t="s">
        <v>9849</v>
      </c>
      <c r="B2598" s="18">
        <v>55</v>
      </c>
      <c r="C2598" s="30"/>
      <c r="D2598" s="30"/>
      <c r="E2598" s="21" t="str">
        <f>IFERROR(VLOOKUP(A2598,'RTZ255'!A:D,4,),"")</f>
        <v/>
      </c>
      <c r="F2598" t="s">
        <v>9850</v>
      </c>
      <c r="G2598" t="s">
        <v>9851</v>
      </c>
      <c r="H2598" t="s">
        <v>7</v>
      </c>
      <c r="I2598" t="s">
        <v>2884</v>
      </c>
      <c r="J2598" t="s">
        <v>1661</v>
      </c>
      <c r="K2598">
        <v>0.24199999999999999</v>
      </c>
      <c r="L2598" t="s">
        <v>9852</v>
      </c>
      <c r="M2598" s="32" t="s">
        <v>11</v>
      </c>
    </row>
    <row r="2599" spans="1:13" x14ac:dyDescent="0.25">
      <c r="A2599" t="s">
        <v>9853</v>
      </c>
      <c r="B2599" s="18">
        <v>55</v>
      </c>
      <c r="C2599" s="30"/>
      <c r="D2599" s="30"/>
      <c r="E2599" s="21" t="str">
        <f>IFERROR(VLOOKUP(A2599,'RTZ255'!A:D,4,),"")</f>
        <v/>
      </c>
      <c r="F2599" t="s">
        <v>9854</v>
      </c>
      <c r="G2599" t="s">
        <v>9855</v>
      </c>
      <c r="H2599" t="s">
        <v>7</v>
      </c>
      <c r="I2599" t="s">
        <v>2884</v>
      </c>
      <c r="J2599" t="s">
        <v>1661</v>
      </c>
      <c r="K2599">
        <v>0.24199999999999999</v>
      </c>
      <c r="L2599" t="s">
        <v>9856</v>
      </c>
      <c r="M2599" s="32" t="s">
        <v>11</v>
      </c>
    </row>
    <row r="2600" spans="1:13" x14ac:dyDescent="0.25">
      <c r="A2600" t="s">
        <v>9857</v>
      </c>
      <c r="B2600" s="18">
        <v>55</v>
      </c>
      <c r="C2600" s="30"/>
      <c r="D2600" s="30"/>
      <c r="E2600" s="21" t="str">
        <f>IFERROR(VLOOKUP(A2600,'RTZ255'!A:D,4,),"")</f>
        <v/>
      </c>
      <c r="F2600" t="s">
        <v>9858</v>
      </c>
      <c r="G2600" t="s">
        <v>9859</v>
      </c>
      <c r="H2600" t="s">
        <v>7</v>
      </c>
      <c r="I2600" t="s">
        <v>2884</v>
      </c>
      <c r="J2600" t="s">
        <v>1661</v>
      </c>
      <c r="K2600">
        <v>0.24199999999999999</v>
      </c>
      <c r="L2600" t="s">
        <v>9860</v>
      </c>
      <c r="M2600" s="32" t="s">
        <v>11</v>
      </c>
    </row>
    <row r="2601" spans="1:13" x14ac:dyDescent="0.25">
      <c r="A2601" t="s">
        <v>9861</v>
      </c>
      <c r="B2601" s="18">
        <v>63.6</v>
      </c>
      <c r="C2601" s="30"/>
      <c r="D2601" s="30"/>
      <c r="E2601" s="21" t="str">
        <f>IFERROR(VLOOKUP(A2601,'RTZ255'!A:D,4,),"")</f>
        <v/>
      </c>
      <c r="F2601" t="s">
        <v>9862</v>
      </c>
      <c r="G2601" t="s">
        <v>9863</v>
      </c>
      <c r="H2601" t="s">
        <v>7</v>
      </c>
      <c r="I2601" t="s">
        <v>2884</v>
      </c>
      <c r="J2601" t="s">
        <v>1661</v>
      </c>
      <c r="K2601">
        <v>0.24299999999999999</v>
      </c>
      <c r="L2601" t="s">
        <v>9864</v>
      </c>
      <c r="M2601" s="32" t="s">
        <v>11</v>
      </c>
    </row>
    <row r="2602" spans="1:13" x14ac:dyDescent="0.25">
      <c r="A2602" t="s">
        <v>9865</v>
      </c>
      <c r="B2602" s="18">
        <v>63.6</v>
      </c>
      <c r="C2602" s="30"/>
      <c r="D2602" s="30"/>
      <c r="E2602" s="21" t="str">
        <f>IFERROR(VLOOKUP(A2602,'RTZ255'!A:D,4,),"")</f>
        <v/>
      </c>
      <c r="F2602" t="s">
        <v>9866</v>
      </c>
      <c r="G2602" t="s">
        <v>9867</v>
      </c>
      <c r="H2602" t="s">
        <v>7</v>
      </c>
      <c r="I2602" t="s">
        <v>2884</v>
      </c>
      <c r="J2602" t="s">
        <v>1661</v>
      </c>
      <c r="K2602">
        <v>0.24299999999999999</v>
      </c>
      <c r="L2602" t="s">
        <v>9868</v>
      </c>
      <c r="M2602" s="32" t="s">
        <v>11</v>
      </c>
    </row>
    <row r="2603" spans="1:13" x14ac:dyDescent="0.25">
      <c r="A2603" t="s">
        <v>9869</v>
      </c>
      <c r="B2603" s="18">
        <v>63.6</v>
      </c>
      <c r="C2603" s="30"/>
      <c r="D2603" s="30"/>
      <c r="E2603" s="21" t="str">
        <f>IFERROR(VLOOKUP(A2603,'RTZ255'!A:D,4,),"")</f>
        <v/>
      </c>
      <c r="F2603" t="s">
        <v>9870</v>
      </c>
      <c r="G2603" t="s">
        <v>9871</v>
      </c>
      <c r="H2603" t="s">
        <v>7</v>
      </c>
      <c r="I2603" t="s">
        <v>2884</v>
      </c>
      <c r="J2603" t="s">
        <v>1661</v>
      </c>
      <c r="K2603">
        <v>0.24299999999999999</v>
      </c>
      <c r="L2603" t="s">
        <v>9872</v>
      </c>
      <c r="M2603" s="32" t="s">
        <v>11</v>
      </c>
    </row>
    <row r="2604" spans="1:13" x14ac:dyDescent="0.25">
      <c r="A2604" t="s">
        <v>9873</v>
      </c>
      <c r="B2604" s="18">
        <v>63.6</v>
      </c>
      <c r="C2604" s="30"/>
      <c r="D2604" s="30"/>
      <c r="E2604" s="21" t="str">
        <f>IFERROR(VLOOKUP(A2604,'RTZ255'!A:D,4,),"")</f>
        <v/>
      </c>
      <c r="F2604" t="s">
        <v>9874</v>
      </c>
      <c r="G2604" t="s">
        <v>9875</v>
      </c>
      <c r="H2604" t="s">
        <v>7</v>
      </c>
      <c r="I2604" t="s">
        <v>2884</v>
      </c>
      <c r="J2604" t="s">
        <v>1661</v>
      </c>
      <c r="K2604">
        <v>0.24299999999999999</v>
      </c>
      <c r="L2604" t="s">
        <v>9876</v>
      </c>
      <c r="M2604" s="32" t="s">
        <v>11</v>
      </c>
    </row>
    <row r="2605" spans="1:13" x14ac:dyDescent="0.25">
      <c r="A2605" t="s">
        <v>9877</v>
      </c>
      <c r="B2605" s="18">
        <v>63.6</v>
      </c>
      <c r="C2605" s="30"/>
      <c r="D2605" s="30"/>
      <c r="E2605" s="21" t="str">
        <f>IFERROR(VLOOKUP(A2605,'RTZ255'!A:D,4,),"")</f>
        <v/>
      </c>
      <c r="F2605" t="s">
        <v>9878</v>
      </c>
      <c r="G2605" t="s">
        <v>9879</v>
      </c>
      <c r="H2605" t="s">
        <v>7</v>
      </c>
      <c r="I2605" t="s">
        <v>2884</v>
      </c>
      <c r="J2605" t="s">
        <v>1661</v>
      </c>
      <c r="K2605">
        <v>0.24199999999999999</v>
      </c>
      <c r="L2605" t="s">
        <v>9880</v>
      </c>
      <c r="M2605" s="32" t="s">
        <v>11</v>
      </c>
    </row>
    <row r="2606" spans="1:13" x14ac:dyDescent="0.25">
      <c r="A2606" t="s">
        <v>9881</v>
      </c>
      <c r="B2606" s="18">
        <v>63.6</v>
      </c>
      <c r="C2606" s="30"/>
      <c r="D2606" s="30"/>
      <c r="E2606" s="21" t="str">
        <f>IFERROR(VLOOKUP(A2606,'RTZ255'!A:D,4,),"")</f>
        <v/>
      </c>
      <c r="F2606" t="s">
        <v>9882</v>
      </c>
      <c r="G2606" t="s">
        <v>9883</v>
      </c>
      <c r="H2606" t="s">
        <v>7</v>
      </c>
      <c r="I2606" t="s">
        <v>2884</v>
      </c>
      <c r="J2606" t="s">
        <v>1661</v>
      </c>
      <c r="K2606">
        <v>0.24199999999999999</v>
      </c>
      <c r="L2606" t="s">
        <v>9884</v>
      </c>
      <c r="M2606" s="32" t="s">
        <v>11</v>
      </c>
    </row>
    <row r="2607" spans="1:13" x14ac:dyDescent="0.25">
      <c r="A2607" t="s">
        <v>9885</v>
      </c>
      <c r="B2607" s="18">
        <v>63.6</v>
      </c>
      <c r="C2607" s="30"/>
      <c r="D2607" s="30"/>
      <c r="E2607" s="21" t="str">
        <f>IFERROR(VLOOKUP(A2607,'RTZ255'!A:D,4,),"")</f>
        <v/>
      </c>
      <c r="F2607" t="s">
        <v>9886</v>
      </c>
      <c r="G2607" t="s">
        <v>9887</v>
      </c>
      <c r="H2607" t="s">
        <v>7</v>
      </c>
      <c r="I2607" t="s">
        <v>2884</v>
      </c>
      <c r="J2607" t="s">
        <v>1661</v>
      </c>
      <c r="K2607">
        <v>0.24199999999999999</v>
      </c>
      <c r="L2607" t="s">
        <v>9888</v>
      </c>
      <c r="M2607" s="32" t="s">
        <v>11</v>
      </c>
    </row>
    <row r="2608" spans="1:13" x14ac:dyDescent="0.25">
      <c r="A2608" t="s">
        <v>9889</v>
      </c>
      <c r="B2608" s="18">
        <v>63.6</v>
      </c>
      <c r="C2608" s="30"/>
      <c r="D2608" s="30"/>
      <c r="E2608" s="21" t="str">
        <f>IFERROR(VLOOKUP(A2608,'RTZ255'!A:D,4,),"")</f>
        <v/>
      </c>
      <c r="F2608" t="s">
        <v>9890</v>
      </c>
      <c r="G2608" t="s">
        <v>9891</v>
      </c>
      <c r="H2608" t="s">
        <v>7</v>
      </c>
      <c r="I2608" t="s">
        <v>2884</v>
      </c>
      <c r="J2608" t="s">
        <v>1661</v>
      </c>
      <c r="K2608">
        <v>0.24199999999999999</v>
      </c>
      <c r="L2608" t="s">
        <v>9892</v>
      </c>
      <c r="M2608" s="32" t="s">
        <v>11</v>
      </c>
    </row>
    <row r="2609" spans="1:13" x14ac:dyDescent="0.25">
      <c r="A2609" t="s">
        <v>9893</v>
      </c>
      <c r="B2609" s="18">
        <v>63.6</v>
      </c>
      <c r="C2609" s="30"/>
      <c r="D2609" s="30"/>
      <c r="E2609" s="21" t="str">
        <f>IFERROR(VLOOKUP(A2609,'RTZ255'!A:D,4,),"")</f>
        <v/>
      </c>
      <c r="F2609" t="s">
        <v>9894</v>
      </c>
      <c r="G2609" t="s">
        <v>9895</v>
      </c>
      <c r="H2609" t="s">
        <v>7</v>
      </c>
      <c r="I2609" t="s">
        <v>2884</v>
      </c>
      <c r="J2609" t="s">
        <v>1661</v>
      </c>
      <c r="K2609">
        <v>0.24199999999999999</v>
      </c>
      <c r="L2609" t="s">
        <v>9896</v>
      </c>
      <c r="M2609" s="32" t="s">
        <v>11</v>
      </c>
    </row>
    <row r="2610" spans="1:13" x14ac:dyDescent="0.25">
      <c r="A2610" t="s">
        <v>9897</v>
      </c>
      <c r="B2610" s="18">
        <v>63.6</v>
      </c>
      <c r="C2610" s="30"/>
      <c r="D2610" s="30"/>
      <c r="E2610" s="21" t="str">
        <f>IFERROR(VLOOKUP(A2610,'RTZ255'!A:D,4,),"")</f>
        <v/>
      </c>
      <c r="F2610" t="s">
        <v>9898</v>
      </c>
      <c r="G2610" t="s">
        <v>9899</v>
      </c>
      <c r="H2610" t="s">
        <v>7</v>
      </c>
      <c r="I2610" t="s">
        <v>2884</v>
      </c>
      <c r="J2610" t="s">
        <v>1661</v>
      </c>
      <c r="K2610">
        <v>0.24199999999999999</v>
      </c>
      <c r="L2610" t="s">
        <v>9900</v>
      </c>
      <c r="M2610" s="32" t="s">
        <v>11</v>
      </c>
    </row>
    <row r="2611" spans="1:13" x14ac:dyDescent="0.25">
      <c r="A2611" t="s">
        <v>9901</v>
      </c>
      <c r="B2611" s="18">
        <v>63.6</v>
      </c>
      <c r="C2611" s="30"/>
      <c r="D2611" s="30"/>
      <c r="E2611" s="21" t="str">
        <f>IFERROR(VLOOKUP(A2611,'RTZ255'!A:D,4,),"")</f>
        <v/>
      </c>
      <c r="F2611" t="s">
        <v>9902</v>
      </c>
      <c r="G2611" t="s">
        <v>9903</v>
      </c>
      <c r="H2611" t="s">
        <v>7</v>
      </c>
      <c r="I2611" t="s">
        <v>2884</v>
      </c>
      <c r="J2611" t="s">
        <v>1661</v>
      </c>
      <c r="K2611">
        <v>0.24199999999999999</v>
      </c>
      <c r="L2611" t="s">
        <v>9904</v>
      </c>
      <c r="M2611" s="32" t="s">
        <v>11</v>
      </c>
    </row>
    <row r="2612" spans="1:13" x14ac:dyDescent="0.25">
      <c r="A2612" t="s">
        <v>9905</v>
      </c>
      <c r="B2612" s="18">
        <v>63.6</v>
      </c>
      <c r="C2612" s="30"/>
      <c r="D2612" s="30"/>
      <c r="E2612" s="21" t="str">
        <f>IFERROR(VLOOKUP(A2612,'RTZ255'!A:D,4,),"")</f>
        <v/>
      </c>
      <c r="F2612" t="s">
        <v>9906</v>
      </c>
      <c r="G2612" t="s">
        <v>9907</v>
      </c>
      <c r="H2612" t="s">
        <v>7</v>
      </c>
      <c r="I2612" t="s">
        <v>2884</v>
      </c>
      <c r="J2612" t="s">
        <v>1661</v>
      </c>
      <c r="K2612">
        <v>0.24199999999999999</v>
      </c>
      <c r="L2612" t="s">
        <v>9908</v>
      </c>
      <c r="M2612" s="32" t="s">
        <v>11</v>
      </c>
    </row>
    <row r="2613" spans="1:13" x14ac:dyDescent="0.25">
      <c r="A2613" t="s">
        <v>9909</v>
      </c>
      <c r="B2613" s="18">
        <v>63.6</v>
      </c>
      <c r="C2613" s="30"/>
      <c r="D2613" s="30"/>
      <c r="E2613" s="21" t="str">
        <f>IFERROR(VLOOKUP(A2613,'RTZ255'!A:D,4,),"")</f>
        <v/>
      </c>
      <c r="F2613" t="s">
        <v>9910</v>
      </c>
      <c r="G2613" t="s">
        <v>9911</v>
      </c>
      <c r="H2613" t="s">
        <v>7</v>
      </c>
      <c r="I2613" t="s">
        <v>2884</v>
      </c>
      <c r="J2613" t="s">
        <v>1661</v>
      </c>
      <c r="K2613">
        <v>0.24199999999999999</v>
      </c>
      <c r="L2613" t="s">
        <v>9912</v>
      </c>
      <c r="M2613" s="32" t="s">
        <v>11</v>
      </c>
    </row>
    <row r="2614" spans="1:13" x14ac:dyDescent="0.25">
      <c r="A2614" t="s">
        <v>9913</v>
      </c>
      <c r="B2614" s="18">
        <v>63.6</v>
      </c>
      <c r="C2614" s="30"/>
      <c r="D2614" s="30"/>
      <c r="E2614" s="21" t="str">
        <f>IFERROR(VLOOKUP(A2614,'RTZ255'!A:D,4,),"")</f>
        <v/>
      </c>
      <c r="F2614" t="s">
        <v>9914</v>
      </c>
      <c r="G2614" t="s">
        <v>9915</v>
      </c>
      <c r="H2614" t="s">
        <v>7</v>
      </c>
      <c r="I2614" t="s">
        <v>2884</v>
      </c>
      <c r="J2614" t="s">
        <v>1661</v>
      </c>
      <c r="K2614">
        <v>0.24199999999999999</v>
      </c>
      <c r="L2614" t="s">
        <v>9916</v>
      </c>
      <c r="M2614" s="32" t="s">
        <v>11</v>
      </c>
    </row>
    <row r="2615" spans="1:13" x14ac:dyDescent="0.25">
      <c r="A2615" t="s">
        <v>9917</v>
      </c>
      <c r="B2615" s="18">
        <v>63.6</v>
      </c>
      <c r="C2615" s="30"/>
      <c r="D2615" s="30"/>
      <c r="E2615" s="21" t="str">
        <f>IFERROR(VLOOKUP(A2615,'RTZ255'!A:D,4,),"")</f>
        <v/>
      </c>
      <c r="F2615" t="s">
        <v>9918</v>
      </c>
      <c r="G2615" t="s">
        <v>9919</v>
      </c>
      <c r="H2615" t="s">
        <v>7</v>
      </c>
      <c r="I2615" t="s">
        <v>2884</v>
      </c>
      <c r="J2615" t="s">
        <v>1661</v>
      </c>
      <c r="K2615">
        <v>0.24199999999999999</v>
      </c>
      <c r="L2615" t="s">
        <v>9920</v>
      </c>
      <c r="M2615" s="32" t="s">
        <v>11</v>
      </c>
    </row>
    <row r="2616" spans="1:13" x14ac:dyDescent="0.25">
      <c r="A2616" t="s">
        <v>9921</v>
      </c>
      <c r="B2616" s="18">
        <v>63.6</v>
      </c>
      <c r="C2616" s="30"/>
      <c r="D2616" s="30"/>
      <c r="E2616" s="21" t="str">
        <f>IFERROR(VLOOKUP(A2616,'RTZ255'!A:D,4,),"")</f>
        <v/>
      </c>
      <c r="F2616" t="s">
        <v>9922</v>
      </c>
      <c r="G2616" t="s">
        <v>9923</v>
      </c>
      <c r="H2616" t="s">
        <v>7</v>
      </c>
      <c r="I2616" t="s">
        <v>2884</v>
      </c>
      <c r="J2616" t="s">
        <v>1661</v>
      </c>
      <c r="K2616">
        <v>0.24199999999999999</v>
      </c>
      <c r="L2616" t="s">
        <v>9924</v>
      </c>
      <c r="M2616" s="32" t="s">
        <v>11</v>
      </c>
    </row>
    <row r="2617" spans="1:13" x14ac:dyDescent="0.25">
      <c r="A2617" t="s">
        <v>9925</v>
      </c>
      <c r="B2617" s="18">
        <v>63.6</v>
      </c>
      <c r="C2617" s="30"/>
      <c r="D2617" s="30"/>
      <c r="E2617" s="21" t="str">
        <f>IFERROR(VLOOKUP(A2617,'RTZ255'!A:D,4,),"")</f>
        <v/>
      </c>
      <c r="F2617" t="s">
        <v>9926</v>
      </c>
      <c r="G2617" t="s">
        <v>9927</v>
      </c>
      <c r="H2617" t="s">
        <v>7</v>
      </c>
      <c r="I2617" t="s">
        <v>2884</v>
      </c>
      <c r="J2617" t="s">
        <v>1661</v>
      </c>
      <c r="K2617">
        <v>0.24199999999999999</v>
      </c>
      <c r="L2617" t="s">
        <v>9928</v>
      </c>
      <c r="M2617" s="32" t="s">
        <v>11</v>
      </c>
    </row>
    <row r="2618" spans="1:13" x14ac:dyDescent="0.25">
      <c r="A2618" t="s">
        <v>9929</v>
      </c>
      <c r="B2618" s="18">
        <v>63.6</v>
      </c>
      <c r="C2618" s="30"/>
      <c r="D2618" s="30"/>
      <c r="E2618" s="21" t="str">
        <f>IFERROR(VLOOKUP(A2618,'RTZ255'!A:D,4,),"")</f>
        <v/>
      </c>
      <c r="F2618" t="s">
        <v>9930</v>
      </c>
      <c r="G2618" t="s">
        <v>9931</v>
      </c>
      <c r="H2618" t="s">
        <v>7</v>
      </c>
      <c r="I2618" t="s">
        <v>2884</v>
      </c>
      <c r="J2618" t="s">
        <v>1661</v>
      </c>
      <c r="K2618">
        <v>0.28999999999999998</v>
      </c>
      <c r="L2618" t="s">
        <v>9932</v>
      </c>
      <c r="M2618" s="32" t="s">
        <v>11</v>
      </c>
    </row>
    <row r="2619" spans="1:13" x14ac:dyDescent="0.25">
      <c r="A2619" t="s">
        <v>9933</v>
      </c>
      <c r="B2619" s="18">
        <v>63.6</v>
      </c>
      <c r="C2619" s="30"/>
      <c r="D2619" s="30"/>
      <c r="E2619" s="21" t="str">
        <f>IFERROR(VLOOKUP(A2619,'RTZ255'!A:D,4,),"")</f>
        <v/>
      </c>
      <c r="F2619" t="s">
        <v>9934</v>
      </c>
      <c r="G2619" t="s">
        <v>9935</v>
      </c>
      <c r="H2619" t="s">
        <v>7</v>
      </c>
      <c r="I2619" t="s">
        <v>2884</v>
      </c>
      <c r="J2619" t="s">
        <v>1661</v>
      </c>
      <c r="K2619">
        <v>0.28999999999999998</v>
      </c>
      <c r="L2619" t="s">
        <v>9936</v>
      </c>
      <c r="M2619" s="32" t="s">
        <v>11</v>
      </c>
    </row>
    <row r="2620" spans="1:13" x14ac:dyDescent="0.25">
      <c r="A2620" t="s">
        <v>9937</v>
      </c>
      <c r="B2620" s="18">
        <v>63.6</v>
      </c>
      <c r="C2620" s="30"/>
      <c r="D2620" s="30"/>
      <c r="E2620" s="21" t="str">
        <f>IFERROR(VLOOKUP(A2620,'RTZ255'!A:D,4,),"")</f>
        <v/>
      </c>
      <c r="F2620" t="s">
        <v>9938</v>
      </c>
      <c r="G2620" t="s">
        <v>9939</v>
      </c>
      <c r="H2620" t="s">
        <v>7</v>
      </c>
      <c r="I2620" t="s">
        <v>2884</v>
      </c>
      <c r="J2620" t="s">
        <v>1661</v>
      </c>
      <c r="K2620">
        <v>0.28999999999999998</v>
      </c>
      <c r="L2620" t="s">
        <v>9940</v>
      </c>
      <c r="M2620" s="32" t="s">
        <v>11</v>
      </c>
    </row>
    <row r="2621" spans="1:13" x14ac:dyDescent="0.25">
      <c r="A2621" t="s">
        <v>9941</v>
      </c>
      <c r="B2621" s="18">
        <v>63.6</v>
      </c>
      <c r="C2621" s="30"/>
      <c r="D2621" s="30"/>
      <c r="E2621" s="21" t="str">
        <f>IFERROR(VLOOKUP(A2621,'RTZ255'!A:D,4,),"")</f>
        <v/>
      </c>
      <c r="F2621" t="s">
        <v>9942</v>
      </c>
      <c r="G2621" t="s">
        <v>9943</v>
      </c>
      <c r="H2621" t="s">
        <v>7</v>
      </c>
      <c r="I2621" t="s">
        <v>2884</v>
      </c>
      <c r="J2621" t="s">
        <v>1661</v>
      </c>
      <c r="K2621">
        <v>0.28999999999999998</v>
      </c>
      <c r="L2621" t="s">
        <v>9944</v>
      </c>
      <c r="M2621" s="32" t="s">
        <v>11</v>
      </c>
    </row>
    <row r="2622" spans="1:13" x14ac:dyDescent="0.25">
      <c r="A2622" t="s">
        <v>9945</v>
      </c>
      <c r="B2622" s="18">
        <v>63.6</v>
      </c>
      <c r="C2622" s="30"/>
      <c r="D2622" s="30"/>
      <c r="E2622" s="21" t="str">
        <f>IFERROR(VLOOKUP(A2622,'RTZ255'!A:D,4,),"")</f>
        <v/>
      </c>
      <c r="F2622" t="s">
        <v>9946</v>
      </c>
      <c r="G2622" t="s">
        <v>9947</v>
      </c>
      <c r="H2622" t="s">
        <v>7</v>
      </c>
      <c r="I2622" t="s">
        <v>2884</v>
      </c>
      <c r="J2622" t="s">
        <v>1661</v>
      </c>
      <c r="K2622">
        <v>0.28999999999999998</v>
      </c>
      <c r="L2622" t="s">
        <v>9948</v>
      </c>
      <c r="M2622" s="32" t="s">
        <v>11</v>
      </c>
    </row>
    <row r="2623" spans="1:13" x14ac:dyDescent="0.25">
      <c r="A2623" t="s">
        <v>9949</v>
      </c>
      <c r="B2623" s="18">
        <v>63.6</v>
      </c>
      <c r="C2623" s="30"/>
      <c r="D2623" s="30"/>
      <c r="E2623" s="21" t="str">
        <f>IFERROR(VLOOKUP(A2623,'RTZ255'!A:D,4,),"")</f>
        <v/>
      </c>
      <c r="F2623" t="s">
        <v>9950</v>
      </c>
      <c r="G2623" t="s">
        <v>9951</v>
      </c>
      <c r="H2623" t="s">
        <v>7</v>
      </c>
      <c r="I2623" t="s">
        <v>2884</v>
      </c>
      <c r="J2623" t="s">
        <v>1661</v>
      </c>
      <c r="K2623">
        <v>0.28999999999999998</v>
      </c>
      <c r="L2623" t="s">
        <v>9952</v>
      </c>
      <c r="M2623" s="32" t="s">
        <v>11</v>
      </c>
    </row>
    <row r="2624" spans="1:13" x14ac:dyDescent="0.25">
      <c r="A2624" t="s">
        <v>9953</v>
      </c>
      <c r="B2624" s="18">
        <v>63.6</v>
      </c>
      <c r="C2624" s="30"/>
      <c r="D2624" s="30"/>
      <c r="E2624" s="21" t="str">
        <f>IFERROR(VLOOKUP(A2624,'RTZ255'!A:D,4,),"")</f>
        <v/>
      </c>
      <c r="F2624" t="s">
        <v>9954</v>
      </c>
      <c r="G2624" t="s">
        <v>9955</v>
      </c>
      <c r="H2624" t="s">
        <v>7</v>
      </c>
      <c r="I2624" t="s">
        <v>2884</v>
      </c>
      <c r="J2624" t="s">
        <v>1661</v>
      </c>
      <c r="K2624">
        <v>0.28999999999999998</v>
      </c>
      <c r="L2624" t="s">
        <v>9956</v>
      </c>
      <c r="M2624" s="32" t="s">
        <v>11</v>
      </c>
    </row>
    <row r="2625" spans="1:13" x14ac:dyDescent="0.25">
      <c r="A2625" t="s">
        <v>9957</v>
      </c>
      <c r="B2625" s="18">
        <v>63.7</v>
      </c>
      <c r="C2625" s="30"/>
      <c r="D2625" s="30"/>
      <c r="E2625" s="21" t="str">
        <f>IFERROR(VLOOKUP(A2625,'RTZ255'!A:D,4,),"")</f>
        <v/>
      </c>
      <c r="F2625" t="s">
        <v>9958</v>
      </c>
      <c r="G2625" t="s">
        <v>9959</v>
      </c>
      <c r="H2625" t="s">
        <v>7</v>
      </c>
      <c r="I2625" t="s">
        <v>2884</v>
      </c>
      <c r="J2625" t="s">
        <v>1661</v>
      </c>
      <c r="K2625">
        <v>0.28999999999999998</v>
      </c>
      <c r="L2625" t="s">
        <v>9960</v>
      </c>
      <c r="M2625" s="32" t="s">
        <v>11</v>
      </c>
    </row>
    <row r="2626" spans="1:13" x14ac:dyDescent="0.25">
      <c r="A2626" t="s">
        <v>9961</v>
      </c>
      <c r="B2626" s="18">
        <v>63.7</v>
      </c>
      <c r="C2626" s="30"/>
      <c r="D2626" s="30"/>
      <c r="E2626" s="21" t="str">
        <f>IFERROR(VLOOKUP(A2626,'RTZ255'!A:D,4,),"")</f>
        <v/>
      </c>
      <c r="F2626" t="s">
        <v>9962</v>
      </c>
      <c r="G2626" t="s">
        <v>9963</v>
      </c>
      <c r="H2626" t="s">
        <v>7</v>
      </c>
      <c r="I2626" t="s">
        <v>2884</v>
      </c>
      <c r="J2626" t="s">
        <v>1661</v>
      </c>
      <c r="K2626">
        <v>0.28999999999999998</v>
      </c>
      <c r="L2626" t="s">
        <v>9964</v>
      </c>
      <c r="M2626" s="32" t="s">
        <v>11</v>
      </c>
    </row>
    <row r="2627" spans="1:13" x14ac:dyDescent="0.25">
      <c r="A2627" t="s">
        <v>9965</v>
      </c>
      <c r="B2627" s="18">
        <v>63.7</v>
      </c>
      <c r="C2627" s="30"/>
      <c r="D2627" s="30"/>
      <c r="E2627" s="21" t="str">
        <f>IFERROR(VLOOKUP(A2627,'RTZ255'!A:D,4,),"")</f>
        <v/>
      </c>
      <c r="F2627" t="s">
        <v>9966</v>
      </c>
      <c r="G2627" t="s">
        <v>9967</v>
      </c>
      <c r="H2627" t="s">
        <v>7</v>
      </c>
      <c r="I2627" t="s">
        <v>2884</v>
      </c>
      <c r="J2627" t="s">
        <v>1661</v>
      </c>
      <c r="K2627">
        <v>0.28999999999999998</v>
      </c>
      <c r="L2627" t="s">
        <v>9968</v>
      </c>
      <c r="M2627" s="32" t="s">
        <v>11</v>
      </c>
    </row>
    <row r="2628" spans="1:13" x14ac:dyDescent="0.25">
      <c r="A2628" t="s">
        <v>9969</v>
      </c>
      <c r="B2628" s="18">
        <v>63.7</v>
      </c>
      <c r="C2628" s="30"/>
      <c r="D2628" s="30"/>
      <c r="E2628" s="21" t="str">
        <f>IFERROR(VLOOKUP(A2628,'RTZ255'!A:D,4,),"")</f>
        <v/>
      </c>
      <c r="F2628" t="s">
        <v>9970</v>
      </c>
      <c r="G2628" t="s">
        <v>9971</v>
      </c>
      <c r="H2628" t="s">
        <v>7</v>
      </c>
      <c r="I2628" t="s">
        <v>2884</v>
      </c>
      <c r="J2628" t="s">
        <v>1661</v>
      </c>
      <c r="K2628">
        <v>0.28999999999999998</v>
      </c>
      <c r="L2628" t="s">
        <v>9972</v>
      </c>
      <c r="M2628" s="32" t="s">
        <v>11</v>
      </c>
    </row>
    <row r="2629" spans="1:13" x14ac:dyDescent="0.25">
      <c r="A2629" t="s">
        <v>9973</v>
      </c>
      <c r="B2629" s="18">
        <v>63.7</v>
      </c>
      <c r="C2629" s="30"/>
      <c r="D2629" s="30"/>
      <c r="E2629" s="21" t="str">
        <f>IFERROR(VLOOKUP(A2629,'RTZ255'!A:D,4,),"")</f>
        <v/>
      </c>
      <c r="F2629" t="s">
        <v>9974</v>
      </c>
      <c r="G2629" t="s">
        <v>9975</v>
      </c>
      <c r="H2629" t="s">
        <v>7</v>
      </c>
      <c r="I2629" t="s">
        <v>2884</v>
      </c>
      <c r="J2629" t="s">
        <v>1661</v>
      </c>
      <c r="K2629">
        <v>0.28999999999999998</v>
      </c>
      <c r="L2629" t="s">
        <v>9976</v>
      </c>
      <c r="M2629" s="32" t="s">
        <v>11</v>
      </c>
    </row>
    <row r="2630" spans="1:13" x14ac:dyDescent="0.25">
      <c r="A2630" t="s">
        <v>9977</v>
      </c>
      <c r="B2630" s="18">
        <v>63.7</v>
      </c>
      <c r="C2630" s="30"/>
      <c r="D2630" s="30"/>
      <c r="E2630" s="21" t="str">
        <f>IFERROR(VLOOKUP(A2630,'RTZ255'!A:D,4,),"")</f>
        <v/>
      </c>
      <c r="F2630" t="s">
        <v>9978</v>
      </c>
      <c r="G2630" t="s">
        <v>9979</v>
      </c>
      <c r="H2630" t="s">
        <v>7</v>
      </c>
      <c r="I2630" t="s">
        <v>2884</v>
      </c>
      <c r="J2630" t="s">
        <v>1661</v>
      </c>
      <c r="K2630">
        <v>0.28999999999999998</v>
      </c>
      <c r="L2630" t="s">
        <v>9980</v>
      </c>
      <c r="M2630" s="32" t="s">
        <v>11</v>
      </c>
    </row>
    <row r="2631" spans="1:13" x14ac:dyDescent="0.25">
      <c r="A2631" t="s">
        <v>9981</v>
      </c>
      <c r="B2631" s="18">
        <v>63.7</v>
      </c>
      <c r="C2631" s="30"/>
      <c r="D2631" s="30"/>
      <c r="E2631" s="21" t="str">
        <f>IFERROR(VLOOKUP(A2631,'RTZ255'!A:D,4,),"")</f>
        <v/>
      </c>
      <c r="F2631" t="s">
        <v>9982</v>
      </c>
      <c r="G2631" t="s">
        <v>9983</v>
      </c>
      <c r="H2631" t="s">
        <v>7</v>
      </c>
      <c r="I2631" t="s">
        <v>2884</v>
      </c>
      <c r="J2631" t="s">
        <v>1661</v>
      </c>
      <c r="K2631">
        <v>0.28999999999999998</v>
      </c>
      <c r="L2631" t="s">
        <v>9984</v>
      </c>
      <c r="M2631" s="32" t="s">
        <v>11</v>
      </c>
    </row>
    <row r="2632" spans="1:13" x14ac:dyDescent="0.25">
      <c r="A2632" t="s">
        <v>9985</v>
      </c>
      <c r="B2632" s="18">
        <v>63.7</v>
      </c>
      <c r="C2632" s="30"/>
      <c r="D2632" s="30"/>
      <c r="E2632" s="21" t="str">
        <f>IFERROR(VLOOKUP(A2632,'RTZ255'!A:D,4,),"")</f>
        <v/>
      </c>
      <c r="F2632" t="s">
        <v>9986</v>
      </c>
      <c r="G2632" t="s">
        <v>9987</v>
      </c>
      <c r="H2632" t="s">
        <v>7</v>
      </c>
      <c r="I2632" t="s">
        <v>2884</v>
      </c>
      <c r="J2632" t="s">
        <v>1661</v>
      </c>
      <c r="K2632">
        <v>0.28999999999999998</v>
      </c>
      <c r="L2632" t="s">
        <v>9988</v>
      </c>
      <c r="M2632" s="32" t="s">
        <v>11</v>
      </c>
    </row>
    <row r="2633" spans="1:13" x14ac:dyDescent="0.25">
      <c r="A2633" t="s">
        <v>9989</v>
      </c>
      <c r="B2633" s="18">
        <v>63.7</v>
      </c>
      <c r="C2633" s="30"/>
      <c r="D2633" s="30"/>
      <c r="E2633" s="21" t="str">
        <f>IFERROR(VLOOKUP(A2633,'RTZ255'!A:D,4,),"")</f>
        <v/>
      </c>
      <c r="F2633" t="s">
        <v>9990</v>
      </c>
      <c r="G2633" t="s">
        <v>9991</v>
      </c>
      <c r="H2633" t="s">
        <v>7</v>
      </c>
      <c r="I2633" t="s">
        <v>2884</v>
      </c>
      <c r="J2633" t="s">
        <v>1661</v>
      </c>
      <c r="K2633">
        <v>0.28999999999999998</v>
      </c>
      <c r="L2633" t="s">
        <v>9992</v>
      </c>
      <c r="M2633" s="32" t="s">
        <v>11</v>
      </c>
    </row>
    <row r="2634" spans="1:13" x14ac:dyDescent="0.25">
      <c r="A2634" t="s">
        <v>9993</v>
      </c>
      <c r="B2634" s="18">
        <v>75.099999999999994</v>
      </c>
      <c r="C2634" s="30"/>
      <c r="D2634" s="30"/>
      <c r="E2634" s="21" t="str">
        <f>IFERROR(VLOOKUP(A2634,'RTZ255'!A:D,4,),"")</f>
        <v/>
      </c>
      <c r="F2634" t="s">
        <v>9994</v>
      </c>
      <c r="G2634" t="s">
        <v>9995</v>
      </c>
      <c r="H2634" t="s">
        <v>7</v>
      </c>
      <c r="I2634" t="s">
        <v>2884</v>
      </c>
      <c r="J2634" t="s">
        <v>1661</v>
      </c>
      <c r="K2634">
        <v>0.28999999999999998</v>
      </c>
      <c r="L2634" t="s">
        <v>9996</v>
      </c>
      <c r="M2634" s="32" t="s">
        <v>11</v>
      </c>
    </row>
    <row r="2635" spans="1:13" x14ac:dyDescent="0.25">
      <c r="A2635" t="s">
        <v>9997</v>
      </c>
      <c r="B2635" s="18">
        <v>75.099999999999994</v>
      </c>
      <c r="C2635" s="30"/>
      <c r="D2635" s="30"/>
      <c r="E2635" s="21" t="str">
        <f>IFERROR(VLOOKUP(A2635,'RTZ255'!A:D,4,),"")</f>
        <v/>
      </c>
      <c r="F2635" t="s">
        <v>9998</v>
      </c>
      <c r="G2635" t="s">
        <v>9999</v>
      </c>
      <c r="H2635" t="s">
        <v>7</v>
      </c>
      <c r="I2635" t="s">
        <v>2884</v>
      </c>
      <c r="J2635" t="s">
        <v>1661</v>
      </c>
      <c r="K2635">
        <v>0.28999999999999998</v>
      </c>
      <c r="L2635" t="s">
        <v>10000</v>
      </c>
      <c r="M2635" s="32" t="s">
        <v>11</v>
      </c>
    </row>
    <row r="2636" spans="1:13" x14ac:dyDescent="0.25">
      <c r="A2636" t="s">
        <v>10001</v>
      </c>
      <c r="B2636" s="18">
        <v>75.099999999999994</v>
      </c>
      <c r="C2636" s="30"/>
      <c r="D2636" s="30"/>
      <c r="E2636" s="21" t="str">
        <f>IFERROR(VLOOKUP(A2636,'RTZ255'!A:D,4,),"")</f>
        <v/>
      </c>
      <c r="F2636" t="s">
        <v>10002</v>
      </c>
      <c r="G2636" t="s">
        <v>10003</v>
      </c>
      <c r="H2636" t="s">
        <v>7</v>
      </c>
      <c r="I2636" t="s">
        <v>2884</v>
      </c>
      <c r="J2636" t="s">
        <v>1661</v>
      </c>
      <c r="K2636">
        <v>0.28999999999999998</v>
      </c>
      <c r="L2636" t="s">
        <v>10004</v>
      </c>
      <c r="M2636" s="32" t="s">
        <v>11</v>
      </c>
    </row>
    <row r="2637" spans="1:13" x14ac:dyDescent="0.25">
      <c r="A2637" t="s">
        <v>10005</v>
      </c>
      <c r="B2637" s="18">
        <v>75.099999999999994</v>
      </c>
      <c r="C2637" s="30"/>
      <c r="D2637" s="30"/>
      <c r="E2637" s="21" t="str">
        <f>IFERROR(VLOOKUP(A2637,'RTZ255'!A:D,4,),"")</f>
        <v/>
      </c>
      <c r="F2637" t="s">
        <v>10006</v>
      </c>
      <c r="G2637" t="s">
        <v>10007</v>
      </c>
      <c r="H2637" t="s">
        <v>7</v>
      </c>
      <c r="I2637" t="s">
        <v>2884</v>
      </c>
      <c r="J2637" t="s">
        <v>1661</v>
      </c>
      <c r="K2637">
        <v>0.28999999999999998</v>
      </c>
      <c r="L2637" t="s">
        <v>10008</v>
      </c>
      <c r="M2637" s="32" t="s">
        <v>11</v>
      </c>
    </row>
    <row r="2638" spans="1:13" x14ac:dyDescent="0.25">
      <c r="A2638" t="s">
        <v>10009</v>
      </c>
      <c r="B2638" s="18">
        <v>75.099999999999994</v>
      </c>
      <c r="C2638" s="30"/>
      <c r="D2638" s="30"/>
      <c r="E2638" s="21" t="str">
        <f>IFERROR(VLOOKUP(A2638,'RTZ255'!A:D,4,),"")</f>
        <v/>
      </c>
      <c r="F2638" t="s">
        <v>10010</v>
      </c>
      <c r="G2638" t="s">
        <v>10011</v>
      </c>
      <c r="H2638" t="s">
        <v>7</v>
      </c>
      <c r="I2638" t="s">
        <v>2884</v>
      </c>
      <c r="J2638" t="s">
        <v>1661</v>
      </c>
      <c r="K2638">
        <v>0.28999999999999998</v>
      </c>
      <c r="L2638" t="s">
        <v>10012</v>
      </c>
      <c r="M2638" s="32" t="s">
        <v>11</v>
      </c>
    </row>
    <row r="2639" spans="1:13" x14ac:dyDescent="0.25">
      <c r="A2639" t="s">
        <v>10013</v>
      </c>
      <c r="B2639" s="18">
        <v>75.099999999999994</v>
      </c>
      <c r="C2639" s="30"/>
      <c r="D2639" s="30"/>
      <c r="E2639" s="21" t="str">
        <f>IFERROR(VLOOKUP(A2639,'RTZ255'!A:D,4,),"")</f>
        <v/>
      </c>
      <c r="F2639" t="s">
        <v>10014</v>
      </c>
      <c r="G2639" t="s">
        <v>10015</v>
      </c>
      <c r="H2639" t="s">
        <v>7</v>
      </c>
      <c r="I2639" t="s">
        <v>2884</v>
      </c>
      <c r="J2639" t="s">
        <v>1661</v>
      </c>
      <c r="K2639">
        <v>0.28999999999999998</v>
      </c>
      <c r="L2639" t="s">
        <v>10016</v>
      </c>
      <c r="M2639" s="32" t="s">
        <v>11</v>
      </c>
    </row>
    <row r="2640" spans="1:13" x14ac:dyDescent="0.25">
      <c r="A2640" t="s">
        <v>10017</v>
      </c>
      <c r="B2640" s="18">
        <v>75.099999999999994</v>
      </c>
      <c r="C2640" s="30"/>
      <c r="D2640" s="30"/>
      <c r="E2640" s="21" t="str">
        <f>IFERROR(VLOOKUP(A2640,'RTZ255'!A:D,4,),"")</f>
        <v/>
      </c>
      <c r="F2640" t="s">
        <v>10018</v>
      </c>
      <c r="G2640" t="s">
        <v>10019</v>
      </c>
      <c r="H2640" t="s">
        <v>7</v>
      </c>
      <c r="I2640" t="s">
        <v>2884</v>
      </c>
      <c r="J2640" t="s">
        <v>1661</v>
      </c>
      <c r="K2640">
        <v>0.28999999999999998</v>
      </c>
      <c r="L2640" t="s">
        <v>10020</v>
      </c>
      <c r="M2640" s="32" t="s">
        <v>11</v>
      </c>
    </row>
    <row r="2641" spans="1:13" x14ac:dyDescent="0.25">
      <c r="A2641" t="s">
        <v>10021</v>
      </c>
      <c r="B2641" s="18">
        <v>75.099999999999994</v>
      </c>
      <c r="C2641" s="30"/>
      <c r="D2641" s="30"/>
      <c r="E2641" s="21" t="str">
        <f>IFERROR(VLOOKUP(A2641,'RTZ255'!A:D,4,),"")</f>
        <v/>
      </c>
      <c r="F2641" t="s">
        <v>10022</v>
      </c>
      <c r="G2641" t="s">
        <v>10023</v>
      </c>
      <c r="H2641" t="s">
        <v>7</v>
      </c>
      <c r="I2641" t="s">
        <v>2884</v>
      </c>
      <c r="J2641" t="s">
        <v>1661</v>
      </c>
      <c r="K2641">
        <v>0.32500000000000001</v>
      </c>
      <c r="L2641" t="s">
        <v>10024</v>
      </c>
      <c r="M2641" s="32" t="s">
        <v>11</v>
      </c>
    </row>
    <row r="2642" spans="1:13" x14ac:dyDescent="0.25">
      <c r="A2642" t="s">
        <v>10025</v>
      </c>
      <c r="B2642" s="18">
        <v>75.099999999999994</v>
      </c>
      <c r="C2642" s="30"/>
      <c r="D2642" s="30"/>
      <c r="E2642" s="21" t="str">
        <f>IFERROR(VLOOKUP(A2642,'RTZ255'!A:D,4,),"")</f>
        <v/>
      </c>
      <c r="F2642" t="s">
        <v>10026</v>
      </c>
      <c r="G2642" t="s">
        <v>10027</v>
      </c>
      <c r="H2642" t="s">
        <v>7</v>
      </c>
      <c r="I2642" t="s">
        <v>2884</v>
      </c>
      <c r="J2642" t="s">
        <v>1661</v>
      </c>
      <c r="K2642">
        <v>0.32500000000000001</v>
      </c>
      <c r="L2642" t="s">
        <v>10028</v>
      </c>
      <c r="M2642" s="32" t="s">
        <v>11</v>
      </c>
    </row>
    <row r="2643" spans="1:13" x14ac:dyDescent="0.25">
      <c r="A2643" t="s">
        <v>10029</v>
      </c>
      <c r="B2643" s="18">
        <v>75.099999999999994</v>
      </c>
      <c r="C2643" s="30"/>
      <c r="D2643" s="30"/>
      <c r="E2643" s="21" t="str">
        <f>IFERROR(VLOOKUP(A2643,'RTZ255'!A:D,4,),"")</f>
        <v/>
      </c>
      <c r="F2643" t="s">
        <v>10030</v>
      </c>
      <c r="G2643" t="s">
        <v>10031</v>
      </c>
      <c r="H2643" t="s">
        <v>7</v>
      </c>
      <c r="I2643" t="s">
        <v>2884</v>
      </c>
      <c r="J2643" t="s">
        <v>1661</v>
      </c>
      <c r="K2643">
        <v>0.32500000000000001</v>
      </c>
      <c r="L2643" t="s">
        <v>10032</v>
      </c>
      <c r="M2643" s="32" t="s">
        <v>11</v>
      </c>
    </row>
    <row r="2644" spans="1:13" x14ac:dyDescent="0.25">
      <c r="A2644" t="s">
        <v>10033</v>
      </c>
      <c r="B2644" s="18">
        <v>75.099999999999994</v>
      </c>
      <c r="C2644" s="30"/>
      <c r="D2644" s="30"/>
      <c r="E2644" s="21" t="str">
        <f>IFERROR(VLOOKUP(A2644,'RTZ255'!A:D,4,),"")</f>
        <v/>
      </c>
      <c r="F2644" t="s">
        <v>10034</v>
      </c>
      <c r="G2644" t="s">
        <v>10035</v>
      </c>
      <c r="H2644" t="s">
        <v>7</v>
      </c>
      <c r="I2644" t="s">
        <v>2884</v>
      </c>
      <c r="J2644" t="s">
        <v>1661</v>
      </c>
      <c r="K2644">
        <v>0.32500000000000001</v>
      </c>
      <c r="L2644" t="s">
        <v>10036</v>
      </c>
      <c r="M2644" s="32" t="s">
        <v>11</v>
      </c>
    </row>
    <row r="2645" spans="1:13" x14ac:dyDescent="0.25">
      <c r="A2645" t="s">
        <v>10037</v>
      </c>
      <c r="B2645" s="18">
        <v>70.5</v>
      </c>
      <c r="C2645" s="30"/>
      <c r="D2645" s="30"/>
      <c r="E2645" s="21" t="str">
        <f>IFERROR(VLOOKUP(A2645,'RTZ255'!A:D,4,),"")</f>
        <v/>
      </c>
      <c r="F2645" t="s">
        <v>10038</v>
      </c>
      <c r="G2645" t="s">
        <v>10039</v>
      </c>
      <c r="H2645" t="s">
        <v>7</v>
      </c>
      <c r="I2645" t="s">
        <v>2884</v>
      </c>
      <c r="J2645" t="s">
        <v>1661</v>
      </c>
      <c r="K2645">
        <v>0.32500000000000001</v>
      </c>
      <c r="L2645" t="s">
        <v>10040</v>
      </c>
      <c r="M2645" s="32" t="s">
        <v>11</v>
      </c>
    </row>
    <row r="2646" spans="1:13" x14ac:dyDescent="0.25">
      <c r="A2646" t="s">
        <v>10041</v>
      </c>
      <c r="B2646" s="18">
        <v>70.5</v>
      </c>
      <c r="C2646" s="30"/>
      <c r="D2646" s="30"/>
      <c r="E2646" s="21" t="str">
        <f>IFERROR(VLOOKUP(A2646,'RTZ255'!A:D,4,),"")</f>
        <v/>
      </c>
      <c r="F2646" t="s">
        <v>10042</v>
      </c>
      <c r="G2646" t="s">
        <v>10043</v>
      </c>
      <c r="H2646" t="s">
        <v>7</v>
      </c>
      <c r="I2646" t="s">
        <v>2884</v>
      </c>
      <c r="J2646" t="s">
        <v>1661</v>
      </c>
      <c r="K2646">
        <v>0.32500000000000001</v>
      </c>
      <c r="L2646" t="s">
        <v>10044</v>
      </c>
      <c r="M2646" s="32" t="s">
        <v>11</v>
      </c>
    </row>
    <row r="2647" spans="1:13" x14ac:dyDescent="0.25">
      <c r="A2647" t="s">
        <v>10045</v>
      </c>
      <c r="B2647" s="18">
        <v>70.5</v>
      </c>
      <c r="C2647" s="30"/>
      <c r="D2647" s="30"/>
      <c r="E2647" s="21" t="str">
        <f>IFERROR(VLOOKUP(A2647,'RTZ255'!A:D,4,),"")</f>
        <v/>
      </c>
      <c r="F2647" t="s">
        <v>10046</v>
      </c>
      <c r="G2647" t="s">
        <v>10047</v>
      </c>
      <c r="H2647" t="s">
        <v>7</v>
      </c>
      <c r="I2647" t="s">
        <v>2884</v>
      </c>
      <c r="J2647" t="s">
        <v>1661</v>
      </c>
      <c r="K2647">
        <v>0.32500000000000001</v>
      </c>
      <c r="L2647" t="s">
        <v>10048</v>
      </c>
      <c r="M2647" s="32" t="s">
        <v>11</v>
      </c>
    </row>
    <row r="2648" spans="1:13" x14ac:dyDescent="0.25">
      <c r="A2648" t="s">
        <v>10049</v>
      </c>
      <c r="B2648" s="18">
        <v>70.5</v>
      </c>
      <c r="C2648" s="30"/>
      <c r="D2648" s="30"/>
      <c r="E2648" s="21" t="str">
        <f>IFERROR(VLOOKUP(A2648,'RTZ255'!A:D,4,),"")</f>
        <v/>
      </c>
      <c r="F2648" t="s">
        <v>10050</v>
      </c>
      <c r="G2648" t="s">
        <v>10051</v>
      </c>
      <c r="H2648" t="s">
        <v>7</v>
      </c>
      <c r="I2648" t="s">
        <v>2884</v>
      </c>
      <c r="J2648" t="s">
        <v>1661</v>
      </c>
      <c r="K2648">
        <v>0.32500000000000001</v>
      </c>
      <c r="L2648" t="s">
        <v>10052</v>
      </c>
      <c r="M2648" s="32" t="s">
        <v>11</v>
      </c>
    </row>
    <row r="2649" spans="1:13" x14ac:dyDescent="0.25">
      <c r="A2649" t="s">
        <v>10053</v>
      </c>
      <c r="B2649" s="18">
        <v>70.5</v>
      </c>
      <c r="C2649" s="30"/>
      <c r="D2649" s="30"/>
      <c r="E2649" s="21" t="str">
        <f>IFERROR(VLOOKUP(A2649,'RTZ255'!A:D,4,),"")</f>
        <v/>
      </c>
      <c r="F2649" t="s">
        <v>10054</v>
      </c>
      <c r="G2649" t="s">
        <v>10055</v>
      </c>
      <c r="H2649" t="s">
        <v>7</v>
      </c>
      <c r="I2649" t="s">
        <v>2884</v>
      </c>
      <c r="J2649" t="s">
        <v>1661</v>
      </c>
      <c r="K2649">
        <v>0.32500000000000001</v>
      </c>
      <c r="L2649" t="s">
        <v>10056</v>
      </c>
      <c r="M2649" s="32" t="s">
        <v>11</v>
      </c>
    </row>
    <row r="2650" spans="1:13" x14ac:dyDescent="0.25">
      <c r="A2650" t="s">
        <v>10057</v>
      </c>
      <c r="B2650" s="18">
        <v>70.5</v>
      </c>
      <c r="C2650" s="30"/>
      <c r="D2650" s="30"/>
      <c r="E2650" s="21" t="str">
        <f>IFERROR(VLOOKUP(A2650,'RTZ255'!A:D,4,),"")</f>
        <v/>
      </c>
      <c r="F2650" t="s">
        <v>10058</v>
      </c>
      <c r="G2650" t="s">
        <v>10059</v>
      </c>
      <c r="H2650" t="s">
        <v>7</v>
      </c>
      <c r="I2650" t="s">
        <v>2884</v>
      </c>
      <c r="J2650" t="s">
        <v>1661</v>
      </c>
      <c r="K2650">
        <v>0.32500000000000001</v>
      </c>
      <c r="L2650" t="s">
        <v>10060</v>
      </c>
      <c r="M2650" s="32" t="s">
        <v>11</v>
      </c>
    </row>
    <row r="2651" spans="1:13" x14ac:dyDescent="0.25">
      <c r="A2651" t="s">
        <v>10061</v>
      </c>
      <c r="B2651" s="18">
        <v>70.5</v>
      </c>
      <c r="C2651" s="30"/>
      <c r="D2651" s="30"/>
      <c r="E2651" s="21" t="str">
        <f>IFERROR(VLOOKUP(A2651,'RTZ255'!A:D,4,),"")</f>
        <v/>
      </c>
      <c r="F2651" t="s">
        <v>10062</v>
      </c>
      <c r="G2651" t="s">
        <v>10063</v>
      </c>
      <c r="H2651" t="s">
        <v>7</v>
      </c>
      <c r="I2651" t="s">
        <v>2884</v>
      </c>
      <c r="J2651" t="s">
        <v>1661</v>
      </c>
      <c r="K2651">
        <v>0.32500000000000001</v>
      </c>
      <c r="L2651" t="s">
        <v>10064</v>
      </c>
      <c r="M2651" s="32" t="s">
        <v>11</v>
      </c>
    </row>
    <row r="2652" spans="1:13" x14ac:dyDescent="0.25">
      <c r="A2652" t="s">
        <v>10065</v>
      </c>
      <c r="B2652" s="18">
        <v>70.5</v>
      </c>
      <c r="C2652" s="30"/>
      <c r="D2652" s="30"/>
      <c r="E2652" s="21" t="str">
        <f>IFERROR(VLOOKUP(A2652,'RTZ255'!A:D,4,),"")</f>
        <v/>
      </c>
      <c r="F2652" t="s">
        <v>10066</v>
      </c>
      <c r="G2652" t="s">
        <v>10067</v>
      </c>
      <c r="H2652" t="s">
        <v>7</v>
      </c>
      <c r="I2652" t="s">
        <v>2884</v>
      </c>
      <c r="J2652" t="s">
        <v>1661</v>
      </c>
      <c r="K2652">
        <v>0.32500000000000001</v>
      </c>
      <c r="L2652" t="s">
        <v>10068</v>
      </c>
      <c r="M2652" s="32" t="s">
        <v>11</v>
      </c>
    </row>
    <row r="2653" spans="1:13" x14ac:dyDescent="0.25">
      <c r="A2653" t="s">
        <v>10069</v>
      </c>
      <c r="B2653" s="18">
        <v>70.5</v>
      </c>
      <c r="C2653" s="30"/>
      <c r="D2653" s="30"/>
      <c r="E2653" s="21" t="str">
        <f>IFERROR(VLOOKUP(A2653,'RTZ255'!A:D,4,),"")</f>
        <v/>
      </c>
      <c r="F2653" t="s">
        <v>10070</v>
      </c>
      <c r="G2653" t="s">
        <v>10071</v>
      </c>
      <c r="H2653" t="s">
        <v>7</v>
      </c>
      <c r="I2653" t="s">
        <v>2884</v>
      </c>
      <c r="J2653" t="s">
        <v>1661</v>
      </c>
      <c r="K2653">
        <v>0.32500000000000001</v>
      </c>
      <c r="L2653" t="s">
        <v>10072</v>
      </c>
      <c r="M2653" s="32" t="s">
        <v>11</v>
      </c>
    </row>
    <row r="2654" spans="1:13" x14ac:dyDescent="0.25">
      <c r="A2654" t="s">
        <v>10073</v>
      </c>
      <c r="B2654" s="18">
        <v>82.7</v>
      </c>
      <c r="C2654" s="30"/>
      <c r="D2654" s="30"/>
      <c r="E2654" s="21" t="str">
        <f>IFERROR(VLOOKUP(A2654,'RTZ255'!A:D,4,),"")</f>
        <v/>
      </c>
      <c r="F2654" t="s">
        <v>10074</v>
      </c>
      <c r="G2654" t="s">
        <v>10075</v>
      </c>
      <c r="H2654" t="s">
        <v>7</v>
      </c>
      <c r="I2654" t="s">
        <v>2884</v>
      </c>
      <c r="J2654" t="s">
        <v>1661</v>
      </c>
      <c r="K2654">
        <v>0.32500000000000001</v>
      </c>
      <c r="L2654" t="s">
        <v>10076</v>
      </c>
      <c r="M2654" s="32" t="s">
        <v>11</v>
      </c>
    </row>
    <row r="2655" spans="1:13" x14ac:dyDescent="0.25">
      <c r="A2655" t="s">
        <v>10077</v>
      </c>
      <c r="B2655" s="18">
        <v>82.7</v>
      </c>
      <c r="C2655" s="30"/>
      <c r="D2655" s="30"/>
      <c r="E2655" s="21" t="str">
        <f>IFERROR(VLOOKUP(A2655,'RTZ255'!A:D,4,),"")</f>
        <v/>
      </c>
      <c r="F2655" t="s">
        <v>10078</v>
      </c>
      <c r="G2655" t="s">
        <v>10079</v>
      </c>
      <c r="H2655" t="s">
        <v>7</v>
      </c>
      <c r="I2655" t="s">
        <v>2884</v>
      </c>
      <c r="J2655" t="s">
        <v>1661</v>
      </c>
      <c r="K2655">
        <v>0.32500000000000001</v>
      </c>
      <c r="L2655" t="s">
        <v>10080</v>
      </c>
      <c r="M2655" s="32" t="s">
        <v>11</v>
      </c>
    </row>
    <row r="2656" spans="1:13" x14ac:dyDescent="0.25">
      <c r="A2656" t="s">
        <v>10081</v>
      </c>
      <c r="B2656" s="18">
        <v>52.6</v>
      </c>
      <c r="C2656" s="30"/>
      <c r="D2656" s="30"/>
      <c r="E2656" s="21" t="str">
        <f>IFERROR(VLOOKUP(A2656,'RTZ255'!A:D,4,),"")</f>
        <v/>
      </c>
      <c r="F2656" t="s">
        <v>10082</v>
      </c>
      <c r="G2656" t="s">
        <v>10083</v>
      </c>
      <c r="H2656" t="s">
        <v>7</v>
      </c>
      <c r="I2656" t="s">
        <v>10084</v>
      </c>
      <c r="J2656" t="s">
        <v>1661</v>
      </c>
      <c r="K2656">
        <v>5.0000000000000001E-3</v>
      </c>
      <c r="L2656" t="s">
        <v>10085</v>
      </c>
      <c r="M2656" s="32" t="s">
        <v>11</v>
      </c>
    </row>
    <row r="2657" spans="1:13" x14ac:dyDescent="0.25">
      <c r="A2657" t="s">
        <v>10086</v>
      </c>
      <c r="B2657" s="18">
        <v>43.8</v>
      </c>
      <c r="C2657" s="30"/>
      <c r="D2657" s="30"/>
      <c r="E2657" s="21" t="str">
        <f>IFERROR(VLOOKUP(A2657,'RTZ255'!A:D,4,),"")</f>
        <v/>
      </c>
      <c r="F2657" t="s">
        <v>10087</v>
      </c>
      <c r="G2657" t="s">
        <v>10088</v>
      </c>
      <c r="H2657" t="s">
        <v>7</v>
      </c>
      <c r="I2657" t="s">
        <v>10084</v>
      </c>
      <c r="J2657" t="s">
        <v>1661</v>
      </c>
      <c r="K2657">
        <v>5.0000000000000001E-3</v>
      </c>
      <c r="L2657" t="s">
        <v>10089</v>
      </c>
      <c r="M2657" s="32" t="s">
        <v>11</v>
      </c>
    </row>
    <row r="2658" spans="1:13" x14ac:dyDescent="0.25">
      <c r="A2658" t="s">
        <v>10090</v>
      </c>
      <c r="B2658" s="18">
        <v>42</v>
      </c>
      <c r="C2658" s="30"/>
      <c r="D2658" s="30"/>
      <c r="E2658" s="21" t="str">
        <f>IFERROR(VLOOKUP(A2658,'RTZ255'!A:D,4,),"")</f>
        <v/>
      </c>
      <c r="F2658" t="s">
        <v>10091</v>
      </c>
      <c r="G2658" t="s">
        <v>10092</v>
      </c>
      <c r="H2658" t="s">
        <v>7</v>
      </c>
      <c r="I2658" t="s">
        <v>10084</v>
      </c>
      <c r="J2658" t="s">
        <v>1661</v>
      </c>
      <c r="K2658">
        <v>5.0000000000000001E-3</v>
      </c>
      <c r="L2658" t="s">
        <v>10093</v>
      </c>
      <c r="M2658" s="32" t="s">
        <v>11</v>
      </c>
    </row>
    <row r="2659" spans="1:13" x14ac:dyDescent="0.25">
      <c r="A2659" t="s">
        <v>10094</v>
      </c>
      <c r="B2659" s="18">
        <v>38.299999999999997</v>
      </c>
      <c r="C2659" s="30"/>
      <c r="D2659" s="30"/>
      <c r="E2659" s="21" t="str">
        <f>IFERROR(VLOOKUP(A2659,'RTZ255'!A:D,4,),"")</f>
        <v/>
      </c>
      <c r="F2659" t="s">
        <v>10095</v>
      </c>
      <c r="G2659" t="s">
        <v>10096</v>
      </c>
      <c r="H2659" t="s">
        <v>7</v>
      </c>
      <c r="I2659" t="s">
        <v>10084</v>
      </c>
      <c r="J2659" t="s">
        <v>1661</v>
      </c>
      <c r="K2659">
        <v>5.0000000000000001E-3</v>
      </c>
      <c r="L2659" t="s">
        <v>10097</v>
      </c>
      <c r="M2659" s="32" t="s">
        <v>11</v>
      </c>
    </row>
    <row r="2660" spans="1:13" x14ac:dyDescent="0.25">
      <c r="A2660" t="s">
        <v>10098</v>
      </c>
      <c r="B2660" s="18">
        <v>35.6</v>
      </c>
      <c r="C2660" s="30"/>
      <c r="D2660" s="30"/>
      <c r="E2660" s="21" t="str">
        <f>IFERROR(VLOOKUP(A2660,'RTZ255'!A:D,4,),"")</f>
        <v/>
      </c>
      <c r="F2660" t="s">
        <v>10099</v>
      </c>
      <c r="G2660" t="s">
        <v>10100</v>
      </c>
      <c r="H2660" t="s">
        <v>7</v>
      </c>
      <c r="I2660" t="s">
        <v>10084</v>
      </c>
      <c r="J2660" t="s">
        <v>1661</v>
      </c>
      <c r="K2660">
        <v>5.0000000000000001E-3</v>
      </c>
      <c r="L2660" t="s">
        <v>10101</v>
      </c>
      <c r="M2660" s="32" t="s">
        <v>11</v>
      </c>
    </row>
    <row r="2661" spans="1:13" x14ac:dyDescent="0.25">
      <c r="A2661" t="s">
        <v>10102</v>
      </c>
      <c r="B2661" s="18">
        <v>35</v>
      </c>
      <c r="C2661" s="30"/>
      <c r="D2661" s="30"/>
      <c r="E2661" s="21" t="str">
        <f>IFERROR(VLOOKUP(A2661,'RTZ255'!A:D,4,),"")</f>
        <v/>
      </c>
      <c r="F2661" t="s">
        <v>10103</v>
      </c>
      <c r="G2661" t="s">
        <v>10104</v>
      </c>
      <c r="H2661" t="s">
        <v>7</v>
      </c>
      <c r="I2661" t="s">
        <v>10084</v>
      </c>
      <c r="J2661" t="s">
        <v>1661</v>
      </c>
      <c r="K2661">
        <v>5.0000000000000001E-3</v>
      </c>
      <c r="L2661" t="s">
        <v>10105</v>
      </c>
      <c r="M2661" s="32" t="s">
        <v>11</v>
      </c>
    </row>
    <row r="2662" spans="1:13" x14ac:dyDescent="0.25">
      <c r="A2662" t="s">
        <v>10106</v>
      </c>
      <c r="B2662" s="18">
        <v>33.799999999999997</v>
      </c>
      <c r="C2662" s="30"/>
      <c r="D2662" s="30"/>
      <c r="E2662" s="21" t="str">
        <f>IFERROR(VLOOKUP(A2662,'RTZ255'!A:D,4,),"")</f>
        <v/>
      </c>
      <c r="F2662" t="s">
        <v>10107</v>
      </c>
      <c r="G2662" t="s">
        <v>10108</v>
      </c>
      <c r="H2662" t="s">
        <v>7</v>
      </c>
      <c r="I2662" t="s">
        <v>10084</v>
      </c>
      <c r="J2662" t="s">
        <v>1661</v>
      </c>
      <c r="K2662">
        <v>5.0000000000000001E-3</v>
      </c>
      <c r="L2662" t="s">
        <v>10109</v>
      </c>
      <c r="M2662" s="32" t="s">
        <v>11</v>
      </c>
    </row>
    <row r="2663" spans="1:13" x14ac:dyDescent="0.25">
      <c r="A2663" t="s">
        <v>10110</v>
      </c>
      <c r="B2663" s="18">
        <v>33.799999999999997</v>
      </c>
      <c r="C2663" s="30"/>
      <c r="D2663" s="30"/>
      <c r="E2663" s="21" t="str">
        <f>IFERROR(VLOOKUP(A2663,'RTZ255'!A:D,4,),"")</f>
        <v/>
      </c>
      <c r="F2663" t="s">
        <v>10111</v>
      </c>
      <c r="G2663" t="s">
        <v>10112</v>
      </c>
      <c r="H2663" t="s">
        <v>7</v>
      </c>
      <c r="I2663" t="s">
        <v>10084</v>
      </c>
      <c r="J2663" t="s">
        <v>1661</v>
      </c>
      <c r="K2663">
        <v>2.1999999999999999E-2</v>
      </c>
      <c r="L2663" t="s">
        <v>10113</v>
      </c>
      <c r="M2663" s="32" t="s">
        <v>11</v>
      </c>
    </row>
    <row r="2664" spans="1:13" x14ac:dyDescent="0.25">
      <c r="A2664" t="s">
        <v>10114</v>
      </c>
      <c r="B2664" s="18">
        <v>36.9</v>
      </c>
      <c r="C2664" s="30"/>
      <c r="D2664" s="30"/>
      <c r="E2664" s="21" t="str">
        <f>IFERROR(VLOOKUP(A2664,'RTZ255'!A:D,4,),"")</f>
        <v/>
      </c>
      <c r="F2664" t="s">
        <v>10115</v>
      </c>
      <c r="G2664" t="s">
        <v>10116</v>
      </c>
      <c r="H2664" t="s">
        <v>7</v>
      </c>
      <c r="I2664" t="s">
        <v>10084</v>
      </c>
      <c r="J2664" t="s">
        <v>1661</v>
      </c>
      <c r="K2664">
        <v>2.1999999999999999E-2</v>
      </c>
      <c r="L2664" t="s">
        <v>10117</v>
      </c>
      <c r="M2664" s="32" t="s">
        <v>11</v>
      </c>
    </row>
    <row r="2665" spans="1:13" x14ac:dyDescent="0.25">
      <c r="A2665" t="s">
        <v>10118</v>
      </c>
      <c r="B2665" s="18">
        <v>45.3</v>
      </c>
      <c r="C2665" s="30"/>
      <c r="D2665" s="30"/>
      <c r="E2665" s="21" t="str">
        <f>IFERROR(VLOOKUP(A2665,'RTZ255'!A:D,4,),"")</f>
        <v/>
      </c>
      <c r="F2665" t="s">
        <v>10119</v>
      </c>
      <c r="G2665" t="s">
        <v>10120</v>
      </c>
      <c r="H2665" t="s">
        <v>7</v>
      </c>
      <c r="I2665" t="s">
        <v>10084</v>
      </c>
      <c r="J2665" t="s">
        <v>1661</v>
      </c>
      <c r="K2665">
        <v>2.1999999999999999E-2</v>
      </c>
      <c r="L2665" t="s">
        <v>10121</v>
      </c>
      <c r="M2665" s="32" t="s">
        <v>11</v>
      </c>
    </row>
    <row r="2666" spans="1:13" x14ac:dyDescent="0.25">
      <c r="A2666" t="s">
        <v>10122</v>
      </c>
      <c r="B2666" s="18">
        <v>60.9</v>
      </c>
      <c r="C2666" s="30"/>
      <c r="D2666" s="30"/>
      <c r="E2666" s="21" t="str">
        <f>IFERROR(VLOOKUP(A2666,'RTZ255'!A:D,4,),"")</f>
        <v/>
      </c>
      <c r="F2666" t="s">
        <v>10123</v>
      </c>
      <c r="G2666" t="s">
        <v>10124</v>
      </c>
      <c r="H2666" t="s">
        <v>7</v>
      </c>
      <c r="I2666" t="s">
        <v>10084</v>
      </c>
      <c r="J2666" t="s">
        <v>1661</v>
      </c>
      <c r="K2666">
        <v>6.5000000000000002E-2</v>
      </c>
      <c r="L2666" t="s">
        <v>10125</v>
      </c>
      <c r="M2666" s="32" t="s">
        <v>11</v>
      </c>
    </row>
    <row r="2667" spans="1:13" x14ac:dyDescent="0.25">
      <c r="A2667" t="s">
        <v>10126</v>
      </c>
      <c r="B2667" s="18">
        <v>68.7</v>
      </c>
      <c r="C2667" s="30"/>
      <c r="D2667" s="30"/>
      <c r="E2667" s="21" t="str">
        <f>IFERROR(VLOOKUP(A2667,'RTZ255'!A:D,4,),"")</f>
        <v/>
      </c>
      <c r="F2667" t="s">
        <v>10127</v>
      </c>
      <c r="G2667" t="s">
        <v>10128</v>
      </c>
      <c r="H2667" t="s">
        <v>7</v>
      </c>
      <c r="I2667" t="s">
        <v>10084</v>
      </c>
      <c r="J2667" t="s">
        <v>1661</v>
      </c>
      <c r="K2667">
        <v>0.115</v>
      </c>
      <c r="L2667" t="s">
        <v>10129</v>
      </c>
      <c r="M2667" s="32" t="s">
        <v>11</v>
      </c>
    </row>
    <row r="2668" spans="1:13" x14ac:dyDescent="0.25">
      <c r="A2668" t="s">
        <v>10130</v>
      </c>
      <c r="B2668" s="18">
        <v>100.1</v>
      </c>
      <c r="C2668" s="30"/>
      <c r="D2668" s="30"/>
      <c r="E2668" s="21" t="str">
        <f>IFERROR(VLOOKUP(A2668,'RTZ255'!A:D,4,),"")</f>
        <v/>
      </c>
      <c r="F2668" t="s">
        <v>10131</v>
      </c>
      <c r="G2668" t="s">
        <v>10132</v>
      </c>
      <c r="H2668" t="s">
        <v>7</v>
      </c>
      <c r="I2668" t="s">
        <v>10084</v>
      </c>
      <c r="J2668" t="s">
        <v>1661</v>
      </c>
      <c r="K2668">
        <v>0.19500000000000001</v>
      </c>
      <c r="L2668" t="s">
        <v>10133</v>
      </c>
      <c r="M2668" s="32" t="s">
        <v>11</v>
      </c>
    </row>
    <row r="2669" spans="1:13" x14ac:dyDescent="0.25">
      <c r="A2669" t="s">
        <v>10134</v>
      </c>
      <c r="B2669" s="18">
        <v>150.4</v>
      </c>
      <c r="C2669" s="30"/>
      <c r="D2669" s="30"/>
      <c r="E2669" s="21" t="str">
        <f>IFERROR(VLOOKUP(A2669,'RTZ255'!A:D,4,),"")</f>
        <v/>
      </c>
      <c r="F2669" t="s">
        <v>10135</v>
      </c>
      <c r="G2669" t="s">
        <v>10136</v>
      </c>
      <c r="H2669" t="s">
        <v>7</v>
      </c>
      <c r="I2669" t="s">
        <v>10084</v>
      </c>
      <c r="J2669" t="s">
        <v>1661</v>
      </c>
      <c r="K2669">
        <v>0.38</v>
      </c>
      <c r="L2669" t="s">
        <v>10137</v>
      </c>
      <c r="M2669" s="32" t="s">
        <v>11</v>
      </c>
    </row>
    <row r="2670" spans="1:13" x14ac:dyDescent="0.25">
      <c r="A2670" t="s">
        <v>10138</v>
      </c>
      <c r="B2670" s="18">
        <v>256.89999999999998</v>
      </c>
      <c r="C2670" s="30"/>
      <c r="D2670" s="30"/>
      <c r="E2670" s="21" t="str">
        <f>IFERROR(VLOOKUP(A2670,'RTZ255'!A:D,4,),"")</f>
        <v/>
      </c>
      <c r="F2670" t="s">
        <v>10139</v>
      </c>
      <c r="G2670" t="s">
        <v>10140</v>
      </c>
      <c r="H2670" t="s">
        <v>7</v>
      </c>
      <c r="I2670" t="s">
        <v>10084</v>
      </c>
      <c r="J2670" t="s">
        <v>1661</v>
      </c>
      <c r="K2670">
        <v>0.65</v>
      </c>
      <c r="L2670" t="s">
        <v>10141</v>
      </c>
      <c r="M2670" s="32" t="s">
        <v>11</v>
      </c>
    </row>
    <row r="2671" spans="1:13" x14ac:dyDescent="0.25">
      <c r="A2671" t="s">
        <v>10142</v>
      </c>
      <c r="B2671" s="18">
        <v>328.7</v>
      </c>
      <c r="C2671" s="30"/>
      <c r="D2671" s="30"/>
      <c r="E2671" s="21" t="str">
        <f>IFERROR(VLOOKUP(A2671,'RTZ255'!A:D,4,),"")</f>
        <v/>
      </c>
      <c r="F2671" t="s">
        <v>10143</v>
      </c>
      <c r="G2671" t="s">
        <v>10144</v>
      </c>
      <c r="H2671" t="s">
        <v>7</v>
      </c>
      <c r="I2671" t="s">
        <v>10084</v>
      </c>
      <c r="J2671" t="s">
        <v>1661</v>
      </c>
      <c r="K2671">
        <v>1.2150000000000001</v>
      </c>
      <c r="L2671" t="s">
        <v>10145</v>
      </c>
      <c r="M2671" s="32" t="s">
        <v>11</v>
      </c>
    </row>
    <row r="2672" spans="1:13" x14ac:dyDescent="0.25">
      <c r="A2672" t="s">
        <v>10146</v>
      </c>
      <c r="B2672" s="18">
        <v>639.29999999999995</v>
      </c>
      <c r="C2672" s="30"/>
      <c r="D2672" s="30"/>
      <c r="E2672" s="21" t="str">
        <f>IFERROR(VLOOKUP(A2672,'RTZ255'!A:D,4,),"")</f>
        <v/>
      </c>
      <c r="F2672" t="s">
        <v>10147</v>
      </c>
      <c r="G2672" t="s">
        <v>10148</v>
      </c>
      <c r="H2672" t="s">
        <v>7</v>
      </c>
      <c r="I2672" t="s">
        <v>10084</v>
      </c>
      <c r="J2672" t="s">
        <v>1661</v>
      </c>
      <c r="K2672">
        <v>1.885</v>
      </c>
      <c r="L2672" t="s">
        <v>10149</v>
      </c>
      <c r="M2672" s="32" t="s">
        <v>11</v>
      </c>
    </row>
    <row r="2673" spans="1:13" x14ac:dyDescent="0.25">
      <c r="A2673" t="s">
        <v>10150</v>
      </c>
      <c r="B2673" s="18">
        <v>54.7</v>
      </c>
      <c r="C2673" s="30"/>
      <c r="D2673" s="30"/>
      <c r="E2673" s="21" t="str">
        <f>IFERROR(VLOOKUP(A2673,'RTZ255'!A:D,4,),"")</f>
        <v/>
      </c>
      <c r="F2673" t="s">
        <v>10151</v>
      </c>
      <c r="G2673" t="s">
        <v>10152</v>
      </c>
      <c r="H2673" t="s">
        <v>7</v>
      </c>
      <c r="I2673" t="s">
        <v>10084</v>
      </c>
      <c r="J2673" t="s">
        <v>1661</v>
      </c>
      <c r="K2673">
        <v>2.4E-2</v>
      </c>
      <c r="L2673" t="s">
        <v>10153</v>
      </c>
      <c r="M2673" s="32" t="s">
        <v>11</v>
      </c>
    </row>
    <row r="2674" spans="1:13" x14ac:dyDescent="0.25">
      <c r="A2674" t="s">
        <v>10154</v>
      </c>
      <c r="B2674" s="18">
        <v>75.099999999999994</v>
      </c>
      <c r="C2674" s="30"/>
      <c r="D2674" s="30"/>
      <c r="E2674" s="21" t="str">
        <f>IFERROR(VLOOKUP(A2674,'RTZ255'!A:D,4,),"")</f>
        <v/>
      </c>
      <c r="F2674" t="s">
        <v>10155</v>
      </c>
      <c r="G2674" t="s">
        <v>10156</v>
      </c>
      <c r="H2674" t="s">
        <v>7</v>
      </c>
      <c r="I2674" t="s">
        <v>10084</v>
      </c>
      <c r="J2674" t="s">
        <v>1661</v>
      </c>
      <c r="K2674">
        <v>3.5999999999999997E-2</v>
      </c>
      <c r="L2674" t="s">
        <v>10157</v>
      </c>
      <c r="M2674" s="32" t="s">
        <v>11</v>
      </c>
    </row>
    <row r="2675" spans="1:13" x14ac:dyDescent="0.25">
      <c r="A2675" t="s">
        <v>10158</v>
      </c>
      <c r="B2675" s="18">
        <v>89.8</v>
      </c>
      <c r="C2675" s="30"/>
      <c r="D2675" s="30"/>
      <c r="E2675" s="21" t="str">
        <f>IFERROR(VLOOKUP(A2675,'RTZ255'!A:D,4,),"")</f>
        <v/>
      </c>
      <c r="F2675" t="s">
        <v>10159</v>
      </c>
      <c r="G2675" t="s">
        <v>10160</v>
      </c>
      <c r="H2675" t="s">
        <v>7</v>
      </c>
      <c r="I2675" t="s">
        <v>10084</v>
      </c>
      <c r="J2675" t="s">
        <v>1661</v>
      </c>
      <c r="K2675">
        <v>0.06</v>
      </c>
      <c r="L2675" t="s">
        <v>10161</v>
      </c>
      <c r="M2675" s="32" t="s">
        <v>11</v>
      </c>
    </row>
    <row r="2676" spans="1:13" x14ac:dyDescent="0.25">
      <c r="A2676" t="s">
        <v>10162</v>
      </c>
      <c r="B2676" s="18">
        <v>92</v>
      </c>
      <c r="C2676" s="30"/>
      <c r="D2676" s="30"/>
      <c r="E2676" s="21" t="str">
        <f>IFERROR(VLOOKUP(A2676,'RTZ255'!A:D,4,),"")</f>
        <v/>
      </c>
      <c r="F2676" t="s">
        <v>10163</v>
      </c>
      <c r="G2676" t="s">
        <v>10164</v>
      </c>
      <c r="H2676" t="s">
        <v>7</v>
      </c>
      <c r="I2676" t="s">
        <v>10084</v>
      </c>
      <c r="J2676" t="s">
        <v>1661</v>
      </c>
      <c r="K2676">
        <v>9.4E-2</v>
      </c>
      <c r="L2676" t="s">
        <v>10165</v>
      </c>
      <c r="M2676" s="32" t="s">
        <v>11</v>
      </c>
    </row>
    <row r="2677" spans="1:13" x14ac:dyDescent="0.25">
      <c r="A2677" t="s">
        <v>10166</v>
      </c>
      <c r="B2677" s="18">
        <v>107.3</v>
      </c>
      <c r="C2677" s="30"/>
      <c r="D2677" s="30"/>
      <c r="E2677" s="21" t="str">
        <f>IFERROR(VLOOKUP(A2677,'RTZ255'!A:D,4,),"")</f>
        <v/>
      </c>
      <c r="F2677" t="s">
        <v>10167</v>
      </c>
      <c r="G2677" t="s">
        <v>10168</v>
      </c>
      <c r="H2677" t="s">
        <v>7</v>
      </c>
      <c r="I2677" t="s">
        <v>10084</v>
      </c>
      <c r="J2677" t="s">
        <v>1661</v>
      </c>
      <c r="K2677">
        <v>0.13700000000000001</v>
      </c>
      <c r="L2677" t="s">
        <v>10169</v>
      </c>
      <c r="M2677" s="32" t="s">
        <v>11</v>
      </c>
    </row>
    <row r="2678" spans="1:13" x14ac:dyDescent="0.25">
      <c r="A2678" t="s">
        <v>10170</v>
      </c>
      <c r="B2678" s="18">
        <v>63.6</v>
      </c>
      <c r="C2678" s="30"/>
      <c r="D2678" s="30"/>
      <c r="E2678" s="21" t="str">
        <f>IFERROR(VLOOKUP(A2678,'RTZ255'!A:D,4,),"")</f>
        <v/>
      </c>
      <c r="F2678" t="s">
        <v>10171</v>
      </c>
      <c r="G2678" t="s">
        <v>10172</v>
      </c>
      <c r="H2678" t="s">
        <v>7</v>
      </c>
      <c r="I2678" t="s">
        <v>10084</v>
      </c>
      <c r="J2678" t="s">
        <v>1661</v>
      </c>
      <c r="K2678">
        <v>2.1000000000000001E-2</v>
      </c>
      <c r="L2678" t="s">
        <v>10173</v>
      </c>
      <c r="M2678" s="32" t="s">
        <v>11</v>
      </c>
    </row>
    <row r="2679" spans="1:13" x14ac:dyDescent="0.25">
      <c r="A2679" t="s">
        <v>10174</v>
      </c>
      <c r="B2679" s="18">
        <v>75.8</v>
      </c>
      <c r="C2679" s="30"/>
      <c r="D2679" s="30"/>
      <c r="E2679" s="21" t="str">
        <f>IFERROR(VLOOKUP(A2679,'RTZ255'!A:D,4,),"")</f>
        <v/>
      </c>
      <c r="F2679" t="s">
        <v>10175</v>
      </c>
      <c r="G2679" t="s">
        <v>10176</v>
      </c>
      <c r="H2679" t="s">
        <v>7</v>
      </c>
      <c r="I2679" t="s">
        <v>10084</v>
      </c>
      <c r="J2679" t="s">
        <v>1661</v>
      </c>
      <c r="K2679">
        <v>0.03</v>
      </c>
      <c r="L2679" t="s">
        <v>10177</v>
      </c>
      <c r="M2679" s="32" t="s">
        <v>11</v>
      </c>
    </row>
    <row r="2680" spans="1:13" x14ac:dyDescent="0.25">
      <c r="A2680" t="s">
        <v>10178</v>
      </c>
      <c r="B2680" s="18">
        <v>75.8</v>
      </c>
      <c r="C2680" s="30"/>
      <c r="D2680" s="30"/>
      <c r="E2680" s="21" t="str">
        <f>IFERROR(VLOOKUP(A2680,'RTZ255'!A:D,4,),"")</f>
        <v/>
      </c>
      <c r="F2680" t="s">
        <v>10179</v>
      </c>
      <c r="G2680" t="s">
        <v>10180</v>
      </c>
      <c r="H2680" t="s">
        <v>7</v>
      </c>
      <c r="I2680" t="s">
        <v>10084</v>
      </c>
      <c r="J2680" t="s">
        <v>1661</v>
      </c>
      <c r="K2680">
        <v>5.2999999999999999E-2</v>
      </c>
      <c r="L2680" t="s">
        <v>10181</v>
      </c>
      <c r="M2680" s="32" t="s">
        <v>11</v>
      </c>
    </row>
    <row r="2681" spans="1:13" x14ac:dyDescent="0.25">
      <c r="A2681" t="s">
        <v>10182</v>
      </c>
      <c r="B2681" s="18">
        <v>74.2</v>
      </c>
      <c r="C2681" s="30"/>
      <c r="D2681" s="30"/>
      <c r="E2681" s="21" t="str">
        <f>IFERROR(VLOOKUP(A2681,'RTZ255'!A:D,4,),"")</f>
        <v/>
      </c>
      <c r="F2681" t="s">
        <v>10183</v>
      </c>
      <c r="G2681" t="s">
        <v>10184</v>
      </c>
      <c r="H2681" t="s">
        <v>7</v>
      </c>
      <c r="I2681" t="s">
        <v>10084</v>
      </c>
      <c r="J2681" t="s">
        <v>1661</v>
      </c>
      <c r="K2681">
        <v>0.08</v>
      </c>
      <c r="L2681" t="s">
        <v>10185</v>
      </c>
      <c r="M2681" s="32" t="s">
        <v>11</v>
      </c>
    </row>
    <row r="2682" spans="1:13" x14ac:dyDescent="0.25">
      <c r="A2682" t="s">
        <v>10186</v>
      </c>
      <c r="B2682" s="18">
        <v>107.1</v>
      </c>
      <c r="C2682" s="30"/>
      <c r="D2682" s="30"/>
      <c r="E2682" s="21" t="str">
        <f>IFERROR(VLOOKUP(A2682,'RTZ255'!A:D,4,),"")</f>
        <v/>
      </c>
      <c r="F2682" t="s">
        <v>10187</v>
      </c>
      <c r="G2682" t="s">
        <v>10188</v>
      </c>
      <c r="H2682" t="s">
        <v>7</v>
      </c>
      <c r="I2682" t="s">
        <v>10084</v>
      </c>
      <c r="J2682" t="s">
        <v>1661</v>
      </c>
      <c r="K2682">
        <v>0.115</v>
      </c>
      <c r="L2682" t="s">
        <v>10189</v>
      </c>
      <c r="M2682" s="32" t="s">
        <v>11</v>
      </c>
    </row>
    <row r="2683" spans="1:13" x14ac:dyDescent="0.25">
      <c r="A2683" t="s">
        <v>10190</v>
      </c>
      <c r="B2683" s="18">
        <v>48</v>
      </c>
      <c r="C2683" s="30"/>
      <c r="D2683" s="30"/>
      <c r="E2683" s="21" t="str">
        <f>IFERROR(VLOOKUP(A2683,'RTZ255'!A:D,4,),"")</f>
        <v/>
      </c>
      <c r="F2683" t="s">
        <v>10191</v>
      </c>
      <c r="G2683" t="s">
        <v>10192</v>
      </c>
      <c r="H2683" t="s">
        <v>7</v>
      </c>
      <c r="I2683" t="s">
        <v>10084</v>
      </c>
      <c r="J2683" t="s">
        <v>1661</v>
      </c>
      <c r="K2683">
        <v>1.2E-2</v>
      </c>
      <c r="L2683" t="s">
        <v>10193</v>
      </c>
      <c r="M2683" s="32" t="s">
        <v>11</v>
      </c>
    </row>
    <row r="2684" spans="1:13" x14ac:dyDescent="0.25">
      <c r="A2684" t="s">
        <v>10194</v>
      </c>
      <c r="B2684" s="18">
        <v>48</v>
      </c>
      <c r="C2684" s="30"/>
      <c r="D2684" s="30"/>
      <c r="E2684" s="21" t="str">
        <f>IFERROR(VLOOKUP(A2684,'RTZ255'!A:D,4,),"")</f>
        <v/>
      </c>
      <c r="F2684" t="s">
        <v>10195</v>
      </c>
      <c r="G2684" t="s">
        <v>10196</v>
      </c>
      <c r="H2684" t="s">
        <v>7</v>
      </c>
      <c r="I2684" t="s">
        <v>10084</v>
      </c>
      <c r="J2684" t="s">
        <v>1661</v>
      </c>
      <c r="K2684">
        <v>2.4E-2</v>
      </c>
      <c r="L2684" t="s">
        <v>10197</v>
      </c>
      <c r="M2684" s="32" t="s">
        <v>11</v>
      </c>
    </row>
    <row r="2685" spans="1:13" x14ac:dyDescent="0.25">
      <c r="A2685" t="s">
        <v>10198</v>
      </c>
      <c r="B2685" s="18">
        <v>57.8</v>
      </c>
      <c r="C2685" s="30"/>
      <c r="D2685" s="30"/>
      <c r="E2685" s="21" t="str">
        <f>IFERROR(VLOOKUP(A2685,'RTZ255'!A:D,4,),"")</f>
        <v/>
      </c>
      <c r="F2685" t="s">
        <v>10199</v>
      </c>
      <c r="G2685" t="s">
        <v>10200</v>
      </c>
      <c r="H2685" t="s">
        <v>7</v>
      </c>
      <c r="I2685" t="s">
        <v>10084</v>
      </c>
      <c r="J2685" t="s">
        <v>1661</v>
      </c>
      <c r="K2685">
        <v>3.1E-2</v>
      </c>
      <c r="L2685" t="s">
        <v>10201</v>
      </c>
      <c r="M2685" s="32" t="s">
        <v>11</v>
      </c>
    </row>
    <row r="2686" spans="1:13" x14ac:dyDescent="0.25">
      <c r="A2686" t="s">
        <v>10202</v>
      </c>
      <c r="B2686" s="18">
        <v>59.9</v>
      </c>
      <c r="C2686" s="30"/>
      <c r="D2686" s="30"/>
      <c r="E2686" s="21" t="str">
        <f>IFERROR(VLOOKUP(A2686,'RTZ255'!A:D,4,),"")</f>
        <v/>
      </c>
      <c r="F2686" t="s">
        <v>10203</v>
      </c>
      <c r="G2686" t="s">
        <v>10204</v>
      </c>
      <c r="H2686" t="s">
        <v>7</v>
      </c>
      <c r="I2686" t="s">
        <v>10084</v>
      </c>
      <c r="J2686" t="s">
        <v>1661</v>
      </c>
      <c r="K2686">
        <v>5.2999999999999999E-2</v>
      </c>
      <c r="L2686" t="s">
        <v>10205</v>
      </c>
      <c r="M2686" s="32" t="s">
        <v>11</v>
      </c>
    </row>
    <row r="2687" spans="1:13" x14ac:dyDescent="0.25">
      <c r="A2687" t="s">
        <v>10206</v>
      </c>
      <c r="B2687" s="18">
        <v>99.2</v>
      </c>
      <c r="C2687" s="30"/>
      <c r="D2687" s="30"/>
      <c r="E2687" s="21" t="str">
        <f>IFERROR(VLOOKUP(A2687,'RTZ255'!A:D,4,),"")</f>
        <v/>
      </c>
      <c r="F2687" t="s">
        <v>10207</v>
      </c>
      <c r="G2687" t="s">
        <v>10208</v>
      </c>
      <c r="H2687" t="s">
        <v>7</v>
      </c>
      <c r="I2687" t="s">
        <v>10084</v>
      </c>
      <c r="J2687" t="s">
        <v>1661</v>
      </c>
      <c r="K2687">
        <v>0.08</v>
      </c>
      <c r="L2687" t="s">
        <v>10209</v>
      </c>
      <c r="M2687" s="32" t="s">
        <v>11</v>
      </c>
    </row>
    <row r="2688" spans="1:13" x14ac:dyDescent="0.25">
      <c r="A2688" t="s">
        <v>10210</v>
      </c>
      <c r="B2688" s="18">
        <v>116.8</v>
      </c>
      <c r="C2688" s="30"/>
      <c r="D2688" s="30"/>
      <c r="E2688" s="21" t="str">
        <f>IFERROR(VLOOKUP(A2688,'RTZ255'!A:D,4,),"")</f>
        <v/>
      </c>
      <c r="F2688" t="s">
        <v>10211</v>
      </c>
      <c r="G2688" t="s">
        <v>10212</v>
      </c>
      <c r="H2688" t="s">
        <v>7</v>
      </c>
      <c r="I2688" t="s">
        <v>10084</v>
      </c>
      <c r="J2688" t="s">
        <v>1661</v>
      </c>
      <c r="K2688">
        <v>0.107</v>
      </c>
      <c r="L2688" t="s">
        <v>10213</v>
      </c>
      <c r="M2688" s="32" t="s">
        <v>11</v>
      </c>
    </row>
    <row r="2689" spans="1:13" x14ac:dyDescent="0.25">
      <c r="A2689" t="s">
        <v>10214</v>
      </c>
      <c r="B2689" s="18">
        <v>125.8</v>
      </c>
      <c r="C2689" s="30"/>
      <c r="D2689" s="30"/>
      <c r="E2689" s="21" t="str">
        <f>IFERROR(VLOOKUP(A2689,'RTZ255'!A:D,4,),"")</f>
        <v/>
      </c>
      <c r="F2689" t="s">
        <v>10215</v>
      </c>
      <c r="G2689" t="s">
        <v>10216</v>
      </c>
      <c r="H2689" t="s">
        <v>7</v>
      </c>
      <c r="I2689" t="s">
        <v>10084</v>
      </c>
      <c r="J2689" t="s">
        <v>1661</v>
      </c>
      <c r="K2689">
        <v>6.5000000000000002E-2</v>
      </c>
      <c r="L2689" t="s">
        <v>10217</v>
      </c>
      <c r="M2689" s="32" t="s">
        <v>11</v>
      </c>
    </row>
    <row r="2690" spans="1:13" x14ac:dyDescent="0.25">
      <c r="A2690" t="s">
        <v>10218</v>
      </c>
      <c r="B2690" s="18">
        <v>128.6</v>
      </c>
      <c r="C2690" s="30"/>
      <c r="D2690" s="30"/>
      <c r="E2690" s="21" t="str">
        <f>IFERROR(VLOOKUP(A2690,'RTZ255'!A:D,4,),"")</f>
        <v/>
      </c>
      <c r="F2690" t="s">
        <v>10219</v>
      </c>
      <c r="G2690" t="s">
        <v>10220</v>
      </c>
      <c r="H2690" t="s">
        <v>7</v>
      </c>
      <c r="I2690" t="s">
        <v>10084</v>
      </c>
      <c r="J2690" t="s">
        <v>1661</v>
      </c>
      <c r="K2690">
        <v>8.5999999999999993E-2</v>
      </c>
      <c r="L2690" t="s">
        <v>10221</v>
      </c>
      <c r="M2690" s="32" t="s">
        <v>11</v>
      </c>
    </row>
    <row r="2691" spans="1:13" x14ac:dyDescent="0.25">
      <c r="A2691" t="s">
        <v>10222</v>
      </c>
      <c r="B2691" s="18">
        <v>162.30000000000001</v>
      </c>
      <c r="C2691" s="30"/>
      <c r="D2691" s="30"/>
      <c r="E2691" s="21" t="str">
        <f>IFERROR(VLOOKUP(A2691,'RTZ255'!A:D,4,),"")</f>
        <v/>
      </c>
      <c r="F2691" t="s">
        <v>10223</v>
      </c>
      <c r="G2691" t="s">
        <v>10224</v>
      </c>
      <c r="H2691" t="s">
        <v>7</v>
      </c>
      <c r="I2691" t="s">
        <v>10084</v>
      </c>
      <c r="J2691" t="s">
        <v>1661</v>
      </c>
      <c r="K2691">
        <v>0.221</v>
      </c>
      <c r="L2691" t="s">
        <v>10225</v>
      </c>
      <c r="M2691" s="32" t="s">
        <v>11</v>
      </c>
    </row>
    <row r="2692" spans="1:13" x14ac:dyDescent="0.25">
      <c r="A2692" t="s">
        <v>10226</v>
      </c>
      <c r="B2692" s="18">
        <v>262.2</v>
      </c>
      <c r="C2692" s="30"/>
      <c r="D2692" s="30"/>
      <c r="E2692" s="21" t="str">
        <f>IFERROR(VLOOKUP(A2692,'RTZ255'!A:D,4,),"")</f>
        <v/>
      </c>
      <c r="F2692" t="s">
        <v>10227</v>
      </c>
      <c r="G2692" t="s">
        <v>10228</v>
      </c>
      <c r="H2692" t="s">
        <v>7</v>
      </c>
      <c r="I2692" t="s">
        <v>10084</v>
      </c>
      <c r="J2692" t="s">
        <v>1661</v>
      </c>
      <c r="K2692">
        <v>0.53</v>
      </c>
      <c r="L2692" t="s">
        <v>10229</v>
      </c>
      <c r="M2692" s="32" t="s">
        <v>11</v>
      </c>
    </row>
    <row r="2693" spans="1:13" x14ac:dyDescent="0.25">
      <c r="A2693" t="s">
        <v>10230</v>
      </c>
      <c r="B2693" s="18">
        <v>408.3</v>
      </c>
      <c r="C2693" s="30"/>
      <c r="D2693" s="30"/>
      <c r="E2693" s="21" t="str">
        <f>IFERROR(VLOOKUP(A2693,'RTZ255'!A:D,4,),"")</f>
        <v/>
      </c>
      <c r="F2693" t="s">
        <v>10231</v>
      </c>
      <c r="G2693" t="s">
        <v>10232</v>
      </c>
      <c r="H2693" t="s">
        <v>7</v>
      </c>
      <c r="I2693" t="s">
        <v>10084</v>
      </c>
      <c r="J2693" t="s">
        <v>1661</v>
      </c>
      <c r="K2693">
        <v>1.0509999999999999</v>
      </c>
      <c r="L2693" t="s">
        <v>10233</v>
      </c>
      <c r="M2693" s="32" t="s">
        <v>11</v>
      </c>
    </row>
    <row r="2694" spans="1:13" x14ac:dyDescent="0.25">
      <c r="A2694" t="s">
        <v>10234</v>
      </c>
      <c r="B2694" s="18">
        <v>702.7</v>
      </c>
      <c r="C2694" s="30"/>
      <c r="D2694" s="30"/>
      <c r="E2694" s="21" t="str">
        <f>IFERROR(VLOOKUP(A2694,'RTZ255'!A:D,4,),"")</f>
        <v/>
      </c>
      <c r="F2694" t="s">
        <v>10235</v>
      </c>
      <c r="G2694" t="s">
        <v>10236</v>
      </c>
      <c r="H2694" t="s">
        <v>7</v>
      </c>
      <c r="I2694" t="s">
        <v>10084</v>
      </c>
      <c r="J2694" t="s">
        <v>1661</v>
      </c>
      <c r="K2694">
        <v>0.06</v>
      </c>
      <c r="L2694" t="s">
        <v>10237</v>
      </c>
      <c r="M2694" s="32" t="s">
        <v>11</v>
      </c>
    </row>
    <row r="2695" spans="1:13" x14ac:dyDescent="0.25">
      <c r="A2695" t="s">
        <v>10238</v>
      </c>
      <c r="B2695" s="18">
        <v>125.2</v>
      </c>
      <c r="C2695" s="30"/>
      <c r="D2695" s="30"/>
      <c r="E2695" s="21" t="str">
        <f>IFERROR(VLOOKUP(A2695,'RTZ255'!A:D,4,),"")</f>
        <v/>
      </c>
      <c r="F2695" t="s">
        <v>10239</v>
      </c>
      <c r="G2695" t="s">
        <v>10240</v>
      </c>
      <c r="H2695" t="s">
        <v>7</v>
      </c>
      <c r="I2695" t="s">
        <v>10084</v>
      </c>
      <c r="J2695" t="s">
        <v>1661</v>
      </c>
      <c r="K2695">
        <v>0.01</v>
      </c>
      <c r="L2695" t="s">
        <v>10241</v>
      </c>
      <c r="M2695" s="32" t="s">
        <v>11</v>
      </c>
    </row>
    <row r="2696" spans="1:13" x14ac:dyDescent="0.25">
      <c r="A2696" t="s">
        <v>10242</v>
      </c>
      <c r="B2696" s="18">
        <v>142</v>
      </c>
      <c r="C2696" s="30"/>
      <c r="D2696" s="30"/>
      <c r="E2696" s="21" t="str">
        <f>IFERROR(VLOOKUP(A2696,'RTZ255'!A:D,4,),"")</f>
        <v/>
      </c>
      <c r="F2696" t="s">
        <v>10243</v>
      </c>
      <c r="G2696" t="s">
        <v>10244</v>
      </c>
      <c r="H2696" t="s">
        <v>7</v>
      </c>
      <c r="I2696" t="s">
        <v>10084</v>
      </c>
      <c r="J2696" t="s">
        <v>1661</v>
      </c>
      <c r="K2696">
        <v>1.4E-2</v>
      </c>
      <c r="L2696" t="s">
        <v>10245</v>
      </c>
      <c r="M2696" s="32" t="s">
        <v>11</v>
      </c>
    </row>
    <row r="2697" spans="1:13" x14ac:dyDescent="0.25">
      <c r="A2697" t="s">
        <v>10246</v>
      </c>
      <c r="B2697" s="18">
        <v>151.4</v>
      </c>
      <c r="C2697" s="30"/>
      <c r="D2697" s="30"/>
      <c r="E2697" s="21" t="str">
        <f>IFERROR(VLOOKUP(A2697,'RTZ255'!A:D,4,),"")</f>
        <v/>
      </c>
      <c r="F2697" t="s">
        <v>10247</v>
      </c>
      <c r="G2697" t="s">
        <v>10248</v>
      </c>
      <c r="H2697" t="s">
        <v>7</v>
      </c>
      <c r="I2697" t="s">
        <v>10084</v>
      </c>
      <c r="J2697" t="s">
        <v>1661</v>
      </c>
      <c r="K2697">
        <v>2.1999999999999999E-2</v>
      </c>
      <c r="L2697" t="s">
        <v>10249</v>
      </c>
      <c r="M2697" s="32" t="s">
        <v>11</v>
      </c>
    </row>
    <row r="2698" spans="1:13" x14ac:dyDescent="0.25">
      <c r="A2698" t="s">
        <v>10250</v>
      </c>
      <c r="B2698" s="18">
        <v>170.4</v>
      </c>
      <c r="C2698" s="30"/>
      <c r="D2698" s="30"/>
      <c r="E2698" s="21" t="str">
        <f>IFERROR(VLOOKUP(A2698,'RTZ255'!A:D,4,),"")</f>
        <v/>
      </c>
      <c r="F2698" t="s">
        <v>10251</v>
      </c>
      <c r="G2698" t="s">
        <v>10252</v>
      </c>
      <c r="H2698" t="s">
        <v>7</v>
      </c>
      <c r="I2698" t="s">
        <v>10084</v>
      </c>
      <c r="J2698" t="s">
        <v>1661</v>
      </c>
      <c r="K2698">
        <v>0.06</v>
      </c>
      <c r="L2698" t="s">
        <v>10253</v>
      </c>
      <c r="M2698" s="32" t="s">
        <v>11</v>
      </c>
    </row>
    <row r="2699" spans="1:13" x14ac:dyDescent="0.25">
      <c r="A2699" t="s">
        <v>10254</v>
      </c>
      <c r="B2699" s="18">
        <v>195.6</v>
      </c>
      <c r="C2699" s="30"/>
      <c r="D2699" s="30"/>
      <c r="E2699" s="21" t="str">
        <f>IFERROR(VLOOKUP(A2699,'RTZ255'!A:D,4,),"")</f>
        <v/>
      </c>
      <c r="F2699" t="s">
        <v>10255</v>
      </c>
      <c r="G2699" t="s">
        <v>10256</v>
      </c>
      <c r="H2699" t="s">
        <v>7</v>
      </c>
      <c r="I2699" t="s">
        <v>10084</v>
      </c>
      <c r="J2699" t="s">
        <v>1661</v>
      </c>
      <c r="K2699">
        <v>2.1999999999999999E-2</v>
      </c>
      <c r="L2699" t="s">
        <v>10257</v>
      </c>
      <c r="M2699" s="32" t="s">
        <v>11</v>
      </c>
    </row>
    <row r="2700" spans="1:13" x14ac:dyDescent="0.25">
      <c r="A2700" t="s">
        <v>10258</v>
      </c>
      <c r="B2700" s="18">
        <v>245</v>
      </c>
      <c r="C2700" s="30"/>
      <c r="D2700" s="30"/>
      <c r="E2700" s="21" t="str">
        <f>IFERROR(VLOOKUP(A2700,'RTZ255'!A:D,4,),"")</f>
        <v/>
      </c>
      <c r="F2700" t="s">
        <v>10259</v>
      </c>
      <c r="G2700" t="s">
        <v>10260</v>
      </c>
      <c r="H2700" t="s">
        <v>7</v>
      </c>
      <c r="I2700" t="s">
        <v>10084</v>
      </c>
      <c r="J2700" t="s">
        <v>1661</v>
      </c>
      <c r="K2700">
        <v>2.1999999999999999E-2</v>
      </c>
      <c r="L2700" t="s">
        <v>10261</v>
      </c>
      <c r="M2700" s="32" t="s">
        <v>11</v>
      </c>
    </row>
    <row r="2701" spans="1:13" x14ac:dyDescent="0.25">
      <c r="A2701" t="s">
        <v>10262</v>
      </c>
      <c r="B2701" s="18">
        <v>336.5</v>
      </c>
      <c r="C2701" s="30"/>
      <c r="D2701" s="30"/>
      <c r="E2701" s="21" t="str">
        <f>IFERROR(VLOOKUP(A2701,'RTZ255'!A:D,4,),"")</f>
        <v/>
      </c>
      <c r="F2701" t="s">
        <v>10263</v>
      </c>
      <c r="G2701" t="s">
        <v>10264</v>
      </c>
      <c r="H2701" t="s">
        <v>7</v>
      </c>
      <c r="I2701" t="s">
        <v>10084</v>
      </c>
      <c r="J2701" t="s">
        <v>1661</v>
      </c>
      <c r="K2701">
        <v>2.1999999999999999E-2</v>
      </c>
      <c r="L2701" t="s">
        <v>10265</v>
      </c>
      <c r="M2701" s="32" t="s">
        <v>11</v>
      </c>
    </row>
    <row r="2702" spans="1:13" x14ac:dyDescent="0.25">
      <c r="A2702" t="s">
        <v>10266</v>
      </c>
      <c r="B2702" s="18">
        <v>406</v>
      </c>
      <c r="C2702" s="30"/>
      <c r="D2702" s="30"/>
      <c r="E2702" s="21" t="str">
        <f>IFERROR(VLOOKUP(A2702,'RTZ255'!A:D,4,),"")</f>
        <v/>
      </c>
      <c r="F2702" t="s">
        <v>10267</v>
      </c>
      <c r="G2702" t="s">
        <v>10268</v>
      </c>
      <c r="H2702" t="s">
        <v>7</v>
      </c>
      <c r="I2702" t="s">
        <v>10084</v>
      </c>
      <c r="J2702" t="s">
        <v>1661</v>
      </c>
      <c r="K2702">
        <v>2.1999999999999999E-2</v>
      </c>
      <c r="L2702" t="s">
        <v>10269</v>
      </c>
      <c r="M2702" s="32" t="s">
        <v>11</v>
      </c>
    </row>
    <row r="2703" spans="1:13" x14ac:dyDescent="0.25">
      <c r="A2703" t="s">
        <v>10270</v>
      </c>
      <c r="B2703" s="18">
        <v>15.7</v>
      </c>
      <c r="C2703" s="30"/>
      <c r="D2703" s="30"/>
      <c r="E2703" s="21" t="str">
        <f>IFERROR(VLOOKUP(A2703,'RTZ255'!A:D,4,),"")</f>
        <v/>
      </c>
      <c r="F2703" t="s">
        <v>10271</v>
      </c>
      <c r="G2703" t="s">
        <v>10272</v>
      </c>
      <c r="H2703" t="s">
        <v>7</v>
      </c>
      <c r="I2703" t="s">
        <v>10273</v>
      </c>
      <c r="J2703" t="s">
        <v>10274</v>
      </c>
      <c r="K2703">
        <v>3.0000000000000001E-3</v>
      </c>
      <c r="L2703" t="s">
        <v>10275</v>
      </c>
      <c r="M2703" s="32" t="s">
        <v>10276</v>
      </c>
    </row>
    <row r="2704" spans="1:13" x14ac:dyDescent="0.25">
      <c r="A2704" t="s">
        <v>10277</v>
      </c>
      <c r="B2704" s="18">
        <v>120</v>
      </c>
      <c r="C2704" s="30"/>
      <c r="D2704" s="30"/>
      <c r="E2704" s="21" t="str">
        <f>IFERROR(VLOOKUP(A2704,'RTZ255'!A:D,4,),"")</f>
        <v/>
      </c>
      <c r="F2704" t="s">
        <v>10278</v>
      </c>
      <c r="G2704" t="s">
        <v>10279</v>
      </c>
      <c r="H2704" t="s">
        <v>7</v>
      </c>
      <c r="I2704" t="s">
        <v>10280</v>
      </c>
      <c r="J2704" t="s">
        <v>9</v>
      </c>
      <c r="K2704">
        <v>0.33</v>
      </c>
      <c r="L2704" t="s">
        <v>10281</v>
      </c>
      <c r="M2704" s="32" t="s">
        <v>11</v>
      </c>
    </row>
    <row r="2705" spans="1:13" x14ac:dyDescent="0.25">
      <c r="A2705" t="s">
        <v>10282</v>
      </c>
      <c r="B2705" s="18">
        <v>66.3</v>
      </c>
      <c r="C2705" s="30"/>
      <c r="D2705" s="30"/>
      <c r="E2705" s="21" t="str">
        <f>IFERROR(VLOOKUP(A2705,'RTZ255'!A:D,4,),"")</f>
        <v/>
      </c>
      <c r="F2705" t="s">
        <v>10283</v>
      </c>
      <c r="G2705" t="s">
        <v>10284</v>
      </c>
      <c r="H2705" t="s">
        <v>7</v>
      </c>
      <c r="I2705" t="s">
        <v>10280</v>
      </c>
      <c r="J2705" t="s">
        <v>9</v>
      </c>
      <c r="K2705">
        <v>0.33</v>
      </c>
      <c r="L2705" t="s">
        <v>10285</v>
      </c>
      <c r="M2705" s="32" t="s">
        <v>11</v>
      </c>
    </row>
    <row r="2706" spans="1:13" x14ac:dyDescent="0.25">
      <c r="A2706" t="s">
        <v>10286</v>
      </c>
      <c r="B2706" s="18">
        <v>3.6</v>
      </c>
      <c r="C2706" s="30"/>
      <c r="D2706" s="30"/>
      <c r="E2706" s="21" t="str">
        <f>IFERROR(VLOOKUP(A2706,'RTZ255'!A:D,4,),"")</f>
        <v/>
      </c>
      <c r="F2706" t="s">
        <v>10287</v>
      </c>
      <c r="G2706" t="s">
        <v>10288</v>
      </c>
      <c r="H2706" t="s">
        <v>7</v>
      </c>
      <c r="I2706" t="s">
        <v>10280</v>
      </c>
      <c r="J2706" t="s">
        <v>9</v>
      </c>
      <c r="K2706">
        <v>2E-3</v>
      </c>
      <c r="L2706" t="s">
        <v>10289</v>
      </c>
      <c r="M2706" s="32" t="s">
        <v>11</v>
      </c>
    </row>
    <row r="2707" spans="1:13" x14ac:dyDescent="0.25">
      <c r="A2707" t="s">
        <v>10290</v>
      </c>
      <c r="B2707" s="18">
        <v>3.8</v>
      </c>
      <c r="C2707" s="30"/>
      <c r="D2707" s="30"/>
      <c r="E2707" s="21" t="str">
        <f>IFERROR(VLOOKUP(A2707,'RTZ255'!A:D,4,),"")</f>
        <v/>
      </c>
      <c r="F2707" t="s">
        <v>10291</v>
      </c>
      <c r="G2707" t="s">
        <v>10292</v>
      </c>
      <c r="H2707" t="s">
        <v>7</v>
      </c>
      <c r="I2707" t="s">
        <v>10280</v>
      </c>
      <c r="J2707" t="s">
        <v>9</v>
      </c>
      <c r="K2707">
        <v>2E-3</v>
      </c>
      <c r="L2707" t="s">
        <v>10293</v>
      </c>
      <c r="M2707" s="32" t="s">
        <v>11</v>
      </c>
    </row>
    <row r="2708" spans="1:13" x14ac:dyDescent="0.25">
      <c r="A2708" t="s">
        <v>10294</v>
      </c>
      <c r="B2708" s="18">
        <v>3.6</v>
      </c>
      <c r="C2708" s="30"/>
      <c r="D2708" s="30"/>
      <c r="E2708" s="21" t="str">
        <f>IFERROR(VLOOKUP(A2708,'RTZ255'!A:D,4,),"")</f>
        <v/>
      </c>
      <c r="F2708" t="s">
        <v>10295</v>
      </c>
      <c r="G2708" t="s">
        <v>10296</v>
      </c>
      <c r="H2708" t="s">
        <v>7</v>
      </c>
      <c r="I2708" t="s">
        <v>10280</v>
      </c>
      <c r="J2708" t="s">
        <v>9</v>
      </c>
      <c r="K2708">
        <v>2E-3</v>
      </c>
      <c r="L2708" t="s">
        <v>10297</v>
      </c>
      <c r="M2708" s="32" t="s">
        <v>11</v>
      </c>
    </row>
    <row r="2709" spans="1:13" x14ac:dyDescent="0.25">
      <c r="A2709" t="s">
        <v>10298</v>
      </c>
      <c r="B2709" s="18">
        <v>3.5</v>
      </c>
      <c r="C2709" s="30"/>
      <c r="D2709" s="30"/>
      <c r="E2709" s="21" t="str">
        <f>IFERROR(VLOOKUP(A2709,'RTZ255'!A:D,4,),"")</f>
        <v/>
      </c>
      <c r="F2709" t="s">
        <v>10299</v>
      </c>
      <c r="G2709" t="s">
        <v>10300</v>
      </c>
      <c r="H2709" t="s">
        <v>7</v>
      </c>
      <c r="I2709" t="s">
        <v>10280</v>
      </c>
      <c r="J2709" t="s">
        <v>9</v>
      </c>
      <c r="K2709">
        <v>2E-3</v>
      </c>
      <c r="L2709" t="s">
        <v>10301</v>
      </c>
      <c r="M2709" s="32" t="s">
        <v>11</v>
      </c>
    </row>
    <row r="2710" spans="1:13" x14ac:dyDescent="0.25">
      <c r="A2710" t="s">
        <v>10302</v>
      </c>
      <c r="B2710" s="18">
        <v>5</v>
      </c>
      <c r="C2710" s="30"/>
      <c r="D2710" s="30"/>
      <c r="E2710" s="21" t="str">
        <f>IFERROR(VLOOKUP(A2710,'RTZ255'!A:D,4,),"")</f>
        <v/>
      </c>
      <c r="F2710" t="s">
        <v>10303</v>
      </c>
      <c r="G2710" t="s">
        <v>10304</v>
      </c>
      <c r="H2710" t="s">
        <v>7</v>
      </c>
      <c r="I2710" t="s">
        <v>10280</v>
      </c>
      <c r="J2710" t="s">
        <v>9</v>
      </c>
      <c r="K2710">
        <v>2E-3</v>
      </c>
      <c r="L2710" t="s">
        <v>10305</v>
      </c>
      <c r="M2710" s="32" t="s">
        <v>11</v>
      </c>
    </row>
    <row r="2711" spans="1:13" x14ac:dyDescent="0.25">
      <c r="A2711" t="s">
        <v>10306</v>
      </c>
      <c r="B2711" s="18">
        <v>4</v>
      </c>
      <c r="C2711" s="30"/>
      <c r="D2711" s="30"/>
      <c r="E2711" s="21" t="str">
        <f>IFERROR(VLOOKUP(A2711,'RTZ255'!A:D,4,),"")</f>
        <v/>
      </c>
      <c r="F2711" t="s">
        <v>10307</v>
      </c>
      <c r="G2711" t="s">
        <v>10308</v>
      </c>
      <c r="H2711" t="s">
        <v>7</v>
      </c>
      <c r="I2711" t="s">
        <v>10280</v>
      </c>
      <c r="J2711" t="s">
        <v>9</v>
      </c>
      <c r="K2711">
        <v>4.0000000000000001E-3</v>
      </c>
      <c r="L2711" t="s">
        <v>10309</v>
      </c>
      <c r="M2711" s="32" t="s">
        <v>11</v>
      </c>
    </row>
    <row r="2712" spans="1:13" x14ac:dyDescent="0.25">
      <c r="A2712" t="s">
        <v>10310</v>
      </c>
      <c r="B2712" s="18">
        <v>3.5</v>
      </c>
      <c r="C2712" s="30"/>
      <c r="D2712" s="30"/>
      <c r="E2712" s="21" t="str">
        <f>IFERROR(VLOOKUP(A2712,'RTZ255'!A:D,4,),"")</f>
        <v/>
      </c>
      <c r="F2712" t="s">
        <v>10311</v>
      </c>
      <c r="G2712" t="s">
        <v>10312</v>
      </c>
      <c r="H2712" t="s">
        <v>7</v>
      </c>
      <c r="I2712" t="s">
        <v>10280</v>
      </c>
      <c r="J2712" t="s">
        <v>9</v>
      </c>
      <c r="K2712">
        <v>4.0000000000000001E-3</v>
      </c>
      <c r="L2712" t="s">
        <v>10313</v>
      </c>
      <c r="M2712" s="32" t="s">
        <v>11</v>
      </c>
    </row>
    <row r="2713" spans="1:13" x14ac:dyDescent="0.25">
      <c r="A2713" t="s">
        <v>10314</v>
      </c>
      <c r="B2713" s="18">
        <v>3.4</v>
      </c>
      <c r="C2713" s="30"/>
      <c r="D2713" s="30"/>
      <c r="E2713" s="21" t="str">
        <f>IFERROR(VLOOKUP(A2713,'RTZ255'!A:D,4,),"")</f>
        <v/>
      </c>
      <c r="F2713" t="s">
        <v>10315</v>
      </c>
      <c r="G2713" t="s">
        <v>10316</v>
      </c>
      <c r="H2713" t="s">
        <v>7</v>
      </c>
      <c r="I2713" t="s">
        <v>10280</v>
      </c>
      <c r="J2713" t="s">
        <v>9</v>
      </c>
      <c r="K2713">
        <v>4.0000000000000001E-3</v>
      </c>
      <c r="L2713" t="s">
        <v>10317</v>
      </c>
      <c r="M2713" s="32" t="s">
        <v>11</v>
      </c>
    </row>
    <row r="2714" spans="1:13" x14ac:dyDescent="0.25">
      <c r="A2714" t="s">
        <v>10318</v>
      </c>
      <c r="B2714" s="18">
        <v>4.2</v>
      </c>
      <c r="C2714" s="30"/>
      <c r="D2714" s="30"/>
      <c r="E2714" s="21" t="str">
        <f>IFERROR(VLOOKUP(A2714,'RTZ255'!A:D,4,),"")</f>
        <v/>
      </c>
      <c r="F2714" t="s">
        <v>10319</v>
      </c>
      <c r="G2714" t="s">
        <v>10320</v>
      </c>
      <c r="H2714" t="s">
        <v>7</v>
      </c>
      <c r="I2714" t="s">
        <v>10280</v>
      </c>
      <c r="J2714" t="s">
        <v>9</v>
      </c>
      <c r="K2714">
        <v>5.0000000000000001E-3</v>
      </c>
      <c r="L2714" t="s">
        <v>10321</v>
      </c>
      <c r="M2714" s="32" t="s">
        <v>11</v>
      </c>
    </row>
    <row r="2715" spans="1:13" x14ac:dyDescent="0.25">
      <c r="A2715" t="s">
        <v>10322</v>
      </c>
      <c r="B2715" s="18">
        <v>3.8</v>
      </c>
      <c r="C2715" s="30"/>
      <c r="D2715" s="30"/>
      <c r="E2715" s="21" t="str">
        <f>IFERROR(VLOOKUP(A2715,'RTZ255'!A:D,4,),"")</f>
        <v/>
      </c>
      <c r="F2715" t="s">
        <v>10323</v>
      </c>
      <c r="G2715" t="s">
        <v>10324</v>
      </c>
      <c r="H2715" t="s">
        <v>7</v>
      </c>
      <c r="I2715" t="s">
        <v>10280</v>
      </c>
      <c r="J2715" t="s">
        <v>9</v>
      </c>
      <c r="K2715">
        <v>5.0000000000000001E-3</v>
      </c>
      <c r="L2715" t="s">
        <v>10325</v>
      </c>
      <c r="M2715" s="32" t="s">
        <v>11</v>
      </c>
    </row>
    <row r="2716" spans="1:13" x14ac:dyDescent="0.25">
      <c r="A2716" t="s">
        <v>10326</v>
      </c>
      <c r="B2716" s="18">
        <v>5.9</v>
      </c>
      <c r="C2716" s="30"/>
      <c r="D2716" s="30"/>
      <c r="E2716" s="21" t="str">
        <f>IFERROR(VLOOKUP(A2716,'RTZ255'!A:D,4,),"")</f>
        <v/>
      </c>
      <c r="F2716" t="s">
        <v>10327</v>
      </c>
      <c r="G2716" t="s">
        <v>10328</v>
      </c>
      <c r="H2716" t="s">
        <v>7</v>
      </c>
      <c r="I2716" t="s">
        <v>10280</v>
      </c>
      <c r="J2716" t="s">
        <v>9</v>
      </c>
      <c r="K2716">
        <v>5.0000000000000001E-3</v>
      </c>
      <c r="L2716" t="s">
        <v>10329</v>
      </c>
      <c r="M2716" s="32" t="s">
        <v>11</v>
      </c>
    </row>
    <row r="2717" spans="1:13" x14ac:dyDescent="0.25">
      <c r="A2717" t="s">
        <v>10330</v>
      </c>
      <c r="B2717" s="18">
        <v>4.2</v>
      </c>
      <c r="C2717" s="30"/>
      <c r="D2717" s="30"/>
      <c r="E2717" s="21" t="str">
        <f>IFERROR(VLOOKUP(A2717,'RTZ255'!A:D,4,),"")</f>
        <v/>
      </c>
      <c r="F2717" t="s">
        <v>10331</v>
      </c>
      <c r="G2717" t="s">
        <v>10332</v>
      </c>
      <c r="H2717" t="s">
        <v>7</v>
      </c>
      <c r="I2717" t="s">
        <v>10280</v>
      </c>
      <c r="J2717" t="s">
        <v>9</v>
      </c>
      <c r="K2717">
        <v>8.9999999999999993E-3</v>
      </c>
      <c r="L2717" t="s">
        <v>10333</v>
      </c>
      <c r="M2717" s="32" t="s">
        <v>11</v>
      </c>
    </row>
    <row r="2718" spans="1:13" x14ac:dyDescent="0.25">
      <c r="A2718" t="s">
        <v>10334</v>
      </c>
      <c r="B2718" s="18">
        <v>3.6</v>
      </c>
      <c r="C2718" s="30"/>
      <c r="D2718" s="30"/>
      <c r="E2718" s="21" t="str">
        <f>IFERROR(VLOOKUP(A2718,'RTZ255'!A:D,4,),"")</f>
        <v/>
      </c>
      <c r="F2718" t="s">
        <v>10335</v>
      </c>
      <c r="G2718" t="s">
        <v>10336</v>
      </c>
      <c r="H2718" t="s">
        <v>7</v>
      </c>
      <c r="I2718" t="s">
        <v>10280</v>
      </c>
      <c r="J2718" t="s">
        <v>9</v>
      </c>
      <c r="K2718">
        <v>8.9999999999999993E-3</v>
      </c>
      <c r="L2718" t="s">
        <v>10337</v>
      </c>
      <c r="M2718" s="32" t="s">
        <v>11</v>
      </c>
    </row>
    <row r="2719" spans="1:13" x14ac:dyDescent="0.25">
      <c r="A2719" t="s">
        <v>10338</v>
      </c>
      <c r="B2719" s="18">
        <v>5</v>
      </c>
      <c r="C2719" s="30"/>
      <c r="D2719" s="30"/>
      <c r="E2719" s="21" t="str">
        <f>IFERROR(VLOOKUP(A2719,'RTZ255'!A:D,4,),"")</f>
        <v/>
      </c>
      <c r="F2719" t="s">
        <v>10339</v>
      </c>
      <c r="G2719" t="s">
        <v>10340</v>
      </c>
      <c r="H2719" t="s">
        <v>7</v>
      </c>
      <c r="I2719" t="s">
        <v>10280</v>
      </c>
      <c r="J2719" t="s">
        <v>9</v>
      </c>
      <c r="K2719">
        <v>1.4999999999999999E-2</v>
      </c>
      <c r="L2719" t="s">
        <v>10341</v>
      </c>
      <c r="M2719" s="32" t="s">
        <v>11</v>
      </c>
    </row>
    <row r="2720" spans="1:13" x14ac:dyDescent="0.25">
      <c r="A2720" t="s">
        <v>10342</v>
      </c>
      <c r="B2720" s="18">
        <v>6.5</v>
      </c>
      <c r="C2720" s="30"/>
      <c r="D2720" s="30"/>
      <c r="E2720" s="21" t="str">
        <f>IFERROR(VLOOKUP(A2720,'RTZ255'!A:D,4,),"")</f>
        <v/>
      </c>
      <c r="F2720" t="s">
        <v>10343</v>
      </c>
      <c r="G2720" t="s">
        <v>10344</v>
      </c>
      <c r="H2720" t="s">
        <v>7</v>
      </c>
      <c r="I2720" t="s">
        <v>10280</v>
      </c>
      <c r="J2720" t="s">
        <v>9</v>
      </c>
      <c r="K2720">
        <v>2.3E-2</v>
      </c>
      <c r="L2720" t="s">
        <v>10345</v>
      </c>
      <c r="M2720" s="32" t="s">
        <v>11</v>
      </c>
    </row>
    <row r="2721" spans="1:13" x14ac:dyDescent="0.25">
      <c r="A2721" t="s">
        <v>10346</v>
      </c>
      <c r="B2721" s="18">
        <v>4.8</v>
      </c>
      <c r="C2721" s="30"/>
      <c r="D2721" s="30"/>
      <c r="E2721" s="21" t="str">
        <f>IFERROR(VLOOKUP(A2721,'RTZ255'!A:D,4,),"")</f>
        <v/>
      </c>
      <c r="F2721" t="s">
        <v>10347</v>
      </c>
      <c r="G2721" t="s">
        <v>10348</v>
      </c>
      <c r="H2721" t="s">
        <v>7</v>
      </c>
      <c r="I2721" t="s">
        <v>10280</v>
      </c>
      <c r="J2721" t="s">
        <v>9</v>
      </c>
      <c r="K2721">
        <v>1.4999999999999999E-2</v>
      </c>
      <c r="L2721" t="s">
        <v>10349</v>
      </c>
      <c r="M2721" s="32" t="s">
        <v>11</v>
      </c>
    </row>
    <row r="2722" spans="1:13" x14ac:dyDescent="0.25">
      <c r="A2722" t="s">
        <v>10350</v>
      </c>
      <c r="B2722" s="18">
        <v>5.8</v>
      </c>
      <c r="C2722" s="30"/>
      <c r="D2722" s="30"/>
      <c r="E2722" s="21" t="str">
        <f>IFERROR(VLOOKUP(A2722,'RTZ255'!A:D,4,),"")</f>
        <v/>
      </c>
      <c r="F2722" t="s">
        <v>10351</v>
      </c>
      <c r="G2722" t="s">
        <v>10352</v>
      </c>
      <c r="H2722" t="s">
        <v>7</v>
      </c>
      <c r="I2722" t="s">
        <v>10280</v>
      </c>
      <c r="J2722" t="s">
        <v>9</v>
      </c>
      <c r="K2722">
        <v>2.3E-2</v>
      </c>
      <c r="L2722" t="s">
        <v>10353</v>
      </c>
      <c r="M2722" s="32" t="s">
        <v>11</v>
      </c>
    </row>
    <row r="2723" spans="1:13" x14ac:dyDescent="0.25">
      <c r="A2723" t="s">
        <v>10354</v>
      </c>
      <c r="B2723" s="18">
        <v>10</v>
      </c>
      <c r="C2723" s="30"/>
      <c r="D2723" s="30"/>
      <c r="E2723" s="21" t="str">
        <f>IFERROR(VLOOKUP(A2723,'RTZ255'!A:D,4,),"")</f>
        <v/>
      </c>
      <c r="F2723" t="s">
        <v>10355</v>
      </c>
      <c r="G2723" t="s">
        <v>10356</v>
      </c>
      <c r="H2723" t="s">
        <v>7</v>
      </c>
      <c r="I2723" t="s">
        <v>10280</v>
      </c>
      <c r="J2723" t="s">
        <v>9</v>
      </c>
      <c r="K2723">
        <v>2.3E-2</v>
      </c>
      <c r="L2723" t="s">
        <v>10357</v>
      </c>
      <c r="M2723" s="32" t="s">
        <v>11</v>
      </c>
    </row>
    <row r="2724" spans="1:13" x14ac:dyDescent="0.25">
      <c r="A2724" t="s">
        <v>10358</v>
      </c>
      <c r="B2724" s="18">
        <v>9.6</v>
      </c>
      <c r="C2724" s="30"/>
      <c r="D2724" s="30"/>
      <c r="E2724" s="21" t="str">
        <f>IFERROR(VLOOKUP(A2724,'RTZ255'!A:D,4,),"")</f>
        <v/>
      </c>
      <c r="F2724" t="s">
        <v>10359</v>
      </c>
      <c r="G2724" t="s">
        <v>10360</v>
      </c>
      <c r="H2724" t="s">
        <v>7</v>
      </c>
      <c r="I2724" t="s">
        <v>10280</v>
      </c>
      <c r="J2724" t="s">
        <v>9</v>
      </c>
      <c r="K2724">
        <v>3.7999999999999999E-2</v>
      </c>
      <c r="L2724" t="s">
        <v>10361</v>
      </c>
      <c r="M2724" s="32" t="s">
        <v>11</v>
      </c>
    </row>
    <row r="2725" spans="1:13" x14ac:dyDescent="0.25">
      <c r="A2725" t="s">
        <v>10362</v>
      </c>
      <c r="B2725" s="18">
        <v>17.600000000000001</v>
      </c>
      <c r="C2725" s="30"/>
      <c r="D2725" s="30"/>
      <c r="E2725" s="21" t="str">
        <f>IFERROR(VLOOKUP(A2725,'RTZ255'!A:D,4,),"")</f>
        <v/>
      </c>
      <c r="F2725" t="s">
        <v>10363</v>
      </c>
      <c r="G2725" t="s">
        <v>10364</v>
      </c>
      <c r="H2725" t="s">
        <v>7</v>
      </c>
      <c r="I2725" t="s">
        <v>10280</v>
      </c>
      <c r="J2725" t="s">
        <v>9</v>
      </c>
      <c r="K2725">
        <v>6.6000000000000003E-2</v>
      </c>
      <c r="L2725" t="s">
        <v>10365</v>
      </c>
      <c r="M2725" s="32" t="s">
        <v>11</v>
      </c>
    </row>
    <row r="2726" spans="1:13" x14ac:dyDescent="0.25">
      <c r="A2726" t="s">
        <v>10366</v>
      </c>
      <c r="B2726" s="18">
        <v>28.8</v>
      </c>
      <c r="C2726" s="30"/>
      <c r="D2726" s="30"/>
      <c r="E2726" s="21" t="str">
        <f>IFERROR(VLOOKUP(A2726,'RTZ255'!A:D,4,),"")</f>
        <v/>
      </c>
      <c r="F2726" t="s">
        <v>10367</v>
      </c>
      <c r="G2726" t="s">
        <v>10368</v>
      </c>
      <c r="H2726" t="s">
        <v>7</v>
      </c>
      <c r="I2726" t="s">
        <v>10280</v>
      </c>
      <c r="J2726" t="s">
        <v>9</v>
      </c>
      <c r="K2726">
        <v>0.10199999999999999</v>
      </c>
      <c r="L2726" t="s">
        <v>10369</v>
      </c>
      <c r="M2726" s="32" t="s">
        <v>11</v>
      </c>
    </row>
    <row r="2727" spans="1:13" x14ac:dyDescent="0.25">
      <c r="A2727" t="s">
        <v>10370</v>
      </c>
      <c r="B2727" s="18">
        <v>26.6</v>
      </c>
      <c r="C2727" s="30"/>
      <c r="D2727" s="30"/>
      <c r="E2727" s="21" t="str">
        <f>IFERROR(VLOOKUP(A2727,'RTZ255'!A:D,4,),"")</f>
        <v/>
      </c>
      <c r="F2727" t="s">
        <v>10371</v>
      </c>
      <c r="G2727" t="s">
        <v>10372</v>
      </c>
      <c r="H2727" t="s">
        <v>7</v>
      </c>
      <c r="I2727" t="s">
        <v>10280</v>
      </c>
      <c r="J2727" t="s">
        <v>9</v>
      </c>
      <c r="K2727">
        <v>0.10199999999999999</v>
      </c>
      <c r="L2727" t="s">
        <v>10373</v>
      </c>
      <c r="M2727" s="32" t="s">
        <v>11</v>
      </c>
    </row>
    <row r="2728" spans="1:13" x14ac:dyDescent="0.25">
      <c r="A2728" t="s">
        <v>10374</v>
      </c>
      <c r="B2728" s="18">
        <v>52.2</v>
      </c>
      <c r="C2728" s="30"/>
      <c r="D2728" s="30"/>
      <c r="E2728" s="21" t="str">
        <f>IFERROR(VLOOKUP(A2728,'RTZ255'!A:D,4,),"")</f>
        <v/>
      </c>
      <c r="F2728" t="s">
        <v>10375</v>
      </c>
      <c r="G2728" t="s">
        <v>10376</v>
      </c>
      <c r="H2728" t="s">
        <v>7</v>
      </c>
      <c r="I2728" t="s">
        <v>10280</v>
      </c>
      <c r="J2728" t="s">
        <v>9</v>
      </c>
      <c r="K2728">
        <v>0.20399999999999999</v>
      </c>
      <c r="L2728" t="s">
        <v>10377</v>
      </c>
      <c r="M2728" s="32" t="s">
        <v>11</v>
      </c>
    </row>
    <row r="2729" spans="1:13" x14ac:dyDescent="0.25">
      <c r="A2729" t="s">
        <v>10378</v>
      </c>
      <c r="B2729" s="18">
        <v>49.1</v>
      </c>
      <c r="C2729" s="30"/>
      <c r="D2729" s="30"/>
      <c r="E2729" s="21" t="str">
        <f>IFERROR(VLOOKUP(A2729,'RTZ255'!A:D,4,),"")</f>
        <v/>
      </c>
      <c r="F2729" t="s">
        <v>10379</v>
      </c>
      <c r="G2729" t="s">
        <v>10380</v>
      </c>
      <c r="H2729" t="s">
        <v>7</v>
      </c>
      <c r="I2729" t="s">
        <v>10280</v>
      </c>
      <c r="J2729" t="s">
        <v>9</v>
      </c>
      <c r="K2729">
        <v>0.20399999999999999</v>
      </c>
      <c r="L2729" t="s">
        <v>10381</v>
      </c>
      <c r="M2729" s="32" t="s">
        <v>11</v>
      </c>
    </row>
    <row r="2730" spans="1:13" x14ac:dyDescent="0.25">
      <c r="A2730" t="s">
        <v>10382</v>
      </c>
      <c r="B2730" s="18">
        <v>138.6</v>
      </c>
      <c r="C2730" s="30"/>
      <c r="D2730" s="30"/>
      <c r="E2730" s="21" t="str">
        <f>IFERROR(VLOOKUP(A2730,'RTZ255'!A:D,4,),"")</f>
        <v/>
      </c>
      <c r="F2730" t="s">
        <v>10383</v>
      </c>
      <c r="G2730" t="s">
        <v>10384</v>
      </c>
      <c r="H2730" t="s">
        <v>7</v>
      </c>
      <c r="I2730" t="s">
        <v>10280</v>
      </c>
      <c r="J2730" t="s">
        <v>9</v>
      </c>
      <c r="K2730">
        <v>0.40899999999999997</v>
      </c>
      <c r="L2730" t="s">
        <v>10385</v>
      </c>
      <c r="M2730" s="32" t="s">
        <v>11</v>
      </c>
    </row>
    <row r="2731" spans="1:13" x14ac:dyDescent="0.25">
      <c r="A2731" t="s">
        <v>10386</v>
      </c>
      <c r="B2731" s="18">
        <v>133.19999999999999</v>
      </c>
      <c r="C2731" s="30"/>
      <c r="D2731" s="30"/>
      <c r="E2731" s="21" t="str">
        <f>IFERROR(VLOOKUP(A2731,'RTZ255'!A:D,4,),"")</f>
        <v/>
      </c>
      <c r="F2731" t="s">
        <v>10387</v>
      </c>
      <c r="G2731" t="s">
        <v>10388</v>
      </c>
      <c r="H2731" t="s">
        <v>7</v>
      </c>
      <c r="I2731" t="s">
        <v>10280</v>
      </c>
      <c r="J2731" t="s">
        <v>9</v>
      </c>
      <c r="K2731">
        <v>0.40899999999999997</v>
      </c>
      <c r="L2731" t="s">
        <v>10389</v>
      </c>
      <c r="M2731" s="32" t="s">
        <v>11</v>
      </c>
    </row>
    <row r="2732" spans="1:13" x14ac:dyDescent="0.25">
      <c r="A2732" t="s">
        <v>10390</v>
      </c>
      <c r="B2732" s="18">
        <v>22.2</v>
      </c>
      <c r="C2732" s="30"/>
      <c r="D2732" s="30"/>
      <c r="E2732" s="21" t="str">
        <f>IFERROR(VLOOKUP(A2732,'RTZ255'!A:D,4,),"")</f>
        <v/>
      </c>
      <c r="F2732" t="s">
        <v>10391</v>
      </c>
      <c r="G2732" t="s">
        <v>10392</v>
      </c>
      <c r="H2732" t="s">
        <v>7</v>
      </c>
      <c r="I2732" t="s">
        <v>10280</v>
      </c>
      <c r="J2732" t="s">
        <v>9</v>
      </c>
      <c r="K2732">
        <v>2E-3</v>
      </c>
      <c r="L2732" t="s">
        <v>10393</v>
      </c>
      <c r="M2732" s="32" t="s">
        <v>11</v>
      </c>
    </row>
    <row r="2733" spans="1:13" x14ac:dyDescent="0.25">
      <c r="A2733" t="s">
        <v>10394</v>
      </c>
      <c r="B2733" s="18">
        <v>22.2</v>
      </c>
      <c r="C2733" s="30"/>
      <c r="D2733" s="30"/>
      <c r="E2733" s="21" t="str">
        <f>IFERROR(VLOOKUP(A2733,'RTZ255'!A:D,4,),"")</f>
        <v/>
      </c>
      <c r="F2733" t="s">
        <v>10395</v>
      </c>
      <c r="G2733" t="s">
        <v>10396</v>
      </c>
      <c r="H2733" t="s">
        <v>7</v>
      </c>
      <c r="I2733" t="s">
        <v>10280</v>
      </c>
      <c r="J2733" t="s">
        <v>9</v>
      </c>
      <c r="K2733">
        <v>2E-3</v>
      </c>
      <c r="L2733" t="s">
        <v>10397</v>
      </c>
      <c r="M2733" s="32" t="s">
        <v>11</v>
      </c>
    </row>
    <row r="2734" spans="1:13" x14ac:dyDescent="0.25">
      <c r="A2734" t="s">
        <v>10398</v>
      </c>
      <c r="B2734" s="18">
        <v>22.2</v>
      </c>
      <c r="C2734" s="30"/>
      <c r="D2734" s="30"/>
      <c r="E2734" s="21" t="str">
        <f>IFERROR(VLOOKUP(A2734,'RTZ255'!A:D,4,),"")</f>
        <v/>
      </c>
      <c r="F2734" t="s">
        <v>10399</v>
      </c>
      <c r="G2734" t="s">
        <v>10400</v>
      </c>
      <c r="H2734" t="s">
        <v>7</v>
      </c>
      <c r="I2734" t="s">
        <v>10280</v>
      </c>
      <c r="J2734" t="s">
        <v>9</v>
      </c>
      <c r="K2734">
        <v>2E-3</v>
      </c>
      <c r="L2734" t="s">
        <v>10401</v>
      </c>
      <c r="M2734" s="32" t="s">
        <v>11</v>
      </c>
    </row>
    <row r="2735" spans="1:13" x14ac:dyDescent="0.25">
      <c r="A2735" t="s">
        <v>10402</v>
      </c>
      <c r="B2735" s="18">
        <v>11</v>
      </c>
      <c r="C2735" s="30"/>
      <c r="D2735" s="30"/>
      <c r="E2735" s="21" t="str">
        <f>IFERROR(VLOOKUP(A2735,'RTZ255'!A:D,4,),"")</f>
        <v/>
      </c>
      <c r="F2735" t="s">
        <v>10403</v>
      </c>
      <c r="G2735" t="s">
        <v>10404</v>
      </c>
      <c r="H2735" t="s">
        <v>7</v>
      </c>
      <c r="I2735" t="s">
        <v>10280</v>
      </c>
      <c r="J2735" t="s">
        <v>9</v>
      </c>
      <c r="K2735">
        <v>2E-3</v>
      </c>
      <c r="L2735" t="s">
        <v>10405</v>
      </c>
      <c r="M2735" s="32" t="s">
        <v>11</v>
      </c>
    </row>
    <row r="2736" spans="1:13" x14ac:dyDescent="0.25">
      <c r="A2736" t="s">
        <v>10406</v>
      </c>
      <c r="B2736" s="18">
        <v>10.3</v>
      </c>
      <c r="C2736" s="30"/>
      <c r="D2736" s="30"/>
      <c r="E2736" s="21" t="str">
        <f>IFERROR(VLOOKUP(A2736,'RTZ255'!A:D,4,),"")</f>
        <v/>
      </c>
      <c r="F2736" t="s">
        <v>10407</v>
      </c>
      <c r="G2736" t="s">
        <v>10408</v>
      </c>
      <c r="H2736" t="s">
        <v>7</v>
      </c>
      <c r="I2736" t="s">
        <v>10280</v>
      </c>
      <c r="J2736" t="s">
        <v>9</v>
      </c>
      <c r="K2736">
        <v>2E-3</v>
      </c>
      <c r="L2736" t="s">
        <v>10409</v>
      </c>
      <c r="M2736" s="32" t="s">
        <v>11</v>
      </c>
    </row>
    <row r="2737" spans="1:13" x14ac:dyDescent="0.25">
      <c r="A2737" t="s">
        <v>10410</v>
      </c>
      <c r="B2737" s="18">
        <v>22.2</v>
      </c>
      <c r="C2737" s="30"/>
      <c r="D2737" s="30"/>
      <c r="E2737" s="21" t="str">
        <f>IFERROR(VLOOKUP(A2737,'RTZ255'!A:D,4,),"")</f>
        <v/>
      </c>
      <c r="F2737" t="s">
        <v>10411</v>
      </c>
      <c r="G2737" t="s">
        <v>10412</v>
      </c>
      <c r="H2737" t="s">
        <v>7</v>
      </c>
      <c r="I2737" t="s">
        <v>10280</v>
      </c>
      <c r="J2737" t="s">
        <v>9</v>
      </c>
      <c r="K2737">
        <v>2E-3</v>
      </c>
      <c r="L2737" t="s">
        <v>10413</v>
      </c>
      <c r="M2737" s="32" t="s">
        <v>11</v>
      </c>
    </row>
    <row r="2738" spans="1:13" x14ac:dyDescent="0.25">
      <c r="A2738" t="s">
        <v>10414</v>
      </c>
      <c r="B2738" s="18">
        <v>22.2</v>
      </c>
      <c r="C2738" s="30"/>
      <c r="D2738" s="30"/>
      <c r="E2738" s="21" t="str">
        <f>IFERROR(VLOOKUP(A2738,'RTZ255'!A:D,4,),"")</f>
        <v/>
      </c>
      <c r="F2738" t="s">
        <v>10415</v>
      </c>
      <c r="G2738" t="s">
        <v>10416</v>
      </c>
      <c r="H2738" t="s">
        <v>7</v>
      </c>
      <c r="I2738" t="s">
        <v>10280</v>
      </c>
      <c r="J2738" t="s">
        <v>9</v>
      </c>
      <c r="K2738">
        <v>2E-3</v>
      </c>
      <c r="L2738" t="s">
        <v>10417</v>
      </c>
      <c r="M2738" s="32" t="s">
        <v>11</v>
      </c>
    </row>
    <row r="2739" spans="1:13" x14ac:dyDescent="0.25">
      <c r="A2739" t="s">
        <v>10418</v>
      </c>
      <c r="B2739" s="18">
        <v>11</v>
      </c>
      <c r="C2739" s="30"/>
      <c r="D2739" s="30"/>
      <c r="E2739" s="21" t="str">
        <f>IFERROR(VLOOKUP(A2739,'RTZ255'!A:D,4,),"")</f>
        <v/>
      </c>
      <c r="F2739" t="s">
        <v>10419</v>
      </c>
      <c r="G2739" t="s">
        <v>10420</v>
      </c>
      <c r="H2739" t="s">
        <v>7</v>
      </c>
      <c r="I2739" t="s">
        <v>10280</v>
      </c>
      <c r="J2739" t="s">
        <v>9</v>
      </c>
      <c r="K2739">
        <v>2E-3</v>
      </c>
      <c r="L2739" t="s">
        <v>10421</v>
      </c>
      <c r="M2739" s="32" t="s">
        <v>11</v>
      </c>
    </row>
    <row r="2740" spans="1:13" x14ac:dyDescent="0.25">
      <c r="A2740" t="s">
        <v>10422</v>
      </c>
      <c r="B2740" s="18">
        <v>5.5</v>
      </c>
      <c r="C2740" s="30"/>
      <c r="D2740" s="30"/>
      <c r="E2740" s="21" t="str">
        <f>IFERROR(VLOOKUP(A2740,'RTZ255'!A:D,4,),"")</f>
        <v/>
      </c>
      <c r="F2740" t="s">
        <v>10423</v>
      </c>
      <c r="G2740" t="s">
        <v>10424</v>
      </c>
      <c r="H2740" t="s">
        <v>7</v>
      </c>
      <c r="I2740" t="s">
        <v>10280</v>
      </c>
      <c r="J2740" t="s">
        <v>9</v>
      </c>
      <c r="K2740">
        <v>3.0000000000000001E-3</v>
      </c>
      <c r="L2740" t="s">
        <v>10425</v>
      </c>
      <c r="M2740" s="32" t="s">
        <v>11</v>
      </c>
    </row>
    <row r="2741" spans="1:13" x14ac:dyDescent="0.25">
      <c r="A2741" t="s">
        <v>10426</v>
      </c>
      <c r="B2741" s="18">
        <v>11.4</v>
      </c>
      <c r="C2741" s="30"/>
      <c r="D2741" s="30"/>
      <c r="E2741" s="21" t="str">
        <f>IFERROR(VLOOKUP(A2741,'RTZ255'!A:D,4,),"")</f>
        <v/>
      </c>
      <c r="F2741" t="s">
        <v>10427</v>
      </c>
      <c r="G2741" t="s">
        <v>10428</v>
      </c>
      <c r="H2741" t="s">
        <v>7</v>
      </c>
      <c r="I2741" t="s">
        <v>10280</v>
      </c>
      <c r="J2741" t="s">
        <v>9</v>
      </c>
      <c r="K2741">
        <v>4.0000000000000001E-3</v>
      </c>
      <c r="L2741" t="s">
        <v>10429</v>
      </c>
      <c r="M2741" s="32" t="s">
        <v>11</v>
      </c>
    </row>
    <row r="2742" spans="1:13" x14ac:dyDescent="0.25">
      <c r="A2742" t="s">
        <v>10430</v>
      </c>
      <c r="B2742" s="18">
        <v>11.1</v>
      </c>
      <c r="C2742" s="30"/>
      <c r="D2742" s="30"/>
      <c r="E2742" s="21" t="str">
        <f>IFERROR(VLOOKUP(A2742,'RTZ255'!A:D,4,),"")</f>
        <v/>
      </c>
      <c r="F2742" t="s">
        <v>10431</v>
      </c>
      <c r="G2742" t="s">
        <v>10432</v>
      </c>
      <c r="H2742" t="s">
        <v>7</v>
      </c>
      <c r="I2742" t="s">
        <v>10280</v>
      </c>
      <c r="J2742" t="s">
        <v>9</v>
      </c>
      <c r="K2742">
        <v>2E-3</v>
      </c>
      <c r="L2742" t="s">
        <v>10433</v>
      </c>
      <c r="M2742" s="32" t="s">
        <v>11</v>
      </c>
    </row>
    <row r="2743" spans="1:13" x14ac:dyDescent="0.25">
      <c r="A2743" t="s">
        <v>10434</v>
      </c>
      <c r="B2743" s="18">
        <v>10.3</v>
      </c>
      <c r="C2743" s="30"/>
      <c r="D2743" s="30"/>
      <c r="E2743" s="21" t="str">
        <f>IFERROR(VLOOKUP(A2743,'RTZ255'!A:D,4,),"")</f>
        <v/>
      </c>
      <c r="F2743" t="s">
        <v>10435</v>
      </c>
      <c r="G2743" t="s">
        <v>10436</v>
      </c>
      <c r="H2743" t="s">
        <v>7</v>
      </c>
      <c r="I2743" t="s">
        <v>10280</v>
      </c>
      <c r="J2743" t="s">
        <v>9</v>
      </c>
      <c r="K2743">
        <v>6.0000000000000001E-3</v>
      </c>
      <c r="L2743" t="s">
        <v>10437</v>
      </c>
      <c r="M2743" s="32" t="s">
        <v>11</v>
      </c>
    </row>
    <row r="2744" spans="1:13" x14ac:dyDescent="0.25">
      <c r="A2744" t="s">
        <v>10438</v>
      </c>
      <c r="B2744" s="18">
        <v>10.3</v>
      </c>
      <c r="C2744" s="30"/>
      <c r="D2744" s="30"/>
      <c r="E2744" s="21" t="str">
        <f>IFERROR(VLOOKUP(A2744,'RTZ255'!A:D,4,),"")</f>
        <v/>
      </c>
      <c r="F2744" t="s">
        <v>10439</v>
      </c>
      <c r="G2744" t="s">
        <v>10440</v>
      </c>
      <c r="H2744" t="s">
        <v>7</v>
      </c>
      <c r="I2744" t="s">
        <v>10280</v>
      </c>
      <c r="J2744" t="s">
        <v>9</v>
      </c>
      <c r="K2744">
        <v>8.0000000000000002E-3</v>
      </c>
      <c r="L2744" t="s">
        <v>10441</v>
      </c>
      <c r="M2744" s="32" t="s">
        <v>11</v>
      </c>
    </row>
    <row r="2745" spans="1:13" x14ac:dyDescent="0.25">
      <c r="A2745" t="s">
        <v>10442</v>
      </c>
      <c r="B2745" s="18">
        <v>10.3</v>
      </c>
      <c r="C2745" s="30"/>
      <c r="D2745" s="30"/>
      <c r="E2745" s="21" t="str">
        <f>IFERROR(VLOOKUP(A2745,'RTZ255'!A:D,4,),"")</f>
        <v/>
      </c>
      <c r="F2745" t="s">
        <v>10443</v>
      </c>
      <c r="G2745" t="s">
        <v>10444</v>
      </c>
      <c r="H2745" t="s">
        <v>7</v>
      </c>
      <c r="I2745" t="s">
        <v>10280</v>
      </c>
      <c r="J2745" t="s">
        <v>9</v>
      </c>
      <c r="K2745">
        <v>4.0000000000000001E-3</v>
      </c>
      <c r="L2745" t="s">
        <v>10445</v>
      </c>
      <c r="M2745" s="32" t="s">
        <v>11</v>
      </c>
    </row>
    <row r="2746" spans="1:13" x14ac:dyDescent="0.25">
      <c r="A2746" t="s">
        <v>10446</v>
      </c>
      <c r="B2746" s="18">
        <v>4.2</v>
      </c>
      <c r="C2746" s="30"/>
      <c r="D2746" s="30"/>
      <c r="E2746" s="21" t="str">
        <f>IFERROR(VLOOKUP(A2746,'RTZ255'!A:D,4,),"")</f>
        <v/>
      </c>
      <c r="F2746" t="s">
        <v>10447</v>
      </c>
      <c r="G2746" t="s">
        <v>10448</v>
      </c>
      <c r="H2746" t="s">
        <v>7</v>
      </c>
      <c r="I2746" t="s">
        <v>10280</v>
      </c>
      <c r="J2746" t="s">
        <v>9</v>
      </c>
      <c r="K2746">
        <v>1.6E-2</v>
      </c>
      <c r="L2746" t="s">
        <v>10449</v>
      </c>
      <c r="M2746" s="32" t="s">
        <v>11</v>
      </c>
    </row>
    <row r="2747" spans="1:13" x14ac:dyDescent="0.25">
      <c r="A2747" t="s">
        <v>10450</v>
      </c>
      <c r="B2747" s="18">
        <v>10.3</v>
      </c>
      <c r="C2747" s="30"/>
      <c r="D2747" s="30"/>
      <c r="E2747" s="21" t="str">
        <f>IFERROR(VLOOKUP(A2747,'RTZ255'!A:D,4,),"")</f>
        <v/>
      </c>
      <c r="F2747" t="s">
        <v>10451</v>
      </c>
      <c r="G2747" t="s">
        <v>10452</v>
      </c>
      <c r="H2747" t="s">
        <v>7</v>
      </c>
      <c r="I2747" t="s">
        <v>10280</v>
      </c>
      <c r="J2747" t="s">
        <v>9</v>
      </c>
      <c r="K2747">
        <v>1.6E-2</v>
      </c>
      <c r="L2747" t="s">
        <v>10453</v>
      </c>
      <c r="M2747" s="32" t="s">
        <v>11</v>
      </c>
    </row>
    <row r="2748" spans="1:13" x14ac:dyDescent="0.25">
      <c r="A2748" t="s">
        <v>10454</v>
      </c>
      <c r="B2748" s="18">
        <v>12.1</v>
      </c>
      <c r="C2748" s="30"/>
      <c r="D2748" s="30"/>
      <c r="E2748" s="21" t="str">
        <f>IFERROR(VLOOKUP(A2748,'RTZ255'!A:D,4,),"")</f>
        <v/>
      </c>
      <c r="F2748" t="s">
        <v>10455</v>
      </c>
      <c r="G2748" t="s">
        <v>10456</v>
      </c>
      <c r="H2748" t="s">
        <v>7</v>
      </c>
      <c r="I2748" t="s">
        <v>10280</v>
      </c>
      <c r="J2748" t="s">
        <v>9</v>
      </c>
      <c r="K2748">
        <v>1.6E-2</v>
      </c>
      <c r="L2748" t="s">
        <v>10457</v>
      </c>
      <c r="M2748" s="32" t="s">
        <v>11</v>
      </c>
    </row>
    <row r="2749" spans="1:13" x14ac:dyDescent="0.25">
      <c r="A2749" t="s">
        <v>10458</v>
      </c>
      <c r="B2749" s="18">
        <v>10.3</v>
      </c>
      <c r="C2749" s="30"/>
      <c r="D2749" s="30"/>
      <c r="E2749" s="21" t="str">
        <f>IFERROR(VLOOKUP(A2749,'RTZ255'!A:D,4,),"")</f>
        <v/>
      </c>
      <c r="F2749" t="s">
        <v>10459</v>
      </c>
      <c r="G2749" t="s">
        <v>10460</v>
      </c>
      <c r="H2749" t="s">
        <v>7</v>
      </c>
      <c r="I2749" t="s">
        <v>10280</v>
      </c>
      <c r="J2749" t="s">
        <v>9</v>
      </c>
      <c r="K2749">
        <v>0.01</v>
      </c>
      <c r="L2749" t="s">
        <v>10461</v>
      </c>
      <c r="M2749" s="32" t="s">
        <v>11</v>
      </c>
    </row>
    <row r="2750" spans="1:13" x14ac:dyDescent="0.25">
      <c r="A2750" t="s">
        <v>10462</v>
      </c>
      <c r="B2750" s="18">
        <v>12.1</v>
      </c>
      <c r="C2750" s="30"/>
      <c r="D2750" s="30"/>
      <c r="E2750" s="21" t="str">
        <f>IFERROR(VLOOKUP(A2750,'RTZ255'!A:D,4,),"")</f>
        <v/>
      </c>
      <c r="F2750" t="s">
        <v>10463</v>
      </c>
      <c r="G2750" t="s">
        <v>10464</v>
      </c>
      <c r="H2750" t="s">
        <v>7</v>
      </c>
      <c r="I2750" t="s">
        <v>10280</v>
      </c>
      <c r="J2750" t="s">
        <v>9</v>
      </c>
      <c r="K2750">
        <v>2.5000000000000001E-2</v>
      </c>
      <c r="L2750" t="s">
        <v>10465</v>
      </c>
      <c r="M2750" s="32" t="s">
        <v>11</v>
      </c>
    </row>
    <row r="2751" spans="1:13" x14ac:dyDescent="0.25">
      <c r="A2751" t="s">
        <v>10466</v>
      </c>
      <c r="B2751" s="18">
        <v>14</v>
      </c>
      <c r="C2751" s="30"/>
      <c r="D2751" s="30"/>
      <c r="E2751" s="21" t="str">
        <f>IFERROR(VLOOKUP(A2751,'RTZ255'!A:D,4,),"")</f>
        <v/>
      </c>
      <c r="F2751" t="s">
        <v>10467</v>
      </c>
      <c r="G2751" t="s">
        <v>10468</v>
      </c>
      <c r="H2751" t="s">
        <v>7</v>
      </c>
      <c r="I2751" t="s">
        <v>10280</v>
      </c>
      <c r="J2751" t="s">
        <v>9</v>
      </c>
      <c r="K2751">
        <v>2.5000000000000001E-2</v>
      </c>
      <c r="L2751" t="s">
        <v>10469</v>
      </c>
      <c r="M2751" s="32" t="s">
        <v>11</v>
      </c>
    </row>
    <row r="2752" spans="1:13" x14ac:dyDescent="0.25">
      <c r="A2752" t="s">
        <v>10470</v>
      </c>
      <c r="B2752" s="18">
        <v>11.4</v>
      </c>
      <c r="C2752" s="30"/>
      <c r="D2752" s="30"/>
      <c r="E2752" s="21" t="str">
        <f>IFERROR(VLOOKUP(A2752,'RTZ255'!A:D,4,),"")</f>
        <v/>
      </c>
      <c r="F2752" t="s">
        <v>10471</v>
      </c>
      <c r="G2752" t="s">
        <v>10472</v>
      </c>
      <c r="H2752" t="s">
        <v>7</v>
      </c>
      <c r="I2752" t="s">
        <v>10280</v>
      </c>
      <c r="J2752" t="s">
        <v>9</v>
      </c>
      <c r="K2752">
        <v>6.0000000000000001E-3</v>
      </c>
      <c r="L2752" t="s">
        <v>10473</v>
      </c>
      <c r="M2752" s="32" t="s">
        <v>11</v>
      </c>
    </row>
    <row r="2753" spans="1:13" x14ac:dyDescent="0.25">
      <c r="A2753" t="s">
        <v>10474</v>
      </c>
      <c r="B2753" s="18">
        <v>10.3</v>
      </c>
      <c r="C2753" s="30"/>
      <c r="D2753" s="30"/>
      <c r="E2753" s="21" t="str">
        <f>IFERROR(VLOOKUP(A2753,'RTZ255'!A:D,4,),"")</f>
        <v/>
      </c>
      <c r="F2753" t="s">
        <v>10475</v>
      </c>
      <c r="G2753" t="s">
        <v>10476</v>
      </c>
      <c r="H2753" t="s">
        <v>7</v>
      </c>
      <c r="I2753" t="s">
        <v>10280</v>
      </c>
      <c r="J2753" t="s">
        <v>9</v>
      </c>
      <c r="K2753">
        <v>8.0000000000000002E-3</v>
      </c>
      <c r="L2753" t="s">
        <v>10477</v>
      </c>
      <c r="M2753" s="32" t="s">
        <v>11</v>
      </c>
    </row>
    <row r="2754" spans="1:13" x14ac:dyDescent="0.25">
      <c r="A2754" t="s">
        <v>10478</v>
      </c>
      <c r="B2754" s="18">
        <v>12.1</v>
      </c>
      <c r="C2754" s="30"/>
      <c r="D2754" s="30"/>
      <c r="E2754" s="21" t="str">
        <f>IFERROR(VLOOKUP(A2754,'RTZ255'!A:D,4,),"")</f>
        <v/>
      </c>
      <c r="F2754" t="s">
        <v>10479</v>
      </c>
      <c r="G2754" t="s">
        <v>10480</v>
      </c>
      <c r="H2754" t="s">
        <v>7</v>
      </c>
      <c r="I2754" t="s">
        <v>10280</v>
      </c>
      <c r="J2754" t="s">
        <v>9</v>
      </c>
      <c r="K2754">
        <v>1.4E-2</v>
      </c>
      <c r="L2754" t="s">
        <v>10481</v>
      </c>
      <c r="M2754" s="32" t="s">
        <v>11</v>
      </c>
    </row>
    <row r="2755" spans="1:13" x14ac:dyDescent="0.25">
      <c r="A2755" t="s">
        <v>10482</v>
      </c>
      <c r="B2755" s="18">
        <v>12.1</v>
      </c>
      <c r="C2755" s="30"/>
      <c r="D2755" s="30"/>
      <c r="E2755" s="21" t="str">
        <f>IFERROR(VLOOKUP(A2755,'RTZ255'!A:D,4,),"")</f>
        <v/>
      </c>
      <c r="F2755" t="s">
        <v>10483</v>
      </c>
      <c r="G2755" t="s">
        <v>10484</v>
      </c>
      <c r="H2755" t="s">
        <v>7</v>
      </c>
      <c r="I2755" t="s">
        <v>10280</v>
      </c>
      <c r="J2755" t="s">
        <v>9</v>
      </c>
      <c r="K2755">
        <v>1.4999999999999999E-2</v>
      </c>
      <c r="L2755" t="s">
        <v>10485</v>
      </c>
      <c r="M2755" s="32" t="s">
        <v>11</v>
      </c>
    </row>
    <row r="2756" spans="1:13" x14ac:dyDescent="0.25">
      <c r="A2756" t="s">
        <v>10486</v>
      </c>
      <c r="B2756" s="18">
        <v>14</v>
      </c>
      <c r="C2756" s="30"/>
      <c r="D2756" s="30"/>
      <c r="E2756" s="21" t="str">
        <f>IFERROR(VLOOKUP(A2756,'RTZ255'!A:D,4,),"")</f>
        <v/>
      </c>
      <c r="F2756" t="s">
        <v>10487</v>
      </c>
      <c r="G2756" t="s">
        <v>10488</v>
      </c>
      <c r="H2756" t="s">
        <v>7</v>
      </c>
      <c r="I2756" t="s">
        <v>10280</v>
      </c>
      <c r="J2756" t="s">
        <v>9</v>
      </c>
      <c r="K2756">
        <v>2.5000000000000001E-2</v>
      </c>
      <c r="L2756" t="s">
        <v>10489</v>
      </c>
      <c r="M2756" s="32" t="s">
        <v>11</v>
      </c>
    </row>
    <row r="2757" spans="1:13" x14ac:dyDescent="0.25">
      <c r="A2757" t="s">
        <v>10490</v>
      </c>
      <c r="B2757" s="18">
        <v>15.1</v>
      </c>
      <c r="C2757" s="30"/>
      <c r="D2757" s="30"/>
      <c r="E2757" s="21" t="str">
        <f>IFERROR(VLOOKUP(A2757,'RTZ255'!A:D,4,),"")</f>
        <v/>
      </c>
      <c r="F2757" t="s">
        <v>10491</v>
      </c>
      <c r="G2757" t="s">
        <v>10492</v>
      </c>
      <c r="H2757" t="s">
        <v>7</v>
      </c>
      <c r="I2757" t="s">
        <v>10280</v>
      </c>
      <c r="J2757" t="s">
        <v>9</v>
      </c>
      <c r="K2757">
        <v>3.6999999999999998E-2</v>
      </c>
      <c r="L2757" t="s">
        <v>10493</v>
      </c>
      <c r="M2757" s="32" t="s">
        <v>11</v>
      </c>
    </row>
    <row r="2758" spans="1:13" x14ac:dyDescent="0.25">
      <c r="A2758" t="s">
        <v>10494</v>
      </c>
      <c r="B2758" s="18">
        <v>10.3</v>
      </c>
      <c r="C2758" s="30"/>
      <c r="D2758" s="30"/>
      <c r="E2758" s="21" t="str">
        <f>IFERROR(VLOOKUP(A2758,'RTZ255'!A:D,4,),"")</f>
        <v/>
      </c>
      <c r="F2758" t="s">
        <v>10495</v>
      </c>
      <c r="G2758" t="s">
        <v>10496</v>
      </c>
      <c r="H2758" t="s">
        <v>7</v>
      </c>
      <c r="I2758" t="s">
        <v>10280</v>
      </c>
      <c r="J2758" t="s">
        <v>9</v>
      </c>
      <c r="K2758">
        <v>8.0000000000000002E-3</v>
      </c>
      <c r="L2758" t="s">
        <v>10497</v>
      </c>
      <c r="M2758" s="32" t="s">
        <v>11</v>
      </c>
    </row>
    <row r="2759" spans="1:13" x14ac:dyDescent="0.25">
      <c r="A2759" t="s">
        <v>10498</v>
      </c>
      <c r="B2759" s="18">
        <v>6.5</v>
      </c>
      <c r="C2759" s="30"/>
      <c r="D2759" s="30"/>
      <c r="E2759" s="21" t="str">
        <f>IFERROR(VLOOKUP(A2759,'RTZ255'!A:D,4,),"")</f>
        <v/>
      </c>
      <c r="F2759" t="s">
        <v>10499</v>
      </c>
      <c r="G2759" t="s">
        <v>10500</v>
      </c>
      <c r="H2759" t="s">
        <v>7</v>
      </c>
      <c r="I2759" t="s">
        <v>10280</v>
      </c>
      <c r="J2759" t="s">
        <v>9</v>
      </c>
      <c r="K2759">
        <v>4.7E-2</v>
      </c>
      <c r="L2759" t="s">
        <v>10501</v>
      </c>
      <c r="M2759" s="32" t="s">
        <v>11</v>
      </c>
    </row>
    <row r="2760" spans="1:13" x14ac:dyDescent="0.25">
      <c r="A2760" t="s">
        <v>10502</v>
      </c>
      <c r="B2760" s="18">
        <v>8.4</v>
      </c>
      <c r="C2760" s="30"/>
      <c r="D2760" s="30"/>
      <c r="E2760" s="21" t="str">
        <f>IFERROR(VLOOKUP(A2760,'RTZ255'!A:D,4,),"")</f>
        <v/>
      </c>
      <c r="F2760" t="s">
        <v>10503</v>
      </c>
      <c r="G2760" t="s">
        <v>10504</v>
      </c>
      <c r="H2760" t="s">
        <v>7</v>
      </c>
      <c r="I2760" t="s">
        <v>10280</v>
      </c>
      <c r="J2760" t="s">
        <v>9</v>
      </c>
      <c r="K2760">
        <v>4.7E-2</v>
      </c>
      <c r="L2760" t="s">
        <v>10505</v>
      </c>
      <c r="M2760" s="32" t="s">
        <v>11</v>
      </c>
    </row>
    <row r="2761" spans="1:13" x14ac:dyDescent="0.25">
      <c r="A2761" t="s">
        <v>10506</v>
      </c>
      <c r="B2761" s="18">
        <v>15.1</v>
      </c>
      <c r="C2761" s="30"/>
      <c r="D2761" s="30"/>
      <c r="E2761" s="21" t="str">
        <f>IFERROR(VLOOKUP(A2761,'RTZ255'!A:D,4,),"")</f>
        <v/>
      </c>
      <c r="F2761" t="s">
        <v>10507</v>
      </c>
      <c r="G2761" t="s">
        <v>10508</v>
      </c>
      <c r="H2761" t="s">
        <v>7</v>
      </c>
      <c r="I2761" t="s">
        <v>10280</v>
      </c>
      <c r="J2761" t="s">
        <v>9</v>
      </c>
      <c r="K2761">
        <v>4.7E-2</v>
      </c>
      <c r="L2761" t="s">
        <v>10509</v>
      </c>
      <c r="M2761" s="32" t="s">
        <v>11</v>
      </c>
    </row>
    <row r="2762" spans="1:13" x14ac:dyDescent="0.25">
      <c r="A2762" t="s">
        <v>10510</v>
      </c>
      <c r="B2762" s="18">
        <v>24.8</v>
      </c>
      <c r="C2762" s="30"/>
      <c r="D2762" s="30"/>
      <c r="E2762" s="21" t="str">
        <f>IFERROR(VLOOKUP(A2762,'RTZ255'!A:D,4,),"")</f>
        <v/>
      </c>
      <c r="F2762" t="s">
        <v>10511</v>
      </c>
      <c r="G2762" t="s">
        <v>10512</v>
      </c>
      <c r="H2762" t="s">
        <v>7</v>
      </c>
      <c r="I2762" t="s">
        <v>10280</v>
      </c>
      <c r="J2762" t="s">
        <v>9</v>
      </c>
      <c r="K2762">
        <v>4.7E-2</v>
      </c>
      <c r="L2762" t="s">
        <v>10513</v>
      </c>
      <c r="M2762" s="32" t="s">
        <v>11</v>
      </c>
    </row>
    <row r="2763" spans="1:13" x14ac:dyDescent="0.25">
      <c r="A2763" t="s">
        <v>10514</v>
      </c>
      <c r="B2763" s="18">
        <v>12.1</v>
      </c>
      <c r="C2763" s="30"/>
      <c r="D2763" s="30"/>
      <c r="E2763" s="21" t="str">
        <f>IFERROR(VLOOKUP(A2763,'RTZ255'!A:D,4,),"")</f>
        <v/>
      </c>
      <c r="F2763" t="s">
        <v>10515</v>
      </c>
      <c r="G2763" t="s">
        <v>10516</v>
      </c>
      <c r="H2763" t="s">
        <v>7</v>
      </c>
      <c r="I2763" t="s">
        <v>10280</v>
      </c>
      <c r="J2763" t="s">
        <v>9</v>
      </c>
      <c r="K2763">
        <v>1.6E-2</v>
      </c>
      <c r="L2763" t="s">
        <v>10517</v>
      </c>
      <c r="M2763" s="32" t="s">
        <v>11</v>
      </c>
    </row>
    <row r="2764" spans="1:13" x14ac:dyDescent="0.25">
      <c r="A2764" t="s">
        <v>10518</v>
      </c>
      <c r="B2764" s="18">
        <v>14</v>
      </c>
      <c r="C2764" s="30"/>
      <c r="D2764" s="30"/>
      <c r="E2764" s="21" t="str">
        <f>IFERROR(VLOOKUP(A2764,'RTZ255'!A:D,4,),"")</f>
        <v/>
      </c>
      <c r="F2764" t="s">
        <v>10519</v>
      </c>
      <c r="G2764" t="s">
        <v>10520</v>
      </c>
      <c r="H2764" t="s">
        <v>7</v>
      </c>
      <c r="I2764" t="s">
        <v>10280</v>
      </c>
      <c r="J2764" t="s">
        <v>9</v>
      </c>
      <c r="K2764">
        <v>1.6E-2</v>
      </c>
      <c r="L2764" t="s">
        <v>10521</v>
      </c>
      <c r="M2764" s="32" t="s">
        <v>11</v>
      </c>
    </row>
    <row r="2765" spans="1:13" x14ac:dyDescent="0.25">
      <c r="A2765" t="s">
        <v>10522</v>
      </c>
      <c r="B2765" s="18">
        <v>15.1</v>
      </c>
      <c r="C2765" s="30"/>
      <c r="D2765" s="30"/>
      <c r="E2765" s="21" t="str">
        <f>IFERROR(VLOOKUP(A2765,'RTZ255'!A:D,4,),"")</f>
        <v/>
      </c>
      <c r="F2765" t="s">
        <v>10523</v>
      </c>
      <c r="G2765" t="s">
        <v>10524</v>
      </c>
      <c r="H2765" t="s">
        <v>7</v>
      </c>
      <c r="I2765" t="s">
        <v>10280</v>
      </c>
      <c r="J2765" t="s">
        <v>9</v>
      </c>
      <c r="K2765">
        <v>2.5000000000000001E-2</v>
      </c>
      <c r="L2765" t="s">
        <v>10525</v>
      </c>
      <c r="M2765" s="32" t="s">
        <v>11</v>
      </c>
    </row>
    <row r="2766" spans="1:13" x14ac:dyDescent="0.25">
      <c r="A2766" t="s">
        <v>10526</v>
      </c>
      <c r="B2766" s="18">
        <v>12.1</v>
      </c>
      <c r="C2766" s="30"/>
      <c r="D2766" s="30"/>
      <c r="E2766" s="21" t="str">
        <f>IFERROR(VLOOKUP(A2766,'RTZ255'!A:D,4,),"")</f>
        <v/>
      </c>
      <c r="F2766" t="s">
        <v>10527</v>
      </c>
      <c r="G2766" t="s">
        <v>10528</v>
      </c>
      <c r="H2766" t="s">
        <v>7</v>
      </c>
      <c r="I2766" t="s">
        <v>10280</v>
      </c>
      <c r="J2766" t="s">
        <v>9</v>
      </c>
      <c r="K2766">
        <v>1.6E-2</v>
      </c>
      <c r="L2766" t="s">
        <v>10529</v>
      </c>
      <c r="M2766" s="32" t="s">
        <v>11</v>
      </c>
    </row>
    <row r="2767" spans="1:13" x14ac:dyDescent="0.25">
      <c r="A2767" t="s">
        <v>10530</v>
      </c>
      <c r="B2767" s="18">
        <v>14.1</v>
      </c>
      <c r="C2767" s="30"/>
      <c r="D2767" s="30"/>
      <c r="E2767" s="21" t="str">
        <f>IFERROR(VLOOKUP(A2767,'RTZ255'!A:D,4,),"")</f>
        <v/>
      </c>
      <c r="F2767" t="s">
        <v>10531</v>
      </c>
      <c r="G2767" t="s">
        <v>10532</v>
      </c>
      <c r="H2767" t="s">
        <v>7</v>
      </c>
      <c r="I2767" t="s">
        <v>10280</v>
      </c>
      <c r="J2767" t="s">
        <v>9</v>
      </c>
      <c r="K2767">
        <v>8.5000000000000006E-2</v>
      </c>
      <c r="L2767" t="s">
        <v>10533</v>
      </c>
      <c r="M2767" s="32" t="s">
        <v>11</v>
      </c>
    </row>
    <row r="2768" spans="1:13" x14ac:dyDescent="0.25">
      <c r="A2768" t="s">
        <v>10534</v>
      </c>
      <c r="B2768" s="18">
        <v>24.8</v>
      </c>
      <c r="C2768" s="30"/>
      <c r="D2768" s="30"/>
      <c r="E2768" s="21" t="str">
        <f>IFERROR(VLOOKUP(A2768,'RTZ255'!A:D,4,),"")</f>
        <v/>
      </c>
      <c r="F2768" t="s">
        <v>10535</v>
      </c>
      <c r="G2768" t="s">
        <v>10536</v>
      </c>
      <c r="H2768" t="s">
        <v>7</v>
      </c>
      <c r="I2768" t="s">
        <v>10280</v>
      </c>
      <c r="J2768" t="s">
        <v>9</v>
      </c>
      <c r="K2768">
        <v>8.5000000000000006E-2</v>
      </c>
      <c r="L2768" t="s">
        <v>10537</v>
      </c>
      <c r="M2768" s="32" t="s">
        <v>11</v>
      </c>
    </row>
    <row r="2769" spans="1:13" x14ac:dyDescent="0.25">
      <c r="A2769" t="s">
        <v>10538</v>
      </c>
      <c r="B2769" s="18">
        <v>32.799999999999997</v>
      </c>
      <c r="C2769" s="30"/>
      <c r="D2769" s="30"/>
      <c r="E2769" s="21" t="str">
        <f>IFERROR(VLOOKUP(A2769,'RTZ255'!A:D,4,),"")</f>
        <v/>
      </c>
      <c r="F2769" t="s">
        <v>10539</v>
      </c>
      <c r="G2769" t="s">
        <v>10540</v>
      </c>
      <c r="H2769" t="s">
        <v>7</v>
      </c>
      <c r="I2769" t="s">
        <v>10280</v>
      </c>
      <c r="J2769" t="s">
        <v>9</v>
      </c>
      <c r="K2769">
        <v>8.5000000000000006E-2</v>
      </c>
      <c r="L2769" t="s">
        <v>10541</v>
      </c>
      <c r="M2769" s="32" t="s">
        <v>11</v>
      </c>
    </row>
    <row r="2770" spans="1:13" x14ac:dyDescent="0.25">
      <c r="A2770" t="s">
        <v>10542</v>
      </c>
      <c r="B2770" s="18">
        <v>14</v>
      </c>
      <c r="C2770" s="30"/>
      <c r="D2770" s="30"/>
      <c r="E2770" s="21" t="str">
        <f>IFERROR(VLOOKUP(A2770,'RTZ255'!A:D,4,),"")</f>
        <v/>
      </c>
      <c r="F2770" t="s">
        <v>10543</v>
      </c>
      <c r="G2770" t="s">
        <v>10544</v>
      </c>
      <c r="H2770" t="s">
        <v>7</v>
      </c>
      <c r="I2770" t="s">
        <v>10280</v>
      </c>
      <c r="J2770" t="s">
        <v>9</v>
      </c>
      <c r="K2770">
        <v>2.5000000000000001E-2</v>
      </c>
      <c r="L2770" t="s">
        <v>10545</v>
      </c>
      <c r="M2770" s="32" t="s">
        <v>11</v>
      </c>
    </row>
    <row r="2771" spans="1:13" x14ac:dyDescent="0.25">
      <c r="A2771" t="s">
        <v>10546</v>
      </c>
      <c r="B2771" s="18">
        <v>14.1</v>
      </c>
      <c r="C2771" s="30"/>
      <c r="D2771" s="30"/>
      <c r="E2771" s="21" t="str">
        <f>IFERROR(VLOOKUP(A2771,'RTZ255'!A:D,4,),"")</f>
        <v/>
      </c>
      <c r="F2771" t="s">
        <v>10547</v>
      </c>
      <c r="G2771" t="s">
        <v>10548</v>
      </c>
      <c r="H2771" t="s">
        <v>7</v>
      </c>
      <c r="I2771" t="s">
        <v>10280</v>
      </c>
      <c r="J2771" t="s">
        <v>9</v>
      </c>
      <c r="K2771">
        <v>3.6999999999999998E-2</v>
      </c>
      <c r="L2771" t="s">
        <v>10549</v>
      </c>
      <c r="M2771" s="32" t="s">
        <v>11</v>
      </c>
    </row>
    <row r="2772" spans="1:13" x14ac:dyDescent="0.25">
      <c r="A2772" t="s">
        <v>10550</v>
      </c>
      <c r="B2772" s="18">
        <v>18.8</v>
      </c>
      <c r="C2772" s="30"/>
      <c r="D2772" s="30"/>
      <c r="E2772" s="21" t="str">
        <f>IFERROR(VLOOKUP(A2772,'RTZ255'!A:D,4,),"")</f>
        <v/>
      </c>
      <c r="F2772" t="s">
        <v>10551</v>
      </c>
      <c r="G2772" t="s">
        <v>10552</v>
      </c>
      <c r="H2772" t="s">
        <v>7</v>
      </c>
      <c r="I2772" t="s">
        <v>10280</v>
      </c>
      <c r="J2772" t="s">
        <v>9</v>
      </c>
      <c r="K2772">
        <v>4.7E-2</v>
      </c>
      <c r="L2772" t="s">
        <v>10553</v>
      </c>
      <c r="M2772" s="32" t="s">
        <v>11</v>
      </c>
    </row>
    <row r="2773" spans="1:13" x14ac:dyDescent="0.25">
      <c r="A2773" t="s">
        <v>10554</v>
      </c>
      <c r="B2773" s="18">
        <v>19.899999999999999</v>
      </c>
      <c r="C2773" s="30"/>
      <c r="D2773" s="30"/>
      <c r="E2773" s="21" t="str">
        <f>IFERROR(VLOOKUP(A2773,'RTZ255'!A:D,4,),"")</f>
        <v/>
      </c>
      <c r="F2773" t="s">
        <v>10555</v>
      </c>
      <c r="G2773" t="s">
        <v>10556</v>
      </c>
      <c r="H2773" t="s">
        <v>7</v>
      </c>
      <c r="I2773" t="s">
        <v>10280</v>
      </c>
      <c r="J2773" t="s">
        <v>9</v>
      </c>
      <c r="K2773">
        <v>6.4000000000000001E-2</v>
      </c>
      <c r="L2773" t="s">
        <v>10557</v>
      </c>
      <c r="M2773" s="32" t="s">
        <v>11</v>
      </c>
    </row>
    <row r="2774" spans="1:13" x14ac:dyDescent="0.25">
      <c r="A2774" t="s">
        <v>10558</v>
      </c>
      <c r="B2774" s="18">
        <v>38.1</v>
      </c>
      <c r="C2774" s="30"/>
      <c r="D2774" s="30"/>
      <c r="E2774" s="21" t="str">
        <f>IFERROR(VLOOKUP(A2774,'RTZ255'!A:D,4,),"")</f>
        <v/>
      </c>
      <c r="F2774" t="s">
        <v>10559</v>
      </c>
      <c r="G2774" t="s">
        <v>10560</v>
      </c>
      <c r="H2774" t="s">
        <v>7</v>
      </c>
      <c r="I2774" t="s">
        <v>10280</v>
      </c>
      <c r="J2774" t="s">
        <v>9</v>
      </c>
      <c r="K2774">
        <v>8.5000000000000006E-2</v>
      </c>
      <c r="L2774" t="s">
        <v>10561</v>
      </c>
      <c r="M2774" s="32" t="s">
        <v>11</v>
      </c>
    </row>
    <row r="2775" spans="1:13" x14ac:dyDescent="0.25">
      <c r="A2775" t="s">
        <v>10562</v>
      </c>
      <c r="B2775" s="18">
        <v>15.1</v>
      </c>
      <c r="C2775" s="30"/>
      <c r="D2775" s="30"/>
      <c r="E2775" s="21" t="str">
        <f>IFERROR(VLOOKUP(A2775,'RTZ255'!A:D,4,),"")</f>
        <v/>
      </c>
      <c r="F2775" t="s">
        <v>10563</v>
      </c>
      <c r="G2775" t="s">
        <v>10564</v>
      </c>
      <c r="H2775" t="s">
        <v>7</v>
      </c>
      <c r="I2775" t="s">
        <v>10280</v>
      </c>
      <c r="J2775" t="s">
        <v>9</v>
      </c>
      <c r="K2775">
        <v>3.6999999999999998E-2</v>
      </c>
      <c r="L2775" t="s">
        <v>10565</v>
      </c>
      <c r="M2775" s="32" t="s">
        <v>11</v>
      </c>
    </row>
    <row r="2776" spans="1:13" x14ac:dyDescent="0.25">
      <c r="A2776" t="s">
        <v>10566</v>
      </c>
      <c r="B2776" s="18">
        <v>24.8</v>
      </c>
      <c r="C2776" s="30"/>
      <c r="D2776" s="30"/>
      <c r="E2776" s="21" t="str">
        <f>IFERROR(VLOOKUP(A2776,'RTZ255'!A:D,4,),"")</f>
        <v/>
      </c>
      <c r="F2776" t="s">
        <v>10567</v>
      </c>
      <c r="G2776" t="s">
        <v>10568</v>
      </c>
      <c r="H2776" t="s">
        <v>7</v>
      </c>
      <c r="I2776" t="s">
        <v>10280</v>
      </c>
      <c r="J2776" t="s">
        <v>9</v>
      </c>
      <c r="K2776">
        <v>0.193</v>
      </c>
      <c r="L2776" t="s">
        <v>10569</v>
      </c>
      <c r="M2776" s="32" t="s">
        <v>11</v>
      </c>
    </row>
    <row r="2777" spans="1:13" x14ac:dyDescent="0.25">
      <c r="A2777" t="s">
        <v>10570</v>
      </c>
      <c r="B2777" s="18">
        <v>32.799999999999997</v>
      </c>
      <c r="C2777" s="30"/>
      <c r="D2777" s="30"/>
      <c r="E2777" s="21" t="str">
        <f>IFERROR(VLOOKUP(A2777,'RTZ255'!A:D,4,),"")</f>
        <v/>
      </c>
      <c r="F2777" t="s">
        <v>10571</v>
      </c>
      <c r="G2777" t="s">
        <v>10572</v>
      </c>
      <c r="H2777" t="s">
        <v>7</v>
      </c>
      <c r="I2777" t="s">
        <v>10280</v>
      </c>
      <c r="J2777" t="s">
        <v>9</v>
      </c>
      <c r="K2777">
        <v>0.193</v>
      </c>
      <c r="L2777" t="s">
        <v>10573</v>
      </c>
      <c r="M2777" s="32" t="s">
        <v>11</v>
      </c>
    </row>
    <row r="2778" spans="1:13" x14ac:dyDescent="0.25">
      <c r="A2778" t="s">
        <v>10574</v>
      </c>
      <c r="B2778" s="18">
        <v>29.5</v>
      </c>
      <c r="C2778" s="30"/>
      <c r="D2778" s="30"/>
      <c r="E2778" s="21" t="str">
        <f>IFERROR(VLOOKUP(A2778,'RTZ255'!A:D,4,),"")</f>
        <v/>
      </c>
      <c r="F2778" t="s">
        <v>10575</v>
      </c>
      <c r="G2778" t="s">
        <v>10576</v>
      </c>
      <c r="H2778" t="s">
        <v>7</v>
      </c>
      <c r="I2778" t="s">
        <v>10280</v>
      </c>
      <c r="J2778" t="s">
        <v>9</v>
      </c>
      <c r="K2778">
        <v>0.193</v>
      </c>
      <c r="L2778" t="s">
        <v>10577</v>
      </c>
      <c r="M2778" s="32" t="s">
        <v>11</v>
      </c>
    </row>
    <row r="2779" spans="1:13" x14ac:dyDescent="0.25">
      <c r="A2779" t="s">
        <v>10578</v>
      </c>
      <c r="B2779" s="18">
        <v>117.5</v>
      </c>
      <c r="C2779" s="30"/>
      <c r="D2779" s="30"/>
      <c r="E2779" s="21" t="str">
        <f>IFERROR(VLOOKUP(A2779,'RTZ255'!A:D,4,),"")</f>
        <v/>
      </c>
      <c r="F2779" t="s">
        <v>10579</v>
      </c>
      <c r="G2779" t="s">
        <v>10580</v>
      </c>
      <c r="H2779" t="s">
        <v>7</v>
      </c>
      <c r="I2779" t="s">
        <v>10280</v>
      </c>
      <c r="J2779" t="s">
        <v>9</v>
      </c>
      <c r="K2779">
        <v>0.193</v>
      </c>
      <c r="L2779" t="s">
        <v>10581</v>
      </c>
      <c r="M2779" s="32" t="s">
        <v>11</v>
      </c>
    </row>
    <row r="2780" spans="1:13" x14ac:dyDescent="0.25">
      <c r="A2780" t="s">
        <v>10582</v>
      </c>
      <c r="B2780" s="18">
        <v>82.7</v>
      </c>
      <c r="C2780" s="30"/>
      <c r="D2780" s="30"/>
      <c r="E2780" s="21" t="str">
        <f>IFERROR(VLOOKUP(A2780,'RTZ255'!A:D,4,),"")</f>
        <v/>
      </c>
      <c r="F2780" t="s">
        <v>10583</v>
      </c>
      <c r="G2780" t="s">
        <v>10584</v>
      </c>
      <c r="H2780" t="s">
        <v>7</v>
      </c>
      <c r="I2780" t="s">
        <v>10280</v>
      </c>
      <c r="J2780" t="s">
        <v>9</v>
      </c>
      <c r="K2780">
        <v>0.10199999999999999</v>
      </c>
      <c r="L2780" t="s">
        <v>10585</v>
      </c>
      <c r="M2780" s="32" t="s">
        <v>11</v>
      </c>
    </row>
    <row r="2781" spans="1:13" x14ac:dyDescent="0.25">
      <c r="A2781" t="s">
        <v>10586</v>
      </c>
      <c r="B2781" s="18">
        <v>4.2</v>
      </c>
      <c r="C2781" s="30"/>
      <c r="D2781" s="30"/>
      <c r="E2781" s="21" t="str">
        <f>IFERROR(VLOOKUP(A2781,'RTZ255'!A:D,4,),"")</f>
        <v/>
      </c>
      <c r="F2781" t="s">
        <v>10587</v>
      </c>
      <c r="G2781" t="s">
        <v>10588</v>
      </c>
      <c r="H2781" t="s">
        <v>7</v>
      </c>
      <c r="I2781" t="s">
        <v>10280</v>
      </c>
      <c r="J2781" t="s">
        <v>9</v>
      </c>
      <c r="K2781">
        <v>2E-3</v>
      </c>
      <c r="L2781" t="s">
        <v>10589</v>
      </c>
      <c r="M2781" s="32" t="s">
        <v>11</v>
      </c>
    </row>
    <row r="2782" spans="1:13" x14ac:dyDescent="0.25">
      <c r="A2782" t="s">
        <v>10590</v>
      </c>
      <c r="B2782" s="18">
        <v>4.2</v>
      </c>
      <c r="C2782" s="30"/>
      <c r="D2782" s="30"/>
      <c r="E2782" s="21" t="str">
        <f>IFERROR(VLOOKUP(A2782,'RTZ255'!A:D,4,),"")</f>
        <v/>
      </c>
      <c r="F2782" t="s">
        <v>10591</v>
      </c>
      <c r="G2782" t="s">
        <v>10592</v>
      </c>
      <c r="H2782" t="s">
        <v>7</v>
      </c>
      <c r="I2782" t="s">
        <v>10280</v>
      </c>
      <c r="J2782" t="s">
        <v>9</v>
      </c>
      <c r="K2782">
        <v>2E-3</v>
      </c>
      <c r="L2782" t="s">
        <v>10593</v>
      </c>
      <c r="M2782" s="32" t="s">
        <v>11</v>
      </c>
    </row>
    <row r="2783" spans="1:13" x14ac:dyDescent="0.25">
      <c r="A2783" t="s">
        <v>10594</v>
      </c>
      <c r="B2783" s="18">
        <v>4.2</v>
      </c>
      <c r="C2783" s="30"/>
      <c r="D2783" s="30"/>
      <c r="E2783" s="21" t="str">
        <f>IFERROR(VLOOKUP(A2783,'RTZ255'!A:D,4,),"")</f>
        <v/>
      </c>
      <c r="F2783" t="s">
        <v>10595</v>
      </c>
      <c r="G2783" t="s">
        <v>10596</v>
      </c>
      <c r="H2783" t="s">
        <v>7</v>
      </c>
      <c r="I2783" t="s">
        <v>10280</v>
      </c>
      <c r="J2783" t="s">
        <v>9</v>
      </c>
      <c r="K2783">
        <v>2E-3</v>
      </c>
      <c r="L2783" t="s">
        <v>10597</v>
      </c>
      <c r="M2783" s="32" t="s">
        <v>11</v>
      </c>
    </row>
    <row r="2784" spans="1:13" x14ac:dyDescent="0.25">
      <c r="A2784" t="s">
        <v>10598</v>
      </c>
      <c r="B2784" s="18">
        <v>5.4</v>
      </c>
      <c r="C2784" s="30"/>
      <c r="D2784" s="30"/>
      <c r="E2784" s="21" t="str">
        <f>IFERROR(VLOOKUP(A2784,'RTZ255'!A:D,4,),"")</f>
        <v/>
      </c>
      <c r="F2784" t="s">
        <v>10599</v>
      </c>
      <c r="G2784" t="s">
        <v>10600</v>
      </c>
      <c r="H2784" t="s">
        <v>7</v>
      </c>
      <c r="I2784" t="s">
        <v>10280</v>
      </c>
      <c r="J2784" t="s">
        <v>9</v>
      </c>
      <c r="K2784">
        <v>2E-3</v>
      </c>
      <c r="L2784" t="s">
        <v>10601</v>
      </c>
      <c r="M2784" s="32" t="s">
        <v>11</v>
      </c>
    </row>
    <row r="2785" spans="1:13" x14ac:dyDescent="0.25">
      <c r="A2785" t="s">
        <v>10602</v>
      </c>
      <c r="B2785" s="18">
        <v>4.2</v>
      </c>
      <c r="C2785" s="30"/>
      <c r="D2785" s="30"/>
      <c r="E2785" s="21" t="str">
        <f>IFERROR(VLOOKUP(A2785,'RTZ255'!A:D,4,),"")</f>
        <v/>
      </c>
      <c r="F2785" t="s">
        <v>10603</v>
      </c>
      <c r="G2785" t="s">
        <v>10604</v>
      </c>
      <c r="H2785" t="s">
        <v>7</v>
      </c>
      <c r="I2785" t="s">
        <v>10280</v>
      </c>
      <c r="J2785" t="s">
        <v>9</v>
      </c>
      <c r="K2785">
        <v>2E-3</v>
      </c>
      <c r="L2785" t="s">
        <v>10605</v>
      </c>
      <c r="M2785" s="32" t="s">
        <v>11</v>
      </c>
    </row>
    <row r="2786" spans="1:13" x14ac:dyDescent="0.25">
      <c r="A2786" t="s">
        <v>10606</v>
      </c>
      <c r="B2786" s="18">
        <v>4.2</v>
      </c>
      <c r="C2786" s="30"/>
      <c r="D2786" s="30"/>
      <c r="E2786" s="21" t="str">
        <f>IFERROR(VLOOKUP(A2786,'RTZ255'!A:D,4,),"")</f>
        <v/>
      </c>
      <c r="F2786" t="s">
        <v>10607</v>
      </c>
      <c r="G2786" t="s">
        <v>10608</v>
      </c>
      <c r="H2786" t="s">
        <v>7</v>
      </c>
      <c r="I2786" t="s">
        <v>10280</v>
      </c>
      <c r="J2786" t="s">
        <v>9</v>
      </c>
      <c r="K2786">
        <v>4.0000000000000001E-3</v>
      </c>
      <c r="L2786" t="s">
        <v>10609</v>
      </c>
      <c r="M2786" s="32" t="s">
        <v>11</v>
      </c>
    </row>
    <row r="2787" spans="1:13" x14ac:dyDescent="0.25">
      <c r="A2787" t="s">
        <v>10610</v>
      </c>
      <c r="B2787" s="18">
        <v>4.5999999999999996</v>
      </c>
      <c r="C2787" s="30"/>
      <c r="D2787" s="30"/>
      <c r="E2787" s="21" t="str">
        <f>IFERROR(VLOOKUP(A2787,'RTZ255'!A:D,4,),"")</f>
        <v/>
      </c>
      <c r="F2787" t="s">
        <v>10611</v>
      </c>
      <c r="G2787" t="s">
        <v>10612</v>
      </c>
      <c r="H2787" t="s">
        <v>7</v>
      </c>
      <c r="I2787" t="s">
        <v>10280</v>
      </c>
      <c r="J2787" t="s">
        <v>9</v>
      </c>
      <c r="K2787">
        <v>5.0000000000000001E-3</v>
      </c>
      <c r="L2787" t="s">
        <v>10613</v>
      </c>
      <c r="M2787" s="32" t="s">
        <v>11</v>
      </c>
    </row>
    <row r="2788" spans="1:13" x14ac:dyDescent="0.25">
      <c r="A2788" t="s">
        <v>10614</v>
      </c>
      <c r="B2788" s="18">
        <v>5.7</v>
      </c>
      <c r="C2788" s="30"/>
      <c r="D2788" s="30"/>
      <c r="E2788" s="21" t="str">
        <f>IFERROR(VLOOKUP(A2788,'RTZ255'!A:D,4,),"")</f>
        <v/>
      </c>
      <c r="F2788" t="s">
        <v>10615</v>
      </c>
      <c r="G2788" t="s">
        <v>10616</v>
      </c>
      <c r="H2788" t="s">
        <v>7</v>
      </c>
      <c r="I2788" t="s">
        <v>10280</v>
      </c>
      <c r="J2788" t="s">
        <v>9</v>
      </c>
      <c r="K2788">
        <v>8.9999999999999993E-3</v>
      </c>
      <c r="L2788" t="s">
        <v>10617</v>
      </c>
      <c r="M2788" s="32" t="s">
        <v>11</v>
      </c>
    </row>
    <row r="2789" spans="1:13" x14ac:dyDescent="0.25">
      <c r="A2789" t="s">
        <v>10618</v>
      </c>
      <c r="B2789" s="18">
        <v>3.9</v>
      </c>
      <c r="C2789" s="30"/>
      <c r="D2789" s="30"/>
      <c r="E2789" s="21" t="str">
        <f>IFERROR(VLOOKUP(A2789,'RTZ255'!A:D,4,),"")</f>
        <v/>
      </c>
      <c r="F2789" t="s">
        <v>10619</v>
      </c>
      <c r="G2789" t="s">
        <v>10620</v>
      </c>
      <c r="H2789" t="s">
        <v>7</v>
      </c>
      <c r="I2789" t="s">
        <v>10280</v>
      </c>
      <c r="J2789" t="s">
        <v>9</v>
      </c>
      <c r="K2789">
        <v>8.9999999999999993E-3</v>
      </c>
      <c r="L2789" t="s">
        <v>10621</v>
      </c>
      <c r="M2789" s="32" t="s">
        <v>11</v>
      </c>
    </row>
    <row r="2790" spans="1:13" x14ac:dyDescent="0.25">
      <c r="A2790" t="s">
        <v>10622</v>
      </c>
      <c r="B2790" s="18">
        <v>5.3</v>
      </c>
      <c r="C2790" s="30"/>
      <c r="D2790" s="30"/>
      <c r="E2790" s="21" t="str">
        <f>IFERROR(VLOOKUP(A2790,'RTZ255'!A:D,4,),"")</f>
        <v/>
      </c>
      <c r="F2790" t="s">
        <v>10623</v>
      </c>
      <c r="G2790" t="s">
        <v>10624</v>
      </c>
      <c r="H2790" t="s">
        <v>7</v>
      </c>
      <c r="I2790" t="s">
        <v>10280</v>
      </c>
      <c r="J2790" t="s">
        <v>9</v>
      </c>
      <c r="K2790">
        <v>1.4999999999999999E-2</v>
      </c>
      <c r="L2790" t="s">
        <v>10625</v>
      </c>
      <c r="M2790" s="32" t="s">
        <v>11</v>
      </c>
    </row>
    <row r="2791" spans="1:13" x14ac:dyDescent="0.25">
      <c r="A2791" t="s">
        <v>10626</v>
      </c>
      <c r="B2791" s="18">
        <v>4.8</v>
      </c>
      <c r="C2791" s="30"/>
      <c r="D2791" s="30"/>
      <c r="E2791" s="21" t="str">
        <f>IFERROR(VLOOKUP(A2791,'RTZ255'!A:D,4,),"")</f>
        <v/>
      </c>
      <c r="F2791" t="s">
        <v>10627</v>
      </c>
      <c r="G2791" t="s">
        <v>10628</v>
      </c>
      <c r="H2791" t="s">
        <v>7</v>
      </c>
      <c r="I2791" t="s">
        <v>10280</v>
      </c>
      <c r="J2791" t="s">
        <v>9</v>
      </c>
      <c r="K2791">
        <v>1.4999999999999999E-2</v>
      </c>
      <c r="L2791" t="s">
        <v>10629</v>
      </c>
      <c r="M2791" s="32" t="s">
        <v>11</v>
      </c>
    </row>
    <row r="2792" spans="1:13" x14ac:dyDescent="0.25">
      <c r="A2792" t="s">
        <v>10630</v>
      </c>
      <c r="B2792" s="18">
        <v>6</v>
      </c>
      <c r="C2792" s="30"/>
      <c r="D2792" s="30"/>
      <c r="E2792" s="21" t="str">
        <f>IFERROR(VLOOKUP(A2792,'RTZ255'!A:D,4,),"")</f>
        <v/>
      </c>
      <c r="F2792" t="s">
        <v>10631</v>
      </c>
      <c r="G2792" t="s">
        <v>10632</v>
      </c>
      <c r="H2792" t="s">
        <v>7</v>
      </c>
      <c r="I2792" t="s">
        <v>10280</v>
      </c>
      <c r="J2792" t="s">
        <v>9</v>
      </c>
      <c r="K2792">
        <v>2.3E-2</v>
      </c>
      <c r="L2792" t="s">
        <v>10633</v>
      </c>
      <c r="M2792" s="32" t="s">
        <v>11</v>
      </c>
    </row>
    <row r="2793" spans="1:13" x14ac:dyDescent="0.25">
      <c r="A2793" t="s">
        <v>10634</v>
      </c>
      <c r="B2793" s="18">
        <v>9.4</v>
      </c>
      <c r="C2793" s="30"/>
      <c r="D2793" s="30"/>
      <c r="E2793" s="21" t="str">
        <f>IFERROR(VLOOKUP(A2793,'RTZ255'!A:D,4,),"")</f>
        <v/>
      </c>
      <c r="F2793" t="s">
        <v>10635</v>
      </c>
      <c r="G2793" t="s">
        <v>10636</v>
      </c>
      <c r="H2793" t="s">
        <v>7</v>
      </c>
      <c r="I2793" t="s">
        <v>10280</v>
      </c>
      <c r="J2793" t="s">
        <v>9</v>
      </c>
      <c r="K2793">
        <v>3.7999999999999999E-2</v>
      </c>
      <c r="L2793" t="s">
        <v>10637</v>
      </c>
      <c r="M2793" s="32" t="s">
        <v>11</v>
      </c>
    </row>
    <row r="2794" spans="1:13" x14ac:dyDescent="0.25">
      <c r="A2794" t="s">
        <v>10638</v>
      </c>
      <c r="B2794" s="18">
        <v>17</v>
      </c>
      <c r="C2794" s="30"/>
      <c r="D2794" s="30"/>
      <c r="E2794" s="21" t="str">
        <f>IFERROR(VLOOKUP(A2794,'RTZ255'!A:D,4,),"")</f>
        <v/>
      </c>
      <c r="F2794" t="s">
        <v>10639</v>
      </c>
      <c r="G2794" t="s">
        <v>10640</v>
      </c>
      <c r="H2794" t="s">
        <v>7</v>
      </c>
      <c r="I2794" t="s">
        <v>10280</v>
      </c>
      <c r="J2794" t="s">
        <v>9</v>
      </c>
      <c r="K2794">
        <v>6.6000000000000003E-2</v>
      </c>
      <c r="L2794" t="s">
        <v>10641</v>
      </c>
      <c r="M2794" s="32" t="s">
        <v>11</v>
      </c>
    </row>
    <row r="2795" spans="1:13" x14ac:dyDescent="0.25">
      <c r="A2795" t="s">
        <v>10642</v>
      </c>
      <c r="B2795" s="18">
        <v>27.6</v>
      </c>
      <c r="C2795" s="30"/>
      <c r="D2795" s="30"/>
      <c r="E2795" s="21" t="str">
        <f>IFERROR(VLOOKUP(A2795,'RTZ255'!A:D,4,),"")</f>
        <v/>
      </c>
      <c r="F2795" t="s">
        <v>10643</v>
      </c>
      <c r="G2795" t="s">
        <v>10644</v>
      </c>
      <c r="H2795" t="s">
        <v>7</v>
      </c>
      <c r="I2795" t="s">
        <v>10280</v>
      </c>
      <c r="J2795" t="s">
        <v>9</v>
      </c>
      <c r="K2795">
        <v>0.10199999999999999</v>
      </c>
      <c r="L2795" t="s">
        <v>10645</v>
      </c>
      <c r="M2795" s="32" t="s">
        <v>11</v>
      </c>
    </row>
    <row r="2796" spans="1:13" x14ac:dyDescent="0.25">
      <c r="A2796" t="s">
        <v>10646</v>
      </c>
      <c r="B2796" s="18">
        <v>50.8</v>
      </c>
      <c r="C2796" s="30"/>
      <c r="D2796" s="30"/>
      <c r="E2796" s="21" t="str">
        <f>IFERROR(VLOOKUP(A2796,'RTZ255'!A:D,4,),"")</f>
        <v/>
      </c>
      <c r="F2796" t="s">
        <v>10647</v>
      </c>
      <c r="G2796" t="s">
        <v>10648</v>
      </c>
      <c r="H2796" t="s">
        <v>7</v>
      </c>
      <c r="I2796" t="s">
        <v>10280</v>
      </c>
      <c r="J2796" t="s">
        <v>9</v>
      </c>
      <c r="K2796">
        <v>0.20399999999999999</v>
      </c>
      <c r="L2796" t="s">
        <v>10649</v>
      </c>
      <c r="M2796" s="32" t="s">
        <v>11</v>
      </c>
    </row>
    <row r="2797" spans="1:13" x14ac:dyDescent="0.25">
      <c r="A2797" t="s">
        <v>10650</v>
      </c>
      <c r="B2797" s="18">
        <v>3.1</v>
      </c>
      <c r="C2797" s="30"/>
      <c r="D2797" s="30"/>
      <c r="E2797" s="21" t="str">
        <f>IFERROR(VLOOKUP(A2797,'RTZ255'!A:D,4,),"")</f>
        <v/>
      </c>
      <c r="F2797" t="s">
        <v>10651</v>
      </c>
      <c r="G2797" t="s">
        <v>10652</v>
      </c>
      <c r="H2797" t="s">
        <v>7</v>
      </c>
      <c r="I2797" t="s">
        <v>10280</v>
      </c>
      <c r="J2797" t="s">
        <v>9</v>
      </c>
      <c r="K2797">
        <v>2E-3</v>
      </c>
      <c r="L2797" t="s">
        <v>10653</v>
      </c>
      <c r="M2797" s="32" t="s">
        <v>11</v>
      </c>
    </row>
    <row r="2798" spans="1:13" x14ac:dyDescent="0.25">
      <c r="A2798" t="s">
        <v>10654</v>
      </c>
      <c r="B2798" s="18">
        <v>3.1</v>
      </c>
      <c r="C2798" s="30"/>
      <c r="D2798" s="30"/>
      <c r="E2798" s="21" t="str">
        <f>IFERROR(VLOOKUP(A2798,'RTZ255'!A:D,4,),"")</f>
        <v/>
      </c>
      <c r="F2798" t="s">
        <v>10655</v>
      </c>
      <c r="G2798" t="s">
        <v>10656</v>
      </c>
      <c r="H2798" t="s">
        <v>7</v>
      </c>
      <c r="I2798" t="s">
        <v>10280</v>
      </c>
      <c r="J2798" t="s">
        <v>9</v>
      </c>
      <c r="K2798">
        <v>2E-3</v>
      </c>
      <c r="L2798" t="s">
        <v>10657</v>
      </c>
      <c r="M2798" s="32" t="s">
        <v>11</v>
      </c>
    </row>
    <row r="2799" spans="1:13" x14ac:dyDescent="0.25">
      <c r="A2799" t="s">
        <v>10658</v>
      </c>
      <c r="B2799" s="18">
        <v>3.1</v>
      </c>
      <c r="C2799" s="30"/>
      <c r="D2799" s="30"/>
      <c r="E2799" s="21" t="str">
        <f>IFERROR(VLOOKUP(A2799,'RTZ255'!A:D,4,),"")</f>
        <v/>
      </c>
      <c r="F2799" t="s">
        <v>10659</v>
      </c>
      <c r="G2799" t="s">
        <v>10660</v>
      </c>
      <c r="H2799" t="s">
        <v>7</v>
      </c>
      <c r="I2799" t="s">
        <v>10280</v>
      </c>
      <c r="J2799" t="s">
        <v>9</v>
      </c>
      <c r="K2799">
        <v>2E-3</v>
      </c>
      <c r="L2799" t="s">
        <v>10661</v>
      </c>
      <c r="M2799" s="32" t="s">
        <v>11</v>
      </c>
    </row>
    <row r="2800" spans="1:13" x14ac:dyDescent="0.25">
      <c r="A2800" t="s">
        <v>10662</v>
      </c>
      <c r="B2800" s="18">
        <v>4.2</v>
      </c>
      <c r="C2800" s="30"/>
      <c r="D2800" s="30"/>
      <c r="E2800" s="21" t="str">
        <f>IFERROR(VLOOKUP(A2800,'RTZ255'!A:D,4,),"")</f>
        <v/>
      </c>
      <c r="F2800" t="s">
        <v>10663</v>
      </c>
      <c r="G2800" t="s">
        <v>10664</v>
      </c>
      <c r="H2800" t="s">
        <v>7</v>
      </c>
      <c r="I2800" t="s">
        <v>10280</v>
      </c>
      <c r="J2800" t="s">
        <v>9</v>
      </c>
      <c r="K2800">
        <v>3.0000000000000001E-3</v>
      </c>
      <c r="L2800" t="s">
        <v>10665</v>
      </c>
      <c r="M2800" s="32" t="s">
        <v>11</v>
      </c>
    </row>
    <row r="2801" spans="1:13" x14ac:dyDescent="0.25">
      <c r="A2801" t="s">
        <v>10666</v>
      </c>
      <c r="B2801" s="18">
        <v>4.2</v>
      </c>
      <c r="C2801" s="30"/>
      <c r="D2801" s="30"/>
      <c r="E2801" s="21" t="str">
        <f>IFERROR(VLOOKUP(A2801,'RTZ255'!A:D,4,),"")</f>
        <v/>
      </c>
      <c r="F2801" t="s">
        <v>10667</v>
      </c>
      <c r="G2801" t="s">
        <v>10668</v>
      </c>
      <c r="H2801" t="s">
        <v>7</v>
      </c>
      <c r="I2801" t="s">
        <v>10280</v>
      </c>
      <c r="J2801" t="s">
        <v>9</v>
      </c>
      <c r="K2801">
        <v>4.0000000000000001E-3</v>
      </c>
      <c r="L2801" t="s">
        <v>10669</v>
      </c>
      <c r="M2801" s="32" t="s">
        <v>11</v>
      </c>
    </row>
    <row r="2802" spans="1:13" x14ac:dyDescent="0.25">
      <c r="A2802" t="s">
        <v>10670</v>
      </c>
      <c r="B2802" s="18">
        <v>3.1</v>
      </c>
      <c r="C2802" s="30"/>
      <c r="D2802" s="30"/>
      <c r="E2802" s="21" t="str">
        <f>IFERROR(VLOOKUP(A2802,'RTZ255'!A:D,4,),"")</f>
        <v/>
      </c>
      <c r="F2802" t="s">
        <v>10671</v>
      </c>
      <c r="G2802" t="s">
        <v>10672</v>
      </c>
      <c r="H2802" t="s">
        <v>7</v>
      </c>
      <c r="I2802" t="s">
        <v>10280</v>
      </c>
      <c r="J2802" t="s">
        <v>9</v>
      </c>
      <c r="K2802">
        <v>2E-3</v>
      </c>
      <c r="L2802" t="s">
        <v>10673</v>
      </c>
      <c r="M2802" s="32" t="s">
        <v>11</v>
      </c>
    </row>
    <row r="2803" spans="1:13" x14ac:dyDescent="0.25">
      <c r="A2803" t="s">
        <v>10674</v>
      </c>
      <c r="B2803" s="18">
        <v>3.1</v>
      </c>
      <c r="C2803" s="30"/>
      <c r="D2803" s="30"/>
      <c r="E2803" s="21" t="str">
        <f>IFERROR(VLOOKUP(A2803,'RTZ255'!A:D,4,),"")</f>
        <v/>
      </c>
      <c r="F2803" t="s">
        <v>10675</v>
      </c>
      <c r="G2803" t="s">
        <v>10676</v>
      </c>
      <c r="H2803" t="s">
        <v>7</v>
      </c>
      <c r="I2803" t="s">
        <v>10280</v>
      </c>
      <c r="J2803" t="s">
        <v>9</v>
      </c>
      <c r="K2803">
        <v>4.0000000000000001E-3</v>
      </c>
      <c r="L2803" t="s">
        <v>10677</v>
      </c>
      <c r="M2803" s="32" t="s">
        <v>11</v>
      </c>
    </row>
    <row r="2804" spans="1:13" x14ac:dyDescent="0.25">
      <c r="A2804" t="s">
        <v>10678</v>
      </c>
      <c r="B2804" s="18">
        <v>3.5</v>
      </c>
      <c r="C2804" s="30"/>
      <c r="D2804" s="30"/>
      <c r="E2804" s="21" t="str">
        <f>IFERROR(VLOOKUP(A2804,'RTZ255'!A:D,4,),"")</f>
        <v/>
      </c>
      <c r="F2804" t="s">
        <v>10679</v>
      </c>
      <c r="G2804" t="s">
        <v>10680</v>
      </c>
      <c r="H2804" t="s">
        <v>7</v>
      </c>
      <c r="I2804" t="s">
        <v>10280</v>
      </c>
      <c r="J2804" t="s">
        <v>9</v>
      </c>
      <c r="K2804">
        <v>5.0000000000000001E-3</v>
      </c>
      <c r="L2804" t="s">
        <v>10681</v>
      </c>
      <c r="M2804" s="32" t="s">
        <v>11</v>
      </c>
    </row>
    <row r="2805" spans="1:13" x14ac:dyDescent="0.25">
      <c r="A2805" t="s">
        <v>10682</v>
      </c>
      <c r="B2805" s="18">
        <v>4.2</v>
      </c>
      <c r="C2805" s="30"/>
      <c r="D2805" s="30"/>
      <c r="E2805" s="21" t="str">
        <f>IFERROR(VLOOKUP(A2805,'RTZ255'!A:D,4,),"")</f>
        <v/>
      </c>
      <c r="F2805" t="s">
        <v>10683</v>
      </c>
      <c r="G2805" t="s">
        <v>10684</v>
      </c>
      <c r="H2805" t="s">
        <v>7</v>
      </c>
      <c r="I2805" t="s">
        <v>10280</v>
      </c>
      <c r="J2805" t="s">
        <v>9</v>
      </c>
      <c r="K2805">
        <v>8.9999999999999993E-3</v>
      </c>
      <c r="L2805" t="s">
        <v>10685</v>
      </c>
      <c r="M2805" s="32" t="s">
        <v>11</v>
      </c>
    </row>
    <row r="2806" spans="1:13" x14ac:dyDescent="0.25">
      <c r="A2806" t="s">
        <v>10686</v>
      </c>
      <c r="B2806" s="18">
        <v>3.9</v>
      </c>
      <c r="C2806" s="30"/>
      <c r="D2806" s="30"/>
      <c r="E2806" s="21" t="str">
        <f>IFERROR(VLOOKUP(A2806,'RTZ255'!A:D,4,),"")</f>
        <v/>
      </c>
      <c r="F2806" t="s">
        <v>10687</v>
      </c>
      <c r="G2806" t="s">
        <v>10688</v>
      </c>
      <c r="H2806" t="s">
        <v>7</v>
      </c>
      <c r="I2806" t="s">
        <v>10280</v>
      </c>
      <c r="J2806" t="s">
        <v>9</v>
      </c>
      <c r="K2806">
        <v>8.9999999999999993E-3</v>
      </c>
      <c r="L2806" t="s">
        <v>10689</v>
      </c>
      <c r="M2806" s="32" t="s">
        <v>11</v>
      </c>
    </row>
    <row r="2807" spans="1:13" x14ac:dyDescent="0.25">
      <c r="A2807" t="s">
        <v>10690</v>
      </c>
      <c r="B2807" s="18">
        <v>5.2</v>
      </c>
      <c r="C2807" s="30"/>
      <c r="D2807" s="30"/>
      <c r="E2807" s="21" t="str">
        <f>IFERROR(VLOOKUP(A2807,'RTZ255'!A:D,4,),"")</f>
        <v/>
      </c>
      <c r="F2807" t="s">
        <v>10691</v>
      </c>
      <c r="G2807" t="s">
        <v>10692</v>
      </c>
      <c r="H2807" t="s">
        <v>7</v>
      </c>
      <c r="I2807" t="s">
        <v>10280</v>
      </c>
      <c r="J2807" t="s">
        <v>9</v>
      </c>
      <c r="K2807">
        <v>1.4999999999999999E-2</v>
      </c>
      <c r="L2807" t="s">
        <v>10693</v>
      </c>
      <c r="M2807" s="32" t="s">
        <v>11</v>
      </c>
    </row>
    <row r="2808" spans="1:13" x14ac:dyDescent="0.25">
      <c r="A2808" t="s">
        <v>10694</v>
      </c>
      <c r="B2808" s="18">
        <v>6.1</v>
      </c>
      <c r="C2808" s="30"/>
      <c r="D2808" s="30"/>
      <c r="E2808" s="21" t="str">
        <f>IFERROR(VLOOKUP(A2808,'RTZ255'!A:D,4,),"")</f>
        <v/>
      </c>
      <c r="F2808" t="s">
        <v>10695</v>
      </c>
      <c r="G2808" t="s">
        <v>10696</v>
      </c>
      <c r="H2808" t="s">
        <v>7</v>
      </c>
      <c r="I2808" t="s">
        <v>10280</v>
      </c>
      <c r="J2808" t="s">
        <v>9</v>
      </c>
      <c r="K2808">
        <v>1.7999999999999999E-2</v>
      </c>
      <c r="L2808" t="s">
        <v>10697</v>
      </c>
      <c r="M2808" s="32" t="s">
        <v>11</v>
      </c>
    </row>
    <row r="2809" spans="1:13" x14ac:dyDescent="0.25">
      <c r="A2809" t="s">
        <v>10698</v>
      </c>
      <c r="B2809" s="18">
        <v>6.7</v>
      </c>
      <c r="C2809" s="30"/>
      <c r="D2809" s="30"/>
      <c r="E2809" s="21" t="str">
        <f>IFERROR(VLOOKUP(A2809,'RTZ255'!A:D,4,),"")</f>
        <v/>
      </c>
      <c r="F2809" t="s">
        <v>10699</v>
      </c>
      <c r="G2809" t="s">
        <v>10700</v>
      </c>
      <c r="H2809" t="s">
        <v>7</v>
      </c>
      <c r="I2809" t="s">
        <v>10280</v>
      </c>
      <c r="J2809" t="s">
        <v>9</v>
      </c>
      <c r="K2809">
        <v>0.02</v>
      </c>
      <c r="L2809" t="s">
        <v>10701</v>
      </c>
      <c r="M2809" s="32" t="s">
        <v>11</v>
      </c>
    </row>
    <row r="2810" spans="1:13" x14ac:dyDescent="0.25">
      <c r="A2810" t="s">
        <v>10702</v>
      </c>
      <c r="B2810" s="18">
        <v>4.5999999999999996</v>
      </c>
      <c r="C2810" s="30"/>
      <c r="D2810" s="30"/>
      <c r="E2810" s="21" t="str">
        <f>IFERROR(VLOOKUP(A2810,'RTZ255'!A:D,4,),"")</f>
        <v/>
      </c>
      <c r="F2810" t="s">
        <v>10703</v>
      </c>
      <c r="G2810" t="s">
        <v>10704</v>
      </c>
      <c r="H2810" t="s">
        <v>7</v>
      </c>
      <c r="I2810" t="s">
        <v>10280</v>
      </c>
      <c r="J2810" t="s">
        <v>9</v>
      </c>
      <c r="K2810">
        <v>1.4999999999999999E-2</v>
      </c>
      <c r="L2810" t="s">
        <v>10705</v>
      </c>
      <c r="M2810" s="32" t="s">
        <v>11</v>
      </c>
    </row>
    <row r="2811" spans="1:13" x14ac:dyDescent="0.25">
      <c r="A2811" t="s">
        <v>10706</v>
      </c>
      <c r="B2811" s="18">
        <v>6</v>
      </c>
      <c r="C2811" s="30"/>
      <c r="D2811" s="30"/>
      <c r="E2811" s="21" t="str">
        <f>IFERROR(VLOOKUP(A2811,'RTZ255'!A:D,4,),"")</f>
        <v/>
      </c>
      <c r="F2811" t="s">
        <v>10707</v>
      </c>
      <c r="G2811" t="s">
        <v>10708</v>
      </c>
      <c r="H2811" t="s">
        <v>7</v>
      </c>
      <c r="I2811" t="s">
        <v>10280</v>
      </c>
      <c r="J2811" t="s">
        <v>9</v>
      </c>
      <c r="K2811">
        <v>2.3E-2</v>
      </c>
      <c r="L2811" t="s">
        <v>10709</v>
      </c>
      <c r="M2811" s="32" t="s">
        <v>11</v>
      </c>
    </row>
    <row r="2812" spans="1:13" x14ac:dyDescent="0.25">
      <c r="A2812" t="s">
        <v>10710</v>
      </c>
      <c r="B2812" s="18">
        <v>9.4</v>
      </c>
      <c r="C2812" s="30"/>
      <c r="D2812" s="30"/>
      <c r="E2812" s="21" t="str">
        <f>IFERROR(VLOOKUP(A2812,'RTZ255'!A:D,4,),"")</f>
        <v/>
      </c>
      <c r="F2812" t="s">
        <v>10711</v>
      </c>
      <c r="G2812" t="s">
        <v>10712</v>
      </c>
      <c r="H2812" t="s">
        <v>7</v>
      </c>
      <c r="I2812" t="s">
        <v>10280</v>
      </c>
      <c r="J2812" t="s">
        <v>9</v>
      </c>
      <c r="K2812">
        <v>3.7999999999999999E-2</v>
      </c>
      <c r="L2812" t="s">
        <v>10713</v>
      </c>
      <c r="M2812" s="32" t="s">
        <v>11</v>
      </c>
    </row>
    <row r="2813" spans="1:13" x14ac:dyDescent="0.25">
      <c r="A2813" t="s">
        <v>10714</v>
      </c>
      <c r="B2813" s="18">
        <v>17</v>
      </c>
      <c r="C2813" s="30"/>
      <c r="D2813" s="30"/>
      <c r="E2813" s="21" t="str">
        <f>IFERROR(VLOOKUP(A2813,'RTZ255'!A:D,4,),"")</f>
        <v/>
      </c>
      <c r="F2813" t="s">
        <v>10715</v>
      </c>
      <c r="G2813" t="s">
        <v>10716</v>
      </c>
      <c r="H2813" t="s">
        <v>7</v>
      </c>
      <c r="I2813" t="s">
        <v>10280</v>
      </c>
      <c r="J2813" t="s">
        <v>9</v>
      </c>
      <c r="K2813">
        <v>6.6000000000000003E-2</v>
      </c>
      <c r="L2813" t="s">
        <v>10717</v>
      </c>
      <c r="M2813" s="32" t="s">
        <v>11</v>
      </c>
    </row>
    <row r="2814" spans="1:13" x14ac:dyDescent="0.25">
      <c r="A2814" t="s">
        <v>10718</v>
      </c>
      <c r="B2814" s="18">
        <v>29.5</v>
      </c>
      <c r="C2814" s="30"/>
      <c r="D2814" s="30"/>
      <c r="E2814" s="21" t="str">
        <f>IFERROR(VLOOKUP(A2814,'RTZ255'!A:D,4,),"")</f>
        <v/>
      </c>
      <c r="F2814" t="s">
        <v>10719</v>
      </c>
      <c r="G2814" t="s">
        <v>10720</v>
      </c>
      <c r="H2814" t="s">
        <v>7</v>
      </c>
      <c r="I2814" t="s">
        <v>10280</v>
      </c>
      <c r="J2814" t="s">
        <v>9</v>
      </c>
      <c r="K2814">
        <v>0.10199999999999999</v>
      </c>
      <c r="L2814" t="s">
        <v>10721</v>
      </c>
      <c r="M2814" s="32" t="s">
        <v>11</v>
      </c>
    </row>
    <row r="2815" spans="1:13" x14ac:dyDescent="0.25">
      <c r="A2815" t="s">
        <v>10722</v>
      </c>
      <c r="B2815" s="18">
        <v>27.3</v>
      </c>
      <c r="C2815" s="30"/>
      <c r="D2815" s="30"/>
      <c r="E2815" s="21" t="str">
        <f>IFERROR(VLOOKUP(A2815,'RTZ255'!A:D,4,),"")</f>
        <v/>
      </c>
      <c r="F2815" t="s">
        <v>10723</v>
      </c>
      <c r="G2815" t="s">
        <v>10724</v>
      </c>
      <c r="H2815" t="s">
        <v>7</v>
      </c>
      <c r="I2815" t="s">
        <v>10280</v>
      </c>
      <c r="J2815" t="s">
        <v>9</v>
      </c>
      <c r="K2815">
        <v>0.10199999999999999</v>
      </c>
      <c r="L2815" t="s">
        <v>10725</v>
      </c>
      <c r="M2815" s="32" t="s">
        <v>11</v>
      </c>
    </row>
    <row r="2816" spans="1:13" x14ac:dyDescent="0.25">
      <c r="A2816" t="s">
        <v>10726</v>
      </c>
      <c r="B2816" s="18">
        <v>50.3</v>
      </c>
      <c r="C2816" s="30"/>
      <c r="D2816" s="30"/>
      <c r="E2816" s="21" t="str">
        <f>IFERROR(VLOOKUP(A2816,'RTZ255'!A:D,4,),"")</f>
        <v/>
      </c>
      <c r="F2816" t="s">
        <v>10727</v>
      </c>
      <c r="G2816" t="s">
        <v>10728</v>
      </c>
      <c r="H2816" t="s">
        <v>7</v>
      </c>
      <c r="I2816" t="s">
        <v>10280</v>
      </c>
      <c r="J2816" t="s">
        <v>9</v>
      </c>
      <c r="K2816">
        <v>0.20399999999999999</v>
      </c>
      <c r="L2816" t="s">
        <v>10729</v>
      </c>
      <c r="M2816" s="32" t="s">
        <v>11</v>
      </c>
    </row>
    <row r="2817" spans="1:13" x14ac:dyDescent="0.25">
      <c r="A2817" t="s">
        <v>10730</v>
      </c>
      <c r="B2817" s="18">
        <v>136.5</v>
      </c>
      <c r="C2817" s="30"/>
      <c r="D2817" s="30"/>
      <c r="E2817" s="21" t="str">
        <f>IFERROR(VLOOKUP(A2817,'RTZ255'!A:D,4,),"")</f>
        <v/>
      </c>
      <c r="F2817" t="s">
        <v>10731</v>
      </c>
      <c r="G2817" t="s">
        <v>10732</v>
      </c>
      <c r="H2817" t="s">
        <v>7</v>
      </c>
      <c r="I2817" t="s">
        <v>10280</v>
      </c>
      <c r="J2817" t="s">
        <v>9</v>
      </c>
      <c r="K2817">
        <v>0.40899999999999997</v>
      </c>
      <c r="L2817" t="s">
        <v>10733</v>
      </c>
      <c r="M2817" s="32" t="s">
        <v>11</v>
      </c>
    </row>
    <row r="2818" spans="1:13" x14ac:dyDescent="0.25">
      <c r="A2818" t="s">
        <v>10734</v>
      </c>
      <c r="B2818" s="18">
        <v>5.4</v>
      </c>
      <c r="C2818" s="30"/>
      <c r="D2818" s="30"/>
      <c r="E2818" s="21" t="str">
        <f>IFERROR(VLOOKUP(A2818,'RTZ255'!A:D,4,),"")</f>
        <v/>
      </c>
      <c r="F2818" t="s">
        <v>10735</v>
      </c>
      <c r="G2818" t="s">
        <v>10736</v>
      </c>
      <c r="H2818" t="s">
        <v>7</v>
      </c>
      <c r="I2818" t="s">
        <v>10280</v>
      </c>
      <c r="J2818" t="s">
        <v>9</v>
      </c>
      <c r="K2818">
        <v>2E-3</v>
      </c>
      <c r="L2818" t="s">
        <v>10737</v>
      </c>
      <c r="M2818" s="32" t="s">
        <v>11</v>
      </c>
    </row>
    <row r="2819" spans="1:13" x14ac:dyDescent="0.25">
      <c r="A2819" t="s">
        <v>10738</v>
      </c>
      <c r="B2819" s="18">
        <v>5.4</v>
      </c>
      <c r="C2819" s="30"/>
      <c r="D2819" s="30"/>
      <c r="E2819" s="21" t="str">
        <f>IFERROR(VLOOKUP(A2819,'RTZ255'!A:D,4,),"")</f>
        <v/>
      </c>
      <c r="F2819" t="s">
        <v>10739</v>
      </c>
      <c r="G2819" t="s">
        <v>10740</v>
      </c>
      <c r="H2819" t="s">
        <v>7</v>
      </c>
      <c r="I2819" t="s">
        <v>10280</v>
      </c>
      <c r="J2819" t="s">
        <v>9</v>
      </c>
      <c r="K2819">
        <v>2E-3</v>
      </c>
      <c r="L2819" t="s">
        <v>10741</v>
      </c>
      <c r="M2819" s="32" t="s">
        <v>11</v>
      </c>
    </row>
    <row r="2820" spans="1:13" x14ac:dyDescent="0.25">
      <c r="A2820" t="s">
        <v>10742</v>
      </c>
      <c r="B2820" s="18">
        <v>5.4</v>
      </c>
      <c r="C2820" s="30"/>
      <c r="D2820" s="30"/>
      <c r="E2820" s="21" t="str">
        <f>IFERROR(VLOOKUP(A2820,'RTZ255'!A:D,4,),"")</f>
        <v/>
      </c>
      <c r="F2820" t="s">
        <v>10743</v>
      </c>
      <c r="G2820" t="s">
        <v>10744</v>
      </c>
      <c r="H2820" t="s">
        <v>7</v>
      </c>
      <c r="I2820" t="s">
        <v>10280</v>
      </c>
      <c r="J2820" t="s">
        <v>9</v>
      </c>
      <c r="K2820">
        <v>2E-3</v>
      </c>
      <c r="L2820" t="s">
        <v>10745</v>
      </c>
      <c r="M2820" s="32" t="s">
        <v>11</v>
      </c>
    </row>
    <row r="2821" spans="1:13" x14ac:dyDescent="0.25">
      <c r="A2821" t="s">
        <v>10746</v>
      </c>
      <c r="B2821" s="18">
        <v>5</v>
      </c>
      <c r="C2821" s="30"/>
      <c r="D2821" s="30"/>
      <c r="E2821" s="21" t="str">
        <f>IFERROR(VLOOKUP(A2821,'RTZ255'!A:D,4,),"")</f>
        <v/>
      </c>
      <c r="F2821" t="s">
        <v>10747</v>
      </c>
      <c r="G2821" t="s">
        <v>10748</v>
      </c>
      <c r="H2821" t="s">
        <v>7</v>
      </c>
      <c r="I2821" t="s">
        <v>10280</v>
      </c>
      <c r="J2821" t="s">
        <v>9</v>
      </c>
      <c r="K2821">
        <v>2E-3</v>
      </c>
      <c r="L2821" t="s">
        <v>10749</v>
      </c>
      <c r="M2821" s="32" t="s">
        <v>11</v>
      </c>
    </row>
    <row r="2822" spans="1:13" x14ac:dyDescent="0.25">
      <c r="A2822" t="s">
        <v>10750</v>
      </c>
      <c r="B2822" s="18">
        <v>5.4</v>
      </c>
      <c r="C2822" s="30"/>
      <c r="D2822" s="30"/>
      <c r="E2822" s="21" t="str">
        <f>IFERROR(VLOOKUP(A2822,'RTZ255'!A:D,4,),"")</f>
        <v/>
      </c>
      <c r="F2822" t="s">
        <v>10751</v>
      </c>
      <c r="G2822" t="s">
        <v>10752</v>
      </c>
      <c r="H2822" t="s">
        <v>7</v>
      </c>
      <c r="I2822" t="s">
        <v>10280</v>
      </c>
      <c r="J2822" t="s">
        <v>9</v>
      </c>
      <c r="K2822">
        <v>2E-3</v>
      </c>
      <c r="L2822" t="s">
        <v>10753</v>
      </c>
      <c r="M2822" s="32" t="s">
        <v>11</v>
      </c>
    </row>
    <row r="2823" spans="1:13" x14ac:dyDescent="0.25">
      <c r="A2823" t="s">
        <v>10754</v>
      </c>
      <c r="B2823" s="18">
        <v>5</v>
      </c>
      <c r="C2823" s="30"/>
      <c r="D2823" s="30"/>
      <c r="E2823" s="21" t="str">
        <f>IFERROR(VLOOKUP(A2823,'RTZ255'!A:D,4,),"")</f>
        <v/>
      </c>
      <c r="F2823" t="s">
        <v>10755</v>
      </c>
      <c r="G2823" t="s">
        <v>10756</v>
      </c>
      <c r="H2823" t="s">
        <v>7</v>
      </c>
      <c r="I2823" t="s">
        <v>10280</v>
      </c>
      <c r="J2823" t="s">
        <v>9</v>
      </c>
      <c r="K2823">
        <v>4.0000000000000001E-3</v>
      </c>
      <c r="L2823" t="s">
        <v>10757</v>
      </c>
      <c r="M2823" s="32" t="s">
        <v>11</v>
      </c>
    </row>
    <row r="2824" spans="1:13" x14ac:dyDescent="0.25">
      <c r="A2824" t="s">
        <v>10758</v>
      </c>
      <c r="B2824" s="18">
        <v>5</v>
      </c>
      <c r="C2824" s="30"/>
      <c r="D2824" s="30"/>
      <c r="E2824" s="21" t="str">
        <f>IFERROR(VLOOKUP(A2824,'RTZ255'!A:D,4,),"")</f>
        <v/>
      </c>
      <c r="F2824" t="s">
        <v>10759</v>
      </c>
      <c r="G2824" t="s">
        <v>10760</v>
      </c>
      <c r="H2824" t="s">
        <v>7</v>
      </c>
      <c r="I2824" t="s">
        <v>10280</v>
      </c>
      <c r="J2824" t="s">
        <v>9</v>
      </c>
      <c r="K2824">
        <v>5.0000000000000001E-3</v>
      </c>
      <c r="L2824" t="s">
        <v>10761</v>
      </c>
      <c r="M2824" s="32" t="s">
        <v>11</v>
      </c>
    </row>
    <row r="2825" spans="1:13" x14ac:dyDescent="0.25">
      <c r="A2825" t="s">
        <v>10762</v>
      </c>
      <c r="B2825" s="18">
        <v>5.5</v>
      </c>
      <c r="C2825" s="30"/>
      <c r="D2825" s="30"/>
      <c r="E2825" s="21" t="str">
        <f>IFERROR(VLOOKUP(A2825,'RTZ255'!A:D,4,),"")</f>
        <v/>
      </c>
      <c r="F2825" t="s">
        <v>10763</v>
      </c>
      <c r="G2825" t="s">
        <v>10764</v>
      </c>
      <c r="H2825" t="s">
        <v>7</v>
      </c>
      <c r="I2825" t="s">
        <v>10280</v>
      </c>
      <c r="J2825" t="s">
        <v>9</v>
      </c>
      <c r="K2825">
        <v>5.0000000000000001E-3</v>
      </c>
      <c r="L2825" t="s">
        <v>10765</v>
      </c>
      <c r="M2825" s="32" t="s">
        <v>11</v>
      </c>
    </row>
    <row r="2826" spans="1:13" x14ac:dyDescent="0.25">
      <c r="A2826" t="s">
        <v>10766</v>
      </c>
      <c r="B2826" s="18">
        <v>5.5</v>
      </c>
      <c r="C2826" s="30"/>
      <c r="D2826" s="30"/>
      <c r="E2826" s="21" t="str">
        <f>IFERROR(VLOOKUP(A2826,'RTZ255'!A:D,4,),"")</f>
        <v/>
      </c>
      <c r="F2826" t="s">
        <v>10767</v>
      </c>
      <c r="G2826" t="s">
        <v>10768</v>
      </c>
      <c r="H2826" t="s">
        <v>7</v>
      </c>
      <c r="I2826" t="s">
        <v>10280</v>
      </c>
      <c r="J2826" t="s">
        <v>9</v>
      </c>
      <c r="K2826">
        <v>8.9999999999999993E-3</v>
      </c>
      <c r="L2826" t="s">
        <v>10769</v>
      </c>
      <c r="M2826" s="32" t="s">
        <v>11</v>
      </c>
    </row>
    <row r="2827" spans="1:13" x14ac:dyDescent="0.25">
      <c r="A2827" t="s">
        <v>10770</v>
      </c>
      <c r="B2827" s="18">
        <v>7.1</v>
      </c>
      <c r="C2827" s="30"/>
      <c r="D2827" s="30"/>
      <c r="E2827" s="21" t="str">
        <f>IFERROR(VLOOKUP(A2827,'RTZ255'!A:D,4,),"")</f>
        <v/>
      </c>
      <c r="F2827" t="s">
        <v>10771</v>
      </c>
      <c r="G2827" t="s">
        <v>10772</v>
      </c>
      <c r="H2827" t="s">
        <v>7</v>
      </c>
      <c r="I2827" t="s">
        <v>10280</v>
      </c>
      <c r="J2827" t="s">
        <v>9</v>
      </c>
      <c r="K2827">
        <v>8.9999999999999993E-3</v>
      </c>
      <c r="L2827" t="s">
        <v>10773</v>
      </c>
      <c r="M2827" s="32" t="s">
        <v>11</v>
      </c>
    </row>
    <row r="2828" spans="1:13" x14ac:dyDescent="0.25">
      <c r="A2828" t="s">
        <v>10774</v>
      </c>
      <c r="B2828" s="18">
        <v>6.1</v>
      </c>
      <c r="C2828" s="30"/>
      <c r="D2828" s="30"/>
      <c r="E2828" s="21" t="str">
        <f>IFERROR(VLOOKUP(A2828,'RTZ255'!A:D,4,),"")</f>
        <v/>
      </c>
      <c r="F2828" t="s">
        <v>10775</v>
      </c>
      <c r="G2828" t="s">
        <v>10776</v>
      </c>
      <c r="H2828" t="s">
        <v>7</v>
      </c>
      <c r="I2828" t="s">
        <v>10280</v>
      </c>
      <c r="J2828" t="s">
        <v>9</v>
      </c>
      <c r="K2828">
        <v>1.4999999999999999E-2</v>
      </c>
      <c r="L2828" t="s">
        <v>10777</v>
      </c>
      <c r="M2828" s="32" t="s">
        <v>11</v>
      </c>
    </row>
    <row r="2829" spans="1:13" x14ac:dyDescent="0.25">
      <c r="A2829" t="s">
        <v>10778</v>
      </c>
      <c r="B2829" s="18">
        <v>8.5</v>
      </c>
      <c r="C2829" s="30"/>
      <c r="D2829" s="30"/>
      <c r="E2829" s="21" t="str">
        <f>IFERROR(VLOOKUP(A2829,'RTZ255'!A:D,4,),"")</f>
        <v/>
      </c>
      <c r="F2829" t="s">
        <v>10779</v>
      </c>
      <c r="G2829" t="s">
        <v>10780</v>
      </c>
      <c r="H2829" t="s">
        <v>7</v>
      </c>
      <c r="I2829" t="s">
        <v>10280</v>
      </c>
      <c r="J2829" t="s">
        <v>9</v>
      </c>
      <c r="K2829">
        <v>2.3E-2</v>
      </c>
      <c r="L2829" t="s">
        <v>10781</v>
      </c>
      <c r="M2829" s="32" t="s">
        <v>11</v>
      </c>
    </row>
    <row r="2830" spans="1:13" x14ac:dyDescent="0.25">
      <c r="A2830" t="s">
        <v>10782</v>
      </c>
      <c r="B2830" s="18">
        <v>11.7</v>
      </c>
      <c r="C2830" s="30"/>
      <c r="D2830" s="30"/>
      <c r="E2830" s="21" t="str">
        <f>IFERROR(VLOOKUP(A2830,'RTZ255'!A:D,4,),"")</f>
        <v/>
      </c>
      <c r="F2830" t="s">
        <v>10783</v>
      </c>
      <c r="G2830" t="s">
        <v>10784</v>
      </c>
      <c r="H2830" t="s">
        <v>7</v>
      </c>
      <c r="I2830" t="s">
        <v>10280</v>
      </c>
      <c r="J2830" t="s">
        <v>9</v>
      </c>
      <c r="K2830">
        <v>3.7999999999999999E-2</v>
      </c>
      <c r="L2830" t="s">
        <v>10785</v>
      </c>
      <c r="M2830" s="32" t="s">
        <v>11</v>
      </c>
    </row>
    <row r="2831" spans="1:13" x14ac:dyDescent="0.25">
      <c r="A2831" t="s">
        <v>10786</v>
      </c>
      <c r="B2831" s="18">
        <v>23.1</v>
      </c>
      <c r="C2831" s="30"/>
      <c r="D2831" s="30"/>
      <c r="E2831" s="21" t="str">
        <f>IFERROR(VLOOKUP(A2831,'RTZ255'!A:D,4,),"")</f>
        <v/>
      </c>
      <c r="F2831" t="s">
        <v>10787</v>
      </c>
      <c r="G2831" t="s">
        <v>10788</v>
      </c>
      <c r="H2831" t="s">
        <v>7</v>
      </c>
      <c r="I2831" t="s">
        <v>10280</v>
      </c>
      <c r="J2831" t="s">
        <v>9</v>
      </c>
      <c r="K2831">
        <v>6.6000000000000003E-2</v>
      </c>
      <c r="L2831" t="s">
        <v>10789</v>
      </c>
      <c r="M2831" s="32" t="s">
        <v>11</v>
      </c>
    </row>
    <row r="2832" spans="1:13" x14ac:dyDescent="0.25">
      <c r="A2832" t="s">
        <v>10790</v>
      </c>
      <c r="B2832" s="18">
        <v>35.5</v>
      </c>
      <c r="C2832" s="30"/>
      <c r="D2832" s="30"/>
      <c r="E2832" s="21" t="str">
        <f>IFERROR(VLOOKUP(A2832,'RTZ255'!A:D,4,),"")</f>
        <v/>
      </c>
      <c r="F2832" t="s">
        <v>10791</v>
      </c>
      <c r="G2832" t="s">
        <v>10792</v>
      </c>
      <c r="H2832" t="s">
        <v>7</v>
      </c>
      <c r="I2832" t="s">
        <v>10280</v>
      </c>
      <c r="J2832" t="s">
        <v>9</v>
      </c>
      <c r="K2832">
        <v>0.10199999999999999</v>
      </c>
      <c r="L2832" t="s">
        <v>10793</v>
      </c>
      <c r="M2832" s="32" t="s">
        <v>11</v>
      </c>
    </row>
    <row r="2833" spans="1:13" x14ac:dyDescent="0.25">
      <c r="A2833" t="s">
        <v>10794</v>
      </c>
      <c r="B2833" s="18">
        <v>8.8000000000000007</v>
      </c>
      <c r="C2833" s="30"/>
      <c r="D2833" s="30"/>
      <c r="E2833" s="21" t="str">
        <f>IFERROR(VLOOKUP(A2833,'RTZ255'!A:D,4,),"")</f>
        <v/>
      </c>
      <c r="F2833" t="s">
        <v>10795</v>
      </c>
      <c r="G2833" t="s">
        <v>10796</v>
      </c>
      <c r="H2833" t="s">
        <v>7</v>
      </c>
      <c r="I2833" t="s">
        <v>10280</v>
      </c>
      <c r="J2833" t="s">
        <v>9</v>
      </c>
      <c r="K2833">
        <v>4.0000000000000001E-3</v>
      </c>
      <c r="L2833" t="s">
        <v>10797</v>
      </c>
      <c r="M2833" s="32" t="s">
        <v>11</v>
      </c>
    </row>
    <row r="2834" spans="1:13" x14ac:dyDescent="0.25">
      <c r="A2834" t="s">
        <v>10798</v>
      </c>
      <c r="B2834" s="18">
        <v>8.8000000000000007</v>
      </c>
      <c r="C2834" s="30"/>
      <c r="D2834" s="30"/>
      <c r="E2834" s="21" t="str">
        <f>IFERROR(VLOOKUP(A2834,'RTZ255'!A:D,4,),"")</f>
        <v/>
      </c>
      <c r="F2834" t="s">
        <v>10799</v>
      </c>
      <c r="G2834" t="s">
        <v>10800</v>
      </c>
      <c r="H2834" t="s">
        <v>7</v>
      </c>
      <c r="I2834" t="s">
        <v>10280</v>
      </c>
      <c r="J2834" t="s">
        <v>9</v>
      </c>
      <c r="K2834">
        <v>6.0000000000000001E-3</v>
      </c>
      <c r="L2834" t="s">
        <v>10801</v>
      </c>
      <c r="M2834" s="32" t="s">
        <v>11</v>
      </c>
    </row>
    <row r="2835" spans="1:13" x14ac:dyDescent="0.25">
      <c r="A2835" t="s">
        <v>10802</v>
      </c>
      <c r="B2835" s="18">
        <v>9</v>
      </c>
      <c r="C2835" s="30"/>
      <c r="D2835" s="30"/>
      <c r="E2835" s="21" t="str">
        <f>IFERROR(VLOOKUP(A2835,'RTZ255'!A:D,4,),"")</f>
        <v/>
      </c>
      <c r="F2835" t="s">
        <v>10803</v>
      </c>
      <c r="G2835" t="s">
        <v>10804</v>
      </c>
      <c r="H2835" t="s">
        <v>7</v>
      </c>
      <c r="I2835" t="s">
        <v>10280</v>
      </c>
      <c r="J2835" t="s">
        <v>9</v>
      </c>
      <c r="K2835">
        <v>0.01</v>
      </c>
      <c r="L2835" t="s">
        <v>10805</v>
      </c>
      <c r="M2835" s="32" t="s">
        <v>11</v>
      </c>
    </row>
    <row r="2836" spans="1:13" x14ac:dyDescent="0.25">
      <c r="A2836" t="s">
        <v>10806</v>
      </c>
      <c r="B2836" s="18">
        <v>9.9</v>
      </c>
      <c r="C2836" s="30"/>
      <c r="D2836" s="30"/>
      <c r="E2836" s="21" t="str">
        <f>IFERROR(VLOOKUP(A2836,'RTZ255'!A:D,4,),"")</f>
        <v/>
      </c>
      <c r="F2836" t="s">
        <v>10807</v>
      </c>
      <c r="G2836" t="s">
        <v>10808</v>
      </c>
      <c r="H2836" t="s">
        <v>7</v>
      </c>
      <c r="I2836" t="s">
        <v>10280</v>
      </c>
      <c r="J2836" t="s">
        <v>9</v>
      </c>
      <c r="K2836">
        <v>1.6E-2</v>
      </c>
      <c r="L2836" t="s">
        <v>10809</v>
      </c>
      <c r="M2836" s="32" t="s">
        <v>11</v>
      </c>
    </row>
    <row r="2837" spans="1:13" x14ac:dyDescent="0.25">
      <c r="A2837" t="s">
        <v>10810</v>
      </c>
      <c r="B2837" s="18">
        <v>10.5</v>
      </c>
      <c r="C2837" s="30"/>
      <c r="D2837" s="30"/>
      <c r="E2837" s="21" t="str">
        <f>IFERROR(VLOOKUP(A2837,'RTZ255'!A:D,4,),"")</f>
        <v/>
      </c>
      <c r="F2837" t="s">
        <v>10811</v>
      </c>
      <c r="G2837" t="s">
        <v>10812</v>
      </c>
      <c r="H2837" t="s">
        <v>7</v>
      </c>
      <c r="I2837" t="s">
        <v>10280</v>
      </c>
      <c r="J2837" t="s">
        <v>9</v>
      </c>
      <c r="K2837">
        <v>2.5999999999999999E-2</v>
      </c>
      <c r="L2837" t="s">
        <v>10813</v>
      </c>
      <c r="M2837" s="32" t="s">
        <v>11</v>
      </c>
    </row>
    <row r="2838" spans="1:13" x14ac:dyDescent="0.25">
      <c r="A2838" t="s">
        <v>10814</v>
      </c>
      <c r="B2838" s="18">
        <v>18.8</v>
      </c>
      <c r="C2838" s="30"/>
      <c r="D2838" s="30"/>
      <c r="E2838" s="21" t="str">
        <f>IFERROR(VLOOKUP(A2838,'RTZ255'!A:D,4,),"")</f>
        <v/>
      </c>
      <c r="F2838" t="s">
        <v>10815</v>
      </c>
      <c r="G2838" t="s">
        <v>10816</v>
      </c>
      <c r="H2838" t="s">
        <v>7</v>
      </c>
      <c r="I2838" t="s">
        <v>10280</v>
      </c>
      <c r="J2838" t="s">
        <v>9</v>
      </c>
      <c r="K2838">
        <v>3.5000000000000003E-2</v>
      </c>
      <c r="L2838" t="s">
        <v>10817</v>
      </c>
      <c r="M2838" s="32" t="s">
        <v>11</v>
      </c>
    </row>
    <row r="2839" spans="1:13" x14ac:dyDescent="0.25">
      <c r="A2839" t="s">
        <v>10818</v>
      </c>
      <c r="B2839" s="18">
        <v>25.3</v>
      </c>
      <c r="C2839" s="30"/>
      <c r="D2839" s="30"/>
      <c r="E2839" s="21" t="str">
        <f>IFERROR(VLOOKUP(A2839,'RTZ255'!A:D,4,),"")</f>
        <v/>
      </c>
      <c r="F2839" t="s">
        <v>10819</v>
      </c>
      <c r="G2839" t="s">
        <v>10820</v>
      </c>
      <c r="H2839" t="s">
        <v>7</v>
      </c>
      <c r="I2839" t="s">
        <v>10280</v>
      </c>
      <c r="J2839" t="s">
        <v>9</v>
      </c>
      <c r="K2839">
        <v>5.6000000000000001E-2</v>
      </c>
      <c r="L2839" t="s">
        <v>10821</v>
      </c>
      <c r="M2839" s="32" t="s">
        <v>11</v>
      </c>
    </row>
    <row r="2840" spans="1:13" x14ac:dyDescent="0.25">
      <c r="A2840" t="s">
        <v>10822</v>
      </c>
      <c r="B2840" s="18">
        <v>27.7</v>
      </c>
      <c r="C2840" s="30"/>
      <c r="D2840" s="30"/>
      <c r="E2840" s="21" t="str">
        <f>IFERROR(VLOOKUP(A2840,'RTZ255'!A:D,4,),"")</f>
        <v/>
      </c>
      <c r="F2840" t="s">
        <v>10823</v>
      </c>
      <c r="G2840" t="s">
        <v>10824</v>
      </c>
      <c r="H2840" t="s">
        <v>7</v>
      </c>
      <c r="I2840" t="s">
        <v>10280</v>
      </c>
      <c r="J2840" t="s">
        <v>9</v>
      </c>
      <c r="K2840">
        <v>9.9000000000000005E-2</v>
      </c>
      <c r="L2840" t="s">
        <v>10825</v>
      </c>
      <c r="M2840" s="32" t="s">
        <v>11</v>
      </c>
    </row>
    <row r="2841" spans="1:13" x14ac:dyDescent="0.25">
      <c r="A2841" t="s">
        <v>10826</v>
      </c>
      <c r="B2841" s="18">
        <v>37.700000000000003</v>
      </c>
      <c r="C2841" s="30"/>
      <c r="D2841" s="30"/>
      <c r="E2841" s="21" t="str">
        <f>IFERROR(VLOOKUP(A2841,'RTZ255'!A:D,4,),"")</f>
        <v/>
      </c>
      <c r="F2841" t="s">
        <v>10827</v>
      </c>
      <c r="G2841" t="s">
        <v>10828</v>
      </c>
      <c r="H2841" t="s">
        <v>7</v>
      </c>
      <c r="I2841" t="s">
        <v>10280</v>
      </c>
      <c r="J2841" t="s">
        <v>9</v>
      </c>
      <c r="K2841">
        <v>0.10199999999999999</v>
      </c>
      <c r="L2841" t="s">
        <v>10829</v>
      </c>
      <c r="M2841" s="32" t="s">
        <v>11</v>
      </c>
    </row>
    <row r="2842" spans="1:13" x14ac:dyDescent="0.25">
      <c r="A2842" t="s">
        <v>10830</v>
      </c>
      <c r="B2842" s="18">
        <v>9.1999999999999993</v>
      </c>
      <c r="C2842" s="30"/>
      <c r="D2842" s="30"/>
      <c r="E2842" s="21" t="str">
        <f>IFERROR(VLOOKUP(A2842,'RTZ255'!A:D,4,),"")</f>
        <v/>
      </c>
      <c r="F2842" t="s">
        <v>10831</v>
      </c>
      <c r="G2842" t="s">
        <v>10832</v>
      </c>
      <c r="H2842" t="s">
        <v>7</v>
      </c>
      <c r="I2842" t="s">
        <v>10280</v>
      </c>
      <c r="J2842" t="s">
        <v>9</v>
      </c>
      <c r="K2842">
        <v>2E-3</v>
      </c>
      <c r="L2842" t="s">
        <v>10833</v>
      </c>
      <c r="M2842" s="32" t="s">
        <v>11</v>
      </c>
    </row>
    <row r="2843" spans="1:13" x14ac:dyDescent="0.25">
      <c r="A2843" t="s">
        <v>10834</v>
      </c>
      <c r="B2843" s="18">
        <v>7.7</v>
      </c>
      <c r="C2843" s="30"/>
      <c r="D2843" s="30"/>
      <c r="E2843" s="21" t="str">
        <f>IFERROR(VLOOKUP(A2843,'RTZ255'!A:D,4,),"")</f>
        <v/>
      </c>
      <c r="F2843" t="s">
        <v>10835</v>
      </c>
      <c r="G2843" t="s">
        <v>10836</v>
      </c>
      <c r="H2843" t="s">
        <v>7</v>
      </c>
      <c r="I2843" t="s">
        <v>10280</v>
      </c>
      <c r="J2843" t="s">
        <v>9</v>
      </c>
      <c r="K2843">
        <v>2E-3</v>
      </c>
      <c r="L2843" t="s">
        <v>10837</v>
      </c>
      <c r="M2843" s="32" t="s">
        <v>11</v>
      </c>
    </row>
    <row r="2844" spans="1:13" x14ac:dyDescent="0.25">
      <c r="A2844" t="s">
        <v>10838</v>
      </c>
      <c r="B2844" s="18">
        <v>8.1</v>
      </c>
      <c r="C2844" s="30"/>
      <c r="D2844" s="30"/>
      <c r="E2844" s="21" t="str">
        <f>IFERROR(VLOOKUP(A2844,'RTZ255'!A:D,4,),"")</f>
        <v/>
      </c>
      <c r="F2844" t="s">
        <v>10839</v>
      </c>
      <c r="G2844" t="s">
        <v>10840</v>
      </c>
      <c r="H2844" t="s">
        <v>7</v>
      </c>
      <c r="I2844" t="s">
        <v>10280</v>
      </c>
      <c r="J2844" t="s">
        <v>9</v>
      </c>
      <c r="K2844">
        <v>2E-3</v>
      </c>
      <c r="L2844" t="s">
        <v>10841</v>
      </c>
      <c r="M2844" s="32" t="s">
        <v>11</v>
      </c>
    </row>
    <row r="2845" spans="1:13" x14ac:dyDescent="0.25">
      <c r="A2845" t="s">
        <v>10842</v>
      </c>
      <c r="B2845" s="18">
        <v>6.9</v>
      </c>
      <c r="C2845" s="30"/>
      <c r="D2845" s="30"/>
      <c r="E2845" s="21" t="str">
        <f>IFERROR(VLOOKUP(A2845,'RTZ255'!A:D,4,),"")</f>
        <v/>
      </c>
      <c r="F2845" t="s">
        <v>10843</v>
      </c>
      <c r="G2845" t="s">
        <v>10844</v>
      </c>
      <c r="H2845" t="s">
        <v>7</v>
      </c>
      <c r="I2845" t="s">
        <v>10280</v>
      </c>
      <c r="J2845" t="s">
        <v>9</v>
      </c>
      <c r="K2845">
        <v>4.0000000000000001E-3</v>
      </c>
      <c r="L2845" t="s">
        <v>10845</v>
      </c>
      <c r="M2845" s="32" t="s">
        <v>11</v>
      </c>
    </row>
    <row r="2846" spans="1:13" x14ac:dyDescent="0.25">
      <c r="A2846" t="s">
        <v>10846</v>
      </c>
      <c r="B2846" s="18">
        <v>7.3</v>
      </c>
      <c r="C2846" s="30"/>
      <c r="D2846" s="30"/>
      <c r="E2846" s="21" t="str">
        <f>IFERROR(VLOOKUP(A2846,'RTZ255'!A:D,4,),"")</f>
        <v/>
      </c>
      <c r="F2846" t="s">
        <v>10847</v>
      </c>
      <c r="G2846" t="s">
        <v>10848</v>
      </c>
      <c r="H2846" t="s">
        <v>7</v>
      </c>
      <c r="I2846" t="s">
        <v>10280</v>
      </c>
      <c r="J2846" t="s">
        <v>9</v>
      </c>
      <c r="K2846">
        <v>5.0000000000000001E-3</v>
      </c>
      <c r="L2846" t="s">
        <v>10849</v>
      </c>
      <c r="M2846" s="32" t="s">
        <v>11</v>
      </c>
    </row>
    <row r="2847" spans="1:13" x14ac:dyDescent="0.25">
      <c r="A2847" t="s">
        <v>10850</v>
      </c>
      <c r="B2847" s="18">
        <v>7.8</v>
      </c>
      <c r="C2847" s="30"/>
      <c r="D2847" s="30"/>
      <c r="E2847" s="21" t="str">
        <f>IFERROR(VLOOKUP(A2847,'RTZ255'!A:D,4,),"")</f>
        <v/>
      </c>
      <c r="F2847" t="s">
        <v>10851</v>
      </c>
      <c r="G2847" t="s">
        <v>10852</v>
      </c>
      <c r="H2847" t="s">
        <v>7</v>
      </c>
      <c r="I2847" t="s">
        <v>10280</v>
      </c>
      <c r="J2847" t="s">
        <v>9</v>
      </c>
      <c r="K2847">
        <v>8.9999999999999993E-3</v>
      </c>
      <c r="L2847" t="s">
        <v>10853</v>
      </c>
      <c r="M2847" s="32" t="s">
        <v>11</v>
      </c>
    </row>
    <row r="2848" spans="1:13" x14ac:dyDescent="0.25">
      <c r="A2848" t="s">
        <v>10854</v>
      </c>
      <c r="B2848" s="18">
        <v>9.8000000000000007</v>
      </c>
      <c r="C2848" s="30"/>
      <c r="D2848" s="30"/>
      <c r="E2848" s="21" t="str">
        <f>IFERROR(VLOOKUP(A2848,'RTZ255'!A:D,4,),"")</f>
        <v/>
      </c>
      <c r="F2848" t="s">
        <v>10855</v>
      </c>
      <c r="G2848" t="s">
        <v>10856</v>
      </c>
      <c r="H2848" t="s">
        <v>7</v>
      </c>
      <c r="I2848" t="s">
        <v>10280</v>
      </c>
      <c r="J2848" t="s">
        <v>9</v>
      </c>
      <c r="K2848">
        <v>1.4999999999999999E-2</v>
      </c>
      <c r="L2848" t="s">
        <v>10857</v>
      </c>
      <c r="M2848" s="32" t="s">
        <v>11</v>
      </c>
    </row>
    <row r="2849" spans="1:13" x14ac:dyDescent="0.25">
      <c r="A2849" t="s">
        <v>10858</v>
      </c>
      <c r="B2849" s="18">
        <v>12.3</v>
      </c>
      <c r="C2849" s="30"/>
      <c r="D2849" s="30"/>
      <c r="E2849" s="21" t="str">
        <f>IFERROR(VLOOKUP(A2849,'RTZ255'!A:D,4,),"")</f>
        <v/>
      </c>
      <c r="F2849" t="s">
        <v>10859</v>
      </c>
      <c r="G2849" t="s">
        <v>10860</v>
      </c>
      <c r="H2849" t="s">
        <v>7</v>
      </c>
      <c r="I2849" t="s">
        <v>10280</v>
      </c>
      <c r="J2849" t="s">
        <v>9</v>
      </c>
      <c r="K2849">
        <v>2.3E-2</v>
      </c>
      <c r="L2849" t="s">
        <v>10861</v>
      </c>
      <c r="M2849" s="32" t="s">
        <v>11</v>
      </c>
    </row>
    <row r="2850" spans="1:13" x14ac:dyDescent="0.25">
      <c r="A2850" t="s">
        <v>10862</v>
      </c>
      <c r="B2850" s="18">
        <v>18.5</v>
      </c>
      <c r="C2850" s="30"/>
      <c r="D2850" s="30"/>
      <c r="E2850" s="21" t="str">
        <f>IFERROR(VLOOKUP(A2850,'RTZ255'!A:D,4,),"")</f>
        <v/>
      </c>
      <c r="F2850" t="s">
        <v>10863</v>
      </c>
      <c r="G2850" t="s">
        <v>10864</v>
      </c>
      <c r="H2850" t="s">
        <v>7</v>
      </c>
      <c r="I2850" t="s">
        <v>10280</v>
      </c>
      <c r="J2850" t="s">
        <v>9</v>
      </c>
      <c r="K2850">
        <v>2.5000000000000001E-2</v>
      </c>
      <c r="L2850" t="s">
        <v>10865</v>
      </c>
      <c r="M2850" s="32" t="s">
        <v>11</v>
      </c>
    </row>
    <row r="2851" spans="1:13" x14ac:dyDescent="0.25">
      <c r="A2851" t="s">
        <v>10866</v>
      </c>
      <c r="B2851" s="18">
        <v>42.3</v>
      </c>
      <c r="C2851" s="30"/>
      <c r="D2851" s="30"/>
      <c r="E2851" s="21" t="str">
        <f>IFERROR(VLOOKUP(A2851,'RTZ255'!A:D,4,),"")</f>
        <v/>
      </c>
      <c r="F2851" t="s">
        <v>10867</v>
      </c>
      <c r="G2851" t="s">
        <v>10868</v>
      </c>
      <c r="H2851" t="s">
        <v>7</v>
      </c>
      <c r="I2851" t="s">
        <v>10280</v>
      </c>
      <c r="J2851" t="s">
        <v>9</v>
      </c>
      <c r="K2851">
        <v>6.4000000000000001E-2</v>
      </c>
      <c r="L2851" t="s">
        <v>10869</v>
      </c>
      <c r="M2851" s="32" t="s">
        <v>11</v>
      </c>
    </row>
    <row r="2852" spans="1:13" x14ac:dyDescent="0.25">
      <c r="A2852" t="s">
        <v>10870</v>
      </c>
      <c r="B2852" s="18">
        <v>60.4</v>
      </c>
      <c r="C2852" s="30"/>
      <c r="D2852" s="30"/>
      <c r="E2852" s="21" t="str">
        <f>IFERROR(VLOOKUP(A2852,'RTZ255'!A:D,4,),"")</f>
        <v/>
      </c>
      <c r="F2852" t="s">
        <v>10871</v>
      </c>
      <c r="G2852" t="s">
        <v>10872</v>
      </c>
      <c r="H2852" t="s">
        <v>7</v>
      </c>
      <c r="I2852" t="s">
        <v>10280</v>
      </c>
      <c r="J2852" t="s">
        <v>9</v>
      </c>
      <c r="K2852">
        <v>0.10199999999999999</v>
      </c>
      <c r="L2852" t="s">
        <v>10873</v>
      </c>
      <c r="M2852" s="32" t="s">
        <v>11</v>
      </c>
    </row>
    <row r="2853" spans="1:13" x14ac:dyDescent="0.25">
      <c r="A2853" t="s">
        <v>10874</v>
      </c>
      <c r="B2853" s="18">
        <v>12.1</v>
      </c>
      <c r="C2853" s="30"/>
      <c r="D2853" s="30"/>
      <c r="E2853" s="21" t="str">
        <f>IFERROR(VLOOKUP(A2853,'RTZ255'!A:D,4,),"")</f>
        <v/>
      </c>
      <c r="F2853" t="s">
        <v>10875</v>
      </c>
      <c r="G2853" t="s">
        <v>10876</v>
      </c>
      <c r="H2853" t="s">
        <v>7</v>
      </c>
      <c r="I2853" t="s">
        <v>10280</v>
      </c>
      <c r="J2853" t="s">
        <v>9</v>
      </c>
      <c r="K2853">
        <v>5.0000000000000001E-3</v>
      </c>
      <c r="L2853" t="s">
        <v>10877</v>
      </c>
      <c r="M2853" s="32" t="s">
        <v>11</v>
      </c>
    </row>
    <row r="2854" spans="1:13" x14ac:dyDescent="0.25">
      <c r="A2854" t="s">
        <v>10878</v>
      </c>
      <c r="B2854" s="18">
        <v>4.5</v>
      </c>
      <c r="C2854" s="30"/>
      <c r="D2854" s="30"/>
      <c r="E2854" s="21" t="str">
        <f>IFERROR(VLOOKUP(A2854,'RTZ255'!A:D,4,),"")</f>
        <v/>
      </c>
      <c r="F2854" t="s">
        <v>10879</v>
      </c>
      <c r="G2854" t="s">
        <v>10880</v>
      </c>
      <c r="H2854" t="s">
        <v>7</v>
      </c>
      <c r="I2854" t="s">
        <v>10280</v>
      </c>
      <c r="J2854" t="s">
        <v>9</v>
      </c>
      <c r="K2854">
        <v>4.0000000000000001E-3</v>
      </c>
      <c r="L2854" t="s">
        <v>10881</v>
      </c>
      <c r="M2854" s="32" t="s">
        <v>11</v>
      </c>
    </row>
    <row r="2855" spans="1:13" x14ac:dyDescent="0.25">
      <c r="A2855" t="s">
        <v>10882</v>
      </c>
      <c r="B2855" s="18">
        <v>5</v>
      </c>
      <c r="C2855" s="30"/>
      <c r="D2855" s="30"/>
      <c r="E2855" s="21" t="str">
        <f>IFERROR(VLOOKUP(A2855,'RTZ255'!A:D,4,),"")</f>
        <v/>
      </c>
      <c r="F2855" t="s">
        <v>10883</v>
      </c>
      <c r="G2855" t="s">
        <v>10884</v>
      </c>
      <c r="H2855" t="s">
        <v>7</v>
      </c>
      <c r="I2855" t="s">
        <v>10280</v>
      </c>
      <c r="J2855" t="s">
        <v>9</v>
      </c>
      <c r="K2855">
        <v>5.0000000000000001E-3</v>
      </c>
      <c r="L2855" t="s">
        <v>10885</v>
      </c>
      <c r="M2855" s="32" t="s">
        <v>11</v>
      </c>
    </row>
    <row r="2856" spans="1:13" x14ac:dyDescent="0.25">
      <c r="A2856" t="s">
        <v>10886</v>
      </c>
      <c r="B2856" s="18">
        <v>5.2</v>
      </c>
      <c r="C2856" s="30"/>
      <c r="D2856" s="30"/>
      <c r="E2856" s="21" t="str">
        <f>IFERROR(VLOOKUP(A2856,'RTZ255'!A:D,4,),"")</f>
        <v/>
      </c>
      <c r="F2856" t="s">
        <v>10887</v>
      </c>
      <c r="G2856" t="s">
        <v>10888</v>
      </c>
      <c r="H2856" t="s">
        <v>7</v>
      </c>
      <c r="I2856" t="s">
        <v>10280</v>
      </c>
      <c r="J2856" t="s">
        <v>9</v>
      </c>
      <c r="K2856">
        <v>0.01</v>
      </c>
      <c r="L2856" t="s">
        <v>10889</v>
      </c>
      <c r="M2856" s="32" t="s">
        <v>11</v>
      </c>
    </row>
    <row r="2857" spans="1:13" x14ac:dyDescent="0.25">
      <c r="A2857" t="s">
        <v>10890</v>
      </c>
      <c r="B2857" s="18">
        <v>5.8</v>
      </c>
      <c r="C2857" s="30"/>
      <c r="D2857" s="30"/>
      <c r="E2857" s="21" t="str">
        <f>IFERROR(VLOOKUP(A2857,'RTZ255'!A:D,4,),"")</f>
        <v/>
      </c>
      <c r="F2857" t="s">
        <v>10891</v>
      </c>
      <c r="G2857" t="s">
        <v>10892</v>
      </c>
      <c r="H2857" t="s">
        <v>7</v>
      </c>
      <c r="I2857" t="s">
        <v>10280</v>
      </c>
      <c r="J2857" t="s">
        <v>9</v>
      </c>
      <c r="K2857">
        <v>1.6E-2</v>
      </c>
      <c r="L2857" t="s">
        <v>10893</v>
      </c>
      <c r="M2857" s="32" t="s">
        <v>11</v>
      </c>
    </row>
    <row r="2858" spans="1:13" x14ac:dyDescent="0.25">
      <c r="A2858" t="s">
        <v>10894</v>
      </c>
      <c r="B2858" s="18">
        <v>7.7</v>
      </c>
      <c r="C2858" s="30"/>
      <c r="D2858" s="30"/>
      <c r="E2858" s="21" t="str">
        <f>IFERROR(VLOOKUP(A2858,'RTZ255'!A:D,4,),"")</f>
        <v/>
      </c>
      <c r="F2858" t="s">
        <v>10895</v>
      </c>
      <c r="G2858" t="s">
        <v>10896</v>
      </c>
      <c r="H2858" t="s">
        <v>7</v>
      </c>
      <c r="I2858" t="s">
        <v>10280</v>
      </c>
      <c r="J2858" t="s">
        <v>9</v>
      </c>
      <c r="K2858">
        <v>2.5999999999999999E-2</v>
      </c>
      <c r="L2858" t="s">
        <v>10897</v>
      </c>
      <c r="M2858" s="32" t="s">
        <v>11</v>
      </c>
    </row>
    <row r="2859" spans="1:13" x14ac:dyDescent="0.25">
      <c r="A2859" t="s">
        <v>10898</v>
      </c>
      <c r="B2859" s="18">
        <v>9.9</v>
      </c>
      <c r="C2859" s="30"/>
      <c r="D2859" s="30"/>
      <c r="E2859" s="21" t="str">
        <f>IFERROR(VLOOKUP(A2859,'RTZ255'!A:D,4,),"")</f>
        <v/>
      </c>
      <c r="F2859" t="s">
        <v>10899</v>
      </c>
      <c r="G2859" t="s">
        <v>10900</v>
      </c>
      <c r="H2859" t="s">
        <v>7</v>
      </c>
      <c r="I2859" t="s">
        <v>10280</v>
      </c>
      <c r="J2859" t="s">
        <v>9</v>
      </c>
      <c r="K2859">
        <v>3.5000000000000003E-2</v>
      </c>
      <c r="L2859" t="s">
        <v>10901</v>
      </c>
      <c r="M2859" s="32" t="s">
        <v>11</v>
      </c>
    </row>
    <row r="2860" spans="1:13" x14ac:dyDescent="0.25">
      <c r="A2860" t="s">
        <v>10902</v>
      </c>
      <c r="B2860" s="18">
        <v>14.5</v>
      </c>
      <c r="C2860" s="30"/>
      <c r="D2860" s="30"/>
      <c r="E2860" s="21" t="str">
        <f>IFERROR(VLOOKUP(A2860,'RTZ255'!A:D,4,),"")</f>
        <v/>
      </c>
      <c r="F2860" t="s">
        <v>10903</v>
      </c>
      <c r="G2860" t="s">
        <v>10904</v>
      </c>
      <c r="H2860" t="s">
        <v>7</v>
      </c>
      <c r="I2860" t="s">
        <v>10280</v>
      </c>
      <c r="J2860" t="s">
        <v>9</v>
      </c>
      <c r="K2860">
        <v>5.6000000000000001E-2</v>
      </c>
      <c r="L2860" t="s">
        <v>10905</v>
      </c>
      <c r="M2860" s="32" t="s">
        <v>11</v>
      </c>
    </row>
    <row r="2861" spans="1:13" x14ac:dyDescent="0.25">
      <c r="A2861" t="s">
        <v>10906</v>
      </c>
      <c r="B2861" s="18">
        <v>21.2</v>
      </c>
      <c r="C2861" s="30"/>
      <c r="D2861" s="30"/>
      <c r="E2861" s="21" t="str">
        <f>IFERROR(VLOOKUP(A2861,'RTZ255'!A:D,4,),"")</f>
        <v/>
      </c>
      <c r="F2861" t="s">
        <v>10907</v>
      </c>
      <c r="G2861" t="s">
        <v>10908</v>
      </c>
      <c r="H2861" t="s">
        <v>7</v>
      </c>
      <c r="I2861" t="s">
        <v>10280</v>
      </c>
      <c r="J2861" t="s">
        <v>9</v>
      </c>
      <c r="K2861">
        <v>9.9000000000000005E-2</v>
      </c>
      <c r="L2861" t="s">
        <v>10909</v>
      </c>
      <c r="M2861" s="32" t="s">
        <v>11</v>
      </c>
    </row>
    <row r="2862" spans="1:13" x14ac:dyDescent="0.25">
      <c r="A2862" t="s">
        <v>10910</v>
      </c>
      <c r="B2862" s="18">
        <v>27.8</v>
      </c>
      <c r="C2862" s="30"/>
      <c r="D2862" s="30"/>
      <c r="E2862" s="21" t="str">
        <f>IFERROR(VLOOKUP(A2862,'RTZ255'!A:D,4,),"")</f>
        <v/>
      </c>
      <c r="F2862" t="s">
        <v>10911</v>
      </c>
      <c r="G2862" t="s">
        <v>10912</v>
      </c>
      <c r="H2862" t="s">
        <v>7</v>
      </c>
      <c r="I2862" t="s">
        <v>10280</v>
      </c>
      <c r="J2862" t="s">
        <v>9</v>
      </c>
      <c r="K2862">
        <v>0.10199999999999999</v>
      </c>
      <c r="L2862" t="s">
        <v>10913</v>
      </c>
      <c r="M2862" s="32" t="s">
        <v>11</v>
      </c>
    </row>
    <row r="2863" spans="1:13" x14ac:dyDescent="0.25">
      <c r="A2863" t="s">
        <v>10914</v>
      </c>
      <c r="B2863" s="18">
        <v>50.8</v>
      </c>
      <c r="C2863" s="30"/>
      <c r="D2863" s="30"/>
      <c r="E2863" s="21" t="str">
        <f>IFERROR(VLOOKUP(A2863,'RTZ255'!A:D,4,),"")</f>
        <v/>
      </c>
      <c r="F2863" t="s">
        <v>10915</v>
      </c>
      <c r="G2863" t="s">
        <v>10916</v>
      </c>
      <c r="H2863" t="s">
        <v>7</v>
      </c>
      <c r="I2863" t="s">
        <v>10280</v>
      </c>
      <c r="J2863" t="s">
        <v>9</v>
      </c>
      <c r="K2863">
        <v>0.20499999999999999</v>
      </c>
      <c r="L2863" t="s">
        <v>10917</v>
      </c>
      <c r="M2863" s="32" t="s">
        <v>11</v>
      </c>
    </row>
    <row r="2864" spans="1:13" x14ac:dyDescent="0.25">
      <c r="A2864" t="s">
        <v>10918</v>
      </c>
      <c r="B2864" s="18">
        <v>142</v>
      </c>
      <c r="C2864" s="30"/>
      <c r="D2864" s="30"/>
      <c r="E2864" s="21" t="str">
        <f>IFERROR(VLOOKUP(A2864,'RTZ255'!A:D,4,),"")</f>
        <v/>
      </c>
      <c r="F2864" t="s">
        <v>10919</v>
      </c>
      <c r="G2864" t="s">
        <v>10920</v>
      </c>
      <c r="H2864" t="s">
        <v>7</v>
      </c>
      <c r="I2864" t="s">
        <v>10280</v>
      </c>
      <c r="J2864" t="s">
        <v>9</v>
      </c>
      <c r="K2864">
        <v>0.41</v>
      </c>
      <c r="L2864" t="s">
        <v>10921</v>
      </c>
      <c r="M2864" s="32" t="s">
        <v>11</v>
      </c>
    </row>
    <row r="2865" spans="1:13" x14ac:dyDescent="0.25">
      <c r="A2865" t="s">
        <v>10922</v>
      </c>
      <c r="B2865" s="18">
        <v>12.7</v>
      </c>
      <c r="C2865" s="30"/>
      <c r="D2865" s="30"/>
      <c r="E2865" s="21" t="str">
        <f>IFERROR(VLOOKUP(A2865,'RTZ255'!A:D,4,),"")</f>
        <v/>
      </c>
      <c r="F2865" t="s">
        <v>10923</v>
      </c>
      <c r="G2865" t="s">
        <v>10924</v>
      </c>
      <c r="H2865" t="s">
        <v>7</v>
      </c>
      <c r="I2865" t="s">
        <v>10280</v>
      </c>
      <c r="J2865" t="s">
        <v>9</v>
      </c>
      <c r="K2865">
        <v>3.0000000000000001E-3</v>
      </c>
      <c r="L2865" t="s">
        <v>10925</v>
      </c>
      <c r="M2865" s="32" t="s">
        <v>11</v>
      </c>
    </row>
    <row r="2866" spans="1:13" x14ac:dyDescent="0.25">
      <c r="A2866" t="s">
        <v>10926</v>
      </c>
      <c r="B2866" s="18">
        <v>11.4</v>
      </c>
      <c r="C2866" s="30"/>
      <c r="D2866" s="30"/>
      <c r="E2866" s="21" t="str">
        <f>IFERROR(VLOOKUP(A2866,'RTZ255'!A:D,4,),"")</f>
        <v/>
      </c>
      <c r="F2866" t="s">
        <v>10927</v>
      </c>
      <c r="G2866" t="s">
        <v>10928</v>
      </c>
      <c r="H2866" t="s">
        <v>7</v>
      </c>
      <c r="I2866" t="s">
        <v>10280</v>
      </c>
      <c r="J2866" t="s">
        <v>9</v>
      </c>
      <c r="K2866">
        <v>3.0000000000000001E-3</v>
      </c>
      <c r="L2866" t="s">
        <v>10929</v>
      </c>
      <c r="M2866" s="32" t="s">
        <v>11</v>
      </c>
    </row>
    <row r="2867" spans="1:13" x14ac:dyDescent="0.25">
      <c r="A2867" t="s">
        <v>10930</v>
      </c>
      <c r="B2867" s="18">
        <v>11.4</v>
      </c>
      <c r="C2867" s="30"/>
      <c r="D2867" s="30"/>
      <c r="E2867" s="21" t="str">
        <f>IFERROR(VLOOKUP(A2867,'RTZ255'!A:D,4,),"")</f>
        <v/>
      </c>
      <c r="F2867" t="s">
        <v>10931</v>
      </c>
      <c r="G2867" t="s">
        <v>10932</v>
      </c>
      <c r="H2867" t="s">
        <v>7</v>
      </c>
      <c r="I2867" t="s">
        <v>10280</v>
      </c>
      <c r="J2867" t="s">
        <v>9</v>
      </c>
      <c r="K2867">
        <v>4.0000000000000001E-3</v>
      </c>
      <c r="L2867" t="s">
        <v>10933</v>
      </c>
      <c r="M2867" s="32" t="s">
        <v>11</v>
      </c>
    </row>
    <row r="2868" spans="1:13" x14ac:dyDescent="0.25">
      <c r="A2868" t="s">
        <v>10934</v>
      </c>
      <c r="B2868" s="18">
        <v>11.4</v>
      </c>
      <c r="C2868" s="30"/>
      <c r="D2868" s="30"/>
      <c r="E2868" s="21" t="str">
        <f>IFERROR(VLOOKUP(A2868,'RTZ255'!A:D,4,),"")</f>
        <v/>
      </c>
      <c r="F2868" t="s">
        <v>10935</v>
      </c>
      <c r="G2868" t="s">
        <v>10936</v>
      </c>
      <c r="H2868" t="s">
        <v>7</v>
      </c>
      <c r="I2868" t="s">
        <v>10280</v>
      </c>
      <c r="J2868" t="s">
        <v>9</v>
      </c>
      <c r="K2868">
        <v>5.0000000000000001E-3</v>
      </c>
      <c r="L2868" t="s">
        <v>10937</v>
      </c>
      <c r="M2868" s="32" t="s">
        <v>11</v>
      </c>
    </row>
    <row r="2869" spans="1:13" x14ac:dyDescent="0.25">
      <c r="A2869" t="s">
        <v>10938</v>
      </c>
      <c r="B2869" s="18">
        <v>11.4</v>
      </c>
      <c r="C2869" s="30"/>
      <c r="D2869" s="30"/>
      <c r="E2869" s="21" t="str">
        <f>IFERROR(VLOOKUP(A2869,'RTZ255'!A:D,4,),"")</f>
        <v/>
      </c>
      <c r="F2869" t="s">
        <v>10939</v>
      </c>
      <c r="G2869" t="s">
        <v>10940</v>
      </c>
      <c r="H2869" t="s">
        <v>7</v>
      </c>
      <c r="I2869" t="s">
        <v>10280</v>
      </c>
      <c r="J2869" t="s">
        <v>9</v>
      </c>
      <c r="K2869">
        <v>8.9999999999999993E-3</v>
      </c>
      <c r="L2869" t="s">
        <v>10941</v>
      </c>
      <c r="M2869" s="32" t="s">
        <v>11</v>
      </c>
    </row>
    <row r="2870" spans="1:13" x14ac:dyDescent="0.25">
      <c r="A2870" t="s">
        <v>10942</v>
      </c>
      <c r="B2870" s="18">
        <v>14</v>
      </c>
      <c r="C2870" s="30"/>
      <c r="D2870" s="30"/>
      <c r="E2870" s="21" t="str">
        <f>IFERROR(VLOOKUP(A2870,'RTZ255'!A:D,4,),"")</f>
        <v/>
      </c>
      <c r="F2870" t="s">
        <v>10943</v>
      </c>
      <c r="G2870" t="s">
        <v>10944</v>
      </c>
      <c r="H2870" t="s">
        <v>7</v>
      </c>
      <c r="I2870" t="s">
        <v>10280</v>
      </c>
      <c r="J2870" t="s">
        <v>9</v>
      </c>
      <c r="K2870">
        <v>1.6E-2</v>
      </c>
      <c r="L2870" t="s">
        <v>10945</v>
      </c>
      <c r="M2870" s="32" t="s">
        <v>11</v>
      </c>
    </row>
    <row r="2871" spans="1:13" x14ac:dyDescent="0.25">
      <c r="A2871" t="s">
        <v>10946</v>
      </c>
      <c r="B2871" s="18">
        <v>14</v>
      </c>
      <c r="C2871" s="30"/>
      <c r="D2871" s="30"/>
      <c r="E2871" s="21" t="str">
        <f>IFERROR(VLOOKUP(A2871,'RTZ255'!A:D,4,),"")</f>
        <v/>
      </c>
      <c r="F2871" t="s">
        <v>10947</v>
      </c>
      <c r="G2871" t="s">
        <v>10948</v>
      </c>
      <c r="H2871" t="s">
        <v>7</v>
      </c>
      <c r="I2871" t="s">
        <v>10280</v>
      </c>
      <c r="J2871" t="s">
        <v>9</v>
      </c>
      <c r="K2871">
        <v>1.6E-2</v>
      </c>
      <c r="L2871" t="s">
        <v>10949</v>
      </c>
      <c r="M2871" s="32" t="s">
        <v>11</v>
      </c>
    </row>
    <row r="2872" spans="1:13" x14ac:dyDescent="0.25">
      <c r="A2872" t="s">
        <v>10950</v>
      </c>
      <c r="B2872" s="18">
        <v>15.8</v>
      </c>
      <c r="C2872" s="30"/>
      <c r="D2872" s="30"/>
      <c r="E2872" s="21" t="str">
        <f>IFERROR(VLOOKUP(A2872,'RTZ255'!A:D,4,),"")</f>
        <v/>
      </c>
      <c r="F2872" t="s">
        <v>10951</v>
      </c>
      <c r="G2872" t="s">
        <v>10952</v>
      </c>
      <c r="H2872" t="s">
        <v>7</v>
      </c>
      <c r="I2872" t="s">
        <v>10280</v>
      </c>
      <c r="J2872" t="s">
        <v>9</v>
      </c>
      <c r="K2872">
        <v>2.5000000000000001E-2</v>
      </c>
      <c r="L2872" t="s">
        <v>10953</v>
      </c>
      <c r="M2872" s="32" t="s">
        <v>11</v>
      </c>
    </row>
    <row r="2873" spans="1:13" x14ac:dyDescent="0.25">
      <c r="A2873" t="s">
        <v>10954</v>
      </c>
      <c r="B2873" s="18">
        <v>15.8</v>
      </c>
      <c r="C2873" s="30"/>
      <c r="D2873" s="30"/>
      <c r="E2873" s="21" t="str">
        <f>IFERROR(VLOOKUP(A2873,'RTZ255'!A:D,4,),"")</f>
        <v/>
      </c>
      <c r="F2873" t="s">
        <v>10955</v>
      </c>
      <c r="G2873" t="s">
        <v>10956</v>
      </c>
      <c r="H2873" t="s">
        <v>7</v>
      </c>
      <c r="I2873" t="s">
        <v>10280</v>
      </c>
      <c r="J2873" t="s">
        <v>9</v>
      </c>
      <c r="K2873">
        <v>2.5000000000000001E-2</v>
      </c>
      <c r="L2873" t="s">
        <v>10957</v>
      </c>
      <c r="M2873" s="32" t="s">
        <v>11</v>
      </c>
    </row>
    <row r="2874" spans="1:13" x14ac:dyDescent="0.25">
      <c r="A2874" t="s">
        <v>10958</v>
      </c>
      <c r="B2874" s="18">
        <v>23.4</v>
      </c>
      <c r="C2874" s="30"/>
      <c r="D2874" s="30"/>
      <c r="E2874" s="21" t="str">
        <f>IFERROR(VLOOKUP(A2874,'RTZ255'!A:D,4,),"")</f>
        <v/>
      </c>
      <c r="F2874" t="s">
        <v>10959</v>
      </c>
      <c r="G2874" t="s">
        <v>10960</v>
      </c>
      <c r="H2874" t="s">
        <v>7</v>
      </c>
      <c r="I2874" t="s">
        <v>10280</v>
      </c>
      <c r="J2874" t="s">
        <v>9</v>
      </c>
      <c r="K2874">
        <v>3.7999999999999999E-2</v>
      </c>
      <c r="L2874" t="s">
        <v>10961</v>
      </c>
      <c r="M2874" s="32" t="s">
        <v>11</v>
      </c>
    </row>
    <row r="2875" spans="1:13" x14ac:dyDescent="0.25">
      <c r="A2875" t="s">
        <v>10962</v>
      </c>
      <c r="B2875" s="18">
        <v>23.4</v>
      </c>
      <c r="C2875" s="30"/>
      <c r="D2875" s="30"/>
      <c r="E2875" s="21" t="str">
        <f>IFERROR(VLOOKUP(A2875,'RTZ255'!A:D,4,),"")</f>
        <v/>
      </c>
      <c r="F2875" t="s">
        <v>10963</v>
      </c>
      <c r="G2875" t="s">
        <v>10964</v>
      </c>
      <c r="H2875" t="s">
        <v>7</v>
      </c>
      <c r="I2875" t="s">
        <v>10280</v>
      </c>
      <c r="J2875" t="s">
        <v>9</v>
      </c>
      <c r="K2875">
        <v>3.7999999999999999E-2</v>
      </c>
      <c r="L2875" t="s">
        <v>10965</v>
      </c>
      <c r="M2875" s="32" t="s">
        <v>11</v>
      </c>
    </row>
    <row r="2876" spans="1:13" x14ac:dyDescent="0.25">
      <c r="A2876" t="s">
        <v>10966</v>
      </c>
      <c r="B2876" s="18">
        <v>32.5</v>
      </c>
      <c r="C2876" s="30"/>
      <c r="D2876" s="30"/>
      <c r="E2876" s="21" t="str">
        <f>IFERROR(VLOOKUP(A2876,'RTZ255'!A:D,4,),"")</f>
        <v/>
      </c>
      <c r="F2876" t="s">
        <v>10967</v>
      </c>
      <c r="G2876" t="s">
        <v>10968</v>
      </c>
      <c r="H2876" t="s">
        <v>7</v>
      </c>
      <c r="I2876" t="s">
        <v>10280</v>
      </c>
      <c r="J2876" t="s">
        <v>9</v>
      </c>
      <c r="K2876">
        <v>5.6000000000000001E-2</v>
      </c>
      <c r="L2876" t="s">
        <v>10969</v>
      </c>
      <c r="M2876" s="32" t="s">
        <v>11</v>
      </c>
    </row>
    <row r="2877" spans="1:13" x14ac:dyDescent="0.25">
      <c r="A2877" t="s">
        <v>10970</v>
      </c>
      <c r="B2877" s="18">
        <v>45.9</v>
      </c>
      <c r="C2877" s="30"/>
      <c r="D2877" s="30"/>
      <c r="E2877" s="21" t="str">
        <f>IFERROR(VLOOKUP(A2877,'RTZ255'!A:D,4,),"")</f>
        <v/>
      </c>
      <c r="F2877" t="s">
        <v>10971</v>
      </c>
      <c r="G2877" t="s">
        <v>10972</v>
      </c>
      <c r="H2877" t="s">
        <v>7</v>
      </c>
      <c r="I2877" t="s">
        <v>10280</v>
      </c>
      <c r="J2877" t="s">
        <v>9</v>
      </c>
      <c r="K2877">
        <v>9.9000000000000005E-2</v>
      </c>
      <c r="L2877" t="s">
        <v>10973</v>
      </c>
      <c r="M2877" s="32" t="s">
        <v>11</v>
      </c>
    </row>
    <row r="2878" spans="1:13" x14ac:dyDescent="0.25">
      <c r="A2878" t="s">
        <v>10974</v>
      </c>
      <c r="B2878" s="18">
        <v>117.9</v>
      </c>
      <c r="C2878" s="30"/>
      <c r="D2878" s="30"/>
      <c r="E2878" s="21" t="str">
        <f>IFERROR(VLOOKUP(A2878,'RTZ255'!A:D,4,),"")</f>
        <v/>
      </c>
      <c r="F2878" t="s">
        <v>10975</v>
      </c>
      <c r="G2878" t="s">
        <v>10976</v>
      </c>
      <c r="H2878" t="s">
        <v>7</v>
      </c>
      <c r="I2878" t="s">
        <v>10280</v>
      </c>
      <c r="J2878" t="s">
        <v>9</v>
      </c>
      <c r="K2878">
        <v>0.49</v>
      </c>
      <c r="L2878" t="s">
        <v>10977</v>
      </c>
      <c r="M2878" s="32" t="s">
        <v>11</v>
      </c>
    </row>
    <row r="2879" spans="1:13" x14ac:dyDescent="0.25">
      <c r="A2879" t="s">
        <v>10978</v>
      </c>
      <c r="B2879" s="18">
        <v>5.8</v>
      </c>
      <c r="C2879" s="30"/>
      <c r="D2879" s="30"/>
      <c r="E2879" s="21" t="str">
        <f>IFERROR(VLOOKUP(A2879,'RTZ255'!A:D,4,),"")</f>
        <v/>
      </c>
      <c r="F2879" t="s">
        <v>10979</v>
      </c>
      <c r="G2879" t="s">
        <v>10980</v>
      </c>
      <c r="H2879" t="s">
        <v>7</v>
      </c>
      <c r="I2879" t="s">
        <v>10981</v>
      </c>
      <c r="J2879" t="s">
        <v>9</v>
      </c>
      <c r="K2879">
        <v>3.0000000000000001E-3</v>
      </c>
      <c r="L2879" t="s">
        <v>10982</v>
      </c>
      <c r="M2879" s="32" t="s">
        <v>11</v>
      </c>
    </row>
    <row r="2880" spans="1:13" x14ac:dyDescent="0.25">
      <c r="A2880" t="s">
        <v>10983</v>
      </c>
      <c r="B2880" s="18">
        <v>5.9</v>
      </c>
      <c r="C2880" s="30"/>
      <c r="D2880" s="30"/>
      <c r="E2880" s="21" t="str">
        <f>IFERROR(VLOOKUP(A2880,'RTZ255'!A:D,4,),"")</f>
        <v/>
      </c>
      <c r="F2880" t="s">
        <v>10984</v>
      </c>
      <c r="G2880" t="s">
        <v>10985</v>
      </c>
      <c r="H2880" t="s">
        <v>7</v>
      </c>
      <c r="I2880" t="s">
        <v>10981</v>
      </c>
      <c r="J2880" t="s">
        <v>9</v>
      </c>
      <c r="K2880">
        <v>5.0000000000000001E-3</v>
      </c>
      <c r="L2880" t="s">
        <v>10986</v>
      </c>
      <c r="M2880" s="32" t="s">
        <v>11</v>
      </c>
    </row>
    <row r="2881" spans="1:13" x14ac:dyDescent="0.25">
      <c r="A2881" t="s">
        <v>10987</v>
      </c>
      <c r="B2881" s="18">
        <v>6.5</v>
      </c>
      <c r="C2881" s="30"/>
      <c r="D2881" s="30"/>
      <c r="E2881" s="21" t="str">
        <f>IFERROR(VLOOKUP(A2881,'RTZ255'!A:D,4,),"")</f>
        <v/>
      </c>
      <c r="F2881" t="s">
        <v>10988</v>
      </c>
      <c r="G2881" t="s">
        <v>10989</v>
      </c>
      <c r="H2881" t="s">
        <v>7</v>
      </c>
      <c r="I2881" t="s">
        <v>10981</v>
      </c>
      <c r="J2881" t="s">
        <v>9</v>
      </c>
      <c r="K2881">
        <v>8.0000000000000002E-3</v>
      </c>
      <c r="L2881" t="s">
        <v>10990</v>
      </c>
      <c r="M2881" s="32" t="s">
        <v>11</v>
      </c>
    </row>
    <row r="2882" spans="1:13" x14ac:dyDescent="0.25">
      <c r="A2882" t="s">
        <v>10991</v>
      </c>
      <c r="B2882" s="18">
        <v>8.4</v>
      </c>
      <c r="C2882" s="30"/>
      <c r="D2882" s="30"/>
      <c r="E2882" s="21" t="str">
        <f>IFERROR(VLOOKUP(A2882,'RTZ255'!A:D,4,),"")</f>
        <v/>
      </c>
      <c r="F2882" t="s">
        <v>10992</v>
      </c>
      <c r="G2882" t="s">
        <v>10993</v>
      </c>
      <c r="H2882" t="s">
        <v>7</v>
      </c>
      <c r="I2882" t="s">
        <v>10981</v>
      </c>
      <c r="J2882" t="s">
        <v>9</v>
      </c>
      <c r="K2882">
        <v>1.4E-2</v>
      </c>
      <c r="L2882" t="s">
        <v>10994</v>
      </c>
      <c r="M2882" s="32" t="s">
        <v>11</v>
      </c>
    </row>
    <row r="2883" spans="1:13" x14ac:dyDescent="0.25">
      <c r="A2883" t="s">
        <v>10995</v>
      </c>
      <c r="B2883" s="18">
        <v>11.9</v>
      </c>
      <c r="C2883" s="30"/>
      <c r="D2883" s="30"/>
      <c r="E2883" s="21" t="str">
        <f>IFERROR(VLOOKUP(A2883,'RTZ255'!A:D,4,),"")</f>
        <v/>
      </c>
      <c r="F2883" t="s">
        <v>10996</v>
      </c>
      <c r="G2883" t="s">
        <v>10997</v>
      </c>
      <c r="H2883" t="s">
        <v>7</v>
      </c>
      <c r="I2883" t="s">
        <v>10981</v>
      </c>
      <c r="J2883" t="s">
        <v>9</v>
      </c>
      <c r="K2883">
        <v>0.02</v>
      </c>
      <c r="L2883" t="s">
        <v>10998</v>
      </c>
      <c r="M2883" s="32" t="s">
        <v>11</v>
      </c>
    </row>
    <row r="2884" spans="1:13" x14ac:dyDescent="0.25">
      <c r="A2884" t="s">
        <v>10999</v>
      </c>
      <c r="B2884" s="18">
        <v>15</v>
      </c>
      <c r="C2884" s="30"/>
      <c r="D2884" s="30"/>
      <c r="E2884" s="21" t="str">
        <f>IFERROR(VLOOKUP(A2884,'RTZ255'!A:D,4,),"")</f>
        <v/>
      </c>
      <c r="F2884" t="s">
        <v>11000</v>
      </c>
      <c r="G2884" t="s">
        <v>11001</v>
      </c>
      <c r="H2884" t="s">
        <v>7</v>
      </c>
      <c r="I2884" t="s">
        <v>10981</v>
      </c>
      <c r="J2884" t="s">
        <v>9</v>
      </c>
      <c r="K2884">
        <v>3.5999999999999997E-2</v>
      </c>
      <c r="L2884" t="s">
        <v>11002</v>
      </c>
      <c r="M2884" s="32" t="s">
        <v>11</v>
      </c>
    </row>
    <row r="2885" spans="1:13" x14ac:dyDescent="0.25">
      <c r="A2885" t="s">
        <v>11003</v>
      </c>
      <c r="B2885" s="18">
        <v>24.8</v>
      </c>
      <c r="C2885" s="30"/>
      <c r="D2885" s="30"/>
      <c r="E2885" s="21" t="str">
        <f>IFERROR(VLOOKUP(A2885,'RTZ255'!A:D,4,),"")</f>
        <v/>
      </c>
      <c r="F2885" t="s">
        <v>11004</v>
      </c>
      <c r="G2885" t="s">
        <v>11005</v>
      </c>
      <c r="H2885" t="s">
        <v>7</v>
      </c>
      <c r="I2885" t="s">
        <v>10981</v>
      </c>
      <c r="J2885" t="s">
        <v>9</v>
      </c>
      <c r="K2885">
        <v>5.6000000000000001E-2</v>
      </c>
      <c r="L2885" t="s">
        <v>11006</v>
      </c>
      <c r="M2885" s="32" t="s">
        <v>11</v>
      </c>
    </row>
    <row r="2886" spans="1:13" x14ac:dyDescent="0.25">
      <c r="A2886" t="s">
        <v>11007</v>
      </c>
      <c r="B2886" s="18">
        <v>37.5</v>
      </c>
      <c r="C2886" s="30"/>
      <c r="D2886" s="30"/>
      <c r="E2886" s="21" t="str">
        <f>IFERROR(VLOOKUP(A2886,'RTZ255'!A:D,4,),"")</f>
        <v/>
      </c>
      <c r="F2886" t="s">
        <v>11008</v>
      </c>
      <c r="G2886" t="s">
        <v>11009</v>
      </c>
      <c r="H2886" t="s">
        <v>7</v>
      </c>
      <c r="I2886" t="s">
        <v>10981</v>
      </c>
      <c r="J2886" t="s">
        <v>9</v>
      </c>
      <c r="K2886">
        <v>9.9000000000000005E-2</v>
      </c>
      <c r="L2886" t="s">
        <v>11010</v>
      </c>
      <c r="M2886" s="32" t="s">
        <v>11</v>
      </c>
    </row>
    <row r="2887" spans="1:13" x14ac:dyDescent="0.25">
      <c r="A2887" t="s">
        <v>11011</v>
      </c>
      <c r="B2887" s="18">
        <v>10.6</v>
      </c>
      <c r="C2887" s="30"/>
      <c r="D2887" s="30"/>
      <c r="E2887" s="21" t="str">
        <f>IFERROR(VLOOKUP(A2887,'RTZ255'!A:D,4,),"")</f>
        <v/>
      </c>
      <c r="F2887" t="s">
        <v>11012</v>
      </c>
      <c r="G2887" t="s">
        <v>11013</v>
      </c>
      <c r="H2887" t="s">
        <v>7</v>
      </c>
      <c r="I2887" t="s">
        <v>10981</v>
      </c>
      <c r="J2887" t="s">
        <v>9</v>
      </c>
      <c r="K2887">
        <v>3.0000000000000001E-3</v>
      </c>
      <c r="L2887" t="s">
        <v>11014</v>
      </c>
      <c r="M2887" s="32" t="s">
        <v>11</v>
      </c>
    </row>
    <row r="2888" spans="1:13" x14ac:dyDescent="0.25">
      <c r="A2888" t="s">
        <v>11015</v>
      </c>
      <c r="B2888" s="18">
        <v>10.7</v>
      </c>
      <c r="C2888" s="30"/>
      <c r="D2888" s="30"/>
      <c r="E2888" s="21" t="str">
        <f>IFERROR(VLOOKUP(A2888,'RTZ255'!A:D,4,),"")</f>
        <v/>
      </c>
      <c r="F2888" t="s">
        <v>11016</v>
      </c>
      <c r="G2888" t="s">
        <v>11017</v>
      </c>
      <c r="H2888" t="s">
        <v>7</v>
      </c>
      <c r="I2888" t="s">
        <v>10981</v>
      </c>
      <c r="J2888" t="s">
        <v>9</v>
      </c>
      <c r="K2888">
        <v>5.0000000000000001E-3</v>
      </c>
      <c r="L2888" t="s">
        <v>11018</v>
      </c>
      <c r="M2888" s="32" t="s">
        <v>11</v>
      </c>
    </row>
    <row r="2889" spans="1:13" x14ac:dyDescent="0.25">
      <c r="A2889" t="s">
        <v>11019</v>
      </c>
      <c r="B2889" s="18">
        <v>12.3</v>
      </c>
      <c r="C2889" s="30"/>
      <c r="D2889" s="30"/>
      <c r="E2889" s="21" t="str">
        <f>IFERROR(VLOOKUP(A2889,'RTZ255'!A:D,4,),"")</f>
        <v/>
      </c>
      <c r="F2889" t="s">
        <v>11020</v>
      </c>
      <c r="G2889" t="s">
        <v>11021</v>
      </c>
      <c r="H2889" t="s">
        <v>7</v>
      </c>
      <c r="I2889" t="s">
        <v>10981</v>
      </c>
      <c r="J2889" t="s">
        <v>9</v>
      </c>
      <c r="K2889">
        <v>8.0000000000000002E-3</v>
      </c>
      <c r="L2889" t="s">
        <v>11022</v>
      </c>
      <c r="M2889" s="32" t="s">
        <v>11</v>
      </c>
    </row>
    <row r="2890" spans="1:13" x14ac:dyDescent="0.25">
      <c r="A2890" t="s">
        <v>11023</v>
      </c>
      <c r="B2890" s="18">
        <v>16</v>
      </c>
      <c r="C2890" s="30"/>
      <c r="D2890" s="30"/>
      <c r="E2890" s="21" t="str">
        <f>IFERROR(VLOOKUP(A2890,'RTZ255'!A:D,4,),"")</f>
        <v/>
      </c>
      <c r="F2890" t="s">
        <v>11024</v>
      </c>
      <c r="G2890" t="s">
        <v>11025</v>
      </c>
      <c r="H2890" t="s">
        <v>7</v>
      </c>
      <c r="I2890" t="s">
        <v>10981</v>
      </c>
      <c r="J2890" t="s">
        <v>9</v>
      </c>
      <c r="K2890">
        <v>1.4E-2</v>
      </c>
      <c r="L2890" t="s">
        <v>11026</v>
      </c>
      <c r="M2890" s="32" t="s">
        <v>11</v>
      </c>
    </row>
    <row r="2891" spans="1:13" x14ac:dyDescent="0.25">
      <c r="A2891" t="s">
        <v>11027</v>
      </c>
      <c r="B2891" s="18">
        <v>20.3</v>
      </c>
      <c r="C2891" s="30"/>
      <c r="D2891" s="30"/>
      <c r="E2891" s="21" t="str">
        <f>IFERROR(VLOOKUP(A2891,'RTZ255'!A:D,4,),"")</f>
        <v/>
      </c>
      <c r="F2891" t="s">
        <v>11028</v>
      </c>
      <c r="G2891" t="s">
        <v>11029</v>
      </c>
      <c r="H2891" t="s">
        <v>7</v>
      </c>
      <c r="I2891" t="s">
        <v>10981</v>
      </c>
      <c r="J2891" t="s">
        <v>9</v>
      </c>
      <c r="K2891">
        <v>0.02</v>
      </c>
      <c r="L2891" t="s">
        <v>11030</v>
      </c>
      <c r="M2891" s="32" t="s">
        <v>11</v>
      </c>
    </row>
    <row r="2892" spans="1:13" x14ac:dyDescent="0.25">
      <c r="A2892" t="s">
        <v>11031</v>
      </c>
      <c r="B2892" s="18">
        <v>24.3</v>
      </c>
      <c r="C2892" s="30"/>
      <c r="D2892" s="30"/>
      <c r="E2892" s="21" t="str">
        <f>IFERROR(VLOOKUP(A2892,'RTZ255'!A:D,4,),"")</f>
        <v/>
      </c>
      <c r="F2892" t="s">
        <v>11032</v>
      </c>
      <c r="G2892" t="s">
        <v>11033</v>
      </c>
      <c r="H2892" t="s">
        <v>7</v>
      </c>
      <c r="I2892" t="s">
        <v>10981</v>
      </c>
      <c r="J2892" t="s">
        <v>9</v>
      </c>
      <c r="K2892">
        <v>3.5999999999999997E-2</v>
      </c>
      <c r="L2892" t="s">
        <v>11034</v>
      </c>
      <c r="M2892" s="32" t="s">
        <v>11</v>
      </c>
    </row>
    <row r="2893" spans="1:13" x14ac:dyDescent="0.25">
      <c r="A2893" t="s">
        <v>11035</v>
      </c>
      <c r="B2893" s="18">
        <v>35.299999999999997</v>
      </c>
      <c r="C2893" s="30"/>
      <c r="D2893" s="30"/>
      <c r="E2893" s="21" t="str">
        <f>IFERROR(VLOOKUP(A2893,'RTZ255'!A:D,4,),"")</f>
        <v/>
      </c>
      <c r="F2893" t="s">
        <v>11036</v>
      </c>
      <c r="G2893" t="s">
        <v>11037</v>
      </c>
      <c r="H2893" t="s">
        <v>7</v>
      </c>
      <c r="I2893" t="s">
        <v>10981</v>
      </c>
      <c r="J2893" t="s">
        <v>9</v>
      </c>
      <c r="K2893">
        <v>5.6000000000000001E-2</v>
      </c>
      <c r="L2893" t="s">
        <v>11038</v>
      </c>
      <c r="M2893" s="32" t="s">
        <v>11</v>
      </c>
    </row>
    <row r="2894" spans="1:13" x14ac:dyDescent="0.25">
      <c r="A2894" t="s">
        <v>11039</v>
      </c>
      <c r="B2894" s="18">
        <v>5.8</v>
      </c>
      <c r="C2894" s="30"/>
      <c r="D2894" s="30"/>
      <c r="E2894" s="21" t="str">
        <f>IFERROR(VLOOKUP(A2894,'RTZ255'!A:D,4,),"")</f>
        <v/>
      </c>
      <c r="F2894" t="s">
        <v>11040</v>
      </c>
      <c r="G2894" t="s">
        <v>11041</v>
      </c>
      <c r="H2894" t="s">
        <v>7</v>
      </c>
      <c r="I2894" t="s">
        <v>10981</v>
      </c>
      <c r="J2894" t="s">
        <v>9</v>
      </c>
      <c r="K2894">
        <v>3.0000000000000001E-3</v>
      </c>
      <c r="L2894" t="s">
        <v>11042</v>
      </c>
      <c r="M2894" s="32" t="s">
        <v>11</v>
      </c>
    </row>
    <row r="2895" spans="1:13" x14ac:dyDescent="0.25">
      <c r="A2895" t="s">
        <v>11043</v>
      </c>
      <c r="B2895" s="18">
        <v>5.8</v>
      </c>
      <c r="C2895" s="30"/>
      <c r="D2895" s="30"/>
      <c r="E2895" s="21" t="str">
        <f>IFERROR(VLOOKUP(A2895,'RTZ255'!A:D,4,),"")</f>
        <v/>
      </c>
      <c r="F2895" t="s">
        <v>11044</v>
      </c>
      <c r="G2895" t="s">
        <v>11045</v>
      </c>
      <c r="H2895" t="s">
        <v>7</v>
      </c>
      <c r="I2895" t="s">
        <v>10981</v>
      </c>
      <c r="J2895" t="s">
        <v>9</v>
      </c>
      <c r="K2895">
        <v>5.0000000000000001E-3</v>
      </c>
      <c r="L2895" t="s">
        <v>11046</v>
      </c>
      <c r="M2895" s="32" t="s">
        <v>11</v>
      </c>
    </row>
    <row r="2896" spans="1:13" x14ac:dyDescent="0.25">
      <c r="A2896" t="s">
        <v>11047</v>
      </c>
      <c r="B2896" s="18">
        <v>6.5</v>
      </c>
      <c r="C2896" s="30"/>
      <c r="D2896" s="30"/>
      <c r="E2896" s="21" t="str">
        <f>IFERROR(VLOOKUP(A2896,'RTZ255'!A:D,4,),"")</f>
        <v/>
      </c>
      <c r="F2896" t="s">
        <v>11048</v>
      </c>
      <c r="G2896" t="s">
        <v>11049</v>
      </c>
      <c r="H2896" t="s">
        <v>7</v>
      </c>
      <c r="I2896" t="s">
        <v>10981</v>
      </c>
      <c r="J2896" t="s">
        <v>9</v>
      </c>
      <c r="K2896">
        <v>8.0000000000000002E-3</v>
      </c>
      <c r="L2896" t="s">
        <v>11050</v>
      </c>
      <c r="M2896" s="32" t="s">
        <v>11</v>
      </c>
    </row>
    <row r="2897" spans="1:13" x14ac:dyDescent="0.25">
      <c r="A2897" t="s">
        <v>11051</v>
      </c>
      <c r="B2897" s="18">
        <v>8.4</v>
      </c>
      <c r="C2897" s="30"/>
      <c r="D2897" s="30"/>
      <c r="E2897" s="21" t="str">
        <f>IFERROR(VLOOKUP(A2897,'RTZ255'!A:D,4,),"")</f>
        <v/>
      </c>
      <c r="F2897" t="s">
        <v>11052</v>
      </c>
      <c r="G2897" t="s">
        <v>11053</v>
      </c>
      <c r="H2897" t="s">
        <v>7</v>
      </c>
      <c r="I2897" t="s">
        <v>10981</v>
      </c>
      <c r="J2897" t="s">
        <v>9</v>
      </c>
      <c r="K2897">
        <v>1.4E-2</v>
      </c>
      <c r="L2897" t="s">
        <v>11054</v>
      </c>
      <c r="M2897" s="32" t="s">
        <v>11</v>
      </c>
    </row>
    <row r="2898" spans="1:13" x14ac:dyDescent="0.25">
      <c r="A2898" t="s">
        <v>11055</v>
      </c>
      <c r="B2898" s="18">
        <v>10.8</v>
      </c>
      <c r="C2898" s="30"/>
      <c r="D2898" s="30"/>
      <c r="E2898" s="21" t="str">
        <f>IFERROR(VLOOKUP(A2898,'RTZ255'!A:D,4,),"")</f>
        <v/>
      </c>
      <c r="F2898" t="s">
        <v>11056</v>
      </c>
      <c r="G2898" t="s">
        <v>11057</v>
      </c>
      <c r="H2898" t="s">
        <v>7</v>
      </c>
      <c r="I2898" t="s">
        <v>10981</v>
      </c>
      <c r="J2898" t="s">
        <v>9</v>
      </c>
      <c r="K2898">
        <v>0.02</v>
      </c>
      <c r="L2898" t="s">
        <v>11058</v>
      </c>
      <c r="M2898" s="32" t="s">
        <v>11</v>
      </c>
    </row>
    <row r="2899" spans="1:13" x14ac:dyDescent="0.25">
      <c r="A2899" t="s">
        <v>11059</v>
      </c>
      <c r="B2899" s="18">
        <v>15</v>
      </c>
      <c r="C2899" s="30"/>
      <c r="D2899" s="30"/>
      <c r="E2899" s="21" t="str">
        <f>IFERROR(VLOOKUP(A2899,'RTZ255'!A:D,4,),"")</f>
        <v/>
      </c>
      <c r="F2899" t="s">
        <v>11060</v>
      </c>
      <c r="G2899" t="s">
        <v>11061</v>
      </c>
      <c r="H2899" t="s">
        <v>7</v>
      </c>
      <c r="I2899" t="s">
        <v>10981</v>
      </c>
      <c r="J2899" t="s">
        <v>9</v>
      </c>
      <c r="K2899">
        <v>3.5999999999999997E-2</v>
      </c>
      <c r="L2899" t="s">
        <v>11062</v>
      </c>
      <c r="M2899" s="32" t="s">
        <v>11</v>
      </c>
    </row>
    <row r="2900" spans="1:13" x14ac:dyDescent="0.25">
      <c r="A2900" t="s">
        <v>11063</v>
      </c>
      <c r="B2900" s="18">
        <v>24.8</v>
      </c>
      <c r="C2900" s="30"/>
      <c r="D2900" s="30"/>
      <c r="E2900" s="21" t="str">
        <f>IFERROR(VLOOKUP(A2900,'RTZ255'!A:D,4,),"")</f>
        <v/>
      </c>
      <c r="F2900" t="s">
        <v>11064</v>
      </c>
      <c r="G2900" t="s">
        <v>11065</v>
      </c>
      <c r="H2900" t="s">
        <v>7</v>
      </c>
      <c r="I2900" t="s">
        <v>10981</v>
      </c>
      <c r="J2900" t="s">
        <v>9</v>
      </c>
      <c r="K2900">
        <v>5.6000000000000001E-2</v>
      </c>
      <c r="L2900" t="s">
        <v>11066</v>
      </c>
      <c r="M2900" s="32" t="s">
        <v>11</v>
      </c>
    </row>
    <row r="2901" spans="1:13" x14ac:dyDescent="0.25">
      <c r="A2901" t="s">
        <v>11067</v>
      </c>
      <c r="B2901" s="18">
        <v>37.5</v>
      </c>
      <c r="C2901" s="30"/>
      <c r="D2901" s="30"/>
      <c r="E2901" s="21" t="str">
        <f>IFERROR(VLOOKUP(A2901,'RTZ255'!A:D,4,),"")</f>
        <v/>
      </c>
      <c r="F2901" t="s">
        <v>11068</v>
      </c>
      <c r="G2901" t="s">
        <v>11069</v>
      </c>
      <c r="H2901" t="s">
        <v>7</v>
      </c>
      <c r="I2901" t="s">
        <v>10981</v>
      </c>
      <c r="J2901" t="s">
        <v>9</v>
      </c>
      <c r="K2901">
        <v>9.9000000000000005E-2</v>
      </c>
      <c r="L2901" t="s">
        <v>11070</v>
      </c>
      <c r="M2901" s="32" t="s">
        <v>11</v>
      </c>
    </row>
    <row r="2902" spans="1:13" x14ac:dyDescent="0.25">
      <c r="A2902" t="s">
        <v>11071</v>
      </c>
      <c r="B2902" s="18">
        <v>72.8</v>
      </c>
      <c r="C2902" s="30"/>
      <c r="D2902" s="30"/>
      <c r="E2902" s="21" t="str">
        <f>IFERROR(VLOOKUP(A2902,'RTZ255'!A:D,4,),"")</f>
        <v/>
      </c>
      <c r="F2902" t="s">
        <v>11072</v>
      </c>
      <c r="G2902" t="s">
        <v>11073</v>
      </c>
      <c r="H2902" t="s">
        <v>7</v>
      </c>
      <c r="I2902" t="s">
        <v>10981</v>
      </c>
      <c r="J2902" t="s">
        <v>9</v>
      </c>
      <c r="K2902">
        <v>0.19600000000000001</v>
      </c>
      <c r="L2902" t="s">
        <v>11074</v>
      </c>
      <c r="M2902" s="32" t="s">
        <v>11</v>
      </c>
    </row>
    <row r="2903" spans="1:13" x14ac:dyDescent="0.25">
      <c r="A2903" t="s">
        <v>11075</v>
      </c>
      <c r="B2903" s="18">
        <v>10.6</v>
      </c>
      <c r="C2903" s="30"/>
      <c r="D2903" s="30"/>
      <c r="E2903" s="21" t="str">
        <f>IFERROR(VLOOKUP(A2903,'RTZ255'!A:D,4,),"")</f>
        <v/>
      </c>
      <c r="F2903" t="s">
        <v>11076</v>
      </c>
      <c r="G2903" t="s">
        <v>11077</v>
      </c>
      <c r="H2903" t="s">
        <v>7</v>
      </c>
      <c r="I2903" t="s">
        <v>10981</v>
      </c>
      <c r="J2903" t="s">
        <v>9</v>
      </c>
      <c r="K2903">
        <v>3.0000000000000001E-3</v>
      </c>
      <c r="L2903" t="s">
        <v>11078</v>
      </c>
      <c r="M2903" s="32" t="s">
        <v>11</v>
      </c>
    </row>
    <row r="2904" spans="1:13" x14ac:dyDescent="0.25">
      <c r="A2904" t="s">
        <v>11079</v>
      </c>
      <c r="B2904" s="18">
        <v>10.7</v>
      </c>
      <c r="C2904" s="30"/>
      <c r="D2904" s="30"/>
      <c r="E2904" s="21" t="str">
        <f>IFERROR(VLOOKUP(A2904,'RTZ255'!A:D,4,),"")</f>
        <v/>
      </c>
      <c r="F2904" t="s">
        <v>11080</v>
      </c>
      <c r="G2904" t="s">
        <v>11081</v>
      </c>
      <c r="H2904" t="s">
        <v>7</v>
      </c>
      <c r="I2904" t="s">
        <v>10981</v>
      </c>
      <c r="J2904" t="s">
        <v>9</v>
      </c>
      <c r="K2904">
        <v>5.0000000000000001E-3</v>
      </c>
      <c r="L2904" t="s">
        <v>11082</v>
      </c>
      <c r="M2904" s="32" t="s">
        <v>11</v>
      </c>
    </row>
    <row r="2905" spans="1:13" x14ac:dyDescent="0.25">
      <c r="A2905" t="s">
        <v>11083</v>
      </c>
      <c r="B2905" s="18">
        <v>12.3</v>
      </c>
      <c r="C2905" s="30"/>
      <c r="D2905" s="30"/>
      <c r="E2905" s="21" t="str">
        <f>IFERROR(VLOOKUP(A2905,'RTZ255'!A:D,4,),"")</f>
        <v/>
      </c>
      <c r="F2905" t="s">
        <v>11084</v>
      </c>
      <c r="G2905" t="s">
        <v>11085</v>
      </c>
      <c r="H2905" t="s">
        <v>7</v>
      </c>
      <c r="I2905" t="s">
        <v>10981</v>
      </c>
      <c r="J2905" t="s">
        <v>9</v>
      </c>
      <c r="K2905">
        <v>8.0000000000000002E-3</v>
      </c>
      <c r="L2905" t="s">
        <v>11086</v>
      </c>
      <c r="M2905" s="32" t="s">
        <v>11</v>
      </c>
    </row>
    <row r="2906" spans="1:13" x14ac:dyDescent="0.25">
      <c r="A2906" t="s">
        <v>11087</v>
      </c>
      <c r="B2906" s="18">
        <v>16</v>
      </c>
      <c r="C2906" s="30"/>
      <c r="D2906" s="30"/>
      <c r="E2906" s="21" t="str">
        <f>IFERROR(VLOOKUP(A2906,'RTZ255'!A:D,4,),"")</f>
        <v/>
      </c>
      <c r="F2906" t="s">
        <v>11088</v>
      </c>
      <c r="G2906" t="s">
        <v>11089</v>
      </c>
      <c r="H2906" t="s">
        <v>7</v>
      </c>
      <c r="I2906" t="s">
        <v>10981</v>
      </c>
      <c r="J2906" t="s">
        <v>9</v>
      </c>
      <c r="K2906">
        <v>1.4E-2</v>
      </c>
      <c r="L2906" t="s">
        <v>11090</v>
      </c>
      <c r="M2906" s="32" t="s">
        <v>11</v>
      </c>
    </row>
    <row r="2907" spans="1:13" x14ac:dyDescent="0.25">
      <c r="A2907" t="s">
        <v>11091</v>
      </c>
      <c r="B2907" s="18">
        <v>20.3</v>
      </c>
      <c r="C2907" s="30"/>
      <c r="D2907" s="30"/>
      <c r="E2907" s="21" t="str">
        <f>IFERROR(VLOOKUP(A2907,'RTZ255'!A:D,4,),"")</f>
        <v/>
      </c>
      <c r="F2907" t="s">
        <v>11092</v>
      </c>
      <c r="G2907" t="s">
        <v>11093</v>
      </c>
      <c r="H2907" t="s">
        <v>7</v>
      </c>
      <c r="I2907" t="s">
        <v>10981</v>
      </c>
      <c r="J2907" t="s">
        <v>9</v>
      </c>
      <c r="K2907">
        <v>0.02</v>
      </c>
      <c r="L2907" t="s">
        <v>11094</v>
      </c>
      <c r="M2907" s="32" t="s">
        <v>11</v>
      </c>
    </row>
    <row r="2908" spans="1:13" x14ac:dyDescent="0.25">
      <c r="A2908" t="s">
        <v>11095</v>
      </c>
      <c r="B2908" s="18">
        <v>24.3</v>
      </c>
      <c r="C2908" s="30"/>
      <c r="D2908" s="30"/>
      <c r="E2908" s="21" t="str">
        <f>IFERROR(VLOOKUP(A2908,'RTZ255'!A:D,4,),"")</f>
        <v/>
      </c>
      <c r="F2908" t="s">
        <v>11096</v>
      </c>
      <c r="G2908" t="s">
        <v>11097</v>
      </c>
      <c r="H2908" t="s">
        <v>7</v>
      </c>
      <c r="I2908" t="s">
        <v>10981</v>
      </c>
      <c r="J2908" t="s">
        <v>9</v>
      </c>
      <c r="K2908">
        <v>0.02</v>
      </c>
      <c r="L2908" t="s">
        <v>11098</v>
      </c>
      <c r="M2908" s="32" t="s">
        <v>11</v>
      </c>
    </row>
    <row r="2909" spans="1:13" x14ac:dyDescent="0.25">
      <c r="A2909" t="s">
        <v>11099</v>
      </c>
      <c r="B2909" s="18">
        <v>35.299999999999997</v>
      </c>
      <c r="C2909" s="30"/>
      <c r="D2909" s="30"/>
      <c r="E2909" s="21" t="str">
        <f>IFERROR(VLOOKUP(A2909,'RTZ255'!A:D,4,),"")</f>
        <v/>
      </c>
      <c r="F2909" t="s">
        <v>11100</v>
      </c>
      <c r="G2909" t="s">
        <v>11101</v>
      </c>
      <c r="H2909" t="s">
        <v>7</v>
      </c>
      <c r="I2909" t="s">
        <v>10981</v>
      </c>
      <c r="J2909" t="s">
        <v>9</v>
      </c>
      <c r="K2909">
        <v>0.1</v>
      </c>
      <c r="L2909" t="s">
        <v>11102</v>
      </c>
      <c r="M2909" s="32" t="s">
        <v>11</v>
      </c>
    </row>
    <row r="2910" spans="1:13" x14ac:dyDescent="0.25">
      <c r="A2910" t="s">
        <v>11103</v>
      </c>
      <c r="B2910" s="18">
        <v>8.9</v>
      </c>
      <c r="C2910" s="30"/>
      <c r="D2910" s="30"/>
      <c r="E2910" s="21" t="str">
        <f>IFERROR(VLOOKUP(A2910,'RTZ255'!A:D,4,),"")</f>
        <v/>
      </c>
      <c r="F2910" t="s">
        <v>11104</v>
      </c>
      <c r="G2910" t="s">
        <v>11105</v>
      </c>
      <c r="H2910" t="s">
        <v>7</v>
      </c>
      <c r="I2910" t="s">
        <v>10981</v>
      </c>
      <c r="J2910" t="s">
        <v>9</v>
      </c>
      <c r="K2910">
        <v>8.0000000000000002E-3</v>
      </c>
      <c r="L2910" t="s">
        <v>11106</v>
      </c>
      <c r="M2910" s="32" t="s">
        <v>11</v>
      </c>
    </row>
    <row r="2911" spans="1:13" x14ac:dyDescent="0.25">
      <c r="A2911" t="s">
        <v>11107</v>
      </c>
      <c r="B2911" s="18">
        <v>10.4</v>
      </c>
      <c r="C2911" s="30"/>
      <c r="D2911" s="30"/>
      <c r="E2911" s="21" t="str">
        <f>IFERROR(VLOOKUP(A2911,'RTZ255'!A:D,4,),"")</f>
        <v/>
      </c>
      <c r="F2911" t="s">
        <v>11108</v>
      </c>
      <c r="G2911" t="s">
        <v>11109</v>
      </c>
      <c r="H2911" t="s">
        <v>7</v>
      </c>
      <c r="I2911" t="s">
        <v>10981</v>
      </c>
      <c r="J2911" t="s">
        <v>9</v>
      </c>
      <c r="K2911">
        <v>1.4E-2</v>
      </c>
      <c r="L2911" t="s">
        <v>11110</v>
      </c>
      <c r="M2911" s="32" t="s">
        <v>11</v>
      </c>
    </row>
    <row r="2912" spans="1:13" x14ac:dyDescent="0.25">
      <c r="A2912" t="s">
        <v>11111</v>
      </c>
      <c r="B2912" s="18">
        <v>12.2</v>
      </c>
      <c r="C2912" s="30"/>
      <c r="D2912" s="30"/>
      <c r="E2912" s="21" t="str">
        <f>IFERROR(VLOOKUP(A2912,'RTZ255'!A:D,4,),"")</f>
        <v/>
      </c>
      <c r="F2912" t="s">
        <v>11112</v>
      </c>
      <c r="G2912" t="s">
        <v>11113</v>
      </c>
      <c r="H2912" t="s">
        <v>7</v>
      </c>
      <c r="I2912" t="s">
        <v>10981</v>
      </c>
      <c r="J2912" t="s">
        <v>9</v>
      </c>
      <c r="K2912">
        <v>0.02</v>
      </c>
      <c r="L2912" t="s">
        <v>11114</v>
      </c>
      <c r="M2912" s="32" t="s">
        <v>11</v>
      </c>
    </row>
    <row r="2913" spans="1:13" x14ac:dyDescent="0.25">
      <c r="A2913" t="s">
        <v>11115</v>
      </c>
      <c r="B2913" s="18">
        <v>14.9</v>
      </c>
      <c r="C2913" s="30"/>
      <c r="D2913" s="30"/>
      <c r="E2913" s="21" t="str">
        <f>IFERROR(VLOOKUP(A2913,'RTZ255'!A:D,4,),"")</f>
        <v/>
      </c>
      <c r="F2913" t="s">
        <v>11116</v>
      </c>
      <c r="G2913" t="s">
        <v>11117</v>
      </c>
      <c r="H2913" t="s">
        <v>7</v>
      </c>
      <c r="I2913" t="s">
        <v>10981</v>
      </c>
      <c r="J2913" t="s">
        <v>9</v>
      </c>
      <c r="K2913">
        <v>3.5000000000000003E-2</v>
      </c>
      <c r="L2913" t="s">
        <v>11118</v>
      </c>
      <c r="M2913" s="32" t="s">
        <v>11</v>
      </c>
    </row>
    <row r="2914" spans="1:13" x14ac:dyDescent="0.25">
      <c r="A2914" t="s">
        <v>11119</v>
      </c>
      <c r="B2914" s="18">
        <v>22.3</v>
      </c>
      <c r="C2914" s="30"/>
      <c r="D2914" s="30"/>
      <c r="E2914" s="21" t="str">
        <f>IFERROR(VLOOKUP(A2914,'RTZ255'!A:D,4,),"")</f>
        <v/>
      </c>
      <c r="F2914" t="s">
        <v>11120</v>
      </c>
      <c r="G2914" t="s">
        <v>11121</v>
      </c>
      <c r="H2914" t="s">
        <v>7</v>
      </c>
      <c r="I2914" t="s">
        <v>10981</v>
      </c>
      <c r="J2914" t="s">
        <v>9</v>
      </c>
      <c r="K2914">
        <v>5.5E-2</v>
      </c>
      <c r="L2914" t="s">
        <v>11122</v>
      </c>
      <c r="M2914" s="32" t="s">
        <v>11</v>
      </c>
    </row>
    <row r="2915" spans="1:13" x14ac:dyDescent="0.25">
      <c r="A2915" t="s">
        <v>11123</v>
      </c>
      <c r="B2915" s="18">
        <v>29.8</v>
      </c>
      <c r="C2915" s="30"/>
      <c r="D2915" s="30"/>
      <c r="E2915" s="21" t="str">
        <f>IFERROR(VLOOKUP(A2915,'RTZ255'!A:D,4,),"")</f>
        <v/>
      </c>
      <c r="F2915" t="s">
        <v>11124</v>
      </c>
      <c r="G2915" t="s">
        <v>11125</v>
      </c>
      <c r="H2915" t="s">
        <v>7</v>
      </c>
      <c r="I2915" t="s">
        <v>10981</v>
      </c>
      <c r="J2915" t="s">
        <v>9</v>
      </c>
      <c r="K2915">
        <v>9.5000000000000001E-2</v>
      </c>
      <c r="L2915" t="s">
        <v>11126</v>
      </c>
      <c r="M2915" s="32" t="s">
        <v>11</v>
      </c>
    </row>
    <row r="2916" spans="1:13" x14ac:dyDescent="0.25">
      <c r="A2916" t="s">
        <v>11127</v>
      </c>
      <c r="B2916" s="18">
        <v>37</v>
      </c>
      <c r="C2916" s="30"/>
      <c r="D2916" s="30"/>
      <c r="E2916" s="21" t="str">
        <f>IFERROR(VLOOKUP(A2916,'RTZ255'!A:D,4,),"")</f>
        <v/>
      </c>
      <c r="F2916" t="s">
        <v>11128</v>
      </c>
      <c r="G2916" t="s">
        <v>11129</v>
      </c>
      <c r="H2916" t="s">
        <v>7</v>
      </c>
      <c r="I2916" t="s">
        <v>10981</v>
      </c>
      <c r="J2916" t="s">
        <v>9</v>
      </c>
      <c r="K2916">
        <v>0.1</v>
      </c>
      <c r="L2916" t="s">
        <v>11130</v>
      </c>
      <c r="M2916" s="32" t="s">
        <v>11</v>
      </c>
    </row>
    <row r="2917" spans="1:13" x14ac:dyDescent="0.25">
      <c r="A2917" t="s">
        <v>11131</v>
      </c>
      <c r="B2917" s="18">
        <v>77.599999999999994</v>
      </c>
      <c r="C2917" s="30"/>
      <c r="D2917" s="30"/>
      <c r="E2917" s="21" t="str">
        <f>IFERROR(VLOOKUP(A2917,'RTZ255'!A:D,4,),"")</f>
        <v/>
      </c>
      <c r="F2917" t="s">
        <v>11132</v>
      </c>
      <c r="G2917" t="s">
        <v>11133</v>
      </c>
      <c r="H2917" t="s">
        <v>7</v>
      </c>
      <c r="I2917" t="s">
        <v>10981</v>
      </c>
      <c r="J2917" t="s">
        <v>9</v>
      </c>
      <c r="K2917">
        <v>0.19600000000000001</v>
      </c>
      <c r="L2917" t="s">
        <v>11134</v>
      </c>
      <c r="M2917" s="32" t="s">
        <v>11</v>
      </c>
    </row>
    <row r="2918" spans="1:13" x14ac:dyDescent="0.25">
      <c r="A2918" t="s">
        <v>11135</v>
      </c>
      <c r="B2918" s="18">
        <v>169.2</v>
      </c>
      <c r="C2918" s="30"/>
      <c r="D2918" s="30"/>
      <c r="E2918" s="21" t="str">
        <f>IFERROR(VLOOKUP(A2918,'RTZ255'!A:D,4,),"")</f>
        <v/>
      </c>
      <c r="F2918" t="s">
        <v>11136</v>
      </c>
      <c r="G2918" t="s">
        <v>11137</v>
      </c>
      <c r="H2918" t="s">
        <v>7</v>
      </c>
      <c r="I2918" t="s">
        <v>10981</v>
      </c>
      <c r="J2918" t="s">
        <v>9</v>
      </c>
      <c r="K2918">
        <v>0.39400000000000002</v>
      </c>
      <c r="L2918" t="s">
        <v>11138</v>
      </c>
      <c r="M2918" s="32" t="s">
        <v>11</v>
      </c>
    </row>
    <row r="2919" spans="1:13" x14ac:dyDescent="0.25">
      <c r="A2919" t="s">
        <v>11139</v>
      </c>
      <c r="B2919" s="18">
        <v>19.5</v>
      </c>
      <c r="C2919" s="30"/>
      <c r="D2919" s="30"/>
      <c r="E2919" s="21" t="str">
        <f>IFERROR(VLOOKUP(A2919,'RTZ255'!A:D,4,),"")</f>
        <v/>
      </c>
      <c r="F2919" t="s">
        <v>11140</v>
      </c>
      <c r="G2919" t="s">
        <v>11141</v>
      </c>
      <c r="H2919" t="s">
        <v>7</v>
      </c>
      <c r="I2919" t="s">
        <v>10981</v>
      </c>
      <c r="J2919" t="s">
        <v>9</v>
      </c>
      <c r="K2919">
        <v>0.01</v>
      </c>
      <c r="L2919" t="s">
        <v>11142</v>
      </c>
      <c r="M2919" s="32" t="s">
        <v>11</v>
      </c>
    </row>
    <row r="2920" spans="1:13" x14ac:dyDescent="0.25">
      <c r="A2920" t="s">
        <v>11143</v>
      </c>
      <c r="B2920" s="18">
        <v>20.8</v>
      </c>
      <c r="C2920" s="30"/>
      <c r="D2920" s="30"/>
      <c r="E2920" s="21" t="str">
        <f>IFERROR(VLOOKUP(A2920,'RTZ255'!A:D,4,),"")</f>
        <v/>
      </c>
      <c r="F2920" t="s">
        <v>11144</v>
      </c>
      <c r="G2920" t="s">
        <v>11145</v>
      </c>
      <c r="H2920" t="s">
        <v>7</v>
      </c>
      <c r="I2920" t="s">
        <v>10981</v>
      </c>
      <c r="J2920" t="s">
        <v>9</v>
      </c>
      <c r="K2920">
        <v>1.4E-2</v>
      </c>
      <c r="L2920" t="s">
        <v>11146</v>
      </c>
      <c r="M2920" s="32" t="s">
        <v>11</v>
      </c>
    </row>
    <row r="2921" spans="1:13" x14ac:dyDescent="0.25">
      <c r="A2921" t="s">
        <v>11147</v>
      </c>
      <c r="B2921" s="18">
        <v>24.7</v>
      </c>
      <c r="C2921" s="30"/>
      <c r="D2921" s="30"/>
      <c r="E2921" s="21" t="str">
        <f>IFERROR(VLOOKUP(A2921,'RTZ255'!A:D,4,),"")</f>
        <v/>
      </c>
      <c r="F2921" t="s">
        <v>11148</v>
      </c>
      <c r="G2921" t="s">
        <v>11149</v>
      </c>
      <c r="H2921" t="s">
        <v>7</v>
      </c>
      <c r="I2921" t="s">
        <v>10981</v>
      </c>
      <c r="J2921" t="s">
        <v>9</v>
      </c>
      <c r="K2921">
        <v>0.02</v>
      </c>
      <c r="L2921" t="s">
        <v>11150</v>
      </c>
      <c r="M2921" s="32" t="s">
        <v>11</v>
      </c>
    </row>
    <row r="2922" spans="1:13" x14ac:dyDescent="0.25">
      <c r="A2922" t="s">
        <v>11151</v>
      </c>
      <c r="B2922" s="18">
        <v>27.9</v>
      </c>
      <c r="C2922" s="30"/>
      <c r="D2922" s="30"/>
      <c r="E2922" s="21" t="str">
        <f>IFERROR(VLOOKUP(A2922,'RTZ255'!A:D,4,),"")</f>
        <v/>
      </c>
      <c r="F2922" t="s">
        <v>11152</v>
      </c>
      <c r="G2922" t="s">
        <v>11153</v>
      </c>
      <c r="H2922" t="s">
        <v>7</v>
      </c>
      <c r="I2922" t="s">
        <v>10981</v>
      </c>
      <c r="J2922" t="s">
        <v>9</v>
      </c>
      <c r="K2922">
        <v>3.5000000000000003E-2</v>
      </c>
      <c r="L2922" t="s">
        <v>11154</v>
      </c>
      <c r="M2922" s="32" t="s">
        <v>11</v>
      </c>
    </row>
    <row r="2923" spans="1:13" x14ac:dyDescent="0.25">
      <c r="A2923" t="s">
        <v>11155</v>
      </c>
      <c r="B2923" s="18">
        <v>37.1</v>
      </c>
      <c r="C2923" s="30"/>
      <c r="D2923" s="30"/>
      <c r="E2923" s="21" t="str">
        <f>IFERROR(VLOOKUP(A2923,'RTZ255'!A:D,4,),"")</f>
        <v/>
      </c>
      <c r="F2923" t="s">
        <v>11156</v>
      </c>
      <c r="G2923" t="s">
        <v>11157</v>
      </c>
      <c r="H2923" t="s">
        <v>7</v>
      </c>
      <c r="I2923" t="s">
        <v>10981</v>
      </c>
      <c r="J2923" t="s">
        <v>9</v>
      </c>
      <c r="K2923">
        <v>5.5E-2</v>
      </c>
      <c r="L2923" t="s">
        <v>11158</v>
      </c>
      <c r="M2923" s="32" t="s">
        <v>11</v>
      </c>
    </row>
    <row r="2924" spans="1:13" x14ac:dyDescent="0.25">
      <c r="A2924" t="s">
        <v>11159</v>
      </c>
      <c r="B2924" s="18">
        <v>50.7</v>
      </c>
      <c r="C2924" s="30"/>
      <c r="D2924" s="30"/>
      <c r="E2924" s="21" t="str">
        <f>IFERROR(VLOOKUP(A2924,'RTZ255'!A:D,4,),"")</f>
        <v/>
      </c>
      <c r="F2924" t="s">
        <v>11160</v>
      </c>
      <c r="G2924" t="s">
        <v>11161</v>
      </c>
      <c r="H2924" t="s">
        <v>7</v>
      </c>
      <c r="I2924" t="s">
        <v>10981</v>
      </c>
      <c r="J2924" t="s">
        <v>9</v>
      </c>
      <c r="K2924">
        <v>9.5000000000000001E-2</v>
      </c>
      <c r="L2924" t="s">
        <v>11162</v>
      </c>
      <c r="M2924" s="32" t="s">
        <v>11</v>
      </c>
    </row>
    <row r="2925" spans="1:13" x14ac:dyDescent="0.25">
      <c r="A2925" t="s">
        <v>11163</v>
      </c>
      <c r="B2925" s="18">
        <v>65</v>
      </c>
      <c r="C2925" s="30"/>
      <c r="D2925" s="30"/>
      <c r="E2925" s="21" t="str">
        <f>IFERROR(VLOOKUP(A2925,'RTZ255'!A:D,4,),"")</f>
        <v/>
      </c>
      <c r="F2925" t="s">
        <v>11164</v>
      </c>
      <c r="G2925" t="s">
        <v>11165</v>
      </c>
      <c r="H2925" t="s">
        <v>7</v>
      </c>
      <c r="I2925" t="s">
        <v>10981</v>
      </c>
      <c r="J2925" t="s">
        <v>9</v>
      </c>
      <c r="K2925">
        <v>0.1</v>
      </c>
      <c r="L2925" t="s">
        <v>11166</v>
      </c>
      <c r="M2925" s="32" t="s">
        <v>11</v>
      </c>
    </row>
    <row r="2926" spans="1:13" x14ac:dyDescent="0.25">
      <c r="A2926" t="s">
        <v>11167</v>
      </c>
      <c r="B2926" s="18">
        <v>30.7</v>
      </c>
      <c r="C2926" s="30"/>
      <c r="D2926" s="30"/>
      <c r="E2926" s="21" t="str">
        <f>IFERROR(VLOOKUP(A2926,'RTZ255'!A:D,4,),"")</f>
        <v/>
      </c>
      <c r="F2926" t="s">
        <v>11168</v>
      </c>
      <c r="G2926" t="s">
        <v>11169</v>
      </c>
      <c r="H2926" t="s">
        <v>7</v>
      </c>
      <c r="I2926" t="s">
        <v>11170</v>
      </c>
      <c r="J2926" t="s">
        <v>9</v>
      </c>
      <c r="K2926">
        <v>3.0000000000000001E-3</v>
      </c>
      <c r="L2926" t="s">
        <v>11171</v>
      </c>
      <c r="M2926" s="32" t="s">
        <v>11</v>
      </c>
    </row>
    <row r="2927" spans="1:13" x14ac:dyDescent="0.25">
      <c r="A2927" t="s">
        <v>11172</v>
      </c>
      <c r="B2927" s="18">
        <v>30.8</v>
      </c>
      <c r="C2927" s="30"/>
      <c r="D2927" s="30"/>
      <c r="E2927" s="21" t="str">
        <f>IFERROR(VLOOKUP(A2927,'RTZ255'!A:D,4,),"")</f>
        <v/>
      </c>
      <c r="F2927" t="s">
        <v>11173</v>
      </c>
      <c r="G2927" t="s">
        <v>11174</v>
      </c>
      <c r="H2927" t="s">
        <v>7</v>
      </c>
      <c r="I2927" t="s">
        <v>11170</v>
      </c>
      <c r="J2927" t="s">
        <v>9</v>
      </c>
      <c r="K2927">
        <v>5.0000000000000001E-3</v>
      </c>
      <c r="L2927" t="s">
        <v>11175</v>
      </c>
      <c r="M2927" s="32" t="s">
        <v>11</v>
      </c>
    </row>
    <row r="2928" spans="1:13" x14ac:dyDescent="0.25">
      <c r="A2928" t="s">
        <v>11176</v>
      </c>
      <c r="B2928" s="18">
        <v>31.3</v>
      </c>
      <c r="C2928" s="30"/>
      <c r="D2928" s="30"/>
      <c r="E2928" s="21" t="str">
        <f>IFERROR(VLOOKUP(A2928,'RTZ255'!A:D,4,),"")</f>
        <v/>
      </c>
      <c r="F2928" t="s">
        <v>11177</v>
      </c>
      <c r="G2928" t="s">
        <v>11178</v>
      </c>
      <c r="H2928" t="s">
        <v>7</v>
      </c>
      <c r="I2928" t="s">
        <v>11170</v>
      </c>
      <c r="J2928" t="s">
        <v>9</v>
      </c>
      <c r="K2928">
        <v>8.9999999999999993E-3</v>
      </c>
      <c r="L2928" t="s">
        <v>11179</v>
      </c>
      <c r="M2928" s="32" t="s">
        <v>11</v>
      </c>
    </row>
    <row r="2929" spans="1:13" x14ac:dyDescent="0.25">
      <c r="A2929" t="s">
        <v>11180</v>
      </c>
      <c r="B2929" s="18">
        <v>31.8</v>
      </c>
      <c r="C2929" s="30"/>
      <c r="D2929" s="30"/>
      <c r="E2929" s="21" t="str">
        <f>IFERROR(VLOOKUP(A2929,'RTZ255'!A:D,4,),"")</f>
        <v/>
      </c>
      <c r="F2929" t="s">
        <v>11181</v>
      </c>
      <c r="G2929" t="s">
        <v>11182</v>
      </c>
      <c r="H2929" t="s">
        <v>7</v>
      </c>
      <c r="I2929" t="s">
        <v>11170</v>
      </c>
      <c r="J2929" t="s">
        <v>9</v>
      </c>
      <c r="K2929">
        <v>1.4E-2</v>
      </c>
      <c r="L2929" t="s">
        <v>11183</v>
      </c>
      <c r="M2929" s="32" t="s">
        <v>11</v>
      </c>
    </row>
    <row r="2930" spans="1:13" x14ac:dyDescent="0.25">
      <c r="A2930" t="s">
        <v>11184</v>
      </c>
      <c r="B2930" s="18">
        <v>32.700000000000003</v>
      </c>
      <c r="C2930" s="30"/>
      <c r="D2930" s="30"/>
      <c r="E2930" s="21" t="str">
        <f>IFERROR(VLOOKUP(A2930,'RTZ255'!A:D,4,),"")</f>
        <v/>
      </c>
      <c r="F2930" t="s">
        <v>11185</v>
      </c>
      <c r="G2930" t="s">
        <v>11186</v>
      </c>
      <c r="H2930" t="s">
        <v>7</v>
      </c>
      <c r="I2930" t="s">
        <v>11170</v>
      </c>
      <c r="J2930" t="s">
        <v>9</v>
      </c>
      <c r="K2930">
        <v>2.8000000000000001E-2</v>
      </c>
      <c r="L2930" t="s">
        <v>11187</v>
      </c>
      <c r="M2930" s="32" t="s">
        <v>11</v>
      </c>
    </row>
    <row r="2931" spans="1:13" x14ac:dyDescent="0.25">
      <c r="A2931" t="s">
        <v>11188</v>
      </c>
      <c r="B2931" s="18">
        <v>33.6</v>
      </c>
      <c r="C2931" s="30"/>
      <c r="D2931" s="30"/>
      <c r="E2931" s="21" t="str">
        <f>IFERROR(VLOOKUP(A2931,'RTZ255'!A:D,4,),"")</f>
        <v/>
      </c>
      <c r="F2931" t="s">
        <v>11189</v>
      </c>
      <c r="G2931" t="s">
        <v>11190</v>
      </c>
      <c r="H2931" t="s">
        <v>7</v>
      </c>
      <c r="I2931" t="s">
        <v>11170</v>
      </c>
      <c r="J2931" t="s">
        <v>9</v>
      </c>
      <c r="K2931">
        <v>5.0999999999999997E-2</v>
      </c>
      <c r="L2931" t="s">
        <v>11191</v>
      </c>
      <c r="M2931" s="32" t="s">
        <v>11</v>
      </c>
    </row>
    <row r="2932" spans="1:13" x14ac:dyDescent="0.25">
      <c r="A2932" t="s">
        <v>11192</v>
      </c>
      <c r="B2932" s="18">
        <v>37.9</v>
      </c>
      <c r="C2932" s="30"/>
      <c r="D2932" s="30"/>
      <c r="E2932" s="21" t="str">
        <f>IFERROR(VLOOKUP(A2932,'RTZ255'!A:D,4,),"")</f>
        <v/>
      </c>
      <c r="F2932" t="s">
        <v>11193</v>
      </c>
      <c r="G2932" t="s">
        <v>11194</v>
      </c>
      <c r="H2932" t="s">
        <v>7</v>
      </c>
      <c r="I2932" t="s">
        <v>11170</v>
      </c>
      <c r="J2932" t="s">
        <v>9</v>
      </c>
      <c r="K2932">
        <v>8.4000000000000005E-2</v>
      </c>
      <c r="L2932" t="s">
        <v>11195</v>
      </c>
      <c r="M2932" s="32" t="s">
        <v>11</v>
      </c>
    </row>
    <row r="2933" spans="1:13" x14ac:dyDescent="0.25">
      <c r="A2933" t="s">
        <v>11196</v>
      </c>
      <c r="B2933" s="18">
        <v>78.599999999999994</v>
      </c>
      <c r="C2933" s="30"/>
      <c r="D2933" s="30"/>
      <c r="E2933" s="21" t="str">
        <f>IFERROR(VLOOKUP(A2933,'RTZ255'!A:D,4,),"")</f>
        <v/>
      </c>
      <c r="F2933" t="s">
        <v>11197</v>
      </c>
      <c r="G2933" t="s">
        <v>11198</v>
      </c>
      <c r="H2933" t="s">
        <v>7</v>
      </c>
      <c r="I2933" t="s">
        <v>11170</v>
      </c>
      <c r="J2933" t="s">
        <v>9</v>
      </c>
      <c r="K2933">
        <v>8.4000000000000005E-2</v>
      </c>
      <c r="L2933" t="s">
        <v>11199</v>
      </c>
      <c r="M2933" s="32" t="s">
        <v>11</v>
      </c>
    </row>
    <row r="2934" spans="1:13" x14ac:dyDescent="0.25">
      <c r="A2934" t="s">
        <v>11200</v>
      </c>
      <c r="B2934" s="18">
        <v>30.8</v>
      </c>
      <c r="C2934" s="30"/>
      <c r="D2934" s="30"/>
      <c r="E2934" s="21" t="str">
        <f>IFERROR(VLOOKUP(A2934,'RTZ255'!A:D,4,),"")</f>
        <v/>
      </c>
      <c r="F2934" t="s">
        <v>11201</v>
      </c>
      <c r="G2934" t="s">
        <v>11202</v>
      </c>
      <c r="H2934" t="s">
        <v>7</v>
      </c>
      <c r="I2934" t="s">
        <v>11170</v>
      </c>
      <c r="J2934" t="s">
        <v>9</v>
      </c>
      <c r="K2934">
        <v>3.0000000000000001E-3</v>
      </c>
      <c r="L2934" t="s">
        <v>11203</v>
      </c>
      <c r="M2934" s="32" t="s">
        <v>11</v>
      </c>
    </row>
    <row r="2935" spans="1:13" x14ac:dyDescent="0.25">
      <c r="A2935" t="s">
        <v>11204</v>
      </c>
      <c r="B2935" s="18">
        <v>30.8</v>
      </c>
      <c r="C2935" s="30"/>
      <c r="D2935" s="30"/>
      <c r="E2935" s="21" t="str">
        <f>IFERROR(VLOOKUP(A2935,'RTZ255'!A:D,4,),"")</f>
        <v/>
      </c>
      <c r="F2935" t="s">
        <v>11205</v>
      </c>
      <c r="G2935" t="s">
        <v>11206</v>
      </c>
      <c r="H2935" t="s">
        <v>7</v>
      </c>
      <c r="I2935" t="s">
        <v>11170</v>
      </c>
      <c r="J2935" t="s">
        <v>9</v>
      </c>
      <c r="K2935">
        <v>5.0000000000000001E-3</v>
      </c>
      <c r="L2935" t="s">
        <v>11207</v>
      </c>
      <c r="M2935" s="32" t="s">
        <v>11</v>
      </c>
    </row>
    <row r="2936" spans="1:13" x14ac:dyDescent="0.25">
      <c r="A2936" t="s">
        <v>11208</v>
      </c>
      <c r="B2936" s="18">
        <v>31.3</v>
      </c>
      <c r="C2936" s="30"/>
      <c r="D2936" s="30"/>
      <c r="E2936" s="21" t="str">
        <f>IFERROR(VLOOKUP(A2936,'RTZ255'!A:D,4,),"")</f>
        <v/>
      </c>
      <c r="F2936" t="s">
        <v>11209</v>
      </c>
      <c r="G2936" t="s">
        <v>11210</v>
      </c>
      <c r="H2936" t="s">
        <v>7</v>
      </c>
      <c r="I2936" t="s">
        <v>11170</v>
      </c>
      <c r="J2936" t="s">
        <v>9</v>
      </c>
      <c r="K2936">
        <v>8.9999999999999993E-3</v>
      </c>
      <c r="L2936" t="s">
        <v>11211</v>
      </c>
      <c r="M2936" s="32" t="s">
        <v>11</v>
      </c>
    </row>
    <row r="2937" spans="1:13" x14ac:dyDescent="0.25">
      <c r="A2937" t="s">
        <v>11212</v>
      </c>
      <c r="B2937" s="18">
        <v>31.8</v>
      </c>
      <c r="C2937" s="30"/>
      <c r="D2937" s="30"/>
      <c r="E2937" s="21" t="str">
        <f>IFERROR(VLOOKUP(A2937,'RTZ255'!A:D,4,),"")</f>
        <v/>
      </c>
      <c r="F2937" t="s">
        <v>11213</v>
      </c>
      <c r="G2937" t="s">
        <v>11214</v>
      </c>
      <c r="H2937" t="s">
        <v>7</v>
      </c>
      <c r="I2937" t="s">
        <v>11170</v>
      </c>
      <c r="J2937" t="s">
        <v>9</v>
      </c>
      <c r="K2937">
        <v>1.4E-2</v>
      </c>
      <c r="L2937" t="s">
        <v>11215</v>
      </c>
      <c r="M2937" s="32" t="s">
        <v>11</v>
      </c>
    </row>
    <row r="2938" spans="1:13" x14ac:dyDescent="0.25">
      <c r="A2938" t="s">
        <v>11216</v>
      </c>
      <c r="B2938" s="18">
        <v>32.700000000000003</v>
      </c>
      <c r="C2938" s="30"/>
      <c r="D2938" s="30"/>
      <c r="E2938" s="21" t="str">
        <f>IFERROR(VLOOKUP(A2938,'RTZ255'!A:D,4,),"")</f>
        <v/>
      </c>
      <c r="F2938" t="s">
        <v>11217</v>
      </c>
      <c r="G2938" t="s">
        <v>11218</v>
      </c>
      <c r="H2938" t="s">
        <v>7</v>
      </c>
      <c r="I2938" t="s">
        <v>11170</v>
      </c>
      <c r="J2938" t="s">
        <v>9</v>
      </c>
      <c r="K2938">
        <v>2.8000000000000001E-2</v>
      </c>
      <c r="L2938" t="s">
        <v>11219</v>
      </c>
      <c r="M2938" s="32" t="s">
        <v>11</v>
      </c>
    </row>
    <row r="2939" spans="1:13" x14ac:dyDescent="0.25">
      <c r="A2939" t="s">
        <v>11220</v>
      </c>
      <c r="B2939" s="18">
        <v>33.6</v>
      </c>
      <c r="C2939" s="30"/>
      <c r="D2939" s="30"/>
      <c r="E2939" s="21" t="str">
        <f>IFERROR(VLOOKUP(A2939,'RTZ255'!A:D,4,),"")</f>
        <v/>
      </c>
      <c r="F2939" t="s">
        <v>11221</v>
      </c>
      <c r="G2939" t="s">
        <v>11222</v>
      </c>
      <c r="H2939" t="s">
        <v>7</v>
      </c>
      <c r="I2939" t="s">
        <v>11170</v>
      </c>
      <c r="J2939" t="s">
        <v>9</v>
      </c>
      <c r="K2939">
        <v>5.0999999999999997E-2</v>
      </c>
      <c r="L2939" t="s">
        <v>11223</v>
      </c>
      <c r="M2939" s="32" t="s">
        <v>11</v>
      </c>
    </row>
    <row r="2940" spans="1:13" x14ac:dyDescent="0.25">
      <c r="A2940" t="s">
        <v>11224</v>
      </c>
      <c r="B2940" s="18">
        <v>196.59</v>
      </c>
      <c r="C2940" s="30"/>
      <c r="D2940" s="30"/>
      <c r="E2940" s="21" t="str">
        <f>IFERROR(VLOOKUP(A2940,'RTZ255'!A:D,4,),"")</f>
        <v/>
      </c>
      <c r="F2940" t="s">
        <v>11225</v>
      </c>
      <c r="G2940" t="s">
        <v>11226</v>
      </c>
      <c r="H2940" t="s">
        <v>7</v>
      </c>
      <c r="I2940" t="s">
        <v>10981</v>
      </c>
      <c r="J2940" t="s">
        <v>9</v>
      </c>
      <c r="K2940">
        <v>0.64100000000000001</v>
      </c>
      <c r="L2940" t="s">
        <v>11227</v>
      </c>
      <c r="M2940" s="32" t="s">
        <v>11</v>
      </c>
    </row>
    <row r="2941" spans="1:13" x14ac:dyDescent="0.25">
      <c r="A2941" t="s">
        <v>11228</v>
      </c>
      <c r="B2941" s="18">
        <v>100.4</v>
      </c>
      <c r="C2941" s="30"/>
      <c r="D2941" s="30"/>
      <c r="E2941" s="21" t="str">
        <f>IFERROR(VLOOKUP(A2941,'RTZ255'!A:D,4,),"")</f>
        <v/>
      </c>
      <c r="F2941" t="s">
        <v>11229</v>
      </c>
      <c r="G2941" t="s">
        <v>11230</v>
      </c>
      <c r="H2941" t="s">
        <v>7</v>
      </c>
      <c r="I2941" t="s">
        <v>10981</v>
      </c>
      <c r="J2941" t="s">
        <v>9</v>
      </c>
      <c r="K2941">
        <v>0.51500000000000001</v>
      </c>
      <c r="L2941" t="s">
        <v>11231</v>
      </c>
      <c r="M2941" s="32" t="s">
        <v>11</v>
      </c>
    </row>
    <row r="2942" spans="1:13" x14ac:dyDescent="0.25">
      <c r="A2942" t="s">
        <v>11232</v>
      </c>
      <c r="B2942" s="18">
        <v>5.4</v>
      </c>
      <c r="C2942" s="30"/>
      <c r="D2942" s="30"/>
      <c r="E2942" s="21" t="str">
        <f>IFERROR(VLOOKUP(A2942,'RTZ255'!A:D,4,),"")</f>
        <v/>
      </c>
      <c r="F2942" t="s">
        <v>11233</v>
      </c>
      <c r="G2942" t="s">
        <v>11234</v>
      </c>
      <c r="H2942" t="s">
        <v>7</v>
      </c>
      <c r="I2942" t="s">
        <v>10981</v>
      </c>
      <c r="J2942" t="s">
        <v>9</v>
      </c>
      <c r="K2942">
        <v>3.0000000000000001E-3</v>
      </c>
      <c r="L2942" t="s">
        <v>11235</v>
      </c>
      <c r="M2942" s="32" t="s">
        <v>11</v>
      </c>
    </row>
    <row r="2943" spans="1:13" x14ac:dyDescent="0.25">
      <c r="A2943" t="s">
        <v>11236</v>
      </c>
      <c r="B2943" s="18">
        <v>5.2</v>
      </c>
      <c r="C2943" s="30"/>
      <c r="D2943" s="30"/>
      <c r="E2943" s="21" t="str">
        <f>IFERROR(VLOOKUP(A2943,'RTZ255'!A:D,4,),"")</f>
        <v/>
      </c>
      <c r="F2943" t="s">
        <v>11237</v>
      </c>
      <c r="G2943" t="s">
        <v>11238</v>
      </c>
      <c r="H2943" t="s">
        <v>7</v>
      </c>
      <c r="I2943" t="s">
        <v>10981</v>
      </c>
      <c r="J2943" t="s">
        <v>9</v>
      </c>
      <c r="K2943">
        <v>3.0000000000000001E-3</v>
      </c>
      <c r="L2943" t="s">
        <v>11239</v>
      </c>
      <c r="M2943" s="32" t="s">
        <v>11</v>
      </c>
    </row>
    <row r="2944" spans="1:13" x14ac:dyDescent="0.25">
      <c r="A2944" t="s">
        <v>11240</v>
      </c>
      <c r="B2944" s="18">
        <v>5.4</v>
      </c>
      <c r="C2944" s="30"/>
      <c r="D2944" s="30"/>
      <c r="E2944" s="21" t="str">
        <f>IFERROR(VLOOKUP(A2944,'RTZ255'!A:D,4,),"")</f>
        <v/>
      </c>
      <c r="F2944" t="s">
        <v>11241</v>
      </c>
      <c r="G2944" t="s">
        <v>11242</v>
      </c>
      <c r="H2944" t="s">
        <v>7</v>
      </c>
      <c r="I2944" t="s">
        <v>10981</v>
      </c>
      <c r="J2944" t="s">
        <v>9</v>
      </c>
      <c r="K2944">
        <v>3.0000000000000001E-3</v>
      </c>
      <c r="L2944" t="s">
        <v>11243</v>
      </c>
      <c r="M2944" s="32" t="s">
        <v>11</v>
      </c>
    </row>
    <row r="2945" spans="1:13" x14ac:dyDescent="0.25">
      <c r="A2945" t="s">
        <v>11244</v>
      </c>
      <c r="B2945" s="18">
        <v>5.2</v>
      </c>
      <c r="C2945" s="30"/>
      <c r="D2945" s="30"/>
      <c r="E2945" s="21" t="str">
        <f>IFERROR(VLOOKUP(A2945,'RTZ255'!A:D,4,),"")</f>
        <v/>
      </c>
      <c r="F2945" t="s">
        <v>11245</v>
      </c>
      <c r="G2945" t="s">
        <v>11246</v>
      </c>
      <c r="H2945" t="s">
        <v>7</v>
      </c>
      <c r="I2945" t="s">
        <v>10981</v>
      </c>
      <c r="J2945" t="s">
        <v>9</v>
      </c>
      <c r="K2945">
        <v>2E-3</v>
      </c>
      <c r="L2945" t="s">
        <v>11247</v>
      </c>
      <c r="M2945" s="32" t="s">
        <v>11</v>
      </c>
    </row>
    <row r="2946" spans="1:13" x14ac:dyDescent="0.25">
      <c r="A2946" t="s">
        <v>11248</v>
      </c>
      <c r="B2946" s="18">
        <v>5.2</v>
      </c>
      <c r="C2946" s="30"/>
      <c r="D2946" s="30"/>
      <c r="E2946" s="21" t="str">
        <f>IFERROR(VLOOKUP(A2946,'RTZ255'!A:D,4,),"")</f>
        <v/>
      </c>
      <c r="F2946" t="s">
        <v>11249</v>
      </c>
      <c r="G2946" t="s">
        <v>11250</v>
      </c>
      <c r="H2946" t="s">
        <v>7</v>
      </c>
      <c r="I2946" t="s">
        <v>10981</v>
      </c>
      <c r="J2946" t="s">
        <v>9</v>
      </c>
      <c r="K2946">
        <v>4.0000000000000001E-3</v>
      </c>
      <c r="L2946" t="s">
        <v>11251</v>
      </c>
      <c r="M2946" s="32" t="s">
        <v>11</v>
      </c>
    </row>
    <row r="2947" spans="1:13" x14ac:dyDescent="0.25">
      <c r="A2947" t="s">
        <v>11252</v>
      </c>
      <c r="B2947" s="18">
        <v>5.2</v>
      </c>
      <c r="C2947" s="30"/>
      <c r="D2947" s="30"/>
      <c r="E2947" s="21" t="str">
        <f>IFERROR(VLOOKUP(A2947,'RTZ255'!A:D,4,),"")</f>
        <v/>
      </c>
      <c r="F2947" t="s">
        <v>11253</v>
      </c>
      <c r="G2947" t="s">
        <v>11254</v>
      </c>
      <c r="H2947" t="s">
        <v>7</v>
      </c>
      <c r="I2947" t="s">
        <v>10981</v>
      </c>
      <c r="J2947" t="s">
        <v>9</v>
      </c>
      <c r="K2947">
        <v>2E-3</v>
      </c>
      <c r="L2947" t="s">
        <v>11255</v>
      </c>
      <c r="M2947" s="32" t="s">
        <v>11</v>
      </c>
    </row>
    <row r="2948" spans="1:13" x14ac:dyDescent="0.25">
      <c r="A2948" t="s">
        <v>11256</v>
      </c>
      <c r="B2948" s="18">
        <v>5.2</v>
      </c>
      <c r="C2948" s="30"/>
      <c r="D2948" s="30"/>
      <c r="E2948" s="21" t="str">
        <f>IFERROR(VLOOKUP(A2948,'RTZ255'!A:D,4,),"")</f>
        <v/>
      </c>
      <c r="F2948" t="s">
        <v>11257</v>
      </c>
      <c r="G2948" t="s">
        <v>11258</v>
      </c>
      <c r="H2948" t="s">
        <v>7</v>
      </c>
      <c r="I2948" t="s">
        <v>10981</v>
      </c>
      <c r="J2948" t="s">
        <v>9</v>
      </c>
      <c r="K2948">
        <v>5.0000000000000001E-3</v>
      </c>
      <c r="L2948" t="s">
        <v>11259</v>
      </c>
      <c r="M2948" s="32" t="s">
        <v>11</v>
      </c>
    </row>
    <row r="2949" spans="1:13" x14ac:dyDescent="0.25">
      <c r="A2949" t="s">
        <v>11260</v>
      </c>
      <c r="B2949" s="18">
        <v>5.2</v>
      </c>
      <c r="C2949" s="30"/>
      <c r="D2949" s="30"/>
      <c r="E2949" s="21" t="str">
        <f>IFERROR(VLOOKUP(A2949,'RTZ255'!A:D,4,),"")</f>
        <v/>
      </c>
      <c r="F2949" t="s">
        <v>11261</v>
      </c>
      <c r="G2949" t="s">
        <v>11262</v>
      </c>
      <c r="H2949" t="s">
        <v>7</v>
      </c>
      <c r="I2949" t="s">
        <v>10981</v>
      </c>
      <c r="J2949" t="s">
        <v>9</v>
      </c>
      <c r="K2949">
        <v>4.0000000000000001E-3</v>
      </c>
      <c r="L2949" t="s">
        <v>11263</v>
      </c>
      <c r="M2949" s="32" t="s">
        <v>11</v>
      </c>
    </row>
    <row r="2950" spans="1:13" x14ac:dyDescent="0.25">
      <c r="A2950" t="s">
        <v>11264</v>
      </c>
      <c r="B2950" s="18">
        <v>5.3</v>
      </c>
      <c r="C2950" s="30"/>
      <c r="D2950" s="30"/>
      <c r="E2950" s="21" t="str">
        <f>IFERROR(VLOOKUP(A2950,'RTZ255'!A:D,4,),"")</f>
        <v/>
      </c>
      <c r="F2950" t="s">
        <v>11265</v>
      </c>
      <c r="G2950" t="s">
        <v>11266</v>
      </c>
      <c r="H2950" t="s">
        <v>7</v>
      </c>
      <c r="I2950" t="s">
        <v>10981</v>
      </c>
      <c r="J2950" t="s">
        <v>9</v>
      </c>
      <c r="K2950">
        <v>5.0000000000000001E-3</v>
      </c>
      <c r="L2950" t="s">
        <v>11267</v>
      </c>
      <c r="M2950" s="32" t="s">
        <v>11</v>
      </c>
    </row>
    <row r="2951" spans="1:13" x14ac:dyDescent="0.25">
      <c r="A2951" t="s">
        <v>11268</v>
      </c>
      <c r="B2951" s="18">
        <v>5.2</v>
      </c>
      <c r="C2951" s="30"/>
      <c r="D2951" s="30"/>
      <c r="E2951" s="21" t="str">
        <f>IFERROR(VLOOKUP(A2951,'RTZ255'!A:D,4,),"")</f>
        <v/>
      </c>
      <c r="F2951" t="s">
        <v>11269</v>
      </c>
      <c r="G2951" t="s">
        <v>11270</v>
      </c>
      <c r="H2951" t="s">
        <v>7</v>
      </c>
      <c r="I2951" t="s">
        <v>10981</v>
      </c>
      <c r="J2951" t="s">
        <v>9</v>
      </c>
      <c r="K2951">
        <v>8.9999999999999993E-3</v>
      </c>
      <c r="L2951" t="s">
        <v>11271</v>
      </c>
      <c r="M2951" s="32" t="s">
        <v>11</v>
      </c>
    </row>
    <row r="2952" spans="1:13" x14ac:dyDescent="0.25">
      <c r="A2952" t="s">
        <v>11272</v>
      </c>
      <c r="B2952" s="18">
        <v>5.2</v>
      </c>
      <c r="C2952" s="30"/>
      <c r="D2952" s="30"/>
      <c r="E2952" s="21" t="str">
        <f>IFERROR(VLOOKUP(A2952,'RTZ255'!A:D,4,),"")</f>
        <v/>
      </c>
      <c r="F2952" t="s">
        <v>11273</v>
      </c>
      <c r="G2952" t="s">
        <v>11274</v>
      </c>
      <c r="H2952" t="s">
        <v>7</v>
      </c>
      <c r="I2952" t="s">
        <v>10981</v>
      </c>
      <c r="J2952" t="s">
        <v>9</v>
      </c>
      <c r="K2952">
        <v>8.9999999999999993E-3</v>
      </c>
      <c r="L2952" t="s">
        <v>11275</v>
      </c>
      <c r="M2952" s="32" t="s">
        <v>11</v>
      </c>
    </row>
    <row r="2953" spans="1:13" x14ac:dyDescent="0.25">
      <c r="A2953" t="s">
        <v>11276</v>
      </c>
      <c r="B2953" s="18">
        <v>6.6</v>
      </c>
      <c r="C2953" s="30"/>
      <c r="D2953" s="30"/>
      <c r="E2953" s="21" t="str">
        <f>IFERROR(VLOOKUP(A2953,'RTZ255'!A:D,4,),"")</f>
        <v/>
      </c>
      <c r="F2953" t="s">
        <v>11277</v>
      </c>
      <c r="G2953" t="s">
        <v>11278</v>
      </c>
      <c r="H2953" t="s">
        <v>7</v>
      </c>
      <c r="I2953" t="s">
        <v>10981</v>
      </c>
      <c r="J2953" t="s">
        <v>9</v>
      </c>
      <c r="K2953">
        <v>1.4999999999999999E-2</v>
      </c>
      <c r="L2953" t="s">
        <v>11279</v>
      </c>
      <c r="M2953" s="32" t="s">
        <v>11</v>
      </c>
    </row>
    <row r="2954" spans="1:13" x14ac:dyDescent="0.25">
      <c r="A2954" t="s">
        <v>11280</v>
      </c>
      <c r="B2954" s="18">
        <v>6.6</v>
      </c>
      <c r="C2954" s="30"/>
      <c r="D2954" s="30"/>
      <c r="E2954" s="21" t="str">
        <f>IFERROR(VLOOKUP(A2954,'RTZ255'!A:D,4,),"")</f>
        <v/>
      </c>
      <c r="F2954" t="s">
        <v>11281</v>
      </c>
      <c r="G2954" t="s">
        <v>11282</v>
      </c>
      <c r="H2954" t="s">
        <v>7</v>
      </c>
      <c r="I2954" t="s">
        <v>10981</v>
      </c>
      <c r="J2954" t="s">
        <v>9</v>
      </c>
      <c r="K2954">
        <v>1.4999999999999999E-2</v>
      </c>
      <c r="L2954" t="s">
        <v>11283</v>
      </c>
      <c r="M2954" s="32" t="s">
        <v>11</v>
      </c>
    </row>
    <row r="2955" spans="1:13" x14ac:dyDescent="0.25">
      <c r="A2955" t="s">
        <v>11284</v>
      </c>
      <c r="B2955" s="18">
        <v>10</v>
      </c>
      <c r="C2955" s="30"/>
      <c r="D2955" s="30"/>
      <c r="E2955" s="21" t="str">
        <f>IFERROR(VLOOKUP(A2955,'RTZ255'!A:D,4,),"")</f>
        <v/>
      </c>
      <c r="F2955" t="s">
        <v>11285</v>
      </c>
      <c r="G2955" t="s">
        <v>11286</v>
      </c>
      <c r="H2955" t="s">
        <v>7</v>
      </c>
      <c r="I2955" t="s">
        <v>10981</v>
      </c>
      <c r="J2955" t="s">
        <v>9</v>
      </c>
      <c r="K2955">
        <v>2.3E-2</v>
      </c>
      <c r="L2955" t="s">
        <v>11287</v>
      </c>
      <c r="M2955" s="32" t="s">
        <v>11</v>
      </c>
    </row>
    <row r="2956" spans="1:13" x14ac:dyDescent="0.25">
      <c r="A2956" t="s">
        <v>11288</v>
      </c>
      <c r="B2956" s="18">
        <v>6.5</v>
      </c>
      <c r="C2956" s="30"/>
      <c r="D2956" s="30"/>
      <c r="E2956" s="21" t="str">
        <f>IFERROR(VLOOKUP(A2956,'RTZ255'!A:D,4,),"")</f>
        <v/>
      </c>
      <c r="F2956" t="s">
        <v>11289</v>
      </c>
      <c r="G2956" t="s">
        <v>11290</v>
      </c>
      <c r="H2956" t="s">
        <v>7</v>
      </c>
      <c r="I2956" t="s">
        <v>10981</v>
      </c>
      <c r="J2956" t="s">
        <v>9</v>
      </c>
      <c r="K2956">
        <v>1.4999999999999999E-2</v>
      </c>
      <c r="L2956" t="s">
        <v>11291</v>
      </c>
      <c r="M2956" s="32" t="s">
        <v>11</v>
      </c>
    </row>
    <row r="2957" spans="1:13" x14ac:dyDescent="0.25">
      <c r="A2957" t="s">
        <v>11292</v>
      </c>
      <c r="B2957" s="18">
        <v>8.1</v>
      </c>
      <c r="C2957" s="30"/>
      <c r="D2957" s="30"/>
      <c r="E2957" s="21" t="str">
        <f>IFERROR(VLOOKUP(A2957,'RTZ255'!A:D,4,),"")</f>
        <v/>
      </c>
      <c r="F2957" t="s">
        <v>11293</v>
      </c>
      <c r="G2957" t="s">
        <v>11294</v>
      </c>
      <c r="H2957" t="s">
        <v>7</v>
      </c>
      <c r="I2957" t="s">
        <v>10981</v>
      </c>
      <c r="J2957" t="s">
        <v>9</v>
      </c>
      <c r="K2957">
        <v>2.5000000000000001E-2</v>
      </c>
      <c r="L2957" t="s">
        <v>11295</v>
      </c>
      <c r="M2957" s="32" t="s">
        <v>11</v>
      </c>
    </row>
    <row r="2958" spans="1:13" x14ac:dyDescent="0.25">
      <c r="A2958" t="s">
        <v>11296</v>
      </c>
      <c r="B2958" s="18">
        <v>19.600000000000001</v>
      </c>
      <c r="C2958" s="30"/>
      <c r="D2958" s="30"/>
      <c r="E2958" s="21" t="str">
        <f>IFERROR(VLOOKUP(A2958,'RTZ255'!A:D,4,),"")</f>
        <v/>
      </c>
      <c r="F2958" t="s">
        <v>11297</v>
      </c>
      <c r="G2958" t="s">
        <v>11298</v>
      </c>
      <c r="H2958" t="s">
        <v>7</v>
      </c>
      <c r="I2958" t="s">
        <v>10981</v>
      </c>
      <c r="J2958" t="s">
        <v>9</v>
      </c>
      <c r="K2958">
        <v>3.7999999999999999E-2</v>
      </c>
      <c r="L2958" t="s">
        <v>11299</v>
      </c>
      <c r="M2958" s="32" t="s">
        <v>11</v>
      </c>
    </row>
    <row r="2959" spans="1:13" x14ac:dyDescent="0.25">
      <c r="A2959" t="s">
        <v>11300</v>
      </c>
      <c r="B2959" s="18">
        <v>12.6</v>
      </c>
      <c r="C2959" s="30"/>
      <c r="D2959" s="30"/>
      <c r="E2959" s="21" t="str">
        <f>IFERROR(VLOOKUP(A2959,'RTZ255'!A:D,4,),"")</f>
        <v/>
      </c>
      <c r="F2959" t="s">
        <v>11301</v>
      </c>
      <c r="G2959" t="s">
        <v>11302</v>
      </c>
      <c r="H2959" t="s">
        <v>7</v>
      </c>
      <c r="I2959" t="s">
        <v>10981</v>
      </c>
      <c r="J2959" t="s">
        <v>9</v>
      </c>
      <c r="K2959">
        <v>3.5999999999999997E-2</v>
      </c>
      <c r="L2959" t="s">
        <v>11303</v>
      </c>
      <c r="M2959" s="32" t="s">
        <v>11</v>
      </c>
    </row>
    <row r="2960" spans="1:13" x14ac:dyDescent="0.25">
      <c r="A2960" t="s">
        <v>11304</v>
      </c>
      <c r="B2960" s="18">
        <v>16</v>
      </c>
      <c r="C2960" s="30"/>
      <c r="D2960" s="30"/>
      <c r="E2960" s="21" t="str">
        <f>IFERROR(VLOOKUP(A2960,'RTZ255'!A:D,4,),"")</f>
        <v/>
      </c>
      <c r="F2960" t="s">
        <v>11305</v>
      </c>
      <c r="G2960" t="s">
        <v>11306</v>
      </c>
      <c r="H2960" t="s">
        <v>7</v>
      </c>
      <c r="I2960" t="s">
        <v>10981</v>
      </c>
      <c r="J2960" t="s">
        <v>9</v>
      </c>
      <c r="K2960">
        <v>3.7999999999999999E-2</v>
      </c>
      <c r="L2960" t="s">
        <v>11307</v>
      </c>
      <c r="M2960" s="32" t="s">
        <v>11</v>
      </c>
    </row>
    <row r="2961" spans="1:13" x14ac:dyDescent="0.25">
      <c r="A2961" t="s">
        <v>11308</v>
      </c>
      <c r="B2961" s="18">
        <v>22.8</v>
      </c>
      <c r="C2961" s="30"/>
      <c r="D2961" s="30"/>
      <c r="E2961" s="21" t="str">
        <f>IFERROR(VLOOKUP(A2961,'RTZ255'!A:D,4,),"")</f>
        <v/>
      </c>
      <c r="F2961" t="s">
        <v>11309</v>
      </c>
      <c r="G2961" t="s">
        <v>11310</v>
      </c>
      <c r="H2961" t="s">
        <v>7</v>
      </c>
      <c r="I2961" t="s">
        <v>10981</v>
      </c>
      <c r="J2961" t="s">
        <v>9</v>
      </c>
      <c r="K2961">
        <v>5.3999999999999999E-2</v>
      </c>
      <c r="L2961" t="s">
        <v>11311</v>
      </c>
      <c r="M2961" s="32" t="s">
        <v>11</v>
      </c>
    </row>
    <row r="2962" spans="1:13" x14ac:dyDescent="0.25">
      <c r="A2962" t="s">
        <v>11312</v>
      </c>
      <c r="B2962" s="18">
        <v>365.79</v>
      </c>
      <c r="C2962" s="30"/>
      <c r="D2962" s="30"/>
      <c r="E2962" s="21" t="str">
        <f>IFERROR(VLOOKUP(A2962,'RTZ255'!A:D,4,),"")</f>
        <v/>
      </c>
      <c r="F2962" t="s">
        <v>11313</v>
      </c>
      <c r="G2962" t="s">
        <v>11314</v>
      </c>
      <c r="H2962" t="s">
        <v>7</v>
      </c>
      <c r="I2962" t="s">
        <v>10981</v>
      </c>
      <c r="J2962" t="s">
        <v>9</v>
      </c>
      <c r="K2962">
        <v>0.64100000000000001</v>
      </c>
      <c r="L2962" t="s">
        <v>11315</v>
      </c>
      <c r="M2962" s="32" t="s">
        <v>11</v>
      </c>
    </row>
    <row r="2963" spans="1:13" x14ac:dyDescent="0.25">
      <c r="A2963" t="s">
        <v>11316</v>
      </c>
      <c r="B2963" s="18">
        <v>194.8</v>
      </c>
      <c r="C2963" s="30"/>
      <c r="D2963" s="30"/>
      <c r="E2963" s="21" t="str">
        <f>IFERROR(VLOOKUP(A2963,'RTZ255'!A:D,4,),"")</f>
        <v/>
      </c>
      <c r="F2963" t="s">
        <v>11317</v>
      </c>
      <c r="G2963" t="s">
        <v>11318</v>
      </c>
      <c r="H2963" t="s">
        <v>7</v>
      </c>
      <c r="I2963" t="s">
        <v>10981</v>
      </c>
      <c r="J2963" t="s">
        <v>9</v>
      </c>
      <c r="K2963">
        <v>0.51500000000000001</v>
      </c>
      <c r="L2963" t="s">
        <v>11319</v>
      </c>
      <c r="M2963" s="32" t="s">
        <v>11</v>
      </c>
    </row>
    <row r="2964" spans="1:13" x14ac:dyDescent="0.25">
      <c r="A2964" t="s">
        <v>11320</v>
      </c>
      <c r="B2964" s="18">
        <v>9.4</v>
      </c>
      <c r="C2964" s="30"/>
      <c r="D2964" s="30"/>
      <c r="E2964" s="21" t="str">
        <f>IFERROR(VLOOKUP(A2964,'RTZ255'!A:D,4,),"")</f>
        <v/>
      </c>
      <c r="F2964" t="s">
        <v>11321</v>
      </c>
      <c r="G2964" t="s">
        <v>11322</v>
      </c>
      <c r="H2964" t="s">
        <v>7</v>
      </c>
      <c r="I2964" t="s">
        <v>10981</v>
      </c>
      <c r="J2964" t="s">
        <v>9</v>
      </c>
      <c r="K2964">
        <v>2E-3</v>
      </c>
      <c r="L2964" t="s">
        <v>11323</v>
      </c>
      <c r="M2964" s="32" t="s">
        <v>11</v>
      </c>
    </row>
    <row r="2965" spans="1:13" x14ac:dyDescent="0.25">
      <c r="A2965" t="s">
        <v>11324</v>
      </c>
      <c r="B2965" s="18">
        <v>10.8</v>
      </c>
      <c r="C2965" s="30"/>
      <c r="D2965" s="30"/>
      <c r="E2965" s="21" t="str">
        <f>IFERROR(VLOOKUP(A2965,'RTZ255'!A:D,4,),"")</f>
        <v/>
      </c>
      <c r="F2965" t="s">
        <v>11325</v>
      </c>
      <c r="G2965" t="s">
        <v>11326</v>
      </c>
      <c r="H2965" t="s">
        <v>7</v>
      </c>
      <c r="I2965" t="s">
        <v>10981</v>
      </c>
      <c r="J2965" t="s">
        <v>9</v>
      </c>
      <c r="K2965">
        <v>2E-3</v>
      </c>
      <c r="L2965" t="s">
        <v>11327</v>
      </c>
      <c r="M2965" s="32" t="s">
        <v>11</v>
      </c>
    </row>
    <row r="2966" spans="1:13" x14ac:dyDescent="0.25">
      <c r="A2966" t="s">
        <v>11328</v>
      </c>
      <c r="B2966" s="18">
        <v>9.4</v>
      </c>
      <c r="C2966" s="30"/>
      <c r="D2966" s="30"/>
      <c r="E2966" s="21" t="str">
        <f>IFERROR(VLOOKUP(A2966,'RTZ255'!A:D,4,),"")</f>
        <v/>
      </c>
      <c r="F2966" t="s">
        <v>11329</v>
      </c>
      <c r="G2966" t="s">
        <v>11330</v>
      </c>
      <c r="H2966" t="s">
        <v>7</v>
      </c>
      <c r="I2966" t="s">
        <v>10981</v>
      </c>
      <c r="J2966" t="s">
        <v>9</v>
      </c>
      <c r="K2966">
        <v>2E-3</v>
      </c>
      <c r="L2966" t="s">
        <v>11331</v>
      </c>
      <c r="M2966" s="32" t="s">
        <v>11</v>
      </c>
    </row>
    <row r="2967" spans="1:13" x14ac:dyDescent="0.25">
      <c r="A2967" t="s">
        <v>11332</v>
      </c>
      <c r="B2967" s="18">
        <v>9.4</v>
      </c>
      <c r="C2967" s="30"/>
      <c r="D2967" s="30"/>
      <c r="E2967" s="21" t="str">
        <f>IFERROR(VLOOKUP(A2967,'RTZ255'!A:D,4,),"")</f>
        <v/>
      </c>
      <c r="F2967" t="s">
        <v>11333</v>
      </c>
      <c r="G2967" t="s">
        <v>11334</v>
      </c>
      <c r="H2967" t="s">
        <v>7</v>
      </c>
      <c r="I2967" t="s">
        <v>10981</v>
      </c>
      <c r="J2967" t="s">
        <v>9</v>
      </c>
      <c r="K2967">
        <v>2E-3</v>
      </c>
      <c r="L2967" t="s">
        <v>11335</v>
      </c>
      <c r="M2967" s="32" t="s">
        <v>11</v>
      </c>
    </row>
    <row r="2968" spans="1:13" x14ac:dyDescent="0.25">
      <c r="A2968" t="s">
        <v>11336</v>
      </c>
      <c r="B2968" s="18">
        <v>9.4</v>
      </c>
      <c r="C2968" s="30"/>
      <c r="D2968" s="30"/>
      <c r="E2968" s="21" t="str">
        <f>IFERROR(VLOOKUP(A2968,'RTZ255'!A:D,4,),"")</f>
        <v/>
      </c>
      <c r="F2968" t="s">
        <v>11337</v>
      </c>
      <c r="G2968" t="s">
        <v>11338</v>
      </c>
      <c r="H2968" t="s">
        <v>7</v>
      </c>
      <c r="I2968" t="s">
        <v>10981</v>
      </c>
      <c r="J2968" t="s">
        <v>9</v>
      </c>
      <c r="K2968">
        <v>2E-3</v>
      </c>
      <c r="L2968" t="s">
        <v>11339</v>
      </c>
      <c r="M2968" s="32" t="s">
        <v>11</v>
      </c>
    </row>
    <row r="2969" spans="1:13" x14ac:dyDescent="0.25">
      <c r="A2969" t="s">
        <v>11340</v>
      </c>
      <c r="B2969" s="18">
        <v>9.4</v>
      </c>
      <c r="C2969" s="30"/>
      <c r="D2969" s="30"/>
      <c r="E2969" s="21" t="str">
        <f>IFERROR(VLOOKUP(A2969,'RTZ255'!A:D,4,),"")</f>
        <v/>
      </c>
      <c r="F2969" t="s">
        <v>11341</v>
      </c>
      <c r="G2969" t="s">
        <v>11342</v>
      </c>
      <c r="H2969" t="s">
        <v>7</v>
      </c>
      <c r="I2969" t="s">
        <v>10981</v>
      </c>
      <c r="J2969" t="s">
        <v>9</v>
      </c>
      <c r="K2969">
        <v>2E-3</v>
      </c>
      <c r="L2969" t="s">
        <v>11343</v>
      </c>
      <c r="M2969" s="32" t="s">
        <v>11</v>
      </c>
    </row>
    <row r="2970" spans="1:13" x14ac:dyDescent="0.25">
      <c r="A2970" t="s">
        <v>11344</v>
      </c>
      <c r="B2970" s="18">
        <v>9.4</v>
      </c>
      <c r="C2970" s="30"/>
      <c r="D2970" s="30"/>
      <c r="E2970" s="21" t="str">
        <f>IFERROR(VLOOKUP(A2970,'RTZ255'!A:D,4,),"")</f>
        <v/>
      </c>
      <c r="F2970" t="s">
        <v>11345</v>
      </c>
      <c r="G2970" t="s">
        <v>11346</v>
      </c>
      <c r="H2970" t="s">
        <v>7</v>
      </c>
      <c r="I2970" t="s">
        <v>10981</v>
      </c>
      <c r="J2970" t="s">
        <v>9</v>
      </c>
      <c r="K2970">
        <v>4.0000000000000001E-3</v>
      </c>
      <c r="L2970" t="s">
        <v>11347</v>
      </c>
      <c r="M2970" s="32" t="s">
        <v>11</v>
      </c>
    </row>
    <row r="2971" spans="1:13" x14ac:dyDescent="0.25">
      <c r="A2971" t="s">
        <v>11348</v>
      </c>
      <c r="B2971" s="18">
        <v>9.4</v>
      </c>
      <c r="C2971" s="30"/>
      <c r="D2971" s="30"/>
      <c r="E2971" s="21" t="str">
        <f>IFERROR(VLOOKUP(A2971,'RTZ255'!A:D,4,),"")</f>
        <v/>
      </c>
      <c r="F2971" t="s">
        <v>11349</v>
      </c>
      <c r="G2971" t="s">
        <v>11350</v>
      </c>
      <c r="H2971" t="s">
        <v>7</v>
      </c>
      <c r="I2971" t="s">
        <v>10981</v>
      </c>
      <c r="J2971" t="s">
        <v>9</v>
      </c>
      <c r="K2971">
        <v>4.0000000000000001E-3</v>
      </c>
      <c r="L2971" t="s">
        <v>11351</v>
      </c>
      <c r="M2971" s="32" t="s">
        <v>11</v>
      </c>
    </row>
    <row r="2972" spans="1:13" x14ac:dyDescent="0.25">
      <c r="A2972" t="s">
        <v>11352</v>
      </c>
      <c r="B2972" s="18">
        <v>9.4</v>
      </c>
      <c r="C2972" s="30"/>
      <c r="D2972" s="30"/>
      <c r="E2972" s="21" t="str">
        <f>IFERROR(VLOOKUP(A2972,'RTZ255'!A:D,4,),"")</f>
        <v/>
      </c>
      <c r="F2972" t="s">
        <v>11353</v>
      </c>
      <c r="G2972" t="s">
        <v>11354</v>
      </c>
      <c r="H2972" t="s">
        <v>7</v>
      </c>
      <c r="I2972" t="s">
        <v>10981</v>
      </c>
      <c r="J2972" t="s">
        <v>9</v>
      </c>
      <c r="K2972">
        <v>5.0000000000000001E-3</v>
      </c>
      <c r="L2972" t="s">
        <v>11355</v>
      </c>
      <c r="M2972" s="32" t="s">
        <v>11</v>
      </c>
    </row>
    <row r="2973" spans="1:13" x14ac:dyDescent="0.25">
      <c r="A2973" t="s">
        <v>11356</v>
      </c>
      <c r="B2973" s="18">
        <v>9.4</v>
      </c>
      <c r="C2973" s="30"/>
      <c r="D2973" s="30"/>
      <c r="E2973" s="21" t="str">
        <f>IFERROR(VLOOKUP(A2973,'RTZ255'!A:D,4,),"")</f>
        <v/>
      </c>
      <c r="F2973" t="s">
        <v>11357</v>
      </c>
      <c r="G2973" t="s">
        <v>11358</v>
      </c>
      <c r="H2973" t="s">
        <v>7</v>
      </c>
      <c r="I2973" t="s">
        <v>10981</v>
      </c>
      <c r="J2973" t="s">
        <v>9</v>
      </c>
      <c r="K2973">
        <v>8.9999999999999993E-3</v>
      </c>
      <c r="L2973" t="s">
        <v>11359</v>
      </c>
      <c r="M2973" s="32" t="s">
        <v>11</v>
      </c>
    </row>
    <row r="2974" spans="1:13" x14ac:dyDescent="0.25">
      <c r="A2974" t="s">
        <v>11360</v>
      </c>
      <c r="B2974" s="18">
        <v>8.6999999999999993</v>
      </c>
      <c r="C2974" s="30"/>
      <c r="D2974" s="30"/>
      <c r="E2974" s="21" t="str">
        <f>IFERROR(VLOOKUP(A2974,'RTZ255'!A:D,4,),"")</f>
        <v/>
      </c>
      <c r="F2974" t="s">
        <v>11361</v>
      </c>
      <c r="G2974" t="s">
        <v>11362</v>
      </c>
      <c r="H2974" t="s">
        <v>7</v>
      </c>
      <c r="I2974" t="s">
        <v>10981</v>
      </c>
      <c r="J2974" t="s">
        <v>9</v>
      </c>
      <c r="K2974">
        <v>8.9999999999999993E-3</v>
      </c>
      <c r="L2974" t="s">
        <v>11363</v>
      </c>
      <c r="M2974" s="32" t="s">
        <v>11</v>
      </c>
    </row>
    <row r="2975" spans="1:13" x14ac:dyDescent="0.25">
      <c r="A2975" t="s">
        <v>11364</v>
      </c>
      <c r="B2975" s="18">
        <v>12.1</v>
      </c>
      <c r="C2975" s="30"/>
      <c r="D2975" s="30"/>
      <c r="E2975" s="21" t="str">
        <f>IFERROR(VLOOKUP(A2975,'RTZ255'!A:D,4,),"")</f>
        <v/>
      </c>
      <c r="F2975" t="s">
        <v>11365</v>
      </c>
      <c r="G2975" t="s">
        <v>11366</v>
      </c>
      <c r="H2975" t="s">
        <v>7</v>
      </c>
      <c r="I2975" t="s">
        <v>10981</v>
      </c>
      <c r="J2975" t="s">
        <v>9</v>
      </c>
      <c r="K2975">
        <v>1.4999999999999999E-2</v>
      </c>
      <c r="L2975" t="s">
        <v>11367</v>
      </c>
      <c r="M2975" s="32" t="s">
        <v>11</v>
      </c>
    </row>
    <row r="2976" spans="1:13" x14ac:dyDescent="0.25">
      <c r="A2976" t="s">
        <v>11368</v>
      </c>
      <c r="B2976" s="18">
        <v>12.1</v>
      </c>
      <c r="C2976" s="30"/>
      <c r="D2976" s="30"/>
      <c r="E2976" s="21" t="str">
        <f>IFERROR(VLOOKUP(A2976,'RTZ255'!A:D,4,),"")</f>
        <v/>
      </c>
      <c r="F2976" t="s">
        <v>11369</v>
      </c>
      <c r="G2976" t="s">
        <v>11370</v>
      </c>
      <c r="H2976" t="s">
        <v>7</v>
      </c>
      <c r="I2976" t="s">
        <v>10981</v>
      </c>
      <c r="J2976" t="s">
        <v>9</v>
      </c>
      <c r="K2976">
        <v>1.4999999999999999E-2</v>
      </c>
      <c r="L2976" t="s">
        <v>11371</v>
      </c>
      <c r="M2976" s="32" t="s">
        <v>11</v>
      </c>
    </row>
    <row r="2977" spans="1:13" x14ac:dyDescent="0.25">
      <c r="A2977" t="s">
        <v>11372</v>
      </c>
      <c r="B2977" s="18">
        <v>14.6</v>
      </c>
      <c r="C2977" s="30"/>
      <c r="D2977" s="30"/>
      <c r="E2977" s="21" t="str">
        <f>IFERROR(VLOOKUP(A2977,'RTZ255'!A:D,4,),"")</f>
        <v/>
      </c>
      <c r="F2977" t="s">
        <v>11373</v>
      </c>
      <c r="G2977" t="s">
        <v>11374</v>
      </c>
      <c r="H2977" t="s">
        <v>7</v>
      </c>
      <c r="I2977" t="s">
        <v>10981</v>
      </c>
      <c r="J2977" t="s">
        <v>9</v>
      </c>
      <c r="K2977">
        <v>1.4999999999999999E-2</v>
      </c>
      <c r="L2977" t="s">
        <v>11375</v>
      </c>
      <c r="M2977" s="32" t="s">
        <v>11</v>
      </c>
    </row>
    <row r="2978" spans="1:13" x14ac:dyDescent="0.25">
      <c r="A2978" t="s">
        <v>11376</v>
      </c>
      <c r="B2978" s="18">
        <v>12.1</v>
      </c>
      <c r="C2978" s="30"/>
      <c r="D2978" s="30"/>
      <c r="E2978" s="21" t="str">
        <f>IFERROR(VLOOKUP(A2978,'RTZ255'!A:D,4,),"")</f>
        <v/>
      </c>
      <c r="F2978" t="s">
        <v>11377</v>
      </c>
      <c r="G2978" t="s">
        <v>11378</v>
      </c>
      <c r="H2978" t="s">
        <v>7</v>
      </c>
      <c r="I2978" t="s">
        <v>10981</v>
      </c>
      <c r="J2978" t="s">
        <v>9</v>
      </c>
      <c r="K2978">
        <v>1.4999999999999999E-2</v>
      </c>
      <c r="L2978" t="s">
        <v>11379</v>
      </c>
      <c r="M2978" s="32" t="s">
        <v>11</v>
      </c>
    </row>
    <row r="2979" spans="1:13" x14ac:dyDescent="0.25">
      <c r="A2979" t="s">
        <v>11380</v>
      </c>
      <c r="B2979" s="18">
        <v>14.1</v>
      </c>
      <c r="C2979" s="30"/>
      <c r="D2979" s="30"/>
      <c r="E2979" s="21" t="str">
        <f>IFERROR(VLOOKUP(A2979,'RTZ255'!A:D,4,),"")</f>
        <v/>
      </c>
      <c r="F2979" t="s">
        <v>11381</v>
      </c>
      <c r="G2979" t="s">
        <v>11382</v>
      </c>
      <c r="H2979" t="s">
        <v>7</v>
      </c>
      <c r="I2979" t="s">
        <v>10981</v>
      </c>
      <c r="J2979" t="s">
        <v>9</v>
      </c>
      <c r="K2979">
        <v>2.5000000000000001E-2</v>
      </c>
      <c r="L2979" t="s">
        <v>11383</v>
      </c>
      <c r="M2979" s="32" t="s">
        <v>11</v>
      </c>
    </row>
    <row r="2980" spans="1:13" x14ac:dyDescent="0.25">
      <c r="A2980" t="s">
        <v>11384</v>
      </c>
      <c r="B2980" s="18">
        <v>22.9</v>
      </c>
      <c r="C2980" s="30"/>
      <c r="D2980" s="30"/>
      <c r="E2980" s="21" t="str">
        <f>IFERROR(VLOOKUP(A2980,'RTZ255'!A:D,4,),"")</f>
        <v/>
      </c>
      <c r="F2980" t="s">
        <v>11385</v>
      </c>
      <c r="G2980" t="s">
        <v>11386</v>
      </c>
      <c r="H2980" t="s">
        <v>7</v>
      </c>
      <c r="I2980" t="s">
        <v>10981</v>
      </c>
      <c r="J2980" t="s">
        <v>9</v>
      </c>
      <c r="K2980">
        <v>2.5000000000000001E-2</v>
      </c>
      <c r="L2980" t="s">
        <v>11387</v>
      </c>
      <c r="M2980" s="32" t="s">
        <v>11</v>
      </c>
    </row>
    <row r="2981" spans="1:13" x14ac:dyDescent="0.25">
      <c r="A2981" t="s">
        <v>11388</v>
      </c>
      <c r="B2981" s="18">
        <v>22.9</v>
      </c>
      <c r="C2981" s="30"/>
      <c r="D2981" s="30"/>
      <c r="E2981" s="21" t="str">
        <f>IFERROR(VLOOKUP(A2981,'RTZ255'!A:D,4,),"")</f>
        <v/>
      </c>
      <c r="F2981" t="s">
        <v>11389</v>
      </c>
      <c r="G2981" t="s">
        <v>11390</v>
      </c>
      <c r="H2981" t="s">
        <v>7</v>
      </c>
      <c r="I2981" t="s">
        <v>10981</v>
      </c>
      <c r="J2981" t="s">
        <v>9</v>
      </c>
      <c r="K2981">
        <v>3.5999999999999997E-2</v>
      </c>
      <c r="L2981" t="s">
        <v>11391</v>
      </c>
      <c r="M2981" s="32" t="s">
        <v>11</v>
      </c>
    </row>
    <row r="2982" spans="1:13" x14ac:dyDescent="0.25">
      <c r="A2982" t="s">
        <v>11392</v>
      </c>
      <c r="B2982" s="18">
        <v>22.9</v>
      </c>
      <c r="C2982" s="30"/>
      <c r="D2982" s="30"/>
      <c r="E2982" s="21" t="str">
        <f>IFERROR(VLOOKUP(A2982,'RTZ255'!A:D,4,),"")</f>
        <v/>
      </c>
      <c r="F2982" t="s">
        <v>11393</v>
      </c>
      <c r="G2982" t="s">
        <v>11394</v>
      </c>
      <c r="H2982" t="s">
        <v>7</v>
      </c>
      <c r="I2982" t="s">
        <v>10981</v>
      </c>
      <c r="J2982" t="s">
        <v>9</v>
      </c>
      <c r="K2982">
        <v>3.5999999999999997E-2</v>
      </c>
      <c r="L2982" t="s">
        <v>11395</v>
      </c>
      <c r="M2982" s="32" t="s">
        <v>11</v>
      </c>
    </row>
    <row r="2983" spans="1:13" x14ac:dyDescent="0.25">
      <c r="A2983" t="s">
        <v>11396</v>
      </c>
      <c r="B2983" s="18">
        <v>34.9</v>
      </c>
      <c r="C2983" s="30"/>
      <c r="D2983" s="30"/>
      <c r="E2983" s="21" t="str">
        <f>IFERROR(VLOOKUP(A2983,'RTZ255'!A:D,4,),"")</f>
        <v/>
      </c>
      <c r="F2983" t="s">
        <v>11397</v>
      </c>
      <c r="G2983" t="s">
        <v>11398</v>
      </c>
      <c r="H2983" t="s">
        <v>7</v>
      </c>
      <c r="I2983" t="s">
        <v>10981</v>
      </c>
      <c r="J2983" t="s">
        <v>9</v>
      </c>
      <c r="K2983">
        <v>4.7E-2</v>
      </c>
      <c r="L2983" t="s">
        <v>11399</v>
      </c>
      <c r="M2983" s="32" t="s">
        <v>11</v>
      </c>
    </row>
    <row r="2984" spans="1:13" x14ac:dyDescent="0.25">
      <c r="A2984" t="s">
        <v>11400</v>
      </c>
      <c r="B2984" s="18">
        <v>38.1</v>
      </c>
      <c r="C2984" s="30"/>
      <c r="D2984" s="30"/>
      <c r="E2984" s="21" t="str">
        <f>IFERROR(VLOOKUP(A2984,'RTZ255'!A:D,4,),"")</f>
        <v/>
      </c>
      <c r="F2984" t="s">
        <v>11401</v>
      </c>
      <c r="G2984" t="s">
        <v>11402</v>
      </c>
      <c r="H2984" t="s">
        <v>7</v>
      </c>
      <c r="I2984" t="s">
        <v>10981</v>
      </c>
      <c r="J2984" t="s">
        <v>9</v>
      </c>
      <c r="K2984">
        <v>6.6000000000000003E-2</v>
      </c>
      <c r="L2984" t="s">
        <v>11403</v>
      </c>
      <c r="M2984" s="32" t="s">
        <v>11</v>
      </c>
    </row>
    <row r="2985" spans="1:13" x14ac:dyDescent="0.25">
      <c r="A2985" t="s">
        <v>11404</v>
      </c>
      <c r="B2985" s="18">
        <v>64.7</v>
      </c>
      <c r="C2985" s="30"/>
      <c r="D2985" s="30"/>
      <c r="E2985" s="21" t="str">
        <f>IFERROR(VLOOKUP(A2985,'RTZ255'!A:D,4,),"")</f>
        <v/>
      </c>
      <c r="F2985" t="s">
        <v>11405</v>
      </c>
      <c r="G2985" t="s">
        <v>11406</v>
      </c>
      <c r="H2985" t="s">
        <v>7</v>
      </c>
      <c r="I2985" t="s">
        <v>10981</v>
      </c>
      <c r="J2985" t="s">
        <v>9</v>
      </c>
      <c r="K2985">
        <v>0.17</v>
      </c>
      <c r="L2985" t="s">
        <v>11407</v>
      </c>
      <c r="M2985" s="32" t="s">
        <v>11</v>
      </c>
    </row>
    <row r="2986" spans="1:13" x14ac:dyDescent="0.25">
      <c r="A2986" t="s">
        <v>11408</v>
      </c>
      <c r="B2986" s="18">
        <v>10</v>
      </c>
      <c r="C2986" s="30"/>
      <c r="D2986" s="30"/>
      <c r="E2986" s="21" t="str">
        <f>IFERROR(VLOOKUP(A2986,'RTZ255'!A:D,4,),"")</f>
        <v/>
      </c>
      <c r="F2986" t="s">
        <v>11409</v>
      </c>
      <c r="G2986" t="s">
        <v>11410</v>
      </c>
      <c r="H2986" t="s">
        <v>7</v>
      </c>
      <c r="I2986" t="s">
        <v>11170</v>
      </c>
      <c r="J2986" t="s">
        <v>9</v>
      </c>
      <c r="K2986">
        <v>2E-3</v>
      </c>
      <c r="L2986" t="s">
        <v>11411</v>
      </c>
      <c r="M2986" s="32" t="s">
        <v>11</v>
      </c>
    </row>
    <row r="2987" spans="1:13" x14ac:dyDescent="0.25">
      <c r="A2987" t="s">
        <v>11412</v>
      </c>
      <c r="B2987" s="18">
        <v>7.2</v>
      </c>
      <c r="C2987" s="30"/>
      <c r="D2987" s="30"/>
      <c r="E2987" s="21" t="str">
        <f>IFERROR(VLOOKUP(A2987,'RTZ255'!A:D,4,),"")</f>
        <v/>
      </c>
      <c r="F2987" t="s">
        <v>11413</v>
      </c>
      <c r="G2987" t="s">
        <v>11414</v>
      </c>
      <c r="H2987" t="s">
        <v>7</v>
      </c>
      <c r="I2987" t="s">
        <v>11170</v>
      </c>
      <c r="J2987" t="s">
        <v>9</v>
      </c>
      <c r="K2987">
        <v>4.0000000000000001E-3</v>
      </c>
      <c r="L2987" t="s">
        <v>11415</v>
      </c>
      <c r="M2987" s="32" t="s">
        <v>11</v>
      </c>
    </row>
    <row r="2988" spans="1:13" x14ac:dyDescent="0.25">
      <c r="A2988" t="s">
        <v>11416</v>
      </c>
      <c r="B2988" s="18">
        <v>5.6</v>
      </c>
      <c r="C2988" s="30"/>
      <c r="D2988" s="30"/>
      <c r="E2988" s="21" t="str">
        <f>IFERROR(VLOOKUP(A2988,'RTZ255'!A:D,4,),"")</f>
        <v/>
      </c>
      <c r="F2988" t="s">
        <v>11417</v>
      </c>
      <c r="G2988" t="s">
        <v>11418</v>
      </c>
      <c r="H2988" t="s">
        <v>7</v>
      </c>
      <c r="I2988" t="s">
        <v>11170</v>
      </c>
      <c r="J2988" t="s">
        <v>9</v>
      </c>
      <c r="K2988">
        <v>6.0000000000000001E-3</v>
      </c>
      <c r="L2988" t="s">
        <v>11419</v>
      </c>
      <c r="M2988" s="32" t="s">
        <v>11</v>
      </c>
    </row>
    <row r="2989" spans="1:13" x14ac:dyDescent="0.25">
      <c r="A2989" t="s">
        <v>11420</v>
      </c>
      <c r="B2989" s="18">
        <v>5.9</v>
      </c>
      <c r="C2989" s="30"/>
      <c r="D2989" s="30"/>
      <c r="E2989" s="21" t="str">
        <f>IFERROR(VLOOKUP(A2989,'RTZ255'!A:D,4,),"")</f>
        <v/>
      </c>
      <c r="F2989" t="s">
        <v>11421</v>
      </c>
      <c r="G2989" t="s">
        <v>11422</v>
      </c>
      <c r="H2989" t="s">
        <v>7</v>
      </c>
      <c r="I2989" t="s">
        <v>11170</v>
      </c>
      <c r="J2989" t="s">
        <v>9</v>
      </c>
      <c r="K2989">
        <v>0.01</v>
      </c>
      <c r="L2989" t="s">
        <v>11423</v>
      </c>
      <c r="M2989" s="32" t="s">
        <v>11</v>
      </c>
    </row>
    <row r="2990" spans="1:13" x14ac:dyDescent="0.25">
      <c r="A2990" t="s">
        <v>11424</v>
      </c>
      <c r="B2990" s="18">
        <v>6.3</v>
      </c>
      <c r="C2990" s="30"/>
      <c r="D2990" s="30"/>
      <c r="E2990" s="21" t="str">
        <f>IFERROR(VLOOKUP(A2990,'RTZ255'!A:D,4,),"")</f>
        <v/>
      </c>
      <c r="F2990" t="s">
        <v>11425</v>
      </c>
      <c r="G2990" t="s">
        <v>11426</v>
      </c>
      <c r="H2990" t="s">
        <v>7</v>
      </c>
      <c r="I2990" t="s">
        <v>11170</v>
      </c>
      <c r="J2990" t="s">
        <v>9</v>
      </c>
      <c r="K2990">
        <v>1.4999999999999999E-2</v>
      </c>
      <c r="L2990" t="s">
        <v>11427</v>
      </c>
      <c r="M2990" s="32" t="s">
        <v>11</v>
      </c>
    </row>
    <row r="2991" spans="1:13" x14ac:dyDescent="0.25">
      <c r="A2991" t="s">
        <v>11428</v>
      </c>
      <c r="B2991" s="18">
        <v>7.7</v>
      </c>
      <c r="C2991" s="30"/>
      <c r="D2991" s="30"/>
      <c r="E2991" s="21" t="str">
        <f>IFERROR(VLOOKUP(A2991,'RTZ255'!A:D,4,),"")</f>
        <v/>
      </c>
      <c r="F2991" t="s">
        <v>11429</v>
      </c>
      <c r="G2991" t="s">
        <v>11430</v>
      </c>
      <c r="H2991" t="s">
        <v>7</v>
      </c>
      <c r="I2991" t="s">
        <v>11170</v>
      </c>
      <c r="J2991" t="s">
        <v>9</v>
      </c>
      <c r="K2991">
        <v>2.4E-2</v>
      </c>
      <c r="L2991" t="s">
        <v>11431</v>
      </c>
      <c r="M2991" s="32" t="s">
        <v>11</v>
      </c>
    </row>
    <row r="2992" spans="1:13" x14ac:dyDescent="0.25">
      <c r="A2992" t="s">
        <v>11432</v>
      </c>
      <c r="B2992" s="18">
        <v>9.6999999999999993</v>
      </c>
      <c r="C2992" s="30"/>
      <c r="D2992" s="30"/>
      <c r="E2992" s="21" t="str">
        <f>IFERROR(VLOOKUP(A2992,'RTZ255'!A:D,4,),"")</f>
        <v/>
      </c>
      <c r="F2992" t="s">
        <v>11433</v>
      </c>
      <c r="G2992" t="s">
        <v>11434</v>
      </c>
      <c r="H2992" t="s">
        <v>7</v>
      </c>
      <c r="I2992" t="s">
        <v>11170</v>
      </c>
      <c r="J2992" t="s">
        <v>9</v>
      </c>
      <c r="K2992">
        <v>5.2999999999999999E-2</v>
      </c>
      <c r="L2992" t="s">
        <v>11435</v>
      </c>
      <c r="M2992" s="32" t="s">
        <v>11</v>
      </c>
    </row>
    <row r="2993" spans="1:13" x14ac:dyDescent="0.25">
      <c r="A2993" t="s">
        <v>11436</v>
      </c>
      <c r="B2993" s="18">
        <v>13.3</v>
      </c>
      <c r="C2993" s="30"/>
      <c r="D2993" s="30"/>
      <c r="E2993" s="21" t="str">
        <f>IFERROR(VLOOKUP(A2993,'RTZ255'!A:D,4,),"")</f>
        <v/>
      </c>
      <c r="F2993" t="s">
        <v>11437</v>
      </c>
      <c r="G2993" t="s">
        <v>11438</v>
      </c>
      <c r="H2993" t="s">
        <v>7</v>
      </c>
      <c r="I2993" t="s">
        <v>11170</v>
      </c>
      <c r="J2993" t="s">
        <v>9</v>
      </c>
      <c r="K2993">
        <v>8.2000000000000003E-2</v>
      </c>
      <c r="L2993" t="s">
        <v>11439</v>
      </c>
      <c r="M2993" s="32" t="s">
        <v>11</v>
      </c>
    </row>
    <row r="2994" spans="1:13" x14ac:dyDescent="0.25">
      <c r="A2994" t="s">
        <v>11440</v>
      </c>
      <c r="B2994" s="18">
        <v>22.8</v>
      </c>
      <c r="C2994" s="30"/>
      <c r="D2994" s="30"/>
      <c r="E2994" s="21" t="str">
        <f>IFERROR(VLOOKUP(A2994,'RTZ255'!A:D,4,),"")</f>
        <v/>
      </c>
      <c r="F2994" t="s">
        <v>11441</v>
      </c>
      <c r="G2994" t="s">
        <v>11442</v>
      </c>
      <c r="H2994" t="s">
        <v>7</v>
      </c>
      <c r="I2994" t="s">
        <v>11170</v>
      </c>
      <c r="J2994" t="s">
        <v>9</v>
      </c>
      <c r="K2994">
        <v>0.123</v>
      </c>
      <c r="L2994" t="s">
        <v>11443</v>
      </c>
      <c r="M2994" s="32" t="s">
        <v>11</v>
      </c>
    </row>
    <row r="2995" spans="1:13" x14ac:dyDescent="0.25">
      <c r="A2995" t="s">
        <v>11444</v>
      </c>
      <c r="B2995" s="18">
        <v>23.8</v>
      </c>
      <c r="C2995" s="30"/>
      <c r="D2995" s="30"/>
      <c r="E2995" s="21" t="str">
        <f>IFERROR(VLOOKUP(A2995,'RTZ255'!A:D,4,),"")</f>
        <v/>
      </c>
      <c r="F2995" t="s">
        <v>11445</v>
      </c>
      <c r="G2995" t="s">
        <v>11446</v>
      </c>
      <c r="H2995" t="s">
        <v>7</v>
      </c>
      <c r="I2995" t="s">
        <v>11170</v>
      </c>
      <c r="J2995" t="s">
        <v>9</v>
      </c>
      <c r="K2995">
        <v>0.16</v>
      </c>
      <c r="L2995" t="s">
        <v>11447</v>
      </c>
      <c r="M2995" s="32" t="s">
        <v>11</v>
      </c>
    </row>
    <row r="2996" spans="1:13" x14ac:dyDescent="0.25">
      <c r="A2996" t="s">
        <v>11448</v>
      </c>
      <c r="B2996" s="18">
        <v>35.700000000000003</v>
      </c>
      <c r="C2996" s="30"/>
      <c r="D2996" s="30"/>
      <c r="E2996" s="21" t="str">
        <f>IFERROR(VLOOKUP(A2996,'RTZ255'!A:D,4,),"")</f>
        <v/>
      </c>
      <c r="F2996" t="s">
        <v>11449</v>
      </c>
      <c r="G2996" t="s">
        <v>11450</v>
      </c>
      <c r="H2996" t="s">
        <v>7</v>
      </c>
      <c r="I2996" t="s">
        <v>11170</v>
      </c>
      <c r="J2996" t="s">
        <v>9</v>
      </c>
      <c r="K2996">
        <v>0.23100000000000001</v>
      </c>
      <c r="L2996" t="s">
        <v>11451</v>
      </c>
      <c r="M2996" s="32" t="s">
        <v>11</v>
      </c>
    </row>
    <row r="2997" spans="1:13" x14ac:dyDescent="0.25">
      <c r="A2997" t="s">
        <v>11452</v>
      </c>
      <c r="B2997" s="18">
        <v>36.700000000000003</v>
      </c>
      <c r="C2997" s="30"/>
      <c r="D2997" s="30"/>
      <c r="E2997" s="21" t="str">
        <f>IFERROR(VLOOKUP(A2997,'RTZ255'!A:D,4,),"")</f>
        <v/>
      </c>
      <c r="F2997" t="s">
        <v>11453</v>
      </c>
      <c r="G2997" t="s">
        <v>11454</v>
      </c>
      <c r="H2997" t="s">
        <v>7</v>
      </c>
      <c r="I2997" t="s">
        <v>11170</v>
      </c>
      <c r="J2997" t="s">
        <v>9</v>
      </c>
      <c r="K2997">
        <v>0.28399999999999997</v>
      </c>
      <c r="L2997" t="s">
        <v>11455</v>
      </c>
      <c r="M2997" s="32" t="s">
        <v>11</v>
      </c>
    </row>
    <row r="2998" spans="1:13" x14ac:dyDescent="0.25">
      <c r="A2998" t="s">
        <v>11456</v>
      </c>
      <c r="B2998" s="18">
        <v>69.2</v>
      </c>
      <c r="C2998" s="30"/>
      <c r="D2998" s="30"/>
      <c r="E2998" s="21" t="str">
        <f>IFERROR(VLOOKUP(A2998,'RTZ255'!A:D,4,),"")</f>
        <v/>
      </c>
      <c r="F2998" t="s">
        <v>11457</v>
      </c>
      <c r="G2998" t="s">
        <v>11458</v>
      </c>
      <c r="H2998" t="s">
        <v>7</v>
      </c>
      <c r="I2998" t="s">
        <v>11170</v>
      </c>
      <c r="J2998" t="s">
        <v>9</v>
      </c>
      <c r="K2998">
        <v>0.46200000000000002</v>
      </c>
      <c r="L2998" t="s">
        <v>11459</v>
      </c>
      <c r="M2998" s="32" t="s">
        <v>11</v>
      </c>
    </row>
    <row r="2999" spans="1:13" x14ac:dyDescent="0.25">
      <c r="A2999" t="s">
        <v>11460</v>
      </c>
      <c r="B2999" s="18">
        <v>7.5</v>
      </c>
      <c r="C2999" s="30"/>
      <c r="D2999" s="30"/>
      <c r="E2999" s="21" t="str">
        <f>IFERROR(VLOOKUP(A2999,'RTZ255'!A:D,4,),"")</f>
        <v/>
      </c>
      <c r="F2999" t="s">
        <v>11461</v>
      </c>
      <c r="G2999" t="s">
        <v>11462</v>
      </c>
      <c r="H2999" t="s">
        <v>7</v>
      </c>
      <c r="I2999" t="s">
        <v>11170</v>
      </c>
      <c r="J2999" t="s">
        <v>9</v>
      </c>
      <c r="K2999">
        <v>1.4999999999999999E-2</v>
      </c>
      <c r="L2999" t="s">
        <v>11463</v>
      </c>
      <c r="M2999" s="32" t="s">
        <v>1196</v>
      </c>
    </row>
    <row r="3000" spans="1:13" x14ac:dyDescent="0.25">
      <c r="A3000" t="s">
        <v>11464</v>
      </c>
      <c r="B3000" s="18">
        <v>8.9</v>
      </c>
      <c r="C3000" s="30"/>
      <c r="D3000" s="30"/>
      <c r="E3000" s="21" t="str">
        <f>IFERROR(VLOOKUP(A3000,'RTZ255'!A:D,4,),"")</f>
        <v/>
      </c>
      <c r="F3000" t="s">
        <v>11465</v>
      </c>
      <c r="G3000" t="s">
        <v>11466</v>
      </c>
      <c r="H3000" t="s">
        <v>7</v>
      </c>
      <c r="I3000" t="s">
        <v>11170</v>
      </c>
      <c r="J3000" t="s">
        <v>9</v>
      </c>
      <c r="K3000">
        <v>2.4E-2</v>
      </c>
      <c r="L3000" t="s">
        <v>11467</v>
      </c>
      <c r="M3000" s="32" t="s">
        <v>1196</v>
      </c>
    </row>
    <row r="3001" spans="1:13" x14ac:dyDescent="0.25">
      <c r="A3001" t="s">
        <v>11468</v>
      </c>
      <c r="B3001" s="18">
        <v>11.1</v>
      </c>
      <c r="C3001" s="30"/>
      <c r="D3001" s="30"/>
      <c r="E3001" s="21" t="str">
        <f>IFERROR(VLOOKUP(A3001,'RTZ255'!A:D,4,),"")</f>
        <v/>
      </c>
      <c r="F3001" t="s">
        <v>11469</v>
      </c>
      <c r="G3001" t="s">
        <v>11470</v>
      </c>
      <c r="H3001" t="s">
        <v>7</v>
      </c>
      <c r="I3001" t="s">
        <v>11170</v>
      </c>
      <c r="J3001" t="s">
        <v>9</v>
      </c>
      <c r="K3001">
        <v>5.2999999999999999E-2</v>
      </c>
      <c r="L3001" t="s">
        <v>11471</v>
      </c>
      <c r="M3001" s="32" t="s">
        <v>1196</v>
      </c>
    </row>
    <row r="3002" spans="1:13" x14ac:dyDescent="0.25">
      <c r="A3002" t="s">
        <v>11472</v>
      </c>
      <c r="B3002" s="18">
        <v>14.8</v>
      </c>
      <c r="C3002" s="30"/>
      <c r="D3002" s="30"/>
      <c r="E3002" s="21" t="str">
        <f>IFERROR(VLOOKUP(A3002,'RTZ255'!A:D,4,),"")</f>
        <v/>
      </c>
      <c r="F3002" t="s">
        <v>11473</v>
      </c>
      <c r="G3002" t="s">
        <v>11474</v>
      </c>
      <c r="H3002" t="s">
        <v>7</v>
      </c>
      <c r="I3002" t="s">
        <v>11170</v>
      </c>
      <c r="J3002" t="s">
        <v>9</v>
      </c>
      <c r="K3002">
        <v>8.2000000000000003E-2</v>
      </c>
      <c r="L3002" t="s">
        <v>11475</v>
      </c>
      <c r="M3002" s="32" t="s">
        <v>1196</v>
      </c>
    </row>
    <row r="3003" spans="1:13" x14ac:dyDescent="0.25">
      <c r="A3003" t="s">
        <v>11476</v>
      </c>
      <c r="B3003" s="18">
        <v>26.1</v>
      </c>
      <c r="C3003" s="30"/>
      <c r="D3003" s="30"/>
      <c r="E3003" s="21" t="str">
        <f>IFERROR(VLOOKUP(A3003,'RTZ255'!A:D,4,),"")</f>
        <v/>
      </c>
      <c r="F3003" t="s">
        <v>11477</v>
      </c>
      <c r="G3003" t="s">
        <v>11478</v>
      </c>
      <c r="H3003" t="s">
        <v>7</v>
      </c>
      <c r="I3003" t="s">
        <v>11170</v>
      </c>
      <c r="J3003" t="s">
        <v>9</v>
      </c>
      <c r="K3003">
        <v>0.16</v>
      </c>
      <c r="L3003" t="s">
        <v>11479</v>
      </c>
      <c r="M3003" s="32" t="s">
        <v>1196</v>
      </c>
    </row>
    <row r="3004" spans="1:13" x14ac:dyDescent="0.25">
      <c r="A3004" t="s">
        <v>11480</v>
      </c>
      <c r="B3004" s="18">
        <v>40</v>
      </c>
      <c r="C3004" s="30"/>
      <c r="D3004" s="30"/>
      <c r="E3004" s="21" t="str">
        <f>IFERROR(VLOOKUP(A3004,'RTZ255'!A:D,4,),"")</f>
        <v/>
      </c>
      <c r="F3004" t="s">
        <v>11481</v>
      </c>
      <c r="G3004" t="s">
        <v>11482</v>
      </c>
      <c r="H3004" t="s">
        <v>7</v>
      </c>
      <c r="I3004" t="s">
        <v>11170</v>
      </c>
      <c r="J3004" t="s">
        <v>9</v>
      </c>
      <c r="K3004">
        <v>0.28399999999999997</v>
      </c>
      <c r="L3004" t="s">
        <v>11483</v>
      </c>
      <c r="M3004" s="32" t="s">
        <v>1196</v>
      </c>
    </row>
    <row r="3005" spans="1:13" x14ac:dyDescent="0.25">
      <c r="A3005" t="s">
        <v>11484</v>
      </c>
      <c r="B3005" s="18">
        <v>10</v>
      </c>
      <c r="C3005" s="30"/>
      <c r="D3005" s="30"/>
      <c r="E3005" s="21" t="str">
        <f>IFERROR(VLOOKUP(A3005,'RTZ255'!A:D,4,),"")</f>
        <v/>
      </c>
      <c r="F3005" t="s">
        <v>11485</v>
      </c>
      <c r="G3005" t="s">
        <v>11486</v>
      </c>
      <c r="H3005" t="s">
        <v>7</v>
      </c>
      <c r="I3005" t="s">
        <v>11170</v>
      </c>
      <c r="J3005" t="s">
        <v>9</v>
      </c>
      <c r="K3005">
        <v>2E-3</v>
      </c>
      <c r="L3005" t="s">
        <v>11487</v>
      </c>
      <c r="M3005" s="32" t="s">
        <v>11</v>
      </c>
    </row>
    <row r="3006" spans="1:13" x14ac:dyDescent="0.25">
      <c r="A3006" t="s">
        <v>11488</v>
      </c>
      <c r="B3006" s="18">
        <v>7.2</v>
      </c>
      <c r="C3006" s="30"/>
      <c r="D3006" s="30"/>
      <c r="E3006" s="21" t="str">
        <f>IFERROR(VLOOKUP(A3006,'RTZ255'!A:D,4,),"")</f>
        <v/>
      </c>
      <c r="F3006" t="s">
        <v>11489</v>
      </c>
      <c r="G3006" t="s">
        <v>11490</v>
      </c>
      <c r="H3006" t="s">
        <v>7</v>
      </c>
      <c r="I3006" t="s">
        <v>11170</v>
      </c>
      <c r="J3006" t="s">
        <v>9</v>
      </c>
      <c r="K3006">
        <v>4.0000000000000001E-3</v>
      </c>
      <c r="L3006" t="s">
        <v>11491</v>
      </c>
      <c r="M3006" s="32" t="s">
        <v>11</v>
      </c>
    </row>
    <row r="3007" spans="1:13" x14ac:dyDescent="0.25">
      <c r="A3007" t="s">
        <v>11492</v>
      </c>
      <c r="B3007" s="18">
        <v>5.6</v>
      </c>
      <c r="C3007" s="30"/>
      <c r="D3007" s="30"/>
      <c r="E3007" s="21" t="str">
        <f>IFERROR(VLOOKUP(A3007,'RTZ255'!A:D,4,),"")</f>
        <v/>
      </c>
      <c r="F3007" t="s">
        <v>11493</v>
      </c>
      <c r="G3007" t="s">
        <v>11494</v>
      </c>
      <c r="H3007" t="s">
        <v>7</v>
      </c>
      <c r="I3007" t="s">
        <v>11170</v>
      </c>
      <c r="J3007" t="s">
        <v>9</v>
      </c>
      <c r="K3007">
        <v>6.0000000000000001E-3</v>
      </c>
      <c r="L3007" t="s">
        <v>11495</v>
      </c>
      <c r="M3007" s="32" t="s">
        <v>11</v>
      </c>
    </row>
    <row r="3008" spans="1:13" x14ac:dyDescent="0.25">
      <c r="A3008" t="s">
        <v>11496</v>
      </c>
      <c r="B3008" s="18">
        <v>5.9</v>
      </c>
      <c r="C3008" s="30"/>
      <c r="D3008" s="30"/>
      <c r="E3008" s="21" t="str">
        <f>IFERROR(VLOOKUP(A3008,'RTZ255'!A:D,4,),"")</f>
        <v/>
      </c>
      <c r="F3008" t="s">
        <v>11497</v>
      </c>
      <c r="G3008" t="s">
        <v>11498</v>
      </c>
      <c r="H3008" t="s">
        <v>7</v>
      </c>
      <c r="I3008" t="s">
        <v>11170</v>
      </c>
      <c r="J3008" t="s">
        <v>9</v>
      </c>
      <c r="K3008">
        <v>0.01</v>
      </c>
      <c r="L3008" t="s">
        <v>11499</v>
      </c>
      <c r="M3008" s="32" t="s">
        <v>11</v>
      </c>
    </row>
    <row r="3009" spans="1:13" x14ac:dyDescent="0.25">
      <c r="A3009" t="s">
        <v>11500</v>
      </c>
      <c r="B3009" s="18">
        <v>6.3</v>
      </c>
      <c r="C3009" s="30"/>
      <c r="D3009" s="30"/>
      <c r="E3009" s="21" t="str">
        <f>IFERROR(VLOOKUP(A3009,'RTZ255'!A:D,4,),"")</f>
        <v/>
      </c>
      <c r="F3009" t="s">
        <v>11501</v>
      </c>
      <c r="G3009" t="s">
        <v>11502</v>
      </c>
      <c r="H3009" t="s">
        <v>7</v>
      </c>
      <c r="I3009" t="s">
        <v>11170</v>
      </c>
      <c r="J3009" t="s">
        <v>9</v>
      </c>
      <c r="K3009">
        <v>1.4999999999999999E-2</v>
      </c>
      <c r="L3009" t="s">
        <v>11503</v>
      </c>
      <c r="M3009" s="32" t="s">
        <v>11</v>
      </c>
    </row>
    <row r="3010" spans="1:13" x14ac:dyDescent="0.25">
      <c r="A3010" t="s">
        <v>11504</v>
      </c>
      <c r="B3010" s="18">
        <v>7.4</v>
      </c>
      <c r="C3010" s="30"/>
      <c r="D3010" s="30"/>
      <c r="E3010" s="21" t="str">
        <f>IFERROR(VLOOKUP(A3010,'RTZ255'!A:D,4,),"")</f>
        <v/>
      </c>
      <c r="F3010" t="s">
        <v>11505</v>
      </c>
      <c r="G3010" t="s">
        <v>11506</v>
      </c>
      <c r="H3010" t="s">
        <v>7</v>
      </c>
      <c r="I3010" t="s">
        <v>11170</v>
      </c>
      <c r="J3010" t="s">
        <v>9</v>
      </c>
      <c r="K3010">
        <v>2.4E-2</v>
      </c>
      <c r="L3010" t="s">
        <v>11507</v>
      </c>
      <c r="M3010" s="32" t="s">
        <v>11</v>
      </c>
    </row>
    <row r="3011" spans="1:13" x14ac:dyDescent="0.25">
      <c r="A3011" t="s">
        <v>11508</v>
      </c>
      <c r="B3011" s="18">
        <v>9.6999999999999993</v>
      </c>
      <c r="C3011" s="30"/>
      <c r="D3011" s="30"/>
      <c r="E3011" s="21" t="str">
        <f>IFERROR(VLOOKUP(A3011,'RTZ255'!A:D,4,),"")</f>
        <v/>
      </c>
      <c r="F3011" t="s">
        <v>11509</v>
      </c>
      <c r="G3011" t="s">
        <v>11510</v>
      </c>
      <c r="H3011" t="s">
        <v>7</v>
      </c>
      <c r="I3011" t="s">
        <v>11170</v>
      </c>
      <c r="J3011" t="s">
        <v>9</v>
      </c>
      <c r="K3011">
        <v>5.2999999999999999E-2</v>
      </c>
      <c r="L3011" t="s">
        <v>11511</v>
      </c>
      <c r="M3011" s="32" t="s">
        <v>11</v>
      </c>
    </row>
    <row r="3012" spans="1:13" x14ac:dyDescent="0.25">
      <c r="A3012" t="s">
        <v>11512</v>
      </c>
      <c r="B3012" s="18">
        <v>13.4</v>
      </c>
      <c r="C3012" s="30"/>
      <c r="D3012" s="30"/>
      <c r="E3012" s="21" t="str">
        <f>IFERROR(VLOOKUP(A3012,'RTZ255'!A:D,4,),"")</f>
        <v/>
      </c>
      <c r="F3012" t="s">
        <v>11513</v>
      </c>
      <c r="G3012" t="s">
        <v>11514</v>
      </c>
      <c r="H3012" t="s">
        <v>7</v>
      </c>
      <c r="I3012" t="s">
        <v>11170</v>
      </c>
      <c r="J3012" t="s">
        <v>9</v>
      </c>
      <c r="K3012">
        <v>8.2000000000000003E-2</v>
      </c>
      <c r="L3012" t="s">
        <v>11515</v>
      </c>
      <c r="M3012" s="32" t="s">
        <v>11</v>
      </c>
    </row>
    <row r="3013" spans="1:13" x14ac:dyDescent="0.25">
      <c r="A3013" t="s">
        <v>11516</v>
      </c>
      <c r="B3013" s="18">
        <v>22.7</v>
      </c>
      <c r="C3013" s="30"/>
      <c r="D3013" s="30"/>
      <c r="E3013" s="21" t="str">
        <f>IFERROR(VLOOKUP(A3013,'RTZ255'!A:D,4,),"")</f>
        <v/>
      </c>
      <c r="F3013" t="s">
        <v>11517</v>
      </c>
      <c r="G3013" t="s">
        <v>11518</v>
      </c>
      <c r="H3013" t="s">
        <v>7</v>
      </c>
      <c r="I3013" t="s">
        <v>11170</v>
      </c>
      <c r="J3013" t="s">
        <v>9</v>
      </c>
      <c r="K3013">
        <v>0.123</v>
      </c>
      <c r="L3013" t="s">
        <v>11519</v>
      </c>
      <c r="M3013" s="32" t="s">
        <v>11</v>
      </c>
    </row>
    <row r="3014" spans="1:13" x14ac:dyDescent="0.25">
      <c r="A3014" t="s">
        <v>11520</v>
      </c>
      <c r="B3014" s="18">
        <v>23.8</v>
      </c>
      <c r="C3014" s="30"/>
      <c r="D3014" s="30"/>
      <c r="E3014" s="21" t="str">
        <f>IFERROR(VLOOKUP(A3014,'RTZ255'!A:D,4,),"")</f>
        <v/>
      </c>
      <c r="F3014" t="s">
        <v>11521</v>
      </c>
      <c r="G3014" t="s">
        <v>11522</v>
      </c>
      <c r="H3014" t="s">
        <v>7</v>
      </c>
      <c r="I3014" t="s">
        <v>11170</v>
      </c>
      <c r="J3014" t="s">
        <v>9</v>
      </c>
      <c r="K3014">
        <v>0.16</v>
      </c>
      <c r="L3014" t="s">
        <v>11523</v>
      </c>
      <c r="M3014" s="32" t="s">
        <v>11</v>
      </c>
    </row>
    <row r="3015" spans="1:13" x14ac:dyDescent="0.25">
      <c r="A3015" t="s">
        <v>11524</v>
      </c>
      <c r="B3015" s="18">
        <v>35.700000000000003</v>
      </c>
      <c r="C3015" s="30"/>
      <c r="D3015" s="30"/>
      <c r="E3015" s="21" t="str">
        <f>IFERROR(VLOOKUP(A3015,'RTZ255'!A:D,4,),"")</f>
        <v/>
      </c>
      <c r="F3015" t="s">
        <v>11525</v>
      </c>
      <c r="G3015" t="s">
        <v>11526</v>
      </c>
      <c r="H3015" t="s">
        <v>7</v>
      </c>
      <c r="I3015" t="s">
        <v>11170</v>
      </c>
      <c r="J3015" t="s">
        <v>9</v>
      </c>
      <c r="K3015">
        <v>0.23100000000000001</v>
      </c>
      <c r="L3015" t="s">
        <v>11527</v>
      </c>
      <c r="M3015" s="32" t="s">
        <v>11</v>
      </c>
    </row>
    <row r="3016" spans="1:13" x14ac:dyDescent="0.25">
      <c r="A3016" t="s">
        <v>11528</v>
      </c>
      <c r="B3016" s="18">
        <v>36.700000000000003</v>
      </c>
      <c r="C3016" s="30"/>
      <c r="D3016" s="30"/>
      <c r="E3016" s="21" t="str">
        <f>IFERROR(VLOOKUP(A3016,'RTZ255'!A:D,4,),"")</f>
        <v/>
      </c>
      <c r="F3016" t="s">
        <v>11529</v>
      </c>
      <c r="G3016" t="s">
        <v>11530</v>
      </c>
      <c r="H3016" t="s">
        <v>7</v>
      </c>
      <c r="I3016" t="s">
        <v>11170</v>
      </c>
      <c r="J3016" t="s">
        <v>9</v>
      </c>
      <c r="K3016">
        <v>0.28399999999999997</v>
      </c>
      <c r="L3016" t="s">
        <v>11531</v>
      </c>
      <c r="M3016" s="32" t="s">
        <v>11</v>
      </c>
    </row>
    <row r="3017" spans="1:13" x14ac:dyDescent="0.25">
      <c r="A3017" t="s">
        <v>11532</v>
      </c>
      <c r="B3017" s="18">
        <v>69.2</v>
      </c>
      <c r="C3017" s="30"/>
      <c r="D3017" s="30"/>
      <c r="E3017" s="21" t="str">
        <f>IFERROR(VLOOKUP(A3017,'RTZ255'!A:D,4,),"")</f>
        <v/>
      </c>
      <c r="F3017" t="s">
        <v>11533</v>
      </c>
      <c r="G3017" t="s">
        <v>11534</v>
      </c>
      <c r="H3017" t="s">
        <v>7</v>
      </c>
      <c r="I3017" t="s">
        <v>11170</v>
      </c>
      <c r="J3017" t="s">
        <v>9</v>
      </c>
      <c r="K3017">
        <v>0.46200000000000002</v>
      </c>
      <c r="L3017" t="s">
        <v>11535</v>
      </c>
      <c r="M3017" s="32" t="s">
        <v>11</v>
      </c>
    </row>
    <row r="3018" spans="1:13" x14ac:dyDescent="0.25">
      <c r="A3018" t="s">
        <v>11536</v>
      </c>
      <c r="B3018" s="18">
        <v>7.5</v>
      </c>
      <c r="C3018" s="30"/>
      <c r="D3018" s="30"/>
      <c r="E3018" s="21" t="str">
        <f>IFERROR(VLOOKUP(A3018,'RTZ255'!A:D,4,),"")</f>
        <v/>
      </c>
      <c r="F3018" t="s">
        <v>11537</v>
      </c>
      <c r="G3018" t="s">
        <v>11538</v>
      </c>
      <c r="H3018" t="s">
        <v>7</v>
      </c>
      <c r="I3018" t="s">
        <v>11170</v>
      </c>
      <c r="J3018" t="s">
        <v>9</v>
      </c>
      <c r="K3018">
        <v>1.4999999999999999E-2</v>
      </c>
      <c r="L3018" t="s">
        <v>11539</v>
      </c>
      <c r="M3018" s="32" t="s">
        <v>1196</v>
      </c>
    </row>
    <row r="3019" spans="1:13" x14ac:dyDescent="0.25">
      <c r="A3019" t="s">
        <v>11540</v>
      </c>
      <c r="B3019" s="18">
        <v>8.9</v>
      </c>
      <c r="C3019" s="30"/>
      <c r="D3019" s="30"/>
      <c r="E3019" s="21" t="str">
        <f>IFERROR(VLOOKUP(A3019,'RTZ255'!A:D,4,),"")</f>
        <v/>
      </c>
      <c r="F3019" t="s">
        <v>11541</v>
      </c>
      <c r="G3019" t="s">
        <v>11542</v>
      </c>
      <c r="H3019" t="s">
        <v>7</v>
      </c>
      <c r="I3019" t="s">
        <v>11170</v>
      </c>
      <c r="J3019" t="s">
        <v>9</v>
      </c>
      <c r="K3019">
        <v>2.4E-2</v>
      </c>
      <c r="L3019" t="s">
        <v>11543</v>
      </c>
      <c r="M3019" s="32" t="s">
        <v>1196</v>
      </c>
    </row>
    <row r="3020" spans="1:13" x14ac:dyDescent="0.25">
      <c r="A3020" t="s">
        <v>11544</v>
      </c>
      <c r="B3020" s="18">
        <v>11.1</v>
      </c>
      <c r="C3020" s="30"/>
      <c r="D3020" s="30"/>
      <c r="E3020" s="21" t="str">
        <f>IFERROR(VLOOKUP(A3020,'RTZ255'!A:D,4,),"")</f>
        <v/>
      </c>
      <c r="F3020" t="s">
        <v>11545</v>
      </c>
      <c r="G3020" t="s">
        <v>11546</v>
      </c>
      <c r="H3020" t="s">
        <v>7</v>
      </c>
      <c r="I3020" t="s">
        <v>11170</v>
      </c>
      <c r="J3020" t="s">
        <v>9</v>
      </c>
      <c r="K3020">
        <v>5.2999999999999999E-2</v>
      </c>
      <c r="L3020" t="s">
        <v>11547</v>
      </c>
      <c r="M3020" s="32" t="s">
        <v>1196</v>
      </c>
    </row>
    <row r="3021" spans="1:13" x14ac:dyDescent="0.25">
      <c r="A3021" t="s">
        <v>11548</v>
      </c>
      <c r="B3021" s="18">
        <v>14.8</v>
      </c>
      <c r="C3021" s="30"/>
      <c r="D3021" s="30"/>
      <c r="E3021" s="21" t="str">
        <f>IFERROR(VLOOKUP(A3021,'RTZ255'!A:D,4,),"")</f>
        <v/>
      </c>
      <c r="F3021" t="s">
        <v>11549</v>
      </c>
      <c r="G3021" t="s">
        <v>11550</v>
      </c>
      <c r="H3021" t="s">
        <v>7</v>
      </c>
      <c r="I3021" t="s">
        <v>11170</v>
      </c>
      <c r="J3021" t="s">
        <v>9</v>
      </c>
      <c r="K3021">
        <v>8.2000000000000003E-2</v>
      </c>
      <c r="L3021" t="s">
        <v>11551</v>
      </c>
      <c r="M3021" s="32" t="s">
        <v>1196</v>
      </c>
    </row>
    <row r="3022" spans="1:13" x14ac:dyDescent="0.25">
      <c r="A3022" t="s">
        <v>11552</v>
      </c>
      <c r="B3022" s="18">
        <v>26.1</v>
      </c>
      <c r="C3022" s="30"/>
      <c r="D3022" s="30"/>
      <c r="E3022" s="21" t="str">
        <f>IFERROR(VLOOKUP(A3022,'RTZ255'!A:D,4,),"")</f>
        <v/>
      </c>
      <c r="F3022" t="s">
        <v>11553</v>
      </c>
      <c r="G3022" t="s">
        <v>11554</v>
      </c>
      <c r="H3022" t="s">
        <v>7</v>
      </c>
      <c r="I3022" t="s">
        <v>11170</v>
      </c>
      <c r="J3022" t="s">
        <v>9</v>
      </c>
      <c r="K3022">
        <v>0.16</v>
      </c>
      <c r="L3022" t="s">
        <v>11555</v>
      </c>
      <c r="M3022" s="32" t="s">
        <v>1196</v>
      </c>
    </row>
    <row r="3023" spans="1:13" x14ac:dyDescent="0.25">
      <c r="A3023" t="s">
        <v>11556</v>
      </c>
      <c r="B3023" s="18">
        <v>40</v>
      </c>
      <c r="C3023" s="30"/>
      <c r="D3023" s="30"/>
      <c r="E3023" s="21" t="str">
        <f>IFERROR(VLOOKUP(A3023,'RTZ255'!A:D,4,),"")</f>
        <v/>
      </c>
      <c r="F3023" t="s">
        <v>11557</v>
      </c>
      <c r="G3023" t="s">
        <v>11558</v>
      </c>
      <c r="H3023" t="s">
        <v>7</v>
      </c>
      <c r="I3023" t="s">
        <v>11170</v>
      </c>
      <c r="J3023" t="s">
        <v>9</v>
      </c>
      <c r="K3023">
        <v>0.28399999999999997</v>
      </c>
      <c r="L3023" t="s">
        <v>11559</v>
      </c>
      <c r="M3023" s="32" t="s">
        <v>1196</v>
      </c>
    </row>
    <row r="3024" spans="1:13" x14ac:dyDescent="0.25">
      <c r="A3024" t="s">
        <v>11560</v>
      </c>
      <c r="B3024" s="18">
        <v>8.1999999999999993</v>
      </c>
      <c r="C3024" s="30"/>
      <c r="D3024" s="30"/>
      <c r="E3024" s="21" t="str">
        <f>IFERROR(VLOOKUP(A3024,'RTZ255'!A:D,4,),"")</f>
        <v/>
      </c>
      <c r="F3024" t="s">
        <v>11561</v>
      </c>
      <c r="G3024" t="s">
        <v>11562</v>
      </c>
      <c r="H3024" t="s">
        <v>7</v>
      </c>
      <c r="I3024" t="s">
        <v>11170</v>
      </c>
      <c r="J3024" t="s">
        <v>9</v>
      </c>
      <c r="K3024">
        <v>5.0000000000000001E-3</v>
      </c>
      <c r="L3024" t="s">
        <v>11563</v>
      </c>
      <c r="M3024" s="32" t="s">
        <v>11</v>
      </c>
    </row>
    <row r="3025" spans="1:13" x14ac:dyDescent="0.25">
      <c r="A3025" t="s">
        <v>11564</v>
      </c>
      <c r="B3025" s="18">
        <v>6.6</v>
      </c>
      <c r="C3025" s="30"/>
      <c r="D3025" s="30"/>
      <c r="E3025" s="21" t="str">
        <f>IFERROR(VLOOKUP(A3025,'RTZ255'!A:D,4,),"")</f>
        <v/>
      </c>
      <c r="F3025" t="s">
        <v>11565</v>
      </c>
      <c r="G3025" t="s">
        <v>11566</v>
      </c>
      <c r="H3025" t="s">
        <v>7</v>
      </c>
      <c r="I3025" t="s">
        <v>11170</v>
      </c>
      <c r="J3025" t="s">
        <v>9</v>
      </c>
      <c r="K3025">
        <v>6.0000000000000001E-3</v>
      </c>
      <c r="L3025" t="s">
        <v>11567</v>
      </c>
      <c r="M3025" s="32" t="s">
        <v>11</v>
      </c>
    </row>
    <row r="3026" spans="1:13" x14ac:dyDescent="0.25">
      <c r="A3026" t="s">
        <v>11568</v>
      </c>
      <c r="B3026" s="18">
        <v>6.8</v>
      </c>
      <c r="C3026" s="30"/>
      <c r="D3026" s="30"/>
      <c r="E3026" s="21" t="str">
        <f>IFERROR(VLOOKUP(A3026,'RTZ255'!A:D,4,),"")</f>
        <v/>
      </c>
      <c r="F3026" t="s">
        <v>11569</v>
      </c>
      <c r="G3026" t="s">
        <v>11570</v>
      </c>
      <c r="H3026" t="s">
        <v>7</v>
      </c>
      <c r="I3026" t="s">
        <v>11170</v>
      </c>
      <c r="J3026" t="s">
        <v>9</v>
      </c>
      <c r="K3026">
        <v>1.0999999999999999E-2</v>
      </c>
      <c r="L3026" t="s">
        <v>11571</v>
      </c>
      <c r="M3026" s="32" t="s">
        <v>11</v>
      </c>
    </row>
    <row r="3027" spans="1:13" x14ac:dyDescent="0.25">
      <c r="A3027" t="s">
        <v>11572</v>
      </c>
      <c r="B3027" s="18">
        <v>7.3</v>
      </c>
      <c r="C3027" s="30"/>
      <c r="D3027" s="30"/>
      <c r="E3027" s="21" t="str">
        <f>IFERROR(VLOOKUP(A3027,'RTZ255'!A:D,4,),"")</f>
        <v/>
      </c>
      <c r="F3027" t="s">
        <v>11573</v>
      </c>
      <c r="G3027" t="s">
        <v>11574</v>
      </c>
      <c r="H3027" t="s">
        <v>7</v>
      </c>
      <c r="I3027" t="s">
        <v>11170</v>
      </c>
      <c r="J3027" t="s">
        <v>9</v>
      </c>
      <c r="K3027">
        <v>1.6E-2</v>
      </c>
      <c r="L3027" t="s">
        <v>11575</v>
      </c>
      <c r="M3027" s="32" t="s">
        <v>11</v>
      </c>
    </row>
    <row r="3028" spans="1:13" x14ac:dyDescent="0.25">
      <c r="A3028" t="s">
        <v>11576</v>
      </c>
      <c r="B3028" s="18">
        <v>8.4</v>
      </c>
      <c r="C3028" s="30"/>
      <c r="D3028" s="30"/>
      <c r="E3028" s="21" t="str">
        <f>IFERROR(VLOOKUP(A3028,'RTZ255'!A:D,4,),"")</f>
        <v/>
      </c>
      <c r="F3028" t="s">
        <v>11577</v>
      </c>
      <c r="G3028" t="s">
        <v>11578</v>
      </c>
      <c r="H3028" t="s">
        <v>7</v>
      </c>
      <c r="I3028" t="s">
        <v>11170</v>
      </c>
      <c r="J3028" t="s">
        <v>9</v>
      </c>
      <c r="K3028">
        <v>3.2000000000000001E-2</v>
      </c>
      <c r="L3028" t="s">
        <v>11579</v>
      </c>
      <c r="M3028" s="32" t="s">
        <v>11</v>
      </c>
    </row>
    <row r="3029" spans="1:13" x14ac:dyDescent="0.25">
      <c r="A3029" t="s">
        <v>11580</v>
      </c>
      <c r="B3029" s="18">
        <v>10.4</v>
      </c>
      <c r="C3029" s="30"/>
      <c r="D3029" s="30"/>
      <c r="E3029" s="21" t="str">
        <f>IFERROR(VLOOKUP(A3029,'RTZ255'!A:D,4,),"")</f>
        <v/>
      </c>
      <c r="F3029" t="s">
        <v>11581</v>
      </c>
      <c r="G3029" t="s">
        <v>11582</v>
      </c>
      <c r="H3029" t="s">
        <v>7</v>
      </c>
      <c r="I3029" t="s">
        <v>11170</v>
      </c>
      <c r="J3029" t="s">
        <v>9</v>
      </c>
      <c r="K3029">
        <v>5.2999999999999999E-2</v>
      </c>
      <c r="L3029" t="s">
        <v>11583</v>
      </c>
      <c r="M3029" s="32" t="s">
        <v>11</v>
      </c>
    </row>
    <row r="3030" spans="1:13" x14ac:dyDescent="0.25">
      <c r="A3030" t="s">
        <v>11584</v>
      </c>
      <c r="B3030" s="18">
        <v>14</v>
      </c>
      <c r="C3030" s="30"/>
      <c r="D3030" s="30"/>
      <c r="E3030" s="21" t="str">
        <f>IFERROR(VLOOKUP(A3030,'RTZ255'!A:D,4,),"")</f>
        <v/>
      </c>
      <c r="F3030" t="s">
        <v>11585</v>
      </c>
      <c r="G3030" t="s">
        <v>11586</v>
      </c>
      <c r="H3030" t="s">
        <v>7</v>
      </c>
      <c r="I3030" t="s">
        <v>11170</v>
      </c>
      <c r="J3030" t="s">
        <v>9</v>
      </c>
      <c r="K3030">
        <v>8.8999999999999996E-2</v>
      </c>
      <c r="L3030" t="s">
        <v>11587</v>
      </c>
      <c r="M3030" s="32" t="s">
        <v>11</v>
      </c>
    </row>
    <row r="3031" spans="1:13" x14ac:dyDescent="0.25">
      <c r="A3031" t="s">
        <v>11588</v>
      </c>
      <c r="B3031" s="18">
        <v>25.5</v>
      </c>
      <c r="C3031" s="30"/>
      <c r="D3031" s="30"/>
      <c r="E3031" s="21" t="str">
        <f>IFERROR(VLOOKUP(A3031,'RTZ255'!A:D,4,),"")</f>
        <v/>
      </c>
      <c r="F3031" t="s">
        <v>11589</v>
      </c>
      <c r="G3031" t="s">
        <v>11590</v>
      </c>
      <c r="H3031" t="s">
        <v>7</v>
      </c>
      <c r="I3031" t="s">
        <v>11170</v>
      </c>
      <c r="J3031" t="s">
        <v>9</v>
      </c>
      <c r="K3031">
        <v>0.16600000000000001</v>
      </c>
      <c r="L3031" t="s">
        <v>11591</v>
      </c>
      <c r="M3031" s="32" t="s">
        <v>11</v>
      </c>
    </row>
    <row r="3032" spans="1:13" x14ac:dyDescent="0.25">
      <c r="A3032" t="s">
        <v>11592</v>
      </c>
      <c r="B3032" s="18">
        <v>40.6</v>
      </c>
      <c r="C3032" s="30"/>
      <c r="D3032" s="30"/>
      <c r="E3032" s="21" t="str">
        <f>IFERROR(VLOOKUP(A3032,'RTZ255'!A:D,4,),"")</f>
        <v/>
      </c>
      <c r="F3032" t="s">
        <v>11593</v>
      </c>
      <c r="G3032" t="s">
        <v>11594</v>
      </c>
      <c r="H3032" t="s">
        <v>7</v>
      </c>
      <c r="I3032" t="s">
        <v>11170</v>
      </c>
      <c r="J3032" t="s">
        <v>9</v>
      </c>
      <c r="K3032">
        <v>0.29599999999999999</v>
      </c>
      <c r="L3032" t="s">
        <v>11595</v>
      </c>
      <c r="M3032" s="32" t="s">
        <v>11</v>
      </c>
    </row>
    <row r="3033" spans="1:13" x14ac:dyDescent="0.25">
      <c r="A3033" t="s">
        <v>11596</v>
      </c>
      <c r="B3033" s="18">
        <v>37</v>
      </c>
      <c r="C3033" s="30"/>
      <c r="D3033" s="30"/>
      <c r="E3033" s="21" t="str">
        <f>IFERROR(VLOOKUP(A3033,'RTZ255'!A:D,4,),"")</f>
        <v/>
      </c>
      <c r="F3033" t="s">
        <v>11597</v>
      </c>
      <c r="G3033" t="s">
        <v>11598</v>
      </c>
      <c r="H3033" t="s">
        <v>7</v>
      </c>
      <c r="I3033" t="s">
        <v>11170</v>
      </c>
      <c r="J3033" t="s">
        <v>9</v>
      </c>
      <c r="K3033">
        <v>5.0000000000000001E-3</v>
      </c>
      <c r="L3033" t="s">
        <v>11599</v>
      </c>
      <c r="M3033" s="32" t="s">
        <v>11</v>
      </c>
    </row>
    <row r="3034" spans="1:13" x14ac:dyDescent="0.25">
      <c r="A3034" t="s">
        <v>11600</v>
      </c>
      <c r="B3034" s="18">
        <v>32.799999999999997</v>
      </c>
      <c r="C3034" s="30"/>
      <c r="D3034" s="30"/>
      <c r="E3034" s="21" t="str">
        <f>IFERROR(VLOOKUP(A3034,'RTZ255'!A:D,4,),"")</f>
        <v/>
      </c>
      <c r="F3034" t="s">
        <v>11601</v>
      </c>
      <c r="G3034" t="s">
        <v>11602</v>
      </c>
      <c r="H3034" t="s">
        <v>7</v>
      </c>
      <c r="I3034" t="s">
        <v>11170</v>
      </c>
      <c r="J3034" t="s">
        <v>9</v>
      </c>
      <c r="K3034">
        <v>5.0000000000000001E-3</v>
      </c>
      <c r="L3034" t="s">
        <v>11603</v>
      </c>
      <c r="M3034" s="32" t="s">
        <v>11</v>
      </c>
    </row>
    <row r="3035" spans="1:13" x14ac:dyDescent="0.25">
      <c r="A3035" t="s">
        <v>11604</v>
      </c>
      <c r="B3035" s="18">
        <v>30.1</v>
      </c>
      <c r="C3035" s="30"/>
      <c r="D3035" s="30"/>
      <c r="E3035" s="21" t="str">
        <f>IFERROR(VLOOKUP(A3035,'RTZ255'!A:D,4,),"")</f>
        <v/>
      </c>
      <c r="F3035" t="s">
        <v>11605</v>
      </c>
      <c r="G3035" t="s">
        <v>11606</v>
      </c>
      <c r="H3035" t="s">
        <v>7</v>
      </c>
      <c r="I3035" t="s">
        <v>11170</v>
      </c>
      <c r="J3035" t="s">
        <v>9</v>
      </c>
      <c r="K3035">
        <v>1.2E-2</v>
      </c>
      <c r="L3035" t="s">
        <v>11607</v>
      </c>
      <c r="M3035" s="32" t="s">
        <v>11</v>
      </c>
    </row>
    <row r="3036" spans="1:13" x14ac:dyDescent="0.25">
      <c r="A3036" t="s">
        <v>11608</v>
      </c>
      <c r="B3036" s="18">
        <v>26.2</v>
      </c>
      <c r="C3036" s="30"/>
      <c r="D3036" s="30"/>
      <c r="E3036" s="21" t="str">
        <f>IFERROR(VLOOKUP(A3036,'RTZ255'!A:D,4,),"")</f>
        <v/>
      </c>
      <c r="F3036" t="s">
        <v>11609</v>
      </c>
      <c r="G3036" t="s">
        <v>11610</v>
      </c>
      <c r="H3036" t="s">
        <v>7</v>
      </c>
      <c r="I3036" t="s">
        <v>11170</v>
      </c>
      <c r="J3036" t="s">
        <v>9</v>
      </c>
      <c r="K3036">
        <v>1.2E-2</v>
      </c>
      <c r="L3036" t="s">
        <v>11611</v>
      </c>
      <c r="M3036" s="32" t="s">
        <v>11</v>
      </c>
    </row>
    <row r="3037" spans="1:13" x14ac:dyDescent="0.25">
      <c r="A3037" t="s">
        <v>11612</v>
      </c>
      <c r="B3037" s="18">
        <v>28.6</v>
      </c>
      <c r="C3037" s="30"/>
      <c r="D3037" s="30"/>
      <c r="E3037" s="21" t="str">
        <f>IFERROR(VLOOKUP(A3037,'RTZ255'!A:D,4,),"")</f>
        <v/>
      </c>
      <c r="F3037" t="s">
        <v>11613</v>
      </c>
      <c r="G3037" t="s">
        <v>11614</v>
      </c>
      <c r="H3037" t="s">
        <v>7</v>
      </c>
      <c r="I3037" t="s">
        <v>11170</v>
      </c>
      <c r="J3037" t="s">
        <v>9</v>
      </c>
      <c r="K3037">
        <v>2.1000000000000001E-2</v>
      </c>
      <c r="L3037" t="s">
        <v>11615</v>
      </c>
      <c r="M3037" s="32" t="s">
        <v>11</v>
      </c>
    </row>
    <row r="3038" spans="1:13" x14ac:dyDescent="0.25">
      <c r="A3038" t="s">
        <v>11616</v>
      </c>
      <c r="B3038" s="18">
        <v>29.1</v>
      </c>
      <c r="C3038" s="30"/>
      <c r="D3038" s="30"/>
      <c r="E3038" s="21" t="str">
        <f>IFERROR(VLOOKUP(A3038,'RTZ255'!A:D,4,),"")</f>
        <v/>
      </c>
      <c r="F3038" t="s">
        <v>11617</v>
      </c>
      <c r="G3038" t="s">
        <v>11618</v>
      </c>
      <c r="H3038" t="s">
        <v>7</v>
      </c>
      <c r="I3038" t="s">
        <v>11170</v>
      </c>
      <c r="J3038" t="s">
        <v>9</v>
      </c>
      <c r="K3038">
        <v>3.3000000000000002E-2</v>
      </c>
      <c r="L3038" t="s">
        <v>11619</v>
      </c>
      <c r="M3038" s="32" t="s">
        <v>11</v>
      </c>
    </row>
    <row r="3039" spans="1:13" x14ac:dyDescent="0.25">
      <c r="A3039" t="s">
        <v>11620</v>
      </c>
      <c r="B3039" s="18">
        <v>34.6</v>
      </c>
      <c r="C3039" s="30"/>
      <c r="D3039" s="30"/>
      <c r="E3039" s="21" t="str">
        <f>IFERROR(VLOOKUP(A3039,'RTZ255'!A:D,4,),"")</f>
        <v/>
      </c>
      <c r="F3039" t="s">
        <v>11621</v>
      </c>
      <c r="G3039" t="s">
        <v>11622</v>
      </c>
      <c r="H3039" t="s">
        <v>7</v>
      </c>
      <c r="I3039" t="s">
        <v>11170</v>
      </c>
      <c r="J3039" t="s">
        <v>9</v>
      </c>
      <c r="K3039">
        <v>5.3999999999999999E-2</v>
      </c>
      <c r="L3039" t="s">
        <v>11623</v>
      </c>
      <c r="M3039" s="32" t="s">
        <v>11</v>
      </c>
    </row>
    <row r="3040" spans="1:13" x14ac:dyDescent="0.25">
      <c r="A3040" t="s">
        <v>11624</v>
      </c>
      <c r="B3040" s="18">
        <v>40.4</v>
      </c>
      <c r="C3040" s="30"/>
      <c r="D3040" s="30"/>
      <c r="E3040" s="21" t="str">
        <f>IFERROR(VLOOKUP(A3040,'RTZ255'!A:D,4,),"")</f>
        <v/>
      </c>
      <c r="F3040" t="s">
        <v>11625</v>
      </c>
      <c r="G3040" t="s">
        <v>11626</v>
      </c>
      <c r="H3040" t="s">
        <v>7</v>
      </c>
      <c r="I3040" t="s">
        <v>11170</v>
      </c>
      <c r="J3040" t="s">
        <v>9</v>
      </c>
      <c r="K3040">
        <v>0.10299999999999999</v>
      </c>
      <c r="L3040" t="s">
        <v>11627</v>
      </c>
      <c r="M3040" s="32" t="s">
        <v>11</v>
      </c>
    </row>
    <row r="3041" spans="1:13" x14ac:dyDescent="0.25">
      <c r="A3041" t="s">
        <v>11628</v>
      </c>
      <c r="B3041" s="18">
        <v>50.9</v>
      </c>
      <c r="C3041" s="30"/>
      <c r="D3041" s="30"/>
      <c r="E3041" s="21" t="str">
        <f>IFERROR(VLOOKUP(A3041,'RTZ255'!A:D,4,),"")</f>
        <v/>
      </c>
      <c r="F3041" t="s">
        <v>11629</v>
      </c>
      <c r="G3041" t="s">
        <v>11630</v>
      </c>
      <c r="H3041" t="s">
        <v>7</v>
      </c>
      <c r="I3041" t="s">
        <v>11170</v>
      </c>
      <c r="J3041" t="s">
        <v>9</v>
      </c>
      <c r="K3041">
        <v>0.14399999999999999</v>
      </c>
      <c r="L3041" t="s">
        <v>11631</v>
      </c>
      <c r="M3041" s="32" t="s">
        <v>11</v>
      </c>
    </row>
    <row r="3042" spans="1:13" x14ac:dyDescent="0.25">
      <c r="A3042" t="s">
        <v>11632</v>
      </c>
      <c r="B3042" s="18">
        <v>80.7</v>
      </c>
      <c r="C3042" s="30"/>
      <c r="D3042" s="30"/>
      <c r="E3042" s="21" t="str">
        <f>IFERROR(VLOOKUP(A3042,'RTZ255'!A:D,4,),"")</f>
        <v/>
      </c>
      <c r="F3042" t="s">
        <v>11633</v>
      </c>
      <c r="G3042" t="s">
        <v>11634</v>
      </c>
      <c r="H3042" t="s">
        <v>7</v>
      </c>
      <c r="I3042" t="s">
        <v>11170</v>
      </c>
      <c r="J3042" t="s">
        <v>9</v>
      </c>
      <c r="K3042">
        <v>0.29799999999999999</v>
      </c>
      <c r="L3042" t="s">
        <v>11635</v>
      </c>
      <c r="M3042" s="32" t="s">
        <v>11</v>
      </c>
    </row>
    <row r="3043" spans="1:13" x14ac:dyDescent="0.25">
      <c r="A3043" t="s">
        <v>11636</v>
      </c>
      <c r="B3043" s="18">
        <v>100</v>
      </c>
      <c r="C3043" s="30"/>
      <c r="D3043" s="30"/>
      <c r="E3043" s="21" t="str">
        <f>IFERROR(VLOOKUP(A3043,'RTZ255'!A:D,4,),"")</f>
        <v/>
      </c>
      <c r="F3043" t="s">
        <v>11637</v>
      </c>
      <c r="G3043" t="s">
        <v>11638</v>
      </c>
      <c r="H3043" t="s">
        <v>7</v>
      </c>
      <c r="I3043" t="s">
        <v>11170</v>
      </c>
      <c r="J3043" t="s">
        <v>9</v>
      </c>
      <c r="K3043">
        <v>0.46</v>
      </c>
      <c r="L3043" t="s">
        <v>11639</v>
      </c>
      <c r="M3043" s="32" t="s">
        <v>11</v>
      </c>
    </row>
    <row r="3044" spans="1:13" x14ac:dyDescent="0.25">
      <c r="A3044" t="s">
        <v>11640</v>
      </c>
      <c r="B3044" s="18">
        <v>41</v>
      </c>
      <c r="C3044" s="30"/>
      <c r="D3044" s="30"/>
      <c r="E3044" s="21" t="str">
        <f>IFERROR(VLOOKUP(A3044,'RTZ255'!A:D,4,),"")</f>
        <v/>
      </c>
      <c r="F3044" t="s">
        <v>11641</v>
      </c>
      <c r="G3044" t="s">
        <v>11642</v>
      </c>
      <c r="H3044" t="s">
        <v>7</v>
      </c>
      <c r="I3044" t="s">
        <v>11170</v>
      </c>
      <c r="J3044" t="s">
        <v>9</v>
      </c>
      <c r="K3044">
        <v>5.0000000000000001E-3</v>
      </c>
      <c r="L3044" t="s">
        <v>11643</v>
      </c>
      <c r="M3044" s="32" t="s">
        <v>11</v>
      </c>
    </row>
    <row r="3045" spans="1:13" x14ac:dyDescent="0.25">
      <c r="A3045" t="s">
        <v>11644</v>
      </c>
      <c r="B3045" s="18">
        <v>38</v>
      </c>
      <c r="C3045" s="30"/>
      <c r="D3045" s="30"/>
      <c r="E3045" s="21" t="str">
        <f>IFERROR(VLOOKUP(A3045,'RTZ255'!A:D,4,),"")</f>
        <v/>
      </c>
      <c r="F3045" t="s">
        <v>11645</v>
      </c>
      <c r="G3045" t="s">
        <v>11646</v>
      </c>
      <c r="H3045" t="s">
        <v>7</v>
      </c>
      <c r="I3045" t="s">
        <v>11170</v>
      </c>
      <c r="J3045" t="s">
        <v>9</v>
      </c>
      <c r="K3045">
        <v>5.0000000000000001E-3</v>
      </c>
      <c r="L3045" t="s">
        <v>11647</v>
      </c>
      <c r="M3045" s="32" t="s">
        <v>11</v>
      </c>
    </row>
    <row r="3046" spans="1:13" x14ac:dyDescent="0.25">
      <c r="A3046" t="s">
        <v>11648</v>
      </c>
      <c r="B3046" s="18">
        <v>35.299999999999997</v>
      </c>
      <c r="C3046" s="30"/>
      <c r="D3046" s="30"/>
      <c r="E3046" s="21" t="str">
        <f>IFERROR(VLOOKUP(A3046,'RTZ255'!A:D,4,),"")</f>
        <v/>
      </c>
      <c r="F3046" t="s">
        <v>11649</v>
      </c>
      <c r="G3046" t="s">
        <v>11650</v>
      </c>
      <c r="H3046" t="s">
        <v>7</v>
      </c>
      <c r="I3046" t="s">
        <v>11170</v>
      </c>
      <c r="J3046" t="s">
        <v>9</v>
      </c>
      <c r="K3046">
        <v>1.2E-2</v>
      </c>
      <c r="L3046" t="s">
        <v>11651</v>
      </c>
      <c r="M3046" s="32" t="s">
        <v>11</v>
      </c>
    </row>
    <row r="3047" spans="1:13" x14ac:dyDescent="0.25">
      <c r="A3047" t="s">
        <v>11652</v>
      </c>
      <c r="B3047" s="18">
        <v>31.4</v>
      </c>
      <c r="C3047" s="30"/>
      <c r="D3047" s="30"/>
      <c r="E3047" s="21" t="str">
        <f>IFERROR(VLOOKUP(A3047,'RTZ255'!A:D,4,),"")</f>
        <v/>
      </c>
      <c r="F3047" t="s">
        <v>11653</v>
      </c>
      <c r="G3047" t="s">
        <v>11654</v>
      </c>
      <c r="H3047" t="s">
        <v>7</v>
      </c>
      <c r="I3047" t="s">
        <v>11170</v>
      </c>
      <c r="J3047" t="s">
        <v>9</v>
      </c>
      <c r="K3047">
        <v>1.2E-2</v>
      </c>
      <c r="L3047" t="s">
        <v>11655</v>
      </c>
      <c r="M3047" s="32" t="s">
        <v>11</v>
      </c>
    </row>
    <row r="3048" spans="1:13" x14ac:dyDescent="0.25">
      <c r="A3048" t="s">
        <v>11656</v>
      </c>
      <c r="B3048" s="18">
        <v>31.7</v>
      </c>
      <c r="C3048" s="30"/>
      <c r="D3048" s="30"/>
      <c r="E3048" s="21" t="str">
        <f>IFERROR(VLOOKUP(A3048,'RTZ255'!A:D,4,),"")</f>
        <v/>
      </c>
      <c r="F3048" t="s">
        <v>11657</v>
      </c>
      <c r="G3048" t="s">
        <v>11658</v>
      </c>
      <c r="H3048" t="s">
        <v>7</v>
      </c>
      <c r="I3048" t="s">
        <v>11170</v>
      </c>
      <c r="J3048" t="s">
        <v>9</v>
      </c>
      <c r="K3048">
        <v>2.1000000000000001E-2</v>
      </c>
      <c r="L3048" t="s">
        <v>11659</v>
      </c>
      <c r="M3048" s="32" t="s">
        <v>11</v>
      </c>
    </row>
    <row r="3049" spans="1:13" x14ac:dyDescent="0.25">
      <c r="A3049" t="s">
        <v>11660</v>
      </c>
      <c r="B3049" s="18">
        <v>36.4</v>
      </c>
      <c r="C3049" s="30"/>
      <c r="D3049" s="30"/>
      <c r="E3049" s="21" t="str">
        <f>IFERROR(VLOOKUP(A3049,'RTZ255'!A:D,4,),"")</f>
        <v/>
      </c>
      <c r="F3049" t="s">
        <v>11661</v>
      </c>
      <c r="G3049" t="s">
        <v>11662</v>
      </c>
      <c r="H3049" t="s">
        <v>7</v>
      </c>
      <c r="I3049" t="s">
        <v>11170</v>
      </c>
      <c r="J3049" t="s">
        <v>9</v>
      </c>
      <c r="K3049">
        <v>3.3000000000000002E-2</v>
      </c>
      <c r="L3049" t="s">
        <v>11663</v>
      </c>
      <c r="M3049" s="32" t="s">
        <v>11</v>
      </c>
    </row>
    <row r="3050" spans="1:13" x14ac:dyDescent="0.25">
      <c r="A3050" t="s">
        <v>11664</v>
      </c>
      <c r="B3050" s="18">
        <v>41.8</v>
      </c>
      <c r="C3050" s="30"/>
      <c r="D3050" s="30"/>
      <c r="E3050" s="21" t="str">
        <f>IFERROR(VLOOKUP(A3050,'RTZ255'!A:D,4,),"")</f>
        <v/>
      </c>
      <c r="F3050" t="s">
        <v>11665</v>
      </c>
      <c r="G3050" t="s">
        <v>11666</v>
      </c>
      <c r="H3050" t="s">
        <v>7</v>
      </c>
      <c r="I3050" t="s">
        <v>11170</v>
      </c>
      <c r="J3050" t="s">
        <v>9</v>
      </c>
      <c r="K3050">
        <v>5.3999999999999999E-2</v>
      </c>
      <c r="L3050" t="s">
        <v>11667</v>
      </c>
      <c r="M3050" s="32" t="s">
        <v>11</v>
      </c>
    </row>
    <row r="3051" spans="1:13" x14ac:dyDescent="0.25">
      <c r="A3051" t="s">
        <v>11668</v>
      </c>
      <c r="B3051" s="18">
        <v>49.2</v>
      </c>
      <c r="C3051" s="30"/>
      <c r="D3051" s="30"/>
      <c r="E3051" s="21" t="str">
        <f>IFERROR(VLOOKUP(A3051,'RTZ255'!A:D,4,),"")</f>
        <v/>
      </c>
      <c r="F3051" t="s">
        <v>11669</v>
      </c>
      <c r="G3051" t="s">
        <v>11670</v>
      </c>
      <c r="H3051" t="s">
        <v>7</v>
      </c>
      <c r="I3051" t="s">
        <v>11170</v>
      </c>
      <c r="J3051" t="s">
        <v>9</v>
      </c>
      <c r="K3051">
        <v>0.10299999999999999</v>
      </c>
      <c r="L3051" t="s">
        <v>11671</v>
      </c>
      <c r="M3051" s="32" t="s">
        <v>11</v>
      </c>
    </row>
    <row r="3052" spans="1:13" x14ac:dyDescent="0.25">
      <c r="A3052" t="s">
        <v>11672</v>
      </c>
      <c r="B3052" s="18">
        <v>61.1</v>
      </c>
      <c r="C3052" s="30"/>
      <c r="D3052" s="30"/>
      <c r="E3052" s="21" t="str">
        <f>IFERROR(VLOOKUP(A3052,'RTZ255'!A:D,4,),"")</f>
        <v/>
      </c>
      <c r="F3052" t="s">
        <v>11673</v>
      </c>
      <c r="G3052" t="s">
        <v>11674</v>
      </c>
      <c r="H3052" t="s">
        <v>7</v>
      </c>
      <c r="I3052" t="s">
        <v>11170</v>
      </c>
      <c r="J3052" t="s">
        <v>9</v>
      </c>
      <c r="K3052">
        <v>0.14399999999999999</v>
      </c>
      <c r="L3052" t="s">
        <v>11675</v>
      </c>
      <c r="M3052" s="32" t="s">
        <v>11</v>
      </c>
    </row>
    <row r="3053" spans="1:13" x14ac:dyDescent="0.25">
      <c r="A3053" t="s">
        <v>11676</v>
      </c>
      <c r="B3053" s="18">
        <v>95.5</v>
      </c>
      <c r="C3053" s="30"/>
      <c r="D3053" s="30"/>
      <c r="E3053" s="21" t="str">
        <f>IFERROR(VLOOKUP(A3053,'RTZ255'!A:D,4,),"")</f>
        <v/>
      </c>
      <c r="F3053" t="s">
        <v>11677</v>
      </c>
      <c r="G3053" t="s">
        <v>11678</v>
      </c>
      <c r="H3053" t="s">
        <v>7</v>
      </c>
      <c r="I3053" t="s">
        <v>11170</v>
      </c>
      <c r="J3053" t="s">
        <v>9</v>
      </c>
      <c r="K3053">
        <v>0.29799999999999999</v>
      </c>
      <c r="L3053" t="s">
        <v>11679</v>
      </c>
      <c r="M3053" s="32" t="s">
        <v>11</v>
      </c>
    </row>
    <row r="3054" spans="1:13" x14ac:dyDescent="0.25">
      <c r="A3054" t="s">
        <v>11680</v>
      </c>
      <c r="B3054" s="18">
        <v>120.8</v>
      </c>
      <c r="C3054" s="30"/>
      <c r="D3054" s="30"/>
      <c r="E3054" s="21" t="str">
        <f>IFERROR(VLOOKUP(A3054,'RTZ255'!A:D,4,),"")</f>
        <v/>
      </c>
      <c r="F3054" t="s">
        <v>11681</v>
      </c>
      <c r="G3054" t="s">
        <v>11682</v>
      </c>
      <c r="H3054" t="s">
        <v>7</v>
      </c>
      <c r="I3054" t="s">
        <v>11170</v>
      </c>
      <c r="J3054" t="s">
        <v>9</v>
      </c>
      <c r="K3054">
        <v>0.46</v>
      </c>
      <c r="L3054" t="s">
        <v>11683</v>
      </c>
      <c r="M3054" s="32" t="s">
        <v>11</v>
      </c>
    </row>
    <row r="3055" spans="1:13" x14ac:dyDescent="0.25">
      <c r="A3055" t="s">
        <v>11684</v>
      </c>
      <c r="B3055" s="18">
        <v>10.6</v>
      </c>
      <c r="C3055" s="30"/>
      <c r="D3055" s="30"/>
      <c r="E3055" s="21" t="str">
        <f>IFERROR(VLOOKUP(A3055,'RTZ255'!A:D,4,),"")</f>
        <v/>
      </c>
      <c r="F3055" t="s">
        <v>11685</v>
      </c>
      <c r="G3055" t="s">
        <v>11686</v>
      </c>
      <c r="H3055" t="s">
        <v>7</v>
      </c>
      <c r="I3055" t="s">
        <v>11687</v>
      </c>
      <c r="J3055" t="s">
        <v>9</v>
      </c>
      <c r="K3055">
        <v>6.0000000000000001E-3</v>
      </c>
      <c r="L3055" t="s">
        <v>11688</v>
      </c>
      <c r="M3055" s="32" t="s">
        <v>11</v>
      </c>
    </row>
    <row r="3056" spans="1:13" x14ac:dyDescent="0.25">
      <c r="A3056" t="s">
        <v>11689</v>
      </c>
      <c r="B3056" s="18">
        <v>10.6</v>
      </c>
      <c r="C3056" s="30"/>
      <c r="D3056" s="30"/>
      <c r="E3056" s="21" t="str">
        <f>IFERROR(VLOOKUP(A3056,'RTZ255'!A:D,4,),"")</f>
        <v/>
      </c>
      <c r="F3056" t="s">
        <v>11690</v>
      </c>
      <c r="G3056" t="s">
        <v>11691</v>
      </c>
      <c r="H3056" t="s">
        <v>7</v>
      </c>
      <c r="I3056" t="s">
        <v>11687</v>
      </c>
      <c r="J3056" t="s">
        <v>9</v>
      </c>
      <c r="K3056">
        <v>8.9999999999999993E-3</v>
      </c>
      <c r="L3056" t="s">
        <v>11692</v>
      </c>
      <c r="M3056" s="32" t="s">
        <v>11</v>
      </c>
    </row>
    <row r="3057" spans="1:13" x14ac:dyDescent="0.25">
      <c r="A3057" t="s">
        <v>11693</v>
      </c>
      <c r="B3057" s="18">
        <v>10.6</v>
      </c>
      <c r="C3057" s="30"/>
      <c r="D3057" s="30"/>
      <c r="E3057" s="21" t="str">
        <f>IFERROR(VLOOKUP(A3057,'RTZ255'!A:D,4,),"")</f>
        <v/>
      </c>
      <c r="F3057" t="s">
        <v>11694</v>
      </c>
      <c r="G3057" t="s">
        <v>11695</v>
      </c>
      <c r="H3057" t="s">
        <v>7</v>
      </c>
      <c r="I3057" t="s">
        <v>11687</v>
      </c>
      <c r="J3057" t="s">
        <v>9</v>
      </c>
      <c r="K3057">
        <v>0.01</v>
      </c>
      <c r="L3057" t="s">
        <v>11696</v>
      </c>
      <c r="M3057" s="32" t="s">
        <v>11</v>
      </c>
    </row>
    <row r="3058" spans="1:13" x14ac:dyDescent="0.25">
      <c r="A3058" t="s">
        <v>11697</v>
      </c>
      <c r="B3058" s="18">
        <v>13.2</v>
      </c>
      <c r="C3058" s="30"/>
      <c r="D3058" s="30"/>
      <c r="E3058" s="21" t="str">
        <f>IFERROR(VLOOKUP(A3058,'RTZ255'!A:D,4,),"")</f>
        <v/>
      </c>
      <c r="F3058" t="s">
        <v>11698</v>
      </c>
      <c r="G3058" t="s">
        <v>11699</v>
      </c>
      <c r="H3058" t="s">
        <v>7</v>
      </c>
      <c r="I3058" t="s">
        <v>11687</v>
      </c>
      <c r="J3058" t="s">
        <v>9</v>
      </c>
      <c r="K3058">
        <v>1.4999999999999999E-2</v>
      </c>
      <c r="L3058" t="s">
        <v>11700</v>
      </c>
      <c r="M3058" s="32" t="s">
        <v>11</v>
      </c>
    </row>
    <row r="3059" spans="1:13" x14ac:dyDescent="0.25">
      <c r="A3059" t="s">
        <v>11701</v>
      </c>
      <c r="B3059" s="18">
        <v>12.4</v>
      </c>
      <c r="C3059" s="30"/>
      <c r="D3059" s="30"/>
      <c r="E3059" s="21" t="str">
        <f>IFERROR(VLOOKUP(A3059,'RTZ255'!A:D,4,),"")</f>
        <v/>
      </c>
      <c r="F3059" t="s">
        <v>11702</v>
      </c>
      <c r="G3059" t="s">
        <v>11703</v>
      </c>
      <c r="H3059" t="s">
        <v>7</v>
      </c>
      <c r="I3059" t="s">
        <v>11687</v>
      </c>
      <c r="J3059" t="s">
        <v>9</v>
      </c>
      <c r="K3059">
        <v>1.7000000000000001E-2</v>
      </c>
      <c r="L3059" t="s">
        <v>11704</v>
      </c>
      <c r="M3059" s="32" t="s">
        <v>11</v>
      </c>
    </row>
    <row r="3060" spans="1:13" x14ac:dyDescent="0.25">
      <c r="A3060" t="s">
        <v>11705</v>
      </c>
      <c r="B3060" s="18">
        <v>13.8</v>
      </c>
      <c r="C3060" s="30"/>
      <c r="D3060" s="30"/>
      <c r="E3060" s="21" t="str">
        <f>IFERROR(VLOOKUP(A3060,'RTZ255'!A:D,4,),"")</f>
        <v/>
      </c>
      <c r="F3060" t="s">
        <v>11706</v>
      </c>
      <c r="G3060" t="s">
        <v>11707</v>
      </c>
      <c r="H3060" t="s">
        <v>7</v>
      </c>
      <c r="I3060" t="s">
        <v>11687</v>
      </c>
      <c r="J3060" t="s">
        <v>9</v>
      </c>
      <c r="K3060">
        <v>2.5999999999999999E-2</v>
      </c>
      <c r="L3060" t="s">
        <v>11708</v>
      </c>
      <c r="M3060" s="32" t="s">
        <v>11</v>
      </c>
    </row>
    <row r="3061" spans="1:13" x14ac:dyDescent="0.25">
      <c r="A3061" t="s">
        <v>11709</v>
      </c>
      <c r="B3061" s="18">
        <v>17.100000000000001</v>
      </c>
      <c r="C3061" s="30"/>
      <c r="D3061" s="30"/>
      <c r="E3061" s="21" t="str">
        <f>IFERROR(VLOOKUP(A3061,'RTZ255'!A:D,4,),"")</f>
        <v/>
      </c>
      <c r="F3061" t="s">
        <v>11710</v>
      </c>
      <c r="G3061" t="s">
        <v>11711</v>
      </c>
      <c r="H3061" t="s">
        <v>7</v>
      </c>
      <c r="I3061" t="s">
        <v>11687</v>
      </c>
      <c r="J3061" t="s">
        <v>9</v>
      </c>
      <c r="K3061">
        <v>0.04</v>
      </c>
      <c r="L3061" t="s">
        <v>11712</v>
      </c>
      <c r="M3061" s="32" t="s">
        <v>11</v>
      </c>
    </row>
    <row r="3062" spans="1:13" x14ac:dyDescent="0.25">
      <c r="A3062" t="s">
        <v>11713</v>
      </c>
      <c r="B3062" s="18">
        <v>35.9</v>
      </c>
      <c r="C3062" s="30"/>
      <c r="D3062" s="30"/>
      <c r="E3062" s="21" t="str">
        <f>IFERROR(VLOOKUP(A3062,'RTZ255'!A:D,4,),"")</f>
        <v/>
      </c>
      <c r="F3062" t="s">
        <v>11714</v>
      </c>
      <c r="G3062" t="s">
        <v>11715</v>
      </c>
      <c r="H3062" t="s">
        <v>7</v>
      </c>
      <c r="I3062" t="s">
        <v>11687</v>
      </c>
      <c r="J3062" t="s">
        <v>9</v>
      </c>
      <c r="K3062">
        <v>0.105</v>
      </c>
      <c r="L3062" t="s">
        <v>11716</v>
      </c>
      <c r="M3062" s="32" t="s">
        <v>11</v>
      </c>
    </row>
    <row r="3063" spans="1:13" x14ac:dyDescent="0.25">
      <c r="A3063" t="s">
        <v>11717</v>
      </c>
      <c r="B3063" s="18">
        <v>52.6</v>
      </c>
      <c r="C3063" s="30"/>
      <c r="D3063" s="30"/>
      <c r="E3063" s="21" t="str">
        <f>IFERROR(VLOOKUP(A3063,'RTZ255'!A:D,4,),"")</f>
        <v/>
      </c>
      <c r="F3063" t="s">
        <v>11718</v>
      </c>
      <c r="G3063" t="s">
        <v>11719</v>
      </c>
      <c r="H3063" t="s">
        <v>7</v>
      </c>
      <c r="I3063" t="s">
        <v>11687</v>
      </c>
      <c r="J3063" t="s">
        <v>9</v>
      </c>
      <c r="K3063">
        <v>0.13</v>
      </c>
      <c r="L3063" t="s">
        <v>11720</v>
      </c>
      <c r="M3063" s="32" t="s">
        <v>11</v>
      </c>
    </row>
    <row r="3064" spans="1:13" x14ac:dyDescent="0.25">
      <c r="A3064" t="s">
        <v>11721</v>
      </c>
      <c r="B3064" s="18">
        <v>141.1</v>
      </c>
      <c r="C3064" s="30"/>
      <c r="D3064" s="30"/>
      <c r="E3064" s="21" t="str">
        <f>IFERROR(VLOOKUP(A3064,'RTZ255'!A:D,4,),"")</f>
        <v/>
      </c>
      <c r="F3064" t="s">
        <v>11722</v>
      </c>
      <c r="G3064" t="s">
        <v>11723</v>
      </c>
      <c r="H3064" t="s">
        <v>7</v>
      </c>
      <c r="I3064" t="s">
        <v>11687</v>
      </c>
      <c r="J3064" t="s">
        <v>9</v>
      </c>
      <c r="K3064">
        <v>0.46200000000000002</v>
      </c>
      <c r="L3064" t="s">
        <v>11724</v>
      </c>
      <c r="M3064" s="32" t="s">
        <v>11</v>
      </c>
    </row>
    <row r="3065" spans="1:13" x14ac:dyDescent="0.25">
      <c r="A3065" t="s">
        <v>11725</v>
      </c>
      <c r="B3065" s="18">
        <v>13.9</v>
      </c>
      <c r="C3065" s="30"/>
      <c r="D3065" s="30"/>
      <c r="E3065" s="21" t="str">
        <f>IFERROR(VLOOKUP(A3065,'RTZ255'!A:D,4,),"")</f>
        <v/>
      </c>
      <c r="F3065" t="s">
        <v>11726</v>
      </c>
      <c r="G3065" t="s">
        <v>11727</v>
      </c>
      <c r="H3065" t="s">
        <v>7</v>
      </c>
      <c r="I3065" t="s">
        <v>11687</v>
      </c>
      <c r="J3065" t="s">
        <v>9</v>
      </c>
      <c r="K3065">
        <v>6.0000000000000001E-3</v>
      </c>
      <c r="L3065" t="s">
        <v>11728</v>
      </c>
      <c r="M3065" s="32" t="s">
        <v>11</v>
      </c>
    </row>
    <row r="3066" spans="1:13" x14ac:dyDescent="0.25">
      <c r="A3066" t="s">
        <v>11729</v>
      </c>
      <c r="B3066" s="18">
        <v>14.6</v>
      </c>
      <c r="C3066" s="30"/>
      <c r="D3066" s="30"/>
      <c r="E3066" s="21" t="str">
        <f>IFERROR(VLOOKUP(A3066,'RTZ255'!A:D,4,),"")</f>
        <v/>
      </c>
      <c r="F3066" t="s">
        <v>11730</v>
      </c>
      <c r="G3066" t="s">
        <v>11731</v>
      </c>
      <c r="H3066" t="s">
        <v>7</v>
      </c>
      <c r="I3066" t="s">
        <v>11687</v>
      </c>
      <c r="J3066" t="s">
        <v>9</v>
      </c>
      <c r="K3066">
        <v>8.9999999999999993E-3</v>
      </c>
      <c r="L3066" t="s">
        <v>11732</v>
      </c>
      <c r="M3066" s="32" t="s">
        <v>11</v>
      </c>
    </row>
    <row r="3067" spans="1:13" x14ac:dyDescent="0.25">
      <c r="A3067" t="s">
        <v>11733</v>
      </c>
      <c r="B3067" s="18">
        <v>15.3</v>
      </c>
      <c r="C3067" s="30"/>
      <c r="D3067" s="30"/>
      <c r="E3067" s="21" t="str">
        <f>IFERROR(VLOOKUP(A3067,'RTZ255'!A:D,4,),"")</f>
        <v/>
      </c>
      <c r="F3067" t="s">
        <v>11734</v>
      </c>
      <c r="G3067" t="s">
        <v>11735</v>
      </c>
      <c r="H3067" t="s">
        <v>7</v>
      </c>
      <c r="I3067" t="s">
        <v>11687</v>
      </c>
      <c r="J3067" t="s">
        <v>9</v>
      </c>
      <c r="K3067">
        <v>0.01</v>
      </c>
      <c r="L3067" t="s">
        <v>11736</v>
      </c>
      <c r="M3067" s="32" t="s">
        <v>11</v>
      </c>
    </row>
    <row r="3068" spans="1:13" x14ac:dyDescent="0.25">
      <c r="A3068" t="s">
        <v>11737</v>
      </c>
      <c r="B3068" s="18">
        <v>22</v>
      </c>
      <c r="C3068" s="30"/>
      <c r="D3068" s="30"/>
      <c r="E3068" s="21" t="str">
        <f>IFERROR(VLOOKUP(A3068,'RTZ255'!A:D,4,),"")</f>
        <v/>
      </c>
      <c r="F3068" t="s">
        <v>11738</v>
      </c>
      <c r="G3068" t="s">
        <v>11739</v>
      </c>
      <c r="H3068" t="s">
        <v>7</v>
      </c>
      <c r="I3068" t="s">
        <v>11687</v>
      </c>
      <c r="J3068" t="s">
        <v>9</v>
      </c>
      <c r="K3068">
        <v>1.4999999999999999E-2</v>
      </c>
      <c r="L3068" t="s">
        <v>11740</v>
      </c>
      <c r="M3068" s="32" t="s">
        <v>11</v>
      </c>
    </row>
    <row r="3069" spans="1:13" x14ac:dyDescent="0.25">
      <c r="A3069" t="s">
        <v>11741</v>
      </c>
      <c r="B3069" s="18">
        <v>19</v>
      </c>
      <c r="C3069" s="30"/>
      <c r="D3069" s="30"/>
      <c r="E3069" s="21" t="str">
        <f>IFERROR(VLOOKUP(A3069,'RTZ255'!A:D,4,),"")</f>
        <v/>
      </c>
      <c r="F3069" t="s">
        <v>11742</v>
      </c>
      <c r="G3069" t="s">
        <v>11743</v>
      </c>
      <c r="H3069" t="s">
        <v>7</v>
      </c>
      <c r="I3069" t="s">
        <v>11687</v>
      </c>
      <c r="J3069" t="s">
        <v>9</v>
      </c>
      <c r="K3069">
        <v>1.7000000000000001E-2</v>
      </c>
      <c r="L3069" t="s">
        <v>11744</v>
      </c>
      <c r="M3069" s="32" t="s">
        <v>11</v>
      </c>
    </row>
    <row r="3070" spans="1:13" x14ac:dyDescent="0.25">
      <c r="A3070" t="s">
        <v>11745</v>
      </c>
      <c r="B3070" s="18">
        <v>22</v>
      </c>
      <c r="C3070" s="30"/>
      <c r="D3070" s="30"/>
      <c r="E3070" s="21" t="str">
        <f>IFERROR(VLOOKUP(A3070,'RTZ255'!A:D,4,),"")</f>
        <v/>
      </c>
      <c r="F3070" t="s">
        <v>11746</v>
      </c>
      <c r="G3070" t="s">
        <v>11747</v>
      </c>
      <c r="H3070" t="s">
        <v>7</v>
      </c>
      <c r="I3070" t="s">
        <v>11687</v>
      </c>
      <c r="J3070" t="s">
        <v>9</v>
      </c>
      <c r="K3070">
        <v>2.5999999999999999E-2</v>
      </c>
      <c r="L3070" t="s">
        <v>11748</v>
      </c>
      <c r="M3070" s="32" t="s">
        <v>11</v>
      </c>
    </row>
    <row r="3071" spans="1:13" x14ac:dyDescent="0.25">
      <c r="A3071" t="s">
        <v>11749</v>
      </c>
      <c r="B3071" s="18">
        <v>26.3</v>
      </c>
      <c r="C3071" s="30"/>
      <c r="D3071" s="30"/>
      <c r="E3071" s="21" t="str">
        <f>IFERROR(VLOOKUP(A3071,'RTZ255'!A:D,4,),"")</f>
        <v/>
      </c>
      <c r="F3071" t="s">
        <v>11750</v>
      </c>
      <c r="G3071" t="s">
        <v>11751</v>
      </c>
      <c r="H3071" t="s">
        <v>7</v>
      </c>
      <c r="I3071" t="s">
        <v>11687</v>
      </c>
      <c r="J3071" t="s">
        <v>9</v>
      </c>
      <c r="K3071">
        <v>0.04</v>
      </c>
      <c r="L3071" t="s">
        <v>11752</v>
      </c>
      <c r="M3071" s="32" t="s">
        <v>11</v>
      </c>
    </row>
    <row r="3072" spans="1:13" x14ac:dyDescent="0.25">
      <c r="A3072" t="s">
        <v>11753</v>
      </c>
      <c r="B3072" s="18">
        <v>46</v>
      </c>
      <c r="C3072" s="30"/>
      <c r="D3072" s="30"/>
      <c r="E3072" s="21" t="str">
        <f>IFERROR(VLOOKUP(A3072,'RTZ255'!A:D,4,),"")</f>
        <v/>
      </c>
      <c r="F3072" t="s">
        <v>11754</v>
      </c>
      <c r="G3072" t="s">
        <v>11755</v>
      </c>
      <c r="H3072" t="s">
        <v>7</v>
      </c>
      <c r="I3072" t="s">
        <v>11687</v>
      </c>
      <c r="J3072" t="s">
        <v>9</v>
      </c>
      <c r="K3072">
        <v>0.105</v>
      </c>
      <c r="L3072" t="s">
        <v>11756</v>
      </c>
      <c r="M3072" s="32" t="s">
        <v>11</v>
      </c>
    </row>
    <row r="3073" spans="1:13" x14ac:dyDescent="0.25">
      <c r="A3073" t="s">
        <v>11757</v>
      </c>
      <c r="B3073" s="18">
        <v>64.5</v>
      </c>
      <c r="C3073" s="30"/>
      <c r="D3073" s="30"/>
      <c r="E3073" s="21" t="str">
        <f>IFERROR(VLOOKUP(A3073,'RTZ255'!A:D,4,),"")</f>
        <v/>
      </c>
      <c r="F3073" t="s">
        <v>11758</v>
      </c>
      <c r="G3073" t="s">
        <v>11759</v>
      </c>
      <c r="H3073" t="s">
        <v>7</v>
      </c>
      <c r="I3073" t="s">
        <v>11687</v>
      </c>
      <c r="J3073" t="s">
        <v>9</v>
      </c>
      <c r="K3073">
        <v>0.13</v>
      </c>
      <c r="L3073" t="s">
        <v>11760</v>
      </c>
      <c r="M3073" s="32" t="s">
        <v>11</v>
      </c>
    </row>
    <row r="3074" spans="1:13" x14ac:dyDescent="0.25">
      <c r="A3074" t="s">
        <v>11761</v>
      </c>
      <c r="B3074" s="18">
        <v>151.30000000000001</v>
      </c>
      <c r="C3074" s="30"/>
      <c r="D3074" s="30"/>
      <c r="E3074" s="21" t="str">
        <f>IFERROR(VLOOKUP(A3074,'RTZ255'!A:D,4,),"")</f>
        <v/>
      </c>
      <c r="F3074" t="s">
        <v>11762</v>
      </c>
      <c r="G3074" t="s">
        <v>11763</v>
      </c>
      <c r="H3074" t="s">
        <v>7</v>
      </c>
      <c r="I3074" t="s">
        <v>11687</v>
      </c>
      <c r="J3074" t="s">
        <v>9</v>
      </c>
      <c r="K3074">
        <v>0.46800000000000003</v>
      </c>
      <c r="L3074" t="s">
        <v>11764</v>
      </c>
      <c r="M3074" s="32" t="s">
        <v>11</v>
      </c>
    </row>
    <row r="3075" spans="1:13" x14ac:dyDescent="0.25">
      <c r="A3075" t="s">
        <v>11765</v>
      </c>
      <c r="B3075" s="18">
        <v>11</v>
      </c>
      <c r="C3075" s="30"/>
      <c r="D3075" s="30"/>
      <c r="E3075" s="21" t="str">
        <f>IFERROR(VLOOKUP(A3075,'RTZ255'!A:D,4,),"")</f>
        <v/>
      </c>
      <c r="F3075" t="s">
        <v>11766</v>
      </c>
      <c r="G3075" t="s">
        <v>11767</v>
      </c>
      <c r="H3075" t="s">
        <v>7</v>
      </c>
      <c r="I3075" t="s">
        <v>11687</v>
      </c>
      <c r="J3075" t="s">
        <v>9</v>
      </c>
      <c r="K3075">
        <v>1.4999999999999999E-2</v>
      </c>
      <c r="L3075" t="s">
        <v>11768</v>
      </c>
      <c r="M3075" s="32" t="s">
        <v>11</v>
      </c>
    </row>
    <row r="3076" spans="1:13" x14ac:dyDescent="0.25">
      <c r="A3076" t="s">
        <v>11769</v>
      </c>
      <c r="B3076" s="18">
        <v>11</v>
      </c>
      <c r="C3076" s="30"/>
      <c r="D3076" s="30"/>
      <c r="E3076" s="21" t="str">
        <f>IFERROR(VLOOKUP(A3076,'RTZ255'!A:D,4,),"")</f>
        <v/>
      </c>
      <c r="F3076" t="s">
        <v>11770</v>
      </c>
      <c r="G3076" t="s">
        <v>11771</v>
      </c>
      <c r="H3076" t="s">
        <v>7</v>
      </c>
      <c r="I3076" t="s">
        <v>11687</v>
      </c>
      <c r="J3076" t="s">
        <v>9</v>
      </c>
      <c r="K3076">
        <v>1.4999999999999999E-2</v>
      </c>
      <c r="L3076" t="s">
        <v>11772</v>
      </c>
      <c r="M3076" s="32" t="s">
        <v>11</v>
      </c>
    </row>
    <row r="3077" spans="1:13" x14ac:dyDescent="0.25">
      <c r="A3077" t="s">
        <v>11773</v>
      </c>
      <c r="B3077" s="18">
        <v>11</v>
      </c>
      <c r="C3077" s="30"/>
      <c r="D3077" s="30"/>
      <c r="E3077" s="21" t="str">
        <f>IFERROR(VLOOKUP(A3077,'RTZ255'!A:D,4,),"")</f>
        <v/>
      </c>
      <c r="F3077" t="s">
        <v>11774</v>
      </c>
      <c r="G3077" t="s">
        <v>11775</v>
      </c>
      <c r="H3077" t="s">
        <v>7</v>
      </c>
      <c r="I3077" t="s">
        <v>11687</v>
      </c>
      <c r="J3077" t="s">
        <v>9</v>
      </c>
      <c r="K3077">
        <v>1.4999999999999999E-2</v>
      </c>
      <c r="L3077" t="s">
        <v>11776</v>
      </c>
      <c r="M3077" s="32" t="s">
        <v>11</v>
      </c>
    </row>
    <row r="3078" spans="1:13" x14ac:dyDescent="0.25">
      <c r="A3078" t="s">
        <v>11777</v>
      </c>
      <c r="B3078" s="18">
        <v>12.4</v>
      </c>
      <c r="C3078" s="30"/>
      <c r="D3078" s="30"/>
      <c r="E3078" s="21" t="str">
        <f>IFERROR(VLOOKUP(A3078,'RTZ255'!A:D,4,),"")</f>
        <v/>
      </c>
      <c r="F3078" t="s">
        <v>11778</v>
      </c>
      <c r="G3078" t="s">
        <v>11779</v>
      </c>
      <c r="H3078" t="s">
        <v>7</v>
      </c>
      <c r="I3078" t="s">
        <v>11687</v>
      </c>
      <c r="J3078" t="s">
        <v>9</v>
      </c>
      <c r="K3078">
        <v>2.3E-2</v>
      </c>
      <c r="L3078" t="s">
        <v>11780</v>
      </c>
      <c r="M3078" s="32" t="s">
        <v>11</v>
      </c>
    </row>
    <row r="3079" spans="1:13" x14ac:dyDescent="0.25">
      <c r="A3079" t="s">
        <v>11781</v>
      </c>
      <c r="B3079" s="18">
        <v>13.7</v>
      </c>
      <c r="C3079" s="30"/>
      <c r="D3079" s="30"/>
      <c r="E3079" s="21" t="str">
        <f>IFERROR(VLOOKUP(A3079,'RTZ255'!A:D,4,),"")</f>
        <v/>
      </c>
      <c r="F3079" t="s">
        <v>11782</v>
      </c>
      <c r="G3079" t="s">
        <v>11783</v>
      </c>
      <c r="H3079" t="s">
        <v>7</v>
      </c>
      <c r="I3079" t="s">
        <v>11687</v>
      </c>
      <c r="J3079" t="s">
        <v>9</v>
      </c>
      <c r="K3079">
        <v>3.2000000000000001E-2</v>
      </c>
      <c r="L3079" t="s">
        <v>11784</v>
      </c>
      <c r="M3079" s="32" t="s">
        <v>11</v>
      </c>
    </row>
    <row r="3080" spans="1:13" x14ac:dyDescent="0.25">
      <c r="A3080" t="s">
        <v>11785</v>
      </c>
      <c r="B3080" s="18">
        <v>17</v>
      </c>
      <c r="C3080" s="30"/>
      <c r="D3080" s="30"/>
      <c r="E3080" s="21" t="str">
        <f>IFERROR(VLOOKUP(A3080,'RTZ255'!A:D,4,),"")</f>
        <v/>
      </c>
      <c r="F3080" t="s">
        <v>11786</v>
      </c>
      <c r="G3080" t="s">
        <v>11787</v>
      </c>
      <c r="H3080" t="s">
        <v>7</v>
      </c>
      <c r="I3080" t="s">
        <v>11687</v>
      </c>
      <c r="J3080" t="s">
        <v>9</v>
      </c>
      <c r="K3080">
        <v>9.2999999999999999E-2</v>
      </c>
      <c r="L3080" t="s">
        <v>11788</v>
      </c>
      <c r="M3080" s="32" t="s">
        <v>11</v>
      </c>
    </row>
    <row r="3081" spans="1:13" x14ac:dyDescent="0.25">
      <c r="A3081" t="s">
        <v>11789</v>
      </c>
      <c r="B3081" s="18">
        <v>34.5</v>
      </c>
      <c r="C3081" s="30"/>
      <c r="D3081" s="30"/>
      <c r="E3081" s="21" t="str">
        <f>IFERROR(VLOOKUP(A3081,'RTZ255'!A:D,4,),"")</f>
        <v/>
      </c>
      <c r="F3081" t="s">
        <v>11790</v>
      </c>
      <c r="G3081" t="s">
        <v>11791</v>
      </c>
      <c r="H3081" t="s">
        <v>7</v>
      </c>
      <c r="I3081" t="s">
        <v>11687</v>
      </c>
      <c r="J3081" t="s">
        <v>9</v>
      </c>
      <c r="K3081">
        <v>0.13400000000000001</v>
      </c>
      <c r="L3081" t="s">
        <v>11792</v>
      </c>
      <c r="M3081" s="32" t="s">
        <v>11</v>
      </c>
    </row>
    <row r="3082" spans="1:13" x14ac:dyDescent="0.25">
      <c r="A3082" t="s">
        <v>11793</v>
      </c>
      <c r="B3082" s="18">
        <v>50.6</v>
      </c>
      <c r="C3082" s="30"/>
      <c r="D3082" s="30"/>
      <c r="E3082" s="21" t="str">
        <f>IFERROR(VLOOKUP(A3082,'RTZ255'!A:D,4,),"")</f>
        <v/>
      </c>
      <c r="F3082" t="s">
        <v>11794</v>
      </c>
      <c r="G3082" t="s">
        <v>11795</v>
      </c>
      <c r="H3082" t="s">
        <v>7</v>
      </c>
      <c r="I3082" t="s">
        <v>11687</v>
      </c>
      <c r="J3082" t="s">
        <v>9</v>
      </c>
      <c r="K3082">
        <v>0.14499999999999999</v>
      </c>
      <c r="L3082" t="s">
        <v>11796</v>
      </c>
      <c r="M3082" s="32" t="s">
        <v>11</v>
      </c>
    </row>
    <row r="3083" spans="1:13" x14ac:dyDescent="0.25">
      <c r="A3083" t="s">
        <v>11797</v>
      </c>
      <c r="B3083" s="18">
        <v>66.2</v>
      </c>
      <c r="C3083" s="30"/>
      <c r="D3083" s="30"/>
      <c r="E3083" s="21" t="str">
        <f>IFERROR(VLOOKUP(A3083,'RTZ255'!A:D,4,),"")</f>
        <v/>
      </c>
      <c r="F3083" t="s">
        <v>11798</v>
      </c>
      <c r="G3083" t="s">
        <v>11799</v>
      </c>
      <c r="H3083" t="s">
        <v>7</v>
      </c>
      <c r="I3083" t="s">
        <v>11687</v>
      </c>
      <c r="J3083" t="s">
        <v>9</v>
      </c>
      <c r="K3083">
        <v>0.14499999999999999</v>
      </c>
      <c r="L3083" t="s">
        <v>11800</v>
      </c>
      <c r="M3083" s="32" t="s">
        <v>11</v>
      </c>
    </row>
    <row r="3084" spans="1:13" x14ac:dyDescent="0.25">
      <c r="A3084" t="s">
        <v>11801</v>
      </c>
      <c r="B3084" s="18">
        <v>156</v>
      </c>
      <c r="C3084" s="30"/>
      <c r="D3084" s="30"/>
      <c r="E3084" s="21" t="str">
        <f>IFERROR(VLOOKUP(A3084,'RTZ255'!A:D,4,),"")</f>
        <v/>
      </c>
      <c r="F3084" t="s">
        <v>11802</v>
      </c>
      <c r="G3084" t="s">
        <v>11803</v>
      </c>
      <c r="H3084" t="s">
        <v>7</v>
      </c>
      <c r="I3084" t="s">
        <v>11687</v>
      </c>
      <c r="J3084" t="s">
        <v>9</v>
      </c>
      <c r="K3084">
        <v>0.14499999999999999</v>
      </c>
      <c r="L3084" t="s">
        <v>11804</v>
      </c>
      <c r="M3084" s="32" t="s">
        <v>11</v>
      </c>
    </row>
    <row r="3085" spans="1:13" x14ac:dyDescent="0.25">
      <c r="A3085" t="s">
        <v>11805</v>
      </c>
      <c r="B3085" s="18">
        <v>14.2</v>
      </c>
      <c r="C3085" s="30"/>
      <c r="D3085" s="30"/>
      <c r="E3085" s="21" t="str">
        <f>IFERROR(VLOOKUP(A3085,'RTZ255'!A:D,4,),"")</f>
        <v/>
      </c>
      <c r="F3085" t="s">
        <v>11806</v>
      </c>
      <c r="G3085" t="s">
        <v>11807</v>
      </c>
      <c r="H3085" t="s">
        <v>7</v>
      </c>
      <c r="I3085" t="s">
        <v>11687</v>
      </c>
      <c r="J3085" t="s">
        <v>9</v>
      </c>
      <c r="K3085">
        <v>1.4999999999999999E-2</v>
      </c>
      <c r="L3085" t="s">
        <v>11808</v>
      </c>
      <c r="M3085" s="32" t="s">
        <v>11</v>
      </c>
    </row>
    <row r="3086" spans="1:13" x14ac:dyDescent="0.25">
      <c r="A3086" t="s">
        <v>11809</v>
      </c>
      <c r="B3086" s="18">
        <v>14.6</v>
      </c>
      <c r="C3086" s="30"/>
      <c r="D3086" s="30"/>
      <c r="E3086" s="21" t="str">
        <f>IFERROR(VLOOKUP(A3086,'RTZ255'!A:D,4,),"")</f>
        <v/>
      </c>
      <c r="F3086" t="s">
        <v>11810</v>
      </c>
      <c r="G3086" t="s">
        <v>11811</v>
      </c>
      <c r="H3086" t="s">
        <v>7</v>
      </c>
      <c r="I3086" t="s">
        <v>11687</v>
      </c>
      <c r="J3086" t="s">
        <v>9</v>
      </c>
      <c r="K3086">
        <v>1.4999999999999999E-2</v>
      </c>
      <c r="L3086" t="s">
        <v>11812</v>
      </c>
      <c r="M3086" s="32" t="s">
        <v>11</v>
      </c>
    </row>
    <row r="3087" spans="1:13" x14ac:dyDescent="0.25">
      <c r="A3087" t="s">
        <v>11813</v>
      </c>
      <c r="B3087" s="18">
        <v>15.3</v>
      </c>
      <c r="C3087" s="30"/>
      <c r="D3087" s="30"/>
      <c r="E3087" s="21" t="str">
        <f>IFERROR(VLOOKUP(A3087,'RTZ255'!A:D,4,),"")</f>
        <v/>
      </c>
      <c r="F3087" t="s">
        <v>11814</v>
      </c>
      <c r="G3087" t="s">
        <v>11815</v>
      </c>
      <c r="H3087" t="s">
        <v>7</v>
      </c>
      <c r="I3087" t="s">
        <v>11687</v>
      </c>
      <c r="J3087" t="s">
        <v>9</v>
      </c>
      <c r="K3087">
        <v>1.4999999999999999E-2</v>
      </c>
      <c r="L3087" t="s">
        <v>11816</v>
      </c>
      <c r="M3087" s="32" t="s">
        <v>11</v>
      </c>
    </row>
    <row r="3088" spans="1:13" x14ac:dyDescent="0.25">
      <c r="A3088" t="s">
        <v>11817</v>
      </c>
      <c r="B3088" s="18">
        <v>19</v>
      </c>
      <c r="C3088" s="30"/>
      <c r="D3088" s="30"/>
      <c r="E3088" s="21" t="str">
        <f>IFERROR(VLOOKUP(A3088,'RTZ255'!A:D,4,),"")</f>
        <v/>
      </c>
      <c r="F3088" t="s">
        <v>11818</v>
      </c>
      <c r="G3088" t="s">
        <v>11819</v>
      </c>
      <c r="H3088" t="s">
        <v>7</v>
      </c>
      <c r="I3088" t="s">
        <v>11687</v>
      </c>
      <c r="J3088" t="s">
        <v>9</v>
      </c>
      <c r="K3088">
        <v>2.3E-2</v>
      </c>
      <c r="L3088" t="s">
        <v>11820</v>
      </c>
      <c r="M3088" s="32" t="s">
        <v>11</v>
      </c>
    </row>
    <row r="3089" spans="1:13" x14ac:dyDescent="0.25">
      <c r="A3089" t="s">
        <v>11821</v>
      </c>
      <c r="B3089" s="18">
        <v>22</v>
      </c>
      <c r="C3089" s="30"/>
      <c r="D3089" s="30"/>
      <c r="E3089" s="21" t="str">
        <f>IFERROR(VLOOKUP(A3089,'RTZ255'!A:D,4,),"")</f>
        <v/>
      </c>
      <c r="F3089" t="s">
        <v>11822</v>
      </c>
      <c r="G3089" t="s">
        <v>11823</v>
      </c>
      <c r="H3089" t="s">
        <v>7</v>
      </c>
      <c r="I3089" t="s">
        <v>11687</v>
      </c>
      <c r="J3089" t="s">
        <v>9</v>
      </c>
      <c r="K3089">
        <v>3.2000000000000001E-2</v>
      </c>
      <c r="L3089" t="s">
        <v>11824</v>
      </c>
      <c r="M3089" s="32" t="s">
        <v>11</v>
      </c>
    </row>
    <row r="3090" spans="1:13" x14ac:dyDescent="0.25">
      <c r="A3090" t="s">
        <v>11825</v>
      </c>
      <c r="B3090" s="18">
        <v>26.3</v>
      </c>
      <c r="C3090" s="30"/>
      <c r="D3090" s="30"/>
      <c r="E3090" s="21" t="str">
        <f>IFERROR(VLOOKUP(A3090,'RTZ255'!A:D,4,),"")</f>
        <v/>
      </c>
      <c r="F3090" t="s">
        <v>11826</v>
      </c>
      <c r="G3090" t="s">
        <v>11827</v>
      </c>
      <c r="H3090" t="s">
        <v>7</v>
      </c>
      <c r="I3090" t="s">
        <v>11687</v>
      </c>
      <c r="J3090" t="s">
        <v>9</v>
      </c>
      <c r="K3090">
        <v>9.2999999999999999E-2</v>
      </c>
      <c r="L3090" t="s">
        <v>11828</v>
      </c>
      <c r="M3090" s="32" t="s">
        <v>11</v>
      </c>
    </row>
    <row r="3091" spans="1:13" x14ac:dyDescent="0.25">
      <c r="A3091" t="s">
        <v>11829</v>
      </c>
      <c r="B3091" s="18">
        <v>45.2</v>
      </c>
      <c r="C3091" s="30"/>
      <c r="D3091" s="30"/>
      <c r="E3091" s="21" t="str">
        <f>IFERROR(VLOOKUP(A3091,'RTZ255'!A:D,4,),"")</f>
        <v/>
      </c>
      <c r="F3091" t="s">
        <v>11830</v>
      </c>
      <c r="G3091" t="s">
        <v>11831</v>
      </c>
      <c r="H3091" t="s">
        <v>7</v>
      </c>
      <c r="I3091" t="s">
        <v>11687</v>
      </c>
      <c r="J3091" t="s">
        <v>9</v>
      </c>
      <c r="K3091">
        <v>0.13400000000000001</v>
      </c>
      <c r="L3091" t="s">
        <v>11832</v>
      </c>
      <c r="M3091" s="32" t="s">
        <v>11</v>
      </c>
    </row>
    <row r="3092" spans="1:13" x14ac:dyDescent="0.25">
      <c r="A3092" t="s">
        <v>11833</v>
      </c>
      <c r="B3092" s="18">
        <v>61.7</v>
      </c>
      <c r="C3092" s="30"/>
      <c r="D3092" s="30"/>
      <c r="E3092" s="21" t="str">
        <f>IFERROR(VLOOKUP(A3092,'RTZ255'!A:D,4,),"")</f>
        <v/>
      </c>
      <c r="F3092" t="s">
        <v>11834</v>
      </c>
      <c r="G3092" t="s">
        <v>11835</v>
      </c>
      <c r="H3092" t="s">
        <v>7</v>
      </c>
      <c r="I3092" t="s">
        <v>11687</v>
      </c>
      <c r="J3092" t="s">
        <v>9</v>
      </c>
      <c r="K3092">
        <v>0.14499999999999999</v>
      </c>
      <c r="L3092" t="s">
        <v>11836</v>
      </c>
      <c r="M3092" s="32" t="s">
        <v>11</v>
      </c>
    </row>
    <row r="3093" spans="1:13" x14ac:dyDescent="0.25">
      <c r="A3093" t="s">
        <v>11837</v>
      </c>
      <c r="B3093" s="18">
        <v>78.3</v>
      </c>
      <c r="C3093" s="30"/>
      <c r="D3093" s="30"/>
      <c r="E3093" s="21" t="str">
        <f>IFERROR(VLOOKUP(A3093,'RTZ255'!A:D,4,),"")</f>
        <v/>
      </c>
      <c r="F3093" t="s">
        <v>11838</v>
      </c>
      <c r="G3093" t="s">
        <v>11839</v>
      </c>
      <c r="H3093" t="s">
        <v>7</v>
      </c>
      <c r="I3093" t="s">
        <v>11687</v>
      </c>
      <c r="J3093" t="s">
        <v>9</v>
      </c>
      <c r="K3093">
        <v>0.14499999999999999</v>
      </c>
      <c r="L3093" t="s">
        <v>11840</v>
      </c>
      <c r="M3093" s="32" t="s">
        <v>11</v>
      </c>
    </row>
    <row r="3094" spans="1:13" x14ac:dyDescent="0.25">
      <c r="A3094" t="s">
        <v>11841</v>
      </c>
      <c r="B3094" s="18">
        <v>173.2</v>
      </c>
      <c r="C3094" s="30"/>
      <c r="D3094" s="30"/>
      <c r="E3094" s="21" t="str">
        <f>IFERROR(VLOOKUP(A3094,'RTZ255'!A:D,4,),"")</f>
        <v/>
      </c>
      <c r="F3094" t="s">
        <v>11842</v>
      </c>
      <c r="G3094" t="s">
        <v>11843</v>
      </c>
      <c r="H3094" t="s">
        <v>7</v>
      </c>
      <c r="I3094" t="s">
        <v>11687</v>
      </c>
      <c r="J3094" t="s">
        <v>9</v>
      </c>
      <c r="K3094">
        <v>0.14499999999999999</v>
      </c>
      <c r="L3094" t="s">
        <v>11844</v>
      </c>
      <c r="M3094" s="32" t="s">
        <v>11</v>
      </c>
    </row>
    <row r="3095" spans="1:13" x14ac:dyDescent="0.25">
      <c r="A3095" t="s">
        <v>11845</v>
      </c>
      <c r="B3095" s="18">
        <v>36.5</v>
      </c>
      <c r="C3095" s="30"/>
      <c r="D3095" s="30"/>
      <c r="E3095" s="21" t="str">
        <f>IFERROR(VLOOKUP(A3095,'RTZ255'!A:D,4,),"")</f>
        <v/>
      </c>
      <c r="F3095" t="s">
        <v>11846</v>
      </c>
      <c r="G3095" t="s">
        <v>11847</v>
      </c>
      <c r="H3095" t="s">
        <v>7</v>
      </c>
      <c r="I3095" t="s">
        <v>11848</v>
      </c>
      <c r="J3095" t="s">
        <v>9</v>
      </c>
      <c r="K3095">
        <v>1.7999999999999999E-2</v>
      </c>
      <c r="L3095" t="s">
        <v>11849</v>
      </c>
      <c r="M3095" s="32" t="s">
        <v>11</v>
      </c>
    </row>
    <row r="3096" spans="1:13" x14ac:dyDescent="0.25">
      <c r="A3096" t="s">
        <v>11850</v>
      </c>
      <c r="B3096" s="18">
        <v>38.4</v>
      </c>
      <c r="C3096" s="30"/>
      <c r="D3096" s="30"/>
      <c r="E3096" s="21" t="str">
        <f>IFERROR(VLOOKUP(A3096,'RTZ255'!A:D,4,),"")</f>
        <v/>
      </c>
      <c r="F3096" t="s">
        <v>11851</v>
      </c>
      <c r="G3096" t="s">
        <v>11852</v>
      </c>
      <c r="H3096" t="s">
        <v>7</v>
      </c>
      <c r="I3096" t="s">
        <v>11848</v>
      </c>
      <c r="J3096" t="s">
        <v>9</v>
      </c>
      <c r="K3096">
        <v>0.03</v>
      </c>
      <c r="L3096" t="s">
        <v>11853</v>
      </c>
      <c r="M3096" s="32" t="s">
        <v>11</v>
      </c>
    </row>
    <row r="3097" spans="1:13" x14ac:dyDescent="0.25">
      <c r="A3097" t="s">
        <v>11854</v>
      </c>
      <c r="B3097" s="18">
        <v>43.9</v>
      </c>
      <c r="C3097" s="30"/>
      <c r="D3097" s="30"/>
      <c r="E3097" s="21" t="str">
        <f>IFERROR(VLOOKUP(A3097,'RTZ255'!A:D,4,),"")</f>
        <v/>
      </c>
      <c r="F3097" t="s">
        <v>11855</v>
      </c>
      <c r="G3097" t="s">
        <v>11856</v>
      </c>
      <c r="H3097" t="s">
        <v>7</v>
      </c>
      <c r="I3097" t="s">
        <v>11848</v>
      </c>
      <c r="J3097" t="s">
        <v>9</v>
      </c>
      <c r="K3097">
        <v>4.2000000000000003E-2</v>
      </c>
      <c r="L3097" t="s">
        <v>11857</v>
      </c>
      <c r="M3097" s="32" t="s">
        <v>11</v>
      </c>
    </row>
    <row r="3098" spans="1:13" x14ac:dyDescent="0.25">
      <c r="A3098" t="s">
        <v>11858</v>
      </c>
      <c r="B3098" s="18">
        <v>59.9</v>
      </c>
      <c r="C3098" s="30"/>
      <c r="D3098" s="30"/>
      <c r="E3098" s="21" t="str">
        <f>IFERROR(VLOOKUP(A3098,'RTZ255'!A:D,4,),"")</f>
        <v/>
      </c>
      <c r="F3098" t="s">
        <v>11859</v>
      </c>
      <c r="G3098" t="s">
        <v>11860</v>
      </c>
      <c r="H3098" t="s">
        <v>7</v>
      </c>
      <c r="I3098" t="s">
        <v>11848</v>
      </c>
      <c r="J3098" t="s">
        <v>9</v>
      </c>
      <c r="K3098">
        <v>7.0000000000000007E-2</v>
      </c>
      <c r="L3098" t="s">
        <v>11861</v>
      </c>
      <c r="M3098" s="32" t="s">
        <v>11</v>
      </c>
    </row>
    <row r="3099" spans="1:13" x14ac:dyDescent="0.25">
      <c r="A3099" t="s">
        <v>11862</v>
      </c>
      <c r="B3099" s="18">
        <v>64.599999999999994</v>
      </c>
      <c r="C3099" s="30"/>
      <c r="D3099" s="30"/>
      <c r="E3099" s="21" t="str">
        <f>IFERROR(VLOOKUP(A3099,'RTZ255'!A:D,4,),"")</f>
        <v/>
      </c>
      <c r="F3099" t="s">
        <v>11863</v>
      </c>
      <c r="G3099" t="s">
        <v>11864</v>
      </c>
      <c r="H3099" t="s">
        <v>7</v>
      </c>
      <c r="I3099" t="s">
        <v>11848</v>
      </c>
      <c r="J3099" t="s">
        <v>9</v>
      </c>
      <c r="K3099">
        <v>9.2999999999999999E-2</v>
      </c>
      <c r="L3099" t="s">
        <v>11865</v>
      </c>
      <c r="M3099" s="32" t="s">
        <v>11</v>
      </c>
    </row>
    <row r="3100" spans="1:13" x14ac:dyDescent="0.25">
      <c r="A3100" t="s">
        <v>11866</v>
      </c>
      <c r="B3100" s="18">
        <v>83</v>
      </c>
      <c r="C3100" s="30"/>
      <c r="D3100" s="30"/>
      <c r="E3100" s="21" t="str">
        <f>IFERROR(VLOOKUP(A3100,'RTZ255'!A:D,4,),"")</f>
        <v/>
      </c>
      <c r="F3100" t="s">
        <v>11867</v>
      </c>
      <c r="G3100" t="s">
        <v>11868</v>
      </c>
      <c r="H3100" t="s">
        <v>7</v>
      </c>
      <c r="I3100" t="s">
        <v>11848</v>
      </c>
      <c r="J3100" t="s">
        <v>9</v>
      </c>
      <c r="K3100">
        <v>0.158</v>
      </c>
      <c r="L3100" t="s">
        <v>11869</v>
      </c>
      <c r="M3100" s="32" t="s">
        <v>11</v>
      </c>
    </row>
    <row r="3101" spans="1:13" x14ac:dyDescent="0.25">
      <c r="A3101" t="s">
        <v>11870</v>
      </c>
      <c r="B3101" s="18">
        <v>146.5</v>
      </c>
      <c r="C3101" s="30"/>
      <c r="D3101" s="30"/>
      <c r="E3101" s="21" t="str">
        <f>IFERROR(VLOOKUP(A3101,'RTZ255'!A:D,4,),"")</f>
        <v/>
      </c>
      <c r="F3101" t="s">
        <v>11871</v>
      </c>
      <c r="G3101" t="s">
        <v>11872</v>
      </c>
      <c r="H3101" t="s">
        <v>7</v>
      </c>
      <c r="I3101" t="s">
        <v>11848</v>
      </c>
      <c r="J3101" t="s">
        <v>9</v>
      </c>
      <c r="K3101">
        <v>0.35</v>
      </c>
      <c r="L3101" t="s">
        <v>11873</v>
      </c>
      <c r="M3101" s="32" t="s">
        <v>11</v>
      </c>
    </row>
    <row r="3102" spans="1:13" x14ac:dyDescent="0.25">
      <c r="A3102" t="s">
        <v>11874</v>
      </c>
      <c r="B3102" s="18">
        <v>232.7</v>
      </c>
      <c r="C3102" s="30"/>
      <c r="D3102" s="30"/>
      <c r="E3102" s="21" t="str">
        <f>IFERROR(VLOOKUP(A3102,'RTZ255'!A:D,4,),"")</f>
        <v/>
      </c>
      <c r="F3102" t="s">
        <v>11875</v>
      </c>
      <c r="G3102" t="s">
        <v>11876</v>
      </c>
      <c r="H3102" t="s">
        <v>7</v>
      </c>
      <c r="I3102" t="s">
        <v>11848</v>
      </c>
      <c r="J3102" t="s">
        <v>9</v>
      </c>
      <c r="K3102">
        <v>0.55500000000000005</v>
      </c>
      <c r="L3102" t="s">
        <v>11877</v>
      </c>
      <c r="M3102" s="32" t="s">
        <v>11</v>
      </c>
    </row>
    <row r="3103" spans="1:13" x14ac:dyDescent="0.25">
      <c r="A3103" t="s">
        <v>11878</v>
      </c>
      <c r="B3103" s="18">
        <v>369</v>
      </c>
      <c r="C3103" s="30"/>
      <c r="D3103" s="30"/>
      <c r="E3103" s="21" t="str">
        <f>IFERROR(VLOOKUP(A3103,'RTZ255'!A:D,4,),"")</f>
        <v/>
      </c>
      <c r="F3103" t="s">
        <v>11879</v>
      </c>
      <c r="G3103" t="s">
        <v>11880</v>
      </c>
      <c r="H3103" t="s">
        <v>7</v>
      </c>
      <c r="I3103" t="s">
        <v>11848</v>
      </c>
      <c r="J3103" t="s">
        <v>9</v>
      </c>
      <c r="K3103">
        <v>0.9</v>
      </c>
      <c r="L3103" t="s">
        <v>11881</v>
      </c>
      <c r="M3103" s="32" t="s">
        <v>11</v>
      </c>
    </row>
    <row r="3104" spans="1:13" x14ac:dyDescent="0.25">
      <c r="A3104" t="s">
        <v>11882</v>
      </c>
      <c r="B3104" s="18">
        <v>42.5</v>
      </c>
      <c r="C3104" s="30"/>
      <c r="D3104" s="30"/>
      <c r="E3104" s="21" t="str">
        <f>IFERROR(VLOOKUP(A3104,'RTZ255'!A:D,4,),"")</f>
        <v/>
      </c>
      <c r="F3104" t="s">
        <v>11883</v>
      </c>
      <c r="G3104" t="s">
        <v>11884</v>
      </c>
      <c r="H3104" t="s">
        <v>7</v>
      </c>
      <c r="I3104" t="s">
        <v>11687</v>
      </c>
      <c r="J3104" t="s">
        <v>9</v>
      </c>
      <c r="K3104">
        <v>3.7999999999999999E-2</v>
      </c>
      <c r="L3104" t="s">
        <v>11885</v>
      </c>
      <c r="M3104" s="32" t="s">
        <v>11</v>
      </c>
    </row>
    <row r="3105" spans="1:13" x14ac:dyDescent="0.25">
      <c r="A3105" t="s">
        <v>11886</v>
      </c>
      <c r="B3105" s="18">
        <v>41.5</v>
      </c>
      <c r="C3105" s="30"/>
      <c r="D3105" s="30"/>
      <c r="E3105" s="21" t="str">
        <f>IFERROR(VLOOKUP(A3105,'RTZ255'!A:D,4,),"")</f>
        <v/>
      </c>
      <c r="F3105" t="s">
        <v>11887</v>
      </c>
      <c r="G3105" t="s">
        <v>11888</v>
      </c>
      <c r="H3105" t="s">
        <v>7</v>
      </c>
      <c r="I3105" t="s">
        <v>11687</v>
      </c>
      <c r="J3105" t="s">
        <v>9</v>
      </c>
      <c r="K3105">
        <v>5.6000000000000001E-2</v>
      </c>
      <c r="L3105" t="s">
        <v>11889</v>
      </c>
      <c r="M3105" s="32" t="s">
        <v>11</v>
      </c>
    </row>
    <row r="3106" spans="1:13" x14ac:dyDescent="0.25">
      <c r="A3106" t="s">
        <v>11890</v>
      </c>
      <c r="B3106" s="18">
        <v>43.8</v>
      </c>
      <c r="C3106" s="30"/>
      <c r="D3106" s="30"/>
      <c r="E3106" s="21" t="str">
        <f>IFERROR(VLOOKUP(A3106,'RTZ255'!A:D,4,),"")</f>
        <v/>
      </c>
      <c r="F3106" t="s">
        <v>11891</v>
      </c>
      <c r="G3106" t="s">
        <v>11892</v>
      </c>
      <c r="H3106" t="s">
        <v>7</v>
      </c>
      <c r="I3106" t="s">
        <v>11687</v>
      </c>
      <c r="J3106" t="s">
        <v>9</v>
      </c>
      <c r="K3106">
        <v>7.5999999999999998E-2</v>
      </c>
      <c r="L3106" t="s">
        <v>11893</v>
      </c>
      <c r="M3106" s="32" t="s">
        <v>11</v>
      </c>
    </row>
    <row r="3107" spans="1:13" x14ac:dyDescent="0.25">
      <c r="A3107" t="s">
        <v>11894</v>
      </c>
      <c r="B3107" s="18">
        <v>64.3</v>
      </c>
      <c r="C3107" s="30"/>
      <c r="D3107" s="30"/>
      <c r="E3107" s="21" t="str">
        <f>IFERROR(VLOOKUP(A3107,'RTZ255'!A:D,4,),"")</f>
        <v/>
      </c>
      <c r="F3107" t="s">
        <v>11895</v>
      </c>
      <c r="G3107" t="s">
        <v>11896</v>
      </c>
      <c r="H3107" t="s">
        <v>7</v>
      </c>
      <c r="I3107" t="s">
        <v>11687</v>
      </c>
      <c r="J3107" t="s">
        <v>9</v>
      </c>
      <c r="K3107">
        <v>9.8000000000000004E-2</v>
      </c>
      <c r="L3107" t="s">
        <v>11897</v>
      </c>
      <c r="M3107" s="32" t="s">
        <v>11</v>
      </c>
    </row>
    <row r="3108" spans="1:13" x14ac:dyDescent="0.25">
      <c r="A3108" t="s">
        <v>11898</v>
      </c>
      <c r="B3108" s="18">
        <v>81.3</v>
      </c>
      <c r="C3108" s="30"/>
      <c r="D3108" s="30"/>
      <c r="E3108" s="21" t="str">
        <f>IFERROR(VLOOKUP(A3108,'RTZ255'!A:D,4,),"")</f>
        <v/>
      </c>
      <c r="F3108" t="s">
        <v>11899</v>
      </c>
      <c r="G3108" t="s">
        <v>11900</v>
      </c>
      <c r="H3108" t="s">
        <v>7</v>
      </c>
      <c r="I3108" t="s">
        <v>11687</v>
      </c>
      <c r="J3108" t="s">
        <v>9</v>
      </c>
      <c r="K3108">
        <v>0.13600000000000001</v>
      </c>
      <c r="L3108" t="s">
        <v>11901</v>
      </c>
      <c r="M3108" s="32" t="s">
        <v>11</v>
      </c>
    </row>
    <row r="3109" spans="1:13" x14ac:dyDescent="0.25">
      <c r="A3109" t="s">
        <v>11902</v>
      </c>
      <c r="B3109" s="18">
        <v>51.5</v>
      </c>
      <c r="C3109" s="30"/>
      <c r="D3109" s="30"/>
      <c r="E3109" s="21" t="str">
        <f>IFERROR(VLOOKUP(A3109,'RTZ255'!A:D,4,),"")</f>
        <v/>
      </c>
      <c r="F3109" t="s">
        <v>11903</v>
      </c>
      <c r="G3109" t="s">
        <v>11904</v>
      </c>
      <c r="H3109" t="s">
        <v>7</v>
      </c>
      <c r="I3109" t="s">
        <v>11687</v>
      </c>
      <c r="J3109" t="s">
        <v>9</v>
      </c>
      <c r="K3109">
        <v>3.7999999999999999E-2</v>
      </c>
      <c r="L3109" t="s">
        <v>11905</v>
      </c>
      <c r="M3109" s="32" t="s">
        <v>11</v>
      </c>
    </row>
    <row r="3110" spans="1:13" x14ac:dyDescent="0.25">
      <c r="A3110" t="s">
        <v>11906</v>
      </c>
      <c r="B3110" s="18">
        <v>53</v>
      </c>
      <c r="C3110" s="30"/>
      <c r="D3110" s="30"/>
      <c r="E3110" s="21" t="str">
        <f>IFERROR(VLOOKUP(A3110,'RTZ255'!A:D,4,),"")</f>
        <v/>
      </c>
      <c r="F3110" t="s">
        <v>11907</v>
      </c>
      <c r="G3110" t="s">
        <v>11908</v>
      </c>
      <c r="H3110" t="s">
        <v>7</v>
      </c>
      <c r="I3110" t="s">
        <v>11687</v>
      </c>
      <c r="J3110" t="s">
        <v>9</v>
      </c>
      <c r="K3110">
        <v>5.3999999999999999E-2</v>
      </c>
      <c r="L3110" t="s">
        <v>11909</v>
      </c>
      <c r="M3110" s="32" t="s">
        <v>11</v>
      </c>
    </row>
    <row r="3111" spans="1:13" x14ac:dyDescent="0.25">
      <c r="A3111" t="s">
        <v>11910</v>
      </c>
      <c r="B3111" s="18">
        <v>55.1</v>
      </c>
      <c r="C3111" s="30"/>
      <c r="D3111" s="30"/>
      <c r="E3111" s="21" t="str">
        <f>IFERROR(VLOOKUP(A3111,'RTZ255'!A:D,4,),"")</f>
        <v/>
      </c>
      <c r="F3111" t="s">
        <v>11911</v>
      </c>
      <c r="G3111" t="s">
        <v>11912</v>
      </c>
      <c r="H3111" t="s">
        <v>7</v>
      </c>
      <c r="I3111" t="s">
        <v>11687</v>
      </c>
      <c r="J3111" t="s">
        <v>9</v>
      </c>
      <c r="K3111">
        <v>7.1999999999999995E-2</v>
      </c>
      <c r="L3111" t="s">
        <v>11913</v>
      </c>
      <c r="M3111" s="32" t="s">
        <v>11</v>
      </c>
    </row>
    <row r="3112" spans="1:13" x14ac:dyDescent="0.25">
      <c r="A3112" t="s">
        <v>11914</v>
      </c>
      <c r="B3112" s="18">
        <v>74.3</v>
      </c>
      <c r="C3112" s="30"/>
      <c r="D3112" s="30"/>
      <c r="E3112" s="21" t="str">
        <f>IFERROR(VLOOKUP(A3112,'RTZ255'!A:D,4,),"")</f>
        <v/>
      </c>
      <c r="F3112" t="s">
        <v>11915</v>
      </c>
      <c r="G3112" t="s">
        <v>11916</v>
      </c>
      <c r="H3112" t="s">
        <v>7</v>
      </c>
      <c r="I3112" t="s">
        <v>11687</v>
      </c>
      <c r="J3112" t="s">
        <v>9</v>
      </c>
      <c r="K3112">
        <v>9.8000000000000004E-2</v>
      </c>
      <c r="L3112" t="s">
        <v>11917</v>
      </c>
      <c r="M3112" s="32" t="s">
        <v>11</v>
      </c>
    </row>
    <row r="3113" spans="1:13" x14ac:dyDescent="0.25">
      <c r="A3113" t="s">
        <v>11918</v>
      </c>
      <c r="B3113" s="18">
        <v>92.3</v>
      </c>
      <c r="C3113" s="30"/>
      <c r="D3113" s="30"/>
      <c r="E3113" s="21" t="str">
        <f>IFERROR(VLOOKUP(A3113,'RTZ255'!A:D,4,),"")</f>
        <v/>
      </c>
      <c r="F3113" t="s">
        <v>11919</v>
      </c>
      <c r="G3113" t="s">
        <v>11920</v>
      </c>
      <c r="H3113" t="s">
        <v>7</v>
      </c>
      <c r="I3113" t="s">
        <v>11687</v>
      </c>
      <c r="J3113" t="s">
        <v>9</v>
      </c>
      <c r="K3113">
        <v>0.15</v>
      </c>
      <c r="L3113" t="s">
        <v>11921</v>
      </c>
      <c r="M3113" s="32" t="s">
        <v>11</v>
      </c>
    </row>
    <row r="3114" spans="1:13" x14ac:dyDescent="0.25">
      <c r="A3114" t="s">
        <v>11922</v>
      </c>
      <c r="B3114" s="18">
        <v>74.599999999999994</v>
      </c>
      <c r="C3114" s="30"/>
      <c r="D3114" s="30"/>
      <c r="E3114" s="21" t="str">
        <f>IFERROR(VLOOKUP(A3114,'RTZ255'!A:D,4,),"")</f>
        <v/>
      </c>
      <c r="F3114" t="s">
        <v>11923</v>
      </c>
      <c r="G3114" t="s">
        <v>11924</v>
      </c>
      <c r="H3114" t="s">
        <v>7</v>
      </c>
      <c r="I3114" t="s">
        <v>11170</v>
      </c>
      <c r="J3114" t="s">
        <v>9</v>
      </c>
      <c r="K3114">
        <v>8.1000000000000003E-2</v>
      </c>
      <c r="L3114" t="s">
        <v>11925</v>
      </c>
      <c r="M3114" s="32" t="s">
        <v>11</v>
      </c>
    </row>
    <row r="3115" spans="1:13" x14ac:dyDescent="0.25">
      <c r="A3115" t="s">
        <v>11926</v>
      </c>
      <c r="B3115" s="18">
        <v>79.900000000000006</v>
      </c>
      <c r="C3115" s="30"/>
      <c r="D3115" s="30"/>
      <c r="E3115" s="21" t="str">
        <f>IFERROR(VLOOKUP(A3115,'RTZ255'!A:D,4,),"")</f>
        <v/>
      </c>
      <c r="F3115" t="s">
        <v>11927</v>
      </c>
      <c r="G3115" t="s">
        <v>11928</v>
      </c>
      <c r="H3115" t="s">
        <v>7</v>
      </c>
      <c r="I3115" t="s">
        <v>11170</v>
      </c>
      <c r="J3115" t="s">
        <v>9</v>
      </c>
      <c r="K3115">
        <v>9.2999999999999999E-2</v>
      </c>
      <c r="L3115" t="s">
        <v>11929</v>
      </c>
      <c r="M3115" s="32" t="s">
        <v>11</v>
      </c>
    </row>
    <row r="3116" spans="1:13" x14ac:dyDescent="0.25">
      <c r="A3116" t="s">
        <v>11930</v>
      </c>
      <c r="B3116" s="18">
        <v>85.2</v>
      </c>
      <c r="C3116" s="30"/>
      <c r="D3116" s="30"/>
      <c r="E3116" s="21" t="str">
        <f>IFERROR(VLOOKUP(A3116,'RTZ255'!A:D,4,),"")</f>
        <v/>
      </c>
      <c r="F3116" t="s">
        <v>11931</v>
      </c>
      <c r="G3116" t="s">
        <v>11932</v>
      </c>
      <c r="H3116" t="s">
        <v>7</v>
      </c>
      <c r="I3116" t="s">
        <v>11170</v>
      </c>
      <c r="J3116" t="s">
        <v>9</v>
      </c>
      <c r="K3116">
        <v>0.20899999999999999</v>
      </c>
      <c r="L3116" t="s">
        <v>11933</v>
      </c>
      <c r="M3116" s="32" t="s">
        <v>11</v>
      </c>
    </row>
    <row r="3117" spans="1:13" x14ac:dyDescent="0.25">
      <c r="A3117" t="s">
        <v>11934</v>
      </c>
      <c r="B3117" s="18">
        <v>93.2</v>
      </c>
      <c r="C3117" s="30"/>
      <c r="D3117" s="30"/>
      <c r="E3117" s="21" t="str">
        <f>IFERROR(VLOOKUP(A3117,'RTZ255'!A:D,4,),"")</f>
        <v/>
      </c>
      <c r="F3117" t="s">
        <v>11935</v>
      </c>
      <c r="G3117" t="s">
        <v>11936</v>
      </c>
      <c r="H3117" t="s">
        <v>7</v>
      </c>
      <c r="I3117" t="s">
        <v>11170</v>
      </c>
      <c r="J3117" t="s">
        <v>9</v>
      </c>
      <c r="K3117">
        <v>0.23599999999999999</v>
      </c>
      <c r="L3117" t="s">
        <v>11937</v>
      </c>
      <c r="M3117" s="32" t="s">
        <v>11</v>
      </c>
    </row>
    <row r="3118" spans="1:13" x14ac:dyDescent="0.25">
      <c r="A3118" t="s">
        <v>11938</v>
      </c>
      <c r="B3118" s="18">
        <v>123.1</v>
      </c>
      <c r="C3118" s="30"/>
      <c r="D3118" s="30"/>
      <c r="E3118" s="21" t="str">
        <f>IFERROR(VLOOKUP(A3118,'RTZ255'!A:D,4,),"")</f>
        <v/>
      </c>
      <c r="F3118" t="s">
        <v>11939</v>
      </c>
      <c r="G3118" t="s">
        <v>11940</v>
      </c>
      <c r="H3118" t="s">
        <v>7</v>
      </c>
      <c r="I3118" t="s">
        <v>11170</v>
      </c>
      <c r="J3118" t="s">
        <v>9</v>
      </c>
      <c r="K3118">
        <v>0.44800000000000001</v>
      </c>
      <c r="L3118" t="s">
        <v>11941</v>
      </c>
      <c r="M3118" s="32" t="s">
        <v>11</v>
      </c>
    </row>
    <row r="3119" spans="1:13" x14ac:dyDescent="0.25">
      <c r="A3119" t="s">
        <v>11942</v>
      </c>
      <c r="B3119" s="18">
        <v>11.3</v>
      </c>
      <c r="C3119" s="30"/>
      <c r="D3119" s="30"/>
      <c r="E3119" s="21" t="str">
        <f>IFERROR(VLOOKUP(A3119,'RTZ255'!A:D,4,),"")</f>
        <v/>
      </c>
      <c r="F3119" t="s">
        <v>11943</v>
      </c>
      <c r="G3119" t="s">
        <v>11944</v>
      </c>
      <c r="H3119" t="s">
        <v>7</v>
      </c>
      <c r="I3119" t="s">
        <v>11170</v>
      </c>
      <c r="J3119" t="s">
        <v>9</v>
      </c>
      <c r="K3119">
        <v>4.0000000000000001E-3</v>
      </c>
      <c r="L3119" t="s">
        <v>11945</v>
      </c>
      <c r="M3119" s="32" t="s">
        <v>11</v>
      </c>
    </row>
    <row r="3120" spans="1:13" x14ac:dyDescent="0.25">
      <c r="A3120" t="s">
        <v>11946</v>
      </c>
      <c r="B3120" s="18">
        <v>8.4</v>
      </c>
      <c r="C3120" s="30"/>
      <c r="D3120" s="30"/>
      <c r="E3120" s="21" t="str">
        <f>IFERROR(VLOOKUP(A3120,'RTZ255'!A:D,4,),"")</f>
        <v/>
      </c>
      <c r="F3120" t="s">
        <v>11947</v>
      </c>
      <c r="G3120" t="s">
        <v>11948</v>
      </c>
      <c r="H3120" t="s">
        <v>7</v>
      </c>
      <c r="I3120" t="s">
        <v>11170</v>
      </c>
      <c r="J3120" t="s">
        <v>9</v>
      </c>
      <c r="K3120">
        <v>4.0000000000000001E-3</v>
      </c>
      <c r="L3120" t="s">
        <v>11949</v>
      </c>
      <c r="M3120" s="32" t="s">
        <v>11</v>
      </c>
    </row>
    <row r="3121" spans="1:13" x14ac:dyDescent="0.25">
      <c r="A3121" t="s">
        <v>11950</v>
      </c>
      <c r="B3121" s="18">
        <v>7</v>
      </c>
      <c r="C3121" s="30"/>
      <c r="D3121" s="30"/>
      <c r="E3121" s="21" t="str">
        <f>IFERROR(VLOOKUP(A3121,'RTZ255'!A:D,4,),"")</f>
        <v/>
      </c>
      <c r="F3121" t="s">
        <v>11951</v>
      </c>
      <c r="G3121" t="s">
        <v>11952</v>
      </c>
      <c r="H3121" t="s">
        <v>7</v>
      </c>
      <c r="I3121" t="s">
        <v>11170</v>
      </c>
      <c r="J3121" t="s">
        <v>9</v>
      </c>
      <c r="K3121">
        <v>6.0000000000000001E-3</v>
      </c>
      <c r="L3121" t="s">
        <v>11953</v>
      </c>
      <c r="M3121" s="32" t="s">
        <v>11</v>
      </c>
    </row>
    <row r="3122" spans="1:13" x14ac:dyDescent="0.25">
      <c r="A3122" t="s">
        <v>11954</v>
      </c>
      <c r="B3122" s="18">
        <v>8.1</v>
      </c>
      <c r="C3122" s="30"/>
      <c r="D3122" s="30"/>
      <c r="E3122" s="21" t="str">
        <f>IFERROR(VLOOKUP(A3122,'RTZ255'!A:D,4,),"")</f>
        <v/>
      </c>
      <c r="F3122" t="s">
        <v>11955</v>
      </c>
      <c r="G3122" t="s">
        <v>11956</v>
      </c>
      <c r="H3122" t="s">
        <v>7</v>
      </c>
      <c r="I3122" t="s">
        <v>11170</v>
      </c>
      <c r="J3122" t="s">
        <v>9</v>
      </c>
      <c r="K3122">
        <v>1.0999999999999999E-2</v>
      </c>
      <c r="L3122" t="s">
        <v>11957</v>
      </c>
      <c r="M3122" s="32" t="s">
        <v>11</v>
      </c>
    </row>
    <row r="3123" spans="1:13" x14ac:dyDescent="0.25">
      <c r="A3123" t="s">
        <v>11958</v>
      </c>
      <c r="B3123" s="18">
        <v>8.6</v>
      </c>
      <c r="C3123" s="30"/>
      <c r="D3123" s="30"/>
      <c r="E3123" s="21" t="str">
        <f>IFERROR(VLOOKUP(A3123,'RTZ255'!A:D,4,),"")</f>
        <v/>
      </c>
      <c r="F3123" t="s">
        <v>11959</v>
      </c>
      <c r="G3123" t="s">
        <v>11960</v>
      </c>
      <c r="H3123" t="s">
        <v>7</v>
      </c>
      <c r="I3123" t="s">
        <v>11170</v>
      </c>
      <c r="J3123" t="s">
        <v>9</v>
      </c>
      <c r="K3123">
        <v>1.4999999999999999E-2</v>
      </c>
      <c r="L3123" t="s">
        <v>11961</v>
      </c>
      <c r="M3123" s="32" t="s">
        <v>11</v>
      </c>
    </row>
    <row r="3124" spans="1:13" x14ac:dyDescent="0.25">
      <c r="A3124" t="s">
        <v>11962</v>
      </c>
      <c r="B3124" s="18">
        <v>10.9</v>
      </c>
      <c r="C3124" s="30"/>
      <c r="D3124" s="30"/>
      <c r="E3124" s="21" t="str">
        <f>IFERROR(VLOOKUP(A3124,'RTZ255'!A:D,4,),"")</f>
        <v/>
      </c>
      <c r="F3124" t="s">
        <v>11963</v>
      </c>
      <c r="G3124" t="s">
        <v>11964</v>
      </c>
      <c r="H3124" t="s">
        <v>7</v>
      </c>
      <c r="I3124" t="s">
        <v>11170</v>
      </c>
      <c r="J3124" t="s">
        <v>9</v>
      </c>
      <c r="K3124">
        <v>2.4E-2</v>
      </c>
      <c r="L3124" t="s">
        <v>11965</v>
      </c>
      <c r="M3124" s="32" t="s">
        <v>11</v>
      </c>
    </row>
    <row r="3125" spans="1:13" x14ac:dyDescent="0.25">
      <c r="A3125" t="s">
        <v>11966</v>
      </c>
      <c r="B3125" s="18">
        <v>14.4</v>
      </c>
      <c r="C3125" s="30"/>
      <c r="D3125" s="30"/>
      <c r="E3125" s="21" t="str">
        <f>IFERROR(VLOOKUP(A3125,'RTZ255'!A:D,4,),"")</f>
        <v/>
      </c>
      <c r="F3125" t="s">
        <v>11967</v>
      </c>
      <c r="G3125" t="s">
        <v>11968</v>
      </c>
      <c r="H3125" t="s">
        <v>7</v>
      </c>
      <c r="I3125" t="s">
        <v>11170</v>
      </c>
      <c r="J3125" t="s">
        <v>9</v>
      </c>
      <c r="K3125">
        <v>5.2999999999999999E-2</v>
      </c>
      <c r="L3125" t="s">
        <v>11969</v>
      </c>
      <c r="M3125" s="32" t="s">
        <v>11</v>
      </c>
    </row>
    <row r="3126" spans="1:13" x14ac:dyDescent="0.25">
      <c r="A3126" t="s">
        <v>11970</v>
      </c>
      <c r="B3126" s="18">
        <v>19.899999999999999</v>
      </c>
      <c r="C3126" s="30"/>
      <c r="D3126" s="30"/>
      <c r="E3126" s="21" t="str">
        <f>IFERROR(VLOOKUP(A3126,'RTZ255'!A:D,4,),"")</f>
        <v/>
      </c>
      <c r="F3126" t="s">
        <v>11971</v>
      </c>
      <c r="G3126" t="s">
        <v>11972</v>
      </c>
      <c r="H3126" t="s">
        <v>7</v>
      </c>
      <c r="I3126" t="s">
        <v>11170</v>
      </c>
      <c r="J3126" t="s">
        <v>9</v>
      </c>
      <c r="K3126">
        <v>8.2000000000000003E-2</v>
      </c>
      <c r="L3126" t="s">
        <v>11973</v>
      </c>
      <c r="M3126" s="32" t="s">
        <v>11</v>
      </c>
    </row>
    <row r="3127" spans="1:13" x14ac:dyDescent="0.25">
      <c r="A3127" t="s">
        <v>11974</v>
      </c>
      <c r="B3127" s="18">
        <v>29.6</v>
      </c>
      <c r="C3127" s="30"/>
      <c r="D3127" s="30"/>
      <c r="E3127" s="21" t="str">
        <f>IFERROR(VLOOKUP(A3127,'RTZ255'!A:D,4,),"")</f>
        <v/>
      </c>
      <c r="F3127" t="s">
        <v>11975</v>
      </c>
      <c r="G3127" t="s">
        <v>11976</v>
      </c>
      <c r="H3127" t="s">
        <v>7</v>
      </c>
      <c r="I3127" t="s">
        <v>11170</v>
      </c>
      <c r="J3127" t="s">
        <v>9</v>
      </c>
      <c r="K3127">
        <v>0.123</v>
      </c>
      <c r="L3127" t="s">
        <v>11977</v>
      </c>
      <c r="M3127" s="32" t="s">
        <v>11</v>
      </c>
    </row>
    <row r="3128" spans="1:13" x14ac:dyDescent="0.25">
      <c r="A3128" t="s">
        <v>11978</v>
      </c>
      <c r="B3128" s="18">
        <v>30.7</v>
      </c>
      <c r="C3128" s="30"/>
      <c r="D3128" s="30"/>
      <c r="E3128" s="21" t="str">
        <f>IFERROR(VLOOKUP(A3128,'RTZ255'!A:D,4,),"")</f>
        <v/>
      </c>
      <c r="F3128" t="s">
        <v>11979</v>
      </c>
      <c r="G3128" t="s">
        <v>11980</v>
      </c>
      <c r="H3128" t="s">
        <v>7</v>
      </c>
      <c r="I3128" t="s">
        <v>11170</v>
      </c>
      <c r="J3128" t="s">
        <v>9</v>
      </c>
      <c r="K3128">
        <v>0.16</v>
      </c>
      <c r="L3128" t="s">
        <v>11981</v>
      </c>
      <c r="M3128" s="32" t="s">
        <v>11</v>
      </c>
    </row>
    <row r="3129" spans="1:13" x14ac:dyDescent="0.25">
      <c r="A3129" t="s">
        <v>11982</v>
      </c>
      <c r="B3129" s="18">
        <v>46.6</v>
      </c>
      <c r="C3129" s="30"/>
      <c r="D3129" s="30"/>
      <c r="E3129" s="21" t="str">
        <f>IFERROR(VLOOKUP(A3129,'RTZ255'!A:D,4,),"")</f>
        <v/>
      </c>
      <c r="F3129" t="s">
        <v>11983</v>
      </c>
      <c r="G3129" t="s">
        <v>11984</v>
      </c>
      <c r="H3129" t="s">
        <v>7</v>
      </c>
      <c r="I3129" t="s">
        <v>11170</v>
      </c>
      <c r="J3129" t="s">
        <v>9</v>
      </c>
      <c r="K3129">
        <v>0.23100000000000001</v>
      </c>
      <c r="L3129" t="s">
        <v>11985</v>
      </c>
      <c r="M3129" s="32" t="s">
        <v>11</v>
      </c>
    </row>
    <row r="3130" spans="1:13" x14ac:dyDescent="0.25">
      <c r="A3130" t="s">
        <v>11986</v>
      </c>
      <c r="B3130" s="18">
        <v>47.9</v>
      </c>
      <c r="C3130" s="30"/>
      <c r="D3130" s="30"/>
      <c r="E3130" s="21" t="str">
        <f>IFERROR(VLOOKUP(A3130,'RTZ255'!A:D,4,),"")</f>
        <v/>
      </c>
      <c r="F3130" t="s">
        <v>11987</v>
      </c>
      <c r="G3130" t="s">
        <v>11988</v>
      </c>
      <c r="H3130" t="s">
        <v>7</v>
      </c>
      <c r="I3130" t="s">
        <v>11170</v>
      </c>
      <c r="J3130" t="s">
        <v>9</v>
      </c>
      <c r="K3130">
        <v>0.28399999999999997</v>
      </c>
      <c r="L3130" t="s">
        <v>11989</v>
      </c>
      <c r="M3130" s="32" t="s">
        <v>11</v>
      </c>
    </row>
    <row r="3131" spans="1:13" x14ac:dyDescent="0.25">
      <c r="A3131" t="s">
        <v>11990</v>
      </c>
      <c r="B3131" s="18">
        <v>82.2</v>
      </c>
      <c r="C3131" s="30"/>
      <c r="D3131" s="30"/>
      <c r="E3131" s="21" t="str">
        <f>IFERROR(VLOOKUP(A3131,'RTZ255'!A:D,4,),"")</f>
        <v/>
      </c>
      <c r="F3131" t="s">
        <v>11991</v>
      </c>
      <c r="G3131" t="s">
        <v>11992</v>
      </c>
      <c r="H3131" t="s">
        <v>7</v>
      </c>
      <c r="I3131" t="s">
        <v>11170</v>
      </c>
      <c r="J3131" t="s">
        <v>9</v>
      </c>
      <c r="K3131">
        <v>0.46200000000000002</v>
      </c>
      <c r="L3131" t="s">
        <v>11993</v>
      </c>
      <c r="M3131" s="32" t="s">
        <v>11</v>
      </c>
    </row>
    <row r="3132" spans="1:13" x14ac:dyDescent="0.25">
      <c r="A3132" t="s">
        <v>11994</v>
      </c>
      <c r="B3132" s="18">
        <v>9.9</v>
      </c>
      <c r="C3132" s="30"/>
      <c r="D3132" s="30"/>
      <c r="E3132" s="21" t="str">
        <f>IFERROR(VLOOKUP(A3132,'RTZ255'!A:D,4,),"")</f>
        <v/>
      </c>
      <c r="F3132" t="s">
        <v>11995</v>
      </c>
      <c r="G3132" t="s">
        <v>11996</v>
      </c>
      <c r="H3132" t="s">
        <v>7</v>
      </c>
      <c r="I3132" t="s">
        <v>11170</v>
      </c>
      <c r="J3132" t="s">
        <v>9</v>
      </c>
      <c r="K3132">
        <v>0.03</v>
      </c>
      <c r="L3132" t="s">
        <v>11997</v>
      </c>
      <c r="M3132" s="32" t="s">
        <v>1196</v>
      </c>
    </row>
    <row r="3133" spans="1:13" x14ac:dyDescent="0.25">
      <c r="A3133" t="s">
        <v>11998</v>
      </c>
      <c r="B3133" s="18">
        <v>12</v>
      </c>
      <c r="C3133" s="30"/>
      <c r="D3133" s="30"/>
      <c r="E3133" s="21" t="str">
        <f>IFERROR(VLOOKUP(A3133,'RTZ255'!A:D,4,),"")</f>
        <v/>
      </c>
      <c r="F3133" t="s">
        <v>11999</v>
      </c>
      <c r="G3133" t="s">
        <v>12000</v>
      </c>
      <c r="H3133" t="s">
        <v>7</v>
      </c>
      <c r="I3133" t="s">
        <v>11170</v>
      </c>
      <c r="J3133" t="s">
        <v>9</v>
      </c>
      <c r="K3133">
        <v>4.8000000000000001E-2</v>
      </c>
      <c r="L3133" t="s">
        <v>12001</v>
      </c>
      <c r="M3133" s="32" t="s">
        <v>1196</v>
      </c>
    </row>
    <row r="3134" spans="1:13" x14ac:dyDescent="0.25">
      <c r="A3134" t="s">
        <v>12002</v>
      </c>
      <c r="B3134" s="18">
        <v>16</v>
      </c>
      <c r="C3134" s="30"/>
      <c r="D3134" s="30"/>
      <c r="E3134" s="21" t="str">
        <f>IFERROR(VLOOKUP(A3134,'RTZ255'!A:D,4,),"")</f>
        <v/>
      </c>
      <c r="F3134" t="s">
        <v>12003</v>
      </c>
      <c r="G3134" t="s">
        <v>12004</v>
      </c>
      <c r="H3134" t="s">
        <v>7</v>
      </c>
      <c r="I3134" t="s">
        <v>11170</v>
      </c>
      <c r="J3134" t="s">
        <v>9</v>
      </c>
      <c r="K3134">
        <v>0.106</v>
      </c>
      <c r="L3134" t="s">
        <v>12005</v>
      </c>
      <c r="M3134" s="32" t="s">
        <v>1196</v>
      </c>
    </row>
    <row r="3135" spans="1:13" x14ac:dyDescent="0.25">
      <c r="A3135" t="s">
        <v>12006</v>
      </c>
      <c r="B3135" s="18">
        <v>20.9</v>
      </c>
      <c r="C3135" s="30"/>
      <c r="D3135" s="30"/>
      <c r="E3135" s="21" t="str">
        <f>IFERROR(VLOOKUP(A3135,'RTZ255'!A:D,4,),"")</f>
        <v/>
      </c>
      <c r="F3135" t="s">
        <v>12007</v>
      </c>
      <c r="G3135" t="s">
        <v>12008</v>
      </c>
      <c r="H3135" t="s">
        <v>7</v>
      </c>
      <c r="I3135" t="s">
        <v>11170</v>
      </c>
      <c r="J3135" t="s">
        <v>9</v>
      </c>
      <c r="K3135">
        <v>0.16400000000000001</v>
      </c>
      <c r="L3135" t="s">
        <v>12009</v>
      </c>
      <c r="M3135" s="32" t="s">
        <v>1196</v>
      </c>
    </row>
    <row r="3136" spans="1:13" x14ac:dyDescent="0.25">
      <c r="A3136" t="s">
        <v>12010</v>
      </c>
      <c r="B3136" s="18">
        <v>33.200000000000003</v>
      </c>
      <c r="C3136" s="30"/>
      <c r="D3136" s="30"/>
      <c r="E3136" s="21" t="str">
        <f>IFERROR(VLOOKUP(A3136,'RTZ255'!A:D,4,),"")</f>
        <v/>
      </c>
      <c r="F3136" t="s">
        <v>12011</v>
      </c>
      <c r="G3136" t="s">
        <v>12012</v>
      </c>
      <c r="H3136" t="s">
        <v>7</v>
      </c>
      <c r="I3136" t="s">
        <v>11170</v>
      </c>
      <c r="J3136" t="s">
        <v>9</v>
      </c>
      <c r="K3136">
        <v>0.32</v>
      </c>
      <c r="L3136" t="s">
        <v>12013</v>
      </c>
      <c r="M3136" s="32" t="s">
        <v>1196</v>
      </c>
    </row>
    <row r="3137" spans="1:13" x14ac:dyDescent="0.25">
      <c r="A3137" t="s">
        <v>12014</v>
      </c>
      <c r="B3137" s="18">
        <v>51.7</v>
      </c>
      <c r="C3137" s="30"/>
      <c r="D3137" s="30"/>
      <c r="E3137" s="21" t="str">
        <f>IFERROR(VLOOKUP(A3137,'RTZ255'!A:D,4,),"")</f>
        <v/>
      </c>
      <c r="F3137" t="s">
        <v>12015</v>
      </c>
      <c r="G3137" t="s">
        <v>12016</v>
      </c>
      <c r="H3137" t="s">
        <v>7</v>
      </c>
      <c r="I3137" t="s">
        <v>11170</v>
      </c>
      <c r="J3137" t="s">
        <v>9</v>
      </c>
      <c r="K3137">
        <v>0.56799999999999995</v>
      </c>
      <c r="L3137" t="s">
        <v>12017</v>
      </c>
      <c r="M3137" s="32" t="s">
        <v>1196</v>
      </c>
    </row>
    <row r="3138" spans="1:13" x14ac:dyDescent="0.25">
      <c r="A3138" t="s">
        <v>12018</v>
      </c>
      <c r="B3138" s="18">
        <v>11.3</v>
      </c>
      <c r="C3138" s="30"/>
      <c r="D3138" s="30"/>
      <c r="E3138" s="21" t="str">
        <f>IFERROR(VLOOKUP(A3138,'RTZ255'!A:D,4,),"")</f>
        <v/>
      </c>
      <c r="F3138" t="s">
        <v>12019</v>
      </c>
      <c r="G3138" t="s">
        <v>12020</v>
      </c>
      <c r="H3138" t="s">
        <v>7</v>
      </c>
      <c r="I3138" t="s">
        <v>11170</v>
      </c>
      <c r="J3138" t="s">
        <v>9</v>
      </c>
      <c r="K3138">
        <v>4.0000000000000001E-3</v>
      </c>
      <c r="L3138" t="s">
        <v>12021</v>
      </c>
      <c r="M3138" s="32" t="s">
        <v>11</v>
      </c>
    </row>
    <row r="3139" spans="1:13" x14ac:dyDescent="0.25">
      <c r="A3139" t="s">
        <v>12022</v>
      </c>
      <c r="B3139" s="18">
        <v>8.4</v>
      </c>
      <c r="C3139" s="30"/>
      <c r="D3139" s="30"/>
      <c r="E3139" s="21" t="str">
        <f>IFERROR(VLOOKUP(A3139,'RTZ255'!A:D,4,),"")</f>
        <v/>
      </c>
      <c r="F3139" t="s">
        <v>12023</v>
      </c>
      <c r="G3139" t="s">
        <v>12024</v>
      </c>
      <c r="H3139" t="s">
        <v>7</v>
      </c>
      <c r="I3139" t="s">
        <v>11170</v>
      </c>
      <c r="J3139" t="s">
        <v>9</v>
      </c>
      <c r="K3139">
        <v>4.0000000000000001E-3</v>
      </c>
      <c r="L3139" t="s">
        <v>12025</v>
      </c>
      <c r="M3139" s="32" t="s">
        <v>11</v>
      </c>
    </row>
    <row r="3140" spans="1:13" x14ac:dyDescent="0.25">
      <c r="A3140" t="s">
        <v>12026</v>
      </c>
      <c r="B3140" s="18">
        <v>7</v>
      </c>
      <c r="C3140" s="30"/>
      <c r="D3140" s="30"/>
      <c r="E3140" s="21" t="str">
        <f>IFERROR(VLOOKUP(A3140,'RTZ255'!A:D,4,),"")</f>
        <v/>
      </c>
      <c r="F3140" t="s">
        <v>12027</v>
      </c>
      <c r="G3140" t="s">
        <v>12028</v>
      </c>
      <c r="H3140" t="s">
        <v>7</v>
      </c>
      <c r="I3140" t="s">
        <v>11170</v>
      </c>
      <c r="J3140" t="s">
        <v>9</v>
      </c>
      <c r="K3140">
        <v>6.0000000000000001E-3</v>
      </c>
      <c r="L3140" t="s">
        <v>12029</v>
      </c>
      <c r="M3140" s="32" t="s">
        <v>11</v>
      </c>
    </row>
    <row r="3141" spans="1:13" x14ac:dyDescent="0.25">
      <c r="A3141" t="s">
        <v>12030</v>
      </c>
      <c r="B3141" s="18">
        <v>8.1</v>
      </c>
      <c r="C3141" s="30"/>
      <c r="D3141" s="30"/>
      <c r="E3141" s="21" t="str">
        <f>IFERROR(VLOOKUP(A3141,'RTZ255'!A:D,4,),"")</f>
        <v/>
      </c>
      <c r="F3141" t="s">
        <v>12031</v>
      </c>
      <c r="G3141" t="s">
        <v>12032</v>
      </c>
      <c r="H3141" t="s">
        <v>7</v>
      </c>
      <c r="I3141" t="s">
        <v>11170</v>
      </c>
      <c r="J3141" t="s">
        <v>9</v>
      </c>
      <c r="K3141">
        <v>1.0999999999999999E-2</v>
      </c>
      <c r="L3141" t="s">
        <v>12033</v>
      </c>
      <c r="M3141" s="32" t="s">
        <v>11</v>
      </c>
    </row>
    <row r="3142" spans="1:13" x14ac:dyDescent="0.25">
      <c r="A3142" t="s">
        <v>12034</v>
      </c>
      <c r="B3142" s="18">
        <v>8.6</v>
      </c>
      <c r="C3142" s="30"/>
      <c r="D3142" s="30"/>
      <c r="E3142" s="21" t="str">
        <f>IFERROR(VLOOKUP(A3142,'RTZ255'!A:D,4,),"")</f>
        <v/>
      </c>
      <c r="F3142" t="s">
        <v>12035</v>
      </c>
      <c r="G3142" t="s">
        <v>12036</v>
      </c>
      <c r="H3142" t="s">
        <v>7</v>
      </c>
      <c r="I3142" t="s">
        <v>11170</v>
      </c>
      <c r="J3142" t="s">
        <v>9</v>
      </c>
      <c r="K3142">
        <v>1.4999999999999999E-2</v>
      </c>
      <c r="L3142" t="s">
        <v>12037</v>
      </c>
      <c r="M3142" s="32" t="s">
        <v>11</v>
      </c>
    </row>
    <row r="3143" spans="1:13" x14ac:dyDescent="0.25">
      <c r="A3143" t="s">
        <v>12038</v>
      </c>
      <c r="B3143" s="18">
        <v>10.9</v>
      </c>
      <c r="C3143" s="30"/>
      <c r="D3143" s="30"/>
      <c r="E3143" s="21" t="str">
        <f>IFERROR(VLOOKUP(A3143,'RTZ255'!A:D,4,),"")</f>
        <v/>
      </c>
      <c r="F3143" t="s">
        <v>12039</v>
      </c>
      <c r="G3143" t="s">
        <v>12040</v>
      </c>
      <c r="H3143" t="s">
        <v>7</v>
      </c>
      <c r="I3143" t="s">
        <v>11170</v>
      </c>
      <c r="J3143" t="s">
        <v>9</v>
      </c>
      <c r="K3143">
        <v>2.4E-2</v>
      </c>
      <c r="L3143" t="s">
        <v>12041</v>
      </c>
      <c r="M3143" s="32" t="s">
        <v>11</v>
      </c>
    </row>
    <row r="3144" spans="1:13" x14ac:dyDescent="0.25">
      <c r="A3144" t="s">
        <v>12042</v>
      </c>
      <c r="B3144" s="18">
        <v>14.4</v>
      </c>
      <c r="C3144" s="30"/>
      <c r="D3144" s="30"/>
      <c r="E3144" s="21" t="str">
        <f>IFERROR(VLOOKUP(A3144,'RTZ255'!A:D,4,),"")</f>
        <v/>
      </c>
      <c r="F3144" t="s">
        <v>12043</v>
      </c>
      <c r="G3144" t="s">
        <v>12044</v>
      </c>
      <c r="H3144" t="s">
        <v>7</v>
      </c>
      <c r="I3144" t="s">
        <v>11170</v>
      </c>
      <c r="J3144" t="s">
        <v>9</v>
      </c>
      <c r="K3144">
        <v>5.2999999999999999E-2</v>
      </c>
      <c r="L3144" t="s">
        <v>12045</v>
      </c>
      <c r="M3144" s="32" t="s">
        <v>11</v>
      </c>
    </row>
    <row r="3145" spans="1:13" x14ac:dyDescent="0.25">
      <c r="A3145" t="s">
        <v>12046</v>
      </c>
      <c r="B3145" s="18">
        <v>19.899999999999999</v>
      </c>
      <c r="C3145" s="30"/>
      <c r="D3145" s="30"/>
      <c r="E3145" s="21" t="str">
        <f>IFERROR(VLOOKUP(A3145,'RTZ255'!A:D,4,),"")</f>
        <v/>
      </c>
      <c r="F3145" t="s">
        <v>12047</v>
      </c>
      <c r="G3145" t="s">
        <v>12048</v>
      </c>
      <c r="H3145" t="s">
        <v>7</v>
      </c>
      <c r="I3145" t="s">
        <v>11170</v>
      </c>
      <c r="J3145" t="s">
        <v>9</v>
      </c>
      <c r="K3145">
        <v>8.2000000000000003E-2</v>
      </c>
      <c r="L3145" t="s">
        <v>12049</v>
      </c>
      <c r="M3145" s="32" t="s">
        <v>11</v>
      </c>
    </row>
    <row r="3146" spans="1:13" x14ac:dyDescent="0.25">
      <c r="A3146" t="s">
        <v>12050</v>
      </c>
      <c r="B3146" s="18">
        <v>29.6</v>
      </c>
      <c r="C3146" s="30"/>
      <c r="D3146" s="30"/>
      <c r="E3146" s="21" t="str">
        <f>IFERROR(VLOOKUP(A3146,'RTZ255'!A:D,4,),"")</f>
        <v/>
      </c>
      <c r="F3146" t="s">
        <v>12051</v>
      </c>
      <c r="G3146" t="s">
        <v>12052</v>
      </c>
      <c r="H3146" t="s">
        <v>7</v>
      </c>
      <c r="I3146" t="s">
        <v>11170</v>
      </c>
      <c r="J3146" t="s">
        <v>9</v>
      </c>
      <c r="K3146">
        <v>0.123</v>
      </c>
      <c r="L3146" t="s">
        <v>12053</v>
      </c>
      <c r="M3146" s="32" t="s">
        <v>11</v>
      </c>
    </row>
    <row r="3147" spans="1:13" x14ac:dyDescent="0.25">
      <c r="A3147" t="s">
        <v>12054</v>
      </c>
      <c r="B3147" s="18">
        <v>30.7</v>
      </c>
      <c r="C3147" s="30"/>
      <c r="D3147" s="30"/>
      <c r="E3147" s="21" t="str">
        <f>IFERROR(VLOOKUP(A3147,'RTZ255'!A:D,4,),"")</f>
        <v/>
      </c>
      <c r="F3147" t="s">
        <v>12055</v>
      </c>
      <c r="G3147" t="s">
        <v>12056</v>
      </c>
      <c r="H3147" t="s">
        <v>7</v>
      </c>
      <c r="I3147" t="s">
        <v>11170</v>
      </c>
      <c r="J3147" t="s">
        <v>9</v>
      </c>
      <c r="K3147">
        <v>0.16</v>
      </c>
      <c r="L3147" t="s">
        <v>12057</v>
      </c>
      <c r="M3147" s="32" t="s">
        <v>11</v>
      </c>
    </row>
    <row r="3148" spans="1:13" x14ac:dyDescent="0.25">
      <c r="A3148" t="s">
        <v>12058</v>
      </c>
      <c r="B3148" s="18">
        <v>46.6</v>
      </c>
      <c r="C3148" s="30"/>
      <c r="D3148" s="30"/>
      <c r="E3148" s="21" t="str">
        <f>IFERROR(VLOOKUP(A3148,'RTZ255'!A:D,4,),"")</f>
        <v/>
      </c>
      <c r="F3148" t="s">
        <v>12059</v>
      </c>
      <c r="G3148" t="s">
        <v>12060</v>
      </c>
      <c r="H3148" t="s">
        <v>7</v>
      </c>
      <c r="I3148" t="s">
        <v>11170</v>
      </c>
      <c r="J3148" t="s">
        <v>9</v>
      </c>
      <c r="K3148">
        <v>0.23100000000000001</v>
      </c>
      <c r="L3148" t="s">
        <v>12061</v>
      </c>
      <c r="M3148" s="32" t="s">
        <v>11</v>
      </c>
    </row>
    <row r="3149" spans="1:13" x14ac:dyDescent="0.25">
      <c r="A3149" t="s">
        <v>12062</v>
      </c>
      <c r="B3149" s="18">
        <v>47.9</v>
      </c>
      <c r="C3149" s="30"/>
      <c r="D3149" s="30"/>
      <c r="E3149" s="21" t="str">
        <f>IFERROR(VLOOKUP(A3149,'RTZ255'!A:D,4,),"")</f>
        <v/>
      </c>
      <c r="F3149" t="s">
        <v>12063</v>
      </c>
      <c r="G3149" t="s">
        <v>12064</v>
      </c>
      <c r="H3149" t="s">
        <v>7</v>
      </c>
      <c r="I3149" t="s">
        <v>11170</v>
      </c>
      <c r="J3149" t="s">
        <v>9</v>
      </c>
      <c r="K3149">
        <v>0.28399999999999997</v>
      </c>
      <c r="L3149" t="s">
        <v>12065</v>
      </c>
      <c r="M3149" s="32" t="s">
        <v>11</v>
      </c>
    </row>
    <row r="3150" spans="1:13" x14ac:dyDescent="0.25">
      <c r="A3150" t="s">
        <v>12066</v>
      </c>
      <c r="B3150" s="18">
        <v>82.2</v>
      </c>
      <c r="C3150" s="30"/>
      <c r="D3150" s="30"/>
      <c r="E3150" s="21" t="str">
        <f>IFERROR(VLOOKUP(A3150,'RTZ255'!A:D,4,),"")</f>
        <v/>
      </c>
      <c r="F3150" t="s">
        <v>12067</v>
      </c>
      <c r="G3150" t="s">
        <v>12068</v>
      </c>
      <c r="H3150" t="s">
        <v>7</v>
      </c>
      <c r="I3150" t="s">
        <v>11170</v>
      </c>
      <c r="J3150" t="s">
        <v>9</v>
      </c>
      <c r="K3150">
        <v>0.46200000000000002</v>
      </c>
      <c r="L3150" t="s">
        <v>12069</v>
      </c>
      <c r="M3150" s="32" t="s">
        <v>11</v>
      </c>
    </row>
    <row r="3151" spans="1:13" x14ac:dyDescent="0.25">
      <c r="A3151" t="s">
        <v>12070</v>
      </c>
      <c r="B3151" s="18">
        <v>9.9</v>
      </c>
      <c r="C3151" s="30"/>
      <c r="D3151" s="30"/>
      <c r="E3151" s="21" t="str">
        <f>IFERROR(VLOOKUP(A3151,'RTZ255'!A:D,4,),"")</f>
        <v/>
      </c>
      <c r="F3151" t="s">
        <v>12071</v>
      </c>
      <c r="G3151" t="s">
        <v>12072</v>
      </c>
      <c r="H3151" t="s">
        <v>7</v>
      </c>
      <c r="I3151" t="s">
        <v>11170</v>
      </c>
      <c r="J3151" t="s">
        <v>9</v>
      </c>
      <c r="K3151">
        <v>1.4999999999999999E-2</v>
      </c>
      <c r="L3151" t="s">
        <v>12073</v>
      </c>
      <c r="M3151" s="32" t="s">
        <v>1196</v>
      </c>
    </row>
    <row r="3152" spans="1:13" x14ac:dyDescent="0.25">
      <c r="A3152" t="s">
        <v>12074</v>
      </c>
      <c r="B3152" s="18">
        <v>12</v>
      </c>
      <c r="C3152" s="30"/>
      <c r="D3152" s="30"/>
      <c r="E3152" s="21" t="str">
        <f>IFERROR(VLOOKUP(A3152,'RTZ255'!A:D,4,),"")</f>
        <v/>
      </c>
      <c r="F3152" t="s">
        <v>12075</v>
      </c>
      <c r="G3152" t="s">
        <v>12076</v>
      </c>
      <c r="H3152" t="s">
        <v>7</v>
      </c>
      <c r="I3152" t="s">
        <v>11170</v>
      </c>
      <c r="J3152" t="s">
        <v>9</v>
      </c>
      <c r="K3152">
        <v>2.4E-2</v>
      </c>
      <c r="L3152" t="s">
        <v>12077</v>
      </c>
      <c r="M3152" s="32" t="s">
        <v>1196</v>
      </c>
    </row>
    <row r="3153" spans="1:13" x14ac:dyDescent="0.25">
      <c r="A3153" t="s">
        <v>12078</v>
      </c>
      <c r="B3153" s="18">
        <v>16</v>
      </c>
      <c r="C3153" s="30"/>
      <c r="D3153" s="30"/>
      <c r="E3153" s="21" t="str">
        <f>IFERROR(VLOOKUP(A3153,'RTZ255'!A:D,4,),"")</f>
        <v/>
      </c>
      <c r="F3153" t="s">
        <v>12079</v>
      </c>
      <c r="G3153" t="s">
        <v>12080</v>
      </c>
      <c r="H3153" t="s">
        <v>7</v>
      </c>
      <c r="I3153" t="s">
        <v>11170</v>
      </c>
      <c r="J3153" t="s">
        <v>9</v>
      </c>
      <c r="K3153">
        <v>0.106</v>
      </c>
      <c r="L3153" t="s">
        <v>12081</v>
      </c>
      <c r="M3153" s="32" t="s">
        <v>1196</v>
      </c>
    </row>
    <row r="3154" spans="1:13" x14ac:dyDescent="0.25">
      <c r="A3154" t="s">
        <v>12082</v>
      </c>
      <c r="B3154" s="18">
        <v>20.9</v>
      </c>
      <c r="C3154" s="30"/>
      <c r="D3154" s="30"/>
      <c r="E3154" s="21" t="str">
        <f>IFERROR(VLOOKUP(A3154,'RTZ255'!A:D,4,),"")</f>
        <v/>
      </c>
      <c r="F3154" t="s">
        <v>12083</v>
      </c>
      <c r="G3154" t="s">
        <v>12084</v>
      </c>
      <c r="H3154" t="s">
        <v>7</v>
      </c>
      <c r="I3154" t="s">
        <v>11170</v>
      </c>
      <c r="J3154" t="s">
        <v>9</v>
      </c>
      <c r="K3154">
        <v>0.16400000000000001</v>
      </c>
      <c r="L3154" t="s">
        <v>12085</v>
      </c>
      <c r="M3154" s="32" t="s">
        <v>1196</v>
      </c>
    </row>
    <row r="3155" spans="1:13" x14ac:dyDescent="0.25">
      <c r="A3155" t="s">
        <v>12086</v>
      </c>
      <c r="B3155" s="18">
        <v>33.200000000000003</v>
      </c>
      <c r="C3155" s="30"/>
      <c r="D3155" s="30"/>
      <c r="E3155" s="21" t="str">
        <f>IFERROR(VLOOKUP(A3155,'RTZ255'!A:D,4,),"")</f>
        <v/>
      </c>
      <c r="F3155" t="s">
        <v>12087</v>
      </c>
      <c r="G3155" t="s">
        <v>12088</v>
      </c>
      <c r="H3155" t="s">
        <v>7</v>
      </c>
      <c r="I3155" t="s">
        <v>11170</v>
      </c>
      <c r="J3155" t="s">
        <v>9</v>
      </c>
      <c r="K3155">
        <v>0.32</v>
      </c>
      <c r="L3155" t="s">
        <v>12089</v>
      </c>
      <c r="M3155" s="32" t="s">
        <v>1196</v>
      </c>
    </row>
    <row r="3156" spans="1:13" x14ac:dyDescent="0.25">
      <c r="A3156" t="s">
        <v>12090</v>
      </c>
      <c r="B3156" s="18">
        <v>51.7</v>
      </c>
      <c r="C3156" s="30"/>
      <c r="D3156" s="30"/>
      <c r="E3156" s="21" t="str">
        <f>IFERROR(VLOOKUP(A3156,'RTZ255'!A:D,4,),"")</f>
        <v/>
      </c>
      <c r="F3156" t="s">
        <v>12091</v>
      </c>
      <c r="G3156" t="s">
        <v>12092</v>
      </c>
      <c r="H3156" t="s">
        <v>7</v>
      </c>
      <c r="I3156" t="s">
        <v>11170</v>
      </c>
      <c r="J3156" t="s">
        <v>9</v>
      </c>
      <c r="K3156">
        <v>0.56799999999999995</v>
      </c>
      <c r="L3156" t="s">
        <v>12093</v>
      </c>
      <c r="M3156" s="32" t="s">
        <v>1196</v>
      </c>
    </row>
    <row r="3157" spans="1:13" x14ac:dyDescent="0.25">
      <c r="A3157" t="s">
        <v>12094</v>
      </c>
      <c r="B3157" s="18">
        <v>91</v>
      </c>
      <c r="C3157" s="30"/>
      <c r="D3157" s="30"/>
      <c r="E3157" s="21" t="str">
        <f>IFERROR(VLOOKUP(A3157,'RTZ255'!A:D,4,),"")</f>
        <v/>
      </c>
      <c r="F3157" t="s">
        <v>12095</v>
      </c>
      <c r="G3157" t="s">
        <v>12096</v>
      </c>
      <c r="H3157" t="s">
        <v>7</v>
      </c>
      <c r="I3157" t="s">
        <v>11170</v>
      </c>
      <c r="J3157" t="s">
        <v>9</v>
      </c>
      <c r="K3157">
        <v>9.5000000000000001E-2</v>
      </c>
      <c r="L3157" t="s">
        <v>12097</v>
      </c>
      <c r="M3157" s="32" t="s">
        <v>11</v>
      </c>
    </row>
    <row r="3158" spans="1:13" x14ac:dyDescent="0.25">
      <c r="A3158" t="s">
        <v>12098</v>
      </c>
      <c r="B3158" s="18">
        <v>110.5</v>
      </c>
      <c r="C3158" s="30"/>
      <c r="D3158" s="30"/>
      <c r="E3158" s="21" t="str">
        <f>IFERROR(VLOOKUP(A3158,'RTZ255'!A:D,4,),"")</f>
        <v/>
      </c>
      <c r="F3158" t="s">
        <v>12099</v>
      </c>
      <c r="G3158" t="s">
        <v>12100</v>
      </c>
      <c r="H3158" t="s">
        <v>7</v>
      </c>
      <c r="I3158" t="s">
        <v>11170</v>
      </c>
      <c r="J3158" t="s">
        <v>9</v>
      </c>
      <c r="K3158">
        <v>0.214</v>
      </c>
      <c r="L3158" t="s">
        <v>12101</v>
      </c>
      <c r="M3158" s="32" t="s">
        <v>11</v>
      </c>
    </row>
    <row r="3159" spans="1:13" x14ac:dyDescent="0.25">
      <c r="A3159" t="s">
        <v>12102</v>
      </c>
      <c r="B3159" s="18">
        <v>130</v>
      </c>
      <c r="C3159" s="30"/>
      <c r="D3159" s="30"/>
      <c r="E3159" s="21" t="str">
        <f>IFERROR(VLOOKUP(A3159,'RTZ255'!A:D,4,),"")</f>
        <v/>
      </c>
      <c r="F3159" t="s">
        <v>12103</v>
      </c>
      <c r="G3159" t="s">
        <v>12104</v>
      </c>
      <c r="H3159" t="s">
        <v>7</v>
      </c>
      <c r="I3159" t="s">
        <v>11170</v>
      </c>
      <c r="J3159" t="s">
        <v>9</v>
      </c>
      <c r="K3159">
        <v>0.214</v>
      </c>
      <c r="L3159" t="s">
        <v>12105</v>
      </c>
      <c r="M3159" s="32" t="s">
        <v>11</v>
      </c>
    </row>
    <row r="3160" spans="1:13" x14ac:dyDescent="0.25">
      <c r="A3160" t="s">
        <v>12106</v>
      </c>
      <c r="B3160" s="18">
        <v>182</v>
      </c>
      <c r="C3160" s="30"/>
      <c r="D3160" s="30"/>
      <c r="E3160" s="21" t="str">
        <f>IFERROR(VLOOKUP(A3160,'RTZ255'!A:D,4,),"")</f>
        <v/>
      </c>
      <c r="F3160" t="s">
        <v>12107</v>
      </c>
      <c r="G3160" t="s">
        <v>12108</v>
      </c>
      <c r="H3160" t="s">
        <v>7</v>
      </c>
      <c r="I3160" t="s">
        <v>11170</v>
      </c>
      <c r="J3160" t="s">
        <v>9</v>
      </c>
      <c r="K3160">
        <v>0.49</v>
      </c>
      <c r="L3160" t="s">
        <v>12109</v>
      </c>
      <c r="M3160" s="32" t="s">
        <v>11</v>
      </c>
    </row>
    <row r="3161" spans="1:13" x14ac:dyDescent="0.25">
      <c r="A3161" t="s">
        <v>12110</v>
      </c>
      <c r="B3161" s="18">
        <v>13.7</v>
      </c>
      <c r="C3161" s="30"/>
      <c r="D3161" s="30"/>
      <c r="E3161" s="21" t="str">
        <f>IFERROR(VLOOKUP(A3161,'RTZ255'!A:D,4,),"")</f>
        <v/>
      </c>
      <c r="F3161" t="s">
        <v>12111</v>
      </c>
      <c r="G3161" t="s">
        <v>12112</v>
      </c>
      <c r="H3161" t="s">
        <v>7</v>
      </c>
      <c r="I3161" t="s">
        <v>10981</v>
      </c>
      <c r="J3161" t="s">
        <v>9</v>
      </c>
      <c r="K3161">
        <v>2E-3</v>
      </c>
      <c r="L3161" t="s">
        <v>12113</v>
      </c>
      <c r="M3161" s="32" t="s">
        <v>11</v>
      </c>
    </row>
    <row r="3162" spans="1:13" x14ac:dyDescent="0.25">
      <c r="A3162" t="s">
        <v>12114</v>
      </c>
      <c r="B3162" s="18">
        <v>13.7</v>
      </c>
      <c r="C3162" s="30"/>
      <c r="D3162" s="30"/>
      <c r="E3162" s="21" t="str">
        <f>IFERROR(VLOOKUP(A3162,'RTZ255'!A:D,4,),"")</f>
        <v/>
      </c>
      <c r="F3162" t="s">
        <v>12115</v>
      </c>
      <c r="G3162" t="s">
        <v>12116</v>
      </c>
      <c r="H3162" t="s">
        <v>7</v>
      </c>
      <c r="I3162" t="s">
        <v>10981</v>
      </c>
      <c r="J3162" t="s">
        <v>9</v>
      </c>
      <c r="K3162">
        <v>2E-3</v>
      </c>
      <c r="L3162" t="s">
        <v>12117</v>
      </c>
      <c r="M3162" s="32" t="s">
        <v>11</v>
      </c>
    </row>
    <row r="3163" spans="1:13" x14ac:dyDescent="0.25">
      <c r="A3163" t="s">
        <v>12118</v>
      </c>
      <c r="B3163" s="18">
        <v>15.5</v>
      </c>
      <c r="C3163" s="30"/>
      <c r="D3163" s="30"/>
      <c r="E3163" s="21" t="str">
        <f>IFERROR(VLOOKUP(A3163,'RTZ255'!A:D,4,),"")</f>
        <v/>
      </c>
      <c r="F3163" t="s">
        <v>12119</v>
      </c>
      <c r="G3163" t="s">
        <v>12120</v>
      </c>
      <c r="H3163" t="s">
        <v>7</v>
      </c>
      <c r="I3163" t="s">
        <v>10981</v>
      </c>
      <c r="J3163" t="s">
        <v>9</v>
      </c>
      <c r="K3163">
        <v>4.0000000000000001E-3</v>
      </c>
      <c r="L3163" t="s">
        <v>12121</v>
      </c>
      <c r="M3163" s="32" t="s">
        <v>11</v>
      </c>
    </row>
    <row r="3164" spans="1:13" x14ac:dyDescent="0.25">
      <c r="A3164" t="s">
        <v>12122</v>
      </c>
      <c r="B3164" s="18">
        <v>15</v>
      </c>
      <c r="C3164" s="30"/>
      <c r="D3164" s="30"/>
      <c r="E3164" s="21" t="str">
        <f>IFERROR(VLOOKUP(A3164,'RTZ255'!A:D,4,),"")</f>
        <v/>
      </c>
      <c r="F3164" t="s">
        <v>12123</v>
      </c>
      <c r="G3164" t="s">
        <v>12124</v>
      </c>
      <c r="H3164" t="s">
        <v>7</v>
      </c>
      <c r="I3164" t="s">
        <v>10981</v>
      </c>
      <c r="J3164" t="s">
        <v>9</v>
      </c>
      <c r="K3164">
        <v>5.0000000000000001E-3</v>
      </c>
      <c r="L3164" t="s">
        <v>12125</v>
      </c>
      <c r="M3164" s="32" t="s">
        <v>11</v>
      </c>
    </row>
    <row r="3165" spans="1:13" x14ac:dyDescent="0.25">
      <c r="A3165" t="s">
        <v>12126</v>
      </c>
      <c r="B3165" s="18">
        <v>15.9</v>
      </c>
      <c r="C3165" s="30"/>
      <c r="D3165" s="30"/>
      <c r="E3165" s="21" t="str">
        <f>IFERROR(VLOOKUP(A3165,'RTZ255'!A:D,4,),"")</f>
        <v/>
      </c>
      <c r="F3165" t="s">
        <v>12127</v>
      </c>
      <c r="G3165" t="s">
        <v>12128</v>
      </c>
      <c r="H3165" t="s">
        <v>7</v>
      </c>
      <c r="I3165" t="s">
        <v>10981</v>
      </c>
      <c r="J3165" t="s">
        <v>9</v>
      </c>
      <c r="K3165">
        <v>8.9999999999999993E-3</v>
      </c>
      <c r="L3165" t="s">
        <v>12129</v>
      </c>
      <c r="M3165" s="32" t="s">
        <v>11</v>
      </c>
    </row>
    <row r="3166" spans="1:13" x14ac:dyDescent="0.25">
      <c r="A3166" t="s">
        <v>12130</v>
      </c>
      <c r="B3166" s="18">
        <v>17.2</v>
      </c>
      <c r="C3166" s="30"/>
      <c r="D3166" s="30"/>
      <c r="E3166" s="21" t="str">
        <f>IFERROR(VLOOKUP(A3166,'RTZ255'!A:D,4,),"")</f>
        <v/>
      </c>
      <c r="F3166" t="s">
        <v>12131</v>
      </c>
      <c r="G3166" t="s">
        <v>12132</v>
      </c>
      <c r="H3166" t="s">
        <v>7</v>
      </c>
      <c r="I3166" t="s">
        <v>10981</v>
      </c>
      <c r="J3166" t="s">
        <v>9</v>
      </c>
      <c r="K3166">
        <v>1.4999999999999999E-2</v>
      </c>
      <c r="L3166" t="s">
        <v>12133</v>
      </c>
      <c r="M3166" s="32" t="s">
        <v>11</v>
      </c>
    </row>
    <row r="3167" spans="1:13" x14ac:dyDescent="0.25">
      <c r="A3167" t="s">
        <v>12134</v>
      </c>
      <c r="B3167" s="18">
        <v>21.8</v>
      </c>
      <c r="C3167" s="30"/>
      <c r="D3167" s="30"/>
      <c r="E3167" s="21" t="str">
        <f>IFERROR(VLOOKUP(A3167,'RTZ255'!A:D,4,),"")</f>
        <v/>
      </c>
      <c r="F3167" t="s">
        <v>12135</v>
      </c>
      <c r="G3167" t="s">
        <v>12136</v>
      </c>
      <c r="H3167" t="s">
        <v>7</v>
      </c>
      <c r="I3167" t="s">
        <v>10981</v>
      </c>
      <c r="J3167" t="s">
        <v>9</v>
      </c>
      <c r="K3167">
        <v>2.5999999999999999E-2</v>
      </c>
      <c r="L3167" t="s">
        <v>12137</v>
      </c>
      <c r="M3167" s="32" t="s">
        <v>11</v>
      </c>
    </row>
    <row r="3168" spans="1:13" x14ac:dyDescent="0.25">
      <c r="A3168" t="s">
        <v>12138</v>
      </c>
      <c r="B3168" s="18">
        <v>29.9</v>
      </c>
      <c r="C3168" s="30"/>
      <c r="D3168" s="30"/>
      <c r="E3168" s="21" t="str">
        <f>IFERROR(VLOOKUP(A3168,'RTZ255'!A:D,4,),"")</f>
        <v/>
      </c>
      <c r="F3168" t="s">
        <v>12139</v>
      </c>
      <c r="G3168" t="s">
        <v>12140</v>
      </c>
      <c r="H3168" t="s">
        <v>7</v>
      </c>
      <c r="I3168" t="s">
        <v>10981</v>
      </c>
      <c r="J3168" t="s">
        <v>9</v>
      </c>
      <c r="K3168">
        <v>3.5999999999999997E-2</v>
      </c>
      <c r="L3168" t="s">
        <v>12141</v>
      </c>
      <c r="M3168" s="32" t="s">
        <v>11</v>
      </c>
    </row>
    <row r="3169" spans="1:13" x14ac:dyDescent="0.25">
      <c r="A3169" t="s">
        <v>12142</v>
      </c>
      <c r="B3169" s="18">
        <v>366.99</v>
      </c>
      <c r="C3169" s="30"/>
      <c r="D3169" s="30"/>
      <c r="E3169" s="21" t="str">
        <f>IFERROR(VLOOKUP(A3169,'RTZ255'!A:D,4,),"")</f>
        <v/>
      </c>
      <c r="F3169" t="s">
        <v>12143</v>
      </c>
      <c r="G3169" t="s">
        <v>12144</v>
      </c>
      <c r="H3169" t="s">
        <v>7</v>
      </c>
      <c r="I3169" t="s">
        <v>10981</v>
      </c>
      <c r="J3169" t="s">
        <v>9</v>
      </c>
      <c r="K3169">
        <v>0.65</v>
      </c>
      <c r="L3169" t="s">
        <v>12145</v>
      </c>
      <c r="M3169" s="32" t="s">
        <v>11</v>
      </c>
    </row>
    <row r="3170" spans="1:13" x14ac:dyDescent="0.25">
      <c r="A3170" t="s">
        <v>12146</v>
      </c>
      <c r="B3170" s="18">
        <v>185.9</v>
      </c>
      <c r="C3170" s="30"/>
      <c r="D3170" s="30"/>
      <c r="E3170" s="21" t="str">
        <f>IFERROR(VLOOKUP(A3170,'RTZ255'!A:D,4,),"")</f>
        <v/>
      </c>
      <c r="F3170" t="s">
        <v>12147</v>
      </c>
      <c r="G3170" t="s">
        <v>12148</v>
      </c>
      <c r="H3170" t="s">
        <v>7</v>
      </c>
      <c r="I3170" t="s">
        <v>10981</v>
      </c>
      <c r="J3170" t="s">
        <v>9</v>
      </c>
      <c r="K3170">
        <v>0.40699999999999997</v>
      </c>
      <c r="L3170" t="s">
        <v>12149</v>
      </c>
      <c r="M3170" s="32" t="s">
        <v>11</v>
      </c>
    </row>
    <row r="3171" spans="1:13" x14ac:dyDescent="0.25">
      <c r="A3171" t="s">
        <v>12150</v>
      </c>
      <c r="B3171" s="18">
        <v>9.5</v>
      </c>
      <c r="C3171" s="30"/>
      <c r="D3171" s="30"/>
      <c r="E3171" s="21" t="str">
        <f>IFERROR(VLOOKUP(A3171,'RTZ255'!A:D,4,),"")</f>
        <v/>
      </c>
      <c r="F3171" t="s">
        <v>12151</v>
      </c>
      <c r="G3171" t="s">
        <v>12152</v>
      </c>
      <c r="H3171" t="s">
        <v>7</v>
      </c>
      <c r="I3171" t="s">
        <v>10981</v>
      </c>
      <c r="J3171" t="s">
        <v>9</v>
      </c>
      <c r="K3171">
        <v>2E-3</v>
      </c>
      <c r="L3171" t="s">
        <v>12153</v>
      </c>
      <c r="M3171" s="32" t="s">
        <v>11</v>
      </c>
    </row>
    <row r="3172" spans="1:13" x14ac:dyDescent="0.25">
      <c r="A3172" t="s">
        <v>12154</v>
      </c>
      <c r="B3172" s="18">
        <v>9.5</v>
      </c>
      <c r="C3172" s="30"/>
      <c r="D3172" s="30"/>
      <c r="E3172" s="21" t="str">
        <f>IFERROR(VLOOKUP(A3172,'RTZ255'!A:D,4,),"")</f>
        <v/>
      </c>
      <c r="F3172" t="s">
        <v>12155</v>
      </c>
      <c r="G3172" t="s">
        <v>12156</v>
      </c>
      <c r="H3172" t="s">
        <v>7</v>
      </c>
      <c r="I3172" t="s">
        <v>10981</v>
      </c>
      <c r="J3172" t="s">
        <v>9</v>
      </c>
      <c r="K3172">
        <v>4.0000000000000001E-3</v>
      </c>
      <c r="L3172" t="s">
        <v>12157</v>
      </c>
      <c r="M3172" s="32" t="s">
        <v>11</v>
      </c>
    </row>
    <row r="3173" spans="1:13" x14ac:dyDescent="0.25">
      <c r="A3173" t="s">
        <v>12158</v>
      </c>
      <c r="B3173" s="18">
        <v>9.5</v>
      </c>
      <c r="C3173" s="30"/>
      <c r="D3173" s="30"/>
      <c r="E3173" s="21" t="str">
        <f>IFERROR(VLOOKUP(A3173,'RTZ255'!A:D,4,),"")</f>
        <v/>
      </c>
      <c r="F3173" t="s">
        <v>12159</v>
      </c>
      <c r="G3173" t="s">
        <v>12160</v>
      </c>
      <c r="H3173" t="s">
        <v>7</v>
      </c>
      <c r="I3173" t="s">
        <v>10981</v>
      </c>
      <c r="J3173" t="s">
        <v>9</v>
      </c>
      <c r="K3173">
        <v>4.0000000000000001E-3</v>
      </c>
      <c r="L3173" t="s">
        <v>12161</v>
      </c>
      <c r="M3173" s="32" t="s">
        <v>11</v>
      </c>
    </row>
    <row r="3174" spans="1:13" x14ac:dyDescent="0.25">
      <c r="A3174" t="s">
        <v>12162</v>
      </c>
      <c r="B3174" s="18">
        <v>10</v>
      </c>
      <c r="C3174" s="30"/>
      <c r="D3174" s="30"/>
      <c r="E3174" s="21" t="str">
        <f>IFERROR(VLOOKUP(A3174,'RTZ255'!A:D,4,),"")</f>
        <v/>
      </c>
      <c r="F3174" t="s">
        <v>12163</v>
      </c>
      <c r="G3174" t="s">
        <v>12164</v>
      </c>
      <c r="H3174" t="s">
        <v>7</v>
      </c>
      <c r="I3174" t="s">
        <v>10981</v>
      </c>
      <c r="J3174" t="s">
        <v>9</v>
      </c>
      <c r="K3174">
        <v>5.0000000000000001E-3</v>
      </c>
      <c r="L3174" t="s">
        <v>12165</v>
      </c>
      <c r="M3174" s="32" t="s">
        <v>11</v>
      </c>
    </row>
    <row r="3175" spans="1:13" x14ac:dyDescent="0.25">
      <c r="A3175" t="s">
        <v>12166</v>
      </c>
      <c r="B3175" s="18">
        <v>11.5</v>
      </c>
      <c r="C3175" s="30"/>
      <c r="D3175" s="30"/>
      <c r="E3175" s="21" t="str">
        <f>IFERROR(VLOOKUP(A3175,'RTZ255'!A:D,4,),"")</f>
        <v/>
      </c>
      <c r="F3175" t="s">
        <v>12167</v>
      </c>
      <c r="G3175" t="s">
        <v>12168</v>
      </c>
      <c r="H3175" t="s">
        <v>7</v>
      </c>
      <c r="I3175" t="s">
        <v>10981</v>
      </c>
      <c r="J3175" t="s">
        <v>9</v>
      </c>
      <c r="K3175">
        <v>8.9999999999999993E-3</v>
      </c>
      <c r="L3175" t="s">
        <v>12169</v>
      </c>
      <c r="M3175" s="32" t="s">
        <v>11</v>
      </c>
    </row>
    <row r="3176" spans="1:13" x14ac:dyDescent="0.25">
      <c r="A3176" t="s">
        <v>12170</v>
      </c>
      <c r="B3176" s="18">
        <v>14.19</v>
      </c>
      <c r="C3176" s="30"/>
      <c r="D3176" s="30"/>
      <c r="E3176" s="21" t="str">
        <f>IFERROR(VLOOKUP(A3176,'RTZ255'!A:D,4,),"")</f>
        <v/>
      </c>
      <c r="F3176" t="s">
        <v>12171</v>
      </c>
      <c r="G3176" t="s">
        <v>12172</v>
      </c>
      <c r="H3176" t="s">
        <v>7</v>
      </c>
      <c r="I3176" t="s">
        <v>10981</v>
      </c>
      <c r="J3176" t="s">
        <v>9</v>
      </c>
      <c r="K3176">
        <v>2.7E-2</v>
      </c>
      <c r="L3176" t="s">
        <v>12173</v>
      </c>
      <c r="M3176" s="32" t="s">
        <v>11</v>
      </c>
    </row>
    <row r="3177" spans="1:13" x14ac:dyDescent="0.25">
      <c r="A3177" t="s">
        <v>12174</v>
      </c>
      <c r="B3177" s="18">
        <v>14</v>
      </c>
      <c r="C3177" s="30"/>
      <c r="D3177" s="30"/>
      <c r="E3177" s="21" t="str">
        <f>IFERROR(VLOOKUP(A3177,'RTZ255'!A:D,4,),"")</f>
        <v/>
      </c>
      <c r="F3177" t="s">
        <v>12175</v>
      </c>
      <c r="G3177" t="s">
        <v>12176</v>
      </c>
      <c r="H3177" t="s">
        <v>7</v>
      </c>
      <c r="I3177" t="s">
        <v>10981</v>
      </c>
      <c r="J3177" t="s">
        <v>9</v>
      </c>
      <c r="K3177">
        <v>1.4999999999999999E-2</v>
      </c>
      <c r="L3177" t="s">
        <v>12177</v>
      </c>
      <c r="M3177" s="32" t="s">
        <v>11</v>
      </c>
    </row>
    <row r="3178" spans="1:13" x14ac:dyDescent="0.25">
      <c r="A3178" t="s">
        <v>12178</v>
      </c>
      <c r="B3178" s="18">
        <v>17</v>
      </c>
      <c r="C3178" s="30"/>
      <c r="D3178" s="30"/>
      <c r="E3178" s="21" t="str">
        <f>IFERROR(VLOOKUP(A3178,'RTZ255'!A:D,4,),"")</f>
        <v/>
      </c>
      <c r="F3178" t="s">
        <v>12179</v>
      </c>
      <c r="G3178" t="s">
        <v>12180</v>
      </c>
      <c r="H3178" t="s">
        <v>7</v>
      </c>
      <c r="I3178" t="s">
        <v>10981</v>
      </c>
      <c r="J3178" t="s">
        <v>9</v>
      </c>
      <c r="K3178">
        <v>2.5999999999999999E-2</v>
      </c>
      <c r="L3178" t="s">
        <v>12181</v>
      </c>
      <c r="M3178" s="32" t="s">
        <v>11</v>
      </c>
    </row>
    <row r="3179" spans="1:13" x14ac:dyDescent="0.25">
      <c r="A3179" t="s">
        <v>12182</v>
      </c>
      <c r="B3179" s="18">
        <v>25.8</v>
      </c>
      <c r="C3179" s="30"/>
      <c r="D3179" s="30"/>
      <c r="E3179" s="21" t="str">
        <f>IFERROR(VLOOKUP(A3179,'RTZ255'!A:D,4,),"")</f>
        <v/>
      </c>
      <c r="F3179" t="s">
        <v>12183</v>
      </c>
      <c r="G3179" t="s">
        <v>12184</v>
      </c>
      <c r="H3179" t="s">
        <v>7</v>
      </c>
      <c r="I3179" t="s">
        <v>10981</v>
      </c>
      <c r="J3179" t="s">
        <v>9</v>
      </c>
      <c r="K3179">
        <v>3.5999999999999997E-2</v>
      </c>
      <c r="L3179" t="s">
        <v>12185</v>
      </c>
      <c r="M3179" s="32" t="s">
        <v>11</v>
      </c>
    </row>
    <row r="3180" spans="1:13" x14ac:dyDescent="0.25">
      <c r="A3180" t="s">
        <v>12186</v>
      </c>
      <c r="B3180" s="18">
        <v>26.6</v>
      </c>
      <c r="C3180" s="30"/>
      <c r="D3180" s="30"/>
      <c r="E3180" s="21" t="str">
        <f>IFERROR(VLOOKUP(A3180,'RTZ255'!A:D,4,),"")</f>
        <v/>
      </c>
      <c r="F3180" t="s">
        <v>12187</v>
      </c>
      <c r="G3180" t="s">
        <v>12188</v>
      </c>
      <c r="H3180" t="s">
        <v>7</v>
      </c>
      <c r="I3180" t="s">
        <v>10981</v>
      </c>
      <c r="J3180" t="s">
        <v>9</v>
      </c>
      <c r="K3180">
        <v>1.7000000000000001E-2</v>
      </c>
      <c r="L3180" t="s">
        <v>12189</v>
      </c>
      <c r="M3180" s="32" t="s">
        <v>11</v>
      </c>
    </row>
    <row r="3181" spans="1:13" x14ac:dyDescent="0.25">
      <c r="A3181" t="s">
        <v>12190</v>
      </c>
      <c r="B3181" s="18">
        <v>24.6</v>
      </c>
      <c r="C3181" s="30"/>
      <c r="D3181" s="30"/>
      <c r="E3181" s="21" t="str">
        <f>IFERROR(VLOOKUP(A3181,'RTZ255'!A:D,4,),"")</f>
        <v/>
      </c>
      <c r="F3181" t="s">
        <v>12191</v>
      </c>
      <c r="G3181" t="s">
        <v>12192</v>
      </c>
      <c r="H3181" t="s">
        <v>7</v>
      </c>
      <c r="I3181" t="s">
        <v>10981</v>
      </c>
      <c r="J3181" t="s">
        <v>9</v>
      </c>
      <c r="K3181">
        <v>1.9E-2</v>
      </c>
      <c r="L3181" t="s">
        <v>12193</v>
      </c>
      <c r="M3181" s="32" t="s">
        <v>11</v>
      </c>
    </row>
    <row r="3182" spans="1:13" x14ac:dyDescent="0.25">
      <c r="A3182" t="s">
        <v>12194</v>
      </c>
      <c r="B3182" s="18">
        <v>24.7</v>
      </c>
      <c r="C3182" s="30"/>
      <c r="D3182" s="30"/>
      <c r="E3182" s="21" t="str">
        <f>IFERROR(VLOOKUP(A3182,'RTZ255'!A:D,4,),"")</f>
        <v/>
      </c>
      <c r="F3182" t="s">
        <v>12195</v>
      </c>
      <c r="G3182" t="s">
        <v>12196</v>
      </c>
      <c r="H3182" t="s">
        <v>7</v>
      </c>
      <c r="I3182" t="s">
        <v>10981</v>
      </c>
      <c r="J3182" t="s">
        <v>9</v>
      </c>
      <c r="K3182">
        <v>3.4000000000000002E-2</v>
      </c>
      <c r="L3182" t="s">
        <v>12197</v>
      </c>
      <c r="M3182" s="32" t="s">
        <v>11</v>
      </c>
    </row>
    <row r="3183" spans="1:13" x14ac:dyDescent="0.25">
      <c r="A3183" t="s">
        <v>12198</v>
      </c>
      <c r="B3183" s="18">
        <v>29.6</v>
      </c>
      <c r="C3183" s="30"/>
      <c r="D3183" s="30"/>
      <c r="E3183" s="21" t="str">
        <f>IFERROR(VLOOKUP(A3183,'RTZ255'!A:D,4,),"")</f>
        <v/>
      </c>
      <c r="F3183" t="s">
        <v>12199</v>
      </c>
      <c r="G3183" t="s">
        <v>12200</v>
      </c>
      <c r="H3183" t="s">
        <v>7</v>
      </c>
      <c r="I3183" t="s">
        <v>10981</v>
      </c>
      <c r="J3183" t="s">
        <v>9</v>
      </c>
      <c r="K3183">
        <v>5.5E-2</v>
      </c>
      <c r="L3183" t="s">
        <v>12201</v>
      </c>
      <c r="M3183" s="32" t="s">
        <v>11</v>
      </c>
    </row>
    <row r="3184" spans="1:13" x14ac:dyDescent="0.25">
      <c r="A3184" t="s">
        <v>12202</v>
      </c>
      <c r="B3184" s="18">
        <v>29.6</v>
      </c>
      <c r="C3184" s="30"/>
      <c r="D3184" s="30"/>
      <c r="E3184" s="21" t="str">
        <f>IFERROR(VLOOKUP(A3184,'RTZ255'!A:D,4,),"")</f>
        <v/>
      </c>
      <c r="F3184" t="s">
        <v>12203</v>
      </c>
      <c r="G3184" t="s">
        <v>12204</v>
      </c>
      <c r="H3184" t="s">
        <v>7</v>
      </c>
      <c r="I3184" t="s">
        <v>10981</v>
      </c>
      <c r="J3184" t="s">
        <v>9</v>
      </c>
      <c r="K3184">
        <v>5.5E-2</v>
      </c>
      <c r="L3184" t="s">
        <v>12205</v>
      </c>
      <c r="M3184" s="32" t="s">
        <v>11</v>
      </c>
    </row>
    <row r="3185" spans="1:13" x14ac:dyDescent="0.25">
      <c r="A3185" t="s">
        <v>12206</v>
      </c>
      <c r="B3185" s="18">
        <v>34.5</v>
      </c>
      <c r="C3185" s="30"/>
      <c r="D3185" s="30"/>
      <c r="E3185" s="21" t="str">
        <f>IFERROR(VLOOKUP(A3185,'RTZ255'!A:D,4,),"")</f>
        <v/>
      </c>
      <c r="F3185" t="s">
        <v>12207</v>
      </c>
      <c r="G3185" t="s">
        <v>12208</v>
      </c>
      <c r="H3185" t="s">
        <v>7</v>
      </c>
      <c r="I3185" t="s">
        <v>10981</v>
      </c>
      <c r="J3185" t="s">
        <v>9</v>
      </c>
      <c r="K3185">
        <v>8.5000000000000006E-2</v>
      </c>
      <c r="L3185" t="s">
        <v>12209</v>
      </c>
      <c r="M3185" s="32" t="s">
        <v>11</v>
      </c>
    </row>
    <row r="3186" spans="1:13" x14ac:dyDescent="0.25">
      <c r="A3186" t="s">
        <v>12210</v>
      </c>
      <c r="B3186" s="18">
        <v>34.5</v>
      </c>
      <c r="C3186" s="30"/>
      <c r="D3186" s="30"/>
      <c r="E3186" s="21" t="str">
        <f>IFERROR(VLOOKUP(A3186,'RTZ255'!A:D,4,),"")</f>
        <v/>
      </c>
      <c r="F3186" t="s">
        <v>12211</v>
      </c>
      <c r="G3186" t="s">
        <v>12212</v>
      </c>
      <c r="H3186" t="s">
        <v>7</v>
      </c>
      <c r="I3186" t="s">
        <v>10981</v>
      </c>
      <c r="J3186" t="s">
        <v>9</v>
      </c>
      <c r="K3186">
        <v>8.5000000000000006E-2</v>
      </c>
      <c r="L3186" t="s">
        <v>12213</v>
      </c>
      <c r="M3186" s="32" t="s">
        <v>11</v>
      </c>
    </row>
    <row r="3187" spans="1:13" x14ac:dyDescent="0.25">
      <c r="A3187" t="s">
        <v>12214</v>
      </c>
      <c r="B3187" s="18">
        <v>41.8</v>
      </c>
      <c r="C3187" s="30"/>
      <c r="D3187" s="30"/>
      <c r="E3187" s="21" t="str">
        <f>IFERROR(VLOOKUP(A3187,'RTZ255'!A:D,4,),"")</f>
        <v/>
      </c>
      <c r="F3187" t="s">
        <v>12215</v>
      </c>
      <c r="G3187" t="s">
        <v>12216</v>
      </c>
      <c r="H3187" t="s">
        <v>7</v>
      </c>
      <c r="I3187" t="s">
        <v>10981</v>
      </c>
      <c r="J3187" t="s">
        <v>9</v>
      </c>
      <c r="K3187">
        <v>0.115</v>
      </c>
      <c r="L3187" t="s">
        <v>12217</v>
      </c>
      <c r="M3187" s="32" t="s">
        <v>11</v>
      </c>
    </row>
    <row r="3188" spans="1:13" x14ac:dyDescent="0.25">
      <c r="A3188" t="s">
        <v>12218</v>
      </c>
      <c r="B3188" s="18">
        <v>70.7</v>
      </c>
      <c r="C3188" s="30"/>
      <c r="D3188" s="30"/>
      <c r="E3188" s="21" t="str">
        <f>IFERROR(VLOOKUP(A3188,'RTZ255'!A:D,4,),"")</f>
        <v/>
      </c>
      <c r="F3188" t="s">
        <v>12219</v>
      </c>
      <c r="G3188" t="s">
        <v>12220</v>
      </c>
      <c r="H3188" t="s">
        <v>7</v>
      </c>
      <c r="I3188" t="s">
        <v>10981</v>
      </c>
      <c r="J3188" t="s">
        <v>9</v>
      </c>
      <c r="K3188">
        <v>0.115</v>
      </c>
      <c r="L3188" t="s">
        <v>12221</v>
      </c>
      <c r="M3188" s="32" t="s">
        <v>11</v>
      </c>
    </row>
    <row r="3189" spans="1:13" x14ac:dyDescent="0.25">
      <c r="A3189" t="s">
        <v>12222</v>
      </c>
      <c r="B3189" s="18">
        <v>7</v>
      </c>
      <c r="C3189" s="30"/>
      <c r="D3189" s="30"/>
      <c r="E3189" s="21" t="str">
        <f>IFERROR(VLOOKUP(A3189,'RTZ255'!A:D,4,),"")</f>
        <v/>
      </c>
      <c r="F3189" t="s">
        <v>12223</v>
      </c>
      <c r="G3189" t="s">
        <v>12224</v>
      </c>
      <c r="H3189" t="s">
        <v>7</v>
      </c>
      <c r="I3189" t="s">
        <v>10981</v>
      </c>
      <c r="J3189" t="s">
        <v>9</v>
      </c>
      <c r="K3189">
        <v>6.0000000000000001E-3</v>
      </c>
      <c r="L3189" t="s">
        <v>12225</v>
      </c>
      <c r="M3189" s="32" t="s">
        <v>11</v>
      </c>
    </row>
    <row r="3190" spans="1:13" x14ac:dyDescent="0.25">
      <c r="A3190" t="s">
        <v>12226</v>
      </c>
      <c r="B3190" s="18">
        <v>7.2</v>
      </c>
      <c r="C3190" s="30"/>
      <c r="D3190" s="30"/>
      <c r="E3190" s="21" t="str">
        <f>IFERROR(VLOOKUP(A3190,'RTZ255'!A:D,4,),"")</f>
        <v/>
      </c>
      <c r="F3190" t="s">
        <v>12227</v>
      </c>
      <c r="G3190" t="s">
        <v>12228</v>
      </c>
      <c r="H3190" t="s">
        <v>7</v>
      </c>
      <c r="I3190" t="s">
        <v>10981</v>
      </c>
      <c r="J3190" t="s">
        <v>9</v>
      </c>
      <c r="K3190">
        <v>7.0000000000000001E-3</v>
      </c>
      <c r="L3190" t="s">
        <v>12229</v>
      </c>
      <c r="M3190" s="32" t="s">
        <v>11</v>
      </c>
    </row>
    <row r="3191" spans="1:13" x14ac:dyDescent="0.25">
      <c r="A3191" t="s">
        <v>12230</v>
      </c>
      <c r="B3191" s="18">
        <v>7.5</v>
      </c>
      <c r="C3191" s="30"/>
      <c r="D3191" s="30"/>
      <c r="E3191" s="21" t="str">
        <f>IFERROR(VLOOKUP(A3191,'RTZ255'!A:D,4,),"")</f>
        <v/>
      </c>
      <c r="F3191" t="s">
        <v>12231</v>
      </c>
      <c r="G3191" t="s">
        <v>12232</v>
      </c>
      <c r="H3191" t="s">
        <v>7</v>
      </c>
      <c r="I3191" t="s">
        <v>10981</v>
      </c>
      <c r="J3191" t="s">
        <v>9</v>
      </c>
      <c r="K3191">
        <v>0.01</v>
      </c>
      <c r="L3191" t="s">
        <v>12233</v>
      </c>
      <c r="M3191" s="32" t="s">
        <v>11</v>
      </c>
    </row>
    <row r="3192" spans="1:13" x14ac:dyDescent="0.25">
      <c r="A3192" t="s">
        <v>12234</v>
      </c>
      <c r="B3192" s="18">
        <v>8.1999999999999993</v>
      </c>
      <c r="C3192" s="30"/>
      <c r="D3192" s="30"/>
      <c r="E3192" s="21" t="str">
        <f>IFERROR(VLOOKUP(A3192,'RTZ255'!A:D,4,),"")</f>
        <v/>
      </c>
      <c r="F3192" t="s">
        <v>12235</v>
      </c>
      <c r="G3192" t="s">
        <v>12236</v>
      </c>
      <c r="H3192" t="s">
        <v>7</v>
      </c>
      <c r="I3192" t="s">
        <v>10981</v>
      </c>
      <c r="J3192" t="s">
        <v>9</v>
      </c>
      <c r="K3192">
        <v>1.7000000000000001E-2</v>
      </c>
      <c r="L3192" t="s">
        <v>12237</v>
      </c>
      <c r="M3192" s="32" t="s">
        <v>11</v>
      </c>
    </row>
    <row r="3193" spans="1:13" x14ac:dyDescent="0.25">
      <c r="A3193" t="s">
        <v>12238</v>
      </c>
      <c r="B3193" s="18">
        <v>9.6999999999999993</v>
      </c>
      <c r="C3193" s="30"/>
      <c r="D3193" s="30"/>
      <c r="E3193" s="21" t="str">
        <f>IFERROR(VLOOKUP(A3193,'RTZ255'!A:D,4,),"")</f>
        <v/>
      </c>
      <c r="F3193" t="s">
        <v>12239</v>
      </c>
      <c r="G3193" t="s">
        <v>12240</v>
      </c>
      <c r="H3193" t="s">
        <v>7</v>
      </c>
      <c r="I3193" t="s">
        <v>10981</v>
      </c>
      <c r="J3193" t="s">
        <v>9</v>
      </c>
      <c r="K3193">
        <v>2.7E-2</v>
      </c>
      <c r="L3193" t="s">
        <v>12241</v>
      </c>
      <c r="M3193" s="32" t="s">
        <v>11</v>
      </c>
    </row>
    <row r="3194" spans="1:13" x14ac:dyDescent="0.25">
      <c r="A3194" t="s">
        <v>12242</v>
      </c>
      <c r="B3194" s="18">
        <v>9.6999999999999993</v>
      </c>
      <c r="C3194" s="30"/>
      <c r="D3194" s="30"/>
      <c r="E3194" s="21" t="str">
        <f>IFERROR(VLOOKUP(A3194,'RTZ255'!A:D,4,),"")</f>
        <v/>
      </c>
      <c r="F3194" t="s">
        <v>12243</v>
      </c>
      <c r="G3194" t="s">
        <v>12244</v>
      </c>
      <c r="H3194" t="s">
        <v>7</v>
      </c>
      <c r="I3194" t="s">
        <v>10981</v>
      </c>
      <c r="J3194" t="s">
        <v>9</v>
      </c>
      <c r="K3194">
        <v>0.04</v>
      </c>
      <c r="L3194" t="s">
        <v>12245</v>
      </c>
      <c r="M3194" s="32" t="s">
        <v>11</v>
      </c>
    </row>
    <row r="3195" spans="1:13" x14ac:dyDescent="0.25">
      <c r="A3195" t="s">
        <v>12246</v>
      </c>
      <c r="B3195" s="18">
        <v>12.2</v>
      </c>
      <c r="C3195" s="30"/>
      <c r="D3195" s="30"/>
      <c r="E3195" s="21" t="str">
        <f>IFERROR(VLOOKUP(A3195,'RTZ255'!A:D,4,),"")</f>
        <v/>
      </c>
      <c r="F3195" t="s">
        <v>12247</v>
      </c>
      <c r="G3195" t="s">
        <v>12248</v>
      </c>
      <c r="H3195" t="s">
        <v>7</v>
      </c>
      <c r="I3195" t="s">
        <v>10981</v>
      </c>
      <c r="J3195" t="s">
        <v>9</v>
      </c>
      <c r="K3195">
        <v>1.7999999999999999E-2</v>
      </c>
      <c r="L3195" t="s">
        <v>12249</v>
      </c>
      <c r="M3195" s="32" t="s">
        <v>11</v>
      </c>
    </row>
    <row r="3196" spans="1:13" x14ac:dyDescent="0.25">
      <c r="A3196" t="s">
        <v>12250</v>
      </c>
      <c r="B3196" s="18">
        <v>11.5</v>
      </c>
      <c r="C3196" s="30"/>
      <c r="D3196" s="30"/>
      <c r="E3196" s="21" t="str">
        <f>IFERROR(VLOOKUP(A3196,'RTZ255'!A:D,4,),"")</f>
        <v/>
      </c>
      <c r="F3196" t="s">
        <v>12251</v>
      </c>
      <c r="G3196" t="s">
        <v>12252</v>
      </c>
      <c r="H3196" t="s">
        <v>7</v>
      </c>
      <c r="I3196" t="s">
        <v>10981</v>
      </c>
      <c r="J3196" t="s">
        <v>9</v>
      </c>
      <c r="K3196">
        <v>1.7999999999999999E-2</v>
      </c>
      <c r="L3196" t="s">
        <v>12253</v>
      </c>
      <c r="M3196" s="32" t="s">
        <v>11</v>
      </c>
    </row>
    <row r="3197" spans="1:13" x14ac:dyDescent="0.25">
      <c r="A3197" t="s">
        <v>12254</v>
      </c>
      <c r="B3197" s="18">
        <v>11.7</v>
      </c>
      <c r="C3197" s="30"/>
      <c r="D3197" s="30"/>
      <c r="E3197" s="21" t="str">
        <f>IFERROR(VLOOKUP(A3197,'RTZ255'!A:D,4,),"")</f>
        <v/>
      </c>
      <c r="F3197" t="s">
        <v>12255</v>
      </c>
      <c r="G3197" t="s">
        <v>12256</v>
      </c>
      <c r="H3197" t="s">
        <v>7</v>
      </c>
      <c r="I3197" t="s">
        <v>10981</v>
      </c>
      <c r="J3197" t="s">
        <v>9</v>
      </c>
      <c r="K3197">
        <v>2.1999999999999999E-2</v>
      </c>
      <c r="L3197" t="s">
        <v>12257</v>
      </c>
      <c r="M3197" s="32" t="s">
        <v>11</v>
      </c>
    </row>
    <row r="3198" spans="1:13" x14ac:dyDescent="0.25">
      <c r="A3198" t="s">
        <v>12258</v>
      </c>
      <c r="B3198" s="18">
        <v>11.9</v>
      </c>
      <c r="C3198" s="30"/>
      <c r="D3198" s="30"/>
      <c r="E3198" s="21" t="str">
        <f>IFERROR(VLOOKUP(A3198,'RTZ255'!A:D,4,),"")</f>
        <v/>
      </c>
      <c r="F3198" t="s">
        <v>12259</v>
      </c>
      <c r="G3198" t="s">
        <v>12260</v>
      </c>
      <c r="H3198" t="s">
        <v>7</v>
      </c>
      <c r="I3198" t="s">
        <v>10981</v>
      </c>
      <c r="J3198" t="s">
        <v>9</v>
      </c>
      <c r="K3198">
        <v>3.5999999999999997E-2</v>
      </c>
      <c r="L3198" t="s">
        <v>12261</v>
      </c>
      <c r="M3198" s="32" t="s">
        <v>11</v>
      </c>
    </row>
    <row r="3199" spans="1:13" x14ac:dyDescent="0.25">
      <c r="A3199" t="s">
        <v>12262</v>
      </c>
      <c r="B3199" s="18">
        <v>11.9</v>
      </c>
      <c r="C3199" s="30"/>
      <c r="D3199" s="30"/>
      <c r="E3199" s="21" t="str">
        <f>IFERROR(VLOOKUP(A3199,'RTZ255'!A:D,4,),"")</f>
        <v/>
      </c>
      <c r="F3199" t="s">
        <v>12263</v>
      </c>
      <c r="G3199" t="s">
        <v>12264</v>
      </c>
      <c r="H3199" t="s">
        <v>7</v>
      </c>
      <c r="I3199" t="s">
        <v>10981</v>
      </c>
      <c r="J3199" t="s">
        <v>9</v>
      </c>
      <c r="K3199">
        <v>3.5999999999999997E-2</v>
      </c>
      <c r="L3199" t="s">
        <v>12265</v>
      </c>
      <c r="M3199" s="32" t="s">
        <v>11</v>
      </c>
    </row>
    <row r="3200" spans="1:13" x14ac:dyDescent="0.25">
      <c r="A3200" t="s">
        <v>12266</v>
      </c>
      <c r="B3200" s="18">
        <v>12.8</v>
      </c>
      <c r="C3200" s="30"/>
      <c r="D3200" s="30"/>
      <c r="E3200" s="21" t="str">
        <f>IFERROR(VLOOKUP(A3200,'RTZ255'!A:D,4,),"")</f>
        <v/>
      </c>
      <c r="F3200" t="s">
        <v>12267</v>
      </c>
      <c r="G3200" t="s">
        <v>12268</v>
      </c>
      <c r="H3200" t="s">
        <v>7</v>
      </c>
      <c r="I3200" t="s">
        <v>10981</v>
      </c>
      <c r="J3200" t="s">
        <v>9</v>
      </c>
      <c r="K3200">
        <v>5.5E-2</v>
      </c>
      <c r="L3200" t="s">
        <v>12269</v>
      </c>
      <c r="M3200" s="32" t="s">
        <v>11</v>
      </c>
    </row>
    <row r="3201" spans="1:13" x14ac:dyDescent="0.25">
      <c r="A3201" t="s">
        <v>12270</v>
      </c>
      <c r="B3201" s="18">
        <v>12.8</v>
      </c>
      <c r="C3201" s="30"/>
      <c r="D3201" s="30"/>
      <c r="E3201" s="21" t="str">
        <f>IFERROR(VLOOKUP(A3201,'RTZ255'!A:D,4,),"")</f>
        <v/>
      </c>
      <c r="F3201" t="s">
        <v>12271</v>
      </c>
      <c r="G3201" t="s">
        <v>12272</v>
      </c>
      <c r="H3201" t="s">
        <v>7</v>
      </c>
      <c r="I3201" t="s">
        <v>10981</v>
      </c>
      <c r="J3201" t="s">
        <v>9</v>
      </c>
      <c r="K3201">
        <v>5.5E-2</v>
      </c>
      <c r="L3201" t="s">
        <v>12273</v>
      </c>
      <c r="M3201" s="32" t="s">
        <v>11</v>
      </c>
    </row>
    <row r="3202" spans="1:13" x14ac:dyDescent="0.25">
      <c r="A3202" t="s">
        <v>12274</v>
      </c>
      <c r="B3202" s="18">
        <v>16.7</v>
      </c>
      <c r="C3202" s="30"/>
      <c r="D3202" s="30"/>
      <c r="E3202" s="21" t="str">
        <f>IFERROR(VLOOKUP(A3202,'RTZ255'!A:D,4,),"")</f>
        <v/>
      </c>
      <c r="F3202" t="s">
        <v>12275</v>
      </c>
      <c r="G3202" t="s">
        <v>12276</v>
      </c>
      <c r="H3202" t="s">
        <v>7</v>
      </c>
      <c r="I3202" t="s">
        <v>10981</v>
      </c>
      <c r="J3202" t="s">
        <v>9</v>
      </c>
      <c r="K3202">
        <v>7.1999999999999995E-2</v>
      </c>
      <c r="L3202" t="s">
        <v>12277</v>
      </c>
      <c r="M3202" s="32" t="s">
        <v>11</v>
      </c>
    </row>
    <row r="3203" spans="1:13" x14ac:dyDescent="0.25">
      <c r="A3203" t="s">
        <v>12278</v>
      </c>
      <c r="B3203" s="18">
        <v>16.7</v>
      </c>
      <c r="C3203" s="30"/>
      <c r="D3203" s="30"/>
      <c r="E3203" s="21" t="str">
        <f>IFERROR(VLOOKUP(A3203,'RTZ255'!A:D,4,),"")</f>
        <v/>
      </c>
      <c r="F3203" t="s">
        <v>12279</v>
      </c>
      <c r="G3203" t="s">
        <v>12280</v>
      </c>
      <c r="H3203" t="s">
        <v>7</v>
      </c>
      <c r="I3203" t="s">
        <v>10981</v>
      </c>
      <c r="J3203" t="s">
        <v>9</v>
      </c>
      <c r="K3203">
        <v>7.1999999999999995E-2</v>
      </c>
      <c r="L3203" t="s">
        <v>12281</v>
      </c>
      <c r="M3203" s="32" t="s">
        <v>11</v>
      </c>
    </row>
    <row r="3204" spans="1:13" x14ac:dyDescent="0.25">
      <c r="A3204" t="s">
        <v>12282</v>
      </c>
      <c r="B3204" s="18">
        <v>19.3</v>
      </c>
      <c r="C3204" s="30"/>
      <c r="D3204" s="30"/>
      <c r="E3204" s="21" t="str">
        <f>IFERROR(VLOOKUP(A3204,'RTZ255'!A:D,4,),"")</f>
        <v/>
      </c>
      <c r="F3204" t="s">
        <v>12283</v>
      </c>
      <c r="G3204" t="s">
        <v>12284</v>
      </c>
      <c r="H3204" t="s">
        <v>7</v>
      </c>
      <c r="I3204" t="s">
        <v>10981</v>
      </c>
      <c r="J3204" t="s">
        <v>9</v>
      </c>
      <c r="K3204">
        <v>1.2E-2</v>
      </c>
      <c r="L3204" t="s">
        <v>12285</v>
      </c>
      <c r="M3204" s="32" t="s">
        <v>11</v>
      </c>
    </row>
    <row r="3205" spans="1:13" x14ac:dyDescent="0.25">
      <c r="A3205" t="s">
        <v>12286</v>
      </c>
      <c r="B3205" s="18">
        <v>11.3</v>
      </c>
      <c r="C3205" s="30"/>
      <c r="D3205" s="30"/>
      <c r="E3205" s="21" t="str">
        <f>IFERROR(VLOOKUP(A3205,'RTZ255'!A:D,4,),"")</f>
        <v/>
      </c>
      <c r="F3205" t="s">
        <v>12287</v>
      </c>
      <c r="G3205" t="s">
        <v>12288</v>
      </c>
      <c r="H3205" t="s">
        <v>7</v>
      </c>
      <c r="I3205" t="s">
        <v>10981</v>
      </c>
      <c r="J3205" t="s">
        <v>9</v>
      </c>
      <c r="K3205">
        <v>1.4999999999999999E-2</v>
      </c>
      <c r="L3205" t="s">
        <v>12289</v>
      </c>
      <c r="M3205" s="32" t="s">
        <v>11</v>
      </c>
    </row>
    <row r="3206" spans="1:13" x14ac:dyDescent="0.25">
      <c r="A3206" t="s">
        <v>12290</v>
      </c>
      <c r="B3206" s="18">
        <v>11.8</v>
      </c>
      <c r="C3206" s="30"/>
      <c r="D3206" s="30"/>
      <c r="E3206" s="21" t="str">
        <f>IFERROR(VLOOKUP(A3206,'RTZ255'!A:D,4,),"")</f>
        <v/>
      </c>
      <c r="F3206" t="s">
        <v>12291</v>
      </c>
      <c r="G3206" t="s">
        <v>12292</v>
      </c>
      <c r="H3206" t="s">
        <v>7</v>
      </c>
      <c r="I3206" t="s">
        <v>10981</v>
      </c>
      <c r="J3206" t="s">
        <v>9</v>
      </c>
      <c r="K3206">
        <v>1.7999999999999999E-2</v>
      </c>
      <c r="L3206" t="s">
        <v>12293</v>
      </c>
      <c r="M3206" s="32" t="s">
        <v>11</v>
      </c>
    </row>
    <row r="3207" spans="1:13" x14ac:dyDescent="0.25">
      <c r="A3207" t="s">
        <v>12294</v>
      </c>
      <c r="B3207" s="18">
        <v>10.8</v>
      </c>
      <c r="C3207" s="30"/>
      <c r="D3207" s="30"/>
      <c r="E3207" s="21" t="str">
        <f>IFERROR(VLOOKUP(A3207,'RTZ255'!A:D,4,),"")</f>
        <v/>
      </c>
      <c r="F3207" t="s">
        <v>12295</v>
      </c>
      <c r="G3207" t="s">
        <v>12296</v>
      </c>
      <c r="H3207" t="s">
        <v>7</v>
      </c>
      <c r="I3207" t="s">
        <v>10981</v>
      </c>
      <c r="J3207" t="s">
        <v>9</v>
      </c>
      <c r="K3207">
        <v>1.7999999999999999E-2</v>
      </c>
      <c r="L3207" t="s">
        <v>12297</v>
      </c>
      <c r="M3207" s="32" t="s">
        <v>11</v>
      </c>
    </row>
    <row r="3208" spans="1:13" x14ac:dyDescent="0.25">
      <c r="A3208" t="s">
        <v>12298</v>
      </c>
      <c r="B3208" s="18">
        <v>11</v>
      </c>
      <c r="C3208" s="30"/>
      <c r="D3208" s="30"/>
      <c r="E3208" s="21" t="str">
        <f>IFERROR(VLOOKUP(A3208,'RTZ255'!A:D,4,),"")</f>
        <v/>
      </c>
      <c r="F3208" t="s">
        <v>12299</v>
      </c>
      <c r="G3208" t="s">
        <v>12300</v>
      </c>
      <c r="H3208" t="s">
        <v>7</v>
      </c>
      <c r="I3208" t="s">
        <v>10981</v>
      </c>
      <c r="J3208" t="s">
        <v>9</v>
      </c>
      <c r="K3208">
        <v>2.9000000000000001E-2</v>
      </c>
      <c r="L3208" t="s">
        <v>12301</v>
      </c>
      <c r="M3208" s="32" t="s">
        <v>11</v>
      </c>
    </row>
    <row r="3209" spans="1:13" x14ac:dyDescent="0.25">
      <c r="A3209" t="s">
        <v>12302</v>
      </c>
      <c r="B3209" s="18">
        <v>11.9</v>
      </c>
      <c r="C3209" s="30"/>
      <c r="D3209" s="30"/>
      <c r="E3209" s="21" t="str">
        <f>IFERROR(VLOOKUP(A3209,'RTZ255'!A:D,4,),"")</f>
        <v/>
      </c>
      <c r="F3209" t="s">
        <v>12303</v>
      </c>
      <c r="G3209" t="s">
        <v>12304</v>
      </c>
      <c r="H3209" t="s">
        <v>7</v>
      </c>
      <c r="I3209" t="s">
        <v>10981</v>
      </c>
      <c r="J3209" t="s">
        <v>9</v>
      </c>
      <c r="K3209">
        <v>4.4999999999999998E-2</v>
      </c>
      <c r="L3209" t="s">
        <v>12305</v>
      </c>
      <c r="M3209" s="32" t="s">
        <v>11</v>
      </c>
    </row>
    <row r="3210" spans="1:13" x14ac:dyDescent="0.25">
      <c r="A3210" t="s">
        <v>12306</v>
      </c>
      <c r="B3210" s="18">
        <v>14.9</v>
      </c>
      <c r="C3210" s="30"/>
      <c r="D3210" s="30"/>
      <c r="E3210" s="21" t="str">
        <f>IFERROR(VLOOKUP(A3210,'RTZ255'!A:D,4,),"")</f>
        <v/>
      </c>
      <c r="F3210" t="s">
        <v>12307</v>
      </c>
      <c r="G3210" t="s">
        <v>12308</v>
      </c>
      <c r="H3210" t="s">
        <v>7</v>
      </c>
      <c r="I3210" t="s">
        <v>10981</v>
      </c>
      <c r="J3210" t="s">
        <v>9</v>
      </c>
      <c r="K3210">
        <v>4.4999999999999998E-2</v>
      </c>
      <c r="L3210" t="s">
        <v>12309</v>
      </c>
      <c r="M3210" s="32" t="s">
        <v>11</v>
      </c>
    </row>
    <row r="3211" spans="1:13" x14ac:dyDescent="0.25">
      <c r="A3211" t="s">
        <v>12310</v>
      </c>
      <c r="B3211" s="18">
        <v>15.9</v>
      </c>
      <c r="C3211" s="30"/>
      <c r="D3211" s="30"/>
      <c r="E3211" s="21" t="str">
        <f>IFERROR(VLOOKUP(A3211,'RTZ255'!A:D,4,),"")</f>
        <v/>
      </c>
      <c r="F3211" t="s">
        <v>12311</v>
      </c>
      <c r="G3211" t="s">
        <v>12312</v>
      </c>
      <c r="H3211" t="s">
        <v>7</v>
      </c>
      <c r="I3211" t="s">
        <v>10981</v>
      </c>
      <c r="J3211" t="s">
        <v>9</v>
      </c>
      <c r="K3211">
        <v>4.4999999999999998E-2</v>
      </c>
      <c r="L3211" t="s">
        <v>12313</v>
      </c>
      <c r="M3211" s="32" t="s">
        <v>11</v>
      </c>
    </row>
    <row r="3212" spans="1:13" x14ac:dyDescent="0.25">
      <c r="A3212" t="s">
        <v>12314</v>
      </c>
      <c r="B3212" s="18">
        <v>16.7</v>
      </c>
      <c r="C3212" s="30"/>
      <c r="D3212" s="30"/>
      <c r="E3212" s="21" t="str">
        <f>IFERROR(VLOOKUP(A3212,'RTZ255'!A:D,4,),"")</f>
        <v/>
      </c>
      <c r="F3212" t="s">
        <v>12315</v>
      </c>
      <c r="G3212" t="s">
        <v>12316</v>
      </c>
      <c r="H3212" t="s">
        <v>7</v>
      </c>
      <c r="I3212" t="s">
        <v>10981</v>
      </c>
      <c r="J3212" t="s">
        <v>9</v>
      </c>
      <c r="K3212">
        <v>4.4999999999999998E-2</v>
      </c>
      <c r="L3212" t="s">
        <v>12317</v>
      </c>
      <c r="M3212" s="32" t="s">
        <v>11</v>
      </c>
    </row>
    <row r="3213" spans="1:13" x14ac:dyDescent="0.25">
      <c r="A3213" t="s">
        <v>12318</v>
      </c>
      <c r="B3213" s="18">
        <v>17.600000000000001</v>
      </c>
      <c r="C3213" s="30"/>
      <c r="D3213" s="30"/>
      <c r="E3213" s="21" t="str">
        <f>IFERROR(VLOOKUP(A3213,'RTZ255'!A:D,4,),"")</f>
        <v/>
      </c>
      <c r="F3213" t="s">
        <v>12319</v>
      </c>
      <c r="G3213" t="s">
        <v>12320</v>
      </c>
      <c r="H3213" t="s">
        <v>7</v>
      </c>
      <c r="I3213" t="s">
        <v>10981</v>
      </c>
      <c r="J3213" t="s">
        <v>9</v>
      </c>
      <c r="K3213">
        <v>6.7000000000000004E-2</v>
      </c>
      <c r="L3213" t="s">
        <v>12321</v>
      </c>
      <c r="M3213" s="32" t="s">
        <v>11</v>
      </c>
    </row>
    <row r="3214" spans="1:13" x14ac:dyDescent="0.25">
      <c r="A3214" t="s">
        <v>12322</v>
      </c>
      <c r="B3214" s="18">
        <v>27.5</v>
      </c>
      <c r="C3214" s="30"/>
      <c r="D3214" s="30"/>
      <c r="E3214" s="21" t="str">
        <f>IFERROR(VLOOKUP(A3214,'RTZ255'!A:D,4,),"")</f>
        <v/>
      </c>
      <c r="F3214" t="s">
        <v>12323</v>
      </c>
      <c r="G3214" t="s">
        <v>12324</v>
      </c>
      <c r="H3214" t="s">
        <v>7</v>
      </c>
      <c r="I3214" t="s">
        <v>10981</v>
      </c>
      <c r="J3214" t="s">
        <v>9</v>
      </c>
      <c r="K3214">
        <v>8.8999999999999996E-2</v>
      </c>
      <c r="L3214" t="s">
        <v>12325</v>
      </c>
      <c r="M3214" s="32" t="s">
        <v>11</v>
      </c>
    </row>
    <row r="3215" spans="1:13" x14ac:dyDescent="0.25">
      <c r="A3215" t="s">
        <v>12326</v>
      </c>
      <c r="B3215" s="18">
        <v>38.299999999999997</v>
      </c>
      <c r="C3215" s="30"/>
      <c r="D3215" s="30"/>
      <c r="E3215" s="21" t="str">
        <f>IFERROR(VLOOKUP(A3215,'RTZ255'!A:D,4,),"")</f>
        <v/>
      </c>
      <c r="F3215" t="s">
        <v>12327</v>
      </c>
      <c r="G3215" t="s">
        <v>12328</v>
      </c>
      <c r="H3215" t="s">
        <v>7</v>
      </c>
      <c r="I3215" t="s">
        <v>10981</v>
      </c>
      <c r="J3215" t="s">
        <v>9</v>
      </c>
      <c r="K3215">
        <v>0.114</v>
      </c>
      <c r="L3215" t="s">
        <v>12329</v>
      </c>
      <c r="M3215" s="32" t="s">
        <v>11</v>
      </c>
    </row>
    <row r="3216" spans="1:13" x14ac:dyDescent="0.25">
      <c r="A3216" t="s">
        <v>12330</v>
      </c>
      <c r="B3216" s="18">
        <v>43.8</v>
      </c>
      <c r="C3216" s="30"/>
      <c r="D3216" s="30"/>
      <c r="E3216" s="21" t="str">
        <f>IFERROR(VLOOKUP(A3216,'RTZ255'!A:D,4,),"")</f>
        <v/>
      </c>
      <c r="F3216" t="s">
        <v>12331</v>
      </c>
      <c r="G3216" t="s">
        <v>12332</v>
      </c>
      <c r="H3216" t="s">
        <v>7</v>
      </c>
      <c r="I3216" t="s">
        <v>10981</v>
      </c>
      <c r="J3216" t="s">
        <v>9</v>
      </c>
      <c r="K3216">
        <v>3.4000000000000002E-2</v>
      </c>
      <c r="L3216" t="s">
        <v>12333</v>
      </c>
      <c r="M3216" s="32" t="s">
        <v>11</v>
      </c>
    </row>
    <row r="3217" spans="1:13" x14ac:dyDescent="0.25">
      <c r="A3217" t="s">
        <v>12334</v>
      </c>
      <c r="B3217" s="18">
        <v>42.1</v>
      </c>
      <c r="C3217" s="30"/>
      <c r="D3217" s="30"/>
      <c r="E3217" s="21" t="str">
        <f>IFERROR(VLOOKUP(A3217,'RTZ255'!A:D,4,),"")</f>
        <v/>
      </c>
      <c r="F3217" t="s">
        <v>12335</v>
      </c>
      <c r="G3217" t="s">
        <v>12336</v>
      </c>
      <c r="H3217" t="s">
        <v>7</v>
      </c>
      <c r="I3217" t="s">
        <v>10981</v>
      </c>
      <c r="J3217" t="s">
        <v>9</v>
      </c>
      <c r="K3217">
        <v>5.1999999999999998E-2</v>
      </c>
      <c r="L3217" t="s">
        <v>12337</v>
      </c>
      <c r="M3217" s="32" t="s">
        <v>11</v>
      </c>
    </row>
    <row r="3218" spans="1:13" x14ac:dyDescent="0.25">
      <c r="A3218" t="s">
        <v>12338</v>
      </c>
      <c r="B3218" s="18">
        <v>39</v>
      </c>
      <c r="C3218" s="30"/>
      <c r="D3218" s="30"/>
      <c r="E3218" s="21" t="str">
        <f>IFERROR(VLOOKUP(A3218,'RTZ255'!A:D,4,),"")</f>
        <v/>
      </c>
      <c r="F3218" t="s">
        <v>12339</v>
      </c>
      <c r="G3218" t="s">
        <v>12340</v>
      </c>
      <c r="H3218" t="s">
        <v>7</v>
      </c>
      <c r="I3218" t="s">
        <v>10981</v>
      </c>
      <c r="J3218" t="s">
        <v>9</v>
      </c>
      <c r="K3218">
        <v>7.9000000000000001E-2</v>
      </c>
      <c r="L3218" t="s">
        <v>12341</v>
      </c>
      <c r="M3218" s="32" t="s">
        <v>11</v>
      </c>
    </row>
    <row r="3219" spans="1:13" x14ac:dyDescent="0.25">
      <c r="A3219" t="s">
        <v>12342</v>
      </c>
      <c r="B3219" s="18">
        <v>42.7</v>
      </c>
      <c r="C3219" s="30"/>
      <c r="D3219" s="30"/>
      <c r="E3219" s="21" t="str">
        <f>IFERROR(VLOOKUP(A3219,'RTZ255'!A:D,4,),"")</f>
        <v/>
      </c>
      <c r="F3219" t="s">
        <v>12343</v>
      </c>
      <c r="G3219" t="s">
        <v>12344</v>
      </c>
      <c r="H3219" t="s">
        <v>7</v>
      </c>
      <c r="I3219" t="s">
        <v>10981</v>
      </c>
      <c r="J3219" t="s">
        <v>9</v>
      </c>
      <c r="K3219">
        <v>0.115</v>
      </c>
      <c r="L3219" t="s">
        <v>12345</v>
      </c>
      <c r="M3219" s="32" t="s">
        <v>11</v>
      </c>
    </row>
    <row r="3220" spans="1:13" x14ac:dyDescent="0.25">
      <c r="A3220" t="s">
        <v>12346</v>
      </c>
      <c r="B3220" s="18">
        <v>13.7</v>
      </c>
      <c r="C3220" s="30"/>
      <c r="D3220" s="30"/>
      <c r="E3220" s="21" t="str">
        <f>IFERROR(VLOOKUP(A3220,'RTZ255'!A:D,4,),"")</f>
        <v/>
      </c>
      <c r="F3220" t="s">
        <v>12347</v>
      </c>
      <c r="G3220" t="s">
        <v>12348</v>
      </c>
      <c r="H3220" t="s">
        <v>7</v>
      </c>
      <c r="I3220" t="s">
        <v>12349</v>
      </c>
      <c r="J3220" t="s">
        <v>9</v>
      </c>
      <c r="K3220">
        <v>5.0000000000000001E-3</v>
      </c>
      <c r="L3220" t="s">
        <v>12350</v>
      </c>
      <c r="M3220" s="32" t="s">
        <v>11</v>
      </c>
    </row>
    <row r="3221" spans="1:13" x14ac:dyDescent="0.25">
      <c r="A3221" t="s">
        <v>12351</v>
      </c>
      <c r="B3221" s="18">
        <v>14.4</v>
      </c>
      <c r="C3221" s="30"/>
      <c r="D3221" s="30"/>
      <c r="E3221" s="21" t="str">
        <f>IFERROR(VLOOKUP(A3221,'RTZ255'!A:D,4,),"")</f>
        <v/>
      </c>
      <c r="F3221" t="s">
        <v>12352</v>
      </c>
      <c r="G3221" t="s">
        <v>12353</v>
      </c>
      <c r="H3221" t="s">
        <v>7</v>
      </c>
      <c r="I3221" t="s">
        <v>12349</v>
      </c>
      <c r="J3221" t="s">
        <v>9</v>
      </c>
      <c r="K3221">
        <v>8.0000000000000002E-3</v>
      </c>
      <c r="L3221" t="s">
        <v>12354</v>
      </c>
      <c r="M3221" s="32" t="s">
        <v>11</v>
      </c>
    </row>
    <row r="3222" spans="1:13" x14ac:dyDescent="0.25">
      <c r="A3222" t="s">
        <v>12355</v>
      </c>
      <c r="B3222" s="18">
        <v>15.2</v>
      </c>
      <c r="C3222" s="30"/>
      <c r="D3222" s="30"/>
      <c r="E3222" s="21" t="str">
        <f>IFERROR(VLOOKUP(A3222,'RTZ255'!A:D,4,),"")</f>
        <v/>
      </c>
      <c r="F3222" t="s">
        <v>12356</v>
      </c>
      <c r="G3222" t="s">
        <v>12357</v>
      </c>
      <c r="H3222" t="s">
        <v>7</v>
      </c>
      <c r="I3222" t="s">
        <v>12349</v>
      </c>
      <c r="J3222" t="s">
        <v>9</v>
      </c>
      <c r="K3222">
        <v>1.2E-2</v>
      </c>
      <c r="L3222" t="s">
        <v>12358</v>
      </c>
      <c r="M3222" s="32" t="s">
        <v>11</v>
      </c>
    </row>
    <row r="3223" spans="1:13" x14ac:dyDescent="0.25">
      <c r="A3223" t="s">
        <v>12359</v>
      </c>
      <c r="B3223" s="18">
        <v>16.3</v>
      </c>
      <c r="C3223" s="30"/>
      <c r="D3223" s="30"/>
      <c r="E3223" s="21" t="str">
        <f>IFERROR(VLOOKUP(A3223,'RTZ255'!A:D,4,),"")</f>
        <v/>
      </c>
      <c r="F3223" t="s">
        <v>12360</v>
      </c>
      <c r="G3223" t="s">
        <v>12361</v>
      </c>
      <c r="H3223" t="s">
        <v>7</v>
      </c>
      <c r="I3223" t="s">
        <v>12349</v>
      </c>
      <c r="J3223" t="s">
        <v>9</v>
      </c>
      <c r="K3223">
        <v>1.6E-2</v>
      </c>
      <c r="L3223" t="s">
        <v>12362</v>
      </c>
      <c r="M3223" s="32" t="s">
        <v>11</v>
      </c>
    </row>
    <row r="3224" spans="1:13" x14ac:dyDescent="0.25">
      <c r="A3224" t="s">
        <v>12363</v>
      </c>
      <c r="B3224" s="18">
        <v>19.600000000000001</v>
      </c>
      <c r="C3224" s="30"/>
      <c r="D3224" s="30"/>
      <c r="E3224" s="21" t="str">
        <f>IFERROR(VLOOKUP(A3224,'RTZ255'!A:D,4,),"")</f>
        <v/>
      </c>
      <c r="F3224" t="s">
        <v>12364</v>
      </c>
      <c r="G3224" t="s">
        <v>12365</v>
      </c>
      <c r="H3224" t="s">
        <v>7</v>
      </c>
      <c r="I3224" t="s">
        <v>12349</v>
      </c>
      <c r="J3224" t="s">
        <v>9</v>
      </c>
      <c r="K3224">
        <v>3.5999999999999997E-2</v>
      </c>
      <c r="L3224" t="s">
        <v>12366</v>
      </c>
      <c r="M3224" s="32" t="s">
        <v>11</v>
      </c>
    </row>
    <row r="3225" spans="1:13" x14ac:dyDescent="0.25">
      <c r="A3225" t="s">
        <v>12367</v>
      </c>
      <c r="B3225" s="18">
        <v>25.8</v>
      </c>
      <c r="C3225" s="30"/>
      <c r="D3225" s="30"/>
      <c r="E3225" s="21" t="str">
        <f>IFERROR(VLOOKUP(A3225,'RTZ255'!A:D,4,),"")</f>
        <v/>
      </c>
      <c r="F3225" t="s">
        <v>12368</v>
      </c>
      <c r="G3225" t="s">
        <v>12369</v>
      </c>
      <c r="H3225" t="s">
        <v>7</v>
      </c>
      <c r="I3225" t="s">
        <v>12349</v>
      </c>
      <c r="J3225" t="s">
        <v>9</v>
      </c>
      <c r="K3225">
        <v>5.6000000000000001E-2</v>
      </c>
      <c r="L3225" t="s">
        <v>12370</v>
      </c>
      <c r="M3225" s="32" t="s">
        <v>11</v>
      </c>
    </row>
    <row r="3226" spans="1:13" x14ac:dyDescent="0.25">
      <c r="A3226" t="s">
        <v>12371</v>
      </c>
      <c r="B3226" s="18">
        <v>34.700000000000003</v>
      </c>
      <c r="C3226" s="30"/>
      <c r="D3226" s="30"/>
      <c r="E3226" s="21" t="str">
        <f>IFERROR(VLOOKUP(A3226,'RTZ255'!A:D,4,),"")</f>
        <v/>
      </c>
      <c r="F3226" t="s">
        <v>12372</v>
      </c>
      <c r="G3226" t="s">
        <v>12373</v>
      </c>
      <c r="H3226" t="s">
        <v>7</v>
      </c>
      <c r="I3226" t="s">
        <v>12349</v>
      </c>
      <c r="J3226" t="s">
        <v>9</v>
      </c>
      <c r="K3226">
        <v>9.5000000000000001E-2</v>
      </c>
      <c r="L3226" t="s">
        <v>12374</v>
      </c>
      <c r="M3226" s="32" t="s">
        <v>11</v>
      </c>
    </row>
    <row r="3227" spans="1:13" x14ac:dyDescent="0.25">
      <c r="A3227" t="s">
        <v>12375</v>
      </c>
      <c r="B3227" s="18">
        <v>79.2</v>
      </c>
      <c r="C3227" s="30"/>
      <c r="D3227" s="30"/>
      <c r="E3227" s="21" t="str">
        <f>IFERROR(VLOOKUP(A3227,'RTZ255'!A:D,4,),"")</f>
        <v/>
      </c>
      <c r="F3227" t="s">
        <v>12376</v>
      </c>
      <c r="G3227" t="s">
        <v>12377</v>
      </c>
      <c r="H3227" t="s">
        <v>7</v>
      </c>
      <c r="I3227" t="s">
        <v>12349</v>
      </c>
      <c r="J3227" t="s">
        <v>9</v>
      </c>
      <c r="K3227">
        <v>9.5000000000000001E-2</v>
      </c>
      <c r="L3227" t="s">
        <v>12378</v>
      </c>
      <c r="M3227" s="32" t="s">
        <v>11</v>
      </c>
    </row>
    <row r="3228" spans="1:13" x14ac:dyDescent="0.25">
      <c r="A3228" t="s">
        <v>12379</v>
      </c>
      <c r="B3228" s="18">
        <v>108.9</v>
      </c>
      <c r="C3228" s="30"/>
      <c r="D3228" s="30"/>
      <c r="E3228" s="21" t="str">
        <f>IFERROR(VLOOKUP(A3228,'RTZ255'!A:D,4,),"")</f>
        <v/>
      </c>
      <c r="F3228" t="s">
        <v>12380</v>
      </c>
      <c r="G3228" t="s">
        <v>12381</v>
      </c>
      <c r="H3228" t="s">
        <v>7</v>
      </c>
      <c r="I3228" t="s">
        <v>12349</v>
      </c>
      <c r="J3228" t="s">
        <v>9</v>
      </c>
      <c r="K3228">
        <v>9.5000000000000001E-2</v>
      </c>
      <c r="L3228" t="s">
        <v>12382</v>
      </c>
      <c r="M3228" s="32" t="s">
        <v>11</v>
      </c>
    </row>
    <row r="3229" spans="1:13" x14ac:dyDescent="0.25">
      <c r="A3229" t="s">
        <v>12383</v>
      </c>
      <c r="B3229" s="18">
        <v>16.600000000000001</v>
      </c>
      <c r="C3229" s="30"/>
      <c r="D3229" s="30"/>
      <c r="E3229" s="21" t="str">
        <f>IFERROR(VLOOKUP(A3229,'RTZ255'!A:D,4,),"")</f>
        <v/>
      </c>
      <c r="F3229" t="s">
        <v>12384</v>
      </c>
      <c r="G3229" t="s">
        <v>12385</v>
      </c>
      <c r="H3229" t="s">
        <v>7</v>
      </c>
      <c r="I3229" t="s">
        <v>12349</v>
      </c>
      <c r="J3229" t="s">
        <v>9</v>
      </c>
      <c r="K3229">
        <v>5.0000000000000001E-3</v>
      </c>
      <c r="L3229" t="s">
        <v>12386</v>
      </c>
      <c r="M3229" s="32" t="s">
        <v>11</v>
      </c>
    </row>
    <row r="3230" spans="1:13" x14ac:dyDescent="0.25">
      <c r="A3230" t="s">
        <v>12387</v>
      </c>
      <c r="B3230" s="18">
        <v>17.3</v>
      </c>
      <c r="C3230" s="30"/>
      <c r="D3230" s="30"/>
      <c r="E3230" s="21" t="str">
        <f>IFERROR(VLOOKUP(A3230,'RTZ255'!A:D,4,),"")</f>
        <v/>
      </c>
      <c r="F3230" t="s">
        <v>12388</v>
      </c>
      <c r="G3230" t="s">
        <v>12389</v>
      </c>
      <c r="H3230" t="s">
        <v>7</v>
      </c>
      <c r="I3230" t="s">
        <v>12349</v>
      </c>
      <c r="J3230" t="s">
        <v>9</v>
      </c>
      <c r="K3230">
        <v>8.0000000000000002E-3</v>
      </c>
      <c r="L3230" t="s">
        <v>12390</v>
      </c>
      <c r="M3230" s="32" t="s">
        <v>11</v>
      </c>
    </row>
    <row r="3231" spans="1:13" x14ac:dyDescent="0.25">
      <c r="A3231" t="s">
        <v>12391</v>
      </c>
      <c r="B3231" s="18">
        <v>18.899999999999999</v>
      </c>
      <c r="C3231" s="30"/>
      <c r="D3231" s="30"/>
      <c r="E3231" s="21" t="str">
        <f>IFERROR(VLOOKUP(A3231,'RTZ255'!A:D,4,),"")</f>
        <v/>
      </c>
      <c r="F3231" t="s">
        <v>12392</v>
      </c>
      <c r="G3231" t="s">
        <v>12393</v>
      </c>
      <c r="H3231" t="s">
        <v>7</v>
      </c>
      <c r="I3231" t="s">
        <v>12349</v>
      </c>
      <c r="J3231" t="s">
        <v>9</v>
      </c>
      <c r="K3231">
        <v>1.2E-2</v>
      </c>
      <c r="L3231" t="s">
        <v>12394</v>
      </c>
      <c r="M3231" s="32" t="s">
        <v>11</v>
      </c>
    </row>
    <row r="3232" spans="1:13" x14ac:dyDescent="0.25">
      <c r="A3232" t="s">
        <v>12395</v>
      </c>
      <c r="B3232" s="18">
        <v>20.9</v>
      </c>
      <c r="C3232" s="30"/>
      <c r="D3232" s="30"/>
      <c r="E3232" s="21" t="str">
        <f>IFERROR(VLOOKUP(A3232,'RTZ255'!A:D,4,),"")</f>
        <v/>
      </c>
      <c r="F3232" t="s">
        <v>12396</v>
      </c>
      <c r="G3232" t="s">
        <v>12397</v>
      </c>
      <c r="H3232" t="s">
        <v>7</v>
      </c>
      <c r="I3232" t="s">
        <v>12349</v>
      </c>
      <c r="J3232" t="s">
        <v>9</v>
      </c>
      <c r="K3232">
        <v>1.6E-2</v>
      </c>
      <c r="L3232" t="s">
        <v>12398</v>
      </c>
      <c r="M3232" s="32" t="s">
        <v>11</v>
      </c>
    </row>
    <row r="3233" spans="1:13" x14ac:dyDescent="0.25">
      <c r="A3233" t="s">
        <v>12399</v>
      </c>
      <c r="B3233" s="18">
        <v>28.5</v>
      </c>
      <c r="C3233" s="30"/>
      <c r="D3233" s="30"/>
      <c r="E3233" s="21" t="str">
        <f>IFERROR(VLOOKUP(A3233,'RTZ255'!A:D,4,),"")</f>
        <v/>
      </c>
      <c r="F3233" t="s">
        <v>12400</v>
      </c>
      <c r="G3233" t="s">
        <v>12401</v>
      </c>
      <c r="H3233" t="s">
        <v>7</v>
      </c>
      <c r="I3233" t="s">
        <v>12349</v>
      </c>
      <c r="J3233" t="s">
        <v>9</v>
      </c>
      <c r="K3233">
        <v>3.5999999999999997E-2</v>
      </c>
      <c r="L3233" t="s">
        <v>12402</v>
      </c>
      <c r="M3233" s="32" t="s">
        <v>11</v>
      </c>
    </row>
    <row r="3234" spans="1:13" x14ac:dyDescent="0.25">
      <c r="A3234" t="s">
        <v>12403</v>
      </c>
      <c r="B3234" s="18">
        <v>34.6</v>
      </c>
      <c r="C3234" s="30"/>
      <c r="D3234" s="30"/>
      <c r="E3234" s="21" t="str">
        <f>IFERROR(VLOOKUP(A3234,'RTZ255'!A:D,4,),"")</f>
        <v/>
      </c>
      <c r="F3234" t="s">
        <v>12404</v>
      </c>
      <c r="G3234" t="s">
        <v>12405</v>
      </c>
      <c r="H3234" t="s">
        <v>7</v>
      </c>
      <c r="I3234" t="s">
        <v>12349</v>
      </c>
      <c r="J3234" t="s">
        <v>9</v>
      </c>
      <c r="K3234">
        <v>5.6000000000000001E-2</v>
      </c>
      <c r="L3234" t="s">
        <v>12406</v>
      </c>
      <c r="M3234" s="32" t="s">
        <v>11</v>
      </c>
    </row>
    <row r="3235" spans="1:13" x14ac:dyDescent="0.25">
      <c r="A3235" t="s">
        <v>12407</v>
      </c>
      <c r="B3235" s="18">
        <v>45.1</v>
      </c>
      <c r="C3235" s="30"/>
      <c r="D3235" s="30"/>
      <c r="E3235" s="21" t="str">
        <f>IFERROR(VLOOKUP(A3235,'RTZ255'!A:D,4,),"")</f>
        <v/>
      </c>
      <c r="F3235" t="s">
        <v>12408</v>
      </c>
      <c r="G3235" t="s">
        <v>12409</v>
      </c>
      <c r="H3235" t="s">
        <v>7</v>
      </c>
      <c r="I3235" t="s">
        <v>12349</v>
      </c>
      <c r="J3235" t="s">
        <v>9</v>
      </c>
      <c r="K3235">
        <v>9.5000000000000001E-2</v>
      </c>
      <c r="L3235" t="s">
        <v>12410</v>
      </c>
      <c r="M3235" s="32" t="s">
        <v>11</v>
      </c>
    </row>
    <row r="3236" spans="1:13" x14ac:dyDescent="0.25">
      <c r="A3236" t="s">
        <v>12411</v>
      </c>
      <c r="B3236" s="18">
        <v>119.6</v>
      </c>
      <c r="C3236" s="30"/>
      <c r="D3236" s="30"/>
      <c r="E3236" s="21" t="str">
        <f>IFERROR(VLOOKUP(A3236,'RTZ255'!A:D,4,),"")</f>
        <v/>
      </c>
      <c r="F3236" t="s">
        <v>12412</v>
      </c>
      <c r="G3236" t="s">
        <v>12413</v>
      </c>
      <c r="H3236" t="s">
        <v>7</v>
      </c>
      <c r="I3236" t="s">
        <v>12349</v>
      </c>
      <c r="J3236" t="s">
        <v>9</v>
      </c>
      <c r="K3236">
        <v>9.5000000000000001E-2</v>
      </c>
      <c r="L3236" t="s">
        <v>12414</v>
      </c>
      <c r="M3236" s="32" t="s">
        <v>11</v>
      </c>
    </row>
    <row r="3237" spans="1:13" x14ac:dyDescent="0.25">
      <c r="A3237" t="s">
        <v>12415</v>
      </c>
      <c r="B3237" s="18">
        <v>132.69999999999999</v>
      </c>
      <c r="C3237" s="30"/>
      <c r="D3237" s="30"/>
      <c r="E3237" s="21" t="str">
        <f>IFERROR(VLOOKUP(A3237,'RTZ255'!A:D,4,),"")</f>
        <v/>
      </c>
      <c r="F3237" t="s">
        <v>12416</v>
      </c>
      <c r="G3237" t="s">
        <v>12417</v>
      </c>
      <c r="H3237" t="s">
        <v>7</v>
      </c>
      <c r="I3237" t="s">
        <v>12349</v>
      </c>
      <c r="J3237" t="s">
        <v>9</v>
      </c>
      <c r="K3237">
        <v>9.5000000000000001E-2</v>
      </c>
      <c r="L3237" t="s">
        <v>12418</v>
      </c>
      <c r="M3237" s="32" t="s">
        <v>11</v>
      </c>
    </row>
    <row r="3238" spans="1:13" x14ac:dyDescent="0.25">
      <c r="A3238" t="s">
        <v>12419</v>
      </c>
      <c r="B3238" s="18">
        <v>37</v>
      </c>
      <c r="C3238" s="30"/>
      <c r="D3238" s="30"/>
      <c r="E3238" s="21" t="str">
        <f>IFERROR(VLOOKUP(A3238,'RTZ255'!A:D,4,),"")</f>
        <v/>
      </c>
      <c r="F3238" t="s">
        <v>12420</v>
      </c>
      <c r="G3238" t="s">
        <v>12421</v>
      </c>
      <c r="H3238" t="s">
        <v>7</v>
      </c>
      <c r="I3238" t="s">
        <v>11170</v>
      </c>
      <c r="J3238" t="s">
        <v>9</v>
      </c>
      <c r="K3238">
        <v>5.0000000000000001E-3</v>
      </c>
      <c r="L3238" t="s">
        <v>12422</v>
      </c>
      <c r="M3238" s="32" t="s">
        <v>11</v>
      </c>
    </row>
    <row r="3239" spans="1:13" x14ac:dyDescent="0.25">
      <c r="A3239" t="s">
        <v>12423</v>
      </c>
      <c r="B3239" s="18">
        <v>32.799999999999997</v>
      </c>
      <c r="C3239" s="30"/>
      <c r="D3239" s="30"/>
      <c r="E3239" s="21" t="str">
        <f>IFERROR(VLOOKUP(A3239,'RTZ255'!A:D,4,),"")</f>
        <v/>
      </c>
      <c r="F3239" t="s">
        <v>12424</v>
      </c>
      <c r="G3239" t="s">
        <v>12425</v>
      </c>
      <c r="H3239" t="s">
        <v>7</v>
      </c>
      <c r="I3239" t="s">
        <v>11170</v>
      </c>
      <c r="J3239" t="s">
        <v>9</v>
      </c>
      <c r="K3239">
        <v>5.0000000000000001E-3</v>
      </c>
      <c r="L3239" t="s">
        <v>12426</v>
      </c>
      <c r="M3239" s="32" t="s">
        <v>11</v>
      </c>
    </row>
    <row r="3240" spans="1:13" x14ac:dyDescent="0.25">
      <c r="A3240" t="s">
        <v>12427</v>
      </c>
      <c r="B3240" s="18">
        <v>30.1</v>
      </c>
      <c r="C3240" s="30"/>
      <c r="D3240" s="30"/>
      <c r="E3240" s="21" t="str">
        <f>IFERROR(VLOOKUP(A3240,'RTZ255'!A:D,4,),"")</f>
        <v/>
      </c>
      <c r="F3240" t="s">
        <v>12428</v>
      </c>
      <c r="G3240" t="s">
        <v>12429</v>
      </c>
      <c r="H3240" t="s">
        <v>7</v>
      </c>
      <c r="I3240" t="s">
        <v>11170</v>
      </c>
      <c r="J3240" t="s">
        <v>9</v>
      </c>
      <c r="K3240">
        <v>1.2E-2</v>
      </c>
      <c r="L3240" t="s">
        <v>12430</v>
      </c>
      <c r="M3240" s="32" t="s">
        <v>11</v>
      </c>
    </row>
    <row r="3241" spans="1:13" x14ac:dyDescent="0.25">
      <c r="A3241" t="s">
        <v>12431</v>
      </c>
      <c r="B3241" s="18">
        <v>26.2</v>
      </c>
      <c r="C3241" s="30"/>
      <c r="D3241" s="30"/>
      <c r="E3241" s="21" t="str">
        <f>IFERROR(VLOOKUP(A3241,'RTZ255'!A:D,4,),"")</f>
        <v/>
      </c>
      <c r="F3241" t="s">
        <v>12432</v>
      </c>
      <c r="G3241" t="s">
        <v>12433</v>
      </c>
      <c r="H3241" t="s">
        <v>7</v>
      </c>
      <c r="I3241" t="s">
        <v>11170</v>
      </c>
      <c r="J3241" t="s">
        <v>9</v>
      </c>
      <c r="K3241">
        <v>1.2E-2</v>
      </c>
      <c r="L3241" t="s">
        <v>12434</v>
      </c>
      <c r="M3241" s="32" t="s">
        <v>11</v>
      </c>
    </row>
    <row r="3242" spans="1:13" x14ac:dyDescent="0.25">
      <c r="A3242" t="s">
        <v>12435</v>
      </c>
      <c r="B3242" s="18">
        <v>28.6</v>
      </c>
      <c r="C3242" s="30"/>
      <c r="D3242" s="30"/>
      <c r="E3242" s="21" t="str">
        <f>IFERROR(VLOOKUP(A3242,'RTZ255'!A:D,4,),"")</f>
        <v/>
      </c>
      <c r="F3242" t="s">
        <v>12436</v>
      </c>
      <c r="G3242" t="s">
        <v>12437</v>
      </c>
      <c r="H3242" t="s">
        <v>7</v>
      </c>
      <c r="I3242" t="s">
        <v>11170</v>
      </c>
      <c r="J3242" t="s">
        <v>9</v>
      </c>
      <c r="K3242">
        <v>2.1000000000000001E-2</v>
      </c>
      <c r="L3242" t="s">
        <v>12438</v>
      </c>
      <c r="M3242" s="32" t="s">
        <v>11</v>
      </c>
    </row>
    <row r="3243" spans="1:13" x14ac:dyDescent="0.25">
      <c r="A3243" t="s">
        <v>12439</v>
      </c>
      <c r="B3243" s="18">
        <v>29.1</v>
      </c>
      <c r="C3243" s="30"/>
      <c r="D3243" s="30"/>
      <c r="E3243" s="21" t="str">
        <f>IFERROR(VLOOKUP(A3243,'RTZ255'!A:D,4,),"")</f>
        <v/>
      </c>
      <c r="F3243" t="s">
        <v>12440</v>
      </c>
      <c r="G3243" t="s">
        <v>12441</v>
      </c>
      <c r="H3243" t="s">
        <v>7</v>
      </c>
      <c r="I3243" t="s">
        <v>11170</v>
      </c>
      <c r="J3243" t="s">
        <v>9</v>
      </c>
      <c r="K3243">
        <v>3.3000000000000002E-2</v>
      </c>
      <c r="L3243" t="s">
        <v>12442</v>
      </c>
      <c r="M3243" s="32" t="s">
        <v>11</v>
      </c>
    </row>
    <row r="3244" spans="1:13" x14ac:dyDescent="0.25">
      <c r="A3244" t="s">
        <v>12443</v>
      </c>
      <c r="B3244" s="18">
        <v>34.6</v>
      </c>
      <c r="C3244" s="30"/>
      <c r="D3244" s="30"/>
      <c r="E3244" s="21" t="str">
        <f>IFERROR(VLOOKUP(A3244,'RTZ255'!A:D,4,),"")</f>
        <v/>
      </c>
      <c r="F3244" t="s">
        <v>12444</v>
      </c>
      <c r="G3244" t="s">
        <v>12445</v>
      </c>
      <c r="H3244" t="s">
        <v>7</v>
      </c>
      <c r="I3244" t="s">
        <v>11170</v>
      </c>
      <c r="J3244" t="s">
        <v>9</v>
      </c>
      <c r="K3244">
        <v>5.3999999999999999E-2</v>
      </c>
      <c r="L3244" t="s">
        <v>12446</v>
      </c>
      <c r="M3244" s="32" t="s">
        <v>11</v>
      </c>
    </row>
    <row r="3245" spans="1:13" x14ac:dyDescent="0.25">
      <c r="A3245" t="s">
        <v>12447</v>
      </c>
      <c r="B3245" s="18">
        <v>40.4</v>
      </c>
      <c r="C3245" s="30"/>
      <c r="D3245" s="30"/>
      <c r="E3245" s="21" t="str">
        <f>IFERROR(VLOOKUP(A3245,'RTZ255'!A:D,4,),"")</f>
        <v/>
      </c>
      <c r="F3245" t="s">
        <v>12448</v>
      </c>
      <c r="G3245" t="s">
        <v>12449</v>
      </c>
      <c r="H3245" t="s">
        <v>7</v>
      </c>
      <c r="I3245" t="s">
        <v>11170</v>
      </c>
      <c r="J3245" t="s">
        <v>9</v>
      </c>
      <c r="K3245">
        <v>0.10299999999999999</v>
      </c>
      <c r="L3245" t="s">
        <v>12450</v>
      </c>
      <c r="M3245" s="32" t="s">
        <v>11</v>
      </c>
    </row>
    <row r="3246" spans="1:13" x14ac:dyDescent="0.25">
      <c r="A3246" t="s">
        <v>12451</v>
      </c>
      <c r="B3246" s="18">
        <v>50.9</v>
      </c>
      <c r="C3246" s="30"/>
      <c r="D3246" s="30"/>
      <c r="E3246" s="21" t="str">
        <f>IFERROR(VLOOKUP(A3246,'RTZ255'!A:D,4,),"")</f>
        <v/>
      </c>
      <c r="F3246" t="s">
        <v>12452</v>
      </c>
      <c r="G3246" t="s">
        <v>12453</v>
      </c>
      <c r="H3246" t="s">
        <v>7</v>
      </c>
      <c r="I3246" t="s">
        <v>11170</v>
      </c>
      <c r="J3246" t="s">
        <v>9</v>
      </c>
      <c r="K3246">
        <v>0.14399999999999999</v>
      </c>
      <c r="L3246" t="s">
        <v>12454</v>
      </c>
      <c r="M3246" s="32" t="s">
        <v>11</v>
      </c>
    </row>
    <row r="3247" spans="1:13" x14ac:dyDescent="0.25">
      <c r="A3247" t="s">
        <v>12455</v>
      </c>
      <c r="B3247" s="18">
        <v>80.7</v>
      </c>
      <c r="C3247" s="30"/>
      <c r="D3247" s="30"/>
      <c r="E3247" s="21" t="str">
        <f>IFERROR(VLOOKUP(A3247,'RTZ255'!A:D,4,),"")</f>
        <v/>
      </c>
      <c r="F3247" t="s">
        <v>12456</v>
      </c>
      <c r="G3247" t="s">
        <v>12457</v>
      </c>
      <c r="H3247" t="s">
        <v>7</v>
      </c>
      <c r="I3247" t="s">
        <v>11170</v>
      </c>
      <c r="J3247" t="s">
        <v>9</v>
      </c>
      <c r="K3247">
        <v>0.29799999999999999</v>
      </c>
      <c r="L3247" t="s">
        <v>12458</v>
      </c>
      <c r="M3247" s="32" t="s">
        <v>11</v>
      </c>
    </row>
    <row r="3248" spans="1:13" x14ac:dyDescent="0.25">
      <c r="A3248" t="s">
        <v>12459</v>
      </c>
      <c r="B3248" s="18">
        <v>100</v>
      </c>
      <c r="C3248" s="30"/>
      <c r="D3248" s="30"/>
      <c r="E3248" s="21" t="str">
        <f>IFERROR(VLOOKUP(A3248,'RTZ255'!A:D,4,),"")</f>
        <v/>
      </c>
      <c r="F3248" t="s">
        <v>12460</v>
      </c>
      <c r="G3248" t="s">
        <v>12461</v>
      </c>
      <c r="H3248" t="s">
        <v>7</v>
      </c>
      <c r="I3248" t="s">
        <v>11170</v>
      </c>
      <c r="J3248" t="s">
        <v>9</v>
      </c>
      <c r="K3248">
        <v>0.46</v>
      </c>
      <c r="L3248" t="s">
        <v>12462</v>
      </c>
      <c r="M3248" s="32" t="s">
        <v>11</v>
      </c>
    </row>
    <row r="3249" spans="1:13" x14ac:dyDescent="0.25">
      <c r="A3249" t="s">
        <v>12463</v>
      </c>
      <c r="B3249" s="18">
        <v>41</v>
      </c>
      <c r="C3249" s="30"/>
      <c r="D3249" s="30"/>
      <c r="E3249" s="21" t="str">
        <f>IFERROR(VLOOKUP(A3249,'RTZ255'!A:D,4,),"")</f>
        <v/>
      </c>
      <c r="F3249" t="s">
        <v>12464</v>
      </c>
      <c r="G3249" t="s">
        <v>12465</v>
      </c>
      <c r="H3249" t="s">
        <v>7</v>
      </c>
      <c r="I3249" t="s">
        <v>11170</v>
      </c>
      <c r="J3249" t="s">
        <v>9</v>
      </c>
      <c r="K3249">
        <v>5.0000000000000001E-3</v>
      </c>
      <c r="L3249" t="s">
        <v>12466</v>
      </c>
      <c r="M3249" s="32" t="s">
        <v>11</v>
      </c>
    </row>
    <row r="3250" spans="1:13" x14ac:dyDescent="0.25">
      <c r="A3250" t="s">
        <v>12467</v>
      </c>
      <c r="B3250" s="18">
        <v>38</v>
      </c>
      <c r="C3250" s="30"/>
      <c r="D3250" s="30"/>
      <c r="E3250" s="21" t="str">
        <f>IFERROR(VLOOKUP(A3250,'RTZ255'!A:D,4,),"")</f>
        <v/>
      </c>
      <c r="F3250" t="s">
        <v>12468</v>
      </c>
      <c r="G3250" t="s">
        <v>12469</v>
      </c>
      <c r="H3250" t="s">
        <v>7</v>
      </c>
      <c r="I3250" t="s">
        <v>11170</v>
      </c>
      <c r="J3250" t="s">
        <v>9</v>
      </c>
      <c r="K3250">
        <v>5.0000000000000001E-3</v>
      </c>
      <c r="L3250" t="s">
        <v>12470</v>
      </c>
      <c r="M3250" s="32" t="s">
        <v>11</v>
      </c>
    </row>
    <row r="3251" spans="1:13" x14ac:dyDescent="0.25">
      <c r="A3251" t="s">
        <v>12471</v>
      </c>
      <c r="B3251" s="18">
        <v>35.299999999999997</v>
      </c>
      <c r="C3251" s="30"/>
      <c r="D3251" s="30"/>
      <c r="E3251" s="21" t="str">
        <f>IFERROR(VLOOKUP(A3251,'RTZ255'!A:D,4,),"")</f>
        <v/>
      </c>
      <c r="F3251" t="s">
        <v>12472</v>
      </c>
      <c r="G3251" t="s">
        <v>12473</v>
      </c>
      <c r="H3251" t="s">
        <v>7</v>
      </c>
      <c r="I3251" t="s">
        <v>11170</v>
      </c>
      <c r="J3251" t="s">
        <v>9</v>
      </c>
      <c r="K3251">
        <v>1.2E-2</v>
      </c>
      <c r="L3251" t="s">
        <v>12474</v>
      </c>
      <c r="M3251" s="32" t="s">
        <v>11</v>
      </c>
    </row>
    <row r="3252" spans="1:13" x14ac:dyDescent="0.25">
      <c r="A3252" t="s">
        <v>12475</v>
      </c>
      <c r="B3252" s="18">
        <v>31.4</v>
      </c>
      <c r="C3252" s="30"/>
      <c r="D3252" s="30"/>
      <c r="E3252" s="21" t="str">
        <f>IFERROR(VLOOKUP(A3252,'RTZ255'!A:D,4,),"")</f>
        <v/>
      </c>
      <c r="F3252" t="s">
        <v>12476</v>
      </c>
      <c r="G3252" t="s">
        <v>12477</v>
      </c>
      <c r="H3252" t="s">
        <v>7</v>
      </c>
      <c r="I3252" t="s">
        <v>11170</v>
      </c>
      <c r="J3252" t="s">
        <v>9</v>
      </c>
      <c r="K3252">
        <v>1.2999999999999999E-2</v>
      </c>
      <c r="L3252" t="s">
        <v>12478</v>
      </c>
      <c r="M3252" s="32" t="s">
        <v>11</v>
      </c>
    </row>
    <row r="3253" spans="1:13" x14ac:dyDescent="0.25">
      <c r="A3253" t="s">
        <v>12479</v>
      </c>
      <c r="B3253" s="18">
        <v>31.7</v>
      </c>
      <c r="C3253" s="30"/>
      <c r="D3253" s="30"/>
      <c r="E3253" s="21" t="str">
        <f>IFERROR(VLOOKUP(A3253,'RTZ255'!A:D,4,),"")</f>
        <v/>
      </c>
      <c r="F3253" t="s">
        <v>12480</v>
      </c>
      <c r="G3253" t="s">
        <v>12481</v>
      </c>
      <c r="H3253" t="s">
        <v>7</v>
      </c>
      <c r="I3253" t="s">
        <v>11170</v>
      </c>
      <c r="J3253" t="s">
        <v>9</v>
      </c>
      <c r="K3253">
        <v>2.1999999999999999E-2</v>
      </c>
      <c r="L3253" t="s">
        <v>12482</v>
      </c>
      <c r="M3253" s="32" t="s">
        <v>11</v>
      </c>
    </row>
    <row r="3254" spans="1:13" x14ac:dyDescent="0.25">
      <c r="A3254" t="s">
        <v>12483</v>
      </c>
      <c r="B3254" s="18">
        <v>36.4</v>
      </c>
      <c r="C3254" s="30"/>
      <c r="D3254" s="30"/>
      <c r="E3254" s="21" t="str">
        <f>IFERROR(VLOOKUP(A3254,'RTZ255'!A:D,4,),"")</f>
        <v/>
      </c>
      <c r="F3254" t="s">
        <v>12484</v>
      </c>
      <c r="G3254" t="s">
        <v>12485</v>
      </c>
      <c r="H3254" t="s">
        <v>7</v>
      </c>
      <c r="I3254" t="s">
        <v>11170</v>
      </c>
      <c r="J3254" t="s">
        <v>9</v>
      </c>
      <c r="K3254">
        <v>3.3000000000000002E-2</v>
      </c>
      <c r="L3254" t="s">
        <v>12486</v>
      </c>
      <c r="M3254" s="32" t="s">
        <v>11</v>
      </c>
    </row>
    <row r="3255" spans="1:13" x14ac:dyDescent="0.25">
      <c r="A3255" t="s">
        <v>12487</v>
      </c>
      <c r="B3255" s="18">
        <v>41.8</v>
      </c>
      <c r="C3255" s="30"/>
      <c r="D3255" s="30"/>
      <c r="E3255" s="21" t="str">
        <f>IFERROR(VLOOKUP(A3255,'RTZ255'!A:D,4,),"")</f>
        <v/>
      </c>
      <c r="F3255" t="s">
        <v>12488</v>
      </c>
      <c r="G3255" t="s">
        <v>12489</v>
      </c>
      <c r="H3255" t="s">
        <v>7</v>
      </c>
      <c r="I3255" t="s">
        <v>11170</v>
      </c>
      <c r="J3255" t="s">
        <v>9</v>
      </c>
      <c r="K3255">
        <v>5.6000000000000001E-2</v>
      </c>
      <c r="L3255" t="s">
        <v>12490</v>
      </c>
      <c r="M3255" s="32" t="s">
        <v>11</v>
      </c>
    </row>
    <row r="3256" spans="1:13" x14ac:dyDescent="0.25">
      <c r="A3256" t="s">
        <v>12491</v>
      </c>
      <c r="B3256" s="18">
        <v>49.2</v>
      </c>
      <c r="C3256" s="30"/>
      <c r="D3256" s="30"/>
      <c r="E3256" s="21" t="str">
        <f>IFERROR(VLOOKUP(A3256,'RTZ255'!A:D,4,),"")</f>
        <v/>
      </c>
      <c r="F3256" t="s">
        <v>12492</v>
      </c>
      <c r="G3256" t="s">
        <v>12493</v>
      </c>
      <c r="H3256" t="s">
        <v>7</v>
      </c>
      <c r="I3256" t="s">
        <v>11170</v>
      </c>
      <c r="J3256" t="s">
        <v>9</v>
      </c>
      <c r="K3256">
        <v>0.105</v>
      </c>
      <c r="L3256" t="s">
        <v>12494</v>
      </c>
      <c r="M3256" s="32" t="s">
        <v>11</v>
      </c>
    </row>
    <row r="3257" spans="1:13" x14ac:dyDescent="0.25">
      <c r="A3257" t="s">
        <v>12495</v>
      </c>
      <c r="B3257" s="18">
        <v>61.1</v>
      </c>
      <c r="C3257" s="30"/>
      <c r="D3257" s="30"/>
      <c r="E3257" s="21" t="str">
        <f>IFERROR(VLOOKUP(A3257,'RTZ255'!A:D,4,),"")</f>
        <v/>
      </c>
      <c r="F3257" t="s">
        <v>12496</v>
      </c>
      <c r="G3257" t="s">
        <v>12497</v>
      </c>
      <c r="H3257" t="s">
        <v>7</v>
      </c>
      <c r="I3257" t="s">
        <v>11170</v>
      </c>
      <c r="J3257" t="s">
        <v>9</v>
      </c>
      <c r="K3257">
        <v>0.14799999999999999</v>
      </c>
      <c r="L3257" t="s">
        <v>12498</v>
      </c>
      <c r="M3257" s="32" t="s">
        <v>11</v>
      </c>
    </row>
    <row r="3258" spans="1:13" x14ac:dyDescent="0.25">
      <c r="A3258" t="s">
        <v>12499</v>
      </c>
      <c r="B3258" s="18">
        <v>95.5</v>
      </c>
      <c r="C3258" s="30"/>
      <c r="D3258" s="30"/>
      <c r="E3258" s="21" t="str">
        <f>IFERROR(VLOOKUP(A3258,'RTZ255'!A:D,4,),"")</f>
        <v/>
      </c>
      <c r="F3258" t="s">
        <v>12500</v>
      </c>
      <c r="G3258" t="s">
        <v>12501</v>
      </c>
      <c r="H3258" t="s">
        <v>7</v>
      </c>
      <c r="I3258" t="s">
        <v>11170</v>
      </c>
      <c r="J3258" t="s">
        <v>9</v>
      </c>
      <c r="K3258">
        <v>0.307</v>
      </c>
      <c r="L3258" t="s">
        <v>12502</v>
      </c>
      <c r="M3258" s="32" t="s">
        <v>11</v>
      </c>
    </row>
    <row r="3259" spans="1:13" x14ac:dyDescent="0.25">
      <c r="A3259" t="s">
        <v>12503</v>
      </c>
      <c r="B3259" s="18">
        <v>120.8</v>
      </c>
      <c r="C3259" s="30"/>
      <c r="D3259" s="30"/>
      <c r="E3259" s="21" t="str">
        <f>IFERROR(VLOOKUP(A3259,'RTZ255'!A:D,4,),"")</f>
        <v/>
      </c>
      <c r="F3259" t="s">
        <v>12504</v>
      </c>
      <c r="G3259" t="s">
        <v>12505</v>
      </c>
      <c r="H3259" t="s">
        <v>7</v>
      </c>
      <c r="I3259" t="s">
        <v>11170</v>
      </c>
      <c r="J3259" t="s">
        <v>9</v>
      </c>
      <c r="K3259">
        <v>0.46700000000000003</v>
      </c>
      <c r="L3259" t="s">
        <v>12506</v>
      </c>
      <c r="M3259" s="32" t="s">
        <v>11</v>
      </c>
    </row>
    <row r="3260" spans="1:13" x14ac:dyDescent="0.25">
      <c r="A3260" t="s">
        <v>12507</v>
      </c>
      <c r="B3260" s="18">
        <v>12.5</v>
      </c>
      <c r="C3260" s="30"/>
      <c r="D3260" s="30"/>
      <c r="E3260" s="21" t="str">
        <f>IFERROR(VLOOKUP(A3260,'RTZ255'!A:D,4,),"")</f>
        <v/>
      </c>
      <c r="F3260" t="s">
        <v>12508</v>
      </c>
      <c r="G3260" t="s">
        <v>12509</v>
      </c>
      <c r="H3260" t="s">
        <v>7</v>
      </c>
      <c r="I3260" t="s">
        <v>11170</v>
      </c>
      <c r="J3260" t="s">
        <v>9</v>
      </c>
      <c r="K3260">
        <v>4.0000000000000001E-3</v>
      </c>
      <c r="L3260" t="s">
        <v>12510</v>
      </c>
      <c r="M3260" s="32" t="s">
        <v>11</v>
      </c>
    </row>
    <row r="3261" spans="1:13" x14ac:dyDescent="0.25">
      <c r="A3261" t="s">
        <v>12511</v>
      </c>
      <c r="B3261" s="18">
        <v>10</v>
      </c>
      <c r="C3261" s="30"/>
      <c r="D3261" s="30"/>
      <c r="E3261" s="21" t="str">
        <f>IFERROR(VLOOKUP(A3261,'RTZ255'!A:D,4,),"")</f>
        <v/>
      </c>
      <c r="F3261" t="s">
        <v>12512</v>
      </c>
      <c r="G3261" t="s">
        <v>12513</v>
      </c>
      <c r="H3261" t="s">
        <v>7</v>
      </c>
      <c r="I3261" t="s">
        <v>11170</v>
      </c>
      <c r="J3261" t="s">
        <v>9</v>
      </c>
      <c r="K3261">
        <v>4.0000000000000001E-3</v>
      </c>
      <c r="L3261" t="s">
        <v>12514</v>
      </c>
      <c r="M3261" s="32" t="s">
        <v>11</v>
      </c>
    </row>
    <row r="3262" spans="1:13" x14ac:dyDescent="0.25">
      <c r="A3262" t="s">
        <v>12515</v>
      </c>
      <c r="B3262" s="18">
        <v>8.3000000000000007</v>
      </c>
      <c r="C3262" s="30"/>
      <c r="D3262" s="30"/>
      <c r="E3262" s="21" t="str">
        <f>IFERROR(VLOOKUP(A3262,'RTZ255'!A:D,4,),"")</f>
        <v/>
      </c>
      <c r="F3262" t="s">
        <v>12516</v>
      </c>
      <c r="G3262" t="s">
        <v>12517</v>
      </c>
      <c r="H3262" t="s">
        <v>7</v>
      </c>
      <c r="I3262" t="s">
        <v>11170</v>
      </c>
      <c r="J3262" t="s">
        <v>9</v>
      </c>
      <c r="K3262">
        <v>6.0000000000000001E-3</v>
      </c>
      <c r="L3262" t="s">
        <v>12518</v>
      </c>
      <c r="M3262" s="32" t="s">
        <v>11</v>
      </c>
    </row>
    <row r="3263" spans="1:13" x14ac:dyDescent="0.25">
      <c r="A3263" t="s">
        <v>12519</v>
      </c>
      <c r="B3263" s="18">
        <v>8.8000000000000007</v>
      </c>
      <c r="C3263" s="30"/>
      <c r="D3263" s="30"/>
      <c r="E3263" s="21" t="str">
        <f>IFERROR(VLOOKUP(A3263,'RTZ255'!A:D,4,),"")</f>
        <v/>
      </c>
      <c r="F3263" t="s">
        <v>12520</v>
      </c>
      <c r="G3263" t="s">
        <v>12521</v>
      </c>
      <c r="H3263" t="s">
        <v>7</v>
      </c>
      <c r="I3263" t="s">
        <v>11170</v>
      </c>
      <c r="J3263" t="s">
        <v>9</v>
      </c>
      <c r="K3263">
        <v>1.0999999999999999E-2</v>
      </c>
      <c r="L3263" t="s">
        <v>12522</v>
      </c>
      <c r="M3263" s="32" t="s">
        <v>11</v>
      </c>
    </row>
    <row r="3264" spans="1:13" x14ac:dyDescent="0.25">
      <c r="A3264" t="s">
        <v>12523</v>
      </c>
      <c r="B3264" s="18">
        <v>9.8000000000000007</v>
      </c>
      <c r="C3264" s="30"/>
      <c r="D3264" s="30"/>
      <c r="E3264" s="21" t="str">
        <f>IFERROR(VLOOKUP(A3264,'RTZ255'!A:D,4,),"")</f>
        <v/>
      </c>
      <c r="F3264" t="s">
        <v>12524</v>
      </c>
      <c r="G3264" t="s">
        <v>12525</v>
      </c>
      <c r="H3264" t="s">
        <v>7</v>
      </c>
      <c r="I3264" t="s">
        <v>11170</v>
      </c>
      <c r="J3264" t="s">
        <v>9</v>
      </c>
      <c r="K3264">
        <v>1.4999999999999999E-2</v>
      </c>
      <c r="L3264" t="s">
        <v>12526</v>
      </c>
      <c r="M3264" s="32" t="s">
        <v>11</v>
      </c>
    </row>
    <row r="3265" spans="1:13" x14ac:dyDescent="0.25">
      <c r="A3265" t="s">
        <v>12527</v>
      </c>
      <c r="B3265" s="18">
        <v>11.7</v>
      </c>
      <c r="C3265" s="30"/>
      <c r="D3265" s="30"/>
      <c r="E3265" s="21" t="str">
        <f>IFERROR(VLOOKUP(A3265,'RTZ255'!A:D,4,),"")</f>
        <v/>
      </c>
      <c r="F3265" t="s">
        <v>12528</v>
      </c>
      <c r="G3265" t="s">
        <v>12529</v>
      </c>
      <c r="H3265" t="s">
        <v>7</v>
      </c>
      <c r="I3265" t="s">
        <v>11170</v>
      </c>
      <c r="J3265" t="s">
        <v>9</v>
      </c>
      <c r="K3265">
        <v>2.4E-2</v>
      </c>
      <c r="L3265" t="s">
        <v>12530</v>
      </c>
      <c r="M3265" s="32" t="s">
        <v>11</v>
      </c>
    </row>
    <row r="3266" spans="1:13" x14ac:dyDescent="0.25">
      <c r="A3266" t="s">
        <v>12531</v>
      </c>
      <c r="B3266" s="18">
        <v>14.6</v>
      </c>
      <c r="C3266" s="30"/>
      <c r="D3266" s="30"/>
      <c r="E3266" s="21" t="str">
        <f>IFERROR(VLOOKUP(A3266,'RTZ255'!A:D,4,),"")</f>
        <v/>
      </c>
      <c r="F3266" t="s">
        <v>12532</v>
      </c>
      <c r="G3266" t="s">
        <v>12533</v>
      </c>
      <c r="H3266" t="s">
        <v>7</v>
      </c>
      <c r="I3266" t="s">
        <v>11170</v>
      </c>
      <c r="J3266" t="s">
        <v>9</v>
      </c>
      <c r="K3266">
        <v>5.2999999999999999E-2</v>
      </c>
      <c r="L3266" t="s">
        <v>12534</v>
      </c>
      <c r="M3266" s="32" t="s">
        <v>11</v>
      </c>
    </row>
    <row r="3267" spans="1:13" x14ac:dyDescent="0.25">
      <c r="A3267" t="s">
        <v>12535</v>
      </c>
      <c r="B3267" s="18">
        <v>20.6</v>
      </c>
      <c r="C3267" s="30"/>
      <c r="D3267" s="30"/>
      <c r="E3267" s="21" t="str">
        <f>IFERROR(VLOOKUP(A3267,'RTZ255'!A:D,4,),"")</f>
        <v/>
      </c>
      <c r="F3267" t="s">
        <v>12536</v>
      </c>
      <c r="G3267" t="s">
        <v>12537</v>
      </c>
      <c r="H3267" t="s">
        <v>7</v>
      </c>
      <c r="I3267" t="s">
        <v>11170</v>
      </c>
      <c r="J3267" t="s">
        <v>9</v>
      </c>
      <c r="K3267">
        <v>8.2000000000000003E-2</v>
      </c>
      <c r="L3267" t="s">
        <v>12538</v>
      </c>
      <c r="M3267" s="32" t="s">
        <v>11</v>
      </c>
    </row>
    <row r="3268" spans="1:13" x14ac:dyDescent="0.25">
      <c r="A3268" t="s">
        <v>12539</v>
      </c>
      <c r="B3268" s="18">
        <v>30</v>
      </c>
      <c r="C3268" s="30"/>
      <c r="D3268" s="30"/>
      <c r="E3268" s="21" t="str">
        <f>IFERROR(VLOOKUP(A3268,'RTZ255'!A:D,4,),"")</f>
        <v/>
      </c>
      <c r="F3268" t="s">
        <v>12540</v>
      </c>
      <c r="G3268" t="s">
        <v>12541</v>
      </c>
      <c r="H3268" t="s">
        <v>7</v>
      </c>
      <c r="I3268" t="s">
        <v>11170</v>
      </c>
      <c r="J3268" t="s">
        <v>9</v>
      </c>
      <c r="K3268">
        <v>0.123</v>
      </c>
      <c r="L3268" t="s">
        <v>12542</v>
      </c>
      <c r="M3268" s="32" t="s">
        <v>11</v>
      </c>
    </row>
    <row r="3269" spans="1:13" x14ac:dyDescent="0.25">
      <c r="A3269" t="s">
        <v>12543</v>
      </c>
      <c r="B3269" s="18">
        <v>32.5</v>
      </c>
      <c r="C3269" s="30"/>
      <c r="D3269" s="30"/>
      <c r="E3269" s="21" t="str">
        <f>IFERROR(VLOOKUP(A3269,'RTZ255'!A:D,4,),"")</f>
        <v/>
      </c>
      <c r="F3269" t="s">
        <v>12544</v>
      </c>
      <c r="G3269" t="s">
        <v>12545</v>
      </c>
      <c r="H3269" t="s">
        <v>7</v>
      </c>
      <c r="I3269" t="s">
        <v>11170</v>
      </c>
      <c r="J3269" t="s">
        <v>9</v>
      </c>
      <c r="K3269">
        <v>0.16</v>
      </c>
      <c r="L3269" t="s">
        <v>12546</v>
      </c>
      <c r="M3269" s="32" t="s">
        <v>11</v>
      </c>
    </row>
    <row r="3270" spans="1:13" x14ac:dyDescent="0.25">
      <c r="A3270" t="s">
        <v>12547</v>
      </c>
      <c r="B3270" s="18">
        <v>47.1</v>
      </c>
      <c r="C3270" s="30"/>
      <c r="D3270" s="30"/>
      <c r="E3270" s="21" t="str">
        <f>IFERROR(VLOOKUP(A3270,'RTZ255'!A:D,4,),"")</f>
        <v/>
      </c>
      <c r="F3270" t="s">
        <v>12548</v>
      </c>
      <c r="G3270" t="s">
        <v>12549</v>
      </c>
      <c r="H3270" t="s">
        <v>7</v>
      </c>
      <c r="I3270" t="s">
        <v>11170</v>
      </c>
      <c r="J3270" t="s">
        <v>9</v>
      </c>
      <c r="K3270">
        <v>0.23100000000000001</v>
      </c>
      <c r="L3270" t="s">
        <v>12550</v>
      </c>
      <c r="M3270" s="32" t="s">
        <v>11</v>
      </c>
    </row>
    <row r="3271" spans="1:13" x14ac:dyDescent="0.25">
      <c r="A3271" t="s">
        <v>12551</v>
      </c>
      <c r="B3271" s="18">
        <v>47.1</v>
      </c>
      <c r="C3271" s="30"/>
      <c r="D3271" s="30"/>
      <c r="E3271" s="21" t="str">
        <f>IFERROR(VLOOKUP(A3271,'RTZ255'!A:D,4,),"")</f>
        <v/>
      </c>
      <c r="F3271" t="s">
        <v>12552</v>
      </c>
      <c r="G3271" t="s">
        <v>12553</v>
      </c>
      <c r="H3271" t="s">
        <v>7</v>
      </c>
      <c r="I3271" t="s">
        <v>11170</v>
      </c>
      <c r="J3271" t="s">
        <v>9</v>
      </c>
      <c r="K3271">
        <v>0.28399999999999997</v>
      </c>
      <c r="L3271" t="s">
        <v>12554</v>
      </c>
      <c r="M3271" s="32" t="s">
        <v>11</v>
      </c>
    </row>
    <row r="3272" spans="1:13" x14ac:dyDescent="0.25">
      <c r="A3272" t="s">
        <v>12555</v>
      </c>
      <c r="B3272" s="18">
        <v>79.900000000000006</v>
      </c>
      <c r="C3272" s="30"/>
      <c r="D3272" s="30"/>
      <c r="E3272" s="21" t="str">
        <f>IFERROR(VLOOKUP(A3272,'RTZ255'!A:D,4,),"")</f>
        <v/>
      </c>
      <c r="F3272" t="s">
        <v>12556</v>
      </c>
      <c r="G3272" t="s">
        <v>12557</v>
      </c>
      <c r="H3272" t="s">
        <v>7</v>
      </c>
      <c r="I3272" t="s">
        <v>11170</v>
      </c>
      <c r="J3272" t="s">
        <v>9</v>
      </c>
      <c r="K3272">
        <v>0.46200000000000002</v>
      </c>
      <c r="L3272" t="s">
        <v>12558</v>
      </c>
      <c r="M3272" s="32" t="s">
        <v>11</v>
      </c>
    </row>
    <row r="3273" spans="1:13" x14ac:dyDescent="0.25">
      <c r="A3273" t="s">
        <v>12559</v>
      </c>
      <c r="B3273" s="18">
        <v>11</v>
      </c>
      <c r="C3273" s="30"/>
      <c r="D3273" s="30"/>
      <c r="E3273" s="21" t="str">
        <f>IFERROR(VLOOKUP(A3273,'RTZ255'!A:D,4,),"")</f>
        <v/>
      </c>
      <c r="F3273" t="s">
        <v>12560</v>
      </c>
      <c r="G3273" t="s">
        <v>12561</v>
      </c>
      <c r="H3273" t="s">
        <v>7</v>
      </c>
      <c r="I3273" t="s">
        <v>11170</v>
      </c>
      <c r="J3273" t="s">
        <v>9</v>
      </c>
      <c r="K3273">
        <v>0.03</v>
      </c>
      <c r="L3273" t="s">
        <v>12562</v>
      </c>
      <c r="M3273" s="32" t="s">
        <v>1196</v>
      </c>
    </row>
    <row r="3274" spans="1:13" x14ac:dyDescent="0.25">
      <c r="A3274" t="s">
        <v>12563</v>
      </c>
      <c r="B3274" s="18">
        <v>12.8</v>
      </c>
      <c r="C3274" s="30"/>
      <c r="D3274" s="30"/>
      <c r="E3274" s="21" t="str">
        <f>IFERROR(VLOOKUP(A3274,'RTZ255'!A:D,4,),"")</f>
        <v/>
      </c>
      <c r="F3274" t="s">
        <v>12564</v>
      </c>
      <c r="G3274" t="s">
        <v>12565</v>
      </c>
      <c r="H3274" t="s">
        <v>7</v>
      </c>
      <c r="I3274" t="s">
        <v>11170</v>
      </c>
      <c r="J3274" t="s">
        <v>9</v>
      </c>
      <c r="K3274">
        <v>4.8000000000000001E-2</v>
      </c>
      <c r="L3274" t="s">
        <v>12566</v>
      </c>
      <c r="M3274" s="32" t="s">
        <v>1196</v>
      </c>
    </row>
    <row r="3275" spans="1:13" x14ac:dyDescent="0.25">
      <c r="A3275" t="s">
        <v>12567</v>
      </c>
      <c r="B3275" s="18">
        <v>16.5</v>
      </c>
      <c r="C3275" s="30"/>
      <c r="D3275" s="30"/>
      <c r="E3275" s="21" t="str">
        <f>IFERROR(VLOOKUP(A3275,'RTZ255'!A:D,4,),"")</f>
        <v/>
      </c>
      <c r="F3275" t="s">
        <v>12568</v>
      </c>
      <c r="G3275" t="s">
        <v>12569</v>
      </c>
      <c r="H3275" t="s">
        <v>7</v>
      </c>
      <c r="I3275" t="s">
        <v>11170</v>
      </c>
      <c r="J3275" t="s">
        <v>9</v>
      </c>
      <c r="K3275">
        <v>5.2999999999999999E-2</v>
      </c>
      <c r="L3275" t="s">
        <v>12570</v>
      </c>
      <c r="M3275" s="32" t="s">
        <v>1196</v>
      </c>
    </row>
    <row r="3276" spans="1:13" x14ac:dyDescent="0.25">
      <c r="A3276" t="s">
        <v>12571</v>
      </c>
      <c r="B3276" s="18">
        <v>22.9</v>
      </c>
      <c r="C3276" s="30"/>
      <c r="D3276" s="30"/>
      <c r="E3276" s="21" t="str">
        <f>IFERROR(VLOOKUP(A3276,'RTZ255'!A:D,4,),"")</f>
        <v/>
      </c>
      <c r="F3276" t="s">
        <v>12572</v>
      </c>
      <c r="G3276" t="s">
        <v>12573</v>
      </c>
      <c r="H3276" t="s">
        <v>7</v>
      </c>
      <c r="I3276" t="s">
        <v>11170</v>
      </c>
      <c r="J3276" t="s">
        <v>9</v>
      </c>
      <c r="K3276">
        <v>8.2000000000000003E-2</v>
      </c>
      <c r="L3276" t="s">
        <v>12574</v>
      </c>
      <c r="M3276" s="32" t="s">
        <v>1196</v>
      </c>
    </row>
    <row r="3277" spans="1:13" x14ac:dyDescent="0.25">
      <c r="A3277" t="s">
        <v>12575</v>
      </c>
      <c r="B3277" s="18">
        <v>35.1</v>
      </c>
      <c r="C3277" s="30"/>
      <c r="D3277" s="30"/>
      <c r="E3277" s="21" t="str">
        <f>IFERROR(VLOOKUP(A3277,'RTZ255'!A:D,4,),"")</f>
        <v/>
      </c>
      <c r="F3277" t="s">
        <v>12576</v>
      </c>
      <c r="G3277" t="s">
        <v>12577</v>
      </c>
      <c r="H3277" t="s">
        <v>7</v>
      </c>
      <c r="I3277" t="s">
        <v>11170</v>
      </c>
      <c r="J3277" t="s">
        <v>9</v>
      </c>
      <c r="K3277">
        <v>0.16</v>
      </c>
      <c r="L3277" t="s">
        <v>12578</v>
      </c>
      <c r="M3277" s="32" t="s">
        <v>1196</v>
      </c>
    </row>
    <row r="3278" spans="1:13" x14ac:dyDescent="0.25">
      <c r="A3278" t="s">
        <v>12579</v>
      </c>
      <c r="B3278" s="18">
        <v>50.8</v>
      </c>
      <c r="C3278" s="30"/>
      <c r="D3278" s="30"/>
      <c r="E3278" s="21" t="str">
        <f>IFERROR(VLOOKUP(A3278,'RTZ255'!A:D,4,),"")</f>
        <v/>
      </c>
      <c r="F3278" t="s">
        <v>12580</v>
      </c>
      <c r="G3278" t="s">
        <v>12581</v>
      </c>
      <c r="H3278" t="s">
        <v>7</v>
      </c>
      <c r="I3278" t="s">
        <v>11170</v>
      </c>
      <c r="J3278" t="s">
        <v>9</v>
      </c>
      <c r="K3278">
        <v>0.56799999999999995</v>
      </c>
      <c r="L3278" t="s">
        <v>12582</v>
      </c>
      <c r="M3278" s="32" t="s">
        <v>1196</v>
      </c>
    </row>
    <row r="3279" spans="1:13" x14ac:dyDescent="0.25">
      <c r="A3279" t="s">
        <v>12583</v>
      </c>
      <c r="B3279" s="18">
        <v>12.8</v>
      </c>
      <c r="C3279" s="30"/>
      <c r="D3279" s="30"/>
      <c r="E3279" s="21" t="str">
        <f>IFERROR(VLOOKUP(A3279,'RTZ255'!A:D,4,),"")</f>
        <v/>
      </c>
      <c r="F3279" t="s">
        <v>12584</v>
      </c>
      <c r="G3279" t="s">
        <v>12585</v>
      </c>
      <c r="H3279" t="s">
        <v>7</v>
      </c>
      <c r="I3279" t="s">
        <v>11170</v>
      </c>
      <c r="J3279" t="s">
        <v>9</v>
      </c>
      <c r="K3279">
        <v>4.0000000000000001E-3</v>
      </c>
      <c r="L3279" t="s">
        <v>12586</v>
      </c>
      <c r="M3279" s="32" t="s">
        <v>11</v>
      </c>
    </row>
    <row r="3280" spans="1:13" x14ac:dyDescent="0.25">
      <c r="A3280" t="s">
        <v>12587</v>
      </c>
      <c r="B3280" s="18">
        <v>10</v>
      </c>
      <c r="C3280" s="30"/>
      <c r="D3280" s="30"/>
      <c r="E3280" s="21" t="str">
        <f>IFERROR(VLOOKUP(A3280,'RTZ255'!A:D,4,),"")</f>
        <v/>
      </c>
      <c r="F3280" t="s">
        <v>12588</v>
      </c>
      <c r="G3280" t="s">
        <v>12589</v>
      </c>
      <c r="H3280" t="s">
        <v>7</v>
      </c>
      <c r="I3280" t="s">
        <v>11170</v>
      </c>
      <c r="J3280" t="s">
        <v>9</v>
      </c>
      <c r="K3280">
        <v>4.0000000000000001E-3</v>
      </c>
      <c r="L3280" t="s">
        <v>12590</v>
      </c>
      <c r="M3280" s="32" t="s">
        <v>11</v>
      </c>
    </row>
    <row r="3281" spans="1:13" x14ac:dyDescent="0.25">
      <c r="A3281" t="s">
        <v>12591</v>
      </c>
      <c r="B3281" s="18">
        <v>8.3000000000000007</v>
      </c>
      <c r="C3281" s="30"/>
      <c r="D3281" s="30"/>
      <c r="E3281" s="21" t="str">
        <f>IFERROR(VLOOKUP(A3281,'RTZ255'!A:D,4,),"")</f>
        <v/>
      </c>
      <c r="F3281" t="s">
        <v>12592</v>
      </c>
      <c r="G3281" t="s">
        <v>12593</v>
      </c>
      <c r="H3281" t="s">
        <v>7</v>
      </c>
      <c r="I3281" t="s">
        <v>11170</v>
      </c>
      <c r="J3281" t="s">
        <v>9</v>
      </c>
      <c r="K3281">
        <v>6.0000000000000001E-3</v>
      </c>
      <c r="L3281" t="s">
        <v>12594</v>
      </c>
      <c r="M3281" s="32" t="s">
        <v>11</v>
      </c>
    </row>
    <row r="3282" spans="1:13" x14ac:dyDescent="0.25">
      <c r="A3282" t="s">
        <v>12595</v>
      </c>
      <c r="B3282" s="18">
        <v>8.8000000000000007</v>
      </c>
      <c r="C3282" s="30"/>
      <c r="D3282" s="30"/>
      <c r="E3282" s="21" t="str">
        <f>IFERROR(VLOOKUP(A3282,'RTZ255'!A:D,4,),"")</f>
        <v/>
      </c>
      <c r="F3282" t="s">
        <v>12596</v>
      </c>
      <c r="G3282" t="s">
        <v>12597</v>
      </c>
      <c r="H3282" t="s">
        <v>7</v>
      </c>
      <c r="I3282" t="s">
        <v>11170</v>
      </c>
      <c r="J3282" t="s">
        <v>9</v>
      </c>
      <c r="K3282">
        <v>1.0999999999999999E-2</v>
      </c>
      <c r="L3282" t="s">
        <v>12598</v>
      </c>
      <c r="M3282" s="32" t="s">
        <v>11</v>
      </c>
    </row>
    <row r="3283" spans="1:13" x14ac:dyDescent="0.25">
      <c r="A3283" t="s">
        <v>12599</v>
      </c>
      <c r="B3283" s="18">
        <v>9.8000000000000007</v>
      </c>
      <c r="C3283" s="30"/>
      <c r="D3283" s="30"/>
      <c r="E3283" s="21" t="str">
        <f>IFERROR(VLOOKUP(A3283,'RTZ255'!A:D,4,),"")</f>
        <v/>
      </c>
      <c r="F3283" t="s">
        <v>12600</v>
      </c>
      <c r="G3283" t="s">
        <v>12601</v>
      </c>
      <c r="H3283" t="s">
        <v>7</v>
      </c>
      <c r="I3283" t="s">
        <v>11170</v>
      </c>
      <c r="J3283" t="s">
        <v>9</v>
      </c>
      <c r="K3283">
        <v>1.4999999999999999E-2</v>
      </c>
      <c r="L3283" t="s">
        <v>12602</v>
      </c>
      <c r="M3283" s="32" t="s">
        <v>11</v>
      </c>
    </row>
    <row r="3284" spans="1:13" x14ac:dyDescent="0.25">
      <c r="A3284" t="s">
        <v>12603</v>
      </c>
      <c r="B3284" s="18">
        <v>11.7</v>
      </c>
      <c r="C3284" s="30"/>
      <c r="D3284" s="30"/>
      <c r="E3284" s="21" t="str">
        <f>IFERROR(VLOOKUP(A3284,'RTZ255'!A:D,4,),"")</f>
        <v/>
      </c>
      <c r="F3284" t="s">
        <v>12604</v>
      </c>
      <c r="G3284" t="s">
        <v>12605</v>
      </c>
      <c r="H3284" t="s">
        <v>7</v>
      </c>
      <c r="I3284" t="s">
        <v>11170</v>
      </c>
      <c r="J3284" t="s">
        <v>9</v>
      </c>
      <c r="K3284">
        <v>2.4E-2</v>
      </c>
      <c r="L3284" t="s">
        <v>12606</v>
      </c>
      <c r="M3284" s="32" t="s">
        <v>11</v>
      </c>
    </row>
    <row r="3285" spans="1:13" x14ac:dyDescent="0.25">
      <c r="A3285" t="s">
        <v>12607</v>
      </c>
      <c r="B3285" s="18">
        <v>14.6</v>
      </c>
      <c r="C3285" s="30"/>
      <c r="D3285" s="30"/>
      <c r="E3285" s="21" t="str">
        <f>IFERROR(VLOOKUP(A3285,'RTZ255'!A:D,4,),"")</f>
        <v/>
      </c>
      <c r="F3285" t="s">
        <v>12608</v>
      </c>
      <c r="G3285" t="s">
        <v>12609</v>
      </c>
      <c r="H3285" t="s">
        <v>7</v>
      </c>
      <c r="I3285" t="s">
        <v>11170</v>
      </c>
      <c r="J3285" t="s">
        <v>9</v>
      </c>
      <c r="K3285">
        <v>5.2999999999999999E-2</v>
      </c>
      <c r="L3285" t="s">
        <v>12610</v>
      </c>
      <c r="M3285" s="32" t="s">
        <v>11</v>
      </c>
    </row>
    <row r="3286" spans="1:13" x14ac:dyDescent="0.25">
      <c r="A3286" t="s">
        <v>12611</v>
      </c>
      <c r="B3286" s="18">
        <v>20.6</v>
      </c>
      <c r="C3286" s="30"/>
      <c r="D3286" s="30"/>
      <c r="E3286" s="21" t="str">
        <f>IFERROR(VLOOKUP(A3286,'RTZ255'!A:D,4,),"")</f>
        <v/>
      </c>
      <c r="F3286" t="s">
        <v>12612</v>
      </c>
      <c r="G3286" t="s">
        <v>12613</v>
      </c>
      <c r="H3286" t="s">
        <v>7</v>
      </c>
      <c r="I3286" t="s">
        <v>11170</v>
      </c>
      <c r="J3286" t="s">
        <v>9</v>
      </c>
      <c r="K3286">
        <v>8.2000000000000003E-2</v>
      </c>
      <c r="L3286" t="s">
        <v>12614</v>
      </c>
      <c r="M3286" s="32" t="s">
        <v>11</v>
      </c>
    </row>
    <row r="3287" spans="1:13" x14ac:dyDescent="0.25">
      <c r="A3287" t="s">
        <v>12615</v>
      </c>
      <c r="B3287" s="18">
        <v>30</v>
      </c>
      <c r="C3287" s="30"/>
      <c r="D3287" s="30"/>
      <c r="E3287" s="21" t="str">
        <f>IFERROR(VLOOKUP(A3287,'RTZ255'!A:D,4,),"")</f>
        <v/>
      </c>
      <c r="F3287" t="s">
        <v>12616</v>
      </c>
      <c r="G3287" t="s">
        <v>12617</v>
      </c>
      <c r="H3287" t="s">
        <v>7</v>
      </c>
      <c r="I3287" t="s">
        <v>11170</v>
      </c>
      <c r="J3287" t="s">
        <v>9</v>
      </c>
      <c r="K3287">
        <v>0.123</v>
      </c>
      <c r="L3287" t="s">
        <v>12618</v>
      </c>
      <c r="M3287" s="32" t="s">
        <v>11</v>
      </c>
    </row>
    <row r="3288" spans="1:13" x14ac:dyDescent="0.25">
      <c r="A3288" t="s">
        <v>12619</v>
      </c>
      <c r="B3288" s="18">
        <v>32.5</v>
      </c>
      <c r="C3288" s="30"/>
      <c r="D3288" s="30"/>
      <c r="E3288" s="21" t="str">
        <f>IFERROR(VLOOKUP(A3288,'RTZ255'!A:D,4,),"")</f>
        <v/>
      </c>
      <c r="F3288" t="s">
        <v>12620</v>
      </c>
      <c r="G3288" t="s">
        <v>12621</v>
      </c>
      <c r="H3288" t="s">
        <v>7</v>
      </c>
      <c r="I3288" t="s">
        <v>11170</v>
      </c>
      <c r="J3288" t="s">
        <v>9</v>
      </c>
      <c r="K3288">
        <v>0.16</v>
      </c>
      <c r="L3288" t="s">
        <v>12622</v>
      </c>
      <c r="M3288" s="32" t="s">
        <v>11</v>
      </c>
    </row>
    <row r="3289" spans="1:13" x14ac:dyDescent="0.25">
      <c r="A3289" t="s">
        <v>12623</v>
      </c>
      <c r="B3289" s="18">
        <v>47.1</v>
      </c>
      <c r="C3289" s="30"/>
      <c r="D3289" s="30"/>
      <c r="E3289" s="21" t="str">
        <f>IFERROR(VLOOKUP(A3289,'RTZ255'!A:D,4,),"")</f>
        <v/>
      </c>
      <c r="F3289" t="s">
        <v>12624</v>
      </c>
      <c r="G3289" t="s">
        <v>12625</v>
      </c>
      <c r="H3289" t="s">
        <v>7</v>
      </c>
      <c r="I3289" t="s">
        <v>11170</v>
      </c>
      <c r="J3289" t="s">
        <v>9</v>
      </c>
      <c r="K3289">
        <v>0.23100000000000001</v>
      </c>
      <c r="L3289" t="s">
        <v>12626</v>
      </c>
      <c r="M3289" s="32" t="s">
        <v>11</v>
      </c>
    </row>
    <row r="3290" spans="1:13" x14ac:dyDescent="0.25">
      <c r="A3290" t="s">
        <v>12627</v>
      </c>
      <c r="B3290" s="18">
        <v>47.1</v>
      </c>
      <c r="C3290" s="30"/>
      <c r="D3290" s="30"/>
      <c r="E3290" s="21" t="str">
        <f>IFERROR(VLOOKUP(A3290,'RTZ255'!A:D,4,),"")</f>
        <v/>
      </c>
      <c r="F3290" t="s">
        <v>12628</v>
      </c>
      <c r="G3290" t="s">
        <v>12629</v>
      </c>
      <c r="H3290" t="s">
        <v>7</v>
      </c>
      <c r="I3290" t="s">
        <v>11170</v>
      </c>
      <c r="J3290" t="s">
        <v>9</v>
      </c>
      <c r="K3290">
        <v>0.28399999999999997</v>
      </c>
      <c r="L3290" t="s">
        <v>12630</v>
      </c>
      <c r="M3290" s="32" t="s">
        <v>11</v>
      </c>
    </row>
    <row r="3291" spans="1:13" x14ac:dyDescent="0.25">
      <c r="A3291" t="s">
        <v>12631</v>
      </c>
      <c r="B3291" s="18">
        <v>79.900000000000006</v>
      </c>
      <c r="C3291" s="30"/>
      <c r="D3291" s="30"/>
      <c r="E3291" s="21" t="str">
        <f>IFERROR(VLOOKUP(A3291,'RTZ255'!A:D,4,),"")</f>
        <v/>
      </c>
      <c r="F3291" t="s">
        <v>12632</v>
      </c>
      <c r="G3291" t="s">
        <v>12633</v>
      </c>
      <c r="H3291" t="s">
        <v>7</v>
      </c>
      <c r="I3291" t="s">
        <v>11170</v>
      </c>
      <c r="J3291" t="s">
        <v>9</v>
      </c>
      <c r="K3291">
        <v>0.46200000000000002</v>
      </c>
      <c r="L3291" t="s">
        <v>12634</v>
      </c>
      <c r="M3291" s="32" t="s">
        <v>11</v>
      </c>
    </row>
    <row r="3292" spans="1:13" x14ac:dyDescent="0.25">
      <c r="A3292" t="s">
        <v>12635</v>
      </c>
      <c r="B3292" s="18">
        <v>11</v>
      </c>
      <c r="C3292" s="30"/>
      <c r="D3292" s="30"/>
      <c r="E3292" s="21" t="str">
        <f>IFERROR(VLOOKUP(A3292,'RTZ255'!A:D,4,),"")</f>
        <v/>
      </c>
      <c r="F3292" t="s">
        <v>12636</v>
      </c>
      <c r="G3292" t="s">
        <v>12637</v>
      </c>
      <c r="H3292" t="s">
        <v>7</v>
      </c>
      <c r="I3292" t="s">
        <v>11170</v>
      </c>
      <c r="J3292" t="s">
        <v>9</v>
      </c>
      <c r="K3292">
        <v>1.4999999999999999E-2</v>
      </c>
      <c r="L3292" t="s">
        <v>12638</v>
      </c>
      <c r="M3292" s="32" t="s">
        <v>1196</v>
      </c>
    </row>
    <row r="3293" spans="1:13" x14ac:dyDescent="0.25">
      <c r="A3293" t="s">
        <v>12639</v>
      </c>
      <c r="B3293" s="18">
        <v>12.8</v>
      </c>
      <c r="C3293" s="30"/>
      <c r="D3293" s="30"/>
      <c r="E3293" s="21" t="str">
        <f>IFERROR(VLOOKUP(A3293,'RTZ255'!A:D,4,),"")</f>
        <v/>
      </c>
      <c r="F3293" t="s">
        <v>12640</v>
      </c>
      <c r="G3293" t="s">
        <v>12641</v>
      </c>
      <c r="H3293" t="s">
        <v>7</v>
      </c>
      <c r="I3293" t="s">
        <v>11170</v>
      </c>
      <c r="J3293" t="s">
        <v>9</v>
      </c>
      <c r="K3293">
        <v>2.4E-2</v>
      </c>
      <c r="L3293" t="s">
        <v>12642</v>
      </c>
      <c r="M3293" s="32" t="s">
        <v>1196</v>
      </c>
    </row>
    <row r="3294" spans="1:13" x14ac:dyDescent="0.25">
      <c r="A3294" t="s">
        <v>12643</v>
      </c>
      <c r="B3294" s="18">
        <v>16.5</v>
      </c>
      <c r="C3294" s="30"/>
      <c r="D3294" s="30"/>
      <c r="E3294" s="21" t="str">
        <f>IFERROR(VLOOKUP(A3294,'RTZ255'!A:D,4,),"")</f>
        <v/>
      </c>
      <c r="F3294" t="s">
        <v>12644</v>
      </c>
      <c r="G3294" t="s">
        <v>12645</v>
      </c>
      <c r="H3294" t="s">
        <v>7</v>
      </c>
      <c r="I3294" t="s">
        <v>11170</v>
      </c>
      <c r="J3294" t="s">
        <v>9</v>
      </c>
      <c r="K3294">
        <v>5.2999999999999999E-2</v>
      </c>
      <c r="L3294" t="s">
        <v>12646</v>
      </c>
      <c r="M3294" s="32" t="s">
        <v>1196</v>
      </c>
    </row>
    <row r="3295" spans="1:13" x14ac:dyDescent="0.25">
      <c r="A3295" t="s">
        <v>12647</v>
      </c>
      <c r="B3295" s="18">
        <v>22.9</v>
      </c>
      <c r="C3295" s="30"/>
      <c r="D3295" s="30"/>
      <c r="E3295" s="21" t="str">
        <f>IFERROR(VLOOKUP(A3295,'RTZ255'!A:D,4,),"")</f>
        <v/>
      </c>
      <c r="F3295" t="s">
        <v>12648</v>
      </c>
      <c r="G3295" t="s">
        <v>12649</v>
      </c>
      <c r="H3295" t="s">
        <v>7</v>
      </c>
      <c r="I3295" t="s">
        <v>11170</v>
      </c>
      <c r="J3295" t="s">
        <v>9</v>
      </c>
      <c r="K3295">
        <v>8.2000000000000003E-2</v>
      </c>
      <c r="L3295" t="s">
        <v>12650</v>
      </c>
      <c r="M3295" s="32" t="s">
        <v>1196</v>
      </c>
    </row>
    <row r="3296" spans="1:13" x14ac:dyDescent="0.25">
      <c r="A3296" t="s">
        <v>12651</v>
      </c>
      <c r="B3296" s="18">
        <v>35.1</v>
      </c>
      <c r="C3296" s="30"/>
      <c r="D3296" s="30"/>
      <c r="E3296" s="21" t="str">
        <f>IFERROR(VLOOKUP(A3296,'RTZ255'!A:D,4,),"")</f>
        <v/>
      </c>
      <c r="F3296" t="s">
        <v>12652</v>
      </c>
      <c r="G3296" t="s">
        <v>12653</v>
      </c>
      <c r="H3296" t="s">
        <v>7</v>
      </c>
      <c r="I3296" t="s">
        <v>11170</v>
      </c>
      <c r="J3296" t="s">
        <v>9</v>
      </c>
      <c r="K3296">
        <v>0.16</v>
      </c>
      <c r="L3296" t="s">
        <v>12654</v>
      </c>
      <c r="M3296" s="32" t="s">
        <v>1196</v>
      </c>
    </row>
    <row r="3297" spans="1:13" x14ac:dyDescent="0.25">
      <c r="A3297" t="s">
        <v>12655</v>
      </c>
      <c r="B3297" s="18">
        <v>50.8</v>
      </c>
      <c r="C3297" s="30"/>
      <c r="D3297" s="30"/>
      <c r="E3297" s="21" t="str">
        <f>IFERROR(VLOOKUP(A3297,'RTZ255'!A:D,4,),"")</f>
        <v/>
      </c>
      <c r="F3297" t="s">
        <v>12656</v>
      </c>
      <c r="G3297" t="s">
        <v>12657</v>
      </c>
      <c r="H3297" t="s">
        <v>7</v>
      </c>
      <c r="I3297" t="s">
        <v>11170</v>
      </c>
      <c r="J3297" t="s">
        <v>9</v>
      </c>
      <c r="K3297">
        <v>0.28399999999999997</v>
      </c>
      <c r="L3297" t="s">
        <v>12658</v>
      </c>
      <c r="M3297" s="32" t="s">
        <v>1196</v>
      </c>
    </row>
    <row r="3298" spans="1:13" x14ac:dyDescent="0.25">
      <c r="A3298" t="s">
        <v>12659</v>
      </c>
      <c r="B3298" s="18">
        <v>11.1</v>
      </c>
      <c r="C3298" s="30"/>
      <c r="D3298" s="30"/>
      <c r="E3298" s="21" t="str">
        <f>IFERROR(VLOOKUP(A3298,'RTZ255'!A:D,4,),"")</f>
        <v/>
      </c>
      <c r="F3298" t="s">
        <v>12660</v>
      </c>
      <c r="G3298" t="s">
        <v>12661</v>
      </c>
      <c r="H3298" t="s">
        <v>7</v>
      </c>
      <c r="I3298" t="s">
        <v>11170</v>
      </c>
      <c r="J3298" t="s">
        <v>9</v>
      </c>
      <c r="K3298">
        <v>5.0000000000000001E-3</v>
      </c>
      <c r="L3298" t="s">
        <v>12662</v>
      </c>
      <c r="M3298" s="32" t="s">
        <v>11</v>
      </c>
    </row>
    <row r="3299" spans="1:13" x14ac:dyDescent="0.25">
      <c r="A3299" t="s">
        <v>12663</v>
      </c>
      <c r="B3299" s="18">
        <v>9.1</v>
      </c>
      <c r="C3299" s="30"/>
      <c r="D3299" s="30"/>
      <c r="E3299" s="21" t="str">
        <f>IFERROR(VLOOKUP(A3299,'RTZ255'!A:D,4,),"")</f>
        <v/>
      </c>
      <c r="F3299" t="s">
        <v>12664</v>
      </c>
      <c r="G3299" t="s">
        <v>12665</v>
      </c>
      <c r="H3299" t="s">
        <v>7</v>
      </c>
      <c r="I3299" t="s">
        <v>11170</v>
      </c>
      <c r="J3299" t="s">
        <v>9</v>
      </c>
      <c r="K3299">
        <v>6.0000000000000001E-3</v>
      </c>
      <c r="L3299" t="s">
        <v>12666</v>
      </c>
      <c r="M3299" s="32" t="s">
        <v>11</v>
      </c>
    </row>
    <row r="3300" spans="1:13" x14ac:dyDescent="0.25">
      <c r="A3300" t="s">
        <v>12667</v>
      </c>
      <c r="B3300" s="18">
        <v>9.5</v>
      </c>
      <c r="C3300" s="30"/>
      <c r="D3300" s="30"/>
      <c r="E3300" s="21" t="str">
        <f>IFERROR(VLOOKUP(A3300,'RTZ255'!A:D,4,),"")</f>
        <v/>
      </c>
      <c r="F3300" t="s">
        <v>12668</v>
      </c>
      <c r="G3300" t="s">
        <v>12669</v>
      </c>
      <c r="H3300" t="s">
        <v>7</v>
      </c>
      <c r="I3300" t="s">
        <v>11170</v>
      </c>
      <c r="J3300" t="s">
        <v>9</v>
      </c>
      <c r="K3300">
        <v>1.0999999999999999E-2</v>
      </c>
      <c r="L3300" t="s">
        <v>12670</v>
      </c>
      <c r="M3300" s="32" t="s">
        <v>11</v>
      </c>
    </row>
    <row r="3301" spans="1:13" x14ac:dyDescent="0.25">
      <c r="A3301" t="s">
        <v>12671</v>
      </c>
      <c r="B3301" s="18">
        <v>10.5</v>
      </c>
      <c r="C3301" s="30"/>
      <c r="D3301" s="30"/>
      <c r="E3301" s="21" t="str">
        <f>IFERROR(VLOOKUP(A3301,'RTZ255'!A:D,4,),"")</f>
        <v/>
      </c>
      <c r="F3301" t="s">
        <v>12672</v>
      </c>
      <c r="G3301" t="s">
        <v>12673</v>
      </c>
      <c r="H3301" t="s">
        <v>7</v>
      </c>
      <c r="I3301" t="s">
        <v>11170</v>
      </c>
      <c r="J3301" t="s">
        <v>9</v>
      </c>
      <c r="K3301">
        <v>1.6E-2</v>
      </c>
      <c r="L3301" t="s">
        <v>12674</v>
      </c>
      <c r="M3301" s="32" t="s">
        <v>11</v>
      </c>
    </row>
    <row r="3302" spans="1:13" x14ac:dyDescent="0.25">
      <c r="A3302" t="s">
        <v>12675</v>
      </c>
      <c r="B3302" s="18">
        <v>12.7</v>
      </c>
      <c r="C3302" s="30"/>
      <c r="D3302" s="30"/>
      <c r="E3302" s="21" t="str">
        <f>IFERROR(VLOOKUP(A3302,'RTZ255'!A:D,4,),"")</f>
        <v/>
      </c>
      <c r="F3302" t="s">
        <v>12676</v>
      </c>
      <c r="G3302" t="s">
        <v>12677</v>
      </c>
      <c r="H3302" t="s">
        <v>7</v>
      </c>
      <c r="I3302" t="s">
        <v>11170</v>
      </c>
      <c r="J3302" t="s">
        <v>9</v>
      </c>
      <c r="K3302">
        <v>3.2000000000000001E-2</v>
      </c>
      <c r="L3302" t="s">
        <v>12678</v>
      </c>
      <c r="M3302" s="32" t="s">
        <v>11</v>
      </c>
    </row>
    <row r="3303" spans="1:13" x14ac:dyDescent="0.25">
      <c r="A3303" t="s">
        <v>12679</v>
      </c>
      <c r="B3303" s="18">
        <v>15.7</v>
      </c>
      <c r="C3303" s="30"/>
      <c r="D3303" s="30"/>
      <c r="E3303" s="21" t="str">
        <f>IFERROR(VLOOKUP(A3303,'RTZ255'!A:D,4,),"")</f>
        <v/>
      </c>
      <c r="F3303" t="s">
        <v>12680</v>
      </c>
      <c r="G3303" t="s">
        <v>12681</v>
      </c>
      <c r="H3303" t="s">
        <v>7</v>
      </c>
      <c r="I3303" t="s">
        <v>11170</v>
      </c>
      <c r="J3303" t="s">
        <v>9</v>
      </c>
      <c r="K3303">
        <v>5.2999999999999999E-2</v>
      </c>
      <c r="L3303" t="s">
        <v>12682</v>
      </c>
      <c r="M3303" s="32" t="s">
        <v>11</v>
      </c>
    </row>
    <row r="3304" spans="1:13" x14ac:dyDescent="0.25">
      <c r="A3304" t="s">
        <v>12683</v>
      </c>
      <c r="B3304" s="18">
        <v>20.9</v>
      </c>
      <c r="C3304" s="30"/>
      <c r="D3304" s="30"/>
      <c r="E3304" s="21" t="str">
        <f>IFERROR(VLOOKUP(A3304,'RTZ255'!A:D,4,),"")</f>
        <v/>
      </c>
      <c r="F3304" t="s">
        <v>12684</v>
      </c>
      <c r="G3304" t="s">
        <v>12685</v>
      </c>
      <c r="H3304" t="s">
        <v>7</v>
      </c>
      <c r="I3304" t="s">
        <v>11170</v>
      </c>
      <c r="J3304" t="s">
        <v>9</v>
      </c>
      <c r="K3304">
        <v>8.8999999999999996E-2</v>
      </c>
      <c r="L3304" t="s">
        <v>12686</v>
      </c>
      <c r="M3304" s="32" t="s">
        <v>11</v>
      </c>
    </row>
    <row r="3305" spans="1:13" x14ac:dyDescent="0.25">
      <c r="A3305" t="s">
        <v>12687</v>
      </c>
      <c r="B3305" s="18">
        <v>33.799999999999997</v>
      </c>
      <c r="C3305" s="30"/>
      <c r="D3305" s="30"/>
      <c r="E3305" s="21" t="str">
        <f>IFERROR(VLOOKUP(A3305,'RTZ255'!A:D,4,),"")</f>
        <v/>
      </c>
      <c r="F3305" t="s">
        <v>12688</v>
      </c>
      <c r="G3305" t="s">
        <v>12689</v>
      </c>
      <c r="H3305" t="s">
        <v>7</v>
      </c>
      <c r="I3305" t="s">
        <v>11170</v>
      </c>
      <c r="J3305" t="s">
        <v>9</v>
      </c>
      <c r="K3305">
        <v>0.16600000000000001</v>
      </c>
      <c r="L3305" t="s">
        <v>12690</v>
      </c>
      <c r="M3305" s="32" t="s">
        <v>11</v>
      </c>
    </row>
    <row r="3306" spans="1:13" x14ac:dyDescent="0.25">
      <c r="A3306" t="s">
        <v>12691</v>
      </c>
      <c r="B3306" s="18">
        <v>53.3</v>
      </c>
      <c r="C3306" s="30"/>
      <c r="D3306" s="30"/>
      <c r="E3306" s="21" t="str">
        <f>IFERROR(VLOOKUP(A3306,'RTZ255'!A:D,4,),"")</f>
        <v/>
      </c>
      <c r="F3306" t="s">
        <v>12692</v>
      </c>
      <c r="G3306" t="s">
        <v>12693</v>
      </c>
      <c r="H3306" t="s">
        <v>7</v>
      </c>
      <c r="I3306" t="s">
        <v>11170</v>
      </c>
      <c r="J3306" t="s">
        <v>9</v>
      </c>
      <c r="K3306">
        <v>0.29599999999999999</v>
      </c>
      <c r="L3306" t="s">
        <v>12694</v>
      </c>
      <c r="M3306" s="32" t="s">
        <v>11</v>
      </c>
    </row>
    <row r="3307" spans="1:13" x14ac:dyDescent="0.25">
      <c r="A3307" t="s">
        <v>12695</v>
      </c>
      <c r="B3307" s="18">
        <v>37.700000000000003</v>
      </c>
      <c r="C3307" s="30"/>
      <c r="D3307" s="30"/>
      <c r="E3307" s="21" t="str">
        <f>IFERROR(VLOOKUP(A3307,'RTZ255'!A:D,4,),"")</f>
        <v/>
      </c>
      <c r="F3307" t="s">
        <v>12696</v>
      </c>
      <c r="G3307" t="s">
        <v>12697</v>
      </c>
      <c r="H3307" t="s">
        <v>7</v>
      </c>
      <c r="I3307" t="s">
        <v>11848</v>
      </c>
      <c r="J3307" t="s">
        <v>9</v>
      </c>
      <c r="K3307">
        <v>2.1000000000000001E-2</v>
      </c>
      <c r="L3307" t="s">
        <v>12698</v>
      </c>
      <c r="M3307" s="32" t="s">
        <v>11</v>
      </c>
    </row>
    <row r="3308" spans="1:13" x14ac:dyDescent="0.25">
      <c r="A3308" t="s">
        <v>12699</v>
      </c>
      <c r="B3308" s="18">
        <v>30.4</v>
      </c>
      <c r="C3308" s="30"/>
      <c r="D3308" s="30"/>
      <c r="E3308" s="21" t="str">
        <f>IFERROR(VLOOKUP(A3308,'RTZ255'!A:D,4,),"")</f>
        <v/>
      </c>
      <c r="F3308" t="s">
        <v>12700</v>
      </c>
      <c r="G3308" t="s">
        <v>12701</v>
      </c>
      <c r="H3308" t="s">
        <v>7</v>
      </c>
      <c r="I3308" t="s">
        <v>11848</v>
      </c>
      <c r="J3308" t="s">
        <v>9</v>
      </c>
      <c r="K3308">
        <v>2.1000000000000001E-2</v>
      </c>
      <c r="L3308" t="s">
        <v>12702</v>
      </c>
      <c r="M3308" s="32" t="s">
        <v>11</v>
      </c>
    </row>
    <row r="3309" spans="1:13" x14ac:dyDescent="0.25">
      <c r="A3309" t="s">
        <v>12703</v>
      </c>
      <c r="B3309" s="18">
        <v>32.200000000000003</v>
      </c>
      <c r="C3309" s="30"/>
      <c r="D3309" s="30"/>
      <c r="E3309" s="21" t="str">
        <f>IFERROR(VLOOKUP(A3309,'RTZ255'!A:D,4,),"")</f>
        <v/>
      </c>
      <c r="F3309" t="s">
        <v>12704</v>
      </c>
      <c r="G3309" t="s">
        <v>12705</v>
      </c>
      <c r="H3309" t="s">
        <v>7</v>
      </c>
      <c r="I3309" t="s">
        <v>11848</v>
      </c>
      <c r="J3309" t="s">
        <v>9</v>
      </c>
      <c r="K3309">
        <v>3.3000000000000002E-2</v>
      </c>
      <c r="L3309" t="s">
        <v>12706</v>
      </c>
      <c r="M3309" s="32" t="s">
        <v>11</v>
      </c>
    </row>
    <row r="3310" spans="1:13" x14ac:dyDescent="0.25">
      <c r="A3310" t="s">
        <v>12707</v>
      </c>
      <c r="B3310" s="18">
        <v>37.700000000000003</v>
      </c>
      <c r="C3310" s="30"/>
      <c r="D3310" s="30"/>
      <c r="E3310" s="21" t="str">
        <f>IFERROR(VLOOKUP(A3310,'RTZ255'!A:D,4,),"")</f>
        <v/>
      </c>
      <c r="F3310" t="s">
        <v>12708</v>
      </c>
      <c r="G3310" t="s">
        <v>12709</v>
      </c>
      <c r="H3310" t="s">
        <v>7</v>
      </c>
      <c r="I3310" t="s">
        <v>11848</v>
      </c>
      <c r="J3310" t="s">
        <v>9</v>
      </c>
      <c r="K3310">
        <v>4.7E-2</v>
      </c>
      <c r="L3310" t="s">
        <v>12710</v>
      </c>
      <c r="M3310" s="32" t="s">
        <v>11</v>
      </c>
    </row>
    <row r="3311" spans="1:13" x14ac:dyDescent="0.25">
      <c r="A3311" t="s">
        <v>12711</v>
      </c>
      <c r="B3311" s="18">
        <v>50.6</v>
      </c>
      <c r="C3311" s="30"/>
      <c r="D3311" s="30"/>
      <c r="E3311" s="21" t="str">
        <f>IFERROR(VLOOKUP(A3311,'RTZ255'!A:D,4,),"")</f>
        <v/>
      </c>
      <c r="F3311" t="s">
        <v>12712</v>
      </c>
      <c r="G3311" t="s">
        <v>12713</v>
      </c>
      <c r="H3311" t="s">
        <v>7</v>
      </c>
      <c r="I3311" t="s">
        <v>11848</v>
      </c>
      <c r="J3311" t="s">
        <v>9</v>
      </c>
      <c r="K3311">
        <v>7.4999999999999997E-2</v>
      </c>
      <c r="L3311" t="s">
        <v>12714</v>
      </c>
      <c r="M3311" s="32" t="s">
        <v>11</v>
      </c>
    </row>
    <row r="3312" spans="1:13" x14ac:dyDescent="0.25">
      <c r="A3312" t="s">
        <v>12715</v>
      </c>
      <c r="B3312" s="18">
        <v>55.3</v>
      </c>
      <c r="C3312" s="30"/>
      <c r="D3312" s="30"/>
      <c r="E3312" s="21" t="str">
        <f>IFERROR(VLOOKUP(A3312,'RTZ255'!A:D,4,),"")</f>
        <v/>
      </c>
      <c r="F3312" t="s">
        <v>12716</v>
      </c>
      <c r="G3312" t="s">
        <v>12717</v>
      </c>
      <c r="H3312" t="s">
        <v>7</v>
      </c>
      <c r="I3312" t="s">
        <v>11848</v>
      </c>
      <c r="J3312" t="s">
        <v>9</v>
      </c>
      <c r="K3312">
        <v>9.7000000000000003E-2</v>
      </c>
      <c r="L3312" t="s">
        <v>12718</v>
      </c>
      <c r="M3312" s="32" t="s">
        <v>11</v>
      </c>
    </row>
    <row r="3313" spans="1:13" x14ac:dyDescent="0.25">
      <c r="A3313" t="s">
        <v>12719</v>
      </c>
      <c r="B3313" s="18">
        <v>70.599999999999994</v>
      </c>
      <c r="C3313" s="30"/>
      <c r="D3313" s="30"/>
      <c r="E3313" s="21" t="str">
        <f>IFERROR(VLOOKUP(A3313,'RTZ255'!A:D,4,),"")</f>
        <v/>
      </c>
      <c r="F3313" t="s">
        <v>12720</v>
      </c>
      <c r="G3313" t="s">
        <v>12721</v>
      </c>
      <c r="H3313" t="s">
        <v>7</v>
      </c>
      <c r="I3313" t="s">
        <v>11848</v>
      </c>
      <c r="J3313" t="s">
        <v>9</v>
      </c>
      <c r="K3313">
        <v>0.16800000000000001</v>
      </c>
      <c r="L3313" t="s">
        <v>12722</v>
      </c>
      <c r="M3313" s="32" t="s">
        <v>11</v>
      </c>
    </row>
    <row r="3314" spans="1:13" x14ac:dyDescent="0.25">
      <c r="A3314" t="s">
        <v>12723</v>
      </c>
      <c r="B3314" s="18">
        <v>35</v>
      </c>
      <c r="C3314" s="30"/>
      <c r="D3314" s="30"/>
      <c r="E3314" s="21" t="str">
        <f>IFERROR(VLOOKUP(A3314,'RTZ255'!A:D,4,),"")</f>
        <v/>
      </c>
      <c r="F3314" t="s">
        <v>12724</v>
      </c>
      <c r="G3314" t="s">
        <v>12725</v>
      </c>
      <c r="H3314" t="s">
        <v>7</v>
      </c>
      <c r="I3314" t="s">
        <v>11848</v>
      </c>
      <c r="J3314" t="s">
        <v>9</v>
      </c>
      <c r="K3314">
        <v>0.02</v>
      </c>
      <c r="L3314" t="s">
        <v>12726</v>
      </c>
      <c r="M3314" s="32" t="s">
        <v>11</v>
      </c>
    </row>
    <row r="3315" spans="1:13" x14ac:dyDescent="0.25">
      <c r="A3315" t="s">
        <v>12727</v>
      </c>
      <c r="B3315" s="18">
        <v>37.200000000000003</v>
      </c>
      <c r="C3315" s="30"/>
      <c r="D3315" s="30"/>
      <c r="E3315" s="21" t="str">
        <f>IFERROR(VLOOKUP(A3315,'RTZ255'!A:D,4,),"")</f>
        <v/>
      </c>
      <c r="F3315" t="s">
        <v>12728</v>
      </c>
      <c r="G3315" t="s">
        <v>12729</v>
      </c>
      <c r="H3315" t="s">
        <v>7</v>
      </c>
      <c r="I3315" t="s">
        <v>11848</v>
      </c>
      <c r="J3315" t="s">
        <v>9</v>
      </c>
      <c r="K3315">
        <v>3.4000000000000002E-2</v>
      </c>
      <c r="L3315" t="s">
        <v>12730</v>
      </c>
      <c r="M3315" s="32" t="s">
        <v>11</v>
      </c>
    </row>
    <row r="3316" spans="1:13" x14ac:dyDescent="0.25">
      <c r="A3316" t="s">
        <v>12731</v>
      </c>
      <c r="B3316" s="18">
        <v>43.3</v>
      </c>
      <c r="C3316" s="30"/>
      <c r="D3316" s="30"/>
      <c r="E3316" s="21" t="str">
        <f>IFERROR(VLOOKUP(A3316,'RTZ255'!A:D,4,),"")</f>
        <v/>
      </c>
      <c r="F3316" t="s">
        <v>12732</v>
      </c>
      <c r="G3316" t="s">
        <v>12733</v>
      </c>
      <c r="H3316" t="s">
        <v>7</v>
      </c>
      <c r="I3316" t="s">
        <v>11848</v>
      </c>
      <c r="J3316" t="s">
        <v>9</v>
      </c>
      <c r="K3316">
        <v>4.7E-2</v>
      </c>
      <c r="L3316" t="s">
        <v>12734</v>
      </c>
      <c r="M3316" s="32" t="s">
        <v>11</v>
      </c>
    </row>
    <row r="3317" spans="1:13" x14ac:dyDescent="0.25">
      <c r="A3317" t="s">
        <v>12735</v>
      </c>
      <c r="B3317" s="18">
        <v>55.2</v>
      </c>
      <c r="C3317" s="30"/>
      <c r="D3317" s="30"/>
      <c r="E3317" s="21" t="str">
        <f>IFERROR(VLOOKUP(A3317,'RTZ255'!A:D,4,),"")</f>
        <v/>
      </c>
      <c r="F3317" t="s">
        <v>12736</v>
      </c>
      <c r="G3317" t="s">
        <v>12737</v>
      </c>
      <c r="H3317" t="s">
        <v>7</v>
      </c>
      <c r="I3317" t="s">
        <v>11848</v>
      </c>
      <c r="J3317" t="s">
        <v>9</v>
      </c>
      <c r="K3317">
        <v>7.9000000000000001E-2</v>
      </c>
      <c r="L3317" t="s">
        <v>12738</v>
      </c>
      <c r="M3317" s="32" t="s">
        <v>11</v>
      </c>
    </row>
    <row r="3318" spans="1:13" x14ac:dyDescent="0.25">
      <c r="A3318" t="s">
        <v>12739</v>
      </c>
      <c r="B3318" s="18">
        <v>63.4</v>
      </c>
      <c r="C3318" s="30"/>
      <c r="D3318" s="30"/>
      <c r="E3318" s="21" t="str">
        <f>IFERROR(VLOOKUP(A3318,'RTZ255'!A:D,4,),"")</f>
        <v/>
      </c>
      <c r="F3318" t="s">
        <v>12740</v>
      </c>
      <c r="G3318" t="s">
        <v>12741</v>
      </c>
      <c r="H3318" t="s">
        <v>7</v>
      </c>
      <c r="I3318" t="s">
        <v>11848</v>
      </c>
      <c r="J3318" t="s">
        <v>9</v>
      </c>
      <c r="K3318">
        <v>9.9000000000000005E-2</v>
      </c>
      <c r="L3318" t="s">
        <v>12742</v>
      </c>
      <c r="M3318" s="32" t="s">
        <v>11</v>
      </c>
    </row>
    <row r="3319" spans="1:13" x14ac:dyDescent="0.25">
      <c r="A3319" t="s">
        <v>12743</v>
      </c>
      <c r="B3319" s="18">
        <v>79.900000000000006</v>
      </c>
      <c r="C3319" s="30"/>
      <c r="D3319" s="30"/>
      <c r="E3319" s="21" t="str">
        <f>IFERROR(VLOOKUP(A3319,'RTZ255'!A:D,4,),"")</f>
        <v/>
      </c>
      <c r="F3319" t="s">
        <v>12744</v>
      </c>
      <c r="G3319" t="s">
        <v>12745</v>
      </c>
      <c r="H3319" t="s">
        <v>7</v>
      </c>
      <c r="I3319" t="s">
        <v>11848</v>
      </c>
      <c r="J3319" t="s">
        <v>9</v>
      </c>
      <c r="K3319">
        <v>0.16800000000000001</v>
      </c>
      <c r="L3319" t="s">
        <v>12746</v>
      </c>
      <c r="M3319" s="32" t="s">
        <v>11</v>
      </c>
    </row>
    <row r="3320" spans="1:13" x14ac:dyDescent="0.25">
      <c r="A3320" t="s">
        <v>12747</v>
      </c>
      <c r="B3320" s="18">
        <v>33.6</v>
      </c>
      <c r="C3320" s="30"/>
      <c r="D3320" s="30"/>
      <c r="E3320" s="21" t="str">
        <f>IFERROR(VLOOKUP(A3320,'RTZ255'!A:D,4,),"")</f>
        <v/>
      </c>
      <c r="F3320" t="s">
        <v>12748</v>
      </c>
      <c r="G3320" t="s">
        <v>12749</v>
      </c>
      <c r="H3320" t="s">
        <v>7</v>
      </c>
      <c r="I3320" t="s">
        <v>11170</v>
      </c>
      <c r="J3320" t="s">
        <v>9</v>
      </c>
      <c r="K3320">
        <v>6.0000000000000001E-3</v>
      </c>
      <c r="L3320" t="s">
        <v>12750</v>
      </c>
      <c r="M3320" s="32" t="s">
        <v>11</v>
      </c>
    </row>
    <row r="3321" spans="1:13" x14ac:dyDescent="0.25">
      <c r="A3321" t="s">
        <v>12751</v>
      </c>
      <c r="B3321" s="18">
        <v>34.200000000000003</v>
      </c>
      <c r="C3321" s="30"/>
      <c r="D3321" s="30"/>
      <c r="E3321" s="21" t="str">
        <f>IFERROR(VLOOKUP(A3321,'RTZ255'!A:D,4,),"")</f>
        <v/>
      </c>
      <c r="F3321" t="s">
        <v>12752</v>
      </c>
      <c r="G3321" t="s">
        <v>12753</v>
      </c>
      <c r="H3321" t="s">
        <v>7</v>
      </c>
      <c r="I3321" t="s">
        <v>11170</v>
      </c>
      <c r="J3321" t="s">
        <v>9</v>
      </c>
      <c r="K3321">
        <v>0.01</v>
      </c>
      <c r="L3321" t="s">
        <v>12754</v>
      </c>
      <c r="M3321" s="32" t="s">
        <v>11</v>
      </c>
    </row>
    <row r="3322" spans="1:13" x14ac:dyDescent="0.25">
      <c r="A3322" t="s">
        <v>12755</v>
      </c>
      <c r="B3322" s="18">
        <v>34.700000000000003</v>
      </c>
      <c r="C3322" s="30"/>
      <c r="D3322" s="30"/>
      <c r="E3322" s="21" t="str">
        <f>IFERROR(VLOOKUP(A3322,'RTZ255'!A:D,4,),"")</f>
        <v/>
      </c>
      <c r="F3322" t="s">
        <v>12756</v>
      </c>
      <c r="G3322" t="s">
        <v>12757</v>
      </c>
      <c r="H3322" t="s">
        <v>7</v>
      </c>
      <c r="I3322" t="s">
        <v>11170</v>
      </c>
      <c r="J3322" t="s">
        <v>9</v>
      </c>
      <c r="K3322">
        <v>1.4999999999999999E-2</v>
      </c>
      <c r="L3322" t="s">
        <v>12758</v>
      </c>
      <c r="M3322" s="32" t="s">
        <v>11</v>
      </c>
    </row>
    <row r="3323" spans="1:13" x14ac:dyDescent="0.25">
      <c r="A3323" t="s">
        <v>12759</v>
      </c>
      <c r="B3323" s="18">
        <v>35.700000000000003</v>
      </c>
      <c r="C3323" s="30"/>
      <c r="D3323" s="30"/>
      <c r="E3323" s="21" t="str">
        <f>IFERROR(VLOOKUP(A3323,'RTZ255'!A:D,4,),"")</f>
        <v/>
      </c>
      <c r="F3323" t="s">
        <v>12760</v>
      </c>
      <c r="G3323" t="s">
        <v>12761</v>
      </c>
      <c r="H3323" t="s">
        <v>7</v>
      </c>
      <c r="I3323" t="s">
        <v>11170</v>
      </c>
      <c r="J3323" t="s">
        <v>9</v>
      </c>
      <c r="K3323">
        <v>2.4E-2</v>
      </c>
      <c r="L3323" t="s">
        <v>12762</v>
      </c>
      <c r="M3323" s="32" t="s">
        <v>11</v>
      </c>
    </row>
    <row r="3324" spans="1:13" x14ac:dyDescent="0.25">
      <c r="A3324" t="s">
        <v>12763</v>
      </c>
      <c r="B3324" s="18">
        <v>36.799999999999997</v>
      </c>
      <c r="C3324" s="30"/>
      <c r="D3324" s="30"/>
      <c r="E3324" s="21" t="str">
        <f>IFERROR(VLOOKUP(A3324,'RTZ255'!A:D,4,),"")</f>
        <v/>
      </c>
      <c r="F3324" t="s">
        <v>12764</v>
      </c>
      <c r="G3324" t="s">
        <v>12765</v>
      </c>
      <c r="H3324" t="s">
        <v>7</v>
      </c>
      <c r="I3324" t="s">
        <v>11170</v>
      </c>
      <c r="J3324" t="s">
        <v>9</v>
      </c>
      <c r="K3324">
        <v>5.2999999999999999E-2</v>
      </c>
      <c r="L3324" t="s">
        <v>12766</v>
      </c>
      <c r="M3324" s="32" t="s">
        <v>11</v>
      </c>
    </row>
    <row r="3325" spans="1:13" x14ac:dyDescent="0.25">
      <c r="A3325" t="s">
        <v>12767</v>
      </c>
      <c r="B3325" s="18">
        <v>41.4</v>
      </c>
      <c r="C3325" s="30"/>
      <c r="D3325" s="30"/>
      <c r="E3325" s="21" t="str">
        <f>IFERROR(VLOOKUP(A3325,'RTZ255'!A:D,4,),"")</f>
        <v/>
      </c>
      <c r="F3325" t="s">
        <v>12768</v>
      </c>
      <c r="G3325" t="s">
        <v>12769</v>
      </c>
      <c r="H3325" t="s">
        <v>7</v>
      </c>
      <c r="I3325" t="s">
        <v>11170</v>
      </c>
      <c r="J3325" t="s">
        <v>9</v>
      </c>
      <c r="K3325">
        <v>5.2999999999999999E-2</v>
      </c>
      <c r="L3325" t="s">
        <v>12770</v>
      </c>
      <c r="M3325" s="32" t="s">
        <v>11</v>
      </c>
    </row>
    <row r="3326" spans="1:13" x14ac:dyDescent="0.25">
      <c r="A3326" t="s">
        <v>12771</v>
      </c>
      <c r="B3326" s="18">
        <v>94.9</v>
      </c>
      <c r="C3326" s="30"/>
      <c r="D3326" s="30"/>
      <c r="E3326" s="21" t="str">
        <f>IFERROR(VLOOKUP(A3326,'RTZ255'!A:D,4,),"")</f>
        <v/>
      </c>
      <c r="F3326" t="s">
        <v>12772</v>
      </c>
      <c r="G3326" t="s">
        <v>12773</v>
      </c>
      <c r="H3326" t="s">
        <v>7</v>
      </c>
      <c r="I3326" t="s">
        <v>11170</v>
      </c>
      <c r="J3326" t="s">
        <v>9</v>
      </c>
      <c r="K3326">
        <v>5.2999999999999999E-2</v>
      </c>
      <c r="L3326" t="s">
        <v>12774</v>
      </c>
      <c r="M3326" s="32" t="s">
        <v>11</v>
      </c>
    </row>
    <row r="3327" spans="1:13" x14ac:dyDescent="0.25">
      <c r="A3327" t="s">
        <v>12775</v>
      </c>
      <c r="B3327" s="18">
        <v>114.9</v>
      </c>
      <c r="C3327" s="30"/>
      <c r="D3327" s="30"/>
      <c r="E3327" s="21" t="str">
        <f>IFERROR(VLOOKUP(A3327,'RTZ255'!A:D,4,),"")</f>
        <v/>
      </c>
      <c r="F3327" t="s">
        <v>12776</v>
      </c>
      <c r="G3327" t="s">
        <v>12777</v>
      </c>
      <c r="H3327" t="s">
        <v>7</v>
      </c>
      <c r="I3327" t="s">
        <v>11170</v>
      </c>
      <c r="J3327" t="s">
        <v>9</v>
      </c>
      <c r="K3327">
        <v>0.27500000000000002</v>
      </c>
      <c r="L3327" t="s">
        <v>12778</v>
      </c>
      <c r="M3327" s="32" t="s">
        <v>11</v>
      </c>
    </row>
    <row r="3328" spans="1:13" x14ac:dyDescent="0.25">
      <c r="A3328" t="s">
        <v>12779</v>
      </c>
      <c r="B3328" s="18">
        <v>41.2</v>
      </c>
      <c r="C3328" s="30"/>
      <c r="D3328" s="30"/>
      <c r="E3328" s="21" t="str">
        <f>IFERROR(VLOOKUP(A3328,'RTZ255'!A:D,4,),"")</f>
        <v/>
      </c>
      <c r="F3328" t="s">
        <v>12780</v>
      </c>
      <c r="G3328" t="s">
        <v>12781</v>
      </c>
      <c r="H3328" t="s">
        <v>7</v>
      </c>
      <c r="I3328" t="s">
        <v>11848</v>
      </c>
      <c r="J3328" t="s">
        <v>9</v>
      </c>
      <c r="K3328">
        <v>0.02</v>
      </c>
      <c r="L3328" t="s">
        <v>12782</v>
      </c>
      <c r="M3328" s="32" t="s">
        <v>11</v>
      </c>
    </row>
    <row r="3329" spans="1:13" x14ac:dyDescent="0.25">
      <c r="A3329" t="s">
        <v>12783</v>
      </c>
      <c r="B3329" s="18">
        <v>43.4</v>
      </c>
      <c r="C3329" s="30"/>
      <c r="D3329" s="30"/>
      <c r="E3329" s="21" t="str">
        <f>IFERROR(VLOOKUP(A3329,'RTZ255'!A:D,4,),"")</f>
        <v/>
      </c>
      <c r="F3329" t="s">
        <v>12784</v>
      </c>
      <c r="G3329" t="s">
        <v>12785</v>
      </c>
      <c r="H3329" t="s">
        <v>7</v>
      </c>
      <c r="I3329" t="s">
        <v>11848</v>
      </c>
      <c r="J3329" t="s">
        <v>9</v>
      </c>
      <c r="K3329">
        <v>3.4000000000000002E-2</v>
      </c>
      <c r="L3329" t="s">
        <v>12786</v>
      </c>
      <c r="M3329" s="32" t="s">
        <v>11</v>
      </c>
    </row>
    <row r="3330" spans="1:13" x14ac:dyDescent="0.25">
      <c r="A3330" t="s">
        <v>12787</v>
      </c>
      <c r="B3330" s="18">
        <v>49.2</v>
      </c>
      <c r="C3330" s="30"/>
      <c r="D3330" s="30"/>
      <c r="E3330" s="21" t="str">
        <f>IFERROR(VLOOKUP(A3330,'RTZ255'!A:D,4,),"")</f>
        <v/>
      </c>
      <c r="F3330" t="s">
        <v>12788</v>
      </c>
      <c r="G3330" t="s">
        <v>12789</v>
      </c>
      <c r="H3330" t="s">
        <v>7</v>
      </c>
      <c r="I3330" t="s">
        <v>11848</v>
      </c>
      <c r="J3330" t="s">
        <v>9</v>
      </c>
      <c r="K3330">
        <v>4.7E-2</v>
      </c>
      <c r="L3330" t="s">
        <v>12790</v>
      </c>
      <c r="M3330" s="32" t="s">
        <v>11</v>
      </c>
    </row>
    <row r="3331" spans="1:13" x14ac:dyDescent="0.25">
      <c r="A3331" t="s">
        <v>12791</v>
      </c>
      <c r="B3331" s="18">
        <v>64.5</v>
      </c>
      <c r="C3331" s="30"/>
      <c r="D3331" s="30"/>
      <c r="E3331" s="21" t="str">
        <f>IFERROR(VLOOKUP(A3331,'RTZ255'!A:D,4,),"")</f>
        <v/>
      </c>
      <c r="F3331" t="s">
        <v>12792</v>
      </c>
      <c r="G3331" t="s">
        <v>12793</v>
      </c>
      <c r="H3331" t="s">
        <v>7</v>
      </c>
      <c r="I3331" t="s">
        <v>11848</v>
      </c>
      <c r="J3331" t="s">
        <v>9</v>
      </c>
      <c r="K3331">
        <v>7.9000000000000001E-2</v>
      </c>
      <c r="L3331" t="s">
        <v>12794</v>
      </c>
      <c r="M3331" s="32" t="s">
        <v>11</v>
      </c>
    </row>
    <row r="3332" spans="1:13" x14ac:dyDescent="0.25">
      <c r="A3332" t="s">
        <v>12795</v>
      </c>
      <c r="B3332" s="18">
        <v>72.8</v>
      </c>
      <c r="C3332" s="30"/>
      <c r="D3332" s="30"/>
      <c r="E3332" s="21" t="str">
        <f>IFERROR(VLOOKUP(A3332,'RTZ255'!A:D,4,),"")</f>
        <v/>
      </c>
      <c r="F3332" t="s">
        <v>12796</v>
      </c>
      <c r="G3332" t="s">
        <v>12797</v>
      </c>
      <c r="H3332" t="s">
        <v>7</v>
      </c>
      <c r="I3332" t="s">
        <v>11848</v>
      </c>
      <c r="J3332" t="s">
        <v>9</v>
      </c>
      <c r="K3332">
        <v>9.9000000000000005E-2</v>
      </c>
      <c r="L3332" t="s">
        <v>12798</v>
      </c>
      <c r="M3332" s="32" t="s">
        <v>11</v>
      </c>
    </row>
    <row r="3333" spans="1:13" x14ac:dyDescent="0.25">
      <c r="A3333" t="s">
        <v>12799</v>
      </c>
      <c r="B3333" s="18">
        <v>92.3</v>
      </c>
      <c r="C3333" s="30"/>
      <c r="D3333" s="30"/>
      <c r="E3333" s="21" t="str">
        <f>IFERROR(VLOOKUP(A3333,'RTZ255'!A:D,4,),"")</f>
        <v/>
      </c>
      <c r="F3333" t="s">
        <v>12800</v>
      </c>
      <c r="G3333" t="s">
        <v>12801</v>
      </c>
      <c r="H3333" t="s">
        <v>7</v>
      </c>
      <c r="I3333" t="s">
        <v>11848</v>
      </c>
      <c r="J3333" t="s">
        <v>9</v>
      </c>
      <c r="K3333">
        <v>0.16800000000000001</v>
      </c>
      <c r="L3333" t="s">
        <v>12802</v>
      </c>
      <c r="M3333" s="32" t="s">
        <v>11</v>
      </c>
    </row>
    <row r="3334" spans="1:13" x14ac:dyDescent="0.25">
      <c r="A3334" t="s">
        <v>12803</v>
      </c>
      <c r="B3334" s="18">
        <v>251.4</v>
      </c>
      <c r="C3334" s="30"/>
      <c r="D3334" s="30"/>
      <c r="E3334" s="21" t="str">
        <f>IFERROR(VLOOKUP(A3334,'RTZ255'!A:D,4,),"")</f>
        <v/>
      </c>
      <c r="F3334" t="s">
        <v>12804</v>
      </c>
      <c r="G3334" t="s">
        <v>12805</v>
      </c>
      <c r="H3334" t="s">
        <v>7</v>
      </c>
      <c r="I3334" t="s">
        <v>11848</v>
      </c>
      <c r="J3334" t="s">
        <v>9</v>
      </c>
      <c r="K3334">
        <v>0.17199999999999999</v>
      </c>
      <c r="L3334" t="s">
        <v>12806</v>
      </c>
      <c r="M3334" s="32" t="s">
        <v>11</v>
      </c>
    </row>
    <row r="3335" spans="1:13" x14ac:dyDescent="0.25">
      <c r="A3335" t="s">
        <v>12807</v>
      </c>
      <c r="B3335" s="18">
        <v>360.6</v>
      </c>
      <c r="C3335" s="30"/>
      <c r="D3335" s="30"/>
      <c r="E3335" s="21" t="str">
        <f>IFERROR(VLOOKUP(A3335,'RTZ255'!A:D,4,),"")</f>
        <v/>
      </c>
      <c r="F3335" t="s">
        <v>12808</v>
      </c>
      <c r="G3335" t="s">
        <v>12809</v>
      </c>
      <c r="H3335" t="s">
        <v>7</v>
      </c>
      <c r="I3335" t="s">
        <v>11848</v>
      </c>
      <c r="J3335" t="s">
        <v>9</v>
      </c>
      <c r="K3335">
        <v>0.17799999999999999</v>
      </c>
      <c r="L3335" t="s">
        <v>12810</v>
      </c>
      <c r="M3335" s="32" t="s">
        <v>11</v>
      </c>
    </row>
    <row r="3336" spans="1:13" x14ac:dyDescent="0.25">
      <c r="A3336" t="s">
        <v>12811</v>
      </c>
      <c r="B3336" s="18">
        <v>515.20000000000005</v>
      </c>
      <c r="C3336" s="30"/>
      <c r="D3336" s="30"/>
      <c r="E3336" s="21" t="str">
        <f>IFERROR(VLOOKUP(A3336,'RTZ255'!A:D,4,),"")</f>
        <v/>
      </c>
      <c r="F3336" t="s">
        <v>12812</v>
      </c>
      <c r="G3336" t="s">
        <v>12813</v>
      </c>
      <c r="H3336" t="s">
        <v>7</v>
      </c>
      <c r="I3336" t="s">
        <v>11848</v>
      </c>
      <c r="J3336" t="s">
        <v>9</v>
      </c>
      <c r="K3336">
        <v>0.9</v>
      </c>
      <c r="L3336" t="s">
        <v>12814</v>
      </c>
      <c r="M3336" s="32" t="s">
        <v>11</v>
      </c>
    </row>
    <row r="3337" spans="1:13" x14ac:dyDescent="0.25">
      <c r="A3337" t="s">
        <v>12815</v>
      </c>
      <c r="B3337" s="18">
        <v>46.9</v>
      </c>
      <c r="C3337" s="30"/>
      <c r="D3337" s="30"/>
      <c r="E3337" s="21" t="str">
        <f>IFERROR(VLOOKUP(A3337,'RTZ255'!A:D,4,),"")</f>
        <v/>
      </c>
      <c r="F3337" t="s">
        <v>12816</v>
      </c>
      <c r="G3337" t="s">
        <v>12817</v>
      </c>
      <c r="H3337" t="s">
        <v>7</v>
      </c>
      <c r="I3337" t="s">
        <v>11848</v>
      </c>
      <c r="J3337" t="s">
        <v>9</v>
      </c>
      <c r="K3337">
        <v>2.1000000000000001E-2</v>
      </c>
      <c r="L3337" t="s">
        <v>12818</v>
      </c>
      <c r="M3337" s="32" t="s">
        <v>11</v>
      </c>
    </row>
    <row r="3338" spans="1:13" x14ac:dyDescent="0.25">
      <c r="A3338" t="s">
        <v>12819</v>
      </c>
      <c r="B3338" s="18">
        <v>52.1</v>
      </c>
      <c r="C3338" s="30"/>
      <c r="D3338" s="30"/>
      <c r="E3338" s="21" t="str">
        <f>IFERROR(VLOOKUP(A3338,'RTZ255'!A:D,4,),"")</f>
        <v/>
      </c>
      <c r="F3338" t="s">
        <v>12820</v>
      </c>
      <c r="G3338" t="s">
        <v>12821</v>
      </c>
      <c r="H3338" t="s">
        <v>7</v>
      </c>
      <c r="I3338" t="s">
        <v>11848</v>
      </c>
      <c r="J3338" t="s">
        <v>9</v>
      </c>
      <c r="K3338">
        <v>3.3000000000000002E-2</v>
      </c>
      <c r="L3338" t="s">
        <v>12822</v>
      </c>
      <c r="M3338" s="32" t="s">
        <v>11</v>
      </c>
    </row>
    <row r="3339" spans="1:13" x14ac:dyDescent="0.25">
      <c r="A3339" t="s">
        <v>12823</v>
      </c>
      <c r="B3339" s="18">
        <v>58.6</v>
      </c>
      <c r="C3339" s="30"/>
      <c r="D3339" s="30"/>
      <c r="E3339" s="21" t="str">
        <f>IFERROR(VLOOKUP(A3339,'RTZ255'!A:D,4,),"")</f>
        <v/>
      </c>
      <c r="F3339" t="s">
        <v>12824</v>
      </c>
      <c r="G3339" t="s">
        <v>12825</v>
      </c>
      <c r="H3339" t="s">
        <v>7</v>
      </c>
      <c r="I3339" t="s">
        <v>11848</v>
      </c>
      <c r="J3339" t="s">
        <v>9</v>
      </c>
      <c r="K3339">
        <v>4.7E-2</v>
      </c>
      <c r="L3339" t="s">
        <v>12826</v>
      </c>
      <c r="M3339" s="32" t="s">
        <v>11</v>
      </c>
    </row>
    <row r="3340" spans="1:13" x14ac:dyDescent="0.25">
      <c r="A3340" t="s">
        <v>12827</v>
      </c>
      <c r="B3340" s="18">
        <v>65.099999999999994</v>
      </c>
      <c r="C3340" s="30"/>
      <c r="D3340" s="30"/>
      <c r="E3340" s="21" t="str">
        <f>IFERROR(VLOOKUP(A3340,'RTZ255'!A:D,4,),"")</f>
        <v/>
      </c>
      <c r="F3340" t="s">
        <v>12828</v>
      </c>
      <c r="G3340" t="s">
        <v>12829</v>
      </c>
      <c r="H3340" t="s">
        <v>7</v>
      </c>
      <c r="I3340" t="s">
        <v>11848</v>
      </c>
      <c r="J3340" t="s">
        <v>9</v>
      </c>
      <c r="K3340">
        <v>7.4999999999999997E-2</v>
      </c>
      <c r="L3340" t="s">
        <v>12830</v>
      </c>
      <c r="M3340" s="32" t="s">
        <v>11</v>
      </c>
    </row>
    <row r="3341" spans="1:13" x14ac:dyDescent="0.25">
      <c r="A3341" t="s">
        <v>12831</v>
      </c>
      <c r="B3341" s="18">
        <v>78.099999999999994</v>
      </c>
      <c r="C3341" s="30"/>
      <c r="D3341" s="30"/>
      <c r="E3341" s="21" t="str">
        <f>IFERROR(VLOOKUP(A3341,'RTZ255'!A:D,4,),"")</f>
        <v/>
      </c>
      <c r="F3341" t="s">
        <v>12832</v>
      </c>
      <c r="G3341" t="s">
        <v>12833</v>
      </c>
      <c r="H3341" t="s">
        <v>7</v>
      </c>
      <c r="I3341" t="s">
        <v>11848</v>
      </c>
      <c r="J3341" t="s">
        <v>9</v>
      </c>
      <c r="K3341">
        <v>9.7000000000000003E-2</v>
      </c>
      <c r="L3341" t="s">
        <v>12834</v>
      </c>
      <c r="M3341" s="32" t="s">
        <v>11</v>
      </c>
    </row>
    <row r="3342" spans="1:13" x14ac:dyDescent="0.25">
      <c r="A3342" t="s">
        <v>12835</v>
      </c>
      <c r="B3342" s="18">
        <v>97.7</v>
      </c>
      <c r="C3342" s="30"/>
      <c r="D3342" s="30"/>
      <c r="E3342" s="21" t="str">
        <f>IFERROR(VLOOKUP(A3342,'RTZ255'!A:D,4,),"")</f>
        <v/>
      </c>
      <c r="F3342" t="s">
        <v>12836</v>
      </c>
      <c r="G3342" t="s">
        <v>12837</v>
      </c>
      <c r="H3342" t="s">
        <v>7</v>
      </c>
      <c r="I3342" t="s">
        <v>11848</v>
      </c>
      <c r="J3342" t="s">
        <v>9</v>
      </c>
      <c r="K3342">
        <v>0.16800000000000001</v>
      </c>
      <c r="L3342" t="s">
        <v>12838</v>
      </c>
      <c r="M3342" s="32" t="s">
        <v>11</v>
      </c>
    </row>
    <row r="3343" spans="1:13" x14ac:dyDescent="0.25">
      <c r="A3343" t="s">
        <v>12839</v>
      </c>
      <c r="B3343" s="18">
        <v>65.099999999999994</v>
      </c>
      <c r="C3343" s="30"/>
      <c r="D3343" s="30"/>
      <c r="E3343" s="21" t="str">
        <f>IFERROR(VLOOKUP(A3343,'RTZ255'!A:D,4,),"")</f>
        <v/>
      </c>
      <c r="F3343" t="s">
        <v>12840</v>
      </c>
      <c r="G3343" t="s">
        <v>12841</v>
      </c>
      <c r="H3343" t="s">
        <v>7</v>
      </c>
      <c r="I3343" t="s">
        <v>11848</v>
      </c>
      <c r="J3343" t="s">
        <v>9</v>
      </c>
      <c r="K3343">
        <v>2.1000000000000001E-2</v>
      </c>
      <c r="L3343" t="s">
        <v>12842</v>
      </c>
      <c r="M3343" s="32" t="s">
        <v>11</v>
      </c>
    </row>
    <row r="3344" spans="1:13" x14ac:dyDescent="0.25">
      <c r="A3344" t="s">
        <v>12843</v>
      </c>
      <c r="B3344" s="18">
        <v>71.599999999999994</v>
      </c>
      <c r="C3344" s="30"/>
      <c r="D3344" s="30"/>
      <c r="E3344" s="21" t="str">
        <f>IFERROR(VLOOKUP(A3344,'RTZ255'!A:D,4,),"")</f>
        <v/>
      </c>
      <c r="F3344" t="s">
        <v>12844</v>
      </c>
      <c r="G3344" t="s">
        <v>12845</v>
      </c>
      <c r="H3344" t="s">
        <v>7</v>
      </c>
      <c r="I3344" t="s">
        <v>11848</v>
      </c>
      <c r="J3344" t="s">
        <v>9</v>
      </c>
      <c r="K3344">
        <v>3.3000000000000002E-2</v>
      </c>
      <c r="L3344" t="s">
        <v>12846</v>
      </c>
      <c r="M3344" s="32" t="s">
        <v>11</v>
      </c>
    </row>
    <row r="3345" spans="1:13" x14ac:dyDescent="0.25">
      <c r="A3345" t="s">
        <v>12847</v>
      </c>
      <c r="B3345" s="18">
        <v>84.7</v>
      </c>
      <c r="C3345" s="30"/>
      <c r="D3345" s="30"/>
      <c r="E3345" s="21" t="str">
        <f>IFERROR(VLOOKUP(A3345,'RTZ255'!A:D,4,),"")</f>
        <v/>
      </c>
      <c r="F3345" t="s">
        <v>12848</v>
      </c>
      <c r="G3345" t="s">
        <v>12849</v>
      </c>
      <c r="H3345" t="s">
        <v>7</v>
      </c>
      <c r="I3345" t="s">
        <v>11848</v>
      </c>
      <c r="J3345" t="s">
        <v>9</v>
      </c>
      <c r="K3345">
        <v>4.7E-2</v>
      </c>
      <c r="L3345" t="s">
        <v>12850</v>
      </c>
      <c r="M3345" s="32" t="s">
        <v>11</v>
      </c>
    </row>
    <row r="3346" spans="1:13" x14ac:dyDescent="0.25">
      <c r="A3346" t="s">
        <v>12851</v>
      </c>
      <c r="B3346" s="18">
        <v>91.2</v>
      </c>
      <c r="C3346" s="30"/>
      <c r="D3346" s="30"/>
      <c r="E3346" s="21" t="str">
        <f>IFERROR(VLOOKUP(A3346,'RTZ255'!A:D,4,),"")</f>
        <v/>
      </c>
      <c r="F3346" t="s">
        <v>12852</v>
      </c>
      <c r="G3346" t="s">
        <v>12853</v>
      </c>
      <c r="H3346" t="s">
        <v>7</v>
      </c>
      <c r="I3346" t="s">
        <v>11848</v>
      </c>
      <c r="J3346" t="s">
        <v>9</v>
      </c>
      <c r="K3346">
        <v>7.4999999999999997E-2</v>
      </c>
      <c r="L3346" t="s">
        <v>12854</v>
      </c>
      <c r="M3346" s="32" t="s">
        <v>11</v>
      </c>
    </row>
    <row r="3347" spans="1:13" x14ac:dyDescent="0.25">
      <c r="A3347" t="s">
        <v>12855</v>
      </c>
      <c r="B3347" s="18">
        <v>110.7</v>
      </c>
      <c r="C3347" s="30"/>
      <c r="D3347" s="30"/>
      <c r="E3347" s="21" t="str">
        <f>IFERROR(VLOOKUP(A3347,'RTZ255'!A:D,4,),"")</f>
        <v/>
      </c>
      <c r="F3347" t="s">
        <v>12856</v>
      </c>
      <c r="G3347" t="s">
        <v>12857</v>
      </c>
      <c r="H3347" t="s">
        <v>7</v>
      </c>
      <c r="I3347" t="s">
        <v>11848</v>
      </c>
      <c r="J3347" t="s">
        <v>9</v>
      </c>
      <c r="K3347">
        <v>9.7000000000000003E-2</v>
      </c>
      <c r="L3347" t="s">
        <v>12858</v>
      </c>
      <c r="M3347" s="32" t="s">
        <v>11</v>
      </c>
    </row>
    <row r="3348" spans="1:13" x14ac:dyDescent="0.25">
      <c r="A3348" t="s">
        <v>12859</v>
      </c>
      <c r="B3348" s="18">
        <v>136.80000000000001</v>
      </c>
      <c r="C3348" s="30"/>
      <c r="D3348" s="30"/>
      <c r="E3348" s="21" t="str">
        <f>IFERROR(VLOOKUP(A3348,'RTZ255'!A:D,4,),"")</f>
        <v/>
      </c>
      <c r="F3348" t="s">
        <v>12860</v>
      </c>
      <c r="G3348" t="s">
        <v>12861</v>
      </c>
      <c r="H3348" t="s">
        <v>7</v>
      </c>
      <c r="I3348" t="s">
        <v>11848</v>
      </c>
      <c r="J3348" t="s">
        <v>9</v>
      </c>
      <c r="K3348">
        <v>0.16800000000000001</v>
      </c>
      <c r="L3348" t="s">
        <v>12862</v>
      </c>
      <c r="M3348" s="32" t="s">
        <v>11</v>
      </c>
    </row>
    <row r="3349" spans="1:13" x14ac:dyDescent="0.25">
      <c r="A3349" t="s">
        <v>12863</v>
      </c>
      <c r="B3349" s="18">
        <v>325.60000000000002</v>
      </c>
      <c r="C3349" s="30"/>
      <c r="D3349" s="30"/>
      <c r="E3349" s="21" t="str">
        <f>IFERROR(VLOOKUP(A3349,'RTZ255'!A:D,4,),"")</f>
        <v/>
      </c>
      <c r="F3349" t="s">
        <v>12864</v>
      </c>
      <c r="G3349" t="s">
        <v>12865</v>
      </c>
      <c r="H3349" t="s">
        <v>7</v>
      </c>
      <c r="I3349" t="s">
        <v>11848</v>
      </c>
      <c r="J3349" t="s">
        <v>9</v>
      </c>
      <c r="K3349">
        <v>0.35</v>
      </c>
      <c r="L3349" t="s">
        <v>12866</v>
      </c>
      <c r="M3349" s="32" t="s">
        <v>11</v>
      </c>
    </row>
    <row r="3350" spans="1:13" x14ac:dyDescent="0.25">
      <c r="A3350" t="s">
        <v>12867</v>
      </c>
      <c r="B3350" s="18">
        <v>10.5</v>
      </c>
      <c r="C3350" s="30"/>
      <c r="D3350" s="30"/>
      <c r="E3350" s="21" t="str">
        <f>IFERROR(VLOOKUP(A3350,'RTZ255'!A:D,4,),"")</f>
        <v/>
      </c>
      <c r="F3350" t="s">
        <v>12868</v>
      </c>
      <c r="G3350" t="s">
        <v>12869</v>
      </c>
      <c r="H3350" t="s">
        <v>7</v>
      </c>
      <c r="I3350" t="s">
        <v>12870</v>
      </c>
      <c r="J3350" t="s">
        <v>9</v>
      </c>
      <c r="K3350">
        <v>3.0000000000000001E-3</v>
      </c>
      <c r="L3350" t="s">
        <v>12871</v>
      </c>
      <c r="M3350" s="32" t="s">
        <v>11</v>
      </c>
    </row>
    <row r="3351" spans="1:13" x14ac:dyDescent="0.25">
      <c r="A3351" t="s">
        <v>12872</v>
      </c>
      <c r="B3351" s="18">
        <v>12</v>
      </c>
      <c r="C3351" s="30"/>
      <c r="D3351" s="30"/>
      <c r="E3351" s="21" t="str">
        <f>IFERROR(VLOOKUP(A3351,'RTZ255'!A:D,4,),"")</f>
        <v/>
      </c>
      <c r="F3351" t="s">
        <v>12873</v>
      </c>
      <c r="G3351" t="s">
        <v>12874</v>
      </c>
      <c r="H3351" t="s">
        <v>7</v>
      </c>
      <c r="I3351" t="s">
        <v>12870</v>
      </c>
      <c r="J3351" t="s">
        <v>9</v>
      </c>
      <c r="K3351">
        <v>5.0000000000000001E-3</v>
      </c>
      <c r="L3351" t="s">
        <v>12875</v>
      </c>
      <c r="M3351" s="32" t="s">
        <v>11</v>
      </c>
    </row>
    <row r="3352" spans="1:13" x14ac:dyDescent="0.25">
      <c r="A3352" t="s">
        <v>12876</v>
      </c>
      <c r="B3352" s="18">
        <v>13.5</v>
      </c>
      <c r="C3352" s="30"/>
      <c r="D3352" s="30"/>
      <c r="E3352" s="21" t="str">
        <f>IFERROR(VLOOKUP(A3352,'RTZ255'!A:D,4,),"")</f>
        <v/>
      </c>
      <c r="F3352" t="s">
        <v>12877</v>
      </c>
      <c r="G3352" t="s">
        <v>12878</v>
      </c>
      <c r="H3352" t="s">
        <v>7</v>
      </c>
      <c r="I3352" t="s">
        <v>12870</v>
      </c>
      <c r="J3352" t="s">
        <v>9</v>
      </c>
      <c r="K3352">
        <v>1.0999999999999999E-2</v>
      </c>
      <c r="L3352" t="s">
        <v>12879</v>
      </c>
      <c r="M3352" s="32" t="s">
        <v>11</v>
      </c>
    </row>
    <row r="3353" spans="1:13" x14ac:dyDescent="0.25">
      <c r="A3353" t="s">
        <v>12880</v>
      </c>
      <c r="B3353" s="18">
        <v>15</v>
      </c>
      <c r="C3353" s="30"/>
      <c r="D3353" s="30"/>
      <c r="E3353" s="21" t="str">
        <f>IFERROR(VLOOKUP(A3353,'RTZ255'!A:D,4,),"")</f>
        <v/>
      </c>
      <c r="F3353" t="s">
        <v>12881</v>
      </c>
      <c r="G3353" t="s">
        <v>12882</v>
      </c>
      <c r="H3353" t="s">
        <v>7</v>
      </c>
      <c r="I3353" t="s">
        <v>12870</v>
      </c>
      <c r="J3353" t="s">
        <v>9</v>
      </c>
      <c r="K3353">
        <v>2.1999999999999999E-2</v>
      </c>
      <c r="L3353" t="s">
        <v>12883</v>
      </c>
      <c r="M3353" s="32" t="s">
        <v>11</v>
      </c>
    </row>
    <row r="3354" spans="1:13" x14ac:dyDescent="0.25">
      <c r="A3354" t="s">
        <v>12884</v>
      </c>
      <c r="B3354" s="18">
        <v>18.8</v>
      </c>
      <c r="C3354" s="30"/>
      <c r="D3354" s="30"/>
      <c r="E3354" s="21" t="str">
        <f>IFERROR(VLOOKUP(A3354,'RTZ255'!A:D,4,),"")</f>
        <v/>
      </c>
      <c r="F3354" t="s">
        <v>12885</v>
      </c>
      <c r="G3354" t="s">
        <v>12886</v>
      </c>
      <c r="H3354" t="s">
        <v>7</v>
      </c>
      <c r="I3354" t="s">
        <v>12870</v>
      </c>
      <c r="J3354" t="s">
        <v>9</v>
      </c>
      <c r="K3354">
        <v>4.1000000000000002E-2</v>
      </c>
      <c r="L3354" t="s">
        <v>12887</v>
      </c>
      <c r="M3354" s="32" t="s">
        <v>11</v>
      </c>
    </row>
    <row r="3355" spans="1:13" x14ac:dyDescent="0.25">
      <c r="A3355" t="s">
        <v>12888</v>
      </c>
      <c r="B3355" s="18">
        <v>24</v>
      </c>
      <c r="C3355" s="30"/>
      <c r="D3355" s="30"/>
      <c r="E3355" s="21" t="str">
        <f>IFERROR(VLOOKUP(A3355,'RTZ255'!A:D,4,),"")</f>
        <v/>
      </c>
      <c r="F3355" t="s">
        <v>12889</v>
      </c>
      <c r="G3355" t="s">
        <v>12890</v>
      </c>
      <c r="H3355" t="s">
        <v>7</v>
      </c>
      <c r="I3355" t="s">
        <v>12870</v>
      </c>
      <c r="J3355" t="s">
        <v>9</v>
      </c>
      <c r="K3355">
        <v>6.4000000000000001E-2</v>
      </c>
      <c r="L3355" t="s">
        <v>12891</v>
      </c>
      <c r="M3355" s="32" t="s">
        <v>11</v>
      </c>
    </row>
    <row r="3356" spans="1:13" x14ac:dyDescent="0.25">
      <c r="A3356" t="s">
        <v>12892</v>
      </c>
      <c r="B3356" s="18">
        <v>42</v>
      </c>
      <c r="C3356" s="30"/>
      <c r="D3356" s="30"/>
      <c r="E3356" s="21" t="str">
        <f>IFERROR(VLOOKUP(A3356,'RTZ255'!A:D,4,),"")</f>
        <v/>
      </c>
      <c r="F3356" t="s">
        <v>12893</v>
      </c>
      <c r="G3356" t="s">
        <v>12894</v>
      </c>
      <c r="H3356" t="s">
        <v>7</v>
      </c>
      <c r="I3356" t="s">
        <v>12870</v>
      </c>
      <c r="J3356" t="s">
        <v>9</v>
      </c>
      <c r="K3356">
        <v>0.12</v>
      </c>
      <c r="L3356" t="s">
        <v>12895</v>
      </c>
      <c r="M3356" s="32" t="s">
        <v>11</v>
      </c>
    </row>
    <row r="3357" spans="1:13" x14ac:dyDescent="0.25">
      <c r="A3357" t="s">
        <v>12896</v>
      </c>
      <c r="B3357" s="18">
        <v>58.6</v>
      </c>
      <c r="C3357" s="30"/>
      <c r="D3357" s="30"/>
      <c r="E3357" s="21" t="str">
        <f>IFERROR(VLOOKUP(A3357,'RTZ255'!A:D,4,),"")</f>
        <v/>
      </c>
      <c r="F3357" t="s">
        <v>12897</v>
      </c>
      <c r="G3357" t="s">
        <v>12898</v>
      </c>
      <c r="H3357" t="s">
        <v>7</v>
      </c>
      <c r="I3357" t="s">
        <v>12870</v>
      </c>
      <c r="J3357" t="s">
        <v>9</v>
      </c>
      <c r="K3357">
        <v>0.17499999999999999</v>
      </c>
      <c r="L3357" t="s">
        <v>12899</v>
      </c>
      <c r="M3357" s="32" t="s">
        <v>11</v>
      </c>
    </row>
    <row r="3358" spans="1:13" x14ac:dyDescent="0.25">
      <c r="A3358" t="s">
        <v>12900</v>
      </c>
      <c r="B3358" s="18">
        <v>20.3</v>
      </c>
      <c r="C3358" s="30"/>
      <c r="D3358" s="30"/>
      <c r="E3358" s="21" t="str">
        <f>IFERROR(VLOOKUP(A3358,'RTZ255'!A:D,4,),"")</f>
        <v/>
      </c>
      <c r="F3358" t="s">
        <v>12901</v>
      </c>
      <c r="G3358" t="s">
        <v>12902</v>
      </c>
      <c r="H3358" t="s">
        <v>7</v>
      </c>
      <c r="I3358" t="s">
        <v>12870</v>
      </c>
      <c r="J3358" t="s">
        <v>9</v>
      </c>
      <c r="K3358">
        <v>8.9999999999999993E-3</v>
      </c>
      <c r="L3358" t="s">
        <v>12903</v>
      </c>
      <c r="M3358" s="32" t="s">
        <v>11</v>
      </c>
    </row>
    <row r="3359" spans="1:13" x14ac:dyDescent="0.25">
      <c r="A3359" t="s">
        <v>12904</v>
      </c>
      <c r="B3359" s="18">
        <v>23.3</v>
      </c>
      <c r="C3359" s="30"/>
      <c r="D3359" s="30"/>
      <c r="E3359" s="21" t="str">
        <f>IFERROR(VLOOKUP(A3359,'RTZ255'!A:D,4,),"")</f>
        <v/>
      </c>
      <c r="F3359" t="s">
        <v>12905</v>
      </c>
      <c r="G3359" t="s">
        <v>12906</v>
      </c>
      <c r="H3359" t="s">
        <v>7</v>
      </c>
      <c r="I3359" t="s">
        <v>12870</v>
      </c>
      <c r="J3359" t="s">
        <v>9</v>
      </c>
      <c r="K3359">
        <v>1.2E-2</v>
      </c>
      <c r="L3359" t="s">
        <v>12907</v>
      </c>
      <c r="M3359" s="32" t="s">
        <v>11</v>
      </c>
    </row>
    <row r="3360" spans="1:13" x14ac:dyDescent="0.25">
      <c r="A3360" t="s">
        <v>12908</v>
      </c>
      <c r="B3360" s="18">
        <v>25.5</v>
      </c>
      <c r="C3360" s="30"/>
      <c r="D3360" s="30"/>
      <c r="E3360" s="21" t="str">
        <f>IFERROR(VLOOKUP(A3360,'RTZ255'!A:D,4,),"")</f>
        <v/>
      </c>
      <c r="F3360" t="s">
        <v>12909</v>
      </c>
      <c r="G3360" t="s">
        <v>12910</v>
      </c>
      <c r="H3360" t="s">
        <v>7</v>
      </c>
      <c r="I3360" t="s">
        <v>12870</v>
      </c>
      <c r="J3360" t="s">
        <v>9</v>
      </c>
      <c r="K3360">
        <v>2.3E-2</v>
      </c>
      <c r="L3360" t="s">
        <v>12911</v>
      </c>
      <c r="M3360" s="32" t="s">
        <v>11</v>
      </c>
    </row>
    <row r="3361" spans="1:13" x14ac:dyDescent="0.25">
      <c r="A3361" t="s">
        <v>12912</v>
      </c>
      <c r="B3361" s="18">
        <v>27.1</v>
      </c>
      <c r="C3361" s="30"/>
      <c r="D3361" s="30"/>
      <c r="E3361" s="21" t="str">
        <f>IFERROR(VLOOKUP(A3361,'RTZ255'!A:D,4,),"")</f>
        <v/>
      </c>
      <c r="F3361" t="s">
        <v>12913</v>
      </c>
      <c r="G3361" t="s">
        <v>12914</v>
      </c>
      <c r="H3361" t="s">
        <v>7</v>
      </c>
      <c r="I3361" t="s">
        <v>12870</v>
      </c>
      <c r="J3361" t="s">
        <v>9</v>
      </c>
      <c r="K3361">
        <v>3.7999999999999999E-2</v>
      </c>
      <c r="L3361" t="s">
        <v>12915</v>
      </c>
      <c r="M3361" s="32" t="s">
        <v>11</v>
      </c>
    </row>
    <row r="3362" spans="1:13" x14ac:dyDescent="0.25">
      <c r="A3362" t="s">
        <v>12916</v>
      </c>
      <c r="B3362" s="18">
        <v>33.1</v>
      </c>
      <c r="C3362" s="30"/>
      <c r="D3362" s="30"/>
      <c r="E3362" s="21" t="str">
        <f>IFERROR(VLOOKUP(A3362,'RTZ255'!A:D,4,),"")</f>
        <v/>
      </c>
      <c r="F3362" t="s">
        <v>12917</v>
      </c>
      <c r="G3362" t="s">
        <v>12918</v>
      </c>
      <c r="H3362" t="s">
        <v>7</v>
      </c>
      <c r="I3362" t="s">
        <v>12870</v>
      </c>
      <c r="J3362" t="s">
        <v>9</v>
      </c>
      <c r="K3362">
        <v>5.7000000000000002E-2</v>
      </c>
      <c r="L3362" t="s">
        <v>12919</v>
      </c>
      <c r="M3362" s="32" t="s">
        <v>11</v>
      </c>
    </row>
    <row r="3363" spans="1:13" x14ac:dyDescent="0.25">
      <c r="A3363" t="s">
        <v>12920</v>
      </c>
      <c r="B3363" s="18">
        <v>39.1</v>
      </c>
      <c r="C3363" s="30"/>
      <c r="D3363" s="30"/>
      <c r="E3363" s="21" t="str">
        <f>IFERROR(VLOOKUP(A3363,'RTZ255'!A:D,4,),"")</f>
        <v/>
      </c>
      <c r="F3363" t="s">
        <v>12921</v>
      </c>
      <c r="G3363" t="s">
        <v>12922</v>
      </c>
      <c r="H3363" t="s">
        <v>7</v>
      </c>
      <c r="I3363" t="s">
        <v>12870</v>
      </c>
      <c r="J3363" t="s">
        <v>9</v>
      </c>
      <c r="K3363">
        <v>7.5999999999999998E-2</v>
      </c>
      <c r="L3363" t="s">
        <v>12923</v>
      </c>
      <c r="M3363" s="32" t="s">
        <v>11</v>
      </c>
    </row>
    <row r="3364" spans="1:13" x14ac:dyDescent="0.25">
      <c r="A3364" t="s">
        <v>12924</v>
      </c>
      <c r="B3364" s="18">
        <v>39.1</v>
      </c>
      <c r="C3364" s="30"/>
      <c r="D3364" s="30"/>
      <c r="E3364" s="21" t="str">
        <f>IFERROR(VLOOKUP(A3364,'RTZ255'!A:D,4,),"")</f>
        <v/>
      </c>
      <c r="F3364" t="s">
        <v>12925</v>
      </c>
      <c r="G3364" t="s">
        <v>12926</v>
      </c>
      <c r="H3364" t="s">
        <v>7</v>
      </c>
      <c r="I3364" t="s">
        <v>12870</v>
      </c>
      <c r="J3364" t="s">
        <v>9</v>
      </c>
      <c r="K3364">
        <v>5.8999999999999997E-2</v>
      </c>
      <c r="L3364" t="s">
        <v>12927</v>
      </c>
      <c r="M3364" s="32" t="s">
        <v>11</v>
      </c>
    </row>
    <row r="3365" spans="1:13" x14ac:dyDescent="0.25">
      <c r="A3365" t="s">
        <v>12928</v>
      </c>
      <c r="B3365" s="18">
        <v>45.1</v>
      </c>
      <c r="C3365" s="30"/>
      <c r="D3365" s="30"/>
      <c r="E3365" s="21" t="str">
        <f>IFERROR(VLOOKUP(A3365,'RTZ255'!A:D,4,),"")</f>
        <v/>
      </c>
      <c r="F3365" t="s">
        <v>12929</v>
      </c>
      <c r="G3365" t="s">
        <v>12930</v>
      </c>
      <c r="H3365" t="s">
        <v>7</v>
      </c>
      <c r="I3365" t="s">
        <v>12870</v>
      </c>
      <c r="J3365" t="s">
        <v>9</v>
      </c>
      <c r="K3365">
        <v>0.08</v>
      </c>
      <c r="L3365" t="s">
        <v>12931</v>
      </c>
      <c r="M3365" s="32" t="s">
        <v>11</v>
      </c>
    </row>
    <row r="3366" spans="1:13" x14ac:dyDescent="0.25">
      <c r="A3366" t="s">
        <v>12932</v>
      </c>
      <c r="B3366" s="18">
        <v>48.1</v>
      </c>
      <c r="C3366" s="30"/>
      <c r="D3366" s="30"/>
      <c r="E3366" s="21" t="str">
        <f>IFERROR(VLOOKUP(A3366,'RTZ255'!A:D,4,),"")</f>
        <v/>
      </c>
      <c r="F3366" t="s">
        <v>12933</v>
      </c>
      <c r="G3366" t="s">
        <v>12934</v>
      </c>
      <c r="H3366" t="s">
        <v>7</v>
      </c>
      <c r="I3366" t="s">
        <v>12870</v>
      </c>
      <c r="J3366" t="s">
        <v>9</v>
      </c>
      <c r="K3366">
        <v>0.123</v>
      </c>
      <c r="L3366" t="s">
        <v>12935</v>
      </c>
      <c r="M3366" s="32" t="s">
        <v>11</v>
      </c>
    </row>
    <row r="3367" spans="1:13" x14ac:dyDescent="0.25">
      <c r="A3367" t="s">
        <v>12936</v>
      </c>
      <c r="B3367" s="18">
        <v>67.7</v>
      </c>
      <c r="C3367" s="30"/>
      <c r="D3367" s="30"/>
      <c r="E3367" s="21" t="str">
        <f>IFERROR(VLOOKUP(A3367,'RTZ255'!A:D,4,),"")</f>
        <v/>
      </c>
      <c r="F3367" t="s">
        <v>12937</v>
      </c>
      <c r="G3367" t="s">
        <v>12938</v>
      </c>
      <c r="H3367" t="s">
        <v>7</v>
      </c>
      <c r="I3367" t="s">
        <v>12870</v>
      </c>
      <c r="J3367" t="s">
        <v>9</v>
      </c>
      <c r="K3367">
        <v>0.20399999999999999</v>
      </c>
      <c r="L3367" t="s">
        <v>12939</v>
      </c>
      <c r="M3367" s="32" t="s">
        <v>11</v>
      </c>
    </row>
    <row r="3368" spans="1:13" x14ac:dyDescent="0.25">
      <c r="A3368" t="s">
        <v>12940</v>
      </c>
      <c r="B3368" s="18">
        <v>96.2</v>
      </c>
      <c r="C3368" s="30"/>
      <c r="D3368" s="30"/>
      <c r="E3368" s="21" t="str">
        <f>IFERROR(VLOOKUP(A3368,'RTZ255'!A:D,4,),"")</f>
        <v/>
      </c>
      <c r="F3368" t="s">
        <v>12941</v>
      </c>
      <c r="G3368" t="s">
        <v>12942</v>
      </c>
      <c r="H3368" t="s">
        <v>7</v>
      </c>
      <c r="I3368" t="s">
        <v>12870</v>
      </c>
      <c r="J3368" t="s">
        <v>9</v>
      </c>
      <c r="K3368">
        <v>0.30299999999999999</v>
      </c>
      <c r="L3368" t="s">
        <v>12943</v>
      </c>
      <c r="M3368" s="32" t="s">
        <v>11</v>
      </c>
    </row>
    <row r="3369" spans="1:13" x14ac:dyDescent="0.25">
      <c r="A3369" t="s">
        <v>12944</v>
      </c>
      <c r="B3369" s="18">
        <v>10.5</v>
      </c>
      <c r="C3369" s="30"/>
      <c r="D3369" s="30"/>
      <c r="E3369" s="21" t="str">
        <f>IFERROR(VLOOKUP(A3369,'RTZ255'!A:D,4,),"")</f>
        <v/>
      </c>
      <c r="F3369" t="s">
        <v>12945</v>
      </c>
      <c r="G3369" t="s">
        <v>12946</v>
      </c>
      <c r="H3369" t="s">
        <v>7</v>
      </c>
      <c r="I3369" t="s">
        <v>12870</v>
      </c>
      <c r="J3369" t="s">
        <v>9</v>
      </c>
      <c r="K3369">
        <v>4.0000000000000001E-3</v>
      </c>
      <c r="L3369" t="s">
        <v>12947</v>
      </c>
      <c r="M3369" s="32" t="s">
        <v>11</v>
      </c>
    </row>
    <row r="3370" spans="1:13" x14ac:dyDescent="0.25">
      <c r="A3370" t="s">
        <v>12948</v>
      </c>
      <c r="B3370" s="18">
        <v>12</v>
      </c>
      <c r="C3370" s="30"/>
      <c r="D3370" s="30"/>
      <c r="E3370" s="21" t="str">
        <f>IFERROR(VLOOKUP(A3370,'RTZ255'!A:D,4,),"")</f>
        <v/>
      </c>
      <c r="F3370" t="s">
        <v>12949</v>
      </c>
      <c r="G3370" t="s">
        <v>12950</v>
      </c>
      <c r="H3370" t="s">
        <v>7</v>
      </c>
      <c r="I3370" t="s">
        <v>12870</v>
      </c>
      <c r="J3370" t="s">
        <v>9</v>
      </c>
      <c r="K3370">
        <v>6.0000000000000001E-3</v>
      </c>
      <c r="L3370" t="s">
        <v>12951</v>
      </c>
      <c r="M3370" s="32" t="s">
        <v>11</v>
      </c>
    </row>
    <row r="3371" spans="1:13" x14ac:dyDescent="0.25">
      <c r="A3371" t="s">
        <v>12952</v>
      </c>
      <c r="B3371" s="18">
        <v>13.6</v>
      </c>
      <c r="C3371" s="30"/>
      <c r="D3371" s="30"/>
      <c r="E3371" s="21" t="str">
        <f>IFERROR(VLOOKUP(A3371,'RTZ255'!A:D,4,),"")</f>
        <v/>
      </c>
      <c r="F3371" t="s">
        <v>12953</v>
      </c>
      <c r="G3371" t="s">
        <v>12954</v>
      </c>
      <c r="H3371" t="s">
        <v>7</v>
      </c>
      <c r="I3371" t="s">
        <v>12870</v>
      </c>
      <c r="J3371" t="s">
        <v>9</v>
      </c>
      <c r="K3371">
        <v>1.2E-2</v>
      </c>
      <c r="L3371" t="s">
        <v>12955</v>
      </c>
      <c r="M3371" s="32" t="s">
        <v>11</v>
      </c>
    </row>
    <row r="3372" spans="1:13" x14ac:dyDescent="0.25">
      <c r="A3372" t="s">
        <v>12956</v>
      </c>
      <c r="B3372" s="18">
        <v>15.1</v>
      </c>
      <c r="C3372" s="30"/>
      <c r="D3372" s="30"/>
      <c r="E3372" s="21" t="str">
        <f>IFERROR(VLOOKUP(A3372,'RTZ255'!A:D,4,),"")</f>
        <v/>
      </c>
      <c r="F3372" t="s">
        <v>12957</v>
      </c>
      <c r="G3372" t="s">
        <v>12958</v>
      </c>
      <c r="H3372" t="s">
        <v>7</v>
      </c>
      <c r="I3372" t="s">
        <v>12870</v>
      </c>
      <c r="J3372" t="s">
        <v>9</v>
      </c>
      <c r="K3372">
        <v>2.4E-2</v>
      </c>
      <c r="L3372" t="s">
        <v>12959</v>
      </c>
      <c r="M3372" s="32" t="s">
        <v>11</v>
      </c>
    </row>
    <row r="3373" spans="1:13" x14ac:dyDescent="0.25">
      <c r="A3373" t="s">
        <v>12960</v>
      </c>
      <c r="B3373" s="18">
        <v>18.8</v>
      </c>
      <c r="C3373" s="30"/>
      <c r="D3373" s="30"/>
      <c r="E3373" s="21" t="str">
        <f>IFERROR(VLOOKUP(A3373,'RTZ255'!A:D,4,),"")</f>
        <v/>
      </c>
      <c r="F3373" t="s">
        <v>12961</v>
      </c>
      <c r="G3373" t="s">
        <v>12962</v>
      </c>
      <c r="H3373" t="s">
        <v>7</v>
      </c>
      <c r="I3373" t="s">
        <v>12870</v>
      </c>
      <c r="J3373" t="s">
        <v>9</v>
      </c>
      <c r="K3373">
        <v>4.2999999999999997E-2</v>
      </c>
      <c r="L3373" t="s">
        <v>12963</v>
      </c>
      <c r="M3373" s="32" t="s">
        <v>11</v>
      </c>
    </row>
    <row r="3374" spans="1:13" x14ac:dyDescent="0.25">
      <c r="A3374" t="s">
        <v>12964</v>
      </c>
      <c r="B3374" s="18">
        <v>24</v>
      </c>
      <c r="C3374" s="30"/>
      <c r="D3374" s="30"/>
      <c r="E3374" s="21" t="str">
        <f>IFERROR(VLOOKUP(A3374,'RTZ255'!A:D,4,),"")</f>
        <v/>
      </c>
      <c r="F3374" t="s">
        <v>12965</v>
      </c>
      <c r="G3374" t="s">
        <v>12966</v>
      </c>
      <c r="H3374" t="s">
        <v>7</v>
      </c>
      <c r="I3374" t="s">
        <v>12870</v>
      </c>
      <c r="J3374" t="s">
        <v>9</v>
      </c>
      <c r="K3374">
        <v>6.9000000000000006E-2</v>
      </c>
      <c r="L3374" t="s">
        <v>12967</v>
      </c>
      <c r="M3374" s="32" t="s">
        <v>11</v>
      </c>
    </row>
    <row r="3375" spans="1:13" x14ac:dyDescent="0.25">
      <c r="A3375" t="s">
        <v>12968</v>
      </c>
      <c r="B3375" s="18">
        <v>42</v>
      </c>
      <c r="C3375" s="30"/>
      <c r="D3375" s="30"/>
      <c r="E3375" s="21" t="str">
        <f>IFERROR(VLOOKUP(A3375,'RTZ255'!A:D,4,),"")</f>
        <v/>
      </c>
      <c r="F3375" t="s">
        <v>12969</v>
      </c>
      <c r="G3375" t="s">
        <v>12970</v>
      </c>
      <c r="H3375" t="s">
        <v>7</v>
      </c>
      <c r="I3375" t="s">
        <v>12870</v>
      </c>
      <c r="J3375" t="s">
        <v>9</v>
      </c>
      <c r="K3375">
        <v>0.11600000000000001</v>
      </c>
      <c r="L3375" t="s">
        <v>12971</v>
      </c>
      <c r="M3375" s="32" t="s">
        <v>11</v>
      </c>
    </row>
    <row r="3376" spans="1:13" x14ac:dyDescent="0.25">
      <c r="A3376" t="s">
        <v>12972</v>
      </c>
      <c r="B3376" s="18">
        <v>58.6</v>
      </c>
      <c r="C3376" s="30"/>
      <c r="D3376" s="30"/>
      <c r="E3376" s="21" t="str">
        <f>IFERROR(VLOOKUP(A3376,'RTZ255'!A:D,4,),"")</f>
        <v/>
      </c>
      <c r="F3376" t="s">
        <v>12973</v>
      </c>
      <c r="G3376" t="s">
        <v>12974</v>
      </c>
      <c r="H3376" t="s">
        <v>7</v>
      </c>
      <c r="I3376" t="s">
        <v>12870</v>
      </c>
      <c r="J3376" t="s">
        <v>9</v>
      </c>
      <c r="K3376">
        <v>0.193</v>
      </c>
      <c r="L3376" t="s">
        <v>12975</v>
      </c>
      <c r="M3376" s="32" t="s">
        <v>11</v>
      </c>
    </row>
    <row r="3377" spans="1:13" x14ac:dyDescent="0.25">
      <c r="A3377" t="s">
        <v>12976</v>
      </c>
      <c r="B3377" s="18">
        <v>20.3</v>
      </c>
      <c r="C3377" s="30"/>
      <c r="D3377" s="30"/>
      <c r="E3377" s="21" t="str">
        <f>IFERROR(VLOOKUP(A3377,'RTZ255'!A:D,4,),"")</f>
        <v/>
      </c>
      <c r="F3377" t="s">
        <v>12977</v>
      </c>
      <c r="G3377" t="s">
        <v>12978</v>
      </c>
      <c r="H3377" t="s">
        <v>7</v>
      </c>
      <c r="I3377" t="s">
        <v>12870</v>
      </c>
      <c r="J3377" t="s">
        <v>9</v>
      </c>
      <c r="K3377">
        <v>8.9999999999999993E-3</v>
      </c>
      <c r="L3377" t="s">
        <v>12979</v>
      </c>
      <c r="M3377" s="32" t="s">
        <v>11</v>
      </c>
    </row>
    <row r="3378" spans="1:13" x14ac:dyDescent="0.25">
      <c r="A3378" t="s">
        <v>12980</v>
      </c>
      <c r="B3378" s="18">
        <v>23.3</v>
      </c>
      <c r="C3378" s="30"/>
      <c r="D3378" s="30"/>
      <c r="E3378" s="21" t="str">
        <f>IFERROR(VLOOKUP(A3378,'RTZ255'!A:D,4,),"")</f>
        <v/>
      </c>
      <c r="F3378" t="s">
        <v>12981</v>
      </c>
      <c r="G3378" t="s">
        <v>12982</v>
      </c>
      <c r="H3378" t="s">
        <v>7</v>
      </c>
      <c r="I3378" t="s">
        <v>12870</v>
      </c>
      <c r="J3378" t="s">
        <v>9</v>
      </c>
      <c r="K3378">
        <v>1.2E-2</v>
      </c>
      <c r="L3378" t="s">
        <v>12983</v>
      </c>
      <c r="M3378" s="32" t="s">
        <v>11</v>
      </c>
    </row>
    <row r="3379" spans="1:13" x14ac:dyDescent="0.25">
      <c r="A3379" t="s">
        <v>12984</v>
      </c>
      <c r="B3379" s="18">
        <v>25.5</v>
      </c>
      <c r="C3379" s="30"/>
      <c r="D3379" s="30"/>
      <c r="E3379" s="21" t="str">
        <f>IFERROR(VLOOKUP(A3379,'RTZ255'!A:D,4,),"")</f>
        <v/>
      </c>
      <c r="F3379" t="s">
        <v>12985</v>
      </c>
      <c r="G3379" t="s">
        <v>12986</v>
      </c>
      <c r="H3379" t="s">
        <v>7</v>
      </c>
      <c r="I3379" t="s">
        <v>12870</v>
      </c>
      <c r="J3379" t="s">
        <v>9</v>
      </c>
      <c r="K3379">
        <v>2.4E-2</v>
      </c>
      <c r="L3379" t="s">
        <v>12987</v>
      </c>
      <c r="M3379" s="32" t="s">
        <v>11</v>
      </c>
    </row>
    <row r="3380" spans="1:13" x14ac:dyDescent="0.25">
      <c r="A3380" t="s">
        <v>12988</v>
      </c>
      <c r="B3380" s="18">
        <v>27.1</v>
      </c>
      <c r="C3380" s="30"/>
      <c r="D3380" s="30"/>
      <c r="E3380" s="21" t="str">
        <f>IFERROR(VLOOKUP(A3380,'RTZ255'!A:D,4,),"")</f>
        <v/>
      </c>
      <c r="F3380" t="s">
        <v>12989</v>
      </c>
      <c r="G3380" t="s">
        <v>12990</v>
      </c>
      <c r="H3380" t="s">
        <v>7</v>
      </c>
      <c r="I3380" t="s">
        <v>12870</v>
      </c>
      <c r="J3380" t="s">
        <v>9</v>
      </c>
      <c r="K3380">
        <v>0.04</v>
      </c>
      <c r="L3380" t="s">
        <v>12991</v>
      </c>
      <c r="M3380" s="32" t="s">
        <v>11</v>
      </c>
    </row>
    <row r="3381" spans="1:13" x14ac:dyDescent="0.25">
      <c r="A3381" t="s">
        <v>12992</v>
      </c>
      <c r="B3381" s="18">
        <v>33.1</v>
      </c>
      <c r="C3381" s="30"/>
      <c r="D3381" s="30"/>
      <c r="E3381" s="21" t="str">
        <f>IFERROR(VLOOKUP(A3381,'RTZ255'!A:D,4,),"")</f>
        <v/>
      </c>
      <c r="F3381" t="s">
        <v>12993</v>
      </c>
      <c r="G3381" t="s">
        <v>12994</v>
      </c>
      <c r="H3381" t="s">
        <v>7</v>
      </c>
      <c r="I3381" t="s">
        <v>12870</v>
      </c>
      <c r="J3381" t="s">
        <v>9</v>
      </c>
      <c r="K3381">
        <v>5.8999999999999997E-2</v>
      </c>
      <c r="L3381" t="s">
        <v>12995</v>
      </c>
      <c r="M3381" s="32" t="s">
        <v>11</v>
      </c>
    </row>
    <row r="3382" spans="1:13" x14ac:dyDescent="0.25">
      <c r="A3382" t="s">
        <v>12996</v>
      </c>
      <c r="B3382" s="18">
        <v>39.1</v>
      </c>
      <c r="C3382" s="30"/>
      <c r="D3382" s="30"/>
      <c r="E3382" s="21" t="str">
        <f>IFERROR(VLOOKUP(A3382,'RTZ255'!A:D,4,),"")</f>
        <v/>
      </c>
      <c r="F3382" t="s">
        <v>12997</v>
      </c>
      <c r="G3382" t="s">
        <v>12998</v>
      </c>
      <c r="H3382" t="s">
        <v>7</v>
      </c>
      <c r="I3382" t="s">
        <v>12870</v>
      </c>
      <c r="J3382" t="s">
        <v>9</v>
      </c>
      <c r="K3382">
        <v>7.9000000000000001E-2</v>
      </c>
      <c r="L3382" t="s">
        <v>12999</v>
      </c>
      <c r="M3382" s="32" t="s">
        <v>11</v>
      </c>
    </row>
    <row r="3383" spans="1:13" x14ac:dyDescent="0.25">
      <c r="A3383" t="s">
        <v>13000</v>
      </c>
      <c r="B3383" s="18">
        <v>39.1</v>
      </c>
      <c r="C3383" s="30"/>
      <c r="D3383" s="30"/>
      <c r="E3383" s="21" t="str">
        <f>IFERROR(VLOOKUP(A3383,'RTZ255'!A:D,4,),"")</f>
        <v/>
      </c>
      <c r="F3383" t="s">
        <v>13001</v>
      </c>
      <c r="G3383" t="s">
        <v>13002</v>
      </c>
      <c r="H3383" t="s">
        <v>7</v>
      </c>
      <c r="I3383" t="s">
        <v>12870</v>
      </c>
      <c r="J3383" t="s">
        <v>9</v>
      </c>
      <c r="K3383">
        <v>0.06</v>
      </c>
      <c r="L3383" t="s">
        <v>13003</v>
      </c>
      <c r="M3383" s="32" t="s">
        <v>11</v>
      </c>
    </row>
    <row r="3384" spans="1:13" x14ac:dyDescent="0.25">
      <c r="A3384" t="s">
        <v>13004</v>
      </c>
      <c r="B3384" s="18">
        <v>45.1</v>
      </c>
      <c r="C3384" s="30"/>
      <c r="D3384" s="30"/>
      <c r="E3384" s="21" t="str">
        <f>IFERROR(VLOOKUP(A3384,'RTZ255'!A:D,4,),"")</f>
        <v/>
      </c>
      <c r="F3384" t="s">
        <v>13005</v>
      </c>
      <c r="G3384" t="s">
        <v>13006</v>
      </c>
      <c r="H3384" t="s">
        <v>7</v>
      </c>
      <c r="I3384" t="s">
        <v>12870</v>
      </c>
      <c r="J3384" t="s">
        <v>9</v>
      </c>
      <c r="K3384">
        <v>8.7999999999999995E-2</v>
      </c>
      <c r="L3384" t="s">
        <v>13007</v>
      </c>
      <c r="M3384" s="32" t="s">
        <v>11</v>
      </c>
    </row>
    <row r="3385" spans="1:13" x14ac:dyDescent="0.25">
      <c r="A3385" t="s">
        <v>13008</v>
      </c>
      <c r="B3385" s="18">
        <v>48.1</v>
      </c>
      <c r="C3385" s="30"/>
      <c r="D3385" s="30"/>
      <c r="E3385" s="21" t="str">
        <f>IFERROR(VLOOKUP(A3385,'RTZ255'!A:D,4,),"")</f>
        <v/>
      </c>
      <c r="F3385" t="s">
        <v>13009</v>
      </c>
      <c r="G3385" t="s">
        <v>13010</v>
      </c>
      <c r="H3385" t="s">
        <v>7</v>
      </c>
      <c r="I3385" t="s">
        <v>12870</v>
      </c>
      <c r="J3385" t="s">
        <v>9</v>
      </c>
      <c r="K3385">
        <v>0.126</v>
      </c>
      <c r="L3385" t="s">
        <v>13011</v>
      </c>
      <c r="M3385" s="32" t="s">
        <v>11</v>
      </c>
    </row>
    <row r="3386" spans="1:13" x14ac:dyDescent="0.25">
      <c r="A3386" t="s">
        <v>13012</v>
      </c>
      <c r="B3386" s="18">
        <v>67.7</v>
      </c>
      <c r="C3386" s="30"/>
      <c r="D3386" s="30"/>
      <c r="E3386" s="21" t="str">
        <f>IFERROR(VLOOKUP(A3386,'RTZ255'!A:D,4,),"")</f>
        <v/>
      </c>
      <c r="F3386" t="s">
        <v>13013</v>
      </c>
      <c r="G3386" t="s">
        <v>13014</v>
      </c>
      <c r="H3386" t="s">
        <v>7</v>
      </c>
      <c r="I3386" t="s">
        <v>12870</v>
      </c>
      <c r="J3386" t="s">
        <v>9</v>
      </c>
      <c r="K3386">
        <v>0.214</v>
      </c>
      <c r="L3386" t="s">
        <v>13015</v>
      </c>
      <c r="M3386" s="32" t="s">
        <v>11</v>
      </c>
    </row>
    <row r="3387" spans="1:13" x14ac:dyDescent="0.25">
      <c r="A3387" t="s">
        <v>13016</v>
      </c>
      <c r="B3387" s="18">
        <v>96.2</v>
      </c>
      <c r="C3387" s="30"/>
      <c r="D3387" s="30"/>
      <c r="E3387" s="21" t="str">
        <f>IFERROR(VLOOKUP(A3387,'RTZ255'!A:D,4,),"")</f>
        <v/>
      </c>
      <c r="F3387" t="s">
        <v>13017</v>
      </c>
      <c r="G3387" t="s">
        <v>13018</v>
      </c>
      <c r="H3387" t="s">
        <v>7</v>
      </c>
      <c r="I3387" t="s">
        <v>12870</v>
      </c>
      <c r="J3387" t="s">
        <v>9</v>
      </c>
      <c r="K3387">
        <v>0.32800000000000001</v>
      </c>
      <c r="L3387" t="s">
        <v>13019</v>
      </c>
      <c r="M3387" s="32" t="s">
        <v>11</v>
      </c>
    </row>
    <row r="3388" spans="1:13" x14ac:dyDescent="0.25">
      <c r="A3388" t="s">
        <v>13020</v>
      </c>
      <c r="B3388" s="18">
        <v>42.5</v>
      </c>
      <c r="C3388" s="30"/>
      <c r="D3388" s="30"/>
      <c r="E3388" s="21" t="str">
        <f>IFERROR(VLOOKUP(A3388,'RTZ255'!A:D,4,),"")</f>
        <v/>
      </c>
      <c r="F3388" t="s">
        <v>13021</v>
      </c>
      <c r="G3388" t="s">
        <v>13022</v>
      </c>
      <c r="H3388" t="s">
        <v>7</v>
      </c>
      <c r="I3388" t="s">
        <v>10273</v>
      </c>
      <c r="J3388" t="s">
        <v>10274</v>
      </c>
      <c r="K3388">
        <v>7.0000000000000001E-3</v>
      </c>
      <c r="L3388" t="s">
        <v>13023</v>
      </c>
      <c r="M3388" s="32" t="s">
        <v>10276</v>
      </c>
    </row>
    <row r="3389" spans="1:13" x14ac:dyDescent="0.25">
      <c r="A3389" t="s">
        <v>13024</v>
      </c>
      <c r="B3389" s="18">
        <v>42.5</v>
      </c>
      <c r="C3389" s="30"/>
      <c r="D3389" s="30"/>
      <c r="E3389" s="21" t="str">
        <f>IFERROR(VLOOKUP(A3389,'RTZ255'!A:D,4,),"")</f>
        <v/>
      </c>
      <c r="F3389" t="s">
        <v>13025</v>
      </c>
      <c r="G3389" t="s">
        <v>13026</v>
      </c>
      <c r="H3389" t="s">
        <v>7</v>
      </c>
      <c r="I3389" t="s">
        <v>10273</v>
      </c>
      <c r="J3389" t="s">
        <v>10274</v>
      </c>
      <c r="K3389">
        <v>7.0000000000000001E-3</v>
      </c>
      <c r="L3389" t="s">
        <v>13027</v>
      </c>
      <c r="M3389" s="32" t="s">
        <v>10276</v>
      </c>
    </row>
    <row r="3390" spans="1:13" x14ac:dyDescent="0.25">
      <c r="A3390" t="s">
        <v>13028</v>
      </c>
      <c r="B3390" s="18">
        <v>42.5</v>
      </c>
      <c r="C3390" s="30"/>
      <c r="D3390" s="30"/>
      <c r="E3390" s="21" t="str">
        <f>IFERROR(VLOOKUP(A3390,'RTZ255'!A:D,4,),"")</f>
        <v/>
      </c>
      <c r="F3390" t="s">
        <v>13029</v>
      </c>
      <c r="G3390" t="s">
        <v>13030</v>
      </c>
      <c r="H3390" t="s">
        <v>7</v>
      </c>
      <c r="I3390" t="s">
        <v>10273</v>
      </c>
      <c r="J3390" t="s">
        <v>10274</v>
      </c>
      <c r="K3390">
        <v>7.0000000000000001E-3</v>
      </c>
      <c r="L3390" t="s">
        <v>13031</v>
      </c>
      <c r="M3390" s="32" t="s">
        <v>10276</v>
      </c>
    </row>
    <row r="3391" spans="1:13" x14ac:dyDescent="0.25">
      <c r="A3391" t="s">
        <v>13032</v>
      </c>
      <c r="B3391" s="18">
        <v>42.5</v>
      </c>
      <c r="C3391" s="30"/>
      <c r="D3391" s="30"/>
      <c r="E3391" s="21" t="str">
        <f>IFERROR(VLOOKUP(A3391,'RTZ255'!A:D,4,),"")</f>
        <v/>
      </c>
      <c r="F3391" t="s">
        <v>13033</v>
      </c>
      <c r="G3391" t="s">
        <v>13034</v>
      </c>
      <c r="H3391" t="s">
        <v>7</v>
      </c>
      <c r="I3391" t="s">
        <v>10273</v>
      </c>
      <c r="J3391" t="s">
        <v>10274</v>
      </c>
      <c r="K3391">
        <v>7.0000000000000001E-3</v>
      </c>
      <c r="L3391" t="s">
        <v>13035</v>
      </c>
      <c r="M3391" s="32" t="s">
        <v>10276</v>
      </c>
    </row>
    <row r="3392" spans="1:13" x14ac:dyDescent="0.25">
      <c r="A3392" t="s">
        <v>13036</v>
      </c>
      <c r="B3392" s="18">
        <v>42.5</v>
      </c>
      <c r="C3392" s="30"/>
      <c r="D3392" s="30"/>
      <c r="E3392" s="21" t="str">
        <f>IFERROR(VLOOKUP(A3392,'RTZ255'!A:D,4,),"")</f>
        <v/>
      </c>
      <c r="F3392" t="s">
        <v>13037</v>
      </c>
      <c r="G3392" t="s">
        <v>13038</v>
      </c>
      <c r="H3392" t="s">
        <v>7</v>
      </c>
      <c r="I3392" t="s">
        <v>10273</v>
      </c>
      <c r="J3392" t="s">
        <v>10274</v>
      </c>
      <c r="K3392">
        <v>7.0000000000000001E-3</v>
      </c>
      <c r="L3392" t="s">
        <v>13039</v>
      </c>
      <c r="M3392" s="32" t="s">
        <v>10276</v>
      </c>
    </row>
    <row r="3393" spans="1:13" x14ac:dyDescent="0.25">
      <c r="A3393" t="s">
        <v>13040</v>
      </c>
      <c r="B3393" s="18">
        <v>42.5</v>
      </c>
      <c r="C3393" s="30"/>
      <c r="D3393" s="30"/>
      <c r="E3393" s="21" t="str">
        <f>IFERROR(VLOOKUP(A3393,'RTZ255'!A:D,4,),"")</f>
        <v/>
      </c>
      <c r="F3393" t="s">
        <v>13041</v>
      </c>
      <c r="G3393" t="s">
        <v>13042</v>
      </c>
      <c r="H3393" t="s">
        <v>7</v>
      </c>
      <c r="I3393" t="s">
        <v>10273</v>
      </c>
      <c r="J3393" t="s">
        <v>10274</v>
      </c>
      <c r="K3393">
        <v>7.0000000000000001E-3</v>
      </c>
      <c r="L3393" t="s">
        <v>13043</v>
      </c>
      <c r="M3393" s="32" t="s">
        <v>10276</v>
      </c>
    </row>
    <row r="3394" spans="1:13" x14ac:dyDescent="0.25">
      <c r="A3394" t="s">
        <v>13044</v>
      </c>
      <c r="B3394" s="18">
        <v>42.5</v>
      </c>
      <c r="C3394" s="30"/>
      <c r="D3394" s="30"/>
      <c r="E3394" s="21" t="str">
        <f>IFERROR(VLOOKUP(A3394,'RTZ255'!A:D,4,),"")</f>
        <v/>
      </c>
      <c r="F3394" t="s">
        <v>13045</v>
      </c>
      <c r="G3394" t="s">
        <v>13046</v>
      </c>
      <c r="H3394" t="s">
        <v>7</v>
      </c>
      <c r="I3394" t="s">
        <v>10273</v>
      </c>
      <c r="J3394" t="s">
        <v>10274</v>
      </c>
      <c r="K3394">
        <v>7.0000000000000001E-3</v>
      </c>
      <c r="L3394" t="s">
        <v>13047</v>
      </c>
      <c r="M3394" s="32" t="s">
        <v>10276</v>
      </c>
    </row>
    <row r="3395" spans="1:13" x14ac:dyDescent="0.25">
      <c r="A3395" t="s">
        <v>13048</v>
      </c>
      <c r="B3395" s="18">
        <v>42.5</v>
      </c>
      <c r="C3395" s="30"/>
      <c r="D3395" s="30"/>
      <c r="E3395" s="21" t="str">
        <f>IFERROR(VLOOKUP(A3395,'RTZ255'!A:D,4,),"")</f>
        <v/>
      </c>
      <c r="F3395" t="s">
        <v>13049</v>
      </c>
      <c r="G3395" t="s">
        <v>13050</v>
      </c>
      <c r="H3395" t="s">
        <v>7</v>
      </c>
      <c r="I3395" t="s">
        <v>10273</v>
      </c>
      <c r="J3395" t="s">
        <v>10274</v>
      </c>
      <c r="K3395">
        <v>7.0000000000000001E-3</v>
      </c>
      <c r="L3395" t="s">
        <v>13051</v>
      </c>
      <c r="M3395" s="32" t="s">
        <v>10276</v>
      </c>
    </row>
    <row r="3396" spans="1:13" x14ac:dyDescent="0.25">
      <c r="A3396" t="s">
        <v>13052</v>
      </c>
      <c r="B3396" s="18">
        <v>42.5</v>
      </c>
      <c r="C3396" s="30"/>
      <c r="D3396" s="30"/>
      <c r="E3396" s="21" t="str">
        <f>IFERROR(VLOOKUP(A3396,'RTZ255'!A:D,4,),"")</f>
        <v/>
      </c>
      <c r="F3396" t="s">
        <v>13053</v>
      </c>
      <c r="G3396" t="s">
        <v>13054</v>
      </c>
      <c r="H3396" t="s">
        <v>7</v>
      </c>
      <c r="I3396" t="s">
        <v>10273</v>
      </c>
      <c r="J3396" t="s">
        <v>10274</v>
      </c>
      <c r="K3396">
        <v>7.0000000000000001E-3</v>
      </c>
      <c r="L3396" t="s">
        <v>13055</v>
      </c>
      <c r="M3396" s="32" t="s">
        <v>10276</v>
      </c>
    </row>
    <row r="3397" spans="1:13" x14ac:dyDescent="0.25">
      <c r="A3397" t="s">
        <v>13056</v>
      </c>
      <c r="B3397" s="18">
        <v>42.5</v>
      </c>
      <c r="C3397" s="30"/>
      <c r="D3397" s="30"/>
      <c r="E3397" s="21" t="str">
        <f>IFERROR(VLOOKUP(A3397,'RTZ255'!A:D,4,),"")</f>
        <v/>
      </c>
      <c r="F3397" t="s">
        <v>13057</v>
      </c>
      <c r="G3397" t="s">
        <v>13058</v>
      </c>
      <c r="H3397" t="s">
        <v>7</v>
      </c>
      <c r="I3397" t="s">
        <v>10273</v>
      </c>
      <c r="J3397" t="s">
        <v>10274</v>
      </c>
      <c r="K3397">
        <v>7.0000000000000001E-3</v>
      </c>
      <c r="L3397" t="s">
        <v>13059</v>
      </c>
      <c r="M3397" s="32" t="s">
        <v>10276</v>
      </c>
    </row>
    <row r="3398" spans="1:13" x14ac:dyDescent="0.25">
      <c r="A3398" t="s">
        <v>13060</v>
      </c>
      <c r="B3398" s="18">
        <v>46.9</v>
      </c>
      <c r="C3398" s="30"/>
      <c r="D3398" s="30"/>
      <c r="E3398" s="21" t="str">
        <f>IFERROR(VLOOKUP(A3398,'RTZ255'!A:D,4,),"")</f>
        <v/>
      </c>
      <c r="F3398" t="s">
        <v>13061</v>
      </c>
      <c r="G3398" t="s">
        <v>13062</v>
      </c>
      <c r="H3398" t="s">
        <v>7</v>
      </c>
      <c r="I3398" t="s">
        <v>10273</v>
      </c>
      <c r="J3398" t="s">
        <v>10274</v>
      </c>
      <c r="K3398">
        <v>7.0000000000000001E-3</v>
      </c>
      <c r="L3398" t="s">
        <v>13063</v>
      </c>
      <c r="M3398" s="32" t="s">
        <v>10276</v>
      </c>
    </row>
    <row r="3399" spans="1:13" x14ac:dyDescent="0.25">
      <c r="A3399" t="s">
        <v>13064</v>
      </c>
      <c r="B3399" s="18">
        <v>46.9</v>
      </c>
      <c r="C3399" s="30"/>
      <c r="D3399" s="30"/>
      <c r="E3399" s="21" t="str">
        <f>IFERROR(VLOOKUP(A3399,'RTZ255'!A:D,4,),"")</f>
        <v/>
      </c>
      <c r="F3399" t="s">
        <v>13065</v>
      </c>
      <c r="G3399" t="s">
        <v>13062</v>
      </c>
      <c r="H3399" t="s">
        <v>7</v>
      </c>
      <c r="I3399" t="s">
        <v>10273</v>
      </c>
      <c r="J3399" t="s">
        <v>10274</v>
      </c>
      <c r="K3399">
        <v>7.0000000000000001E-3</v>
      </c>
      <c r="L3399" t="s">
        <v>13066</v>
      </c>
      <c r="M3399" s="32" t="s">
        <v>10276</v>
      </c>
    </row>
    <row r="3400" spans="1:13" x14ac:dyDescent="0.25">
      <c r="A3400" t="s">
        <v>13067</v>
      </c>
      <c r="B3400" s="18">
        <v>46.9</v>
      </c>
      <c r="C3400" s="30"/>
      <c r="D3400" s="30"/>
      <c r="E3400" s="21" t="str">
        <f>IFERROR(VLOOKUP(A3400,'RTZ255'!A:D,4,),"")</f>
        <v/>
      </c>
      <c r="F3400" t="s">
        <v>13068</v>
      </c>
      <c r="G3400" t="s">
        <v>13062</v>
      </c>
      <c r="H3400" t="s">
        <v>7</v>
      </c>
      <c r="I3400" t="s">
        <v>10273</v>
      </c>
      <c r="J3400" t="s">
        <v>10274</v>
      </c>
      <c r="K3400">
        <v>7.0000000000000001E-3</v>
      </c>
      <c r="L3400" t="s">
        <v>13069</v>
      </c>
      <c r="M3400" s="32" t="s">
        <v>10276</v>
      </c>
    </row>
    <row r="3401" spans="1:13" x14ac:dyDescent="0.25">
      <c r="A3401" t="s">
        <v>13070</v>
      </c>
      <c r="B3401" s="18">
        <v>42.5</v>
      </c>
      <c r="C3401" s="30"/>
      <c r="D3401" s="30"/>
      <c r="E3401" s="21" t="str">
        <f>IFERROR(VLOOKUP(A3401,'RTZ255'!A:D,4,),"")</f>
        <v/>
      </c>
      <c r="F3401" t="s">
        <v>13071</v>
      </c>
      <c r="G3401" t="s">
        <v>13030</v>
      </c>
      <c r="H3401" t="s">
        <v>7</v>
      </c>
      <c r="I3401" t="s">
        <v>10273</v>
      </c>
      <c r="J3401" t="s">
        <v>10274</v>
      </c>
      <c r="K3401">
        <v>7.0000000000000001E-3</v>
      </c>
      <c r="L3401" t="s">
        <v>13072</v>
      </c>
      <c r="M3401" s="32" t="s">
        <v>10276</v>
      </c>
    </row>
    <row r="3402" spans="1:13" x14ac:dyDescent="0.25">
      <c r="A3402" t="s">
        <v>13073</v>
      </c>
      <c r="B3402" s="18">
        <v>46.9</v>
      </c>
      <c r="C3402" s="30"/>
      <c r="D3402" s="30"/>
      <c r="E3402" s="21" t="str">
        <f>IFERROR(VLOOKUP(A3402,'RTZ255'!A:D,4,),"")</f>
        <v/>
      </c>
      <c r="F3402" t="s">
        <v>13074</v>
      </c>
      <c r="G3402" t="s">
        <v>13075</v>
      </c>
      <c r="H3402" t="s">
        <v>7</v>
      </c>
      <c r="I3402" t="s">
        <v>10273</v>
      </c>
      <c r="J3402" t="s">
        <v>10274</v>
      </c>
      <c r="K3402">
        <v>7.0000000000000001E-3</v>
      </c>
      <c r="L3402" t="s">
        <v>13076</v>
      </c>
      <c r="M3402" s="32" t="s">
        <v>10276</v>
      </c>
    </row>
    <row r="3403" spans="1:13" x14ac:dyDescent="0.25">
      <c r="A3403" t="s">
        <v>13077</v>
      </c>
      <c r="B3403" s="18">
        <v>46.9</v>
      </c>
      <c r="C3403" s="30"/>
      <c r="D3403" s="30"/>
      <c r="E3403" s="21" t="str">
        <f>IFERROR(VLOOKUP(A3403,'RTZ255'!A:D,4,),"")</f>
        <v/>
      </c>
      <c r="F3403" t="s">
        <v>13078</v>
      </c>
      <c r="G3403" t="s">
        <v>13075</v>
      </c>
      <c r="H3403" t="s">
        <v>7</v>
      </c>
      <c r="I3403" t="s">
        <v>10273</v>
      </c>
      <c r="J3403" t="s">
        <v>10274</v>
      </c>
      <c r="K3403">
        <v>7.0000000000000001E-3</v>
      </c>
      <c r="L3403" t="s">
        <v>13079</v>
      </c>
      <c r="M3403" s="32" t="s">
        <v>10276</v>
      </c>
    </row>
    <row r="3404" spans="1:13" x14ac:dyDescent="0.25">
      <c r="A3404" t="s">
        <v>13080</v>
      </c>
      <c r="B3404" s="18">
        <v>53.4</v>
      </c>
      <c r="C3404" s="30"/>
      <c r="D3404" s="30"/>
      <c r="E3404" s="21" t="str">
        <f>IFERROR(VLOOKUP(A3404,'RTZ255'!A:D,4,),"")</f>
        <v/>
      </c>
      <c r="F3404" t="s">
        <v>13081</v>
      </c>
      <c r="G3404" t="s">
        <v>13075</v>
      </c>
      <c r="H3404" t="s">
        <v>7</v>
      </c>
      <c r="I3404" t="s">
        <v>10273</v>
      </c>
      <c r="J3404" t="s">
        <v>10274</v>
      </c>
      <c r="K3404">
        <v>7.0000000000000001E-3</v>
      </c>
      <c r="L3404" t="s">
        <v>13082</v>
      </c>
      <c r="M3404" s="32" t="s">
        <v>10276</v>
      </c>
    </row>
    <row r="3405" spans="1:13" x14ac:dyDescent="0.25">
      <c r="A3405" t="s">
        <v>13083</v>
      </c>
      <c r="B3405" s="18">
        <v>46.9</v>
      </c>
      <c r="C3405" s="30"/>
      <c r="D3405" s="30"/>
      <c r="E3405" s="21" t="str">
        <f>IFERROR(VLOOKUP(A3405,'RTZ255'!A:D,4,),"")</f>
        <v/>
      </c>
      <c r="F3405" t="s">
        <v>13084</v>
      </c>
      <c r="G3405" t="s">
        <v>13085</v>
      </c>
      <c r="H3405" t="s">
        <v>7</v>
      </c>
      <c r="I3405" t="s">
        <v>10273</v>
      </c>
      <c r="J3405" t="s">
        <v>10274</v>
      </c>
      <c r="K3405">
        <v>7.0000000000000001E-3</v>
      </c>
      <c r="L3405" t="s">
        <v>13086</v>
      </c>
      <c r="M3405" s="32" t="s">
        <v>10276</v>
      </c>
    </row>
    <row r="3406" spans="1:13" x14ac:dyDescent="0.25">
      <c r="A3406" t="s">
        <v>13087</v>
      </c>
      <c r="B3406" s="18">
        <v>42.5</v>
      </c>
      <c r="C3406" s="30"/>
      <c r="D3406" s="30"/>
      <c r="E3406" s="21" t="str">
        <f>IFERROR(VLOOKUP(A3406,'RTZ255'!A:D,4,),"")</f>
        <v/>
      </c>
      <c r="F3406" t="s">
        <v>13088</v>
      </c>
      <c r="G3406" t="s">
        <v>13089</v>
      </c>
      <c r="H3406" t="s">
        <v>7</v>
      </c>
      <c r="I3406" t="s">
        <v>10273</v>
      </c>
      <c r="J3406" t="s">
        <v>10274</v>
      </c>
      <c r="K3406">
        <v>7.0000000000000001E-3</v>
      </c>
      <c r="L3406" t="s">
        <v>13090</v>
      </c>
      <c r="M3406" s="32" t="s">
        <v>10276</v>
      </c>
    </row>
    <row r="3407" spans="1:13" x14ac:dyDescent="0.25">
      <c r="A3407" t="s">
        <v>13091</v>
      </c>
      <c r="B3407" s="18">
        <v>134.9</v>
      </c>
      <c r="C3407" s="30"/>
      <c r="D3407" s="30"/>
      <c r="E3407" s="21" t="str">
        <f>IFERROR(VLOOKUP(A3407,'RTZ255'!A:D,4,),"")</f>
        <v/>
      </c>
      <c r="F3407" t="s">
        <v>13092</v>
      </c>
      <c r="G3407" t="s">
        <v>13093</v>
      </c>
      <c r="H3407" t="s">
        <v>7</v>
      </c>
      <c r="I3407" t="s">
        <v>13094</v>
      </c>
      <c r="J3407" t="s">
        <v>1661</v>
      </c>
      <c r="K3407">
        <v>0.35199999999999998</v>
      </c>
      <c r="L3407" t="s">
        <v>13095</v>
      </c>
      <c r="M3407" s="32" t="s">
        <v>11</v>
      </c>
    </row>
    <row r="3408" spans="1:13" x14ac:dyDescent="0.25">
      <c r="A3408" t="s">
        <v>13096</v>
      </c>
      <c r="B3408" s="18">
        <v>9.4</v>
      </c>
      <c r="C3408" s="30"/>
      <c r="D3408" s="30"/>
      <c r="E3408" s="21" t="str">
        <f>IFERROR(VLOOKUP(A3408,'RTZ255'!A:D,4,),"")</f>
        <v/>
      </c>
      <c r="F3408" t="s">
        <v>13097</v>
      </c>
      <c r="G3408" t="s">
        <v>13098</v>
      </c>
      <c r="H3408" t="s">
        <v>7</v>
      </c>
      <c r="I3408" t="s">
        <v>13094</v>
      </c>
      <c r="J3408" t="s">
        <v>1661</v>
      </c>
      <c r="K3408">
        <v>1.4E-2</v>
      </c>
      <c r="L3408" t="s">
        <v>13099</v>
      </c>
      <c r="M3408" s="32" t="s">
        <v>11</v>
      </c>
    </row>
    <row r="3409" spans="1:13" x14ac:dyDescent="0.25">
      <c r="A3409" t="s">
        <v>13100</v>
      </c>
      <c r="B3409" s="18">
        <v>11.8</v>
      </c>
      <c r="C3409" s="30"/>
      <c r="D3409" s="30"/>
      <c r="E3409" s="21" t="str">
        <f>IFERROR(VLOOKUP(A3409,'RTZ255'!A:D,4,),"")</f>
        <v/>
      </c>
      <c r="F3409" t="s">
        <v>13101</v>
      </c>
      <c r="G3409" t="s">
        <v>13102</v>
      </c>
      <c r="H3409" t="s">
        <v>7</v>
      </c>
      <c r="I3409" t="s">
        <v>13094</v>
      </c>
      <c r="J3409" t="s">
        <v>1661</v>
      </c>
      <c r="K3409">
        <v>0.03</v>
      </c>
      <c r="L3409" t="s">
        <v>13103</v>
      </c>
      <c r="M3409" s="32" t="s">
        <v>11</v>
      </c>
    </row>
    <row r="3410" spans="1:13" x14ac:dyDescent="0.25">
      <c r="A3410" t="s">
        <v>13104</v>
      </c>
      <c r="B3410" s="18">
        <v>21.8</v>
      </c>
      <c r="C3410" s="30"/>
      <c r="D3410" s="30"/>
      <c r="E3410" s="21" t="str">
        <f>IFERROR(VLOOKUP(A3410,'RTZ255'!A:D,4,),"")</f>
        <v/>
      </c>
      <c r="F3410" t="s">
        <v>13105</v>
      </c>
      <c r="G3410" t="s">
        <v>13106</v>
      </c>
      <c r="H3410" t="s">
        <v>7</v>
      </c>
      <c r="I3410" t="s">
        <v>13094</v>
      </c>
      <c r="J3410" t="s">
        <v>1661</v>
      </c>
      <c r="K3410">
        <v>4.9000000000000002E-2</v>
      </c>
      <c r="L3410" t="s">
        <v>13107</v>
      </c>
      <c r="M3410" s="32" t="s">
        <v>11</v>
      </c>
    </row>
    <row r="3411" spans="1:13" x14ac:dyDescent="0.25">
      <c r="A3411" t="s">
        <v>13108</v>
      </c>
      <c r="B3411" s="18">
        <v>35.4</v>
      </c>
      <c r="C3411" s="30"/>
      <c r="D3411" s="30"/>
      <c r="E3411" s="21" t="str">
        <f>IFERROR(VLOOKUP(A3411,'RTZ255'!A:D,4,),"")</f>
        <v/>
      </c>
      <c r="F3411" t="s">
        <v>13109</v>
      </c>
      <c r="G3411" t="s">
        <v>13110</v>
      </c>
      <c r="H3411" t="s">
        <v>7</v>
      </c>
      <c r="I3411" t="s">
        <v>13094</v>
      </c>
      <c r="J3411" t="s">
        <v>1661</v>
      </c>
      <c r="K3411">
        <v>7.9000000000000001E-2</v>
      </c>
      <c r="L3411" t="s">
        <v>13111</v>
      </c>
      <c r="M3411" s="32" t="s">
        <v>11</v>
      </c>
    </row>
    <row r="3412" spans="1:13" x14ac:dyDescent="0.25">
      <c r="A3412" t="s">
        <v>13112</v>
      </c>
      <c r="B3412" s="18">
        <v>40.6</v>
      </c>
      <c r="C3412" s="30"/>
      <c r="D3412" s="30"/>
      <c r="E3412" s="21" t="str">
        <f>IFERROR(VLOOKUP(A3412,'RTZ255'!A:D,4,),"")</f>
        <v/>
      </c>
      <c r="F3412" t="s">
        <v>13113</v>
      </c>
      <c r="G3412" t="s">
        <v>13114</v>
      </c>
      <c r="H3412" t="s">
        <v>7</v>
      </c>
      <c r="I3412" t="s">
        <v>13094</v>
      </c>
      <c r="J3412" t="s">
        <v>1661</v>
      </c>
      <c r="K3412">
        <v>0.11700000000000001</v>
      </c>
      <c r="L3412" t="s">
        <v>13115</v>
      </c>
      <c r="M3412" s="32" t="s">
        <v>11</v>
      </c>
    </row>
    <row r="3413" spans="1:13" x14ac:dyDescent="0.25">
      <c r="A3413" t="s">
        <v>13116</v>
      </c>
      <c r="B3413" s="18">
        <v>48.9</v>
      </c>
      <c r="C3413" s="30"/>
      <c r="D3413" s="30"/>
      <c r="E3413" s="21" t="str">
        <f>IFERROR(VLOOKUP(A3413,'RTZ255'!A:D,4,),"")</f>
        <v/>
      </c>
      <c r="F3413" t="s">
        <v>13117</v>
      </c>
      <c r="G3413" t="s">
        <v>13118</v>
      </c>
      <c r="H3413" t="s">
        <v>7</v>
      </c>
      <c r="I3413" t="s">
        <v>13094</v>
      </c>
      <c r="J3413" t="s">
        <v>1661</v>
      </c>
      <c r="K3413">
        <v>0.11600000000000001</v>
      </c>
      <c r="L3413" t="s">
        <v>13119</v>
      </c>
      <c r="M3413" s="32" t="s">
        <v>11</v>
      </c>
    </row>
    <row r="3414" spans="1:13" x14ac:dyDescent="0.25">
      <c r="A3414" t="s">
        <v>13120</v>
      </c>
      <c r="B3414" s="18">
        <v>61.3</v>
      </c>
      <c r="C3414" s="30"/>
      <c r="D3414" s="30"/>
      <c r="E3414" s="21" t="str">
        <f>IFERROR(VLOOKUP(A3414,'RTZ255'!A:D,4,),"")</f>
        <v/>
      </c>
      <c r="F3414" t="s">
        <v>13121</v>
      </c>
      <c r="G3414" t="s">
        <v>13122</v>
      </c>
      <c r="H3414" t="s">
        <v>7</v>
      </c>
      <c r="I3414" t="s">
        <v>13094</v>
      </c>
      <c r="J3414" t="s">
        <v>1661</v>
      </c>
      <c r="K3414">
        <v>0.25700000000000001</v>
      </c>
      <c r="L3414" t="s">
        <v>13123</v>
      </c>
      <c r="M3414" s="32" t="s">
        <v>11</v>
      </c>
    </row>
    <row r="3415" spans="1:13" x14ac:dyDescent="0.25">
      <c r="A3415" t="s">
        <v>13124</v>
      </c>
      <c r="B3415" s="18">
        <v>115.6</v>
      </c>
      <c r="C3415" s="30"/>
      <c r="D3415" s="30"/>
      <c r="E3415" s="21" t="str">
        <f>IFERROR(VLOOKUP(A3415,'RTZ255'!A:D,4,),"")</f>
        <v/>
      </c>
      <c r="F3415" t="s">
        <v>13125</v>
      </c>
      <c r="G3415" t="s">
        <v>13126</v>
      </c>
      <c r="H3415" t="s">
        <v>7</v>
      </c>
      <c r="I3415" t="s">
        <v>13094</v>
      </c>
      <c r="J3415" t="s">
        <v>1661</v>
      </c>
      <c r="K3415">
        <v>0.42499999999999999</v>
      </c>
      <c r="L3415" t="s">
        <v>13127</v>
      </c>
      <c r="M3415" s="32" t="s">
        <v>11</v>
      </c>
    </row>
    <row r="3416" spans="1:13" x14ac:dyDescent="0.25">
      <c r="A3416" t="s">
        <v>13128</v>
      </c>
      <c r="B3416" s="18">
        <v>144.4</v>
      </c>
      <c r="C3416" s="30"/>
      <c r="D3416" s="30"/>
      <c r="E3416" s="21" t="str">
        <f>IFERROR(VLOOKUP(A3416,'RTZ255'!A:D,4,),"")</f>
        <v/>
      </c>
      <c r="F3416" t="s">
        <v>13129</v>
      </c>
      <c r="G3416" t="s">
        <v>13130</v>
      </c>
      <c r="H3416" t="s">
        <v>7</v>
      </c>
      <c r="I3416" t="s">
        <v>13094</v>
      </c>
      <c r="J3416" t="s">
        <v>1661</v>
      </c>
      <c r="K3416">
        <v>1</v>
      </c>
      <c r="L3416" t="s">
        <v>13131</v>
      </c>
      <c r="M3416" s="32" t="s">
        <v>11</v>
      </c>
    </row>
    <row r="3417" spans="1:13" x14ac:dyDescent="0.25">
      <c r="A3417" t="s">
        <v>13132</v>
      </c>
      <c r="B3417" s="18">
        <v>218.8</v>
      </c>
      <c r="C3417" s="30"/>
      <c r="D3417" s="30"/>
      <c r="E3417" s="21" t="str">
        <f>IFERROR(VLOOKUP(A3417,'RTZ255'!A:D,4,),"")</f>
        <v/>
      </c>
      <c r="F3417" t="s">
        <v>13133</v>
      </c>
      <c r="G3417" t="s">
        <v>13134</v>
      </c>
      <c r="H3417" t="s">
        <v>7</v>
      </c>
      <c r="I3417" t="s">
        <v>13094</v>
      </c>
      <c r="J3417" t="s">
        <v>1661</v>
      </c>
      <c r="K3417">
        <v>0.35199999999999998</v>
      </c>
      <c r="L3417" t="s">
        <v>13135</v>
      </c>
      <c r="M3417" s="32" t="s">
        <v>11</v>
      </c>
    </row>
    <row r="3418" spans="1:13" x14ac:dyDescent="0.25">
      <c r="A3418" t="s">
        <v>13136</v>
      </c>
      <c r="B3418" s="18">
        <v>19.2</v>
      </c>
      <c r="C3418" s="30"/>
      <c r="D3418" s="30"/>
      <c r="E3418" s="21" t="str">
        <f>IFERROR(VLOOKUP(A3418,'RTZ255'!A:D,4,),"")</f>
        <v/>
      </c>
      <c r="F3418" t="s">
        <v>13137</v>
      </c>
      <c r="G3418" t="s">
        <v>13138</v>
      </c>
      <c r="H3418" t="s">
        <v>7</v>
      </c>
      <c r="I3418" t="s">
        <v>13094</v>
      </c>
      <c r="J3418" t="s">
        <v>1661</v>
      </c>
      <c r="K3418">
        <v>1.4E-2</v>
      </c>
      <c r="L3418" t="s">
        <v>13139</v>
      </c>
      <c r="M3418" s="32" t="s">
        <v>11</v>
      </c>
    </row>
    <row r="3419" spans="1:13" x14ac:dyDescent="0.25">
      <c r="A3419" t="s">
        <v>13140</v>
      </c>
      <c r="B3419" s="18">
        <v>26.3</v>
      </c>
      <c r="C3419" s="30"/>
      <c r="D3419" s="30"/>
      <c r="E3419" s="21" t="str">
        <f>IFERROR(VLOOKUP(A3419,'RTZ255'!A:D,4,),"")</f>
        <v/>
      </c>
      <c r="F3419" t="s">
        <v>13141</v>
      </c>
      <c r="G3419" t="s">
        <v>13142</v>
      </c>
      <c r="H3419" t="s">
        <v>7</v>
      </c>
      <c r="I3419" t="s">
        <v>13094</v>
      </c>
      <c r="J3419" t="s">
        <v>1661</v>
      </c>
      <c r="K3419">
        <v>0.03</v>
      </c>
      <c r="L3419" t="s">
        <v>13143</v>
      </c>
      <c r="M3419" s="32" t="s">
        <v>11</v>
      </c>
    </row>
    <row r="3420" spans="1:13" x14ac:dyDescent="0.25">
      <c r="A3420" t="s">
        <v>13144</v>
      </c>
      <c r="B3420" s="18">
        <v>48.2</v>
      </c>
      <c r="C3420" s="30"/>
      <c r="D3420" s="30"/>
      <c r="E3420" s="21" t="str">
        <f>IFERROR(VLOOKUP(A3420,'RTZ255'!A:D,4,),"")</f>
        <v/>
      </c>
      <c r="F3420" t="s">
        <v>13145</v>
      </c>
      <c r="G3420" t="s">
        <v>13146</v>
      </c>
      <c r="H3420" t="s">
        <v>7</v>
      </c>
      <c r="I3420" t="s">
        <v>13094</v>
      </c>
      <c r="J3420" t="s">
        <v>1661</v>
      </c>
      <c r="K3420">
        <v>5.2999999999999999E-2</v>
      </c>
      <c r="L3420" t="s">
        <v>13147</v>
      </c>
      <c r="M3420" s="32" t="s">
        <v>11</v>
      </c>
    </row>
    <row r="3421" spans="1:13" x14ac:dyDescent="0.25">
      <c r="A3421" t="s">
        <v>13148</v>
      </c>
      <c r="B3421" s="18">
        <v>74.2</v>
      </c>
      <c r="C3421" s="30"/>
      <c r="D3421" s="30"/>
      <c r="E3421" s="21" t="str">
        <f>IFERROR(VLOOKUP(A3421,'RTZ255'!A:D,4,),"")</f>
        <v/>
      </c>
      <c r="F3421" t="s">
        <v>13149</v>
      </c>
      <c r="G3421" t="s">
        <v>13150</v>
      </c>
      <c r="H3421" t="s">
        <v>7</v>
      </c>
      <c r="I3421" t="s">
        <v>13094</v>
      </c>
      <c r="J3421" t="s">
        <v>1661</v>
      </c>
      <c r="K3421">
        <v>9.0999999999999998E-2</v>
      </c>
      <c r="L3421" t="s">
        <v>13151</v>
      </c>
      <c r="M3421" s="32" t="s">
        <v>11</v>
      </c>
    </row>
    <row r="3422" spans="1:13" x14ac:dyDescent="0.25">
      <c r="A3422" t="s">
        <v>13152</v>
      </c>
      <c r="B3422" s="18">
        <v>104.9</v>
      </c>
      <c r="C3422" s="30"/>
      <c r="D3422" s="30"/>
      <c r="E3422" s="21" t="str">
        <f>IFERROR(VLOOKUP(A3422,'RTZ255'!A:D,4,),"")</f>
        <v/>
      </c>
      <c r="F3422" t="s">
        <v>13153</v>
      </c>
      <c r="G3422" t="s">
        <v>13154</v>
      </c>
      <c r="H3422" t="s">
        <v>7</v>
      </c>
      <c r="I3422" t="s">
        <v>13094</v>
      </c>
      <c r="J3422" t="s">
        <v>1661</v>
      </c>
      <c r="K3422">
        <v>0.124</v>
      </c>
      <c r="L3422" t="s">
        <v>13155</v>
      </c>
      <c r="M3422" s="32" t="s">
        <v>11</v>
      </c>
    </row>
    <row r="3423" spans="1:13" x14ac:dyDescent="0.25">
      <c r="A3423" t="s">
        <v>13156</v>
      </c>
      <c r="B3423" s="18">
        <v>119.5</v>
      </c>
      <c r="C3423" s="30"/>
      <c r="D3423" s="30"/>
      <c r="E3423" s="21" t="str">
        <f>IFERROR(VLOOKUP(A3423,'RTZ255'!A:D,4,),"")</f>
        <v/>
      </c>
      <c r="F3423" t="s">
        <v>13157</v>
      </c>
      <c r="G3423" t="s">
        <v>13158</v>
      </c>
      <c r="H3423" t="s">
        <v>7</v>
      </c>
      <c r="I3423" t="s">
        <v>13094</v>
      </c>
      <c r="J3423" t="s">
        <v>1661</v>
      </c>
      <c r="K3423">
        <v>0.22600000000000001</v>
      </c>
      <c r="L3423" t="s">
        <v>13159</v>
      </c>
      <c r="M3423" s="32" t="s">
        <v>11</v>
      </c>
    </row>
    <row r="3424" spans="1:13" x14ac:dyDescent="0.25">
      <c r="A3424" t="s">
        <v>13160</v>
      </c>
      <c r="B3424" s="18">
        <v>194.2</v>
      </c>
      <c r="C3424" s="30"/>
      <c r="D3424" s="30"/>
      <c r="E3424" s="21" t="str">
        <f>IFERROR(VLOOKUP(A3424,'RTZ255'!A:D,4,),"")</f>
        <v/>
      </c>
      <c r="F3424" t="s">
        <v>13161</v>
      </c>
      <c r="G3424" t="s">
        <v>13162</v>
      </c>
      <c r="H3424" t="s">
        <v>7</v>
      </c>
      <c r="I3424" t="s">
        <v>13094</v>
      </c>
      <c r="J3424" t="s">
        <v>1661</v>
      </c>
      <c r="K3424">
        <v>0.35199999999999998</v>
      </c>
      <c r="L3424" t="s">
        <v>13163</v>
      </c>
      <c r="M3424" s="32" t="s">
        <v>11</v>
      </c>
    </row>
    <row r="3425" spans="1:13" x14ac:dyDescent="0.25">
      <c r="A3425" t="s">
        <v>13164</v>
      </c>
      <c r="B3425" s="18">
        <v>15.7</v>
      </c>
      <c r="C3425" s="30"/>
      <c r="D3425" s="30"/>
      <c r="E3425" s="21" t="str">
        <f>IFERROR(VLOOKUP(A3425,'RTZ255'!A:D,4,),"")</f>
        <v/>
      </c>
      <c r="F3425" t="s">
        <v>13165</v>
      </c>
      <c r="G3425" t="s">
        <v>13166</v>
      </c>
      <c r="H3425" t="s">
        <v>7</v>
      </c>
      <c r="I3425" t="s">
        <v>13094</v>
      </c>
      <c r="J3425" t="s">
        <v>1661</v>
      </c>
      <c r="K3425">
        <v>1.4999999999999999E-2</v>
      </c>
      <c r="L3425" t="s">
        <v>13167</v>
      </c>
      <c r="M3425" s="32" t="s">
        <v>11</v>
      </c>
    </row>
    <row r="3426" spans="1:13" x14ac:dyDescent="0.25">
      <c r="A3426" t="s">
        <v>13168</v>
      </c>
      <c r="B3426" s="18">
        <v>21.3</v>
      </c>
      <c r="C3426" s="30"/>
      <c r="D3426" s="30"/>
      <c r="E3426" s="21" t="str">
        <f>IFERROR(VLOOKUP(A3426,'RTZ255'!A:D,4,),"")</f>
        <v/>
      </c>
      <c r="F3426" t="s">
        <v>13169</v>
      </c>
      <c r="G3426" t="s">
        <v>13170</v>
      </c>
      <c r="H3426" t="s">
        <v>7</v>
      </c>
      <c r="I3426" t="s">
        <v>13094</v>
      </c>
      <c r="J3426" t="s">
        <v>1661</v>
      </c>
      <c r="K3426">
        <v>3.1E-2</v>
      </c>
      <c r="L3426" t="s">
        <v>13171</v>
      </c>
      <c r="M3426" s="32" t="s">
        <v>11</v>
      </c>
    </row>
    <row r="3427" spans="1:13" x14ac:dyDescent="0.25">
      <c r="A3427" t="s">
        <v>13172</v>
      </c>
      <c r="B3427" s="18">
        <v>39.299999999999997</v>
      </c>
      <c r="C3427" s="30"/>
      <c r="D3427" s="30"/>
      <c r="E3427" s="21" t="str">
        <f>IFERROR(VLOOKUP(A3427,'RTZ255'!A:D,4,),"")</f>
        <v/>
      </c>
      <c r="F3427" t="s">
        <v>13173</v>
      </c>
      <c r="G3427" t="s">
        <v>13174</v>
      </c>
      <c r="H3427" t="s">
        <v>7</v>
      </c>
      <c r="I3427" t="s">
        <v>13094</v>
      </c>
      <c r="J3427" t="s">
        <v>1661</v>
      </c>
      <c r="K3427">
        <v>5.1999999999999998E-2</v>
      </c>
      <c r="L3427" t="s">
        <v>13175</v>
      </c>
      <c r="M3427" s="32" t="s">
        <v>11</v>
      </c>
    </row>
    <row r="3428" spans="1:13" x14ac:dyDescent="0.25">
      <c r="A3428" t="s">
        <v>13176</v>
      </c>
      <c r="B3428" s="18">
        <v>61.6</v>
      </c>
      <c r="C3428" s="30"/>
      <c r="D3428" s="30"/>
      <c r="E3428" s="21" t="str">
        <f>IFERROR(VLOOKUP(A3428,'RTZ255'!A:D,4,),"")</f>
        <v/>
      </c>
      <c r="F3428" t="s">
        <v>13177</v>
      </c>
      <c r="G3428" t="s">
        <v>13178</v>
      </c>
      <c r="H3428" t="s">
        <v>7</v>
      </c>
      <c r="I3428" t="s">
        <v>13094</v>
      </c>
      <c r="J3428" t="s">
        <v>1661</v>
      </c>
      <c r="K3428">
        <v>0.10299999999999999</v>
      </c>
      <c r="L3428" t="s">
        <v>13179</v>
      </c>
      <c r="M3428" s="32" t="s">
        <v>11</v>
      </c>
    </row>
    <row r="3429" spans="1:13" x14ac:dyDescent="0.25">
      <c r="A3429" t="s">
        <v>13180</v>
      </c>
      <c r="B3429" s="18">
        <v>85.6</v>
      </c>
      <c r="C3429" s="30"/>
      <c r="D3429" s="30"/>
      <c r="E3429" s="21" t="str">
        <f>IFERROR(VLOOKUP(A3429,'RTZ255'!A:D,4,),"")</f>
        <v/>
      </c>
      <c r="F3429" t="s">
        <v>13181</v>
      </c>
      <c r="G3429" t="s">
        <v>13182</v>
      </c>
      <c r="H3429" t="s">
        <v>7</v>
      </c>
      <c r="I3429" t="s">
        <v>13094</v>
      </c>
      <c r="J3429" t="s">
        <v>1661</v>
      </c>
      <c r="K3429">
        <v>0.14799999999999999</v>
      </c>
      <c r="L3429" t="s">
        <v>13183</v>
      </c>
      <c r="M3429" s="32" t="s">
        <v>11</v>
      </c>
    </row>
    <row r="3430" spans="1:13" x14ac:dyDescent="0.25">
      <c r="A3430" t="s">
        <v>13184</v>
      </c>
      <c r="B3430" s="18">
        <v>101.8</v>
      </c>
      <c r="C3430" s="30"/>
      <c r="D3430" s="30"/>
      <c r="E3430" s="21" t="str">
        <f>IFERROR(VLOOKUP(A3430,'RTZ255'!A:D,4,),"")</f>
        <v/>
      </c>
      <c r="F3430" t="s">
        <v>13185</v>
      </c>
      <c r="G3430" t="s">
        <v>13186</v>
      </c>
      <c r="H3430" t="s">
        <v>7</v>
      </c>
      <c r="I3430" t="s">
        <v>13094</v>
      </c>
      <c r="J3430" t="s">
        <v>1661</v>
      </c>
      <c r="K3430">
        <v>0.25800000000000001</v>
      </c>
      <c r="L3430" t="s">
        <v>13187</v>
      </c>
      <c r="M3430" s="32" t="s">
        <v>11</v>
      </c>
    </row>
    <row r="3431" spans="1:13" x14ac:dyDescent="0.25">
      <c r="A3431" t="s">
        <v>13188</v>
      </c>
      <c r="B3431" s="18">
        <v>205.6</v>
      </c>
      <c r="C3431" s="30"/>
      <c r="D3431" s="30"/>
      <c r="E3431" s="21" t="str">
        <f>IFERROR(VLOOKUP(A3431,'RTZ255'!A:D,4,),"")</f>
        <v/>
      </c>
      <c r="F3431" t="s">
        <v>13189</v>
      </c>
      <c r="G3431" t="s">
        <v>13190</v>
      </c>
      <c r="H3431" t="s">
        <v>7</v>
      </c>
      <c r="I3431" t="s">
        <v>13094</v>
      </c>
      <c r="J3431" t="s">
        <v>1661</v>
      </c>
      <c r="K3431">
        <v>0.35199999999999998</v>
      </c>
      <c r="L3431" t="s">
        <v>13191</v>
      </c>
      <c r="M3431" s="32" t="s">
        <v>11</v>
      </c>
    </row>
    <row r="3432" spans="1:13" x14ac:dyDescent="0.25">
      <c r="A3432" t="s">
        <v>13192</v>
      </c>
      <c r="B3432" s="18">
        <v>17</v>
      </c>
      <c r="C3432" s="30"/>
      <c r="D3432" s="30"/>
      <c r="E3432" s="21" t="str">
        <f>IFERROR(VLOOKUP(A3432,'RTZ255'!A:D,4,),"")</f>
        <v/>
      </c>
      <c r="F3432" t="s">
        <v>13193</v>
      </c>
      <c r="G3432" t="s">
        <v>13194</v>
      </c>
      <c r="H3432" t="s">
        <v>7</v>
      </c>
      <c r="I3432" t="s">
        <v>13094</v>
      </c>
      <c r="J3432" t="s">
        <v>1661</v>
      </c>
      <c r="K3432">
        <v>1.4999999999999999E-2</v>
      </c>
      <c r="L3432" t="s">
        <v>13195</v>
      </c>
      <c r="M3432" s="32" t="s">
        <v>11</v>
      </c>
    </row>
    <row r="3433" spans="1:13" x14ac:dyDescent="0.25">
      <c r="A3433" t="s">
        <v>13196</v>
      </c>
      <c r="B3433" s="18">
        <v>23.1</v>
      </c>
      <c r="C3433" s="30"/>
      <c r="D3433" s="30"/>
      <c r="E3433" s="21" t="str">
        <f>IFERROR(VLOOKUP(A3433,'RTZ255'!A:D,4,),"")</f>
        <v/>
      </c>
      <c r="F3433" t="s">
        <v>13197</v>
      </c>
      <c r="G3433" t="s">
        <v>13198</v>
      </c>
      <c r="H3433" t="s">
        <v>7</v>
      </c>
      <c r="I3433" t="s">
        <v>13094</v>
      </c>
      <c r="J3433" t="s">
        <v>1661</v>
      </c>
      <c r="K3433">
        <v>3.1E-2</v>
      </c>
      <c r="L3433" t="s">
        <v>13199</v>
      </c>
      <c r="M3433" s="32" t="s">
        <v>11</v>
      </c>
    </row>
    <row r="3434" spans="1:13" x14ac:dyDescent="0.25">
      <c r="A3434" t="s">
        <v>13200</v>
      </c>
      <c r="B3434" s="18">
        <v>40.5</v>
      </c>
      <c r="C3434" s="30"/>
      <c r="D3434" s="30"/>
      <c r="E3434" s="21" t="str">
        <f>IFERROR(VLOOKUP(A3434,'RTZ255'!A:D,4,),"")</f>
        <v/>
      </c>
      <c r="F3434" t="s">
        <v>13201</v>
      </c>
      <c r="G3434" t="s">
        <v>13202</v>
      </c>
      <c r="H3434" t="s">
        <v>7</v>
      </c>
      <c r="I3434" t="s">
        <v>13094</v>
      </c>
      <c r="J3434" t="s">
        <v>1661</v>
      </c>
      <c r="K3434">
        <v>5.1999999999999998E-2</v>
      </c>
      <c r="L3434" t="s">
        <v>13203</v>
      </c>
      <c r="M3434" s="32" t="s">
        <v>11</v>
      </c>
    </row>
    <row r="3435" spans="1:13" x14ac:dyDescent="0.25">
      <c r="A3435" t="s">
        <v>13204</v>
      </c>
      <c r="B3435" s="18">
        <v>63.5</v>
      </c>
      <c r="C3435" s="30"/>
      <c r="D3435" s="30"/>
      <c r="E3435" s="21" t="str">
        <f>IFERROR(VLOOKUP(A3435,'RTZ255'!A:D,4,),"")</f>
        <v/>
      </c>
      <c r="F3435" t="s">
        <v>13205</v>
      </c>
      <c r="G3435" t="s">
        <v>13206</v>
      </c>
      <c r="H3435" t="s">
        <v>7</v>
      </c>
      <c r="I3435" t="s">
        <v>13094</v>
      </c>
      <c r="J3435" t="s">
        <v>1661</v>
      </c>
      <c r="K3435">
        <v>0.10299999999999999</v>
      </c>
      <c r="L3435" t="s">
        <v>13207</v>
      </c>
      <c r="M3435" s="32" t="s">
        <v>11</v>
      </c>
    </row>
    <row r="3436" spans="1:13" x14ac:dyDescent="0.25">
      <c r="A3436" t="s">
        <v>13208</v>
      </c>
      <c r="B3436" s="18">
        <v>83.8</v>
      </c>
      <c r="C3436" s="30"/>
      <c r="D3436" s="30"/>
      <c r="E3436" s="21" t="str">
        <f>IFERROR(VLOOKUP(A3436,'RTZ255'!A:D,4,),"")</f>
        <v/>
      </c>
      <c r="F3436" t="s">
        <v>13209</v>
      </c>
      <c r="G3436" t="s">
        <v>13210</v>
      </c>
      <c r="H3436" t="s">
        <v>7</v>
      </c>
      <c r="I3436" t="s">
        <v>13094</v>
      </c>
      <c r="J3436" t="s">
        <v>1661</v>
      </c>
      <c r="K3436">
        <v>0.14799999999999999</v>
      </c>
      <c r="L3436" t="s">
        <v>13211</v>
      </c>
      <c r="M3436" s="32" t="s">
        <v>11</v>
      </c>
    </row>
    <row r="3437" spans="1:13" x14ac:dyDescent="0.25">
      <c r="A3437" t="s">
        <v>13212</v>
      </c>
      <c r="B3437" s="18">
        <v>111</v>
      </c>
      <c r="C3437" s="30"/>
      <c r="D3437" s="30"/>
      <c r="E3437" s="21" t="str">
        <f>IFERROR(VLOOKUP(A3437,'RTZ255'!A:D,4,),"")</f>
        <v/>
      </c>
      <c r="F3437" t="s">
        <v>13213</v>
      </c>
      <c r="G3437" t="s">
        <v>13214</v>
      </c>
      <c r="H3437" t="s">
        <v>7</v>
      </c>
      <c r="I3437" t="s">
        <v>13094</v>
      </c>
      <c r="J3437" t="s">
        <v>1661</v>
      </c>
      <c r="K3437">
        <v>0.25800000000000001</v>
      </c>
      <c r="L3437" t="s">
        <v>13215</v>
      </c>
      <c r="M3437" s="32" t="s">
        <v>11</v>
      </c>
    </row>
    <row r="3438" spans="1:13" x14ac:dyDescent="0.25">
      <c r="A3438" t="s">
        <v>13216</v>
      </c>
      <c r="B3438" s="18">
        <v>205.1</v>
      </c>
      <c r="C3438" s="30"/>
      <c r="D3438" s="30"/>
      <c r="E3438" s="21" t="str">
        <f>IFERROR(VLOOKUP(A3438,'RTZ255'!A:D,4,),"")</f>
        <v/>
      </c>
      <c r="F3438" t="s">
        <v>13217</v>
      </c>
      <c r="G3438" t="s">
        <v>13218</v>
      </c>
      <c r="H3438" t="s">
        <v>7</v>
      </c>
      <c r="I3438" t="s">
        <v>13094</v>
      </c>
      <c r="J3438" t="s">
        <v>1661</v>
      </c>
      <c r="K3438">
        <v>0.40200000000000002</v>
      </c>
      <c r="L3438" t="s">
        <v>13219</v>
      </c>
      <c r="M3438" s="32" t="s">
        <v>11</v>
      </c>
    </row>
    <row r="3439" spans="1:13" x14ac:dyDescent="0.25">
      <c r="A3439" t="s">
        <v>13220</v>
      </c>
      <c r="B3439" s="18">
        <v>19.2</v>
      </c>
      <c r="C3439" s="30"/>
      <c r="D3439" s="30"/>
      <c r="E3439" s="21" t="str">
        <f>IFERROR(VLOOKUP(A3439,'RTZ255'!A:D,4,),"")</f>
        <v/>
      </c>
      <c r="F3439" t="s">
        <v>13221</v>
      </c>
      <c r="G3439" t="s">
        <v>13222</v>
      </c>
      <c r="H3439" t="s">
        <v>7</v>
      </c>
      <c r="I3439" t="s">
        <v>13094</v>
      </c>
      <c r="J3439" t="s">
        <v>1661</v>
      </c>
      <c r="K3439">
        <v>1.4E-2</v>
      </c>
      <c r="L3439" t="s">
        <v>13223</v>
      </c>
      <c r="M3439" s="32" t="s">
        <v>11</v>
      </c>
    </row>
    <row r="3440" spans="1:13" x14ac:dyDescent="0.25">
      <c r="A3440" t="s">
        <v>13224</v>
      </c>
      <c r="B3440" s="18">
        <v>26.3</v>
      </c>
      <c r="C3440" s="30"/>
      <c r="D3440" s="30"/>
      <c r="E3440" s="21" t="str">
        <f>IFERROR(VLOOKUP(A3440,'RTZ255'!A:D,4,),"")</f>
        <v/>
      </c>
      <c r="F3440" t="s">
        <v>13225</v>
      </c>
      <c r="G3440" t="s">
        <v>13226</v>
      </c>
      <c r="H3440" t="s">
        <v>7</v>
      </c>
      <c r="I3440" t="s">
        <v>13094</v>
      </c>
      <c r="J3440" t="s">
        <v>1661</v>
      </c>
      <c r="K3440">
        <v>2.9000000000000001E-2</v>
      </c>
      <c r="L3440" t="s">
        <v>13227</v>
      </c>
      <c r="M3440" s="32" t="s">
        <v>11</v>
      </c>
    </row>
    <row r="3441" spans="1:13" x14ac:dyDescent="0.25">
      <c r="A3441" t="s">
        <v>13228</v>
      </c>
      <c r="B3441" s="18">
        <v>48.2</v>
      </c>
      <c r="C3441" s="30"/>
      <c r="D3441" s="30"/>
      <c r="E3441" s="21" t="str">
        <f>IFERROR(VLOOKUP(A3441,'RTZ255'!A:D,4,),"")</f>
        <v/>
      </c>
      <c r="F3441" t="s">
        <v>13229</v>
      </c>
      <c r="G3441" t="s">
        <v>13230</v>
      </c>
      <c r="H3441" t="s">
        <v>7</v>
      </c>
      <c r="I3441" t="s">
        <v>13094</v>
      </c>
      <c r="J3441" t="s">
        <v>1661</v>
      </c>
      <c r="K3441">
        <v>0.06</v>
      </c>
      <c r="L3441" t="s">
        <v>13231</v>
      </c>
      <c r="M3441" s="32" t="s">
        <v>11</v>
      </c>
    </row>
    <row r="3442" spans="1:13" x14ac:dyDescent="0.25">
      <c r="A3442" t="s">
        <v>13232</v>
      </c>
      <c r="B3442" s="18">
        <v>74.2</v>
      </c>
      <c r="C3442" s="30"/>
      <c r="D3442" s="30"/>
      <c r="E3442" s="21" t="str">
        <f>IFERROR(VLOOKUP(A3442,'RTZ255'!A:D,4,),"")</f>
        <v/>
      </c>
      <c r="F3442" t="s">
        <v>13233</v>
      </c>
      <c r="G3442" t="s">
        <v>13234</v>
      </c>
      <c r="H3442" t="s">
        <v>7</v>
      </c>
      <c r="I3442" t="s">
        <v>13094</v>
      </c>
      <c r="J3442" t="s">
        <v>1661</v>
      </c>
      <c r="K3442">
        <v>8.1000000000000003E-2</v>
      </c>
      <c r="L3442" t="s">
        <v>13235</v>
      </c>
      <c r="M3442" s="32" t="s">
        <v>11</v>
      </c>
    </row>
    <row r="3443" spans="1:13" x14ac:dyDescent="0.25">
      <c r="A3443" t="s">
        <v>13236</v>
      </c>
      <c r="B3443" s="18">
        <v>104.9</v>
      </c>
      <c r="C3443" s="30"/>
      <c r="D3443" s="30"/>
      <c r="E3443" s="21" t="str">
        <f>IFERROR(VLOOKUP(A3443,'RTZ255'!A:D,4,),"")</f>
        <v/>
      </c>
      <c r="F3443" t="s">
        <v>13237</v>
      </c>
      <c r="G3443" t="s">
        <v>13238</v>
      </c>
      <c r="H3443" t="s">
        <v>7</v>
      </c>
      <c r="I3443" t="s">
        <v>13094</v>
      </c>
      <c r="J3443" t="s">
        <v>1661</v>
      </c>
      <c r="K3443">
        <v>0.125</v>
      </c>
      <c r="L3443" t="s">
        <v>13239</v>
      </c>
      <c r="M3443" s="32" t="s">
        <v>11</v>
      </c>
    </row>
    <row r="3444" spans="1:13" x14ac:dyDescent="0.25">
      <c r="A3444" t="s">
        <v>13240</v>
      </c>
      <c r="B3444" s="18">
        <v>119.5</v>
      </c>
      <c r="C3444" s="30"/>
      <c r="D3444" s="30"/>
      <c r="E3444" s="21" t="str">
        <f>IFERROR(VLOOKUP(A3444,'RTZ255'!A:D,4,),"")</f>
        <v/>
      </c>
      <c r="F3444" t="s">
        <v>13241</v>
      </c>
      <c r="G3444" t="s">
        <v>13242</v>
      </c>
      <c r="H3444" t="s">
        <v>7</v>
      </c>
      <c r="I3444" t="s">
        <v>13094</v>
      </c>
      <c r="J3444" t="s">
        <v>1661</v>
      </c>
      <c r="K3444">
        <v>0.22600000000000001</v>
      </c>
      <c r="L3444" t="s">
        <v>13243</v>
      </c>
      <c r="M3444" s="32" t="s">
        <v>11</v>
      </c>
    </row>
    <row r="3445" spans="1:13" x14ac:dyDescent="0.25">
      <c r="A3445" t="s">
        <v>13244</v>
      </c>
      <c r="B3445" s="18">
        <v>189.5</v>
      </c>
      <c r="C3445" s="30"/>
      <c r="D3445" s="30"/>
      <c r="E3445" s="21" t="str">
        <f>IFERROR(VLOOKUP(A3445,'RTZ255'!A:D,4,),"")</f>
        <v/>
      </c>
      <c r="F3445" t="s">
        <v>13245</v>
      </c>
      <c r="G3445" t="s">
        <v>13246</v>
      </c>
      <c r="H3445" t="s">
        <v>7</v>
      </c>
      <c r="I3445" t="s">
        <v>13094</v>
      </c>
      <c r="J3445" t="s">
        <v>1661</v>
      </c>
      <c r="K3445">
        <v>0.36</v>
      </c>
      <c r="L3445" t="s">
        <v>13247</v>
      </c>
      <c r="M3445" s="32" t="s">
        <v>11</v>
      </c>
    </row>
    <row r="3446" spans="1:13" x14ac:dyDescent="0.25">
      <c r="A3446" t="s">
        <v>13248</v>
      </c>
      <c r="B3446" s="18">
        <v>16.600000000000001</v>
      </c>
      <c r="C3446" s="30"/>
      <c r="D3446" s="30"/>
      <c r="E3446" s="21" t="str">
        <f>IFERROR(VLOOKUP(A3446,'RTZ255'!A:D,4,),"")</f>
        <v/>
      </c>
      <c r="F3446" t="s">
        <v>13249</v>
      </c>
      <c r="G3446" t="s">
        <v>13250</v>
      </c>
      <c r="H3446" t="s">
        <v>7</v>
      </c>
      <c r="I3446" t="s">
        <v>13094</v>
      </c>
      <c r="J3446" t="s">
        <v>1661</v>
      </c>
      <c r="K3446">
        <v>1.4E-2</v>
      </c>
      <c r="L3446" t="s">
        <v>13251</v>
      </c>
      <c r="M3446" s="32" t="s">
        <v>11</v>
      </c>
    </row>
    <row r="3447" spans="1:13" x14ac:dyDescent="0.25">
      <c r="A3447" t="s">
        <v>13252</v>
      </c>
      <c r="B3447" s="18">
        <v>21.3</v>
      </c>
      <c r="C3447" s="30"/>
      <c r="D3447" s="30"/>
      <c r="E3447" s="21" t="str">
        <f>IFERROR(VLOOKUP(A3447,'RTZ255'!A:D,4,),"")</f>
        <v/>
      </c>
      <c r="F3447" t="s">
        <v>13253</v>
      </c>
      <c r="G3447" t="s">
        <v>13254</v>
      </c>
      <c r="H3447" t="s">
        <v>7</v>
      </c>
      <c r="I3447" t="s">
        <v>13094</v>
      </c>
      <c r="J3447" t="s">
        <v>1661</v>
      </c>
      <c r="K3447">
        <v>0.03</v>
      </c>
      <c r="L3447" t="s">
        <v>13255</v>
      </c>
      <c r="M3447" s="32" t="s">
        <v>11</v>
      </c>
    </row>
    <row r="3448" spans="1:13" x14ac:dyDescent="0.25">
      <c r="A3448" t="s">
        <v>13256</v>
      </c>
      <c r="B3448" s="18">
        <v>32.200000000000003</v>
      </c>
      <c r="C3448" s="30"/>
      <c r="D3448" s="30"/>
      <c r="E3448" s="21" t="str">
        <f>IFERROR(VLOOKUP(A3448,'RTZ255'!A:D,4,),"")</f>
        <v/>
      </c>
      <c r="F3448" t="s">
        <v>13257</v>
      </c>
      <c r="G3448" t="s">
        <v>13258</v>
      </c>
      <c r="H3448" t="s">
        <v>7</v>
      </c>
      <c r="I3448" t="s">
        <v>13094</v>
      </c>
      <c r="J3448" t="s">
        <v>1661</v>
      </c>
      <c r="K3448">
        <v>0.1</v>
      </c>
      <c r="L3448" t="s">
        <v>13259</v>
      </c>
      <c r="M3448" s="32" t="s">
        <v>11</v>
      </c>
    </row>
    <row r="3449" spans="1:13" x14ac:dyDescent="0.25">
      <c r="A3449" t="s">
        <v>13260</v>
      </c>
      <c r="B3449" s="18">
        <v>47.4</v>
      </c>
      <c r="C3449" s="30"/>
      <c r="D3449" s="30"/>
      <c r="E3449" s="21" t="str">
        <f>IFERROR(VLOOKUP(A3449,'RTZ255'!A:D,4,),"")</f>
        <v/>
      </c>
      <c r="F3449" t="s">
        <v>13261</v>
      </c>
      <c r="G3449" t="s">
        <v>13262</v>
      </c>
      <c r="H3449" t="s">
        <v>7</v>
      </c>
      <c r="I3449" t="s">
        <v>13094</v>
      </c>
      <c r="J3449" t="s">
        <v>1661</v>
      </c>
      <c r="K3449">
        <v>0.2</v>
      </c>
      <c r="L3449" t="s">
        <v>13263</v>
      </c>
      <c r="M3449" s="32" t="s">
        <v>11</v>
      </c>
    </row>
    <row r="3450" spans="1:13" x14ac:dyDescent="0.25">
      <c r="A3450" t="s">
        <v>13264</v>
      </c>
      <c r="B3450" s="18">
        <v>55.2</v>
      </c>
      <c r="C3450" s="30"/>
      <c r="D3450" s="30"/>
      <c r="E3450" s="21" t="str">
        <f>IFERROR(VLOOKUP(A3450,'RTZ255'!A:D,4,),"")</f>
        <v/>
      </c>
      <c r="F3450" t="s">
        <v>13265</v>
      </c>
      <c r="G3450" t="s">
        <v>13266</v>
      </c>
      <c r="H3450" t="s">
        <v>7</v>
      </c>
      <c r="I3450" t="s">
        <v>13094</v>
      </c>
      <c r="J3450" t="s">
        <v>1661</v>
      </c>
      <c r="K3450">
        <v>0.25</v>
      </c>
      <c r="L3450" t="s">
        <v>13267</v>
      </c>
      <c r="M3450" s="32" t="s">
        <v>11</v>
      </c>
    </row>
    <row r="3451" spans="1:13" x14ac:dyDescent="0.25">
      <c r="A3451" t="s">
        <v>13268</v>
      </c>
      <c r="B3451" s="18">
        <v>64.7</v>
      </c>
      <c r="C3451" s="30"/>
      <c r="D3451" s="30"/>
      <c r="E3451" s="21" t="str">
        <f>IFERROR(VLOOKUP(A3451,'RTZ255'!A:D,4,),"")</f>
        <v/>
      </c>
      <c r="F3451" t="s">
        <v>13269</v>
      </c>
      <c r="G3451" t="s">
        <v>13270</v>
      </c>
      <c r="H3451" t="s">
        <v>7</v>
      </c>
      <c r="I3451" t="s">
        <v>13094</v>
      </c>
      <c r="J3451" t="s">
        <v>1661</v>
      </c>
      <c r="K3451">
        <v>0.3</v>
      </c>
      <c r="L3451" t="s">
        <v>13271</v>
      </c>
      <c r="M3451" s="32" t="s">
        <v>11</v>
      </c>
    </row>
    <row r="3452" spans="1:13" x14ac:dyDescent="0.25">
      <c r="A3452" t="s">
        <v>13272</v>
      </c>
      <c r="B3452" s="18">
        <v>78.5</v>
      </c>
      <c r="C3452" s="30"/>
      <c r="D3452" s="30"/>
      <c r="E3452" s="21" t="str">
        <f>IFERROR(VLOOKUP(A3452,'RTZ255'!A:D,4,),"")</f>
        <v/>
      </c>
      <c r="F3452" t="s">
        <v>13273</v>
      </c>
      <c r="G3452" t="s">
        <v>13274</v>
      </c>
      <c r="H3452" t="s">
        <v>7</v>
      </c>
      <c r="I3452" t="s">
        <v>13094</v>
      </c>
      <c r="J3452" t="s">
        <v>1661</v>
      </c>
      <c r="K3452">
        <v>0.55000000000000004</v>
      </c>
      <c r="L3452" t="s">
        <v>13275</v>
      </c>
      <c r="M3452" s="32" t="s">
        <v>11</v>
      </c>
    </row>
    <row r="3453" spans="1:13" x14ac:dyDescent="0.25">
      <c r="A3453" t="s">
        <v>13276</v>
      </c>
      <c r="B3453" s="18">
        <v>132.69999999999999</v>
      </c>
      <c r="C3453" s="30"/>
      <c r="D3453" s="30"/>
      <c r="E3453" s="21" t="str">
        <f>IFERROR(VLOOKUP(A3453,'RTZ255'!A:D,4,),"")</f>
        <v/>
      </c>
      <c r="F3453" t="s">
        <v>13277</v>
      </c>
      <c r="G3453" t="s">
        <v>13278</v>
      </c>
      <c r="H3453" t="s">
        <v>7</v>
      </c>
      <c r="I3453" t="s">
        <v>13094</v>
      </c>
      <c r="J3453" t="s">
        <v>1661</v>
      </c>
      <c r="K3453">
        <v>0.42499999999999999</v>
      </c>
      <c r="L3453" t="s">
        <v>13279</v>
      </c>
      <c r="M3453" s="32" t="s">
        <v>11</v>
      </c>
    </row>
    <row r="3454" spans="1:13" x14ac:dyDescent="0.25">
      <c r="A3454" t="s">
        <v>13280</v>
      </c>
      <c r="B3454" s="18">
        <v>164.8</v>
      </c>
      <c r="C3454" s="30"/>
      <c r="D3454" s="30"/>
      <c r="E3454" s="21" t="str">
        <f>IFERROR(VLOOKUP(A3454,'RTZ255'!A:D,4,),"")</f>
        <v/>
      </c>
      <c r="F3454" t="s">
        <v>13281</v>
      </c>
      <c r="G3454" t="s">
        <v>13282</v>
      </c>
      <c r="H3454" t="s">
        <v>7</v>
      </c>
      <c r="I3454" t="s">
        <v>13094</v>
      </c>
      <c r="J3454" t="s">
        <v>1661</v>
      </c>
      <c r="K3454">
        <v>1.3</v>
      </c>
      <c r="L3454" t="s">
        <v>13283</v>
      </c>
      <c r="M3454" s="32" t="s">
        <v>11</v>
      </c>
    </row>
    <row r="3455" spans="1:13" x14ac:dyDescent="0.25">
      <c r="A3455" t="s">
        <v>13284</v>
      </c>
      <c r="B3455" s="18">
        <v>118.7</v>
      </c>
      <c r="C3455" s="30"/>
      <c r="D3455" s="30"/>
      <c r="E3455" s="21" t="str">
        <f>IFERROR(VLOOKUP(A3455,'RTZ255'!A:D,4,),"")</f>
        <v/>
      </c>
      <c r="F3455" t="s">
        <v>13285</v>
      </c>
      <c r="G3455" t="s">
        <v>13286</v>
      </c>
      <c r="H3455" t="s">
        <v>7</v>
      </c>
      <c r="I3455" t="s">
        <v>13287</v>
      </c>
      <c r="J3455" t="s">
        <v>1661</v>
      </c>
      <c r="K3455">
        <v>0.45</v>
      </c>
      <c r="L3455" t="s">
        <v>13288</v>
      </c>
      <c r="M3455" s="32" t="s">
        <v>11</v>
      </c>
    </row>
    <row r="3456" spans="1:13" x14ac:dyDescent="0.25">
      <c r="A3456" t="s">
        <v>13289</v>
      </c>
      <c r="B3456" s="18">
        <v>79.099999999999994</v>
      </c>
      <c r="C3456" s="30"/>
      <c r="D3456" s="30"/>
      <c r="E3456" s="21" t="str">
        <f>IFERROR(VLOOKUP(A3456,'RTZ255'!A:D,4,),"")</f>
        <v/>
      </c>
      <c r="F3456" t="s">
        <v>13290</v>
      </c>
      <c r="G3456" t="s">
        <v>13291</v>
      </c>
      <c r="H3456" t="s">
        <v>7</v>
      </c>
      <c r="I3456" t="s">
        <v>13287</v>
      </c>
      <c r="J3456" t="s">
        <v>1661</v>
      </c>
      <c r="K3456">
        <v>0.3</v>
      </c>
      <c r="L3456" t="s">
        <v>13292</v>
      </c>
      <c r="M3456" s="32" t="s">
        <v>11</v>
      </c>
    </row>
    <row r="3457" spans="1:13" x14ac:dyDescent="0.25">
      <c r="A3457" t="s">
        <v>13293</v>
      </c>
      <c r="B3457" s="18">
        <v>8.5</v>
      </c>
      <c r="C3457" s="30"/>
      <c r="D3457" s="30"/>
      <c r="E3457" s="21" t="str">
        <f>IFERROR(VLOOKUP(A3457,'RTZ255'!A:D,4,),"")</f>
        <v/>
      </c>
      <c r="F3457" t="s">
        <v>13294</v>
      </c>
      <c r="G3457" t="s">
        <v>13295</v>
      </c>
      <c r="H3457" t="s">
        <v>7</v>
      </c>
      <c r="I3457" t="s">
        <v>13287</v>
      </c>
      <c r="J3457" t="s">
        <v>1661</v>
      </c>
      <c r="K3457">
        <v>5.0000000000000001E-3</v>
      </c>
      <c r="L3457" t="s">
        <v>13296</v>
      </c>
      <c r="M3457" s="32" t="s">
        <v>11</v>
      </c>
    </row>
    <row r="3458" spans="1:13" x14ac:dyDescent="0.25">
      <c r="A3458" t="s">
        <v>13297</v>
      </c>
      <c r="B3458" s="18">
        <v>9</v>
      </c>
      <c r="C3458" s="30"/>
      <c r="D3458" s="30"/>
      <c r="E3458" s="21" t="str">
        <f>IFERROR(VLOOKUP(A3458,'RTZ255'!A:D,4,),"")</f>
        <v/>
      </c>
      <c r="F3458" t="s">
        <v>13298</v>
      </c>
      <c r="G3458" t="s">
        <v>13299</v>
      </c>
      <c r="H3458" t="s">
        <v>7</v>
      </c>
      <c r="I3458" t="s">
        <v>13287</v>
      </c>
      <c r="J3458" t="s">
        <v>1661</v>
      </c>
      <c r="K3458">
        <v>5.0000000000000001E-3</v>
      </c>
      <c r="L3458" t="s">
        <v>13300</v>
      </c>
      <c r="M3458" s="32" t="s">
        <v>11</v>
      </c>
    </row>
    <row r="3459" spans="1:13" x14ac:dyDescent="0.25">
      <c r="A3459" t="s">
        <v>13301</v>
      </c>
      <c r="B3459" s="18">
        <v>9.6999999999999993</v>
      </c>
      <c r="C3459" s="30"/>
      <c r="D3459" s="30"/>
      <c r="E3459" s="21" t="str">
        <f>IFERROR(VLOOKUP(A3459,'RTZ255'!A:D,4,),"")</f>
        <v/>
      </c>
      <c r="F3459" t="s">
        <v>13302</v>
      </c>
      <c r="G3459" t="s">
        <v>13303</v>
      </c>
      <c r="H3459" t="s">
        <v>7</v>
      </c>
      <c r="I3459" t="s">
        <v>13287</v>
      </c>
      <c r="J3459" t="s">
        <v>1661</v>
      </c>
      <c r="K3459">
        <v>8.9999999999999993E-3</v>
      </c>
      <c r="L3459" t="s">
        <v>13304</v>
      </c>
      <c r="M3459" s="32" t="s">
        <v>11</v>
      </c>
    </row>
    <row r="3460" spans="1:13" x14ac:dyDescent="0.25">
      <c r="A3460" t="s">
        <v>13305</v>
      </c>
      <c r="B3460" s="18">
        <v>10.3</v>
      </c>
      <c r="C3460" s="30"/>
      <c r="D3460" s="30"/>
      <c r="E3460" s="21" t="str">
        <f>IFERROR(VLOOKUP(A3460,'RTZ255'!A:D,4,),"")</f>
        <v/>
      </c>
      <c r="F3460" t="s">
        <v>13306</v>
      </c>
      <c r="G3460" t="s">
        <v>13307</v>
      </c>
      <c r="H3460" t="s">
        <v>7</v>
      </c>
      <c r="I3460" t="s">
        <v>13287</v>
      </c>
      <c r="J3460" t="s">
        <v>1661</v>
      </c>
      <c r="K3460">
        <v>0.01</v>
      </c>
      <c r="L3460" t="s">
        <v>13308</v>
      </c>
      <c r="M3460" s="32" t="s">
        <v>11</v>
      </c>
    </row>
    <row r="3461" spans="1:13" x14ac:dyDescent="0.25">
      <c r="A3461" t="s">
        <v>13309</v>
      </c>
      <c r="B3461" s="18">
        <v>10.9</v>
      </c>
      <c r="C3461" s="30"/>
      <c r="D3461" s="30"/>
      <c r="E3461" s="21" t="str">
        <f>IFERROR(VLOOKUP(A3461,'RTZ255'!A:D,4,),"")</f>
        <v/>
      </c>
      <c r="F3461" t="s">
        <v>13310</v>
      </c>
      <c r="G3461" t="s">
        <v>13311</v>
      </c>
      <c r="H3461" t="s">
        <v>7</v>
      </c>
      <c r="I3461" t="s">
        <v>13287</v>
      </c>
      <c r="J3461" t="s">
        <v>1661</v>
      </c>
      <c r="K3461">
        <v>1.2999999999999999E-2</v>
      </c>
      <c r="L3461" t="s">
        <v>13312</v>
      </c>
      <c r="M3461" s="32" t="s">
        <v>11</v>
      </c>
    </row>
    <row r="3462" spans="1:13" x14ac:dyDescent="0.25">
      <c r="A3462" t="s">
        <v>13313</v>
      </c>
      <c r="B3462" s="18">
        <v>12.1</v>
      </c>
      <c r="C3462" s="30"/>
      <c r="D3462" s="30"/>
      <c r="E3462" s="21" t="str">
        <f>IFERROR(VLOOKUP(A3462,'RTZ255'!A:D,4,),"")</f>
        <v/>
      </c>
      <c r="F3462" t="s">
        <v>13314</v>
      </c>
      <c r="G3462" t="s">
        <v>13315</v>
      </c>
      <c r="H3462" t="s">
        <v>7</v>
      </c>
      <c r="I3462" t="s">
        <v>13287</v>
      </c>
      <c r="J3462" t="s">
        <v>1661</v>
      </c>
      <c r="K3462">
        <v>2.3E-2</v>
      </c>
      <c r="L3462" t="s">
        <v>13316</v>
      </c>
      <c r="M3462" s="32" t="s">
        <v>11</v>
      </c>
    </row>
    <row r="3463" spans="1:13" x14ac:dyDescent="0.25">
      <c r="A3463" t="s">
        <v>13317</v>
      </c>
      <c r="B3463" s="18">
        <v>13.3</v>
      </c>
      <c r="C3463" s="30"/>
      <c r="D3463" s="30"/>
      <c r="E3463" s="21" t="str">
        <f>IFERROR(VLOOKUP(A3463,'RTZ255'!A:D,4,),"")</f>
        <v/>
      </c>
      <c r="F3463" t="s">
        <v>13318</v>
      </c>
      <c r="G3463" t="s">
        <v>13319</v>
      </c>
      <c r="H3463" t="s">
        <v>7</v>
      </c>
      <c r="I3463" t="s">
        <v>13287</v>
      </c>
      <c r="J3463" t="s">
        <v>1661</v>
      </c>
      <c r="K3463">
        <v>3.2000000000000001E-2</v>
      </c>
      <c r="L3463" t="s">
        <v>13320</v>
      </c>
      <c r="M3463" s="32" t="s">
        <v>11</v>
      </c>
    </row>
    <row r="3464" spans="1:13" x14ac:dyDescent="0.25">
      <c r="A3464" t="s">
        <v>13321</v>
      </c>
      <c r="B3464" s="18">
        <v>19.3</v>
      </c>
      <c r="C3464" s="30"/>
      <c r="D3464" s="30"/>
      <c r="E3464" s="21" t="str">
        <f>IFERROR(VLOOKUP(A3464,'RTZ255'!A:D,4,),"")</f>
        <v/>
      </c>
      <c r="F3464" t="s">
        <v>13322</v>
      </c>
      <c r="G3464" t="s">
        <v>13323</v>
      </c>
      <c r="H3464" t="s">
        <v>7</v>
      </c>
      <c r="I3464" t="s">
        <v>13287</v>
      </c>
      <c r="J3464" t="s">
        <v>1661</v>
      </c>
      <c r="K3464">
        <v>0.06</v>
      </c>
      <c r="L3464" t="s">
        <v>13324</v>
      </c>
      <c r="M3464" s="32" t="s">
        <v>11</v>
      </c>
    </row>
    <row r="3465" spans="1:13" x14ac:dyDescent="0.25">
      <c r="A3465" t="s">
        <v>13325</v>
      </c>
      <c r="B3465" s="18">
        <v>29</v>
      </c>
      <c r="C3465" s="30"/>
      <c r="D3465" s="30"/>
      <c r="E3465" s="21" t="str">
        <f>IFERROR(VLOOKUP(A3465,'RTZ255'!A:D,4,),"")</f>
        <v/>
      </c>
      <c r="F3465" t="s">
        <v>13326</v>
      </c>
      <c r="G3465" t="s">
        <v>13327</v>
      </c>
      <c r="H3465" t="s">
        <v>7</v>
      </c>
      <c r="I3465" t="s">
        <v>13287</v>
      </c>
      <c r="J3465" t="s">
        <v>1661</v>
      </c>
      <c r="K3465">
        <v>0.106</v>
      </c>
      <c r="L3465" t="s">
        <v>13328</v>
      </c>
      <c r="M3465" s="32" t="s">
        <v>11</v>
      </c>
    </row>
    <row r="3466" spans="1:13" x14ac:dyDescent="0.25">
      <c r="A3466" t="s">
        <v>13329</v>
      </c>
      <c r="B3466" s="18">
        <v>39.9</v>
      </c>
      <c r="C3466" s="30"/>
      <c r="D3466" s="30"/>
      <c r="E3466" s="21" t="str">
        <f>IFERROR(VLOOKUP(A3466,'RTZ255'!A:D,4,),"")</f>
        <v/>
      </c>
      <c r="F3466" t="s">
        <v>13330</v>
      </c>
      <c r="G3466" t="s">
        <v>13331</v>
      </c>
      <c r="H3466" t="s">
        <v>7</v>
      </c>
      <c r="I3466" t="s">
        <v>13287</v>
      </c>
      <c r="J3466" t="s">
        <v>1661</v>
      </c>
      <c r="K3466">
        <v>0.16900000000000001</v>
      </c>
      <c r="L3466" t="s">
        <v>13332</v>
      </c>
      <c r="M3466" s="32" t="s">
        <v>11</v>
      </c>
    </row>
    <row r="3467" spans="1:13" x14ac:dyDescent="0.25">
      <c r="A3467" t="s">
        <v>13333</v>
      </c>
      <c r="B3467" s="18">
        <v>81.900000000000006</v>
      </c>
      <c r="C3467" s="30"/>
      <c r="D3467" s="30"/>
      <c r="E3467" s="21" t="str">
        <f>IFERROR(VLOOKUP(A3467,'RTZ255'!A:D,4,),"")</f>
        <v/>
      </c>
      <c r="F3467" t="s">
        <v>13334</v>
      </c>
      <c r="G3467" t="s">
        <v>13335</v>
      </c>
      <c r="H3467" t="s">
        <v>7</v>
      </c>
      <c r="I3467" t="s">
        <v>13287</v>
      </c>
      <c r="J3467" t="s">
        <v>1661</v>
      </c>
      <c r="K3467">
        <v>0.26300000000000001</v>
      </c>
      <c r="L3467" t="s">
        <v>13336</v>
      </c>
      <c r="M3467" s="32" t="s">
        <v>11</v>
      </c>
    </row>
    <row r="3468" spans="1:13" x14ac:dyDescent="0.25">
      <c r="A3468" t="s">
        <v>13337</v>
      </c>
      <c r="B3468" s="18">
        <v>100.9</v>
      </c>
      <c r="C3468" s="30"/>
      <c r="D3468" s="30"/>
      <c r="E3468" s="21" t="str">
        <f>IFERROR(VLOOKUP(A3468,'RTZ255'!A:D,4,),"")</f>
        <v/>
      </c>
      <c r="F3468" t="s">
        <v>13338</v>
      </c>
      <c r="G3468" t="s">
        <v>13339</v>
      </c>
      <c r="H3468" t="s">
        <v>7</v>
      </c>
      <c r="I3468" t="s">
        <v>13287</v>
      </c>
      <c r="J3468" t="s">
        <v>1661</v>
      </c>
      <c r="K3468">
        <v>0.36399999999999999</v>
      </c>
      <c r="L3468" t="s">
        <v>13340</v>
      </c>
      <c r="M3468" s="32" t="s">
        <v>11</v>
      </c>
    </row>
    <row r="3469" spans="1:13" x14ac:dyDescent="0.25">
      <c r="A3469" t="s">
        <v>13341</v>
      </c>
      <c r="B3469" s="18">
        <v>125.5</v>
      </c>
      <c r="C3469" s="30"/>
      <c r="D3469" s="30"/>
      <c r="E3469" s="21" t="str">
        <f>IFERROR(VLOOKUP(A3469,'RTZ255'!A:D,4,),"")</f>
        <v/>
      </c>
      <c r="F3469" t="s">
        <v>13342</v>
      </c>
      <c r="G3469" t="s">
        <v>13343</v>
      </c>
      <c r="H3469" t="s">
        <v>7</v>
      </c>
      <c r="I3469" t="s">
        <v>13287</v>
      </c>
      <c r="J3469" t="s">
        <v>1661</v>
      </c>
      <c r="K3469">
        <v>0.497</v>
      </c>
      <c r="L3469" t="s">
        <v>13344</v>
      </c>
      <c r="M3469" s="32" t="s">
        <v>11</v>
      </c>
    </row>
    <row r="3470" spans="1:13" x14ac:dyDescent="0.25">
      <c r="A3470" t="s">
        <v>13345</v>
      </c>
      <c r="B3470" s="18">
        <v>135</v>
      </c>
      <c r="C3470" s="30"/>
      <c r="D3470" s="30"/>
      <c r="E3470" s="21" t="str">
        <f>IFERROR(VLOOKUP(A3470,'RTZ255'!A:D,4,),"")</f>
        <v/>
      </c>
      <c r="F3470" t="s">
        <v>13346</v>
      </c>
      <c r="G3470" t="s">
        <v>13347</v>
      </c>
      <c r="H3470" t="s">
        <v>7</v>
      </c>
      <c r="I3470" t="s">
        <v>13287</v>
      </c>
      <c r="J3470" t="s">
        <v>1661</v>
      </c>
      <c r="K3470">
        <v>0.45</v>
      </c>
      <c r="L3470" t="s">
        <v>13348</v>
      </c>
      <c r="M3470" s="32" t="s">
        <v>11</v>
      </c>
    </row>
    <row r="3471" spans="1:13" x14ac:dyDescent="0.25">
      <c r="A3471" t="s">
        <v>13349</v>
      </c>
      <c r="B3471" s="18">
        <v>10.3</v>
      </c>
      <c r="C3471" s="30"/>
      <c r="D3471" s="30"/>
      <c r="E3471" s="21" t="str">
        <f>IFERROR(VLOOKUP(A3471,'RTZ255'!A:D,4,),"")</f>
        <v/>
      </c>
      <c r="F3471" t="s">
        <v>13350</v>
      </c>
      <c r="G3471" t="s">
        <v>13351</v>
      </c>
      <c r="H3471" t="s">
        <v>7</v>
      </c>
      <c r="I3471" t="s">
        <v>13287</v>
      </c>
      <c r="J3471" t="s">
        <v>1661</v>
      </c>
      <c r="K3471">
        <v>8.9999999999999993E-3</v>
      </c>
      <c r="L3471" t="s">
        <v>13352</v>
      </c>
      <c r="M3471" s="32" t="s">
        <v>11</v>
      </c>
    </row>
    <row r="3472" spans="1:13" x14ac:dyDescent="0.25">
      <c r="A3472" t="s">
        <v>13353</v>
      </c>
      <c r="B3472" s="18">
        <v>11.5</v>
      </c>
      <c r="C3472" s="30"/>
      <c r="D3472" s="30"/>
      <c r="E3472" s="21" t="str">
        <f>IFERROR(VLOOKUP(A3472,'RTZ255'!A:D,4,),"")</f>
        <v/>
      </c>
      <c r="F3472" t="s">
        <v>13354</v>
      </c>
      <c r="G3472" t="s">
        <v>13355</v>
      </c>
      <c r="H3472" t="s">
        <v>7</v>
      </c>
      <c r="I3472" t="s">
        <v>13287</v>
      </c>
      <c r="J3472" t="s">
        <v>1661</v>
      </c>
      <c r="K3472">
        <v>1.2999999999999999E-2</v>
      </c>
      <c r="L3472" t="s">
        <v>13356</v>
      </c>
      <c r="M3472" s="32" t="s">
        <v>11</v>
      </c>
    </row>
    <row r="3473" spans="1:13" x14ac:dyDescent="0.25">
      <c r="A3473" t="s">
        <v>13357</v>
      </c>
      <c r="B3473" s="18">
        <v>12.6</v>
      </c>
      <c r="C3473" s="30"/>
      <c r="D3473" s="30"/>
      <c r="E3473" s="21" t="str">
        <f>IFERROR(VLOOKUP(A3473,'RTZ255'!A:D,4,),"")</f>
        <v/>
      </c>
      <c r="F3473" t="s">
        <v>13358</v>
      </c>
      <c r="G3473" t="s">
        <v>13359</v>
      </c>
      <c r="H3473" t="s">
        <v>7</v>
      </c>
      <c r="I3473" t="s">
        <v>13287</v>
      </c>
      <c r="J3473" t="s">
        <v>1661</v>
      </c>
      <c r="K3473">
        <v>2.3E-2</v>
      </c>
      <c r="L3473" t="s">
        <v>13360</v>
      </c>
      <c r="M3473" s="32" t="s">
        <v>11</v>
      </c>
    </row>
    <row r="3474" spans="1:13" x14ac:dyDescent="0.25">
      <c r="A3474" t="s">
        <v>13361</v>
      </c>
      <c r="B3474" s="18">
        <v>15.1</v>
      </c>
      <c r="C3474" s="30"/>
      <c r="D3474" s="30"/>
      <c r="E3474" s="21" t="str">
        <f>IFERROR(VLOOKUP(A3474,'RTZ255'!A:D,4,),"")</f>
        <v/>
      </c>
      <c r="F3474" t="s">
        <v>13362</v>
      </c>
      <c r="G3474" t="s">
        <v>13363</v>
      </c>
      <c r="H3474" t="s">
        <v>7</v>
      </c>
      <c r="I3474" t="s">
        <v>13287</v>
      </c>
      <c r="J3474" t="s">
        <v>1661</v>
      </c>
      <c r="K3474">
        <v>3.2000000000000001E-2</v>
      </c>
      <c r="L3474" t="s">
        <v>13364</v>
      </c>
      <c r="M3474" s="32" t="s">
        <v>11</v>
      </c>
    </row>
    <row r="3475" spans="1:13" x14ac:dyDescent="0.25">
      <c r="A3475" t="s">
        <v>13365</v>
      </c>
      <c r="B3475" s="18">
        <v>20.6</v>
      </c>
      <c r="C3475" s="30"/>
      <c r="D3475" s="30"/>
      <c r="E3475" s="21" t="str">
        <f>IFERROR(VLOOKUP(A3475,'RTZ255'!A:D,4,),"")</f>
        <v/>
      </c>
      <c r="F3475" t="s">
        <v>13366</v>
      </c>
      <c r="G3475" t="s">
        <v>13367</v>
      </c>
      <c r="H3475" t="s">
        <v>7</v>
      </c>
      <c r="I3475" t="s">
        <v>13287</v>
      </c>
      <c r="J3475" t="s">
        <v>1661</v>
      </c>
      <c r="K3475">
        <v>0.06</v>
      </c>
      <c r="L3475" t="s">
        <v>13368</v>
      </c>
      <c r="M3475" s="32" t="s">
        <v>11</v>
      </c>
    </row>
    <row r="3476" spans="1:13" x14ac:dyDescent="0.25">
      <c r="A3476" t="s">
        <v>13369</v>
      </c>
      <c r="B3476" s="18">
        <v>32.1</v>
      </c>
      <c r="C3476" s="30"/>
      <c r="D3476" s="30"/>
      <c r="E3476" s="21" t="str">
        <f>IFERROR(VLOOKUP(A3476,'RTZ255'!A:D,4,),"")</f>
        <v/>
      </c>
      <c r="F3476" t="s">
        <v>13370</v>
      </c>
      <c r="G3476" t="s">
        <v>13371</v>
      </c>
      <c r="H3476" t="s">
        <v>7</v>
      </c>
      <c r="I3476" t="s">
        <v>13287</v>
      </c>
      <c r="J3476" t="s">
        <v>1661</v>
      </c>
      <c r="K3476">
        <v>0.106</v>
      </c>
      <c r="L3476" t="s">
        <v>13372</v>
      </c>
      <c r="M3476" s="32" t="s">
        <v>11</v>
      </c>
    </row>
    <row r="3477" spans="1:13" x14ac:dyDescent="0.25">
      <c r="A3477" t="s">
        <v>13373</v>
      </c>
      <c r="B3477" s="18">
        <v>41.9</v>
      </c>
      <c r="C3477" s="30"/>
      <c r="D3477" s="30"/>
      <c r="E3477" s="21" t="str">
        <f>IFERROR(VLOOKUP(A3477,'RTZ255'!A:D,4,),"")</f>
        <v/>
      </c>
      <c r="F3477" t="s">
        <v>13374</v>
      </c>
      <c r="G3477" t="s">
        <v>13375</v>
      </c>
      <c r="H3477" t="s">
        <v>7</v>
      </c>
      <c r="I3477" t="s">
        <v>13287</v>
      </c>
      <c r="J3477" t="s">
        <v>1661</v>
      </c>
      <c r="K3477">
        <v>0.16900000000000001</v>
      </c>
      <c r="L3477" t="s">
        <v>13376</v>
      </c>
      <c r="M3477" s="32" t="s">
        <v>11</v>
      </c>
    </row>
    <row r="3478" spans="1:13" x14ac:dyDescent="0.25">
      <c r="A3478" t="s">
        <v>13377</v>
      </c>
      <c r="B3478" s="18">
        <v>201</v>
      </c>
      <c r="C3478" s="30"/>
      <c r="D3478" s="30"/>
      <c r="E3478" s="21" t="str">
        <f>IFERROR(VLOOKUP(A3478,'RTZ255'!A:D,4,),"")</f>
        <v/>
      </c>
      <c r="F3478" t="s">
        <v>13378</v>
      </c>
      <c r="G3478" t="s">
        <v>13379</v>
      </c>
      <c r="H3478" t="s">
        <v>7</v>
      </c>
      <c r="I3478" t="s">
        <v>13287</v>
      </c>
      <c r="J3478" t="s">
        <v>1661</v>
      </c>
      <c r="K3478">
        <v>0.45</v>
      </c>
      <c r="L3478" t="s">
        <v>13380</v>
      </c>
      <c r="M3478" s="32" t="s">
        <v>11</v>
      </c>
    </row>
    <row r="3479" spans="1:13" x14ac:dyDescent="0.25">
      <c r="A3479" t="s">
        <v>13381</v>
      </c>
      <c r="B3479" s="18">
        <v>14</v>
      </c>
      <c r="C3479" s="30"/>
      <c r="D3479" s="30"/>
      <c r="E3479" s="21" t="str">
        <f>IFERROR(VLOOKUP(A3479,'RTZ255'!A:D,4,),"")</f>
        <v/>
      </c>
      <c r="F3479" t="s">
        <v>13382</v>
      </c>
      <c r="G3479" t="s">
        <v>13383</v>
      </c>
      <c r="H3479" t="s">
        <v>7</v>
      </c>
      <c r="I3479" t="s">
        <v>13287</v>
      </c>
      <c r="J3479" t="s">
        <v>1661</v>
      </c>
      <c r="K3479">
        <v>8.9999999999999993E-3</v>
      </c>
      <c r="L3479" t="s">
        <v>13384</v>
      </c>
      <c r="M3479" s="32" t="s">
        <v>11</v>
      </c>
    </row>
    <row r="3480" spans="1:13" x14ac:dyDescent="0.25">
      <c r="A3480" t="s">
        <v>13385</v>
      </c>
      <c r="B3480" s="18">
        <v>16.3</v>
      </c>
      <c r="C3480" s="30"/>
      <c r="D3480" s="30"/>
      <c r="E3480" s="21" t="str">
        <f>IFERROR(VLOOKUP(A3480,'RTZ255'!A:D,4,),"")</f>
        <v/>
      </c>
      <c r="F3480" t="s">
        <v>13386</v>
      </c>
      <c r="G3480" t="s">
        <v>13387</v>
      </c>
      <c r="H3480" t="s">
        <v>7</v>
      </c>
      <c r="I3480" t="s">
        <v>13287</v>
      </c>
      <c r="J3480" t="s">
        <v>1661</v>
      </c>
      <c r="K3480">
        <v>1.2999999999999999E-2</v>
      </c>
      <c r="L3480" t="s">
        <v>13388</v>
      </c>
      <c r="M3480" s="32" t="s">
        <v>11</v>
      </c>
    </row>
    <row r="3481" spans="1:13" x14ac:dyDescent="0.25">
      <c r="A3481" t="s">
        <v>13389</v>
      </c>
      <c r="B3481" s="18">
        <v>18.8</v>
      </c>
      <c r="C3481" s="30"/>
      <c r="D3481" s="30"/>
      <c r="E3481" s="21" t="str">
        <f>IFERROR(VLOOKUP(A3481,'RTZ255'!A:D,4,),"")</f>
        <v/>
      </c>
      <c r="F3481" t="s">
        <v>13390</v>
      </c>
      <c r="G3481" t="s">
        <v>13391</v>
      </c>
      <c r="H3481" t="s">
        <v>7</v>
      </c>
      <c r="I3481" t="s">
        <v>13287</v>
      </c>
      <c r="J3481" t="s">
        <v>1661</v>
      </c>
      <c r="K3481">
        <v>2.3E-2</v>
      </c>
      <c r="L3481" t="s">
        <v>13392</v>
      </c>
      <c r="M3481" s="32" t="s">
        <v>11</v>
      </c>
    </row>
    <row r="3482" spans="1:13" x14ac:dyDescent="0.25">
      <c r="A3482" t="s">
        <v>13393</v>
      </c>
      <c r="B3482" s="18">
        <v>21</v>
      </c>
      <c r="C3482" s="30"/>
      <c r="D3482" s="30"/>
      <c r="E3482" s="21" t="str">
        <f>IFERROR(VLOOKUP(A3482,'RTZ255'!A:D,4,),"")</f>
        <v/>
      </c>
      <c r="F3482" t="s">
        <v>13394</v>
      </c>
      <c r="G3482" t="s">
        <v>13395</v>
      </c>
      <c r="H3482" t="s">
        <v>7</v>
      </c>
      <c r="I3482" t="s">
        <v>13287</v>
      </c>
      <c r="J3482" t="s">
        <v>1661</v>
      </c>
      <c r="K3482">
        <v>3.2000000000000001E-2</v>
      </c>
      <c r="L3482" t="s">
        <v>13396</v>
      </c>
      <c r="M3482" s="32" t="s">
        <v>11</v>
      </c>
    </row>
    <row r="3483" spans="1:13" x14ac:dyDescent="0.25">
      <c r="A3483" t="s">
        <v>13397</v>
      </c>
      <c r="B3483" s="18">
        <v>37.299999999999997</v>
      </c>
      <c r="C3483" s="30"/>
      <c r="D3483" s="30"/>
      <c r="E3483" s="21" t="str">
        <f>IFERROR(VLOOKUP(A3483,'RTZ255'!A:D,4,),"")</f>
        <v/>
      </c>
      <c r="F3483" t="s">
        <v>13398</v>
      </c>
      <c r="G3483" t="s">
        <v>13399</v>
      </c>
      <c r="H3483" t="s">
        <v>7</v>
      </c>
      <c r="I3483" t="s">
        <v>13287</v>
      </c>
      <c r="J3483" t="s">
        <v>1661</v>
      </c>
      <c r="K3483">
        <v>0.06</v>
      </c>
      <c r="L3483" t="s">
        <v>13400</v>
      </c>
      <c r="M3483" s="32" t="s">
        <v>11</v>
      </c>
    </row>
    <row r="3484" spans="1:13" x14ac:dyDescent="0.25">
      <c r="A3484" t="s">
        <v>13401</v>
      </c>
      <c r="B3484" s="18">
        <v>60.7</v>
      </c>
      <c r="C3484" s="30"/>
      <c r="D3484" s="30"/>
      <c r="E3484" s="21" t="str">
        <f>IFERROR(VLOOKUP(A3484,'RTZ255'!A:D,4,),"")</f>
        <v/>
      </c>
      <c r="F3484" t="s">
        <v>13402</v>
      </c>
      <c r="G3484" t="s">
        <v>13403</v>
      </c>
      <c r="H3484" t="s">
        <v>7</v>
      </c>
      <c r="I3484" t="s">
        <v>13287</v>
      </c>
      <c r="J3484" t="s">
        <v>1661</v>
      </c>
      <c r="K3484">
        <v>0.106</v>
      </c>
      <c r="L3484" t="s">
        <v>13404</v>
      </c>
      <c r="M3484" s="32" t="s">
        <v>11</v>
      </c>
    </row>
    <row r="3485" spans="1:13" x14ac:dyDescent="0.25">
      <c r="A3485" t="s">
        <v>13405</v>
      </c>
      <c r="B3485" s="18">
        <v>83.8</v>
      </c>
      <c r="C3485" s="30"/>
      <c r="D3485" s="30"/>
      <c r="E3485" s="21" t="str">
        <f>IFERROR(VLOOKUP(A3485,'RTZ255'!A:D,4,),"")</f>
        <v/>
      </c>
      <c r="F3485" t="s">
        <v>13406</v>
      </c>
      <c r="G3485" t="s">
        <v>13407</v>
      </c>
      <c r="H3485" t="s">
        <v>7</v>
      </c>
      <c r="I3485" t="s">
        <v>13287</v>
      </c>
      <c r="J3485" t="s">
        <v>1661</v>
      </c>
      <c r="K3485">
        <v>0.16900000000000001</v>
      </c>
      <c r="L3485" t="s">
        <v>13408</v>
      </c>
      <c r="M3485" s="32" t="s">
        <v>11</v>
      </c>
    </row>
    <row r="3486" spans="1:13" x14ac:dyDescent="0.25">
      <c r="A3486" t="s">
        <v>13409</v>
      </c>
      <c r="B3486" s="18">
        <v>456.5</v>
      </c>
      <c r="C3486" s="30"/>
      <c r="D3486" s="30"/>
      <c r="E3486" s="21" t="str">
        <f>IFERROR(VLOOKUP(A3486,'RTZ255'!A:D,4,),"")</f>
        <v/>
      </c>
      <c r="F3486" t="s">
        <v>13410</v>
      </c>
      <c r="G3486" t="s">
        <v>13411</v>
      </c>
      <c r="H3486" t="s">
        <v>7</v>
      </c>
      <c r="I3486" t="s">
        <v>13287</v>
      </c>
      <c r="J3486" t="s">
        <v>1661</v>
      </c>
      <c r="K3486">
        <v>0.45</v>
      </c>
      <c r="L3486" t="s">
        <v>13412</v>
      </c>
      <c r="M3486" s="32" t="s">
        <v>11</v>
      </c>
    </row>
    <row r="3487" spans="1:13" x14ac:dyDescent="0.25">
      <c r="A3487" t="s">
        <v>13413</v>
      </c>
      <c r="B3487" s="18">
        <v>37.6</v>
      </c>
      <c r="C3487" s="30"/>
      <c r="D3487" s="30"/>
      <c r="E3487" s="21" t="str">
        <f>IFERROR(VLOOKUP(A3487,'RTZ255'!A:D,4,),"")</f>
        <v/>
      </c>
      <c r="F3487" t="s">
        <v>13414</v>
      </c>
      <c r="G3487" t="s">
        <v>13415</v>
      </c>
      <c r="H3487" t="s">
        <v>7</v>
      </c>
      <c r="I3487" t="s">
        <v>13287</v>
      </c>
      <c r="J3487" t="s">
        <v>1661</v>
      </c>
      <c r="K3487">
        <v>1.2999999999999999E-2</v>
      </c>
      <c r="L3487" t="s">
        <v>13416</v>
      </c>
      <c r="M3487" s="32" t="s">
        <v>11</v>
      </c>
    </row>
    <row r="3488" spans="1:13" x14ac:dyDescent="0.25">
      <c r="A3488" t="s">
        <v>13417</v>
      </c>
      <c r="B3488" s="18">
        <v>51.6</v>
      </c>
      <c r="C3488" s="30"/>
      <c r="D3488" s="30"/>
      <c r="E3488" s="21" t="str">
        <f>IFERROR(VLOOKUP(A3488,'RTZ255'!A:D,4,),"")</f>
        <v/>
      </c>
      <c r="F3488" t="s">
        <v>13418</v>
      </c>
      <c r="G3488" t="s">
        <v>13419</v>
      </c>
      <c r="H3488" t="s">
        <v>7</v>
      </c>
      <c r="I3488" t="s">
        <v>13287</v>
      </c>
      <c r="J3488" t="s">
        <v>1661</v>
      </c>
      <c r="K3488">
        <v>3.2000000000000001E-2</v>
      </c>
      <c r="L3488" t="s">
        <v>13420</v>
      </c>
      <c r="M3488" s="32" t="s">
        <v>11</v>
      </c>
    </row>
    <row r="3489" spans="1:13" x14ac:dyDescent="0.25">
      <c r="A3489" t="s">
        <v>13421</v>
      </c>
      <c r="B3489" s="18">
        <v>93.7</v>
      </c>
      <c r="C3489" s="30"/>
      <c r="D3489" s="30"/>
      <c r="E3489" s="21" t="str">
        <f>IFERROR(VLOOKUP(A3489,'RTZ255'!A:D,4,),"")</f>
        <v/>
      </c>
      <c r="F3489" t="s">
        <v>13422</v>
      </c>
      <c r="G3489" t="s">
        <v>13423</v>
      </c>
      <c r="H3489" t="s">
        <v>7</v>
      </c>
      <c r="I3489" t="s">
        <v>13287</v>
      </c>
      <c r="J3489" t="s">
        <v>1661</v>
      </c>
      <c r="K3489">
        <v>0.06</v>
      </c>
      <c r="L3489" t="s">
        <v>13424</v>
      </c>
      <c r="M3489" s="32" t="s">
        <v>11</v>
      </c>
    </row>
    <row r="3490" spans="1:13" x14ac:dyDescent="0.25">
      <c r="A3490" t="s">
        <v>13425</v>
      </c>
      <c r="B3490" s="18">
        <v>153.69999999999999</v>
      </c>
      <c r="C3490" s="30"/>
      <c r="D3490" s="30"/>
      <c r="E3490" s="21" t="str">
        <f>IFERROR(VLOOKUP(A3490,'RTZ255'!A:D,4,),"")</f>
        <v/>
      </c>
      <c r="F3490" t="s">
        <v>13426</v>
      </c>
      <c r="G3490" t="s">
        <v>13427</v>
      </c>
      <c r="H3490" t="s">
        <v>7</v>
      </c>
      <c r="I3490" t="s">
        <v>13287</v>
      </c>
      <c r="J3490" t="s">
        <v>1661</v>
      </c>
      <c r="K3490">
        <v>0.106</v>
      </c>
      <c r="L3490" t="s">
        <v>13428</v>
      </c>
      <c r="M3490" s="32" t="s">
        <v>11</v>
      </c>
    </row>
    <row r="3491" spans="1:13" x14ac:dyDescent="0.25">
      <c r="A3491" t="s">
        <v>13429</v>
      </c>
      <c r="B3491" s="18">
        <v>205.9</v>
      </c>
      <c r="C3491" s="30"/>
      <c r="D3491" s="30"/>
      <c r="E3491" s="21" t="str">
        <f>IFERROR(VLOOKUP(A3491,'RTZ255'!A:D,4,),"")</f>
        <v/>
      </c>
      <c r="F3491" t="s">
        <v>13430</v>
      </c>
      <c r="G3491" t="s">
        <v>13431</v>
      </c>
      <c r="H3491" t="s">
        <v>7</v>
      </c>
      <c r="I3491" t="s">
        <v>13287</v>
      </c>
      <c r="J3491" t="s">
        <v>1661</v>
      </c>
      <c r="K3491">
        <v>0.16900000000000001</v>
      </c>
      <c r="L3491" t="s">
        <v>13432</v>
      </c>
      <c r="M3491" s="32" t="s">
        <v>11</v>
      </c>
    </row>
    <row r="3492" spans="1:13" x14ac:dyDescent="0.25">
      <c r="A3492" t="s">
        <v>13433</v>
      </c>
      <c r="B3492" s="18">
        <v>342.4</v>
      </c>
      <c r="C3492" s="30"/>
      <c r="D3492" s="30"/>
      <c r="E3492" s="21" t="str">
        <f>IFERROR(VLOOKUP(A3492,'RTZ255'!A:D,4,),"")</f>
        <v/>
      </c>
      <c r="F3492" t="s">
        <v>13434</v>
      </c>
      <c r="G3492" t="s">
        <v>13435</v>
      </c>
      <c r="H3492" t="s">
        <v>7</v>
      </c>
      <c r="I3492" t="s">
        <v>13287</v>
      </c>
      <c r="J3492" t="s">
        <v>1661</v>
      </c>
      <c r="K3492">
        <v>0.45</v>
      </c>
      <c r="L3492" t="s">
        <v>13436</v>
      </c>
      <c r="M3492" s="32" t="s">
        <v>11</v>
      </c>
    </row>
    <row r="3493" spans="1:13" x14ac:dyDescent="0.25">
      <c r="A3493" t="s">
        <v>13437</v>
      </c>
      <c r="B3493" s="18">
        <v>32.1</v>
      </c>
      <c r="C3493" s="30"/>
      <c r="D3493" s="30"/>
      <c r="E3493" s="21" t="str">
        <f>IFERROR(VLOOKUP(A3493,'RTZ255'!A:D,4,),"")</f>
        <v/>
      </c>
      <c r="F3493" t="s">
        <v>13438</v>
      </c>
      <c r="G3493" t="s">
        <v>13439</v>
      </c>
      <c r="H3493" t="s">
        <v>7</v>
      </c>
      <c r="I3493" t="s">
        <v>13287</v>
      </c>
      <c r="J3493" t="s">
        <v>1661</v>
      </c>
      <c r="K3493">
        <v>1.2999999999999999E-2</v>
      </c>
      <c r="L3493" t="s">
        <v>13440</v>
      </c>
      <c r="M3493" s="32" t="s">
        <v>11</v>
      </c>
    </row>
    <row r="3494" spans="1:13" x14ac:dyDescent="0.25">
      <c r="A3494" t="s">
        <v>13441</v>
      </c>
      <c r="B3494" s="18">
        <v>37.6</v>
      </c>
      <c r="C3494" s="30"/>
      <c r="D3494" s="30"/>
      <c r="E3494" s="21" t="str">
        <f>IFERROR(VLOOKUP(A3494,'RTZ255'!A:D,4,),"")</f>
        <v/>
      </c>
      <c r="F3494" t="s">
        <v>13442</v>
      </c>
      <c r="G3494" t="s">
        <v>13443</v>
      </c>
      <c r="H3494" t="s">
        <v>7</v>
      </c>
      <c r="I3494" t="s">
        <v>13287</v>
      </c>
      <c r="J3494" t="s">
        <v>1661</v>
      </c>
      <c r="K3494">
        <v>2.3E-2</v>
      </c>
      <c r="L3494" t="s">
        <v>13444</v>
      </c>
      <c r="M3494" s="32" t="s">
        <v>11</v>
      </c>
    </row>
    <row r="3495" spans="1:13" x14ac:dyDescent="0.25">
      <c r="A3495" t="s">
        <v>13445</v>
      </c>
      <c r="B3495" s="18">
        <v>51.6</v>
      </c>
      <c r="C3495" s="30"/>
      <c r="D3495" s="30"/>
      <c r="E3495" s="21" t="str">
        <f>IFERROR(VLOOKUP(A3495,'RTZ255'!A:D,4,),"")</f>
        <v/>
      </c>
      <c r="F3495" t="s">
        <v>13446</v>
      </c>
      <c r="G3495" t="s">
        <v>13447</v>
      </c>
      <c r="H3495" t="s">
        <v>7</v>
      </c>
      <c r="I3495" t="s">
        <v>13287</v>
      </c>
      <c r="J3495" t="s">
        <v>1661</v>
      </c>
      <c r="K3495">
        <v>3.2000000000000001E-2</v>
      </c>
      <c r="L3495" t="s">
        <v>13448</v>
      </c>
      <c r="M3495" s="32" t="s">
        <v>11</v>
      </c>
    </row>
    <row r="3496" spans="1:13" x14ac:dyDescent="0.25">
      <c r="A3496" t="s">
        <v>13449</v>
      </c>
      <c r="B3496" s="18">
        <v>93.7</v>
      </c>
      <c r="C3496" s="30"/>
      <c r="D3496" s="30"/>
      <c r="E3496" s="21" t="str">
        <f>IFERROR(VLOOKUP(A3496,'RTZ255'!A:D,4,),"")</f>
        <v/>
      </c>
      <c r="F3496" t="s">
        <v>13450</v>
      </c>
      <c r="G3496" t="s">
        <v>13451</v>
      </c>
      <c r="H3496" t="s">
        <v>7</v>
      </c>
      <c r="I3496" t="s">
        <v>13287</v>
      </c>
      <c r="J3496" t="s">
        <v>1661</v>
      </c>
      <c r="K3496">
        <v>0.06</v>
      </c>
      <c r="L3496" t="s">
        <v>13452</v>
      </c>
      <c r="M3496" s="32" t="s">
        <v>11</v>
      </c>
    </row>
    <row r="3497" spans="1:13" x14ac:dyDescent="0.25">
      <c r="A3497" t="s">
        <v>13453</v>
      </c>
      <c r="B3497" s="18">
        <v>146.1</v>
      </c>
      <c r="C3497" s="30"/>
      <c r="D3497" s="30"/>
      <c r="E3497" s="21" t="str">
        <f>IFERROR(VLOOKUP(A3497,'RTZ255'!A:D,4,),"")</f>
        <v/>
      </c>
      <c r="F3497" t="s">
        <v>13454</v>
      </c>
      <c r="G3497" t="s">
        <v>13455</v>
      </c>
      <c r="H3497" t="s">
        <v>7</v>
      </c>
      <c r="I3497" t="s">
        <v>13287</v>
      </c>
      <c r="J3497" t="s">
        <v>1661</v>
      </c>
      <c r="K3497">
        <v>0.106</v>
      </c>
      <c r="L3497" t="s">
        <v>13456</v>
      </c>
      <c r="M3497" s="32" t="s">
        <v>11</v>
      </c>
    </row>
    <row r="3498" spans="1:13" x14ac:dyDescent="0.25">
      <c r="A3498" t="s">
        <v>13457</v>
      </c>
      <c r="B3498" s="18">
        <v>205.9</v>
      </c>
      <c r="C3498" s="30"/>
      <c r="D3498" s="30"/>
      <c r="E3498" s="21" t="str">
        <f>IFERROR(VLOOKUP(A3498,'RTZ255'!A:D,4,),"")</f>
        <v/>
      </c>
      <c r="F3498" t="s">
        <v>13458</v>
      </c>
      <c r="G3498" t="s">
        <v>13459</v>
      </c>
      <c r="H3498" t="s">
        <v>7</v>
      </c>
      <c r="I3498" t="s">
        <v>13287</v>
      </c>
      <c r="J3498" t="s">
        <v>1661</v>
      </c>
      <c r="K3498">
        <v>0.16900000000000001</v>
      </c>
      <c r="L3498" t="s">
        <v>13460</v>
      </c>
      <c r="M3498" s="32" t="s">
        <v>11</v>
      </c>
    </row>
    <row r="3499" spans="1:13" x14ac:dyDescent="0.25">
      <c r="A3499" t="s">
        <v>13461</v>
      </c>
      <c r="B3499" s="18">
        <v>205.4</v>
      </c>
      <c r="C3499" s="30"/>
      <c r="D3499" s="30"/>
      <c r="E3499" s="21" t="str">
        <f>IFERROR(VLOOKUP(A3499,'RTZ255'!A:D,4,),"")</f>
        <v/>
      </c>
      <c r="F3499" t="s">
        <v>13462</v>
      </c>
      <c r="G3499" t="s">
        <v>13463</v>
      </c>
      <c r="H3499" t="s">
        <v>7</v>
      </c>
      <c r="I3499" t="s">
        <v>13287</v>
      </c>
      <c r="J3499" t="s">
        <v>1661</v>
      </c>
      <c r="K3499">
        <v>0.5</v>
      </c>
      <c r="L3499" t="s">
        <v>13464</v>
      </c>
      <c r="M3499" s="32" t="s">
        <v>11</v>
      </c>
    </row>
    <row r="3500" spans="1:13" x14ac:dyDescent="0.25">
      <c r="A3500" t="s">
        <v>13465</v>
      </c>
      <c r="B3500" s="18">
        <v>19.2</v>
      </c>
      <c r="C3500" s="30"/>
      <c r="D3500" s="30"/>
      <c r="E3500" s="21" t="str">
        <f>IFERROR(VLOOKUP(A3500,'RTZ255'!A:D,4,),"")</f>
        <v/>
      </c>
      <c r="F3500" t="s">
        <v>13466</v>
      </c>
      <c r="G3500" t="s">
        <v>13467</v>
      </c>
      <c r="H3500" t="s">
        <v>7</v>
      </c>
      <c r="I3500" t="s">
        <v>13287</v>
      </c>
      <c r="J3500" t="s">
        <v>1661</v>
      </c>
      <c r="K3500">
        <v>1.4E-2</v>
      </c>
      <c r="L3500" t="s">
        <v>13468</v>
      </c>
      <c r="M3500" s="32" t="s">
        <v>11</v>
      </c>
    </row>
    <row r="3501" spans="1:13" x14ac:dyDescent="0.25">
      <c r="A3501" t="s">
        <v>13469</v>
      </c>
      <c r="B3501" s="18">
        <v>24.4</v>
      </c>
      <c r="C3501" s="30"/>
      <c r="D3501" s="30"/>
      <c r="E3501" s="21" t="str">
        <f>IFERROR(VLOOKUP(A3501,'RTZ255'!A:D,4,),"")</f>
        <v/>
      </c>
      <c r="F3501" t="s">
        <v>13470</v>
      </c>
      <c r="G3501" t="s">
        <v>13471</v>
      </c>
      <c r="H3501" t="s">
        <v>7</v>
      </c>
      <c r="I3501" t="s">
        <v>13287</v>
      </c>
      <c r="J3501" t="s">
        <v>1661</v>
      </c>
      <c r="K3501">
        <v>2.1999999999999999E-2</v>
      </c>
      <c r="L3501" t="s">
        <v>13472</v>
      </c>
      <c r="M3501" s="32" t="s">
        <v>11</v>
      </c>
    </row>
    <row r="3502" spans="1:13" x14ac:dyDescent="0.25">
      <c r="A3502" t="s">
        <v>13473</v>
      </c>
      <c r="B3502" s="18">
        <v>26.3</v>
      </c>
      <c r="C3502" s="30"/>
      <c r="D3502" s="30"/>
      <c r="E3502" s="21" t="str">
        <f>IFERROR(VLOOKUP(A3502,'RTZ255'!A:D,4,),"")</f>
        <v/>
      </c>
      <c r="F3502" t="s">
        <v>13474</v>
      </c>
      <c r="G3502" t="s">
        <v>13475</v>
      </c>
      <c r="H3502" t="s">
        <v>7</v>
      </c>
      <c r="I3502" t="s">
        <v>13287</v>
      </c>
      <c r="J3502" t="s">
        <v>1661</v>
      </c>
      <c r="K3502">
        <v>2.9000000000000001E-2</v>
      </c>
      <c r="L3502" t="s">
        <v>13476</v>
      </c>
      <c r="M3502" s="32" t="s">
        <v>11</v>
      </c>
    </row>
    <row r="3503" spans="1:13" x14ac:dyDescent="0.25">
      <c r="A3503" t="s">
        <v>13477</v>
      </c>
      <c r="B3503" s="18">
        <v>47.2</v>
      </c>
      <c r="C3503" s="30"/>
      <c r="D3503" s="30"/>
      <c r="E3503" s="21" t="str">
        <f>IFERROR(VLOOKUP(A3503,'RTZ255'!A:D,4,),"")</f>
        <v/>
      </c>
      <c r="F3503" t="s">
        <v>13478</v>
      </c>
      <c r="G3503" t="s">
        <v>13479</v>
      </c>
      <c r="H3503" t="s">
        <v>7</v>
      </c>
      <c r="I3503" t="s">
        <v>13287</v>
      </c>
      <c r="J3503" t="s">
        <v>1661</v>
      </c>
      <c r="K3503">
        <v>0.06</v>
      </c>
      <c r="L3503" t="s">
        <v>13480</v>
      </c>
      <c r="M3503" s="32" t="s">
        <v>11</v>
      </c>
    </row>
    <row r="3504" spans="1:13" x14ac:dyDescent="0.25">
      <c r="A3504" t="s">
        <v>13481</v>
      </c>
      <c r="B3504" s="18">
        <v>72.599999999999994</v>
      </c>
      <c r="C3504" s="30"/>
      <c r="D3504" s="30"/>
      <c r="E3504" s="21" t="str">
        <f>IFERROR(VLOOKUP(A3504,'RTZ255'!A:D,4,),"")</f>
        <v/>
      </c>
      <c r="F3504" t="s">
        <v>13482</v>
      </c>
      <c r="G3504" t="s">
        <v>13483</v>
      </c>
      <c r="H3504" t="s">
        <v>7</v>
      </c>
      <c r="I3504" t="s">
        <v>13287</v>
      </c>
      <c r="J3504" t="s">
        <v>1661</v>
      </c>
      <c r="K3504">
        <v>8.1000000000000003E-2</v>
      </c>
      <c r="L3504" t="s">
        <v>13484</v>
      </c>
      <c r="M3504" s="32" t="s">
        <v>11</v>
      </c>
    </row>
    <row r="3505" spans="1:13" x14ac:dyDescent="0.25">
      <c r="A3505" t="s">
        <v>13485</v>
      </c>
      <c r="B3505" s="18">
        <v>103</v>
      </c>
      <c r="C3505" s="30"/>
      <c r="D3505" s="30"/>
      <c r="E3505" s="21" t="str">
        <f>IFERROR(VLOOKUP(A3505,'RTZ255'!A:D,4,),"")</f>
        <v/>
      </c>
      <c r="F3505" t="s">
        <v>13486</v>
      </c>
      <c r="G3505" t="s">
        <v>13487</v>
      </c>
      <c r="H3505" t="s">
        <v>7</v>
      </c>
      <c r="I3505" t="s">
        <v>13287</v>
      </c>
      <c r="J3505" t="s">
        <v>1661</v>
      </c>
      <c r="K3505">
        <v>0.125</v>
      </c>
      <c r="L3505" t="s">
        <v>13488</v>
      </c>
      <c r="M3505" s="32" t="s">
        <v>11</v>
      </c>
    </row>
    <row r="3506" spans="1:13" x14ac:dyDescent="0.25">
      <c r="A3506" t="s">
        <v>13489</v>
      </c>
      <c r="B3506" s="18">
        <v>32.4</v>
      </c>
      <c r="C3506" s="30"/>
      <c r="D3506" s="30"/>
      <c r="E3506" s="21" t="str">
        <f>IFERROR(VLOOKUP(A3506,'RTZ255'!A:D,4,),"")</f>
        <v/>
      </c>
      <c r="F3506" t="s">
        <v>13490</v>
      </c>
      <c r="G3506" t="s">
        <v>13491</v>
      </c>
      <c r="H3506" t="s">
        <v>7</v>
      </c>
      <c r="I3506" t="s">
        <v>13287</v>
      </c>
      <c r="J3506" t="s">
        <v>1661</v>
      </c>
      <c r="K3506">
        <v>0.02</v>
      </c>
      <c r="L3506" t="s">
        <v>13492</v>
      </c>
      <c r="M3506" s="32" t="s">
        <v>11</v>
      </c>
    </row>
    <row r="3507" spans="1:13" x14ac:dyDescent="0.25">
      <c r="A3507" t="s">
        <v>13493</v>
      </c>
      <c r="B3507" s="18">
        <v>35.1</v>
      </c>
      <c r="C3507" s="30"/>
      <c r="D3507" s="30"/>
      <c r="E3507" s="21" t="str">
        <f>IFERROR(VLOOKUP(A3507,'RTZ255'!A:D,4,),"")</f>
        <v/>
      </c>
      <c r="F3507" t="s">
        <v>13494</v>
      </c>
      <c r="G3507" t="s">
        <v>13495</v>
      </c>
      <c r="H3507" t="s">
        <v>7</v>
      </c>
      <c r="I3507" t="s">
        <v>13287</v>
      </c>
      <c r="J3507" t="s">
        <v>1661</v>
      </c>
      <c r="K3507">
        <v>3.7999999999999999E-2</v>
      </c>
      <c r="L3507" t="s">
        <v>13496</v>
      </c>
      <c r="M3507" s="32" t="s">
        <v>11</v>
      </c>
    </row>
    <row r="3508" spans="1:13" x14ac:dyDescent="0.25">
      <c r="A3508" t="s">
        <v>13497</v>
      </c>
      <c r="B3508" s="18">
        <v>37.799999999999997</v>
      </c>
      <c r="C3508" s="30"/>
      <c r="D3508" s="30"/>
      <c r="E3508" s="21" t="str">
        <f>IFERROR(VLOOKUP(A3508,'RTZ255'!A:D,4,),"")</f>
        <v/>
      </c>
      <c r="F3508" t="s">
        <v>13498</v>
      </c>
      <c r="G3508" t="s">
        <v>13499</v>
      </c>
      <c r="H3508" t="s">
        <v>7</v>
      </c>
      <c r="I3508" t="s">
        <v>13287</v>
      </c>
      <c r="J3508" t="s">
        <v>1661</v>
      </c>
      <c r="K3508">
        <v>5.3999999999999999E-2</v>
      </c>
      <c r="L3508" t="s">
        <v>13500</v>
      </c>
      <c r="M3508" s="32" t="s">
        <v>11</v>
      </c>
    </row>
    <row r="3509" spans="1:13" x14ac:dyDescent="0.25">
      <c r="A3509" t="s">
        <v>13501</v>
      </c>
      <c r="B3509" s="18">
        <v>40.5</v>
      </c>
      <c r="C3509" s="30"/>
      <c r="D3509" s="30"/>
      <c r="E3509" s="21" t="str">
        <f>IFERROR(VLOOKUP(A3509,'RTZ255'!A:D,4,),"")</f>
        <v/>
      </c>
      <c r="F3509" t="s">
        <v>13502</v>
      </c>
      <c r="G3509" t="s">
        <v>13503</v>
      </c>
      <c r="H3509" t="s">
        <v>7</v>
      </c>
      <c r="I3509" t="s">
        <v>13287</v>
      </c>
      <c r="J3509" t="s">
        <v>1661</v>
      </c>
      <c r="K3509">
        <v>7.2999999999999995E-2</v>
      </c>
      <c r="L3509" t="s">
        <v>13504</v>
      </c>
      <c r="M3509" s="32" t="s">
        <v>11</v>
      </c>
    </row>
    <row r="3510" spans="1:13" x14ac:dyDescent="0.25">
      <c r="A3510" t="s">
        <v>13505</v>
      </c>
      <c r="B3510" s="18">
        <v>47.3</v>
      </c>
      <c r="C3510" s="30"/>
      <c r="D3510" s="30"/>
      <c r="E3510" s="21" t="str">
        <f>IFERROR(VLOOKUP(A3510,'RTZ255'!A:D,4,),"")</f>
        <v/>
      </c>
      <c r="F3510" t="s">
        <v>13506</v>
      </c>
      <c r="G3510" t="s">
        <v>13507</v>
      </c>
      <c r="H3510" t="s">
        <v>7</v>
      </c>
      <c r="I3510" t="s">
        <v>13287</v>
      </c>
      <c r="J3510" t="s">
        <v>1661</v>
      </c>
      <c r="K3510">
        <v>0.104</v>
      </c>
      <c r="L3510" t="s">
        <v>13508</v>
      </c>
      <c r="M3510" s="32" t="s">
        <v>11</v>
      </c>
    </row>
    <row r="3511" spans="1:13" x14ac:dyDescent="0.25">
      <c r="A3511" t="s">
        <v>13509</v>
      </c>
      <c r="B3511" s="18">
        <v>60.8</v>
      </c>
      <c r="C3511" s="30"/>
      <c r="D3511" s="30"/>
      <c r="E3511" s="21" t="str">
        <f>IFERROR(VLOOKUP(A3511,'RTZ255'!A:D,4,),"")</f>
        <v/>
      </c>
      <c r="F3511" t="s">
        <v>13510</v>
      </c>
      <c r="G3511" t="s">
        <v>13511</v>
      </c>
      <c r="H3511" t="s">
        <v>7</v>
      </c>
      <c r="I3511" t="s">
        <v>13287</v>
      </c>
      <c r="J3511" t="s">
        <v>1661</v>
      </c>
      <c r="K3511">
        <v>0.115</v>
      </c>
      <c r="L3511" t="s">
        <v>13512</v>
      </c>
      <c r="M3511" s="32" t="s">
        <v>11</v>
      </c>
    </row>
    <row r="3512" spans="1:13" x14ac:dyDescent="0.25">
      <c r="A3512" t="s">
        <v>13513</v>
      </c>
      <c r="B3512" s="18">
        <v>87.9</v>
      </c>
      <c r="C3512" s="30"/>
      <c r="D3512" s="30"/>
      <c r="E3512" s="21" t="str">
        <f>IFERROR(VLOOKUP(A3512,'RTZ255'!A:D,4,),"")</f>
        <v/>
      </c>
      <c r="F3512" t="s">
        <v>13514</v>
      </c>
      <c r="G3512" t="s">
        <v>13515</v>
      </c>
      <c r="H3512" t="s">
        <v>7</v>
      </c>
      <c r="I3512" t="s">
        <v>13287</v>
      </c>
      <c r="J3512" t="s">
        <v>1661</v>
      </c>
      <c r="K3512">
        <v>0.224</v>
      </c>
      <c r="L3512" t="s">
        <v>13516</v>
      </c>
      <c r="M3512" s="32" t="s">
        <v>11</v>
      </c>
    </row>
    <row r="3513" spans="1:13" x14ac:dyDescent="0.25">
      <c r="A3513" t="s">
        <v>13517</v>
      </c>
      <c r="B3513" s="18">
        <v>37.9</v>
      </c>
      <c r="C3513" s="30"/>
      <c r="D3513" s="30"/>
      <c r="E3513" s="21" t="str">
        <f>IFERROR(VLOOKUP(A3513,'RTZ255'!A:D,4,),"")</f>
        <v/>
      </c>
      <c r="F3513" t="s">
        <v>13518</v>
      </c>
      <c r="G3513" t="s">
        <v>13519</v>
      </c>
      <c r="H3513" t="s">
        <v>7</v>
      </c>
      <c r="I3513" t="s">
        <v>13287</v>
      </c>
      <c r="J3513" t="s">
        <v>1661</v>
      </c>
      <c r="K3513">
        <v>0.02</v>
      </c>
      <c r="L3513" t="s">
        <v>13520</v>
      </c>
      <c r="M3513" s="32" t="s">
        <v>11</v>
      </c>
    </row>
    <row r="3514" spans="1:13" x14ac:dyDescent="0.25">
      <c r="A3514" t="s">
        <v>13521</v>
      </c>
      <c r="B3514" s="18">
        <v>40.9</v>
      </c>
      <c r="C3514" s="30"/>
      <c r="D3514" s="30"/>
      <c r="E3514" s="21" t="str">
        <f>IFERROR(VLOOKUP(A3514,'RTZ255'!A:D,4,),"")</f>
        <v/>
      </c>
      <c r="F3514" t="s">
        <v>13522</v>
      </c>
      <c r="G3514" t="s">
        <v>13523</v>
      </c>
      <c r="H3514" t="s">
        <v>7</v>
      </c>
      <c r="I3514" t="s">
        <v>13287</v>
      </c>
      <c r="J3514" t="s">
        <v>1661</v>
      </c>
      <c r="K3514">
        <v>3.7999999999999999E-2</v>
      </c>
      <c r="L3514" t="s">
        <v>13524</v>
      </c>
      <c r="M3514" s="32" t="s">
        <v>11</v>
      </c>
    </row>
    <row r="3515" spans="1:13" x14ac:dyDescent="0.25">
      <c r="A3515" t="s">
        <v>13525</v>
      </c>
      <c r="B3515" s="18">
        <v>43.9</v>
      </c>
      <c r="C3515" s="30"/>
      <c r="D3515" s="30"/>
      <c r="E3515" s="21" t="str">
        <f>IFERROR(VLOOKUP(A3515,'RTZ255'!A:D,4,),"")</f>
        <v/>
      </c>
      <c r="F3515" t="s">
        <v>13526</v>
      </c>
      <c r="G3515" t="s">
        <v>13527</v>
      </c>
      <c r="H3515" t="s">
        <v>7</v>
      </c>
      <c r="I3515" t="s">
        <v>13287</v>
      </c>
      <c r="J3515" t="s">
        <v>1661</v>
      </c>
      <c r="K3515">
        <v>5.5E-2</v>
      </c>
      <c r="L3515" t="s">
        <v>13528</v>
      </c>
      <c r="M3515" s="32" t="s">
        <v>11</v>
      </c>
    </row>
    <row r="3516" spans="1:13" x14ac:dyDescent="0.25">
      <c r="A3516" t="s">
        <v>13529</v>
      </c>
      <c r="B3516" s="18">
        <v>47.6</v>
      </c>
      <c r="C3516" s="30"/>
      <c r="D3516" s="30"/>
      <c r="E3516" s="21" t="str">
        <f>IFERROR(VLOOKUP(A3516,'RTZ255'!A:D,4,),"")</f>
        <v/>
      </c>
      <c r="F3516" t="s">
        <v>13530</v>
      </c>
      <c r="G3516" t="s">
        <v>13531</v>
      </c>
      <c r="H3516" t="s">
        <v>7</v>
      </c>
      <c r="I3516" t="s">
        <v>13287</v>
      </c>
      <c r="J3516" t="s">
        <v>1661</v>
      </c>
      <c r="K3516">
        <v>7.2999999999999995E-2</v>
      </c>
      <c r="L3516" t="s">
        <v>13532</v>
      </c>
      <c r="M3516" s="32" t="s">
        <v>11</v>
      </c>
    </row>
    <row r="3517" spans="1:13" x14ac:dyDescent="0.25">
      <c r="A3517" t="s">
        <v>13533</v>
      </c>
      <c r="B3517" s="18">
        <v>54.2</v>
      </c>
      <c r="C3517" s="30"/>
      <c r="D3517" s="30"/>
      <c r="E3517" s="21" t="str">
        <f>IFERROR(VLOOKUP(A3517,'RTZ255'!A:D,4,),"")</f>
        <v/>
      </c>
      <c r="F3517" t="s">
        <v>13534</v>
      </c>
      <c r="G3517" t="s">
        <v>13535</v>
      </c>
      <c r="H3517" t="s">
        <v>7</v>
      </c>
      <c r="I3517" t="s">
        <v>13287</v>
      </c>
      <c r="J3517" t="s">
        <v>1661</v>
      </c>
      <c r="K3517">
        <v>0.104</v>
      </c>
      <c r="L3517" t="s">
        <v>13536</v>
      </c>
      <c r="M3517" s="32" t="s">
        <v>11</v>
      </c>
    </row>
    <row r="3518" spans="1:13" x14ac:dyDescent="0.25">
      <c r="A3518" t="s">
        <v>13537</v>
      </c>
      <c r="B3518" s="18">
        <v>69.8</v>
      </c>
      <c r="C3518" s="30"/>
      <c r="D3518" s="30"/>
      <c r="E3518" s="21" t="str">
        <f>IFERROR(VLOOKUP(A3518,'RTZ255'!A:D,4,),"")</f>
        <v/>
      </c>
      <c r="F3518" t="s">
        <v>13538</v>
      </c>
      <c r="G3518" t="s">
        <v>13539</v>
      </c>
      <c r="H3518" t="s">
        <v>7</v>
      </c>
      <c r="I3518" t="s">
        <v>13287</v>
      </c>
      <c r="J3518" t="s">
        <v>1661</v>
      </c>
      <c r="K3518">
        <v>0.113</v>
      </c>
      <c r="L3518" t="s">
        <v>13540</v>
      </c>
      <c r="M3518" s="32" t="s">
        <v>11</v>
      </c>
    </row>
    <row r="3519" spans="1:13" x14ac:dyDescent="0.25">
      <c r="A3519" t="s">
        <v>13541</v>
      </c>
      <c r="B3519" s="18">
        <v>96.3</v>
      </c>
      <c r="C3519" s="30"/>
      <c r="D3519" s="30"/>
      <c r="E3519" s="21" t="str">
        <f>IFERROR(VLOOKUP(A3519,'RTZ255'!A:D,4,),"")</f>
        <v/>
      </c>
      <c r="F3519" t="s">
        <v>13542</v>
      </c>
      <c r="G3519" t="s">
        <v>13543</v>
      </c>
      <c r="H3519" t="s">
        <v>7</v>
      </c>
      <c r="I3519" t="s">
        <v>13287</v>
      </c>
      <c r="J3519" t="s">
        <v>1661</v>
      </c>
      <c r="K3519">
        <v>0.224</v>
      </c>
      <c r="L3519" t="s">
        <v>13544</v>
      </c>
      <c r="M3519" s="32" t="s">
        <v>11</v>
      </c>
    </row>
    <row r="3520" spans="1:13" x14ac:dyDescent="0.25">
      <c r="A3520" t="s">
        <v>13545</v>
      </c>
      <c r="B3520" s="18">
        <v>112.3</v>
      </c>
      <c r="C3520" s="30"/>
      <c r="D3520" s="30"/>
      <c r="E3520" s="21" t="str">
        <f>IFERROR(VLOOKUP(A3520,'RTZ255'!A:D,4,),"")</f>
        <v/>
      </c>
      <c r="F3520" t="s">
        <v>13546</v>
      </c>
      <c r="G3520" t="s">
        <v>13547</v>
      </c>
      <c r="H3520" t="s">
        <v>7</v>
      </c>
      <c r="I3520" t="s">
        <v>13287</v>
      </c>
      <c r="J3520" t="s">
        <v>1661</v>
      </c>
      <c r="K3520">
        <v>0.45300000000000001</v>
      </c>
      <c r="L3520" t="s">
        <v>13548</v>
      </c>
      <c r="M3520" s="32" t="s">
        <v>11</v>
      </c>
    </row>
    <row r="3521" spans="1:13" x14ac:dyDescent="0.25">
      <c r="A3521" t="s">
        <v>13549</v>
      </c>
      <c r="B3521" s="18">
        <v>76</v>
      </c>
      <c r="C3521" s="30"/>
      <c r="D3521" s="30"/>
      <c r="E3521" s="21" t="str">
        <f>IFERROR(VLOOKUP(A3521,'RTZ255'!A:D,4,),"")</f>
        <v/>
      </c>
      <c r="F3521" t="s">
        <v>13550</v>
      </c>
      <c r="G3521" t="s">
        <v>13551</v>
      </c>
      <c r="H3521" t="s">
        <v>7</v>
      </c>
      <c r="I3521" t="s">
        <v>13287</v>
      </c>
      <c r="J3521" t="s">
        <v>1661</v>
      </c>
      <c r="K3521">
        <v>0.249</v>
      </c>
      <c r="L3521" t="s">
        <v>13552</v>
      </c>
      <c r="M3521" s="32" t="s">
        <v>11</v>
      </c>
    </row>
    <row r="3522" spans="1:13" x14ac:dyDescent="0.25">
      <c r="A3522" t="s">
        <v>13553</v>
      </c>
      <c r="B3522" s="18">
        <v>8.1999999999999993</v>
      </c>
      <c r="C3522" s="30"/>
      <c r="D3522" s="30"/>
      <c r="E3522" s="21" t="str">
        <f>IFERROR(VLOOKUP(A3522,'RTZ255'!A:D,4,),"")</f>
        <v/>
      </c>
      <c r="F3522" t="s">
        <v>13554</v>
      </c>
      <c r="G3522" t="s">
        <v>13555</v>
      </c>
      <c r="H3522" t="s">
        <v>7</v>
      </c>
      <c r="I3522" t="s">
        <v>13287</v>
      </c>
      <c r="J3522" t="s">
        <v>1661</v>
      </c>
      <c r="K3522">
        <v>5.0000000000000001E-3</v>
      </c>
      <c r="L3522" t="s">
        <v>13556</v>
      </c>
      <c r="M3522" s="32" t="s">
        <v>11</v>
      </c>
    </row>
    <row r="3523" spans="1:13" x14ac:dyDescent="0.25">
      <c r="A3523" t="s">
        <v>13557</v>
      </c>
      <c r="B3523" s="18">
        <v>8.1999999999999993</v>
      </c>
      <c r="C3523" s="30"/>
      <c r="D3523" s="30"/>
      <c r="E3523" s="21" t="str">
        <f>IFERROR(VLOOKUP(A3523,'RTZ255'!A:D,4,),"")</f>
        <v/>
      </c>
      <c r="F3523" t="s">
        <v>13558</v>
      </c>
      <c r="G3523" t="s">
        <v>13559</v>
      </c>
      <c r="H3523" t="s">
        <v>7</v>
      </c>
      <c r="I3523" t="s">
        <v>13287</v>
      </c>
      <c r="J3523" t="s">
        <v>1661</v>
      </c>
      <c r="K3523">
        <v>7.0000000000000001E-3</v>
      </c>
      <c r="L3523" t="s">
        <v>13560</v>
      </c>
      <c r="M3523" s="32" t="s">
        <v>11</v>
      </c>
    </row>
    <row r="3524" spans="1:13" x14ac:dyDescent="0.25">
      <c r="A3524" t="s">
        <v>13561</v>
      </c>
      <c r="B3524" s="18">
        <v>8.1999999999999993</v>
      </c>
      <c r="C3524" s="30"/>
      <c r="D3524" s="30"/>
      <c r="E3524" s="21" t="str">
        <f>IFERROR(VLOOKUP(A3524,'RTZ255'!A:D,4,),"")</f>
        <v/>
      </c>
      <c r="F3524" t="s">
        <v>13562</v>
      </c>
      <c r="G3524" t="s">
        <v>13563</v>
      </c>
      <c r="H3524" t="s">
        <v>7</v>
      </c>
      <c r="I3524" t="s">
        <v>13287</v>
      </c>
      <c r="J3524" t="s">
        <v>1661</v>
      </c>
      <c r="K3524">
        <v>7.0000000000000001E-3</v>
      </c>
      <c r="L3524" t="s">
        <v>13564</v>
      </c>
      <c r="M3524" s="32" t="s">
        <v>11</v>
      </c>
    </row>
    <row r="3525" spans="1:13" x14ac:dyDescent="0.25">
      <c r="A3525" t="s">
        <v>13565</v>
      </c>
      <c r="B3525" s="18">
        <v>8.5</v>
      </c>
      <c r="C3525" s="30"/>
      <c r="D3525" s="30"/>
      <c r="E3525" s="21" t="str">
        <f>IFERROR(VLOOKUP(A3525,'RTZ255'!A:D,4,),"")</f>
        <v/>
      </c>
      <c r="F3525" t="s">
        <v>13566</v>
      </c>
      <c r="G3525" t="s">
        <v>13567</v>
      </c>
      <c r="H3525" t="s">
        <v>7</v>
      </c>
      <c r="I3525" t="s">
        <v>13287</v>
      </c>
      <c r="J3525" t="s">
        <v>1661</v>
      </c>
      <c r="K3525">
        <v>8.9999999999999993E-3</v>
      </c>
      <c r="L3525" t="s">
        <v>13568</v>
      </c>
      <c r="M3525" s="32" t="s">
        <v>11</v>
      </c>
    </row>
    <row r="3526" spans="1:13" x14ac:dyDescent="0.25">
      <c r="A3526" t="s">
        <v>13569</v>
      </c>
      <c r="B3526" s="18">
        <v>8.5</v>
      </c>
      <c r="C3526" s="30"/>
      <c r="D3526" s="30"/>
      <c r="E3526" s="21" t="str">
        <f>IFERROR(VLOOKUP(A3526,'RTZ255'!A:D,4,),"")</f>
        <v/>
      </c>
      <c r="F3526" t="s">
        <v>13570</v>
      </c>
      <c r="G3526" t="s">
        <v>13571</v>
      </c>
      <c r="H3526" t="s">
        <v>7</v>
      </c>
      <c r="I3526" t="s">
        <v>13287</v>
      </c>
      <c r="J3526" t="s">
        <v>1661</v>
      </c>
      <c r="K3526">
        <v>8.9999999999999993E-3</v>
      </c>
      <c r="L3526" t="s">
        <v>13572</v>
      </c>
      <c r="M3526" s="32" t="s">
        <v>11</v>
      </c>
    </row>
    <row r="3527" spans="1:13" x14ac:dyDescent="0.25">
      <c r="A3527" t="s">
        <v>13573</v>
      </c>
      <c r="B3527" s="18">
        <v>7.8</v>
      </c>
      <c r="C3527" s="30"/>
      <c r="D3527" s="30"/>
      <c r="E3527" s="21" t="str">
        <f>IFERROR(VLOOKUP(A3527,'RTZ255'!A:D,4,),"")</f>
        <v/>
      </c>
      <c r="F3527" t="s">
        <v>13574</v>
      </c>
      <c r="G3527" t="s">
        <v>13575</v>
      </c>
      <c r="H3527" t="s">
        <v>7</v>
      </c>
      <c r="I3527" t="s">
        <v>13287</v>
      </c>
      <c r="J3527" t="s">
        <v>1661</v>
      </c>
      <c r="K3527">
        <v>8.9999999999999993E-3</v>
      </c>
      <c r="L3527" t="s">
        <v>13576</v>
      </c>
      <c r="M3527" s="32" t="s">
        <v>11</v>
      </c>
    </row>
    <row r="3528" spans="1:13" x14ac:dyDescent="0.25">
      <c r="A3528" t="s">
        <v>13577</v>
      </c>
      <c r="B3528" s="18">
        <v>8.1</v>
      </c>
      <c r="C3528" s="30"/>
      <c r="D3528" s="30"/>
      <c r="E3528" s="21" t="str">
        <f>IFERROR(VLOOKUP(A3528,'RTZ255'!A:D,4,),"")</f>
        <v/>
      </c>
      <c r="F3528" t="s">
        <v>13578</v>
      </c>
      <c r="G3528" t="s">
        <v>13579</v>
      </c>
      <c r="H3528" t="s">
        <v>7</v>
      </c>
      <c r="I3528" t="s">
        <v>13287</v>
      </c>
      <c r="J3528" t="s">
        <v>1661</v>
      </c>
      <c r="K3528">
        <v>0.01</v>
      </c>
      <c r="L3528" t="s">
        <v>13580</v>
      </c>
      <c r="M3528" s="32" t="s">
        <v>11</v>
      </c>
    </row>
    <row r="3529" spans="1:13" x14ac:dyDescent="0.25">
      <c r="A3529" t="s">
        <v>13581</v>
      </c>
      <c r="B3529" s="18">
        <v>8.4</v>
      </c>
      <c r="C3529" s="30"/>
      <c r="D3529" s="30"/>
      <c r="E3529" s="21" t="str">
        <f>IFERROR(VLOOKUP(A3529,'RTZ255'!A:D,4,),"")</f>
        <v/>
      </c>
      <c r="F3529" t="s">
        <v>13582</v>
      </c>
      <c r="G3529" t="s">
        <v>13583</v>
      </c>
      <c r="H3529" t="s">
        <v>7</v>
      </c>
      <c r="I3529" t="s">
        <v>13287</v>
      </c>
      <c r="J3529" t="s">
        <v>1661</v>
      </c>
      <c r="K3529">
        <v>0.01</v>
      </c>
      <c r="L3529" t="s">
        <v>13584</v>
      </c>
      <c r="M3529" s="32" t="s">
        <v>11</v>
      </c>
    </row>
    <row r="3530" spans="1:13" x14ac:dyDescent="0.25">
      <c r="A3530" t="s">
        <v>13585</v>
      </c>
      <c r="B3530" s="18">
        <v>8.5</v>
      </c>
      <c r="C3530" s="30"/>
      <c r="D3530" s="30"/>
      <c r="E3530" s="21" t="str">
        <f>IFERROR(VLOOKUP(A3530,'RTZ255'!A:D,4,),"")</f>
        <v/>
      </c>
      <c r="F3530" t="s">
        <v>13586</v>
      </c>
      <c r="G3530" t="s">
        <v>13587</v>
      </c>
      <c r="H3530" t="s">
        <v>7</v>
      </c>
      <c r="I3530" t="s">
        <v>13287</v>
      </c>
      <c r="J3530" t="s">
        <v>1661</v>
      </c>
      <c r="K3530">
        <v>0.01</v>
      </c>
      <c r="L3530" t="s">
        <v>13588</v>
      </c>
      <c r="M3530" s="32" t="s">
        <v>11</v>
      </c>
    </row>
    <row r="3531" spans="1:13" x14ac:dyDescent="0.25">
      <c r="A3531" t="s">
        <v>13589</v>
      </c>
      <c r="B3531" s="18">
        <v>8.6999999999999993</v>
      </c>
      <c r="C3531" s="30"/>
      <c r="D3531" s="30"/>
      <c r="E3531" s="21" t="str">
        <f>IFERROR(VLOOKUP(A3531,'RTZ255'!A:D,4,),"")</f>
        <v/>
      </c>
      <c r="F3531" t="s">
        <v>13590</v>
      </c>
      <c r="G3531" t="s">
        <v>13591</v>
      </c>
      <c r="H3531" t="s">
        <v>7</v>
      </c>
      <c r="I3531" t="s">
        <v>13287</v>
      </c>
      <c r="J3531" t="s">
        <v>1661</v>
      </c>
      <c r="K3531">
        <v>0.01</v>
      </c>
      <c r="L3531" t="s">
        <v>13592</v>
      </c>
      <c r="M3531" s="32" t="s">
        <v>11</v>
      </c>
    </row>
    <row r="3532" spans="1:13" x14ac:dyDescent="0.25">
      <c r="A3532" t="s">
        <v>13593</v>
      </c>
      <c r="B3532" s="18">
        <v>10</v>
      </c>
      <c r="C3532" s="30"/>
      <c r="D3532" s="30"/>
      <c r="E3532" s="21" t="str">
        <f>IFERROR(VLOOKUP(A3532,'RTZ255'!A:D,4,),"")</f>
        <v/>
      </c>
      <c r="F3532" t="s">
        <v>13594</v>
      </c>
      <c r="G3532" t="s">
        <v>13595</v>
      </c>
      <c r="H3532" t="s">
        <v>7</v>
      </c>
      <c r="I3532" t="s">
        <v>13287</v>
      </c>
      <c r="J3532" t="s">
        <v>1661</v>
      </c>
      <c r="K3532">
        <v>1.0999999999999999E-2</v>
      </c>
      <c r="L3532" t="s">
        <v>13596</v>
      </c>
      <c r="M3532" s="32" t="s">
        <v>11</v>
      </c>
    </row>
    <row r="3533" spans="1:13" x14ac:dyDescent="0.25">
      <c r="A3533" t="s">
        <v>13597</v>
      </c>
      <c r="B3533" s="18">
        <v>9.5</v>
      </c>
      <c r="C3533" s="30"/>
      <c r="D3533" s="30"/>
      <c r="E3533" s="21" t="str">
        <f>IFERROR(VLOOKUP(A3533,'RTZ255'!A:D,4,),"")</f>
        <v/>
      </c>
      <c r="F3533" t="s">
        <v>13598</v>
      </c>
      <c r="G3533" t="s">
        <v>13599</v>
      </c>
      <c r="H3533" t="s">
        <v>7</v>
      </c>
      <c r="I3533" t="s">
        <v>13287</v>
      </c>
      <c r="J3533" t="s">
        <v>1661</v>
      </c>
      <c r="K3533">
        <v>1.2E-2</v>
      </c>
      <c r="L3533" t="s">
        <v>13600</v>
      </c>
      <c r="M3533" s="32" t="s">
        <v>11</v>
      </c>
    </row>
    <row r="3534" spans="1:13" x14ac:dyDescent="0.25">
      <c r="A3534" t="s">
        <v>13601</v>
      </c>
      <c r="B3534" s="18">
        <v>10.1</v>
      </c>
      <c r="C3534" s="30"/>
      <c r="D3534" s="30"/>
      <c r="E3534" s="21" t="str">
        <f>IFERROR(VLOOKUP(A3534,'RTZ255'!A:D,4,),"")</f>
        <v/>
      </c>
      <c r="F3534" t="s">
        <v>13602</v>
      </c>
      <c r="G3534" t="s">
        <v>13603</v>
      </c>
      <c r="H3534" t="s">
        <v>7</v>
      </c>
      <c r="I3534" t="s">
        <v>13287</v>
      </c>
      <c r="J3534" t="s">
        <v>1661</v>
      </c>
      <c r="K3534">
        <v>1.2999999999999999E-2</v>
      </c>
      <c r="L3534" t="s">
        <v>13604</v>
      </c>
      <c r="M3534" s="32" t="s">
        <v>11</v>
      </c>
    </row>
    <row r="3535" spans="1:13" x14ac:dyDescent="0.25">
      <c r="A3535" t="s">
        <v>13605</v>
      </c>
      <c r="B3535" s="18">
        <v>9.8000000000000007</v>
      </c>
      <c r="C3535" s="30"/>
      <c r="D3535" s="30"/>
      <c r="E3535" s="21" t="str">
        <f>IFERROR(VLOOKUP(A3535,'RTZ255'!A:D,4,),"")</f>
        <v/>
      </c>
      <c r="F3535" t="s">
        <v>13606</v>
      </c>
      <c r="G3535" t="s">
        <v>13607</v>
      </c>
      <c r="H3535" t="s">
        <v>7</v>
      </c>
      <c r="I3535" t="s">
        <v>13287</v>
      </c>
      <c r="J3535" t="s">
        <v>1661</v>
      </c>
      <c r="K3535">
        <v>1.2999999999999999E-2</v>
      </c>
      <c r="L3535" t="s">
        <v>13608</v>
      </c>
      <c r="M3535" s="32" t="s">
        <v>11</v>
      </c>
    </row>
    <row r="3536" spans="1:13" x14ac:dyDescent="0.25">
      <c r="A3536" t="s">
        <v>13609</v>
      </c>
      <c r="B3536" s="18">
        <v>11.1</v>
      </c>
      <c r="C3536" s="30"/>
      <c r="D3536" s="30"/>
      <c r="E3536" s="21" t="str">
        <f>IFERROR(VLOOKUP(A3536,'RTZ255'!A:D,4,),"")</f>
        <v/>
      </c>
      <c r="F3536" t="s">
        <v>13610</v>
      </c>
      <c r="G3536" t="s">
        <v>13611</v>
      </c>
      <c r="H3536" t="s">
        <v>7</v>
      </c>
      <c r="I3536" t="s">
        <v>13287</v>
      </c>
      <c r="J3536" t="s">
        <v>1661</v>
      </c>
      <c r="K3536">
        <v>2.1999999999999999E-2</v>
      </c>
      <c r="L3536" t="s">
        <v>13612</v>
      </c>
      <c r="M3536" s="32" t="s">
        <v>11</v>
      </c>
    </row>
    <row r="3537" spans="1:13" x14ac:dyDescent="0.25">
      <c r="A3537" t="s">
        <v>13613</v>
      </c>
      <c r="B3537" s="18">
        <v>10.4</v>
      </c>
      <c r="C3537" s="30"/>
      <c r="D3537" s="30"/>
      <c r="E3537" s="21" t="str">
        <f>IFERROR(VLOOKUP(A3537,'RTZ255'!A:D,4,),"")</f>
        <v/>
      </c>
      <c r="F3537" t="s">
        <v>13614</v>
      </c>
      <c r="G3537" t="s">
        <v>13615</v>
      </c>
      <c r="H3537" t="s">
        <v>7</v>
      </c>
      <c r="I3537" t="s">
        <v>13287</v>
      </c>
      <c r="J3537" t="s">
        <v>1661</v>
      </c>
      <c r="K3537">
        <v>2.1999999999999999E-2</v>
      </c>
      <c r="L3537" t="s">
        <v>13616</v>
      </c>
      <c r="M3537" s="32" t="s">
        <v>11</v>
      </c>
    </row>
    <row r="3538" spans="1:13" x14ac:dyDescent="0.25">
      <c r="A3538" t="s">
        <v>13617</v>
      </c>
      <c r="B3538" s="18">
        <v>10.4</v>
      </c>
      <c r="C3538" s="30"/>
      <c r="D3538" s="30"/>
      <c r="E3538" s="21" t="str">
        <f>IFERROR(VLOOKUP(A3538,'RTZ255'!A:D,4,),"")</f>
        <v/>
      </c>
      <c r="F3538" t="s">
        <v>13618</v>
      </c>
      <c r="G3538" t="s">
        <v>13619</v>
      </c>
      <c r="H3538" t="s">
        <v>7</v>
      </c>
      <c r="I3538" t="s">
        <v>13287</v>
      </c>
      <c r="J3538" t="s">
        <v>1661</v>
      </c>
      <c r="K3538">
        <v>2.3E-2</v>
      </c>
      <c r="L3538" t="s">
        <v>13620</v>
      </c>
      <c r="M3538" s="32" t="s">
        <v>11</v>
      </c>
    </row>
    <row r="3539" spans="1:13" x14ac:dyDescent="0.25">
      <c r="A3539" t="s">
        <v>13621</v>
      </c>
      <c r="B3539" s="18">
        <v>11.9</v>
      </c>
      <c r="C3539" s="30"/>
      <c r="D3539" s="30"/>
      <c r="E3539" s="21" t="str">
        <f>IFERROR(VLOOKUP(A3539,'RTZ255'!A:D,4,),"")</f>
        <v/>
      </c>
      <c r="F3539" t="s">
        <v>13622</v>
      </c>
      <c r="G3539" t="s">
        <v>13623</v>
      </c>
      <c r="H3539" t="s">
        <v>7</v>
      </c>
      <c r="I3539" t="s">
        <v>13287</v>
      </c>
      <c r="J3539" t="s">
        <v>1661</v>
      </c>
      <c r="K3539">
        <v>2.9000000000000001E-2</v>
      </c>
      <c r="L3539" t="s">
        <v>13624</v>
      </c>
      <c r="M3539" s="32" t="s">
        <v>11</v>
      </c>
    </row>
    <row r="3540" spans="1:13" x14ac:dyDescent="0.25">
      <c r="A3540" t="s">
        <v>13625</v>
      </c>
      <c r="B3540" s="18">
        <v>12.6</v>
      </c>
      <c r="C3540" s="30"/>
      <c r="D3540" s="30"/>
      <c r="E3540" s="21" t="str">
        <f>IFERROR(VLOOKUP(A3540,'RTZ255'!A:D,4,),"")</f>
        <v/>
      </c>
      <c r="F3540" t="s">
        <v>13626</v>
      </c>
      <c r="G3540" t="s">
        <v>13627</v>
      </c>
      <c r="H3540" t="s">
        <v>7</v>
      </c>
      <c r="I3540" t="s">
        <v>13287</v>
      </c>
      <c r="J3540" t="s">
        <v>1661</v>
      </c>
      <c r="K3540">
        <v>2.9000000000000001E-2</v>
      </c>
      <c r="L3540" t="s">
        <v>13628</v>
      </c>
      <c r="M3540" s="32" t="s">
        <v>11</v>
      </c>
    </row>
    <row r="3541" spans="1:13" x14ac:dyDescent="0.25">
      <c r="A3541" t="s">
        <v>13629</v>
      </c>
      <c r="B3541" s="18">
        <v>12.7</v>
      </c>
      <c r="C3541" s="30"/>
      <c r="D3541" s="30"/>
      <c r="E3541" s="21" t="str">
        <f>IFERROR(VLOOKUP(A3541,'RTZ255'!A:D,4,),"")</f>
        <v/>
      </c>
      <c r="F3541" t="s">
        <v>13630</v>
      </c>
      <c r="G3541" t="s">
        <v>13631</v>
      </c>
      <c r="H3541" t="s">
        <v>7</v>
      </c>
      <c r="I3541" t="s">
        <v>13287</v>
      </c>
      <c r="J3541" t="s">
        <v>1661</v>
      </c>
      <c r="K3541">
        <v>0.03</v>
      </c>
      <c r="L3541" t="s">
        <v>13632</v>
      </c>
      <c r="M3541" s="32" t="s">
        <v>11</v>
      </c>
    </row>
    <row r="3542" spans="1:13" x14ac:dyDescent="0.25">
      <c r="A3542" t="s">
        <v>13633</v>
      </c>
      <c r="B3542" s="18">
        <v>13.7</v>
      </c>
      <c r="C3542" s="30"/>
      <c r="D3542" s="30"/>
      <c r="E3542" s="21" t="str">
        <f>IFERROR(VLOOKUP(A3542,'RTZ255'!A:D,4,),"")</f>
        <v/>
      </c>
      <c r="F3542" t="s">
        <v>13634</v>
      </c>
      <c r="G3542" t="s">
        <v>13635</v>
      </c>
      <c r="H3542" t="s">
        <v>7</v>
      </c>
      <c r="I3542" t="s">
        <v>13287</v>
      </c>
      <c r="J3542" t="s">
        <v>1661</v>
      </c>
      <c r="K3542">
        <v>3.5999999999999997E-2</v>
      </c>
      <c r="L3542" t="s">
        <v>13636</v>
      </c>
      <c r="M3542" s="32" t="s">
        <v>11</v>
      </c>
    </row>
    <row r="3543" spans="1:13" x14ac:dyDescent="0.25">
      <c r="A3543" t="s">
        <v>13637</v>
      </c>
      <c r="B3543" s="18">
        <v>18.399999999999999</v>
      </c>
      <c r="C3543" s="30"/>
      <c r="D3543" s="30"/>
      <c r="E3543" s="21" t="str">
        <f>IFERROR(VLOOKUP(A3543,'RTZ255'!A:D,4,),"")</f>
        <v/>
      </c>
      <c r="F3543" t="s">
        <v>13638</v>
      </c>
      <c r="G3543" t="s">
        <v>13639</v>
      </c>
      <c r="H3543" t="s">
        <v>7</v>
      </c>
      <c r="I3543" t="s">
        <v>13287</v>
      </c>
      <c r="J3543" t="s">
        <v>1661</v>
      </c>
      <c r="K3543">
        <v>5.3999999999999999E-2</v>
      </c>
      <c r="L3543" t="s">
        <v>13640</v>
      </c>
      <c r="M3543" s="32" t="s">
        <v>11</v>
      </c>
    </row>
    <row r="3544" spans="1:13" x14ac:dyDescent="0.25">
      <c r="A3544" t="s">
        <v>13641</v>
      </c>
      <c r="B3544" s="18">
        <v>18.899999999999999</v>
      </c>
      <c r="C3544" s="30"/>
      <c r="D3544" s="30"/>
      <c r="E3544" s="21" t="str">
        <f>IFERROR(VLOOKUP(A3544,'RTZ255'!A:D,4,),"")</f>
        <v/>
      </c>
      <c r="F3544" t="s">
        <v>13642</v>
      </c>
      <c r="G3544" t="s">
        <v>13643</v>
      </c>
      <c r="H3544" t="s">
        <v>7</v>
      </c>
      <c r="I3544" t="s">
        <v>13287</v>
      </c>
      <c r="J3544" t="s">
        <v>1661</v>
      </c>
      <c r="K3544">
        <v>6.0999999999999999E-2</v>
      </c>
      <c r="L3544" t="s">
        <v>13644</v>
      </c>
      <c r="M3544" s="32" t="s">
        <v>11</v>
      </c>
    </row>
    <row r="3545" spans="1:13" x14ac:dyDescent="0.25">
      <c r="A3545" t="s">
        <v>13645</v>
      </c>
      <c r="B3545" s="18">
        <v>24.3</v>
      </c>
      <c r="C3545" s="30"/>
      <c r="D3545" s="30"/>
      <c r="E3545" s="21" t="str">
        <f>IFERROR(VLOOKUP(A3545,'RTZ255'!A:D,4,),"")</f>
        <v/>
      </c>
      <c r="F3545" t="s">
        <v>13646</v>
      </c>
      <c r="G3545" t="s">
        <v>13647</v>
      </c>
      <c r="H3545" t="s">
        <v>7</v>
      </c>
      <c r="I3545" t="s">
        <v>13287</v>
      </c>
      <c r="J3545" t="s">
        <v>1661</v>
      </c>
      <c r="K3545">
        <v>8.6999999999999994E-2</v>
      </c>
      <c r="L3545" t="s">
        <v>13648</v>
      </c>
      <c r="M3545" s="32" t="s">
        <v>11</v>
      </c>
    </row>
    <row r="3546" spans="1:13" x14ac:dyDescent="0.25">
      <c r="A3546" t="s">
        <v>13649</v>
      </c>
      <c r="B3546" s="18">
        <v>26</v>
      </c>
      <c r="C3546" s="30"/>
      <c r="D3546" s="30"/>
      <c r="E3546" s="21" t="str">
        <f>IFERROR(VLOOKUP(A3546,'RTZ255'!A:D,4,),"")</f>
        <v/>
      </c>
      <c r="F3546" t="s">
        <v>13650</v>
      </c>
      <c r="G3546" t="s">
        <v>13651</v>
      </c>
      <c r="H3546" t="s">
        <v>7</v>
      </c>
      <c r="I3546" t="s">
        <v>13287</v>
      </c>
      <c r="J3546" t="s">
        <v>1661</v>
      </c>
      <c r="K3546">
        <v>0.10199999999999999</v>
      </c>
      <c r="L3546" t="s">
        <v>13652</v>
      </c>
      <c r="M3546" s="32" t="s">
        <v>11</v>
      </c>
    </row>
    <row r="3547" spans="1:13" x14ac:dyDescent="0.25">
      <c r="A3547" t="s">
        <v>13653</v>
      </c>
      <c r="B3547" s="18">
        <v>32.5</v>
      </c>
      <c r="C3547" s="30"/>
      <c r="D3547" s="30"/>
      <c r="E3547" s="21" t="str">
        <f>IFERROR(VLOOKUP(A3547,'RTZ255'!A:D,4,),"")</f>
        <v/>
      </c>
      <c r="F3547" t="s">
        <v>13654</v>
      </c>
      <c r="G3547" t="s">
        <v>13655</v>
      </c>
      <c r="H3547" t="s">
        <v>7</v>
      </c>
      <c r="I3547" t="s">
        <v>13287</v>
      </c>
      <c r="J3547" t="s">
        <v>1661</v>
      </c>
      <c r="K3547">
        <v>0.10199999999999999</v>
      </c>
      <c r="L3547" t="s">
        <v>13656</v>
      </c>
      <c r="M3547" s="32" t="s">
        <v>11</v>
      </c>
    </row>
    <row r="3548" spans="1:13" x14ac:dyDescent="0.25">
      <c r="A3548" t="s">
        <v>13657</v>
      </c>
      <c r="B3548" s="18">
        <v>36</v>
      </c>
      <c r="C3548" s="30"/>
      <c r="D3548" s="30"/>
      <c r="E3548" s="21" t="str">
        <f>IFERROR(VLOOKUP(A3548,'RTZ255'!A:D,4,),"")</f>
        <v/>
      </c>
      <c r="F3548" t="s">
        <v>13658</v>
      </c>
      <c r="G3548" t="s">
        <v>13659</v>
      </c>
      <c r="H3548" t="s">
        <v>7</v>
      </c>
      <c r="I3548" t="s">
        <v>13287</v>
      </c>
      <c r="J3548" t="s">
        <v>1661</v>
      </c>
      <c r="K3548">
        <v>0.14000000000000001</v>
      </c>
      <c r="L3548" t="s">
        <v>13660</v>
      </c>
      <c r="M3548" s="32" t="s">
        <v>11</v>
      </c>
    </row>
    <row r="3549" spans="1:13" x14ac:dyDescent="0.25">
      <c r="A3549" t="s">
        <v>13661</v>
      </c>
      <c r="B3549" s="18">
        <v>37.4</v>
      </c>
      <c r="C3549" s="30"/>
      <c r="D3549" s="30"/>
      <c r="E3549" s="21" t="str">
        <f>IFERROR(VLOOKUP(A3549,'RTZ255'!A:D,4,),"")</f>
        <v/>
      </c>
      <c r="F3549" t="s">
        <v>13662</v>
      </c>
      <c r="G3549" t="s">
        <v>13663</v>
      </c>
      <c r="H3549" t="s">
        <v>7</v>
      </c>
      <c r="I3549" t="s">
        <v>13287</v>
      </c>
      <c r="J3549" t="s">
        <v>1661</v>
      </c>
      <c r="K3549">
        <v>0.14000000000000001</v>
      </c>
      <c r="L3549" t="s">
        <v>13664</v>
      </c>
      <c r="M3549" s="32" t="s">
        <v>11</v>
      </c>
    </row>
    <row r="3550" spans="1:13" x14ac:dyDescent="0.25">
      <c r="A3550" t="s">
        <v>13665</v>
      </c>
      <c r="B3550" s="18">
        <v>38.5</v>
      </c>
      <c r="C3550" s="30"/>
      <c r="D3550" s="30"/>
      <c r="E3550" s="21" t="str">
        <f>IFERROR(VLOOKUP(A3550,'RTZ255'!A:D,4,),"")</f>
        <v/>
      </c>
      <c r="F3550" t="s">
        <v>13666</v>
      </c>
      <c r="G3550" t="s">
        <v>13667</v>
      </c>
      <c r="H3550" t="s">
        <v>7</v>
      </c>
      <c r="I3550" t="s">
        <v>13287</v>
      </c>
      <c r="J3550" t="s">
        <v>1661</v>
      </c>
      <c r="K3550">
        <v>0.161</v>
      </c>
      <c r="L3550" t="s">
        <v>13668</v>
      </c>
      <c r="M3550" s="32" t="s">
        <v>11</v>
      </c>
    </row>
    <row r="3551" spans="1:13" x14ac:dyDescent="0.25">
      <c r="A3551" t="s">
        <v>13669</v>
      </c>
      <c r="B3551" s="18">
        <v>85.6</v>
      </c>
      <c r="C3551" s="30"/>
      <c r="D3551" s="30"/>
      <c r="E3551" s="21" t="str">
        <f>IFERROR(VLOOKUP(A3551,'RTZ255'!A:D,4,),"")</f>
        <v/>
      </c>
      <c r="F3551" t="s">
        <v>13670</v>
      </c>
      <c r="G3551" t="s">
        <v>13671</v>
      </c>
      <c r="H3551" t="s">
        <v>7</v>
      </c>
      <c r="I3551" t="s">
        <v>13287</v>
      </c>
      <c r="J3551" t="s">
        <v>1661</v>
      </c>
      <c r="K3551">
        <v>0.253</v>
      </c>
      <c r="L3551" t="s">
        <v>13672</v>
      </c>
      <c r="M3551" s="32" t="s">
        <v>11</v>
      </c>
    </row>
    <row r="3552" spans="1:13" x14ac:dyDescent="0.25">
      <c r="A3552" t="s">
        <v>13673</v>
      </c>
      <c r="B3552" s="18">
        <v>108.5</v>
      </c>
      <c r="C3552" s="30"/>
      <c r="D3552" s="30"/>
      <c r="E3552" s="21" t="str">
        <f>IFERROR(VLOOKUP(A3552,'RTZ255'!A:D,4,),"")</f>
        <v/>
      </c>
      <c r="F3552" t="s">
        <v>13674</v>
      </c>
      <c r="G3552" t="s">
        <v>13675</v>
      </c>
      <c r="H3552" t="s">
        <v>7</v>
      </c>
      <c r="I3552" t="s">
        <v>13287</v>
      </c>
      <c r="J3552" t="s">
        <v>1661</v>
      </c>
      <c r="K3552">
        <v>0.34599999999999997</v>
      </c>
      <c r="L3552" t="s">
        <v>13676</v>
      </c>
      <c r="M3552" s="32" t="s">
        <v>11</v>
      </c>
    </row>
    <row r="3553" spans="1:13" x14ac:dyDescent="0.25">
      <c r="A3553" t="s">
        <v>13677</v>
      </c>
      <c r="B3553" s="18">
        <v>154.30000000000001</v>
      </c>
      <c r="C3553" s="30"/>
      <c r="D3553" s="30"/>
      <c r="E3553" s="21" t="str">
        <f>IFERROR(VLOOKUP(A3553,'RTZ255'!A:D,4,),"")</f>
        <v/>
      </c>
      <c r="F3553" t="s">
        <v>13678</v>
      </c>
      <c r="G3553" t="s">
        <v>13679</v>
      </c>
      <c r="H3553" t="s">
        <v>7</v>
      </c>
      <c r="I3553" t="s">
        <v>13287</v>
      </c>
      <c r="J3553" t="s">
        <v>1661</v>
      </c>
      <c r="K3553">
        <v>0.49</v>
      </c>
      <c r="L3553" t="s">
        <v>13680</v>
      </c>
      <c r="M3553" s="32" t="s">
        <v>11</v>
      </c>
    </row>
    <row r="3554" spans="1:13" x14ac:dyDescent="0.25">
      <c r="A3554" t="s">
        <v>13681</v>
      </c>
      <c r="B3554" s="18">
        <v>264.2</v>
      </c>
      <c r="C3554" s="30"/>
      <c r="D3554" s="30"/>
      <c r="E3554" s="21" t="str">
        <f>IFERROR(VLOOKUP(A3554,'RTZ255'!A:D,4,),"")</f>
        <v/>
      </c>
      <c r="F3554" t="s">
        <v>13682</v>
      </c>
      <c r="G3554" t="s">
        <v>13683</v>
      </c>
      <c r="H3554" t="s">
        <v>7</v>
      </c>
      <c r="I3554" t="s">
        <v>13287</v>
      </c>
      <c r="J3554" t="s">
        <v>1661</v>
      </c>
      <c r="K3554">
        <v>1.5</v>
      </c>
      <c r="L3554" t="s">
        <v>13684</v>
      </c>
      <c r="M3554" s="32" t="s">
        <v>11</v>
      </c>
    </row>
    <row r="3555" spans="1:13" x14ac:dyDescent="0.25">
      <c r="A3555" t="s">
        <v>13685</v>
      </c>
      <c r="B3555" s="18">
        <v>551.20000000000005</v>
      </c>
      <c r="C3555" s="30"/>
      <c r="D3555" s="30"/>
      <c r="E3555" s="21" t="str">
        <f>IFERROR(VLOOKUP(A3555,'RTZ255'!A:D,4,),"")</f>
        <v/>
      </c>
      <c r="F3555" t="s">
        <v>13686</v>
      </c>
      <c r="G3555" t="s">
        <v>13687</v>
      </c>
      <c r="H3555" t="s">
        <v>7</v>
      </c>
      <c r="I3555" t="s">
        <v>13287</v>
      </c>
      <c r="J3555" t="s">
        <v>1661</v>
      </c>
      <c r="K3555">
        <v>2.8</v>
      </c>
      <c r="L3555" t="s">
        <v>13688</v>
      </c>
      <c r="M3555" s="32" t="s">
        <v>11</v>
      </c>
    </row>
    <row r="3556" spans="1:13" x14ac:dyDescent="0.25">
      <c r="A3556" t="s">
        <v>13689</v>
      </c>
      <c r="B3556" s="18">
        <v>149.30000000000001</v>
      </c>
      <c r="C3556" s="30"/>
      <c r="D3556" s="30"/>
      <c r="E3556" s="21" t="str">
        <f>IFERROR(VLOOKUP(A3556,'RTZ255'!A:D,4,),"")</f>
        <v/>
      </c>
      <c r="F3556" t="s">
        <v>13690</v>
      </c>
      <c r="G3556" t="s">
        <v>13691</v>
      </c>
      <c r="H3556" t="s">
        <v>7</v>
      </c>
      <c r="I3556" t="s">
        <v>13287</v>
      </c>
      <c r="J3556" t="s">
        <v>1661</v>
      </c>
      <c r="K3556">
        <v>0.45300000000000001</v>
      </c>
      <c r="L3556" t="s">
        <v>13692</v>
      </c>
      <c r="M3556" s="32" t="s">
        <v>11</v>
      </c>
    </row>
    <row r="3557" spans="1:13" x14ac:dyDescent="0.25">
      <c r="A3557" t="s">
        <v>13693</v>
      </c>
      <c r="B3557" s="18">
        <v>108.7</v>
      </c>
      <c r="C3557" s="30"/>
      <c r="D3557" s="30"/>
      <c r="E3557" s="21" t="str">
        <f>IFERROR(VLOOKUP(A3557,'RTZ255'!A:D,4,),"")</f>
        <v/>
      </c>
      <c r="F3557" t="s">
        <v>13694</v>
      </c>
      <c r="G3557" t="s">
        <v>13695</v>
      </c>
      <c r="H3557" t="s">
        <v>7</v>
      </c>
      <c r="I3557" t="s">
        <v>13287</v>
      </c>
      <c r="J3557" t="s">
        <v>1661</v>
      </c>
      <c r="K3557">
        <v>0.25</v>
      </c>
      <c r="L3557" t="s">
        <v>13696</v>
      </c>
      <c r="M3557" s="32" t="s">
        <v>11</v>
      </c>
    </row>
    <row r="3558" spans="1:13" x14ac:dyDescent="0.25">
      <c r="A3558" t="s">
        <v>13697</v>
      </c>
      <c r="B3558" s="18">
        <v>12.7</v>
      </c>
      <c r="C3558" s="30"/>
      <c r="D3558" s="30"/>
      <c r="E3558" s="21" t="str">
        <f>IFERROR(VLOOKUP(A3558,'RTZ255'!A:D,4,),"")</f>
        <v/>
      </c>
      <c r="F3558" t="s">
        <v>13698</v>
      </c>
      <c r="G3558" t="s">
        <v>13699</v>
      </c>
      <c r="H3558" t="s">
        <v>7</v>
      </c>
      <c r="I3558" t="s">
        <v>13287</v>
      </c>
      <c r="J3558" t="s">
        <v>1661</v>
      </c>
      <c r="K3558">
        <v>5.0000000000000001E-3</v>
      </c>
      <c r="L3558" t="s">
        <v>13700</v>
      </c>
      <c r="M3558" s="32" t="s">
        <v>11</v>
      </c>
    </row>
    <row r="3559" spans="1:13" x14ac:dyDescent="0.25">
      <c r="A3559" t="s">
        <v>13701</v>
      </c>
      <c r="B3559" s="18">
        <v>11.3</v>
      </c>
      <c r="C3559" s="30"/>
      <c r="D3559" s="30"/>
      <c r="E3559" s="21" t="str">
        <f>IFERROR(VLOOKUP(A3559,'RTZ255'!A:D,4,),"")</f>
        <v/>
      </c>
      <c r="F3559" t="s">
        <v>13702</v>
      </c>
      <c r="G3559" t="s">
        <v>13703</v>
      </c>
      <c r="H3559" t="s">
        <v>7</v>
      </c>
      <c r="I3559" t="s">
        <v>13287</v>
      </c>
      <c r="J3559" t="s">
        <v>1661</v>
      </c>
      <c r="K3559">
        <v>8.9999999999999993E-3</v>
      </c>
      <c r="L3559" t="s">
        <v>13704</v>
      </c>
      <c r="M3559" s="32" t="s">
        <v>11</v>
      </c>
    </row>
    <row r="3560" spans="1:13" x14ac:dyDescent="0.25">
      <c r="A3560" t="s">
        <v>13705</v>
      </c>
      <c r="B3560" s="18">
        <v>14.1</v>
      </c>
      <c r="C3560" s="30"/>
      <c r="D3560" s="30"/>
      <c r="E3560" s="21" t="str">
        <f>IFERROR(VLOOKUP(A3560,'RTZ255'!A:D,4,),"")</f>
        <v/>
      </c>
      <c r="F3560" t="s">
        <v>13706</v>
      </c>
      <c r="G3560" t="s">
        <v>13707</v>
      </c>
      <c r="H3560" t="s">
        <v>7</v>
      </c>
      <c r="I3560" t="s">
        <v>13287</v>
      </c>
      <c r="J3560" t="s">
        <v>1661</v>
      </c>
      <c r="K3560">
        <v>0.01</v>
      </c>
      <c r="L3560" t="s">
        <v>13708</v>
      </c>
      <c r="M3560" s="32" t="s">
        <v>11</v>
      </c>
    </row>
    <row r="3561" spans="1:13" x14ac:dyDescent="0.25">
      <c r="A3561" t="s">
        <v>13709</v>
      </c>
      <c r="B3561" s="18">
        <v>15.4</v>
      </c>
      <c r="C3561" s="30"/>
      <c r="D3561" s="30"/>
      <c r="E3561" s="21" t="str">
        <f>IFERROR(VLOOKUP(A3561,'RTZ255'!A:D,4,),"")</f>
        <v/>
      </c>
      <c r="F3561" t="s">
        <v>13710</v>
      </c>
      <c r="G3561" t="s">
        <v>13711</v>
      </c>
      <c r="H3561" t="s">
        <v>7</v>
      </c>
      <c r="I3561" t="s">
        <v>13287</v>
      </c>
      <c r="J3561" t="s">
        <v>1661</v>
      </c>
      <c r="K3561">
        <v>1.4E-2</v>
      </c>
      <c r="L3561" t="s">
        <v>13712</v>
      </c>
      <c r="M3561" s="32" t="s">
        <v>11</v>
      </c>
    </row>
    <row r="3562" spans="1:13" x14ac:dyDescent="0.25">
      <c r="A3562" t="s">
        <v>13713</v>
      </c>
      <c r="B3562" s="18">
        <v>15.4</v>
      </c>
      <c r="C3562" s="30"/>
      <c r="D3562" s="30"/>
      <c r="E3562" s="21" t="str">
        <f>IFERROR(VLOOKUP(A3562,'RTZ255'!A:D,4,),"")</f>
        <v/>
      </c>
      <c r="F3562" t="s">
        <v>13714</v>
      </c>
      <c r="G3562" t="s">
        <v>13715</v>
      </c>
      <c r="H3562" t="s">
        <v>7</v>
      </c>
      <c r="I3562" t="s">
        <v>13287</v>
      </c>
      <c r="J3562" t="s">
        <v>1661</v>
      </c>
      <c r="K3562">
        <v>1.2999999999999999E-2</v>
      </c>
      <c r="L3562" t="s">
        <v>13716</v>
      </c>
      <c r="M3562" s="32" t="s">
        <v>11</v>
      </c>
    </row>
    <row r="3563" spans="1:13" x14ac:dyDescent="0.25">
      <c r="A3563" t="s">
        <v>13717</v>
      </c>
      <c r="B3563" s="18">
        <v>17.3</v>
      </c>
      <c r="C3563" s="30"/>
      <c r="D3563" s="30"/>
      <c r="E3563" s="21" t="str">
        <f>IFERROR(VLOOKUP(A3563,'RTZ255'!A:D,4,),"")</f>
        <v/>
      </c>
      <c r="F3563" t="s">
        <v>13718</v>
      </c>
      <c r="G3563" t="s">
        <v>13719</v>
      </c>
      <c r="H3563" t="s">
        <v>7</v>
      </c>
      <c r="I3563" t="s">
        <v>13287</v>
      </c>
      <c r="J3563" t="s">
        <v>1661</v>
      </c>
      <c r="K3563">
        <v>2.1999999999999999E-2</v>
      </c>
      <c r="L3563" t="s">
        <v>13720</v>
      </c>
      <c r="M3563" s="32" t="s">
        <v>11</v>
      </c>
    </row>
    <row r="3564" spans="1:13" x14ac:dyDescent="0.25">
      <c r="A3564" t="s">
        <v>13721</v>
      </c>
      <c r="B3564" s="18">
        <v>17.3</v>
      </c>
      <c r="C3564" s="30"/>
      <c r="D3564" s="30"/>
      <c r="E3564" s="21" t="str">
        <f>IFERROR(VLOOKUP(A3564,'RTZ255'!A:D,4,),"")</f>
        <v/>
      </c>
      <c r="F3564" t="s">
        <v>13722</v>
      </c>
      <c r="G3564" t="s">
        <v>13723</v>
      </c>
      <c r="H3564" t="s">
        <v>7</v>
      </c>
      <c r="I3564" t="s">
        <v>13287</v>
      </c>
      <c r="J3564" t="s">
        <v>1661</v>
      </c>
      <c r="K3564">
        <v>2.3E-2</v>
      </c>
      <c r="L3564" t="s">
        <v>13724</v>
      </c>
      <c r="M3564" s="32" t="s">
        <v>11</v>
      </c>
    </row>
    <row r="3565" spans="1:13" x14ac:dyDescent="0.25">
      <c r="A3565" t="s">
        <v>13725</v>
      </c>
      <c r="B3565" s="18">
        <v>19.3</v>
      </c>
      <c r="C3565" s="30"/>
      <c r="D3565" s="30"/>
      <c r="E3565" s="21" t="str">
        <f>IFERROR(VLOOKUP(A3565,'RTZ255'!A:D,4,),"")</f>
        <v/>
      </c>
      <c r="F3565" t="s">
        <v>13726</v>
      </c>
      <c r="G3565" t="s">
        <v>13727</v>
      </c>
      <c r="H3565" t="s">
        <v>7</v>
      </c>
      <c r="I3565" t="s">
        <v>13287</v>
      </c>
      <c r="J3565" t="s">
        <v>1661</v>
      </c>
      <c r="K3565">
        <v>2.5999999999999999E-2</v>
      </c>
      <c r="L3565" t="s">
        <v>13728</v>
      </c>
      <c r="M3565" s="32" t="s">
        <v>11</v>
      </c>
    </row>
    <row r="3566" spans="1:13" x14ac:dyDescent="0.25">
      <c r="A3566" t="s">
        <v>13729</v>
      </c>
      <c r="B3566" s="18">
        <v>19.3</v>
      </c>
      <c r="C3566" s="30"/>
      <c r="D3566" s="30"/>
      <c r="E3566" s="21" t="str">
        <f>IFERROR(VLOOKUP(A3566,'RTZ255'!A:D,4,),"")</f>
        <v/>
      </c>
      <c r="F3566" t="s">
        <v>13730</v>
      </c>
      <c r="G3566" t="s">
        <v>13731</v>
      </c>
      <c r="H3566" t="s">
        <v>7</v>
      </c>
      <c r="I3566" t="s">
        <v>13287</v>
      </c>
      <c r="J3566" t="s">
        <v>1661</v>
      </c>
      <c r="K3566">
        <v>2.9000000000000001E-2</v>
      </c>
      <c r="L3566" t="s">
        <v>13732</v>
      </c>
      <c r="M3566" s="32" t="s">
        <v>11</v>
      </c>
    </row>
    <row r="3567" spans="1:13" x14ac:dyDescent="0.25">
      <c r="A3567" t="s">
        <v>13733</v>
      </c>
      <c r="B3567" s="18">
        <v>20.2</v>
      </c>
      <c r="C3567" s="30"/>
      <c r="D3567" s="30"/>
      <c r="E3567" s="21" t="str">
        <f>IFERROR(VLOOKUP(A3567,'RTZ255'!A:D,4,),"")</f>
        <v/>
      </c>
      <c r="F3567" t="s">
        <v>13734</v>
      </c>
      <c r="G3567" t="s">
        <v>13735</v>
      </c>
      <c r="H3567" t="s">
        <v>7</v>
      </c>
      <c r="I3567" t="s">
        <v>13287</v>
      </c>
      <c r="J3567" t="s">
        <v>1661</v>
      </c>
      <c r="K3567">
        <v>3.5999999999999997E-2</v>
      </c>
      <c r="L3567" t="s">
        <v>13736</v>
      </c>
      <c r="M3567" s="32" t="s">
        <v>11</v>
      </c>
    </row>
    <row r="3568" spans="1:13" x14ac:dyDescent="0.25">
      <c r="A3568" t="s">
        <v>13737</v>
      </c>
      <c r="B3568" s="18">
        <v>26.2</v>
      </c>
      <c r="C3568" s="30"/>
      <c r="D3568" s="30"/>
      <c r="E3568" s="21" t="str">
        <f>IFERROR(VLOOKUP(A3568,'RTZ255'!A:D,4,),"")</f>
        <v/>
      </c>
      <c r="F3568" t="s">
        <v>13738</v>
      </c>
      <c r="G3568" t="s">
        <v>13739</v>
      </c>
      <c r="H3568" t="s">
        <v>7</v>
      </c>
      <c r="I3568" t="s">
        <v>13287</v>
      </c>
      <c r="J3568" t="s">
        <v>1661</v>
      </c>
      <c r="K3568">
        <v>6.0999999999999999E-2</v>
      </c>
      <c r="L3568" t="s">
        <v>13740</v>
      </c>
      <c r="M3568" s="32" t="s">
        <v>11</v>
      </c>
    </row>
    <row r="3569" spans="1:13" x14ac:dyDescent="0.25">
      <c r="A3569" t="s">
        <v>13741</v>
      </c>
      <c r="B3569" s="18">
        <v>41</v>
      </c>
      <c r="C3569" s="30"/>
      <c r="D3569" s="30"/>
      <c r="E3569" s="21" t="str">
        <f>IFERROR(VLOOKUP(A3569,'RTZ255'!A:D,4,),"")</f>
        <v/>
      </c>
      <c r="F3569" t="s">
        <v>13742</v>
      </c>
      <c r="G3569" t="s">
        <v>13743</v>
      </c>
      <c r="H3569" t="s">
        <v>7</v>
      </c>
      <c r="I3569" t="s">
        <v>13287</v>
      </c>
      <c r="J3569" t="s">
        <v>1661</v>
      </c>
      <c r="K3569">
        <v>0.10199999999999999</v>
      </c>
      <c r="L3569" t="s">
        <v>13744</v>
      </c>
      <c r="M3569" s="32" t="s">
        <v>11</v>
      </c>
    </row>
    <row r="3570" spans="1:13" x14ac:dyDescent="0.25">
      <c r="A3570" t="s">
        <v>13745</v>
      </c>
      <c r="B3570" s="18">
        <v>49.6</v>
      </c>
      <c r="C3570" s="30"/>
      <c r="D3570" s="30"/>
      <c r="E3570" s="21" t="str">
        <f>IFERROR(VLOOKUP(A3570,'RTZ255'!A:D,4,),"")</f>
        <v/>
      </c>
      <c r="F3570" t="s">
        <v>13746</v>
      </c>
      <c r="G3570" t="s">
        <v>13747</v>
      </c>
      <c r="H3570" t="s">
        <v>7</v>
      </c>
      <c r="I3570" t="s">
        <v>13287</v>
      </c>
      <c r="J3570" t="s">
        <v>1661</v>
      </c>
      <c r="K3570">
        <v>0.161</v>
      </c>
      <c r="L3570" t="s">
        <v>13748</v>
      </c>
      <c r="M3570" s="32" t="s">
        <v>11</v>
      </c>
    </row>
    <row r="3571" spans="1:13" x14ac:dyDescent="0.25">
      <c r="A3571" t="s">
        <v>13749</v>
      </c>
      <c r="B3571" s="18">
        <v>99.2</v>
      </c>
      <c r="C3571" s="30"/>
      <c r="D3571" s="30"/>
      <c r="E3571" s="21" t="str">
        <f>IFERROR(VLOOKUP(A3571,'RTZ255'!A:D,4,),"")</f>
        <v/>
      </c>
      <c r="F3571" t="s">
        <v>13750</v>
      </c>
      <c r="G3571" t="s">
        <v>13751</v>
      </c>
      <c r="H3571" t="s">
        <v>7</v>
      </c>
      <c r="I3571" t="s">
        <v>13287</v>
      </c>
      <c r="J3571" t="s">
        <v>1661</v>
      </c>
      <c r="K3571">
        <v>0.248</v>
      </c>
      <c r="L3571" t="s">
        <v>13752</v>
      </c>
      <c r="M3571" s="32" t="s">
        <v>11</v>
      </c>
    </row>
    <row r="3572" spans="1:13" x14ac:dyDescent="0.25">
      <c r="A3572" t="s">
        <v>13753</v>
      </c>
      <c r="B3572" s="18">
        <v>124.1</v>
      </c>
      <c r="C3572" s="30"/>
      <c r="D3572" s="30"/>
      <c r="E3572" s="21" t="str">
        <f>IFERROR(VLOOKUP(A3572,'RTZ255'!A:D,4,),"")</f>
        <v/>
      </c>
      <c r="F3572" t="s">
        <v>13754</v>
      </c>
      <c r="G3572" t="s">
        <v>13755</v>
      </c>
      <c r="H3572" t="s">
        <v>7</v>
      </c>
      <c r="I3572" t="s">
        <v>13287</v>
      </c>
      <c r="J3572" t="s">
        <v>1661</v>
      </c>
      <c r="K3572">
        <v>0.40500000000000003</v>
      </c>
      <c r="L3572" t="s">
        <v>13756</v>
      </c>
      <c r="M3572" s="32" t="s">
        <v>11</v>
      </c>
    </row>
    <row r="3573" spans="1:13" x14ac:dyDescent="0.25">
      <c r="A3573" t="s">
        <v>13757</v>
      </c>
      <c r="B3573" s="18">
        <v>174.1</v>
      </c>
      <c r="C3573" s="30"/>
      <c r="D3573" s="30"/>
      <c r="E3573" s="21" t="str">
        <f>IFERROR(VLOOKUP(A3573,'RTZ255'!A:D,4,),"")</f>
        <v/>
      </c>
      <c r="F3573" t="s">
        <v>13758</v>
      </c>
      <c r="G3573" t="s">
        <v>13759</v>
      </c>
      <c r="H3573" t="s">
        <v>7</v>
      </c>
      <c r="I3573" t="s">
        <v>13287</v>
      </c>
      <c r="J3573" t="s">
        <v>1661</v>
      </c>
      <c r="K3573">
        <v>0.50700000000000001</v>
      </c>
      <c r="L3573" t="s">
        <v>13760</v>
      </c>
      <c r="M3573" s="32" t="s">
        <v>11</v>
      </c>
    </row>
    <row r="3574" spans="1:13" x14ac:dyDescent="0.25">
      <c r="A3574" t="s">
        <v>13761</v>
      </c>
      <c r="B3574" s="18">
        <v>11</v>
      </c>
      <c r="C3574" s="30"/>
      <c r="D3574" s="30"/>
      <c r="E3574" s="21" t="str">
        <f>IFERROR(VLOOKUP(A3574,'RTZ255'!A:D,4,),"")</f>
        <v/>
      </c>
      <c r="F3574" t="s">
        <v>13762</v>
      </c>
      <c r="G3574" t="s">
        <v>13763</v>
      </c>
      <c r="H3574" t="s">
        <v>7</v>
      </c>
      <c r="I3574" t="s">
        <v>13287</v>
      </c>
      <c r="J3574" t="s">
        <v>1661</v>
      </c>
      <c r="K3574">
        <v>0.01</v>
      </c>
      <c r="L3574" t="s">
        <v>13764</v>
      </c>
      <c r="M3574" s="32" t="s">
        <v>11</v>
      </c>
    </row>
    <row r="3575" spans="1:13" x14ac:dyDescent="0.25">
      <c r="A3575" t="s">
        <v>13765</v>
      </c>
      <c r="B3575" s="18">
        <v>12.4</v>
      </c>
      <c r="C3575" s="30"/>
      <c r="D3575" s="30"/>
      <c r="E3575" s="21" t="str">
        <f>IFERROR(VLOOKUP(A3575,'RTZ255'!A:D,4,),"")</f>
        <v/>
      </c>
      <c r="F3575" t="s">
        <v>13766</v>
      </c>
      <c r="G3575" t="s">
        <v>13767</v>
      </c>
      <c r="H3575" t="s">
        <v>7</v>
      </c>
      <c r="I3575" t="s">
        <v>13287</v>
      </c>
      <c r="J3575" t="s">
        <v>1661</v>
      </c>
      <c r="K3575">
        <v>1.0999999999999999E-2</v>
      </c>
      <c r="L3575" t="s">
        <v>13768</v>
      </c>
      <c r="M3575" s="32" t="s">
        <v>11</v>
      </c>
    </row>
    <row r="3576" spans="1:13" x14ac:dyDescent="0.25">
      <c r="A3576" t="s">
        <v>13769</v>
      </c>
      <c r="B3576" s="18">
        <v>15</v>
      </c>
      <c r="C3576" s="30"/>
      <c r="D3576" s="30"/>
      <c r="E3576" s="21" t="str">
        <f>IFERROR(VLOOKUP(A3576,'RTZ255'!A:D,4,),"")</f>
        <v/>
      </c>
      <c r="F3576" t="s">
        <v>13770</v>
      </c>
      <c r="G3576" t="s">
        <v>13771</v>
      </c>
      <c r="H3576" t="s">
        <v>7</v>
      </c>
      <c r="I3576" t="s">
        <v>13287</v>
      </c>
      <c r="J3576" t="s">
        <v>1661</v>
      </c>
      <c r="K3576">
        <v>1.4E-2</v>
      </c>
      <c r="L3576" t="s">
        <v>13772</v>
      </c>
      <c r="M3576" s="32" t="s">
        <v>11</v>
      </c>
    </row>
    <row r="3577" spans="1:13" x14ac:dyDescent="0.25">
      <c r="A3577" t="s">
        <v>13773</v>
      </c>
      <c r="B3577" s="18">
        <v>15.9</v>
      </c>
      <c r="C3577" s="30"/>
      <c r="D3577" s="30"/>
      <c r="E3577" s="21" t="str">
        <f>IFERROR(VLOOKUP(A3577,'RTZ255'!A:D,4,),"")</f>
        <v/>
      </c>
      <c r="F3577" t="s">
        <v>13774</v>
      </c>
      <c r="G3577" t="s">
        <v>13775</v>
      </c>
      <c r="H3577" t="s">
        <v>7</v>
      </c>
      <c r="I3577" t="s">
        <v>13287</v>
      </c>
      <c r="J3577" t="s">
        <v>1661</v>
      </c>
      <c r="K3577">
        <v>2.5000000000000001E-2</v>
      </c>
      <c r="L3577" t="s">
        <v>13776</v>
      </c>
      <c r="M3577" s="32" t="s">
        <v>11</v>
      </c>
    </row>
    <row r="3578" spans="1:13" x14ac:dyDescent="0.25">
      <c r="A3578" t="s">
        <v>13777</v>
      </c>
      <c r="B3578" s="18">
        <v>19.5</v>
      </c>
      <c r="C3578" s="30"/>
      <c r="D3578" s="30"/>
      <c r="E3578" s="21" t="str">
        <f>IFERROR(VLOOKUP(A3578,'RTZ255'!A:D,4,),"")</f>
        <v/>
      </c>
      <c r="F3578" t="s">
        <v>13778</v>
      </c>
      <c r="G3578" t="s">
        <v>13779</v>
      </c>
      <c r="H3578" t="s">
        <v>7</v>
      </c>
      <c r="I3578" t="s">
        <v>13287</v>
      </c>
      <c r="J3578" t="s">
        <v>1661</v>
      </c>
      <c r="K3578">
        <v>3.7999999999999999E-2</v>
      </c>
      <c r="L3578" t="s">
        <v>13780</v>
      </c>
      <c r="M3578" s="32" t="s">
        <v>11</v>
      </c>
    </row>
    <row r="3579" spans="1:13" x14ac:dyDescent="0.25">
      <c r="A3579" t="s">
        <v>13781</v>
      </c>
      <c r="B3579" s="18">
        <v>27</v>
      </c>
      <c r="C3579" s="30"/>
      <c r="D3579" s="30"/>
      <c r="E3579" s="21" t="str">
        <f>IFERROR(VLOOKUP(A3579,'RTZ255'!A:D,4,),"")</f>
        <v/>
      </c>
      <c r="F3579" t="s">
        <v>13782</v>
      </c>
      <c r="G3579" t="s">
        <v>13783</v>
      </c>
      <c r="H3579" t="s">
        <v>7</v>
      </c>
      <c r="I3579" t="s">
        <v>13287</v>
      </c>
      <c r="J3579" t="s">
        <v>1661</v>
      </c>
      <c r="K3579">
        <v>6.8000000000000005E-2</v>
      </c>
      <c r="L3579" t="s">
        <v>13784</v>
      </c>
      <c r="M3579" s="32" t="s">
        <v>11</v>
      </c>
    </row>
    <row r="3580" spans="1:13" x14ac:dyDescent="0.25">
      <c r="A3580" t="s">
        <v>13785</v>
      </c>
      <c r="B3580" s="18">
        <v>37.1</v>
      </c>
      <c r="C3580" s="30"/>
      <c r="D3580" s="30"/>
      <c r="E3580" s="21" t="str">
        <f>IFERROR(VLOOKUP(A3580,'RTZ255'!A:D,4,),"")</f>
        <v/>
      </c>
      <c r="F3580" t="s">
        <v>13786</v>
      </c>
      <c r="G3580" t="s">
        <v>13787</v>
      </c>
      <c r="H3580" t="s">
        <v>7</v>
      </c>
      <c r="I3580" t="s">
        <v>13287</v>
      </c>
      <c r="J3580" t="s">
        <v>1661</v>
      </c>
      <c r="K3580">
        <v>0.109</v>
      </c>
      <c r="L3580" t="s">
        <v>13788</v>
      </c>
      <c r="M3580" s="32" t="s">
        <v>11</v>
      </c>
    </row>
    <row r="3581" spans="1:13" x14ac:dyDescent="0.25">
      <c r="A3581" t="s">
        <v>13789</v>
      </c>
      <c r="B3581" s="18">
        <v>54.8</v>
      </c>
      <c r="C3581" s="30"/>
      <c r="D3581" s="30"/>
      <c r="E3581" s="21" t="str">
        <f>IFERROR(VLOOKUP(A3581,'RTZ255'!A:D,4,),"")</f>
        <v/>
      </c>
      <c r="F3581" t="s">
        <v>13790</v>
      </c>
      <c r="G3581" t="s">
        <v>13791</v>
      </c>
      <c r="H3581" t="s">
        <v>7</v>
      </c>
      <c r="I3581" t="s">
        <v>13287</v>
      </c>
      <c r="J3581" t="s">
        <v>1661</v>
      </c>
      <c r="K3581">
        <v>0.16300000000000001</v>
      </c>
      <c r="L3581" t="s">
        <v>13792</v>
      </c>
      <c r="M3581" s="32" t="s">
        <v>11</v>
      </c>
    </row>
    <row r="3582" spans="1:13" x14ac:dyDescent="0.25">
      <c r="A3582" t="s">
        <v>13793</v>
      </c>
      <c r="B3582" s="18">
        <v>282.39999999999998</v>
      </c>
      <c r="C3582" s="30"/>
      <c r="D3582" s="30"/>
      <c r="E3582" s="21" t="str">
        <f>IFERROR(VLOOKUP(A3582,'RTZ255'!A:D,4,),"")</f>
        <v/>
      </c>
      <c r="F3582" t="s">
        <v>13794</v>
      </c>
      <c r="G3582" t="s">
        <v>13795</v>
      </c>
      <c r="H3582" t="s">
        <v>7</v>
      </c>
      <c r="I3582" t="s">
        <v>13287</v>
      </c>
      <c r="J3582" t="s">
        <v>1661</v>
      </c>
      <c r="K3582">
        <v>0.5</v>
      </c>
      <c r="L3582" t="s">
        <v>13796</v>
      </c>
      <c r="M3582" s="32" t="s">
        <v>11</v>
      </c>
    </row>
    <row r="3583" spans="1:13" x14ac:dyDescent="0.25">
      <c r="A3583" t="s">
        <v>13797</v>
      </c>
      <c r="B3583" s="18">
        <v>225.2</v>
      </c>
      <c r="C3583" s="30"/>
      <c r="D3583" s="30"/>
      <c r="E3583" s="21" t="str">
        <f>IFERROR(VLOOKUP(A3583,'RTZ255'!A:D,4,),"")</f>
        <v/>
      </c>
      <c r="F3583" t="s">
        <v>13798</v>
      </c>
      <c r="G3583" t="s">
        <v>13799</v>
      </c>
      <c r="H3583" t="s">
        <v>7</v>
      </c>
      <c r="I3583" t="s">
        <v>13287</v>
      </c>
      <c r="J3583" t="s">
        <v>1661</v>
      </c>
      <c r="K3583">
        <v>0.45</v>
      </c>
      <c r="L3583" t="s">
        <v>13800</v>
      </c>
      <c r="M3583" s="32" t="s">
        <v>11</v>
      </c>
    </row>
    <row r="3584" spans="1:13" x14ac:dyDescent="0.25">
      <c r="A3584" t="s">
        <v>13801</v>
      </c>
      <c r="B3584" s="18">
        <v>163.6</v>
      </c>
      <c r="C3584" s="30"/>
      <c r="D3584" s="30"/>
      <c r="E3584" s="21" t="str">
        <f>IFERROR(VLOOKUP(A3584,'RTZ255'!A:D,4,),"")</f>
        <v/>
      </c>
      <c r="F3584" t="s">
        <v>13802</v>
      </c>
      <c r="G3584" t="s">
        <v>13803</v>
      </c>
      <c r="H3584" t="s">
        <v>7</v>
      </c>
      <c r="I3584" t="s">
        <v>13287</v>
      </c>
      <c r="J3584" t="s">
        <v>1661</v>
      </c>
      <c r="K3584">
        <v>0.45</v>
      </c>
      <c r="L3584" t="s">
        <v>13804</v>
      </c>
      <c r="M3584" s="32" t="s">
        <v>11</v>
      </c>
    </row>
    <row r="3585" spans="1:13" x14ac:dyDescent="0.25">
      <c r="A3585" t="s">
        <v>13805</v>
      </c>
      <c r="B3585" s="18">
        <v>17.399999999999999</v>
      </c>
      <c r="C3585" s="30"/>
      <c r="D3585" s="30"/>
      <c r="E3585" s="21" t="str">
        <f>IFERROR(VLOOKUP(A3585,'RTZ255'!A:D,4,),"")</f>
        <v/>
      </c>
      <c r="F3585" t="s">
        <v>13806</v>
      </c>
      <c r="G3585" t="s">
        <v>13807</v>
      </c>
      <c r="H3585" t="s">
        <v>7</v>
      </c>
      <c r="I3585" t="s">
        <v>13287</v>
      </c>
      <c r="J3585" t="s">
        <v>1661</v>
      </c>
      <c r="K3585">
        <v>0.01</v>
      </c>
      <c r="L3585" t="s">
        <v>13808</v>
      </c>
      <c r="M3585" s="32" t="s">
        <v>11</v>
      </c>
    </row>
    <row r="3586" spans="1:13" x14ac:dyDescent="0.25">
      <c r="A3586" t="s">
        <v>13809</v>
      </c>
      <c r="B3586" s="18">
        <v>21.4</v>
      </c>
      <c r="C3586" s="30"/>
      <c r="D3586" s="30"/>
      <c r="E3586" s="21" t="str">
        <f>IFERROR(VLOOKUP(A3586,'RTZ255'!A:D,4,),"")</f>
        <v/>
      </c>
      <c r="F3586" t="s">
        <v>13810</v>
      </c>
      <c r="G3586" t="s">
        <v>13811</v>
      </c>
      <c r="H3586" t="s">
        <v>7</v>
      </c>
      <c r="I3586" t="s">
        <v>13287</v>
      </c>
      <c r="J3586" t="s">
        <v>1661</v>
      </c>
      <c r="K3586">
        <v>1.0999999999999999E-2</v>
      </c>
      <c r="L3586" t="s">
        <v>13812</v>
      </c>
      <c r="M3586" s="32" t="s">
        <v>11</v>
      </c>
    </row>
    <row r="3587" spans="1:13" x14ac:dyDescent="0.25">
      <c r="A3587" t="s">
        <v>13813</v>
      </c>
      <c r="B3587" s="18">
        <v>23.9</v>
      </c>
      <c r="C3587" s="30"/>
      <c r="D3587" s="30"/>
      <c r="E3587" s="21" t="str">
        <f>IFERROR(VLOOKUP(A3587,'RTZ255'!A:D,4,),"")</f>
        <v/>
      </c>
      <c r="F3587" t="s">
        <v>13814</v>
      </c>
      <c r="G3587" t="s">
        <v>13815</v>
      </c>
      <c r="H3587" t="s">
        <v>7</v>
      </c>
      <c r="I3587" t="s">
        <v>13287</v>
      </c>
      <c r="J3587" t="s">
        <v>1661</v>
      </c>
      <c r="K3587">
        <v>1.4E-2</v>
      </c>
      <c r="L3587" t="s">
        <v>13816</v>
      </c>
      <c r="M3587" s="32" t="s">
        <v>11</v>
      </c>
    </row>
    <row r="3588" spans="1:13" x14ac:dyDescent="0.25">
      <c r="A3588" t="s">
        <v>13817</v>
      </c>
      <c r="B3588" s="18">
        <v>26</v>
      </c>
      <c r="C3588" s="30"/>
      <c r="D3588" s="30"/>
      <c r="E3588" s="21" t="str">
        <f>IFERROR(VLOOKUP(A3588,'RTZ255'!A:D,4,),"")</f>
        <v/>
      </c>
      <c r="F3588" t="s">
        <v>13818</v>
      </c>
      <c r="G3588" t="s">
        <v>13819</v>
      </c>
      <c r="H3588" t="s">
        <v>7</v>
      </c>
      <c r="I3588" t="s">
        <v>13287</v>
      </c>
      <c r="J3588" t="s">
        <v>1661</v>
      </c>
      <c r="K3588">
        <v>2.5000000000000001E-2</v>
      </c>
      <c r="L3588" t="s">
        <v>13820</v>
      </c>
      <c r="M3588" s="32" t="s">
        <v>11</v>
      </c>
    </row>
    <row r="3589" spans="1:13" x14ac:dyDescent="0.25">
      <c r="A3589" t="s">
        <v>13821</v>
      </c>
      <c r="B3589" s="18">
        <v>30.6</v>
      </c>
      <c r="C3589" s="30"/>
      <c r="D3589" s="30"/>
      <c r="E3589" s="21" t="str">
        <f>IFERROR(VLOOKUP(A3589,'RTZ255'!A:D,4,),"")</f>
        <v/>
      </c>
      <c r="F3589" t="s">
        <v>13822</v>
      </c>
      <c r="G3589" t="s">
        <v>13823</v>
      </c>
      <c r="H3589" t="s">
        <v>7</v>
      </c>
      <c r="I3589" t="s">
        <v>13287</v>
      </c>
      <c r="J3589" t="s">
        <v>1661</v>
      </c>
      <c r="K3589">
        <v>3.7999999999999999E-2</v>
      </c>
      <c r="L3589" t="s">
        <v>13824</v>
      </c>
      <c r="M3589" s="32" t="s">
        <v>11</v>
      </c>
    </row>
    <row r="3590" spans="1:13" x14ac:dyDescent="0.25">
      <c r="A3590" t="s">
        <v>13825</v>
      </c>
      <c r="B3590" s="18">
        <v>39.700000000000003</v>
      </c>
      <c r="C3590" s="30"/>
      <c r="D3590" s="30"/>
      <c r="E3590" s="21" t="str">
        <f>IFERROR(VLOOKUP(A3590,'RTZ255'!A:D,4,),"")</f>
        <v/>
      </c>
      <c r="F3590" t="s">
        <v>13826</v>
      </c>
      <c r="G3590" t="s">
        <v>13827</v>
      </c>
      <c r="H3590" t="s">
        <v>7</v>
      </c>
      <c r="I3590" t="s">
        <v>13287</v>
      </c>
      <c r="J3590" t="s">
        <v>1661</v>
      </c>
      <c r="K3590">
        <v>6.8000000000000005E-2</v>
      </c>
      <c r="L3590" t="s">
        <v>13828</v>
      </c>
      <c r="M3590" s="32" t="s">
        <v>11</v>
      </c>
    </row>
    <row r="3591" spans="1:13" x14ac:dyDescent="0.25">
      <c r="A3591" t="s">
        <v>13829</v>
      </c>
      <c r="B3591" s="18">
        <v>52.2</v>
      </c>
      <c r="C3591" s="30"/>
      <c r="D3591" s="30"/>
      <c r="E3591" s="21" t="str">
        <f>IFERROR(VLOOKUP(A3591,'RTZ255'!A:D,4,),"")</f>
        <v/>
      </c>
      <c r="F3591" t="s">
        <v>13830</v>
      </c>
      <c r="G3591" t="s">
        <v>13831</v>
      </c>
      <c r="H3591" t="s">
        <v>7</v>
      </c>
      <c r="I3591" t="s">
        <v>13287</v>
      </c>
      <c r="J3591" t="s">
        <v>1661</v>
      </c>
      <c r="K3591">
        <v>0.109</v>
      </c>
      <c r="L3591" t="s">
        <v>13832</v>
      </c>
      <c r="M3591" s="32" t="s">
        <v>11</v>
      </c>
    </row>
    <row r="3592" spans="1:13" x14ac:dyDescent="0.25">
      <c r="A3592" t="s">
        <v>13833</v>
      </c>
      <c r="B3592" s="18">
        <v>74.3</v>
      </c>
      <c r="C3592" s="30"/>
      <c r="D3592" s="30"/>
      <c r="E3592" s="21" t="str">
        <f>IFERROR(VLOOKUP(A3592,'RTZ255'!A:D,4,),"")</f>
        <v/>
      </c>
      <c r="F3592" t="s">
        <v>13834</v>
      </c>
      <c r="G3592" t="s">
        <v>13835</v>
      </c>
      <c r="H3592" t="s">
        <v>7</v>
      </c>
      <c r="I3592" t="s">
        <v>13287</v>
      </c>
      <c r="J3592" t="s">
        <v>1661</v>
      </c>
      <c r="K3592">
        <v>0.16300000000000001</v>
      </c>
      <c r="L3592" t="s">
        <v>13836</v>
      </c>
      <c r="M3592" s="32" t="s">
        <v>11</v>
      </c>
    </row>
    <row r="3593" spans="1:13" x14ac:dyDescent="0.25">
      <c r="A3593" t="s">
        <v>13837</v>
      </c>
      <c r="B3593" s="18">
        <v>298</v>
      </c>
      <c r="C3593" s="30"/>
      <c r="D3593" s="30"/>
      <c r="E3593" s="21" t="str">
        <f>IFERROR(VLOOKUP(A3593,'RTZ255'!A:D,4,),"")</f>
        <v/>
      </c>
      <c r="F3593" t="s">
        <v>13838</v>
      </c>
      <c r="G3593" t="s">
        <v>13839</v>
      </c>
      <c r="H3593" t="s">
        <v>7</v>
      </c>
      <c r="I3593" t="s">
        <v>13287</v>
      </c>
      <c r="J3593" t="s">
        <v>1661</v>
      </c>
      <c r="K3593">
        <v>0.5</v>
      </c>
      <c r="L3593" t="s">
        <v>13840</v>
      </c>
      <c r="M3593" s="32" t="s">
        <v>11</v>
      </c>
    </row>
    <row r="3594" spans="1:13" x14ac:dyDescent="0.25">
      <c r="A3594" t="s">
        <v>13841</v>
      </c>
      <c r="B3594" s="18">
        <v>26.8</v>
      </c>
      <c r="C3594" s="30"/>
      <c r="D3594" s="30"/>
      <c r="E3594" s="21" t="str">
        <f>IFERROR(VLOOKUP(A3594,'RTZ255'!A:D,4,),"")</f>
        <v/>
      </c>
      <c r="F3594" t="s">
        <v>13842</v>
      </c>
      <c r="G3594" t="s">
        <v>13843</v>
      </c>
      <c r="H3594" t="s">
        <v>7</v>
      </c>
      <c r="I3594" t="s">
        <v>13287</v>
      </c>
      <c r="J3594" t="s">
        <v>1661</v>
      </c>
      <c r="K3594">
        <v>2.3E-2</v>
      </c>
      <c r="L3594" t="s">
        <v>13844</v>
      </c>
      <c r="M3594" s="32" t="s">
        <v>11</v>
      </c>
    </row>
    <row r="3595" spans="1:13" x14ac:dyDescent="0.25">
      <c r="A3595" t="s">
        <v>13845</v>
      </c>
      <c r="B3595" s="18">
        <v>34.4</v>
      </c>
      <c r="C3595" s="30"/>
      <c r="D3595" s="30"/>
      <c r="E3595" s="21" t="str">
        <f>IFERROR(VLOOKUP(A3595,'RTZ255'!A:D,4,),"")</f>
        <v/>
      </c>
      <c r="F3595" t="s">
        <v>13846</v>
      </c>
      <c r="G3595" t="s">
        <v>13847</v>
      </c>
      <c r="H3595" t="s">
        <v>7</v>
      </c>
      <c r="I3595" t="s">
        <v>13287</v>
      </c>
      <c r="J3595" t="s">
        <v>1661</v>
      </c>
      <c r="K3595">
        <v>2.3E-2</v>
      </c>
      <c r="L3595" t="s">
        <v>13848</v>
      </c>
      <c r="M3595" s="32" t="s">
        <v>11</v>
      </c>
    </row>
    <row r="3596" spans="1:13" x14ac:dyDescent="0.25">
      <c r="A3596" t="s">
        <v>13849</v>
      </c>
      <c r="B3596" s="18">
        <v>51.9</v>
      </c>
      <c r="C3596" s="30"/>
      <c r="D3596" s="30"/>
      <c r="E3596" s="21" t="str">
        <f>IFERROR(VLOOKUP(A3596,'RTZ255'!A:D,4,),"")</f>
        <v/>
      </c>
      <c r="F3596" t="s">
        <v>13850</v>
      </c>
      <c r="G3596" t="s">
        <v>13851</v>
      </c>
      <c r="H3596" t="s">
        <v>7</v>
      </c>
      <c r="I3596" t="s">
        <v>13287</v>
      </c>
      <c r="J3596" t="s">
        <v>1661</v>
      </c>
      <c r="K3596">
        <v>5.5E-2</v>
      </c>
      <c r="L3596" t="s">
        <v>13852</v>
      </c>
      <c r="M3596" s="32" t="s">
        <v>11</v>
      </c>
    </row>
    <row r="3597" spans="1:13" x14ac:dyDescent="0.25">
      <c r="A3597" t="s">
        <v>13853</v>
      </c>
      <c r="B3597" s="18">
        <v>116.8</v>
      </c>
      <c r="C3597" s="30"/>
      <c r="D3597" s="30"/>
      <c r="E3597" s="21" t="str">
        <f>IFERROR(VLOOKUP(A3597,'RTZ255'!A:D,4,),"")</f>
        <v/>
      </c>
      <c r="F3597" t="s">
        <v>13854</v>
      </c>
      <c r="G3597" t="s">
        <v>13855</v>
      </c>
      <c r="H3597" t="s">
        <v>7</v>
      </c>
      <c r="I3597" t="s">
        <v>13287</v>
      </c>
      <c r="J3597" t="s">
        <v>1661</v>
      </c>
      <c r="K3597">
        <v>0.08</v>
      </c>
      <c r="L3597" t="s">
        <v>13856</v>
      </c>
      <c r="M3597" s="32" t="s">
        <v>11</v>
      </c>
    </row>
    <row r="3598" spans="1:13" x14ac:dyDescent="0.25">
      <c r="A3598" t="s">
        <v>13857</v>
      </c>
      <c r="B3598" s="18">
        <v>121.3</v>
      </c>
      <c r="C3598" s="30"/>
      <c r="D3598" s="30"/>
      <c r="E3598" s="21" t="str">
        <f>IFERROR(VLOOKUP(A3598,'RTZ255'!A:D,4,),"")</f>
        <v/>
      </c>
      <c r="F3598" t="s">
        <v>13858</v>
      </c>
      <c r="G3598" t="s">
        <v>13859</v>
      </c>
      <c r="H3598" t="s">
        <v>7</v>
      </c>
      <c r="I3598" t="s">
        <v>13287</v>
      </c>
      <c r="J3598" t="s">
        <v>1661</v>
      </c>
      <c r="K3598">
        <v>0.45300000000000001</v>
      </c>
      <c r="L3598" t="s">
        <v>13860</v>
      </c>
      <c r="M3598" s="32" t="s">
        <v>11</v>
      </c>
    </row>
    <row r="3599" spans="1:13" x14ac:dyDescent="0.25">
      <c r="A3599" t="s">
        <v>13861</v>
      </c>
      <c r="B3599" s="18">
        <v>9.6999999999999993</v>
      </c>
      <c r="C3599" s="30"/>
      <c r="D3599" s="30"/>
      <c r="E3599" s="21" t="str">
        <f>IFERROR(VLOOKUP(A3599,'RTZ255'!A:D,4,),"")</f>
        <v/>
      </c>
      <c r="F3599" t="s">
        <v>13862</v>
      </c>
      <c r="G3599" t="s">
        <v>13863</v>
      </c>
      <c r="H3599" t="s">
        <v>7</v>
      </c>
      <c r="I3599" t="s">
        <v>13287</v>
      </c>
      <c r="J3599" t="s">
        <v>1661</v>
      </c>
      <c r="K3599">
        <v>0.01</v>
      </c>
      <c r="L3599" t="s">
        <v>13864</v>
      </c>
      <c r="M3599" s="32" t="s">
        <v>11</v>
      </c>
    </row>
    <row r="3600" spans="1:13" x14ac:dyDescent="0.25">
      <c r="A3600" t="s">
        <v>13865</v>
      </c>
      <c r="B3600" s="18">
        <v>10.9</v>
      </c>
      <c r="C3600" s="30"/>
      <c r="D3600" s="30"/>
      <c r="E3600" s="21" t="str">
        <f>IFERROR(VLOOKUP(A3600,'RTZ255'!A:D,4,),"")</f>
        <v/>
      </c>
      <c r="F3600" t="s">
        <v>13866</v>
      </c>
      <c r="G3600" t="s">
        <v>13867</v>
      </c>
      <c r="H3600" t="s">
        <v>7</v>
      </c>
      <c r="I3600" t="s">
        <v>13287</v>
      </c>
      <c r="J3600" t="s">
        <v>1661</v>
      </c>
      <c r="K3600">
        <v>1.0999999999999999E-2</v>
      </c>
      <c r="L3600" t="s">
        <v>13868</v>
      </c>
      <c r="M3600" s="32" t="s">
        <v>11</v>
      </c>
    </row>
    <row r="3601" spans="1:13" x14ac:dyDescent="0.25">
      <c r="A3601" t="s">
        <v>13869</v>
      </c>
      <c r="B3601" s="18">
        <v>11.5</v>
      </c>
      <c r="C3601" s="30"/>
      <c r="D3601" s="30"/>
      <c r="E3601" s="21" t="str">
        <f>IFERROR(VLOOKUP(A3601,'RTZ255'!A:D,4,),"")</f>
        <v/>
      </c>
      <c r="F3601" t="s">
        <v>13870</v>
      </c>
      <c r="G3601" t="s">
        <v>13871</v>
      </c>
      <c r="H3601" t="s">
        <v>7</v>
      </c>
      <c r="I3601" t="s">
        <v>13287</v>
      </c>
      <c r="J3601" t="s">
        <v>1661</v>
      </c>
      <c r="K3601">
        <v>1.4E-2</v>
      </c>
      <c r="L3601" t="s">
        <v>13872</v>
      </c>
      <c r="M3601" s="32" t="s">
        <v>11</v>
      </c>
    </row>
    <row r="3602" spans="1:13" x14ac:dyDescent="0.25">
      <c r="A3602" t="s">
        <v>13873</v>
      </c>
      <c r="B3602" s="18">
        <v>12.3</v>
      </c>
      <c r="C3602" s="30"/>
      <c r="D3602" s="30"/>
      <c r="E3602" s="21" t="str">
        <f>IFERROR(VLOOKUP(A3602,'RTZ255'!A:D,4,),"")</f>
        <v/>
      </c>
      <c r="F3602" t="s">
        <v>13874</v>
      </c>
      <c r="G3602" t="s">
        <v>13875</v>
      </c>
      <c r="H3602" t="s">
        <v>7</v>
      </c>
      <c r="I3602" t="s">
        <v>13287</v>
      </c>
      <c r="J3602" t="s">
        <v>1661</v>
      </c>
      <c r="K3602">
        <v>2.5000000000000001E-2</v>
      </c>
      <c r="L3602" t="s">
        <v>13876</v>
      </c>
      <c r="M3602" s="32" t="s">
        <v>11</v>
      </c>
    </row>
    <row r="3603" spans="1:13" x14ac:dyDescent="0.25">
      <c r="A3603" t="s">
        <v>13877</v>
      </c>
      <c r="B3603" s="18">
        <v>15.6</v>
      </c>
      <c r="C3603" s="30"/>
      <c r="D3603" s="30"/>
      <c r="E3603" s="21" t="str">
        <f>IFERROR(VLOOKUP(A3603,'RTZ255'!A:D,4,),"")</f>
        <v/>
      </c>
      <c r="F3603" t="s">
        <v>13878</v>
      </c>
      <c r="G3603" t="s">
        <v>13879</v>
      </c>
      <c r="H3603" t="s">
        <v>7</v>
      </c>
      <c r="I3603" t="s">
        <v>13287</v>
      </c>
      <c r="J3603" t="s">
        <v>1661</v>
      </c>
      <c r="K3603">
        <v>3.7999999999999999E-2</v>
      </c>
      <c r="L3603" t="s">
        <v>13880</v>
      </c>
      <c r="M3603" s="32" t="s">
        <v>11</v>
      </c>
    </row>
    <row r="3604" spans="1:13" x14ac:dyDescent="0.25">
      <c r="A3604" t="s">
        <v>13881</v>
      </c>
      <c r="B3604" s="18">
        <v>20.7</v>
      </c>
      <c r="C3604" s="30"/>
      <c r="D3604" s="30"/>
      <c r="E3604" s="21" t="str">
        <f>IFERROR(VLOOKUP(A3604,'RTZ255'!A:D,4,),"")</f>
        <v/>
      </c>
      <c r="F3604" t="s">
        <v>13882</v>
      </c>
      <c r="G3604" t="s">
        <v>13883</v>
      </c>
      <c r="H3604" t="s">
        <v>7</v>
      </c>
      <c r="I3604" t="s">
        <v>13287</v>
      </c>
      <c r="J3604" t="s">
        <v>1661</v>
      </c>
      <c r="K3604">
        <v>6.8000000000000005E-2</v>
      </c>
      <c r="L3604" t="s">
        <v>13884</v>
      </c>
      <c r="M3604" s="32" t="s">
        <v>11</v>
      </c>
    </row>
    <row r="3605" spans="1:13" x14ac:dyDescent="0.25">
      <c r="A3605" t="s">
        <v>13885</v>
      </c>
      <c r="B3605" s="18">
        <v>28.8</v>
      </c>
      <c r="C3605" s="30"/>
      <c r="D3605" s="30"/>
      <c r="E3605" s="21" t="str">
        <f>IFERROR(VLOOKUP(A3605,'RTZ255'!A:D,4,),"")</f>
        <v/>
      </c>
      <c r="F3605" t="s">
        <v>13886</v>
      </c>
      <c r="G3605" t="s">
        <v>13887</v>
      </c>
      <c r="H3605" t="s">
        <v>7</v>
      </c>
      <c r="I3605" t="s">
        <v>13287</v>
      </c>
      <c r="J3605" t="s">
        <v>1661</v>
      </c>
      <c r="K3605">
        <v>0.109</v>
      </c>
      <c r="L3605" t="s">
        <v>13888</v>
      </c>
      <c r="M3605" s="32" t="s">
        <v>11</v>
      </c>
    </row>
    <row r="3606" spans="1:13" x14ac:dyDescent="0.25">
      <c r="A3606" t="s">
        <v>13889</v>
      </c>
      <c r="B3606" s="18">
        <v>44.6</v>
      </c>
      <c r="C3606" s="30"/>
      <c r="D3606" s="30"/>
      <c r="E3606" s="21" t="str">
        <f>IFERROR(VLOOKUP(A3606,'RTZ255'!A:D,4,),"")</f>
        <v/>
      </c>
      <c r="F3606" t="s">
        <v>13890</v>
      </c>
      <c r="G3606" t="s">
        <v>13891</v>
      </c>
      <c r="H3606" t="s">
        <v>7</v>
      </c>
      <c r="I3606" t="s">
        <v>13287</v>
      </c>
      <c r="J3606" t="s">
        <v>1661</v>
      </c>
      <c r="K3606">
        <v>0.16300000000000001</v>
      </c>
      <c r="L3606" t="s">
        <v>13892</v>
      </c>
      <c r="M3606" s="32" t="s">
        <v>11</v>
      </c>
    </row>
    <row r="3607" spans="1:13" x14ac:dyDescent="0.25">
      <c r="A3607" t="s">
        <v>13893</v>
      </c>
      <c r="B3607" s="18">
        <v>137.9</v>
      </c>
      <c r="C3607" s="30"/>
      <c r="D3607" s="30"/>
      <c r="E3607" s="21" t="str">
        <f>IFERROR(VLOOKUP(A3607,'RTZ255'!A:D,4,),"")</f>
        <v/>
      </c>
      <c r="F3607" t="s">
        <v>13894</v>
      </c>
      <c r="G3607" t="s">
        <v>13895</v>
      </c>
      <c r="H3607" t="s">
        <v>7</v>
      </c>
      <c r="I3607" t="s">
        <v>13287</v>
      </c>
      <c r="J3607" t="s">
        <v>1661</v>
      </c>
      <c r="K3607">
        <v>0.45300000000000001</v>
      </c>
      <c r="L3607" t="s">
        <v>13896</v>
      </c>
      <c r="M3607" s="32" t="s">
        <v>11</v>
      </c>
    </row>
    <row r="3608" spans="1:13" x14ac:dyDescent="0.25">
      <c r="A3608" t="s">
        <v>13897</v>
      </c>
      <c r="B3608" s="18">
        <v>12.1</v>
      </c>
      <c r="C3608" s="30"/>
      <c r="D3608" s="30"/>
      <c r="E3608" s="21" t="str">
        <f>IFERROR(VLOOKUP(A3608,'RTZ255'!A:D,4,),"")</f>
        <v/>
      </c>
      <c r="F3608" t="s">
        <v>13898</v>
      </c>
      <c r="G3608" t="s">
        <v>13899</v>
      </c>
      <c r="H3608" t="s">
        <v>7</v>
      </c>
      <c r="I3608" t="s">
        <v>13287</v>
      </c>
      <c r="J3608" t="s">
        <v>1661</v>
      </c>
      <c r="K3608">
        <v>8.0000000000000002E-3</v>
      </c>
      <c r="L3608" t="s">
        <v>13900</v>
      </c>
      <c r="M3608" s="32" t="s">
        <v>11</v>
      </c>
    </row>
    <row r="3609" spans="1:13" x14ac:dyDescent="0.25">
      <c r="A3609" t="s">
        <v>13901</v>
      </c>
      <c r="B3609" s="18">
        <v>12.1</v>
      </c>
      <c r="C3609" s="30"/>
      <c r="D3609" s="30"/>
      <c r="E3609" s="21" t="str">
        <f>IFERROR(VLOOKUP(A3609,'RTZ255'!A:D,4,),"")</f>
        <v/>
      </c>
      <c r="F3609" t="s">
        <v>13902</v>
      </c>
      <c r="G3609" t="s">
        <v>13903</v>
      </c>
      <c r="H3609" t="s">
        <v>7</v>
      </c>
      <c r="I3609" t="s">
        <v>13287</v>
      </c>
      <c r="J3609" t="s">
        <v>1661</v>
      </c>
      <c r="K3609">
        <v>1.4E-2</v>
      </c>
      <c r="L3609" t="s">
        <v>13904</v>
      </c>
      <c r="M3609" s="32" t="s">
        <v>11</v>
      </c>
    </row>
    <row r="3610" spans="1:13" x14ac:dyDescent="0.25">
      <c r="A3610" t="s">
        <v>13905</v>
      </c>
      <c r="B3610" s="18">
        <v>13.6</v>
      </c>
      <c r="C3610" s="30"/>
      <c r="D3610" s="30"/>
      <c r="E3610" s="21" t="str">
        <f>IFERROR(VLOOKUP(A3610,'RTZ255'!A:D,4,),"")</f>
        <v/>
      </c>
      <c r="F3610" t="s">
        <v>13906</v>
      </c>
      <c r="G3610" t="s">
        <v>13907</v>
      </c>
      <c r="H3610" t="s">
        <v>7</v>
      </c>
      <c r="I3610" t="s">
        <v>13287</v>
      </c>
      <c r="J3610" t="s">
        <v>1661</v>
      </c>
      <c r="K3610">
        <v>1.4999999999999999E-2</v>
      </c>
      <c r="L3610" t="s">
        <v>13908</v>
      </c>
      <c r="M3610" s="32" t="s">
        <v>11</v>
      </c>
    </row>
    <row r="3611" spans="1:13" x14ac:dyDescent="0.25">
      <c r="A3611" t="s">
        <v>13909</v>
      </c>
      <c r="B3611" s="18">
        <v>17.7</v>
      </c>
      <c r="C3611" s="30"/>
      <c r="D3611" s="30"/>
      <c r="E3611" s="21" t="str">
        <f>IFERROR(VLOOKUP(A3611,'RTZ255'!A:D,4,),"")</f>
        <v/>
      </c>
      <c r="F3611" t="s">
        <v>13910</v>
      </c>
      <c r="G3611" t="s">
        <v>13911</v>
      </c>
      <c r="H3611" t="s">
        <v>7</v>
      </c>
      <c r="I3611" t="s">
        <v>13287</v>
      </c>
      <c r="J3611" t="s">
        <v>1661</v>
      </c>
      <c r="K3611">
        <v>2.4E-2</v>
      </c>
      <c r="L3611" t="s">
        <v>13912</v>
      </c>
      <c r="M3611" s="32" t="s">
        <v>11</v>
      </c>
    </row>
    <row r="3612" spans="1:13" x14ac:dyDescent="0.25">
      <c r="A3612" t="s">
        <v>13913</v>
      </c>
      <c r="B3612" s="18">
        <v>21.6</v>
      </c>
      <c r="C3612" s="30"/>
      <c r="D3612" s="30"/>
      <c r="E3612" s="21" t="str">
        <f>IFERROR(VLOOKUP(A3612,'RTZ255'!A:D,4,),"")</f>
        <v/>
      </c>
      <c r="F3612" t="s">
        <v>13914</v>
      </c>
      <c r="G3612" t="s">
        <v>13915</v>
      </c>
      <c r="H3612" t="s">
        <v>7</v>
      </c>
      <c r="I3612" t="s">
        <v>13287</v>
      </c>
      <c r="J3612" t="s">
        <v>1661</v>
      </c>
      <c r="K3612">
        <v>0.04</v>
      </c>
      <c r="L3612" t="s">
        <v>13916</v>
      </c>
      <c r="M3612" s="32" t="s">
        <v>11</v>
      </c>
    </row>
    <row r="3613" spans="1:13" x14ac:dyDescent="0.25">
      <c r="A3613" t="s">
        <v>13917</v>
      </c>
      <c r="B3613" s="18">
        <v>24.5</v>
      </c>
      <c r="C3613" s="30"/>
      <c r="D3613" s="30"/>
      <c r="E3613" s="21" t="str">
        <f>IFERROR(VLOOKUP(A3613,'RTZ255'!A:D,4,),"")</f>
        <v/>
      </c>
      <c r="F3613" t="s">
        <v>13918</v>
      </c>
      <c r="G3613" t="s">
        <v>13919</v>
      </c>
      <c r="H3613" t="s">
        <v>7</v>
      </c>
      <c r="I3613" t="s">
        <v>13287</v>
      </c>
      <c r="J3613" t="s">
        <v>1661</v>
      </c>
      <c r="K3613">
        <v>0.05</v>
      </c>
      <c r="L3613" t="s">
        <v>13920</v>
      </c>
      <c r="M3613" s="32" t="s">
        <v>11</v>
      </c>
    </row>
    <row r="3614" spans="1:13" x14ac:dyDescent="0.25">
      <c r="A3614" t="s">
        <v>13921</v>
      </c>
      <c r="B3614" s="18">
        <v>33.799999999999997</v>
      </c>
      <c r="C3614" s="30"/>
      <c r="D3614" s="30"/>
      <c r="E3614" s="21" t="str">
        <f>IFERROR(VLOOKUP(A3614,'RTZ255'!A:D,4,),"")</f>
        <v/>
      </c>
      <c r="F3614" t="s">
        <v>13922</v>
      </c>
      <c r="G3614" t="s">
        <v>13923</v>
      </c>
      <c r="H3614" t="s">
        <v>7</v>
      </c>
      <c r="I3614" t="s">
        <v>13287</v>
      </c>
      <c r="J3614" t="s">
        <v>1661</v>
      </c>
      <c r="K3614">
        <v>6.2E-2</v>
      </c>
      <c r="L3614" t="s">
        <v>13924</v>
      </c>
      <c r="M3614" s="32" t="s">
        <v>11</v>
      </c>
    </row>
    <row r="3615" spans="1:13" x14ac:dyDescent="0.25">
      <c r="A3615" t="s">
        <v>13925</v>
      </c>
      <c r="B3615" s="18">
        <v>49.8</v>
      </c>
      <c r="C3615" s="30"/>
      <c r="D3615" s="30"/>
      <c r="E3615" s="21" t="str">
        <f>IFERROR(VLOOKUP(A3615,'RTZ255'!A:D,4,),"")</f>
        <v/>
      </c>
      <c r="F3615" t="s">
        <v>13926</v>
      </c>
      <c r="G3615" t="s">
        <v>13927</v>
      </c>
      <c r="H3615" t="s">
        <v>7</v>
      </c>
      <c r="I3615" t="s">
        <v>13287</v>
      </c>
      <c r="J3615" t="s">
        <v>1661</v>
      </c>
      <c r="K3615">
        <v>9.8000000000000004E-2</v>
      </c>
      <c r="L3615" t="s">
        <v>13928</v>
      </c>
      <c r="M3615" s="32" t="s">
        <v>11</v>
      </c>
    </row>
    <row r="3616" spans="1:13" x14ac:dyDescent="0.25">
      <c r="A3616" t="s">
        <v>13929</v>
      </c>
      <c r="B3616" s="18">
        <v>159.19999999999999</v>
      </c>
      <c r="C3616" s="30"/>
      <c r="D3616" s="30"/>
      <c r="E3616" s="21" t="str">
        <f>IFERROR(VLOOKUP(A3616,'RTZ255'!A:D,4,),"")</f>
        <v/>
      </c>
      <c r="F3616" t="s">
        <v>13930</v>
      </c>
      <c r="G3616" t="s">
        <v>13931</v>
      </c>
      <c r="H3616" t="s">
        <v>7</v>
      </c>
      <c r="I3616" t="s">
        <v>13287</v>
      </c>
      <c r="J3616" t="s">
        <v>1661</v>
      </c>
      <c r="K3616">
        <v>0.45</v>
      </c>
      <c r="L3616" t="s">
        <v>13932</v>
      </c>
      <c r="M3616" s="32" t="s">
        <v>11</v>
      </c>
    </row>
    <row r="3617" spans="1:13" x14ac:dyDescent="0.25">
      <c r="A3617" t="s">
        <v>13933</v>
      </c>
      <c r="B3617" s="18">
        <v>115.8</v>
      </c>
      <c r="C3617" s="30"/>
      <c r="D3617" s="30"/>
      <c r="E3617" s="21" t="str">
        <f>IFERROR(VLOOKUP(A3617,'RTZ255'!A:D,4,),"")</f>
        <v/>
      </c>
      <c r="F3617" t="s">
        <v>13934</v>
      </c>
      <c r="G3617" t="s">
        <v>13935</v>
      </c>
      <c r="H3617" t="s">
        <v>7</v>
      </c>
      <c r="I3617" t="s">
        <v>13287</v>
      </c>
      <c r="J3617" t="s">
        <v>1661</v>
      </c>
      <c r="K3617">
        <v>0.25</v>
      </c>
      <c r="L3617" t="s">
        <v>13936</v>
      </c>
      <c r="M3617" s="32" t="s">
        <v>11</v>
      </c>
    </row>
    <row r="3618" spans="1:13" x14ac:dyDescent="0.25">
      <c r="A3618" t="s">
        <v>13937</v>
      </c>
      <c r="B3618" s="18">
        <v>12.5</v>
      </c>
      <c r="C3618" s="30"/>
      <c r="D3618" s="30"/>
      <c r="E3618" s="21" t="str">
        <f>IFERROR(VLOOKUP(A3618,'RTZ255'!A:D,4,),"")</f>
        <v/>
      </c>
      <c r="F3618" t="s">
        <v>13938</v>
      </c>
      <c r="G3618" t="s">
        <v>13939</v>
      </c>
      <c r="H3618" t="s">
        <v>7</v>
      </c>
      <c r="I3618" t="s">
        <v>13287</v>
      </c>
      <c r="J3618" t="s">
        <v>1661</v>
      </c>
      <c r="K3618">
        <v>5.0000000000000001E-3</v>
      </c>
      <c r="L3618" t="s">
        <v>13940</v>
      </c>
      <c r="M3618" s="32" t="s">
        <v>11</v>
      </c>
    </row>
    <row r="3619" spans="1:13" x14ac:dyDescent="0.25">
      <c r="A3619" t="s">
        <v>13941</v>
      </c>
      <c r="B3619" s="18">
        <v>12.6</v>
      </c>
      <c r="C3619" s="30"/>
      <c r="D3619" s="30"/>
      <c r="E3619" s="21" t="str">
        <f>IFERROR(VLOOKUP(A3619,'RTZ255'!A:D,4,),"")</f>
        <v/>
      </c>
      <c r="F3619" t="s">
        <v>13942</v>
      </c>
      <c r="G3619" t="s">
        <v>13943</v>
      </c>
      <c r="H3619" t="s">
        <v>7</v>
      </c>
      <c r="I3619" t="s">
        <v>13287</v>
      </c>
      <c r="J3619" t="s">
        <v>1661</v>
      </c>
      <c r="K3619">
        <v>7.0000000000000001E-3</v>
      </c>
      <c r="L3619" t="s">
        <v>13944</v>
      </c>
      <c r="M3619" s="32" t="s">
        <v>11</v>
      </c>
    </row>
    <row r="3620" spans="1:13" x14ac:dyDescent="0.25">
      <c r="A3620" t="s">
        <v>13945</v>
      </c>
      <c r="B3620" s="18">
        <v>12.6</v>
      </c>
      <c r="C3620" s="30"/>
      <c r="D3620" s="30"/>
      <c r="E3620" s="21" t="str">
        <f>IFERROR(VLOOKUP(A3620,'RTZ255'!A:D,4,),"")</f>
        <v/>
      </c>
      <c r="F3620" t="s">
        <v>13946</v>
      </c>
      <c r="G3620" t="s">
        <v>13947</v>
      </c>
      <c r="H3620" t="s">
        <v>7</v>
      </c>
      <c r="I3620" t="s">
        <v>13287</v>
      </c>
      <c r="J3620" t="s">
        <v>1661</v>
      </c>
      <c r="K3620">
        <v>7.0000000000000001E-3</v>
      </c>
      <c r="L3620" t="s">
        <v>13948</v>
      </c>
      <c r="M3620" s="32" t="s">
        <v>11</v>
      </c>
    </row>
    <row r="3621" spans="1:13" x14ac:dyDescent="0.25">
      <c r="A3621" t="s">
        <v>13949</v>
      </c>
      <c r="B3621" s="18">
        <v>11.6</v>
      </c>
      <c r="C3621" s="30"/>
      <c r="D3621" s="30"/>
      <c r="E3621" s="21" t="str">
        <f>IFERROR(VLOOKUP(A3621,'RTZ255'!A:D,4,),"")</f>
        <v/>
      </c>
      <c r="F3621" t="s">
        <v>13950</v>
      </c>
      <c r="G3621" t="s">
        <v>13951</v>
      </c>
      <c r="H3621" t="s">
        <v>7</v>
      </c>
      <c r="I3621" t="s">
        <v>13287</v>
      </c>
      <c r="J3621" t="s">
        <v>1661</v>
      </c>
      <c r="K3621">
        <v>8.9999999999999993E-3</v>
      </c>
      <c r="L3621" t="s">
        <v>13952</v>
      </c>
      <c r="M3621" s="32" t="s">
        <v>11</v>
      </c>
    </row>
    <row r="3622" spans="1:13" x14ac:dyDescent="0.25">
      <c r="A3622" t="s">
        <v>13953</v>
      </c>
      <c r="B3622" s="18">
        <v>11.1</v>
      </c>
      <c r="C3622" s="30"/>
      <c r="D3622" s="30"/>
      <c r="E3622" s="21" t="str">
        <f>IFERROR(VLOOKUP(A3622,'RTZ255'!A:D,4,),"")</f>
        <v/>
      </c>
      <c r="F3622" t="s">
        <v>13954</v>
      </c>
      <c r="G3622" t="s">
        <v>13955</v>
      </c>
      <c r="H3622" t="s">
        <v>7</v>
      </c>
      <c r="I3622" t="s">
        <v>13287</v>
      </c>
      <c r="J3622" t="s">
        <v>1661</v>
      </c>
      <c r="K3622">
        <v>8.9999999999999993E-3</v>
      </c>
      <c r="L3622" t="s">
        <v>13956</v>
      </c>
      <c r="M3622" s="32" t="s">
        <v>11</v>
      </c>
    </row>
    <row r="3623" spans="1:13" x14ac:dyDescent="0.25">
      <c r="A3623" t="s">
        <v>13957</v>
      </c>
      <c r="B3623" s="18">
        <v>11.1</v>
      </c>
      <c r="C3623" s="30"/>
      <c r="D3623" s="30"/>
      <c r="E3623" s="21" t="str">
        <f>IFERROR(VLOOKUP(A3623,'RTZ255'!A:D,4,),"")</f>
        <v/>
      </c>
      <c r="F3623" t="s">
        <v>13958</v>
      </c>
      <c r="G3623" t="s">
        <v>13959</v>
      </c>
      <c r="H3623" t="s">
        <v>7</v>
      </c>
      <c r="I3623" t="s">
        <v>13287</v>
      </c>
      <c r="J3623" t="s">
        <v>1661</v>
      </c>
      <c r="K3623">
        <v>8.9999999999999993E-3</v>
      </c>
      <c r="L3623" t="s">
        <v>13960</v>
      </c>
      <c r="M3623" s="32" t="s">
        <v>11</v>
      </c>
    </row>
    <row r="3624" spans="1:13" x14ac:dyDescent="0.25">
      <c r="A3624" t="s">
        <v>13961</v>
      </c>
      <c r="B3624" s="18">
        <v>13.5</v>
      </c>
      <c r="C3624" s="30"/>
      <c r="D3624" s="30"/>
      <c r="E3624" s="21" t="str">
        <f>IFERROR(VLOOKUP(A3624,'RTZ255'!A:D,4,),"")</f>
        <v/>
      </c>
      <c r="F3624" t="s">
        <v>13962</v>
      </c>
      <c r="G3624" t="s">
        <v>13963</v>
      </c>
      <c r="H3624" t="s">
        <v>7</v>
      </c>
      <c r="I3624" t="s">
        <v>13287</v>
      </c>
      <c r="J3624" t="s">
        <v>1661</v>
      </c>
      <c r="K3624">
        <v>0.01</v>
      </c>
      <c r="L3624" t="s">
        <v>13964</v>
      </c>
      <c r="M3624" s="32" t="s">
        <v>11</v>
      </c>
    </row>
    <row r="3625" spans="1:13" x14ac:dyDescent="0.25">
      <c r="A3625" t="s">
        <v>13965</v>
      </c>
      <c r="B3625" s="18">
        <v>13.8</v>
      </c>
      <c r="C3625" s="30"/>
      <c r="D3625" s="30"/>
      <c r="E3625" s="21" t="str">
        <f>IFERROR(VLOOKUP(A3625,'RTZ255'!A:D,4,),"")</f>
        <v/>
      </c>
      <c r="F3625" t="s">
        <v>13966</v>
      </c>
      <c r="G3625" t="s">
        <v>13967</v>
      </c>
      <c r="H3625" t="s">
        <v>7</v>
      </c>
      <c r="I3625" t="s">
        <v>13287</v>
      </c>
      <c r="J3625" t="s">
        <v>1661</v>
      </c>
      <c r="K3625">
        <v>0.01</v>
      </c>
      <c r="L3625" t="s">
        <v>13968</v>
      </c>
      <c r="M3625" s="32" t="s">
        <v>11</v>
      </c>
    </row>
    <row r="3626" spans="1:13" x14ac:dyDescent="0.25">
      <c r="A3626" t="s">
        <v>13969</v>
      </c>
      <c r="B3626" s="18">
        <v>13.8</v>
      </c>
      <c r="C3626" s="30"/>
      <c r="D3626" s="30"/>
      <c r="E3626" s="21" t="str">
        <f>IFERROR(VLOOKUP(A3626,'RTZ255'!A:D,4,),"")</f>
        <v/>
      </c>
      <c r="F3626" t="s">
        <v>13970</v>
      </c>
      <c r="G3626" t="s">
        <v>13971</v>
      </c>
      <c r="H3626" t="s">
        <v>7</v>
      </c>
      <c r="I3626" t="s">
        <v>13287</v>
      </c>
      <c r="J3626" t="s">
        <v>1661</v>
      </c>
      <c r="K3626">
        <v>0.01</v>
      </c>
      <c r="L3626" t="s">
        <v>13972</v>
      </c>
      <c r="M3626" s="32" t="s">
        <v>11</v>
      </c>
    </row>
    <row r="3627" spans="1:13" x14ac:dyDescent="0.25">
      <c r="A3627" t="s">
        <v>13973</v>
      </c>
      <c r="B3627" s="18">
        <v>13.8</v>
      </c>
      <c r="C3627" s="30"/>
      <c r="D3627" s="30"/>
      <c r="E3627" s="21" t="str">
        <f>IFERROR(VLOOKUP(A3627,'RTZ255'!A:D,4,),"")</f>
        <v/>
      </c>
      <c r="F3627" t="s">
        <v>13974</v>
      </c>
      <c r="G3627" t="s">
        <v>13975</v>
      </c>
      <c r="H3627" t="s">
        <v>7</v>
      </c>
      <c r="I3627" t="s">
        <v>13287</v>
      </c>
      <c r="J3627" t="s">
        <v>1661</v>
      </c>
      <c r="K3627">
        <v>0.01</v>
      </c>
      <c r="L3627" t="s">
        <v>13976</v>
      </c>
      <c r="M3627" s="32" t="s">
        <v>11</v>
      </c>
    </row>
    <row r="3628" spans="1:13" x14ac:dyDescent="0.25">
      <c r="A3628" t="s">
        <v>13977</v>
      </c>
      <c r="B3628" s="18">
        <v>19.7</v>
      </c>
      <c r="C3628" s="30"/>
      <c r="D3628" s="30"/>
      <c r="E3628" s="21" t="str">
        <f>IFERROR(VLOOKUP(A3628,'RTZ255'!A:D,4,),"")</f>
        <v/>
      </c>
      <c r="F3628" t="s">
        <v>13978</v>
      </c>
      <c r="G3628" t="s">
        <v>13979</v>
      </c>
      <c r="H3628" t="s">
        <v>7</v>
      </c>
      <c r="I3628" t="s">
        <v>13287</v>
      </c>
      <c r="J3628" t="s">
        <v>1661</v>
      </c>
      <c r="K3628">
        <v>1.0999999999999999E-2</v>
      </c>
      <c r="L3628" t="s">
        <v>13980</v>
      </c>
      <c r="M3628" s="32" t="s">
        <v>11</v>
      </c>
    </row>
    <row r="3629" spans="1:13" x14ac:dyDescent="0.25">
      <c r="A3629" t="s">
        <v>13981</v>
      </c>
      <c r="B3629" s="18">
        <v>14.7</v>
      </c>
      <c r="C3629" s="30"/>
      <c r="D3629" s="30"/>
      <c r="E3629" s="21" t="str">
        <f>IFERROR(VLOOKUP(A3629,'RTZ255'!A:D,4,),"")</f>
        <v/>
      </c>
      <c r="F3629" t="s">
        <v>13982</v>
      </c>
      <c r="G3629" t="s">
        <v>13983</v>
      </c>
      <c r="H3629" t="s">
        <v>7</v>
      </c>
      <c r="I3629" t="s">
        <v>13287</v>
      </c>
      <c r="J3629" t="s">
        <v>1661</v>
      </c>
      <c r="K3629">
        <v>1.2E-2</v>
      </c>
      <c r="L3629" t="s">
        <v>13984</v>
      </c>
      <c r="M3629" s="32" t="s">
        <v>11</v>
      </c>
    </row>
    <row r="3630" spans="1:13" x14ac:dyDescent="0.25">
      <c r="A3630" t="s">
        <v>13985</v>
      </c>
      <c r="B3630" s="18">
        <v>15.1</v>
      </c>
      <c r="C3630" s="30"/>
      <c r="D3630" s="30"/>
      <c r="E3630" s="21" t="str">
        <f>IFERROR(VLOOKUP(A3630,'RTZ255'!A:D,4,),"")</f>
        <v/>
      </c>
      <c r="F3630" t="s">
        <v>13986</v>
      </c>
      <c r="G3630" t="s">
        <v>13987</v>
      </c>
      <c r="H3630" t="s">
        <v>7</v>
      </c>
      <c r="I3630" t="s">
        <v>13287</v>
      </c>
      <c r="J3630" t="s">
        <v>1661</v>
      </c>
      <c r="K3630">
        <v>1.2999999999999999E-2</v>
      </c>
      <c r="L3630" t="s">
        <v>13988</v>
      </c>
      <c r="M3630" s="32" t="s">
        <v>11</v>
      </c>
    </row>
    <row r="3631" spans="1:13" x14ac:dyDescent="0.25">
      <c r="A3631" t="s">
        <v>13989</v>
      </c>
      <c r="B3631" s="18">
        <v>15.7</v>
      </c>
      <c r="C3631" s="30"/>
      <c r="D3631" s="30"/>
      <c r="E3631" s="21" t="str">
        <f>IFERROR(VLOOKUP(A3631,'RTZ255'!A:D,4,),"")</f>
        <v/>
      </c>
      <c r="F3631" t="s">
        <v>13990</v>
      </c>
      <c r="G3631" t="s">
        <v>13991</v>
      </c>
      <c r="H3631" t="s">
        <v>7</v>
      </c>
      <c r="I3631" t="s">
        <v>13287</v>
      </c>
      <c r="J3631" t="s">
        <v>1661</v>
      </c>
      <c r="K3631">
        <v>1.2999999999999999E-2</v>
      </c>
      <c r="L3631" t="s">
        <v>13992</v>
      </c>
      <c r="M3631" s="32" t="s">
        <v>11</v>
      </c>
    </row>
    <row r="3632" spans="1:13" x14ac:dyDescent="0.25">
      <c r="A3632" t="s">
        <v>13993</v>
      </c>
      <c r="B3632" s="18">
        <v>16.899999999999999</v>
      </c>
      <c r="C3632" s="30"/>
      <c r="D3632" s="30"/>
      <c r="E3632" s="21" t="str">
        <f>IFERROR(VLOOKUP(A3632,'RTZ255'!A:D,4,),"")</f>
        <v/>
      </c>
      <c r="F3632" t="s">
        <v>13994</v>
      </c>
      <c r="G3632" t="s">
        <v>13995</v>
      </c>
      <c r="H3632" t="s">
        <v>7</v>
      </c>
      <c r="I3632" t="s">
        <v>13287</v>
      </c>
      <c r="J3632" t="s">
        <v>1661</v>
      </c>
      <c r="K3632">
        <v>2.1999999999999999E-2</v>
      </c>
      <c r="L3632" t="s">
        <v>13996</v>
      </c>
      <c r="M3632" s="32" t="s">
        <v>11</v>
      </c>
    </row>
    <row r="3633" spans="1:13" x14ac:dyDescent="0.25">
      <c r="A3633" t="s">
        <v>13997</v>
      </c>
      <c r="B3633" s="18">
        <v>16.899999999999999</v>
      </c>
      <c r="C3633" s="30"/>
      <c r="D3633" s="30"/>
      <c r="E3633" s="21" t="str">
        <f>IFERROR(VLOOKUP(A3633,'RTZ255'!A:D,4,),"")</f>
        <v/>
      </c>
      <c r="F3633" t="s">
        <v>13998</v>
      </c>
      <c r="G3633" t="s">
        <v>13999</v>
      </c>
      <c r="H3633" t="s">
        <v>7</v>
      </c>
      <c r="I3633" t="s">
        <v>13287</v>
      </c>
      <c r="J3633" t="s">
        <v>1661</v>
      </c>
      <c r="K3633">
        <v>2.1999999999999999E-2</v>
      </c>
      <c r="L3633" t="s">
        <v>14000</v>
      </c>
      <c r="M3633" s="32" t="s">
        <v>11</v>
      </c>
    </row>
    <row r="3634" spans="1:13" x14ac:dyDescent="0.25">
      <c r="A3634" t="s">
        <v>14001</v>
      </c>
      <c r="B3634" s="18">
        <v>16.899999999999999</v>
      </c>
      <c r="C3634" s="30"/>
      <c r="D3634" s="30"/>
      <c r="E3634" s="21" t="str">
        <f>IFERROR(VLOOKUP(A3634,'RTZ255'!A:D,4,),"")</f>
        <v/>
      </c>
      <c r="F3634" t="s">
        <v>14002</v>
      </c>
      <c r="G3634" t="s">
        <v>14003</v>
      </c>
      <c r="H3634" t="s">
        <v>7</v>
      </c>
      <c r="I3634" t="s">
        <v>13287</v>
      </c>
      <c r="J3634" t="s">
        <v>1661</v>
      </c>
      <c r="K3634">
        <v>2.3E-2</v>
      </c>
      <c r="L3634" t="s">
        <v>14004</v>
      </c>
      <c r="M3634" s="32" t="s">
        <v>11</v>
      </c>
    </row>
    <row r="3635" spans="1:13" x14ac:dyDescent="0.25">
      <c r="A3635" t="s">
        <v>14005</v>
      </c>
      <c r="B3635" s="18">
        <v>18.399999999999999</v>
      </c>
      <c r="C3635" s="30"/>
      <c r="D3635" s="30"/>
      <c r="E3635" s="21" t="str">
        <f>IFERROR(VLOOKUP(A3635,'RTZ255'!A:D,4,),"")</f>
        <v/>
      </c>
      <c r="F3635" t="s">
        <v>14006</v>
      </c>
      <c r="G3635" t="s">
        <v>14007</v>
      </c>
      <c r="H3635" t="s">
        <v>7</v>
      </c>
      <c r="I3635" t="s">
        <v>13287</v>
      </c>
      <c r="J3635" t="s">
        <v>1661</v>
      </c>
      <c r="K3635">
        <v>2.9000000000000001E-2</v>
      </c>
      <c r="L3635" t="s">
        <v>14008</v>
      </c>
      <c r="M3635" s="32" t="s">
        <v>11</v>
      </c>
    </row>
    <row r="3636" spans="1:13" x14ac:dyDescent="0.25">
      <c r="A3636" t="s">
        <v>14009</v>
      </c>
      <c r="B3636" s="18">
        <v>18.899999999999999</v>
      </c>
      <c r="C3636" s="30"/>
      <c r="D3636" s="30"/>
      <c r="E3636" s="21" t="str">
        <f>IFERROR(VLOOKUP(A3636,'RTZ255'!A:D,4,),"")</f>
        <v/>
      </c>
      <c r="F3636" t="s">
        <v>14010</v>
      </c>
      <c r="G3636" t="s">
        <v>14011</v>
      </c>
      <c r="H3636" t="s">
        <v>7</v>
      </c>
      <c r="I3636" t="s">
        <v>13287</v>
      </c>
      <c r="J3636" t="s">
        <v>1661</v>
      </c>
      <c r="K3636">
        <v>2.9000000000000001E-2</v>
      </c>
      <c r="L3636" t="s">
        <v>14012</v>
      </c>
      <c r="M3636" s="32" t="s">
        <v>11</v>
      </c>
    </row>
    <row r="3637" spans="1:13" x14ac:dyDescent="0.25">
      <c r="A3637" t="s">
        <v>14013</v>
      </c>
      <c r="B3637" s="18">
        <v>18.899999999999999</v>
      </c>
      <c r="C3637" s="30"/>
      <c r="D3637" s="30"/>
      <c r="E3637" s="21" t="str">
        <f>IFERROR(VLOOKUP(A3637,'RTZ255'!A:D,4,),"")</f>
        <v/>
      </c>
      <c r="F3637" t="s">
        <v>14014</v>
      </c>
      <c r="G3637" t="s">
        <v>14015</v>
      </c>
      <c r="H3637" t="s">
        <v>7</v>
      </c>
      <c r="I3637" t="s">
        <v>13287</v>
      </c>
      <c r="J3637" t="s">
        <v>1661</v>
      </c>
      <c r="K3637">
        <v>0.03</v>
      </c>
      <c r="L3637" t="s">
        <v>14016</v>
      </c>
      <c r="M3637" s="32" t="s">
        <v>11</v>
      </c>
    </row>
    <row r="3638" spans="1:13" x14ac:dyDescent="0.25">
      <c r="A3638" t="s">
        <v>14017</v>
      </c>
      <c r="B3638" s="18">
        <v>19.600000000000001</v>
      </c>
      <c r="C3638" s="30"/>
      <c r="D3638" s="30"/>
      <c r="E3638" s="21" t="str">
        <f>IFERROR(VLOOKUP(A3638,'RTZ255'!A:D,4,),"")</f>
        <v/>
      </c>
      <c r="F3638" t="s">
        <v>14018</v>
      </c>
      <c r="G3638" t="s">
        <v>14019</v>
      </c>
      <c r="H3638" t="s">
        <v>7</v>
      </c>
      <c r="I3638" t="s">
        <v>13287</v>
      </c>
      <c r="J3638" t="s">
        <v>1661</v>
      </c>
      <c r="K3638">
        <v>3.5999999999999997E-2</v>
      </c>
      <c r="L3638" t="s">
        <v>14020</v>
      </c>
      <c r="M3638" s="32" t="s">
        <v>11</v>
      </c>
    </row>
    <row r="3639" spans="1:13" x14ac:dyDescent="0.25">
      <c r="A3639" t="s">
        <v>14021</v>
      </c>
      <c r="B3639" s="18">
        <v>25.5</v>
      </c>
      <c r="C3639" s="30"/>
      <c r="D3639" s="30"/>
      <c r="E3639" s="21" t="str">
        <f>IFERROR(VLOOKUP(A3639,'RTZ255'!A:D,4,),"")</f>
        <v/>
      </c>
      <c r="F3639" t="s">
        <v>14022</v>
      </c>
      <c r="G3639" t="s">
        <v>14023</v>
      </c>
      <c r="H3639" t="s">
        <v>7</v>
      </c>
      <c r="I3639" t="s">
        <v>13287</v>
      </c>
      <c r="J3639" t="s">
        <v>1661</v>
      </c>
      <c r="K3639">
        <v>5.3999999999999999E-2</v>
      </c>
      <c r="L3639" t="s">
        <v>14024</v>
      </c>
      <c r="M3639" s="32" t="s">
        <v>11</v>
      </c>
    </row>
    <row r="3640" spans="1:13" x14ac:dyDescent="0.25">
      <c r="A3640" t="s">
        <v>14025</v>
      </c>
      <c r="B3640" s="18">
        <v>25.5</v>
      </c>
      <c r="C3640" s="30"/>
      <c r="D3640" s="30"/>
      <c r="E3640" s="21" t="str">
        <f>IFERROR(VLOOKUP(A3640,'RTZ255'!A:D,4,),"")</f>
        <v/>
      </c>
      <c r="F3640" t="s">
        <v>14026</v>
      </c>
      <c r="G3640" t="s">
        <v>14027</v>
      </c>
      <c r="H3640" t="s">
        <v>7</v>
      </c>
      <c r="I3640" t="s">
        <v>13287</v>
      </c>
      <c r="J3640" t="s">
        <v>1661</v>
      </c>
      <c r="K3640">
        <v>6.0999999999999999E-2</v>
      </c>
      <c r="L3640" t="s">
        <v>14028</v>
      </c>
      <c r="M3640" s="32" t="s">
        <v>11</v>
      </c>
    </row>
    <row r="3641" spans="1:13" x14ac:dyDescent="0.25">
      <c r="A3641" t="s">
        <v>14029</v>
      </c>
      <c r="B3641" s="18">
        <v>32</v>
      </c>
      <c r="C3641" s="30"/>
      <c r="D3641" s="30"/>
      <c r="E3641" s="21" t="str">
        <f>IFERROR(VLOOKUP(A3641,'RTZ255'!A:D,4,),"")</f>
        <v/>
      </c>
      <c r="F3641" t="s">
        <v>14030</v>
      </c>
      <c r="G3641" t="s">
        <v>14031</v>
      </c>
      <c r="H3641" t="s">
        <v>7</v>
      </c>
      <c r="I3641" t="s">
        <v>13287</v>
      </c>
      <c r="J3641" t="s">
        <v>1661</v>
      </c>
      <c r="K3641">
        <v>8.6999999999999994E-2</v>
      </c>
      <c r="L3641" t="s">
        <v>14032</v>
      </c>
      <c r="M3641" s="32" t="s">
        <v>11</v>
      </c>
    </row>
    <row r="3642" spans="1:13" x14ac:dyDescent="0.25">
      <c r="A3642" t="s">
        <v>14033</v>
      </c>
      <c r="B3642" s="18">
        <v>32.6</v>
      </c>
      <c r="C3642" s="30"/>
      <c r="D3642" s="30"/>
      <c r="E3642" s="21" t="str">
        <f>IFERROR(VLOOKUP(A3642,'RTZ255'!A:D,4,),"")</f>
        <v/>
      </c>
      <c r="F3642" t="s">
        <v>14034</v>
      </c>
      <c r="G3642" t="s">
        <v>14035</v>
      </c>
      <c r="H3642" t="s">
        <v>7</v>
      </c>
      <c r="I3642" t="s">
        <v>13287</v>
      </c>
      <c r="J3642" t="s">
        <v>1661</v>
      </c>
      <c r="K3642">
        <v>0.10199999999999999</v>
      </c>
      <c r="L3642" t="s">
        <v>14036</v>
      </c>
      <c r="M3642" s="32" t="s">
        <v>11</v>
      </c>
    </row>
    <row r="3643" spans="1:13" x14ac:dyDescent="0.25">
      <c r="A3643" t="s">
        <v>14037</v>
      </c>
      <c r="B3643" s="18">
        <v>45.8</v>
      </c>
      <c r="C3643" s="30"/>
      <c r="D3643" s="30"/>
      <c r="E3643" s="21" t="str">
        <f>IFERROR(VLOOKUP(A3643,'RTZ255'!A:D,4,),"")</f>
        <v/>
      </c>
      <c r="F3643" t="s">
        <v>14038</v>
      </c>
      <c r="G3643" t="s">
        <v>14039</v>
      </c>
      <c r="H3643" t="s">
        <v>7</v>
      </c>
      <c r="I3643" t="s">
        <v>13287</v>
      </c>
      <c r="J3643" t="s">
        <v>1661</v>
      </c>
      <c r="K3643">
        <v>0.10199999999999999</v>
      </c>
      <c r="L3643" t="s">
        <v>14040</v>
      </c>
      <c r="M3643" s="32" t="s">
        <v>11</v>
      </c>
    </row>
    <row r="3644" spans="1:13" x14ac:dyDescent="0.25">
      <c r="A3644" t="s">
        <v>14041</v>
      </c>
      <c r="B3644" s="18">
        <v>46.8</v>
      </c>
      <c r="C3644" s="30"/>
      <c r="D3644" s="30"/>
      <c r="E3644" s="21" t="str">
        <f>IFERROR(VLOOKUP(A3644,'RTZ255'!A:D,4,),"")</f>
        <v/>
      </c>
      <c r="F3644" t="s">
        <v>14042</v>
      </c>
      <c r="G3644" t="s">
        <v>14043</v>
      </c>
      <c r="H3644" t="s">
        <v>7</v>
      </c>
      <c r="I3644" t="s">
        <v>13287</v>
      </c>
      <c r="J3644" t="s">
        <v>1661</v>
      </c>
      <c r="K3644">
        <v>0.14000000000000001</v>
      </c>
      <c r="L3644" t="s">
        <v>14044</v>
      </c>
      <c r="M3644" s="32" t="s">
        <v>11</v>
      </c>
    </row>
    <row r="3645" spans="1:13" x14ac:dyDescent="0.25">
      <c r="A3645" t="s">
        <v>14045</v>
      </c>
      <c r="B3645" s="18">
        <v>42.6</v>
      </c>
      <c r="C3645" s="30"/>
      <c r="D3645" s="30"/>
      <c r="E3645" s="21" t="str">
        <f>IFERROR(VLOOKUP(A3645,'RTZ255'!A:D,4,),"")</f>
        <v/>
      </c>
      <c r="F3645" t="s">
        <v>14046</v>
      </c>
      <c r="G3645" t="s">
        <v>14047</v>
      </c>
      <c r="H3645" t="s">
        <v>7</v>
      </c>
      <c r="I3645" t="s">
        <v>13287</v>
      </c>
      <c r="J3645" t="s">
        <v>1661</v>
      </c>
      <c r="K3645">
        <v>0.14000000000000001</v>
      </c>
      <c r="L3645" t="s">
        <v>14048</v>
      </c>
      <c r="M3645" s="32" t="s">
        <v>11</v>
      </c>
    </row>
    <row r="3646" spans="1:13" x14ac:dyDescent="0.25">
      <c r="A3646" t="s">
        <v>14049</v>
      </c>
      <c r="B3646" s="18">
        <v>45.3</v>
      </c>
      <c r="C3646" s="30"/>
      <c r="D3646" s="30"/>
      <c r="E3646" s="21" t="str">
        <f>IFERROR(VLOOKUP(A3646,'RTZ255'!A:D,4,),"")</f>
        <v/>
      </c>
      <c r="F3646" t="s">
        <v>14050</v>
      </c>
      <c r="G3646" t="s">
        <v>14051</v>
      </c>
      <c r="H3646" t="s">
        <v>7</v>
      </c>
      <c r="I3646" t="s">
        <v>13287</v>
      </c>
      <c r="J3646" t="s">
        <v>1661</v>
      </c>
      <c r="K3646">
        <v>0.161</v>
      </c>
      <c r="L3646" t="s">
        <v>14052</v>
      </c>
      <c r="M3646" s="32" t="s">
        <v>11</v>
      </c>
    </row>
    <row r="3647" spans="1:13" x14ac:dyDescent="0.25">
      <c r="A3647" t="s">
        <v>14053</v>
      </c>
      <c r="B3647" s="18">
        <v>99.3</v>
      </c>
      <c r="C3647" s="30"/>
      <c r="D3647" s="30"/>
      <c r="E3647" s="21" t="str">
        <f>IFERROR(VLOOKUP(A3647,'RTZ255'!A:D,4,),"")</f>
        <v/>
      </c>
      <c r="F3647" t="s">
        <v>14054</v>
      </c>
      <c r="G3647" t="s">
        <v>14055</v>
      </c>
      <c r="H3647" t="s">
        <v>7</v>
      </c>
      <c r="I3647" t="s">
        <v>13287</v>
      </c>
      <c r="J3647" t="s">
        <v>1661</v>
      </c>
      <c r="K3647">
        <v>0.18</v>
      </c>
      <c r="L3647" t="s">
        <v>14056</v>
      </c>
      <c r="M3647" s="32" t="s">
        <v>11</v>
      </c>
    </row>
    <row r="3648" spans="1:13" x14ac:dyDescent="0.25">
      <c r="A3648" t="s">
        <v>14057</v>
      </c>
      <c r="B3648" s="18">
        <v>124.1</v>
      </c>
      <c r="C3648" s="30"/>
      <c r="D3648" s="30"/>
      <c r="E3648" s="21" t="str">
        <f>IFERROR(VLOOKUP(A3648,'RTZ255'!A:D,4,),"")</f>
        <v/>
      </c>
      <c r="F3648" t="s">
        <v>14058</v>
      </c>
      <c r="G3648" t="s">
        <v>14059</v>
      </c>
      <c r="H3648" t="s">
        <v>7</v>
      </c>
      <c r="I3648" t="s">
        <v>13287</v>
      </c>
      <c r="J3648" t="s">
        <v>1661</v>
      </c>
      <c r="K3648">
        <v>0.5</v>
      </c>
      <c r="L3648" t="s">
        <v>14060</v>
      </c>
      <c r="M3648" s="32" t="s">
        <v>11</v>
      </c>
    </row>
    <row r="3649" spans="1:13" x14ac:dyDescent="0.25">
      <c r="A3649" t="s">
        <v>14061</v>
      </c>
      <c r="B3649" s="18">
        <v>174.1</v>
      </c>
      <c r="C3649" s="30"/>
      <c r="D3649" s="30"/>
      <c r="E3649" s="21" t="str">
        <f>IFERROR(VLOOKUP(A3649,'RTZ255'!A:D,4,),"")</f>
        <v/>
      </c>
      <c r="F3649" t="s">
        <v>14062</v>
      </c>
      <c r="G3649" t="s">
        <v>14063</v>
      </c>
      <c r="H3649" t="s">
        <v>7</v>
      </c>
      <c r="I3649" t="s">
        <v>13287</v>
      </c>
      <c r="J3649" t="s">
        <v>1661</v>
      </c>
      <c r="K3649">
        <v>0.50700000000000001</v>
      </c>
      <c r="L3649" t="s">
        <v>14064</v>
      </c>
      <c r="M3649" s="32" t="s">
        <v>11</v>
      </c>
    </row>
    <row r="3650" spans="1:13" x14ac:dyDescent="0.25">
      <c r="A3650" t="s">
        <v>14065</v>
      </c>
      <c r="B3650" s="18">
        <v>296</v>
      </c>
      <c r="C3650" s="30"/>
      <c r="D3650" s="30"/>
      <c r="E3650" s="21" t="str">
        <f>IFERROR(VLOOKUP(A3650,'RTZ255'!A:D,4,),"")</f>
        <v/>
      </c>
      <c r="F3650" t="s">
        <v>14066</v>
      </c>
      <c r="G3650" t="s">
        <v>14067</v>
      </c>
      <c r="H3650" t="s">
        <v>7</v>
      </c>
      <c r="I3650" t="s">
        <v>13287</v>
      </c>
      <c r="J3650" t="s">
        <v>1661</v>
      </c>
      <c r="K3650">
        <v>0.72599999999999998</v>
      </c>
      <c r="L3650" t="s">
        <v>14068</v>
      </c>
      <c r="M3650" s="32" t="s">
        <v>11</v>
      </c>
    </row>
    <row r="3651" spans="1:13" x14ac:dyDescent="0.25">
      <c r="A3651" t="s">
        <v>14069</v>
      </c>
      <c r="B3651" s="18">
        <v>655.5</v>
      </c>
      <c r="C3651" s="30"/>
      <c r="D3651" s="30"/>
      <c r="E3651" s="21" t="str">
        <f>IFERROR(VLOOKUP(A3651,'RTZ255'!A:D,4,),"")</f>
        <v/>
      </c>
      <c r="F3651" t="s">
        <v>14070</v>
      </c>
      <c r="G3651" t="s">
        <v>14071</v>
      </c>
      <c r="H3651" t="s">
        <v>7</v>
      </c>
      <c r="I3651" t="s">
        <v>13287</v>
      </c>
      <c r="J3651" t="s">
        <v>1661</v>
      </c>
      <c r="K3651">
        <v>3</v>
      </c>
      <c r="L3651" t="s">
        <v>14072</v>
      </c>
      <c r="M3651" s="32" t="s">
        <v>11</v>
      </c>
    </row>
    <row r="3652" spans="1:13" x14ac:dyDescent="0.25">
      <c r="A3652" t="s">
        <v>14073</v>
      </c>
      <c r="B3652" s="18">
        <v>145.9</v>
      </c>
      <c r="C3652" s="30"/>
      <c r="D3652" s="30"/>
      <c r="E3652" s="21" t="str">
        <f>IFERROR(VLOOKUP(A3652,'RTZ255'!A:D,4,),"")</f>
        <v/>
      </c>
      <c r="F3652" t="s">
        <v>14074</v>
      </c>
      <c r="G3652" t="s">
        <v>14075</v>
      </c>
      <c r="H3652" t="s">
        <v>7</v>
      </c>
      <c r="I3652" t="s">
        <v>13287</v>
      </c>
      <c r="J3652" t="s">
        <v>1661</v>
      </c>
      <c r="K3652">
        <v>0.45300000000000001</v>
      </c>
      <c r="L3652" t="s">
        <v>14076</v>
      </c>
      <c r="M3652" s="32" t="s">
        <v>11</v>
      </c>
    </row>
    <row r="3653" spans="1:13" x14ac:dyDescent="0.25">
      <c r="A3653" t="s">
        <v>14077</v>
      </c>
      <c r="B3653" s="18">
        <v>12.4</v>
      </c>
      <c r="C3653" s="30"/>
      <c r="D3653" s="30"/>
      <c r="E3653" s="21" t="str">
        <f>IFERROR(VLOOKUP(A3653,'RTZ255'!A:D,4,),"")</f>
        <v/>
      </c>
      <c r="F3653" t="s">
        <v>14078</v>
      </c>
      <c r="G3653" t="s">
        <v>14079</v>
      </c>
      <c r="H3653" t="s">
        <v>7</v>
      </c>
      <c r="I3653" t="s">
        <v>13287</v>
      </c>
      <c r="J3653" t="s">
        <v>1661</v>
      </c>
      <c r="K3653">
        <v>8.0000000000000002E-3</v>
      </c>
      <c r="L3653" t="s">
        <v>14080</v>
      </c>
      <c r="M3653" s="32" t="s">
        <v>11</v>
      </c>
    </row>
    <row r="3654" spans="1:13" x14ac:dyDescent="0.25">
      <c r="A3654" t="s">
        <v>14081</v>
      </c>
      <c r="B3654" s="18">
        <v>13.1</v>
      </c>
      <c r="C3654" s="30"/>
      <c r="D3654" s="30"/>
      <c r="E3654" s="21" t="str">
        <f>IFERROR(VLOOKUP(A3654,'RTZ255'!A:D,4,),"")</f>
        <v/>
      </c>
      <c r="F3654" t="s">
        <v>14082</v>
      </c>
      <c r="G3654" t="s">
        <v>14083</v>
      </c>
      <c r="H3654" t="s">
        <v>7</v>
      </c>
      <c r="I3654" t="s">
        <v>13287</v>
      </c>
      <c r="J3654" t="s">
        <v>1661</v>
      </c>
      <c r="K3654">
        <v>1.4E-2</v>
      </c>
      <c r="L3654" t="s">
        <v>14084</v>
      </c>
      <c r="M3654" s="32" t="s">
        <v>11</v>
      </c>
    </row>
    <row r="3655" spans="1:13" x14ac:dyDescent="0.25">
      <c r="A3655" t="s">
        <v>14085</v>
      </c>
      <c r="B3655" s="18">
        <v>14.7</v>
      </c>
      <c r="C3655" s="30"/>
      <c r="D3655" s="30"/>
      <c r="E3655" s="21" t="str">
        <f>IFERROR(VLOOKUP(A3655,'RTZ255'!A:D,4,),"")</f>
        <v/>
      </c>
      <c r="F3655" t="s">
        <v>14086</v>
      </c>
      <c r="G3655" t="s">
        <v>14087</v>
      </c>
      <c r="H3655" t="s">
        <v>7</v>
      </c>
      <c r="I3655" t="s">
        <v>13287</v>
      </c>
      <c r="J3655" t="s">
        <v>1661</v>
      </c>
      <c r="K3655">
        <v>1.4E-2</v>
      </c>
      <c r="L3655" t="s">
        <v>14088</v>
      </c>
      <c r="M3655" s="32" t="s">
        <v>11</v>
      </c>
    </row>
    <row r="3656" spans="1:13" x14ac:dyDescent="0.25">
      <c r="A3656" t="s">
        <v>14089</v>
      </c>
      <c r="B3656" s="18">
        <v>19.2</v>
      </c>
      <c r="C3656" s="30"/>
      <c r="D3656" s="30"/>
      <c r="E3656" s="21" t="str">
        <f>IFERROR(VLOOKUP(A3656,'RTZ255'!A:D,4,),"")</f>
        <v/>
      </c>
      <c r="F3656" t="s">
        <v>14090</v>
      </c>
      <c r="G3656" t="s">
        <v>14091</v>
      </c>
      <c r="H3656" t="s">
        <v>7</v>
      </c>
      <c r="I3656" t="s">
        <v>13287</v>
      </c>
      <c r="J3656" t="s">
        <v>1661</v>
      </c>
      <c r="K3656">
        <v>3.7999999999999999E-2</v>
      </c>
      <c r="L3656" t="s">
        <v>14092</v>
      </c>
      <c r="M3656" s="32" t="s">
        <v>11</v>
      </c>
    </row>
    <row r="3657" spans="1:13" x14ac:dyDescent="0.25">
      <c r="A3657" t="s">
        <v>14093</v>
      </c>
      <c r="B3657" s="18">
        <v>19.2</v>
      </c>
      <c r="C3657" s="30"/>
      <c r="D3657" s="30"/>
      <c r="E3657" s="21" t="str">
        <f>IFERROR(VLOOKUP(A3657,'RTZ255'!A:D,4,),"")</f>
        <v/>
      </c>
      <c r="F3657" t="s">
        <v>14094</v>
      </c>
      <c r="G3657" t="s">
        <v>14095</v>
      </c>
      <c r="H3657" t="s">
        <v>7</v>
      </c>
      <c r="I3657" t="s">
        <v>13287</v>
      </c>
      <c r="J3657" t="s">
        <v>1661</v>
      </c>
      <c r="K3657">
        <v>3.7999999999999999E-2</v>
      </c>
      <c r="L3657" t="s">
        <v>14096</v>
      </c>
      <c r="M3657" s="32" t="s">
        <v>11</v>
      </c>
    </row>
    <row r="3658" spans="1:13" x14ac:dyDescent="0.25">
      <c r="A3658" t="s">
        <v>14097</v>
      </c>
      <c r="B3658" s="18">
        <v>26.6</v>
      </c>
      <c r="C3658" s="30"/>
      <c r="D3658" s="30"/>
      <c r="E3658" s="21" t="str">
        <f>IFERROR(VLOOKUP(A3658,'RTZ255'!A:D,4,),"")</f>
        <v/>
      </c>
      <c r="F3658" t="s">
        <v>14098</v>
      </c>
      <c r="G3658" t="s">
        <v>14099</v>
      </c>
      <c r="H3658" t="s">
        <v>7</v>
      </c>
      <c r="I3658" t="s">
        <v>13287</v>
      </c>
      <c r="J3658" t="s">
        <v>1661</v>
      </c>
      <c r="K3658">
        <v>6.8000000000000005E-2</v>
      </c>
      <c r="L3658" t="s">
        <v>14100</v>
      </c>
      <c r="M3658" s="32" t="s">
        <v>11</v>
      </c>
    </row>
    <row r="3659" spans="1:13" x14ac:dyDescent="0.25">
      <c r="A3659" t="s">
        <v>14101</v>
      </c>
      <c r="B3659" s="18">
        <v>36.6</v>
      </c>
      <c r="C3659" s="30"/>
      <c r="D3659" s="30"/>
      <c r="E3659" s="21" t="str">
        <f>IFERROR(VLOOKUP(A3659,'RTZ255'!A:D,4,),"")</f>
        <v/>
      </c>
      <c r="F3659" t="s">
        <v>14102</v>
      </c>
      <c r="G3659" t="s">
        <v>14103</v>
      </c>
      <c r="H3659" t="s">
        <v>7</v>
      </c>
      <c r="I3659" t="s">
        <v>13287</v>
      </c>
      <c r="J3659" t="s">
        <v>1661</v>
      </c>
      <c r="K3659">
        <v>0.109</v>
      </c>
      <c r="L3659" t="s">
        <v>14104</v>
      </c>
      <c r="M3659" s="32" t="s">
        <v>11</v>
      </c>
    </row>
    <row r="3660" spans="1:13" x14ac:dyDescent="0.25">
      <c r="A3660" t="s">
        <v>14105</v>
      </c>
      <c r="B3660" s="18">
        <v>54</v>
      </c>
      <c r="C3660" s="30"/>
      <c r="D3660" s="30"/>
      <c r="E3660" s="21" t="str">
        <f>IFERROR(VLOOKUP(A3660,'RTZ255'!A:D,4,),"")</f>
        <v/>
      </c>
      <c r="F3660" t="s">
        <v>14106</v>
      </c>
      <c r="G3660" t="s">
        <v>14107</v>
      </c>
      <c r="H3660" t="s">
        <v>7</v>
      </c>
      <c r="I3660" t="s">
        <v>13287</v>
      </c>
      <c r="J3660" t="s">
        <v>1661</v>
      </c>
      <c r="K3660">
        <v>0.16300000000000001</v>
      </c>
      <c r="L3660" t="s">
        <v>14108</v>
      </c>
      <c r="M3660" s="32" t="s">
        <v>11</v>
      </c>
    </row>
    <row r="3661" spans="1:13" x14ac:dyDescent="0.25">
      <c r="A3661" t="s">
        <v>14109</v>
      </c>
      <c r="B3661" s="18">
        <v>320.2</v>
      </c>
      <c r="C3661" s="30"/>
      <c r="D3661" s="30"/>
      <c r="E3661" s="21" t="str">
        <f>IFERROR(VLOOKUP(A3661,'RTZ255'!A:D,4,),"")</f>
        <v/>
      </c>
      <c r="F3661" t="s">
        <v>14110</v>
      </c>
      <c r="G3661" t="s">
        <v>14111</v>
      </c>
      <c r="H3661" t="s">
        <v>7</v>
      </c>
      <c r="I3661" t="s">
        <v>13287</v>
      </c>
      <c r="J3661" t="s">
        <v>1661</v>
      </c>
      <c r="K3661">
        <v>0.45300000000000001</v>
      </c>
      <c r="L3661" t="s">
        <v>14112</v>
      </c>
      <c r="M3661" s="32" t="s">
        <v>11</v>
      </c>
    </row>
    <row r="3662" spans="1:13" x14ac:dyDescent="0.25">
      <c r="A3662" t="s">
        <v>14113</v>
      </c>
      <c r="B3662" s="18">
        <v>25.5</v>
      </c>
      <c r="C3662" s="30"/>
      <c r="D3662" s="30"/>
      <c r="E3662" s="21" t="str">
        <f>IFERROR(VLOOKUP(A3662,'RTZ255'!A:D,4,),"")</f>
        <v/>
      </c>
      <c r="F3662" t="s">
        <v>14114</v>
      </c>
      <c r="G3662" t="s">
        <v>14115</v>
      </c>
      <c r="H3662" t="s">
        <v>7</v>
      </c>
      <c r="I3662" t="s">
        <v>13287</v>
      </c>
      <c r="J3662" t="s">
        <v>1661</v>
      </c>
      <c r="K3662">
        <v>7.0000000000000001E-3</v>
      </c>
      <c r="L3662" t="s">
        <v>14116</v>
      </c>
      <c r="M3662" s="32" t="s">
        <v>11</v>
      </c>
    </row>
    <row r="3663" spans="1:13" x14ac:dyDescent="0.25">
      <c r="A3663" t="s">
        <v>14117</v>
      </c>
      <c r="B3663" s="18">
        <v>28.3</v>
      </c>
      <c r="C3663" s="30"/>
      <c r="D3663" s="30"/>
      <c r="E3663" s="21" t="str">
        <f>IFERROR(VLOOKUP(A3663,'RTZ255'!A:D,4,),"")</f>
        <v/>
      </c>
      <c r="F3663" t="s">
        <v>14118</v>
      </c>
      <c r="G3663" t="s">
        <v>14119</v>
      </c>
      <c r="H3663" t="s">
        <v>7</v>
      </c>
      <c r="I3663" t="s">
        <v>13287</v>
      </c>
      <c r="J3663" t="s">
        <v>1661</v>
      </c>
      <c r="K3663">
        <v>1.0999999999999999E-2</v>
      </c>
      <c r="L3663" t="s">
        <v>14120</v>
      </c>
      <c r="M3663" s="32" t="s">
        <v>11</v>
      </c>
    </row>
    <row r="3664" spans="1:13" x14ac:dyDescent="0.25">
      <c r="A3664" t="s">
        <v>14121</v>
      </c>
      <c r="B3664" s="18">
        <v>34</v>
      </c>
      <c r="C3664" s="30"/>
      <c r="D3664" s="30"/>
      <c r="E3664" s="21" t="str">
        <f>IFERROR(VLOOKUP(A3664,'RTZ255'!A:D,4,),"")</f>
        <v/>
      </c>
      <c r="F3664" t="s">
        <v>14122</v>
      </c>
      <c r="G3664" t="s">
        <v>14123</v>
      </c>
      <c r="H3664" t="s">
        <v>7</v>
      </c>
      <c r="I3664" t="s">
        <v>13287</v>
      </c>
      <c r="J3664" t="s">
        <v>1661</v>
      </c>
      <c r="K3664">
        <v>1.2E-2</v>
      </c>
      <c r="L3664" t="s">
        <v>14124</v>
      </c>
      <c r="M3664" s="32" t="s">
        <v>11</v>
      </c>
    </row>
    <row r="3665" spans="1:13" x14ac:dyDescent="0.25">
      <c r="A3665" t="s">
        <v>14125</v>
      </c>
      <c r="B3665" s="18">
        <v>39.700000000000003</v>
      </c>
      <c r="C3665" s="30"/>
      <c r="D3665" s="30"/>
      <c r="E3665" s="21" t="str">
        <f>IFERROR(VLOOKUP(A3665,'RTZ255'!A:D,4,),"")</f>
        <v/>
      </c>
      <c r="F3665" t="s">
        <v>14126</v>
      </c>
      <c r="G3665" t="s">
        <v>14127</v>
      </c>
      <c r="H3665" t="s">
        <v>7</v>
      </c>
      <c r="I3665" t="s">
        <v>13287</v>
      </c>
      <c r="J3665" t="s">
        <v>1661</v>
      </c>
      <c r="K3665">
        <v>2.3E-2</v>
      </c>
      <c r="L3665" t="s">
        <v>14128</v>
      </c>
      <c r="M3665" s="32" t="s">
        <v>11</v>
      </c>
    </row>
    <row r="3666" spans="1:13" x14ac:dyDescent="0.25">
      <c r="A3666" t="s">
        <v>14129</v>
      </c>
      <c r="B3666" s="18">
        <v>48.2</v>
      </c>
      <c r="C3666" s="30"/>
      <c r="D3666" s="30"/>
      <c r="E3666" s="21" t="str">
        <f>IFERROR(VLOOKUP(A3666,'RTZ255'!A:D,4,),"")</f>
        <v/>
      </c>
      <c r="F3666" t="s">
        <v>14130</v>
      </c>
      <c r="G3666" t="s">
        <v>14131</v>
      </c>
      <c r="H3666" t="s">
        <v>7</v>
      </c>
      <c r="I3666" t="s">
        <v>13287</v>
      </c>
      <c r="J3666" t="s">
        <v>1661</v>
      </c>
      <c r="K3666">
        <v>3.7999999999999999E-2</v>
      </c>
      <c r="L3666" t="s">
        <v>14132</v>
      </c>
      <c r="M3666" s="32" t="s">
        <v>11</v>
      </c>
    </row>
    <row r="3667" spans="1:13" x14ac:dyDescent="0.25">
      <c r="A3667" t="s">
        <v>14133</v>
      </c>
      <c r="B3667" s="18">
        <v>58.1</v>
      </c>
      <c r="C3667" s="30"/>
      <c r="D3667" s="30"/>
      <c r="E3667" s="21" t="str">
        <f>IFERROR(VLOOKUP(A3667,'RTZ255'!A:D,4,),"")</f>
        <v/>
      </c>
      <c r="F3667" t="s">
        <v>14134</v>
      </c>
      <c r="G3667" t="s">
        <v>14135</v>
      </c>
      <c r="H3667" t="s">
        <v>7</v>
      </c>
      <c r="I3667" t="s">
        <v>13287</v>
      </c>
      <c r="J3667" t="s">
        <v>1661</v>
      </c>
      <c r="K3667">
        <v>4.2999999999999997E-2</v>
      </c>
      <c r="L3667" t="s">
        <v>14136</v>
      </c>
      <c r="M3667" s="32" t="s">
        <v>11</v>
      </c>
    </row>
    <row r="3668" spans="1:13" x14ac:dyDescent="0.25">
      <c r="A3668" t="s">
        <v>14137</v>
      </c>
      <c r="B3668" s="18">
        <v>79.3</v>
      </c>
      <c r="C3668" s="30"/>
      <c r="D3668" s="30"/>
      <c r="E3668" s="21" t="str">
        <f>IFERROR(VLOOKUP(A3668,'RTZ255'!A:D,4,),"")</f>
        <v/>
      </c>
      <c r="F3668" t="s">
        <v>14138</v>
      </c>
      <c r="G3668" t="s">
        <v>14139</v>
      </c>
      <c r="H3668" t="s">
        <v>7</v>
      </c>
      <c r="I3668" t="s">
        <v>13287</v>
      </c>
      <c r="J3668" t="s">
        <v>1661</v>
      </c>
      <c r="K3668">
        <v>5.2999999999999999E-2</v>
      </c>
      <c r="L3668" t="s">
        <v>14140</v>
      </c>
      <c r="M3668" s="32" t="s">
        <v>11</v>
      </c>
    </row>
    <row r="3669" spans="1:13" x14ac:dyDescent="0.25">
      <c r="A3669" t="s">
        <v>14141</v>
      </c>
      <c r="B3669" s="18">
        <v>102</v>
      </c>
      <c r="C3669" s="30"/>
      <c r="D3669" s="30"/>
      <c r="E3669" s="21" t="str">
        <f>IFERROR(VLOOKUP(A3669,'RTZ255'!A:D,4,),"")</f>
        <v/>
      </c>
      <c r="F3669" t="s">
        <v>14142</v>
      </c>
      <c r="G3669" t="s">
        <v>14143</v>
      </c>
      <c r="H3669" t="s">
        <v>7</v>
      </c>
      <c r="I3669" t="s">
        <v>13287</v>
      </c>
      <c r="J3669" t="s">
        <v>1661</v>
      </c>
      <c r="K3669">
        <v>0.17499999999999999</v>
      </c>
      <c r="L3669" t="s">
        <v>14144</v>
      </c>
      <c r="M3669" s="32" t="s">
        <v>11</v>
      </c>
    </row>
    <row r="3670" spans="1:13" x14ac:dyDescent="0.25">
      <c r="A3670" t="s">
        <v>14145</v>
      </c>
      <c r="B3670" s="18">
        <v>101.1</v>
      </c>
      <c r="C3670" s="30"/>
      <c r="D3670" s="30"/>
      <c r="E3670" s="21" t="str">
        <f>IFERROR(VLOOKUP(A3670,'RTZ255'!A:D,4,),"")</f>
        <v/>
      </c>
      <c r="F3670" t="s">
        <v>14146</v>
      </c>
      <c r="G3670" t="s">
        <v>14147</v>
      </c>
      <c r="H3670" t="s">
        <v>7</v>
      </c>
      <c r="I3670" t="s">
        <v>14148</v>
      </c>
      <c r="J3670" t="s">
        <v>1661</v>
      </c>
      <c r="K3670">
        <v>0.376</v>
      </c>
      <c r="L3670" t="s">
        <v>14149</v>
      </c>
      <c r="M3670" s="32" t="s">
        <v>11</v>
      </c>
    </row>
    <row r="3671" spans="1:13" x14ac:dyDescent="0.25">
      <c r="A3671" t="s">
        <v>14150</v>
      </c>
      <c r="B3671" s="18">
        <v>101.1</v>
      </c>
      <c r="C3671" s="30"/>
      <c r="D3671" s="30"/>
      <c r="E3671" s="21" t="str">
        <f>IFERROR(VLOOKUP(A3671,'RTZ255'!A:D,4,),"")</f>
        <v/>
      </c>
      <c r="F3671" t="s">
        <v>14151</v>
      </c>
      <c r="G3671" t="s">
        <v>14152</v>
      </c>
      <c r="H3671" t="s">
        <v>7</v>
      </c>
      <c r="I3671" t="s">
        <v>14148</v>
      </c>
      <c r="J3671" t="s">
        <v>1661</v>
      </c>
      <c r="K3671">
        <v>0.376</v>
      </c>
      <c r="L3671" t="s">
        <v>14153</v>
      </c>
      <c r="M3671" s="32" t="s">
        <v>11</v>
      </c>
    </row>
    <row r="3672" spans="1:13" x14ac:dyDescent="0.25">
      <c r="A3672" t="s">
        <v>14154</v>
      </c>
      <c r="B3672" s="18">
        <v>101.1</v>
      </c>
      <c r="C3672" s="30"/>
      <c r="D3672" s="30"/>
      <c r="E3672" s="21" t="str">
        <f>IFERROR(VLOOKUP(A3672,'RTZ255'!A:D,4,),"")</f>
        <v/>
      </c>
      <c r="F3672" t="s">
        <v>14155</v>
      </c>
      <c r="G3672" t="s">
        <v>14156</v>
      </c>
      <c r="H3672" t="s">
        <v>7</v>
      </c>
      <c r="I3672" t="s">
        <v>14148</v>
      </c>
      <c r="J3672" t="s">
        <v>1661</v>
      </c>
      <c r="K3672">
        <v>0.376</v>
      </c>
      <c r="L3672" t="s">
        <v>14157</v>
      </c>
      <c r="M3672" s="32" t="s">
        <v>11</v>
      </c>
    </row>
    <row r="3673" spans="1:13" x14ac:dyDescent="0.25">
      <c r="A3673" t="s">
        <v>14158</v>
      </c>
      <c r="B3673" s="18">
        <v>13.9</v>
      </c>
      <c r="C3673" s="30"/>
      <c r="D3673" s="30"/>
      <c r="E3673" s="21" t="str">
        <f>IFERROR(VLOOKUP(A3673,'RTZ255'!A:D,4,),"")</f>
        <v/>
      </c>
      <c r="F3673" t="s">
        <v>14159</v>
      </c>
      <c r="G3673" t="s">
        <v>14160</v>
      </c>
      <c r="H3673" t="s">
        <v>7</v>
      </c>
      <c r="I3673" t="s">
        <v>14148</v>
      </c>
      <c r="J3673" t="s">
        <v>1661</v>
      </c>
      <c r="K3673">
        <v>2E-3</v>
      </c>
      <c r="L3673" t="s">
        <v>14161</v>
      </c>
      <c r="M3673" s="32" t="s">
        <v>11</v>
      </c>
    </row>
    <row r="3674" spans="1:13" x14ac:dyDescent="0.25">
      <c r="A3674" t="s">
        <v>14162</v>
      </c>
      <c r="B3674" s="18">
        <v>13.2</v>
      </c>
      <c r="C3674" s="30"/>
      <c r="D3674" s="30"/>
      <c r="E3674" s="21" t="str">
        <f>IFERROR(VLOOKUP(A3674,'RTZ255'!A:D,4,),"")</f>
        <v/>
      </c>
      <c r="F3674" t="s">
        <v>14163</v>
      </c>
      <c r="G3674" t="s">
        <v>14164</v>
      </c>
      <c r="H3674" t="s">
        <v>7</v>
      </c>
      <c r="I3674" t="s">
        <v>14148</v>
      </c>
      <c r="J3674" t="s">
        <v>1661</v>
      </c>
      <c r="K3674">
        <v>2E-3</v>
      </c>
      <c r="L3674" t="s">
        <v>14165</v>
      </c>
      <c r="M3674" s="32" t="s">
        <v>11</v>
      </c>
    </row>
    <row r="3675" spans="1:13" x14ac:dyDescent="0.25">
      <c r="A3675" t="s">
        <v>14166</v>
      </c>
      <c r="B3675" s="18">
        <v>13.2</v>
      </c>
      <c r="C3675" s="30"/>
      <c r="D3675" s="30"/>
      <c r="E3675" s="21" t="str">
        <f>IFERROR(VLOOKUP(A3675,'RTZ255'!A:D,4,),"")</f>
        <v/>
      </c>
      <c r="F3675" t="s">
        <v>14167</v>
      </c>
      <c r="G3675" t="s">
        <v>14168</v>
      </c>
      <c r="H3675" t="s">
        <v>7</v>
      </c>
      <c r="I3675" t="s">
        <v>14148</v>
      </c>
      <c r="J3675" t="s">
        <v>1661</v>
      </c>
      <c r="K3675">
        <v>3.0000000000000001E-3</v>
      </c>
      <c r="L3675" t="s">
        <v>14169</v>
      </c>
      <c r="M3675" s="32" t="s">
        <v>11</v>
      </c>
    </row>
    <row r="3676" spans="1:13" x14ac:dyDescent="0.25">
      <c r="A3676" t="s">
        <v>14170</v>
      </c>
      <c r="B3676" s="18">
        <v>13.2</v>
      </c>
      <c r="C3676" s="30"/>
      <c r="D3676" s="30"/>
      <c r="E3676" s="21" t="str">
        <f>IFERROR(VLOOKUP(A3676,'RTZ255'!A:D,4,),"")</f>
        <v/>
      </c>
      <c r="F3676" t="s">
        <v>14171</v>
      </c>
      <c r="G3676" t="s">
        <v>14172</v>
      </c>
      <c r="H3676" t="s">
        <v>7</v>
      </c>
      <c r="I3676" t="s">
        <v>14148</v>
      </c>
      <c r="J3676" t="s">
        <v>1661</v>
      </c>
      <c r="K3676">
        <v>6.0000000000000001E-3</v>
      </c>
      <c r="L3676" t="s">
        <v>14173</v>
      </c>
      <c r="M3676" s="32" t="s">
        <v>11</v>
      </c>
    </row>
    <row r="3677" spans="1:13" x14ac:dyDescent="0.25">
      <c r="A3677" t="s">
        <v>14174</v>
      </c>
      <c r="B3677" s="18">
        <v>13.2</v>
      </c>
      <c r="C3677" s="30"/>
      <c r="D3677" s="30"/>
      <c r="E3677" s="21" t="str">
        <f>IFERROR(VLOOKUP(A3677,'RTZ255'!A:D,4,),"")</f>
        <v/>
      </c>
      <c r="F3677" t="s">
        <v>14175</v>
      </c>
      <c r="G3677" t="s">
        <v>14176</v>
      </c>
      <c r="H3677" t="s">
        <v>7</v>
      </c>
      <c r="I3677" t="s">
        <v>14148</v>
      </c>
      <c r="J3677" t="s">
        <v>1661</v>
      </c>
      <c r="K3677">
        <v>5.0000000000000001E-3</v>
      </c>
      <c r="L3677" t="s">
        <v>14177</v>
      </c>
      <c r="M3677" s="32" t="s">
        <v>11</v>
      </c>
    </row>
    <row r="3678" spans="1:13" x14ac:dyDescent="0.25">
      <c r="A3678" t="s">
        <v>14178</v>
      </c>
      <c r="B3678" s="18">
        <v>9.1999999999999993</v>
      </c>
      <c r="C3678" s="30"/>
      <c r="D3678" s="30"/>
      <c r="E3678" s="21" t="str">
        <f>IFERROR(VLOOKUP(A3678,'RTZ255'!A:D,4,),"")</f>
        <v/>
      </c>
      <c r="F3678" t="s">
        <v>14179</v>
      </c>
      <c r="G3678" t="s">
        <v>14180</v>
      </c>
      <c r="H3678" t="s">
        <v>7</v>
      </c>
      <c r="I3678" t="s">
        <v>14148</v>
      </c>
      <c r="J3678" t="s">
        <v>1661</v>
      </c>
      <c r="K3678">
        <v>8.0000000000000002E-3</v>
      </c>
      <c r="L3678" t="s">
        <v>14181</v>
      </c>
      <c r="M3678" s="32" t="s">
        <v>11</v>
      </c>
    </row>
    <row r="3679" spans="1:13" x14ac:dyDescent="0.25">
      <c r="A3679" t="s">
        <v>14182</v>
      </c>
      <c r="B3679" s="18">
        <v>9.1999999999999993</v>
      </c>
      <c r="C3679" s="30"/>
      <c r="D3679" s="30"/>
      <c r="E3679" s="21" t="str">
        <f>IFERROR(VLOOKUP(A3679,'RTZ255'!A:D,4,),"")</f>
        <v/>
      </c>
      <c r="F3679" t="s">
        <v>14183</v>
      </c>
      <c r="G3679" t="s">
        <v>14184</v>
      </c>
      <c r="H3679" t="s">
        <v>7</v>
      </c>
      <c r="I3679" t="s">
        <v>14148</v>
      </c>
      <c r="J3679" t="s">
        <v>1661</v>
      </c>
      <c r="K3679">
        <v>8.0000000000000002E-3</v>
      </c>
      <c r="L3679" t="s">
        <v>14185</v>
      </c>
      <c r="M3679" s="32" t="s">
        <v>11</v>
      </c>
    </row>
    <row r="3680" spans="1:13" x14ac:dyDescent="0.25">
      <c r="A3680" t="s">
        <v>14186</v>
      </c>
      <c r="B3680" s="18">
        <v>15.6</v>
      </c>
      <c r="C3680" s="30"/>
      <c r="D3680" s="30"/>
      <c r="E3680" s="21" t="str">
        <f>IFERROR(VLOOKUP(A3680,'RTZ255'!A:D,4,),"")</f>
        <v/>
      </c>
      <c r="F3680" t="s">
        <v>14187</v>
      </c>
      <c r="G3680" t="s">
        <v>14188</v>
      </c>
      <c r="H3680" t="s">
        <v>7</v>
      </c>
      <c r="I3680" t="s">
        <v>14148</v>
      </c>
      <c r="J3680" t="s">
        <v>1661</v>
      </c>
      <c r="K3680">
        <v>8.0000000000000002E-3</v>
      </c>
      <c r="L3680" t="s">
        <v>14189</v>
      </c>
      <c r="M3680" s="32" t="s">
        <v>11</v>
      </c>
    </row>
    <row r="3681" spans="1:13" x14ac:dyDescent="0.25">
      <c r="A3681" t="s">
        <v>14190</v>
      </c>
      <c r="B3681" s="18">
        <v>9.8000000000000007</v>
      </c>
      <c r="C3681" s="30"/>
      <c r="D3681" s="30"/>
      <c r="E3681" s="21" t="str">
        <f>IFERROR(VLOOKUP(A3681,'RTZ255'!A:D,4,),"")</f>
        <v/>
      </c>
      <c r="F3681" t="s">
        <v>14191</v>
      </c>
      <c r="G3681" t="s">
        <v>14192</v>
      </c>
      <c r="H3681" t="s">
        <v>7</v>
      </c>
      <c r="I3681" t="s">
        <v>14148</v>
      </c>
      <c r="J3681" t="s">
        <v>1661</v>
      </c>
      <c r="K3681">
        <v>8.9999999999999993E-3</v>
      </c>
      <c r="L3681" t="s">
        <v>14193</v>
      </c>
      <c r="M3681" s="32" t="s">
        <v>11</v>
      </c>
    </row>
    <row r="3682" spans="1:13" x14ac:dyDescent="0.25">
      <c r="A3682" t="s">
        <v>14194</v>
      </c>
      <c r="B3682" s="18">
        <v>9.8000000000000007</v>
      </c>
      <c r="C3682" s="30"/>
      <c r="D3682" s="30"/>
      <c r="E3682" s="21" t="str">
        <f>IFERROR(VLOOKUP(A3682,'RTZ255'!A:D,4,),"")</f>
        <v/>
      </c>
      <c r="F3682" t="s">
        <v>14195</v>
      </c>
      <c r="G3682" t="s">
        <v>14196</v>
      </c>
      <c r="H3682" t="s">
        <v>7</v>
      </c>
      <c r="I3682" t="s">
        <v>14148</v>
      </c>
      <c r="J3682" t="s">
        <v>1661</v>
      </c>
      <c r="K3682">
        <v>8.0000000000000002E-3</v>
      </c>
      <c r="L3682" t="s">
        <v>14197</v>
      </c>
      <c r="M3682" s="32" t="s">
        <v>11</v>
      </c>
    </row>
    <row r="3683" spans="1:13" x14ac:dyDescent="0.25">
      <c r="A3683" t="s">
        <v>14198</v>
      </c>
      <c r="B3683" s="18">
        <v>10.4</v>
      </c>
      <c r="C3683" s="30"/>
      <c r="D3683" s="30"/>
      <c r="E3683" s="21" t="str">
        <f>IFERROR(VLOOKUP(A3683,'RTZ255'!A:D,4,),"")</f>
        <v/>
      </c>
      <c r="F3683" t="s">
        <v>14199</v>
      </c>
      <c r="G3683" t="s">
        <v>14200</v>
      </c>
      <c r="H3683" t="s">
        <v>7</v>
      </c>
      <c r="I3683" t="s">
        <v>14148</v>
      </c>
      <c r="J3683" t="s">
        <v>1661</v>
      </c>
      <c r="K3683">
        <v>0.01</v>
      </c>
      <c r="L3683" t="s">
        <v>14201</v>
      </c>
      <c r="M3683" s="32" t="s">
        <v>11</v>
      </c>
    </row>
    <row r="3684" spans="1:13" x14ac:dyDescent="0.25">
      <c r="A3684" t="s">
        <v>14202</v>
      </c>
      <c r="B3684" s="18">
        <v>10.4</v>
      </c>
      <c r="C3684" s="30"/>
      <c r="D3684" s="30"/>
      <c r="E3684" s="21" t="str">
        <f>IFERROR(VLOOKUP(A3684,'RTZ255'!A:D,4,),"")</f>
        <v/>
      </c>
      <c r="F3684" t="s">
        <v>14203</v>
      </c>
      <c r="G3684" t="s">
        <v>14204</v>
      </c>
      <c r="H3684" t="s">
        <v>7</v>
      </c>
      <c r="I3684" t="s">
        <v>14148</v>
      </c>
      <c r="J3684" t="s">
        <v>1661</v>
      </c>
      <c r="K3684">
        <v>1.0999999999999999E-2</v>
      </c>
      <c r="L3684" t="s">
        <v>14205</v>
      </c>
      <c r="M3684" s="32" t="s">
        <v>11</v>
      </c>
    </row>
    <row r="3685" spans="1:13" x14ac:dyDescent="0.25">
      <c r="A3685" t="s">
        <v>14206</v>
      </c>
      <c r="B3685" s="18">
        <v>10.9</v>
      </c>
      <c r="C3685" s="30"/>
      <c r="D3685" s="30"/>
      <c r="E3685" s="21" t="str">
        <f>IFERROR(VLOOKUP(A3685,'RTZ255'!A:D,4,),"")</f>
        <v/>
      </c>
      <c r="F3685" t="s">
        <v>14207</v>
      </c>
      <c r="G3685" t="s">
        <v>14208</v>
      </c>
      <c r="H3685" t="s">
        <v>7</v>
      </c>
      <c r="I3685" t="s">
        <v>14148</v>
      </c>
      <c r="J3685" t="s">
        <v>1661</v>
      </c>
      <c r="K3685">
        <v>1.6E-2</v>
      </c>
      <c r="L3685" t="s">
        <v>14209</v>
      </c>
      <c r="M3685" s="32" t="s">
        <v>11</v>
      </c>
    </row>
    <row r="3686" spans="1:13" x14ac:dyDescent="0.25">
      <c r="A3686" t="s">
        <v>14210</v>
      </c>
      <c r="B3686" s="18">
        <v>10.9</v>
      </c>
      <c r="C3686" s="30"/>
      <c r="D3686" s="30"/>
      <c r="E3686" s="21" t="str">
        <f>IFERROR(VLOOKUP(A3686,'RTZ255'!A:D,4,),"")</f>
        <v/>
      </c>
      <c r="F3686" t="s">
        <v>14211</v>
      </c>
      <c r="G3686" t="s">
        <v>14212</v>
      </c>
      <c r="H3686" t="s">
        <v>7</v>
      </c>
      <c r="I3686" t="s">
        <v>14148</v>
      </c>
      <c r="J3686" t="s">
        <v>1661</v>
      </c>
      <c r="K3686">
        <v>1.6E-2</v>
      </c>
      <c r="L3686" t="s">
        <v>14213</v>
      </c>
      <c r="M3686" s="32" t="s">
        <v>11</v>
      </c>
    </row>
    <row r="3687" spans="1:13" x14ac:dyDescent="0.25">
      <c r="A3687" t="s">
        <v>14214</v>
      </c>
      <c r="B3687" s="18">
        <v>10.9</v>
      </c>
      <c r="C3687" s="30"/>
      <c r="D3687" s="30"/>
      <c r="E3687" s="21" t="str">
        <f>IFERROR(VLOOKUP(A3687,'RTZ255'!A:D,4,),"")</f>
        <v/>
      </c>
      <c r="F3687" t="s">
        <v>14215</v>
      </c>
      <c r="G3687" t="s">
        <v>14216</v>
      </c>
      <c r="H3687" t="s">
        <v>7</v>
      </c>
      <c r="I3687" t="s">
        <v>14148</v>
      </c>
      <c r="J3687" t="s">
        <v>1661</v>
      </c>
      <c r="K3687">
        <v>1.2E-2</v>
      </c>
      <c r="L3687" t="s">
        <v>14217</v>
      </c>
      <c r="M3687" s="32" t="s">
        <v>11</v>
      </c>
    </row>
    <row r="3688" spans="1:13" x14ac:dyDescent="0.25">
      <c r="A3688" t="s">
        <v>14218</v>
      </c>
      <c r="B3688" s="18">
        <v>11.5</v>
      </c>
      <c r="C3688" s="30"/>
      <c r="D3688" s="30"/>
      <c r="E3688" s="21" t="str">
        <f>IFERROR(VLOOKUP(A3688,'RTZ255'!A:D,4,),"")</f>
        <v/>
      </c>
      <c r="F3688" t="s">
        <v>14219</v>
      </c>
      <c r="G3688" t="s">
        <v>14220</v>
      </c>
      <c r="H3688" t="s">
        <v>7</v>
      </c>
      <c r="I3688" t="s">
        <v>14148</v>
      </c>
      <c r="J3688" t="s">
        <v>1661</v>
      </c>
      <c r="K3688">
        <v>1.2E-2</v>
      </c>
      <c r="L3688" t="s">
        <v>14221</v>
      </c>
      <c r="M3688" s="32" t="s">
        <v>11</v>
      </c>
    </row>
    <row r="3689" spans="1:13" x14ac:dyDescent="0.25">
      <c r="A3689" t="s">
        <v>14222</v>
      </c>
      <c r="B3689" s="18">
        <v>11.5</v>
      </c>
      <c r="C3689" s="30"/>
      <c r="D3689" s="30"/>
      <c r="E3689" s="21" t="str">
        <f>IFERROR(VLOOKUP(A3689,'RTZ255'!A:D,4,),"")</f>
        <v/>
      </c>
      <c r="F3689" t="s">
        <v>14223</v>
      </c>
      <c r="G3689" t="s">
        <v>14224</v>
      </c>
      <c r="H3689" t="s">
        <v>7</v>
      </c>
      <c r="I3689" t="s">
        <v>14148</v>
      </c>
      <c r="J3689" t="s">
        <v>1661</v>
      </c>
      <c r="K3689">
        <v>1.7999999999999999E-2</v>
      </c>
      <c r="L3689" t="s">
        <v>14225</v>
      </c>
      <c r="M3689" s="32" t="s">
        <v>11</v>
      </c>
    </row>
    <row r="3690" spans="1:13" x14ac:dyDescent="0.25">
      <c r="A3690" t="s">
        <v>14226</v>
      </c>
      <c r="B3690" s="18">
        <v>11.5</v>
      </c>
      <c r="C3690" s="30"/>
      <c r="D3690" s="30"/>
      <c r="E3690" s="21" t="str">
        <f>IFERROR(VLOOKUP(A3690,'RTZ255'!A:D,4,),"")</f>
        <v/>
      </c>
      <c r="F3690" t="s">
        <v>14227</v>
      </c>
      <c r="G3690" t="s">
        <v>14228</v>
      </c>
      <c r="H3690" t="s">
        <v>7</v>
      </c>
      <c r="I3690" t="s">
        <v>14148</v>
      </c>
      <c r="J3690" t="s">
        <v>1661</v>
      </c>
      <c r="K3690">
        <v>1.2E-2</v>
      </c>
      <c r="L3690" t="s">
        <v>14229</v>
      </c>
      <c r="M3690" s="32" t="s">
        <v>11</v>
      </c>
    </row>
    <row r="3691" spans="1:13" x14ac:dyDescent="0.25">
      <c r="A3691" t="s">
        <v>14230</v>
      </c>
      <c r="B3691" s="18">
        <v>11.5</v>
      </c>
      <c r="C3691" s="30"/>
      <c r="D3691" s="30"/>
      <c r="E3691" s="21" t="str">
        <f>IFERROR(VLOOKUP(A3691,'RTZ255'!A:D,4,),"")</f>
        <v/>
      </c>
      <c r="F3691" t="s">
        <v>14231</v>
      </c>
      <c r="G3691" t="s">
        <v>14232</v>
      </c>
      <c r="H3691" t="s">
        <v>7</v>
      </c>
      <c r="I3691" t="s">
        <v>14148</v>
      </c>
      <c r="J3691" t="s">
        <v>1661</v>
      </c>
      <c r="K3691">
        <v>2.7E-2</v>
      </c>
      <c r="L3691" t="s">
        <v>14233</v>
      </c>
      <c r="M3691" s="32" t="s">
        <v>11</v>
      </c>
    </row>
    <row r="3692" spans="1:13" x14ac:dyDescent="0.25">
      <c r="A3692" t="s">
        <v>14234</v>
      </c>
      <c r="B3692" s="18">
        <v>11.5</v>
      </c>
      <c r="C3692" s="30"/>
      <c r="D3692" s="30"/>
      <c r="E3692" s="21" t="str">
        <f>IFERROR(VLOOKUP(A3692,'RTZ255'!A:D,4,),"")</f>
        <v/>
      </c>
      <c r="F3692" t="s">
        <v>14235</v>
      </c>
      <c r="G3692" t="s">
        <v>14236</v>
      </c>
      <c r="H3692" t="s">
        <v>7</v>
      </c>
      <c r="I3692" t="s">
        <v>14148</v>
      </c>
      <c r="J3692" t="s">
        <v>1661</v>
      </c>
      <c r="K3692">
        <v>2.8000000000000001E-2</v>
      </c>
      <c r="L3692" t="s">
        <v>14237</v>
      </c>
      <c r="M3692" s="32" t="s">
        <v>11</v>
      </c>
    </row>
    <row r="3693" spans="1:13" x14ac:dyDescent="0.25">
      <c r="A3693" t="s">
        <v>14238</v>
      </c>
      <c r="B3693" s="18">
        <v>11.5</v>
      </c>
      <c r="C3693" s="30"/>
      <c r="D3693" s="30"/>
      <c r="E3693" s="21" t="str">
        <f>IFERROR(VLOOKUP(A3693,'RTZ255'!A:D,4,),"")</f>
        <v/>
      </c>
      <c r="F3693" t="s">
        <v>14239</v>
      </c>
      <c r="G3693" t="s">
        <v>14240</v>
      </c>
      <c r="H3693" t="s">
        <v>7</v>
      </c>
      <c r="I3693" t="s">
        <v>14148</v>
      </c>
      <c r="J3693" t="s">
        <v>1661</v>
      </c>
      <c r="K3693">
        <v>1.2999999999999999E-2</v>
      </c>
      <c r="L3693" t="s">
        <v>14241</v>
      </c>
      <c r="M3693" s="32" t="s">
        <v>11</v>
      </c>
    </row>
    <row r="3694" spans="1:13" x14ac:dyDescent="0.25">
      <c r="A3694" t="s">
        <v>14242</v>
      </c>
      <c r="B3694" s="18">
        <v>12.4</v>
      </c>
      <c r="C3694" s="30"/>
      <c r="D3694" s="30"/>
      <c r="E3694" s="21" t="str">
        <f>IFERROR(VLOOKUP(A3694,'RTZ255'!A:D,4,),"")</f>
        <v/>
      </c>
      <c r="F3694" t="s">
        <v>14243</v>
      </c>
      <c r="G3694" t="s">
        <v>14244</v>
      </c>
      <c r="H3694" t="s">
        <v>7</v>
      </c>
      <c r="I3694" t="s">
        <v>14148</v>
      </c>
      <c r="J3694" t="s">
        <v>1661</v>
      </c>
      <c r="K3694">
        <v>4.2999999999999997E-2</v>
      </c>
      <c r="L3694" t="s">
        <v>14245</v>
      </c>
      <c r="M3694" s="32" t="s">
        <v>11</v>
      </c>
    </row>
    <row r="3695" spans="1:13" x14ac:dyDescent="0.25">
      <c r="A3695" t="s">
        <v>14246</v>
      </c>
      <c r="B3695" s="18">
        <v>12.7</v>
      </c>
      <c r="C3695" s="30"/>
      <c r="D3695" s="30"/>
      <c r="E3695" s="21" t="str">
        <f>IFERROR(VLOOKUP(A3695,'RTZ255'!A:D,4,),"")</f>
        <v/>
      </c>
      <c r="F3695" t="s">
        <v>14247</v>
      </c>
      <c r="G3695" t="s">
        <v>14248</v>
      </c>
      <c r="H3695" t="s">
        <v>7</v>
      </c>
      <c r="I3695" t="s">
        <v>14148</v>
      </c>
      <c r="J3695" t="s">
        <v>1661</v>
      </c>
      <c r="K3695">
        <v>4.4999999999999998E-2</v>
      </c>
      <c r="L3695" t="s">
        <v>14249</v>
      </c>
      <c r="M3695" s="32" t="s">
        <v>11</v>
      </c>
    </row>
    <row r="3696" spans="1:13" x14ac:dyDescent="0.25">
      <c r="A3696" t="s">
        <v>14250</v>
      </c>
      <c r="B3696" s="18">
        <v>12.4</v>
      </c>
      <c r="C3696" s="30"/>
      <c r="D3696" s="30"/>
      <c r="E3696" s="21" t="str">
        <f>IFERROR(VLOOKUP(A3696,'RTZ255'!A:D,4,),"")</f>
        <v/>
      </c>
      <c r="F3696" t="s">
        <v>14251</v>
      </c>
      <c r="G3696" t="s">
        <v>14252</v>
      </c>
      <c r="H3696" t="s">
        <v>7</v>
      </c>
      <c r="I3696" t="s">
        <v>14148</v>
      </c>
      <c r="J3696" t="s">
        <v>1661</v>
      </c>
      <c r="K3696">
        <v>0.03</v>
      </c>
      <c r="L3696" t="s">
        <v>14253</v>
      </c>
      <c r="M3696" s="32" t="s">
        <v>11</v>
      </c>
    </row>
    <row r="3697" spans="1:13" x14ac:dyDescent="0.25">
      <c r="A3697" t="s">
        <v>14254</v>
      </c>
      <c r="B3697" s="18">
        <v>13.4</v>
      </c>
      <c r="C3697" s="30"/>
      <c r="D3697" s="30"/>
      <c r="E3697" s="21" t="str">
        <f>IFERROR(VLOOKUP(A3697,'RTZ255'!A:D,4,),"")</f>
        <v/>
      </c>
      <c r="F3697" t="s">
        <v>14255</v>
      </c>
      <c r="G3697" t="s">
        <v>14256</v>
      </c>
      <c r="H3697" t="s">
        <v>7</v>
      </c>
      <c r="I3697" t="s">
        <v>14148</v>
      </c>
      <c r="J3697" t="s">
        <v>1661</v>
      </c>
      <c r="K3697">
        <v>4.2999999999999997E-2</v>
      </c>
      <c r="L3697" t="s">
        <v>14257</v>
      </c>
      <c r="M3697" s="32" t="s">
        <v>11</v>
      </c>
    </row>
    <row r="3698" spans="1:13" x14ac:dyDescent="0.25">
      <c r="A3698" t="s">
        <v>14258</v>
      </c>
      <c r="B3698" s="18">
        <v>15</v>
      </c>
      <c r="C3698" s="30"/>
      <c r="D3698" s="30"/>
      <c r="E3698" s="21" t="str">
        <f>IFERROR(VLOOKUP(A3698,'RTZ255'!A:D,4,),"")</f>
        <v/>
      </c>
      <c r="F3698" t="s">
        <v>14259</v>
      </c>
      <c r="G3698" t="s">
        <v>14260</v>
      </c>
      <c r="H3698" t="s">
        <v>7</v>
      </c>
      <c r="I3698" t="s">
        <v>14148</v>
      </c>
      <c r="J3698" t="s">
        <v>1661</v>
      </c>
      <c r="K3698">
        <v>5.6000000000000001E-2</v>
      </c>
      <c r="L3698" t="s">
        <v>14261</v>
      </c>
      <c r="M3698" s="32" t="s">
        <v>11</v>
      </c>
    </row>
    <row r="3699" spans="1:13" x14ac:dyDescent="0.25">
      <c r="A3699" t="s">
        <v>14262</v>
      </c>
      <c r="B3699" s="18">
        <v>13.4</v>
      </c>
      <c r="C3699" s="30"/>
      <c r="D3699" s="30"/>
      <c r="E3699" s="21" t="str">
        <f>IFERROR(VLOOKUP(A3699,'RTZ255'!A:D,4,),"")</f>
        <v/>
      </c>
      <c r="F3699" t="s">
        <v>14263</v>
      </c>
      <c r="G3699" t="s">
        <v>14264</v>
      </c>
      <c r="H3699" t="s">
        <v>7</v>
      </c>
      <c r="I3699" t="s">
        <v>14148</v>
      </c>
      <c r="J3699" t="s">
        <v>1661</v>
      </c>
      <c r="K3699">
        <v>4.2999999999999997E-2</v>
      </c>
      <c r="L3699" t="s">
        <v>14265</v>
      </c>
      <c r="M3699" s="32" t="s">
        <v>11</v>
      </c>
    </row>
    <row r="3700" spans="1:13" x14ac:dyDescent="0.25">
      <c r="A3700" t="s">
        <v>14266</v>
      </c>
      <c r="B3700" s="18">
        <v>21.9</v>
      </c>
      <c r="C3700" s="30"/>
      <c r="D3700" s="30"/>
      <c r="E3700" s="21" t="str">
        <f>IFERROR(VLOOKUP(A3700,'RTZ255'!A:D,4,),"")</f>
        <v/>
      </c>
      <c r="F3700" t="s">
        <v>14267</v>
      </c>
      <c r="G3700" t="s">
        <v>14268</v>
      </c>
      <c r="H3700" t="s">
        <v>7</v>
      </c>
      <c r="I3700" t="s">
        <v>14148</v>
      </c>
      <c r="J3700" t="s">
        <v>1661</v>
      </c>
      <c r="K3700">
        <v>8.5999999999999993E-2</v>
      </c>
      <c r="L3700" t="s">
        <v>14269</v>
      </c>
      <c r="M3700" s="32" t="s">
        <v>11</v>
      </c>
    </row>
    <row r="3701" spans="1:13" x14ac:dyDescent="0.25">
      <c r="A3701" t="s">
        <v>14270</v>
      </c>
      <c r="B3701" s="18">
        <v>22.3</v>
      </c>
      <c r="C3701" s="30"/>
      <c r="D3701" s="30"/>
      <c r="E3701" s="21" t="str">
        <f>IFERROR(VLOOKUP(A3701,'RTZ255'!A:D,4,),"")</f>
        <v/>
      </c>
      <c r="F3701" t="s">
        <v>14271</v>
      </c>
      <c r="G3701" t="s">
        <v>14272</v>
      </c>
      <c r="H3701" t="s">
        <v>7</v>
      </c>
      <c r="I3701" t="s">
        <v>14148</v>
      </c>
      <c r="J3701" t="s">
        <v>1661</v>
      </c>
      <c r="K3701">
        <v>0.08</v>
      </c>
      <c r="L3701" t="s">
        <v>14273</v>
      </c>
      <c r="M3701" s="32" t="s">
        <v>11</v>
      </c>
    </row>
    <row r="3702" spans="1:13" x14ac:dyDescent="0.25">
      <c r="A3702" t="s">
        <v>14274</v>
      </c>
      <c r="B3702" s="18">
        <v>21.9</v>
      </c>
      <c r="C3702" s="30"/>
      <c r="D3702" s="30"/>
      <c r="E3702" s="21" t="str">
        <f>IFERROR(VLOOKUP(A3702,'RTZ255'!A:D,4,),"")</f>
        <v/>
      </c>
      <c r="F3702" t="s">
        <v>14275</v>
      </c>
      <c r="G3702" t="s">
        <v>14276</v>
      </c>
      <c r="H3702" t="s">
        <v>7</v>
      </c>
      <c r="I3702" t="s">
        <v>14148</v>
      </c>
      <c r="J3702" t="s">
        <v>1661</v>
      </c>
      <c r="K3702">
        <v>8.8999999999999996E-2</v>
      </c>
      <c r="L3702" t="s">
        <v>14277</v>
      </c>
      <c r="M3702" s="32" t="s">
        <v>11</v>
      </c>
    </row>
    <row r="3703" spans="1:13" x14ac:dyDescent="0.25">
      <c r="A3703" t="s">
        <v>14278</v>
      </c>
      <c r="B3703" s="18">
        <v>26.2</v>
      </c>
      <c r="C3703" s="30"/>
      <c r="D3703" s="30"/>
      <c r="E3703" s="21" t="str">
        <f>IFERROR(VLOOKUP(A3703,'RTZ255'!A:D,4,),"")</f>
        <v/>
      </c>
      <c r="F3703" t="s">
        <v>14279</v>
      </c>
      <c r="G3703" t="s">
        <v>14280</v>
      </c>
      <c r="H3703" t="s">
        <v>7</v>
      </c>
      <c r="I3703" t="s">
        <v>14148</v>
      </c>
      <c r="J3703" t="s">
        <v>1661</v>
      </c>
      <c r="K3703">
        <v>0.10199999999999999</v>
      </c>
      <c r="L3703" t="s">
        <v>14281</v>
      </c>
      <c r="M3703" s="32" t="s">
        <v>11</v>
      </c>
    </row>
    <row r="3704" spans="1:13" x14ac:dyDescent="0.25">
      <c r="A3704" t="s">
        <v>14282</v>
      </c>
      <c r="B3704" s="18">
        <v>43.7</v>
      </c>
      <c r="C3704" s="30"/>
      <c r="D3704" s="30"/>
      <c r="E3704" s="21" t="str">
        <f>IFERROR(VLOOKUP(A3704,'RTZ255'!A:D,4,),"")</f>
        <v/>
      </c>
      <c r="F3704" t="s">
        <v>14283</v>
      </c>
      <c r="G3704" t="s">
        <v>14284</v>
      </c>
      <c r="H3704" t="s">
        <v>7</v>
      </c>
      <c r="I3704" t="s">
        <v>14148</v>
      </c>
      <c r="J3704" t="s">
        <v>1661</v>
      </c>
      <c r="K3704">
        <v>9.6000000000000002E-2</v>
      </c>
      <c r="L3704" t="s">
        <v>14285</v>
      </c>
      <c r="M3704" s="32" t="s">
        <v>11</v>
      </c>
    </row>
    <row r="3705" spans="1:13" x14ac:dyDescent="0.25">
      <c r="A3705" t="s">
        <v>14286</v>
      </c>
      <c r="B3705" s="18">
        <v>26.2</v>
      </c>
      <c r="C3705" s="30"/>
      <c r="D3705" s="30"/>
      <c r="E3705" s="21" t="str">
        <f>IFERROR(VLOOKUP(A3705,'RTZ255'!A:D,4,),"")</f>
        <v/>
      </c>
      <c r="F3705" t="s">
        <v>14287</v>
      </c>
      <c r="G3705" t="s">
        <v>14288</v>
      </c>
      <c r="H3705" t="s">
        <v>7</v>
      </c>
      <c r="I3705" t="s">
        <v>14148</v>
      </c>
      <c r="J3705" t="s">
        <v>1661</v>
      </c>
      <c r="K3705">
        <v>9.7000000000000003E-2</v>
      </c>
      <c r="L3705" t="s">
        <v>14289</v>
      </c>
      <c r="M3705" s="32" t="s">
        <v>11</v>
      </c>
    </row>
    <row r="3706" spans="1:13" x14ac:dyDescent="0.25">
      <c r="A3706" t="s">
        <v>14290</v>
      </c>
      <c r="B3706" s="18">
        <v>29.4</v>
      </c>
      <c r="C3706" s="30"/>
      <c r="D3706" s="30"/>
      <c r="E3706" s="21" t="str">
        <f>IFERROR(VLOOKUP(A3706,'RTZ255'!A:D,4,),"")</f>
        <v/>
      </c>
      <c r="F3706" t="s">
        <v>14291</v>
      </c>
      <c r="G3706" t="s">
        <v>14292</v>
      </c>
      <c r="H3706" t="s">
        <v>7</v>
      </c>
      <c r="I3706" t="s">
        <v>14148</v>
      </c>
      <c r="J3706" t="s">
        <v>1661</v>
      </c>
      <c r="K3706">
        <v>0.113</v>
      </c>
      <c r="L3706" t="s">
        <v>14293</v>
      </c>
      <c r="M3706" s="32" t="s">
        <v>11</v>
      </c>
    </row>
    <row r="3707" spans="1:13" x14ac:dyDescent="0.25">
      <c r="A3707" t="s">
        <v>14294</v>
      </c>
      <c r="B3707" s="18">
        <v>29.4</v>
      </c>
      <c r="C3707" s="30"/>
      <c r="D3707" s="30"/>
      <c r="E3707" s="21" t="str">
        <f>IFERROR(VLOOKUP(A3707,'RTZ255'!A:D,4,),"")</f>
        <v/>
      </c>
      <c r="F3707" t="s">
        <v>14295</v>
      </c>
      <c r="G3707" t="s">
        <v>14296</v>
      </c>
      <c r="H3707" t="s">
        <v>7</v>
      </c>
      <c r="I3707" t="s">
        <v>14148</v>
      </c>
      <c r="J3707" t="s">
        <v>1661</v>
      </c>
      <c r="K3707">
        <v>0.1</v>
      </c>
      <c r="L3707" t="s">
        <v>14297</v>
      </c>
      <c r="M3707" s="32" t="s">
        <v>11</v>
      </c>
    </row>
    <row r="3708" spans="1:13" x14ac:dyDescent="0.25">
      <c r="A3708" t="s">
        <v>14298</v>
      </c>
      <c r="B3708" s="18">
        <v>29.4</v>
      </c>
      <c r="C3708" s="30"/>
      <c r="D3708" s="30"/>
      <c r="E3708" s="21" t="str">
        <f>IFERROR(VLOOKUP(A3708,'RTZ255'!A:D,4,),"")</f>
        <v/>
      </c>
      <c r="F3708" t="s">
        <v>14299</v>
      </c>
      <c r="G3708" t="s">
        <v>14300</v>
      </c>
      <c r="H3708" t="s">
        <v>7</v>
      </c>
      <c r="I3708" t="s">
        <v>14148</v>
      </c>
      <c r="J3708" t="s">
        <v>1661</v>
      </c>
      <c r="K3708">
        <v>0.11700000000000001</v>
      </c>
      <c r="L3708" t="s">
        <v>14301</v>
      </c>
      <c r="M3708" s="32" t="s">
        <v>11</v>
      </c>
    </row>
    <row r="3709" spans="1:13" x14ac:dyDescent="0.25">
      <c r="A3709" t="s">
        <v>14302</v>
      </c>
      <c r="B3709" s="18">
        <v>188.2</v>
      </c>
      <c r="C3709" s="30"/>
      <c r="D3709" s="30"/>
      <c r="E3709" s="21" t="str">
        <f>IFERROR(VLOOKUP(A3709,'RTZ255'!A:D,4,),"")</f>
        <v/>
      </c>
      <c r="F3709" t="s">
        <v>14303</v>
      </c>
      <c r="G3709" t="s">
        <v>14304</v>
      </c>
      <c r="H3709" t="s">
        <v>7</v>
      </c>
      <c r="I3709" t="s">
        <v>14148</v>
      </c>
      <c r="J3709" t="s">
        <v>1661</v>
      </c>
      <c r="K3709">
        <v>4.2999999999999997E-2</v>
      </c>
      <c r="L3709" t="s">
        <v>14305</v>
      </c>
      <c r="M3709" s="32" t="s">
        <v>11</v>
      </c>
    </row>
    <row r="3710" spans="1:13" x14ac:dyDescent="0.25">
      <c r="A3710" t="s">
        <v>14306</v>
      </c>
      <c r="B3710" s="18">
        <v>164.9</v>
      </c>
      <c r="C3710" s="30"/>
      <c r="D3710" s="30"/>
      <c r="E3710" s="21" t="str">
        <f>IFERROR(VLOOKUP(A3710,'RTZ255'!A:D,4,),"")</f>
        <v/>
      </c>
      <c r="F3710" t="s">
        <v>14307</v>
      </c>
      <c r="G3710" t="s">
        <v>14308</v>
      </c>
      <c r="H3710" t="s">
        <v>7</v>
      </c>
      <c r="I3710" t="s">
        <v>14148</v>
      </c>
      <c r="J3710" t="s">
        <v>1661</v>
      </c>
      <c r="K3710">
        <v>4.2999999999999997E-2</v>
      </c>
      <c r="L3710" t="s">
        <v>14309</v>
      </c>
      <c r="M3710" s="32" t="s">
        <v>11</v>
      </c>
    </row>
    <row r="3711" spans="1:13" x14ac:dyDescent="0.25">
      <c r="A3711" t="s">
        <v>14310</v>
      </c>
      <c r="B3711" s="18">
        <v>17.100000000000001</v>
      </c>
      <c r="C3711" s="30"/>
      <c r="D3711" s="30"/>
      <c r="E3711" s="21" t="str">
        <f>IFERROR(VLOOKUP(A3711,'RTZ255'!A:D,4,),"")</f>
        <v/>
      </c>
      <c r="F3711" t="s">
        <v>14311</v>
      </c>
      <c r="G3711" t="s">
        <v>14312</v>
      </c>
      <c r="H3711" t="s">
        <v>7</v>
      </c>
      <c r="I3711" t="s">
        <v>14148</v>
      </c>
      <c r="J3711" t="s">
        <v>1661</v>
      </c>
      <c r="K3711">
        <v>8.0000000000000002E-3</v>
      </c>
      <c r="L3711" t="s">
        <v>14313</v>
      </c>
      <c r="M3711" s="32" t="s">
        <v>11</v>
      </c>
    </row>
    <row r="3712" spans="1:13" x14ac:dyDescent="0.25">
      <c r="A3712" t="s">
        <v>14314</v>
      </c>
      <c r="B3712" s="18">
        <v>17.100000000000001</v>
      </c>
      <c r="C3712" s="30"/>
      <c r="D3712" s="30"/>
      <c r="E3712" s="21" t="str">
        <f>IFERROR(VLOOKUP(A3712,'RTZ255'!A:D,4,),"")</f>
        <v/>
      </c>
      <c r="F3712" t="s">
        <v>14315</v>
      </c>
      <c r="G3712" t="s">
        <v>14316</v>
      </c>
      <c r="H3712" t="s">
        <v>7</v>
      </c>
      <c r="I3712" t="s">
        <v>14148</v>
      </c>
      <c r="J3712" t="s">
        <v>1661</v>
      </c>
      <c r="K3712">
        <v>8.0000000000000002E-3</v>
      </c>
      <c r="L3712" t="s">
        <v>14317</v>
      </c>
      <c r="M3712" s="32" t="s">
        <v>11</v>
      </c>
    </row>
    <row r="3713" spans="1:13" x14ac:dyDescent="0.25">
      <c r="A3713" t="s">
        <v>14318</v>
      </c>
      <c r="B3713" s="18">
        <v>17.100000000000001</v>
      </c>
      <c r="C3713" s="30"/>
      <c r="D3713" s="30"/>
      <c r="E3713" s="21" t="str">
        <f>IFERROR(VLOOKUP(A3713,'RTZ255'!A:D,4,),"")</f>
        <v/>
      </c>
      <c r="F3713" t="s">
        <v>14319</v>
      </c>
      <c r="G3713" t="s">
        <v>14320</v>
      </c>
      <c r="H3713" t="s">
        <v>7</v>
      </c>
      <c r="I3713" t="s">
        <v>14148</v>
      </c>
      <c r="J3713" t="s">
        <v>1661</v>
      </c>
      <c r="K3713">
        <v>8.9999999999999993E-3</v>
      </c>
      <c r="L3713" t="s">
        <v>14321</v>
      </c>
      <c r="M3713" s="32" t="s">
        <v>11</v>
      </c>
    </row>
    <row r="3714" spans="1:13" x14ac:dyDescent="0.25">
      <c r="A3714" t="s">
        <v>14322</v>
      </c>
      <c r="B3714" s="18">
        <v>17.100000000000001</v>
      </c>
      <c r="C3714" s="30"/>
      <c r="D3714" s="30"/>
      <c r="E3714" s="21" t="str">
        <f>IFERROR(VLOOKUP(A3714,'RTZ255'!A:D,4,),"")</f>
        <v/>
      </c>
      <c r="F3714" t="s">
        <v>14323</v>
      </c>
      <c r="G3714" t="s">
        <v>14324</v>
      </c>
      <c r="H3714" t="s">
        <v>7</v>
      </c>
      <c r="I3714" t="s">
        <v>14148</v>
      </c>
      <c r="J3714" t="s">
        <v>1661</v>
      </c>
      <c r="K3714">
        <v>8.0000000000000002E-3</v>
      </c>
      <c r="L3714" t="s">
        <v>14325</v>
      </c>
      <c r="M3714" s="32" t="s">
        <v>11</v>
      </c>
    </row>
    <row r="3715" spans="1:13" x14ac:dyDescent="0.25">
      <c r="A3715" t="s">
        <v>14326</v>
      </c>
      <c r="B3715" s="18">
        <v>19.3</v>
      </c>
      <c r="C3715" s="30"/>
      <c r="D3715" s="30"/>
      <c r="E3715" s="21" t="str">
        <f>IFERROR(VLOOKUP(A3715,'RTZ255'!A:D,4,),"")</f>
        <v/>
      </c>
      <c r="F3715" t="s">
        <v>14327</v>
      </c>
      <c r="G3715" t="s">
        <v>14328</v>
      </c>
      <c r="H3715" t="s">
        <v>7</v>
      </c>
      <c r="I3715" t="s">
        <v>14148</v>
      </c>
      <c r="J3715" t="s">
        <v>1661</v>
      </c>
      <c r="K3715">
        <v>1.6E-2</v>
      </c>
      <c r="L3715" t="s">
        <v>14329</v>
      </c>
      <c r="M3715" s="32" t="s">
        <v>11</v>
      </c>
    </row>
    <row r="3716" spans="1:13" x14ac:dyDescent="0.25">
      <c r="A3716" t="s">
        <v>14330</v>
      </c>
      <c r="B3716" s="18">
        <v>19.3</v>
      </c>
      <c r="C3716" s="30"/>
      <c r="D3716" s="30"/>
      <c r="E3716" s="21" t="str">
        <f>IFERROR(VLOOKUP(A3716,'RTZ255'!A:D,4,),"")</f>
        <v/>
      </c>
      <c r="F3716" t="s">
        <v>14331</v>
      </c>
      <c r="G3716" t="s">
        <v>14332</v>
      </c>
      <c r="H3716" t="s">
        <v>7</v>
      </c>
      <c r="I3716" t="s">
        <v>14148</v>
      </c>
      <c r="J3716" t="s">
        <v>1661</v>
      </c>
      <c r="K3716">
        <v>1.2E-2</v>
      </c>
      <c r="L3716" t="s">
        <v>14333</v>
      </c>
      <c r="M3716" s="32" t="s">
        <v>11</v>
      </c>
    </row>
    <row r="3717" spans="1:13" x14ac:dyDescent="0.25">
      <c r="A3717" t="s">
        <v>14334</v>
      </c>
      <c r="B3717" s="18">
        <v>19.3</v>
      </c>
      <c r="C3717" s="30"/>
      <c r="D3717" s="30"/>
      <c r="E3717" s="21" t="str">
        <f>IFERROR(VLOOKUP(A3717,'RTZ255'!A:D,4,),"")</f>
        <v/>
      </c>
      <c r="F3717" t="s">
        <v>14335</v>
      </c>
      <c r="G3717" t="s">
        <v>14336</v>
      </c>
      <c r="H3717" t="s">
        <v>7</v>
      </c>
      <c r="I3717" t="s">
        <v>14148</v>
      </c>
      <c r="J3717" t="s">
        <v>1661</v>
      </c>
      <c r="K3717">
        <v>2.7E-2</v>
      </c>
      <c r="L3717" t="s">
        <v>14337</v>
      </c>
      <c r="M3717" s="32" t="s">
        <v>11</v>
      </c>
    </row>
    <row r="3718" spans="1:13" x14ac:dyDescent="0.25">
      <c r="A3718" t="s">
        <v>14338</v>
      </c>
      <c r="B3718" s="18">
        <v>19.3</v>
      </c>
      <c r="C3718" s="30"/>
      <c r="D3718" s="30"/>
      <c r="E3718" s="21" t="str">
        <f>IFERROR(VLOOKUP(A3718,'RTZ255'!A:D,4,),"")</f>
        <v/>
      </c>
      <c r="F3718" t="s">
        <v>14339</v>
      </c>
      <c r="G3718" t="s">
        <v>14340</v>
      </c>
      <c r="H3718" t="s">
        <v>7</v>
      </c>
      <c r="I3718" t="s">
        <v>14148</v>
      </c>
      <c r="J3718" t="s">
        <v>1661</v>
      </c>
      <c r="K3718">
        <v>1.2999999999999999E-2</v>
      </c>
      <c r="L3718" t="s">
        <v>14341</v>
      </c>
      <c r="M3718" s="32" t="s">
        <v>11</v>
      </c>
    </row>
    <row r="3719" spans="1:13" x14ac:dyDescent="0.25">
      <c r="A3719" t="s">
        <v>14342</v>
      </c>
      <c r="B3719" s="18">
        <v>21.4</v>
      </c>
      <c r="C3719" s="30"/>
      <c r="D3719" s="30"/>
      <c r="E3719" s="21" t="str">
        <f>IFERROR(VLOOKUP(A3719,'RTZ255'!A:D,4,),"")</f>
        <v/>
      </c>
      <c r="F3719" t="s">
        <v>14343</v>
      </c>
      <c r="G3719" t="s">
        <v>14344</v>
      </c>
      <c r="H3719" t="s">
        <v>7</v>
      </c>
      <c r="I3719" t="s">
        <v>14148</v>
      </c>
      <c r="J3719" t="s">
        <v>1661</v>
      </c>
      <c r="K3719">
        <v>4.2999999999999997E-2</v>
      </c>
      <c r="L3719" t="s">
        <v>14345</v>
      </c>
      <c r="M3719" s="32" t="s">
        <v>11</v>
      </c>
    </row>
    <row r="3720" spans="1:13" x14ac:dyDescent="0.25">
      <c r="A3720" t="s">
        <v>14346</v>
      </c>
      <c r="B3720" s="18">
        <v>21.4</v>
      </c>
      <c r="C3720" s="30"/>
      <c r="D3720" s="30"/>
      <c r="E3720" s="21" t="str">
        <f>IFERROR(VLOOKUP(A3720,'RTZ255'!A:D,4,),"")</f>
        <v/>
      </c>
      <c r="F3720" t="s">
        <v>14347</v>
      </c>
      <c r="G3720" t="s">
        <v>14348</v>
      </c>
      <c r="H3720" t="s">
        <v>7</v>
      </c>
      <c r="I3720" t="s">
        <v>14148</v>
      </c>
      <c r="J3720" t="s">
        <v>1661</v>
      </c>
      <c r="K3720">
        <v>0.03</v>
      </c>
      <c r="L3720" t="s">
        <v>14349</v>
      </c>
      <c r="M3720" s="32" t="s">
        <v>11</v>
      </c>
    </row>
    <row r="3721" spans="1:13" x14ac:dyDescent="0.25">
      <c r="A3721" t="s">
        <v>14350</v>
      </c>
      <c r="B3721" s="18">
        <v>23.6</v>
      </c>
      <c r="C3721" s="30"/>
      <c r="D3721" s="30"/>
      <c r="E3721" s="21" t="str">
        <f>IFERROR(VLOOKUP(A3721,'RTZ255'!A:D,4,),"")</f>
        <v/>
      </c>
      <c r="F3721" t="s">
        <v>14351</v>
      </c>
      <c r="G3721" t="s">
        <v>14352</v>
      </c>
      <c r="H3721" t="s">
        <v>7</v>
      </c>
      <c r="I3721" t="s">
        <v>14148</v>
      </c>
      <c r="J3721" t="s">
        <v>1661</v>
      </c>
      <c r="K3721">
        <v>4.2999999999999997E-2</v>
      </c>
      <c r="L3721" t="s">
        <v>14353</v>
      </c>
      <c r="M3721" s="32" t="s">
        <v>11</v>
      </c>
    </row>
    <row r="3722" spans="1:13" x14ac:dyDescent="0.25">
      <c r="A3722" t="s">
        <v>14354</v>
      </c>
      <c r="B3722" s="18">
        <v>23.6</v>
      </c>
      <c r="C3722" s="30"/>
      <c r="D3722" s="30"/>
      <c r="E3722" s="21" t="str">
        <f>IFERROR(VLOOKUP(A3722,'RTZ255'!A:D,4,),"")</f>
        <v/>
      </c>
      <c r="F3722" t="s">
        <v>14355</v>
      </c>
      <c r="G3722" t="s">
        <v>14356</v>
      </c>
      <c r="H3722" t="s">
        <v>7</v>
      </c>
      <c r="I3722" t="s">
        <v>14148</v>
      </c>
      <c r="J3722" t="s">
        <v>1661</v>
      </c>
      <c r="K3722">
        <v>4.2999999999999997E-2</v>
      </c>
      <c r="L3722" t="s">
        <v>14357</v>
      </c>
      <c r="M3722" s="32" t="s">
        <v>11</v>
      </c>
    </row>
    <row r="3723" spans="1:13" x14ac:dyDescent="0.25">
      <c r="A3723" t="s">
        <v>14358</v>
      </c>
      <c r="B3723" s="18">
        <v>42.1</v>
      </c>
      <c r="C3723" s="30"/>
      <c r="D3723" s="30"/>
      <c r="E3723" s="21" t="str">
        <f>IFERROR(VLOOKUP(A3723,'RTZ255'!A:D,4,),"")</f>
        <v/>
      </c>
      <c r="F3723" t="s">
        <v>14359</v>
      </c>
      <c r="G3723" t="s">
        <v>14360</v>
      </c>
      <c r="H3723" t="s">
        <v>7</v>
      </c>
      <c r="I3723" t="s">
        <v>14148</v>
      </c>
      <c r="J3723" t="s">
        <v>1661</v>
      </c>
      <c r="K3723">
        <v>8.5999999999999993E-2</v>
      </c>
      <c r="L3723" t="s">
        <v>14361</v>
      </c>
      <c r="M3723" s="32" t="s">
        <v>11</v>
      </c>
    </row>
    <row r="3724" spans="1:13" x14ac:dyDescent="0.25">
      <c r="A3724" t="s">
        <v>14362</v>
      </c>
      <c r="B3724" s="18">
        <v>42.1</v>
      </c>
      <c r="C3724" s="30"/>
      <c r="D3724" s="30"/>
      <c r="E3724" s="21" t="str">
        <f>IFERROR(VLOOKUP(A3724,'RTZ255'!A:D,4,),"")</f>
        <v/>
      </c>
      <c r="F3724" t="s">
        <v>14363</v>
      </c>
      <c r="G3724" t="s">
        <v>14364</v>
      </c>
      <c r="H3724" t="s">
        <v>7</v>
      </c>
      <c r="I3724" t="s">
        <v>14148</v>
      </c>
      <c r="J3724" t="s">
        <v>1661</v>
      </c>
      <c r="K3724">
        <v>8.8999999999999996E-2</v>
      </c>
      <c r="L3724" t="s">
        <v>14365</v>
      </c>
      <c r="M3724" s="32" t="s">
        <v>11</v>
      </c>
    </row>
    <row r="3725" spans="1:13" x14ac:dyDescent="0.25">
      <c r="A3725" t="s">
        <v>14366</v>
      </c>
      <c r="B3725" s="18">
        <v>53.5</v>
      </c>
      <c r="C3725" s="30"/>
      <c r="D3725" s="30"/>
      <c r="E3725" s="21" t="str">
        <f>IFERROR(VLOOKUP(A3725,'RTZ255'!A:D,4,),"")</f>
        <v/>
      </c>
      <c r="F3725" t="s">
        <v>14367</v>
      </c>
      <c r="G3725" t="s">
        <v>14368</v>
      </c>
      <c r="H3725" t="s">
        <v>7</v>
      </c>
      <c r="I3725" t="s">
        <v>14148</v>
      </c>
      <c r="J3725" t="s">
        <v>1661</v>
      </c>
      <c r="K3725">
        <v>0.10199999999999999</v>
      </c>
      <c r="L3725" t="s">
        <v>14369</v>
      </c>
      <c r="M3725" s="32" t="s">
        <v>11</v>
      </c>
    </row>
    <row r="3726" spans="1:13" x14ac:dyDescent="0.25">
      <c r="A3726" t="s">
        <v>14370</v>
      </c>
      <c r="B3726" s="18">
        <v>53.5</v>
      </c>
      <c r="C3726" s="30"/>
      <c r="D3726" s="30"/>
      <c r="E3726" s="21" t="str">
        <f>IFERROR(VLOOKUP(A3726,'RTZ255'!A:D,4,),"")</f>
        <v/>
      </c>
      <c r="F3726" t="s">
        <v>14371</v>
      </c>
      <c r="G3726" t="s">
        <v>14372</v>
      </c>
      <c r="H3726" t="s">
        <v>7</v>
      </c>
      <c r="I3726" t="s">
        <v>14148</v>
      </c>
      <c r="J3726" t="s">
        <v>1661</v>
      </c>
      <c r="K3726">
        <v>9.7000000000000003E-2</v>
      </c>
      <c r="L3726" t="s">
        <v>14373</v>
      </c>
      <c r="M3726" s="32" t="s">
        <v>11</v>
      </c>
    </row>
    <row r="3727" spans="1:13" x14ac:dyDescent="0.25">
      <c r="A3727" t="s">
        <v>14374</v>
      </c>
      <c r="B3727" s="18">
        <v>53.5</v>
      </c>
      <c r="C3727" s="30"/>
      <c r="D3727" s="30"/>
      <c r="E3727" s="21" t="str">
        <f>IFERROR(VLOOKUP(A3727,'RTZ255'!A:D,4,),"")</f>
        <v/>
      </c>
      <c r="F3727" t="s">
        <v>14375</v>
      </c>
      <c r="G3727" t="s">
        <v>14376</v>
      </c>
      <c r="H3727" t="s">
        <v>7</v>
      </c>
      <c r="I3727" t="s">
        <v>14148</v>
      </c>
      <c r="J3727" t="s">
        <v>1661</v>
      </c>
      <c r="K3727">
        <v>0.113</v>
      </c>
      <c r="L3727" t="s">
        <v>14377</v>
      </c>
      <c r="M3727" s="32" t="s">
        <v>11</v>
      </c>
    </row>
    <row r="3728" spans="1:13" x14ac:dyDescent="0.25">
      <c r="A3728" t="s">
        <v>14378</v>
      </c>
      <c r="B3728" s="18">
        <v>53.5</v>
      </c>
      <c r="C3728" s="30"/>
      <c r="D3728" s="30"/>
      <c r="E3728" s="21" t="str">
        <f>IFERROR(VLOOKUP(A3728,'RTZ255'!A:D,4,),"")</f>
        <v/>
      </c>
      <c r="F3728" t="s">
        <v>14379</v>
      </c>
      <c r="G3728" t="s">
        <v>14380</v>
      </c>
      <c r="H3728" t="s">
        <v>7</v>
      </c>
      <c r="I3728" t="s">
        <v>14148</v>
      </c>
      <c r="J3728" t="s">
        <v>1661</v>
      </c>
      <c r="K3728">
        <v>0.11700000000000001</v>
      </c>
      <c r="L3728" t="s">
        <v>14381</v>
      </c>
      <c r="M3728" s="32" t="s">
        <v>11</v>
      </c>
    </row>
    <row r="3729" spans="1:13" x14ac:dyDescent="0.25">
      <c r="A3729" t="s">
        <v>14382</v>
      </c>
      <c r="B3729" s="18">
        <v>77.5</v>
      </c>
      <c r="C3729" s="30"/>
      <c r="D3729" s="30"/>
      <c r="E3729" s="21" t="str">
        <f>IFERROR(VLOOKUP(A3729,'RTZ255'!A:D,4,),"")</f>
        <v/>
      </c>
      <c r="F3729" t="s">
        <v>14383</v>
      </c>
      <c r="G3729" t="s">
        <v>14384</v>
      </c>
      <c r="H3729" t="s">
        <v>7</v>
      </c>
      <c r="I3729" t="s">
        <v>13287</v>
      </c>
      <c r="J3729" t="s">
        <v>1661</v>
      </c>
      <c r="K3729">
        <v>0.249</v>
      </c>
      <c r="L3729" t="s">
        <v>14385</v>
      </c>
      <c r="M3729" s="32" t="s">
        <v>11</v>
      </c>
    </row>
    <row r="3730" spans="1:13" x14ac:dyDescent="0.25">
      <c r="A3730" t="s">
        <v>14386</v>
      </c>
      <c r="B3730" s="18">
        <v>8.6999999999999993</v>
      </c>
      <c r="C3730" s="30"/>
      <c r="D3730" s="30"/>
      <c r="E3730" s="21" t="str">
        <f>IFERROR(VLOOKUP(A3730,'RTZ255'!A:D,4,),"")</f>
        <v/>
      </c>
      <c r="F3730" t="s">
        <v>14387</v>
      </c>
      <c r="G3730" t="s">
        <v>14388</v>
      </c>
      <c r="H3730" t="s">
        <v>7</v>
      </c>
      <c r="I3730" t="s">
        <v>13287</v>
      </c>
      <c r="J3730" t="s">
        <v>1661</v>
      </c>
      <c r="K3730">
        <v>5.0000000000000001E-3</v>
      </c>
      <c r="L3730" t="s">
        <v>14389</v>
      </c>
      <c r="M3730" s="32" t="s">
        <v>11</v>
      </c>
    </row>
    <row r="3731" spans="1:13" x14ac:dyDescent="0.25">
      <c r="A3731" t="s">
        <v>14390</v>
      </c>
      <c r="B3731" s="18">
        <v>9</v>
      </c>
      <c r="C3731" s="30"/>
      <c r="D3731" s="30"/>
      <c r="E3731" s="21" t="str">
        <f>IFERROR(VLOOKUP(A3731,'RTZ255'!A:D,4,),"")</f>
        <v/>
      </c>
      <c r="F3731" t="s">
        <v>14391</v>
      </c>
      <c r="G3731" t="s">
        <v>14392</v>
      </c>
      <c r="H3731" t="s">
        <v>7</v>
      </c>
      <c r="I3731" t="s">
        <v>13287</v>
      </c>
      <c r="J3731" t="s">
        <v>1661</v>
      </c>
      <c r="K3731">
        <v>0.01</v>
      </c>
      <c r="L3731" t="s">
        <v>14393</v>
      </c>
      <c r="M3731" s="32" t="s">
        <v>11</v>
      </c>
    </row>
    <row r="3732" spans="1:13" x14ac:dyDescent="0.25">
      <c r="A3732" t="s">
        <v>14394</v>
      </c>
      <c r="B3732" s="18">
        <v>8.1</v>
      </c>
      <c r="C3732" s="30"/>
      <c r="D3732" s="30"/>
      <c r="E3732" s="21" t="str">
        <f>IFERROR(VLOOKUP(A3732,'RTZ255'!A:D,4,),"")</f>
        <v/>
      </c>
      <c r="F3732" t="s">
        <v>14395</v>
      </c>
      <c r="G3732" t="s">
        <v>14396</v>
      </c>
      <c r="H3732" t="s">
        <v>7</v>
      </c>
      <c r="I3732" t="s">
        <v>13287</v>
      </c>
      <c r="J3732" t="s">
        <v>1661</v>
      </c>
      <c r="K3732">
        <v>0.01</v>
      </c>
      <c r="L3732" t="s">
        <v>14397</v>
      </c>
      <c r="M3732" s="32" t="s">
        <v>11</v>
      </c>
    </row>
    <row r="3733" spans="1:13" x14ac:dyDescent="0.25">
      <c r="A3733" t="s">
        <v>14398</v>
      </c>
      <c r="B3733" s="18">
        <v>8.1</v>
      </c>
      <c r="C3733" s="30"/>
      <c r="D3733" s="30"/>
      <c r="E3733" s="21" t="str">
        <f>IFERROR(VLOOKUP(A3733,'RTZ255'!A:D,4,),"")</f>
        <v/>
      </c>
      <c r="F3733" t="s">
        <v>14399</v>
      </c>
      <c r="G3733" t="s">
        <v>14400</v>
      </c>
      <c r="H3733" t="s">
        <v>7</v>
      </c>
      <c r="I3733" t="s">
        <v>13287</v>
      </c>
      <c r="J3733" t="s">
        <v>1661</v>
      </c>
      <c r="K3733">
        <v>0.01</v>
      </c>
      <c r="L3733" t="s">
        <v>14401</v>
      </c>
      <c r="M3733" s="32" t="s">
        <v>11</v>
      </c>
    </row>
    <row r="3734" spans="1:13" x14ac:dyDescent="0.25">
      <c r="A3734" t="s">
        <v>14402</v>
      </c>
      <c r="B3734" s="18">
        <v>8.9</v>
      </c>
      <c r="C3734" s="30"/>
      <c r="D3734" s="30"/>
      <c r="E3734" s="21" t="str">
        <f>IFERROR(VLOOKUP(A3734,'RTZ255'!A:D,4,),"")</f>
        <v/>
      </c>
      <c r="F3734" t="s">
        <v>14403</v>
      </c>
      <c r="G3734" t="s">
        <v>14404</v>
      </c>
      <c r="H3734" t="s">
        <v>7</v>
      </c>
      <c r="I3734" t="s">
        <v>13287</v>
      </c>
      <c r="J3734" t="s">
        <v>1661</v>
      </c>
      <c r="K3734">
        <v>0.02</v>
      </c>
      <c r="L3734" t="s">
        <v>14405</v>
      </c>
      <c r="M3734" s="32" t="s">
        <v>11</v>
      </c>
    </row>
    <row r="3735" spans="1:13" x14ac:dyDescent="0.25">
      <c r="A3735" t="s">
        <v>14406</v>
      </c>
      <c r="B3735" s="18">
        <v>8.9</v>
      </c>
      <c r="C3735" s="30"/>
      <c r="D3735" s="30"/>
      <c r="E3735" s="21" t="str">
        <f>IFERROR(VLOOKUP(A3735,'RTZ255'!A:D,4,),"")</f>
        <v/>
      </c>
      <c r="F3735" t="s">
        <v>14407</v>
      </c>
      <c r="G3735" t="s">
        <v>14408</v>
      </c>
      <c r="H3735" t="s">
        <v>7</v>
      </c>
      <c r="I3735" t="s">
        <v>13287</v>
      </c>
      <c r="J3735" t="s">
        <v>1661</v>
      </c>
      <c r="K3735">
        <v>0.02</v>
      </c>
      <c r="L3735" t="s">
        <v>14409</v>
      </c>
      <c r="M3735" s="32" t="s">
        <v>11</v>
      </c>
    </row>
    <row r="3736" spans="1:13" x14ac:dyDescent="0.25">
      <c r="A3736" t="s">
        <v>14410</v>
      </c>
      <c r="B3736" s="18">
        <v>9.9</v>
      </c>
      <c r="C3736" s="30"/>
      <c r="D3736" s="30"/>
      <c r="E3736" s="21" t="str">
        <f>IFERROR(VLOOKUP(A3736,'RTZ255'!A:D,4,),"")</f>
        <v/>
      </c>
      <c r="F3736" t="s">
        <v>14411</v>
      </c>
      <c r="G3736" t="s">
        <v>14412</v>
      </c>
      <c r="H3736" t="s">
        <v>7</v>
      </c>
      <c r="I3736" t="s">
        <v>13287</v>
      </c>
      <c r="J3736" t="s">
        <v>1661</v>
      </c>
      <c r="K3736">
        <v>2.5000000000000001E-2</v>
      </c>
      <c r="L3736" t="s">
        <v>14413</v>
      </c>
      <c r="M3736" s="32" t="s">
        <v>11</v>
      </c>
    </row>
    <row r="3737" spans="1:13" x14ac:dyDescent="0.25">
      <c r="A3737" t="s">
        <v>14414</v>
      </c>
      <c r="B3737" s="18">
        <v>10.9</v>
      </c>
      <c r="C3737" s="30"/>
      <c r="D3737" s="30"/>
      <c r="E3737" s="21" t="str">
        <f>IFERROR(VLOOKUP(A3737,'RTZ255'!A:D,4,),"")</f>
        <v/>
      </c>
      <c r="F3737" t="s">
        <v>14415</v>
      </c>
      <c r="G3737" t="s">
        <v>14416</v>
      </c>
      <c r="H3737" t="s">
        <v>7</v>
      </c>
      <c r="I3737" t="s">
        <v>13287</v>
      </c>
      <c r="J3737" t="s">
        <v>1661</v>
      </c>
      <c r="K3737">
        <v>0.03</v>
      </c>
      <c r="L3737" t="s">
        <v>14417</v>
      </c>
      <c r="M3737" s="32" t="s">
        <v>11</v>
      </c>
    </row>
    <row r="3738" spans="1:13" x14ac:dyDescent="0.25">
      <c r="A3738" t="s">
        <v>14418</v>
      </c>
      <c r="B3738" s="18">
        <v>10.9</v>
      </c>
      <c r="C3738" s="30"/>
      <c r="D3738" s="30"/>
      <c r="E3738" s="21" t="str">
        <f>IFERROR(VLOOKUP(A3738,'RTZ255'!A:D,4,),"")</f>
        <v/>
      </c>
      <c r="F3738" t="s">
        <v>14419</v>
      </c>
      <c r="G3738" t="s">
        <v>14420</v>
      </c>
      <c r="H3738" t="s">
        <v>7</v>
      </c>
      <c r="I3738" t="s">
        <v>13287</v>
      </c>
      <c r="J3738" t="s">
        <v>1661</v>
      </c>
      <c r="K3738">
        <v>0.03</v>
      </c>
      <c r="L3738" t="s">
        <v>14421</v>
      </c>
      <c r="M3738" s="32" t="s">
        <v>11</v>
      </c>
    </row>
    <row r="3739" spans="1:13" x14ac:dyDescent="0.25">
      <c r="A3739" t="s">
        <v>14422</v>
      </c>
      <c r="B3739" s="18">
        <v>11.6</v>
      </c>
      <c r="C3739" s="30"/>
      <c r="D3739" s="30"/>
      <c r="E3739" s="21" t="str">
        <f>IFERROR(VLOOKUP(A3739,'RTZ255'!A:D,4,),"")</f>
        <v/>
      </c>
      <c r="F3739" t="s">
        <v>14423</v>
      </c>
      <c r="G3739" t="s">
        <v>14424</v>
      </c>
      <c r="H3739" t="s">
        <v>7</v>
      </c>
      <c r="I3739" t="s">
        <v>13287</v>
      </c>
      <c r="J3739" t="s">
        <v>1661</v>
      </c>
      <c r="K3739">
        <v>0.04</v>
      </c>
      <c r="L3739" t="s">
        <v>14425</v>
      </c>
      <c r="M3739" s="32" t="s">
        <v>11</v>
      </c>
    </row>
    <row r="3740" spans="1:13" x14ac:dyDescent="0.25">
      <c r="A3740" t="s">
        <v>14426</v>
      </c>
      <c r="B3740" s="18">
        <v>11.7</v>
      </c>
      <c r="C3740" s="30"/>
      <c r="D3740" s="30"/>
      <c r="E3740" s="21" t="str">
        <f>IFERROR(VLOOKUP(A3740,'RTZ255'!A:D,4,),"")</f>
        <v/>
      </c>
      <c r="F3740" t="s">
        <v>14427</v>
      </c>
      <c r="G3740" t="s">
        <v>14428</v>
      </c>
      <c r="H3740" t="s">
        <v>7</v>
      </c>
      <c r="I3740" t="s">
        <v>13287</v>
      </c>
      <c r="J3740" t="s">
        <v>1661</v>
      </c>
      <c r="K3740">
        <v>4.4999999999999998E-2</v>
      </c>
      <c r="L3740" t="s">
        <v>14429</v>
      </c>
      <c r="M3740" s="32" t="s">
        <v>11</v>
      </c>
    </row>
    <row r="3741" spans="1:13" x14ac:dyDescent="0.25">
      <c r="A3741" t="s">
        <v>14430</v>
      </c>
      <c r="B3741" s="18">
        <v>11.7</v>
      </c>
      <c r="C3741" s="30"/>
      <c r="D3741" s="30"/>
      <c r="E3741" s="21" t="str">
        <f>IFERROR(VLOOKUP(A3741,'RTZ255'!A:D,4,),"")</f>
        <v/>
      </c>
      <c r="F3741" t="s">
        <v>14431</v>
      </c>
      <c r="G3741" t="s">
        <v>14432</v>
      </c>
      <c r="H3741" t="s">
        <v>7</v>
      </c>
      <c r="I3741" t="s">
        <v>13287</v>
      </c>
      <c r="J3741" t="s">
        <v>1661</v>
      </c>
      <c r="K3741">
        <v>0.05</v>
      </c>
      <c r="L3741" t="s">
        <v>14433</v>
      </c>
      <c r="M3741" s="32" t="s">
        <v>11</v>
      </c>
    </row>
    <row r="3742" spans="1:13" x14ac:dyDescent="0.25">
      <c r="A3742" t="s">
        <v>14434</v>
      </c>
      <c r="B3742" s="18">
        <v>13.2</v>
      </c>
      <c r="C3742" s="30"/>
      <c r="D3742" s="30"/>
      <c r="E3742" s="21" t="str">
        <f>IFERROR(VLOOKUP(A3742,'RTZ255'!A:D,4,),"")</f>
        <v/>
      </c>
      <c r="F3742" t="s">
        <v>14435</v>
      </c>
      <c r="G3742" t="s">
        <v>14436</v>
      </c>
      <c r="H3742" t="s">
        <v>7</v>
      </c>
      <c r="I3742" t="s">
        <v>13287</v>
      </c>
      <c r="J3742" t="s">
        <v>1661</v>
      </c>
      <c r="K3742">
        <v>7.4999999999999997E-2</v>
      </c>
      <c r="L3742" t="s">
        <v>14437</v>
      </c>
      <c r="M3742" s="32" t="s">
        <v>11</v>
      </c>
    </row>
    <row r="3743" spans="1:13" x14ac:dyDescent="0.25">
      <c r="A3743" t="s">
        <v>14438</v>
      </c>
      <c r="B3743" s="18">
        <v>14.2</v>
      </c>
      <c r="C3743" s="30"/>
      <c r="D3743" s="30"/>
      <c r="E3743" s="21" t="str">
        <f>IFERROR(VLOOKUP(A3743,'RTZ255'!A:D,4,),"")</f>
        <v/>
      </c>
      <c r="F3743" t="s">
        <v>14439</v>
      </c>
      <c r="G3743" t="s">
        <v>14440</v>
      </c>
      <c r="H3743" t="s">
        <v>7</v>
      </c>
      <c r="I3743" t="s">
        <v>13287</v>
      </c>
      <c r="J3743" t="s">
        <v>1661</v>
      </c>
      <c r="K3743">
        <v>0.09</v>
      </c>
      <c r="L3743" t="s">
        <v>14441</v>
      </c>
      <c r="M3743" s="32" t="s">
        <v>11</v>
      </c>
    </row>
    <row r="3744" spans="1:13" x14ac:dyDescent="0.25">
      <c r="A3744" t="s">
        <v>14442</v>
      </c>
      <c r="B3744" s="18">
        <v>19.7</v>
      </c>
      <c r="C3744" s="30"/>
      <c r="D3744" s="30"/>
      <c r="E3744" s="21" t="str">
        <f>IFERROR(VLOOKUP(A3744,'RTZ255'!A:D,4,),"")</f>
        <v/>
      </c>
      <c r="F3744" t="s">
        <v>14443</v>
      </c>
      <c r="G3744" t="s">
        <v>14444</v>
      </c>
      <c r="H3744" t="s">
        <v>7</v>
      </c>
      <c r="I3744" t="s">
        <v>13287</v>
      </c>
      <c r="J3744" t="s">
        <v>1661</v>
      </c>
      <c r="K3744">
        <v>0.14000000000000001</v>
      </c>
      <c r="L3744" t="s">
        <v>14445</v>
      </c>
      <c r="M3744" s="32" t="s">
        <v>11</v>
      </c>
    </row>
    <row r="3745" spans="1:13" x14ac:dyDescent="0.25">
      <c r="A3745" t="s">
        <v>14446</v>
      </c>
      <c r="B3745" s="18">
        <v>26.7</v>
      </c>
      <c r="C3745" s="30"/>
      <c r="D3745" s="30"/>
      <c r="E3745" s="21" t="str">
        <f>IFERROR(VLOOKUP(A3745,'RTZ255'!A:D,4,),"")</f>
        <v/>
      </c>
      <c r="F3745" t="s">
        <v>14447</v>
      </c>
      <c r="G3745" t="s">
        <v>14448</v>
      </c>
      <c r="H3745" t="s">
        <v>7</v>
      </c>
      <c r="I3745" t="s">
        <v>13287</v>
      </c>
      <c r="J3745" t="s">
        <v>1661</v>
      </c>
      <c r="K3745">
        <v>0.22</v>
      </c>
      <c r="L3745" t="s">
        <v>14449</v>
      </c>
      <c r="M3745" s="32" t="s">
        <v>11</v>
      </c>
    </row>
    <row r="3746" spans="1:13" x14ac:dyDescent="0.25">
      <c r="A3746" t="s">
        <v>14450</v>
      </c>
      <c r="B3746" s="18">
        <v>36.9</v>
      </c>
      <c r="C3746" s="30"/>
      <c r="D3746" s="30"/>
      <c r="E3746" s="21" t="str">
        <f>IFERROR(VLOOKUP(A3746,'RTZ255'!A:D,4,),"")</f>
        <v/>
      </c>
      <c r="F3746" t="s">
        <v>14451</v>
      </c>
      <c r="G3746" t="s">
        <v>14452</v>
      </c>
      <c r="H3746" t="s">
        <v>7</v>
      </c>
      <c r="I3746" t="s">
        <v>13287</v>
      </c>
      <c r="J3746" t="s">
        <v>1661</v>
      </c>
      <c r="K3746">
        <v>0.29499999999999998</v>
      </c>
      <c r="L3746" t="s">
        <v>14453</v>
      </c>
      <c r="M3746" s="32" t="s">
        <v>11</v>
      </c>
    </row>
    <row r="3747" spans="1:13" x14ac:dyDescent="0.25">
      <c r="A3747" t="s">
        <v>14454</v>
      </c>
      <c r="B3747" s="18">
        <v>38.799999999999997</v>
      </c>
      <c r="C3747" s="30"/>
      <c r="D3747" s="30"/>
      <c r="E3747" s="21" t="str">
        <f>IFERROR(VLOOKUP(A3747,'RTZ255'!A:D,4,),"")</f>
        <v/>
      </c>
      <c r="F3747" t="s">
        <v>14455</v>
      </c>
      <c r="G3747" t="s">
        <v>14456</v>
      </c>
      <c r="H3747" t="s">
        <v>7</v>
      </c>
      <c r="I3747" t="s">
        <v>13287</v>
      </c>
      <c r="J3747" t="s">
        <v>1661</v>
      </c>
      <c r="K3747">
        <v>0.33500000000000002</v>
      </c>
      <c r="L3747" t="s">
        <v>14457</v>
      </c>
      <c r="M3747" s="32" t="s">
        <v>11</v>
      </c>
    </row>
    <row r="3748" spans="1:13" x14ac:dyDescent="0.25">
      <c r="A3748" t="s">
        <v>14458</v>
      </c>
      <c r="B3748" s="18">
        <v>38.799999999999997</v>
      </c>
      <c r="C3748" s="30"/>
      <c r="D3748" s="30"/>
      <c r="E3748" s="21" t="str">
        <f>IFERROR(VLOOKUP(A3748,'RTZ255'!A:D,4,),"")</f>
        <v/>
      </c>
      <c r="F3748" t="s">
        <v>14459</v>
      </c>
      <c r="G3748" t="s">
        <v>14460</v>
      </c>
      <c r="H3748" t="s">
        <v>7</v>
      </c>
      <c r="I3748" t="s">
        <v>13287</v>
      </c>
      <c r="J3748" t="s">
        <v>1661</v>
      </c>
      <c r="K3748">
        <v>0.36</v>
      </c>
      <c r="L3748" t="s">
        <v>14461</v>
      </c>
      <c r="M3748" s="32" t="s">
        <v>11</v>
      </c>
    </row>
    <row r="3749" spans="1:13" x14ac:dyDescent="0.25">
      <c r="A3749" t="s">
        <v>14462</v>
      </c>
      <c r="B3749" s="18">
        <v>110.9</v>
      </c>
      <c r="C3749" s="30"/>
      <c r="D3749" s="30"/>
      <c r="E3749" s="21" t="str">
        <f>IFERROR(VLOOKUP(A3749,'RTZ255'!A:D,4,),"")</f>
        <v/>
      </c>
      <c r="F3749" t="s">
        <v>14463</v>
      </c>
      <c r="G3749" t="s">
        <v>14464</v>
      </c>
      <c r="H3749" t="s">
        <v>7</v>
      </c>
      <c r="I3749" t="s">
        <v>13287</v>
      </c>
      <c r="J3749" t="s">
        <v>1661</v>
      </c>
      <c r="K3749">
        <v>0.249</v>
      </c>
      <c r="L3749" t="s">
        <v>14465</v>
      </c>
      <c r="M3749" s="32" t="s">
        <v>11</v>
      </c>
    </row>
    <row r="3750" spans="1:13" x14ac:dyDescent="0.25">
      <c r="A3750" t="s">
        <v>14466</v>
      </c>
      <c r="B3750" s="18">
        <v>63.9</v>
      </c>
      <c r="C3750" s="30"/>
      <c r="D3750" s="30"/>
      <c r="E3750" s="21" t="str">
        <f>IFERROR(VLOOKUP(A3750,'RTZ255'!A:D,4,),"")</f>
        <v/>
      </c>
      <c r="F3750" t="s">
        <v>14467</v>
      </c>
      <c r="G3750" t="s">
        <v>14468</v>
      </c>
      <c r="H3750" t="s">
        <v>7</v>
      </c>
      <c r="I3750" t="s">
        <v>13287</v>
      </c>
      <c r="J3750" t="s">
        <v>1661</v>
      </c>
      <c r="K3750">
        <v>0.1</v>
      </c>
      <c r="L3750" t="s">
        <v>14469</v>
      </c>
      <c r="M3750" s="32" t="s">
        <v>11</v>
      </c>
    </row>
    <row r="3751" spans="1:13" x14ac:dyDescent="0.25">
      <c r="A3751" t="s">
        <v>14470</v>
      </c>
      <c r="B3751" s="18">
        <v>75.8</v>
      </c>
      <c r="C3751" s="30"/>
      <c r="D3751" s="30"/>
      <c r="E3751" s="21" t="str">
        <f>IFERROR(VLOOKUP(A3751,'RTZ255'!A:D,4,),"")</f>
        <v/>
      </c>
      <c r="F3751" t="s">
        <v>14471</v>
      </c>
      <c r="G3751" t="s">
        <v>14472</v>
      </c>
      <c r="H3751" t="s">
        <v>7</v>
      </c>
      <c r="I3751" t="s">
        <v>13287</v>
      </c>
      <c r="J3751" t="s">
        <v>1661</v>
      </c>
      <c r="K3751">
        <v>0.1</v>
      </c>
      <c r="L3751" t="s">
        <v>14473</v>
      </c>
      <c r="M3751" s="32" t="s">
        <v>11</v>
      </c>
    </row>
    <row r="3752" spans="1:13" x14ac:dyDescent="0.25">
      <c r="A3752" t="s">
        <v>14474</v>
      </c>
      <c r="B3752" s="18">
        <v>13.4</v>
      </c>
      <c r="C3752" s="30"/>
      <c r="D3752" s="30"/>
      <c r="E3752" s="21" t="str">
        <f>IFERROR(VLOOKUP(A3752,'RTZ255'!A:D,4,),"")</f>
        <v/>
      </c>
      <c r="F3752" t="s">
        <v>14475</v>
      </c>
      <c r="G3752" t="s">
        <v>14476</v>
      </c>
      <c r="H3752" t="s">
        <v>7</v>
      </c>
      <c r="I3752" t="s">
        <v>13287</v>
      </c>
      <c r="J3752" t="s">
        <v>1661</v>
      </c>
      <c r="K3752">
        <v>5.0000000000000001E-3</v>
      </c>
      <c r="L3752" t="s">
        <v>14477</v>
      </c>
      <c r="M3752" s="32" t="s">
        <v>11</v>
      </c>
    </row>
    <row r="3753" spans="1:13" x14ac:dyDescent="0.25">
      <c r="A3753" t="s">
        <v>14478</v>
      </c>
      <c r="B3753" s="18">
        <v>13.6</v>
      </c>
      <c r="C3753" s="30"/>
      <c r="D3753" s="30"/>
      <c r="E3753" s="21" t="str">
        <f>IFERROR(VLOOKUP(A3753,'RTZ255'!A:D,4,),"")</f>
        <v/>
      </c>
      <c r="F3753" t="s">
        <v>14479</v>
      </c>
      <c r="G3753" t="s">
        <v>14480</v>
      </c>
      <c r="H3753" t="s">
        <v>7</v>
      </c>
      <c r="I3753" t="s">
        <v>13287</v>
      </c>
      <c r="J3753" t="s">
        <v>1661</v>
      </c>
      <c r="K3753">
        <v>7.0000000000000001E-3</v>
      </c>
      <c r="L3753" t="s">
        <v>14481</v>
      </c>
      <c r="M3753" s="32" t="s">
        <v>11</v>
      </c>
    </row>
    <row r="3754" spans="1:13" x14ac:dyDescent="0.25">
      <c r="A3754" t="s">
        <v>14482</v>
      </c>
      <c r="B3754" s="18">
        <v>12</v>
      </c>
      <c r="C3754" s="30"/>
      <c r="D3754" s="30"/>
      <c r="E3754" s="21" t="str">
        <f>IFERROR(VLOOKUP(A3754,'RTZ255'!A:D,4,),"")</f>
        <v/>
      </c>
      <c r="F3754" t="s">
        <v>14483</v>
      </c>
      <c r="G3754" t="s">
        <v>14484</v>
      </c>
      <c r="H3754" t="s">
        <v>7</v>
      </c>
      <c r="I3754" t="s">
        <v>13287</v>
      </c>
      <c r="J3754" t="s">
        <v>1661</v>
      </c>
      <c r="K3754">
        <v>8.9999999999999993E-3</v>
      </c>
      <c r="L3754" t="s">
        <v>14485</v>
      </c>
      <c r="M3754" s="32" t="s">
        <v>11</v>
      </c>
    </row>
    <row r="3755" spans="1:13" x14ac:dyDescent="0.25">
      <c r="A3755" t="s">
        <v>14486</v>
      </c>
      <c r="B3755" s="18">
        <v>13.2</v>
      </c>
      <c r="C3755" s="30"/>
      <c r="D3755" s="30"/>
      <c r="E3755" s="21" t="str">
        <f>IFERROR(VLOOKUP(A3755,'RTZ255'!A:D,4,),"")</f>
        <v/>
      </c>
      <c r="F3755" t="s">
        <v>14487</v>
      </c>
      <c r="G3755" t="s">
        <v>14488</v>
      </c>
      <c r="H3755" t="s">
        <v>7</v>
      </c>
      <c r="I3755" t="s">
        <v>13287</v>
      </c>
      <c r="J3755" t="s">
        <v>1661</v>
      </c>
      <c r="K3755">
        <v>8.9999999999999993E-3</v>
      </c>
      <c r="L3755" t="s">
        <v>14489</v>
      </c>
      <c r="M3755" s="32" t="s">
        <v>11</v>
      </c>
    </row>
    <row r="3756" spans="1:13" x14ac:dyDescent="0.25">
      <c r="A3756" t="s">
        <v>14490</v>
      </c>
      <c r="B3756" s="18">
        <v>14.7</v>
      </c>
      <c r="C3756" s="30"/>
      <c r="D3756" s="30"/>
      <c r="E3756" s="21" t="str">
        <f>IFERROR(VLOOKUP(A3756,'RTZ255'!A:D,4,),"")</f>
        <v/>
      </c>
      <c r="F3756" t="s">
        <v>14491</v>
      </c>
      <c r="G3756" t="s">
        <v>14492</v>
      </c>
      <c r="H3756" t="s">
        <v>7</v>
      </c>
      <c r="I3756" t="s">
        <v>13287</v>
      </c>
      <c r="J3756" t="s">
        <v>1661</v>
      </c>
      <c r="K3756">
        <v>0.01</v>
      </c>
      <c r="L3756" t="s">
        <v>14493</v>
      </c>
      <c r="M3756" s="32" t="s">
        <v>11</v>
      </c>
    </row>
    <row r="3757" spans="1:13" x14ac:dyDescent="0.25">
      <c r="A3757" t="s">
        <v>14494</v>
      </c>
      <c r="B3757" s="18">
        <v>15</v>
      </c>
      <c r="C3757" s="30"/>
      <c r="D3757" s="30"/>
      <c r="E3757" s="21" t="str">
        <f>IFERROR(VLOOKUP(A3757,'RTZ255'!A:D,4,),"")</f>
        <v/>
      </c>
      <c r="F3757" t="s">
        <v>14495</v>
      </c>
      <c r="G3757" t="s">
        <v>14496</v>
      </c>
      <c r="H3757" t="s">
        <v>7</v>
      </c>
      <c r="I3757" t="s">
        <v>13287</v>
      </c>
      <c r="J3757" t="s">
        <v>1661</v>
      </c>
      <c r="K3757">
        <v>0.01</v>
      </c>
      <c r="L3757" t="s">
        <v>14497</v>
      </c>
      <c r="M3757" s="32" t="s">
        <v>11</v>
      </c>
    </row>
    <row r="3758" spans="1:13" x14ac:dyDescent="0.25">
      <c r="A3758" t="s">
        <v>14498</v>
      </c>
      <c r="B3758" s="18">
        <v>16</v>
      </c>
      <c r="C3758" s="30"/>
      <c r="D3758" s="30"/>
      <c r="E3758" s="21" t="str">
        <f>IFERROR(VLOOKUP(A3758,'RTZ255'!A:D,4,),"")</f>
        <v/>
      </c>
      <c r="F3758" t="s">
        <v>14499</v>
      </c>
      <c r="G3758" t="s">
        <v>14500</v>
      </c>
      <c r="H3758" t="s">
        <v>7</v>
      </c>
      <c r="I3758" t="s">
        <v>13287</v>
      </c>
      <c r="J3758" t="s">
        <v>1661</v>
      </c>
      <c r="K3758">
        <v>1.4999999999999999E-2</v>
      </c>
      <c r="L3758" t="s">
        <v>14501</v>
      </c>
      <c r="M3758" s="32" t="s">
        <v>11</v>
      </c>
    </row>
    <row r="3759" spans="1:13" x14ac:dyDescent="0.25">
      <c r="A3759" t="s">
        <v>14502</v>
      </c>
      <c r="B3759" s="18">
        <v>16.3</v>
      </c>
      <c r="C3759" s="30"/>
      <c r="D3759" s="30"/>
      <c r="E3759" s="21" t="str">
        <f>IFERROR(VLOOKUP(A3759,'RTZ255'!A:D,4,),"")</f>
        <v/>
      </c>
      <c r="F3759" t="s">
        <v>14503</v>
      </c>
      <c r="G3759" t="s">
        <v>14504</v>
      </c>
      <c r="H3759" t="s">
        <v>7</v>
      </c>
      <c r="I3759" t="s">
        <v>13287</v>
      </c>
      <c r="J3759" t="s">
        <v>1661</v>
      </c>
      <c r="K3759">
        <v>1.2999999999999999E-2</v>
      </c>
      <c r="L3759" t="s">
        <v>14505</v>
      </c>
      <c r="M3759" s="32" t="s">
        <v>11</v>
      </c>
    </row>
    <row r="3760" spans="1:13" x14ac:dyDescent="0.25">
      <c r="A3760" t="s">
        <v>14506</v>
      </c>
      <c r="B3760" s="18">
        <v>16.2</v>
      </c>
      <c r="C3760" s="30"/>
      <c r="D3760" s="30"/>
      <c r="E3760" s="21" t="str">
        <f>IFERROR(VLOOKUP(A3760,'RTZ255'!A:D,4,),"")</f>
        <v/>
      </c>
      <c r="F3760" t="s">
        <v>14507</v>
      </c>
      <c r="G3760" t="s">
        <v>14508</v>
      </c>
      <c r="H3760" t="s">
        <v>7</v>
      </c>
      <c r="I3760" t="s">
        <v>13287</v>
      </c>
      <c r="J3760" t="s">
        <v>1661</v>
      </c>
      <c r="K3760">
        <v>1.2999999999999999E-2</v>
      </c>
      <c r="L3760" t="s">
        <v>14509</v>
      </c>
      <c r="M3760" s="32" t="s">
        <v>11</v>
      </c>
    </row>
    <row r="3761" spans="1:13" x14ac:dyDescent="0.25">
      <c r="A3761" t="s">
        <v>14510</v>
      </c>
      <c r="B3761" s="18">
        <v>17.8</v>
      </c>
      <c r="C3761" s="30"/>
      <c r="D3761" s="30"/>
      <c r="E3761" s="21" t="str">
        <f>IFERROR(VLOOKUP(A3761,'RTZ255'!A:D,4,),"")</f>
        <v/>
      </c>
      <c r="F3761" t="s">
        <v>14511</v>
      </c>
      <c r="G3761" t="s">
        <v>14512</v>
      </c>
      <c r="H3761" t="s">
        <v>7</v>
      </c>
      <c r="I3761" t="s">
        <v>13287</v>
      </c>
      <c r="J3761" t="s">
        <v>1661</v>
      </c>
      <c r="K3761">
        <v>2.1999999999999999E-2</v>
      </c>
      <c r="L3761" t="s">
        <v>14513</v>
      </c>
      <c r="M3761" s="32" t="s">
        <v>11</v>
      </c>
    </row>
    <row r="3762" spans="1:13" x14ac:dyDescent="0.25">
      <c r="A3762" t="s">
        <v>14514</v>
      </c>
      <c r="B3762" s="18">
        <v>18.100000000000001</v>
      </c>
      <c r="C3762" s="30"/>
      <c r="D3762" s="30"/>
      <c r="E3762" s="21" t="str">
        <f>IFERROR(VLOOKUP(A3762,'RTZ255'!A:D,4,),"")</f>
        <v/>
      </c>
      <c r="F3762" t="s">
        <v>14515</v>
      </c>
      <c r="G3762" t="s">
        <v>14516</v>
      </c>
      <c r="H3762" t="s">
        <v>7</v>
      </c>
      <c r="I3762" t="s">
        <v>13287</v>
      </c>
      <c r="J3762" t="s">
        <v>1661</v>
      </c>
      <c r="K3762">
        <v>2.3E-2</v>
      </c>
      <c r="L3762" t="s">
        <v>14517</v>
      </c>
      <c r="M3762" s="32" t="s">
        <v>11</v>
      </c>
    </row>
    <row r="3763" spans="1:13" x14ac:dyDescent="0.25">
      <c r="A3763" t="s">
        <v>14518</v>
      </c>
      <c r="B3763" s="18">
        <v>19.2</v>
      </c>
      <c r="C3763" s="30"/>
      <c r="D3763" s="30"/>
      <c r="E3763" s="21" t="str">
        <f>IFERROR(VLOOKUP(A3763,'RTZ255'!A:D,4,),"")</f>
        <v/>
      </c>
      <c r="F3763" t="s">
        <v>14519</v>
      </c>
      <c r="G3763" t="s">
        <v>14520</v>
      </c>
      <c r="H3763" t="s">
        <v>7</v>
      </c>
      <c r="I3763" t="s">
        <v>13287</v>
      </c>
      <c r="J3763" t="s">
        <v>1661</v>
      </c>
      <c r="K3763">
        <v>2.3E-2</v>
      </c>
      <c r="L3763" t="s">
        <v>14521</v>
      </c>
      <c r="M3763" s="32" t="s">
        <v>11</v>
      </c>
    </row>
    <row r="3764" spans="1:13" x14ac:dyDescent="0.25">
      <c r="A3764" t="s">
        <v>14522</v>
      </c>
      <c r="B3764" s="18">
        <v>21.2</v>
      </c>
      <c r="C3764" s="30"/>
      <c r="D3764" s="30"/>
      <c r="E3764" s="21" t="str">
        <f>IFERROR(VLOOKUP(A3764,'RTZ255'!A:D,4,),"")</f>
        <v/>
      </c>
      <c r="F3764" t="s">
        <v>14523</v>
      </c>
      <c r="G3764" t="s">
        <v>14524</v>
      </c>
      <c r="H3764" t="s">
        <v>7</v>
      </c>
      <c r="I3764" t="s">
        <v>13287</v>
      </c>
      <c r="J3764" t="s">
        <v>1661</v>
      </c>
      <c r="K3764">
        <v>0.03</v>
      </c>
      <c r="L3764" t="s">
        <v>14525</v>
      </c>
      <c r="M3764" s="32" t="s">
        <v>11</v>
      </c>
    </row>
    <row r="3765" spans="1:13" x14ac:dyDescent="0.25">
      <c r="A3765" t="s">
        <v>14526</v>
      </c>
      <c r="B3765" s="18">
        <v>23.1</v>
      </c>
      <c r="C3765" s="30"/>
      <c r="D3765" s="30"/>
      <c r="E3765" s="21" t="str">
        <f>IFERROR(VLOOKUP(A3765,'RTZ255'!A:D,4,),"")</f>
        <v/>
      </c>
      <c r="F3765" t="s">
        <v>14527</v>
      </c>
      <c r="G3765" t="s">
        <v>14528</v>
      </c>
      <c r="H3765" t="s">
        <v>7</v>
      </c>
      <c r="I3765" t="s">
        <v>13287</v>
      </c>
      <c r="J3765" t="s">
        <v>1661</v>
      </c>
      <c r="K3765">
        <v>3.5999999999999997E-2</v>
      </c>
      <c r="L3765" t="s">
        <v>14529</v>
      </c>
      <c r="M3765" s="32" t="s">
        <v>11</v>
      </c>
    </row>
    <row r="3766" spans="1:13" x14ac:dyDescent="0.25">
      <c r="A3766" t="s">
        <v>14530</v>
      </c>
      <c r="B3766" s="18">
        <v>29.9</v>
      </c>
      <c r="C3766" s="30"/>
      <c r="D3766" s="30"/>
      <c r="E3766" s="21" t="str">
        <f>IFERROR(VLOOKUP(A3766,'RTZ255'!A:D,4,),"")</f>
        <v/>
      </c>
      <c r="F3766" t="s">
        <v>14531</v>
      </c>
      <c r="G3766" t="s">
        <v>14532</v>
      </c>
      <c r="H3766" t="s">
        <v>7</v>
      </c>
      <c r="I3766" t="s">
        <v>13287</v>
      </c>
      <c r="J3766" t="s">
        <v>1661</v>
      </c>
      <c r="K3766">
        <v>6.0999999999999999E-2</v>
      </c>
      <c r="L3766" t="s">
        <v>14533</v>
      </c>
      <c r="M3766" s="32" t="s">
        <v>11</v>
      </c>
    </row>
    <row r="3767" spans="1:13" x14ac:dyDescent="0.25">
      <c r="A3767" t="s">
        <v>14534</v>
      </c>
      <c r="B3767" s="18">
        <v>36</v>
      </c>
      <c r="C3767" s="30"/>
      <c r="D3767" s="30"/>
      <c r="E3767" s="21" t="str">
        <f>IFERROR(VLOOKUP(A3767,'RTZ255'!A:D,4,),"")</f>
        <v/>
      </c>
      <c r="F3767" t="s">
        <v>14535</v>
      </c>
      <c r="G3767" t="s">
        <v>14536</v>
      </c>
      <c r="H3767" t="s">
        <v>7</v>
      </c>
      <c r="I3767" t="s">
        <v>13287</v>
      </c>
      <c r="J3767" t="s">
        <v>1661</v>
      </c>
      <c r="K3767">
        <v>0.10199999999999999</v>
      </c>
      <c r="L3767" t="s">
        <v>14537</v>
      </c>
      <c r="M3767" s="32" t="s">
        <v>11</v>
      </c>
    </row>
    <row r="3768" spans="1:13" x14ac:dyDescent="0.25">
      <c r="A3768" t="s">
        <v>14538</v>
      </c>
      <c r="B3768" s="18">
        <v>48.9</v>
      </c>
      <c r="C3768" s="30"/>
      <c r="D3768" s="30"/>
      <c r="E3768" s="21" t="str">
        <f>IFERROR(VLOOKUP(A3768,'RTZ255'!A:D,4,),"")</f>
        <v/>
      </c>
      <c r="F3768" t="s">
        <v>14539</v>
      </c>
      <c r="G3768" t="s">
        <v>14540</v>
      </c>
      <c r="H3768" t="s">
        <v>7</v>
      </c>
      <c r="I3768" t="s">
        <v>13287</v>
      </c>
      <c r="J3768" t="s">
        <v>1661</v>
      </c>
      <c r="K3768">
        <v>0.14000000000000001</v>
      </c>
      <c r="L3768" t="s">
        <v>14541</v>
      </c>
      <c r="M3768" s="32" t="s">
        <v>11</v>
      </c>
    </row>
    <row r="3769" spans="1:13" x14ac:dyDescent="0.25">
      <c r="A3769" t="s">
        <v>14542</v>
      </c>
      <c r="B3769" s="18">
        <v>50.9</v>
      </c>
      <c r="C3769" s="30"/>
      <c r="D3769" s="30"/>
      <c r="E3769" s="21" t="str">
        <f>IFERROR(VLOOKUP(A3769,'RTZ255'!A:D,4,),"")</f>
        <v/>
      </c>
      <c r="F3769" t="s">
        <v>14543</v>
      </c>
      <c r="G3769" t="s">
        <v>14544</v>
      </c>
      <c r="H3769" t="s">
        <v>7</v>
      </c>
      <c r="I3769" t="s">
        <v>13287</v>
      </c>
      <c r="J3769" t="s">
        <v>1661</v>
      </c>
      <c r="K3769">
        <v>0.161</v>
      </c>
      <c r="L3769" t="s">
        <v>14545</v>
      </c>
      <c r="M3769" s="32" t="s">
        <v>11</v>
      </c>
    </row>
    <row r="3770" spans="1:13" x14ac:dyDescent="0.25">
      <c r="A3770" t="s">
        <v>14546</v>
      </c>
      <c r="B3770" s="18">
        <v>51.3</v>
      </c>
      <c r="C3770" s="30"/>
      <c r="D3770" s="30"/>
      <c r="E3770" s="21" t="str">
        <f>IFERROR(VLOOKUP(A3770,'RTZ255'!A:D,4,),"")</f>
        <v/>
      </c>
      <c r="F3770" t="s">
        <v>14547</v>
      </c>
      <c r="G3770" t="s">
        <v>14548</v>
      </c>
      <c r="H3770" t="s">
        <v>7</v>
      </c>
      <c r="I3770" t="s">
        <v>13287</v>
      </c>
      <c r="J3770" t="s">
        <v>1661</v>
      </c>
      <c r="K3770">
        <v>0.161</v>
      </c>
      <c r="L3770" t="s">
        <v>14549</v>
      </c>
      <c r="M3770" s="32" t="s">
        <v>11</v>
      </c>
    </row>
    <row r="3771" spans="1:13" x14ac:dyDescent="0.25">
      <c r="A3771" t="s">
        <v>14550</v>
      </c>
      <c r="B3771" s="18">
        <v>18</v>
      </c>
      <c r="C3771" s="30"/>
      <c r="D3771" s="30"/>
      <c r="E3771" s="21" t="str">
        <f>IFERROR(VLOOKUP(A3771,'RTZ255'!A:D,4,),"")</f>
        <v/>
      </c>
      <c r="F3771" t="s">
        <v>14551</v>
      </c>
      <c r="G3771" t="s">
        <v>14552</v>
      </c>
      <c r="H3771" t="s">
        <v>7</v>
      </c>
      <c r="I3771" t="s">
        <v>13287</v>
      </c>
      <c r="J3771" t="s">
        <v>1661</v>
      </c>
      <c r="K3771">
        <v>1.2999999999999999E-2</v>
      </c>
      <c r="L3771" t="s">
        <v>14553</v>
      </c>
      <c r="M3771" s="32" t="s">
        <v>11</v>
      </c>
    </row>
    <row r="3772" spans="1:13" x14ac:dyDescent="0.25">
      <c r="A3772" t="s">
        <v>14554</v>
      </c>
      <c r="B3772" s="18">
        <v>20.8</v>
      </c>
      <c r="C3772" s="30"/>
      <c r="D3772" s="30"/>
      <c r="E3772" s="21" t="str">
        <f>IFERROR(VLOOKUP(A3772,'RTZ255'!A:D,4,),"")</f>
        <v/>
      </c>
      <c r="F3772" t="s">
        <v>14555</v>
      </c>
      <c r="G3772" t="s">
        <v>14556</v>
      </c>
      <c r="H3772" t="s">
        <v>7</v>
      </c>
      <c r="I3772" t="s">
        <v>13287</v>
      </c>
      <c r="J3772" t="s">
        <v>1661</v>
      </c>
      <c r="K3772">
        <v>2.3E-2</v>
      </c>
      <c r="L3772" t="s">
        <v>14557</v>
      </c>
      <c r="M3772" s="32" t="s">
        <v>11</v>
      </c>
    </row>
    <row r="3773" spans="1:13" x14ac:dyDescent="0.25">
      <c r="A3773" t="s">
        <v>14558</v>
      </c>
      <c r="B3773" s="18">
        <v>24.8</v>
      </c>
      <c r="C3773" s="30"/>
      <c r="D3773" s="30"/>
      <c r="E3773" s="21" t="str">
        <f>IFERROR(VLOOKUP(A3773,'RTZ255'!A:D,4,),"")</f>
        <v/>
      </c>
      <c r="F3773" t="s">
        <v>14559</v>
      </c>
      <c r="G3773" t="s">
        <v>14560</v>
      </c>
      <c r="H3773" t="s">
        <v>7</v>
      </c>
      <c r="I3773" t="s">
        <v>13287</v>
      </c>
      <c r="J3773" t="s">
        <v>1661</v>
      </c>
      <c r="K3773">
        <v>3.5999999999999997E-2</v>
      </c>
      <c r="L3773" t="s">
        <v>14561</v>
      </c>
      <c r="M3773" s="32" t="s">
        <v>11</v>
      </c>
    </row>
    <row r="3774" spans="1:13" x14ac:dyDescent="0.25">
      <c r="A3774" t="s">
        <v>14562</v>
      </c>
      <c r="B3774" s="18">
        <v>28.8</v>
      </c>
      <c r="C3774" s="30"/>
      <c r="D3774" s="30"/>
      <c r="E3774" s="21" t="str">
        <f>IFERROR(VLOOKUP(A3774,'RTZ255'!A:D,4,),"")</f>
        <v/>
      </c>
      <c r="F3774" t="s">
        <v>14563</v>
      </c>
      <c r="G3774" t="s">
        <v>14564</v>
      </c>
      <c r="H3774" t="s">
        <v>7</v>
      </c>
      <c r="I3774" t="s">
        <v>13287</v>
      </c>
      <c r="J3774" t="s">
        <v>1661</v>
      </c>
      <c r="K3774">
        <v>6.0999999999999999E-2</v>
      </c>
      <c r="L3774" t="s">
        <v>14565</v>
      </c>
      <c r="M3774" s="32" t="s">
        <v>11</v>
      </c>
    </row>
    <row r="3775" spans="1:13" x14ac:dyDescent="0.25">
      <c r="A3775" t="s">
        <v>14566</v>
      </c>
      <c r="B3775" s="18">
        <v>36.1</v>
      </c>
      <c r="C3775" s="30"/>
      <c r="D3775" s="30"/>
      <c r="E3775" s="21" t="str">
        <f>IFERROR(VLOOKUP(A3775,'RTZ255'!A:D,4,),"")</f>
        <v/>
      </c>
      <c r="F3775" t="s">
        <v>14567</v>
      </c>
      <c r="G3775" t="s">
        <v>14568</v>
      </c>
      <c r="H3775" t="s">
        <v>7</v>
      </c>
      <c r="I3775" t="s">
        <v>13287</v>
      </c>
      <c r="J3775" t="s">
        <v>1661</v>
      </c>
      <c r="K3775">
        <v>0.10199999999999999</v>
      </c>
      <c r="L3775" t="s">
        <v>14569</v>
      </c>
      <c r="M3775" s="32" t="s">
        <v>11</v>
      </c>
    </row>
    <row r="3776" spans="1:13" x14ac:dyDescent="0.25">
      <c r="A3776" t="s">
        <v>14570</v>
      </c>
      <c r="B3776" s="18">
        <v>50.9</v>
      </c>
      <c r="C3776" s="30"/>
      <c r="D3776" s="30"/>
      <c r="E3776" s="21" t="str">
        <f>IFERROR(VLOOKUP(A3776,'RTZ255'!A:D,4,),"")</f>
        <v/>
      </c>
      <c r="F3776" t="s">
        <v>14571</v>
      </c>
      <c r="G3776" t="s">
        <v>14572</v>
      </c>
      <c r="H3776" t="s">
        <v>7</v>
      </c>
      <c r="I3776" t="s">
        <v>13287</v>
      </c>
      <c r="J3776" t="s">
        <v>1661</v>
      </c>
      <c r="K3776">
        <v>0.161</v>
      </c>
      <c r="L3776" t="s">
        <v>14573</v>
      </c>
      <c r="M3776" s="32" t="s">
        <v>11</v>
      </c>
    </row>
    <row r="3777" spans="1:13" x14ac:dyDescent="0.25">
      <c r="A3777" t="s">
        <v>14574</v>
      </c>
      <c r="B3777" s="18">
        <v>125.7</v>
      </c>
      <c r="C3777" s="30"/>
      <c r="D3777" s="30"/>
      <c r="E3777" s="21" t="str">
        <f>IFERROR(VLOOKUP(A3777,'RTZ255'!A:D,4,),"")</f>
        <v/>
      </c>
      <c r="F3777" t="s">
        <v>14575</v>
      </c>
      <c r="G3777" t="s">
        <v>14576</v>
      </c>
      <c r="H3777" t="s">
        <v>7</v>
      </c>
      <c r="I3777" t="s">
        <v>14148</v>
      </c>
      <c r="J3777" t="s">
        <v>1661</v>
      </c>
      <c r="K3777">
        <v>0.45</v>
      </c>
      <c r="L3777" t="s">
        <v>14577</v>
      </c>
      <c r="M3777" s="32" t="s">
        <v>11</v>
      </c>
    </row>
    <row r="3778" spans="1:13" x14ac:dyDescent="0.25">
      <c r="A3778" t="s">
        <v>14578</v>
      </c>
      <c r="B3778" s="18">
        <v>125.7</v>
      </c>
      <c r="C3778" s="30"/>
      <c r="D3778" s="30"/>
      <c r="E3778" s="21" t="str">
        <f>IFERROR(VLOOKUP(A3778,'RTZ255'!A:D,4,),"")</f>
        <v/>
      </c>
      <c r="F3778" t="s">
        <v>14579</v>
      </c>
      <c r="G3778" t="s">
        <v>14580</v>
      </c>
      <c r="H3778" t="s">
        <v>7</v>
      </c>
      <c r="I3778" t="s">
        <v>14148</v>
      </c>
      <c r="J3778" t="s">
        <v>1661</v>
      </c>
      <c r="K3778">
        <v>0.45</v>
      </c>
      <c r="L3778" t="s">
        <v>14581</v>
      </c>
      <c r="M3778" s="32" t="s">
        <v>11</v>
      </c>
    </row>
    <row r="3779" spans="1:13" x14ac:dyDescent="0.25">
      <c r="A3779" t="s">
        <v>14582</v>
      </c>
      <c r="B3779" s="18">
        <v>15</v>
      </c>
      <c r="C3779" s="30"/>
      <c r="D3779" s="30"/>
      <c r="E3779" s="21" t="str">
        <f>IFERROR(VLOOKUP(A3779,'RTZ255'!A:D,4,),"")</f>
        <v/>
      </c>
      <c r="F3779" t="s">
        <v>14583</v>
      </c>
      <c r="G3779" t="s">
        <v>14584</v>
      </c>
      <c r="H3779" t="s">
        <v>7</v>
      </c>
      <c r="I3779" t="s">
        <v>14148</v>
      </c>
      <c r="J3779" t="s">
        <v>1661</v>
      </c>
      <c r="K3779">
        <v>3.0000000000000001E-3</v>
      </c>
      <c r="L3779" t="s">
        <v>14585</v>
      </c>
      <c r="M3779" s="32" t="s">
        <v>11</v>
      </c>
    </row>
    <row r="3780" spans="1:13" x14ac:dyDescent="0.25">
      <c r="A3780" t="s">
        <v>14586</v>
      </c>
      <c r="B3780" s="18">
        <v>15</v>
      </c>
      <c r="C3780" s="30"/>
      <c r="D3780" s="30"/>
      <c r="E3780" s="21" t="str">
        <f>IFERROR(VLOOKUP(A3780,'RTZ255'!A:D,4,),"")</f>
        <v/>
      </c>
      <c r="F3780" t="s">
        <v>14587</v>
      </c>
      <c r="G3780" t="s">
        <v>14588</v>
      </c>
      <c r="H3780" t="s">
        <v>7</v>
      </c>
      <c r="I3780" t="s">
        <v>14148</v>
      </c>
      <c r="J3780" t="s">
        <v>1661</v>
      </c>
      <c r="K3780">
        <v>3.0000000000000001E-3</v>
      </c>
      <c r="L3780" t="s">
        <v>14589</v>
      </c>
      <c r="M3780" s="32" t="s">
        <v>11</v>
      </c>
    </row>
    <row r="3781" spans="1:13" x14ac:dyDescent="0.25">
      <c r="A3781" t="s">
        <v>14590</v>
      </c>
      <c r="B3781" s="18">
        <v>15</v>
      </c>
      <c r="C3781" s="30"/>
      <c r="D3781" s="30"/>
      <c r="E3781" s="21" t="str">
        <f>IFERROR(VLOOKUP(A3781,'RTZ255'!A:D,4,),"")</f>
        <v/>
      </c>
      <c r="F3781" t="s">
        <v>14591</v>
      </c>
      <c r="G3781" t="s">
        <v>14592</v>
      </c>
      <c r="H3781" t="s">
        <v>7</v>
      </c>
      <c r="I3781" t="s">
        <v>14148</v>
      </c>
      <c r="J3781" t="s">
        <v>1661</v>
      </c>
      <c r="K3781">
        <v>4.0000000000000001E-3</v>
      </c>
      <c r="L3781" t="s">
        <v>14593</v>
      </c>
      <c r="M3781" s="32" t="s">
        <v>11</v>
      </c>
    </row>
    <row r="3782" spans="1:13" x14ac:dyDescent="0.25">
      <c r="A3782" t="s">
        <v>14594</v>
      </c>
      <c r="B3782" s="18">
        <v>13.9</v>
      </c>
      <c r="C3782" s="30"/>
      <c r="D3782" s="30"/>
      <c r="E3782" s="21" t="str">
        <f>IFERROR(VLOOKUP(A3782,'RTZ255'!A:D,4,),"")</f>
        <v/>
      </c>
      <c r="F3782" t="s">
        <v>14595</v>
      </c>
      <c r="G3782" t="s">
        <v>14596</v>
      </c>
      <c r="H3782" t="s">
        <v>7</v>
      </c>
      <c r="I3782" t="s">
        <v>14148</v>
      </c>
      <c r="J3782" t="s">
        <v>1661</v>
      </c>
      <c r="K3782">
        <v>4.0000000000000001E-3</v>
      </c>
      <c r="L3782" t="s">
        <v>14597</v>
      </c>
      <c r="M3782" s="32" t="s">
        <v>11</v>
      </c>
    </row>
    <row r="3783" spans="1:13" x14ac:dyDescent="0.25">
      <c r="A3783" t="s">
        <v>14598</v>
      </c>
      <c r="B3783" s="18">
        <v>13.9</v>
      </c>
      <c r="C3783" s="30"/>
      <c r="D3783" s="30"/>
      <c r="E3783" s="21" t="str">
        <f>IFERROR(VLOOKUP(A3783,'RTZ255'!A:D,4,),"")</f>
        <v/>
      </c>
      <c r="F3783" t="s">
        <v>14599</v>
      </c>
      <c r="G3783" t="s">
        <v>14600</v>
      </c>
      <c r="H3783" t="s">
        <v>7</v>
      </c>
      <c r="I3783" t="s">
        <v>14148</v>
      </c>
      <c r="J3783" t="s">
        <v>1661</v>
      </c>
      <c r="K3783">
        <v>5.0000000000000001E-3</v>
      </c>
      <c r="L3783" t="s">
        <v>14601</v>
      </c>
      <c r="M3783" s="32" t="s">
        <v>11</v>
      </c>
    </row>
    <row r="3784" spans="1:13" x14ac:dyDescent="0.25">
      <c r="A3784" t="s">
        <v>14602</v>
      </c>
      <c r="B3784" s="18">
        <v>14.2</v>
      </c>
      <c r="C3784" s="30"/>
      <c r="D3784" s="30"/>
      <c r="E3784" s="21" t="str">
        <f>IFERROR(VLOOKUP(A3784,'RTZ255'!A:D,4,),"")</f>
        <v/>
      </c>
      <c r="F3784" t="s">
        <v>14603</v>
      </c>
      <c r="G3784" t="s">
        <v>14604</v>
      </c>
      <c r="H3784" t="s">
        <v>7</v>
      </c>
      <c r="I3784" t="s">
        <v>14148</v>
      </c>
      <c r="J3784" t="s">
        <v>1661</v>
      </c>
      <c r="K3784">
        <v>6.0000000000000001E-3</v>
      </c>
      <c r="L3784" t="s">
        <v>14605</v>
      </c>
      <c r="M3784" s="32" t="s">
        <v>11</v>
      </c>
    </row>
    <row r="3785" spans="1:13" x14ac:dyDescent="0.25">
      <c r="A3785" t="s">
        <v>14606</v>
      </c>
      <c r="B3785" s="18">
        <v>9.1999999999999993</v>
      </c>
      <c r="C3785" s="30"/>
      <c r="D3785" s="30"/>
      <c r="E3785" s="21" t="str">
        <f>IFERROR(VLOOKUP(A3785,'RTZ255'!A:D,4,),"")</f>
        <v/>
      </c>
      <c r="F3785" t="s">
        <v>14607</v>
      </c>
      <c r="G3785" t="s">
        <v>14608</v>
      </c>
      <c r="H3785" t="s">
        <v>7</v>
      </c>
      <c r="I3785" t="s">
        <v>14148</v>
      </c>
      <c r="J3785" t="s">
        <v>1661</v>
      </c>
      <c r="K3785">
        <v>6.0000000000000001E-3</v>
      </c>
      <c r="L3785" t="s">
        <v>14609</v>
      </c>
      <c r="M3785" s="32" t="s">
        <v>11</v>
      </c>
    </row>
    <row r="3786" spans="1:13" x14ac:dyDescent="0.25">
      <c r="A3786" t="s">
        <v>14610</v>
      </c>
      <c r="B3786" s="18">
        <v>9.1999999999999993</v>
      </c>
      <c r="C3786" s="30"/>
      <c r="D3786" s="30"/>
      <c r="E3786" s="21" t="str">
        <f>IFERROR(VLOOKUP(A3786,'RTZ255'!A:D,4,),"")</f>
        <v/>
      </c>
      <c r="F3786" t="s">
        <v>14611</v>
      </c>
      <c r="G3786" t="s">
        <v>14612</v>
      </c>
      <c r="H3786" t="s">
        <v>7</v>
      </c>
      <c r="I3786" t="s">
        <v>14148</v>
      </c>
      <c r="J3786" t="s">
        <v>1661</v>
      </c>
      <c r="K3786">
        <v>6.0000000000000001E-3</v>
      </c>
      <c r="L3786" t="s">
        <v>14613</v>
      </c>
      <c r="M3786" s="32" t="s">
        <v>11</v>
      </c>
    </row>
    <row r="3787" spans="1:13" x14ac:dyDescent="0.25">
      <c r="A3787" t="s">
        <v>14614</v>
      </c>
      <c r="B3787" s="18">
        <v>9.1999999999999993</v>
      </c>
      <c r="C3787" s="30"/>
      <c r="D3787" s="30"/>
      <c r="E3787" s="21" t="str">
        <f>IFERROR(VLOOKUP(A3787,'RTZ255'!A:D,4,),"")</f>
        <v/>
      </c>
      <c r="F3787" t="s">
        <v>14615</v>
      </c>
      <c r="G3787" t="s">
        <v>14616</v>
      </c>
      <c r="H3787" t="s">
        <v>7</v>
      </c>
      <c r="I3787" t="s">
        <v>14148</v>
      </c>
      <c r="J3787" t="s">
        <v>1661</v>
      </c>
      <c r="K3787">
        <v>7.0000000000000001E-3</v>
      </c>
      <c r="L3787" t="s">
        <v>14617</v>
      </c>
      <c r="M3787" s="32" t="s">
        <v>11</v>
      </c>
    </row>
    <row r="3788" spans="1:13" x14ac:dyDescent="0.25">
      <c r="A3788" t="s">
        <v>14618</v>
      </c>
      <c r="B3788" s="18">
        <v>9.1999999999999993</v>
      </c>
      <c r="C3788" s="30"/>
      <c r="D3788" s="30"/>
      <c r="E3788" s="21" t="str">
        <f>IFERROR(VLOOKUP(A3788,'RTZ255'!A:D,4,),"")</f>
        <v/>
      </c>
      <c r="F3788" t="s">
        <v>14619</v>
      </c>
      <c r="G3788" t="s">
        <v>14620</v>
      </c>
      <c r="H3788" t="s">
        <v>7</v>
      </c>
      <c r="I3788" t="s">
        <v>14148</v>
      </c>
      <c r="J3788" t="s">
        <v>1661</v>
      </c>
      <c r="K3788">
        <v>8.9999999999999993E-3</v>
      </c>
      <c r="L3788" t="s">
        <v>14621</v>
      </c>
      <c r="M3788" s="32" t="s">
        <v>11</v>
      </c>
    </row>
    <row r="3789" spans="1:13" x14ac:dyDescent="0.25">
      <c r="A3789" t="s">
        <v>14622</v>
      </c>
      <c r="B3789" s="18">
        <v>9.1999999999999993</v>
      </c>
      <c r="C3789" s="30"/>
      <c r="D3789" s="30"/>
      <c r="E3789" s="21" t="str">
        <f>IFERROR(VLOOKUP(A3789,'RTZ255'!A:D,4,),"")</f>
        <v/>
      </c>
      <c r="F3789" t="s">
        <v>14623</v>
      </c>
      <c r="G3789" t="s">
        <v>14624</v>
      </c>
      <c r="H3789" t="s">
        <v>7</v>
      </c>
      <c r="I3789" t="s">
        <v>14148</v>
      </c>
      <c r="J3789" t="s">
        <v>1661</v>
      </c>
      <c r="K3789">
        <v>1.2999999999999999E-2</v>
      </c>
      <c r="L3789" t="s">
        <v>14625</v>
      </c>
      <c r="M3789" s="32" t="s">
        <v>11</v>
      </c>
    </row>
    <row r="3790" spans="1:13" x14ac:dyDescent="0.25">
      <c r="A3790" t="s">
        <v>14626</v>
      </c>
      <c r="B3790" s="18">
        <v>9.1999999999999993</v>
      </c>
      <c r="C3790" s="30"/>
      <c r="D3790" s="30"/>
      <c r="E3790" s="21" t="str">
        <f>IFERROR(VLOOKUP(A3790,'RTZ255'!A:D,4,),"")</f>
        <v/>
      </c>
      <c r="F3790" t="s">
        <v>14627</v>
      </c>
      <c r="G3790" t="s">
        <v>14628</v>
      </c>
      <c r="H3790" t="s">
        <v>7</v>
      </c>
      <c r="I3790" t="s">
        <v>14148</v>
      </c>
      <c r="J3790" t="s">
        <v>1661</v>
      </c>
      <c r="K3790">
        <v>1.2999999999999999E-2</v>
      </c>
      <c r="L3790" t="s">
        <v>14629</v>
      </c>
      <c r="M3790" s="32" t="s">
        <v>11</v>
      </c>
    </row>
    <row r="3791" spans="1:13" x14ac:dyDescent="0.25">
      <c r="A3791" t="s">
        <v>14630</v>
      </c>
      <c r="B3791" s="18">
        <v>9.1999999999999993</v>
      </c>
      <c r="C3791" s="30"/>
      <c r="D3791" s="30"/>
      <c r="E3791" s="21" t="str">
        <f>IFERROR(VLOOKUP(A3791,'RTZ255'!A:D,4,),"")</f>
        <v/>
      </c>
      <c r="F3791" t="s">
        <v>14631</v>
      </c>
      <c r="G3791" t="s">
        <v>14632</v>
      </c>
      <c r="H3791" t="s">
        <v>7</v>
      </c>
      <c r="I3791" t="s">
        <v>14148</v>
      </c>
      <c r="J3791" t="s">
        <v>1661</v>
      </c>
      <c r="K3791">
        <v>1.4999999999999999E-2</v>
      </c>
      <c r="L3791" t="s">
        <v>14633</v>
      </c>
      <c r="M3791" s="32" t="s">
        <v>11</v>
      </c>
    </row>
    <row r="3792" spans="1:13" x14ac:dyDescent="0.25">
      <c r="A3792" t="s">
        <v>14634</v>
      </c>
      <c r="B3792" s="18">
        <v>10.4</v>
      </c>
      <c r="C3792" s="30"/>
      <c r="D3792" s="30"/>
      <c r="E3792" s="21" t="str">
        <f>IFERROR(VLOOKUP(A3792,'RTZ255'!A:D,4,),"")</f>
        <v/>
      </c>
      <c r="F3792" t="s">
        <v>14635</v>
      </c>
      <c r="G3792" t="s">
        <v>14636</v>
      </c>
      <c r="H3792" t="s">
        <v>7</v>
      </c>
      <c r="I3792" t="s">
        <v>14148</v>
      </c>
      <c r="J3792" t="s">
        <v>1661</v>
      </c>
      <c r="K3792">
        <v>1.7999999999999999E-2</v>
      </c>
      <c r="L3792" t="s">
        <v>14637</v>
      </c>
      <c r="M3792" s="32" t="s">
        <v>11</v>
      </c>
    </row>
    <row r="3793" spans="1:13" x14ac:dyDescent="0.25">
      <c r="A3793" t="s">
        <v>14638</v>
      </c>
      <c r="B3793" s="18">
        <v>10.4</v>
      </c>
      <c r="C3793" s="30"/>
      <c r="D3793" s="30"/>
      <c r="E3793" s="21" t="str">
        <f>IFERROR(VLOOKUP(A3793,'RTZ255'!A:D,4,),"")</f>
        <v/>
      </c>
      <c r="F3793" t="s">
        <v>14639</v>
      </c>
      <c r="G3793" t="s">
        <v>14640</v>
      </c>
      <c r="H3793" t="s">
        <v>7</v>
      </c>
      <c r="I3793" t="s">
        <v>14148</v>
      </c>
      <c r="J3793" t="s">
        <v>1661</v>
      </c>
      <c r="K3793">
        <v>1.7999999999999999E-2</v>
      </c>
      <c r="L3793" t="s">
        <v>14641</v>
      </c>
      <c r="M3793" s="32" t="s">
        <v>11</v>
      </c>
    </row>
    <row r="3794" spans="1:13" x14ac:dyDescent="0.25">
      <c r="A3794" t="s">
        <v>14642</v>
      </c>
      <c r="B3794" s="18">
        <v>10.4</v>
      </c>
      <c r="C3794" s="30"/>
      <c r="D3794" s="30"/>
      <c r="E3794" s="21" t="str">
        <f>IFERROR(VLOOKUP(A3794,'RTZ255'!A:D,4,),"")</f>
        <v/>
      </c>
      <c r="F3794" t="s">
        <v>14643</v>
      </c>
      <c r="G3794" t="s">
        <v>14644</v>
      </c>
      <c r="H3794" t="s">
        <v>7</v>
      </c>
      <c r="I3794" t="s">
        <v>14148</v>
      </c>
      <c r="J3794" t="s">
        <v>1661</v>
      </c>
      <c r="K3794">
        <v>0.02</v>
      </c>
      <c r="L3794" t="s">
        <v>14645</v>
      </c>
      <c r="M3794" s="32" t="s">
        <v>11</v>
      </c>
    </row>
    <row r="3795" spans="1:13" x14ac:dyDescent="0.25">
      <c r="A3795" t="s">
        <v>14646</v>
      </c>
      <c r="B3795" s="18">
        <v>12.7</v>
      </c>
      <c r="C3795" s="30"/>
      <c r="D3795" s="30"/>
      <c r="E3795" s="21" t="str">
        <f>IFERROR(VLOOKUP(A3795,'RTZ255'!A:D,4,),"")</f>
        <v/>
      </c>
      <c r="F3795" t="s">
        <v>14647</v>
      </c>
      <c r="G3795" t="s">
        <v>14648</v>
      </c>
      <c r="H3795" t="s">
        <v>7</v>
      </c>
      <c r="I3795" t="s">
        <v>14148</v>
      </c>
      <c r="J3795" t="s">
        <v>1661</v>
      </c>
      <c r="K3795">
        <v>2.3E-2</v>
      </c>
      <c r="L3795" t="s">
        <v>14649</v>
      </c>
      <c r="M3795" s="32" t="s">
        <v>11</v>
      </c>
    </row>
    <row r="3796" spans="1:13" x14ac:dyDescent="0.25">
      <c r="A3796" t="s">
        <v>14650</v>
      </c>
      <c r="B3796" s="18">
        <v>12.7</v>
      </c>
      <c r="C3796" s="30"/>
      <c r="D3796" s="30"/>
      <c r="E3796" s="21" t="str">
        <f>IFERROR(VLOOKUP(A3796,'RTZ255'!A:D,4,),"")</f>
        <v/>
      </c>
      <c r="F3796" t="s">
        <v>14651</v>
      </c>
      <c r="G3796" t="s">
        <v>14652</v>
      </c>
      <c r="H3796" t="s">
        <v>7</v>
      </c>
      <c r="I3796" t="s">
        <v>14148</v>
      </c>
      <c r="J3796" t="s">
        <v>1661</v>
      </c>
      <c r="K3796">
        <v>2.4E-2</v>
      </c>
      <c r="L3796" t="s">
        <v>14653</v>
      </c>
      <c r="M3796" s="32" t="s">
        <v>11</v>
      </c>
    </row>
    <row r="3797" spans="1:13" x14ac:dyDescent="0.25">
      <c r="A3797" t="s">
        <v>14654</v>
      </c>
      <c r="B3797" s="18">
        <v>12.7</v>
      </c>
      <c r="C3797" s="30"/>
      <c r="D3797" s="30"/>
      <c r="E3797" s="21" t="str">
        <f>IFERROR(VLOOKUP(A3797,'RTZ255'!A:D,4,),"")</f>
        <v/>
      </c>
      <c r="F3797" t="s">
        <v>14655</v>
      </c>
      <c r="G3797" t="s">
        <v>14656</v>
      </c>
      <c r="H3797" t="s">
        <v>7</v>
      </c>
      <c r="I3797" t="s">
        <v>14148</v>
      </c>
      <c r="J3797" t="s">
        <v>1661</v>
      </c>
      <c r="K3797">
        <v>2.5000000000000001E-2</v>
      </c>
      <c r="L3797" t="s">
        <v>14657</v>
      </c>
      <c r="M3797" s="32" t="s">
        <v>11</v>
      </c>
    </row>
    <row r="3798" spans="1:13" x14ac:dyDescent="0.25">
      <c r="A3798" t="s">
        <v>14658</v>
      </c>
      <c r="B3798" s="18">
        <v>15</v>
      </c>
      <c r="C3798" s="30"/>
      <c r="D3798" s="30"/>
      <c r="E3798" s="21" t="str">
        <f>IFERROR(VLOOKUP(A3798,'RTZ255'!A:D,4,),"")</f>
        <v/>
      </c>
      <c r="F3798" t="s">
        <v>14659</v>
      </c>
      <c r="G3798" t="s">
        <v>14660</v>
      </c>
      <c r="H3798" t="s">
        <v>7</v>
      </c>
      <c r="I3798" t="s">
        <v>14148</v>
      </c>
      <c r="J3798" t="s">
        <v>1661</v>
      </c>
      <c r="K3798">
        <v>0.04</v>
      </c>
      <c r="L3798" t="s">
        <v>14661</v>
      </c>
      <c r="M3798" s="32" t="s">
        <v>11</v>
      </c>
    </row>
    <row r="3799" spans="1:13" x14ac:dyDescent="0.25">
      <c r="A3799" t="s">
        <v>14662</v>
      </c>
      <c r="B3799" s="18">
        <v>15</v>
      </c>
      <c r="C3799" s="30"/>
      <c r="D3799" s="30"/>
      <c r="E3799" s="21" t="str">
        <f>IFERROR(VLOOKUP(A3799,'RTZ255'!A:D,4,),"")</f>
        <v/>
      </c>
      <c r="F3799" t="s">
        <v>14663</v>
      </c>
      <c r="G3799" t="s">
        <v>14664</v>
      </c>
      <c r="H3799" t="s">
        <v>7</v>
      </c>
      <c r="I3799" t="s">
        <v>14148</v>
      </c>
      <c r="J3799" t="s">
        <v>1661</v>
      </c>
      <c r="K3799">
        <v>3.9E-2</v>
      </c>
      <c r="L3799" t="s">
        <v>14665</v>
      </c>
      <c r="M3799" s="32" t="s">
        <v>11</v>
      </c>
    </row>
    <row r="3800" spans="1:13" x14ac:dyDescent="0.25">
      <c r="A3800" t="s">
        <v>14666</v>
      </c>
      <c r="B3800" s="18">
        <v>15</v>
      </c>
      <c r="C3800" s="30"/>
      <c r="D3800" s="30"/>
      <c r="E3800" s="21" t="str">
        <f>IFERROR(VLOOKUP(A3800,'RTZ255'!A:D,4,),"")</f>
        <v/>
      </c>
      <c r="F3800" t="s">
        <v>14667</v>
      </c>
      <c r="G3800" t="s">
        <v>14668</v>
      </c>
      <c r="H3800" t="s">
        <v>7</v>
      </c>
      <c r="I3800" t="s">
        <v>14148</v>
      </c>
      <c r="J3800" t="s">
        <v>1661</v>
      </c>
      <c r="K3800">
        <v>4.2999999999999997E-2</v>
      </c>
      <c r="L3800" t="s">
        <v>14669</v>
      </c>
      <c r="M3800" s="32" t="s">
        <v>11</v>
      </c>
    </row>
    <row r="3801" spans="1:13" x14ac:dyDescent="0.25">
      <c r="A3801" t="s">
        <v>14670</v>
      </c>
      <c r="B3801" s="18">
        <v>21.9</v>
      </c>
      <c r="C3801" s="30"/>
      <c r="D3801" s="30"/>
      <c r="E3801" s="21" t="str">
        <f>IFERROR(VLOOKUP(A3801,'RTZ255'!A:D,4,),"")</f>
        <v/>
      </c>
      <c r="F3801" t="s">
        <v>14671</v>
      </c>
      <c r="G3801" t="s">
        <v>14672</v>
      </c>
      <c r="H3801" t="s">
        <v>7</v>
      </c>
      <c r="I3801" t="s">
        <v>14148</v>
      </c>
      <c r="J3801" t="s">
        <v>1661</v>
      </c>
      <c r="K3801">
        <v>0.06</v>
      </c>
      <c r="L3801" t="s">
        <v>14673</v>
      </c>
      <c r="M3801" s="32" t="s">
        <v>11</v>
      </c>
    </row>
    <row r="3802" spans="1:13" x14ac:dyDescent="0.25">
      <c r="A3802" t="s">
        <v>14674</v>
      </c>
      <c r="B3802" s="18">
        <v>18.7</v>
      </c>
      <c r="C3802" s="30"/>
      <c r="D3802" s="30"/>
      <c r="E3802" s="21" t="str">
        <f>IFERROR(VLOOKUP(A3802,'RTZ255'!A:D,4,),"")</f>
        <v/>
      </c>
      <c r="F3802" t="s">
        <v>14675</v>
      </c>
      <c r="G3802" t="s">
        <v>14676</v>
      </c>
      <c r="H3802" t="s">
        <v>7</v>
      </c>
      <c r="I3802" t="s">
        <v>14148</v>
      </c>
      <c r="J3802" t="s">
        <v>1661</v>
      </c>
      <c r="K3802">
        <v>5.1999999999999998E-2</v>
      </c>
      <c r="L3802" t="s">
        <v>14677</v>
      </c>
      <c r="M3802" s="32" t="s">
        <v>11</v>
      </c>
    </row>
    <row r="3803" spans="1:13" x14ac:dyDescent="0.25">
      <c r="A3803" t="s">
        <v>14678</v>
      </c>
      <c r="B3803" s="18">
        <v>21.9</v>
      </c>
      <c r="C3803" s="30"/>
      <c r="D3803" s="30"/>
      <c r="E3803" s="21" t="str">
        <f>IFERROR(VLOOKUP(A3803,'RTZ255'!A:D,4,),"")</f>
        <v/>
      </c>
      <c r="F3803" t="s">
        <v>14679</v>
      </c>
      <c r="G3803" t="s">
        <v>14680</v>
      </c>
      <c r="H3803" t="s">
        <v>7</v>
      </c>
      <c r="I3803" t="s">
        <v>14148</v>
      </c>
      <c r="J3803" t="s">
        <v>1661</v>
      </c>
      <c r="K3803">
        <v>6.3E-2</v>
      </c>
      <c r="L3803" t="s">
        <v>14681</v>
      </c>
      <c r="M3803" s="32" t="s">
        <v>11</v>
      </c>
    </row>
    <row r="3804" spans="1:13" x14ac:dyDescent="0.25">
      <c r="A3804" t="s">
        <v>14682</v>
      </c>
      <c r="B3804" s="18">
        <v>30.5</v>
      </c>
      <c r="C3804" s="30"/>
      <c r="D3804" s="30"/>
      <c r="E3804" s="21" t="str">
        <f>IFERROR(VLOOKUP(A3804,'RTZ255'!A:D,4,),"")</f>
        <v/>
      </c>
      <c r="F3804" t="s">
        <v>14683</v>
      </c>
      <c r="G3804" t="s">
        <v>14684</v>
      </c>
      <c r="H3804" t="s">
        <v>7</v>
      </c>
      <c r="I3804" t="s">
        <v>14148</v>
      </c>
      <c r="J3804" t="s">
        <v>1661</v>
      </c>
      <c r="K3804">
        <v>8.6999999999999994E-2</v>
      </c>
      <c r="L3804" t="s">
        <v>14685</v>
      </c>
      <c r="M3804" s="32" t="s">
        <v>11</v>
      </c>
    </row>
    <row r="3805" spans="1:13" x14ac:dyDescent="0.25">
      <c r="A3805" t="s">
        <v>14686</v>
      </c>
      <c r="B3805" s="18">
        <v>30.5</v>
      </c>
      <c r="C3805" s="30"/>
      <c r="D3805" s="30"/>
      <c r="E3805" s="21" t="str">
        <f>IFERROR(VLOOKUP(A3805,'RTZ255'!A:D,4,),"")</f>
        <v/>
      </c>
      <c r="F3805" t="s">
        <v>14687</v>
      </c>
      <c r="G3805" t="s">
        <v>14688</v>
      </c>
      <c r="H3805" t="s">
        <v>7</v>
      </c>
      <c r="I3805" t="s">
        <v>14148</v>
      </c>
      <c r="J3805" t="s">
        <v>1661</v>
      </c>
      <c r="K3805">
        <v>7.3999999999999996E-2</v>
      </c>
      <c r="L3805" t="s">
        <v>14689</v>
      </c>
      <c r="M3805" s="32" t="s">
        <v>11</v>
      </c>
    </row>
    <row r="3806" spans="1:13" x14ac:dyDescent="0.25">
      <c r="A3806" t="s">
        <v>14690</v>
      </c>
      <c r="B3806" s="18">
        <v>30.5</v>
      </c>
      <c r="C3806" s="30"/>
      <c r="D3806" s="30"/>
      <c r="E3806" s="21" t="str">
        <f>IFERROR(VLOOKUP(A3806,'RTZ255'!A:D,4,),"")</f>
        <v/>
      </c>
      <c r="F3806" t="s">
        <v>14691</v>
      </c>
      <c r="G3806" t="s">
        <v>14692</v>
      </c>
      <c r="H3806" t="s">
        <v>7</v>
      </c>
      <c r="I3806" t="s">
        <v>14148</v>
      </c>
      <c r="J3806" t="s">
        <v>1661</v>
      </c>
      <c r="K3806">
        <v>8.4000000000000005E-2</v>
      </c>
      <c r="L3806" t="s">
        <v>14693</v>
      </c>
      <c r="M3806" s="32" t="s">
        <v>11</v>
      </c>
    </row>
    <row r="3807" spans="1:13" x14ac:dyDescent="0.25">
      <c r="A3807" t="s">
        <v>14694</v>
      </c>
      <c r="B3807" s="18">
        <v>40.299999999999997</v>
      </c>
      <c r="C3807" s="30"/>
      <c r="D3807" s="30"/>
      <c r="E3807" s="21" t="str">
        <f>IFERROR(VLOOKUP(A3807,'RTZ255'!A:D,4,),"")</f>
        <v/>
      </c>
      <c r="F3807" t="s">
        <v>14695</v>
      </c>
      <c r="G3807" t="s">
        <v>14696</v>
      </c>
      <c r="H3807" t="s">
        <v>7</v>
      </c>
      <c r="I3807" t="s">
        <v>14148</v>
      </c>
      <c r="J3807" t="s">
        <v>1661</v>
      </c>
      <c r="K3807">
        <v>9.2999999999999999E-2</v>
      </c>
      <c r="L3807" t="s">
        <v>14697</v>
      </c>
      <c r="M3807" s="32" t="s">
        <v>11</v>
      </c>
    </row>
    <row r="3808" spans="1:13" x14ac:dyDescent="0.25">
      <c r="A3808" t="s">
        <v>14698</v>
      </c>
      <c r="B3808" s="18">
        <v>40.299999999999997</v>
      </c>
      <c r="C3808" s="30"/>
      <c r="D3808" s="30"/>
      <c r="E3808" s="21" t="str">
        <f>IFERROR(VLOOKUP(A3808,'RTZ255'!A:D,4,),"")</f>
        <v/>
      </c>
      <c r="F3808" t="s">
        <v>14699</v>
      </c>
      <c r="G3808" t="s">
        <v>14700</v>
      </c>
      <c r="H3808" t="s">
        <v>7</v>
      </c>
      <c r="I3808" t="s">
        <v>14148</v>
      </c>
      <c r="J3808" t="s">
        <v>1661</v>
      </c>
      <c r="K3808">
        <v>8.7999999999999995E-2</v>
      </c>
      <c r="L3808" t="s">
        <v>14701</v>
      </c>
      <c r="M3808" s="32" t="s">
        <v>11</v>
      </c>
    </row>
    <row r="3809" spans="1:13" x14ac:dyDescent="0.25">
      <c r="A3809" t="s">
        <v>14702</v>
      </c>
      <c r="B3809" s="18">
        <v>41.1</v>
      </c>
      <c r="C3809" s="30"/>
      <c r="D3809" s="30"/>
      <c r="E3809" s="21" t="str">
        <f>IFERROR(VLOOKUP(A3809,'RTZ255'!A:D,4,),"")</f>
        <v/>
      </c>
      <c r="F3809" t="s">
        <v>14703</v>
      </c>
      <c r="G3809" t="s">
        <v>14704</v>
      </c>
      <c r="H3809" t="s">
        <v>7</v>
      </c>
      <c r="I3809" t="s">
        <v>14148</v>
      </c>
      <c r="J3809" t="s">
        <v>1661</v>
      </c>
      <c r="K3809">
        <v>9.6000000000000002E-2</v>
      </c>
      <c r="L3809" t="s">
        <v>14705</v>
      </c>
      <c r="M3809" s="32" t="s">
        <v>11</v>
      </c>
    </row>
    <row r="3810" spans="1:13" x14ac:dyDescent="0.25">
      <c r="A3810" t="s">
        <v>14706</v>
      </c>
      <c r="B3810" s="18">
        <v>180.6</v>
      </c>
      <c r="C3810" s="30"/>
      <c r="D3810" s="30"/>
      <c r="E3810" s="21" t="str">
        <f>IFERROR(VLOOKUP(A3810,'RTZ255'!A:D,4,),"")</f>
        <v/>
      </c>
      <c r="F3810" t="s">
        <v>14707</v>
      </c>
      <c r="G3810" t="s">
        <v>14708</v>
      </c>
      <c r="H3810" t="s">
        <v>7</v>
      </c>
      <c r="I3810" t="s">
        <v>14148</v>
      </c>
      <c r="J3810" t="s">
        <v>1661</v>
      </c>
      <c r="K3810">
        <v>0.45</v>
      </c>
      <c r="L3810" t="s">
        <v>14709</v>
      </c>
      <c r="M3810" s="32" t="s">
        <v>11</v>
      </c>
    </row>
    <row r="3811" spans="1:13" x14ac:dyDescent="0.25">
      <c r="A3811" t="s">
        <v>14710</v>
      </c>
      <c r="B3811" s="18">
        <v>185.7</v>
      </c>
      <c r="C3811" s="30"/>
      <c r="D3811" s="30"/>
      <c r="E3811" s="21" t="str">
        <f>IFERROR(VLOOKUP(A3811,'RTZ255'!A:D,4,),"")</f>
        <v/>
      </c>
      <c r="F3811" t="s">
        <v>14711</v>
      </c>
      <c r="G3811" t="s">
        <v>14712</v>
      </c>
      <c r="H3811" t="s">
        <v>7</v>
      </c>
      <c r="I3811" t="s">
        <v>14148</v>
      </c>
      <c r="J3811" t="s">
        <v>1661</v>
      </c>
      <c r="K3811">
        <v>0.45</v>
      </c>
      <c r="L3811" t="s">
        <v>14713</v>
      </c>
      <c r="M3811" s="32" t="s">
        <v>11</v>
      </c>
    </row>
    <row r="3812" spans="1:13" x14ac:dyDescent="0.25">
      <c r="A3812" t="s">
        <v>14714</v>
      </c>
      <c r="B3812" s="18">
        <v>20.100000000000001</v>
      </c>
      <c r="C3812" s="30"/>
      <c r="D3812" s="30"/>
      <c r="E3812" s="21" t="str">
        <f>IFERROR(VLOOKUP(A3812,'RTZ255'!A:D,4,),"")</f>
        <v/>
      </c>
      <c r="F3812" t="s">
        <v>14715</v>
      </c>
      <c r="G3812" t="s">
        <v>14716</v>
      </c>
      <c r="H3812" t="s">
        <v>7</v>
      </c>
      <c r="I3812" t="s">
        <v>14148</v>
      </c>
      <c r="J3812" t="s">
        <v>1661</v>
      </c>
      <c r="K3812">
        <v>6.0000000000000001E-3</v>
      </c>
      <c r="L3812" t="s">
        <v>14717</v>
      </c>
      <c r="M3812" s="32" t="s">
        <v>11</v>
      </c>
    </row>
    <row r="3813" spans="1:13" x14ac:dyDescent="0.25">
      <c r="A3813" t="s">
        <v>14718</v>
      </c>
      <c r="B3813" s="18">
        <v>20.100000000000001</v>
      </c>
      <c r="C3813" s="30"/>
      <c r="D3813" s="30"/>
      <c r="E3813" s="21" t="str">
        <f>IFERROR(VLOOKUP(A3813,'RTZ255'!A:D,4,),"")</f>
        <v/>
      </c>
      <c r="F3813" t="s">
        <v>14719</v>
      </c>
      <c r="G3813" t="s">
        <v>14720</v>
      </c>
      <c r="H3813" t="s">
        <v>7</v>
      </c>
      <c r="I3813" t="s">
        <v>14148</v>
      </c>
      <c r="J3813" t="s">
        <v>1661</v>
      </c>
      <c r="K3813">
        <v>7.0000000000000001E-3</v>
      </c>
      <c r="L3813" t="s">
        <v>14721</v>
      </c>
      <c r="M3813" s="32" t="s">
        <v>11</v>
      </c>
    </row>
    <row r="3814" spans="1:13" x14ac:dyDescent="0.25">
      <c r="A3814" t="s">
        <v>14722</v>
      </c>
      <c r="B3814" s="18">
        <v>22.3</v>
      </c>
      <c r="C3814" s="30"/>
      <c r="D3814" s="30"/>
      <c r="E3814" s="21" t="str">
        <f>IFERROR(VLOOKUP(A3814,'RTZ255'!A:D,4,),"")</f>
        <v/>
      </c>
      <c r="F3814" t="s">
        <v>14723</v>
      </c>
      <c r="G3814" t="s">
        <v>14724</v>
      </c>
      <c r="H3814" t="s">
        <v>7</v>
      </c>
      <c r="I3814" t="s">
        <v>14148</v>
      </c>
      <c r="J3814" t="s">
        <v>1661</v>
      </c>
      <c r="K3814">
        <v>1.2999999999999999E-2</v>
      </c>
      <c r="L3814" t="s">
        <v>14725</v>
      </c>
      <c r="M3814" s="32" t="s">
        <v>11</v>
      </c>
    </row>
    <row r="3815" spans="1:13" x14ac:dyDescent="0.25">
      <c r="A3815" t="s">
        <v>14726</v>
      </c>
      <c r="B3815" s="18">
        <v>23.4</v>
      </c>
      <c r="C3815" s="30"/>
      <c r="D3815" s="30"/>
      <c r="E3815" s="21" t="str">
        <f>IFERROR(VLOOKUP(A3815,'RTZ255'!A:D,4,),"")</f>
        <v/>
      </c>
      <c r="F3815" t="s">
        <v>14727</v>
      </c>
      <c r="G3815" t="s">
        <v>14728</v>
      </c>
      <c r="H3815" t="s">
        <v>7</v>
      </c>
      <c r="I3815" t="s">
        <v>14148</v>
      </c>
      <c r="J3815" t="s">
        <v>1661</v>
      </c>
      <c r="K3815">
        <v>1.4999999999999999E-2</v>
      </c>
      <c r="L3815" t="s">
        <v>14729</v>
      </c>
      <c r="M3815" s="32" t="s">
        <v>11</v>
      </c>
    </row>
    <row r="3816" spans="1:13" x14ac:dyDescent="0.25">
      <c r="A3816" t="s">
        <v>14730</v>
      </c>
      <c r="B3816" s="18">
        <v>24.5</v>
      </c>
      <c r="C3816" s="30"/>
      <c r="D3816" s="30"/>
      <c r="E3816" s="21" t="str">
        <f>IFERROR(VLOOKUP(A3816,'RTZ255'!A:D,4,),"")</f>
        <v/>
      </c>
      <c r="F3816" t="s">
        <v>14731</v>
      </c>
      <c r="G3816" t="s">
        <v>14732</v>
      </c>
      <c r="H3816" t="s">
        <v>7</v>
      </c>
      <c r="I3816" t="s">
        <v>14148</v>
      </c>
      <c r="J3816" t="s">
        <v>1661</v>
      </c>
      <c r="K3816">
        <v>2.3E-2</v>
      </c>
      <c r="L3816" t="s">
        <v>14733</v>
      </c>
      <c r="M3816" s="32" t="s">
        <v>11</v>
      </c>
    </row>
    <row r="3817" spans="1:13" x14ac:dyDescent="0.25">
      <c r="A3817" t="s">
        <v>14734</v>
      </c>
      <c r="B3817" s="18">
        <v>25.6</v>
      </c>
      <c r="C3817" s="30"/>
      <c r="D3817" s="30"/>
      <c r="E3817" s="21" t="str">
        <f>IFERROR(VLOOKUP(A3817,'RTZ255'!A:D,4,),"")</f>
        <v/>
      </c>
      <c r="F3817" t="s">
        <v>14735</v>
      </c>
      <c r="G3817" t="s">
        <v>14736</v>
      </c>
      <c r="H3817" t="s">
        <v>7</v>
      </c>
      <c r="I3817" t="s">
        <v>14148</v>
      </c>
      <c r="J3817" t="s">
        <v>1661</v>
      </c>
      <c r="K3817">
        <v>2.5000000000000001E-2</v>
      </c>
      <c r="L3817" t="s">
        <v>14737</v>
      </c>
      <c r="M3817" s="32" t="s">
        <v>11</v>
      </c>
    </row>
    <row r="3818" spans="1:13" x14ac:dyDescent="0.25">
      <c r="A3818" t="s">
        <v>14738</v>
      </c>
      <c r="B3818" s="18">
        <v>26.8</v>
      </c>
      <c r="C3818" s="30"/>
      <c r="D3818" s="30"/>
      <c r="E3818" s="21" t="str">
        <f>IFERROR(VLOOKUP(A3818,'RTZ255'!A:D,4,),"")</f>
        <v/>
      </c>
      <c r="F3818" t="s">
        <v>14739</v>
      </c>
      <c r="G3818" t="s">
        <v>14740</v>
      </c>
      <c r="H3818" t="s">
        <v>7</v>
      </c>
      <c r="I3818" t="s">
        <v>14148</v>
      </c>
      <c r="J3818" t="s">
        <v>1661</v>
      </c>
      <c r="K3818">
        <v>0.04</v>
      </c>
      <c r="L3818" t="s">
        <v>14741</v>
      </c>
      <c r="M3818" s="32" t="s">
        <v>11</v>
      </c>
    </row>
    <row r="3819" spans="1:13" x14ac:dyDescent="0.25">
      <c r="A3819" t="s">
        <v>14742</v>
      </c>
      <c r="B3819" s="18">
        <v>27.9</v>
      </c>
      <c r="C3819" s="30"/>
      <c r="D3819" s="30"/>
      <c r="E3819" s="21" t="str">
        <f>IFERROR(VLOOKUP(A3819,'RTZ255'!A:D,4,),"")</f>
        <v/>
      </c>
      <c r="F3819" t="s">
        <v>14743</v>
      </c>
      <c r="G3819" t="s">
        <v>14744</v>
      </c>
      <c r="H3819" t="s">
        <v>7</v>
      </c>
      <c r="I3819" t="s">
        <v>14148</v>
      </c>
      <c r="J3819" t="s">
        <v>1661</v>
      </c>
      <c r="K3819">
        <v>4.2999999999999997E-2</v>
      </c>
      <c r="L3819" t="s">
        <v>14745</v>
      </c>
      <c r="M3819" s="32" t="s">
        <v>11</v>
      </c>
    </row>
    <row r="3820" spans="1:13" x14ac:dyDescent="0.25">
      <c r="A3820" t="s">
        <v>14746</v>
      </c>
      <c r="B3820" s="18">
        <v>31.2</v>
      </c>
      <c r="C3820" s="30"/>
      <c r="D3820" s="30"/>
      <c r="E3820" s="21" t="str">
        <f>IFERROR(VLOOKUP(A3820,'RTZ255'!A:D,4,),"")</f>
        <v/>
      </c>
      <c r="F3820" t="s">
        <v>14747</v>
      </c>
      <c r="G3820" t="s">
        <v>14748</v>
      </c>
      <c r="H3820" t="s">
        <v>7</v>
      </c>
      <c r="I3820" t="s">
        <v>14148</v>
      </c>
      <c r="J3820" t="s">
        <v>1661</v>
      </c>
      <c r="K3820">
        <v>0.06</v>
      </c>
      <c r="L3820" t="s">
        <v>14749</v>
      </c>
      <c r="M3820" s="32" t="s">
        <v>11</v>
      </c>
    </row>
    <row r="3821" spans="1:13" x14ac:dyDescent="0.25">
      <c r="A3821" t="s">
        <v>14750</v>
      </c>
      <c r="B3821" s="18">
        <v>33.5</v>
      </c>
      <c r="C3821" s="30"/>
      <c r="D3821" s="30"/>
      <c r="E3821" s="21" t="str">
        <f>IFERROR(VLOOKUP(A3821,'RTZ255'!A:D,4,),"")</f>
        <v/>
      </c>
      <c r="F3821" t="s">
        <v>14751</v>
      </c>
      <c r="G3821" t="s">
        <v>14752</v>
      </c>
      <c r="H3821" t="s">
        <v>7</v>
      </c>
      <c r="I3821" t="s">
        <v>14148</v>
      </c>
      <c r="J3821" t="s">
        <v>1661</v>
      </c>
      <c r="K3821">
        <v>6.3E-2</v>
      </c>
      <c r="L3821" t="s">
        <v>14753</v>
      </c>
      <c r="M3821" s="32" t="s">
        <v>11</v>
      </c>
    </row>
    <row r="3822" spans="1:13" x14ac:dyDescent="0.25">
      <c r="A3822" t="s">
        <v>14754</v>
      </c>
      <c r="B3822" s="18">
        <v>56.2</v>
      </c>
      <c r="C3822" s="30"/>
      <c r="D3822" s="30"/>
      <c r="E3822" s="21" t="str">
        <f>IFERROR(VLOOKUP(A3822,'RTZ255'!A:D,4,),"")</f>
        <v/>
      </c>
      <c r="F3822" t="s">
        <v>14755</v>
      </c>
      <c r="G3822" t="s">
        <v>14756</v>
      </c>
      <c r="H3822" t="s">
        <v>7</v>
      </c>
      <c r="I3822" t="s">
        <v>14148</v>
      </c>
      <c r="J3822" t="s">
        <v>1661</v>
      </c>
      <c r="K3822">
        <v>8.6999999999999994E-2</v>
      </c>
      <c r="L3822" t="s">
        <v>14757</v>
      </c>
      <c r="M3822" s="32" t="s">
        <v>11</v>
      </c>
    </row>
    <row r="3823" spans="1:13" x14ac:dyDescent="0.25">
      <c r="A3823" t="s">
        <v>14758</v>
      </c>
      <c r="B3823" s="18">
        <v>59</v>
      </c>
      <c r="C3823" s="30"/>
      <c r="D3823" s="30"/>
      <c r="E3823" s="21" t="str">
        <f>IFERROR(VLOOKUP(A3823,'RTZ255'!A:D,4,),"")</f>
        <v/>
      </c>
      <c r="F3823" t="s">
        <v>14759</v>
      </c>
      <c r="G3823" t="s">
        <v>14760</v>
      </c>
      <c r="H3823" t="s">
        <v>7</v>
      </c>
      <c r="I3823" t="s">
        <v>14148</v>
      </c>
      <c r="J3823" t="s">
        <v>1661</v>
      </c>
      <c r="K3823">
        <v>8.4000000000000005E-2</v>
      </c>
      <c r="L3823" t="s">
        <v>14761</v>
      </c>
      <c r="M3823" s="32" t="s">
        <v>11</v>
      </c>
    </row>
    <row r="3824" spans="1:13" x14ac:dyDescent="0.25">
      <c r="A3824" t="s">
        <v>14762</v>
      </c>
      <c r="B3824" s="18">
        <v>60.2</v>
      </c>
      <c r="C3824" s="30"/>
      <c r="D3824" s="30"/>
      <c r="E3824" s="21" t="str">
        <f>IFERROR(VLOOKUP(A3824,'RTZ255'!A:D,4,),"")</f>
        <v/>
      </c>
      <c r="F3824" t="s">
        <v>14763</v>
      </c>
      <c r="G3824" t="s">
        <v>14764</v>
      </c>
      <c r="H3824" t="s">
        <v>7</v>
      </c>
      <c r="I3824" t="s">
        <v>14148</v>
      </c>
      <c r="J3824" t="s">
        <v>1661</v>
      </c>
      <c r="K3824">
        <v>9.2999999999999999E-2</v>
      </c>
      <c r="L3824" t="s">
        <v>14765</v>
      </c>
      <c r="M3824" s="32" t="s">
        <v>11</v>
      </c>
    </row>
    <row r="3825" spans="1:13" x14ac:dyDescent="0.25">
      <c r="A3825" t="s">
        <v>14766</v>
      </c>
      <c r="B3825" s="18">
        <v>74.900000000000006</v>
      </c>
      <c r="C3825" s="30"/>
      <c r="D3825" s="30"/>
      <c r="E3825" s="21" t="str">
        <f>IFERROR(VLOOKUP(A3825,'RTZ255'!A:D,4,),"")</f>
        <v/>
      </c>
      <c r="F3825" t="s">
        <v>14767</v>
      </c>
      <c r="G3825" t="s">
        <v>14768</v>
      </c>
      <c r="H3825" t="s">
        <v>7</v>
      </c>
      <c r="I3825" t="s">
        <v>14148</v>
      </c>
      <c r="J3825" t="s">
        <v>1661</v>
      </c>
      <c r="K3825">
        <v>9.6000000000000002E-2</v>
      </c>
      <c r="L3825" t="s">
        <v>14769</v>
      </c>
      <c r="M3825" s="32" t="s">
        <v>11</v>
      </c>
    </row>
    <row r="3826" spans="1:13" x14ac:dyDescent="0.25">
      <c r="A3826" t="s">
        <v>14770</v>
      </c>
      <c r="B3826" s="18">
        <v>11.3</v>
      </c>
      <c r="C3826" s="30"/>
      <c r="D3826" s="30"/>
      <c r="E3826" s="21" t="str">
        <f>IFERROR(VLOOKUP(A3826,'RTZ255'!A:D,4,),"")</f>
        <v/>
      </c>
      <c r="F3826" t="s">
        <v>14771</v>
      </c>
      <c r="G3826" t="s">
        <v>14772</v>
      </c>
      <c r="H3826" t="s">
        <v>7</v>
      </c>
      <c r="I3826" t="s">
        <v>14773</v>
      </c>
      <c r="J3826" t="s">
        <v>9</v>
      </c>
      <c r="K3826">
        <v>4.0000000000000001E-3</v>
      </c>
      <c r="L3826" t="s">
        <v>14774</v>
      </c>
      <c r="M3826" s="32" t="s">
        <v>11</v>
      </c>
    </row>
    <row r="3827" spans="1:13" x14ac:dyDescent="0.25">
      <c r="A3827" t="s">
        <v>14775</v>
      </c>
      <c r="B3827" s="18">
        <v>12.7</v>
      </c>
      <c r="C3827" s="30"/>
      <c r="D3827" s="30"/>
      <c r="E3827" s="21" t="str">
        <f>IFERROR(VLOOKUP(A3827,'RTZ255'!A:D,4,),"")</f>
        <v/>
      </c>
      <c r="F3827" t="s">
        <v>14776</v>
      </c>
      <c r="G3827" t="s">
        <v>14777</v>
      </c>
      <c r="H3827" t="s">
        <v>7</v>
      </c>
      <c r="I3827" t="s">
        <v>14773</v>
      </c>
      <c r="J3827" t="s">
        <v>9</v>
      </c>
      <c r="K3827">
        <v>5.0000000000000001E-3</v>
      </c>
      <c r="L3827" t="s">
        <v>14778</v>
      </c>
      <c r="M3827" s="32" t="s">
        <v>11</v>
      </c>
    </row>
    <row r="3828" spans="1:13" x14ac:dyDescent="0.25">
      <c r="A3828" t="s">
        <v>14779</v>
      </c>
      <c r="B3828" s="18">
        <v>11.3</v>
      </c>
      <c r="C3828" s="30"/>
      <c r="D3828" s="30"/>
      <c r="E3828" s="21" t="str">
        <f>IFERROR(VLOOKUP(A3828,'RTZ255'!A:D,4,),"")</f>
        <v/>
      </c>
      <c r="F3828" t="s">
        <v>14780</v>
      </c>
      <c r="G3828" t="s">
        <v>14781</v>
      </c>
      <c r="H3828" t="s">
        <v>7</v>
      </c>
      <c r="I3828" t="s">
        <v>14773</v>
      </c>
      <c r="J3828" t="s">
        <v>9</v>
      </c>
      <c r="K3828">
        <v>6.0000000000000001E-3</v>
      </c>
      <c r="L3828" t="s">
        <v>14782</v>
      </c>
      <c r="M3828" s="32" t="s">
        <v>11</v>
      </c>
    </row>
    <row r="3829" spans="1:13" x14ac:dyDescent="0.25">
      <c r="A3829" t="s">
        <v>14783</v>
      </c>
      <c r="B3829" s="18">
        <v>12.7</v>
      </c>
      <c r="C3829" s="30"/>
      <c r="D3829" s="30"/>
      <c r="E3829" s="21" t="str">
        <f>IFERROR(VLOOKUP(A3829,'RTZ255'!A:D,4,),"")</f>
        <v/>
      </c>
      <c r="F3829" t="s">
        <v>14784</v>
      </c>
      <c r="G3829" t="s">
        <v>14785</v>
      </c>
      <c r="H3829" t="s">
        <v>7</v>
      </c>
      <c r="I3829" t="s">
        <v>14773</v>
      </c>
      <c r="J3829" t="s">
        <v>9</v>
      </c>
      <c r="K3829">
        <v>8.9999999999999993E-3</v>
      </c>
      <c r="L3829" t="s">
        <v>14786</v>
      </c>
      <c r="M3829" s="32" t="s">
        <v>11</v>
      </c>
    </row>
    <row r="3830" spans="1:13" x14ac:dyDescent="0.25">
      <c r="A3830" t="s">
        <v>14787</v>
      </c>
      <c r="B3830" s="18">
        <v>11.3</v>
      </c>
      <c r="C3830" s="30"/>
      <c r="D3830" s="30"/>
      <c r="E3830" s="21" t="str">
        <f>IFERROR(VLOOKUP(A3830,'RTZ255'!A:D,4,),"")</f>
        <v/>
      </c>
      <c r="F3830" t="s">
        <v>14788</v>
      </c>
      <c r="G3830" t="s">
        <v>14789</v>
      </c>
      <c r="H3830" t="s">
        <v>7</v>
      </c>
      <c r="I3830" t="s">
        <v>14773</v>
      </c>
      <c r="J3830" t="s">
        <v>9</v>
      </c>
      <c r="K3830">
        <v>1.0999999999999999E-2</v>
      </c>
      <c r="L3830" t="s">
        <v>14790</v>
      </c>
      <c r="M3830" s="32" t="s">
        <v>11</v>
      </c>
    </row>
    <row r="3831" spans="1:13" x14ac:dyDescent="0.25">
      <c r="A3831" t="s">
        <v>14791</v>
      </c>
      <c r="B3831" s="18">
        <v>12.7</v>
      </c>
      <c r="C3831" s="30"/>
      <c r="D3831" s="30"/>
      <c r="E3831" s="21" t="str">
        <f>IFERROR(VLOOKUP(A3831,'RTZ255'!A:D,4,),"")</f>
        <v/>
      </c>
      <c r="F3831" t="s">
        <v>14792</v>
      </c>
      <c r="G3831" t="s">
        <v>14793</v>
      </c>
      <c r="H3831" t="s">
        <v>7</v>
      </c>
      <c r="I3831" t="s">
        <v>14773</v>
      </c>
      <c r="J3831" t="s">
        <v>9</v>
      </c>
      <c r="K3831">
        <v>1.4999999999999999E-2</v>
      </c>
      <c r="L3831" t="s">
        <v>14794</v>
      </c>
      <c r="M3831" s="32" t="s">
        <v>11</v>
      </c>
    </row>
    <row r="3832" spans="1:13" x14ac:dyDescent="0.25">
      <c r="A3832" t="s">
        <v>14795</v>
      </c>
      <c r="B3832" s="18">
        <v>14.1</v>
      </c>
      <c r="C3832" s="30"/>
      <c r="D3832" s="30"/>
      <c r="E3832" s="21" t="str">
        <f>IFERROR(VLOOKUP(A3832,'RTZ255'!A:D,4,),"")</f>
        <v/>
      </c>
      <c r="F3832" t="s">
        <v>14796</v>
      </c>
      <c r="G3832" t="s">
        <v>14797</v>
      </c>
      <c r="H3832" t="s">
        <v>7</v>
      </c>
      <c r="I3832" t="s">
        <v>14773</v>
      </c>
      <c r="J3832" t="s">
        <v>9</v>
      </c>
      <c r="K3832">
        <v>1.6E-2</v>
      </c>
      <c r="L3832" t="s">
        <v>14798</v>
      </c>
      <c r="M3832" s="32" t="s">
        <v>11</v>
      </c>
    </row>
    <row r="3833" spans="1:13" x14ac:dyDescent="0.25">
      <c r="A3833" t="s">
        <v>14799</v>
      </c>
      <c r="B3833" s="18">
        <v>15.5</v>
      </c>
      <c r="C3833" s="30"/>
      <c r="D3833" s="30"/>
      <c r="E3833" s="21" t="str">
        <f>IFERROR(VLOOKUP(A3833,'RTZ255'!A:D,4,),"")</f>
        <v/>
      </c>
      <c r="F3833" t="s">
        <v>14800</v>
      </c>
      <c r="G3833" t="s">
        <v>14801</v>
      </c>
      <c r="H3833" t="s">
        <v>7</v>
      </c>
      <c r="I3833" t="s">
        <v>14773</v>
      </c>
      <c r="J3833" t="s">
        <v>9</v>
      </c>
      <c r="K3833">
        <v>0.03</v>
      </c>
      <c r="L3833" t="s">
        <v>14802</v>
      </c>
      <c r="M3833" s="32" t="s">
        <v>11</v>
      </c>
    </row>
    <row r="3834" spans="1:13" x14ac:dyDescent="0.25">
      <c r="A3834" t="s">
        <v>14803</v>
      </c>
      <c r="B3834" s="18">
        <v>14.6</v>
      </c>
      <c r="C3834" s="30"/>
      <c r="D3834" s="30"/>
      <c r="E3834" s="21" t="str">
        <f>IFERROR(VLOOKUP(A3834,'RTZ255'!A:D,4,),"")</f>
        <v/>
      </c>
      <c r="F3834" t="s">
        <v>14804</v>
      </c>
      <c r="G3834" t="s">
        <v>14805</v>
      </c>
      <c r="H3834" t="s">
        <v>7</v>
      </c>
      <c r="I3834" t="s">
        <v>14773</v>
      </c>
      <c r="J3834" t="s">
        <v>9</v>
      </c>
      <c r="K3834">
        <v>3.1E-2</v>
      </c>
      <c r="L3834" t="s">
        <v>14806</v>
      </c>
      <c r="M3834" s="32" t="s">
        <v>11</v>
      </c>
    </row>
    <row r="3835" spans="1:13" x14ac:dyDescent="0.25">
      <c r="A3835" t="s">
        <v>14807</v>
      </c>
      <c r="B3835" s="18">
        <v>18.899999999999999</v>
      </c>
      <c r="C3835" s="30"/>
      <c r="D3835" s="30"/>
      <c r="E3835" s="21" t="str">
        <f>IFERROR(VLOOKUP(A3835,'RTZ255'!A:D,4,),"")</f>
        <v/>
      </c>
      <c r="F3835" t="s">
        <v>14808</v>
      </c>
      <c r="G3835" t="s">
        <v>14809</v>
      </c>
      <c r="H3835" t="s">
        <v>7</v>
      </c>
      <c r="I3835" t="s">
        <v>14773</v>
      </c>
      <c r="J3835" t="s">
        <v>9</v>
      </c>
      <c r="K3835">
        <v>4.8000000000000001E-2</v>
      </c>
      <c r="L3835" t="s">
        <v>14810</v>
      </c>
      <c r="M3835" s="32" t="s">
        <v>11</v>
      </c>
    </row>
    <row r="3836" spans="1:13" x14ac:dyDescent="0.25">
      <c r="A3836" t="s">
        <v>14811</v>
      </c>
      <c r="B3836" s="18">
        <v>17.5</v>
      </c>
      <c r="C3836" s="30"/>
      <c r="D3836" s="30"/>
      <c r="E3836" s="21" t="str">
        <f>IFERROR(VLOOKUP(A3836,'RTZ255'!A:D,4,),"")</f>
        <v/>
      </c>
      <c r="F3836" t="s">
        <v>14812</v>
      </c>
      <c r="G3836" t="s">
        <v>14813</v>
      </c>
      <c r="H3836" t="s">
        <v>7</v>
      </c>
      <c r="I3836" t="s">
        <v>14773</v>
      </c>
      <c r="J3836" t="s">
        <v>9</v>
      </c>
      <c r="K3836">
        <v>5.0999999999999997E-2</v>
      </c>
      <c r="L3836" t="s">
        <v>14814</v>
      </c>
      <c r="M3836" s="32" t="s">
        <v>11</v>
      </c>
    </row>
    <row r="3837" spans="1:13" x14ac:dyDescent="0.25">
      <c r="A3837" t="s">
        <v>14815</v>
      </c>
      <c r="B3837" s="18">
        <v>23.3</v>
      </c>
      <c r="C3837" s="30"/>
      <c r="D3837" s="30"/>
      <c r="E3837" s="21" t="str">
        <f>IFERROR(VLOOKUP(A3837,'RTZ255'!A:D,4,),"")</f>
        <v/>
      </c>
      <c r="F3837" t="s">
        <v>14816</v>
      </c>
      <c r="G3837" t="s">
        <v>14817</v>
      </c>
      <c r="H3837" t="s">
        <v>7</v>
      </c>
      <c r="I3837" t="s">
        <v>14773</v>
      </c>
      <c r="J3837" t="s">
        <v>9</v>
      </c>
      <c r="K3837">
        <v>8.4000000000000005E-2</v>
      </c>
      <c r="L3837" t="s">
        <v>14818</v>
      </c>
      <c r="M3837" s="32" t="s">
        <v>11</v>
      </c>
    </row>
    <row r="3838" spans="1:13" x14ac:dyDescent="0.25">
      <c r="A3838" t="s">
        <v>14819</v>
      </c>
      <c r="B3838" s="18">
        <v>36.4</v>
      </c>
      <c r="C3838" s="30"/>
      <c r="D3838" s="30"/>
      <c r="E3838" s="21" t="str">
        <f>IFERROR(VLOOKUP(A3838,'RTZ255'!A:D,4,),"")</f>
        <v/>
      </c>
      <c r="F3838" t="s">
        <v>14820</v>
      </c>
      <c r="G3838" t="s">
        <v>14821</v>
      </c>
      <c r="H3838" t="s">
        <v>7</v>
      </c>
      <c r="I3838" t="s">
        <v>14773</v>
      </c>
      <c r="J3838" t="s">
        <v>9</v>
      </c>
      <c r="K3838">
        <v>9.2999999999999999E-2</v>
      </c>
      <c r="L3838" t="s">
        <v>14822</v>
      </c>
      <c r="M3838" s="32" t="s">
        <v>11</v>
      </c>
    </row>
    <row r="3839" spans="1:13" x14ac:dyDescent="0.25">
      <c r="A3839" t="s">
        <v>14823</v>
      </c>
      <c r="B3839" s="18">
        <v>39.299999999999997</v>
      </c>
      <c r="C3839" s="30"/>
      <c r="D3839" s="30"/>
      <c r="E3839" s="21" t="str">
        <f>IFERROR(VLOOKUP(A3839,'RTZ255'!A:D,4,),"")</f>
        <v/>
      </c>
      <c r="F3839" t="s">
        <v>14824</v>
      </c>
      <c r="G3839" t="s">
        <v>14825</v>
      </c>
      <c r="H3839" t="s">
        <v>7</v>
      </c>
      <c r="I3839" t="s">
        <v>14773</v>
      </c>
      <c r="J3839" t="s">
        <v>9</v>
      </c>
      <c r="K3839">
        <v>0.11899999999999999</v>
      </c>
      <c r="L3839" t="s">
        <v>14826</v>
      </c>
      <c r="M3839" s="32" t="s">
        <v>11</v>
      </c>
    </row>
    <row r="3840" spans="1:13" x14ac:dyDescent="0.25">
      <c r="A3840" t="s">
        <v>14827</v>
      </c>
      <c r="B3840" s="18">
        <v>46.6</v>
      </c>
      <c r="C3840" s="30"/>
      <c r="D3840" s="30"/>
      <c r="E3840" s="21" t="str">
        <f>IFERROR(VLOOKUP(A3840,'RTZ255'!A:D,4,),"")</f>
        <v/>
      </c>
      <c r="F3840" t="s">
        <v>14828</v>
      </c>
      <c r="G3840" t="s">
        <v>14829</v>
      </c>
      <c r="H3840" t="s">
        <v>7</v>
      </c>
      <c r="I3840" t="s">
        <v>14773</v>
      </c>
      <c r="J3840" t="s">
        <v>9</v>
      </c>
      <c r="K3840">
        <v>0.14799999999999999</v>
      </c>
      <c r="L3840" t="s">
        <v>14830</v>
      </c>
      <c r="M3840" s="32" t="s">
        <v>11</v>
      </c>
    </row>
    <row r="3841" spans="1:13" x14ac:dyDescent="0.25">
      <c r="A3841" t="s">
        <v>14831</v>
      </c>
      <c r="B3841" s="18">
        <v>43.7</v>
      </c>
      <c r="C3841" s="30"/>
      <c r="D3841" s="30"/>
      <c r="E3841" s="21" t="str">
        <f>IFERROR(VLOOKUP(A3841,'RTZ255'!A:D,4,),"")</f>
        <v/>
      </c>
      <c r="F3841" t="s">
        <v>14832</v>
      </c>
      <c r="G3841" t="s">
        <v>14833</v>
      </c>
      <c r="H3841" t="s">
        <v>7</v>
      </c>
      <c r="I3841" t="s">
        <v>14773</v>
      </c>
      <c r="J3841" t="s">
        <v>9</v>
      </c>
      <c r="K3841">
        <v>0.14899999999999999</v>
      </c>
      <c r="L3841" t="s">
        <v>14834</v>
      </c>
      <c r="M3841" s="32" t="s">
        <v>11</v>
      </c>
    </row>
    <row r="3842" spans="1:13" x14ac:dyDescent="0.25">
      <c r="A3842" t="s">
        <v>14835</v>
      </c>
      <c r="B3842" s="18">
        <v>17.100000000000001</v>
      </c>
      <c r="C3842" s="30"/>
      <c r="D3842" s="30"/>
      <c r="E3842" s="21" t="str">
        <f>IFERROR(VLOOKUP(A3842,'RTZ255'!A:D,4,),"")</f>
        <v/>
      </c>
      <c r="F3842" t="s">
        <v>14836</v>
      </c>
      <c r="G3842" t="s">
        <v>14837</v>
      </c>
      <c r="H3842" t="s">
        <v>7</v>
      </c>
      <c r="I3842" t="s">
        <v>10273</v>
      </c>
      <c r="J3842" t="s">
        <v>10274</v>
      </c>
      <c r="K3842">
        <v>0.01</v>
      </c>
      <c r="L3842" t="s">
        <v>14838</v>
      </c>
      <c r="M3842" s="32" t="s">
        <v>10276</v>
      </c>
    </row>
    <row r="3843" spans="1:13" x14ac:dyDescent="0.25">
      <c r="A3843" t="s">
        <v>14839</v>
      </c>
      <c r="B3843" s="18">
        <v>17.100000000000001</v>
      </c>
      <c r="C3843" s="30"/>
      <c r="D3843" s="30"/>
      <c r="E3843" s="21" t="str">
        <f>IFERROR(VLOOKUP(A3843,'RTZ255'!A:D,4,),"")</f>
        <v/>
      </c>
      <c r="F3843" t="s">
        <v>14840</v>
      </c>
      <c r="G3843" t="s">
        <v>14837</v>
      </c>
      <c r="H3843" t="s">
        <v>7</v>
      </c>
      <c r="I3843" t="s">
        <v>10273</v>
      </c>
      <c r="J3843" t="s">
        <v>10274</v>
      </c>
      <c r="K3843">
        <v>0.01</v>
      </c>
      <c r="L3843" t="s">
        <v>14841</v>
      </c>
      <c r="M3843" s="32" t="s">
        <v>10276</v>
      </c>
    </row>
    <row r="3844" spans="1:13" x14ac:dyDescent="0.25">
      <c r="A3844" t="s">
        <v>14842</v>
      </c>
      <c r="B3844" s="18">
        <v>17.100000000000001</v>
      </c>
      <c r="C3844" s="30"/>
      <c r="D3844" s="30"/>
      <c r="E3844" s="21" t="str">
        <f>IFERROR(VLOOKUP(A3844,'RTZ255'!A:D,4,),"")</f>
        <v/>
      </c>
      <c r="F3844" t="s">
        <v>14843</v>
      </c>
      <c r="G3844" t="s">
        <v>14844</v>
      </c>
      <c r="H3844" t="s">
        <v>7</v>
      </c>
      <c r="I3844" t="s">
        <v>10273</v>
      </c>
      <c r="J3844" t="s">
        <v>10274</v>
      </c>
      <c r="K3844">
        <v>0.01</v>
      </c>
      <c r="L3844" t="s">
        <v>14845</v>
      </c>
      <c r="M3844" s="32" t="s">
        <v>10276</v>
      </c>
    </row>
    <row r="3845" spans="1:13" x14ac:dyDescent="0.25">
      <c r="A3845" t="s">
        <v>14846</v>
      </c>
      <c r="B3845" s="18">
        <v>15.7</v>
      </c>
      <c r="C3845" s="30"/>
      <c r="D3845" s="30"/>
      <c r="E3845" s="21" t="str">
        <f>IFERROR(VLOOKUP(A3845,'RTZ255'!A:D,4,),"")</f>
        <v/>
      </c>
      <c r="F3845" t="s">
        <v>14847</v>
      </c>
      <c r="G3845" t="s">
        <v>14844</v>
      </c>
      <c r="H3845" t="s">
        <v>7</v>
      </c>
      <c r="I3845" t="s">
        <v>10273</v>
      </c>
      <c r="J3845" t="s">
        <v>10274</v>
      </c>
      <c r="K3845">
        <v>0.01</v>
      </c>
      <c r="L3845" t="s">
        <v>14848</v>
      </c>
      <c r="M3845" s="32" t="s">
        <v>10276</v>
      </c>
    </row>
    <row r="3846" spans="1:13" x14ac:dyDescent="0.25">
      <c r="A3846" t="s">
        <v>14849</v>
      </c>
      <c r="B3846" s="18">
        <v>62.2</v>
      </c>
      <c r="C3846" s="30"/>
      <c r="D3846" s="30"/>
      <c r="E3846" s="21" t="str">
        <f>IFERROR(VLOOKUP(A3846,'RTZ255'!A:D,4,),"")</f>
        <v/>
      </c>
      <c r="F3846" t="s">
        <v>14850</v>
      </c>
      <c r="G3846" t="s">
        <v>14851</v>
      </c>
      <c r="H3846" t="s">
        <v>7</v>
      </c>
      <c r="I3846" t="s">
        <v>10273</v>
      </c>
      <c r="J3846" t="s">
        <v>10274</v>
      </c>
      <c r="K3846">
        <v>1.4999999999999999E-2</v>
      </c>
      <c r="L3846" t="s">
        <v>14852</v>
      </c>
      <c r="M3846" s="32" t="s">
        <v>10276</v>
      </c>
    </row>
    <row r="3847" spans="1:13" x14ac:dyDescent="0.25">
      <c r="A3847" t="s">
        <v>14853</v>
      </c>
      <c r="B3847" s="18">
        <v>62.2</v>
      </c>
      <c r="C3847" s="30"/>
      <c r="D3847" s="30"/>
      <c r="E3847" s="21" t="str">
        <f>IFERROR(VLOOKUP(A3847,'RTZ255'!A:D,4,),"")</f>
        <v/>
      </c>
      <c r="F3847" t="s">
        <v>14854</v>
      </c>
      <c r="G3847" t="s">
        <v>14855</v>
      </c>
      <c r="H3847" t="s">
        <v>7</v>
      </c>
      <c r="I3847" t="s">
        <v>10273</v>
      </c>
      <c r="J3847" t="s">
        <v>10274</v>
      </c>
      <c r="K3847">
        <v>1.4999999999999999E-2</v>
      </c>
      <c r="L3847" t="s">
        <v>14856</v>
      </c>
      <c r="M3847" s="32" t="s">
        <v>10276</v>
      </c>
    </row>
    <row r="3848" spans="1:13" x14ac:dyDescent="0.25">
      <c r="A3848" t="s">
        <v>14857</v>
      </c>
      <c r="B3848" s="18">
        <v>62.2</v>
      </c>
      <c r="C3848" s="30"/>
      <c r="D3848" s="30"/>
      <c r="E3848" s="21" t="str">
        <f>IFERROR(VLOOKUP(A3848,'RTZ255'!A:D,4,),"")</f>
        <v/>
      </c>
      <c r="F3848" t="s">
        <v>14858</v>
      </c>
      <c r="G3848" t="s">
        <v>14859</v>
      </c>
      <c r="H3848" t="s">
        <v>7</v>
      </c>
      <c r="I3848" t="s">
        <v>10273</v>
      </c>
      <c r="J3848" t="s">
        <v>10274</v>
      </c>
      <c r="K3848">
        <v>1.4999999999999999E-2</v>
      </c>
      <c r="L3848" t="s">
        <v>14860</v>
      </c>
      <c r="M3848" s="32" t="s">
        <v>10276</v>
      </c>
    </row>
    <row r="3849" spans="1:13" x14ac:dyDescent="0.25">
      <c r="A3849" t="s">
        <v>14861</v>
      </c>
      <c r="B3849" s="18">
        <v>62.2</v>
      </c>
      <c r="C3849" s="30"/>
      <c r="D3849" s="30"/>
      <c r="E3849" s="21" t="str">
        <f>IFERROR(VLOOKUP(A3849,'RTZ255'!A:D,4,),"")</f>
        <v/>
      </c>
      <c r="F3849" t="s">
        <v>14862</v>
      </c>
      <c r="G3849" t="s">
        <v>14863</v>
      </c>
      <c r="H3849" t="s">
        <v>7</v>
      </c>
      <c r="I3849" t="s">
        <v>10273</v>
      </c>
      <c r="J3849" t="s">
        <v>10274</v>
      </c>
      <c r="K3849">
        <v>1.4999999999999999E-2</v>
      </c>
      <c r="L3849" t="s">
        <v>14864</v>
      </c>
      <c r="M3849" s="32" t="s">
        <v>10276</v>
      </c>
    </row>
    <row r="3850" spans="1:13" x14ac:dyDescent="0.25">
      <c r="A3850" t="s">
        <v>14865</v>
      </c>
      <c r="B3850" s="18">
        <v>62.2</v>
      </c>
      <c r="C3850" s="30"/>
      <c r="D3850" s="30"/>
      <c r="E3850" s="21" t="str">
        <f>IFERROR(VLOOKUP(A3850,'RTZ255'!A:D,4,),"")</f>
        <v/>
      </c>
      <c r="F3850" t="s">
        <v>14866</v>
      </c>
      <c r="G3850" t="s">
        <v>14867</v>
      </c>
      <c r="H3850" t="s">
        <v>7</v>
      </c>
      <c r="I3850" t="s">
        <v>10273</v>
      </c>
      <c r="J3850" t="s">
        <v>10274</v>
      </c>
      <c r="K3850">
        <v>1.4999999999999999E-2</v>
      </c>
      <c r="L3850" t="s">
        <v>14868</v>
      </c>
      <c r="M3850" s="32" t="s">
        <v>10276</v>
      </c>
    </row>
    <row r="3851" spans="1:13" x14ac:dyDescent="0.25">
      <c r="A3851" t="s">
        <v>14869</v>
      </c>
      <c r="B3851" s="18">
        <v>62.2</v>
      </c>
      <c r="C3851" s="30"/>
      <c r="D3851" s="30"/>
      <c r="E3851" s="21" t="str">
        <f>IFERROR(VLOOKUP(A3851,'RTZ255'!A:D,4,),"")</f>
        <v/>
      </c>
      <c r="F3851" t="s">
        <v>14870</v>
      </c>
      <c r="G3851" t="s">
        <v>14871</v>
      </c>
      <c r="H3851" t="s">
        <v>7</v>
      </c>
      <c r="I3851" t="s">
        <v>10273</v>
      </c>
      <c r="J3851" t="s">
        <v>10274</v>
      </c>
      <c r="K3851">
        <v>1.4999999999999999E-2</v>
      </c>
      <c r="L3851" t="s">
        <v>14872</v>
      </c>
      <c r="M3851" s="32" t="s">
        <v>10276</v>
      </c>
    </row>
    <row r="3852" spans="1:13" x14ac:dyDescent="0.25">
      <c r="A3852" t="s">
        <v>14873</v>
      </c>
      <c r="B3852" s="18">
        <v>62.2</v>
      </c>
      <c r="C3852" s="30"/>
      <c r="D3852" s="30"/>
      <c r="E3852" s="21" t="str">
        <f>IFERROR(VLOOKUP(A3852,'RTZ255'!A:D,4,),"")</f>
        <v/>
      </c>
      <c r="F3852" t="s">
        <v>14874</v>
      </c>
      <c r="G3852" t="s">
        <v>14875</v>
      </c>
      <c r="H3852" t="s">
        <v>7</v>
      </c>
      <c r="I3852" t="s">
        <v>10273</v>
      </c>
      <c r="J3852" t="s">
        <v>10274</v>
      </c>
      <c r="K3852">
        <v>1.4999999999999999E-2</v>
      </c>
      <c r="L3852" t="s">
        <v>14876</v>
      </c>
      <c r="M3852" s="32" t="s">
        <v>10276</v>
      </c>
    </row>
    <row r="3853" spans="1:13" x14ac:dyDescent="0.25">
      <c r="A3853" t="s">
        <v>14877</v>
      </c>
      <c r="B3853" s="18">
        <v>62.2</v>
      </c>
      <c r="C3853" s="30"/>
      <c r="D3853" s="30"/>
      <c r="E3853" s="21" t="str">
        <f>IFERROR(VLOOKUP(A3853,'RTZ255'!A:D,4,),"")</f>
        <v/>
      </c>
      <c r="F3853" t="s">
        <v>14878</v>
      </c>
      <c r="G3853" t="s">
        <v>14879</v>
      </c>
      <c r="H3853" t="s">
        <v>7</v>
      </c>
      <c r="I3853" t="s">
        <v>10273</v>
      </c>
      <c r="J3853" t="s">
        <v>10274</v>
      </c>
      <c r="K3853">
        <v>1.4999999999999999E-2</v>
      </c>
      <c r="L3853" t="s">
        <v>14880</v>
      </c>
      <c r="M3853" s="32" t="s">
        <v>10276</v>
      </c>
    </row>
    <row r="3854" spans="1:13" x14ac:dyDescent="0.25">
      <c r="A3854" t="s">
        <v>14881</v>
      </c>
      <c r="B3854" s="18">
        <v>62.2</v>
      </c>
      <c r="C3854" s="30"/>
      <c r="D3854" s="30"/>
      <c r="E3854" s="21" t="str">
        <f>IFERROR(VLOOKUP(A3854,'RTZ255'!A:D,4,),"")</f>
        <v/>
      </c>
      <c r="F3854" t="s">
        <v>14882</v>
      </c>
      <c r="G3854" t="s">
        <v>14883</v>
      </c>
      <c r="H3854" t="s">
        <v>7</v>
      </c>
      <c r="I3854" t="s">
        <v>10273</v>
      </c>
      <c r="J3854" t="s">
        <v>10274</v>
      </c>
      <c r="K3854">
        <v>1.4999999999999999E-2</v>
      </c>
      <c r="L3854" t="s">
        <v>14884</v>
      </c>
      <c r="M3854" s="32" t="s">
        <v>10276</v>
      </c>
    </row>
    <row r="3855" spans="1:13" x14ac:dyDescent="0.25">
      <c r="A3855" t="s">
        <v>14885</v>
      </c>
      <c r="B3855" s="18">
        <v>62.2</v>
      </c>
      <c r="C3855" s="30"/>
      <c r="D3855" s="30"/>
      <c r="E3855" s="21" t="str">
        <f>IFERROR(VLOOKUP(A3855,'RTZ255'!A:D,4,),"")</f>
        <v/>
      </c>
      <c r="F3855" t="s">
        <v>14886</v>
      </c>
      <c r="G3855" t="s">
        <v>14887</v>
      </c>
      <c r="H3855" t="s">
        <v>7</v>
      </c>
      <c r="I3855" t="s">
        <v>10273</v>
      </c>
      <c r="J3855" t="s">
        <v>10274</v>
      </c>
      <c r="K3855">
        <v>1.4999999999999999E-2</v>
      </c>
      <c r="L3855" t="s">
        <v>14888</v>
      </c>
      <c r="M3855" s="32" t="s">
        <v>10276</v>
      </c>
    </row>
    <row r="3856" spans="1:13" x14ac:dyDescent="0.25">
      <c r="A3856" t="s">
        <v>14889</v>
      </c>
      <c r="B3856" s="18">
        <v>62.2</v>
      </c>
      <c r="C3856" s="30"/>
      <c r="D3856" s="30"/>
      <c r="E3856" s="21" t="str">
        <f>IFERROR(VLOOKUP(A3856,'RTZ255'!A:D,4,),"")</f>
        <v/>
      </c>
      <c r="F3856" t="s">
        <v>14890</v>
      </c>
      <c r="G3856" t="s">
        <v>14891</v>
      </c>
      <c r="H3856" t="s">
        <v>7</v>
      </c>
      <c r="I3856" t="s">
        <v>10273</v>
      </c>
      <c r="J3856" t="s">
        <v>10274</v>
      </c>
      <c r="K3856">
        <v>1.4999999999999999E-2</v>
      </c>
      <c r="L3856" t="s">
        <v>14892</v>
      </c>
      <c r="M3856" s="32" t="s">
        <v>10276</v>
      </c>
    </row>
    <row r="3857" spans="1:13" x14ac:dyDescent="0.25">
      <c r="A3857" t="s">
        <v>14893</v>
      </c>
      <c r="B3857" s="18">
        <v>68.2</v>
      </c>
      <c r="C3857" s="30"/>
      <c r="D3857" s="30"/>
      <c r="E3857" s="21" t="str">
        <f>IFERROR(VLOOKUP(A3857,'RTZ255'!A:D,4,),"")</f>
        <v/>
      </c>
      <c r="F3857" t="s">
        <v>14894</v>
      </c>
      <c r="G3857" t="s">
        <v>14895</v>
      </c>
      <c r="H3857" t="s">
        <v>7</v>
      </c>
      <c r="I3857" t="s">
        <v>10273</v>
      </c>
      <c r="J3857" t="s">
        <v>10274</v>
      </c>
      <c r="K3857">
        <v>1.4999999999999999E-2</v>
      </c>
      <c r="L3857" t="s">
        <v>14896</v>
      </c>
      <c r="M3857" s="32" t="s">
        <v>10276</v>
      </c>
    </row>
    <row r="3858" spans="1:13" x14ac:dyDescent="0.25">
      <c r="A3858" t="s">
        <v>14897</v>
      </c>
      <c r="B3858" s="18">
        <v>68.2</v>
      </c>
      <c r="C3858" s="30"/>
      <c r="D3858" s="30"/>
      <c r="E3858" s="21" t="str">
        <f>IFERROR(VLOOKUP(A3858,'RTZ255'!A:D,4,),"")</f>
        <v/>
      </c>
      <c r="F3858" t="s">
        <v>14898</v>
      </c>
      <c r="G3858" t="s">
        <v>14895</v>
      </c>
      <c r="H3858" t="s">
        <v>7</v>
      </c>
      <c r="I3858" t="s">
        <v>10273</v>
      </c>
      <c r="J3858" t="s">
        <v>10274</v>
      </c>
      <c r="K3858">
        <v>1.4999999999999999E-2</v>
      </c>
      <c r="L3858" t="s">
        <v>14899</v>
      </c>
      <c r="M3858" s="32" t="s">
        <v>10276</v>
      </c>
    </row>
    <row r="3859" spans="1:13" x14ac:dyDescent="0.25">
      <c r="A3859" t="s">
        <v>14900</v>
      </c>
      <c r="B3859" s="18">
        <v>68.2</v>
      </c>
      <c r="C3859" s="30"/>
      <c r="D3859" s="30"/>
      <c r="E3859" s="21" t="str">
        <f>IFERROR(VLOOKUP(A3859,'RTZ255'!A:D,4,),"")</f>
        <v/>
      </c>
      <c r="F3859" t="s">
        <v>14901</v>
      </c>
      <c r="G3859" t="s">
        <v>14902</v>
      </c>
      <c r="H3859" t="s">
        <v>7</v>
      </c>
      <c r="I3859" t="s">
        <v>10273</v>
      </c>
      <c r="J3859" t="s">
        <v>10274</v>
      </c>
      <c r="K3859">
        <v>1.4999999999999999E-2</v>
      </c>
      <c r="L3859" t="s">
        <v>14903</v>
      </c>
      <c r="M3859" s="32" t="s">
        <v>10276</v>
      </c>
    </row>
    <row r="3860" spans="1:13" x14ac:dyDescent="0.25">
      <c r="A3860" t="s">
        <v>14904</v>
      </c>
      <c r="B3860" s="18">
        <v>62.2</v>
      </c>
      <c r="C3860" s="30"/>
      <c r="D3860" s="30"/>
      <c r="E3860" s="21" t="str">
        <f>IFERROR(VLOOKUP(A3860,'RTZ255'!A:D,4,),"")</f>
        <v/>
      </c>
      <c r="F3860" t="s">
        <v>14905</v>
      </c>
      <c r="G3860" t="s">
        <v>14906</v>
      </c>
      <c r="H3860" t="s">
        <v>7</v>
      </c>
      <c r="I3860" t="s">
        <v>10273</v>
      </c>
      <c r="J3860" t="s">
        <v>10274</v>
      </c>
      <c r="K3860">
        <v>1.4999999999999999E-2</v>
      </c>
      <c r="L3860" t="s">
        <v>14907</v>
      </c>
      <c r="M3860" s="32" t="s">
        <v>10276</v>
      </c>
    </row>
    <row r="3861" spans="1:13" x14ac:dyDescent="0.25">
      <c r="A3861" t="s">
        <v>14908</v>
      </c>
      <c r="B3861" s="18">
        <v>68.2</v>
      </c>
      <c r="C3861" s="30"/>
      <c r="D3861" s="30"/>
      <c r="E3861" s="21" t="str">
        <f>IFERROR(VLOOKUP(A3861,'RTZ255'!A:D,4,),"")</f>
        <v/>
      </c>
      <c r="F3861" t="s">
        <v>14909</v>
      </c>
      <c r="G3861" t="s">
        <v>14910</v>
      </c>
      <c r="H3861" t="s">
        <v>7</v>
      </c>
      <c r="I3861" t="s">
        <v>10273</v>
      </c>
      <c r="J3861" t="s">
        <v>10274</v>
      </c>
      <c r="K3861">
        <v>1.4999999999999999E-2</v>
      </c>
      <c r="L3861" t="s">
        <v>14911</v>
      </c>
      <c r="M3861" s="32" t="s">
        <v>10276</v>
      </c>
    </row>
    <row r="3862" spans="1:13" x14ac:dyDescent="0.25">
      <c r="A3862" t="s">
        <v>14912</v>
      </c>
      <c r="B3862" s="18">
        <v>68.2</v>
      </c>
      <c r="C3862" s="30"/>
      <c r="D3862" s="30"/>
      <c r="E3862" s="21" t="str">
        <f>IFERROR(VLOOKUP(A3862,'RTZ255'!A:D,4,),"")</f>
        <v/>
      </c>
      <c r="F3862" t="s">
        <v>14913</v>
      </c>
      <c r="G3862" t="s">
        <v>14910</v>
      </c>
      <c r="H3862" t="s">
        <v>7</v>
      </c>
      <c r="I3862" t="s">
        <v>10273</v>
      </c>
      <c r="J3862" t="s">
        <v>10274</v>
      </c>
      <c r="K3862">
        <v>1.4999999999999999E-2</v>
      </c>
      <c r="L3862" t="s">
        <v>14914</v>
      </c>
      <c r="M3862" s="32" t="s">
        <v>10276</v>
      </c>
    </row>
    <row r="3863" spans="1:13" x14ac:dyDescent="0.25">
      <c r="A3863" t="s">
        <v>14915</v>
      </c>
      <c r="B3863" s="18">
        <v>68.2</v>
      </c>
      <c r="C3863" s="30"/>
      <c r="D3863" s="30"/>
      <c r="E3863" s="21" t="str">
        <f>IFERROR(VLOOKUP(A3863,'RTZ255'!A:D,4,),"")</f>
        <v/>
      </c>
      <c r="F3863" t="s">
        <v>14916</v>
      </c>
      <c r="G3863" t="s">
        <v>14910</v>
      </c>
      <c r="H3863" t="s">
        <v>7</v>
      </c>
      <c r="I3863" t="s">
        <v>10273</v>
      </c>
      <c r="J3863" t="s">
        <v>10274</v>
      </c>
      <c r="K3863">
        <v>1.4999999999999999E-2</v>
      </c>
      <c r="L3863" t="s">
        <v>14917</v>
      </c>
      <c r="M3863" s="32" t="s">
        <v>10276</v>
      </c>
    </row>
    <row r="3864" spans="1:13" x14ac:dyDescent="0.25">
      <c r="A3864" t="s">
        <v>14918</v>
      </c>
      <c r="B3864" s="18">
        <v>62.2</v>
      </c>
      <c r="C3864" s="30"/>
      <c r="D3864" s="30"/>
      <c r="E3864" s="21" t="str">
        <f>IFERROR(VLOOKUP(A3864,'RTZ255'!A:D,4,),"")</f>
        <v/>
      </c>
      <c r="F3864" t="s">
        <v>14919</v>
      </c>
      <c r="G3864" t="s">
        <v>14920</v>
      </c>
      <c r="H3864" t="s">
        <v>7</v>
      </c>
      <c r="I3864" t="s">
        <v>10273</v>
      </c>
      <c r="J3864" t="s">
        <v>10274</v>
      </c>
      <c r="K3864">
        <v>1.4999999999999999E-2</v>
      </c>
      <c r="L3864" t="s">
        <v>14921</v>
      </c>
      <c r="M3864" s="32" t="s">
        <v>10276</v>
      </c>
    </row>
    <row r="3865" spans="1:13" x14ac:dyDescent="0.25">
      <c r="A3865" t="s">
        <v>14922</v>
      </c>
      <c r="B3865" s="18">
        <v>77.7</v>
      </c>
      <c r="C3865" s="30"/>
      <c r="D3865" s="30"/>
      <c r="E3865" s="21" t="str">
        <f>IFERROR(VLOOKUP(A3865,'RTZ255'!A:D,4,),"")</f>
        <v/>
      </c>
      <c r="F3865" t="s">
        <v>14923</v>
      </c>
      <c r="G3865" t="s">
        <v>14924</v>
      </c>
      <c r="H3865" t="s">
        <v>7</v>
      </c>
      <c r="I3865" t="s">
        <v>10273</v>
      </c>
      <c r="J3865" t="s">
        <v>10274</v>
      </c>
      <c r="K3865">
        <v>1.4999999999999999E-2</v>
      </c>
      <c r="L3865" t="s">
        <v>14925</v>
      </c>
      <c r="M3865" s="32" t="s">
        <v>10276</v>
      </c>
    </row>
    <row r="3866" spans="1:13" x14ac:dyDescent="0.25">
      <c r="A3866" t="s">
        <v>14926</v>
      </c>
      <c r="B3866" s="18">
        <v>77.7</v>
      </c>
      <c r="C3866" s="30"/>
      <c r="D3866" s="30"/>
      <c r="E3866" s="21" t="str">
        <f>IFERROR(VLOOKUP(A3866,'RTZ255'!A:D,4,),"")</f>
        <v/>
      </c>
      <c r="F3866" t="s">
        <v>14927</v>
      </c>
      <c r="G3866" t="s">
        <v>14928</v>
      </c>
      <c r="H3866" t="s">
        <v>7</v>
      </c>
      <c r="I3866" t="s">
        <v>10273</v>
      </c>
      <c r="J3866" t="s">
        <v>10274</v>
      </c>
      <c r="K3866">
        <v>1.4999999999999999E-2</v>
      </c>
      <c r="L3866" t="s">
        <v>14929</v>
      </c>
      <c r="M3866" s="32" t="s">
        <v>10276</v>
      </c>
    </row>
    <row r="3867" spans="1:13" x14ac:dyDescent="0.25">
      <c r="A3867" t="s">
        <v>14930</v>
      </c>
      <c r="B3867" s="18">
        <v>16.100000000000001</v>
      </c>
      <c r="C3867" s="30"/>
      <c r="D3867" s="30"/>
      <c r="E3867" s="21" t="str">
        <f>IFERROR(VLOOKUP(A3867,'RTZ255'!A:D,4,),"")</f>
        <v/>
      </c>
      <c r="F3867" t="s">
        <v>14931</v>
      </c>
      <c r="G3867" t="s">
        <v>14932</v>
      </c>
      <c r="H3867" t="s">
        <v>7</v>
      </c>
      <c r="I3867" t="s">
        <v>14933</v>
      </c>
      <c r="J3867" t="s">
        <v>14934</v>
      </c>
      <c r="K3867">
        <v>8.0000000000000002E-3</v>
      </c>
      <c r="L3867" t="s">
        <v>14935</v>
      </c>
      <c r="M3867" s="32" t="s">
        <v>1196</v>
      </c>
    </row>
    <row r="3868" spans="1:13" x14ac:dyDescent="0.25">
      <c r="A3868" t="s">
        <v>14936</v>
      </c>
      <c r="B3868" s="18">
        <v>69.099999999999994</v>
      </c>
      <c r="C3868" s="30"/>
      <c r="D3868" s="30"/>
      <c r="E3868" s="21" t="str">
        <f>IFERROR(VLOOKUP(A3868,'RTZ255'!A:D,4,),"")</f>
        <v/>
      </c>
      <c r="F3868" t="s">
        <v>14937</v>
      </c>
      <c r="G3868" t="s">
        <v>14938</v>
      </c>
      <c r="H3868" t="s">
        <v>7</v>
      </c>
      <c r="I3868" t="s">
        <v>14933</v>
      </c>
      <c r="J3868" t="s">
        <v>14934</v>
      </c>
      <c r="K3868">
        <v>8.0000000000000002E-3</v>
      </c>
      <c r="L3868" t="s">
        <v>14939</v>
      </c>
      <c r="M3868" s="32" t="s">
        <v>14940</v>
      </c>
    </row>
    <row r="3869" spans="1:13" x14ac:dyDescent="0.25">
      <c r="A3869" t="s">
        <v>14941</v>
      </c>
      <c r="B3869" s="18">
        <v>16.100000000000001</v>
      </c>
      <c r="C3869" s="30"/>
      <c r="D3869" s="30"/>
      <c r="E3869" s="21" t="str">
        <f>IFERROR(VLOOKUP(A3869,'RTZ255'!A:D,4,),"")</f>
        <v/>
      </c>
      <c r="F3869" t="s">
        <v>14942</v>
      </c>
      <c r="G3869" t="s">
        <v>14943</v>
      </c>
      <c r="H3869" t="s">
        <v>7</v>
      </c>
      <c r="I3869" t="s">
        <v>14933</v>
      </c>
      <c r="J3869" t="s">
        <v>14934</v>
      </c>
      <c r="K3869">
        <v>1.0999999999999999E-2</v>
      </c>
      <c r="L3869" t="s">
        <v>14944</v>
      </c>
      <c r="M3869" s="32" t="s">
        <v>1196</v>
      </c>
    </row>
    <row r="3870" spans="1:13" x14ac:dyDescent="0.25">
      <c r="A3870" t="s">
        <v>14945</v>
      </c>
      <c r="B3870" s="18">
        <v>76.599999999999994</v>
      </c>
      <c r="C3870" s="30"/>
      <c r="D3870" s="30"/>
      <c r="E3870" s="21" t="str">
        <f>IFERROR(VLOOKUP(A3870,'RTZ255'!A:D,4,),"")</f>
        <v/>
      </c>
      <c r="F3870" t="s">
        <v>14946</v>
      </c>
      <c r="G3870" t="s">
        <v>14947</v>
      </c>
      <c r="H3870" t="s">
        <v>7</v>
      </c>
      <c r="I3870" t="s">
        <v>14933</v>
      </c>
      <c r="J3870" t="s">
        <v>14934</v>
      </c>
      <c r="K3870">
        <v>1.0999999999999999E-2</v>
      </c>
      <c r="L3870" t="s">
        <v>14948</v>
      </c>
      <c r="M3870" s="32" t="s">
        <v>14940</v>
      </c>
    </row>
    <row r="3871" spans="1:13" x14ac:dyDescent="0.25">
      <c r="A3871" t="s">
        <v>14949</v>
      </c>
      <c r="B3871" s="18">
        <v>18.7</v>
      </c>
      <c r="C3871" s="30"/>
      <c r="D3871" s="30"/>
      <c r="E3871" s="21" t="str">
        <f>IFERROR(VLOOKUP(A3871,'RTZ255'!A:D,4,),"")</f>
        <v/>
      </c>
      <c r="F3871" t="s">
        <v>14950</v>
      </c>
      <c r="G3871" t="s">
        <v>14951</v>
      </c>
      <c r="H3871" t="s">
        <v>7</v>
      </c>
      <c r="I3871" t="s">
        <v>14933</v>
      </c>
      <c r="J3871" t="s">
        <v>14934</v>
      </c>
      <c r="K3871">
        <v>1.7000000000000001E-2</v>
      </c>
      <c r="L3871" t="s">
        <v>14952</v>
      </c>
      <c r="M3871" s="32" t="s">
        <v>1196</v>
      </c>
    </row>
    <row r="3872" spans="1:13" x14ac:dyDescent="0.25">
      <c r="A3872" t="s">
        <v>14953</v>
      </c>
      <c r="B3872" s="18">
        <v>74.2</v>
      </c>
      <c r="C3872" s="30"/>
      <c r="D3872" s="30"/>
      <c r="E3872" s="21" t="str">
        <f>IFERROR(VLOOKUP(A3872,'RTZ255'!A:D,4,),"")</f>
        <v/>
      </c>
      <c r="F3872" t="s">
        <v>14954</v>
      </c>
      <c r="G3872" t="s">
        <v>14955</v>
      </c>
      <c r="H3872" t="s">
        <v>7</v>
      </c>
      <c r="I3872" t="s">
        <v>14933</v>
      </c>
      <c r="J3872" t="s">
        <v>14934</v>
      </c>
      <c r="K3872">
        <v>1.7000000000000001E-2</v>
      </c>
      <c r="L3872" t="s">
        <v>14956</v>
      </c>
      <c r="M3872" s="32" t="s">
        <v>14940</v>
      </c>
    </row>
    <row r="3873" spans="1:13" x14ac:dyDescent="0.25">
      <c r="A3873" t="s">
        <v>14957</v>
      </c>
      <c r="B3873" s="18">
        <v>18.7</v>
      </c>
      <c r="C3873" s="30"/>
      <c r="D3873" s="30"/>
      <c r="E3873" s="21" t="str">
        <f>IFERROR(VLOOKUP(A3873,'RTZ255'!A:D,4,),"")</f>
        <v/>
      </c>
      <c r="F3873" t="s">
        <v>14958</v>
      </c>
      <c r="G3873" t="s">
        <v>14959</v>
      </c>
      <c r="H3873" t="s">
        <v>7</v>
      </c>
      <c r="I3873" t="s">
        <v>14933</v>
      </c>
      <c r="J3873" t="s">
        <v>14934</v>
      </c>
      <c r="K3873">
        <v>0.02</v>
      </c>
      <c r="L3873" t="s">
        <v>14960</v>
      </c>
      <c r="M3873" s="32" t="s">
        <v>1196</v>
      </c>
    </row>
    <row r="3874" spans="1:13" x14ac:dyDescent="0.25">
      <c r="A3874" t="s">
        <v>14961</v>
      </c>
      <c r="B3874" s="18">
        <v>74.2</v>
      </c>
      <c r="C3874" s="30"/>
      <c r="D3874" s="30"/>
      <c r="E3874" s="21" t="str">
        <f>IFERROR(VLOOKUP(A3874,'RTZ255'!A:D,4,),"")</f>
        <v/>
      </c>
      <c r="F3874" t="s">
        <v>14962</v>
      </c>
      <c r="G3874" t="s">
        <v>14963</v>
      </c>
      <c r="H3874" t="s">
        <v>7</v>
      </c>
      <c r="I3874" t="s">
        <v>14933</v>
      </c>
      <c r="J3874" t="s">
        <v>14934</v>
      </c>
      <c r="K3874">
        <v>0.02</v>
      </c>
      <c r="L3874" t="s">
        <v>14964</v>
      </c>
      <c r="M3874" s="32" t="s">
        <v>14940</v>
      </c>
    </row>
    <row r="3875" spans="1:13" x14ac:dyDescent="0.25">
      <c r="A3875" t="s">
        <v>14965</v>
      </c>
      <c r="B3875" s="18">
        <v>24.5</v>
      </c>
      <c r="C3875" s="30"/>
      <c r="D3875" s="30"/>
      <c r="E3875" s="21" t="str">
        <f>IFERROR(VLOOKUP(A3875,'RTZ255'!A:D,4,),"")</f>
        <v/>
      </c>
      <c r="F3875" t="s">
        <v>14966</v>
      </c>
      <c r="G3875" t="s">
        <v>14967</v>
      </c>
      <c r="H3875" t="s">
        <v>7</v>
      </c>
      <c r="I3875" t="s">
        <v>14933</v>
      </c>
      <c r="J3875" t="s">
        <v>14934</v>
      </c>
      <c r="K3875">
        <v>3.7999999999999999E-2</v>
      </c>
      <c r="L3875" t="s">
        <v>14968</v>
      </c>
      <c r="M3875" s="32" t="s">
        <v>1196</v>
      </c>
    </row>
    <row r="3876" spans="1:13" x14ac:dyDescent="0.25">
      <c r="A3876" t="s">
        <v>14969</v>
      </c>
      <c r="B3876" s="18">
        <v>87.9</v>
      </c>
      <c r="C3876" s="30"/>
      <c r="D3876" s="30"/>
      <c r="E3876" s="21" t="str">
        <f>IFERROR(VLOOKUP(A3876,'RTZ255'!A:D,4,),"")</f>
        <v/>
      </c>
      <c r="F3876" t="s">
        <v>14970</v>
      </c>
      <c r="G3876" t="s">
        <v>14971</v>
      </c>
      <c r="H3876" t="s">
        <v>7</v>
      </c>
      <c r="I3876" t="s">
        <v>14933</v>
      </c>
      <c r="J3876" t="s">
        <v>14934</v>
      </c>
      <c r="K3876">
        <v>3.7999999999999999E-2</v>
      </c>
      <c r="L3876" t="s">
        <v>14972</v>
      </c>
      <c r="M3876" s="32" t="s">
        <v>14940</v>
      </c>
    </row>
    <row r="3877" spans="1:13" x14ac:dyDescent="0.25">
      <c r="A3877" t="s">
        <v>14973</v>
      </c>
      <c r="B3877" s="18">
        <v>29.9</v>
      </c>
      <c r="C3877" s="30"/>
      <c r="D3877" s="30"/>
      <c r="E3877" s="21" t="str">
        <f>IFERROR(VLOOKUP(A3877,'RTZ255'!A:D,4,),"")</f>
        <v/>
      </c>
      <c r="F3877" t="s">
        <v>14974</v>
      </c>
      <c r="G3877" t="s">
        <v>14975</v>
      </c>
      <c r="H3877" t="s">
        <v>7</v>
      </c>
      <c r="I3877" t="s">
        <v>14933</v>
      </c>
      <c r="J3877" t="s">
        <v>14934</v>
      </c>
      <c r="K3877">
        <v>5.8000000000000003E-2</v>
      </c>
      <c r="L3877" t="s">
        <v>14976</v>
      </c>
      <c r="M3877" s="32" t="s">
        <v>1196</v>
      </c>
    </row>
    <row r="3878" spans="1:13" x14ac:dyDescent="0.25">
      <c r="A3878" t="s">
        <v>14977</v>
      </c>
      <c r="B3878" s="18">
        <v>102.3</v>
      </c>
      <c r="C3878" s="30"/>
      <c r="D3878" s="30"/>
      <c r="E3878" s="21" t="str">
        <f>IFERROR(VLOOKUP(A3878,'RTZ255'!A:D,4,),"")</f>
        <v/>
      </c>
      <c r="F3878" t="s">
        <v>14978</v>
      </c>
      <c r="G3878" t="s">
        <v>14979</v>
      </c>
      <c r="H3878" t="s">
        <v>7</v>
      </c>
      <c r="I3878" t="s">
        <v>14933</v>
      </c>
      <c r="J3878" t="s">
        <v>14934</v>
      </c>
      <c r="K3878">
        <v>5.8000000000000003E-2</v>
      </c>
      <c r="L3878" t="s">
        <v>14980</v>
      </c>
      <c r="M3878" s="32" t="s">
        <v>14940</v>
      </c>
    </row>
    <row r="3879" spans="1:13" x14ac:dyDescent="0.25">
      <c r="A3879" t="s">
        <v>14981</v>
      </c>
      <c r="B3879" s="18">
        <v>35.1</v>
      </c>
      <c r="C3879" s="30"/>
      <c r="D3879" s="30"/>
      <c r="E3879" s="21" t="str">
        <f>IFERROR(VLOOKUP(A3879,'RTZ255'!A:D,4,),"")</f>
        <v/>
      </c>
      <c r="F3879" t="s">
        <v>14982</v>
      </c>
      <c r="G3879" t="s">
        <v>14983</v>
      </c>
      <c r="H3879" t="s">
        <v>7</v>
      </c>
      <c r="I3879" t="s">
        <v>14933</v>
      </c>
      <c r="J3879" t="s">
        <v>14934</v>
      </c>
      <c r="K3879">
        <v>9.6000000000000002E-2</v>
      </c>
      <c r="L3879" t="s">
        <v>14984</v>
      </c>
      <c r="M3879" s="32" t="s">
        <v>1196</v>
      </c>
    </row>
    <row r="3880" spans="1:13" x14ac:dyDescent="0.25">
      <c r="A3880" t="s">
        <v>14985</v>
      </c>
      <c r="B3880" s="18">
        <v>111.6</v>
      </c>
      <c r="C3880" s="30"/>
      <c r="D3880" s="30"/>
      <c r="E3880" s="21" t="str">
        <f>IFERROR(VLOOKUP(A3880,'RTZ255'!A:D,4,),"")</f>
        <v/>
      </c>
      <c r="F3880" t="s">
        <v>14986</v>
      </c>
      <c r="G3880" t="s">
        <v>14987</v>
      </c>
      <c r="H3880" t="s">
        <v>7</v>
      </c>
      <c r="I3880" t="s">
        <v>14933</v>
      </c>
      <c r="J3880" t="s">
        <v>14934</v>
      </c>
      <c r="K3880">
        <v>9.6000000000000002E-2</v>
      </c>
      <c r="L3880" t="s">
        <v>14988</v>
      </c>
      <c r="M3880" s="32" t="s">
        <v>14940</v>
      </c>
    </row>
    <row r="3881" spans="1:13" x14ac:dyDescent="0.25">
      <c r="A3881" t="s">
        <v>14989</v>
      </c>
      <c r="B3881" s="18">
        <v>19.600000000000001</v>
      </c>
      <c r="C3881" s="30"/>
      <c r="D3881" s="30"/>
      <c r="E3881" s="21" t="str">
        <f>IFERROR(VLOOKUP(A3881,'RTZ255'!A:D,4,),"")</f>
        <v/>
      </c>
      <c r="F3881" t="s">
        <v>14990</v>
      </c>
      <c r="G3881" t="s">
        <v>14991</v>
      </c>
      <c r="H3881" t="s">
        <v>7</v>
      </c>
      <c r="I3881" t="s">
        <v>14933</v>
      </c>
      <c r="J3881" t="s">
        <v>14934</v>
      </c>
      <c r="K3881">
        <v>8.0000000000000002E-3</v>
      </c>
      <c r="L3881" t="s">
        <v>14992</v>
      </c>
      <c r="M3881" s="32" t="s">
        <v>1196</v>
      </c>
    </row>
    <row r="3882" spans="1:13" x14ac:dyDescent="0.25">
      <c r="A3882" t="s">
        <v>14993</v>
      </c>
      <c r="B3882" s="18">
        <v>19.600000000000001</v>
      </c>
      <c r="C3882" s="30"/>
      <c r="D3882" s="30"/>
      <c r="E3882" s="21" t="str">
        <f>IFERROR(VLOOKUP(A3882,'RTZ255'!A:D,4,),"")</f>
        <v/>
      </c>
      <c r="F3882" t="s">
        <v>14994</v>
      </c>
      <c r="G3882" t="s">
        <v>14995</v>
      </c>
      <c r="H3882" t="s">
        <v>7</v>
      </c>
      <c r="I3882" t="s">
        <v>14933</v>
      </c>
      <c r="J3882" t="s">
        <v>14934</v>
      </c>
      <c r="K3882">
        <v>1.0999999999999999E-2</v>
      </c>
      <c r="L3882" t="s">
        <v>14996</v>
      </c>
      <c r="M3882" s="32" t="s">
        <v>1196</v>
      </c>
    </row>
    <row r="3883" spans="1:13" x14ac:dyDescent="0.25">
      <c r="A3883" t="s">
        <v>14997</v>
      </c>
      <c r="B3883" s="18">
        <v>22.5</v>
      </c>
      <c r="C3883" s="30"/>
      <c r="D3883" s="30"/>
      <c r="E3883" s="21" t="str">
        <f>IFERROR(VLOOKUP(A3883,'RTZ255'!A:D,4,),"")</f>
        <v/>
      </c>
      <c r="F3883" t="s">
        <v>14998</v>
      </c>
      <c r="G3883" t="s">
        <v>14999</v>
      </c>
      <c r="H3883" t="s">
        <v>7</v>
      </c>
      <c r="I3883" t="s">
        <v>14933</v>
      </c>
      <c r="J3883" t="s">
        <v>14934</v>
      </c>
      <c r="K3883">
        <v>1.7000000000000001E-2</v>
      </c>
      <c r="L3883" t="s">
        <v>15000</v>
      </c>
      <c r="M3883" s="32" t="s">
        <v>1196</v>
      </c>
    </row>
    <row r="3884" spans="1:13" x14ac:dyDescent="0.25">
      <c r="A3884" t="s">
        <v>15001</v>
      </c>
      <c r="B3884" s="18">
        <v>22.5</v>
      </c>
      <c r="C3884" s="30"/>
      <c r="D3884" s="30"/>
      <c r="E3884" s="21" t="str">
        <f>IFERROR(VLOOKUP(A3884,'RTZ255'!A:D,4,),"")</f>
        <v/>
      </c>
      <c r="F3884" t="s">
        <v>15002</v>
      </c>
      <c r="G3884" t="s">
        <v>15003</v>
      </c>
      <c r="H3884" t="s">
        <v>7</v>
      </c>
      <c r="I3884" t="s">
        <v>14933</v>
      </c>
      <c r="J3884" t="s">
        <v>14934</v>
      </c>
      <c r="K3884">
        <v>0.03</v>
      </c>
      <c r="L3884" t="s">
        <v>15004</v>
      </c>
      <c r="M3884" s="32" t="s">
        <v>1196</v>
      </c>
    </row>
    <row r="3885" spans="1:13" x14ac:dyDescent="0.25">
      <c r="A3885" t="s">
        <v>15005</v>
      </c>
      <c r="B3885" s="18">
        <v>28.8</v>
      </c>
      <c r="C3885" s="30"/>
      <c r="D3885" s="30"/>
      <c r="E3885" s="21" t="str">
        <f>IFERROR(VLOOKUP(A3885,'RTZ255'!A:D,4,),"")</f>
        <v/>
      </c>
      <c r="F3885" t="s">
        <v>15006</v>
      </c>
      <c r="G3885" t="s">
        <v>15007</v>
      </c>
      <c r="H3885" t="s">
        <v>7</v>
      </c>
      <c r="I3885" t="s">
        <v>14933</v>
      </c>
      <c r="J3885" t="s">
        <v>14934</v>
      </c>
      <c r="K3885">
        <v>3.7999999999999999E-2</v>
      </c>
      <c r="L3885" t="s">
        <v>15008</v>
      </c>
      <c r="M3885" s="32" t="s">
        <v>1196</v>
      </c>
    </row>
    <row r="3886" spans="1:13" x14ac:dyDescent="0.25">
      <c r="A3886" t="s">
        <v>15009</v>
      </c>
      <c r="B3886" s="18">
        <v>34.5</v>
      </c>
      <c r="C3886" s="30"/>
      <c r="D3886" s="30"/>
      <c r="E3886" s="21" t="str">
        <f>IFERROR(VLOOKUP(A3886,'RTZ255'!A:D,4,),"")</f>
        <v/>
      </c>
      <c r="F3886" t="s">
        <v>15010</v>
      </c>
      <c r="G3886" t="s">
        <v>15011</v>
      </c>
      <c r="H3886" t="s">
        <v>7</v>
      </c>
      <c r="I3886" t="s">
        <v>14933</v>
      </c>
      <c r="J3886" t="s">
        <v>14934</v>
      </c>
      <c r="K3886">
        <v>5.8000000000000003E-2</v>
      </c>
      <c r="L3886" t="s">
        <v>15012</v>
      </c>
      <c r="M3886" s="32" t="s">
        <v>1196</v>
      </c>
    </row>
    <row r="3887" spans="1:13" x14ac:dyDescent="0.25">
      <c r="A3887" t="s">
        <v>15013</v>
      </c>
      <c r="B3887" s="18">
        <v>37.4</v>
      </c>
      <c r="C3887" s="30"/>
      <c r="D3887" s="30"/>
      <c r="E3887" s="21" t="str">
        <f>IFERROR(VLOOKUP(A3887,'RTZ255'!A:D,4,),"")</f>
        <v/>
      </c>
      <c r="F3887" t="s">
        <v>15014</v>
      </c>
      <c r="G3887" t="s">
        <v>15015</v>
      </c>
      <c r="H3887" t="s">
        <v>7</v>
      </c>
      <c r="I3887" t="s">
        <v>14933</v>
      </c>
      <c r="J3887" t="s">
        <v>14934</v>
      </c>
      <c r="K3887">
        <v>9.6000000000000002E-2</v>
      </c>
      <c r="L3887" t="s">
        <v>15016</v>
      </c>
      <c r="M3887" s="32" t="s">
        <v>1196</v>
      </c>
    </row>
    <row r="3888" spans="1:13" x14ac:dyDescent="0.25">
      <c r="A3888" t="s">
        <v>15017</v>
      </c>
      <c r="B3888" s="18">
        <v>97.2</v>
      </c>
      <c r="C3888" s="30"/>
      <c r="D3888" s="30"/>
      <c r="E3888" s="21" t="str">
        <f>IFERROR(VLOOKUP(A3888,'RTZ255'!A:D,4,),"")</f>
        <v/>
      </c>
      <c r="F3888" t="s">
        <v>15018</v>
      </c>
      <c r="G3888" t="s">
        <v>15019</v>
      </c>
      <c r="H3888" t="s">
        <v>7</v>
      </c>
      <c r="I3888" t="s">
        <v>10273</v>
      </c>
      <c r="J3888" t="s">
        <v>10274</v>
      </c>
      <c r="K3888">
        <v>3.5000000000000003E-2</v>
      </c>
      <c r="L3888" t="s">
        <v>15020</v>
      </c>
      <c r="M3888" s="32" t="s">
        <v>10276</v>
      </c>
    </row>
    <row r="3889" spans="1:13" x14ac:dyDescent="0.25">
      <c r="A3889" t="s">
        <v>15021</v>
      </c>
      <c r="B3889" s="18">
        <v>97.2</v>
      </c>
      <c r="C3889" s="30"/>
      <c r="D3889" s="30"/>
      <c r="E3889" s="21" t="str">
        <f>IFERROR(VLOOKUP(A3889,'RTZ255'!A:D,4,),"")</f>
        <v/>
      </c>
      <c r="F3889" t="s">
        <v>15022</v>
      </c>
      <c r="G3889" t="s">
        <v>15023</v>
      </c>
      <c r="H3889" t="s">
        <v>7</v>
      </c>
      <c r="I3889" t="s">
        <v>10273</v>
      </c>
      <c r="J3889" t="s">
        <v>10274</v>
      </c>
      <c r="K3889">
        <v>3.5000000000000003E-2</v>
      </c>
      <c r="L3889" t="s">
        <v>15024</v>
      </c>
      <c r="M3889" s="32" t="s">
        <v>10276</v>
      </c>
    </row>
    <row r="3890" spans="1:13" x14ac:dyDescent="0.25">
      <c r="A3890" t="s">
        <v>15025</v>
      </c>
      <c r="B3890" s="18">
        <v>97.2</v>
      </c>
      <c r="C3890" s="30"/>
      <c r="D3890" s="30"/>
      <c r="E3890" s="21" t="str">
        <f>IFERROR(VLOOKUP(A3890,'RTZ255'!A:D,4,),"")</f>
        <v/>
      </c>
      <c r="F3890" t="s">
        <v>15026</v>
      </c>
      <c r="G3890" t="s">
        <v>15027</v>
      </c>
      <c r="H3890" t="s">
        <v>7</v>
      </c>
      <c r="I3890" t="s">
        <v>10273</v>
      </c>
      <c r="J3890" t="s">
        <v>10274</v>
      </c>
      <c r="K3890">
        <v>3.5000000000000003E-2</v>
      </c>
      <c r="L3890" t="s">
        <v>15028</v>
      </c>
      <c r="M3890" s="32" t="s">
        <v>10276</v>
      </c>
    </row>
    <row r="3891" spans="1:13" x14ac:dyDescent="0.25">
      <c r="A3891" t="s">
        <v>15029</v>
      </c>
      <c r="B3891" s="18">
        <v>97.2</v>
      </c>
      <c r="C3891" s="30"/>
      <c r="D3891" s="30"/>
      <c r="E3891" s="21" t="str">
        <f>IFERROR(VLOOKUP(A3891,'RTZ255'!A:D,4,),"")</f>
        <v/>
      </c>
      <c r="F3891" t="s">
        <v>15030</v>
      </c>
      <c r="G3891" t="s">
        <v>15031</v>
      </c>
      <c r="H3891" t="s">
        <v>7</v>
      </c>
      <c r="I3891" t="s">
        <v>10273</v>
      </c>
      <c r="J3891" t="s">
        <v>10274</v>
      </c>
      <c r="K3891">
        <v>3.5000000000000003E-2</v>
      </c>
      <c r="L3891" t="s">
        <v>15032</v>
      </c>
      <c r="M3891" s="32" t="s">
        <v>10276</v>
      </c>
    </row>
    <row r="3892" spans="1:13" x14ac:dyDescent="0.25">
      <c r="A3892" t="s">
        <v>15033</v>
      </c>
      <c r="B3892" s="18">
        <v>97.2</v>
      </c>
      <c r="C3892" s="30"/>
      <c r="D3892" s="30"/>
      <c r="E3892" s="21" t="str">
        <f>IFERROR(VLOOKUP(A3892,'RTZ255'!A:D,4,),"")</f>
        <v/>
      </c>
      <c r="F3892" t="s">
        <v>15034</v>
      </c>
      <c r="G3892" t="s">
        <v>15035</v>
      </c>
      <c r="H3892" t="s">
        <v>7</v>
      </c>
      <c r="I3892" t="s">
        <v>10273</v>
      </c>
      <c r="J3892" t="s">
        <v>10274</v>
      </c>
      <c r="K3892">
        <v>3.5000000000000003E-2</v>
      </c>
      <c r="L3892" t="s">
        <v>15036</v>
      </c>
      <c r="M3892" s="32" t="s">
        <v>10276</v>
      </c>
    </row>
    <row r="3893" spans="1:13" x14ac:dyDescent="0.25">
      <c r="A3893" t="s">
        <v>15037</v>
      </c>
      <c r="B3893" s="18">
        <v>97.2</v>
      </c>
      <c r="C3893" s="30"/>
      <c r="D3893" s="30"/>
      <c r="E3893" s="21" t="str">
        <f>IFERROR(VLOOKUP(A3893,'RTZ255'!A:D,4,),"")</f>
        <v/>
      </c>
      <c r="F3893" t="s">
        <v>15038</v>
      </c>
      <c r="G3893" t="s">
        <v>15039</v>
      </c>
      <c r="H3893" t="s">
        <v>7</v>
      </c>
      <c r="I3893" t="s">
        <v>10273</v>
      </c>
      <c r="J3893" t="s">
        <v>10274</v>
      </c>
      <c r="K3893">
        <v>3.5000000000000003E-2</v>
      </c>
      <c r="L3893" t="s">
        <v>15040</v>
      </c>
      <c r="M3893" s="32" t="s">
        <v>10276</v>
      </c>
    </row>
    <row r="3894" spans="1:13" x14ac:dyDescent="0.25">
      <c r="A3894" t="s">
        <v>15041</v>
      </c>
      <c r="B3894" s="18">
        <v>97.2</v>
      </c>
      <c r="C3894" s="30"/>
      <c r="D3894" s="30"/>
      <c r="E3894" s="21" t="str">
        <f>IFERROR(VLOOKUP(A3894,'RTZ255'!A:D,4,),"")</f>
        <v/>
      </c>
      <c r="F3894" t="s">
        <v>15042</v>
      </c>
      <c r="G3894" t="s">
        <v>15043</v>
      </c>
      <c r="H3894" t="s">
        <v>7</v>
      </c>
      <c r="I3894" t="s">
        <v>10273</v>
      </c>
      <c r="J3894" t="s">
        <v>10274</v>
      </c>
      <c r="K3894">
        <v>3.5000000000000003E-2</v>
      </c>
      <c r="L3894" t="s">
        <v>15044</v>
      </c>
      <c r="M3894" s="32" t="s">
        <v>10276</v>
      </c>
    </row>
    <row r="3895" spans="1:13" x14ac:dyDescent="0.25">
      <c r="A3895" t="s">
        <v>15045</v>
      </c>
      <c r="B3895" s="18">
        <v>97.2</v>
      </c>
      <c r="C3895" s="30"/>
      <c r="D3895" s="30"/>
      <c r="E3895" s="21" t="str">
        <f>IFERROR(VLOOKUP(A3895,'RTZ255'!A:D,4,),"")</f>
        <v/>
      </c>
      <c r="F3895" t="s">
        <v>15046</v>
      </c>
      <c r="G3895" t="s">
        <v>15047</v>
      </c>
      <c r="H3895" t="s">
        <v>7</v>
      </c>
      <c r="I3895" t="s">
        <v>10273</v>
      </c>
      <c r="J3895" t="s">
        <v>10274</v>
      </c>
      <c r="K3895">
        <v>3.5000000000000003E-2</v>
      </c>
      <c r="L3895" t="s">
        <v>15048</v>
      </c>
      <c r="M3895" s="32" t="s">
        <v>10276</v>
      </c>
    </row>
    <row r="3896" spans="1:13" x14ac:dyDescent="0.25">
      <c r="A3896" t="s">
        <v>15049</v>
      </c>
      <c r="B3896" s="18">
        <v>97.2</v>
      </c>
      <c r="C3896" s="30"/>
      <c r="D3896" s="30"/>
      <c r="E3896" s="21" t="str">
        <f>IFERROR(VLOOKUP(A3896,'RTZ255'!A:D,4,),"")</f>
        <v/>
      </c>
      <c r="F3896" t="s">
        <v>15050</v>
      </c>
      <c r="G3896" t="s">
        <v>15047</v>
      </c>
      <c r="H3896" t="s">
        <v>7</v>
      </c>
      <c r="I3896" t="s">
        <v>10273</v>
      </c>
      <c r="J3896" t="s">
        <v>10274</v>
      </c>
      <c r="K3896">
        <v>3.5000000000000003E-2</v>
      </c>
      <c r="L3896" t="s">
        <v>15051</v>
      </c>
      <c r="M3896" s="32" t="s">
        <v>10276</v>
      </c>
    </row>
    <row r="3897" spans="1:13" x14ac:dyDescent="0.25">
      <c r="A3897" t="s">
        <v>15052</v>
      </c>
      <c r="B3897" s="18">
        <v>97.2</v>
      </c>
      <c r="C3897" s="30"/>
      <c r="D3897" s="30"/>
      <c r="E3897" s="21" t="str">
        <f>IFERROR(VLOOKUP(A3897,'RTZ255'!A:D,4,),"")</f>
        <v/>
      </c>
      <c r="F3897" t="s">
        <v>15053</v>
      </c>
      <c r="G3897" t="s">
        <v>15054</v>
      </c>
      <c r="H3897" t="s">
        <v>7</v>
      </c>
      <c r="I3897" t="s">
        <v>10273</v>
      </c>
      <c r="J3897" t="s">
        <v>10274</v>
      </c>
      <c r="K3897">
        <v>3.5000000000000003E-2</v>
      </c>
      <c r="L3897" t="s">
        <v>15055</v>
      </c>
      <c r="M3897" s="32" t="s">
        <v>10276</v>
      </c>
    </row>
    <row r="3898" spans="1:13" x14ac:dyDescent="0.25">
      <c r="A3898" t="s">
        <v>15056</v>
      </c>
      <c r="B3898" s="18">
        <v>97.2</v>
      </c>
      <c r="C3898" s="30"/>
      <c r="D3898" s="30"/>
      <c r="E3898" s="21" t="str">
        <f>IFERROR(VLOOKUP(A3898,'RTZ255'!A:D,4,),"")</f>
        <v/>
      </c>
      <c r="F3898" t="s">
        <v>15057</v>
      </c>
      <c r="G3898" t="s">
        <v>15058</v>
      </c>
      <c r="H3898" t="s">
        <v>7</v>
      </c>
      <c r="I3898" t="s">
        <v>10273</v>
      </c>
      <c r="J3898" t="s">
        <v>10274</v>
      </c>
      <c r="K3898">
        <v>3.5000000000000003E-2</v>
      </c>
      <c r="L3898" t="s">
        <v>15059</v>
      </c>
      <c r="M3898" s="32" t="s">
        <v>10276</v>
      </c>
    </row>
    <row r="3899" spans="1:13" x14ac:dyDescent="0.25">
      <c r="A3899" t="s">
        <v>15060</v>
      </c>
      <c r="B3899" s="18">
        <v>106.6</v>
      </c>
      <c r="C3899" s="30"/>
      <c r="D3899" s="30"/>
      <c r="E3899" s="21" t="str">
        <f>IFERROR(VLOOKUP(A3899,'RTZ255'!A:D,4,),"")</f>
        <v/>
      </c>
      <c r="F3899" t="s">
        <v>15061</v>
      </c>
      <c r="G3899" t="s">
        <v>15062</v>
      </c>
      <c r="H3899" t="s">
        <v>7</v>
      </c>
      <c r="I3899" t="s">
        <v>10273</v>
      </c>
      <c r="J3899" t="s">
        <v>10274</v>
      </c>
      <c r="K3899">
        <v>3.5000000000000003E-2</v>
      </c>
      <c r="L3899" t="s">
        <v>15063</v>
      </c>
      <c r="M3899" s="32" t="s">
        <v>10276</v>
      </c>
    </row>
    <row r="3900" spans="1:13" x14ac:dyDescent="0.25">
      <c r="A3900" t="s">
        <v>15064</v>
      </c>
      <c r="B3900" s="18">
        <v>106.6</v>
      </c>
      <c r="C3900" s="30"/>
      <c r="D3900" s="30"/>
      <c r="E3900" s="21" t="str">
        <f>IFERROR(VLOOKUP(A3900,'RTZ255'!A:D,4,),"")</f>
        <v/>
      </c>
      <c r="F3900" t="s">
        <v>15065</v>
      </c>
      <c r="G3900" t="s">
        <v>15062</v>
      </c>
      <c r="H3900" t="s">
        <v>7</v>
      </c>
      <c r="I3900" t="s">
        <v>10273</v>
      </c>
      <c r="J3900" t="s">
        <v>10274</v>
      </c>
      <c r="K3900">
        <v>3.5000000000000003E-2</v>
      </c>
      <c r="L3900" t="s">
        <v>15066</v>
      </c>
      <c r="M3900" s="32" t="s">
        <v>10276</v>
      </c>
    </row>
    <row r="3901" spans="1:13" x14ac:dyDescent="0.25">
      <c r="A3901" t="s">
        <v>15067</v>
      </c>
      <c r="B3901" s="18">
        <v>106.6</v>
      </c>
      <c r="C3901" s="30"/>
      <c r="D3901" s="30"/>
      <c r="E3901" s="21" t="str">
        <f>IFERROR(VLOOKUP(A3901,'RTZ255'!A:D,4,),"")</f>
        <v/>
      </c>
      <c r="F3901" t="s">
        <v>15068</v>
      </c>
      <c r="G3901" t="s">
        <v>15069</v>
      </c>
      <c r="H3901" t="s">
        <v>7</v>
      </c>
      <c r="I3901" t="s">
        <v>10273</v>
      </c>
      <c r="J3901" t="s">
        <v>10274</v>
      </c>
      <c r="K3901">
        <v>3.5000000000000003E-2</v>
      </c>
      <c r="L3901" t="s">
        <v>15070</v>
      </c>
      <c r="M3901" s="32" t="s">
        <v>10276</v>
      </c>
    </row>
    <row r="3902" spans="1:13" x14ac:dyDescent="0.25">
      <c r="A3902" t="s">
        <v>15071</v>
      </c>
      <c r="B3902" s="18">
        <v>97.2</v>
      </c>
      <c r="C3902" s="30"/>
      <c r="D3902" s="30"/>
      <c r="E3902" s="21" t="str">
        <f>IFERROR(VLOOKUP(A3902,'RTZ255'!A:D,4,),"")</f>
        <v/>
      </c>
      <c r="F3902" t="s">
        <v>15072</v>
      </c>
      <c r="G3902" t="s">
        <v>15073</v>
      </c>
      <c r="H3902" t="s">
        <v>7</v>
      </c>
      <c r="I3902" t="s">
        <v>10273</v>
      </c>
      <c r="J3902" t="s">
        <v>10274</v>
      </c>
      <c r="K3902">
        <v>3.5000000000000003E-2</v>
      </c>
      <c r="L3902" t="s">
        <v>15074</v>
      </c>
      <c r="M3902" s="32" t="s">
        <v>10276</v>
      </c>
    </row>
    <row r="3903" spans="1:13" x14ac:dyDescent="0.25">
      <c r="A3903" t="s">
        <v>15075</v>
      </c>
      <c r="B3903" s="18">
        <v>121.3</v>
      </c>
      <c r="C3903" s="30"/>
      <c r="D3903" s="30"/>
      <c r="E3903" s="21" t="str">
        <f>IFERROR(VLOOKUP(A3903,'RTZ255'!A:D,4,),"")</f>
        <v/>
      </c>
      <c r="F3903" t="s">
        <v>15076</v>
      </c>
      <c r="G3903" t="s">
        <v>15077</v>
      </c>
      <c r="H3903" t="s">
        <v>7</v>
      </c>
      <c r="I3903" t="s">
        <v>10273</v>
      </c>
      <c r="J3903" t="s">
        <v>10274</v>
      </c>
      <c r="K3903">
        <v>3.5000000000000003E-2</v>
      </c>
      <c r="L3903" t="s">
        <v>15078</v>
      </c>
      <c r="M3903" s="32" t="s">
        <v>10276</v>
      </c>
    </row>
    <row r="3904" spans="1:13" x14ac:dyDescent="0.25">
      <c r="A3904" t="s">
        <v>15079</v>
      </c>
      <c r="B3904" s="18">
        <v>35.1</v>
      </c>
      <c r="C3904" s="30"/>
      <c r="D3904" s="30"/>
      <c r="E3904" s="21" t="str">
        <f>IFERROR(VLOOKUP(A3904,'RTZ255'!A:D,4,),"")</f>
        <v/>
      </c>
      <c r="F3904" t="s">
        <v>15080</v>
      </c>
      <c r="G3904" t="s">
        <v>15081</v>
      </c>
      <c r="H3904" t="s">
        <v>7</v>
      </c>
      <c r="I3904" t="s">
        <v>15082</v>
      </c>
      <c r="J3904" t="s">
        <v>14934</v>
      </c>
      <c r="K3904">
        <v>0.01</v>
      </c>
      <c r="L3904" t="s">
        <v>15083</v>
      </c>
      <c r="M3904" s="32" t="s">
        <v>14940</v>
      </c>
    </row>
    <row r="3905" spans="1:13" x14ac:dyDescent="0.25">
      <c r="A3905" t="s">
        <v>15084</v>
      </c>
      <c r="B3905" s="18">
        <v>34.200000000000003</v>
      </c>
      <c r="C3905" s="30"/>
      <c r="D3905" s="30"/>
      <c r="E3905" s="21" t="str">
        <f>IFERROR(VLOOKUP(A3905,'RTZ255'!A:D,4,),"")</f>
        <v/>
      </c>
      <c r="F3905" t="s">
        <v>15085</v>
      </c>
      <c r="G3905" t="s">
        <v>15086</v>
      </c>
      <c r="H3905" t="s">
        <v>7</v>
      </c>
      <c r="I3905" t="s">
        <v>15082</v>
      </c>
      <c r="J3905" t="s">
        <v>14934</v>
      </c>
      <c r="K3905">
        <v>0.01</v>
      </c>
      <c r="L3905" t="s">
        <v>15087</v>
      </c>
      <c r="M3905" s="32" t="s">
        <v>14940</v>
      </c>
    </row>
    <row r="3906" spans="1:13" x14ac:dyDescent="0.25">
      <c r="A3906" t="s">
        <v>15088</v>
      </c>
      <c r="B3906" s="18">
        <v>20.9</v>
      </c>
      <c r="C3906" s="30"/>
      <c r="D3906" s="30"/>
      <c r="E3906" s="21" t="str">
        <f>IFERROR(VLOOKUP(A3906,'RTZ255'!A:D,4,),"")</f>
        <v/>
      </c>
      <c r="F3906" t="s">
        <v>15089</v>
      </c>
      <c r="G3906" t="s">
        <v>15090</v>
      </c>
      <c r="H3906" t="s">
        <v>7</v>
      </c>
      <c r="I3906" t="s">
        <v>15082</v>
      </c>
      <c r="J3906" t="s">
        <v>14934</v>
      </c>
      <c r="K3906">
        <v>1.2E-2</v>
      </c>
      <c r="L3906" t="s">
        <v>15091</v>
      </c>
      <c r="M3906" s="32" t="s">
        <v>14940</v>
      </c>
    </row>
    <row r="3907" spans="1:13" x14ac:dyDescent="0.25">
      <c r="A3907" t="s">
        <v>15092</v>
      </c>
      <c r="B3907" s="18">
        <v>25.2</v>
      </c>
      <c r="C3907" s="30"/>
      <c r="D3907" s="30"/>
      <c r="E3907" s="21" t="str">
        <f>IFERROR(VLOOKUP(A3907,'RTZ255'!A:D,4,),"")</f>
        <v/>
      </c>
      <c r="F3907" t="s">
        <v>15093</v>
      </c>
      <c r="G3907" t="s">
        <v>15094</v>
      </c>
      <c r="H3907" t="s">
        <v>7</v>
      </c>
      <c r="I3907" t="s">
        <v>15082</v>
      </c>
      <c r="J3907" t="s">
        <v>14934</v>
      </c>
      <c r="K3907">
        <v>1.4E-2</v>
      </c>
      <c r="L3907" t="s">
        <v>15095</v>
      </c>
      <c r="M3907" s="32" t="s">
        <v>14940</v>
      </c>
    </row>
    <row r="3908" spans="1:13" x14ac:dyDescent="0.25">
      <c r="A3908" t="s">
        <v>15096</v>
      </c>
      <c r="B3908" s="18">
        <v>20.9</v>
      </c>
      <c r="C3908" s="30"/>
      <c r="D3908" s="30"/>
      <c r="E3908" s="21" t="str">
        <f>IFERROR(VLOOKUP(A3908,'RTZ255'!A:D,4,),"")</f>
        <v/>
      </c>
      <c r="F3908" t="s">
        <v>15097</v>
      </c>
      <c r="G3908" t="s">
        <v>15098</v>
      </c>
      <c r="H3908" t="s">
        <v>7</v>
      </c>
      <c r="I3908" t="s">
        <v>15082</v>
      </c>
      <c r="J3908" t="s">
        <v>14934</v>
      </c>
      <c r="K3908">
        <v>1.7999999999999999E-2</v>
      </c>
      <c r="L3908" t="s">
        <v>15099</v>
      </c>
      <c r="M3908" s="32" t="s">
        <v>14940</v>
      </c>
    </row>
    <row r="3909" spans="1:13" x14ac:dyDescent="0.25">
      <c r="A3909" t="s">
        <v>15100</v>
      </c>
      <c r="B3909" s="18">
        <v>21.8</v>
      </c>
      <c r="C3909" s="30"/>
      <c r="D3909" s="30"/>
      <c r="E3909" s="21" t="str">
        <f>IFERROR(VLOOKUP(A3909,'RTZ255'!A:D,4,),"")</f>
        <v/>
      </c>
      <c r="F3909" t="s">
        <v>15101</v>
      </c>
      <c r="G3909" t="s">
        <v>15102</v>
      </c>
      <c r="H3909" t="s">
        <v>7</v>
      </c>
      <c r="I3909" t="s">
        <v>15082</v>
      </c>
      <c r="J3909" t="s">
        <v>14934</v>
      </c>
      <c r="K3909">
        <v>2.8000000000000001E-2</v>
      </c>
      <c r="L3909" t="s">
        <v>15103</v>
      </c>
      <c r="M3909" s="32" t="s">
        <v>14940</v>
      </c>
    </row>
    <row r="3910" spans="1:13" x14ac:dyDescent="0.25">
      <c r="A3910" t="s">
        <v>15104</v>
      </c>
      <c r="B3910" s="18">
        <v>21.8</v>
      </c>
      <c r="C3910" s="30"/>
      <c r="D3910" s="30"/>
      <c r="E3910" s="21" t="str">
        <f>IFERROR(VLOOKUP(A3910,'RTZ255'!A:D,4,),"")</f>
        <v/>
      </c>
      <c r="F3910" t="s">
        <v>15105</v>
      </c>
      <c r="G3910" t="s">
        <v>15106</v>
      </c>
      <c r="H3910" t="s">
        <v>7</v>
      </c>
      <c r="I3910" t="s">
        <v>15082</v>
      </c>
      <c r="J3910" t="s">
        <v>14934</v>
      </c>
      <c r="K3910">
        <v>3.2000000000000001E-2</v>
      </c>
      <c r="L3910" t="s">
        <v>15107</v>
      </c>
      <c r="M3910" s="32" t="s">
        <v>14940</v>
      </c>
    </row>
    <row r="3911" spans="1:13" x14ac:dyDescent="0.25">
      <c r="A3911" t="s">
        <v>15108</v>
      </c>
      <c r="B3911" s="18">
        <v>27</v>
      </c>
      <c r="C3911" s="30"/>
      <c r="D3911" s="30"/>
      <c r="E3911" s="21" t="str">
        <f>IFERROR(VLOOKUP(A3911,'RTZ255'!A:D,4,),"")</f>
        <v/>
      </c>
      <c r="F3911" t="s">
        <v>15109</v>
      </c>
      <c r="G3911" t="s">
        <v>15110</v>
      </c>
      <c r="H3911" t="s">
        <v>7</v>
      </c>
      <c r="I3911" t="s">
        <v>15082</v>
      </c>
      <c r="J3911" t="s">
        <v>14934</v>
      </c>
      <c r="K3911">
        <v>4.1000000000000002E-2</v>
      </c>
      <c r="L3911" t="s">
        <v>15111</v>
      </c>
      <c r="M3911" s="32" t="s">
        <v>14940</v>
      </c>
    </row>
    <row r="3912" spans="1:13" x14ac:dyDescent="0.25">
      <c r="A3912" t="s">
        <v>15112</v>
      </c>
      <c r="B3912" s="18">
        <v>25.3</v>
      </c>
      <c r="C3912" s="30"/>
      <c r="D3912" s="30"/>
      <c r="E3912" s="21" t="str">
        <f>IFERROR(VLOOKUP(A3912,'RTZ255'!A:D,4,),"")</f>
        <v/>
      </c>
      <c r="F3912" t="s">
        <v>15113</v>
      </c>
      <c r="G3912" t="s">
        <v>15114</v>
      </c>
      <c r="H3912" t="s">
        <v>7</v>
      </c>
      <c r="I3912" t="s">
        <v>15082</v>
      </c>
      <c r="J3912" t="s">
        <v>14934</v>
      </c>
      <c r="K3912">
        <v>5.3999999999999999E-2</v>
      </c>
      <c r="L3912" t="s">
        <v>15115</v>
      </c>
      <c r="M3912" s="32" t="s">
        <v>14940</v>
      </c>
    </row>
    <row r="3913" spans="1:13" x14ac:dyDescent="0.25">
      <c r="A3913" t="s">
        <v>15116</v>
      </c>
      <c r="B3913" s="18">
        <v>43.2</v>
      </c>
      <c r="C3913" s="30"/>
      <c r="D3913" s="30"/>
      <c r="E3913" s="21" t="str">
        <f>IFERROR(VLOOKUP(A3913,'RTZ255'!A:D,4,),"")</f>
        <v/>
      </c>
      <c r="F3913" t="s">
        <v>15117</v>
      </c>
      <c r="G3913" t="s">
        <v>15118</v>
      </c>
      <c r="H3913" t="s">
        <v>7</v>
      </c>
      <c r="I3913" t="s">
        <v>15082</v>
      </c>
      <c r="J3913" t="s">
        <v>14934</v>
      </c>
      <c r="K3913">
        <v>6.3E-2</v>
      </c>
      <c r="L3913" t="s">
        <v>15119</v>
      </c>
      <c r="M3913" s="32" t="s">
        <v>14940</v>
      </c>
    </row>
    <row r="3914" spans="1:13" x14ac:dyDescent="0.25">
      <c r="A3914" t="s">
        <v>15120</v>
      </c>
      <c r="B3914" s="18">
        <v>32.5</v>
      </c>
      <c r="C3914" s="30"/>
      <c r="D3914" s="30"/>
      <c r="E3914" s="21" t="str">
        <f>IFERROR(VLOOKUP(A3914,'RTZ255'!A:D,4,),"")</f>
        <v/>
      </c>
      <c r="F3914" t="s">
        <v>15121</v>
      </c>
      <c r="G3914" t="s">
        <v>15122</v>
      </c>
      <c r="H3914" t="s">
        <v>7</v>
      </c>
      <c r="I3914" t="s">
        <v>15082</v>
      </c>
      <c r="J3914" t="s">
        <v>14934</v>
      </c>
      <c r="K3914">
        <v>7.4999999999999997E-2</v>
      </c>
      <c r="L3914" t="s">
        <v>15123</v>
      </c>
      <c r="M3914" s="32" t="s">
        <v>14940</v>
      </c>
    </row>
    <row r="3915" spans="1:13" x14ac:dyDescent="0.25">
      <c r="A3915" t="s">
        <v>15124</v>
      </c>
      <c r="B3915" s="18">
        <v>54.5</v>
      </c>
      <c r="C3915" s="30"/>
      <c r="D3915" s="30"/>
      <c r="E3915" s="21" t="str">
        <f>IFERROR(VLOOKUP(A3915,'RTZ255'!A:D,4,),"")</f>
        <v/>
      </c>
      <c r="F3915" t="s">
        <v>15125</v>
      </c>
      <c r="G3915" t="s">
        <v>15126</v>
      </c>
      <c r="H3915" t="s">
        <v>7</v>
      </c>
      <c r="I3915" t="s">
        <v>15082</v>
      </c>
      <c r="J3915" t="s">
        <v>14934</v>
      </c>
      <c r="K3915">
        <v>9.4E-2</v>
      </c>
      <c r="L3915" t="s">
        <v>15127</v>
      </c>
      <c r="M3915" s="32" t="s">
        <v>14940</v>
      </c>
    </row>
    <row r="3916" spans="1:13" x14ac:dyDescent="0.25">
      <c r="A3916" t="s">
        <v>15128</v>
      </c>
      <c r="B3916" s="18">
        <v>46.6</v>
      </c>
      <c r="C3916" s="30"/>
      <c r="D3916" s="30"/>
      <c r="E3916" s="21" t="str">
        <f>IFERROR(VLOOKUP(A3916,'RTZ255'!A:D,4,),"")</f>
        <v/>
      </c>
      <c r="F3916" t="s">
        <v>15129</v>
      </c>
      <c r="G3916" t="s">
        <v>15130</v>
      </c>
      <c r="H3916" t="s">
        <v>7</v>
      </c>
      <c r="I3916" t="s">
        <v>15082</v>
      </c>
      <c r="J3916" t="s">
        <v>14934</v>
      </c>
      <c r="K3916">
        <v>0.127</v>
      </c>
      <c r="L3916" t="s">
        <v>15131</v>
      </c>
      <c r="M3916" s="32" t="s">
        <v>14940</v>
      </c>
    </row>
    <row r="3917" spans="1:13" x14ac:dyDescent="0.25">
      <c r="A3917" t="s">
        <v>15132</v>
      </c>
      <c r="B3917" s="18">
        <v>51.1</v>
      </c>
      <c r="C3917" s="30"/>
      <c r="D3917" s="30"/>
      <c r="E3917" s="21" t="str">
        <f>IFERROR(VLOOKUP(A3917,'RTZ255'!A:D,4,),"")</f>
        <v/>
      </c>
      <c r="F3917" t="s">
        <v>15133</v>
      </c>
      <c r="G3917" t="s">
        <v>15134</v>
      </c>
      <c r="H3917" t="s">
        <v>7</v>
      </c>
      <c r="I3917" t="s">
        <v>15082</v>
      </c>
      <c r="J3917" t="s">
        <v>14934</v>
      </c>
      <c r="K3917">
        <v>0.21199999999999999</v>
      </c>
      <c r="L3917" t="s">
        <v>15135</v>
      </c>
      <c r="M3917" s="32" t="s">
        <v>14940</v>
      </c>
    </row>
    <row r="3918" spans="1:13" x14ac:dyDescent="0.25">
      <c r="A3918" t="s">
        <v>15136</v>
      </c>
      <c r="B3918" s="18">
        <v>70</v>
      </c>
      <c r="C3918" s="30"/>
      <c r="D3918" s="30"/>
      <c r="E3918" s="21" t="str">
        <f>IFERROR(VLOOKUP(A3918,'RTZ255'!A:D,4,),"")</f>
        <v/>
      </c>
      <c r="F3918" t="s">
        <v>15137</v>
      </c>
      <c r="G3918" t="s">
        <v>15138</v>
      </c>
      <c r="H3918" t="s">
        <v>7</v>
      </c>
      <c r="I3918" t="s">
        <v>15082</v>
      </c>
      <c r="J3918" t="s">
        <v>14934</v>
      </c>
      <c r="K3918">
        <v>0.22500000000000001</v>
      </c>
      <c r="L3918" t="s">
        <v>15139</v>
      </c>
      <c r="M3918" s="32" t="s">
        <v>14940</v>
      </c>
    </row>
    <row r="3919" spans="1:13" x14ac:dyDescent="0.25">
      <c r="A3919" t="s">
        <v>15140</v>
      </c>
      <c r="B3919" s="18">
        <v>95.6</v>
      </c>
      <c r="C3919" s="30"/>
      <c r="D3919" s="30"/>
      <c r="E3919" s="21" t="str">
        <f>IFERROR(VLOOKUP(A3919,'RTZ255'!A:D,4,),"")</f>
        <v/>
      </c>
      <c r="F3919" t="s">
        <v>15141</v>
      </c>
      <c r="G3919" t="s">
        <v>15142</v>
      </c>
      <c r="H3919" t="s">
        <v>7</v>
      </c>
      <c r="I3919" t="s">
        <v>15082</v>
      </c>
      <c r="J3919" t="s">
        <v>14934</v>
      </c>
      <c r="K3919">
        <v>0.39700000000000002</v>
      </c>
      <c r="L3919" t="s">
        <v>15143</v>
      </c>
      <c r="M3919" s="32" t="s">
        <v>14940</v>
      </c>
    </row>
    <row r="3920" spans="1:13" x14ac:dyDescent="0.25">
      <c r="A3920" t="s">
        <v>15144</v>
      </c>
      <c r="B3920" s="18">
        <v>106.1</v>
      </c>
      <c r="C3920" s="30"/>
      <c r="D3920" s="30"/>
      <c r="E3920" s="21" t="str">
        <f>IFERROR(VLOOKUP(A3920,'RTZ255'!A:D,4,),"")</f>
        <v/>
      </c>
      <c r="F3920" t="s">
        <v>15145</v>
      </c>
      <c r="G3920" t="s">
        <v>15146</v>
      </c>
      <c r="H3920" t="s">
        <v>7</v>
      </c>
      <c r="I3920" t="s">
        <v>15082</v>
      </c>
      <c r="J3920" t="s">
        <v>14934</v>
      </c>
      <c r="K3920">
        <v>0.44400000000000001</v>
      </c>
      <c r="L3920" t="s">
        <v>15147</v>
      </c>
      <c r="M3920" s="32" t="s">
        <v>14940</v>
      </c>
    </row>
    <row r="3921" spans="1:13" x14ac:dyDescent="0.25">
      <c r="A3921" t="s">
        <v>15148</v>
      </c>
      <c r="B3921" s="18">
        <v>139.80000000000001</v>
      </c>
      <c r="C3921" s="30"/>
      <c r="D3921" s="30"/>
      <c r="E3921" s="21" t="str">
        <f>IFERROR(VLOOKUP(A3921,'RTZ255'!A:D,4,),"")</f>
        <v/>
      </c>
      <c r="F3921" t="s">
        <v>15149</v>
      </c>
      <c r="G3921" t="s">
        <v>15150</v>
      </c>
      <c r="H3921" t="s">
        <v>7</v>
      </c>
      <c r="I3921" t="s">
        <v>15082</v>
      </c>
      <c r="J3921" t="s">
        <v>14934</v>
      </c>
      <c r="K3921">
        <v>0.61599999999999999</v>
      </c>
      <c r="L3921" t="s">
        <v>15151</v>
      </c>
      <c r="M3921" s="32" t="s">
        <v>14940</v>
      </c>
    </row>
    <row r="3922" spans="1:13" x14ac:dyDescent="0.25">
      <c r="A3922" t="s">
        <v>15152</v>
      </c>
      <c r="B3922" s="18">
        <v>164.2</v>
      </c>
      <c r="C3922" s="30"/>
      <c r="D3922" s="30"/>
      <c r="E3922" s="21" t="str">
        <f>IFERROR(VLOOKUP(A3922,'RTZ255'!A:D,4,),"")</f>
        <v/>
      </c>
      <c r="F3922" t="s">
        <v>15153</v>
      </c>
      <c r="G3922" t="s">
        <v>15154</v>
      </c>
      <c r="H3922" t="s">
        <v>7</v>
      </c>
      <c r="I3922" t="s">
        <v>15082</v>
      </c>
      <c r="J3922" t="s">
        <v>14934</v>
      </c>
      <c r="K3922">
        <v>0.69499999999999995</v>
      </c>
      <c r="L3922" t="s">
        <v>15155</v>
      </c>
      <c r="M3922" s="32" t="s">
        <v>14940</v>
      </c>
    </row>
    <row r="3923" spans="1:13" x14ac:dyDescent="0.25">
      <c r="A3923" t="s">
        <v>15156</v>
      </c>
      <c r="B3923" s="18">
        <v>209.1</v>
      </c>
      <c r="C3923" s="30"/>
      <c r="D3923" s="30"/>
      <c r="E3923" s="21" t="str">
        <f>IFERROR(VLOOKUP(A3923,'RTZ255'!A:D,4,),"")</f>
        <v/>
      </c>
      <c r="F3923" t="s">
        <v>15157</v>
      </c>
      <c r="G3923" t="s">
        <v>15158</v>
      </c>
      <c r="H3923" t="s">
        <v>7</v>
      </c>
      <c r="I3923" t="s">
        <v>15082</v>
      </c>
      <c r="J3923" t="s">
        <v>14934</v>
      </c>
      <c r="K3923">
        <v>0.874</v>
      </c>
      <c r="L3923" t="s">
        <v>15159</v>
      </c>
      <c r="M3923" s="32" t="s">
        <v>14940</v>
      </c>
    </row>
    <row r="3924" spans="1:13" x14ac:dyDescent="0.25">
      <c r="A3924" t="s">
        <v>15160</v>
      </c>
      <c r="B3924" s="18">
        <v>267.3</v>
      </c>
      <c r="C3924" s="30"/>
      <c r="D3924" s="30"/>
      <c r="E3924" s="21" t="str">
        <f>IFERROR(VLOOKUP(A3924,'RTZ255'!A:D,4,),"")</f>
        <v/>
      </c>
      <c r="F3924" t="s">
        <v>15161</v>
      </c>
      <c r="G3924" t="s">
        <v>15162</v>
      </c>
      <c r="H3924" t="s">
        <v>7</v>
      </c>
      <c r="I3924" t="s">
        <v>15082</v>
      </c>
      <c r="J3924" t="s">
        <v>14934</v>
      </c>
      <c r="K3924">
        <v>1.0840000000000001</v>
      </c>
      <c r="L3924" t="s">
        <v>15163</v>
      </c>
      <c r="M3924" s="32" t="s">
        <v>14940</v>
      </c>
    </row>
    <row r="3925" spans="1:13" x14ac:dyDescent="0.25">
      <c r="A3925" t="s">
        <v>15164</v>
      </c>
      <c r="B3925" s="18">
        <v>16.2</v>
      </c>
      <c r="C3925" s="30"/>
      <c r="D3925" s="30"/>
      <c r="E3925" s="21" t="str">
        <f>IFERROR(VLOOKUP(A3925,'RTZ255'!A:D,4,),"")</f>
        <v/>
      </c>
      <c r="F3925" t="s">
        <v>15165</v>
      </c>
      <c r="G3925" t="s">
        <v>15166</v>
      </c>
      <c r="H3925" t="s">
        <v>7</v>
      </c>
      <c r="I3925" t="s">
        <v>14933</v>
      </c>
      <c r="J3925" t="s">
        <v>14934</v>
      </c>
      <c r="K3925">
        <v>0.02</v>
      </c>
      <c r="L3925" t="s">
        <v>15167</v>
      </c>
      <c r="M3925" s="32" t="s">
        <v>14940</v>
      </c>
    </row>
    <row r="3926" spans="1:13" x14ac:dyDescent="0.25">
      <c r="A3926" t="s">
        <v>15168</v>
      </c>
      <c r="B3926" s="18">
        <v>21.4</v>
      </c>
      <c r="C3926" s="30"/>
      <c r="D3926" s="30"/>
      <c r="E3926" s="21" t="str">
        <f>IFERROR(VLOOKUP(A3926,'RTZ255'!A:D,4,),"")</f>
        <v/>
      </c>
      <c r="F3926" t="s">
        <v>15169</v>
      </c>
      <c r="G3926" t="s">
        <v>15170</v>
      </c>
      <c r="H3926" t="s">
        <v>7</v>
      </c>
      <c r="I3926" t="s">
        <v>14933</v>
      </c>
      <c r="J3926" t="s">
        <v>14934</v>
      </c>
      <c r="K3926">
        <v>3.2000000000000001E-2</v>
      </c>
      <c r="L3926" t="s">
        <v>15171</v>
      </c>
      <c r="M3926" s="32" t="s">
        <v>14940</v>
      </c>
    </row>
    <row r="3927" spans="1:13" x14ac:dyDescent="0.25">
      <c r="A3927" t="s">
        <v>15172</v>
      </c>
      <c r="B3927" s="18">
        <v>19.3</v>
      </c>
      <c r="C3927" s="30"/>
      <c r="D3927" s="30"/>
      <c r="E3927" s="21" t="str">
        <f>IFERROR(VLOOKUP(A3927,'RTZ255'!A:D,4,),"")</f>
        <v/>
      </c>
      <c r="F3927" t="s">
        <v>15173</v>
      </c>
      <c r="G3927" t="s">
        <v>15174</v>
      </c>
      <c r="H3927" t="s">
        <v>7</v>
      </c>
      <c r="I3927" t="s">
        <v>14933</v>
      </c>
      <c r="J3927" t="s">
        <v>14934</v>
      </c>
      <c r="K3927">
        <v>4.2000000000000003E-2</v>
      </c>
      <c r="L3927" t="s">
        <v>15175</v>
      </c>
      <c r="M3927" s="32" t="s">
        <v>14940</v>
      </c>
    </row>
    <row r="3928" spans="1:13" x14ac:dyDescent="0.25">
      <c r="A3928" t="s">
        <v>15176</v>
      </c>
      <c r="B3928" s="18">
        <v>16.600000000000001</v>
      </c>
      <c r="C3928" s="30"/>
      <c r="D3928" s="30"/>
      <c r="E3928" s="21" t="str">
        <f>IFERROR(VLOOKUP(A3928,'RTZ255'!A:D,4,),"")</f>
        <v/>
      </c>
      <c r="F3928" t="s">
        <v>15177</v>
      </c>
      <c r="G3928" t="s">
        <v>15178</v>
      </c>
      <c r="H3928" t="s">
        <v>7</v>
      </c>
      <c r="I3928" t="s">
        <v>14933</v>
      </c>
      <c r="J3928" t="s">
        <v>14934</v>
      </c>
      <c r="K3928">
        <v>6.0000000000000001E-3</v>
      </c>
      <c r="L3928" t="s">
        <v>15179</v>
      </c>
      <c r="M3928" s="32" t="s">
        <v>14940</v>
      </c>
    </row>
    <row r="3929" spans="1:13" x14ac:dyDescent="0.25">
      <c r="A3929" t="s">
        <v>15180</v>
      </c>
      <c r="B3929" s="18">
        <v>16.399999999999999</v>
      </c>
      <c r="C3929" s="30"/>
      <c r="D3929" s="30"/>
      <c r="E3929" s="21" t="str">
        <f>IFERROR(VLOOKUP(A3929,'RTZ255'!A:D,4,),"")</f>
        <v/>
      </c>
      <c r="F3929" t="s">
        <v>15181</v>
      </c>
      <c r="G3929" t="s">
        <v>15182</v>
      </c>
      <c r="H3929" t="s">
        <v>7</v>
      </c>
      <c r="I3929" t="s">
        <v>14933</v>
      </c>
      <c r="J3929" t="s">
        <v>14934</v>
      </c>
      <c r="K3929">
        <v>8.0000000000000002E-3</v>
      </c>
      <c r="L3929" t="s">
        <v>15183</v>
      </c>
      <c r="M3929" s="32" t="s">
        <v>14940</v>
      </c>
    </row>
    <row r="3930" spans="1:13" x14ac:dyDescent="0.25">
      <c r="A3930" t="s">
        <v>15184</v>
      </c>
      <c r="B3930" s="18">
        <v>17</v>
      </c>
      <c r="C3930" s="30"/>
      <c r="D3930" s="30"/>
      <c r="E3930" s="21" t="str">
        <f>IFERROR(VLOOKUP(A3930,'RTZ255'!A:D,4,),"")</f>
        <v/>
      </c>
      <c r="F3930" t="s">
        <v>15185</v>
      </c>
      <c r="G3930" t="s">
        <v>15186</v>
      </c>
      <c r="H3930" t="s">
        <v>7</v>
      </c>
      <c r="I3930" t="s">
        <v>14933</v>
      </c>
      <c r="J3930" t="s">
        <v>14934</v>
      </c>
      <c r="K3930">
        <v>0.02</v>
      </c>
      <c r="L3930" t="s">
        <v>15187</v>
      </c>
      <c r="M3930" s="32" t="s">
        <v>14940</v>
      </c>
    </row>
    <row r="3931" spans="1:13" x14ac:dyDescent="0.25">
      <c r="A3931" t="s">
        <v>15188</v>
      </c>
      <c r="B3931" s="18">
        <v>21.7</v>
      </c>
      <c r="C3931" s="30"/>
      <c r="D3931" s="30"/>
      <c r="E3931" s="21" t="str">
        <f>IFERROR(VLOOKUP(A3931,'RTZ255'!A:D,4,),"")</f>
        <v/>
      </c>
      <c r="F3931" t="s">
        <v>15189</v>
      </c>
      <c r="G3931" t="s">
        <v>15190</v>
      </c>
      <c r="H3931" t="s">
        <v>7</v>
      </c>
      <c r="I3931" t="s">
        <v>14933</v>
      </c>
      <c r="J3931" t="s">
        <v>14934</v>
      </c>
      <c r="K3931">
        <v>3.3000000000000002E-2</v>
      </c>
      <c r="L3931" t="s">
        <v>15191</v>
      </c>
      <c r="M3931" s="32" t="s">
        <v>14940</v>
      </c>
    </row>
    <row r="3932" spans="1:13" x14ac:dyDescent="0.25">
      <c r="A3932" t="s">
        <v>15192</v>
      </c>
      <c r="B3932" s="18">
        <v>19.2</v>
      </c>
      <c r="C3932" s="30"/>
      <c r="D3932" s="30"/>
      <c r="E3932" s="21" t="str">
        <f>IFERROR(VLOOKUP(A3932,'RTZ255'!A:D,4,),"")</f>
        <v/>
      </c>
      <c r="F3932" t="s">
        <v>15193</v>
      </c>
      <c r="G3932" t="s">
        <v>15194</v>
      </c>
      <c r="H3932" t="s">
        <v>7</v>
      </c>
      <c r="I3932" t="s">
        <v>14933</v>
      </c>
      <c r="J3932" t="s">
        <v>14934</v>
      </c>
      <c r="K3932">
        <v>1.2999999999999999E-2</v>
      </c>
      <c r="L3932" t="s">
        <v>15195</v>
      </c>
      <c r="M3932" s="32" t="s">
        <v>14940</v>
      </c>
    </row>
    <row r="3933" spans="1:13" x14ac:dyDescent="0.25">
      <c r="A3933" t="s">
        <v>15196</v>
      </c>
      <c r="B3933" s="18">
        <v>40.9</v>
      </c>
      <c r="C3933" s="30"/>
      <c r="D3933" s="30"/>
      <c r="E3933" s="21" t="str">
        <f>IFERROR(VLOOKUP(A3933,'RTZ255'!A:D,4,),"")</f>
        <v/>
      </c>
      <c r="F3933" t="s">
        <v>15197</v>
      </c>
      <c r="G3933" t="s">
        <v>15198</v>
      </c>
      <c r="H3933" t="s">
        <v>7</v>
      </c>
      <c r="I3933" t="s">
        <v>14933</v>
      </c>
      <c r="J3933" t="s">
        <v>14934</v>
      </c>
      <c r="K3933">
        <v>0.189</v>
      </c>
      <c r="L3933" t="s">
        <v>15199</v>
      </c>
      <c r="M3933" s="32" t="s">
        <v>1196</v>
      </c>
    </row>
    <row r="3934" spans="1:13" x14ac:dyDescent="0.25">
      <c r="A3934" t="s">
        <v>15200</v>
      </c>
      <c r="B3934" s="18">
        <v>23.3</v>
      </c>
      <c r="C3934" s="30"/>
      <c r="D3934" s="30"/>
      <c r="E3934" s="21" t="str">
        <f>IFERROR(VLOOKUP(A3934,'RTZ255'!A:D,4,),"")</f>
        <v/>
      </c>
      <c r="F3934" t="s">
        <v>15201</v>
      </c>
      <c r="G3934" t="s">
        <v>15202</v>
      </c>
      <c r="H3934" t="s">
        <v>7</v>
      </c>
      <c r="I3934" t="s">
        <v>14933</v>
      </c>
      <c r="J3934" t="s">
        <v>14934</v>
      </c>
      <c r="K3934">
        <v>7.1999999999999995E-2</v>
      </c>
      <c r="L3934" t="s">
        <v>15203</v>
      </c>
      <c r="M3934" s="32" t="s">
        <v>1196</v>
      </c>
    </row>
    <row r="3935" spans="1:13" x14ac:dyDescent="0.25">
      <c r="A3935" t="s">
        <v>15204</v>
      </c>
      <c r="B3935" s="18">
        <v>24.7</v>
      </c>
      <c r="C3935" s="30"/>
      <c r="D3935" s="30"/>
      <c r="E3935" s="21" t="str">
        <f>IFERROR(VLOOKUP(A3935,'RTZ255'!A:D,4,),"")</f>
        <v/>
      </c>
      <c r="F3935" t="s">
        <v>15205</v>
      </c>
      <c r="G3935" t="s">
        <v>15206</v>
      </c>
      <c r="H3935" t="s">
        <v>7</v>
      </c>
      <c r="I3935" t="s">
        <v>14933</v>
      </c>
      <c r="J3935" t="s">
        <v>14934</v>
      </c>
      <c r="K3935">
        <v>3.2000000000000001E-2</v>
      </c>
      <c r="L3935" t="s">
        <v>15207</v>
      </c>
      <c r="M3935" s="32" t="s">
        <v>1196</v>
      </c>
    </row>
    <row r="3936" spans="1:13" x14ac:dyDescent="0.25">
      <c r="A3936" t="s">
        <v>15208</v>
      </c>
      <c r="B3936" s="18">
        <v>60.7</v>
      </c>
      <c r="C3936" s="30"/>
      <c r="D3936" s="30"/>
      <c r="E3936" s="21" t="str">
        <f>IFERROR(VLOOKUP(A3936,'RTZ255'!A:D,4,),"")</f>
        <v/>
      </c>
      <c r="F3936" t="s">
        <v>15209</v>
      </c>
      <c r="G3936" t="s">
        <v>15210</v>
      </c>
      <c r="H3936" t="s">
        <v>7</v>
      </c>
      <c r="I3936" t="s">
        <v>14933</v>
      </c>
      <c r="J3936" t="s">
        <v>14934</v>
      </c>
      <c r="K3936">
        <v>0.34100000000000003</v>
      </c>
      <c r="L3936" t="s">
        <v>15211</v>
      </c>
      <c r="M3936" s="32" t="s">
        <v>1196</v>
      </c>
    </row>
    <row r="3937" spans="1:13" x14ac:dyDescent="0.25">
      <c r="A3937" t="s">
        <v>15212</v>
      </c>
      <c r="B3937" s="18">
        <v>29.6</v>
      </c>
      <c r="C3937" s="30"/>
      <c r="D3937" s="30"/>
      <c r="E3937" s="21" t="str">
        <f>IFERROR(VLOOKUP(A3937,'RTZ255'!A:D,4,),"")</f>
        <v/>
      </c>
      <c r="F3937" t="s">
        <v>15213</v>
      </c>
      <c r="G3937" t="s">
        <v>15214</v>
      </c>
      <c r="H3937" t="s">
        <v>7</v>
      </c>
      <c r="I3937" t="s">
        <v>14933</v>
      </c>
      <c r="J3937" t="s">
        <v>14934</v>
      </c>
      <c r="K3937">
        <v>9.4E-2</v>
      </c>
      <c r="L3937" t="s">
        <v>15215</v>
      </c>
      <c r="M3937" s="32" t="s">
        <v>1196</v>
      </c>
    </row>
    <row r="3938" spans="1:13" x14ac:dyDescent="0.25">
      <c r="A3938" t="s">
        <v>15216</v>
      </c>
      <c r="B3938" s="18">
        <v>49.7</v>
      </c>
      <c r="C3938" s="30"/>
      <c r="D3938" s="30"/>
      <c r="E3938" s="21" t="str">
        <f>IFERROR(VLOOKUP(A3938,'RTZ255'!A:D,4,),"")</f>
        <v/>
      </c>
      <c r="F3938" t="s">
        <v>15217</v>
      </c>
      <c r="G3938" t="s">
        <v>15218</v>
      </c>
      <c r="H3938" t="s">
        <v>7</v>
      </c>
      <c r="I3938" t="s">
        <v>14933</v>
      </c>
      <c r="J3938" t="s">
        <v>14934</v>
      </c>
      <c r="K3938">
        <v>0.24399999999999999</v>
      </c>
      <c r="L3938" t="s">
        <v>15219</v>
      </c>
      <c r="M3938" s="32" t="s">
        <v>1196</v>
      </c>
    </row>
    <row r="3939" spans="1:13" x14ac:dyDescent="0.25">
      <c r="A3939" t="s">
        <v>15220</v>
      </c>
      <c r="B3939" s="18">
        <v>80</v>
      </c>
      <c r="C3939" s="30"/>
      <c r="D3939" s="30"/>
      <c r="E3939" s="21" t="str">
        <f>IFERROR(VLOOKUP(A3939,'RTZ255'!A:D,4,),"")</f>
        <v/>
      </c>
      <c r="F3939" t="s">
        <v>15221</v>
      </c>
      <c r="G3939" t="s">
        <v>15222</v>
      </c>
      <c r="H3939" t="s">
        <v>7</v>
      </c>
      <c r="I3939" t="s">
        <v>14933</v>
      </c>
      <c r="J3939" t="s">
        <v>14934</v>
      </c>
      <c r="K3939">
        <v>0.25900000000000001</v>
      </c>
      <c r="L3939" t="s">
        <v>15223</v>
      </c>
      <c r="M3939" s="32" t="s">
        <v>1196</v>
      </c>
    </row>
    <row r="3940" spans="1:13" x14ac:dyDescent="0.25">
      <c r="A3940" t="s">
        <v>15224</v>
      </c>
      <c r="B3940" s="18">
        <v>109.3</v>
      </c>
      <c r="C3940" s="30"/>
      <c r="D3940" s="30"/>
      <c r="E3940" s="21" t="str">
        <f>IFERROR(VLOOKUP(A3940,'RTZ255'!A:D,4,),"")</f>
        <v/>
      </c>
      <c r="F3940" t="s">
        <v>15225</v>
      </c>
      <c r="G3940" t="s">
        <v>15226</v>
      </c>
      <c r="H3940" t="s">
        <v>7</v>
      </c>
      <c r="I3940" t="s">
        <v>14933</v>
      </c>
      <c r="J3940" t="s">
        <v>14934</v>
      </c>
      <c r="K3940">
        <v>0.65500000000000003</v>
      </c>
      <c r="L3940" t="s">
        <v>15227</v>
      </c>
      <c r="M3940" s="32" t="s">
        <v>1196</v>
      </c>
    </row>
    <row r="3941" spans="1:13" x14ac:dyDescent="0.25">
      <c r="A3941" t="s">
        <v>15228</v>
      </c>
      <c r="B3941" s="18">
        <v>372.6</v>
      </c>
      <c r="C3941" s="30"/>
      <c r="D3941" s="30"/>
      <c r="E3941" s="21" t="str">
        <f>IFERROR(VLOOKUP(A3941,'RTZ255'!A:D,4,),"")</f>
        <v/>
      </c>
      <c r="F3941" t="s">
        <v>15229</v>
      </c>
      <c r="G3941" t="s">
        <v>15230</v>
      </c>
      <c r="H3941" t="s">
        <v>7</v>
      </c>
      <c r="I3941" t="s">
        <v>14933</v>
      </c>
      <c r="J3941" t="s">
        <v>14934</v>
      </c>
      <c r="K3941">
        <v>1.55</v>
      </c>
      <c r="L3941" t="s">
        <v>15231</v>
      </c>
      <c r="M3941" s="32" t="s">
        <v>1196</v>
      </c>
    </row>
    <row r="3942" spans="1:13" x14ac:dyDescent="0.25">
      <c r="A3942" t="s">
        <v>15232</v>
      </c>
      <c r="B3942" s="18">
        <v>178.3</v>
      </c>
      <c r="C3942" s="30"/>
      <c r="D3942" s="30"/>
      <c r="E3942" s="21" t="str">
        <f>IFERROR(VLOOKUP(A3942,'RTZ255'!A:D,4,),"")</f>
        <v/>
      </c>
      <c r="F3942" t="s">
        <v>15233</v>
      </c>
      <c r="G3942" t="s">
        <v>15234</v>
      </c>
      <c r="H3942" t="s">
        <v>7</v>
      </c>
      <c r="I3942" t="s">
        <v>14933</v>
      </c>
      <c r="J3942" t="s">
        <v>14934</v>
      </c>
      <c r="K3942">
        <v>1.095</v>
      </c>
      <c r="L3942" t="s">
        <v>15235</v>
      </c>
      <c r="M3942" s="32" t="s">
        <v>1196</v>
      </c>
    </row>
    <row r="3943" spans="1:13" x14ac:dyDescent="0.25">
      <c r="A3943" t="s">
        <v>15236</v>
      </c>
      <c r="B3943" s="18">
        <v>161</v>
      </c>
      <c r="C3943" s="30"/>
      <c r="D3943" s="30"/>
      <c r="E3943" s="21" t="str">
        <f>IFERROR(VLOOKUP(A3943,'RTZ255'!A:D,4,),"")</f>
        <v/>
      </c>
      <c r="F3943" t="s">
        <v>15237</v>
      </c>
      <c r="G3943" t="s">
        <v>15238</v>
      </c>
      <c r="H3943" t="s">
        <v>7</v>
      </c>
      <c r="I3943" t="s">
        <v>14933</v>
      </c>
      <c r="J3943" t="s">
        <v>14934</v>
      </c>
      <c r="K3943">
        <v>0.875</v>
      </c>
      <c r="L3943" t="s">
        <v>15239</v>
      </c>
      <c r="M3943" s="32" t="s">
        <v>1196</v>
      </c>
    </row>
    <row r="3944" spans="1:13" x14ac:dyDescent="0.25">
      <c r="A3944" t="s">
        <v>15240</v>
      </c>
      <c r="B3944" s="18">
        <v>517.5</v>
      </c>
      <c r="C3944" s="30"/>
      <c r="D3944" s="30"/>
      <c r="E3944" s="21" t="str">
        <f>IFERROR(VLOOKUP(A3944,'RTZ255'!A:D,4,),"")</f>
        <v/>
      </c>
      <c r="F3944" t="s">
        <v>15241</v>
      </c>
      <c r="G3944" t="s">
        <v>15242</v>
      </c>
      <c r="H3944" t="s">
        <v>7</v>
      </c>
      <c r="I3944" t="s">
        <v>14933</v>
      </c>
      <c r="J3944" t="s">
        <v>14934</v>
      </c>
      <c r="K3944">
        <v>1.9750000000000001</v>
      </c>
      <c r="L3944" t="s">
        <v>15243</v>
      </c>
      <c r="M3944" s="32" t="s">
        <v>1196</v>
      </c>
    </row>
    <row r="3945" spans="1:13" x14ac:dyDescent="0.25">
      <c r="A3945" t="s">
        <v>15244</v>
      </c>
      <c r="B3945" s="18">
        <v>372.6</v>
      </c>
      <c r="C3945" s="30"/>
      <c r="D3945" s="30"/>
      <c r="E3945" s="21" t="str">
        <f>IFERROR(VLOOKUP(A3945,'RTZ255'!A:D,4,),"")</f>
        <v/>
      </c>
      <c r="F3945" t="s">
        <v>15245</v>
      </c>
      <c r="G3945" t="s">
        <v>15246</v>
      </c>
      <c r="H3945" t="s">
        <v>7</v>
      </c>
      <c r="I3945" t="s">
        <v>14933</v>
      </c>
      <c r="J3945" t="s">
        <v>14934</v>
      </c>
      <c r="K3945">
        <v>1.42</v>
      </c>
      <c r="L3945" t="s">
        <v>15247</v>
      </c>
      <c r="M3945" s="32" t="s">
        <v>1196</v>
      </c>
    </row>
    <row r="3946" spans="1:13" x14ac:dyDescent="0.25">
      <c r="A3946" t="s">
        <v>15248</v>
      </c>
      <c r="B3946" s="18">
        <v>615.29999999999995</v>
      </c>
      <c r="C3946" s="30"/>
      <c r="D3946" s="30"/>
      <c r="E3946" s="21" t="str">
        <f>IFERROR(VLOOKUP(A3946,'RTZ255'!A:D,4,),"")</f>
        <v/>
      </c>
      <c r="F3946" t="s">
        <v>15249</v>
      </c>
      <c r="G3946" t="s">
        <v>15250</v>
      </c>
      <c r="H3946" t="s">
        <v>7</v>
      </c>
      <c r="I3946" t="s">
        <v>14933</v>
      </c>
      <c r="J3946" t="s">
        <v>14934</v>
      </c>
      <c r="K3946">
        <v>2.78</v>
      </c>
      <c r="L3946" t="s">
        <v>15251</v>
      </c>
      <c r="M3946" s="32" t="s">
        <v>1196</v>
      </c>
    </row>
    <row r="3947" spans="1:13" x14ac:dyDescent="0.25">
      <c r="A3947" t="s">
        <v>15252</v>
      </c>
      <c r="B3947" s="18">
        <v>33.5</v>
      </c>
      <c r="C3947" s="30"/>
      <c r="D3947" s="30"/>
      <c r="E3947" s="21" t="str">
        <f>IFERROR(VLOOKUP(A3947,'RTZ255'!A:D,4,),"")</f>
        <v/>
      </c>
      <c r="F3947" t="s">
        <v>15253</v>
      </c>
      <c r="G3947" t="s">
        <v>15254</v>
      </c>
      <c r="H3947" t="s">
        <v>7</v>
      </c>
      <c r="I3947" t="s">
        <v>14933</v>
      </c>
      <c r="J3947" t="s">
        <v>14934</v>
      </c>
      <c r="K3947">
        <v>0.17100000000000001</v>
      </c>
      <c r="L3947" t="s">
        <v>15255</v>
      </c>
      <c r="M3947" s="32" t="s">
        <v>1196</v>
      </c>
    </row>
    <row r="3948" spans="1:13" x14ac:dyDescent="0.25">
      <c r="A3948" t="s">
        <v>15256</v>
      </c>
      <c r="B3948" s="18">
        <v>19.399999999999999</v>
      </c>
      <c r="C3948" s="30"/>
      <c r="D3948" s="30"/>
      <c r="E3948" s="21" t="str">
        <f>IFERROR(VLOOKUP(A3948,'RTZ255'!A:D,4,),"")</f>
        <v/>
      </c>
      <c r="F3948" t="s">
        <v>15257</v>
      </c>
      <c r="G3948" t="s">
        <v>15258</v>
      </c>
      <c r="H3948" t="s">
        <v>7</v>
      </c>
      <c r="I3948" t="s">
        <v>14933</v>
      </c>
      <c r="J3948" t="s">
        <v>14934</v>
      </c>
      <c r="K3948">
        <v>8.5000000000000006E-2</v>
      </c>
      <c r="L3948" t="s">
        <v>15259</v>
      </c>
      <c r="M3948" s="32" t="s">
        <v>1196</v>
      </c>
    </row>
    <row r="3949" spans="1:13" x14ac:dyDescent="0.25">
      <c r="A3949" t="s">
        <v>15260</v>
      </c>
      <c r="B3949" s="18">
        <v>17.399999999999999</v>
      </c>
      <c r="C3949" s="30"/>
      <c r="D3949" s="30"/>
      <c r="E3949" s="21" t="str">
        <f>IFERROR(VLOOKUP(A3949,'RTZ255'!A:D,4,),"")</f>
        <v/>
      </c>
      <c r="F3949" t="s">
        <v>15261</v>
      </c>
      <c r="G3949" t="s">
        <v>15262</v>
      </c>
      <c r="H3949" t="s">
        <v>7</v>
      </c>
      <c r="I3949" t="s">
        <v>14933</v>
      </c>
      <c r="J3949" t="s">
        <v>14934</v>
      </c>
      <c r="K3949">
        <v>6.8000000000000005E-2</v>
      </c>
      <c r="L3949" t="s">
        <v>15263</v>
      </c>
      <c r="M3949" s="32" t="s">
        <v>1196</v>
      </c>
    </row>
    <row r="3950" spans="1:13" x14ac:dyDescent="0.25">
      <c r="A3950" t="s">
        <v>15264</v>
      </c>
      <c r="B3950" s="18">
        <v>44.8</v>
      </c>
      <c r="C3950" s="30"/>
      <c r="D3950" s="30"/>
      <c r="E3950" s="21" t="str">
        <f>IFERROR(VLOOKUP(A3950,'RTZ255'!A:D,4,),"")</f>
        <v/>
      </c>
      <c r="F3950" t="s">
        <v>15265</v>
      </c>
      <c r="G3950" t="s">
        <v>15266</v>
      </c>
      <c r="H3950" t="s">
        <v>7</v>
      </c>
      <c r="I3950" t="s">
        <v>14933</v>
      </c>
      <c r="J3950" t="s">
        <v>14934</v>
      </c>
      <c r="K3950">
        <v>0.2</v>
      </c>
      <c r="L3950" t="s">
        <v>15267</v>
      </c>
      <c r="M3950" s="32" t="s">
        <v>1196</v>
      </c>
    </row>
    <row r="3951" spans="1:13" x14ac:dyDescent="0.25">
      <c r="A3951" t="s">
        <v>15268</v>
      </c>
      <c r="B3951" s="18">
        <v>26.8</v>
      </c>
      <c r="C3951" s="30"/>
      <c r="D3951" s="30"/>
      <c r="E3951" s="21" t="str">
        <f>IFERROR(VLOOKUP(A3951,'RTZ255'!A:D,4,),"")</f>
        <v/>
      </c>
      <c r="F3951" t="s">
        <v>15269</v>
      </c>
      <c r="G3951" t="s">
        <v>15270</v>
      </c>
      <c r="H3951" t="s">
        <v>7</v>
      </c>
      <c r="I3951" t="s">
        <v>14933</v>
      </c>
      <c r="J3951" t="s">
        <v>14934</v>
      </c>
      <c r="K3951">
        <v>0.08</v>
      </c>
      <c r="L3951" t="s">
        <v>15271</v>
      </c>
      <c r="M3951" s="32" t="s">
        <v>1196</v>
      </c>
    </row>
    <row r="3952" spans="1:13" x14ac:dyDescent="0.25">
      <c r="A3952" t="s">
        <v>15272</v>
      </c>
      <c r="B3952" s="18">
        <v>70.3</v>
      </c>
      <c r="C3952" s="30"/>
      <c r="D3952" s="30"/>
      <c r="E3952" s="21" t="str">
        <f>IFERROR(VLOOKUP(A3952,'RTZ255'!A:D,4,),"")</f>
        <v/>
      </c>
      <c r="F3952" t="s">
        <v>15273</v>
      </c>
      <c r="G3952" t="s">
        <v>15274</v>
      </c>
      <c r="H3952" t="s">
        <v>7</v>
      </c>
      <c r="I3952" t="s">
        <v>14933</v>
      </c>
      <c r="J3952" t="s">
        <v>14934</v>
      </c>
      <c r="K3952">
        <v>0.25</v>
      </c>
      <c r="L3952" t="s">
        <v>15275</v>
      </c>
      <c r="M3952" s="32" t="s">
        <v>1196</v>
      </c>
    </row>
    <row r="3953" spans="1:13" x14ac:dyDescent="0.25">
      <c r="A3953" t="s">
        <v>15276</v>
      </c>
      <c r="B3953" s="18">
        <v>200.6</v>
      </c>
      <c r="C3953" s="30"/>
      <c r="D3953" s="30"/>
      <c r="E3953" s="21" t="str">
        <f>IFERROR(VLOOKUP(A3953,'RTZ255'!A:D,4,),"")</f>
        <v/>
      </c>
      <c r="F3953" t="s">
        <v>15277</v>
      </c>
      <c r="G3953" t="s">
        <v>15278</v>
      </c>
      <c r="H3953" t="s">
        <v>7</v>
      </c>
      <c r="I3953" t="s">
        <v>14933</v>
      </c>
      <c r="J3953" t="s">
        <v>14934</v>
      </c>
      <c r="K3953">
        <v>0.8</v>
      </c>
      <c r="L3953" t="s">
        <v>15279</v>
      </c>
      <c r="M3953" s="32" t="s">
        <v>1196</v>
      </c>
    </row>
    <row r="3954" spans="1:13" x14ac:dyDescent="0.25">
      <c r="A3954" t="s">
        <v>15280</v>
      </c>
      <c r="B3954" s="18">
        <v>107</v>
      </c>
      <c r="C3954" s="30"/>
      <c r="D3954" s="30"/>
      <c r="E3954" s="21" t="str">
        <f>IFERROR(VLOOKUP(A3954,'RTZ255'!A:D,4,),"")</f>
        <v/>
      </c>
      <c r="F3954" t="s">
        <v>15281</v>
      </c>
      <c r="G3954" t="s">
        <v>15282</v>
      </c>
      <c r="H3954" t="s">
        <v>7</v>
      </c>
      <c r="I3954" t="s">
        <v>14933</v>
      </c>
      <c r="J3954" t="s">
        <v>14934</v>
      </c>
      <c r="K3954">
        <v>0.33</v>
      </c>
      <c r="L3954" t="s">
        <v>15283</v>
      </c>
      <c r="M3954" s="32" t="s">
        <v>1196</v>
      </c>
    </row>
    <row r="3955" spans="1:13" x14ac:dyDescent="0.25">
      <c r="A3955" t="s">
        <v>15284</v>
      </c>
      <c r="B3955" s="18">
        <v>20.8</v>
      </c>
      <c r="C3955" s="30"/>
      <c r="D3955" s="30"/>
      <c r="E3955" s="21" t="str">
        <f>IFERROR(VLOOKUP(A3955,'RTZ255'!A:D,4,),"")</f>
        <v/>
      </c>
      <c r="F3955" t="s">
        <v>15285</v>
      </c>
      <c r="G3955" t="s">
        <v>15286</v>
      </c>
      <c r="H3955" t="s">
        <v>7</v>
      </c>
      <c r="I3955" t="s">
        <v>14933</v>
      </c>
      <c r="J3955" t="s">
        <v>14934</v>
      </c>
      <c r="K3955">
        <v>0.02</v>
      </c>
      <c r="L3955" t="s">
        <v>15287</v>
      </c>
      <c r="M3955" s="32" t="s">
        <v>1196</v>
      </c>
    </row>
    <row r="3956" spans="1:13" x14ac:dyDescent="0.25">
      <c r="A3956" t="s">
        <v>15288</v>
      </c>
      <c r="B3956" s="18">
        <v>247.5</v>
      </c>
      <c r="C3956" s="30"/>
      <c r="D3956" s="30"/>
      <c r="E3956" s="21" t="str">
        <f>IFERROR(VLOOKUP(A3956,'RTZ255'!A:D,4,),"")</f>
        <v/>
      </c>
      <c r="F3956" t="s">
        <v>15289</v>
      </c>
      <c r="G3956" t="s">
        <v>15290</v>
      </c>
      <c r="H3956" t="s">
        <v>7</v>
      </c>
      <c r="I3956" t="s">
        <v>14933</v>
      </c>
      <c r="J3956" t="s">
        <v>14934</v>
      </c>
      <c r="K3956">
        <v>2</v>
      </c>
      <c r="L3956" t="s">
        <v>15291</v>
      </c>
      <c r="M3956" s="32" t="s">
        <v>1196</v>
      </c>
    </row>
    <row r="3957" spans="1:13" x14ac:dyDescent="0.25">
      <c r="A3957" t="s">
        <v>15292</v>
      </c>
      <c r="B3957" s="18">
        <v>24.4</v>
      </c>
      <c r="C3957" s="30"/>
      <c r="D3957" s="30"/>
      <c r="E3957" s="21" t="str">
        <f>IFERROR(VLOOKUP(A3957,'RTZ255'!A:D,4,),"")</f>
        <v/>
      </c>
      <c r="F3957" t="s">
        <v>15293</v>
      </c>
      <c r="G3957" t="s">
        <v>15294</v>
      </c>
      <c r="H3957" t="s">
        <v>7</v>
      </c>
      <c r="I3957" t="s">
        <v>14933</v>
      </c>
      <c r="J3957" t="s">
        <v>14934</v>
      </c>
      <c r="K3957">
        <v>0.2</v>
      </c>
      <c r="L3957" t="s">
        <v>15295</v>
      </c>
      <c r="M3957" s="32" t="s">
        <v>1196</v>
      </c>
    </row>
    <row r="3958" spans="1:13" x14ac:dyDescent="0.25">
      <c r="A3958" t="s">
        <v>15296</v>
      </c>
      <c r="B3958" s="18">
        <v>12.3</v>
      </c>
      <c r="C3958" s="30"/>
      <c r="D3958" s="30"/>
      <c r="E3958" s="21" t="str">
        <f>IFERROR(VLOOKUP(A3958,'RTZ255'!A:D,4,),"")</f>
        <v/>
      </c>
      <c r="F3958" t="s">
        <v>15297</v>
      </c>
      <c r="G3958" t="s">
        <v>15298</v>
      </c>
      <c r="H3958" t="s">
        <v>7</v>
      </c>
      <c r="I3958" t="s">
        <v>14933</v>
      </c>
      <c r="J3958" t="s">
        <v>14934</v>
      </c>
      <c r="K3958">
        <v>0.08</v>
      </c>
      <c r="L3958" t="s">
        <v>15299</v>
      </c>
      <c r="M3958" s="32" t="s">
        <v>1196</v>
      </c>
    </row>
    <row r="3959" spans="1:13" x14ac:dyDescent="0.25">
      <c r="A3959" t="s">
        <v>15300</v>
      </c>
      <c r="B3959" s="18">
        <v>10.6</v>
      </c>
      <c r="C3959" s="30"/>
      <c r="D3959" s="30"/>
      <c r="E3959" s="21" t="str">
        <f>IFERROR(VLOOKUP(A3959,'RTZ255'!A:D,4,),"")</f>
        <v/>
      </c>
      <c r="F3959" t="s">
        <v>15301</v>
      </c>
      <c r="G3959" t="s">
        <v>15302</v>
      </c>
      <c r="H3959" t="s">
        <v>7</v>
      </c>
      <c r="I3959" t="s">
        <v>14933</v>
      </c>
      <c r="J3959" t="s">
        <v>14934</v>
      </c>
      <c r="K3959">
        <v>0.04</v>
      </c>
      <c r="L3959" t="s">
        <v>15303</v>
      </c>
      <c r="M3959" s="32" t="s">
        <v>1196</v>
      </c>
    </row>
    <row r="3960" spans="1:13" x14ac:dyDescent="0.25">
      <c r="A3960" t="s">
        <v>15304</v>
      </c>
      <c r="B3960" s="18">
        <v>35.799999999999997</v>
      </c>
      <c r="C3960" s="30"/>
      <c r="D3960" s="30"/>
      <c r="E3960" s="21" t="str">
        <f>IFERROR(VLOOKUP(A3960,'RTZ255'!A:D,4,),"")</f>
        <v/>
      </c>
      <c r="F3960" t="s">
        <v>15305</v>
      </c>
      <c r="G3960" t="s">
        <v>15306</v>
      </c>
      <c r="H3960" t="s">
        <v>7</v>
      </c>
      <c r="I3960" t="s">
        <v>14933</v>
      </c>
      <c r="J3960" t="s">
        <v>14934</v>
      </c>
      <c r="K3960">
        <v>0.32</v>
      </c>
      <c r="L3960" t="s">
        <v>15307</v>
      </c>
      <c r="M3960" s="32" t="s">
        <v>1196</v>
      </c>
    </row>
    <row r="3961" spans="1:13" x14ac:dyDescent="0.25">
      <c r="A3961" t="s">
        <v>15308</v>
      </c>
      <c r="B3961" s="18">
        <v>19.399999999999999</v>
      </c>
      <c r="C3961" s="30"/>
      <c r="D3961" s="30"/>
      <c r="E3961" s="21" t="str">
        <f>IFERROR(VLOOKUP(A3961,'RTZ255'!A:D,4,),"")</f>
        <v/>
      </c>
      <c r="F3961" t="s">
        <v>15309</v>
      </c>
      <c r="G3961" t="s">
        <v>15310</v>
      </c>
      <c r="H3961" t="s">
        <v>7</v>
      </c>
      <c r="I3961" t="s">
        <v>14933</v>
      </c>
      <c r="J3961" t="s">
        <v>14934</v>
      </c>
      <c r="K3961">
        <v>0.11</v>
      </c>
      <c r="L3961" t="s">
        <v>15311</v>
      </c>
      <c r="M3961" s="32" t="s">
        <v>1196</v>
      </c>
    </row>
    <row r="3962" spans="1:13" x14ac:dyDescent="0.25">
      <c r="A3962" t="s">
        <v>15312</v>
      </c>
      <c r="B3962" s="18">
        <v>53.9</v>
      </c>
      <c r="C3962" s="30"/>
      <c r="D3962" s="30"/>
      <c r="E3962" s="21" t="str">
        <f>IFERROR(VLOOKUP(A3962,'RTZ255'!A:D,4,),"")</f>
        <v/>
      </c>
      <c r="F3962" t="s">
        <v>15313</v>
      </c>
      <c r="G3962" t="s">
        <v>15314</v>
      </c>
      <c r="H3962" t="s">
        <v>7</v>
      </c>
      <c r="I3962" t="s">
        <v>14933</v>
      </c>
      <c r="J3962" t="s">
        <v>14934</v>
      </c>
      <c r="K3962">
        <v>0.28499999999999998</v>
      </c>
      <c r="L3962" t="s">
        <v>15315</v>
      </c>
      <c r="M3962" s="32" t="s">
        <v>1196</v>
      </c>
    </row>
    <row r="3963" spans="1:13" x14ac:dyDescent="0.25">
      <c r="A3963" t="s">
        <v>15316</v>
      </c>
      <c r="B3963" s="18">
        <v>18.989999999999998</v>
      </c>
      <c r="C3963" s="30"/>
      <c r="D3963" s="30"/>
      <c r="E3963" s="21" t="str">
        <f>IFERROR(VLOOKUP(A3963,'RTZ255'!A:D,4,),"")</f>
        <v/>
      </c>
      <c r="F3963" t="s">
        <v>15317</v>
      </c>
      <c r="G3963" t="s">
        <v>15318</v>
      </c>
      <c r="H3963" t="s">
        <v>7</v>
      </c>
      <c r="I3963" t="s">
        <v>14933</v>
      </c>
      <c r="J3963" t="s">
        <v>14934</v>
      </c>
      <c r="K3963">
        <v>4.0000000000000001E-3</v>
      </c>
      <c r="L3963" t="s">
        <v>15319</v>
      </c>
      <c r="M3963" s="32" t="s">
        <v>15320</v>
      </c>
    </row>
    <row r="3964" spans="1:13" x14ac:dyDescent="0.25">
      <c r="A3964" t="s">
        <v>15321</v>
      </c>
      <c r="B3964" s="18">
        <v>18.489999999999998</v>
      </c>
      <c r="C3964" s="30"/>
      <c r="D3964" s="30"/>
      <c r="E3964" s="21" t="str">
        <f>IFERROR(VLOOKUP(A3964,'RTZ255'!A:D,4,),"")</f>
        <v/>
      </c>
      <c r="F3964" t="s">
        <v>15322</v>
      </c>
      <c r="G3964" t="s">
        <v>15323</v>
      </c>
      <c r="H3964" t="s">
        <v>7</v>
      </c>
      <c r="I3964" t="s">
        <v>14933</v>
      </c>
      <c r="J3964" t="s">
        <v>14934</v>
      </c>
      <c r="K3964">
        <v>4.0000000000000001E-3</v>
      </c>
      <c r="L3964" t="s">
        <v>15324</v>
      </c>
      <c r="M3964" s="32" t="s">
        <v>15320</v>
      </c>
    </row>
    <row r="3965" spans="1:13" x14ac:dyDescent="0.25">
      <c r="A3965" t="s">
        <v>15325</v>
      </c>
      <c r="B3965" s="18">
        <v>16.09</v>
      </c>
      <c r="C3965" s="30"/>
      <c r="D3965" s="30"/>
      <c r="E3965" s="21" t="str">
        <f>IFERROR(VLOOKUP(A3965,'RTZ255'!A:D,4,),"")</f>
        <v/>
      </c>
      <c r="F3965" t="s">
        <v>15326</v>
      </c>
      <c r="G3965" t="s">
        <v>15327</v>
      </c>
      <c r="H3965" t="s">
        <v>7</v>
      </c>
      <c r="I3965" t="s">
        <v>14933</v>
      </c>
      <c r="J3965" t="s">
        <v>14934</v>
      </c>
      <c r="K3965">
        <v>8.0000000000000002E-3</v>
      </c>
      <c r="L3965" t="s">
        <v>15328</v>
      </c>
      <c r="M3965" s="32" t="s">
        <v>15320</v>
      </c>
    </row>
    <row r="3966" spans="1:13" x14ac:dyDescent="0.25">
      <c r="A3966" t="s">
        <v>15329</v>
      </c>
      <c r="B3966" s="18">
        <v>16.489999999999998</v>
      </c>
      <c r="C3966" s="30"/>
      <c r="D3966" s="30"/>
      <c r="E3966" s="21" t="str">
        <f>IFERROR(VLOOKUP(A3966,'RTZ255'!A:D,4,),"")</f>
        <v/>
      </c>
      <c r="F3966" t="s">
        <v>15330</v>
      </c>
      <c r="G3966" t="s">
        <v>15331</v>
      </c>
      <c r="H3966" t="s">
        <v>7</v>
      </c>
      <c r="I3966" t="s">
        <v>14933</v>
      </c>
      <c r="J3966" t="s">
        <v>14934</v>
      </c>
      <c r="K3966">
        <v>8.0000000000000002E-3</v>
      </c>
      <c r="L3966" t="s">
        <v>15332</v>
      </c>
      <c r="M3966" s="32" t="s">
        <v>15320</v>
      </c>
    </row>
    <row r="3967" spans="1:13" x14ac:dyDescent="0.25">
      <c r="A3967" t="s">
        <v>15333</v>
      </c>
      <c r="B3967" s="18">
        <v>17.190000000000001</v>
      </c>
      <c r="C3967" s="30"/>
      <c r="D3967" s="30"/>
      <c r="E3967" s="21" t="str">
        <f>IFERROR(VLOOKUP(A3967,'RTZ255'!A:D,4,),"")</f>
        <v/>
      </c>
      <c r="F3967" t="s">
        <v>15334</v>
      </c>
      <c r="G3967" t="s">
        <v>15335</v>
      </c>
      <c r="H3967" t="s">
        <v>7</v>
      </c>
      <c r="I3967" t="s">
        <v>14933</v>
      </c>
      <c r="J3967" t="s">
        <v>14934</v>
      </c>
      <c r="K3967">
        <v>1.0999999999999999E-2</v>
      </c>
      <c r="L3967" t="s">
        <v>15336</v>
      </c>
      <c r="M3967" s="32" t="s">
        <v>15320</v>
      </c>
    </row>
    <row r="3968" spans="1:13" x14ac:dyDescent="0.25">
      <c r="A3968" t="s">
        <v>15337</v>
      </c>
      <c r="B3968" s="18">
        <v>17.190000000000001</v>
      </c>
      <c r="C3968" s="30"/>
      <c r="D3968" s="30"/>
      <c r="E3968" s="21" t="str">
        <f>IFERROR(VLOOKUP(A3968,'RTZ255'!A:D,4,),"")</f>
        <v/>
      </c>
      <c r="F3968" t="s">
        <v>15338</v>
      </c>
      <c r="G3968" t="s">
        <v>15339</v>
      </c>
      <c r="H3968" t="s">
        <v>7</v>
      </c>
      <c r="I3968" t="s">
        <v>14933</v>
      </c>
      <c r="J3968" t="s">
        <v>14934</v>
      </c>
      <c r="K3968">
        <v>1.0999999999999999E-2</v>
      </c>
      <c r="L3968" t="s">
        <v>15340</v>
      </c>
      <c r="M3968" s="32" t="s">
        <v>15320</v>
      </c>
    </row>
    <row r="3969" spans="1:13" x14ac:dyDescent="0.25">
      <c r="A3969" t="s">
        <v>15341</v>
      </c>
      <c r="B3969" s="18">
        <v>19.690000000000001</v>
      </c>
      <c r="C3969" s="30"/>
      <c r="D3969" s="30"/>
      <c r="E3969" s="21" t="str">
        <f>IFERROR(VLOOKUP(A3969,'RTZ255'!A:D,4,),"")</f>
        <v/>
      </c>
      <c r="F3969" t="s">
        <v>15342</v>
      </c>
      <c r="G3969" t="s">
        <v>15343</v>
      </c>
      <c r="H3969" t="s">
        <v>7</v>
      </c>
      <c r="I3969" t="s">
        <v>14933</v>
      </c>
      <c r="J3969" t="s">
        <v>14934</v>
      </c>
      <c r="K3969">
        <v>0.02</v>
      </c>
      <c r="L3969" t="s">
        <v>15344</v>
      </c>
      <c r="M3969" s="32" t="s">
        <v>15320</v>
      </c>
    </row>
    <row r="3970" spans="1:13" x14ac:dyDescent="0.25">
      <c r="A3970" t="s">
        <v>15345</v>
      </c>
      <c r="B3970" s="18">
        <v>23.19</v>
      </c>
      <c r="C3970" s="30"/>
      <c r="D3970" s="30"/>
      <c r="E3970" s="21" t="str">
        <f>IFERROR(VLOOKUP(A3970,'RTZ255'!A:D,4,),"")</f>
        <v/>
      </c>
      <c r="F3970" t="s">
        <v>15346</v>
      </c>
      <c r="G3970" t="s">
        <v>15347</v>
      </c>
      <c r="H3970" t="s">
        <v>7</v>
      </c>
      <c r="I3970" t="s">
        <v>14933</v>
      </c>
      <c r="J3970" t="s">
        <v>14934</v>
      </c>
      <c r="K3970">
        <v>3.5000000000000003E-2</v>
      </c>
      <c r="L3970" t="s">
        <v>15348</v>
      </c>
      <c r="M3970" s="32" t="s">
        <v>15320</v>
      </c>
    </row>
    <row r="3971" spans="1:13" x14ac:dyDescent="0.25">
      <c r="A3971" t="s">
        <v>15349</v>
      </c>
      <c r="B3971" s="18">
        <v>30.19</v>
      </c>
      <c r="C3971" s="30"/>
      <c r="D3971" s="30"/>
      <c r="E3971" s="21" t="str">
        <f>IFERROR(VLOOKUP(A3971,'RTZ255'!A:D,4,),"")</f>
        <v/>
      </c>
      <c r="F3971" t="s">
        <v>15350</v>
      </c>
      <c r="G3971" t="s">
        <v>15351</v>
      </c>
      <c r="H3971" t="s">
        <v>7</v>
      </c>
      <c r="I3971" t="s">
        <v>14933</v>
      </c>
      <c r="J3971" t="s">
        <v>14934</v>
      </c>
      <c r="K3971">
        <v>7.4999999999999997E-2</v>
      </c>
      <c r="L3971" t="s">
        <v>15352</v>
      </c>
      <c r="M3971" s="32" t="s">
        <v>15320</v>
      </c>
    </row>
    <row r="3972" spans="1:13" x14ac:dyDescent="0.25">
      <c r="A3972" t="s">
        <v>15353</v>
      </c>
      <c r="B3972" s="18">
        <v>37.89</v>
      </c>
      <c r="C3972" s="30"/>
      <c r="D3972" s="30"/>
      <c r="E3972" s="21" t="str">
        <f>IFERROR(VLOOKUP(A3972,'RTZ255'!A:D,4,),"")</f>
        <v/>
      </c>
      <c r="F3972" t="s">
        <v>15354</v>
      </c>
      <c r="G3972" t="s">
        <v>15355</v>
      </c>
      <c r="H3972" t="s">
        <v>7</v>
      </c>
      <c r="I3972" t="s">
        <v>14933</v>
      </c>
      <c r="J3972" t="s">
        <v>14934</v>
      </c>
      <c r="K3972">
        <v>0.08</v>
      </c>
      <c r="L3972" t="s">
        <v>15356</v>
      </c>
      <c r="M3972" s="32" t="s">
        <v>15320</v>
      </c>
    </row>
    <row r="3973" spans="1:13" x14ac:dyDescent="0.25">
      <c r="A3973" t="s">
        <v>15357</v>
      </c>
      <c r="B3973" s="18">
        <v>47.99</v>
      </c>
      <c r="C3973" s="30"/>
      <c r="D3973" s="30"/>
      <c r="E3973" s="21" t="str">
        <f>IFERROR(VLOOKUP(A3973,'RTZ255'!A:D,4,),"")</f>
        <v/>
      </c>
      <c r="F3973" t="s">
        <v>15358</v>
      </c>
      <c r="G3973" t="s">
        <v>15359</v>
      </c>
      <c r="H3973" t="s">
        <v>7</v>
      </c>
      <c r="I3973" t="s">
        <v>14933</v>
      </c>
      <c r="J3973" t="s">
        <v>14934</v>
      </c>
      <c r="K3973">
        <v>0.13500000000000001</v>
      </c>
      <c r="L3973" t="s">
        <v>15360</v>
      </c>
      <c r="M3973" s="32" t="s">
        <v>15320</v>
      </c>
    </row>
    <row r="3974" spans="1:13" x14ac:dyDescent="0.25">
      <c r="A3974" t="s">
        <v>15361</v>
      </c>
      <c r="B3974" s="18">
        <v>24.5</v>
      </c>
      <c r="C3974" s="30"/>
      <c r="D3974" s="30"/>
      <c r="E3974" s="21" t="str">
        <f>IFERROR(VLOOKUP(A3974,'RTZ255'!A:D,4,),"")</f>
        <v/>
      </c>
      <c r="F3974" t="s">
        <v>15362</v>
      </c>
      <c r="G3974" t="s">
        <v>15363</v>
      </c>
      <c r="H3974" t="s">
        <v>7</v>
      </c>
      <c r="I3974" t="s">
        <v>15364</v>
      </c>
      <c r="J3974" t="s">
        <v>14934</v>
      </c>
      <c r="K3974">
        <v>4.0000000000000001E-3</v>
      </c>
      <c r="L3974" t="s">
        <v>15365</v>
      </c>
      <c r="M3974" s="32" t="s">
        <v>14940</v>
      </c>
    </row>
    <row r="3975" spans="1:13" x14ac:dyDescent="0.25">
      <c r="A3975" t="s">
        <v>15366</v>
      </c>
      <c r="B3975" s="18">
        <v>24.5</v>
      </c>
      <c r="C3975" s="30"/>
      <c r="D3975" s="30"/>
      <c r="E3975" s="21" t="str">
        <f>IFERROR(VLOOKUP(A3975,'RTZ255'!A:D,4,),"")</f>
        <v/>
      </c>
      <c r="F3975" t="s">
        <v>15367</v>
      </c>
      <c r="G3975" t="s">
        <v>15368</v>
      </c>
      <c r="H3975" t="s">
        <v>7</v>
      </c>
      <c r="I3975" t="s">
        <v>15364</v>
      </c>
      <c r="J3975" t="s">
        <v>14934</v>
      </c>
      <c r="K3975">
        <v>8.9999999999999993E-3</v>
      </c>
      <c r="L3975" t="s">
        <v>15369</v>
      </c>
      <c r="M3975" s="32" t="s">
        <v>14940</v>
      </c>
    </row>
    <row r="3976" spans="1:13" x14ac:dyDescent="0.25">
      <c r="A3976" t="s">
        <v>15370</v>
      </c>
      <c r="B3976" s="18">
        <v>25.5</v>
      </c>
      <c r="C3976" s="30"/>
      <c r="D3976" s="30"/>
      <c r="E3976" s="21" t="str">
        <f>IFERROR(VLOOKUP(A3976,'RTZ255'!A:D,4,),"")</f>
        <v/>
      </c>
      <c r="F3976" t="s">
        <v>15371</v>
      </c>
      <c r="G3976" t="s">
        <v>15372</v>
      </c>
      <c r="H3976" t="s">
        <v>7</v>
      </c>
      <c r="I3976" t="s">
        <v>15364</v>
      </c>
      <c r="J3976" t="s">
        <v>14934</v>
      </c>
      <c r="K3976">
        <v>1.4999999999999999E-2</v>
      </c>
      <c r="L3976" t="s">
        <v>15373</v>
      </c>
      <c r="M3976" s="32" t="s">
        <v>14940</v>
      </c>
    </row>
    <row r="3977" spans="1:13" x14ac:dyDescent="0.25">
      <c r="A3977" t="s">
        <v>15374</v>
      </c>
      <c r="B3977" s="18">
        <v>26.6</v>
      </c>
      <c r="C3977" s="30"/>
      <c r="D3977" s="30"/>
      <c r="E3977" s="21" t="str">
        <f>IFERROR(VLOOKUP(A3977,'RTZ255'!A:D,4,),"")</f>
        <v/>
      </c>
      <c r="F3977" t="s">
        <v>15375</v>
      </c>
      <c r="G3977" t="s">
        <v>15376</v>
      </c>
      <c r="H3977" t="s">
        <v>7</v>
      </c>
      <c r="I3977" t="s">
        <v>15364</v>
      </c>
      <c r="J3977" t="s">
        <v>14934</v>
      </c>
      <c r="K3977">
        <v>1.7999999999999999E-2</v>
      </c>
      <c r="L3977" t="s">
        <v>15377</v>
      </c>
      <c r="M3977" s="32" t="s">
        <v>14940</v>
      </c>
    </row>
    <row r="3978" spans="1:13" x14ac:dyDescent="0.25">
      <c r="A3978" t="s">
        <v>15378</v>
      </c>
      <c r="B3978" s="18">
        <v>31</v>
      </c>
      <c r="C3978" s="30"/>
      <c r="D3978" s="30"/>
      <c r="E3978" s="21" t="str">
        <f>IFERROR(VLOOKUP(A3978,'RTZ255'!A:D,4,),"")</f>
        <v/>
      </c>
      <c r="F3978" t="s">
        <v>15379</v>
      </c>
      <c r="G3978" t="s">
        <v>15380</v>
      </c>
      <c r="H3978" t="s">
        <v>7</v>
      </c>
      <c r="I3978" t="s">
        <v>15364</v>
      </c>
      <c r="J3978" t="s">
        <v>14934</v>
      </c>
      <c r="K3978">
        <v>3.3000000000000002E-2</v>
      </c>
      <c r="L3978" t="s">
        <v>15381</v>
      </c>
      <c r="M3978" s="32" t="s">
        <v>14940</v>
      </c>
    </row>
    <row r="3979" spans="1:13" x14ac:dyDescent="0.25">
      <c r="A3979" t="s">
        <v>15382</v>
      </c>
      <c r="B3979" s="18">
        <v>35.799999999999997</v>
      </c>
      <c r="C3979" s="30"/>
      <c r="D3979" s="30"/>
      <c r="E3979" s="21" t="str">
        <f>IFERROR(VLOOKUP(A3979,'RTZ255'!A:D,4,),"")</f>
        <v/>
      </c>
      <c r="F3979" t="s">
        <v>15383</v>
      </c>
      <c r="G3979" t="s">
        <v>15384</v>
      </c>
      <c r="H3979" t="s">
        <v>7</v>
      </c>
      <c r="I3979" t="s">
        <v>15364</v>
      </c>
      <c r="J3979" t="s">
        <v>14934</v>
      </c>
      <c r="K3979">
        <v>3.4000000000000002E-2</v>
      </c>
      <c r="L3979" t="s">
        <v>15385</v>
      </c>
      <c r="M3979" s="32" t="s">
        <v>14940</v>
      </c>
    </row>
    <row r="3980" spans="1:13" x14ac:dyDescent="0.25">
      <c r="A3980" t="s">
        <v>15386</v>
      </c>
      <c r="B3980" s="18">
        <v>37.200000000000003</v>
      </c>
      <c r="C3980" s="30"/>
      <c r="D3980" s="30"/>
      <c r="E3980" s="21" t="str">
        <f>IFERROR(VLOOKUP(A3980,'RTZ255'!A:D,4,),"")</f>
        <v/>
      </c>
      <c r="F3980" t="s">
        <v>15387</v>
      </c>
      <c r="G3980" t="s">
        <v>15388</v>
      </c>
      <c r="H3980" t="s">
        <v>7</v>
      </c>
      <c r="I3980" t="s">
        <v>15364</v>
      </c>
      <c r="J3980" t="s">
        <v>14934</v>
      </c>
      <c r="K3980">
        <v>5.5E-2</v>
      </c>
      <c r="L3980" t="s">
        <v>15389</v>
      </c>
      <c r="M3980" s="32" t="s">
        <v>14940</v>
      </c>
    </row>
    <row r="3981" spans="1:13" x14ac:dyDescent="0.25">
      <c r="A3981" t="s">
        <v>15390</v>
      </c>
      <c r="B3981" s="18">
        <v>39.700000000000003</v>
      </c>
      <c r="C3981" s="30"/>
      <c r="D3981" s="30"/>
      <c r="E3981" s="21" t="str">
        <f>IFERROR(VLOOKUP(A3981,'RTZ255'!A:D,4,),"")</f>
        <v/>
      </c>
      <c r="F3981" t="s">
        <v>15391</v>
      </c>
      <c r="G3981" t="s">
        <v>15392</v>
      </c>
      <c r="H3981" t="s">
        <v>7</v>
      </c>
      <c r="I3981" t="s">
        <v>15364</v>
      </c>
      <c r="J3981" t="s">
        <v>14934</v>
      </c>
      <c r="K3981">
        <v>5.6000000000000001E-2</v>
      </c>
      <c r="L3981" t="s">
        <v>15393</v>
      </c>
      <c r="M3981" s="32" t="s">
        <v>14940</v>
      </c>
    </row>
    <row r="3982" spans="1:13" x14ac:dyDescent="0.25">
      <c r="A3982" t="s">
        <v>15394</v>
      </c>
      <c r="B3982" s="18">
        <v>51.3</v>
      </c>
      <c r="C3982" s="30"/>
      <c r="D3982" s="30"/>
      <c r="E3982" s="21" t="str">
        <f>IFERROR(VLOOKUP(A3982,'RTZ255'!A:D,4,),"")</f>
        <v/>
      </c>
      <c r="F3982" t="s">
        <v>15395</v>
      </c>
      <c r="G3982" t="s">
        <v>15396</v>
      </c>
      <c r="H3982" t="s">
        <v>7</v>
      </c>
      <c r="I3982" t="s">
        <v>15364</v>
      </c>
      <c r="J3982" t="s">
        <v>14934</v>
      </c>
      <c r="K3982">
        <v>6.3E-2</v>
      </c>
      <c r="L3982" t="s">
        <v>15397</v>
      </c>
      <c r="M3982" s="32" t="s">
        <v>14940</v>
      </c>
    </row>
    <row r="3983" spans="1:13" x14ac:dyDescent="0.25">
      <c r="A3983" t="s">
        <v>15398</v>
      </c>
      <c r="B3983" s="18">
        <v>56.8</v>
      </c>
      <c r="C3983" s="30"/>
      <c r="D3983" s="30"/>
      <c r="E3983" s="21" t="str">
        <f>IFERROR(VLOOKUP(A3983,'RTZ255'!A:D,4,),"")</f>
        <v/>
      </c>
      <c r="F3983" t="s">
        <v>15399</v>
      </c>
      <c r="G3983" t="s">
        <v>15400</v>
      </c>
      <c r="H3983" t="s">
        <v>7</v>
      </c>
      <c r="I3983" t="s">
        <v>15364</v>
      </c>
      <c r="J3983" t="s">
        <v>14934</v>
      </c>
      <c r="K3983">
        <v>6.3E-2</v>
      </c>
      <c r="L3983" t="s">
        <v>15401</v>
      </c>
      <c r="M3983" s="32" t="s">
        <v>14940</v>
      </c>
    </row>
    <row r="3984" spans="1:13" x14ac:dyDescent="0.25">
      <c r="A3984" t="s">
        <v>15402</v>
      </c>
      <c r="B3984" s="18">
        <v>70.099999999999994</v>
      </c>
      <c r="C3984" s="30"/>
      <c r="D3984" s="30"/>
      <c r="E3984" s="21" t="str">
        <f>IFERROR(VLOOKUP(A3984,'RTZ255'!A:D,4,),"")</f>
        <v/>
      </c>
      <c r="F3984" t="s">
        <v>15403</v>
      </c>
      <c r="G3984" t="s">
        <v>15404</v>
      </c>
      <c r="H3984" t="s">
        <v>7</v>
      </c>
      <c r="I3984" t="s">
        <v>15364</v>
      </c>
      <c r="J3984" t="s">
        <v>14934</v>
      </c>
      <c r="K3984">
        <v>8.5000000000000006E-2</v>
      </c>
      <c r="L3984" t="s">
        <v>15405</v>
      </c>
      <c r="M3984" s="32" t="s">
        <v>14940</v>
      </c>
    </row>
    <row r="3985" spans="1:13" x14ac:dyDescent="0.25">
      <c r="A3985" t="s">
        <v>15406</v>
      </c>
      <c r="B3985" s="18">
        <v>75.8</v>
      </c>
      <c r="C3985" s="30"/>
      <c r="D3985" s="30"/>
      <c r="E3985" s="21" t="str">
        <f>IFERROR(VLOOKUP(A3985,'RTZ255'!A:D,4,),"")</f>
        <v/>
      </c>
      <c r="F3985" t="s">
        <v>15407</v>
      </c>
      <c r="G3985" t="s">
        <v>15408</v>
      </c>
      <c r="H3985" t="s">
        <v>7</v>
      </c>
      <c r="I3985" t="s">
        <v>15364</v>
      </c>
      <c r="J3985" t="s">
        <v>14934</v>
      </c>
      <c r="K3985">
        <v>8.5000000000000006E-2</v>
      </c>
      <c r="L3985" t="s">
        <v>15409</v>
      </c>
      <c r="M3985" s="32" t="s">
        <v>14940</v>
      </c>
    </row>
    <row r="3986" spans="1:13" x14ac:dyDescent="0.25">
      <c r="A3986" t="s">
        <v>15410</v>
      </c>
      <c r="B3986" s="18">
        <v>75.7</v>
      </c>
      <c r="C3986" s="30"/>
      <c r="D3986" s="30"/>
      <c r="E3986" s="21" t="str">
        <f>IFERROR(VLOOKUP(A3986,'RTZ255'!A:D,4,),"")</f>
        <v/>
      </c>
      <c r="F3986" t="s">
        <v>15411</v>
      </c>
      <c r="G3986" t="s">
        <v>15412</v>
      </c>
      <c r="H3986" t="s">
        <v>7</v>
      </c>
      <c r="I3986" t="s">
        <v>15364</v>
      </c>
      <c r="J3986" t="s">
        <v>14934</v>
      </c>
      <c r="K3986">
        <v>0.11</v>
      </c>
      <c r="L3986" t="s">
        <v>15413</v>
      </c>
      <c r="M3986" s="32" t="s">
        <v>14940</v>
      </c>
    </row>
    <row r="3987" spans="1:13" x14ac:dyDescent="0.25">
      <c r="A3987" t="s">
        <v>15414</v>
      </c>
      <c r="B3987" s="18">
        <v>28</v>
      </c>
      <c r="C3987" s="30"/>
      <c r="D3987" s="30"/>
      <c r="E3987" s="21" t="str">
        <f>IFERROR(VLOOKUP(A3987,'RTZ255'!A:D,4,),"")</f>
        <v/>
      </c>
      <c r="F3987" t="s">
        <v>15415</v>
      </c>
      <c r="G3987" t="s">
        <v>15416</v>
      </c>
      <c r="H3987" t="s">
        <v>7</v>
      </c>
      <c r="I3987" t="s">
        <v>14933</v>
      </c>
      <c r="J3987" t="s">
        <v>14934</v>
      </c>
      <c r="K3987">
        <v>4.0000000000000001E-3</v>
      </c>
      <c r="L3987" t="s">
        <v>15417</v>
      </c>
      <c r="M3987" s="32" t="s">
        <v>15320</v>
      </c>
    </row>
    <row r="3988" spans="1:13" x14ac:dyDescent="0.25">
      <c r="A3988" t="s">
        <v>15418</v>
      </c>
      <c r="B3988" s="18">
        <v>32.9</v>
      </c>
      <c r="C3988" s="30"/>
      <c r="D3988" s="30"/>
      <c r="E3988" s="21" t="str">
        <f>IFERROR(VLOOKUP(A3988,'RTZ255'!A:D,4,),"")</f>
        <v/>
      </c>
      <c r="F3988" t="s">
        <v>15419</v>
      </c>
      <c r="G3988" t="s">
        <v>15420</v>
      </c>
      <c r="H3988" t="s">
        <v>7</v>
      </c>
      <c r="I3988" t="s">
        <v>14933</v>
      </c>
      <c r="J3988" t="s">
        <v>14934</v>
      </c>
      <c r="K3988">
        <v>4.0000000000000001E-3</v>
      </c>
      <c r="L3988" t="s">
        <v>15421</v>
      </c>
      <c r="M3988" s="32" t="s">
        <v>15320</v>
      </c>
    </row>
    <row r="3989" spans="1:13" x14ac:dyDescent="0.25">
      <c r="A3989" t="s">
        <v>15422</v>
      </c>
      <c r="B3989" s="18">
        <v>33.6</v>
      </c>
      <c r="C3989" s="30"/>
      <c r="D3989" s="30"/>
      <c r="E3989" s="21" t="str">
        <f>IFERROR(VLOOKUP(A3989,'RTZ255'!A:D,4,),"")</f>
        <v/>
      </c>
      <c r="F3989" t="s">
        <v>15423</v>
      </c>
      <c r="G3989" t="s">
        <v>15424</v>
      </c>
      <c r="H3989" t="s">
        <v>7</v>
      </c>
      <c r="I3989" t="s">
        <v>14933</v>
      </c>
      <c r="J3989" t="s">
        <v>14934</v>
      </c>
      <c r="K3989">
        <v>5.0000000000000001E-3</v>
      </c>
      <c r="L3989" t="s">
        <v>15425</v>
      </c>
      <c r="M3989" s="32" t="s">
        <v>15320</v>
      </c>
    </row>
    <row r="3990" spans="1:13" x14ac:dyDescent="0.25">
      <c r="A3990" t="s">
        <v>15426</v>
      </c>
      <c r="B3990" s="18">
        <v>33.6</v>
      </c>
      <c r="C3990" s="30"/>
      <c r="D3990" s="30"/>
      <c r="E3990" s="21" t="str">
        <f>IFERROR(VLOOKUP(A3990,'RTZ255'!A:D,4,),"")</f>
        <v/>
      </c>
      <c r="F3990" t="s">
        <v>15427</v>
      </c>
      <c r="G3990" t="s">
        <v>15428</v>
      </c>
      <c r="H3990" t="s">
        <v>7</v>
      </c>
      <c r="I3990" t="s">
        <v>14933</v>
      </c>
      <c r="J3990" t="s">
        <v>14934</v>
      </c>
      <c r="K3990">
        <v>0.01</v>
      </c>
      <c r="L3990" t="s">
        <v>15429</v>
      </c>
      <c r="M3990" s="32" t="s">
        <v>15320</v>
      </c>
    </row>
    <row r="3991" spans="1:13" x14ac:dyDescent="0.25">
      <c r="A3991" t="s">
        <v>15430</v>
      </c>
      <c r="B3991" s="18">
        <v>39.200000000000003</v>
      </c>
      <c r="C3991" s="30"/>
      <c r="D3991" s="30"/>
      <c r="E3991" s="21" t="str">
        <f>IFERROR(VLOOKUP(A3991,'RTZ255'!A:D,4,),"")</f>
        <v/>
      </c>
      <c r="F3991" t="s">
        <v>15431</v>
      </c>
      <c r="G3991" t="s">
        <v>15432</v>
      </c>
      <c r="H3991" t="s">
        <v>7</v>
      </c>
      <c r="I3991" t="s">
        <v>14933</v>
      </c>
      <c r="J3991" t="s">
        <v>14934</v>
      </c>
      <c r="K3991">
        <v>1.7999999999999999E-2</v>
      </c>
      <c r="L3991" t="s">
        <v>15433</v>
      </c>
      <c r="M3991" s="32" t="s">
        <v>15320</v>
      </c>
    </row>
    <row r="3992" spans="1:13" x14ac:dyDescent="0.25">
      <c r="A3992" t="s">
        <v>15434</v>
      </c>
      <c r="B3992" s="18">
        <v>44.4</v>
      </c>
      <c r="C3992" s="30"/>
      <c r="D3992" s="30"/>
      <c r="E3992" s="21" t="str">
        <f>IFERROR(VLOOKUP(A3992,'RTZ255'!A:D,4,),"")</f>
        <v/>
      </c>
      <c r="F3992" t="s">
        <v>15435</v>
      </c>
      <c r="G3992" t="s">
        <v>15436</v>
      </c>
      <c r="H3992" t="s">
        <v>7</v>
      </c>
      <c r="I3992" t="s">
        <v>14933</v>
      </c>
      <c r="J3992" t="s">
        <v>14934</v>
      </c>
      <c r="K3992">
        <v>2.8000000000000001E-2</v>
      </c>
      <c r="L3992" t="s">
        <v>15437</v>
      </c>
      <c r="M3992" s="32" t="s">
        <v>15320</v>
      </c>
    </row>
    <row r="3993" spans="1:13" x14ac:dyDescent="0.25">
      <c r="A3993" t="s">
        <v>15438</v>
      </c>
      <c r="B3993" s="18">
        <v>61.4</v>
      </c>
      <c r="C3993" s="30"/>
      <c r="D3993" s="30"/>
      <c r="E3993" s="21" t="str">
        <f>IFERROR(VLOOKUP(A3993,'RTZ255'!A:D,4,),"")</f>
        <v/>
      </c>
      <c r="F3993" t="s">
        <v>15439</v>
      </c>
      <c r="G3993" t="s">
        <v>15440</v>
      </c>
      <c r="H3993" t="s">
        <v>7</v>
      </c>
      <c r="I3993" t="s">
        <v>14933</v>
      </c>
      <c r="J3993" t="s">
        <v>14934</v>
      </c>
      <c r="K3993">
        <v>0.05</v>
      </c>
      <c r="L3993" t="s">
        <v>15441</v>
      </c>
      <c r="M3993" s="32" t="s">
        <v>15320</v>
      </c>
    </row>
    <row r="3994" spans="1:13" x14ac:dyDescent="0.25">
      <c r="A3994" t="s">
        <v>15442</v>
      </c>
      <c r="B3994" s="18">
        <v>76.3</v>
      </c>
      <c r="C3994" s="30"/>
      <c r="D3994" s="30"/>
      <c r="E3994" s="21" t="str">
        <f>IFERROR(VLOOKUP(A3994,'RTZ255'!A:D,4,),"")</f>
        <v/>
      </c>
      <c r="F3994" t="s">
        <v>15443</v>
      </c>
      <c r="G3994" t="s">
        <v>15444</v>
      </c>
      <c r="H3994" t="s">
        <v>7</v>
      </c>
      <c r="I3994" t="s">
        <v>14933</v>
      </c>
      <c r="J3994" t="s">
        <v>14934</v>
      </c>
      <c r="K3994">
        <v>0.08</v>
      </c>
      <c r="L3994" t="s">
        <v>15445</v>
      </c>
      <c r="M3994" s="32" t="s">
        <v>15320</v>
      </c>
    </row>
    <row r="3995" spans="1:13" x14ac:dyDescent="0.25">
      <c r="A3995" t="s">
        <v>15446</v>
      </c>
      <c r="B3995" s="18">
        <v>85</v>
      </c>
      <c r="C3995" s="30"/>
      <c r="D3995" s="30"/>
      <c r="E3995" s="21" t="str">
        <f>IFERROR(VLOOKUP(A3995,'RTZ255'!A:D,4,),"")</f>
        <v/>
      </c>
      <c r="F3995" t="s">
        <v>15447</v>
      </c>
      <c r="G3995" t="s">
        <v>15448</v>
      </c>
      <c r="H3995" t="s">
        <v>7</v>
      </c>
      <c r="I3995" t="s">
        <v>14933</v>
      </c>
      <c r="J3995" t="s">
        <v>14934</v>
      </c>
      <c r="K3995">
        <v>0.09</v>
      </c>
      <c r="L3995" t="s">
        <v>15449</v>
      </c>
      <c r="M3995" s="32" t="s">
        <v>15320</v>
      </c>
    </row>
    <row r="3996" spans="1:13" x14ac:dyDescent="0.25">
      <c r="A3996" t="s">
        <v>15450</v>
      </c>
      <c r="B3996" s="18">
        <v>25.2</v>
      </c>
      <c r="C3996" s="30"/>
      <c r="D3996" s="30"/>
      <c r="E3996" s="21" t="str">
        <f>IFERROR(VLOOKUP(A3996,'RTZ255'!A:D,4,),"")</f>
        <v/>
      </c>
      <c r="F3996" t="s">
        <v>15451</v>
      </c>
      <c r="G3996" t="s">
        <v>15452</v>
      </c>
      <c r="H3996" t="s">
        <v>7</v>
      </c>
      <c r="I3996" t="s">
        <v>15364</v>
      </c>
      <c r="J3996" t="s">
        <v>14934</v>
      </c>
      <c r="K3996">
        <v>4.0000000000000001E-3</v>
      </c>
      <c r="L3996" t="s">
        <v>15453</v>
      </c>
      <c r="M3996" s="32" t="s">
        <v>14940</v>
      </c>
    </row>
    <row r="3997" spans="1:13" x14ac:dyDescent="0.25">
      <c r="A3997" t="s">
        <v>15454</v>
      </c>
      <c r="B3997" s="18">
        <v>25.2</v>
      </c>
      <c r="C3997" s="30"/>
      <c r="D3997" s="30"/>
      <c r="E3997" s="21" t="str">
        <f>IFERROR(VLOOKUP(A3997,'RTZ255'!A:D,4,),"")</f>
        <v/>
      </c>
      <c r="F3997" t="s">
        <v>15455</v>
      </c>
      <c r="G3997" t="s">
        <v>15456</v>
      </c>
      <c r="H3997" t="s">
        <v>7</v>
      </c>
      <c r="I3997" t="s">
        <v>15364</v>
      </c>
      <c r="J3997" t="s">
        <v>14934</v>
      </c>
      <c r="K3997">
        <v>8.9999999999999993E-3</v>
      </c>
      <c r="L3997" t="s">
        <v>15457</v>
      </c>
      <c r="M3997" s="32" t="s">
        <v>14940</v>
      </c>
    </row>
    <row r="3998" spans="1:13" x14ac:dyDescent="0.25">
      <c r="A3998" t="s">
        <v>15458</v>
      </c>
      <c r="B3998" s="18">
        <v>26</v>
      </c>
      <c r="C3998" s="30"/>
      <c r="D3998" s="30"/>
      <c r="E3998" s="21" t="str">
        <f>IFERROR(VLOOKUP(A3998,'RTZ255'!A:D,4,),"")</f>
        <v/>
      </c>
      <c r="F3998" t="s">
        <v>15459</v>
      </c>
      <c r="G3998" t="s">
        <v>15460</v>
      </c>
      <c r="H3998" t="s">
        <v>7</v>
      </c>
      <c r="I3998" t="s">
        <v>15364</v>
      </c>
      <c r="J3998" t="s">
        <v>14934</v>
      </c>
      <c r="K3998">
        <v>1.4999999999999999E-2</v>
      </c>
      <c r="L3998" t="s">
        <v>15461</v>
      </c>
      <c r="M3998" s="32" t="s">
        <v>14940</v>
      </c>
    </row>
    <row r="3999" spans="1:13" x14ac:dyDescent="0.25">
      <c r="A3999" t="s">
        <v>15462</v>
      </c>
      <c r="B3999" s="18">
        <v>26.7</v>
      </c>
      <c r="C3999" s="30"/>
      <c r="D3999" s="30"/>
      <c r="E3999" s="21" t="str">
        <f>IFERROR(VLOOKUP(A3999,'RTZ255'!A:D,4,),"")</f>
        <v/>
      </c>
      <c r="F3999" t="s">
        <v>15463</v>
      </c>
      <c r="G3999" t="s">
        <v>15464</v>
      </c>
      <c r="H3999" t="s">
        <v>7</v>
      </c>
      <c r="I3999" t="s">
        <v>15364</v>
      </c>
      <c r="J3999" t="s">
        <v>14934</v>
      </c>
      <c r="K3999">
        <v>1.7999999999999999E-2</v>
      </c>
      <c r="L3999" t="s">
        <v>15465</v>
      </c>
      <c r="M3999" s="32" t="s">
        <v>14940</v>
      </c>
    </row>
    <row r="4000" spans="1:13" x14ac:dyDescent="0.25">
      <c r="A4000" t="s">
        <v>15466</v>
      </c>
      <c r="B4000" s="18">
        <v>32.1</v>
      </c>
      <c r="C4000" s="30"/>
      <c r="D4000" s="30"/>
      <c r="E4000" s="21" t="str">
        <f>IFERROR(VLOOKUP(A4000,'RTZ255'!A:D,4,),"")</f>
        <v/>
      </c>
      <c r="F4000" t="s">
        <v>15467</v>
      </c>
      <c r="G4000" t="s">
        <v>15468</v>
      </c>
      <c r="H4000" t="s">
        <v>7</v>
      </c>
      <c r="I4000" t="s">
        <v>15364</v>
      </c>
      <c r="J4000" t="s">
        <v>14934</v>
      </c>
      <c r="K4000">
        <v>3.4000000000000002E-2</v>
      </c>
      <c r="L4000" t="s">
        <v>15469</v>
      </c>
      <c r="M4000" s="32" t="s">
        <v>14940</v>
      </c>
    </row>
    <row r="4001" spans="1:13" x14ac:dyDescent="0.25">
      <c r="A4001" t="s">
        <v>15470</v>
      </c>
      <c r="B4001" s="18">
        <v>35.299999999999997</v>
      </c>
      <c r="C4001" s="30"/>
      <c r="D4001" s="30"/>
      <c r="E4001" s="21" t="str">
        <f>IFERROR(VLOOKUP(A4001,'RTZ255'!A:D,4,),"")</f>
        <v/>
      </c>
      <c r="F4001" t="s">
        <v>15471</v>
      </c>
      <c r="G4001" t="s">
        <v>15472</v>
      </c>
      <c r="H4001" t="s">
        <v>7</v>
      </c>
      <c r="I4001" t="s">
        <v>15364</v>
      </c>
      <c r="J4001" t="s">
        <v>14934</v>
      </c>
      <c r="K4001">
        <v>3.4000000000000002E-2</v>
      </c>
      <c r="L4001" t="s">
        <v>15473</v>
      </c>
      <c r="M4001" s="32" t="s">
        <v>14940</v>
      </c>
    </row>
    <row r="4002" spans="1:13" x14ac:dyDescent="0.25">
      <c r="A4002" t="s">
        <v>15474</v>
      </c>
      <c r="B4002" s="18">
        <v>40</v>
      </c>
      <c r="C4002" s="30"/>
      <c r="D4002" s="30"/>
      <c r="E4002" s="21" t="str">
        <f>IFERROR(VLOOKUP(A4002,'RTZ255'!A:D,4,),"")</f>
        <v/>
      </c>
      <c r="F4002" t="s">
        <v>15475</v>
      </c>
      <c r="G4002" t="s">
        <v>15476</v>
      </c>
      <c r="H4002" t="s">
        <v>7</v>
      </c>
      <c r="I4002" t="s">
        <v>15364</v>
      </c>
      <c r="J4002" t="s">
        <v>14934</v>
      </c>
      <c r="K4002">
        <v>5.6000000000000001E-2</v>
      </c>
      <c r="L4002" t="s">
        <v>15477</v>
      </c>
      <c r="M4002" s="32" t="s">
        <v>14940</v>
      </c>
    </row>
    <row r="4003" spans="1:13" x14ac:dyDescent="0.25">
      <c r="A4003" t="s">
        <v>15478</v>
      </c>
      <c r="B4003" s="18">
        <v>44.8</v>
      </c>
      <c r="C4003" s="30"/>
      <c r="D4003" s="30"/>
      <c r="E4003" s="21" t="str">
        <f>IFERROR(VLOOKUP(A4003,'RTZ255'!A:D,4,),"")</f>
        <v/>
      </c>
      <c r="F4003" t="s">
        <v>15479</v>
      </c>
      <c r="G4003" t="s">
        <v>15480</v>
      </c>
      <c r="H4003" t="s">
        <v>7</v>
      </c>
      <c r="I4003" t="s">
        <v>15364</v>
      </c>
      <c r="J4003" t="s">
        <v>14934</v>
      </c>
      <c r="K4003">
        <v>5.6000000000000001E-2</v>
      </c>
      <c r="L4003" t="s">
        <v>15481</v>
      </c>
      <c r="M4003" s="32" t="s">
        <v>14940</v>
      </c>
    </row>
    <row r="4004" spans="1:13" x14ac:dyDescent="0.25">
      <c r="A4004" t="s">
        <v>15482</v>
      </c>
      <c r="B4004" s="18">
        <v>55.2</v>
      </c>
      <c r="C4004" s="30"/>
      <c r="D4004" s="30"/>
      <c r="E4004" s="21" t="str">
        <f>IFERROR(VLOOKUP(A4004,'RTZ255'!A:D,4,),"")</f>
        <v/>
      </c>
      <c r="F4004" t="s">
        <v>15483</v>
      </c>
      <c r="G4004" t="s">
        <v>15484</v>
      </c>
      <c r="H4004" t="s">
        <v>7</v>
      </c>
      <c r="I4004" t="s">
        <v>15364</v>
      </c>
      <c r="J4004" t="s">
        <v>14934</v>
      </c>
      <c r="K4004">
        <v>6.3E-2</v>
      </c>
      <c r="L4004" t="s">
        <v>15485</v>
      </c>
      <c r="M4004" s="32" t="s">
        <v>14940</v>
      </c>
    </row>
    <row r="4005" spans="1:13" x14ac:dyDescent="0.25">
      <c r="A4005" t="s">
        <v>15486</v>
      </c>
      <c r="B4005" s="18">
        <v>59.5</v>
      </c>
      <c r="C4005" s="30"/>
      <c r="D4005" s="30"/>
      <c r="E4005" s="21" t="str">
        <f>IFERROR(VLOOKUP(A4005,'RTZ255'!A:D,4,),"")</f>
        <v/>
      </c>
      <c r="F4005" t="s">
        <v>15487</v>
      </c>
      <c r="G4005" t="s">
        <v>15488</v>
      </c>
      <c r="H4005" t="s">
        <v>7</v>
      </c>
      <c r="I4005" t="s">
        <v>15364</v>
      </c>
      <c r="J4005" t="s">
        <v>14934</v>
      </c>
      <c r="K4005">
        <v>6.3E-2</v>
      </c>
      <c r="L4005" t="s">
        <v>15489</v>
      </c>
      <c r="M4005" s="32" t="s">
        <v>14940</v>
      </c>
    </row>
    <row r="4006" spans="1:13" x14ac:dyDescent="0.25">
      <c r="A4006" t="s">
        <v>15490</v>
      </c>
      <c r="B4006" s="18">
        <v>72.2</v>
      </c>
      <c r="C4006" s="30"/>
      <c r="D4006" s="30"/>
      <c r="E4006" s="21" t="str">
        <f>IFERROR(VLOOKUP(A4006,'RTZ255'!A:D,4,),"")</f>
        <v/>
      </c>
      <c r="F4006" t="s">
        <v>15491</v>
      </c>
      <c r="G4006" t="s">
        <v>15492</v>
      </c>
      <c r="H4006" t="s">
        <v>7</v>
      </c>
      <c r="I4006" t="s">
        <v>15364</v>
      </c>
      <c r="J4006" t="s">
        <v>14934</v>
      </c>
      <c r="K4006">
        <v>8.5000000000000006E-2</v>
      </c>
      <c r="L4006" t="s">
        <v>15493</v>
      </c>
      <c r="M4006" s="32" t="s">
        <v>14940</v>
      </c>
    </row>
    <row r="4007" spans="1:13" x14ac:dyDescent="0.25">
      <c r="A4007" t="s">
        <v>15494</v>
      </c>
      <c r="B4007" s="18">
        <v>80.900000000000006</v>
      </c>
      <c r="C4007" s="30"/>
      <c r="D4007" s="30"/>
      <c r="E4007" s="21" t="str">
        <f>IFERROR(VLOOKUP(A4007,'RTZ255'!A:D,4,),"")</f>
        <v/>
      </c>
      <c r="F4007" t="s">
        <v>15495</v>
      </c>
      <c r="G4007" t="s">
        <v>15496</v>
      </c>
      <c r="H4007" t="s">
        <v>7</v>
      </c>
      <c r="I4007" t="s">
        <v>15364</v>
      </c>
      <c r="J4007" t="s">
        <v>14934</v>
      </c>
      <c r="K4007">
        <v>8.5000000000000006E-2</v>
      </c>
      <c r="L4007" t="s">
        <v>15497</v>
      </c>
      <c r="M4007" s="32" t="s">
        <v>14940</v>
      </c>
    </row>
    <row r="4008" spans="1:13" x14ac:dyDescent="0.25">
      <c r="A4008" t="s">
        <v>15498</v>
      </c>
      <c r="B4008" s="18">
        <v>80.5</v>
      </c>
      <c r="C4008" s="30"/>
      <c r="D4008" s="30"/>
      <c r="E4008" s="21" t="str">
        <f>IFERROR(VLOOKUP(A4008,'RTZ255'!A:D,4,),"")</f>
        <v/>
      </c>
      <c r="F4008" t="s">
        <v>15499</v>
      </c>
      <c r="G4008" t="s">
        <v>15500</v>
      </c>
      <c r="H4008" t="s">
        <v>7</v>
      </c>
      <c r="I4008" t="s">
        <v>15364</v>
      </c>
      <c r="J4008" t="s">
        <v>14934</v>
      </c>
      <c r="K4008">
        <v>0.108</v>
      </c>
      <c r="L4008" t="s">
        <v>15501</v>
      </c>
      <c r="M4008" s="32" t="s">
        <v>14940</v>
      </c>
    </row>
    <row r="4009" spans="1:13" x14ac:dyDescent="0.25">
      <c r="A4009" t="s">
        <v>15502</v>
      </c>
      <c r="B4009" s="18">
        <v>28</v>
      </c>
      <c r="C4009" s="30"/>
      <c r="D4009" s="30"/>
      <c r="E4009" s="21" t="str">
        <f>IFERROR(VLOOKUP(A4009,'RTZ255'!A:D,4,),"")</f>
        <v/>
      </c>
      <c r="F4009" t="s">
        <v>15503</v>
      </c>
      <c r="G4009" t="s">
        <v>15504</v>
      </c>
      <c r="H4009" t="s">
        <v>7</v>
      </c>
      <c r="I4009" t="s">
        <v>14933</v>
      </c>
      <c r="J4009" t="s">
        <v>14934</v>
      </c>
      <c r="K4009">
        <v>4.0000000000000001E-3</v>
      </c>
      <c r="L4009" t="s">
        <v>15505</v>
      </c>
      <c r="M4009" s="32" t="s">
        <v>15320</v>
      </c>
    </row>
    <row r="4010" spans="1:13" x14ac:dyDescent="0.25">
      <c r="A4010" t="s">
        <v>15506</v>
      </c>
      <c r="B4010" s="18">
        <v>30.1</v>
      </c>
      <c r="C4010" s="30"/>
      <c r="D4010" s="30"/>
      <c r="E4010" s="21" t="str">
        <f>IFERROR(VLOOKUP(A4010,'RTZ255'!A:D,4,),"")</f>
        <v/>
      </c>
      <c r="F4010" t="s">
        <v>15507</v>
      </c>
      <c r="G4010" t="s">
        <v>15508</v>
      </c>
      <c r="H4010" t="s">
        <v>7</v>
      </c>
      <c r="I4010" t="s">
        <v>14933</v>
      </c>
      <c r="J4010" t="s">
        <v>14934</v>
      </c>
      <c r="K4010">
        <v>8.9999999999999993E-3</v>
      </c>
      <c r="L4010" t="s">
        <v>15509</v>
      </c>
      <c r="M4010" s="32" t="s">
        <v>15320</v>
      </c>
    </row>
    <row r="4011" spans="1:13" x14ac:dyDescent="0.25">
      <c r="A4011" t="s">
        <v>15510</v>
      </c>
      <c r="B4011" s="18">
        <v>31.1</v>
      </c>
      <c r="C4011" s="30"/>
      <c r="D4011" s="30"/>
      <c r="E4011" s="21" t="str">
        <f>IFERROR(VLOOKUP(A4011,'RTZ255'!A:D,4,),"")</f>
        <v/>
      </c>
      <c r="F4011" t="s">
        <v>15511</v>
      </c>
      <c r="G4011" t="s">
        <v>15512</v>
      </c>
      <c r="H4011" t="s">
        <v>7</v>
      </c>
      <c r="I4011" t="s">
        <v>14933</v>
      </c>
      <c r="J4011" t="s">
        <v>14934</v>
      </c>
      <c r="K4011">
        <v>1.4999999999999999E-2</v>
      </c>
      <c r="L4011" t="s">
        <v>15513</v>
      </c>
      <c r="M4011" s="32" t="s">
        <v>15320</v>
      </c>
    </row>
    <row r="4012" spans="1:13" x14ac:dyDescent="0.25">
      <c r="A4012" t="s">
        <v>15514</v>
      </c>
      <c r="B4012" s="18">
        <v>31.3</v>
      </c>
      <c r="C4012" s="30"/>
      <c r="D4012" s="30"/>
      <c r="E4012" s="21" t="str">
        <f>IFERROR(VLOOKUP(A4012,'RTZ255'!A:D,4,),"")</f>
        <v/>
      </c>
      <c r="F4012" t="s">
        <v>15515</v>
      </c>
      <c r="G4012" t="s">
        <v>15516</v>
      </c>
      <c r="H4012" t="s">
        <v>7</v>
      </c>
      <c r="I4012" t="s">
        <v>14933</v>
      </c>
      <c r="J4012" t="s">
        <v>14934</v>
      </c>
      <c r="K4012">
        <v>1.7999999999999999E-2</v>
      </c>
      <c r="L4012" t="s">
        <v>15517</v>
      </c>
      <c r="M4012" s="32" t="s">
        <v>15320</v>
      </c>
    </row>
    <row r="4013" spans="1:13" x14ac:dyDescent="0.25">
      <c r="A4013" t="s">
        <v>15518</v>
      </c>
      <c r="B4013" s="18">
        <v>36.4</v>
      </c>
      <c r="C4013" s="30"/>
      <c r="D4013" s="30"/>
      <c r="E4013" s="21" t="str">
        <f>IFERROR(VLOOKUP(A4013,'RTZ255'!A:D,4,),"")</f>
        <v/>
      </c>
      <c r="F4013" t="s">
        <v>15519</v>
      </c>
      <c r="G4013" t="s">
        <v>15520</v>
      </c>
      <c r="H4013" t="s">
        <v>7</v>
      </c>
      <c r="I4013" t="s">
        <v>14933</v>
      </c>
      <c r="J4013" t="s">
        <v>14934</v>
      </c>
      <c r="K4013">
        <v>3.4000000000000002E-2</v>
      </c>
      <c r="L4013" t="s">
        <v>15521</v>
      </c>
      <c r="M4013" s="32" t="s">
        <v>15320</v>
      </c>
    </row>
    <row r="4014" spans="1:13" x14ac:dyDescent="0.25">
      <c r="A4014" t="s">
        <v>15522</v>
      </c>
      <c r="B4014" s="18">
        <v>42.6</v>
      </c>
      <c r="C4014" s="30"/>
      <c r="D4014" s="30"/>
      <c r="E4014" s="21" t="str">
        <f>IFERROR(VLOOKUP(A4014,'RTZ255'!A:D,4,),"")</f>
        <v/>
      </c>
      <c r="F4014" t="s">
        <v>15523</v>
      </c>
      <c r="G4014" t="s">
        <v>15524</v>
      </c>
      <c r="H4014" t="s">
        <v>7</v>
      </c>
      <c r="I4014" t="s">
        <v>14933</v>
      </c>
      <c r="J4014" t="s">
        <v>14934</v>
      </c>
      <c r="K4014">
        <v>5.6000000000000001E-2</v>
      </c>
      <c r="L4014" t="s">
        <v>15525</v>
      </c>
      <c r="M4014" s="32" t="s">
        <v>15320</v>
      </c>
    </row>
    <row r="4015" spans="1:13" x14ac:dyDescent="0.25">
      <c r="A4015" t="s">
        <v>15526</v>
      </c>
      <c r="B4015" s="18">
        <v>55.2</v>
      </c>
      <c r="C4015" s="30"/>
      <c r="D4015" s="30"/>
      <c r="E4015" s="21" t="str">
        <f>IFERROR(VLOOKUP(A4015,'RTZ255'!A:D,4,),"")</f>
        <v/>
      </c>
      <c r="F4015" t="s">
        <v>15527</v>
      </c>
      <c r="G4015" t="s">
        <v>15528</v>
      </c>
      <c r="H4015" t="s">
        <v>7</v>
      </c>
      <c r="I4015" t="s">
        <v>14933</v>
      </c>
      <c r="J4015" t="s">
        <v>14934</v>
      </c>
      <c r="K4015">
        <v>8.5000000000000006E-2</v>
      </c>
      <c r="L4015" t="s">
        <v>15529</v>
      </c>
      <c r="M4015" s="32" t="s">
        <v>15320</v>
      </c>
    </row>
    <row r="4016" spans="1:13" x14ac:dyDescent="0.25">
      <c r="A4016" t="s">
        <v>15530</v>
      </c>
      <c r="B4016" s="18">
        <v>70.3</v>
      </c>
      <c r="C4016" s="30"/>
      <c r="D4016" s="30"/>
      <c r="E4016" s="21" t="str">
        <f>IFERROR(VLOOKUP(A4016,'RTZ255'!A:D,4,),"")</f>
        <v/>
      </c>
      <c r="F4016" t="s">
        <v>15531</v>
      </c>
      <c r="G4016" t="s">
        <v>15532</v>
      </c>
      <c r="H4016" t="s">
        <v>7</v>
      </c>
      <c r="I4016" t="s">
        <v>14933</v>
      </c>
      <c r="J4016" t="s">
        <v>14934</v>
      </c>
      <c r="K4016">
        <v>8.5000000000000006E-2</v>
      </c>
      <c r="L4016" t="s">
        <v>15533</v>
      </c>
      <c r="M4016" s="32" t="s">
        <v>15320</v>
      </c>
    </row>
    <row r="4017" spans="1:13" x14ac:dyDescent="0.25">
      <c r="A4017" t="s">
        <v>15534</v>
      </c>
      <c r="B4017" s="18">
        <v>78</v>
      </c>
      <c r="C4017" s="30"/>
      <c r="D4017" s="30"/>
      <c r="E4017" s="21" t="str">
        <f>IFERROR(VLOOKUP(A4017,'RTZ255'!A:D,4,),"")</f>
        <v/>
      </c>
      <c r="F4017" t="s">
        <v>15535</v>
      </c>
      <c r="G4017" t="s">
        <v>15536</v>
      </c>
      <c r="H4017" t="s">
        <v>7</v>
      </c>
      <c r="I4017" t="s">
        <v>14933</v>
      </c>
      <c r="J4017" t="s">
        <v>14934</v>
      </c>
      <c r="K4017">
        <v>0.108</v>
      </c>
      <c r="L4017" t="s">
        <v>15537</v>
      </c>
      <c r="M4017" s="32" t="s">
        <v>15320</v>
      </c>
    </row>
    <row r="4018" spans="1:13" x14ac:dyDescent="0.25">
      <c r="A4018" t="s">
        <v>15538</v>
      </c>
      <c r="B4018" s="18">
        <v>101.9</v>
      </c>
      <c r="C4018" s="30"/>
      <c r="D4018" s="30"/>
      <c r="E4018" s="21" t="str">
        <f>IFERROR(VLOOKUP(A4018,'RTZ255'!A:D,4,),"")</f>
        <v/>
      </c>
      <c r="F4018" t="s">
        <v>15539</v>
      </c>
      <c r="G4018" t="s">
        <v>15540</v>
      </c>
      <c r="H4018" t="s">
        <v>7</v>
      </c>
      <c r="I4018" t="s">
        <v>14933</v>
      </c>
      <c r="J4018" t="s">
        <v>14934</v>
      </c>
      <c r="K4018">
        <v>0.13</v>
      </c>
      <c r="L4018" t="s">
        <v>15541</v>
      </c>
      <c r="M4018" s="32" t="s">
        <v>15320</v>
      </c>
    </row>
    <row r="4019" spans="1:13" x14ac:dyDescent="0.25">
      <c r="A4019" t="s">
        <v>15542</v>
      </c>
      <c r="B4019" s="18">
        <v>111.5</v>
      </c>
      <c r="C4019" s="30"/>
      <c r="D4019" s="30"/>
      <c r="E4019" s="21" t="str">
        <f>IFERROR(VLOOKUP(A4019,'RTZ255'!A:D,4,),"")</f>
        <v/>
      </c>
      <c r="F4019" t="s">
        <v>15543</v>
      </c>
      <c r="G4019" t="s">
        <v>15544</v>
      </c>
      <c r="H4019" t="s">
        <v>7</v>
      </c>
      <c r="I4019" t="s">
        <v>14933</v>
      </c>
      <c r="J4019" t="s">
        <v>14934</v>
      </c>
      <c r="K4019">
        <v>0.2</v>
      </c>
      <c r="L4019" t="s">
        <v>15545</v>
      </c>
      <c r="M4019" s="32" t="s">
        <v>15320</v>
      </c>
    </row>
    <row r="4020" spans="1:13" x14ac:dyDescent="0.25">
      <c r="A4020" t="s">
        <v>15546</v>
      </c>
      <c r="B4020" s="18">
        <v>27.2</v>
      </c>
      <c r="C4020" s="30"/>
      <c r="D4020" s="30"/>
      <c r="E4020" s="21" t="str">
        <f>IFERROR(VLOOKUP(A4020,'RTZ255'!A:D,4,),"")</f>
        <v/>
      </c>
      <c r="F4020" t="s">
        <v>15547</v>
      </c>
      <c r="G4020" t="s">
        <v>15548</v>
      </c>
      <c r="H4020" t="s">
        <v>7</v>
      </c>
      <c r="I4020" t="s">
        <v>15549</v>
      </c>
      <c r="J4020" t="s">
        <v>14934</v>
      </c>
      <c r="K4020">
        <v>4.0000000000000001E-3</v>
      </c>
      <c r="L4020" t="s">
        <v>15550</v>
      </c>
      <c r="M4020" s="32" t="s">
        <v>14940</v>
      </c>
    </row>
    <row r="4021" spans="1:13" x14ac:dyDescent="0.25">
      <c r="A4021" t="s">
        <v>15551</v>
      </c>
      <c r="B4021" s="18">
        <v>28.1</v>
      </c>
      <c r="C4021" s="30"/>
      <c r="D4021" s="30"/>
      <c r="E4021" s="21" t="str">
        <f>IFERROR(VLOOKUP(A4021,'RTZ255'!A:D,4,),"")</f>
        <v/>
      </c>
      <c r="F4021" t="s">
        <v>15552</v>
      </c>
      <c r="G4021" t="s">
        <v>15553</v>
      </c>
      <c r="H4021" t="s">
        <v>7</v>
      </c>
      <c r="I4021" t="s">
        <v>15549</v>
      </c>
      <c r="J4021" t="s">
        <v>14934</v>
      </c>
      <c r="K4021">
        <v>8.9999999999999993E-3</v>
      </c>
      <c r="L4021" t="s">
        <v>15554</v>
      </c>
      <c r="M4021" s="32" t="s">
        <v>14940</v>
      </c>
    </row>
    <row r="4022" spans="1:13" x14ac:dyDescent="0.25">
      <c r="A4022" t="s">
        <v>15555</v>
      </c>
      <c r="B4022" s="18">
        <v>28.1</v>
      </c>
      <c r="C4022" s="30"/>
      <c r="D4022" s="30"/>
      <c r="E4022" s="21" t="str">
        <f>IFERROR(VLOOKUP(A4022,'RTZ255'!A:D,4,),"")</f>
        <v/>
      </c>
      <c r="F4022" t="s">
        <v>15556</v>
      </c>
      <c r="G4022" t="s">
        <v>15557</v>
      </c>
      <c r="H4022" t="s">
        <v>7</v>
      </c>
      <c r="I4022" t="s">
        <v>15549</v>
      </c>
      <c r="J4022" t="s">
        <v>14934</v>
      </c>
      <c r="K4022">
        <v>1.4999999999999999E-2</v>
      </c>
      <c r="L4022" t="s">
        <v>15558</v>
      </c>
      <c r="M4022" s="32" t="s">
        <v>14940</v>
      </c>
    </row>
    <row r="4023" spans="1:13" x14ac:dyDescent="0.25">
      <c r="A4023" t="s">
        <v>15559</v>
      </c>
      <c r="B4023" s="18">
        <v>29.9</v>
      </c>
      <c r="C4023" s="30"/>
      <c r="D4023" s="30"/>
      <c r="E4023" s="21" t="str">
        <f>IFERROR(VLOOKUP(A4023,'RTZ255'!A:D,4,),"")</f>
        <v/>
      </c>
      <c r="F4023" t="s">
        <v>15560</v>
      </c>
      <c r="G4023" t="s">
        <v>15561</v>
      </c>
      <c r="H4023" t="s">
        <v>7</v>
      </c>
      <c r="I4023" t="s">
        <v>15549</v>
      </c>
      <c r="J4023" t="s">
        <v>14934</v>
      </c>
      <c r="K4023">
        <v>1.7999999999999999E-2</v>
      </c>
      <c r="L4023" t="s">
        <v>15562</v>
      </c>
      <c r="M4023" s="32" t="s">
        <v>14940</v>
      </c>
    </row>
    <row r="4024" spans="1:13" x14ac:dyDescent="0.25">
      <c r="A4024" t="s">
        <v>15563</v>
      </c>
      <c r="B4024" s="18">
        <v>38.4</v>
      </c>
      <c r="C4024" s="30"/>
      <c r="D4024" s="30"/>
      <c r="E4024" s="21" t="str">
        <f>IFERROR(VLOOKUP(A4024,'RTZ255'!A:D,4,),"")</f>
        <v/>
      </c>
      <c r="F4024" t="s">
        <v>15564</v>
      </c>
      <c r="G4024" t="s">
        <v>15565</v>
      </c>
      <c r="H4024" t="s">
        <v>7</v>
      </c>
      <c r="I4024" t="s">
        <v>15549</v>
      </c>
      <c r="J4024" t="s">
        <v>14934</v>
      </c>
      <c r="K4024">
        <v>3.4000000000000002E-2</v>
      </c>
      <c r="L4024" t="s">
        <v>15566</v>
      </c>
      <c r="M4024" s="32" t="s">
        <v>14940</v>
      </c>
    </row>
    <row r="4025" spans="1:13" x14ac:dyDescent="0.25">
      <c r="A4025" t="s">
        <v>15567</v>
      </c>
      <c r="B4025" s="18">
        <v>43</v>
      </c>
      <c r="C4025" s="30"/>
      <c r="D4025" s="30"/>
      <c r="E4025" s="21" t="str">
        <f>IFERROR(VLOOKUP(A4025,'RTZ255'!A:D,4,),"")</f>
        <v/>
      </c>
      <c r="F4025" t="s">
        <v>15568</v>
      </c>
      <c r="G4025" t="s">
        <v>15569</v>
      </c>
      <c r="H4025" t="s">
        <v>7</v>
      </c>
      <c r="I4025" t="s">
        <v>15549</v>
      </c>
      <c r="J4025" t="s">
        <v>14934</v>
      </c>
      <c r="K4025">
        <v>3.4000000000000002E-2</v>
      </c>
      <c r="L4025" t="s">
        <v>15570</v>
      </c>
      <c r="M4025" s="32" t="s">
        <v>14940</v>
      </c>
    </row>
    <row r="4026" spans="1:13" x14ac:dyDescent="0.25">
      <c r="A4026" t="s">
        <v>15571</v>
      </c>
      <c r="B4026" s="18">
        <v>43.9</v>
      </c>
      <c r="C4026" s="30"/>
      <c r="D4026" s="30"/>
      <c r="E4026" s="21" t="str">
        <f>IFERROR(VLOOKUP(A4026,'RTZ255'!A:D,4,),"")</f>
        <v/>
      </c>
      <c r="F4026" t="s">
        <v>15572</v>
      </c>
      <c r="G4026" t="s">
        <v>15573</v>
      </c>
      <c r="H4026" t="s">
        <v>7</v>
      </c>
      <c r="I4026" t="s">
        <v>15549</v>
      </c>
      <c r="J4026" t="s">
        <v>14934</v>
      </c>
      <c r="K4026">
        <v>5.6000000000000001E-2</v>
      </c>
      <c r="L4026" t="s">
        <v>15574</v>
      </c>
      <c r="M4026" s="32" t="s">
        <v>14940</v>
      </c>
    </row>
    <row r="4027" spans="1:13" x14ac:dyDescent="0.25">
      <c r="A4027" t="s">
        <v>15575</v>
      </c>
      <c r="B4027" s="18">
        <v>49.1</v>
      </c>
      <c r="C4027" s="30"/>
      <c r="D4027" s="30"/>
      <c r="E4027" s="21" t="str">
        <f>IFERROR(VLOOKUP(A4027,'RTZ255'!A:D,4,),"")</f>
        <v/>
      </c>
      <c r="F4027" t="s">
        <v>15576</v>
      </c>
      <c r="G4027" t="s">
        <v>15577</v>
      </c>
      <c r="H4027" t="s">
        <v>7</v>
      </c>
      <c r="I4027" t="s">
        <v>15549</v>
      </c>
      <c r="J4027" t="s">
        <v>14934</v>
      </c>
      <c r="K4027">
        <v>5.6000000000000001E-2</v>
      </c>
      <c r="L4027" t="s">
        <v>15578</v>
      </c>
      <c r="M4027" s="32" t="s">
        <v>14940</v>
      </c>
    </row>
    <row r="4028" spans="1:13" x14ac:dyDescent="0.25">
      <c r="A4028" t="s">
        <v>15579</v>
      </c>
      <c r="B4028" s="18">
        <v>56.9</v>
      </c>
      <c r="C4028" s="30"/>
      <c r="D4028" s="30"/>
      <c r="E4028" s="21" t="str">
        <f>IFERROR(VLOOKUP(A4028,'RTZ255'!A:D,4,),"")</f>
        <v/>
      </c>
      <c r="F4028" t="s">
        <v>15580</v>
      </c>
      <c r="G4028" t="s">
        <v>15581</v>
      </c>
      <c r="H4028" t="s">
        <v>7</v>
      </c>
      <c r="I4028" t="s">
        <v>15549</v>
      </c>
      <c r="J4028" t="s">
        <v>14934</v>
      </c>
      <c r="K4028">
        <v>6.3E-2</v>
      </c>
      <c r="L4028" t="s">
        <v>15582</v>
      </c>
      <c r="M4028" s="32" t="s">
        <v>14940</v>
      </c>
    </row>
    <row r="4029" spans="1:13" x14ac:dyDescent="0.25">
      <c r="A4029" t="s">
        <v>15583</v>
      </c>
      <c r="B4029" s="18">
        <v>65.400000000000006</v>
      </c>
      <c r="C4029" s="30"/>
      <c r="D4029" s="30"/>
      <c r="E4029" s="21" t="str">
        <f>IFERROR(VLOOKUP(A4029,'RTZ255'!A:D,4,),"")</f>
        <v/>
      </c>
      <c r="F4029" t="s">
        <v>15584</v>
      </c>
      <c r="G4029" t="s">
        <v>15585</v>
      </c>
      <c r="H4029" t="s">
        <v>7</v>
      </c>
      <c r="I4029" t="s">
        <v>15549</v>
      </c>
      <c r="J4029" t="s">
        <v>14934</v>
      </c>
      <c r="K4029">
        <v>6.3E-2</v>
      </c>
      <c r="L4029" t="s">
        <v>15586</v>
      </c>
      <c r="M4029" s="32" t="s">
        <v>14940</v>
      </c>
    </row>
    <row r="4030" spans="1:13" x14ac:dyDescent="0.25">
      <c r="A4030" t="s">
        <v>15587</v>
      </c>
      <c r="B4030" s="18">
        <v>76.099999999999994</v>
      </c>
      <c r="C4030" s="30"/>
      <c r="D4030" s="30"/>
      <c r="E4030" s="21" t="str">
        <f>IFERROR(VLOOKUP(A4030,'RTZ255'!A:D,4,),"")</f>
        <v/>
      </c>
      <c r="F4030" t="s">
        <v>15588</v>
      </c>
      <c r="G4030" t="s">
        <v>15589</v>
      </c>
      <c r="H4030" t="s">
        <v>7</v>
      </c>
      <c r="I4030" t="s">
        <v>15549</v>
      </c>
      <c r="J4030" t="s">
        <v>14934</v>
      </c>
      <c r="K4030">
        <v>8.5000000000000006E-2</v>
      </c>
      <c r="L4030" t="s">
        <v>15590</v>
      </c>
      <c r="M4030" s="32" t="s">
        <v>14940</v>
      </c>
    </row>
    <row r="4031" spans="1:13" x14ac:dyDescent="0.25">
      <c r="A4031" t="s">
        <v>15591</v>
      </c>
      <c r="B4031" s="18">
        <v>87.5</v>
      </c>
      <c r="C4031" s="30"/>
      <c r="D4031" s="30"/>
      <c r="E4031" s="21" t="str">
        <f>IFERROR(VLOOKUP(A4031,'RTZ255'!A:D,4,),"")</f>
        <v/>
      </c>
      <c r="F4031" t="s">
        <v>15592</v>
      </c>
      <c r="G4031" t="s">
        <v>15593</v>
      </c>
      <c r="H4031" t="s">
        <v>7</v>
      </c>
      <c r="I4031" t="s">
        <v>15549</v>
      </c>
      <c r="J4031" t="s">
        <v>14934</v>
      </c>
      <c r="K4031">
        <v>8.5000000000000006E-2</v>
      </c>
      <c r="L4031" t="s">
        <v>15594</v>
      </c>
      <c r="M4031" s="32" t="s">
        <v>14940</v>
      </c>
    </row>
    <row r="4032" spans="1:13" x14ac:dyDescent="0.25">
      <c r="A4032" t="s">
        <v>15595</v>
      </c>
      <c r="B4032" s="18">
        <v>84.5</v>
      </c>
      <c r="C4032" s="30"/>
      <c r="D4032" s="30"/>
      <c r="E4032" s="21" t="str">
        <f>IFERROR(VLOOKUP(A4032,'RTZ255'!A:D,4,),"")</f>
        <v/>
      </c>
      <c r="F4032" t="s">
        <v>15596</v>
      </c>
      <c r="G4032" t="s">
        <v>15597</v>
      </c>
      <c r="H4032" t="s">
        <v>7</v>
      </c>
      <c r="I4032" t="s">
        <v>15549</v>
      </c>
      <c r="J4032" t="s">
        <v>14934</v>
      </c>
      <c r="K4032">
        <v>0.108</v>
      </c>
      <c r="L4032" t="s">
        <v>15598</v>
      </c>
      <c r="M4032" s="32" t="s">
        <v>14940</v>
      </c>
    </row>
    <row r="4033" spans="1:13" x14ac:dyDescent="0.25">
      <c r="A4033" t="s">
        <v>15599</v>
      </c>
      <c r="B4033" s="18">
        <v>11.9</v>
      </c>
      <c r="C4033" s="30"/>
      <c r="D4033" s="30"/>
      <c r="E4033" s="21" t="str">
        <f>IFERROR(VLOOKUP(A4033,'RTZ255'!A:D,4,),"")</f>
        <v/>
      </c>
      <c r="F4033" t="s">
        <v>15600</v>
      </c>
      <c r="G4033" t="s">
        <v>15601</v>
      </c>
      <c r="H4033" t="s">
        <v>7</v>
      </c>
      <c r="I4033" t="s">
        <v>14933</v>
      </c>
      <c r="J4033" t="s">
        <v>14934</v>
      </c>
      <c r="K4033">
        <v>4.0000000000000001E-3</v>
      </c>
      <c r="L4033" t="s">
        <v>15602</v>
      </c>
      <c r="M4033" s="32" t="s">
        <v>14940</v>
      </c>
    </row>
    <row r="4034" spans="1:13" x14ac:dyDescent="0.25">
      <c r="A4034" t="s">
        <v>15603</v>
      </c>
      <c r="B4034" s="18">
        <v>12.1</v>
      </c>
      <c r="C4034" s="30"/>
      <c r="D4034" s="30"/>
      <c r="E4034" s="21" t="str">
        <f>IFERROR(VLOOKUP(A4034,'RTZ255'!A:D,4,),"")</f>
        <v/>
      </c>
      <c r="F4034" t="s">
        <v>15604</v>
      </c>
      <c r="G4034" t="s">
        <v>15605</v>
      </c>
      <c r="H4034" t="s">
        <v>7</v>
      </c>
      <c r="I4034" t="s">
        <v>14933</v>
      </c>
      <c r="J4034" t="s">
        <v>14934</v>
      </c>
      <c r="K4034">
        <v>8.9999999999999993E-3</v>
      </c>
      <c r="L4034" t="s">
        <v>15606</v>
      </c>
      <c r="M4034" s="32" t="s">
        <v>14940</v>
      </c>
    </row>
    <row r="4035" spans="1:13" x14ac:dyDescent="0.25">
      <c r="A4035" t="s">
        <v>15607</v>
      </c>
      <c r="B4035" s="18">
        <v>12.1</v>
      </c>
      <c r="C4035" s="30"/>
      <c r="D4035" s="30"/>
      <c r="E4035" s="21" t="str">
        <f>IFERROR(VLOOKUP(A4035,'RTZ255'!A:D,4,),"")</f>
        <v/>
      </c>
      <c r="F4035" t="s">
        <v>15608</v>
      </c>
      <c r="G4035" t="s">
        <v>15609</v>
      </c>
      <c r="H4035" t="s">
        <v>7</v>
      </c>
      <c r="I4035" t="s">
        <v>14933</v>
      </c>
      <c r="J4035" t="s">
        <v>14934</v>
      </c>
      <c r="K4035">
        <v>1.4999999999999999E-2</v>
      </c>
      <c r="L4035" t="s">
        <v>15610</v>
      </c>
      <c r="M4035" s="32" t="s">
        <v>14940</v>
      </c>
    </row>
    <row r="4036" spans="1:13" x14ac:dyDescent="0.25">
      <c r="A4036" t="s">
        <v>15611</v>
      </c>
      <c r="B4036" s="18">
        <v>13.6</v>
      </c>
      <c r="C4036" s="30"/>
      <c r="D4036" s="30"/>
      <c r="E4036" s="21" t="str">
        <f>IFERROR(VLOOKUP(A4036,'RTZ255'!A:D,4,),"")</f>
        <v/>
      </c>
      <c r="F4036" t="s">
        <v>15612</v>
      </c>
      <c r="G4036" t="s">
        <v>15613</v>
      </c>
      <c r="H4036" t="s">
        <v>7</v>
      </c>
      <c r="I4036" t="s">
        <v>14933</v>
      </c>
      <c r="J4036" t="s">
        <v>14934</v>
      </c>
      <c r="K4036">
        <v>1.7999999999999999E-2</v>
      </c>
      <c r="L4036" t="s">
        <v>15614</v>
      </c>
      <c r="M4036" s="32" t="s">
        <v>14940</v>
      </c>
    </row>
    <row r="4037" spans="1:13" x14ac:dyDescent="0.25">
      <c r="A4037" t="s">
        <v>15615</v>
      </c>
      <c r="B4037" s="18">
        <v>15.2</v>
      </c>
      <c r="C4037" s="30"/>
      <c r="D4037" s="30"/>
      <c r="E4037" s="21" t="str">
        <f>IFERROR(VLOOKUP(A4037,'RTZ255'!A:D,4,),"")</f>
        <v/>
      </c>
      <c r="F4037" t="s">
        <v>15616</v>
      </c>
      <c r="G4037" t="s">
        <v>15617</v>
      </c>
      <c r="H4037" t="s">
        <v>7</v>
      </c>
      <c r="I4037" t="s">
        <v>14933</v>
      </c>
      <c r="J4037" t="s">
        <v>14934</v>
      </c>
      <c r="K4037">
        <v>3.4000000000000002E-2</v>
      </c>
      <c r="L4037" t="s">
        <v>15618</v>
      </c>
      <c r="M4037" s="32" t="s">
        <v>14940</v>
      </c>
    </row>
    <row r="4038" spans="1:13" x14ac:dyDescent="0.25">
      <c r="A4038" t="s">
        <v>15619</v>
      </c>
      <c r="B4038" s="18">
        <v>18.2</v>
      </c>
      <c r="C4038" s="30"/>
      <c r="D4038" s="30"/>
      <c r="E4038" s="21" t="str">
        <f>IFERROR(VLOOKUP(A4038,'RTZ255'!A:D,4,),"")</f>
        <v/>
      </c>
      <c r="F4038" t="s">
        <v>15620</v>
      </c>
      <c r="G4038" t="s">
        <v>15621</v>
      </c>
      <c r="H4038" t="s">
        <v>7</v>
      </c>
      <c r="I4038" t="s">
        <v>14933</v>
      </c>
      <c r="J4038" t="s">
        <v>14934</v>
      </c>
      <c r="K4038">
        <v>3.4000000000000002E-2</v>
      </c>
      <c r="L4038" t="s">
        <v>15622</v>
      </c>
      <c r="M4038" s="32" t="s">
        <v>14940</v>
      </c>
    </row>
    <row r="4039" spans="1:13" x14ac:dyDescent="0.25">
      <c r="A4039" t="s">
        <v>15623</v>
      </c>
      <c r="B4039" s="18">
        <v>18</v>
      </c>
      <c r="C4039" s="30"/>
      <c r="D4039" s="30"/>
      <c r="E4039" s="21" t="str">
        <f>IFERROR(VLOOKUP(A4039,'RTZ255'!A:D,4,),"")</f>
        <v/>
      </c>
      <c r="F4039" t="s">
        <v>15624</v>
      </c>
      <c r="G4039" t="s">
        <v>15625</v>
      </c>
      <c r="H4039" t="s">
        <v>7</v>
      </c>
      <c r="I4039" t="s">
        <v>14933</v>
      </c>
      <c r="J4039" t="s">
        <v>14934</v>
      </c>
      <c r="K4039">
        <v>5.6000000000000001E-2</v>
      </c>
      <c r="L4039" t="s">
        <v>15626</v>
      </c>
      <c r="M4039" s="32" t="s">
        <v>14940</v>
      </c>
    </row>
    <row r="4040" spans="1:13" x14ac:dyDescent="0.25">
      <c r="A4040" t="s">
        <v>15627</v>
      </c>
      <c r="B4040" s="18">
        <v>19.7</v>
      </c>
      <c r="C4040" s="30"/>
      <c r="D4040" s="30"/>
      <c r="E4040" s="21" t="str">
        <f>IFERROR(VLOOKUP(A4040,'RTZ255'!A:D,4,),"")</f>
        <v/>
      </c>
      <c r="F4040" t="s">
        <v>15628</v>
      </c>
      <c r="G4040" t="s">
        <v>15629</v>
      </c>
      <c r="H4040" t="s">
        <v>7</v>
      </c>
      <c r="I4040" t="s">
        <v>14933</v>
      </c>
      <c r="J4040" t="s">
        <v>14934</v>
      </c>
      <c r="K4040">
        <v>5.6000000000000001E-2</v>
      </c>
      <c r="L4040" t="s">
        <v>15630</v>
      </c>
      <c r="M4040" s="32" t="s">
        <v>14940</v>
      </c>
    </row>
    <row r="4041" spans="1:13" x14ac:dyDescent="0.25">
      <c r="A4041" t="s">
        <v>15631</v>
      </c>
      <c r="B4041" s="18">
        <v>21.1</v>
      </c>
      <c r="C4041" s="30"/>
      <c r="D4041" s="30"/>
      <c r="E4041" s="21" t="str">
        <f>IFERROR(VLOOKUP(A4041,'RTZ255'!A:D,4,),"")</f>
        <v/>
      </c>
      <c r="F4041" t="s">
        <v>15632</v>
      </c>
      <c r="G4041" t="s">
        <v>15633</v>
      </c>
      <c r="H4041" t="s">
        <v>7</v>
      </c>
      <c r="I4041" t="s">
        <v>14933</v>
      </c>
      <c r="J4041" t="s">
        <v>14934</v>
      </c>
      <c r="K4041">
        <v>6.3E-2</v>
      </c>
      <c r="L4041" t="s">
        <v>15634</v>
      </c>
      <c r="M4041" s="32" t="s">
        <v>14940</v>
      </c>
    </row>
    <row r="4042" spans="1:13" x14ac:dyDescent="0.25">
      <c r="A4042" t="s">
        <v>15635</v>
      </c>
      <c r="B4042" s="18">
        <v>24.8</v>
      </c>
      <c r="C4042" s="30"/>
      <c r="D4042" s="30"/>
      <c r="E4042" s="21" t="str">
        <f>IFERROR(VLOOKUP(A4042,'RTZ255'!A:D,4,),"")</f>
        <v/>
      </c>
      <c r="F4042" t="s">
        <v>15636</v>
      </c>
      <c r="G4042" t="s">
        <v>15637</v>
      </c>
      <c r="H4042" t="s">
        <v>7</v>
      </c>
      <c r="I4042" t="s">
        <v>14933</v>
      </c>
      <c r="J4042" t="s">
        <v>14934</v>
      </c>
      <c r="K4042">
        <v>6.3E-2</v>
      </c>
      <c r="L4042" t="s">
        <v>15638</v>
      </c>
      <c r="M4042" s="32" t="s">
        <v>14940</v>
      </c>
    </row>
    <row r="4043" spans="1:13" x14ac:dyDescent="0.25">
      <c r="A4043" t="s">
        <v>15639</v>
      </c>
      <c r="B4043" s="18">
        <v>27.3</v>
      </c>
      <c r="C4043" s="30"/>
      <c r="D4043" s="30"/>
      <c r="E4043" s="21" t="str">
        <f>IFERROR(VLOOKUP(A4043,'RTZ255'!A:D,4,),"")</f>
        <v/>
      </c>
      <c r="F4043" t="s">
        <v>15640</v>
      </c>
      <c r="G4043" t="s">
        <v>15641</v>
      </c>
      <c r="H4043" t="s">
        <v>7</v>
      </c>
      <c r="I4043" t="s">
        <v>14933</v>
      </c>
      <c r="J4043" t="s">
        <v>14934</v>
      </c>
      <c r="K4043">
        <v>8.5000000000000006E-2</v>
      </c>
      <c r="L4043" t="s">
        <v>15642</v>
      </c>
      <c r="M4043" s="32" t="s">
        <v>14940</v>
      </c>
    </row>
    <row r="4044" spans="1:13" x14ac:dyDescent="0.25">
      <c r="A4044" t="s">
        <v>15643</v>
      </c>
      <c r="B4044" s="18">
        <v>29.2</v>
      </c>
      <c r="C4044" s="30"/>
      <c r="D4044" s="30"/>
      <c r="E4044" s="21" t="str">
        <f>IFERROR(VLOOKUP(A4044,'RTZ255'!A:D,4,),"")</f>
        <v/>
      </c>
      <c r="F4044" t="s">
        <v>15644</v>
      </c>
      <c r="G4044" t="s">
        <v>15645</v>
      </c>
      <c r="H4044" t="s">
        <v>7</v>
      </c>
      <c r="I4044" t="s">
        <v>14933</v>
      </c>
      <c r="J4044" t="s">
        <v>14934</v>
      </c>
      <c r="K4044">
        <v>8.5000000000000006E-2</v>
      </c>
      <c r="L4044" t="s">
        <v>15646</v>
      </c>
      <c r="M4044" s="32" t="s">
        <v>14940</v>
      </c>
    </row>
    <row r="4045" spans="1:13" x14ac:dyDescent="0.25">
      <c r="A4045" t="s">
        <v>15647</v>
      </c>
      <c r="B4045" s="18">
        <v>32.700000000000003</v>
      </c>
      <c r="C4045" s="30"/>
      <c r="D4045" s="30"/>
      <c r="E4045" s="21" t="str">
        <f>IFERROR(VLOOKUP(A4045,'RTZ255'!A:D,4,),"")</f>
        <v/>
      </c>
      <c r="F4045" t="s">
        <v>15648</v>
      </c>
      <c r="G4045" t="s">
        <v>15649</v>
      </c>
      <c r="H4045" t="s">
        <v>7</v>
      </c>
      <c r="I4045" t="s">
        <v>14933</v>
      </c>
      <c r="J4045" t="s">
        <v>14934</v>
      </c>
      <c r="K4045">
        <v>0.108</v>
      </c>
      <c r="L4045" t="s">
        <v>15650</v>
      </c>
      <c r="M4045" s="32" t="s">
        <v>14940</v>
      </c>
    </row>
    <row r="4046" spans="1:13" x14ac:dyDescent="0.25">
      <c r="A4046" t="s">
        <v>15651</v>
      </c>
      <c r="B4046" s="18">
        <v>19.100000000000001</v>
      </c>
      <c r="C4046" s="30"/>
      <c r="D4046" s="30"/>
      <c r="E4046" s="21" t="str">
        <f>IFERROR(VLOOKUP(A4046,'RTZ255'!A:D,4,),"")</f>
        <v/>
      </c>
      <c r="F4046" t="s">
        <v>15652</v>
      </c>
      <c r="G4046" t="s">
        <v>15653</v>
      </c>
      <c r="H4046" t="s">
        <v>7</v>
      </c>
      <c r="I4046" t="s">
        <v>15364</v>
      </c>
      <c r="J4046" t="s">
        <v>14934</v>
      </c>
      <c r="K4046">
        <v>4.0000000000000001E-3</v>
      </c>
      <c r="L4046" t="s">
        <v>15654</v>
      </c>
      <c r="M4046" s="32" t="s">
        <v>14940</v>
      </c>
    </row>
    <row r="4047" spans="1:13" x14ac:dyDescent="0.25">
      <c r="A4047" t="s">
        <v>15655</v>
      </c>
      <c r="B4047" s="18">
        <v>19.100000000000001</v>
      </c>
      <c r="C4047" s="30"/>
      <c r="D4047" s="30"/>
      <c r="E4047" s="21" t="str">
        <f>IFERROR(VLOOKUP(A4047,'RTZ255'!A:D,4,),"")</f>
        <v/>
      </c>
      <c r="F4047" t="s">
        <v>15656</v>
      </c>
      <c r="G4047" t="s">
        <v>15657</v>
      </c>
      <c r="H4047" t="s">
        <v>7</v>
      </c>
      <c r="I4047" t="s">
        <v>15364</v>
      </c>
      <c r="J4047" t="s">
        <v>14934</v>
      </c>
      <c r="K4047">
        <v>8.9999999999999993E-3</v>
      </c>
      <c r="L4047" t="s">
        <v>15658</v>
      </c>
      <c r="M4047" s="32" t="s">
        <v>14940</v>
      </c>
    </row>
    <row r="4048" spans="1:13" x14ac:dyDescent="0.25">
      <c r="A4048" t="s">
        <v>15659</v>
      </c>
      <c r="B4048" s="18">
        <v>19.899999999999999</v>
      </c>
      <c r="C4048" s="30"/>
      <c r="D4048" s="30"/>
      <c r="E4048" s="21" t="str">
        <f>IFERROR(VLOOKUP(A4048,'RTZ255'!A:D,4,),"")</f>
        <v/>
      </c>
      <c r="F4048" t="s">
        <v>15660</v>
      </c>
      <c r="G4048" t="s">
        <v>15661</v>
      </c>
      <c r="H4048" t="s">
        <v>7</v>
      </c>
      <c r="I4048" t="s">
        <v>15364</v>
      </c>
      <c r="J4048" t="s">
        <v>14934</v>
      </c>
      <c r="K4048">
        <v>1.4999999999999999E-2</v>
      </c>
      <c r="L4048" t="s">
        <v>15662</v>
      </c>
      <c r="M4048" s="32" t="s">
        <v>14940</v>
      </c>
    </row>
    <row r="4049" spans="1:13" x14ac:dyDescent="0.25">
      <c r="A4049" t="s">
        <v>15663</v>
      </c>
      <c r="B4049" s="18">
        <v>20.8</v>
      </c>
      <c r="C4049" s="30"/>
      <c r="D4049" s="30"/>
      <c r="E4049" s="21" t="str">
        <f>IFERROR(VLOOKUP(A4049,'RTZ255'!A:D,4,),"")</f>
        <v/>
      </c>
      <c r="F4049" t="s">
        <v>15664</v>
      </c>
      <c r="G4049" t="s">
        <v>15665</v>
      </c>
      <c r="H4049" t="s">
        <v>7</v>
      </c>
      <c r="I4049" t="s">
        <v>15364</v>
      </c>
      <c r="J4049" t="s">
        <v>14934</v>
      </c>
      <c r="K4049">
        <v>1.7999999999999999E-2</v>
      </c>
      <c r="L4049" t="s">
        <v>15666</v>
      </c>
      <c r="M4049" s="32" t="s">
        <v>14940</v>
      </c>
    </row>
    <row r="4050" spans="1:13" x14ac:dyDescent="0.25">
      <c r="A4050" t="s">
        <v>15667</v>
      </c>
      <c r="B4050" s="18">
        <v>27.4</v>
      </c>
      <c r="C4050" s="30"/>
      <c r="D4050" s="30"/>
      <c r="E4050" s="21" t="str">
        <f>IFERROR(VLOOKUP(A4050,'RTZ255'!A:D,4,),"")</f>
        <v/>
      </c>
      <c r="F4050" t="s">
        <v>15668</v>
      </c>
      <c r="G4050" t="s">
        <v>15669</v>
      </c>
      <c r="H4050" t="s">
        <v>7</v>
      </c>
      <c r="I4050" t="s">
        <v>15364</v>
      </c>
      <c r="J4050" t="s">
        <v>14934</v>
      </c>
      <c r="K4050">
        <v>3.4000000000000002E-2</v>
      </c>
      <c r="L4050" t="s">
        <v>15670</v>
      </c>
      <c r="M4050" s="32" t="s">
        <v>14940</v>
      </c>
    </row>
    <row r="4051" spans="1:13" x14ac:dyDescent="0.25">
      <c r="A4051" t="s">
        <v>15671</v>
      </c>
      <c r="B4051" s="18">
        <v>24.4</v>
      </c>
      <c r="C4051" s="30"/>
      <c r="D4051" s="30"/>
      <c r="E4051" s="21" t="str">
        <f>IFERROR(VLOOKUP(A4051,'RTZ255'!A:D,4,),"")</f>
        <v/>
      </c>
      <c r="F4051" t="s">
        <v>15672</v>
      </c>
      <c r="G4051" t="s">
        <v>15673</v>
      </c>
      <c r="H4051" t="s">
        <v>7</v>
      </c>
      <c r="I4051" t="s">
        <v>15364</v>
      </c>
      <c r="J4051" t="s">
        <v>14934</v>
      </c>
      <c r="K4051">
        <v>3.4000000000000002E-2</v>
      </c>
      <c r="L4051" t="s">
        <v>15674</v>
      </c>
      <c r="M4051" s="32" t="s">
        <v>14940</v>
      </c>
    </row>
    <row r="4052" spans="1:13" x14ac:dyDescent="0.25">
      <c r="A4052" t="s">
        <v>15675</v>
      </c>
      <c r="B4052" s="18">
        <v>33.4</v>
      </c>
      <c r="C4052" s="30"/>
      <c r="D4052" s="30"/>
      <c r="E4052" s="21" t="str">
        <f>IFERROR(VLOOKUP(A4052,'RTZ255'!A:D,4,),"")</f>
        <v/>
      </c>
      <c r="F4052" t="s">
        <v>15676</v>
      </c>
      <c r="G4052" t="s">
        <v>15677</v>
      </c>
      <c r="H4052" t="s">
        <v>7</v>
      </c>
      <c r="I4052" t="s">
        <v>15364</v>
      </c>
      <c r="J4052" t="s">
        <v>14934</v>
      </c>
      <c r="K4052">
        <v>5.6000000000000001E-2</v>
      </c>
      <c r="L4052" t="s">
        <v>15678</v>
      </c>
      <c r="M4052" s="32" t="s">
        <v>14940</v>
      </c>
    </row>
    <row r="4053" spans="1:13" x14ac:dyDescent="0.25">
      <c r="A4053" t="s">
        <v>15679</v>
      </c>
      <c r="B4053" s="18">
        <v>29.8</v>
      </c>
      <c r="C4053" s="30"/>
      <c r="D4053" s="30"/>
      <c r="E4053" s="21" t="str">
        <f>IFERROR(VLOOKUP(A4053,'RTZ255'!A:D,4,),"")</f>
        <v/>
      </c>
      <c r="F4053" t="s">
        <v>15680</v>
      </c>
      <c r="G4053" t="s">
        <v>15681</v>
      </c>
      <c r="H4053" t="s">
        <v>7</v>
      </c>
      <c r="I4053" t="s">
        <v>15364</v>
      </c>
      <c r="J4053" t="s">
        <v>14934</v>
      </c>
      <c r="K4053">
        <v>5.6000000000000001E-2</v>
      </c>
      <c r="L4053" t="s">
        <v>15682</v>
      </c>
      <c r="M4053" s="32" t="s">
        <v>14940</v>
      </c>
    </row>
    <row r="4054" spans="1:13" x14ac:dyDescent="0.25">
      <c r="A4054" t="s">
        <v>15683</v>
      </c>
      <c r="B4054" s="18">
        <v>42.3</v>
      </c>
      <c r="C4054" s="30"/>
      <c r="D4054" s="30"/>
      <c r="E4054" s="21" t="str">
        <f>IFERROR(VLOOKUP(A4054,'RTZ255'!A:D,4,),"")</f>
        <v/>
      </c>
      <c r="F4054" t="s">
        <v>15684</v>
      </c>
      <c r="G4054" t="s">
        <v>15685</v>
      </c>
      <c r="H4054" t="s">
        <v>7</v>
      </c>
      <c r="I4054" t="s">
        <v>15364</v>
      </c>
      <c r="J4054" t="s">
        <v>14934</v>
      </c>
      <c r="K4054">
        <v>6.3E-2</v>
      </c>
      <c r="L4054" t="s">
        <v>15686</v>
      </c>
      <c r="M4054" s="32" t="s">
        <v>14940</v>
      </c>
    </row>
    <row r="4055" spans="1:13" x14ac:dyDescent="0.25">
      <c r="A4055" t="s">
        <v>15687</v>
      </c>
      <c r="B4055" s="18">
        <v>42.2</v>
      </c>
      <c r="C4055" s="30"/>
      <c r="D4055" s="30"/>
      <c r="E4055" s="21" t="str">
        <f>IFERROR(VLOOKUP(A4055,'RTZ255'!A:D,4,),"")</f>
        <v/>
      </c>
      <c r="F4055" t="s">
        <v>15688</v>
      </c>
      <c r="G4055" t="s">
        <v>15689</v>
      </c>
      <c r="H4055" t="s">
        <v>7</v>
      </c>
      <c r="I4055" t="s">
        <v>15364</v>
      </c>
      <c r="J4055" t="s">
        <v>14934</v>
      </c>
      <c r="K4055">
        <v>6.3E-2</v>
      </c>
      <c r="L4055" t="s">
        <v>15690</v>
      </c>
      <c r="M4055" s="32" t="s">
        <v>14940</v>
      </c>
    </row>
    <row r="4056" spans="1:13" x14ac:dyDescent="0.25">
      <c r="A4056" t="s">
        <v>15691</v>
      </c>
      <c r="B4056" s="18">
        <v>61</v>
      </c>
      <c r="C4056" s="30"/>
      <c r="D4056" s="30"/>
      <c r="E4056" s="21" t="str">
        <f>IFERROR(VLOOKUP(A4056,'RTZ255'!A:D,4,),"")</f>
        <v/>
      </c>
      <c r="F4056" t="s">
        <v>15692</v>
      </c>
      <c r="G4056" t="s">
        <v>15693</v>
      </c>
      <c r="H4056" t="s">
        <v>7</v>
      </c>
      <c r="I4056" t="s">
        <v>15364</v>
      </c>
      <c r="J4056" t="s">
        <v>14934</v>
      </c>
      <c r="K4056">
        <v>8.5000000000000006E-2</v>
      </c>
      <c r="L4056" t="s">
        <v>15694</v>
      </c>
      <c r="M4056" s="32" t="s">
        <v>14940</v>
      </c>
    </row>
    <row r="4057" spans="1:13" x14ac:dyDescent="0.25">
      <c r="A4057" t="s">
        <v>15695</v>
      </c>
      <c r="B4057" s="18">
        <v>57.1</v>
      </c>
      <c r="C4057" s="30"/>
      <c r="D4057" s="30"/>
      <c r="E4057" s="21" t="str">
        <f>IFERROR(VLOOKUP(A4057,'RTZ255'!A:D,4,),"")</f>
        <v/>
      </c>
      <c r="F4057" t="s">
        <v>15696</v>
      </c>
      <c r="G4057" t="s">
        <v>15697</v>
      </c>
      <c r="H4057" t="s">
        <v>7</v>
      </c>
      <c r="I4057" t="s">
        <v>15364</v>
      </c>
      <c r="J4057" t="s">
        <v>14934</v>
      </c>
      <c r="K4057">
        <v>8.5000000000000006E-2</v>
      </c>
      <c r="L4057" t="s">
        <v>15698</v>
      </c>
      <c r="M4057" s="32" t="s">
        <v>14940</v>
      </c>
    </row>
    <row r="4058" spans="1:13" x14ac:dyDescent="0.25">
      <c r="A4058" t="s">
        <v>15699</v>
      </c>
      <c r="B4058" s="18">
        <v>61.6</v>
      </c>
      <c r="C4058" s="30"/>
      <c r="D4058" s="30"/>
      <c r="E4058" s="21" t="str">
        <f>IFERROR(VLOOKUP(A4058,'RTZ255'!A:D,4,),"")</f>
        <v/>
      </c>
      <c r="F4058" t="s">
        <v>15700</v>
      </c>
      <c r="G4058" t="s">
        <v>15701</v>
      </c>
      <c r="H4058" t="s">
        <v>7</v>
      </c>
      <c r="I4058" t="s">
        <v>15364</v>
      </c>
      <c r="J4058" t="s">
        <v>14934</v>
      </c>
      <c r="K4058">
        <v>0.108</v>
      </c>
      <c r="L4058" t="s">
        <v>15702</v>
      </c>
      <c r="M4058" s="32" t="s">
        <v>14940</v>
      </c>
    </row>
    <row r="4059" spans="1:13" x14ac:dyDescent="0.25">
      <c r="A4059" t="s">
        <v>15703</v>
      </c>
      <c r="B4059" s="18">
        <v>23.1</v>
      </c>
      <c r="C4059" s="30"/>
      <c r="D4059" s="30"/>
      <c r="E4059" s="21" t="str">
        <f>IFERROR(VLOOKUP(A4059,'RTZ255'!A:D,4,),"")</f>
        <v/>
      </c>
      <c r="F4059" t="s">
        <v>15704</v>
      </c>
      <c r="G4059" t="s">
        <v>15705</v>
      </c>
      <c r="H4059" t="s">
        <v>7</v>
      </c>
      <c r="I4059" t="s">
        <v>15364</v>
      </c>
      <c r="J4059" t="s">
        <v>14934</v>
      </c>
      <c r="K4059">
        <v>4.0000000000000001E-3</v>
      </c>
      <c r="L4059" t="s">
        <v>15706</v>
      </c>
      <c r="M4059" s="32" t="s">
        <v>14940</v>
      </c>
    </row>
    <row r="4060" spans="1:13" x14ac:dyDescent="0.25">
      <c r="A4060" t="s">
        <v>15707</v>
      </c>
      <c r="B4060" s="18">
        <v>23.1</v>
      </c>
      <c r="C4060" s="30"/>
      <c r="D4060" s="30"/>
      <c r="E4060" s="21" t="str">
        <f>IFERROR(VLOOKUP(A4060,'RTZ255'!A:D,4,),"")</f>
        <v/>
      </c>
      <c r="F4060" t="s">
        <v>15708</v>
      </c>
      <c r="G4060" t="s">
        <v>15709</v>
      </c>
      <c r="H4060" t="s">
        <v>7</v>
      </c>
      <c r="I4060" t="s">
        <v>15364</v>
      </c>
      <c r="J4060" t="s">
        <v>14934</v>
      </c>
      <c r="K4060">
        <v>8.9999999999999993E-3</v>
      </c>
      <c r="L4060" t="s">
        <v>15710</v>
      </c>
      <c r="M4060" s="32" t="s">
        <v>14940</v>
      </c>
    </row>
    <row r="4061" spans="1:13" x14ac:dyDescent="0.25">
      <c r="A4061" t="s">
        <v>15711</v>
      </c>
      <c r="B4061" s="18">
        <v>24.2</v>
      </c>
      <c r="C4061" s="30"/>
      <c r="D4061" s="30"/>
      <c r="E4061" s="21" t="str">
        <f>IFERROR(VLOOKUP(A4061,'RTZ255'!A:D,4,),"")</f>
        <v/>
      </c>
      <c r="F4061" t="s">
        <v>15712</v>
      </c>
      <c r="G4061" t="s">
        <v>15713</v>
      </c>
      <c r="H4061" t="s">
        <v>7</v>
      </c>
      <c r="I4061" t="s">
        <v>15364</v>
      </c>
      <c r="J4061" t="s">
        <v>14934</v>
      </c>
      <c r="K4061">
        <v>1.4999999999999999E-2</v>
      </c>
      <c r="L4061" t="s">
        <v>15714</v>
      </c>
      <c r="M4061" s="32" t="s">
        <v>14940</v>
      </c>
    </row>
    <row r="4062" spans="1:13" x14ac:dyDescent="0.25">
      <c r="A4062" t="s">
        <v>15715</v>
      </c>
      <c r="B4062" s="18">
        <v>25.3</v>
      </c>
      <c r="C4062" s="30"/>
      <c r="D4062" s="30"/>
      <c r="E4062" s="21" t="str">
        <f>IFERROR(VLOOKUP(A4062,'RTZ255'!A:D,4,),"")</f>
        <v/>
      </c>
      <c r="F4062" t="s">
        <v>15716</v>
      </c>
      <c r="G4062" t="s">
        <v>15717</v>
      </c>
      <c r="H4062" t="s">
        <v>7</v>
      </c>
      <c r="I4062" t="s">
        <v>15364</v>
      </c>
      <c r="J4062" t="s">
        <v>14934</v>
      </c>
      <c r="K4062">
        <v>1.7999999999999999E-2</v>
      </c>
      <c r="L4062" t="s">
        <v>15718</v>
      </c>
      <c r="M4062" s="32" t="s">
        <v>14940</v>
      </c>
    </row>
    <row r="4063" spans="1:13" x14ac:dyDescent="0.25">
      <c r="A4063" t="s">
        <v>15719</v>
      </c>
      <c r="B4063" s="18">
        <v>29.7</v>
      </c>
      <c r="C4063" s="30"/>
      <c r="D4063" s="30"/>
      <c r="E4063" s="21" t="str">
        <f>IFERROR(VLOOKUP(A4063,'RTZ255'!A:D,4,),"")</f>
        <v/>
      </c>
      <c r="F4063" t="s">
        <v>15720</v>
      </c>
      <c r="G4063" t="s">
        <v>15721</v>
      </c>
      <c r="H4063" t="s">
        <v>7</v>
      </c>
      <c r="I4063" t="s">
        <v>15364</v>
      </c>
      <c r="J4063" t="s">
        <v>14934</v>
      </c>
      <c r="K4063">
        <v>3.4000000000000002E-2</v>
      </c>
      <c r="L4063" t="s">
        <v>15722</v>
      </c>
      <c r="M4063" s="32" t="s">
        <v>14940</v>
      </c>
    </row>
    <row r="4064" spans="1:13" x14ac:dyDescent="0.25">
      <c r="A4064" t="s">
        <v>15723</v>
      </c>
      <c r="B4064" s="18">
        <v>34.4</v>
      </c>
      <c r="C4064" s="30"/>
      <c r="D4064" s="30"/>
      <c r="E4064" s="21" t="str">
        <f>IFERROR(VLOOKUP(A4064,'RTZ255'!A:D,4,),"")</f>
        <v/>
      </c>
      <c r="F4064" t="s">
        <v>15724</v>
      </c>
      <c r="G4064" t="s">
        <v>15725</v>
      </c>
      <c r="H4064" t="s">
        <v>7</v>
      </c>
      <c r="I4064" t="s">
        <v>15364</v>
      </c>
      <c r="J4064" t="s">
        <v>14934</v>
      </c>
      <c r="K4064">
        <v>3.4000000000000002E-2</v>
      </c>
      <c r="L4064" t="s">
        <v>15726</v>
      </c>
      <c r="M4064" s="32" t="s">
        <v>14940</v>
      </c>
    </row>
    <row r="4065" spans="1:13" x14ac:dyDescent="0.25">
      <c r="A4065" t="s">
        <v>15727</v>
      </c>
      <c r="B4065" s="18">
        <v>35.799999999999997</v>
      </c>
      <c r="C4065" s="30"/>
      <c r="D4065" s="30"/>
      <c r="E4065" s="21" t="str">
        <f>IFERROR(VLOOKUP(A4065,'RTZ255'!A:D,4,),"")</f>
        <v/>
      </c>
      <c r="F4065" t="s">
        <v>15728</v>
      </c>
      <c r="G4065" t="s">
        <v>15729</v>
      </c>
      <c r="H4065" t="s">
        <v>7</v>
      </c>
      <c r="I4065" t="s">
        <v>15364</v>
      </c>
      <c r="J4065" t="s">
        <v>14934</v>
      </c>
      <c r="K4065">
        <v>5.6000000000000001E-2</v>
      </c>
      <c r="L4065" t="s">
        <v>15730</v>
      </c>
      <c r="M4065" s="32" t="s">
        <v>14940</v>
      </c>
    </row>
    <row r="4066" spans="1:13" x14ac:dyDescent="0.25">
      <c r="A4066" t="s">
        <v>15731</v>
      </c>
      <c r="B4066" s="18">
        <v>38.299999999999997</v>
      </c>
      <c r="C4066" s="30"/>
      <c r="D4066" s="30"/>
      <c r="E4066" s="21" t="str">
        <f>IFERROR(VLOOKUP(A4066,'RTZ255'!A:D,4,),"")</f>
        <v/>
      </c>
      <c r="F4066" t="s">
        <v>15732</v>
      </c>
      <c r="G4066" t="s">
        <v>15733</v>
      </c>
      <c r="H4066" t="s">
        <v>7</v>
      </c>
      <c r="I4066" t="s">
        <v>15364</v>
      </c>
      <c r="J4066" t="s">
        <v>14934</v>
      </c>
      <c r="K4066">
        <v>5.6000000000000001E-2</v>
      </c>
      <c r="L4066" t="s">
        <v>15734</v>
      </c>
      <c r="M4066" s="32" t="s">
        <v>14940</v>
      </c>
    </row>
    <row r="4067" spans="1:13" x14ac:dyDescent="0.25">
      <c r="A4067" t="s">
        <v>15735</v>
      </c>
      <c r="B4067" s="18">
        <v>49.7</v>
      </c>
      <c r="C4067" s="30"/>
      <c r="D4067" s="30"/>
      <c r="E4067" s="21" t="str">
        <f>IFERROR(VLOOKUP(A4067,'RTZ255'!A:D,4,),"")</f>
        <v/>
      </c>
      <c r="F4067" t="s">
        <v>15736</v>
      </c>
      <c r="G4067" t="s">
        <v>15737</v>
      </c>
      <c r="H4067" t="s">
        <v>7</v>
      </c>
      <c r="I4067" t="s">
        <v>15364</v>
      </c>
      <c r="J4067" t="s">
        <v>14934</v>
      </c>
      <c r="K4067">
        <v>6.3E-2</v>
      </c>
      <c r="L4067" t="s">
        <v>15738</v>
      </c>
      <c r="M4067" s="32" t="s">
        <v>14940</v>
      </c>
    </row>
    <row r="4068" spans="1:13" x14ac:dyDescent="0.25">
      <c r="A4068" t="s">
        <v>15739</v>
      </c>
      <c r="B4068" s="18">
        <v>55.3</v>
      </c>
      <c r="C4068" s="30"/>
      <c r="D4068" s="30"/>
      <c r="E4068" s="21" t="str">
        <f>IFERROR(VLOOKUP(A4068,'RTZ255'!A:D,4,),"")</f>
        <v/>
      </c>
      <c r="F4068" t="s">
        <v>15740</v>
      </c>
      <c r="G4068" t="s">
        <v>15741</v>
      </c>
      <c r="H4068" t="s">
        <v>7</v>
      </c>
      <c r="I4068" t="s">
        <v>15364</v>
      </c>
      <c r="J4068" t="s">
        <v>14934</v>
      </c>
      <c r="K4068">
        <v>6.3E-2</v>
      </c>
      <c r="L4068" t="s">
        <v>15742</v>
      </c>
      <c r="M4068" s="32" t="s">
        <v>14940</v>
      </c>
    </row>
    <row r="4069" spans="1:13" x14ac:dyDescent="0.25">
      <c r="A4069" t="s">
        <v>15743</v>
      </c>
      <c r="B4069" s="18">
        <v>68.5</v>
      </c>
      <c r="C4069" s="30"/>
      <c r="D4069" s="30"/>
      <c r="E4069" s="21" t="str">
        <f>IFERROR(VLOOKUP(A4069,'RTZ255'!A:D,4,),"")</f>
        <v/>
      </c>
      <c r="F4069" t="s">
        <v>15744</v>
      </c>
      <c r="G4069" t="s">
        <v>15745</v>
      </c>
      <c r="H4069" t="s">
        <v>7</v>
      </c>
      <c r="I4069" t="s">
        <v>15364</v>
      </c>
      <c r="J4069" t="s">
        <v>14934</v>
      </c>
      <c r="K4069">
        <v>8.5000000000000006E-2</v>
      </c>
      <c r="L4069" t="s">
        <v>15746</v>
      </c>
      <c r="M4069" s="32" t="s">
        <v>14940</v>
      </c>
    </row>
    <row r="4070" spans="1:13" x14ac:dyDescent="0.25">
      <c r="A4070" t="s">
        <v>15747</v>
      </c>
      <c r="B4070" s="18">
        <v>74.2</v>
      </c>
      <c r="C4070" s="30"/>
      <c r="D4070" s="30"/>
      <c r="E4070" s="21" t="str">
        <f>IFERROR(VLOOKUP(A4070,'RTZ255'!A:D,4,),"")</f>
        <v/>
      </c>
      <c r="F4070" t="s">
        <v>15748</v>
      </c>
      <c r="G4070" t="s">
        <v>15749</v>
      </c>
      <c r="H4070" t="s">
        <v>7</v>
      </c>
      <c r="I4070" t="s">
        <v>15364</v>
      </c>
      <c r="J4070" t="s">
        <v>14934</v>
      </c>
      <c r="K4070">
        <v>8.5000000000000006E-2</v>
      </c>
      <c r="L4070" t="s">
        <v>15750</v>
      </c>
      <c r="M4070" s="32" t="s">
        <v>14940</v>
      </c>
    </row>
    <row r="4071" spans="1:13" x14ac:dyDescent="0.25">
      <c r="A4071" t="s">
        <v>15751</v>
      </c>
      <c r="B4071" s="18">
        <v>73.900000000000006</v>
      </c>
      <c r="C4071" s="30"/>
      <c r="D4071" s="30"/>
      <c r="E4071" s="21" t="str">
        <f>IFERROR(VLOOKUP(A4071,'RTZ255'!A:D,4,),"")</f>
        <v/>
      </c>
      <c r="F4071" t="s">
        <v>15752</v>
      </c>
      <c r="G4071" t="s">
        <v>15753</v>
      </c>
      <c r="H4071" t="s">
        <v>7</v>
      </c>
      <c r="I4071" t="s">
        <v>15364</v>
      </c>
      <c r="J4071" t="s">
        <v>14934</v>
      </c>
      <c r="K4071">
        <v>0.108</v>
      </c>
      <c r="L4071" t="s">
        <v>15754</v>
      </c>
      <c r="M4071" s="32" t="s">
        <v>14940</v>
      </c>
    </row>
    <row r="4072" spans="1:13" x14ac:dyDescent="0.25">
      <c r="A4072" t="s">
        <v>15755</v>
      </c>
      <c r="B4072" s="18">
        <v>60</v>
      </c>
      <c r="C4072" s="30"/>
      <c r="D4072" s="30"/>
      <c r="E4072" s="21" t="str">
        <f>IFERROR(VLOOKUP(A4072,'RTZ255'!A:D,4,),"")</f>
        <v/>
      </c>
      <c r="F4072" t="s">
        <v>15756</v>
      </c>
      <c r="G4072" t="s">
        <v>15757</v>
      </c>
      <c r="H4072" t="s">
        <v>7</v>
      </c>
      <c r="I4072" t="s">
        <v>15364</v>
      </c>
      <c r="J4072" t="s">
        <v>14934</v>
      </c>
      <c r="K4072">
        <v>3.0000000000000001E-3</v>
      </c>
      <c r="L4072" t="s">
        <v>15758</v>
      </c>
      <c r="M4072" s="32" t="s">
        <v>15320</v>
      </c>
    </row>
    <row r="4073" spans="1:13" x14ac:dyDescent="0.25">
      <c r="A4073" t="s">
        <v>15759</v>
      </c>
      <c r="B4073" s="18">
        <v>58.5</v>
      </c>
      <c r="C4073" s="30"/>
      <c r="D4073" s="30"/>
      <c r="E4073" s="21" t="str">
        <f>IFERROR(VLOOKUP(A4073,'RTZ255'!A:D,4,),"")</f>
        <v/>
      </c>
      <c r="F4073" t="s">
        <v>15760</v>
      </c>
      <c r="G4073" t="s">
        <v>15761</v>
      </c>
      <c r="H4073" t="s">
        <v>7</v>
      </c>
      <c r="I4073" t="s">
        <v>15364</v>
      </c>
      <c r="J4073" t="s">
        <v>14934</v>
      </c>
      <c r="K4073">
        <v>3.0000000000000001E-3</v>
      </c>
      <c r="L4073" t="s">
        <v>15762</v>
      </c>
      <c r="M4073" s="32" t="s">
        <v>15320</v>
      </c>
    </row>
    <row r="4074" spans="1:13" x14ac:dyDescent="0.25">
      <c r="A4074" t="s">
        <v>15763</v>
      </c>
      <c r="B4074" s="18">
        <v>56.2</v>
      </c>
      <c r="C4074" s="30"/>
      <c r="D4074" s="30"/>
      <c r="E4074" s="21" t="str">
        <f>IFERROR(VLOOKUP(A4074,'RTZ255'!A:D,4,),"")</f>
        <v/>
      </c>
      <c r="F4074" t="s">
        <v>15764</v>
      </c>
      <c r="G4074" t="s">
        <v>15765</v>
      </c>
      <c r="H4074" t="s">
        <v>7</v>
      </c>
      <c r="I4074" t="s">
        <v>15364</v>
      </c>
      <c r="J4074" t="s">
        <v>14934</v>
      </c>
      <c r="K4074">
        <v>3.0000000000000001E-3</v>
      </c>
      <c r="L4074" t="s">
        <v>15766</v>
      </c>
      <c r="M4074" s="32" t="s">
        <v>15320</v>
      </c>
    </row>
    <row r="4075" spans="1:13" x14ac:dyDescent="0.25">
      <c r="A4075" t="s">
        <v>15767</v>
      </c>
      <c r="B4075" s="18">
        <v>53.1</v>
      </c>
      <c r="C4075" s="30"/>
      <c r="D4075" s="30"/>
      <c r="E4075" s="21" t="str">
        <f>IFERROR(VLOOKUP(A4075,'RTZ255'!A:D,4,),"")</f>
        <v/>
      </c>
      <c r="F4075" t="s">
        <v>15768</v>
      </c>
      <c r="G4075" t="s">
        <v>15769</v>
      </c>
      <c r="H4075" t="s">
        <v>7</v>
      </c>
      <c r="I4075" t="s">
        <v>15364</v>
      </c>
      <c r="J4075" t="s">
        <v>14934</v>
      </c>
      <c r="K4075">
        <v>3.0000000000000001E-3</v>
      </c>
      <c r="L4075" t="s">
        <v>15770</v>
      </c>
      <c r="M4075" s="32" t="s">
        <v>15320</v>
      </c>
    </row>
    <row r="4076" spans="1:13" x14ac:dyDescent="0.25">
      <c r="A4076" t="s">
        <v>15771</v>
      </c>
      <c r="B4076" s="18">
        <v>53.1</v>
      </c>
      <c r="C4076" s="30"/>
      <c r="D4076" s="30"/>
      <c r="E4076" s="21" t="str">
        <f>IFERROR(VLOOKUP(A4076,'RTZ255'!A:D,4,),"")</f>
        <v/>
      </c>
      <c r="F4076" t="s">
        <v>15772</v>
      </c>
      <c r="G4076" t="s">
        <v>15773</v>
      </c>
      <c r="H4076" t="s">
        <v>7</v>
      </c>
      <c r="I4076" t="s">
        <v>15364</v>
      </c>
      <c r="J4076" t="s">
        <v>14934</v>
      </c>
      <c r="K4076">
        <v>3.0000000000000001E-3</v>
      </c>
      <c r="L4076" t="s">
        <v>15774</v>
      </c>
      <c r="M4076" s="32" t="s">
        <v>15320</v>
      </c>
    </row>
    <row r="4077" spans="1:13" x14ac:dyDescent="0.25">
      <c r="A4077" t="s">
        <v>15775</v>
      </c>
      <c r="B4077" s="18">
        <v>53.1</v>
      </c>
      <c r="C4077" s="30"/>
      <c r="D4077" s="30"/>
      <c r="E4077" s="21" t="str">
        <f>IFERROR(VLOOKUP(A4077,'RTZ255'!A:D,4,),"")</f>
        <v/>
      </c>
      <c r="F4077" t="s">
        <v>15776</v>
      </c>
      <c r="G4077" t="s">
        <v>15777</v>
      </c>
      <c r="H4077" t="s">
        <v>7</v>
      </c>
      <c r="I4077" t="s">
        <v>15364</v>
      </c>
      <c r="J4077" t="s">
        <v>14934</v>
      </c>
      <c r="K4077">
        <v>3.0000000000000001E-3</v>
      </c>
      <c r="L4077" t="s">
        <v>15778</v>
      </c>
      <c r="M4077" s="32" t="s">
        <v>15320</v>
      </c>
    </row>
    <row r="4078" spans="1:13" x14ac:dyDescent="0.25">
      <c r="A4078" t="s">
        <v>15779</v>
      </c>
      <c r="B4078" s="18">
        <v>39.700000000000003</v>
      </c>
      <c r="C4078" s="30"/>
      <c r="D4078" s="30"/>
      <c r="E4078" s="21" t="str">
        <f>IFERROR(VLOOKUP(A4078,'RTZ255'!A:D,4,),"")</f>
        <v/>
      </c>
      <c r="F4078" t="s">
        <v>15780</v>
      </c>
      <c r="G4078" t="s">
        <v>15781</v>
      </c>
      <c r="H4078" t="s">
        <v>7</v>
      </c>
      <c r="I4078" t="s">
        <v>15364</v>
      </c>
      <c r="J4078" t="s">
        <v>14934</v>
      </c>
      <c r="K4078">
        <v>3.0000000000000001E-3</v>
      </c>
      <c r="L4078" t="s">
        <v>15782</v>
      </c>
      <c r="M4078" s="32" t="s">
        <v>15320</v>
      </c>
    </row>
    <row r="4079" spans="1:13" x14ac:dyDescent="0.25">
      <c r="A4079" t="s">
        <v>15783</v>
      </c>
      <c r="B4079" s="18">
        <v>38</v>
      </c>
      <c r="C4079" s="30"/>
      <c r="D4079" s="30"/>
      <c r="E4079" s="21" t="str">
        <f>IFERROR(VLOOKUP(A4079,'RTZ255'!A:D,4,),"")</f>
        <v/>
      </c>
      <c r="F4079" t="s">
        <v>15784</v>
      </c>
      <c r="G4079" t="s">
        <v>15785</v>
      </c>
      <c r="H4079" t="s">
        <v>7</v>
      </c>
      <c r="I4079" t="s">
        <v>15364</v>
      </c>
      <c r="J4079" t="s">
        <v>14934</v>
      </c>
      <c r="K4079">
        <v>3.0000000000000001E-3</v>
      </c>
      <c r="L4079" t="s">
        <v>15786</v>
      </c>
      <c r="M4079" s="32" t="s">
        <v>15320</v>
      </c>
    </row>
    <row r="4080" spans="1:13" x14ac:dyDescent="0.25">
      <c r="A4080" t="s">
        <v>15787</v>
      </c>
      <c r="B4080" s="18">
        <v>24.1</v>
      </c>
      <c r="C4080" s="30"/>
      <c r="D4080" s="30"/>
      <c r="E4080" s="21" t="str">
        <f>IFERROR(VLOOKUP(A4080,'RTZ255'!A:D,4,),"")</f>
        <v/>
      </c>
      <c r="F4080" t="s">
        <v>15788</v>
      </c>
      <c r="G4080" t="s">
        <v>15789</v>
      </c>
      <c r="H4080" t="s">
        <v>7</v>
      </c>
      <c r="I4080" t="s">
        <v>15364</v>
      </c>
      <c r="J4080" t="s">
        <v>14934</v>
      </c>
      <c r="K4080">
        <v>4.0000000000000001E-3</v>
      </c>
      <c r="L4080" t="s">
        <v>15790</v>
      </c>
      <c r="M4080" s="32" t="s">
        <v>14940</v>
      </c>
    </row>
    <row r="4081" spans="1:13" x14ac:dyDescent="0.25">
      <c r="A4081" t="s">
        <v>15791</v>
      </c>
      <c r="B4081" s="18">
        <v>24.1</v>
      </c>
      <c r="C4081" s="30"/>
      <c r="D4081" s="30"/>
      <c r="E4081" s="21" t="str">
        <f>IFERROR(VLOOKUP(A4081,'RTZ255'!A:D,4,),"")</f>
        <v/>
      </c>
      <c r="F4081" t="s">
        <v>15792</v>
      </c>
      <c r="G4081" t="s">
        <v>15793</v>
      </c>
      <c r="H4081" t="s">
        <v>7</v>
      </c>
      <c r="I4081" t="s">
        <v>15364</v>
      </c>
      <c r="J4081" t="s">
        <v>14934</v>
      </c>
      <c r="K4081">
        <v>8.9999999999999993E-3</v>
      </c>
      <c r="L4081" t="s">
        <v>15794</v>
      </c>
      <c r="M4081" s="32" t="s">
        <v>14940</v>
      </c>
    </row>
    <row r="4082" spans="1:13" x14ac:dyDescent="0.25">
      <c r="A4082" t="s">
        <v>15795</v>
      </c>
      <c r="B4082" s="18">
        <v>24.7</v>
      </c>
      <c r="C4082" s="30"/>
      <c r="D4082" s="30"/>
      <c r="E4082" s="21" t="str">
        <f>IFERROR(VLOOKUP(A4082,'RTZ255'!A:D,4,),"")</f>
        <v/>
      </c>
      <c r="F4082" t="s">
        <v>15796</v>
      </c>
      <c r="G4082" t="s">
        <v>15797</v>
      </c>
      <c r="H4082" t="s">
        <v>7</v>
      </c>
      <c r="I4082" t="s">
        <v>15364</v>
      </c>
      <c r="J4082" t="s">
        <v>14934</v>
      </c>
      <c r="K4082">
        <v>1.4999999999999999E-2</v>
      </c>
      <c r="L4082" t="s">
        <v>15798</v>
      </c>
      <c r="M4082" s="32" t="s">
        <v>14940</v>
      </c>
    </row>
    <row r="4083" spans="1:13" x14ac:dyDescent="0.25">
      <c r="A4083" t="s">
        <v>15799</v>
      </c>
      <c r="B4083" s="18">
        <v>25.4</v>
      </c>
      <c r="C4083" s="30"/>
      <c r="D4083" s="30"/>
      <c r="E4083" s="21" t="str">
        <f>IFERROR(VLOOKUP(A4083,'RTZ255'!A:D,4,),"")</f>
        <v/>
      </c>
      <c r="F4083" t="s">
        <v>15800</v>
      </c>
      <c r="G4083" t="s">
        <v>15801</v>
      </c>
      <c r="H4083" t="s">
        <v>7</v>
      </c>
      <c r="I4083" t="s">
        <v>15364</v>
      </c>
      <c r="J4083" t="s">
        <v>14934</v>
      </c>
      <c r="K4083">
        <v>1.7999999999999999E-2</v>
      </c>
      <c r="L4083" t="s">
        <v>15802</v>
      </c>
      <c r="M4083" s="32" t="s">
        <v>14940</v>
      </c>
    </row>
    <row r="4084" spans="1:13" x14ac:dyDescent="0.25">
      <c r="A4084" t="s">
        <v>15803</v>
      </c>
      <c r="B4084" s="18">
        <v>30.7</v>
      </c>
      <c r="C4084" s="30"/>
      <c r="D4084" s="30"/>
      <c r="E4084" s="21" t="str">
        <f>IFERROR(VLOOKUP(A4084,'RTZ255'!A:D,4,),"")</f>
        <v/>
      </c>
      <c r="F4084" t="s">
        <v>15804</v>
      </c>
      <c r="G4084" t="s">
        <v>15805</v>
      </c>
      <c r="H4084" t="s">
        <v>7</v>
      </c>
      <c r="I4084" t="s">
        <v>15364</v>
      </c>
      <c r="J4084" t="s">
        <v>14934</v>
      </c>
      <c r="K4084">
        <v>3.4000000000000002E-2</v>
      </c>
      <c r="L4084" t="s">
        <v>15806</v>
      </c>
      <c r="M4084" s="32" t="s">
        <v>14940</v>
      </c>
    </row>
    <row r="4085" spans="1:13" x14ac:dyDescent="0.25">
      <c r="A4085" t="s">
        <v>15807</v>
      </c>
      <c r="B4085" s="18">
        <v>33.9</v>
      </c>
      <c r="C4085" s="30"/>
      <c r="D4085" s="30"/>
      <c r="E4085" s="21" t="str">
        <f>IFERROR(VLOOKUP(A4085,'RTZ255'!A:D,4,),"")</f>
        <v/>
      </c>
      <c r="F4085" t="s">
        <v>15808</v>
      </c>
      <c r="G4085" t="s">
        <v>15809</v>
      </c>
      <c r="H4085" t="s">
        <v>7</v>
      </c>
      <c r="I4085" t="s">
        <v>15364</v>
      </c>
      <c r="J4085" t="s">
        <v>14934</v>
      </c>
      <c r="K4085">
        <v>3.4000000000000002E-2</v>
      </c>
      <c r="L4085" t="s">
        <v>15810</v>
      </c>
      <c r="M4085" s="32" t="s">
        <v>14940</v>
      </c>
    </row>
    <row r="4086" spans="1:13" x14ac:dyDescent="0.25">
      <c r="A4086" t="s">
        <v>15811</v>
      </c>
      <c r="B4086" s="18">
        <v>38.6</v>
      </c>
      <c r="C4086" s="30"/>
      <c r="D4086" s="30"/>
      <c r="E4086" s="21" t="str">
        <f>IFERROR(VLOOKUP(A4086,'RTZ255'!A:D,4,),"")</f>
        <v/>
      </c>
      <c r="F4086" t="s">
        <v>15812</v>
      </c>
      <c r="G4086" t="s">
        <v>15813</v>
      </c>
      <c r="H4086" t="s">
        <v>7</v>
      </c>
      <c r="I4086" t="s">
        <v>15364</v>
      </c>
      <c r="J4086" t="s">
        <v>14934</v>
      </c>
      <c r="K4086">
        <v>5.6000000000000001E-2</v>
      </c>
      <c r="L4086" t="s">
        <v>15814</v>
      </c>
      <c r="M4086" s="32" t="s">
        <v>14940</v>
      </c>
    </row>
    <row r="4087" spans="1:13" x14ac:dyDescent="0.25">
      <c r="A4087" t="s">
        <v>15815</v>
      </c>
      <c r="B4087" s="18">
        <v>43.4</v>
      </c>
      <c r="C4087" s="30"/>
      <c r="D4087" s="30"/>
      <c r="E4087" s="21" t="str">
        <f>IFERROR(VLOOKUP(A4087,'RTZ255'!A:D,4,),"")</f>
        <v/>
      </c>
      <c r="F4087" t="s">
        <v>15816</v>
      </c>
      <c r="G4087" t="s">
        <v>15817</v>
      </c>
      <c r="H4087" t="s">
        <v>7</v>
      </c>
      <c r="I4087" t="s">
        <v>15364</v>
      </c>
      <c r="J4087" t="s">
        <v>14934</v>
      </c>
      <c r="K4087">
        <v>5.6000000000000001E-2</v>
      </c>
      <c r="L4087" t="s">
        <v>15818</v>
      </c>
      <c r="M4087" s="32" t="s">
        <v>14940</v>
      </c>
    </row>
    <row r="4088" spans="1:13" x14ac:dyDescent="0.25">
      <c r="A4088" t="s">
        <v>15819</v>
      </c>
      <c r="B4088" s="18">
        <v>53.7</v>
      </c>
      <c r="C4088" s="30"/>
      <c r="D4088" s="30"/>
      <c r="E4088" s="21" t="str">
        <f>IFERROR(VLOOKUP(A4088,'RTZ255'!A:D,4,),"")</f>
        <v/>
      </c>
      <c r="F4088" t="s">
        <v>15820</v>
      </c>
      <c r="G4088" t="s">
        <v>15821</v>
      </c>
      <c r="H4088" t="s">
        <v>7</v>
      </c>
      <c r="I4088" t="s">
        <v>15364</v>
      </c>
      <c r="J4088" t="s">
        <v>14934</v>
      </c>
      <c r="K4088">
        <v>6.3E-2</v>
      </c>
      <c r="L4088" t="s">
        <v>15822</v>
      </c>
      <c r="M4088" s="32" t="s">
        <v>14940</v>
      </c>
    </row>
    <row r="4089" spans="1:13" x14ac:dyDescent="0.25">
      <c r="A4089" t="s">
        <v>15823</v>
      </c>
      <c r="B4089" s="18">
        <v>57.9</v>
      </c>
      <c r="C4089" s="30"/>
      <c r="D4089" s="30"/>
      <c r="E4089" s="21" t="str">
        <f>IFERROR(VLOOKUP(A4089,'RTZ255'!A:D,4,),"")</f>
        <v/>
      </c>
      <c r="F4089" t="s">
        <v>15824</v>
      </c>
      <c r="G4089" t="s">
        <v>15825</v>
      </c>
      <c r="H4089" t="s">
        <v>7</v>
      </c>
      <c r="I4089" t="s">
        <v>15364</v>
      </c>
      <c r="J4089" t="s">
        <v>14934</v>
      </c>
      <c r="K4089">
        <v>6.3E-2</v>
      </c>
      <c r="L4089" t="s">
        <v>15826</v>
      </c>
      <c r="M4089" s="32" t="s">
        <v>14940</v>
      </c>
    </row>
    <row r="4090" spans="1:13" x14ac:dyDescent="0.25">
      <c r="A4090" t="s">
        <v>15827</v>
      </c>
      <c r="B4090" s="18">
        <v>70.8</v>
      </c>
      <c r="C4090" s="30"/>
      <c r="D4090" s="30"/>
      <c r="E4090" s="21" t="str">
        <f>IFERROR(VLOOKUP(A4090,'RTZ255'!A:D,4,),"")</f>
        <v/>
      </c>
      <c r="F4090" t="s">
        <v>15828</v>
      </c>
      <c r="G4090" t="s">
        <v>15829</v>
      </c>
      <c r="H4090" t="s">
        <v>7</v>
      </c>
      <c r="I4090" t="s">
        <v>15364</v>
      </c>
      <c r="J4090" t="s">
        <v>14934</v>
      </c>
      <c r="K4090">
        <v>8.5000000000000006E-2</v>
      </c>
      <c r="L4090" t="s">
        <v>15830</v>
      </c>
      <c r="M4090" s="32" t="s">
        <v>14940</v>
      </c>
    </row>
    <row r="4091" spans="1:13" x14ac:dyDescent="0.25">
      <c r="A4091" t="s">
        <v>15831</v>
      </c>
      <c r="B4091" s="18">
        <v>79.3</v>
      </c>
      <c r="C4091" s="30"/>
      <c r="D4091" s="30"/>
      <c r="E4091" s="21" t="str">
        <f>IFERROR(VLOOKUP(A4091,'RTZ255'!A:D,4,),"")</f>
        <v/>
      </c>
      <c r="F4091" t="s">
        <v>15832</v>
      </c>
      <c r="G4091" t="s">
        <v>15833</v>
      </c>
      <c r="H4091" t="s">
        <v>7</v>
      </c>
      <c r="I4091" t="s">
        <v>15364</v>
      </c>
      <c r="J4091" t="s">
        <v>14934</v>
      </c>
      <c r="K4091">
        <v>8.5000000000000006E-2</v>
      </c>
      <c r="L4091" t="s">
        <v>15834</v>
      </c>
      <c r="M4091" s="32" t="s">
        <v>14940</v>
      </c>
    </row>
    <row r="4092" spans="1:13" x14ac:dyDescent="0.25">
      <c r="A4092" t="s">
        <v>15835</v>
      </c>
      <c r="B4092" s="18">
        <v>79</v>
      </c>
      <c r="C4092" s="30"/>
      <c r="D4092" s="30"/>
      <c r="E4092" s="21" t="str">
        <f>IFERROR(VLOOKUP(A4092,'RTZ255'!A:D,4,),"")</f>
        <v/>
      </c>
      <c r="F4092" t="s">
        <v>15836</v>
      </c>
      <c r="G4092" t="s">
        <v>15837</v>
      </c>
      <c r="H4092" t="s">
        <v>7</v>
      </c>
      <c r="I4092" t="s">
        <v>15364</v>
      </c>
      <c r="J4092" t="s">
        <v>14934</v>
      </c>
      <c r="K4092">
        <v>0.108</v>
      </c>
      <c r="L4092" t="s">
        <v>15838</v>
      </c>
      <c r="M4092" s="32" t="s">
        <v>14940</v>
      </c>
    </row>
    <row r="4093" spans="1:13" x14ac:dyDescent="0.25">
      <c r="A4093" t="s">
        <v>15839</v>
      </c>
      <c r="B4093" s="18">
        <v>35.1</v>
      </c>
      <c r="C4093" s="30"/>
      <c r="D4093" s="30"/>
      <c r="E4093" s="21" t="str">
        <f>IFERROR(VLOOKUP(A4093,'RTZ255'!A:D,4,),"")</f>
        <v/>
      </c>
      <c r="F4093" t="s">
        <v>15840</v>
      </c>
      <c r="G4093" t="s">
        <v>15841</v>
      </c>
      <c r="H4093" t="s">
        <v>7</v>
      </c>
      <c r="I4093" t="s">
        <v>15549</v>
      </c>
      <c r="J4093" t="s">
        <v>14934</v>
      </c>
      <c r="K4093">
        <v>4.0000000000000001E-3</v>
      </c>
      <c r="L4093" t="s">
        <v>15842</v>
      </c>
      <c r="M4093" s="32" t="s">
        <v>14940</v>
      </c>
    </row>
    <row r="4094" spans="1:13" x14ac:dyDescent="0.25">
      <c r="A4094" t="s">
        <v>15843</v>
      </c>
      <c r="B4094" s="18">
        <v>36</v>
      </c>
      <c r="C4094" s="30"/>
      <c r="D4094" s="30"/>
      <c r="E4094" s="21" t="str">
        <f>IFERROR(VLOOKUP(A4094,'RTZ255'!A:D,4,),"")</f>
        <v/>
      </c>
      <c r="F4094" t="s">
        <v>15844</v>
      </c>
      <c r="G4094" t="s">
        <v>15845</v>
      </c>
      <c r="H4094" t="s">
        <v>7</v>
      </c>
      <c r="I4094" t="s">
        <v>15549</v>
      </c>
      <c r="J4094" t="s">
        <v>14934</v>
      </c>
      <c r="K4094">
        <v>8.9999999999999993E-3</v>
      </c>
      <c r="L4094" t="s">
        <v>15846</v>
      </c>
      <c r="M4094" s="32" t="s">
        <v>14940</v>
      </c>
    </row>
    <row r="4095" spans="1:13" x14ac:dyDescent="0.25">
      <c r="A4095" t="s">
        <v>15847</v>
      </c>
      <c r="B4095" s="18">
        <v>36</v>
      </c>
      <c r="C4095" s="30"/>
      <c r="D4095" s="30"/>
      <c r="E4095" s="21" t="str">
        <f>IFERROR(VLOOKUP(A4095,'RTZ255'!A:D,4,),"")</f>
        <v/>
      </c>
      <c r="F4095" t="s">
        <v>15848</v>
      </c>
      <c r="G4095" t="s">
        <v>15849</v>
      </c>
      <c r="H4095" t="s">
        <v>7</v>
      </c>
      <c r="I4095" t="s">
        <v>15549</v>
      </c>
      <c r="J4095" t="s">
        <v>14934</v>
      </c>
      <c r="K4095">
        <v>1.4999999999999999E-2</v>
      </c>
      <c r="L4095" t="s">
        <v>15850</v>
      </c>
      <c r="M4095" s="32" t="s">
        <v>14940</v>
      </c>
    </row>
    <row r="4096" spans="1:13" x14ac:dyDescent="0.25">
      <c r="A4096" t="s">
        <v>15851</v>
      </c>
      <c r="B4096" s="18">
        <v>38.4</v>
      </c>
      <c r="C4096" s="30"/>
      <c r="D4096" s="30"/>
      <c r="E4096" s="21" t="str">
        <f>IFERROR(VLOOKUP(A4096,'RTZ255'!A:D,4,),"")</f>
        <v/>
      </c>
      <c r="F4096" t="s">
        <v>15852</v>
      </c>
      <c r="G4096" t="s">
        <v>15853</v>
      </c>
      <c r="H4096" t="s">
        <v>7</v>
      </c>
      <c r="I4096" t="s">
        <v>15549</v>
      </c>
      <c r="J4096" t="s">
        <v>14934</v>
      </c>
      <c r="K4096">
        <v>1.7999999999999999E-2</v>
      </c>
      <c r="L4096" t="s">
        <v>15854</v>
      </c>
      <c r="M4096" s="32" t="s">
        <v>14940</v>
      </c>
    </row>
    <row r="4097" spans="1:13" x14ac:dyDescent="0.25">
      <c r="A4097" t="s">
        <v>15855</v>
      </c>
      <c r="B4097" s="18">
        <v>48.4</v>
      </c>
      <c r="C4097" s="30"/>
      <c r="D4097" s="30"/>
      <c r="E4097" s="21" t="str">
        <f>IFERROR(VLOOKUP(A4097,'RTZ255'!A:D,4,),"")</f>
        <v/>
      </c>
      <c r="F4097" t="s">
        <v>15856</v>
      </c>
      <c r="G4097" t="s">
        <v>15857</v>
      </c>
      <c r="H4097" t="s">
        <v>7</v>
      </c>
      <c r="I4097" t="s">
        <v>15549</v>
      </c>
      <c r="J4097" t="s">
        <v>14934</v>
      </c>
      <c r="K4097">
        <v>3.4000000000000002E-2</v>
      </c>
      <c r="L4097" t="s">
        <v>15858</v>
      </c>
      <c r="M4097" s="32" t="s">
        <v>14940</v>
      </c>
    </row>
    <row r="4098" spans="1:13" x14ac:dyDescent="0.25">
      <c r="A4098" t="s">
        <v>15859</v>
      </c>
      <c r="B4098" s="18">
        <v>55.9</v>
      </c>
      <c r="C4098" s="30"/>
      <c r="D4098" s="30"/>
      <c r="E4098" s="21" t="str">
        <f>IFERROR(VLOOKUP(A4098,'RTZ255'!A:D,4,),"")</f>
        <v/>
      </c>
      <c r="F4098" t="s">
        <v>15860</v>
      </c>
      <c r="G4098" t="s">
        <v>15861</v>
      </c>
      <c r="H4098" t="s">
        <v>7</v>
      </c>
      <c r="I4098" t="s">
        <v>15549</v>
      </c>
      <c r="J4098" t="s">
        <v>14934</v>
      </c>
      <c r="K4098">
        <v>0.03</v>
      </c>
      <c r="L4098" t="s">
        <v>15862</v>
      </c>
      <c r="M4098" s="32" t="s">
        <v>14940</v>
      </c>
    </row>
    <row r="4099" spans="1:13" x14ac:dyDescent="0.25">
      <c r="A4099" t="s">
        <v>15863</v>
      </c>
      <c r="B4099" s="18">
        <v>55.6</v>
      </c>
      <c r="C4099" s="30"/>
      <c r="D4099" s="30"/>
      <c r="E4099" s="21" t="str">
        <f>IFERROR(VLOOKUP(A4099,'RTZ255'!A:D,4,),"")</f>
        <v/>
      </c>
      <c r="F4099" t="s">
        <v>15864</v>
      </c>
      <c r="G4099" t="s">
        <v>15865</v>
      </c>
      <c r="H4099" t="s">
        <v>7</v>
      </c>
      <c r="I4099" t="s">
        <v>15549</v>
      </c>
      <c r="J4099" t="s">
        <v>14934</v>
      </c>
      <c r="K4099">
        <v>5.6000000000000001E-2</v>
      </c>
      <c r="L4099" t="s">
        <v>15866</v>
      </c>
      <c r="M4099" s="32" t="s">
        <v>14940</v>
      </c>
    </row>
    <row r="4100" spans="1:13" x14ac:dyDescent="0.25">
      <c r="A4100" t="s">
        <v>15867</v>
      </c>
      <c r="B4100" s="18">
        <v>63.9</v>
      </c>
      <c r="C4100" s="30"/>
      <c r="D4100" s="30"/>
      <c r="E4100" s="21" t="str">
        <f>IFERROR(VLOOKUP(A4100,'RTZ255'!A:D,4,),"")</f>
        <v/>
      </c>
      <c r="F4100" t="s">
        <v>15868</v>
      </c>
      <c r="G4100" t="s">
        <v>15869</v>
      </c>
      <c r="H4100" t="s">
        <v>7</v>
      </c>
      <c r="I4100" t="s">
        <v>15549</v>
      </c>
      <c r="J4100" t="s">
        <v>14934</v>
      </c>
      <c r="K4100">
        <v>0.5</v>
      </c>
      <c r="L4100" t="s">
        <v>15870</v>
      </c>
      <c r="M4100" s="32" t="s">
        <v>14940</v>
      </c>
    </row>
    <row r="4101" spans="1:13" x14ac:dyDescent="0.25">
      <c r="A4101" t="s">
        <v>15871</v>
      </c>
      <c r="B4101" s="18">
        <v>65.400000000000006</v>
      </c>
      <c r="C4101" s="30"/>
      <c r="D4101" s="30"/>
      <c r="E4101" s="21" t="str">
        <f>IFERROR(VLOOKUP(A4101,'RTZ255'!A:D,4,),"")</f>
        <v/>
      </c>
      <c r="F4101" t="s">
        <v>15872</v>
      </c>
      <c r="G4101" t="s">
        <v>15873</v>
      </c>
      <c r="H4101" t="s">
        <v>7</v>
      </c>
      <c r="I4101" t="s">
        <v>15549</v>
      </c>
      <c r="J4101" t="s">
        <v>14934</v>
      </c>
      <c r="K4101">
        <v>6.3E-2</v>
      </c>
      <c r="L4101" t="s">
        <v>15874</v>
      </c>
      <c r="M4101" s="32" t="s">
        <v>14940</v>
      </c>
    </row>
    <row r="4102" spans="1:13" x14ac:dyDescent="0.25">
      <c r="A4102" t="s">
        <v>15875</v>
      </c>
      <c r="B4102" s="18">
        <v>85.1</v>
      </c>
      <c r="C4102" s="30"/>
      <c r="D4102" s="30"/>
      <c r="E4102" s="21" t="str">
        <f>IFERROR(VLOOKUP(A4102,'RTZ255'!A:D,4,),"")</f>
        <v/>
      </c>
      <c r="F4102" t="s">
        <v>15876</v>
      </c>
      <c r="G4102" t="s">
        <v>15877</v>
      </c>
      <c r="H4102" t="s">
        <v>7</v>
      </c>
      <c r="I4102" t="s">
        <v>15549</v>
      </c>
      <c r="J4102" t="s">
        <v>14934</v>
      </c>
      <c r="K4102">
        <v>0.06</v>
      </c>
      <c r="L4102" t="s">
        <v>15878</v>
      </c>
      <c r="M4102" s="32" t="s">
        <v>14940</v>
      </c>
    </row>
    <row r="4103" spans="1:13" x14ac:dyDescent="0.25">
      <c r="A4103" t="s">
        <v>15879</v>
      </c>
      <c r="B4103" s="18">
        <v>82.2</v>
      </c>
      <c r="C4103" s="30"/>
      <c r="D4103" s="30"/>
      <c r="E4103" s="21" t="str">
        <f>IFERROR(VLOOKUP(A4103,'RTZ255'!A:D,4,),"")</f>
        <v/>
      </c>
      <c r="F4103" t="s">
        <v>15880</v>
      </c>
      <c r="G4103" t="s">
        <v>15881</v>
      </c>
      <c r="H4103" t="s">
        <v>7</v>
      </c>
      <c r="I4103" t="s">
        <v>15549</v>
      </c>
      <c r="J4103" t="s">
        <v>14934</v>
      </c>
      <c r="K4103">
        <v>8.5000000000000006E-2</v>
      </c>
      <c r="L4103" t="s">
        <v>15882</v>
      </c>
      <c r="M4103" s="32" t="s">
        <v>14940</v>
      </c>
    </row>
    <row r="4104" spans="1:13" x14ac:dyDescent="0.25">
      <c r="A4104" t="s">
        <v>15883</v>
      </c>
      <c r="B4104" s="18">
        <v>113.7</v>
      </c>
      <c r="C4104" s="30"/>
      <c r="D4104" s="30"/>
      <c r="E4104" s="21" t="str">
        <f>IFERROR(VLOOKUP(A4104,'RTZ255'!A:D,4,),"")</f>
        <v/>
      </c>
      <c r="F4104" t="s">
        <v>15884</v>
      </c>
      <c r="G4104" t="s">
        <v>15885</v>
      </c>
      <c r="H4104" t="s">
        <v>7</v>
      </c>
      <c r="I4104" t="s">
        <v>15549</v>
      </c>
      <c r="J4104" t="s">
        <v>14934</v>
      </c>
      <c r="K4104">
        <v>0.08</v>
      </c>
      <c r="L4104" t="s">
        <v>15886</v>
      </c>
      <c r="M4104" s="32" t="s">
        <v>14940</v>
      </c>
    </row>
    <row r="4105" spans="1:13" x14ac:dyDescent="0.25">
      <c r="A4105" t="s">
        <v>15887</v>
      </c>
      <c r="B4105" s="18">
        <v>91.1</v>
      </c>
      <c r="C4105" s="30"/>
      <c r="D4105" s="30"/>
      <c r="E4105" s="21" t="str">
        <f>IFERROR(VLOOKUP(A4105,'RTZ255'!A:D,4,),"")</f>
        <v/>
      </c>
      <c r="F4105" t="s">
        <v>15888</v>
      </c>
      <c r="G4105" t="s">
        <v>15889</v>
      </c>
      <c r="H4105" t="s">
        <v>7</v>
      </c>
      <c r="I4105" t="s">
        <v>15549</v>
      </c>
      <c r="J4105" t="s">
        <v>14934</v>
      </c>
      <c r="K4105">
        <v>0.108</v>
      </c>
      <c r="L4105" t="s">
        <v>15890</v>
      </c>
      <c r="M4105" s="32" t="s">
        <v>14940</v>
      </c>
    </row>
    <row r="4106" spans="1:13" x14ac:dyDescent="0.25">
      <c r="A4106" t="s">
        <v>15891</v>
      </c>
      <c r="B4106" s="18">
        <v>68.3</v>
      </c>
      <c r="C4106" s="30"/>
      <c r="D4106" s="30"/>
      <c r="E4106" s="21" t="str">
        <f>IFERROR(VLOOKUP(A4106,'RTZ255'!A:D,4,),"")</f>
        <v/>
      </c>
      <c r="F4106" t="s">
        <v>15892</v>
      </c>
      <c r="G4106" t="s">
        <v>15893</v>
      </c>
      <c r="H4106" t="s">
        <v>7</v>
      </c>
      <c r="I4106" t="s">
        <v>15549</v>
      </c>
      <c r="J4106" t="s">
        <v>14934</v>
      </c>
      <c r="K4106">
        <v>3.0000000000000001E-3</v>
      </c>
      <c r="L4106" t="s">
        <v>15894</v>
      </c>
      <c r="M4106" s="32" t="s">
        <v>15895</v>
      </c>
    </row>
    <row r="4107" spans="1:13" x14ac:dyDescent="0.25">
      <c r="A4107" t="s">
        <v>15896</v>
      </c>
      <c r="B4107" s="18">
        <v>61.8</v>
      </c>
      <c r="C4107" s="30"/>
      <c r="D4107" s="30"/>
      <c r="E4107" s="21" t="str">
        <f>IFERROR(VLOOKUP(A4107,'RTZ255'!A:D,4,),"")</f>
        <v/>
      </c>
      <c r="F4107" t="s">
        <v>15897</v>
      </c>
      <c r="G4107" t="s">
        <v>15898</v>
      </c>
      <c r="H4107" t="s">
        <v>7</v>
      </c>
      <c r="I4107" t="s">
        <v>15549</v>
      </c>
      <c r="J4107" t="s">
        <v>14934</v>
      </c>
      <c r="K4107">
        <v>3.0000000000000001E-3</v>
      </c>
      <c r="L4107" t="s">
        <v>15899</v>
      </c>
      <c r="M4107" s="32" t="s">
        <v>15895</v>
      </c>
    </row>
    <row r="4108" spans="1:13" x14ac:dyDescent="0.25">
      <c r="A4108" t="s">
        <v>15900</v>
      </c>
      <c r="B4108" s="18">
        <v>60.1</v>
      </c>
      <c r="C4108" s="30"/>
      <c r="D4108" s="30"/>
      <c r="E4108" s="21" t="str">
        <f>IFERROR(VLOOKUP(A4108,'RTZ255'!A:D,4,),"")</f>
        <v/>
      </c>
      <c r="F4108" t="s">
        <v>15901</v>
      </c>
      <c r="G4108" t="s">
        <v>15902</v>
      </c>
      <c r="H4108" t="s">
        <v>7</v>
      </c>
      <c r="I4108" t="s">
        <v>15549</v>
      </c>
      <c r="J4108" t="s">
        <v>14934</v>
      </c>
      <c r="K4108">
        <v>3.0000000000000001E-3</v>
      </c>
      <c r="L4108" t="s">
        <v>15903</v>
      </c>
      <c r="M4108" s="32" t="s">
        <v>15895</v>
      </c>
    </row>
    <row r="4109" spans="1:13" x14ac:dyDescent="0.25">
      <c r="A4109" t="s">
        <v>15904</v>
      </c>
      <c r="B4109" s="18">
        <v>59</v>
      </c>
      <c r="C4109" s="30"/>
      <c r="D4109" s="30"/>
      <c r="E4109" s="21" t="str">
        <f>IFERROR(VLOOKUP(A4109,'RTZ255'!A:D,4,),"")</f>
        <v/>
      </c>
      <c r="F4109" t="s">
        <v>15905</v>
      </c>
      <c r="G4109" t="s">
        <v>15906</v>
      </c>
      <c r="H4109" t="s">
        <v>7</v>
      </c>
      <c r="I4109" t="s">
        <v>15549</v>
      </c>
      <c r="J4109" t="s">
        <v>14934</v>
      </c>
      <c r="K4109">
        <v>3.0000000000000001E-3</v>
      </c>
      <c r="L4109" t="s">
        <v>15907</v>
      </c>
      <c r="M4109" s="32" t="s">
        <v>15895</v>
      </c>
    </row>
    <row r="4110" spans="1:13" x14ac:dyDescent="0.25">
      <c r="A4110" t="s">
        <v>15908</v>
      </c>
      <c r="B4110" s="18">
        <v>53.6</v>
      </c>
      <c r="C4110" s="30"/>
      <c r="D4110" s="30"/>
      <c r="E4110" s="21" t="str">
        <f>IFERROR(VLOOKUP(A4110,'RTZ255'!A:D,4,),"")</f>
        <v/>
      </c>
      <c r="F4110" t="s">
        <v>15909</v>
      </c>
      <c r="G4110" t="s">
        <v>15910</v>
      </c>
      <c r="H4110" t="s">
        <v>7</v>
      </c>
      <c r="I4110" t="s">
        <v>15549</v>
      </c>
      <c r="J4110" t="s">
        <v>14934</v>
      </c>
      <c r="K4110">
        <v>3.0000000000000001E-3</v>
      </c>
      <c r="L4110" t="s">
        <v>15911</v>
      </c>
      <c r="M4110" s="32" t="s">
        <v>15895</v>
      </c>
    </row>
    <row r="4111" spans="1:13" x14ac:dyDescent="0.25">
      <c r="A4111" t="s">
        <v>15912</v>
      </c>
      <c r="B4111" s="18">
        <v>50.4</v>
      </c>
      <c r="C4111" s="30"/>
      <c r="D4111" s="30"/>
      <c r="E4111" s="21" t="str">
        <f>IFERROR(VLOOKUP(A4111,'RTZ255'!A:D,4,),"")</f>
        <v/>
      </c>
      <c r="F4111" t="s">
        <v>15913</v>
      </c>
      <c r="G4111" t="s">
        <v>15914</v>
      </c>
      <c r="H4111" t="s">
        <v>7</v>
      </c>
      <c r="I4111" t="s">
        <v>15549</v>
      </c>
      <c r="J4111" t="s">
        <v>14934</v>
      </c>
      <c r="K4111">
        <v>3.0000000000000001E-3</v>
      </c>
      <c r="L4111" t="s">
        <v>15915</v>
      </c>
      <c r="M4111" s="32" t="s">
        <v>15895</v>
      </c>
    </row>
    <row r="4112" spans="1:13" x14ac:dyDescent="0.25">
      <c r="A4112" t="s">
        <v>15916</v>
      </c>
      <c r="B4112" s="18">
        <v>49.8</v>
      </c>
      <c r="C4112" s="30"/>
      <c r="D4112" s="30"/>
      <c r="E4112" s="21" t="str">
        <f>IFERROR(VLOOKUP(A4112,'RTZ255'!A:D,4,),"")</f>
        <v/>
      </c>
      <c r="F4112" t="s">
        <v>15917</v>
      </c>
      <c r="G4112" t="s">
        <v>15918</v>
      </c>
      <c r="H4112" t="s">
        <v>7</v>
      </c>
      <c r="I4112" t="s">
        <v>15549</v>
      </c>
      <c r="J4112" t="s">
        <v>14934</v>
      </c>
      <c r="K4112">
        <v>2E-3</v>
      </c>
      <c r="L4112" t="s">
        <v>15919</v>
      </c>
      <c r="M4112" s="32" t="s">
        <v>15895</v>
      </c>
    </row>
    <row r="4113" spans="1:13" x14ac:dyDescent="0.25">
      <c r="A4113" t="s">
        <v>15920</v>
      </c>
      <c r="B4113" s="18">
        <v>51</v>
      </c>
      <c r="C4113" s="30"/>
      <c r="D4113" s="30"/>
      <c r="E4113" s="21" t="str">
        <f>IFERROR(VLOOKUP(A4113,'RTZ255'!A:D,4,),"")</f>
        <v/>
      </c>
      <c r="F4113" t="s">
        <v>15921</v>
      </c>
      <c r="G4113" t="s">
        <v>15922</v>
      </c>
      <c r="H4113" t="s">
        <v>7</v>
      </c>
      <c r="I4113" t="s">
        <v>15549</v>
      </c>
      <c r="J4113" t="s">
        <v>14934</v>
      </c>
      <c r="K4113">
        <v>3.0000000000000001E-3</v>
      </c>
      <c r="L4113" t="s">
        <v>15923</v>
      </c>
      <c r="M4113" s="32" t="s">
        <v>15895</v>
      </c>
    </row>
    <row r="4114" spans="1:13" x14ac:dyDescent="0.25">
      <c r="A4114" t="s">
        <v>15924</v>
      </c>
      <c r="B4114" s="18">
        <v>54.4</v>
      </c>
      <c r="C4114" s="30"/>
      <c r="D4114" s="30"/>
      <c r="E4114" s="21" t="str">
        <f>IFERROR(VLOOKUP(A4114,'RTZ255'!A:D,4,),"")</f>
        <v/>
      </c>
      <c r="F4114" t="s">
        <v>15925</v>
      </c>
      <c r="G4114" t="s">
        <v>15926</v>
      </c>
      <c r="H4114" t="s">
        <v>7</v>
      </c>
      <c r="I4114" t="s">
        <v>15364</v>
      </c>
      <c r="J4114" t="s">
        <v>14934</v>
      </c>
      <c r="K4114">
        <v>5.0000000000000001E-3</v>
      </c>
      <c r="L4114" t="s">
        <v>15927</v>
      </c>
      <c r="M4114" s="32" t="s">
        <v>15895</v>
      </c>
    </row>
    <row r="4115" spans="1:13" x14ac:dyDescent="0.25">
      <c r="A4115" t="s">
        <v>15928</v>
      </c>
      <c r="B4115" s="18">
        <v>52.7</v>
      </c>
      <c r="C4115" s="30"/>
      <c r="D4115" s="30"/>
      <c r="E4115" s="21" t="str">
        <f>IFERROR(VLOOKUP(A4115,'RTZ255'!A:D,4,),"")</f>
        <v/>
      </c>
      <c r="F4115" t="s">
        <v>15929</v>
      </c>
      <c r="G4115" t="s">
        <v>15930</v>
      </c>
      <c r="H4115" t="s">
        <v>7</v>
      </c>
      <c r="I4115" t="s">
        <v>15364</v>
      </c>
      <c r="J4115" t="s">
        <v>14934</v>
      </c>
      <c r="K4115">
        <v>8.9999999999999993E-3</v>
      </c>
      <c r="L4115" t="s">
        <v>15931</v>
      </c>
      <c r="M4115" s="32" t="s">
        <v>15895</v>
      </c>
    </row>
    <row r="4116" spans="1:13" x14ac:dyDescent="0.25">
      <c r="A4116" t="s">
        <v>15932</v>
      </c>
      <c r="B4116" s="18">
        <v>58.9</v>
      </c>
      <c r="C4116" s="30"/>
      <c r="D4116" s="30"/>
      <c r="E4116" s="21" t="str">
        <f>IFERROR(VLOOKUP(A4116,'RTZ255'!A:D,4,),"")</f>
        <v/>
      </c>
      <c r="F4116" t="s">
        <v>15933</v>
      </c>
      <c r="G4116" t="s">
        <v>15934</v>
      </c>
      <c r="H4116" t="s">
        <v>7</v>
      </c>
      <c r="I4116" t="s">
        <v>15364</v>
      </c>
      <c r="J4116" t="s">
        <v>14934</v>
      </c>
      <c r="K4116">
        <v>1.4999999999999999E-2</v>
      </c>
      <c r="L4116" t="s">
        <v>15935</v>
      </c>
      <c r="M4116" s="32" t="s">
        <v>15895</v>
      </c>
    </row>
    <row r="4117" spans="1:13" x14ac:dyDescent="0.25">
      <c r="A4117" t="s">
        <v>15936</v>
      </c>
      <c r="B4117" s="18">
        <v>78.5</v>
      </c>
      <c r="C4117" s="30"/>
      <c r="D4117" s="30"/>
      <c r="E4117" s="21" t="str">
        <f>IFERROR(VLOOKUP(A4117,'RTZ255'!A:D,4,),"")</f>
        <v/>
      </c>
      <c r="F4117" t="s">
        <v>15937</v>
      </c>
      <c r="G4117" t="s">
        <v>15938</v>
      </c>
      <c r="H4117" t="s">
        <v>7</v>
      </c>
      <c r="I4117" t="s">
        <v>15364</v>
      </c>
      <c r="J4117" t="s">
        <v>14934</v>
      </c>
      <c r="K4117">
        <v>1.7999999999999999E-2</v>
      </c>
      <c r="L4117" t="s">
        <v>15939</v>
      </c>
      <c r="M4117" s="32" t="s">
        <v>15895</v>
      </c>
    </row>
    <row r="4118" spans="1:13" x14ac:dyDescent="0.25">
      <c r="A4118" t="s">
        <v>15940</v>
      </c>
      <c r="B4118" s="18">
        <v>87</v>
      </c>
      <c r="C4118" s="30"/>
      <c r="D4118" s="30"/>
      <c r="E4118" s="21" t="str">
        <f>IFERROR(VLOOKUP(A4118,'RTZ255'!A:D,4,),"")</f>
        <v/>
      </c>
      <c r="F4118" t="s">
        <v>15941</v>
      </c>
      <c r="G4118" t="s">
        <v>15942</v>
      </c>
      <c r="H4118" t="s">
        <v>7</v>
      </c>
      <c r="I4118" t="s">
        <v>15364</v>
      </c>
      <c r="J4118" t="s">
        <v>14934</v>
      </c>
      <c r="K4118">
        <v>3.4000000000000002E-2</v>
      </c>
      <c r="L4118" t="s">
        <v>15943</v>
      </c>
      <c r="M4118" s="32" t="s">
        <v>15895</v>
      </c>
    </row>
    <row r="4119" spans="1:13" x14ac:dyDescent="0.25">
      <c r="A4119" t="s">
        <v>15944</v>
      </c>
      <c r="B4119" s="18">
        <v>106.2</v>
      </c>
      <c r="C4119" s="30"/>
      <c r="D4119" s="30"/>
      <c r="E4119" s="21" t="str">
        <f>IFERROR(VLOOKUP(A4119,'RTZ255'!A:D,4,),"")</f>
        <v/>
      </c>
      <c r="F4119" t="s">
        <v>15945</v>
      </c>
      <c r="G4119" t="s">
        <v>15946</v>
      </c>
      <c r="H4119" t="s">
        <v>7</v>
      </c>
      <c r="I4119" t="s">
        <v>15364</v>
      </c>
      <c r="J4119" t="s">
        <v>14934</v>
      </c>
      <c r="K4119">
        <v>3.4000000000000002E-2</v>
      </c>
      <c r="L4119" t="s">
        <v>15947</v>
      </c>
      <c r="M4119" s="32" t="s">
        <v>15895</v>
      </c>
    </row>
    <row r="4120" spans="1:13" x14ac:dyDescent="0.25">
      <c r="A4120" t="s">
        <v>15948</v>
      </c>
      <c r="B4120" s="18">
        <v>104.2</v>
      </c>
      <c r="C4120" s="30"/>
      <c r="D4120" s="30"/>
      <c r="E4120" s="21" t="str">
        <f>IFERROR(VLOOKUP(A4120,'RTZ255'!A:D,4,),"")</f>
        <v/>
      </c>
      <c r="F4120" t="s">
        <v>15949</v>
      </c>
      <c r="G4120" t="s">
        <v>15950</v>
      </c>
      <c r="H4120" t="s">
        <v>7</v>
      </c>
      <c r="I4120" t="s">
        <v>15364</v>
      </c>
      <c r="J4120" t="s">
        <v>14934</v>
      </c>
      <c r="K4120">
        <v>5.6000000000000001E-2</v>
      </c>
      <c r="L4120" t="s">
        <v>15951</v>
      </c>
      <c r="M4120" s="32" t="s">
        <v>15895</v>
      </c>
    </row>
    <row r="4121" spans="1:13" x14ac:dyDescent="0.25">
      <c r="A4121" t="s">
        <v>15952</v>
      </c>
      <c r="B4121" s="18">
        <v>138.1</v>
      </c>
      <c r="C4121" s="30"/>
      <c r="D4121" s="30"/>
      <c r="E4121" s="21" t="str">
        <f>IFERROR(VLOOKUP(A4121,'RTZ255'!A:D,4,),"")</f>
        <v/>
      </c>
      <c r="F4121" t="s">
        <v>15953</v>
      </c>
      <c r="G4121" t="s">
        <v>15954</v>
      </c>
      <c r="H4121" t="s">
        <v>7</v>
      </c>
      <c r="I4121" t="s">
        <v>15364</v>
      </c>
      <c r="J4121" t="s">
        <v>14934</v>
      </c>
      <c r="K4121">
        <v>5.6000000000000001E-2</v>
      </c>
      <c r="L4121" t="s">
        <v>15955</v>
      </c>
      <c r="M4121" s="32" t="s">
        <v>15895</v>
      </c>
    </row>
    <row r="4122" spans="1:13" x14ac:dyDescent="0.25">
      <c r="A4122" t="s">
        <v>15956</v>
      </c>
      <c r="B4122" s="18">
        <v>129</v>
      </c>
      <c r="C4122" s="30"/>
      <c r="D4122" s="30"/>
      <c r="E4122" s="21" t="str">
        <f>IFERROR(VLOOKUP(A4122,'RTZ255'!A:D,4,),"")</f>
        <v/>
      </c>
      <c r="F4122" t="s">
        <v>15957</v>
      </c>
      <c r="G4122" t="s">
        <v>15958</v>
      </c>
      <c r="H4122" t="s">
        <v>7</v>
      </c>
      <c r="I4122" t="s">
        <v>15364</v>
      </c>
      <c r="J4122" t="s">
        <v>14934</v>
      </c>
      <c r="K4122">
        <v>6.3E-2</v>
      </c>
      <c r="L4122" t="s">
        <v>15959</v>
      </c>
      <c r="M4122" s="32" t="s">
        <v>15895</v>
      </c>
    </row>
    <row r="4123" spans="1:13" x14ac:dyDescent="0.25">
      <c r="A4123" t="s">
        <v>15960</v>
      </c>
      <c r="B4123" s="18">
        <v>163.9</v>
      </c>
      <c r="C4123" s="30"/>
      <c r="D4123" s="30"/>
      <c r="E4123" s="21" t="str">
        <f>IFERROR(VLOOKUP(A4123,'RTZ255'!A:D,4,),"")</f>
        <v/>
      </c>
      <c r="F4123" t="s">
        <v>15961</v>
      </c>
      <c r="G4123" t="s">
        <v>15962</v>
      </c>
      <c r="H4123" t="s">
        <v>7</v>
      </c>
      <c r="I4123" t="s">
        <v>15364</v>
      </c>
      <c r="J4123" t="s">
        <v>14934</v>
      </c>
      <c r="K4123">
        <v>6.3E-2</v>
      </c>
      <c r="L4123" t="s">
        <v>15963</v>
      </c>
      <c r="M4123" s="32" t="s">
        <v>15895</v>
      </c>
    </row>
    <row r="4124" spans="1:13" x14ac:dyDescent="0.25">
      <c r="A4124" t="s">
        <v>15964</v>
      </c>
      <c r="B4124" s="18">
        <v>156.4</v>
      </c>
      <c r="C4124" s="30"/>
      <c r="D4124" s="30"/>
      <c r="E4124" s="21" t="str">
        <f>IFERROR(VLOOKUP(A4124,'RTZ255'!A:D,4,),"")</f>
        <v/>
      </c>
      <c r="F4124" t="s">
        <v>15965</v>
      </c>
      <c r="G4124" t="s">
        <v>15966</v>
      </c>
      <c r="H4124" t="s">
        <v>7</v>
      </c>
      <c r="I4124" t="s">
        <v>15364</v>
      </c>
      <c r="J4124" t="s">
        <v>14934</v>
      </c>
      <c r="K4124">
        <v>6.3E-2</v>
      </c>
      <c r="L4124" t="s">
        <v>15967</v>
      </c>
      <c r="M4124" s="32" t="s">
        <v>15895</v>
      </c>
    </row>
    <row r="4125" spans="1:13" x14ac:dyDescent="0.25">
      <c r="A4125" t="s">
        <v>15968</v>
      </c>
      <c r="B4125" s="18">
        <v>163.1</v>
      </c>
      <c r="C4125" s="30"/>
      <c r="D4125" s="30"/>
      <c r="E4125" s="21" t="str">
        <f>IFERROR(VLOOKUP(A4125,'RTZ255'!A:D,4,),"")</f>
        <v/>
      </c>
      <c r="F4125" t="s">
        <v>15969</v>
      </c>
      <c r="G4125" t="s">
        <v>15970</v>
      </c>
      <c r="H4125" t="s">
        <v>7</v>
      </c>
      <c r="I4125" t="s">
        <v>15364</v>
      </c>
      <c r="J4125" t="s">
        <v>14934</v>
      </c>
      <c r="K4125">
        <v>8.5000000000000006E-2</v>
      </c>
      <c r="L4125" t="s">
        <v>15971</v>
      </c>
      <c r="M4125" s="32" t="s">
        <v>15895</v>
      </c>
    </row>
    <row r="4126" spans="1:13" x14ac:dyDescent="0.25">
      <c r="A4126" t="s">
        <v>15972</v>
      </c>
      <c r="B4126" s="18">
        <v>167.9</v>
      </c>
      <c r="C4126" s="30"/>
      <c r="D4126" s="30"/>
      <c r="E4126" s="21" t="str">
        <f>IFERROR(VLOOKUP(A4126,'RTZ255'!A:D,4,),"")</f>
        <v/>
      </c>
      <c r="F4126" t="s">
        <v>15973</v>
      </c>
      <c r="G4126" t="s">
        <v>15974</v>
      </c>
      <c r="H4126" t="s">
        <v>7</v>
      </c>
      <c r="I4126" t="s">
        <v>15364</v>
      </c>
      <c r="J4126" t="s">
        <v>14934</v>
      </c>
      <c r="K4126">
        <v>0.108</v>
      </c>
      <c r="L4126" t="s">
        <v>15975</v>
      </c>
      <c r="M4126" s="32" t="s">
        <v>15895</v>
      </c>
    </row>
    <row r="4127" spans="1:13" x14ac:dyDescent="0.25">
      <c r="A4127" t="s">
        <v>15976</v>
      </c>
      <c r="B4127" s="18">
        <v>14</v>
      </c>
      <c r="C4127" s="30"/>
      <c r="D4127" s="30"/>
      <c r="E4127" s="21" t="str">
        <f>IFERROR(VLOOKUP(A4127,'RTZ255'!A:D,4,),"")</f>
        <v/>
      </c>
      <c r="F4127" t="s">
        <v>15977</v>
      </c>
      <c r="G4127" t="s">
        <v>15978</v>
      </c>
      <c r="H4127" t="s">
        <v>7</v>
      </c>
      <c r="I4127" t="s">
        <v>14933</v>
      </c>
      <c r="J4127" t="s">
        <v>14934</v>
      </c>
      <c r="K4127">
        <v>4.0000000000000001E-3</v>
      </c>
      <c r="L4127" t="s">
        <v>15979</v>
      </c>
      <c r="M4127" s="32" t="s">
        <v>14940</v>
      </c>
    </row>
    <row r="4128" spans="1:13" x14ac:dyDescent="0.25">
      <c r="A4128" t="s">
        <v>15980</v>
      </c>
      <c r="B4128" s="18">
        <v>14.3</v>
      </c>
      <c r="C4128" s="30"/>
      <c r="D4128" s="30"/>
      <c r="E4128" s="21" t="str">
        <f>IFERROR(VLOOKUP(A4128,'RTZ255'!A:D,4,),"")</f>
        <v/>
      </c>
      <c r="F4128" t="s">
        <v>15981</v>
      </c>
      <c r="G4128" t="s">
        <v>15982</v>
      </c>
      <c r="H4128" t="s">
        <v>7</v>
      </c>
      <c r="I4128" t="s">
        <v>14933</v>
      </c>
      <c r="J4128" t="s">
        <v>14934</v>
      </c>
      <c r="K4128">
        <v>8.9999999999999993E-3</v>
      </c>
      <c r="L4128" t="s">
        <v>15983</v>
      </c>
      <c r="M4128" s="32" t="s">
        <v>14940</v>
      </c>
    </row>
    <row r="4129" spans="1:13" x14ac:dyDescent="0.25">
      <c r="A4129" t="s">
        <v>15984</v>
      </c>
      <c r="B4129" s="18">
        <v>14.3</v>
      </c>
      <c r="C4129" s="30"/>
      <c r="D4129" s="30"/>
      <c r="E4129" s="21" t="str">
        <f>IFERROR(VLOOKUP(A4129,'RTZ255'!A:D,4,),"")</f>
        <v/>
      </c>
      <c r="F4129" t="s">
        <v>15985</v>
      </c>
      <c r="G4129" t="s">
        <v>15986</v>
      </c>
      <c r="H4129" t="s">
        <v>7</v>
      </c>
      <c r="I4129" t="s">
        <v>14933</v>
      </c>
      <c r="J4129" t="s">
        <v>14934</v>
      </c>
      <c r="K4129">
        <v>1.4999999999999999E-2</v>
      </c>
      <c r="L4129" t="s">
        <v>15987</v>
      </c>
      <c r="M4129" s="32" t="s">
        <v>14940</v>
      </c>
    </row>
    <row r="4130" spans="1:13" x14ac:dyDescent="0.25">
      <c r="A4130" t="s">
        <v>15988</v>
      </c>
      <c r="B4130" s="18">
        <v>15.4</v>
      </c>
      <c r="C4130" s="30"/>
      <c r="D4130" s="30"/>
      <c r="E4130" s="21" t="str">
        <f>IFERROR(VLOOKUP(A4130,'RTZ255'!A:D,4,),"")</f>
        <v/>
      </c>
      <c r="F4130" t="s">
        <v>15989</v>
      </c>
      <c r="G4130" t="s">
        <v>15990</v>
      </c>
      <c r="H4130" t="s">
        <v>7</v>
      </c>
      <c r="I4130" t="s">
        <v>14933</v>
      </c>
      <c r="J4130" t="s">
        <v>14934</v>
      </c>
      <c r="K4130">
        <v>1.7999999999999999E-2</v>
      </c>
      <c r="L4130" t="s">
        <v>15991</v>
      </c>
      <c r="M4130" s="32" t="s">
        <v>14940</v>
      </c>
    </row>
    <row r="4131" spans="1:13" x14ac:dyDescent="0.25">
      <c r="A4131" t="s">
        <v>15992</v>
      </c>
      <c r="B4131" s="18">
        <v>17.7</v>
      </c>
      <c r="C4131" s="30"/>
      <c r="D4131" s="30"/>
      <c r="E4131" s="21" t="str">
        <f>IFERROR(VLOOKUP(A4131,'RTZ255'!A:D,4,),"")</f>
        <v/>
      </c>
      <c r="F4131" t="s">
        <v>15993</v>
      </c>
      <c r="G4131" t="s">
        <v>15994</v>
      </c>
      <c r="H4131" t="s">
        <v>7</v>
      </c>
      <c r="I4131" t="s">
        <v>14933</v>
      </c>
      <c r="J4131" t="s">
        <v>14934</v>
      </c>
      <c r="K4131">
        <v>3.3000000000000002E-2</v>
      </c>
      <c r="L4131" t="s">
        <v>15995</v>
      </c>
      <c r="M4131" s="32" t="s">
        <v>14940</v>
      </c>
    </row>
    <row r="4132" spans="1:13" x14ac:dyDescent="0.25">
      <c r="A4132" t="s">
        <v>15996</v>
      </c>
      <c r="B4132" s="18">
        <v>19.899999999999999</v>
      </c>
      <c r="C4132" s="30"/>
      <c r="D4132" s="30"/>
      <c r="E4132" s="21" t="str">
        <f>IFERROR(VLOOKUP(A4132,'RTZ255'!A:D,4,),"")</f>
        <v/>
      </c>
      <c r="F4132" t="s">
        <v>15997</v>
      </c>
      <c r="G4132" t="s">
        <v>15998</v>
      </c>
      <c r="H4132" t="s">
        <v>7</v>
      </c>
      <c r="I4132" t="s">
        <v>14933</v>
      </c>
      <c r="J4132" t="s">
        <v>14934</v>
      </c>
      <c r="K4132">
        <v>3.4000000000000002E-2</v>
      </c>
      <c r="L4132" t="s">
        <v>15999</v>
      </c>
      <c r="M4132" s="32" t="s">
        <v>14940</v>
      </c>
    </row>
    <row r="4133" spans="1:13" x14ac:dyDescent="0.25">
      <c r="A4133" t="s">
        <v>16000</v>
      </c>
      <c r="B4133" s="18">
        <v>22.4</v>
      </c>
      <c r="C4133" s="30"/>
      <c r="D4133" s="30"/>
      <c r="E4133" s="21" t="str">
        <f>IFERROR(VLOOKUP(A4133,'RTZ255'!A:D,4,),"")</f>
        <v/>
      </c>
      <c r="F4133" t="s">
        <v>16001</v>
      </c>
      <c r="G4133" t="s">
        <v>16002</v>
      </c>
      <c r="H4133" t="s">
        <v>7</v>
      </c>
      <c r="I4133" t="s">
        <v>14933</v>
      </c>
      <c r="J4133" t="s">
        <v>14934</v>
      </c>
      <c r="K4133">
        <v>5.6000000000000001E-2</v>
      </c>
      <c r="L4133" t="s">
        <v>16003</v>
      </c>
      <c r="M4133" s="32" t="s">
        <v>14940</v>
      </c>
    </row>
    <row r="4134" spans="1:13" x14ac:dyDescent="0.25">
      <c r="A4134" t="s">
        <v>16004</v>
      </c>
      <c r="B4134" s="18">
        <v>25.1</v>
      </c>
      <c r="C4134" s="30"/>
      <c r="D4134" s="30"/>
      <c r="E4134" s="21" t="str">
        <f>IFERROR(VLOOKUP(A4134,'RTZ255'!A:D,4,),"")</f>
        <v/>
      </c>
      <c r="F4134" t="s">
        <v>16005</v>
      </c>
      <c r="G4134" t="s">
        <v>16006</v>
      </c>
      <c r="H4134" t="s">
        <v>7</v>
      </c>
      <c r="I4134" t="s">
        <v>14933</v>
      </c>
      <c r="J4134" t="s">
        <v>14934</v>
      </c>
      <c r="K4134">
        <v>5.6000000000000001E-2</v>
      </c>
      <c r="L4134" t="s">
        <v>16007</v>
      </c>
      <c r="M4134" s="32" t="s">
        <v>14940</v>
      </c>
    </row>
    <row r="4135" spans="1:13" x14ac:dyDescent="0.25">
      <c r="A4135" t="s">
        <v>16008</v>
      </c>
      <c r="B4135" s="18">
        <v>28.9</v>
      </c>
      <c r="C4135" s="30"/>
      <c r="D4135" s="30"/>
      <c r="E4135" s="21" t="str">
        <f>IFERROR(VLOOKUP(A4135,'RTZ255'!A:D,4,),"")</f>
        <v/>
      </c>
      <c r="F4135" t="s">
        <v>16009</v>
      </c>
      <c r="G4135" t="s">
        <v>16010</v>
      </c>
      <c r="H4135" t="s">
        <v>7</v>
      </c>
      <c r="I4135" t="s">
        <v>14933</v>
      </c>
      <c r="J4135" t="s">
        <v>14934</v>
      </c>
      <c r="K4135">
        <v>6.3E-2</v>
      </c>
      <c r="L4135" t="s">
        <v>16011</v>
      </c>
      <c r="M4135" s="32" t="s">
        <v>14940</v>
      </c>
    </row>
    <row r="4136" spans="1:13" x14ac:dyDescent="0.25">
      <c r="A4136" t="s">
        <v>16012</v>
      </c>
      <c r="B4136" s="18">
        <v>30.9</v>
      </c>
      <c r="C4136" s="30"/>
      <c r="D4136" s="30"/>
      <c r="E4136" s="21" t="str">
        <f>IFERROR(VLOOKUP(A4136,'RTZ255'!A:D,4,),"")</f>
        <v/>
      </c>
      <c r="F4136" t="s">
        <v>16013</v>
      </c>
      <c r="G4136" t="s">
        <v>16014</v>
      </c>
      <c r="H4136" t="s">
        <v>7</v>
      </c>
      <c r="I4136" t="s">
        <v>14933</v>
      </c>
      <c r="J4136" t="s">
        <v>14934</v>
      </c>
      <c r="K4136">
        <v>6.3E-2</v>
      </c>
      <c r="L4136" t="s">
        <v>16015</v>
      </c>
      <c r="M4136" s="32" t="s">
        <v>14940</v>
      </c>
    </row>
    <row r="4137" spans="1:13" x14ac:dyDescent="0.25">
      <c r="A4137" t="s">
        <v>16016</v>
      </c>
      <c r="B4137" s="18">
        <v>35.5</v>
      </c>
      <c r="C4137" s="30"/>
      <c r="D4137" s="30"/>
      <c r="E4137" s="21" t="str">
        <f>IFERROR(VLOOKUP(A4137,'RTZ255'!A:D,4,),"")</f>
        <v/>
      </c>
      <c r="F4137" t="s">
        <v>16017</v>
      </c>
      <c r="G4137" t="s">
        <v>16018</v>
      </c>
      <c r="H4137" t="s">
        <v>7</v>
      </c>
      <c r="I4137" t="s">
        <v>14933</v>
      </c>
      <c r="J4137" t="s">
        <v>14934</v>
      </c>
      <c r="K4137">
        <v>8.5000000000000006E-2</v>
      </c>
      <c r="L4137" t="s">
        <v>16019</v>
      </c>
      <c r="M4137" s="32" t="s">
        <v>14940</v>
      </c>
    </row>
    <row r="4138" spans="1:13" x14ac:dyDescent="0.25">
      <c r="A4138" t="s">
        <v>16020</v>
      </c>
      <c r="B4138" s="18">
        <v>38</v>
      </c>
      <c r="C4138" s="30"/>
      <c r="D4138" s="30"/>
      <c r="E4138" s="21" t="str">
        <f>IFERROR(VLOOKUP(A4138,'RTZ255'!A:D,4,),"")</f>
        <v/>
      </c>
      <c r="F4138" t="s">
        <v>16021</v>
      </c>
      <c r="G4138" t="s">
        <v>16022</v>
      </c>
      <c r="H4138" t="s">
        <v>7</v>
      </c>
      <c r="I4138" t="s">
        <v>14933</v>
      </c>
      <c r="J4138" t="s">
        <v>14934</v>
      </c>
      <c r="K4138">
        <v>8.5000000000000006E-2</v>
      </c>
      <c r="L4138" t="s">
        <v>16023</v>
      </c>
      <c r="M4138" s="32" t="s">
        <v>14940</v>
      </c>
    </row>
    <row r="4139" spans="1:13" x14ac:dyDescent="0.25">
      <c r="A4139" t="s">
        <v>16024</v>
      </c>
      <c r="B4139" s="18">
        <v>41.2</v>
      </c>
      <c r="C4139" s="30"/>
      <c r="D4139" s="30"/>
      <c r="E4139" s="21" t="str">
        <f>IFERROR(VLOOKUP(A4139,'RTZ255'!A:D,4,),"")</f>
        <v/>
      </c>
      <c r="F4139" t="s">
        <v>16025</v>
      </c>
      <c r="G4139" t="s">
        <v>16026</v>
      </c>
      <c r="H4139" t="s">
        <v>7</v>
      </c>
      <c r="I4139" t="s">
        <v>14933</v>
      </c>
      <c r="J4139" t="s">
        <v>14934</v>
      </c>
      <c r="K4139">
        <v>0.108</v>
      </c>
      <c r="L4139" t="s">
        <v>16027</v>
      </c>
      <c r="M4139" s="32" t="s">
        <v>14940</v>
      </c>
    </row>
    <row r="4140" spans="1:13" x14ac:dyDescent="0.25">
      <c r="A4140" t="s">
        <v>16028</v>
      </c>
      <c r="B4140" s="18">
        <v>23.7</v>
      </c>
      <c r="C4140" s="30"/>
      <c r="D4140" s="30"/>
      <c r="E4140" s="21" t="str">
        <f>IFERROR(VLOOKUP(A4140,'RTZ255'!A:D,4,),"")</f>
        <v/>
      </c>
      <c r="F4140" t="s">
        <v>16029</v>
      </c>
      <c r="G4140" t="s">
        <v>16030</v>
      </c>
      <c r="H4140" t="s">
        <v>7</v>
      </c>
      <c r="I4140" t="s">
        <v>14933</v>
      </c>
      <c r="J4140" t="s">
        <v>14934</v>
      </c>
      <c r="K4140">
        <v>5.0000000000000001E-3</v>
      </c>
      <c r="L4140" t="s">
        <v>16031</v>
      </c>
      <c r="M4140" s="32" t="s">
        <v>15320</v>
      </c>
    </row>
    <row r="4141" spans="1:13" x14ac:dyDescent="0.25">
      <c r="A4141" t="s">
        <v>16032</v>
      </c>
      <c r="B4141" s="18">
        <v>24.4</v>
      </c>
      <c r="C4141" s="30"/>
      <c r="D4141" s="30"/>
      <c r="E4141" s="21" t="str">
        <f>IFERROR(VLOOKUP(A4141,'RTZ255'!A:D,4,),"")</f>
        <v/>
      </c>
      <c r="F4141" t="s">
        <v>16033</v>
      </c>
      <c r="G4141" t="s">
        <v>16034</v>
      </c>
      <c r="H4141" t="s">
        <v>7</v>
      </c>
      <c r="I4141" t="s">
        <v>14933</v>
      </c>
      <c r="J4141" t="s">
        <v>14934</v>
      </c>
      <c r="K4141">
        <v>7.0000000000000001E-3</v>
      </c>
      <c r="L4141" t="s">
        <v>16035</v>
      </c>
      <c r="M4141" s="32" t="s">
        <v>15320</v>
      </c>
    </row>
    <row r="4142" spans="1:13" x14ac:dyDescent="0.25">
      <c r="A4142" t="s">
        <v>16036</v>
      </c>
      <c r="B4142" s="18">
        <v>25.6</v>
      </c>
      <c r="C4142" s="30"/>
      <c r="D4142" s="30"/>
      <c r="E4142" s="21" t="str">
        <f>IFERROR(VLOOKUP(A4142,'RTZ255'!A:D,4,),"")</f>
        <v/>
      </c>
      <c r="F4142" t="s">
        <v>15419</v>
      </c>
      <c r="G4142" t="s">
        <v>16037</v>
      </c>
      <c r="H4142" t="s">
        <v>7</v>
      </c>
      <c r="I4142" t="s">
        <v>14933</v>
      </c>
      <c r="J4142" t="s">
        <v>14934</v>
      </c>
      <c r="K4142">
        <v>8.9999999999999993E-3</v>
      </c>
      <c r="L4142" t="s">
        <v>16038</v>
      </c>
      <c r="M4142" s="32" t="s">
        <v>15320</v>
      </c>
    </row>
    <row r="4143" spans="1:13" x14ac:dyDescent="0.25">
      <c r="A4143" t="s">
        <v>16039</v>
      </c>
      <c r="B4143" s="18">
        <v>26.2</v>
      </c>
      <c r="C4143" s="30"/>
      <c r="D4143" s="30"/>
      <c r="E4143" s="21" t="str">
        <f>IFERROR(VLOOKUP(A4143,'RTZ255'!A:D,4,),"")</f>
        <v/>
      </c>
      <c r="F4143" t="s">
        <v>15423</v>
      </c>
      <c r="G4143" t="s">
        <v>16040</v>
      </c>
      <c r="H4143" t="s">
        <v>7</v>
      </c>
      <c r="I4143" t="s">
        <v>14933</v>
      </c>
      <c r="J4143" t="s">
        <v>14934</v>
      </c>
      <c r="K4143">
        <v>1.4E-2</v>
      </c>
      <c r="L4143" t="s">
        <v>16041</v>
      </c>
      <c r="M4143" s="32" t="s">
        <v>15320</v>
      </c>
    </row>
    <row r="4144" spans="1:13" x14ac:dyDescent="0.25">
      <c r="A4144" t="s">
        <v>16042</v>
      </c>
      <c r="B4144" s="18">
        <v>26.2</v>
      </c>
      <c r="C4144" s="30"/>
      <c r="D4144" s="30"/>
      <c r="E4144" s="21" t="str">
        <f>IFERROR(VLOOKUP(A4144,'RTZ255'!A:D,4,),"")</f>
        <v/>
      </c>
      <c r="F4144" t="s">
        <v>15427</v>
      </c>
      <c r="G4144" t="s">
        <v>16043</v>
      </c>
      <c r="H4144" t="s">
        <v>7</v>
      </c>
      <c r="I4144" t="s">
        <v>14933</v>
      </c>
      <c r="J4144" t="s">
        <v>14934</v>
      </c>
      <c r="K4144">
        <v>1.9E-2</v>
      </c>
      <c r="L4144" t="s">
        <v>16044</v>
      </c>
      <c r="M4144" s="32" t="s">
        <v>15320</v>
      </c>
    </row>
    <row r="4145" spans="1:13" x14ac:dyDescent="0.25">
      <c r="A4145" t="s">
        <v>16045</v>
      </c>
      <c r="B4145" s="18">
        <v>31.3</v>
      </c>
      <c r="C4145" s="30"/>
      <c r="D4145" s="30"/>
      <c r="E4145" s="21" t="str">
        <f>IFERROR(VLOOKUP(A4145,'RTZ255'!A:D,4,),"")</f>
        <v/>
      </c>
      <c r="F4145" t="s">
        <v>15431</v>
      </c>
      <c r="G4145" t="s">
        <v>16046</v>
      </c>
      <c r="H4145" t="s">
        <v>7</v>
      </c>
      <c r="I4145" t="s">
        <v>14933</v>
      </c>
      <c r="J4145" t="s">
        <v>14934</v>
      </c>
      <c r="K4145">
        <v>3.5000000000000003E-2</v>
      </c>
      <c r="L4145" t="s">
        <v>16047</v>
      </c>
      <c r="M4145" s="32" t="s">
        <v>15320</v>
      </c>
    </row>
    <row r="4146" spans="1:13" x14ac:dyDescent="0.25">
      <c r="A4146" t="s">
        <v>16048</v>
      </c>
      <c r="B4146" s="18">
        <v>36</v>
      </c>
      <c r="C4146" s="30"/>
      <c r="D4146" s="30"/>
      <c r="E4146" s="21" t="str">
        <f>IFERROR(VLOOKUP(A4146,'RTZ255'!A:D,4,),"")</f>
        <v/>
      </c>
      <c r="F4146" t="s">
        <v>15435</v>
      </c>
      <c r="G4146" t="s">
        <v>16049</v>
      </c>
      <c r="H4146" t="s">
        <v>7</v>
      </c>
      <c r="I4146" t="s">
        <v>14933</v>
      </c>
      <c r="J4146" t="s">
        <v>14934</v>
      </c>
      <c r="K4146">
        <v>5.5E-2</v>
      </c>
      <c r="L4146" t="s">
        <v>16050</v>
      </c>
      <c r="M4146" s="32" t="s">
        <v>15320</v>
      </c>
    </row>
    <row r="4147" spans="1:13" x14ac:dyDescent="0.25">
      <c r="A4147" t="s">
        <v>16051</v>
      </c>
      <c r="B4147" s="18">
        <v>48.6</v>
      </c>
      <c r="C4147" s="30"/>
      <c r="D4147" s="30"/>
      <c r="E4147" s="21" t="str">
        <f>IFERROR(VLOOKUP(A4147,'RTZ255'!A:D,4,),"")</f>
        <v/>
      </c>
      <c r="F4147" t="s">
        <v>15439</v>
      </c>
      <c r="G4147" t="s">
        <v>16052</v>
      </c>
      <c r="H4147" t="s">
        <v>7</v>
      </c>
      <c r="I4147" t="s">
        <v>14933</v>
      </c>
      <c r="J4147" t="s">
        <v>14934</v>
      </c>
      <c r="K4147">
        <v>5.8000000000000003E-2</v>
      </c>
      <c r="L4147" t="s">
        <v>16053</v>
      </c>
      <c r="M4147" s="32" t="s">
        <v>15320</v>
      </c>
    </row>
    <row r="4148" spans="1:13" x14ac:dyDescent="0.25">
      <c r="A4148" t="s">
        <v>16054</v>
      </c>
      <c r="B4148" s="18">
        <v>59.8</v>
      </c>
      <c r="C4148" s="30"/>
      <c r="D4148" s="30"/>
      <c r="E4148" s="21" t="str">
        <f>IFERROR(VLOOKUP(A4148,'RTZ255'!A:D,4,),"")</f>
        <v/>
      </c>
      <c r="F4148" t="s">
        <v>15443</v>
      </c>
      <c r="G4148" t="s">
        <v>16055</v>
      </c>
      <c r="H4148" t="s">
        <v>7</v>
      </c>
      <c r="I4148" t="s">
        <v>14933</v>
      </c>
      <c r="J4148" t="s">
        <v>14934</v>
      </c>
      <c r="K4148">
        <v>0.08</v>
      </c>
      <c r="L4148" t="s">
        <v>16056</v>
      </c>
      <c r="M4148" s="32" t="s">
        <v>15320</v>
      </c>
    </row>
    <row r="4149" spans="1:13" x14ac:dyDescent="0.25">
      <c r="A4149" t="s">
        <v>16057</v>
      </c>
      <c r="B4149" s="18">
        <v>68.900000000000006</v>
      </c>
      <c r="C4149" s="30"/>
      <c r="D4149" s="30"/>
      <c r="E4149" s="21" t="str">
        <f>IFERROR(VLOOKUP(A4149,'RTZ255'!A:D,4,),"")</f>
        <v/>
      </c>
      <c r="F4149" t="s">
        <v>15447</v>
      </c>
      <c r="G4149" t="s">
        <v>16058</v>
      </c>
      <c r="H4149" t="s">
        <v>7</v>
      </c>
      <c r="I4149" t="s">
        <v>14933</v>
      </c>
      <c r="J4149" t="s">
        <v>14934</v>
      </c>
      <c r="K4149">
        <v>0.11</v>
      </c>
      <c r="L4149" t="s">
        <v>16059</v>
      </c>
      <c r="M4149" s="32" t="s">
        <v>15320</v>
      </c>
    </row>
    <row r="4150" spans="1:13" x14ac:dyDescent="0.25">
      <c r="A4150" t="s">
        <v>16060</v>
      </c>
      <c r="B4150" s="18">
        <v>88.4</v>
      </c>
      <c r="C4150" s="30"/>
      <c r="D4150" s="30"/>
      <c r="E4150" s="21" t="str">
        <f>IFERROR(VLOOKUP(A4150,'RTZ255'!A:D,4,),"")</f>
        <v/>
      </c>
      <c r="F4150" t="s">
        <v>16061</v>
      </c>
      <c r="G4150" t="s">
        <v>16062</v>
      </c>
      <c r="H4150" t="s">
        <v>7</v>
      </c>
      <c r="I4150" t="s">
        <v>14933</v>
      </c>
      <c r="J4150" t="s">
        <v>14934</v>
      </c>
      <c r="K4150">
        <v>0.14799999999999999</v>
      </c>
      <c r="L4150" t="s">
        <v>16063</v>
      </c>
      <c r="M4150" s="32" t="s">
        <v>15320</v>
      </c>
    </row>
    <row r="4151" spans="1:13" x14ac:dyDescent="0.25">
      <c r="A4151" t="s">
        <v>16064</v>
      </c>
      <c r="B4151" s="18">
        <v>99.1</v>
      </c>
      <c r="C4151" s="30"/>
      <c r="D4151" s="30"/>
      <c r="E4151" s="21" t="str">
        <f>IFERROR(VLOOKUP(A4151,'RTZ255'!A:D,4,),"")</f>
        <v/>
      </c>
      <c r="F4151" t="s">
        <v>16065</v>
      </c>
      <c r="G4151" t="s">
        <v>16066</v>
      </c>
      <c r="H4151" t="s">
        <v>7</v>
      </c>
      <c r="I4151" t="s">
        <v>14933</v>
      </c>
      <c r="J4151" t="s">
        <v>14934</v>
      </c>
      <c r="K4151">
        <v>0.16200000000000001</v>
      </c>
      <c r="L4151" t="s">
        <v>16067</v>
      </c>
      <c r="M4151" s="32" t="s">
        <v>15320</v>
      </c>
    </row>
    <row r="4152" spans="1:13" x14ac:dyDescent="0.25">
      <c r="A4152" t="s">
        <v>16068</v>
      </c>
      <c r="B4152" s="18">
        <v>16.2</v>
      </c>
      <c r="C4152" s="30"/>
      <c r="D4152" s="30"/>
      <c r="E4152" s="21" t="str">
        <f>IFERROR(VLOOKUP(A4152,'RTZ255'!A:D,4,),"")</f>
        <v/>
      </c>
      <c r="F4152" t="s">
        <v>16069</v>
      </c>
      <c r="G4152" t="s">
        <v>16070</v>
      </c>
      <c r="H4152" t="s">
        <v>7</v>
      </c>
      <c r="I4152" t="s">
        <v>14933</v>
      </c>
      <c r="J4152" t="s">
        <v>14934</v>
      </c>
      <c r="K4152">
        <v>4.0000000000000001E-3</v>
      </c>
      <c r="L4152" t="s">
        <v>16071</v>
      </c>
      <c r="M4152" s="32" t="s">
        <v>14940</v>
      </c>
    </row>
    <row r="4153" spans="1:13" x14ac:dyDescent="0.25">
      <c r="A4153" t="s">
        <v>16072</v>
      </c>
      <c r="B4153" s="18">
        <v>16.2</v>
      </c>
      <c r="C4153" s="30"/>
      <c r="D4153" s="30"/>
      <c r="E4153" s="21" t="str">
        <f>IFERROR(VLOOKUP(A4153,'RTZ255'!A:D,4,),"")</f>
        <v/>
      </c>
      <c r="F4153" t="s">
        <v>16073</v>
      </c>
      <c r="G4153" t="s">
        <v>16074</v>
      </c>
      <c r="H4153" t="s">
        <v>7</v>
      </c>
      <c r="I4153" t="s">
        <v>14933</v>
      </c>
      <c r="J4153" t="s">
        <v>14934</v>
      </c>
      <c r="K4153">
        <v>8.0000000000000002E-3</v>
      </c>
      <c r="L4153" t="s">
        <v>16075</v>
      </c>
      <c r="M4153" s="32" t="s">
        <v>14940</v>
      </c>
    </row>
    <row r="4154" spans="1:13" x14ac:dyDescent="0.25">
      <c r="A4154" t="s">
        <v>16076</v>
      </c>
      <c r="B4154" s="18">
        <v>15.6</v>
      </c>
      <c r="C4154" s="30"/>
      <c r="D4154" s="30"/>
      <c r="E4154" s="21" t="str">
        <f>IFERROR(VLOOKUP(A4154,'RTZ255'!A:D,4,),"")</f>
        <v/>
      </c>
      <c r="F4154" t="s">
        <v>16077</v>
      </c>
      <c r="G4154" t="s">
        <v>16078</v>
      </c>
      <c r="H4154" t="s">
        <v>7</v>
      </c>
      <c r="I4154" t="s">
        <v>14933</v>
      </c>
      <c r="J4154" t="s">
        <v>14934</v>
      </c>
      <c r="K4154">
        <v>1.2999999999999999E-2</v>
      </c>
      <c r="L4154" t="s">
        <v>16079</v>
      </c>
      <c r="M4154" s="32" t="s">
        <v>14940</v>
      </c>
    </row>
    <row r="4155" spans="1:13" x14ac:dyDescent="0.25">
      <c r="A4155" t="s">
        <v>16080</v>
      </c>
      <c r="B4155" s="18">
        <v>16.899999999999999</v>
      </c>
      <c r="C4155" s="30"/>
      <c r="D4155" s="30"/>
      <c r="E4155" s="21" t="str">
        <f>IFERROR(VLOOKUP(A4155,'RTZ255'!A:D,4,),"")</f>
        <v/>
      </c>
      <c r="F4155" t="s">
        <v>16081</v>
      </c>
      <c r="G4155" t="s">
        <v>16082</v>
      </c>
      <c r="H4155" t="s">
        <v>7</v>
      </c>
      <c r="I4155" t="s">
        <v>14933</v>
      </c>
      <c r="J4155" t="s">
        <v>14934</v>
      </c>
      <c r="K4155">
        <v>1.7999999999999999E-2</v>
      </c>
      <c r="L4155" t="s">
        <v>16083</v>
      </c>
      <c r="M4155" s="32" t="s">
        <v>14940</v>
      </c>
    </row>
    <row r="4156" spans="1:13" x14ac:dyDescent="0.25">
      <c r="A4156" t="s">
        <v>16084</v>
      </c>
      <c r="B4156" s="18">
        <v>20.399999999999999</v>
      </c>
      <c r="C4156" s="30"/>
      <c r="D4156" s="30"/>
      <c r="E4156" s="21" t="str">
        <f>IFERROR(VLOOKUP(A4156,'RTZ255'!A:D,4,),"")</f>
        <v/>
      </c>
      <c r="F4156" t="s">
        <v>16085</v>
      </c>
      <c r="G4156" t="s">
        <v>16086</v>
      </c>
      <c r="H4156" t="s">
        <v>7</v>
      </c>
      <c r="I4156" t="s">
        <v>14933</v>
      </c>
      <c r="J4156" t="s">
        <v>14934</v>
      </c>
      <c r="K4156">
        <v>3.3000000000000002E-2</v>
      </c>
      <c r="L4156" t="s">
        <v>16087</v>
      </c>
      <c r="M4156" s="32" t="s">
        <v>14940</v>
      </c>
    </row>
    <row r="4157" spans="1:13" x14ac:dyDescent="0.25">
      <c r="A4157" t="s">
        <v>16088</v>
      </c>
      <c r="B4157" s="18">
        <v>22.8</v>
      </c>
      <c r="C4157" s="30"/>
      <c r="D4157" s="30"/>
      <c r="E4157" s="21" t="str">
        <f>IFERROR(VLOOKUP(A4157,'RTZ255'!A:D,4,),"")</f>
        <v/>
      </c>
      <c r="F4157" t="s">
        <v>16089</v>
      </c>
      <c r="G4157" t="s">
        <v>16090</v>
      </c>
      <c r="H4157" t="s">
        <v>7</v>
      </c>
      <c r="I4157" t="s">
        <v>14933</v>
      </c>
      <c r="J4157" t="s">
        <v>14934</v>
      </c>
      <c r="K4157">
        <v>3.4000000000000002E-2</v>
      </c>
      <c r="L4157" t="s">
        <v>16091</v>
      </c>
      <c r="M4157" s="32" t="s">
        <v>14940</v>
      </c>
    </row>
    <row r="4158" spans="1:13" x14ac:dyDescent="0.25">
      <c r="A4158" t="s">
        <v>16092</v>
      </c>
      <c r="B4158" s="18">
        <v>23.5</v>
      </c>
      <c r="C4158" s="30"/>
      <c r="D4158" s="30"/>
      <c r="E4158" s="21" t="str">
        <f>IFERROR(VLOOKUP(A4158,'RTZ255'!A:D,4,),"")</f>
        <v/>
      </c>
      <c r="F4158" t="s">
        <v>16093</v>
      </c>
      <c r="G4158" t="s">
        <v>16094</v>
      </c>
      <c r="H4158" t="s">
        <v>7</v>
      </c>
      <c r="I4158" t="s">
        <v>14933</v>
      </c>
      <c r="J4158" t="s">
        <v>14934</v>
      </c>
      <c r="K4158">
        <v>5.6000000000000001E-2</v>
      </c>
      <c r="L4158" t="s">
        <v>16095</v>
      </c>
      <c r="M4158" s="32" t="s">
        <v>14940</v>
      </c>
    </row>
    <row r="4159" spans="1:13" x14ac:dyDescent="0.25">
      <c r="A4159" t="s">
        <v>16096</v>
      </c>
      <c r="B4159" s="18">
        <v>26.3</v>
      </c>
      <c r="C4159" s="30"/>
      <c r="D4159" s="30"/>
      <c r="E4159" s="21" t="str">
        <f>IFERROR(VLOOKUP(A4159,'RTZ255'!A:D,4,),"")</f>
        <v/>
      </c>
      <c r="F4159" t="s">
        <v>16097</v>
      </c>
      <c r="G4159" t="s">
        <v>16098</v>
      </c>
      <c r="H4159" t="s">
        <v>7</v>
      </c>
      <c r="I4159" t="s">
        <v>14933</v>
      </c>
      <c r="J4159" t="s">
        <v>14934</v>
      </c>
      <c r="K4159">
        <v>5.0999999999999997E-2</v>
      </c>
      <c r="L4159" t="s">
        <v>16099</v>
      </c>
      <c r="M4159" s="32" t="s">
        <v>14940</v>
      </c>
    </row>
    <row r="4160" spans="1:13" x14ac:dyDescent="0.25">
      <c r="A4160" t="s">
        <v>16100</v>
      </c>
      <c r="B4160" s="18">
        <v>33.5</v>
      </c>
      <c r="C4160" s="30"/>
      <c r="D4160" s="30"/>
      <c r="E4160" s="21" t="str">
        <f>IFERROR(VLOOKUP(A4160,'RTZ255'!A:D,4,),"")</f>
        <v/>
      </c>
      <c r="F4160" t="s">
        <v>16101</v>
      </c>
      <c r="G4160" t="s">
        <v>16102</v>
      </c>
      <c r="H4160" t="s">
        <v>7</v>
      </c>
      <c r="I4160" t="s">
        <v>14933</v>
      </c>
      <c r="J4160" t="s">
        <v>14934</v>
      </c>
      <c r="K4160">
        <v>6.3E-2</v>
      </c>
      <c r="L4160" t="s">
        <v>16103</v>
      </c>
      <c r="M4160" s="32" t="s">
        <v>14940</v>
      </c>
    </row>
    <row r="4161" spans="1:13" x14ac:dyDescent="0.25">
      <c r="A4161" t="s">
        <v>16104</v>
      </c>
      <c r="B4161" s="18">
        <v>35.799999999999997</v>
      </c>
      <c r="C4161" s="30"/>
      <c r="D4161" s="30"/>
      <c r="E4161" s="21" t="str">
        <f>IFERROR(VLOOKUP(A4161,'RTZ255'!A:D,4,),"")</f>
        <v/>
      </c>
      <c r="F4161" t="s">
        <v>16105</v>
      </c>
      <c r="G4161" t="s">
        <v>16106</v>
      </c>
      <c r="H4161" t="s">
        <v>7</v>
      </c>
      <c r="I4161" t="s">
        <v>14933</v>
      </c>
      <c r="J4161" t="s">
        <v>14934</v>
      </c>
      <c r="K4161">
        <v>6.3E-2</v>
      </c>
      <c r="L4161" t="s">
        <v>16107</v>
      </c>
      <c r="M4161" s="32" t="s">
        <v>14940</v>
      </c>
    </row>
    <row r="4162" spans="1:13" x14ac:dyDescent="0.25">
      <c r="A4162" t="s">
        <v>16108</v>
      </c>
      <c r="B4162" s="18">
        <v>40.4</v>
      </c>
      <c r="C4162" s="30"/>
      <c r="D4162" s="30"/>
      <c r="E4162" s="21" t="str">
        <f>IFERROR(VLOOKUP(A4162,'RTZ255'!A:D,4,),"")</f>
        <v/>
      </c>
      <c r="F4162" t="s">
        <v>16109</v>
      </c>
      <c r="G4162" t="s">
        <v>16110</v>
      </c>
      <c r="H4162" t="s">
        <v>7</v>
      </c>
      <c r="I4162" t="s">
        <v>14933</v>
      </c>
      <c r="J4162" t="s">
        <v>14934</v>
      </c>
      <c r="K4162">
        <v>8.5000000000000006E-2</v>
      </c>
      <c r="L4162" t="s">
        <v>16111</v>
      </c>
      <c r="M4162" s="32" t="s">
        <v>14940</v>
      </c>
    </row>
    <row r="4163" spans="1:13" x14ac:dyDescent="0.25">
      <c r="A4163" t="s">
        <v>16112</v>
      </c>
      <c r="B4163" s="18">
        <v>43.3</v>
      </c>
      <c r="C4163" s="30"/>
      <c r="D4163" s="30"/>
      <c r="E4163" s="21" t="str">
        <f>IFERROR(VLOOKUP(A4163,'RTZ255'!A:D,4,),"")</f>
        <v/>
      </c>
      <c r="F4163" t="s">
        <v>16113</v>
      </c>
      <c r="G4163" t="s">
        <v>16114</v>
      </c>
      <c r="H4163" t="s">
        <v>7</v>
      </c>
      <c r="I4163" t="s">
        <v>14933</v>
      </c>
      <c r="J4163" t="s">
        <v>14934</v>
      </c>
      <c r="K4163">
        <v>8.5000000000000006E-2</v>
      </c>
      <c r="L4163" t="s">
        <v>16115</v>
      </c>
      <c r="M4163" s="32" t="s">
        <v>14940</v>
      </c>
    </row>
    <row r="4164" spans="1:13" x14ac:dyDescent="0.25">
      <c r="A4164" t="s">
        <v>16116</v>
      </c>
      <c r="B4164" s="18">
        <v>48.4</v>
      </c>
      <c r="C4164" s="30"/>
      <c r="D4164" s="30"/>
      <c r="E4164" s="21" t="str">
        <f>IFERROR(VLOOKUP(A4164,'RTZ255'!A:D,4,),"")</f>
        <v/>
      </c>
      <c r="F4164" t="s">
        <v>16117</v>
      </c>
      <c r="G4164" t="s">
        <v>16118</v>
      </c>
      <c r="H4164" t="s">
        <v>7</v>
      </c>
      <c r="I4164" t="s">
        <v>14933</v>
      </c>
      <c r="J4164" t="s">
        <v>14934</v>
      </c>
      <c r="K4164">
        <v>0.108</v>
      </c>
      <c r="L4164" t="s">
        <v>16119</v>
      </c>
      <c r="M4164" s="32" t="s">
        <v>14940</v>
      </c>
    </row>
    <row r="4165" spans="1:13" x14ac:dyDescent="0.25">
      <c r="A4165" t="s">
        <v>16120</v>
      </c>
      <c r="B4165" s="18">
        <v>24.8</v>
      </c>
      <c r="C4165" s="30"/>
      <c r="D4165" s="30"/>
      <c r="E4165" s="21" t="str">
        <f>IFERROR(VLOOKUP(A4165,'RTZ255'!A:D,4,),"")</f>
        <v/>
      </c>
      <c r="F4165" t="s">
        <v>15503</v>
      </c>
      <c r="G4165" t="s">
        <v>16121</v>
      </c>
      <c r="H4165" t="s">
        <v>7</v>
      </c>
      <c r="I4165" t="s">
        <v>14933</v>
      </c>
      <c r="J4165" t="s">
        <v>14934</v>
      </c>
      <c r="K4165">
        <v>5.0000000000000001E-3</v>
      </c>
      <c r="L4165" t="s">
        <v>16122</v>
      </c>
      <c r="M4165" s="32" t="s">
        <v>15320</v>
      </c>
    </row>
    <row r="4166" spans="1:13" x14ac:dyDescent="0.25">
      <c r="A4166" t="s">
        <v>16123</v>
      </c>
      <c r="B4166" s="18">
        <v>27.1</v>
      </c>
      <c r="C4166" s="30"/>
      <c r="D4166" s="30"/>
      <c r="E4166" s="21" t="str">
        <f>IFERROR(VLOOKUP(A4166,'RTZ255'!A:D,4,),"")</f>
        <v/>
      </c>
      <c r="F4166" t="s">
        <v>15507</v>
      </c>
      <c r="G4166" t="s">
        <v>16124</v>
      </c>
      <c r="H4166" t="s">
        <v>7</v>
      </c>
      <c r="I4166" t="s">
        <v>14933</v>
      </c>
      <c r="J4166" t="s">
        <v>14934</v>
      </c>
      <c r="K4166">
        <v>8.9999999999999993E-3</v>
      </c>
      <c r="L4166" t="s">
        <v>16125</v>
      </c>
      <c r="M4166" s="32" t="s">
        <v>15320</v>
      </c>
    </row>
    <row r="4167" spans="1:13" x14ac:dyDescent="0.25">
      <c r="A4167" t="s">
        <v>16126</v>
      </c>
      <c r="B4167" s="18">
        <v>27.7</v>
      </c>
      <c r="C4167" s="30"/>
      <c r="D4167" s="30"/>
      <c r="E4167" s="21" t="str">
        <f>IFERROR(VLOOKUP(A4167,'RTZ255'!A:D,4,),"")</f>
        <v/>
      </c>
      <c r="F4167" t="s">
        <v>15511</v>
      </c>
      <c r="G4167" t="s">
        <v>16127</v>
      </c>
      <c r="H4167" t="s">
        <v>7</v>
      </c>
      <c r="I4167" t="s">
        <v>14933</v>
      </c>
      <c r="J4167" t="s">
        <v>14934</v>
      </c>
      <c r="K4167">
        <v>1.4E-2</v>
      </c>
      <c r="L4167" t="s">
        <v>16128</v>
      </c>
      <c r="M4167" s="32" t="s">
        <v>15320</v>
      </c>
    </row>
    <row r="4168" spans="1:13" x14ac:dyDescent="0.25">
      <c r="A4168" t="s">
        <v>16129</v>
      </c>
      <c r="B4168" s="18">
        <v>27.9</v>
      </c>
      <c r="C4168" s="30"/>
      <c r="D4168" s="30"/>
      <c r="E4168" s="21" t="str">
        <f>IFERROR(VLOOKUP(A4168,'RTZ255'!A:D,4,),"")</f>
        <v/>
      </c>
      <c r="F4168" t="s">
        <v>15515</v>
      </c>
      <c r="G4168" t="s">
        <v>16130</v>
      </c>
      <c r="H4168" t="s">
        <v>7</v>
      </c>
      <c r="I4168" t="s">
        <v>14933</v>
      </c>
      <c r="J4168" t="s">
        <v>14934</v>
      </c>
      <c r="K4168">
        <v>1.9E-2</v>
      </c>
      <c r="L4168" t="s">
        <v>16131</v>
      </c>
      <c r="M4168" s="32" t="s">
        <v>15320</v>
      </c>
    </row>
    <row r="4169" spans="1:13" x14ac:dyDescent="0.25">
      <c r="A4169" t="s">
        <v>16132</v>
      </c>
      <c r="B4169" s="18">
        <v>32.9</v>
      </c>
      <c r="C4169" s="30"/>
      <c r="D4169" s="30"/>
      <c r="E4169" s="21" t="str">
        <f>IFERROR(VLOOKUP(A4169,'RTZ255'!A:D,4,),"")</f>
        <v/>
      </c>
      <c r="F4169" t="s">
        <v>15519</v>
      </c>
      <c r="G4169" t="s">
        <v>16133</v>
      </c>
      <c r="H4169" t="s">
        <v>7</v>
      </c>
      <c r="I4169" t="s">
        <v>14933</v>
      </c>
      <c r="J4169" t="s">
        <v>14934</v>
      </c>
      <c r="K4169">
        <v>3.5000000000000003E-2</v>
      </c>
      <c r="L4169" t="s">
        <v>16134</v>
      </c>
      <c r="M4169" s="32" t="s">
        <v>15320</v>
      </c>
    </row>
    <row r="4170" spans="1:13" x14ac:dyDescent="0.25">
      <c r="A4170" t="s">
        <v>16135</v>
      </c>
      <c r="B4170" s="18">
        <v>39.200000000000003</v>
      </c>
      <c r="C4170" s="30"/>
      <c r="D4170" s="30"/>
      <c r="E4170" s="21" t="str">
        <f>IFERROR(VLOOKUP(A4170,'RTZ255'!A:D,4,),"")</f>
        <v/>
      </c>
      <c r="F4170" t="s">
        <v>15523</v>
      </c>
      <c r="G4170" t="s">
        <v>16136</v>
      </c>
      <c r="H4170" t="s">
        <v>7</v>
      </c>
      <c r="I4170" t="s">
        <v>14933</v>
      </c>
      <c r="J4170" t="s">
        <v>14934</v>
      </c>
      <c r="K4170">
        <v>5.5E-2</v>
      </c>
      <c r="L4170" t="s">
        <v>16137</v>
      </c>
      <c r="M4170" s="32" t="s">
        <v>15320</v>
      </c>
    </row>
    <row r="4171" spans="1:13" x14ac:dyDescent="0.25">
      <c r="A4171" t="s">
        <v>16138</v>
      </c>
      <c r="B4171" s="18">
        <v>51.7</v>
      </c>
      <c r="C4171" s="30"/>
      <c r="D4171" s="30"/>
      <c r="E4171" s="21" t="str">
        <f>IFERROR(VLOOKUP(A4171,'RTZ255'!A:D,4,),"")</f>
        <v/>
      </c>
      <c r="F4171" t="s">
        <v>15527</v>
      </c>
      <c r="G4171" t="s">
        <v>16139</v>
      </c>
      <c r="H4171" t="s">
        <v>7</v>
      </c>
      <c r="I4171" t="s">
        <v>14933</v>
      </c>
      <c r="J4171" t="s">
        <v>14934</v>
      </c>
      <c r="K4171">
        <v>5.8000000000000003E-2</v>
      </c>
      <c r="L4171" t="s">
        <v>16140</v>
      </c>
      <c r="M4171" s="32" t="s">
        <v>15320</v>
      </c>
    </row>
    <row r="4172" spans="1:13" x14ac:dyDescent="0.25">
      <c r="A4172" t="s">
        <v>16141</v>
      </c>
      <c r="B4172" s="18">
        <v>63.9</v>
      </c>
      <c r="C4172" s="30"/>
      <c r="D4172" s="30"/>
      <c r="E4172" s="21" t="str">
        <f>IFERROR(VLOOKUP(A4172,'RTZ255'!A:D,4,),"")</f>
        <v/>
      </c>
      <c r="F4172" t="s">
        <v>15531</v>
      </c>
      <c r="G4172" t="s">
        <v>16142</v>
      </c>
      <c r="H4172" t="s">
        <v>7</v>
      </c>
      <c r="I4172" t="s">
        <v>14933</v>
      </c>
      <c r="J4172" t="s">
        <v>14934</v>
      </c>
      <c r="K4172">
        <v>0.08</v>
      </c>
      <c r="L4172" t="s">
        <v>16143</v>
      </c>
      <c r="M4172" s="32" t="s">
        <v>15320</v>
      </c>
    </row>
    <row r="4173" spans="1:13" x14ac:dyDescent="0.25">
      <c r="A4173" t="s">
        <v>16144</v>
      </c>
      <c r="B4173" s="18">
        <v>71.7</v>
      </c>
      <c r="C4173" s="30"/>
      <c r="D4173" s="30"/>
      <c r="E4173" s="21" t="str">
        <f>IFERROR(VLOOKUP(A4173,'RTZ255'!A:D,4,),"")</f>
        <v/>
      </c>
      <c r="F4173" t="s">
        <v>15535</v>
      </c>
      <c r="G4173" t="s">
        <v>16145</v>
      </c>
      <c r="H4173" t="s">
        <v>7</v>
      </c>
      <c r="I4173" t="s">
        <v>14933</v>
      </c>
      <c r="J4173" t="s">
        <v>14934</v>
      </c>
      <c r="K4173">
        <v>0.11</v>
      </c>
      <c r="L4173" t="s">
        <v>16146</v>
      </c>
      <c r="M4173" s="32" t="s">
        <v>15320</v>
      </c>
    </row>
    <row r="4174" spans="1:13" x14ac:dyDescent="0.25">
      <c r="A4174" t="s">
        <v>16147</v>
      </c>
      <c r="B4174" s="18">
        <v>94.6</v>
      </c>
      <c r="C4174" s="30"/>
      <c r="D4174" s="30"/>
      <c r="E4174" s="21" t="str">
        <f>IFERROR(VLOOKUP(A4174,'RTZ255'!A:D,4,),"")</f>
        <v/>
      </c>
      <c r="F4174" t="s">
        <v>16148</v>
      </c>
      <c r="G4174" t="s">
        <v>16149</v>
      </c>
      <c r="H4174" t="s">
        <v>7</v>
      </c>
      <c r="I4174" t="s">
        <v>14933</v>
      </c>
      <c r="J4174" t="s">
        <v>14934</v>
      </c>
      <c r="K4174">
        <v>0.14799999999999999</v>
      </c>
      <c r="L4174" t="s">
        <v>16150</v>
      </c>
      <c r="M4174" s="32" t="s">
        <v>15320</v>
      </c>
    </row>
    <row r="4175" spans="1:13" x14ac:dyDescent="0.25">
      <c r="A4175" t="s">
        <v>16151</v>
      </c>
      <c r="B4175" s="18">
        <v>104.3</v>
      </c>
      <c r="C4175" s="30"/>
      <c r="D4175" s="30"/>
      <c r="E4175" s="21" t="str">
        <f>IFERROR(VLOOKUP(A4175,'RTZ255'!A:D,4,),"")</f>
        <v/>
      </c>
      <c r="F4175" t="s">
        <v>15543</v>
      </c>
      <c r="G4175" t="s">
        <v>16152</v>
      </c>
      <c r="H4175" t="s">
        <v>7</v>
      </c>
      <c r="I4175" t="s">
        <v>14933</v>
      </c>
      <c r="J4175" t="s">
        <v>14934</v>
      </c>
      <c r="K4175">
        <v>0.16200000000000001</v>
      </c>
      <c r="L4175" t="s">
        <v>16153</v>
      </c>
      <c r="M4175" s="32" t="s">
        <v>15320</v>
      </c>
    </row>
    <row r="4176" spans="1:13" x14ac:dyDescent="0.25">
      <c r="A4176" t="s">
        <v>16154</v>
      </c>
      <c r="B4176" s="18">
        <v>14.4</v>
      </c>
      <c r="C4176" s="30"/>
      <c r="D4176" s="30"/>
      <c r="E4176" s="21" t="str">
        <f>IFERROR(VLOOKUP(A4176,'RTZ255'!A:D,4,),"")</f>
        <v/>
      </c>
      <c r="F4176" t="s">
        <v>16155</v>
      </c>
      <c r="G4176" t="s">
        <v>16156</v>
      </c>
      <c r="H4176" t="s">
        <v>7</v>
      </c>
      <c r="I4176" t="s">
        <v>14933</v>
      </c>
      <c r="J4176" t="s">
        <v>14934</v>
      </c>
      <c r="K4176">
        <v>3.0000000000000001E-3</v>
      </c>
      <c r="L4176" t="s">
        <v>16157</v>
      </c>
      <c r="M4176" s="32" t="s">
        <v>14940</v>
      </c>
    </row>
    <row r="4177" spans="1:13" x14ac:dyDescent="0.25">
      <c r="A4177" t="s">
        <v>16158</v>
      </c>
      <c r="B4177" s="18">
        <v>14.4</v>
      </c>
      <c r="C4177" s="30"/>
      <c r="D4177" s="30"/>
      <c r="E4177" s="21" t="str">
        <f>IFERROR(VLOOKUP(A4177,'RTZ255'!A:D,4,),"")</f>
        <v/>
      </c>
      <c r="F4177" t="s">
        <v>16159</v>
      </c>
      <c r="G4177" t="s">
        <v>16160</v>
      </c>
      <c r="H4177" t="s">
        <v>7</v>
      </c>
      <c r="I4177" t="s">
        <v>14933</v>
      </c>
      <c r="J4177" t="s">
        <v>14934</v>
      </c>
      <c r="K4177">
        <v>5.0000000000000001E-3</v>
      </c>
      <c r="L4177" t="s">
        <v>16161</v>
      </c>
      <c r="M4177" s="32" t="s">
        <v>14940</v>
      </c>
    </row>
    <row r="4178" spans="1:13" x14ac:dyDescent="0.25">
      <c r="A4178" t="s">
        <v>16162</v>
      </c>
      <c r="B4178" s="18">
        <v>11.4</v>
      </c>
      <c r="C4178" s="30"/>
      <c r="D4178" s="30"/>
      <c r="E4178" s="21" t="str">
        <f>IFERROR(VLOOKUP(A4178,'RTZ255'!A:D,4,),"")</f>
        <v/>
      </c>
      <c r="F4178" t="s">
        <v>16163</v>
      </c>
      <c r="G4178" t="s">
        <v>16164</v>
      </c>
      <c r="H4178" t="s">
        <v>7</v>
      </c>
      <c r="I4178" t="s">
        <v>14933</v>
      </c>
      <c r="J4178" t="s">
        <v>14934</v>
      </c>
      <c r="K4178">
        <v>5.0000000000000001E-3</v>
      </c>
      <c r="L4178" t="s">
        <v>16165</v>
      </c>
      <c r="M4178" s="32" t="s">
        <v>14940</v>
      </c>
    </row>
    <row r="4179" spans="1:13" x14ac:dyDescent="0.25">
      <c r="A4179" t="s">
        <v>16166</v>
      </c>
      <c r="B4179" s="18">
        <v>12.4</v>
      </c>
      <c r="C4179" s="30"/>
      <c r="D4179" s="30"/>
      <c r="E4179" s="21" t="str">
        <f>IFERROR(VLOOKUP(A4179,'RTZ255'!A:D,4,),"")</f>
        <v/>
      </c>
      <c r="F4179" t="s">
        <v>16167</v>
      </c>
      <c r="G4179" t="s">
        <v>16168</v>
      </c>
      <c r="H4179" t="s">
        <v>7</v>
      </c>
      <c r="I4179" t="s">
        <v>14933</v>
      </c>
      <c r="J4179" t="s">
        <v>14934</v>
      </c>
      <c r="K4179">
        <v>5.0000000000000001E-3</v>
      </c>
      <c r="L4179" t="s">
        <v>16169</v>
      </c>
      <c r="M4179" s="32" t="s">
        <v>14940</v>
      </c>
    </row>
    <row r="4180" spans="1:13" x14ac:dyDescent="0.25">
      <c r="A4180" t="s">
        <v>16170</v>
      </c>
      <c r="B4180" s="18">
        <v>13.2</v>
      </c>
      <c r="C4180" s="30"/>
      <c r="D4180" s="30"/>
      <c r="E4180" s="21" t="str">
        <f>IFERROR(VLOOKUP(A4180,'RTZ255'!A:D,4,),"")</f>
        <v/>
      </c>
      <c r="F4180" t="s">
        <v>16171</v>
      </c>
      <c r="G4180" t="s">
        <v>16172</v>
      </c>
      <c r="H4180" t="s">
        <v>7</v>
      </c>
      <c r="I4180" t="s">
        <v>14933</v>
      </c>
      <c r="J4180" t="s">
        <v>14934</v>
      </c>
      <c r="K4180">
        <v>4.0000000000000001E-3</v>
      </c>
      <c r="L4180" t="s">
        <v>16173</v>
      </c>
      <c r="M4180" s="32" t="s">
        <v>14940</v>
      </c>
    </row>
    <row r="4181" spans="1:13" x14ac:dyDescent="0.25">
      <c r="A4181" t="s">
        <v>16174</v>
      </c>
      <c r="B4181" s="18">
        <v>11.6</v>
      </c>
      <c r="C4181" s="30"/>
      <c r="D4181" s="30"/>
      <c r="E4181" s="21" t="str">
        <f>IFERROR(VLOOKUP(A4181,'RTZ255'!A:D,4,),"")</f>
        <v/>
      </c>
      <c r="F4181" t="s">
        <v>16175</v>
      </c>
      <c r="G4181" t="s">
        <v>16176</v>
      </c>
      <c r="H4181" t="s">
        <v>7</v>
      </c>
      <c r="I4181" t="s">
        <v>14933</v>
      </c>
      <c r="J4181" t="s">
        <v>14934</v>
      </c>
      <c r="K4181">
        <v>8.0000000000000002E-3</v>
      </c>
      <c r="L4181" t="s">
        <v>16177</v>
      </c>
      <c r="M4181" s="32" t="s">
        <v>14940</v>
      </c>
    </row>
    <row r="4182" spans="1:13" x14ac:dyDescent="0.25">
      <c r="A4182" t="s">
        <v>16178</v>
      </c>
      <c r="B4182" s="18">
        <v>12.2</v>
      </c>
      <c r="C4182" s="30"/>
      <c r="D4182" s="30"/>
      <c r="E4182" s="21" t="str">
        <f>IFERROR(VLOOKUP(A4182,'RTZ255'!A:D,4,),"")</f>
        <v/>
      </c>
      <c r="F4182" t="s">
        <v>16179</v>
      </c>
      <c r="G4182" t="s">
        <v>16180</v>
      </c>
      <c r="H4182" t="s">
        <v>7</v>
      </c>
      <c r="I4182" t="s">
        <v>14933</v>
      </c>
      <c r="J4182" t="s">
        <v>14934</v>
      </c>
      <c r="K4182">
        <v>8.0000000000000002E-3</v>
      </c>
      <c r="L4182" t="s">
        <v>16181</v>
      </c>
      <c r="M4182" s="32" t="s">
        <v>14940</v>
      </c>
    </row>
    <row r="4183" spans="1:13" x14ac:dyDescent="0.25">
      <c r="A4183" t="s">
        <v>16182</v>
      </c>
      <c r="B4183" s="18">
        <v>20.8</v>
      </c>
      <c r="C4183" s="30"/>
      <c r="D4183" s="30"/>
      <c r="E4183" s="21" t="str">
        <f>IFERROR(VLOOKUP(A4183,'RTZ255'!A:D,4,),"")</f>
        <v/>
      </c>
      <c r="F4183" t="s">
        <v>16183</v>
      </c>
      <c r="G4183" t="s">
        <v>16184</v>
      </c>
      <c r="H4183" t="s">
        <v>7</v>
      </c>
      <c r="I4183" t="s">
        <v>14933</v>
      </c>
      <c r="J4183" t="s">
        <v>14934</v>
      </c>
      <c r="K4183">
        <v>4.0000000000000001E-3</v>
      </c>
      <c r="L4183" t="s">
        <v>16185</v>
      </c>
      <c r="M4183" s="32" t="s">
        <v>14940</v>
      </c>
    </row>
    <row r="4184" spans="1:13" x14ac:dyDescent="0.25">
      <c r="A4184" t="s">
        <v>16186</v>
      </c>
      <c r="B4184" s="18">
        <v>11.6</v>
      </c>
      <c r="C4184" s="30"/>
      <c r="D4184" s="30"/>
      <c r="E4184" s="21" t="str">
        <f>IFERROR(VLOOKUP(A4184,'RTZ255'!A:D,4,),"")</f>
        <v/>
      </c>
      <c r="F4184" t="s">
        <v>16187</v>
      </c>
      <c r="G4184" t="s">
        <v>16188</v>
      </c>
      <c r="H4184" t="s">
        <v>7</v>
      </c>
      <c r="I4184" t="s">
        <v>14933</v>
      </c>
      <c r="J4184" t="s">
        <v>14934</v>
      </c>
      <c r="K4184">
        <v>1.2999999999999999E-2</v>
      </c>
      <c r="L4184" t="s">
        <v>16189</v>
      </c>
      <c r="M4184" s="32" t="s">
        <v>14940</v>
      </c>
    </row>
    <row r="4185" spans="1:13" x14ac:dyDescent="0.25">
      <c r="A4185" t="s">
        <v>16190</v>
      </c>
      <c r="B4185" s="18">
        <v>12.2</v>
      </c>
      <c r="C4185" s="30"/>
      <c r="D4185" s="30"/>
      <c r="E4185" s="21" t="str">
        <f>IFERROR(VLOOKUP(A4185,'RTZ255'!A:D,4,),"")</f>
        <v/>
      </c>
      <c r="F4185" t="s">
        <v>16191</v>
      </c>
      <c r="G4185" t="s">
        <v>16192</v>
      </c>
      <c r="H4185" t="s">
        <v>7</v>
      </c>
      <c r="I4185" t="s">
        <v>14933</v>
      </c>
      <c r="J4185" t="s">
        <v>14934</v>
      </c>
      <c r="K4185">
        <v>8.9999999999999993E-3</v>
      </c>
      <c r="L4185" t="s">
        <v>16193</v>
      </c>
      <c r="M4185" s="32" t="s">
        <v>14940</v>
      </c>
    </row>
    <row r="4186" spans="1:13" x14ac:dyDescent="0.25">
      <c r="A4186" t="s">
        <v>16194</v>
      </c>
      <c r="B4186" s="18">
        <v>21.4</v>
      </c>
      <c r="C4186" s="30"/>
      <c r="D4186" s="30"/>
      <c r="E4186" s="21" t="str">
        <f>IFERROR(VLOOKUP(A4186,'RTZ255'!A:D,4,),"")</f>
        <v/>
      </c>
      <c r="F4186" t="s">
        <v>16195</v>
      </c>
      <c r="G4186" t="s">
        <v>16196</v>
      </c>
      <c r="H4186" t="s">
        <v>7</v>
      </c>
      <c r="I4186" t="s">
        <v>14933</v>
      </c>
      <c r="J4186" t="s">
        <v>14934</v>
      </c>
      <c r="K4186">
        <v>8.9999999999999993E-3</v>
      </c>
      <c r="L4186" t="s">
        <v>16197</v>
      </c>
      <c r="M4186" s="32" t="s">
        <v>14940</v>
      </c>
    </row>
    <row r="4187" spans="1:13" x14ac:dyDescent="0.25">
      <c r="A4187" t="s">
        <v>16198</v>
      </c>
      <c r="B4187" s="18">
        <v>12.7</v>
      </c>
      <c r="C4187" s="30"/>
      <c r="D4187" s="30"/>
      <c r="E4187" s="21" t="str">
        <f>IFERROR(VLOOKUP(A4187,'RTZ255'!A:D,4,),"")</f>
        <v/>
      </c>
      <c r="F4187" t="s">
        <v>16199</v>
      </c>
      <c r="G4187" t="s">
        <v>16200</v>
      </c>
      <c r="H4187" t="s">
        <v>7</v>
      </c>
      <c r="I4187" t="s">
        <v>14933</v>
      </c>
      <c r="J4187" t="s">
        <v>14934</v>
      </c>
      <c r="K4187">
        <v>1.7999999999999999E-2</v>
      </c>
      <c r="L4187" t="s">
        <v>16201</v>
      </c>
      <c r="M4187" s="32" t="s">
        <v>14940</v>
      </c>
    </row>
    <row r="4188" spans="1:13" x14ac:dyDescent="0.25">
      <c r="A4188" t="s">
        <v>16202</v>
      </c>
      <c r="B4188" s="18">
        <v>13.4</v>
      </c>
      <c r="C4188" s="30"/>
      <c r="D4188" s="30"/>
      <c r="E4188" s="21" t="str">
        <f>IFERROR(VLOOKUP(A4188,'RTZ255'!A:D,4,),"")</f>
        <v/>
      </c>
      <c r="F4188" t="s">
        <v>16203</v>
      </c>
      <c r="G4188" t="s">
        <v>16204</v>
      </c>
      <c r="H4188" t="s">
        <v>7</v>
      </c>
      <c r="I4188" t="s">
        <v>14933</v>
      </c>
      <c r="J4188" t="s">
        <v>14934</v>
      </c>
      <c r="K4188">
        <v>1.4999999999999999E-2</v>
      </c>
      <c r="L4188" t="s">
        <v>16205</v>
      </c>
      <c r="M4188" s="32" t="s">
        <v>14940</v>
      </c>
    </row>
    <row r="4189" spans="1:13" x14ac:dyDescent="0.25">
      <c r="A4189" t="s">
        <v>16206</v>
      </c>
      <c r="B4189" s="18">
        <v>17.3</v>
      </c>
      <c r="C4189" s="30"/>
      <c r="D4189" s="30"/>
      <c r="E4189" s="21" t="str">
        <f>IFERROR(VLOOKUP(A4189,'RTZ255'!A:D,4,),"")</f>
        <v/>
      </c>
      <c r="F4189" t="s">
        <v>16207</v>
      </c>
      <c r="G4189" t="s">
        <v>16208</v>
      </c>
      <c r="H4189" t="s">
        <v>7</v>
      </c>
      <c r="I4189" t="s">
        <v>14933</v>
      </c>
      <c r="J4189" t="s">
        <v>14934</v>
      </c>
      <c r="K4189">
        <v>1.4999999999999999E-2</v>
      </c>
      <c r="L4189" t="s">
        <v>16209</v>
      </c>
      <c r="M4189" s="32" t="s">
        <v>14940</v>
      </c>
    </row>
    <row r="4190" spans="1:13" x14ac:dyDescent="0.25">
      <c r="A4190" t="s">
        <v>16210</v>
      </c>
      <c r="B4190" s="18">
        <v>14.3</v>
      </c>
      <c r="C4190" s="30"/>
      <c r="D4190" s="30"/>
      <c r="E4190" s="21" t="str">
        <f>IFERROR(VLOOKUP(A4190,'RTZ255'!A:D,4,),"")</f>
        <v/>
      </c>
      <c r="F4190" t="s">
        <v>16211</v>
      </c>
      <c r="G4190" t="s">
        <v>16212</v>
      </c>
      <c r="H4190" t="s">
        <v>7</v>
      </c>
      <c r="I4190" t="s">
        <v>14933</v>
      </c>
      <c r="J4190" t="s">
        <v>14934</v>
      </c>
      <c r="K4190">
        <v>3.4000000000000002E-2</v>
      </c>
      <c r="L4190" t="s">
        <v>16213</v>
      </c>
      <c r="M4190" s="32" t="s">
        <v>14940</v>
      </c>
    </row>
    <row r="4191" spans="1:13" x14ac:dyDescent="0.25">
      <c r="A4191" t="s">
        <v>16214</v>
      </c>
      <c r="B4191" s="18">
        <v>15.3</v>
      </c>
      <c r="C4191" s="30"/>
      <c r="D4191" s="30"/>
      <c r="E4191" s="21" t="str">
        <f>IFERROR(VLOOKUP(A4191,'RTZ255'!A:D,4,),"")</f>
        <v/>
      </c>
      <c r="F4191" t="s">
        <v>16215</v>
      </c>
      <c r="G4191" t="s">
        <v>16216</v>
      </c>
      <c r="H4191" t="s">
        <v>7</v>
      </c>
      <c r="I4191" t="s">
        <v>14933</v>
      </c>
      <c r="J4191" t="s">
        <v>14934</v>
      </c>
      <c r="K4191">
        <v>3.4000000000000002E-2</v>
      </c>
      <c r="L4191" t="s">
        <v>16217</v>
      </c>
      <c r="M4191" s="32" t="s">
        <v>14940</v>
      </c>
    </row>
    <row r="4192" spans="1:13" x14ac:dyDescent="0.25">
      <c r="A4192" t="s">
        <v>16218</v>
      </c>
      <c r="B4192" s="18">
        <v>17.600000000000001</v>
      </c>
      <c r="C4192" s="30"/>
      <c r="D4192" s="30"/>
      <c r="E4192" s="21" t="str">
        <f>IFERROR(VLOOKUP(A4192,'RTZ255'!A:D,4,),"")</f>
        <v/>
      </c>
      <c r="F4192" t="s">
        <v>16219</v>
      </c>
      <c r="G4192" t="s">
        <v>16220</v>
      </c>
      <c r="H4192" t="s">
        <v>7</v>
      </c>
      <c r="I4192" t="s">
        <v>14933</v>
      </c>
      <c r="J4192" t="s">
        <v>14934</v>
      </c>
      <c r="K4192">
        <v>0.03</v>
      </c>
      <c r="L4192" t="s">
        <v>16221</v>
      </c>
      <c r="M4192" s="32" t="s">
        <v>14940</v>
      </c>
    </row>
    <row r="4193" spans="1:13" x14ac:dyDescent="0.25">
      <c r="A4193" t="s">
        <v>16222</v>
      </c>
      <c r="B4193" s="18">
        <v>17.600000000000001</v>
      </c>
      <c r="C4193" s="30"/>
      <c r="D4193" s="30"/>
      <c r="E4193" s="21" t="str">
        <f>IFERROR(VLOOKUP(A4193,'RTZ255'!A:D,4,),"")</f>
        <v/>
      </c>
      <c r="F4193" t="s">
        <v>16223</v>
      </c>
      <c r="G4193" t="s">
        <v>16224</v>
      </c>
      <c r="H4193" t="s">
        <v>7</v>
      </c>
      <c r="I4193" t="s">
        <v>14933</v>
      </c>
      <c r="J4193" t="s">
        <v>14934</v>
      </c>
      <c r="K4193">
        <v>5.5E-2</v>
      </c>
      <c r="L4193" t="s">
        <v>16225</v>
      </c>
      <c r="M4193" s="32" t="s">
        <v>14940</v>
      </c>
    </row>
    <row r="4194" spans="1:13" x14ac:dyDescent="0.25">
      <c r="A4194" t="s">
        <v>16226</v>
      </c>
      <c r="B4194" s="18">
        <v>18.600000000000001</v>
      </c>
      <c r="C4194" s="30"/>
      <c r="D4194" s="30"/>
      <c r="E4194" s="21" t="str">
        <f>IFERROR(VLOOKUP(A4194,'RTZ255'!A:D,4,),"")</f>
        <v/>
      </c>
      <c r="F4194" t="s">
        <v>16227</v>
      </c>
      <c r="G4194" t="s">
        <v>16228</v>
      </c>
      <c r="H4194" t="s">
        <v>7</v>
      </c>
      <c r="I4194" t="s">
        <v>14933</v>
      </c>
      <c r="J4194" t="s">
        <v>14934</v>
      </c>
      <c r="K4194">
        <v>5.5E-2</v>
      </c>
      <c r="L4194" t="s">
        <v>16229</v>
      </c>
      <c r="M4194" s="32" t="s">
        <v>14940</v>
      </c>
    </row>
    <row r="4195" spans="1:13" x14ac:dyDescent="0.25">
      <c r="A4195" t="s">
        <v>16230</v>
      </c>
      <c r="B4195" s="18">
        <v>19.600000000000001</v>
      </c>
      <c r="C4195" s="30"/>
      <c r="D4195" s="30"/>
      <c r="E4195" s="21" t="str">
        <f>IFERROR(VLOOKUP(A4195,'RTZ255'!A:D,4,),"")</f>
        <v/>
      </c>
      <c r="F4195" t="s">
        <v>16231</v>
      </c>
      <c r="G4195" t="s">
        <v>16232</v>
      </c>
      <c r="H4195" t="s">
        <v>7</v>
      </c>
      <c r="I4195" t="s">
        <v>14933</v>
      </c>
      <c r="J4195" t="s">
        <v>14934</v>
      </c>
      <c r="K4195">
        <v>0.05</v>
      </c>
      <c r="L4195" t="s">
        <v>16233</v>
      </c>
      <c r="M4195" s="32" t="s">
        <v>14940</v>
      </c>
    </row>
    <row r="4196" spans="1:13" x14ac:dyDescent="0.25">
      <c r="A4196" t="s">
        <v>16234</v>
      </c>
      <c r="B4196" s="18">
        <v>23.8</v>
      </c>
      <c r="C4196" s="30"/>
      <c r="D4196" s="30"/>
      <c r="E4196" s="21" t="str">
        <f>IFERROR(VLOOKUP(A4196,'RTZ255'!A:D,4,),"")</f>
        <v/>
      </c>
      <c r="F4196" t="s">
        <v>16235</v>
      </c>
      <c r="G4196" t="s">
        <v>16236</v>
      </c>
      <c r="H4196" t="s">
        <v>7</v>
      </c>
      <c r="I4196" t="s">
        <v>14933</v>
      </c>
      <c r="J4196" t="s">
        <v>14934</v>
      </c>
      <c r="K4196">
        <v>0.05</v>
      </c>
      <c r="L4196" t="s">
        <v>16237</v>
      </c>
      <c r="M4196" s="32" t="s">
        <v>14940</v>
      </c>
    </row>
    <row r="4197" spans="1:13" x14ac:dyDescent="0.25">
      <c r="A4197" t="s">
        <v>16238</v>
      </c>
      <c r="B4197" s="18">
        <v>21.9</v>
      </c>
      <c r="C4197" s="30"/>
      <c r="D4197" s="30"/>
      <c r="E4197" s="21" t="str">
        <f>IFERROR(VLOOKUP(A4197,'RTZ255'!A:D,4,),"")</f>
        <v/>
      </c>
      <c r="F4197" t="s">
        <v>16239</v>
      </c>
      <c r="G4197" t="s">
        <v>16240</v>
      </c>
      <c r="H4197" t="s">
        <v>7</v>
      </c>
      <c r="I4197" t="s">
        <v>14933</v>
      </c>
      <c r="J4197" t="s">
        <v>14934</v>
      </c>
      <c r="K4197">
        <v>6.3E-2</v>
      </c>
      <c r="L4197" t="s">
        <v>16241</v>
      </c>
      <c r="M4197" s="32" t="s">
        <v>14940</v>
      </c>
    </row>
    <row r="4198" spans="1:13" x14ac:dyDescent="0.25">
      <c r="A4198" t="s">
        <v>16242</v>
      </c>
      <c r="B4198" s="18">
        <v>25.8</v>
      </c>
      <c r="C4198" s="30"/>
      <c r="D4198" s="30"/>
      <c r="E4198" s="21" t="str">
        <f>IFERROR(VLOOKUP(A4198,'RTZ255'!A:D,4,),"")</f>
        <v/>
      </c>
      <c r="F4198" t="s">
        <v>16243</v>
      </c>
      <c r="G4198" t="s">
        <v>16244</v>
      </c>
      <c r="H4198" t="s">
        <v>7</v>
      </c>
      <c r="I4198" t="s">
        <v>14933</v>
      </c>
      <c r="J4198" t="s">
        <v>14934</v>
      </c>
      <c r="K4198">
        <v>0.06</v>
      </c>
      <c r="L4198" t="s">
        <v>16245</v>
      </c>
      <c r="M4198" s="32" t="s">
        <v>14940</v>
      </c>
    </row>
    <row r="4199" spans="1:13" x14ac:dyDescent="0.25">
      <c r="A4199" t="s">
        <v>16246</v>
      </c>
      <c r="B4199" s="18">
        <v>26</v>
      </c>
      <c r="C4199" s="30"/>
      <c r="D4199" s="30"/>
      <c r="E4199" s="21" t="str">
        <f>IFERROR(VLOOKUP(A4199,'RTZ255'!A:D,4,),"")</f>
        <v/>
      </c>
      <c r="F4199" t="s">
        <v>16247</v>
      </c>
      <c r="G4199" t="s">
        <v>16248</v>
      </c>
      <c r="H4199" t="s">
        <v>7</v>
      </c>
      <c r="I4199" t="s">
        <v>14933</v>
      </c>
      <c r="J4199" t="s">
        <v>14934</v>
      </c>
      <c r="K4199">
        <v>0.06</v>
      </c>
      <c r="L4199" t="s">
        <v>16249</v>
      </c>
      <c r="M4199" s="32" t="s">
        <v>14940</v>
      </c>
    </row>
    <row r="4200" spans="1:13" x14ac:dyDescent="0.25">
      <c r="A4200" t="s">
        <v>16250</v>
      </c>
      <c r="B4200" s="18">
        <v>23.2</v>
      </c>
      <c r="C4200" s="30"/>
      <c r="D4200" s="30"/>
      <c r="E4200" s="21" t="str">
        <f>IFERROR(VLOOKUP(A4200,'RTZ255'!A:D,4,),"")</f>
        <v/>
      </c>
      <c r="F4200" t="s">
        <v>16251</v>
      </c>
      <c r="G4200" t="s">
        <v>16252</v>
      </c>
      <c r="H4200" t="s">
        <v>7</v>
      </c>
      <c r="I4200" t="s">
        <v>14933</v>
      </c>
      <c r="J4200" t="s">
        <v>14934</v>
      </c>
      <c r="K4200">
        <v>0.06</v>
      </c>
      <c r="L4200" t="s">
        <v>16253</v>
      </c>
      <c r="M4200" s="32" t="s">
        <v>14940</v>
      </c>
    </row>
    <row r="4201" spans="1:13" x14ac:dyDescent="0.25">
      <c r="A4201" t="s">
        <v>16254</v>
      </c>
      <c r="B4201" s="18">
        <v>27.3</v>
      </c>
      <c r="C4201" s="30"/>
      <c r="D4201" s="30"/>
      <c r="E4201" s="21" t="str">
        <f>IFERROR(VLOOKUP(A4201,'RTZ255'!A:D,4,),"")</f>
        <v/>
      </c>
      <c r="F4201" t="s">
        <v>16255</v>
      </c>
      <c r="G4201" t="s">
        <v>16256</v>
      </c>
      <c r="H4201" t="s">
        <v>7</v>
      </c>
      <c r="I4201" t="s">
        <v>14933</v>
      </c>
      <c r="J4201" t="s">
        <v>14934</v>
      </c>
      <c r="K4201">
        <v>8.5000000000000006E-2</v>
      </c>
      <c r="L4201" t="s">
        <v>16257</v>
      </c>
      <c r="M4201" s="32" t="s">
        <v>14940</v>
      </c>
    </row>
    <row r="4202" spans="1:13" x14ac:dyDescent="0.25">
      <c r="A4202" t="s">
        <v>16258</v>
      </c>
      <c r="B4202" s="18">
        <v>40.299999999999997</v>
      </c>
      <c r="C4202" s="30"/>
      <c r="D4202" s="30"/>
      <c r="E4202" s="21" t="str">
        <f>IFERROR(VLOOKUP(A4202,'RTZ255'!A:D,4,),"")</f>
        <v/>
      </c>
      <c r="F4202" t="s">
        <v>16259</v>
      </c>
      <c r="G4202" t="s">
        <v>16260</v>
      </c>
      <c r="H4202" t="s">
        <v>7</v>
      </c>
      <c r="I4202" t="s">
        <v>14933</v>
      </c>
      <c r="J4202" t="s">
        <v>14934</v>
      </c>
      <c r="K4202">
        <v>7.4999999999999997E-2</v>
      </c>
      <c r="L4202" t="s">
        <v>16261</v>
      </c>
      <c r="M4202" s="32" t="s">
        <v>14940</v>
      </c>
    </row>
    <row r="4203" spans="1:13" x14ac:dyDescent="0.25">
      <c r="A4203" t="s">
        <v>16262</v>
      </c>
      <c r="B4203" s="18">
        <v>34.6</v>
      </c>
      <c r="C4203" s="30"/>
      <c r="D4203" s="30"/>
      <c r="E4203" s="21" t="str">
        <f>IFERROR(VLOOKUP(A4203,'RTZ255'!A:D,4,),"")</f>
        <v/>
      </c>
      <c r="F4203" t="s">
        <v>16263</v>
      </c>
      <c r="G4203" t="s">
        <v>16264</v>
      </c>
      <c r="H4203" t="s">
        <v>7</v>
      </c>
      <c r="I4203" t="s">
        <v>14933</v>
      </c>
      <c r="J4203" t="s">
        <v>14934</v>
      </c>
      <c r="K4203">
        <v>7.4999999999999997E-2</v>
      </c>
      <c r="L4203" t="s">
        <v>16265</v>
      </c>
      <c r="M4203" s="32" t="s">
        <v>14940</v>
      </c>
    </row>
    <row r="4204" spans="1:13" x14ac:dyDescent="0.25">
      <c r="A4204" t="s">
        <v>16266</v>
      </c>
      <c r="B4204" s="18">
        <v>27.5</v>
      </c>
      <c r="C4204" s="30"/>
      <c r="D4204" s="30"/>
      <c r="E4204" s="21" t="str">
        <f>IFERROR(VLOOKUP(A4204,'RTZ255'!A:D,4,),"")</f>
        <v/>
      </c>
      <c r="F4204" t="s">
        <v>16267</v>
      </c>
      <c r="G4204" t="s">
        <v>16268</v>
      </c>
      <c r="H4204" t="s">
        <v>7</v>
      </c>
      <c r="I4204" t="s">
        <v>14933</v>
      </c>
      <c r="J4204" t="s">
        <v>14934</v>
      </c>
      <c r="K4204">
        <v>7.4999999999999997E-2</v>
      </c>
      <c r="L4204" t="s">
        <v>16269</v>
      </c>
      <c r="M4204" s="32" t="s">
        <v>14940</v>
      </c>
    </row>
    <row r="4205" spans="1:13" x14ac:dyDescent="0.25">
      <c r="A4205" t="s">
        <v>16270</v>
      </c>
      <c r="B4205" s="18">
        <v>31.9</v>
      </c>
      <c r="C4205" s="30"/>
      <c r="D4205" s="30"/>
      <c r="E4205" s="21" t="str">
        <f>IFERROR(VLOOKUP(A4205,'RTZ255'!A:D,4,),"")</f>
        <v/>
      </c>
      <c r="F4205" t="s">
        <v>16271</v>
      </c>
      <c r="G4205" t="s">
        <v>16272</v>
      </c>
      <c r="H4205" t="s">
        <v>7</v>
      </c>
      <c r="I4205" t="s">
        <v>14933</v>
      </c>
      <c r="J4205" t="s">
        <v>14934</v>
      </c>
      <c r="K4205">
        <v>0.108</v>
      </c>
      <c r="L4205" t="s">
        <v>16273</v>
      </c>
      <c r="M4205" s="32" t="s">
        <v>14940</v>
      </c>
    </row>
    <row r="4206" spans="1:13" x14ac:dyDescent="0.25">
      <c r="A4206" t="s">
        <v>16274</v>
      </c>
      <c r="B4206" s="18">
        <v>49.1</v>
      </c>
      <c r="C4206" s="30"/>
      <c r="D4206" s="30"/>
      <c r="E4206" s="21" t="str">
        <f>IFERROR(VLOOKUP(A4206,'RTZ255'!A:D,4,),"")</f>
        <v/>
      </c>
      <c r="F4206" t="s">
        <v>16275</v>
      </c>
      <c r="G4206" t="s">
        <v>16276</v>
      </c>
      <c r="H4206" t="s">
        <v>7</v>
      </c>
      <c r="I4206" t="s">
        <v>14933</v>
      </c>
      <c r="J4206" t="s">
        <v>14934</v>
      </c>
      <c r="K4206">
        <v>0.1</v>
      </c>
      <c r="L4206" t="s">
        <v>16277</v>
      </c>
      <c r="M4206" s="32" t="s">
        <v>14940</v>
      </c>
    </row>
    <row r="4207" spans="1:13" x14ac:dyDescent="0.25">
      <c r="A4207" t="s">
        <v>16278</v>
      </c>
      <c r="B4207" s="18">
        <v>54.5</v>
      </c>
      <c r="C4207" s="30"/>
      <c r="D4207" s="30"/>
      <c r="E4207" s="21" t="str">
        <f>IFERROR(VLOOKUP(A4207,'RTZ255'!A:D,4,),"")</f>
        <v/>
      </c>
      <c r="F4207" t="s">
        <v>16279</v>
      </c>
      <c r="G4207" t="s">
        <v>16280</v>
      </c>
      <c r="H4207" t="s">
        <v>7</v>
      </c>
      <c r="I4207" t="s">
        <v>14933</v>
      </c>
      <c r="J4207" t="s">
        <v>14934</v>
      </c>
      <c r="K4207">
        <v>0.1</v>
      </c>
      <c r="L4207" t="s">
        <v>16281</v>
      </c>
      <c r="M4207" s="32" t="s">
        <v>14940</v>
      </c>
    </row>
    <row r="4208" spans="1:13" x14ac:dyDescent="0.25">
      <c r="A4208" t="s">
        <v>16282</v>
      </c>
      <c r="B4208" s="18">
        <v>45.5</v>
      </c>
      <c r="C4208" s="30"/>
      <c r="D4208" s="30"/>
      <c r="E4208" s="21" t="str">
        <f>IFERROR(VLOOKUP(A4208,'RTZ255'!A:D,4,),"")</f>
        <v/>
      </c>
      <c r="F4208" t="s">
        <v>16283</v>
      </c>
      <c r="G4208" t="s">
        <v>16284</v>
      </c>
      <c r="H4208" t="s">
        <v>7</v>
      </c>
      <c r="I4208" t="s">
        <v>14933</v>
      </c>
      <c r="J4208" t="s">
        <v>14934</v>
      </c>
      <c r="K4208">
        <v>0.14499999999999999</v>
      </c>
      <c r="L4208" t="s">
        <v>16285</v>
      </c>
      <c r="M4208" s="32" t="s">
        <v>14940</v>
      </c>
    </row>
    <row r="4209" spans="1:13" x14ac:dyDescent="0.25">
      <c r="A4209" t="s">
        <v>16286</v>
      </c>
      <c r="B4209" s="18">
        <v>49.1</v>
      </c>
      <c r="C4209" s="30"/>
      <c r="D4209" s="30"/>
      <c r="E4209" s="21" t="str">
        <f>IFERROR(VLOOKUP(A4209,'RTZ255'!A:D,4,),"")</f>
        <v/>
      </c>
      <c r="F4209" t="s">
        <v>16287</v>
      </c>
      <c r="G4209" t="s">
        <v>16288</v>
      </c>
      <c r="H4209" t="s">
        <v>7</v>
      </c>
      <c r="I4209" t="s">
        <v>14933</v>
      </c>
      <c r="J4209" t="s">
        <v>14934</v>
      </c>
      <c r="K4209">
        <v>0.216</v>
      </c>
      <c r="L4209" t="s">
        <v>16289</v>
      </c>
      <c r="M4209" s="32" t="s">
        <v>14940</v>
      </c>
    </row>
    <row r="4210" spans="1:13" x14ac:dyDescent="0.25">
      <c r="A4210" t="s">
        <v>16290</v>
      </c>
      <c r="B4210" s="18">
        <v>59.5</v>
      </c>
      <c r="C4210" s="30"/>
      <c r="D4210" s="30"/>
      <c r="E4210" s="21" t="str">
        <f>IFERROR(VLOOKUP(A4210,'RTZ255'!A:D,4,),"")</f>
        <v/>
      </c>
      <c r="F4210" t="s">
        <v>16291</v>
      </c>
      <c r="G4210" t="s">
        <v>16292</v>
      </c>
      <c r="H4210" t="s">
        <v>7</v>
      </c>
      <c r="I4210" t="s">
        <v>14933</v>
      </c>
      <c r="J4210" t="s">
        <v>14934</v>
      </c>
      <c r="K4210">
        <v>0.26</v>
      </c>
      <c r="L4210" t="s">
        <v>16293</v>
      </c>
      <c r="M4210" s="32" t="s">
        <v>14940</v>
      </c>
    </row>
    <row r="4211" spans="1:13" x14ac:dyDescent="0.25">
      <c r="A4211" t="s">
        <v>16294</v>
      </c>
      <c r="B4211" s="18">
        <v>70.8</v>
      </c>
      <c r="C4211" s="30"/>
      <c r="D4211" s="30"/>
      <c r="E4211" s="21" t="str">
        <f>IFERROR(VLOOKUP(A4211,'RTZ255'!A:D,4,),"")</f>
        <v/>
      </c>
      <c r="F4211" t="s">
        <v>16295</v>
      </c>
      <c r="G4211" t="s">
        <v>16296</v>
      </c>
      <c r="H4211" t="s">
        <v>7</v>
      </c>
      <c r="I4211" t="s">
        <v>14933</v>
      </c>
      <c r="J4211" t="s">
        <v>14934</v>
      </c>
      <c r="K4211">
        <v>0.316</v>
      </c>
      <c r="L4211" t="s">
        <v>16297</v>
      </c>
      <c r="M4211" s="32" t="s">
        <v>14940</v>
      </c>
    </row>
    <row r="4212" spans="1:13" x14ac:dyDescent="0.25">
      <c r="A4212" t="s">
        <v>16298</v>
      </c>
      <c r="B4212" s="18">
        <v>16.600000000000001</v>
      </c>
      <c r="C4212" s="30"/>
      <c r="D4212" s="30"/>
      <c r="E4212" s="21" t="str">
        <f>IFERROR(VLOOKUP(A4212,'RTZ255'!A:D,4,),"")</f>
        <v/>
      </c>
      <c r="F4212" t="s">
        <v>16299</v>
      </c>
      <c r="G4212" t="s">
        <v>16300</v>
      </c>
      <c r="H4212" t="s">
        <v>7</v>
      </c>
      <c r="I4212" t="s">
        <v>14933</v>
      </c>
      <c r="J4212" t="s">
        <v>14934</v>
      </c>
      <c r="K4212">
        <v>3.0000000000000001E-3</v>
      </c>
      <c r="L4212" t="s">
        <v>16301</v>
      </c>
      <c r="M4212" s="32" t="s">
        <v>14940</v>
      </c>
    </row>
    <row r="4213" spans="1:13" x14ac:dyDescent="0.25">
      <c r="A4213" t="s">
        <v>16302</v>
      </c>
      <c r="B4213" s="18">
        <v>16.600000000000001</v>
      </c>
      <c r="C4213" s="30"/>
      <c r="D4213" s="30"/>
      <c r="E4213" s="21" t="str">
        <f>IFERROR(VLOOKUP(A4213,'RTZ255'!A:D,4,),"")</f>
        <v/>
      </c>
      <c r="F4213" t="s">
        <v>16303</v>
      </c>
      <c r="G4213" t="s">
        <v>16304</v>
      </c>
      <c r="H4213" t="s">
        <v>7</v>
      </c>
      <c r="I4213" t="s">
        <v>14933</v>
      </c>
      <c r="J4213" t="s">
        <v>14934</v>
      </c>
      <c r="K4213">
        <v>5.0000000000000001E-3</v>
      </c>
      <c r="L4213" t="s">
        <v>16305</v>
      </c>
      <c r="M4213" s="32" t="s">
        <v>14940</v>
      </c>
    </row>
    <row r="4214" spans="1:13" x14ac:dyDescent="0.25">
      <c r="A4214" t="s">
        <v>16306</v>
      </c>
      <c r="B4214" s="18">
        <v>13.4</v>
      </c>
      <c r="C4214" s="30"/>
      <c r="D4214" s="30"/>
      <c r="E4214" s="21" t="str">
        <f>IFERROR(VLOOKUP(A4214,'RTZ255'!A:D,4,),"")</f>
        <v/>
      </c>
      <c r="F4214" t="s">
        <v>16307</v>
      </c>
      <c r="G4214" t="s">
        <v>16308</v>
      </c>
      <c r="H4214" t="s">
        <v>7</v>
      </c>
      <c r="I4214" t="s">
        <v>14933</v>
      </c>
      <c r="J4214" t="s">
        <v>14934</v>
      </c>
      <c r="K4214">
        <v>5.0000000000000001E-3</v>
      </c>
      <c r="L4214" t="s">
        <v>16309</v>
      </c>
      <c r="M4214" s="32" t="s">
        <v>14940</v>
      </c>
    </row>
    <row r="4215" spans="1:13" x14ac:dyDescent="0.25">
      <c r="A4215" t="s">
        <v>16310</v>
      </c>
      <c r="B4215" s="18">
        <v>15.3</v>
      </c>
      <c r="C4215" s="30"/>
      <c r="D4215" s="30"/>
      <c r="E4215" s="21" t="str">
        <f>IFERROR(VLOOKUP(A4215,'RTZ255'!A:D,4,),"")</f>
        <v/>
      </c>
      <c r="F4215" t="s">
        <v>16311</v>
      </c>
      <c r="G4215" t="s">
        <v>16312</v>
      </c>
      <c r="H4215" t="s">
        <v>7</v>
      </c>
      <c r="I4215" t="s">
        <v>14933</v>
      </c>
      <c r="J4215" t="s">
        <v>14934</v>
      </c>
      <c r="K4215">
        <v>4.0000000000000001E-3</v>
      </c>
      <c r="L4215" t="s">
        <v>16313</v>
      </c>
      <c r="M4215" s="32" t="s">
        <v>14940</v>
      </c>
    </row>
    <row r="4216" spans="1:13" x14ac:dyDescent="0.25">
      <c r="A4216" t="s">
        <v>16314</v>
      </c>
      <c r="B4216" s="18">
        <v>13.4</v>
      </c>
      <c r="C4216" s="30"/>
      <c r="D4216" s="30"/>
      <c r="E4216" s="21" t="str">
        <f>IFERROR(VLOOKUP(A4216,'RTZ255'!A:D,4,),"")</f>
        <v/>
      </c>
      <c r="F4216" t="s">
        <v>16315</v>
      </c>
      <c r="G4216" t="s">
        <v>16316</v>
      </c>
      <c r="H4216" t="s">
        <v>7</v>
      </c>
      <c r="I4216" t="s">
        <v>14933</v>
      </c>
      <c r="J4216" t="s">
        <v>14934</v>
      </c>
      <c r="K4216">
        <v>8.0000000000000002E-3</v>
      </c>
      <c r="L4216" t="s">
        <v>16317</v>
      </c>
      <c r="M4216" s="32" t="s">
        <v>14940</v>
      </c>
    </row>
    <row r="4217" spans="1:13" x14ac:dyDescent="0.25">
      <c r="A4217" t="s">
        <v>16318</v>
      </c>
      <c r="B4217" s="18">
        <v>14.5</v>
      </c>
      <c r="C4217" s="30"/>
      <c r="D4217" s="30"/>
      <c r="E4217" s="21" t="str">
        <f>IFERROR(VLOOKUP(A4217,'RTZ255'!A:D,4,),"")</f>
        <v/>
      </c>
      <c r="F4217" t="s">
        <v>16319</v>
      </c>
      <c r="G4217" t="s">
        <v>16320</v>
      </c>
      <c r="H4217" t="s">
        <v>7</v>
      </c>
      <c r="I4217" t="s">
        <v>14933</v>
      </c>
      <c r="J4217" t="s">
        <v>14934</v>
      </c>
      <c r="K4217">
        <v>5.0000000000000001E-3</v>
      </c>
      <c r="L4217" t="s">
        <v>16321</v>
      </c>
      <c r="M4217" s="32" t="s">
        <v>14940</v>
      </c>
    </row>
    <row r="4218" spans="1:13" x14ac:dyDescent="0.25">
      <c r="A4218" t="s">
        <v>16322</v>
      </c>
      <c r="B4218" s="18">
        <v>12.9</v>
      </c>
      <c r="C4218" s="30"/>
      <c r="D4218" s="30"/>
      <c r="E4218" s="21" t="str">
        <f>IFERROR(VLOOKUP(A4218,'RTZ255'!A:D,4,),"")</f>
        <v/>
      </c>
      <c r="F4218" t="s">
        <v>16323</v>
      </c>
      <c r="G4218" t="s">
        <v>16324</v>
      </c>
      <c r="H4218" t="s">
        <v>7</v>
      </c>
      <c r="I4218" t="s">
        <v>14933</v>
      </c>
      <c r="J4218" t="s">
        <v>14934</v>
      </c>
      <c r="K4218">
        <v>1.2999999999999999E-2</v>
      </c>
      <c r="L4218" t="s">
        <v>16325</v>
      </c>
      <c r="M4218" s="32" t="s">
        <v>14940</v>
      </c>
    </row>
    <row r="4219" spans="1:13" x14ac:dyDescent="0.25">
      <c r="A4219" t="s">
        <v>16326</v>
      </c>
      <c r="B4219" s="18">
        <v>14.5</v>
      </c>
      <c r="C4219" s="30"/>
      <c r="D4219" s="30"/>
      <c r="E4219" s="21" t="str">
        <f>IFERROR(VLOOKUP(A4219,'RTZ255'!A:D,4,),"")</f>
        <v/>
      </c>
      <c r="F4219" t="s">
        <v>16327</v>
      </c>
      <c r="G4219" t="s">
        <v>16328</v>
      </c>
      <c r="H4219" t="s">
        <v>7</v>
      </c>
      <c r="I4219" t="s">
        <v>14933</v>
      </c>
      <c r="J4219" t="s">
        <v>14934</v>
      </c>
      <c r="K4219">
        <v>1.4E-2</v>
      </c>
      <c r="L4219" t="s">
        <v>16329</v>
      </c>
      <c r="M4219" s="32" t="s">
        <v>14940</v>
      </c>
    </row>
    <row r="4220" spans="1:13" x14ac:dyDescent="0.25">
      <c r="A4220" t="s">
        <v>16330</v>
      </c>
      <c r="B4220" s="18">
        <v>14.2</v>
      </c>
      <c r="C4220" s="30"/>
      <c r="D4220" s="30"/>
      <c r="E4220" s="21" t="str">
        <f>IFERROR(VLOOKUP(A4220,'RTZ255'!A:D,4,),"")</f>
        <v/>
      </c>
      <c r="F4220" t="s">
        <v>16331</v>
      </c>
      <c r="G4220" t="s">
        <v>16332</v>
      </c>
      <c r="H4220" t="s">
        <v>7</v>
      </c>
      <c r="I4220" t="s">
        <v>14933</v>
      </c>
      <c r="J4220" t="s">
        <v>14934</v>
      </c>
      <c r="K4220">
        <v>1.7999999999999999E-2</v>
      </c>
      <c r="L4220" t="s">
        <v>16333</v>
      </c>
      <c r="M4220" s="32" t="s">
        <v>14940</v>
      </c>
    </row>
    <row r="4221" spans="1:13" x14ac:dyDescent="0.25">
      <c r="A4221" t="s">
        <v>16334</v>
      </c>
      <c r="B4221" s="18">
        <v>15.3</v>
      </c>
      <c r="C4221" s="30"/>
      <c r="D4221" s="30"/>
      <c r="E4221" s="21" t="str">
        <f>IFERROR(VLOOKUP(A4221,'RTZ255'!A:D,4,),"")</f>
        <v/>
      </c>
      <c r="F4221" t="s">
        <v>16335</v>
      </c>
      <c r="G4221" t="s">
        <v>16336</v>
      </c>
      <c r="H4221" t="s">
        <v>7</v>
      </c>
      <c r="I4221" t="s">
        <v>14933</v>
      </c>
      <c r="J4221" t="s">
        <v>14934</v>
      </c>
      <c r="K4221">
        <v>1.7999999999999999E-2</v>
      </c>
      <c r="L4221" t="s">
        <v>16337</v>
      </c>
      <c r="M4221" s="32" t="s">
        <v>14940</v>
      </c>
    </row>
    <row r="4222" spans="1:13" x14ac:dyDescent="0.25">
      <c r="A4222" t="s">
        <v>16338</v>
      </c>
      <c r="B4222" s="18">
        <v>16.8</v>
      </c>
      <c r="C4222" s="30"/>
      <c r="D4222" s="30"/>
      <c r="E4222" s="21" t="str">
        <f>IFERROR(VLOOKUP(A4222,'RTZ255'!A:D,4,),"")</f>
        <v/>
      </c>
      <c r="F4222" t="s">
        <v>16339</v>
      </c>
      <c r="G4222" t="s">
        <v>16340</v>
      </c>
      <c r="H4222" t="s">
        <v>7</v>
      </c>
      <c r="I4222" t="s">
        <v>14933</v>
      </c>
      <c r="J4222" t="s">
        <v>14934</v>
      </c>
      <c r="K4222">
        <v>3.4000000000000002E-2</v>
      </c>
      <c r="L4222" t="s">
        <v>16341</v>
      </c>
      <c r="M4222" s="32" t="s">
        <v>14940</v>
      </c>
    </row>
    <row r="4223" spans="1:13" x14ac:dyDescent="0.25">
      <c r="A4223" t="s">
        <v>16342</v>
      </c>
      <c r="B4223" s="18">
        <v>18.399999999999999</v>
      </c>
      <c r="C4223" s="30"/>
      <c r="D4223" s="30"/>
      <c r="E4223" s="21" t="str">
        <f>IFERROR(VLOOKUP(A4223,'RTZ255'!A:D,4,),"")</f>
        <v/>
      </c>
      <c r="F4223" t="s">
        <v>16343</v>
      </c>
      <c r="G4223" t="s">
        <v>16344</v>
      </c>
      <c r="H4223" t="s">
        <v>7</v>
      </c>
      <c r="I4223" t="s">
        <v>14933</v>
      </c>
      <c r="J4223" t="s">
        <v>14934</v>
      </c>
      <c r="K4223">
        <v>5.6000000000000001E-2</v>
      </c>
      <c r="L4223" t="s">
        <v>16345</v>
      </c>
      <c r="M4223" s="32" t="s">
        <v>14940</v>
      </c>
    </row>
    <row r="4224" spans="1:13" x14ac:dyDescent="0.25">
      <c r="A4224" t="s">
        <v>16346</v>
      </c>
      <c r="B4224" s="18">
        <v>21.3</v>
      </c>
      <c r="C4224" s="30"/>
      <c r="D4224" s="30"/>
      <c r="E4224" s="21" t="str">
        <f>IFERROR(VLOOKUP(A4224,'RTZ255'!A:D,4,),"")</f>
        <v/>
      </c>
      <c r="F4224" t="s">
        <v>16347</v>
      </c>
      <c r="G4224" t="s">
        <v>16348</v>
      </c>
      <c r="H4224" t="s">
        <v>7</v>
      </c>
      <c r="I4224" t="s">
        <v>14933</v>
      </c>
      <c r="J4224" t="s">
        <v>14934</v>
      </c>
      <c r="K4224">
        <v>0.05</v>
      </c>
      <c r="L4224" t="s">
        <v>16349</v>
      </c>
      <c r="M4224" s="32" t="s">
        <v>14940</v>
      </c>
    </row>
    <row r="4225" spans="1:13" x14ac:dyDescent="0.25">
      <c r="A4225" t="s">
        <v>16350</v>
      </c>
      <c r="B4225" s="18">
        <v>20</v>
      </c>
      <c r="C4225" s="30"/>
      <c r="D4225" s="30"/>
      <c r="E4225" s="21" t="str">
        <f>IFERROR(VLOOKUP(A4225,'RTZ255'!A:D,4,),"")</f>
        <v/>
      </c>
      <c r="F4225" t="s">
        <v>16351</v>
      </c>
      <c r="G4225" t="s">
        <v>16352</v>
      </c>
      <c r="H4225" t="s">
        <v>7</v>
      </c>
      <c r="I4225" t="s">
        <v>14933</v>
      </c>
      <c r="J4225" t="s">
        <v>14934</v>
      </c>
      <c r="K4225">
        <v>5.6000000000000001E-2</v>
      </c>
      <c r="L4225" t="s">
        <v>16353</v>
      </c>
      <c r="M4225" s="32" t="s">
        <v>14940</v>
      </c>
    </row>
    <row r="4226" spans="1:13" x14ac:dyDescent="0.25">
      <c r="A4226" t="s">
        <v>16354</v>
      </c>
      <c r="B4226" s="18">
        <v>21.6</v>
      </c>
      <c r="C4226" s="30"/>
      <c r="D4226" s="30"/>
      <c r="E4226" s="21" t="str">
        <f>IFERROR(VLOOKUP(A4226,'RTZ255'!A:D,4,),"")</f>
        <v/>
      </c>
      <c r="F4226" t="s">
        <v>16355</v>
      </c>
      <c r="G4226" t="s">
        <v>16356</v>
      </c>
      <c r="H4226" t="s">
        <v>7</v>
      </c>
      <c r="I4226" t="s">
        <v>14933</v>
      </c>
      <c r="J4226" t="s">
        <v>14934</v>
      </c>
      <c r="K4226">
        <v>0.05</v>
      </c>
      <c r="L4226" t="s">
        <v>16357</v>
      </c>
      <c r="M4226" s="32" t="s">
        <v>14940</v>
      </c>
    </row>
    <row r="4227" spans="1:13" x14ac:dyDescent="0.25">
      <c r="A4227" t="s">
        <v>16358</v>
      </c>
      <c r="B4227" s="18">
        <v>25.1</v>
      </c>
      <c r="C4227" s="30"/>
      <c r="D4227" s="30"/>
      <c r="E4227" s="21" t="str">
        <f>IFERROR(VLOOKUP(A4227,'RTZ255'!A:D,4,),"")</f>
        <v/>
      </c>
      <c r="F4227" t="s">
        <v>16359</v>
      </c>
      <c r="G4227" t="s">
        <v>16360</v>
      </c>
      <c r="H4227" t="s">
        <v>7</v>
      </c>
      <c r="I4227" t="s">
        <v>14933</v>
      </c>
      <c r="J4227" t="s">
        <v>14934</v>
      </c>
      <c r="K4227">
        <v>0.05</v>
      </c>
      <c r="L4227" t="s">
        <v>16361</v>
      </c>
      <c r="M4227" s="32" t="s">
        <v>14940</v>
      </c>
    </row>
    <row r="4228" spans="1:13" x14ac:dyDescent="0.25">
      <c r="A4228" t="s">
        <v>16362</v>
      </c>
      <c r="B4228" s="18">
        <v>27.3</v>
      </c>
      <c r="C4228" s="30"/>
      <c r="D4228" s="30"/>
      <c r="E4228" s="21" t="str">
        <f>IFERROR(VLOOKUP(A4228,'RTZ255'!A:D,4,),"")</f>
        <v/>
      </c>
      <c r="F4228" t="s">
        <v>16363</v>
      </c>
      <c r="G4228" t="s">
        <v>16364</v>
      </c>
      <c r="H4228" t="s">
        <v>7</v>
      </c>
      <c r="I4228" t="s">
        <v>14933</v>
      </c>
      <c r="J4228" t="s">
        <v>14934</v>
      </c>
      <c r="K4228">
        <v>5.0999999999999997E-2</v>
      </c>
      <c r="L4228" t="s">
        <v>16365</v>
      </c>
      <c r="M4228" s="32" t="s">
        <v>14940</v>
      </c>
    </row>
    <row r="4229" spans="1:13" x14ac:dyDescent="0.25">
      <c r="A4229" t="s">
        <v>16366</v>
      </c>
      <c r="B4229" s="18">
        <v>26.5</v>
      </c>
      <c r="C4229" s="30"/>
      <c r="D4229" s="30"/>
      <c r="E4229" s="21" t="str">
        <f>IFERROR(VLOOKUP(A4229,'RTZ255'!A:D,4,),"")</f>
        <v/>
      </c>
      <c r="F4229" t="s">
        <v>16367</v>
      </c>
      <c r="G4229" t="s">
        <v>16368</v>
      </c>
      <c r="H4229" t="s">
        <v>7</v>
      </c>
      <c r="I4229" t="s">
        <v>14933</v>
      </c>
      <c r="J4229" t="s">
        <v>14934</v>
      </c>
      <c r="K4229">
        <v>6.3E-2</v>
      </c>
      <c r="L4229" t="s">
        <v>16369</v>
      </c>
      <c r="M4229" s="32" t="s">
        <v>14940</v>
      </c>
    </row>
    <row r="4230" spans="1:13" x14ac:dyDescent="0.25">
      <c r="A4230" t="s">
        <v>16370</v>
      </c>
      <c r="B4230" s="18">
        <v>31.2</v>
      </c>
      <c r="C4230" s="30"/>
      <c r="D4230" s="30"/>
      <c r="E4230" s="21" t="str">
        <f>IFERROR(VLOOKUP(A4230,'RTZ255'!A:D,4,),"")</f>
        <v/>
      </c>
      <c r="F4230" t="s">
        <v>16371</v>
      </c>
      <c r="G4230" t="s">
        <v>16372</v>
      </c>
      <c r="H4230" t="s">
        <v>7</v>
      </c>
      <c r="I4230" t="s">
        <v>14933</v>
      </c>
      <c r="J4230" t="s">
        <v>14934</v>
      </c>
      <c r="K4230">
        <v>0.06</v>
      </c>
      <c r="L4230" t="s">
        <v>16373</v>
      </c>
      <c r="M4230" s="32" t="s">
        <v>14940</v>
      </c>
    </row>
    <row r="4231" spans="1:13" x14ac:dyDescent="0.25">
      <c r="A4231" t="s">
        <v>16374</v>
      </c>
      <c r="B4231" s="18">
        <v>29.9</v>
      </c>
      <c r="C4231" s="30"/>
      <c r="D4231" s="30"/>
      <c r="E4231" s="21" t="str">
        <f>IFERROR(VLOOKUP(A4231,'RTZ255'!A:D,4,),"")</f>
        <v/>
      </c>
      <c r="F4231" t="s">
        <v>16375</v>
      </c>
      <c r="G4231" t="s">
        <v>16376</v>
      </c>
      <c r="H4231" t="s">
        <v>7</v>
      </c>
      <c r="I4231" t="s">
        <v>14933</v>
      </c>
      <c r="J4231" t="s">
        <v>14934</v>
      </c>
      <c r="K4231">
        <v>0.06</v>
      </c>
      <c r="L4231" t="s">
        <v>16377</v>
      </c>
      <c r="M4231" s="32" t="s">
        <v>14940</v>
      </c>
    </row>
    <row r="4232" spans="1:13" x14ac:dyDescent="0.25">
      <c r="A4232" t="s">
        <v>16378</v>
      </c>
      <c r="B4232" s="18">
        <v>28.7</v>
      </c>
      <c r="C4232" s="30"/>
      <c r="D4232" s="30"/>
      <c r="E4232" s="21" t="str">
        <f>IFERROR(VLOOKUP(A4232,'RTZ255'!A:D,4,),"")</f>
        <v/>
      </c>
      <c r="F4232" t="s">
        <v>16379</v>
      </c>
      <c r="G4232" t="s">
        <v>16380</v>
      </c>
      <c r="H4232" t="s">
        <v>7</v>
      </c>
      <c r="I4232" t="s">
        <v>14933</v>
      </c>
      <c r="J4232" t="s">
        <v>14934</v>
      </c>
      <c r="K4232">
        <v>0.06</v>
      </c>
      <c r="L4232" t="s">
        <v>16381</v>
      </c>
      <c r="M4232" s="32" t="s">
        <v>14940</v>
      </c>
    </row>
    <row r="4233" spans="1:13" x14ac:dyDescent="0.25">
      <c r="A4233" t="s">
        <v>16382</v>
      </c>
      <c r="B4233" s="18">
        <v>32.4</v>
      </c>
      <c r="C4233" s="30"/>
      <c r="D4233" s="30"/>
      <c r="E4233" s="21" t="str">
        <f>IFERROR(VLOOKUP(A4233,'RTZ255'!A:D,4,),"")</f>
        <v/>
      </c>
      <c r="F4233" t="s">
        <v>16383</v>
      </c>
      <c r="G4233" t="s">
        <v>16384</v>
      </c>
      <c r="H4233" t="s">
        <v>7</v>
      </c>
      <c r="I4233" t="s">
        <v>14933</v>
      </c>
      <c r="J4233" t="s">
        <v>14934</v>
      </c>
      <c r="K4233">
        <v>8.5000000000000006E-2</v>
      </c>
      <c r="L4233" t="s">
        <v>16385</v>
      </c>
      <c r="M4233" s="32" t="s">
        <v>14940</v>
      </c>
    </row>
    <row r="4234" spans="1:13" x14ac:dyDescent="0.25">
      <c r="A4234" t="s">
        <v>16386</v>
      </c>
      <c r="B4234" s="18">
        <v>48.1</v>
      </c>
      <c r="C4234" s="30"/>
      <c r="D4234" s="30"/>
      <c r="E4234" s="21" t="str">
        <f>IFERROR(VLOOKUP(A4234,'RTZ255'!A:D,4,),"")</f>
        <v/>
      </c>
      <c r="F4234" t="s">
        <v>16387</v>
      </c>
      <c r="G4234" t="s">
        <v>16388</v>
      </c>
      <c r="H4234" t="s">
        <v>7</v>
      </c>
      <c r="I4234" t="s">
        <v>14933</v>
      </c>
      <c r="J4234" t="s">
        <v>14934</v>
      </c>
      <c r="K4234">
        <v>7.4999999999999997E-2</v>
      </c>
      <c r="L4234" t="s">
        <v>16389</v>
      </c>
      <c r="M4234" s="32" t="s">
        <v>14940</v>
      </c>
    </row>
    <row r="4235" spans="1:13" x14ac:dyDescent="0.25">
      <c r="A4235" t="s">
        <v>16390</v>
      </c>
      <c r="B4235" s="18">
        <v>35.299999999999997</v>
      </c>
      <c r="C4235" s="30"/>
      <c r="D4235" s="30"/>
      <c r="E4235" s="21" t="str">
        <f>IFERROR(VLOOKUP(A4235,'RTZ255'!A:D,4,),"")</f>
        <v/>
      </c>
      <c r="F4235" t="s">
        <v>16391</v>
      </c>
      <c r="G4235" t="s">
        <v>16392</v>
      </c>
      <c r="H4235" t="s">
        <v>7</v>
      </c>
      <c r="I4235" t="s">
        <v>14933</v>
      </c>
      <c r="J4235" t="s">
        <v>14934</v>
      </c>
      <c r="K4235">
        <v>7.4999999999999997E-2</v>
      </c>
      <c r="L4235" t="s">
        <v>16393</v>
      </c>
      <c r="M4235" s="32" t="s">
        <v>14940</v>
      </c>
    </row>
    <row r="4236" spans="1:13" x14ac:dyDescent="0.25">
      <c r="A4236" t="s">
        <v>16394</v>
      </c>
      <c r="B4236" s="18">
        <v>39.1</v>
      </c>
      <c r="C4236" s="30"/>
      <c r="D4236" s="30"/>
      <c r="E4236" s="21" t="str">
        <f>IFERROR(VLOOKUP(A4236,'RTZ255'!A:D,4,),"")</f>
        <v/>
      </c>
      <c r="F4236" t="s">
        <v>16395</v>
      </c>
      <c r="G4236" t="s">
        <v>16396</v>
      </c>
      <c r="H4236" t="s">
        <v>7</v>
      </c>
      <c r="I4236" t="s">
        <v>14933</v>
      </c>
      <c r="J4236" t="s">
        <v>14934</v>
      </c>
      <c r="K4236">
        <v>0.108</v>
      </c>
      <c r="L4236" t="s">
        <v>16397</v>
      </c>
      <c r="M4236" s="32" t="s">
        <v>14940</v>
      </c>
    </row>
    <row r="4237" spans="1:13" x14ac:dyDescent="0.25">
      <c r="A4237" t="s">
        <v>16398</v>
      </c>
      <c r="B4237" s="18">
        <v>43.4</v>
      </c>
      <c r="C4237" s="30"/>
      <c r="D4237" s="30"/>
      <c r="E4237" s="21" t="str">
        <f>IFERROR(VLOOKUP(A4237,'RTZ255'!A:D,4,),"")</f>
        <v/>
      </c>
      <c r="F4237" t="s">
        <v>16399</v>
      </c>
      <c r="G4237" t="s">
        <v>16400</v>
      </c>
      <c r="H4237" t="s">
        <v>7</v>
      </c>
      <c r="I4237" t="s">
        <v>14933</v>
      </c>
      <c r="J4237" t="s">
        <v>14934</v>
      </c>
      <c r="K4237">
        <v>0.1</v>
      </c>
      <c r="L4237" t="s">
        <v>16401</v>
      </c>
      <c r="M4237" s="32" t="s">
        <v>14940</v>
      </c>
    </row>
    <row r="4238" spans="1:13" x14ac:dyDescent="0.25">
      <c r="A4238" t="s">
        <v>16402</v>
      </c>
      <c r="B4238" s="18">
        <v>52.7</v>
      </c>
      <c r="C4238" s="30"/>
      <c r="D4238" s="30"/>
      <c r="E4238" s="21" t="str">
        <f>IFERROR(VLOOKUP(A4238,'RTZ255'!A:D,4,),"")</f>
        <v/>
      </c>
      <c r="F4238" t="s">
        <v>16403</v>
      </c>
      <c r="G4238" t="s">
        <v>16404</v>
      </c>
      <c r="H4238" t="s">
        <v>7</v>
      </c>
      <c r="I4238" t="s">
        <v>14933</v>
      </c>
      <c r="J4238" t="s">
        <v>14934</v>
      </c>
      <c r="K4238">
        <v>0.1</v>
      </c>
      <c r="L4238" t="s">
        <v>16405</v>
      </c>
      <c r="M4238" s="32" t="s">
        <v>14940</v>
      </c>
    </row>
    <row r="4239" spans="1:13" x14ac:dyDescent="0.25">
      <c r="A4239" t="s">
        <v>16406</v>
      </c>
      <c r="B4239" s="18">
        <v>56.2</v>
      </c>
      <c r="C4239" s="30"/>
      <c r="D4239" s="30"/>
      <c r="E4239" s="21" t="str">
        <f>IFERROR(VLOOKUP(A4239,'RTZ255'!A:D,4,),"")</f>
        <v/>
      </c>
      <c r="F4239" t="s">
        <v>16407</v>
      </c>
      <c r="G4239" t="s">
        <v>16408</v>
      </c>
      <c r="H4239" t="s">
        <v>7</v>
      </c>
      <c r="I4239" t="s">
        <v>14933</v>
      </c>
      <c r="J4239" t="s">
        <v>14934</v>
      </c>
      <c r="K4239">
        <v>0.216</v>
      </c>
      <c r="L4239" t="s">
        <v>16409</v>
      </c>
      <c r="M4239" s="32" t="s">
        <v>14940</v>
      </c>
    </row>
    <row r="4240" spans="1:13" x14ac:dyDescent="0.25">
      <c r="A4240" t="s">
        <v>16410</v>
      </c>
      <c r="B4240" s="18">
        <v>69.099999999999994</v>
      </c>
      <c r="C4240" s="30"/>
      <c r="D4240" s="30"/>
      <c r="E4240" s="21" t="str">
        <f>IFERROR(VLOOKUP(A4240,'RTZ255'!A:D,4,),"")</f>
        <v/>
      </c>
      <c r="F4240" t="s">
        <v>16411</v>
      </c>
      <c r="G4240" t="s">
        <v>16412</v>
      </c>
      <c r="H4240" t="s">
        <v>7</v>
      </c>
      <c r="I4240" t="s">
        <v>14933</v>
      </c>
      <c r="J4240" t="s">
        <v>14934</v>
      </c>
      <c r="K4240">
        <v>0.26</v>
      </c>
      <c r="L4240" t="s">
        <v>16413</v>
      </c>
      <c r="M4240" s="32" t="s">
        <v>14940</v>
      </c>
    </row>
    <row r="4241" spans="1:13" x14ac:dyDescent="0.25">
      <c r="A4241" t="s">
        <v>16414</v>
      </c>
      <c r="B4241" s="18">
        <v>84</v>
      </c>
      <c r="C4241" s="30"/>
      <c r="D4241" s="30"/>
      <c r="E4241" s="21" t="str">
        <f>IFERROR(VLOOKUP(A4241,'RTZ255'!A:D,4,),"")</f>
        <v/>
      </c>
      <c r="F4241" t="s">
        <v>16415</v>
      </c>
      <c r="G4241" t="s">
        <v>16416</v>
      </c>
      <c r="H4241" t="s">
        <v>7</v>
      </c>
      <c r="I4241" t="s">
        <v>14933</v>
      </c>
      <c r="J4241" t="s">
        <v>14934</v>
      </c>
      <c r="K4241">
        <v>0.316</v>
      </c>
      <c r="L4241" t="s">
        <v>16417</v>
      </c>
      <c r="M4241" s="32" t="s">
        <v>14940</v>
      </c>
    </row>
    <row r="4242" spans="1:13" x14ac:dyDescent="0.25">
      <c r="A4242" t="s">
        <v>16418</v>
      </c>
      <c r="B4242" s="18">
        <v>47.8</v>
      </c>
      <c r="C4242" s="30"/>
      <c r="D4242" s="30"/>
      <c r="E4242" s="21" t="str">
        <f>IFERROR(VLOOKUP(A4242,'RTZ255'!A:D,4,),"")</f>
        <v/>
      </c>
      <c r="F4242" t="s">
        <v>16419</v>
      </c>
      <c r="G4242" t="s">
        <v>16420</v>
      </c>
      <c r="H4242" t="s">
        <v>7</v>
      </c>
      <c r="I4242" t="s">
        <v>15364</v>
      </c>
      <c r="J4242" t="s">
        <v>14934</v>
      </c>
      <c r="K4242">
        <v>4.0000000000000001E-3</v>
      </c>
      <c r="L4242" t="s">
        <v>16421</v>
      </c>
      <c r="M4242" s="32" t="s">
        <v>15895</v>
      </c>
    </row>
    <row r="4243" spans="1:13" x14ac:dyDescent="0.25">
      <c r="A4243" t="s">
        <v>16422</v>
      </c>
      <c r="B4243" s="18">
        <v>46.1</v>
      </c>
      <c r="C4243" s="30"/>
      <c r="D4243" s="30"/>
      <c r="E4243" s="21" t="str">
        <f>IFERROR(VLOOKUP(A4243,'RTZ255'!A:D,4,),"")</f>
        <v/>
      </c>
      <c r="F4243" t="s">
        <v>16423</v>
      </c>
      <c r="G4243" t="s">
        <v>16424</v>
      </c>
      <c r="H4243" t="s">
        <v>7</v>
      </c>
      <c r="I4243" t="s">
        <v>15364</v>
      </c>
      <c r="J4243" t="s">
        <v>14934</v>
      </c>
      <c r="K4243">
        <v>8.9999999999999993E-3</v>
      </c>
      <c r="L4243" t="s">
        <v>16425</v>
      </c>
      <c r="M4243" s="32" t="s">
        <v>15895</v>
      </c>
    </row>
    <row r="4244" spans="1:13" x14ac:dyDescent="0.25">
      <c r="A4244" t="s">
        <v>16426</v>
      </c>
      <c r="B4244" s="18">
        <v>50.6</v>
      </c>
      <c r="C4244" s="30"/>
      <c r="D4244" s="30"/>
      <c r="E4244" s="21" t="str">
        <f>IFERROR(VLOOKUP(A4244,'RTZ255'!A:D,4,),"")</f>
        <v/>
      </c>
      <c r="F4244" t="s">
        <v>16427</v>
      </c>
      <c r="G4244" t="s">
        <v>16428</v>
      </c>
      <c r="H4244" t="s">
        <v>7</v>
      </c>
      <c r="I4244" t="s">
        <v>15364</v>
      </c>
      <c r="J4244" t="s">
        <v>14934</v>
      </c>
      <c r="K4244">
        <v>1.4999999999999999E-2</v>
      </c>
      <c r="L4244" t="s">
        <v>16429</v>
      </c>
      <c r="M4244" s="32" t="s">
        <v>15895</v>
      </c>
    </row>
    <row r="4245" spans="1:13" x14ac:dyDescent="0.25">
      <c r="A4245" t="s">
        <v>16430</v>
      </c>
      <c r="B4245" s="18">
        <v>66.8</v>
      </c>
      <c r="C4245" s="30"/>
      <c r="D4245" s="30"/>
      <c r="E4245" s="21" t="str">
        <f>IFERROR(VLOOKUP(A4245,'RTZ255'!A:D,4,),"")</f>
        <v/>
      </c>
      <c r="F4245" t="s">
        <v>16431</v>
      </c>
      <c r="G4245" t="s">
        <v>16432</v>
      </c>
      <c r="H4245" t="s">
        <v>7</v>
      </c>
      <c r="I4245" t="s">
        <v>15364</v>
      </c>
      <c r="J4245" t="s">
        <v>14934</v>
      </c>
      <c r="K4245">
        <v>1.7999999999999999E-2</v>
      </c>
      <c r="L4245" t="s">
        <v>16433</v>
      </c>
      <c r="M4245" s="32" t="s">
        <v>15895</v>
      </c>
    </row>
    <row r="4246" spans="1:13" x14ac:dyDescent="0.25">
      <c r="A4246" t="s">
        <v>16434</v>
      </c>
      <c r="B4246" s="18">
        <v>80.400000000000006</v>
      </c>
      <c r="C4246" s="30"/>
      <c r="D4246" s="30"/>
      <c r="E4246" s="21" t="str">
        <f>IFERROR(VLOOKUP(A4246,'RTZ255'!A:D,4,),"")</f>
        <v/>
      </c>
      <c r="F4246" t="s">
        <v>16435</v>
      </c>
      <c r="G4246" t="s">
        <v>16436</v>
      </c>
      <c r="H4246" t="s">
        <v>7</v>
      </c>
      <c r="I4246" t="s">
        <v>15364</v>
      </c>
      <c r="J4246" t="s">
        <v>14934</v>
      </c>
      <c r="K4246">
        <v>1.7999999999999999E-2</v>
      </c>
      <c r="L4246" t="s">
        <v>16437</v>
      </c>
      <c r="M4246" s="32" t="s">
        <v>15895</v>
      </c>
    </row>
    <row r="4247" spans="1:13" x14ac:dyDescent="0.25">
      <c r="A4247" t="s">
        <v>16438</v>
      </c>
      <c r="B4247" s="18">
        <v>83.9</v>
      </c>
      <c r="C4247" s="30"/>
      <c r="D4247" s="30"/>
      <c r="E4247" s="21" t="str">
        <f>IFERROR(VLOOKUP(A4247,'RTZ255'!A:D,4,),"")</f>
        <v/>
      </c>
      <c r="F4247" t="s">
        <v>16439</v>
      </c>
      <c r="G4247" t="s">
        <v>16440</v>
      </c>
      <c r="H4247" t="s">
        <v>7</v>
      </c>
      <c r="I4247" t="s">
        <v>15364</v>
      </c>
      <c r="J4247" t="s">
        <v>14934</v>
      </c>
      <c r="K4247">
        <v>1.7999999999999999E-2</v>
      </c>
      <c r="L4247" t="s">
        <v>16441</v>
      </c>
      <c r="M4247" s="32" t="s">
        <v>15895</v>
      </c>
    </row>
    <row r="4248" spans="1:13" x14ac:dyDescent="0.25">
      <c r="A4248" t="s">
        <v>16442</v>
      </c>
      <c r="B4248" s="18">
        <v>71.3</v>
      </c>
      <c r="C4248" s="30"/>
      <c r="D4248" s="30"/>
      <c r="E4248" s="21" t="str">
        <f>IFERROR(VLOOKUP(A4248,'RTZ255'!A:D,4,),"")</f>
        <v/>
      </c>
      <c r="F4248" t="s">
        <v>16443</v>
      </c>
      <c r="G4248" t="s">
        <v>16444</v>
      </c>
      <c r="H4248" t="s">
        <v>7</v>
      </c>
      <c r="I4248" t="s">
        <v>15364</v>
      </c>
      <c r="J4248" t="s">
        <v>14934</v>
      </c>
      <c r="K4248">
        <v>3.4000000000000002E-2</v>
      </c>
      <c r="L4248" t="s">
        <v>16445</v>
      </c>
      <c r="M4248" s="32" t="s">
        <v>15895</v>
      </c>
    </row>
    <row r="4249" spans="1:13" x14ac:dyDescent="0.25">
      <c r="A4249" t="s">
        <v>16446</v>
      </c>
      <c r="B4249" s="18">
        <v>89.4</v>
      </c>
      <c r="C4249" s="30"/>
      <c r="D4249" s="30"/>
      <c r="E4249" s="21" t="str">
        <f>IFERROR(VLOOKUP(A4249,'RTZ255'!A:D,4,),"")</f>
        <v/>
      </c>
      <c r="F4249" t="s">
        <v>16447</v>
      </c>
      <c r="G4249" t="s">
        <v>16448</v>
      </c>
      <c r="H4249" t="s">
        <v>7</v>
      </c>
      <c r="I4249" t="s">
        <v>15364</v>
      </c>
      <c r="J4249" t="s">
        <v>14934</v>
      </c>
      <c r="K4249">
        <v>3.4000000000000002E-2</v>
      </c>
      <c r="L4249" t="s">
        <v>16449</v>
      </c>
      <c r="M4249" s="32" t="s">
        <v>15895</v>
      </c>
    </row>
    <row r="4250" spans="1:13" x14ac:dyDescent="0.25">
      <c r="A4250" t="s">
        <v>16450</v>
      </c>
      <c r="B4250" s="18">
        <v>85.8</v>
      </c>
      <c r="C4250" s="30"/>
      <c r="D4250" s="30"/>
      <c r="E4250" s="21" t="str">
        <f>IFERROR(VLOOKUP(A4250,'RTZ255'!A:D,4,),"")</f>
        <v/>
      </c>
      <c r="F4250" t="s">
        <v>16451</v>
      </c>
      <c r="G4250" t="s">
        <v>16452</v>
      </c>
      <c r="H4250" t="s">
        <v>7</v>
      </c>
      <c r="I4250" t="s">
        <v>15364</v>
      </c>
      <c r="J4250" t="s">
        <v>14934</v>
      </c>
      <c r="K4250">
        <v>3.4000000000000002E-2</v>
      </c>
      <c r="L4250" t="s">
        <v>16453</v>
      </c>
      <c r="M4250" s="32" t="s">
        <v>15895</v>
      </c>
    </row>
    <row r="4251" spans="1:13" x14ac:dyDescent="0.25">
      <c r="A4251" t="s">
        <v>16454</v>
      </c>
      <c r="B4251" s="18">
        <v>93</v>
      </c>
      <c r="C4251" s="30"/>
      <c r="D4251" s="30"/>
      <c r="E4251" s="21" t="str">
        <f>IFERROR(VLOOKUP(A4251,'RTZ255'!A:D,4,),"")</f>
        <v/>
      </c>
      <c r="F4251" t="s">
        <v>16455</v>
      </c>
      <c r="G4251" t="s">
        <v>16456</v>
      </c>
      <c r="H4251" t="s">
        <v>7</v>
      </c>
      <c r="I4251" t="s">
        <v>15364</v>
      </c>
      <c r="J4251" t="s">
        <v>14934</v>
      </c>
      <c r="K4251">
        <v>5.6000000000000001E-2</v>
      </c>
      <c r="L4251" t="s">
        <v>16457</v>
      </c>
      <c r="M4251" s="32" t="s">
        <v>15895</v>
      </c>
    </row>
    <row r="4252" spans="1:13" x14ac:dyDescent="0.25">
      <c r="A4252" t="s">
        <v>16458</v>
      </c>
      <c r="B4252" s="18">
        <v>99.4</v>
      </c>
      <c r="C4252" s="30"/>
      <c r="D4252" s="30"/>
      <c r="E4252" s="21" t="str">
        <f>IFERROR(VLOOKUP(A4252,'RTZ255'!A:D,4,),"")</f>
        <v/>
      </c>
      <c r="F4252" t="s">
        <v>16459</v>
      </c>
      <c r="G4252" t="s">
        <v>16460</v>
      </c>
      <c r="H4252" t="s">
        <v>7</v>
      </c>
      <c r="I4252" t="s">
        <v>15364</v>
      </c>
      <c r="J4252" t="s">
        <v>14934</v>
      </c>
      <c r="K4252">
        <v>5.6000000000000001E-2</v>
      </c>
      <c r="L4252" t="s">
        <v>16461</v>
      </c>
      <c r="M4252" s="32" t="s">
        <v>15895</v>
      </c>
    </row>
    <row r="4253" spans="1:13" x14ac:dyDescent="0.25">
      <c r="A4253" t="s">
        <v>16462</v>
      </c>
      <c r="B4253" s="18">
        <v>100.2</v>
      </c>
      <c r="C4253" s="30"/>
      <c r="D4253" s="30"/>
      <c r="E4253" s="21" t="str">
        <f>IFERROR(VLOOKUP(A4253,'RTZ255'!A:D,4,),"")</f>
        <v/>
      </c>
      <c r="F4253" t="s">
        <v>16463</v>
      </c>
      <c r="G4253" t="s">
        <v>16464</v>
      </c>
      <c r="H4253" t="s">
        <v>7</v>
      </c>
      <c r="I4253" t="s">
        <v>15364</v>
      </c>
      <c r="J4253" t="s">
        <v>14934</v>
      </c>
      <c r="K4253">
        <v>6.3E-2</v>
      </c>
      <c r="L4253" t="s">
        <v>16465</v>
      </c>
      <c r="M4253" s="32" t="s">
        <v>15895</v>
      </c>
    </row>
    <row r="4254" spans="1:13" x14ac:dyDescent="0.25">
      <c r="A4254" t="s">
        <v>16466</v>
      </c>
      <c r="B4254" s="18">
        <v>124.6</v>
      </c>
      <c r="C4254" s="30"/>
      <c r="D4254" s="30"/>
      <c r="E4254" s="21" t="str">
        <f>IFERROR(VLOOKUP(A4254,'RTZ255'!A:D,4,),"")</f>
        <v/>
      </c>
      <c r="F4254" t="s">
        <v>16467</v>
      </c>
      <c r="G4254" t="s">
        <v>16468</v>
      </c>
      <c r="H4254" t="s">
        <v>7</v>
      </c>
      <c r="I4254" t="s">
        <v>15364</v>
      </c>
      <c r="J4254" t="s">
        <v>14934</v>
      </c>
      <c r="K4254">
        <v>0.108</v>
      </c>
      <c r="L4254" t="s">
        <v>16469</v>
      </c>
      <c r="M4254" s="32" t="s">
        <v>15895</v>
      </c>
    </row>
    <row r="4255" spans="1:13" x14ac:dyDescent="0.25">
      <c r="A4255" t="s">
        <v>16470</v>
      </c>
      <c r="B4255" s="18">
        <v>151.19999999999999</v>
      </c>
      <c r="C4255" s="30"/>
      <c r="D4255" s="30"/>
      <c r="E4255" s="21" t="str">
        <f>IFERROR(VLOOKUP(A4255,'RTZ255'!A:D,4,),"")</f>
        <v/>
      </c>
      <c r="F4255" t="s">
        <v>16471</v>
      </c>
      <c r="G4255" t="s">
        <v>16472</v>
      </c>
      <c r="H4255" t="s">
        <v>7</v>
      </c>
      <c r="I4255" t="s">
        <v>10273</v>
      </c>
      <c r="J4255" t="s">
        <v>10274</v>
      </c>
      <c r="K4255">
        <v>0.08</v>
      </c>
      <c r="L4255" t="s">
        <v>16473</v>
      </c>
      <c r="M4255" s="32" t="s">
        <v>10276</v>
      </c>
    </row>
    <row r="4256" spans="1:13" x14ac:dyDescent="0.25">
      <c r="A4256" t="s">
        <v>16474</v>
      </c>
      <c r="B4256" s="18">
        <v>151.19999999999999</v>
      </c>
      <c r="C4256" s="30"/>
      <c r="D4256" s="30"/>
      <c r="E4256" s="21" t="str">
        <f>IFERROR(VLOOKUP(A4256,'RTZ255'!A:D,4,),"")</f>
        <v/>
      </c>
      <c r="F4256" t="s">
        <v>16475</v>
      </c>
      <c r="G4256" t="s">
        <v>16476</v>
      </c>
      <c r="H4256" t="s">
        <v>7</v>
      </c>
      <c r="I4256" t="s">
        <v>10273</v>
      </c>
      <c r="J4256" t="s">
        <v>10274</v>
      </c>
      <c r="K4256">
        <v>0.08</v>
      </c>
      <c r="L4256" t="s">
        <v>16477</v>
      </c>
      <c r="M4256" s="32" t="s">
        <v>10276</v>
      </c>
    </row>
    <row r="4257" spans="1:13" x14ac:dyDescent="0.25">
      <c r="A4257" t="s">
        <v>16478</v>
      </c>
      <c r="B4257" s="18">
        <v>151.19999999999999</v>
      </c>
      <c r="C4257" s="30"/>
      <c r="D4257" s="30"/>
      <c r="E4257" s="21" t="str">
        <f>IFERROR(VLOOKUP(A4257,'RTZ255'!A:D,4,),"")</f>
        <v/>
      </c>
      <c r="F4257" t="s">
        <v>16479</v>
      </c>
      <c r="G4257" t="s">
        <v>16480</v>
      </c>
      <c r="H4257" t="s">
        <v>7</v>
      </c>
      <c r="I4257" t="s">
        <v>10273</v>
      </c>
      <c r="J4257" t="s">
        <v>10274</v>
      </c>
      <c r="K4257">
        <v>0.08</v>
      </c>
      <c r="L4257" t="s">
        <v>16481</v>
      </c>
      <c r="M4257" s="32" t="s">
        <v>10276</v>
      </c>
    </row>
    <row r="4258" spans="1:13" x14ac:dyDescent="0.25">
      <c r="A4258" t="s">
        <v>16482</v>
      </c>
      <c r="B4258" s="18">
        <v>151.19999999999999</v>
      </c>
      <c r="C4258" s="30"/>
      <c r="D4258" s="30"/>
      <c r="E4258" s="21" t="str">
        <f>IFERROR(VLOOKUP(A4258,'RTZ255'!A:D,4,),"")</f>
        <v/>
      </c>
      <c r="F4258" t="s">
        <v>16483</v>
      </c>
      <c r="G4258" t="s">
        <v>16484</v>
      </c>
      <c r="H4258" t="s">
        <v>7</v>
      </c>
      <c r="I4258" t="s">
        <v>10273</v>
      </c>
      <c r="J4258" t="s">
        <v>10274</v>
      </c>
      <c r="K4258">
        <v>0.08</v>
      </c>
      <c r="L4258" t="s">
        <v>16485</v>
      </c>
      <c r="M4258" s="32" t="s">
        <v>10276</v>
      </c>
    </row>
    <row r="4259" spans="1:13" x14ac:dyDescent="0.25">
      <c r="A4259" t="s">
        <v>16486</v>
      </c>
      <c r="B4259" s="18">
        <v>151.19999999999999</v>
      </c>
      <c r="C4259" s="30"/>
      <c r="D4259" s="30"/>
      <c r="E4259" s="21" t="str">
        <f>IFERROR(VLOOKUP(A4259,'RTZ255'!A:D,4,),"")</f>
        <v/>
      </c>
      <c r="F4259" t="s">
        <v>16487</v>
      </c>
      <c r="G4259" t="s">
        <v>16488</v>
      </c>
      <c r="H4259" t="s">
        <v>7</v>
      </c>
      <c r="I4259" t="s">
        <v>10273</v>
      </c>
      <c r="J4259" t="s">
        <v>10274</v>
      </c>
      <c r="K4259">
        <v>0.08</v>
      </c>
      <c r="L4259" t="s">
        <v>16489</v>
      </c>
      <c r="M4259" s="32" t="s">
        <v>10276</v>
      </c>
    </row>
    <row r="4260" spans="1:13" x14ac:dyDescent="0.25">
      <c r="A4260" t="s">
        <v>16490</v>
      </c>
      <c r="B4260" s="18">
        <v>151.19999999999999</v>
      </c>
      <c r="C4260" s="30"/>
      <c r="D4260" s="30"/>
      <c r="E4260" s="21" t="str">
        <f>IFERROR(VLOOKUP(A4260,'RTZ255'!A:D,4,),"")</f>
        <v/>
      </c>
      <c r="F4260" t="s">
        <v>16491</v>
      </c>
      <c r="G4260" t="s">
        <v>16492</v>
      </c>
      <c r="H4260" t="s">
        <v>7</v>
      </c>
      <c r="I4260" t="s">
        <v>10273</v>
      </c>
      <c r="J4260" t="s">
        <v>10274</v>
      </c>
      <c r="K4260">
        <v>0.08</v>
      </c>
      <c r="L4260" t="s">
        <v>16493</v>
      </c>
      <c r="M4260" s="32" t="s">
        <v>10276</v>
      </c>
    </row>
    <row r="4261" spans="1:13" x14ac:dyDescent="0.25">
      <c r="A4261" t="s">
        <v>16494</v>
      </c>
      <c r="B4261" s="18">
        <v>151.19999999999999</v>
      </c>
      <c r="C4261" s="30"/>
      <c r="D4261" s="30"/>
      <c r="E4261" s="21" t="str">
        <f>IFERROR(VLOOKUP(A4261,'RTZ255'!A:D,4,),"")</f>
        <v/>
      </c>
      <c r="F4261" t="s">
        <v>16495</v>
      </c>
      <c r="G4261" t="s">
        <v>16496</v>
      </c>
      <c r="H4261" t="s">
        <v>7</v>
      </c>
      <c r="I4261" t="s">
        <v>10273</v>
      </c>
      <c r="J4261" t="s">
        <v>10274</v>
      </c>
      <c r="K4261">
        <v>0.08</v>
      </c>
      <c r="L4261" t="s">
        <v>16497</v>
      </c>
      <c r="M4261" s="32" t="s">
        <v>10276</v>
      </c>
    </row>
    <row r="4262" spans="1:13" x14ac:dyDescent="0.25">
      <c r="A4262" t="s">
        <v>16498</v>
      </c>
      <c r="B4262" s="18">
        <v>166.2</v>
      </c>
      <c r="C4262" s="30"/>
      <c r="D4262" s="30"/>
      <c r="E4262" s="21" t="str">
        <f>IFERROR(VLOOKUP(A4262,'RTZ255'!A:D,4,),"")</f>
        <v/>
      </c>
      <c r="F4262" t="s">
        <v>16499</v>
      </c>
      <c r="G4262" t="s">
        <v>16500</v>
      </c>
      <c r="H4262" t="s">
        <v>7</v>
      </c>
      <c r="I4262" t="s">
        <v>10273</v>
      </c>
      <c r="J4262" t="s">
        <v>10274</v>
      </c>
      <c r="K4262">
        <v>0.08</v>
      </c>
      <c r="L4262" t="s">
        <v>16501</v>
      </c>
      <c r="M4262" s="32" t="s">
        <v>10276</v>
      </c>
    </row>
    <row r="4263" spans="1:13" x14ac:dyDescent="0.25">
      <c r="A4263" t="s">
        <v>16502</v>
      </c>
      <c r="B4263" s="18">
        <v>151.19999999999999</v>
      </c>
      <c r="C4263" s="30"/>
      <c r="D4263" s="30"/>
      <c r="E4263" s="21" t="str">
        <f>IFERROR(VLOOKUP(A4263,'RTZ255'!A:D,4,),"")</f>
        <v/>
      </c>
      <c r="F4263" t="s">
        <v>16503</v>
      </c>
      <c r="G4263" t="s">
        <v>16504</v>
      </c>
      <c r="H4263" t="s">
        <v>7</v>
      </c>
      <c r="I4263" t="s">
        <v>10273</v>
      </c>
      <c r="J4263" t="s">
        <v>10274</v>
      </c>
      <c r="K4263">
        <v>0.08</v>
      </c>
      <c r="L4263" t="s">
        <v>16505</v>
      </c>
      <c r="M4263" s="32" t="s">
        <v>10276</v>
      </c>
    </row>
    <row r="4264" spans="1:13" x14ac:dyDescent="0.25">
      <c r="A4264" t="s">
        <v>16506</v>
      </c>
      <c r="B4264" s="18">
        <v>166.2</v>
      </c>
      <c r="C4264" s="30"/>
      <c r="D4264" s="30"/>
      <c r="E4264" s="21" t="str">
        <f>IFERROR(VLOOKUP(A4264,'RTZ255'!A:D,4,),"")</f>
        <v/>
      </c>
      <c r="F4264" t="s">
        <v>16507</v>
      </c>
      <c r="G4264" t="s">
        <v>16508</v>
      </c>
      <c r="H4264" t="s">
        <v>7</v>
      </c>
      <c r="I4264" t="s">
        <v>10273</v>
      </c>
      <c r="J4264" t="s">
        <v>10274</v>
      </c>
      <c r="K4264">
        <v>0.08</v>
      </c>
      <c r="L4264" t="s">
        <v>16509</v>
      </c>
      <c r="M4264" s="32" t="s">
        <v>10276</v>
      </c>
    </row>
    <row r="4265" spans="1:13" x14ac:dyDescent="0.25">
      <c r="A4265" t="s">
        <v>16510</v>
      </c>
      <c r="B4265" s="18">
        <v>166.2</v>
      </c>
      <c r="C4265" s="30"/>
      <c r="D4265" s="30"/>
      <c r="E4265" s="21" t="str">
        <f>IFERROR(VLOOKUP(A4265,'RTZ255'!A:D,4,),"")</f>
        <v/>
      </c>
      <c r="F4265" t="s">
        <v>16511</v>
      </c>
      <c r="G4265" t="s">
        <v>16508</v>
      </c>
      <c r="H4265" t="s">
        <v>7</v>
      </c>
      <c r="I4265" t="s">
        <v>10273</v>
      </c>
      <c r="J4265" t="s">
        <v>10274</v>
      </c>
      <c r="K4265">
        <v>0.08</v>
      </c>
      <c r="L4265" t="s">
        <v>16512</v>
      </c>
      <c r="M4265" s="32" t="s">
        <v>10276</v>
      </c>
    </row>
    <row r="4266" spans="1:13" x14ac:dyDescent="0.25">
      <c r="A4266" t="s">
        <v>16513</v>
      </c>
      <c r="B4266" s="18">
        <v>84.3</v>
      </c>
      <c r="C4266" s="30"/>
      <c r="D4266" s="30"/>
      <c r="E4266" s="21" t="str">
        <f>IFERROR(VLOOKUP(A4266,'RTZ255'!A:D,4,),"")</f>
        <v/>
      </c>
      <c r="F4266" t="s">
        <v>16514</v>
      </c>
      <c r="G4266" t="s">
        <v>16515</v>
      </c>
      <c r="H4266" t="s">
        <v>7</v>
      </c>
      <c r="I4266" t="s">
        <v>16516</v>
      </c>
      <c r="J4266" t="s">
        <v>9</v>
      </c>
      <c r="K4266">
        <v>0.75</v>
      </c>
      <c r="L4266" t="s">
        <v>16517</v>
      </c>
      <c r="M4266" s="32" t="s">
        <v>11</v>
      </c>
    </row>
    <row r="4267" spans="1:13" x14ac:dyDescent="0.25">
      <c r="A4267" t="s">
        <v>16518</v>
      </c>
      <c r="B4267" s="18">
        <v>183</v>
      </c>
      <c r="C4267" s="30"/>
      <c r="D4267" s="30"/>
      <c r="E4267" s="21" t="str">
        <f>IFERROR(VLOOKUP(A4267,'RTZ255'!A:D,4,),"")</f>
        <v/>
      </c>
      <c r="F4267" t="s">
        <v>16519</v>
      </c>
      <c r="G4267" t="s">
        <v>16520</v>
      </c>
      <c r="H4267" t="s">
        <v>7</v>
      </c>
      <c r="I4267" t="s">
        <v>16516</v>
      </c>
      <c r="J4267" t="s">
        <v>9</v>
      </c>
      <c r="K4267">
        <v>1.5</v>
      </c>
      <c r="L4267" t="s">
        <v>16521</v>
      </c>
      <c r="M4267" s="32" t="s">
        <v>11</v>
      </c>
    </row>
    <row r="4268" spans="1:13" x14ac:dyDescent="0.25">
      <c r="A4268" t="s">
        <v>16522</v>
      </c>
      <c r="B4268" s="18">
        <v>2</v>
      </c>
      <c r="C4268" s="30"/>
      <c r="D4268" s="30"/>
      <c r="E4268" s="21" t="str">
        <f>IFERROR(VLOOKUP(A4268,'RTZ255'!A:D,4,),"")</f>
        <v/>
      </c>
      <c r="F4268" t="s">
        <v>16523</v>
      </c>
      <c r="G4268" t="s">
        <v>16524</v>
      </c>
      <c r="H4268" t="s">
        <v>7</v>
      </c>
      <c r="I4268" t="s">
        <v>16516</v>
      </c>
      <c r="J4268" t="s">
        <v>9</v>
      </c>
      <c r="K4268">
        <v>2E-3</v>
      </c>
      <c r="L4268" t="s">
        <v>16525</v>
      </c>
      <c r="M4268" s="32" t="s">
        <v>11</v>
      </c>
    </row>
    <row r="4269" spans="1:13" x14ac:dyDescent="0.25">
      <c r="A4269" t="s">
        <v>16526</v>
      </c>
      <c r="B4269" s="18">
        <v>2.1</v>
      </c>
      <c r="C4269" s="30"/>
      <c r="D4269" s="30"/>
      <c r="E4269" s="21" t="str">
        <f>IFERROR(VLOOKUP(A4269,'RTZ255'!A:D,4,),"")</f>
        <v/>
      </c>
      <c r="F4269" t="s">
        <v>16527</v>
      </c>
      <c r="G4269" t="s">
        <v>16528</v>
      </c>
      <c r="H4269" t="s">
        <v>7</v>
      </c>
      <c r="I4269" t="s">
        <v>16516</v>
      </c>
      <c r="J4269" t="s">
        <v>9</v>
      </c>
      <c r="K4269">
        <v>2E-3</v>
      </c>
      <c r="L4269" t="s">
        <v>16529</v>
      </c>
      <c r="M4269" s="32" t="s">
        <v>11</v>
      </c>
    </row>
    <row r="4270" spans="1:13" x14ac:dyDescent="0.25">
      <c r="A4270" t="s">
        <v>16530</v>
      </c>
      <c r="B4270" s="18">
        <v>2.1</v>
      </c>
      <c r="C4270" s="30"/>
      <c r="D4270" s="30"/>
      <c r="E4270" s="21" t="str">
        <f>IFERROR(VLOOKUP(A4270,'RTZ255'!A:D,4,),"")</f>
        <v/>
      </c>
      <c r="F4270" t="s">
        <v>16531</v>
      </c>
      <c r="G4270" t="s">
        <v>16532</v>
      </c>
      <c r="H4270" t="s">
        <v>7</v>
      </c>
      <c r="I4270" t="s">
        <v>16516</v>
      </c>
      <c r="J4270" t="s">
        <v>9</v>
      </c>
      <c r="K4270">
        <v>3.0000000000000001E-3</v>
      </c>
      <c r="L4270" t="s">
        <v>16533</v>
      </c>
      <c r="M4270" s="32" t="s">
        <v>11</v>
      </c>
    </row>
    <row r="4271" spans="1:13" x14ac:dyDescent="0.25">
      <c r="A4271" t="s">
        <v>16534</v>
      </c>
      <c r="B4271" s="18">
        <v>2.1</v>
      </c>
      <c r="C4271" s="30"/>
      <c r="D4271" s="30"/>
      <c r="E4271" s="21" t="str">
        <f>IFERROR(VLOOKUP(A4271,'RTZ255'!A:D,4,),"")</f>
        <v/>
      </c>
      <c r="F4271" t="s">
        <v>16535</v>
      </c>
      <c r="G4271" t="s">
        <v>16536</v>
      </c>
      <c r="H4271" t="s">
        <v>7</v>
      </c>
      <c r="I4271" t="s">
        <v>16516</v>
      </c>
      <c r="J4271" t="s">
        <v>9</v>
      </c>
      <c r="K4271">
        <v>3.0000000000000001E-3</v>
      </c>
      <c r="L4271" t="s">
        <v>16537</v>
      </c>
      <c r="M4271" s="32" t="s">
        <v>11</v>
      </c>
    </row>
    <row r="4272" spans="1:13" x14ac:dyDescent="0.25">
      <c r="A4272" t="s">
        <v>16538</v>
      </c>
      <c r="B4272" s="18">
        <v>2.8</v>
      </c>
      <c r="C4272" s="30"/>
      <c r="D4272" s="30"/>
      <c r="E4272" s="21" t="str">
        <f>IFERROR(VLOOKUP(A4272,'RTZ255'!A:D,4,),"")</f>
        <v/>
      </c>
      <c r="F4272" t="s">
        <v>16539</v>
      </c>
      <c r="G4272" t="s">
        <v>16540</v>
      </c>
      <c r="H4272" t="s">
        <v>7</v>
      </c>
      <c r="I4272" t="s">
        <v>16516</v>
      </c>
      <c r="J4272" t="s">
        <v>9</v>
      </c>
      <c r="K4272">
        <v>3.0000000000000001E-3</v>
      </c>
      <c r="L4272" t="s">
        <v>16541</v>
      </c>
      <c r="M4272" s="32" t="s">
        <v>11</v>
      </c>
    </row>
    <row r="4273" spans="1:13" x14ac:dyDescent="0.25">
      <c r="A4273" t="s">
        <v>16542</v>
      </c>
      <c r="B4273" s="18">
        <v>1.9</v>
      </c>
      <c r="C4273" s="30"/>
      <c r="D4273" s="30"/>
      <c r="E4273" s="21" t="str">
        <f>IFERROR(VLOOKUP(A4273,'RTZ255'!A:D,4,),"")</f>
        <v/>
      </c>
      <c r="F4273" t="s">
        <v>16543</v>
      </c>
      <c r="G4273" t="s">
        <v>16544</v>
      </c>
      <c r="H4273" t="s">
        <v>7</v>
      </c>
      <c r="I4273" t="s">
        <v>16516</v>
      </c>
      <c r="J4273" t="s">
        <v>9</v>
      </c>
      <c r="K4273">
        <v>3.0000000000000001E-3</v>
      </c>
      <c r="L4273" t="s">
        <v>16545</v>
      </c>
      <c r="M4273" s="32" t="s">
        <v>11</v>
      </c>
    </row>
    <row r="4274" spans="1:13" x14ac:dyDescent="0.25">
      <c r="A4274" t="s">
        <v>16546</v>
      </c>
      <c r="B4274" s="18">
        <v>2.2000000000000002</v>
      </c>
      <c r="C4274" s="30"/>
      <c r="D4274" s="30"/>
      <c r="E4274" s="21" t="str">
        <f>IFERROR(VLOOKUP(A4274,'RTZ255'!A:D,4,),"")</f>
        <v/>
      </c>
      <c r="F4274" t="s">
        <v>16547</v>
      </c>
      <c r="G4274" t="s">
        <v>16548</v>
      </c>
      <c r="H4274" t="s">
        <v>7</v>
      </c>
      <c r="I4274" t="s">
        <v>16516</v>
      </c>
      <c r="J4274" t="s">
        <v>9</v>
      </c>
      <c r="K4274">
        <v>3.0000000000000001E-3</v>
      </c>
      <c r="L4274" t="s">
        <v>16549</v>
      </c>
      <c r="M4274" s="32" t="s">
        <v>11</v>
      </c>
    </row>
    <row r="4275" spans="1:13" x14ac:dyDescent="0.25">
      <c r="A4275" t="s">
        <v>16550</v>
      </c>
      <c r="B4275" s="18">
        <v>2.1</v>
      </c>
      <c r="C4275" s="30"/>
      <c r="D4275" s="30"/>
      <c r="E4275" s="21" t="str">
        <f>IFERROR(VLOOKUP(A4275,'RTZ255'!A:D,4,),"")</f>
        <v/>
      </c>
      <c r="F4275" t="s">
        <v>16551</v>
      </c>
      <c r="G4275" t="s">
        <v>16552</v>
      </c>
      <c r="H4275" t="s">
        <v>7</v>
      </c>
      <c r="I4275" t="s">
        <v>16516</v>
      </c>
      <c r="J4275" t="s">
        <v>9</v>
      </c>
      <c r="K4275">
        <v>3.0000000000000001E-3</v>
      </c>
      <c r="L4275" t="s">
        <v>16553</v>
      </c>
      <c r="M4275" s="32" t="s">
        <v>11</v>
      </c>
    </row>
    <row r="4276" spans="1:13" x14ac:dyDescent="0.25">
      <c r="A4276" t="s">
        <v>16554</v>
      </c>
      <c r="B4276" s="18">
        <v>2.4</v>
      </c>
      <c r="C4276" s="30"/>
      <c r="D4276" s="30"/>
      <c r="E4276" s="21" t="str">
        <f>IFERROR(VLOOKUP(A4276,'RTZ255'!A:D,4,),"")</f>
        <v/>
      </c>
      <c r="F4276" t="s">
        <v>16555</v>
      </c>
      <c r="G4276" t="s">
        <v>16556</v>
      </c>
      <c r="H4276" t="s">
        <v>7</v>
      </c>
      <c r="I4276" t="s">
        <v>16516</v>
      </c>
      <c r="J4276" t="s">
        <v>9</v>
      </c>
      <c r="K4276">
        <v>3.0000000000000001E-3</v>
      </c>
      <c r="L4276" t="s">
        <v>16557</v>
      </c>
      <c r="M4276" s="32" t="s">
        <v>11</v>
      </c>
    </row>
    <row r="4277" spans="1:13" x14ac:dyDescent="0.25">
      <c r="A4277" t="s">
        <v>16558</v>
      </c>
      <c r="B4277" s="18">
        <v>2.4</v>
      </c>
      <c r="C4277" s="30"/>
      <c r="D4277" s="30"/>
      <c r="E4277" s="21" t="str">
        <f>IFERROR(VLOOKUP(A4277,'RTZ255'!A:D,4,),"")</f>
        <v/>
      </c>
      <c r="F4277" t="s">
        <v>16559</v>
      </c>
      <c r="G4277" t="s">
        <v>16560</v>
      </c>
      <c r="H4277" t="s">
        <v>7</v>
      </c>
      <c r="I4277" t="s">
        <v>16516</v>
      </c>
      <c r="J4277" t="s">
        <v>9</v>
      </c>
      <c r="K4277">
        <v>4.0000000000000001E-3</v>
      </c>
      <c r="L4277" t="s">
        <v>16561</v>
      </c>
      <c r="M4277" s="32" t="s">
        <v>11</v>
      </c>
    </row>
    <row r="4278" spans="1:13" x14ac:dyDescent="0.25">
      <c r="A4278" t="s">
        <v>16562</v>
      </c>
      <c r="B4278" s="18">
        <v>2.2000000000000002</v>
      </c>
      <c r="C4278" s="30"/>
      <c r="D4278" s="30"/>
      <c r="E4278" s="21" t="str">
        <f>IFERROR(VLOOKUP(A4278,'RTZ255'!A:D,4,),"")</f>
        <v/>
      </c>
      <c r="F4278" t="s">
        <v>16563</v>
      </c>
      <c r="G4278" t="s">
        <v>16564</v>
      </c>
      <c r="H4278" t="s">
        <v>7</v>
      </c>
      <c r="I4278" t="s">
        <v>16516</v>
      </c>
      <c r="J4278" t="s">
        <v>9</v>
      </c>
      <c r="K4278">
        <v>4.0000000000000001E-3</v>
      </c>
      <c r="L4278" t="s">
        <v>16565</v>
      </c>
      <c r="M4278" s="32" t="s">
        <v>11</v>
      </c>
    </row>
    <row r="4279" spans="1:13" x14ac:dyDescent="0.25">
      <c r="A4279" t="s">
        <v>16566</v>
      </c>
      <c r="B4279" s="18">
        <v>2.9</v>
      </c>
      <c r="C4279" s="30"/>
      <c r="D4279" s="30"/>
      <c r="E4279" s="21" t="str">
        <f>IFERROR(VLOOKUP(A4279,'RTZ255'!A:D,4,),"")</f>
        <v/>
      </c>
      <c r="F4279" t="s">
        <v>16567</v>
      </c>
      <c r="G4279" t="s">
        <v>16568</v>
      </c>
      <c r="H4279" t="s">
        <v>7</v>
      </c>
      <c r="I4279" t="s">
        <v>16516</v>
      </c>
      <c r="J4279" t="s">
        <v>9</v>
      </c>
      <c r="K4279">
        <v>4.0000000000000001E-3</v>
      </c>
      <c r="L4279" t="s">
        <v>16569</v>
      </c>
      <c r="M4279" s="32" t="s">
        <v>11</v>
      </c>
    </row>
    <row r="4280" spans="1:13" x14ac:dyDescent="0.25">
      <c r="A4280" t="s">
        <v>16570</v>
      </c>
      <c r="B4280" s="18">
        <v>3</v>
      </c>
      <c r="C4280" s="30"/>
      <c r="D4280" s="30"/>
      <c r="E4280" s="21" t="str">
        <f>IFERROR(VLOOKUP(A4280,'RTZ255'!A:D,4,),"")</f>
        <v/>
      </c>
      <c r="F4280" t="s">
        <v>16571</v>
      </c>
      <c r="G4280" t="s">
        <v>16572</v>
      </c>
      <c r="H4280" t="s">
        <v>7</v>
      </c>
      <c r="I4280" t="s">
        <v>16516</v>
      </c>
      <c r="J4280" t="s">
        <v>9</v>
      </c>
      <c r="K4280">
        <v>4.0000000000000001E-3</v>
      </c>
      <c r="L4280" t="s">
        <v>16573</v>
      </c>
      <c r="M4280" s="32" t="s">
        <v>11</v>
      </c>
    </row>
    <row r="4281" spans="1:13" x14ac:dyDescent="0.25">
      <c r="A4281" t="s">
        <v>16574</v>
      </c>
      <c r="B4281" s="18">
        <v>3</v>
      </c>
      <c r="C4281" s="30"/>
      <c r="D4281" s="30"/>
      <c r="E4281" s="21" t="str">
        <f>IFERROR(VLOOKUP(A4281,'RTZ255'!A:D,4,),"")</f>
        <v/>
      </c>
      <c r="F4281" t="s">
        <v>16575</v>
      </c>
      <c r="G4281" t="s">
        <v>16576</v>
      </c>
      <c r="H4281" t="s">
        <v>7</v>
      </c>
      <c r="I4281" t="s">
        <v>16516</v>
      </c>
      <c r="J4281" t="s">
        <v>9</v>
      </c>
      <c r="K4281">
        <v>5.0000000000000001E-3</v>
      </c>
      <c r="L4281" t="s">
        <v>16577</v>
      </c>
      <c r="M4281" s="32" t="s">
        <v>11</v>
      </c>
    </row>
    <row r="4282" spans="1:13" x14ac:dyDescent="0.25">
      <c r="A4282" t="s">
        <v>16578</v>
      </c>
      <c r="B4282" s="18">
        <v>3.1</v>
      </c>
      <c r="C4282" s="30"/>
      <c r="D4282" s="30"/>
      <c r="E4282" s="21" t="str">
        <f>IFERROR(VLOOKUP(A4282,'RTZ255'!A:D,4,),"")</f>
        <v/>
      </c>
      <c r="F4282" t="s">
        <v>16579</v>
      </c>
      <c r="G4282" t="s">
        <v>16580</v>
      </c>
      <c r="H4282" t="s">
        <v>7</v>
      </c>
      <c r="I4282" t="s">
        <v>16516</v>
      </c>
      <c r="J4282" t="s">
        <v>9</v>
      </c>
      <c r="K4282">
        <v>5.0000000000000001E-3</v>
      </c>
      <c r="L4282" t="s">
        <v>16581</v>
      </c>
      <c r="M4282" s="32" t="s">
        <v>11</v>
      </c>
    </row>
    <row r="4283" spans="1:13" x14ac:dyDescent="0.25">
      <c r="A4283" t="s">
        <v>16582</v>
      </c>
      <c r="B4283" s="18">
        <v>2.4</v>
      </c>
      <c r="C4283" s="30"/>
      <c r="D4283" s="30"/>
      <c r="E4283" s="21" t="str">
        <f>IFERROR(VLOOKUP(A4283,'RTZ255'!A:D,4,),"")</f>
        <v/>
      </c>
      <c r="F4283" t="s">
        <v>16583</v>
      </c>
      <c r="G4283" t="s">
        <v>16584</v>
      </c>
      <c r="H4283" t="s">
        <v>7</v>
      </c>
      <c r="I4283" t="s">
        <v>16516</v>
      </c>
      <c r="J4283" t="s">
        <v>9</v>
      </c>
      <c r="K4283">
        <v>5.0000000000000001E-3</v>
      </c>
      <c r="L4283" t="s">
        <v>16585</v>
      </c>
      <c r="M4283" s="32" t="s">
        <v>11</v>
      </c>
    </row>
    <row r="4284" spans="1:13" x14ac:dyDescent="0.25">
      <c r="A4284" t="s">
        <v>16586</v>
      </c>
      <c r="B4284" s="18">
        <v>2.7</v>
      </c>
      <c r="C4284" s="30"/>
      <c r="D4284" s="30"/>
      <c r="E4284" s="21" t="str">
        <f>IFERROR(VLOOKUP(A4284,'RTZ255'!A:D,4,),"")</f>
        <v/>
      </c>
      <c r="F4284" t="s">
        <v>16587</v>
      </c>
      <c r="G4284" t="s">
        <v>16588</v>
      </c>
      <c r="H4284" t="s">
        <v>7</v>
      </c>
      <c r="I4284" t="s">
        <v>16516</v>
      </c>
      <c r="J4284" t="s">
        <v>9</v>
      </c>
      <c r="K4284">
        <v>6.0000000000000001E-3</v>
      </c>
      <c r="L4284" t="s">
        <v>16589</v>
      </c>
      <c r="M4284" s="32" t="s">
        <v>11</v>
      </c>
    </row>
    <row r="4285" spans="1:13" x14ac:dyDescent="0.25">
      <c r="A4285" t="s">
        <v>16590</v>
      </c>
      <c r="B4285" s="18">
        <v>2.7</v>
      </c>
      <c r="C4285" s="30"/>
      <c r="D4285" s="30"/>
      <c r="E4285" s="21" t="str">
        <f>IFERROR(VLOOKUP(A4285,'RTZ255'!A:D,4,),"")</f>
        <v/>
      </c>
      <c r="F4285" t="s">
        <v>16591</v>
      </c>
      <c r="G4285" t="s">
        <v>16592</v>
      </c>
      <c r="H4285" t="s">
        <v>7</v>
      </c>
      <c r="I4285" t="s">
        <v>16516</v>
      </c>
      <c r="J4285" t="s">
        <v>9</v>
      </c>
      <c r="K4285">
        <v>6.0000000000000001E-3</v>
      </c>
      <c r="L4285" t="s">
        <v>16593</v>
      </c>
      <c r="M4285" s="32" t="s">
        <v>11</v>
      </c>
    </row>
    <row r="4286" spans="1:13" x14ac:dyDescent="0.25">
      <c r="A4286" t="s">
        <v>16594</v>
      </c>
      <c r="B4286" s="18">
        <v>2.9</v>
      </c>
      <c r="C4286" s="30"/>
      <c r="D4286" s="30"/>
      <c r="E4286" s="21" t="str">
        <f>IFERROR(VLOOKUP(A4286,'RTZ255'!A:D,4,),"")</f>
        <v/>
      </c>
      <c r="F4286" t="s">
        <v>16595</v>
      </c>
      <c r="G4286" t="s">
        <v>16596</v>
      </c>
      <c r="H4286" t="s">
        <v>7</v>
      </c>
      <c r="I4286" t="s">
        <v>16516</v>
      </c>
      <c r="J4286" t="s">
        <v>9</v>
      </c>
      <c r="K4286">
        <v>7.0000000000000001E-3</v>
      </c>
      <c r="L4286" t="s">
        <v>16597</v>
      </c>
      <c r="M4286" s="32" t="s">
        <v>11</v>
      </c>
    </row>
    <row r="4287" spans="1:13" x14ac:dyDescent="0.25">
      <c r="A4287" t="s">
        <v>16598</v>
      </c>
      <c r="B4287" s="18">
        <v>3.5</v>
      </c>
      <c r="C4287" s="30"/>
      <c r="D4287" s="30"/>
      <c r="E4287" s="21" t="str">
        <f>IFERROR(VLOOKUP(A4287,'RTZ255'!A:D,4,),"")</f>
        <v/>
      </c>
      <c r="F4287" t="s">
        <v>16599</v>
      </c>
      <c r="G4287" t="s">
        <v>16600</v>
      </c>
      <c r="H4287" t="s">
        <v>7</v>
      </c>
      <c r="I4287" t="s">
        <v>16516</v>
      </c>
      <c r="J4287" t="s">
        <v>9</v>
      </c>
      <c r="K4287">
        <v>7.0000000000000001E-3</v>
      </c>
      <c r="L4287" t="s">
        <v>16601</v>
      </c>
      <c r="M4287" s="32" t="s">
        <v>11</v>
      </c>
    </row>
    <row r="4288" spans="1:13" x14ac:dyDescent="0.25">
      <c r="A4288" t="s">
        <v>16602</v>
      </c>
      <c r="B4288" s="18">
        <v>2.7</v>
      </c>
      <c r="C4288" s="30"/>
      <c r="D4288" s="30"/>
      <c r="E4288" s="21" t="str">
        <f>IFERROR(VLOOKUP(A4288,'RTZ255'!A:D,4,),"")</f>
        <v/>
      </c>
      <c r="F4288" t="s">
        <v>16603</v>
      </c>
      <c r="G4288" t="s">
        <v>16604</v>
      </c>
      <c r="H4288" t="s">
        <v>7</v>
      </c>
      <c r="I4288" t="s">
        <v>16516</v>
      </c>
      <c r="J4288" t="s">
        <v>9</v>
      </c>
      <c r="K4288">
        <v>7.0000000000000001E-3</v>
      </c>
      <c r="L4288" t="s">
        <v>16605</v>
      </c>
      <c r="M4288" s="32" t="s">
        <v>11</v>
      </c>
    </row>
    <row r="4289" spans="1:13" x14ac:dyDescent="0.25">
      <c r="A4289" t="s">
        <v>16606</v>
      </c>
      <c r="B4289" s="18">
        <v>3.5</v>
      </c>
      <c r="C4289" s="30"/>
      <c r="D4289" s="30"/>
      <c r="E4289" s="21" t="str">
        <f>IFERROR(VLOOKUP(A4289,'RTZ255'!A:D,4,),"")</f>
        <v/>
      </c>
      <c r="F4289" t="s">
        <v>16607</v>
      </c>
      <c r="G4289" t="s">
        <v>16608</v>
      </c>
      <c r="H4289" t="s">
        <v>7</v>
      </c>
      <c r="I4289" t="s">
        <v>16516</v>
      </c>
      <c r="J4289" t="s">
        <v>9</v>
      </c>
      <c r="K4289">
        <v>8.0000000000000002E-3</v>
      </c>
      <c r="L4289" t="s">
        <v>16609</v>
      </c>
      <c r="M4289" s="32" t="s">
        <v>11</v>
      </c>
    </row>
    <row r="4290" spans="1:13" x14ac:dyDescent="0.25">
      <c r="A4290" t="s">
        <v>16610</v>
      </c>
      <c r="B4290" s="18">
        <v>3.1</v>
      </c>
      <c r="C4290" s="30"/>
      <c r="D4290" s="30"/>
      <c r="E4290" s="21" t="str">
        <f>IFERROR(VLOOKUP(A4290,'RTZ255'!A:D,4,),"")</f>
        <v/>
      </c>
      <c r="F4290" t="s">
        <v>16611</v>
      </c>
      <c r="G4290" t="s">
        <v>16612</v>
      </c>
      <c r="H4290" t="s">
        <v>7</v>
      </c>
      <c r="I4290" t="s">
        <v>16516</v>
      </c>
      <c r="J4290" t="s">
        <v>9</v>
      </c>
      <c r="K4290">
        <v>8.0000000000000002E-3</v>
      </c>
      <c r="L4290" t="s">
        <v>16613</v>
      </c>
      <c r="M4290" s="32" t="s">
        <v>11</v>
      </c>
    </row>
    <row r="4291" spans="1:13" x14ac:dyDescent="0.25">
      <c r="A4291" t="s">
        <v>16614</v>
      </c>
      <c r="B4291" s="18">
        <v>3.1</v>
      </c>
      <c r="C4291" s="30"/>
      <c r="D4291" s="30"/>
      <c r="E4291" s="21" t="str">
        <f>IFERROR(VLOOKUP(A4291,'RTZ255'!A:D,4,),"")</f>
        <v/>
      </c>
      <c r="F4291" t="s">
        <v>16615</v>
      </c>
      <c r="G4291" t="s">
        <v>16616</v>
      </c>
      <c r="H4291" t="s">
        <v>7</v>
      </c>
      <c r="I4291" t="s">
        <v>16516</v>
      </c>
      <c r="J4291" t="s">
        <v>9</v>
      </c>
      <c r="K4291">
        <v>8.0000000000000002E-3</v>
      </c>
      <c r="L4291" t="s">
        <v>16617</v>
      </c>
      <c r="M4291" s="32" t="s">
        <v>11</v>
      </c>
    </row>
    <row r="4292" spans="1:13" x14ac:dyDescent="0.25">
      <c r="A4292" t="s">
        <v>16618</v>
      </c>
      <c r="B4292" s="18">
        <v>3.1</v>
      </c>
      <c r="C4292" s="30"/>
      <c r="D4292" s="30"/>
      <c r="E4292" s="21" t="str">
        <f>IFERROR(VLOOKUP(A4292,'RTZ255'!A:D,4,),"")</f>
        <v/>
      </c>
      <c r="F4292" t="s">
        <v>16619</v>
      </c>
      <c r="G4292" t="s">
        <v>16620</v>
      </c>
      <c r="H4292" t="s">
        <v>7</v>
      </c>
      <c r="I4292" t="s">
        <v>16516</v>
      </c>
      <c r="J4292" t="s">
        <v>9</v>
      </c>
      <c r="K4292">
        <v>8.9999999999999993E-3</v>
      </c>
      <c r="L4292" t="s">
        <v>16621</v>
      </c>
      <c r="M4292" s="32" t="s">
        <v>11</v>
      </c>
    </row>
    <row r="4293" spans="1:13" x14ac:dyDescent="0.25">
      <c r="A4293" t="s">
        <v>16622</v>
      </c>
      <c r="B4293" s="18">
        <v>2.9</v>
      </c>
      <c r="C4293" s="30"/>
      <c r="D4293" s="30"/>
      <c r="E4293" s="21" t="str">
        <f>IFERROR(VLOOKUP(A4293,'RTZ255'!A:D,4,),"")</f>
        <v/>
      </c>
      <c r="F4293" t="s">
        <v>16623</v>
      </c>
      <c r="G4293" t="s">
        <v>16624</v>
      </c>
      <c r="H4293" t="s">
        <v>7</v>
      </c>
      <c r="I4293" t="s">
        <v>16516</v>
      </c>
      <c r="J4293" t="s">
        <v>9</v>
      </c>
      <c r="K4293">
        <v>8.9999999999999993E-3</v>
      </c>
      <c r="L4293" t="s">
        <v>16625</v>
      </c>
      <c r="M4293" s="32" t="s">
        <v>11</v>
      </c>
    </row>
    <row r="4294" spans="1:13" x14ac:dyDescent="0.25">
      <c r="A4294" t="s">
        <v>16626</v>
      </c>
      <c r="B4294" s="18">
        <v>3.3</v>
      </c>
      <c r="C4294" s="30"/>
      <c r="D4294" s="30"/>
      <c r="E4294" s="21" t="str">
        <f>IFERROR(VLOOKUP(A4294,'RTZ255'!A:D,4,),"")</f>
        <v/>
      </c>
      <c r="F4294" t="s">
        <v>16627</v>
      </c>
      <c r="G4294" t="s">
        <v>16628</v>
      </c>
      <c r="H4294" t="s">
        <v>7</v>
      </c>
      <c r="I4294" t="s">
        <v>16516</v>
      </c>
      <c r="J4294" t="s">
        <v>9</v>
      </c>
      <c r="K4294">
        <v>0.01</v>
      </c>
      <c r="L4294" t="s">
        <v>16629</v>
      </c>
      <c r="M4294" s="32" t="s">
        <v>11</v>
      </c>
    </row>
    <row r="4295" spans="1:13" x14ac:dyDescent="0.25">
      <c r="A4295" t="s">
        <v>16630</v>
      </c>
      <c r="B4295" s="18">
        <v>3.3</v>
      </c>
      <c r="C4295" s="30"/>
      <c r="D4295" s="30"/>
      <c r="E4295" s="21" t="str">
        <f>IFERROR(VLOOKUP(A4295,'RTZ255'!A:D,4,),"")</f>
        <v/>
      </c>
      <c r="F4295" t="s">
        <v>16631</v>
      </c>
      <c r="G4295" t="s">
        <v>16632</v>
      </c>
      <c r="H4295" t="s">
        <v>7</v>
      </c>
      <c r="I4295" t="s">
        <v>16516</v>
      </c>
      <c r="J4295" t="s">
        <v>9</v>
      </c>
      <c r="K4295">
        <v>0.01</v>
      </c>
      <c r="L4295" t="s">
        <v>16633</v>
      </c>
      <c r="M4295" s="32" t="s">
        <v>11</v>
      </c>
    </row>
    <row r="4296" spans="1:13" x14ac:dyDescent="0.25">
      <c r="A4296" t="s">
        <v>16634</v>
      </c>
      <c r="B4296" s="18">
        <v>3.7</v>
      </c>
      <c r="C4296" s="30"/>
      <c r="D4296" s="30"/>
      <c r="E4296" s="21" t="str">
        <f>IFERROR(VLOOKUP(A4296,'RTZ255'!A:D,4,),"")</f>
        <v/>
      </c>
      <c r="F4296" t="s">
        <v>16635</v>
      </c>
      <c r="G4296" t="s">
        <v>16636</v>
      </c>
      <c r="H4296" t="s">
        <v>7</v>
      </c>
      <c r="I4296" t="s">
        <v>16516</v>
      </c>
      <c r="J4296" t="s">
        <v>9</v>
      </c>
      <c r="K4296">
        <v>1.0999999999999999E-2</v>
      </c>
      <c r="L4296" t="s">
        <v>16637</v>
      </c>
      <c r="M4296" s="32" t="s">
        <v>11</v>
      </c>
    </row>
    <row r="4297" spans="1:13" x14ac:dyDescent="0.25">
      <c r="A4297" t="s">
        <v>16638</v>
      </c>
      <c r="B4297" s="18">
        <v>4.8</v>
      </c>
      <c r="C4297" s="30"/>
      <c r="D4297" s="30"/>
      <c r="E4297" s="21" t="str">
        <f>IFERROR(VLOOKUP(A4297,'RTZ255'!A:D,4,),"")</f>
        <v/>
      </c>
      <c r="F4297" t="s">
        <v>16639</v>
      </c>
      <c r="G4297" t="s">
        <v>16640</v>
      </c>
      <c r="H4297" t="s">
        <v>7</v>
      </c>
      <c r="I4297" t="s">
        <v>16516</v>
      </c>
      <c r="J4297" t="s">
        <v>9</v>
      </c>
      <c r="K4297">
        <v>1.2E-2</v>
      </c>
      <c r="L4297" t="s">
        <v>16641</v>
      </c>
      <c r="M4297" s="32" t="s">
        <v>11</v>
      </c>
    </row>
    <row r="4298" spans="1:13" x14ac:dyDescent="0.25">
      <c r="A4298" t="s">
        <v>16642</v>
      </c>
      <c r="B4298" s="18">
        <v>3.9</v>
      </c>
      <c r="C4298" s="30"/>
      <c r="D4298" s="30"/>
      <c r="E4298" s="21" t="str">
        <f>IFERROR(VLOOKUP(A4298,'RTZ255'!A:D,4,),"")</f>
        <v/>
      </c>
      <c r="F4298" t="s">
        <v>16643</v>
      </c>
      <c r="G4298" t="s">
        <v>16644</v>
      </c>
      <c r="H4298" t="s">
        <v>7</v>
      </c>
      <c r="I4298" t="s">
        <v>16516</v>
      </c>
      <c r="J4298" t="s">
        <v>9</v>
      </c>
      <c r="K4298">
        <v>1.2E-2</v>
      </c>
      <c r="L4298" t="s">
        <v>16645</v>
      </c>
      <c r="M4298" s="32" t="s">
        <v>11</v>
      </c>
    </row>
    <row r="4299" spans="1:13" x14ac:dyDescent="0.25">
      <c r="A4299" t="s">
        <v>16646</v>
      </c>
      <c r="B4299" s="18">
        <v>4.4000000000000004</v>
      </c>
      <c r="C4299" s="30"/>
      <c r="D4299" s="30"/>
      <c r="E4299" s="21" t="str">
        <f>IFERROR(VLOOKUP(A4299,'RTZ255'!A:D,4,),"")</f>
        <v/>
      </c>
      <c r="F4299" t="s">
        <v>16647</v>
      </c>
      <c r="G4299" t="s">
        <v>16648</v>
      </c>
      <c r="H4299" t="s">
        <v>7</v>
      </c>
      <c r="I4299" t="s">
        <v>16516</v>
      </c>
      <c r="J4299" t="s">
        <v>9</v>
      </c>
      <c r="K4299">
        <v>1.2999999999999999E-2</v>
      </c>
      <c r="L4299" t="s">
        <v>16649</v>
      </c>
      <c r="M4299" s="32" t="s">
        <v>11</v>
      </c>
    </row>
    <row r="4300" spans="1:13" x14ac:dyDescent="0.25">
      <c r="A4300" t="s">
        <v>16650</v>
      </c>
      <c r="B4300" s="18">
        <v>4.5</v>
      </c>
      <c r="C4300" s="30"/>
      <c r="D4300" s="30"/>
      <c r="E4300" s="21" t="str">
        <f>IFERROR(VLOOKUP(A4300,'RTZ255'!A:D,4,),"")</f>
        <v/>
      </c>
      <c r="F4300" t="s">
        <v>16651</v>
      </c>
      <c r="G4300" t="s">
        <v>16652</v>
      </c>
      <c r="H4300" t="s">
        <v>7</v>
      </c>
      <c r="I4300" t="s">
        <v>16516</v>
      </c>
      <c r="J4300" t="s">
        <v>9</v>
      </c>
      <c r="K4300">
        <v>1.2999999999999999E-2</v>
      </c>
      <c r="L4300" t="s">
        <v>16653</v>
      </c>
      <c r="M4300" s="32" t="s">
        <v>11</v>
      </c>
    </row>
    <row r="4301" spans="1:13" x14ac:dyDescent="0.25">
      <c r="A4301" t="s">
        <v>16654</v>
      </c>
      <c r="B4301" s="18">
        <v>4.0999999999999996</v>
      </c>
      <c r="C4301" s="30"/>
      <c r="D4301" s="30"/>
      <c r="E4301" s="21" t="str">
        <f>IFERROR(VLOOKUP(A4301,'RTZ255'!A:D,4,),"")</f>
        <v/>
      </c>
      <c r="F4301" t="s">
        <v>16655</v>
      </c>
      <c r="G4301" t="s">
        <v>16656</v>
      </c>
      <c r="H4301" t="s">
        <v>7</v>
      </c>
      <c r="I4301" t="s">
        <v>16516</v>
      </c>
      <c r="J4301" t="s">
        <v>9</v>
      </c>
      <c r="K4301">
        <v>1.2999999999999999E-2</v>
      </c>
      <c r="L4301" t="s">
        <v>16657</v>
      </c>
      <c r="M4301" s="32" t="s">
        <v>11</v>
      </c>
    </row>
    <row r="4302" spans="1:13" x14ac:dyDescent="0.25">
      <c r="A4302" t="s">
        <v>16658</v>
      </c>
      <c r="B4302" s="18">
        <v>4.5999999999999996</v>
      </c>
      <c r="C4302" s="30"/>
      <c r="D4302" s="30"/>
      <c r="E4302" s="21" t="str">
        <f>IFERROR(VLOOKUP(A4302,'RTZ255'!A:D,4,),"")</f>
        <v/>
      </c>
      <c r="F4302" t="s">
        <v>16659</v>
      </c>
      <c r="G4302" t="s">
        <v>16660</v>
      </c>
      <c r="H4302" t="s">
        <v>7</v>
      </c>
      <c r="I4302" t="s">
        <v>16516</v>
      </c>
      <c r="J4302" t="s">
        <v>9</v>
      </c>
      <c r="K4302">
        <v>1.4E-2</v>
      </c>
      <c r="L4302" t="s">
        <v>16661</v>
      </c>
      <c r="M4302" s="32" t="s">
        <v>11</v>
      </c>
    </row>
    <row r="4303" spans="1:13" x14ac:dyDescent="0.25">
      <c r="A4303" t="s">
        <v>16662</v>
      </c>
      <c r="B4303" s="18">
        <v>4</v>
      </c>
      <c r="C4303" s="30"/>
      <c r="D4303" s="30"/>
      <c r="E4303" s="21" t="str">
        <f>IFERROR(VLOOKUP(A4303,'RTZ255'!A:D,4,),"")</f>
        <v/>
      </c>
      <c r="F4303" t="s">
        <v>16663</v>
      </c>
      <c r="G4303" t="s">
        <v>16664</v>
      </c>
      <c r="H4303" t="s">
        <v>7</v>
      </c>
      <c r="I4303" t="s">
        <v>16516</v>
      </c>
      <c r="J4303" t="s">
        <v>9</v>
      </c>
      <c r="K4303">
        <v>1.4E-2</v>
      </c>
      <c r="L4303" t="s">
        <v>16665</v>
      </c>
      <c r="M4303" s="32" t="s">
        <v>11</v>
      </c>
    </row>
    <row r="4304" spans="1:13" x14ac:dyDescent="0.25">
      <c r="A4304" t="s">
        <v>16666</v>
      </c>
      <c r="B4304" s="18">
        <v>4.4000000000000004</v>
      </c>
      <c r="C4304" s="30"/>
      <c r="D4304" s="30"/>
      <c r="E4304" s="21" t="str">
        <f>IFERROR(VLOOKUP(A4304,'RTZ255'!A:D,4,),"")</f>
        <v/>
      </c>
      <c r="F4304" t="s">
        <v>16667</v>
      </c>
      <c r="G4304" t="s">
        <v>16668</v>
      </c>
      <c r="H4304" t="s">
        <v>7</v>
      </c>
      <c r="I4304" t="s">
        <v>16516</v>
      </c>
      <c r="J4304" t="s">
        <v>9</v>
      </c>
      <c r="K4304">
        <v>1.6E-2</v>
      </c>
      <c r="L4304" t="s">
        <v>16669</v>
      </c>
      <c r="M4304" s="32" t="s">
        <v>11</v>
      </c>
    </row>
    <row r="4305" spans="1:13" x14ac:dyDescent="0.25">
      <c r="A4305" t="s">
        <v>16670</v>
      </c>
      <c r="B4305" s="18">
        <v>4.4000000000000004</v>
      </c>
      <c r="C4305" s="30"/>
      <c r="D4305" s="30"/>
      <c r="E4305" s="21" t="str">
        <f>IFERROR(VLOOKUP(A4305,'RTZ255'!A:D,4,),"")</f>
        <v/>
      </c>
      <c r="F4305" t="s">
        <v>16671</v>
      </c>
      <c r="G4305" t="s">
        <v>16672</v>
      </c>
      <c r="H4305" t="s">
        <v>7</v>
      </c>
      <c r="I4305" t="s">
        <v>16516</v>
      </c>
      <c r="J4305" t="s">
        <v>9</v>
      </c>
      <c r="K4305">
        <v>1.7000000000000001E-2</v>
      </c>
      <c r="L4305" t="s">
        <v>16673</v>
      </c>
      <c r="M4305" s="32" t="s">
        <v>11</v>
      </c>
    </row>
    <row r="4306" spans="1:13" x14ac:dyDescent="0.25">
      <c r="A4306" t="s">
        <v>16674</v>
      </c>
      <c r="B4306" s="18">
        <v>4.5</v>
      </c>
      <c r="C4306" s="30"/>
      <c r="D4306" s="30"/>
      <c r="E4306" s="21" t="str">
        <f>IFERROR(VLOOKUP(A4306,'RTZ255'!A:D,4,),"")</f>
        <v/>
      </c>
      <c r="F4306" t="s">
        <v>16675</v>
      </c>
      <c r="G4306" t="s">
        <v>16676</v>
      </c>
      <c r="H4306" t="s">
        <v>7</v>
      </c>
      <c r="I4306" t="s">
        <v>16516</v>
      </c>
      <c r="J4306" t="s">
        <v>9</v>
      </c>
      <c r="K4306">
        <v>1.7000000000000001E-2</v>
      </c>
      <c r="L4306" t="s">
        <v>16677</v>
      </c>
      <c r="M4306" s="32" t="s">
        <v>11</v>
      </c>
    </row>
    <row r="4307" spans="1:13" x14ac:dyDescent="0.25">
      <c r="A4307" t="s">
        <v>16678</v>
      </c>
      <c r="B4307" s="18">
        <v>5.0999999999999996</v>
      </c>
      <c r="C4307" s="30"/>
      <c r="D4307" s="30"/>
      <c r="E4307" s="21" t="str">
        <f>IFERROR(VLOOKUP(A4307,'RTZ255'!A:D,4,),"")</f>
        <v/>
      </c>
      <c r="F4307" t="s">
        <v>16679</v>
      </c>
      <c r="G4307" t="s">
        <v>16680</v>
      </c>
      <c r="H4307" t="s">
        <v>7</v>
      </c>
      <c r="I4307" t="s">
        <v>16516</v>
      </c>
      <c r="J4307" t="s">
        <v>9</v>
      </c>
      <c r="K4307">
        <v>1.7000000000000001E-2</v>
      </c>
      <c r="L4307" t="s">
        <v>16681</v>
      </c>
      <c r="M4307" s="32" t="s">
        <v>11</v>
      </c>
    </row>
    <row r="4308" spans="1:13" x14ac:dyDescent="0.25">
      <c r="A4308" t="s">
        <v>16682</v>
      </c>
      <c r="B4308" s="18">
        <v>4.5999999999999996</v>
      </c>
      <c r="C4308" s="30"/>
      <c r="D4308" s="30"/>
      <c r="E4308" s="21" t="str">
        <f>IFERROR(VLOOKUP(A4308,'RTZ255'!A:D,4,),"")</f>
        <v/>
      </c>
      <c r="F4308" t="s">
        <v>16683</v>
      </c>
      <c r="G4308" t="s">
        <v>16684</v>
      </c>
      <c r="H4308" t="s">
        <v>7</v>
      </c>
      <c r="I4308" t="s">
        <v>16516</v>
      </c>
      <c r="J4308" t="s">
        <v>9</v>
      </c>
      <c r="K4308">
        <v>1.7999999999999999E-2</v>
      </c>
      <c r="L4308" t="s">
        <v>16685</v>
      </c>
      <c r="M4308" s="32" t="s">
        <v>11</v>
      </c>
    </row>
    <row r="4309" spans="1:13" x14ac:dyDescent="0.25">
      <c r="A4309" t="s">
        <v>16686</v>
      </c>
      <c r="B4309" s="18">
        <v>5.9</v>
      </c>
      <c r="C4309" s="30"/>
      <c r="D4309" s="30"/>
      <c r="E4309" s="21" t="str">
        <f>IFERROR(VLOOKUP(A4309,'RTZ255'!A:D,4,),"")</f>
        <v/>
      </c>
      <c r="F4309" t="s">
        <v>16687</v>
      </c>
      <c r="G4309" t="s">
        <v>16688</v>
      </c>
      <c r="H4309" t="s">
        <v>7</v>
      </c>
      <c r="I4309" t="s">
        <v>16516</v>
      </c>
      <c r="J4309" t="s">
        <v>9</v>
      </c>
      <c r="K4309">
        <v>1.7999999999999999E-2</v>
      </c>
      <c r="L4309" t="s">
        <v>16689</v>
      </c>
      <c r="M4309" s="32" t="s">
        <v>11</v>
      </c>
    </row>
    <row r="4310" spans="1:13" x14ac:dyDescent="0.25">
      <c r="A4310" t="s">
        <v>16690</v>
      </c>
      <c r="B4310" s="18">
        <v>4.9000000000000004</v>
      </c>
      <c r="C4310" s="30"/>
      <c r="D4310" s="30"/>
      <c r="E4310" s="21" t="str">
        <f>IFERROR(VLOOKUP(A4310,'RTZ255'!A:D,4,),"")</f>
        <v/>
      </c>
      <c r="F4310" t="s">
        <v>16691</v>
      </c>
      <c r="G4310" t="s">
        <v>16692</v>
      </c>
      <c r="H4310" t="s">
        <v>7</v>
      </c>
      <c r="I4310" t="s">
        <v>16516</v>
      </c>
      <c r="J4310" t="s">
        <v>9</v>
      </c>
      <c r="K4310">
        <v>1.9E-2</v>
      </c>
      <c r="L4310" t="s">
        <v>16693</v>
      </c>
      <c r="M4310" s="32" t="s">
        <v>11</v>
      </c>
    </row>
    <row r="4311" spans="1:13" x14ac:dyDescent="0.25">
      <c r="A4311" t="s">
        <v>16694</v>
      </c>
      <c r="B4311" s="18">
        <v>6.1</v>
      </c>
      <c r="C4311" s="30"/>
      <c r="D4311" s="30"/>
      <c r="E4311" s="21" t="str">
        <f>IFERROR(VLOOKUP(A4311,'RTZ255'!A:D,4,),"")</f>
        <v/>
      </c>
      <c r="F4311" t="s">
        <v>16695</v>
      </c>
      <c r="G4311" t="s">
        <v>16696</v>
      </c>
      <c r="H4311" t="s">
        <v>7</v>
      </c>
      <c r="I4311" t="s">
        <v>16516</v>
      </c>
      <c r="J4311" t="s">
        <v>9</v>
      </c>
      <c r="K4311">
        <v>2.1000000000000001E-2</v>
      </c>
      <c r="L4311" t="s">
        <v>16697</v>
      </c>
      <c r="M4311" s="32" t="s">
        <v>11</v>
      </c>
    </row>
    <row r="4312" spans="1:13" x14ac:dyDescent="0.25">
      <c r="A4312" t="s">
        <v>16698</v>
      </c>
      <c r="B4312" s="18">
        <v>6</v>
      </c>
      <c r="C4312" s="30"/>
      <c r="D4312" s="30"/>
      <c r="E4312" s="21" t="str">
        <f>IFERROR(VLOOKUP(A4312,'RTZ255'!A:D,4,),"")</f>
        <v/>
      </c>
      <c r="F4312" t="s">
        <v>16699</v>
      </c>
      <c r="G4312" t="s">
        <v>16700</v>
      </c>
      <c r="H4312" t="s">
        <v>7</v>
      </c>
      <c r="I4312" t="s">
        <v>16516</v>
      </c>
      <c r="J4312" t="s">
        <v>9</v>
      </c>
      <c r="K4312">
        <v>2.1999999999999999E-2</v>
      </c>
      <c r="L4312" t="s">
        <v>16701</v>
      </c>
      <c r="M4312" s="32" t="s">
        <v>11</v>
      </c>
    </row>
    <row r="4313" spans="1:13" x14ac:dyDescent="0.25">
      <c r="A4313" t="s">
        <v>16702</v>
      </c>
      <c r="B4313" s="18">
        <v>5.5</v>
      </c>
      <c r="C4313" s="30"/>
      <c r="D4313" s="30"/>
      <c r="E4313" s="21" t="str">
        <f>IFERROR(VLOOKUP(A4313,'RTZ255'!A:D,4,),"")</f>
        <v/>
      </c>
      <c r="F4313" t="s">
        <v>16703</v>
      </c>
      <c r="G4313" t="s">
        <v>16704</v>
      </c>
      <c r="H4313" t="s">
        <v>7</v>
      </c>
      <c r="I4313" t="s">
        <v>16516</v>
      </c>
      <c r="J4313" t="s">
        <v>9</v>
      </c>
      <c r="K4313">
        <v>2.1999999999999999E-2</v>
      </c>
      <c r="L4313" t="s">
        <v>16705</v>
      </c>
      <c r="M4313" s="32" t="s">
        <v>11</v>
      </c>
    </row>
    <row r="4314" spans="1:13" x14ac:dyDescent="0.25">
      <c r="A4314" t="s">
        <v>16706</v>
      </c>
      <c r="B4314" s="18">
        <v>6</v>
      </c>
      <c r="C4314" s="30"/>
      <c r="D4314" s="30"/>
      <c r="E4314" s="21" t="str">
        <f>IFERROR(VLOOKUP(A4314,'RTZ255'!A:D,4,),"")</f>
        <v/>
      </c>
      <c r="F4314" t="s">
        <v>16707</v>
      </c>
      <c r="G4314" t="s">
        <v>16708</v>
      </c>
      <c r="H4314" t="s">
        <v>7</v>
      </c>
      <c r="I4314" t="s">
        <v>16516</v>
      </c>
      <c r="J4314" t="s">
        <v>9</v>
      </c>
      <c r="K4314">
        <v>2.4E-2</v>
      </c>
      <c r="L4314" t="s">
        <v>16709</v>
      </c>
      <c r="M4314" s="32" t="s">
        <v>11</v>
      </c>
    </row>
    <row r="4315" spans="1:13" x14ac:dyDescent="0.25">
      <c r="A4315" t="s">
        <v>16710</v>
      </c>
      <c r="B4315" s="18">
        <v>6.2</v>
      </c>
      <c r="C4315" s="30"/>
      <c r="D4315" s="30"/>
      <c r="E4315" s="21" t="str">
        <f>IFERROR(VLOOKUP(A4315,'RTZ255'!A:D,4,),"")</f>
        <v/>
      </c>
      <c r="F4315" t="s">
        <v>16711</v>
      </c>
      <c r="G4315" t="s">
        <v>16712</v>
      </c>
      <c r="H4315" t="s">
        <v>7</v>
      </c>
      <c r="I4315" t="s">
        <v>16516</v>
      </c>
      <c r="J4315" t="s">
        <v>9</v>
      </c>
      <c r="K4315">
        <v>2.4E-2</v>
      </c>
      <c r="L4315" t="s">
        <v>16713</v>
      </c>
      <c r="M4315" s="32" t="s">
        <v>11</v>
      </c>
    </row>
    <row r="4316" spans="1:13" x14ac:dyDescent="0.25">
      <c r="A4316" t="s">
        <v>16714</v>
      </c>
      <c r="B4316" s="18">
        <v>6.2</v>
      </c>
      <c r="C4316" s="30"/>
      <c r="D4316" s="30"/>
      <c r="E4316" s="21" t="str">
        <f>IFERROR(VLOOKUP(A4316,'RTZ255'!A:D,4,),"")</f>
        <v/>
      </c>
      <c r="F4316" t="s">
        <v>16715</v>
      </c>
      <c r="G4316" t="s">
        <v>16716</v>
      </c>
      <c r="H4316" t="s">
        <v>7</v>
      </c>
      <c r="I4316" t="s">
        <v>16516</v>
      </c>
      <c r="J4316" t="s">
        <v>9</v>
      </c>
      <c r="K4316">
        <v>2.5000000000000001E-2</v>
      </c>
      <c r="L4316" t="s">
        <v>16717</v>
      </c>
      <c r="M4316" s="32" t="s">
        <v>11</v>
      </c>
    </row>
    <row r="4317" spans="1:13" x14ac:dyDescent="0.25">
      <c r="A4317" t="s">
        <v>16718</v>
      </c>
      <c r="B4317" s="18">
        <v>6.3</v>
      </c>
      <c r="C4317" s="30"/>
      <c r="D4317" s="30"/>
      <c r="E4317" s="21" t="str">
        <f>IFERROR(VLOOKUP(A4317,'RTZ255'!A:D,4,),"")</f>
        <v/>
      </c>
      <c r="F4317" t="s">
        <v>16719</v>
      </c>
      <c r="G4317" t="s">
        <v>16720</v>
      </c>
      <c r="H4317" t="s">
        <v>7</v>
      </c>
      <c r="I4317" t="s">
        <v>16516</v>
      </c>
      <c r="J4317" t="s">
        <v>9</v>
      </c>
      <c r="K4317">
        <v>2.5000000000000001E-2</v>
      </c>
      <c r="L4317" t="s">
        <v>16721</v>
      </c>
      <c r="M4317" s="32" t="s">
        <v>11</v>
      </c>
    </row>
    <row r="4318" spans="1:13" x14ac:dyDescent="0.25">
      <c r="A4318" t="s">
        <v>16722</v>
      </c>
      <c r="B4318" s="18">
        <v>5.7</v>
      </c>
      <c r="C4318" s="30"/>
      <c r="D4318" s="30"/>
      <c r="E4318" s="21" t="str">
        <f>IFERROR(VLOOKUP(A4318,'RTZ255'!A:D,4,),"")</f>
        <v/>
      </c>
      <c r="F4318" t="s">
        <v>16723</v>
      </c>
      <c r="G4318" t="s">
        <v>16724</v>
      </c>
      <c r="H4318" t="s">
        <v>7</v>
      </c>
      <c r="I4318" t="s">
        <v>16516</v>
      </c>
      <c r="J4318" t="s">
        <v>9</v>
      </c>
      <c r="K4318">
        <v>2.5000000000000001E-2</v>
      </c>
      <c r="L4318" t="s">
        <v>16725</v>
      </c>
      <c r="M4318" s="32" t="s">
        <v>11</v>
      </c>
    </row>
    <row r="4319" spans="1:13" x14ac:dyDescent="0.25">
      <c r="A4319" t="s">
        <v>16726</v>
      </c>
      <c r="B4319" s="18">
        <v>6.8</v>
      </c>
      <c r="C4319" s="30"/>
      <c r="D4319" s="30"/>
      <c r="E4319" s="21" t="str">
        <f>IFERROR(VLOOKUP(A4319,'RTZ255'!A:D,4,),"")</f>
        <v/>
      </c>
      <c r="F4319" t="s">
        <v>16727</v>
      </c>
      <c r="G4319" t="s">
        <v>16728</v>
      </c>
      <c r="H4319" t="s">
        <v>7</v>
      </c>
      <c r="I4319" t="s">
        <v>16516</v>
      </c>
      <c r="J4319" t="s">
        <v>9</v>
      </c>
      <c r="K4319">
        <v>2.9000000000000001E-2</v>
      </c>
      <c r="L4319" t="s">
        <v>16729</v>
      </c>
      <c r="M4319" s="32" t="s">
        <v>11</v>
      </c>
    </row>
    <row r="4320" spans="1:13" x14ac:dyDescent="0.25">
      <c r="A4320" t="s">
        <v>16730</v>
      </c>
      <c r="B4320" s="18">
        <v>7.4</v>
      </c>
      <c r="C4320" s="30"/>
      <c r="D4320" s="30"/>
      <c r="E4320" s="21" t="str">
        <f>IFERROR(VLOOKUP(A4320,'RTZ255'!A:D,4,),"")</f>
        <v/>
      </c>
      <c r="F4320" t="s">
        <v>16731</v>
      </c>
      <c r="G4320" t="s">
        <v>16732</v>
      </c>
      <c r="H4320" t="s">
        <v>7</v>
      </c>
      <c r="I4320" t="s">
        <v>16516</v>
      </c>
      <c r="J4320" t="s">
        <v>9</v>
      </c>
      <c r="K4320">
        <v>2.9000000000000001E-2</v>
      </c>
      <c r="L4320" t="s">
        <v>16733</v>
      </c>
      <c r="M4320" s="32" t="s">
        <v>11</v>
      </c>
    </row>
    <row r="4321" spans="1:13" x14ac:dyDescent="0.25">
      <c r="A4321" t="s">
        <v>16734</v>
      </c>
      <c r="B4321" s="18">
        <v>6.9</v>
      </c>
      <c r="C4321" s="30"/>
      <c r="D4321" s="30"/>
      <c r="E4321" s="21" t="str">
        <f>IFERROR(VLOOKUP(A4321,'RTZ255'!A:D,4,),"")</f>
        <v/>
      </c>
      <c r="F4321" t="s">
        <v>16735</v>
      </c>
      <c r="G4321" t="s">
        <v>16736</v>
      </c>
      <c r="H4321" t="s">
        <v>7</v>
      </c>
      <c r="I4321" t="s">
        <v>16516</v>
      </c>
      <c r="J4321" t="s">
        <v>9</v>
      </c>
      <c r="K4321">
        <v>0.03</v>
      </c>
      <c r="L4321" t="s">
        <v>16737</v>
      </c>
      <c r="M4321" s="32" t="s">
        <v>11</v>
      </c>
    </row>
    <row r="4322" spans="1:13" x14ac:dyDescent="0.25">
      <c r="A4322" t="s">
        <v>16738</v>
      </c>
      <c r="B4322" s="18">
        <v>7.1</v>
      </c>
      <c r="C4322" s="30"/>
      <c r="D4322" s="30"/>
      <c r="E4322" s="21" t="str">
        <f>IFERROR(VLOOKUP(A4322,'RTZ255'!A:D,4,),"")</f>
        <v/>
      </c>
      <c r="F4322" t="s">
        <v>16739</v>
      </c>
      <c r="G4322" t="s">
        <v>16740</v>
      </c>
      <c r="H4322" t="s">
        <v>7</v>
      </c>
      <c r="I4322" t="s">
        <v>16516</v>
      </c>
      <c r="J4322" t="s">
        <v>9</v>
      </c>
      <c r="K4322">
        <v>3.1E-2</v>
      </c>
      <c r="L4322" t="s">
        <v>16741</v>
      </c>
      <c r="M4322" s="32" t="s">
        <v>11</v>
      </c>
    </row>
    <row r="4323" spans="1:13" x14ac:dyDescent="0.25">
      <c r="A4323" t="s">
        <v>16742</v>
      </c>
      <c r="B4323" s="18">
        <v>6.6</v>
      </c>
      <c r="C4323" s="30"/>
      <c r="D4323" s="30"/>
      <c r="E4323" s="21" t="str">
        <f>IFERROR(VLOOKUP(A4323,'RTZ255'!A:D,4,),"")</f>
        <v/>
      </c>
      <c r="F4323" t="s">
        <v>16743</v>
      </c>
      <c r="G4323" t="s">
        <v>16744</v>
      </c>
      <c r="H4323" t="s">
        <v>7</v>
      </c>
      <c r="I4323" t="s">
        <v>16516</v>
      </c>
      <c r="J4323" t="s">
        <v>9</v>
      </c>
      <c r="K4323">
        <v>3.1E-2</v>
      </c>
      <c r="L4323" t="s">
        <v>16745</v>
      </c>
      <c r="M4323" s="32" t="s">
        <v>11</v>
      </c>
    </row>
    <row r="4324" spans="1:13" x14ac:dyDescent="0.25">
      <c r="A4324" t="s">
        <v>16746</v>
      </c>
      <c r="B4324" s="18">
        <v>7.2</v>
      </c>
      <c r="C4324" s="30"/>
      <c r="D4324" s="30"/>
      <c r="E4324" s="21" t="str">
        <f>IFERROR(VLOOKUP(A4324,'RTZ255'!A:D,4,),"")</f>
        <v/>
      </c>
      <c r="F4324" t="s">
        <v>16747</v>
      </c>
      <c r="G4324" t="s">
        <v>16748</v>
      </c>
      <c r="H4324" t="s">
        <v>7</v>
      </c>
      <c r="I4324" t="s">
        <v>16516</v>
      </c>
      <c r="J4324" t="s">
        <v>9</v>
      </c>
      <c r="K4324">
        <v>3.3000000000000002E-2</v>
      </c>
      <c r="L4324" t="s">
        <v>16749</v>
      </c>
      <c r="M4324" s="32" t="s">
        <v>11</v>
      </c>
    </row>
    <row r="4325" spans="1:13" x14ac:dyDescent="0.25">
      <c r="A4325" t="s">
        <v>16750</v>
      </c>
      <c r="B4325" s="18">
        <v>7.4</v>
      </c>
      <c r="C4325" s="30"/>
      <c r="D4325" s="30"/>
      <c r="E4325" s="21" t="str">
        <f>IFERROR(VLOOKUP(A4325,'RTZ255'!A:D,4,),"")</f>
        <v/>
      </c>
      <c r="F4325" t="s">
        <v>16751</v>
      </c>
      <c r="G4325" t="s">
        <v>16752</v>
      </c>
      <c r="H4325" t="s">
        <v>7</v>
      </c>
      <c r="I4325" t="s">
        <v>16516</v>
      </c>
      <c r="J4325" t="s">
        <v>9</v>
      </c>
      <c r="K4325">
        <v>3.3000000000000002E-2</v>
      </c>
      <c r="L4325" t="s">
        <v>16753</v>
      </c>
      <c r="M4325" s="32" t="s">
        <v>11</v>
      </c>
    </row>
    <row r="4326" spans="1:13" x14ac:dyDescent="0.25">
      <c r="A4326" t="s">
        <v>16754</v>
      </c>
      <c r="B4326" s="18">
        <v>7.4</v>
      </c>
      <c r="C4326" s="30"/>
      <c r="D4326" s="30"/>
      <c r="E4326" s="21" t="str">
        <f>IFERROR(VLOOKUP(A4326,'RTZ255'!A:D,4,),"")</f>
        <v/>
      </c>
      <c r="F4326" t="s">
        <v>16755</v>
      </c>
      <c r="G4326" t="s">
        <v>16756</v>
      </c>
      <c r="H4326" t="s">
        <v>7</v>
      </c>
      <c r="I4326" t="s">
        <v>16516</v>
      </c>
      <c r="J4326" t="s">
        <v>9</v>
      </c>
      <c r="K4326">
        <v>3.4000000000000002E-2</v>
      </c>
      <c r="L4326" t="s">
        <v>16757</v>
      </c>
      <c r="M4326" s="32" t="s">
        <v>11</v>
      </c>
    </row>
    <row r="4327" spans="1:13" x14ac:dyDescent="0.25">
      <c r="A4327" t="s">
        <v>16758</v>
      </c>
      <c r="B4327" s="18">
        <v>7.6</v>
      </c>
      <c r="C4327" s="30"/>
      <c r="D4327" s="30"/>
      <c r="E4327" s="21" t="str">
        <f>IFERROR(VLOOKUP(A4327,'RTZ255'!A:D,4,),"")</f>
        <v/>
      </c>
      <c r="F4327" t="s">
        <v>16759</v>
      </c>
      <c r="G4327" t="s">
        <v>16760</v>
      </c>
      <c r="H4327" t="s">
        <v>7</v>
      </c>
      <c r="I4327" t="s">
        <v>16516</v>
      </c>
      <c r="J4327" t="s">
        <v>9</v>
      </c>
      <c r="K4327">
        <v>3.5000000000000003E-2</v>
      </c>
      <c r="L4327" t="s">
        <v>16761</v>
      </c>
      <c r="M4327" s="32" t="s">
        <v>11</v>
      </c>
    </row>
    <row r="4328" spans="1:13" x14ac:dyDescent="0.25">
      <c r="A4328" t="s">
        <v>16762</v>
      </c>
      <c r="B4328" s="18">
        <v>6.9</v>
      </c>
      <c r="C4328" s="30"/>
      <c r="D4328" s="30"/>
      <c r="E4328" s="21" t="str">
        <f>IFERROR(VLOOKUP(A4328,'RTZ255'!A:D,4,),"")</f>
        <v/>
      </c>
      <c r="F4328" t="s">
        <v>16763</v>
      </c>
      <c r="G4328" t="s">
        <v>16764</v>
      </c>
      <c r="H4328" t="s">
        <v>7</v>
      </c>
      <c r="I4328" t="s">
        <v>16516</v>
      </c>
      <c r="J4328" t="s">
        <v>9</v>
      </c>
      <c r="K4328">
        <v>3.5000000000000003E-2</v>
      </c>
      <c r="L4328" t="s">
        <v>16765</v>
      </c>
      <c r="M4328" s="32" t="s">
        <v>11</v>
      </c>
    </row>
    <row r="4329" spans="1:13" x14ac:dyDescent="0.25">
      <c r="A4329" t="s">
        <v>16766</v>
      </c>
      <c r="B4329" s="18">
        <v>8.9</v>
      </c>
      <c r="C4329" s="30"/>
      <c r="D4329" s="30"/>
      <c r="E4329" s="21" t="str">
        <f>IFERROR(VLOOKUP(A4329,'RTZ255'!A:D,4,),"")</f>
        <v/>
      </c>
      <c r="F4329" t="s">
        <v>16767</v>
      </c>
      <c r="G4329" t="s">
        <v>16768</v>
      </c>
      <c r="H4329" t="s">
        <v>7</v>
      </c>
      <c r="I4329" t="s">
        <v>16516</v>
      </c>
      <c r="J4329" t="s">
        <v>9</v>
      </c>
      <c r="K4329">
        <v>3.9E-2</v>
      </c>
      <c r="L4329" t="s">
        <v>16769</v>
      </c>
      <c r="M4329" s="32" t="s">
        <v>11</v>
      </c>
    </row>
    <row r="4330" spans="1:13" x14ac:dyDescent="0.25">
      <c r="A4330" t="s">
        <v>16770</v>
      </c>
      <c r="B4330" s="18">
        <v>8.9</v>
      </c>
      <c r="C4330" s="30"/>
      <c r="D4330" s="30"/>
      <c r="E4330" s="21" t="str">
        <f>IFERROR(VLOOKUP(A4330,'RTZ255'!A:D,4,),"")</f>
        <v/>
      </c>
      <c r="F4330" t="s">
        <v>16771</v>
      </c>
      <c r="G4330" t="s">
        <v>16772</v>
      </c>
      <c r="H4330" t="s">
        <v>7</v>
      </c>
      <c r="I4330" t="s">
        <v>16516</v>
      </c>
      <c r="J4330" t="s">
        <v>9</v>
      </c>
      <c r="K4330">
        <v>0.04</v>
      </c>
      <c r="L4330" t="s">
        <v>16773</v>
      </c>
      <c r="M4330" s="32" t="s">
        <v>11</v>
      </c>
    </row>
    <row r="4331" spans="1:13" x14ac:dyDescent="0.25">
      <c r="A4331" t="s">
        <v>16774</v>
      </c>
      <c r="B4331" s="18">
        <v>8.9</v>
      </c>
      <c r="C4331" s="30"/>
      <c r="D4331" s="30"/>
      <c r="E4331" s="21" t="str">
        <f>IFERROR(VLOOKUP(A4331,'RTZ255'!A:D,4,),"")</f>
        <v/>
      </c>
      <c r="F4331" t="s">
        <v>16775</v>
      </c>
      <c r="G4331" t="s">
        <v>16776</v>
      </c>
      <c r="H4331" t="s">
        <v>7</v>
      </c>
      <c r="I4331" t="s">
        <v>16516</v>
      </c>
      <c r="J4331" t="s">
        <v>9</v>
      </c>
      <c r="K4331">
        <v>4.1000000000000002E-2</v>
      </c>
      <c r="L4331" t="s">
        <v>16777</v>
      </c>
      <c r="M4331" s="32" t="s">
        <v>11</v>
      </c>
    </row>
    <row r="4332" spans="1:13" x14ac:dyDescent="0.25">
      <c r="A4332" t="s">
        <v>16778</v>
      </c>
      <c r="B4332" s="18">
        <v>9.1</v>
      </c>
      <c r="C4332" s="30"/>
      <c r="D4332" s="30"/>
      <c r="E4332" s="21" t="str">
        <f>IFERROR(VLOOKUP(A4332,'RTZ255'!A:D,4,),"")</f>
        <v/>
      </c>
      <c r="F4332" t="s">
        <v>16779</v>
      </c>
      <c r="G4332" t="s">
        <v>16780</v>
      </c>
      <c r="H4332" t="s">
        <v>7</v>
      </c>
      <c r="I4332" t="s">
        <v>16516</v>
      </c>
      <c r="J4332" t="s">
        <v>9</v>
      </c>
      <c r="K4332">
        <v>4.1000000000000002E-2</v>
      </c>
      <c r="L4332" t="s">
        <v>16781</v>
      </c>
      <c r="M4332" s="32" t="s">
        <v>11</v>
      </c>
    </row>
    <row r="4333" spans="1:13" x14ac:dyDescent="0.25">
      <c r="A4333" t="s">
        <v>16782</v>
      </c>
      <c r="B4333" s="18">
        <v>7.1</v>
      </c>
      <c r="C4333" s="30"/>
      <c r="D4333" s="30"/>
      <c r="E4333" s="21" t="str">
        <f>IFERROR(VLOOKUP(A4333,'RTZ255'!A:D,4,),"")</f>
        <v/>
      </c>
      <c r="F4333" t="s">
        <v>16783</v>
      </c>
      <c r="G4333" t="s">
        <v>16784</v>
      </c>
      <c r="H4333" t="s">
        <v>7</v>
      </c>
      <c r="I4333" t="s">
        <v>16516</v>
      </c>
      <c r="J4333" t="s">
        <v>9</v>
      </c>
      <c r="K4333">
        <v>4.2000000000000003E-2</v>
      </c>
      <c r="L4333" t="s">
        <v>16785</v>
      </c>
      <c r="M4333" s="32" t="s">
        <v>11</v>
      </c>
    </row>
    <row r="4334" spans="1:13" x14ac:dyDescent="0.25">
      <c r="A4334" t="s">
        <v>16786</v>
      </c>
      <c r="B4334" s="18">
        <v>9.1</v>
      </c>
      <c r="C4334" s="30"/>
      <c r="D4334" s="30"/>
      <c r="E4334" s="21" t="str">
        <f>IFERROR(VLOOKUP(A4334,'RTZ255'!A:D,4,),"")</f>
        <v/>
      </c>
      <c r="F4334" t="s">
        <v>16787</v>
      </c>
      <c r="G4334" t="s">
        <v>16788</v>
      </c>
      <c r="H4334" t="s">
        <v>7</v>
      </c>
      <c r="I4334" t="s">
        <v>16516</v>
      </c>
      <c r="J4334" t="s">
        <v>9</v>
      </c>
      <c r="K4334">
        <v>4.3999999999999997E-2</v>
      </c>
      <c r="L4334" t="s">
        <v>16789</v>
      </c>
      <c r="M4334" s="32" t="s">
        <v>11</v>
      </c>
    </row>
    <row r="4335" spans="1:13" x14ac:dyDescent="0.25">
      <c r="A4335" t="s">
        <v>16790</v>
      </c>
      <c r="B4335" s="18">
        <v>9.1</v>
      </c>
      <c r="C4335" s="30"/>
      <c r="D4335" s="30"/>
      <c r="E4335" s="21" t="str">
        <f>IFERROR(VLOOKUP(A4335,'RTZ255'!A:D,4,),"")</f>
        <v/>
      </c>
      <c r="F4335" t="s">
        <v>16791</v>
      </c>
      <c r="G4335" t="s">
        <v>16792</v>
      </c>
      <c r="H4335" t="s">
        <v>7</v>
      </c>
      <c r="I4335" t="s">
        <v>16516</v>
      </c>
      <c r="J4335" t="s">
        <v>9</v>
      </c>
      <c r="K4335">
        <v>4.4999999999999998E-2</v>
      </c>
      <c r="L4335" t="s">
        <v>16793</v>
      </c>
      <c r="M4335" s="32" t="s">
        <v>11</v>
      </c>
    </row>
    <row r="4336" spans="1:13" x14ac:dyDescent="0.25">
      <c r="A4336" t="s">
        <v>16794</v>
      </c>
      <c r="B4336" s="18">
        <v>9.6</v>
      </c>
      <c r="C4336" s="30"/>
      <c r="D4336" s="30"/>
      <c r="E4336" s="21" t="str">
        <f>IFERROR(VLOOKUP(A4336,'RTZ255'!A:D,4,),"")</f>
        <v/>
      </c>
      <c r="F4336" t="s">
        <v>16795</v>
      </c>
      <c r="G4336" t="s">
        <v>16796</v>
      </c>
      <c r="H4336" t="s">
        <v>7</v>
      </c>
      <c r="I4336" t="s">
        <v>16516</v>
      </c>
      <c r="J4336" t="s">
        <v>9</v>
      </c>
      <c r="K4336">
        <v>4.4999999999999998E-2</v>
      </c>
      <c r="L4336" t="s">
        <v>16797</v>
      </c>
      <c r="M4336" s="32" t="s">
        <v>11</v>
      </c>
    </row>
    <row r="4337" spans="1:13" x14ac:dyDescent="0.25">
      <c r="A4337" t="s">
        <v>16798</v>
      </c>
      <c r="B4337" s="18">
        <v>9.6</v>
      </c>
      <c r="C4337" s="30"/>
      <c r="D4337" s="30"/>
      <c r="E4337" s="21" t="str">
        <f>IFERROR(VLOOKUP(A4337,'RTZ255'!A:D,4,),"")</f>
        <v/>
      </c>
      <c r="F4337" t="s">
        <v>16799</v>
      </c>
      <c r="G4337" t="s">
        <v>16800</v>
      </c>
      <c r="H4337" t="s">
        <v>7</v>
      </c>
      <c r="I4337" t="s">
        <v>16516</v>
      </c>
      <c r="J4337" t="s">
        <v>9</v>
      </c>
      <c r="K4337">
        <v>4.5999999999999999E-2</v>
      </c>
      <c r="L4337" t="s">
        <v>16801</v>
      </c>
      <c r="M4337" s="32" t="s">
        <v>11</v>
      </c>
    </row>
    <row r="4338" spans="1:13" x14ac:dyDescent="0.25">
      <c r="A4338" t="s">
        <v>16802</v>
      </c>
      <c r="B4338" s="18">
        <v>9.4</v>
      </c>
      <c r="C4338" s="30"/>
      <c r="D4338" s="30"/>
      <c r="E4338" s="21" t="str">
        <f>IFERROR(VLOOKUP(A4338,'RTZ255'!A:D,4,),"")</f>
        <v/>
      </c>
      <c r="F4338" t="s">
        <v>16803</v>
      </c>
      <c r="G4338" t="s">
        <v>16804</v>
      </c>
      <c r="H4338" t="s">
        <v>7</v>
      </c>
      <c r="I4338" t="s">
        <v>16516</v>
      </c>
      <c r="J4338" t="s">
        <v>9</v>
      </c>
      <c r="K4338">
        <v>4.5999999999999999E-2</v>
      </c>
      <c r="L4338" t="s">
        <v>16805</v>
      </c>
      <c r="M4338" s="32" t="s">
        <v>11</v>
      </c>
    </row>
    <row r="4339" spans="1:13" x14ac:dyDescent="0.25">
      <c r="A4339" t="s">
        <v>16806</v>
      </c>
      <c r="B4339" s="18">
        <v>10.1</v>
      </c>
      <c r="C4339" s="30"/>
      <c r="D4339" s="30"/>
      <c r="E4339" s="21" t="str">
        <f>IFERROR(VLOOKUP(A4339,'RTZ255'!A:D,4,),"")</f>
        <v/>
      </c>
      <c r="F4339" t="s">
        <v>16807</v>
      </c>
      <c r="G4339" t="s">
        <v>16808</v>
      </c>
      <c r="H4339" t="s">
        <v>7</v>
      </c>
      <c r="I4339" t="s">
        <v>16516</v>
      </c>
      <c r="J4339" t="s">
        <v>9</v>
      </c>
      <c r="K4339">
        <v>5.1999999999999998E-2</v>
      </c>
      <c r="L4339" t="s">
        <v>16809</v>
      </c>
      <c r="M4339" s="32" t="s">
        <v>11</v>
      </c>
    </row>
    <row r="4340" spans="1:13" x14ac:dyDescent="0.25">
      <c r="A4340" t="s">
        <v>16810</v>
      </c>
      <c r="B4340" s="18">
        <v>10.1</v>
      </c>
      <c r="C4340" s="30"/>
      <c r="D4340" s="30"/>
      <c r="E4340" s="21" t="str">
        <f>IFERROR(VLOOKUP(A4340,'RTZ255'!A:D,4,),"")</f>
        <v/>
      </c>
      <c r="F4340" t="s">
        <v>16811</v>
      </c>
      <c r="G4340" t="s">
        <v>16812</v>
      </c>
      <c r="H4340" t="s">
        <v>7</v>
      </c>
      <c r="I4340" t="s">
        <v>16516</v>
      </c>
      <c r="J4340" t="s">
        <v>9</v>
      </c>
      <c r="K4340">
        <v>5.1999999999999998E-2</v>
      </c>
      <c r="L4340" t="s">
        <v>16813</v>
      </c>
      <c r="M4340" s="32" t="s">
        <v>11</v>
      </c>
    </row>
    <row r="4341" spans="1:13" x14ac:dyDescent="0.25">
      <c r="A4341" t="s">
        <v>16814</v>
      </c>
      <c r="B4341" s="18">
        <v>10.6</v>
      </c>
      <c r="C4341" s="30"/>
      <c r="D4341" s="30"/>
      <c r="E4341" s="21" t="str">
        <f>IFERROR(VLOOKUP(A4341,'RTZ255'!A:D,4,),"")</f>
        <v/>
      </c>
      <c r="F4341" t="s">
        <v>16815</v>
      </c>
      <c r="G4341" t="s">
        <v>16816</v>
      </c>
      <c r="H4341" t="s">
        <v>7</v>
      </c>
      <c r="I4341" t="s">
        <v>16516</v>
      </c>
      <c r="J4341" t="s">
        <v>9</v>
      </c>
      <c r="K4341">
        <v>5.2999999999999999E-2</v>
      </c>
      <c r="L4341" t="s">
        <v>16817</v>
      </c>
      <c r="M4341" s="32" t="s">
        <v>11</v>
      </c>
    </row>
    <row r="4342" spans="1:13" x14ac:dyDescent="0.25">
      <c r="A4342" t="s">
        <v>16818</v>
      </c>
      <c r="B4342" s="18">
        <v>10.6</v>
      </c>
      <c r="C4342" s="30"/>
      <c r="D4342" s="30"/>
      <c r="E4342" s="21" t="str">
        <f>IFERROR(VLOOKUP(A4342,'RTZ255'!A:D,4,),"")</f>
        <v/>
      </c>
      <c r="F4342" t="s">
        <v>16819</v>
      </c>
      <c r="G4342" t="s">
        <v>16820</v>
      </c>
      <c r="H4342" t="s">
        <v>7</v>
      </c>
      <c r="I4342" t="s">
        <v>16516</v>
      </c>
      <c r="J4342" t="s">
        <v>9</v>
      </c>
      <c r="K4342">
        <v>5.3999999999999999E-2</v>
      </c>
      <c r="L4342" t="s">
        <v>16821</v>
      </c>
      <c r="M4342" s="32" t="s">
        <v>11</v>
      </c>
    </row>
    <row r="4343" spans="1:13" x14ac:dyDescent="0.25">
      <c r="A4343" t="s">
        <v>16822</v>
      </c>
      <c r="B4343" s="18">
        <v>10.1</v>
      </c>
      <c r="C4343" s="30"/>
      <c r="D4343" s="30"/>
      <c r="E4343" s="21" t="str">
        <f>IFERROR(VLOOKUP(A4343,'RTZ255'!A:D,4,),"")</f>
        <v/>
      </c>
      <c r="F4343" t="s">
        <v>16823</v>
      </c>
      <c r="G4343" t="s">
        <v>16824</v>
      </c>
      <c r="H4343" t="s">
        <v>7</v>
      </c>
      <c r="I4343" t="s">
        <v>16516</v>
      </c>
      <c r="J4343" t="s">
        <v>9</v>
      </c>
      <c r="K4343">
        <v>5.5E-2</v>
      </c>
      <c r="L4343" t="s">
        <v>16825</v>
      </c>
      <c r="M4343" s="32" t="s">
        <v>11</v>
      </c>
    </row>
    <row r="4344" spans="1:13" x14ac:dyDescent="0.25">
      <c r="A4344" t="s">
        <v>16826</v>
      </c>
      <c r="B4344" s="18">
        <v>12.2</v>
      </c>
      <c r="C4344" s="30"/>
      <c r="D4344" s="30"/>
      <c r="E4344" s="21" t="str">
        <f>IFERROR(VLOOKUP(A4344,'RTZ255'!A:D,4,),"")</f>
        <v/>
      </c>
      <c r="F4344" t="s">
        <v>16827</v>
      </c>
      <c r="G4344" t="s">
        <v>16828</v>
      </c>
      <c r="H4344" t="s">
        <v>7</v>
      </c>
      <c r="I4344" t="s">
        <v>16516</v>
      </c>
      <c r="J4344" t="s">
        <v>9</v>
      </c>
      <c r="K4344">
        <v>5.8000000000000003E-2</v>
      </c>
      <c r="L4344" t="s">
        <v>16829</v>
      </c>
      <c r="M4344" s="32" t="s">
        <v>11</v>
      </c>
    </row>
    <row r="4345" spans="1:13" x14ac:dyDescent="0.25">
      <c r="A4345" t="s">
        <v>16830</v>
      </c>
      <c r="B4345" s="18">
        <v>10.9</v>
      </c>
      <c r="C4345" s="30"/>
      <c r="D4345" s="30"/>
      <c r="E4345" s="21" t="str">
        <f>IFERROR(VLOOKUP(A4345,'RTZ255'!A:D,4,),"")</f>
        <v/>
      </c>
      <c r="F4345" t="s">
        <v>16831</v>
      </c>
      <c r="G4345" t="s">
        <v>16832</v>
      </c>
      <c r="H4345" t="s">
        <v>7</v>
      </c>
      <c r="I4345" t="s">
        <v>16516</v>
      </c>
      <c r="J4345" t="s">
        <v>9</v>
      </c>
      <c r="K4345">
        <v>0.06</v>
      </c>
      <c r="L4345" t="s">
        <v>16833</v>
      </c>
      <c r="M4345" s="32" t="s">
        <v>11</v>
      </c>
    </row>
    <row r="4346" spans="1:13" x14ac:dyDescent="0.25">
      <c r="A4346" t="s">
        <v>16834</v>
      </c>
      <c r="B4346" s="18">
        <v>12</v>
      </c>
      <c r="C4346" s="30"/>
      <c r="D4346" s="30"/>
      <c r="E4346" s="21" t="str">
        <f>IFERROR(VLOOKUP(A4346,'RTZ255'!A:D,4,),"")</f>
        <v/>
      </c>
      <c r="F4346" t="s">
        <v>16835</v>
      </c>
      <c r="G4346" t="s">
        <v>16836</v>
      </c>
      <c r="H4346" t="s">
        <v>7</v>
      </c>
      <c r="I4346" t="s">
        <v>16516</v>
      </c>
      <c r="J4346" t="s">
        <v>9</v>
      </c>
      <c r="K4346">
        <v>7.0000000000000007E-2</v>
      </c>
      <c r="L4346" t="s">
        <v>16837</v>
      </c>
      <c r="M4346" s="32" t="s">
        <v>11</v>
      </c>
    </row>
    <row r="4347" spans="1:13" x14ac:dyDescent="0.25">
      <c r="A4347" t="s">
        <v>16838</v>
      </c>
      <c r="B4347" s="18">
        <v>12.9</v>
      </c>
      <c r="C4347" s="30"/>
      <c r="D4347" s="30"/>
      <c r="E4347" s="21" t="str">
        <f>IFERROR(VLOOKUP(A4347,'RTZ255'!A:D,4,),"")</f>
        <v/>
      </c>
      <c r="F4347" t="s">
        <v>16839</v>
      </c>
      <c r="G4347" t="s">
        <v>16840</v>
      </c>
      <c r="H4347" t="s">
        <v>7</v>
      </c>
      <c r="I4347" t="s">
        <v>16516</v>
      </c>
      <c r="J4347" t="s">
        <v>9</v>
      </c>
      <c r="K4347">
        <v>7.5999999999999998E-2</v>
      </c>
      <c r="L4347" t="s">
        <v>16841</v>
      </c>
      <c r="M4347" s="32" t="s">
        <v>11</v>
      </c>
    </row>
    <row r="4348" spans="1:13" x14ac:dyDescent="0.25">
      <c r="A4348" t="s">
        <v>16842</v>
      </c>
      <c r="B4348" s="18">
        <v>13.9</v>
      </c>
      <c r="C4348" s="30"/>
      <c r="D4348" s="30"/>
      <c r="E4348" s="21" t="str">
        <f>IFERROR(VLOOKUP(A4348,'RTZ255'!A:D,4,),"")</f>
        <v/>
      </c>
      <c r="F4348" t="s">
        <v>16843</v>
      </c>
      <c r="G4348" t="s">
        <v>16844</v>
      </c>
      <c r="H4348" t="s">
        <v>7</v>
      </c>
      <c r="I4348" t="s">
        <v>16516</v>
      </c>
      <c r="J4348" t="s">
        <v>9</v>
      </c>
      <c r="K4348">
        <v>8.8999999999999996E-2</v>
      </c>
      <c r="L4348" t="s">
        <v>16845</v>
      </c>
      <c r="M4348" s="32" t="s">
        <v>11</v>
      </c>
    </row>
    <row r="4349" spans="1:13" x14ac:dyDescent="0.25">
      <c r="A4349" t="s">
        <v>16846</v>
      </c>
      <c r="B4349" s="18">
        <v>14.9</v>
      </c>
      <c r="C4349" s="30"/>
      <c r="D4349" s="30"/>
      <c r="E4349" s="21" t="str">
        <f>IFERROR(VLOOKUP(A4349,'RTZ255'!A:D,4,),"")</f>
        <v/>
      </c>
      <c r="F4349" t="s">
        <v>16847</v>
      </c>
      <c r="G4349" t="s">
        <v>16848</v>
      </c>
      <c r="H4349" t="s">
        <v>7</v>
      </c>
      <c r="I4349" t="s">
        <v>16516</v>
      </c>
      <c r="J4349" t="s">
        <v>9</v>
      </c>
      <c r="K4349">
        <v>9.6000000000000002E-2</v>
      </c>
      <c r="L4349" t="s">
        <v>16849</v>
      </c>
      <c r="M4349" s="32" t="s">
        <v>11</v>
      </c>
    </row>
    <row r="4350" spans="1:13" x14ac:dyDescent="0.25">
      <c r="A4350" t="s">
        <v>16850</v>
      </c>
      <c r="B4350" s="18">
        <v>15.4</v>
      </c>
      <c r="C4350" s="30"/>
      <c r="D4350" s="30"/>
      <c r="E4350" s="21" t="str">
        <f>IFERROR(VLOOKUP(A4350,'RTZ255'!A:D,4,),"")</f>
        <v/>
      </c>
      <c r="F4350" t="s">
        <v>16851</v>
      </c>
      <c r="G4350" t="s">
        <v>16852</v>
      </c>
      <c r="H4350" t="s">
        <v>7</v>
      </c>
      <c r="I4350" t="s">
        <v>16516</v>
      </c>
      <c r="J4350" t="s">
        <v>9</v>
      </c>
      <c r="K4350">
        <v>0.10299999999999999</v>
      </c>
      <c r="L4350" t="s">
        <v>16853</v>
      </c>
      <c r="M4350" s="32" t="s">
        <v>11</v>
      </c>
    </row>
    <row r="4351" spans="1:13" x14ac:dyDescent="0.25">
      <c r="A4351" t="s">
        <v>16854</v>
      </c>
      <c r="B4351" s="18">
        <v>40.700000000000003</v>
      </c>
      <c r="C4351" s="30"/>
      <c r="D4351" s="30"/>
      <c r="E4351" s="21" t="str">
        <f>IFERROR(VLOOKUP(A4351,'RTZ255'!A:D,4,),"")</f>
        <v/>
      </c>
      <c r="F4351" t="s">
        <v>16855</v>
      </c>
      <c r="G4351" t="s">
        <v>16856</v>
      </c>
      <c r="H4351" t="s">
        <v>7</v>
      </c>
      <c r="I4351" t="s">
        <v>16516</v>
      </c>
      <c r="J4351" t="s">
        <v>9</v>
      </c>
      <c r="K4351">
        <v>0.13300000000000001</v>
      </c>
      <c r="L4351" t="s">
        <v>16857</v>
      </c>
      <c r="M4351" s="32" t="s">
        <v>11</v>
      </c>
    </row>
    <row r="4352" spans="1:13" x14ac:dyDescent="0.25">
      <c r="A4352" t="s">
        <v>16858</v>
      </c>
      <c r="B4352" s="18">
        <v>43.9</v>
      </c>
      <c r="C4352" s="30"/>
      <c r="D4352" s="30"/>
      <c r="E4352" s="21" t="str">
        <f>IFERROR(VLOOKUP(A4352,'RTZ255'!A:D,4,),"")</f>
        <v/>
      </c>
      <c r="F4352" t="s">
        <v>16859</v>
      </c>
      <c r="G4352" t="s">
        <v>16860</v>
      </c>
      <c r="H4352" t="s">
        <v>7</v>
      </c>
      <c r="I4352" t="s">
        <v>16516</v>
      </c>
      <c r="J4352" t="s">
        <v>9</v>
      </c>
      <c r="K4352">
        <v>0.19600000000000001</v>
      </c>
      <c r="L4352" t="s">
        <v>16861</v>
      </c>
      <c r="M4352" s="32" t="s">
        <v>11</v>
      </c>
    </row>
    <row r="4353" spans="1:13" x14ac:dyDescent="0.25">
      <c r="A4353" t="s">
        <v>16862</v>
      </c>
      <c r="B4353" s="18">
        <v>52.7</v>
      </c>
      <c r="C4353" s="30"/>
      <c r="D4353" s="30"/>
      <c r="E4353" s="21" t="str">
        <f>IFERROR(VLOOKUP(A4353,'RTZ255'!A:D,4,),"")</f>
        <v/>
      </c>
      <c r="F4353" t="s">
        <v>16863</v>
      </c>
      <c r="G4353" t="s">
        <v>16864</v>
      </c>
      <c r="H4353" t="s">
        <v>7</v>
      </c>
      <c r="I4353" t="s">
        <v>16516</v>
      </c>
      <c r="J4353" t="s">
        <v>9</v>
      </c>
      <c r="K4353">
        <v>0.21299999999999999</v>
      </c>
      <c r="L4353" t="s">
        <v>16865</v>
      </c>
      <c r="M4353" s="32" t="s">
        <v>11</v>
      </c>
    </row>
    <row r="4354" spans="1:13" x14ac:dyDescent="0.25">
      <c r="A4354" t="s">
        <v>16866</v>
      </c>
      <c r="B4354" s="18">
        <v>2.5</v>
      </c>
      <c r="C4354" s="30"/>
      <c r="D4354" s="30"/>
      <c r="E4354" s="21" t="str">
        <f>IFERROR(VLOOKUP(A4354,'RTZ255'!A:D,4,),"")</f>
        <v/>
      </c>
      <c r="F4354" t="s">
        <v>16867</v>
      </c>
      <c r="G4354" t="s">
        <v>16868</v>
      </c>
      <c r="H4354" t="s">
        <v>7</v>
      </c>
      <c r="I4354" t="s">
        <v>16516</v>
      </c>
      <c r="J4354" t="s">
        <v>9</v>
      </c>
      <c r="K4354">
        <v>3.0000000000000001E-3</v>
      </c>
      <c r="L4354" t="s">
        <v>16869</v>
      </c>
      <c r="M4354" s="32" t="s">
        <v>11</v>
      </c>
    </row>
    <row r="4355" spans="1:13" x14ac:dyDescent="0.25">
      <c r="A4355" t="s">
        <v>16870</v>
      </c>
      <c r="B4355" s="18">
        <v>3.1</v>
      </c>
      <c r="C4355" s="30"/>
      <c r="D4355" s="30"/>
      <c r="E4355" s="21" t="str">
        <f>IFERROR(VLOOKUP(A4355,'RTZ255'!A:D,4,),"")</f>
        <v/>
      </c>
      <c r="F4355" t="s">
        <v>16871</v>
      </c>
      <c r="G4355" t="s">
        <v>16872</v>
      </c>
      <c r="H4355" t="s">
        <v>7</v>
      </c>
      <c r="I4355" t="s">
        <v>16516</v>
      </c>
      <c r="J4355" t="s">
        <v>9</v>
      </c>
      <c r="K4355">
        <v>3.0000000000000001E-3</v>
      </c>
      <c r="L4355" t="s">
        <v>16873</v>
      </c>
      <c r="M4355" s="32" t="s">
        <v>11</v>
      </c>
    </row>
    <row r="4356" spans="1:13" x14ac:dyDescent="0.25">
      <c r="A4356" t="s">
        <v>16874</v>
      </c>
      <c r="B4356" s="18">
        <v>2.9</v>
      </c>
      <c r="C4356" s="30"/>
      <c r="D4356" s="30"/>
      <c r="E4356" s="21" t="str">
        <f>IFERROR(VLOOKUP(A4356,'RTZ255'!A:D,4,),"")</f>
        <v/>
      </c>
      <c r="F4356" t="s">
        <v>16875</v>
      </c>
      <c r="G4356" t="s">
        <v>16876</v>
      </c>
      <c r="H4356" t="s">
        <v>7</v>
      </c>
      <c r="I4356" t="s">
        <v>16516</v>
      </c>
      <c r="J4356" t="s">
        <v>9</v>
      </c>
      <c r="K4356">
        <v>3.0000000000000001E-3</v>
      </c>
      <c r="L4356" t="s">
        <v>16877</v>
      </c>
      <c r="M4356" s="32" t="s">
        <v>11</v>
      </c>
    </row>
    <row r="4357" spans="1:13" x14ac:dyDescent="0.25">
      <c r="A4357" t="s">
        <v>16878</v>
      </c>
      <c r="B4357" s="18">
        <v>3.3</v>
      </c>
      <c r="C4357" s="30"/>
      <c r="D4357" s="30"/>
      <c r="E4357" s="21" t="str">
        <f>IFERROR(VLOOKUP(A4357,'RTZ255'!A:D,4,),"")</f>
        <v/>
      </c>
      <c r="F4357" t="s">
        <v>16879</v>
      </c>
      <c r="G4357" t="s">
        <v>16880</v>
      </c>
      <c r="H4357" t="s">
        <v>7</v>
      </c>
      <c r="I4357" t="s">
        <v>16516</v>
      </c>
      <c r="J4357" t="s">
        <v>9</v>
      </c>
      <c r="K4357">
        <v>3.0000000000000001E-3</v>
      </c>
      <c r="L4357" t="s">
        <v>16881</v>
      </c>
      <c r="M4357" s="32" t="s">
        <v>11</v>
      </c>
    </row>
    <row r="4358" spans="1:13" x14ac:dyDescent="0.25">
      <c r="A4358" t="s">
        <v>16882</v>
      </c>
      <c r="B4358" s="18">
        <v>3.3</v>
      </c>
      <c r="C4358" s="30"/>
      <c r="D4358" s="30"/>
      <c r="E4358" s="21" t="str">
        <f>IFERROR(VLOOKUP(A4358,'RTZ255'!A:D,4,),"")</f>
        <v/>
      </c>
      <c r="F4358" t="s">
        <v>16883</v>
      </c>
      <c r="G4358" t="s">
        <v>16884</v>
      </c>
      <c r="H4358" t="s">
        <v>7</v>
      </c>
      <c r="I4358" t="s">
        <v>16516</v>
      </c>
      <c r="J4358" t="s">
        <v>9</v>
      </c>
      <c r="K4358">
        <v>4.0000000000000001E-3</v>
      </c>
      <c r="L4358" t="s">
        <v>16885</v>
      </c>
      <c r="M4358" s="32" t="s">
        <v>11</v>
      </c>
    </row>
    <row r="4359" spans="1:13" x14ac:dyDescent="0.25">
      <c r="A4359" t="s">
        <v>16886</v>
      </c>
      <c r="B4359" s="18">
        <v>3</v>
      </c>
      <c r="C4359" s="30"/>
      <c r="D4359" s="30"/>
      <c r="E4359" s="21" t="str">
        <f>IFERROR(VLOOKUP(A4359,'RTZ255'!A:D,4,),"")</f>
        <v/>
      </c>
      <c r="F4359" t="s">
        <v>16887</v>
      </c>
      <c r="G4359" t="s">
        <v>16888</v>
      </c>
      <c r="H4359" t="s">
        <v>7</v>
      </c>
      <c r="I4359" t="s">
        <v>16516</v>
      </c>
      <c r="J4359" t="s">
        <v>9</v>
      </c>
      <c r="K4359">
        <v>4.0000000000000001E-3</v>
      </c>
      <c r="L4359" t="s">
        <v>16889</v>
      </c>
      <c r="M4359" s="32" t="s">
        <v>11</v>
      </c>
    </row>
    <row r="4360" spans="1:13" x14ac:dyDescent="0.25">
      <c r="A4360" t="s">
        <v>16890</v>
      </c>
      <c r="B4360" s="18">
        <v>4.0999999999999996</v>
      </c>
      <c r="C4360" s="30"/>
      <c r="D4360" s="30"/>
      <c r="E4360" s="21" t="str">
        <f>IFERROR(VLOOKUP(A4360,'RTZ255'!A:D,4,),"")</f>
        <v/>
      </c>
      <c r="F4360" t="s">
        <v>16891</v>
      </c>
      <c r="G4360" t="s">
        <v>16892</v>
      </c>
      <c r="H4360" t="s">
        <v>7</v>
      </c>
      <c r="I4360" t="s">
        <v>16516</v>
      </c>
      <c r="J4360" t="s">
        <v>9</v>
      </c>
      <c r="K4360">
        <v>4.0000000000000001E-3</v>
      </c>
      <c r="L4360" t="s">
        <v>16893</v>
      </c>
      <c r="M4360" s="32" t="s">
        <v>11</v>
      </c>
    </row>
    <row r="4361" spans="1:13" x14ac:dyDescent="0.25">
      <c r="A4361" t="s">
        <v>16894</v>
      </c>
      <c r="B4361" s="18">
        <v>4.0999999999999996</v>
      </c>
      <c r="C4361" s="30"/>
      <c r="D4361" s="30"/>
      <c r="E4361" s="21" t="str">
        <f>IFERROR(VLOOKUP(A4361,'RTZ255'!A:D,4,),"")</f>
        <v/>
      </c>
      <c r="F4361" t="s">
        <v>16895</v>
      </c>
      <c r="G4361" t="s">
        <v>16896</v>
      </c>
      <c r="H4361" t="s">
        <v>7</v>
      </c>
      <c r="I4361" t="s">
        <v>16516</v>
      </c>
      <c r="J4361" t="s">
        <v>9</v>
      </c>
      <c r="K4361">
        <v>4.0000000000000001E-3</v>
      </c>
      <c r="L4361" t="s">
        <v>16897</v>
      </c>
      <c r="M4361" s="32" t="s">
        <v>11</v>
      </c>
    </row>
    <row r="4362" spans="1:13" x14ac:dyDescent="0.25">
      <c r="A4362" t="s">
        <v>16898</v>
      </c>
      <c r="B4362" s="18">
        <v>4.2</v>
      </c>
      <c r="C4362" s="30"/>
      <c r="D4362" s="30"/>
      <c r="E4362" s="21" t="str">
        <f>IFERROR(VLOOKUP(A4362,'RTZ255'!A:D,4,),"")</f>
        <v/>
      </c>
      <c r="F4362" t="s">
        <v>16899</v>
      </c>
      <c r="G4362" t="s">
        <v>16900</v>
      </c>
      <c r="H4362" t="s">
        <v>7</v>
      </c>
      <c r="I4362" t="s">
        <v>16516</v>
      </c>
      <c r="J4362" t="s">
        <v>9</v>
      </c>
      <c r="K4362">
        <v>5.0000000000000001E-3</v>
      </c>
      <c r="L4362" t="s">
        <v>16901</v>
      </c>
      <c r="M4362" s="32" t="s">
        <v>11</v>
      </c>
    </row>
    <row r="4363" spans="1:13" x14ac:dyDescent="0.25">
      <c r="A4363" t="s">
        <v>16902</v>
      </c>
      <c r="B4363" s="18">
        <v>4.3</v>
      </c>
      <c r="C4363" s="30"/>
      <c r="D4363" s="30"/>
      <c r="E4363" s="21" t="str">
        <f>IFERROR(VLOOKUP(A4363,'RTZ255'!A:D,4,),"")</f>
        <v/>
      </c>
      <c r="F4363" t="s">
        <v>16903</v>
      </c>
      <c r="G4363" t="s">
        <v>16904</v>
      </c>
      <c r="H4363" t="s">
        <v>7</v>
      </c>
      <c r="I4363" t="s">
        <v>16516</v>
      </c>
      <c r="J4363" t="s">
        <v>9</v>
      </c>
      <c r="K4363">
        <v>5.0000000000000001E-3</v>
      </c>
      <c r="L4363" t="s">
        <v>16905</v>
      </c>
      <c r="M4363" s="32" t="s">
        <v>11</v>
      </c>
    </row>
    <row r="4364" spans="1:13" x14ac:dyDescent="0.25">
      <c r="A4364" t="s">
        <v>16906</v>
      </c>
      <c r="B4364" s="18">
        <v>3.3</v>
      </c>
      <c r="C4364" s="30"/>
      <c r="D4364" s="30"/>
      <c r="E4364" s="21" t="str">
        <f>IFERROR(VLOOKUP(A4364,'RTZ255'!A:D,4,),"")</f>
        <v/>
      </c>
      <c r="F4364" t="s">
        <v>16907</v>
      </c>
      <c r="G4364" t="s">
        <v>16908</v>
      </c>
      <c r="H4364" t="s">
        <v>7</v>
      </c>
      <c r="I4364" t="s">
        <v>16516</v>
      </c>
      <c r="J4364" t="s">
        <v>9</v>
      </c>
      <c r="K4364">
        <v>5.0000000000000001E-3</v>
      </c>
      <c r="L4364" t="s">
        <v>16909</v>
      </c>
      <c r="M4364" s="32" t="s">
        <v>11</v>
      </c>
    </row>
    <row r="4365" spans="1:13" x14ac:dyDescent="0.25">
      <c r="A4365" t="s">
        <v>16910</v>
      </c>
      <c r="B4365" s="18">
        <v>3.7</v>
      </c>
      <c r="C4365" s="30"/>
      <c r="D4365" s="30"/>
      <c r="E4365" s="21" t="str">
        <f>IFERROR(VLOOKUP(A4365,'RTZ255'!A:D,4,),"")</f>
        <v/>
      </c>
      <c r="F4365" t="s">
        <v>16911</v>
      </c>
      <c r="G4365" t="s">
        <v>16912</v>
      </c>
      <c r="H4365" t="s">
        <v>7</v>
      </c>
      <c r="I4365" t="s">
        <v>16516</v>
      </c>
      <c r="J4365" t="s">
        <v>9</v>
      </c>
      <c r="K4365">
        <v>6.0000000000000001E-3</v>
      </c>
      <c r="L4365" t="s">
        <v>16913</v>
      </c>
      <c r="M4365" s="32" t="s">
        <v>11</v>
      </c>
    </row>
    <row r="4366" spans="1:13" x14ac:dyDescent="0.25">
      <c r="A4366" t="s">
        <v>16914</v>
      </c>
      <c r="B4366" s="18">
        <v>3.7</v>
      </c>
      <c r="C4366" s="30"/>
      <c r="D4366" s="30"/>
      <c r="E4366" s="21" t="str">
        <f>IFERROR(VLOOKUP(A4366,'RTZ255'!A:D,4,),"")</f>
        <v/>
      </c>
      <c r="F4366" t="s">
        <v>16915</v>
      </c>
      <c r="G4366" t="s">
        <v>16916</v>
      </c>
      <c r="H4366" t="s">
        <v>7</v>
      </c>
      <c r="I4366" t="s">
        <v>16516</v>
      </c>
      <c r="J4366" t="s">
        <v>9</v>
      </c>
      <c r="K4366">
        <v>6.0000000000000001E-3</v>
      </c>
      <c r="L4366" t="s">
        <v>16917</v>
      </c>
      <c r="M4366" s="32" t="s">
        <v>11</v>
      </c>
    </row>
    <row r="4367" spans="1:13" x14ac:dyDescent="0.25">
      <c r="A4367" t="s">
        <v>16918</v>
      </c>
      <c r="B4367" s="18">
        <v>4.0999999999999996</v>
      </c>
      <c r="C4367" s="30"/>
      <c r="D4367" s="30"/>
      <c r="E4367" s="21" t="str">
        <f>IFERROR(VLOOKUP(A4367,'RTZ255'!A:D,4,),"")</f>
        <v/>
      </c>
      <c r="F4367" t="s">
        <v>16919</v>
      </c>
      <c r="G4367" t="s">
        <v>16920</v>
      </c>
      <c r="H4367" t="s">
        <v>7</v>
      </c>
      <c r="I4367" t="s">
        <v>16516</v>
      </c>
      <c r="J4367" t="s">
        <v>9</v>
      </c>
      <c r="K4367">
        <v>7.0000000000000001E-3</v>
      </c>
      <c r="L4367" t="s">
        <v>16921</v>
      </c>
      <c r="M4367" s="32" t="s">
        <v>11</v>
      </c>
    </row>
    <row r="4368" spans="1:13" x14ac:dyDescent="0.25">
      <c r="A4368" t="s">
        <v>16922</v>
      </c>
      <c r="B4368" s="18">
        <v>4.8</v>
      </c>
      <c r="C4368" s="30"/>
      <c r="D4368" s="30"/>
      <c r="E4368" s="21" t="str">
        <f>IFERROR(VLOOKUP(A4368,'RTZ255'!A:D,4,),"")</f>
        <v/>
      </c>
      <c r="F4368" t="s">
        <v>16923</v>
      </c>
      <c r="G4368" t="s">
        <v>16924</v>
      </c>
      <c r="H4368" t="s">
        <v>7</v>
      </c>
      <c r="I4368" t="s">
        <v>16516</v>
      </c>
      <c r="J4368" t="s">
        <v>9</v>
      </c>
      <c r="K4368">
        <v>7.0000000000000001E-3</v>
      </c>
      <c r="L4368" t="s">
        <v>16925</v>
      </c>
      <c r="M4368" s="32" t="s">
        <v>11</v>
      </c>
    </row>
    <row r="4369" spans="1:13" x14ac:dyDescent="0.25">
      <c r="A4369" t="s">
        <v>16926</v>
      </c>
      <c r="B4369" s="18">
        <v>3.8</v>
      </c>
      <c r="C4369" s="30"/>
      <c r="D4369" s="30"/>
      <c r="E4369" s="21" t="str">
        <f>IFERROR(VLOOKUP(A4369,'RTZ255'!A:D,4,),"")</f>
        <v/>
      </c>
      <c r="F4369" t="s">
        <v>16927</v>
      </c>
      <c r="G4369" t="s">
        <v>16928</v>
      </c>
      <c r="H4369" t="s">
        <v>7</v>
      </c>
      <c r="I4369" t="s">
        <v>16516</v>
      </c>
      <c r="J4369" t="s">
        <v>9</v>
      </c>
      <c r="K4369">
        <v>7.0000000000000001E-3</v>
      </c>
      <c r="L4369" t="s">
        <v>16929</v>
      </c>
      <c r="M4369" s="32" t="s">
        <v>11</v>
      </c>
    </row>
    <row r="4370" spans="1:13" x14ac:dyDescent="0.25">
      <c r="A4370" t="s">
        <v>16930</v>
      </c>
      <c r="B4370" s="18">
        <v>4.9000000000000004</v>
      </c>
      <c r="C4370" s="30"/>
      <c r="D4370" s="30"/>
      <c r="E4370" s="21" t="str">
        <f>IFERROR(VLOOKUP(A4370,'RTZ255'!A:D,4,),"")</f>
        <v/>
      </c>
      <c r="F4370" t="s">
        <v>16931</v>
      </c>
      <c r="G4370" t="s">
        <v>16932</v>
      </c>
      <c r="H4370" t="s">
        <v>7</v>
      </c>
      <c r="I4370" t="s">
        <v>16516</v>
      </c>
      <c r="J4370" t="s">
        <v>9</v>
      </c>
      <c r="K4370">
        <v>8.0000000000000002E-3</v>
      </c>
      <c r="L4370" t="s">
        <v>16933</v>
      </c>
      <c r="M4370" s="32" t="s">
        <v>11</v>
      </c>
    </row>
    <row r="4371" spans="1:13" x14ac:dyDescent="0.25">
      <c r="A4371" t="s">
        <v>16934</v>
      </c>
      <c r="B4371" s="18">
        <v>4.3</v>
      </c>
      <c r="C4371" s="30"/>
      <c r="D4371" s="30"/>
      <c r="E4371" s="21" t="str">
        <f>IFERROR(VLOOKUP(A4371,'RTZ255'!A:D,4,),"")</f>
        <v/>
      </c>
      <c r="F4371" t="s">
        <v>16935</v>
      </c>
      <c r="G4371" t="s">
        <v>16936</v>
      </c>
      <c r="H4371" t="s">
        <v>7</v>
      </c>
      <c r="I4371" t="s">
        <v>16516</v>
      </c>
      <c r="J4371" t="s">
        <v>9</v>
      </c>
      <c r="K4371">
        <v>8.0000000000000002E-3</v>
      </c>
      <c r="L4371" t="s">
        <v>16937</v>
      </c>
      <c r="M4371" s="32" t="s">
        <v>11</v>
      </c>
    </row>
    <row r="4372" spans="1:13" x14ac:dyDescent="0.25">
      <c r="A4372" t="s">
        <v>16938</v>
      </c>
      <c r="B4372" s="18">
        <v>4.3</v>
      </c>
      <c r="C4372" s="30"/>
      <c r="D4372" s="30"/>
      <c r="E4372" s="21" t="str">
        <f>IFERROR(VLOOKUP(A4372,'RTZ255'!A:D,4,),"")</f>
        <v/>
      </c>
      <c r="F4372" t="s">
        <v>16939</v>
      </c>
      <c r="G4372" t="s">
        <v>16940</v>
      </c>
      <c r="H4372" t="s">
        <v>7</v>
      </c>
      <c r="I4372" t="s">
        <v>16516</v>
      </c>
      <c r="J4372" t="s">
        <v>9</v>
      </c>
      <c r="K4372">
        <v>8.0000000000000002E-3</v>
      </c>
      <c r="L4372" t="s">
        <v>16941</v>
      </c>
      <c r="M4372" s="32" t="s">
        <v>11</v>
      </c>
    </row>
    <row r="4373" spans="1:13" x14ac:dyDescent="0.25">
      <c r="A4373" t="s">
        <v>16942</v>
      </c>
      <c r="B4373" s="18">
        <v>4.4000000000000004</v>
      </c>
      <c r="C4373" s="30"/>
      <c r="D4373" s="30"/>
      <c r="E4373" s="21" t="str">
        <f>IFERROR(VLOOKUP(A4373,'RTZ255'!A:D,4,),"")</f>
        <v/>
      </c>
      <c r="F4373" t="s">
        <v>16943</v>
      </c>
      <c r="G4373" t="s">
        <v>16944</v>
      </c>
      <c r="H4373" t="s">
        <v>7</v>
      </c>
      <c r="I4373" t="s">
        <v>16516</v>
      </c>
      <c r="J4373" t="s">
        <v>9</v>
      </c>
      <c r="K4373">
        <v>8.9999999999999993E-3</v>
      </c>
      <c r="L4373" t="s">
        <v>16945</v>
      </c>
      <c r="M4373" s="32" t="s">
        <v>11</v>
      </c>
    </row>
    <row r="4374" spans="1:13" x14ac:dyDescent="0.25">
      <c r="A4374" t="s">
        <v>16946</v>
      </c>
      <c r="B4374" s="18">
        <v>4</v>
      </c>
      <c r="C4374" s="30"/>
      <c r="D4374" s="30"/>
      <c r="E4374" s="21" t="str">
        <f>IFERROR(VLOOKUP(A4374,'RTZ255'!A:D,4,),"")</f>
        <v/>
      </c>
      <c r="F4374" t="s">
        <v>16947</v>
      </c>
      <c r="G4374" t="s">
        <v>16948</v>
      </c>
      <c r="H4374" t="s">
        <v>7</v>
      </c>
      <c r="I4374" t="s">
        <v>16516</v>
      </c>
      <c r="J4374" t="s">
        <v>9</v>
      </c>
      <c r="K4374">
        <v>8.9999999999999993E-3</v>
      </c>
      <c r="L4374" t="s">
        <v>16949</v>
      </c>
      <c r="M4374" s="32" t="s">
        <v>11</v>
      </c>
    </row>
    <row r="4375" spans="1:13" x14ac:dyDescent="0.25">
      <c r="A4375" t="s">
        <v>16950</v>
      </c>
      <c r="B4375" s="18">
        <v>4.5999999999999996</v>
      </c>
      <c r="C4375" s="30"/>
      <c r="D4375" s="30"/>
      <c r="E4375" s="21" t="str">
        <f>IFERROR(VLOOKUP(A4375,'RTZ255'!A:D,4,),"")</f>
        <v/>
      </c>
      <c r="F4375" t="s">
        <v>16951</v>
      </c>
      <c r="G4375" t="s">
        <v>16952</v>
      </c>
      <c r="H4375" t="s">
        <v>7</v>
      </c>
      <c r="I4375" t="s">
        <v>16516</v>
      </c>
      <c r="J4375" t="s">
        <v>9</v>
      </c>
      <c r="K4375">
        <v>0.01</v>
      </c>
      <c r="L4375" t="s">
        <v>16953</v>
      </c>
      <c r="M4375" s="32" t="s">
        <v>11</v>
      </c>
    </row>
    <row r="4376" spans="1:13" x14ac:dyDescent="0.25">
      <c r="A4376" t="s">
        <v>16954</v>
      </c>
      <c r="B4376" s="18">
        <v>4.5999999999999996</v>
      </c>
      <c r="C4376" s="30"/>
      <c r="D4376" s="30"/>
      <c r="E4376" s="21" t="str">
        <f>IFERROR(VLOOKUP(A4376,'RTZ255'!A:D,4,),"")</f>
        <v/>
      </c>
      <c r="F4376" t="s">
        <v>16955</v>
      </c>
      <c r="G4376" t="s">
        <v>16956</v>
      </c>
      <c r="H4376" t="s">
        <v>7</v>
      </c>
      <c r="I4376" t="s">
        <v>16516</v>
      </c>
      <c r="J4376" t="s">
        <v>9</v>
      </c>
      <c r="K4376">
        <v>0.01</v>
      </c>
      <c r="L4376" t="s">
        <v>16957</v>
      </c>
      <c r="M4376" s="32" t="s">
        <v>11</v>
      </c>
    </row>
    <row r="4377" spans="1:13" x14ac:dyDescent="0.25">
      <c r="A4377" t="s">
        <v>16958</v>
      </c>
      <c r="B4377" s="18">
        <v>5.0999999999999996</v>
      </c>
      <c r="C4377" s="30"/>
      <c r="D4377" s="30"/>
      <c r="E4377" s="21" t="str">
        <f>IFERROR(VLOOKUP(A4377,'RTZ255'!A:D,4,),"")</f>
        <v/>
      </c>
      <c r="F4377" t="s">
        <v>16959</v>
      </c>
      <c r="G4377" t="s">
        <v>16960</v>
      </c>
      <c r="H4377" t="s">
        <v>7</v>
      </c>
      <c r="I4377" t="s">
        <v>16516</v>
      </c>
      <c r="J4377" t="s">
        <v>9</v>
      </c>
      <c r="K4377">
        <v>1.0999999999999999E-2</v>
      </c>
      <c r="L4377" t="s">
        <v>16961</v>
      </c>
      <c r="M4377" s="32" t="s">
        <v>11</v>
      </c>
    </row>
    <row r="4378" spans="1:13" x14ac:dyDescent="0.25">
      <c r="A4378" t="s">
        <v>16962</v>
      </c>
      <c r="B4378" s="18">
        <v>6.7</v>
      </c>
      <c r="C4378" s="30"/>
      <c r="D4378" s="30"/>
      <c r="E4378" s="21" t="str">
        <f>IFERROR(VLOOKUP(A4378,'RTZ255'!A:D,4,),"")</f>
        <v/>
      </c>
      <c r="F4378" t="s">
        <v>16963</v>
      </c>
      <c r="G4378" t="s">
        <v>16964</v>
      </c>
      <c r="H4378" t="s">
        <v>7</v>
      </c>
      <c r="I4378" t="s">
        <v>16516</v>
      </c>
      <c r="J4378" t="s">
        <v>9</v>
      </c>
      <c r="K4378">
        <v>1.2E-2</v>
      </c>
      <c r="L4378" t="s">
        <v>16965</v>
      </c>
      <c r="M4378" s="32" t="s">
        <v>11</v>
      </c>
    </row>
    <row r="4379" spans="1:13" x14ac:dyDescent="0.25">
      <c r="A4379" t="s">
        <v>16966</v>
      </c>
      <c r="B4379" s="18">
        <v>5.3</v>
      </c>
      <c r="C4379" s="30"/>
      <c r="D4379" s="30"/>
      <c r="E4379" s="21" t="str">
        <f>IFERROR(VLOOKUP(A4379,'RTZ255'!A:D,4,),"")</f>
        <v/>
      </c>
      <c r="F4379" t="s">
        <v>16967</v>
      </c>
      <c r="G4379" t="s">
        <v>16968</v>
      </c>
      <c r="H4379" t="s">
        <v>7</v>
      </c>
      <c r="I4379" t="s">
        <v>16516</v>
      </c>
      <c r="J4379" t="s">
        <v>9</v>
      </c>
      <c r="K4379">
        <v>1.2E-2</v>
      </c>
      <c r="L4379" t="s">
        <v>16969</v>
      </c>
      <c r="M4379" s="32" t="s">
        <v>11</v>
      </c>
    </row>
    <row r="4380" spans="1:13" x14ac:dyDescent="0.25">
      <c r="A4380" t="s">
        <v>16970</v>
      </c>
      <c r="B4380" s="18">
        <v>6</v>
      </c>
      <c r="C4380" s="30"/>
      <c r="D4380" s="30"/>
      <c r="E4380" s="21" t="str">
        <f>IFERROR(VLOOKUP(A4380,'RTZ255'!A:D,4,),"")</f>
        <v/>
      </c>
      <c r="F4380" t="s">
        <v>16971</v>
      </c>
      <c r="G4380" t="s">
        <v>16972</v>
      </c>
      <c r="H4380" t="s">
        <v>7</v>
      </c>
      <c r="I4380" t="s">
        <v>16516</v>
      </c>
      <c r="J4380" t="s">
        <v>9</v>
      </c>
      <c r="K4380">
        <v>1.2999999999999999E-2</v>
      </c>
      <c r="L4380" t="s">
        <v>16973</v>
      </c>
      <c r="M4380" s="32" t="s">
        <v>11</v>
      </c>
    </row>
    <row r="4381" spans="1:13" x14ac:dyDescent="0.25">
      <c r="A4381" t="s">
        <v>16974</v>
      </c>
      <c r="B4381" s="18">
        <v>6.3</v>
      </c>
      <c r="C4381" s="30"/>
      <c r="D4381" s="30"/>
      <c r="E4381" s="21" t="str">
        <f>IFERROR(VLOOKUP(A4381,'RTZ255'!A:D,4,),"")</f>
        <v/>
      </c>
      <c r="F4381" t="s">
        <v>16975</v>
      </c>
      <c r="G4381" t="s">
        <v>16976</v>
      </c>
      <c r="H4381" t="s">
        <v>7</v>
      </c>
      <c r="I4381" t="s">
        <v>16516</v>
      </c>
      <c r="J4381" t="s">
        <v>9</v>
      </c>
      <c r="K4381">
        <v>1.2999999999999999E-2</v>
      </c>
      <c r="L4381" t="s">
        <v>16977</v>
      </c>
      <c r="M4381" s="32" t="s">
        <v>11</v>
      </c>
    </row>
    <row r="4382" spans="1:13" x14ac:dyDescent="0.25">
      <c r="A4382" t="s">
        <v>16978</v>
      </c>
      <c r="B4382" s="18">
        <v>5.7</v>
      </c>
      <c r="C4382" s="30"/>
      <c r="D4382" s="30"/>
      <c r="E4382" s="21" t="str">
        <f>IFERROR(VLOOKUP(A4382,'RTZ255'!A:D,4,),"")</f>
        <v/>
      </c>
      <c r="F4382" t="s">
        <v>16979</v>
      </c>
      <c r="G4382" t="s">
        <v>16980</v>
      </c>
      <c r="H4382" t="s">
        <v>7</v>
      </c>
      <c r="I4382" t="s">
        <v>16516</v>
      </c>
      <c r="J4382" t="s">
        <v>9</v>
      </c>
      <c r="K4382">
        <v>1.2999999999999999E-2</v>
      </c>
      <c r="L4382" t="s">
        <v>16981</v>
      </c>
      <c r="M4382" s="32" t="s">
        <v>11</v>
      </c>
    </row>
    <row r="4383" spans="1:13" x14ac:dyDescent="0.25">
      <c r="A4383" t="s">
        <v>16982</v>
      </c>
      <c r="B4383" s="18">
        <v>6.4</v>
      </c>
      <c r="C4383" s="30"/>
      <c r="D4383" s="30"/>
      <c r="E4383" s="21" t="str">
        <f>IFERROR(VLOOKUP(A4383,'RTZ255'!A:D,4,),"")</f>
        <v/>
      </c>
      <c r="F4383" t="s">
        <v>16983</v>
      </c>
      <c r="G4383" t="s">
        <v>16984</v>
      </c>
      <c r="H4383" t="s">
        <v>7</v>
      </c>
      <c r="I4383" t="s">
        <v>16516</v>
      </c>
      <c r="J4383" t="s">
        <v>9</v>
      </c>
      <c r="K4383">
        <v>1.4E-2</v>
      </c>
      <c r="L4383" t="s">
        <v>16985</v>
      </c>
      <c r="M4383" s="32" t="s">
        <v>11</v>
      </c>
    </row>
    <row r="4384" spans="1:13" x14ac:dyDescent="0.25">
      <c r="A4384" t="s">
        <v>16986</v>
      </c>
      <c r="B4384" s="18">
        <v>5.5</v>
      </c>
      <c r="C4384" s="30"/>
      <c r="D4384" s="30"/>
      <c r="E4384" s="21" t="str">
        <f>IFERROR(VLOOKUP(A4384,'RTZ255'!A:D,4,),"")</f>
        <v/>
      </c>
      <c r="F4384" t="s">
        <v>16987</v>
      </c>
      <c r="G4384" t="s">
        <v>16988</v>
      </c>
      <c r="H4384" t="s">
        <v>7</v>
      </c>
      <c r="I4384" t="s">
        <v>16516</v>
      </c>
      <c r="J4384" t="s">
        <v>9</v>
      </c>
      <c r="K4384">
        <v>1.4E-2</v>
      </c>
      <c r="L4384" t="s">
        <v>16989</v>
      </c>
      <c r="M4384" s="32" t="s">
        <v>11</v>
      </c>
    </row>
    <row r="4385" spans="1:13" x14ac:dyDescent="0.25">
      <c r="A4385" t="s">
        <v>16990</v>
      </c>
      <c r="B4385" s="18">
        <v>6.1</v>
      </c>
      <c r="C4385" s="30"/>
      <c r="D4385" s="30"/>
      <c r="E4385" s="21" t="str">
        <f>IFERROR(VLOOKUP(A4385,'RTZ255'!A:D,4,),"")</f>
        <v/>
      </c>
      <c r="F4385" t="s">
        <v>16991</v>
      </c>
      <c r="G4385" t="s">
        <v>16992</v>
      </c>
      <c r="H4385" t="s">
        <v>7</v>
      </c>
      <c r="I4385" t="s">
        <v>16516</v>
      </c>
      <c r="J4385" t="s">
        <v>9</v>
      </c>
      <c r="K4385">
        <v>1.6E-2</v>
      </c>
      <c r="L4385" t="s">
        <v>16993</v>
      </c>
      <c r="M4385" s="32" t="s">
        <v>11</v>
      </c>
    </row>
    <row r="4386" spans="1:13" x14ac:dyDescent="0.25">
      <c r="A4386" t="s">
        <v>16994</v>
      </c>
      <c r="B4386" s="18">
        <v>6.1</v>
      </c>
      <c r="C4386" s="30"/>
      <c r="D4386" s="30"/>
      <c r="E4386" s="21" t="str">
        <f>IFERROR(VLOOKUP(A4386,'RTZ255'!A:D,4,),"")</f>
        <v/>
      </c>
      <c r="F4386" t="s">
        <v>16995</v>
      </c>
      <c r="G4386" t="s">
        <v>16996</v>
      </c>
      <c r="H4386" t="s">
        <v>7</v>
      </c>
      <c r="I4386" t="s">
        <v>16516</v>
      </c>
      <c r="J4386" t="s">
        <v>9</v>
      </c>
      <c r="K4386">
        <v>1.7000000000000001E-2</v>
      </c>
      <c r="L4386" t="s">
        <v>16997</v>
      </c>
      <c r="M4386" s="32" t="s">
        <v>11</v>
      </c>
    </row>
    <row r="4387" spans="1:13" x14ac:dyDescent="0.25">
      <c r="A4387" t="s">
        <v>16998</v>
      </c>
      <c r="B4387" s="18">
        <v>6.2</v>
      </c>
      <c r="C4387" s="30"/>
      <c r="D4387" s="30"/>
      <c r="E4387" s="21" t="str">
        <f>IFERROR(VLOOKUP(A4387,'RTZ255'!A:D,4,),"")</f>
        <v/>
      </c>
      <c r="F4387" t="s">
        <v>16999</v>
      </c>
      <c r="G4387" t="s">
        <v>17000</v>
      </c>
      <c r="H4387" t="s">
        <v>7</v>
      </c>
      <c r="I4387" t="s">
        <v>16516</v>
      </c>
      <c r="J4387" t="s">
        <v>9</v>
      </c>
      <c r="K4387">
        <v>1.7000000000000001E-2</v>
      </c>
      <c r="L4387" t="s">
        <v>17001</v>
      </c>
      <c r="M4387" s="32" t="s">
        <v>11</v>
      </c>
    </row>
    <row r="4388" spans="1:13" x14ac:dyDescent="0.25">
      <c r="A4388" t="s">
        <v>17002</v>
      </c>
      <c r="B4388" s="18">
        <v>7.1</v>
      </c>
      <c r="C4388" s="30"/>
      <c r="D4388" s="30"/>
      <c r="E4388" s="21" t="str">
        <f>IFERROR(VLOOKUP(A4388,'RTZ255'!A:D,4,),"")</f>
        <v/>
      </c>
      <c r="F4388" t="s">
        <v>17003</v>
      </c>
      <c r="G4388" t="s">
        <v>17004</v>
      </c>
      <c r="H4388" t="s">
        <v>7</v>
      </c>
      <c r="I4388" t="s">
        <v>16516</v>
      </c>
      <c r="J4388" t="s">
        <v>9</v>
      </c>
      <c r="K4388">
        <v>1.7000000000000001E-2</v>
      </c>
      <c r="L4388" t="s">
        <v>17005</v>
      </c>
      <c r="M4388" s="32" t="s">
        <v>11</v>
      </c>
    </row>
    <row r="4389" spans="1:13" x14ac:dyDescent="0.25">
      <c r="A4389" t="s">
        <v>17006</v>
      </c>
      <c r="B4389" s="18">
        <v>6.3</v>
      </c>
      <c r="C4389" s="30"/>
      <c r="D4389" s="30"/>
      <c r="E4389" s="21" t="str">
        <f>IFERROR(VLOOKUP(A4389,'RTZ255'!A:D,4,),"")</f>
        <v/>
      </c>
      <c r="F4389" t="s">
        <v>17007</v>
      </c>
      <c r="G4389" t="s">
        <v>17008</v>
      </c>
      <c r="H4389" t="s">
        <v>7</v>
      </c>
      <c r="I4389" t="s">
        <v>16516</v>
      </c>
      <c r="J4389" t="s">
        <v>9</v>
      </c>
      <c r="K4389">
        <v>1.7999999999999999E-2</v>
      </c>
      <c r="L4389" t="s">
        <v>17009</v>
      </c>
      <c r="M4389" s="32" t="s">
        <v>11</v>
      </c>
    </row>
    <row r="4390" spans="1:13" x14ac:dyDescent="0.25">
      <c r="A4390" t="s">
        <v>17010</v>
      </c>
      <c r="B4390" s="18">
        <v>8.1999999999999993</v>
      </c>
      <c r="C4390" s="30"/>
      <c r="D4390" s="30"/>
      <c r="E4390" s="21" t="str">
        <f>IFERROR(VLOOKUP(A4390,'RTZ255'!A:D,4,),"")</f>
        <v/>
      </c>
      <c r="F4390" t="s">
        <v>17011</v>
      </c>
      <c r="G4390" t="s">
        <v>17012</v>
      </c>
      <c r="H4390" t="s">
        <v>7</v>
      </c>
      <c r="I4390" t="s">
        <v>16516</v>
      </c>
      <c r="J4390" t="s">
        <v>9</v>
      </c>
      <c r="K4390">
        <v>1.7999999999999999E-2</v>
      </c>
      <c r="L4390" t="s">
        <v>17013</v>
      </c>
      <c r="M4390" s="32" t="s">
        <v>11</v>
      </c>
    </row>
    <row r="4391" spans="1:13" x14ac:dyDescent="0.25">
      <c r="A4391" t="s">
        <v>17014</v>
      </c>
      <c r="B4391" s="18">
        <v>6.7</v>
      </c>
      <c r="C4391" s="30"/>
      <c r="D4391" s="30"/>
      <c r="E4391" s="21" t="str">
        <f>IFERROR(VLOOKUP(A4391,'RTZ255'!A:D,4,),"")</f>
        <v/>
      </c>
      <c r="F4391" t="s">
        <v>17015</v>
      </c>
      <c r="G4391" t="s">
        <v>17016</v>
      </c>
      <c r="H4391" t="s">
        <v>7</v>
      </c>
      <c r="I4391" t="s">
        <v>16516</v>
      </c>
      <c r="J4391" t="s">
        <v>9</v>
      </c>
      <c r="K4391">
        <v>1.9E-2</v>
      </c>
      <c r="L4391" t="s">
        <v>17017</v>
      </c>
      <c r="M4391" s="32" t="s">
        <v>11</v>
      </c>
    </row>
    <row r="4392" spans="1:13" x14ac:dyDescent="0.25">
      <c r="A4392" t="s">
        <v>17018</v>
      </c>
      <c r="B4392" s="18">
        <v>8.5</v>
      </c>
      <c r="C4392" s="30"/>
      <c r="D4392" s="30"/>
      <c r="E4392" s="21" t="str">
        <f>IFERROR(VLOOKUP(A4392,'RTZ255'!A:D,4,),"")</f>
        <v/>
      </c>
      <c r="F4392" t="s">
        <v>17019</v>
      </c>
      <c r="G4392" t="s">
        <v>17020</v>
      </c>
      <c r="H4392" t="s">
        <v>7</v>
      </c>
      <c r="I4392" t="s">
        <v>16516</v>
      </c>
      <c r="J4392" t="s">
        <v>9</v>
      </c>
      <c r="K4392">
        <v>2.1000000000000001E-2</v>
      </c>
      <c r="L4392" t="s">
        <v>17021</v>
      </c>
      <c r="M4392" s="32" t="s">
        <v>11</v>
      </c>
    </row>
    <row r="4393" spans="1:13" x14ac:dyDescent="0.25">
      <c r="A4393" t="s">
        <v>17022</v>
      </c>
      <c r="B4393" s="18">
        <v>8.3000000000000007</v>
      </c>
      <c r="C4393" s="30"/>
      <c r="D4393" s="30"/>
      <c r="E4393" s="21" t="str">
        <f>IFERROR(VLOOKUP(A4393,'RTZ255'!A:D,4,),"")</f>
        <v/>
      </c>
      <c r="F4393" t="s">
        <v>17023</v>
      </c>
      <c r="G4393" t="s">
        <v>17024</v>
      </c>
      <c r="H4393" t="s">
        <v>7</v>
      </c>
      <c r="I4393" t="s">
        <v>16516</v>
      </c>
      <c r="J4393" t="s">
        <v>9</v>
      </c>
      <c r="K4393">
        <v>2.1999999999999999E-2</v>
      </c>
      <c r="L4393" t="s">
        <v>17025</v>
      </c>
      <c r="M4393" s="32" t="s">
        <v>11</v>
      </c>
    </row>
    <row r="4394" spans="1:13" x14ac:dyDescent="0.25">
      <c r="A4394" t="s">
        <v>17026</v>
      </c>
      <c r="B4394" s="18">
        <v>7.6</v>
      </c>
      <c r="C4394" s="30"/>
      <c r="D4394" s="30"/>
      <c r="E4394" s="21" t="str">
        <f>IFERROR(VLOOKUP(A4394,'RTZ255'!A:D,4,),"")</f>
        <v/>
      </c>
      <c r="F4394" t="s">
        <v>17027</v>
      </c>
      <c r="G4394" t="s">
        <v>17028</v>
      </c>
      <c r="H4394" t="s">
        <v>7</v>
      </c>
      <c r="I4394" t="s">
        <v>16516</v>
      </c>
      <c r="J4394" t="s">
        <v>9</v>
      </c>
      <c r="K4394">
        <v>2.1999999999999999E-2</v>
      </c>
      <c r="L4394" t="s">
        <v>17029</v>
      </c>
      <c r="M4394" s="32" t="s">
        <v>11</v>
      </c>
    </row>
    <row r="4395" spans="1:13" x14ac:dyDescent="0.25">
      <c r="A4395" t="s">
        <v>17030</v>
      </c>
      <c r="B4395" s="18">
        <v>8.4</v>
      </c>
      <c r="C4395" s="30"/>
      <c r="D4395" s="30"/>
      <c r="E4395" s="21" t="str">
        <f>IFERROR(VLOOKUP(A4395,'RTZ255'!A:D,4,),"")</f>
        <v/>
      </c>
      <c r="F4395" t="s">
        <v>17031</v>
      </c>
      <c r="G4395" t="s">
        <v>17032</v>
      </c>
      <c r="H4395" t="s">
        <v>7</v>
      </c>
      <c r="I4395" t="s">
        <v>16516</v>
      </c>
      <c r="J4395" t="s">
        <v>9</v>
      </c>
      <c r="K4395">
        <v>2.4E-2</v>
      </c>
      <c r="L4395" t="s">
        <v>17033</v>
      </c>
      <c r="M4395" s="32" t="s">
        <v>11</v>
      </c>
    </row>
    <row r="4396" spans="1:13" x14ac:dyDescent="0.25">
      <c r="A4396" t="s">
        <v>17034</v>
      </c>
      <c r="B4396" s="18">
        <v>8.6</v>
      </c>
      <c r="C4396" s="30"/>
      <c r="D4396" s="30"/>
      <c r="E4396" s="21" t="str">
        <f>IFERROR(VLOOKUP(A4396,'RTZ255'!A:D,4,),"")</f>
        <v/>
      </c>
      <c r="F4396" t="s">
        <v>17035</v>
      </c>
      <c r="G4396" t="s">
        <v>17036</v>
      </c>
      <c r="H4396" t="s">
        <v>7</v>
      </c>
      <c r="I4396" t="s">
        <v>16516</v>
      </c>
      <c r="J4396" t="s">
        <v>9</v>
      </c>
      <c r="K4396">
        <v>2.4E-2</v>
      </c>
      <c r="L4396" t="s">
        <v>17037</v>
      </c>
      <c r="M4396" s="32" t="s">
        <v>11</v>
      </c>
    </row>
    <row r="4397" spans="1:13" x14ac:dyDescent="0.25">
      <c r="A4397" t="s">
        <v>17038</v>
      </c>
      <c r="B4397" s="18">
        <v>8.6</v>
      </c>
      <c r="C4397" s="30"/>
      <c r="D4397" s="30"/>
      <c r="E4397" s="21" t="str">
        <f>IFERROR(VLOOKUP(A4397,'RTZ255'!A:D,4,),"")</f>
        <v/>
      </c>
      <c r="F4397" t="s">
        <v>17039</v>
      </c>
      <c r="G4397" t="s">
        <v>17040</v>
      </c>
      <c r="H4397" t="s">
        <v>7</v>
      </c>
      <c r="I4397" t="s">
        <v>16516</v>
      </c>
      <c r="J4397" t="s">
        <v>9</v>
      </c>
      <c r="K4397">
        <v>2.5000000000000001E-2</v>
      </c>
      <c r="L4397" t="s">
        <v>17041</v>
      </c>
      <c r="M4397" s="32" t="s">
        <v>11</v>
      </c>
    </row>
    <row r="4398" spans="1:13" x14ac:dyDescent="0.25">
      <c r="A4398" t="s">
        <v>17042</v>
      </c>
      <c r="B4398" s="18">
        <v>8.6999999999999993</v>
      </c>
      <c r="C4398" s="30"/>
      <c r="D4398" s="30"/>
      <c r="E4398" s="21" t="str">
        <f>IFERROR(VLOOKUP(A4398,'RTZ255'!A:D,4,),"")</f>
        <v/>
      </c>
      <c r="F4398" t="s">
        <v>17043</v>
      </c>
      <c r="G4398" t="s">
        <v>17044</v>
      </c>
      <c r="H4398" t="s">
        <v>7</v>
      </c>
      <c r="I4398" t="s">
        <v>16516</v>
      </c>
      <c r="J4398" t="s">
        <v>9</v>
      </c>
      <c r="K4398">
        <v>2.5000000000000001E-2</v>
      </c>
      <c r="L4398" t="s">
        <v>17045</v>
      </c>
      <c r="M4398" s="32" t="s">
        <v>11</v>
      </c>
    </row>
    <row r="4399" spans="1:13" x14ac:dyDescent="0.25">
      <c r="A4399" t="s">
        <v>17046</v>
      </c>
      <c r="B4399" s="18">
        <v>8</v>
      </c>
      <c r="C4399" s="30"/>
      <c r="D4399" s="30"/>
      <c r="E4399" s="21" t="str">
        <f>IFERROR(VLOOKUP(A4399,'RTZ255'!A:D,4,),"")</f>
        <v/>
      </c>
      <c r="F4399" t="s">
        <v>17047</v>
      </c>
      <c r="G4399" t="s">
        <v>17048</v>
      </c>
      <c r="H4399" t="s">
        <v>7</v>
      </c>
      <c r="I4399" t="s">
        <v>16516</v>
      </c>
      <c r="J4399" t="s">
        <v>9</v>
      </c>
      <c r="K4399">
        <v>2.5000000000000001E-2</v>
      </c>
      <c r="L4399" t="s">
        <v>17049</v>
      </c>
      <c r="M4399" s="32" t="s">
        <v>11</v>
      </c>
    </row>
    <row r="4400" spans="1:13" x14ac:dyDescent="0.25">
      <c r="A4400" t="s">
        <v>17050</v>
      </c>
      <c r="B4400" s="18">
        <v>9.5</v>
      </c>
      <c r="C4400" s="30"/>
      <c r="D4400" s="30"/>
      <c r="E4400" s="21" t="str">
        <f>IFERROR(VLOOKUP(A4400,'RTZ255'!A:D,4,),"")</f>
        <v/>
      </c>
      <c r="F4400" t="s">
        <v>17051</v>
      </c>
      <c r="G4400" t="s">
        <v>17052</v>
      </c>
      <c r="H4400" t="s">
        <v>7</v>
      </c>
      <c r="I4400" t="s">
        <v>16516</v>
      </c>
      <c r="J4400" t="s">
        <v>9</v>
      </c>
      <c r="K4400">
        <v>2.9000000000000001E-2</v>
      </c>
      <c r="L4400" t="s">
        <v>17053</v>
      </c>
      <c r="M4400" s="32" t="s">
        <v>11</v>
      </c>
    </row>
    <row r="4401" spans="1:13" x14ac:dyDescent="0.25">
      <c r="A4401" t="s">
        <v>17054</v>
      </c>
      <c r="B4401" s="18">
        <v>10.199999999999999</v>
      </c>
      <c r="C4401" s="30"/>
      <c r="D4401" s="30"/>
      <c r="E4401" s="21" t="str">
        <f>IFERROR(VLOOKUP(A4401,'RTZ255'!A:D,4,),"")</f>
        <v/>
      </c>
      <c r="F4401" t="s">
        <v>17055</v>
      </c>
      <c r="G4401" t="s">
        <v>17056</v>
      </c>
      <c r="H4401" t="s">
        <v>7</v>
      </c>
      <c r="I4401" t="s">
        <v>16516</v>
      </c>
      <c r="J4401" t="s">
        <v>9</v>
      </c>
      <c r="K4401">
        <v>2.9000000000000001E-2</v>
      </c>
      <c r="L4401" t="s">
        <v>17057</v>
      </c>
      <c r="M4401" s="32" t="s">
        <v>11</v>
      </c>
    </row>
    <row r="4402" spans="1:13" x14ac:dyDescent="0.25">
      <c r="A4402" t="s">
        <v>17058</v>
      </c>
      <c r="B4402" s="18">
        <v>9.6</v>
      </c>
      <c r="C4402" s="30"/>
      <c r="D4402" s="30"/>
      <c r="E4402" s="21" t="str">
        <f>IFERROR(VLOOKUP(A4402,'RTZ255'!A:D,4,),"")</f>
        <v/>
      </c>
      <c r="F4402" t="s">
        <v>17059</v>
      </c>
      <c r="G4402" t="s">
        <v>17060</v>
      </c>
      <c r="H4402" t="s">
        <v>7</v>
      </c>
      <c r="I4402" t="s">
        <v>16516</v>
      </c>
      <c r="J4402" t="s">
        <v>9</v>
      </c>
      <c r="K4402">
        <v>0.03</v>
      </c>
      <c r="L4402" t="s">
        <v>17061</v>
      </c>
      <c r="M4402" s="32" t="s">
        <v>11</v>
      </c>
    </row>
    <row r="4403" spans="1:13" x14ac:dyDescent="0.25">
      <c r="A4403" t="s">
        <v>17062</v>
      </c>
      <c r="B4403" s="18">
        <v>9.8000000000000007</v>
      </c>
      <c r="C4403" s="30"/>
      <c r="D4403" s="30"/>
      <c r="E4403" s="21" t="str">
        <f>IFERROR(VLOOKUP(A4403,'RTZ255'!A:D,4,),"")</f>
        <v/>
      </c>
      <c r="F4403" t="s">
        <v>17063</v>
      </c>
      <c r="G4403" t="s">
        <v>17064</v>
      </c>
      <c r="H4403" t="s">
        <v>7</v>
      </c>
      <c r="I4403" t="s">
        <v>16516</v>
      </c>
      <c r="J4403" t="s">
        <v>9</v>
      </c>
      <c r="K4403">
        <v>3.1E-2</v>
      </c>
      <c r="L4403" t="s">
        <v>17065</v>
      </c>
      <c r="M4403" s="32" t="s">
        <v>11</v>
      </c>
    </row>
    <row r="4404" spans="1:13" x14ac:dyDescent="0.25">
      <c r="A4404" t="s">
        <v>17066</v>
      </c>
      <c r="B4404" s="18">
        <v>9.1</v>
      </c>
      <c r="C4404" s="30"/>
      <c r="D4404" s="30"/>
      <c r="E4404" s="21" t="str">
        <f>IFERROR(VLOOKUP(A4404,'RTZ255'!A:D,4,),"")</f>
        <v/>
      </c>
      <c r="F4404" t="s">
        <v>17067</v>
      </c>
      <c r="G4404" t="s">
        <v>17068</v>
      </c>
      <c r="H4404" t="s">
        <v>7</v>
      </c>
      <c r="I4404" t="s">
        <v>16516</v>
      </c>
      <c r="J4404" t="s">
        <v>9</v>
      </c>
      <c r="K4404">
        <v>3.1E-2</v>
      </c>
      <c r="L4404" t="s">
        <v>17069</v>
      </c>
      <c r="M4404" s="32" t="s">
        <v>11</v>
      </c>
    </row>
    <row r="4405" spans="1:13" x14ac:dyDescent="0.25">
      <c r="A4405" t="s">
        <v>17070</v>
      </c>
      <c r="B4405" s="18">
        <v>10</v>
      </c>
      <c r="C4405" s="30"/>
      <c r="D4405" s="30"/>
      <c r="E4405" s="21" t="str">
        <f>IFERROR(VLOOKUP(A4405,'RTZ255'!A:D,4,),"")</f>
        <v/>
      </c>
      <c r="F4405" t="s">
        <v>17071</v>
      </c>
      <c r="G4405" t="s">
        <v>17072</v>
      </c>
      <c r="H4405" t="s">
        <v>7</v>
      </c>
      <c r="I4405" t="s">
        <v>16516</v>
      </c>
      <c r="J4405" t="s">
        <v>9</v>
      </c>
      <c r="K4405">
        <v>3.3000000000000002E-2</v>
      </c>
      <c r="L4405" t="s">
        <v>17073</v>
      </c>
      <c r="M4405" s="32" t="s">
        <v>11</v>
      </c>
    </row>
    <row r="4406" spans="1:13" x14ac:dyDescent="0.25">
      <c r="A4406" t="s">
        <v>17074</v>
      </c>
      <c r="B4406" s="18">
        <v>10.3</v>
      </c>
      <c r="C4406" s="30"/>
      <c r="D4406" s="30"/>
      <c r="E4406" s="21" t="str">
        <f>IFERROR(VLOOKUP(A4406,'RTZ255'!A:D,4,),"")</f>
        <v/>
      </c>
      <c r="F4406" t="s">
        <v>17075</v>
      </c>
      <c r="G4406" t="s">
        <v>17076</v>
      </c>
      <c r="H4406" t="s">
        <v>7</v>
      </c>
      <c r="I4406" t="s">
        <v>16516</v>
      </c>
      <c r="J4406" t="s">
        <v>9</v>
      </c>
      <c r="K4406">
        <v>3.3000000000000002E-2</v>
      </c>
      <c r="L4406" t="s">
        <v>17077</v>
      </c>
      <c r="M4406" s="32" t="s">
        <v>11</v>
      </c>
    </row>
    <row r="4407" spans="1:13" x14ac:dyDescent="0.25">
      <c r="A4407" t="s">
        <v>17078</v>
      </c>
      <c r="B4407" s="18">
        <v>10.199999999999999</v>
      </c>
      <c r="C4407" s="30"/>
      <c r="D4407" s="30"/>
      <c r="E4407" s="21" t="str">
        <f>IFERROR(VLOOKUP(A4407,'RTZ255'!A:D,4,),"")</f>
        <v/>
      </c>
      <c r="F4407" t="s">
        <v>17079</v>
      </c>
      <c r="G4407" t="s">
        <v>17080</v>
      </c>
      <c r="H4407" t="s">
        <v>7</v>
      </c>
      <c r="I4407" t="s">
        <v>16516</v>
      </c>
      <c r="J4407" t="s">
        <v>9</v>
      </c>
      <c r="K4407">
        <v>3.4000000000000002E-2</v>
      </c>
      <c r="L4407" t="s">
        <v>17081</v>
      </c>
      <c r="M4407" s="32" t="s">
        <v>11</v>
      </c>
    </row>
    <row r="4408" spans="1:13" x14ac:dyDescent="0.25">
      <c r="A4408" t="s">
        <v>17082</v>
      </c>
      <c r="B4408" s="18">
        <v>10.6</v>
      </c>
      <c r="C4408" s="30"/>
      <c r="D4408" s="30"/>
      <c r="E4408" s="21" t="str">
        <f>IFERROR(VLOOKUP(A4408,'RTZ255'!A:D,4,),"")</f>
        <v/>
      </c>
      <c r="F4408" t="s">
        <v>17083</v>
      </c>
      <c r="G4408" t="s">
        <v>17084</v>
      </c>
      <c r="H4408" t="s">
        <v>7</v>
      </c>
      <c r="I4408" t="s">
        <v>16516</v>
      </c>
      <c r="J4408" t="s">
        <v>9</v>
      </c>
      <c r="K4408">
        <v>3.5000000000000003E-2</v>
      </c>
      <c r="L4408" t="s">
        <v>17085</v>
      </c>
      <c r="M4408" s="32" t="s">
        <v>11</v>
      </c>
    </row>
    <row r="4409" spans="1:13" x14ac:dyDescent="0.25">
      <c r="A4409" t="s">
        <v>17086</v>
      </c>
      <c r="B4409" s="18">
        <v>9.6</v>
      </c>
      <c r="C4409" s="30"/>
      <c r="D4409" s="30"/>
      <c r="E4409" s="21" t="str">
        <f>IFERROR(VLOOKUP(A4409,'RTZ255'!A:D,4,),"")</f>
        <v/>
      </c>
      <c r="F4409" t="s">
        <v>17087</v>
      </c>
      <c r="G4409" t="s">
        <v>17088</v>
      </c>
      <c r="H4409" t="s">
        <v>7</v>
      </c>
      <c r="I4409" t="s">
        <v>16516</v>
      </c>
      <c r="J4409" t="s">
        <v>9</v>
      </c>
      <c r="K4409">
        <v>3.5000000000000003E-2</v>
      </c>
      <c r="L4409" t="s">
        <v>17089</v>
      </c>
      <c r="M4409" s="32" t="s">
        <v>11</v>
      </c>
    </row>
    <row r="4410" spans="1:13" x14ac:dyDescent="0.25">
      <c r="A4410" t="s">
        <v>17090</v>
      </c>
      <c r="B4410" s="18">
        <v>12.3</v>
      </c>
      <c r="C4410" s="30"/>
      <c r="D4410" s="30"/>
      <c r="E4410" s="21" t="str">
        <f>IFERROR(VLOOKUP(A4410,'RTZ255'!A:D,4,),"")</f>
        <v/>
      </c>
      <c r="F4410" t="s">
        <v>17091</v>
      </c>
      <c r="G4410" t="s">
        <v>17092</v>
      </c>
      <c r="H4410" t="s">
        <v>7</v>
      </c>
      <c r="I4410" t="s">
        <v>16516</v>
      </c>
      <c r="J4410" t="s">
        <v>9</v>
      </c>
      <c r="K4410">
        <v>3.9E-2</v>
      </c>
      <c r="L4410" t="s">
        <v>17093</v>
      </c>
      <c r="M4410" s="32" t="s">
        <v>11</v>
      </c>
    </row>
    <row r="4411" spans="1:13" x14ac:dyDescent="0.25">
      <c r="A4411" t="s">
        <v>17094</v>
      </c>
      <c r="B4411" s="18">
        <v>12.3</v>
      </c>
      <c r="C4411" s="30"/>
      <c r="D4411" s="30"/>
      <c r="E4411" s="21" t="str">
        <f>IFERROR(VLOOKUP(A4411,'RTZ255'!A:D,4,),"")</f>
        <v/>
      </c>
      <c r="F4411" t="s">
        <v>17095</v>
      </c>
      <c r="G4411" t="s">
        <v>17096</v>
      </c>
      <c r="H4411" t="s">
        <v>7</v>
      </c>
      <c r="I4411" t="s">
        <v>16516</v>
      </c>
      <c r="J4411" t="s">
        <v>9</v>
      </c>
      <c r="K4411">
        <v>0.04</v>
      </c>
      <c r="L4411" t="s">
        <v>17097</v>
      </c>
      <c r="M4411" s="32" t="s">
        <v>11</v>
      </c>
    </row>
    <row r="4412" spans="1:13" x14ac:dyDescent="0.25">
      <c r="A4412" t="s">
        <v>17098</v>
      </c>
      <c r="B4412" s="18">
        <v>12.3</v>
      </c>
      <c r="C4412" s="30"/>
      <c r="D4412" s="30"/>
      <c r="E4412" s="21" t="str">
        <f>IFERROR(VLOOKUP(A4412,'RTZ255'!A:D,4,),"")</f>
        <v/>
      </c>
      <c r="F4412" t="s">
        <v>17099</v>
      </c>
      <c r="G4412" t="s">
        <v>17100</v>
      </c>
      <c r="H4412" t="s">
        <v>7</v>
      </c>
      <c r="I4412" t="s">
        <v>16516</v>
      </c>
      <c r="J4412" t="s">
        <v>9</v>
      </c>
      <c r="K4412">
        <v>4.2999999999999997E-2</v>
      </c>
      <c r="L4412" t="s">
        <v>17101</v>
      </c>
      <c r="M4412" s="32" t="s">
        <v>11</v>
      </c>
    </row>
    <row r="4413" spans="1:13" x14ac:dyDescent="0.25">
      <c r="A4413" t="s">
        <v>17102</v>
      </c>
      <c r="B4413" s="18">
        <v>12.6</v>
      </c>
      <c r="C4413" s="30"/>
      <c r="D4413" s="30"/>
      <c r="E4413" s="21" t="str">
        <f>IFERROR(VLOOKUP(A4413,'RTZ255'!A:D,4,),"")</f>
        <v/>
      </c>
      <c r="F4413" t="s">
        <v>17103</v>
      </c>
      <c r="G4413" t="s">
        <v>17104</v>
      </c>
      <c r="H4413" t="s">
        <v>7</v>
      </c>
      <c r="I4413" t="s">
        <v>16516</v>
      </c>
      <c r="J4413" t="s">
        <v>9</v>
      </c>
      <c r="K4413">
        <v>4.1000000000000002E-2</v>
      </c>
      <c r="L4413" t="s">
        <v>17105</v>
      </c>
      <c r="M4413" s="32" t="s">
        <v>11</v>
      </c>
    </row>
    <row r="4414" spans="1:13" x14ac:dyDescent="0.25">
      <c r="A4414" t="s">
        <v>17106</v>
      </c>
      <c r="B4414" s="18">
        <v>9.8000000000000007</v>
      </c>
      <c r="C4414" s="30"/>
      <c r="D4414" s="30"/>
      <c r="E4414" s="21" t="str">
        <f>IFERROR(VLOOKUP(A4414,'RTZ255'!A:D,4,),"")</f>
        <v/>
      </c>
      <c r="F4414" t="s">
        <v>17107</v>
      </c>
      <c r="G4414" t="s">
        <v>17108</v>
      </c>
      <c r="H4414" t="s">
        <v>7</v>
      </c>
      <c r="I4414" t="s">
        <v>16516</v>
      </c>
      <c r="J4414" t="s">
        <v>9</v>
      </c>
      <c r="K4414">
        <v>4.2000000000000003E-2</v>
      </c>
      <c r="L4414" t="s">
        <v>17109</v>
      </c>
      <c r="M4414" s="32" t="s">
        <v>11</v>
      </c>
    </row>
    <row r="4415" spans="1:13" x14ac:dyDescent="0.25">
      <c r="A4415" t="s">
        <v>17110</v>
      </c>
      <c r="B4415" s="18">
        <v>12.6</v>
      </c>
      <c r="C4415" s="30"/>
      <c r="D4415" s="30"/>
      <c r="E4415" s="21" t="str">
        <f>IFERROR(VLOOKUP(A4415,'RTZ255'!A:D,4,),"")</f>
        <v/>
      </c>
      <c r="F4415" t="s">
        <v>17111</v>
      </c>
      <c r="G4415" t="s">
        <v>17112</v>
      </c>
      <c r="H4415" t="s">
        <v>7</v>
      </c>
      <c r="I4415" t="s">
        <v>16516</v>
      </c>
      <c r="J4415" t="s">
        <v>9</v>
      </c>
      <c r="K4415">
        <v>4.3999999999999997E-2</v>
      </c>
      <c r="L4415" t="s">
        <v>17113</v>
      </c>
      <c r="M4415" s="32" t="s">
        <v>11</v>
      </c>
    </row>
    <row r="4416" spans="1:13" x14ac:dyDescent="0.25">
      <c r="A4416" t="s">
        <v>17114</v>
      </c>
      <c r="B4416" s="18">
        <v>12.6</v>
      </c>
      <c r="C4416" s="30"/>
      <c r="D4416" s="30"/>
      <c r="E4416" s="21" t="str">
        <f>IFERROR(VLOOKUP(A4416,'RTZ255'!A:D,4,),"")</f>
        <v/>
      </c>
      <c r="F4416" t="s">
        <v>17115</v>
      </c>
      <c r="G4416" t="s">
        <v>17116</v>
      </c>
      <c r="H4416" t="s">
        <v>7</v>
      </c>
      <c r="I4416" t="s">
        <v>16516</v>
      </c>
      <c r="J4416" t="s">
        <v>9</v>
      </c>
      <c r="K4416">
        <v>4.4999999999999998E-2</v>
      </c>
      <c r="L4416" t="s">
        <v>17117</v>
      </c>
      <c r="M4416" s="32" t="s">
        <v>11</v>
      </c>
    </row>
    <row r="4417" spans="1:13" x14ac:dyDescent="0.25">
      <c r="A4417" t="s">
        <v>17118</v>
      </c>
      <c r="B4417" s="18">
        <v>13.3</v>
      </c>
      <c r="C4417" s="30"/>
      <c r="D4417" s="30"/>
      <c r="E4417" s="21" t="str">
        <f>IFERROR(VLOOKUP(A4417,'RTZ255'!A:D,4,),"")</f>
        <v/>
      </c>
      <c r="F4417" t="s">
        <v>17119</v>
      </c>
      <c r="G4417" t="s">
        <v>17120</v>
      </c>
      <c r="H4417" t="s">
        <v>7</v>
      </c>
      <c r="I4417" t="s">
        <v>16516</v>
      </c>
      <c r="J4417" t="s">
        <v>9</v>
      </c>
      <c r="K4417">
        <v>4.4999999999999998E-2</v>
      </c>
      <c r="L4417" t="s">
        <v>17121</v>
      </c>
      <c r="M4417" s="32" t="s">
        <v>11</v>
      </c>
    </row>
    <row r="4418" spans="1:13" x14ac:dyDescent="0.25">
      <c r="A4418" t="s">
        <v>17122</v>
      </c>
      <c r="B4418" s="18">
        <v>13.3</v>
      </c>
      <c r="C4418" s="30"/>
      <c r="D4418" s="30"/>
      <c r="E4418" s="21" t="str">
        <f>IFERROR(VLOOKUP(A4418,'RTZ255'!A:D,4,),"")</f>
        <v/>
      </c>
      <c r="F4418" t="s">
        <v>17123</v>
      </c>
      <c r="G4418" t="s">
        <v>17124</v>
      </c>
      <c r="H4418" t="s">
        <v>7</v>
      </c>
      <c r="I4418" t="s">
        <v>16516</v>
      </c>
      <c r="J4418" t="s">
        <v>9</v>
      </c>
      <c r="K4418">
        <v>4.5999999999999999E-2</v>
      </c>
      <c r="L4418" t="s">
        <v>17125</v>
      </c>
      <c r="M4418" s="32" t="s">
        <v>11</v>
      </c>
    </row>
    <row r="4419" spans="1:13" x14ac:dyDescent="0.25">
      <c r="A4419" t="s">
        <v>17126</v>
      </c>
      <c r="B4419" s="18">
        <v>13.1</v>
      </c>
      <c r="C4419" s="30"/>
      <c r="D4419" s="30"/>
      <c r="E4419" s="21" t="str">
        <f>IFERROR(VLOOKUP(A4419,'RTZ255'!A:D,4,),"")</f>
        <v/>
      </c>
      <c r="F4419" t="s">
        <v>17127</v>
      </c>
      <c r="G4419" t="s">
        <v>17128</v>
      </c>
      <c r="H4419" t="s">
        <v>7</v>
      </c>
      <c r="I4419" t="s">
        <v>16516</v>
      </c>
      <c r="J4419" t="s">
        <v>9</v>
      </c>
      <c r="K4419">
        <v>4.5999999999999999E-2</v>
      </c>
      <c r="L4419" t="s">
        <v>17129</v>
      </c>
      <c r="M4419" s="32" t="s">
        <v>11</v>
      </c>
    </row>
    <row r="4420" spans="1:13" x14ac:dyDescent="0.25">
      <c r="A4420" t="s">
        <v>17130</v>
      </c>
      <c r="B4420" s="18">
        <v>14</v>
      </c>
      <c r="C4420" s="30"/>
      <c r="D4420" s="30"/>
      <c r="E4420" s="21" t="str">
        <f>IFERROR(VLOOKUP(A4420,'RTZ255'!A:D,4,),"")</f>
        <v/>
      </c>
      <c r="F4420" t="s">
        <v>17131</v>
      </c>
      <c r="G4420" t="s">
        <v>17132</v>
      </c>
      <c r="H4420" t="s">
        <v>7</v>
      </c>
      <c r="I4420" t="s">
        <v>16516</v>
      </c>
      <c r="J4420" t="s">
        <v>9</v>
      </c>
      <c r="K4420">
        <v>5.1999999999999998E-2</v>
      </c>
      <c r="L4420" t="s">
        <v>17133</v>
      </c>
      <c r="M4420" s="32" t="s">
        <v>11</v>
      </c>
    </row>
    <row r="4421" spans="1:13" x14ac:dyDescent="0.25">
      <c r="A4421" t="s">
        <v>17134</v>
      </c>
      <c r="B4421" s="18">
        <v>14</v>
      </c>
      <c r="C4421" s="30"/>
      <c r="D4421" s="30"/>
      <c r="E4421" s="21" t="str">
        <f>IFERROR(VLOOKUP(A4421,'RTZ255'!A:D,4,),"")</f>
        <v/>
      </c>
      <c r="F4421" t="s">
        <v>17135</v>
      </c>
      <c r="G4421" t="s">
        <v>17136</v>
      </c>
      <c r="H4421" t="s">
        <v>7</v>
      </c>
      <c r="I4421" t="s">
        <v>16516</v>
      </c>
      <c r="J4421" t="s">
        <v>9</v>
      </c>
      <c r="K4421">
        <v>5.1999999999999998E-2</v>
      </c>
      <c r="L4421" t="s">
        <v>17137</v>
      </c>
      <c r="M4421" s="32" t="s">
        <v>11</v>
      </c>
    </row>
    <row r="4422" spans="1:13" x14ac:dyDescent="0.25">
      <c r="A4422" t="s">
        <v>17138</v>
      </c>
      <c r="B4422" s="18">
        <v>14.6</v>
      </c>
      <c r="C4422" s="30"/>
      <c r="D4422" s="30"/>
      <c r="E4422" s="21" t="str">
        <f>IFERROR(VLOOKUP(A4422,'RTZ255'!A:D,4,),"")</f>
        <v/>
      </c>
      <c r="F4422" t="s">
        <v>17139</v>
      </c>
      <c r="G4422" t="s">
        <v>17140</v>
      </c>
      <c r="H4422" t="s">
        <v>7</v>
      </c>
      <c r="I4422" t="s">
        <v>16516</v>
      </c>
      <c r="J4422" t="s">
        <v>9</v>
      </c>
      <c r="K4422">
        <v>5.2999999999999999E-2</v>
      </c>
      <c r="L4422" t="s">
        <v>17141</v>
      </c>
      <c r="M4422" s="32" t="s">
        <v>11</v>
      </c>
    </row>
    <row r="4423" spans="1:13" x14ac:dyDescent="0.25">
      <c r="A4423" t="s">
        <v>17142</v>
      </c>
      <c r="B4423" s="18">
        <v>14.6</v>
      </c>
      <c r="C4423" s="30"/>
      <c r="D4423" s="30"/>
      <c r="E4423" s="21" t="str">
        <f>IFERROR(VLOOKUP(A4423,'RTZ255'!A:D,4,),"")</f>
        <v/>
      </c>
      <c r="F4423" t="s">
        <v>17143</v>
      </c>
      <c r="G4423" t="s">
        <v>17144</v>
      </c>
      <c r="H4423" t="s">
        <v>7</v>
      </c>
      <c r="I4423" t="s">
        <v>16516</v>
      </c>
      <c r="J4423" t="s">
        <v>9</v>
      </c>
      <c r="K4423">
        <v>5.3999999999999999E-2</v>
      </c>
      <c r="L4423" t="s">
        <v>17145</v>
      </c>
      <c r="M4423" s="32" t="s">
        <v>11</v>
      </c>
    </row>
    <row r="4424" spans="1:13" x14ac:dyDescent="0.25">
      <c r="A4424" t="s">
        <v>17146</v>
      </c>
      <c r="B4424" s="18">
        <v>14</v>
      </c>
      <c r="C4424" s="30"/>
      <c r="D4424" s="30"/>
      <c r="E4424" s="21" t="str">
        <f>IFERROR(VLOOKUP(A4424,'RTZ255'!A:D,4,),"")</f>
        <v/>
      </c>
      <c r="F4424" t="s">
        <v>17147</v>
      </c>
      <c r="G4424" t="s">
        <v>17148</v>
      </c>
      <c r="H4424" t="s">
        <v>7</v>
      </c>
      <c r="I4424" t="s">
        <v>16516</v>
      </c>
      <c r="J4424" t="s">
        <v>9</v>
      </c>
      <c r="K4424">
        <v>5.5E-2</v>
      </c>
      <c r="L4424" t="s">
        <v>17149</v>
      </c>
      <c r="M4424" s="32" t="s">
        <v>11</v>
      </c>
    </row>
    <row r="4425" spans="1:13" x14ac:dyDescent="0.25">
      <c r="A4425" t="s">
        <v>17150</v>
      </c>
      <c r="B4425" s="18">
        <v>17</v>
      </c>
      <c r="C4425" s="30"/>
      <c r="D4425" s="30"/>
      <c r="E4425" s="21" t="str">
        <f>IFERROR(VLOOKUP(A4425,'RTZ255'!A:D,4,),"")</f>
        <v/>
      </c>
      <c r="F4425" t="s">
        <v>17151</v>
      </c>
      <c r="G4425" t="s">
        <v>17152</v>
      </c>
      <c r="H4425" t="s">
        <v>7</v>
      </c>
      <c r="I4425" t="s">
        <v>16516</v>
      </c>
      <c r="J4425" t="s">
        <v>9</v>
      </c>
      <c r="K4425">
        <v>5.8000000000000003E-2</v>
      </c>
      <c r="L4425" t="s">
        <v>17153</v>
      </c>
      <c r="M4425" s="32" t="s">
        <v>11</v>
      </c>
    </row>
    <row r="4426" spans="1:13" x14ac:dyDescent="0.25">
      <c r="A4426" t="s">
        <v>17154</v>
      </c>
      <c r="B4426" s="18">
        <v>15.1</v>
      </c>
      <c r="C4426" s="30"/>
      <c r="D4426" s="30"/>
      <c r="E4426" s="21" t="str">
        <f>IFERROR(VLOOKUP(A4426,'RTZ255'!A:D,4,),"")</f>
        <v/>
      </c>
      <c r="F4426" t="s">
        <v>17155</v>
      </c>
      <c r="G4426" t="s">
        <v>17156</v>
      </c>
      <c r="H4426" t="s">
        <v>7</v>
      </c>
      <c r="I4426" t="s">
        <v>16516</v>
      </c>
      <c r="J4426" t="s">
        <v>9</v>
      </c>
      <c r="K4426">
        <v>0.06</v>
      </c>
      <c r="L4426" t="s">
        <v>17157</v>
      </c>
      <c r="M4426" s="32" t="s">
        <v>11</v>
      </c>
    </row>
    <row r="4427" spans="1:13" x14ac:dyDescent="0.25">
      <c r="A4427" t="s">
        <v>17158</v>
      </c>
      <c r="B4427" s="18">
        <v>16.7</v>
      </c>
      <c r="C4427" s="30"/>
      <c r="D4427" s="30"/>
      <c r="E4427" s="21" t="str">
        <f>IFERROR(VLOOKUP(A4427,'RTZ255'!A:D,4,),"")</f>
        <v/>
      </c>
      <c r="F4427" t="s">
        <v>17159</v>
      </c>
      <c r="G4427" t="s">
        <v>17160</v>
      </c>
      <c r="H4427" t="s">
        <v>7</v>
      </c>
      <c r="I4427" t="s">
        <v>16516</v>
      </c>
      <c r="J4427" t="s">
        <v>9</v>
      </c>
      <c r="K4427">
        <v>7.0000000000000007E-2</v>
      </c>
      <c r="L4427" t="s">
        <v>17161</v>
      </c>
      <c r="M4427" s="32" t="s">
        <v>11</v>
      </c>
    </row>
    <row r="4428" spans="1:13" x14ac:dyDescent="0.25">
      <c r="A4428" t="s">
        <v>17162</v>
      </c>
      <c r="B4428" s="18">
        <v>17.899999999999999</v>
      </c>
      <c r="C4428" s="30"/>
      <c r="D4428" s="30"/>
      <c r="E4428" s="21" t="str">
        <f>IFERROR(VLOOKUP(A4428,'RTZ255'!A:D,4,),"")</f>
        <v/>
      </c>
      <c r="F4428" t="s">
        <v>17163</v>
      </c>
      <c r="G4428" t="s">
        <v>17164</v>
      </c>
      <c r="H4428" t="s">
        <v>7</v>
      </c>
      <c r="I4428" t="s">
        <v>16516</v>
      </c>
      <c r="J4428" t="s">
        <v>9</v>
      </c>
      <c r="K4428">
        <v>7.5999999999999998E-2</v>
      </c>
      <c r="L4428" t="s">
        <v>17165</v>
      </c>
      <c r="M4428" s="32" t="s">
        <v>11</v>
      </c>
    </row>
    <row r="4429" spans="1:13" x14ac:dyDescent="0.25">
      <c r="A4429" t="s">
        <v>17166</v>
      </c>
      <c r="B4429" s="18">
        <v>19.3</v>
      </c>
      <c r="C4429" s="30"/>
      <c r="D4429" s="30"/>
      <c r="E4429" s="21" t="str">
        <f>IFERROR(VLOOKUP(A4429,'RTZ255'!A:D,4,),"")</f>
        <v/>
      </c>
      <c r="F4429" t="s">
        <v>17167</v>
      </c>
      <c r="G4429" t="s">
        <v>17168</v>
      </c>
      <c r="H4429" t="s">
        <v>7</v>
      </c>
      <c r="I4429" t="s">
        <v>16516</v>
      </c>
      <c r="J4429" t="s">
        <v>9</v>
      </c>
      <c r="K4429">
        <v>8.8999999999999996E-2</v>
      </c>
      <c r="L4429" t="s">
        <v>17169</v>
      </c>
      <c r="M4429" s="32" t="s">
        <v>11</v>
      </c>
    </row>
    <row r="4430" spans="1:13" x14ac:dyDescent="0.25">
      <c r="A4430" t="s">
        <v>17170</v>
      </c>
      <c r="B4430" s="18">
        <v>20.7</v>
      </c>
      <c r="C4430" s="30"/>
      <c r="D4430" s="30"/>
      <c r="E4430" s="21" t="str">
        <f>IFERROR(VLOOKUP(A4430,'RTZ255'!A:D,4,),"")</f>
        <v/>
      </c>
      <c r="F4430" t="s">
        <v>17171</v>
      </c>
      <c r="G4430" t="s">
        <v>17172</v>
      </c>
      <c r="H4430" t="s">
        <v>7</v>
      </c>
      <c r="I4430" t="s">
        <v>16516</v>
      </c>
      <c r="J4430" t="s">
        <v>9</v>
      </c>
      <c r="K4430">
        <v>9.6000000000000002E-2</v>
      </c>
      <c r="L4430" t="s">
        <v>17173</v>
      </c>
      <c r="M4430" s="32" t="s">
        <v>11</v>
      </c>
    </row>
    <row r="4431" spans="1:13" x14ac:dyDescent="0.25">
      <c r="A4431" t="s">
        <v>17174</v>
      </c>
      <c r="B4431" s="18">
        <v>21.3</v>
      </c>
      <c r="C4431" s="30"/>
      <c r="D4431" s="30"/>
      <c r="E4431" s="21" t="str">
        <f>IFERROR(VLOOKUP(A4431,'RTZ255'!A:D,4,),"")</f>
        <v/>
      </c>
      <c r="F4431" t="s">
        <v>17175</v>
      </c>
      <c r="G4431" t="s">
        <v>17176</v>
      </c>
      <c r="H4431" t="s">
        <v>7</v>
      </c>
      <c r="I4431" t="s">
        <v>16516</v>
      </c>
      <c r="J4431" t="s">
        <v>9</v>
      </c>
      <c r="K4431">
        <v>0.10299999999999999</v>
      </c>
      <c r="L4431" t="s">
        <v>17177</v>
      </c>
      <c r="M4431" s="32" t="s">
        <v>11</v>
      </c>
    </row>
    <row r="4432" spans="1:13" x14ac:dyDescent="0.25">
      <c r="A4432" t="s">
        <v>17178</v>
      </c>
      <c r="B4432" s="18">
        <v>3.5</v>
      </c>
      <c r="C4432" s="30"/>
      <c r="D4432" s="30"/>
      <c r="E4432" s="21" t="str">
        <f>IFERROR(VLOOKUP(A4432,'RTZ255'!A:D,4,),"")</f>
        <v/>
      </c>
      <c r="F4432" t="s">
        <v>17179</v>
      </c>
      <c r="G4432" t="s">
        <v>17180</v>
      </c>
      <c r="H4432" t="s">
        <v>7</v>
      </c>
      <c r="I4432" t="s">
        <v>16516</v>
      </c>
      <c r="J4432" t="s">
        <v>9</v>
      </c>
      <c r="K4432">
        <v>2E-3</v>
      </c>
      <c r="L4432" t="s">
        <v>17181</v>
      </c>
      <c r="M4432" s="32" t="s">
        <v>11</v>
      </c>
    </row>
    <row r="4433" spans="1:13" x14ac:dyDescent="0.25">
      <c r="A4433" t="s">
        <v>17182</v>
      </c>
      <c r="B4433" s="18">
        <v>3.4</v>
      </c>
      <c r="C4433" s="30"/>
      <c r="D4433" s="30"/>
      <c r="E4433" s="21" t="str">
        <f>IFERROR(VLOOKUP(A4433,'RTZ255'!A:D,4,),"")</f>
        <v/>
      </c>
      <c r="F4433" t="s">
        <v>17183</v>
      </c>
      <c r="G4433" t="s">
        <v>17184</v>
      </c>
      <c r="H4433" t="s">
        <v>7</v>
      </c>
      <c r="I4433" t="s">
        <v>16516</v>
      </c>
      <c r="J4433" t="s">
        <v>9</v>
      </c>
      <c r="K4433">
        <v>2E-3</v>
      </c>
      <c r="L4433" t="s">
        <v>17185</v>
      </c>
      <c r="M4433" s="32" t="s">
        <v>11</v>
      </c>
    </row>
    <row r="4434" spans="1:13" x14ac:dyDescent="0.25">
      <c r="A4434" t="s">
        <v>17186</v>
      </c>
      <c r="B4434" s="18">
        <v>3.5</v>
      </c>
      <c r="C4434" s="30"/>
      <c r="D4434" s="30"/>
      <c r="E4434" s="21" t="str">
        <f>IFERROR(VLOOKUP(A4434,'RTZ255'!A:D,4,),"")</f>
        <v/>
      </c>
      <c r="F4434" t="s">
        <v>17187</v>
      </c>
      <c r="G4434" t="s">
        <v>17188</v>
      </c>
      <c r="H4434" t="s">
        <v>7</v>
      </c>
      <c r="I4434" t="s">
        <v>16516</v>
      </c>
      <c r="J4434" t="s">
        <v>9</v>
      </c>
      <c r="K4434">
        <v>2E-3</v>
      </c>
      <c r="L4434" t="s">
        <v>17189</v>
      </c>
      <c r="M4434" s="32" t="s">
        <v>11</v>
      </c>
    </row>
    <row r="4435" spans="1:13" x14ac:dyDescent="0.25">
      <c r="A4435" t="s">
        <v>17190</v>
      </c>
      <c r="B4435" s="18">
        <v>3.3</v>
      </c>
      <c r="C4435" s="30"/>
      <c r="D4435" s="30"/>
      <c r="E4435" s="21" t="str">
        <f>IFERROR(VLOOKUP(A4435,'RTZ255'!A:D,4,),"")</f>
        <v/>
      </c>
      <c r="F4435" t="s">
        <v>17191</v>
      </c>
      <c r="G4435" t="s">
        <v>17192</v>
      </c>
      <c r="H4435" t="s">
        <v>7</v>
      </c>
      <c r="I4435" t="s">
        <v>16516</v>
      </c>
      <c r="J4435" t="s">
        <v>9</v>
      </c>
      <c r="K4435">
        <v>2E-3</v>
      </c>
      <c r="L4435" t="s">
        <v>17193</v>
      </c>
      <c r="M4435" s="32" t="s">
        <v>11</v>
      </c>
    </row>
    <row r="4436" spans="1:13" x14ac:dyDescent="0.25">
      <c r="A4436" t="s">
        <v>17194</v>
      </c>
      <c r="B4436" s="18">
        <v>3.8</v>
      </c>
      <c r="C4436" s="30"/>
      <c r="D4436" s="30"/>
      <c r="E4436" s="21" t="str">
        <f>IFERROR(VLOOKUP(A4436,'RTZ255'!A:D,4,),"")</f>
        <v/>
      </c>
      <c r="F4436" t="s">
        <v>17195</v>
      </c>
      <c r="G4436" t="s">
        <v>17196</v>
      </c>
      <c r="H4436" t="s">
        <v>7</v>
      </c>
      <c r="I4436" t="s">
        <v>16516</v>
      </c>
      <c r="J4436" t="s">
        <v>9</v>
      </c>
      <c r="K4436">
        <v>2E-3</v>
      </c>
      <c r="L4436" t="s">
        <v>17197</v>
      </c>
      <c r="M4436" s="32" t="s">
        <v>11</v>
      </c>
    </row>
    <row r="4437" spans="1:13" x14ac:dyDescent="0.25">
      <c r="A4437" t="s">
        <v>17198</v>
      </c>
      <c r="B4437" s="18">
        <v>3.5</v>
      </c>
      <c r="C4437" s="30"/>
      <c r="D4437" s="30"/>
      <c r="E4437" s="21" t="str">
        <f>IFERROR(VLOOKUP(A4437,'RTZ255'!A:D,4,),"")</f>
        <v/>
      </c>
      <c r="F4437" t="s">
        <v>17199</v>
      </c>
      <c r="G4437" t="s">
        <v>17200</v>
      </c>
      <c r="H4437" t="s">
        <v>7</v>
      </c>
      <c r="I4437" t="s">
        <v>16516</v>
      </c>
      <c r="J4437" t="s">
        <v>9</v>
      </c>
      <c r="K4437">
        <v>2E-3</v>
      </c>
      <c r="L4437" t="s">
        <v>17201</v>
      </c>
      <c r="M4437" s="32" t="s">
        <v>11</v>
      </c>
    </row>
    <row r="4438" spans="1:13" x14ac:dyDescent="0.25">
      <c r="A4438" t="s">
        <v>17202</v>
      </c>
      <c r="B4438" s="18">
        <v>3.7</v>
      </c>
      <c r="C4438" s="30"/>
      <c r="D4438" s="30"/>
      <c r="E4438" s="21" t="str">
        <f>IFERROR(VLOOKUP(A4438,'RTZ255'!A:D,4,),"")</f>
        <v/>
      </c>
      <c r="F4438" t="s">
        <v>17203</v>
      </c>
      <c r="G4438" t="s">
        <v>17204</v>
      </c>
      <c r="H4438" t="s">
        <v>7</v>
      </c>
      <c r="I4438" t="s">
        <v>16516</v>
      </c>
      <c r="J4438" t="s">
        <v>9</v>
      </c>
      <c r="K4438">
        <v>2E-3</v>
      </c>
      <c r="L4438" t="s">
        <v>17205</v>
      </c>
      <c r="M4438" s="32" t="s">
        <v>11</v>
      </c>
    </row>
    <row r="4439" spans="1:13" x14ac:dyDescent="0.25">
      <c r="A4439" t="s">
        <v>17206</v>
      </c>
      <c r="B4439" s="18">
        <v>3.9</v>
      </c>
      <c r="C4439" s="30"/>
      <c r="D4439" s="30"/>
      <c r="E4439" s="21" t="str">
        <f>IFERROR(VLOOKUP(A4439,'RTZ255'!A:D,4,),"")</f>
        <v/>
      </c>
      <c r="F4439" t="s">
        <v>17207</v>
      </c>
      <c r="G4439" t="s">
        <v>17208</v>
      </c>
      <c r="H4439" t="s">
        <v>7</v>
      </c>
      <c r="I4439" t="s">
        <v>16516</v>
      </c>
      <c r="J4439" t="s">
        <v>9</v>
      </c>
      <c r="K4439">
        <v>2E-3</v>
      </c>
      <c r="L4439" t="s">
        <v>17209</v>
      </c>
      <c r="M4439" s="32" t="s">
        <v>11</v>
      </c>
    </row>
    <row r="4440" spans="1:13" x14ac:dyDescent="0.25">
      <c r="A4440" t="s">
        <v>17210</v>
      </c>
      <c r="B4440" s="18">
        <v>3.9</v>
      </c>
      <c r="C4440" s="30"/>
      <c r="D4440" s="30"/>
      <c r="E4440" s="21" t="str">
        <f>IFERROR(VLOOKUP(A4440,'RTZ255'!A:D,4,),"")</f>
        <v/>
      </c>
      <c r="F4440" t="s">
        <v>17211</v>
      </c>
      <c r="G4440" t="s">
        <v>17212</v>
      </c>
      <c r="H4440" t="s">
        <v>7</v>
      </c>
      <c r="I4440" t="s">
        <v>16516</v>
      </c>
      <c r="J4440" t="s">
        <v>9</v>
      </c>
      <c r="K4440">
        <v>2E-3</v>
      </c>
      <c r="L4440" t="s">
        <v>17213</v>
      </c>
      <c r="M4440" s="32" t="s">
        <v>11</v>
      </c>
    </row>
    <row r="4441" spans="1:13" x14ac:dyDescent="0.25">
      <c r="A4441" t="s">
        <v>17214</v>
      </c>
      <c r="B4441" s="18">
        <v>3.9</v>
      </c>
      <c r="C4441" s="30"/>
      <c r="D4441" s="30"/>
      <c r="E4441" s="21" t="str">
        <f>IFERROR(VLOOKUP(A4441,'RTZ255'!A:D,4,),"")</f>
        <v/>
      </c>
      <c r="F4441" t="s">
        <v>17215</v>
      </c>
      <c r="G4441" t="s">
        <v>17216</v>
      </c>
      <c r="H4441" t="s">
        <v>7</v>
      </c>
      <c r="I4441" t="s">
        <v>16516</v>
      </c>
      <c r="J4441" t="s">
        <v>9</v>
      </c>
      <c r="K4441">
        <v>3.0000000000000001E-3</v>
      </c>
      <c r="L4441" t="s">
        <v>17217</v>
      </c>
      <c r="M4441" s="32" t="s">
        <v>11</v>
      </c>
    </row>
    <row r="4442" spans="1:13" x14ac:dyDescent="0.25">
      <c r="A4442" t="s">
        <v>17218</v>
      </c>
      <c r="B4442" s="18">
        <v>3.9</v>
      </c>
      <c r="C4442" s="30"/>
      <c r="D4442" s="30"/>
      <c r="E4442" s="21" t="str">
        <f>IFERROR(VLOOKUP(A4442,'RTZ255'!A:D,4,),"")</f>
        <v/>
      </c>
      <c r="F4442" t="s">
        <v>17219</v>
      </c>
      <c r="G4442" t="s">
        <v>17220</v>
      </c>
      <c r="H4442" t="s">
        <v>7</v>
      </c>
      <c r="I4442" t="s">
        <v>16516</v>
      </c>
      <c r="J4442" t="s">
        <v>9</v>
      </c>
      <c r="K4442">
        <v>3.0000000000000001E-3</v>
      </c>
      <c r="L4442" t="s">
        <v>17221</v>
      </c>
      <c r="M4442" s="32" t="s">
        <v>11</v>
      </c>
    </row>
    <row r="4443" spans="1:13" x14ac:dyDescent="0.25">
      <c r="A4443" t="s">
        <v>17222</v>
      </c>
      <c r="B4443" s="18">
        <v>4</v>
      </c>
      <c r="C4443" s="30"/>
      <c r="D4443" s="30"/>
      <c r="E4443" s="21" t="str">
        <f>IFERROR(VLOOKUP(A4443,'RTZ255'!A:D,4,),"")</f>
        <v/>
      </c>
      <c r="F4443" t="s">
        <v>17223</v>
      </c>
      <c r="G4443" t="s">
        <v>17224</v>
      </c>
      <c r="H4443" t="s">
        <v>7</v>
      </c>
      <c r="I4443" t="s">
        <v>16516</v>
      </c>
      <c r="J4443" t="s">
        <v>9</v>
      </c>
      <c r="K4443">
        <v>3.0000000000000001E-3</v>
      </c>
      <c r="L4443" t="s">
        <v>17225</v>
      </c>
      <c r="M4443" s="32" t="s">
        <v>11</v>
      </c>
    </row>
    <row r="4444" spans="1:13" x14ac:dyDescent="0.25">
      <c r="A4444" t="s">
        <v>17226</v>
      </c>
      <c r="B4444" s="18">
        <v>4</v>
      </c>
      <c r="C4444" s="30"/>
      <c r="D4444" s="30"/>
      <c r="E4444" s="21" t="str">
        <f>IFERROR(VLOOKUP(A4444,'RTZ255'!A:D,4,),"")</f>
        <v/>
      </c>
      <c r="F4444" t="s">
        <v>17227</v>
      </c>
      <c r="G4444" t="s">
        <v>17228</v>
      </c>
      <c r="H4444" t="s">
        <v>7</v>
      </c>
      <c r="I4444" t="s">
        <v>16516</v>
      </c>
      <c r="J4444" t="s">
        <v>9</v>
      </c>
      <c r="K4444">
        <v>3.0000000000000001E-3</v>
      </c>
      <c r="L4444" t="s">
        <v>17229</v>
      </c>
      <c r="M4444" s="32" t="s">
        <v>11</v>
      </c>
    </row>
    <row r="4445" spans="1:13" x14ac:dyDescent="0.25">
      <c r="A4445" t="s">
        <v>17230</v>
      </c>
      <c r="B4445" s="18">
        <v>4</v>
      </c>
      <c r="C4445" s="30"/>
      <c r="D4445" s="30"/>
      <c r="E4445" s="21" t="str">
        <f>IFERROR(VLOOKUP(A4445,'RTZ255'!A:D,4,),"")</f>
        <v/>
      </c>
      <c r="F4445" t="s">
        <v>17231</v>
      </c>
      <c r="G4445" t="s">
        <v>17232</v>
      </c>
      <c r="H4445" t="s">
        <v>7</v>
      </c>
      <c r="I4445" t="s">
        <v>16516</v>
      </c>
      <c r="J4445" t="s">
        <v>9</v>
      </c>
      <c r="K4445">
        <v>4.0000000000000001E-3</v>
      </c>
      <c r="L4445" t="s">
        <v>17233</v>
      </c>
      <c r="M4445" s="32" t="s">
        <v>11</v>
      </c>
    </row>
    <row r="4446" spans="1:13" x14ac:dyDescent="0.25">
      <c r="A4446" t="s">
        <v>17234</v>
      </c>
      <c r="B4446" s="18">
        <v>4.3</v>
      </c>
      <c r="C4446" s="30"/>
      <c r="D4446" s="30"/>
      <c r="E4446" s="21" t="str">
        <f>IFERROR(VLOOKUP(A4446,'RTZ255'!A:D,4,),"")</f>
        <v/>
      </c>
      <c r="F4446" t="s">
        <v>17235</v>
      </c>
      <c r="G4446" t="s">
        <v>17236</v>
      </c>
      <c r="H4446" t="s">
        <v>7</v>
      </c>
      <c r="I4446" t="s">
        <v>16516</v>
      </c>
      <c r="J4446" t="s">
        <v>9</v>
      </c>
      <c r="K4446">
        <v>4.0000000000000001E-3</v>
      </c>
      <c r="L4446" t="s">
        <v>17237</v>
      </c>
      <c r="M4446" s="32" t="s">
        <v>11</v>
      </c>
    </row>
    <row r="4447" spans="1:13" x14ac:dyDescent="0.25">
      <c r="A4447" t="s">
        <v>17238</v>
      </c>
      <c r="B4447" s="18">
        <v>4.0999999999999996</v>
      </c>
      <c r="C4447" s="30"/>
      <c r="D4447" s="30"/>
      <c r="E4447" s="21" t="str">
        <f>IFERROR(VLOOKUP(A4447,'RTZ255'!A:D,4,),"")</f>
        <v/>
      </c>
      <c r="F4447" t="s">
        <v>17239</v>
      </c>
      <c r="G4447" t="s">
        <v>17240</v>
      </c>
      <c r="H4447" t="s">
        <v>7</v>
      </c>
      <c r="I4447" t="s">
        <v>16516</v>
      </c>
      <c r="J4447" t="s">
        <v>9</v>
      </c>
      <c r="K4447">
        <v>4.0000000000000001E-3</v>
      </c>
      <c r="L4447" t="s">
        <v>17241</v>
      </c>
      <c r="M4447" s="32" t="s">
        <v>11</v>
      </c>
    </row>
    <row r="4448" spans="1:13" x14ac:dyDescent="0.25">
      <c r="A4448" t="s">
        <v>17242</v>
      </c>
      <c r="B4448" s="18">
        <v>5.0999999999999996</v>
      </c>
      <c r="C4448" s="30"/>
      <c r="D4448" s="30"/>
      <c r="E4448" s="21" t="str">
        <f>IFERROR(VLOOKUP(A4448,'RTZ255'!A:D,4,),"")</f>
        <v/>
      </c>
      <c r="F4448" t="s">
        <v>17243</v>
      </c>
      <c r="G4448" t="s">
        <v>17244</v>
      </c>
      <c r="H4448" t="s">
        <v>7</v>
      </c>
      <c r="I4448" t="s">
        <v>16516</v>
      </c>
      <c r="J4448" t="s">
        <v>9</v>
      </c>
      <c r="K4448">
        <v>5.0000000000000001E-3</v>
      </c>
      <c r="L4448" t="s">
        <v>17245</v>
      </c>
      <c r="M4448" s="32" t="s">
        <v>11</v>
      </c>
    </row>
    <row r="4449" spans="1:13" x14ac:dyDescent="0.25">
      <c r="A4449" t="s">
        <v>17246</v>
      </c>
      <c r="B4449" s="18">
        <v>4.4000000000000004</v>
      </c>
      <c r="C4449" s="30"/>
      <c r="D4449" s="30"/>
      <c r="E4449" s="21" t="str">
        <f>IFERROR(VLOOKUP(A4449,'RTZ255'!A:D,4,),"")</f>
        <v/>
      </c>
      <c r="F4449" t="s">
        <v>17247</v>
      </c>
      <c r="G4449" t="s">
        <v>17248</v>
      </c>
      <c r="H4449" t="s">
        <v>7</v>
      </c>
      <c r="I4449" t="s">
        <v>16516</v>
      </c>
      <c r="J4449" t="s">
        <v>9</v>
      </c>
      <c r="K4449">
        <v>5.0000000000000001E-3</v>
      </c>
      <c r="L4449" t="s">
        <v>17249</v>
      </c>
      <c r="M4449" s="32" t="s">
        <v>11</v>
      </c>
    </row>
    <row r="4450" spans="1:13" x14ac:dyDescent="0.25">
      <c r="A4450" t="s">
        <v>17250</v>
      </c>
      <c r="B4450" s="18">
        <v>4.5999999999999996</v>
      </c>
      <c r="C4450" s="30"/>
      <c r="D4450" s="30"/>
      <c r="E4450" s="21" t="str">
        <f>IFERROR(VLOOKUP(A4450,'RTZ255'!A:D,4,),"")</f>
        <v/>
      </c>
      <c r="F4450" t="s">
        <v>17251</v>
      </c>
      <c r="G4450" t="s">
        <v>17252</v>
      </c>
      <c r="H4450" t="s">
        <v>7</v>
      </c>
      <c r="I4450" t="s">
        <v>16516</v>
      </c>
      <c r="J4450" t="s">
        <v>9</v>
      </c>
      <c r="K4450">
        <v>5.0000000000000001E-3</v>
      </c>
      <c r="L4450" t="s">
        <v>17253</v>
      </c>
      <c r="M4450" s="32" t="s">
        <v>11</v>
      </c>
    </row>
    <row r="4451" spans="1:13" x14ac:dyDescent="0.25">
      <c r="A4451" t="s">
        <v>17254</v>
      </c>
      <c r="B4451" s="18">
        <v>4.5999999999999996</v>
      </c>
      <c r="C4451" s="30"/>
      <c r="D4451" s="30"/>
      <c r="E4451" s="21" t="str">
        <f>IFERROR(VLOOKUP(A4451,'RTZ255'!A:D,4,),"")</f>
        <v/>
      </c>
      <c r="F4451" t="s">
        <v>17255</v>
      </c>
      <c r="G4451" t="s">
        <v>17256</v>
      </c>
      <c r="H4451" t="s">
        <v>7</v>
      </c>
      <c r="I4451" t="s">
        <v>16516</v>
      </c>
      <c r="J4451" t="s">
        <v>9</v>
      </c>
      <c r="K4451">
        <v>5.0000000000000001E-3</v>
      </c>
      <c r="L4451" t="s">
        <v>17257</v>
      </c>
      <c r="M4451" s="32" t="s">
        <v>11</v>
      </c>
    </row>
    <row r="4452" spans="1:13" x14ac:dyDescent="0.25">
      <c r="A4452" t="s">
        <v>17258</v>
      </c>
      <c r="B4452" s="18">
        <v>4.5999999999999996</v>
      </c>
      <c r="C4452" s="30"/>
      <c r="D4452" s="30"/>
      <c r="E4452" s="21" t="str">
        <f>IFERROR(VLOOKUP(A4452,'RTZ255'!A:D,4,),"")</f>
        <v/>
      </c>
      <c r="F4452" t="s">
        <v>17259</v>
      </c>
      <c r="G4452" t="s">
        <v>17260</v>
      </c>
      <c r="H4452" t="s">
        <v>7</v>
      </c>
      <c r="I4452" t="s">
        <v>16516</v>
      </c>
      <c r="J4452" t="s">
        <v>9</v>
      </c>
      <c r="K4452">
        <v>6.0000000000000001E-3</v>
      </c>
      <c r="L4452" t="s">
        <v>17261</v>
      </c>
      <c r="M4452" s="32" t="s">
        <v>11</v>
      </c>
    </row>
    <row r="4453" spans="1:13" x14ac:dyDescent="0.25">
      <c r="A4453" t="s">
        <v>17262</v>
      </c>
      <c r="B4453" s="18">
        <v>4.5999999999999996</v>
      </c>
      <c r="C4453" s="30"/>
      <c r="D4453" s="30"/>
      <c r="E4453" s="21" t="str">
        <f>IFERROR(VLOOKUP(A4453,'RTZ255'!A:D,4,),"")</f>
        <v/>
      </c>
      <c r="F4453" t="s">
        <v>17263</v>
      </c>
      <c r="G4453" t="s">
        <v>17264</v>
      </c>
      <c r="H4453" t="s">
        <v>7</v>
      </c>
      <c r="I4453" t="s">
        <v>16516</v>
      </c>
      <c r="J4453" t="s">
        <v>9</v>
      </c>
      <c r="K4453">
        <v>6.0000000000000001E-3</v>
      </c>
      <c r="L4453" t="s">
        <v>17265</v>
      </c>
      <c r="M4453" s="32" t="s">
        <v>11</v>
      </c>
    </row>
    <row r="4454" spans="1:13" x14ac:dyDescent="0.25">
      <c r="A4454" t="s">
        <v>17266</v>
      </c>
      <c r="B4454" s="18">
        <v>4.5999999999999996</v>
      </c>
      <c r="C4454" s="30"/>
      <c r="D4454" s="30"/>
      <c r="E4454" s="21" t="str">
        <f>IFERROR(VLOOKUP(A4454,'RTZ255'!A:D,4,),"")</f>
        <v/>
      </c>
      <c r="F4454" t="s">
        <v>17267</v>
      </c>
      <c r="G4454" t="s">
        <v>17268</v>
      </c>
      <c r="H4454" t="s">
        <v>7</v>
      </c>
      <c r="I4454" t="s">
        <v>16516</v>
      </c>
      <c r="J4454" t="s">
        <v>9</v>
      </c>
      <c r="K4454">
        <v>6.0000000000000001E-3</v>
      </c>
      <c r="L4454" t="s">
        <v>17269</v>
      </c>
      <c r="M4454" s="32" t="s">
        <v>11</v>
      </c>
    </row>
    <row r="4455" spans="1:13" x14ac:dyDescent="0.25">
      <c r="A4455" t="s">
        <v>17270</v>
      </c>
      <c r="B4455" s="18">
        <v>5.6</v>
      </c>
      <c r="C4455" s="30"/>
      <c r="D4455" s="30"/>
      <c r="E4455" s="21" t="str">
        <f>IFERROR(VLOOKUP(A4455,'RTZ255'!A:D,4,),"")</f>
        <v/>
      </c>
      <c r="F4455" t="s">
        <v>17271</v>
      </c>
      <c r="G4455" t="s">
        <v>17272</v>
      </c>
      <c r="H4455" t="s">
        <v>7</v>
      </c>
      <c r="I4455" t="s">
        <v>16516</v>
      </c>
      <c r="J4455" t="s">
        <v>9</v>
      </c>
      <c r="K4455">
        <v>7.0000000000000001E-3</v>
      </c>
      <c r="L4455" t="s">
        <v>17273</v>
      </c>
      <c r="M4455" s="32" t="s">
        <v>11</v>
      </c>
    </row>
    <row r="4456" spans="1:13" x14ac:dyDescent="0.25">
      <c r="A4456" t="s">
        <v>17274</v>
      </c>
      <c r="B4456" s="18">
        <v>5.6</v>
      </c>
      <c r="C4456" s="30"/>
      <c r="D4456" s="30"/>
      <c r="E4456" s="21" t="str">
        <f>IFERROR(VLOOKUP(A4456,'RTZ255'!A:D,4,),"")</f>
        <v/>
      </c>
      <c r="F4456" t="s">
        <v>17275</v>
      </c>
      <c r="G4456" t="s">
        <v>17276</v>
      </c>
      <c r="H4456" t="s">
        <v>7</v>
      </c>
      <c r="I4456" t="s">
        <v>16516</v>
      </c>
      <c r="J4456" t="s">
        <v>9</v>
      </c>
      <c r="K4456">
        <v>7.0000000000000001E-3</v>
      </c>
      <c r="L4456" t="s">
        <v>17277</v>
      </c>
      <c r="M4456" s="32" t="s">
        <v>11</v>
      </c>
    </row>
    <row r="4457" spans="1:13" x14ac:dyDescent="0.25">
      <c r="A4457" t="s">
        <v>17278</v>
      </c>
      <c r="B4457" s="18">
        <v>5.6</v>
      </c>
      <c r="C4457" s="30"/>
      <c r="D4457" s="30"/>
      <c r="E4457" s="21" t="str">
        <f>IFERROR(VLOOKUP(A4457,'RTZ255'!A:D,4,),"")</f>
        <v/>
      </c>
      <c r="F4457" t="s">
        <v>17279</v>
      </c>
      <c r="G4457" t="s">
        <v>17280</v>
      </c>
      <c r="H4457" t="s">
        <v>7</v>
      </c>
      <c r="I4457" t="s">
        <v>16516</v>
      </c>
      <c r="J4457" t="s">
        <v>9</v>
      </c>
      <c r="K4457">
        <v>8.0000000000000002E-3</v>
      </c>
      <c r="L4457" t="s">
        <v>17281</v>
      </c>
      <c r="M4457" s="32" t="s">
        <v>11</v>
      </c>
    </row>
    <row r="4458" spans="1:13" x14ac:dyDescent="0.25">
      <c r="A4458" t="s">
        <v>17282</v>
      </c>
      <c r="B4458" s="18">
        <v>5.6</v>
      </c>
      <c r="C4458" s="30"/>
      <c r="D4458" s="30"/>
      <c r="E4458" s="21" t="str">
        <f>IFERROR(VLOOKUP(A4458,'RTZ255'!A:D,4,),"")</f>
        <v/>
      </c>
      <c r="F4458" t="s">
        <v>17283</v>
      </c>
      <c r="G4458" t="s">
        <v>17284</v>
      </c>
      <c r="H4458" t="s">
        <v>7</v>
      </c>
      <c r="I4458" t="s">
        <v>16516</v>
      </c>
      <c r="J4458" t="s">
        <v>9</v>
      </c>
      <c r="K4458">
        <v>8.0000000000000002E-3</v>
      </c>
      <c r="L4458" t="s">
        <v>17285</v>
      </c>
      <c r="M4458" s="32" t="s">
        <v>11</v>
      </c>
    </row>
    <row r="4459" spans="1:13" x14ac:dyDescent="0.25">
      <c r="A4459" t="s">
        <v>17286</v>
      </c>
      <c r="B4459" s="18">
        <v>5.6</v>
      </c>
      <c r="C4459" s="30"/>
      <c r="D4459" s="30"/>
      <c r="E4459" s="21" t="str">
        <f>IFERROR(VLOOKUP(A4459,'RTZ255'!A:D,4,),"")</f>
        <v/>
      </c>
      <c r="F4459" t="s">
        <v>17287</v>
      </c>
      <c r="G4459" t="s">
        <v>17288</v>
      </c>
      <c r="H4459" t="s">
        <v>7</v>
      </c>
      <c r="I4459" t="s">
        <v>16516</v>
      </c>
      <c r="J4459" t="s">
        <v>9</v>
      </c>
      <c r="K4459">
        <v>8.0000000000000002E-3</v>
      </c>
      <c r="L4459" t="s">
        <v>17289</v>
      </c>
      <c r="M4459" s="32" t="s">
        <v>11</v>
      </c>
    </row>
    <row r="4460" spans="1:13" x14ac:dyDescent="0.25">
      <c r="A4460" t="s">
        <v>17290</v>
      </c>
      <c r="B4460" s="18">
        <v>5.8</v>
      </c>
      <c r="C4460" s="30"/>
      <c r="D4460" s="30"/>
      <c r="E4460" s="21" t="str">
        <f>IFERROR(VLOOKUP(A4460,'RTZ255'!A:D,4,),"")</f>
        <v/>
      </c>
      <c r="F4460" t="s">
        <v>17291</v>
      </c>
      <c r="G4460" t="s">
        <v>17292</v>
      </c>
      <c r="H4460" t="s">
        <v>7</v>
      </c>
      <c r="I4460" t="s">
        <v>16516</v>
      </c>
      <c r="J4460" t="s">
        <v>9</v>
      </c>
      <c r="K4460">
        <v>8.9999999999999993E-3</v>
      </c>
      <c r="L4460" t="s">
        <v>17293</v>
      </c>
      <c r="M4460" s="32" t="s">
        <v>11</v>
      </c>
    </row>
    <row r="4461" spans="1:13" x14ac:dyDescent="0.25">
      <c r="A4461" t="s">
        <v>17294</v>
      </c>
      <c r="B4461" s="18">
        <v>5.8</v>
      </c>
      <c r="C4461" s="30"/>
      <c r="D4461" s="30"/>
      <c r="E4461" s="21" t="str">
        <f>IFERROR(VLOOKUP(A4461,'RTZ255'!A:D,4,),"")</f>
        <v/>
      </c>
      <c r="F4461" t="s">
        <v>17295</v>
      </c>
      <c r="G4461" t="s">
        <v>17296</v>
      </c>
      <c r="H4461" t="s">
        <v>7</v>
      </c>
      <c r="I4461" t="s">
        <v>16516</v>
      </c>
      <c r="J4461" t="s">
        <v>9</v>
      </c>
      <c r="K4461">
        <v>0.01</v>
      </c>
      <c r="L4461" t="s">
        <v>17297</v>
      </c>
      <c r="M4461" s="32" t="s">
        <v>11</v>
      </c>
    </row>
    <row r="4462" spans="1:13" x14ac:dyDescent="0.25">
      <c r="A4462" t="s">
        <v>17298</v>
      </c>
      <c r="B4462" s="18">
        <v>5.8</v>
      </c>
      <c r="C4462" s="30"/>
      <c r="D4462" s="30"/>
      <c r="E4462" s="21" t="str">
        <f>IFERROR(VLOOKUP(A4462,'RTZ255'!A:D,4,),"")</f>
        <v/>
      </c>
      <c r="F4462" t="s">
        <v>17299</v>
      </c>
      <c r="G4462" t="s">
        <v>17300</v>
      </c>
      <c r="H4462" t="s">
        <v>7</v>
      </c>
      <c r="I4462" t="s">
        <v>16516</v>
      </c>
      <c r="J4462" t="s">
        <v>9</v>
      </c>
      <c r="K4462">
        <v>0.01</v>
      </c>
      <c r="L4462" t="s">
        <v>17301</v>
      </c>
      <c r="M4462" s="32" t="s">
        <v>11</v>
      </c>
    </row>
    <row r="4463" spans="1:13" x14ac:dyDescent="0.25">
      <c r="A4463" t="s">
        <v>17302</v>
      </c>
      <c r="B4463" s="18">
        <v>6.1</v>
      </c>
      <c r="C4463" s="30"/>
      <c r="D4463" s="30"/>
      <c r="E4463" s="21" t="str">
        <f>IFERROR(VLOOKUP(A4463,'RTZ255'!A:D,4,),"")</f>
        <v/>
      </c>
      <c r="F4463" t="s">
        <v>17303</v>
      </c>
      <c r="G4463" t="s">
        <v>17304</v>
      </c>
      <c r="H4463" t="s">
        <v>7</v>
      </c>
      <c r="I4463" t="s">
        <v>16516</v>
      </c>
      <c r="J4463" t="s">
        <v>9</v>
      </c>
      <c r="K4463">
        <v>0.01</v>
      </c>
      <c r="L4463" t="s">
        <v>17305</v>
      </c>
      <c r="M4463" s="32" t="s">
        <v>11</v>
      </c>
    </row>
    <row r="4464" spans="1:13" x14ac:dyDescent="0.25">
      <c r="A4464" t="s">
        <v>17306</v>
      </c>
      <c r="B4464" s="18">
        <v>6.1</v>
      </c>
      <c r="C4464" s="30"/>
      <c r="D4464" s="30"/>
      <c r="E4464" s="21" t="str">
        <f>IFERROR(VLOOKUP(A4464,'RTZ255'!A:D,4,),"")</f>
        <v/>
      </c>
      <c r="F4464" t="s">
        <v>17307</v>
      </c>
      <c r="G4464" t="s">
        <v>17308</v>
      </c>
      <c r="H4464" t="s">
        <v>7</v>
      </c>
      <c r="I4464" t="s">
        <v>16516</v>
      </c>
      <c r="J4464" t="s">
        <v>9</v>
      </c>
      <c r="K4464">
        <v>1.0999999999999999E-2</v>
      </c>
      <c r="L4464" t="s">
        <v>17309</v>
      </c>
      <c r="M4464" s="32" t="s">
        <v>11</v>
      </c>
    </row>
    <row r="4465" spans="1:13" x14ac:dyDescent="0.25">
      <c r="A4465" t="s">
        <v>17310</v>
      </c>
      <c r="B4465" s="18">
        <v>6.1</v>
      </c>
      <c r="C4465" s="30"/>
      <c r="D4465" s="30"/>
      <c r="E4465" s="21" t="str">
        <f>IFERROR(VLOOKUP(A4465,'RTZ255'!A:D,4,),"")</f>
        <v/>
      </c>
      <c r="F4465" t="s">
        <v>17311</v>
      </c>
      <c r="G4465" t="s">
        <v>17312</v>
      </c>
      <c r="H4465" t="s">
        <v>7</v>
      </c>
      <c r="I4465" t="s">
        <v>16516</v>
      </c>
      <c r="J4465" t="s">
        <v>9</v>
      </c>
      <c r="K4465">
        <v>1.0999999999999999E-2</v>
      </c>
      <c r="L4465" t="s">
        <v>17313</v>
      </c>
      <c r="M4465" s="32" t="s">
        <v>11</v>
      </c>
    </row>
    <row r="4466" spans="1:13" x14ac:dyDescent="0.25">
      <c r="A4466" t="s">
        <v>17314</v>
      </c>
      <c r="B4466" s="18">
        <v>7.7</v>
      </c>
      <c r="C4466" s="30"/>
      <c r="D4466" s="30"/>
      <c r="E4466" s="21" t="str">
        <f>IFERROR(VLOOKUP(A4466,'RTZ255'!A:D,4,),"")</f>
        <v/>
      </c>
      <c r="F4466" t="s">
        <v>17315</v>
      </c>
      <c r="G4466" t="s">
        <v>17316</v>
      </c>
      <c r="H4466" t="s">
        <v>7</v>
      </c>
      <c r="I4466" t="s">
        <v>16516</v>
      </c>
      <c r="J4466" t="s">
        <v>9</v>
      </c>
      <c r="K4466">
        <v>1.2999999999999999E-2</v>
      </c>
      <c r="L4466" t="s">
        <v>17317</v>
      </c>
      <c r="M4466" s="32" t="s">
        <v>11</v>
      </c>
    </row>
    <row r="4467" spans="1:13" x14ac:dyDescent="0.25">
      <c r="A4467" t="s">
        <v>17318</v>
      </c>
      <c r="B4467" s="18">
        <v>7.6</v>
      </c>
      <c r="C4467" s="30"/>
      <c r="D4467" s="30"/>
      <c r="E4467" s="21" t="str">
        <f>IFERROR(VLOOKUP(A4467,'RTZ255'!A:D,4,),"")</f>
        <v/>
      </c>
      <c r="F4467" t="s">
        <v>17319</v>
      </c>
      <c r="G4467" t="s">
        <v>17320</v>
      </c>
      <c r="H4467" t="s">
        <v>7</v>
      </c>
      <c r="I4467" t="s">
        <v>16516</v>
      </c>
      <c r="J4467" t="s">
        <v>9</v>
      </c>
      <c r="K4467">
        <v>1.2999999999999999E-2</v>
      </c>
      <c r="L4467" t="s">
        <v>17321</v>
      </c>
      <c r="M4467" s="32" t="s">
        <v>11</v>
      </c>
    </row>
    <row r="4468" spans="1:13" x14ac:dyDescent="0.25">
      <c r="A4468" t="s">
        <v>17322</v>
      </c>
      <c r="B4468" s="18">
        <v>7.9</v>
      </c>
      <c r="C4468" s="30"/>
      <c r="D4468" s="30"/>
      <c r="E4468" s="21" t="str">
        <f>IFERROR(VLOOKUP(A4468,'RTZ255'!A:D,4,),"")</f>
        <v/>
      </c>
      <c r="F4468" t="s">
        <v>17323</v>
      </c>
      <c r="G4468" t="s">
        <v>17324</v>
      </c>
      <c r="H4468" t="s">
        <v>7</v>
      </c>
      <c r="I4468" t="s">
        <v>16516</v>
      </c>
      <c r="J4468" t="s">
        <v>9</v>
      </c>
      <c r="K4468">
        <v>1.2999999999999999E-2</v>
      </c>
      <c r="L4468" t="s">
        <v>17325</v>
      </c>
      <c r="M4468" s="32" t="s">
        <v>11</v>
      </c>
    </row>
    <row r="4469" spans="1:13" x14ac:dyDescent="0.25">
      <c r="A4469" t="s">
        <v>17326</v>
      </c>
      <c r="B4469" s="18">
        <v>7.9</v>
      </c>
      <c r="C4469" s="30"/>
      <c r="D4469" s="30"/>
      <c r="E4469" s="21" t="str">
        <f>IFERROR(VLOOKUP(A4469,'RTZ255'!A:D,4,),"")</f>
        <v/>
      </c>
      <c r="F4469" t="s">
        <v>17327</v>
      </c>
      <c r="G4469" t="s">
        <v>17328</v>
      </c>
      <c r="H4469" t="s">
        <v>7</v>
      </c>
      <c r="I4469" t="s">
        <v>16516</v>
      </c>
      <c r="J4469" t="s">
        <v>9</v>
      </c>
      <c r="K4469">
        <v>1.4E-2</v>
      </c>
      <c r="L4469" t="s">
        <v>17329</v>
      </c>
      <c r="M4469" s="32" t="s">
        <v>11</v>
      </c>
    </row>
    <row r="4470" spans="1:13" x14ac:dyDescent="0.25">
      <c r="A4470" t="s">
        <v>17330</v>
      </c>
      <c r="B4470" s="18">
        <v>7.9</v>
      </c>
      <c r="C4470" s="30"/>
      <c r="D4470" s="30"/>
      <c r="E4470" s="21" t="str">
        <f>IFERROR(VLOOKUP(A4470,'RTZ255'!A:D,4,),"")</f>
        <v/>
      </c>
      <c r="F4470" t="s">
        <v>17331</v>
      </c>
      <c r="G4470" t="s">
        <v>17332</v>
      </c>
      <c r="H4470" t="s">
        <v>7</v>
      </c>
      <c r="I4470" t="s">
        <v>16516</v>
      </c>
      <c r="J4470" t="s">
        <v>9</v>
      </c>
      <c r="K4470">
        <v>1.7000000000000001E-2</v>
      </c>
      <c r="L4470" t="s">
        <v>17333</v>
      </c>
      <c r="M4470" s="32" t="s">
        <v>11</v>
      </c>
    </row>
    <row r="4471" spans="1:13" x14ac:dyDescent="0.25">
      <c r="A4471" t="s">
        <v>17334</v>
      </c>
      <c r="B4471" s="18">
        <v>7.9</v>
      </c>
      <c r="C4471" s="30"/>
      <c r="D4471" s="30"/>
      <c r="E4471" s="21" t="str">
        <f>IFERROR(VLOOKUP(A4471,'RTZ255'!A:D,4,),"")</f>
        <v/>
      </c>
      <c r="F4471" t="s">
        <v>17335</v>
      </c>
      <c r="G4471" t="s">
        <v>17336</v>
      </c>
      <c r="H4471" t="s">
        <v>7</v>
      </c>
      <c r="I4471" t="s">
        <v>16516</v>
      </c>
      <c r="J4471" t="s">
        <v>9</v>
      </c>
      <c r="K4471">
        <v>1.7000000000000001E-2</v>
      </c>
      <c r="L4471" t="s">
        <v>17337</v>
      </c>
      <c r="M4471" s="32" t="s">
        <v>11</v>
      </c>
    </row>
    <row r="4472" spans="1:13" x14ac:dyDescent="0.25">
      <c r="A4472" t="s">
        <v>17338</v>
      </c>
      <c r="B4472" s="18">
        <v>7.6</v>
      </c>
      <c r="C4472" s="30"/>
      <c r="D4472" s="30"/>
      <c r="E4472" s="21" t="str">
        <f>IFERROR(VLOOKUP(A4472,'RTZ255'!A:D,4,),"")</f>
        <v/>
      </c>
      <c r="F4472" t="s">
        <v>17339</v>
      </c>
      <c r="G4472" t="s">
        <v>17340</v>
      </c>
      <c r="H4472" t="s">
        <v>7</v>
      </c>
      <c r="I4472" t="s">
        <v>16516</v>
      </c>
      <c r="J4472" t="s">
        <v>9</v>
      </c>
      <c r="K4472">
        <v>1.7000000000000001E-2</v>
      </c>
      <c r="L4472" t="s">
        <v>17341</v>
      </c>
      <c r="M4472" s="32" t="s">
        <v>11</v>
      </c>
    </row>
    <row r="4473" spans="1:13" x14ac:dyDescent="0.25">
      <c r="A4473" t="s">
        <v>17342</v>
      </c>
      <c r="B4473" s="18">
        <v>8.3000000000000007</v>
      </c>
      <c r="C4473" s="30"/>
      <c r="D4473" s="30"/>
      <c r="E4473" s="21" t="str">
        <f>IFERROR(VLOOKUP(A4473,'RTZ255'!A:D,4,),"")</f>
        <v/>
      </c>
      <c r="F4473" t="s">
        <v>17343</v>
      </c>
      <c r="G4473" t="s">
        <v>17344</v>
      </c>
      <c r="H4473" t="s">
        <v>7</v>
      </c>
      <c r="I4473" t="s">
        <v>16516</v>
      </c>
      <c r="J4473" t="s">
        <v>9</v>
      </c>
      <c r="K4473">
        <v>1.7000000000000001E-2</v>
      </c>
      <c r="L4473" t="s">
        <v>17345</v>
      </c>
      <c r="M4473" s="32" t="s">
        <v>11</v>
      </c>
    </row>
    <row r="4474" spans="1:13" x14ac:dyDescent="0.25">
      <c r="A4474" t="s">
        <v>17346</v>
      </c>
      <c r="B4474" s="18">
        <v>8.3000000000000007</v>
      </c>
      <c r="C4474" s="30"/>
      <c r="D4474" s="30"/>
      <c r="E4474" s="21" t="str">
        <f>IFERROR(VLOOKUP(A4474,'RTZ255'!A:D,4,),"")</f>
        <v/>
      </c>
      <c r="F4474" t="s">
        <v>17347</v>
      </c>
      <c r="G4474" t="s">
        <v>17348</v>
      </c>
      <c r="H4474" t="s">
        <v>7</v>
      </c>
      <c r="I4474" t="s">
        <v>16516</v>
      </c>
      <c r="J4474" t="s">
        <v>9</v>
      </c>
      <c r="K4474">
        <v>1.7999999999999999E-2</v>
      </c>
      <c r="L4474" t="s">
        <v>17349</v>
      </c>
      <c r="M4474" s="32" t="s">
        <v>11</v>
      </c>
    </row>
    <row r="4475" spans="1:13" x14ac:dyDescent="0.25">
      <c r="A4475" t="s">
        <v>17350</v>
      </c>
      <c r="B4475" s="18">
        <v>8.3000000000000007</v>
      </c>
      <c r="C4475" s="30"/>
      <c r="D4475" s="30"/>
      <c r="E4475" s="21" t="str">
        <f>IFERROR(VLOOKUP(A4475,'RTZ255'!A:D,4,),"")</f>
        <v/>
      </c>
      <c r="F4475" t="s">
        <v>17351</v>
      </c>
      <c r="G4475" t="s">
        <v>17352</v>
      </c>
      <c r="H4475" t="s">
        <v>7</v>
      </c>
      <c r="I4475" t="s">
        <v>16516</v>
      </c>
      <c r="J4475" t="s">
        <v>9</v>
      </c>
      <c r="K4475">
        <v>1.7999999999999999E-2</v>
      </c>
      <c r="L4475" t="s">
        <v>17353</v>
      </c>
      <c r="M4475" s="32" t="s">
        <v>11</v>
      </c>
    </row>
    <row r="4476" spans="1:13" x14ac:dyDescent="0.25">
      <c r="A4476" t="s">
        <v>17354</v>
      </c>
      <c r="B4476" s="18">
        <v>9.3000000000000007</v>
      </c>
      <c r="C4476" s="30"/>
      <c r="D4476" s="30"/>
      <c r="E4476" s="21" t="str">
        <f>IFERROR(VLOOKUP(A4476,'RTZ255'!A:D,4,),"")</f>
        <v/>
      </c>
      <c r="F4476" t="s">
        <v>17355</v>
      </c>
      <c r="G4476" t="s">
        <v>17356</v>
      </c>
      <c r="H4476" t="s">
        <v>7</v>
      </c>
      <c r="I4476" t="s">
        <v>16516</v>
      </c>
      <c r="J4476" t="s">
        <v>9</v>
      </c>
      <c r="K4476">
        <v>0.02</v>
      </c>
      <c r="L4476" t="s">
        <v>17357</v>
      </c>
      <c r="M4476" s="32" t="s">
        <v>11</v>
      </c>
    </row>
    <row r="4477" spans="1:13" x14ac:dyDescent="0.25">
      <c r="A4477" t="s">
        <v>17358</v>
      </c>
      <c r="B4477" s="18">
        <v>9</v>
      </c>
      <c r="C4477" s="30"/>
      <c r="D4477" s="30"/>
      <c r="E4477" s="21" t="str">
        <f>IFERROR(VLOOKUP(A4477,'RTZ255'!A:D,4,),"")</f>
        <v/>
      </c>
      <c r="F4477" t="s">
        <v>17359</v>
      </c>
      <c r="G4477" t="s">
        <v>17360</v>
      </c>
      <c r="H4477" t="s">
        <v>7</v>
      </c>
      <c r="I4477" t="s">
        <v>16516</v>
      </c>
      <c r="J4477" t="s">
        <v>9</v>
      </c>
      <c r="K4477">
        <v>0.02</v>
      </c>
      <c r="L4477" t="s">
        <v>17361</v>
      </c>
      <c r="M4477" s="32" t="s">
        <v>11</v>
      </c>
    </row>
    <row r="4478" spans="1:13" x14ac:dyDescent="0.25">
      <c r="A4478" t="s">
        <v>17362</v>
      </c>
      <c r="B4478" s="18">
        <v>9.3000000000000007</v>
      </c>
      <c r="C4478" s="30"/>
      <c r="D4478" s="30"/>
      <c r="E4478" s="21" t="str">
        <f>IFERROR(VLOOKUP(A4478,'RTZ255'!A:D,4,),"")</f>
        <v/>
      </c>
      <c r="F4478" t="s">
        <v>17363</v>
      </c>
      <c r="G4478" t="s">
        <v>17364</v>
      </c>
      <c r="H4478" t="s">
        <v>7</v>
      </c>
      <c r="I4478" t="s">
        <v>16516</v>
      </c>
      <c r="J4478" t="s">
        <v>9</v>
      </c>
      <c r="K4478">
        <v>0.02</v>
      </c>
      <c r="L4478" t="s">
        <v>17365</v>
      </c>
      <c r="M4478" s="32" t="s">
        <v>11</v>
      </c>
    </row>
    <row r="4479" spans="1:13" x14ac:dyDescent="0.25">
      <c r="A4479" t="s">
        <v>17366</v>
      </c>
      <c r="B4479" s="18">
        <v>9.3000000000000007</v>
      </c>
      <c r="C4479" s="30"/>
      <c r="D4479" s="30"/>
      <c r="E4479" s="21" t="str">
        <f>IFERROR(VLOOKUP(A4479,'RTZ255'!A:D,4,),"")</f>
        <v/>
      </c>
      <c r="F4479" t="s">
        <v>17367</v>
      </c>
      <c r="G4479" t="s">
        <v>17368</v>
      </c>
      <c r="H4479" t="s">
        <v>7</v>
      </c>
      <c r="I4479" t="s">
        <v>16516</v>
      </c>
      <c r="J4479" t="s">
        <v>9</v>
      </c>
      <c r="K4479">
        <v>2.1999999999999999E-2</v>
      </c>
      <c r="L4479" t="s">
        <v>17369</v>
      </c>
      <c r="M4479" s="32" t="s">
        <v>11</v>
      </c>
    </row>
    <row r="4480" spans="1:13" x14ac:dyDescent="0.25">
      <c r="A4480" t="s">
        <v>17370</v>
      </c>
      <c r="B4480" s="18">
        <v>9.5</v>
      </c>
      <c r="C4480" s="30"/>
      <c r="D4480" s="30"/>
      <c r="E4480" s="21" t="str">
        <f>IFERROR(VLOOKUP(A4480,'RTZ255'!A:D,4,),"")</f>
        <v/>
      </c>
      <c r="F4480" t="s">
        <v>17371</v>
      </c>
      <c r="G4480" t="s">
        <v>17372</v>
      </c>
      <c r="H4480" t="s">
        <v>7</v>
      </c>
      <c r="I4480" t="s">
        <v>16516</v>
      </c>
      <c r="J4480" t="s">
        <v>9</v>
      </c>
      <c r="K4480">
        <v>2.1999999999999999E-2</v>
      </c>
      <c r="L4480" t="s">
        <v>17373</v>
      </c>
      <c r="M4480" s="32" t="s">
        <v>11</v>
      </c>
    </row>
    <row r="4481" spans="1:13" x14ac:dyDescent="0.25">
      <c r="A4481" t="s">
        <v>17374</v>
      </c>
      <c r="B4481" s="18">
        <v>9.5</v>
      </c>
      <c r="C4481" s="30"/>
      <c r="D4481" s="30"/>
      <c r="E4481" s="21" t="str">
        <f>IFERROR(VLOOKUP(A4481,'RTZ255'!A:D,4,),"")</f>
        <v/>
      </c>
      <c r="F4481" t="s">
        <v>17375</v>
      </c>
      <c r="G4481" t="s">
        <v>17376</v>
      </c>
      <c r="H4481" t="s">
        <v>7</v>
      </c>
      <c r="I4481" t="s">
        <v>16516</v>
      </c>
      <c r="J4481" t="s">
        <v>9</v>
      </c>
      <c r="K4481">
        <v>2.3E-2</v>
      </c>
      <c r="L4481" t="s">
        <v>17377</v>
      </c>
      <c r="M4481" s="32" t="s">
        <v>11</v>
      </c>
    </row>
    <row r="4482" spans="1:13" x14ac:dyDescent="0.25">
      <c r="A4482" t="s">
        <v>17378</v>
      </c>
      <c r="B4482" s="18">
        <v>9.1</v>
      </c>
      <c r="C4482" s="30"/>
      <c r="D4482" s="30"/>
      <c r="E4482" s="21" t="str">
        <f>IFERROR(VLOOKUP(A4482,'RTZ255'!A:D,4,),"")</f>
        <v/>
      </c>
      <c r="F4482" t="s">
        <v>17379</v>
      </c>
      <c r="G4482" t="s">
        <v>17380</v>
      </c>
      <c r="H4482" t="s">
        <v>7</v>
      </c>
      <c r="I4482" t="s">
        <v>16516</v>
      </c>
      <c r="J4482" t="s">
        <v>9</v>
      </c>
      <c r="K4482">
        <v>2.4E-2</v>
      </c>
      <c r="L4482" t="s">
        <v>17381</v>
      </c>
      <c r="M4482" s="32" t="s">
        <v>11</v>
      </c>
    </row>
    <row r="4483" spans="1:13" x14ac:dyDescent="0.25">
      <c r="A4483" t="s">
        <v>17382</v>
      </c>
      <c r="B4483" s="18">
        <v>9.4</v>
      </c>
      <c r="C4483" s="30"/>
      <c r="D4483" s="30"/>
      <c r="E4483" s="21" t="str">
        <f>IFERROR(VLOOKUP(A4483,'RTZ255'!A:D,4,),"")</f>
        <v/>
      </c>
      <c r="F4483" t="s">
        <v>17383</v>
      </c>
      <c r="G4483" t="s">
        <v>17384</v>
      </c>
      <c r="H4483" t="s">
        <v>7</v>
      </c>
      <c r="I4483" t="s">
        <v>16516</v>
      </c>
      <c r="J4483" t="s">
        <v>9</v>
      </c>
      <c r="K4483">
        <v>2.7E-2</v>
      </c>
      <c r="L4483" t="s">
        <v>17385</v>
      </c>
      <c r="M4483" s="32" t="s">
        <v>11</v>
      </c>
    </row>
    <row r="4484" spans="1:13" x14ac:dyDescent="0.25">
      <c r="A4484" t="s">
        <v>17386</v>
      </c>
      <c r="B4484" s="18">
        <v>11.3</v>
      </c>
      <c r="C4484" s="30"/>
      <c r="D4484" s="30"/>
      <c r="E4484" s="21" t="str">
        <f>IFERROR(VLOOKUP(A4484,'RTZ255'!A:D,4,),"")</f>
        <v/>
      </c>
      <c r="F4484" t="s">
        <v>17387</v>
      </c>
      <c r="G4484" t="s">
        <v>17388</v>
      </c>
      <c r="H4484" t="s">
        <v>7</v>
      </c>
      <c r="I4484" t="s">
        <v>16516</v>
      </c>
      <c r="J4484" t="s">
        <v>9</v>
      </c>
      <c r="K4484">
        <v>3.3000000000000002E-2</v>
      </c>
      <c r="L4484" t="s">
        <v>17389</v>
      </c>
      <c r="M4484" s="32" t="s">
        <v>11</v>
      </c>
    </row>
    <row r="4485" spans="1:13" x14ac:dyDescent="0.25">
      <c r="A4485" t="s">
        <v>17390</v>
      </c>
      <c r="B4485" s="18">
        <v>11.7</v>
      </c>
      <c r="C4485" s="30"/>
      <c r="D4485" s="30"/>
      <c r="E4485" s="21" t="str">
        <f>IFERROR(VLOOKUP(A4485,'RTZ255'!A:D,4,),"")</f>
        <v/>
      </c>
      <c r="F4485" t="s">
        <v>17391</v>
      </c>
      <c r="G4485" t="s">
        <v>17392</v>
      </c>
      <c r="H4485" t="s">
        <v>7</v>
      </c>
      <c r="I4485" t="s">
        <v>16516</v>
      </c>
      <c r="J4485" t="s">
        <v>9</v>
      </c>
      <c r="K4485">
        <v>3.7999999999999999E-2</v>
      </c>
      <c r="L4485" t="s">
        <v>17393</v>
      </c>
      <c r="M4485" s="32" t="s">
        <v>11</v>
      </c>
    </row>
    <row r="4486" spans="1:13" x14ac:dyDescent="0.25">
      <c r="A4486" t="s">
        <v>17394</v>
      </c>
      <c r="B4486" s="18">
        <v>17.79</v>
      </c>
      <c r="C4486" s="30"/>
      <c r="D4486" s="30"/>
      <c r="E4486" s="21" t="str">
        <f>IFERROR(VLOOKUP(A4486,'RTZ255'!A:D,4,),"")</f>
        <v/>
      </c>
      <c r="F4486" t="s">
        <v>17395</v>
      </c>
      <c r="G4486" t="s">
        <v>17396</v>
      </c>
      <c r="H4486" t="s">
        <v>7</v>
      </c>
      <c r="I4486" t="s">
        <v>16516</v>
      </c>
      <c r="J4486" t="s">
        <v>9</v>
      </c>
      <c r="K4486">
        <v>4.2999999999999997E-2</v>
      </c>
      <c r="L4486" t="s">
        <v>17397</v>
      </c>
      <c r="M4486" s="32" t="s">
        <v>11</v>
      </c>
    </row>
    <row r="4487" spans="1:13" x14ac:dyDescent="0.25">
      <c r="A4487" t="s">
        <v>17398</v>
      </c>
      <c r="B4487" s="18">
        <v>13.4</v>
      </c>
      <c r="C4487" s="30"/>
      <c r="D4487" s="30"/>
      <c r="E4487" s="21" t="str">
        <f>IFERROR(VLOOKUP(A4487,'RTZ255'!A:D,4,),"")</f>
        <v/>
      </c>
      <c r="F4487" t="s">
        <v>17399</v>
      </c>
      <c r="G4487" t="s">
        <v>17400</v>
      </c>
      <c r="H4487" t="s">
        <v>7</v>
      </c>
      <c r="I4487" t="s">
        <v>16516</v>
      </c>
      <c r="J4487" t="s">
        <v>9</v>
      </c>
      <c r="K4487">
        <v>4.4999999999999998E-2</v>
      </c>
      <c r="L4487" t="s">
        <v>17401</v>
      </c>
      <c r="M4487" s="32" t="s">
        <v>11</v>
      </c>
    </row>
    <row r="4488" spans="1:13" x14ac:dyDescent="0.25">
      <c r="A4488" t="s">
        <v>17402</v>
      </c>
      <c r="B4488" s="18">
        <v>14.7</v>
      </c>
      <c r="C4488" s="30"/>
      <c r="D4488" s="30"/>
      <c r="E4488" s="21" t="str">
        <f>IFERROR(VLOOKUP(A4488,'RTZ255'!A:D,4,),"")</f>
        <v/>
      </c>
      <c r="F4488" t="s">
        <v>17403</v>
      </c>
      <c r="G4488" t="s">
        <v>17404</v>
      </c>
      <c r="H4488" t="s">
        <v>7</v>
      </c>
      <c r="I4488" t="s">
        <v>16516</v>
      </c>
      <c r="J4488" t="s">
        <v>9</v>
      </c>
      <c r="K4488">
        <v>0.05</v>
      </c>
      <c r="L4488" t="s">
        <v>17405</v>
      </c>
      <c r="M4488" s="32" t="s">
        <v>11</v>
      </c>
    </row>
    <row r="4489" spans="1:13" x14ac:dyDescent="0.25">
      <c r="A4489" t="s">
        <v>17406</v>
      </c>
      <c r="B4489" s="18">
        <v>14.5</v>
      </c>
      <c r="C4489" s="30"/>
      <c r="D4489" s="30"/>
      <c r="E4489" s="21" t="str">
        <f>IFERROR(VLOOKUP(A4489,'RTZ255'!A:D,4,),"")</f>
        <v/>
      </c>
      <c r="F4489" t="s">
        <v>17407</v>
      </c>
      <c r="G4489" t="s">
        <v>17408</v>
      </c>
      <c r="H4489" t="s">
        <v>7</v>
      </c>
      <c r="I4489" t="s">
        <v>16516</v>
      </c>
      <c r="J4489" t="s">
        <v>9</v>
      </c>
      <c r="K4489">
        <v>5.7000000000000002E-2</v>
      </c>
      <c r="L4489" t="s">
        <v>17409</v>
      </c>
      <c r="M4489" s="32" t="s">
        <v>11</v>
      </c>
    </row>
    <row r="4490" spans="1:13" x14ac:dyDescent="0.25">
      <c r="A4490" t="s">
        <v>17410</v>
      </c>
      <c r="B4490" s="18">
        <v>19.100000000000001</v>
      </c>
      <c r="C4490" s="30"/>
      <c r="D4490" s="30"/>
      <c r="E4490" s="21" t="str">
        <f>IFERROR(VLOOKUP(A4490,'RTZ255'!A:D,4,),"")</f>
        <v/>
      </c>
      <c r="F4490" t="s">
        <v>17411</v>
      </c>
      <c r="G4490" t="s">
        <v>17412</v>
      </c>
      <c r="H4490" t="s">
        <v>7</v>
      </c>
      <c r="I4490" t="s">
        <v>16516</v>
      </c>
      <c r="J4490" t="s">
        <v>9</v>
      </c>
      <c r="K4490">
        <v>5.8999999999999997E-2</v>
      </c>
      <c r="L4490" t="s">
        <v>17413</v>
      </c>
      <c r="M4490" s="32" t="s">
        <v>11</v>
      </c>
    </row>
    <row r="4491" spans="1:13" x14ac:dyDescent="0.25">
      <c r="A4491" t="s">
        <v>17414</v>
      </c>
      <c r="B4491" s="18">
        <v>23.8</v>
      </c>
      <c r="C4491" s="30"/>
      <c r="D4491" s="30"/>
      <c r="E4491" s="21" t="str">
        <f>IFERROR(VLOOKUP(A4491,'RTZ255'!A:D,4,),"")</f>
        <v/>
      </c>
      <c r="F4491" t="s">
        <v>17415</v>
      </c>
      <c r="G4491" t="s">
        <v>17416</v>
      </c>
      <c r="H4491" t="s">
        <v>7</v>
      </c>
      <c r="I4491" t="s">
        <v>16516</v>
      </c>
      <c r="J4491" t="s">
        <v>9</v>
      </c>
      <c r="K4491">
        <v>6.3E-2</v>
      </c>
      <c r="L4491" t="s">
        <v>17417</v>
      </c>
      <c r="M4491" s="32" t="s">
        <v>11</v>
      </c>
    </row>
    <row r="4492" spans="1:13" x14ac:dyDescent="0.25">
      <c r="A4492" t="s">
        <v>17418</v>
      </c>
      <c r="B4492" s="18">
        <v>23.8</v>
      </c>
      <c r="C4492" s="30"/>
      <c r="D4492" s="30"/>
      <c r="E4492" s="21" t="str">
        <f>IFERROR(VLOOKUP(A4492,'RTZ255'!A:D,4,),"")</f>
        <v/>
      </c>
      <c r="F4492" t="s">
        <v>17419</v>
      </c>
      <c r="G4492" t="s">
        <v>17420</v>
      </c>
      <c r="H4492" t="s">
        <v>7</v>
      </c>
      <c r="I4492" t="s">
        <v>16516</v>
      </c>
      <c r="J4492" t="s">
        <v>9</v>
      </c>
      <c r="K4492">
        <v>7.2999999999999995E-2</v>
      </c>
      <c r="L4492" t="s">
        <v>17421</v>
      </c>
      <c r="M4492" s="32" t="s">
        <v>11</v>
      </c>
    </row>
    <row r="4493" spans="1:13" x14ac:dyDescent="0.25">
      <c r="A4493" t="s">
        <v>17422</v>
      </c>
      <c r="B4493" s="18">
        <v>27.6</v>
      </c>
      <c r="C4493" s="30"/>
      <c r="D4493" s="30"/>
      <c r="E4493" s="21" t="str">
        <f>IFERROR(VLOOKUP(A4493,'RTZ255'!A:D,4,),"")</f>
        <v/>
      </c>
      <c r="F4493" t="s">
        <v>17423</v>
      </c>
      <c r="G4493" t="s">
        <v>17424</v>
      </c>
      <c r="H4493" t="s">
        <v>7</v>
      </c>
      <c r="I4493" t="s">
        <v>16516</v>
      </c>
      <c r="J4493" t="s">
        <v>9</v>
      </c>
      <c r="K4493">
        <v>9.1999999999999998E-2</v>
      </c>
      <c r="L4493" t="s">
        <v>17425</v>
      </c>
      <c r="M4493" s="32" t="s">
        <v>11</v>
      </c>
    </row>
    <row r="4494" spans="1:13" x14ac:dyDescent="0.25">
      <c r="A4494" t="s">
        <v>17426</v>
      </c>
      <c r="B4494" s="18">
        <v>33.799999999999997</v>
      </c>
      <c r="C4494" s="30"/>
      <c r="D4494" s="30"/>
      <c r="E4494" s="21" t="str">
        <f>IFERROR(VLOOKUP(A4494,'RTZ255'!A:D,4,),"")</f>
        <v/>
      </c>
      <c r="F4494" t="s">
        <v>17427</v>
      </c>
      <c r="G4494" t="s">
        <v>17428</v>
      </c>
      <c r="H4494" t="s">
        <v>7</v>
      </c>
      <c r="I4494" t="s">
        <v>16516</v>
      </c>
      <c r="J4494" t="s">
        <v>9</v>
      </c>
      <c r="K4494">
        <v>0.108</v>
      </c>
      <c r="L4494" t="s">
        <v>17429</v>
      </c>
      <c r="M4494" s="32" t="s">
        <v>11</v>
      </c>
    </row>
    <row r="4495" spans="1:13" x14ac:dyDescent="0.25">
      <c r="A4495" t="s">
        <v>17430</v>
      </c>
      <c r="B4495" s="18">
        <v>8.1999999999999993</v>
      </c>
      <c r="C4495" s="30"/>
      <c r="D4495" s="30"/>
      <c r="E4495" s="21" t="str">
        <f>IFERROR(VLOOKUP(A4495,'RTZ255'!A:D,4,),"")</f>
        <v/>
      </c>
      <c r="F4495" t="s">
        <v>17431</v>
      </c>
      <c r="G4495" t="s">
        <v>17432</v>
      </c>
      <c r="H4495" t="s">
        <v>7</v>
      </c>
      <c r="I4495" t="s">
        <v>17433</v>
      </c>
      <c r="J4495" t="s">
        <v>9</v>
      </c>
      <c r="K4495">
        <v>5.0000000000000001E-3</v>
      </c>
      <c r="L4495" t="s">
        <v>17434</v>
      </c>
      <c r="M4495" s="32" t="s">
        <v>11</v>
      </c>
    </row>
    <row r="4496" spans="1:13" x14ac:dyDescent="0.25">
      <c r="A4496" t="s">
        <v>17435</v>
      </c>
      <c r="B4496" s="18">
        <v>6.2</v>
      </c>
      <c r="C4496" s="30"/>
      <c r="D4496" s="30"/>
      <c r="E4496" s="21" t="str">
        <f>IFERROR(VLOOKUP(A4496,'RTZ255'!A:D,4,),"")</f>
        <v/>
      </c>
      <c r="F4496" t="s">
        <v>17436</v>
      </c>
      <c r="G4496" t="s">
        <v>17437</v>
      </c>
      <c r="H4496" t="s">
        <v>7</v>
      </c>
      <c r="I4496" t="s">
        <v>17433</v>
      </c>
      <c r="J4496" t="s">
        <v>9</v>
      </c>
      <c r="K4496">
        <v>5.0000000000000001E-3</v>
      </c>
      <c r="L4496" t="s">
        <v>17438</v>
      </c>
      <c r="M4496" s="32" t="s">
        <v>11</v>
      </c>
    </row>
    <row r="4497" spans="1:13" x14ac:dyDescent="0.25">
      <c r="A4497" t="s">
        <v>17439</v>
      </c>
      <c r="B4497" s="18">
        <v>6.2</v>
      </c>
      <c r="C4497" s="30"/>
      <c r="D4497" s="30"/>
      <c r="E4497" s="21" t="str">
        <f>IFERROR(VLOOKUP(A4497,'RTZ255'!A:D,4,),"")</f>
        <v/>
      </c>
      <c r="F4497" t="s">
        <v>17440</v>
      </c>
      <c r="G4497" t="s">
        <v>17441</v>
      </c>
      <c r="H4497" t="s">
        <v>7</v>
      </c>
      <c r="I4497" t="s">
        <v>17433</v>
      </c>
      <c r="J4497" t="s">
        <v>9</v>
      </c>
      <c r="K4497">
        <v>5.0000000000000001E-3</v>
      </c>
      <c r="L4497" t="s">
        <v>17442</v>
      </c>
      <c r="M4497" s="32" t="s">
        <v>11</v>
      </c>
    </row>
    <row r="4498" spans="1:13" x14ac:dyDescent="0.25">
      <c r="A4498" t="s">
        <v>17443</v>
      </c>
      <c r="B4498" s="18">
        <v>6.2</v>
      </c>
      <c r="C4498" s="30"/>
      <c r="D4498" s="30"/>
      <c r="E4498" s="21" t="str">
        <f>IFERROR(VLOOKUP(A4498,'RTZ255'!A:D,4,),"")</f>
        <v/>
      </c>
      <c r="F4498" t="s">
        <v>17444</v>
      </c>
      <c r="G4498" t="s">
        <v>17445</v>
      </c>
      <c r="H4498" t="s">
        <v>7</v>
      </c>
      <c r="I4498" t="s">
        <v>17433</v>
      </c>
      <c r="J4498" t="s">
        <v>9</v>
      </c>
      <c r="K4498">
        <v>5.0000000000000001E-3</v>
      </c>
      <c r="L4498" t="s">
        <v>17446</v>
      </c>
      <c r="M4498" s="32" t="s">
        <v>11</v>
      </c>
    </row>
    <row r="4499" spans="1:13" x14ac:dyDescent="0.25">
      <c r="A4499" t="s">
        <v>17447</v>
      </c>
      <c r="B4499" s="18">
        <v>6.2</v>
      </c>
      <c r="C4499" s="30"/>
      <c r="D4499" s="30"/>
      <c r="E4499" s="21" t="str">
        <f>IFERROR(VLOOKUP(A4499,'RTZ255'!A:D,4,),"")</f>
        <v/>
      </c>
      <c r="F4499" t="s">
        <v>17448</v>
      </c>
      <c r="G4499" t="s">
        <v>17449</v>
      </c>
      <c r="H4499" t="s">
        <v>7</v>
      </c>
      <c r="I4499" t="s">
        <v>17433</v>
      </c>
      <c r="J4499" t="s">
        <v>9</v>
      </c>
      <c r="K4499">
        <v>5.0000000000000001E-3</v>
      </c>
      <c r="L4499" t="s">
        <v>17450</v>
      </c>
      <c r="M4499" s="32" t="s">
        <v>11</v>
      </c>
    </row>
    <row r="4500" spans="1:13" x14ac:dyDescent="0.25">
      <c r="A4500" t="s">
        <v>17451</v>
      </c>
      <c r="B4500" s="18">
        <v>6.2</v>
      </c>
      <c r="C4500" s="30"/>
      <c r="D4500" s="30"/>
      <c r="E4500" s="21" t="str">
        <f>IFERROR(VLOOKUP(A4500,'RTZ255'!A:D,4,),"")</f>
        <v/>
      </c>
      <c r="F4500" t="s">
        <v>17452</v>
      </c>
      <c r="G4500" t="s">
        <v>17453</v>
      </c>
      <c r="H4500" t="s">
        <v>7</v>
      </c>
      <c r="I4500" t="s">
        <v>17433</v>
      </c>
      <c r="J4500" t="s">
        <v>9</v>
      </c>
      <c r="K4500">
        <v>5.0000000000000001E-3</v>
      </c>
      <c r="L4500" t="s">
        <v>17454</v>
      </c>
      <c r="M4500" s="32" t="s">
        <v>11</v>
      </c>
    </row>
    <row r="4501" spans="1:13" x14ac:dyDescent="0.25">
      <c r="A4501" t="s">
        <v>17455</v>
      </c>
      <c r="B4501" s="18">
        <v>6.2</v>
      </c>
      <c r="C4501" s="30"/>
      <c r="D4501" s="30"/>
      <c r="E4501" s="21" t="str">
        <f>IFERROR(VLOOKUP(A4501,'RTZ255'!A:D,4,),"")</f>
        <v/>
      </c>
      <c r="F4501" t="s">
        <v>17456</v>
      </c>
      <c r="G4501" t="s">
        <v>17457</v>
      </c>
      <c r="H4501" t="s">
        <v>7</v>
      </c>
      <c r="I4501" t="s">
        <v>17433</v>
      </c>
      <c r="J4501" t="s">
        <v>9</v>
      </c>
      <c r="K4501">
        <v>5.0000000000000001E-3</v>
      </c>
      <c r="L4501" t="s">
        <v>17458</v>
      </c>
      <c r="M4501" s="32" t="s">
        <v>11</v>
      </c>
    </row>
    <row r="4502" spans="1:13" x14ac:dyDescent="0.25">
      <c r="A4502" t="s">
        <v>17459</v>
      </c>
      <c r="B4502" s="18">
        <v>6.2</v>
      </c>
      <c r="C4502" s="30"/>
      <c r="D4502" s="30"/>
      <c r="E4502" s="21" t="str">
        <f>IFERROR(VLOOKUP(A4502,'RTZ255'!A:D,4,),"")</f>
        <v/>
      </c>
      <c r="F4502" t="s">
        <v>17460</v>
      </c>
      <c r="G4502" t="s">
        <v>17461</v>
      </c>
      <c r="H4502" t="s">
        <v>7</v>
      </c>
      <c r="I4502" t="s">
        <v>17433</v>
      </c>
      <c r="J4502" t="s">
        <v>9</v>
      </c>
      <c r="K4502">
        <v>5.0000000000000001E-3</v>
      </c>
      <c r="L4502" t="s">
        <v>17462</v>
      </c>
      <c r="M4502" s="32" t="s">
        <v>11</v>
      </c>
    </row>
    <row r="4503" spans="1:13" x14ac:dyDescent="0.25">
      <c r="A4503" t="s">
        <v>17463</v>
      </c>
      <c r="B4503" s="18">
        <v>6.2</v>
      </c>
      <c r="C4503" s="30"/>
      <c r="D4503" s="30"/>
      <c r="E4503" s="21" t="str">
        <f>IFERROR(VLOOKUP(A4503,'RTZ255'!A:D,4,),"")</f>
        <v/>
      </c>
      <c r="F4503" t="s">
        <v>17464</v>
      </c>
      <c r="G4503" t="s">
        <v>17465</v>
      </c>
      <c r="H4503" t="s">
        <v>7</v>
      </c>
      <c r="I4503" t="s">
        <v>17433</v>
      </c>
      <c r="J4503" t="s">
        <v>9</v>
      </c>
      <c r="K4503">
        <v>5.0000000000000001E-3</v>
      </c>
      <c r="L4503" t="s">
        <v>17466</v>
      </c>
      <c r="M4503" s="32" t="s">
        <v>11</v>
      </c>
    </row>
    <row r="4504" spans="1:13" x14ac:dyDescent="0.25">
      <c r="A4504" t="s">
        <v>17467</v>
      </c>
      <c r="B4504" s="18">
        <v>6.2</v>
      </c>
      <c r="C4504" s="30"/>
      <c r="D4504" s="30"/>
      <c r="E4504" s="21" t="str">
        <f>IFERROR(VLOOKUP(A4504,'RTZ255'!A:D,4,),"")</f>
        <v/>
      </c>
      <c r="F4504" t="s">
        <v>17468</v>
      </c>
      <c r="G4504" t="s">
        <v>17469</v>
      </c>
      <c r="H4504" t="s">
        <v>7</v>
      </c>
      <c r="I4504" t="s">
        <v>17433</v>
      </c>
      <c r="J4504" t="s">
        <v>9</v>
      </c>
      <c r="K4504">
        <v>5.0000000000000001E-3</v>
      </c>
      <c r="L4504" t="s">
        <v>17470</v>
      </c>
      <c r="M4504" s="32" t="s">
        <v>11</v>
      </c>
    </row>
    <row r="4505" spans="1:13" x14ac:dyDescent="0.25">
      <c r="A4505" t="s">
        <v>17471</v>
      </c>
      <c r="B4505" s="18">
        <v>6.2</v>
      </c>
      <c r="C4505" s="30"/>
      <c r="D4505" s="30"/>
      <c r="E4505" s="21" t="str">
        <f>IFERROR(VLOOKUP(A4505,'RTZ255'!A:D,4,),"")</f>
        <v/>
      </c>
      <c r="F4505" t="s">
        <v>17472</v>
      </c>
      <c r="G4505" t="s">
        <v>17473</v>
      </c>
      <c r="H4505" t="s">
        <v>7</v>
      </c>
      <c r="I4505" t="s">
        <v>17433</v>
      </c>
      <c r="J4505" t="s">
        <v>9</v>
      </c>
      <c r="K4505">
        <v>5.0000000000000001E-3</v>
      </c>
      <c r="L4505" t="s">
        <v>17474</v>
      </c>
      <c r="M4505" s="32" t="s">
        <v>11</v>
      </c>
    </row>
    <row r="4506" spans="1:13" x14ac:dyDescent="0.25">
      <c r="A4506" t="s">
        <v>17475</v>
      </c>
      <c r="B4506" s="18">
        <v>6.2</v>
      </c>
      <c r="C4506" s="30"/>
      <c r="D4506" s="30"/>
      <c r="E4506" s="21" t="str">
        <f>IFERROR(VLOOKUP(A4506,'RTZ255'!A:D,4,),"")</f>
        <v/>
      </c>
      <c r="F4506" t="s">
        <v>17476</v>
      </c>
      <c r="G4506" t="s">
        <v>17477</v>
      </c>
      <c r="H4506" t="s">
        <v>7</v>
      </c>
      <c r="I4506" t="s">
        <v>17433</v>
      </c>
      <c r="J4506" t="s">
        <v>9</v>
      </c>
      <c r="K4506">
        <v>5.0000000000000001E-3</v>
      </c>
      <c r="L4506" t="s">
        <v>17478</v>
      </c>
      <c r="M4506" s="32" t="s">
        <v>11</v>
      </c>
    </row>
    <row r="4507" spans="1:13" x14ac:dyDescent="0.25">
      <c r="A4507" t="s">
        <v>17479</v>
      </c>
      <c r="B4507" s="18">
        <v>6.2</v>
      </c>
      <c r="C4507" s="30"/>
      <c r="D4507" s="30"/>
      <c r="E4507" s="21" t="str">
        <f>IFERROR(VLOOKUP(A4507,'RTZ255'!A:D,4,),"")</f>
        <v/>
      </c>
      <c r="F4507" t="s">
        <v>17480</v>
      </c>
      <c r="G4507" t="s">
        <v>17481</v>
      </c>
      <c r="H4507" t="s">
        <v>7</v>
      </c>
      <c r="I4507" t="s">
        <v>17433</v>
      </c>
      <c r="J4507" t="s">
        <v>9</v>
      </c>
      <c r="K4507">
        <v>5.0000000000000001E-3</v>
      </c>
      <c r="L4507" t="s">
        <v>17482</v>
      </c>
      <c r="M4507" s="32" t="s">
        <v>11</v>
      </c>
    </row>
    <row r="4508" spans="1:13" x14ac:dyDescent="0.25">
      <c r="A4508" t="s">
        <v>17483</v>
      </c>
      <c r="B4508" s="18">
        <v>6.2</v>
      </c>
      <c r="C4508" s="30"/>
      <c r="D4508" s="30"/>
      <c r="E4508" s="21" t="str">
        <f>IFERROR(VLOOKUP(A4508,'RTZ255'!A:D,4,),"")</f>
        <v/>
      </c>
      <c r="F4508" t="s">
        <v>17484</v>
      </c>
      <c r="G4508" t="s">
        <v>17485</v>
      </c>
      <c r="H4508" t="s">
        <v>7</v>
      </c>
      <c r="I4508" t="s">
        <v>17433</v>
      </c>
      <c r="J4508" t="s">
        <v>9</v>
      </c>
      <c r="K4508">
        <v>5.0000000000000001E-3</v>
      </c>
      <c r="L4508" t="s">
        <v>17486</v>
      </c>
      <c r="M4508" s="32" t="s">
        <v>11</v>
      </c>
    </row>
    <row r="4509" spans="1:13" x14ac:dyDescent="0.25">
      <c r="A4509" t="s">
        <v>17487</v>
      </c>
      <c r="B4509" s="18">
        <v>6.2</v>
      </c>
      <c r="C4509" s="30"/>
      <c r="D4509" s="30"/>
      <c r="E4509" s="21" t="str">
        <f>IFERROR(VLOOKUP(A4509,'RTZ255'!A:D,4,),"")</f>
        <v/>
      </c>
      <c r="F4509" t="s">
        <v>17488</v>
      </c>
      <c r="G4509" t="s">
        <v>17489</v>
      </c>
      <c r="H4509" t="s">
        <v>7</v>
      </c>
      <c r="I4509" t="s">
        <v>17433</v>
      </c>
      <c r="J4509" t="s">
        <v>9</v>
      </c>
      <c r="K4509">
        <v>5.0000000000000001E-3</v>
      </c>
      <c r="L4509" t="s">
        <v>17490</v>
      </c>
      <c r="M4509" s="32" t="s">
        <v>11</v>
      </c>
    </row>
    <row r="4510" spans="1:13" x14ac:dyDescent="0.25">
      <c r="A4510" t="s">
        <v>17491</v>
      </c>
      <c r="B4510" s="18">
        <v>6.3</v>
      </c>
      <c r="C4510" s="30"/>
      <c r="D4510" s="30"/>
      <c r="E4510" s="21" t="str">
        <f>IFERROR(VLOOKUP(A4510,'RTZ255'!A:D,4,),"")</f>
        <v/>
      </c>
      <c r="F4510" t="s">
        <v>17492</v>
      </c>
      <c r="G4510" t="s">
        <v>17493</v>
      </c>
      <c r="H4510" t="s">
        <v>7</v>
      </c>
      <c r="I4510" t="s">
        <v>17433</v>
      </c>
      <c r="J4510" t="s">
        <v>9</v>
      </c>
      <c r="K4510">
        <v>5.0000000000000001E-3</v>
      </c>
      <c r="L4510" t="s">
        <v>17494</v>
      </c>
      <c r="M4510" s="32" t="s">
        <v>11</v>
      </c>
    </row>
    <row r="4511" spans="1:13" x14ac:dyDescent="0.25">
      <c r="A4511" t="s">
        <v>17495</v>
      </c>
      <c r="B4511" s="18">
        <v>6.3</v>
      </c>
      <c r="C4511" s="30"/>
      <c r="D4511" s="30"/>
      <c r="E4511" s="21" t="str">
        <f>IFERROR(VLOOKUP(A4511,'RTZ255'!A:D,4,),"")</f>
        <v/>
      </c>
      <c r="F4511" t="s">
        <v>17496</v>
      </c>
      <c r="G4511" t="s">
        <v>17497</v>
      </c>
      <c r="H4511" t="s">
        <v>7</v>
      </c>
      <c r="I4511" t="s">
        <v>17433</v>
      </c>
      <c r="J4511" t="s">
        <v>9</v>
      </c>
      <c r="K4511">
        <v>5.0000000000000001E-3</v>
      </c>
      <c r="L4511" t="s">
        <v>17498</v>
      </c>
      <c r="M4511" s="32" t="s">
        <v>11</v>
      </c>
    </row>
    <row r="4512" spans="1:13" x14ac:dyDescent="0.25">
      <c r="A4512" t="s">
        <v>17499</v>
      </c>
      <c r="B4512" s="18">
        <v>6.3</v>
      </c>
      <c r="C4512" s="30"/>
      <c r="D4512" s="30"/>
      <c r="E4512" s="21" t="str">
        <f>IFERROR(VLOOKUP(A4512,'RTZ255'!A:D,4,),"")</f>
        <v/>
      </c>
      <c r="F4512" t="s">
        <v>17500</v>
      </c>
      <c r="G4512" t="s">
        <v>17501</v>
      </c>
      <c r="H4512" t="s">
        <v>7</v>
      </c>
      <c r="I4512" t="s">
        <v>17433</v>
      </c>
      <c r="J4512" t="s">
        <v>9</v>
      </c>
      <c r="K4512">
        <v>5.0000000000000001E-3</v>
      </c>
      <c r="L4512" t="s">
        <v>17502</v>
      </c>
      <c r="M4512" s="32" t="s">
        <v>11</v>
      </c>
    </row>
    <row r="4513" spans="1:13" x14ac:dyDescent="0.25">
      <c r="A4513" t="s">
        <v>17503</v>
      </c>
      <c r="B4513" s="18">
        <v>6.3</v>
      </c>
      <c r="C4513" s="30"/>
      <c r="D4513" s="30"/>
      <c r="E4513" s="21" t="str">
        <f>IFERROR(VLOOKUP(A4513,'RTZ255'!A:D,4,),"")</f>
        <v/>
      </c>
      <c r="F4513" t="s">
        <v>17504</v>
      </c>
      <c r="G4513" t="s">
        <v>17505</v>
      </c>
      <c r="H4513" t="s">
        <v>7</v>
      </c>
      <c r="I4513" t="s">
        <v>17433</v>
      </c>
      <c r="J4513" t="s">
        <v>9</v>
      </c>
      <c r="K4513">
        <v>5.0000000000000001E-3</v>
      </c>
      <c r="L4513" t="s">
        <v>17506</v>
      </c>
      <c r="M4513" s="32" t="s">
        <v>11</v>
      </c>
    </row>
    <row r="4514" spans="1:13" x14ac:dyDescent="0.25">
      <c r="A4514" t="s">
        <v>17507</v>
      </c>
      <c r="B4514" s="18">
        <v>6.3</v>
      </c>
      <c r="C4514" s="30"/>
      <c r="D4514" s="30"/>
      <c r="E4514" s="21" t="str">
        <f>IFERROR(VLOOKUP(A4514,'RTZ255'!A:D,4,),"")</f>
        <v/>
      </c>
      <c r="F4514" t="s">
        <v>17508</v>
      </c>
      <c r="G4514" t="s">
        <v>17509</v>
      </c>
      <c r="H4514" t="s">
        <v>7</v>
      </c>
      <c r="I4514" t="s">
        <v>17433</v>
      </c>
      <c r="J4514" t="s">
        <v>9</v>
      </c>
      <c r="K4514">
        <v>5.0000000000000001E-3</v>
      </c>
      <c r="L4514" t="s">
        <v>17510</v>
      </c>
      <c r="M4514" s="32" t="s">
        <v>11</v>
      </c>
    </row>
    <row r="4515" spans="1:13" x14ac:dyDescent="0.25">
      <c r="A4515" t="s">
        <v>17511</v>
      </c>
      <c r="B4515" s="18">
        <v>6.3</v>
      </c>
      <c r="C4515" s="30"/>
      <c r="D4515" s="30"/>
      <c r="E4515" s="21" t="str">
        <f>IFERROR(VLOOKUP(A4515,'RTZ255'!A:D,4,),"")</f>
        <v/>
      </c>
      <c r="F4515" t="s">
        <v>17512</v>
      </c>
      <c r="G4515" t="s">
        <v>17513</v>
      </c>
      <c r="H4515" t="s">
        <v>7</v>
      </c>
      <c r="I4515" t="s">
        <v>17433</v>
      </c>
      <c r="J4515" t="s">
        <v>9</v>
      </c>
      <c r="K4515">
        <v>5.0000000000000001E-3</v>
      </c>
      <c r="L4515" t="s">
        <v>17514</v>
      </c>
      <c r="M4515" s="32" t="s">
        <v>11</v>
      </c>
    </row>
    <row r="4516" spans="1:13" x14ac:dyDescent="0.25">
      <c r="A4516" t="s">
        <v>17515</v>
      </c>
      <c r="B4516" s="18">
        <v>6.3</v>
      </c>
      <c r="C4516" s="30"/>
      <c r="D4516" s="30"/>
      <c r="E4516" s="21" t="str">
        <f>IFERROR(VLOOKUP(A4516,'RTZ255'!A:D,4,),"")</f>
        <v/>
      </c>
      <c r="F4516" t="s">
        <v>17516</v>
      </c>
      <c r="G4516" t="s">
        <v>17517</v>
      </c>
      <c r="H4516" t="s">
        <v>7</v>
      </c>
      <c r="I4516" t="s">
        <v>17433</v>
      </c>
      <c r="J4516" t="s">
        <v>9</v>
      </c>
      <c r="K4516">
        <v>5.0000000000000001E-3</v>
      </c>
      <c r="L4516" t="s">
        <v>17518</v>
      </c>
      <c r="M4516" s="32" t="s">
        <v>11</v>
      </c>
    </row>
    <row r="4517" spans="1:13" x14ac:dyDescent="0.25">
      <c r="A4517" t="s">
        <v>17519</v>
      </c>
      <c r="B4517" s="18">
        <v>6.3</v>
      </c>
      <c r="C4517" s="30"/>
      <c r="D4517" s="30"/>
      <c r="E4517" s="21" t="str">
        <f>IFERROR(VLOOKUP(A4517,'RTZ255'!A:D,4,),"")</f>
        <v/>
      </c>
      <c r="F4517" t="s">
        <v>17520</v>
      </c>
      <c r="G4517" t="s">
        <v>17521</v>
      </c>
      <c r="H4517" t="s">
        <v>7</v>
      </c>
      <c r="I4517" t="s">
        <v>17433</v>
      </c>
      <c r="J4517" t="s">
        <v>9</v>
      </c>
      <c r="K4517">
        <v>5.0000000000000001E-3</v>
      </c>
      <c r="L4517" t="s">
        <v>17522</v>
      </c>
      <c r="M4517" s="32" t="s">
        <v>11</v>
      </c>
    </row>
    <row r="4518" spans="1:13" x14ac:dyDescent="0.25">
      <c r="A4518" t="s">
        <v>17523</v>
      </c>
      <c r="B4518" s="18">
        <v>6</v>
      </c>
      <c r="C4518" s="30"/>
      <c r="D4518" s="30"/>
      <c r="E4518" s="21" t="str">
        <f>IFERROR(VLOOKUP(A4518,'RTZ255'!A:D,4,),"")</f>
        <v/>
      </c>
      <c r="F4518" t="s">
        <v>17524</v>
      </c>
      <c r="G4518" t="s">
        <v>17525</v>
      </c>
      <c r="H4518" t="s">
        <v>7</v>
      </c>
      <c r="I4518" t="s">
        <v>17433</v>
      </c>
      <c r="J4518" t="s">
        <v>9</v>
      </c>
      <c r="K4518">
        <v>5.0000000000000001E-3</v>
      </c>
      <c r="L4518" t="s">
        <v>17526</v>
      </c>
      <c r="M4518" s="32" t="s">
        <v>11</v>
      </c>
    </row>
    <row r="4519" spans="1:13" x14ac:dyDescent="0.25">
      <c r="A4519" t="s">
        <v>17527</v>
      </c>
      <c r="B4519" s="18">
        <v>6</v>
      </c>
      <c r="C4519" s="30"/>
      <c r="D4519" s="30"/>
      <c r="E4519" s="21" t="str">
        <f>IFERROR(VLOOKUP(A4519,'RTZ255'!A:D,4,),"")</f>
        <v/>
      </c>
      <c r="F4519" t="s">
        <v>17528</v>
      </c>
      <c r="G4519" t="s">
        <v>17529</v>
      </c>
      <c r="H4519" t="s">
        <v>7</v>
      </c>
      <c r="I4519" t="s">
        <v>17433</v>
      </c>
      <c r="J4519" t="s">
        <v>9</v>
      </c>
      <c r="K4519">
        <v>5.0000000000000001E-3</v>
      </c>
      <c r="L4519" t="s">
        <v>17530</v>
      </c>
      <c r="M4519" s="32" t="s">
        <v>11</v>
      </c>
    </row>
    <row r="4520" spans="1:13" x14ac:dyDescent="0.25">
      <c r="A4520" t="s">
        <v>17531</v>
      </c>
      <c r="B4520" s="18">
        <v>6</v>
      </c>
      <c r="C4520" s="30"/>
      <c r="D4520" s="30"/>
      <c r="E4520" s="21" t="str">
        <f>IFERROR(VLOOKUP(A4520,'RTZ255'!A:D,4,),"")</f>
        <v/>
      </c>
      <c r="F4520" t="s">
        <v>17532</v>
      </c>
      <c r="G4520" t="s">
        <v>17533</v>
      </c>
      <c r="H4520" t="s">
        <v>7</v>
      </c>
      <c r="I4520" t="s">
        <v>17433</v>
      </c>
      <c r="J4520" t="s">
        <v>9</v>
      </c>
      <c r="K4520">
        <v>5.0000000000000001E-3</v>
      </c>
      <c r="L4520" t="s">
        <v>17534</v>
      </c>
      <c r="M4520" s="32" t="s">
        <v>11</v>
      </c>
    </row>
    <row r="4521" spans="1:13" x14ac:dyDescent="0.25">
      <c r="A4521" t="s">
        <v>17535</v>
      </c>
      <c r="B4521" s="18">
        <v>6</v>
      </c>
      <c r="C4521" s="30"/>
      <c r="D4521" s="30"/>
      <c r="E4521" s="21" t="str">
        <f>IFERROR(VLOOKUP(A4521,'RTZ255'!A:D,4,),"")</f>
        <v/>
      </c>
      <c r="F4521" t="s">
        <v>17536</v>
      </c>
      <c r="G4521" t="s">
        <v>17537</v>
      </c>
      <c r="H4521" t="s">
        <v>7</v>
      </c>
      <c r="I4521" t="s">
        <v>17433</v>
      </c>
      <c r="J4521" t="s">
        <v>9</v>
      </c>
      <c r="K4521">
        <v>5.0000000000000001E-3</v>
      </c>
      <c r="L4521" t="s">
        <v>17538</v>
      </c>
      <c r="M4521" s="32" t="s">
        <v>11</v>
      </c>
    </row>
    <row r="4522" spans="1:13" x14ac:dyDescent="0.25">
      <c r="A4522" t="s">
        <v>17539</v>
      </c>
      <c r="B4522" s="18">
        <v>6</v>
      </c>
      <c r="C4522" s="30"/>
      <c r="D4522" s="30"/>
      <c r="E4522" s="21" t="str">
        <f>IFERROR(VLOOKUP(A4522,'RTZ255'!A:D,4,),"")</f>
        <v/>
      </c>
      <c r="F4522" t="s">
        <v>17540</v>
      </c>
      <c r="G4522" t="s">
        <v>17541</v>
      </c>
      <c r="H4522" t="s">
        <v>7</v>
      </c>
      <c r="I4522" t="s">
        <v>17433</v>
      </c>
      <c r="J4522" t="s">
        <v>9</v>
      </c>
      <c r="K4522">
        <v>5.0000000000000001E-3</v>
      </c>
      <c r="L4522" t="s">
        <v>17542</v>
      </c>
      <c r="M4522" s="32" t="s">
        <v>11</v>
      </c>
    </row>
    <row r="4523" spans="1:13" x14ac:dyDescent="0.25">
      <c r="A4523" t="s">
        <v>17543</v>
      </c>
      <c r="B4523" s="18">
        <v>6</v>
      </c>
      <c r="C4523" s="30"/>
      <c r="D4523" s="30"/>
      <c r="E4523" s="21" t="str">
        <f>IFERROR(VLOOKUP(A4523,'RTZ255'!A:D,4,),"")</f>
        <v/>
      </c>
      <c r="F4523" t="s">
        <v>17544</v>
      </c>
      <c r="G4523" t="s">
        <v>17545</v>
      </c>
      <c r="H4523" t="s">
        <v>7</v>
      </c>
      <c r="I4523" t="s">
        <v>17433</v>
      </c>
      <c r="J4523" t="s">
        <v>9</v>
      </c>
      <c r="K4523">
        <v>5.0000000000000001E-3</v>
      </c>
      <c r="L4523" t="s">
        <v>17546</v>
      </c>
      <c r="M4523" s="32" t="s">
        <v>11</v>
      </c>
    </row>
    <row r="4524" spans="1:13" x14ac:dyDescent="0.25">
      <c r="A4524" t="s">
        <v>17547</v>
      </c>
      <c r="B4524" s="18">
        <v>6</v>
      </c>
      <c r="C4524" s="30"/>
      <c r="D4524" s="30"/>
      <c r="E4524" s="21" t="str">
        <f>IFERROR(VLOOKUP(A4524,'RTZ255'!A:D,4,),"")</f>
        <v/>
      </c>
      <c r="F4524" t="s">
        <v>17548</v>
      </c>
      <c r="G4524" t="s">
        <v>17549</v>
      </c>
      <c r="H4524" t="s">
        <v>7</v>
      </c>
      <c r="I4524" t="s">
        <v>17433</v>
      </c>
      <c r="J4524" t="s">
        <v>9</v>
      </c>
      <c r="K4524">
        <v>5.0000000000000001E-3</v>
      </c>
      <c r="L4524" t="s">
        <v>17550</v>
      </c>
      <c r="M4524" s="32" t="s">
        <v>11</v>
      </c>
    </row>
    <row r="4525" spans="1:13" x14ac:dyDescent="0.25">
      <c r="A4525" t="s">
        <v>17551</v>
      </c>
      <c r="B4525" s="18">
        <v>6</v>
      </c>
      <c r="C4525" s="30"/>
      <c r="D4525" s="30"/>
      <c r="E4525" s="21" t="str">
        <f>IFERROR(VLOOKUP(A4525,'RTZ255'!A:D,4,),"")</f>
        <v/>
      </c>
      <c r="F4525" t="s">
        <v>17552</v>
      </c>
      <c r="G4525" t="s">
        <v>17553</v>
      </c>
      <c r="H4525" t="s">
        <v>7</v>
      </c>
      <c r="I4525" t="s">
        <v>17433</v>
      </c>
      <c r="J4525" t="s">
        <v>9</v>
      </c>
      <c r="K4525">
        <v>5.0000000000000001E-3</v>
      </c>
      <c r="L4525" t="s">
        <v>17554</v>
      </c>
      <c r="M4525" s="32" t="s">
        <v>11</v>
      </c>
    </row>
    <row r="4526" spans="1:13" x14ac:dyDescent="0.25">
      <c r="A4526" t="s">
        <v>17555</v>
      </c>
      <c r="B4526" s="18">
        <v>6</v>
      </c>
      <c r="C4526" s="30"/>
      <c r="D4526" s="30"/>
      <c r="E4526" s="21" t="str">
        <f>IFERROR(VLOOKUP(A4526,'RTZ255'!A:D,4,),"")</f>
        <v/>
      </c>
      <c r="F4526" t="s">
        <v>17556</v>
      </c>
      <c r="G4526" t="s">
        <v>17557</v>
      </c>
      <c r="H4526" t="s">
        <v>7</v>
      </c>
      <c r="I4526" t="s">
        <v>17433</v>
      </c>
      <c r="J4526" t="s">
        <v>9</v>
      </c>
      <c r="K4526">
        <v>5.0000000000000001E-3</v>
      </c>
      <c r="L4526" t="s">
        <v>17558</v>
      </c>
      <c r="M4526" s="32" t="s">
        <v>11</v>
      </c>
    </row>
    <row r="4527" spans="1:13" x14ac:dyDescent="0.25">
      <c r="A4527" t="s">
        <v>17559</v>
      </c>
      <c r="B4527" s="18">
        <v>6</v>
      </c>
      <c r="C4527" s="30"/>
      <c r="D4527" s="30"/>
      <c r="E4527" s="21" t="str">
        <f>IFERROR(VLOOKUP(A4527,'RTZ255'!A:D,4,),"")</f>
        <v/>
      </c>
      <c r="F4527" t="s">
        <v>17560</v>
      </c>
      <c r="G4527" t="s">
        <v>17561</v>
      </c>
      <c r="H4527" t="s">
        <v>7</v>
      </c>
      <c r="I4527" t="s">
        <v>17433</v>
      </c>
      <c r="J4527" t="s">
        <v>9</v>
      </c>
      <c r="K4527">
        <v>5.0000000000000001E-3</v>
      </c>
      <c r="L4527" t="s">
        <v>17562</v>
      </c>
      <c r="M4527" s="32" t="s">
        <v>11</v>
      </c>
    </row>
    <row r="4528" spans="1:13" x14ac:dyDescent="0.25">
      <c r="A4528" t="s">
        <v>17563</v>
      </c>
      <c r="B4528" s="18">
        <v>6</v>
      </c>
      <c r="C4528" s="30"/>
      <c r="D4528" s="30"/>
      <c r="E4528" s="21" t="str">
        <f>IFERROR(VLOOKUP(A4528,'RTZ255'!A:D,4,),"")</f>
        <v/>
      </c>
      <c r="F4528" t="s">
        <v>17564</v>
      </c>
      <c r="G4528" t="s">
        <v>17565</v>
      </c>
      <c r="H4528" t="s">
        <v>7</v>
      </c>
      <c r="I4528" t="s">
        <v>17433</v>
      </c>
      <c r="J4528" t="s">
        <v>9</v>
      </c>
      <c r="K4528">
        <v>8.0000000000000002E-3</v>
      </c>
      <c r="L4528" t="s">
        <v>17566</v>
      </c>
      <c r="M4528" s="32" t="s">
        <v>11</v>
      </c>
    </row>
    <row r="4529" spans="1:13" x14ac:dyDescent="0.25">
      <c r="A4529" t="s">
        <v>17567</v>
      </c>
      <c r="B4529" s="18">
        <v>6</v>
      </c>
      <c r="C4529" s="30"/>
      <c r="D4529" s="30"/>
      <c r="E4529" s="21" t="str">
        <f>IFERROR(VLOOKUP(A4529,'RTZ255'!A:D,4,),"")</f>
        <v/>
      </c>
      <c r="F4529" t="s">
        <v>17568</v>
      </c>
      <c r="G4529" t="s">
        <v>17569</v>
      </c>
      <c r="H4529" t="s">
        <v>7</v>
      </c>
      <c r="I4529" t="s">
        <v>17433</v>
      </c>
      <c r="J4529" t="s">
        <v>9</v>
      </c>
      <c r="K4529">
        <v>8.0000000000000002E-3</v>
      </c>
      <c r="L4529" t="s">
        <v>17570</v>
      </c>
      <c r="M4529" s="32" t="s">
        <v>11</v>
      </c>
    </row>
    <row r="4530" spans="1:13" x14ac:dyDescent="0.25">
      <c r="A4530" t="s">
        <v>17571</v>
      </c>
      <c r="B4530" s="18">
        <v>6</v>
      </c>
      <c r="C4530" s="30"/>
      <c r="D4530" s="30"/>
      <c r="E4530" s="21" t="str">
        <f>IFERROR(VLOOKUP(A4530,'RTZ255'!A:D,4,),"")</f>
        <v/>
      </c>
      <c r="F4530" t="s">
        <v>17572</v>
      </c>
      <c r="G4530" t="s">
        <v>17573</v>
      </c>
      <c r="H4530" t="s">
        <v>7</v>
      </c>
      <c r="I4530" t="s">
        <v>17433</v>
      </c>
      <c r="J4530" t="s">
        <v>9</v>
      </c>
      <c r="K4530">
        <v>8.0000000000000002E-3</v>
      </c>
      <c r="L4530" t="s">
        <v>17574</v>
      </c>
      <c r="M4530" s="32" t="s">
        <v>11</v>
      </c>
    </row>
    <row r="4531" spans="1:13" x14ac:dyDescent="0.25">
      <c r="A4531" t="s">
        <v>17575</v>
      </c>
      <c r="B4531" s="18">
        <v>6</v>
      </c>
      <c r="C4531" s="30"/>
      <c r="D4531" s="30"/>
      <c r="E4531" s="21" t="str">
        <f>IFERROR(VLOOKUP(A4531,'RTZ255'!A:D,4,),"")</f>
        <v/>
      </c>
      <c r="F4531" t="s">
        <v>17576</v>
      </c>
      <c r="G4531" t="s">
        <v>17577</v>
      </c>
      <c r="H4531" t="s">
        <v>7</v>
      </c>
      <c r="I4531" t="s">
        <v>17433</v>
      </c>
      <c r="J4531" t="s">
        <v>9</v>
      </c>
      <c r="K4531">
        <v>8.0000000000000002E-3</v>
      </c>
      <c r="L4531" t="s">
        <v>17578</v>
      </c>
      <c r="M4531" s="32" t="s">
        <v>11</v>
      </c>
    </row>
    <row r="4532" spans="1:13" x14ac:dyDescent="0.25">
      <c r="A4532" t="s">
        <v>17579</v>
      </c>
      <c r="B4532" s="18">
        <v>6</v>
      </c>
      <c r="C4532" s="30"/>
      <c r="D4532" s="30"/>
      <c r="E4532" s="21" t="str">
        <f>IFERROR(VLOOKUP(A4532,'RTZ255'!A:D,4,),"")</f>
        <v/>
      </c>
      <c r="F4532" t="s">
        <v>17580</v>
      </c>
      <c r="G4532" t="s">
        <v>17581</v>
      </c>
      <c r="H4532" t="s">
        <v>7</v>
      </c>
      <c r="I4532" t="s">
        <v>17433</v>
      </c>
      <c r="J4532" t="s">
        <v>9</v>
      </c>
      <c r="K4532">
        <v>8.0000000000000002E-3</v>
      </c>
      <c r="L4532" t="s">
        <v>17582</v>
      </c>
      <c r="M4532" s="32" t="s">
        <v>11</v>
      </c>
    </row>
    <row r="4533" spans="1:13" x14ac:dyDescent="0.25">
      <c r="A4533" t="s">
        <v>17583</v>
      </c>
      <c r="B4533" s="18">
        <v>6</v>
      </c>
      <c r="C4533" s="30"/>
      <c r="D4533" s="30"/>
      <c r="E4533" s="21" t="str">
        <f>IFERROR(VLOOKUP(A4533,'RTZ255'!A:D,4,),"")</f>
        <v/>
      </c>
      <c r="F4533" t="s">
        <v>17584</v>
      </c>
      <c r="G4533" t="s">
        <v>17585</v>
      </c>
      <c r="H4533" t="s">
        <v>7</v>
      </c>
      <c r="I4533" t="s">
        <v>17433</v>
      </c>
      <c r="J4533" t="s">
        <v>9</v>
      </c>
      <c r="K4533">
        <v>8.0000000000000002E-3</v>
      </c>
      <c r="L4533" t="s">
        <v>17586</v>
      </c>
      <c r="M4533" s="32" t="s">
        <v>11</v>
      </c>
    </row>
    <row r="4534" spans="1:13" x14ac:dyDescent="0.25">
      <c r="A4534" t="s">
        <v>17587</v>
      </c>
      <c r="B4534" s="18">
        <v>6</v>
      </c>
      <c r="C4534" s="30"/>
      <c r="D4534" s="30"/>
      <c r="E4534" s="21" t="str">
        <f>IFERROR(VLOOKUP(A4534,'RTZ255'!A:D,4,),"")</f>
        <v/>
      </c>
      <c r="F4534" t="s">
        <v>17588</v>
      </c>
      <c r="G4534" t="s">
        <v>17589</v>
      </c>
      <c r="H4534" t="s">
        <v>7</v>
      </c>
      <c r="I4534" t="s">
        <v>17433</v>
      </c>
      <c r="J4534" t="s">
        <v>9</v>
      </c>
      <c r="K4534">
        <v>8.0000000000000002E-3</v>
      </c>
      <c r="L4534" t="s">
        <v>17590</v>
      </c>
      <c r="M4534" s="32" t="s">
        <v>11</v>
      </c>
    </row>
    <row r="4535" spans="1:13" x14ac:dyDescent="0.25">
      <c r="A4535" t="s">
        <v>17591</v>
      </c>
      <c r="B4535" s="18">
        <v>6</v>
      </c>
      <c r="C4535" s="30"/>
      <c r="D4535" s="30"/>
      <c r="E4535" s="21" t="str">
        <f>IFERROR(VLOOKUP(A4535,'RTZ255'!A:D,4,),"")</f>
        <v/>
      </c>
      <c r="F4535" t="s">
        <v>17592</v>
      </c>
      <c r="G4535" t="s">
        <v>17593</v>
      </c>
      <c r="H4535" t="s">
        <v>7</v>
      </c>
      <c r="I4535" t="s">
        <v>17433</v>
      </c>
      <c r="J4535" t="s">
        <v>9</v>
      </c>
      <c r="K4535">
        <v>8.0000000000000002E-3</v>
      </c>
      <c r="L4535" t="s">
        <v>17594</v>
      </c>
      <c r="M4535" s="32" t="s">
        <v>11</v>
      </c>
    </row>
    <row r="4536" spans="1:13" x14ac:dyDescent="0.25">
      <c r="A4536" t="s">
        <v>17595</v>
      </c>
      <c r="B4536" s="18">
        <v>6</v>
      </c>
      <c r="C4536" s="30"/>
      <c r="D4536" s="30"/>
      <c r="E4536" s="21" t="str">
        <f>IFERROR(VLOOKUP(A4536,'RTZ255'!A:D,4,),"")</f>
        <v/>
      </c>
      <c r="F4536" t="s">
        <v>17596</v>
      </c>
      <c r="G4536" t="s">
        <v>17597</v>
      </c>
      <c r="H4536" t="s">
        <v>7</v>
      </c>
      <c r="I4536" t="s">
        <v>17433</v>
      </c>
      <c r="J4536" t="s">
        <v>9</v>
      </c>
      <c r="K4536">
        <v>8.0000000000000002E-3</v>
      </c>
      <c r="L4536" t="s">
        <v>17598</v>
      </c>
      <c r="M4536" s="32" t="s">
        <v>11</v>
      </c>
    </row>
    <row r="4537" spans="1:13" x14ac:dyDescent="0.25">
      <c r="A4537" t="s">
        <v>17599</v>
      </c>
      <c r="B4537" s="18">
        <v>6</v>
      </c>
      <c r="C4537" s="30"/>
      <c r="D4537" s="30"/>
      <c r="E4537" s="21" t="str">
        <f>IFERROR(VLOOKUP(A4537,'RTZ255'!A:D,4,),"")</f>
        <v/>
      </c>
      <c r="F4537" t="s">
        <v>17600</v>
      </c>
      <c r="G4537" t="s">
        <v>17601</v>
      </c>
      <c r="H4537" t="s">
        <v>7</v>
      </c>
      <c r="I4537" t="s">
        <v>17433</v>
      </c>
      <c r="J4537" t="s">
        <v>9</v>
      </c>
      <c r="K4537">
        <v>8.0000000000000002E-3</v>
      </c>
      <c r="L4537" t="s">
        <v>17602</v>
      </c>
      <c r="M4537" s="32" t="s">
        <v>11</v>
      </c>
    </row>
    <row r="4538" spans="1:13" x14ac:dyDescent="0.25">
      <c r="A4538" t="s">
        <v>17603</v>
      </c>
      <c r="B4538" s="18">
        <v>6</v>
      </c>
      <c r="C4538" s="30"/>
      <c r="D4538" s="30"/>
      <c r="E4538" s="21" t="str">
        <f>IFERROR(VLOOKUP(A4538,'RTZ255'!A:D,4,),"")</f>
        <v/>
      </c>
      <c r="F4538" t="s">
        <v>17604</v>
      </c>
      <c r="G4538" t="s">
        <v>17605</v>
      </c>
      <c r="H4538" t="s">
        <v>7</v>
      </c>
      <c r="I4538" t="s">
        <v>17433</v>
      </c>
      <c r="J4538" t="s">
        <v>9</v>
      </c>
      <c r="K4538">
        <v>8.0000000000000002E-3</v>
      </c>
      <c r="L4538" t="s">
        <v>17606</v>
      </c>
      <c r="M4538" s="32" t="s">
        <v>11</v>
      </c>
    </row>
    <row r="4539" spans="1:13" x14ac:dyDescent="0.25">
      <c r="A4539" t="s">
        <v>17607</v>
      </c>
      <c r="B4539" s="18">
        <v>6</v>
      </c>
      <c r="C4539" s="30"/>
      <c r="D4539" s="30"/>
      <c r="E4539" s="21" t="str">
        <f>IFERROR(VLOOKUP(A4539,'RTZ255'!A:D,4,),"")</f>
        <v/>
      </c>
      <c r="F4539" t="s">
        <v>17608</v>
      </c>
      <c r="G4539" t="s">
        <v>17609</v>
      </c>
      <c r="H4539" t="s">
        <v>7</v>
      </c>
      <c r="I4539" t="s">
        <v>17433</v>
      </c>
      <c r="J4539" t="s">
        <v>9</v>
      </c>
      <c r="K4539">
        <v>8.0000000000000002E-3</v>
      </c>
      <c r="L4539" t="s">
        <v>17610</v>
      </c>
      <c r="M4539" s="32" t="s">
        <v>11</v>
      </c>
    </row>
    <row r="4540" spans="1:13" x14ac:dyDescent="0.25">
      <c r="A4540" t="s">
        <v>17611</v>
      </c>
      <c r="B4540" s="18">
        <v>6</v>
      </c>
      <c r="C4540" s="30"/>
      <c r="D4540" s="30"/>
      <c r="E4540" s="21" t="str">
        <f>IFERROR(VLOOKUP(A4540,'RTZ255'!A:D,4,),"")</f>
        <v/>
      </c>
      <c r="F4540" t="s">
        <v>17612</v>
      </c>
      <c r="G4540" t="s">
        <v>17613</v>
      </c>
      <c r="H4540" t="s">
        <v>7</v>
      </c>
      <c r="I4540" t="s">
        <v>17433</v>
      </c>
      <c r="J4540" t="s">
        <v>9</v>
      </c>
      <c r="K4540">
        <v>8.0000000000000002E-3</v>
      </c>
      <c r="L4540" t="s">
        <v>17614</v>
      </c>
      <c r="M4540" s="32" t="s">
        <v>11</v>
      </c>
    </row>
    <row r="4541" spans="1:13" x14ac:dyDescent="0.25">
      <c r="A4541" t="s">
        <v>17615</v>
      </c>
      <c r="B4541" s="18">
        <v>6</v>
      </c>
      <c r="C4541" s="30"/>
      <c r="D4541" s="30"/>
      <c r="E4541" s="21" t="str">
        <f>IFERROR(VLOOKUP(A4541,'RTZ255'!A:D,4,),"")</f>
        <v/>
      </c>
      <c r="F4541" t="s">
        <v>17616</v>
      </c>
      <c r="G4541" t="s">
        <v>17617</v>
      </c>
      <c r="H4541" t="s">
        <v>7</v>
      </c>
      <c r="I4541" t="s">
        <v>17433</v>
      </c>
      <c r="J4541" t="s">
        <v>9</v>
      </c>
      <c r="K4541">
        <v>8.0000000000000002E-3</v>
      </c>
      <c r="L4541" t="s">
        <v>17618</v>
      </c>
      <c r="M4541" s="32" t="s">
        <v>11</v>
      </c>
    </row>
    <row r="4542" spans="1:13" x14ac:dyDescent="0.25">
      <c r="A4542" t="s">
        <v>17619</v>
      </c>
      <c r="B4542" s="18">
        <v>6</v>
      </c>
      <c r="C4542" s="30"/>
      <c r="D4542" s="30"/>
      <c r="E4542" s="21" t="str">
        <f>IFERROR(VLOOKUP(A4542,'RTZ255'!A:D,4,),"")</f>
        <v/>
      </c>
      <c r="F4542" t="s">
        <v>17620</v>
      </c>
      <c r="G4542" t="s">
        <v>17621</v>
      </c>
      <c r="H4542" t="s">
        <v>7</v>
      </c>
      <c r="I4542" t="s">
        <v>17433</v>
      </c>
      <c r="J4542" t="s">
        <v>9</v>
      </c>
      <c r="K4542">
        <v>8.0000000000000002E-3</v>
      </c>
      <c r="L4542" t="s">
        <v>17622</v>
      </c>
      <c r="M4542" s="32" t="s">
        <v>11</v>
      </c>
    </row>
    <row r="4543" spans="1:13" x14ac:dyDescent="0.25">
      <c r="A4543" t="s">
        <v>17623</v>
      </c>
      <c r="B4543" s="18">
        <v>6</v>
      </c>
      <c r="C4543" s="30"/>
      <c r="D4543" s="30"/>
      <c r="E4543" s="21" t="str">
        <f>IFERROR(VLOOKUP(A4543,'RTZ255'!A:D,4,),"")</f>
        <v/>
      </c>
      <c r="F4543" t="s">
        <v>17624</v>
      </c>
      <c r="G4543" t="s">
        <v>17625</v>
      </c>
      <c r="H4543" t="s">
        <v>7</v>
      </c>
      <c r="I4543" t="s">
        <v>17433</v>
      </c>
      <c r="J4543" t="s">
        <v>9</v>
      </c>
      <c r="K4543">
        <v>8.0000000000000002E-3</v>
      </c>
      <c r="L4543" t="s">
        <v>17626</v>
      </c>
      <c r="M4543" s="32" t="s">
        <v>11</v>
      </c>
    </row>
    <row r="4544" spans="1:13" x14ac:dyDescent="0.25">
      <c r="A4544" t="s">
        <v>17627</v>
      </c>
      <c r="B4544" s="18">
        <v>6</v>
      </c>
      <c r="C4544" s="30"/>
      <c r="D4544" s="30"/>
      <c r="E4544" s="21" t="str">
        <f>IFERROR(VLOOKUP(A4544,'RTZ255'!A:D,4,),"")</f>
        <v/>
      </c>
      <c r="F4544" t="s">
        <v>17628</v>
      </c>
      <c r="G4544" t="s">
        <v>17629</v>
      </c>
      <c r="H4544" t="s">
        <v>7</v>
      </c>
      <c r="I4544" t="s">
        <v>17433</v>
      </c>
      <c r="J4544" t="s">
        <v>9</v>
      </c>
      <c r="K4544">
        <v>8.0000000000000002E-3</v>
      </c>
      <c r="L4544" t="s">
        <v>17630</v>
      </c>
      <c r="M4544" s="32" t="s">
        <v>11</v>
      </c>
    </row>
    <row r="4545" spans="1:13" x14ac:dyDescent="0.25">
      <c r="A4545" t="s">
        <v>17631</v>
      </c>
      <c r="B4545" s="18">
        <v>6</v>
      </c>
      <c r="C4545" s="30"/>
      <c r="D4545" s="30"/>
      <c r="E4545" s="21" t="str">
        <f>IFERROR(VLOOKUP(A4545,'RTZ255'!A:D,4,),"")</f>
        <v/>
      </c>
      <c r="F4545" t="s">
        <v>17632</v>
      </c>
      <c r="G4545" t="s">
        <v>17633</v>
      </c>
      <c r="H4545" t="s">
        <v>7</v>
      </c>
      <c r="I4545" t="s">
        <v>17433</v>
      </c>
      <c r="J4545" t="s">
        <v>9</v>
      </c>
      <c r="K4545">
        <v>8.0000000000000002E-3</v>
      </c>
      <c r="L4545" t="s">
        <v>17634</v>
      </c>
      <c r="M4545" s="32" t="s">
        <v>11</v>
      </c>
    </row>
    <row r="4546" spans="1:13" x14ac:dyDescent="0.25">
      <c r="A4546" t="s">
        <v>17635</v>
      </c>
      <c r="B4546" s="18">
        <v>6</v>
      </c>
      <c r="C4546" s="30"/>
      <c r="D4546" s="30"/>
      <c r="E4546" s="21" t="str">
        <f>IFERROR(VLOOKUP(A4546,'RTZ255'!A:D,4,),"")</f>
        <v/>
      </c>
      <c r="F4546" t="s">
        <v>17636</v>
      </c>
      <c r="G4546" t="s">
        <v>17637</v>
      </c>
      <c r="H4546" t="s">
        <v>7</v>
      </c>
      <c r="I4546" t="s">
        <v>17433</v>
      </c>
      <c r="J4546" t="s">
        <v>9</v>
      </c>
      <c r="K4546">
        <v>8.0000000000000002E-3</v>
      </c>
      <c r="L4546" t="s">
        <v>17638</v>
      </c>
      <c r="M4546" s="32" t="s">
        <v>11</v>
      </c>
    </row>
    <row r="4547" spans="1:13" x14ac:dyDescent="0.25">
      <c r="A4547" t="s">
        <v>17639</v>
      </c>
      <c r="B4547" s="18">
        <v>6</v>
      </c>
      <c r="C4547" s="30"/>
      <c r="D4547" s="30"/>
      <c r="E4547" s="21" t="str">
        <f>IFERROR(VLOOKUP(A4547,'RTZ255'!A:D,4,),"")</f>
        <v/>
      </c>
      <c r="F4547" t="s">
        <v>17640</v>
      </c>
      <c r="G4547" t="s">
        <v>17641</v>
      </c>
      <c r="H4547" t="s">
        <v>7</v>
      </c>
      <c r="I4547" t="s">
        <v>17433</v>
      </c>
      <c r="J4547" t="s">
        <v>9</v>
      </c>
      <c r="K4547">
        <v>8.0000000000000002E-3</v>
      </c>
      <c r="L4547" t="s">
        <v>17642</v>
      </c>
      <c r="M4547" s="32" t="s">
        <v>11</v>
      </c>
    </row>
    <row r="4548" spans="1:13" x14ac:dyDescent="0.25">
      <c r="A4548" t="s">
        <v>17643</v>
      </c>
      <c r="B4548" s="18">
        <v>6</v>
      </c>
      <c r="C4548" s="30"/>
      <c r="D4548" s="30"/>
      <c r="E4548" s="21" t="str">
        <f>IFERROR(VLOOKUP(A4548,'RTZ255'!A:D,4,),"")</f>
        <v/>
      </c>
      <c r="F4548" t="s">
        <v>17644</v>
      </c>
      <c r="G4548" t="s">
        <v>17645</v>
      </c>
      <c r="H4548" t="s">
        <v>7</v>
      </c>
      <c r="I4548" t="s">
        <v>17433</v>
      </c>
      <c r="J4548" t="s">
        <v>9</v>
      </c>
      <c r="K4548">
        <v>8.0000000000000002E-3</v>
      </c>
      <c r="L4548" t="s">
        <v>17646</v>
      </c>
      <c r="M4548" s="32" t="s">
        <v>11</v>
      </c>
    </row>
    <row r="4549" spans="1:13" x14ac:dyDescent="0.25">
      <c r="A4549" t="s">
        <v>17647</v>
      </c>
      <c r="B4549" s="18">
        <v>6</v>
      </c>
      <c r="C4549" s="30"/>
      <c r="D4549" s="30"/>
      <c r="E4549" s="21" t="str">
        <f>IFERROR(VLOOKUP(A4549,'RTZ255'!A:D,4,),"")</f>
        <v/>
      </c>
      <c r="F4549" t="s">
        <v>17648</v>
      </c>
      <c r="G4549" t="s">
        <v>17649</v>
      </c>
      <c r="H4549" t="s">
        <v>7</v>
      </c>
      <c r="I4549" t="s">
        <v>17433</v>
      </c>
      <c r="J4549" t="s">
        <v>9</v>
      </c>
      <c r="K4549">
        <v>8.0000000000000002E-3</v>
      </c>
      <c r="L4549" t="s">
        <v>17650</v>
      </c>
      <c r="M4549" s="32" t="s">
        <v>11</v>
      </c>
    </row>
    <row r="4550" spans="1:13" x14ac:dyDescent="0.25">
      <c r="A4550" t="s">
        <v>17651</v>
      </c>
      <c r="B4550" s="18">
        <v>6</v>
      </c>
      <c r="C4550" s="30"/>
      <c r="D4550" s="30"/>
      <c r="E4550" s="21" t="str">
        <f>IFERROR(VLOOKUP(A4550,'RTZ255'!A:D,4,),"")</f>
        <v/>
      </c>
      <c r="F4550" t="s">
        <v>17652</v>
      </c>
      <c r="G4550" t="s">
        <v>17653</v>
      </c>
      <c r="H4550" t="s">
        <v>7</v>
      </c>
      <c r="I4550" t="s">
        <v>17433</v>
      </c>
      <c r="J4550" t="s">
        <v>9</v>
      </c>
      <c r="K4550">
        <v>8.0000000000000002E-3</v>
      </c>
      <c r="L4550" t="s">
        <v>17654</v>
      </c>
      <c r="M4550" s="32" t="s">
        <v>11</v>
      </c>
    </row>
    <row r="4551" spans="1:13" x14ac:dyDescent="0.25">
      <c r="A4551" t="s">
        <v>17655</v>
      </c>
      <c r="B4551" s="18">
        <v>6</v>
      </c>
      <c r="C4551" s="30"/>
      <c r="D4551" s="30"/>
      <c r="E4551" s="21" t="str">
        <f>IFERROR(VLOOKUP(A4551,'RTZ255'!A:D,4,),"")</f>
        <v/>
      </c>
      <c r="F4551" t="s">
        <v>17656</v>
      </c>
      <c r="G4551" t="s">
        <v>17657</v>
      </c>
      <c r="H4551" t="s">
        <v>7</v>
      </c>
      <c r="I4551" t="s">
        <v>17433</v>
      </c>
      <c r="J4551" t="s">
        <v>9</v>
      </c>
      <c r="K4551">
        <v>8.0000000000000002E-3</v>
      </c>
      <c r="L4551" t="s">
        <v>17658</v>
      </c>
      <c r="M4551" s="32" t="s">
        <v>11</v>
      </c>
    </row>
    <row r="4552" spans="1:13" x14ac:dyDescent="0.25">
      <c r="A4552" t="s">
        <v>17659</v>
      </c>
      <c r="B4552" s="18">
        <v>6</v>
      </c>
      <c r="C4552" s="30"/>
      <c r="D4552" s="30"/>
      <c r="E4552" s="21" t="str">
        <f>IFERROR(VLOOKUP(A4552,'RTZ255'!A:D,4,),"")</f>
        <v/>
      </c>
      <c r="F4552" t="s">
        <v>17660</v>
      </c>
      <c r="G4552" t="s">
        <v>17661</v>
      </c>
      <c r="H4552" t="s">
        <v>7</v>
      </c>
      <c r="I4552" t="s">
        <v>17433</v>
      </c>
      <c r="J4552" t="s">
        <v>9</v>
      </c>
      <c r="K4552">
        <v>8.0000000000000002E-3</v>
      </c>
      <c r="L4552" t="s">
        <v>17662</v>
      </c>
      <c r="M4552" s="32" t="s">
        <v>11</v>
      </c>
    </row>
    <row r="4553" spans="1:13" x14ac:dyDescent="0.25">
      <c r="A4553" t="s">
        <v>17663</v>
      </c>
      <c r="B4553" s="18">
        <v>6</v>
      </c>
      <c r="C4553" s="30"/>
      <c r="D4553" s="30"/>
      <c r="E4553" s="21" t="str">
        <f>IFERROR(VLOOKUP(A4553,'RTZ255'!A:D,4,),"")</f>
        <v/>
      </c>
      <c r="F4553" t="s">
        <v>17664</v>
      </c>
      <c r="G4553" t="s">
        <v>17665</v>
      </c>
      <c r="H4553" t="s">
        <v>7</v>
      </c>
      <c r="I4553" t="s">
        <v>17433</v>
      </c>
      <c r="J4553" t="s">
        <v>9</v>
      </c>
      <c r="K4553">
        <v>8.0000000000000002E-3</v>
      </c>
      <c r="L4553" t="s">
        <v>17666</v>
      </c>
      <c r="M4553" s="32" t="s">
        <v>11</v>
      </c>
    </row>
    <row r="4554" spans="1:13" x14ac:dyDescent="0.25">
      <c r="A4554" t="s">
        <v>17667</v>
      </c>
      <c r="B4554" s="18">
        <v>6</v>
      </c>
      <c r="C4554" s="30"/>
      <c r="D4554" s="30"/>
      <c r="E4554" s="21" t="str">
        <f>IFERROR(VLOOKUP(A4554,'RTZ255'!A:D,4,),"")</f>
        <v/>
      </c>
      <c r="F4554" t="s">
        <v>17668</v>
      </c>
      <c r="G4554" t="s">
        <v>17669</v>
      </c>
      <c r="H4554" t="s">
        <v>7</v>
      </c>
      <c r="I4554" t="s">
        <v>17433</v>
      </c>
      <c r="J4554" t="s">
        <v>9</v>
      </c>
      <c r="K4554">
        <v>8.0000000000000002E-3</v>
      </c>
      <c r="L4554" t="s">
        <v>17670</v>
      </c>
      <c r="M4554" s="32" t="s">
        <v>11</v>
      </c>
    </row>
    <row r="4555" spans="1:13" x14ac:dyDescent="0.25">
      <c r="A4555" t="s">
        <v>17671</v>
      </c>
      <c r="B4555" s="18">
        <v>6</v>
      </c>
      <c r="C4555" s="30"/>
      <c r="D4555" s="30"/>
      <c r="E4555" s="21" t="str">
        <f>IFERROR(VLOOKUP(A4555,'RTZ255'!A:D,4,),"")</f>
        <v/>
      </c>
      <c r="F4555" t="s">
        <v>17672</v>
      </c>
      <c r="G4555" t="s">
        <v>17673</v>
      </c>
      <c r="H4555" t="s">
        <v>7</v>
      </c>
      <c r="I4555" t="s">
        <v>17433</v>
      </c>
      <c r="J4555" t="s">
        <v>9</v>
      </c>
      <c r="K4555">
        <v>8.0000000000000002E-3</v>
      </c>
      <c r="L4555" t="s">
        <v>17674</v>
      </c>
      <c r="M4555" s="32" t="s">
        <v>11</v>
      </c>
    </row>
    <row r="4556" spans="1:13" x14ac:dyDescent="0.25">
      <c r="A4556" t="s">
        <v>17675</v>
      </c>
      <c r="B4556" s="18">
        <v>6</v>
      </c>
      <c r="C4556" s="30"/>
      <c r="D4556" s="30"/>
      <c r="E4556" s="21" t="str">
        <f>IFERROR(VLOOKUP(A4556,'RTZ255'!A:D,4,),"")</f>
        <v/>
      </c>
      <c r="F4556" t="s">
        <v>17676</v>
      </c>
      <c r="G4556" t="s">
        <v>17677</v>
      </c>
      <c r="H4556" t="s">
        <v>7</v>
      </c>
      <c r="I4556" t="s">
        <v>17433</v>
      </c>
      <c r="J4556" t="s">
        <v>9</v>
      </c>
      <c r="K4556">
        <v>8.0000000000000002E-3</v>
      </c>
      <c r="L4556" t="s">
        <v>17678</v>
      </c>
      <c r="M4556" s="32" t="s">
        <v>11</v>
      </c>
    </row>
    <row r="4557" spans="1:13" x14ac:dyDescent="0.25">
      <c r="A4557" t="s">
        <v>17679</v>
      </c>
      <c r="B4557" s="18">
        <v>6</v>
      </c>
      <c r="C4557" s="30"/>
      <c r="D4557" s="30"/>
      <c r="E4557" s="21" t="str">
        <f>IFERROR(VLOOKUP(A4557,'RTZ255'!A:D,4,),"")</f>
        <v/>
      </c>
      <c r="F4557" t="s">
        <v>17680</v>
      </c>
      <c r="G4557" t="s">
        <v>17681</v>
      </c>
      <c r="H4557" t="s">
        <v>7</v>
      </c>
      <c r="I4557" t="s">
        <v>17433</v>
      </c>
      <c r="J4557" t="s">
        <v>9</v>
      </c>
      <c r="K4557">
        <v>8.0000000000000002E-3</v>
      </c>
      <c r="L4557" t="s">
        <v>17682</v>
      </c>
      <c r="M4557" s="32" t="s">
        <v>11</v>
      </c>
    </row>
    <row r="4558" spans="1:13" x14ac:dyDescent="0.25">
      <c r="A4558" t="s">
        <v>17683</v>
      </c>
      <c r="B4558" s="18">
        <v>6</v>
      </c>
      <c r="C4558" s="30"/>
      <c r="D4558" s="30"/>
      <c r="E4558" s="21" t="str">
        <f>IFERROR(VLOOKUP(A4558,'RTZ255'!A:D,4,),"")</f>
        <v/>
      </c>
      <c r="F4558" t="s">
        <v>17684</v>
      </c>
      <c r="G4558" t="s">
        <v>17685</v>
      </c>
      <c r="H4558" t="s">
        <v>7</v>
      </c>
      <c r="I4558" t="s">
        <v>17433</v>
      </c>
      <c r="J4558" t="s">
        <v>9</v>
      </c>
      <c r="K4558">
        <v>8.0000000000000002E-3</v>
      </c>
      <c r="L4558" t="s">
        <v>17686</v>
      </c>
      <c r="M4558" s="32" t="s">
        <v>11</v>
      </c>
    </row>
    <row r="4559" spans="1:13" x14ac:dyDescent="0.25">
      <c r="A4559" t="s">
        <v>17687</v>
      </c>
      <c r="B4559" s="18">
        <v>6</v>
      </c>
      <c r="C4559" s="30"/>
      <c r="D4559" s="30"/>
      <c r="E4559" s="21" t="str">
        <f>IFERROR(VLOOKUP(A4559,'RTZ255'!A:D,4,),"")</f>
        <v/>
      </c>
      <c r="F4559" t="s">
        <v>17688</v>
      </c>
      <c r="G4559" t="s">
        <v>17689</v>
      </c>
      <c r="H4559" t="s">
        <v>7</v>
      </c>
      <c r="I4559" t="s">
        <v>17433</v>
      </c>
      <c r="J4559" t="s">
        <v>9</v>
      </c>
      <c r="K4559">
        <v>8.0000000000000002E-3</v>
      </c>
      <c r="L4559" t="s">
        <v>17690</v>
      </c>
      <c r="M4559" s="32" t="s">
        <v>11</v>
      </c>
    </row>
    <row r="4560" spans="1:13" x14ac:dyDescent="0.25">
      <c r="A4560" t="s">
        <v>17691</v>
      </c>
      <c r="B4560" s="18">
        <v>6</v>
      </c>
      <c r="C4560" s="30"/>
      <c r="D4560" s="30"/>
      <c r="E4560" s="21" t="str">
        <f>IFERROR(VLOOKUP(A4560,'RTZ255'!A:D,4,),"")</f>
        <v/>
      </c>
      <c r="F4560" t="s">
        <v>17692</v>
      </c>
      <c r="G4560" t="s">
        <v>17693</v>
      </c>
      <c r="H4560" t="s">
        <v>7</v>
      </c>
      <c r="I4560" t="s">
        <v>17433</v>
      </c>
      <c r="J4560" t="s">
        <v>9</v>
      </c>
      <c r="K4560">
        <v>8.0000000000000002E-3</v>
      </c>
      <c r="L4560" t="s">
        <v>17694</v>
      </c>
      <c r="M4560" s="32" t="s">
        <v>11</v>
      </c>
    </row>
    <row r="4561" spans="1:13" x14ac:dyDescent="0.25">
      <c r="A4561" t="s">
        <v>17695</v>
      </c>
      <c r="B4561" s="18">
        <v>6</v>
      </c>
      <c r="C4561" s="30"/>
      <c r="D4561" s="30"/>
      <c r="E4561" s="21" t="str">
        <f>IFERROR(VLOOKUP(A4561,'RTZ255'!A:D,4,),"")</f>
        <v/>
      </c>
      <c r="F4561" t="s">
        <v>17696</v>
      </c>
      <c r="G4561" t="s">
        <v>17697</v>
      </c>
      <c r="H4561" t="s">
        <v>7</v>
      </c>
      <c r="I4561" t="s">
        <v>17433</v>
      </c>
      <c r="J4561" t="s">
        <v>9</v>
      </c>
      <c r="K4561">
        <v>8.0000000000000002E-3</v>
      </c>
      <c r="L4561" t="s">
        <v>17698</v>
      </c>
      <c r="M4561" s="32" t="s">
        <v>11</v>
      </c>
    </row>
    <row r="4562" spans="1:13" x14ac:dyDescent="0.25">
      <c r="A4562" t="s">
        <v>17699</v>
      </c>
      <c r="B4562" s="18">
        <v>6</v>
      </c>
      <c r="C4562" s="30"/>
      <c r="D4562" s="30"/>
      <c r="E4562" s="21" t="str">
        <f>IFERROR(VLOOKUP(A4562,'RTZ255'!A:D,4,),"")</f>
        <v/>
      </c>
      <c r="F4562" t="s">
        <v>17700</v>
      </c>
      <c r="G4562" t="s">
        <v>17701</v>
      </c>
      <c r="H4562" t="s">
        <v>7</v>
      </c>
      <c r="I4562" t="s">
        <v>17433</v>
      </c>
      <c r="J4562" t="s">
        <v>9</v>
      </c>
      <c r="K4562">
        <v>8.0000000000000002E-3</v>
      </c>
      <c r="L4562" t="s">
        <v>17702</v>
      </c>
      <c r="M4562" s="32" t="s">
        <v>11</v>
      </c>
    </row>
    <row r="4563" spans="1:13" x14ac:dyDescent="0.25">
      <c r="A4563" t="s">
        <v>17703</v>
      </c>
      <c r="B4563" s="18">
        <v>6</v>
      </c>
      <c r="C4563" s="30"/>
      <c r="D4563" s="30"/>
      <c r="E4563" s="21" t="str">
        <f>IFERROR(VLOOKUP(A4563,'RTZ255'!A:D,4,),"")</f>
        <v/>
      </c>
      <c r="F4563" t="s">
        <v>17704</v>
      </c>
      <c r="G4563" t="s">
        <v>17705</v>
      </c>
      <c r="H4563" t="s">
        <v>7</v>
      </c>
      <c r="I4563" t="s">
        <v>17433</v>
      </c>
      <c r="J4563" t="s">
        <v>9</v>
      </c>
      <c r="K4563">
        <v>8.0000000000000002E-3</v>
      </c>
      <c r="L4563" t="s">
        <v>17706</v>
      </c>
      <c r="M4563" s="32" t="s">
        <v>11</v>
      </c>
    </row>
    <row r="4564" spans="1:13" x14ac:dyDescent="0.25">
      <c r="A4564" t="s">
        <v>17707</v>
      </c>
      <c r="B4564" s="18">
        <v>6</v>
      </c>
      <c r="C4564" s="30"/>
      <c r="D4564" s="30"/>
      <c r="E4564" s="21" t="str">
        <f>IFERROR(VLOOKUP(A4564,'RTZ255'!A:D,4,),"")</f>
        <v/>
      </c>
      <c r="F4564" t="s">
        <v>17708</v>
      </c>
      <c r="G4564" t="s">
        <v>17709</v>
      </c>
      <c r="H4564" t="s">
        <v>7</v>
      </c>
      <c r="I4564" t="s">
        <v>17433</v>
      </c>
      <c r="J4564" t="s">
        <v>9</v>
      </c>
      <c r="K4564">
        <v>8.0000000000000002E-3</v>
      </c>
      <c r="L4564" t="s">
        <v>17710</v>
      </c>
      <c r="M4564" s="32" t="s">
        <v>11</v>
      </c>
    </row>
    <row r="4565" spans="1:13" x14ac:dyDescent="0.25">
      <c r="A4565" t="s">
        <v>17711</v>
      </c>
      <c r="B4565" s="18">
        <v>6</v>
      </c>
      <c r="C4565" s="30"/>
      <c r="D4565" s="30"/>
      <c r="E4565" s="21" t="str">
        <f>IFERROR(VLOOKUP(A4565,'RTZ255'!A:D,4,),"")</f>
        <v/>
      </c>
      <c r="F4565" t="s">
        <v>17712</v>
      </c>
      <c r="G4565" t="s">
        <v>17713</v>
      </c>
      <c r="H4565" t="s">
        <v>7</v>
      </c>
      <c r="I4565" t="s">
        <v>17433</v>
      </c>
      <c r="J4565" t="s">
        <v>9</v>
      </c>
      <c r="K4565">
        <v>8.0000000000000002E-3</v>
      </c>
      <c r="L4565" t="s">
        <v>17714</v>
      </c>
      <c r="M4565" s="32" t="s">
        <v>11</v>
      </c>
    </row>
    <row r="4566" spans="1:13" x14ac:dyDescent="0.25">
      <c r="A4566" t="s">
        <v>17715</v>
      </c>
      <c r="B4566" s="18">
        <v>7.3</v>
      </c>
      <c r="C4566" s="30"/>
      <c r="D4566" s="30"/>
      <c r="E4566" s="21" t="str">
        <f>IFERROR(VLOOKUP(A4566,'RTZ255'!A:D,4,),"")</f>
        <v/>
      </c>
      <c r="F4566" t="s">
        <v>17716</v>
      </c>
      <c r="G4566" t="s">
        <v>17717</v>
      </c>
      <c r="H4566" t="s">
        <v>7</v>
      </c>
      <c r="I4566" t="s">
        <v>16516</v>
      </c>
      <c r="J4566" t="s">
        <v>9</v>
      </c>
      <c r="K4566">
        <v>2E-3</v>
      </c>
      <c r="L4566" t="s">
        <v>17718</v>
      </c>
      <c r="M4566" s="32" t="s">
        <v>11</v>
      </c>
    </row>
    <row r="4567" spans="1:13" x14ac:dyDescent="0.25">
      <c r="A4567" t="s">
        <v>17719</v>
      </c>
      <c r="B4567" s="18">
        <v>6.9</v>
      </c>
      <c r="C4567" s="30"/>
      <c r="D4567" s="30"/>
      <c r="E4567" s="21" t="str">
        <f>IFERROR(VLOOKUP(A4567,'RTZ255'!A:D,4,),"")</f>
        <v/>
      </c>
      <c r="F4567" t="s">
        <v>17720</v>
      </c>
      <c r="G4567" t="s">
        <v>17721</v>
      </c>
      <c r="H4567" t="s">
        <v>7</v>
      </c>
      <c r="I4567" t="s">
        <v>16516</v>
      </c>
      <c r="J4567" t="s">
        <v>9</v>
      </c>
      <c r="K4567">
        <v>2E-3</v>
      </c>
      <c r="L4567" t="s">
        <v>17722</v>
      </c>
      <c r="M4567" s="32" t="s">
        <v>11</v>
      </c>
    </row>
    <row r="4568" spans="1:13" x14ac:dyDescent="0.25">
      <c r="A4568" t="s">
        <v>17723</v>
      </c>
      <c r="B4568" s="18">
        <v>6.7</v>
      </c>
      <c r="C4568" s="30"/>
      <c r="D4568" s="30"/>
      <c r="E4568" s="21" t="str">
        <f>IFERROR(VLOOKUP(A4568,'RTZ255'!A:D,4,),"")</f>
        <v/>
      </c>
      <c r="F4568" t="s">
        <v>17724</v>
      </c>
      <c r="G4568" t="s">
        <v>17725</v>
      </c>
      <c r="H4568" t="s">
        <v>7</v>
      </c>
      <c r="I4568" t="s">
        <v>16516</v>
      </c>
      <c r="J4568" t="s">
        <v>9</v>
      </c>
      <c r="K4568">
        <v>2E-3</v>
      </c>
      <c r="L4568" t="s">
        <v>17726</v>
      </c>
      <c r="M4568" s="32" t="s">
        <v>11</v>
      </c>
    </row>
    <row r="4569" spans="1:13" x14ac:dyDescent="0.25">
      <c r="A4569" t="s">
        <v>17727</v>
      </c>
      <c r="B4569" s="18">
        <v>7.2</v>
      </c>
      <c r="C4569" s="30"/>
      <c r="D4569" s="30"/>
      <c r="E4569" s="21" t="str">
        <f>IFERROR(VLOOKUP(A4569,'RTZ255'!A:D,4,),"")</f>
        <v/>
      </c>
      <c r="F4569" t="s">
        <v>17728</v>
      </c>
      <c r="G4569" t="s">
        <v>17729</v>
      </c>
      <c r="H4569" t="s">
        <v>7</v>
      </c>
      <c r="I4569" t="s">
        <v>16516</v>
      </c>
      <c r="J4569" t="s">
        <v>9</v>
      </c>
      <c r="K4569">
        <v>2E-3</v>
      </c>
      <c r="L4569" t="s">
        <v>17730</v>
      </c>
      <c r="M4569" s="32" t="s">
        <v>11</v>
      </c>
    </row>
    <row r="4570" spans="1:13" x14ac:dyDescent="0.25">
      <c r="A4570" t="s">
        <v>17731</v>
      </c>
      <c r="B4570" s="18">
        <v>7.5</v>
      </c>
      <c r="C4570" s="30"/>
      <c r="D4570" s="30"/>
      <c r="E4570" s="21" t="str">
        <f>IFERROR(VLOOKUP(A4570,'RTZ255'!A:D,4,),"")</f>
        <v/>
      </c>
      <c r="F4570" t="s">
        <v>17732</v>
      </c>
      <c r="G4570" t="s">
        <v>17733</v>
      </c>
      <c r="H4570" t="s">
        <v>7</v>
      </c>
      <c r="I4570" t="s">
        <v>16516</v>
      </c>
      <c r="J4570" t="s">
        <v>9</v>
      </c>
      <c r="K4570">
        <v>2E-3</v>
      </c>
      <c r="L4570" t="s">
        <v>17734</v>
      </c>
      <c r="M4570" s="32" t="s">
        <v>11</v>
      </c>
    </row>
    <row r="4571" spans="1:13" x14ac:dyDescent="0.25">
      <c r="A4571" t="s">
        <v>17735</v>
      </c>
      <c r="B4571" s="18">
        <v>7.4</v>
      </c>
      <c r="C4571" s="30"/>
      <c r="D4571" s="30"/>
      <c r="E4571" s="21" t="str">
        <f>IFERROR(VLOOKUP(A4571,'RTZ255'!A:D,4,),"")</f>
        <v/>
      </c>
      <c r="F4571" t="s">
        <v>17736</v>
      </c>
      <c r="G4571" t="s">
        <v>17737</v>
      </c>
      <c r="H4571" t="s">
        <v>7</v>
      </c>
      <c r="I4571" t="s">
        <v>16516</v>
      </c>
      <c r="J4571" t="s">
        <v>9</v>
      </c>
      <c r="K4571">
        <v>2E-3</v>
      </c>
      <c r="L4571" t="s">
        <v>17738</v>
      </c>
      <c r="M4571" s="32" t="s">
        <v>11</v>
      </c>
    </row>
    <row r="4572" spans="1:13" x14ac:dyDescent="0.25">
      <c r="A4572" t="s">
        <v>17739</v>
      </c>
      <c r="B4572" s="18">
        <v>7.4</v>
      </c>
      <c r="C4572" s="30"/>
      <c r="D4572" s="30"/>
      <c r="E4572" s="21" t="str">
        <f>IFERROR(VLOOKUP(A4572,'RTZ255'!A:D,4,),"")</f>
        <v/>
      </c>
      <c r="F4572" t="s">
        <v>17740</v>
      </c>
      <c r="G4572" t="s">
        <v>17741</v>
      </c>
      <c r="H4572" t="s">
        <v>7</v>
      </c>
      <c r="I4572" t="s">
        <v>16516</v>
      </c>
      <c r="J4572" t="s">
        <v>9</v>
      </c>
      <c r="K4572">
        <v>2E-3</v>
      </c>
      <c r="L4572" t="s">
        <v>17742</v>
      </c>
      <c r="M4572" s="32" t="s">
        <v>11</v>
      </c>
    </row>
    <row r="4573" spans="1:13" x14ac:dyDescent="0.25">
      <c r="A4573" t="s">
        <v>17743</v>
      </c>
      <c r="B4573" s="18">
        <v>7.5</v>
      </c>
      <c r="C4573" s="30"/>
      <c r="D4573" s="30"/>
      <c r="E4573" s="21" t="str">
        <f>IFERROR(VLOOKUP(A4573,'RTZ255'!A:D,4,),"")</f>
        <v/>
      </c>
      <c r="F4573" t="s">
        <v>17744</v>
      </c>
      <c r="G4573" t="s">
        <v>17745</v>
      </c>
      <c r="H4573" t="s">
        <v>7</v>
      </c>
      <c r="I4573" t="s">
        <v>16516</v>
      </c>
      <c r="J4573" t="s">
        <v>9</v>
      </c>
      <c r="K4573">
        <v>2E-3</v>
      </c>
      <c r="L4573" t="s">
        <v>17746</v>
      </c>
      <c r="M4573" s="32" t="s">
        <v>11</v>
      </c>
    </row>
    <row r="4574" spans="1:13" x14ac:dyDescent="0.25">
      <c r="A4574" t="s">
        <v>17747</v>
      </c>
      <c r="B4574" s="18">
        <v>7.6</v>
      </c>
      <c r="C4574" s="30"/>
      <c r="D4574" s="30"/>
      <c r="E4574" s="21" t="str">
        <f>IFERROR(VLOOKUP(A4574,'RTZ255'!A:D,4,),"")</f>
        <v/>
      </c>
      <c r="F4574" t="s">
        <v>17748</v>
      </c>
      <c r="G4574" t="s">
        <v>17749</v>
      </c>
      <c r="H4574" t="s">
        <v>7</v>
      </c>
      <c r="I4574" t="s">
        <v>16516</v>
      </c>
      <c r="J4574" t="s">
        <v>9</v>
      </c>
      <c r="K4574">
        <v>2E-3</v>
      </c>
      <c r="L4574" t="s">
        <v>17750</v>
      </c>
      <c r="M4574" s="32" t="s">
        <v>11</v>
      </c>
    </row>
    <row r="4575" spans="1:13" x14ac:dyDescent="0.25">
      <c r="A4575" t="s">
        <v>17751</v>
      </c>
      <c r="B4575" s="18">
        <v>7.6</v>
      </c>
      <c r="C4575" s="30"/>
      <c r="D4575" s="30"/>
      <c r="E4575" s="21" t="str">
        <f>IFERROR(VLOOKUP(A4575,'RTZ255'!A:D,4,),"")</f>
        <v/>
      </c>
      <c r="F4575" t="s">
        <v>17752</v>
      </c>
      <c r="G4575" t="s">
        <v>17753</v>
      </c>
      <c r="H4575" t="s">
        <v>7</v>
      </c>
      <c r="I4575" t="s">
        <v>16516</v>
      </c>
      <c r="J4575" t="s">
        <v>9</v>
      </c>
      <c r="K4575">
        <v>3.0000000000000001E-3</v>
      </c>
      <c r="L4575" t="s">
        <v>17754</v>
      </c>
      <c r="M4575" s="32" t="s">
        <v>11</v>
      </c>
    </row>
    <row r="4576" spans="1:13" x14ac:dyDescent="0.25">
      <c r="A4576" t="s">
        <v>17755</v>
      </c>
      <c r="B4576" s="18">
        <v>7.7</v>
      </c>
      <c r="C4576" s="30"/>
      <c r="D4576" s="30"/>
      <c r="E4576" s="21" t="str">
        <f>IFERROR(VLOOKUP(A4576,'RTZ255'!A:D,4,),"")</f>
        <v/>
      </c>
      <c r="F4576" t="s">
        <v>17756</v>
      </c>
      <c r="G4576" t="s">
        <v>17757</v>
      </c>
      <c r="H4576" t="s">
        <v>7</v>
      </c>
      <c r="I4576" t="s">
        <v>16516</v>
      </c>
      <c r="J4576" t="s">
        <v>9</v>
      </c>
      <c r="K4576">
        <v>3.0000000000000001E-3</v>
      </c>
      <c r="L4576" t="s">
        <v>17758</v>
      </c>
      <c r="M4576" s="32" t="s">
        <v>11</v>
      </c>
    </row>
    <row r="4577" spans="1:13" x14ac:dyDescent="0.25">
      <c r="A4577" t="s">
        <v>17759</v>
      </c>
      <c r="B4577" s="18">
        <v>7.7</v>
      </c>
      <c r="C4577" s="30"/>
      <c r="D4577" s="30"/>
      <c r="E4577" s="21" t="str">
        <f>IFERROR(VLOOKUP(A4577,'RTZ255'!A:D,4,),"")</f>
        <v/>
      </c>
      <c r="F4577" t="s">
        <v>17760</v>
      </c>
      <c r="G4577" t="s">
        <v>17761</v>
      </c>
      <c r="H4577" t="s">
        <v>7</v>
      </c>
      <c r="I4577" t="s">
        <v>16516</v>
      </c>
      <c r="J4577" t="s">
        <v>9</v>
      </c>
      <c r="K4577">
        <v>3.0000000000000001E-3</v>
      </c>
      <c r="L4577" t="s">
        <v>17762</v>
      </c>
      <c r="M4577" s="32" t="s">
        <v>11</v>
      </c>
    </row>
    <row r="4578" spans="1:13" x14ac:dyDescent="0.25">
      <c r="A4578" t="s">
        <v>17763</v>
      </c>
      <c r="B4578" s="18">
        <v>7.5</v>
      </c>
      <c r="C4578" s="30"/>
      <c r="D4578" s="30"/>
      <c r="E4578" s="21" t="str">
        <f>IFERROR(VLOOKUP(A4578,'RTZ255'!A:D,4,),"")</f>
        <v/>
      </c>
      <c r="F4578" t="s">
        <v>17764</v>
      </c>
      <c r="G4578" t="s">
        <v>17765</v>
      </c>
      <c r="H4578" t="s">
        <v>7</v>
      </c>
      <c r="I4578" t="s">
        <v>16516</v>
      </c>
      <c r="J4578" t="s">
        <v>9</v>
      </c>
      <c r="K4578">
        <v>3.0000000000000001E-3</v>
      </c>
      <c r="L4578" t="s">
        <v>17766</v>
      </c>
      <c r="M4578" s="32" t="s">
        <v>11</v>
      </c>
    </row>
    <row r="4579" spans="1:13" x14ac:dyDescent="0.25">
      <c r="A4579" t="s">
        <v>17767</v>
      </c>
      <c r="B4579" s="18">
        <v>8.1</v>
      </c>
      <c r="C4579" s="30"/>
      <c r="D4579" s="30"/>
      <c r="E4579" s="21" t="str">
        <f>IFERROR(VLOOKUP(A4579,'RTZ255'!A:D,4,),"")</f>
        <v/>
      </c>
      <c r="F4579" t="s">
        <v>17768</v>
      </c>
      <c r="G4579" t="s">
        <v>17769</v>
      </c>
      <c r="H4579" t="s">
        <v>7</v>
      </c>
      <c r="I4579" t="s">
        <v>16516</v>
      </c>
      <c r="J4579" t="s">
        <v>9</v>
      </c>
      <c r="K4579">
        <v>4.0000000000000001E-3</v>
      </c>
      <c r="L4579" t="s">
        <v>17770</v>
      </c>
      <c r="M4579" s="32" t="s">
        <v>11</v>
      </c>
    </row>
    <row r="4580" spans="1:13" x14ac:dyDescent="0.25">
      <c r="A4580" t="s">
        <v>17771</v>
      </c>
      <c r="B4580" s="18">
        <v>8</v>
      </c>
      <c r="C4580" s="30"/>
      <c r="D4580" s="30"/>
      <c r="E4580" s="21" t="str">
        <f>IFERROR(VLOOKUP(A4580,'RTZ255'!A:D,4,),"")</f>
        <v/>
      </c>
      <c r="F4580" t="s">
        <v>17772</v>
      </c>
      <c r="G4580" t="s">
        <v>17773</v>
      </c>
      <c r="H4580" t="s">
        <v>7</v>
      </c>
      <c r="I4580" t="s">
        <v>16516</v>
      </c>
      <c r="J4580" t="s">
        <v>9</v>
      </c>
      <c r="K4580">
        <v>4.0000000000000001E-3</v>
      </c>
      <c r="L4580" t="s">
        <v>17774</v>
      </c>
      <c r="M4580" s="32" t="s">
        <v>11</v>
      </c>
    </row>
    <row r="4581" spans="1:13" x14ac:dyDescent="0.25">
      <c r="A4581" t="s">
        <v>17775</v>
      </c>
      <c r="B4581" s="18">
        <v>8.4</v>
      </c>
      <c r="C4581" s="30"/>
      <c r="D4581" s="30"/>
      <c r="E4581" s="21" t="str">
        <f>IFERROR(VLOOKUP(A4581,'RTZ255'!A:D,4,),"")</f>
        <v/>
      </c>
      <c r="F4581" t="s">
        <v>17776</v>
      </c>
      <c r="G4581" t="s">
        <v>17777</v>
      </c>
      <c r="H4581" t="s">
        <v>7</v>
      </c>
      <c r="I4581" t="s">
        <v>16516</v>
      </c>
      <c r="J4581" t="s">
        <v>9</v>
      </c>
      <c r="K4581">
        <v>4.0000000000000001E-3</v>
      </c>
      <c r="L4581" t="s">
        <v>17778</v>
      </c>
      <c r="M4581" s="32" t="s">
        <v>11</v>
      </c>
    </row>
    <row r="4582" spans="1:13" x14ac:dyDescent="0.25">
      <c r="A4582" t="s">
        <v>17779</v>
      </c>
      <c r="B4582" s="18">
        <v>7.8</v>
      </c>
      <c r="C4582" s="30"/>
      <c r="D4582" s="30"/>
      <c r="E4582" s="21" t="str">
        <f>IFERROR(VLOOKUP(A4582,'RTZ255'!A:D,4,),"")</f>
        <v/>
      </c>
      <c r="F4582" t="s">
        <v>17780</v>
      </c>
      <c r="G4582" t="s">
        <v>17781</v>
      </c>
      <c r="H4582" t="s">
        <v>7</v>
      </c>
      <c r="I4582" t="s">
        <v>16516</v>
      </c>
      <c r="J4582" t="s">
        <v>9</v>
      </c>
      <c r="K4582">
        <v>5.0000000000000001E-3</v>
      </c>
      <c r="L4582" t="s">
        <v>17782</v>
      </c>
      <c r="M4582" s="32" t="s">
        <v>11</v>
      </c>
    </row>
    <row r="4583" spans="1:13" x14ac:dyDescent="0.25">
      <c r="A4583" t="s">
        <v>17783</v>
      </c>
      <c r="B4583" s="18">
        <v>7.8</v>
      </c>
      <c r="C4583" s="30"/>
      <c r="D4583" s="30"/>
      <c r="E4583" s="21" t="str">
        <f>IFERROR(VLOOKUP(A4583,'RTZ255'!A:D,4,),"")</f>
        <v/>
      </c>
      <c r="F4583" t="s">
        <v>17784</v>
      </c>
      <c r="G4583" t="s">
        <v>17785</v>
      </c>
      <c r="H4583" t="s">
        <v>7</v>
      </c>
      <c r="I4583" t="s">
        <v>16516</v>
      </c>
      <c r="J4583" t="s">
        <v>9</v>
      </c>
      <c r="K4583">
        <v>5.0000000000000001E-3</v>
      </c>
      <c r="L4583" t="s">
        <v>17786</v>
      </c>
      <c r="M4583" s="32" t="s">
        <v>11</v>
      </c>
    </row>
    <row r="4584" spans="1:13" x14ac:dyDescent="0.25">
      <c r="A4584" t="s">
        <v>17787</v>
      </c>
      <c r="B4584" s="18">
        <v>8.3000000000000007</v>
      </c>
      <c r="C4584" s="30"/>
      <c r="D4584" s="30"/>
      <c r="E4584" s="21" t="str">
        <f>IFERROR(VLOOKUP(A4584,'RTZ255'!A:D,4,),"")</f>
        <v/>
      </c>
      <c r="F4584" t="s">
        <v>17788</v>
      </c>
      <c r="G4584" t="s">
        <v>17789</v>
      </c>
      <c r="H4584" t="s">
        <v>7</v>
      </c>
      <c r="I4584" t="s">
        <v>16516</v>
      </c>
      <c r="J4584" t="s">
        <v>9</v>
      </c>
      <c r="K4584">
        <v>5.0000000000000001E-3</v>
      </c>
      <c r="L4584" t="s">
        <v>17790</v>
      </c>
      <c r="M4584" s="32" t="s">
        <v>11</v>
      </c>
    </row>
    <row r="4585" spans="1:13" x14ac:dyDescent="0.25">
      <c r="A4585" t="s">
        <v>17791</v>
      </c>
      <c r="B4585" s="18">
        <v>8</v>
      </c>
      <c r="C4585" s="30"/>
      <c r="D4585" s="30"/>
      <c r="E4585" s="21" t="str">
        <f>IFERROR(VLOOKUP(A4585,'RTZ255'!A:D,4,),"")</f>
        <v/>
      </c>
      <c r="F4585" t="s">
        <v>17792</v>
      </c>
      <c r="G4585" t="s">
        <v>17793</v>
      </c>
      <c r="H4585" t="s">
        <v>7</v>
      </c>
      <c r="I4585" t="s">
        <v>16516</v>
      </c>
      <c r="J4585" t="s">
        <v>9</v>
      </c>
      <c r="K4585">
        <v>5.0000000000000001E-3</v>
      </c>
      <c r="L4585" t="s">
        <v>17794</v>
      </c>
      <c r="M4585" s="32" t="s">
        <v>11</v>
      </c>
    </row>
    <row r="4586" spans="1:13" x14ac:dyDescent="0.25">
      <c r="A4586" t="s">
        <v>17795</v>
      </c>
      <c r="B4586" s="18">
        <v>8.6999999999999993</v>
      </c>
      <c r="C4586" s="30"/>
      <c r="D4586" s="30"/>
      <c r="E4586" s="21" t="str">
        <f>IFERROR(VLOOKUP(A4586,'RTZ255'!A:D,4,),"")</f>
        <v/>
      </c>
      <c r="F4586" t="s">
        <v>17796</v>
      </c>
      <c r="G4586" t="s">
        <v>17797</v>
      </c>
      <c r="H4586" t="s">
        <v>7</v>
      </c>
      <c r="I4586" t="s">
        <v>16516</v>
      </c>
      <c r="J4586" t="s">
        <v>9</v>
      </c>
      <c r="K4586">
        <v>6.0000000000000001E-3</v>
      </c>
      <c r="L4586" t="s">
        <v>17798</v>
      </c>
      <c r="M4586" s="32" t="s">
        <v>11</v>
      </c>
    </row>
    <row r="4587" spans="1:13" x14ac:dyDescent="0.25">
      <c r="A4587" t="s">
        <v>17799</v>
      </c>
      <c r="B4587" s="18">
        <v>8.6999999999999993</v>
      </c>
      <c r="C4587" s="30"/>
      <c r="D4587" s="30"/>
      <c r="E4587" s="21" t="str">
        <f>IFERROR(VLOOKUP(A4587,'RTZ255'!A:D,4,),"")</f>
        <v/>
      </c>
      <c r="F4587" t="s">
        <v>17800</v>
      </c>
      <c r="G4587" t="s">
        <v>17801</v>
      </c>
      <c r="H4587" t="s">
        <v>7</v>
      </c>
      <c r="I4587" t="s">
        <v>16516</v>
      </c>
      <c r="J4587" t="s">
        <v>9</v>
      </c>
      <c r="K4587">
        <v>6.0000000000000001E-3</v>
      </c>
      <c r="L4587" t="s">
        <v>17802</v>
      </c>
      <c r="M4587" s="32" t="s">
        <v>11</v>
      </c>
    </row>
    <row r="4588" spans="1:13" x14ac:dyDescent="0.25">
      <c r="A4588" t="s">
        <v>17803</v>
      </c>
      <c r="B4588" s="18">
        <v>8.6999999999999993</v>
      </c>
      <c r="C4588" s="30"/>
      <c r="D4588" s="30"/>
      <c r="E4588" s="21" t="str">
        <f>IFERROR(VLOOKUP(A4588,'RTZ255'!A:D,4,),"")</f>
        <v/>
      </c>
      <c r="F4588" t="s">
        <v>17804</v>
      </c>
      <c r="G4588" t="s">
        <v>17805</v>
      </c>
      <c r="H4588" t="s">
        <v>7</v>
      </c>
      <c r="I4588" t="s">
        <v>16516</v>
      </c>
      <c r="J4588" t="s">
        <v>9</v>
      </c>
      <c r="K4588">
        <v>6.0000000000000001E-3</v>
      </c>
      <c r="L4588" t="s">
        <v>17806</v>
      </c>
      <c r="M4588" s="32" t="s">
        <v>11</v>
      </c>
    </row>
    <row r="4589" spans="1:13" x14ac:dyDescent="0.25">
      <c r="A4589" t="s">
        <v>17807</v>
      </c>
      <c r="B4589" s="18">
        <v>8.6999999999999993</v>
      </c>
      <c r="C4589" s="30"/>
      <c r="D4589" s="30"/>
      <c r="E4589" s="21" t="str">
        <f>IFERROR(VLOOKUP(A4589,'RTZ255'!A:D,4,),"")</f>
        <v/>
      </c>
      <c r="F4589" t="s">
        <v>17808</v>
      </c>
      <c r="G4589" t="s">
        <v>17809</v>
      </c>
      <c r="H4589" t="s">
        <v>7</v>
      </c>
      <c r="I4589" t="s">
        <v>16516</v>
      </c>
      <c r="J4589" t="s">
        <v>9</v>
      </c>
      <c r="K4589">
        <v>7.0000000000000001E-3</v>
      </c>
      <c r="L4589" t="s">
        <v>17810</v>
      </c>
      <c r="M4589" s="32" t="s">
        <v>11</v>
      </c>
    </row>
    <row r="4590" spans="1:13" x14ac:dyDescent="0.25">
      <c r="A4590" t="s">
        <v>17811</v>
      </c>
      <c r="B4590" s="18">
        <v>9.3000000000000007</v>
      </c>
      <c r="C4590" s="30"/>
      <c r="D4590" s="30"/>
      <c r="E4590" s="21" t="str">
        <f>IFERROR(VLOOKUP(A4590,'RTZ255'!A:D,4,),"")</f>
        <v/>
      </c>
      <c r="F4590" t="s">
        <v>17812</v>
      </c>
      <c r="G4590" t="s">
        <v>17813</v>
      </c>
      <c r="H4590" t="s">
        <v>7</v>
      </c>
      <c r="I4590" t="s">
        <v>16516</v>
      </c>
      <c r="J4590" t="s">
        <v>9</v>
      </c>
      <c r="K4590">
        <v>7.0000000000000001E-3</v>
      </c>
      <c r="L4590" t="s">
        <v>17814</v>
      </c>
      <c r="M4590" s="32" t="s">
        <v>11</v>
      </c>
    </row>
    <row r="4591" spans="1:13" x14ac:dyDescent="0.25">
      <c r="A4591" t="s">
        <v>17815</v>
      </c>
      <c r="B4591" s="18">
        <v>9.4</v>
      </c>
      <c r="C4591" s="30"/>
      <c r="D4591" s="30"/>
      <c r="E4591" s="21" t="str">
        <f>IFERROR(VLOOKUP(A4591,'RTZ255'!A:D,4,),"")</f>
        <v/>
      </c>
      <c r="F4591" t="s">
        <v>17816</v>
      </c>
      <c r="G4591" t="s">
        <v>17817</v>
      </c>
      <c r="H4591" t="s">
        <v>7</v>
      </c>
      <c r="I4591" t="s">
        <v>16516</v>
      </c>
      <c r="J4591" t="s">
        <v>9</v>
      </c>
      <c r="K4591">
        <v>8.0000000000000002E-3</v>
      </c>
      <c r="L4591" t="s">
        <v>17818</v>
      </c>
      <c r="M4591" s="32" t="s">
        <v>11</v>
      </c>
    </row>
    <row r="4592" spans="1:13" x14ac:dyDescent="0.25">
      <c r="A4592" t="s">
        <v>17819</v>
      </c>
      <c r="B4592" s="18">
        <v>9.4</v>
      </c>
      <c r="C4592" s="30"/>
      <c r="D4592" s="30"/>
      <c r="E4592" s="21" t="str">
        <f>IFERROR(VLOOKUP(A4592,'RTZ255'!A:D,4,),"")</f>
        <v/>
      </c>
      <c r="F4592" t="s">
        <v>17820</v>
      </c>
      <c r="G4592" t="s">
        <v>17821</v>
      </c>
      <c r="H4592" t="s">
        <v>7</v>
      </c>
      <c r="I4592" t="s">
        <v>16516</v>
      </c>
      <c r="J4592" t="s">
        <v>9</v>
      </c>
      <c r="K4592">
        <v>8.0000000000000002E-3</v>
      </c>
      <c r="L4592" t="s">
        <v>17822</v>
      </c>
      <c r="M4592" s="32" t="s">
        <v>11</v>
      </c>
    </row>
    <row r="4593" spans="1:13" x14ac:dyDescent="0.25">
      <c r="A4593" t="s">
        <v>17823</v>
      </c>
      <c r="B4593" s="18">
        <v>9.4</v>
      </c>
      <c r="C4593" s="30"/>
      <c r="D4593" s="30"/>
      <c r="E4593" s="21" t="str">
        <f>IFERROR(VLOOKUP(A4593,'RTZ255'!A:D,4,),"")</f>
        <v/>
      </c>
      <c r="F4593" t="s">
        <v>17824</v>
      </c>
      <c r="G4593" t="s">
        <v>17825</v>
      </c>
      <c r="H4593" t="s">
        <v>7</v>
      </c>
      <c r="I4593" t="s">
        <v>16516</v>
      </c>
      <c r="J4593" t="s">
        <v>9</v>
      </c>
      <c r="K4593">
        <v>8.0000000000000002E-3</v>
      </c>
      <c r="L4593" t="s">
        <v>17826</v>
      </c>
      <c r="M4593" s="32" t="s">
        <v>11</v>
      </c>
    </row>
    <row r="4594" spans="1:13" x14ac:dyDescent="0.25">
      <c r="A4594" t="s">
        <v>17827</v>
      </c>
      <c r="B4594" s="18">
        <v>9.6</v>
      </c>
      <c r="C4594" s="30"/>
      <c r="D4594" s="30"/>
      <c r="E4594" s="21" t="str">
        <f>IFERROR(VLOOKUP(A4594,'RTZ255'!A:D,4,),"")</f>
        <v/>
      </c>
      <c r="F4594" t="s">
        <v>17828</v>
      </c>
      <c r="G4594" t="s">
        <v>17829</v>
      </c>
      <c r="H4594" t="s">
        <v>7</v>
      </c>
      <c r="I4594" t="s">
        <v>16516</v>
      </c>
      <c r="J4594" t="s">
        <v>9</v>
      </c>
      <c r="K4594">
        <v>8.9999999999999993E-3</v>
      </c>
      <c r="L4594" t="s">
        <v>17830</v>
      </c>
      <c r="M4594" s="32" t="s">
        <v>11</v>
      </c>
    </row>
    <row r="4595" spans="1:13" x14ac:dyDescent="0.25">
      <c r="A4595" t="s">
        <v>17831</v>
      </c>
      <c r="B4595" s="18">
        <v>9.6999999999999993</v>
      </c>
      <c r="C4595" s="30"/>
      <c r="D4595" s="30"/>
      <c r="E4595" s="21" t="str">
        <f>IFERROR(VLOOKUP(A4595,'RTZ255'!A:D,4,),"")</f>
        <v/>
      </c>
      <c r="F4595" t="s">
        <v>17832</v>
      </c>
      <c r="G4595" t="s">
        <v>17833</v>
      </c>
      <c r="H4595" t="s">
        <v>7</v>
      </c>
      <c r="I4595" t="s">
        <v>16516</v>
      </c>
      <c r="J4595" t="s">
        <v>9</v>
      </c>
      <c r="K4595">
        <v>0.01</v>
      </c>
      <c r="L4595" t="s">
        <v>17834</v>
      </c>
      <c r="M4595" s="32" t="s">
        <v>11</v>
      </c>
    </row>
    <row r="4596" spans="1:13" x14ac:dyDescent="0.25">
      <c r="A4596" t="s">
        <v>17835</v>
      </c>
      <c r="B4596" s="18">
        <v>9.8000000000000007</v>
      </c>
      <c r="C4596" s="30"/>
      <c r="D4596" s="30"/>
      <c r="E4596" s="21" t="str">
        <f>IFERROR(VLOOKUP(A4596,'RTZ255'!A:D,4,),"")</f>
        <v/>
      </c>
      <c r="F4596" t="s">
        <v>17836</v>
      </c>
      <c r="G4596" t="s">
        <v>17837</v>
      </c>
      <c r="H4596" t="s">
        <v>7</v>
      </c>
      <c r="I4596" t="s">
        <v>16516</v>
      </c>
      <c r="J4596" t="s">
        <v>9</v>
      </c>
      <c r="K4596">
        <v>0.01</v>
      </c>
      <c r="L4596" t="s">
        <v>17838</v>
      </c>
      <c r="M4596" s="32" t="s">
        <v>11</v>
      </c>
    </row>
    <row r="4597" spans="1:13" x14ac:dyDescent="0.25">
      <c r="A4597" t="s">
        <v>17839</v>
      </c>
      <c r="B4597" s="18">
        <v>10</v>
      </c>
      <c r="C4597" s="30"/>
      <c r="D4597" s="30"/>
      <c r="E4597" s="21" t="str">
        <f>IFERROR(VLOOKUP(A4597,'RTZ255'!A:D,4,),"")</f>
        <v/>
      </c>
      <c r="F4597" t="s">
        <v>17840</v>
      </c>
      <c r="G4597" t="s">
        <v>17841</v>
      </c>
      <c r="H4597" t="s">
        <v>7</v>
      </c>
      <c r="I4597" t="s">
        <v>16516</v>
      </c>
      <c r="J4597" t="s">
        <v>9</v>
      </c>
      <c r="K4597">
        <v>0.01</v>
      </c>
      <c r="L4597" t="s">
        <v>17842</v>
      </c>
      <c r="M4597" s="32" t="s">
        <v>11</v>
      </c>
    </row>
    <row r="4598" spans="1:13" x14ac:dyDescent="0.25">
      <c r="A4598" t="s">
        <v>17843</v>
      </c>
      <c r="B4598" s="18">
        <v>10.4</v>
      </c>
      <c r="C4598" s="30"/>
      <c r="D4598" s="30"/>
      <c r="E4598" s="21" t="str">
        <f>IFERROR(VLOOKUP(A4598,'RTZ255'!A:D,4,),"")</f>
        <v/>
      </c>
      <c r="F4598" t="s">
        <v>17844</v>
      </c>
      <c r="G4598" t="s">
        <v>17845</v>
      </c>
      <c r="H4598" t="s">
        <v>7</v>
      </c>
      <c r="I4598" t="s">
        <v>16516</v>
      </c>
      <c r="J4598" t="s">
        <v>9</v>
      </c>
      <c r="K4598">
        <v>1.0999999999999999E-2</v>
      </c>
      <c r="L4598" t="s">
        <v>17846</v>
      </c>
      <c r="M4598" s="32" t="s">
        <v>11</v>
      </c>
    </row>
    <row r="4599" spans="1:13" x14ac:dyDescent="0.25">
      <c r="A4599" t="s">
        <v>17847</v>
      </c>
      <c r="B4599" s="18">
        <v>10.6</v>
      </c>
      <c r="C4599" s="30"/>
      <c r="D4599" s="30"/>
      <c r="E4599" s="21" t="str">
        <f>IFERROR(VLOOKUP(A4599,'RTZ255'!A:D,4,),"")</f>
        <v/>
      </c>
      <c r="F4599" t="s">
        <v>17848</v>
      </c>
      <c r="G4599" t="s">
        <v>17849</v>
      </c>
      <c r="H4599" t="s">
        <v>7</v>
      </c>
      <c r="I4599" t="s">
        <v>16516</v>
      </c>
      <c r="J4599" t="s">
        <v>9</v>
      </c>
      <c r="K4599">
        <v>1.0999999999999999E-2</v>
      </c>
      <c r="L4599" t="s">
        <v>17850</v>
      </c>
      <c r="M4599" s="32" t="s">
        <v>11</v>
      </c>
    </row>
    <row r="4600" spans="1:13" x14ac:dyDescent="0.25">
      <c r="A4600" t="s">
        <v>17851</v>
      </c>
      <c r="B4600" s="18">
        <v>11.5</v>
      </c>
      <c r="C4600" s="30"/>
      <c r="D4600" s="30"/>
      <c r="E4600" s="21" t="str">
        <f>IFERROR(VLOOKUP(A4600,'RTZ255'!A:D,4,),"")</f>
        <v/>
      </c>
      <c r="F4600" t="s">
        <v>17852</v>
      </c>
      <c r="G4600" t="s">
        <v>17853</v>
      </c>
      <c r="H4600" t="s">
        <v>7</v>
      </c>
      <c r="I4600" t="s">
        <v>16516</v>
      </c>
      <c r="J4600" t="s">
        <v>9</v>
      </c>
      <c r="K4600">
        <v>1.2999999999999999E-2</v>
      </c>
      <c r="L4600" t="s">
        <v>17854</v>
      </c>
      <c r="M4600" s="32" t="s">
        <v>11</v>
      </c>
    </row>
    <row r="4601" spans="1:13" x14ac:dyDescent="0.25">
      <c r="A4601" t="s">
        <v>17855</v>
      </c>
      <c r="B4601" s="18">
        <v>11.5</v>
      </c>
      <c r="C4601" s="30"/>
      <c r="D4601" s="30"/>
      <c r="E4601" s="21" t="str">
        <f>IFERROR(VLOOKUP(A4601,'RTZ255'!A:D,4,),"")</f>
        <v/>
      </c>
      <c r="F4601" t="s">
        <v>17856</v>
      </c>
      <c r="G4601" t="s">
        <v>17857</v>
      </c>
      <c r="H4601" t="s">
        <v>7</v>
      </c>
      <c r="I4601" t="s">
        <v>16516</v>
      </c>
      <c r="J4601" t="s">
        <v>9</v>
      </c>
      <c r="K4601">
        <v>1.2999999999999999E-2</v>
      </c>
      <c r="L4601" t="s">
        <v>17858</v>
      </c>
      <c r="M4601" s="32" t="s">
        <v>11</v>
      </c>
    </row>
    <row r="4602" spans="1:13" x14ac:dyDescent="0.25">
      <c r="A4602" t="s">
        <v>17859</v>
      </c>
      <c r="B4602" s="18">
        <v>11.7</v>
      </c>
      <c r="C4602" s="30"/>
      <c r="D4602" s="30"/>
      <c r="E4602" s="21" t="str">
        <f>IFERROR(VLOOKUP(A4602,'RTZ255'!A:D,4,),"")</f>
        <v/>
      </c>
      <c r="F4602" t="s">
        <v>17860</v>
      </c>
      <c r="G4602" t="s">
        <v>17861</v>
      </c>
      <c r="H4602" t="s">
        <v>7</v>
      </c>
      <c r="I4602" t="s">
        <v>16516</v>
      </c>
      <c r="J4602" t="s">
        <v>9</v>
      </c>
      <c r="K4602">
        <v>1.2999999999999999E-2</v>
      </c>
      <c r="L4602" t="s">
        <v>17862</v>
      </c>
      <c r="M4602" s="32" t="s">
        <v>11</v>
      </c>
    </row>
    <row r="4603" spans="1:13" x14ac:dyDescent="0.25">
      <c r="A4603" t="s">
        <v>17863</v>
      </c>
      <c r="B4603" s="18">
        <v>11.7</v>
      </c>
      <c r="C4603" s="30"/>
      <c r="D4603" s="30"/>
      <c r="E4603" s="21" t="str">
        <f>IFERROR(VLOOKUP(A4603,'RTZ255'!A:D,4,),"")</f>
        <v/>
      </c>
      <c r="F4603" t="s">
        <v>17864</v>
      </c>
      <c r="G4603" t="s">
        <v>17865</v>
      </c>
      <c r="H4603" t="s">
        <v>7</v>
      </c>
      <c r="I4603" t="s">
        <v>16516</v>
      </c>
      <c r="J4603" t="s">
        <v>9</v>
      </c>
      <c r="K4603">
        <v>1.4E-2</v>
      </c>
      <c r="L4603" t="s">
        <v>17866</v>
      </c>
      <c r="M4603" s="32" t="s">
        <v>11</v>
      </c>
    </row>
    <row r="4604" spans="1:13" x14ac:dyDescent="0.25">
      <c r="A4604" t="s">
        <v>17867</v>
      </c>
      <c r="B4604" s="18">
        <v>11.8</v>
      </c>
      <c r="C4604" s="30"/>
      <c r="D4604" s="30"/>
      <c r="E4604" s="21" t="str">
        <f>IFERROR(VLOOKUP(A4604,'RTZ255'!A:D,4,),"")</f>
        <v/>
      </c>
      <c r="F4604" t="s">
        <v>17868</v>
      </c>
      <c r="G4604" t="s">
        <v>17869</v>
      </c>
      <c r="H4604" t="s">
        <v>7</v>
      </c>
      <c r="I4604" t="s">
        <v>16516</v>
      </c>
      <c r="J4604" t="s">
        <v>9</v>
      </c>
      <c r="K4604">
        <v>1.7000000000000001E-2</v>
      </c>
      <c r="L4604" t="s">
        <v>17870</v>
      </c>
      <c r="M4604" s="32" t="s">
        <v>11</v>
      </c>
    </row>
    <row r="4605" spans="1:13" x14ac:dyDescent="0.25">
      <c r="A4605" t="s">
        <v>17871</v>
      </c>
      <c r="B4605" s="18">
        <v>11.8</v>
      </c>
      <c r="C4605" s="30"/>
      <c r="D4605" s="30"/>
      <c r="E4605" s="21" t="str">
        <f>IFERROR(VLOOKUP(A4605,'RTZ255'!A:D,4,),"")</f>
        <v/>
      </c>
      <c r="F4605" t="s">
        <v>17872</v>
      </c>
      <c r="G4605" t="s">
        <v>17873</v>
      </c>
      <c r="H4605" t="s">
        <v>7</v>
      </c>
      <c r="I4605" t="s">
        <v>16516</v>
      </c>
      <c r="J4605" t="s">
        <v>9</v>
      </c>
      <c r="K4605">
        <v>1.7000000000000001E-2</v>
      </c>
      <c r="L4605" t="s">
        <v>17874</v>
      </c>
      <c r="M4605" s="32" t="s">
        <v>11</v>
      </c>
    </row>
    <row r="4606" spans="1:13" x14ac:dyDescent="0.25">
      <c r="A4606" t="s">
        <v>17875</v>
      </c>
      <c r="B4606" s="18">
        <v>11.5</v>
      </c>
      <c r="C4606" s="30"/>
      <c r="D4606" s="30"/>
      <c r="E4606" s="21" t="str">
        <f>IFERROR(VLOOKUP(A4606,'RTZ255'!A:D,4,),"")</f>
        <v/>
      </c>
      <c r="F4606" t="s">
        <v>17876</v>
      </c>
      <c r="G4606" t="s">
        <v>17877</v>
      </c>
      <c r="H4606" t="s">
        <v>7</v>
      </c>
      <c r="I4606" t="s">
        <v>16516</v>
      </c>
      <c r="J4606" t="s">
        <v>9</v>
      </c>
      <c r="K4606">
        <v>1.7000000000000001E-2</v>
      </c>
      <c r="L4606" t="s">
        <v>17878</v>
      </c>
      <c r="M4606" s="32" t="s">
        <v>11</v>
      </c>
    </row>
    <row r="4607" spans="1:13" x14ac:dyDescent="0.25">
      <c r="A4607" t="s">
        <v>17879</v>
      </c>
      <c r="B4607" s="18">
        <v>16.100000000000001</v>
      </c>
      <c r="C4607" s="30"/>
      <c r="D4607" s="30"/>
      <c r="E4607" s="21" t="str">
        <f>IFERROR(VLOOKUP(A4607,'RTZ255'!A:D,4,),"")</f>
        <v/>
      </c>
      <c r="F4607" t="s">
        <v>17880</v>
      </c>
      <c r="G4607" t="s">
        <v>17881</v>
      </c>
      <c r="H4607" t="s">
        <v>7</v>
      </c>
      <c r="I4607" t="s">
        <v>16516</v>
      </c>
      <c r="J4607" t="s">
        <v>9</v>
      </c>
      <c r="K4607">
        <v>1.7000000000000001E-2</v>
      </c>
      <c r="L4607" t="s">
        <v>17882</v>
      </c>
      <c r="M4607" s="32" t="s">
        <v>11</v>
      </c>
    </row>
    <row r="4608" spans="1:13" x14ac:dyDescent="0.25">
      <c r="A4608" t="s">
        <v>17883</v>
      </c>
      <c r="B4608" s="18">
        <v>16.2</v>
      </c>
      <c r="C4608" s="30"/>
      <c r="D4608" s="30"/>
      <c r="E4608" s="21" t="str">
        <f>IFERROR(VLOOKUP(A4608,'RTZ255'!A:D,4,),"")</f>
        <v/>
      </c>
      <c r="F4608" t="s">
        <v>17884</v>
      </c>
      <c r="G4608" t="s">
        <v>17885</v>
      </c>
      <c r="H4608" t="s">
        <v>7</v>
      </c>
      <c r="I4608" t="s">
        <v>16516</v>
      </c>
      <c r="J4608" t="s">
        <v>9</v>
      </c>
      <c r="K4608">
        <v>1.7999999999999999E-2</v>
      </c>
      <c r="L4608" t="s">
        <v>17886</v>
      </c>
      <c r="M4608" s="32" t="s">
        <v>11</v>
      </c>
    </row>
    <row r="4609" spans="1:13" x14ac:dyDescent="0.25">
      <c r="A4609" t="s">
        <v>17887</v>
      </c>
      <c r="B4609" s="18">
        <v>16.3</v>
      </c>
      <c r="C4609" s="30"/>
      <c r="D4609" s="30"/>
      <c r="E4609" s="21" t="str">
        <f>IFERROR(VLOOKUP(A4609,'RTZ255'!A:D,4,),"")</f>
        <v/>
      </c>
      <c r="F4609" t="s">
        <v>17888</v>
      </c>
      <c r="G4609" t="s">
        <v>17889</v>
      </c>
      <c r="H4609" t="s">
        <v>7</v>
      </c>
      <c r="I4609" t="s">
        <v>16516</v>
      </c>
      <c r="J4609" t="s">
        <v>9</v>
      </c>
      <c r="K4609">
        <v>1.7999999999999999E-2</v>
      </c>
      <c r="L4609" t="s">
        <v>17890</v>
      </c>
      <c r="M4609" s="32" t="s">
        <v>11</v>
      </c>
    </row>
    <row r="4610" spans="1:13" x14ac:dyDescent="0.25">
      <c r="A4610" t="s">
        <v>17891</v>
      </c>
      <c r="B4610" s="18">
        <v>17.3</v>
      </c>
      <c r="C4610" s="30"/>
      <c r="D4610" s="30"/>
      <c r="E4610" s="21" t="str">
        <f>IFERROR(VLOOKUP(A4610,'RTZ255'!A:D,4,),"")</f>
        <v/>
      </c>
      <c r="F4610" t="s">
        <v>17892</v>
      </c>
      <c r="G4610" t="s">
        <v>17893</v>
      </c>
      <c r="H4610" t="s">
        <v>7</v>
      </c>
      <c r="I4610" t="s">
        <v>16516</v>
      </c>
      <c r="J4610" t="s">
        <v>9</v>
      </c>
      <c r="K4610">
        <v>0.02</v>
      </c>
      <c r="L4610" t="s">
        <v>17894</v>
      </c>
      <c r="M4610" s="32" t="s">
        <v>11</v>
      </c>
    </row>
    <row r="4611" spans="1:13" x14ac:dyDescent="0.25">
      <c r="A4611" t="s">
        <v>17895</v>
      </c>
      <c r="B4611" s="18">
        <v>16.600000000000001</v>
      </c>
      <c r="C4611" s="30"/>
      <c r="D4611" s="30"/>
      <c r="E4611" s="21" t="str">
        <f>IFERROR(VLOOKUP(A4611,'RTZ255'!A:D,4,),"")</f>
        <v/>
      </c>
      <c r="F4611" t="s">
        <v>17896</v>
      </c>
      <c r="G4611" t="s">
        <v>17897</v>
      </c>
      <c r="H4611" t="s">
        <v>7</v>
      </c>
      <c r="I4611" t="s">
        <v>16516</v>
      </c>
      <c r="J4611" t="s">
        <v>9</v>
      </c>
      <c r="K4611">
        <v>0.02</v>
      </c>
      <c r="L4611" t="s">
        <v>17898</v>
      </c>
      <c r="M4611" s="32" t="s">
        <v>11</v>
      </c>
    </row>
    <row r="4612" spans="1:13" x14ac:dyDescent="0.25">
      <c r="A4612" t="s">
        <v>17899</v>
      </c>
      <c r="B4612" s="18">
        <v>17.399999999999999</v>
      </c>
      <c r="C4612" s="30"/>
      <c r="D4612" s="30"/>
      <c r="E4612" s="21" t="str">
        <f>IFERROR(VLOOKUP(A4612,'RTZ255'!A:D,4,),"")</f>
        <v/>
      </c>
      <c r="F4612" t="s">
        <v>17900</v>
      </c>
      <c r="G4612" t="s">
        <v>17901</v>
      </c>
      <c r="H4612" t="s">
        <v>7</v>
      </c>
      <c r="I4612" t="s">
        <v>16516</v>
      </c>
      <c r="J4612" t="s">
        <v>9</v>
      </c>
      <c r="K4612">
        <v>0.02</v>
      </c>
      <c r="L4612" t="s">
        <v>17902</v>
      </c>
      <c r="M4612" s="32" t="s">
        <v>11</v>
      </c>
    </row>
    <row r="4613" spans="1:13" x14ac:dyDescent="0.25">
      <c r="A4613" t="s">
        <v>17903</v>
      </c>
      <c r="B4613" s="18">
        <v>17.5</v>
      </c>
      <c r="C4613" s="30"/>
      <c r="D4613" s="30"/>
      <c r="E4613" s="21" t="str">
        <f>IFERROR(VLOOKUP(A4613,'RTZ255'!A:D,4,),"")</f>
        <v/>
      </c>
      <c r="F4613" t="s">
        <v>17904</v>
      </c>
      <c r="G4613" t="s">
        <v>17905</v>
      </c>
      <c r="H4613" t="s">
        <v>7</v>
      </c>
      <c r="I4613" t="s">
        <v>16516</v>
      </c>
      <c r="J4613" t="s">
        <v>9</v>
      </c>
      <c r="K4613">
        <v>2.1999999999999999E-2</v>
      </c>
      <c r="L4613" t="s">
        <v>17906</v>
      </c>
      <c r="M4613" s="32" t="s">
        <v>11</v>
      </c>
    </row>
    <row r="4614" spans="1:13" x14ac:dyDescent="0.25">
      <c r="A4614" t="s">
        <v>17907</v>
      </c>
      <c r="B4614" s="18">
        <v>17.899999999999999</v>
      </c>
      <c r="C4614" s="30"/>
      <c r="D4614" s="30"/>
      <c r="E4614" s="21" t="str">
        <f>IFERROR(VLOOKUP(A4614,'RTZ255'!A:D,4,),"")</f>
        <v/>
      </c>
      <c r="F4614" t="s">
        <v>17908</v>
      </c>
      <c r="G4614" t="s">
        <v>17909</v>
      </c>
      <c r="H4614" t="s">
        <v>7</v>
      </c>
      <c r="I4614" t="s">
        <v>16516</v>
      </c>
      <c r="J4614" t="s">
        <v>9</v>
      </c>
      <c r="K4614">
        <v>2.1999999999999999E-2</v>
      </c>
      <c r="L4614" t="s">
        <v>17910</v>
      </c>
      <c r="M4614" s="32" t="s">
        <v>11</v>
      </c>
    </row>
    <row r="4615" spans="1:13" x14ac:dyDescent="0.25">
      <c r="A4615" t="s">
        <v>17911</v>
      </c>
      <c r="B4615" s="18">
        <v>18</v>
      </c>
      <c r="C4615" s="30"/>
      <c r="D4615" s="30"/>
      <c r="E4615" s="21" t="str">
        <f>IFERROR(VLOOKUP(A4615,'RTZ255'!A:D,4,),"")</f>
        <v/>
      </c>
      <c r="F4615" t="s">
        <v>17912</v>
      </c>
      <c r="G4615" t="s">
        <v>17913</v>
      </c>
      <c r="H4615" t="s">
        <v>7</v>
      </c>
      <c r="I4615" t="s">
        <v>16516</v>
      </c>
      <c r="J4615" t="s">
        <v>9</v>
      </c>
      <c r="K4615">
        <v>2.3E-2</v>
      </c>
      <c r="L4615" t="s">
        <v>17914</v>
      </c>
      <c r="M4615" s="32" t="s">
        <v>11</v>
      </c>
    </row>
    <row r="4616" spans="1:13" x14ac:dyDescent="0.25">
      <c r="A4616" t="s">
        <v>17915</v>
      </c>
      <c r="B4616" s="18">
        <v>16.8</v>
      </c>
      <c r="C4616" s="30"/>
      <c r="D4616" s="30"/>
      <c r="E4616" s="21" t="str">
        <f>IFERROR(VLOOKUP(A4616,'RTZ255'!A:D,4,),"")</f>
        <v/>
      </c>
      <c r="F4616" t="s">
        <v>17916</v>
      </c>
      <c r="G4616" t="s">
        <v>17917</v>
      </c>
      <c r="H4616" t="s">
        <v>7</v>
      </c>
      <c r="I4616" t="s">
        <v>16516</v>
      </c>
      <c r="J4616" t="s">
        <v>9</v>
      </c>
      <c r="K4616">
        <v>2.4E-2</v>
      </c>
      <c r="L4616" t="s">
        <v>17918</v>
      </c>
      <c r="M4616" s="32" t="s">
        <v>11</v>
      </c>
    </row>
    <row r="4617" spans="1:13" x14ac:dyDescent="0.25">
      <c r="A4617" t="s">
        <v>17919</v>
      </c>
      <c r="B4617" s="18">
        <v>17.7</v>
      </c>
      <c r="C4617" s="30"/>
      <c r="D4617" s="30"/>
      <c r="E4617" s="21" t="str">
        <f>IFERROR(VLOOKUP(A4617,'RTZ255'!A:D,4,),"")</f>
        <v/>
      </c>
      <c r="F4617" t="s">
        <v>17920</v>
      </c>
      <c r="G4617" t="s">
        <v>17921</v>
      </c>
      <c r="H4617" t="s">
        <v>7</v>
      </c>
      <c r="I4617" t="s">
        <v>16516</v>
      </c>
      <c r="J4617" t="s">
        <v>9</v>
      </c>
      <c r="K4617">
        <v>2.7E-2</v>
      </c>
      <c r="L4617" t="s">
        <v>17922</v>
      </c>
      <c r="M4617" s="32" t="s">
        <v>11</v>
      </c>
    </row>
    <row r="4618" spans="1:13" x14ac:dyDescent="0.25">
      <c r="A4618" t="s">
        <v>17923</v>
      </c>
      <c r="B4618" s="18">
        <v>18.899999999999999</v>
      </c>
      <c r="C4618" s="30"/>
      <c r="D4618" s="30"/>
      <c r="E4618" s="21" t="str">
        <f>IFERROR(VLOOKUP(A4618,'RTZ255'!A:D,4,),"")</f>
        <v/>
      </c>
      <c r="F4618" t="s">
        <v>17924</v>
      </c>
      <c r="G4618" t="s">
        <v>17925</v>
      </c>
      <c r="H4618" t="s">
        <v>7</v>
      </c>
      <c r="I4618" t="s">
        <v>16516</v>
      </c>
      <c r="J4618" t="s">
        <v>9</v>
      </c>
      <c r="K4618">
        <v>3.3000000000000002E-2</v>
      </c>
      <c r="L4618" t="s">
        <v>17926</v>
      </c>
      <c r="M4618" s="32" t="s">
        <v>11</v>
      </c>
    </row>
    <row r="4619" spans="1:13" x14ac:dyDescent="0.25">
      <c r="A4619" t="s">
        <v>17927</v>
      </c>
      <c r="B4619" s="18">
        <v>22.1</v>
      </c>
      <c r="C4619" s="30"/>
      <c r="D4619" s="30"/>
      <c r="E4619" s="21" t="str">
        <f>IFERROR(VLOOKUP(A4619,'RTZ255'!A:D,4,),"")</f>
        <v/>
      </c>
      <c r="F4619" t="s">
        <v>17928</v>
      </c>
      <c r="G4619" t="s">
        <v>17929</v>
      </c>
      <c r="H4619" t="s">
        <v>7</v>
      </c>
      <c r="I4619" t="s">
        <v>16516</v>
      </c>
      <c r="J4619" t="s">
        <v>9</v>
      </c>
      <c r="K4619">
        <v>3.7999999999999999E-2</v>
      </c>
      <c r="L4619" t="s">
        <v>17930</v>
      </c>
      <c r="M4619" s="32" t="s">
        <v>11</v>
      </c>
    </row>
    <row r="4620" spans="1:13" x14ac:dyDescent="0.25">
      <c r="A4620" t="s">
        <v>17931</v>
      </c>
      <c r="B4620" s="18">
        <v>23.9</v>
      </c>
      <c r="C4620" s="30"/>
      <c r="D4620" s="30"/>
      <c r="E4620" s="21" t="str">
        <f>IFERROR(VLOOKUP(A4620,'RTZ255'!A:D,4,),"")</f>
        <v/>
      </c>
      <c r="F4620" t="s">
        <v>17932</v>
      </c>
      <c r="G4620" t="s">
        <v>17933</v>
      </c>
      <c r="H4620" t="s">
        <v>7</v>
      </c>
      <c r="I4620" t="s">
        <v>16516</v>
      </c>
      <c r="J4620" t="s">
        <v>9</v>
      </c>
      <c r="K4620">
        <v>4.4999999999999998E-2</v>
      </c>
      <c r="L4620" t="s">
        <v>17934</v>
      </c>
      <c r="M4620" s="32" t="s">
        <v>11</v>
      </c>
    </row>
    <row r="4621" spans="1:13" x14ac:dyDescent="0.25">
      <c r="A4621" t="s">
        <v>17935</v>
      </c>
      <c r="B4621" s="18">
        <v>25.2</v>
      </c>
      <c r="C4621" s="30"/>
      <c r="D4621" s="30"/>
      <c r="E4621" s="21" t="str">
        <f>IFERROR(VLOOKUP(A4621,'RTZ255'!A:D,4,),"")</f>
        <v/>
      </c>
      <c r="F4621" t="s">
        <v>17936</v>
      </c>
      <c r="G4621" t="s">
        <v>17937</v>
      </c>
      <c r="H4621" t="s">
        <v>7</v>
      </c>
      <c r="I4621" t="s">
        <v>16516</v>
      </c>
      <c r="J4621" t="s">
        <v>9</v>
      </c>
      <c r="K4621">
        <v>0.05</v>
      </c>
      <c r="L4621" t="s">
        <v>17938</v>
      </c>
      <c r="M4621" s="32" t="s">
        <v>11</v>
      </c>
    </row>
    <row r="4622" spans="1:13" x14ac:dyDescent="0.25">
      <c r="A4622" t="s">
        <v>17939</v>
      </c>
      <c r="B4622" s="18">
        <v>25</v>
      </c>
      <c r="C4622" s="30"/>
      <c r="D4622" s="30"/>
      <c r="E4622" s="21" t="str">
        <f>IFERROR(VLOOKUP(A4622,'RTZ255'!A:D,4,),"")</f>
        <v/>
      </c>
      <c r="F4622" t="s">
        <v>17940</v>
      </c>
      <c r="G4622" t="s">
        <v>17941</v>
      </c>
      <c r="H4622" t="s">
        <v>7</v>
      </c>
      <c r="I4622" t="s">
        <v>16516</v>
      </c>
      <c r="J4622" t="s">
        <v>9</v>
      </c>
      <c r="K4622">
        <v>5.7000000000000002E-2</v>
      </c>
      <c r="L4622" t="s">
        <v>17942</v>
      </c>
      <c r="M4622" s="32" t="s">
        <v>11</v>
      </c>
    </row>
    <row r="4623" spans="1:13" x14ac:dyDescent="0.25">
      <c r="A4623" t="s">
        <v>17943</v>
      </c>
      <c r="B4623" s="18">
        <v>30.7</v>
      </c>
      <c r="C4623" s="30"/>
      <c r="D4623" s="30"/>
      <c r="E4623" s="21" t="str">
        <f>IFERROR(VLOOKUP(A4623,'RTZ255'!A:D,4,),"")</f>
        <v/>
      </c>
      <c r="F4623" t="s">
        <v>17944</v>
      </c>
      <c r="G4623" t="s">
        <v>17945</v>
      </c>
      <c r="H4623" t="s">
        <v>7</v>
      </c>
      <c r="I4623" t="s">
        <v>16516</v>
      </c>
      <c r="J4623" t="s">
        <v>9</v>
      </c>
      <c r="K4623">
        <v>5.8999999999999997E-2</v>
      </c>
      <c r="L4623" t="s">
        <v>17946</v>
      </c>
      <c r="M4623" s="32" t="s">
        <v>11</v>
      </c>
    </row>
    <row r="4624" spans="1:13" x14ac:dyDescent="0.25">
      <c r="A4624" t="s">
        <v>17947</v>
      </c>
      <c r="B4624" s="18">
        <v>36.9</v>
      </c>
      <c r="C4624" s="30"/>
      <c r="D4624" s="30"/>
      <c r="E4624" s="21" t="str">
        <f>IFERROR(VLOOKUP(A4624,'RTZ255'!A:D,4,),"")</f>
        <v/>
      </c>
      <c r="F4624" t="s">
        <v>17948</v>
      </c>
      <c r="G4624" t="s">
        <v>17949</v>
      </c>
      <c r="H4624" t="s">
        <v>7</v>
      </c>
      <c r="I4624" t="s">
        <v>16516</v>
      </c>
      <c r="J4624" t="s">
        <v>9</v>
      </c>
      <c r="K4624">
        <v>6.3E-2</v>
      </c>
      <c r="L4624" t="s">
        <v>17950</v>
      </c>
      <c r="M4624" s="32" t="s">
        <v>11</v>
      </c>
    </row>
    <row r="4625" spans="1:13" x14ac:dyDescent="0.25">
      <c r="A4625" t="s">
        <v>17951</v>
      </c>
      <c r="B4625" s="18">
        <v>36.9</v>
      </c>
      <c r="C4625" s="30"/>
      <c r="D4625" s="30"/>
      <c r="E4625" s="21" t="str">
        <f>IFERROR(VLOOKUP(A4625,'RTZ255'!A:D,4,),"")</f>
        <v/>
      </c>
      <c r="F4625" t="s">
        <v>17952</v>
      </c>
      <c r="G4625" t="s">
        <v>17953</v>
      </c>
      <c r="H4625" t="s">
        <v>7</v>
      </c>
      <c r="I4625" t="s">
        <v>16516</v>
      </c>
      <c r="J4625" t="s">
        <v>9</v>
      </c>
      <c r="K4625">
        <v>7.2999999999999995E-2</v>
      </c>
      <c r="L4625" t="s">
        <v>17954</v>
      </c>
      <c r="M4625" s="32" t="s">
        <v>11</v>
      </c>
    </row>
    <row r="4626" spans="1:13" x14ac:dyDescent="0.25">
      <c r="A4626" t="s">
        <v>17955</v>
      </c>
      <c r="B4626" s="18">
        <v>40.700000000000003</v>
      </c>
      <c r="C4626" s="30"/>
      <c r="D4626" s="30"/>
      <c r="E4626" s="21" t="str">
        <f>IFERROR(VLOOKUP(A4626,'RTZ255'!A:D,4,),"")</f>
        <v/>
      </c>
      <c r="F4626" t="s">
        <v>17956</v>
      </c>
      <c r="G4626" t="s">
        <v>17957</v>
      </c>
      <c r="H4626" t="s">
        <v>7</v>
      </c>
      <c r="I4626" t="s">
        <v>16516</v>
      </c>
      <c r="J4626" t="s">
        <v>9</v>
      </c>
      <c r="K4626">
        <v>9.1999999999999998E-2</v>
      </c>
      <c r="L4626" t="s">
        <v>17958</v>
      </c>
      <c r="M4626" s="32" t="s">
        <v>11</v>
      </c>
    </row>
    <row r="4627" spans="1:13" x14ac:dyDescent="0.25">
      <c r="A4627" t="s">
        <v>17959</v>
      </c>
      <c r="B4627" s="18">
        <v>50.8</v>
      </c>
      <c r="C4627" s="30"/>
      <c r="D4627" s="30"/>
      <c r="E4627" s="21" t="str">
        <f>IFERROR(VLOOKUP(A4627,'RTZ255'!A:D,4,),"")</f>
        <v/>
      </c>
      <c r="F4627" t="s">
        <v>17960</v>
      </c>
      <c r="G4627" t="s">
        <v>17961</v>
      </c>
      <c r="H4627" t="s">
        <v>7</v>
      </c>
      <c r="I4627" t="s">
        <v>16516</v>
      </c>
      <c r="J4627" t="s">
        <v>9</v>
      </c>
      <c r="K4627">
        <v>0.108</v>
      </c>
      <c r="L4627" t="s">
        <v>17962</v>
      </c>
      <c r="M4627" s="32" t="s">
        <v>11</v>
      </c>
    </row>
    <row r="4628" spans="1:13" x14ac:dyDescent="0.25">
      <c r="A4628" t="s">
        <v>17963</v>
      </c>
      <c r="B4628" s="18">
        <v>50.69</v>
      </c>
      <c r="C4628" s="30"/>
      <c r="D4628" s="30"/>
      <c r="E4628" s="21" t="str">
        <f>IFERROR(VLOOKUP(A4628,'RTZ255'!A:D,4,),"")</f>
        <v/>
      </c>
      <c r="F4628" t="s">
        <v>17964</v>
      </c>
      <c r="G4628" t="s">
        <v>17965</v>
      </c>
      <c r="H4628" t="s">
        <v>7</v>
      </c>
      <c r="I4628" t="s">
        <v>16516</v>
      </c>
      <c r="J4628" t="s">
        <v>9</v>
      </c>
      <c r="K4628">
        <v>0.13300000000000001</v>
      </c>
      <c r="L4628" t="s">
        <v>17966</v>
      </c>
      <c r="M4628" s="32" t="s">
        <v>11</v>
      </c>
    </row>
    <row r="4629" spans="1:13" x14ac:dyDescent="0.25">
      <c r="A4629" t="s">
        <v>17967</v>
      </c>
      <c r="B4629" s="18">
        <v>3.1</v>
      </c>
      <c r="C4629" s="30"/>
      <c r="D4629" s="30"/>
      <c r="E4629" s="21" t="str">
        <f>IFERROR(VLOOKUP(A4629,'RTZ255'!A:D,4,),"")</f>
        <v/>
      </c>
      <c r="F4629" t="s">
        <v>17968</v>
      </c>
      <c r="G4629" t="s">
        <v>17969</v>
      </c>
      <c r="H4629" t="s">
        <v>7</v>
      </c>
      <c r="I4629" t="s">
        <v>16516</v>
      </c>
      <c r="J4629" t="s">
        <v>9</v>
      </c>
      <c r="K4629">
        <v>2E-3</v>
      </c>
      <c r="L4629" t="s">
        <v>17970</v>
      </c>
      <c r="M4629" s="32" t="s">
        <v>11</v>
      </c>
    </row>
    <row r="4630" spans="1:13" x14ac:dyDescent="0.25">
      <c r="A4630" t="s">
        <v>17971</v>
      </c>
      <c r="B4630" s="18">
        <v>4</v>
      </c>
      <c r="C4630" s="30"/>
      <c r="D4630" s="30"/>
      <c r="E4630" s="21" t="str">
        <f>IFERROR(VLOOKUP(A4630,'RTZ255'!A:D,4,),"")</f>
        <v/>
      </c>
      <c r="F4630" t="s">
        <v>17972</v>
      </c>
      <c r="G4630" t="s">
        <v>17973</v>
      </c>
      <c r="H4630" t="s">
        <v>7</v>
      </c>
      <c r="I4630" t="s">
        <v>16516</v>
      </c>
      <c r="J4630" t="s">
        <v>9</v>
      </c>
      <c r="K4630">
        <v>2E-3</v>
      </c>
      <c r="L4630" t="s">
        <v>17974</v>
      </c>
      <c r="M4630" s="32" t="s">
        <v>11</v>
      </c>
    </row>
    <row r="4631" spans="1:13" x14ac:dyDescent="0.25">
      <c r="A4631" t="s">
        <v>17975</v>
      </c>
      <c r="B4631" s="18">
        <v>3.3</v>
      </c>
      <c r="C4631" s="30"/>
      <c r="D4631" s="30"/>
      <c r="E4631" s="21" t="str">
        <f>IFERROR(VLOOKUP(A4631,'RTZ255'!A:D,4,),"")</f>
        <v/>
      </c>
      <c r="F4631" t="s">
        <v>17976</v>
      </c>
      <c r="G4631" t="s">
        <v>17977</v>
      </c>
      <c r="H4631" t="s">
        <v>7</v>
      </c>
      <c r="I4631" t="s">
        <v>16516</v>
      </c>
      <c r="J4631" t="s">
        <v>9</v>
      </c>
      <c r="K4631">
        <v>2E-3</v>
      </c>
      <c r="L4631" t="s">
        <v>17978</v>
      </c>
      <c r="M4631" s="32" t="s">
        <v>11</v>
      </c>
    </row>
    <row r="4632" spans="1:13" x14ac:dyDescent="0.25">
      <c r="A4632" t="s">
        <v>17979</v>
      </c>
      <c r="B4632" s="18">
        <v>3.3</v>
      </c>
      <c r="C4632" s="30"/>
      <c r="D4632" s="30"/>
      <c r="E4632" s="21" t="str">
        <f>IFERROR(VLOOKUP(A4632,'RTZ255'!A:D,4,),"")</f>
        <v/>
      </c>
      <c r="F4632" t="s">
        <v>17980</v>
      </c>
      <c r="G4632" t="s">
        <v>17981</v>
      </c>
      <c r="H4632" t="s">
        <v>7</v>
      </c>
      <c r="I4632" t="s">
        <v>16516</v>
      </c>
      <c r="J4632" t="s">
        <v>9</v>
      </c>
      <c r="K4632">
        <v>2E-3</v>
      </c>
      <c r="L4632" t="s">
        <v>17982</v>
      </c>
      <c r="M4632" s="32" t="s">
        <v>11</v>
      </c>
    </row>
    <row r="4633" spans="1:13" x14ac:dyDescent="0.25">
      <c r="A4633" t="s">
        <v>17983</v>
      </c>
      <c r="B4633" s="18">
        <v>3.3</v>
      </c>
      <c r="C4633" s="30"/>
      <c r="D4633" s="30"/>
      <c r="E4633" s="21" t="str">
        <f>IFERROR(VLOOKUP(A4633,'RTZ255'!A:D,4,),"")</f>
        <v/>
      </c>
      <c r="F4633" t="s">
        <v>17984</v>
      </c>
      <c r="G4633" t="s">
        <v>17985</v>
      </c>
      <c r="H4633" t="s">
        <v>7</v>
      </c>
      <c r="I4633" t="s">
        <v>16516</v>
      </c>
      <c r="J4633" t="s">
        <v>9</v>
      </c>
      <c r="K4633">
        <v>3.0000000000000001E-3</v>
      </c>
      <c r="L4633" t="s">
        <v>17986</v>
      </c>
      <c r="M4633" s="32" t="s">
        <v>11</v>
      </c>
    </row>
    <row r="4634" spans="1:13" x14ac:dyDescent="0.25">
      <c r="A4634" t="s">
        <v>17987</v>
      </c>
      <c r="B4634" s="18">
        <v>3.3</v>
      </c>
      <c r="C4634" s="30"/>
      <c r="D4634" s="30"/>
      <c r="E4634" s="21" t="str">
        <f>IFERROR(VLOOKUP(A4634,'RTZ255'!A:D,4,),"")</f>
        <v/>
      </c>
      <c r="F4634" t="s">
        <v>17988</v>
      </c>
      <c r="G4634" t="s">
        <v>17989</v>
      </c>
      <c r="H4634" t="s">
        <v>7</v>
      </c>
      <c r="I4634" t="s">
        <v>16516</v>
      </c>
      <c r="J4634" t="s">
        <v>9</v>
      </c>
      <c r="K4634">
        <v>3.0000000000000001E-3</v>
      </c>
      <c r="L4634" t="s">
        <v>17990</v>
      </c>
      <c r="M4634" s="32" t="s">
        <v>11</v>
      </c>
    </row>
    <row r="4635" spans="1:13" x14ac:dyDescent="0.25">
      <c r="A4635" t="s">
        <v>17991</v>
      </c>
      <c r="B4635" s="18">
        <v>3.6</v>
      </c>
      <c r="C4635" s="30"/>
      <c r="D4635" s="30"/>
      <c r="E4635" s="21" t="str">
        <f>IFERROR(VLOOKUP(A4635,'RTZ255'!A:D,4,),"")</f>
        <v/>
      </c>
      <c r="F4635" t="s">
        <v>17992</v>
      </c>
      <c r="G4635" t="s">
        <v>17993</v>
      </c>
      <c r="H4635" t="s">
        <v>7</v>
      </c>
      <c r="I4635" t="s">
        <v>16516</v>
      </c>
      <c r="J4635" t="s">
        <v>9</v>
      </c>
      <c r="K4635">
        <v>3.0000000000000001E-3</v>
      </c>
      <c r="L4635" t="s">
        <v>17994</v>
      </c>
      <c r="M4635" s="32" t="s">
        <v>11</v>
      </c>
    </row>
    <row r="4636" spans="1:13" x14ac:dyDescent="0.25">
      <c r="A4636" t="s">
        <v>17995</v>
      </c>
      <c r="B4636" s="18">
        <v>3.6</v>
      </c>
      <c r="C4636" s="30"/>
      <c r="D4636" s="30"/>
      <c r="E4636" s="21" t="str">
        <f>IFERROR(VLOOKUP(A4636,'RTZ255'!A:D,4,),"")</f>
        <v/>
      </c>
      <c r="F4636" t="s">
        <v>17996</v>
      </c>
      <c r="G4636" t="s">
        <v>17997</v>
      </c>
      <c r="H4636" t="s">
        <v>7</v>
      </c>
      <c r="I4636" t="s">
        <v>16516</v>
      </c>
      <c r="J4636" t="s">
        <v>9</v>
      </c>
      <c r="K4636">
        <v>3.0000000000000001E-3</v>
      </c>
      <c r="L4636" t="s">
        <v>17998</v>
      </c>
      <c r="M4636" s="32" t="s">
        <v>11</v>
      </c>
    </row>
    <row r="4637" spans="1:13" x14ac:dyDescent="0.25">
      <c r="A4637" t="s">
        <v>17999</v>
      </c>
      <c r="B4637" s="18">
        <v>3.7</v>
      </c>
      <c r="C4637" s="30"/>
      <c r="D4637" s="30"/>
      <c r="E4637" s="21" t="str">
        <f>IFERROR(VLOOKUP(A4637,'RTZ255'!A:D,4,),"")</f>
        <v/>
      </c>
      <c r="F4637" t="s">
        <v>18000</v>
      </c>
      <c r="G4637" t="s">
        <v>18001</v>
      </c>
      <c r="H4637" t="s">
        <v>7</v>
      </c>
      <c r="I4637" t="s">
        <v>16516</v>
      </c>
      <c r="J4637" t="s">
        <v>9</v>
      </c>
      <c r="K4637">
        <v>4.0000000000000001E-3</v>
      </c>
      <c r="L4637" t="s">
        <v>18002</v>
      </c>
      <c r="M4637" s="32" t="s">
        <v>11</v>
      </c>
    </row>
    <row r="4638" spans="1:13" x14ac:dyDescent="0.25">
      <c r="A4638" t="s">
        <v>18003</v>
      </c>
      <c r="B4638" s="18">
        <v>3.9</v>
      </c>
      <c r="C4638" s="30"/>
      <c r="D4638" s="30"/>
      <c r="E4638" s="21" t="str">
        <f>IFERROR(VLOOKUP(A4638,'RTZ255'!A:D,4,),"")</f>
        <v/>
      </c>
      <c r="F4638" t="s">
        <v>18004</v>
      </c>
      <c r="G4638" t="s">
        <v>18005</v>
      </c>
      <c r="H4638" t="s">
        <v>7</v>
      </c>
      <c r="I4638" t="s">
        <v>16516</v>
      </c>
      <c r="J4638" t="s">
        <v>9</v>
      </c>
      <c r="K4638">
        <v>4.0000000000000001E-3</v>
      </c>
      <c r="L4638" t="s">
        <v>18006</v>
      </c>
      <c r="M4638" s="32" t="s">
        <v>11</v>
      </c>
    </row>
    <row r="4639" spans="1:13" x14ac:dyDescent="0.25">
      <c r="A4639" t="s">
        <v>18007</v>
      </c>
      <c r="B4639" s="18">
        <v>3.6</v>
      </c>
      <c r="C4639" s="30"/>
      <c r="D4639" s="30"/>
      <c r="E4639" s="21" t="str">
        <f>IFERROR(VLOOKUP(A4639,'RTZ255'!A:D,4,),"")</f>
        <v/>
      </c>
      <c r="F4639" t="s">
        <v>18008</v>
      </c>
      <c r="G4639" t="s">
        <v>18009</v>
      </c>
      <c r="H4639" t="s">
        <v>7</v>
      </c>
      <c r="I4639" t="s">
        <v>16516</v>
      </c>
      <c r="J4639" t="s">
        <v>9</v>
      </c>
      <c r="K4639">
        <v>4.0000000000000001E-3</v>
      </c>
      <c r="L4639" t="s">
        <v>18010</v>
      </c>
      <c r="M4639" s="32" t="s">
        <v>11</v>
      </c>
    </row>
    <row r="4640" spans="1:13" x14ac:dyDescent="0.25">
      <c r="A4640" t="s">
        <v>18011</v>
      </c>
      <c r="B4640" s="18">
        <v>4.4000000000000004</v>
      </c>
      <c r="C4640" s="30"/>
      <c r="D4640" s="30"/>
      <c r="E4640" s="21" t="str">
        <f>IFERROR(VLOOKUP(A4640,'RTZ255'!A:D,4,),"")</f>
        <v/>
      </c>
      <c r="F4640" t="s">
        <v>18012</v>
      </c>
      <c r="G4640" t="s">
        <v>18013</v>
      </c>
      <c r="H4640" t="s">
        <v>7</v>
      </c>
      <c r="I4640" t="s">
        <v>16516</v>
      </c>
      <c r="J4640" t="s">
        <v>9</v>
      </c>
      <c r="K4640">
        <v>5.0000000000000001E-3</v>
      </c>
      <c r="L4640" t="s">
        <v>18014</v>
      </c>
      <c r="M4640" s="32" t="s">
        <v>11</v>
      </c>
    </row>
    <row r="4641" spans="1:13" x14ac:dyDescent="0.25">
      <c r="A4641" t="s">
        <v>18015</v>
      </c>
      <c r="B4641" s="18">
        <v>4</v>
      </c>
      <c r="C4641" s="30"/>
      <c r="D4641" s="30"/>
      <c r="E4641" s="21" t="str">
        <f>IFERROR(VLOOKUP(A4641,'RTZ255'!A:D,4,),"")</f>
        <v/>
      </c>
      <c r="F4641" t="s">
        <v>18016</v>
      </c>
      <c r="G4641" t="s">
        <v>18017</v>
      </c>
      <c r="H4641" t="s">
        <v>7</v>
      </c>
      <c r="I4641" t="s">
        <v>16516</v>
      </c>
      <c r="J4641" t="s">
        <v>9</v>
      </c>
      <c r="K4641">
        <v>5.0000000000000001E-3</v>
      </c>
      <c r="L4641" t="s">
        <v>18018</v>
      </c>
      <c r="M4641" s="32" t="s">
        <v>11</v>
      </c>
    </row>
    <row r="4642" spans="1:13" x14ac:dyDescent="0.25">
      <c r="A4642" t="s">
        <v>18019</v>
      </c>
      <c r="B4642" s="18">
        <v>4.0999999999999996</v>
      </c>
      <c r="C4642" s="30"/>
      <c r="D4642" s="30"/>
      <c r="E4642" s="21" t="str">
        <f>IFERROR(VLOOKUP(A4642,'RTZ255'!A:D,4,),"")</f>
        <v/>
      </c>
      <c r="F4642" t="s">
        <v>18020</v>
      </c>
      <c r="G4642" t="s">
        <v>18021</v>
      </c>
      <c r="H4642" t="s">
        <v>7</v>
      </c>
      <c r="I4642" t="s">
        <v>16516</v>
      </c>
      <c r="J4642" t="s">
        <v>9</v>
      </c>
      <c r="K4642">
        <v>5.0000000000000001E-3</v>
      </c>
      <c r="L4642" t="s">
        <v>18022</v>
      </c>
      <c r="M4642" s="32" t="s">
        <v>11</v>
      </c>
    </row>
    <row r="4643" spans="1:13" x14ac:dyDescent="0.25">
      <c r="A4643" t="s">
        <v>18023</v>
      </c>
      <c r="B4643" s="18">
        <v>4.2</v>
      </c>
      <c r="C4643" s="30"/>
      <c r="D4643" s="30"/>
      <c r="E4643" s="21" t="str">
        <f>IFERROR(VLOOKUP(A4643,'RTZ255'!A:D,4,),"")</f>
        <v/>
      </c>
      <c r="F4643" t="s">
        <v>18024</v>
      </c>
      <c r="G4643" t="s">
        <v>18025</v>
      </c>
      <c r="H4643" t="s">
        <v>7</v>
      </c>
      <c r="I4643" t="s">
        <v>16516</v>
      </c>
      <c r="J4643" t="s">
        <v>9</v>
      </c>
      <c r="K4643">
        <v>5.0000000000000001E-3</v>
      </c>
      <c r="L4643" t="s">
        <v>18026</v>
      </c>
      <c r="M4643" s="32" t="s">
        <v>11</v>
      </c>
    </row>
    <row r="4644" spans="1:13" x14ac:dyDescent="0.25">
      <c r="A4644" t="s">
        <v>18027</v>
      </c>
      <c r="B4644" s="18">
        <v>3.8</v>
      </c>
      <c r="C4644" s="30"/>
      <c r="D4644" s="30"/>
      <c r="E4644" s="21" t="str">
        <f>IFERROR(VLOOKUP(A4644,'RTZ255'!A:D,4,),"")</f>
        <v/>
      </c>
      <c r="F4644" t="s">
        <v>18028</v>
      </c>
      <c r="G4644" t="s">
        <v>18029</v>
      </c>
      <c r="H4644" t="s">
        <v>7</v>
      </c>
      <c r="I4644" t="s">
        <v>16516</v>
      </c>
      <c r="J4644" t="s">
        <v>9</v>
      </c>
      <c r="K4644">
        <v>6.0000000000000001E-3</v>
      </c>
      <c r="L4644" t="s">
        <v>18030</v>
      </c>
      <c r="M4644" s="32" t="s">
        <v>11</v>
      </c>
    </row>
    <row r="4645" spans="1:13" x14ac:dyDescent="0.25">
      <c r="A4645" t="s">
        <v>18031</v>
      </c>
      <c r="B4645" s="18">
        <v>4.2</v>
      </c>
      <c r="C4645" s="30"/>
      <c r="D4645" s="30"/>
      <c r="E4645" s="21" t="str">
        <f>IFERROR(VLOOKUP(A4645,'RTZ255'!A:D,4,),"")</f>
        <v/>
      </c>
      <c r="F4645" t="s">
        <v>18032</v>
      </c>
      <c r="G4645" t="s">
        <v>18033</v>
      </c>
      <c r="H4645" t="s">
        <v>7</v>
      </c>
      <c r="I4645" t="s">
        <v>16516</v>
      </c>
      <c r="J4645" t="s">
        <v>9</v>
      </c>
      <c r="K4645">
        <v>6.0000000000000001E-3</v>
      </c>
      <c r="L4645" t="s">
        <v>18034</v>
      </c>
      <c r="M4645" s="32" t="s">
        <v>11</v>
      </c>
    </row>
    <row r="4646" spans="1:13" x14ac:dyDescent="0.25">
      <c r="A4646" t="s">
        <v>18035</v>
      </c>
      <c r="B4646" s="18">
        <v>4.4000000000000004</v>
      </c>
      <c r="C4646" s="30"/>
      <c r="D4646" s="30"/>
      <c r="E4646" s="21" t="str">
        <f>IFERROR(VLOOKUP(A4646,'RTZ255'!A:D,4,),"")</f>
        <v/>
      </c>
      <c r="F4646" t="s">
        <v>18036</v>
      </c>
      <c r="G4646" t="s">
        <v>18037</v>
      </c>
      <c r="H4646" t="s">
        <v>7</v>
      </c>
      <c r="I4646" t="s">
        <v>16516</v>
      </c>
      <c r="J4646" t="s">
        <v>9</v>
      </c>
      <c r="K4646">
        <v>6.0000000000000001E-3</v>
      </c>
      <c r="L4646" t="s">
        <v>18038</v>
      </c>
      <c r="M4646" s="32" t="s">
        <v>11</v>
      </c>
    </row>
    <row r="4647" spans="1:13" x14ac:dyDescent="0.25">
      <c r="A4647" t="s">
        <v>18039</v>
      </c>
      <c r="B4647" s="18">
        <v>4.9000000000000004</v>
      </c>
      <c r="C4647" s="30"/>
      <c r="D4647" s="30"/>
      <c r="E4647" s="21" t="str">
        <f>IFERROR(VLOOKUP(A4647,'RTZ255'!A:D,4,),"")</f>
        <v/>
      </c>
      <c r="F4647" t="s">
        <v>18040</v>
      </c>
      <c r="G4647" t="s">
        <v>18041</v>
      </c>
      <c r="H4647" t="s">
        <v>7</v>
      </c>
      <c r="I4647" t="s">
        <v>16516</v>
      </c>
      <c r="J4647" t="s">
        <v>9</v>
      </c>
      <c r="K4647">
        <v>7.0000000000000001E-3</v>
      </c>
      <c r="L4647" t="s">
        <v>18042</v>
      </c>
      <c r="M4647" s="32" t="s">
        <v>11</v>
      </c>
    </row>
    <row r="4648" spans="1:13" x14ac:dyDescent="0.25">
      <c r="A4648" t="s">
        <v>18043</v>
      </c>
      <c r="B4648" s="18">
        <v>4.9000000000000004</v>
      </c>
      <c r="C4648" s="30"/>
      <c r="D4648" s="30"/>
      <c r="E4648" s="21" t="str">
        <f>IFERROR(VLOOKUP(A4648,'RTZ255'!A:D,4,),"")</f>
        <v/>
      </c>
      <c r="F4648" t="s">
        <v>18044</v>
      </c>
      <c r="G4648" t="s">
        <v>18045</v>
      </c>
      <c r="H4648" t="s">
        <v>7</v>
      </c>
      <c r="I4648" t="s">
        <v>16516</v>
      </c>
      <c r="J4648" t="s">
        <v>9</v>
      </c>
      <c r="K4648">
        <v>7.0000000000000001E-3</v>
      </c>
      <c r="L4648" t="s">
        <v>18046</v>
      </c>
      <c r="M4648" s="32" t="s">
        <v>11</v>
      </c>
    </row>
    <row r="4649" spans="1:13" x14ac:dyDescent="0.25">
      <c r="A4649" t="s">
        <v>18047</v>
      </c>
      <c r="B4649" s="18">
        <v>4.5</v>
      </c>
      <c r="C4649" s="30"/>
      <c r="D4649" s="30"/>
      <c r="E4649" s="21" t="str">
        <f>IFERROR(VLOOKUP(A4649,'RTZ255'!A:D,4,),"")</f>
        <v/>
      </c>
      <c r="F4649" t="s">
        <v>18048</v>
      </c>
      <c r="G4649" t="s">
        <v>18049</v>
      </c>
      <c r="H4649" t="s">
        <v>7</v>
      </c>
      <c r="I4649" t="s">
        <v>16516</v>
      </c>
      <c r="J4649" t="s">
        <v>9</v>
      </c>
      <c r="K4649">
        <v>8.0000000000000002E-3</v>
      </c>
      <c r="L4649" t="s">
        <v>18050</v>
      </c>
      <c r="M4649" s="32" t="s">
        <v>11</v>
      </c>
    </row>
    <row r="4650" spans="1:13" x14ac:dyDescent="0.25">
      <c r="A4650" t="s">
        <v>18051</v>
      </c>
      <c r="B4650" s="18">
        <v>4.9000000000000004</v>
      </c>
      <c r="C4650" s="30"/>
      <c r="D4650" s="30"/>
      <c r="E4650" s="21" t="str">
        <f>IFERROR(VLOOKUP(A4650,'RTZ255'!A:D,4,),"")</f>
        <v/>
      </c>
      <c r="F4650" t="s">
        <v>18052</v>
      </c>
      <c r="G4650" t="s">
        <v>18053</v>
      </c>
      <c r="H4650" t="s">
        <v>7</v>
      </c>
      <c r="I4650" t="s">
        <v>16516</v>
      </c>
      <c r="J4650" t="s">
        <v>9</v>
      </c>
      <c r="K4650">
        <v>8.0000000000000002E-3</v>
      </c>
      <c r="L4650" t="s">
        <v>18054</v>
      </c>
      <c r="M4650" s="32" t="s">
        <v>11</v>
      </c>
    </row>
    <row r="4651" spans="1:13" x14ac:dyDescent="0.25">
      <c r="A4651" t="s">
        <v>18055</v>
      </c>
      <c r="B4651" s="18">
        <v>4.9000000000000004</v>
      </c>
      <c r="C4651" s="30"/>
      <c r="D4651" s="30"/>
      <c r="E4651" s="21" t="str">
        <f>IFERROR(VLOOKUP(A4651,'RTZ255'!A:D,4,),"")</f>
        <v/>
      </c>
      <c r="F4651" t="s">
        <v>18056</v>
      </c>
      <c r="G4651" t="s">
        <v>18057</v>
      </c>
      <c r="H4651" t="s">
        <v>7</v>
      </c>
      <c r="I4651" t="s">
        <v>16516</v>
      </c>
      <c r="J4651" t="s">
        <v>9</v>
      </c>
      <c r="K4651">
        <v>8.0000000000000002E-3</v>
      </c>
      <c r="L4651" t="s">
        <v>18058</v>
      </c>
      <c r="M4651" s="32" t="s">
        <v>11</v>
      </c>
    </row>
    <row r="4652" spans="1:13" x14ac:dyDescent="0.25">
      <c r="A4652" t="s">
        <v>18059</v>
      </c>
      <c r="B4652" s="18">
        <v>5</v>
      </c>
      <c r="C4652" s="30"/>
      <c r="D4652" s="30"/>
      <c r="E4652" s="21" t="str">
        <f>IFERROR(VLOOKUP(A4652,'RTZ255'!A:D,4,),"")</f>
        <v/>
      </c>
      <c r="F4652" t="s">
        <v>18060</v>
      </c>
      <c r="G4652" t="s">
        <v>18061</v>
      </c>
      <c r="H4652" t="s">
        <v>7</v>
      </c>
      <c r="I4652" t="s">
        <v>16516</v>
      </c>
      <c r="J4652" t="s">
        <v>9</v>
      </c>
      <c r="K4652">
        <v>8.9999999999999993E-3</v>
      </c>
      <c r="L4652" t="s">
        <v>18062</v>
      </c>
      <c r="M4652" s="32" t="s">
        <v>11</v>
      </c>
    </row>
    <row r="4653" spans="1:13" x14ac:dyDescent="0.25">
      <c r="A4653" t="s">
        <v>18063</v>
      </c>
      <c r="B4653" s="18">
        <v>5.0999999999999996</v>
      </c>
      <c r="C4653" s="30"/>
      <c r="D4653" s="30"/>
      <c r="E4653" s="21" t="str">
        <f>IFERROR(VLOOKUP(A4653,'RTZ255'!A:D,4,),"")</f>
        <v/>
      </c>
      <c r="F4653" t="s">
        <v>18064</v>
      </c>
      <c r="G4653" t="s">
        <v>18065</v>
      </c>
      <c r="H4653" t="s">
        <v>7</v>
      </c>
      <c r="I4653" t="s">
        <v>16516</v>
      </c>
      <c r="J4653" t="s">
        <v>9</v>
      </c>
      <c r="K4653">
        <v>0.01</v>
      </c>
      <c r="L4653" t="s">
        <v>18066</v>
      </c>
      <c r="M4653" s="32" t="s">
        <v>11</v>
      </c>
    </row>
    <row r="4654" spans="1:13" x14ac:dyDescent="0.25">
      <c r="A4654" t="s">
        <v>18067</v>
      </c>
      <c r="B4654" s="18">
        <v>4.5999999999999996</v>
      </c>
      <c r="C4654" s="30"/>
      <c r="D4654" s="30"/>
      <c r="E4654" s="21" t="str">
        <f>IFERROR(VLOOKUP(A4654,'RTZ255'!A:D,4,),"")</f>
        <v/>
      </c>
      <c r="F4654" t="s">
        <v>18068</v>
      </c>
      <c r="G4654" t="s">
        <v>18069</v>
      </c>
      <c r="H4654" t="s">
        <v>7</v>
      </c>
      <c r="I4654" t="s">
        <v>16516</v>
      </c>
      <c r="J4654" t="s">
        <v>9</v>
      </c>
      <c r="K4654">
        <v>0.01</v>
      </c>
      <c r="L4654" t="s">
        <v>18070</v>
      </c>
      <c r="M4654" s="32" t="s">
        <v>11</v>
      </c>
    </row>
    <row r="4655" spans="1:13" x14ac:dyDescent="0.25">
      <c r="A4655" t="s">
        <v>18071</v>
      </c>
      <c r="B4655" s="18">
        <v>5.4</v>
      </c>
      <c r="C4655" s="30"/>
      <c r="D4655" s="30"/>
      <c r="E4655" s="21" t="str">
        <f>IFERROR(VLOOKUP(A4655,'RTZ255'!A:D,4,),"")</f>
        <v/>
      </c>
      <c r="F4655" t="s">
        <v>18072</v>
      </c>
      <c r="G4655" t="s">
        <v>18073</v>
      </c>
      <c r="H4655" t="s">
        <v>7</v>
      </c>
      <c r="I4655" t="s">
        <v>16516</v>
      </c>
      <c r="J4655" t="s">
        <v>9</v>
      </c>
      <c r="K4655">
        <v>0.01</v>
      </c>
      <c r="L4655" t="s">
        <v>18074</v>
      </c>
      <c r="M4655" s="32" t="s">
        <v>11</v>
      </c>
    </row>
    <row r="4656" spans="1:13" x14ac:dyDescent="0.25">
      <c r="A4656" t="s">
        <v>18075</v>
      </c>
      <c r="B4656" s="18">
        <v>5.6</v>
      </c>
      <c r="C4656" s="30"/>
      <c r="D4656" s="30"/>
      <c r="E4656" s="21" t="str">
        <f>IFERROR(VLOOKUP(A4656,'RTZ255'!A:D,4,),"")</f>
        <v/>
      </c>
      <c r="F4656" t="s">
        <v>18076</v>
      </c>
      <c r="G4656" t="s">
        <v>18077</v>
      </c>
      <c r="H4656" t="s">
        <v>7</v>
      </c>
      <c r="I4656" t="s">
        <v>16516</v>
      </c>
      <c r="J4656" t="s">
        <v>9</v>
      </c>
      <c r="K4656">
        <v>1.0999999999999999E-2</v>
      </c>
      <c r="L4656" t="s">
        <v>18078</v>
      </c>
      <c r="M4656" s="32" t="s">
        <v>11</v>
      </c>
    </row>
    <row r="4657" spans="1:13" x14ac:dyDescent="0.25">
      <c r="A4657" t="s">
        <v>18079</v>
      </c>
      <c r="B4657" s="18">
        <v>5.6</v>
      </c>
      <c r="C4657" s="30"/>
      <c r="D4657" s="30"/>
      <c r="E4657" s="21" t="str">
        <f>IFERROR(VLOOKUP(A4657,'RTZ255'!A:D,4,),"")</f>
        <v/>
      </c>
      <c r="F4657" t="s">
        <v>18080</v>
      </c>
      <c r="G4657" t="s">
        <v>18081</v>
      </c>
      <c r="H4657" t="s">
        <v>7</v>
      </c>
      <c r="I4657" t="s">
        <v>16516</v>
      </c>
      <c r="J4657" t="s">
        <v>9</v>
      </c>
      <c r="K4657">
        <v>1.0999999999999999E-2</v>
      </c>
      <c r="L4657" t="s">
        <v>18082</v>
      </c>
      <c r="M4657" s="32" t="s">
        <v>11</v>
      </c>
    </row>
    <row r="4658" spans="1:13" x14ac:dyDescent="0.25">
      <c r="A4658" t="s">
        <v>18083</v>
      </c>
      <c r="B4658" s="18">
        <v>6.7</v>
      </c>
      <c r="C4658" s="30"/>
      <c r="D4658" s="30"/>
      <c r="E4658" s="21" t="str">
        <f>IFERROR(VLOOKUP(A4658,'RTZ255'!A:D,4,),"")</f>
        <v/>
      </c>
      <c r="F4658" t="s">
        <v>18084</v>
      </c>
      <c r="G4658" t="s">
        <v>18085</v>
      </c>
      <c r="H4658" t="s">
        <v>7</v>
      </c>
      <c r="I4658" t="s">
        <v>16516</v>
      </c>
      <c r="J4658" t="s">
        <v>9</v>
      </c>
      <c r="K4658">
        <v>1.2999999999999999E-2</v>
      </c>
      <c r="L4658" t="s">
        <v>18086</v>
      </c>
      <c r="M4658" s="32" t="s">
        <v>11</v>
      </c>
    </row>
    <row r="4659" spans="1:13" x14ac:dyDescent="0.25">
      <c r="A4659" t="s">
        <v>18087</v>
      </c>
      <c r="B4659" s="18">
        <v>6.3</v>
      </c>
      <c r="C4659" s="30"/>
      <c r="D4659" s="30"/>
      <c r="E4659" s="21" t="str">
        <f>IFERROR(VLOOKUP(A4659,'RTZ255'!A:D,4,),"")</f>
        <v/>
      </c>
      <c r="F4659" t="s">
        <v>18088</v>
      </c>
      <c r="G4659" t="s">
        <v>18089</v>
      </c>
      <c r="H4659" t="s">
        <v>7</v>
      </c>
      <c r="I4659" t="s">
        <v>16516</v>
      </c>
      <c r="J4659" t="s">
        <v>9</v>
      </c>
      <c r="K4659">
        <v>1.2999999999999999E-2</v>
      </c>
      <c r="L4659" t="s">
        <v>18090</v>
      </c>
      <c r="M4659" s="32" t="s">
        <v>11</v>
      </c>
    </row>
    <row r="4660" spans="1:13" x14ac:dyDescent="0.25">
      <c r="A4660" t="s">
        <v>18091</v>
      </c>
      <c r="B4660" s="18">
        <v>6.5</v>
      </c>
      <c r="C4660" s="30"/>
      <c r="D4660" s="30"/>
      <c r="E4660" s="21" t="str">
        <f>IFERROR(VLOOKUP(A4660,'RTZ255'!A:D,4,),"")</f>
        <v/>
      </c>
      <c r="F4660" t="s">
        <v>18092</v>
      </c>
      <c r="G4660" t="s">
        <v>18093</v>
      </c>
      <c r="H4660" t="s">
        <v>7</v>
      </c>
      <c r="I4660" t="s">
        <v>16516</v>
      </c>
      <c r="J4660" t="s">
        <v>9</v>
      </c>
      <c r="K4660">
        <v>1.2999999999999999E-2</v>
      </c>
      <c r="L4660" t="s">
        <v>18094</v>
      </c>
      <c r="M4660" s="32" t="s">
        <v>11</v>
      </c>
    </row>
    <row r="4661" spans="1:13" x14ac:dyDescent="0.25">
      <c r="A4661" t="s">
        <v>18095</v>
      </c>
      <c r="B4661" s="18">
        <v>6.5</v>
      </c>
      <c r="C4661" s="30"/>
      <c r="D4661" s="30"/>
      <c r="E4661" s="21" t="str">
        <f>IFERROR(VLOOKUP(A4661,'RTZ255'!A:D,4,),"")</f>
        <v/>
      </c>
      <c r="F4661" t="s">
        <v>18096</v>
      </c>
      <c r="G4661" t="s">
        <v>18097</v>
      </c>
      <c r="H4661" t="s">
        <v>7</v>
      </c>
      <c r="I4661" t="s">
        <v>16516</v>
      </c>
      <c r="J4661" t="s">
        <v>9</v>
      </c>
      <c r="K4661">
        <v>1.4E-2</v>
      </c>
      <c r="L4661" t="s">
        <v>18098</v>
      </c>
      <c r="M4661" s="32" t="s">
        <v>11</v>
      </c>
    </row>
    <row r="4662" spans="1:13" x14ac:dyDescent="0.25">
      <c r="A4662" t="s">
        <v>18099</v>
      </c>
      <c r="B4662" s="18">
        <v>6.5</v>
      </c>
      <c r="C4662" s="30"/>
      <c r="D4662" s="30"/>
      <c r="E4662" s="21" t="str">
        <f>IFERROR(VLOOKUP(A4662,'RTZ255'!A:D,4,),"")</f>
        <v/>
      </c>
      <c r="F4662" t="s">
        <v>18100</v>
      </c>
      <c r="G4662" t="s">
        <v>18101</v>
      </c>
      <c r="H4662" t="s">
        <v>7</v>
      </c>
      <c r="I4662" t="s">
        <v>16516</v>
      </c>
      <c r="J4662" t="s">
        <v>9</v>
      </c>
      <c r="K4662">
        <v>1.7000000000000001E-2</v>
      </c>
      <c r="L4662" t="s">
        <v>18102</v>
      </c>
      <c r="M4662" s="32" t="s">
        <v>11</v>
      </c>
    </row>
    <row r="4663" spans="1:13" x14ac:dyDescent="0.25">
      <c r="A4663" t="s">
        <v>18103</v>
      </c>
      <c r="B4663" s="18">
        <v>6.5</v>
      </c>
      <c r="C4663" s="30"/>
      <c r="D4663" s="30"/>
      <c r="E4663" s="21" t="str">
        <f>IFERROR(VLOOKUP(A4663,'RTZ255'!A:D,4,),"")</f>
        <v/>
      </c>
      <c r="F4663" t="s">
        <v>18104</v>
      </c>
      <c r="G4663" t="s">
        <v>18105</v>
      </c>
      <c r="H4663" t="s">
        <v>7</v>
      </c>
      <c r="I4663" t="s">
        <v>16516</v>
      </c>
      <c r="J4663" t="s">
        <v>9</v>
      </c>
      <c r="K4663">
        <v>1.7000000000000001E-2</v>
      </c>
      <c r="L4663" t="s">
        <v>18106</v>
      </c>
      <c r="M4663" s="32" t="s">
        <v>11</v>
      </c>
    </row>
    <row r="4664" spans="1:13" x14ac:dyDescent="0.25">
      <c r="A4664" t="s">
        <v>18107</v>
      </c>
      <c r="B4664" s="18">
        <v>6.1</v>
      </c>
      <c r="C4664" s="30"/>
      <c r="D4664" s="30"/>
      <c r="E4664" s="21" t="str">
        <f>IFERROR(VLOOKUP(A4664,'RTZ255'!A:D,4,),"")</f>
        <v/>
      </c>
      <c r="F4664" t="s">
        <v>18108</v>
      </c>
      <c r="G4664" t="s">
        <v>18109</v>
      </c>
      <c r="H4664" t="s">
        <v>7</v>
      </c>
      <c r="I4664" t="s">
        <v>16516</v>
      </c>
      <c r="J4664" t="s">
        <v>9</v>
      </c>
      <c r="K4664">
        <v>1.7000000000000001E-2</v>
      </c>
      <c r="L4664" t="s">
        <v>18110</v>
      </c>
      <c r="M4664" s="32" t="s">
        <v>11</v>
      </c>
    </row>
    <row r="4665" spans="1:13" x14ac:dyDescent="0.25">
      <c r="A4665" t="s">
        <v>18111</v>
      </c>
      <c r="B4665" s="18">
        <v>7.3</v>
      </c>
      <c r="C4665" s="30"/>
      <c r="D4665" s="30"/>
      <c r="E4665" s="21" t="str">
        <f>IFERROR(VLOOKUP(A4665,'RTZ255'!A:D,4,),"")</f>
        <v/>
      </c>
      <c r="F4665" t="s">
        <v>18112</v>
      </c>
      <c r="G4665" t="s">
        <v>18113</v>
      </c>
      <c r="H4665" t="s">
        <v>7</v>
      </c>
      <c r="I4665" t="s">
        <v>16516</v>
      </c>
      <c r="J4665" t="s">
        <v>9</v>
      </c>
      <c r="K4665">
        <v>1.7000000000000001E-2</v>
      </c>
      <c r="L4665" t="s">
        <v>18114</v>
      </c>
      <c r="M4665" s="32" t="s">
        <v>11</v>
      </c>
    </row>
    <row r="4666" spans="1:13" x14ac:dyDescent="0.25">
      <c r="A4666" t="s">
        <v>18115</v>
      </c>
      <c r="B4666" s="18">
        <v>7.5</v>
      </c>
      <c r="C4666" s="30"/>
      <c r="D4666" s="30"/>
      <c r="E4666" s="21" t="str">
        <f>IFERROR(VLOOKUP(A4666,'RTZ255'!A:D,4,),"")</f>
        <v/>
      </c>
      <c r="F4666" t="s">
        <v>18116</v>
      </c>
      <c r="G4666" t="s">
        <v>18117</v>
      </c>
      <c r="H4666" t="s">
        <v>7</v>
      </c>
      <c r="I4666" t="s">
        <v>16516</v>
      </c>
      <c r="J4666" t="s">
        <v>9</v>
      </c>
      <c r="K4666">
        <v>1.7999999999999999E-2</v>
      </c>
      <c r="L4666" t="s">
        <v>18118</v>
      </c>
      <c r="M4666" s="32" t="s">
        <v>11</v>
      </c>
    </row>
    <row r="4667" spans="1:13" x14ac:dyDescent="0.25">
      <c r="A4667" t="s">
        <v>18119</v>
      </c>
      <c r="B4667" s="18">
        <v>7.9</v>
      </c>
      <c r="C4667" s="30"/>
      <c r="D4667" s="30"/>
      <c r="E4667" s="21" t="str">
        <f>IFERROR(VLOOKUP(A4667,'RTZ255'!A:D,4,),"")</f>
        <v/>
      </c>
      <c r="F4667" t="s">
        <v>18120</v>
      </c>
      <c r="G4667" t="s">
        <v>18121</v>
      </c>
      <c r="H4667" t="s">
        <v>7</v>
      </c>
      <c r="I4667" t="s">
        <v>16516</v>
      </c>
      <c r="J4667" t="s">
        <v>9</v>
      </c>
      <c r="K4667">
        <v>1.7999999999999999E-2</v>
      </c>
      <c r="L4667" t="s">
        <v>18122</v>
      </c>
      <c r="M4667" s="32" t="s">
        <v>11</v>
      </c>
    </row>
    <row r="4668" spans="1:13" x14ac:dyDescent="0.25">
      <c r="A4668" t="s">
        <v>18123</v>
      </c>
      <c r="B4668" s="18">
        <v>8.6</v>
      </c>
      <c r="C4668" s="30"/>
      <c r="D4668" s="30"/>
      <c r="E4668" s="21" t="str">
        <f>IFERROR(VLOOKUP(A4668,'RTZ255'!A:D,4,),"")</f>
        <v/>
      </c>
      <c r="F4668" t="s">
        <v>18124</v>
      </c>
      <c r="G4668" t="s">
        <v>18125</v>
      </c>
      <c r="H4668" t="s">
        <v>7</v>
      </c>
      <c r="I4668" t="s">
        <v>16516</v>
      </c>
      <c r="J4668" t="s">
        <v>9</v>
      </c>
      <c r="K4668">
        <v>0.02</v>
      </c>
      <c r="L4668" t="s">
        <v>18126</v>
      </c>
      <c r="M4668" s="32" t="s">
        <v>11</v>
      </c>
    </row>
    <row r="4669" spans="1:13" x14ac:dyDescent="0.25">
      <c r="A4669" t="s">
        <v>18127</v>
      </c>
      <c r="B4669" s="18">
        <v>7.6</v>
      </c>
      <c r="C4669" s="30"/>
      <c r="D4669" s="30"/>
      <c r="E4669" s="21" t="str">
        <f>IFERROR(VLOOKUP(A4669,'RTZ255'!A:D,4,),"")</f>
        <v/>
      </c>
      <c r="F4669" t="s">
        <v>18128</v>
      </c>
      <c r="G4669" t="s">
        <v>18129</v>
      </c>
      <c r="H4669" t="s">
        <v>7</v>
      </c>
      <c r="I4669" t="s">
        <v>16516</v>
      </c>
      <c r="J4669" t="s">
        <v>9</v>
      </c>
      <c r="K4669">
        <v>0.02</v>
      </c>
      <c r="L4669" t="s">
        <v>18130</v>
      </c>
      <c r="M4669" s="32" t="s">
        <v>11</v>
      </c>
    </row>
    <row r="4670" spans="1:13" x14ac:dyDescent="0.25">
      <c r="A4670" t="s">
        <v>18131</v>
      </c>
      <c r="B4670" s="18">
        <v>8.3000000000000007</v>
      </c>
      <c r="C4670" s="30"/>
      <c r="D4670" s="30"/>
      <c r="E4670" s="21" t="str">
        <f>IFERROR(VLOOKUP(A4670,'RTZ255'!A:D,4,),"")</f>
        <v/>
      </c>
      <c r="F4670" t="s">
        <v>18132</v>
      </c>
      <c r="G4670" t="s">
        <v>18133</v>
      </c>
      <c r="H4670" t="s">
        <v>7</v>
      </c>
      <c r="I4670" t="s">
        <v>16516</v>
      </c>
      <c r="J4670" t="s">
        <v>9</v>
      </c>
      <c r="K4670">
        <v>0.02</v>
      </c>
      <c r="L4670" t="s">
        <v>18134</v>
      </c>
      <c r="M4670" s="32" t="s">
        <v>11</v>
      </c>
    </row>
    <row r="4671" spans="1:13" x14ac:dyDescent="0.25">
      <c r="A4671" t="s">
        <v>18135</v>
      </c>
      <c r="B4671" s="18">
        <v>8.5</v>
      </c>
      <c r="C4671" s="30"/>
      <c r="D4671" s="30"/>
      <c r="E4671" s="21" t="str">
        <f>IFERROR(VLOOKUP(A4671,'RTZ255'!A:D,4,),"")</f>
        <v/>
      </c>
      <c r="F4671" t="s">
        <v>18136</v>
      </c>
      <c r="G4671" t="s">
        <v>18137</v>
      </c>
      <c r="H4671" t="s">
        <v>7</v>
      </c>
      <c r="I4671" t="s">
        <v>16516</v>
      </c>
      <c r="J4671" t="s">
        <v>9</v>
      </c>
      <c r="K4671">
        <v>2.1999999999999999E-2</v>
      </c>
      <c r="L4671" t="s">
        <v>18138</v>
      </c>
      <c r="M4671" s="32" t="s">
        <v>11</v>
      </c>
    </row>
    <row r="4672" spans="1:13" x14ac:dyDescent="0.25">
      <c r="A4672" t="s">
        <v>18139</v>
      </c>
      <c r="B4672" s="18">
        <v>8.6999999999999993</v>
      </c>
      <c r="C4672" s="30"/>
      <c r="D4672" s="30"/>
      <c r="E4672" s="21" t="str">
        <f>IFERROR(VLOOKUP(A4672,'RTZ255'!A:D,4,),"")</f>
        <v/>
      </c>
      <c r="F4672" t="s">
        <v>18140</v>
      </c>
      <c r="G4672" t="s">
        <v>18141</v>
      </c>
      <c r="H4672" t="s">
        <v>7</v>
      </c>
      <c r="I4672" t="s">
        <v>16516</v>
      </c>
      <c r="J4672" t="s">
        <v>9</v>
      </c>
      <c r="K4672">
        <v>2.1999999999999999E-2</v>
      </c>
      <c r="L4672" t="s">
        <v>18142</v>
      </c>
      <c r="M4672" s="32" t="s">
        <v>11</v>
      </c>
    </row>
    <row r="4673" spans="1:13" x14ac:dyDescent="0.25">
      <c r="A4673" t="s">
        <v>18143</v>
      </c>
      <c r="B4673" s="18">
        <v>9</v>
      </c>
      <c r="C4673" s="30"/>
      <c r="D4673" s="30"/>
      <c r="E4673" s="21" t="str">
        <f>IFERROR(VLOOKUP(A4673,'RTZ255'!A:D,4,),"")</f>
        <v/>
      </c>
      <c r="F4673" t="s">
        <v>18144</v>
      </c>
      <c r="G4673" t="s">
        <v>18145</v>
      </c>
      <c r="H4673" t="s">
        <v>7</v>
      </c>
      <c r="I4673" t="s">
        <v>16516</v>
      </c>
      <c r="J4673" t="s">
        <v>9</v>
      </c>
      <c r="K4673">
        <v>2.3E-2</v>
      </c>
      <c r="L4673" t="s">
        <v>18146</v>
      </c>
      <c r="M4673" s="32" t="s">
        <v>11</v>
      </c>
    </row>
    <row r="4674" spans="1:13" x14ac:dyDescent="0.25">
      <c r="A4674" t="s">
        <v>18147</v>
      </c>
      <c r="B4674" s="18">
        <v>7.8</v>
      </c>
      <c r="C4674" s="30"/>
      <c r="D4674" s="30"/>
      <c r="E4674" s="21" t="str">
        <f>IFERROR(VLOOKUP(A4674,'RTZ255'!A:D,4,),"")</f>
        <v/>
      </c>
      <c r="F4674" t="s">
        <v>18148</v>
      </c>
      <c r="G4674" t="s">
        <v>18149</v>
      </c>
      <c r="H4674" t="s">
        <v>7</v>
      </c>
      <c r="I4674" t="s">
        <v>16516</v>
      </c>
      <c r="J4674" t="s">
        <v>9</v>
      </c>
      <c r="K4674">
        <v>2.4E-2</v>
      </c>
      <c r="L4674" t="s">
        <v>18150</v>
      </c>
      <c r="M4674" s="32" t="s">
        <v>11</v>
      </c>
    </row>
    <row r="4675" spans="1:13" x14ac:dyDescent="0.25">
      <c r="A4675" t="s">
        <v>18151</v>
      </c>
      <c r="B4675" s="18">
        <v>12.4</v>
      </c>
      <c r="C4675" s="30"/>
      <c r="D4675" s="30"/>
      <c r="E4675" s="21" t="str">
        <f>IFERROR(VLOOKUP(A4675,'RTZ255'!A:D,4,),"")</f>
        <v/>
      </c>
      <c r="F4675" t="s">
        <v>18152</v>
      </c>
      <c r="G4675" t="s">
        <v>18153</v>
      </c>
      <c r="H4675" t="s">
        <v>7</v>
      </c>
      <c r="I4675" t="s">
        <v>16516</v>
      </c>
      <c r="J4675" t="s">
        <v>9</v>
      </c>
      <c r="K4675">
        <v>2.4E-2</v>
      </c>
      <c r="L4675" t="s">
        <v>18154</v>
      </c>
      <c r="M4675" s="32" t="s">
        <v>11</v>
      </c>
    </row>
    <row r="4676" spans="1:13" x14ac:dyDescent="0.25">
      <c r="A4676" t="s">
        <v>18155</v>
      </c>
      <c r="B4676" s="18">
        <v>12.4</v>
      </c>
      <c r="C4676" s="30"/>
      <c r="D4676" s="30"/>
      <c r="E4676" s="21" t="str">
        <f>IFERROR(VLOOKUP(A4676,'RTZ255'!A:D,4,),"")</f>
        <v/>
      </c>
      <c r="F4676" t="s">
        <v>18156</v>
      </c>
      <c r="G4676" t="s">
        <v>18157</v>
      </c>
      <c r="H4676" t="s">
        <v>7</v>
      </c>
      <c r="I4676" t="s">
        <v>16516</v>
      </c>
      <c r="J4676" t="s">
        <v>9</v>
      </c>
      <c r="K4676">
        <v>2.5000000000000001E-2</v>
      </c>
      <c r="L4676" t="s">
        <v>18158</v>
      </c>
      <c r="M4676" s="32" t="s">
        <v>11</v>
      </c>
    </row>
    <row r="4677" spans="1:13" x14ac:dyDescent="0.25">
      <c r="A4677" t="s">
        <v>18159</v>
      </c>
      <c r="B4677" s="18">
        <v>12.4</v>
      </c>
      <c r="C4677" s="30"/>
      <c r="D4677" s="30"/>
      <c r="E4677" s="21" t="str">
        <f>IFERROR(VLOOKUP(A4677,'RTZ255'!A:D,4,),"")</f>
        <v/>
      </c>
      <c r="F4677" t="s">
        <v>18160</v>
      </c>
      <c r="G4677" t="s">
        <v>18161</v>
      </c>
      <c r="H4677" t="s">
        <v>7</v>
      </c>
      <c r="I4677" t="s">
        <v>16516</v>
      </c>
      <c r="J4677" t="s">
        <v>9</v>
      </c>
      <c r="K4677">
        <v>2.5999999999999999E-2</v>
      </c>
      <c r="L4677" t="s">
        <v>18162</v>
      </c>
      <c r="M4677" s="32" t="s">
        <v>11</v>
      </c>
    </row>
    <row r="4678" spans="1:13" x14ac:dyDescent="0.25">
      <c r="A4678" t="s">
        <v>18163</v>
      </c>
      <c r="B4678" s="18">
        <v>12.4</v>
      </c>
      <c r="C4678" s="30"/>
      <c r="D4678" s="30"/>
      <c r="E4678" s="21" t="str">
        <f>IFERROR(VLOOKUP(A4678,'RTZ255'!A:D,4,),"")</f>
        <v/>
      </c>
      <c r="F4678" t="s">
        <v>18164</v>
      </c>
      <c r="G4678" t="s">
        <v>18165</v>
      </c>
      <c r="H4678" t="s">
        <v>7</v>
      </c>
      <c r="I4678" t="s">
        <v>16516</v>
      </c>
      <c r="J4678" t="s">
        <v>9</v>
      </c>
      <c r="K4678">
        <v>2.7E-2</v>
      </c>
      <c r="L4678" t="s">
        <v>18166</v>
      </c>
      <c r="M4678" s="32" t="s">
        <v>11</v>
      </c>
    </row>
    <row r="4679" spans="1:13" x14ac:dyDescent="0.25">
      <c r="A4679" t="s">
        <v>18167</v>
      </c>
      <c r="B4679" s="18">
        <v>9.5</v>
      </c>
      <c r="C4679" s="30"/>
      <c r="D4679" s="30"/>
      <c r="E4679" s="21" t="str">
        <f>IFERROR(VLOOKUP(A4679,'RTZ255'!A:D,4,),"")</f>
        <v/>
      </c>
      <c r="F4679" t="s">
        <v>18168</v>
      </c>
      <c r="G4679" t="s">
        <v>18169</v>
      </c>
      <c r="H4679" t="s">
        <v>7</v>
      </c>
      <c r="I4679" t="s">
        <v>16516</v>
      </c>
      <c r="J4679" t="s">
        <v>9</v>
      </c>
      <c r="K4679">
        <v>2.7E-2</v>
      </c>
      <c r="L4679" t="s">
        <v>18170</v>
      </c>
      <c r="M4679" s="32" t="s">
        <v>11</v>
      </c>
    </row>
    <row r="4680" spans="1:13" x14ac:dyDescent="0.25">
      <c r="A4680" t="s">
        <v>18171</v>
      </c>
      <c r="B4680" s="18">
        <v>13.6</v>
      </c>
      <c r="C4680" s="30"/>
      <c r="D4680" s="30"/>
      <c r="E4680" s="21" t="str">
        <f>IFERROR(VLOOKUP(A4680,'RTZ255'!A:D,4,),"")</f>
        <v/>
      </c>
      <c r="F4680" t="s">
        <v>18172</v>
      </c>
      <c r="G4680" t="s">
        <v>18173</v>
      </c>
      <c r="H4680" t="s">
        <v>7</v>
      </c>
      <c r="I4680" t="s">
        <v>16516</v>
      </c>
      <c r="J4680" t="s">
        <v>9</v>
      </c>
      <c r="K4680">
        <v>0.03</v>
      </c>
      <c r="L4680" t="s">
        <v>18174</v>
      </c>
      <c r="M4680" s="32" t="s">
        <v>11</v>
      </c>
    </row>
    <row r="4681" spans="1:13" x14ac:dyDescent="0.25">
      <c r="A4681" t="s">
        <v>18175</v>
      </c>
      <c r="B4681" s="18">
        <v>13.6</v>
      </c>
      <c r="C4681" s="30"/>
      <c r="D4681" s="30"/>
      <c r="E4681" s="21" t="str">
        <f>IFERROR(VLOOKUP(A4681,'RTZ255'!A:D,4,),"")</f>
        <v/>
      </c>
      <c r="F4681" t="s">
        <v>18176</v>
      </c>
      <c r="G4681" t="s">
        <v>18177</v>
      </c>
      <c r="H4681" t="s">
        <v>7</v>
      </c>
      <c r="I4681" t="s">
        <v>16516</v>
      </c>
      <c r="J4681" t="s">
        <v>9</v>
      </c>
      <c r="K4681">
        <v>3.1E-2</v>
      </c>
      <c r="L4681" t="s">
        <v>18178</v>
      </c>
      <c r="M4681" s="32" t="s">
        <v>11</v>
      </c>
    </row>
    <row r="4682" spans="1:13" x14ac:dyDescent="0.25">
      <c r="A4682" t="s">
        <v>18179</v>
      </c>
      <c r="B4682" s="18">
        <v>13.6</v>
      </c>
      <c r="C4682" s="30"/>
      <c r="D4682" s="30"/>
      <c r="E4682" s="21" t="str">
        <f>IFERROR(VLOOKUP(A4682,'RTZ255'!A:D,4,),"")</f>
        <v/>
      </c>
      <c r="F4682" t="s">
        <v>18180</v>
      </c>
      <c r="G4682" t="s">
        <v>18181</v>
      </c>
      <c r="H4682" t="s">
        <v>7</v>
      </c>
      <c r="I4682" t="s">
        <v>16516</v>
      </c>
      <c r="J4682" t="s">
        <v>9</v>
      </c>
      <c r="K4682">
        <v>3.1E-2</v>
      </c>
      <c r="L4682" t="s">
        <v>18182</v>
      </c>
      <c r="M4682" s="32" t="s">
        <v>11</v>
      </c>
    </row>
    <row r="4683" spans="1:13" x14ac:dyDescent="0.25">
      <c r="A4683" t="s">
        <v>18183</v>
      </c>
      <c r="B4683" s="18">
        <v>13.6</v>
      </c>
      <c r="C4683" s="30"/>
      <c r="D4683" s="30"/>
      <c r="E4683" s="21" t="str">
        <f>IFERROR(VLOOKUP(A4683,'RTZ255'!A:D,4,),"")</f>
        <v/>
      </c>
      <c r="F4683" t="s">
        <v>18184</v>
      </c>
      <c r="G4683" t="s">
        <v>18185</v>
      </c>
      <c r="H4683" t="s">
        <v>7</v>
      </c>
      <c r="I4683" t="s">
        <v>16516</v>
      </c>
      <c r="J4683" t="s">
        <v>9</v>
      </c>
      <c r="K4683">
        <v>3.3000000000000002E-2</v>
      </c>
      <c r="L4683" t="s">
        <v>18186</v>
      </c>
      <c r="M4683" s="32" t="s">
        <v>11</v>
      </c>
    </row>
    <row r="4684" spans="1:13" x14ac:dyDescent="0.25">
      <c r="A4684" t="s">
        <v>18187</v>
      </c>
      <c r="B4684" s="18">
        <v>10.1</v>
      </c>
      <c r="C4684" s="30"/>
      <c r="D4684" s="30"/>
      <c r="E4684" s="21" t="str">
        <f>IFERROR(VLOOKUP(A4684,'RTZ255'!A:D,4,),"")</f>
        <v/>
      </c>
      <c r="F4684" t="s">
        <v>18188</v>
      </c>
      <c r="G4684" t="s">
        <v>18189</v>
      </c>
      <c r="H4684" t="s">
        <v>7</v>
      </c>
      <c r="I4684" t="s">
        <v>16516</v>
      </c>
      <c r="J4684" t="s">
        <v>9</v>
      </c>
      <c r="K4684">
        <v>3.3000000000000002E-2</v>
      </c>
      <c r="L4684" t="s">
        <v>18190</v>
      </c>
      <c r="M4684" s="32" t="s">
        <v>11</v>
      </c>
    </row>
    <row r="4685" spans="1:13" x14ac:dyDescent="0.25">
      <c r="A4685" t="s">
        <v>18191</v>
      </c>
      <c r="B4685" s="18">
        <v>14.6</v>
      </c>
      <c r="C4685" s="30"/>
      <c r="D4685" s="30"/>
      <c r="E4685" s="21" t="str">
        <f>IFERROR(VLOOKUP(A4685,'RTZ255'!A:D,4,),"")</f>
        <v/>
      </c>
      <c r="F4685" t="s">
        <v>18192</v>
      </c>
      <c r="G4685" t="s">
        <v>18193</v>
      </c>
      <c r="H4685" t="s">
        <v>7</v>
      </c>
      <c r="I4685" t="s">
        <v>16516</v>
      </c>
      <c r="J4685" t="s">
        <v>9</v>
      </c>
      <c r="K4685">
        <v>3.4000000000000002E-2</v>
      </c>
      <c r="L4685" t="s">
        <v>18194</v>
      </c>
      <c r="M4685" s="32" t="s">
        <v>11</v>
      </c>
    </row>
    <row r="4686" spans="1:13" x14ac:dyDescent="0.25">
      <c r="A4686" t="s">
        <v>18195</v>
      </c>
      <c r="B4686" s="18">
        <v>14.9</v>
      </c>
      <c r="C4686" s="30"/>
      <c r="D4686" s="30"/>
      <c r="E4686" s="21" t="str">
        <f>IFERROR(VLOOKUP(A4686,'RTZ255'!A:D,4,),"")</f>
        <v/>
      </c>
      <c r="F4686" t="s">
        <v>18196</v>
      </c>
      <c r="G4686" t="s">
        <v>18197</v>
      </c>
      <c r="H4686" t="s">
        <v>7</v>
      </c>
      <c r="I4686" t="s">
        <v>16516</v>
      </c>
      <c r="J4686" t="s">
        <v>9</v>
      </c>
      <c r="K4686">
        <v>3.5000000000000003E-2</v>
      </c>
      <c r="L4686" t="s">
        <v>18198</v>
      </c>
      <c r="M4686" s="32" t="s">
        <v>11</v>
      </c>
    </row>
    <row r="4687" spans="1:13" x14ac:dyDescent="0.25">
      <c r="A4687" t="s">
        <v>18199</v>
      </c>
      <c r="B4687" s="18">
        <v>14.7</v>
      </c>
      <c r="C4687" s="30"/>
      <c r="D4687" s="30"/>
      <c r="E4687" s="21" t="str">
        <f>IFERROR(VLOOKUP(A4687,'RTZ255'!A:D,4,),"")</f>
        <v/>
      </c>
      <c r="F4687" t="s">
        <v>18200</v>
      </c>
      <c r="G4687" t="s">
        <v>18201</v>
      </c>
      <c r="H4687" t="s">
        <v>7</v>
      </c>
      <c r="I4687" t="s">
        <v>16516</v>
      </c>
      <c r="J4687" t="s">
        <v>9</v>
      </c>
      <c r="K4687">
        <v>3.5999999999999997E-2</v>
      </c>
      <c r="L4687" t="s">
        <v>18202</v>
      </c>
      <c r="M4687" s="32" t="s">
        <v>11</v>
      </c>
    </row>
    <row r="4688" spans="1:13" x14ac:dyDescent="0.25">
      <c r="A4688" t="s">
        <v>18203</v>
      </c>
      <c r="B4688" s="18">
        <v>15.2</v>
      </c>
      <c r="C4688" s="30"/>
      <c r="D4688" s="30"/>
      <c r="E4688" s="21" t="str">
        <f>IFERROR(VLOOKUP(A4688,'RTZ255'!A:D,4,),"")</f>
        <v/>
      </c>
      <c r="F4688" t="s">
        <v>18204</v>
      </c>
      <c r="G4688" t="s">
        <v>18205</v>
      </c>
      <c r="H4688" t="s">
        <v>7</v>
      </c>
      <c r="I4688" t="s">
        <v>16516</v>
      </c>
      <c r="J4688" t="s">
        <v>9</v>
      </c>
      <c r="K4688">
        <v>3.6999999999999998E-2</v>
      </c>
      <c r="L4688" t="s">
        <v>18206</v>
      </c>
      <c r="M4688" s="32" t="s">
        <v>11</v>
      </c>
    </row>
    <row r="4689" spans="1:13" x14ac:dyDescent="0.25">
      <c r="A4689" t="s">
        <v>18207</v>
      </c>
      <c r="B4689" s="18">
        <v>10.8</v>
      </c>
      <c r="C4689" s="30"/>
      <c r="D4689" s="30"/>
      <c r="E4689" s="21" t="str">
        <f>IFERROR(VLOOKUP(A4689,'RTZ255'!A:D,4,),"")</f>
        <v/>
      </c>
      <c r="F4689" t="s">
        <v>18208</v>
      </c>
      <c r="G4689" t="s">
        <v>18209</v>
      </c>
      <c r="H4689" t="s">
        <v>7</v>
      </c>
      <c r="I4689" t="s">
        <v>16516</v>
      </c>
      <c r="J4689" t="s">
        <v>9</v>
      </c>
      <c r="K4689">
        <v>3.7999999999999999E-2</v>
      </c>
      <c r="L4689" t="s">
        <v>18210</v>
      </c>
      <c r="M4689" s="32" t="s">
        <v>11</v>
      </c>
    </row>
    <row r="4690" spans="1:13" x14ac:dyDescent="0.25">
      <c r="A4690" t="s">
        <v>18211</v>
      </c>
      <c r="B4690" s="18">
        <v>17.100000000000001</v>
      </c>
      <c r="C4690" s="30"/>
      <c r="D4690" s="30"/>
      <c r="E4690" s="21" t="str">
        <f>IFERROR(VLOOKUP(A4690,'RTZ255'!A:D,4,),"")</f>
        <v/>
      </c>
      <c r="F4690" t="s">
        <v>18212</v>
      </c>
      <c r="G4690" t="s">
        <v>18213</v>
      </c>
      <c r="H4690" t="s">
        <v>7</v>
      </c>
      <c r="I4690" t="s">
        <v>16516</v>
      </c>
      <c r="J4690" t="s">
        <v>9</v>
      </c>
      <c r="K4690">
        <v>0.04</v>
      </c>
      <c r="L4690" t="s">
        <v>18214</v>
      </c>
      <c r="M4690" s="32" t="s">
        <v>11</v>
      </c>
    </row>
    <row r="4691" spans="1:13" x14ac:dyDescent="0.25">
      <c r="A4691" t="s">
        <v>18215</v>
      </c>
      <c r="B4691" s="18">
        <v>17.100000000000001</v>
      </c>
      <c r="C4691" s="30"/>
      <c r="D4691" s="30"/>
      <c r="E4691" s="21" t="str">
        <f>IFERROR(VLOOKUP(A4691,'RTZ255'!A:D,4,),"")</f>
        <v/>
      </c>
      <c r="F4691" t="s">
        <v>18216</v>
      </c>
      <c r="G4691" t="s">
        <v>18217</v>
      </c>
      <c r="H4691" t="s">
        <v>7</v>
      </c>
      <c r="I4691" t="s">
        <v>16516</v>
      </c>
      <c r="J4691" t="s">
        <v>9</v>
      </c>
      <c r="K4691">
        <v>4.2000000000000003E-2</v>
      </c>
      <c r="L4691" t="s">
        <v>18218</v>
      </c>
      <c r="M4691" s="32" t="s">
        <v>11</v>
      </c>
    </row>
    <row r="4692" spans="1:13" x14ac:dyDescent="0.25">
      <c r="A4692" t="s">
        <v>18219</v>
      </c>
      <c r="B4692" s="18">
        <v>17.100000000000001</v>
      </c>
      <c r="C4692" s="30"/>
      <c r="D4692" s="30"/>
      <c r="E4692" s="21" t="str">
        <f>IFERROR(VLOOKUP(A4692,'RTZ255'!A:D,4,),"")</f>
        <v/>
      </c>
      <c r="F4692" t="s">
        <v>18220</v>
      </c>
      <c r="G4692" t="s">
        <v>18221</v>
      </c>
      <c r="H4692" t="s">
        <v>7</v>
      </c>
      <c r="I4692" t="s">
        <v>16516</v>
      </c>
      <c r="J4692" t="s">
        <v>9</v>
      </c>
      <c r="K4692">
        <v>4.2999999999999997E-2</v>
      </c>
      <c r="L4692" t="s">
        <v>18222</v>
      </c>
      <c r="M4692" s="32" t="s">
        <v>11</v>
      </c>
    </row>
    <row r="4693" spans="1:13" x14ac:dyDescent="0.25">
      <c r="A4693" t="s">
        <v>18223</v>
      </c>
      <c r="B4693" s="18">
        <v>11.5</v>
      </c>
      <c r="C4693" s="30"/>
      <c r="D4693" s="30"/>
      <c r="E4693" s="21" t="str">
        <f>IFERROR(VLOOKUP(A4693,'RTZ255'!A:D,4,),"")</f>
        <v/>
      </c>
      <c r="F4693" t="s">
        <v>18224</v>
      </c>
      <c r="G4693" t="s">
        <v>18225</v>
      </c>
      <c r="H4693" t="s">
        <v>7</v>
      </c>
      <c r="I4693" t="s">
        <v>16516</v>
      </c>
      <c r="J4693" t="s">
        <v>9</v>
      </c>
      <c r="K4693">
        <v>4.4999999999999998E-2</v>
      </c>
      <c r="L4693" t="s">
        <v>18226</v>
      </c>
      <c r="M4693" s="32" t="s">
        <v>11</v>
      </c>
    </row>
    <row r="4694" spans="1:13" x14ac:dyDescent="0.25">
      <c r="A4694" t="s">
        <v>18227</v>
      </c>
      <c r="B4694" s="18">
        <v>19.600000000000001</v>
      </c>
      <c r="C4694" s="30"/>
      <c r="D4694" s="30"/>
      <c r="E4694" s="21" t="str">
        <f>IFERROR(VLOOKUP(A4694,'RTZ255'!A:D,4,),"")</f>
        <v/>
      </c>
      <c r="F4694" t="s">
        <v>18228</v>
      </c>
      <c r="G4694" t="s">
        <v>18229</v>
      </c>
      <c r="H4694" t="s">
        <v>7</v>
      </c>
      <c r="I4694" t="s">
        <v>16516</v>
      </c>
      <c r="J4694" t="s">
        <v>9</v>
      </c>
      <c r="K4694">
        <v>4.4999999999999998E-2</v>
      </c>
      <c r="L4694" t="s">
        <v>18230</v>
      </c>
      <c r="M4694" s="32" t="s">
        <v>11</v>
      </c>
    </row>
    <row r="4695" spans="1:13" x14ac:dyDescent="0.25">
      <c r="A4695" t="s">
        <v>18231</v>
      </c>
      <c r="B4695" s="18">
        <v>19.600000000000001</v>
      </c>
      <c r="C4695" s="30"/>
      <c r="D4695" s="30"/>
      <c r="E4695" s="21" t="str">
        <f>IFERROR(VLOOKUP(A4695,'RTZ255'!A:D,4,),"")</f>
        <v/>
      </c>
      <c r="F4695" t="s">
        <v>18232</v>
      </c>
      <c r="G4695" t="s">
        <v>18233</v>
      </c>
      <c r="H4695" t="s">
        <v>7</v>
      </c>
      <c r="I4695" t="s">
        <v>16516</v>
      </c>
      <c r="J4695" t="s">
        <v>9</v>
      </c>
      <c r="K4695">
        <v>4.5999999999999999E-2</v>
      </c>
      <c r="L4695" t="s">
        <v>18234</v>
      </c>
      <c r="M4695" s="32" t="s">
        <v>11</v>
      </c>
    </row>
    <row r="4696" spans="1:13" x14ac:dyDescent="0.25">
      <c r="A4696" t="s">
        <v>18235</v>
      </c>
      <c r="B4696" s="18">
        <v>19.600000000000001</v>
      </c>
      <c r="C4696" s="30"/>
      <c r="D4696" s="30"/>
      <c r="E4696" s="21" t="str">
        <f>IFERROR(VLOOKUP(A4696,'RTZ255'!A:D,4,),"")</f>
        <v/>
      </c>
      <c r="F4696" t="s">
        <v>18236</v>
      </c>
      <c r="G4696" t="s">
        <v>18237</v>
      </c>
      <c r="H4696" t="s">
        <v>7</v>
      </c>
      <c r="I4696" t="s">
        <v>16516</v>
      </c>
      <c r="J4696" t="s">
        <v>9</v>
      </c>
      <c r="K4696">
        <v>4.7E-2</v>
      </c>
      <c r="L4696" t="s">
        <v>18238</v>
      </c>
      <c r="M4696" s="32" t="s">
        <v>11</v>
      </c>
    </row>
    <row r="4697" spans="1:13" x14ac:dyDescent="0.25">
      <c r="A4697" t="s">
        <v>18239</v>
      </c>
      <c r="B4697" s="18">
        <v>13.1</v>
      </c>
      <c r="C4697" s="30"/>
      <c r="D4697" s="30"/>
      <c r="E4697" s="21" t="str">
        <f>IFERROR(VLOOKUP(A4697,'RTZ255'!A:D,4,),"")</f>
        <v/>
      </c>
      <c r="F4697" t="s">
        <v>18240</v>
      </c>
      <c r="G4697" t="s">
        <v>18241</v>
      </c>
      <c r="H4697" t="s">
        <v>7</v>
      </c>
      <c r="I4697" t="s">
        <v>16516</v>
      </c>
      <c r="J4697" t="s">
        <v>9</v>
      </c>
      <c r="K4697">
        <v>0.05</v>
      </c>
      <c r="L4697" t="s">
        <v>18242</v>
      </c>
      <c r="M4697" s="32" t="s">
        <v>11</v>
      </c>
    </row>
    <row r="4698" spans="1:13" x14ac:dyDescent="0.25">
      <c r="A4698" t="s">
        <v>18243</v>
      </c>
      <c r="B4698" s="18">
        <v>21.9</v>
      </c>
      <c r="C4698" s="30"/>
      <c r="D4698" s="30"/>
      <c r="E4698" s="21" t="str">
        <f>IFERROR(VLOOKUP(A4698,'RTZ255'!A:D,4,),"")</f>
        <v/>
      </c>
      <c r="F4698" t="s">
        <v>18244</v>
      </c>
      <c r="G4698" t="s">
        <v>18245</v>
      </c>
      <c r="H4698" t="s">
        <v>7</v>
      </c>
      <c r="I4698" t="s">
        <v>16516</v>
      </c>
      <c r="J4698" t="s">
        <v>9</v>
      </c>
      <c r="K4698">
        <v>5.6000000000000001E-2</v>
      </c>
      <c r="L4698" t="s">
        <v>18246</v>
      </c>
      <c r="M4698" s="32" t="s">
        <v>11</v>
      </c>
    </row>
    <row r="4699" spans="1:13" x14ac:dyDescent="0.25">
      <c r="A4699" t="s">
        <v>18247</v>
      </c>
      <c r="B4699" s="18">
        <v>13.1</v>
      </c>
      <c r="C4699" s="30"/>
      <c r="D4699" s="30"/>
      <c r="E4699" s="21" t="str">
        <f>IFERROR(VLOOKUP(A4699,'RTZ255'!A:D,4,),"")</f>
        <v/>
      </c>
      <c r="F4699" t="s">
        <v>18248</v>
      </c>
      <c r="G4699" t="s">
        <v>18249</v>
      </c>
      <c r="H4699" t="s">
        <v>7</v>
      </c>
      <c r="I4699" t="s">
        <v>16516</v>
      </c>
      <c r="J4699" t="s">
        <v>9</v>
      </c>
      <c r="K4699">
        <v>5.7000000000000002E-2</v>
      </c>
      <c r="L4699" t="s">
        <v>18250</v>
      </c>
      <c r="M4699" s="32" t="s">
        <v>11</v>
      </c>
    </row>
    <row r="4700" spans="1:13" x14ac:dyDescent="0.25">
      <c r="A4700" t="s">
        <v>18251</v>
      </c>
      <c r="B4700" s="18">
        <v>23.1</v>
      </c>
      <c r="C4700" s="30"/>
      <c r="D4700" s="30"/>
      <c r="E4700" s="21" t="str">
        <f>IFERROR(VLOOKUP(A4700,'RTZ255'!A:D,4,),"")</f>
        <v/>
      </c>
      <c r="F4700" t="s">
        <v>18252</v>
      </c>
      <c r="G4700" t="s">
        <v>18253</v>
      </c>
      <c r="H4700" t="s">
        <v>7</v>
      </c>
      <c r="I4700" t="s">
        <v>16516</v>
      </c>
      <c r="J4700" t="s">
        <v>9</v>
      </c>
      <c r="K4700">
        <v>0.06</v>
      </c>
      <c r="L4700" t="s">
        <v>18254</v>
      </c>
      <c r="M4700" s="32" t="s">
        <v>11</v>
      </c>
    </row>
    <row r="4701" spans="1:13" x14ac:dyDescent="0.25">
      <c r="A4701" t="s">
        <v>18255</v>
      </c>
      <c r="B4701" s="18">
        <v>17.7</v>
      </c>
      <c r="C4701" s="30"/>
      <c r="D4701" s="30"/>
      <c r="E4701" s="21" t="str">
        <f>IFERROR(VLOOKUP(A4701,'RTZ255'!A:D,4,),"")</f>
        <v/>
      </c>
      <c r="F4701" t="s">
        <v>18256</v>
      </c>
      <c r="G4701" t="s">
        <v>18257</v>
      </c>
      <c r="H4701" t="s">
        <v>7</v>
      </c>
      <c r="I4701" t="s">
        <v>16516</v>
      </c>
      <c r="J4701" t="s">
        <v>9</v>
      </c>
      <c r="K4701">
        <v>6.3E-2</v>
      </c>
      <c r="L4701" t="s">
        <v>18258</v>
      </c>
      <c r="M4701" s="32" t="s">
        <v>11</v>
      </c>
    </row>
    <row r="4702" spans="1:13" x14ac:dyDescent="0.25">
      <c r="A4702" t="s">
        <v>18259</v>
      </c>
      <c r="B4702" s="18">
        <v>21.5</v>
      </c>
      <c r="C4702" s="30"/>
      <c r="D4702" s="30"/>
      <c r="E4702" s="21" t="str">
        <f>IFERROR(VLOOKUP(A4702,'RTZ255'!A:D,4,),"")</f>
        <v/>
      </c>
      <c r="F4702" t="s">
        <v>18260</v>
      </c>
      <c r="G4702" t="s">
        <v>18261</v>
      </c>
      <c r="H4702" t="s">
        <v>7</v>
      </c>
      <c r="I4702" t="s">
        <v>16516</v>
      </c>
      <c r="J4702" t="s">
        <v>9</v>
      </c>
      <c r="K4702">
        <v>7.2999999999999995E-2</v>
      </c>
      <c r="L4702" t="s">
        <v>18262</v>
      </c>
      <c r="M4702" s="32" t="s">
        <v>11</v>
      </c>
    </row>
    <row r="4703" spans="1:13" x14ac:dyDescent="0.25">
      <c r="A4703" t="s">
        <v>18263</v>
      </c>
      <c r="B4703" s="18">
        <v>24.7</v>
      </c>
      <c r="C4703" s="30"/>
      <c r="D4703" s="30"/>
      <c r="E4703" s="21" t="str">
        <f>IFERROR(VLOOKUP(A4703,'RTZ255'!A:D,4,),"")</f>
        <v/>
      </c>
      <c r="F4703" t="s">
        <v>18264</v>
      </c>
      <c r="G4703" t="s">
        <v>18265</v>
      </c>
      <c r="H4703" t="s">
        <v>7</v>
      </c>
      <c r="I4703" t="s">
        <v>16516</v>
      </c>
      <c r="J4703" t="s">
        <v>9</v>
      </c>
      <c r="K4703">
        <v>8.1000000000000003E-2</v>
      </c>
      <c r="L4703" t="s">
        <v>18266</v>
      </c>
      <c r="M4703" s="32" t="s">
        <v>11</v>
      </c>
    </row>
    <row r="4704" spans="1:13" x14ac:dyDescent="0.25">
      <c r="A4704" t="s">
        <v>18267</v>
      </c>
      <c r="B4704" s="18">
        <v>27.9</v>
      </c>
      <c r="C4704" s="30"/>
      <c r="D4704" s="30"/>
      <c r="E4704" s="21" t="str">
        <f>IFERROR(VLOOKUP(A4704,'RTZ255'!A:D,4,),"")</f>
        <v/>
      </c>
      <c r="F4704" t="s">
        <v>18268</v>
      </c>
      <c r="G4704" t="s">
        <v>18269</v>
      </c>
      <c r="H4704" t="s">
        <v>7</v>
      </c>
      <c r="I4704" t="s">
        <v>16516</v>
      </c>
      <c r="J4704" t="s">
        <v>9</v>
      </c>
      <c r="K4704">
        <v>9.1999999999999998E-2</v>
      </c>
      <c r="L4704" t="s">
        <v>18270</v>
      </c>
      <c r="M4704" s="32" t="s">
        <v>11</v>
      </c>
    </row>
    <row r="4705" spans="1:13" x14ac:dyDescent="0.25">
      <c r="A4705" t="s">
        <v>18271</v>
      </c>
      <c r="B4705" s="18">
        <v>34.200000000000003</v>
      </c>
      <c r="C4705" s="30"/>
      <c r="D4705" s="30"/>
      <c r="E4705" s="21" t="str">
        <f>IFERROR(VLOOKUP(A4705,'RTZ255'!A:D,4,),"")</f>
        <v/>
      </c>
      <c r="F4705" t="s">
        <v>18272</v>
      </c>
      <c r="G4705" t="s">
        <v>18273</v>
      </c>
      <c r="H4705" t="s">
        <v>7</v>
      </c>
      <c r="I4705" t="s">
        <v>16516</v>
      </c>
      <c r="J4705" t="s">
        <v>9</v>
      </c>
      <c r="K4705">
        <v>0.10100000000000001</v>
      </c>
      <c r="L4705" t="s">
        <v>18274</v>
      </c>
      <c r="M4705" s="32" t="s">
        <v>11</v>
      </c>
    </row>
    <row r="4706" spans="1:13" x14ac:dyDescent="0.25">
      <c r="A4706" t="s">
        <v>18275</v>
      </c>
      <c r="B4706" s="18">
        <v>38.1</v>
      </c>
      <c r="C4706" s="30"/>
      <c r="D4706" s="30"/>
      <c r="E4706" s="21" t="str">
        <f>IFERROR(VLOOKUP(A4706,'RTZ255'!A:D,4,),"")</f>
        <v/>
      </c>
      <c r="F4706" t="s">
        <v>18276</v>
      </c>
      <c r="G4706" t="s">
        <v>18277</v>
      </c>
      <c r="H4706" t="s">
        <v>7</v>
      </c>
      <c r="I4706" t="s">
        <v>16516</v>
      </c>
      <c r="J4706" t="s">
        <v>9</v>
      </c>
      <c r="K4706">
        <v>0.108</v>
      </c>
      <c r="L4706" t="s">
        <v>18278</v>
      </c>
      <c r="M4706" s="32" t="s">
        <v>11</v>
      </c>
    </row>
    <row r="4707" spans="1:13" x14ac:dyDescent="0.25">
      <c r="A4707" t="s">
        <v>18279</v>
      </c>
      <c r="B4707" s="18">
        <v>8</v>
      </c>
      <c r="C4707" s="30"/>
      <c r="D4707" s="30"/>
      <c r="E4707" s="21" t="str">
        <f>IFERROR(VLOOKUP(A4707,'RTZ255'!A:D,4,),"")</f>
        <v/>
      </c>
      <c r="F4707" t="s">
        <v>18280</v>
      </c>
      <c r="G4707" t="s">
        <v>18281</v>
      </c>
      <c r="H4707" t="s">
        <v>7</v>
      </c>
      <c r="I4707" t="s">
        <v>16516</v>
      </c>
      <c r="J4707" t="s">
        <v>9</v>
      </c>
      <c r="K4707">
        <v>2E-3</v>
      </c>
      <c r="L4707" t="s">
        <v>18282</v>
      </c>
      <c r="M4707" s="32" t="s">
        <v>11</v>
      </c>
    </row>
    <row r="4708" spans="1:13" x14ac:dyDescent="0.25">
      <c r="A4708" t="s">
        <v>18283</v>
      </c>
      <c r="B4708" s="18">
        <v>8.4</v>
      </c>
      <c r="C4708" s="30"/>
      <c r="D4708" s="30"/>
      <c r="E4708" s="21" t="str">
        <f>IFERROR(VLOOKUP(A4708,'RTZ255'!A:D,4,),"")</f>
        <v/>
      </c>
      <c r="F4708" t="s">
        <v>18284</v>
      </c>
      <c r="G4708" t="s">
        <v>18285</v>
      </c>
      <c r="H4708" t="s">
        <v>7</v>
      </c>
      <c r="I4708" t="s">
        <v>16516</v>
      </c>
      <c r="J4708" t="s">
        <v>9</v>
      </c>
      <c r="K4708">
        <v>2E-3</v>
      </c>
      <c r="L4708" t="s">
        <v>18286</v>
      </c>
      <c r="M4708" s="32" t="s">
        <v>11</v>
      </c>
    </row>
    <row r="4709" spans="1:13" x14ac:dyDescent="0.25">
      <c r="A4709" t="s">
        <v>18287</v>
      </c>
      <c r="B4709" s="18">
        <v>8.1999999999999993</v>
      </c>
      <c r="C4709" s="30"/>
      <c r="D4709" s="30"/>
      <c r="E4709" s="21" t="str">
        <f>IFERROR(VLOOKUP(A4709,'RTZ255'!A:D,4,),"")</f>
        <v/>
      </c>
      <c r="F4709" t="s">
        <v>18288</v>
      </c>
      <c r="G4709" t="s">
        <v>18289</v>
      </c>
      <c r="H4709" t="s">
        <v>7</v>
      </c>
      <c r="I4709" t="s">
        <v>16516</v>
      </c>
      <c r="J4709" t="s">
        <v>9</v>
      </c>
      <c r="K4709">
        <v>2E-3</v>
      </c>
      <c r="L4709" t="s">
        <v>18290</v>
      </c>
      <c r="M4709" s="32" t="s">
        <v>11</v>
      </c>
    </row>
    <row r="4710" spans="1:13" x14ac:dyDescent="0.25">
      <c r="A4710" t="s">
        <v>18291</v>
      </c>
      <c r="B4710" s="18">
        <v>8.6999999999999993</v>
      </c>
      <c r="C4710" s="30"/>
      <c r="D4710" s="30"/>
      <c r="E4710" s="21" t="str">
        <f>IFERROR(VLOOKUP(A4710,'RTZ255'!A:D,4,),"")</f>
        <v/>
      </c>
      <c r="F4710" t="s">
        <v>18292</v>
      </c>
      <c r="G4710" t="s">
        <v>18293</v>
      </c>
      <c r="H4710" t="s">
        <v>7</v>
      </c>
      <c r="I4710" t="s">
        <v>16516</v>
      </c>
      <c r="J4710" t="s">
        <v>9</v>
      </c>
      <c r="K4710">
        <v>2E-3</v>
      </c>
      <c r="L4710" t="s">
        <v>18294</v>
      </c>
      <c r="M4710" s="32" t="s">
        <v>11</v>
      </c>
    </row>
    <row r="4711" spans="1:13" x14ac:dyDescent="0.25">
      <c r="A4711" t="s">
        <v>18295</v>
      </c>
      <c r="B4711" s="18">
        <v>8.6999999999999993</v>
      </c>
      <c r="C4711" s="30"/>
      <c r="D4711" s="30"/>
      <c r="E4711" s="21" t="str">
        <f>IFERROR(VLOOKUP(A4711,'RTZ255'!A:D,4,),"")</f>
        <v/>
      </c>
      <c r="F4711" t="s">
        <v>18296</v>
      </c>
      <c r="G4711" t="s">
        <v>18297</v>
      </c>
      <c r="H4711" t="s">
        <v>7</v>
      </c>
      <c r="I4711" t="s">
        <v>16516</v>
      </c>
      <c r="J4711" t="s">
        <v>9</v>
      </c>
      <c r="K4711">
        <v>3.0000000000000001E-3</v>
      </c>
      <c r="L4711" t="s">
        <v>18298</v>
      </c>
      <c r="M4711" s="32" t="s">
        <v>11</v>
      </c>
    </row>
    <row r="4712" spans="1:13" x14ac:dyDescent="0.25">
      <c r="A4712" t="s">
        <v>18299</v>
      </c>
      <c r="B4712" s="18">
        <v>8.1</v>
      </c>
      <c r="C4712" s="30"/>
      <c r="D4712" s="30"/>
      <c r="E4712" s="21" t="str">
        <f>IFERROR(VLOOKUP(A4712,'RTZ255'!A:D,4,),"")</f>
        <v/>
      </c>
      <c r="F4712" t="s">
        <v>18300</v>
      </c>
      <c r="G4712" t="s">
        <v>18301</v>
      </c>
      <c r="H4712" t="s">
        <v>7</v>
      </c>
      <c r="I4712" t="s">
        <v>16516</v>
      </c>
      <c r="J4712" t="s">
        <v>9</v>
      </c>
      <c r="K4712">
        <v>3.0000000000000001E-3</v>
      </c>
      <c r="L4712" t="s">
        <v>18302</v>
      </c>
      <c r="M4712" s="32" t="s">
        <v>11</v>
      </c>
    </row>
    <row r="4713" spans="1:13" x14ac:dyDescent="0.25">
      <c r="A4713" t="s">
        <v>18303</v>
      </c>
      <c r="B4713" s="18">
        <v>9</v>
      </c>
      <c r="C4713" s="30"/>
      <c r="D4713" s="30"/>
      <c r="E4713" s="21" t="str">
        <f>IFERROR(VLOOKUP(A4713,'RTZ255'!A:D,4,),"")</f>
        <v/>
      </c>
      <c r="F4713" t="s">
        <v>18304</v>
      </c>
      <c r="G4713" t="s">
        <v>18305</v>
      </c>
      <c r="H4713" t="s">
        <v>7</v>
      </c>
      <c r="I4713" t="s">
        <v>16516</v>
      </c>
      <c r="J4713" t="s">
        <v>9</v>
      </c>
      <c r="K4713">
        <v>3.0000000000000001E-3</v>
      </c>
      <c r="L4713" t="s">
        <v>18306</v>
      </c>
      <c r="M4713" s="32" t="s">
        <v>11</v>
      </c>
    </row>
    <row r="4714" spans="1:13" x14ac:dyDescent="0.25">
      <c r="A4714" t="s">
        <v>18307</v>
      </c>
      <c r="B4714" s="18">
        <v>8.4</v>
      </c>
      <c r="C4714" s="30"/>
      <c r="D4714" s="30"/>
      <c r="E4714" s="21" t="str">
        <f>IFERROR(VLOOKUP(A4714,'RTZ255'!A:D,4,),"")</f>
        <v/>
      </c>
      <c r="F4714" t="s">
        <v>18308</v>
      </c>
      <c r="G4714" t="s">
        <v>18309</v>
      </c>
      <c r="H4714" t="s">
        <v>7</v>
      </c>
      <c r="I4714" t="s">
        <v>16516</v>
      </c>
      <c r="J4714" t="s">
        <v>9</v>
      </c>
      <c r="K4714">
        <v>3.0000000000000001E-3</v>
      </c>
      <c r="L4714" t="s">
        <v>18310</v>
      </c>
      <c r="M4714" s="32" t="s">
        <v>11</v>
      </c>
    </row>
    <row r="4715" spans="1:13" x14ac:dyDescent="0.25">
      <c r="A4715" t="s">
        <v>18311</v>
      </c>
      <c r="B4715" s="18">
        <v>9.4</v>
      </c>
      <c r="C4715" s="30"/>
      <c r="D4715" s="30"/>
      <c r="E4715" s="21" t="str">
        <f>IFERROR(VLOOKUP(A4715,'RTZ255'!A:D,4,),"")</f>
        <v/>
      </c>
      <c r="F4715" t="s">
        <v>18312</v>
      </c>
      <c r="G4715" t="s">
        <v>18313</v>
      </c>
      <c r="H4715" t="s">
        <v>7</v>
      </c>
      <c r="I4715" t="s">
        <v>16516</v>
      </c>
      <c r="J4715" t="s">
        <v>9</v>
      </c>
      <c r="K4715">
        <v>4.0000000000000001E-3</v>
      </c>
      <c r="L4715" t="s">
        <v>18314</v>
      </c>
      <c r="M4715" s="32" t="s">
        <v>11</v>
      </c>
    </row>
    <row r="4716" spans="1:13" x14ac:dyDescent="0.25">
      <c r="A4716" t="s">
        <v>18315</v>
      </c>
      <c r="B4716" s="18">
        <v>9.1999999999999993</v>
      </c>
      <c r="C4716" s="30"/>
      <c r="D4716" s="30"/>
      <c r="E4716" s="21" t="str">
        <f>IFERROR(VLOOKUP(A4716,'RTZ255'!A:D,4,),"")</f>
        <v/>
      </c>
      <c r="F4716" t="s">
        <v>18316</v>
      </c>
      <c r="G4716" t="s">
        <v>18317</v>
      </c>
      <c r="H4716" t="s">
        <v>7</v>
      </c>
      <c r="I4716" t="s">
        <v>16516</v>
      </c>
      <c r="J4716" t="s">
        <v>9</v>
      </c>
      <c r="K4716">
        <v>4.0000000000000001E-3</v>
      </c>
      <c r="L4716" t="s">
        <v>18318</v>
      </c>
      <c r="M4716" s="32" t="s">
        <v>11</v>
      </c>
    </row>
    <row r="4717" spans="1:13" x14ac:dyDescent="0.25">
      <c r="A4717" t="s">
        <v>18319</v>
      </c>
      <c r="B4717" s="18">
        <v>9.6</v>
      </c>
      <c r="C4717" s="30"/>
      <c r="D4717" s="30"/>
      <c r="E4717" s="21" t="str">
        <f>IFERROR(VLOOKUP(A4717,'RTZ255'!A:D,4,),"")</f>
        <v/>
      </c>
      <c r="F4717" t="s">
        <v>18320</v>
      </c>
      <c r="G4717" t="s">
        <v>18321</v>
      </c>
      <c r="H4717" t="s">
        <v>7</v>
      </c>
      <c r="I4717" t="s">
        <v>16516</v>
      </c>
      <c r="J4717" t="s">
        <v>9</v>
      </c>
      <c r="K4717">
        <v>4.0000000000000001E-3</v>
      </c>
      <c r="L4717" t="s">
        <v>18322</v>
      </c>
      <c r="M4717" s="32" t="s">
        <v>11</v>
      </c>
    </row>
    <row r="4718" spans="1:13" x14ac:dyDescent="0.25">
      <c r="A4718" t="s">
        <v>18323</v>
      </c>
      <c r="B4718" s="18">
        <v>9.6</v>
      </c>
      <c r="C4718" s="30"/>
      <c r="D4718" s="30"/>
      <c r="E4718" s="21" t="str">
        <f>IFERROR(VLOOKUP(A4718,'RTZ255'!A:D,4,),"")</f>
        <v/>
      </c>
      <c r="F4718" t="s">
        <v>18324</v>
      </c>
      <c r="G4718" t="s">
        <v>18325</v>
      </c>
      <c r="H4718" t="s">
        <v>7</v>
      </c>
      <c r="I4718" t="s">
        <v>16516</v>
      </c>
      <c r="J4718" t="s">
        <v>9</v>
      </c>
      <c r="K4718">
        <v>5.0000000000000001E-3</v>
      </c>
      <c r="L4718" t="s">
        <v>18326</v>
      </c>
      <c r="M4718" s="32" t="s">
        <v>11</v>
      </c>
    </row>
    <row r="4719" spans="1:13" x14ac:dyDescent="0.25">
      <c r="A4719" t="s">
        <v>18327</v>
      </c>
      <c r="B4719" s="18">
        <v>9.8000000000000007</v>
      </c>
      <c r="C4719" s="30"/>
      <c r="D4719" s="30"/>
      <c r="E4719" s="21" t="str">
        <f>IFERROR(VLOOKUP(A4719,'RTZ255'!A:D,4,),"")</f>
        <v/>
      </c>
      <c r="F4719" t="s">
        <v>18328</v>
      </c>
      <c r="G4719" t="s">
        <v>18329</v>
      </c>
      <c r="H4719" t="s">
        <v>7</v>
      </c>
      <c r="I4719" t="s">
        <v>16516</v>
      </c>
      <c r="J4719" t="s">
        <v>9</v>
      </c>
      <c r="K4719">
        <v>5.0000000000000001E-3</v>
      </c>
      <c r="L4719" t="s">
        <v>18330</v>
      </c>
      <c r="M4719" s="32" t="s">
        <v>11</v>
      </c>
    </row>
    <row r="4720" spans="1:13" x14ac:dyDescent="0.25">
      <c r="A4720" t="s">
        <v>18331</v>
      </c>
      <c r="B4720" s="18">
        <v>10.1</v>
      </c>
      <c r="C4720" s="30"/>
      <c r="D4720" s="30"/>
      <c r="E4720" s="21" t="str">
        <f>IFERROR(VLOOKUP(A4720,'RTZ255'!A:D,4,),"")</f>
        <v/>
      </c>
      <c r="F4720" t="s">
        <v>18332</v>
      </c>
      <c r="G4720" t="s">
        <v>18333</v>
      </c>
      <c r="H4720" t="s">
        <v>7</v>
      </c>
      <c r="I4720" t="s">
        <v>16516</v>
      </c>
      <c r="J4720" t="s">
        <v>9</v>
      </c>
      <c r="K4720">
        <v>5.0000000000000001E-3</v>
      </c>
      <c r="L4720" t="s">
        <v>18334</v>
      </c>
      <c r="M4720" s="32" t="s">
        <v>11</v>
      </c>
    </row>
    <row r="4721" spans="1:13" x14ac:dyDescent="0.25">
      <c r="A4721" t="s">
        <v>18335</v>
      </c>
      <c r="B4721" s="18">
        <v>10.6</v>
      </c>
      <c r="C4721" s="30"/>
      <c r="D4721" s="30"/>
      <c r="E4721" s="21" t="str">
        <f>IFERROR(VLOOKUP(A4721,'RTZ255'!A:D,4,),"")</f>
        <v/>
      </c>
      <c r="F4721" t="s">
        <v>18336</v>
      </c>
      <c r="G4721" t="s">
        <v>18337</v>
      </c>
      <c r="H4721" t="s">
        <v>7</v>
      </c>
      <c r="I4721" t="s">
        <v>16516</v>
      </c>
      <c r="J4721" t="s">
        <v>9</v>
      </c>
      <c r="K4721">
        <v>5.0000000000000001E-3</v>
      </c>
      <c r="L4721" t="s">
        <v>18338</v>
      </c>
      <c r="M4721" s="32" t="s">
        <v>11</v>
      </c>
    </row>
    <row r="4722" spans="1:13" x14ac:dyDescent="0.25">
      <c r="A4722" t="s">
        <v>18339</v>
      </c>
      <c r="B4722" s="18">
        <v>9.1</v>
      </c>
      <c r="C4722" s="30"/>
      <c r="D4722" s="30"/>
      <c r="E4722" s="21" t="str">
        <f>IFERROR(VLOOKUP(A4722,'RTZ255'!A:D,4,),"")</f>
        <v/>
      </c>
      <c r="F4722" t="s">
        <v>18340</v>
      </c>
      <c r="G4722" t="s">
        <v>18341</v>
      </c>
      <c r="H4722" t="s">
        <v>7</v>
      </c>
      <c r="I4722" t="s">
        <v>16516</v>
      </c>
      <c r="J4722" t="s">
        <v>9</v>
      </c>
      <c r="K4722">
        <v>6.0000000000000001E-3</v>
      </c>
      <c r="L4722" t="s">
        <v>18342</v>
      </c>
      <c r="M4722" s="32" t="s">
        <v>11</v>
      </c>
    </row>
    <row r="4723" spans="1:13" x14ac:dyDescent="0.25">
      <c r="A4723" t="s">
        <v>18343</v>
      </c>
      <c r="B4723" s="18">
        <v>10.1</v>
      </c>
      <c r="C4723" s="30"/>
      <c r="D4723" s="30"/>
      <c r="E4723" s="21" t="str">
        <f>IFERROR(VLOOKUP(A4723,'RTZ255'!A:D,4,),"")</f>
        <v/>
      </c>
      <c r="F4723" t="s">
        <v>18344</v>
      </c>
      <c r="G4723" t="s">
        <v>18345</v>
      </c>
      <c r="H4723" t="s">
        <v>7</v>
      </c>
      <c r="I4723" t="s">
        <v>16516</v>
      </c>
      <c r="J4723" t="s">
        <v>9</v>
      </c>
      <c r="K4723">
        <v>6.0000000000000001E-3</v>
      </c>
      <c r="L4723" t="s">
        <v>18346</v>
      </c>
      <c r="M4723" s="32" t="s">
        <v>11</v>
      </c>
    </row>
    <row r="4724" spans="1:13" x14ac:dyDescent="0.25">
      <c r="A4724" t="s">
        <v>18347</v>
      </c>
      <c r="B4724" s="18">
        <v>9.8000000000000007</v>
      </c>
      <c r="C4724" s="30"/>
      <c r="D4724" s="30"/>
      <c r="E4724" s="21" t="str">
        <f>IFERROR(VLOOKUP(A4724,'RTZ255'!A:D,4,),"")</f>
        <v/>
      </c>
      <c r="F4724" t="s">
        <v>18348</v>
      </c>
      <c r="G4724" t="s">
        <v>18349</v>
      </c>
      <c r="H4724" t="s">
        <v>7</v>
      </c>
      <c r="I4724" t="s">
        <v>16516</v>
      </c>
      <c r="J4724" t="s">
        <v>9</v>
      </c>
      <c r="K4724">
        <v>6.0000000000000001E-3</v>
      </c>
      <c r="L4724" t="s">
        <v>18350</v>
      </c>
      <c r="M4724" s="32" t="s">
        <v>11</v>
      </c>
    </row>
    <row r="4725" spans="1:13" x14ac:dyDescent="0.25">
      <c r="A4725" t="s">
        <v>18351</v>
      </c>
      <c r="B4725" s="18">
        <v>10.7</v>
      </c>
      <c r="C4725" s="30"/>
      <c r="D4725" s="30"/>
      <c r="E4725" s="21" t="str">
        <f>IFERROR(VLOOKUP(A4725,'RTZ255'!A:D,4,),"")</f>
        <v/>
      </c>
      <c r="F4725" t="s">
        <v>18352</v>
      </c>
      <c r="G4725" t="s">
        <v>18353</v>
      </c>
      <c r="H4725" t="s">
        <v>7</v>
      </c>
      <c r="I4725" t="s">
        <v>16516</v>
      </c>
      <c r="J4725" t="s">
        <v>9</v>
      </c>
      <c r="K4725">
        <v>7.0000000000000001E-3</v>
      </c>
      <c r="L4725" t="s">
        <v>18354</v>
      </c>
      <c r="M4725" s="32" t="s">
        <v>11</v>
      </c>
    </row>
    <row r="4726" spans="1:13" x14ac:dyDescent="0.25">
      <c r="A4726" t="s">
        <v>18355</v>
      </c>
      <c r="B4726" s="18">
        <v>10.7</v>
      </c>
      <c r="C4726" s="30"/>
      <c r="D4726" s="30"/>
      <c r="E4726" s="21" t="str">
        <f>IFERROR(VLOOKUP(A4726,'RTZ255'!A:D,4,),"")</f>
        <v/>
      </c>
      <c r="F4726" t="s">
        <v>18356</v>
      </c>
      <c r="G4726" t="s">
        <v>18357</v>
      </c>
      <c r="H4726" t="s">
        <v>7</v>
      </c>
      <c r="I4726" t="s">
        <v>16516</v>
      </c>
      <c r="J4726" t="s">
        <v>9</v>
      </c>
      <c r="K4726">
        <v>7.0000000000000001E-3</v>
      </c>
      <c r="L4726" t="s">
        <v>18358</v>
      </c>
      <c r="M4726" s="32" t="s">
        <v>11</v>
      </c>
    </row>
    <row r="4727" spans="1:13" x14ac:dyDescent="0.25">
      <c r="A4727" t="s">
        <v>18359</v>
      </c>
      <c r="B4727" s="18">
        <v>10.1</v>
      </c>
      <c r="C4727" s="30"/>
      <c r="D4727" s="30"/>
      <c r="E4727" s="21" t="str">
        <f>IFERROR(VLOOKUP(A4727,'RTZ255'!A:D,4,),"")</f>
        <v/>
      </c>
      <c r="F4727" t="s">
        <v>18360</v>
      </c>
      <c r="G4727" t="s">
        <v>18361</v>
      </c>
      <c r="H4727" t="s">
        <v>7</v>
      </c>
      <c r="I4727" t="s">
        <v>16516</v>
      </c>
      <c r="J4727" t="s">
        <v>9</v>
      </c>
      <c r="K4727">
        <v>8.0000000000000002E-3</v>
      </c>
      <c r="L4727" t="s">
        <v>18362</v>
      </c>
      <c r="M4727" s="32" t="s">
        <v>11</v>
      </c>
    </row>
    <row r="4728" spans="1:13" x14ac:dyDescent="0.25">
      <c r="A4728" t="s">
        <v>18363</v>
      </c>
      <c r="B4728" s="18">
        <v>10.7</v>
      </c>
      <c r="C4728" s="30"/>
      <c r="D4728" s="30"/>
      <c r="E4728" s="21" t="str">
        <f>IFERROR(VLOOKUP(A4728,'RTZ255'!A:D,4,),"")</f>
        <v/>
      </c>
      <c r="F4728" t="s">
        <v>18364</v>
      </c>
      <c r="G4728" t="s">
        <v>18365</v>
      </c>
      <c r="H4728" t="s">
        <v>7</v>
      </c>
      <c r="I4728" t="s">
        <v>16516</v>
      </c>
      <c r="J4728" t="s">
        <v>9</v>
      </c>
      <c r="K4728">
        <v>8.0000000000000002E-3</v>
      </c>
      <c r="L4728" t="s">
        <v>18366</v>
      </c>
      <c r="M4728" s="32" t="s">
        <v>11</v>
      </c>
    </row>
    <row r="4729" spans="1:13" x14ac:dyDescent="0.25">
      <c r="A4729" t="s">
        <v>18367</v>
      </c>
      <c r="B4729" s="18">
        <v>10.7</v>
      </c>
      <c r="C4729" s="30"/>
      <c r="D4729" s="30"/>
      <c r="E4729" s="21" t="str">
        <f>IFERROR(VLOOKUP(A4729,'RTZ255'!A:D,4,),"")</f>
        <v/>
      </c>
      <c r="F4729" t="s">
        <v>18368</v>
      </c>
      <c r="G4729" t="s">
        <v>18369</v>
      </c>
      <c r="H4729" t="s">
        <v>7</v>
      </c>
      <c r="I4729" t="s">
        <v>16516</v>
      </c>
      <c r="J4729" t="s">
        <v>9</v>
      </c>
      <c r="K4729">
        <v>8.0000000000000002E-3</v>
      </c>
      <c r="L4729" t="s">
        <v>18370</v>
      </c>
      <c r="M4729" s="32" t="s">
        <v>11</v>
      </c>
    </row>
    <row r="4730" spans="1:13" x14ac:dyDescent="0.25">
      <c r="A4730" t="s">
        <v>18371</v>
      </c>
      <c r="B4730" s="18">
        <v>10.7</v>
      </c>
      <c r="C4730" s="30"/>
      <c r="D4730" s="30"/>
      <c r="E4730" s="21" t="str">
        <f>IFERROR(VLOOKUP(A4730,'RTZ255'!A:D,4,),"")</f>
        <v/>
      </c>
      <c r="F4730" t="s">
        <v>18372</v>
      </c>
      <c r="G4730" t="s">
        <v>18373</v>
      </c>
      <c r="H4730" t="s">
        <v>7</v>
      </c>
      <c r="I4730" t="s">
        <v>16516</v>
      </c>
      <c r="J4730" t="s">
        <v>9</v>
      </c>
      <c r="K4730">
        <v>8.9999999999999993E-3</v>
      </c>
      <c r="L4730" t="s">
        <v>18374</v>
      </c>
      <c r="M4730" s="32" t="s">
        <v>11</v>
      </c>
    </row>
    <row r="4731" spans="1:13" x14ac:dyDescent="0.25">
      <c r="A4731" t="s">
        <v>18375</v>
      </c>
      <c r="B4731" s="18">
        <v>11</v>
      </c>
      <c r="C4731" s="30"/>
      <c r="D4731" s="30"/>
      <c r="E4731" s="21" t="str">
        <f>IFERROR(VLOOKUP(A4731,'RTZ255'!A:D,4,),"")</f>
        <v/>
      </c>
      <c r="F4731" t="s">
        <v>18376</v>
      </c>
      <c r="G4731" t="s">
        <v>18377</v>
      </c>
      <c r="H4731" t="s">
        <v>7</v>
      </c>
      <c r="I4731" t="s">
        <v>16516</v>
      </c>
      <c r="J4731" t="s">
        <v>9</v>
      </c>
      <c r="K4731">
        <v>0.01</v>
      </c>
      <c r="L4731" t="s">
        <v>18378</v>
      </c>
      <c r="M4731" s="32" t="s">
        <v>11</v>
      </c>
    </row>
    <row r="4732" spans="1:13" x14ac:dyDescent="0.25">
      <c r="A4732" t="s">
        <v>18379</v>
      </c>
      <c r="B4732" s="18">
        <v>10.4</v>
      </c>
      <c r="C4732" s="30"/>
      <c r="D4732" s="30"/>
      <c r="E4732" s="21" t="str">
        <f>IFERROR(VLOOKUP(A4732,'RTZ255'!A:D,4,),"")</f>
        <v/>
      </c>
      <c r="F4732" t="s">
        <v>18380</v>
      </c>
      <c r="G4732" t="s">
        <v>18381</v>
      </c>
      <c r="H4732" t="s">
        <v>7</v>
      </c>
      <c r="I4732" t="s">
        <v>16516</v>
      </c>
      <c r="J4732" t="s">
        <v>9</v>
      </c>
      <c r="K4732">
        <v>0.01</v>
      </c>
      <c r="L4732" t="s">
        <v>18382</v>
      </c>
      <c r="M4732" s="32" t="s">
        <v>11</v>
      </c>
    </row>
    <row r="4733" spans="1:13" x14ac:dyDescent="0.25">
      <c r="A4733" t="s">
        <v>18383</v>
      </c>
      <c r="B4733" s="18">
        <v>11.2</v>
      </c>
      <c r="C4733" s="30"/>
      <c r="D4733" s="30"/>
      <c r="E4733" s="21" t="str">
        <f>IFERROR(VLOOKUP(A4733,'RTZ255'!A:D,4,),"")</f>
        <v/>
      </c>
      <c r="F4733" t="s">
        <v>18384</v>
      </c>
      <c r="G4733" t="s">
        <v>18385</v>
      </c>
      <c r="H4733" t="s">
        <v>7</v>
      </c>
      <c r="I4733" t="s">
        <v>16516</v>
      </c>
      <c r="J4733" t="s">
        <v>9</v>
      </c>
      <c r="K4733">
        <v>0.01</v>
      </c>
      <c r="L4733" t="s">
        <v>18386</v>
      </c>
      <c r="M4733" s="32" t="s">
        <v>11</v>
      </c>
    </row>
    <row r="4734" spans="1:13" x14ac:dyDescent="0.25">
      <c r="A4734" t="s">
        <v>18387</v>
      </c>
      <c r="B4734" s="18">
        <v>11.4</v>
      </c>
      <c r="C4734" s="30"/>
      <c r="D4734" s="30"/>
      <c r="E4734" s="21" t="str">
        <f>IFERROR(VLOOKUP(A4734,'RTZ255'!A:D,4,),"")</f>
        <v/>
      </c>
      <c r="F4734" t="s">
        <v>18388</v>
      </c>
      <c r="G4734" t="s">
        <v>18389</v>
      </c>
      <c r="H4734" t="s">
        <v>7</v>
      </c>
      <c r="I4734" t="s">
        <v>16516</v>
      </c>
      <c r="J4734" t="s">
        <v>9</v>
      </c>
      <c r="K4734">
        <v>1.0999999999999999E-2</v>
      </c>
      <c r="L4734" t="s">
        <v>18390</v>
      </c>
      <c r="M4734" s="32" t="s">
        <v>11</v>
      </c>
    </row>
    <row r="4735" spans="1:13" x14ac:dyDescent="0.25">
      <c r="A4735" t="s">
        <v>18391</v>
      </c>
      <c r="B4735" s="18">
        <v>11.4</v>
      </c>
      <c r="C4735" s="30"/>
      <c r="D4735" s="30"/>
      <c r="E4735" s="21" t="str">
        <f>IFERROR(VLOOKUP(A4735,'RTZ255'!A:D,4,),"")</f>
        <v/>
      </c>
      <c r="F4735" t="s">
        <v>18392</v>
      </c>
      <c r="G4735" t="s">
        <v>18393</v>
      </c>
      <c r="H4735" t="s">
        <v>7</v>
      </c>
      <c r="I4735" t="s">
        <v>16516</v>
      </c>
      <c r="J4735" t="s">
        <v>9</v>
      </c>
      <c r="K4735">
        <v>1.0999999999999999E-2</v>
      </c>
      <c r="L4735" t="s">
        <v>18394</v>
      </c>
      <c r="M4735" s="32" t="s">
        <v>11</v>
      </c>
    </row>
    <row r="4736" spans="1:13" x14ac:dyDescent="0.25">
      <c r="A4736" t="s">
        <v>18395</v>
      </c>
      <c r="B4736" s="18">
        <v>12.2</v>
      </c>
      <c r="C4736" s="30"/>
      <c r="D4736" s="30"/>
      <c r="E4736" s="21" t="str">
        <f>IFERROR(VLOOKUP(A4736,'RTZ255'!A:D,4,),"")</f>
        <v/>
      </c>
      <c r="F4736" t="s">
        <v>18396</v>
      </c>
      <c r="G4736" t="s">
        <v>18397</v>
      </c>
      <c r="H4736" t="s">
        <v>7</v>
      </c>
      <c r="I4736" t="s">
        <v>16516</v>
      </c>
      <c r="J4736" t="s">
        <v>9</v>
      </c>
      <c r="K4736">
        <v>1.2999999999999999E-2</v>
      </c>
      <c r="L4736" t="s">
        <v>18398</v>
      </c>
      <c r="M4736" s="32" t="s">
        <v>11</v>
      </c>
    </row>
    <row r="4737" spans="1:13" x14ac:dyDescent="0.25">
      <c r="A4737" t="s">
        <v>18399</v>
      </c>
      <c r="B4737" s="18">
        <v>11.5</v>
      </c>
      <c r="C4737" s="30"/>
      <c r="D4737" s="30"/>
      <c r="E4737" s="21" t="str">
        <f>IFERROR(VLOOKUP(A4737,'RTZ255'!A:D,4,),"")</f>
        <v/>
      </c>
      <c r="F4737" t="s">
        <v>18400</v>
      </c>
      <c r="G4737" t="s">
        <v>18401</v>
      </c>
      <c r="H4737" t="s">
        <v>7</v>
      </c>
      <c r="I4737" t="s">
        <v>16516</v>
      </c>
      <c r="J4737" t="s">
        <v>9</v>
      </c>
      <c r="K4737">
        <v>1.2999999999999999E-2</v>
      </c>
      <c r="L4737" t="s">
        <v>18402</v>
      </c>
      <c r="M4737" s="32" t="s">
        <v>11</v>
      </c>
    </row>
    <row r="4738" spans="1:13" x14ac:dyDescent="0.25">
      <c r="A4738" t="s">
        <v>18403</v>
      </c>
      <c r="B4738" s="18">
        <v>11.8</v>
      </c>
      <c r="C4738" s="30"/>
      <c r="D4738" s="30"/>
      <c r="E4738" s="21" t="str">
        <f>IFERROR(VLOOKUP(A4738,'RTZ255'!A:D,4,),"")</f>
        <v/>
      </c>
      <c r="F4738" t="s">
        <v>18404</v>
      </c>
      <c r="G4738" t="s">
        <v>18405</v>
      </c>
      <c r="H4738" t="s">
        <v>7</v>
      </c>
      <c r="I4738" t="s">
        <v>16516</v>
      </c>
      <c r="J4738" t="s">
        <v>9</v>
      </c>
      <c r="K4738">
        <v>1.2999999999999999E-2</v>
      </c>
      <c r="L4738" t="s">
        <v>18406</v>
      </c>
      <c r="M4738" s="32" t="s">
        <v>11</v>
      </c>
    </row>
    <row r="4739" spans="1:13" x14ac:dyDescent="0.25">
      <c r="A4739" t="s">
        <v>18407</v>
      </c>
      <c r="B4739" s="18">
        <v>12.3</v>
      </c>
      <c r="C4739" s="30"/>
      <c r="D4739" s="30"/>
      <c r="E4739" s="21" t="str">
        <f>IFERROR(VLOOKUP(A4739,'RTZ255'!A:D,4,),"")</f>
        <v/>
      </c>
      <c r="F4739" t="s">
        <v>18408</v>
      </c>
      <c r="G4739" t="s">
        <v>18409</v>
      </c>
      <c r="H4739" t="s">
        <v>7</v>
      </c>
      <c r="I4739" t="s">
        <v>16516</v>
      </c>
      <c r="J4739" t="s">
        <v>9</v>
      </c>
      <c r="K4739">
        <v>1.4E-2</v>
      </c>
      <c r="L4739" t="s">
        <v>18410</v>
      </c>
      <c r="M4739" s="32" t="s">
        <v>11</v>
      </c>
    </row>
    <row r="4740" spans="1:13" x14ac:dyDescent="0.25">
      <c r="A4740" t="s">
        <v>18411</v>
      </c>
      <c r="B4740" s="18">
        <v>12.4</v>
      </c>
      <c r="C4740" s="30"/>
      <c r="D4740" s="30"/>
      <c r="E4740" s="21" t="str">
        <f>IFERROR(VLOOKUP(A4740,'RTZ255'!A:D,4,),"")</f>
        <v/>
      </c>
      <c r="F4740" t="s">
        <v>18412</v>
      </c>
      <c r="G4740" t="s">
        <v>18413</v>
      </c>
      <c r="H4740" t="s">
        <v>7</v>
      </c>
      <c r="I4740" t="s">
        <v>16516</v>
      </c>
      <c r="J4740" t="s">
        <v>9</v>
      </c>
      <c r="K4740">
        <v>1.7000000000000001E-2</v>
      </c>
      <c r="L4740" t="s">
        <v>18414</v>
      </c>
      <c r="M4740" s="32" t="s">
        <v>11</v>
      </c>
    </row>
    <row r="4741" spans="1:13" x14ac:dyDescent="0.25">
      <c r="A4741" t="s">
        <v>18415</v>
      </c>
      <c r="B4741" s="18">
        <v>12.4</v>
      </c>
      <c r="C4741" s="30"/>
      <c r="D4741" s="30"/>
      <c r="E4741" s="21" t="str">
        <f>IFERROR(VLOOKUP(A4741,'RTZ255'!A:D,4,),"")</f>
        <v/>
      </c>
      <c r="F4741" t="s">
        <v>18416</v>
      </c>
      <c r="G4741" t="s">
        <v>18417</v>
      </c>
      <c r="H4741" t="s">
        <v>7</v>
      </c>
      <c r="I4741" t="s">
        <v>16516</v>
      </c>
      <c r="J4741" t="s">
        <v>9</v>
      </c>
      <c r="K4741">
        <v>1.7000000000000001E-2</v>
      </c>
      <c r="L4741" t="s">
        <v>18418</v>
      </c>
      <c r="M4741" s="32" t="s">
        <v>11</v>
      </c>
    </row>
    <row r="4742" spans="1:13" x14ac:dyDescent="0.25">
      <c r="A4742" t="s">
        <v>18419</v>
      </c>
      <c r="B4742" s="18">
        <v>12.1</v>
      </c>
      <c r="C4742" s="30"/>
      <c r="D4742" s="30"/>
      <c r="E4742" s="21" t="str">
        <f>IFERROR(VLOOKUP(A4742,'RTZ255'!A:D,4,),"")</f>
        <v/>
      </c>
      <c r="F4742" t="s">
        <v>18420</v>
      </c>
      <c r="G4742" t="s">
        <v>18421</v>
      </c>
      <c r="H4742" t="s">
        <v>7</v>
      </c>
      <c r="I4742" t="s">
        <v>16516</v>
      </c>
      <c r="J4742" t="s">
        <v>9</v>
      </c>
      <c r="K4742">
        <v>1.7000000000000001E-2</v>
      </c>
      <c r="L4742" t="s">
        <v>18422</v>
      </c>
      <c r="M4742" s="32" t="s">
        <v>11</v>
      </c>
    </row>
    <row r="4743" spans="1:13" x14ac:dyDescent="0.25">
      <c r="A4743" t="s">
        <v>18423</v>
      </c>
      <c r="B4743" s="18">
        <v>16.600000000000001</v>
      </c>
      <c r="C4743" s="30"/>
      <c r="D4743" s="30"/>
      <c r="E4743" s="21" t="str">
        <f>IFERROR(VLOOKUP(A4743,'RTZ255'!A:D,4,),"")</f>
        <v/>
      </c>
      <c r="F4743" t="s">
        <v>18424</v>
      </c>
      <c r="G4743" t="s">
        <v>18425</v>
      </c>
      <c r="H4743" t="s">
        <v>7</v>
      </c>
      <c r="I4743" t="s">
        <v>16516</v>
      </c>
      <c r="J4743" t="s">
        <v>9</v>
      </c>
      <c r="K4743">
        <v>1.7000000000000001E-2</v>
      </c>
      <c r="L4743" t="s">
        <v>18426</v>
      </c>
      <c r="M4743" s="32" t="s">
        <v>11</v>
      </c>
    </row>
    <row r="4744" spans="1:13" x14ac:dyDescent="0.25">
      <c r="A4744" t="s">
        <v>18427</v>
      </c>
      <c r="B4744" s="18">
        <v>17.100000000000001</v>
      </c>
      <c r="C4744" s="30"/>
      <c r="D4744" s="30"/>
      <c r="E4744" s="21" t="str">
        <f>IFERROR(VLOOKUP(A4744,'RTZ255'!A:D,4,),"")</f>
        <v/>
      </c>
      <c r="F4744" t="s">
        <v>18428</v>
      </c>
      <c r="G4744" t="s">
        <v>18429</v>
      </c>
      <c r="H4744" t="s">
        <v>7</v>
      </c>
      <c r="I4744" t="s">
        <v>16516</v>
      </c>
      <c r="J4744" t="s">
        <v>9</v>
      </c>
      <c r="K4744">
        <v>1.7999999999999999E-2</v>
      </c>
      <c r="L4744" t="s">
        <v>18430</v>
      </c>
      <c r="M4744" s="32" t="s">
        <v>11</v>
      </c>
    </row>
    <row r="4745" spans="1:13" x14ac:dyDescent="0.25">
      <c r="A4745" t="s">
        <v>18431</v>
      </c>
      <c r="B4745" s="18">
        <v>17.7</v>
      </c>
      <c r="C4745" s="30"/>
      <c r="D4745" s="30"/>
      <c r="E4745" s="21" t="str">
        <f>IFERROR(VLOOKUP(A4745,'RTZ255'!A:D,4,),"")</f>
        <v/>
      </c>
      <c r="F4745" t="s">
        <v>18432</v>
      </c>
      <c r="G4745" t="s">
        <v>18433</v>
      </c>
      <c r="H4745" t="s">
        <v>7</v>
      </c>
      <c r="I4745" t="s">
        <v>16516</v>
      </c>
      <c r="J4745" t="s">
        <v>9</v>
      </c>
      <c r="K4745">
        <v>1.7999999999999999E-2</v>
      </c>
      <c r="L4745" t="s">
        <v>18434</v>
      </c>
      <c r="M4745" s="32" t="s">
        <v>11</v>
      </c>
    </row>
    <row r="4746" spans="1:13" x14ac:dyDescent="0.25">
      <c r="A4746" t="s">
        <v>18435</v>
      </c>
      <c r="B4746" s="18">
        <v>18</v>
      </c>
      <c r="C4746" s="30"/>
      <c r="D4746" s="30"/>
      <c r="E4746" s="21" t="str">
        <f>IFERROR(VLOOKUP(A4746,'RTZ255'!A:D,4,),"")</f>
        <v/>
      </c>
      <c r="F4746" t="s">
        <v>18436</v>
      </c>
      <c r="G4746" t="s">
        <v>18437</v>
      </c>
      <c r="H4746" t="s">
        <v>7</v>
      </c>
      <c r="I4746" t="s">
        <v>16516</v>
      </c>
      <c r="J4746" t="s">
        <v>9</v>
      </c>
      <c r="K4746">
        <v>0.02</v>
      </c>
      <c r="L4746" t="s">
        <v>18438</v>
      </c>
      <c r="M4746" s="32" t="s">
        <v>11</v>
      </c>
    </row>
    <row r="4747" spans="1:13" x14ac:dyDescent="0.25">
      <c r="A4747" t="s">
        <v>18439</v>
      </c>
      <c r="B4747" s="18">
        <v>17.100000000000001</v>
      </c>
      <c r="C4747" s="30"/>
      <c r="D4747" s="30"/>
      <c r="E4747" s="21" t="str">
        <f>IFERROR(VLOOKUP(A4747,'RTZ255'!A:D,4,),"")</f>
        <v/>
      </c>
      <c r="F4747" t="s">
        <v>18440</v>
      </c>
      <c r="G4747" t="s">
        <v>18441</v>
      </c>
      <c r="H4747" t="s">
        <v>7</v>
      </c>
      <c r="I4747" t="s">
        <v>16516</v>
      </c>
      <c r="J4747" t="s">
        <v>9</v>
      </c>
      <c r="K4747">
        <v>0.02</v>
      </c>
      <c r="L4747" t="s">
        <v>18442</v>
      </c>
      <c r="M4747" s="32" t="s">
        <v>11</v>
      </c>
    </row>
    <row r="4748" spans="1:13" x14ac:dyDescent="0.25">
      <c r="A4748" t="s">
        <v>18443</v>
      </c>
      <c r="B4748" s="18">
        <v>18.7</v>
      </c>
      <c r="C4748" s="30"/>
      <c r="D4748" s="30"/>
      <c r="E4748" s="21" t="str">
        <f>IFERROR(VLOOKUP(A4748,'RTZ255'!A:D,4,),"")</f>
        <v/>
      </c>
      <c r="F4748" t="s">
        <v>18444</v>
      </c>
      <c r="G4748" t="s">
        <v>18445</v>
      </c>
      <c r="H4748" t="s">
        <v>7</v>
      </c>
      <c r="I4748" t="s">
        <v>16516</v>
      </c>
      <c r="J4748" t="s">
        <v>9</v>
      </c>
      <c r="K4748">
        <v>0.02</v>
      </c>
      <c r="L4748" t="s">
        <v>18446</v>
      </c>
      <c r="M4748" s="32" t="s">
        <v>11</v>
      </c>
    </row>
    <row r="4749" spans="1:13" x14ac:dyDescent="0.25">
      <c r="A4749" t="s">
        <v>18447</v>
      </c>
      <c r="B4749" s="18">
        <v>18.7</v>
      </c>
      <c r="C4749" s="30"/>
      <c r="D4749" s="30"/>
      <c r="E4749" s="21" t="str">
        <f>IFERROR(VLOOKUP(A4749,'RTZ255'!A:D,4,),"")</f>
        <v/>
      </c>
      <c r="F4749" t="s">
        <v>18448</v>
      </c>
      <c r="G4749" t="s">
        <v>18449</v>
      </c>
      <c r="H4749" t="s">
        <v>7</v>
      </c>
      <c r="I4749" t="s">
        <v>16516</v>
      </c>
      <c r="J4749" t="s">
        <v>9</v>
      </c>
      <c r="K4749">
        <v>2.1999999999999999E-2</v>
      </c>
      <c r="L4749" t="s">
        <v>18450</v>
      </c>
      <c r="M4749" s="32" t="s">
        <v>11</v>
      </c>
    </row>
    <row r="4750" spans="1:13" x14ac:dyDescent="0.25">
      <c r="A4750" t="s">
        <v>18451</v>
      </c>
      <c r="B4750" s="18">
        <v>19.2</v>
      </c>
      <c r="C4750" s="30"/>
      <c r="D4750" s="30"/>
      <c r="E4750" s="21" t="str">
        <f>IFERROR(VLOOKUP(A4750,'RTZ255'!A:D,4,),"")</f>
        <v/>
      </c>
      <c r="F4750" t="s">
        <v>18452</v>
      </c>
      <c r="G4750" t="s">
        <v>18453</v>
      </c>
      <c r="H4750" t="s">
        <v>7</v>
      </c>
      <c r="I4750" t="s">
        <v>16516</v>
      </c>
      <c r="J4750" t="s">
        <v>9</v>
      </c>
      <c r="K4750">
        <v>2.1999999999999999E-2</v>
      </c>
      <c r="L4750" t="s">
        <v>18454</v>
      </c>
      <c r="M4750" s="32" t="s">
        <v>11</v>
      </c>
    </row>
    <row r="4751" spans="1:13" x14ac:dyDescent="0.25">
      <c r="A4751" t="s">
        <v>18455</v>
      </c>
      <c r="B4751" s="18">
        <v>19.2</v>
      </c>
      <c r="C4751" s="30"/>
      <c r="D4751" s="30"/>
      <c r="E4751" s="21" t="str">
        <f>IFERROR(VLOOKUP(A4751,'RTZ255'!A:D,4,),"")</f>
        <v/>
      </c>
      <c r="F4751" t="s">
        <v>18456</v>
      </c>
      <c r="G4751" t="s">
        <v>18457</v>
      </c>
      <c r="H4751" t="s">
        <v>7</v>
      </c>
      <c r="I4751" t="s">
        <v>16516</v>
      </c>
      <c r="J4751" t="s">
        <v>9</v>
      </c>
      <c r="K4751">
        <v>2.3E-2</v>
      </c>
      <c r="L4751" t="s">
        <v>18458</v>
      </c>
      <c r="M4751" s="32" t="s">
        <v>11</v>
      </c>
    </row>
    <row r="4752" spans="1:13" x14ac:dyDescent="0.25">
      <c r="A4752" t="s">
        <v>18459</v>
      </c>
      <c r="B4752" s="18">
        <v>17.100000000000001</v>
      </c>
      <c r="C4752" s="30"/>
      <c r="D4752" s="30"/>
      <c r="E4752" s="21" t="str">
        <f>IFERROR(VLOOKUP(A4752,'RTZ255'!A:D,4,),"")</f>
        <v/>
      </c>
      <c r="F4752" t="s">
        <v>18460</v>
      </c>
      <c r="G4752" t="s">
        <v>18461</v>
      </c>
      <c r="H4752" t="s">
        <v>7</v>
      </c>
      <c r="I4752" t="s">
        <v>16516</v>
      </c>
      <c r="J4752" t="s">
        <v>9</v>
      </c>
      <c r="K4752">
        <v>2.4E-2</v>
      </c>
      <c r="L4752" t="s">
        <v>18462</v>
      </c>
      <c r="M4752" s="32" t="s">
        <v>11</v>
      </c>
    </row>
    <row r="4753" spans="1:13" x14ac:dyDescent="0.25">
      <c r="A4753" t="s">
        <v>18463</v>
      </c>
      <c r="B4753" s="18">
        <v>23.1</v>
      </c>
      <c r="C4753" s="30"/>
      <c r="D4753" s="30"/>
      <c r="E4753" s="21" t="str">
        <f>IFERROR(VLOOKUP(A4753,'RTZ255'!A:D,4,),"")</f>
        <v/>
      </c>
      <c r="F4753" t="s">
        <v>18464</v>
      </c>
      <c r="G4753" t="s">
        <v>18465</v>
      </c>
      <c r="H4753" t="s">
        <v>7</v>
      </c>
      <c r="I4753" t="s">
        <v>16516</v>
      </c>
      <c r="J4753" t="s">
        <v>9</v>
      </c>
      <c r="K4753">
        <v>2.4E-2</v>
      </c>
      <c r="L4753" t="s">
        <v>18466</v>
      </c>
      <c r="M4753" s="32" t="s">
        <v>11</v>
      </c>
    </row>
    <row r="4754" spans="1:13" x14ac:dyDescent="0.25">
      <c r="A4754" t="s">
        <v>18467</v>
      </c>
      <c r="B4754" s="18">
        <v>23.1</v>
      </c>
      <c r="C4754" s="30"/>
      <c r="D4754" s="30"/>
      <c r="E4754" s="21" t="str">
        <f>IFERROR(VLOOKUP(A4754,'RTZ255'!A:D,4,),"")</f>
        <v/>
      </c>
      <c r="F4754" t="s">
        <v>18468</v>
      </c>
      <c r="G4754" t="s">
        <v>18469</v>
      </c>
      <c r="H4754" t="s">
        <v>7</v>
      </c>
      <c r="I4754" t="s">
        <v>16516</v>
      </c>
      <c r="J4754" t="s">
        <v>9</v>
      </c>
      <c r="K4754">
        <v>2.5000000000000001E-2</v>
      </c>
      <c r="L4754" t="s">
        <v>18470</v>
      </c>
      <c r="M4754" s="32" t="s">
        <v>11</v>
      </c>
    </row>
    <row r="4755" spans="1:13" x14ac:dyDescent="0.25">
      <c r="A4755" t="s">
        <v>18471</v>
      </c>
      <c r="B4755" s="18">
        <v>23.1</v>
      </c>
      <c r="C4755" s="30"/>
      <c r="D4755" s="30"/>
      <c r="E4755" s="21" t="str">
        <f>IFERROR(VLOOKUP(A4755,'RTZ255'!A:D,4,),"")</f>
        <v/>
      </c>
      <c r="F4755" t="s">
        <v>18472</v>
      </c>
      <c r="G4755" t="s">
        <v>18473</v>
      </c>
      <c r="H4755" t="s">
        <v>7</v>
      </c>
      <c r="I4755" t="s">
        <v>16516</v>
      </c>
      <c r="J4755" t="s">
        <v>9</v>
      </c>
      <c r="K4755">
        <v>2.5999999999999999E-2</v>
      </c>
      <c r="L4755" t="s">
        <v>18474</v>
      </c>
      <c r="M4755" s="32" t="s">
        <v>11</v>
      </c>
    </row>
    <row r="4756" spans="1:13" x14ac:dyDescent="0.25">
      <c r="A4756" t="s">
        <v>18475</v>
      </c>
      <c r="B4756" s="18">
        <v>23.1</v>
      </c>
      <c r="C4756" s="30"/>
      <c r="D4756" s="30"/>
      <c r="E4756" s="21" t="str">
        <f>IFERROR(VLOOKUP(A4756,'RTZ255'!A:D,4,),"")</f>
        <v/>
      </c>
      <c r="F4756" t="s">
        <v>18476</v>
      </c>
      <c r="G4756" t="s">
        <v>18477</v>
      </c>
      <c r="H4756" t="s">
        <v>7</v>
      </c>
      <c r="I4756" t="s">
        <v>16516</v>
      </c>
      <c r="J4756" t="s">
        <v>9</v>
      </c>
      <c r="K4756">
        <v>2.7E-2</v>
      </c>
      <c r="L4756" t="s">
        <v>18478</v>
      </c>
      <c r="M4756" s="32" t="s">
        <v>11</v>
      </c>
    </row>
    <row r="4757" spans="1:13" x14ac:dyDescent="0.25">
      <c r="A4757" t="s">
        <v>18479</v>
      </c>
      <c r="B4757" s="18">
        <v>20.3</v>
      </c>
      <c r="C4757" s="30"/>
      <c r="D4757" s="30"/>
      <c r="E4757" s="21" t="str">
        <f>IFERROR(VLOOKUP(A4757,'RTZ255'!A:D,4,),"")</f>
        <v/>
      </c>
      <c r="F4757" t="s">
        <v>18480</v>
      </c>
      <c r="G4757" t="s">
        <v>18481</v>
      </c>
      <c r="H4757" t="s">
        <v>7</v>
      </c>
      <c r="I4757" t="s">
        <v>16516</v>
      </c>
      <c r="J4757" t="s">
        <v>9</v>
      </c>
      <c r="K4757">
        <v>2.7E-2</v>
      </c>
      <c r="L4757" t="s">
        <v>18482</v>
      </c>
      <c r="M4757" s="32" t="s">
        <v>11</v>
      </c>
    </row>
    <row r="4758" spans="1:13" x14ac:dyDescent="0.25">
      <c r="A4758" t="s">
        <v>18483</v>
      </c>
      <c r="B4758" s="18">
        <v>21.7</v>
      </c>
      <c r="C4758" s="30"/>
      <c r="D4758" s="30"/>
      <c r="E4758" s="21" t="str">
        <f>IFERROR(VLOOKUP(A4758,'RTZ255'!A:D,4,),"")</f>
        <v/>
      </c>
      <c r="F4758" t="s">
        <v>18484</v>
      </c>
      <c r="G4758" t="s">
        <v>18485</v>
      </c>
      <c r="H4758" t="s">
        <v>7</v>
      </c>
      <c r="I4758" t="s">
        <v>16516</v>
      </c>
      <c r="J4758" t="s">
        <v>9</v>
      </c>
      <c r="K4758">
        <v>0.03</v>
      </c>
      <c r="L4758" t="s">
        <v>18486</v>
      </c>
      <c r="M4758" s="32" t="s">
        <v>11</v>
      </c>
    </row>
    <row r="4759" spans="1:13" x14ac:dyDescent="0.25">
      <c r="A4759" t="s">
        <v>18487</v>
      </c>
      <c r="B4759" s="18">
        <v>21.7</v>
      </c>
      <c r="C4759" s="30"/>
      <c r="D4759" s="30"/>
      <c r="E4759" s="21" t="str">
        <f>IFERROR(VLOOKUP(A4759,'RTZ255'!A:D,4,),"")</f>
        <v/>
      </c>
      <c r="F4759" t="s">
        <v>18488</v>
      </c>
      <c r="G4759" t="s">
        <v>18489</v>
      </c>
      <c r="H4759" t="s">
        <v>7</v>
      </c>
      <c r="I4759" t="s">
        <v>16516</v>
      </c>
      <c r="J4759" t="s">
        <v>9</v>
      </c>
      <c r="K4759">
        <v>3.1E-2</v>
      </c>
      <c r="L4759" t="s">
        <v>18490</v>
      </c>
      <c r="M4759" s="32" t="s">
        <v>11</v>
      </c>
    </row>
    <row r="4760" spans="1:13" x14ac:dyDescent="0.25">
      <c r="A4760" t="s">
        <v>18491</v>
      </c>
      <c r="B4760" s="18">
        <v>21.7</v>
      </c>
      <c r="C4760" s="30"/>
      <c r="D4760" s="30"/>
      <c r="E4760" s="21" t="str">
        <f>IFERROR(VLOOKUP(A4760,'RTZ255'!A:D,4,),"")</f>
        <v/>
      </c>
      <c r="F4760" t="s">
        <v>18492</v>
      </c>
      <c r="G4760" t="s">
        <v>18493</v>
      </c>
      <c r="H4760" t="s">
        <v>7</v>
      </c>
      <c r="I4760" t="s">
        <v>16516</v>
      </c>
      <c r="J4760" t="s">
        <v>9</v>
      </c>
      <c r="K4760">
        <v>3.1E-2</v>
      </c>
      <c r="L4760" t="s">
        <v>18494</v>
      </c>
      <c r="M4760" s="32" t="s">
        <v>11</v>
      </c>
    </row>
    <row r="4761" spans="1:13" x14ac:dyDescent="0.25">
      <c r="A4761" t="s">
        <v>18495</v>
      </c>
      <c r="B4761" s="18">
        <v>22</v>
      </c>
      <c r="C4761" s="30"/>
      <c r="D4761" s="30"/>
      <c r="E4761" s="21" t="str">
        <f>IFERROR(VLOOKUP(A4761,'RTZ255'!A:D,4,),"")</f>
        <v/>
      </c>
      <c r="F4761" t="s">
        <v>18496</v>
      </c>
      <c r="G4761" t="s">
        <v>18497</v>
      </c>
      <c r="H4761" t="s">
        <v>7</v>
      </c>
      <c r="I4761" t="s">
        <v>16516</v>
      </c>
      <c r="J4761" t="s">
        <v>9</v>
      </c>
      <c r="K4761">
        <v>3.3000000000000002E-2</v>
      </c>
      <c r="L4761" t="s">
        <v>18498</v>
      </c>
      <c r="M4761" s="32" t="s">
        <v>11</v>
      </c>
    </row>
    <row r="4762" spans="1:13" x14ac:dyDescent="0.25">
      <c r="A4762" t="s">
        <v>18499</v>
      </c>
      <c r="B4762" s="18">
        <v>20.8</v>
      </c>
      <c r="C4762" s="30"/>
      <c r="D4762" s="30"/>
      <c r="E4762" s="21" t="str">
        <f>IFERROR(VLOOKUP(A4762,'RTZ255'!A:D,4,),"")</f>
        <v/>
      </c>
      <c r="F4762" t="s">
        <v>18500</v>
      </c>
      <c r="G4762" t="s">
        <v>18501</v>
      </c>
      <c r="H4762" t="s">
        <v>7</v>
      </c>
      <c r="I4762" t="s">
        <v>16516</v>
      </c>
      <c r="J4762" t="s">
        <v>9</v>
      </c>
      <c r="K4762">
        <v>3.3000000000000002E-2</v>
      </c>
      <c r="L4762" t="s">
        <v>18502</v>
      </c>
      <c r="M4762" s="32" t="s">
        <v>11</v>
      </c>
    </row>
    <row r="4763" spans="1:13" x14ac:dyDescent="0.25">
      <c r="A4763" t="s">
        <v>18503</v>
      </c>
      <c r="B4763" s="18">
        <v>27.7</v>
      </c>
      <c r="C4763" s="30"/>
      <c r="D4763" s="30"/>
      <c r="E4763" s="21" t="str">
        <f>IFERROR(VLOOKUP(A4763,'RTZ255'!A:D,4,),"")</f>
        <v/>
      </c>
      <c r="F4763" t="s">
        <v>18504</v>
      </c>
      <c r="G4763" t="s">
        <v>18505</v>
      </c>
      <c r="H4763" t="s">
        <v>7</v>
      </c>
      <c r="I4763" t="s">
        <v>16516</v>
      </c>
      <c r="J4763" t="s">
        <v>9</v>
      </c>
      <c r="K4763">
        <v>3.4000000000000002E-2</v>
      </c>
      <c r="L4763" t="s">
        <v>18506</v>
      </c>
      <c r="M4763" s="32" t="s">
        <v>11</v>
      </c>
    </row>
    <row r="4764" spans="1:13" x14ac:dyDescent="0.25">
      <c r="A4764" t="s">
        <v>18507</v>
      </c>
      <c r="B4764" s="18">
        <v>27.8</v>
      </c>
      <c r="C4764" s="30"/>
      <c r="D4764" s="30"/>
      <c r="E4764" s="21" t="str">
        <f>IFERROR(VLOOKUP(A4764,'RTZ255'!A:D,4,),"")</f>
        <v/>
      </c>
      <c r="F4764" t="s">
        <v>18508</v>
      </c>
      <c r="G4764" t="s">
        <v>18509</v>
      </c>
      <c r="H4764" t="s">
        <v>7</v>
      </c>
      <c r="I4764" t="s">
        <v>16516</v>
      </c>
      <c r="J4764" t="s">
        <v>9</v>
      </c>
      <c r="K4764">
        <v>3.5000000000000003E-2</v>
      </c>
      <c r="L4764" t="s">
        <v>18510</v>
      </c>
      <c r="M4764" s="32" t="s">
        <v>11</v>
      </c>
    </row>
    <row r="4765" spans="1:13" x14ac:dyDescent="0.25">
      <c r="A4765" t="s">
        <v>18511</v>
      </c>
      <c r="B4765" s="18">
        <v>29.9</v>
      </c>
      <c r="C4765" s="30"/>
      <c r="D4765" s="30"/>
      <c r="E4765" s="21" t="str">
        <f>IFERROR(VLOOKUP(A4765,'RTZ255'!A:D,4,),"")</f>
        <v/>
      </c>
      <c r="F4765" t="s">
        <v>18512</v>
      </c>
      <c r="G4765" t="s">
        <v>18513</v>
      </c>
      <c r="H4765" t="s">
        <v>7</v>
      </c>
      <c r="I4765" t="s">
        <v>16516</v>
      </c>
      <c r="J4765" t="s">
        <v>9</v>
      </c>
      <c r="K4765">
        <v>3.5999999999999997E-2</v>
      </c>
      <c r="L4765" t="s">
        <v>18514</v>
      </c>
      <c r="M4765" s="32" t="s">
        <v>11</v>
      </c>
    </row>
    <row r="4766" spans="1:13" x14ac:dyDescent="0.25">
      <c r="A4766" t="s">
        <v>18515</v>
      </c>
      <c r="B4766" s="18">
        <v>30.2</v>
      </c>
      <c r="C4766" s="30"/>
      <c r="D4766" s="30"/>
      <c r="E4766" s="21" t="str">
        <f>IFERROR(VLOOKUP(A4766,'RTZ255'!A:D,4,),"")</f>
        <v/>
      </c>
      <c r="F4766" t="s">
        <v>18516</v>
      </c>
      <c r="G4766" t="s">
        <v>18517</v>
      </c>
      <c r="H4766" t="s">
        <v>7</v>
      </c>
      <c r="I4766" t="s">
        <v>16516</v>
      </c>
      <c r="J4766" t="s">
        <v>9</v>
      </c>
      <c r="K4766">
        <v>3.6999999999999998E-2</v>
      </c>
      <c r="L4766" t="s">
        <v>18518</v>
      </c>
      <c r="M4766" s="32" t="s">
        <v>11</v>
      </c>
    </row>
    <row r="4767" spans="1:13" x14ac:dyDescent="0.25">
      <c r="A4767" t="s">
        <v>18519</v>
      </c>
      <c r="B4767" s="18">
        <v>23.3</v>
      </c>
      <c r="C4767" s="30"/>
      <c r="D4767" s="30"/>
      <c r="E4767" s="21" t="str">
        <f>IFERROR(VLOOKUP(A4767,'RTZ255'!A:D,4,),"")</f>
        <v/>
      </c>
      <c r="F4767" t="s">
        <v>18520</v>
      </c>
      <c r="G4767" t="s">
        <v>18521</v>
      </c>
      <c r="H4767" t="s">
        <v>7</v>
      </c>
      <c r="I4767" t="s">
        <v>16516</v>
      </c>
      <c r="J4767" t="s">
        <v>9</v>
      </c>
      <c r="K4767">
        <v>3.7999999999999999E-2</v>
      </c>
      <c r="L4767" t="s">
        <v>18522</v>
      </c>
      <c r="M4767" s="32" t="s">
        <v>11</v>
      </c>
    </row>
    <row r="4768" spans="1:13" x14ac:dyDescent="0.25">
      <c r="A4768" t="s">
        <v>18523</v>
      </c>
      <c r="B4768" s="18">
        <v>32</v>
      </c>
      <c r="C4768" s="30"/>
      <c r="D4768" s="30"/>
      <c r="E4768" s="21" t="str">
        <f>IFERROR(VLOOKUP(A4768,'RTZ255'!A:D,4,),"")</f>
        <v/>
      </c>
      <c r="F4768" t="s">
        <v>18524</v>
      </c>
      <c r="G4768" t="s">
        <v>18525</v>
      </c>
      <c r="H4768" t="s">
        <v>7</v>
      </c>
      <c r="I4768" t="s">
        <v>16516</v>
      </c>
      <c r="J4768" t="s">
        <v>9</v>
      </c>
      <c r="K4768">
        <v>0.04</v>
      </c>
      <c r="L4768" t="s">
        <v>18526</v>
      </c>
      <c r="M4768" s="32" t="s">
        <v>11</v>
      </c>
    </row>
    <row r="4769" spans="1:13" x14ac:dyDescent="0.25">
      <c r="A4769" t="s">
        <v>18527</v>
      </c>
      <c r="B4769" s="18">
        <v>32.299999999999997</v>
      </c>
      <c r="C4769" s="30"/>
      <c r="D4769" s="30"/>
      <c r="E4769" s="21" t="str">
        <f>IFERROR(VLOOKUP(A4769,'RTZ255'!A:D,4,),"")</f>
        <v/>
      </c>
      <c r="F4769" t="s">
        <v>18528</v>
      </c>
      <c r="G4769" t="s">
        <v>18529</v>
      </c>
      <c r="H4769" t="s">
        <v>7</v>
      </c>
      <c r="I4769" t="s">
        <v>16516</v>
      </c>
      <c r="J4769" t="s">
        <v>9</v>
      </c>
      <c r="K4769">
        <v>4.2000000000000003E-2</v>
      </c>
      <c r="L4769" t="s">
        <v>18530</v>
      </c>
      <c r="M4769" s="32" t="s">
        <v>11</v>
      </c>
    </row>
    <row r="4770" spans="1:13" x14ac:dyDescent="0.25">
      <c r="A4770" t="s">
        <v>18531</v>
      </c>
      <c r="B4770" s="18">
        <v>32.299999999999997</v>
      </c>
      <c r="C4770" s="30"/>
      <c r="D4770" s="30"/>
      <c r="E4770" s="21" t="str">
        <f>IFERROR(VLOOKUP(A4770,'RTZ255'!A:D,4,),"")</f>
        <v/>
      </c>
      <c r="F4770" t="s">
        <v>18532</v>
      </c>
      <c r="G4770" t="s">
        <v>18533</v>
      </c>
      <c r="H4770" t="s">
        <v>7</v>
      </c>
      <c r="I4770" t="s">
        <v>16516</v>
      </c>
      <c r="J4770" t="s">
        <v>9</v>
      </c>
      <c r="K4770">
        <v>4.2999999999999997E-2</v>
      </c>
      <c r="L4770" t="s">
        <v>18534</v>
      </c>
      <c r="M4770" s="32" t="s">
        <v>11</v>
      </c>
    </row>
    <row r="4771" spans="1:13" x14ac:dyDescent="0.25">
      <c r="A4771" t="s">
        <v>18535</v>
      </c>
      <c r="B4771" s="18">
        <v>24.1</v>
      </c>
      <c r="C4771" s="30"/>
      <c r="D4771" s="30"/>
      <c r="E4771" s="21" t="str">
        <f>IFERROR(VLOOKUP(A4771,'RTZ255'!A:D,4,),"")</f>
        <v/>
      </c>
      <c r="F4771" t="s">
        <v>18536</v>
      </c>
      <c r="G4771" t="s">
        <v>18537</v>
      </c>
      <c r="H4771" t="s">
        <v>7</v>
      </c>
      <c r="I4771" t="s">
        <v>16516</v>
      </c>
      <c r="J4771" t="s">
        <v>9</v>
      </c>
      <c r="K4771">
        <v>4.4999999999999998E-2</v>
      </c>
      <c r="L4771" t="s">
        <v>18538</v>
      </c>
      <c r="M4771" s="32" t="s">
        <v>11</v>
      </c>
    </row>
    <row r="4772" spans="1:13" x14ac:dyDescent="0.25">
      <c r="A4772" t="s">
        <v>18539</v>
      </c>
      <c r="B4772" s="18">
        <v>34</v>
      </c>
      <c r="C4772" s="30"/>
      <c r="D4772" s="30"/>
      <c r="E4772" s="21" t="str">
        <f>IFERROR(VLOOKUP(A4772,'RTZ255'!A:D,4,),"")</f>
        <v/>
      </c>
      <c r="F4772" t="s">
        <v>18540</v>
      </c>
      <c r="G4772" t="s">
        <v>18541</v>
      </c>
      <c r="H4772" t="s">
        <v>7</v>
      </c>
      <c r="I4772" t="s">
        <v>16516</v>
      </c>
      <c r="J4772" t="s">
        <v>9</v>
      </c>
      <c r="K4772">
        <v>4.4999999999999998E-2</v>
      </c>
      <c r="L4772" t="s">
        <v>18542</v>
      </c>
      <c r="M4772" s="32" t="s">
        <v>11</v>
      </c>
    </row>
    <row r="4773" spans="1:13" x14ac:dyDescent="0.25">
      <c r="A4773" t="s">
        <v>18543</v>
      </c>
      <c r="B4773" s="18">
        <v>34.6</v>
      </c>
      <c r="C4773" s="30"/>
      <c r="D4773" s="30"/>
      <c r="E4773" s="21" t="str">
        <f>IFERROR(VLOOKUP(A4773,'RTZ255'!A:D,4,),"")</f>
        <v/>
      </c>
      <c r="F4773" t="s">
        <v>18544</v>
      </c>
      <c r="G4773" t="s">
        <v>18545</v>
      </c>
      <c r="H4773" t="s">
        <v>7</v>
      </c>
      <c r="I4773" t="s">
        <v>16516</v>
      </c>
      <c r="J4773" t="s">
        <v>9</v>
      </c>
      <c r="K4773">
        <v>4.5999999999999999E-2</v>
      </c>
      <c r="L4773" t="s">
        <v>18546</v>
      </c>
      <c r="M4773" s="32" t="s">
        <v>11</v>
      </c>
    </row>
    <row r="4774" spans="1:13" x14ac:dyDescent="0.25">
      <c r="A4774" t="s">
        <v>18547</v>
      </c>
      <c r="B4774" s="18">
        <v>34.6</v>
      </c>
      <c r="C4774" s="30"/>
      <c r="D4774" s="30"/>
      <c r="E4774" s="21" t="str">
        <f>IFERROR(VLOOKUP(A4774,'RTZ255'!A:D,4,),"")</f>
        <v/>
      </c>
      <c r="F4774" t="s">
        <v>18548</v>
      </c>
      <c r="G4774" t="s">
        <v>18549</v>
      </c>
      <c r="H4774" t="s">
        <v>7</v>
      </c>
      <c r="I4774" t="s">
        <v>16516</v>
      </c>
      <c r="J4774" t="s">
        <v>9</v>
      </c>
      <c r="K4774">
        <v>4.7E-2</v>
      </c>
      <c r="L4774" t="s">
        <v>18550</v>
      </c>
      <c r="M4774" s="32" t="s">
        <v>11</v>
      </c>
    </row>
    <row r="4775" spans="1:13" x14ac:dyDescent="0.25">
      <c r="A4775" t="s">
        <v>18551</v>
      </c>
      <c r="B4775" s="18">
        <v>26.8</v>
      </c>
      <c r="C4775" s="30"/>
      <c r="D4775" s="30"/>
      <c r="E4775" s="21" t="str">
        <f>IFERROR(VLOOKUP(A4775,'RTZ255'!A:D,4,),"")</f>
        <v/>
      </c>
      <c r="F4775" t="s">
        <v>18552</v>
      </c>
      <c r="G4775" t="s">
        <v>18553</v>
      </c>
      <c r="H4775" t="s">
        <v>7</v>
      </c>
      <c r="I4775" t="s">
        <v>16516</v>
      </c>
      <c r="J4775" t="s">
        <v>9</v>
      </c>
      <c r="K4775">
        <v>0.05</v>
      </c>
      <c r="L4775" t="s">
        <v>18554</v>
      </c>
      <c r="M4775" s="32" t="s">
        <v>11</v>
      </c>
    </row>
    <row r="4776" spans="1:13" x14ac:dyDescent="0.25">
      <c r="A4776" t="s">
        <v>18555</v>
      </c>
      <c r="B4776" s="18">
        <v>38.6</v>
      </c>
      <c r="C4776" s="30"/>
      <c r="D4776" s="30"/>
      <c r="E4776" s="21" t="str">
        <f>IFERROR(VLOOKUP(A4776,'RTZ255'!A:D,4,),"")</f>
        <v/>
      </c>
      <c r="F4776" t="s">
        <v>18556</v>
      </c>
      <c r="G4776" t="s">
        <v>18557</v>
      </c>
      <c r="H4776" t="s">
        <v>7</v>
      </c>
      <c r="I4776" t="s">
        <v>16516</v>
      </c>
      <c r="J4776" t="s">
        <v>9</v>
      </c>
      <c r="K4776">
        <v>5.6000000000000001E-2</v>
      </c>
      <c r="L4776" t="s">
        <v>18558</v>
      </c>
      <c r="M4776" s="32" t="s">
        <v>11</v>
      </c>
    </row>
    <row r="4777" spans="1:13" x14ac:dyDescent="0.25">
      <c r="A4777" t="s">
        <v>18559</v>
      </c>
      <c r="B4777" s="18">
        <v>26.6</v>
      </c>
      <c r="C4777" s="30"/>
      <c r="D4777" s="30"/>
      <c r="E4777" s="21" t="str">
        <f>IFERROR(VLOOKUP(A4777,'RTZ255'!A:D,4,),"")</f>
        <v/>
      </c>
      <c r="F4777" t="s">
        <v>18560</v>
      </c>
      <c r="G4777" t="s">
        <v>18561</v>
      </c>
      <c r="H4777" t="s">
        <v>7</v>
      </c>
      <c r="I4777" t="s">
        <v>16516</v>
      </c>
      <c r="J4777" t="s">
        <v>9</v>
      </c>
      <c r="K4777">
        <v>5.7000000000000002E-2</v>
      </c>
      <c r="L4777" t="s">
        <v>18562</v>
      </c>
      <c r="M4777" s="32" t="s">
        <v>11</v>
      </c>
    </row>
    <row r="4778" spans="1:13" x14ac:dyDescent="0.25">
      <c r="A4778" t="s">
        <v>18563</v>
      </c>
      <c r="B4778" s="18">
        <v>39.6</v>
      </c>
      <c r="C4778" s="30"/>
      <c r="D4778" s="30"/>
      <c r="E4778" s="21" t="str">
        <f>IFERROR(VLOOKUP(A4778,'RTZ255'!A:D,4,),"")</f>
        <v/>
      </c>
      <c r="F4778" t="s">
        <v>18564</v>
      </c>
      <c r="G4778" t="s">
        <v>18565</v>
      </c>
      <c r="H4778" t="s">
        <v>7</v>
      </c>
      <c r="I4778" t="s">
        <v>16516</v>
      </c>
      <c r="J4778" t="s">
        <v>9</v>
      </c>
      <c r="K4778">
        <v>0.06</v>
      </c>
      <c r="L4778" t="s">
        <v>18566</v>
      </c>
      <c r="M4778" s="32" t="s">
        <v>11</v>
      </c>
    </row>
    <row r="4779" spans="1:13" x14ac:dyDescent="0.25">
      <c r="A4779" t="s">
        <v>18567</v>
      </c>
      <c r="B4779" s="18">
        <v>35.700000000000003</v>
      </c>
      <c r="C4779" s="30"/>
      <c r="D4779" s="30"/>
      <c r="E4779" s="21" t="str">
        <f>IFERROR(VLOOKUP(A4779,'RTZ255'!A:D,4,),"")</f>
        <v/>
      </c>
      <c r="F4779" t="s">
        <v>18568</v>
      </c>
      <c r="G4779" t="s">
        <v>18569</v>
      </c>
      <c r="H4779" t="s">
        <v>7</v>
      </c>
      <c r="I4779" t="s">
        <v>16516</v>
      </c>
      <c r="J4779" t="s">
        <v>9</v>
      </c>
      <c r="K4779">
        <v>6.3E-2</v>
      </c>
      <c r="L4779" t="s">
        <v>18570</v>
      </c>
      <c r="M4779" s="32" t="s">
        <v>11</v>
      </c>
    </row>
    <row r="4780" spans="1:13" x14ac:dyDescent="0.25">
      <c r="A4780" t="s">
        <v>18571</v>
      </c>
      <c r="B4780" s="18">
        <v>38.6</v>
      </c>
      <c r="C4780" s="30"/>
      <c r="D4780" s="30"/>
      <c r="E4780" s="21" t="str">
        <f>IFERROR(VLOOKUP(A4780,'RTZ255'!A:D,4,),"")</f>
        <v/>
      </c>
      <c r="F4780" t="s">
        <v>18572</v>
      </c>
      <c r="G4780" t="s">
        <v>18573</v>
      </c>
      <c r="H4780" t="s">
        <v>7</v>
      </c>
      <c r="I4780" t="s">
        <v>16516</v>
      </c>
      <c r="J4780" t="s">
        <v>9</v>
      </c>
      <c r="K4780">
        <v>7.2999999999999995E-2</v>
      </c>
      <c r="L4780" t="s">
        <v>18574</v>
      </c>
      <c r="M4780" s="32" t="s">
        <v>11</v>
      </c>
    </row>
    <row r="4781" spans="1:13" x14ac:dyDescent="0.25">
      <c r="A4781" t="s">
        <v>18575</v>
      </c>
      <c r="B4781" s="18">
        <v>42.3</v>
      </c>
      <c r="C4781" s="30"/>
      <c r="D4781" s="30"/>
      <c r="E4781" s="21" t="str">
        <f>IFERROR(VLOOKUP(A4781,'RTZ255'!A:D,4,),"")</f>
        <v/>
      </c>
      <c r="F4781" t="s">
        <v>18576</v>
      </c>
      <c r="G4781" t="s">
        <v>18577</v>
      </c>
      <c r="H4781" t="s">
        <v>7</v>
      </c>
      <c r="I4781" t="s">
        <v>16516</v>
      </c>
      <c r="J4781" t="s">
        <v>9</v>
      </c>
      <c r="K4781">
        <v>8.1000000000000003E-2</v>
      </c>
      <c r="L4781" t="s">
        <v>18578</v>
      </c>
      <c r="M4781" s="32" t="s">
        <v>11</v>
      </c>
    </row>
    <row r="4782" spans="1:13" x14ac:dyDescent="0.25">
      <c r="A4782" t="s">
        <v>18579</v>
      </c>
      <c r="B4782" s="18">
        <v>59.4</v>
      </c>
      <c r="C4782" s="30"/>
      <c r="D4782" s="30"/>
      <c r="E4782" s="21" t="str">
        <f>IFERROR(VLOOKUP(A4782,'RTZ255'!A:D,4,),"")</f>
        <v/>
      </c>
      <c r="F4782" t="s">
        <v>18580</v>
      </c>
      <c r="G4782" t="s">
        <v>18581</v>
      </c>
      <c r="H4782" t="s">
        <v>7</v>
      </c>
      <c r="I4782" t="s">
        <v>16516</v>
      </c>
      <c r="J4782" t="s">
        <v>9</v>
      </c>
      <c r="K4782">
        <v>9.1999999999999998E-2</v>
      </c>
      <c r="L4782" t="s">
        <v>18582</v>
      </c>
      <c r="M4782" s="32" t="s">
        <v>11</v>
      </c>
    </row>
    <row r="4783" spans="1:13" x14ac:dyDescent="0.25">
      <c r="A4783" t="s">
        <v>18583</v>
      </c>
      <c r="B4783" s="18">
        <v>61.6</v>
      </c>
      <c r="C4783" s="30"/>
      <c r="D4783" s="30"/>
      <c r="E4783" s="21" t="str">
        <f>IFERROR(VLOOKUP(A4783,'RTZ255'!A:D,4,),"")</f>
        <v/>
      </c>
      <c r="F4783" t="s">
        <v>18584</v>
      </c>
      <c r="G4783" t="s">
        <v>18585</v>
      </c>
      <c r="H4783" t="s">
        <v>7</v>
      </c>
      <c r="I4783" t="s">
        <v>16516</v>
      </c>
      <c r="J4783" t="s">
        <v>9</v>
      </c>
      <c r="K4783">
        <v>0.10100000000000001</v>
      </c>
      <c r="L4783" t="s">
        <v>18586</v>
      </c>
      <c r="M4783" s="32" t="s">
        <v>11</v>
      </c>
    </row>
    <row r="4784" spans="1:13" x14ac:dyDescent="0.25">
      <c r="A4784" t="s">
        <v>18587</v>
      </c>
      <c r="B4784" s="18">
        <v>74.099999999999994</v>
      </c>
      <c r="C4784" s="30"/>
      <c r="D4784" s="30"/>
      <c r="E4784" s="21" t="str">
        <f>IFERROR(VLOOKUP(A4784,'RTZ255'!A:D,4,),"")</f>
        <v/>
      </c>
      <c r="F4784" t="s">
        <v>18588</v>
      </c>
      <c r="G4784" t="s">
        <v>18589</v>
      </c>
      <c r="H4784" t="s">
        <v>7</v>
      </c>
      <c r="I4784" t="s">
        <v>16516</v>
      </c>
      <c r="J4784" t="s">
        <v>9</v>
      </c>
      <c r="K4784">
        <v>0.108</v>
      </c>
      <c r="L4784" t="s">
        <v>18590</v>
      </c>
      <c r="M4784" s="32" t="s">
        <v>11</v>
      </c>
    </row>
    <row r="4785" spans="1:13" x14ac:dyDescent="0.25">
      <c r="A4785" t="s">
        <v>18591</v>
      </c>
      <c r="B4785" s="18">
        <v>7</v>
      </c>
      <c r="C4785" s="30"/>
      <c r="D4785" s="30"/>
      <c r="E4785" s="21" t="str">
        <f>IFERROR(VLOOKUP(A4785,'RTZ255'!A:D,4,),"")</f>
        <v/>
      </c>
      <c r="F4785" t="s">
        <v>18592</v>
      </c>
      <c r="G4785" t="s">
        <v>18593</v>
      </c>
      <c r="H4785" t="s">
        <v>7</v>
      </c>
      <c r="I4785" t="s">
        <v>16516</v>
      </c>
      <c r="J4785" t="s">
        <v>9</v>
      </c>
      <c r="K4785">
        <v>5.0000000000000001E-3</v>
      </c>
      <c r="L4785" t="s">
        <v>18594</v>
      </c>
      <c r="M4785" s="32" t="s">
        <v>14940</v>
      </c>
    </row>
    <row r="4786" spans="1:13" x14ac:dyDescent="0.25">
      <c r="A4786" t="s">
        <v>18595</v>
      </c>
      <c r="B4786" s="18">
        <v>6.1</v>
      </c>
      <c r="C4786" s="30"/>
      <c r="D4786" s="30"/>
      <c r="E4786" s="21" t="str">
        <f>IFERROR(VLOOKUP(A4786,'RTZ255'!A:D,4,),"")</f>
        <v/>
      </c>
      <c r="F4786" t="s">
        <v>18596</v>
      </c>
      <c r="G4786" t="s">
        <v>18597</v>
      </c>
      <c r="H4786" t="s">
        <v>7</v>
      </c>
      <c r="I4786" t="s">
        <v>16516</v>
      </c>
      <c r="J4786" t="s">
        <v>9</v>
      </c>
      <c r="K4786">
        <v>5.0000000000000001E-3</v>
      </c>
      <c r="L4786" t="s">
        <v>18598</v>
      </c>
      <c r="M4786" s="32" t="s">
        <v>14940</v>
      </c>
    </row>
    <row r="4787" spans="1:13" x14ac:dyDescent="0.25">
      <c r="A4787" t="s">
        <v>18599</v>
      </c>
      <c r="B4787" s="18">
        <v>6.1</v>
      </c>
      <c r="C4787" s="30"/>
      <c r="D4787" s="30"/>
      <c r="E4787" s="21" t="str">
        <f>IFERROR(VLOOKUP(A4787,'RTZ255'!A:D,4,),"")</f>
        <v/>
      </c>
      <c r="F4787" t="s">
        <v>18600</v>
      </c>
      <c r="G4787" t="s">
        <v>18601</v>
      </c>
      <c r="H4787" t="s">
        <v>7</v>
      </c>
      <c r="I4787" t="s">
        <v>16516</v>
      </c>
      <c r="J4787" t="s">
        <v>9</v>
      </c>
      <c r="K4787">
        <v>5.0000000000000001E-3</v>
      </c>
      <c r="L4787" t="s">
        <v>18602</v>
      </c>
      <c r="M4787" s="32" t="s">
        <v>14940</v>
      </c>
    </row>
    <row r="4788" spans="1:13" x14ac:dyDescent="0.25">
      <c r="A4788" t="s">
        <v>18603</v>
      </c>
      <c r="B4788" s="18">
        <v>8.6</v>
      </c>
      <c r="C4788" s="30"/>
      <c r="D4788" s="30"/>
      <c r="E4788" s="21" t="str">
        <f>IFERROR(VLOOKUP(A4788,'RTZ255'!A:D,4,),"")</f>
        <v/>
      </c>
      <c r="F4788" t="s">
        <v>18604</v>
      </c>
      <c r="G4788" t="s">
        <v>18605</v>
      </c>
      <c r="H4788" t="s">
        <v>7</v>
      </c>
      <c r="I4788" t="s">
        <v>16516</v>
      </c>
      <c r="J4788" t="s">
        <v>9</v>
      </c>
      <c r="K4788">
        <v>5.0000000000000001E-3</v>
      </c>
      <c r="L4788" t="s">
        <v>18606</v>
      </c>
      <c r="M4788" s="32" t="s">
        <v>14940</v>
      </c>
    </row>
    <row r="4789" spans="1:13" x14ac:dyDescent="0.25">
      <c r="A4789" t="s">
        <v>18607</v>
      </c>
      <c r="B4789" s="18">
        <v>8.6</v>
      </c>
      <c r="C4789" s="30"/>
      <c r="D4789" s="30"/>
      <c r="E4789" s="21" t="str">
        <f>IFERROR(VLOOKUP(A4789,'RTZ255'!A:D,4,),"")</f>
        <v/>
      </c>
      <c r="F4789" t="s">
        <v>18608</v>
      </c>
      <c r="G4789" t="s">
        <v>18609</v>
      </c>
      <c r="H4789" t="s">
        <v>7</v>
      </c>
      <c r="I4789" t="s">
        <v>16516</v>
      </c>
      <c r="J4789" t="s">
        <v>9</v>
      </c>
      <c r="K4789">
        <v>5.0000000000000001E-3</v>
      </c>
      <c r="L4789" t="s">
        <v>18610</v>
      </c>
      <c r="M4789" s="32" t="s">
        <v>14940</v>
      </c>
    </row>
    <row r="4790" spans="1:13" x14ac:dyDescent="0.25">
      <c r="A4790" t="s">
        <v>18611</v>
      </c>
      <c r="B4790" s="18">
        <v>8.9</v>
      </c>
      <c r="C4790" s="30"/>
      <c r="D4790" s="30"/>
      <c r="E4790" s="21" t="str">
        <f>IFERROR(VLOOKUP(A4790,'RTZ255'!A:D,4,),"")</f>
        <v/>
      </c>
      <c r="F4790" t="s">
        <v>18612</v>
      </c>
      <c r="G4790" t="s">
        <v>18613</v>
      </c>
      <c r="H4790" t="s">
        <v>7</v>
      </c>
      <c r="I4790" t="s">
        <v>16516</v>
      </c>
      <c r="J4790" t="s">
        <v>9</v>
      </c>
      <c r="K4790">
        <v>6.0000000000000001E-3</v>
      </c>
      <c r="L4790" t="s">
        <v>18614</v>
      </c>
      <c r="M4790" s="32" t="s">
        <v>14940</v>
      </c>
    </row>
    <row r="4791" spans="1:13" x14ac:dyDescent="0.25">
      <c r="A4791" t="s">
        <v>18615</v>
      </c>
      <c r="B4791" s="18">
        <v>9.5</v>
      </c>
      <c r="C4791" s="30"/>
      <c r="D4791" s="30"/>
      <c r="E4791" s="21" t="str">
        <f>IFERROR(VLOOKUP(A4791,'RTZ255'!A:D,4,),"")</f>
        <v/>
      </c>
      <c r="F4791" t="s">
        <v>18616</v>
      </c>
      <c r="G4791" t="s">
        <v>18617</v>
      </c>
      <c r="H4791" t="s">
        <v>7</v>
      </c>
      <c r="I4791" t="s">
        <v>16516</v>
      </c>
      <c r="J4791" t="s">
        <v>9</v>
      </c>
      <c r="K4791">
        <v>6.0000000000000001E-3</v>
      </c>
      <c r="L4791" t="s">
        <v>18618</v>
      </c>
      <c r="M4791" s="32" t="s">
        <v>14940</v>
      </c>
    </row>
    <row r="4792" spans="1:13" x14ac:dyDescent="0.25">
      <c r="A4792" t="s">
        <v>18619</v>
      </c>
      <c r="B4792" s="18">
        <v>9.5</v>
      </c>
      <c r="C4792" s="30"/>
      <c r="D4792" s="30"/>
      <c r="E4792" s="21" t="str">
        <f>IFERROR(VLOOKUP(A4792,'RTZ255'!A:D,4,),"")</f>
        <v/>
      </c>
      <c r="F4792" t="s">
        <v>18620</v>
      </c>
      <c r="G4792" t="s">
        <v>18621</v>
      </c>
      <c r="H4792" t="s">
        <v>7</v>
      </c>
      <c r="I4792" t="s">
        <v>16516</v>
      </c>
      <c r="J4792" t="s">
        <v>9</v>
      </c>
      <c r="K4792">
        <v>8.0000000000000002E-3</v>
      </c>
      <c r="L4792" t="s">
        <v>18622</v>
      </c>
      <c r="M4792" s="32" t="s">
        <v>14940</v>
      </c>
    </row>
    <row r="4793" spans="1:13" x14ac:dyDescent="0.25">
      <c r="A4793" t="s">
        <v>18623</v>
      </c>
      <c r="B4793" s="18">
        <v>10</v>
      </c>
      <c r="C4793" s="30"/>
      <c r="D4793" s="30"/>
      <c r="E4793" s="21" t="str">
        <f>IFERROR(VLOOKUP(A4793,'RTZ255'!A:D,4,),"")</f>
        <v/>
      </c>
      <c r="F4793" t="s">
        <v>18624</v>
      </c>
      <c r="G4793" t="s">
        <v>18625</v>
      </c>
      <c r="H4793" t="s">
        <v>7</v>
      </c>
      <c r="I4793" t="s">
        <v>16516</v>
      </c>
      <c r="J4793" t="s">
        <v>9</v>
      </c>
      <c r="K4793">
        <v>0.01</v>
      </c>
      <c r="L4793" t="s">
        <v>18626</v>
      </c>
      <c r="M4793" s="32" t="s">
        <v>14940</v>
      </c>
    </row>
    <row r="4794" spans="1:13" x14ac:dyDescent="0.25">
      <c r="A4794" t="s">
        <v>18627</v>
      </c>
      <c r="B4794" s="18">
        <v>11.2</v>
      </c>
      <c r="C4794" s="30"/>
      <c r="D4794" s="30"/>
      <c r="E4794" s="21" t="str">
        <f>IFERROR(VLOOKUP(A4794,'RTZ255'!A:D,4,),"")</f>
        <v/>
      </c>
      <c r="F4794" t="s">
        <v>18628</v>
      </c>
      <c r="G4794" t="s">
        <v>18629</v>
      </c>
      <c r="H4794" t="s">
        <v>7</v>
      </c>
      <c r="I4794" t="s">
        <v>16516</v>
      </c>
      <c r="J4794" t="s">
        <v>9</v>
      </c>
      <c r="K4794">
        <v>1.2999999999999999E-2</v>
      </c>
      <c r="L4794" t="s">
        <v>18630</v>
      </c>
      <c r="M4794" s="32" t="s">
        <v>14940</v>
      </c>
    </row>
    <row r="4795" spans="1:13" x14ac:dyDescent="0.25">
      <c r="A4795" t="s">
        <v>18631</v>
      </c>
      <c r="B4795" s="18">
        <v>11.8</v>
      </c>
      <c r="C4795" s="30"/>
      <c r="D4795" s="30"/>
      <c r="E4795" s="21" t="str">
        <f>IFERROR(VLOOKUP(A4795,'RTZ255'!A:D,4,),"")</f>
        <v/>
      </c>
      <c r="F4795" t="s">
        <v>18632</v>
      </c>
      <c r="G4795" t="s">
        <v>18633</v>
      </c>
      <c r="H4795" t="s">
        <v>7</v>
      </c>
      <c r="I4795" t="s">
        <v>16516</v>
      </c>
      <c r="J4795" t="s">
        <v>9</v>
      </c>
      <c r="K4795">
        <v>1.7000000000000001E-2</v>
      </c>
      <c r="L4795" t="s">
        <v>18634</v>
      </c>
      <c r="M4795" s="32" t="s">
        <v>14940</v>
      </c>
    </row>
    <row r="4796" spans="1:13" x14ac:dyDescent="0.25">
      <c r="A4796" t="s">
        <v>18635</v>
      </c>
      <c r="B4796" s="18">
        <v>14.7</v>
      </c>
      <c r="C4796" s="30"/>
      <c r="D4796" s="30"/>
      <c r="E4796" s="21" t="str">
        <f>IFERROR(VLOOKUP(A4796,'RTZ255'!A:D,4,),"")</f>
        <v/>
      </c>
      <c r="F4796" t="s">
        <v>18636</v>
      </c>
      <c r="G4796" t="s">
        <v>18637</v>
      </c>
      <c r="H4796" t="s">
        <v>7</v>
      </c>
      <c r="I4796" t="s">
        <v>16516</v>
      </c>
      <c r="J4796" t="s">
        <v>9</v>
      </c>
      <c r="K4796">
        <v>0.02</v>
      </c>
      <c r="L4796" t="s">
        <v>18638</v>
      </c>
      <c r="M4796" s="32" t="s">
        <v>14940</v>
      </c>
    </row>
    <row r="4797" spans="1:13" x14ac:dyDescent="0.25">
      <c r="A4797" t="s">
        <v>18639</v>
      </c>
      <c r="B4797" s="18">
        <v>17.100000000000001</v>
      </c>
      <c r="C4797" s="30"/>
      <c r="D4797" s="30"/>
      <c r="E4797" s="21" t="str">
        <f>IFERROR(VLOOKUP(A4797,'RTZ255'!A:D,4,),"")</f>
        <v/>
      </c>
      <c r="F4797" t="s">
        <v>18640</v>
      </c>
      <c r="G4797" t="s">
        <v>18641</v>
      </c>
      <c r="H4797" t="s">
        <v>7</v>
      </c>
      <c r="I4797" t="s">
        <v>16516</v>
      </c>
      <c r="J4797" t="s">
        <v>9</v>
      </c>
      <c r="K4797">
        <v>2.1999999999999999E-2</v>
      </c>
      <c r="L4797" t="s">
        <v>18642</v>
      </c>
      <c r="M4797" s="32" t="s">
        <v>14940</v>
      </c>
    </row>
    <row r="4798" spans="1:13" x14ac:dyDescent="0.25">
      <c r="A4798" t="s">
        <v>18643</v>
      </c>
      <c r="B4798" s="18">
        <v>17</v>
      </c>
      <c r="C4798" s="30"/>
      <c r="D4798" s="30"/>
      <c r="E4798" s="21" t="str">
        <f>IFERROR(VLOOKUP(A4798,'RTZ255'!A:D,4,),"")</f>
        <v/>
      </c>
      <c r="F4798" t="s">
        <v>18644</v>
      </c>
      <c r="G4798" t="s">
        <v>18645</v>
      </c>
      <c r="H4798" t="s">
        <v>7</v>
      </c>
      <c r="I4798" t="s">
        <v>16516</v>
      </c>
      <c r="J4798" t="s">
        <v>9</v>
      </c>
      <c r="K4798">
        <v>2.4E-2</v>
      </c>
      <c r="L4798" t="s">
        <v>18646</v>
      </c>
      <c r="M4798" s="32" t="s">
        <v>14940</v>
      </c>
    </row>
    <row r="4799" spans="1:13" x14ac:dyDescent="0.25">
      <c r="A4799" t="s">
        <v>18647</v>
      </c>
      <c r="B4799" s="18">
        <v>17.600000000000001</v>
      </c>
      <c r="C4799" s="30"/>
      <c r="D4799" s="30"/>
      <c r="E4799" s="21" t="str">
        <f>IFERROR(VLOOKUP(A4799,'RTZ255'!A:D,4,),"")</f>
        <v/>
      </c>
      <c r="F4799" t="s">
        <v>18648</v>
      </c>
      <c r="G4799" t="s">
        <v>18649</v>
      </c>
      <c r="H4799" t="s">
        <v>7</v>
      </c>
      <c r="I4799" t="s">
        <v>16516</v>
      </c>
      <c r="J4799" t="s">
        <v>9</v>
      </c>
      <c r="K4799">
        <v>2.7E-2</v>
      </c>
      <c r="L4799" t="s">
        <v>18650</v>
      </c>
      <c r="M4799" s="32" t="s">
        <v>14940</v>
      </c>
    </row>
    <row r="4800" spans="1:13" x14ac:dyDescent="0.25">
      <c r="A4800" t="s">
        <v>18651</v>
      </c>
      <c r="B4800" s="18">
        <v>19</v>
      </c>
      <c r="C4800" s="30"/>
      <c r="D4800" s="30"/>
      <c r="E4800" s="21" t="str">
        <f>IFERROR(VLOOKUP(A4800,'RTZ255'!A:D,4,),"")</f>
        <v/>
      </c>
      <c r="F4800" t="s">
        <v>18652</v>
      </c>
      <c r="G4800" t="s">
        <v>18653</v>
      </c>
      <c r="H4800" t="s">
        <v>7</v>
      </c>
      <c r="I4800" t="s">
        <v>16516</v>
      </c>
      <c r="J4800" t="s">
        <v>9</v>
      </c>
      <c r="K4800">
        <v>3.3000000000000002E-2</v>
      </c>
      <c r="L4800" t="s">
        <v>18654</v>
      </c>
      <c r="M4800" s="32" t="s">
        <v>14940</v>
      </c>
    </row>
    <row r="4801" spans="1:13" x14ac:dyDescent="0.25">
      <c r="A4801" t="s">
        <v>18655</v>
      </c>
      <c r="B4801" s="18">
        <v>23.8</v>
      </c>
      <c r="C4801" s="30"/>
      <c r="D4801" s="30"/>
      <c r="E4801" s="21" t="str">
        <f>IFERROR(VLOOKUP(A4801,'RTZ255'!A:D,4,),"")</f>
        <v/>
      </c>
      <c r="F4801" t="s">
        <v>18656</v>
      </c>
      <c r="G4801" t="s">
        <v>18657</v>
      </c>
      <c r="H4801" t="s">
        <v>7</v>
      </c>
      <c r="I4801" t="s">
        <v>16516</v>
      </c>
      <c r="J4801" t="s">
        <v>9</v>
      </c>
      <c r="K4801">
        <v>3.7999999999999999E-2</v>
      </c>
      <c r="L4801" t="s">
        <v>18658</v>
      </c>
      <c r="M4801" s="32" t="s">
        <v>14940</v>
      </c>
    </row>
    <row r="4802" spans="1:13" x14ac:dyDescent="0.25">
      <c r="A4802" t="s">
        <v>18659</v>
      </c>
      <c r="B4802" s="18">
        <v>27</v>
      </c>
      <c r="C4802" s="30"/>
      <c r="D4802" s="30"/>
      <c r="E4802" s="21" t="str">
        <f>IFERROR(VLOOKUP(A4802,'RTZ255'!A:D,4,),"")</f>
        <v/>
      </c>
      <c r="F4802" t="s">
        <v>18660</v>
      </c>
      <c r="G4802" t="s">
        <v>18661</v>
      </c>
      <c r="H4802" t="s">
        <v>7</v>
      </c>
      <c r="I4802" t="s">
        <v>16516</v>
      </c>
      <c r="J4802" t="s">
        <v>9</v>
      </c>
      <c r="K4802">
        <v>4.4999999999999998E-2</v>
      </c>
      <c r="L4802" t="s">
        <v>18662</v>
      </c>
      <c r="M4802" s="32" t="s">
        <v>14940</v>
      </c>
    </row>
    <row r="4803" spans="1:13" x14ac:dyDescent="0.25">
      <c r="A4803" t="s">
        <v>18663</v>
      </c>
      <c r="B4803" s="18">
        <v>26.2</v>
      </c>
      <c r="C4803" s="30"/>
      <c r="D4803" s="30"/>
      <c r="E4803" s="21" t="str">
        <f>IFERROR(VLOOKUP(A4803,'RTZ255'!A:D,4,),"")</f>
        <v/>
      </c>
      <c r="F4803" t="s">
        <v>18664</v>
      </c>
      <c r="G4803" t="s">
        <v>18665</v>
      </c>
      <c r="H4803" t="s">
        <v>7</v>
      </c>
      <c r="I4803" t="s">
        <v>16516</v>
      </c>
      <c r="J4803" t="s">
        <v>9</v>
      </c>
      <c r="K4803">
        <v>0.05</v>
      </c>
      <c r="L4803" t="s">
        <v>18666</v>
      </c>
      <c r="M4803" s="32" t="s">
        <v>14940</v>
      </c>
    </row>
    <row r="4804" spans="1:13" x14ac:dyDescent="0.25">
      <c r="A4804" t="s">
        <v>18667</v>
      </c>
      <c r="B4804" s="18">
        <v>27.6</v>
      </c>
      <c r="C4804" s="30"/>
      <c r="D4804" s="30"/>
      <c r="E4804" s="21" t="str">
        <f>IFERROR(VLOOKUP(A4804,'RTZ255'!A:D,4,),"")</f>
        <v/>
      </c>
      <c r="F4804" t="s">
        <v>18668</v>
      </c>
      <c r="G4804" t="s">
        <v>18669</v>
      </c>
      <c r="H4804" t="s">
        <v>7</v>
      </c>
      <c r="I4804" t="s">
        <v>16516</v>
      </c>
      <c r="J4804" t="s">
        <v>9</v>
      </c>
      <c r="K4804">
        <v>5.7000000000000002E-2</v>
      </c>
      <c r="L4804" t="s">
        <v>18670</v>
      </c>
      <c r="M4804" s="32" t="s">
        <v>14940</v>
      </c>
    </row>
    <row r="4805" spans="1:13" x14ac:dyDescent="0.25">
      <c r="A4805" t="s">
        <v>18671</v>
      </c>
      <c r="B4805" s="18">
        <v>30</v>
      </c>
      <c r="C4805" s="30"/>
      <c r="D4805" s="30"/>
      <c r="E4805" s="21" t="str">
        <f>IFERROR(VLOOKUP(A4805,'RTZ255'!A:D,4,),"")</f>
        <v/>
      </c>
      <c r="F4805" t="s">
        <v>18672</v>
      </c>
      <c r="G4805" t="s">
        <v>18673</v>
      </c>
      <c r="H4805" t="s">
        <v>7</v>
      </c>
      <c r="I4805" t="s">
        <v>16516</v>
      </c>
      <c r="J4805" t="s">
        <v>9</v>
      </c>
      <c r="K4805">
        <v>5.8999999999999997E-2</v>
      </c>
      <c r="L4805" t="s">
        <v>18674</v>
      </c>
      <c r="M4805" s="32" t="s">
        <v>14940</v>
      </c>
    </row>
    <row r="4806" spans="1:13" x14ac:dyDescent="0.25">
      <c r="A4806" t="s">
        <v>18675</v>
      </c>
      <c r="B4806" s="18">
        <v>30</v>
      </c>
      <c r="C4806" s="30"/>
      <c r="D4806" s="30"/>
      <c r="E4806" s="21" t="str">
        <f>IFERROR(VLOOKUP(A4806,'RTZ255'!A:D,4,),"")</f>
        <v/>
      </c>
      <c r="F4806" t="s">
        <v>18676</v>
      </c>
      <c r="G4806" t="s">
        <v>18677</v>
      </c>
      <c r="H4806" t="s">
        <v>7</v>
      </c>
      <c r="I4806" t="s">
        <v>16516</v>
      </c>
      <c r="J4806" t="s">
        <v>9</v>
      </c>
      <c r="K4806">
        <v>6.3E-2</v>
      </c>
      <c r="L4806" t="s">
        <v>18678</v>
      </c>
      <c r="M4806" s="32" t="s">
        <v>14940</v>
      </c>
    </row>
    <row r="4807" spans="1:13" x14ac:dyDescent="0.25">
      <c r="A4807" t="s">
        <v>18679</v>
      </c>
      <c r="B4807" s="18">
        <v>32.200000000000003</v>
      </c>
      <c r="C4807" s="30"/>
      <c r="D4807" s="30"/>
      <c r="E4807" s="21" t="str">
        <f>IFERROR(VLOOKUP(A4807,'RTZ255'!A:D,4,),"")</f>
        <v/>
      </c>
      <c r="F4807" t="s">
        <v>18680</v>
      </c>
      <c r="G4807" t="s">
        <v>18681</v>
      </c>
      <c r="H4807" t="s">
        <v>7</v>
      </c>
      <c r="I4807" t="s">
        <v>16516</v>
      </c>
      <c r="J4807" t="s">
        <v>9</v>
      </c>
      <c r="K4807">
        <v>7.2999999999999995E-2</v>
      </c>
      <c r="L4807" t="s">
        <v>18682</v>
      </c>
      <c r="M4807" s="32" t="s">
        <v>14940</v>
      </c>
    </row>
    <row r="4808" spans="1:13" x14ac:dyDescent="0.25">
      <c r="A4808" t="s">
        <v>18683</v>
      </c>
      <c r="B4808" s="18">
        <v>34.1</v>
      </c>
      <c r="C4808" s="30"/>
      <c r="D4808" s="30"/>
      <c r="E4808" s="21" t="str">
        <f>IFERROR(VLOOKUP(A4808,'RTZ255'!A:D,4,),"")</f>
        <v/>
      </c>
      <c r="F4808" t="s">
        <v>18684</v>
      </c>
      <c r="G4808" t="s">
        <v>18685</v>
      </c>
      <c r="H4808" t="s">
        <v>7</v>
      </c>
      <c r="I4808" t="s">
        <v>16516</v>
      </c>
      <c r="J4808" t="s">
        <v>9</v>
      </c>
      <c r="K4808">
        <v>8.1000000000000003E-2</v>
      </c>
      <c r="L4808" t="s">
        <v>18686</v>
      </c>
      <c r="M4808" s="32" t="s">
        <v>14940</v>
      </c>
    </row>
    <row r="4809" spans="1:13" x14ac:dyDescent="0.25">
      <c r="A4809" t="s">
        <v>18687</v>
      </c>
      <c r="B4809" s="18">
        <v>33.9</v>
      </c>
      <c r="C4809" s="30"/>
      <c r="D4809" s="30"/>
      <c r="E4809" s="21" t="str">
        <f>IFERROR(VLOOKUP(A4809,'RTZ255'!A:D,4,),"")</f>
        <v/>
      </c>
      <c r="F4809" t="s">
        <v>18688</v>
      </c>
      <c r="G4809" t="s">
        <v>18689</v>
      </c>
      <c r="H4809" t="s">
        <v>7</v>
      </c>
      <c r="I4809" t="s">
        <v>16516</v>
      </c>
      <c r="J4809" t="s">
        <v>9</v>
      </c>
      <c r="K4809">
        <v>9.2999999999999999E-2</v>
      </c>
      <c r="L4809" t="s">
        <v>18690</v>
      </c>
      <c r="M4809" s="32" t="s">
        <v>14940</v>
      </c>
    </row>
    <row r="4810" spans="1:13" x14ac:dyDescent="0.25">
      <c r="A4810" t="s">
        <v>18691</v>
      </c>
      <c r="B4810" s="18">
        <v>45.2</v>
      </c>
      <c r="C4810" s="30"/>
      <c r="D4810" s="30"/>
      <c r="E4810" s="21" t="str">
        <f>IFERROR(VLOOKUP(A4810,'RTZ255'!A:D,4,),"")</f>
        <v/>
      </c>
      <c r="F4810" t="s">
        <v>18692</v>
      </c>
      <c r="G4810" t="s">
        <v>18693</v>
      </c>
      <c r="H4810" t="s">
        <v>7</v>
      </c>
      <c r="I4810" t="s">
        <v>16516</v>
      </c>
      <c r="J4810" t="s">
        <v>9</v>
      </c>
      <c r="K4810">
        <v>0.10199999999999999</v>
      </c>
      <c r="L4810" t="s">
        <v>18694</v>
      </c>
      <c r="M4810" s="32" t="s">
        <v>14940</v>
      </c>
    </row>
    <row r="4811" spans="1:13" x14ac:dyDescent="0.25">
      <c r="A4811" t="s">
        <v>18695</v>
      </c>
      <c r="B4811" s="18">
        <v>46.7</v>
      </c>
      <c r="C4811" s="30"/>
      <c r="D4811" s="30"/>
      <c r="E4811" s="21" t="str">
        <f>IFERROR(VLOOKUP(A4811,'RTZ255'!A:D,4,),"")</f>
        <v/>
      </c>
      <c r="F4811" t="s">
        <v>18696</v>
      </c>
      <c r="G4811" t="s">
        <v>18697</v>
      </c>
      <c r="H4811" t="s">
        <v>7</v>
      </c>
      <c r="I4811" t="s">
        <v>16516</v>
      </c>
      <c r="J4811" t="s">
        <v>9</v>
      </c>
      <c r="K4811">
        <v>1.7999999999999999E-2</v>
      </c>
      <c r="L4811" t="s">
        <v>18698</v>
      </c>
      <c r="M4811" s="32" t="s">
        <v>14940</v>
      </c>
    </row>
    <row r="4812" spans="1:13" x14ac:dyDescent="0.25">
      <c r="A4812" t="s">
        <v>18699</v>
      </c>
      <c r="B4812" s="18">
        <v>61.8</v>
      </c>
      <c r="C4812" s="30"/>
      <c r="D4812" s="30"/>
      <c r="E4812" s="21" t="str">
        <f>IFERROR(VLOOKUP(A4812,'RTZ255'!A:D,4,),"")</f>
        <v/>
      </c>
      <c r="F4812" t="s">
        <v>18700</v>
      </c>
      <c r="G4812" t="s">
        <v>18701</v>
      </c>
      <c r="H4812" t="s">
        <v>7</v>
      </c>
      <c r="I4812" t="s">
        <v>16516</v>
      </c>
      <c r="J4812" t="s">
        <v>9</v>
      </c>
      <c r="K4812">
        <v>0.13300000000000001</v>
      </c>
      <c r="L4812" t="s">
        <v>18702</v>
      </c>
      <c r="M4812" s="32" t="s">
        <v>14940</v>
      </c>
    </row>
    <row r="4813" spans="1:13" x14ac:dyDescent="0.25">
      <c r="A4813" t="s">
        <v>18703</v>
      </c>
      <c r="B4813" s="18">
        <v>70.8</v>
      </c>
      <c r="C4813" s="30"/>
      <c r="D4813" s="30"/>
      <c r="E4813" s="21" t="str">
        <f>IFERROR(VLOOKUP(A4813,'RTZ255'!A:D,4,),"")</f>
        <v/>
      </c>
      <c r="F4813" t="s">
        <v>18704</v>
      </c>
      <c r="G4813" t="s">
        <v>18705</v>
      </c>
      <c r="H4813" t="s">
        <v>7</v>
      </c>
      <c r="I4813" t="s">
        <v>16516</v>
      </c>
      <c r="J4813" t="s">
        <v>9</v>
      </c>
      <c r="K4813">
        <v>0.19600000000000001</v>
      </c>
      <c r="L4813" t="s">
        <v>18706</v>
      </c>
      <c r="M4813" s="32" t="s">
        <v>14940</v>
      </c>
    </row>
    <row r="4814" spans="1:13" x14ac:dyDescent="0.25">
      <c r="A4814" t="s">
        <v>18707</v>
      </c>
      <c r="B4814" s="18">
        <v>80.5</v>
      </c>
      <c r="C4814" s="30"/>
      <c r="D4814" s="30"/>
      <c r="E4814" s="21" t="str">
        <f>IFERROR(VLOOKUP(A4814,'RTZ255'!A:D,4,),"")</f>
        <v/>
      </c>
      <c r="F4814" t="s">
        <v>18708</v>
      </c>
      <c r="G4814" t="s">
        <v>18709</v>
      </c>
      <c r="H4814" t="s">
        <v>7</v>
      </c>
      <c r="I4814" t="s">
        <v>16516</v>
      </c>
      <c r="J4814" t="s">
        <v>9</v>
      </c>
      <c r="K4814">
        <v>0.22600000000000001</v>
      </c>
      <c r="L4814" t="s">
        <v>18710</v>
      </c>
      <c r="M4814" s="32" t="s">
        <v>14940</v>
      </c>
    </row>
    <row r="4815" spans="1:13" x14ac:dyDescent="0.25">
      <c r="A4815" t="s">
        <v>18711</v>
      </c>
      <c r="B4815" s="18">
        <v>111.1</v>
      </c>
      <c r="C4815" s="30"/>
      <c r="D4815" s="30"/>
      <c r="E4815" s="21" t="str">
        <f>IFERROR(VLOOKUP(A4815,'RTZ255'!A:D,4,),"")</f>
        <v/>
      </c>
      <c r="F4815" t="s">
        <v>18712</v>
      </c>
      <c r="G4815" t="s">
        <v>18713</v>
      </c>
      <c r="H4815" t="s">
        <v>7</v>
      </c>
      <c r="I4815" t="s">
        <v>16516</v>
      </c>
      <c r="J4815" t="s">
        <v>9</v>
      </c>
      <c r="K4815">
        <v>0.27400000000000002</v>
      </c>
      <c r="L4815" t="s">
        <v>18714</v>
      </c>
      <c r="M4815" s="32" t="s">
        <v>14940</v>
      </c>
    </row>
    <row r="4816" spans="1:13" x14ac:dyDescent="0.25">
      <c r="A4816" t="s">
        <v>18715</v>
      </c>
      <c r="B4816" s="18">
        <v>8.1999999999999993</v>
      </c>
      <c r="C4816" s="30"/>
      <c r="D4816" s="30"/>
      <c r="E4816" s="21" t="str">
        <f>IFERROR(VLOOKUP(A4816,'RTZ255'!A:D,4,),"")</f>
        <v/>
      </c>
      <c r="F4816" t="s">
        <v>18716</v>
      </c>
      <c r="G4816" t="s">
        <v>18717</v>
      </c>
      <c r="H4816" t="s">
        <v>7</v>
      </c>
      <c r="I4816" t="s">
        <v>16516</v>
      </c>
      <c r="J4816" t="s">
        <v>9</v>
      </c>
      <c r="K4816">
        <v>2E-3</v>
      </c>
      <c r="L4816" t="s">
        <v>18718</v>
      </c>
      <c r="M4816" s="32" t="s">
        <v>11</v>
      </c>
    </row>
    <row r="4817" spans="1:13" x14ac:dyDescent="0.25">
      <c r="A4817" t="s">
        <v>18719</v>
      </c>
      <c r="B4817" s="18">
        <v>9.7899999999999991</v>
      </c>
      <c r="C4817" s="30"/>
      <c r="D4817" s="30"/>
      <c r="E4817" s="21" t="str">
        <f>IFERROR(VLOOKUP(A4817,'RTZ255'!A:D,4,),"")</f>
        <v/>
      </c>
      <c r="F4817" t="s">
        <v>18720</v>
      </c>
      <c r="G4817" t="s">
        <v>18721</v>
      </c>
      <c r="H4817" t="s">
        <v>7</v>
      </c>
      <c r="I4817" t="s">
        <v>16516</v>
      </c>
      <c r="J4817" t="s">
        <v>9</v>
      </c>
      <c r="K4817">
        <v>3.0000000000000001E-3</v>
      </c>
      <c r="L4817" t="s">
        <v>18722</v>
      </c>
      <c r="M4817" s="32" t="s">
        <v>11</v>
      </c>
    </row>
    <row r="4818" spans="1:13" x14ac:dyDescent="0.25">
      <c r="A4818" t="s">
        <v>18723</v>
      </c>
      <c r="B4818" s="18">
        <v>8.8000000000000007</v>
      </c>
      <c r="C4818" s="30"/>
      <c r="D4818" s="30"/>
      <c r="E4818" s="21" t="str">
        <f>IFERROR(VLOOKUP(A4818,'RTZ255'!A:D,4,),"")</f>
        <v/>
      </c>
      <c r="F4818" t="s">
        <v>18724</v>
      </c>
      <c r="G4818" t="s">
        <v>18725</v>
      </c>
      <c r="H4818" t="s">
        <v>7</v>
      </c>
      <c r="I4818" t="s">
        <v>16516</v>
      </c>
      <c r="J4818" t="s">
        <v>9</v>
      </c>
      <c r="K4818">
        <v>3.0000000000000001E-3</v>
      </c>
      <c r="L4818" t="s">
        <v>18726</v>
      </c>
      <c r="M4818" s="32" t="s">
        <v>11</v>
      </c>
    </row>
    <row r="4819" spans="1:13" x14ac:dyDescent="0.25">
      <c r="A4819" t="s">
        <v>18727</v>
      </c>
      <c r="B4819" s="18">
        <v>10.7</v>
      </c>
      <c r="C4819" s="30"/>
      <c r="D4819" s="30"/>
      <c r="E4819" s="21" t="str">
        <f>IFERROR(VLOOKUP(A4819,'RTZ255'!A:D,4,),"")</f>
        <v/>
      </c>
      <c r="F4819" t="s">
        <v>18728</v>
      </c>
      <c r="G4819" t="s">
        <v>18729</v>
      </c>
      <c r="H4819" t="s">
        <v>7</v>
      </c>
      <c r="I4819" t="s">
        <v>16516</v>
      </c>
      <c r="J4819" t="s">
        <v>9</v>
      </c>
      <c r="K4819">
        <v>4.0000000000000001E-3</v>
      </c>
      <c r="L4819" t="s">
        <v>18730</v>
      </c>
      <c r="M4819" s="32" t="s">
        <v>11</v>
      </c>
    </row>
    <row r="4820" spans="1:13" x14ac:dyDescent="0.25">
      <c r="A4820" t="s">
        <v>18731</v>
      </c>
      <c r="B4820" s="18">
        <v>7.6</v>
      </c>
      <c r="C4820" s="30"/>
      <c r="D4820" s="30"/>
      <c r="E4820" s="21" t="str">
        <f>IFERROR(VLOOKUP(A4820,'RTZ255'!A:D,4,),"")</f>
        <v/>
      </c>
      <c r="F4820" t="s">
        <v>18732</v>
      </c>
      <c r="G4820" t="s">
        <v>18733</v>
      </c>
      <c r="H4820" t="s">
        <v>7</v>
      </c>
      <c r="I4820" t="s">
        <v>16516</v>
      </c>
      <c r="J4820" t="s">
        <v>9</v>
      </c>
      <c r="K4820">
        <v>5.0000000000000001E-3</v>
      </c>
      <c r="L4820" t="s">
        <v>18734</v>
      </c>
      <c r="M4820" s="32" t="s">
        <v>11</v>
      </c>
    </row>
    <row r="4821" spans="1:13" x14ac:dyDescent="0.25">
      <c r="A4821" t="s">
        <v>18735</v>
      </c>
      <c r="B4821" s="18">
        <v>11.1</v>
      </c>
      <c r="C4821" s="30"/>
      <c r="D4821" s="30"/>
      <c r="E4821" s="21" t="str">
        <f>IFERROR(VLOOKUP(A4821,'RTZ255'!A:D,4,),"")</f>
        <v/>
      </c>
      <c r="F4821" t="s">
        <v>18736</v>
      </c>
      <c r="G4821" t="s">
        <v>18737</v>
      </c>
      <c r="H4821" t="s">
        <v>7</v>
      </c>
      <c r="I4821" t="s">
        <v>16516</v>
      </c>
      <c r="J4821" t="s">
        <v>9</v>
      </c>
      <c r="K4821">
        <v>6.0000000000000001E-3</v>
      </c>
      <c r="L4821" t="s">
        <v>18738</v>
      </c>
      <c r="M4821" s="32" t="s">
        <v>11</v>
      </c>
    </row>
    <row r="4822" spans="1:13" x14ac:dyDescent="0.25">
      <c r="A4822" t="s">
        <v>18739</v>
      </c>
      <c r="B4822" s="18">
        <v>11.1</v>
      </c>
      <c r="C4822" s="30"/>
      <c r="D4822" s="30"/>
      <c r="E4822" s="21" t="str">
        <f>IFERROR(VLOOKUP(A4822,'RTZ255'!A:D,4,),"")</f>
        <v/>
      </c>
      <c r="F4822" t="s">
        <v>18740</v>
      </c>
      <c r="G4822" t="s">
        <v>18741</v>
      </c>
      <c r="H4822" t="s">
        <v>7</v>
      </c>
      <c r="I4822" t="s">
        <v>16516</v>
      </c>
      <c r="J4822" t="s">
        <v>9</v>
      </c>
      <c r="K4822">
        <v>6.0000000000000001E-3</v>
      </c>
      <c r="L4822" t="s">
        <v>18742</v>
      </c>
      <c r="M4822" s="32" t="s">
        <v>11</v>
      </c>
    </row>
    <row r="4823" spans="1:13" x14ac:dyDescent="0.25">
      <c r="A4823" t="s">
        <v>18743</v>
      </c>
      <c r="B4823" s="18">
        <v>9.8000000000000007</v>
      </c>
      <c r="C4823" s="30"/>
      <c r="D4823" s="30"/>
      <c r="E4823" s="21" t="str">
        <f>IFERROR(VLOOKUP(A4823,'RTZ255'!A:D,4,),"")</f>
        <v/>
      </c>
      <c r="F4823" t="s">
        <v>18744</v>
      </c>
      <c r="G4823" t="s">
        <v>18745</v>
      </c>
      <c r="H4823" t="s">
        <v>7</v>
      </c>
      <c r="I4823" t="s">
        <v>16516</v>
      </c>
      <c r="J4823" t="s">
        <v>9</v>
      </c>
      <c r="K4823">
        <v>7.0000000000000001E-3</v>
      </c>
      <c r="L4823" t="s">
        <v>18746</v>
      </c>
      <c r="M4823" s="32" t="s">
        <v>11</v>
      </c>
    </row>
    <row r="4824" spans="1:13" x14ac:dyDescent="0.25">
      <c r="A4824" t="s">
        <v>18747</v>
      </c>
      <c r="B4824" s="18">
        <v>12.4</v>
      </c>
      <c r="C4824" s="30"/>
      <c r="D4824" s="30"/>
      <c r="E4824" s="21" t="str">
        <f>IFERROR(VLOOKUP(A4824,'RTZ255'!A:D,4,),"")</f>
        <v/>
      </c>
      <c r="F4824" t="s">
        <v>18748</v>
      </c>
      <c r="G4824" t="s">
        <v>18749</v>
      </c>
      <c r="H4824" t="s">
        <v>7</v>
      </c>
      <c r="I4824" t="s">
        <v>16516</v>
      </c>
      <c r="J4824" t="s">
        <v>9</v>
      </c>
      <c r="K4824">
        <v>8.9999999999999993E-3</v>
      </c>
      <c r="L4824" t="s">
        <v>18750</v>
      </c>
      <c r="M4824" s="32" t="s">
        <v>11</v>
      </c>
    </row>
    <row r="4825" spans="1:13" x14ac:dyDescent="0.25">
      <c r="A4825" t="s">
        <v>18751</v>
      </c>
      <c r="B4825" s="18">
        <v>10.1</v>
      </c>
      <c r="C4825" s="30"/>
      <c r="D4825" s="30"/>
      <c r="E4825" s="21" t="str">
        <f>IFERROR(VLOOKUP(A4825,'RTZ255'!A:D,4,),"")</f>
        <v/>
      </c>
      <c r="F4825" t="s">
        <v>18752</v>
      </c>
      <c r="G4825" t="s">
        <v>18753</v>
      </c>
      <c r="H4825" t="s">
        <v>7</v>
      </c>
      <c r="I4825" t="s">
        <v>16516</v>
      </c>
      <c r="J4825" t="s">
        <v>9</v>
      </c>
      <c r="K4825">
        <v>8.9999999999999993E-3</v>
      </c>
      <c r="L4825" t="s">
        <v>18754</v>
      </c>
      <c r="M4825" s="32" t="s">
        <v>11</v>
      </c>
    </row>
    <row r="4826" spans="1:13" x14ac:dyDescent="0.25">
      <c r="A4826" t="s">
        <v>18755</v>
      </c>
      <c r="B4826" s="18">
        <v>11.9</v>
      </c>
      <c r="C4826" s="30"/>
      <c r="D4826" s="30"/>
      <c r="E4826" s="21" t="str">
        <f>IFERROR(VLOOKUP(A4826,'RTZ255'!A:D,4,),"")</f>
        <v/>
      </c>
      <c r="F4826" t="s">
        <v>18756</v>
      </c>
      <c r="G4826" t="s">
        <v>18757</v>
      </c>
      <c r="H4826" t="s">
        <v>7</v>
      </c>
      <c r="I4826" t="s">
        <v>16516</v>
      </c>
      <c r="J4826" t="s">
        <v>9</v>
      </c>
      <c r="K4826">
        <v>0.01</v>
      </c>
      <c r="L4826" t="s">
        <v>18758</v>
      </c>
      <c r="M4826" s="32" t="s">
        <v>11</v>
      </c>
    </row>
    <row r="4827" spans="1:13" x14ac:dyDescent="0.25">
      <c r="A4827" t="s">
        <v>18759</v>
      </c>
      <c r="B4827" s="18">
        <v>11.9</v>
      </c>
      <c r="C4827" s="30"/>
      <c r="D4827" s="30"/>
      <c r="E4827" s="21" t="str">
        <f>IFERROR(VLOOKUP(A4827,'RTZ255'!A:D,4,),"")</f>
        <v/>
      </c>
      <c r="F4827" t="s">
        <v>18760</v>
      </c>
      <c r="G4827" t="s">
        <v>18761</v>
      </c>
      <c r="H4827" t="s">
        <v>7</v>
      </c>
      <c r="I4827" t="s">
        <v>16516</v>
      </c>
      <c r="J4827" t="s">
        <v>9</v>
      </c>
      <c r="K4827">
        <v>1.0999999999999999E-2</v>
      </c>
      <c r="L4827" t="s">
        <v>18762</v>
      </c>
      <c r="M4827" s="32" t="s">
        <v>11</v>
      </c>
    </row>
    <row r="4828" spans="1:13" x14ac:dyDescent="0.25">
      <c r="A4828" t="s">
        <v>18763</v>
      </c>
      <c r="B4828" s="18">
        <v>12.69</v>
      </c>
      <c r="C4828" s="30"/>
      <c r="D4828" s="30"/>
      <c r="E4828" s="21" t="str">
        <f>IFERROR(VLOOKUP(A4828,'RTZ255'!A:D,4,),"")</f>
        <v/>
      </c>
      <c r="F4828" t="s">
        <v>18764</v>
      </c>
      <c r="G4828" t="s">
        <v>18765</v>
      </c>
      <c r="H4828" t="s">
        <v>7</v>
      </c>
      <c r="I4828" t="s">
        <v>16516</v>
      </c>
      <c r="J4828" t="s">
        <v>9</v>
      </c>
      <c r="K4828">
        <v>1.0999999999999999E-2</v>
      </c>
      <c r="L4828" t="s">
        <v>18766</v>
      </c>
      <c r="M4828" s="32" t="s">
        <v>11</v>
      </c>
    </row>
    <row r="4829" spans="1:13" x14ac:dyDescent="0.25">
      <c r="A4829" t="s">
        <v>18767</v>
      </c>
      <c r="B4829" s="18">
        <v>12.9</v>
      </c>
      <c r="C4829" s="30"/>
      <c r="D4829" s="30"/>
      <c r="E4829" s="21" t="str">
        <f>IFERROR(VLOOKUP(A4829,'RTZ255'!A:D,4,),"")</f>
        <v/>
      </c>
      <c r="F4829" t="s">
        <v>18768</v>
      </c>
      <c r="G4829" t="s">
        <v>18769</v>
      </c>
      <c r="H4829" t="s">
        <v>7</v>
      </c>
      <c r="I4829" t="s">
        <v>16516</v>
      </c>
      <c r="J4829" t="s">
        <v>9</v>
      </c>
      <c r="K4829">
        <v>1.2999999999999999E-2</v>
      </c>
      <c r="L4829" t="s">
        <v>18770</v>
      </c>
      <c r="M4829" s="32" t="s">
        <v>11</v>
      </c>
    </row>
    <row r="4830" spans="1:13" x14ac:dyDescent="0.25">
      <c r="A4830" t="s">
        <v>18771</v>
      </c>
      <c r="B4830" s="18">
        <v>13.9</v>
      </c>
      <c r="C4830" s="30"/>
      <c r="D4830" s="30"/>
      <c r="E4830" s="21" t="str">
        <f>IFERROR(VLOOKUP(A4830,'RTZ255'!A:D,4,),"")</f>
        <v/>
      </c>
      <c r="F4830" t="s">
        <v>18772</v>
      </c>
      <c r="G4830" t="s">
        <v>18773</v>
      </c>
      <c r="H4830" t="s">
        <v>7</v>
      </c>
      <c r="I4830" t="s">
        <v>16516</v>
      </c>
      <c r="J4830" t="s">
        <v>9</v>
      </c>
      <c r="K4830">
        <v>1.4999999999999999E-2</v>
      </c>
      <c r="L4830" t="s">
        <v>18774</v>
      </c>
      <c r="M4830" s="32" t="s">
        <v>11</v>
      </c>
    </row>
    <row r="4831" spans="1:13" x14ac:dyDescent="0.25">
      <c r="A4831" t="s">
        <v>18775</v>
      </c>
      <c r="B4831" s="18">
        <v>12.7</v>
      </c>
      <c r="C4831" s="30"/>
      <c r="D4831" s="30"/>
      <c r="E4831" s="21" t="str">
        <f>IFERROR(VLOOKUP(A4831,'RTZ255'!A:D,4,),"")</f>
        <v/>
      </c>
      <c r="F4831" t="s">
        <v>18776</v>
      </c>
      <c r="G4831" t="s">
        <v>18777</v>
      </c>
      <c r="H4831" t="s">
        <v>7</v>
      </c>
      <c r="I4831" t="s">
        <v>16516</v>
      </c>
      <c r="J4831" t="s">
        <v>9</v>
      </c>
      <c r="K4831">
        <v>1.6E-2</v>
      </c>
      <c r="L4831" t="s">
        <v>18778</v>
      </c>
      <c r="M4831" s="32" t="s">
        <v>11</v>
      </c>
    </row>
    <row r="4832" spans="1:13" x14ac:dyDescent="0.25">
      <c r="A4832" t="s">
        <v>18779</v>
      </c>
      <c r="B4832" s="18">
        <v>14.7</v>
      </c>
      <c r="C4832" s="30"/>
      <c r="D4832" s="30"/>
      <c r="E4832" s="21" t="str">
        <f>IFERROR(VLOOKUP(A4832,'RTZ255'!A:D,4,),"")</f>
        <v/>
      </c>
      <c r="F4832" t="s">
        <v>18780</v>
      </c>
      <c r="G4832" t="s">
        <v>18781</v>
      </c>
      <c r="H4832" t="s">
        <v>7</v>
      </c>
      <c r="I4832" t="s">
        <v>16516</v>
      </c>
      <c r="J4832" t="s">
        <v>9</v>
      </c>
      <c r="K4832">
        <v>1.7000000000000001E-2</v>
      </c>
      <c r="L4832" t="s">
        <v>18782</v>
      </c>
      <c r="M4832" s="32" t="s">
        <v>11</v>
      </c>
    </row>
    <row r="4833" spans="1:13" x14ac:dyDescent="0.25">
      <c r="A4833" t="s">
        <v>18783</v>
      </c>
      <c r="B4833" s="18">
        <v>14.7</v>
      </c>
      <c r="C4833" s="30"/>
      <c r="D4833" s="30"/>
      <c r="E4833" s="21" t="str">
        <f>IFERROR(VLOOKUP(A4833,'RTZ255'!A:D,4,),"")</f>
        <v/>
      </c>
      <c r="F4833" t="s">
        <v>18784</v>
      </c>
      <c r="G4833" t="s">
        <v>18785</v>
      </c>
      <c r="H4833" t="s">
        <v>7</v>
      </c>
      <c r="I4833" t="s">
        <v>16516</v>
      </c>
      <c r="J4833" t="s">
        <v>9</v>
      </c>
      <c r="K4833">
        <v>2.1000000000000001E-2</v>
      </c>
      <c r="L4833" t="s">
        <v>18786</v>
      </c>
      <c r="M4833" s="32" t="s">
        <v>11</v>
      </c>
    </row>
    <row r="4834" spans="1:13" x14ac:dyDescent="0.25">
      <c r="A4834" t="s">
        <v>18787</v>
      </c>
      <c r="B4834" s="18">
        <v>16.8</v>
      </c>
      <c r="C4834" s="30"/>
      <c r="D4834" s="30"/>
      <c r="E4834" s="21" t="str">
        <f>IFERROR(VLOOKUP(A4834,'RTZ255'!A:D,4,),"")</f>
        <v/>
      </c>
      <c r="F4834" t="s">
        <v>18788</v>
      </c>
      <c r="G4834" t="s">
        <v>18789</v>
      </c>
      <c r="H4834" t="s">
        <v>7</v>
      </c>
      <c r="I4834" t="s">
        <v>16516</v>
      </c>
      <c r="J4834" t="s">
        <v>9</v>
      </c>
      <c r="K4834">
        <v>2.1999999999999999E-2</v>
      </c>
      <c r="L4834" t="s">
        <v>18790</v>
      </c>
      <c r="M4834" s="32" t="s">
        <v>11</v>
      </c>
    </row>
    <row r="4835" spans="1:13" x14ac:dyDescent="0.25">
      <c r="A4835" t="s">
        <v>18791</v>
      </c>
      <c r="B4835" s="18">
        <v>14.7</v>
      </c>
      <c r="C4835" s="30"/>
      <c r="D4835" s="30"/>
      <c r="E4835" s="21" t="str">
        <f>IFERROR(VLOOKUP(A4835,'RTZ255'!A:D,4,),"")</f>
        <v/>
      </c>
      <c r="F4835" t="s">
        <v>18792</v>
      </c>
      <c r="G4835" t="s">
        <v>18793</v>
      </c>
      <c r="H4835" t="s">
        <v>7</v>
      </c>
      <c r="I4835" t="s">
        <v>16516</v>
      </c>
      <c r="J4835" t="s">
        <v>9</v>
      </c>
      <c r="K4835">
        <v>2.5000000000000001E-2</v>
      </c>
      <c r="L4835" t="s">
        <v>18794</v>
      </c>
      <c r="M4835" s="32" t="s">
        <v>11</v>
      </c>
    </row>
    <row r="4836" spans="1:13" x14ac:dyDescent="0.25">
      <c r="A4836" t="s">
        <v>18795</v>
      </c>
      <c r="B4836" s="18">
        <v>17.600000000000001</v>
      </c>
      <c r="C4836" s="30"/>
      <c r="D4836" s="30"/>
      <c r="E4836" s="21" t="str">
        <f>IFERROR(VLOOKUP(A4836,'RTZ255'!A:D,4,),"")</f>
        <v/>
      </c>
      <c r="F4836" t="s">
        <v>18796</v>
      </c>
      <c r="G4836" t="s">
        <v>18797</v>
      </c>
      <c r="H4836" t="s">
        <v>7</v>
      </c>
      <c r="I4836" t="s">
        <v>16516</v>
      </c>
      <c r="J4836" t="s">
        <v>9</v>
      </c>
      <c r="K4836">
        <v>2.9000000000000001E-2</v>
      </c>
      <c r="L4836" t="s">
        <v>18798</v>
      </c>
      <c r="M4836" s="32" t="s">
        <v>11</v>
      </c>
    </row>
    <row r="4837" spans="1:13" x14ac:dyDescent="0.25">
      <c r="A4837" t="s">
        <v>18799</v>
      </c>
      <c r="B4837" s="18">
        <v>23.8</v>
      </c>
      <c r="C4837" s="30"/>
      <c r="D4837" s="30"/>
      <c r="E4837" s="21" t="str">
        <f>IFERROR(VLOOKUP(A4837,'RTZ255'!A:D,4,),"")</f>
        <v/>
      </c>
      <c r="F4837" t="s">
        <v>18800</v>
      </c>
      <c r="G4837" t="s">
        <v>18801</v>
      </c>
      <c r="H4837" t="s">
        <v>7</v>
      </c>
      <c r="I4837" t="s">
        <v>16516</v>
      </c>
      <c r="J4837" t="s">
        <v>9</v>
      </c>
      <c r="K4837">
        <v>3.4000000000000002E-2</v>
      </c>
      <c r="L4837" t="s">
        <v>18802</v>
      </c>
      <c r="M4837" s="32" t="s">
        <v>11</v>
      </c>
    </row>
    <row r="4838" spans="1:13" x14ac:dyDescent="0.25">
      <c r="A4838" t="s">
        <v>18803</v>
      </c>
      <c r="B4838" s="18">
        <v>20.100000000000001</v>
      </c>
      <c r="C4838" s="30"/>
      <c r="D4838" s="30"/>
      <c r="E4838" s="21" t="str">
        <f>IFERROR(VLOOKUP(A4838,'RTZ255'!A:D,4,),"")</f>
        <v/>
      </c>
      <c r="F4838" t="s">
        <v>18804</v>
      </c>
      <c r="G4838" t="s">
        <v>18805</v>
      </c>
      <c r="H4838" t="s">
        <v>7</v>
      </c>
      <c r="I4838" t="s">
        <v>16516</v>
      </c>
      <c r="J4838" t="s">
        <v>9</v>
      </c>
      <c r="K4838">
        <v>3.5000000000000003E-2</v>
      </c>
      <c r="L4838" t="s">
        <v>18806</v>
      </c>
      <c r="M4838" s="32" t="s">
        <v>11</v>
      </c>
    </row>
    <row r="4839" spans="1:13" x14ac:dyDescent="0.25">
      <c r="A4839" t="s">
        <v>18807</v>
      </c>
      <c r="B4839" s="18">
        <v>24.1</v>
      </c>
      <c r="C4839" s="30"/>
      <c r="D4839" s="30"/>
      <c r="E4839" s="21" t="str">
        <f>IFERROR(VLOOKUP(A4839,'RTZ255'!A:D,4,),"")</f>
        <v/>
      </c>
      <c r="F4839" t="s">
        <v>18808</v>
      </c>
      <c r="G4839" t="s">
        <v>18809</v>
      </c>
      <c r="H4839" t="s">
        <v>7</v>
      </c>
      <c r="I4839" t="s">
        <v>16516</v>
      </c>
      <c r="J4839" t="s">
        <v>9</v>
      </c>
      <c r="K4839">
        <v>3.7999999999999999E-2</v>
      </c>
      <c r="L4839" t="s">
        <v>18810</v>
      </c>
      <c r="M4839" s="32" t="s">
        <v>11</v>
      </c>
    </row>
    <row r="4840" spans="1:13" x14ac:dyDescent="0.25">
      <c r="A4840" t="s">
        <v>18811</v>
      </c>
      <c r="B4840" s="18">
        <v>23.4</v>
      </c>
      <c r="C4840" s="30"/>
      <c r="D4840" s="30"/>
      <c r="E4840" s="21" t="str">
        <f>IFERROR(VLOOKUP(A4840,'RTZ255'!A:D,4,),"")</f>
        <v/>
      </c>
      <c r="F4840" t="s">
        <v>18812</v>
      </c>
      <c r="G4840" t="s">
        <v>18813</v>
      </c>
      <c r="H4840" t="s">
        <v>7</v>
      </c>
      <c r="I4840" t="s">
        <v>16516</v>
      </c>
      <c r="J4840" t="s">
        <v>9</v>
      </c>
      <c r="K4840">
        <v>4.7E-2</v>
      </c>
      <c r="L4840" t="s">
        <v>18814</v>
      </c>
      <c r="M4840" s="32" t="s">
        <v>11</v>
      </c>
    </row>
    <row r="4841" spans="1:13" x14ac:dyDescent="0.25">
      <c r="A4841" t="s">
        <v>18815</v>
      </c>
      <c r="B4841" s="18">
        <v>25.7</v>
      </c>
      <c r="C4841" s="30"/>
      <c r="D4841" s="30"/>
      <c r="E4841" s="21" t="str">
        <f>IFERROR(VLOOKUP(A4841,'RTZ255'!A:D,4,),"")</f>
        <v/>
      </c>
      <c r="F4841" t="s">
        <v>18816</v>
      </c>
      <c r="G4841" t="s">
        <v>18817</v>
      </c>
      <c r="H4841" t="s">
        <v>7</v>
      </c>
      <c r="I4841" t="s">
        <v>16516</v>
      </c>
      <c r="J4841" t="s">
        <v>9</v>
      </c>
      <c r="K4841">
        <v>5.7000000000000002E-2</v>
      </c>
      <c r="L4841" t="s">
        <v>18818</v>
      </c>
      <c r="M4841" s="32" t="s">
        <v>11</v>
      </c>
    </row>
    <row r="4842" spans="1:13" x14ac:dyDescent="0.25">
      <c r="A4842" t="s">
        <v>18819</v>
      </c>
      <c r="B4842" s="18">
        <v>25.8</v>
      </c>
      <c r="C4842" s="30"/>
      <c r="D4842" s="30"/>
      <c r="E4842" s="21" t="str">
        <f>IFERROR(VLOOKUP(A4842,'RTZ255'!A:D,4,),"")</f>
        <v/>
      </c>
      <c r="F4842" t="s">
        <v>18820</v>
      </c>
      <c r="G4842" t="s">
        <v>18821</v>
      </c>
      <c r="H4842" t="s">
        <v>7</v>
      </c>
      <c r="I4842" t="s">
        <v>16516</v>
      </c>
      <c r="J4842" t="s">
        <v>9</v>
      </c>
      <c r="K4842">
        <v>6.4000000000000001E-2</v>
      </c>
      <c r="L4842" t="s">
        <v>18822</v>
      </c>
      <c r="M4842" s="32" t="s">
        <v>11</v>
      </c>
    </row>
    <row r="4843" spans="1:13" x14ac:dyDescent="0.25">
      <c r="A4843" t="s">
        <v>18823</v>
      </c>
      <c r="B4843" s="18">
        <v>30.7</v>
      </c>
      <c r="C4843" s="30"/>
      <c r="D4843" s="30"/>
      <c r="E4843" s="21" t="str">
        <f>IFERROR(VLOOKUP(A4843,'RTZ255'!A:D,4,),"")</f>
        <v/>
      </c>
      <c r="F4843" t="s">
        <v>18824</v>
      </c>
      <c r="G4843" t="s">
        <v>18825</v>
      </c>
      <c r="H4843" t="s">
        <v>7</v>
      </c>
      <c r="I4843" t="s">
        <v>16516</v>
      </c>
      <c r="J4843" t="s">
        <v>9</v>
      </c>
      <c r="K4843">
        <v>7.4999999999999997E-2</v>
      </c>
      <c r="L4843" t="s">
        <v>18826</v>
      </c>
      <c r="M4843" s="32" t="s">
        <v>11</v>
      </c>
    </row>
    <row r="4844" spans="1:13" x14ac:dyDescent="0.25">
      <c r="A4844" t="s">
        <v>18827</v>
      </c>
      <c r="B4844" s="18">
        <v>45.8</v>
      </c>
      <c r="C4844" s="30"/>
      <c r="D4844" s="30"/>
      <c r="E4844" s="21" t="str">
        <f>IFERROR(VLOOKUP(A4844,'RTZ255'!A:D,4,),"")</f>
        <v/>
      </c>
      <c r="F4844" t="s">
        <v>18828</v>
      </c>
      <c r="G4844" t="s">
        <v>18829</v>
      </c>
      <c r="H4844" t="s">
        <v>7</v>
      </c>
      <c r="I4844" t="s">
        <v>16516</v>
      </c>
      <c r="J4844" t="s">
        <v>9</v>
      </c>
      <c r="K4844">
        <v>8.3000000000000004E-2</v>
      </c>
      <c r="L4844" t="s">
        <v>18830</v>
      </c>
      <c r="M4844" s="32" t="s">
        <v>11</v>
      </c>
    </row>
    <row r="4845" spans="1:13" x14ac:dyDescent="0.25">
      <c r="A4845" t="s">
        <v>18831</v>
      </c>
      <c r="B4845" s="18">
        <v>52.4</v>
      </c>
      <c r="C4845" s="30"/>
      <c r="D4845" s="30"/>
      <c r="E4845" s="21" t="str">
        <f>IFERROR(VLOOKUP(A4845,'RTZ255'!A:D,4,),"")</f>
        <v/>
      </c>
      <c r="F4845" t="s">
        <v>18832</v>
      </c>
      <c r="G4845" t="s">
        <v>18833</v>
      </c>
      <c r="H4845" t="s">
        <v>7</v>
      </c>
      <c r="I4845" t="s">
        <v>16516</v>
      </c>
      <c r="J4845" t="s">
        <v>9</v>
      </c>
      <c r="K4845">
        <v>8.7999999999999995E-2</v>
      </c>
      <c r="L4845" t="s">
        <v>18834</v>
      </c>
      <c r="M4845" s="32" t="s">
        <v>11</v>
      </c>
    </row>
    <row r="4846" spans="1:13" x14ac:dyDescent="0.25">
      <c r="A4846" t="s">
        <v>18835</v>
      </c>
      <c r="B4846" s="18">
        <v>63</v>
      </c>
      <c r="C4846" s="30"/>
      <c r="D4846" s="30"/>
      <c r="E4846" s="21" t="str">
        <f>IFERROR(VLOOKUP(A4846,'RTZ255'!A:D,4,),"")</f>
        <v/>
      </c>
      <c r="F4846" t="s">
        <v>18836</v>
      </c>
      <c r="G4846" t="s">
        <v>18837</v>
      </c>
      <c r="H4846" t="s">
        <v>7</v>
      </c>
      <c r="I4846" t="s">
        <v>16516</v>
      </c>
      <c r="J4846" t="s">
        <v>9</v>
      </c>
      <c r="K4846">
        <v>0.115</v>
      </c>
      <c r="L4846" t="s">
        <v>18838</v>
      </c>
      <c r="M4846" s="32" t="s">
        <v>11</v>
      </c>
    </row>
    <row r="4847" spans="1:13" x14ac:dyDescent="0.25">
      <c r="A4847" t="s">
        <v>18839</v>
      </c>
      <c r="B4847" s="18">
        <v>73.89</v>
      </c>
      <c r="C4847" s="30"/>
      <c r="D4847" s="30"/>
      <c r="E4847" s="21" t="str">
        <f>IFERROR(VLOOKUP(A4847,'RTZ255'!A:D,4,),"")</f>
        <v/>
      </c>
      <c r="F4847" t="s">
        <v>18840</v>
      </c>
      <c r="G4847" t="s">
        <v>18841</v>
      </c>
      <c r="H4847" t="s">
        <v>7</v>
      </c>
      <c r="I4847" t="s">
        <v>16516</v>
      </c>
      <c r="J4847" t="s">
        <v>9</v>
      </c>
      <c r="K4847">
        <v>0.122</v>
      </c>
      <c r="L4847" t="s">
        <v>18842</v>
      </c>
      <c r="M4847" s="32" t="s">
        <v>11</v>
      </c>
    </row>
    <row r="4848" spans="1:13" x14ac:dyDescent="0.25">
      <c r="A4848" t="s">
        <v>18843</v>
      </c>
      <c r="B4848" s="18">
        <v>67.900000000000006</v>
      </c>
      <c r="C4848" s="30"/>
      <c r="D4848" s="30"/>
      <c r="E4848" s="21" t="str">
        <f>IFERROR(VLOOKUP(A4848,'RTZ255'!A:D,4,),"")</f>
        <v/>
      </c>
      <c r="F4848" t="s">
        <v>18844</v>
      </c>
      <c r="G4848" t="s">
        <v>18845</v>
      </c>
      <c r="H4848" t="s">
        <v>7</v>
      </c>
      <c r="I4848" t="s">
        <v>16516</v>
      </c>
      <c r="J4848" t="s">
        <v>9</v>
      </c>
      <c r="K4848">
        <v>0.13700000000000001</v>
      </c>
      <c r="L4848" t="s">
        <v>18846</v>
      </c>
      <c r="M4848" s="32" t="s">
        <v>11</v>
      </c>
    </row>
    <row r="4849" spans="1:13" x14ac:dyDescent="0.25">
      <c r="A4849" t="s">
        <v>18847</v>
      </c>
      <c r="B4849" s="18">
        <v>83.9</v>
      </c>
      <c r="C4849" s="30"/>
      <c r="D4849" s="30"/>
      <c r="E4849" s="21" t="str">
        <f>IFERROR(VLOOKUP(A4849,'RTZ255'!A:D,4,),"")</f>
        <v/>
      </c>
      <c r="F4849" t="s">
        <v>18848</v>
      </c>
      <c r="G4849" t="s">
        <v>18849</v>
      </c>
      <c r="H4849" t="s">
        <v>7</v>
      </c>
      <c r="I4849" t="s">
        <v>16516</v>
      </c>
      <c r="J4849" t="s">
        <v>9</v>
      </c>
      <c r="K4849">
        <v>0.158</v>
      </c>
      <c r="L4849" t="s">
        <v>18850</v>
      </c>
      <c r="M4849" s="32" t="s">
        <v>11</v>
      </c>
    </row>
    <row r="4850" spans="1:13" x14ac:dyDescent="0.25">
      <c r="A4850" t="s">
        <v>18851</v>
      </c>
      <c r="B4850" s="18">
        <v>3.6</v>
      </c>
      <c r="C4850" s="30"/>
      <c r="D4850" s="30"/>
      <c r="E4850" s="21" t="str">
        <f>IFERROR(VLOOKUP(A4850,'RTZ255'!A:D,4,),"")</f>
        <v/>
      </c>
      <c r="F4850" t="s">
        <v>18852</v>
      </c>
      <c r="G4850" t="s">
        <v>18853</v>
      </c>
      <c r="H4850" t="s">
        <v>7</v>
      </c>
      <c r="I4850" t="s">
        <v>17433</v>
      </c>
      <c r="J4850" t="s">
        <v>9</v>
      </c>
      <c r="K4850">
        <v>2E-3</v>
      </c>
      <c r="L4850" t="s">
        <v>18854</v>
      </c>
      <c r="M4850" s="32" t="s">
        <v>11</v>
      </c>
    </row>
    <row r="4851" spans="1:13" x14ac:dyDescent="0.25">
      <c r="A4851" t="s">
        <v>18855</v>
      </c>
      <c r="B4851" s="18">
        <v>3.5</v>
      </c>
      <c r="C4851" s="30"/>
      <c r="D4851" s="30"/>
      <c r="E4851" s="21" t="str">
        <f>IFERROR(VLOOKUP(A4851,'RTZ255'!A:D,4,),"")</f>
        <v/>
      </c>
      <c r="F4851" t="s">
        <v>18856</v>
      </c>
      <c r="G4851" t="s">
        <v>18857</v>
      </c>
      <c r="H4851" t="s">
        <v>7</v>
      </c>
      <c r="I4851" t="s">
        <v>17433</v>
      </c>
      <c r="J4851" t="s">
        <v>9</v>
      </c>
      <c r="K4851">
        <v>2E-3</v>
      </c>
      <c r="L4851" t="s">
        <v>18858</v>
      </c>
      <c r="M4851" s="32" t="s">
        <v>11</v>
      </c>
    </row>
    <row r="4852" spans="1:13" x14ac:dyDescent="0.25">
      <c r="A4852" t="s">
        <v>18859</v>
      </c>
      <c r="B4852" s="18">
        <v>3.2</v>
      </c>
      <c r="C4852" s="30"/>
      <c r="D4852" s="30"/>
      <c r="E4852" s="21" t="str">
        <f>IFERROR(VLOOKUP(A4852,'RTZ255'!A:D,4,),"")</f>
        <v/>
      </c>
      <c r="F4852" t="s">
        <v>18860</v>
      </c>
      <c r="G4852" t="s">
        <v>18861</v>
      </c>
      <c r="H4852" t="s">
        <v>7</v>
      </c>
      <c r="I4852" t="s">
        <v>17433</v>
      </c>
      <c r="J4852" t="s">
        <v>9</v>
      </c>
      <c r="K4852">
        <v>2E-3</v>
      </c>
      <c r="L4852" t="s">
        <v>18862</v>
      </c>
      <c r="M4852" s="32" t="s">
        <v>11</v>
      </c>
    </row>
    <row r="4853" spans="1:13" x14ac:dyDescent="0.25">
      <c r="A4853" t="s">
        <v>18863</v>
      </c>
      <c r="B4853" s="18">
        <v>3.3</v>
      </c>
      <c r="C4853" s="30"/>
      <c r="D4853" s="30"/>
      <c r="E4853" s="21" t="str">
        <f>IFERROR(VLOOKUP(A4853,'RTZ255'!A:D,4,),"")</f>
        <v/>
      </c>
      <c r="F4853" t="s">
        <v>18864</v>
      </c>
      <c r="G4853" t="s">
        <v>18865</v>
      </c>
      <c r="H4853" t="s">
        <v>7</v>
      </c>
      <c r="I4853" t="s">
        <v>17433</v>
      </c>
      <c r="J4853" t="s">
        <v>9</v>
      </c>
      <c r="K4853">
        <v>2E-3</v>
      </c>
      <c r="L4853" t="s">
        <v>18866</v>
      </c>
      <c r="M4853" s="32" t="s">
        <v>11</v>
      </c>
    </row>
    <row r="4854" spans="1:13" x14ac:dyDescent="0.25">
      <c r="A4854" t="s">
        <v>18867</v>
      </c>
      <c r="B4854" s="18">
        <v>5.9</v>
      </c>
      <c r="C4854" s="30"/>
      <c r="D4854" s="30"/>
      <c r="E4854" s="21" t="str">
        <f>IFERROR(VLOOKUP(A4854,'RTZ255'!A:D,4,),"")</f>
        <v/>
      </c>
      <c r="F4854" t="s">
        <v>18868</v>
      </c>
      <c r="G4854" t="s">
        <v>18869</v>
      </c>
      <c r="H4854" t="s">
        <v>7</v>
      </c>
      <c r="I4854" t="s">
        <v>17433</v>
      </c>
      <c r="J4854" t="s">
        <v>9</v>
      </c>
      <c r="K4854">
        <v>2E-3</v>
      </c>
      <c r="L4854" t="s">
        <v>18870</v>
      </c>
      <c r="M4854" s="32" t="s">
        <v>11</v>
      </c>
    </row>
    <row r="4855" spans="1:13" x14ac:dyDescent="0.25">
      <c r="A4855" t="s">
        <v>18871</v>
      </c>
      <c r="B4855" s="18">
        <v>3.4</v>
      </c>
      <c r="C4855" s="30"/>
      <c r="D4855" s="30"/>
      <c r="E4855" s="21" t="str">
        <f>IFERROR(VLOOKUP(A4855,'RTZ255'!A:D,4,),"")</f>
        <v/>
      </c>
      <c r="F4855" t="s">
        <v>18872</v>
      </c>
      <c r="G4855" t="s">
        <v>18873</v>
      </c>
      <c r="H4855" t="s">
        <v>7</v>
      </c>
      <c r="I4855" t="s">
        <v>17433</v>
      </c>
      <c r="J4855" t="s">
        <v>9</v>
      </c>
      <c r="K4855">
        <v>2E-3</v>
      </c>
      <c r="L4855" t="s">
        <v>18874</v>
      </c>
      <c r="M4855" s="32" t="s">
        <v>11</v>
      </c>
    </row>
    <row r="4856" spans="1:13" x14ac:dyDescent="0.25">
      <c r="A4856" t="s">
        <v>18875</v>
      </c>
      <c r="B4856" s="18">
        <v>3.3</v>
      </c>
      <c r="C4856" s="30"/>
      <c r="D4856" s="30"/>
      <c r="E4856" s="21" t="str">
        <f>IFERROR(VLOOKUP(A4856,'RTZ255'!A:D,4,),"")</f>
        <v/>
      </c>
      <c r="F4856" t="s">
        <v>18876</v>
      </c>
      <c r="G4856" t="s">
        <v>18877</v>
      </c>
      <c r="H4856" t="s">
        <v>7</v>
      </c>
      <c r="I4856" t="s">
        <v>17433</v>
      </c>
      <c r="J4856" t="s">
        <v>9</v>
      </c>
      <c r="K4856">
        <v>2E-3</v>
      </c>
      <c r="L4856" t="s">
        <v>18878</v>
      </c>
      <c r="M4856" s="32" t="s">
        <v>11</v>
      </c>
    </row>
    <row r="4857" spans="1:13" x14ac:dyDescent="0.25">
      <c r="A4857" t="s">
        <v>18879</v>
      </c>
      <c r="B4857" s="18">
        <v>3.2</v>
      </c>
      <c r="C4857" s="30"/>
      <c r="D4857" s="30"/>
      <c r="E4857" s="21" t="str">
        <f>IFERROR(VLOOKUP(A4857,'RTZ255'!A:D,4,),"")</f>
        <v/>
      </c>
      <c r="F4857" t="s">
        <v>18880</v>
      </c>
      <c r="G4857" t="s">
        <v>18881</v>
      </c>
      <c r="H4857" t="s">
        <v>7</v>
      </c>
      <c r="I4857" t="s">
        <v>17433</v>
      </c>
      <c r="J4857" t="s">
        <v>9</v>
      </c>
      <c r="K4857">
        <v>2E-3</v>
      </c>
      <c r="L4857" t="s">
        <v>18882</v>
      </c>
      <c r="M4857" s="32" t="s">
        <v>11</v>
      </c>
    </row>
    <row r="4858" spans="1:13" x14ac:dyDescent="0.25">
      <c r="A4858" t="s">
        <v>18883</v>
      </c>
      <c r="B4858" s="18">
        <v>3</v>
      </c>
      <c r="C4858" s="30"/>
      <c r="D4858" s="30"/>
      <c r="E4858" s="21" t="str">
        <f>IFERROR(VLOOKUP(A4858,'RTZ255'!A:D,4,),"")</f>
        <v/>
      </c>
      <c r="F4858" t="s">
        <v>18884</v>
      </c>
      <c r="G4858" t="s">
        <v>18885</v>
      </c>
      <c r="H4858" t="s">
        <v>7</v>
      </c>
      <c r="I4858" t="s">
        <v>17433</v>
      </c>
      <c r="J4858" t="s">
        <v>9</v>
      </c>
      <c r="K4858">
        <v>2E-3</v>
      </c>
      <c r="L4858" t="s">
        <v>18886</v>
      </c>
      <c r="M4858" s="32" t="s">
        <v>11</v>
      </c>
    </row>
    <row r="4859" spans="1:13" x14ac:dyDescent="0.25">
      <c r="A4859" t="s">
        <v>18887</v>
      </c>
      <c r="B4859" s="18">
        <v>3.6</v>
      </c>
      <c r="C4859" s="30"/>
      <c r="D4859" s="30"/>
      <c r="E4859" s="21" t="str">
        <f>IFERROR(VLOOKUP(A4859,'RTZ255'!A:D,4,),"")</f>
        <v/>
      </c>
      <c r="F4859" t="s">
        <v>18888</v>
      </c>
      <c r="G4859" t="s">
        <v>18889</v>
      </c>
      <c r="H4859" t="s">
        <v>7</v>
      </c>
      <c r="I4859" t="s">
        <v>17433</v>
      </c>
      <c r="J4859" t="s">
        <v>9</v>
      </c>
      <c r="K4859">
        <v>2E-3</v>
      </c>
      <c r="L4859" t="s">
        <v>18890</v>
      </c>
      <c r="M4859" s="32" t="s">
        <v>11</v>
      </c>
    </row>
    <row r="4860" spans="1:13" x14ac:dyDescent="0.25">
      <c r="A4860" t="s">
        <v>18891</v>
      </c>
      <c r="B4860" s="18">
        <v>3.3</v>
      </c>
      <c r="C4860" s="30"/>
      <c r="D4860" s="30"/>
      <c r="E4860" s="21" t="str">
        <f>IFERROR(VLOOKUP(A4860,'RTZ255'!A:D,4,),"")</f>
        <v/>
      </c>
      <c r="F4860" t="s">
        <v>18892</v>
      </c>
      <c r="G4860" t="s">
        <v>18893</v>
      </c>
      <c r="H4860" t="s">
        <v>7</v>
      </c>
      <c r="I4860" t="s">
        <v>17433</v>
      </c>
      <c r="J4860" t="s">
        <v>9</v>
      </c>
      <c r="K4860">
        <v>2E-3</v>
      </c>
      <c r="L4860" t="s">
        <v>18894</v>
      </c>
      <c r="M4860" s="32" t="s">
        <v>11</v>
      </c>
    </row>
    <row r="4861" spans="1:13" x14ac:dyDescent="0.25">
      <c r="A4861" t="s">
        <v>18895</v>
      </c>
      <c r="B4861" s="18">
        <v>3.3</v>
      </c>
      <c r="C4861" s="30"/>
      <c r="D4861" s="30"/>
      <c r="E4861" s="21" t="str">
        <f>IFERROR(VLOOKUP(A4861,'RTZ255'!A:D,4,),"")</f>
        <v/>
      </c>
      <c r="F4861" t="s">
        <v>18896</v>
      </c>
      <c r="G4861" t="s">
        <v>18897</v>
      </c>
      <c r="H4861" t="s">
        <v>7</v>
      </c>
      <c r="I4861" t="s">
        <v>17433</v>
      </c>
      <c r="J4861" t="s">
        <v>9</v>
      </c>
      <c r="K4861">
        <v>2E-3</v>
      </c>
      <c r="L4861" t="s">
        <v>18898</v>
      </c>
      <c r="M4861" s="32" t="s">
        <v>11</v>
      </c>
    </row>
    <row r="4862" spans="1:13" x14ac:dyDescent="0.25">
      <c r="A4862" t="s">
        <v>18899</v>
      </c>
      <c r="B4862" s="18">
        <v>3.4</v>
      </c>
      <c r="C4862" s="30"/>
      <c r="D4862" s="30"/>
      <c r="E4862" s="21" t="str">
        <f>IFERROR(VLOOKUP(A4862,'RTZ255'!A:D,4,),"")</f>
        <v/>
      </c>
      <c r="F4862" t="s">
        <v>18900</v>
      </c>
      <c r="G4862" t="s">
        <v>18901</v>
      </c>
      <c r="H4862" t="s">
        <v>7</v>
      </c>
      <c r="I4862" t="s">
        <v>17433</v>
      </c>
      <c r="J4862" t="s">
        <v>9</v>
      </c>
      <c r="K4862">
        <v>2E-3</v>
      </c>
      <c r="L4862" t="s">
        <v>18902</v>
      </c>
      <c r="M4862" s="32" t="s">
        <v>11</v>
      </c>
    </row>
    <row r="4863" spans="1:13" x14ac:dyDescent="0.25">
      <c r="A4863" t="s">
        <v>18903</v>
      </c>
      <c r="B4863" s="18">
        <v>2.8</v>
      </c>
      <c r="C4863" s="30"/>
      <c r="D4863" s="30"/>
      <c r="E4863" s="21" t="str">
        <f>IFERROR(VLOOKUP(A4863,'RTZ255'!A:D,4,),"")</f>
        <v/>
      </c>
      <c r="F4863" t="s">
        <v>18904</v>
      </c>
      <c r="G4863" t="s">
        <v>18905</v>
      </c>
      <c r="H4863" t="s">
        <v>7</v>
      </c>
      <c r="I4863" t="s">
        <v>17433</v>
      </c>
      <c r="J4863" t="s">
        <v>9</v>
      </c>
      <c r="K4863">
        <v>2E-3</v>
      </c>
      <c r="L4863" t="s">
        <v>18906</v>
      </c>
      <c r="M4863" s="32" t="s">
        <v>11</v>
      </c>
    </row>
    <row r="4864" spans="1:13" x14ac:dyDescent="0.25">
      <c r="A4864" t="s">
        <v>18907</v>
      </c>
      <c r="B4864" s="18">
        <v>3.5</v>
      </c>
      <c r="C4864" s="30"/>
      <c r="D4864" s="30"/>
      <c r="E4864" s="21" t="str">
        <f>IFERROR(VLOOKUP(A4864,'RTZ255'!A:D,4,),"")</f>
        <v/>
      </c>
      <c r="F4864" t="s">
        <v>18908</v>
      </c>
      <c r="G4864" t="s">
        <v>18909</v>
      </c>
      <c r="H4864" t="s">
        <v>7</v>
      </c>
      <c r="I4864" t="s">
        <v>17433</v>
      </c>
      <c r="J4864" t="s">
        <v>9</v>
      </c>
      <c r="K4864">
        <v>2E-3</v>
      </c>
      <c r="L4864" t="s">
        <v>18910</v>
      </c>
      <c r="M4864" s="32" t="s">
        <v>11</v>
      </c>
    </row>
    <row r="4865" spans="1:13" x14ac:dyDescent="0.25">
      <c r="A4865" t="s">
        <v>18911</v>
      </c>
      <c r="B4865" s="18">
        <v>3.5</v>
      </c>
      <c r="C4865" s="30"/>
      <c r="D4865" s="30"/>
      <c r="E4865" s="21" t="str">
        <f>IFERROR(VLOOKUP(A4865,'RTZ255'!A:D,4,),"")</f>
        <v/>
      </c>
      <c r="F4865" t="s">
        <v>18912</v>
      </c>
      <c r="G4865" t="s">
        <v>18913</v>
      </c>
      <c r="H4865" t="s">
        <v>7</v>
      </c>
      <c r="I4865" t="s">
        <v>17433</v>
      </c>
      <c r="J4865" t="s">
        <v>9</v>
      </c>
      <c r="K4865">
        <v>2E-3</v>
      </c>
      <c r="L4865" t="s">
        <v>18914</v>
      </c>
      <c r="M4865" s="32" t="s">
        <v>11</v>
      </c>
    </row>
    <row r="4866" spans="1:13" x14ac:dyDescent="0.25">
      <c r="A4866" t="s">
        <v>18915</v>
      </c>
      <c r="B4866" s="18">
        <v>3.5</v>
      </c>
      <c r="C4866" s="30"/>
      <c r="D4866" s="30"/>
      <c r="E4866" s="21" t="str">
        <f>IFERROR(VLOOKUP(A4866,'RTZ255'!A:D,4,),"")</f>
        <v/>
      </c>
      <c r="F4866" t="s">
        <v>18916</v>
      </c>
      <c r="G4866" t="s">
        <v>18917</v>
      </c>
      <c r="H4866" t="s">
        <v>7</v>
      </c>
      <c r="I4866" t="s">
        <v>17433</v>
      </c>
      <c r="J4866" t="s">
        <v>9</v>
      </c>
      <c r="K4866">
        <v>2E-3</v>
      </c>
      <c r="L4866" t="s">
        <v>18918</v>
      </c>
      <c r="M4866" s="32" t="s">
        <v>11</v>
      </c>
    </row>
    <row r="4867" spans="1:13" x14ac:dyDescent="0.25">
      <c r="A4867" t="s">
        <v>18919</v>
      </c>
      <c r="B4867" s="18">
        <v>3.5</v>
      </c>
      <c r="C4867" s="30"/>
      <c r="D4867" s="30"/>
      <c r="E4867" s="21" t="str">
        <f>IFERROR(VLOOKUP(A4867,'RTZ255'!A:D,4,),"")</f>
        <v/>
      </c>
      <c r="F4867" t="s">
        <v>18920</v>
      </c>
      <c r="G4867" t="s">
        <v>18921</v>
      </c>
      <c r="H4867" t="s">
        <v>7</v>
      </c>
      <c r="I4867" t="s">
        <v>17433</v>
      </c>
      <c r="J4867" t="s">
        <v>9</v>
      </c>
      <c r="K4867">
        <v>2E-3</v>
      </c>
      <c r="L4867" t="s">
        <v>18922</v>
      </c>
      <c r="M4867" s="32" t="s">
        <v>11</v>
      </c>
    </row>
    <row r="4868" spans="1:13" x14ac:dyDescent="0.25">
      <c r="A4868" t="s">
        <v>18923</v>
      </c>
      <c r="B4868" s="18">
        <v>8.6</v>
      </c>
      <c r="C4868" s="30"/>
      <c r="D4868" s="30"/>
      <c r="E4868" s="21" t="str">
        <f>IFERROR(VLOOKUP(A4868,'RTZ255'!A:D,4,),"")</f>
        <v/>
      </c>
      <c r="F4868" t="s">
        <v>18924</v>
      </c>
      <c r="G4868" t="s">
        <v>18925</v>
      </c>
      <c r="H4868" t="s">
        <v>7</v>
      </c>
      <c r="I4868" t="s">
        <v>17433</v>
      </c>
      <c r="J4868" t="s">
        <v>9</v>
      </c>
      <c r="K4868">
        <v>2E-3</v>
      </c>
      <c r="L4868" t="s">
        <v>18926</v>
      </c>
      <c r="M4868" s="32" t="s">
        <v>11</v>
      </c>
    </row>
    <row r="4869" spans="1:13" x14ac:dyDescent="0.25">
      <c r="A4869" t="s">
        <v>18927</v>
      </c>
      <c r="B4869" s="18">
        <v>8.5</v>
      </c>
      <c r="C4869" s="30"/>
      <c r="D4869" s="30"/>
      <c r="E4869" s="21" t="str">
        <f>IFERROR(VLOOKUP(A4869,'RTZ255'!A:D,4,),"")</f>
        <v/>
      </c>
      <c r="F4869" t="s">
        <v>18928</v>
      </c>
      <c r="G4869" t="s">
        <v>18929</v>
      </c>
      <c r="H4869" t="s">
        <v>7</v>
      </c>
      <c r="I4869" t="s">
        <v>17433</v>
      </c>
      <c r="J4869" t="s">
        <v>9</v>
      </c>
      <c r="K4869">
        <v>2E-3</v>
      </c>
      <c r="L4869" t="s">
        <v>18930</v>
      </c>
      <c r="M4869" s="32" t="s">
        <v>11</v>
      </c>
    </row>
    <row r="4870" spans="1:13" x14ac:dyDescent="0.25">
      <c r="A4870" t="s">
        <v>18931</v>
      </c>
      <c r="B4870" s="18">
        <v>7.8</v>
      </c>
      <c r="C4870" s="30"/>
      <c r="D4870" s="30"/>
      <c r="E4870" s="21" t="str">
        <f>IFERROR(VLOOKUP(A4870,'RTZ255'!A:D,4,),"")</f>
        <v/>
      </c>
      <c r="F4870" t="s">
        <v>18932</v>
      </c>
      <c r="G4870" t="s">
        <v>18933</v>
      </c>
      <c r="H4870" t="s">
        <v>7</v>
      </c>
      <c r="I4870" t="s">
        <v>17433</v>
      </c>
      <c r="J4870" t="s">
        <v>9</v>
      </c>
      <c r="K4870">
        <v>2E-3</v>
      </c>
      <c r="L4870" t="s">
        <v>18934</v>
      </c>
      <c r="M4870" s="32" t="s">
        <v>11</v>
      </c>
    </row>
    <row r="4871" spans="1:13" x14ac:dyDescent="0.25">
      <c r="A4871" t="s">
        <v>18935</v>
      </c>
      <c r="B4871" s="18">
        <v>7.9</v>
      </c>
      <c r="C4871" s="30"/>
      <c r="D4871" s="30"/>
      <c r="E4871" s="21" t="str">
        <f>IFERROR(VLOOKUP(A4871,'RTZ255'!A:D,4,),"")</f>
        <v/>
      </c>
      <c r="F4871" t="s">
        <v>18936</v>
      </c>
      <c r="G4871" t="s">
        <v>18937</v>
      </c>
      <c r="H4871" t="s">
        <v>7</v>
      </c>
      <c r="I4871" t="s">
        <v>17433</v>
      </c>
      <c r="J4871" t="s">
        <v>9</v>
      </c>
      <c r="K4871">
        <v>2E-3</v>
      </c>
      <c r="L4871" t="s">
        <v>18938</v>
      </c>
      <c r="M4871" s="32" t="s">
        <v>11</v>
      </c>
    </row>
    <row r="4872" spans="1:13" x14ac:dyDescent="0.25">
      <c r="A4872" t="s">
        <v>18939</v>
      </c>
      <c r="B4872" s="18">
        <v>8.6999999999999993</v>
      </c>
      <c r="C4872" s="30"/>
      <c r="D4872" s="30"/>
      <c r="E4872" s="21" t="str">
        <f>IFERROR(VLOOKUP(A4872,'RTZ255'!A:D,4,),"")</f>
        <v/>
      </c>
      <c r="F4872" t="s">
        <v>18940</v>
      </c>
      <c r="G4872" t="s">
        <v>18941</v>
      </c>
      <c r="H4872" t="s">
        <v>7</v>
      </c>
      <c r="I4872" t="s">
        <v>17433</v>
      </c>
      <c r="J4872" t="s">
        <v>9</v>
      </c>
      <c r="K4872">
        <v>2E-3</v>
      </c>
      <c r="L4872" t="s">
        <v>18942</v>
      </c>
      <c r="M4872" s="32" t="s">
        <v>11</v>
      </c>
    </row>
    <row r="4873" spans="1:13" x14ac:dyDescent="0.25">
      <c r="A4873" t="s">
        <v>18943</v>
      </c>
      <c r="B4873" s="18">
        <v>8.3000000000000007</v>
      </c>
      <c r="C4873" s="30"/>
      <c r="D4873" s="30"/>
      <c r="E4873" s="21" t="str">
        <f>IFERROR(VLOOKUP(A4873,'RTZ255'!A:D,4,),"")</f>
        <v/>
      </c>
      <c r="F4873" t="s">
        <v>18944</v>
      </c>
      <c r="G4873" t="s">
        <v>18945</v>
      </c>
      <c r="H4873" t="s">
        <v>7</v>
      </c>
      <c r="I4873" t="s">
        <v>17433</v>
      </c>
      <c r="J4873" t="s">
        <v>9</v>
      </c>
      <c r="K4873">
        <v>2E-3</v>
      </c>
      <c r="L4873" t="s">
        <v>18946</v>
      </c>
      <c r="M4873" s="32" t="s">
        <v>11</v>
      </c>
    </row>
    <row r="4874" spans="1:13" x14ac:dyDescent="0.25">
      <c r="A4874" t="s">
        <v>18947</v>
      </c>
      <c r="B4874" s="18">
        <v>7.7</v>
      </c>
      <c r="C4874" s="30"/>
      <c r="D4874" s="30"/>
      <c r="E4874" s="21" t="str">
        <f>IFERROR(VLOOKUP(A4874,'RTZ255'!A:D,4,),"")</f>
        <v/>
      </c>
      <c r="F4874" t="s">
        <v>18948</v>
      </c>
      <c r="G4874" t="s">
        <v>18949</v>
      </c>
      <c r="H4874" t="s">
        <v>7</v>
      </c>
      <c r="I4874" t="s">
        <v>17433</v>
      </c>
      <c r="J4874" t="s">
        <v>9</v>
      </c>
      <c r="K4874">
        <v>2E-3</v>
      </c>
      <c r="L4874" t="s">
        <v>18950</v>
      </c>
      <c r="M4874" s="32" t="s">
        <v>11</v>
      </c>
    </row>
    <row r="4875" spans="1:13" x14ac:dyDescent="0.25">
      <c r="A4875" t="s">
        <v>18951</v>
      </c>
      <c r="B4875" s="18">
        <v>7.2</v>
      </c>
      <c r="C4875" s="30"/>
      <c r="D4875" s="30"/>
      <c r="E4875" s="21" t="str">
        <f>IFERROR(VLOOKUP(A4875,'RTZ255'!A:D,4,),"")</f>
        <v/>
      </c>
      <c r="F4875" t="s">
        <v>18952</v>
      </c>
      <c r="G4875" t="s">
        <v>18953</v>
      </c>
      <c r="H4875" t="s">
        <v>7</v>
      </c>
      <c r="I4875" t="s">
        <v>17433</v>
      </c>
      <c r="J4875" t="s">
        <v>9</v>
      </c>
      <c r="K4875">
        <v>2E-3</v>
      </c>
      <c r="L4875" t="s">
        <v>18954</v>
      </c>
      <c r="M4875" s="32" t="s">
        <v>11</v>
      </c>
    </row>
    <row r="4876" spans="1:13" x14ac:dyDescent="0.25">
      <c r="A4876" t="s">
        <v>18955</v>
      </c>
      <c r="B4876" s="18">
        <v>8.5</v>
      </c>
      <c r="C4876" s="30"/>
      <c r="D4876" s="30"/>
      <c r="E4876" s="21" t="str">
        <f>IFERROR(VLOOKUP(A4876,'RTZ255'!A:D,4,),"")</f>
        <v/>
      </c>
      <c r="F4876" t="s">
        <v>18956</v>
      </c>
      <c r="G4876" t="s">
        <v>18957</v>
      </c>
      <c r="H4876" t="s">
        <v>7</v>
      </c>
      <c r="I4876" t="s">
        <v>17433</v>
      </c>
      <c r="J4876" t="s">
        <v>9</v>
      </c>
      <c r="K4876">
        <v>2E-3</v>
      </c>
      <c r="L4876" t="s">
        <v>18958</v>
      </c>
      <c r="M4876" s="32" t="s">
        <v>11</v>
      </c>
    </row>
    <row r="4877" spans="1:13" x14ac:dyDescent="0.25">
      <c r="A4877" t="s">
        <v>18959</v>
      </c>
      <c r="B4877" s="18">
        <v>8</v>
      </c>
      <c r="C4877" s="30"/>
      <c r="D4877" s="30"/>
      <c r="E4877" s="21" t="str">
        <f>IFERROR(VLOOKUP(A4877,'RTZ255'!A:D,4,),"")</f>
        <v/>
      </c>
      <c r="F4877" t="s">
        <v>18960</v>
      </c>
      <c r="G4877" t="s">
        <v>18961</v>
      </c>
      <c r="H4877" t="s">
        <v>7</v>
      </c>
      <c r="I4877" t="s">
        <v>17433</v>
      </c>
      <c r="J4877" t="s">
        <v>9</v>
      </c>
      <c r="K4877">
        <v>2E-3</v>
      </c>
      <c r="L4877" t="s">
        <v>18962</v>
      </c>
      <c r="M4877" s="32" t="s">
        <v>11</v>
      </c>
    </row>
    <row r="4878" spans="1:13" x14ac:dyDescent="0.25">
      <c r="A4878" t="s">
        <v>18963</v>
      </c>
      <c r="B4878" s="18">
        <v>8</v>
      </c>
      <c r="C4878" s="30"/>
      <c r="D4878" s="30"/>
      <c r="E4878" s="21" t="str">
        <f>IFERROR(VLOOKUP(A4878,'RTZ255'!A:D,4,),"")</f>
        <v/>
      </c>
      <c r="F4878" t="s">
        <v>18964</v>
      </c>
      <c r="G4878" t="s">
        <v>18965</v>
      </c>
      <c r="H4878" t="s">
        <v>7</v>
      </c>
      <c r="I4878" t="s">
        <v>17433</v>
      </c>
      <c r="J4878" t="s">
        <v>9</v>
      </c>
      <c r="K4878">
        <v>2E-3</v>
      </c>
      <c r="L4878" t="s">
        <v>18966</v>
      </c>
      <c r="M4878" s="32" t="s">
        <v>11</v>
      </c>
    </row>
    <row r="4879" spans="1:13" x14ac:dyDescent="0.25">
      <c r="A4879" t="s">
        <v>18967</v>
      </c>
      <c r="B4879" s="18">
        <v>8.1</v>
      </c>
      <c r="C4879" s="30"/>
      <c r="D4879" s="30"/>
      <c r="E4879" s="21" t="str">
        <f>IFERROR(VLOOKUP(A4879,'RTZ255'!A:D,4,),"")</f>
        <v/>
      </c>
      <c r="F4879" t="s">
        <v>18968</v>
      </c>
      <c r="G4879" t="s">
        <v>18969</v>
      </c>
      <c r="H4879" t="s">
        <v>7</v>
      </c>
      <c r="I4879" t="s">
        <v>17433</v>
      </c>
      <c r="J4879" t="s">
        <v>9</v>
      </c>
      <c r="K4879">
        <v>2E-3</v>
      </c>
      <c r="L4879" t="s">
        <v>18970</v>
      </c>
      <c r="M4879" s="32" t="s">
        <v>11</v>
      </c>
    </row>
    <row r="4880" spans="1:13" x14ac:dyDescent="0.25">
      <c r="A4880" t="s">
        <v>18971</v>
      </c>
      <c r="B4880" s="18">
        <v>6.7</v>
      </c>
      <c r="C4880" s="30"/>
      <c r="D4880" s="30"/>
      <c r="E4880" s="21" t="str">
        <f>IFERROR(VLOOKUP(A4880,'RTZ255'!A:D,4,),"")</f>
        <v/>
      </c>
      <c r="F4880" t="s">
        <v>18972</v>
      </c>
      <c r="G4880" t="s">
        <v>18973</v>
      </c>
      <c r="H4880" t="s">
        <v>7</v>
      </c>
      <c r="I4880" t="s">
        <v>17433</v>
      </c>
      <c r="J4880" t="s">
        <v>9</v>
      </c>
      <c r="K4880">
        <v>2E-3</v>
      </c>
      <c r="L4880" t="s">
        <v>18974</v>
      </c>
      <c r="M4880" s="32" t="s">
        <v>11</v>
      </c>
    </row>
    <row r="4881" spans="1:13" x14ac:dyDescent="0.25">
      <c r="A4881" t="s">
        <v>18975</v>
      </c>
      <c r="B4881" s="18">
        <v>8.3000000000000007</v>
      </c>
      <c r="C4881" s="30"/>
      <c r="D4881" s="30"/>
      <c r="E4881" s="21" t="str">
        <f>IFERROR(VLOOKUP(A4881,'RTZ255'!A:D,4,),"")</f>
        <v/>
      </c>
      <c r="F4881" t="s">
        <v>18976</v>
      </c>
      <c r="G4881" t="s">
        <v>18977</v>
      </c>
      <c r="H4881" t="s">
        <v>7</v>
      </c>
      <c r="I4881" t="s">
        <v>17433</v>
      </c>
      <c r="J4881" t="s">
        <v>9</v>
      </c>
      <c r="K4881">
        <v>2E-3</v>
      </c>
      <c r="L4881" t="s">
        <v>18978</v>
      </c>
      <c r="M4881" s="32" t="s">
        <v>11</v>
      </c>
    </row>
    <row r="4882" spans="1:13" x14ac:dyDescent="0.25">
      <c r="A4882" t="s">
        <v>18979</v>
      </c>
      <c r="B4882" s="18">
        <v>8.3000000000000007</v>
      </c>
      <c r="C4882" s="30"/>
      <c r="D4882" s="30"/>
      <c r="E4882" s="21" t="str">
        <f>IFERROR(VLOOKUP(A4882,'RTZ255'!A:D,4,),"")</f>
        <v/>
      </c>
      <c r="F4882" t="s">
        <v>18980</v>
      </c>
      <c r="G4882" t="s">
        <v>18981</v>
      </c>
      <c r="H4882" t="s">
        <v>7</v>
      </c>
      <c r="I4882" t="s">
        <v>17433</v>
      </c>
      <c r="J4882" t="s">
        <v>9</v>
      </c>
      <c r="K4882">
        <v>2E-3</v>
      </c>
      <c r="L4882" t="s">
        <v>18982</v>
      </c>
      <c r="M4882" s="32" t="s">
        <v>11</v>
      </c>
    </row>
    <row r="4883" spans="1:13" x14ac:dyDescent="0.25">
      <c r="A4883" t="s">
        <v>18983</v>
      </c>
      <c r="B4883" s="18">
        <v>8.3000000000000007</v>
      </c>
      <c r="C4883" s="30"/>
      <c r="D4883" s="30"/>
      <c r="E4883" s="21" t="str">
        <f>IFERROR(VLOOKUP(A4883,'RTZ255'!A:D,4,),"")</f>
        <v/>
      </c>
      <c r="F4883" t="s">
        <v>18984</v>
      </c>
      <c r="G4883" t="s">
        <v>18985</v>
      </c>
      <c r="H4883" t="s">
        <v>7</v>
      </c>
      <c r="I4883" t="s">
        <v>17433</v>
      </c>
      <c r="J4883" t="s">
        <v>9</v>
      </c>
      <c r="K4883">
        <v>2E-3</v>
      </c>
      <c r="L4883" t="s">
        <v>18986</v>
      </c>
      <c r="M4883" s="32" t="s">
        <v>11</v>
      </c>
    </row>
    <row r="4884" spans="1:13" x14ac:dyDescent="0.25">
      <c r="A4884" t="s">
        <v>18987</v>
      </c>
      <c r="B4884" s="18">
        <v>8.4</v>
      </c>
      <c r="C4884" s="30"/>
      <c r="D4884" s="30"/>
      <c r="E4884" s="21" t="str">
        <f>IFERROR(VLOOKUP(A4884,'RTZ255'!A:D,4,),"")</f>
        <v/>
      </c>
      <c r="F4884" t="s">
        <v>18988</v>
      </c>
      <c r="G4884" t="s">
        <v>18989</v>
      </c>
      <c r="H4884" t="s">
        <v>7</v>
      </c>
      <c r="I4884" t="s">
        <v>17433</v>
      </c>
      <c r="J4884" t="s">
        <v>9</v>
      </c>
      <c r="K4884">
        <v>2E-3</v>
      </c>
      <c r="L4884" t="s">
        <v>18990</v>
      </c>
      <c r="M4884" s="32" t="s">
        <v>11</v>
      </c>
    </row>
    <row r="4885" spans="1:13" x14ac:dyDescent="0.25">
      <c r="A4885" t="s">
        <v>18991</v>
      </c>
      <c r="B4885" s="18">
        <v>11.69</v>
      </c>
      <c r="C4885" s="30"/>
      <c r="D4885" s="30"/>
      <c r="E4885" s="21" t="str">
        <f>IFERROR(VLOOKUP(A4885,'RTZ255'!A:D,4,),"")</f>
        <v/>
      </c>
      <c r="F4885" t="s">
        <v>18992</v>
      </c>
      <c r="G4885" t="s">
        <v>18993</v>
      </c>
      <c r="H4885" t="s">
        <v>7</v>
      </c>
      <c r="I4885" t="s">
        <v>16516</v>
      </c>
      <c r="J4885" t="s">
        <v>9</v>
      </c>
      <c r="K4885">
        <v>0.01</v>
      </c>
      <c r="L4885" t="s">
        <v>18994</v>
      </c>
      <c r="M4885" s="32" t="s">
        <v>11</v>
      </c>
    </row>
    <row r="4886" spans="1:13" x14ac:dyDescent="0.25">
      <c r="A4886" t="s">
        <v>18995</v>
      </c>
      <c r="B4886" s="18">
        <v>13.8</v>
      </c>
      <c r="C4886" s="30"/>
      <c r="D4886" s="30"/>
      <c r="E4886" s="21" t="str">
        <f>IFERROR(VLOOKUP(A4886,'RTZ255'!A:D,4,),"")</f>
        <v/>
      </c>
      <c r="F4886" t="s">
        <v>18996</v>
      </c>
      <c r="G4886" t="s">
        <v>18997</v>
      </c>
      <c r="H4886" t="s">
        <v>7</v>
      </c>
      <c r="I4886" t="s">
        <v>16516</v>
      </c>
      <c r="J4886" t="s">
        <v>9</v>
      </c>
      <c r="K4886">
        <v>8.0000000000000002E-3</v>
      </c>
      <c r="L4886" t="s">
        <v>18998</v>
      </c>
      <c r="M4886" s="32" t="s">
        <v>11</v>
      </c>
    </row>
    <row r="4887" spans="1:13" x14ac:dyDescent="0.25">
      <c r="A4887" t="s">
        <v>18999</v>
      </c>
      <c r="B4887" s="18">
        <v>18.29</v>
      </c>
      <c r="C4887" s="30"/>
      <c r="D4887" s="30"/>
      <c r="E4887" s="21" t="str">
        <f>IFERROR(VLOOKUP(A4887,'RTZ255'!A:D,4,),"")</f>
        <v/>
      </c>
      <c r="F4887" t="s">
        <v>19000</v>
      </c>
      <c r="G4887" t="s">
        <v>19001</v>
      </c>
      <c r="H4887" t="s">
        <v>7</v>
      </c>
      <c r="I4887" t="s">
        <v>16516</v>
      </c>
      <c r="J4887" t="s">
        <v>9</v>
      </c>
      <c r="K4887">
        <v>1.2E-2</v>
      </c>
      <c r="L4887" t="s">
        <v>19002</v>
      </c>
      <c r="M4887" s="32" t="s">
        <v>11</v>
      </c>
    </row>
    <row r="4888" spans="1:13" x14ac:dyDescent="0.25">
      <c r="A4888" t="s">
        <v>19003</v>
      </c>
      <c r="B4888" s="18">
        <v>13.8</v>
      </c>
      <c r="C4888" s="30"/>
      <c r="D4888" s="30"/>
      <c r="E4888" s="21" t="str">
        <f>IFERROR(VLOOKUP(A4888,'RTZ255'!A:D,4,),"")</f>
        <v/>
      </c>
      <c r="F4888" t="s">
        <v>19004</v>
      </c>
      <c r="G4888" t="s">
        <v>19005</v>
      </c>
      <c r="H4888" t="s">
        <v>7</v>
      </c>
      <c r="I4888" t="s">
        <v>16516</v>
      </c>
      <c r="J4888" t="s">
        <v>9</v>
      </c>
      <c r="K4888">
        <v>1.2E-2</v>
      </c>
      <c r="L4888" t="s">
        <v>19006</v>
      </c>
      <c r="M4888" s="32" t="s">
        <v>11</v>
      </c>
    </row>
    <row r="4889" spans="1:13" x14ac:dyDescent="0.25">
      <c r="A4889" t="s">
        <v>19007</v>
      </c>
      <c r="B4889" s="18">
        <v>14.5</v>
      </c>
      <c r="C4889" s="30"/>
      <c r="D4889" s="30"/>
      <c r="E4889" s="21" t="str">
        <f>IFERROR(VLOOKUP(A4889,'RTZ255'!A:D,4,),"")</f>
        <v/>
      </c>
      <c r="F4889" t="s">
        <v>19008</v>
      </c>
      <c r="G4889" t="s">
        <v>19009</v>
      </c>
      <c r="H4889" t="s">
        <v>7</v>
      </c>
      <c r="I4889" t="s">
        <v>16516</v>
      </c>
      <c r="J4889" t="s">
        <v>9</v>
      </c>
      <c r="K4889">
        <v>1.2E-2</v>
      </c>
      <c r="L4889" t="s">
        <v>19010</v>
      </c>
      <c r="M4889" s="32" t="s">
        <v>11</v>
      </c>
    </row>
    <row r="4890" spans="1:13" x14ac:dyDescent="0.25">
      <c r="A4890" t="s">
        <v>19011</v>
      </c>
      <c r="B4890" s="18">
        <v>20.2</v>
      </c>
      <c r="C4890" s="30"/>
      <c r="D4890" s="30"/>
      <c r="E4890" s="21" t="str">
        <f>IFERROR(VLOOKUP(A4890,'RTZ255'!A:D,4,),"")</f>
        <v/>
      </c>
      <c r="F4890" t="s">
        <v>19012</v>
      </c>
      <c r="G4890" t="s">
        <v>19013</v>
      </c>
      <c r="H4890" t="s">
        <v>7</v>
      </c>
      <c r="I4890" t="s">
        <v>16516</v>
      </c>
      <c r="J4890" t="s">
        <v>9</v>
      </c>
      <c r="K4890">
        <v>1.4E-2</v>
      </c>
      <c r="L4890" t="s">
        <v>19014</v>
      </c>
      <c r="M4890" s="32" t="s">
        <v>11</v>
      </c>
    </row>
    <row r="4891" spans="1:13" x14ac:dyDescent="0.25">
      <c r="A4891" t="s">
        <v>19015</v>
      </c>
      <c r="B4891" s="18">
        <v>15</v>
      </c>
      <c r="C4891" s="30"/>
      <c r="D4891" s="30"/>
      <c r="E4891" s="21" t="str">
        <f>IFERROR(VLOOKUP(A4891,'RTZ255'!A:D,4,),"")</f>
        <v/>
      </c>
      <c r="F4891" t="s">
        <v>19016</v>
      </c>
      <c r="G4891" t="s">
        <v>19017</v>
      </c>
      <c r="H4891" t="s">
        <v>7</v>
      </c>
      <c r="I4891" t="s">
        <v>16516</v>
      </c>
      <c r="J4891" t="s">
        <v>9</v>
      </c>
      <c r="K4891">
        <v>1.4E-2</v>
      </c>
      <c r="L4891" t="s">
        <v>19018</v>
      </c>
      <c r="M4891" s="32" t="s">
        <v>11</v>
      </c>
    </row>
    <row r="4892" spans="1:13" x14ac:dyDescent="0.25">
      <c r="A4892" t="s">
        <v>19019</v>
      </c>
      <c r="B4892" s="18">
        <v>15</v>
      </c>
      <c r="C4892" s="30"/>
      <c r="D4892" s="30"/>
      <c r="E4892" s="21" t="str">
        <f>IFERROR(VLOOKUP(A4892,'RTZ255'!A:D,4,),"")</f>
        <v/>
      </c>
      <c r="F4892" t="s">
        <v>19020</v>
      </c>
      <c r="G4892" t="s">
        <v>19021</v>
      </c>
      <c r="H4892" t="s">
        <v>7</v>
      </c>
      <c r="I4892" t="s">
        <v>16516</v>
      </c>
      <c r="J4892" t="s">
        <v>9</v>
      </c>
      <c r="K4892">
        <v>1.6E-2</v>
      </c>
      <c r="L4892" t="s">
        <v>19022</v>
      </c>
      <c r="M4892" s="32" t="s">
        <v>11</v>
      </c>
    </row>
    <row r="4893" spans="1:13" x14ac:dyDescent="0.25">
      <c r="A4893" t="s">
        <v>19023</v>
      </c>
      <c r="B4893" s="18">
        <v>20.9</v>
      </c>
      <c r="C4893" s="30"/>
      <c r="D4893" s="30"/>
      <c r="E4893" s="21" t="str">
        <f>IFERROR(VLOOKUP(A4893,'RTZ255'!A:D,4,),"")</f>
        <v/>
      </c>
      <c r="F4893" t="s">
        <v>19024</v>
      </c>
      <c r="G4893" t="s">
        <v>19025</v>
      </c>
      <c r="H4893" t="s">
        <v>7</v>
      </c>
      <c r="I4893" t="s">
        <v>16516</v>
      </c>
      <c r="J4893" t="s">
        <v>9</v>
      </c>
      <c r="K4893">
        <v>1.7999999999999999E-2</v>
      </c>
      <c r="L4893" t="s">
        <v>19026</v>
      </c>
      <c r="M4893" s="32" t="s">
        <v>11</v>
      </c>
    </row>
    <row r="4894" spans="1:13" x14ac:dyDescent="0.25">
      <c r="A4894" t="s">
        <v>19027</v>
      </c>
      <c r="B4894" s="18">
        <v>15.7</v>
      </c>
      <c r="C4894" s="30"/>
      <c r="D4894" s="30"/>
      <c r="E4894" s="21" t="str">
        <f>IFERROR(VLOOKUP(A4894,'RTZ255'!A:D,4,),"")</f>
        <v/>
      </c>
      <c r="F4894" t="s">
        <v>19028</v>
      </c>
      <c r="G4894" t="s">
        <v>19029</v>
      </c>
      <c r="H4894" t="s">
        <v>7</v>
      </c>
      <c r="I4894" t="s">
        <v>16516</v>
      </c>
      <c r="J4894" t="s">
        <v>9</v>
      </c>
      <c r="K4894">
        <v>1.7999999999999999E-2</v>
      </c>
      <c r="L4894" t="s">
        <v>19030</v>
      </c>
      <c r="M4894" s="32" t="s">
        <v>11</v>
      </c>
    </row>
    <row r="4895" spans="1:13" x14ac:dyDescent="0.25">
      <c r="A4895" t="s">
        <v>19031</v>
      </c>
      <c r="B4895" s="18">
        <v>16.2</v>
      </c>
      <c r="C4895" s="30"/>
      <c r="D4895" s="30"/>
      <c r="E4895" s="21" t="str">
        <f>IFERROR(VLOOKUP(A4895,'RTZ255'!A:D,4,),"")</f>
        <v/>
      </c>
      <c r="F4895" t="s">
        <v>19032</v>
      </c>
      <c r="G4895" t="s">
        <v>19033</v>
      </c>
      <c r="H4895" t="s">
        <v>7</v>
      </c>
      <c r="I4895" t="s">
        <v>16516</v>
      </c>
      <c r="J4895" t="s">
        <v>9</v>
      </c>
      <c r="K4895">
        <v>2.1999999999999999E-2</v>
      </c>
      <c r="L4895" t="s">
        <v>19034</v>
      </c>
      <c r="M4895" s="32" t="s">
        <v>11</v>
      </c>
    </row>
    <row r="4896" spans="1:13" x14ac:dyDescent="0.25">
      <c r="A4896" t="s">
        <v>19035</v>
      </c>
      <c r="B4896" s="18">
        <v>17.600000000000001</v>
      </c>
      <c r="C4896" s="30"/>
      <c r="D4896" s="30"/>
      <c r="E4896" s="21" t="str">
        <f>IFERROR(VLOOKUP(A4896,'RTZ255'!A:D,4,),"")</f>
        <v/>
      </c>
      <c r="F4896" t="s">
        <v>19036</v>
      </c>
      <c r="G4896" t="s">
        <v>19037</v>
      </c>
      <c r="H4896" t="s">
        <v>7</v>
      </c>
      <c r="I4896" t="s">
        <v>16516</v>
      </c>
      <c r="J4896" t="s">
        <v>9</v>
      </c>
      <c r="K4896">
        <v>2.5999999999999999E-2</v>
      </c>
      <c r="L4896" t="s">
        <v>19038</v>
      </c>
      <c r="M4896" s="32" t="s">
        <v>11</v>
      </c>
    </row>
    <row r="4897" spans="1:13" x14ac:dyDescent="0.25">
      <c r="A4897" t="s">
        <v>19039</v>
      </c>
      <c r="B4897" s="18">
        <v>18.600000000000001</v>
      </c>
      <c r="C4897" s="30"/>
      <c r="D4897" s="30"/>
      <c r="E4897" s="21" t="str">
        <f>IFERROR(VLOOKUP(A4897,'RTZ255'!A:D,4,),"")</f>
        <v/>
      </c>
      <c r="F4897" t="s">
        <v>19040</v>
      </c>
      <c r="G4897" t="s">
        <v>19041</v>
      </c>
      <c r="H4897" t="s">
        <v>7</v>
      </c>
      <c r="I4897" t="s">
        <v>16516</v>
      </c>
      <c r="J4897" t="s">
        <v>9</v>
      </c>
      <c r="K4897">
        <v>0.03</v>
      </c>
      <c r="L4897" t="s">
        <v>19042</v>
      </c>
      <c r="M4897" s="32" t="s">
        <v>11</v>
      </c>
    </row>
    <row r="4898" spans="1:13" x14ac:dyDescent="0.25">
      <c r="A4898" t="s">
        <v>19043</v>
      </c>
      <c r="B4898" s="18">
        <v>17.8</v>
      </c>
      <c r="C4898" s="30"/>
      <c r="D4898" s="30"/>
      <c r="E4898" s="21" t="str">
        <f>IFERROR(VLOOKUP(A4898,'RTZ255'!A:D,4,),"")</f>
        <v/>
      </c>
      <c r="F4898" t="s">
        <v>19044</v>
      </c>
      <c r="G4898" t="s">
        <v>19045</v>
      </c>
      <c r="H4898" t="s">
        <v>7</v>
      </c>
      <c r="I4898" t="s">
        <v>16516</v>
      </c>
      <c r="J4898" t="s">
        <v>9</v>
      </c>
      <c r="K4898">
        <v>0.02</v>
      </c>
      <c r="L4898" t="s">
        <v>19046</v>
      </c>
      <c r="M4898" s="32" t="s">
        <v>11</v>
      </c>
    </row>
    <row r="4899" spans="1:13" x14ac:dyDescent="0.25">
      <c r="A4899" t="s">
        <v>19047</v>
      </c>
      <c r="B4899" s="18">
        <v>24.9</v>
      </c>
      <c r="C4899" s="30"/>
      <c r="D4899" s="30"/>
      <c r="E4899" s="21" t="str">
        <f>IFERROR(VLOOKUP(A4899,'RTZ255'!A:D,4,),"")</f>
        <v/>
      </c>
      <c r="F4899" t="s">
        <v>19048</v>
      </c>
      <c r="G4899" t="s">
        <v>19049</v>
      </c>
      <c r="H4899" t="s">
        <v>7</v>
      </c>
      <c r="I4899" t="s">
        <v>16516</v>
      </c>
      <c r="J4899" t="s">
        <v>9</v>
      </c>
      <c r="K4899">
        <v>1.2E-2</v>
      </c>
      <c r="L4899" t="s">
        <v>19050</v>
      </c>
      <c r="M4899" s="32" t="s">
        <v>11</v>
      </c>
    </row>
    <row r="4900" spans="1:13" x14ac:dyDescent="0.25">
      <c r="A4900" t="s">
        <v>19051</v>
      </c>
      <c r="B4900" s="18">
        <v>18.5</v>
      </c>
      <c r="C4900" s="30"/>
      <c r="D4900" s="30"/>
      <c r="E4900" s="21" t="str">
        <f>IFERROR(VLOOKUP(A4900,'RTZ255'!A:D,4,),"")</f>
        <v/>
      </c>
      <c r="F4900" t="s">
        <v>19052</v>
      </c>
      <c r="G4900" t="s">
        <v>19053</v>
      </c>
      <c r="H4900" t="s">
        <v>7</v>
      </c>
      <c r="I4900" t="s">
        <v>16516</v>
      </c>
      <c r="J4900" t="s">
        <v>9</v>
      </c>
      <c r="K4900">
        <v>1.6E-2</v>
      </c>
      <c r="L4900" t="s">
        <v>19054</v>
      </c>
      <c r="M4900" s="32" t="s">
        <v>11</v>
      </c>
    </row>
    <row r="4901" spans="1:13" x14ac:dyDescent="0.25">
      <c r="A4901" t="s">
        <v>19055</v>
      </c>
      <c r="B4901" s="18">
        <v>18.8</v>
      </c>
      <c r="C4901" s="30"/>
      <c r="D4901" s="30"/>
      <c r="E4901" s="21" t="str">
        <f>IFERROR(VLOOKUP(A4901,'RTZ255'!A:D,4,),"")</f>
        <v/>
      </c>
      <c r="F4901" t="s">
        <v>19056</v>
      </c>
      <c r="G4901" t="s">
        <v>19057</v>
      </c>
      <c r="H4901" t="s">
        <v>7</v>
      </c>
      <c r="I4901" t="s">
        <v>16516</v>
      </c>
      <c r="J4901" t="s">
        <v>9</v>
      </c>
      <c r="K4901">
        <v>1.7000000000000001E-2</v>
      </c>
      <c r="L4901" t="s">
        <v>19058</v>
      </c>
      <c r="M4901" s="32" t="s">
        <v>11</v>
      </c>
    </row>
    <row r="4902" spans="1:13" x14ac:dyDescent="0.25">
      <c r="A4902" t="s">
        <v>19059</v>
      </c>
      <c r="B4902" s="18">
        <v>26.3</v>
      </c>
      <c r="C4902" s="30"/>
      <c r="D4902" s="30"/>
      <c r="E4902" s="21" t="str">
        <f>IFERROR(VLOOKUP(A4902,'RTZ255'!A:D,4,),"")</f>
        <v/>
      </c>
      <c r="F4902" t="s">
        <v>19060</v>
      </c>
      <c r="G4902" t="s">
        <v>19061</v>
      </c>
      <c r="H4902" t="s">
        <v>7</v>
      </c>
      <c r="I4902" t="s">
        <v>16516</v>
      </c>
      <c r="J4902" t="s">
        <v>9</v>
      </c>
      <c r="K4902">
        <v>2.1999999999999999E-2</v>
      </c>
      <c r="L4902" t="s">
        <v>19062</v>
      </c>
      <c r="M4902" s="32" t="s">
        <v>11</v>
      </c>
    </row>
    <row r="4903" spans="1:13" x14ac:dyDescent="0.25">
      <c r="A4903" t="s">
        <v>19063</v>
      </c>
      <c r="B4903" s="18">
        <v>20.7</v>
      </c>
      <c r="C4903" s="30"/>
      <c r="D4903" s="30"/>
      <c r="E4903" s="21" t="str">
        <f>IFERROR(VLOOKUP(A4903,'RTZ255'!A:D,4,),"")</f>
        <v/>
      </c>
      <c r="F4903" t="s">
        <v>19064</v>
      </c>
      <c r="G4903" t="s">
        <v>19065</v>
      </c>
      <c r="H4903" t="s">
        <v>7</v>
      </c>
      <c r="I4903" t="s">
        <v>16516</v>
      </c>
      <c r="J4903" t="s">
        <v>9</v>
      </c>
      <c r="K4903">
        <v>2.1999999999999999E-2</v>
      </c>
      <c r="L4903" t="s">
        <v>19066</v>
      </c>
      <c r="M4903" s="32" t="s">
        <v>11</v>
      </c>
    </row>
    <row r="4904" spans="1:13" x14ac:dyDescent="0.25">
      <c r="A4904" t="s">
        <v>19067</v>
      </c>
      <c r="B4904" s="18">
        <v>20</v>
      </c>
      <c r="C4904" s="30"/>
      <c r="D4904" s="30"/>
      <c r="E4904" s="21" t="str">
        <f>IFERROR(VLOOKUP(A4904,'RTZ255'!A:D,4,),"")</f>
        <v/>
      </c>
      <c r="F4904" t="s">
        <v>19068</v>
      </c>
      <c r="G4904" t="s">
        <v>19069</v>
      </c>
      <c r="H4904" t="s">
        <v>7</v>
      </c>
      <c r="I4904" t="s">
        <v>16516</v>
      </c>
      <c r="J4904" t="s">
        <v>9</v>
      </c>
      <c r="K4904">
        <v>2.5000000000000001E-2</v>
      </c>
      <c r="L4904" t="s">
        <v>19070</v>
      </c>
      <c r="M4904" s="32" t="s">
        <v>11</v>
      </c>
    </row>
    <row r="4905" spans="1:13" x14ac:dyDescent="0.25">
      <c r="A4905" t="s">
        <v>19071</v>
      </c>
      <c r="B4905" s="18">
        <v>21.8</v>
      </c>
      <c r="C4905" s="30"/>
      <c r="D4905" s="30"/>
      <c r="E4905" s="21" t="str">
        <f>IFERROR(VLOOKUP(A4905,'RTZ255'!A:D,4,),"")</f>
        <v/>
      </c>
      <c r="F4905" t="s">
        <v>19072</v>
      </c>
      <c r="G4905" t="s">
        <v>19073</v>
      </c>
      <c r="H4905" t="s">
        <v>7</v>
      </c>
      <c r="I4905" t="s">
        <v>16516</v>
      </c>
      <c r="J4905" t="s">
        <v>9</v>
      </c>
      <c r="K4905">
        <v>0.03</v>
      </c>
      <c r="L4905" t="s">
        <v>19074</v>
      </c>
      <c r="M4905" s="32" t="s">
        <v>11</v>
      </c>
    </row>
    <row r="4906" spans="1:13" x14ac:dyDescent="0.25">
      <c r="A4906" t="s">
        <v>19075</v>
      </c>
      <c r="B4906" s="18">
        <v>22.3</v>
      </c>
      <c r="C4906" s="30"/>
      <c r="D4906" s="30"/>
      <c r="E4906" s="21" t="str">
        <f>IFERROR(VLOOKUP(A4906,'RTZ255'!A:D,4,),"")</f>
        <v/>
      </c>
      <c r="F4906" t="s">
        <v>19076</v>
      </c>
      <c r="G4906" t="s">
        <v>19077</v>
      </c>
      <c r="H4906" t="s">
        <v>7</v>
      </c>
      <c r="I4906" t="s">
        <v>16516</v>
      </c>
      <c r="J4906" t="s">
        <v>9</v>
      </c>
      <c r="K4906">
        <v>3.3000000000000002E-2</v>
      </c>
      <c r="L4906" t="s">
        <v>19078</v>
      </c>
      <c r="M4906" s="32" t="s">
        <v>11</v>
      </c>
    </row>
    <row r="4907" spans="1:13" x14ac:dyDescent="0.25">
      <c r="A4907" t="s">
        <v>19079</v>
      </c>
      <c r="B4907" s="18">
        <v>24</v>
      </c>
      <c r="C4907" s="30"/>
      <c r="D4907" s="30"/>
      <c r="E4907" s="21" t="str">
        <f>IFERROR(VLOOKUP(A4907,'RTZ255'!A:D,4,),"")</f>
        <v/>
      </c>
      <c r="F4907" t="s">
        <v>19080</v>
      </c>
      <c r="G4907" t="s">
        <v>19081</v>
      </c>
      <c r="H4907" t="s">
        <v>7</v>
      </c>
      <c r="I4907" t="s">
        <v>16516</v>
      </c>
      <c r="J4907" t="s">
        <v>9</v>
      </c>
      <c r="K4907">
        <v>3.7999999999999999E-2</v>
      </c>
      <c r="L4907" t="s">
        <v>19082</v>
      </c>
      <c r="M4907" s="32" t="s">
        <v>11</v>
      </c>
    </row>
    <row r="4908" spans="1:13" x14ac:dyDescent="0.25">
      <c r="A4908" t="s">
        <v>19083</v>
      </c>
      <c r="B4908" s="18">
        <v>33.6</v>
      </c>
      <c r="C4908" s="30"/>
      <c r="D4908" s="30"/>
      <c r="E4908" s="21" t="str">
        <f>IFERROR(VLOOKUP(A4908,'RTZ255'!A:D,4,),"")</f>
        <v/>
      </c>
      <c r="F4908" t="s">
        <v>19084</v>
      </c>
      <c r="G4908" t="s">
        <v>19085</v>
      </c>
      <c r="H4908" t="s">
        <v>7</v>
      </c>
      <c r="I4908" t="s">
        <v>16516</v>
      </c>
      <c r="J4908" t="s">
        <v>9</v>
      </c>
      <c r="K4908">
        <v>4.1000000000000002E-2</v>
      </c>
      <c r="L4908" t="s">
        <v>19086</v>
      </c>
      <c r="M4908" s="32" t="s">
        <v>11</v>
      </c>
    </row>
    <row r="4909" spans="1:13" x14ac:dyDescent="0.25">
      <c r="A4909" t="s">
        <v>19087</v>
      </c>
      <c r="B4909" s="18">
        <v>25.6</v>
      </c>
      <c r="C4909" s="30"/>
      <c r="D4909" s="30"/>
      <c r="E4909" s="21" t="str">
        <f>IFERROR(VLOOKUP(A4909,'RTZ255'!A:D,4,),"")</f>
        <v/>
      </c>
      <c r="F4909" t="s">
        <v>19088</v>
      </c>
      <c r="G4909" t="s">
        <v>19089</v>
      </c>
      <c r="H4909" t="s">
        <v>7</v>
      </c>
      <c r="I4909" t="s">
        <v>16516</v>
      </c>
      <c r="J4909" t="s">
        <v>9</v>
      </c>
      <c r="K4909">
        <v>4.3999999999999997E-2</v>
      </c>
      <c r="L4909" t="s">
        <v>19090</v>
      </c>
      <c r="M4909" s="32" t="s">
        <v>11</v>
      </c>
    </row>
    <row r="4910" spans="1:13" x14ac:dyDescent="0.25">
      <c r="A4910" t="s">
        <v>19091</v>
      </c>
      <c r="B4910" s="18">
        <v>35.799999999999997</v>
      </c>
      <c r="C4910" s="30"/>
      <c r="D4910" s="30"/>
      <c r="E4910" s="21" t="str">
        <f>IFERROR(VLOOKUP(A4910,'RTZ255'!A:D,4,),"")</f>
        <v/>
      </c>
      <c r="F4910" t="s">
        <v>19092</v>
      </c>
      <c r="G4910" t="s">
        <v>19093</v>
      </c>
      <c r="H4910" t="s">
        <v>7</v>
      </c>
      <c r="I4910" t="s">
        <v>16516</v>
      </c>
      <c r="J4910" t="s">
        <v>9</v>
      </c>
      <c r="K4910">
        <v>5.1999999999999998E-2</v>
      </c>
      <c r="L4910" t="s">
        <v>19094</v>
      </c>
      <c r="M4910" s="32" t="s">
        <v>11</v>
      </c>
    </row>
    <row r="4911" spans="1:13" x14ac:dyDescent="0.25">
      <c r="A4911" t="s">
        <v>19095</v>
      </c>
      <c r="B4911" s="18">
        <v>33.79</v>
      </c>
      <c r="C4911" s="30"/>
      <c r="D4911" s="30"/>
      <c r="E4911" s="21" t="str">
        <f>IFERROR(VLOOKUP(A4911,'RTZ255'!A:D,4,),"")</f>
        <v/>
      </c>
      <c r="F4911" t="s">
        <v>19096</v>
      </c>
      <c r="G4911" t="s">
        <v>19097</v>
      </c>
      <c r="H4911" t="s">
        <v>7</v>
      </c>
      <c r="I4911" t="s">
        <v>16516</v>
      </c>
      <c r="J4911" t="s">
        <v>9</v>
      </c>
      <c r="K4911">
        <v>5.1999999999999998E-2</v>
      </c>
      <c r="L4911" t="s">
        <v>19098</v>
      </c>
      <c r="M4911" s="32" t="s">
        <v>11</v>
      </c>
    </row>
    <row r="4912" spans="1:13" x14ac:dyDescent="0.25">
      <c r="A4912" t="s">
        <v>19099</v>
      </c>
      <c r="B4912" s="18">
        <v>29.6</v>
      </c>
      <c r="C4912" s="30"/>
      <c r="D4912" s="30"/>
      <c r="E4912" s="21" t="str">
        <f>IFERROR(VLOOKUP(A4912,'RTZ255'!A:D,4,),"")</f>
        <v/>
      </c>
      <c r="F4912" t="s">
        <v>19100</v>
      </c>
      <c r="G4912" t="s">
        <v>19101</v>
      </c>
      <c r="H4912" t="s">
        <v>7</v>
      </c>
      <c r="I4912" t="s">
        <v>16516</v>
      </c>
      <c r="J4912" t="s">
        <v>9</v>
      </c>
      <c r="K4912">
        <v>6.4000000000000001E-2</v>
      </c>
      <c r="L4912" t="s">
        <v>19102</v>
      </c>
      <c r="M4912" s="32" t="s">
        <v>11</v>
      </c>
    </row>
    <row r="4913" spans="1:13" x14ac:dyDescent="0.25">
      <c r="A4913" t="s">
        <v>19103</v>
      </c>
      <c r="B4913" s="18">
        <v>30.5</v>
      </c>
      <c r="C4913" s="30"/>
      <c r="D4913" s="30"/>
      <c r="E4913" s="21" t="str">
        <f>IFERROR(VLOOKUP(A4913,'RTZ255'!A:D,4,),"")</f>
        <v/>
      </c>
      <c r="F4913" t="s">
        <v>19104</v>
      </c>
      <c r="G4913" t="s">
        <v>19105</v>
      </c>
      <c r="H4913" t="s">
        <v>7</v>
      </c>
      <c r="I4913" t="s">
        <v>16516</v>
      </c>
      <c r="J4913" t="s">
        <v>9</v>
      </c>
      <c r="K4913">
        <v>7.1999999999999995E-2</v>
      </c>
      <c r="L4913" t="s">
        <v>19106</v>
      </c>
      <c r="M4913" s="32" t="s">
        <v>11</v>
      </c>
    </row>
    <row r="4914" spans="1:13" x14ac:dyDescent="0.25">
      <c r="A4914" t="s">
        <v>19107</v>
      </c>
      <c r="B4914" s="18">
        <v>32.200000000000003</v>
      </c>
      <c r="C4914" s="30"/>
      <c r="D4914" s="30"/>
      <c r="E4914" s="21" t="str">
        <f>IFERROR(VLOOKUP(A4914,'RTZ255'!A:D,4,),"")</f>
        <v/>
      </c>
      <c r="F4914" t="s">
        <v>19108</v>
      </c>
      <c r="G4914" t="s">
        <v>19109</v>
      </c>
      <c r="H4914" t="s">
        <v>7</v>
      </c>
      <c r="I4914" t="s">
        <v>16516</v>
      </c>
      <c r="J4914" t="s">
        <v>9</v>
      </c>
      <c r="K4914">
        <v>7.1999999999999995E-2</v>
      </c>
      <c r="L4914" t="s">
        <v>19110</v>
      </c>
      <c r="M4914" s="32" t="s">
        <v>11</v>
      </c>
    </row>
    <row r="4915" spans="1:13" x14ac:dyDescent="0.25">
      <c r="A4915" t="s">
        <v>19111</v>
      </c>
      <c r="B4915" s="18">
        <v>31.79</v>
      </c>
      <c r="C4915" s="30"/>
      <c r="D4915" s="30"/>
      <c r="E4915" s="21" t="str">
        <f>IFERROR(VLOOKUP(A4915,'RTZ255'!A:D,4,),"")</f>
        <v/>
      </c>
      <c r="F4915" t="s">
        <v>19112</v>
      </c>
      <c r="G4915" t="s">
        <v>19113</v>
      </c>
      <c r="H4915" t="s">
        <v>7</v>
      </c>
      <c r="I4915" t="s">
        <v>16516</v>
      </c>
      <c r="J4915" t="s">
        <v>9</v>
      </c>
      <c r="K4915">
        <v>8.4000000000000005E-2</v>
      </c>
      <c r="L4915" t="s">
        <v>19114</v>
      </c>
      <c r="M4915" s="32" t="s">
        <v>11</v>
      </c>
    </row>
    <row r="4916" spans="1:13" x14ac:dyDescent="0.25">
      <c r="A4916" t="s">
        <v>19115</v>
      </c>
      <c r="B4916" s="18">
        <v>34.1</v>
      </c>
      <c r="C4916" s="30"/>
      <c r="D4916" s="30"/>
      <c r="E4916" s="21" t="str">
        <f>IFERROR(VLOOKUP(A4916,'RTZ255'!A:D,4,),"")</f>
        <v/>
      </c>
      <c r="F4916" t="s">
        <v>19116</v>
      </c>
      <c r="G4916" t="s">
        <v>19117</v>
      </c>
      <c r="H4916" t="s">
        <v>7</v>
      </c>
      <c r="I4916" t="s">
        <v>16516</v>
      </c>
      <c r="J4916" t="s">
        <v>9</v>
      </c>
      <c r="K4916">
        <v>8.4000000000000005E-2</v>
      </c>
      <c r="L4916" t="s">
        <v>19118</v>
      </c>
      <c r="M4916" s="32" t="s">
        <v>11</v>
      </c>
    </row>
    <row r="4917" spans="1:13" x14ac:dyDescent="0.25">
      <c r="A4917" t="s">
        <v>19119</v>
      </c>
      <c r="B4917" s="18">
        <v>26.7</v>
      </c>
      <c r="C4917" s="30"/>
      <c r="D4917" s="30"/>
      <c r="E4917" s="21" t="str">
        <f>IFERROR(VLOOKUP(A4917,'RTZ255'!A:D,4,),"")</f>
        <v/>
      </c>
      <c r="F4917" t="s">
        <v>19120</v>
      </c>
      <c r="G4917" t="s">
        <v>19121</v>
      </c>
      <c r="H4917" t="s">
        <v>7</v>
      </c>
      <c r="I4917" t="s">
        <v>16516</v>
      </c>
      <c r="J4917" t="s">
        <v>9</v>
      </c>
      <c r="K4917">
        <v>2.8000000000000001E-2</v>
      </c>
      <c r="L4917" t="s">
        <v>19122</v>
      </c>
      <c r="M4917" s="32" t="s">
        <v>11</v>
      </c>
    </row>
    <row r="4918" spans="1:13" x14ac:dyDescent="0.25">
      <c r="A4918" t="s">
        <v>19123</v>
      </c>
      <c r="B4918" s="18">
        <v>37.200000000000003</v>
      </c>
      <c r="C4918" s="30"/>
      <c r="D4918" s="30"/>
      <c r="E4918" s="21" t="str">
        <f>IFERROR(VLOOKUP(A4918,'RTZ255'!A:D,4,),"")</f>
        <v/>
      </c>
      <c r="F4918" t="s">
        <v>19124</v>
      </c>
      <c r="G4918" t="s">
        <v>19125</v>
      </c>
      <c r="H4918" t="s">
        <v>7</v>
      </c>
      <c r="I4918" t="s">
        <v>16516</v>
      </c>
      <c r="J4918" t="s">
        <v>9</v>
      </c>
      <c r="K4918">
        <v>2.8000000000000001E-2</v>
      </c>
      <c r="L4918" t="s">
        <v>19126</v>
      </c>
      <c r="M4918" s="32" t="s">
        <v>11</v>
      </c>
    </row>
    <row r="4919" spans="1:13" x14ac:dyDescent="0.25">
      <c r="A4919" t="s">
        <v>19127</v>
      </c>
      <c r="B4919" s="18">
        <v>22.3</v>
      </c>
      <c r="C4919" s="30"/>
      <c r="D4919" s="30"/>
      <c r="E4919" s="21" t="str">
        <f>IFERROR(VLOOKUP(A4919,'RTZ255'!A:D,4,),"")</f>
        <v/>
      </c>
      <c r="F4919" t="s">
        <v>19128</v>
      </c>
      <c r="G4919" t="s">
        <v>19129</v>
      </c>
      <c r="H4919" t="s">
        <v>7</v>
      </c>
      <c r="I4919" t="s">
        <v>16516</v>
      </c>
      <c r="J4919" t="s">
        <v>9</v>
      </c>
      <c r="K4919">
        <v>2.8000000000000001E-2</v>
      </c>
      <c r="L4919" t="s">
        <v>19130</v>
      </c>
      <c r="M4919" s="32" t="s">
        <v>11</v>
      </c>
    </row>
    <row r="4920" spans="1:13" x14ac:dyDescent="0.25">
      <c r="A4920" t="s">
        <v>19131</v>
      </c>
      <c r="B4920" s="18">
        <v>22.3</v>
      </c>
      <c r="C4920" s="30"/>
      <c r="D4920" s="30"/>
      <c r="E4920" s="21" t="str">
        <f>IFERROR(VLOOKUP(A4920,'RTZ255'!A:D,4,),"")</f>
        <v/>
      </c>
      <c r="F4920" t="s">
        <v>19132</v>
      </c>
      <c r="G4920" t="s">
        <v>19133</v>
      </c>
      <c r="H4920" t="s">
        <v>7</v>
      </c>
      <c r="I4920" t="s">
        <v>16516</v>
      </c>
      <c r="J4920" t="s">
        <v>9</v>
      </c>
      <c r="K4920">
        <v>2.8000000000000001E-2</v>
      </c>
      <c r="L4920" t="s">
        <v>19134</v>
      </c>
      <c r="M4920" s="32" t="s">
        <v>11</v>
      </c>
    </row>
    <row r="4921" spans="1:13" x14ac:dyDescent="0.25">
      <c r="A4921" t="s">
        <v>19135</v>
      </c>
      <c r="B4921" s="18">
        <v>33.6</v>
      </c>
      <c r="C4921" s="30"/>
      <c r="D4921" s="30"/>
      <c r="E4921" s="21" t="str">
        <f>IFERROR(VLOOKUP(A4921,'RTZ255'!A:D,4,),"")</f>
        <v/>
      </c>
      <c r="F4921" t="s">
        <v>19136</v>
      </c>
      <c r="G4921" t="s">
        <v>19137</v>
      </c>
      <c r="H4921" t="s">
        <v>7</v>
      </c>
      <c r="I4921" t="s">
        <v>16516</v>
      </c>
      <c r="J4921" t="s">
        <v>9</v>
      </c>
      <c r="K4921">
        <v>3.2000000000000001E-2</v>
      </c>
      <c r="L4921" t="s">
        <v>19138</v>
      </c>
      <c r="M4921" s="32" t="s">
        <v>11</v>
      </c>
    </row>
    <row r="4922" spans="1:13" x14ac:dyDescent="0.25">
      <c r="A4922" t="s">
        <v>19139</v>
      </c>
      <c r="B4922" s="18">
        <v>23.8</v>
      </c>
      <c r="C4922" s="30"/>
      <c r="D4922" s="30"/>
      <c r="E4922" s="21" t="str">
        <f>IFERROR(VLOOKUP(A4922,'RTZ255'!A:D,4,),"")</f>
        <v/>
      </c>
      <c r="F4922" t="s">
        <v>19140</v>
      </c>
      <c r="G4922" t="s">
        <v>19141</v>
      </c>
      <c r="H4922" t="s">
        <v>7</v>
      </c>
      <c r="I4922" t="s">
        <v>16516</v>
      </c>
      <c r="J4922" t="s">
        <v>9</v>
      </c>
      <c r="K4922">
        <v>3.2000000000000001E-2</v>
      </c>
      <c r="L4922" t="s">
        <v>19142</v>
      </c>
      <c r="M4922" s="32" t="s">
        <v>11</v>
      </c>
    </row>
    <row r="4923" spans="1:13" x14ac:dyDescent="0.25">
      <c r="A4923" t="s">
        <v>19143</v>
      </c>
      <c r="B4923" s="18">
        <v>31.29</v>
      </c>
      <c r="C4923" s="30"/>
      <c r="D4923" s="30"/>
      <c r="E4923" s="21" t="str">
        <f>IFERROR(VLOOKUP(A4923,'RTZ255'!A:D,4,),"")</f>
        <v/>
      </c>
      <c r="F4923" t="s">
        <v>19144</v>
      </c>
      <c r="G4923" t="s">
        <v>19145</v>
      </c>
      <c r="H4923" t="s">
        <v>7</v>
      </c>
      <c r="I4923" t="s">
        <v>16516</v>
      </c>
      <c r="J4923" t="s">
        <v>9</v>
      </c>
      <c r="K4923">
        <v>3.5000000000000003E-2</v>
      </c>
      <c r="L4923" t="s">
        <v>19146</v>
      </c>
      <c r="M4923" s="32" t="s">
        <v>11</v>
      </c>
    </row>
    <row r="4924" spans="1:13" x14ac:dyDescent="0.25">
      <c r="A4924" t="s">
        <v>19147</v>
      </c>
      <c r="B4924" s="18">
        <v>25.1</v>
      </c>
      <c r="C4924" s="30"/>
      <c r="D4924" s="30"/>
      <c r="E4924" s="21" t="str">
        <f>IFERROR(VLOOKUP(A4924,'RTZ255'!A:D,4,),"")</f>
        <v/>
      </c>
      <c r="F4924" t="s">
        <v>19148</v>
      </c>
      <c r="G4924" t="s">
        <v>19149</v>
      </c>
      <c r="H4924" t="s">
        <v>7</v>
      </c>
      <c r="I4924" t="s">
        <v>16516</v>
      </c>
      <c r="J4924" t="s">
        <v>9</v>
      </c>
      <c r="K4924">
        <v>3.5000000000000003E-2</v>
      </c>
      <c r="L4924" t="s">
        <v>19150</v>
      </c>
      <c r="M4924" s="32" t="s">
        <v>11</v>
      </c>
    </row>
    <row r="4925" spans="1:13" x14ac:dyDescent="0.25">
      <c r="A4925" t="s">
        <v>19151</v>
      </c>
      <c r="B4925" s="18">
        <v>26.4</v>
      </c>
      <c r="C4925" s="30"/>
      <c r="D4925" s="30"/>
      <c r="E4925" s="21" t="str">
        <f>IFERROR(VLOOKUP(A4925,'RTZ255'!A:D,4,),"")</f>
        <v/>
      </c>
      <c r="F4925" t="s">
        <v>19152</v>
      </c>
      <c r="G4925" t="s">
        <v>19153</v>
      </c>
      <c r="H4925" t="s">
        <v>7</v>
      </c>
      <c r="I4925" t="s">
        <v>16516</v>
      </c>
      <c r="J4925" t="s">
        <v>9</v>
      </c>
      <c r="K4925">
        <v>4.4999999999999998E-2</v>
      </c>
      <c r="L4925" t="s">
        <v>19154</v>
      </c>
      <c r="M4925" s="32" t="s">
        <v>11</v>
      </c>
    </row>
    <row r="4926" spans="1:13" x14ac:dyDescent="0.25">
      <c r="A4926" t="s">
        <v>19155</v>
      </c>
      <c r="B4926" s="18">
        <v>26.9</v>
      </c>
      <c r="C4926" s="30"/>
      <c r="D4926" s="30"/>
      <c r="E4926" s="21" t="str">
        <f>IFERROR(VLOOKUP(A4926,'RTZ255'!A:D,4,),"")</f>
        <v/>
      </c>
      <c r="F4926" t="s">
        <v>19156</v>
      </c>
      <c r="G4926" t="s">
        <v>19157</v>
      </c>
      <c r="H4926" t="s">
        <v>7</v>
      </c>
      <c r="I4926" t="s">
        <v>16516</v>
      </c>
      <c r="J4926" t="s">
        <v>9</v>
      </c>
      <c r="K4926">
        <v>5.0999999999999997E-2</v>
      </c>
      <c r="L4926" t="s">
        <v>19158</v>
      </c>
      <c r="M4926" s="32" t="s">
        <v>11</v>
      </c>
    </row>
    <row r="4927" spans="1:13" x14ac:dyDescent="0.25">
      <c r="A4927" t="s">
        <v>19159</v>
      </c>
      <c r="B4927" s="18">
        <v>29.8</v>
      </c>
      <c r="C4927" s="30"/>
      <c r="D4927" s="30"/>
      <c r="E4927" s="21" t="str">
        <f>IFERROR(VLOOKUP(A4927,'RTZ255'!A:D,4,),"")</f>
        <v/>
      </c>
      <c r="F4927" t="s">
        <v>19160</v>
      </c>
      <c r="G4927" t="s">
        <v>19161</v>
      </c>
      <c r="H4927" t="s">
        <v>7</v>
      </c>
      <c r="I4927" t="s">
        <v>16516</v>
      </c>
      <c r="J4927" t="s">
        <v>9</v>
      </c>
      <c r="K4927">
        <v>5.1999999999999998E-2</v>
      </c>
      <c r="L4927" t="s">
        <v>19162</v>
      </c>
      <c r="M4927" s="32" t="s">
        <v>11</v>
      </c>
    </row>
    <row r="4928" spans="1:13" x14ac:dyDescent="0.25">
      <c r="A4928" t="s">
        <v>19163</v>
      </c>
      <c r="B4928" s="18">
        <v>41.7</v>
      </c>
      <c r="C4928" s="30"/>
      <c r="D4928" s="30"/>
      <c r="E4928" s="21" t="str">
        <f>IFERROR(VLOOKUP(A4928,'RTZ255'!A:D,4,),"")</f>
        <v/>
      </c>
      <c r="F4928" t="s">
        <v>19164</v>
      </c>
      <c r="G4928" t="s">
        <v>19165</v>
      </c>
      <c r="H4928" t="s">
        <v>7</v>
      </c>
      <c r="I4928" t="s">
        <v>16516</v>
      </c>
      <c r="J4928" t="s">
        <v>9</v>
      </c>
      <c r="K4928">
        <v>5.8000000000000003E-2</v>
      </c>
      <c r="L4928" t="s">
        <v>19166</v>
      </c>
      <c r="M4928" s="32" t="s">
        <v>11</v>
      </c>
    </row>
    <row r="4929" spans="1:13" x14ac:dyDescent="0.25">
      <c r="A4929" t="s">
        <v>19167</v>
      </c>
      <c r="B4929" s="18">
        <v>31.3</v>
      </c>
      <c r="C4929" s="30"/>
      <c r="D4929" s="30"/>
      <c r="E4929" s="21" t="str">
        <f>IFERROR(VLOOKUP(A4929,'RTZ255'!A:D,4,),"")</f>
        <v/>
      </c>
      <c r="F4929" t="s">
        <v>19168</v>
      </c>
      <c r="G4929" t="s">
        <v>19169</v>
      </c>
      <c r="H4929" t="s">
        <v>7</v>
      </c>
      <c r="I4929" t="s">
        <v>16516</v>
      </c>
      <c r="J4929" t="s">
        <v>9</v>
      </c>
      <c r="K4929">
        <v>5.8000000000000003E-2</v>
      </c>
      <c r="L4929" t="s">
        <v>19170</v>
      </c>
      <c r="M4929" s="32" t="s">
        <v>11</v>
      </c>
    </row>
    <row r="4930" spans="1:13" x14ac:dyDescent="0.25">
      <c r="A4930" t="s">
        <v>19171</v>
      </c>
      <c r="B4930" s="18">
        <v>33.1</v>
      </c>
      <c r="C4930" s="30"/>
      <c r="D4930" s="30"/>
      <c r="E4930" s="21" t="str">
        <f>IFERROR(VLOOKUP(A4930,'RTZ255'!A:D,4,),"")</f>
        <v/>
      </c>
      <c r="F4930" t="s">
        <v>19172</v>
      </c>
      <c r="G4930" t="s">
        <v>19173</v>
      </c>
      <c r="H4930" t="s">
        <v>7</v>
      </c>
      <c r="I4930" t="s">
        <v>16516</v>
      </c>
      <c r="J4930" t="s">
        <v>9</v>
      </c>
      <c r="K4930">
        <v>7.0000000000000007E-2</v>
      </c>
      <c r="L4930" t="s">
        <v>19174</v>
      </c>
      <c r="M4930" s="32" t="s">
        <v>11</v>
      </c>
    </row>
    <row r="4931" spans="1:13" x14ac:dyDescent="0.25">
      <c r="A4931" t="s">
        <v>19175</v>
      </c>
      <c r="B4931" s="18">
        <v>33.6</v>
      </c>
      <c r="C4931" s="30"/>
      <c r="D4931" s="30"/>
      <c r="E4931" s="21" t="str">
        <f>IFERROR(VLOOKUP(A4931,'RTZ255'!A:D,4,),"")</f>
        <v/>
      </c>
      <c r="F4931" t="s">
        <v>19176</v>
      </c>
      <c r="G4931" t="s">
        <v>19177</v>
      </c>
      <c r="H4931" t="s">
        <v>7</v>
      </c>
      <c r="I4931" t="s">
        <v>16516</v>
      </c>
      <c r="J4931" t="s">
        <v>9</v>
      </c>
      <c r="K4931">
        <v>7.5999999999999998E-2</v>
      </c>
      <c r="L4931" t="s">
        <v>19178</v>
      </c>
      <c r="M4931" s="32" t="s">
        <v>11</v>
      </c>
    </row>
    <row r="4932" spans="1:13" x14ac:dyDescent="0.25">
      <c r="A4932" t="s">
        <v>19179</v>
      </c>
      <c r="B4932" s="18">
        <v>35.700000000000003</v>
      </c>
      <c r="C4932" s="30"/>
      <c r="D4932" s="30"/>
      <c r="E4932" s="21" t="str">
        <f>IFERROR(VLOOKUP(A4932,'RTZ255'!A:D,4,),"")</f>
        <v/>
      </c>
      <c r="F4932" t="s">
        <v>19180</v>
      </c>
      <c r="G4932" t="s">
        <v>19181</v>
      </c>
      <c r="H4932" t="s">
        <v>7</v>
      </c>
      <c r="I4932" t="s">
        <v>16516</v>
      </c>
      <c r="J4932" t="s">
        <v>9</v>
      </c>
      <c r="K4932">
        <v>8.8999999999999996E-2</v>
      </c>
      <c r="L4932" t="s">
        <v>19182</v>
      </c>
      <c r="M4932" s="32" t="s">
        <v>11</v>
      </c>
    </row>
    <row r="4933" spans="1:13" x14ac:dyDescent="0.25">
      <c r="A4933" t="s">
        <v>19183</v>
      </c>
      <c r="B4933" s="18">
        <v>37.799999999999997</v>
      </c>
      <c r="C4933" s="30"/>
      <c r="D4933" s="30"/>
      <c r="E4933" s="21" t="str">
        <f>IFERROR(VLOOKUP(A4933,'RTZ255'!A:D,4,),"")</f>
        <v/>
      </c>
      <c r="F4933" t="s">
        <v>19184</v>
      </c>
      <c r="G4933" t="s">
        <v>19185</v>
      </c>
      <c r="H4933" t="s">
        <v>7</v>
      </c>
      <c r="I4933" t="s">
        <v>16516</v>
      </c>
      <c r="J4933" t="s">
        <v>9</v>
      </c>
      <c r="K4933">
        <v>8.8999999999999996E-2</v>
      </c>
      <c r="L4933" t="s">
        <v>19186</v>
      </c>
      <c r="M4933" s="32" t="s">
        <v>11</v>
      </c>
    </row>
    <row r="4934" spans="1:13" x14ac:dyDescent="0.25">
      <c r="A4934" t="s">
        <v>19187</v>
      </c>
      <c r="B4934" s="18">
        <v>39.799999999999997</v>
      </c>
      <c r="C4934" s="30"/>
      <c r="D4934" s="30"/>
      <c r="E4934" s="21" t="str">
        <f>IFERROR(VLOOKUP(A4934,'RTZ255'!A:D,4,),"")</f>
        <v/>
      </c>
      <c r="F4934" t="s">
        <v>19188</v>
      </c>
      <c r="G4934" t="s">
        <v>19189</v>
      </c>
      <c r="H4934" t="s">
        <v>7</v>
      </c>
      <c r="I4934" t="s">
        <v>16516</v>
      </c>
      <c r="J4934" t="s">
        <v>9</v>
      </c>
      <c r="K4934">
        <v>0.108</v>
      </c>
      <c r="L4934" t="s">
        <v>19190</v>
      </c>
      <c r="M4934" s="32" t="s">
        <v>11</v>
      </c>
    </row>
    <row r="4935" spans="1:13" x14ac:dyDescent="0.25">
      <c r="A4935" t="s">
        <v>19191</v>
      </c>
      <c r="B4935" s="18">
        <v>40</v>
      </c>
      <c r="C4935" s="30"/>
      <c r="D4935" s="30"/>
      <c r="E4935" s="21" t="str">
        <f>IFERROR(VLOOKUP(A4935,'RTZ255'!A:D,4,),"")</f>
        <v/>
      </c>
      <c r="F4935" t="s">
        <v>19192</v>
      </c>
      <c r="G4935" t="s">
        <v>19193</v>
      </c>
      <c r="H4935" t="s">
        <v>7</v>
      </c>
      <c r="I4935" t="s">
        <v>16516</v>
      </c>
      <c r="J4935" t="s">
        <v>9</v>
      </c>
      <c r="K4935">
        <v>0.108</v>
      </c>
      <c r="L4935" t="s">
        <v>19194</v>
      </c>
      <c r="M4935" s="32" t="s">
        <v>11</v>
      </c>
    </row>
    <row r="4936" spans="1:13" x14ac:dyDescent="0.25">
      <c r="A4936" t="s">
        <v>19195</v>
      </c>
      <c r="B4936" s="18">
        <v>41.2</v>
      </c>
      <c r="C4936" s="30"/>
      <c r="D4936" s="30"/>
      <c r="E4936" s="21" t="str">
        <f>IFERROR(VLOOKUP(A4936,'RTZ255'!A:D,4,),"")</f>
        <v/>
      </c>
      <c r="F4936" t="s">
        <v>19196</v>
      </c>
      <c r="G4936" t="s">
        <v>19197</v>
      </c>
      <c r="H4936" t="s">
        <v>7</v>
      </c>
      <c r="I4936" t="s">
        <v>16516</v>
      </c>
      <c r="J4936" t="s">
        <v>9</v>
      </c>
      <c r="K4936">
        <v>0.152</v>
      </c>
      <c r="L4936" t="s">
        <v>19198</v>
      </c>
      <c r="M4936" s="32" t="s">
        <v>11</v>
      </c>
    </row>
    <row r="4937" spans="1:13" x14ac:dyDescent="0.25">
      <c r="A4937" t="s">
        <v>19199</v>
      </c>
      <c r="B4937" s="18">
        <v>47.9</v>
      </c>
      <c r="C4937" s="30"/>
      <c r="D4937" s="30"/>
      <c r="E4937" s="21" t="str">
        <f>IFERROR(VLOOKUP(A4937,'RTZ255'!A:D,4,),"")</f>
        <v/>
      </c>
      <c r="F4937" t="s">
        <v>19200</v>
      </c>
      <c r="G4937" t="s">
        <v>19201</v>
      </c>
      <c r="H4937" t="s">
        <v>7</v>
      </c>
      <c r="I4937" t="s">
        <v>16516</v>
      </c>
      <c r="J4937" t="s">
        <v>9</v>
      </c>
      <c r="K4937">
        <v>0.152</v>
      </c>
      <c r="L4937" t="s">
        <v>19202</v>
      </c>
      <c r="M4937" s="32" t="s">
        <v>11</v>
      </c>
    </row>
    <row r="4938" spans="1:13" x14ac:dyDescent="0.25">
      <c r="A4938" t="s">
        <v>19203</v>
      </c>
      <c r="B4938" s="18">
        <v>55.2</v>
      </c>
      <c r="C4938" s="30"/>
      <c r="D4938" s="30"/>
      <c r="E4938" s="21" t="str">
        <f>IFERROR(VLOOKUP(A4938,'RTZ255'!A:D,4,),"")</f>
        <v/>
      </c>
      <c r="F4938" t="s">
        <v>19204</v>
      </c>
      <c r="G4938" t="s">
        <v>19205</v>
      </c>
      <c r="H4938" t="s">
        <v>7</v>
      </c>
      <c r="I4938" t="s">
        <v>16516</v>
      </c>
      <c r="J4938" t="s">
        <v>9</v>
      </c>
      <c r="K4938">
        <v>0.152</v>
      </c>
      <c r="L4938" t="s">
        <v>19206</v>
      </c>
      <c r="M4938" s="32" t="s">
        <v>11</v>
      </c>
    </row>
    <row r="4939" spans="1:13" x14ac:dyDescent="0.25">
      <c r="A4939" t="s">
        <v>19207</v>
      </c>
      <c r="B4939" s="18">
        <v>51.89</v>
      </c>
      <c r="C4939" s="30"/>
      <c r="D4939" s="30"/>
      <c r="E4939" s="21" t="str">
        <f>IFERROR(VLOOKUP(A4939,'RTZ255'!A:D,4,),"")</f>
        <v/>
      </c>
      <c r="F4939" t="s">
        <v>19208</v>
      </c>
      <c r="G4939" t="s">
        <v>19209</v>
      </c>
      <c r="H4939" t="s">
        <v>7</v>
      </c>
      <c r="I4939" t="s">
        <v>16516</v>
      </c>
      <c r="J4939" t="s">
        <v>9</v>
      </c>
      <c r="K4939">
        <v>0.2</v>
      </c>
      <c r="L4939" t="s">
        <v>19210</v>
      </c>
      <c r="M4939" s="32" t="s">
        <v>11</v>
      </c>
    </row>
    <row r="4940" spans="1:13" x14ac:dyDescent="0.25">
      <c r="A4940" t="s">
        <v>19211</v>
      </c>
      <c r="B4940" s="18">
        <v>62.7</v>
      </c>
      <c r="C4940" s="30"/>
      <c r="D4940" s="30"/>
      <c r="E4940" s="21" t="str">
        <f>IFERROR(VLOOKUP(A4940,'RTZ255'!A:D,4,),"")</f>
        <v/>
      </c>
      <c r="F4940" t="s">
        <v>19212</v>
      </c>
      <c r="G4940" t="s">
        <v>19213</v>
      </c>
      <c r="H4940" t="s">
        <v>7</v>
      </c>
      <c r="I4940" t="s">
        <v>16516</v>
      </c>
      <c r="J4940" t="s">
        <v>9</v>
      </c>
      <c r="K4940">
        <v>0.2</v>
      </c>
      <c r="L4940" t="s">
        <v>19214</v>
      </c>
      <c r="M4940" s="32" t="s">
        <v>11</v>
      </c>
    </row>
    <row r="4941" spans="1:13" x14ac:dyDescent="0.25">
      <c r="A4941" t="s">
        <v>19215</v>
      </c>
      <c r="B4941" s="18">
        <v>27.1</v>
      </c>
      <c r="C4941" s="30"/>
      <c r="D4941" s="30"/>
      <c r="E4941" s="21" t="str">
        <f>IFERROR(VLOOKUP(A4941,'RTZ255'!A:D,4,),"")</f>
        <v/>
      </c>
      <c r="F4941" t="s">
        <v>19216</v>
      </c>
      <c r="G4941" t="s">
        <v>19217</v>
      </c>
      <c r="H4941" t="s">
        <v>7</v>
      </c>
      <c r="I4941" t="s">
        <v>16516</v>
      </c>
      <c r="J4941" t="s">
        <v>9</v>
      </c>
      <c r="K4941">
        <v>3.2000000000000001E-2</v>
      </c>
      <c r="L4941" t="s">
        <v>19218</v>
      </c>
      <c r="M4941" s="32" t="s">
        <v>11</v>
      </c>
    </row>
    <row r="4942" spans="1:13" x14ac:dyDescent="0.25">
      <c r="A4942" t="s">
        <v>19219</v>
      </c>
      <c r="B4942" s="18">
        <v>37.9</v>
      </c>
      <c r="C4942" s="30"/>
      <c r="D4942" s="30"/>
      <c r="E4942" s="21" t="str">
        <f>IFERROR(VLOOKUP(A4942,'RTZ255'!A:D,4,),"")</f>
        <v/>
      </c>
      <c r="F4942" t="s">
        <v>19220</v>
      </c>
      <c r="G4942" t="s">
        <v>19221</v>
      </c>
      <c r="H4942" t="s">
        <v>7</v>
      </c>
      <c r="I4942" t="s">
        <v>16516</v>
      </c>
      <c r="J4942" t="s">
        <v>9</v>
      </c>
      <c r="K4942">
        <v>3.7999999999999999E-2</v>
      </c>
      <c r="L4942" t="s">
        <v>19222</v>
      </c>
      <c r="M4942" s="32" t="s">
        <v>11</v>
      </c>
    </row>
    <row r="4943" spans="1:13" x14ac:dyDescent="0.25">
      <c r="A4943" t="s">
        <v>19223</v>
      </c>
      <c r="B4943" s="18">
        <v>29.3</v>
      </c>
      <c r="C4943" s="30"/>
      <c r="D4943" s="30"/>
      <c r="E4943" s="21" t="str">
        <f>IFERROR(VLOOKUP(A4943,'RTZ255'!A:D,4,),"")</f>
        <v/>
      </c>
      <c r="F4943" t="s">
        <v>19224</v>
      </c>
      <c r="G4943" t="s">
        <v>19225</v>
      </c>
      <c r="H4943" t="s">
        <v>7</v>
      </c>
      <c r="I4943" t="s">
        <v>16516</v>
      </c>
      <c r="J4943" t="s">
        <v>9</v>
      </c>
      <c r="K4943">
        <v>3.7999999999999999E-2</v>
      </c>
      <c r="L4943" t="s">
        <v>19226</v>
      </c>
      <c r="M4943" s="32" t="s">
        <v>11</v>
      </c>
    </row>
    <row r="4944" spans="1:13" x14ac:dyDescent="0.25">
      <c r="A4944" t="s">
        <v>19227</v>
      </c>
      <c r="B4944" s="18">
        <v>30.9</v>
      </c>
      <c r="C4944" s="30"/>
      <c r="D4944" s="30"/>
      <c r="E4944" s="21" t="str">
        <f>IFERROR(VLOOKUP(A4944,'RTZ255'!A:D,4,),"")</f>
        <v/>
      </c>
      <c r="F4944" t="s">
        <v>19228</v>
      </c>
      <c r="G4944" t="s">
        <v>19229</v>
      </c>
      <c r="H4944" t="s">
        <v>7</v>
      </c>
      <c r="I4944" t="s">
        <v>16516</v>
      </c>
      <c r="J4944" t="s">
        <v>9</v>
      </c>
      <c r="K4944">
        <v>4.2000000000000003E-2</v>
      </c>
      <c r="L4944" t="s">
        <v>19230</v>
      </c>
      <c r="M4944" s="32" t="s">
        <v>11</v>
      </c>
    </row>
    <row r="4945" spans="1:13" x14ac:dyDescent="0.25">
      <c r="A4945" t="s">
        <v>19231</v>
      </c>
      <c r="B4945" s="18">
        <v>42.7</v>
      </c>
      <c r="C4945" s="30"/>
      <c r="D4945" s="30"/>
      <c r="E4945" s="21" t="str">
        <f>IFERROR(VLOOKUP(A4945,'RTZ255'!A:D,4,),"")</f>
        <v/>
      </c>
      <c r="F4945" t="s">
        <v>19232</v>
      </c>
      <c r="G4945" t="s">
        <v>19233</v>
      </c>
      <c r="H4945" t="s">
        <v>7</v>
      </c>
      <c r="I4945" t="s">
        <v>16516</v>
      </c>
      <c r="J4945" t="s">
        <v>9</v>
      </c>
      <c r="K4945">
        <v>5.1999999999999998E-2</v>
      </c>
      <c r="L4945" t="s">
        <v>19234</v>
      </c>
      <c r="M4945" s="32" t="s">
        <v>11</v>
      </c>
    </row>
    <row r="4946" spans="1:13" x14ac:dyDescent="0.25">
      <c r="A4946" t="s">
        <v>19235</v>
      </c>
      <c r="B4946" s="18">
        <v>33.700000000000003</v>
      </c>
      <c r="C4946" s="30"/>
      <c r="D4946" s="30"/>
      <c r="E4946" s="21" t="str">
        <f>IFERROR(VLOOKUP(A4946,'RTZ255'!A:D,4,),"")</f>
        <v/>
      </c>
      <c r="F4946" t="s">
        <v>19236</v>
      </c>
      <c r="G4946" t="s">
        <v>19237</v>
      </c>
      <c r="H4946" t="s">
        <v>7</v>
      </c>
      <c r="I4946" t="s">
        <v>16516</v>
      </c>
      <c r="J4946" t="s">
        <v>9</v>
      </c>
      <c r="K4946">
        <v>5.1999999999999998E-2</v>
      </c>
      <c r="L4946" t="s">
        <v>19238</v>
      </c>
      <c r="M4946" s="32" t="s">
        <v>11</v>
      </c>
    </row>
    <row r="4947" spans="1:13" x14ac:dyDescent="0.25">
      <c r="A4947" t="s">
        <v>19239</v>
      </c>
      <c r="B4947" s="18">
        <v>35.700000000000003</v>
      </c>
      <c r="C4947" s="30"/>
      <c r="D4947" s="30"/>
      <c r="E4947" s="21" t="str">
        <f>IFERROR(VLOOKUP(A4947,'RTZ255'!A:D,4,),"")</f>
        <v/>
      </c>
      <c r="F4947" t="s">
        <v>19240</v>
      </c>
      <c r="G4947" t="s">
        <v>19241</v>
      </c>
      <c r="H4947" t="s">
        <v>7</v>
      </c>
      <c r="I4947" t="s">
        <v>16516</v>
      </c>
      <c r="J4947" t="s">
        <v>9</v>
      </c>
      <c r="K4947">
        <v>5.6000000000000001E-2</v>
      </c>
      <c r="L4947" t="s">
        <v>19242</v>
      </c>
      <c r="M4947" s="32" t="s">
        <v>11</v>
      </c>
    </row>
    <row r="4948" spans="1:13" x14ac:dyDescent="0.25">
      <c r="A4948" t="s">
        <v>19243</v>
      </c>
      <c r="B4948" s="18">
        <v>37.799999999999997</v>
      </c>
      <c r="C4948" s="30"/>
      <c r="D4948" s="30"/>
      <c r="E4948" s="21" t="str">
        <f>IFERROR(VLOOKUP(A4948,'RTZ255'!A:D,4,),"")</f>
        <v/>
      </c>
      <c r="F4948" t="s">
        <v>19244</v>
      </c>
      <c r="G4948" t="s">
        <v>19245</v>
      </c>
      <c r="H4948" t="s">
        <v>7</v>
      </c>
      <c r="I4948" t="s">
        <v>16516</v>
      </c>
      <c r="J4948" t="s">
        <v>9</v>
      </c>
      <c r="K4948">
        <v>6.4000000000000001E-2</v>
      </c>
      <c r="L4948" t="s">
        <v>19246</v>
      </c>
      <c r="M4948" s="32" t="s">
        <v>11</v>
      </c>
    </row>
    <row r="4949" spans="1:13" x14ac:dyDescent="0.25">
      <c r="A4949" t="s">
        <v>19247</v>
      </c>
      <c r="B4949" s="18">
        <v>39.799999999999997</v>
      </c>
      <c r="C4949" s="30"/>
      <c r="D4949" s="30"/>
      <c r="E4949" s="21" t="str">
        <f>IFERROR(VLOOKUP(A4949,'RTZ255'!A:D,4,),"")</f>
        <v/>
      </c>
      <c r="F4949" t="s">
        <v>19248</v>
      </c>
      <c r="G4949" t="s">
        <v>19249</v>
      </c>
      <c r="H4949" t="s">
        <v>7</v>
      </c>
      <c r="I4949" t="s">
        <v>16516</v>
      </c>
      <c r="J4949" t="s">
        <v>9</v>
      </c>
      <c r="K4949">
        <v>7.3999999999999996E-2</v>
      </c>
      <c r="L4949" t="s">
        <v>19250</v>
      </c>
      <c r="M4949" s="32" t="s">
        <v>11</v>
      </c>
    </row>
    <row r="4950" spans="1:13" x14ac:dyDescent="0.25">
      <c r="A4950" t="s">
        <v>19251</v>
      </c>
      <c r="B4950" s="18">
        <v>42.8</v>
      </c>
      <c r="C4950" s="30"/>
      <c r="D4950" s="30"/>
      <c r="E4950" s="21" t="str">
        <f>IFERROR(VLOOKUP(A4950,'RTZ255'!A:D,4,),"")</f>
        <v/>
      </c>
      <c r="F4950" t="s">
        <v>19252</v>
      </c>
      <c r="G4950" t="s">
        <v>19253</v>
      </c>
      <c r="H4950" t="s">
        <v>7</v>
      </c>
      <c r="I4950" t="s">
        <v>16516</v>
      </c>
      <c r="J4950" t="s">
        <v>9</v>
      </c>
      <c r="K4950">
        <v>8.7999999999999995E-2</v>
      </c>
      <c r="L4950" t="s">
        <v>19254</v>
      </c>
      <c r="M4950" s="32" t="s">
        <v>11</v>
      </c>
    </row>
    <row r="4951" spans="1:13" x14ac:dyDescent="0.25">
      <c r="A4951" t="s">
        <v>19255</v>
      </c>
      <c r="B4951" s="18">
        <v>46.8</v>
      </c>
      <c r="C4951" s="30"/>
      <c r="D4951" s="30"/>
      <c r="E4951" s="21" t="str">
        <f>IFERROR(VLOOKUP(A4951,'RTZ255'!A:D,4,),"")</f>
        <v/>
      </c>
      <c r="F4951" t="s">
        <v>19256</v>
      </c>
      <c r="G4951" t="s">
        <v>19257</v>
      </c>
      <c r="H4951" t="s">
        <v>7</v>
      </c>
      <c r="I4951" t="s">
        <v>16516</v>
      </c>
      <c r="J4951" t="s">
        <v>9</v>
      </c>
      <c r="K4951">
        <v>0.11600000000000001</v>
      </c>
      <c r="L4951" t="s">
        <v>19258</v>
      </c>
      <c r="M4951" s="32" t="s">
        <v>11</v>
      </c>
    </row>
    <row r="4952" spans="1:13" x14ac:dyDescent="0.25">
      <c r="A4952" t="s">
        <v>19259</v>
      </c>
      <c r="B4952" s="18">
        <v>49.1</v>
      </c>
      <c r="C4952" s="30"/>
      <c r="D4952" s="30"/>
      <c r="E4952" s="21" t="str">
        <f>IFERROR(VLOOKUP(A4952,'RTZ255'!A:D,4,),"")</f>
        <v/>
      </c>
      <c r="F4952" t="s">
        <v>19260</v>
      </c>
      <c r="G4952" t="s">
        <v>19261</v>
      </c>
      <c r="H4952" t="s">
        <v>7</v>
      </c>
      <c r="I4952" t="s">
        <v>16516</v>
      </c>
      <c r="J4952" t="s">
        <v>9</v>
      </c>
      <c r="K4952">
        <v>0.17</v>
      </c>
      <c r="L4952" t="s">
        <v>19262</v>
      </c>
      <c r="M4952" s="32" t="s">
        <v>11</v>
      </c>
    </row>
    <row r="4953" spans="1:13" x14ac:dyDescent="0.25">
      <c r="A4953" t="s">
        <v>19263</v>
      </c>
      <c r="B4953" s="18">
        <v>48.69</v>
      </c>
      <c r="C4953" s="30"/>
      <c r="D4953" s="30"/>
      <c r="E4953" s="21" t="str">
        <f>IFERROR(VLOOKUP(A4953,'RTZ255'!A:D,4,),"")</f>
        <v/>
      </c>
      <c r="F4953" t="s">
        <v>19264</v>
      </c>
      <c r="G4953" t="s">
        <v>19265</v>
      </c>
      <c r="H4953" t="s">
        <v>7</v>
      </c>
      <c r="I4953" t="s">
        <v>16516</v>
      </c>
      <c r="J4953" t="s">
        <v>9</v>
      </c>
      <c r="K4953">
        <v>0.17</v>
      </c>
      <c r="L4953" t="s">
        <v>19266</v>
      </c>
      <c r="M4953" s="32" t="s">
        <v>11</v>
      </c>
    </row>
    <row r="4954" spans="1:13" x14ac:dyDescent="0.25">
      <c r="A4954" t="s">
        <v>19267</v>
      </c>
      <c r="B4954" s="18">
        <v>52.5</v>
      </c>
      <c r="C4954" s="30"/>
      <c r="D4954" s="30"/>
      <c r="E4954" s="21" t="str">
        <f>IFERROR(VLOOKUP(A4954,'RTZ255'!A:D,4,),"")</f>
        <v/>
      </c>
      <c r="F4954" t="s">
        <v>19268</v>
      </c>
      <c r="G4954" t="s">
        <v>19269</v>
      </c>
      <c r="H4954" t="s">
        <v>7</v>
      </c>
      <c r="I4954" t="s">
        <v>16516</v>
      </c>
      <c r="J4954" t="s">
        <v>9</v>
      </c>
      <c r="K4954">
        <v>0.17</v>
      </c>
      <c r="L4954" t="s">
        <v>19270</v>
      </c>
      <c r="M4954" s="32" t="s">
        <v>11</v>
      </c>
    </row>
    <row r="4955" spans="1:13" x14ac:dyDescent="0.25">
      <c r="A4955" t="s">
        <v>19271</v>
      </c>
      <c r="B4955" s="18">
        <v>56</v>
      </c>
      <c r="C4955" s="30"/>
      <c r="D4955" s="30"/>
      <c r="E4955" s="21" t="str">
        <f>IFERROR(VLOOKUP(A4955,'RTZ255'!A:D,4,),"")</f>
        <v/>
      </c>
      <c r="F4955" t="s">
        <v>19272</v>
      </c>
      <c r="G4955" t="s">
        <v>19273</v>
      </c>
      <c r="H4955" t="s">
        <v>7</v>
      </c>
      <c r="I4955" t="s">
        <v>16516</v>
      </c>
      <c r="J4955" t="s">
        <v>9</v>
      </c>
      <c r="K4955">
        <v>0.192</v>
      </c>
      <c r="L4955" t="s">
        <v>19274</v>
      </c>
      <c r="M4955" s="32" t="s">
        <v>11</v>
      </c>
    </row>
    <row r="4956" spans="1:13" x14ac:dyDescent="0.25">
      <c r="A4956" t="s">
        <v>19275</v>
      </c>
      <c r="B4956" s="18">
        <v>62.8</v>
      </c>
      <c r="C4956" s="30"/>
      <c r="D4956" s="30"/>
      <c r="E4956" s="21" t="str">
        <f>IFERROR(VLOOKUP(A4956,'RTZ255'!A:D,4,),"")</f>
        <v/>
      </c>
      <c r="F4956" t="s">
        <v>19276</v>
      </c>
      <c r="G4956" t="s">
        <v>19277</v>
      </c>
      <c r="H4956" t="s">
        <v>7</v>
      </c>
      <c r="I4956" t="s">
        <v>16516</v>
      </c>
      <c r="J4956" t="s">
        <v>9</v>
      </c>
      <c r="K4956">
        <v>0.4</v>
      </c>
      <c r="L4956" t="s">
        <v>19278</v>
      </c>
      <c r="M4956" s="32" t="s">
        <v>11</v>
      </c>
    </row>
    <row r="4957" spans="1:13" x14ac:dyDescent="0.25">
      <c r="A4957" t="s">
        <v>19279</v>
      </c>
      <c r="B4957" s="18">
        <v>40.9</v>
      </c>
      <c r="C4957" s="30"/>
      <c r="D4957" s="30"/>
      <c r="E4957" s="21" t="str">
        <f>IFERROR(VLOOKUP(A4957,'RTZ255'!A:D,4,),"")</f>
        <v/>
      </c>
      <c r="F4957" t="s">
        <v>19280</v>
      </c>
      <c r="G4957" t="s">
        <v>19281</v>
      </c>
      <c r="H4957" t="s">
        <v>7</v>
      </c>
      <c r="I4957" t="s">
        <v>16516</v>
      </c>
      <c r="J4957" t="s">
        <v>9</v>
      </c>
      <c r="K4957">
        <v>5.1999999999999998E-2</v>
      </c>
      <c r="L4957" t="s">
        <v>19282</v>
      </c>
      <c r="M4957" s="32" t="s">
        <v>11</v>
      </c>
    </row>
    <row r="4958" spans="1:13" x14ac:dyDescent="0.25">
      <c r="A4958" t="s">
        <v>19283</v>
      </c>
      <c r="B4958" s="18">
        <v>45</v>
      </c>
      <c r="C4958" s="30"/>
      <c r="D4958" s="30"/>
      <c r="E4958" s="21" t="str">
        <f>IFERROR(VLOOKUP(A4958,'RTZ255'!A:D,4,),"")</f>
        <v/>
      </c>
      <c r="F4958" t="s">
        <v>19284</v>
      </c>
      <c r="G4958" t="s">
        <v>19285</v>
      </c>
      <c r="H4958" t="s">
        <v>7</v>
      </c>
      <c r="I4958" t="s">
        <v>16516</v>
      </c>
      <c r="J4958" t="s">
        <v>9</v>
      </c>
      <c r="K4958">
        <v>0.06</v>
      </c>
      <c r="L4958" t="s">
        <v>19286</v>
      </c>
      <c r="M4958" s="32" t="s">
        <v>11</v>
      </c>
    </row>
    <row r="4959" spans="1:13" x14ac:dyDescent="0.25">
      <c r="A4959" t="s">
        <v>19287</v>
      </c>
      <c r="B4959" s="18">
        <v>40.200000000000003</v>
      </c>
      <c r="C4959" s="30"/>
      <c r="D4959" s="30"/>
      <c r="E4959" s="21" t="str">
        <f>IFERROR(VLOOKUP(A4959,'RTZ255'!A:D,4,),"")</f>
        <v/>
      </c>
      <c r="F4959" t="s">
        <v>19288</v>
      </c>
      <c r="G4959" t="s">
        <v>19289</v>
      </c>
      <c r="H4959" t="s">
        <v>7</v>
      </c>
      <c r="I4959" t="s">
        <v>16516</v>
      </c>
      <c r="J4959" t="s">
        <v>9</v>
      </c>
      <c r="K4959">
        <v>6.8000000000000005E-2</v>
      </c>
      <c r="L4959" t="s">
        <v>19290</v>
      </c>
      <c r="M4959" s="32" t="s">
        <v>11</v>
      </c>
    </row>
    <row r="4960" spans="1:13" x14ac:dyDescent="0.25">
      <c r="A4960" t="s">
        <v>19291</v>
      </c>
      <c r="B4960" s="18">
        <v>45.2</v>
      </c>
      <c r="C4960" s="30"/>
      <c r="D4960" s="30"/>
      <c r="E4960" s="21" t="str">
        <f>IFERROR(VLOOKUP(A4960,'RTZ255'!A:D,4,),"")</f>
        <v/>
      </c>
      <c r="F4960" t="s">
        <v>19292</v>
      </c>
      <c r="G4960" t="s">
        <v>19293</v>
      </c>
      <c r="H4960" t="s">
        <v>7</v>
      </c>
      <c r="I4960" t="s">
        <v>16516</v>
      </c>
      <c r="J4960" t="s">
        <v>9</v>
      </c>
      <c r="K4960">
        <v>7.0000000000000007E-2</v>
      </c>
      <c r="L4960" t="s">
        <v>19294</v>
      </c>
      <c r="M4960" s="32" t="s">
        <v>11</v>
      </c>
    </row>
    <row r="4961" spans="1:13" x14ac:dyDescent="0.25">
      <c r="A4961" t="s">
        <v>19295</v>
      </c>
      <c r="B4961" s="18">
        <v>45.2</v>
      </c>
      <c r="C4961" s="30"/>
      <c r="D4961" s="30"/>
      <c r="E4961" s="21" t="str">
        <f>IFERROR(VLOOKUP(A4961,'RTZ255'!A:D,4,),"")</f>
        <v/>
      </c>
      <c r="F4961" t="s">
        <v>19296</v>
      </c>
      <c r="G4961" t="s">
        <v>19297</v>
      </c>
      <c r="H4961" t="s">
        <v>7</v>
      </c>
      <c r="I4961" t="s">
        <v>16516</v>
      </c>
      <c r="J4961" t="s">
        <v>9</v>
      </c>
      <c r="K4961">
        <v>0.09</v>
      </c>
      <c r="L4961" t="s">
        <v>19298</v>
      </c>
      <c r="M4961" s="32" t="s">
        <v>11</v>
      </c>
    </row>
    <row r="4962" spans="1:13" x14ac:dyDescent="0.25">
      <c r="A4962" t="s">
        <v>19299</v>
      </c>
      <c r="B4962" s="18">
        <v>52.3</v>
      </c>
      <c r="C4962" s="30"/>
      <c r="D4962" s="30"/>
      <c r="E4962" s="21" t="str">
        <f>IFERROR(VLOOKUP(A4962,'RTZ255'!A:D,4,),"")</f>
        <v/>
      </c>
      <c r="F4962" t="s">
        <v>19300</v>
      </c>
      <c r="G4962" t="s">
        <v>19301</v>
      </c>
      <c r="H4962" t="s">
        <v>7</v>
      </c>
      <c r="I4962" t="s">
        <v>16516</v>
      </c>
      <c r="J4962" t="s">
        <v>9</v>
      </c>
      <c r="K4962">
        <v>0.109</v>
      </c>
      <c r="L4962" t="s">
        <v>19302</v>
      </c>
      <c r="M4962" s="32" t="s">
        <v>11</v>
      </c>
    </row>
    <row r="4963" spans="1:13" x14ac:dyDescent="0.25">
      <c r="A4963" t="s">
        <v>19303</v>
      </c>
      <c r="B4963" s="18">
        <v>55.8</v>
      </c>
      <c r="C4963" s="30"/>
      <c r="D4963" s="30"/>
      <c r="E4963" s="21" t="str">
        <f>IFERROR(VLOOKUP(A4963,'RTZ255'!A:D,4,),"")</f>
        <v/>
      </c>
      <c r="F4963" t="s">
        <v>19304</v>
      </c>
      <c r="G4963" t="s">
        <v>19305</v>
      </c>
      <c r="H4963" t="s">
        <v>7</v>
      </c>
      <c r="I4963" t="s">
        <v>16516</v>
      </c>
      <c r="J4963" t="s">
        <v>9</v>
      </c>
      <c r="K4963">
        <v>0.14000000000000001</v>
      </c>
      <c r="L4963" t="s">
        <v>19306</v>
      </c>
      <c r="M4963" s="32" t="s">
        <v>11</v>
      </c>
    </row>
    <row r="4964" spans="1:13" x14ac:dyDescent="0.25">
      <c r="A4964" t="s">
        <v>19307</v>
      </c>
      <c r="B4964" s="18">
        <v>58.7</v>
      </c>
      <c r="C4964" s="30"/>
      <c r="D4964" s="30"/>
      <c r="E4964" s="21" t="str">
        <f>IFERROR(VLOOKUP(A4964,'RTZ255'!A:D,4,),"")</f>
        <v/>
      </c>
      <c r="F4964" t="s">
        <v>19308</v>
      </c>
      <c r="G4964" t="s">
        <v>19309</v>
      </c>
      <c r="H4964" t="s">
        <v>7</v>
      </c>
      <c r="I4964" t="s">
        <v>16516</v>
      </c>
      <c r="J4964" t="s">
        <v>9</v>
      </c>
      <c r="K4964">
        <v>0.14000000000000001</v>
      </c>
      <c r="L4964" t="s">
        <v>19310</v>
      </c>
      <c r="M4964" s="32" t="s">
        <v>11</v>
      </c>
    </row>
    <row r="4965" spans="1:13" x14ac:dyDescent="0.25">
      <c r="A4965" t="s">
        <v>19311</v>
      </c>
      <c r="B4965" s="18">
        <v>62.7</v>
      </c>
      <c r="C4965" s="30"/>
      <c r="D4965" s="30"/>
      <c r="E4965" s="21" t="str">
        <f>IFERROR(VLOOKUP(A4965,'RTZ255'!A:D,4,),"")</f>
        <v/>
      </c>
      <c r="F4965" t="s">
        <v>19312</v>
      </c>
      <c r="G4965" t="s">
        <v>19313</v>
      </c>
      <c r="H4965" t="s">
        <v>7</v>
      </c>
      <c r="I4965" t="s">
        <v>16516</v>
      </c>
      <c r="J4965" t="s">
        <v>9</v>
      </c>
      <c r="K4965">
        <v>0.16600000000000001</v>
      </c>
      <c r="L4965" t="s">
        <v>19314</v>
      </c>
      <c r="M4965" s="32" t="s">
        <v>11</v>
      </c>
    </row>
    <row r="4966" spans="1:13" x14ac:dyDescent="0.25">
      <c r="A4966" t="s">
        <v>19315</v>
      </c>
      <c r="B4966" s="18">
        <v>66.900000000000006</v>
      </c>
      <c r="C4966" s="30"/>
      <c r="D4966" s="30"/>
      <c r="E4966" s="21" t="str">
        <f>IFERROR(VLOOKUP(A4966,'RTZ255'!A:D,4,),"")</f>
        <v/>
      </c>
      <c r="F4966" t="s">
        <v>19316</v>
      </c>
      <c r="G4966" t="s">
        <v>19317</v>
      </c>
      <c r="H4966" t="s">
        <v>7</v>
      </c>
      <c r="I4966" t="s">
        <v>16516</v>
      </c>
      <c r="J4966" t="s">
        <v>9</v>
      </c>
      <c r="K4966">
        <v>0.18</v>
      </c>
      <c r="L4966" t="s">
        <v>19318</v>
      </c>
      <c r="M4966" s="32" t="s">
        <v>11</v>
      </c>
    </row>
    <row r="4967" spans="1:13" x14ac:dyDescent="0.25">
      <c r="A4967" t="s">
        <v>19319</v>
      </c>
      <c r="B4967" s="18">
        <v>70.5</v>
      </c>
      <c r="C4967" s="30"/>
      <c r="D4967" s="30"/>
      <c r="E4967" s="21" t="str">
        <f>IFERROR(VLOOKUP(A4967,'RTZ255'!A:D,4,),"")</f>
        <v/>
      </c>
      <c r="F4967" t="s">
        <v>19320</v>
      </c>
      <c r="G4967" t="s">
        <v>19321</v>
      </c>
      <c r="H4967" t="s">
        <v>7</v>
      </c>
      <c r="I4967" t="s">
        <v>16516</v>
      </c>
      <c r="J4967" t="s">
        <v>9</v>
      </c>
      <c r="K4967">
        <v>0.18</v>
      </c>
      <c r="L4967" t="s">
        <v>19322</v>
      </c>
      <c r="M4967" s="32" t="s">
        <v>11</v>
      </c>
    </row>
    <row r="4968" spans="1:13" x14ac:dyDescent="0.25">
      <c r="A4968" t="s">
        <v>19323</v>
      </c>
      <c r="B4968" s="18">
        <v>75.3</v>
      </c>
      <c r="C4968" s="30"/>
      <c r="D4968" s="30"/>
      <c r="E4968" s="21" t="str">
        <f>IFERROR(VLOOKUP(A4968,'RTZ255'!A:D,4,),"")</f>
        <v/>
      </c>
      <c r="F4968" t="s">
        <v>19324</v>
      </c>
      <c r="G4968" t="s">
        <v>19325</v>
      </c>
      <c r="H4968" t="s">
        <v>7</v>
      </c>
      <c r="I4968" t="s">
        <v>16516</v>
      </c>
      <c r="J4968" t="s">
        <v>9</v>
      </c>
      <c r="K4968">
        <v>0.26400000000000001</v>
      </c>
      <c r="L4968" t="s">
        <v>19326</v>
      </c>
      <c r="M4968" s="32" t="s">
        <v>11</v>
      </c>
    </row>
    <row r="4969" spans="1:13" x14ac:dyDescent="0.25">
      <c r="A4969" t="s">
        <v>19327</v>
      </c>
      <c r="B4969" s="18">
        <v>83.5</v>
      </c>
      <c r="C4969" s="30"/>
      <c r="D4969" s="30"/>
      <c r="E4969" s="21" t="str">
        <f>IFERROR(VLOOKUP(A4969,'RTZ255'!A:D,4,),"")</f>
        <v/>
      </c>
      <c r="F4969" t="s">
        <v>19328</v>
      </c>
      <c r="G4969" t="s">
        <v>19329</v>
      </c>
      <c r="H4969" t="s">
        <v>7</v>
      </c>
      <c r="I4969" t="s">
        <v>16516</v>
      </c>
      <c r="J4969" t="s">
        <v>9</v>
      </c>
      <c r="K4969">
        <v>0.5</v>
      </c>
      <c r="L4969" t="s">
        <v>19330</v>
      </c>
      <c r="M4969" s="32" t="s">
        <v>11</v>
      </c>
    </row>
    <row r="4970" spans="1:13" x14ac:dyDescent="0.25">
      <c r="A4970" t="s">
        <v>19331</v>
      </c>
      <c r="B4970" s="18">
        <v>64.5</v>
      </c>
      <c r="C4970" s="30"/>
      <c r="D4970" s="30"/>
      <c r="E4970" s="21" t="str">
        <f>IFERROR(VLOOKUP(A4970,'RTZ255'!A:D,4,),"")</f>
        <v/>
      </c>
      <c r="F4970" t="s">
        <v>19332</v>
      </c>
      <c r="G4970" t="s">
        <v>19333</v>
      </c>
      <c r="H4970" t="s">
        <v>7</v>
      </c>
      <c r="I4970" t="s">
        <v>16516</v>
      </c>
      <c r="J4970" t="s">
        <v>9</v>
      </c>
      <c r="K4970">
        <v>7.8E-2</v>
      </c>
      <c r="L4970" t="s">
        <v>19334</v>
      </c>
      <c r="M4970" s="32" t="s">
        <v>11</v>
      </c>
    </row>
    <row r="4971" spans="1:13" x14ac:dyDescent="0.25">
      <c r="A4971" t="s">
        <v>19335</v>
      </c>
      <c r="B4971" s="18">
        <v>67</v>
      </c>
      <c r="C4971" s="30"/>
      <c r="D4971" s="30"/>
      <c r="E4971" s="21" t="str">
        <f>IFERROR(VLOOKUP(A4971,'RTZ255'!A:D,4,),"")</f>
        <v/>
      </c>
      <c r="F4971" t="s">
        <v>19336</v>
      </c>
      <c r="G4971" t="s">
        <v>19337</v>
      </c>
      <c r="H4971" t="s">
        <v>7</v>
      </c>
      <c r="I4971" t="s">
        <v>16516</v>
      </c>
      <c r="J4971" t="s">
        <v>9</v>
      </c>
      <c r="K4971">
        <v>0.1</v>
      </c>
      <c r="L4971" t="s">
        <v>19338</v>
      </c>
      <c r="M4971" s="32" t="s">
        <v>11</v>
      </c>
    </row>
    <row r="4972" spans="1:13" x14ac:dyDescent="0.25">
      <c r="A4972" t="s">
        <v>19339</v>
      </c>
      <c r="B4972" s="18">
        <v>75.599999999999994</v>
      </c>
      <c r="C4972" s="30"/>
      <c r="D4972" s="30"/>
      <c r="E4972" s="21" t="str">
        <f>IFERROR(VLOOKUP(A4972,'RTZ255'!A:D,4,),"")</f>
        <v/>
      </c>
      <c r="F4972" t="s">
        <v>19340</v>
      </c>
      <c r="G4972" t="s">
        <v>19341</v>
      </c>
      <c r="H4972" t="s">
        <v>7</v>
      </c>
      <c r="I4972" t="s">
        <v>16516</v>
      </c>
      <c r="J4972" t="s">
        <v>9</v>
      </c>
      <c r="K4972">
        <v>0.14099999999999999</v>
      </c>
      <c r="L4972" t="s">
        <v>19342</v>
      </c>
      <c r="M4972" s="32" t="s">
        <v>11</v>
      </c>
    </row>
    <row r="4973" spans="1:13" x14ac:dyDescent="0.25">
      <c r="A4973" t="s">
        <v>19343</v>
      </c>
      <c r="B4973" s="18">
        <v>85.8</v>
      </c>
      <c r="C4973" s="30"/>
      <c r="D4973" s="30"/>
      <c r="E4973" s="21" t="str">
        <f>IFERROR(VLOOKUP(A4973,'RTZ255'!A:D,4,),"")</f>
        <v/>
      </c>
      <c r="F4973" t="s">
        <v>19344</v>
      </c>
      <c r="G4973" t="s">
        <v>19345</v>
      </c>
      <c r="H4973" t="s">
        <v>7</v>
      </c>
      <c r="I4973" t="s">
        <v>16516</v>
      </c>
      <c r="J4973" t="s">
        <v>9</v>
      </c>
      <c r="K4973">
        <v>0.214</v>
      </c>
      <c r="L4973" t="s">
        <v>19346</v>
      </c>
      <c r="M4973" s="32" t="s">
        <v>11</v>
      </c>
    </row>
    <row r="4974" spans="1:13" x14ac:dyDescent="0.25">
      <c r="A4974" t="s">
        <v>19347</v>
      </c>
      <c r="B4974" s="18">
        <v>95.2</v>
      </c>
      <c r="C4974" s="30"/>
      <c r="D4974" s="30"/>
      <c r="E4974" s="21" t="str">
        <f>IFERROR(VLOOKUP(A4974,'RTZ255'!A:D,4,),"")</f>
        <v/>
      </c>
      <c r="F4974" t="s">
        <v>19348</v>
      </c>
      <c r="G4974" t="s">
        <v>19349</v>
      </c>
      <c r="H4974" t="s">
        <v>7</v>
      </c>
      <c r="I4974" t="s">
        <v>16516</v>
      </c>
      <c r="J4974" t="s">
        <v>9</v>
      </c>
      <c r="K4974">
        <v>0.27600000000000002</v>
      </c>
      <c r="L4974" t="s">
        <v>19350</v>
      </c>
      <c r="M4974" s="32" t="s">
        <v>11</v>
      </c>
    </row>
    <row r="4975" spans="1:13" x14ac:dyDescent="0.25">
      <c r="A4975" t="s">
        <v>19351</v>
      </c>
      <c r="B4975" s="18">
        <v>67.2</v>
      </c>
      <c r="C4975" s="30"/>
      <c r="D4975" s="30"/>
      <c r="E4975" s="21" t="str">
        <f>IFERROR(VLOOKUP(A4975,'RTZ255'!A:D,4,),"")</f>
        <v/>
      </c>
      <c r="F4975" t="s">
        <v>19352</v>
      </c>
      <c r="G4975" t="s">
        <v>19353</v>
      </c>
      <c r="H4975" t="s">
        <v>7</v>
      </c>
      <c r="I4975" t="s">
        <v>2218</v>
      </c>
      <c r="J4975" t="s">
        <v>1661</v>
      </c>
      <c r="K4975">
        <v>3.0000000000000001E-3</v>
      </c>
      <c r="L4975" t="s">
        <v>19354</v>
      </c>
      <c r="M4975" s="32" t="s">
        <v>11</v>
      </c>
    </row>
    <row r="4976" spans="1:13" x14ac:dyDescent="0.25">
      <c r="A4976" t="s">
        <v>19355</v>
      </c>
      <c r="B4976" s="18">
        <v>55.9</v>
      </c>
      <c r="C4976" s="30"/>
      <c r="D4976" s="30"/>
      <c r="E4976" s="21" t="str">
        <f>IFERROR(VLOOKUP(A4976,'RTZ255'!A:D,4,),"")</f>
        <v/>
      </c>
      <c r="F4976" t="s">
        <v>19356</v>
      </c>
      <c r="G4976" t="s">
        <v>19357</v>
      </c>
      <c r="H4976" t="s">
        <v>7</v>
      </c>
      <c r="I4976" t="s">
        <v>2218</v>
      </c>
      <c r="J4976" t="s">
        <v>1661</v>
      </c>
      <c r="K4976">
        <v>4.0000000000000001E-3</v>
      </c>
      <c r="L4976" t="s">
        <v>19358</v>
      </c>
      <c r="M4976" s="32" t="s">
        <v>11</v>
      </c>
    </row>
    <row r="4977" spans="1:13" x14ac:dyDescent="0.25">
      <c r="A4977" t="s">
        <v>19359</v>
      </c>
      <c r="B4977" s="18">
        <v>50.5</v>
      </c>
      <c r="C4977" s="30"/>
      <c r="D4977" s="30"/>
      <c r="E4977" s="21" t="str">
        <f>IFERROR(VLOOKUP(A4977,'RTZ255'!A:D,4,),"")</f>
        <v/>
      </c>
      <c r="F4977" t="s">
        <v>19360</v>
      </c>
      <c r="G4977" t="s">
        <v>19361</v>
      </c>
      <c r="H4977" t="s">
        <v>7</v>
      </c>
      <c r="I4977" t="s">
        <v>2218</v>
      </c>
      <c r="J4977" t="s">
        <v>1661</v>
      </c>
      <c r="K4977">
        <v>5.0000000000000001E-3</v>
      </c>
      <c r="L4977" t="s">
        <v>19362</v>
      </c>
      <c r="M4977" s="32" t="s">
        <v>11</v>
      </c>
    </row>
    <row r="4978" spans="1:13" x14ac:dyDescent="0.25">
      <c r="A4978" t="s">
        <v>19363</v>
      </c>
      <c r="B4978" s="18">
        <v>39.299999999999997</v>
      </c>
      <c r="C4978" s="30"/>
      <c r="D4978" s="30"/>
      <c r="E4978" s="21" t="str">
        <f>IFERROR(VLOOKUP(A4978,'RTZ255'!A:D,4,),"")</f>
        <v/>
      </c>
      <c r="F4978" t="s">
        <v>19364</v>
      </c>
      <c r="G4978" t="s">
        <v>19365</v>
      </c>
      <c r="H4978" t="s">
        <v>7</v>
      </c>
      <c r="I4978" t="s">
        <v>2218</v>
      </c>
      <c r="J4978" t="s">
        <v>1661</v>
      </c>
      <c r="K4978">
        <v>7.0000000000000001E-3</v>
      </c>
      <c r="L4978" t="s">
        <v>19366</v>
      </c>
      <c r="M4978" s="32" t="s">
        <v>11</v>
      </c>
    </row>
    <row r="4979" spans="1:13" x14ac:dyDescent="0.25">
      <c r="A4979" t="s">
        <v>19367</v>
      </c>
      <c r="B4979" s="18">
        <v>47.8</v>
      </c>
      <c r="C4979" s="30"/>
      <c r="D4979" s="30"/>
      <c r="E4979" s="21" t="str">
        <f>IFERROR(VLOOKUP(A4979,'RTZ255'!A:D,4,),"")</f>
        <v/>
      </c>
      <c r="F4979" t="s">
        <v>19368</v>
      </c>
      <c r="G4979" t="s">
        <v>19369</v>
      </c>
      <c r="H4979" t="s">
        <v>7</v>
      </c>
      <c r="I4979" t="s">
        <v>2218</v>
      </c>
      <c r="J4979" t="s">
        <v>1661</v>
      </c>
      <c r="K4979">
        <v>6.0000000000000001E-3</v>
      </c>
      <c r="L4979" t="s">
        <v>19370</v>
      </c>
      <c r="M4979" s="32" t="s">
        <v>11</v>
      </c>
    </row>
    <row r="4980" spans="1:13" x14ac:dyDescent="0.25">
      <c r="A4980" t="s">
        <v>19371</v>
      </c>
      <c r="B4980" s="18">
        <v>39.299999999999997</v>
      </c>
      <c r="C4980" s="30"/>
      <c r="D4980" s="30"/>
      <c r="E4980" s="21" t="str">
        <f>IFERROR(VLOOKUP(A4980,'RTZ255'!A:D,4,),"")</f>
        <v/>
      </c>
      <c r="F4980" t="s">
        <v>19372</v>
      </c>
      <c r="G4980" t="s">
        <v>19373</v>
      </c>
      <c r="H4980" t="s">
        <v>7</v>
      </c>
      <c r="I4980" t="s">
        <v>2218</v>
      </c>
      <c r="J4980" t="s">
        <v>1661</v>
      </c>
      <c r="K4980">
        <v>1.2999999999999999E-2</v>
      </c>
      <c r="L4980" t="s">
        <v>19374</v>
      </c>
      <c r="M4980" s="32" t="s">
        <v>11</v>
      </c>
    </row>
    <row r="4981" spans="1:13" x14ac:dyDescent="0.25">
      <c r="A4981" t="s">
        <v>19375</v>
      </c>
      <c r="B4981" s="18">
        <v>52.1</v>
      </c>
      <c r="C4981" s="30"/>
      <c r="D4981" s="30"/>
      <c r="E4981" s="21" t="str">
        <f>IFERROR(VLOOKUP(A4981,'RTZ255'!A:D,4,),"")</f>
        <v/>
      </c>
      <c r="F4981" t="s">
        <v>19376</v>
      </c>
      <c r="G4981" t="s">
        <v>19377</v>
      </c>
      <c r="H4981" t="s">
        <v>7</v>
      </c>
      <c r="I4981" t="s">
        <v>2218</v>
      </c>
      <c r="J4981" t="s">
        <v>1661</v>
      </c>
      <c r="K4981">
        <v>1.0999999999999999E-2</v>
      </c>
      <c r="L4981" t="s">
        <v>19378</v>
      </c>
      <c r="M4981" s="32" t="s">
        <v>11</v>
      </c>
    </row>
    <row r="4982" spans="1:13" x14ac:dyDescent="0.25">
      <c r="A4982" t="s">
        <v>19379</v>
      </c>
      <c r="B4982" s="18">
        <v>39.299999999999997</v>
      </c>
      <c r="C4982" s="30"/>
      <c r="D4982" s="30"/>
      <c r="E4982" s="21" t="str">
        <f>IFERROR(VLOOKUP(A4982,'RTZ255'!A:D,4,),"")</f>
        <v/>
      </c>
      <c r="F4982" t="s">
        <v>19380</v>
      </c>
      <c r="G4982" t="s">
        <v>19381</v>
      </c>
      <c r="H4982" t="s">
        <v>7</v>
      </c>
      <c r="I4982" t="s">
        <v>2218</v>
      </c>
      <c r="J4982" t="s">
        <v>1661</v>
      </c>
      <c r="K4982">
        <v>1.6E-2</v>
      </c>
      <c r="L4982" t="s">
        <v>19382</v>
      </c>
      <c r="M4982" s="32" t="s">
        <v>11</v>
      </c>
    </row>
    <row r="4983" spans="1:13" x14ac:dyDescent="0.25">
      <c r="A4983" t="s">
        <v>19383</v>
      </c>
      <c r="B4983" s="18">
        <v>52.1</v>
      </c>
      <c r="C4983" s="30"/>
      <c r="D4983" s="30"/>
      <c r="E4983" s="21" t="str">
        <f>IFERROR(VLOOKUP(A4983,'RTZ255'!A:D,4,),"")</f>
        <v/>
      </c>
      <c r="F4983" t="s">
        <v>19384</v>
      </c>
      <c r="G4983" t="s">
        <v>19385</v>
      </c>
      <c r="H4983" t="s">
        <v>7</v>
      </c>
      <c r="I4983" t="s">
        <v>2218</v>
      </c>
      <c r="J4983" t="s">
        <v>1661</v>
      </c>
      <c r="K4983">
        <v>1.9E-2</v>
      </c>
      <c r="L4983" t="s">
        <v>19386</v>
      </c>
      <c r="M4983" s="32" t="s">
        <v>11</v>
      </c>
    </row>
    <row r="4984" spans="1:13" x14ac:dyDescent="0.25">
      <c r="A4984" t="s">
        <v>19387</v>
      </c>
      <c r="B4984" s="18">
        <v>40.299999999999997</v>
      </c>
      <c r="C4984" s="30"/>
      <c r="D4984" s="30"/>
      <c r="E4984" s="21" t="str">
        <f>IFERROR(VLOOKUP(A4984,'RTZ255'!A:D,4,),"")</f>
        <v/>
      </c>
      <c r="F4984" t="s">
        <v>19388</v>
      </c>
      <c r="G4984" t="s">
        <v>19389</v>
      </c>
      <c r="H4984" t="s">
        <v>7</v>
      </c>
      <c r="I4984" t="s">
        <v>2218</v>
      </c>
      <c r="J4984" t="s">
        <v>1661</v>
      </c>
      <c r="K4984">
        <v>2.8000000000000001E-2</v>
      </c>
      <c r="L4984" t="s">
        <v>19390</v>
      </c>
      <c r="M4984" s="32" t="s">
        <v>11</v>
      </c>
    </row>
    <row r="4985" spans="1:13" x14ac:dyDescent="0.25">
      <c r="A4985" t="s">
        <v>19391</v>
      </c>
      <c r="B4985" s="18">
        <v>54.2</v>
      </c>
      <c r="C4985" s="30"/>
      <c r="D4985" s="30"/>
      <c r="E4985" s="21" t="str">
        <f>IFERROR(VLOOKUP(A4985,'RTZ255'!A:D,4,),"")</f>
        <v/>
      </c>
      <c r="F4985" t="s">
        <v>19392</v>
      </c>
      <c r="G4985" t="s">
        <v>19393</v>
      </c>
      <c r="H4985" t="s">
        <v>7</v>
      </c>
      <c r="I4985" t="s">
        <v>2218</v>
      </c>
      <c r="J4985" t="s">
        <v>1661</v>
      </c>
      <c r="K4985">
        <v>2.9000000000000001E-2</v>
      </c>
      <c r="L4985" t="s">
        <v>19394</v>
      </c>
      <c r="M4985" s="32" t="s">
        <v>11</v>
      </c>
    </row>
    <row r="4986" spans="1:13" x14ac:dyDescent="0.25">
      <c r="A4986" t="s">
        <v>19395</v>
      </c>
      <c r="B4986" s="18">
        <v>41.3</v>
      </c>
      <c r="C4986" s="30"/>
      <c r="D4986" s="30"/>
      <c r="E4986" s="21" t="str">
        <f>IFERROR(VLOOKUP(A4986,'RTZ255'!A:D,4,),"")</f>
        <v/>
      </c>
      <c r="F4986" t="s">
        <v>19396</v>
      </c>
      <c r="G4986" t="s">
        <v>19397</v>
      </c>
      <c r="H4986" t="s">
        <v>7</v>
      </c>
      <c r="I4986" t="s">
        <v>2218</v>
      </c>
      <c r="J4986" t="s">
        <v>1661</v>
      </c>
      <c r="K4986">
        <v>4.2000000000000003E-2</v>
      </c>
      <c r="L4986" t="s">
        <v>19398</v>
      </c>
      <c r="M4986" s="32" t="s">
        <v>11</v>
      </c>
    </row>
    <row r="4987" spans="1:13" x14ac:dyDescent="0.25">
      <c r="A4987" t="s">
        <v>19399</v>
      </c>
      <c r="B4987" s="18">
        <v>54.2</v>
      </c>
      <c r="C4987" s="30"/>
      <c r="D4987" s="30"/>
      <c r="E4987" s="21" t="str">
        <f>IFERROR(VLOOKUP(A4987,'RTZ255'!A:D,4,),"")</f>
        <v/>
      </c>
      <c r="F4987" t="s">
        <v>19400</v>
      </c>
      <c r="G4987" t="s">
        <v>19401</v>
      </c>
      <c r="H4987" t="s">
        <v>7</v>
      </c>
      <c r="I4987" t="s">
        <v>2218</v>
      </c>
      <c r="J4987" t="s">
        <v>1661</v>
      </c>
      <c r="K4987">
        <v>3.7999999999999999E-2</v>
      </c>
      <c r="L4987" t="s">
        <v>19402</v>
      </c>
      <c r="M4987" s="32" t="s">
        <v>11</v>
      </c>
    </row>
    <row r="4988" spans="1:13" x14ac:dyDescent="0.25">
      <c r="A4988" t="s">
        <v>19403</v>
      </c>
      <c r="B4988" s="18">
        <v>41.3</v>
      </c>
      <c r="C4988" s="30"/>
      <c r="D4988" s="30"/>
      <c r="E4988" s="21" t="str">
        <f>IFERROR(VLOOKUP(A4988,'RTZ255'!A:D,4,),"")</f>
        <v/>
      </c>
      <c r="F4988" t="s">
        <v>19404</v>
      </c>
      <c r="G4988" t="s">
        <v>19405</v>
      </c>
      <c r="H4988" t="s">
        <v>7</v>
      </c>
      <c r="I4988" t="s">
        <v>2218</v>
      </c>
      <c r="J4988" t="s">
        <v>1661</v>
      </c>
      <c r="K4988">
        <v>5.6000000000000001E-2</v>
      </c>
      <c r="L4988" t="s">
        <v>19406</v>
      </c>
      <c r="M4988" s="32" t="s">
        <v>11</v>
      </c>
    </row>
    <row r="4989" spans="1:13" x14ac:dyDescent="0.25">
      <c r="A4989" t="s">
        <v>19407</v>
      </c>
      <c r="B4989" s="18">
        <v>56.9</v>
      </c>
      <c r="C4989" s="30"/>
      <c r="D4989" s="30"/>
      <c r="E4989" s="21" t="str">
        <f>IFERROR(VLOOKUP(A4989,'RTZ255'!A:D,4,),"")</f>
        <v/>
      </c>
      <c r="F4989" t="s">
        <v>19408</v>
      </c>
      <c r="G4989" t="s">
        <v>19409</v>
      </c>
      <c r="H4989" t="s">
        <v>7</v>
      </c>
      <c r="I4989" t="s">
        <v>2218</v>
      </c>
      <c r="J4989" t="s">
        <v>1661</v>
      </c>
      <c r="K4989">
        <v>5.5E-2</v>
      </c>
      <c r="L4989" t="s">
        <v>19410</v>
      </c>
      <c r="M4989" s="32" t="s">
        <v>11</v>
      </c>
    </row>
    <row r="4990" spans="1:13" x14ac:dyDescent="0.25">
      <c r="A4990" t="s">
        <v>19411</v>
      </c>
      <c r="B4990" s="18">
        <v>47.3</v>
      </c>
      <c r="C4990" s="30"/>
      <c r="D4990" s="30"/>
      <c r="E4990" s="21" t="str">
        <f>IFERROR(VLOOKUP(A4990,'RTZ255'!A:D,4,),"")</f>
        <v/>
      </c>
      <c r="F4990" t="s">
        <v>19412</v>
      </c>
      <c r="G4990" t="s">
        <v>19413</v>
      </c>
      <c r="H4990" t="s">
        <v>7</v>
      </c>
      <c r="I4990" t="s">
        <v>2218</v>
      </c>
      <c r="J4990" t="s">
        <v>1661</v>
      </c>
      <c r="K4990">
        <v>0.08</v>
      </c>
      <c r="L4990" t="s">
        <v>19414</v>
      </c>
      <c r="M4990" s="32" t="s">
        <v>11</v>
      </c>
    </row>
    <row r="4991" spans="1:13" x14ac:dyDescent="0.25">
      <c r="A4991" t="s">
        <v>19415</v>
      </c>
      <c r="B4991" s="18">
        <v>56.9</v>
      </c>
      <c r="C4991" s="30"/>
      <c r="D4991" s="30"/>
      <c r="E4991" s="21" t="str">
        <f>IFERROR(VLOOKUP(A4991,'RTZ255'!A:D,4,),"")</f>
        <v/>
      </c>
      <c r="F4991" t="s">
        <v>19416</v>
      </c>
      <c r="G4991" t="s">
        <v>19417</v>
      </c>
      <c r="H4991" t="s">
        <v>7</v>
      </c>
      <c r="I4991" t="s">
        <v>2218</v>
      </c>
      <c r="J4991" t="s">
        <v>1661</v>
      </c>
      <c r="K4991">
        <v>0.08</v>
      </c>
      <c r="L4991" t="s">
        <v>19418</v>
      </c>
      <c r="M4991" s="32" t="s">
        <v>11</v>
      </c>
    </row>
    <row r="4992" spans="1:13" x14ac:dyDescent="0.25">
      <c r="A4992" t="s">
        <v>19419</v>
      </c>
      <c r="B4992" s="18">
        <v>47.3</v>
      </c>
      <c r="C4992" s="30"/>
      <c r="D4992" s="30"/>
      <c r="E4992" s="21" t="str">
        <f>IFERROR(VLOOKUP(A4992,'RTZ255'!A:D,4,),"")</f>
        <v/>
      </c>
      <c r="F4992" t="s">
        <v>19420</v>
      </c>
      <c r="G4992" t="s">
        <v>19421</v>
      </c>
      <c r="H4992" t="s">
        <v>7</v>
      </c>
      <c r="I4992" t="s">
        <v>2218</v>
      </c>
      <c r="J4992" t="s">
        <v>1661</v>
      </c>
      <c r="K4992">
        <v>0.104</v>
      </c>
      <c r="L4992" t="s">
        <v>19422</v>
      </c>
      <c r="M4992" s="32" t="s">
        <v>11</v>
      </c>
    </row>
    <row r="4993" spans="1:13" x14ac:dyDescent="0.25">
      <c r="A4993" t="s">
        <v>19423</v>
      </c>
      <c r="B4993" s="18">
        <v>53.2</v>
      </c>
      <c r="C4993" s="30"/>
      <c r="D4993" s="30"/>
      <c r="E4993" s="21" t="str">
        <f>IFERROR(VLOOKUP(A4993,'RTZ255'!A:D,4,),"")</f>
        <v/>
      </c>
      <c r="F4993" t="s">
        <v>19424</v>
      </c>
      <c r="G4993" t="s">
        <v>19425</v>
      </c>
      <c r="H4993" t="s">
        <v>7</v>
      </c>
      <c r="I4993" t="s">
        <v>2218</v>
      </c>
      <c r="J4993" t="s">
        <v>1661</v>
      </c>
      <c r="K4993">
        <v>0.13100000000000001</v>
      </c>
      <c r="L4993" t="s">
        <v>19426</v>
      </c>
      <c r="M4993" s="32" t="s">
        <v>11</v>
      </c>
    </row>
    <row r="4994" spans="1:13" x14ac:dyDescent="0.25">
      <c r="A4994" t="s">
        <v>19427</v>
      </c>
      <c r="B4994" s="18">
        <v>54.8</v>
      </c>
      <c r="C4994" s="30"/>
      <c r="D4994" s="30"/>
      <c r="E4994" s="21" t="str">
        <f>IFERROR(VLOOKUP(A4994,'RTZ255'!A:D,4,),"")</f>
        <v/>
      </c>
      <c r="F4994" t="s">
        <v>19428</v>
      </c>
      <c r="G4994" t="s">
        <v>19429</v>
      </c>
      <c r="H4994" t="s">
        <v>7</v>
      </c>
      <c r="I4994" t="s">
        <v>2218</v>
      </c>
      <c r="J4994" t="s">
        <v>1661</v>
      </c>
      <c r="K4994">
        <v>0.16500000000000001</v>
      </c>
      <c r="L4994" t="s">
        <v>19430</v>
      </c>
      <c r="M4994" s="32" t="s">
        <v>11</v>
      </c>
    </row>
    <row r="4995" spans="1:13" x14ac:dyDescent="0.25">
      <c r="A4995" t="s">
        <v>19431</v>
      </c>
      <c r="B4995" s="18">
        <v>131.69999999999999</v>
      </c>
      <c r="C4995" s="30"/>
      <c r="D4995" s="30"/>
      <c r="E4995" s="21" t="str">
        <f>IFERROR(VLOOKUP(A4995,'RTZ255'!A:D,4,),"")</f>
        <v/>
      </c>
      <c r="F4995" t="s">
        <v>19432</v>
      </c>
      <c r="G4995" t="s">
        <v>19433</v>
      </c>
      <c r="H4995" t="s">
        <v>7</v>
      </c>
      <c r="I4995" t="s">
        <v>2218</v>
      </c>
      <c r="J4995" t="s">
        <v>1661</v>
      </c>
      <c r="K4995">
        <v>5.0000000000000001E-3</v>
      </c>
      <c r="L4995" t="s">
        <v>19434</v>
      </c>
      <c r="M4995" s="32" t="s">
        <v>11</v>
      </c>
    </row>
    <row r="4996" spans="1:13" x14ac:dyDescent="0.25">
      <c r="A4996" t="s">
        <v>19435</v>
      </c>
      <c r="B4996" s="18">
        <v>158</v>
      </c>
      <c r="C4996" s="30"/>
      <c r="D4996" s="30"/>
      <c r="E4996" s="21" t="str">
        <f>IFERROR(VLOOKUP(A4996,'RTZ255'!A:D,4,),"")</f>
        <v/>
      </c>
      <c r="F4996" t="s">
        <v>19436</v>
      </c>
      <c r="G4996" t="s">
        <v>19437</v>
      </c>
      <c r="H4996" t="s">
        <v>7</v>
      </c>
      <c r="I4996" t="s">
        <v>2218</v>
      </c>
      <c r="J4996" t="s">
        <v>1661</v>
      </c>
      <c r="K4996">
        <v>5.0000000000000001E-3</v>
      </c>
      <c r="L4996" t="s">
        <v>19438</v>
      </c>
      <c r="M4996" s="32" t="s">
        <v>11</v>
      </c>
    </row>
    <row r="4997" spans="1:13" x14ac:dyDescent="0.25">
      <c r="A4997" t="s">
        <v>19439</v>
      </c>
      <c r="B4997" s="18">
        <v>152.80000000000001</v>
      </c>
      <c r="C4997" s="30"/>
      <c r="D4997" s="30"/>
      <c r="E4997" s="21" t="str">
        <f>IFERROR(VLOOKUP(A4997,'RTZ255'!A:D,4,),"")</f>
        <v/>
      </c>
      <c r="F4997" t="s">
        <v>19440</v>
      </c>
      <c r="G4997" t="s">
        <v>19441</v>
      </c>
      <c r="H4997" t="s">
        <v>7</v>
      </c>
      <c r="I4997" t="s">
        <v>2218</v>
      </c>
      <c r="J4997" t="s">
        <v>1661</v>
      </c>
      <c r="K4997">
        <v>8.0000000000000002E-3</v>
      </c>
      <c r="L4997" t="s">
        <v>19442</v>
      </c>
      <c r="M4997" s="32" t="s">
        <v>11</v>
      </c>
    </row>
    <row r="4998" spans="1:13" x14ac:dyDescent="0.25">
      <c r="A4998" t="s">
        <v>19443</v>
      </c>
      <c r="B4998" s="18">
        <v>131.69999999999999</v>
      </c>
      <c r="C4998" s="30"/>
      <c r="D4998" s="30"/>
      <c r="E4998" s="21" t="str">
        <f>IFERROR(VLOOKUP(A4998,'RTZ255'!A:D,4,),"")</f>
        <v/>
      </c>
      <c r="F4998" t="s">
        <v>19444</v>
      </c>
      <c r="G4998" t="s">
        <v>19445</v>
      </c>
      <c r="H4998" t="s">
        <v>7</v>
      </c>
      <c r="I4998" t="s">
        <v>2218</v>
      </c>
      <c r="J4998" t="s">
        <v>1661</v>
      </c>
      <c r="K4998">
        <v>1.0999999999999999E-2</v>
      </c>
      <c r="L4998" t="s">
        <v>19446</v>
      </c>
      <c r="M4998" s="32" t="s">
        <v>11</v>
      </c>
    </row>
    <row r="4999" spans="1:13" x14ac:dyDescent="0.25">
      <c r="A4999" t="s">
        <v>19447</v>
      </c>
      <c r="B4999" s="18">
        <v>154.9</v>
      </c>
      <c r="C4999" s="30"/>
      <c r="D4999" s="30"/>
      <c r="E4999" s="21" t="str">
        <f>IFERROR(VLOOKUP(A4999,'RTZ255'!A:D,4,),"")</f>
        <v/>
      </c>
      <c r="F4999" t="s">
        <v>19448</v>
      </c>
      <c r="G4999" t="s">
        <v>19449</v>
      </c>
      <c r="H4999" t="s">
        <v>7</v>
      </c>
      <c r="I4999" t="s">
        <v>2218</v>
      </c>
      <c r="J4999" t="s">
        <v>1661</v>
      </c>
      <c r="K4999">
        <v>1.4E-2</v>
      </c>
      <c r="L4999" t="s">
        <v>19450</v>
      </c>
      <c r="M4999" s="32" t="s">
        <v>11</v>
      </c>
    </row>
    <row r="5000" spans="1:13" x14ac:dyDescent="0.25">
      <c r="A5000" t="s">
        <v>19451</v>
      </c>
      <c r="B5000" s="18">
        <v>129</v>
      </c>
      <c r="C5000" s="30"/>
      <c r="D5000" s="30"/>
      <c r="E5000" s="21" t="str">
        <f>IFERROR(VLOOKUP(A5000,'RTZ255'!A:D,4,),"")</f>
        <v/>
      </c>
      <c r="F5000" t="s">
        <v>19452</v>
      </c>
      <c r="G5000" t="s">
        <v>19453</v>
      </c>
      <c r="H5000" t="s">
        <v>7</v>
      </c>
      <c r="I5000" t="s">
        <v>2218</v>
      </c>
      <c r="J5000" t="s">
        <v>1661</v>
      </c>
      <c r="K5000">
        <v>1.7000000000000001E-2</v>
      </c>
      <c r="L5000" t="s">
        <v>19454</v>
      </c>
      <c r="M5000" s="32" t="s">
        <v>11</v>
      </c>
    </row>
    <row r="5001" spans="1:13" x14ac:dyDescent="0.25">
      <c r="A5001" t="s">
        <v>19455</v>
      </c>
      <c r="B5001" s="18">
        <v>151.69999999999999</v>
      </c>
      <c r="C5001" s="30"/>
      <c r="D5001" s="30"/>
      <c r="E5001" s="21" t="str">
        <f>IFERROR(VLOOKUP(A5001,'RTZ255'!A:D,4,),"")</f>
        <v/>
      </c>
      <c r="F5001" t="s">
        <v>19456</v>
      </c>
      <c r="G5001" t="s">
        <v>19457</v>
      </c>
      <c r="H5001" t="s">
        <v>7</v>
      </c>
      <c r="I5001" t="s">
        <v>2218</v>
      </c>
      <c r="J5001" t="s">
        <v>1661</v>
      </c>
      <c r="K5001">
        <v>2.5000000000000001E-2</v>
      </c>
      <c r="L5001" t="s">
        <v>19458</v>
      </c>
      <c r="M5001" s="32" t="s">
        <v>11</v>
      </c>
    </row>
    <row r="5002" spans="1:13" x14ac:dyDescent="0.25">
      <c r="A5002" t="s">
        <v>19459</v>
      </c>
      <c r="B5002" s="18">
        <v>126.4</v>
      </c>
      <c r="C5002" s="30"/>
      <c r="D5002" s="30"/>
      <c r="E5002" s="21" t="str">
        <f>IFERROR(VLOOKUP(A5002,'RTZ255'!A:D,4,),"")</f>
        <v/>
      </c>
      <c r="F5002" t="s">
        <v>19460</v>
      </c>
      <c r="G5002" t="s">
        <v>19461</v>
      </c>
      <c r="H5002" t="s">
        <v>7</v>
      </c>
      <c r="I5002" t="s">
        <v>2218</v>
      </c>
      <c r="J5002" t="s">
        <v>1661</v>
      </c>
      <c r="K5002">
        <v>0.03</v>
      </c>
      <c r="L5002" t="s">
        <v>19462</v>
      </c>
      <c r="M5002" s="32" t="s">
        <v>11</v>
      </c>
    </row>
    <row r="5003" spans="1:13" x14ac:dyDescent="0.25">
      <c r="A5003" t="s">
        <v>19463</v>
      </c>
      <c r="B5003" s="18">
        <v>148.5</v>
      </c>
      <c r="C5003" s="30"/>
      <c r="D5003" s="30"/>
      <c r="E5003" s="21" t="str">
        <f>IFERROR(VLOOKUP(A5003,'RTZ255'!A:D,4,),"")</f>
        <v/>
      </c>
      <c r="F5003" t="s">
        <v>19464</v>
      </c>
      <c r="G5003" t="s">
        <v>19465</v>
      </c>
      <c r="H5003" t="s">
        <v>7</v>
      </c>
      <c r="I5003" t="s">
        <v>2218</v>
      </c>
      <c r="J5003" t="s">
        <v>1661</v>
      </c>
      <c r="K5003">
        <v>0.05</v>
      </c>
      <c r="L5003" t="s">
        <v>19466</v>
      </c>
      <c r="M5003" s="32" t="s">
        <v>11</v>
      </c>
    </row>
    <row r="5004" spans="1:13" x14ac:dyDescent="0.25">
      <c r="A5004" t="s">
        <v>19467</v>
      </c>
      <c r="B5004" s="18">
        <v>123.7</v>
      </c>
      <c r="C5004" s="30"/>
      <c r="D5004" s="30"/>
      <c r="E5004" s="21" t="str">
        <f>IFERROR(VLOOKUP(A5004,'RTZ255'!A:D,4,),"")</f>
        <v/>
      </c>
      <c r="F5004" t="s">
        <v>19468</v>
      </c>
      <c r="G5004" t="s">
        <v>19469</v>
      </c>
      <c r="H5004" t="s">
        <v>7</v>
      </c>
      <c r="I5004" t="s">
        <v>2218</v>
      </c>
      <c r="J5004" t="s">
        <v>1661</v>
      </c>
      <c r="K5004">
        <v>0.05</v>
      </c>
      <c r="L5004" t="s">
        <v>19470</v>
      </c>
      <c r="M5004" s="32" t="s">
        <v>11</v>
      </c>
    </row>
    <row r="5005" spans="1:13" x14ac:dyDescent="0.25">
      <c r="A5005" t="s">
        <v>19471</v>
      </c>
      <c r="B5005" s="18">
        <v>145.19999999999999</v>
      </c>
      <c r="C5005" s="30"/>
      <c r="D5005" s="30"/>
      <c r="E5005" s="21" t="str">
        <f>IFERROR(VLOOKUP(A5005,'RTZ255'!A:D,4,),"")</f>
        <v/>
      </c>
      <c r="F5005" t="s">
        <v>19472</v>
      </c>
      <c r="G5005" t="s">
        <v>19473</v>
      </c>
      <c r="H5005" t="s">
        <v>7</v>
      </c>
      <c r="I5005" t="s">
        <v>2218</v>
      </c>
      <c r="J5005" t="s">
        <v>1661</v>
      </c>
      <c r="K5005">
        <v>0.05</v>
      </c>
      <c r="L5005" t="s">
        <v>19474</v>
      </c>
      <c r="M5005" s="32" t="s">
        <v>11</v>
      </c>
    </row>
    <row r="5006" spans="1:13" x14ac:dyDescent="0.25">
      <c r="A5006" t="s">
        <v>19475</v>
      </c>
      <c r="B5006" s="18">
        <v>121.2</v>
      </c>
      <c r="C5006" s="30"/>
      <c r="D5006" s="30"/>
      <c r="E5006" s="21" t="str">
        <f>IFERROR(VLOOKUP(A5006,'RTZ255'!A:D,4,),"")</f>
        <v/>
      </c>
      <c r="F5006" t="s">
        <v>19476</v>
      </c>
      <c r="G5006" t="s">
        <v>19477</v>
      </c>
      <c r="H5006" t="s">
        <v>7</v>
      </c>
      <c r="I5006" t="s">
        <v>2218</v>
      </c>
      <c r="J5006" t="s">
        <v>1661</v>
      </c>
      <c r="K5006">
        <v>8.5000000000000006E-2</v>
      </c>
      <c r="L5006" t="s">
        <v>19478</v>
      </c>
      <c r="M5006" s="32" t="s">
        <v>11</v>
      </c>
    </row>
    <row r="5007" spans="1:13" x14ac:dyDescent="0.25">
      <c r="A5007" t="s">
        <v>19479</v>
      </c>
      <c r="B5007" s="18">
        <v>151.69999999999999</v>
      </c>
      <c r="C5007" s="30"/>
      <c r="D5007" s="30"/>
      <c r="E5007" s="21" t="str">
        <f>IFERROR(VLOOKUP(A5007,'RTZ255'!A:D,4,),"")</f>
        <v/>
      </c>
      <c r="F5007" t="s">
        <v>19480</v>
      </c>
      <c r="G5007" t="s">
        <v>19481</v>
      </c>
      <c r="H5007" t="s">
        <v>7</v>
      </c>
      <c r="I5007" t="s">
        <v>2218</v>
      </c>
      <c r="J5007" t="s">
        <v>1661</v>
      </c>
      <c r="K5007">
        <v>0.14000000000000001</v>
      </c>
      <c r="L5007" t="s">
        <v>19482</v>
      </c>
      <c r="M5007" s="32" t="s">
        <v>11</v>
      </c>
    </row>
    <row r="5008" spans="1:13" x14ac:dyDescent="0.25">
      <c r="A5008" t="s">
        <v>19483</v>
      </c>
      <c r="B5008" s="18">
        <v>126.4</v>
      </c>
      <c r="C5008" s="30"/>
      <c r="D5008" s="30"/>
      <c r="E5008" s="21" t="str">
        <f>IFERROR(VLOOKUP(A5008,'RTZ255'!A:D,4,),"")</f>
        <v/>
      </c>
      <c r="F5008" t="s">
        <v>19484</v>
      </c>
      <c r="G5008" t="s">
        <v>19485</v>
      </c>
      <c r="H5008" t="s">
        <v>7</v>
      </c>
      <c r="I5008" t="s">
        <v>2218</v>
      </c>
      <c r="J5008" t="s">
        <v>1661</v>
      </c>
      <c r="K5008">
        <v>0.14000000000000001</v>
      </c>
      <c r="L5008" t="s">
        <v>19486</v>
      </c>
      <c r="M5008" s="32" t="s">
        <v>11</v>
      </c>
    </row>
    <row r="5009" spans="1:13" x14ac:dyDescent="0.25">
      <c r="A5009" t="s">
        <v>19487</v>
      </c>
      <c r="B5009" s="18">
        <v>85.2</v>
      </c>
      <c r="C5009" s="30"/>
      <c r="D5009" s="30"/>
      <c r="E5009" s="21" t="str">
        <f>IFERROR(VLOOKUP(A5009,'RTZ255'!A:D,4,),"")</f>
        <v/>
      </c>
      <c r="F5009" t="s">
        <v>19488</v>
      </c>
      <c r="G5009" t="s">
        <v>19489</v>
      </c>
      <c r="H5009" t="s">
        <v>7</v>
      </c>
      <c r="I5009" t="s">
        <v>2218</v>
      </c>
      <c r="J5009" t="s">
        <v>1661</v>
      </c>
      <c r="K5009">
        <v>0.189</v>
      </c>
      <c r="L5009" t="s">
        <v>19490</v>
      </c>
      <c r="M5009" s="32" t="s">
        <v>11</v>
      </c>
    </row>
    <row r="5010" spans="1:13" x14ac:dyDescent="0.25">
      <c r="A5010" t="s">
        <v>19491</v>
      </c>
      <c r="B5010" s="18">
        <v>85.2</v>
      </c>
      <c r="C5010" s="30"/>
      <c r="D5010" s="30"/>
      <c r="E5010" s="21" t="str">
        <f>IFERROR(VLOOKUP(A5010,'RTZ255'!A:D,4,),"")</f>
        <v/>
      </c>
      <c r="F5010" t="s">
        <v>19492</v>
      </c>
      <c r="G5010" t="s">
        <v>19493</v>
      </c>
      <c r="H5010" t="s">
        <v>7</v>
      </c>
      <c r="I5010" t="s">
        <v>2218</v>
      </c>
      <c r="J5010" t="s">
        <v>1661</v>
      </c>
      <c r="K5010">
        <v>0.19</v>
      </c>
      <c r="L5010" t="s">
        <v>19494</v>
      </c>
      <c r="M5010" s="32" t="s">
        <v>11</v>
      </c>
    </row>
    <row r="5011" spans="1:13" x14ac:dyDescent="0.25">
      <c r="A5011" t="s">
        <v>19495</v>
      </c>
      <c r="B5011" s="18">
        <v>70.900000000000006</v>
      </c>
      <c r="C5011" s="30"/>
      <c r="D5011" s="30"/>
      <c r="E5011" s="21" t="str">
        <f>IFERROR(VLOOKUP(A5011,'RTZ255'!A:D,4,),"")</f>
        <v/>
      </c>
      <c r="F5011" t="s">
        <v>19496</v>
      </c>
      <c r="G5011" t="s">
        <v>19497</v>
      </c>
      <c r="H5011" t="s">
        <v>7</v>
      </c>
      <c r="I5011" t="s">
        <v>2218</v>
      </c>
      <c r="J5011" t="s">
        <v>1661</v>
      </c>
      <c r="K5011">
        <v>0.189</v>
      </c>
      <c r="L5011" t="s">
        <v>19498</v>
      </c>
      <c r="M5011" s="32" t="s">
        <v>11</v>
      </c>
    </row>
    <row r="5012" spans="1:13" x14ac:dyDescent="0.25">
      <c r="A5012" t="s">
        <v>19499</v>
      </c>
      <c r="B5012" s="18">
        <v>70.900000000000006</v>
      </c>
      <c r="C5012" s="30"/>
      <c r="D5012" s="30"/>
      <c r="E5012" s="21" t="str">
        <f>IFERROR(VLOOKUP(A5012,'RTZ255'!A:D,4,),"")</f>
        <v/>
      </c>
      <c r="F5012" t="s">
        <v>19500</v>
      </c>
      <c r="G5012" t="s">
        <v>19501</v>
      </c>
      <c r="H5012" t="s">
        <v>7</v>
      </c>
      <c r="I5012" t="s">
        <v>2218</v>
      </c>
      <c r="J5012" t="s">
        <v>1661</v>
      </c>
      <c r="K5012">
        <v>0.191</v>
      </c>
      <c r="L5012" t="s">
        <v>19502</v>
      </c>
      <c r="M5012" s="32" t="s">
        <v>11</v>
      </c>
    </row>
    <row r="5013" spans="1:13" x14ac:dyDescent="0.25">
      <c r="A5013" t="s">
        <v>19503</v>
      </c>
      <c r="B5013" s="18">
        <v>76.3</v>
      </c>
      <c r="C5013" s="30"/>
      <c r="D5013" s="30"/>
      <c r="E5013" s="21" t="str">
        <f>IFERROR(VLOOKUP(A5013,'RTZ255'!A:D,4,),"")</f>
        <v/>
      </c>
      <c r="F5013" t="s">
        <v>19504</v>
      </c>
      <c r="G5013" t="s">
        <v>19505</v>
      </c>
      <c r="H5013" t="s">
        <v>7</v>
      </c>
      <c r="I5013" t="s">
        <v>2218</v>
      </c>
      <c r="J5013" t="s">
        <v>1661</v>
      </c>
      <c r="K5013">
        <v>0.34699999999999998</v>
      </c>
      <c r="L5013" t="s">
        <v>19506</v>
      </c>
      <c r="M5013" s="32" t="s">
        <v>11</v>
      </c>
    </row>
    <row r="5014" spans="1:13" x14ac:dyDescent="0.25">
      <c r="A5014" t="s">
        <v>19507</v>
      </c>
      <c r="B5014" s="18">
        <v>84.4</v>
      </c>
      <c r="C5014" s="30"/>
      <c r="D5014" s="30"/>
      <c r="E5014" s="21" t="str">
        <f>IFERROR(VLOOKUP(A5014,'RTZ255'!A:D,4,),"")</f>
        <v/>
      </c>
      <c r="F5014" t="s">
        <v>19508</v>
      </c>
      <c r="G5014" t="s">
        <v>19509</v>
      </c>
      <c r="H5014" t="s">
        <v>7</v>
      </c>
      <c r="I5014" t="s">
        <v>2218</v>
      </c>
      <c r="J5014" t="s">
        <v>1661</v>
      </c>
      <c r="K5014">
        <v>0.34799999999999998</v>
      </c>
      <c r="L5014" t="s">
        <v>19510</v>
      </c>
      <c r="M5014" s="32" t="s">
        <v>11</v>
      </c>
    </row>
    <row r="5015" spans="1:13" x14ac:dyDescent="0.25">
      <c r="A5015" t="s">
        <v>19511</v>
      </c>
      <c r="B5015" s="18">
        <v>87.2</v>
      </c>
      <c r="C5015" s="30"/>
      <c r="D5015" s="30"/>
      <c r="E5015" s="21" t="str">
        <f>IFERROR(VLOOKUP(A5015,'RTZ255'!A:D,4,),"")</f>
        <v/>
      </c>
      <c r="F5015" t="s">
        <v>19512</v>
      </c>
      <c r="G5015" t="s">
        <v>19513</v>
      </c>
      <c r="H5015" t="s">
        <v>7</v>
      </c>
      <c r="I5015" t="s">
        <v>2218</v>
      </c>
      <c r="J5015" t="s">
        <v>1661</v>
      </c>
      <c r="K5015">
        <v>0.41</v>
      </c>
      <c r="L5015" t="s">
        <v>19514</v>
      </c>
      <c r="M5015" s="32" t="s">
        <v>11</v>
      </c>
    </row>
    <row r="5016" spans="1:13" x14ac:dyDescent="0.25">
      <c r="A5016" t="s">
        <v>19515</v>
      </c>
      <c r="B5016" s="18">
        <v>92.6</v>
      </c>
      <c r="C5016" s="30"/>
      <c r="D5016" s="30"/>
      <c r="E5016" s="21" t="str">
        <f>IFERROR(VLOOKUP(A5016,'RTZ255'!A:D,4,),"")</f>
        <v/>
      </c>
      <c r="F5016" t="s">
        <v>19516</v>
      </c>
      <c r="G5016" t="s">
        <v>19517</v>
      </c>
      <c r="H5016" t="s">
        <v>7</v>
      </c>
      <c r="I5016" t="s">
        <v>2218</v>
      </c>
      <c r="J5016" t="s">
        <v>1661</v>
      </c>
      <c r="K5016">
        <v>0.433</v>
      </c>
      <c r="L5016" t="s">
        <v>19518</v>
      </c>
      <c r="M5016" s="32" t="s">
        <v>11</v>
      </c>
    </row>
    <row r="5017" spans="1:13" x14ac:dyDescent="0.25">
      <c r="A5017" t="s">
        <v>19519</v>
      </c>
      <c r="B5017" s="18">
        <v>103.5</v>
      </c>
      <c r="C5017" s="30"/>
      <c r="D5017" s="30"/>
      <c r="E5017" s="21" t="str">
        <f>IFERROR(VLOOKUP(A5017,'RTZ255'!A:D,4,),"")</f>
        <v/>
      </c>
      <c r="F5017" t="s">
        <v>19520</v>
      </c>
      <c r="G5017" t="s">
        <v>19521</v>
      </c>
      <c r="H5017" t="s">
        <v>7</v>
      </c>
      <c r="I5017" t="s">
        <v>2218</v>
      </c>
      <c r="J5017" t="s">
        <v>1661</v>
      </c>
      <c r="K5017">
        <v>0.47299999999999998</v>
      </c>
      <c r="L5017" t="s">
        <v>19522</v>
      </c>
      <c r="M5017" s="32" t="s">
        <v>11</v>
      </c>
    </row>
    <row r="5018" spans="1:13" x14ac:dyDescent="0.25">
      <c r="A5018" t="s">
        <v>19523</v>
      </c>
      <c r="B5018" s="18">
        <v>147.1</v>
      </c>
      <c r="C5018" s="30"/>
      <c r="D5018" s="30"/>
      <c r="E5018" s="21" t="str">
        <f>IFERROR(VLOOKUP(A5018,'RTZ255'!A:D,4,),"")</f>
        <v/>
      </c>
      <c r="F5018" t="s">
        <v>19524</v>
      </c>
      <c r="G5018" t="s">
        <v>19525</v>
      </c>
      <c r="H5018" t="s">
        <v>7</v>
      </c>
      <c r="I5018" t="s">
        <v>2218</v>
      </c>
      <c r="J5018" t="s">
        <v>1661</v>
      </c>
      <c r="K5018">
        <v>0.78100000000000003</v>
      </c>
      <c r="L5018" t="s">
        <v>19526</v>
      </c>
      <c r="M5018" s="32" t="s">
        <v>11</v>
      </c>
    </row>
    <row r="5019" spans="1:13" x14ac:dyDescent="0.25">
      <c r="A5019" t="s">
        <v>19527</v>
      </c>
      <c r="B5019" s="18">
        <v>152.6</v>
      </c>
      <c r="C5019" s="30"/>
      <c r="D5019" s="30"/>
      <c r="E5019" s="21" t="str">
        <f>IFERROR(VLOOKUP(A5019,'RTZ255'!A:D,4,),"")</f>
        <v/>
      </c>
      <c r="F5019" t="s">
        <v>19528</v>
      </c>
      <c r="G5019" t="s">
        <v>19529</v>
      </c>
      <c r="H5019" t="s">
        <v>7</v>
      </c>
      <c r="I5019" t="s">
        <v>2218</v>
      </c>
      <c r="J5019" t="s">
        <v>1661</v>
      </c>
      <c r="K5019">
        <v>0.83399999999999996</v>
      </c>
      <c r="L5019" t="s">
        <v>19530</v>
      </c>
      <c r="M5019" s="32" t="s">
        <v>11</v>
      </c>
    </row>
    <row r="5020" spans="1:13" x14ac:dyDescent="0.25">
      <c r="A5020" t="s">
        <v>19531</v>
      </c>
      <c r="B5020" s="18">
        <v>179.9</v>
      </c>
      <c r="C5020" s="30"/>
      <c r="D5020" s="30"/>
      <c r="E5020" s="21" t="str">
        <f>IFERROR(VLOOKUP(A5020,'RTZ255'!A:D,4,),"")</f>
        <v/>
      </c>
      <c r="F5020" t="s">
        <v>19532</v>
      </c>
      <c r="G5020" t="s">
        <v>19533</v>
      </c>
      <c r="H5020" t="s">
        <v>7</v>
      </c>
      <c r="I5020" t="s">
        <v>2218</v>
      </c>
      <c r="J5020" t="s">
        <v>1661</v>
      </c>
      <c r="K5020">
        <v>0.87</v>
      </c>
      <c r="L5020" t="s">
        <v>19534</v>
      </c>
      <c r="M5020" s="32" t="s">
        <v>11</v>
      </c>
    </row>
    <row r="5021" spans="1:13" x14ac:dyDescent="0.25">
      <c r="A5021" t="s">
        <v>19535</v>
      </c>
      <c r="B5021" s="18">
        <v>185.3</v>
      </c>
      <c r="C5021" s="30"/>
      <c r="D5021" s="30"/>
      <c r="E5021" s="21" t="str">
        <f>IFERROR(VLOOKUP(A5021,'RTZ255'!A:D,4,),"")</f>
        <v/>
      </c>
      <c r="F5021" t="s">
        <v>19536</v>
      </c>
      <c r="G5021" t="s">
        <v>19537</v>
      </c>
      <c r="H5021" t="s">
        <v>7</v>
      </c>
      <c r="I5021" t="s">
        <v>2218</v>
      </c>
      <c r="J5021" t="s">
        <v>1661</v>
      </c>
      <c r="K5021">
        <v>0.91900000000000004</v>
      </c>
      <c r="L5021" t="s">
        <v>19538</v>
      </c>
      <c r="M5021" s="32" t="s">
        <v>11</v>
      </c>
    </row>
    <row r="5022" spans="1:13" x14ac:dyDescent="0.25">
      <c r="A5022" t="s">
        <v>19539</v>
      </c>
      <c r="B5022" s="18">
        <v>196.2</v>
      </c>
      <c r="C5022" s="30"/>
      <c r="D5022" s="30"/>
      <c r="E5022" s="21" t="str">
        <f>IFERROR(VLOOKUP(A5022,'RTZ255'!A:D,4,),"")</f>
        <v/>
      </c>
      <c r="F5022" t="s">
        <v>19540</v>
      </c>
      <c r="G5022" t="s">
        <v>19541</v>
      </c>
      <c r="H5022" t="s">
        <v>7</v>
      </c>
      <c r="I5022" t="s">
        <v>2218</v>
      </c>
      <c r="J5022" t="s">
        <v>1661</v>
      </c>
      <c r="K5022">
        <v>0.97099999999999997</v>
      </c>
      <c r="L5022" t="s">
        <v>19542</v>
      </c>
      <c r="M5022" s="32" t="s">
        <v>11</v>
      </c>
    </row>
    <row r="5023" spans="1:13" x14ac:dyDescent="0.25">
      <c r="A5023" t="s">
        <v>19543</v>
      </c>
      <c r="B5023" s="18">
        <v>218</v>
      </c>
      <c r="C5023" s="30"/>
      <c r="D5023" s="30"/>
      <c r="E5023" s="21" t="str">
        <f>IFERROR(VLOOKUP(A5023,'RTZ255'!A:D,4,),"")</f>
        <v/>
      </c>
      <c r="F5023" t="s">
        <v>19544</v>
      </c>
      <c r="G5023" t="s">
        <v>19545</v>
      </c>
      <c r="H5023" t="s">
        <v>7</v>
      </c>
      <c r="I5023" t="s">
        <v>2218</v>
      </c>
      <c r="J5023" t="s">
        <v>1661</v>
      </c>
      <c r="K5023">
        <v>1.6359999999999999</v>
      </c>
      <c r="L5023" t="s">
        <v>19546</v>
      </c>
      <c r="M5023" s="32" t="s">
        <v>11</v>
      </c>
    </row>
    <row r="5024" spans="1:13" x14ac:dyDescent="0.25">
      <c r="A5024" t="s">
        <v>19547</v>
      </c>
      <c r="B5024" s="18">
        <v>245.2</v>
      </c>
      <c r="C5024" s="30"/>
      <c r="D5024" s="30"/>
      <c r="E5024" s="21" t="str">
        <f>IFERROR(VLOOKUP(A5024,'RTZ255'!A:D,4,),"")</f>
        <v/>
      </c>
      <c r="F5024" t="s">
        <v>19548</v>
      </c>
      <c r="G5024" t="s">
        <v>19549</v>
      </c>
      <c r="H5024" t="s">
        <v>7</v>
      </c>
      <c r="I5024" t="s">
        <v>2218</v>
      </c>
      <c r="J5024" t="s">
        <v>1661</v>
      </c>
      <c r="K5024">
        <v>1.7</v>
      </c>
      <c r="L5024" t="s">
        <v>19550</v>
      </c>
      <c r="M5024" s="32" t="s">
        <v>11</v>
      </c>
    </row>
    <row r="5025" spans="1:13" x14ac:dyDescent="0.25">
      <c r="A5025" t="s">
        <v>19551</v>
      </c>
      <c r="B5025" s="18">
        <v>272.5</v>
      </c>
      <c r="C5025" s="30"/>
      <c r="D5025" s="30"/>
      <c r="E5025" s="21" t="str">
        <f>IFERROR(VLOOKUP(A5025,'RTZ255'!A:D,4,),"")</f>
        <v/>
      </c>
      <c r="F5025" t="s">
        <v>19552</v>
      </c>
      <c r="G5025" t="s">
        <v>19553</v>
      </c>
      <c r="H5025" t="s">
        <v>7</v>
      </c>
      <c r="I5025" t="s">
        <v>2218</v>
      </c>
      <c r="J5025" t="s">
        <v>1661</v>
      </c>
      <c r="K5025">
        <v>1.7</v>
      </c>
      <c r="L5025" t="s">
        <v>19554</v>
      </c>
      <c r="M5025" s="32" t="s">
        <v>11</v>
      </c>
    </row>
    <row r="5026" spans="1:13" x14ac:dyDescent="0.25">
      <c r="A5026" t="s">
        <v>19555</v>
      </c>
      <c r="B5026" s="18">
        <v>299.8</v>
      </c>
      <c r="C5026" s="30"/>
      <c r="D5026" s="30"/>
      <c r="E5026" s="21" t="str">
        <f>IFERROR(VLOOKUP(A5026,'RTZ255'!A:D,4,),"")</f>
        <v/>
      </c>
      <c r="F5026" t="s">
        <v>19556</v>
      </c>
      <c r="G5026" t="s">
        <v>19557</v>
      </c>
      <c r="H5026" t="s">
        <v>7</v>
      </c>
      <c r="I5026" t="s">
        <v>2218</v>
      </c>
      <c r="J5026" t="s">
        <v>1661</v>
      </c>
      <c r="K5026">
        <v>1.859</v>
      </c>
      <c r="L5026" t="s">
        <v>19558</v>
      </c>
      <c r="M5026" s="32" t="s">
        <v>11</v>
      </c>
    </row>
    <row r="5027" spans="1:13" x14ac:dyDescent="0.25">
      <c r="A5027" t="s">
        <v>19559</v>
      </c>
      <c r="B5027" s="18">
        <v>327</v>
      </c>
      <c r="C5027" s="30"/>
      <c r="D5027" s="30"/>
      <c r="E5027" s="21" t="str">
        <f>IFERROR(VLOOKUP(A5027,'RTZ255'!A:D,4,),"")</f>
        <v/>
      </c>
      <c r="F5027" t="s">
        <v>19560</v>
      </c>
      <c r="G5027" t="s">
        <v>19561</v>
      </c>
      <c r="H5027" t="s">
        <v>7</v>
      </c>
      <c r="I5027" t="s">
        <v>2218</v>
      </c>
      <c r="J5027" t="s">
        <v>1661</v>
      </c>
      <c r="K5027">
        <v>1.9039999999999999</v>
      </c>
      <c r="L5027" t="s">
        <v>19562</v>
      </c>
      <c r="M5027" s="32" t="s">
        <v>11</v>
      </c>
    </row>
    <row r="5028" spans="1:13" x14ac:dyDescent="0.25">
      <c r="A5028" t="s">
        <v>19563</v>
      </c>
      <c r="B5028" s="18">
        <v>354.3</v>
      </c>
      <c r="C5028" s="30"/>
      <c r="D5028" s="30"/>
      <c r="E5028" s="21" t="str">
        <f>IFERROR(VLOOKUP(A5028,'RTZ255'!A:D,4,),"")</f>
        <v/>
      </c>
      <c r="F5028" t="s">
        <v>19564</v>
      </c>
      <c r="G5028" t="s">
        <v>19565</v>
      </c>
      <c r="H5028" t="s">
        <v>7</v>
      </c>
      <c r="I5028" t="s">
        <v>2218</v>
      </c>
      <c r="J5028" t="s">
        <v>1661</v>
      </c>
      <c r="K5028">
        <v>1.9750000000000001</v>
      </c>
      <c r="L5028" t="s">
        <v>19566</v>
      </c>
      <c r="M5028" s="32" t="s">
        <v>11</v>
      </c>
    </row>
    <row r="5029" spans="1:13" x14ac:dyDescent="0.25">
      <c r="A5029" t="s">
        <v>19567</v>
      </c>
      <c r="B5029" s="18">
        <v>408.8</v>
      </c>
      <c r="C5029" s="30"/>
      <c r="D5029" s="30"/>
      <c r="E5029" s="21" t="str">
        <f>IFERROR(VLOOKUP(A5029,'RTZ255'!A:D,4,),"")</f>
        <v/>
      </c>
      <c r="F5029" t="s">
        <v>19568</v>
      </c>
      <c r="G5029" t="s">
        <v>19569</v>
      </c>
      <c r="H5029" t="s">
        <v>7</v>
      </c>
      <c r="I5029" t="s">
        <v>2218</v>
      </c>
      <c r="J5029" t="s">
        <v>1661</v>
      </c>
      <c r="K5029">
        <v>2.085</v>
      </c>
      <c r="L5029" t="s">
        <v>19570</v>
      </c>
      <c r="M5029" s="32" t="s">
        <v>11</v>
      </c>
    </row>
    <row r="5030" spans="1:13" x14ac:dyDescent="0.25">
      <c r="A5030" t="s">
        <v>19571</v>
      </c>
      <c r="B5030" s="18">
        <v>490.5</v>
      </c>
      <c r="C5030" s="30"/>
      <c r="D5030" s="30"/>
      <c r="E5030" s="21" t="str">
        <f>IFERROR(VLOOKUP(A5030,'RTZ255'!A:D,4,),"")</f>
        <v/>
      </c>
      <c r="F5030" t="s">
        <v>19572</v>
      </c>
      <c r="G5030" t="s">
        <v>19573</v>
      </c>
      <c r="H5030" t="s">
        <v>7</v>
      </c>
      <c r="I5030" t="s">
        <v>2218</v>
      </c>
      <c r="J5030" t="s">
        <v>1661</v>
      </c>
      <c r="K5030">
        <v>2.2549999999999999</v>
      </c>
      <c r="L5030" t="s">
        <v>19574</v>
      </c>
      <c r="M5030" s="32" t="s">
        <v>11</v>
      </c>
    </row>
    <row r="5031" spans="1:13" x14ac:dyDescent="0.25">
      <c r="A5031" t="s">
        <v>19575</v>
      </c>
      <c r="B5031" s="18">
        <v>140.6</v>
      </c>
      <c r="C5031" s="30"/>
      <c r="D5031" s="30"/>
      <c r="E5031" s="21" t="str">
        <f>IFERROR(VLOOKUP(A5031,'RTZ255'!A:D,4,),"")</f>
        <v/>
      </c>
      <c r="F5031" t="s">
        <v>19576</v>
      </c>
      <c r="G5031" t="s">
        <v>19577</v>
      </c>
      <c r="H5031" t="s">
        <v>7</v>
      </c>
      <c r="I5031" t="s">
        <v>2218</v>
      </c>
      <c r="J5031" t="s">
        <v>1661</v>
      </c>
      <c r="K5031">
        <v>0.189</v>
      </c>
      <c r="L5031" t="s">
        <v>19578</v>
      </c>
      <c r="M5031" s="32" t="s">
        <v>11</v>
      </c>
    </row>
    <row r="5032" spans="1:13" x14ac:dyDescent="0.25">
      <c r="A5032" t="s">
        <v>19579</v>
      </c>
      <c r="B5032" s="18">
        <v>145.80000000000001</v>
      </c>
      <c r="C5032" s="30"/>
      <c r="D5032" s="30"/>
      <c r="E5032" s="21" t="str">
        <f>IFERROR(VLOOKUP(A5032,'RTZ255'!A:D,4,),"")</f>
        <v/>
      </c>
      <c r="F5032" t="s">
        <v>19580</v>
      </c>
      <c r="G5032" t="s">
        <v>19581</v>
      </c>
      <c r="H5032" t="s">
        <v>7</v>
      </c>
      <c r="I5032" t="s">
        <v>2218</v>
      </c>
      <c r="J5032" t="s">
        <v>1661</v>
      </c>
      <c r="K5032">
        <v>0.191</v>
      </c>
      <c r="L5032" t="s">
        <v>19582</v>
      </c>
      <c r="M5032" s="32" t="s">
        <v>11</v>
      </c>
    </row>
    <row r="5033" spans="1:13" x14ac:dyDescent="0.25">
      <c r="A5033" t="s">
        <v>19583</v>
      </c>
      <c r="B5033" s="18">
        <v>209.7</v>
      </c>
      <c r="C5033" s="30"/>
      <c r="D5033" s="30"/>
      <c r="E5033" s="21" t="str">
        <f>IFERROR(VLOOKUP(A5033,'RTZ255'!A:D,4,),"")</f>
        <v/>
      </c>
      <c r="F5033" t="s">
        <v>19584</v>
      </c>
      <c r="G5033" t="s">
        <v>19585</v>
      </c>
      <c r="H5033" t="s">
        <v>7</v>
      </c>
      <c r="I5033" t="s">
        <v>2218</v>
      </c>
      <c r="J5033" t="s">
        <v>1661</v>
      </c>
      <c r="K5033">
        <v>0.34799999999999998</v>
      </c>
      <c r="L5033" t="s">
        <v>19586</v>
      </c>
      <c r="M5033" s="32" t="s">
        <v>11</v>
      </c>
    </row>
    <row r="5034" spans="1:13" x14ac:dyDescent="0.25">
      <c r="A5034" t="s">
        <v>19587</v>
      </c>
      <c r="B5034" s="18">
        <v>230.1</v>
      </c>
      <c r="C5034" s="30"/>
      <c r="D5034" s="30"/>
      <c r="E5034" s="21" t="str">
        <f>IFERROR(VLOOKUP(A5034,'RTZ255'!A:D,4,),"")</f>
        <v/>
      </c>
      <c r="F5034" t="s">
        <v>19588</v>
      </c>
      <c r="G5034" t="s">
        <v>19589</v>
      </c>
      <c r="H5034" t="s">
        <v>7</v>
      </c>
      <c r="I5034" t="s">
        <v>2218</v>
      </c>
      <c r="J5034" t="s">
        <v>1661</v>
      </c>
      <c r="K5034">
        <v>0.41</v>
      </c>
      <c r="L5034" t="s">
        <v>19590</v>
      </c>
      <c r="M5034" s="32" t="s">
        <v>11</v>
      </c>
    </row>
    <row r="5035" spans="1:13" x14ac:dyDescent="0.25">
      <c r="A5035" t="s">
        <v>19591</v>
      </c>
      <c r="B5035" s="18">
        <v>255.7</v>
      </c>
      <c r="C5035" s="30"/>
      <c r="D5035" s="30"/>
      <c r="E5035" s="21" t="str">
        <f>IFERROR(VLOOKUP(A5035,'RTZ255'!A:D,4,),"")</f>
        <v/>
      </c>
      <c r="F5035" t="s">
        <v>19592</v>
      </c>
      <c r="G5035" t="s">
        <v>19593</v>
      </c>
      <c r="H5035" t="s">
        <v>7</v>
      </c>
      <c r="I5035" t="s">
        <v>2218</v>
      </c>
      <c r="J5035" t="s">
        <v>1661</v>
      </c>
      <c r="K5035">
        <v>0.433</v>
      </c>
      <c r="L5035" t="s">
        <v>19594</v>
      </c>
      <c r="M5035" s="32" t="s">
        <v>11</v>
      </c>
    </row>
    <row r="5036" spans="1:13" x14ac:dyDescent="0.25">
      <c r="A5036" t="s">
        <v>19595</v>
      </c>
      <c r="B5036" s="18">
        <v>317.10000000000002</v>
      </c>
      <c r="C5036" s="30"/>
      <c r="D5036" s="30"/>
      <c r="E5036" s="21" t="str">
        <f>IFERROR(VLOOKUP(A5036,'RTZ255'!A:D,4,),"")</f>
        <v/>
      </c>
      <c r="F5036" t="s">
        <v>19596</v>
      </c>
      <c r="G5036" t="s">
        <v>19597</v>
      </c>
      <c r="H5036" t="s">
        <v>7</v>
      </c>
      <c r="I5036" t="s">
        <v>2218</v>
      </c>
      <c r="J5036" t="s">
        <v>1661</v>
      </c>
      <c r="K5036">
        <v>0.47299999999999998</v>
      </c>
      <c r="L5036" t="s">
        <v>19598</v>
      </c>
      <c r="M5036" s="32" t="s">
        <v>11</v>
      </c>
    </row>
    <row r="5037" spans="1:13" x14ac:dyDescent="0.25">
      <c r="A5037" t="s">
        <v>19599</v>
      </c>
      <c r="B5037" s="18">
        <v>391.2</v>
      </c>
      <c r="C5037" s="30"/>
      <c r="D5037" s="30"/>
      <c r="E5037" s="21" t="str">
        <f>IFERROR(VLOOKUP(A5037,'RTZ255'!A:D,4,),"")</f>
        <v/>
      </c>
      <c r="F5037" t="s">
        <v>19600</v>
      </c>
      <c r="G5037" t="s">
        <v>19601</v>
      </c>
      <c r="H5037" t="s">
        <v>7</v>
      </c>
      <c r="I5037" t="s">
        <v>2218</v>
      </c>
      <c r="J5037" t="s">
        <v>1661</v>
      </c>
      <c r="K5037">
        <v>0.78100000000000003</v>
      </c>
      <c r="L5037" t="s">
        <v>19602</v>
      </c>
      <c r="M5037" s="32" t="s">
        <v>11</v>
      </c>
    </row>
    <row r="5038" spans="1:13" x14ac:dyDescent="0.25">
      <c r="A5038" t="s">
        <v>19603</v>
      </c>
      <c r="B5038" s="18">
        <v>434.7</v>
      </c>
      <c r="C5038" s="30"/>
      <c r="D5038" s="30"/>
      <c r="E5038" s="21" t="str">
        <f>IFERROR(VLOOKUP(A5038,'RTZ255'!A:D,4,),"")</f>
        <v/>
      </c>
      <c r="F5038" t="s">
        <v>19604</v>
      </c>
      <c r="G5038" t="s">
        <v>19605</v>
      </c>
      <c r="H5038" t="s">
        <v>7</v>
      </c>
      <c r="I5038" t="s">
        <v>2218</v>
      </c>
      <c r="J5038" t="s">
        <v>1661</v>
      </c>
      <c r="K5038">
        <v>0.83399999999999996</v>
      </c>
      <c r="L5038" t="s">
        <v>19606</v>
      </c>
      <c r="M5038" s="32" t="s">
        <v>11</v>
      </c>
    </row>
    <row r="5039" spans="1:13" x14ac:dyDescent="0.25">
      <c r="A5039" t="s">
        <v>19607</v>
      </c>
      <c r="B5039" s="18">
        <v>460.3</v>
      </c>
      <c r="C5039" s="30"/>
      <c r="D5039" s="30"/>
      <c r="E5039" s="21" t="str">
        <f>IFERROR(VLOOKUP(A5039,'RTZ255'!A:D,4,),"")</f>
        <v/>
      </c>
      <c r="F5039" t="s">
        <v>19608</v>
      </c>
      <c r="G5039" t="s">
        <v>19609</v>
      </c>
      <c r="H5039" t="s">
        <v>7</v>
      </c>
      <c r="I5039" t="s">
        <v>2218</v>
      </c>
      <c r="J5039" t="s">
        <v>1661</v>
      </c>
      <c r="K5039">
        <v>0.87</v>
      </c>
      <c r="L5039" t="s">
        <v>19610</v>
      </c>
      <c r="M5039" s="32" t="s">
        <v>11</v>
      </c>
    </row>
    <row r="5040" spans="1:13" x14ac:dyDescent="0.25">
      <c r="A5040" t="s">
        <v>19611</v>
      </c>
      <c r="B5040" s="18">
        <v>501.2</v>
      </c>
      <c r="C5040" s="30"/>
      <c r="D5040" s="30"/>
      <c r="E5040" s="21" t="str">
        <f>IFERROR(VLOOKUP(A5040,'RTZ255'!A:D,4,),"")</f>
        <v/>
      </c>
      <c r="F5040" t="s">
        <v>19612</v>
      </c>
      <c r="G5040" t="s">
        <v>19613</v>
      </c>
      <c r="H5040" t="s">
        <v>7</v>
      </c>
      <c r="I5040" t="s">
        <v>2218</v>
      </c>
      <c r="J5040" t="s">
        <v>1661</v>
      </c>
      <c r="K5040">
        <v>0.91900000000000004</v>
      </c>
      <c r="L5040" t="s">
        <v>19614</v>
      </c>
      <c r="M5040" s="32" t="s">
        <v>11</v>
      </c>
    </row>
    <row r="5041" spans="1:13" x14ac:dyDescent="0.25">
      <c r="A5041" t="s">
        <v>19615</v>
      </c>
      <c r="B5041" s="18">
        <v>537</v>
      </c>
      <c r="C5041" s="30"/>
      <c r="D5041" s="30"/>
      <c r="E5041" s="21" t="str">
        <f>IFERROR(VLOOKUP(A5041,'RTZ255'!A:D,4,),"")</f>
        <v/>
      </c>
      <c r="F5041" t="s">
        <v>19616</v>
      </c>
      <c r="G5041" t="s">
        <v>19617</v>
      </c>
      <c r="H5041" t="s">
        <v>7</v>
      </c>
      <c r="I5041" t="s">
        <v>2218</v>
      </c>
      <c r="J5041" t="s">
        <v>1661</v>
      </c>
      <c r="K5041">
        <v>0.97099999999999997</v>
      </c>
      <c r="L5041" t="s">
        <v>19618</v>
      </c>
      <c r="M5041" s="32" t="s">
        <v>11</v>
      </c>
    </row>
    <row r="5042" spans="1:13" x14ac:dyDescent="0.25">
      <c r="A5042" t="s">
        <v>19619</v>
      </c>
      <c r="B5042" s="18">
        <v>537</v>
      </c>
      <c r="C5042" s="30"/>
      <c r="D5042" s="30"/>
      <c r="E5042" s="21" t="str">
        <f>IFERROR(VLOOKUP(A5042,'RTZ255'!A:D,4,),"")</f>
        <v/>
      </c>
      <c r="F5042" t="s">
        <v>19620</v>
      </c>
      <c r="G5042" t="s">
        <v>19621</v>
      </c>
      <c r="H5042" t="s">
        <v>7</v>
      </c>
      <c r="I5042" t="s">
        <v>2218</v>
      </c>
      <c r="J5042" t="s">
        <v>1661</v>
      </c>
      <c r="K5042">
        <v>0.97099999999999997</v>
      </c>
      <c r="L5042" t="s">
        <v>19622</v>
      </c>
      <c r="M5042" s="32" t="s">
        <v>11</v>
      </c>
    </row>
    <row r="5043" spans="1:13" x14ac:dyDescent="0.25">
      <c r="A5043" t="s">
        <v>19623</v>
      </c>
      <c r="B5043" s="18">
        <v>537</v>
      </c>
      <c r="C5043" s="30"/>
      <c r="D5043" s="30"/>
      <c r="E5043" s="21" t="str">
        <f>IFERROR(VLOOKUP(A5043,'RTZ255'!A:D,4,),"")</f>
        <v/>
      </c>
      <c r="F5043" t="s">
        <v>19624</v>
      </c>
      <c r="G5043" t="s">
        <v>19625</v>
      </c>
      <c r="H5043" t="s">
        <v>7</v>
      </c>
      <c r="I5043" t="s">
        <v>2218</v>
      </c>
      <c r="J5043" t="s">
        <v>1661</v>
      </c>
      <c r="K5043">
        <v>0.97099999999999997</v>
      </c>
      <c r="L5043" t="s">
        <v>19626</v>
      </c>
      <c r="M5043" s="32" t="s">
        <v>11</v>
      </c>
    </row>
    <row r="5044" spans="1:13" x14ac:dyDescent="0.25">
      <c r="A5044" t="s">
        <v>19627</v>
      </c>
      <c r="B5044" s="18">
        <v>13.8</v>
      </c>
      <c r="C5044" s="30"/>
      <c r="D5044" s="30"/>
      <c r="E5044" s="21" t="str">
        <f>IFERROR(VLOOKUP(A5044,'RTZ255'!A:D,4,),"")</f>
        <v/>
      </c>
      <c r="F5044" t="s">
        <v>19628</v>
      </c>
      <c r="G5044" t="s">
        <v>19629</v>
      </c>
      <c r="H5044" t="s">
        <v>7</v>
      </c>
      <c r="I5044" t="s">
        <v>19630</v>
      </c>
      <c r="J5044" t="s">
        <v>19631</v>
      </c>
      <c r="K5044">
        <v>0.03</v>
      </c>
      <c r="L5044" t="s">
        <v>19632</v>
      </c>
      <c r="M5044" s="32" t="s">
        <v>1196</v>
      </c>
    </row>
    <row r="5045" spans="1:13" x14ac:dyDescent="0.25">
      <c r="A5045" t="s">
        <v>19633</v>
      </c>
      <c r="B5045" s="18">
        <v>13.8</v>
      </c>
      <c r="C5045" s="30"/>
      <c r="D5045" s="30"/>
      <c r="E5045" s="21" t="str">
        <f>IFERROR(VLOOKUP(A5045,'RTZ255'!A:D,4,),"")</f>
        <v/>
      </c>
      <c r="F5045" t="s">
        <v>19634</v>
      </c>
      <c r="G5045" t="s">
        <v>19635</v>
      </c>
      <c r="H5045" t="s">
        <v>7</v>
      </c>
      <c r="I5045" t="s">
        <v>19630</v>
      </c>
      <c r="J5045" t="s">
        <v>19631</v>
      </c>
      <c r="K5045">
        <v>0.03</v>
      </c>
      <c r="L5045" t="s">
        <v>19636</v>
      </c>
      <c r="M5045" s="32" t="s">
        <v>1196</v>
      </c>
    </row>
    <row r="5046" spans="1:13" x14ac:dyDescent="0.25">
      <c r="A5046" t="s">
        <v>19637</v>
      </c>
      <c r="B5046" s="18">
        <v>18.5</v>
      </c>
      <c r="C5046" s="30"/>
      <c r="D5046" s="30"/>
      <c r="E5046" s="21" t="str">
        <f>IFERROR(VLOOKUP(A5046,'RTZ255'!A:D,4,),"")</f>
        <v/>
      </c>
      <c r="F5046" t="s">
        <v>19638</v>
      </c>
      <c r="G5046" t="s">
        <v>19639</v>
      </c>
      <c r="H5046" t="s">
        <v>7</v>
      </c>
      <c r="I5046" t="s">
        <v>19630</v>
      </c>
      <c r="J5046" t="s">
        <v>19631</v>
      </c>
      <c r="K5046">
        <v>0.03</v>
      </c>
      <c r="L5046" t="s">
        <v>19640</v>
      </c>
      <c r="M5046" s="32" t="s">
        <v>1196</v>
      </c>
    </row>
    <row r="5047" spans="1:13" x14ac:dyDescent="0.25">
      <c r="A5047" t="s">
        <v>19641</v>
      </c>
      <c r="B5047" s="18">
        <v>14.8</v>
      </c>
      <c r="C5047" s="30"/>
      <c r="D5047" s="30"/>
      <c r="E5047" s="21" t="str">
        <f>IFERROR(VLOOKUP(A5047,'RTZ255'!A:D,4,),"")</f>
        <v/>
      </c>
      <c r="F5047" t="s">
        <v>19642</v>
      </c>
      <c r="G5047" t="s">
        <v>19643</v>
      </c>
      <c r="H5047" t="s">
        <v>7</v>
      </c>
      <c r="I5047" t="s">
        <v>19630</v>
      </c>
      <c r="J5047" t="s">
        <v>19631</v>
      </c>
      <c r="K5047">
        <v>0.03</v>
      </c>
      <c r="L5047" t="s">
        <v>19644</v>
      </c>
      <c r="M5047" s="32" t="s">
        <v>1196</v>
      </c>
    </row>
    <row r="5048" spans="1:13" x14ac:dyDescent="0.25">
      <c r="A5048" t="s">
        <v>19645</v>
      </c>
      <c r="B5048" s="18">
        <v>20.7</v>
      </c>
      <c r="C5048" s="30"/>
      <c r="D5048" s="30"/>
      <c r="E5048" s="21" t="str">
        <f>IFERROR(VLOOKUP(A5048,'RTZ255'!A:D,4,),"")</f>
        <v/>
      </c>
      <c r="F5048" t="s">
        <v>66606</v>
      </c>
      <c r="G5048" t="s">
        <v>19646</v>
      </c>
      <c r="H5048" t="s">
        <v>7</v>
      </c>
      <c r="I5048" t="s">
        <v>19630</v>
      </c>
      <c r="J5048" t="s">
        <v>19631</v>
      </c>
      <c r="K5048">
        <v>0.03</v>
      </c>
      <c r="L5048" t="s">
        <v>19647</v>
      </c>
      <c r="M5048" s="32" t="s">
        <v>1196</v>
      </c>
    </row>
    <row r="5049" spans="1:13" x14ac:dyDescent="0.25">
      <c r="A5049" t="s">
        <v>19648</v>
      </c>
      <c r="B5049" s="18">
        <v>14.8</v>
      </c>
      <c r="C5049" s="30"/>
      <c r="D5049" s="30"/>
      <c r="E5049" s="21" t="str">
        <f>IFERROR(VLOOKUP(A5049,'RTZ255'!A:D,4,),"")</f>
        <v/>
      </c>
      <c r="F5049" t="s">
        <v>19649</v>
      </c>
      <c r="G5049" t="s">
        <v>19650</v>
      </c>
      <c r="H5049" t="s">
        <v>7</v>
      </c>
      <c r="I5049" t="s">
        <v>19630</v>
      </c>
      <c r="J5049" t="s">
        <v>19631</v>
      </c>
      <c r="K5049">
        <v>0.03</v>
      </c>
      <c r="L5049" t="s">
        <v>19651</v>
      </c>
      <c r="M5049" s="32" t="s">
        <v>1196</v>
      </c>
    </row>
    <row r="5050" spans="1:13" x14ac:dyDescent="0.25">
      <c r="A5050" t="s">
        <v>19652</v>
      </c>
      <c r="B5050" s="18">
        <v>14.8</v>
      </c>
      <c r="C5050" s="30"/>
      <c r="D5050" s="30"/>
      <c r="E5050" s="21" t="str">
        <f>IFERROR(VLOOKUP(A5050,'RTZ255'!A:D,4,),"")</f>
        <v/>
      </c>
      <c r="F5050" t="s">
        <v>19653</v>
      </c>
      <c r="G5050" t="s">
        <v>19654</v>
      </c>
      <c r="H5050" t="s">
        <v>7</v>
      </c>
      <c r="I5050" t="s">
        <v>19630</v>
      </c>
      <c r="J5050" t="s">
        <v>19631</v>
      </c>
      <c r="K5050">
        <v>0.04</v>
      </c>
      <c r="L5050" t="s">
        <v>19655</v>
      </c>
      <c r="M5050" s="32" t="s">
        <v>1196</v>
      </c>
    </row>
    <row r="5051" spans="1:13" x14ac:dyDescent="0.25">
      <c r="A5051" t="s">
        <v>19656</v>
      </c>
      <c r="B5051" s="18">
        <v>18.399999999999999</v>
      </c>
      <c r="C5051" s="30"/>
      <c r="D5051" s="30"/>
      <c r="E5051" s="21" t="str">
        <f>IFERROR(VLOOKUP(A5051,'RTZ255'!A:D,4,),"")</f>
        <v/>
      </c>
      <c r="F5051" t="s">
        <v>19657</v>
      </c>
      <c r="G5051" t="s">
        <v>19658</v>
      </c>
      <c r="H5051" t="s">
        <v>7</v>
      </c>
      <c r="I5051" t="s">
        <v>19630</v>
      </c>
      <c r="J5051" t="s">
        <v>19631</v>
      </c>
      <c r="K5051">
        <v>0.04</v>
      </c>
      <c r="L5051" t="s">
        <v>19659</v>
      </c>
      <c r="M5051" s="32" t="s">
        <v>1196</v>
      </c>
    </row>
    <row r="5052" spans="1:13" x14ac:dyDescent="0.25">
      <c r="A5052" t="s">
        <v>19660</v>
      </c>
      <c r="B5052" s="18">
        <v>21.7</v>
      </c>
      <c r="C5052" s="30"/>
      <c r="D5052" s="30"/>
      <c r="E5052" s="21" t="str">
        <f>IFERROR(VLOOKUP(A5052,'RTZ255'!A:D,4,),"")</f>
        <v/>
      </c>
      <c r="F5052" t="s">
        <v>19661</v>
      </c>
      <c r="G5052" t="s">
        <v>19662</v>
      </c>
      <c r="H5052" t="s">
        <v>7</v>
      </c>
      <c r="I5052" t="s">
        <v>19630</v>
      </c>
      <c r="J5052" t="s">
        <v>19631</v>
      </c>
      <c r="K5052">
        <v>0.06</v>
      </c>
      <c r="L5052" t="s">
        <v>19663</v>
      </c>
      <c r="M5052" s="32" t="s">
        <v>1196</v>
      </c>
    </row>
    <row r="5053" spans="1:13" x14ac:dyDescent="0.25">
      <c r="A5053" t="s">
        <v>19664</v>
      </c>
      <c r="B5053" s="18">
        <v>19.399999999999999</v>
      </c>
      <c r="C5053" s="30"/>
      <c r="D5053" s="30"/>
      <c r="E5053" s="21" t="str">
        <f>IFERROR(VLOOKUP(A5053,'RTZ255'!A:D,4,),"")</f>
        <v/>
      </c>
      <c r="F5053" t="s">
        <v>19665</v>
      </c>
      <c r="G5053" t="s">
        <v>19666</v>
      </c>
      <c r="H5053" t="s">
        <v>7</v>
      </c>
      <c r="I5053" t="s">
        <v>19630</v>
      </c>
      <c r="J5053" t="s">
        <v>19631</v>
      </c>
      <c r="K5053">
        <v>0.04</v>
      </c>
      <c r="L5053" t="s">
        <v>19667</v>
      </c>
      <c r="M5053" s="32" t="s">
        <v>1196</v>
      </c>
    </row>
    <row r="5054" spans="1:13" x14ac:dyDescent="0.25">
      <c r="A5054" t="s">
        <v>19668</v>
      </c>
      <c r="B5054" s="18">
        <v>23.1</v>
      </c>
      <c r="C5054" s="30"/>
      <c r="D5054" s="30"/>
      <c r="E5054" s="21" t="str">
        <f>IFERROR(VLOOKUP(A5054,'RTZ255'!A:D,4,),"")</f>
        <v/>
      </c>
      <c r="F5054" t="s">
        <v>19669</v>
      </c>
      <c r="G5054" t="s">
        <v>19670</v>
      </c>
      <c r="H5054" t="s">
        <v>7</v>
      </c>
      <c r="I5054" t="s">
        <v>19630</v>
      </c>
      <c r="J5054" t="s">
        <v>19631</v>
      </c>
      <c r="K5054">
        <v>0.06</v>
      </c>
      <c r="L5054" t="s">
        <v>19671</v>
      </c>
      <c r="M5054" s="32" t="s">
        <v>1196</v>
      </c>
    </row>
    <row r="5055" spans="1:13" x14ac:dyDescent="0.25">
      <c r="A5055" t="s">
        <v>19672</v>
      </c>
      <c r="B5055" s="18">
        <v>18.600000000000001</v>
      </c>
      <c r="C5055" s="30"/>
      <c r="D5055" s="30"/>
      <c r="E5055" s="21" t="str">
        <f>IFERROR(VLOOKUP(A5055,'RTZ255'!A:D,4,),"")</f>
        <v/>
      </c>
      <c r="F5055" t="s">
        <v>19673</v>
      </c>
      <c r="G5055" t="s">
        <v>19674</v>
      </c>
      <c r="H5055" t="s">
        <v>7</v>
      </c>
      <c r="I5055" t="s">
        <v>19675</v>
      </c>
      <c r="J5055" t="s">
        <v>19631</v>
      </c>
      <c r="K5055">
        <v>3.0000000000000001E-3</v>
      </c>
      <c r="L5055" t="s">
        <v>19676</v>
      </c>
      <c r="M5055" s="32" t="s">
        <v>11</v>
      </c>
    </row>
    <row r="5056" spans="1:13" x14ac:dyDescent="0.25">
      <c r="A5056" t="s">
        <v>19677</v>
      </c>
      <c r="B5056" s="18">
        <v>18.600000000000001</v>
      </c>
      <c r="C5056" s="30"/>
      <c r="D5056" s="30"/>
      <c r="E5056" s="21" t="str">
        <f>IFERROR(VLOOKUP(A5056,'RTZ255'!A:D,4,),"")</f>
        <v/>
      </c>
      <c r="F5056" t="s">
        <v>19678</v>
      </c>
      <c r="G5056" t="s">
        <v>19679</v>
      </c>
      <c r="H5056" t="s">
        <v>7</v>
      </c>
      <c r="I5056" t="s">
        <v>19675</v>
      </c>
      <c r="J5056" t="s">
        <v>19631</v>
      </c>
      <c r="K5056">
        <v>3.0000000000000001E-3</v>
      </c>
      <c r="L5056" t="s">
        <v>19680</v>
      </c>
      <c r="M5056" s="32" t="s">
        <v>11</v>
      </c>
    </row>
    <row r="5057" spans="1:13" x14ac:dyDescent="0.25">
      <c r="A5057" t="s">
        <v>19681</v>
      </c>
      <c r="B5057" s="18">
        <v>18.600000000000001</v>
      </c>
      <c r="C5057" s="30"/>
      <c r="D5057" s="30"/>
      <c r="E5057" s="21" t="str">
        <f>IFERROR(VLOOKUP(A5057,'RTZ255'!A:D,4,),"")</f>
        <v/>
      </c>
      <c r="F5057" t="s">
        <v>19682</v>
      </c>
      <c r="G5057" t="s">
        <v>19683</v>
      </c>
      <c r="H5057" t="s">
        <v>7</v>
      </c>
      <c r="I5057" t="s">
        <v>19675</v>
      </c>
      <c r="J5057" t="s">
        <v>19631</v>
      </c>
      <c r="K5057">
        <v>3.0000000000000001E-3</v>
      </c>
      <c r="L5057" t="s">
        <v>19684</v>
      </c>
      <c r="M5057" s="32" t="s">
        <v>11</v>
      </c>
    </row>
    <row r="5058" spans="1:13" x14ac:dyDescent="0.25">
      <c r="A5058" t="s">
        <v>19685</v>
      </c>
      <c r="B5058" s="18">
        <v>18.600000000000001</v>
      </c>
      <c r="C5058" s="30"/>
      <c r="D5058" s="30"/>
      <c r="E5058" s="21" t="str">
        <f>IFERROR(VLOOKUP(A5058,'RTZ255'!A:D,4,),"")</f>
        <v/>
      </c>
      <c r="F5058" t="s">
        <v>19686</v>
      </c>
      <c r="G5058" t="s">
        <v>19687</v>
      </c>
      <c r="H5058" t="s">
        <v>7</v>
      </c>
      <c r="I5058" t="s">
        <v>19675</v>
      </c>
      <c r="J5058" t="s">
        <v>19631</v>
      </c>
      <c r="K5058">
        <v>3.0000000000000001E-3</v>
      </c>
      <c r="L5058" t="s">
        <v>19688</v>
      </c>
      <c r="M5058" s="32" t="s">
        <v>11</v>
      </c>
    </row>
    <row r="5059" spans="1:13" x14ac:dyDescent="0.25">
      <c r="A5059" t="s">
        <v>19689</v>
      </c>
      <c r="B5059" s="18">
        <v>18.600000000000001</v>
      </c>
      <c r="C5059" s="30"/>
      <c r="D5059" s="30"/>
      <c r="E5059" s="21" t="str">
        <f>IFERROR(VLOOKUP(A5059,'RTZ255'!A:D,4,),"")</f>
        <v/>
      </c>
      <c r="F5059" t="s">
        <v>19690</v>
      </c>
      <c r="G5059" t="s">
        <v>19691</v>
      </c>
      <c r="H5059" t="s">
        <v>7</v>
      </c>
      <c r="I5059" t="s">
        <v>19675</v>
      </c>
      <c r="J5059" t="s">
        <v>19631</v>
      </c>
      <c r="K5059">
        <v>4.0000000000000001E-3</v>
      </c>
      <c r="L5059" t="s">
        <v>19692</v>
      </c>
      <c r="M5059" s="32" t="s">
        <v>11</v>
      </c>
    </row>
    <row r="5060" spans="1:13" x14ac:dyDescent="0.25">
      <c r="A5060" t="s">
        <v>19693</v>
      </c>
      <c r="B5060" s="18">
        <v>18.600000000000001</v>
      </c>
      <c r="C5060" s="30"/>
      <c r="D5060" s="30"/>
      <c r="E5060" s="21" t="str">
        <f>IFERROR(VLOOKUP(A5060,'RTZ255'!A:D,4,),"")</f>
        <v/>
      </c>
      <c r="F5060" t="s">
        <v>19694</v>
      </c>
      <c r="G5060" t="s">
        <v>19695</v>
      </c>
      <c r="H5060" t="s">
        <v>7</v>
      </c>
      <c r="I5060" t="s">
        <v>19675</v>
      </c>
      <c r="J5060" t="s">
        <v>19631</v>
      </c>
      <c r="K5060">
        <v>4.0000000000000001E-3</v>
      </c>
      <c r="L5060" t="s">
        <v>19696</v>
      </c>
      <c r="M5060" s="32" t="s">
        <v>11</v>
      </c>
    </row>
    <row r="5061" spans="1:13" x14ac:dyDescent="0.25">
      <c r="A5061" t="s">
        <v>19697</v>
      </c>
      <c r="B5061" s="18">
        <v>18.600000000000001</v>
      </c>
      <c r="C5061" s="30"/>
      <c r="D5061" s="30"/>
      <c r="E5061" s="21" t="str">
        <f>IFERROR(VLOOKUP(A5061,'RTZ255'!A:D,4,),"")</f>
        <v/>
      </c>
      <c r="F5061" t="s">
        <v>19698</v>
      </c>
      <c r="G5061" t="s">
        <v>19699</v>
      </c>
      <c r="H5061" t="s">
        <v>7</v>
      </c>
      <c r="I5061" t="s">
        <v>19675</v>
      </c>
      <c r="J5061" t="s">
        <v>19631</v>
      </c>
      <c r="K5061">
        <v>4.0000000000000001E-3</v>
      </c>
      <c r="L5061" t="s">
        <v>19700</v>
      </c>
      <c r="M5061" s="32" t="s">
        <v>11</v>
      </c>
    </row>
    <row r="5062" spans="1:13" x14ac:dyDescent="0.25">
      <c r="A5062" t="s">
        <v>19701</v>
      </c>
      <c r="B5062" s="18">
        <v>18.600000000000001</v>
      </c>
      <c r="C5062" s="30"/>
      <c r="D5062" s="30"/>
      <c r="E5062" s="21" t="str">
        <f>IFERROR(VLOOKUP(A5062,'RTZ255'!A:D,4,),"")</f>
        <v/>
      </c>
      <c r="F5062" t="s">
        <v>19702</v>
      </c>
      <c r="G5062" t="s">
        <v>19703</v>
      </c>
      <c r="H5062" t="s">
        <v>7</v>
      </c>
      <c r="I5062" t="s">
        <v>19675</v>
      </c>
      <c r="J5062" t="s">
        <v>19631</v>
      </c>
      <c r="K5062">
        <v>4.0000000000000001E-3</v>
      </c>
      <c r="L5062" t="s">
        <v>19704</v>
      </c>
      <c r="M5062" s="32" t="s">
        <v>11</v>
      </c>
    </row>
    <row r="5063" spans="1:13" x14ac:dyDescent="0.25">
      <c r="A5063" t="s">
        <v>19705</v>
      </c>
      <c r="B5063" s="18">
        <v>18.600000000000001</v>
      </c>
      <c r="C5063" s="30"/>
      <c r="D5063" s="30"/>
      <c r="E5063" s="21" t="str">
        <f>IFERROR(VLOOKUP(A5063,'RTZ255'!A:D,4,),"")</f>
        <v/>
      </c>
      <c r="F5063" t="s">
        <v>19706</v>
      </c>
      <c r="G5063" t="s">
        <v>19707</v>
      </c>
      <c r="H5063" t="s">
        <v>7</v>
      </c>
      <c r="I5063" t="s">
        <v>19675</v>
      </c>
      <c r="J5063" t="s">
        <v>19631</v>
      </c>
      <c r="K5063">
        <v>4.0000000000000001E-3</v>
      </c>
      <c r="L5063" t="s">
        <v>19708</v>
      </c>
      <c r="M5063" s="32" t="s">
        <v>11</v>
      </c>
    </row>
    <row r="5064" spans="1:13" x14ac:dyDescent="0.25">
      <c r="A5064" t="s">
        <v>19709</v>
      </c>
      <c r="B5064" s="18">
        <v>18.600000000000001</v>
      </c>
      <c r="C5064" s="30"/>
      <c r="D5064" s="30"/>
      <c r="E5064" s="21" t="str">
        <f>IFERROR(VLOOKUP(A5064,'RTZ255'!A:D,4,),"")</f>
        <v/>
      </c>
      <c r="F5064" t="s">
        <v>19710</v>
      </c>
      <c r="G5064" t="s">
        <v>19711</v>
      </c>
      <c r="H5064" t="s">
        <v>7</v>
      </c>
      <c r="I5064" t="s">
        <v>19675</v>
      </c>
      <c r="J5064" t="s">
        <v>19631</v>
      </c>
      <c r="K5064">
        <v>4.0000000000000001E-3</v>
      </c>
      <c r="L5064" t="s">
        <v>19712</v>
      </c>
      <c r="M5064" s="32" t="s">
        <v>11</v>
      </c>
    </row>
    <row r="5065" spans="1:13" x14ac:dyDescent="0.25">
      <c r="A5065" t="s">
        <v>19713</v>
      </c>
      <c r="B5065" s="18">
        <v>18.600000000000001</v>
      </c>
      <c r="C5065" s="30"/>
      <c r="D5065" s="30"/>
      <c r="E5065" s="21" t="str">
        <f>IFERROR(VLOOKUP(A5065,'RTZ255'!A:D,4,),"")</f>
        <v/>
      </c>
      <c r="F5065" t="s">
        <v>19714</v>
      </c>
      <c r="G5065" t="s">
        <v>19715</v>
      </c>
      <c r="H5065" t="s">
        <v>7</v>
      </c>
      <c r="I5065" t="s">
        <v>19675</v>
      </c>
      <c r="J5065" t="s">
        <v>19631</v>
      </c>
      <c r="K5065">
        <v>4.0000000000000001E-3</v>
      </c>
      <c r="L5065" t="s">
        <v>19716</v>
      </c>
      <c r="M5065" s="32" t="s">
        <v>11</v>
      </c>
    </row>
    <row r="5066" spans="1:13" x14ac:dyDescent="0.25">
      <c r="A5066" t="s">
        <v>19717</v>
      </c>
      <c r="B5066" s="18">
        <v>18.600000000000001</v>
      </c>
      <c r="C5066" s="30"/>
      <c r="D5066" s="30"/>
      <c r="E5066" s="21" t="str">
        <f>IFERROR(VLOOKUP(A5066,'RTZ255'!A:D,4,),"")</f>
        <v/>
      </c>
      <c r="F5066" t="s">
        <v>19718</v>
      </c>
      <c r="G5066" t="s">
        <v>19719</v>
      </c>
      <c r="H5066" t="s">
        <v>7</v>
      </c>
      <c r="I5066" t="s">
        <v>19675</v>
      </c>
      <c r="J5066" t="s">
        <v>19631</v>
      </c>
      <c r="K5066">
        <v>4.0000000000000001E-3</v>
      </c>
      <c r="L5066" t="s">
        <v>19720</v>
      </c>
      <c r="M5066" s="32" t="s">
        <v>11</v>
      </c>
    </row>
    <row r="5067" spans="1:13" x14ac:dyDescent="0.25">
      <c r="A5067" t="s">
        <v>19721</v>
      </c>
      <c r="B5067" s="18">
        <v>18.600000000000001</v>
      </c>
      <c r="C5067" s="30"/>
      <c r="D5067" s="30"/>
      <c r="E5067" s="21" t="str">
        <f>IFERROR(VLOOKUP(A5067,'RTZ255'!A:D,4,),"")</f>
        <v/>
      </c>
      <c r="F5067" t="s">
        <v>19722</v>
      </c>
      <c r="G5067" t="s">
        <v>19723</v>
      </c>
      <c r="H5067" t="s">
        <v>7</v>
      </c>
      <c r="I5067" t="s">
        <v>19675</v>
      </c>
      <c r="J5067" t="s">
        <v>19631</v>
      </c>
      <c r="K5067">
        <v>4.0000000000000001E-3</v>
      </c>
      <c r="L5067" t="s">
        <v>19724</v>
      </c>
      <c r="M5067" s="32" t="s">
        <v>11</v>
      </c>
    </row>
    <row r="5068" spans="1:13" x14ac:dyDescent="0.25">
      <c r="A5068" t="s">
        <v>19725</v>
      </c>
      <c r="B5068" s="18">
        <v>18.600000000000001</v>
      </c>
      <c r="C5068" s="30"/>
      <c r="D5068" s="30"/>
      <c r="E5068" s="21" t="str">
        <f>IFERROR(VLOOKUP(A5068,'RTZ255'!A:D,4,),"")</f>
        <v/>
      </c>
      <c r="F5068" t="s">
        <v>19726</v>
      </c>
      <c r="G5068" t="s">
        <v>19727</v>
      </c>
      <c r="H5068" t="s">
        <v>7</v>
      </c>
      <c r="I5068" t="s">
        <v>19675</v>
      </c>
      <c r="J5068" t="s">
        <v>19631</v>
      </c>
      <c r="K5068">
        <v>4.0000000000000001E-3</v>
      </c>
      <c r="L5068" t="s">
        <v>19728</v>
      </c>
      <c r="M5068" s="32" t="s">
        <v>11</v>
      </c>
    </row>
    <row r="5069" spans="1:13" x14ac:dyDescent="0.25">
      <c r="A5069" t="s">
        <v>19729</v>
      </c>
      <c r="B5069" s="18">
        <v>18.600000000000001</v>
      </c>
      <c r="C5069" s="30"/>
      <c r="D5069" s="30"/>
      <c r="E5069" s="21" t="str">
        <f>IFERROR(VLOOKUP(A5069,'RTZ255'!A:D,4,),"")</f>
        <v/>
      </c>
      <c r="F5069" t="s">
        <v>19730</v>
      </c>
      <c r="G5069" t="s">
        <v>19731</v>
      </c>
      <c r="H5069" t="s">
        <v>7</v>
      </c>
      <c r="I5069" t="s">
        <v>19675</v>
      </c>
      <c r="J5069" t="s">
        <v>19631</v>
      </c>
      <c r="K5069">
        <v>4.0000000000000001E-3</v>
      </c>
      <c r="L5069" t="s">
        <v>19732</v>
      </c>
      <c r="M5069" s="32" t="s">
        <v>11</v>
      </c>
    </row>
    <row r="5070" spans="1:13" x14ac:dyDescent="0.25">
      <c r="A5070" t="s">
        <v>19733</v>
      </c>
      <c r="B5070" s="18">
        <v>18.899999999999999</v>
      </c>
      <c r="C5070" s="30"/>
      <c r="D5070" s="30"/>
      <c r="E5070" s="21" t="str">
        <f>IFERROR(VLOOKUP(A5070,'RTZ255'!A:D,4,),"")</f>
        <v/>
      </c>
      <c r="F5070" t="s">
        <v>19734</v>
      </c>
      <c r="G5070" t="s">
        <v>19735</v>
      </c>
      <c r="H5070" t="s">
        <v>7</v>
      </c>
      <c r="I5070" t="s">
        <v>19675</v>
      </c>
      <c r="J5070" t="s">
        <v>19631</v>
      </c>
      <c r="K5070">
        <v>4.0000000000000001E-3</v>
      </c>
      <c r="L5070" t="s">
        <v>19736</v>
      </c>
      <c r="M5070" s="32" t="s">
        <v>11</v>
      </c>
    </row>
    <row r="5071" spans="1:13" x14ac:dyDescent="0.25">
      <c r="A5071" t="s">
        <v>19737</v>
      </c>
      <c r="B5071" s="18">
        <v>18.899999999999999</v>
      </c>
      <c r="C5071" s="30"/>
      <c r="D5071" s="30"/>
      <c r="E5071" s="21" t="str">
        <f>IFERROR(VLOOKUP(A5071,'RTZ255'!A:D,4,),"")</f>
        <v/>
      </c>
      <c r="F5071" t="s">
        <v>19738</v>
      </c>
      <c r="G5071" t="s">
        <v>19739</v>
      </c>
      <c r="H5071" t="s">
        <v>7</v>
      </c>
      <c r="I5071" t="s">
        <v>19675</v>
      </c>
      <c r="J5071" t="s">
        <v>19631</v>
      </c>
      <c r="K5071">
        <v>4.0000000000000001E-3</v>
      </c>
      <c r="L5071" t="s">
        <v>19740</v>
      </c>
      <c r="M5071" s="32" t="s">
        <v>11</v>
      </c>
    </row>
    <row r="5072" spans="1:13" x14ac:dyDescent="0.25">
      <c r="A5072" t="s">
        <v>19741</v>
      </c>
      <c r="B5072" s="18">
        <v>18.899999999999999</v>
      </c>
      <c r="C5072" s="30"/>
      <c r="D5072" s="30"/>
      <c r="E5072" s="21" t="str">
        <f>IFERROR(VLOOKUP(A5072,'RTZ255'!A:D,4,),"")</f>
        <v/>
      </c>
      <c r="F5072" t="s">
        <v>19742</v>
      </c>
      <c r="G5072" t="s">
        <v>19743</v>
      </c>
      <c r="H5072" t="s">
        <v>7</v>
      </c>
      <c r="I5072" t="s">
        <v>19675</v>
      </c>
      <c r="J5072" t="s">
        <v>19631</v>
      </c>
      <c r="K5072">
        <v>4.0000000000000001E-3</v>
      </c>
      <c r="L5072" t="s">
        <v>19744</v>
      </c>
      <c r="M5072" s="32" t="s">
        <v>11</v>
      </c>
    </row>
    <row r="5073" spans="1:13" x14ac:dyDescent="0.25">
      <c r="A5073" t="s">
        <v>19745</v>
      </c>
      <c r="B5073" s="18">
        <v>18.899999999999999</v>
      </c>
      <c r="C5073" s="30"/>
      <c r="D5073" s="30"/>
      <c r="E5073" s="21" t="str">
        <f>IFERROR(VLOOKUP(A5073,'RTZ255'!A:D,4,),"")</f>
        <v/>
      </c>
      <c r="F5073" t="s">
        <v>19746</v>
      </c>
      <c r="G5073" t="s">
        <v>19747</v>
      </c>
      <c r="H5073" t="s">
        <v>7</v>
      </c>
      <c r="I5073" t="s">
        <v>19675</v>
      </c>
      <c r="J5073" t="s">
        <v>19631</v>
      </c>
      <c r="K5073">
        <v>4.0000000000000001E-3</v>
      </c>
      <c r="L5073" t="s">
        <v>19748</v>
      </c>
      <c r="M5073" s="32" t="s">
        <v>11</v>
      </c>
    </row>
    <row r="5074" spans="1:13" x14ac:dyDescent="0.25">
      <c r="A5074" t="s">
        <v>19749</v>
      </c>
      <c r="B5074" s="18">
        <v>18.899999999999999</v>
      </c>
      <c r="C5074" s="30"/>
      <c r="D5074" s="30"/>
      <c r="E5074" s="21" t="str">
        <f>IFERROR(VLOOKUP(A5074,'RTZ255'!A:D,4,),"")</f>
        <v/>
      </c>
      <c r="F5074" t="s">
        <v>19750</v>
      </c>
      <c r="G5074" t="s">
        <v>19751</v>
      </c>
      <c r="H5074" t="s">
        <v>7</v>
      </c>
      <c r="I5074" t="s">
        <v>19675</v>
      </c>
      <c r="J5074" t="s">
        <v>19631</v>
      </c>
      <c r="K5074">
        <v>4.0000000000000001E-3</v>
      </c>
      <c r="L5074" t="s">
        <v>19752</v>
      </c>
      <c r="M5074" s="32" t="s">
        <v>11</v>
      </c>
    </row>
    <row r="5075" spans="1:13" x14ac:dyDescent="0.25">
      <c r="A5075" t="s">
        <v>19753</v>
      </c>
      <c r="B5075" s="18">
        <v>18.899999999999999</v>
      </c>
      <c r="C5075" s="30"/>
      <c r="D5075" s="30"/>
      <c r="E5075" s="21" t="str">
        <f>IFERROR(VLOOKUP(A5075,'RTZ255'!A:D,4,),"")</f>
        <v/>
      </c>
      <c r="F5075" t="s">
        <v>19754</v>
      </c>
      <c r="G5075" t="s">
        <v>19755</v>
      </c>
      <c r="H5075" t="s">
        <v>7</v>
      </c>
      <c r="I5075" t="s">
        <v>19675</v>
      </c>
      <c r="J5075" t="s">
        <v>19631</v>
      </c>
      <c r="K5075">
        <v>4.0000000000000001E-3</v>
      </c>
      <c r="L5075" t="s">
        <v>19756</v>
      </c>
      <c r="M5075" s="32" t="s">
        <v>11</v>
      </c>
    </row>
    <row r="5076" spans="1:13" x14ac:dyDescent="0.25">
      <c r="A5076" t="s">
        <v>19757</v>
      </c>
      <c r="B5076" s="18">
        <v>18.899999999999999</v>
      </c>
      <c r="C5076" s="30"/>
      <c r="D5076" s="30"/>
      <c r="E5076" s="21" t="str">
        <f>IFERROR(VLOOKUP(A5076,'RTZ255'!A:D,4,),"")</f>
        <v/>
      </c>
      <c r="F5076" t="s">
        <v>19758</v>
      </c>
      <c r="G5076" t="s">
        <v>19759</v>
      </c>
      <c r="H5076" t="s">
        <v>7</v>
      </c>
      <c r="I5076" t="s">
        <v>19675</v>
      </c>
      <c r="J5076" t="s">
        <v>19631</v>
      </c>
      <c r="K5076">
        <v>4.0000000000000001E-3</v>
      </c>
      <c r="L5076" t="s">
        <v>19760</v>
      </c>
      <c r="M5076" s="32" t="s">
        <v>11</v>
      </c>
    </row>
    <row r="5077" spans="1:13" x14ac:dyDescent="0.25">
      <c r="A5077" t="s">
        <v>19761</v>
      </c>
      <c r="B5077" s="18">
        <v>18.899999999999999</v>
      </c>
      <c r="C5077" s="30"/>
      <c r="D5077" s="30"/>
      <c r="E5077" s="21" t="str">
        <f>IFERROR(VLOOKUP(A5077,'RTZ255'!A:D,4,),"")</f>
        <v/>
      </c>
      <c r="F5077" t="s">
        <v>19762</v>
      </c>
      <c r="G5077" t="s">
        <v>19763</v>
      </c>
      <c r="H5077" t="s">
        <v>7</v>
      </c>
      <c r="I5077" t="s">
        <v>19675</v>
      </c>
      <c r="J5077" t="s">
        <v>19631</v>
      </c>
      <c r="K5077">
        <v>5.0000000000000001E-3</v>
      </c>
      <c r="L5077" t="s">
        <v>19764</v>
      </c>
      <c r="M5077" s="32" t="s">
        <v>11</v>
      </c>
    </row>
    <row r="5078" spans="1:13" x14ac:dyDescent="0.25">
      <c r="A5078" t="s">
        <v>19765</v>
      </c>
      <c r="B5078" s="18">
        <v>18.899999999999999</v>
      </c>
      <c r="C5078" s="30"/>
      <c r="D5078" s="30"/>
      <c r="E5078" s="21" t="str">
        <f>IFERROR(VLOOKUP(A5078,'RTZ255'!A:D,4,),"")</f>
        <v/>
      </c>
      <c r="F5078" t="s">
        <v>19766</v>
      </c>
      <c r="G5078" t="s">
        <v>19767</v>
      </c>
      <c r="H5078" t="s">
        <v>7</v>
      </c>
      <c r="I5078" t="s">
        <v>19675</v>
      </c>
      <c r="J5078" t="s">
        <v>19631</v>
      </c>
      <c r="K5078">
        <v>5.0000000000000001E-3</v>
      </c>
      <c r="L5078" t="s">
        <v>19768</v>
      </c>
      <c r="M5078" s="32" t="s">
        <v>11</v>
      </c>
    </row>
    <row r="5079" spans="1:13" x14ac:dyDescent="0.25">
      <c r="A5079" t="s">
        <v>19769</v>
      </c>
      <c r="B5079" s="18">
        <v>18.899999999999999</v>
      </c>
      <c r="C5079" s="30"/>
      <c r="D5079" s="30"/>
      <c r="E5079" s="21" t="str">
        <f>IFERROR(VLOOKUP(A5079,'RTZ255'!A:D,4,),"")</f>
        <v/>
      </c>
      <c r="F5079" t="s">
        <v>19770</v>
      </c>
      <c r="G5079" t="s">
        <v>19771</v>
      </c>
      <c r="H5079" t="s">
        <v>7</v>
      </c>
      <c r="I5079" t="s">
        <v>19675</v>
      </c>
      <c r="J5079" t="s">
        <v>19631</v>
      </c>
      <c r="K5079">
        <v>5.0000000000000001E-3</v>
      </c>
      <c r="L5079" t="s">
        <v>19772</v>
      </c>
      <c r="M5079" s="32" t="s">
        <v>11</v>
      </c>
    </row>
    <row r="5080" spans="1:13" x14ac:dyDescent="0.25">
      <c r="A5080" t="s">
        <v>19773</v>
      </c>
      <c r="B5080" s="18">
        <v>18</v>
      </c>
      <c r="C5080" s="30"/>
      <c r="D5080" s="30"/>
      <c r="E5080" s="21" t="str">
        <f>IFERROR(VLOOKUP(A5080,'RTZ255'!A:D,4,),"")</f>
        <v/>
      </c>
      <c r="F5080" t="s">
        <v>19774</v>
      </c>
      <c r="G5080" t="s">
        <v>19775</v>
      </c>
      <c r="H5080" t="s">
        <v>7</v>
      </c>
      <c r="I5080" t="s">
        <v>19675</v>
      </c>
      <c r="J5080" t="s">
        <v>19631</v>
      </c>
      <c r="K5080">
        <v>7.0000000000000001E-3</v>
      </c>
      <c r="L5080" t="s">
        <v>19776</v>
      </c>
      <c r="M5080" s="32" t="s">
        <v>11</v>
      </c>
    </row>
    <row r="5081" spans="1:13" x14ac:dyDescent="0.25">
      <c r="A5081" t="s">
        <v>19777</v>
      </c>
      <c r="B5081" s="18">
        <v>18</v>
      </c>
      <c r="C5081" s="30"/>
      <c r="D5081" s="30"/>
      <c r="E5081" s="21" t="str">
        <f>IFERROR(VLOOKUP(A5081,'RTZ255'!A:D,4,),"")</f>
        <v/>
      </c>
      <c r="F5081" t="s">
        <v>19778</v>
      </c>
      <c r="G5081" t="s">
        <v>19779</v>
      </c>
      <c r="H5081" t="s">
        <v>7</v>
      </c>
      <c r="I5081" t="s">
        <v>19675</v>
      </c>
      <c r="J5081" t="s">
        <v>19631</v>
      </c>
      <c r="K5081">
        <v>7.0000000000000001E-3</v>
      </c>
      <c r="L5081" t="s">
        <v>19780</v>
      </c>
      <c r="M5081" s="32" t="s">
        <v>11</v>
      </c>
    </row>
    <row r="5082" spans="1:13" x14ac:dyDescent="0.25">
      <c r="A5082" t="s">
        <v>19781</v>
      </c>
      <c r="B5082" s="18">
        <v>18</v>
      </c>
      <c r="C5082" s="30"/>
      <c r="D5082" s="30"/>
      <c r="E5082" s="21" t="str">
        <f>IFERROR(VLOOKUP(A5082,'RTZ255'!A:D,4,),"")</f>
        <v/>
      </c>
      <c r="F5082" t="s">
        <v>19782</v>
      </c>
      <c r="G5082" t="s">
        <v>19783</v>
      </c>
      <c r="H5082" t="s">
        <v>7</v>
      </c>
      <c r="I5082" t="s">
        <v>19675</v>
      </c>
      <c r="J5082" t="s">
        <v>19631</v>
      </c>
      <c r="K5082">
        <v>7.0000000000000001E-3</v>
      </c>
      <c r="L5082" t="s">
        <v>19784</v>
      </c>
      <c r="M5082" s="32" t="s">
        <v>11</v>
      </c>
    </row>
    <row r="5083" spans="1:13" x14ac:dyDescent="0.25">
      <c r="A5083" t="s">
        <v>19785</v>
      </c>
      <c r="B5083" s="18">
        <v>18</v>
      </c>
      <c r="C5083" s="30"/>
      <c r="D5083" s="30"/>
      <c r="E5083" s="21" t="str">
        <f>IFERROR(VLOOKUP(A5083,'RTZ255'!A:D,4,),"")</f>
        <v/>
      </c>
      <c r="F5083" t="s">
        <v>19786</v>
      </c>
      <c r="G5083" t="s">
        <v>19787</v>
      </c>
      <c r="H5083" t="s">
        <v>7</v>
      </c>
      <c r="I5083" t="s">
        <v>19675</v>
      </c>
      <c r="J5083" t="s">
        <v>19631</v>
      </c>
      <c r="K5083">
        <v>6.0000000000000001E-3</v>
      </c>
      <c r="L5083" t="s">
        <v>19788</v>
      </c>
      <c r="M5083" s="32" t="s">
        <v>11</v>
      </c>
    </row>
    <row r="5084" spans="1:13" x14ac:dyDescent="0.25">
      <c r="A5084" t="s">
        <v>19789</v>
      </c>
      <c r="B5084" s="18">
        <v>18</v>
      </c>
      <c r="C5084" s="30"/>
      <c r="D5084" s="30"/>
      <c r="E5084" s="21" t="str">
        <f>IFERROR(VLOOKUP(A5084,'RTZ255'!A:D,4,),"")</f>
        <v/>
      </c>
      <c r="F5084" t="s">
        <v>19790</v>
      </c>
      <c r="G5084" t="s">
        <v>19791</v>
      </c>
      <c r="H5084" t="s">
        <v>7</v>
      </c>
      <c r="I5084" t="s">
        <v>19675</v>
      </c>
      <c r="J5084" t="s">
        <v>19631</v>
      </c>
      <c r="K5084">
        <v>6.0000000000000001E-3</v>
      </c>
      <c r="L5084" t="s">
        <v>19792</v>
      </c>
      <c r="M5084" s="32" t="s">
        <v>11</v>
      </c>
    </row>
    <row r="5085" spans="1:13" x14ac:dyDescent="0.25">
      <c r="A5085" t="s">
        <v>19793</v>
      </c>
      <c r="B5085" s="18">
        <v>18</v>
      </c>
      <c r="C5085" s="30"/>
      <c r="D5085" s="30"/>
      <c r="E5085" s="21" t="str">
        <f>IFERROR(VLOOKUP(A5085,'RTZ255'!A:D,4,),"")</f>
        <v/>
      </c>
      <c r="F5085" t="s">
        <v>19794</v>
      </c>
      <c r="G5085" t="s">
        <v>19795</v>
      </c>
      <c r="H5085" t="s">
        <v>7</v>
      </c>
      <c r="I5085" t="s">
        <v>19675</v>
      </c>
      <c r="J5085" t="s">
        <v>19631</v>
      </c>
      <c r="K5085">
        <v>7.0000000000000001E-3</v>
      </c>
      <c r="L5085" t="s">
        <v>19796</v>
      </c>
      <c r="M5085" s="32" t="s">
        <v>11</v>
      </c>
    </row>
    <row r="5086" spans="1:13" x14ac:dyDescent="0.25">
      <c r="A5086" t="s">
        <v>19797</v>
      </c>
      <c r="B5086" s="18">
        <v>18</v>
      </c>
      <c r="C5086" s="30"/>
      <c r="D5086" s="30"/>
      <c r="E5086" s="21" t="str">
        <f>IFERROR(VLOOKUP(A5086,'RTZ255'!A:D,4,),"")</f>
        <v/>
      </c>
      <c r="F5086" t="s">
        <v>19798</v>
      </c>
      <c r="G5086" t="s">
        <v>19799</v>
      </c>
      <c r="H5086" t="s">
        <v>7</v>
      </c>
      <c r="I5086" t="s">
        <v>19675</v>
      </c>
      <c r="J5086" t="s">
        <v>19631</v>
      </c>
      <c r="K5086">
        <v>7.0000000000000001E-3</v>
      </c>
      <c r="L5086" t="s">
        <v>19800</v>
      </c>
      <c r="M5086" s="32" t="s">
        <v>11</v>
      </c>
    </row>
    <row r="5087" spans="1:13" x14ac:dyDescent="0.25">
      <c r="A5087" t="s">
        <v>19801</v>
      </c>
      <c r="B5087" s="18">
        <v>18</v>
      </c>
      <c r="C5087" s="30"/>
      <c r="D5087" s="30"/>
      <c r="E5087" s="21" t="str">
        <f>IFERROR(VLOOKUP(A5087,'RTZ255'!A:D,4,),"")</f>
        <v/>
      </c>
      <c r="F5087" t="s">
        <v>19802</v>
      </c>
      <c r="G5087" t="s">
        <v>19803</v>
      </c>
      <c r="H5087" t="s">
        <v>7</v>
      </c>
      <c r="I5087" t="s">
        <v>19675</v>
      </c>
      <c r="J5087" t="s">
        <v>19631</v>
      </c>
      <c r="K5087">
        <v>7.0000000000000001E-3</v>
      </c>
      <c r="L5087" t="s">
        <v>19804</v>
      </c>
      <c r="M5087" s="32" t="s">
        <v>11</v>
      </c>
    </row>
    <row r="5088" spans="1:13" x14ac:dyDescent="0.25">
      <c r="A5088" t="s">
        <v>19805</v>
      </c>
      <c r="B5088" s="18">
        <v>18</v>
      </c>
      <c r="C5088" s="30"/>
      <c r="D5088" s="30"/>
      <c r="E5088" s="21" t="str">
        <f>IFERROR(VLOOKUP(A5088,'RTZ255'!A:D,4,),"")</f>
        <v/>
      </c>
      <c r="F5088" t="s">
        <v>19806</v>
      </c>
      <c r="G5088" t="s">
        <v>19807</v>
      </c>
      <c r="H5088" t="s">
        <v>7</v>
      </c>
      <c r="I5088" t="s">
        <v>19675</v>
      </c>
      <c r="J5088" t="s">
        <v>19631</v>
      </c>
      <c r="K5088">
        <v>7.0000000000000001E-3</v>
      </c>
      <c r="L5088" t="s">
        <v>19808</v>
      </c>
      <c r="M5088" s="32" t="s">
        <v>11</v>
      </c>
    </row>
    <row r="5089" spans="1:13" x14ac:dyDescent="0.25">
      <c r="A5089" t="s">
        <v>19809</v>
      </c>
      <c r="B5089" s="18">
        <v>19.7</v>
      </c>
      <c r="C5089" s="30"/>
      <c r="D5089" s="30"/>
      <c r="E5089" s="21" t="str">
        <f>IFERROR(VLOOKUP(A5089,'RTZ255'!A:D,4,),"")</f>
        <v/>
      </c>
      <c r="F5089" t="s">
        <v>19810</v>
      </c>
      <c r="G5089" t="s">
        <v>19811</v>
      </c>
      <c r="H5089" t="s">
        <v>7</v>
      </c>
      <c r="I5089" t="s">
        <v>19675</v>
      </c>
      <c r="J5089" t="s">
        <v>19631</v>
      </c>
      <c r="K5089">
        <v>0.01</v>
      </c>
      <c r="L5089" t="s">
        <v>19812</v>
      </c>
      <c r="M5089" s="32" t="s">
        <v>11</v>
      </c>
    </row>
    <row r="5090" spans="1:13" x14ac:dyDescent="0.25">
      <c r="A5090" t="s">
        <v>19813</v>
      </c>
      <c r="B5090" s="18">
        <v>19.7</v>
      </c>
      <c r="C5090" s="30"/>
      <c r="D5090" s="30"/>
      <c r="E5090" s="21" t="str">
        <f>IFERROR(VLOOKUP(A5090,'RTZ255'!A:D,4,),"")</f>
        <v/>
      </c>
      <c r="F5090" t="s">
        <v>19814</v>
      </c>
      <c r="G5090" t="s">
        <v>19815</v>
      </c>
      <c r="H5090" t="s">
        <v>7</v>
      </c>
      <c r="I5090" t="s">
        <v>19675</v>
      </c>
      <c r="J5090" t="s">
        <v>19631</v>
      </c>
      <c r="K5090">
        <v>0.01</v>
      </c>
      <c r="L5090" t="s">
        <v>19816</v>
      </c>
      <c r="M5090" s="32" t="s">
        <v>11</v>
      </c>
    </row>
    <row r="5091" spans="1:13" x14ac:dyDescent="0.25">
      <c r="A5091" t="s">
        <v>19817</v>
      </c>
      <c r="B5091" s="18">
        <v>19.7</v>
      </c>
      <c r="C5091" s="30"/>
      <c r="D5091" s="30"/>
      <c r="E5091" s="21" t="str">
        <f>IFERROR(VLOOKUP(A5091,'RTZ255'!A:D,4,),"")</f>
        <v/>
      </c>
      <c r="F5091" t="s">
        <v>19818</v>
      </c>
      <c r="G5091" t="s">
        <v>19819</v>
      </c>
      <c r="H5091" t="s">
        <v>7</v>
      </c>
      <c r="I5091" t="s">
        <v>19675</v>
      </c>
      <c r="J5091" t="s">
        <v>19631</v>
      </c>
      <c r="K5091">
        <v>0.01</v>
      </c>
      <c r="L5091" t="s">
        <v>19820</v>
      </c>
      <c r="M5091" s="32" t="s">
        <v>11</v>
      </c>
    </row>
    <row r="5092" spans="1:13" x14ac:dyDescent="0.25">
      <c r="A5092" t="s">
        <v>19821</v>
      </c>
      <c r="B5092" s="18">
        <v>19.7</v>
      </c>
      <c r="C5092" s="30"/>
      <c r="D5092" s="30"/>
      <c r="E5092" s="21" t="str">
        <f>IFERROR(VLOOKUP(A5092,'RTZ255'!A:D,4,),"")</f>
        <v/>
      </c>
      <c r="F5092" t="s">
        <v>19822</v>
      </c>
      <c r="G5092" t="s">
        <v>19823</v>
      </c>
      <c r="H5092" t="s">
        <v>7</v>
      </c>
      <c r="I5092" t="s">
        <v>19675</v>
      </c>
      <c r="J5092" t="s">
        <v>19631</v>
      </c>
      <c r="K5092">
        <v>0.01</v>
      </c>
      <c r="L5092" t="s">
        <v>19824</v>
      </c>
      <c r="M5092" s="32" t="s">
        <v>11</v>
      </c>
    </row>
    <row r="5093" spans="1:13" x14ac:dyDescent="0.25">
      <c r="A5093" t="s">
        <v>19825</v>
      </c>
      <c r="B5093" s="18">
        <v>19.7</v>
      </c>
      <c r="C5093" s="30"/>
      <c r="D5093" s="30"/>
      <c r="E5093" s="21" t="str">
        <f>IFERROR(VLOOKUP(A5093,'RTZ255'!A:D,4,),"")</f>
        <v/>
      </c>
      <c r="F5093" t="s">
        <v>19826</v>
      </c>
      <c r="G5093" t="s">
        <v>19827</v>
      </c>
      <c r="H5093" t="s">
        <v>7</v>
      </c>
      <c r="I5093" t="s">
        <v>19675</v>
      </c>
      <c r="J5093" t="s">
        <v>19631</v>
      </c>
      <c r="K5093">
        <v>0.01</v>
      </c>
      <c r="L5093" t="s">
        <v>19828</v>
      </c>
      <c r="M5093" s="32" t="s">
        <v>11</v>
      </c>
    </row>
    <row r="5094" spans="1:13" x14ac:dyDescent="0.25">
      <c r="A5094" t="s">
        <v>19829</v>
      </c>
      <c r="B5094" s="18">
        <v>19.7</v>
      </c>
      <c r="C5094" s="30"/>
      <c r="D5094" s="30"/>
      <c r="E5094" s="21" t="str">
        <f>IFERROR(VLOOKUP(A5094,'RTZ255'!A:D,4,),"")</f>
        <v/>
      </c>
      <c r="F5094" t="s">
        <v>19830</v>
      </c>
      <c r="G5094" t="s">
        <v>19831</v>
      </c>
      <c r="H5094" t="s">
        <v>7</v>
      </c>
      <c r="I5094" t="s">
        <v>19675</v>
      </c>
      <c r="J5094" t="s">
        <v>19631</v>
      </c>
      <c r="K5094">
        <v>0.01</v>
      </c>
      <c r="L5094" t="s">
        <v>19832</v>
      </c>
      <c r="M5094" s="32" t="s">
        <v>11</v>
      </c>
    </row>
    <row r="5095" spans="1:13" x14ac:dyDescent="0.25">
      <c r="A5095" t="s">
        <v>19833</v>
      </c>
      <c r="B5095" s="18">
        <v>19.7</v>
      </c>
      <c r="C5095" s="30"/>
      <c r="D5095" s="30"/>
      <c r="E5095" s="21" t="str">
        <f>IFERROR(VLOOKUP(A5095,'RTZ255'!A:D,4,),"")</f>
        <v/>
      </c>
      <c r="F5095" t="s">
        <v>19834</v>
      </c>
      <c r="G5095" t="s">
        <v>19835</v>
      </c>
      <c r="H5095" t="s">
        <v>7</v>
      </c>
      <c r="I5095" t="s">
        <v>19675</v>
      </c>
      <c r="J5095" t="s">
        <v>19631</v>
      </c>
      <c r="K5095">
        <v>0.01</v>
      </c>
      <c r="L5095" t="s">
        <v>19836</v>
      </c>
      <c r="M5095" s="32" t="s">
        <v>11</v>
      </c>
    </row>
    <row r="5096" spans="1:13" x14ac:dyDescent="0.25">
      <c r="A5096" t="s">
        <v>19837</v>
      </c>
      <c r="B5096" s="18">
        <v>19.7</v>
      </c>
      <c r="C5096" s="30"/>
      <c r="D5096" s="30"/>
      <c r="E5096" s="21" t="str">
        <f>IFERROR(VLOOKUP(A5096,'RTZ255'!A:D,4,),"")</f>
        <v/>
      </c>
      <c r="F5096" t="s">
        <v>19838</v>
      </c>
      <c r="G5096" t="s">
        <v>19839</v>
      </c>
      <c r="H5096" t="s">
        <v>7</v>
      </c>
      <c r="I5096" t="s">
        <v>19675</v>
      </c>
      <c r="J5096" t="s">
        <v>19631</v>
      </c>
      <c r="K5096">
        <v>0.01</v>
      </c>
      <c r="L5096" t="s">
        <v>19840</v>
      </c>
      <c r="M5096" s="32" t="s">
        <v>11</v>
      </c>
    </row>
    <row r="5097" spans="1:13" x14ac:dyDescent="0.25">
      <c r="A5097" t="s">
        <v>19841</v>
      </c>
      <c r="B5097" s="18">
        <v>19.7</v>
      </c>
      <c r="C5097" s="30"/>
      <c r="D5097" s="30"/>
      <c r="E5097" s="21" t="str">
        <f>IFERROR(VLOOKUP(A5097,'RTZ255'!A:D,4,),"")</f>
        <v/>
      </c>
      <c r="F5097" t="s">
        <v>19842</v>
      </c>
      <c r="G5097" t="s">
        <v>19843</v>
      </c>
      <c r="H5097" t="s">
        <v>7</v>
      </c>
      <c r="I5097" t="s">
        <v>19675</v>
      </c>
      <c r="J5097" t="s">
        <v>19631</v>
      </c>
      <c r="K5097">
        <v>0.01</v>
      </c>
      <c r="L5097" t="s">
        <v>19844</v>
      </c>
      <c r="M5097" s="32" t="s">
        <v>11</v>
      </c>
    </row>
    <row r="5098" spans="1:13" x14ac:dyDescent="0.25">
      <c r="A5098" t="s">
        <v>19845</v>
      </c>
      <c r="B5098" s="18">
        <v>19.7</v>
      </c>
      <c r="C5098" s="30"/>
      <c r="D5098" s="30"/>
      <c r="E5098" s="21" t="str">
        <f>IFERROR(VLOOKUP(A5098,'RTZ255'!A:D,4,),"")</f>
        <v/>
      </c>
      <c r="F5098" t="s">
        <v>19846</v>
      </c>
      <c r="G5098" t="s">
        <v>19847</v>
      </c>
      <c r="H5098" t="s">
        <v>7</v>
      </c>
      <c r="I5098" t="s">
        <v>19675</v>
      </c>
      <c r="J5098" t="s">
        <v>19631</v>
      </c>
      <c r="K5098">
        <v>0.01</v>
      </c>
      <c r="L5098" t="s">
        <v>19848</v>
      </c>
      <c r="M5098" s="32" t="s">
        <v>11</v>
      </c>
    </row>
    <row r="5099" spans="1:13" x14ac:dyDescent="0.25">
      <c r="A5099" t="s">
        <v>19849</v>
      </c>
      <c r="B5099" s="18">
        <v>19.7</v>
      </c>
      <c r="C5099" s="30"/>
      <c r="D5099" s="30"/>
      <c r="E5099" s="21" t="str">
        <f>IFERROR(VLOOKUP(A5099,'RTZ255'!A:D,4,),"")</f>
        <v/>
      </c>
      <c r="F5099" t="s">
        <v>19850</v>
      </c>
      <c r="G5099" t="s">
        <v>19851</v>
      </c>
      <c r="H5099" t="s">
        <v>7</v>
      </c>
      <c r="I5099" t="s">
        <v>19675</v>
      </c>
      <c r="J5099" t="s">
        <v>19631</v>
      </c>
      <c r="K5099">
        <v>0.01</v>
      </c>
      <c r="L5099" t="s">
        <v>19852</v>
      </c>
      <c r="M5099" s="32" t="s">
        <v>11</v>
      </c>
    </row>
    <row r="5100" spans="1:13" x14ac:dyDescent="0.25">
      <c r="A5100" t="s">
        <v>19853</v>
      </c>
      <c r="B5100" s="18">
        <v>19.7</v>
      </c>
      <c r="C5100" s="30"/>
      <c r="D5100" s="30"/>
      <c r="E5100" s="21" t="str">
        <f>IFERROR(VLOOKUP(A5100,'RTZ255'!A:D,4,),"")</f>
        <v/>
      </c>
      <c r="F5100" t="s">
        <v>19854</v>
      </c>
      <c r="G5100" t="s">
        <v>19855</v>
      </c>
      <c r="H5100" t="s">
        <v>7</v>
      </c>
      <c r="I5100" t="s">
        <v>19675</v>
      </c>
      <c r="J5100" t="s">
        <v>19631</v>
      </c>
      <c r="K5100">
        <v>0.01</v>
      </c>
      <c r="L5100" t="s">
        <v>19856</v>
      </c>
      <c r="M5100" s="32" t="s">
        <v>11</v>
      </c>
    </row>
    <row r="5101" spans="1:13" x14ac:dyDescent="0.25">
      <c r="A5101" t="s">
        <v>19857</v>
      </c>
      <c r="B5101" s="18">
        <v>19.7</v>
      </c>
      <c r="C5101" s="30"/>
      <c r="D5101" s="30"/>
      <c r="E5101" s="21" t="str">
        <f>IFERROR(VLOOKUP(A5101,'RTZ255'!A:D,4,),"")</f>
        <v/>
      </c>
      <c r="F5101" t="s">
        <v>19858</v>
      </c>
      <c r="G5101" t="s">
        <v>19859</v>
      </c>
      <c r="H5101" t="s">
        <v>7</v>
      </c>
      <c r="I5101" t="s">
        <v>19675</v>
      </c>
      <c r="J5101" t="s">
        <v>19631</v>
      </c>
      <c r="K5101">
        <v>0.01</v>
      </c>
      <c r="L5101" t="s">
        <v>19860</v>
      </c>
      <c r="M5101" s="32" t="s">
        <v>11</v>
      </c>
    </row>
    <row r="5102" spans="1:13" x14ac:dyDescent="0.25">
      <c r="A5102" t="s">
        <v>19861</v>
      </c>
      <c r="B5102" s="18">
        <v>19.7</v>
      </c>
      <c r="C5102" s="30"/>
      <c r="D5102" s="30"/>
      <c r="E5102" s="21" t="str">
        <f>IFERROR(VLOOKUP(A5102,'RTZ255'!A:D,4,),"")</f>
        <v/>
      </c>
      <c r="F5102" t="s">
        <v>19862</v>
      </c>
      <c r="G5102" t="s">
        <v>19863</v>
      </c>
      <c r="H5102" t="s">
        <v>7</v>
      </c>
      <c r="I5102" t="s">
        <v>19675</v>
      </c>
      <c r="J5102" t="s">
        <v>19631</v>
      </c>
      <c r="K5102">
        <v>0.01</v>
      </c>
      <c r="L5102" t="s">
        <v>19864</v>
      </c>
      <c r="M5102" s="32" t="s">
        <v>11</v>
      </c>
    </row>
    <row r="5103" spans="1:13" x14ac:dyDescent="0.25">
      <c r="A5103" t="s">
        <v>19865</v>
      </c>
      <c r="B5103" s="18">
        <v>19.7</v>
      </c>
      <c r="C5103" s="30"/>
      <c r="D5103" s="30"/>
      <c r="E5103" s="21" t="str">
        <f>IFERROR(VLOOKUP(A5103,'RTZ255'!A:D,4,),"")</f>
        <v/>
      </c>
      <c r="F5103" t="s">
        <v>19866</v>
      </c>
      <c r="G5103" t="s">
        <v>19867</v>
      </c>
      <c r="H5103" t="s">
        <v>7</v>
      </c>
      <c r="I5103" t="s">
        <v>19675</v>
      </c>
      <c r="J5103" t="s">
        <v>19631</v>
      </c>
      <c r="K5103">
        <v>0.01</v>
      </c>
      <c r="L5103" t="s">
        <v>19868</v>
      </c>
      <c r="M5103" s="32" t="s">
        <v>11</v>
      </c>
    </row>
    <row r="5104" spans="1:13" x14ac:dyDescent="0.25">
      <c r="A5104" t="s">
        <v>19869</v>
      </c>
      <c r="B5104" s="18">
        <v>19.7</v>
      </c>
      <c r="C5104" s="30"/>
      <c r="D5104" s="30"/>
      <c r="E5104" s="21" t="str">
        <f>IFERROR(VLOOKUP(A5104,'RTZ255'!A:D,4,),"")</f>
        <v/>
      </c>
      <c r="F5104" t="s">
        <v>19870</v>
      </c>
      <c r="G5104" t="s">
        <v>19871</v>
      </c>
      <c r="H5104" t="s">
        <v>7</v>
      </c>
      <c r="I5104" t="s">
        <v>19675</v>
      </c>
      <c r="J5104" t="s">
        <v>19631</v>
      </c>
      <c r="K5104">
        <v>0.01</v>
      </c>
      <c r="L5104" t="s">
        <v>19872</v>
      </c>
      <c r="M5104" s="32" t="s">
        <v>11</v>
      </c>
    </row>
    <row r="5105" spans="1:13" x14ac:dyDescent="0.25">
      <c r="A5105" t="s">
        <v>19873</v>
      </c>
      <c r="B5105" s="18">
        <v>19.7</v>
      </c>
      <c r="C5105" s="30"/>
      <c r="D5105" s="30"/>
      <c r="E5105" s="21" t="str">
        <f>IFERROR(VLOOKUP(A5105,'RTZ255'!A:D,4,),"")</f>
        <v/>
      </c>
      <c r="F5105" t="s">
        <v>19874</v>
      </c>
      <c r="G5105" t="s">
        <v>19875</v>
      </c>
      <c r="H5105" t="s">
        <v>7</v>
      </c>
      <c r="I5105" t="s">
        <v>19675</v>
      </c>
      <c r="J5105" t="s">
        <v>19631</v>
      </c>
      <c r="K5105">
        <v>0.01</v>
      </c>
      <c r="L5105" t="s">
        <v>19876</v>
      </c>
      <c r="M5105" s="32" t="s">
        <v>11</v>
      </c>
    </row>
    <row r="5106" spans="1:13" x14ac:dyDescent="0.25">
      <c r="A5106" t="s">
        <v>19877</v>
      </c>
      <c r="B5106" s="18">
        <v>19.7</v>
      </c>
      <c r="C5106" s="30"/>
      <c r="D5106" s="30"/>
      <c r="E5106" s="21" t="str">
        <f>IFERROR(VLOOKUP(A5106,'RTZ255'!A:D,4,),"")</f>
        <v/>
      </c>
      <c r="F5106" t="s">
        <v>19878</v>
      </c>
      <c r="G5106" t="s">
        <v>19879</v>
      </c>
      <c r="H5106" t="s">
        <v>7</v>
      </c>
      <c r="I5106" t="s">
        <v>19675</v>
      </c>
      <c r="J5106" t="s">
        <v>19631</v>
      </c>
      <c r="K5106">
        <v>0.01</v>
      </c>
      <c r="L5106" t="s">
        <v>19880</v>
      </c>
      <c r="M5106" s="32" t="s">
        <v>11</v>
      </c>
    </row>
    <row r="5107" spans="1:13" x14ac:dyDescent="0.25">
      <c r="A5107" t="s">
        <v>19881</v>
      </c>
      <c r="B5107" s="18">
        <v>19.7</v>
      </c>
      <c r="C5107" s="30"/>
      <c r="D5107" s="30"/>
      <c r="E5107" s="21" t="str">
        <f>IFERROR(VLOOKUP(A5107,'RTZ255'!A:D,4,),"")</f>
        <v/>
      </c>
      <c r="F5107" t="s">
        <v>19882</v>
      </c>
      <c r="G5107" t="s">
        <v>19883</v>
      </c>
      <c r="H5107" t="s">
        <v>7</v>
      </c>
      <c r="I5107" t="s">
        <v>19675</v>
      </c>
      <c r="J5107" t="s">
        <v>19631</v>
      </c>
      <c r="K5107">
        <v>0.01</v>
      </c>
      <c r="L5107" t="s">
        <v>19884</v>
      </c>
      <c r="M5107" s="32" t="s">
        <v>11</v>
      </c>
    </row>
    <row r="5108" spans="1:13" x14ac:dyDescent="0.25">
      <c r="A5108" t="s">
        <v>19885</v>
      </c>
      <c r="B5108" s="18">
        <v>19.7</v>
      </c>
      <c r="C5108" s="30"/>
      <c r="D5108" s="30"/>
      <c r="E5108" s="21" t="str">
        <f>IFERROR(VLOOKUP(A5108,'RTZ255'!A:D,4,),"")</f>
        <v/>
      </c>
      <c r="F5108" t="s">
        <v>19886</v>
      </c>
      <c r="G5108" t="s">
        <v>19887</v>
      </c>
      <c r="H5108" t="s">
        <v>7</v>
      </c>
      <c r="I5108" t="s">
        <v>19675</v>
      </c>
      <c r="J5108" t="s">
        <v>19631</v>
      </c>
      <c r="K5108">
        <v>1.9E-2</v>
      </c>
      <c r="L5108" t="s">
        <v>19888</v>
      </c>
      <c r="M5108" s="32" t="s">
        <v>11</v>
      </c>
    </row>
    <row r="5109" spans="1:13" x14ac:dyDescent="0.25">
      <c r="A5109" t="s">
        <v>19889</v>
      </c>
      <c r="B5109" s="18">
        <v>22.8</v>
      </c>
      <c r="C5109" s="30"/>
      <c r="D5109" s="30"/>
      <c r="E5109" s="21" t="str">
        <f>IFERROR(VLOOKUP(A5109,'RTZ255'!A:D,4,),"")</f>
        <v/>
      </c>
      <c r="F5109" t="s">
        <v>19890</v>
      </c>
      <c r="G5109" t="s">
        <v>19891</v>
      </c>
      <c r="H5109" t="s">
        <v>7</v>
      </c>
      <c r="I5109" t="s">
        <v>19675</v>
      </c>
      <c r="J5109" t="s">
        <v>19631</v>
      </c>
      <c r="K5109">
        <v>0.02</v>
      </c>
      <c r="L5109" t="s">
        <v>19892</v>
      </c>
      <c r="M5109" s="32" t="s">
        <v>11</v>
      </c>
    </row>
    <row r="5110" spans="1:13" x14ac:dyDescent="0.25">
      <c r="A5110" t="s">
        <v>19893</v>
      </c>
      <c r="B5110" s="18">
        <v>22.8</v>
      </c>
      <c r="C5110" s="30"/>
      <c r="D5110" s="30"/>
      <c r="E5110" s="21" t="str">
        <f>IFERROR(VLOOKUP(A5110,'RTZ255'!A:D,4,),"")</f>
        <v/>
      </c>
      <c r="F5110" t="s">
        <v>19894</v>
      </c>
      <c r="G5110" t="s">
        <v>19895</v>
      </c>
      <c r="H5110" t="s">
        <v>7</v>
      </c>
      <c r="I5110" t="s">
        <v>19675</v>
      </c>
      <c r="J5110" t="s">
        <v>19631</v>
      </c>
      <c r="K5110">
        <v>1.9E-2</v>
      </c>
      <c r="L5110" t="s">
        <v>19896</v>
      </c>
      <c r="M5110" s="32" t="s">
        <v>11</v>
      </c>
    </row>
    <row r="5111" spans="1:13" x14ac:dyDescent="0.25">
      <c r="A5111" t="s">
        <v>19897</v>
      </c>
      <c r="B5111" s="18">
        <v>22.8</v>
      </c>
      <c r="C5111" s="30"/>
      <c r="D5111" s="30"/>
      <c r="E5111" s="21" t="str">
        <f>IFERROR(VLOOKUP(A5111,'RTZ255'!A:D,4,),"")</f>
        <v/>
      </c>
      <c r="F5111" t="s">
        <v>19898</v>
      </c>
      <c r="G5111" t="s">
        <v>19899</v>
      </c>
      <c r="H5111" t="s">
        <v>7</v>
      </c>
      <c r="I5111" t="s">
        <v>19675</v>
      </c>
      <c r="J5111" t="s">
        <v>19631</v>
      </c>
      <c r="K5111">
        <v>0.02</v>
      </c>
      <c r="L5111" t="s">
        <v>19900</v>
      </c>
      <c r="M5111" s="32" t="s">
        <v>11</v>
      </c>
    </row>
    <row r="5112" spans="1:13" x14ac:dyDescent="0.25">
      <c r="A5112" t="s">
        <v>19901</v>
      </c>
      <c r="B5112" s="18">
        <v>22.8</v>
      </c>
      <c r="C5112" s="30"/>
      <c r="D5112" s="30"/>
      <c r="E5112" s="21" t="str">
        <f>IFERROR(VLOOKUP(A5112,'RTZ255'!A:D,4,),"")</f>
        <v/>
      </c>
      <c r="F5112" t="s">
        <v>19902</v>
      </c>
      <c r="G5112" t="s">
        <v>19903</v>
      </c>
      <c r="H5112" t="s">
        <v>7</v>
      </c>
      <c r="I5112" t="s">
        <v>19675</v>
      </c>
      <c r="J5112" t="s">
        <v>19631</v>
      </c>
      <c r="K5112">
        <v>0.02</v>
      </c>
      <c r="L5112" t="s">
        <v>19904</v>
      </c>
      <c r="M5112" s="32" t="s">
        <v>11</v>
      </c>
    </row>
    <row r="5113" spans="1:13" x14ac:dyDescent="0.25">
      <c r="A5113" t="s">
        <v>19905</v>
      </c>
      <c r="B5113" s="18">
        <v>22.8</v>
      </c>
      <c r="C5113" s="30"/>
      <c r="D5113" s="30"/>
      <c r="E5113" s="21" t="str">
        <f>IFERROR(VLOOKUP(A5113,'RTZ255'!A:D,4,),"")</f>
        <v/>
      </c>
      <c r="F5113" t="s">
        <v>19906</v>
      </c>
      <c r="G5113" t="s">
        <v>19907</v>
      </c>
      <c r="H5113" t="s">
        <v>7</v>
      </c>
      <c r="I5113" t="s">
        <v>19675</v>
      </c>
      <c r="J5113" t="s">
        <v>19631</v>
      </c>
      <c r="K5113">
        <v>0.02</v>
      </c>
      <c r="L5113" t="s">
        <v>19908</v>
      </c>
      <c r="M5113" s="32" t="s">
        <v>11</v>
      </c>
    </row>
    <row r="5114" spans="1:13" x14ac:dyDescent="0.25">
      <c r="A5114" t="s">
        <v>19909</v>
      </c>
      <c r="B5114" s="18">
        <v>22.8</v>
      </c>
      <c r="C5114" s="30"/>
      <c r="D5114" s="30"/>
      <c r="E5114" s="21" t="str">
        <f>IFERROR(VLOOKUP(A5114,'RTZ255'!A:D,4,),"")</f>
        <v/>
      </c>
      <c r="F5114" t="s">
        <v>19910</v>
      </c>
      <c r="G5114" t="s">
        <v>19911</v>
      </c>
      <c r="H5114" t="s">
        <v>7</v>
      </c>
      <c r="I5114" t="s">
        <v>19675</v>
      </c>
      <c r="J5114" t="s">
        <v>19631</v>
      </c>
      <c r="K5114">
        <v>0.02</v>
      </c>
      <c r="L5114" t="s">
        <v>19912</v>
      </c>
      <c r="M5114" s="32" t="s">
        <v>11</v>
      </c>
    </row>
    <row r="5115" spans="1:13" x14ac:dyDescent="0.25">
      <c r="A5115" t="s">
        <v>19913</v>
      </c>
      <c r="B5115" s="18">
        <v>22.8</v>
      </c>
      <c r="C5115" s="30"/>
      <c r="D5115" s="30"/>
      <c r="E5115" s="21" t="str">
        <f>IFERROR(VLOOKUP(A5115,'RTZ255'!A:D,4,),"")</f>
        <v/>
      </c>
      <c r="F5115" t="s">
        <v>19914</v>
      </c>
      <c r="G5115" t="s">
        <v>19915</v>
      </c>
      <c r="H5115" t="s">
        <v>7</v>
      </c>
      <c r="I5115" t="s">
        <v>19675</v>
      </c>
      <c r="J5115" t="s">
        <v>19631</v>
      </c>
      <c r="K5115">
        <v>1.9E-2</v>
      </c>
      <c r="L5115" t="s">
        <v>19916</v>
      </c>
      <c r="M5115" s="32" t="s">
        <v>11</v>
      </c>
    </row>
    <row r="5116" spans="1:13" x14ac:dyDescent="0.25">
      <c r="A5116" t="s">
        <v>19917</v>
      </c>
      <c r="B5116" s="18">
        <v>22.8</v>
      </c>
      <c r="C5116" s="30"/>
      <c r="D5116" s="30"/>
      <c r="E5116" s="21" t="str">
        <f>IFERROR(VLOOKUP(A5116,'RTZ255'!A:D,4,),"")</f>
        <v/>
      </c>
      <c r="F5116" t="s">
        <v>19918</v>
      </c>
      <c r="G5116" t="s">
        <v>19919</v>
      </c>
      <c r="H5116" t="s">
        <v>7</v>
      </c>
      <c r="I5116" t="s">
        <v>19675</v>
      </c>
      <c r="J5116" t="s">
        <v>19631</v>
      </c>
      <c r="K5116">
        <v>0.02</v>
      </c>
      <c r="L5116" t="s">
        <v>19920</v>
      </c>
      <c r="M5116" s="32" t="s">
        <v>11</v>
      </c>
    </row>
    <row r="5117" spans="1:13" x14ac:dyDescent="0.25">
      <c r="A5117" t="s">
        <v>19921</v>
      </c>
      <c r="B5117" s="18">
        <v>22.8</v>
      </c>
      <c r="C5117" s="30"/>
      <c r="D5117" s="30"/>
      <c r="E5117" s="21" t="str">
        <f>IFERROR(VLOOKUP(A5117,'RTZ255'!A:D,4,),"")</f>
        <v/>
      </c>
      <c r="F5117" t="s">
        <v>19922</v>
      </c>
      <c r="G5117" t="s">
        <v>19923</v>
      </c>
      <c r="H5117" t="s">
        <v>7</v>
      </c>
      <c r="I5117" t="s">
        <v>19675</v>
      </c>
      <c r="J5117" t="s">
        <v>19631</v>
      </c>
      <c r="K5117">
        <v>0.02</v>
      </c>
      <c r="L5117" t="s">
        <v>19924</v>
      </c>
      <c r="M5117" s="32" t="s">
        <v>11</v>
      </c>
    </row>
    <row r="5118" spans="1:13" x14ac:dyDescent="0.25">
      <c r="A5118" t="s">
        <v>19925</v>
      </c>
      <c r="B5118" s="18">
        <v>22.8</v>
      </c>
      <c r="C5118" s="30"/>
      <c r="D5118" s="30"/>
      <c r="E5118" s="21" t="str">
        <f>IFERROR(VLOOKUP(A5118,'RTZ255'!A:D,4,),"")</f>
        <v/>
      </c>
      <c r="F5118" t="s">
        <v>19926</v>
      </c>
      <c r="G5118" t="s">
        <v>19927</v>
      </c>
      <c r="H5118" t="s">
        <v>7</v>
      </c>
      <c r="I5118" t="s">
        <v>19675</v>
      </c>
      <c r="J5118" t="s">
        <v>19631</v>
      </c>
      <c r="K5118">
        <v>0.02</v>
      </c>
      <c r="L5118" t="s">
        <v>19928</v>
      </c>
      <c r="M5118" s="32" t="s">
        <v>11</v>
      </c>
    </row>
    <row r="5119" spans="1:13" x14ac:dyDescent="0.25">
      <c r="A5119" t="s">
        <v>19929</v>
      </c>
      <c r="B5119" s="18">
        <v>22.8</v>
      </c>
      <c r="C5119" s="30"/>
      <c r="D5119" s="30"/>
      <c r="E5119" s="21" t="str">
        <f>IFERROR(VLOOKUP(A5119,'RTZ255'!A:D,4,),"")</f>
        <v/>
      </c>
      <c r="F5119" t="s">
        <v>19930</v>
      </c>
      <c r="G5119" t="s">
        <v>19931</v>
      </c>
      <c r="H5119" t="s">
        <v>7</v>
      </c>
      <c r="I5119" t="s">
        <v>19675</v>
      </c>
      <c r="J5119" t="s">
        <v>19631</v>
      </c>
      <c r="K5119">
        <v>0.02</v>
      </c>
      <c r="L5119" t="s">
        <v>19932</v>
      </c>
      <c r="M5119" s="32" t="s">
        <v>11</v>
      </c>
    </row>
    <row r="5120" spans="1:13" x14ac:dyDescent="0.25">
      <c r="A5120" t="s">
        <v>19933</v>
      </c>
      <c r="B5120" s="18">
        <v>22.8</v>
      </c>
      <c r="C5120" s="30"/>
      <c r="D5120" s="30"/>
      <c r="E5120" s="21" t="str">
        <f>IFERROR(VLOOKUP(A5120,'RTZ255'!A:D,4,),"")</f>
        <v/>
      </c>
      <c r="F5120" t="s">
        <v>19934</v>
      </c>
      <c r="G5120" t="s">
        <v>19935</v>
      </c>
      <c r="H5120" t="s">
        <v>7</v>
      </c>
      <c r="I5120" t="s">
        <v>19675</v>
      </c>
      <c r="J5120" t="s">
        <v>19631</v>
      </c>
      <c r="K5120">
        <v>0.02</v>
      </c>
      <c r="L5120" t="s">
        <v>19936</v>
      </c>
      <c r="M5120" s="32" t="s">
        <v>11</v>
      </c>
    </row>
    <row r="5121" spans="1:13" x14ac:dyDescent="0.25">
      <c r="A5121" t="s">
        <v>19937</v>
      </c>
      <c r="B5121" s="18">
        <v>22.8</v>
      </c>
      <c r="C5121" s="30"/>
      <c r="D5121" s="30"/>
      <c r="E5121" s="21" t="str">
        <f>IFERROR(VLOOKUP(A5121,'RTZ255'!A:D,4,),"")</f>
        <v/>
      </c>
      <c r="F5121" t="s">
        <v>19938</v>
      </c>
      <c r="G5121" t="s">
        <v>19939</v>
      </c>
      <c r="H5121" t="s">
        <v>7</v>
      </c>
      <c r="I5121" t="s">
        <v>19675</v>
      </c>
      <c r="J5121" t="s">
        <v>19631</v>
      </c>
      <c r="K5121">
        <v>2.1000000000000001E-2</v>
      </c>
      <c r="L5121" t="s">
        <v>19940</v>
      </c>
      <c r="M5121" s="32" t="s">
        <v>11</v>
      </c>
    </row>
    <row r="5122" spans="1:13" x14ac:dyDescent="0.25">
      <c r="A5122" t="s">
        <v>19941</v>
      </c>
      <c r="B5122" s="18">
        <v>22.8</v>
      </c>
      <c r="C5122" s="30"/>
      <c r="D5122" s="30"/>
      <c r="E5122" s="21" t="str">
        <f>IFERROR(VLOOKUP(A5122,'RTZ255'!A:D,4,),"")</f>
        <v/>
      </c>
      <c r="F5122" t="s">
        <v>19942</v>
      </c>
      <c r="G5122" t="s">
        <v>19943</v>
      </c>
      <c r="H5122" t="s">
        <v>7</v>
      </c>
      <c r="I5122" t="s">
        <v>19675</v>
      </c>
      <c r="J5122" t="s">
        <v>19631</v>
      </c>
      <c r="K5122">
        <v>2.1000000000000001E-2</v>
      </c>
      <c r="L5122" t="s">
        <v>19944</v>
      </c>
      <c r="M5122" s="32" t="s">
        <v>11</v>
      </c>
    </row>
    <row r="5123" spans="1:13" x14ac:dyDescent="0.25">
      <c r="A5123" t="s">
        <v>19945</v>
      </c>
      <c r="B5123" s="18">
        <v>22.8</v>
      </c>
      <c r="C5123" s="30"/>
      <c r="D5123" s="30"/>
      <c r="E5123" s="21" t="str">
        <f>IFERROR(VLOOKUP(A5123,'RTZ255'!A:D,4,),"")</f>
        <v/>
      </c>
      <c r="F5123" t="s">
        <v>19946</v>
      </c>
      <c r="G5123" t="s">
        <v>19947</v>
      </c>
      <c r="H5123" t="s">
        <v>7</v>
      </c>
      <c r="I5123" t="s">
        <v>19675</v>
      </c>
      <c r="J5123" t="s">
        <v>19631</v>
      </c>
      <c r="K5123">
        <v>2.1999999999999999E-2</v>
      </c>
      <c r="L5123" t="s">
        <v>19948</v>
      </c>
      <c r="M5123" s="32" t="s">
        <v>11</v>
      </c>
    </row>
    <row r="5124" spans="1:13" x14ac:dyDescent="0.25">
      <c r="A5124" t="s">
        <v>19949</v>
      </c>
      <c r="B5124" s="18">
        <v>22.8</v>
      </c>
      <c r="C5124" s="30"/>
      <c r="D5124" s="30"/>
      <c r="E5124" s="21" t="str">
        <f>IFERROR(VLOOKUP(A5124,'RTZ255'!A:D,4,),"")</f>
        <v/>
      </c>
      <c r="F5124" t="s">
        <v>19950</v>
      </c>
      <c r="G5124" t="s">
        <v>19951</v>
      </c>
      <c r="H5124" t="s">
        <v>7</v>
      </c>
      <c r="I5124" t="s">
        <v>19675</v>
      </c>
      <c r="J5124" t="s">
        <v>19631</v>
      </c>
      <c r="K5124">
        <v>2.1000000000000001E-2</v>
      </c>
      <c r="L5124" t="s">
        <v>19952</v>
      </c>
      <c r="M5124" s="32" t="s">
        <v>11</v>
      </c>
    </row>
    <row r="5125" spans="1:13" x14ac:dyDescent="0.25">
      <c r="A5125" t="s">
        <v>19953</v>
      </c>
      <c r="B5125" s="18">
        <v>22.8</v>
      </c>
      <c r="C5125" s="30"/>
      <c r="D5125" s="30"/>
      <c r="E5125" s="21" t="str">
        <f>IFERROR(VLOOKUP(A5125,'RTZ255'!A:D,4,),"")</f>
        <v/>
      </c>
      <c r="F5125" t="s">
        <v>19954</v>
      </c>
      <c r="G5125" t="s">
        <v>19955</v>
      </c>
      <c r="H5125" t="s">
        <v>7</v>
      </c>
      <c r="I5125" t="s">
        <v>19675</v>
      </c>
      <c r="J5125" t="s">
        <v>19631</v>
      </c>
      <c r="K5125">
        <v>2.1999999999999999E-2</v>
      </c>
      <c r="L5125" t="s">
        <v>19956</v>
      </c>
      <c r="M5125" s="32" t="s">
        <v>11</v>
      </c>
    </row>
    <row r="5126" spans="1:13" x14ac:dyDescent="0.25">
      <c r="A5126" t="s">
        <v>19957</v>
      </c>
      <c r="B5126" s="18">
        <v>22.8</v>
      </c>
      <c r="C5126" s="30"/>
      <c r="D5126" s="30"/>
      <c r="E5126" s="21" t="str">
        <f>IFERROR(VLOOKUP(A5126,'RTZ255'!A:D,4,),"")</f>
        <v/>
      </c>
      <c r="F5126" t="s">
        <v>19958</v>
      </c>
      <c r="G5126" t="s">
        <v>19959</v>
      </c>
      <c r="H5126" t="s">
        <v>7</v>
      </c>
      <c r="I5126" t="s">
        <v>19675</v>
      </c>
      <c r="J5126" t="s">
        <v>19631</v>
      </c>
      <c r="K5126">
        <v>2.1000000000000001E-2</v>
      </c>
      <c r="L5126" t="s">
        <v>19960</v>
      </c>
      <c r="M5126" s="32" t="s">
        <v>11</v>
      </c>
    </row>
    <row r="5127" spans="1:13" x14ac:dyDescent="0.25">
      <c r="A5127" t="s">
        <v>19961</v>
      </c>
      <c r="B5127" s="18">
        <v>22.8</v>
      </c>
      <c r="C5127" s="30"/>
      <c r="D5127" s="30"/>
      <c r="E5127" s="21" t="str">
        <f>IFERROR(VLOOKUP(A5127,'RTZ255'!A:D,4,),"")</f>
        <v/>
      </c>
      <c r="F5127" t="s">
        <v>19962</v>
      </c>
      <c r="G5127" t="s">
        <v>19963</v>
      </c>
      <c r="H5127" t="s">
        <v>7</v>
      </c>
      <c r="I5127" t="s">
        <v>19675</v>
      </c>
      <c r="J5127" t="s">
        <v>19631</v>
      </c>
      <c r="K5127">
        <v>2.1000000000000001E-2</v>
      </c>
      <c r="L5127" t="s">
        <v>19964</v>
      </c>
      <c r="M5127" s="32" t="s">
        <v>11</v>
      </c>
    </row>
    <row r="5128" spans="1:13" x14ac:dyDescent="0.25">
      <c r="A5128" t="s">
        <v>19965</v>
      </c>
      <c r="B5128" s="18">
        <v>22.8</v>
      </c>
      <c r="C5128" s="30"/>
      <c r="D5128" s="30"/>
      <c r="E5128" s="21" t="str">
        <f>IFERROR(VLOOKUP(A5128,'RTZ255'!A:D,4,),"")</f>
        <v/>
      </c>
      <c r="F5128" t="s">
        <v>19966</v>
      </c>
      <c r="G5128" t="s">
        <v>19967</v>
      </c>
      <c r="H5128" t="s">
        <v>7</v>
      </c>
      <c r="I5128" t="s">
        <v>19675</v>
      </c>
      <c r="J5128" t="s">
        <v>19631</v>
      </c>
      <c r="K5128">
        <v>2.1000000000000001E-2</v>
      </c>
      <c r="L5128" t="s">
        <v>19968</v>
      </c>
      <c r="M5128" s="32" t="s">
        <v>11</v>
      </c>
    </row>
    <row r="5129" spans="1:13" x14ac:dyDescent="0.25">
      <c r="A5129" t="s">
        <v>19969</v>
      </c>
      <c r="B5129" s="18">
        <v>22.8</v>
      </c>
      <c r="C5129" s="30"/>
      <c r="D5129" s="30"/>
      <c r="E5129" s="21" t="str">
        <f>IFERROR(VLOOKUP(A5129,'RTZ255'!A:D,4,),"")</f>
        <v/>
      </c>
      <c r="F5129" t="s">
        <v>19970</v>
      </c>
      <c r="G5129" t="s">
        <v>19971</v>
      </c>
      <c r="H5129" t="s">
        <v>7</v>
      </c>
      <c r="I5129" t="s">
        <v>19675</v>
      </c>
      <c r="J5129" t="s">
        <v>19631</v>
      </c>
      <c r="K5129">
        <v>2.1999999999999999E-2</v>
      </c>
      <c r="L5129" t="s">
        <v>19972</v>
      </c>
      <c r="M5129" s="32" t="s">
        <v>11</v>
      </c>
    </row>
    <row r="5130" spans="1:13" x14ac:dyDescent="0.25">
      <c r="A5130" t="s">
        <v>19973</v>
      </c>
      <c r="B5130" s="18">
        <v>22.8</v>
      </c>
      <c r="C5130" s="30"/>
      <c r="D5130" s="30"/>
      <c r="E5130" s="21" t="str">
        <f>IFERROR(VLOOKUP(A5130,'RTZ255'!A:D,4,),"")</f>
        <v/>
      </c>
      <c r="F5130" t="s">
        <v>19974</v>
      </c>
      <c r="G5130" t="s">
        <v>19975</v>
      </c>
      <c r="H5130" t="s">
        <v>7</v>
      </c>
      <c r="I5130" t="s">
        <v>19675</v>
      </c>
      <c r="J5130" t="s">
        <v>19631</v>
      </c>
      <c r="K5130">
        <v>2.1000000000000001E-2</v>
      </c>
      <c r="L5130" t="s">
        <v>19976</v>
      </c>
      <c r="M5130" s="32" t="s">
        <v>11</v>
      </c>
    </row>
    <row r="5131" spans="1:13" x14ac:dyDescent="0.25">
      <c r="A5131" t="s">
        <v>19977</v>
      </c>
      <c r="B5131" s="18">
        <v>22.8</v>
      </c>
      <c r="C5131" s="30"/>
      <c r="D5131" s="30"/>
      <c r="E5131" s="21" t="str">
        <f>IFERROR(VLOOKUP(A5131,'RTZ255'!A:D,4,),"")</f>
        <v/>
      </c>
      <c r="F5131" t="s">
        <v>19978</v>
      </c>
      <c r="G5131" t="s">
        <v>19979</v>
      </c>
      <c r="H5131" t="s">
        <v>7</v>
      </c>
      <c r="I5131" t="s">
        <v>19675</v>
      </c>
      <c r="J5131" t="s">
        <v>19631</v>
      </c>
      <c r="K5131">
        <v>2.1999999999999999E-2</v>
      </c>
      <c r="L5131" t="s">
        <v>19980</v>
      </c>
      <c r="M5131" s="32" t="s">
        <v>11</v>
      </c>
    </row>
    <row r="5132" spans="1:13" x14ac:dyDescent="0.25">
      <c r="A5132" t="s">
        <v>19981</v>
      </c>
      <c r="B5132" s="18">
        <v>27.2</v>
      </c>
      <c r="C5132" s="30"/>
      <c r="D5132" s="30"/>
      <c r="E5132" s="21" t="str">
        <f>IFERROR(VLOOKUP(A5132,'RTZ255'!A:D,4,),"")</f>
        <v/>
      </c>
      <c r="F5132" t="s">
        <v>19982</v>
      </c>
      <c r="G5132" t="s">
        <v>19983</v>
      </c>
      <c r="H5132" t="s">
        <v>7</v>
      </c>
      <c r="I5132" t="s">
        <v>19675</v>
      </c>
      <c r="J5132" t="s">
        <v>19631</v>
      </c>
      <c r="K5132">
        <v>2.1000000000000001E-2</v>
      </c>
      <c r="L5132" t="s">
        <v>19984</v>
      </c>
      <c r="M5132" s="32" t="s">
        <v>11</v>
      </c>
    </row>
    <row r="5133" spans="1:13" x14ac:dyDescent="0.25">
      <c r="A5133" t="s">
        <v>19985</v>
      </c>
      <c r="B5133" s="18">
        <v>27.2</v>
      </c>
      <c r="C5133" s="30"/>
      <c r="D5133" s="30"/>
      <c r="E5133" s="21" t="str">
        <f>IFERROR(VLOOKUP(A5133,'RTZ255'!A:D,4,),"")</f>
        <v/>
      </c>
      <c r="F5133" t="s">
        <v>19986</v>
      </c>
      <c r="G5133" t="s">
        <v>19987</v>
      </c>
      <c r="H5133" t="s">
        <v>7</v>
      </c>
      <c r="I5133" t="s">
        <v>19675</v>
      </c>
      <c r="J5133" t="s">
        <v>19631</v>
      </c>
      <c r="K5133">
        <v>3.5000000000000003E-2</v>
      </c>
      <c r="L5133" t="s">
        <v>19988</v>
      </c>
      <c r="M5133" s="32" t="s">
        <v>11</v>
      </c>
    </row>
    <row r="5134" spans="1:13" x14ac:dyDescent="0.25">
      <c r="A5134" t="s">
        <v>19989</v>
      </c>
      <c r="B5134" s="18">
        <v>27.2</v>
      </c>
      <c r="C5134" s="30"/>
      <c r="D5134" s="30"/>
      <c r="E5134" s="21" t="str">
        <f>IFERROR(VLOOKUP(A5134,'RTZ255'!A:D,4,),"")</f>
        <v/>
      </c>
      <c r="F5134" t="s">
        <v>19990</v>
      </c>
      <c r="G5134" t="s">
        <v>19991</v>
      </c>
      <c r="H5134" t="s">
        <v>7</v>
      </c>
      <c r="I5134" t="s">
        <v>19675</v>
      </c>
      <c r="J5134" t="s">
        <v>19631</v>
      </c>
      <c r="K5134">
        <v>3.4000000000000002E-2</v>
      </c>
      <c r="L5134" t="s">
        <v>19992</v>
      </c>
      <c r="M5134" s="32" t="s">
        <v>11</v>
      </c>
    </row>
    <row r="5135" spans="1:13" x14ac:dyDescent="0.25">
      <c r="A5135" t="s">
        <v>19993</v>
      </c>
      <c r="B5135" s="18">
        <v>27.2</v>
      </c>
      <c r="C5135" s="30"/>
      <c r="D5135" s="30"/>
      <c r="E5135" s="21" t="str">
        <f>IFERROR(VLOOKUP(A5135,'RTZ255'!A:D,4,),"")</f>
        <v/>
      </c>
      <c r="F5135" t="s">
        <v>19994</v>
      </c>
      <c r="G5135" t="s">
        <v>19995</v>
      </c>
      <c r="H5135" t="s">
        <v>7</v>
      </c>
      <c r="I5135" t="s">
        <v>19675</v>
      </c>
      <c r="J5135" t="s">
        <v>19631</v>
      </c>
      <c r="K5135">
        <v>3.5999999999999997E-2</v>
      </c>
      <c r="L5135" t="s">
        <v>19996</v>
      </c>
      <c r="M5135" s="32" t="s">
        <v>11</v>
      </c>
    </row>
    <row r="5136" spans="1:13" x14ac:dyDescent="0.25">
      <c r="A5136" t="s">
        <v>19997</v>
      </c>
      <c r="B5136" s="18">
        <v>27.2</v>
      </c>
      <c r="C5136" s="30"/>
      <c r="D5136" s="30"/>
      <c r="E5136" s="21" t="str">
        <f>IFERROR(VLOOKUP(A5136,'RTZ255'!A:D,4,),"")</f>
        <v/>
      </c>
      <c r="F5136" t="s">
        <v>19998</v>
      </c>
      <c r="G5136" t="s">
        <v>19999</v>
      </c>
      <c r="H5136" t="s">
        <v>7</v>
      </c>
      <c r="I5136" t="s">
        <v>19675</v>
      </c>
      <c r="J5136" t="s">
        <v>19631</v>
      </c>
      <c r="K5136">
        <v>3.5999999999999997E-2</v>
      </c>
      <c r="L5136" t="s">
        <v>20000</v>
      </c>
      <c r="M5136" s="32" t="s">
        <v>11</v>
      </c>
    </row>
    <row r="5137" spans="1:13" x14ac:dyDescent="0.25">
      <c r="A5137" t="s">
        <v>20001</v>
      </c>
      <c r="B5137" s="18">
        <v>27.2</v>
      </c>
      <c r="C5137" s="30"/>
      <c r="D5137" s="30"/>
      <c r="E5137" s="21" t="str">
        <f>IFERROR(VLOOKUP(A5137,'RTZ255'!A:D,4,),"")</f>
        <v/>
      </c>
      <c r="F5137" t="s">
        <v>20002</v>
      </c>
      <c r="G5137" t="s">
        <v>20003</v>
      </c>
      <c r="H5137" t="s">
        <v>7</v>
      </c>
      <c r="I5137" t="s">
        <v>19675</v>
      </c>
      <c r="J5137" t="s">
        <v>19631</v>
      </c>
      <c r="K5137">
        <v>3.5999999999999997E-2</v>
      </c>
      <c r="L5137" t="s">
        <v>20004</v>
      </c>
      <c r="M5137" s="32" t="s">
        <v>11</v>
      </c>
    </row>
    <row r="5138" spans="1:13" x14ac:dyDescent="0.25">
      <c r="A5138" t="s">
        <v>20005</v>
      </c>
      <c r="B5138" s="18">
        <v>27.2</v>
      </c>
      <c r="C5138" s="30"/>
      <c r="D5138" s="30"/>
      <c r="E5138" s="21" t="str">
        <f>IFERROR(VLOOKUP(A5138,'RTZ255'!A:D,4,),"")</f>
        <v/>
      </c>
      <c r="F5138" t="s">
        <v>20006</v>
      </c>
      <c r="G5138" t="s">
        <v>20007</v>
      </c>
      <c r="H5138" t="s">
        <v>7</v>
      </c>
      <c r="I5138" t="s">
        <v>19675</v>
      </c>
      <c r="J5138" t="s">
        <v>19631</v>
      </c>
      <c r="K5138">
        <v>3.6999999999999998E-2</v>
      </c>
      <c r="L5138" t="s">
        <v>20008</v>
      </c>
      <c r="M5138" s="32" t="s">
        <v>11</v>
      </c>
    </row>
    <row r="5139" spans="1:13" x14ac:dyDescent="0.25">
      <c r="A5139" t="s">
        <v>20009</v>
      </c>
      <c r="B5139" s="18">
        <v>27.2</v>
      </c>
      <c r="C5139" s="30"/>
      <c r="D5139" s="30"/>
      <c r="E5139" s="21" t="str">
        <f>IFERROR(VLOOKUP(A5139,'RTZ255'!A:D,4,),"")</f>
        <v/>
      </c>
      <c r="F5139" t="s">
        <v>20010</v>
      </c>
      <c r="G5139" t="s">
        <v>20011</v>
      </c>
      <c r="H5139" t="s">
        <v>7</v>
      </c>
      <c r="I5139" t="s">
        <v>19675</v>
      </c>
      <c r="J5139" t="s">
        <v>19631</v>
      </c>
      <c r="K5139">
        <v>3.5000000000000003E-2</v>
      </c>
      <c r="L5139" t="s">
        <v>20012</v>
      </c>
      <c r="M5139" s="32" t="s">
        <v>11</v>
      </c>
    </row>
    <row r="5140" spans="1:13" x14ac:dyDescent="0.25">
      <c r="A5140" t="s">
        <v>20013</v>
      </c>
      <c r="B5140" s="18">
        <v>27.2</v>
      </c>
      <c r="C5140" s="30"/>
      <c r="D5140" s="30"/>
      <c r="E5140" s="21" t="str">
        <f>IFERROR(VLOOKUP(A5140,'RTZ255'!A:D,4,),"")</f>
        <v/>
      </c>
      <c r="F5140" t="s">
        <v>20014</v>
      </c>
      <c r="G5140" t="s">
        <v>20015</v>
      </c>
      <c r="H5140" t="s">
        <v>7</v>
      </c>
      <c r="I5140" t="s">
        <v>19675</v>
      </c>
      <c r="J5140" t="s">
        <v>19631</v>
      </c>
      <c r="K5140">
        <v>3.5000000000000003E-2</v>
      </c>
      <c r="L5140" t="s">
        <v>20016</v>
      </c>
      <c r="M5140" s="32" t="s">
        <v>11</v>
      </c>
    </row>
    <row r="5141" spans="1:13" x14ac:dyDescent="0.25">
      <c r="A5141" t="s">
        <v>20017</v>
      </c>
      <c r="B5141" s="18">
        <v>27.2</v>
      </c>
      <c r="C5141" s="30"/>
      <c r="D5141" s="30"/>
      <c r="E5141" s="21" t="str">
        <f>IFERROR(VLOOKUP(A5141,'RTZ255'!A:D,4,),"")</f>
        <v/>
      </c>
      <c r="F5141" t="s">
        <v>20018</v>
      </c>
      <c r="G5141" t="s">
        <v>20019</v>
      </c>
      <c r="H5141" t="s">
        <v>7</v>
      </c>
      <c r="I5141" t="s">
        <v>19675</v>
      </c>
      <c r="J5141" t="s">
        <v>19631</v>
      </c>
      <c r="K5141">
        <v>3.9E-2</v>
      </c>
      <c r="L5141" t="s">
        <v>20020</v>
      </c>
      <c r="M5141" s="32" t="s">
        <v>11</v>
      </c>
    </row>
    <row r="5142" spans="1:13" x14ac:dyDescent="0.25">
      <c r="A5142" t="s">
        <v>20021</v>
      </c>
      <c r="B5142" s="18">
        <v>27.2</v>
      </c>
      <c r="C5142" s="30"/>
      <c r="D5142" s="30"/>
      <c r="E5142" s="21" t="str">
        <f>IFERROR(VLOOKUP(A5142,'RTZ255'!A:D,4,),"")</f>
        <v/>
      </c>
      <c r="F5142" t="s">
        <v>20022</v>
      </c>
      <c r="G5142" t="s">
        <v>20023</v>
      </c>
      <c r="H5142" t="s">
        <v>7</v>
      </c>
      <c r="I5142" t="s">
        <v>19675</v>
      </c>
      <c r="J5142" t="s">
        <v>19631</v>
      </c>
      <c r="K5142">
        <v>3.3000000000000002E-2</v>
      </c>
      <c r="L5142" t="s">
        <v>20024</v>
      </c>
      <c r="M5142" s="32" t="s">
        <v>11</v>
      </c>
    </row>
    <row r="5143" spans="1:13" x14ac:dyDescent="0.25">
      <c r="A5143" t="s">
        <v>20025</v>
      </c>
      <c r="B5143" s="18">
        <v>27.2</v>
      </c>
      <c r="C5143" s="30"/>
      <c r="D5143" s="30"/>
      <c r="E5143" s="21" t="str">
        <f>IFERROR(VLOOKUP(A5143,'RTZ255'!A:D,4,),"")</f>
        <v/>
      </c>
      <c r="F5143" t="s">
        <v>20026</v>
      </c>
      <c r="G5143" t="s">
        <v>20027</v>
      </c>
      <c r="H5143" t="s">
        <v>7</v>
      </c>
      <c r="I5143" t="s">
        <v>19675</v>
      </c>
      <c r="J5143" t="s">
        <v>19631</v>
      </c>
      <c r="K5143">
        <v>3.6999999999999998E-2</v>
      </c>
      <c r="L5143" t="s">
        <v>20028</v>
      </c>
      <c r="M5143" s="32" t="s">
        <v>11</v>
      </c>
    </row>
    <row r="5144" spans="1:13" x14ac:dyDescent="0.25">
      <c r="A5144" t="s">
        <v>20029</v>
      </c>
      <c r="B5144" s="18">
        <v>27.2</v>
      </c>
      <c r="C5144" s="30"/>
      <c r="D5144" s="30"/>
      <c r="E5144" s="21" t="str">
        <f>IFERROR(VLOOKUP(A5144,'RTZ255'!A:D,4,),"")</f>
        <v/>
      </c>
      <c r="F5144" t="s">
        <v>20030</v>
      </c>
      <c r="G5144" t="s">
        <v>20031</v>
      </c>
      <c r="H5144" t="s">
        <v>7</v>
      </c>
      <c r="I5144" t="s">
        <v>19675</v>
      </c>
      <c r="J5144" t="s">
        <v>19631</v>
      </c>
      <c r="K5144">
        <v>3.5999999999999997E-2</v>
      </c>
      <c r="L5144" t="s">
        <v>20032</v>
      </c>
      <c r="M5144" s="32" t="s">
        <v>11</v>
      </c>
    </row>
    <row r="5145" spans="1:13" x14ac:dyDescent="0.25">
      <c r="A5145" t="s">
        <v>20033</v>
      </c>
      <c r="B5145" s="18">
        <v>27.2</v>
      </c>
      <c r="C5145" s="30"/>
      <c r="D5145" s="30"/>
      <c r="E5145" s="21" t="str">
        <f>IFERROR(VLOOKUP(A5145,'RTZ255'!A:D,4,),"")</f>
        <v/>
      </c>
      <c r="F5145" t="s">
        <v>20034</v>
      </c>
      <c r="G5145" t="s">
        <v>20035</v>
      </c>
      <c r="H5145" t="s">
        <v>7</v>
      </c>
      <c r="I5145" t="s">
        <v>19675</v>
      </c>
      <c r="J5145" t="s">
        <v>19631</v>
      </c>
      <c r="K5145">
        <v>3.7999999999999999E-2</v>
      </c>
      <c r="L5145" t="s">
        <v>20036</v>
      </c>
      <c r="M5145" s="32" t="s">
        <v>11</v>
      </c>
    </row>
    <row r="5146" spans="1:13" x14ac:dyDescent="0.25">
      <c r="A5146" t="s">
        <v>20037</v>
      </c>
      <c r="B5146" s="18">
        <v>27.2</v>
      </c>
      <c r="C5146" s="30"/>
      <c r="D5146" s="30"/>
      <c r="E5146" s="21" t="str">
        <f>IFERROR(VLOOKUP(A5146,'RTZ255'!A:D,4,),"")</f>
        <v/>
      </c>
      <c r="F5146" t="s">
        <v>20038</v>
      </c>
      <c r="G5146" t="s">
        <v>20039</v>
      </c>
      <c r="H5146" t="s">
        <v>7</v>
      </c>
      <c r="I5146" t="s">
        <v>19675</v>
      </c>
      <c r="J5146" t="s">
        <v>19631</v>
      </c>
      <c r="K5146">
        <v>3.6999999999999998E-2</v>
      </c>
      <c r="L5146" t="s">
        <v>20040</v>
      </c>
      <c r="M5146" s="32" t="s">
        <v>11</v>
      </c>
    </row>
    <row r="5147" spans="1:13" x14ac:dyDescent="0.25">
      <c r="A5147" t="s">
        <v>20041</v>
      </c>
      <c r="B5147" s="18">
        <v>27.2</v>
      </c>
      <c r="C5147" s="30"/>
      <c r="D5147" s="30"/>
      <c r="E5147" s="21" t="str">
        <f>IFERROR(VLOOKUP(A5147,'RTZ255'!A:D,4,),"")</f>
        <v/>
      </c>
      <c r="F5147" t="s">
        <v>20042</v>
      </c>
      <c r="G5147" t="s">
        <v>20043</v>
      </c>
      <c r="H5147" t="s">
        <v>7</v>
      </c>
      <c r="I5147" t="s">
        <v>19675</v>
      </c>
      <c r="J5147" t="s">
        <v>19631</v>
      </c>
      <c r="K5147">
        <v>3.5999999999999997E-2</v>
      </c>
      <c r="L5147" t="s">
        <v>20044</v>
      </c>
      <c r="M5147" s="32" t="s">
        <v>11</v>
      </c>
    </row>
    <row r="5148" spans="1:13" x14ac:dyDescent="0.25">
      <c r="A5148" t="s">
        <v>20045</v>
      </c>
      <c r="B5148" s="18">
        <v>27.2</v>
      </c>
      <c r="C5148" s="30"/>
      <c r="D5148" s="30"/>
      <c r="E5148" s="21" t="str">
        <f>IFERROR(VLOOKUP(A5148,'RTZ255'!A:D,4,),"")</f>
        <v/>
      </c>
      <c r="F5148" t="s">
        <v>20046</v>
      </c>
      <c r="G5148" t="s">
        <v>20047</v>
      </c>
      <c r="H5148" t="s">
        <v>7</v>
      </c>
      <c r="I5148" t="s">
        <v>19675</v>
      </c>
      <c r="J5148" t="s">
        <v>19631</v>
      </c>
      <c r="K5148">
        <v>3.6999999999999998E-2</v>
      </c>
      <c r="L5148" t="s">
        <v>20048</v>
      </c>
      <c r="M5148" s="32" t="s">
        <v>11</v>
      </c>
    </row>
    <row r="5149" spans="1:13" x14ac:dyDescent="0.25">
      <c r="A5149" t="s">
        <v>20049</v>
      </c>
      <c r="B5149" s="18">
        <v>27.2</v>
      </c>
      <c r="C5149" s="30"/>
      <c r="D5149" s="30"/>
      <c r="E5149" s="21" t="str">
        <f>IFERROR(VLOOKUP(A5149,'RTZ255'!A:D,4,),"")</f>
        <v/>
      </c>
      <c r="F5149" t="s">
        <v>20050</v>
      </c>
      <c r="G5149" t="s">
        <v>20051</v>
      </c>
      <c r="H5149" t="s">
        <v>7</v>
      </c>
      <c r="I5149" t="s">
        <v>19675</v>
      </c>
      <c r="J5149" t="s">
        <v>19631</v>
      </c>
      <c r="K5149">
        <v>3.7999999999999999E-2</v>
      </c>
      <c r="L5149" t="s">
        <v>20052</v>
      </c>
      <c r="M5149" s="32" t="s">
        <v>11</v>
      </c>
    </row>
    <row r="5150" spans="1:13" x14ac:dyDescent="0.25">
      <c r="A5150" t="s">
        <v>20053</v>
      </c>
      <c r="B5150" s="18">
        <v>27.2</v>
      </c>
      <c r="C5150" s="30"/>
      <c r="D5150" s="30"/>
      <c r="E5150" s="21" t="str">
        <f>IFERROR(VLOOKUP(A5150,'RTZ255'!A:D,4,),"")</f>
        <v/>
      </c>
      <c r="F5150" t="s">
        <v>20054</v>
      </c>
      <c r="G5150" t="s">
        <v>20055</v>
      </c>
      <c r="H5150" t="s">
        <v>7</v>
      </c>
      <c r="I5150" t="s">
        <v>19675</v>
      </c>
      <c r="J5150" t="s">
        <v>19631</v>
      </c>
      <c r="K5150">
        <v>0.04</v>
      </c>
      <c r="L5150" t="s">
        <v>20056</v>
      </c>
      <c r="M5150" s="32" t="s">
        <v>11</v>
      </c>
    </row>
    <row r="5151" spans="1:13" x14ac:dyDescent="0.25">
      <c r="A5151" t="s">
        <v>20057</v>
      </c>
      <c r="B5151" s="18">
        <v>27.2</v>
      </c>
      <c r="C5151" s="30"/>
      <c r="D5151" s="30"/>
      <c r="E5151" s="21" t="str">
        <f>IFERROR(VLOOKUP(A5151,'RTZ255'!A:D,4,),"")</f>
        <v/>
      </c>
      <c r="F5151" t="s">
        <v>20058</v>
      </c>
      <c r="G5151" t="s">
        <v>20059</v>
      </c>
      <c r="H5151" t="s">
        <v>7</v>
      </c>
      <c r="I5151" t="s">
        <v>19675</v>
      </c>
      <c r="J5151" t="s">
        <v>19631</v>
      </c>
      <c r="K5151">
        <v>3.6999999999999998E-2</v>
      </c>
      <c r="L5151" t="s">
        <v>20060</v>
      </c>
      <c r="M5151" s="32" t="s">
        <v>11</v>
      </c>
    </row>
    <row r="5152" spans="1:13" x14ac:dyDescent="0.25">
      <c r="A5152" t="s">
        <v>20061</v>
      </c>
      <c r="B5152" s="18">
        <v>33</v>
      </c>
      <c r="C5152" s="30"/>
      <c r="D5152" s="30"/>
      <c r="E5152" s="21" t="str">
        <f>IFERROR(VLOOKUP(A5152,'RTZ255'!A:D,4,),"")</f>
        <v/>
      </c>
      <c r="F5152" t="s">
        <v>20062</v>
      </c>
      <c r="G5152" t="s">
        <v>20063</v>
      </c>
      <c r="H5152" t="s">
        <v>7</v>
      </c>
      <c r="I5152" t="s">
        <v>19675</v>
      </c>
      <c r="J5152" t="s">
        <v>19631</v>
      </c>
      <c r="K5152">
        <v>3.9E-2</v>
      </c>
      <c r="L5152" t="s">
        <v>20064</v>
      </c>
      <c r="M5152" s="32" t="s">
        <v>11</v>
      </c>
    </row>
    <row r="5153" spans="1:13" x14ac:dyDescent="0.25">
      <c r="A5153" t="s">
        <v>20065</v>
      </c>
      <c r="B5153" s="18">
        <v>33</v>
      </c>
      <c r="C5153" s="30"/>
      <c r="D5153" s="30"/>
      <c r="E5153" s="21" t="str">
        <f>IFERROR(VLOOKUP(A5153,'RTZ255'!A:D,4,),"")</f>
        <v/>
      </c>
      <c r="F5153" t="s">
        <v>20066</v>
      </c>
      <c r="G5153" t="s">
        <v>20067</v>
      </c>
      <c r="H5153" t="s">
        <v>7</v>
      </c>
      <c r="I5153" t="s">
        <v>19675</v>
      </c>
      <c r="J5153" t="s">
        <v>19631</v>
      </c>
      <c r="K5153">
        <v>0.05</v>
      </c>
      <c r="L5153" t="s">
        <v>20068</v>
      </c>
      <c r="M5153" s="32" t="s">
        <v>11</v>
      </c>
    </row>
    <row r="5154" spans="1:13" x14ac:dyDescent="0.25">
      <c r="A5154" t="s">
        <v>20069</v>
      </c>
      <c r="B5154" s="18">
        <v>33</v>
      </c>
      <c r="C5154" s="30"/>
      <c r="D5154" s="30"/>
      <c r="E5154" s="21" t="str">
        <f>IFERROR(VLOOKUP(A5154,'RTZ255'!A:D,4,),"")</f>
        <v/>
      </c>
      <c r="F5154" t="s">
        <v>20070</v>
      </c>
      <c r="G5154" t="s">
        <v>20071</v>
      </c>
      <c r="H5154" t="s">
        <v>7</v>
      </c>
      <c r="I5154" t="s">
        <v>19675</v>
      </c>
      <c r="J5154" t="s">
        <v>19631</v>
      </c>
      <c r="K5154">
        <v>5.3999999999999999E-2</v>
      </c>
      <c r="L5154" t="s">
        <v>20072</v>
      </c>
      <c r="M5154" s="32" t="s">
        <v>11</v>
      </c>
    </row>
    <row r="5155" spans="1:13" x14ac:dyDescent="0.25">
      <c r="A5155" t="s">
        <v>20073</v>
      </c>
      <c r="B5155" s="18">
        <v>33</v>
      </c>
      <c r="C5155" s="30"/>
      <c r="D5155" s="30"/>
      <c r="E5155" s="21" t="str">
        <f>IFERROR(VLOOKUP(A5155,'RTZ255'!A:D,4,),"")</f>
        <v/>
      </c>
      <c r="F5155" t="s">
        <v>20074</v>
      </c>
      <c r="G5155" t="s">
        <v>20075</v>
      </c>
      <c r="H5155" t="s">
        <v>7</v>
      </c>
      <c r="I5155" t="s">
        <v>19675</v>
      </c>
      <c r="J5155" t="s">
        <v>19631</v>
      </c>
      <c r="K5155">
        <v>4.9000000000000002E-2</v>
      </c>
      <c r="L5155" t="s">
        <v>20076</v>
      </c>
      <c r="M5155" s="32" t="s">
        <v>11</v>
      </c>
    </row>
    <row r="5156" spans="1:13" x14ac:dyDescent="0.25">
      <c r="A5156" t="s">
        <v>20077</v>
      </c>
      <c r="B5156" s="18">
        <v>33</v>
      </c>
      <c r="C5156" s="30"/>
      <c r="D5156" s="30"/>
      <c r="E5156" s="21" t="str">
        <f>IFERROR(VLOOKUP(A5156,'RTZ255'!A:D,4,),"")</f>
        <v/>
      </c>
      <c r="F5156" t="s">
        <v>20078</v>
      </c>
      <c r="G5156" t="s">
        <v>20079</v>
      </c>
      <c r="H5156" t="s">
        <v>7</v>
      </c>
      <c r="I5156" t="s">
        <v>19675</v>
      </c>
      <c r="J5156" t="s">
        <v>19631</v>
      </c>
      <c r="K5156">
        <v>4.9000000000000002E-2</v>
      </c>
      <c r="L5156" t="s">
        <v>20080</v>
      </c>
      <c r="M5156" s="32" t="s">
        <v>11</v>
      </c>
    </row>
    <row r="5157" spans="1:13" x14ac:dyDescent="0.25">
      <c r="A5157" t="s">
        <v>20081</v>
      </c>
      <c r="B5157" s="18">
        <v>33</v>
      </c>
      <c r="C5157" s="30"/>
      <c r="D5157" s="30"/>
      <c r="E5157" s="21" t="str">
        <f>IFERROR(VLOOKUP(A5157,'RTZ255'!A:D,4,),"")</f>
        <v/>
      </c>
      <c r="F5157" t="s">
        <v>20082</v>
      </c>
      <c r="G5157" t="s">
        <v>20083</v>
      </c>
      <c r="H5157" t="s">
        <v>7</v>
      </c>
      <c r="I5157" t="s">
        <v>19675</v>
      </c>
      <c r="J5157" t="s">
        <v>19631</v>
      </c>
      <c r="K5157">
        <v>4.9000000000000002E-2</v>
      </c>
      <c r="L5157" t="s">
        <v>20084</v>
      </c>
      <c r="M5157" s="32" t="s">
        <v>11</v>
      </c>
    </row>
    <row r="5158" spans="1:13" x14ac:dyDescent="0.25">
      <c r="A5158" t="s">
        <v>20085</v>
      </c>
      <c r="B5158" s="18">
        <v>33</v>
      </c>
      <c r="C5158" s="30"/>
      <c r="D5158" s="30"/>
      <c r="E5158" s="21" t="str">
        <f>IFERROR(VLOOKUP(A5158,'RTZ255'!A:D,4,),"")</f>
        <v/>
      </c>
      <c r="F5158" t="s">
        <v>20086</v>
      </c>
      <c r="G5158" t="s">
        <v>20087</v>
      </c>
      <c r="H5158" t="s">
        <v>7</v>
      </c>
      <c r="I5158" t="s">
        <v>19675</v>
      </c>
      <c r="J5158" t="s">
        <v>19631</v>
      </c>
      <c r="K5158">
        <v>0.05</v>
      </c>
      <c r="L5158" t="s">
        <v>20088</v>
      </c>
      <c r="M5158" s="32" t="s">
        <v>11</v>
      </c>
    </row>
    <row r="5159" spans="1:13" x14ac:dyDescent="0.25">
      <c r="A5159" t="s">
        <v>20089</v>
      </c>
      <c r="B5159" s="18">
        <v>33</v>
      </c>
      <c r="C5159" s="30"/>
      <c r="D5159" s="30"/>
      <c r="E5159" s="21" t="str">
        <f>IFERROR(VLOOKUP(A5159,'RTZ255'!A:D,4,),"")</f>
        <v/>
      </c>
      <c r="F5159" t="s">
        <v>20090</v>
      </c>
      <c r="G5159" t="s">
        <v>20091</v>
      </c>
      <c r="H5159" t="s">
        <v>7</v>
      </c>
      <c r="I5159" t="s">
        <v>19675</v>
      </c>
      <c r="J5159" t="s">
        <v>19631</v>
      </c>
      <c r="K5159">
        <v>0.05</v>
      </c>
      <c r="L5159" t="s">
        <v>20092</v>
      </c>
      <c r="M5159" s="32" t="s">
        <v>11</v>
      </c>
    </row>
    <row r="5160" spans="1:13" x14ac:dyDescent="0.25">
      <c r="A5160" t="s">
        <v>20093</v>
      </c>
      <c r="B5160" s="18">
        <v>33</v>
      </c>
      <c r="C5160" s="30"/>
      <c r="D5160" s="30"/>
      <c r="E5160" s="21" t="str">
        <f>IFERROR(VLOOKUP(A5160,'RTZ255'!A:D,4,),"")</f>
        <v/>
      </c>
      <c r="F5160" t="s">
        <v>20094</v>
      </c>
      <c r="G5160" t="s">
        <v>20095</v>
      </c>
      <c r="H5160" t="s">
        <v>7</v>
      </c>
      <c r="I5160" t="s">
        <v>19675</v>
      </c>
      <c r="J5160" t="s">
        <v>19631</v>
      </c>
      <c r="K5160">
        <v>0.05</v>
      </c>
      <c r="L5160" t="s">
        <v>20096</v>
      </c>
      <c r="M5160" s="32" t="s">
        <v>11</v>
      </c>
    </row>
    <row r="5161" spans="1:13" x14ac:dyDescent="0.25">
      <c r="A5161" t="s">
        <v>20097</v>
      </c>
      <c r="B5161" s="18">
        <v>33</v>
      </c>
      <c r="C5161" s="30"/>
      <c r="D5161" s="30"/>
      <c r="E5161" s="21" t="str">
        <f>IFERROR(VLOOKUP(A5161,'RTZ255'!A:D,4,),"")</f>
        <v/>
      </c>
      <c r="F5161" t="s">
        <v>20098</v>
      </c>
      <c r="G5161" t="s">
        <v>20099</v>
      </c>
      <c r="H5161" t="s">
        <v>7</v>
      </c>
      <c r="I5161" t="s">
        <v>19675</v>
      </c>
      <c r="J5161" t="s">
        <v>19631</v>
      </c>
      <c r="K5161">
        <v>5.1999999999999998E-2</v>
      </c>
      <c r="L5161" t="s">
        <v>20100</v>
      </c>
      <c r="M5161" s="32" t="s">
        <v>11</v>
      </c>
    </row>
    <row r="5162" spans="1:13" x14ac:dyDescent="0.25">
      <c r="A5162" t="s">
        <v>20101</v>
      </c>
      <c r="B5162" s="18">
        <v>33</v>
      </c>
      <c r="C5162" s="30"/>
      <c r="D5162" s="30"/>
      <c r="E5162" s="21" t="str">
        <f>IFERROR(VLOOKUP(A5162,'RTZ255'!A:D,4,),"")</f>
        <v/>
      </c>
      <c r="F5162" t="s">
        <v>20102</v>
      </c>
      <c r="G5162" t="s">
        <v>20103</v>
      </c>
      <c r="H5162" t="s">
        <v>7</v>
      </c>
      <c r="I5162" t="s">
        <v>19675</v>
      </c>
      <c r="J5162" t="s">
        <v>19631</v>
      </c>
      <c r="K5162">
        <v>5.1999999999999998E-2</v>
      </c>
      <c r="L5162" t="s">
        <v>20104</v>
      </c>
      <c r="M5162" s="32" t="s">
        <v>11</v>
      </c>
    </row>
    <row r="5163" spans="1:13" x14ac:dyDescent="0.25">
      <c r="A5163" t="s">
        <v>20105</v>
      </c>
      <c r="B5163" s="18">
        <v>33</v>
      </c>
      <c r="C5163" s="30"/>
      <c r="D5163" s="30"/>
      <c r="E5163" s="21" t="str">
        <f>IFERROR(VLOOKUP(A5163,'RTZ255'!A:D,4,),"")</f>
        <v/>
      </c>
      <c r="F5163" t="s">
        <v>20106</v>
      </c>
      <c r="G5163" t="s">
        <v>20107</v>
      </c>
      <c r="H5163" t="s">
        <v>7</v>
      </c>
      <c r="I5163" t="s">
        <v>19675</v>
      </c>
      <c r="J5163" t="s">
        <v>19631</v>
      </c>
      <c r="K5163">
        <v>5.8000000000000003E-2</v>
      </c>
      <c r="L5163" t="s">
        <v>20108</v>
      </c>
      <c r="M5163" s="32" t="s">
        <v>11</v>
      </c>
    </row>
    <row r="5164" spans="1:13" x14ac:dyDescent="0.25">
      <c r="A5164" t="s">
        <v>20109</v>
      </c>
      <c r="B5164" s="18">
        <v>33</v>
      </c>
      <c r="C5164" s="30"/>
      <c r="D5164" s="30"/>
      <c r="E5164" s="21" t="str">
        <f>IFERROR(VLOOKUP(A5164,'RTZ255'!A:D,4,),"")</f>
        <v/>
      </c>
      <c r="F5164" t="s">
        <v>20110</v>
      </c>
      <c r="G5164" t="s">
        <v>20111</v>
      </c>
      <c r="H5164" t="s">
        <v>7</v>
      </c>
      <c r="I5164" t="s">
        <v>19675</v>
      </c>
      <c r="J5164" t="s">
        <v>19631</v>
      </c>
      <c r="K5164">
        <v>5.7000000000000002E-2</v>
      </c>
      <c r="L5164" t="s">
        <v>20112</v>
      </c>
      <c r="M5164" s="32" t="s">
        <v>11</v>
      </c>
    </row>
    <row r="5165" spans="1:13" x14ac:dyDescent="0.25">
      <c r="A5165" t="s">
        <v>20113</v>
      </c>
      <c r="B5165" s="18">
        <v>33</v>
      </c>
      <c r="C5165" s="30"/>
      <c r="D5165" s="30"/>
      <c r="E5165" s="21" t="str">
        <f>IFERROR(VLOOKUP(A5165,'RTZ255'!A:D,4,),"")</f>
        <v/>
      </c>
      <c r="F5165" t="s">
        <v>20114</v>
      </c>
      <c r="G5165" t="s">
        <v>20115</v>
      </c>
      <c r="H5165" t="s">
        <v>7</v>
      </c>
      <c r="I5165" t="s">
        <v>19675</v>
      </c>
      <c r="J5165" t="s">
        <v>19631</v>
      </c>
      <c r="K5165">
        <v>6.0999999999999999E-2</v>
      </c>
      <c r="L5165" t="s">
        <v>20116</v>
      </c>
      <c r="M5165" s="32" t="s">
        <v>11</v>
      </c>
    </row>
    <row r="5166" spans="1:13" x14ac:dyDescent="0.25">
      <c r="A5166" t="s">
        <v>20117</v>
      </c>
      <c r="B5166" s="18">
        <v>33</v>
      </c>
      <c r="C5166" s="30"/>
      <c r="D5166" s="30"/>
      <c r="E5166" s="21" t="str">
        <f>IFERROR(VLOOKUP(A5166,'RTZ255'!A:D,4,),"")</f>
        <v/>
      </c>
      <c r="F5166" t="s">
        <v>20118</v>
      </c>
      <c r="G5166" t="s">
        <v>20119</v>
      </c>
      <c r="H5166" t="s">
        <v>7</v>
      </c>
      <c r="I5166" t="s">
        <v>19675</v>
      </c>
      <c r="J5166" t="s">
        <v>19631</v>
      </c>
      <c r="K5166">
        <v>5.8000000000000003E-2</v>
      </c>
      <c r="L5166" t="s">
        <v>20120</v>
      </c>
      <c r="M5166" s="32" t="s">
        <v>11</v>
      </c>
    </row>
    <row r="5167" spans="1:13" x14ac:dyDescent="0.25">
      <c r="A5167" t="s">
        <v>20121</v>
      </c>
      <c r="B5167" s="18">
        <v>33</v>
      </c>
      <c r="C5167" s="30"/>
      <c r="D5167" s="30"/>
      <c r="E5167" s="21" t="str">
        <f>IFERROR(VLOOKUP(A5167,'RTZ255'!A:D,4,),"")</f>
        <v/>
      </c>
      <c r="F5167" t="s">
        <v>20122</v>
      </c>
      <c r="G5167" t="s">
        <v>20123</v>
      </c>
      <c r="H5167" t="s">
        <v>7</v>
      </c>
      <c r="I5167" t="s">
        <v>19675</v>
      </c>
      <c r="J5167" t="s">
        <v>19631</v>
      </c>
      <c r="K5167">
        <v>5.7000000000000002E-2</v>
      </c>
      <c r="L5167" t="s">
        <v>20124</v>
      </c>
      <c r="M5167" s="32" t="s">
        <v>11</v>
      </c>
    </row>
    <row r="5168" spans="1:13" x14ac:dyDescent="0.25">
      <c r="A5168" t="s">
        <v>20125</v>
      </c>
      <c r="B5168" s="18">
        <v>33</v>
      </c>
      <c r="C5168" s="30"/>
      <c r="D5168" s="30"/>
      <c r="E5168" s="21" t="str">
        <f>IFERROR(VLOOKUP(A5168,'RTZ255'!A:D,4,),"")</f>
        <v/>
      </c>
      <c r="F5168" t="s">
        <v>20126</v>
      </c>
      <c r="G5168" t="s">
        <v>20127</v>
      </c>
      <c r="H5168" t="s">
        <v>7</v>
      </c>
      <c r="I5168" t="s">
        <v>19675</v>
      </c>
      <c r="J5168" t="s">
        <v>19631</v>
      </c>
      <c r="K5168">
        <v>5.8999999999999997E-2</v>
      </c>
      <c r="L5168" t="s">
        <v>20128</v>
      </c>
      <c r="M5168" s="32" t="s">
        <v>11</v>
      </c>
    </row>
    <row r="5169" spans="1:13" x14ac:dyDescent="0.25">
      <c r="A5169" t="s">
        <v>20129</v>
      </c>
      <c r="B5169" s="18">
        <v>33</v>
      </c>
      <c r="C5169" s="30"/>
      <c r="D5169" s="30"/>
      <c r="E5169" s="21" t="str">
        <f>IFERROR(VLOOKUP(A5169,'RTZ255'!A:D,4,),"")</f>
        <v/>
      </c>
      <c r="F5169" t="s">
        <v>20130</v>
      </c>
      <c r="G5169" t="s">
        <v>20131</v>
      </c>
      <c r="H5169" t="s">
        <v>7</v>
      </c>
      <c r="I5169" t="s">
        <v>19675</v>
      </c>
      <c r="J5169" t="s">
        <v>19631</v>
      </c>
      <c r="K5169">
        <v>0.06</v>
      </c>
      <c r="L5169" t="s">
        <v>20132</v>
      </c>
      <c r="M5169" s="32" t="s">
        <v>11</v>
      </c>
    </row>
    <row r="5170" spans="1:13" x14ac:dyDescent="0.25">
      <c r="A5170" t="s">
        <v>20133</v>
      </c>
      <c r="B5170" s="18">
        <v>33</v>
      </c>
      <c r="C5170" s="30"/>
      <c r="D5170" s="30"/>
      <c r="E5170" s="21" t="str">
        <f>IFERROR(VLOOKUP(A5170,'RTZ255'!A:D,4,),"")</f>
        <v/>
      </c>
      <c r="F5170" t="s">
        <v>20134</v>
      </c>
      <c r="G5170" t="s">
        <v>20135</v>
      </c>
      <c r="H5170" t="s">
        <v>7</v>
      </c>
      <c r="I5170" t="s">
        <v>19675</v>
      </c>
      <c r="J5170" t="s">
        <v>19631</v>
      </c>
      <c r="K5170">
        <v>6.3E-2</v>
      </c>
      <c r="L5170" t="s">
        <v>20136</v>
      </c>
      <c r="M5170" s="32" t="s">
        <v>11</v>
      </c>
    </row>
    <row r="5171" spans="1:13" x14ac:dyDescent="0.25">
      <c r="A5171" t="s">
        <v>20137</v>
      </c>
      <c r="B5171" s="18">
        <v>33</v>
      </c>
      <c r="C5171" s="30"/>
      <c r="D5171" s="30"/>
      <c r="E5171" s="21" t="str">
        <f>IFERROR(VLOOKUP(A5171,'RTZ255'!A:D,4,),"")</f>
        <v/>
      </c>
      <c r="F5171" t="s">
        <v>20138</v>
      </c>
      <c r="G5171" t="s">
        <v>20139</v>
      </c>
      <c r="H5171" t="s">
        <v>7</v>
      </c>
      <c r="I5171" t="s">
        <v>19675</v>
      </c>
      <c r="J5171" t="s">
        <v>19631</v>
      </c>
      <c r="K5171">
        <v>5.8999999999999997E-2</v>
      </c>
      <c r="L5171" t="s">
        <v>20140</v>
      </c>
      <c r="M5171" s="32" t="s">
        <v>11</v>
      </c>
    </row>
    <row r="5172" spans="1:13" x14ac:dyDescent="0.25">
      <c r="A5172" t="s">
        <v>20141</v>
      </c>
      <c r="B5172" s="18">
        <v>42.2</v>
      </c>
      <c r="C5172" s="30"/>
      <c r="D5172" s="30"/>
      <c r="E5172" s="21" t="str">
        <f>IFERROR(VLOOKUP(A5172,'RTZ255'!A:D,4,),"")</f>
        <v/>
      </c>
      <c r="F5172" t="s">
        <v>20142</v>
      </c>
      <c r="G5172" t="s">
        <v>20143</v>
      </c>
      <c r="H5172" t="s">
        <v>7</v>
      </c>
      <c r="I5172" t="s">
        <v>19675</v>
      </c>
      <c r="J5172" t="s">
        <v>19631</v>
      </c>
      <c r="K5172">
        <v>6.6000000000000003E-2</v>
      </c>
      <c r="L5172" t="s">
        <v>20144</v>
      </c>
      <c r="M5172" s="32" t="s">
        <v>11</v>
      </c>
    </row>
    <row r="5173" spans="1:13" x14ac:dyDescent="0.25">
      <c r="A5173" t="s">
        <v>20145</v>
      </c>
      <c r="B5173" s="18">
        <v>42.2</v>
      </c>
      <c r="C5173" s="30"/>
      <c r="D5173" s="30"/>
      <c r="E5173" s="21" t="str">
        <f>IFERROR(VLOOKUP(A5173,'RTZ255'!A:D,4,),"")</f>
        <v/>
      </c>
      <c r="F5173" t="s">
        <v>20146</v>
      </c>
      <c r="G5173" t="s">
        <v>20147</v>
      </c>
      <c r="H5173" t="s">
        <v>7</v>
      </c>
      <c r="I5173" t="s">
        <v>19675</v>
      </c>
      <c r="J5173" t="s">
        <v>19631</v>
      </c>
      <c r="K5173">
        <v>6.4000000000000001E-2</v>
      </c>
      <c r="L5173" t="s">
        <v>20148</v>
      </c>
      <c r="M5173" s="32" t="s">
        <v>11</v>
      </c>
    </row>
    <row r="5174" spans="1:13" x14ac:dyDescent="0.25">
      <c r="A5174" t="s">
        <v>20149</v>
      </c>
      <c r="B5174" s="18">
        <v>42.2</v>
      </c>
      <c r="C5174" s="30"/>
      <c r="D5174" s="30"/>
      <c r="E5174" s="21" t="str">
        <f>IFERROR(VLOOKUP(A5174,'RTZ255'!A:D,4,),"")</f>
        <v/>
      </c>
      <c r="F5174" t="s">
        <v>20150</v>
      </c>
      <c r="G5174" t="s">
        <v>20151</v>
      </c>
      <c r="H5174" t="s">
        <v>7</v>
      </c>
      <c r="I5174" t="s">
        <v>19675</v>
      </c>
      <c r="J5174" t="s">
        <v>19631</v>
      </c>
      <c r="K5174">
        <v>6.5000000000000002E-2</v>
      </c>
      <c r="L5174" t="s">
        <v>20152</v>
      </c>
      <c r="M5174" s="32" t="s">
        <v>11</v>
      </c>
    </row>
    <row r="5175" spans="1:13" x14ac:dyDescent="0.25">
      <c r="A5175" t="s">
        <v>20153</v>
      </c>
      <c r="B5175" s="18">
        <v>42.2</v>
      </c>
      <c r="C5175" s="30"/>
      <c r="D5175" s="30"/>
      <c r="E5175" s="21" t="str">
        <f>IFERROR(VLOOKUP(A5175,'RTZ255'!A:D,4,),"")</f>
        <v/>
      </c>
      <c r="F5175" t="s">
        <v>20154</v>
      </c>
      <c r="G5175" t="s">
        <v>20155</v>
      </c>
      <c r="H5175" t="s">
        <v>7</v>
      </c>
      <c r="I5175" t="s">
        <v>19675</v>
      </c>
      <c r="J5175" t="s">
        <v>19631</v>
      </c>
      <c r="K5175">
        <v>6.5000000000000002E-2</v>
      </c>
      <c r="L5175" t="s">
        <v>20156</v>
      </c>
      <c r="M5175" s="32" t="s">
        <v>11</v>
      </c>
    </row>
    <row r="5176" spans="1:13" x14ac:dyDescent="0.25">
      <c r="A5176" t="s">
        <v>20157</v>
      </c>
      <c r="B5176" s="18">
        <v>42.2</v>
      </c>
      <c r="C5176" s="30"/>
      <c r="D5176" s="30"/>
      <c r="E5176" s="21" t="str">
        <f>IFERROR(VLOOKUP(A5176,'RTZ255'!A:D,4,),"")</f>
        <v/>
      </c>
      <c r="F5176" t="s">
        <v>20158</v>
      </c>
      <c r="G5176" t="s">
        <v>20159</v>
      </c>
      <c r="H5176" t="s">
        <v>7</v>
      </c>
      <c r="I5176" t="s">
        <v>19675</v>
      </c>
      <c r="J5176" t="s">
        <v>19631</v>
      </c>
      <c r="K5176">
        <v>6.5000000000000002E-2</v>
      </c>
      <c r="L5176" t="s">
        <v>20160</v>
      </c>
      <c r="M5176" s="32" t="s">
        <v>11</v>
      </c>
    </row>
    <row r="5177" spans="1:13" x14ac:dyDescent="0.25">
      <c r="A5177" t="s">
        <v>20161</v>
      </c>
      <c r="B5177" s="18">
        <v>42.2</v>
      </c>
      <c r="C5177" s="30"/>
      <c r="D5177" s="30"/>
      <c r="E5177" s="21" t="str">
        <f>IFERROR(VLOOKUP(A5177,'RTZ255'!A:D,4,),"")</f>
        <v/>
      </c>
      <c r="F5177" t="s">
        <v>20162</v>
      </c>
      <c r="G5177" t="s">
        <v>20163</v>
      </c>
      <c r="H5177" t="s">
        <v>7</v>
      </c>
      <c r="I5177" t="s">
        <v>19675</v>
      </c>
      <c r="J5177" t="s">
        <v>19631</v>
      </c>
      <c r="K5177">
        <v>6.6000000000000003E-2</v>
      </c>
      <c r="L5177" t="s">
        <v>20164</v>
      </c>
      <c r="M5177" s="32" t="s">
        <v>11</v>
      </c>
    </row>
    <row r="5178" spans="1:13" x14ac:dyDescent="0.25">
      <c r="A5178" t="s">
        <v>20165</v>
      </c>
      <c r="B5178" s="18">
        <v>42.2</v>
      </c>
      <c r="C5178" s="30"/>
      <c r="D5178" s="30"/>
      <c r="E5178" s="21" t="str">
        <f>IFERROR(VLOOKUP(A5178,'RTZ255'!A:D,4,),"")</f>
        <v/>
      </c>
      <c r="F5178" t="s">
        <v>20166</v>
      </c>
      <c r="G5178" t="s">
        <v>20167</v>
      </c>
      <c r="H5178" t="s">
        <v>7</v>
      </c>
      <c r="I5178" t="s">
        <v>19675</v>
      </c>
      <c r="J5178" t="s">
        <v>19631</v>
      </c>
      <c r="K5178">
        <v>6.8000000000000005E-2</v>
      </c>
      <c r="L5178" t="s">
        <v>20168</v>
      </c>
      <c r="M5178" s="32" t="s">
        <v>11</v>
      </c>
    </row>
    <row r="5179" spans="1:13" x14ac:dyDescent="0.25">
      <c r="A5179" t="s">
        <v>20169</v>
      </c>
      <c r="B5179" s="18">
        <v>42.2</v>
      </c>
      <c r="C5179" s="30"/>
      <c r="D5179" s="30"/>
      <c r="E5179" s="21" t="str">
        <f>IFERROR(VLOOKUP(A5179,'RTZ255'!A:D,4,),"")</f>
        <v/>
      </c>
      <c r="F5179" t="s">
        <v>20170</v>
      </c>
      <c r="G5179" t="s">
        <v>20171</v>
      </c>
      <c r="H5179" t="s">
        <v>7</v>
      </c>
      <c r="I5179" t="s">
        <v>19675</v>
      </c>
      <c r="J5179" t="s">
        <v>19631</v>
      </c>
      <c r="K5179">
        <v>6.7000000000000004E-2</v>
      </c>
      <c r="L5179" t="s">
        <v>20172</v>
      </c>
      <c r="M5179" s="32" t="s">
        <v>11</v>
      </c>
    </row>
    <row r="5180" spans="1:13" x14ac:dyDescent="0.25">
      <c r="A5180" t="s">
        <v>20173</v>
      </c>
      <c r="B5180" s="18">
        <v>42.2</v>
      </c>
      <c r="C5180" s="30"/>
      <c r="D5180" s="30"/>
      <c r="E5180" s="21" t="str">
        <f>IFERROR(VLOOKUP(A5180,'RTZ255'!A:D,4,),"")</f>
        <v/>
      </c>
      <c r="F5180" t="s">
        <v>20174</v>
      </c>
      <c r="G5180" t="s">
        <v>20175</v>
      </c>
      <c r="H5180" t="s">
        <v>7</v>
      </c>
      <c r="I5180" t="s">
        <v>19675</v>
      </c>
      <c r="J5180" t="s">
        <v>19631</v>
      </c>
      <c r="K5180">
        <v>6.8000000000000005E-2</v>
      </c>
      <c r="L5180" t="s">
        <v>20176</v>
      </c>
      <c r="M5180" s="32" t="s">
        <v>11</v>
      </c>
    </row>
    <row r="5181" spans="1:13" x14ac:dyDescent="0.25">
      <c r="A5181" t="s">
        <v>20177</v>
      </c>
      <c r="B5181" s="18">
        <v>42.2</v>
      </c>
      <c r="C5181" s="30"/>
      <c r="D5181" s="30"/>
      <c r="E5181" s="21" t="str">
        <f>IFERROR(VLOOKUP(A5181,'RTZ255'!A:D,4,),"")</f>
        <v/>
      </c>
      <c r="F5181" t="s">
        <v>20178</v>
      </c>
      <c r="G5181" t="s">
        <v>20179</v>
      </c>
      <c r="H5181" t="s">
        <v>7</v>
      </c>
      <c r="I5181" t="s">
        <v>19675</v>
      </c>
      <c r="J5181" t="s">
        <v>19631</v>
      </c>
      <c r="K5181">
        <v>6.9000000000000006E-2</v>
      </c>
      <c r="L5181" t="s">
        <v>20180</v>
      </c>
      <c r="M5181" s="32" t="s">
        <v>11</v>
      </c>
    </row>
    <row r="5182" spans="1:13" x14ac:dyDescent="0.25">
      <c r="A5182" t="s">
        <v>20181</v>
      </c>
      <c r="B5182" s="18">
        <v>42.2</v>
      </c>
      <c r="C5182" s="30"/>
      <c r="D5182" s="30"/>
      <c r="E5182" s="21" t="str">
        <f>IFERROR(VLOOKUP(A5182,'RTZ255'!A:D,4,),"")</f>
        <v/>
      </c>
      <c r="F5182" t="s">
        <v>20182</v>
      </c>
      <c r="G5182" t="s">
        <v>20183</v>
      </c>
      <c r="H5182" t="s">
        <v>7</v>
      </c>
      <c r="I5182" t="s">
        <v>19675</v>
      </c>
      <c r="J5182" t="s">
        <v>19631</v>
      </c>
      <c r="K5182">
        <v>6.8000000000000005E-2</v>
      </c>
      <c r="L5182" t="s">
        <v>20184</v>
      </c>
      <c r="M5182" s="32" t="s">
        <v>11</v>
      </c>
    </row>
    <row r="5183" spans="1:13" x14ac:dyDescent="0.25">
      <c r="A5183" t="s">
        <v>20185</v>
      </c>
      <c r="B5183" s="18">
        <v>42.2</v>
      </c>
      <c r="C5183" s="30"/>
      <c r="D5183" s="30"/>
      <c r="E5183" s="21" t="str">
        <f>IFERROR(VLOOKUP(A5183,'RTZ255'!A:D,4,),"")</f>
        <v/>
      </c>
      <c r="F5183" t="s">
        <v>20186</v>
      </c>
      <c r="G5183" t="s">
        <v>20187</v>
      </c>
      <c r="H5183" t="s">
        <v>7</v>
      </c>
      <c r="I5183" t="s">
        <v>19675</v>
      </c>
      <c r="J5183" t="s">
        <v>19631</v>
      </c>
      <c r="K5183">
        <v>6.9000000000000006E-2</v>
      </c>
      <c r="L5183" t="s">
        <v>20188</v>
      </c>
      <c r="M5183" s="32" t="s">
        <v>11</v>
      </c>
    </row>
    <row r="5184" spans="1:13" x14ac:dyDescent="0.25">
      <c r="A5184" t="s">
        <v>20189</v>
      </c>
      <c r="B5184" s="18">
        <v>42.2</v>
      </c>
      <c r="C5184" s="30"/>
      <c r="D5184" s="30"/>
      <c r="E5184" s="21" t="str">
        <f>IFERROR(VLOOKUP(A5184,'RTZ255'!A:D,4,),"")</f>
        <v/>
      </c>
      <c r="F5184" t="s">
        <v>20190</v>
      </c>
      <c r="G5184" t="s">
        <v>20191</v>
      </c>
      <c r="H5184" t="s">
        <v>7</v>
      </c>
      <c r="I5184" t="s">
        <v>19675</v>
      </c>
      <c r="J5184" t="s">
        <v>19631</v>
      </c>
      <c r="K5184">
        <v>7.0000000000000007E-2</v>
      </c>
      <c r="L5184" t="s">
        <v>20192</v>
      </c>
      <c r="M5184" s="32" t="s">
        <v>11</v>
      </c>
    </row>
    <row r="5185" spans="1:13" x14ac:dyDescent="0.25">
      <c r="A5185" t="s">
        <v>20193</v>
      </c>
      <c r="B5185" s="18">
        <v>42.2</v>
      </c>
      <c r="C5185" s="30"/>
      <c r="D5185" s="30"/>
      <c r="E5185" s="21" t="str">
        <f>IFERROR(VLOOKUP(A5185,'RTZ255'!A:D,4,),"")</f>
        <v/>
      </c>
      <c r="F5185" t="s">
        <v>20194</v>
      </c>
      <c r="G5185" t="s">
        <v>20195</v>
      </c>
      <c r="H5185" t="s">
        <v>7</v>
      </c>
      <c r="I5185" t="s">
        <v>19675</v>
      </c>
      <c r="J5185" t="s">
        <v>19631</v>
      </c>
      <c r="K5185">
        <v>7.1999999999999995E-2</v>
      </c>
      <c r="L5185" t="s">
        <v>20196</v>
      </c>
      <c r="M5185" s="32" t="s">
        <v>11</v>
      </c>
    </row>
    <row r="5186" spans="1:13" x14ac:dyDescent="0.25">
      <c r="A5186" t="s">
        <v>20197</v>
      </c>
      <c r="B5186" s="18">
        <v>26.1</v>
      </c>
      <c r="C5186" s="30"/>
      <c r="D5186" s="30"/>
      <c r="E5186" s="21" t="str">
        <f>IFERROR(VLOOKUP(A5186,'RTZ255'!A:D,4,),"")</f>
        <v/>
      </c>
      <c r="F5186" t="s">
        <v>20198</v>
      </c>
      <c r="G5186" t="s">
        <v>20199</v>
      </c>
      <c r="H5186" t="s">
        <v>7</v>
      </c>
      <c r="I5186" t="s">
        <v>20200</v>
      </c>
      <c r="J5186" t="s">
        <v>19631</v>
      </c>
      <c r="K5186">
        <v>0.01</v>
      </c>
      <c r="L5186" t="s">
        <v>20201</v>
      </c>
      <c r="M5186" s="32" t="s">
        <v>11</v>
      </c>
    </row>
    <row r="5187" spans="1:13" x14ac:dyDescent="0.25">
      <c r="A5187" t="s">
        <v>20202</v>
      </c>
      <c r="B5187" s="18">
        <v>26.1</v>
      </c>
      <c r="C5187" s="30"/>
      <c r="D5187" s="30"/>
      <c r="E5187" s="21" t="str">
        <f>IFERROR(VLOOKUP(A5187,'RTZ255'!A:D,4,),"")</f>
        <v/>
      </c>
      <c r="F5187" t="s">
        <v>20203</v>
      </c>
      <c r="G5187" t="s">
        <v>20204</v>
      </c>
      <c r="H5187" t="s">
        <v>7</v>
      </c>
      <c r="I5187" t="s">
        <v>20200</v>
      </c>
      <c r="J5187" t="s">
        <v>19631</v>
      </c>
      <c r="K5187">
        <v>1.0999999999999999E-2</v>
      </c>
      <c r="L5187" t="s">
        <v>20205</v>
      </c>
      <c r="M5187" s="32" t="s">
        <v>11</v>
      </c>
    </row>
    <row r="5188" spans="1:13" x14ac:dyDescent="0.25">
      <c r="A5188" t="s">
        <v>20206</v>
      </c>
      <c r="B5188" s="18">
        <v>26.1</v>
      </c>
      <c r="C5188" s="30"/>
      <c r="D5188" s="30"/>
      <c r="E5188" s="21" t="str">
        <f>IFERROR(VLOOKUP(A5188,'RTZ255'!A:D,4,),"")</f>
        <v/>
      </c>
      <c r="F5188" t="s">
        <v>20207</v>
      </c>
      <c r="G5188" t="s">
        <v>20208</v>
      </c>
      <c r="H5188" t="s">
        <v>7</v>
      </c>
      <c r="I5188" t="s">
        <v>20200</v>
      </c>
      <c r="J5188" t="s">
        <v>19631</v>
      </c>
      <c r="K5188">
        <v>1.0999999999999999E-2</v>
      </c>
      <c r="L5188" t="s">
        <v>20209</v>
      </c>
      <c r="M5188" s="32" t="s">
        <v>11</v>
      </c>
    </row>
    <row r="5189" spans="1:13" x14ac:dyDescent="0.25">
      <c r="A5189" t="s">
        <v>20210</v>
      </c>
      <c r="B5189" s="18">
        <v>27.2</v>
      </c>
      <c r="C5189" s="30"/>
      <c r="D5189" s="30"/>
      <c r="E5189" s="21" t="str">
        <f>IFERROR(VLOOKUP(A5189,'RTZ255'!A:D,4,),"")</f>
        <v/>
      </c>
      <c r="F5189" t="s">
        <v>20211</v>
      </c>
      <c r="G5189" t="s">
        <v>20212</v>
      </c>
      <c r="H5189" t="s">
        <v>7</v>
      </c>
      <c r="I5189" t="s">
        <v>20200</v>
      </c>
      <c r="J5189" t="s">
        <v>19631</v>
      </c>
      <c r="K5189">
        <v>1.2E-2</v>
      </c>
      <c r="L5189" t="s">
        <v>20213</v>
      </c>
      <c r="M5189" s="32" t="s">
        <v>11</v>
      </c>
    </row>
    <row r="5190" spans="1:13" x14ac:dyDescent="0.25">
      <c r="A5190" t="s">
        <v>20214</v>
      </c>
      <c r="B5190" s="18">
        <v>29.6</v>
      </c>
      <c r="C5190" s="30"/>
      <c r="D5190" s="30"/>
      <c r="E5190" s="21" t="str">
        <f>IFERROR(VLOOKUP(A5190,'RTZ255'!A:D,4,),"")</f>
        <v/>
      </c>
      <c r="F5190" t="s">
        <v>20215</v>
      </c>
      <c r="G5190" t="s">
        <v>20216</v>
      </c>
      <c r="H5190" t="s">
        <v>7</v>
      </c>
      <c r="I5190" t="s">
        <v>20200</v>
      </c>
      <c r="J5190" t="s">
        <v>19631</v>
      </c>
      <c r="K5190">
        <v>3.2000000000000001E-2</v>
      </c>
      <c r="L5190" t="s">
        <v>20217</v>
      </c>
      <c r="M5190" s="32" t="s">
        <v>11</v>
      </c>
    </row>
    <row r="5191" spans="1:13" x14ac:dyDescent="0.25">
      <c r="A5191" t="s">
        <v>20218</v>
      </c>
      <c r="B5191" s="18">
        <v>34.299999999999997</v>
      </c>
      <c r="C5191" s="30"/>
      <c r="D5191" s="30"/>
      <c r="E5191" s="21" t="str">
        <f>IFERROR(VLOOKUP(A5191,'RTZ255'!A:D,4,),"")</f>
        <v/>
      </c>
      <c r="F5191" t="s">
        <v>20219</v>
      </c>
      <c r="G5191" t="s">
        <v>20220</v>
      </c>
      <c r="H5191" t="s">
        <v>7</v>
      </c>
      <c r="I5191" t="s">
        <v>20200</v>
      </c>
      <c r="J5191" t="s">
        <v>19631</v>
      </c>
      <c r="K5191">
        <v>3.4000000000000002E-2</v>
      </c>
      <c r="L5191" t="s">
        <v>20221</v>
      </c>
      <c r="M5191" s="32" t="s">
        <v>11</v>
      </c>
    </row>
    <row r="5192" spans="1:13" x14ac:dyDescent="0.25">
      <c r="A5192" t="s">
        <v>20222</v>
      </c>
      <c r="B5192" s="18">
        <v>39.4</v>
      </c>
      <c r="C5192" s="30"/>
      <c r="D5192" s="30"/>
      <c r="E5192" s="21" t="str">
        <f>IFERROR(VLOOKUP(A5192,'RTZ255'!A:D,4,),"")</f>
        <v/>
      </c>
      <c r="F5192" t="s">
        <v>20223</v>
      </c>
      <c r="G5192" t="s">
        <v>20224</v>
      </c>
      <c r="H5192" t="s">
        <v>7</v>
      </c>
      <c r="I5192" t="s">
        <v>20200</v>
      </c>
      <c r="J5192" t="s">
        <v>19631</v>
      </c>
      <c r="K5192">
        <v>5.8000000000000003E-2</v>
      </c>
      <c r="L5192" t="s">
        <v>20225</v>
      </c>
      <c r="M5192" s="32" t="s">
        <v>11</v>
      </c>
    </row>
    <row r="5193" spans="1:13" x14ac:dyDescent="0.25">
      <c r="A5193" t="s">
        <v>20226</v>
      </c>
      <c r="B5193" s="18">
        <v>53.8</v>
      </c>
      <c r="C5193" s="30"/>
      <c r="D5193" s="30"/>
      <c r="E5193" s="21" t="str">
        <f>IFERROR(VLOOKUP(A5193,'RTZ255'!A:D,4,),"")</f>
        <v/>
      </c>
      <c r="F5193" t="s">
        <v>20227</v>
      </c>
      <c r="G5193" t="s">
        <v>20228</v>
      </c>
      <c r="H5193" t="s">
        <v>7</v>
      </c>
      <c r="I5193" t="s">
        <v>20200</v>
      </c>
      <c r="J5193" t="s">
        <v>19631</v>
      </c>
      <c r="K5193">
        <v>6.2E-2</v>
      </c>
      <c r="L5193" t="s">
        <v>20229</v>
      </c>
      <c r="M5193" s="32" t="s">
        <v>11</v>
      </c>
    </row>
    <row r="5194" spans="1:13" x14ac:dyDescent="0.25">
      <c r="A5194" t="s">
        <v>20230</v>
      </c>
      <c r="B5194" s="18">
        <v>59.1</v>
      </c>
      <c r="C5194" s="30"/>
      <c r="D5194" s="30"/>
      <c r="E5194" s="21" t="str">
        <f>IFERROR(VLOOKUP(A5194,'RTZ255'!A:D,4,),"")</f>
        <v/>
      </c>
      <c r="F5194" t="s">
        <v>20231</v>
      </c>
      <c r="G5194" t="s">
        <v>20232</v>
      </c>
      <c r="H5194" t="s">
        <v>7</v>
      </c>
      <c r="I5194" t="s">
        <v>20200</v>
      </c>
      <c r="J5194" t="s">
        <v>19631</v>
      </c>
      <c r="K5194">
        <v>0.11</v>
      </c>
      <c r="L5194" t="s">
        <v>20233</v>
      </c>
      <c r="M5194" s="32" t="s">
        <v>11</v>
      </c>
    </row>
    <row r="5195" spans="1:13" x14ac:dyDescent="0.25">
      <c r="A5195" t="s">
        <v>20234</v>
      </c>
      <c r="B5195" s="18">
        <v>80.5</v>
      </c>
      <c r="C5195" s="30"/>
      <c r="D5195" s="30"/>
      <c r="E5195" s="21" t="str">
        <f>IFERROR(VLOOKUP(A5195,'RTZ255'!A:D,4,),"")</f>
        <v/>
      </c>
      <c r="F5195" t="s">
        <v>20235</v>
      </c>
      <c r="G5195" t="s">
        <v>20236</v>
      </c>
      <c r="H5195" t="s">
        <v>7</v>
      </c>
      <c r="I5195" t="s">
        <v>20200</v>
      </c>
      <c r="J5195" t="s">
        <v>19631</v>
      </c>
      <c r="K5195">
        <v>0.115</v>
      </c>
      <c r="L5195" t="s">
        <v>20237</v>
      </c>
      <c r="M5195" s="32" t="s">
        <v>11</v>
      </c>
    </row>
    <row r="5196" spans="1:13" x14ac:dyDescent="0.25">
      <c r="A5196" t="s">
        <v>20238</v>
      </c>
      <c r="B5196" s="18">
        <v>87</v>
      </c>
      <c r="C5196" s="30"/>
      <c r="D5196" s="30"/>
      <c r="E5196" s="21" t="str">
        <f>IFERROR(VLOOKUP(A5196,'RTZ255'!A:D,4,),"")</f>
        <v/>
      </c>
      <c r="F5196" t="s">
        <v>20239</v>
      </c>
      <c r="G5196" t="s">
        <v>20240</v>
      </c>
      <c r="H5196" t="s">
        <v>7</v>
      </c>
      <c r="I5196" t="s">
        <v>20200</v>
      </c>
      <c r="J5196" t="s">
        <v>19631</v>
      </c>
      <c r="K5196">
        <v>0.19</v>
      </c>
      <c r="L5196" t="s">
        <v>20241</v>
      </c>
      <c r="M5196" s="32" t="s">
        <v>11</v>
      </c>
    </row>
    <row r="5197" spans="1:13" x14ac:dyDescent="0.25">
      <c r="A5197" t="s">
        <v>20242</v>
      </c>
      <c r="B5197" s="18">
        <v>14.8</v>
      </c>
      <c r="C5197" s="30"/>
      <c r="D5197" s="30"/>
      <c r="E5197" s="21" t="str">
        <f>IFERROR(VLOOKUP(A5197,'RTZ255'!A:D,4,),"")</f>
        <v/>
      </c>
      <c r="F5197" t="s">
        <v>20243</v>
      </c>
      <c r="G5197" t="s">
        <v>20244</v>
      </c>
      <c r="H5197" t="s">
        <v>7</v>
      </c>
      <c r="I5197" t="s">
        <v>20245</v>
      </c>
      <c r="J5197" t="s">
        <v>19631</v>
      </c>
      <c r="K5197">
        <v>0.01</v>
      </c>
      <c r="L5197" t="s">
        <v>20246</v>
      </c>
      <c r="M5197" s="32" t="s">
        <v>11</v>
      </c>
    </row>
    <row r="5198" spans="1:13" x14ac:dyDescent="0.25">
      <c r="A5198" t="s">
        <v>20247</v>
      </c>
      <c r="B5198" s="18">
        <v>13.2</v>
      </c>
      <c r="C5198" s="30"/>
      <c r="D5198" s="30"/>
      <c r="E5198" s="21" t="str">
        <f>IFERROR(VLOOKUP(A5198,'RTZ255'!A:D,4,),"")</f>
        <v/>
      </c>
      <c r="F5198" t="s">
        <v>20248</v>
      </c>
      <c r="G5198" t="s">
        <v>20249</v>
      </c>
      <c r="H5198" t="s">
        <v>7</v>
      </c>
      <c r="I5198" t="s">
        <v>20245</v>
      </c>
      <c r="J5198" t="s">
        <v>19631</v>
      </c>
      <c r="K5198">
        <v>1.0999999999999999E-2</v>
      </c>
      <c r="L5198" t="s">
        <v>20250</v>
      </c>
      <c r="M5198" s="32" t="s">
        <v>11</v>
      </c>
    </row>
    <row r="5199" spans="1:13" x14ac:dyDescent="0.25">
      <c r="A5199" t="s">
        <v>20251</v>
      </c>
      <c r="B5199" s="18">
        <v>13.2</v>
      </c>
      <c r="C5199" s="30"/>
      <c r="D5199" s="30"/>
      <c r="E5199" s="21" t="str">
        <f>IFERROR(VLOOKUP(A5199,'RTZ255'!A:D,4,),"")</f>
        <v/>
      </c>
      <c r="F5199" t="s">
        <v>20252</v>
      </c>
      <c r="G5199" t="s">
        <v>20253</v>
      </c>
      <c r="H5199" t="s">
        <v>7</v>
      </c>
      <c r="I5199" t="s">
        <v>20245</v>
      </c>
      <c r="J5199" t="s">
        <v>19631</v>
      </c>
      <c r="K5199">
        <v>1.2E-2</v>
      </c>
      <c r="L5199" t="s">
        <v>20254</v>
      </c>
      <c r="M5199" s="32" t="s">
        <v>11</v>
      </c>
    </row>
    <row r="5200" spans="1:13" x14ac:dyDescent="0.25">
      <c r="A5200" t="s">
        <v>20255</v>
      </c>
      <c r="B5200" s="18">
        <v>15.1</v>
      </c>
      <c r="C5200" s="30"/>
      <c r="D5200" s="30"/>
      <c r="E5200" s="21" t="str">
        <f>IFERROR(VLOOKUP(A5200,'RTZ255'!A:D,4,),"")</f>
        <v/>
      </c>
      <c r="F5200" t="s">
        <v>20256</v>
      </c>
      <c r="G5200" t="s">
        <v>20257</v>
      </c>
      <c r="H5200" t="s">
        <v>7</v>
      </c>
      <c r="I5200" t="s">
        <v>20245</v>
      </c>
      <c r="J5200" t="s">
        <v>19631</v>
      </c>
      <c r="K5200">
        <v>1.2E-2</v>
      </c>
      <c r="L5200" t="s">
        <v>20258</v>
      </c>
      <c r="M5200" s="32" t="s">
        <v>11</v>
      </c>
    </row>
    <row r="5201" spans="1:13" x14ac:dyDescent="0.25">
      <c r="A5201" t="s">
        <v>20259</v>
      </c>
      <c r="B5201" s="18">
        <v>14.4</v>
      </c>
      <c r="C5201" s="30"/>
      <c r="D5201" s="30"/>
      <c r="E5201" s="21" t="str">
        <f>IFERROR(VLOOKUP(A5201,'RTZ255'!A:D,4,),"")</f>
        <v/>
      </c>
      <c r="F5201" t="s">
        <v>20260</v>
      </c>
      <c r="G5201" t="s">
        <v>20261</v>
      </c>
      <c r="H5201" t="s">
        <v>7</v>
      </c>
      <c r="I5201" t="s">
        <v>20245</v>
      </c>
      <c r="J5201" t="s">
        <v>19631</v>
      </c>
      <c r="K5201">
        <v>1.2999999999999999E-2</v>
      </c>
      <c r="L5201" t="s">
        <v>20262</v>
      </c>
      <c r="M5201" s="32" t="s">
        <v>11</v>
      </c>
    </row>
    <row r="5202" spans="1:13" x14ac:dyDescent="0.25">
      <c r="A5202" t="s">
        <v>20263</v>
      </c>
      <c r="B5202" s="18">
        <v>18.600000000000001</v>
      </c>
      <c r="C5202" s="30"/>
      <c r="D5202" s="30"/>
      <c r="E5202" s="21" t="str">
        <f>IFERROR(VLOOKUP(A5202,'RTZ255'!A:D,4,),"")</f>
        <v/>
      </c>
      <c r="F5202" t="s">
        <v>20264</v>
      </c>
      <c r="G5202" t="s">
        <v>20265</v>
      </c>
      <c r="H5202" t="s">
        <v>7</v>
      </c>
      <c r="I5202" t="s">
        <v>20245</v>
      </c>
      <c r="J5202" t="s">
        <v>19631</v>
      </c>
      <c r="K5202">
        <v>3.3000000000000002E-2</v>
      </c>
      <c r="L5202" t="s">
        <v>20266</v>
      </c>
      <c r="M5202" s="32" t="s">
        <v>11</v>
      </c>
    </row>
    <row r="5203" spans="1:13" x14ac:dyDescent="0.25">
      <c r="A5203" t="s">
        <v>20267</v>
      </c>
      <c r="B5203" s="18">
        <v>17.2</v>
      </c>
      <c r="C5203" s="30"/>
      <c r="D5203" s="30"/>
      <c r="E5203" s="21" t="str">
        <f>IFERROR(VLOOKUP(A5203,'RTZ255'!A:D,4,),"")</f>
        <v/>
      </c>
      <c r="F5203" t="s">
        <v>20268</v>
      </c>
      <c r="G5203" t="s">
        <v>20269</v>
      </c>
      <c r="H5203" t="s">
        <v>7</v>
      </c>
      <c r="I5203" t="s">
        <v>20245</v>
      </c>
      <c r="J5203" t="s">
        <v>19631</v>
      </c>
      <c r="K5203">
        <v>3.4000000000000002E-2</v>
      </c>
      <c r="L5203" t="s">
        <v>20270</v>
      </c>
      <c r="M5203" s="32" t="s">
        <v>11</v>
      </c>
    </row>
    <row r="5204" spans="1:13" x14ac:dyDescent="0.25">
      <c r="A5204" t="s">
        <v>20271</v>
      </c>
      <c r="B5204" s="18">
        <v>21.6</v>
      </c>
      <c r="C5204" s="30"/>
      <c r="D5204" s="30"/>
      <c r="E5204" s="21" t="str">
        <f>IFERROR(VLOOKUP(A5204,'RTZ255'!A:D,4,),"")</f>
        <v/>
      </c>
      <c r="F5204" t="s">
        <v>20272</v>
      </c>
      <c r="G5204" t="s">
        <v>20273</v>
      </c>
      <c r="H5204" t="s">
        <v>7</v>
      </c>
      <c r="I5204" t="s">
        <v>20245</v>
      </c>
      <c r="J5204" t="s">
        <v>19631</v>
      </c>
      <c r="K5204">
        <v>3.6999999999999998E-2</v>
      </c>
      <c r="L5204" t="s">
        <v>20274</v>
      </c>
      <c r="M5204" s="32" t="s">
        <v>11</v>
      </c>
    </row>
    <row r="5205" spans="1:13" x14ac:dyDescent="0.25">
      <c r="A5205" t="s">
        <v>20275</v>
      </c>
      <c r="B5205" s="18">
        <v>19.600000000000001</v>
      </c>
      <c r="C5205" s="30"/>
      <c r="D5205" s="30"/>
      <c r="E5205" s="21" t="str">
        <f>IFERROR(VLOOKUP(A5205,'RTZ255'!A:D,4,),"")</f>
        <v/>
      </c>
      <c r="F5205" t="s">
        <v>20276</v>
      </c>
      <c r="G5205" t="s">
        <v>20277</v>
      </c>
      <c r="H5205" t="s">
        <v>7</v>
      </c>
      <c r="I5205" t="s">
        <v>20245</v>
      </c>
      <c r="J5205" t="s">
        <v>19631</v>
      </c>
      <c r="K5205">
        <v>3.9E-2</v>
      </c>
      <c r="L5205" t="s">
        <v>20278</v>
      </c>
      <c r="M5205" s="32" t="s">
        <v>11</v>
      </c>
    </row>
    <row r="5206" spans="1:13" x14ac:dyDescent="0.25">
      <c r="A5206" t="s">
        <v>20279</v>
      </c>
      <c r="B5206" s="18">
        <v>22.9</v>
      </c>
      <c r="C5206" s="30"/>
      <c r="D5206" s="30"/>
      <c r="E5206" s="21" t="str">
        <f>IFERROR(VLOOKUP(A5206,'RTZ255'!A:D,4,),"")</f>
        <v/>
      </c>
      <c r="F5206" t="s">
        <v>20280</v>
      </c>
      <c r="G5206" t="s">
        <v>20281</v>
      </c>
      <c r="H5206" t="s">
        <v>7</v>
      </c>
      <c r="I5206" t="s">
        <v>20245</v>
      </c>
      <c r="J5206" t="s">
        <v>19631</v>
      </c>
      <c r="K5206">
        <v>6.7000000000000004E-2</v>
      </c>
      <c r="L5206" t="s">
        <v>20282</v>
      </c>
      <c r="M5206" s="32" t="s">
        <v>11</v>
      </c>
    </row>
    <row r="5207" spans="1:13" x14ac:dyDescent="0.25">
      <c r="A5207" t="s">
        <v>20283</v>
      </c>
      <c r="B5207" s="18">
        <v>33.9</v>
      </c>
      <c r="C5207" s="30"/>
      <c r="D5207" s="30"/>
      <c r="E5207" s="21" t="str">
        <f>IFERROR(VLOOKUP(A5207,'RTZ255'!A:D,4,),"")</f>
        <v/>
      </c>
      <c r="F5207" t="s">
        <v>20284</v>
      </c>
      <c r="G5207" t="s">
        <v>20285</v>
      </c>
      <c r="H5207" t="s">
        <v>7</v>
      </c>
      <c r="I5207" t="s">
        <v>20245</v>
      </c>
      <c r="J5207" t="s">
        <v>19631</v>
      </c>
      <c r="K5207">
        <v>7.1999999999999995E-2</v>
      </c>
      <c r="L5207" t="s">
        <v>20286</v>
      </c>
      <c r="M5207" s="32" t="s">
        <v>11</v>
      </c>
    </row>
    <row r="5208" spans="1:13" x14ac:dyDescent="0.25">
      <c r="A5208" t="s">
        <v>20287</v>
      </c>
      <c r="B5208" s="18">
        <v>38</v>
      </c>
      <c r="C5208" s="30"/>
      <c r="D5208" s="30"/>
      <c r="E5208" s="21" t="str">
        <f>IFERROR(VLOOKUP(A5208,'RTZ255'!A:D,4,),"")</f>
        <v/>
      </c>
      <c r="F5208" t="s">
        <v>20288</v>
      </c>
      <c r="G5208" t="s">
        <v>20289</v>
      </c>
      <c r="H5208" t="s">
        <v>7</v>
      </c>
      <c r="I5208" t="s">
        <v>20245</v>
      </c>
      <c r="J5208" t="s">
        <v>19631</v>
      </c>
      <c r="K5208">
        <v>0.13</v>
      </c>
      <c r="L5208" t="s">
        <v>20290</v>
      </c>
      <c r="M5208" s="32" t="s">
        <v>11</v>
      </c>
    </row>
    <row r="5209" spans="1:13" x14ac:dyDescent="0.25">
      <c r="A5209" t="s">
        <v>20291</v>
      </c>
      <c r="B5209" s="18">
        <v>53.8</v>
      </c>
      <c r="C5209" s="30"/>
      <c r="D5209" s="30"/>
      <c r="E5209" s="21" t="str">
        <f>IFERROR(VLOOKUP(A5209,'RTZ255'!A:D,4,),"")</f>
        <v/>
      </c>
      <c r="F5209" t="s">
        <v>20292</v>
      </c>
      <c r="G5209" t="s">
        <v>20293</v>
      </c>
      <c r="H5209" t="s">
        <v>7</v>
      </c>
      <c r="I5209" t="s">
        <v>20245</v>
      </c>
      <c r="J5209" t="s">
        <v>19631</v>
      </c>
      <c r="K5209">
        <v>0.13700000000000001</v>
      </c>
      <c r="L5209" t="s">
        <v>20294</v>
      </c>
      <c r="M5209" s="32" t="s">
        <v>11</v>
      </c>
    </row>
    <row r="5210" spans="1:13" x14ac:dyDescent="0.25">
      <c r="A5210" t="s">
        <v>20295</v>
      </c>
      <c r="B5210" s="18">
        <v>61.2</v>
      </c>
      <c r="C5210" s="30"/>
      <c r="D5210" s="30"/>
      <c r="E5210" s="21" t="str">
        <f>IFERROR(VLOOKUP(A5210,'RTZ255'!A:D,4,),"")</f>
        <v/>
      </c>
      <c r="F5210" t="s">
        <v>20296</v>
      </c>
      <c r="G5210" t="s">
        <v>20297</v>
      </c>
      <c r="H5210" t="s">
        <v>7</v>
      </c>
      <c r="I5210" t="s">
        <v>20245</v>
      </c>
      <c r="J5210" t="s">
        <v>19631</v>
      </c>
      <c r="K5210">
        <v>0.22600000000000001</v>
      </c>
      <c r="L5210" t="s">
        <v>20298</v>
      </c>
      <c r="M5210" s="32" t="s">
        <v>11</v>
      </c>
    </row>
    <row r="5211" spans="1:13" x14ac:dyDescent="0.25">
      <c r="A5211" t="s">
        <v>20299</v>
      </c>
      <c r="B5211" s="18">
        <v>30.5</v>
      </c>
      <c r="C5211" s="30"/>
      <c r="D5211" s="30"/>
      <c r="E5211" s="21" t="str">
        <f>IFERROR(VLOOKUP(A5211,'RTZ255'!A:D,4,),"")</f>
        <v/>
      </c>
      <c r="F5211" t="s">
        <v>20300</v>
      </c>
      <c r="G5211" t="s">
        <v>20301</v>
      </c>
      <c r="H5211" t="s">
        <v>7</v>
      </c>
      <c r="I5211" t="s">
        <v>20200</v>
      </c>
      <c r="J5211" t="s">
        <v>19631</v>
      </c>
      <c r="K5211">
        <v>0.01</v>
      </c>
      <c r="L5211" t="s">
        <v>20302</v>
      </c>
      <c r="M5211" s="32" t="s">
        <v>11</v>
      </c>
    </row>
    <row r="5212" spans="1:13" x14ac:dyDescent="0.25">
      <c r="A5212" t="s">
        <v>20303</v>
      </c>
      <c r="B5212" s="18">
        <v>30.5</v>
      </c>
      <c r="C5212" s="30"/>
      <c r="D5212" s="30"/>
      <c r="E5212" s="21" t="str">
        <f>IFERROR(VLOOKUP(A5212,'RTZ255'!A:D,4,),"")</f>
        <v/>
      </c>
      <c r="F5212" t="s">
        <v>20304</v>
      </c>
      <c r="G5212" t="s">
        <v>20305</v>
      </c>
      <c r="H5212" t="s">
        <v>7</v>
      </c>
      <c r="I5212" t="s">
        <v>20200</v>
      </c>
      <c r="J5212" t="s">
        <v>19631</v>
      </c>
      <c r="K5212">
        <v>1.0999999999999999E-2</v>
      </c>
      <c r="L5212" t="s">
        <v>20306</v>
      </c>
      <c r="M5212" s="32" t="s">
        <v>11</v>
      </c>
    </row>
    <row r="5213" spans="1:13" x14ac:dyDescent="0.25">
      <c r="A5213" t="s">
        <v>20307</v>
      </c>
      <c r="B5213" s="18">
        <v>30.5</v>
      </c>
      <c r="C5213" s="30"/>
      <c r="D5213" s="30"/>
      <c r="E5213" s="21" t="str">
        <f>IFERROR(VLOOKUP(A5213,'RTZ255'!A:D,4,),"")</f>
        <v/>
      </c>
      <c r="F5213" t="s">
        <v>20308</v>
      </c>
      <c r="G5213" t="s">
        <v>20309</v>
      </c>
      <c r="H5213" t="s">
        <v>7</v>
      </c>
      <c r="I5213" t="s">
        <v>20200</v>
      </c>
      <c r="J5213" t="s">
        <v>19631</v>
      </c>
      <c r="K5213">
        <v>1.2999999999999999E-2</v>
      </c>
      <c r="L5213" t="s">
        <v>20310</v>
      </c>
      <c r="M5213" s="32" t="s">
        <v>11</v>
      </c>
    </row>
    <row r="5214" spans="1:13" x14ac:dyDescent="0.25">
      <c r="A5214" t="s">
        <v>20311</v>
      </c>
      <c r="B5214" s="18">
        <v>31.5</v>
      </c>
      <c r="C5214" s="30"/>
      <c r="D5214" s="30"/>
      <c r="E5214" s="21" t="str">
        <f>IFERROR(VLOOKUP(A5214,'RTZ255'!A:D,4,),"")</f>
        <v/>
      </c>
      <c r="F5214" t="s">
        <v>20312</v>
      </c>
      <c r="G5214" t="s">
        <v>20313</v>
      </c>
      <c r="H5214" t="s">
        <v>7</v>
      </c>
      <c r="I5214" t="s">
        <v>20200</v>
      </c>
      <c r="J5214" t="s">
        <v>19631</v>
      </c>
      <c r="K5214">
        <v>1.4E-2</v>
      </c>
      <c r="L5214" t="s">
        <v>20314</v>
      </c>
      <c r="M5214" s="32" t="s">
        <v>11</v>
      </c>
    </row>
    <row r="5215" spans="1:13" x14ac:dyDescent="0.25">
      <c r="A5215" t="s">
        <v>20315</v>
      </c>
      <c r="B5215" s="18">
        <v>34.4</v>
      </c>
      <c r="C5215" s="30"/>
      <c r="D5215" s="30"/>
      <c r="E5215" s="21" t="str">
        <f>IFERROR(VLOOKUP(A5215,'RTZ255'!A:D,4,),"")</f>
        <v/>
      </c>
      <c r="F5215" t="s">
        <v>20316</v>
      </c>
      <c r="G5215" t="s">
        <v>20317</v>
      </c>
      <c r="H5215" t="s">
        <v>7</v>
      </c>
      <c r="I5215" t="s">
        <v>20200</v>
      </c>
      <c r="J5215" t="s">
        <v>19631</v>
      </c>
      <c r="K5215">
        <v>0.04</v>
      </c>
      <c r="L5215" t="s">
        <v>20318</v>
      </c>
      <c r="M5215" s="32" t="s">
        <v>11</v>
      </c>
    </row>
    <row r="5216" spans="1:13" x14ac:dyDescent="0.25">
      <c r="A5216" t="s">
        <v>20319</v>
      </c>
      <c r="B5216" s="18">
        <v>41.1</v>
      </c>
      <c r="C5216" s="30"/>
      <c r="D5216" s="30"/>
      <c r="E5216" s="21" t="str">
        <f>IFERROR(VLOOKUP(A5216,'RTZ255'!A:D,4,),"")</f>
        <v/>
      </c>
      <c r="F5216" t="s">
        <v>20320</v>
      </c>
      <c r="G5216" t="s">
        <v>20321</v>
      </c>
      <c r="H5216" t="s">
        <v>7</v>
      </c>
      <c r="I5216" t="s">
        <v>20200</v>
      </c>
      <c r="J5216" t="s">
        <v>19631</v>
      </c>
      <c r="K5216">
        <v>5.0999999999999997E-2</v>
      </c>
      <c r="L5216" t="s">
        <v>20322</v>
      </c>
      <c r="M5216" s="32" t="s">
        <v>11</v>
      </c>
    </row>
    <row r="5217" spans="1:13" x14ac:dyDescent="0.25">
      <c r="A5217" t="s">
        <v>20323</v>
      </c>
      <c r="B5217" s="18">
        <v>45.9</v>
      </c>
      <c r="C5217" s="30"/>
      <c r="D5217" s="30"/>
      <c r="E5217" s="21" t="str">
        <f>IFERROR(VLOOKUP(A5217,'RTZ255'!A:D,4,),"")</f>
        <v/>
      </c>
      <c r="F5217" t="s">
        <v>20324</v>
      </c>
      <c r="G5217" t="s">
        <v>20325</v>
      </c>
      <c r="H5217" t="s">
        <v>7</v>
      </c>
      <c r="I5217" t="s">
        <v>20200</v>
      </c>
      <c r="J5217" t="s">
        <v>19631</v>
      </c>
      <c r="K5217">
        <v>0.08</v>
      </c>
      <c r="L5217" t="s">
        <v>20326</v>
      </c>
      <c r="M5217" s="32" t="s">
        <v>11</v>
      </c>
    </row>
    <row r="5218" spans="1:13" x14ac:dyDescent="0.25">
      <c r="A5218" t="s">
        <v>20327</v>
      </c>
      <c r="B5218" s="18">
        <v>62.6</v>
      </c>
      <c r="C5218" s="30"/>
      <c r="D5218" s="30"/>
      <c r="E5218" s="21" t="str">
        <f>IFERROR(VLOOKUP(A5218,'RTZ255'!A:D,4,),"")</f>
        <v/>
      </c>
      <c r="F5218" t="s">
        <v>20328</v>
      </c>
      <c r="G5218" t="s">
        <v>20329</v>
      </c>
      <c r="H5218" t="s">
        <v>7</v>
      </c>
      <c r="I5218" t="s">
        <v>20200</v>
      </c>
      <c r="J5218" t="s">
        <v>19631</v>
      </c>
      <c r="K5218">
        <v>9.1999999999999998E-2</v>
      </c>
      <c r="L5218" t="s">
        <v>20330</v>
      </c>
      <c r="M5218" s="32" t="s">
        <v>11</v>
      </c>
    </row>
    <row r="5219" spans="1:13" x14ac:dyDescent="0.25">
      <c r="A5219" t="s">
        <v>20331</v>
      </c>
      <c r="B5219" s="18">
        <v>66.599999999999994</v>
      </c>
      <c r="C5219" s="30"/>
      <c r="D5219" s="30"/>
      <c r="E5219" s="21" t="str">
        <f>IFERROR(VLOOKUP(A5219,'RTZ255'!A:D,4,),"")</f>
        <v/>
      </c>
      <c r="F5219" t="s">
        <v>20332</v>
      </c>
      <c r="G5219" t="s">
        <v>20333</v>
      </c>
      <c r="H5219" t="s">
        <v>7</v>
      </c>
      <c r="I5219" t="s">
        <v>20200</v>
      </c>
      <c r="J5219" t="s">
        <v>19631</v>
      </c>
      <c r="K5219">
        <v>0.158</v>
      </c>
      <c r="L5219" t="s">
        <v>20334</v>
      </c>
      <c r="M5219" s="32" t="s">
        <v>11</v>
      </c>
    </row>
    <row r="5220" spans="1:13" x14ac:dyDescent="0.25">
      <c r="A5220" t="s">
        <v>20335</v>
      </c>
      <c r="B5220" s="18">
        <v>99.5</v>
      </c>
      <c r="C5220" s="30"/>
      <c r="D5220" s="30"/>
      <c r="E5220" s="21" t="str">
        <f>IFERROR(VLOOKUP(A5220,'RTZ255'!A:D,4,),"")</f>
        <v/>
      </c>
      <c r="F5220" t="s">
        <v>20336</v>
      </c>
      <c r="G5220" t="s">
        <v>20337</v>
      </c>
      <c r="H5220" t="s">
        <v>7</v>
      </c>
      <c r="I5220" t="s">
        <v>20200</v>
      </c>
      <c r="J5220" t="s">
        <v>19631</v>
      </c>
      <c r="K5220">
        <v>0.21299999999999999</v>
      </c>
      <c r="L5220" t="s">
        <v>20338</v>
      </c>
      <c r="M5220" s="32" t="s">
        <v>11</v>
      </c>
    </row>
    <row r="5221" spans="1:13" x14ac:dyDescent="0.25">
      <c r="A5221" t="s">
        <v>20339</v>
      </c>
      <c r="B5221" s="18">
        <v>22.7</v>
      </c>
      <c r="C5221" s="30"/>
      <c r="D5221" s="30"/>
      <c r="E5221" s="21" t="str">
        <f>IFERROR(VLOOKUP(A5221,'RTZ255'!A:D,4,),"")</f>
        <v/>
      </c>
      <c r="F5221" t="s">
        <v>20340</v>
      </c>
      <c r="G5221" t="s">
        <v>20341</v>
      </c>
      <c r="H5221" t="s">
        <v>7</v>
      </c>
      <c r="I5221" t="s">
        <v>20245</v>
      </c>
      <c r="J5221" t="s">
        <v>19631</v>
      </c>
      <c r="K5221">
        <v>1.4E-2</v>
      </c>
      <c r="L5221" t="s">
        <v>20342</v>
      </c>
      <c r="M5221" s="32" t="s">
        <v>11</v>
      </c>
    </row>
    <row r="5222" spans="1:13" x14ac:dyDescent="0.25">
      <c r="A5222" t="s">
        <v>20343</v>
      </c>
      <c r="B5222" s="18">
        <v>27</v>
      </c>
      <c r="C5222" s="30"/>
      <c r="D5222" s="30"/>
      <c r="E5222" s="21" t="str">
        <f>IFERROR(VLOOKUP(A5222,'RTZ255'!A:D,4,),"")</f>
        <v/>
      </c>
      <c r="F5222" t="s">
        <v>20344</v>
      </c>
      <c r="G5222" t="s">
        <v>20345</v>
      </c>
      <c r="H5222" t="s">
        <v>7</v>
      </c>
      <c r="I5222" t="s">
        <v>20245</v>
      </c>
      <c r="J5222" t="s">
        <v>19631</v>
      </c>
      <c r="K5222">
        <v>0.04</v>
      </c>
      <c r="L5222" t="s">
        <v>20346</v>
      </c>
      <c r="M5222" s="32" t="s">
        <v>11</v>
      </c>
    </row>
    <row r="5223" spans="1:13" x14ac:dyDescent="0.25">
      <c r="A5223" t="s">
        <v>20347</v>
      </c>
      <c r="B5223" s="18">
        <v>31.5</v>
      </c>
      <c r="C5223" s="30"/>
      <c r="D5223" s="30"/>
      <c r="E5223" s="21" t="str">
        <f>IFERROR(VLOOKUP(A5223,'RTZ255'!A:D,4,),"")</f>
        <v/>
      </c>
      <c r="F5223" t="s">
        <v>20348</v>
      </c>
      <c r="G5223" t="s">
        <v>20349</v>
      </c>
      <c r="H5223" t="s">
        <v>7</v>
      </c>
      <c r="I5223" t="s">
        <v>20245</v>
      </c>
      <c r="J5223" t="s">
        <v>19631</v>
      </c>
      <c r="K5223">
        <v>5.0999999999999997E-2</v>
      </c>
      <c r="L5223" t="s">
        <v>20350</v>
      </c>
      <c r="M5223" s="32" t="s">
        <v>11</v>
      </c>
    </row>
    <row r="5224" spans="1:13" x14ac:dyDescent="0.25">
      <c r="A5224" t="s">
        <v>20351</v>
      </c>
      <c r="B5224" s="18">
        <v>36.1</v>
      </c>
      <c r="C5224" s="30"/>
      <c r="D5224" s="30"/>
      <c r="E5224" s="21" t="str">
        <f>IFERROR(VLOOKUP(A5224,'RTZ255'!A:D,4,),"")</f>
        <v/>
      </c>
      <c r="F5224" t="s">
        <v>20352</v>
      </c>
      <c r="G5224" t="s">
        <v>20353</v>
      </c>
      <c r="H5224" t="s">
        <v>7</v>
      </c>
      <c r="I5224" t="s">
        <v>20245</v>
      </c>
      <c r="J5224" t="s">
        <v>19631</v>
      </c>
      <c r="K5224">
        <v>0.08</v>
      </c>
      <c r="L5224" t="s">
        <v>20354</v>
      </c>
      <c r="M5224" s="32" t="s">
        <v>11</v>
      </c>
    </row>
    <row r="5225" spans="1:13" x14ac:dyDescent="0.25">
      <c r="A5225" t="s">
        <v>20355</v>
      </c>
      <c r="B5225" s="18">
        <v>51.9</v>
      </c>
      <c r="C5225" s="30"/>
      <c r="D5225" s="30"/>
      <c r="E5225" s="21" t="str">
        <f>IFERROR(VLOOKUP(A5225,'RTZ255'!A:D,4,),"")</f>
        <v/>
      </c>
      <c r="F5225" t="s">
        <v>20356</v>
      </c>
      <c r="G5225" t="s">
        <v>20357</v>
      </c>
      <c r="H5225" t="s">
        <v>7</v>
      </c>
      <c r="I5225" t="s">
        <v>20245</v>
      </c>
      <c r="J5225" t="s">
        <v>19631</v>
      </c>
      <c r="K5225">
        <v>9.1999999999999998E-2</v>
      </c>
      <c r="L5225" t="s">
        <v>20358</v>
      </c>
      <c r="M5225" s="32" t="s">
        <v>11</v>
      </c>
    </row>
    <row r="5226" spans="1:13" x14ac:dyDescent="0.25">
      <c r="A5226" t="s">
        <v>20359</v>
      </c>
      <c r="B5226" s="18">
        <v>59.1</v>
      </c>
      <c r="C5226" s="30"/>
      <c r="D5226" s="30"/>
      <c r="E5226" s="21" t="str">
        <f>IFERROR(VLOOKUP(A5226,'RTZ255'!A:D,4,),"")</f>
        <v/>
      </c>
      <c r="F5226" t="s">
        <v>20360</v>
      </c>
      <c r="G5226" t="s">
        <v>20361</v>
      </c>
      <c r="H5226" t="s">
        <v>7</v>
      </c>
      <c r="I5226" t="s">
        <v>20245</v>
      </c>
      <c r="J5226" t="s">
        <v>19631</v>
      </c>
      <c r="K5226">
        <v>0.158</v>
      </c>
      <c r="L5226" t="s">
        <v>20362</v>
      </c>
      <c r="M5226" s="32" t="s">
        <v>11</v>
      </c>
    </row>
    <row r="5227" spans="1:13" x14ac:dyDescent="0.25">
      <c r="A5227" t="s">
        <v>20363</v>
      </c>
      <c r="B5227" s="18">
        <v>83.9</v>
      </c>
      <c r="C5227" s="30"/>
      <c r="D5227" s="30"/>
      <c r="E5227" s="21" t="str">
        <f>IFERROR(VLOOKUP(A5227,'RTZ255'!A:D,4,),"")</f>
        <v/>
      </c>
      <c r="F5227" t="s">
        <v>20364</v>
      </c>
      <c r="G5227" t="s">
        <v>20365</v>
      </c>
      <c r="H5227" t="s">
        <v>7</v>
      </c>
      <c r="I5227" t="s">
        <v>20245</v>
      </c>
      <c r="J5227" t="s">
        <v>19631</v>
      </c>
      <c r="K5227">
        <v>0.17299999999999999</v>
      </c>
      <c r="L5227" t="s">
        <v>20366</v>
      </c>
      <c r="M5227" s="32" t="s">
        <v>11</v>
      </c>
    </row>
    <row r="5228" spans="1:13" x14ac:dyDescent="0.25">
      <c r="A5228" t="s">
        <v>20367</v>
      </c>
      <c r="B5228" s="18">
        <v>95.7</v>
      </c>
      <c r="C5228" s="30"/>
      <c r="D5228" s="30"/>
      <c r="E5228" s="21" t="str">
        <f>IFERROR(VLOOKUP(A5228,'RTZ255'!A:D,4,),"")</f>
        <v/>
      </c>
      <c r="F5228" t="s">
        <v>20368</v>
      </c>
      <c r="G5228" t="s">
        <v>20369</v>
      </c>
      <c r="H5228" t="s">
        <v>7</v>
      </c>
      <c r="I5228" t="s">
        <v>20245</v>
      </c>
      <c r="J5228" t="s">
        <v>19631</v>
      </c>
      <c r="K5228">
        <v>0.21299999999999999</v>
      </c>
      <c r="L5228" t="s">
        <v>20370</v>
      </c>
      <c r="M5228" s="32" t="s">
        <v>11</v>
      </c>
    </row>
    <row r="5229" spans="1:13" x14ac:dyDescent="0.25">
      <c r="A5229" t="s">
        <v>20371</v>
      </c>
      <c r="B5229" s="18">
        <v>75.5</v>
      </c>
      <c r="C5229" s="30">
        <v>49.3</v>
      </c>
      <c r="D5229" s="30">
        <v>40.4</v>
      </c>
      <c r="E5229" s="21" t="str">
        <f>IFERROR(VLOOKUP(A5229,'RTZ255'!A:D,4,),"")</f>
        <v/>
      </c>
      <c r="F5229" t="s">
        <v>20372</v>
      </c>
      <c r="G5229" t="s">
        <v>20373</v>
      </c>
      <c r="H5229" t="s">
        <v>7</v>
      </c>
      <c r="I5229" t="s">
        <v>20245</v>
      </c>
      <c r="J5229" t="s">
        <v>19631</v>
      </c>
      <c r="K5229">
        <v>0.01</v>
      </c>
      <c r="L5229" t="s">
        <v>20374</v>
      </c>
      <c r="M5229" s="32" t="s">
        <v>11</v>
      </c>
    </row>
    <row r="5230" spans="1:13" x14ac:dyDescent="0.25">
      <c r="A5230" t="s">
        <v>20375</v>
      </c>
      <c r="B5230" s="18">
        <v>75.5</v>
      </c>
      <c r="C5230" s="30">
        <v>49.3</v>
      </c>
      <c r="D5230" s="30">
        <v>40.4</v>
      </c>
      <c r="E5230" s="21" t="str">
        <f>IFERROR(VLOOKUP(A5230,'RTZ255'!A:D,4,),"")</f>
        <v/>
      </c>
      <c r="F5230" t="s">
        <v>20376</v>
      </c>
      <c r="G5230" t="s">
        <v>20377</v>
      </c>
      <c r="H5230" t="s">
        <v>7</v>
      </c>
      <c r="I5230" t="s">
        <v>20245</v>
      </c>
      <c r="J5230" t="s">
        <v>19631</v>
      </c>
      <c r="K5230">
        <v>0.01</v>
      </c>
      <c r="L5230" t="s">
        <v>20378</v>
      </c>
      <c r="M5230" s="32" t="s">
        <v>11</v>
      </c>
    </row>
    <row r="5231" spans="1:13" x14ac:dyDescent="0.25">
      <c r="A5231" t="s">
        <v>20379</v>
      </c>
      <c r="B5231" s="18">
        <v>75.5</v>
      </c>
      <c r="C5231" s="30">
        <v>49.3</v>
      </c>
      <c r="D5231" s="30">
        <v>40.4</v>
      </c>
      <c r="E5231" s="21" t="str">
        <f>IFERROR(VLOOKUP(A5231,'RTZ255'!A:D,4,),"")</f>
        <v/>
      </c>
      <c r="F5231" t="s">
        <v>20380</v>
      </c>
      <c r="G5231" t="s">
        <v>20381</v>
      </c>
      <c r="H5231" t="s">
        <v>7</v>
      </c>
      <c r="I5231" t="s">
        <v>20245</v>
      </c>
      <c r="J5231" t="s">
        <v>19631</v>
      </c>
      <c r="K5231">
        <v>0.01</v>
      </c>
      <c r="L5231" t="s">
        <v>20382</v>
      </c>
      <c r="M5231" s="32" t="s">
        <v>11</v>
      </c>
    </row>
    <row r="5232" spans="1:13" x14ac:dyDescent="0.25">
      <c r="A5232" t="s">
        <v>20383</v>
      </c>
      <c r="B5232" s="18">
        <v>75.5</v>
      </c>
      <c r="C5232" s="30">
        <v>49.3</v>
      </c>
      <c r="D5232" s="30">
        <v>40.4</v>
      </c>
      <c r="E5232" s="21" t="str">
        <f>IFERROR(VLOOKUP(A5232,'RTZ255'!A:D,4,),"")</f>
        <v/>
      </c>
      <c r="F5232" t="s">
        <v>20384</v>
      </c>
      <c r="G5232" t="s">
        <v>20385</v>
      </c>
      <c r="H5232" t="s">
        <v>7</v>
      </c>
      <c r="I5232" t="s">
        <v>20245</v>
      </c>
      <c r="J5232" t="s">
        <v>19631</v>
      </c>
      <c r="K5232">
        <v>0.01</v>
      </c>
      <c r="L5232" t="s">
        <v>20386</v>
      </c>
      <c r="M5232" s="32" t="s">
        <v>11</v>
      </c>
    </row>
    <row r="5233" spans="1:13" x14ac:dyDescent="0.25">
      <c r="A5233" t="s">
        <v>20387</v>
      </c>
      <c r="B5233" s="18">
        <v>75.5</v>
      </c>
      <c r="C5233" s="30">
        <v>49.3</v>
      </c>
      <c r="D5233" s="30">
        <v>40.4</v>
      </c>
      <c r="E5233" s="21" t="str">
        <f>IFERROR(VLOOKUP(A5233,'RTZ255'!A:D,4,),"")</f>
        <v/>
      </c>
      <c r="F5233" t="s">
        <v>20388</v>
      </c>
      <c r="G5233" t="s">
        <v>20389</v>
      </c>
      <c r="H5233" t="s">
        <v>7</v>
      </c>
      <c r="I5233" t="s">
        <v>20245</v>
      </c>
      <c r="J5233" t="s">
        <v>19631</v>
      </c>
      <c r="K5233">
        <v>0.01</v>
      </c>
      <c r="L5233" t="s">
        <v>20390</v>
      </c>
      <c r="M5233" s="32" t="s">
        <v>11</v>
      </c>
    </row>
    <row r="5234" spans="1:13" x14ac:dyDescent="0.25">
      <c r="A5234" t="s">
        <v>20391</v>
      </c>
      <c r="B5234" s="18">
        <v>75.5</v>
      </c>
      <c r="C5234" s="30">
        <v>49.3</v>
      </c>
      <c r="D5234" s="30">
        <v>40.4</v>
      </c>
      <c r="E5234" s="21" t="str">
        <f>IFERROR(VLOOKUP(A5234,'RTZ255'!A:D,4,),"")</f>
        <v/>
      </c>
      <c r="F5234" t="s">
        <v>20392</v>
      </c>
      <c r="G5234" t="s">
        <v>20393</v>
      </c>
      <c r="H5234" t="s">
        <v>7</v>
      </c>
      <c r="I5234" t="s">
        <v>20245</v>
      </c>
      <c r="J5234" t="s">
        <v>19631</v>
      </c>
      <c r="K5234">
        <v>0.01</v>
      </c>
      <c r="L5234" t="s">
        <v>20394</v>
      </c>
      <c r="M5234" s="32" t="s">
        <v>11</v>
      </c>
    </row>
    <row r="5235" spans="1:13" x14ac:dyDescent="0.25">
      <c r="A5235" t="s">
        <v>20395</v>
      </c>
      <c r="B5235" s="18">
        <v>75.5</v>
      </c>
      <c r="C5235" s="30">
        <v>49.3</v>
      </c>
      <c r="D5235" s="30">
        <v>40.4</v>
      </c>
      <c r="E5235" s="21" t="str">
        <f>IFERROR(VLOOKUP(A5235,'RTZ255'!A:D,4,),"")</f>
        <v/>
      </c>
      <c r="F5235" t="s">
        <v>20396</v>
      </c>
      <c r="G5235" t="s">
        <v>20397</v>
      </c>
      <c r="H5235" t="s">
        <v>7</v>
      </c>
      <c r="I5235" t="s">
        <v>20245</v>
      </c>
      <c r="J5235" t="s">
        <v>19631</v>
      </c>
      <c r="K5235">
        <v>0.01</v>
      </c>
      <c r="L5235" t="s">
        <v>20398</v>
      </c>
      <c r="M5235" s="32" t="s">
        <v>11</v>
      </c>
    </row>
    <row r="5236" spans="1:13" x14ac:dyDescent="0.25">
      <c r="A5236" t="s">
        <v>20399</v>
      </c>
      <c r="B5236" s="18">
        <v>75.5</v>
      </c>
      <c r="C5236" s="30">
        <v>49.3</v>
      </c>
      <c r="D5236" s="30">
        <v>40.4</v>
      </c>
      <c r="E5236" s="21" t="str">
        <f>IFERROR(VLOOKUP(A5236,'RTZ255'!A:D,4,),"")</f>
        <v/>
      </c>
      <c r="F5236" t="s">
        <v>20400</v>
      </c>
      <c r="G5236" t="s">
        <v>20401</v>
      </c>
      <c r="H5236" t="s">
        <v>7</v>
      </c>
      <c r="I5236" t="s">
        <v>20245</v>
      </c>
      <c r="J5236" t="s">
        <v>19631</v>
      </c>
      <c r="K5236">
        <v>0.01</v>
      </c>
      <c r="L5236" t="s">
        <v>20402</v>
      </c>
      <c r="M5236" s="32" t="s">
        <v>11</v>
      </c>
    </row>
    <row r="5237" spans="1:13" x14ac:dyDescent="0.25">
      <c r="A5237" t="s">
        <v>20403</v>
      </c>
      <c r="B5237" s="18">
        <v>75.5</v>
      </c>
      <c r="C5237" s="30">
        <v>49.3</v>
      </c>
      <c r="D5237" s="30">
        <v>40.4</v>
      </c>
      <c r="E5237" s="21" t="str">
        <f>IFERROR(VLOOKUP(A5237,'RTZ255'!A:D,4,),"")</f>
        <v/>
      </c>
      <c r="F5237" t="s">
        <v>20404</v>
      </c>
      <c r="G5237" t="s">
        <v>20405</v>
      </c>
      <c r="H5237" t="s">
        <v>7</v>
      </c>
      <c r="I5237" t="s">
        <v>20245</v>
      </c>
      <c r="J5237" t="s">
        <v>19631</v>
      </c>
      <c r="K5237">
        <v>0.01</v>
      </c>
      <c r="L5237" t="s">
        <v>20406</v>
      </c>
      <c r="M5237" s="32" t="s">
        <v>11</v>
      </c>
    </row>
    <row r="5238" spans="1:13" x14ac:dyDescent="0.25">
      <c r="A5238" t="s">
        <v>20407</v>
      </c>
      <c r="B5238" s="18">
        <v>75.5</v>
      </c>
      <c r="C5238" s="30">
        <v>49.3</v>
      </c>
      <c r="D5238" s="30">
        <v>40.4</v>
      </c>
      <c r="E5238" s="21" t="str">
        <f>IFERROR(VLOOKUP(A5238,'RTZ255'!A:D,4,),"")</f>
        <v/>
      </c>
      <c r="F5238" t="s">
        <v>20408</v>
      </c>
      <c r="G5238" t="s">
        <v>20409</v>
      </c>
      <c r="H5238" t="s">
        <v>7</v>
      </c>
      <c r="I5238" t="s">
        <v>20245</v>
      </c>
      <c r="J5238" t="s">
        <v>19631</v>
      </c>
      <c r="K5238">
        <v>0.01</v>
      </c>
      <c r="L5238" t="s">
        <v>20410</v>
      </c>
      <c r="M5238" s="32" t="s">
        <v>11</v>
      </c>
    </row>
    <row r="5239" spans="1:13" x14ac:dyDescent="0.25">
      <c r="A5239" t="s">
        <v>20411</v>
      </c>
      <c r="B5239" s="18">
        <v>75.5</v>
      </c>
      <c r="C5239" s="30">
        <v>49.3</v>
      </c>
      <c r="D5239" s="30">
        <v>40.4</v>
      </c>
      <c r="E5239" s="21" t="str">
        <f>IFERROR(VLOOKUP(A5239,'RTZ255'!A:D,4,),"")</f>
        <v/>
      </c>
      <c r="F5239" t="s">
        <v>20412</v>
      </c>
      <c r="G5239" t="s">
        <v>20413</v>
      </c>
      <c r="H5239" t="s">
        <v>7</v>
      </c>
      <c r="I5239" t="s">
        <v>20245</v>
      </c>
      <c r="J5239" t="s">
        <v>19631</v>
      </c>
      <c r="K5239">
        <v>0.01</v>
      </c>
      <c r="L5239" t="s">
        <v>20414</v>
      </c>
      <c r="M5239" s="32" t="s">
        <v>11</v>
      </c>
    </row>
    <row r="5240" spans="1:13" x14ac:dyDescent="0.25">
      <c r="A5240" t="s">
        <v>20415</v>
      </c>
      <c r="B5240" s="18">
        <v>75.5</v>
      </c>
      <c r="C5240" s="30">
        <v>49.3</v>
      </c>
      <c r="D5240" s="30">
        <v>40.4</v>
      </c>
      <c r="E5240" s="21" t="str">
        <f>IFERROR(VLOOKUP(A5240,'RTZ255'!A:D,4,),"")</f>
        <v/>
      </c>
      <c r="F5240" t="s">
        <v>20416</v>
      </c>
      <c r="G5240" t="s">
        <v>20417</v>
      </c>
      <c r="H5240" t="s">
        <v>7</v>
      </c>
      <c r="I5240" t="s">
        <v>20245</v>
      </c>
      <c r="J5240" t="s">
        <v>19631</v>
      </c>
      <c r="K5240">
        <v>0.01</v>
      </c>
      <c r="L5240" t="s">
        <v>20418</v>
      </c>
      <c r="M5240" s="32" t="s">
        <v>11</v>
      </c>
    </row>
    <row r="5241" spans="1:13" x14ac:dyDescent="0.25">
      <c r="A5241" t="s">
        <v>20419</v>
      </c>
      <c r="B5241" s="18">
        <v>75.5</v>
      </c>
      <c r="C5241" s="30">
        <v>49.3</v>
      </c>
      <c r="D5241" s="30">
        <v>40.4</v>
      </c>
      <c r="E5241" s="21" t="str">
        <f>IFERROR(VLOOKUP(A5241,'RTZ255'!A:D,4,),"")</f>
        <v/>
      </c>
      <c r="F5241" t="s">
        <v>20420</v>
      </c>
      <c r="G5241" t="s">
        <v>20421</v>
      </c>
      <c r="H5241" t="s">
        <v>7</v>
      </c>
      <c r="I5241" t="s">
        <v>20245</v>
      </c>
      <c r="J5241" t="s">
        <v>19631</v>
      </c>
      <c r="K5241">
        <v>0.01</v>
      </c>
      <c r="L5241" t="s">
        <v>20422</v>
      </c>
      <c r="M5241" s="32" t="s">
        <v>11</v>
      </c>
    </row>
    <row r="5242" spans="1:13" x14ac:dyDescent="0.25">
      <c r="A5242" t="s">
        <v>20423</v>
      </c>
      <c r="B5242" s="18">
        <v>75.5</v>
      </c>
      <c r="C5242" s="30">
        <v>49.3</v>
      </c>
      <c r="D5242" s="30">
        <v>40.4</v>
      </c>
      <c r="E5242" s="21" t="str">
        <f>IFERROR(VLOOKUP(A5242,'RTZ255'!A:D,4,),"")</f>
        <v/>
      </c>
      <c r="F5242" t="s">
        <v>20424</v>
      </c>
      <c r="G5242" t="s">
        <v>20425</v>
      </c>
      <c r="H5242" t="s">
        <v>7</v>
      </c>
      <c r="I5242" t="s">
        <v>20245</v>
      </c>
      <c r="J5242" t="s">
        <v>19631</v>
      </c>
      <c r="K5242">
        <v>0.01</v>
      </c>
      <c r="L5242" t="s">
        <v>20426</v>
      </c>
      <c r="M5242" s="32" t="s">
        <v>11</v>
      </c>
    </row>
    <row r="5243" spans="1:13" x14ac:dyDescent="0.25">
      <c r="A5243" t="s">
        <v>20427</v>
      </c>
      <c r="B5243" s="18">
        <v>75.5</v>
      </c>
      <c r="C5243" s="30">
        <v>49.3</v>
      </c>
      <c r="D5243" s="30">
        <v>40.4</v>
      </c>
      <c r="E5243" s="21" t="str">
        <f>IFERROR(VLOOKUP(A5243,'RTZ255'!A:D,4,),"")</f>
        <v/>
      </c>
      <c r="F5243" t="s">
        <v>20428</v>
      </c>
      <c r="G5243" t="s">
        <v>20429</v>
      </c>
      <c r="H5243" t="s">
        <v>7</v>
      </c>
      <c r="I5243" t="s">
        <v>20245</v>
      </c>
      <c r="J5243" t="s">
        <v>19631</v>
      </c>
      <c r="K5243">
        <v>0.01</v>
      </c>
      <c r="L5243" t="s">
        <v>20430</v>
      </c>
      <c r="M5243" s="32" t="s">
        <v>11</v>
      </c>
    </row>
    <row r="5244" spans="1:13" x14ac:dyDescent="0.25">
      <c r="A5244" t="s">
        <v>20431</v>
      </c>
      <c r="B5244" s="18">
        <v>75.5</v>
      </c>
      <c r="C5244" s="30">
        <v>49.3</v>
      </c>
      <c r="D5244" s="30">
        <v>40.4</v>
      </c>
      <c r="E5244" s="21" t="str">
        <f>IFERROR(VLOOKUP(A5244,'RTZ255'!A:D,4,),"")</f>
        <v/>
      </c>
      <c r="F5244" t="s">
        <v>20432</v>
      </c>
      <c r="G5244" t="s">
        <v>20433</v>
      </c>
      <c r="H5244" t="s">
        <v>7</v>
      </c>
      <c r="I5244" t="s">
        <v>20245</v>
      </c>
      <c r="J5244" t="s">
        <v>19631</v>
      </c>
      <c r="K5244">
        <v>0.01</v>
      </c>
      <c r="L5244" t="s">
        <v>20434</v>
      </c>
      <c r="M5244" s="32" t="s">
        <v>11</v>
      </c>
    </row>
    <row r="5245" spans="1:13" x14ac:dyDescent="0.25">
      <c r="A5245" t="s">
        <v>20435</v>
      </c>
      <c r="B5245" s="18">
        <v>75.5</v>
      </c>
      <c r="C5245" s="30">
        <v>49.3</v>
      </c>
      <c r="D5245" s="30">
        <v>40.4</v>
      </c>
      <c r="E5245" s="21" t="str">
        <f>IFERROR(VLOOKUP(A5245,'RTZ255'!A:D,4,),"")</f>
        <v/>
      </c>
      <c r="F5245" t="s">
        <v>20436</v>
      </c>
      <c r="G5245" t="s">
        <v>20437</v>
      </c>
      <c r="H5245" t="s">
        <v>7</v>
      </c>
      <c r="I5245" t="s">
        <v>20245</v>
      </c>
      <c r="J5245" t="s">
        <v>19631</v>
      </c>
      <c r="K5245">
        <v>0.01</v>
      </c>
      <c r="L5245" t="s">
        <v>20438</v>
      </c>
      <c r="M5245" s="32" t="s">
        <v>11</v>
      </c>
    </row>
    <row r="5246" spans="1:13" x14ac:dyDescent="0.25">
      <c r="A5246" t="s">
        <v>20439</v>
      </c>
      <c r="B5246" s="18">
        <v>75.5</v>
      </c>
      <c r="C5246" s="30">
        <v>49.3</v>
      </c>
      <c r="D5246" s="30">
        <v>40.4</v>
      </c>
      <c r="E5246" s="21" t="str">
        <f>IFERROR(VLOOKUP(A5246,'RTZ255'!A:D,4,),"")</f>
        <v/>
      </c>
      <c r="F5246" t="s">
        <v>20440</v>
      </c>
      <c r="G5246" t="s">
        <v>20441</v>
      </c>
      <c r="H5246" t="s">
        <v>7</v>
      </c>
      <c r="I5246" t="s">
        <v>20245</v>
      </c>
      <c r="J5246" t="s">
        <v>19631</v>
      </c>
      <c r="K5246">
        <v>0.01</v>
      </c>
      <c r="L5246" t="s">
        <v>20442</v>
      </c>
      <c r="M5246" s="32" t="s">
        <v>11</v>
      </c>
    </row>
    <row r="5247" spans="1:13" x14ac:dyDescent="0.25">
      <c r="A5247" t="s">
        <v>20443</v>
      </c>
      <c r="B5247" s="18">
        <v>75.5</v>
      </c>
      <c r="C5247" s="30">
        <v>49.3</v>
      </c>
      <c r="D5247" s="30">
        <v>40.4</v>
      </c>
      <c r="E5247" s="21" t="str">
        <f>IFERROR(VLOOKUP(A5247,'RTZ255'!A:D,4,),"")</f>
        <v/>
      </c>
      <c r="F5247" t="s">
        <v>20444</v>
      </c>
      <c r="G5247" t="s">
        <v>20445</v>
      </c>
      <c r="H5247" t="s">
        <v>7</v>
      </c>
      <c r="I5247" t="s">
        <v>20245</v>
      </c>
      <c r="J5247" t="s">
        <v>19631</v>
      </c>
      <c r="K5247">
        <v>0.01</v>
      </c>
      <c r="L5247" t="s">
        <v>20446</v>
      </c>
      <c r="M5247" s="32" t="s">
        <v>11</v>
      </c>
    </row>
    <row r="5248" spans="1:13" x14ac:dyDescent="0.25">
      <c r="A5248" t="s">
        <v>20447</v>
      </c>
      <c r="B5248" s="18">
        <v>75.5</v>
      </c>
      <c r="C5248" s="30">
        <v>49.3</v>
      </c>
      <c r="D5248" s="30">
        <v>40.4</v>
      </c>
      <c r="E5248" s="21" t="str">
        <f>IFERROR(VLOOKUP(A5248,'RTZ255'!A:D,4,),"")</f>
        <v/>
      </c>
      <c r="F5248" t="s">
        <v>20448</v>
      </c>
      <c r="G5248" t="s">
        <v>20449</v>
      </c>
      <c r="H5248" t="s">
        <v>7</v>
      </c>
      <c r="I5248" t="s">
        <v>20245</v>
      </c>
      <c r="J5248" t="s">
        <v>19631</v>
      </c>
      <c r="K5248">
        <v>0.01</v>
      </c>
      <c r="L5248" t="s">
        <v>20450</v>
      </c>
      <c r="M5248" s="32" t="s">
        <v>11</v>
      </c>
    </row>
    <row r="5249" spans="1:13" x14ac:dyDescent="0.25">
      <c r="A5249" t="s">
        <v>20451</v>
      </c>
      <c r="B5249" s="18">
        <v>75.5</v>
      </c>
      <c r="C5249" s="30">
        <v>49.3</v>
      </c>
      <c r="D5249" s="30">
        <v>40.4</v>
      </c>
      <c r="E5249" s="21" t="str">
        <f>IFERROR(VLOOKUP(A5249,'RTZ255'!A:D,4,),"")</f>
        <v/>
      </c>
      <c r="F5249" t="s">
        <v>20452</v>
      </c>
      <c r="G5249" t="s">
        <v>20453</v>
      </c>
      <c r="H5249" t="s">
        <v>7</v>
      </c>
      <c r="I5249" t="s">
        <v>20245</v>
      </c>
      <c r="J5249" t="s">
        <v>19631</v>
      </c>
      <c r="K5249">
        <v>0.01</v>
      </c>
      <c r="L5249" t="s">
        <v>20454</v>
      </c>
      <c r="M5249" s="32" t="s">
        <v>11</v>
      </c>
    </row>
    <row r="5250" spans="1:13" x14ac:dyDescent="0.25">
      <c r="A5250" t="s">
        <v>20455</v>
      </c>
      <c r="B5250" s="18">
        <v>75.5</v>
      </c>
      <c r="C5250" s="30">
        <v>49.3</v>
      </c>
      <c r="D5250" s="30">
        <v>40.4</v>
      </c>
      <c r="E5250" s="21" t="str">
        <f>IFERROR(VLOOKUP(A5250,'RTZ255'!A:D,4,),"")</f>
        <v/>
      </c>
      <c r="F5250" t="s">
        <v>20456</v>
      </c>
      <c r="G5250" t="s">
        <v>20457</v>
      </c>
      <c r="H5250" t="s">
        <v>7</v>
      </c>
      <c r="I5250" t="s">
        <v>20245</v>
      </c>
      <c r="J5250" t="s">
        <v>19631</v>
      </c>
      <c r="K5250">
        <v>0.01</v>
      </c>
      <c r="L5250" t="s">
        <v>20458</v>
      </c>
      <c r="M5250" s="32" t="s">
        <v>11</v>
      </c>
    </row>
    <row r="5251" spans="1:13" x14ac:dyDescent="0.25">
      <c r="A5251" t="s">
        <v>20459</v>
      </c>
      <c r="B5251" s="18">
        <v>75.5</v>
      </c>
      <c r="C5251" s="30">
        <v>49.3</v>
      </c>
      <c r="D5251" s="30">
        <v>40.4</v>
      </c>
      <c r="E5251" s="21" t="str">
        <f>IFERROR(VLOOKUP(A5251,'RTZ255'!A:D,4,),"")</f>
        <v/>
      </c>
      <c r="F5251" t="s">
        <v>20460</v>
      </c>
      <c r="G5251" t="s">
        <v>20461</v>
      </c>
      <c r="H5251" t="s">
        <v>7</v>
      </c>
      <c r="I5251" t="s">
        <v>20245</v>
      </c>
      <c r="J5251" t="s">
        <v>19631</v>
      </c>
      <c r="K5251">
        <v>0.01</v>
      </c>
      <c r="L5251" t="s">
        <v>20462</v>
      </c>
      <c r="M5251" s="32" t="s">
        <v>11</v>
      </c>
    </row>
    <row r="5252" spans="1:13" x14ac:dyDescent="0.25">
      <c r="A5252" t="s">
        <v>20463</v>
      </c>
      <c r="B5252" s="18">
        <v>75.5</v>
      </c>
      <c r="C5252" s="30">
        <v>49.3</v>
      </c>
      <c r="D5252" s="30">
        <v>40.4</v>
      </c>
      <c r="E5252" s="21" t="str">
        <f>IFERROR(VLOOKUP(A5252,'RTZ255'!A:D,4,),"")</f>
        <v/>
      </c>
      <c r="F5252" t="s">
        <v>20464</v>
      </c>
      <c r="G5252" t="s">
        <v>20465</v>
      </c>
      <c r="H5252" t="s">
        <v>7</v>
      </c>
      <c r="I5252" t="s">
        <v>20245</v>
      </c>
      <c r="J5252" t="s">
        <v>19631</v>
      </c>
      <c r="K5252">
        <v>0.01</v>
      </c>
      <c r="L5252" t="s">
        <v>20466</v>
      </c>
      <c r="M5252" s="32" t="s">
        <v>11</v>
      </c>
    </row>
    <row r="5253" spans="1:13" x14ac:dyDescent="0.25">
      <c r="A5253" t="s">
        <v>20467</v>
      </c>
      <c r="B5253" s="18">
        <v>75.5</v>
      </c>
      <c r="C5253" s="30">
        <v>49.3</v>
      </c>
      <c r="D5253" s="30">
        <v>40.4</v>
      </c>
      <c r="E5253" s="21" t="str">
        <f>IFERROR(VLOOKUP(A5253,'RTZ255'!A:D,4,),"")</f>
        <v/>
      </c>
      <c r="F5253" t="s">
        <v>20468</v>
      </c>
      <c r="G5253" t="s">
        <v>20469</v>
      </c>
      <c r="H5253" t="s">
        <v>7</v>
      </c>
      <c r="I5253" t="s">
        <v>20245</v>
      </c>
      <c r="J5253" t="s">
        <v>19631</v>
      </c>
      <c r="K5253">
        <v>0.01</v>
      </c>
      <c r="L5253" t="s">
        <v>20470</v>
      </c>
      <c r="M5253" s="32" t="s">
        <v>11</v>
      </c>
    </row>
    <row r="5254" spans="1:13" x14ac:dyDescent="0.25">
      <c r="A5254" t="s">
        <v>20471</v>
      </c>
      <c r="B5254" s="18">
        <v>75.5</v>
      </c>
      <c r="C5254" s="30">
        <v>49.3</v>
      </c>
      <c r="D5254" s="30">
        <v>40.4</v>
      </c>
      <c r="E5254" s="21" t="str">
        <f>IFERROR(VLOOKUP(A5254,'RTZ255'!A:D,4,),"")</f>
        <v/>
      </c>
      <c r="F5254" t="s">
        <v>20472</v>
      </c>
      <c r="G5254" t="s">
        <v>20473</v>
      </c>
      <c r="H5254" t="s">
        <v>7</v>
      </c>
      <c r="I5254" t="s">
        <v>20245</v>
      </c>
      <c r="J5254" t="s">
        <v>19631</v>
      </c>
      <c r="K5254">
        <v>0.01</v>
      </c>
      <c r="L5254" t="s">
        <v>20474</v>
      </c>
      <c r="M5254" s="32" t="s">
        <v>11</v>
      </c>
    </row>
    <row r="5255" spans="1:13" x14ac:dyDescent="0.25">
      <c r="A5255" t="s">
        <v>20475</v>
      </c>
      <c r="B5255" s="18">
        <v>75.5</v>
      </c>
      <c r="C5255" s="30">
        <v>49.3</v>
      </c>
      <c r="D5255" s="30">
        <v>40.4</v>
      </c>
      <c r="E5255" s="21" t="str">
        <f>IFERROR(VLOOKUP(A5255,'RTZ255'!A:D,4,),"")</f>
        <v/>
      </c>
      <c r="F5255" t="s">
        <v>20476</v>
      </c>
      <c r="G5255" t="s">
        <v>20477</v>
      </c>
      <c r="H5255" t="s">
        <v>7</v>
      </c>
      <c r="I5255" t="s">
        <v>20245</v>
      </c>
      <c r="J5255" t="s">
        <v>19631</v>
      </c>
      <c r="K5255">
        <v>0.01</v>
      </c>
      <c r="L5255" t="s">
        <v>20478</v>
      </c>
      <c r="M5255" s="32" t="s">
        <v>11</v>
      </c>
    </row>
    <row r="5256" spans="1:13" x14ac:dyDescent="0.25">
      <c r="A5256" t="s">
        <v>20479</v>
      </c>
      <c r="B5256" s="18">
        <v>75.5</v>
      </c>
      <c r="C5256" s="30">
        <v>49.3</v>
      </c>
      <c r="D5256" s="30">
        <v>40.4</v>
      </c>
      <c r="E5256" s="21" t="str">
        <f>IFERROR(VLOOKUP(A5256,'RTZ255'!A:D,4,),"")</f>
        <v/>
      </c>
      <c r="F5256" t="s">
        <v>20480</v>
      </c>
      <c r="G5256" t="s">
        <v>20481</v>
      </c>
      <c r="H5256" t="s">
        <v>7</v>
      </c>
      <c r="I5256" t="s">
        <v>20245</v>
      </c>
      <c r="J5256" t="s">
        <v>19631</v>
      </c>
      <c r="K5256">
        <v>0.01</v>
      </c>
      <c r="L5256" t="s">
        <v>20482</v>
      </c>
      <c r="M5256" s="32" t="s">
        <v>11</v>
      </c>
    </row>
    <row r="5257" spans="1:13" x14ac:dyDescent="0.25">
      <c r="A5257" t="s">
        <v>20483</v>
      </c>
      <c r="B5257" s="18">
        <v>75.5</v>
      </c>
      <c r="C5257" s="30">
        <v>49.3</v>
      </c>
      <c r="D5257" s="30">
        <v>40.4</v>
      </c>
      <c r="E5257" s="21" t="str">
        <f>IFERROR(VLOOKUP(A5257,'RTZ255'!A:D,4,),"")</f>
        <v/>
      </c>
      <c r="F5257" t="s">
        <v>20484</v>
      </c>
      <c r="G5257" t="s">
        <v>20485</v>
      </c>
      <c r="H5257" t="s">
        <v>7</v>
      </c>
      <c r="I5257" t="s">
        <v>20245</v>
      </c>
      <c r="J5257" t="s">
        <v>19631</v>
      </c>
      <c r="K5257">
        <v>0.01</v>
      </c>
      <c r="L5257" t="s">
        <v>20486</v>
      </c>
      <c r="M5257" s="32" t="s">
        <v>11</v>
      </c>
    </row>
    <row r="5258" spans="1:13" x14ac:dyDescent="0.25">
      <c r="A5258" t="s">
        <v>20487</v>
      </c>
      <c r="B5258" s="18">
        <v>75.5</v>
      </c>
      <c r="C5258" s="30">
        <v>49.3</v>
      </c>
      <c r="D5258" s="30">
        <v>40.4</v>
      </c>
      <c r="E5258" s="21" t="str">
        <f>IFERROR(VLOOKUP(A5258,'RTZ255'!A:D,4,),"")</f>
        <v/>
      </c>
      <c r="F5258" t="s">
        <v>20488</v>
      </c>
      <c r="G5258" t="s">
        <v>20489</v>
      </c>
      <c r="H5258" t="s">
        <v>7</v>
      </c>
      <c r="I5258" t="s">
        <v>20245</v>
      </c>
      <c r="J5258" t="s">
        <v>19631</v>
      </c>
      <c r="K5258">
        <v>0.01</v>
      </c>
      <c r="L5258" t="s">
        <v>20490</v>
      </c>
      <c r="M5258" s="32" t="s">
        <v>11</v>
      </c>
    </row>
    <row r="5259" spans="1:13" x14ac:dyDescent="0.25">
      <c r="A5259" t="s">
        <v>20491</v>
      </c>
      <c r="B5259" s="18">
        <v>75.5</v>
      </c>
      <c r="C5259" s="30">
        <v>49.3</v>
      </c>
      <c r="D5259" s="30">
        <v>40.4</v>
      </c>
      <c r="E5259" s="21" t="str">
        <f>IFERROR(VLOOKUP(A5259,'RTZ255'!A:D,4,),"")</f>
        <v/>
      </c>
      <c r="F5259" t="s">
        <v>20492</v>
      </c>
      <c r="G5259" t="s">
        <v>20493</v>
      </c>
      <c r="H5259" t="s">
        <v>7</v>
      </c>
      <c r="I5259" t="s">
        <v>20245</v>
      </c>
      <c r="J5259" t="s">
        <v>19631</v>
      </c>
      <c r="K5259">
        <v>0.01</v>
      </c>
      <c r="L5259" t="s">
        <v>20494</v>
      </c>
      <c r="M5259" s="32" t="s">
        <v>11</v>
      </c>
    </row>
    <row r="5260" spans="1:13" x14ac:dyDescent="0.25">
      <c r="A5260" t="s">
        <v>20495</v>
      </c>
      <c r="B5260" s="18">
        <v>75.5</v>
      </c>
      <c r="C5260" s="30">
        <v>49.3</v>
      </c>
      <c r="D5260" s="30">
        <v>40.4</v>
      </c>
      <c r="E5260" s="21" t="str">
        <f>IFERROR(VLOOKUP(A5260,'RTZ255'!A:D,4,),"")</f>
        <v/>
      </c>
      <c r="F5260" t="s">
        <v>20496</v>
      </c>
      <c r="G5260" t="s">
        <v>20497</v>
      </c>
      <c r="H5260" t="s">
        <v>7</v>
      </c>
      <c r="I5260" t="s">
        <v>20245</v>
      </c>
      <c r="J5260" t="s">
        <v>19631</v>
      </c>
      <c r="K5260">
        <v>0.01</v>
      </c>
      <c r="L5260" t="s">
        <v>20498</v>
      </c>
      <c r="M5260" s="32" t="s">
        <v>11</v>
      </c>
    </row>
    <row r="5261" spans="1:13" x14ac:dyDescent="0.25">
      <c r="A5261" t="s">
        <v>20499</v>
      </c>
      <c r="B5261" s="18">
        <v>75.5</v>
      </c>
      <c r="C5261" s="30">
        <v>49.3</v>
      </c>
      <c r="D5261" s="30">
        <v>40.4</v>
      </c>
      <c r="E5261" s="21" t="str">
        <f>IFERROR(VLOOKUP(A5261,'RTZ255'!A:D,4,),"")</f>
        <v/>
      </c>
      <c r="F5261" t="s">
        <v>20500</v>
      </c>
      <c r="G5261" t="s">
        <v>20501</v>
      </c>
      <c r="H5261" t="s">
        <v>7</v>
      </c>
      <c r="I5261" t="s">
        <v>20245</v>
      </c>
      <c r="J5261" t="s">
        <v>19631</v>
      </c>
      <c r="K5261">
        <v>0.01</v>
      </c>
      <c r="L5261" t="s">
        <v>20502</v>
      </c>
      <c r="M5261" s="32" t="s">
        <v>11</v>
      </c>
    </row>
    <row r="5262" spans="1:13" x14ac:dyDescent="0.25">
      <c r="A5262" t="s">
        <v>20503</v>
      </c>
      <c r="B5262" s="18">
        <v>75.5</v>
      </c>
      <c r="C5262" s="30">
        <v>49.3</v>
      </c>
      <c r="D5262" s="30">
        <v>40.4</v>
      </c>
      <c r="E5262" s="21" t="str">
        <f>IFERROR(VLOOKUP(A5262,'RTZ255'!A:D,4,),"")</f>
        <v/>
      </c>
      <c r="F5262" t="s">
        <v>20504</v>
      </c>
      <c r="G5262" t="s">
        <v>20505</v>
      </c>
      <c r="H5262" t="s">
        <v>7</v>
      </c>
      <c r="I5262" t="s">
        <v>20245</v>
      </c>
      <c r="J5262" t="s">
        <v>19631</v>
      </c>
      <c r="K5262">
        <v>0.01</v>
      </c>
      <c r="L5262" t="s">
        <v>20506</v>
      </c>
      <c r="M5262" s="32" t="s">
        <v>11</v>
      </c>
    </row>
    <row r="5263" spans="1:13" x14ac:dyDescent="0.25">
      <c r="A5263" t="s">
        <v>20507</v>
      </c>
      <c r="B5263" s="18">
        <v>75.5</v>
      </c>
      <c r="C5263" s="30">
        <v>49.3</v>
      </c>
      <c r="D5263" s="30">
        <v>40.4</v>
      </c>
      <c r="E5263" s="21" t="str">
        <f>IFERROR(VLOOKUP(A5263,'RTZ255'!A:D,4,),"")</f>
        <v/>
      </c>
      <c r="F5263" t="s">
        <v>20508</v>
      </c>
      <c r="G5263" t="s">
        <v>20509</v>
      </c>
      <c r="H5263" t="s">
        <v>7</v>
      </c>
      <c r="I5263" t="s">
        <v>20245</v>
      </c>
      <c r="J5263" t="s">
        <v>19631</v>
      </c>
      <c r="K5263">
        <v>0.01</v>
      </c>
      <c r="L5263" t="s">
        <v>20510</v>
      </c>
      <c r="M5263" s="32" t="s">
        <v>11</v>
      </c>
    </row>
    <row r="5264" spans="1:13" x14ac:dyDescent="0.25">
      <c r="A5264" t="s">
        <v>20511</v>
      </c>
      <c r="B5264" s="18">
        <v>75.5</v>
      </c>
      <c r="C5264" s="30">
        <v>49.3</v>
      </c>
      <c r="D5264" s="30">
        <v>40.4</v>
      </c>
      <c r="E5264" s="21" t="str">
        <f>IFERROR(VLOOKUP(A5264,'RTZ255'!A:D,4,),"")</f>
        <v/>
      </c>
      <c r="F5264" t="s">
        <v>20512</v>
      </c>
      <c r="G5264" t="s">
        <v>20513</v>
      </c>
      <c r="H5264" t="s">
        <v>7</v>
      </c>
      <c r="I5264" t="s">
        <v>20245</v>
      </c>
      <c r="J5264" t="s">
        <v>19631</v>
      </c>
      <c r="K5264">
        <v>0.01</v>
      </c>
      <c r="L5264" t="s">
        <v>20514</v>
      </c>
      <c r="M5264" s="32" t="s">
        <v>11</v>
      </c>
    </row>
    <row r="5265" spans="1:13" x14ac:dyDescent="0.25">
      <c r="A5265" t="s">
        <v>20515</v>
      </c>
      <c r="B5265" s="18">
        <v>75.5</v>
      </c>
      <c r="C5265" s="30">
        <v>49.3</v>
      </c>
      <c r="D5265" s="30">
        <v>40.4</v>
      </c>
      <c r="E5265" s="21" t="str">
        <f>IFERROR(VLOOKUP(A5265,'RTZ255'!A:D,4,),"")</f>
        <v/>
      </c>
      <c r="F5265" t="s">
        <v>20516</v>
      </c>
      <c r="G5265" t="s">
        <v>20517</v>
      </c>
      <c r="H5265" t="s">
        <v>7</v>
      </c>
      <c r="I5265" t="s">
        <v>20245</v>
      </c>
      <c r="J5265" t="s">
        <v>19631</v>
      </c>
      <c r="K5265">
        <v>0.01</v>
      </c>
      <c r="L5265" t="s">
        <v>20518</v>
      </c>
      <c r="M5265" s="32" t="s">
        <v>11</v>
      </c>
    </row>
    <row r="5266" spans="1:13" x14ac:dyDescent="0.25">
      <c r="A5266" t="s">
        <v>20519</v>
      </c>
      <c r="B5266" s="18">
        <v>75.5</v>
      </c>
      <c r="C5266" s="30">
        <v>49.3</v>
      </c>
      <c r="D5266" s="30">
        <v>40.4</v>
      </c>
      <c r="E5266" s="21" t="str">
        <f>IFERROR(VLOOKUP(A5266,'RTZ255'!A:D,4,),"")</f>
        <v/>
      </c>
      <c r="F5266" t="s">
        <v>20520</v>
      </c>
      <c r="G5266" t="s">
        <v>20521</v>
      </c>
      <c r="H5266" t="s">
        <v>7</v>
      </c>
      <c r="I5266" t="s">
        <v>20245</v>
      </c>
      <c r="J5266" t="s">
        <v>19631</v>
      </c>
      <c r="K5266">
        <v>0.01</v>
      </c>
      <c r="L5266" t="s">
        <v>20522</v>
      </c>
      <c r="M5266" s="32" t="s">
        <v>11</v>
      </c>
    </row>
    <row r="5267" spans="1:13" x14ac:dyDescent="0.25">
      <c r="A5267" t="s">
        <v>20523</v>
      </c>
      <c r="B5267" s="18">
        <v>75.5</v>
      </c>
      <c r="C5267" s="30">
        <v>49.3</v>
      </c>
      <c r="D5267" s="30">
        <v>40.4</v>
      </c>
      <c r="E5267" s="21" t="str">
        <f>IFERROR(VLOOKUP(A5267,'RTZ255'!A:D,4,),"")</f>
        <v/>
      </c>
      <c r="F5267" t="s">
        <v>20524</v>
      </c>
      <c r="G5267" t="s">
        <v>20525</v>
      </c>
      <c r="H5267" t="s">
        <v>7</v>
      </c>
      <c r="I5267" t="s">
        <v>20245</v>
      </c>
      <c r="J5267" t="s">
        <v>19631</v>
      </c>
      <c r="K5267">
        <v>0.01</v>
      </c>
      <c r="L5267" t="s">
        <v>20526</v>
      </c>
      <c r="M5267" s="32" t="s">
        <v>11</v>
      </c>
    </row>
    <row r="5268" spans="1:13" x14ac:dyDescent="0.25">
      <c r="A5268" t="s">
        <v>20527</v>
      </c>
      <c r="B5268" s="18">
        <v>75.5</v>
      </c>
      <c r="C5268" s="30">
        <v>49.3</v>
      </c>
      <c r="D5268" s="30">
        <v>40.4</v>
      </c>
      <c r="E5268" s="21" t="str">
        <f>IFERROR(VLOOKUP(A5268,'RTZ255'!A:D,4,),"")</f>
        <v/>
      </c>
      <c r="F5268" t="s">
        <v>20528</v>
      </c>
      <c r="G5268" t="s">
        <v>20529</v>
      </c>
      <c r="H5268" t="s">
        <v>7</v>
      </c>
      <c r="I5268" t="s">
        <v>20245</v>
      </c>
      <c r="J5268" t="s">
        <v>19631</v>
      </c>
      <c r="K5268">
        <v>0.01</v>
      </c>
      <c r="L5268" t="s">
        <v>20530</v>
      </c>
      <c r="M5268" s="32" t="s">
        <v>11</v>
      </c>
    </row>
    <row r="5269" spans="1:13" x14ac:dyDescent="0.25">
      <c r="A5269" t="s">
        <v>20531</v>
      </c>
      <c r="B5269" s="18">
        <v>75.5</v>
      </c>
      <c r="C5269" s="30">
        <v>49.3</v>
      </c>
      <c r="D5269" s="30">
        <v>40.4</v>
      </c>
      <c r="E5269" s="21" t="str">
        <f>IFERROR(VLOOKUP(A5269,'RTZ255'!A:D,4,),"")</f>
        <v/>
      </c>
      <c r="F5269" t="s">
        <v>20532</v>
      </c>
      <c r="G5269" t="s">
        <v>20533</v>
      </c>
      <c r="H5269" t="s">
        <v>7</v>
      </c>
      <c r="I5269" t="s">
        <v>20245</v>
      </c>
      <c r="J5269" t="s">
        <v>19631</v>
      </c>
      <c r="K5269">
        <v>0.01</v>
      </c>
      <c r="L5269" t="s">
        <v>20534</v>
      </c>
      <c r="M5269" s="32" t="s">
        <v>11</v>
      </c>
    </row>
    <row r="5270" spans="1:13" x14ac:dyDescent="0.25">
      <c r="A5270" t="s">
        <v>20535</v>
      </c>
      <c r="B5270" s="18">
        <v>75.5</v>
      </c>
      <c r="C5270" s="30">
        <v>49.3</v>
      </c>
      <c r="D5270" s="30">
        <v>40.4</v>
      </c>
      <c r="E5270" s="21" t="str">
        <f>IFERROR(VLOOKUP(A5270,'RTZ255'!A:D,4,),"")</f>
        <v/>
      </c>
      <c r="F5270" t="s">
        <v>20536</v>
      </c>
      <c r="G5270" t="s">
        <v>20537</v>
      </c>
      <c r="H5270" t="s">
        <v>7</v>
      </c>
      <c r="I5270" t="s">
        <v>20245</v>
      </c>
      <c r="J5270" t="s">
        <v>19631</v>
      </c>
      <c r="K5270">
        <v>0.01</v>
      </c>
      <c r="L5270" t="s">
        <v>20538</v>
      </c>
      <c r="M5270" s="32" t="s">
        <v>11</v>
      </c>
    </row>
    <row r="5271" spans="1:13" x14ac:dyDescent="0.25">
      <c r="A5271" t="s">
        <v>20539</v>
      </c>
      <c r="B5271" s="18">
        <v>75.5</v>
      </c>
      <c r="C5271" s="30">
        <v>49.3</v>
      </c>
      <c r="D5271" s="30">
        <v>40.4</v>
      </c>
      <c r="E5271" s="21" t="str">
        <f>IFERROR(VLOOKUP(A5271,'RTZ255'!A:D,4,),"")</f>
        <v/>
      </c>
      <c r="F5271" t="s">
        <v>20540</v>
      </c>
      <c r="G5271" t="s">
        <v>20541</v>
      </c>
      <c r="H5271" t="s">
        <v>7</v>
      </c>
      <c r="I5271" t="s">
        <v>20245</v>
      </c>
      <c r="J5271" t="s">
        <v>19631</v>
      </c>
      <c r="K5271">
        <v>0.01</v>
      </c>
      <c r="L5271" t="s">
        <v>20542</v>
      </c>
      <c r="M5271" s="32" t="s">
        <v>11</v>
      </c>
    </row>
    <row r="5272" spans="1:13" x14ac:dyDescent="0.25">
      <c r="A5272" t="s">
        <v>20543</v>
      </c>
      <c r="B5272" s="18">
        <v>75.5</v>
      </c>
      <c r="C5272" s="30">
        <v>49.3</v>
      </c>
      <c r="D5272" s="30">
        <v>40.4</v>
      </c>
      <c r="E5272" s="21" t="str">
        <f>IFERROR(VLOOKUP(A5272,'RTZ255'!A:D,4,),"")</f>
        <v/>
      </c>
      <c r="F5272" t="s">
        <v>20544</v>
      </c>
      <c r="G5272" t="s">
        <v>20545</v>
      </c>
      <c r="H5272" t="s">
        <v>7</v>
      </c>
      <c r="I5272" t="s">
        <v>20245</v>
      </c>
      <c r="J5272" t="s">
        <v>19631</v>
      </c>
      <c r="K5272">
        <v>0.01</v>
      </c>
      <c r="L5272" t="s">
        <v>20546</v>
      </c>
      <c r="M5272" s="32" t="s">
        <v>11</v>
      </c>
    </row>
    <row r="5273" spans="1:13" x14ac:dyDescent="0.25">
      <c r="A5273" t="s">
        <v>20547</v>
      </c>
      <c r="B5273" s="18">
        <v>75.5</v>
      </c>
      <c r="C5273" s="30">
        <v>49.3</v>
      </c>
      <c r="D5273" s="30">
        <v>40.4</v>
      </c>
      <c r="E5273" s="21" t="str">
        <f>IFERROR(VLOOKUP(A5273,'RTZ255'!A:D,4,),"")</f>
        <v/>
      </c>
      <c r="F5273" t="s">
        <v>20548</v>
      </c>
      <c r="G5273" t="s">
        <v>20549</v>
      </c>
      <c r="H5273" t="s">
        <v>7</v>
      </c>
      <c r="I5273" t="s">
        <v>20245</v>
      </c>
      <c r="J5273" t="s">
        <v>19631</v>
      </c>
      <c r="K5273">
        <v>0.01</v>
      </c>
      <c r="L5273" t="s">
        <v>20550</v>
      </c>
      <c r="M5273" s="32" t="s">
        <v>11</v>
      </c>
    </row>
    <row r="5274" spans="1:13" x14ac:dyDescent="0.25">
      <c r="A5274" t="s">
        <v>20551</v>
      </c>
      <c r="B5274" s="18">
        <v>75.5</v>
      </c>
      <c r="C5274" s="30">
        <v>49.3</v>
      </c>
      <c r="D5274" s="30">
        <v>40.4</v>
      </c>
      <c r="E5274" s="21" t="str">
        <f>IFERROR(VLOOKUP(A5274,'RTZ255'!A:D,4,),"")</f>
        <v/>
      </c>
      <c r="F5274" t="s">
        <v>20552</v>
      </c>
      <c r="G5274" t="s">
        <v>20553</v>
      </c>
      <c r="H5274" t="s">
        <v>7</v>
      </c>
      <c r="I5274" t="s">
        <v>20245</v>
      </c>
      <c r="J5274" t="s">
        <v>19631</v>
      </c>
      <c r="K5274">
        <v>0.01</v>
      </c>
      <c r="L5274" t="s">
        <v>20554</v>
      </c>
      <c r="M5274" s="32" t="s">
        <v>11</v>
      </c>
    </row>
    <row r="5275" spans="1:13" x14ac:dyDescent="0.25">
      <c r="A5275" t="s">
        <v>20555</v>
      </c>
      <c r="B5275" s="18">
        <v>75.5</v>
      </c>
      <c r="C5275" s="30">
        <v>49.3</v>
      </c>
      <c r="D5275" s="30">
        <v>40.4</v>
      </c>
      <c r="E5275" s="21" t="str">
        <f>IFERROR(VLOOKUP(A5275,'RTZ255'!A:D,4,),"")</f>
        <v/>
      </c>
      <c r="F5275" t="s">
        <v>20556</v>
      </c>
      <c r="G5275" t="s">
        <v>20557</v>
      </c>
      <c r="H5275" t="s">
        <v>7</v>
      </c>
      <c r="I5275" t="s">
        <v>20245</v>
      </c>
      <c r="J5275" t="s">
        <v>19631</v>
      </c>
      <c r="K5275">
        <v>0.01</v>
      </c>
      <c r="L5275" t="s">
        <v>20558</v>
      </c>
      <c r="M5275" s="32" t="s">
        <v>11</v>
      </c>
    </row>
    <row r="5276" spans="1:13" x14ac:dyDescent="0.25">
      <c r="A5276" t="s">
        <v>20559</v>
      </c>
      <c r="B5276" s="18">
        <v>75.5</v>
      </c>
      <c r="C5276" s="30">
        <v>49.3</v>
      </c>
      <c r="D5276" s="30">
        <v>40.4</v>
      </c>
      <c r="E5276" s="21" t="str">
        <f>IFERROR(VLOOKUP(A5276,'RTZ255'!A:D,4,),"")</f>
        <v/>
      </c>
      <c r="F5276" t="s">
        <v>20560</v>
      </c>
      <c r="G5276" t="s">
        <v>20561</v>
      </c>
      <c r="H5276" t="s">
        <v>7</v>
      </c>
      <c r="I5276" t="s">
        <v>20245</v>
      </c>
      <c r="J5276" t="s">
        <v>19631</v>
      </c>
      <c r="K5276">
        <v>0.01</v>
      </c>
      <c r="L5276" t="s">
        <v>20562</v>
      </c>
      <c r="M5276" s="32" t="s">
        <v>11</v>
      </c>
    </row>
    <row r="5277" spans="1:13" x14ac:dyDescent="0.25">
      <c r="A5277" t="s">
        <v>20563</v>
      </c>
      <c r="B5277" s="18">
        <v>75.5</v>
      </c>
      <c r="C5277" s="30">
        <v>49.3</v>
      </c>
      <c r="D5277" s="30">
        <v>40.4</v>
      </c>
      <c r="E5277" s="21" t="str">
        <f>IFERROR(VLOOKUP(A5277,'RTZ255'!A:D,4,),"")</f>
        <v/>
      </c>
      <c r="F5277" t="s">
        <v>20564</v>
      </c>
      <c r="G5277" t="s">
        <v>20565</v>
      </c>
      <c r="H5277" t="s">
        <v>7</v>
      </c>
      <c r="I5277" t="s">
        <v>20245</v>
      </c>
      <c r="J5277" t="s">
        <v>19631</v>
      </c>
      <c r="K5277">
        <v>0.01</v>
      </c>
      <c r="L5277" t="s">
        <v>20566</v>
      </c>
      <c r="M5277" s="32" t="s">
        <v>11</v>
      </c>
    </row>
    <row r="5278" spans="1:13" x14ac:dyDescent="0.25">
      <c r="A5278" t="s">
        <v>20567</v>
      </c>
      <c r="B5278" s="18">
        <v>75.5</v>
      </c>
      <c r="C5278" s="30">
        <v>49.3</v>
      </c>
      <c r="D5278" s="30">
        <v>40.4</v>
      </c>
      <c r="E5278" s="21" t="str">
        <f>IFERROR(VLOOKUP(A5278,'RTZ255'!A:D,4,),"")</f>
        <v/>
      </c>
      <c r="F5278" t="s">
        <v>20568</v>
      </c>
      <c r="G5278" t="s">
        <v>20569</v>
      </c>
      <c r="H5278" t="s">
        <v>7</v>
      </c>
      <c r="I5278" t="s">
        <v>20245</v>
      </c>
      <c r="J5278" t="s">
        <v>19631</v>
      </c>
      <c r="K5278">
        <v>0.01</v>
      </c>
      <c r="L5278" t="s">
        <v>20570</v>
      </c>
      <c r="M5278" s="32" t="s">
        <v>11</v>
      </c>
    </row>
    <row r="5279" spans="1:13" x14ac:dyDescent="0.25">
      <c r="A5279" t="s">
        <v>20571</v>
      </c>
      <c r="B5279" s="18">
        <v>75.5</v>
      </c>
      <c r="C5279" s="30">
        <v>49.3</v>
      </c>
      <c r="D5279" s="30">
        <v>40.4</v>
      </c>
      <c r="E5279" s="21" t="str">
        <f>IFERROR(VLOOKUP(A5279,'RTZ255'!A:D,4,),"")</f>
        <v/>
      </c>
      <c r="F5279" t="s">
        <v>20572</v>
      </c>
      <c r="G5279" t="s">
        <v>20573</v>
      </c>
      <c r="H5279" t="s">
        <v>7</v>
      </c>
      <c r="I5279" t="s">
        <v>20245</v>
      </c>
      <c r="J5279" t="s">
        <v>19631</v>
      </c>
      <c r="K5279">
        <v>0.01</v>
      </c>
      <c r="L5279" t="s">
        <v>20574</v>
      </c>
      <c r="M5279" s="32" t="s">
        <v>11</v>
      </c>
    </row>
    <row r="5280" spans="1:13" x14ac:dyDescent="0.25">
      <c r="A5280" t="s">
        <v>20575</v>
      </c>
      <c r="B5280" s="18">
        <v>75.5</v>
      </c>
      <c r="C5280" s="30">
        <v>49.3</v>
      </c>
      <c r="D5280" s="30">
        <v>40.4</v>
      </c>
      <c r="E5280" s="21" t="str">
        <f>IFERROR(VLOOKUP(A5280,'RTZ255'!A:D,4,),"")</f>
        <v/>
      </c>
      <c r="F5280" t="s">
        <v>20576</v>
      </c>
      <c r="G5280" t="s">
        <v>20577</v>
      </c>
      <c r="H5280" t="s">
        <v>7</v>
      </c>
      <c r="I5280" t="s">
        <v>20245</v>
      </c>
      <c r="J5280" t="s">
        <v>19631</v>
      </c>
      <c r="K5280">
        <v>0.01</v>
      </c>
      <c r="L5280" t="s">
        <v>20578</v>
      </c>
      <c r="M5280" s="32" t="s">
        <v>11</v>
      </c>
    </row>
    <row r="5281" spans="1:13" x14ac:dyDescent="0.25">
      <c r="A5281" t="s">
        <v>20579</v>
      </c>
      <c r="B5281" s="18">
        <v>75.5</v>
      </c>
      <c r="C5281" s="30">
        <v>49.3</v>
      </c>
      <c r="D5281" s="30">
        <v>40.4</v>
      </c>
      <c r="E5281" s="21" t="str">
        <f>IFERROR(VLOOKUP(A5281,'RTZ255'!A:D,4,),"")</f>
        <v/>
      </c>
      <c r="F5281" t="s">
        <v>20580</v>
      </c>
      <c r="G5281" t="s">
        <v>20581</v>
      </c>
      <c r="H5281" t="s">
        <v>7</v>
      </c>
      <c r="I5281" t="s">
        <v>20245</v>
      </c>
      <c r="J5281" t="s">
        <v>19631</v>
      </c>
      <c r="K5281">
        <v>0.01</v>
      </c>
      <c r="L5281" t="s">
        <v>20582</v>
      </c>
      <c r="M5281" s="32" t="s">
        <v>11</v>
      </c>
    </row>
    <row r="5282" spans="1:13" x14ac:dyDescent="0.25">
      <c r="A5282" t="s">
        <v>20583</v>
      </c>
      <c r="B5282" s="18">
        <v>75.5</v>
      </c>
      <c r="C5282" s="30">
        <v>49.3</v>
      </c>
      <c r="D5282" s="30">
        <v>40.4</v>
      </c>
      <c r="E5282" s="21" t="str">
        <f>IFERROR(VLOOKUP(A5282,'RTZ255'!A:D,4,),"")</f>
        <v/>
      </c>
      <c r="F5282" t="s">
        <v>20584</v>
      </c>
      <c r="G5282" t="s">
        <v>20585</v>
      </c>
      <c r="H5282" t="s">
        <v>7</v>
      </c>
      <c r="I5282" t="s">
        <v>20245</v>
      </c>
      <c r="J5282" t="s">
        <v>19631</v>
      </c>
      <c r="K5282">
        <v>0.01</v>
      </c>
      <c r="L5282" t="s">
        <v>20586</v>
      </c>
      <c r="M5282" s="32" t="s">
        <v>11</v>
      </c>
    </row>
    <row r="5283" spans="1:13" x14ac:dyDescent="0.25">
      <c r="A5283" t="s">
        <v>20587</v>
      </c>
      <c r="B5283" s="18">
        <v>75.5</v>
      </c>
      <c r="C5283" s="30">
        <v>49.3</v>
      </c>
      <c r="D5283" s="30">
        <v>40.4</v>
      </c>
      <c r="E5283" s="21" t="str">
        <f>IFERROR(VLOOKUP(A5283,'RTZ255'!A:D,4,),"")</f>
        <v/>
      </c>
      <c r="F5283" t="s">
        <v>20588</v>
      </c>
      <c r="G5283" t="s">
        <v>20589</v>
      </c>
      <c r="H5283" t="s">
        <v>7</v>
      </c>
      <c r="I5283" t="s">
        <v>20245</v>
      </c>
      <c r="J5283" t="s">
        <v>19631</v>
      </c>
      <c r="K5283">
        <v>0.01</v>
      </c>
      <c r="L5283" t="s">
        <v>20590</v>
      </c>
      <c r="M5283" s="32" t="s">
        <v>11</v>
      </c>
    </row>
    <row r="5284" spans="1:13" x14ac:dyDescent="0.25">
      <c r="A5284" t="s">
        <v>20591</v>
      </c>
      <c r="B5284" s="18">
        <v>75.5</v>
      </c>
      <c r="C5284" s="30">
        <v>49.3</v>
      </c>
      <c r="D5284" s="30">
        <v>40.4</v>
      </c>
      <c r="E5284" s="21" t="str">
        <f>IFERROR(VLOOKUP(A5284,'RTZ255'!A:D,4,),"")</f>
        <v/>
      </c>
      <c r="F5284" t="s">
        <v>20592</v>
      </c>
      <c r="G5284" t="s">
        <v>20593</v>
      </c>
      <c r="H5284" t="s">
        <v>7</v>
      </c>
      <c r="I5284" t="s">
        <v>20245</v>
      </c>
      <c r="J5284" t="s">
        <v>19631</v>
      </c>
      <c r="K5284">
        <v>0.01</v>
      </c>
      <c r="L5284" t="s">
        <v>20594</v>
      </c>
      <c r="M5284" s="32" t="s">
        <v>11</v>
      </c>
    </row>
    <row r="5285" spans="1:13" x14ac:dyDescent="0.25">
      <c r="A5285" t="s">
        <v>20595</v>
      </c>
      <c r="B5285" s="18">
        <v>75.5</v>
      </c>
      <c r="C5285" s="30">
        <v>49.3</v>
      </c>
      <c r="D5285" s="30">
        <v>40.4</v>
      </c>
      <c r="E5285" s="21" t="str">
        <f>IFERROR(VLOOKUP(A5285,'RTZ255'!A:D,4,),"")</f>
        <v/>
      </c>
      <c r="F5285" t="s">
        <v>20596</v>
      </c>
      <c r="G5285" t="s">
        <v>20597</v>
      </c>
      <c r="H5285" t="s">
        <v>7</v>
      </c>
      <c r="I5285" t="s">
        <v>20245</v>
      </c>
      <c r="J5285" t="s">
        <v>19631</v>
      </c>
      <c r="K5285">
        <v>0.01</v>
      </c>
      <c r="L5285" t="s">
        <v>20598</v>
      </c>
      <c r="M5285" s="32" t="s">
        <v>11</v>
      </c>
    </row>
    <row r="5286" spans="1:13" x14ac:dyDescent="0.25">
      <c r="A5286" t="s">
        <v>20599</v>
      </c>
      <c r="B5286" s="18">
        <v>75.5</v>
      </c>
      <c r="C5286" s="30">
        <v>49.3</v>
      </c>
      <c r="D5286" s="30">
        <v>40.4</v>
      </c>
      <c r="E5286" s="21" t="str">
        <f>IFERROR(VLOOKUP(A5286,'RTZ255'!A:D,4,),"")</f>
        <v/>
      </c>
      <c r="F5286" t="s">
        <v>20600</v>
      </c>
      <c r="G5286" t="s">
        <v>20601</v>
      </c>
      <c r="H5286" t="s">
        <v>7</v>
      </c>
      <c r="I5286" t="s">
        <v>20245</v>
      </c>
      <c r="J5286" t="s">
        <v>19631</v>
      </c>
      <c r="K5286">
        <v>0.01</v>
      </c>
      <c r="L5286" t="s">
        <v>20602</v>
      </c>
      <c r="M5286" s="32" t="s">
        <v>11</v>
      </c>
    </row>
    <row r="5287" spans="1:13" x14ac:dyDescent="0.25">
      <c r="A5287" t="s">
        <v>20603</v>
      </c>
      <c r="B5287" s="18">
        <v>75.5</v>
      </c>
      <c r="C5287" s="30">
        <v>49.3</v>
      </c>
      <c r="D5287" s="30">
        <v>40.4</v>
      </c>
      <c r="E5287" s="21" t="str">
        <f>IFERROR(VLOOKUP(A5287,'RTZ255'!A:D,4,),"")</f>
        <v/>
      </c>
      <c r="F5287" t="s">
        <v>20604</v>
      </c>
      <c r="G5287" t="s">
        <v>20605</v>
      </c>
      <c r="H5287" t="s">
        <v>7</v>
      </c>
      <c r="I5287" t="s">
        <v>20245</v>
      </c>
      <c r="J5287" t="s">
        <v>19631</v>
      </c>
      <c r="K5287">
        <v>0.01</v>
      </c>
      <c r="L5287" t="s">
        <v>20606</v>
      </c>
      <c r="M5287" s="32" t="s">
        <v>11</v>
      </c>
    </row>
    <row r="5288" spans="1:13" x14ac:dyDescent="0.25">
      <c r="A5288" t="s">
        <v>20607</v>
      </c>
      <c r="B5288" s="18">
        <v>75.5</v>
      </c>
      <c r="C5288" s="30">
        <v>49.3</v>
      </c>
      <c r="D5288" s="30">
        <v>40.4</v>
      </c>
      <c r="E5288" s="21" t="str">
        <f>IFERROR(VLOOKUP(A5288,'RTZ255'!A:D,4,),"")</f>
        <v/>
      </c>
      <c r="F5288" t="s">
        <v>20608</v>
      </c>
      <c r="G5288" t="s">
        <v>20609</v>
      </c>
      <c r="H5288" t="s">
        <v>7</v>
      </c>
      <c r="I5288" t="s">
        <v>20245</v>
      </c>
      <c r="J5288" t="s">
        <v>19631</v>
      </c>
      <c r="K5288">
        <v>0.01</v>
      </c>
      <c r="L5288" t="s">
        <v>20610</v>
      </c>
      <c r="M5288" s="32" t="s">
        <v>11</v>
      </c>
    </row>
    <row r="5289" spans="1:13" x14ac:dyDescent="0.25">
      <c r="A5289" t="s">
        <v>20611</v>
      </c>
      <c r="B5289" s="18">
        <v>75.5</v>
      </c>
      <c r="C5289" s="30">
        <v>49.3</v>
      </c>
      <c r="D5289" s="30">
        <v>40.4</v>
      </c>
      <c r="E5289" s="21" t="str">
        <f>IFERROR(VLOOKUP(A5289,'RTZ255'!A:D,4,),"")</f>
        <v/>
      </c>
      <c r="F5289" t="s">
        <v>20612</v>
      </c>
      <c r="G5289" t="s">
        <v>20613</v>
      </c>
      <c r="H5289" t="s">
        <v>7</v>
      </c>
      <c r="I5289" t="s">
        <v>20245</v>
      </c>
      <c r="J5289" t="s">
        <v>19631</v>
      </c>
      <c r="K5289">
        <v>1.0999999999999999E-2</v>
      </c>
      <c r="L5289" t="s">
        <v>20614</v>
      </c>
      <c r="M5289" s="32" t="s">
        <v>11</v>
      </c>
    </row>
    <row r="5290" spans="1:13" x14ac:dyDescent="0.25">
      <c r="A5290" t="s">
        <v>20615</v>
      </c>
      <c r="B5290" s="18">
        <v>75.5</v>
      </c>
      <c r="C5290" s="30">
        <v>49.3</v>
      </c>
      <c r="D5290" s="30">
        <v>40.4</v>
      </c>
      <c r="E5290" s="21" t="str">
        <f>IFERROR(VLOOKUP(A5290,'RTZ255'!A:D,4,),"")</f>
        <v/>
      </c>
      <c r="F5290" t="s">
        <v>20616</v>
      </c>
      <c r="G5290" t="s">
        <v>20617</v>
      </c>
      <c r="H5290" t="s">
        <v>7</v>
      </c>
      <c r="I5290" t="s">
        <v>20245</v>
      </c>
      <c r="J5290" t="s">
        <v>19631</v>
      </c>
      <c r="K5290">
        <v>1.0999999999999999E-2</v>
      </c>
      <c r="L5290" t="s">
        <v>20618</v>
      </c>
      <c r="M5290" s="32" t="s">
        <v>11</v>
      </c>
    </row>
    <row r="5291" spans="1:13" x14ac:dyDescent="0.25">
      <c r="A5291" t="s">
        <v>20619</v>
      </c>
      <c r="B5291" s="18">
        <v>75.5</v>
      </c>
      <c r="C5291" s="30">
        <v>49.3</v>
      </c>
      <c r="D5291" s="30">
        <v>40.4</v>
      </c>
      <c r="E5291" s="21" t="str">
        <f>IFERROR(VLOOKUP(A5291,'RTZ255'!A:D,4,),"")</f>
        <v/>
      </c>
      <c r="F5291" t="s">
        <v>20620</v>
      </c>
      <c r="G5291" t="s">
        <v>20621</v>
      </c>
      <c r="H5291" t="s">
        <v>7</v>
      </c>
      <c r="I5291" t="s">
        <v>20245</v>
      </c>
      <c r="J5291" t="s">
        <v>19631</v>
      </c>
      <c r="K5291">
        <v>1.0999999999999999E-2</v>
      </c>
      <c r="L5291" t="s">
        <v>20622</v>
      </c>
      <c r="M5291" s="32" t="s">
        <v>11</v>
      </c>
    </row>
    <row r="5292" spans="1:13" x14ac:dyDescent="0.25">
      <c r="A5292" t="s">
        <v>20623</v>
      </c>
      <c r="B5292" s="18">
        <v>75.5</v>
      </c>
      <c r="C5292" s="30">
        <v>49.3</v>
      </c>
      <c r="D5292" s="30">
        <v>40.4</v>
      </c>
      <c r="E5292" s="21" t="str">
        <f>IFERROR(VLOOKUP(A5292,'RTZ255'!A:D,4,),"")</f>
        <v/>
      </c>
      <c r="F5292" t="s">
        <v>20624</v>
      </c>
      <c r="G5292" t="s">
        <v>20625</v>
      </c>
      <c r="H5292" t="s">
        <v>7</v>
      </c>
      <c r="I5292" t="s">
        <v>20245</v>
      </c>
      <c r="J5292" t="s">
        <v>19631</v>
      </c>
      <c r="K5292">
        <v>1.0999999999999999E-2</v>
      </c>
      <c r="L5292" t="s">
        <v>20626</v>
      </c>
      <c r="M5292" s="32" t="s">
        <v>11</v>
      </c>
    </row>
    <row r="5293" spans="1:13" x14ac:dyDescent="0.25">
      <c r="A5293" t="s">
        <v>20627</v>
      </c>
      <c r="B5293" s="18">
        <v>75.5</v>
      </c>
      <c r="C5293" s="30">
        <v>49.3</v>
      </c>
      <c r="D5293" s="30">
        <v>40.4</v>
      </c>
      <c r="E5293" s="21" t="str">
        <f>IFERROR(VLOOKUP(A5293,'RTZ255'!A:D,4,),"")</f>
        <v/>
      </c>
      <c r="F5293" t="s">
        <v>20628</v>
      </c>
      <c r="G5293" t="s">
        <v>20629</v>
      </c>
      <c r="H5293" t="s">
        <v>7</v>
      </c>
      <c r="I5293" t="s">
        <v>20245</v>
      </c>
      <c r="J5293" t="s">
        <v>19631</v>
      </c>
      <c r="K5293">
        <v>1.0999999999999999E-2</v>
      </c>
      <c r="L5293" t="s">
        <v>20630</v>
      </c>
      <c r="M5293" s="32" t="s">
        <v>11</v>
      </c>
    </row>
    <row r="5294" spans="1:13" x14ac:dyDescent="0.25">
      <c r="A5294" t="s">
        <v>20631</v>
      </c>
      <c r="B5294" s="18">
        <v>75.5</v>
      </c>
      <c r="C5294" s="30">
        <v>49.3</v>
      </c>
      <c r="D5294" s="30">
        <v>40.4</v>
      </c>
      <c r="E5294" s="21" t="str">
        <f>IFERROR(VLOOKUP(A5294,'RTZ255'!A:D,4,),"")</f>
        <v/>
      </c>
      <c r="F5294" t="s">
        <v>20632</v>
      </c>
      <c r="G5294" t="s">
        <v>20633</v>
      </c>
      <c r="H5294" t="s">
        <v>7</v>
      </c>
      <c r="I5294" t="s">
        <v>20245</v>
      </c>
      <c r="J5294" t="s">
        <v>19631</v>
      </c>
      <c r="K5294">
        <v>1.0999999999999999E-2</v>
      </c>
      <c r="L5294" t="s">
        <v>20634</v>
      </c>
      <c r="M5294" s="32" t="s">
        <v>11</v>
      </c>
    </row>
    <row r="5295" spans="1:13" x14ac:dyDescent="0.25">
      <c r="A5295" t="s">
        <v>20635</v>
      </c>
      <c r="B5295" s="18">
        <v>75.5</v>
      </c>
      <c r="C5295" s="30">
        <v>49.3</v>
      </c>
      <c r="D5295" s="30">
        <v>40.4</v>
      </c>
      <c r="E5295" s="21" t="str">
        <f>IFERROR(VLOOKUP(A5295,'RTZ255'!A:D,4,),"")</f>
        <v/>
      </c>
      <c r="F5295" t="s">
        <v>20636</v>
      </c>
      <c r="G5295" t="s">
        <v>20637</v>
      </c>
      <c r="H5295" t="s">
        <v>7</v>
      </c>
      <c r="I5295" t="s">
        <v>20245</v>
      </c>
      <c r="J5295" t="s">
        <v>19631</v>
      </c>
      <c r="K5295">
        <v>1.0999999999999999E-2</v>
      </c>
      <c r="L5295" t="s">
        <v>20638</v>
      </c>
      <c r="M5295" s="32" t="s">
        <v>11</v>
      </c>
    </row>
    <row r="5296" spans="1:13" x14ac:dyDescent="0.25">
      <c r="A5296" t="s">
        <v>20639</v>
      </c>
      <c r="B5296" s="18">
        <v>75.5</v>
      </c>
      <c r="C5296" s="30">
        <v>49.3</v>
      </c>
      <c r="D5296" s="30">
        <v>40.4</v>
      </c>
      <c r="E5296" s="21" t="str">
        <f>IFERROR(VLOOKUP(A5296,'RTZ255'!A:D,4,),"")</f>
        <v/>
      </c>
      <c r="F5296" t="s">
        <v>20640</v>
      </c>
      <c r="G5296" t="s">
        <v>20641</v>
      </c>
      <c r="H5296" t="s">
        <v>7</v>
      </c>
      <c r="I5296" t="s">
        <v>20245</v>
      </c>
      <c r="J5296" t="s">
        <v>19631</v>
      </c>
      <c r="K5296">
        <v>1.0999999999999999E-2</v>
      </c>
      <c r="L5296" t="s">
        <v>20642</v>
      </c>
      <c r="M5296" s="32" t="s">
        <v>11</v>
      </c>
    </row>
    <row r="5297" spans="1:13" x14ac:dyDescent="0.25">
      <c r="A5297" t="s">
        <v>20643</v>
      </c>
      <c r="B5297" s="18">
        <v>75.5</v>
      </c>
      <c r="C5297" s="30">
        <v>49.3</v>
      </c>
      <c r="D5297" s="30">
        <v>40.4</v>
      </c>
      <c r="E5297" s="21" t="str">
        <f>IFERROR(VLOOKUP(A5297,'RTZ255'!A:D,4,),"")</f>
        <v/>
      </c>
      <c r="F5297" t="s">
        <v>20644</v>
      </c>
      <c r="G5297" t="s">
        <v>20645</v>
      </c>
      <c r="H5297" t="s">
        <v>7</v>
      </c>
      <c r="I5297" t="s">
        <v>20245</v>
      </c>
      <c r="J5297" t="s">
        <v>19631</v>
      </c>
      <c r="K5297">
        <v>1.0999999999999999E-2</v>
      </c>
      <c r="L5297" t="s">
        <v>20646</v>
      </c>
      <c r="M5297" s="32" t="s">
        <v>11</v>
      </c>
    </row>
    <row r="5298" spans="1:13" x14ac:dyDescent="0.25">
      <c r="A5298" t="s">
        <v>20647</v>
      </c>
      <c r="B5298" s="18">
        <v>75.5</v>
      </c>
      <c r="C5298" s="30">
        <v>49.3</v>
      </c>
      <c r="D5298" s="30">
        <v>40.4</v>
      </c>
      <c r="E5298" s="21" t="str">
        <f>IFERROR(VLOOKUP(A5298,'RTZ255'!A:D,4,),"")</f>
        <v/>
      </c>
      <c r="F5298" t="s">
        <v>20648</v>
      </c>
      <c r="G5298" t="s">
        <v>20649</v>
      </c>
      <c r="H5298" t="s">
        <v>7</v>
      </c>
      <c r="I5298" t="s">
        <v>20245</v>
      </c>
      <c r="J5298" t="s">
        <v>19631</v>
      </c>
      <c r="K5298">
        <v>1.0999999999999999E-2</v>
      </c>
      <c r="L5298" t="s">
        <v>20650</v>
      </c>
      <c r="M5298" s="32" t="s">
        <v>11</v>
      </c>
    </row>
    <row r="5299" spans="1:13" x14ac:dyDescent="0.25">
      <c r="A5299" t="s">
        <v>20651</v>
      </c>
      <c r="B5299" s="18">
        <v>75.5</v>
      </c>
      <c r="C5299" s="30">
        <v>49.3</v>
      </c>
      <c r="D5299" s="30">
        <v>40.4</v>
      </c>
      <c r="E5299" s="21" t="str">
        <f>IFERROR(VLOOKUP(A5299,'RTZ255'!A:D,4,),"")</f>
        <v/>
      </c>
      <c r="F5299" t="s">
        <v>20652</v>
      </c>
      <c r="G5299" t="s">
        <v>20653</v>
      </c>
      <c r="H5299" t="s">
        <v>7</v>
      </c>
      <c r="I5299" t="s">
        <v>20245</v>
      </c>
      <c r="J5299" t="s">
        <v>19631</v>
      </c>
      <c r="K5299">
        <v>1.0999999999999999E-2</v>
      </c>
      <c r="L5299" t="s">
        <v>20654</v>
      </c>
      <c r="M5299" s="32" t="s">
        <v>11</v>
      </c>
    </row>
    <row r="5300" spans="1:13" x14ac:dyDescent="0.25">
      <c r="A5300" t="s">
        <v>20655</v>
      </c>
      <c r="B5300" s="18">
        <v>75.5</v>
      </c>
      <c r="C5300" s="30">
        <v>49.3</v>
      </c>
      <c r="D5300" s="30">
        <v>40.4</v>
      </c>
      <c r="E5300" s="21" t="str">
        <f>IFERROR(VLOOKUP(A5300,'RTZ255'!A:D,4,),"")</f>
        <v/>
      </c>
      <c r="F5300" t="s">
        <v>20656</v>
      </c>
      <c r="G5300" t="s">
        <v>20657</v>
      </c>
      <c r="H5300" t="s">
        <v>7</v>
      </c>
      <c r="I5300" t="s">
        <v>20245</v>
      </c>
      <c r="J5300" t="s">
        <v>19631</v>
      </c>
      <c r="K5300">
        <v>1.0999999999999999E-2</v>
      </c>
      <c r="L5300" t="s">
        <v>20658</v>
      </c>
      <c r="M5300" s="32" t="s">
        <v>11</v>
      </c>
    </row>
    <row r="5301" spans="1:13" x14ac:dyDescent="0.25">
      <c r="A5301" t="s">
        <v>20659</v>
      </c>
      <c r="B5301" s="18">
        <v>75.5</v>
      </c>
      <c r="C5301" s="30">
        <v>49.3</v>
      </c>
      <c r="D5301" s="30">
        <v>40.4</v>
      </c>
      <c r="E5301" s="21" t="str">
        <f>IFERROR(VLOOKUP(A5301,'RTZ255'!A:D,4,),"")</f>
        <v/>
      </c>
      <c r="F5301" t="s">
        <v>20660</v>
      </c>
      <c r="G5301" t="s">
        <v>20661</v>
      </c>
      <c r="H5301" t="s">
        <v>7</v>
      </c>
      <c r="I5301" t="s">
        <v>20245</v>
      </c>
      <c r="J5301" t="s">
        <v>19631</v>
      </c>
      <c r="K5301">
        <v>1.0999999999999999E-2</v>
      </c>
      <c r="L5301" t="s">
        <v>20662</v>
      </c>
      <c r="M5301" s="32" t="s">
        <v>11</v>
      </c>
    </row>
    <row r="5302" spans="1:13" x14ac:dyDescent="0.25">
      <c r="A5302" t="s">
        <v>20663</v>
      </c>
      <c r="B5302" s="18">
        <v>75.5</v>
      </c>
      <c r="C5302" s="30">
        <v>49.3</v>
      </c>
      <c r="D5302" s="30">
        <v>40.4</v>
      </c>
      <c r="E5302" s="21" t="str">
        <f>IFERROR(VLOOKUP(A5302,'RTZ255'!A:D,4,),"")</f>
        <v/>
      </c>
      <c r="F5302" t="s">
        <v>20664</v>
      </c>
      <c r="G5302" t="s">
        <v>20665</v>
      </c>
      <c r="H5302" t="s">
        <v>7</v>
      </c>
      <c r="I5302" t="s">
        <v>20245</v>
      </c>
      <c r="J5302" t="s">
        <v>19631</v>
      </c>
      <c r="K5302">
        <v>1.0999999999999999E-2</v>
      </c>
      <c r="L5302" t="s">
        <v>20666</v>
      </c>
      <c r="M5302" s="32" t="s">
        <v>11</v>
      </c>
    </row>
    <row r="5303" spans="1:13" x14ac:dyDescent="0.25">
      <c r="A5303" t="s">
        <v>20667</v>
      </c>
      <c r="B5303" s="18">
        <v>75.5</v>
      </c>
      <c r="C5303" s="30">
        <v>49.3</v>
      </c>
      <c r="D5303" s="30">
        <v>40.4</v>
      </c>
      <c r="E5303" s="21" t="str">
        <f>IFERROR(VLOOKUP(A5303,'RTZ255'!A:D,4,),"")</f>
        <v/>
      </c>
      <c r="F5303" t="s">
        <v>20668</v>
      </c>
      <c r="G5303" t="s">
        <v>20669</v>
      </c>
      <c r="H5303" t="s">
        <v>7</v>
      </c>
      <c r="I5303" t="s">
        <v>20245</v>
      </c>
      <c r="J5303" t="s">
        <v>19631</v>
      </c>
      <c r="K5303">
        <v>1.0999999999999999E-2</v>
      </c>
      <c r="L5303" t="s">
        <v>20670</v>
      </c>
      <c r="M5303" s="32" t="s">
        <v>11</v>
      </c>
    </row>
    <row r="5304" spans="1:13" x14ac:dyDescent="0.25">
      <c r="A5304" t="s">
        <v>20671</v>
      </c>
      <c r="B5304" s="18">
        <v>75.5</v>
      </c>
      <c r="C5304" s="30">
        <v>49.3</v>
      </c>
      <c r="D5304" s="30">
        <v>40.4</v>
      </c>
      <c r="E5304" s="21" t="str">
        <f>IFERROR(VLOOKUP(A5304,'RTZ255'!A:D,4,),"")</f>
        <v/>
      </c>
      <c r="F5304" t="s">
        <v>20672</v>
      </c>
      <c r="G5304" t="s">
        <v>20673</v>
      </c>
      <c r="H5304" t="s">
        <v>7</v>
      </c>
      <c r="I5304" t="s">
        <v>20245</v>
      </c>
      <c r="J5304" t="s">
        <v>19631</v>
      </c>
      <c r="K5304">
        <v>1.0999999999999999E-2</v>
      </c>
      <c r="L5304" t="s">
        <v>20674</v>
      </c>
      <c r="M5304" s="32" t="s">
        <v>11</v>
      </c>
    </row>
    <row r="5305" spans="1:13" x14ac:dyDescent="0.25">
      <c r="A5305" t="s">
        <v>20675</v>
      </c>
      <c r="B5305" s="18">
        <v>75.5</v>
      </c>
      <c r="C5305" s="30">
        <v>49.3</v>
      </c>
      <c r="D5305" s="30">
        <v>40.4</v>
      </c>
      <c r="E5305" s="21" t="str">
        <f>IFERROR(VLOOKUP(A5305,'RTZ255'!A:D,4,),"")</f>
        <v/>
      </c>
      <c r="F5305" t="s">
        <v>20676</v>
      </c>
      <c r="G5305" t="s">
        <v>20677</v>
      </c>
      <c r="H5305" t="s">
        <v>7</v>
      </c>
      <c r="I5305" t="s">
        <v>20245</v>
      </c>
      <c r="J5305" t="s">
        <v>19631</v>
      </c>
      <c r="K5305">
        <v>1.0999999999999999E-2</v>
      </c>
      <c r="L5305" t="s">
        <v>20678</v>
      </c>
      <c r="M5305" s="32" t="s">
        <v>11</v>
      </c>
    </row>
    <row r="5306" spans="1:13" x14ac:dyDescent="0.25">
      <c r="A5306" t="s">
        <v>20679</v>
      </c>
      <c r="B5306" s="18">
        <v>75.5</v>
      </c>
      <c r="C5306" s="30">
        <v>49.3</v>
      </c>
      <c r="D5306" s="30">
        <v>40.4</v>
      </c>
      <c r="E5306" s="21" t="str">
        <f>IFERROR(VLOOKUP(A5306,'RTZ255'!A:D,4,),"")</f>
        <v/>
      </c>
      <c r="F5306" t="s">
        <v>20680</v>
      </c>
      <c r="G5306" t="s">
        <v>20681</v>
      </c>
      <c r="H5306" t="s">
        <v>7</v>
      </c>
      <c r="I5306" t="s">
        <v>20245</v>
      </c>
      <c r="J5306" t="s">
        <v>19631</v>
      </c>
      <c r="K5306">
        <v>1.0999999999999999E-2</v>
      </c>
      <c r="L5306" t="s">
        <v>20682</v>
      </c>
      <c r="M5306" s="32" t="s">
        <v>11</v>
      </c>
    </row>
    <row r="5307" spans="1:13" x14ac:dyDescent="0.25">
      <c r="A5307" t="s">
        <v>20683</v>
      </c>
      <c r="B5307" s="18">
        <v>75.5</v>
      </c>
      <c r="C5307" s="30">
        <v>49.3</v>
      </c>
      <c r="D5307" s="30">
        <v>40.4</v>
      </c>
      <c r="E5307" s="21" t="str">
        <f>IFERROR(VLOOKUP(A5307,'RTZ255'!A:D,4,),"")</f>
        <v/>
      </c>
      <c r="F5307" t="s">
        <v>20684</v>
      </c>
      <c r="G5307" t="s">
        <v>20685</v>
      </c>
      <c r="H5307" t="s">
        <v>7</v>
      </c>
      <c r="I5307" t="s">
        <v>20245</v>
      </c>
      <c r="J5307" t="s">
        <v>19631</v>
      </c>
      <c r="K5307">
        <v>1.0999999999999999E-2</v>
      </c>
      <c r="L5307" t="s">
        <v>20686</v>
      </c>
      <c r="M5307" s="32" t="s">
        <v>11</v>
      </c>
    </row>
    <row r="5308" spans="1:13" x14ac:dyDescent="0.25">
      <c r="A5308" t="s">
        <v>20687</v>
      </c>
      <c r="B5308" s="18">
        <v>75.5</v>
      </c>
      <c r="C5308" s="30">
        <v>49.3</v>
      </c>
      <c r="D5308" s="30">
        <v>40.4</v>
      </c>
      <c r="E5308" s="21" t="str">
        <f>IFERROR(VLOOKUP(A5308,'RTZ255'!A:D,4,),"")</f>
        <v/>
      </c>
      <c r="F5308" t="s">
        <v>20688</v>
      </c>
      <c r="G5308" t="s">
        <v>20689</v>
      </c>
      <c r="H5308" t="s">
        <v>7</v>
      </c>
      <c r="I5308" t="s">
        <v>20245</v>
      </c>
      <c r="J5308" t="s">
        <v>19631</v>
      </c>
      <c r="K5308">
        <v>1.0999999999999999E-2</v>
      </c>
      <c r="L5308" t="s">
        <v>20690</v>
      </c>
      <c r="M5308" s="32" t="s">
        <v>11</v>
      </c>
    </row>
    <row r="5309" spans="1:13" x14ac:dyDescent="0.25">
      <c r="A5309" t="s">
        <v>20691</v>
      </c>
      <c r="B5309" s="18">
        <v>75.5</v>
      </c>
      <c r="C5309" s="30">
        <v>49.3</v>
      </c>
      <c r="D5309" s="30">
        <v>40.4</v>
      </c>
      <c r="E5309" s="21" t="str">
        <f>IFERROR(VLOOKUP(A5309,'RTZ255'!A:D,4,),"")</f>
        <v/>
      </c>
      <c r="F5309" t="s">
        <v>20692</v>
      </c>
      <c r="G5309" t="s">
        <v>20693</v>
      </c>
      <c r="H5309" t="s">
        <v>7</v>
      </c>
      <c r="I5309" t="s">
        <v>20245</v>
      </c>
      <c r="J5309" t="s">
        <v>19631</v>
      </c>
      <c r="K5309">
        <v>1.0999999999999999E-2</v>
      </c>
      <c r="L5309" t="s">
        <v>20694</v>
      </c>
      <c r="M5309" s="32" t="s">
        <v>11</v>
      </c>
    </row>
    <row r="5310" spans="1:13" x14ac:dyDescent="0.25">
      <c r="A5310" t="s">
        <v>20695</v>
      </c>
      <c r="B5310" s="18">
        <v>75.5</v>
      </c>
      <c r="C5310" s="30">
        <v>49.3</v>
      </c>
      <c r="D5310" s="30">
        <v>40.4</v>
      </c>
      <c r="E5310" s="21" t="str">
        <f>IFERROR(VLOOKUP(A5310,'RTZ255'!A:D,4,),"")</f>
        <v/>
      </c>
      <c r="F5310" t="s">
        <v>20696</v>
      </c>
      <c r="G5310" t="s">
        <v>20697</v>
      </c>
      <c r="H5310" t="s">
        <v>7</v>
      </c>
      <c r="I5310" t="s">
        <v>20245</v>
      </c>
      <c r="J5310" t="s">
        <v>19631</v>
      </c>
      <c r="K5310">
        <v>1.0999999999999999E-2</v>
      </c>
      <c r="L5310" t="s">
        <v>20698</v>
      </c>
      <c r="M5310" s="32" t="s">
        <v>11</v>
      </c>
    </row>
    <row r="5311" spans="1:13" x14ac:dyDescent="0.25">
      <c r="A5311" t="s">
        <v>20699</v>
      </c>
      <c r="B5311" s="18">
        <v>75.5</v>
      </c>
      <c r="C5311" s="30">
        <v>49.3</v>
      </c>
      <c r="D5311" s="30">
        <v>40.4</v>
      </c>
      <c r="E5311" s="21" t="str">
        <f>IFERROR(VLOOKUP(A5311,'RTZ255'!A:D,4,),"")</f>
        <v/>
      </c>
      <c r="F5311" t="s">
        <v>20700</v>
      </c>
      <c r="G5311" t="s">
        <v>20701</v>
      </c>
      <c r="H5311" t="s">
        <v>7</v>
      </c>
      <c r="I5311" t="s">
        <v>20245</v>
      </c>
      <c r="J5311" t="s">
        <v>19631</v>
      </c>
      <c r="K5311">
        <v>1.0999999999999999E-2</v>
      </c>
      <c r="L5311" t="s">
        <v>20702</v>
      </c>
      <c r="M5311" s="32" t="s">
        <v>11</v>
      </c>
    </row>
    <row r="5312" spans="1:13" x14ac:dyDescent="0.25">
      <c r="A5312" t="s">
        <v>20703</v>
      </c>
      <c r="B5312" s="18">
        <v>75.5</v>
      </c>
      <c r="C5312" s="30">
        <v>49.3</v>
      </c>
      <c r="D5312" s="30">
        <v>40.4</v>
      </c>
      <c r="E5312" s="21" t="str">
        <f>IFERROR(VLOOKUP(A5312,'RTZ255'!A:D,4,),"")</f>
        <v/>
      </c>
      <c r="F5312" t="s">
        <v>20704</v>
      </c>
      <c r="G5312" t="s">
        <v>20705</v>
      </c>
      <c r="H5312" t="s">
        <v>7</v>
      </c>
      <c r="I5312" t="s">
        <v>20245</v>
      </c>
      <c r="J5312" t="s">
        <v>19631</v>
      </c>
      <c r="K5312">
        <v>1.0999999999999999E-2</v>
      </c>
      <c r="L5312" t="s">
        <v>20706</v>
      </c>
      <c r="M5312" s="32" t="s">
        <v>11</v>
      </c>
    </row>
    <row r="5313" spans="1:13" x14ac:dyDescent="0.25">
      <c r="A5313" t="s">
        <v>20707</v>
      </c>
      <c r="B5313" s="18">
        <v>75.5</v>
      </c>
      <c r="C5313" s="30">
        <v>49.3</v>
      </c>
      <c r="D5313" s="30">
        <v>40.4</v>
      </c>
      <c r="E5313" s="21" t="str">
        <f>IFERROR(VLOOKUP(A5313,'RTZ255'!A:D,4,),"")</f>
        <v/>
      </c>
      <c r="F5313" t="s">
        <v>20708</v>
      </c>
      <c r="G5313" t="s">
        <v>20709</v>
      </c>
      <c r="H5313" t="s">
        <v>7</v>
      </c>
      <c r="I5313" t="s">
        <v>20245</v>
      </c>
      <c r="J5313" t="s">
        <v>19631</v>
      </c>
      <c r="K5313">
        <v>1.0999999999999999E-2</v>
      </c>
      <c r="L5313" t="s">
        <v>20710</v>
      </c>
      <c r="M5313" s="32" t="s">
        <v>11</v>
      </c>
    </row>
    <row r="5314" spans="1:13" x14ac:dyDescent="0.25">
      <c r="A5314" t="s">
        <v>20711</v>
      </c>
      <c r="B5314" s="18">
        <v>75.5</v>
      </c>
      <c r="C5314" s="30">
        <v>49.3</v>
      </c>
      <c r="D5314" s="30">
        <v>40.4</v>
      </c>
      <c r="E5314" s="21" t="str">
        <f>IFERROR(VLOOKUP(A5314,'RTZ255'!A:D,4,),"")</f>
        <v/>
      </c>
      <c r="F5314" t="s">
        <v>20712</v>
      </c>
      <c r="G5314" t="s">
        <v>20713</v>
      </c>
      <c r="H5314" t="s">
        <v>7</v>
      </c>
      <c r="I5314" t="s">
        <v>20245</v>
      </c>
      <c r="J5314" t="s">
        <v>19631</v>
      </c>
      <c r="K5314">
        <v>1.0999999999999999E-2</v>
      </c>
      <c r="L5314" t="s">
        <v>20714</v>
      </c>
      <c r="M5314" s="32" t="s">
        <v>11</v>
      </c>
    </row>
    <row r="5315" spans="1:13" x14ac:dyDescent="0.25">
      <c r="A5315" t="s">
        <v>20715</v>
      </c>
      <c r="B5315" s="18">
        <v>75.5</v>
      </c>
      <c r="C5315" s="30">
        <v>49.3</v>
      </c>
      <c r="D5315" s="30">
        <v>40.4</v>
      </c>
      <c r="E5315" s="21" t="str">
        <f>IFERROR(VLOOKUP(A5315,'RTZ255'!A:D,4,),"")</f>
        <v/>
      </c>
      <c r="F5315" t="s">
        <v>20716</v>
      </c>
      <c r="G5315" t="s">
        <v>20717</v>
      </c>
      <c r="H5315" t="s">
        <v>7</v>
      </c>
      <c r="I5315" t="s">
        <v>20245</v>
      </c>
      <c r="J5315" t="s">
        <v>19631</v>
      </c>
      <c r="K5315">
        <v>1.0999999999999999E-2</v>
      </c>
      <c r="L5315" t="s">
        <v>20718</v>
      </c>
      <c r="M5315" s="32" t="s">
        <v>11</v>
      </c>
    </row>
    <row r="5316" spans="1:13" x14ac:dyDescent="0.25">
      <c r="A5316" t="s">
        <v>20719</v>
      </c>
      <c r="B5316" s="18">
        <v>72.599999999999994</v>
      </c>
      <c r="C5316" s="30">
        <v>46.5</v>
      </c>
      <c r="D5316" s="30">
        <v>37.6</v>
      </c>
      <c r="E5316" s="21" t="str">
        <f>IFERROR(VLOOKUP(A5316,'RTZ255'!A:D,4,),"")</f>
        <v/>
      </c>
      <c r="F5316" t="s">
        <v>20720</v>
      </c>
      <c r="G5316" t="s">
        <v>20721</v>
      </c>
      <c r="H5316" t="s">
        <v>7</v>
      </c>
      <c r="I5316" t="s">
        <v>20245</v>
      </c>
      <c r="J5316" t="s">
        <v>19631</v>
      </c>
      <c r="K5316">
        <v>1.0999999999999999E-2</v>
      </c>
      <c r="L5316" t="s">
        <v>20722</v>
      </c>
      <c r="M5316" s="32" t="s">
        <v>11</v>
      </c>
    </row>
    <row r="5317" spans="1:13" x14ac:dyDescent="0.25">
      <c r="A5317" s="27" t="s">
        <v>66607</v>
      </c>
      <c r="B5317" s="18">
        <v>82.4</v>
      </c>
      <c r="C5317" s="31">
        <v>58.7</v>
      </c>
      <c r="D5317" s="31">
        <v>50.9</v>
      </c>
      <c r="E5317" s="21" t="str">
        <f>IFERROR(VLOOKUP(A5317,'RTZ255'!A:D,4,),"")</f>
        <v/>
      </c>
      <c r="F5317" t="s">
        <v>66608</v>
      </c>
      <c r="G5317" t="s">
        <v>66609</v>
      </c>
      <c r="H5317" t="s">
        <v>66230</v>
      </c>
      <c r="I5317" t="s">
        <v>20245</v>
      </c>
      <c r="J5317" t="s">
        <v>1661</v>
      </c>
      <c r="M5317" s="32" t="s">
        <v>11</v>
      </c>
    </row>
    <row r="5318" spans="1:13" x14ac:dyDescent="0.25">
      <c r="A5318" t="s">
        <v>20723</v>
      </c>
      <c r="B5318" s="18">
        <v>72.599999999999994</v>
      </c>
      <c r="C5318" s="30">
        <v>46.5</v>
      </c>
      <c r="D5318" s="30">
        <v>37.6</v>
      </c>
      <c r="E5318" s="21" t="str">
        <f>IFERROR(VLOOKUP(A5318,'RTZ255'!A:D,4,),"")</f>
        <v/>
      </c>
      <c r="F5318" t="s">
        <v>20724</v>
      </c>
      <c r="G5318" t="s">
        <v>20725</v>
      </c>
      <c r="H5318" t="s">
        <v>7</v>
      </c>
      <c r="I5318" t="s">
        <v>20245</v>
      </c>
      <c r="J5318" t="s">
        <v>19631</v>
      </c>
      <c r="K5318">
        <v>1.0999999999999999E-2</v>
      </c>
      <c r="L5318" t="s">
        <v>20726</v>
      </c>
      <c r="M5318" s="32" t="s">
        <v>11</v>
      </c>
    </row>
    <row r="5319" spans="1:13" x14ac:dyDescent="0.25">
      <c r="A5319" t="s">
        <v>20727</v>
      </c>
      <c r="B5319" s="18">
        <v>72.599999999999994</v>
      </c>
      <c r="C5319" s="30">
        <v>46.5</v>
      </c>
      <c r="D5319" s="30">
        <v>37.6</v>
      </c>
      <c r="E5319" s="21" t="str">
        <f>IFERROR(VLOOKUP(A5319,'RTZ255'!A:D,4,),"")</f>
        <v/>
      </c>
      <c r="F5319" t="s">
        <v>20728</v>
      </c>
      <c r="G5319" t="s">
        <v>20729</v>
      </c>
      <c r="H5319" t="s">
        <v>7</v>
      </c>
      <c r="I5319" t="s">
        <v>20245</v>
      </c>
      <c r="J5319" t="s">
        <v>19631</v>
      </c>
      <c r="K5319">
        <v>1.0999999999999999E-2</v>
      </c>
      <c r="L5319" t="s">
        <v>20730</v>
      </c>
      <c r="M5319" s="32" t="s">
        <v>11</v>
      </c>
    </row>
    <row r="5320" spans="1:13" x14ac:dyDescent="0.25">
      <c r="A5320" t="s">
        <v>20731</v>
      </c>
      <c r="B5320" s="18">
        <v>72.599999999999994</v>
      </c>
      <c r="C5320" s="30">
        <v>46.5</v>
      </c>
      <c r="D5320" s="30">
        <v>37.6</v>
      </c>
      <c r="E5320" s="21" t="str">
        <f>IFERROR(VLOOKUP(A5320,'RTZ255'!A:D,4,),"")</f>
        <v/>
      </c>
      <c r="F5320" t="s">
        <v>20732</v>
      </c>
      <c r="G5320" t="s">
        <v>20733</v>
      </c>
      <c r="H5320" t="s">
        <v>7</v>
      </c>
      <c r="I5320" t="s">
        <v>20245</v>
      </c>
      <c r="J5320" t="s">
        <v>19631</v>
      </c>
      <c r="K5320">
        <v>1.0999999999999999E-2</v>
      </c>
      <c r="L5320" t="s">
        <v>20734</v>
      </c>
      <c r="M5320" s="32" t="s">
        <v>11</v>
      </c>
    </row>
    <row r="5321" spans="1:13" x14ac:dyDescent="0.25">
      <c r="A5321" t="s">
        <v>20735</v>
      </c>
      <c r="B5321" s="18">
        <v>72.599999999999994</v>
      </c>
      <c r="C5321" s="30">
        <v>46.5</v>
      </c>
      <c r="D5321" s="30">
        <v>37.6</v>
      </c>
      <c r="E5321" s="21" t="str">
        <f>IFERROR(VLOOKUP(A5321,'RTZ255'!A:D,4,),"")</f>
        <v/>
      </c>
      <c r="F5321" t="s">
        <v>20736</v>
      </c>
      <c r="G5321" t="s">
        <v>20737</v>
      </c>
      <c r="H5321" t="s">
        <v>7</v>
      </c>
      <c r="I5321" t="s">
        <v>20245</v>
      </c>
      <c r="J5321" t="s">
        <v>19631</v>
      </c>
      <c r="K5321">
        <v>1.0999999999999999E-2</v>
      </c>
      <c r="L5321" t="s">
        <v>20738</v>
      </c>
      <c r="M5321" s="32" t="s">
        <v>11</v>
      </c>
    </row>
    <row r="5322" spans="1:13" x14ac:dyDescent="0.25">
      <c r="A5322" t="s">
        <v>20739</v>
      </c>
      <c r="B5322" s="18">
        <v>72.599999999999994</v>
      </c>
      <c r="C5322" s="30">
        <v>46.5</v>
      </c>
      <c r="D5322" s="30">
        <v>37.6</v>
      </c>
      <c r="E5322" s="21" t="str">
        <f>IFERROR(VLOOKUP(A5322,'RTZ255'!A:D,4,),"")</f>
        <v/>
      </c>
      <c r="F5322" t="s">
        <v>20740</v>
      </c>
      <c r="G5322" t="s">
        <v>20741</v>
      </c>
      <c r="H5322" t="s">
        <v>7</v>
      </c>
      <c r="I5322" t="s">
        <v>20245</v>
      </c>
      <c r="J5322" t="s">
        <v>19631</v>
      </c>
      <c r="K5322">
        <v>1.0999999999999999E-2</v>
      </c>
      <c r="L5322" t="s">
        <v>20742</v>
      </c>
      <c r="M5322" s="32" t="s">
        <v>11</v>
      </c>
    </row>
    <row r="5323" spans="1:13" x14ac:dyDescent="0.25">
      <c r="A5323" t="s">
        <v>20743</v>
      </c>
      <c r="B5323" s="18">
        <v>72.599999999999994</v>
      </c>
      <c r="C5323" s="30">
        <v>46.5</v>
      </c>
      <c r="D5323" s="30">
        <v>37.6</v>
      </c>
      <c r="E5323" s="21" t="str">
        <f>IFERROR(VLOOKUP(A5323,'RTZ255'!A:D,4,),"")</f>
        <v/>
      </c>
      <c r="F5323" t="s">
        <v>20744</v>
      </c>
      <c r="G5323" t="s">
        <v>20745</v>
      </c>
      <c r="H5323" t="s">
        <v>7</v>
      </c>
      <c r="I5323" t="s">
        <v>20245</v>
      </c>
      <c r="J5323" t="s">
        <v>19631</v>
      </c>
      <c r="K5323">
        <v>1.0999999999999999E-2</v>
      </c>
      <c r="L5323" t="s">
        <v>20746</v>
      </c>
      <c r="M5323" s="32" t="s">
        <v>11</v>
      </c>
    </row>
    <row r="5324" spans="1:13" x14ac:dyDescent="0.25">
      <c r="A5324" t="s">
        <v>20747</v>
      </c>
      <c r="B5324" s="18">
        <v>72.599999999999994</v>
      </c>
      <c r="C5324" s="30">
        <v>46.5</v>
      </c>
      <c r="D5324" s="30">
        <v>37.6</v>
      </c>
      <c r="E5324" s="21" t="str">
        <f>IFERROR(VLOOKUP(A5324,'RTZ255'!A:D,4,),"")</f>
        <v/>
      </c>
      <c r="F5324" t="s">
        <v>20748</v>
      </c>
      <c r="G5324" t="s">
        <v>20749</v>
      </c>
      <c r="H5324" t="s">
        <v>7</v>
      </c>
      <c r="I5324" t="s">
        <v>20245</v>
      </c>
      <c r="J5324" t="s">
        <v>19631</v>
      </c>
      <c r="K5324">
        <v>1.0999999999999999E-2</v>
      </c>
      <c r="L5324" t="s">
        <v>20750</v>
      </c>
      <c r="M5324" s="32" t="s">
        <v>11</v>
      </c>
    </row>
    <row r="5325" spans="1:13" x14ac:dyDescent="0.25">
      <c r="A5325" t="s">
        <v>20751</v>
      </c>
      <c r="B5325" s="18">
        <v>72.599999999999994</v>
      </c>
      <c r="C5325" s="30">
        <v>46.5</v>
      </c>
      <c r="D5325" s="30">
        <v>37.6</v>
      </c>
      <c r="E5325" s="21" t="str">
        <f>IFERROR(VLOOKUP(A5325,'RTZ255'!A:D,4,),"")</f>
        <v/>
      </c>
      <c r="F5325" t="s">
        <v>20752</v>
      </c>
      <c r="G5325" t="s">
        <v>20753</v>
      </c>
      <c r="H5325" t="s">
        <v>7</v>
      </c>
      <c r="I5325" t="s">
        <v>20245</v>
      </c>
      <c r="J5325" t="s">
        <v>19631</v>
      </c>
      <c r="K5325">
        <v>1.0999999999999999E-2</v>
      </c>
      <c r="L5325" t="s">
        <v>20754</v>
      </c>
      <c r="M5325" s="32" t="s">
        <v>11</v>
      </c>
    </row>
    <row r="5326" spans="1:13" x14ac:dyDescent="0.25">
      <c r="A5326" t="s">
        <v>20755</v>
      </c>
      <c r="B5326" s="18">
        <v>72.599999999999994</v>
      </c>
      <c r="C5326" s="30">
        <v>46.5</v>
      </c>
      <c r="D5326" s="30">
        <v>37.6</v>
      </c>
      <c r="E5326" s="21" t="str">
        <f>IFERROR(VLOOKUP(A5326,'RTZ255'!A:D,4,),"")</f>
        <v/>
      </c>
      <c r="F5326" t="s">
        <v>20756</v>
      </c>
      <c r="G5326" t="s">
        <v>20757</v>
      </c>
      <c r="H5326" t="s">
        <v>7</v>
      </c>
      <c r="I5326" t="s">
        <v>20245</v>
      </c>
      <c r="J5326" t="s">
        <v>19631</v>
      </c>
      <c r="K5326">
        <v>1.0999999999999999E-2</v>
      </c>
      <c r="L5326" t="s">
        <v>20758</v>
      </c>
      <c r="M5326" s="32" t="s">
        <v>11</v>
      </c>
    </row>
    <row r="5327" spans="1:13" x14ac:dyDescent="0.25">
      <c r="A5327" t="s">
        <v>20759</v>
      </c>
      <c r="B5327" s="18">
        <v>72.599999999999994</v>
      </c>
      <c r="C5327" s="30">
        <v>46.5</v>
      </c>
      <c r="D5327" s="30">
        <v>37.6</v>
      </c>
      <c r="E5327" s="21" t="str">
        <f>IFERROR(VLOOKUP(A5327,'RTZ255'!A:D,4,),"")</f>
        <v/>
      </c>
      <c r="F5327" t="s">
        <v>20760</v>
      </c>
      <c r="G5327" t="s">
        <v>20761</v>
      </c>
      <c r="H5327" t="s">
        <v>7</v>
      </c>
      <c r="I5327" t="s">
        <v>20245</v>
      </c>
      <c r="J5327" t="s">
        <v>19631</v>
      </c>
      <c r="K5327">
        <v>1.0999999999999999E-2</v>
      </c>
      <c r="L5327" t="s">
        <v>20762</v>
      </c>
      <c r="M5327" s="32" t="s">
        <v>11</v>
      </c>
    </row>
    <row r="5328" spans="1:13" x14ac:dyDescent="0.25">
      <c r="A5328" t="s">
        <v>20763</v>
      </c>
      <c r="B5328" s="18">
        <v>72.599999999999994</v>
      </c>
      <c r="C5328" s="30">
        <v>46.5</v>
      </c>
      <c r="D5328" s="30">
        <v>37.6</v>
      </c>
      <c r="E5328" s="21" t="str">
        <f>IFERROR(VLOOKUP(A5328,'RTZ255'!A:D,4,),"")</f>
        <v/>
      </c>
      <c r="F5328" t="s">
        <v>20764</v>
      </c>
      <c r="G5328" t="s">
        <v>20765</v>
      </c>
      <c r="H5328" t="s">
        <v>7</v>
      </c>
      <c r="I5328" t="s">
        <v>20245</v>
      </c>
      <c r="J5328" t="s">
        <v>19631</v>
      </c>
      <c r="K5328">
        <v>1.0999999999999999E-2</v>
      </c>
      <c r="L5328" t="s">
        <v>20766</v>
      </c>
      <c r="M5328" s="32" t="s">
        <v>11</v>
      </c>
    </row>
    <row r="5329" spans="1:13" x14ac:dyDescent="0.25">
      <c r="A5329" t="s">
        <v>20767</v>
      </c>
      <c r="B5329" s="18">
        <v>72.599999999999994</v>
      </c>
      <c r="C5329" s="30">
        <v>46.5</v>
      </c>
      <c r="D5329" s="30">
        <v>37.6</v>
      </c>
      <c r="E5329" s="21" t="str">
        <f>IFERROR(VLOOKUP(A5329,'RTZ255'!A:D,4,),"")</f>
        <v/>
      </c>
      <c r="F5329" t="s">
        <v>20768</v>
      </c>
      <c r="G5329" t="s">
        <v>20769</v>
      </c>
      <c r="H5329" t="s">
        <v>7</v>
      </c>
      <c r="I5329" t="s">
        <v>20245</v>
      </c>
      <c r="J5329" t="s">
        <v>19631</v>
      </c>
      <c r="K5329">
        <v>1.0999999999999999E-2</v>
      </c>
      <c r="L5329" t="s">
        <v>20770</v>
      </c>
      <c r="M5329" s="32" t="s">
        <v>11</v>
      </c>
    </row>
    <row r="5330" spans="1:13" x14ac:dyDescent="0.25">
      <c r="A5330" t="s">
        <v>20771</v>
      </c>
      <c r="B5330" s="18">
        <v>72.599999999999994</v>
      </c>
      <c r="C5330" s="30">
        <v>46.5</v>
      </c>
      <c r="D5330" s="30">
        <v>37.6</v>
      </c>
      <c r="E5330" s="21" t="str">
        <f>IFERROR(VLOOKUP(A5330,'RTZ255'!A:D,4,),"")</f>
        <v/>
      </c>
      <c r="F5330" t="s">
        <v>20772</v>
      </c>
      <c r="G5330" t="s">
        <v>20773</v>
      </c>
      <c r="H5330" t="s">
        <v>7</v>
      </c>
      <c r="I5330" t="s">
        <v>20245</v>
      </c>
      <c r="J5330" t="s">
        <v>19631</v>
      </c>
      <c r="K5330">
        <v>1.0999999999999999E-2</v>
      </c>
      <c r="L5330" t="s">
        <v>20774</v>
      </c>
      <c r="M5330" s="32" t="s">
        <v>11</v>
      </c>
    </row>
    <row r="5331" spans="1:13" x14ac:dyDescent="0.25">
      <c r="A5331" t="s">
        <v>20775</v>
      </c>
      <c r="B5331" s="18">
        <v>72.599999999999994</v>
      </c>
      <c r="C5331" s="30">
        <v>46.5</v>
      </c>
      <c r="D5331" s="30">
        <v>37.6</v>
      </c>
      <c r="E5331" s="21" t="str">
        <f>IFERROR(VLOOKUP(A5331,'RTZ255'!A:D,4,),"")</f>
        <v/>
      </c>
      <c r="F5331" t="s">
        <v>20776</v>
      </c>
      <c r="G5331" t="s">
        <v>20777</v>
      </c>
      <c r="H5331" t="s">
        <v>7</v>
      </c>
      <c r="I5331" t="s">
        <v>20245</v>
      </c>
      <c r="J5331" t="s">
        <v>19631</v>
      </c>
      <c r="K5331">
        <v>1.0999999999999999E-2</v>
      </c>
      <c r="L5331" t="s">
        <v>20778</v>
      </c>
      <c r="M5331" s="32" t="s">
        <v>11</v>
      </c>
    </row>
    <row r="5332" spans="1:13" x14ac:dyDescent="0.25">
      <c r="A5332" t="s">
        <v>20779</v>
      </c>
      <c r="B5332" s="18">
        <v>72.599999999999994</v>
      </c>
      <c r="C5332" s="30">
        <v>46.5</v>
      </c>
      <c r="D5332" s="30">
        <v>37.6</v>
      </c>
      <c r="E5332" s="21" t="str">
        <f>IFERROR(VLOOKUP(A5332,'RTZ255'!A:D,4,),"")</f>
        <v/>
      </c>
      <c r="F5332" t="s">
        <v>20780</v>
      </c>
      <c r="G5332" t="s">
        <v>20781</v>
      </c>
      <c r="H5332" t="s">
        <v>7</v>
      </c>
      <c r="I5332" t="s">
        <v>20245</v>
      </c>
      <c r="J5332" t="s">
        <v>19631</v>
      </c>
      <c r="K5332">
        <v>1.0999999999999999E-2</v>
      </c>
      <c r="L5332" t="s">
        <v>20782</v>
      </c>
      <c r="M5332" s="32" t="s">
        <v>11</v>
      </c>
    </row>
    <row r="5333" spans="1:13" x14ac:dyDescent="0.25">
      <c r="A5333" t="s">
        <v>20783</v>
      </c>
      <c r="B5333" s="18">
        <v>72.599999999999994</v>
      </c>
      <c r="C5333" s="30">
        <v>46.5</v>
      </c>
      <c r="D5333" s="30">
        <v>37.6</v>
      </c>
      <c r="E5333" s="21" t="str">
        <f>IFERROR(VLOOKUP(A5333,'RTZ255'!A:D,4,),"")</f>
        <v/>
      </c>
      <c r="F5333" t="s">
        <v>20784</v>
      </c>
      <c r="G5333" t="s">
        <v>20785</v>
      </c>
      <c r="H5333" t="s">
        <v>7</v>
      </c>
      <c r="I5333" t="s">
        <v>20245</v>
      </c>
      <c r="J5333" t="s">
        <v>19631</v>
      </c>
      <c r="K5333">
        <v>1.0999999999999999E-2</v>
      </c>
      <c r="L5333" t="s">
        <v>20786</v>
      </c>
      <c r="M5333" s="32" t="s">
        <v>11</v>
      </c>
    </row>
    <row r="5334" spans="1:13" x14ac:dyDescent="0.25">
      <c r="A5334" t="s">
        <v>20787</v>
      </c>
      <c r="B5334" s="18">
        <v>72.599999999999994</v>
      </c>
      <c r="C5334" s="30">
        <v>46.5</v>
      </c>
      <c r="D5334" s="30">
        <v>37.6</v>
      </c>
      <c r="E5334" s="21" t="str">
        <f>IFERROR(VLOOKUP(A5334,'RTZ255'!A:D,4,),"")</f>
        <v/>
      </c>
      <c r="F5334" t="s">
        <v>20788</v>
      </c>
      <c r="G5334" t="s">
        <v>20789</v>
      </c>
      <c r="H5334" t="s">
        <v>7</v>
      </c>
      <c r="I5334" t="s">
        <v>20245</v>
      </c>
      <c r="J5334" t="s">
        <v>19631</v>
      </c>
      <c r="K5334">
        <v>1.0999999999999999E-2</v>
      </c>
      <c r="L5334" t="s">
        <v>20790</v>
      </c>
      <c r="M5334" s="32" t="s">
        <v>11</v>
      </c>
    </row>
    <row r="5335" spans="1:13" x14ac:dyDescent="0.25">
      <c r="A5335" t="s">
        <v>20791</v>
      </c>
      <c r="B5335" s="18">
        <v>72.599999999999994</v>
      </c>
      <c r="C5335" s="30">
        <v>46.5</v>
      </c>
      <c r="D5335" s="30">
        <v>37.6</v>
      </c>
      <c r="E5335" s="21" t="str">
        <f>IFERROR(VLOOKUP(A5335,'RTZ255'!A:D,4,),"")</f>
        <v/>
      </c>
      <c r="F5335" t="s">
        <v>20792</v>
      </c>
      <c r="G5335" t="s">
        <v>20793</v>
      </c>
      <c r="H5335" t="s">
        <v>7</v>
      </c>
      <c r="I5335" t="s">
        <v>20245</v>
      </c>
      <c r="J5335" t="s">
        <v>19631</v>
      </c>
      <c r="K5335">
        <v>1.0999999999999999E-2</v>
      </c>
      <c r="L5335" t="s">
        <v>20794</v>
      </c>
      <c r="M5335" s="32" t="s">
        <v>11</v>
      </c>
    </row>
    <row r="5336" spans="1:13" x14ac:dyDescent="0.25">
      <c r="A5336" t="s">
        <v>20795</v>
      </c>
      <c r="B5336" s="18">
        <v>72.599999999999994</v>
      </c>
      <c r="C5336" s="30">
        <v>46.5</v>
      </c>
      <c r="D5336" s="30">
        <v>37.6</v>
      </c>
      <c r="E5336" s="21" t="str">
        <f>IFERROR(VLOOKUP(A5336,'RTZ255'!A:D,4,),"")</f>
        <v/>
      </c>
      <c r="F5336" t="s">
        <v>20796</v>
      </c>
      <c r="G5336" t="s">
        <v>20797</v>
      </c>
      <c r="H5336" t="s">
        <v>7</v>
      </c>
      <c r="I5336" t="s">
        <v>20245</v>
      </c>
      <c r="J5336" t="s">
        <v>19631</v>
      </c>
      <c r="K5336">
        <v>1.0999999999999999E-2</v>
      </c>
      <c r="L5336" t="s">
        <v>20798</v>
      </c>
      <c r="M5336" s="32" t="s">
        <v>11</v>
      </c>
    </row>
    <row r="5337" spans="1:13" x14ac:dyDescent="0.25">
      <c r="A5337" t="s">
        <v>20799</v>
      </c>
      <c r="B5337" s="18">
        <v>72.599999999999994</v>
      </c>
      <c r="C5337" s="30">
        <v>46.5</v>
      </c>
      <c r="D5337" s="30">
        <v>37.6</v>
      </c>
      <c r="E5337" s="21" t="str">
        <f>IFERROR(VLOOKUP(A5337,'RTZ255'!A:D,4,),"")</f>
        <v/>
      </c>
      <c r="F5337" t="s">
        <v>20800</v>
      </c>
      <c r="G5337" t="s">
        <v>20801</v>
      </c>
      <c r="H5337" t="s">
        <v>7</v>
      </c>
      <c r="I5337" t="s">
        <v>20245</v>
      </c>
      <c r="J5337" t="s">
        <v>19631</v>
      </c>
      <c r="K5337">
        <v>1.0999999999999999E-2</v>
      </c>
      <c r="L5337" t="s">
        <v>20802</v>
      </c>
      <c r="M5337" s="32" t="s">
        <v>11</v>
      </c>
    </row>
    <row r="5338" spans="1:13" x14ac:dyDescent="0.25">
      <c r="A5338" t="s">
        <v>20803</v>
      </c>
      <c r="B5338" s="18">
        <v>72.599999999999994</v>
      </c>
      <c r="C5338" s="30">
        <v>46.5</v>
      </c>
      <c r="D5338" s="30">
        <v>37.6</v>
      </c>
      <c r="E5338" s="21" t="str">
        <f>IFERROR(VLOOKUP(A5338,'RTZ255'!A:D,4,),"")</f>
        <v/>
      </c>
      <c r="F5338" t="s">
        <v>20804</v>
      </c>
      <c r="G5338" t="s">
        <v>20805</v>
      </c>
      <c r="H5338" t="s">
        <v>7</v>
      </c>
      <c r="I5338" t="s">
        <v>20245</v>
      </c>
      <c r="J5338" t="s">
        <v>19631</v>
      </c>
      <c r="K5338">
        <v>1.0999999999999999E-2</v>
      </c>
      <c r="L5338" t="s">
        <v>20806</v>
      </c>
      <c r="M5338" s="32" t="s">
        <v>11</v>
      </c>
    </row>
    <row r="5339" spans="1:13" x14ac:dyDescent="0.25">
      <c r="A5339" t="s">
        <v>20807</v>
      </c>
      <c r="B5339" s="18">
        <v>72.599999999999994</v>
      </c>
      <c r="C5339" s="30">
        <v>46.5</v>
      </c>
      <c r="D5339" s="30">
        <v>37.6</v>
      </c>
      <c r="E5339" s="21" t="str">
        <f>IFERROR(VLOOKUP(A5339,'RTZ255'!A:D,4,),"")</f>
        <v/>
      </c>
      <c r="F5339" t="s">
        <v>20808</v>
      </c>
      <c r="G5339" t="s">
        <v>20809</v>
      </c>
      <c r="H5339" t="s">
        <v>7</v>
      </c>
      <c r="I5339" t="s">
        <v>20245</v>
      </c>
      <c r="J5339" t="s">
        <v>19631</v>
      </c>
      <c r="K5339">
        <v>1.0999999999999999E-2</v>
      </c>
      <c r="L5339" t="s">
        <v>20810</v>
      </c>
      <c r="M5339" s="32" t="s">
        <v>11</v>
      </c>
    </row>
    <row r="5340" spans="1:13" x14ac:dyDescent="0.25">
      <c r="A5340" t="s">
        <v>20811</v>
      </c>
      <c r="B5340" s="18">
        <v>72.599999999999994</v>
      </c>
      <c r="C5340" s="30">
        <v>46.5</v>
      </c>
      <c r="D5340" s="30">
        <v>37.6</v>
      </c>
      <c r="E5340" s="21" t="str">
        <f>IFERROR(VLOOKUP(A5340,'RTZ255'!A:D,4,),"")</f>
        <v/>
      </c>
      <c r="F5340" t="s">
        <v>20812</v>
      </c>
      <c r="G5340" t="s">
        <v>20813</v>
      </c>
      <c r="H5340" t="s">
        <v>7</v>
      </c>
      <c r="I5340" t="s">
        <v>20245</v>
      </c>
      <c r="J5340" t="s">
        <v>19631</v>
      </c>
      <c r="K5340">
        <v>1.0999999999999999E-2</v>
      </c>
      <c r="L5340" t="s">
        <v>20814</v>
      </c>
      <c r="M5340" s="32" t="s">
        <v>11</v>
      </c>
    </row>
    <row r="5341" spans="1:13" x14ac:dyDescent="0.25">
      <c r="A5341" t="s">
        <v>20815</v>
      </c>
      <c r="B5341" s="18">
        <v>72.599999999999994</v>
      </c>
      <c r="C5341" s="30">
        <v>46.5</v>
      </c>
      <c r="D5341" s="30">
        <v>37.6</v>
      </c>
      <c r="E5341" s="21" t="str">
        <f>IFERROR(VLOOKUP(A5341,'RTZ255'!A:D,4,),"")</f>
        <v/>
      </c>
      <c r="F5341" t="s">
        <v>20816</v>
      </c>
      <c r="G5341" t="s">
        <v>20817</v>
      </c>
      <c r="H5341" t="s">
        <v>7</v>
      </c>
      <c r="I5341" t="s">
        <v>20245</v>
      </c>
      <c r="J5341" t="s">
        <v>19631</v>
      </c>
      <c r="K5341">
        <v>1.0999999999999999E-2</v>
      </c>
      <c r="L5341" t="s">
        <v>20818</v>
      </c>
      <c r="M5341" s="32" t="s">
        <v>11</v>
      </c>
    </row>
    <row r="5342" spans="1:13" x14ac:dyDescent="0.25">
      <c r="A5342" t="s">
        <v>20819</v>
      </c>
      <c r="B5342" s="18">
        <v>72.599999999999994</v>
      </c>
      <c r="C5342" s="30">
        <v>46.5</v>
      </c>
      <c r="D5342" s="30">
        <v>37.6</v>
      </c>
      <c r="E5342" s="21" t="str">
        <f>IFERROR(VLOOKUP(A5342,'RTZ255'!A:D,4,),"")</f>
        <v/>
      </c>
      <c r="F5342" t="s">
        <v>20820</v>
      </c>
      <c r="G5342" t="s">
        <v>20821</v>
      </c>
      <c r="H5342" t="s">
        <v>7</v>
      </c>
      <c r="I5342" t="s">
        <v>20245</v>
      </c>
      <c r="J5342" t="s">
        <v>19631</v>
      </c>
      <c r="K5342">
        <v>1.0999999999999999E-2</v>
      </c>
      <c r="L5342" t="s">
        <v>20822</v>
      </c>
      <c r="M5342" s="32" t="s">
        <v>11</v>
      </c>
    </row>
    <row r="5343" spans="1:13" x14ac:dyDescent="0.25">
      <c r="A5343" t="s">
        <v>20823</v>
      </c>
      <c r="B5343" s="18">
        <v>72.599999999999994</v>
      </c>
      <c r="C5343" s="30">
        <v>46.5</v>
      </c>
      <c r="D5343" s="30">
        <v>37.6</v>
      </c>
      <c r="E5343" s="21" t="str">
        <f>IFERROR(VLOOKUP(A5343,'RTZ255'!A:D,4,),"")</f>
        <v/>
      </c>
      <c r="F5343" t="s">
        <v>20824</v>
      </c>
      <c r="G5343" t="s">
        <v>20825</v>
      </c>
      <c r="H5343" t="s">
        <v>7</v>
      </c>
      <c r="I5343" t="s">
        <v>20245</v>
      </c>
      <c r="J5343" t="s">
        <v>19631</v>
      </c>
      <c r="K5343">
        <v>1.0999999999999999E-2</v>
      </c>
      <c r="L5343" t="s">
        <v>20826</v>
      </c>
      <c r="M5343" s="32" t="s">
        <v>11</v>
      </c>
    </row>
    <row r="5344" spans="1:13" x14ac:dyDescent="0.25">
      <c r="A5344" t="s">
        <v>20827</v>
      </c>
      <c r="B5344" s="18">
        <v>72.599999999999994</v>
      </c>
      <c r="C5344" s="30">
        <v>46.5</v>
      </c>
      <c r="D5344" s="30">
        <v>37.6</v>
      </c>
      <c r="E5344" s="21" t="str">
        <f>IFERROR(VLOOKUP(A5344,'RTZ255'!A:D,4,),"")</f>
        <v/>
      </c>
      <c r="F5344" t="s">
        <v>20828</v>
      </c>
      <c r="G5344" t="s">
        <v>20829</v>
      </c>
      <c r="H5344" t="s">
        <v>7</v>
      </c>
      <c r="I5344" t="s">
        <v>20245</v>
      </c>
      <c r="J5344" t="s">
        <v>19631</v>
      </c>
      <c r="K5344">
        <v>1.0999999999999999E-2</v>
      </c>
      <c r="L5344" t="s">
        <v>20830</v>
      </c>
      <c r="M5344" s="32" t="s">
        <v>11</v>
      </c>
    </row>
    <row r="5345" spans="1:13" x14ac:dyDescent="0.25">
      <c r="A5345" t="s">
        <v>20831</v>
      </c>
      <c r="B5345" s="18">
        <v>72.599999999999994</v>
      </c>
      <c r="C5345" s="30">
        <v>46.5</v>
      </c>
      <c r="D5345" s="30">
        <v>37.6</v>
      </c>
      <c r="E5345" s="21" t="str">
        <f>IFERROR(VLOOKUP(A5345,'RTZ255'!A:D,4,),"")</f>
        <v/>
      </c>
      <c r="F5345" t="s">
        <v>20832</v>
      </c>
      <c r="G5345" t="s">
        <v>20833</v>
      </c>
      <c r="H5345" t="s">
        <v>7</v>
      </c>
      <c r="I5345" t="s">
        <v>20245</v>
      </c>
      <c r="J5345" t="s">
        <v>19631</v>
      </c>
      <c r="K5345">
        <v>1.0999999999999999E-2</v>
      </c>
      <c r="L5345" t="s">
        <v>20834</v>
      </c>
      <c r="M5345" s="32" t="s">
        <v>11</v>
      </c>
    </row>
    <row r="5346" spans="1:13" x14ac:dyDescent="0.25">
      <c r="A5346" t="s">
        <v>20835</v>
      </c>
      <c r="B5346" s="18">
        <v>72.599999999999994</v>
      </c>
      <c r="C5346" s="30">
        <v>46.5</v>
      </c>
      <c r="D5346" s="30">
        <v>37.6</v>
      </c>
      <c r="E5346" s="21" t="str">
        <f>IFERROR(VLOOKUP(A5346,'RTZ255'!A:D,4,),"")</f>
        <v/>
      </c>
      <c r="F5346" t="s">
        <v>20836</v>
      </c>
      <c r="G5346" t="s">
        <v>20837</v>
      </c>
      <c r="H5346" t="s">
        <v>7</v>
      </c>
      <c r="I5346" t="s">
        <v>20245</v>
      </c>
      <c r="J5346" t="s">
        <v>19631</v>
      </c>
      <c r="K5346">
        <v>1.0999999999999999E-2</v>
      </c>
      <c r="L5346" t="s">
        <v>20838</v>
      </c>
      <c r="M5346" s="32" t="s">
        <v>11</v>
      </c>
    </row>
    <row r="5347" spans="1:13" x14ac:dyDescent="0.25">
      <c r="A5347" t="s">
        <v>20839</v>
      </c>
      <c r="B5347" s="18">
        <v>72.599999999999994</v>
      </c>
      <c r="C5347" s="30">
        <v>46.5</v>
      </c>
      <c r="D5347" s="30">
        <v>37.6</v>
      </c>
      <c r="E5347" s="21" t="str">
        <f>IFERROR(VLOOKUP(A5347,'RTZ255'!A:D,4,),"")</f>
        <v/>
      </c>
      <c r="F5347" t="s">
        <v>20840</v>
      </c>
      <c r="G5347" t="s">
        <v>20841</v>
      </c>
      <c r="H5347" t="s">
        <v>7</v>
      </c>
      <c r="I5347" t="s">
        <v>20245</v>
      </c>
      <c r="J5347" t="s">
        <v>19631</v>
      </c>
      <c r="K5347">
        <v>1.0999999999999999E-2</v>
      </c>
      <c r="L5347" t="s">
        <v>20842</v>
      </c>
      <c r="M5347" s="32" t="s">
        <v>11</v>
      </c>
    </row>
    <row r="5348" spans="1:13" x14ac:dyDescent="0.25">
      <c r="A5348" t="s">
        <v>20843</v>
      </c>
      <c r="B5348" s="18">
        <v>72.599999999999994</v>
      </c>
      <c r="C5348" s="30">
        <v>46.5</v>
      </c>
      <c r="D5348" s="30">
        <v>37.6</v>
      </c>
      <c r="E5348" s="21" t="str">
        <f>IFERROR(VLOOKUP(A5348,'RTZ255'!A:D,4,),"")</f>
        <v/>
      </c>
      <c r="F5348" t="s">
        <v>20844</v>
      </c>
      <c r="G5348" t="s">
        <v>20845</v>
      </c>
      <c r="H5348" t="s">
        <v>7</v>
      </c>
      <c r="I5348" t="s">
        <v>20245</v>
      </c>
      <c r="J5348" t="s">
        <v>19631</v>
      </c>
      <c r="K5348">
        <v>1.0999999999999999E-2</v>
      </c>
      <c r="L5348" t="s">
        <v>20846</v>
      </c>
      <c r="M5348" s="32" t="s">
        <v>11</v>
      </c>
    </row>
    <row r="5349" spans="1:13" x14ac:dyDescent="0.25">
      <c r="A5349" t="s">
        <v>20847</v>
      </c>
      <c r="B5349" s="18">
        <v>72.599999999999994</v>
      </c>
      <c r="C5349" s="30">
        <v>46.5</v>
      </c>
      <c r="D5349" s="30">
        <v>37.6</v>
      </c>
      <c r="E5349" s="21" t="str">
        <f>IFERROR(VLOOKUP(A5349,'RTZ255'!A:D,4,),"")</f>
        <v/>
      </c>
      <c r="F5349" t="s">
        <v>20848</v>
      </c>
      <c r="G5349" t="s">
        <v>20849</v>
      </c>
      <c r="H5349" t="s">
        <v>7</v>
      </c>
      <c r="I5349" t="s">
        <v>20245</v>
      </c>
      <c r="J5349" t="s">
        <v>19631</v>
      </c>
      <c r="K5349">
        <v>1.0999999999999999E-2</v>
      </c>
      <c r="L5349" t="s">
        <v>20850</v>
      </c>
      <c r="M5349" s="32" t="s">
        <v>11</v>
      </c>
    </row>
    <row r="5350" spans="1:13" x14ac:dyDescent="0.25">
      <c r="A5350" t="s">
        <v>20851</v>
      </c>
      <c r="B5350" s="18">
        <v>72.599999999999994</v>
      </c>
      <c r="C5350" s="30">
        <v>46.5</v>
      </c>
      <c r="D5350" s="30">
        <v>37.6</v>
      </c>
      <c r="E5350" s="21" t="str">
        <f>IFERROR(VLOOKUP(A5350,'RTZ255'!A:D,4,),"")</f>
        <v/>
      </c>
      <c r="F5350" t="s">
        <v>20852</v>
      </c>
      <c r="G5350" t="s">
        <v>20853</v>
      </c>
      <c r="H5350" t="s">
        <v>7</v>
      </c>
      <c r="I5350" t="s">
        <v>20245</v>
      </c>
      <c r="J5350" t="s">
        <v>19631</v>
      </c>
      <c r="K5350">
        <v>1.0999999999999999E-2</v>
      </c>
      <c r="L5350" t="s">
        <v>20854</v>
      </c>
      <c r="M5350" s="32" t="s">
        <v>11</v>
      </c>
    </row>
    <row r="5351" spans="1:13" x14ac:dyDescent="0.25">
      <c r="A5351" t="s">
        <v>20855</v>
      </c>
      <c r="B5351" s="18">
        <v>72.599999999999994</v>
      </c>
      <c r="C5351" s="30">
        <v>46.5</v>
      </c>
      <c r="D5351" s="30">
        <v>37.6</v>
      </c>
      <c r="E5351" s="21" t="str">
        <f>IFERROR(VLOOKUP(A5351,'RTZ255'!A:D,4,),"")</f>
        <v/>
      </c>
      <c r="F5351" t="s">
        <v>20856</v>
      </c>
      <c r="G5351" t="s">
        <v>20857</v>
      </c>
      <c r="H5351" t="s">
        <v>7</v>
      </c>
      <c r="I5351" t="s">
        <v>20245</v>
      </c>
      <c r="J5351" t="s">
        <v>19631</v>
      </c>
      <c r="K5351">
        <v>1.0999999999999999E-2</v>
      </c>
      <c r="L5351" t="s">
        <v>20858</v>
      </c>
      <c r="M5351" s="32" t="s">
        <v>11</v>
      </c>
    </row>
    <row r="5352" spans="1:13" x14ac:dyDescent="0.25">
      <c r="A5352" t="s">
        <v>20859</v>
      </c>
      <c r="B5352" s="18">
        <v>72.599999999999994</v>
      </c>
      <c r="C5352" s="30">
        <v>46.5</v>
      </c>
      <c r="D5352" s="30">
        <v>37.6</v>
      </c>
      <c r="E5352" s="21" t="str">
        <f>IFERROR(VLOOKUP(A5352,'RTZ255'!A:D,4,),"")</f>
        <v/>
      </c>
      <c r="F5352" t="s">
        <v>20860</v>
      </c>
      <c r="G5352" t="s">
        <v>20861</v>
      </c>
      <c r="H5352" t="s">
        <v>7</v>
      </c>
      <c r="I5352" t="s">
        <v>20245</v>
      </c>
      <c r="J5352" t="s">
        <v>19631</v>
      </c>
      <c r="K5352">
        <v>1.0999999999999999E-2</v>
      </c>
      <c r="L5352" t="s">
        <v>20862</v>
      </c>
      <c r="M5352" s="32" t="s">
        <v>11</v>
      </c>
    </row>
    <row r="5353" spans="1:13" x14ac:dyDescent="0.25">
      <c r="A5353" t="s">
        <v>20863</v>
      </c>
      <c r="B5353" s="18">
        <v>72.599999999999994</v>
      </c>
      <c r="C5353" s="30">
        <v>46.5</v>
      </c>
      <c r="D5353" s="30">
        <v>37.6</v>
      </c>
      <c r="E5353" s="21" t="str">
        <f>IFERROR(VLOOKUP(A5353,'RTZ255'!A:D,4,),"")</f>
        <v/>
      </c>
      <c r="F5353" t="s">
        <v>20864</v>
      </c>
      <c r="G5353" t="s">
        <v>20865</v>
      </c>
      <c r="H5353" t="s">
        <v>7</v>
      </c>
      <c r="I5353" t="s">
        <v>20245</v>
      </c>
      <c r="J5353" t="s">
        <v>19631</v>
      </c>
      <c r="K5353">
        <v>1.0999999999999999E-2</v>
      </c>
      <c r="L5353" t="s">
        <v>20866</v>
      </c>
      <c r="M5353" s="32" t="s">
        <v>11</v>
      </c>
    </row>
    <row r="5354" spans="1:13" x14ac:dyDescent="0.25">
      <c r="A5354" t="s">
        <v>20867</v>
      </c>
      <c r="B5354" s="18">
        <v>72.599999999999994</v>
      </c>
      <c r="C5354" s="30">
        <v>46.5</v>
      </c>
      <c r="D5354" s="30">
        <v>37.6</v>
      </c>
      <c r="E5354" s="21" t="str">
        <f>IFERROR(VLOOKUP(A5354,'RTZ255'!A:D,4,),"")</f>
        <v/>
      </c>
      <c r="F5354" t="s">
        <v>20868</v>
      </c>
      <c r="G5354" t="s">
        <v>20869</v>
      </c>
      <c r="H5354" t="s">
        <v>7</v>
      </c>
      <c r="I5354" t="s">
        <v>20245</v>
      </c>
      <c r="J5354" t="s">
        <v>19631</v>
      </c>
      <c r="K5354">
        <v>1.0999999999999999E-2</v>
      </c>
      <c r="L5354" t="s">
        <v>20870</v>
      </c>
      <c r="M5354" s="32" t="s">
        <v>11</v>
      </c>
    </row>
    <row r="5355" spans="1:13" x14ac:dyDescent="0.25">
      <c r="A5355" t="s">
        <v>20871</v>
      </c>
      <c r="B5355" s="18">
        <v>72.599999999999994</v>
      </c>
      <c r="C5355" s="30">
        <v>46.5</v>
      </c>
      <c r="D5355" s="30">
        <v>37.6</v>
      </c>
      <c r="E5355" s="21" t="str">
        <f>IFERROR(VLOOKUP(A5355,'RTZ255'!A:D,4,),"")</f>
        <v/>
      </c>
      <c r="F5355" t="s">
        <v>20872</v>
      </c>
      <c r="G5355" t="s">
        <v>20873</v>
      </c>
      <c r="H5355" t="s">
        <v>7</v>
      </c>
      <c r="I5355" t="s">
        <v>20245</v>
      </c>
      <c r="J5355" t="s">
        <v>19631</v>
      </c>
      <c r="K5355">
        <v>1.0999999999999999E-2</v>
      </c>
      <c r="L5355" t="s">
        <v>20874</v>
      </c>
      <c r="M5355" s="32" t="s">
        <v>11</v>
      </c>
    </row>
    <row r="5356" spans="1:13" x14ac:dyDescent="0.25">
      <c r="A5356" t="s">
        <v>20875</v>
      </c>
      <c r="B5356" s="18">
        <v>72.599999999999994</v>
      </c>
      <c r="C5356" s="30">
        <v>46.5</v>
      </c>
      <c r="D5356" s="30">
        <v>37.6</v>
      </c>
      <c r="E5356" s="21" t="str">
        <f>IFERROR(VLOOKUP(A5356,'RTZ255'!A:D,4,),"")</f>
        <v/>
      </c>
      <c r="F5356" t="s">
        <v>20876</v>
      </c>
      <c r="G5356" t="s">
        <v>20877</v>
      </c>
      <c r="H5356" t="s">
        <v>7</v>
      </c>
      <c r="I5356" t="s">
        <v>20245</v>
      </c>
      <c r="J5356" t="s">
        <v>19631</v>
      </c>
      <c r="K5356">
        <v>1.0999999999999999E-2</v>
      </c>
      <c r="L5356" t="s">
        <v>20878</v>
      </c>
      <c r="M5356" s="32" t="s">
        <v>11</v>
      </c>
    </row>
    <row r="5357" spans="1:13" x14ac:dyDescent="0.25">
      <c r="A5357" t="s">
        <v>20879</v>
      </c>
      <c r="B5357" s="18">
        <v>72.599999999999994</v>
      </c>
      <c r="C5357" s="30">
        <v>46.5</v>
      </c>
      <c r="D5357" s="30">
        <v>37.6</v>
      </c>
      <c r="E5357" s="21" t="str">
        <f>IFERROR(VLOOKUP(A5357,'RTZ255'!A:D,4,),"")</f>
        <v/>
      </c>
      <c r="F5357" t="s">
        <v>20880</v>
      </c>
      <c r="G5357" t="s">
        <v>20881</v>
      </c>
      <c r="H5357" t="s">
        <v>7</v>
      </c>
      <c r="I5357" t="s">
        <v>20245</v>
      </c>
      <c r="J5357" t="s">
        <v>19631</v>
      </c>
      <c r="K5357">
        <v>1.0999999999999999E-2</v>
      </c>
      <c r="L5357" t="s">
        <v>20882</v>
      </c>
      <c r="M5357" s="32" t="s">
        <v>11</v>
      </c>
    </row>
    <row r="5358" spans="1:13" x14ac:dyDescent="0.25">
      <c r="A5358" t="s">
        <v>20883</v>
      </c>
      <c r="B5358" s="18">
        <v>72.599999999999994</v>
      </c>
      <c r="C5358" s="30">
        <v>46.5</v>
      </c>
      <c r="D5358" s="30">
        <v>37.6</v>
      </c>
      <c r="E5358" s="21" t="str">
        <f>IFERROR(VLOOKUP(A5358,'RTZ255'!A:D,4,),"")</f>
        <v/>
      </c>
      <c r="F5358" t="s">
        <v>20884</v>
      </c>
      <c r="G5358" t="s">
        <v>20885</v>
      </c>
      <c r="H5358" t="s">
        <v>7</v>
      </c>
      <c r="I5358" t="s">
        <v>20245</v>
      </c>
      <c r="J5358" t="s">
        <v>19631</v>
      </c>
      <c r="K5358">
        <v>1.0999999999999999E-2</v>
      </c>
      <c r="L5358" t="s">
        <v>20886</v>
      </c>
      <c r="M5358" s="32" t="s">
        <v>11</v>
      </c>
    </row>
    <row r="5359" spans="1:13" x14ac:dyDescent="0.25">
      <c r="A5359" t="s">
        <v>20887</v>
      </c>
      <c r="B5359" s="18">
        <v>72.599999999999994</v>
      </c>
      <c r="C5359" s="30">
        <v>46.5</v>
      </c>
      <c r="D5359" s="30">
        <v>37.6</v>
      </c>
      <c r="E5359" s="21" t="str">
        <f>IFERROR(VLOOKUP(A5359,'RTZ255'!A:D,4,),"")</f>
        <v/>
      </c>
      <c r="F5359" t="s">
        <v>20888</v>
      </c>
      <c r="G5359" t="s">
        <v>20889</v>
      </c>
      <c r="H5359" t="s">
        <v>7</v>
      </c>
      <c r="I5359" t="s">
        <v>20245</v>
      </c>
      <c r="J5359" t="s">
        <v>19631</v>
      </c>
      <c r="K5359">
        <v>1.0999999999999999E-2</v>
      </c>
      <c r="L5359" t="s">
        <v>20890</v>
      </c>
      <c r="M5359" s="32" t="s">
        <v>11</v>
      </c>
    </row>
    <row r="5360" spans="1:13" x14ac:dyDescent="0.25">
      <c r="A5360" t="s">
        <v>20891</v>
      </c>
      <c r="B5360" s="18">
        <v>72.599999999999994</v>
      </c>
      <c r="C5360" s="30">
        <v>46.5</v>
      </c>
      <c r="D5360" s="30">
        <v>37.6</v>
      </c>
      <c r="E5360" s="21" t="str">
        <f>IFERROR(VLOOKUP(A5360,'RTZ255'!A:D,4,),"")</f>
        <v/>
      </c>
      <c r="F5360" t="s">
        <v>20892</v>
      </c>
      <c r="G5360" t="s">
        <v>20893</v>
      </c>
      <c r="H5360" t="s">
        <v>7</v>
      </c>
      <c r="I5360" t="s">
        <v>20245</v>
      </c>
      <c r="J5360" t="s">
        <v>19631</v>
      </c>
      <c r="K5360">
        <v>1.0999999999999999E-2</v>
      </c>
      <c r="L5360" t="s">
        <v>20894</v>
      </c>
      <c r="M5360" s="32" t="s">
        <v>11</v>
      </c>
    </row>
    <row r="5361" spans="1:13" x14ac:dyDescent="0.25">
      <c r="A5361" t="s">
        <v>20895</v>
      </c>
      <c r="B5361" s="18">
        <v>72.599999999999994</v>
      </c>
      <c r="C5361" s="30">
        <v>46.5</v>
      </c>
      <c r="D5361" s="30">
        <v>37.6</v>
      </c>
      <c r="E5361" s="21" t="str">
        <f>IFERROR(VLOOKUP(A5361,'RTZ255'!A:D,4,),"")</f>
        <v/>
      </c>
      <c r="F5361" t="s">
        <v>20896</v>
      </c>
      <c r="G5361" t="s">
        <v>20897</v>
      </c>
      <c r="H5361" t="s">
        <v>7</v>
      </c>
      <c r="I5361" t="s">
        <v>20245</v>
      </c>
      <c r="J5361" t="s">
        <v>19631</v>
      </c>
      <c r="K5361">
        <v>1.0999999999999999E-2</v>
      </c>
      <c r="L5361" t="s">
        <v>20898</v>
      </c>
      <c r="M5361" s="32" t="s">
        <v>11</v>
      </c>
    </row>
    <row r="5362" spans="1:13" x14ac:dyDescent="0.25">
      <c r="A5362" t="s">
        <v>20899</v>
      </c>
      <c r="B5362" s="18">
        <v>72.599999999999994</v>
      </c>
      <c r="C5362" s="30">
        <v>46.5</v>
      </c>
      <c r="D5362" s="30">
        <v>37.6</v>
      </c>
      <c r="E5362" s="21" t="str">
        <f>IFERROR(VLOOKUP(A5362,'RTZ255'!A:D,4,),"")</f>
        <v/>
      </c>
      <c r="F5362" t="s">
        <v>20900</v>
      </c>
      <c r="G5362" t="s">
        <v>20901</v>
      </c>
      <c r="H5362" t="s">
        <v>7</v>
      </c>
      <c r="I5362" t="s">
        <v>20245</v>
      </c>
      <c r="J5362" t="s">
        <v>19631</v>
      </c>
      <c r="K5362">
        <v>1.0999999999999999E-2</v>
      </c>
      <c r="L5362" t="s">
        <v>20902</v>
      </c>
      <c r="M5362" s="32" t="s">
        <v>11</v>
      </c>
    </row>
    <row r="5363" spans="1:13" x14ac:dyDescent="0.25">
      <c r="A5363" t="s">
        <v>20903</v>
      </c>
      <c r="B5363" s="18">
        <v>72.599999999999994</v>
      </c>
      <c r="C5363" s="30">
        <v>46.5</v>
      </c>
      <c r="D5363" s="30">
        <v>37.6</v>
      </c>
      <c r="E5363" s="21" t="str">
        <f>IFERROR(VLOOKUP(A5363,'RTZ255'!A:D,4,),"")</f>
        <v/>
      </c>
      <c r="F5363" t="s">
        <v>20904</v>
      </c>
      <c r="G5363" t="s">
        <v>20905</v>
      </c>
      <c r="H5363" t="s">
        <v>7</v>
      </c>
      <c r="I5363" t="s">
        <v>20245</v>
      </c>
      <c r="J5363" t="s">
        <v>19631</v>
      </c>
      <c r="K5363">
        <v>1.0999999999999999E-2</v>
      </c>
      <c r="L5363" t="s">
        <v>20906</v>
      </c>
      <c r="M5363" s="32" t="s">
        <v>11</v>
      </c>
    </row>
    <row r="5364" spans="1:13" x14ac:dyDescent="0.25">
      <c r="A5364" t="s">
        <v>20907</v>
      </c>
      <c r="B5364" s="18">
        <v>72.599999999999994</v>
      </c>
      <c r="C5364" s="30">
        <v>46.5</v>
      </c>
      <c r="D5364" s="30">
        <v>37.6</v>
      </c>
      <c r="E5364" s="21" t="str">
        <f>IFERROR(VLOOKUP(A5364,'RTZ255'!A:D,4,),"")</f>
        <v/>
      </c>
      <c r="F5364" t="s">
        <v>20908</v>
      </c>
      <c r="G5364" t="s">
        <v>20909</v>
      </c>
      <c r="H5364" t="s">
        <v>7</v>
      </c>
      <c r="I5364" t="s">
        <v>20245</v>
      </c>
      <c r="J5364" t="s">
        <v>19631</v>
      </c>
      <c r="K5364">
        <v>1.0999999999999999E-2</v>
      </c>
      <c r="L5364" t="s">
        <v>20910</v>
      </c>
      <c r="M5364" s="32" t="s">
        <v>11</v>
      </c>
    </row>
    <row r="5365" spans="1:13" x14ac:dyDescent="0.25">
      <c r="A5365" t="s">
        <v>20911</v>
      </c>
      <c r="B5365" s="18">
        <v>72.599999999999994</v>
      </c>
      <c r="C5365" s="30">
        <v>46.5</v>
      </c>
      <c r="D5365" s="30">
        <v>37.6</v>
      </c>
      <c r="E5365" s="21" t="str">
        <f>IFERROR(VLOOKUP(A5365,'RTZ255'!A:D,4,),"")</f>
        <v/>
      </c>
      <c r="F5365" t="s">
        <v>20912</v>
      </c>
      <c r="G5365" t="s">
        <v>20913</v>
      </c>
      <c r="H5365" t="s">
        <v>7</v>
      </c>
      <c r="I5365" t="s">
        <v>20245</v>
      </c>
      <c r="J5365" t="s">
        <v>19631</v>
      </c>
      <c r="K5365">
        <v>1.0999999999999999E-2</v>
      </c>
      <c r="L5365" t="s">
        <v>20914</v>
      </c>
      <c r="M5365" s="32" t="s">
        <v>11</v>
      </c>
    </row>
    <row r="5366" spans="1:13" x14ac:dyDescent="0.25">
      <c r="A5366" t="s">
        <v>20915</v>
      </c>
      <c r="B5366" s="18">
        <v>72.599999999999994</v>
      </c>
      <c r="C5366" s="30">
        <v>46.5</v>
      </c>
      <c r="D5366" s="30">
        <v>37.6</v>
      </c>
      <c r="E5366" s="21" t="str">
        <f>IFERROR(VLOOKUP(A5366,'RTZ255'!A:D,4,),"")</f>
        <v/>
      </c>
      <c r="F5366" t="s">
        <v>20916</v>
      </c>
      <c r="G5366" t="s">
        <v>20917</v>
      </c>
      <c r="H5366" t="s">
        <v>7</v>
      </c>
      <c r="I5366" t="s">
        <v>20245</v>
      </c>
      <c r="J5366" t="s">
        <v>19631</v>
      </c>
      <c r="K5366">
        <v>1.0999999999999999E-2</v>
      </c>
      <c r="L5366" t="s">
        <v>20918</v>
      </c>
      <c r="M5366" s="32" t="s">
        <v>11</v>
      </c>
    </row>
    <row r="5367" spans="1:13" x14ac:dyDescent="0.25">
      <c r="A5367" t="s">
        <v>20919</v>
      </c>
      <c r="B5367" s="18">
        <v>72.599999999999994</v>
      </c>
      <c r="C5367" s="30">
        <v>46.5</v>
      </c>
      <c r="D5367" s="30">
        <v>37.6</v>
      </c>
      <c r="E5367" s="21" t="str">
        <f>IFERROR(VLOOKUP(A5367,'RTZ255'!A:D,4,),"")</f>
        <v/>
      </c>
      <c r="F5367" t="s">
        <v>20920</v>
      </c>
      <c r="G5367" t="s">
        <v>20921</v>
      </c>
      <c r="H5367" t="s">
        <v>7</v>
      </c>
      <c r="I5367" t="s">
        <v>20245</v>
      </c>
      <c r="J5367" t="s">
        <v>19631</v>
      </c>
      <c r="K5367">
        <v>1.0999999999999999E-2</v>
      </c>
      <c r="L5367" t="s">
        <v>20922</v>
      </c>
      <c r="M5367" s="32" t="s">
        <v>11</v>
      </c>
    </row>
    <row r="5368" spans="1:13" x14ac:dyDescent="0.25">
      <c r="A5368" t="s">
        <v>20923</v>
      </c>
      <c r="B5368" s="18">
        <v>72.599999999999994</v>
      </c>
      <c r="C5368" s="30">
        <v>46.5</v>
      </c>
      <c r="D5368" s="30">
        <v>37.6</v>
      </c>
      <c r="E5368" s="21" t="str">
        <f>IFERROR(VLOOKUP(A5368,'RTZ255'!A:D,4,),"")</f>
        <v/>
      </c>
      <c r="F5368" t="s">
        <v>20924</v>
      </c>
      <c r="G5368" t="s">
        <v>20925</v>
      </c>
      <c r="H5368" t="s">
        <v>7</v>
      </c>
      <c r="I5368" t="s">
        <v>20245</v>
      </c>
      <c r="J5368" t="s">
        <v>19631</v>
      </c>
      <c r="K5368">
        <v>1.0999999999999999E-2</v>
      </c>
      <c r="L5368" t="s">
        <v>20926</v>
      </c>
      <c r="M5368" s="32" t="s">
        <v>11</v>
      </c>
    </row>
    <row r="5369" spans="1:13" x14ac:dyDescent="0.25">
      <c r="A5369" t="s">
        <v>20927</v>
      </c>
      <c r="B5369" s="18">
        <v>72.599999999999994</v>
      </c>
      <c r="C5369" s="30">
        <v>46.5</v>
      </c>
      <c r="D5369" s="30">
        <v>37.6</v>
      </c>
      <c r="E5369" s="21" t="str">
        <f>IFERROR(VLOOKUP(A5369,'RTZ255'!A:D,4,),"")</f>
        <v/>
      </c>
      <c r="F5369" t="s">
        <v>20928</v>
      </c>
      <c r="G5369" t="s">
        <v>20929</v>
      </c>
      <c r="H5369" t="s">
        <v>7</v>
      </c>
      <c r="I5369" t="s">
        <v>20245</v>
      </c>
      <c r="J5369" t="s">
        <v>19631</v>
      </c>
      <c r="K5369">
        <v>1.0999999999999999E-2</v>
      </c>
      <c r="L5369" t="s">
        <v>20930</v>
      </c>
      <c r="M5369" s="32" t="s">
        <v>11</v>
      </c>
    </row>
    <row r="5370" spans="1:13" x14ac:dyDescent="0.25">
      <c r="A5370" t="s">
        <v>20931</v>
      </c>
      <c r="B5370" s="18">
        <v>72.599999999999994</v>
      </c>
      <c r="C5370" s="30">
        <v>46.5</v>
      </c>
      <c r="D5370" s="30">
        <v>37.6</v>
      </c>
      <c r="E5370" s="21" t="str">
        <f>IFERROR(VLOOKUP(A5370,'RTZ255'!A:D,4,),"")</f>
        <v/>
      </c>
      <c r="F5370" t="s">
        <v>20932</v>
      </c>
      <c r="G5370" t="s">
        <v>20933</v>
      </c>
      <c r="H5370" t="s">
        <v>7</v>
      </c>
      <c r="I5370" t="s">
        <v>20245</v>
      </c>
      <c r="J5370" t="s">
        <v>19631</v>
      </c>
      <c r="K5370">
        <v>1.0999999999999999E-2</v>
      </c>
      <c r="L5370" t="s">
        <v>20934</v>
      </c>
      <c r="M5370" s="32" t="s">
        <v>11</v>
      </c>
    </row>
    <row r="5371" spans="1:13" x14ac:dyDescent="0.25">
      <c r="A5371" t="s">
        <v>20935</v>
      </c>
      <c r="B5371" s="18">
        <v>72.599999999999994</v>
      </c>
      <c r="C5371" s="30">
        <v>46.5</v>
      </c>
      <c r="D5371" s="30">
        <v>37.6</v>
      </c>
      <c r="E5371" s="21" t="str">
        <f>IFERROR(VLOOKUP(A5371,'RTZ255'!A:D,4,),"")</f>
        <v/>
      </c>
      <c r="F5371" t="s">
        <v>20936</v>
      </c>
      <c r="G5371" t="s">
        <v>20937</v>
      </c>
      <c r="H5371" t="s">
        <v>7</v>
      </c>
      <c r="I5371" t="s">
        <v>20245</v>
      </c>
      <c r="J5371" t="s">
        <v>19631</v>
      </c>
      <c r="K5371">
        <v>1.0999999999999999E-2</v>
      </c>
      <c r="L5371" t="s">
        <v>20938</v>
      </c>
      <c r="M5371" s="32" t="s">
        <v>11</v>
      </c>
    </row>
    <row r="5372" spans="1:13" x14ac:dyDescent="0.25">
      <c r="A5372" t="s">
        <v>20939</v>
      </c>
      <c r="B5372" s="18">
        <v>72.599999999999994</v>
      </c>
      <c r="C5372" s="30">
        <v>46.5</v>
      </c>
      <c r="D5372" s="30">
        <v>37.6</v>
      </c>
      <c r="E5372" s="21" t="str">
        <f>IFERROR(VLOOKUP(A5372,'RTZ255'!A:D,4,),"")</f>
        <v/>
      </c>
      <c r="F5372" t="s">
        <v>20940</v>
      </c>
      <c r="G5372" t="s">
        <v>20941</v>
      </c>
      <c r="H5372" t="s">
        <v>7</v>
      </c>
      <c r="I5372" t="s">
        <v>20245</v>
      </c>
      <c r="J5372" t="s">
        <v>19631</v>
      </c>
      <c r="K5372">
        <v>1.0999999999999999E-2</v>
      </c>
      <c r="L5372" t="s">
        <v>20942</v>
      </c>
      <c r="M5372" s="32" t="s">
        <v>11</v>
      </c>
    </row>
    <row r="5373" spans="1:13" x14ac:dyDescent="0.25">
      <c r="A5373" t="s">
        <v>20943</v>
      </c>
      <c r="B5373" s="18">
        <v>72.599999999999994</v>
      </c>
      <c r="C5373" s="30">
        <v>46.5</v>
      </c>
      <c r="D5373" s="30">
        <v>37.6</v>
      </c>
      <c r="E5373" s="21" t="str">
        <f>IFERROR(VLOOKUP(A5373,'RTZ255'!A:D,4,),"")</f>
        <v/>
      </c>
      <c r="F5373" t="s">
        <v>20944</v>
      </c>
      <c r="G5373" t="s">
        <v>20945</v>
      </c>
      <c r="H5373" t="s">
        <v>7</v>
      </c>
      <c r="I5373" t="s">
        <v>20245</v>
      </c>
      <c r="J5373" t="s">
        <v>19631</v>
      </c>
      <c r="K5373">
        <v>1.0999999999999999E-2</v>
      </c>
      <c r="L5373" t="s">
        <v>20946</v>
      </c>
      <c r="M5373" s="32" t="s">
        <v>11</v>
      </c>
    </row>
    <row r="5374" spans="1:13" x14ac:dyDescent="0.25">
      <c r="A5374" t="s">
        <v>20947</v>
      </c>
      <c r="B5374" s="18">
        <v>72.599999999999994</v>
      </c>
      <c r="C5374" s="30">
        <v>46.5</v>
      </c>
      <c r="D5374" s="30">
        <v>37.6</v>
      </c>
      <c r="E5374" s="21" t="str">
        <f>IFERROR(VLOOKUP(A5374,'RTZ255'!A:D,4,),"")</f>
        <v/>
      </c>
      <c r="F5374" t="s">
        <v>20948</v>
      </c>
      <c r="G5374" t="s">
        <v>20949</v>
      </c>
      <c r="H5374" t="s">
        <v>7</v>
      </c>
      <c r="I5374" t="s">
        <v>20245</v>
      </c>
      <c r="J5374" t="s">
        <v>19631</v>
      </c>
      <c r="K5374">
        <v>1.0999999999999999E-2</v>
      </c>
      <c r="L5374" t="s">
        <v>20950</v>
      </c>
      <c r="M5374" s="32" t="s">
        <v>11</v>
      </c>
    </row>
    <row r="5375" spans="1:13" x14ac:dyDescent="0.25">
      <c r="A5375" t="s">
        <v>20951</v>
      </c>
      <c r="B5375" s="18">
        <v>72.599999999999994</v>
      </c>
      <c r="C5375" s="30">
        <v>46.5</v>
      </c>
      <c r="D5375" s="30">
        <v>37.6</v>
      </c>
      <c r="E5375" s="21" t="str">
        <f>IFERROR(VLOOKUP(A5375,'RTZ255'!A:D,4,),"")</f>
        <v/>
      </c>
      <c r="F5375" t="s">
        <v>20952</v>
      </c>
      <c r="G5375" t="s">
        <v>20953</v>
      </c>
      <c r="H5375" t="s">
        <v>7</v>
      </c>
      <c r="I5375" t="s">
        <v>20245</v>
      </c>
      <c r="J5375" t="s">
        <v>19631</v>
      </c>
      <c r="K5375">
        <v>1.0999999999999999E-2</v>
      </c>
      <c r="L5375" t="s">
        <v>20954</v>
      </c>
      <c r="M5375" s="32" t="s">
        <v>11</v>
      </c>
    </row>
    <row r="5376" spans="1:13" x14ac:dyDescent="0.25">
      <c r="A5376" t="s">
        <v>20955</v>
      </c>
      <c r="B5376" s="18">
        <v>72.599999999999994</v>
      </c>
      <c r="C5376" s="30">
        <v>46.5</v>
      </c>
      <c r="D5376" s="30">
        <v>37.6</v>
      </c>
      <c r="E5376" s="21" t="str">
        <f>IFERROR(VLOOKUP(A5376,'RTZ255'!A:D,4,),"")</f>
        <v/>
      </c>
      <c r="F5376" t="s">
        <v>20956</v>
      </c>
      <c r="G5376" t="s">
        <v>20957</v>
      </c>
      <c r="H5376" t="s">
        <v>7</v>
      </c>
      <c r="I5376" t="s">
        <v>20245</v>
      </c>
      <c r="J5376" t="s">
        <v>19631</v>
      </c>
      <c r="K5376">
        <v>1.0999999999999999E-2</v>
      </c>
      <c r="L5376" t="s">
        <v>20958</v>
      </c>
      <c r="M5376" s="32" t="s">
        <v>11</v>
      </c>
    </row>
    <row r="5377" spans="1:13" x14ac:dyDescent="0.25">
      <c r="A5377" t="s">
        <v>20959</v>
      </c>
      <c r="B5377" s="18">
        <v>72.599999999999994</v>
      </c>
      <c r="C5377" s="30">
        <v>46.5</v>
      </c>
      <c r="D5377" s="30">
        <v>37.6</v>
      </c>
      <c r="E5377" s="21" t="str">
        <f>IFERROR(VLOOKUP(A5377,'RTZ255'!A:D,4,),"")</f>
        <v/>
      </c>
      <c r="F5377" t="s">
        <v>20960</v>
      </c>
      <c r="G5377" t="s">
        <v>20961</v>
      </c>
      <c r="H5377" t="s">
        <v>7</v>
      </c>
      <c r="I5377" t="s">
        <v>20245</v>
      </c>
      <c r="J5377" t="s">
        <v>19631</v>
      </c>
      <c r="K5377">
        <v>1.0999999999999999E-2</v>
      </c>
      <c r="L5377" t="s">
        <v>20962</v>
      </c>
      <c r="M5377" s="32" t="s">
        <v>11</v>
      </c>
    </row>
    <row r="5378" spans="1:13" x14ac:dyDescent="0.25">
      <c r="A5378" t="s">
        <v>20963</v>
      </c>
      <c r="B5378" s="18">
        <v>72.599999999999994</v>
      </c>
      <c r="C5378" s="30">
        <v>46.5</v>
      </c>
      <c r="D5378" s="30">
        <v>37.6</v>
      </c>
      <c r="E5378" s="21" t="str">
        <f>IFERROR(VLOOKUP(A5378,'RTZ255'!A:D,4,),"")</f>
        <v/>
      </c>
      <c r="F5378" t="s">
        <v>20964</v>
      </c>
      <c r="G5378" t="s">
        <v>20965</v>
      </c>
      <c r="H5378" t="s">
        <v>7</v>
      </c>
      <c r="I5378" t="s">
        <v>20245</v>
      </c>
      <c r="J5378" t="s">
        <v>19631</v>
      </c>
      <c r="K5378">
        <v>1.0999999999999999E-2</v>
      </c>
      <c r="L5378" t="s">
        <v>20966</v>
      </c>
      <c r="M5378" s="32" t="s">
        <v>11</v>
      </c>
    </row>
    <row r="5379" spans="1:13" x14ac:dyDescent="0.25">
      <c r="A5379" t="s">
        <v>20967</v>
      </c>
      <c r="B5379" s="18">
        <v>72.599999999999994</v>
      </c>
      <c r="C5379" s="30">
        <v>46.5</v>
      </c>
      <c r="D5379" s="30">
        <v>37.6</v>
      </c>
      <c r="E5379" s="21" t="str">
        <f>IFERROR(VLOOKUP(A5379,'RTZ255'!A:D,4,),"")</f>
        <v/>
      </c>
      <c r="F5379" t="s">
        <v>20968</v>
      </c>
      <c r="G5379" t="s">
        <v>20969</v>
      </c>
      <c r="H5379" t="s">
        <v>7</v>
      </c>
      <c r="I5379" t="s">
        <v>20245</v>
      </c>
      <c r="J5379" t="s">
        <v>19631</v>
      </c>
      <c r="K5379">
        <v>1.0999999999999999E-2</v>
      </c>
      <c r="L5379" t="s">
        <v>20970</v>
      </c>
      <c r="M5379" s="32" t="s">
        <v>11</v>
      </c>
    </row>
    <row r="5380" spans="1:13" x14ac:dyDescent="0.25">
      <c r="A5380" t="s">
        <v>20971</v>
      </c>
      <c r="B5380" s="18">
        <v>72.599999999999994</v>
      </c>
      <c r="C5380" s="30">
        <v>46.5</v>
      </c>
      <c r="D5380" s="30">
        <v>37.6</v>
      </c>
      <c r="E5380" s="21" t="str">
        <f>IFERROR(VLOOKUP(A5380,'RTZ255'!A:D,4,),"")</f>
        <v/>
      </c>
      <c r="F5380" t="s">
        <v>20972</v>
      </c>
      <c r="G5380" t="s">
        <v>20973</v>
      </c>
      <c r="H5380" t="s">
        <v>7</v>
      </c>
      <c r="I5380" t="s">
        <v>20245</v>
      </c>
      <c r="J5380" t="s">
        <v>19631</v>
      </c>
      <c r="K5380">
        <v>1.0999999999999999E-2</v>
      </c>
      <c r="L5380" t="s">
        <v>20974</v>
      </c>
      <c r="M5380" s="32" t="s">
        <v>11</v>
      </c>
    </row>
    <row r="5381" spans="1:13" x14ac:dyDescent="0.25">
      <c r="A5381" t="s">
        <v>20975</v>
      </c>
      <c r="B5381" s="18">
        <v>77.2</v>
      </c>
      <c r="C5381" s="30">
        <v>50.9</v>
      </c>
      <c r="D5381" s="30">
        <v>42</v>
      </c>
      <c r="E5381" s="21" t="str">
        <f>IFERROR(VLOOKUP(A5381,'RTZ255'!A:D,4,),"")</f>
        <v/>
      </c>
      <c r="F5381" t="s">
        <v>20976</v>
      </c>
      <c r="G5381" t="s">
        <v>20977</v>
      </c>
      <c r="H5381" t="s">
        <v>7</v>
      </c>
      <c r="I5381" t="s">
        <v>20245</v>
      </c>
      <c r="J5381" t="s">
        <v>19631</v>
      </c>
      <c r="K5381">
        <v>1.0999999999999999E-2</v>
      </c>
      <c r="L5381" t="s">
        <v>20978</v>
      </c>
      <c r="M5381" s="32" t="s">
        <v>11</v>
      </c>
    </row>
    <row r="5382" spans="1:13" x14ac:dyDescent="0.25">
      <c r="A5382" s="27" t="s">
        <v>66610</v>
      </c>
      <c r="B5382" s="18">
        <v>91.7</v>
      </c>
      <c r="C5382" s="31">
        <v>68</v>
      </c>
      <c r="D5382" s="31">
        <v>60.2</v>
      </c>
      <c r="E5382" s="21" t="str">
        <f>IFERROR(VLOOKUP(A5382,'RTZ255'!A:D,4,),"")</f>
        <v/>
      </c>
      <c r="F5382" t="s">
        <v>66611</v>
      </c>
      <c r="G5382" t="s">
        <v>66612</v>
      </c>
      <c r="H5382" t="s">
        <v>66230</v>
      </c>
      <c r="I5382" t="s">
        <v>20245</v>
      </c>
      <c r="J5382" t="s">
        <v>1661</v>
      </c>
      <c r="M5382" s="32" t="s">
        <v>11</v>
      </c>
    </row>
    <row r="5383" spans="1:13" x14ac:dyDescent="0.25">
      <c r="A5383" t="s">
        <v>20979</v>
      </c>
      <c r="B5383" s="18">
        <v>77.2</v>
      </c>
      <c r="C5383" s="30">
        <v>50.9</v>
      </c>
      <c r="D5383" s="30">
        <v>42</v>
      </c>
      <c r="E5383" s="21" t="str">
        <f>IFERROR(VLOOKUP(A5383,'RTZ255'!A:D,4,),"")</f>
        <v/>
      </c>
      <c r="F5383" t="s">
        <v>20980</v>
      </c>
      <c r="G5383" t="s">
        <v>20981</v>
      </c>
      <c r="H5383" t="s">
        <v>7</v>
      </c>
      <c r="I5383" t="s">
        <v>20245</v>
      </c>
      <c r="J5383" t="s">
        <v>19631</v>
      </c>
      <c r="K5383">
        <v>1.0999999999999999E-2</v>
      </c>
      <c r="L5383" t="s">
        <v>20982</v>
      </c>
      <c r="M5383" s="32" t="s">
        <v>11</v>
      </c>
    </row>
    <row r="5384" spans="1:13" x14ac:dyDescent="0.25">
      <c r="A5384" t="s">
        <v>20983</v>
      </c>
      <c r="B5384" s="18">
        <v>77.2</v>
      </c>
      <c r="C5384" s="30">
        <v>50.9</v>
      </c>
      <c r="D5384" s="30">
        <v>42</v>
      </c>
      <c r="E5384" s="21" t="str">
        <f>IFERROR(VLOOKUP(A5384,'RTZ255'!A:D,4,),"")</f>
        <v/>
      </c>
      <c r="F5384" t="s">
        <v>20984</v>
      </c>
      <c r="G5384" t="s">
        <v>20985</v>
      </c>
      <c r="H5384" t="s">
        <v>7</v>
      </c>
      <c r="I5384" t="s">
        <v>20245</v>
      </c>
      <c r="J5384" t="s">
        <v>19631</v>
      </c>
      <c r="K5384">
        <v>1.0999999999999999E-2</v>
      </c>
      <c r="L5384" t="s">
        <v>20986</v>
      </c>
      <c r="M5384" s="32" t="s">
        <v>11</v>
      </c>
    </row>
    <row r="5385" spans="1:13" x14ac:dyDescent="0.25">
      <c r="A5385" t="s">
        <v>20987</v>
      </c>
      <c r="B5385" s="18">
        <v>77.2</v>
      </c>
      <c r="C5385" s="30">
        <v>50.9</v>
      </c>
      <c r="D5385" s="30">
        <v>42</v>
      </c>
      <c r="E5385" s="21" t="str">
        <f>IFERROR(VLOOKUP(A5385,'RTZ255'!A:D,4,),"")</f>
        <v/>
      </c>
      <c r="F5385" t="s">
        <v>20988</v>
      </c>
      <c r="G5385" t="s">
        <v>20989</v>
      </c>
      <c r="H5385" t="s">
        <v>7</v>
      </c>
      <c r="I5385" t="s">
        <v>20245</v>
      </c>
      <c r="J5385" t="s">
        <v>19631</v>
      </c>
      <c r="K5385">
        <v>1.0999999999999999E-2</v>
      </c>
      <c r="L5385" t="s">
        <v>20990</v>
      </c>
      <c r="M5385" s="32" t="s">
        <v>11</v>
      </c>
    </row>
    <row r="5386" spans="1:13" x14ac:dyDescent="0.25">
      <c r="A5386" t="s">
        <v>20991</v>
      </c>
      <c r="B5386" s="18">
        <v>77.2</v>
      </c>
      <c r="C5386" s="30">
        <v>50.9</v>
      </c>
      <c r="D5386" s="30">
        <v>42</v>
      </c>
      <c r="E5386" s="21" t="str">
        <f>IFERROR(VLOOKUP(A5386,'RTZ255'!A:D,4,),"")</f>
        <v/>
      </c>
      <c r="F5386" t="s">
        <v>20992</v>
      </c>
      <c r="G5386" t="s">
        <v>20993</v>
      </c>
      <c r="H5386" t="s">
        <v>7</v>
      </c>
      <c r="I5386" t="s">
        <v>20245</v>
      </c>
      <c r="J5386" t="s">
        <v>19631</v>
      </c>
      <c r="K5386">
        <v>1.0999999999999999E-2</v>
      </c>
      <c r="L5386" t="s">
        <v>20994</v>
      </c>
      <c r="M5386" s="32" t="s">
        <v>11</v>
      </c>
    </row>
    <row r="5387" spans="1:13" x14ac:dyDescent="0.25">
      <c r="A5387" t="s">
        <v>20995</v>
      </c>
      <c r="B5387" s="18">
        <v>77.2</v>
      </c>
      <c r="C5387" s="30">
        <v>50.9</v>
      </c>
      <c r="D5387" s="30">
        <v>42</v>
      </c>
      <c r="E5387" s="21" t="str">
        <f>IFERROR(VLOOKUP(A5387,'RTZ255'!A:D,4,),"")</f>
        <v/>
      </c>
      <c r="F5387" t="s">
        <v>20996</v>
      </c>
      <c r="G5387" t="s">
        <v>20997</v>
      </c>
      <c r="H5387" t="s">
        <v>7</v>
      </c>
      <c r="I5387" t="s">
        <v>20245</v>
      </c>
      <c r="J5387" t="s">
        <v>19631</v>
      </c>
      <c r="K5387">
        <v>1.0999999999999999E-2</v>
      </c>
      <c r="L5387" t="s">
        <v>20998</v>
      </c>
      <c r="M5387" s="32" t="s">
        <v>11</v>
      </c>
    </row>
    <row r="5388" spans="1:13" x14ac:dyDescent="0.25">
      <c r="A5388" t="s">
        <v>20999</v>
      </c>
      <c r="B5388" s="18">
        <v>77.2</v>
      </c>
      <c r="C5388" s="30">
        <v>50.9</v>
      </c>
      <c r="D5388" s="30">
        <v>42</v>
      </c>
      <c r="E5388" s="21" t="str">
        <f>IFERROR(VLOOKUP(A5388,'RTZ255'!A:D,4,),"")</f>
        <v/>
      </c>
      <c r="F5388" t="s">
        <v>21000</v>
      </c>
      <c r="G5388" t="s">
        <v>21001</v>
      </c>
      <c r="H5388" t="s">
        <v>7</v>
      </c>
      <c r="I5388" t="s">
        <v>20245</v>
      </c>
      <c r="J5388" t="s">
        <v>19631</v>
      </c>
      <c r="K5388">
        <v>1.0999999999999999E-2</v>
      </c>
      <c r="L5388" t="s">
        <v>21002</v>
      </c>
      <c r="M5388" s="32" t="s">
        <v>11</v>
      </c>
    </row>
    <row r="5389" spans="1:13" x14ac:dyDescent="0.25">
      <c r="A5389" t="s">
        <v>21003</v>
      </c>
      <c r="B5389" s="18">
        <v>77.2</v>
      </c>
      <c r="C5389" s="30">
        <v>50.9</v>
      </c>
      <c r="D5389" s="30">
        <v>42</v>
      </c>
      <c r="E5389" s="21" t="str">
        <f>IFERROR(VLOOKUP(A5389,'RTZ255'!A:D,4,),"")</f>
        <v/>
      </c>
      <c r="F5389" t="s">
        <v>21004</v>
      </c>
      <c r="G5389" t="s">
        <v>21005</v>
      </c>
      <c r="H5389" t="s">
        <v>7</v>
      </c>
      <c r="I5389" t="s">
        <v>20245</v>
      </c>
      <c r="J5389" t="s">
        <v>19631</v>
      </c>
      <c r="K5389">
        <v>1.0999999999999999E-2</v>
      </c>
      <c r="L5389" t="s">
        <v>21006</v>
      </c>
      <c r="M5389" s="32" t="s">
        <v>11</v>
      </c>
    </row>
    <row r="5390" spans="1:13" x14ac:dyDescent="0.25">
      <c r="A5390" t="s">
        <v>21007</v>
      </c>
      <c r="B5390" s="18">
        <v>77.2</v>
      </c>
      <c r="C5390" s="30">
        <v>50.9</v>
      </c>
      <c r="D5390" s="30">
        <v>42</v>
      </c>
      <c r="E5390" s="21" t="str">
        <f>IFERROR(VLOOKUP(A5390,'RTZ255'!A:D,4,),"")</f>
        <v/>
      </c>
      <c r="F5390" t="s">
        <v>21008</v>
      </c>
      <c r="G5390" t="s">
        <v>21009</v>
      </c>
      <c r="H5390" t="s">
        <v>7</v>
      </c>
      <c r="I5390" t="s">
        <v>20245</v>
      </c>
      <c r="J5390" t="s">
        <v>19631</v>
      </c>
      <c r="K5390">
        <v>1.0999999999999999E-2</v>
      </c>
      <c r="L5390" t="s">
        <v>21010</v>
      </c>
      <c r="M5390" s="32" t="s">
        <v>11</v>
      </c>
    </row>
    <row r="5391" spans="1:13" x14ac:dyDescent="0.25">
      <c r="A5391" t="s">
        <v>21011</v>
      </c>
      <c r="B5391" s="18">
        <v>77.2</v>
      </c>
      <c r="C5391" s="30">
        <v>50.9</v>
      </c>
      <c r="D5391" s="30">
        <v>42</v>
      </c>
      <c r="E5391" s="21" t="str">
        <f>IFERROR(VLOOKUP(A5391,'RTZ255'!A:D,4,),"")</f>
        <v/>
      </c>
      <c r="F5391" t="s">
        <v>21012</v>
      </c>
      <c r="G5391" t="s">
        <v>21013</v>
      </c>
      <c r="H5391" t="s">
        <v>7</v>
      </c>
      <c r="I5391" t="s">
        <v>20245</v>
      </c>
      <c r="J5391" t="s">
        <v>19631</v>
      </c>
      <c r="K5391">
        <v>1.0999999999999999E-2</v>
      </c>
      <c r="L5391" t="s">
        <v>21014</v>
      </c>
      <c r="M5391" s="32" t="s">
        <v>11</v>
      </c>
    </row>
    <row r="5392" spans="1:13" x14ac:dyDescent="0.25">
      <c r="A5392" t="s">
        <v>21015</v>
      </c>
      <c r="B5392" s="18">
        <v>77.2</v>
      </c>
      <c r="C5392" s="30">
        <v>50.9</v>
      </c>
      <c r="D5392" s="30">
        <v>42</v>
      </c>
      <c r="E5392" s="21" t="str">
        <f>IFERROR(VLOOKUP(A5392,'RTZ255'!A:D,4,),"")</f>
        <v/>
      </c>
      <c r="F5392" t="s">
        <v>21016</v>
      </c>
      <c r="G5392" t="s">
        <v>21017</v>
      </c>
      <c r="H5392" t="s">
        <v>7</v>
      </c>
      <c r="I5392" t="s">
        <v>20245</v>
      </c>
      <c r="J5392" t="s">
        <v>19631</v>
      </c>
      <c r="K5392">
        <v>1.0999999999999999E-2</v>
      </c>
      <c r="L5392" t="s">
        <v>21018</v>
      </c>
      <c r="M5392" s="32" t="s">
        <v>11</v>
      </c>
    </row>
    <row r="5393" spans="1:13" x14ac:dyDescent="0.25">
      <c r="A5393" t="s">
        <v>21019</v>
      </c>
      <c r="B5393" s="18">
        <v>77.2</v>
      </c>
      <c r="C5393" s="30">
        <v>50.9</v>
      </c>
      <c r="D5393" s="30">
        <v>42</v>
      </c>
      <c r="E5393" s="21" t="str">
        <f>IFERROR(VLOOKUP(A5393,'RTZ255'!A:D,4,),"")</f>
        <v/>
      </c>
      <c r="F5393" t="s">
        <v>21020</v>
      </c>
      <c r="G5393" t="s">
        <v>21021</v>
      </c>
      <c r="H5393" t="s">
        <v>7</v>
      </c>
      <c r="I5393" t="s">
        <v>20245</v>
      </c>
      <c r="J5393" t="s">
        <v>19631</v>
      </c>
      <c r="K5393">
        <v>1.0999999999999999E-2</v>
      </c>
      <c r="L5393" t="s">
        <v>21022</v>
      </c>
      <c r="M5393" s="32" t="s">
        <v>11</v>
      </c>
    </row>
    <row r="5394" spans="1:13" x14ac:dyDescent="0.25">
      <c r="A5394" t="s">
        <v>21023</v>
      </c>
      <c r="B5394" s="18">
        <v>77.2</v>
      </c>
      <c r="C5394" s="30">
        <v>50.9</v>
      </c>
      <c r="D5394" s="30">
        <v>42</v>
      </c>
      <c r="E5394" s="21" t="str">
        <f>IFERROR(VLOOKUP(A5394,'RTZ255'!A:D,4,),"")</f>
        <v/>
      </c>
      <c r="F5394" t="s">
        <v>21024</v>
      </c>
      <c r="G5394" t="s">
        <v>21025</v>
      </c>
      <c r="H5394" t="s">
        <v>7</v>
      </c>
      <c r="I5394" t="s">
        <v>20245</v>
      </c>
      <c r="J5394" t="s">
        <v>19631</v>
      </c>
      <c r="K5394">
        <v>1.0999999999999999E-2</v>
      </c>
      <c r="L5394" t="s">
        <v>21026</v>
      </c>
      <c r="M5394" s="32" t="s">
        <v>11</v>
      </c>
    </row>
    <row r="5395" spans="1:13" x14ac:dyDescent="0.25">
      <c r="A5395" t="s">
        <v>21027</v>
      </c>
      <c r="B5395" s="18">
        <v>77.2</v>
      </c>
      <c r="C5395" s="30">
        <v>50.9</v>
      </c>
      <c r="D5395" s="30">
        <v>42</v>
      </c>
      <c r="E5395" s="21" t="str">
        <f>IFERROR(VLOOKUP(A5395,'RTZ255'!A:D,4,),"")</f>
        <v/>
      </c>
      <c r="F5395" t="s">
        <v>21028</v>
      </c>
      <c r="G5395" t="s">
        <v>21029</v>
      </c>
      <c r="H5395" t="s">
        <v>7</v>
      </c>
      <c r="I5395" t="s">
        <v>20245</v>
      </c>
      <c r="J5395" t="s">
        <v>19631</v>
      </c>
      <c r="K5395">
        <v>1.0999999999999999E-2</v>
      </c>
      <c r="L5395" t="s">
        <v>21030</v>
      </c>
      <c r="M5395" s="32" t="s">
        <v>11</v>
      </c>
    </row>
    <row r="5396" spans="1:13" x14ac:dyDescent="0.25">
      <c r="A5396" t="s">
        <v>21031</v>
      </c>
      <c r="B5396" s="18">
        <v>77.2</v>
      </c>
      <c r="C5396" s="30">
        <v>50.9</v>
      </c>
      <c r="D5396" s="30">
        <v>42</v>
      </c>
      <c r="E5396" s="21" t="str">
        <f>IFERROR(VLOOKUP(A5396,'RTZ255'!A:D,4,),"")</f>
        <v/>
      </c>
      <c r="F5396" t="s">
        <v>21032</v>
      </c>
      <c r="G5396" t="s">
        <v>21033</v>
      </c>
      <c r="H5396" t="s">
        <v>7</v>
      </c>
      <c r="I5396" t="s">
        <v>20245</v>
      </c>
      <c r="J5396" t="s">
        <v>19631</v>
      </c>
      <c r="K5396">
        <v>1.0999999999999999E-2</v>
      </c>
      <c r="L5396" t="s">
        <v>21034</v>
      </c>
      <c r="M5396" s="32" t="s">
        <v>11</v>
      </c>
    </row>
    <row r="5397" spans="1:13" x14ac:dyDescent="0.25">
      <c r="A5397" t="s">
        <v>21035</v>
      </c>
      <c r="B5397" s="18">
        <v>77.2</v>
      </c>
      <c r="C5397" s="30">
        <v>50.9</v>
      </c>
      <c r="D5397" s="30">
        <v>42</v>
      </c>
      <c r="E5397" s="21" t="str">
        <f>IFERROR(VLOOKUP(A5397,'RTZ255'!A:D,4,),"")</f>
        <v/>
      </c>
      <c r="F5397" t="s">
        <v>21036</v>
      </c>
      <c r="G5397" t="s">
        <v>21037</v>
      </c>
      <c r="H5397" t="s">
        <v>7</v>
      </c>
      <c r="I5397" t="s">
        <v>20245</v>
      </c>
      <c r="J5397" t="s">
        <v>19631</v>
      </c>
      <c r="K5397">
        <v>1.0999999999999999E-2</v>
      </c>
      <c r="L5397" t="s">
        <v>21038</v>
      </c>
      <c r="M5397" s="32" t="s">
        <v>11</v>
      </c>
    </row>
    <row r="5398" spans="1:13" x14ac:dyDescent="0.25">
      <c r="A5398" t="s">
        <v>21039</v>
      </c>
      <c r="B5398" s="18">
        <v>77.2</v>
      </c>
      <c r="C5398" s="30">
        <v>50.9</v>
      </c>
      <c r="D5398" s="30">
        <v>42</v>
      </c>
      <c r="E5398" s="21" t="str">
        <f>IFERROR(VLOOKUP(A5398,'RTZ255'!A:D,4,),"")</f>
        <v/>
      </c>
      <c r="F5398" t="s">
        <v>21040</v>
      </c>
      <c r="G5398" t="s">
        <v>21041</v>
      </c>
      <c r="H5398" t="s">
        <v>7</v>
      </c>
      <c r="I5398" t="s">
        <v>20245</v>
      </c>
      <c r="J5398" t="s">
        <v>19631</v>
      </c>
      <c r="K5398">
        <v>1.0999999999999999E-2</v>
      </c>
      <c r="L5398" t="s">
        <v>21042</v>
      </c>
      <c r="M5398" s="32" t="s">
        <v>11</v>
      </c>
    </row>
    <row r="5399" spans="1:13" x14ac:dyDescent="0.25">
      <c r="A5399" t="s">
        <v>21043</v>
      </c>
      <c r="B5399" s="18">
        <v>77.2</v>
      </c>
      <c r="C5399" s="30">
        <v>50.9</v>
      </c>
      <c r="D5399" s="30">
        <v>42</v>
      </c>
      <c r="E5399" s="21" t="str">
        <f>IFERROR(VLOOKUP(A5399,'RTZ255'!A:D,4,),"")</f>
        <v/>
      </c>
      <c r="F5399" t="s">
        <v>21044</v>
      </c>
      <c r="G5399" t="s">
        <v>21045</v>
      </c>
      <c r="H5399" t="s">
        <v>7</v>
      </c>
      <c r="I5399" t="s">
        <v>20245</v>
      </c>
      <c r="J5399" t="s">
        <v>19631</v>
      </c>
      <c r="K5399">
        <v>1.0999999999999999E-2</v>
      </c>
      <c r="L5399" t="s">
        <v>21046</v>
      </c>
      <c r="M5399" s="32" t="s">
        <v>11</v>
      </c>
    </row>
    <row r="5400" spans="1:13" x14ac:dyDescent="0.25">
      <c r="A5400" t="s">
        <v>21047</v>
      </c>
      <c r="B5400" s="18">
        <v>77.2</v>
      </c>
      <c r="C5400" s="30">
        <v>50.9</v>
      </c>
      <c r="D5400" s="30">
        <v>42</v>
      </c>
      <c r="E5400" s="21" t="str">
        <f>IFERROR(VLOOKUP(A5400,'RTZ255'!A:D,4,),"")</f>
        <v/>
      </c>
      <c r="F5400" t="s">
        <v>21048</v>
      </c>
      <c r="G5400" t="s">
        <v>21049</v>
      </c>
      <c r="H5400" t="s">
        <v>7</v>
      </c>
      <c r="I5400" t="s">
        <v>20245</v>
      </c>
      <c r="J5400" t="s">
        <v>19631</v>
      </c>
      <c r="K5400">
        <v>1.0999999999999999E-2</v>
      </c>
      <c r="L5400" t="s">
        <v>21050</v>
      </c>
      <c r="M5400" s="32" t="s">
        <v>11</v>
      </c>
    </row>
    <row r="5401" spans="1:13" x14ac:dyDescent="0.25">
      <c r="A5401" t="s">
        <v>21051</v>
      </c>
      <c r="B5401" s="18">
        <v>77.2</v>
      </c>
      <c r="C5401" s="30">
        <v>50.9</v>
      </c>
      <c r="D5401" s="30">
        <v>42</v>
      </c>
      <c r="E5401" s="21" t="str">
        <f>IFERROR(VLOOKUP(A5401,'RTZ255'!A:D,4,),"")</f>
        <v/>
      </c>
      <c r="F5401" t="s">
        <v>21052</v>
      </c>
      <c r="G5401" t="s">
        <v>21053</v>
      </c>
      <c r="H5401" t="s">
        <v>7</v>
      </c>
      <c r="I5401" t="s">
        <v>20245</v>
      </c>
      <c r="J5401" t="s">
        <v>19631</v>
      </c>
      <c r="K5401">
        <v>1.0999999999999999E-2</v>
      </c>
      <c r="L5401" t="s">
        <v>21054</v>
      </c>
      <c r="M5401" s="32" t="s">
        <v>11</v>
      </c>
    </row>
    <row r="5402" spans="1:13" x14ac:dyDescent="0.25">
      <c r="A5402" t="s">
        <v>21055</v>
      </c>
      <c r="B5402" s="18">
        <v>77.2</v>
      </c>
      <c r="C5402" s="30">
        <v>50.9</v>
      </c>
      <c r="D5402" s="30">
        <v>42</v>
      </c>
      <c r="E5402" s="21" t="str">
        <f>IFERROR(VLOOKUP(A5402,'RTZ255'!A:D,4,),"")</f>
        <v/>
      </c>
      <c r="F5402" t="s">
        <v>21056</v>
      </c>
      <c r="G5402" t="s">
        <v>21057</v>
      </c>
      <c r="H5402" t="s">
        <v>7</v>
      </c>
      <c r="I5402" t="s">
        <v>20245</v>
      </c>
      <c r="J5402" t="s">
        <v>19631</v>
      </c>
      <c r="K5402">
        <v>1.0999999999999999E-2</v>
      </c>
      <c r="L5402" t="s">
        <v>21058</v>
      </c>
      <c r="M5402" s="32" t="s">
        <v>11</v>
      </c>
    </row>
    <row r="5403" spans="1:13" x14ac:dyDescent="0.25">
      <c r="A5403" t="s">
        <v>21059</v>
      </c>
      <c r="B5403" s="18">
        <v>77.2</v>
      </c>
      <c r="C5403" s="30">
        <v>50.9</v>
      </c>
      <c r="D5403" s="30">
        <v>42</v>
      </c>
      <c r="E5403" s="21" t="str">
        <f>IFERROR(VLOOKUP(A5403,'RTZ255'!A:D,4,),"")</f>
        <v/>
      </c>
      <c r="F5403" t="s">
        <v>21060</v>
      </c>
      <c r="G5403" t="s">
        <v>21061</v>
      </c>
      <c r="H5403" t="s">
        <v>7</v>
      </c>
      <c r="I5403" t="s">
        <v>20245</v>
      </c>
      <c r="J5403" t="s">
        <v>19631</v>
      </c>
      <c r="K5403">
        <v>1.0999999999999999E-2</v>
      </c>
      <c r="L5403" t="s">
        <v>21062</v>
      </c>
      <c r="M5403" s="32" t="s">
        <v>11</v>
      </c>
    </row>
    <row r="5404" spans="1:13" x14ac:dyDescent="0.25">
      <c r="A5404" t="s">
        <v>21063</v>
      </c>
      <c r="B5404" s="18">
        <v>77.2</v>
      </c>
      <c r="C5404" s="30">
        <v>50.9</v>
      </c>
      <c r="D5404" s="30">
        <v>42</v>
      </c>
      <c r="E5404" s="21" t="str">
        <f>IFERROR(VLOOKUP(A5404,'RTZ255'!A:D,4,),"")</f>
        <v/>
      </c>
      <c r="F5404" t="s">
        <v>21064</v>
      </c>
      <c r="G5404" t="s">
        <v>21065</v>
      </c>
      <c r="H5404" t="s">
        <v>7</v>
      </c>
      <c r="I5404" t="s">
        <v>20245</v>
      </c>
      <c r="J5404" t="s">
        <v>19631</v>
      </c>
      <c r="K5404">
        <v>1.0999999999999999E-2</v>
      </c>
      <c r="L5404" t="s">
        <v>21066</v>
      </c>
      <c r="M5404" s="32" t="s">
        <v>11</v>
      </c>
    </row>
    <row r="5405" spans="1:13" x14ac:dyDescent="0.25">
      <c r="A5405" t="s">
        <v>21067</v>
      </c>
      <c r="B5405" s="18">
        <v>77.2</v>
      </c>
      <c r="C5405" s="30">
        <v>50.9</v>
      </c>
      <c r="D5405" s="30">
        <v>42</v>
      </c>
      <c r="E5405" s="21" t="str">
        <f>IFERROR(VLOOKUP(A5405,'RTZ255'!A:D,4,),"")</f>
        <v/>
      </c>
      <c r="F5405" t="s">
        <v>21068</v>
      </c>
      <c r="G5405" t="s">
        <v>21069</v>
      </c>
      <c r="H5405" t="s">
        <v>7</v>
      </c>
      <c r="I5405" t="s">
        <v>20245</v>
      </c>
      <c r="J5405" t="s">
        <v>19631</v>
      </c>
      <c r="K5405">
        <v>1.0999999999999999E-2</v>
      </c>
      <c r="L5405" t="s">
        <v>21070</v>
      </c>
      <c r="M5405" s="32" t="s">
        <v>11</v>
      </c>
    </row>
    <row r="5406" spans="1:13" x14ac:dyDescent="0.25">
      <c r="A5406" t="s">
        <v>21071</v>
      </c>
      <c r="B5406" s="18">
        <v>77.2</v>
      </c>
      <c r="C5406" s="30">
        <v>50.9</v>
      </c>
      <c r="D5406" s="30">
        <v>42</v>
      </c>
      <c r="E5406" s="21" t="str">
        <f>IFERROR(VLOOKUP(A5406,'RTZ255'!A:D,4,),"")</f>
        <v/>
      </c>
      <c r="F5406" t="s">
        <v>21072</v>
      </c>
      <c r="G5406" t="s">
        <v>21073</v>
      </c>
      <c r="H5406" t="s">
        <v>7</v>
      </c>
      <c r="I5406" t="s">
        <v>20245</v>
      </c>
      <c r="J5406" t="s">
        <v>19631</v>
      </c>
      <c r="K5406">
        <v>1.0999999999999999E-2</v>
      </c>
      <c r="L5406" t="s">
        <v>21074</v>
      </c>
      <c r="M5406" s="32" t="s">
        <v>11</v>
      </c>
    </row>
    <row r="5407" spans="1:13" x14ac:dyDescent="0.25">
      <c r="A5407" t="s">
        <v>21075</v>
      </c>
      <c r="B5407" s="18">
        <v>77.2</v>
      </c>
      <c r="C5407" s="30">
        <v>50.9</v>
      </c>
      <c r="D5407" s="30">
        <v>42</v>
      </c>
      <c r="E5407" s="21" t="str">
        <f>IFERROR(VLOOKUP(A5407,'RTZ255'!A:D,4,),"")</f>
        <v/>
      </c>
      <c r="F5407" t="s">
        <v>21076</v>
      </c>
      <c r="G5407" t="s">
        <v>21077</v>
      </c>
      <c r="H5407" t="s">
        <v>7</v>
      </c>
      <c r="I5407" t="s">
        <v>20245</v>
      </c>
      <c r="J5407" t="s">
        <v>19631</v>
      </c>
      <c r="K5407">
        <v>1.0999999999999999E-2</v>
      </c>
      <c r="L5407" t="s">
        <v>21078</v>
      </c>
      <c r="M5407" s="32" t="s">
        <v>11</v>
      </c>
    </row>
    <row r="5408" spans="1:13" x14ac:dyDescent="0.25">
      <c r="A5408" t="s">
        <v>21079</v>
      </c>
      <c r="B5408" s="18">
        <v>77.2</v>
      </c>
      <c r="C5408" s="30">
        <v>50.9</v>
      </c>
      <c r="D5408" s="30">
        <v>42</v>
      </c>
      <c r="E5408" s="21" t="str">
        <f>IFERROR(VLOOKUP(A5408,'RTZ255'!A:D,4,),"")</f>
        <v/>
      </c>
      <c r="F5408" t="s">
        <v>21080</v>
      </c>
      <c r="G5408" t="s">
        <v>21081</v>
      </c>
      <c r="H5408" t="s">
        <v>7</v>
      </c>
      <c r="I5408" t="s">
        <v>20245</v>
      </c>
      <c r="J5408" t="s">
        <v>19631</v>
      </c>
      <c r="K5408">
        <v>1.0999999999999999E-2</v>
      </c>
      <c r="L5408" t="s">
        <v>21082</v>
      </c>
      <c r="M5408" s="32" t="s">
        <v>11</v>
      </c>
    </row>
    <row r="5409" spans="1:13" x14ac:dyDescent="0.25">
      <c r="A5409" t="s">
        <v>21083</v>
      </c>
      <c r="B5409" s="18">
        <v>77.2</v>
      </c>
      <c r="C5409" s="30">
        <v>50.9</v>
      </c>
      <c r="D5409" s="30">
        <v>42</v>
      </c>
      <c r="E5409" s="21" t="str">
        <f>IFERROR(VLOOKUP(A5409,'RTZ255'!A:D,4,),"")</f>
        <v/>
      </c>
      <c r="F5409" t="s">
        <v>21084</v>
      </c>
      <c r="G5409" t="s">
        <v>21085</v>
      </c>
      <c r="H5409" t="s">
        <v>7</v>
      </c>
      <c r="I5409" t="s">
        <v>20245</v>
      </c>
      <c r="J5409" t="s">
        <v>19631</v>
      </c>
      <c r="K5409">
        <v>1.0999999999999999E-2</v>
      </c>
      <c r="L5409" t="s">
        <v>21086</v>
      </c>
      <c r="M5409" s="32" t="s">
        <v>11</v>
      </c>
    </row>
    <row r="5410" spans="1:13" x14ac:dyDescent="0.25">
      <c r="A5410" t="s">
        <v>21087</v>
      </c>
      <c r="B5410" s="18">
        <v>77.2</v>
      </c>
      <c r="C5410" s="30">
        <v>50.9</v>
      </c>
      <c r="D5410" s="30">
        <v>42</v>
      </c>
      <c r="E5410" s="21" t="str">
        <f>IFERROR(VLOOKUP(A5410,'RTZ255'!A:D,4,),"")</f>
        <v/>
      </c>
      <c r="F5410" t="s">
        <v>21088</v>
      </c>
      <c r="G5410" t="s">
        <v>21089</v>
      </c>
      <c r="H5410" t="s">
        <v>7</v>
      </c>
      <c r="I5410" t="s">
        <v>20245</v>
      </c>
      <c r="J5410" t="s">
        <v>19631</v>
      </c>
      <c r="K5410">
        <v>1.0999999999999999E-2</v>
      </c>
      <c r="L5410" t="s">
        <v>21090</v>
      </c>
      <c r="M5410" s="32" t="s">
        <v>11</v>
      </c>
    </row>
    <row r="5411" spans="1:13" x14ac:dyDescent="0.25">
      <c r="A5411" t="s">
        <v>21091</v>
      </c>
      <c r="B5411" s="18">
        <v>77.2</v>
      </c>
      <c r="C5411" s="30">
        <v>50.9</v>
      </c>
      <c r="D5411" s="30">
        <v>42</v>
      </c>
      <c r="E5411" s="21" t="str">
        <f>IFERROR(VLOOKUP(A5411,'RTZ255'!A:D,4,),"")</f>
        <v/>
      </c>
      <c r="F5411" t="s">
        <v>21092</v>
      </c>
      <c r="G5411" t="s">
        <v>21093</v>
      </c>
      <c r="H5411" t="s">
        <v>7</v>
      </c>
      <c r="I5411" t="s">
        <v>20245</v>
      </c>
      <c r="J5411" t="s">
        <v>19631</v>
      </c>
      <c r="K5411">
        <v>1.0999999999999999E-2</v>
      </c>
      <c r="L5411" t="s">
        <v>21094</v>
      </c>
      <c r="M5411" s="32" t="s">
        <v>11</v>
      </c>
    </row>
    <row r="5412" spans="1:13" x14ac:dyDescent="0.25">
      <c r="A5412" t="s">
        <v>21095</v>
      </c>
      <c r="B5412" s="18">
        <v>77.2</v>
      </c>
      <c r="C5412" s="30">
        <v>50.9</v>
      </c>
      <c r="D5412" s="30">
        <v>42</v>
      </c>
      <c r="E5412" s="21" t="str">
        <f>IFERROR(VLOOKUP(A5412,'RTZ255'!A:D,4,),"")</f>
        <v/>
      </c>
      <c r="F5412" t="s">
        <v>21096</v>
      </c>
      <c r="G5412" t="s">
        <v>21097</v>
      </c>
      <c r="H5412" t="s">
        <v>7</v>
      </c>
      <c r="I5412" t="s">
        <v>20245</v>
      </c>
      <c r="J5412" t="s">
        <v>19631</v>
      </c>
      <c r="K5412">
        <v>1.0999999999999999E-2</v>
      </c>
      <c r="L5412" t="s">
        <v>21098</v>
      </c>
      <c r="M5412" s="32" t="s">
        <v>11</v>
      </c>
    </row>
    <row r="5413" spans="1:13" x14ac:dyDescent="0.25">
      <c r="A5413" t="s">
        <v>21099</v>
      </c>
      <c r="B5413" s="18">
        <v>77.2</v>
      </c>
      <c r="C5413" s="30">
        <v>50.9</v>
      </c>
      <c r="D5413" s="30">
        <v>42</v>
      </c>
      <c r="E5413" s="21" t="str">
        <f>IFERROR(VLOOKUP(A5413,'RTZ255'!A:D,4,),"")</f>
        <v/>
      </c>
      <c r="F5413" t="s">
        <v>21100</v>
      </c>
      <c r="G5413" t="s">
        <v>21101</v>
      </c>
      <c r="H5413" t="s">
        <v>7</v>
      </c>
      <c r="I5413" t="s">
        <v>20245</v>
      </c>
      <c r="J5413" t="s">
        <v>19631</v>
      </c>
      <c r="K5413">
        <v>1.0999999999999999E-2</v>
      </c>
      <c r="L5413" t="s">
        <v>21102</v>
      </c>
      <c r="M5413" s="32" t="s">
        <v>11</v>
      </c>
    </row>
    <row r="5414" spans="1:13" x14ac:dyDescent="0.25">
      <c r="A5414" t="s">
        <v>21103</v>
      </c>
      <c r="B5414" s="18">
        <v>77.2</v>
      </c>
      <c r="C5414" s="30">
        <v>50.9</v>
      </c>
      <c r="D5414" s="30">
        <v>42</v>
      </c>
      <c r="E5414" s="21" t="str">
        <f>IFERROR(VLOOKUP(A5414,'RTZ255'!A:D,4,),"")</f>
        <v/>
      </c>
      <c r="F5414" t="s">
        <v>21104</v>
      </c>
      <c r="G5414" t="s">
        <v>21105</v>
      </c>
      <c r="H5414" t="s">
        <v>7</v>
      </c>
      <c r="I5414" t="s">
        <v>20245</v>
      </c>
      <c r="J5414" t="s">
        <v>19631</v>
      </c>
      <c r="K5414">
        <v>1.0999999999999999E-2</v>
      </c>
      <c r="L5414" t="s">
        <v>21106</v>
      </c>
      <c r="M5414" s="32" t="s">
        <v>11</v>
      </c>
    </row>
    <row r="5415" spans="1:13" x14ac:dyDescent="0.25">
      <c r="A5415" t="s">
        <v>21107</v>
      </c>
      <c r="B5415" s="18">
        <v>77.2</v>
      </c>
      <c r="C5415" s="30">
        <v>50.9</v>
      </c>
      <c r="D5415" s="30">
        <v>42</v>
      </c>
      <c r="E5415" s="21" t="str">
        <f>IFERROR(VLOOKUP(A5415,'RTZ255'!A:D,4,),"")</f>
        <v/>
      </c>
      <c r="F5415" t="s">
        <v>21108</v>
      </c>
      <c r="G5415" t="s">
        <v>21109</v>
      </c>
      <c r="H5415" t="s">
        <v>7</v>
      </c>
      <c r="I5415" t="s">
        <v>20245</v>
      </c>
      <c r="J5415" t="s">
        <v>19631</v>
      </c>
      <c r="K5415">
        <v>1.0999999999999999E-2</v>
      </c>
      <c r="L5415" t="s">
        <v>21110</v>
      </c>
      <c r="M5415" s="32" t="s">
        <v>11</v>
      </c>
    </row>
    <row r="5416" spans="1:13" x14ac:dyDescent="0.25">
      <c r="A5416" t="s">
        <v>21111</v>
      </c>
      <c r="B5416" s="18">
        <v>77.2</v>
      </c>
      <c r="C5416" s="30">
        <v>50.9</v>
      </c>
      <c r="D5416" s="30">
        <v>42</v>
      </c>
      <c r="E5416" s="21" t="str">
        <f>IFERROR(VLOOKUP(A5416,'RTZ255'!A:D,4,),"")</f>
        <v/>
      </c>
      <c r="F5416" t="s">
        <v>21112</v>
      </c>
      <c r="G5416" t="s">
        <v>21113</v>
      </c>
      <c r="H5416" t="s">
        <v>7</v>
      </c>
      <c r="I5416" t="s">
        <v>20245</v>
      </c>
      <c r="J5416" t="s">
        <v>19631</v>
      </c>
      <c r="K5416">
        <v>1.0999999999999999E-2</v>
      </c>
      <c r="L5416" t="s">
        <v>21114</v>
      </c>
      <c r="M5416" s="32" t="s">
        <v>11</v>
      </c>
    </row>
    <row r="5417" spans="1:13" x14ac:dyDescent="0.25">
      <c r="A5417" t="s">
        <v>21115</v>
      </c>
      <c r="B5417" s="18">
        <v>77.2</v>
      </c>
      <c r="C5417" s="30">
        <v>50.9</v>
      </c>
      <c r="D5417" s="30">
        <v>42</v>
      </c>
      <c r="E5417" s="21" t="str">
        <f>IFERROR(VLOOKUP(A5417,'RTZ255'!A:D,4,),"")</f>
        <v/>
      </c>
      <c r="F5417" t="s">
        <v>21116</v>
      </c>
      <c r="G5417" t="s">
        <v>21117</v>
      </c>
      <c r="H5417" t="s">
        <v>7</v>
      </c>
      <c r="I5417" t="s">
        <v>20245</v>
      </c>
      <c r="J5417" t="s">
        <v>19631</v>
      </c>
      <c r="K5417">
        <v>1.0999999999999999E-2</v>
      </c>
      <c r="L5417" t="s">
        <v>21118</v>
      </c>
      <c r="M5417" s="32" t="s">
        <v>11</v>
      </c>
    </row>
    <row r="5418" spans="1:13" x14ac:dyDescent="0.25">
      <c r="A5418" t="s">
        <v>21119</v>
      </c>
      <c r="B5418" s="18">
        <v>77.2</v>
      </c>
      <c r="C5418" s="30">
        <v>50.9</v>
      </c>
      <c r="D5418" s="30">
        <v>42</v>
      </c>
      <c r="E5418" s="21" t="str">
        <f>IFERROR(VLOOKUP(A5418,'RTZ255'!A:D,4,),"")</f>
        <v/>
      </c>
      <c r="F5418" t="s">
        <v>21120</v>
      </c>
      <c r="G5418" t="s">
        <v>21121</v>
      </c>
      <c r="H5418" t="s">
        <v>7</v>
      </c>
      <c r="I5418" t="s">
        <v>20245</v>
      </c>
      <c r="J5418" t="s">
        <v>19631</v>
      </c>
      <c r="K5418">
        <v>1.0999999999999999E-2</v>
      </c>
      <c r="L5418" t="s">
        <v>21122</v>
      </c>
      <c r="M5418" s="32" t="s">
        <v>11</v>
      </c>
    </row>
    <row r="5419" spans="1:13" x14ac:dyDescent="0.25">
      <c r="A5419" t="s">
        <v>21123</v>
      </c>
      <c r="B5419" s="18">
        <v>77.2</v>
      </c>
      <c r="C5419" s="30">
        <v>50.9</v>
      </c>
      <c r="D5419" s="30">
        <v>42</v>
      </c>
      <c r="E5419" s="21" t="str">
        <f>IFERROR(VLOOKUP(A5419,'RTZ255'!A:D,4,),"")</f>
        <v/>
      </c>
      <c r="F5419" t="s">
        <v>21124</v>
      </c>
      <c r="G5419" t="s">
        <v>21125</v>
      </c>
      <c r="H5419" t="s">
        <v>7</v>
      </c>
      <c r="I5419" t="s">
        <v>20245</v>
      </c>
      <c r="J5419" t="s">
        <v>19631</v>
      </c>
      <c r="K5419">
        <v>1.0999999999999999E-2</v>
      </c>
      <c r="L5419" t="s">
        <v>21126</v>
      </c>
      <c r="M5419" s="32" t="s">
        <v>11</v>
      </c>
    </row>
    <row r="5420" spans="1:13" x14ac:dyDescent="0.25">
      <c r="A5420" t="s">
        <v>21127</v>
      </c>
      <c r="B5420" s="18">
        <v>77.2</v>
      </c>
      <c r="C5420" s="30">
        <v>50.9</v>
      </c>
      <c r="D5420" s="30">
        <v>42</v>
      </c>
      <c r="E5420" s="21" t="str">
        <f>IFERROR(VLOOKUP(A5420,'RTZ255'!A:D,4,),"")</f>
        <v/>
      </c>
      <c r="F5420" t="s">
        <v>21128</v>
      </c>
      <c r="G5420" t="s">
        <v>21129</v>
      </c>
      <c r="H5420" t="s">
        <v>7</v>
      </c>
      <c r="I5420" t="s">
        <v>20245</v>
      </c>
      <c r="J5420" t="s">
        <v>19631</v>
      </c>
      <c r="K5420">
        <v>1.0999999999999999E-2</v>
      </c>
      <c r="L5420" t="s">
        <v>21130</v>
      </c>
      <c r="M5420" s="32" t="s">
        <v>11</v>
      </c>
    </row>
    <row r="5421" spans="1:13" x14ac:dyDescent="0.25">
      <c r="A5421" t="s">
        <v>21131</v>
      </c>
      <c r="B5421" s="18">
        <v>77.2</v>
      </c>
      <c r="C5421" s="30">
        <v>50.9</v>
      </c>
      <c r="D5421" s="30">
        <v>42</v>
      </c>
      <c r="E5421" s="21" t="str">
        <f>IFERROR(VLOOKUP(A5421,'RTZ255'!A:D,4,),"")</f>
        <v/>
      </c>
      <c r="F5421" t="s">
        <v>21132</v>
      </c>
      <c r="G5421" t="s">
        <v>21133</v>
      </c>
      <c r="H5421" t="s">
        <v>7</v>
      </c>
      <c r="I5421" t="s">
        <v>20245</v>
      </c>
      <c r="J5421" t="s">
        <v>19631</v>
      </c>
      <c r="K5421">
        <v>1.0999999999999999E-2</v>
      </c>
      <c r="L5421" t="s">
        <v>21134</v>
      </c>
      <c r="M5421" s="32" t="s">
        <v>11</v>
      </c>
    </row>
    <row r="5422" spans="1:13" x14ac:dyDescent="0.25">
      <c r="A5422" t="s">
        <v>21135</v>
      </c>
      <c r="B5422" s="18">
        <v>77.2</v>
      </c>
      <c r="C5422" s="30">
        <v>50.9</v>
      </c>
      <c r="D5422" s="30">
        <v>42</v>
      </c>
      <c r="E5422" s="21" t="str">
        <f>IFERROR(VLOOKUP(A5422,'RTZ255'!A:D,4,),"")</f>
        <v/>
      </c>
      <c r="F5422" t="s">
        <v>21136</v>
      </c>
      <c r="G5422" t="s">
        <v>21137</v>
      </c>
      <c r="H5422" t="s">
        <v>7</v>
      </c>
      <c r="I5422" t="s">
        <v>20245</v>
      </c>
      <c r="J5422" t="s">
        <v>19631</v>
      </c>
      <c r="K5422">
        <v>1.0999999999999999E-2</v>
      </c>
      <c r="L5422" t="s">
        <v>21138</v>
      </c>
      <c r="M5422" s="32" t="s">
        <v>11</v>
      </c>
    </row>
    <row r="5423" spans="1:13" x14ac:dyDescent="0.25">
      <c r="A5423" t="s">
        <v>21139</v>
      </c>
      <c r="B5423" s="18">
        <v>77.2</v>
      </c>
      <c r="C5423" s="30">
        <v>50.9</v>
      </c>
      <c r="D5423" s="30">
        <v>42</v>
      </c>
      <c r="E5423" s="21" t="str">
        <f>IFERROR(VLOOKUP(A5423,'RTZ255'!A:D,4,),"")</f>
        <v/>
      </c>
      <c r="F5423" t="s">
        <v>21140</v>
      </c>
      <c r="G5423" t="s">
        <v>21141</v>
      </c>
      <c r="H5423" t="s">
        <v>7</v>
      </c>
      <c r="I5423" t="s">
        <v>20245</v>
      </c>
      <c r="J5423" t="s">
        <v>19631</v>
      </c>
      <c r="K5423">
        <v>1.0999999999999999E-2</v>
      </c>
      <c r="L5423" t="s">
        <v>21142</v>
      </c>
      <c r="M5423" s="32" t="s">
        <v>11</v>
      </c>
    </row>
    <row r="5424" spans="1:13" x14ac:dyDescent="0.25">
      <c r="A5424" t="s">
        <v>21143</v>
      </c>
      <c r="B5424" s="18">
        <v>77.2</v>
      </c>
      <c r="C5424" s="30">
        <v>50.9</v>
      </c>
      <c r="D5424" s="30">
        <v>42</v>
      </c>
      <c r="E5424" s="21" t="str">
        <f>IFERROR(VLOOKUP(A5424,'RTZ255'!A:D,4,),"")</f>
        <v/>
      </c>
      <c r="F5424" t="s">
        <v>21144</v>
      </c>
      <c r="G5424" t="s">
        <v>21145</v>
      </c>
      <c r="H5424" t="s">
        <v>7</v>
      </c>
      <c r="I5424" t="s">
        <v>20245</v>
      </c>
      <c r="J5424" t="s">
        <v>19631</v>
      </c>
      <c r="K5424">
        <v>1.0999999999999999E-2</v>
      </c>
      <c r="L5424" t="s">
        <v>21146</v>
      </c>
      <c r="M5424" s="32" t="s">
        <v>11</v>
      </c>
    </row>
    <row r="5425" spans="1:13" x14ac:dyDescent="0.25">
      <c r="A5425" t="s">
        <v>21147</v>
      </c>
      <c r="B5425" s="18">
        <v>77.2</v>
      </c>
      <c r="C5425" s="30">
        <v>50.9</v>
      </c>
      <c r="D5425" s="30">
        <v>42</v>
      </c>
      <c r="E5425" s="21" t="str">
        <f>IFERROR(VLOOKUP(A5425,'RTZ255'!A:D,4,),"")</f>
        <v/>
      </c>
      <c r="F5425" t="s">
        <v>21148</v>
      </c>
      <c r="G5425" t="s">
        <v>21149</v>
      </c>
      <c r="H5425" t="s">
        <v>7</v>
      </c>
      <c r="I5425" t="s">
        <v>20245</v>
      </c>
      <c r="J5425" t="s">
        <v>19631</v>
      </c>
      <c r="K5425">
        <v>1.0999999999999999E-2</v>
      </c>
      <c r="L5425" t="s">
        <v>21150</v>
      </c>
      <c r="M5425" s="32" t="s">
        <v>11</v>
      </c>
    </row>
    <row r="5426" spans="1:13" x14ac:dyDescent="0.25">
      <c r="A5426" t="s">
        <v>21151</v>
      </c>
      <c r="B5426" s="18">
        <v>77.2</v>
      </c>
      <c r="C5426" s="30">
        <v>50.9</v>
      </c>
      <c r="D5426" s="30">
        <v>42</v>
      </c>
      <c r="E5426" s="21" t="str">
        <f>IFERROR(VLOOKUP(A5426,'RTZ255'!A:D,4,),"")</f>
        <v/>
      </c>
      <c r="F5426" t="s">
        <v>21152</v>
      </c>
      <c r="G5426" t="s">
        <v>21153</v>
      </c>
      <c r="H5426" t="s">
        <v>7</v>
      </c>
      <c r="I5426" t="s">
        <v>20245</v>
      </c>
      <c r="J5426" t="s">
        <v>19631</v>
      </c>
      <c r="K5426">
        <v>1.0999999999999999E-2</v>
      </c>
      <c r="L5426" t="s">
        <v>21154</v>
      </c>
      <c r="M5426" s="32" t="s">
        <v>11</v>
      </c>
    </row>
    <row r="5427" spans="1:13" x14ac:dyDescent="0.25">
      <c r="A5427" t="s">
        <v>21155</v>
      </c>
      <c r="B5427" s="18">
        <v>77.2</v>
      </c>
      <c r="C5427" s="30">
        <v>50.9</v>
      </c>
      <c r="D5427" s="30">
        <v>42</v>
      </c>
      <c r="E5427" s="21" t="str">
        <f>IFERROR(VLOOKUP(A5427,'RTZ255'!A:D,4,),"")</f>
        <v/>
      </c>
      <c r="F5427" t="s">
        <v>21156</v>
      </c>
      <c r="G5427" t="s">
        <v>21157</v>
      </c>
      <c r="H5427" t="s">
        <v>7</v>
      </c>
      <c r="I5427" t="s">
        <v>20245</v>
      </c>
      <c r="J5427" t="s">
        <v>19631</v>
      </c>
      <c r="K5427">
        <v>1.0999999999999999E-2</v>
      </c>
      <c r="L5427" t="s">
        <v>21158</v>
      </c>
      <c r="M5427" s="32" t="s">
        <v>11</v>
      </c>
    </row>
    <row r="5428" spans="1:13" x14ac:dyDescent="0.25">
      <c r="A5428" t="s">
        <v>21159</v>
      </c>
      <c r="B5428" s="18">
        <v>77.2</v>
      </c>
      <c r="C5428" s="30">
        <v>50.9</v>
      </c>
      <c r="D5428" s="30">
        <v>42</v>
      </c>
      <c r="E5428" s="21" t="str">
        <f>IFERROR(VLOOKUP(A5428,'RTZ255'!A:D,4,),"")</f>
        <v/>
      </c>
      <c r="F5428" t="s">
        <v>21160</v>
      </c>
      <c r="G5428" t="s">
        <v>21161</v>
      </c>
      <c r="H5428" t="s">
        <v>7</v>
      </c>
      <c r="I5428" t="s">
        <v>20245</v>
      </c>
      <c r="J5428" t="s">
        <v>19631</v>
      </c>
      <c r="K5428">
        <v>1.0999999999999999E-2</v>
      </c>
      <c r="L5428" t="s">
        <v>21162</v>
      </c>
      <c r="M5428" s="32" t="s">
        <v>11</v>
      </c>
    </row>
    <row r="5429" spans="1:13" x14ac:dyDescent="0.25">
      <c r="A5429" t="s">
        <v>21163</v>
      </c>
      <c r="B5429" s="18">
        <v>77.2</v>
      </c>
      <c r="C5429" s="30">
        <v>50.9</v>
      </c>
      <c r="D5429" s="30">
        <v>42</v>
      </c>
      <c r="E5429" s="21" t="str">
        <f>IFERROR(VLOOKUP(A5429,'RTZ255'!A:D,4,),"")</f>
        <v/>
      </c>
      <c r="F5429" t="s">
        <v>21164</v>
      </c>
      <c r="G5429" t="s">
        <v>21165</v>
      </c>
      <c r="H5429" t="s">
        <v>7</v>
      </c>
      <c r="I5429" t="s">
        <v>20245</v>
      </c>
      <c r="J5429" t="s">
        <v>19631</v>
      </c>
      <c r="K5429">
        <v>1.0999999999999999E-2</v>
      </c>
      <c r="L5429" t="s">
        <v>21166</v>
      </c>
      <c r="M5429" s="32" t="s">
        <v>11</v>
      </c>
    </row>
    <row r="5430" spans="1:13" x14ac:dyDescent="0.25">
      <c r="A5430" t="s">
        <v>21167</v>
      </c>
      <c r="B5430" s="18">
        <v>77.2</v>
      </c>
      <c r="C5430" s="30">
        <v>50.9</v>
      </c>
      <c r="D5430" s="30">
        <v>42</v>
      </c>
      <c r="E5430" s="21" t="str">
        <f>IFERROR(VLOOKUP(A5430,'RTZ255'!A:D,4,),"")</f>
        <v/>
      </c>
      <c r="F5430" t="s">
        <v>21168</v>
      </c>
      <c r="G5430" t="s">
        <v>21169</v>
      </c>
      <c r="H5430" t="s">
        <v>7</v>
      </c>
      <c r="I5430" t="s">
        <v>20245</v>
      </c>
      <c r="J5430" t="s">
        <v>19631</v>
      </c>
      <c r="K5430">
        <v>1.0999999999999999E-2</v>
      </c>
      <c r="L5430" t="s">
        <v>21170</v>
      </c>
      <c r="M5430" s="32" t="s">
        <v>11</v>
      </c>
    </row>
    <row r="5431" spans="1:13" x14ac:dyDescent="0.25">
      <c r="A5431" t="s">
        <v>21171</v>
      </c>
      <c r="B5431" s="18">
        <v>77.2</v>
      </c>
      <c r="C5431" s="30">
        <v>50.9</v>
      </c>
      <c r="D5431" s="30">
        <v>42</v>
      </c>
      <c r="E5431" s="21" t="str">
        <f>IFERROR(VLOOKUP(A5431,'RTZ255'!A:D,4,),"")</f>
        <v/>
      </c>
      <c r="F5431" t="s">
        <v>21172</v>
      </c>
      <c r="G5431" t="s">
        <v>21173</v>
      </c>
      <c r="H5431" t="s">
        <v>7</v>
      </c>
      <c r="I5431" t="s">
        <v>20245</v>
      </c>
      <c r="J5431" t="s">
        <v>19631</v>
      </c>
      <c r="K5431">
        <v>1.0999999999999999E-2</v>
      </c>
      <c r="L5431" t="s">
        <v>21174</v>
      </c>
      <c r="M5431" s="32" t="s">
        <v>11</v>
      </c>
    </row>
    <row r="5432" spans="1:13" x14ac:dyDescent="0.25">
      <c r="A5432" t="s">
        <v>21175</v>
      </c>
      <c r="B5432" s="18">
        <v>77.2</v>
      </c>
      <c r="C5432" s="30">
        <v>50.9</v>
      </c>
      <c r="D5432" s="30">
        <v>42</v>
      </c>
      <c r="E5432" s="21" t="str">
        <f>IFERROR(VLOOKUP(A5432,'RTZ255'!A:D,4,),"")</f>
        <v/>
      </c>
      <c r="F5432" t="s">
        <v>21176</v>
      </c>
      <c r="G5432" t="s">
        <v>21177</v>
      </c>
      <c r="H5432" t="s">
        <v>7</v>
      </c>
      <c r="I5432" t="s">
        <v>20245</v>
      </c>
      <c r="J5432" t="s">
        <v>19631</v>
      </c>
      <c r="K5432">
        <v>1.0999999999999999E-2</v>
      </c>
      <c r="L5432" t="s">
        <v>21178</v>
      </c>
      <c r="M5432" s="32" t="s">
        <v>11</v>
      </c>
    </row>
    <row r="5433" spans="1:13" x14ac:dyDescent="0.25">
      <c r="A5433" t="s">
        <v>21179</v>
      </c>
      <c r="B5433" s="18">
        <v>77.2</v>
      </c>
      <c r="C5433" s="30">
        <v>50.9</v>
      </c>
      <c r="D5433" s="30">
        <v>42</v>
      </c>
      <c r="E5433" s="21" t="str">
        <f>IFERROR(VLOOKUP(A5433,'RTZ255'!A:D,4,),"")</f>
        <v/>
      </c>
      <c r="F5433" t="s">
        <v>21180</v>
      </c>
      <c r="G5433" t="s">
        <v>21181</v>
      </c>
      <c r="H5433" t="s">
        <v>7</v>
      </c>
      <c r="I5433" t="s">
        <v>20245</v>
      </c>
      <c r="J5433" t="s">
        <v>19631</v>
      </c>
      <c r="K5433">
        <v>1.0999999999999999E-2</v>
      </c>
      <c r="L5433" t="s">
        <v>21182</v>
      </c>
      <c r="M5433" s="32" t="s">
        <v>11</v>
      </c>
    </row>
    <row r="5434" spans="1:13" x14ac:dyDescent="0.25">
      <c r="A5434" t="s">
        <v>21183</v>
      </c>
      <c r="B5434" s="18">
        <v>77.2</v>
      </c>
      <c r="C5434" s="30">
        <v>50.9</v>
      </c>
      <c r="D5434" s="30">
        <v>42</v>
      </c>
      <c r="E5434" s="21" t="str">
        <f>IFERROR(VLOOKUP(A5434,'RTZ255'!A:D,4,),"")</f>
        <v/>
      </c>
      <c r="F5434" t="s">
        <v>21184</v>
      </c>
      <c r="G5434" t="s">
        <v>21185</v>
      </c>
      <c r="H5434" t="s">
        <v>7</v>
      </c>
      <c r="I5434" t="s">
        <v>20245</v>
      </c>
      <c r="J5434" t="s">
        <v>19631</v>
      </c>
      <c r="K5434">
        <v>1.0999999999999999E-2</v>
      </c>
      <c r="L5434" t="s">
        <v>21186</v>
      </c>
      <c r="M5434" s="32" t="s">
        <v>11</v>
      </c>
    </row>
    <row r="5435" spans="1:13" x14ac:dyDescent="0.25">
      <c r="A5435" t="s">
        <v>21187</v>
      </c>
      <c r="B5435" s="18">
        <v>77.2</v>
      </c>
      <c r="C5435" s="30">
        <v>50.9</v>
      </c>
      <c r="D5435" s="30">
        <v>42</v>
      </c>
      <c r="E5435" s="21" t="str">
        <f>IFERROR(VLOOKUP(A5435,'RTZ255'!A:D,4,),"")</f>
        <v/>
      </c>
      <c r="F5435" t="s">
        <v>21188</v>
      </c>
      <c r="G5435" t="s">
        <v>21189</v>
      </c>
      <c r="H5435" t="s">
        <v>7</v>
      </c>
      <c r="I5435" t="s">
        <v>20245</v>
      </c>
      <c r="J5435" t="s">
        <v>19631</v>
      </c>
      <c r="K5435">
        <v>1.0999999999999999E-2</v>
      </c>
      <c r="L5435" t="s">
        <v>21190</v>
      </c>
      <c r="M5435" s="32" t="s">
        <v>11</v>
      </c>
    </row>
    <row r="5436" spans="1:13" x14ac:dyDescent="0.25">
      <c r="A5436" t="s">
        <v>21191</v>
      </c>
      <c r="B5436" s="18">
        <v>77.2</v>
      </c>
      <c r="C5436" s="30">
        <v>50.9</v>
      </c>
      <c r="D5436" s="30">
        <v>42</v>
      </c>
      <c r="E5436" s="21" t="str">
        <f>IFERROR(VLOOKUP(A5436,'RTZ255'!A:D,4,),"")</f>
        <v/>
      </c>
      <c r="F5436" t="s">
        <v>21192</v>
      </c>
      <c r="G5436" t="s">
        <v>21193</v>
      </c>
      <c r="H5436" t="s">
        <v>7</v>
      </c>
      <c r="I5436" t="s">
        <v>20245</v>
      </c>
      <c r="J5436" t="s">
        <v>19631</v>
      </c>
      <c r="K5436">
        <v>1.0999999999999999E-2</v>
      </c>
      <c r="L5436" t="s">
        <v>21194</v>
      </c>
      <c r="M5436" s="32" t="s">
        <v>11</v>
      </c>
    </row>
    <row r="5437" spans="1:13" x14ac:dyDescent="0.25">
      <c r="A5437" t="s">
        <v>21195</v>
      </c>
      <c r="B5437" s="18">
        <v>77.2</v>
      </c>
      <c r="C5437" s="30">
        <v>50.9</v>
      </c>
      <c r="D5437" s="30">
        <v>42</v>
      </c>
      <c r="E5437" s="21" t="str">
        <f>IFERROR(VLOOKUP(A5437,'RTZ255'!A:D,4,),"")</f>
        <v/>
      </c>
      <c r="F5437" t="s">
        <v>21196</v>
      </c>
      <c r="G5437" t="s">
        <v>21197</v>
      </c>
      <c r="H5437" t="s">
        <v>7</v>
      </c>
      <c r="I5437" t="s">
        <v>20245</v>
      </c>
      <c r="J5437" t="s">
        <v>19631</v>
      </c>
      <c r="K5437">
        <v>1.0999999999999999E-2</v>
      </c>
      <c r="L5437" t="s">
        <v>21198</v>
      </c>
      <c r="M5437" s="32" t="s">
        <v>11</v>
      </c>
    </row>
    <row r="5438" spans="1:13" x14ac:dyDescent="0.25">
      <c r="A5438" t="s">
        <v>21199</v>
      </c>
      <c r="B5438" s="18">
        <v>77.2</v>
      </c>
      <c r="C5438" s="30">
        <v>50.9</v>
      </c>
      <c r="D5438" s="30">
        <v>42</v>
      </c>
      <c r="E5438" s="21" t="str">
        <f>IFERROR(VLOOKUP(A5438,'RTZ255'!A:D,4,),"")</f>
        <v/>
      </c>
      <c r="F5438" t="s">
        <v>21200</v>
      </c>
      <c r="G5438" t="s">
        <v>21201</v>
      </c>
      <c r="H5438" t="s">
        <v>7</v>
      </c>
      <c r="I5438" t="s">
        <v>20245</v>
      </c>
      <c r="J5438" t="s">
        <v>19631</v>
      </c>
      <c r="K5438">
        <v>1.0999999999999999E-2</v>
      </c>
      <c r="L5438" t="s">
        <v>21202</v>
      </c>
      <c r="M5438" s="32" t="s">
        <v>11</v>
      </c>
    </row>
    <row r="5439" spans="1:13" x14ac:dyDescent="0.25">
      <c r="A5439" t="s">
        <v>21203</v>
      </c>
      <c r="B5439" s="18">
        <v>77.2</v>
      </c>
      <c r="C5439" s="30">
        <v>50.9</v>
      </c>
      <c r="D5439" s="30">
        <v>42</v>
      </c>
      <c r="E5439" s="21" t="str">
        <f>IFERROR(VLOOKUP(A5439,'RTZ255'!A:D,4,),"")</f>
        <v/>
      </c>
      <c r="F5439" t="s">
        <v>21204</v>
      </c>
      <c r="G5439" t="s">
        <v>21205</v>
      </c>
      <c r="H5439" t="s">
        <v>7</v>
      </c>
      <c r="I5439" t="s">
        <v>20245</v>
      </c>
      <c r="J5439" t="s">
        <v>19631</v>
      </c>
      <c r="K5439">
        <v>1.0999999999999999E-2</v>
      </c>
      <c r="L5439" t="s">
        <v>21206</v>
      </c>
      <c r="M5439" s="32" t="s">
        <v>11</v>
      </c>
    </row>
    <row r="5440" spans="1:13" x14ac:dyDescent="0.25">
      <c r="A5440" t="s">
        <v>21207</v>
      </c>
      <c r="B5440" s="18">
        <v>77.2</v>
      </c>
      <c r="C5440" s="30">
        <v>50.9</v>
      </c>
      <c r="D5440" s="30">
        <v>42</v>
      </c>
      <c r="E5440" s="21" t="str">
        <f>IFERROR(VLOOKUP(A5440,'RTZ255'!A:D,4,),"")</f>
        <v/>
      </c>
      <c r="F5440" t="s">
        <v>21208</v>
      </c>
      <c r="G5440" t="s">
        <v>21209</v>
      </c>
      <c r="H5440" t="s">
        <v>7</v>
      </c>
      <c r="I5440" t="s">
        <v>20245</v>
      </c>
      <c r="J5440" t="s">
        <v>19631</v>
      </c>
      <c r="K5440">
        <v>1.0999999999999999E-2</v>
      </c>
      <c r="L5440" t="s">
        <v>21210</v>
      </c>
      <c r="M5440" s="32" t="s">
        <v>11</v>
      </c>
    </row>
    <row r="5441" spans="1:13" x14ac:dyDescent="0.25">
      <c r="A5441" t="s">
        <v>21211</v>
      </c>
      <c r="B5441" s="18">
        <v>77.2</v>
      </c>
      <c r="C5441" s="30">
        <v>50.9</v>
      </c>
      <c r="D5441" s="30">
        <v>42</v>
      </c>
      <c r="E5441" s="21" t="str">
        <f>IFERROR(VLOOKUP(A5441,'RTZ255'!A:D,4,),"")</f>
        <v/>
      </c>
      <c r="F5441" t="s">
        <v>21212</v>
      </c>
      <c r="G5441" t="s">
        <v>21213</v>
      </c>
      <c r="H5441" t="s">
        <v>7</v>
      </c>
      <c r="I5441" t="s">
        <v>20245</v>
      </c>
      <c r="J5441" t="s">
        <v>19631</v>
      </c>
      <c r="K5441">
        <v>1.0999999999999999E-2</v>
      </c>
      <c r="L5441" t="s">
        <v>21214</v>
      </c>
      <c r="M5441" s="32" t="s">
        <v>11</v>
      </c>
    </row>
    <row r="5442" spans="1:13" x14ac:dyDescent="0.25">
      <c r="A5442" t="s">
        <v>21215</v>
      </c>
      <c r="B5442" s="18">
        <v>77.2</v>
      </c>
      <c r="C5442" s="30">
        <v>50.9</v>
      </c>
      <c r="D5442" s="30">
        <v>42</v>
      </c>
      <c r="E5442" s="21" t="str">
        <f>IFERROR(VLOOKUP(A5442,'RTZ255'!A:D,4,),"")</f>
        <v/>
      </c>
      <c r="F5442" t="s">
        <v>21216</v>
      </c>
      <c r="G5442" t="s">
        <v>21217</v>
      </c>
      <c r="H5442" t="s">
        <v>7</v>
      </c>
      <c r="I5442" t="s">
        <v>20245</v>
      </c>
      <c r="J5442" t="s">
        <v>19631</v>
      </c>
      <c r="K5442">
        <v>1.0999999999999999E-2</v>
      </c>
      <c r="L5442" t="s">
        <v>21218</v>
      </c>
      <c r="M5442" s="32" t="s">
        <v>11</v>
      </c>
    </row>
    <row r="5443" spans="1:13" x14ac:dyDescent="0.25">
      <c r="A5443" t="s">
        <v>21219</v>
      </c>
      <c r="B5443" s="18">
        <v>77.2</v>
      </c>
      <c r="C5443" s="30">
        <v>50.9</v>
      </c>
      <c r="D5443" s="30">
        <v>42</v>
      </c>
      <c r="E5443" s="21" t="str">
        <f>IFERROR(VLOOKUP(A5443,'RTZ255'!A:D,4,),"")</f>
        <v/>
      </c>
      <c r="F5443" t="s">
        <v>21220</v>
      </c>
      <c r="G5443" t="s">
        <v>21221</v>
      </c>
      <c r="H5443" t="s">
        <v>7</v>
      </c>
      <c r="I5443" t="s">
        <v>20245</v>
      </c>
      <c r="J5443" t="s">
        <v>19631</v>
      </c>
      <c r="K5443">
        <v>1.0999999999999999E-2</v>
      </c>
      <c r="L5443" t="s">
        <v>21222</v>
      </c>
      <c r="M5443" s="32" t="s">
        <v>11</v>
      </c>
    </row>
    <row r="5444" spans="1:13" x14ac:dyDescent="0.25">
      <c r="A5444" t="s">
        <v>21223</v>
      </c>
      <c r="B5444" s="18">
        <v>77.2</v>
      </c>
      <c r="C5444" s="30">
        <v>50.9</v>
      </c>
      <c r="D5444" s="30">
        <v>42</v>
      </c>
      <c r="E5444" s="21" t="str">
        <f>IFERROR(VLOOKUP(A5444,'RTZ255'!A:D,4,),"")</f>
        <v/>
      </c>
      <c r="F5444" t="s">
        <v>21224</v>
      </c>
      <c r="G5444" t="s">
        <v>21225</v>
      </c>
      <c r="H5444" t="s">
        <v>7</v>
      </c>
      <c r="I5444" t="s">
        <v>20245</v>
      </c>
      <c r="J5444" t="s">
        <v>19631</v>
      </c>
      <c r="K5444">
        <v>1.0999999999999999E-2</v>
      </c>
      <c r="L5444" t="s">
        <v>21226</v>
      </c>
      <c r="M5444" s="32" t="s">
        <v>11</v>
      </c>
    </row>
    <row r="5445" spans="1:13" x14ac:dyDescent="0.25">
      <c r="A5445" t="s">
        <v>21227</v>
      </c>
      <c r="B5445" s="18">
        <v>77.2</v>
      </c>
      <c r="C5445" s="30">
        <v>50.9</v>
      </c>
      <c r="D5445" s="30">
        <v>42</v>
      </c>
      <c r="E5445" s="21" t="str">
        <f>IFERROR(VLOOKUP(A5445,'RTZ255'!A:D,4,),"")</f>
        <v/>
      </c>
      <c r="F5445" t="s">
        <v>21228</v>
      </c>
      <c r="G5445" t="s">
        <v>21229</v>
      </c>
      <c r="H5445" t="s">
        <v>7</v>
      </c>
      <c r="I5445" t="s">
        <v>20245</v>
      </c>
      <c r="J5445" t="s">
        <v>19631</v>
      </c>
      <c r="K5445">
        <v>1.0999999999999999E-2</v>
      </c>
      <c r="L5445" t="s">
        <v>21230</v>
      </c>
      <c r="M5445" s="32" t="s">
        <v>11</v>
      </c>
    </row>
    <row r="5446" spans="1:13" x14ac:dyDescent="0.25">
      <c r="A5446" t="s">
        <v>21231</v>
      </c>
      <c r="B5446" s="18">
        <v>77.2</v>
      </c>
      <c r="C5446" s="30">
        <v>50.9</v>
      </c>
      <c r="D5446" s="30">
        <v>42</v>
      </c>
      <c r="E5446" s="21" t="str">
        <f>IFERROR(VLOOKUP(A5446,'RTZ255'!A:D,4,),"")</f>
        <v/>
      </c>
      <c r="F5446" t="s">
        <v>21232</v>
      </c>
      <c r="G5446" t="s">
        <v>21233</v>
      </c>
      <c r="H5446" t="s">
        <v>7</v>
      </c>
      <c r="I5446" t="s">
        <v>20245</v>
      </c>
      <c r="J5446" t="s">
        <v>19631</v>
      </c>
      <c r="K5446">
        <v>1.0999999999999999E-2</v>
      </c>
      <c r="L5446" t="s">
        <v>21234</v>
      </c>
      <c r="M5446" s="32" t="s">
        <v>11</v>
      </c>
    </row>
    <row r="5447" spans="1:13" x14ac:dyDescent="0.25">
      <c r="A5447" t="s">
        <v>21235</v>
      </c>
      <c r="B5447" s="18">
        <v>77.2</v>
      </c>
      <c r="C5447" s="30">
        <v>50.9</v>
      </c>
      <c r="D5447" s="30">
        <v>42</v>
      </c>
      <c r="E5447" s="21" t="str">
        <f>IFERROR(VLOOKUP(A5447,'RTZ255'!A:D,4,),"")</f>
        <v/>
      </c>
      <c r="F5447" t="s">
        <v>21236</v>
      </c>
      <c r="G5447" t="s">
        <v>21237</v>
      </c>
      <c r="H5447" t="s">
        <v>7</v>
      </c>
      <c r="I5447" t="s">
        <v>20245</v>
      </c>
      <c r="J5447" t="s">
        <v>19631</v>
      </c>
      <c r="K5447">
        <v>1.0999999999999999E-2</v>
      </c>
      <c r="L5447" t="s">
        <v>21238</v>
      </c>
      <c r="M5447" s="32" t="s">
        <v>11</v>
      </c>
    </row>
    <row r="5448" spans="1:13" x14ac:dyDescent="0.25">
      <c r="A5448" t="s">
        <v>21239</v>
      </c>
      <c r="B5448" s="18">
        <v>77.2</v>
      </c>
      <c r="C5448" s="30">
        <v>50.9</v>
      </c>
      <c r="D5448" s="30">
        <v>42</v>
      </c>
      <c r="E5448" s="21" t="str">
        <f>IFERROR(VLOOKUP(A5448,'RTZ255'!A:D,4,),"")</f>
        <v/>
      </c>
      <c r="F5448" t="s">
        <v>21240</v>
      </c>
      <c r="G5448" t="s">
        <v>21241</v>
      </c>
      <c r="H5448" t="s">
        <v>7</v>
      </c>
      <c r="I5448" t="s">
        <v>20245</v>
      </c>
      <c r="J5448" t="s">
        <v>19631</v>
      </c>
      <c r="K5448">
        <v>1.0999999999999999E-2</v>
      </c>
      <c r="L5448" t="s">
        <v>21242</v>
      </c>
      <c r="M5448" s="32" t="s">
        <v>11</v>
      </c>
    </row>
    <row r="5449" spans="1:13" x14ac:dyDescent="0.25">
      <c r="A5449" t="s">
        <v>21243</v>
      </c>
      <c r="B5449" s="18">
        <v>77.2</v>
      </c>
      <c r="C5449" s="30">
        <v>50.9</v>
      </c>
      <c r="D5449" s="30">
        <v>42</v>
      </c>
      <c r="E5449" s="21" t="str">
        <f>IFERROR(VLOOKUP(A5449,'RTZ255'!A:D,4,),"")</f>
        <v/>
      </c>
      <c r="F5449" t="s">
        <v>21244</v>
      </c>
      <c r="G5449" t="s">
        <v>21245</v>
      </c>
      <c r="H5449" t="s">
        <v>7</v>
      </c>
      <c r="I5449" t="s">
        <v>20245</v>
      </c>
      <c r="J5449" t="s">
        <v>19631</v>
      </c>
      <c r="K5449">
        <v>1.0999999999999999E-2</v>
      </c>
      <c r="L5449" t="s">
        <v>21246</v>
      </c>
      <c r="M5449" s="32" t="s">
        <v>11</v>
      </c>
    </row>
    <row r="5450" spans="1:13" x14ac:dyDescent="0.25">
      <c r="A5450" t="s">
        <v>21247</v>
      </c>
      <c r="B5450" s="18">
        <v>77.2</v>
      </c>
      <c r="C5450" s="30">
        <v>50.9</v>
      </c>
      <c r="D5450" s="30">
        <v>42</v>
      </c>
      <c r="E5450" s="21" t="str">
        <f>IFERROR(VLOOKUP(A5450,'RTZ255'!A:D,4,),"")</f>
        <v/>
      </c>
      <c r="F5450" t="s">
        <v>21248</v>
      </c>
      <c r="G5450" t="s">
        <v>21249</v>
      </c>
      <c r="H5450" t="s">
        <v>7</v>
      </c>
      <c r="I5450" t="s">
        <v>20245</v>
      </c>
      <c r="J5450" t="s">
        <v>19631</v>
      </c>
      <c r="K5450">
        <v>1.0999999999999999E-2</v>
      </c>
      <c r="L5450" t="s">
        <v>21250</v>
      </c>
      <c r="M5450" s="32" t="s">
        <v>11</v>
      </c>
    </row>
    <row r="5451" spans="1:13" x14ac:dyDescent="0.25">
      <c r="A5451" t="s">
        <v>21251</v>
      </c>
      <c r="B5451" s="18">
        <v>77.2</v>
      </c>
      <c r="C5451" s="30">
        <v>50.9</v>
      </c>
      <c r="D5451" s="30">
        <v>42</v>
      </c>
      <c r="E5451" s="21" t="str">
        <f>IFERROR(VLOOKUP(A5451,'RTZ255'!A:D,4,),"")</f>
        <v/>
      </c>
      <c r="F5451" t="s">
        <v>21252</v>
      </c>
      <c r="G5451" t="s">
        <v>21253</v>
      </c>
      <c r="H5451" t="s">
        <v>7</v>
      </c>
      <c r="I5451" t="s">
        <v>20245</v>
      </c>
      <c r="J5451" t="s">
        <v>19631</v>
      </c>
      <c r="K5451">
        <v>1.0999999999999999E-2</v>
      </c>
      <c r="L5451" t="s">
        <v>21254</v>
      </c>
      <c r="M5451" s="32" t="s">
        <v>11</v>
      </c>
    </row>
    <row r="5452" spans="1:13" x14ac:dyDescent="0.25">
      <c r="A5452" t="s">
        <v>21255</v>
      </c>
      <c r="B5452" s="18">
        <v>77.2</v>
      </c>
      <c r="C5452" s="30">
        <v>50.9</v>
      </c>
      <c r="D5452" s="30">
        <v>42</v>
      </c>
      <c r="E5452" s="21" t="str">
        <f>IFERROR(VLOOKUP(A5452,'RTZ255'!A:D,4,),"")</f>
        <v/>
      </c>
      <c r="F5452" t="s">
        <v>21256</v>
      </c>
      <c r="G5452" t="s">
        <v>21257</v>
      </c>
      <c r="H5452" t="s">
        <v>7</v>
      </c>
      <c r="I5452" t="s">
        <v>20245</v>
      </c>
      <c r="J5452" t="s">
        <v>19631</v>
      </c>
      <c r="K5452">
        <v>1.0999999999999999E-2</v>
      </c>
      <c r="L5452" t="s">
        <v>21258</v>
      </c>
      <c r="M5452" s="32" t="s">
        <v>11</v>
      </c>
    </row>
    <row r="5453" spans="1:13" x14ac:dyDescent="0.25">
      <c r="A5453" t="s">
        <v>21259</v>
      </c>
      <c r="B5453" s="18">
        <v>77.2</v>
      </c>
      <c r="C5453" s="30">
        <v>50.9</v>
      </c>
      <c r="D5453" s="30">
        <v>42</v>
      </c>
      <c r="E5453" s="21" t="str">
        <f>IFERROR(VLOOKUP(A5453,'RTZ255'!A:D,4,),"")</f>
        <v/>
      </c>
      <c r="F5453" t="s">
        <v>21260</v>
      </c>
      <c r="G5453" t="s">
        <v>21261</v>
      </c>
      <c r="H5453" t="s">
        <v>7</v>
      </c>
      <c r="I5453" t="s">
        <v>20245</v>
      </c>
      <c r="J5453" t="s">
        <v>19631</v>
      </c>
      <c r="K5453">
        <v>1.0999999999999999E-2</v>
      </c>
      <c r="L5453" t="s">
        <v>21262</v>
      </c>
      <c r="M5453" s="32" t="s">
        <v>11</v>
      </c>
    </row>
    <row r="5454" spans="1:13" x14ac:dyDescent="0.25">
      <c r="A5454" t="s">
        <v>21263</v>
      </c>
      <c r="B5454" s="18">
        <v>77.2</v>
      </c>
      <c r="C5454" s="30">
        <v>50.9</v>
      </c>
      <c r="D5454" s="30">
        <v>42</v>
      </c>
      <c r="E5454" s="21" t="str">
        <f>IFERROR(VLOOKUP(A5454,'RTZ255'!A:D,4,),"")</f>
        <v/>
      </c>
      <c r="F5454" t="s">
        <v>21264</v>
      </c>
      <c r="G5454" t="s">
        <v>21265</v>
      </c>
      <c r="H5454" t="s">
        <v>7</v>
      </c>
      <c r="I5454" t="s">
        <v>20245</v>
      </c>
      <c r="J5454" t="s">
        <v>19631</v>
      </c>
      <c r="K5454">
        <v>1.0999999999999999E-2</v>
      </c>
      <c r="L5454" t="s">
        <v>21266</v>
      </c>
      <c r="M5454" s="32" t="s">
        <v>11</v>
      </c>
    </row>
    <row r="5455" spans="1:13" x14ac:dyDescent="0.25">
      <c r="A5455" t="s">
        <v>21267</v>
      </c>
      <c r="B5455" s="18">
        <v>77.2</v>
      </c>
      <c r="C5455" s="30">
        <v>50.9</v>
      </c>
      <c r="D5455" s="30">
        <v>42</v>
      </c>
      <c r="E5455" s="21" t="str">
        <f>IFERROR(VLOOKUP(A5455,'RTZ255'!A:D,4,),"")</f>
        <v/>
      </c>
      <c r="F5455" t="s">
        <v>21268</v>
      </c>
      <c r="G5455" t="s">
        <v>21269</v>
      </c>
      <c r="H5455" t="s">
        <v>7</v>
      </c>
      <c r="I5455" t="s">
        <v>20245</v>
      </c>
      <c r="J5455" t="s">
        <v>19631</v>
      </c>
      <c r="K5455">
        <v>1.0999999999999999E-2</v>
      </c>
      <c r="L5455" t="s">
        <v>21270</v>
      </c>
      <c r="M5455" s="32" t="s">
        <v>11</v>
      </c>
    </row>
    <row r="5456" spans="1:13" x14ac:dyDescent="0.25">
      <c r="A5456" t="s">
        <v>21271</v>
      </c>
      <c r="B5456" s="18">
        <v>77.2</v>
      </c>
      <c r="C5456" s="30">
        <v>50.9</v>
      </c>
      <c r="D5456" s="30">
        <v>42</v>
      </c>
      <c r="E5456" s="21" t="str">
        <f>IFERROR(VLOOKUP(A5456,'RTZ255'!A:D,4,),"")</f>
        <v/>
      </c>
      <c r="F5456" t="s">
        <v>21272</v>
      </c>
      <c r="G5456" t="s">
        <v>21273</v>
      </c>
      <c r="H5456" t="s">
        <v>7</v>
      </c>
      <c r="I5456" t="s">
        <v>20245</v>
      </c>
      <c r="J5456" t="s">
        <v>19631</v>
      </c>
      <c r="K5456">
        <v>1.0999999999999999E-2</v>
      </c>
      <c r="L5456" t="s">
        <v>21274</v>
      </c>
      <c r="M5456" s="32" t="s">
        <v>11</v>
      </c>
    </row>
    <row r="5457" spans="1:13" x14ac:dyDescent="0.25">
      <c r="A5457" t="s">
        <v>21275</v>
      </c>
      <c r="B5457" s="18">
        <v>73</v>
      </c>
      <c r="C5457" s="30">
        <v>46.9</v>
      </c>
      <c r="D5457" s="30">
        <v>38</v>
      </c>
      <c r="E5457" s="21" t="str">
        <f>IFERROR(VLOOKUP(A5457,'RTZ255'!A:D,4,),"")</f>
        <v/>
      </c>
      <c r="F5457" t="s">
        <v>21276</v>
      </c>
      <c r="G5457" t="s">
        <v>21277</v>
      </c>
      <c r="H5457" t="s">
        <v>7</v>
      </c>
      <c r="I5457" t="s">
        <v>20245</v>
      </c>
      <c r="J5457" t="s">
        <v>19631</v>
      </c>
      <c r="K5457">
        <v>1.0999999999999999E-2</v>
      </c>
      <c r="L5457" t="s">
        <v>21278</v>
      </c>
      <c r="M5457" s="32" t="s">
        <v>11</v>
      </c>
    </row>
    <row r="5458" spans="1:13" x14ac:dyDescent="0.25">
      <c r="A5458" s="27" t="s">
        <v>66613</v>
      </c>
      <c r="B5458" s="18">
        <v>84.7</v>
      </c>
      <c r="C5458" s="31">
        <v>61.1</v>
      </c>
      <c r="D5458" s="31">
        <v>53.2</v>
      </c>
      <c r="E5458" s="21" t="str">
        <f>IFERROR(VLOOKUP(A5458,'RTZ255'!A:D,4,),"")</f>
        <v/>
      </c>
      <c r="F5458" t="s">
        <v>66614</v>
      </c>
      <c r="G5458" t="s">
        <v>66615</v>
      </c>
      <c r="H5458" t="s">
        <v>66230</v>
      </c>
      <c r="I5458" t="s">
        <v>20245</v>
      </c>
      <c r="J5458" t="s">
        <v>1661</v>
      </c>
      <c r="M5458" s="32" t="s">
        <v>11</v>
      </c>
    </row>
    <row r="5459" spans="1:13" x14ac:dyDescent="0.25">
      <c r="A5459" t="s">
        <v>21279</v>
      </c>
      <c r="B5459" s="18">
        <v>73</v>
      </c>
      <c r="C5459" s="30">
        <v>46.9</v>
      </c>
      <c r="D5459" s="30">
        <v>38</v>
      </c>
      <c r="E5459" s="21" t="str">
        <f>IFERROR(VLOOKUP(A5459,'RTZ255'!A:D,4,),"")</f>
        <v/>
      </c>
      <c r="F5459" t="s">
        <v>21280</v>
      </c>
      <c r="G5459" t="s">
        <v>21281</v>
      </c>
      <c r="H5459" t="s">
        <v>7</v>
      </c>
      <c r="I5459" t="s">
        <v>20245</v>
      </c>
      <c r="J5459" t="s">
        <v>19631</v>
      </c>
      <c r="K5459">
        <v>1.0999999999999999E-2</v>
      </c>
      <c r="L5459" t="s">
        <v>21282</v>
      </c>
      <c r="M5459" s="32" t="s">
        <v>11</v>
      </c>
    </row>
    <row r="5460" spans="1:13" x14ac:dyDescent="0.25">
      <c r="A5460" t="s">
        <v>21283</v>
      </c>
      <c r="B5460" s="18">
        <v>73</v>
      </c>
      <c r="C5460" s="30">
        <v>46.9</v>
      </c>
      <c r="D5460" s="30">
        <v>38</v>
      </c>
      <c r="E5460" s="21" t="str">
        <f>IFERROR(VLOOKUP(A5460,'RTZ255'!A:D,4,),"")</f>
        <v/>
      </c>
      <c r="F5460" t="s">
        <v>21284</v>
      </c>
      <c r="G5460" t="s">
        <v>21285</v>
      </c>
      <c r="H5460" t="s">
        <v>7</v>
      </c>
      <c r="I5460" t="s">
        <v>20245</v>
      </c>
      <c r="J5460" t="s">
        <v>19631</v>
      </c>
      <c r="K5460">
        <v>1.0999999999999999E-2</v>
      </c>
      <c r="L5460" t="s">
        <v>21286</v>
      </c>
      <c r="M5460" s="32" t="s">
        <v>11</v>
      </c>
    </row>
    <row r="5461" spans="1:13" x14ac:dyDescent="0.25">
      <c r="A5461" t="s">
        <v>21287</v>
      </c>
      <c r="B5461" s="18">
        <v>73</v>
      </c>
      <c r="C5461" s="30">
        <v>46.9</v>
      </c>
      <c r="D5461" s="30">
        <v>38</v>
      </c>
      <c r="E5461" s="21" t="str">
        <f>IFERROR(VLOOKUP(A5461,'RTZ255'!A:D,4,),"")</f>
        <v/>
      </c>
      <c r="F5461" t="s">
        <v>21288</v>
      </c>
      <c r="G5461" t="s">
        <v>21289</v>
      </c>
      <c r="H5461" t="s">
        <v>7</v>
      </c>
      <c r="I5461" t="s">
        <v>20245</v>
      </c>
      <c r="J5461" t="s">
        <v>19631</v>
      </c>
      <c r="K5461">
        <v>1.0999999999999999E-2</v>
      </c>
      <c r="L5461" t="s">
        <v>21290</v>
      </c>
      <c r="M5461" s="32" t="s">
        <v>11</v>
      </c>
    </row>
    <row r="5462" spans="1:13" x14ac:dyDescent="0.25">
      <c r="A5462" t="s">
        <v>21291</v>
      </c>
      <c r="B5462" s="18">
        <v>73</v>
      </c>
      <c r="C5462" s="30">
        <v>46.9</v>
      </c>
      <c r="D5462" s="30">
        <v>38</v>
      </c>
      <c r="E5462" s="21" t="str">
        <f>IFERROR(VLOOKUP(A5462,'RTZ255'!A:D,4,),"")</f>
        <v/>
      </c>
      <c r="F5462" t="s">
        <v>21292</v>
      </c>
      <c r="G5462" t="s">
        <v>21293</v>
      </c>
      <c r="H5462" t="s">
        <v>7</v>
      </c>
      <c r="I5462" t="s">
        <v>20245</v>
      </c>
      <c r="J5462" t="s">
        <v>19631</v>
      </c>
      <c r="K5462">
        <v>1.0999999999999999E-2</v>
      </c>
      <c r="L5462" t="s">
        <v>21294</v>
      </c>
      <c r="M5462" s="32" t="s">
        <v>11</v>
      </c>
    </row>
    <row r="5463" spans="1:13" x14ac:dyDescent="0.25">
      <c r="A5463" t="s">
        <v>21295</v>
      </c>
      <c r="B5463" s="18">
        <v>73</v>
      </c>
      <c r="C5463" s="30">
        <v>46.9</v>
      </c>
      <c r="D5463" s="30">
        <v>38</v>
      </c>
      <c r="E5463" s="21" t="str">
        <f>IFERROR(VLOOKUP(A5463,'RTZ255'!A:D,4,),"")</f>
        <v/>
      </c>
      <c r="F5463" t="s">
        <v>21296</v>
      </c>
      <c r="G5463" t="s">
        <v>21297</v>
      </c>
      <c r="H5463" t="s">
        <v>7</v>
      </c>
      <c r="I5463" t="s">
        <v>20245</v>
      </c>
      <c r="J5463" t="s">
        <v>19631</v>
      </c>
      <c r="K5463">
        <v>1.0999999999999999E-2</v>
      </c>
      <c r="L5463" t="s">
        <v>21298</v>
      </c>
      <c r="M5463" s="32" t="s">
        <v>11</v>
      </c>
    </row>
    <row r="5464" spans="1:13" x14ac:dyDescent="0.25">
      <c r="A5464" t="s">
        <v>21299</v>
      </c>
      <c r="B5464" s="18">
        <v>73</v>
      </c>
      <c r="C5464" s="30">
        <v>46.9</v>
      </c>
      <c r="D5464" s="30">
        <v>38</v>
      </c>
      <c r="E5464" s="21" t="str">
        <f>IFERROR(VLOOKUP(A5464,'RTZ255'!A:D,4,),"")</f>
        <v/>
      </c>
      <c r="F5464" t="s">
        <v>21300</v>
      </c>
      <c r="G5464" t="s">
        <v>21301</v>
      </c>
      <c r="H5464" t="s">
        <v>7</v>
      </c>
      <c r="I5464" t="s">
        <v>20245</v>
      </c>
      <c r="J5464" t="s">
        <v>19631</v>
      </c>
      <c r="K5464">
        <v>1.0999999999999999E-2</v>
      </c>
      <c r="L5464" t="s">
        <v>21302</v>
      </c>
      <c r="M5464" s="32" t="s">
        <v>11</v>
      </c>
    </row>
    <row r="5465" spans="1:13" x14ac:dyDescent="0.25">
      <c r="A5465" t="s">
        <v>21303</v>
      </c>
      <c r="B5465" s="18">
        <v>73</v>
      </c>
      <c r="C5465" s="30">
        <v>46.9</v>
      </c>
      <c r="D5465" s="30">
        <v>38</v>
      </c>
      <c r="E5465" s="21" t="str">
        <f>IFERROR(VLOOKUP(A5465,'RTZ255'!A:D,4,),"")</f>
        <v/>
      </c>
      <c r="F5465" t="s">
        <v>21304</v>
      </c>
      <c r="G5465" t="s">
        <v>21305</v>
      </c>
      <c r="H5465" t="s">
        <v>7</v>
      </c>
      <c r="I5465" t="s">
        <v>20245</v>
      </c>
      <c r="J5465" t="s">
        <v>19631</v>
      </c>
      <c r="K5465">
        <v>1.0999999999999999E-2</v>
      </c>
      <c r="L5465" t="s">
        <v>21306</v>
      </c>
      <c r="M5465" s="32" t="s">
        <v>11</v>
      </c>
    </row>
    <row r="5466" spans="1:13" x14ac:dyDescent="0.25">
      <c r="A5466" t="s">
        <v>21307</v>
      </c>
      <c r="B5466" s="18">
        <v>73</v>
      </c>
      <c r="C5466" s="30">
        <v>46.9</v>
      </c>
      <c r="D5466" s="30">
        <v>38</v>
      </c>
      <c r="E5466" s="21" t="str">
        <f>IFERROR(VLOOKUP(A5466,'RTZ255'!A:D,4,),"")</f>
        <v/>
      </c>
      <c r="F5466" t="s">
        <v>21308</v>
      </c>
      <c r="G5466" t="s">
        <v>21309</v>
      </c>
      <c r="H5466" t="s">
        <v>7</v>
      </c>
      <c r="I5466" t="s">
        <v>20245</v>
      </c>
      <c r="J5466" t="s">
        <v>19631</v>
      </c>
      <c r="K5466">
        <v>1.0999999999999999E-2</v>
      </c>
      <c r="L5466" t="s">
        <v>21310</v>
      </c>
      <c r="M5466" s="32" t="s">
        <v>11</v>
      </c>
    </row>
    <row r="5467" spans="1:13" x14ac:dyDescent="0.25">
      <c r="A5467" t="s">
        <v>21311</v>
      </c>
      <c r="B5467" s="18">
        <v>73</v>
      </c>
      <c r="C5467" s="30">
        <v>46.9</v>
      </c>
      <c r="D5467" s="30">
        <v>38</v>
      </c>
      <c r="E5467" s="21" t="str">
        <f>IFERROR(VLOOKUP(A5467,'RTZ255'!A:D,4,),"")</f>
        <v/>
      </c>
      <c r="F5467" t="s">
        <v>21312</v>
      </c>
      <c r="G5467" t="s">
        <v>21313</v>
      </c>
      <c r="H5467" t="s">
        <v>7</v>
      </c>
      <c r="I5467" t="s">
        <v>20245</v>
      </c>
      <c r="J5467" t="s">
        <v>19631</v>
      </c>
      <c r="K5467">
        <v>1.0999999999999999E-2</v>
      </c>
      <c r="L5467" t="s">
        <v>21314</v>
      </c>
      <c r="M5467" s="32" t="s">
        <v>11</v>
      </c>
    </row>
    <row r="5468" spans="1:13" x14ac:dyDescent="0.25">
      <c r="A5468" t="s">
        <v>21315</v>
      </c>
      <c r="B5468" s="18">
        <v>73</v>
      </c>
      <c r="C5468" s="30">
        <v>46.9</v>
      </c>
      <c r="D5468" s="30">
        <v>38</v>
      </c>
      <c r="E5468" s="21" t="str">
        <f>IFERROR(VLOOKUP(A5468,'RTZ255'!A:D,4,),"")</f>
        <v/>
      </c>
      <c r="F5468" t="s">
        <v>21316</v>
      </c>
      <c r="G5468" t="s">
        <v>21317</v>
      </c>
      <c r="H5468" t="s">
        <v>7</v>
      </c>
      <c r="I5468" t="s">
        <v>20245</v>
      </c>
      <c r="J5468" t="s">
        <v>19631</v>
      </c>
      <c r="K5468">
        <v>1.0999999999999999E-2</v>
      </c>
      <c r="L5468" t="s">
        <v>21318</v>
      </c>
      <c r="M5468" s="32" t="s">
        <v>11</v>
      </c>
    </row>
    <row r="5469" spans="1:13" x14ac:dyDescent="0.25">
      <c r="A5469" t="s">
        <v>21319</v>
      </c>
      <c r="B5469" s="18">
        <v>73</v>
      </c>
      <c r="C5469" s="30">
        <v>46.9</v>
      </c>
      <c r="D5469" s="30">
        <v>38</v>
      </c>
      <c r="E5469" s="21" t="str">
        <f>IFERROR(VLOOKUP(A5469,'RTZ255'!A:D,4,),"")</f>
        <v/>
      </c>
      <c r="F5469" t="s">
        <v>21320</v>
      </c>
      <c r="G5469" t="s">
        <v>21321</v>
      </c>
      <c r="H5469" t="s">
        <v>7</v>
      </c>
      <c r="I5469" t="s">
        <v>20245</v>
      </c>
      <c r="J5469" t="s">
        <v>19631</v>
      </c>
      <c r="K5469">
        <v>1.0999999999999999E-2</v>
      </c>
      <c r="L5469" t="s">
        <v>21322</v>
      </c>
      <c r="M5469" s="32" t="s">
        <v>11</v>
      </c>
    </row>
    <row r="5470" spans="1:13" x14ac:dyDescent="0.25">
      <c r="A5470" t="s">
        <v>21323</v>
      </c>
      <c r="B5470" s="18">
        <v>73</v>
      </c>
      <c r="C5470" s="30">
        <v>46.9</v>
      </c>
      <c r="D5470" s="30">
        <v>38</v>
      </c>
      <c r="E5470" s="21" t="str">
        <f>IFERROR(VLOOKUP(A5470,'RTZ255'!A:D,4,),"")</f>
        <v/>
      </c>
      <c r="F5470" t="s">
        <v>21324</v>
      </c>
      <c r="G5470" t="s">
        <v>21325</v>
      </c>
      <c r="H5470" t="s">
        <v>7</v>
      </c>
      <c r="I5470" t="s">
        <v>20245</v>
      </c>
      <c r="J5470" t="s">
        <v>19631</v>
      </c>
      <c r="K5470">
        <v>1.0999999999999999E-2</v>
      </c>
      <c r="L5470" t="s">
        <v>21326</v>
      </c>
      <c r="M5470" s="32" t="s">
        <v>11</v>
      </c>
    </row>
    <row r="5471" spans="1:13" x14ac:dyDescent="0.25">
      <c r="A5471" t="s">
        <v>21327</v>
      </c>
      <c r="B5471" s="18">
        <v>73</v>
      </c>
      <c r="C5471" s="30">
        <v>46.9</v>
      </c>
      <c r="D5471" s="30">
        <v>38</v>
      </c>
      <c r="E5471" s="21" t="str">
        <f>IFERROR(VLOOKUP(A5471,'RTZ255'!A:D,4,),"")</f>
        <v/>
      </c>
      <c r="F5471" t="s">
        <v>21328</v>
      </c>
      <c r="G5471" t="s">
        <v>21329</v>
      </c>
      <c r="H5471" t="s">
        <v>7</v>
      </c>
      <c r="I5471" t="s">
        <v>20245</v>
      </c>
      <c r="J5471" t="s">
        <v>19631</v>
      </c>
      <c r="K5471">
        <v>1.0999999999999999E-2</v>
      </c>
      <c r="L5471" t="s">
        <v>21330</v>
      </c>
      <c r="M5471" s="32" t="s">
        <v>11</v>
      </c>
    </row>
    <row r="5472" spans="1:13" x14ac:dyDescent="0.25">
      <c r="A5472" t="s">
        <v>21331</v>
      </c>
      <c r="B5472" s="18">
        <v>73</v>
      </c>
      <c r="C5472" s="30">
        <v>46.9</v>
      </c>
      <c r="D5472" s="30">
        <v>38</v>
      </c>
      <c r="E5472" s="21" t="str">
        <f>IFERROR(VLOOKUP(A5472,'RTZ255'!A:D,4,),"")</f>
        <v/>
      </c>
      <c r="F5472" t="s">
        <v>21332</v>
      </c>
      <c r="G5472" t="s">
        <v>21333</v>
      </c>
      <c r="H5472" t="s">
        <v>7</v>
      </c>
      <c r="I5472" t="s">
        <v>20245</v>
      </c>
      <c r="J5472" t="s">
        <v>19631</v>
      </c>
      <c r="K5472">
        <v>1.0999999999999999E-2</v>
      </c>
      <c r="L5472" t="s">
        <v>21334</v>
      </c>
      <c r="M5472" s="32" t="s">
        <v>11</v>
      </c>
    </row>
    <row r="5473" spans="1:13" x14ac:dyDescent="0.25">
      <c r="A5473" t="s">
        <v>21335</v>
      </c>
      <c r="B5473" s="18">
        <v>73</v>
      </c>
      <c r="C5473" s="30">
        <v>46.9</v>
      </c>
      <c r="D5473" s="30">
        <v>38</v>
      </c>
      <c r="E5473" s="21" t="str">
        <f>IFERROR(VLOOKUP(A5473,'RTZ255'!A:D,4,),"")</f>
        <v/>
      </c>
      <c r="F5473" t="s">
        <v>21336</v>
      </c>
      <c r="G5473" t="s">
        <v>21337</v>
      </c>
      <c r="H5473" t="s">
        <v>7</v>
      </c>
      <c r="I5473" t="s">
        <v>20245</v>
      </c>
      <c r="J5473" t="s">
        <v>19631</v>
      </c>
      <c r="K5473">
        <v>1.0999999999999999E-2</v>
      </c>
      <c r="L5473" t="s">
        <v>21338</v>
      </c>
      <c r="M5473" s="32" t="s">
        <v>11</v>
      </c>
    </row>
    <row r="5474" spans="1:13" x14ac:dyDescent="0.25">
      <c r="A5474" t="s">
        <v>21339</v>
      </c>
      <c r="B5474" s="18">
        <v>73</v>
      </c>
      <c r="C5474" s="30">
        <v>46.9</v>
      </c>
      <c r="D5474" s="30">
        <v>38</v>
      </c>
      <c r="E5474" s="21" t="str">
        <f>IFERROR(VLOOKUP(A5474,'RTZ255'!A:D,4,),"")</f>
        <v/>
      </c>
      <c r="F5474" t="s">
        <v>21340</v>
      </c>
      <c r="G5474" t="s">
        <v>21341</v>
      </c>
      <c r="H5474" t="s">
        <v>7</v>
      </c>
      <c r="I5474" t="s">
        <v>20245</v>
      </c>
      <c r="J5474" t="s">
        <v>19631</v>
      </c>
      <c r="K5474">
        <v>1.0999999999999999E-2</v>
      </c>
      <c r="L5474" t="s">
        <v>21342</v>
      </c>
      <c r="M5474" s="32" t="s">
        <v>11</v>
      </c>
    </row>
    <row r="5475" spans="1:13" x14ac:dyDescent="0.25">
      <c r="A5475" t="s">
        <v>21343</v>
      </c>
      <c r="B5475" s="18">
        <v>73</v>
      </c>
      <c r="C5475" s="30">
        <v>46.9</v>
      </c>
      <c r="D5475" s="30">
        <v>38</v>
      </c>
      <c r="E5475" s="21" t="str">
        <f>IFERROR(VLOOKUP(A5475,'RTZ255'!A:D,4,),"")</f>
        <v/>
      </c>
      <c r="F5475" t="s">
        <v>21344</v>
      </c>
      <c r="G5475" t="s">
        <v>21345</v>
      </c>
      <c r="H5475" t="s">
        <v>7</v>
      </c>
      <c r="I5475" t="s">
        <v>20245</v>
      </c>
      <c r="J5475" t="s">
        <v>19631</v>
      </c>
      <c r="K5475">
        <v>1.0999999999999999E-2</v>
      </c>
      <c r="L5475" t="s">
        <v>21346</v>
      </c>
      <c r="M5475" s="32" t="s">
        <v>11</v>
      </c>
    </row>
    <row r="5476" spans="1:13" x14ac:dyDescent="0.25">
      <c r="A5476" t="s">
        <v>21347</v>
      </c>
      <c r="B5476" s="18">
        <v>73</v>
      </c>
      <c r="C5476" s="30">
        <v>46.9</v>
      </c>
      <c r="D5476" s="30">
        <v>38</v>
      </c>
      <c r="E5476" s="21" t="str">
        <f>IFERROR(VLOOKUP(A5476,'RTZ255'!A:D,4,),"")</f>
        <v/>
      </c>
      <c r="F5476" t="s">
        <v>21348</v>
      </c>
      <c r="G5476" t="s">
        <v>21349</v>
      </c>
      <c r="H5476" t="s">
        <v>7</v>
      </c>
      <c r="I5476" t="s">
        <v>20245</v>
      </c>
      <c r="J5476" t="s">
        <v>19631</v>
      </c>
      <c r="K5476">
        <v>1.0999999999999999E-2</v>
      </c>
      <c r="L5476" t="s">
        <v>21350</v>
      </c>
      <c r="M5476" s="32" t="s">
        <v>11</v>
      </c>
    </row>
    <row r="5477" spans="1:13" x14ac:dyDescent="0.25">
      <c r="A5477" t="s">
        <v>21351</v>
      </c>
      <c r="B5477" s="18">
        <v>73</v>
      </c>
      <c r="C5477" s="30">
        <v>46.9</v>
      </c>
      <c r="D5477" s="30">
        <v>38</v>
      </c>
      <c r="E5477" s="21" t="str">
        <f>IFERROR(VLOOKUP(A5477,'RTZ255'!A:D,4,),"")</f>
        <v/>
      </c>
      <c r="F5477" t="s">
        <v>21352</v>
      </c>
      <c r="G5477" t="s">
        <v>21353</v>
      </c>
      <c r="H5477" t="s">
        <v>7</v>
      </c>
      <c r="I5477" t="s">
        <v>20245</v>
      </c>
      <c r="J5477" t="s">
        <v>19631</v>
      </c>
      <c r="K5477">
        <v>1.0999999999999999E-2</v>
      </c>
      <c r="L5477" t="s">
        <v>21354</v>
      </c>
      <c r="M5477" s="32" t="s">
        <v>11</v>
      </c>
    </row>
    <row r="5478" spans="1:13" x14ac:dyDescent="0.25">
      <c r="A5478" t="s">
        <v>21355</v>
      </c>
      <c r="B5478" s="18">
        <v>73</v>
      </c>
      <c r="C5478" s="30">
        <v>46.9</v>
      </c>
      <c r="D5478" s="30">
        <v>38</v>
      </c>
      <c r="E5478" s="21" t="str">
        <f>IFERROR(VLOOKUP(A5478,'RTZ255'!A:D,4,),"")</f>
        <v/>
      </c>
      <c r="F5478" t="s">
        <v>21356</v>
      </c>
      <c r="G5478" t="s">
        <v>21357</v>
      </c>
      <c r="H5478" t="s">
        <v>7</v>
      </c>
      <c r="I5478" t="s">
        <v>20245</v>
      </c>
      <c r="J5478" t="s">
        <v>19631</v>
      </c>
      <c r="K5478">
        <v>1.0999999999999999E-2</v>
      </c>
      <c r="L5478" t="s">
        <v>21358</v>
      </c>
      <c r="M5478" s="32" t="s">
        <v>11</v>
      </c>
    </row>
    <row r="5479" spans="1:13" x14ac:dyDescent="0.25">
      <c r="A5479" t="s">
        <v>21359</v>
      </c>
      <c r="B5479" s="18">
        <v>73</v>
      </c>
      <c r="C5479" s="30">
        <v>46.9</v>
      </c>
      <c r="D5479" s="30">
        <v>38</v>
      </c>
      <c r="E5479" s="21" t="str">
        <f>IFERROR(VLOOKUP(A5479,'RTZ255'!A:D,4,),"")</f>
        <v/>
      </c>
      <c r="F5479" t="s">
        <v>21360</v>
      </c>
      <c r="G5479" t="s">
        <v>21361</v>
      </c>
      <c r="H5479" t="s">
        <v>7</v>
      </c>
      <c r="I5479" t="s">
        <v>20245</v>
      </c>
      <c r="J5479" t="s">
        <v>19631</v>
      </c>
      <c r="K5479">
        <v>1.0999999999999999E-2</v>
      </c>
      <c r="L5479" t="s">
        <v>21362</v>
      </c>
      <c r="M5479" s="32" t="s">
        <v>11</v>
      </c>
    </row>
    <row r="5480" spans="1:13" x14ac:dyDescent="0.25">
      <c r="A5480" t="s">
        <v>21363</v>
      </c>
      <c r="B5480" s="18">
        <v>73</v>
      </c>
      <c r="C5480" s="30">
        <v>46.9</v>
      </c>
      <c r="D5480" s="30">
        <v>38</v>
      </c>
      <c r="E5480" s="21" t="str">
        <f>IFERROR(VLOOKUP(A5480,'RTZ255'!A:D,4,),"")</f>
        <v/>
      </c>
      <c r="F5480" t="s">
        <v>21364</v>
      </c>
      <c r="G5480" t="s">
        <v>21365</v>
      </c>
      <c r="H5480" t="s">
        <v>7</v>
      </c>
      <c r="I5480" t="s">
        <v>20245</v>
      </c>
      <c r="J5480" t="s">
        <v>19631</v>
      </c>
      <c r="K5480">
        <v>1.0999999999999999E-2</v>
      </c>
      <c r="L5480" t="s">
        <v>21366</v>
      </c>
      <c r="M5480" s="32" t="s">
        <v>11</v>
      </c>
    </row>
    <row r="5481" spans="1:13" x14ac:dyDescent="0.25">
      <c r="A5481" t="s">
        <v>21367</v>
      </c>
      <c r="B5481" s="18">
        <v>73</v>
      </c>
      <c r="C5481" s="30">
        <v>46.9</v>
      </c>
      <c r="D5481" s="30">
        <v>38</v>
      </c>
      <c r="E5481" s="21" t="str">
        <f>IFERROR(VLOOKUP(A5481,'RTZ255'!A:D,4,),"")</f>
        <v/>
      </c>
      <c r="F5481" t="s">
        <v>21368</v>
      </c>
      <c r="G5481" t="s">
        <v>21369</v>
      </c>
      <c r="H5481" t="s">
        <v>7</v>
      </c>
      <c r="I5481" t="s">
        <v>20245</v>
      </c>
      <c r="J5481" t="s">
        <v>19631</v>
      </c>
      <c r="K5481">
        <v>1.0999999999999999E-2</v>
      </c>
      <c r="L5481" t="s">
        <v>21370</v>
      </c>
      <c r="M5481" s="32" t="s">
        <v>11</v>
      </c>
    </row>
    <row r="5482" spans="1:13" x14ac:dyDescent="0.25">
      <c r="A5482" t="s">
        <v>21371</v>
      </c>
      <c r="B5482" s="18">
        <v>73</v>
      </c>
      <c r="C5482" s="30">
        <v>46.9</v>
      </c>
      <c r="D5482" s="30">
        <v>38</v>
      </c>
      <c r="E5482" s="21" t="str">
        <f>IFERROR(VLOOKUP(A5482,'RTZ255'!A:D,4,),"")</f>
        <v/>
      </c>
      <c r="F5482" t="s">
        <v>21372</v>
      </c>
      <c r="G5482" t="s">
        <v>21373</v>
      </c>
      <c r="H5482" t="s">
        <v>7</v>
      </c>
      <c r="I5482" t="s">
        <v>20245</v>
      </c>
      <c r="J5482" t="s">
        <v>19631</v>
      </c>
      <c r="K5482">
        <v>1.2E-2</v>
      </c>
      <c r="L5482" t="s">
        <v>21374</v>
      </c>
      <c r="M5482" s="32" t="s">
        <v>11</v>
      </c>
    </row>
    <row r="5483" spans="1:13" x14ac:dyDescent="0.25">
      <c r="A5483" t="s">
        <v>21375</v>
      </c>
      <c r="B5483" s="18">
        <v>75.599999999999994</v>
      </c>
      <c r="C5483" s="30">
        <v>49.4</v>
      </c>
      <c r="D5483" s="30">
        <v>40.5</v>
      </c>
      <c r="E5483" s="21" t="str">
        <f>IFERROR(VLOOKUP(A5483,'RTZ255'!A:D,4,),"")</f>
        <v/>
      </c>
      <c r="F5483" t="s">
        <v>21376</v>
      </c>
      <c r="G5483" t="s">
        <v>21377</v>
      </c>
      <c r="H5483" t="s">
        <v>7</v>
      </c>
      <c r="I5483" t="s">
        <v>20245</v>
      </c>
      <c r="J5483" t="s">
        <v>19631</v>
      </c>
      <c r="K5483">
        <v>1.2E-2</v>
      </c>
      <c r="L5483" t="s">
        <v>21378</v>
      </c>
      <c r="M5483" s="32" t="s">
        <v>11</v>
      </c>
    </row>
    <row r="5484" spans="1:13" x14ac:dyDescent="0.25">
      <c r="A5484" s="27" t="s">
        <v>66616</v>
      </c>
      <c r="B5484" s="18">
        <v>89</v>
      </c>
      <c r="C5484" s="31">
        <v>65.3</v>
      </c>
      <c r="D5484" s="31">
        <v>57.5</v>
      </c>
      <c r="E5484" s="21" t="str">
        <f>IFERROR(VLOOKUP(A5484,'RTZ255'!A:D,4,),"")</f>
        <v/>
      </c>
      <c r="F5484" t="s">
        <v>66617</v>
      </c>
      <c r="G5484" t="s">
        <v>66618</v>
      </c>
      <c r="H5484" t="s">
        <v>66230</v>
      </c>
      <c r="I5484" t="s">
        <v>20245</v>
      </c>
      <c r="J5484" t="s">
        <v>1661</v>
      </c>
      <c r="M5484" s="32" t="s">
        <v>11</v>
      </c>
    </row>
    <row r="5485" spans="1:13" x14ac:dyDescent="0.25">
      <c r="A5485" t="s">
        <v>21379</v>
      </c>
      <c r="B5485" s="18">
        <v>75.599999999999994</v>
      </c>
      <c r="C5485" s="30">
        <v>49.4</v>
      </c>
      <c r="D5485" s="30">
        <v>40.5</v>
      </c>
      <c r="E5485" s="21" t="str">
        <f>IFERROR(VLOOKUP(A5485,'RTZ255'!A:D,4,),"")</f>
        <v/>
      </c>
      <c r="F5485" t="s">
        <v>21380</v>
      </c>
      <c r="G5485" t="s">
        <v>21381</v>
      </c>
      <c r="H5485" t="s">
        <v>7</v>
      </c>
      <c r="I5485" t="s">
        <v>20245</v>
      </c>
      <c r="J5485" t="s">
        <v>19631</v>
      </c>
      <c r="K5485">
        <v>1.2E-2</v>
      </c>
      <c r="L5485" t="s">
        <v>21382</v>
      </c>
      <c r="M5485" s="32" t="s">
        <v>11</v>
      </c>
    </row>
    <row r="5486" spans="1:13" x14ac:dyDescent="0.25">
      <c r="A5486" t="s">
        <v>21383</v>
      </c>
      <c r="B5486" s="18">
        <v>75.599999999999994</v>
      </c>
      <c r="C5486" s="30">
        <v>49.4</v>
      </c>
      <c r="D5486" s="30">
        <v>40.5</v>
      </c>
      <c r="E5486" s="21" t="str">
        <f>IFERROR(VLOOKUP(A5486,'RTZ255'!A:D,4,),"")</f>
        <v/>
      </c>
      <c r="F5486" t="s">
        <v>21384</v>
      </c>
      <c r="G5486" t="s">
        <v>21385</v>
      </c>
      <c r="H5486" t="s">
        <v>7</v>
      </c>
      <c r="I5486" t="s">
        <v>20245</v>
      </c>
      <c r="J5486" t="s">
        <v>19631</v>
      </c>
      <c r="K5486">
        <v>1.2E-2</v>
      </c>
      <c r="L5486" t="s">
        <v>21386</v>
      </c>
      <c r="M5486" s="32" t="s">
        <v>11</v>
      </c>
    </row>
    <row r="5487" spans="1:13" x14ac:dyDescent="0.25">
      <c r="A5487" t="s">
        <v>21387</v>
      </c>
      <c r="B5487" s="18">
        <v>75.599999999999994</v>
      </c>
      <c r="C5487" s="30">
        <v>49.4</v>
      </c>
      <c r="D5487" s="30">
        <v>40.5</v>
      </c>
      <c r="E5487" s="21" t="str">
        <f>IFERROR(VLOOKUP(A5487,'RTZ255'!A:D,4,),"")</f>
        <v/>
      </c>
      <c r="F5487" t="s">
        <v>21388</v>
      </c>
      <c r="G5487" t="s">
        <v>21389</v>
      </c>
      <c r="H5487" t="s">
        <v>7</v>
      </c>
      <c r="I5487" t="s">
        <v>20245</v>
      </c>
      <c r="J5487" t="s">
        <v>19631</v>
      </c>
      <c r="K5487">
        <v>1.2E-2</v>
      </c>
      <c r="L5487" t="s">
        <v>21390</v>
      </c>
      <c r="M5487" s="32" t="s">
        <v>11</v>
      </c>
    </row>
    <row r="5488" spans="1:13" x14ac:dyDescent="0.25">
      <c r="A5488" t="s">
        <v>21391</v>
      </c>
      <c r="B5488" s="18">
        <v>75.599999999999994</v>
      </c>
      <c r="C5488" s="30">
        <v>49.4</v>
      </c>
      <c r="D5488" s="30">
        <v>40.5</v>
      </c>
      <c r="E5488" s="21" t="str">
        <f>IFERROR(VLOOKUP(A5488,'RTZ255'!A:D,4,),"")</f>
        <v/>
      </c>
      <c r="F5488" t="s">
        <v>21392</v>
      </c>
      <c r="G5488" t="s">
        <v>21393</v>
      </c>
      <c r="H5488" t="s">
        <v>7</v>
      </c>
      <c r="I5488" t="s">
        <v>20245</v>
      </c>
      <c r="J5488" t="s">
        <v>19631</v>
      </c>
      <c r="K5488">
        <v>1.2E-2</v>
      </c>
      <c r="L5488" t="s">
        <v>21394</v>
      </c>
      <c r="M5488" s="32" t="s">
        <v>11</v>
      </c>
    </row>
    <row r="5489" spans="1:13" x14ac:dyDescent="0.25">
      <c r="A5489" t="s">
        <v>21395</v>
      </c>
      <c r="B5489" s="18">
        <v>75.599999999999994</v>
      </c>
      <c r="C5489" s="30">
        <v>49.4</v>
      </c>
      <c r="D5489" s="30">
        <v>40.5</v>
      </c>
      <c r="E5489" s="21" t="str">
        <f>IFERROR(VLOOKUP(A5489,'RTZ255'!A:D,4,),"")</f>
        <v/>
      </c>
      <c r="F5489" t="s">
        <v>21396</v>
      </c>
      <c r="G5489" t="s">
        <v>21397</v>
      </c>
      <c r="H5489" t="s">
        <v>7</v>
      </c>
      <c r="I5489" t="s">
        <v>20245</v>
      </c>
      <c r="J5489" t="s">
        <v>19631</v>
      </c>
      <c r="K5489">
        <v>1.2E-2</v>
      </c>
      <c r="L5489" t="s">
        <v>21398</v>
      </c>
      <c r="M5489" s="32" t="s">
        <v>11</v>
      </c>
    </row>
    <row r="5490" spans="1:13" x14ac:dyDescent="0.25">
      <c r="A5490" t="s">
        <v>21399</v>
      </c>
      <c r="B5490" s="18">
        <v>75.599999999999994</v>
      </c>
      <c r="C5490" s="30">
        <v>49.4</v>
      </c>
      <c r="D5490" s="30">
        <v>40.5</v>
      </c>
      <c r="E5490" s="21" t="str">
        <f>IFERROR(VLOOKUP(A5490,'RTZ255'!A:D,4,),"")</f>
        <v/>
      </c>
      <c r="F5490" t="s">
        <v>21400</v>
      </c>
      <c r="G5490" t="s">
        <v>21401</v>
      </c>
      <c r="H5490" t="s">
        <v>7</v>
      </c>
      <c r="I5490" t="s">
        <v>20245</v>
      </c>
      <c r="J5490" t="s">
        <v>19631</v>
      </c>
      <c r="K5490">
        <v>1.2E-2</v>
      </c>
      <c r="L5490" t="s">
        <v>21402</v>
      </c>
      <c r="M5490" s="32" t="s">
        <v>11</v>
      </c>
    </row>
    <row r="5491" spans="1:13" x14ac:dyDescent="0.25">
      <c r="A5491" t="s">
        <v>21403</v>
      </c>
      <c r="B5491" s="18">
        <v>75.599999999999994</v>
      </c>
      <c r="C5491" s="30">
        <v>49.4</v>
      </c>
      <c r="D5491" s="30">
        <v>40.5</v>
      </c>
      <c r="E5491" s="21" t="str">
        <f>IFERROR(VLOOKUP(A5491,'RTZ255'!A:D,4,),"")</f>
        <v/>
      </c>
      <c r="F5491" t="s">
        <v>21404</v>
      </c>
      <c r="G5491" t="s">
        <v>21405</v>
      </c>
      <c r="H5491" t="s">
        <v>7</v>
      </c>
      <c r="I5491" t="s">
        <v>20245</v>
      </c>
      <c r="J5491" t="s">
        <v>19631</v>
      </c>
      <c r="K5491">
        <v>1.2E-2</v>
      </c>
      <c r="L5491" t="s">
        <v>21406</v>
      </c>
      <c r="M5491" s="32" t="s">
        <v>11</v>
      </c>
    </row>
    <row r="5492" spans="1:13" x14ac:dyDescent="0.25">
      <c r="A5492" t="s">
        <v>21407</v>
      </c>
      <c r="B5492" s="18">
        <v>75.599999999999994</v>
      </c>
      <c r="C5492" s="30">
        <v>49.4</v>
      </c>
      <c r="D5492" s="30">
        <v>40.5</v>
      </c>
      <c r="E5492" s="21" t="str">
        <f>IFERROR(VLOOKUP(A5492,'RTZ255'!A:D,4,),"")</f>
        <v/>
      </c>
      <c r="F5492" t="s">
        <v>21408</v>
      </c>
      <c r="G5492" t="s">
        <v>21409</v>
      </c>
      <c r="H5492" t="s">
        <v>7</v>
      </c>
      <c r="I5492" t="s">
        <v>20245</v>
      </c>
      <c r="J5492" t="s">
        <v>19631</v>
      </c>
      <c r="K5492">
        <v>1.2E-2</v>
      </c>
      <c r="L5492" t="s">
        <v>21410</v>
      </c>
      <c r="M5492" s="32" t="s">
        <v>11</v>
      </c>
    </row>
    <row r="5493" spans="1:13" x14ac:dyDescent="0.25">
      <c r="A5493" t="s">
        <v>21411</v>
      </c>
      <c r="B5493" s="18">
        <v>75.599999999999994</v>
      </c>
      <c r="C5493" s="30">
        <v>49.4</v>
      </c>
      <c r="D5493" s="30">
        <v>40.5</v>
      </c>
      <c r="E5493" s="21" t="str">
        <f>IFERROR(VLOOKUP(A5493,'RTZ255'!A:D,4,),"")</f>
        <v/>
      </c>
      <c r="F5493" t="s">
        <v>21412</v>
      </c>
      <c r="G5493" t="s">
        <v>21413</v>
      </c>
      <c r="H5493" t="s">
        <v>7</v>
      </c>
      <c r="I5493" t="s">
        <v>20245</v>
      </c>
      <c r="J5493" t="s">
        <v>19631</v>
      </c>
      <c r="K5493">
        <v>1.2E-2</v>
      </c>
      <c r="L5493" t="s">
        <v>21414</v>
      </c>
      <c r="M5493" s="32" t="s">
        <v>11</v>
      </c>
    </row>
    <row r="5494" spans="1:13" x14ac:dyDescent="0.25">
      <c r="A5494" t="s">
        <v>21415</v>
      </c>
      <c r="B5494" s="18">
        <v>75.599999999999994</v>
      </c>
      <c r="C5494" s="30">
        <v>49.4</v>
      </c>
      <c r="D5494" s="30">
        <v>40.5</v>
      </c>
      <c r="E5494" s="21" t="str">
        <f>IFERROR(VLOOKUP(A5494,'RTZ255'!A:D,4,),"")</f>
        <v/>
      </c>
      <c r="F5494" t="s">
        <v>21416</v>
      </c>
      <c r="G5494" t="s">
        <v>21417</v>
      </c>
      <c r="H5494" t="s">
        <v>7</v>
      </c>
      <c r="I5494" t="s">
        <v>20245</v>
      </c>
      <c r="J5494" t="s">
        <v>19631</v>
      </c>
      <c r="K5494">
        <v>1.2E-2</v>
      </c>
      <c r="L5494" t="s">
        <v>21418</v>
      </c>
      <c r="M5494" s="32" t="s">
        <v>11</v>
      </c>
    </row>
    <row r="5495" spans="1:13" x14ac:dyDescent="0.25">
      <c r="A5495" t="s">
        <v>21419</v>
      </c>
      <c r="B5495" s="18">
        <v>75.599999999999994</v>
      </c>
      <c r="C5495" s="30">
        <v>49.4</v>
      </c>
      <c r="D5495" s="30">
        <v>40.5</v>
      </c>
      <c r="E5495" s="21" t="str">
        <f>IFERROR(VLOOKUP(A5495,'RTZ255'!A:D,4,),"")</f>
        <v/>
      </c>
      <c r="F5495" t="s">
        <v>21420</v>
      </c>
      <c r="G5495" t="s">
        <v>21421</v>
      </c>
      <c r="H5495" t="s">
        <v>7</v>
      </c>
      <c r="I5495" t="s">
        <v>20245</v>
      </c>
      <c r="J5495" t="s">
        <v>19631</v>
      </c>
      <c r="K5495">
        <v>1.2E-2</v>
      </c>
      <c r="L5495" t="s">
        <v>21422</v>
      </c>
      <c r="M5495" s="32" t="s">
        <v>11</v>
      </c>
    </row>
    <row r="5496" spans="1:13" x14ac:dyDescent="0.25">
      <c r="A5496" t="s">
        <v>21423</v>
      </c>
      <c r="B5496" s="18">
        <v>75.599999999999994</v>
      </c>
      <c r="C5496" s="30">
        <v>49.4</v>
      </c>
      <c r="D5496" s="30">
        <v>40.5</v>
      </c>
      <c r="E5496" s="21" t="str">
        <f>IFERROR(VLOOKUP(A5496,'RTZ255'!A:D,4,),"")</f>
        <v/>
      </c>
      <c r="F5496" t="s">
        <v>21424</v>
      </c>
      <c r="G5496" t="s">
        <v>21425</v>
      </c>
      <c r="H5496" t="s">
        <v>7</v>
      </c>
      <c r="I5496" t="s">
        <v>20245</v>
      </c>
      <c r="J5496" t="s">
        <v>19631</v>
      </c>
      <c r="K5496">
        <v>1.2E-2</v>
      </c>
      <c r="L5496" t="s">
        <v>21426</v>
      </c>
      <c r="M5496" s="32" t="s">
        <v>11</v>
      </c>
    </row>
    <row r="5497" spans="1:13" x14ac:dyDescent="0.25">
      <c r="A5497" t="s">
        <v>21427</v>
      </c>
      <c r="B5497" s="18">
        <v>75.599999999999994</v>
      </c>
      <c r="C5497" s="30">
        <v>49.4</v>
      </c>
      <c r="D5497" s="30">
        <v>40.5</v>
      </c>
      <c r="E5497" s="21" t="str">
        <f>IFERROR(VLOOKUP(A5497,'RTZ255'!A:D,4,),"")</f>
        <v/>
      </c>
      <c r="F5497" t="s">
        <v>21428</v>
      </c>
      <c r="G5497" t="s">
        <v>21429</v>
      </c>
      <c r="H5497" t="s">
        <v>7</v>
      </c>
      <c r="I5497" t="s">
        <v>20245</v>
      </c>
      <c r="J5497" t="s">
        <v>19631</v>
      </c>
      <c r="K5497">
        <v>1.2E-2</v>
      </c>
      <c r="L5497" t="s">
        <v>21430</v>
      </c>
      <c r="M5497" s="32" t="s">
        <v>11</v>
      </c>
    </row>
    <row r="5498" spans="1:13" x14ac:dyDescent="0.25">
      <c r="A5498" t="s">
        <v>21431</v>
      </c>
      <c r="B5498" s="18">
        <v>75.599999999999994</v>
      </c>
      <c r="C5498" s="30">
        <v>49.4</v>
      </c>
      <c r="D5498" s="30">
        <v>40.5</v>
      </c>
      <c r="E5498" s="21" t="str">
        <f>IFERROR(VLOOKUP(A5498,'RTZ255'!A:D,4,),"")</f>
        <v/>
      </c>
      <c r="F5498" t="s">
        <v>21432</v>
      </c>
      <c r="G5498" t="s">
        <v>21433</v>
      </c>
      <c r="H5498" t="s">
        <v>7</v>
      </c>
      <c r="I5498" t="s">
        <v>20245</v>
      </c>
      <c r="J5498" t="s">
        <v>19631</v>
      </c>
      <c r="K5498">
        <v>1.2E-2</v>
      </c>
      <c r="L5498" t="s">
        <v>21434</v>
      </c>
      <c r="M5498" s="32" t="s">
        <v>11</v>
      </c>
    </row>
    <row r="5499" spans="1:13" x14ac:dyDescent="0.25">
      <c r="A5499" t="s">
        <v>21435</v>
      </c>
      <c r="B5499" s="18">
        <v>75.599999999999994</v>
      </c>
      <c r="C5499" s="30">
        <v>49.4</v>
      </c>
      <c r="D5499" s="30">
        <v>40.5</v>
      </c>
      <c r="E5499" s="21" t="str">
        <f>IFERROR(VLOOKUP(A5499,'RTZ255'!A:D,4,),"")</f>
        <v/>
      </c>
      <c r="F5499" t="s">
        <v>21436</v>
      </c>
      <c r="G5499" t="s">
        <v>21437</v>
      </c>
      <c r="H5499" t="s">
        <v>7</v>
      </c>
      <c r="I5499" t="s">
        <v>20245</v>
      </c>
      <c r="J5499" t="s">
        <v>19631</v>
      </c>
      <c r="K5499">
        <v>1.2E-2</v>
      </c>
      <c r="L5499" t="s">
        <v>21438</v>
      </c>
      <c r="M5499" s="32" t="s">
        <v>11</v>
      </c>
    </row>
    <row r="5500" spans="1:13" x14ac:dyDescent="0.25">
      <c r="A5500" t="s">
        <v>21439</v>
      </c>
      <c r="B5500" s="18">
        <v>75.599999999999994</v>
      </c>
      <c r="C5500" s="30">
        <v>49.4</v>
      </c>
      <c r="D5500" s="30">
        <v>40.5</v>
      </c>
      <c r="E5500" s="21" t="str">
        <f>IFERROR(VLOOKUP(A5500,'RTZ255'!A:D,4,),"")</f>
        <v/>
      </c>
      <c r="F5500" t="s">
        <v>21440</v>
      </c>
      <c r="G5500" t="s">
        <v>21441</v>
      </c>
      <c r="H5500" t="s">
        <v>7</v>
      </c>
      <c r="I5500" t="s">
        <v>20245</v>
      </c>
      <c r="J5500" t="s">
        <v>19631</v>
      </c>
      <c r="K5500">
        <v>1.2E-2</v>
      </c>
      <c r="L5500" t="s">
        <v>21442</v>
      </c>
      <c r="M5500" s="32" t="s">
        <v>11</v>
      </c>
    </row>
    <row r="5501" spans="1:13" x14ac:dyDescent="0.25">
      <c r="A5501" t="s">
        <v>21443</v>
      </c>
      <c r="B5501" s="18">
        <v>75.599999999999994</v>
      </c>
      <c r="C5501" s="30">
        <v>49.4</v>
      </c>
      <c r="D5501" s="30">
        <v>40.5</v>
      </c>
      <c r="E5501" s="21" t="str">
        <f>IFERROR(VLOOKUP(A5501,'RTZ255'!A:D,4,),"")</f>
        <v/>
      </c>
      <c r="F5501" t="s">
        <v>21444</v>
      </c>
      <c r="G5501" t="s">
        <v>21445</v>
      </c>
      <c r="H5501" t="s">
        <v>7</v>
      </c>
      <c r="I5501" t="s">
        <v>20245</v>
      </c>
      <c r="J5501" t="s">
        <v>19631</v>
      </c>
      <c r="K5501">
        <v>1.2E-2</v>
      </c>
      <c r="L5501" t="s">
        <v>21446</v>
      </c>
      <c r="M5501" s="32" t="s">
        <v>11</v>
      </c>
    </row>
    <row r="5502" spans="1:13" x14ac:dyDescent="0.25">
      <c r="A5502" t="s">
        <v>21447</v>
      </c>
      <c r="B5502" s="18">
        <v>75.599999999999994</v>
      </c>
      <c r="C5502" s="30">
        <v>49.4</v>
      </c>
      <c r="D5502" s="30">
        <v>40.5</v>
      </c>
      <c r="E5502" s="21" t="str">
        <f>IFERROR(VLOOKUP(A5502,'RTZ255'!A:D,4,),"")</f>
        <v/>
      </c>
      <c r="F5502" t="s">
        <v>21448</v>
      </c>
      <c r="G5502" t="s">
        <v>21449</v>
      </c>
      <c r="H5502" t="s">
        <v>7</v>
      </c>
      <c r="I5502" t="s">
        <v>20245</v>
      </c>
      <c r="J5502" t="s">
        <v>19631</v>
      </c>
      <c r="K5502">
        <v>1.2E-2</v>
      </c>
      <c r="L5502" t="s">
        <v>21450</v>
      </c>
      <c r="M5502" s="32" t="s">
        <v>11</v>
      </c>
    </row>
    <row r="5503" spans="1:13" x14ac:dyDescent="0.25">
      <c r="A5503" t="s">
        <v>21451</v>
      </c>
      <c r="B5503" s="18">
        <v>75.599999999999994</v>
      </c>
      <c r="C5503" s="30">
        <v>49.4</v>
      </c>
      <c r="D5503" s="30">
        <v>16.8</v>
      </c>
      <c r="E5503" s="21" t="str">
        <f>IFERROR(VLOOKUP(A5503,'RTZ255'!A:D,4,),"")</f>
        <v/>
      </c>
      <c r="F5503" t="s">
        <v>21452</v>
      </c>
      <c r="G5503" t="s">
        <v>21453</v>
      </c>
      <c r="H5503" t="s">
        <v>7</v>
      </c>
      <c r="I5503" t="s">
        <v>20245</v>
      </c>
      <c r="J5503" t="s">
        <v>19631</v>
      </c>
      <c r="K5503">
        <v>1.2E-2</v>
      </c>
      <c r="L5503" t="s">
        <v>21454</v>
      </c>
      <c r="M5503" s="32" t="s">
        <v>11</v>
      </c>
    </row>
    <row r="5504" spans="1:13" x14ac:dyDescent="0.25">
      <c r="A5504" t="s">
        <v>21455</v>
      </c>
      <c r="B5504" s="18">
        <v>75.599999999999994</v>
      </c>
      <c r="C5504" s="30">
        <v>49.4</v>
      </c>
      <c r="D5504" s="30">
        <v>40.5</v>
      </c>
      <c r="E5504" s="21" t="str">
        <f>IFERROR(VLOOKUP(A5504,'RTZ255'!A:D,4,),"")</f>
        <v/>
      </c>
      <c r="F5504" t="s">
        <v>21456</v>
      </c>
      <c r="G5504" t="s">
        <v>21457</v>
      </c>
      <c r="H5504" t="s">
        <v>7</v>
      </c>
      <c r="I5504" t="s">
        <v>20245</v>
      </c>
      <c r="J5504" t="s">
        <v>19631</v>
      </c>
      <c r="K5504">
        <v>1.2E-2</v>
      </c>
      <c r="L5504" t="s">
        <v>21458</v>
      </c>
      <c r="M5504" s="32" t="s">
        <v>11</v>
      </c>
    </row>
    <row r="5505" spans="1:13" x14ac:dyDescent="0.25">
      <c r="A5505" t="s">
        <v>21459</v>
      </c>
      <c r="B5505" s="18">
        <v>75.599999999999994</v>
      </c>
      <c r="C5505" s="30">
        <v>49.4</v>
      </c>
      <c r="D5505" s="30">
        <v>40.5</v>
      </c>
      <c r="E5505" s="21" t="str">
        <f>IFERROR(VLOOKUP(A5505,'RTZ255'!A:D,4,),"")</f>
        <v/>
      </c>
      <c r="F5505" t="s">
        <v>21460</v>
      </c>
      <c r="G5505" t="s">
        <v>21461</v>
      </c>
      <c r="H5505" t="s">
        <v>7</v>
      </c>
      <c r="I5505" t="s">
        <v>20245</v>
      </c>
      <c r="J5505" t="s">
        <v>19631</v>
      </c>
      <c r="K5505">
        <v>1.2E-2</v>
      </c>
      <c r="L5505" t="s">
        <v>21462</v>
      </c>
      <c r="M5505" s="32" t="s">
        <v>11</v>
      </c>
    </row>
    <row r="5506" spans="1:13" x14ac:dyDescent="0.25">
      <c r="A5506" t="s">
        <v>21463</v>
      </c>
      <c r="B5506" s="18">
        <v>75.599999999999994</v>
      </c>
      <c r="C5506" s="30">
        <v>49.4</v>
      </c>
      <c r="D5506" s="30">
        <v>40.5</v>
      </c>
      <c r="E5506" s="21" t="str">
        <f>IFERROR(VLOOKUP(A5506,'RTZ255'!A:D,4,),"")</f>
        <v/>
      </c>
      <c r="F5506" t="s">
        <v>21464</v>
      </c>
      <c r="G5506" t="s">
        <v>21465</v>
      </c>
      <c r="H5506" t="s">
        <v>7</v>
      </c>
      <c r="I5506" t="s">
        <v>20245</v>
      </c>
      <c r="J5506" t="s">
        <v>19631</v>
      </c>
      <c r="K5506">
        <v>1.2E-2</v>
      </c>
      <c r="L5506" t="s">
        <v>21466</v>
      </c>
      <c r="M5506" s="32" t="s">
        <v>11</v>
      </c>
    </row>
    <row r="5507" spans="1:13" x14ac:dyDescent="0.25">
      <c r="A5507" t="s">
        <v>21467</v>
      </c>
      <c r="B5507" s="18">
        <v>75.599999999999994</v>
      </c>
      <c r="C5507" s="30">
        <v>49.4</v>
      </c>
      <c r="D5507" s="30">
        <v>40.5</v>
      </c>
      <c r="E5507" s="21" t="str">
        <f>IFERROR(VLOOKUP(A5507,'RTZ255'!A:D,4,),"")</f>
        <v/>
      </c>
      <c r="F5507" t="s">
        <v>21468</v>
      </c>
      <c r="G5507" t="s">
        <v>21469</v>
      </c>
      <c r="H5507" t="s">
        <v>7</v>
      </c>
      <c r="I5507" t="s">
        <v>20245</v>
      </c>
      <c r="J5507" t="s">
        <v>19631</v>
      </c>
      <c r="K5507">
        <v>1.2E-2</v>
      </c>
      <c r="L5507" t="s">
        <v>21470</v>
      </c>
      <c r="M5507" s="32" t="s">
        <v>11</v>
      </c>
    </row>
    <row r="5508" spans="1:13" x14ac:dyDescent="0.25">
      <c r="A5508" t="s">
        <v>21471</v>
      </c>
      <c r="B5508" s="18">
        <v>75.599999999999994</v>
      </c>
      <c r="C5508" s="30">
        <v>49.4</v>
      </c>
      <c r="D5508" s="30">
        <v>40.5</v>
      </c>
      <c r="E5508" s="21" t="str">
        <f>IFERROR(VLOOKUP(A5508,'RTZ255'!A:D,4,),"")</f>
        <v/>
      </c>
      <c r="F5508" t="s">
        <v>21472</v>
      </c>
      <c r="G5508" t="s">
        <v>21473</v>
      </c>
      <c r="H5508" t="s">
        <v>7</v>
      </c>
      <c r="I5508" t="s">
        <v>20245</v>
      </c>
      <c r="J5508" t="s">
        <v>19631</v>
      </c>
      <c r="K5508">
        <v>1.2E-2</v>
      </c>
      <c r="L5508" t="s">
        <v>21474</v>
      </c>
      <c r="M5508" s="32" t="s">
        <v>11</v>
      </c>
    </row>
    <row r="5509" spans="1:13" x14ac:dyDescent="0.25">
      <c r="A5509" t="s">
        <v>21475</v>
      </c>
      <c r="B5509" s="18">
        <v>75.599999999999994</v>
      </c>
      <c r="C5509" s="30">
        <v>49.4</v>
      </c>
      <c r="D5509" s="30">
        <v>40.5</v>
      </c>
      <c r="E5509" s="21" t="str">
        <f>IFERROR(VLOOKUP(A5509,'RTZ255'!A:D,4,),"")</f>
        <v/>
      </c>
      <c r="F5509" t="s">
        <v>21476</v>
      </c>
      <c r="G5509" t="s">
        <v>21477</v>
      </c>
      <c r="H5509" t="s">
        <v>7</v>
      </c>
      <c r="I5509" t="s">
        <v>20245</v>
      </c>
      <c r="J5509" t="s">
        <v>19631</v>
      </c>
      <c r="K5509">
        <v>1.2E-2</v>
      </c>
      <c r="L5509" t="s">
        <v>21478</v>
      </c>
      <c r="M5509" s="32" t="s">
        <v>11</v>
      </c>
    </row>
    <row r="5510" spans="1:13" x14ac:dyDescent="0.25">
      <c r="A5510" t="s">
        <v>21479</v>
      </c>
      <c r="B5510" s="18">
        <v>75.599999999999994</v>
      </c>
      <c r="C5510" s="30">
        <v>49.4</v>
      </c>
      <c r="D5510" s="30">
        <v>40.5</v>
      </c>
      <c r="E5510" s="21" t="str">
        <f>IFERROR(VLOOKUP(A5510,'RTZ255'!A:D,4,),"")</f>
        <v/>
      </c>
      <c r="F5510" t="s">
        <v>21480</v>
      </c>
      <c r="G5510" t="s">
        <v>21481</v>
      </c>
      <c r="H5510" t="s">
        <v>7</v>
      </c>
      <c r="I5510" t="s">
        <v>20245</v>
      </c>
      <c r="J5510" t="s">
        <v>19631</v>
      </c>
      <c r="K5510">
        <v>1.2E-2</v>
      </c>
      <c r="L5510" t="s">
        <v>21482</v>
      </c>
      <c r="M5510" s="32" t="s">
        <v>11</v>
      </c>
    </row>
    <row r="5511" spans="1:13" x14ac:dyDescent="0.25">
      <c r="A5511" t="s">
        <v>21483</v>
      </c>
      <c r="B5511" s="18">
        <v>75.599999999999994</v>
      </c>
      <c r="C5511" s="30">
        <v>49.4</v>
      </c>
      <c r="D5511" s="30">
        <v>40.5</v>
      </c>
      <c r="E5511" s="21" t="str">
        <f>IFERROR(VLOOKUP(A5511,'RTZ255'!A:D,4,),"")</f>
        <v/>
      </c>
      <c r="F5511" t="s">
        <v>21484</v>
      </c>
      <c r="G5511" t="s">
        <v>21485</v>
      </c>
      <c r="H5511" t="s">
        <v>7</v>
      </c>
      <c r="I5511" t="s">
        <v>20245</v>
      </c>
      <c r="J5511" t="s">
        <v>19631</v>
      </c>
      <c r="K5511">
        <v>1.2E-2</v>
      </c>
      <c r="L5511" t="s">
        <v>21486</v>
      </c>
      <c r="M5511" s="32" t="s">
        <v>11</v>
      </c>
    </row>
    <row r="5512" spans="1:13" x14ac:dyDescent="0.25">
      <c r="A5512" t="s">
        <v>21487</v>
      </c>
      <c r="B5512" s="18">
        <v>75.599999999999994</v>
      </c>
      <c r="C5512" s="30">
        <v>49.4</v>
      </c>
      <c r="D5512" s="30">
        <v>40.5</v>
      </c>
      <c r="E5512" s="21" t="str">
        <f>IFERROR(VLOOKUP(A5512,'RTZ255'!A:D,4,),"")</f>
        <v/>
      </c>
      <c r="F5512" t="s">
        <v>21488</v>
      </c>
      <c r="G5512" t="s">
        <v>21489</v>
      </c>
      <c r="H5512" t="s">
        <v>7</v>
      </c>
      <c r="I5512" t="s">
        <v>20245</v>
      </c>
      <c r="J5512" t="s">
        <v>19631</v>
      </c>
      <c r="K5512">
        <v>1.2E-2</v>
      </c>
      <c r="L5512" t="s">
        <v>21490</v>
      </c>
      <c r="M5512" s="32" t="s">
        <v>11</v>
      </c>
    </row>
    <row r="5513" spans="1:13" x14ac:dyDescent="0.25">
      <c r="A5513" t="s">
        <v>21491</v>
      </c>
      <c r="B5513" s="18">
        <v>75.599999999999994</v>
      </c>
      <c r="C5513" s="30">
        <v>49.4</v>
      </c>
      <c r="D5513" s="30">
        <v>40.5</v>
      </c>
      <c r="E5513" s="21" t="str">
        <f>IFERROR(VLOOKUP(A5513,'RTZ255'!A:D,4,),"")</f>
        <v/>
      </c>
      <c r="F5513" t="s">
        <v>21492</v>
      </c>
      <c r="G5513" t="s">
        <v>21493</v>
      </c>
      <c r="H5513" t="s">
        <v>7</v>
      </c>
      <c r="I5513" t="s">
        <v>20245</v>
      </c>
      <c r="J5513" t="s">
        <v>19631</v>
      </c>
      <c r="K5513">
        <v>1.2E-2</v>
      </c>
      <c r="L5513" t="s">
        <v>21494</v>
      </c>
      <c r="M5513" s="32" t="s">
        <v>11</v>
      </c>
    </row>
    <row r="5514" spans="1:13" x14ac:dyDescent="0.25">
      <c r="A5514" t="s">
        <v>21495</v>
      </c>
      <c r="B5514" s="18">
        <v>75.599999999999994</v>
      </c>
      <c r="C5514" s="30">
        <v>49.4</v>
      </c>
      <c r="D5514" s="30">
        <v>40.5</v>
      </c>
      <c r="E5514" s="21" t="str">
        <f>IFERROR(VLOOKUP(A5514,'RTZ255'!A:D,4,),"")</f>
        <v/>
      </c>
      <c r="F5514" t="s">
        <v>21496</v>
      </c>
      <c r="G5514" t="s">
        <v>21497</v>
      </c>
      <c r="H5514" t="s">
        <v>7</v>
      </c>
      <c r="I5514" t="s">
        <v>20245</v>
      </c>
      <c r="J5514" t="s">
        <v>19631</v>
      </c>
      <c r="K5514">
        <v>1.2E-2</v>
      </c>
      <c r="L5514" t="s">
        <v>21498</v>
      </c>
      <c r="M5514" s="32" t="s">
        <v>11</v>
      </c>
    </row>
    <row r="5515" spans="1:13" x14ac:dyDescent="0.25">
      <c r="A5515" t="s">
        <v>21499</v>
      </c>
      <c r="B5515" s="18">
        <v>75.599999999999994</v>
      </c>
      <c r="C5515" s="30">
        <v>49.4</v>
      </c>
      <c r="D5515" s="30">
        <v>40.5</v>
      </c>
      <c r="E5515" s="21" t="str">
        <f>IFERROR(VLOOKUP(A5515,'RTZ255'!A:D,4,),"")</f>
        <v/>
      </c>
      <c r="F5515" t="s">
        <v>21500</v>
      </c>
      <c r="G5515" t="s">
        <v>21501</v>
      </c>
      <c r="H5515" t="s">
        <v>7</v>
      </c>
      <c r="I5515" t="s">
        <v>20245</v>
      </c>
      <c r="J5515" t="s">
        <v>19631</v>
      </c>
      <c r="K5515">
        <v>1.2E-2</v>
      </c>
      <c r="L5515" t="s">
        <v>21502</v>
      </c>
      <c r="M5515" s="32" t="s">
        <v>11</v>
      </c>
    </row>
    <row r="5516" spans="1:13" x14ac:dyDescent="0.25">
      <c r="A5516" t="s">
        <v>21503</v>
      </c>
      <c r="B5516" s="18">
        <v>75.599999999999994</v>
      </c>
      <c r="C5516" s="30">
        <v>49.4</v>
      </c>
      <c r="D5516" s="30">
        <v>40.5</v>
      </c>
      <c r="E5516" s="21" t="str">
        <f>IFERROR(VLOOKUP(A5516,'RTZ255'!A:D,4,),"")</f>
        <v/>
      </c>
      <c r="F5516" t="s">
        <v>21504</v>
      </c>
      <c r="G5516" t="s">
        <v>21505</v>
      </c>
      <c r="H5516" t="s">
        <v>7</v>
      </c>
      <c r="I5516" t="s">
        <v>20245</v>
      </c>
      <c r="J5516" t="s">
        <v>19631</v>
      </c>
      <c r="K5516">
        <v>1.2E-2</v>
      </c>
      <c r="L5516" t="s">
        <v>21506</v>
      </c>
      <c r="M5516" s="32" t="s">
        <v>11</v>
      </c>
    </row>
    <row r="5517" spans="1:13" x14ac:dyDescent="0.25">
      <c r="A5517" t="s">
        <v>21507</v>
      </c>
      <c r="B5517" s="18">
        <v>75.599999999999994</v>
      </c>
      <c r="C5517" s="30">
        <v>49.4</v>
      </c>
      <c r="D5517" s="30">
        <v>40.5</v>
      </c>
      <c r="E5517" s="21" t="str">
        <f>IFERROR(VLOOKUP(A5517,'RTZ255'!A:D,4,),"")</f>
        <v/>
      </c>
      <c r="F5517" t="s">
        <v>21508</v>
      </c>
      <c r="G5517" t="s">
        <v>21509</v>
      </c>
      <c r="H5517" t="s">
        <v>7</v>
      </c>
      <c r="I5517" t="s">
        <v>20245</v>
      </c>
      <c r="J5517" t="s">
        <v>19631</v>
      </c>
      <c r="K5517">
        <v>1.2E-2</v>
      </c>
      <c r="L5517" t="s">
        <v>21510</v>
      </c>
      <c r="M5517" s="32" t="s">
        <v>11</v>
      </c>
    </row>
    <row r="5518" spans="1:13" x14ac:dyDescent="0.25">
      <c r="A5518" t="s">
        <v>21511</v>
      </c>
      <c r="B5518" s="18">
        <v>75.599999999999994</v>
      </c>
      <c r="C5518" s="30">
        <v>49.4</v>
      </c>
      <c r="D5518" s="30">
        <v>40.5</v>
      </c>
      <c r="E5518" s="21" t="str">
        <f>IFERROR(VLOOKUP(A5518,'RTZ255'!A:D,4,),"")</f>
        <v/>
      </c>
      <c r="F5518" t="s">
        <v>21512</v>
      </c>
      <c r="G5518" t="s">
        <v>21513</v>
      </c>
      <c r="H5518" t="s">
        <v>7</v>
      </c>
      <c r="I5518" t="s">
        <v>20245</v>
      </c>
      <c r="J5518" t="s">
        <v>19631</v>
      </c>
      <c r="K5518">
        <v>1.2E-2</v>
      </c>
      <c r="L5518" t="s">
        <v>21514</v>
      </c>
      <c r="M5518" s="32" t="s">
        <v>11</v>
      </c>
    </row>
    <row r="5519" spans="1:13" x14ac:dyDescent="0.25">
      <c r="A5519" t="s">
        <v>21515</v>
      </c>
      <c r="B5519" s="18">
        <v>75.599999999999994</v>
      </c>
      <c r="C5519" s="30">
        <v>49.4</v>
      </c>
      <c r="D5519" s="30">
        <v>40.5</v>
      </c>
      <c r="E5519" s="21" t="str">
        <f>IFERROR(VLOOKUP(A5519,'RTZ255'!A:D,4,),"")</f>
        <v/>
      </c>
      <c r="F5519" t="s">
        <v>21516</v>
      </c>
      <c r="G5519" t="s">
        <v>21517</v>
      </c>
      <c r="H5519" t="s">
        <v>7</v>
      </c>
      <c r="I5519" t="s">
        <v>20245</v>
      </c>
      <c r="J5519" t="s">
        <v>19631</v>
      </c>
      <c r="K5519">
        <v>1.2E-2</v>
      </c>
      <c r="L5519" t="s">
        <v>21518</v>
      </c>
      <c r="M5519" s="32" t="s">
        <v>11</v>
      </c>
    </row>
    <row r="5520" spans="1:13" x14ac:dyDescent="0.25">
      <c r="A5520" t="s">
        <v>21519</v>
      </c>
      <c r="B5520" s="18">
        <v>75.599999999999994</v>
      </c>
      <c r="C5520" s="30">
        <v>49.4</v>
      </c>
      <c r="D5520" s="30">
        <v>40.5</v>
      </c>
      <c r="E5520" s="21" t="str">
        <f>IFERROR(VLOOKUP(A5520,'RTZ255'!A:D,4,),"")</f>
        <v/>
      </c>
      <c r="F5520" t="s">
        <v>21520</v>
      </c>
      <c r="G5520" t="s">
        <v>21521</v>
      </c>
      <c r="H5520" t="s">
        <v>7</v>
      </c>
      <c r="I5520" t="s">
        <v>20245</v>
      </c>
      <c r="J5520" t="s">
        <v>19631</v>
      </c>
      <c r="K5520">
        <v>1.2E-2</v>
      </c>
      <c r="L5520" t="s">
        <v>21522</v>
      </c>
      <c r="M5520" s="32" t="s">
        <v>11</v>
      </c>
    </row>
    <row r="5521" spans="1:13" x14ac:dyDescent="0.25">
      <c r="A5521" t="s">
        <v>21523</v>
      </c>
      <c r="B5521" s="18">
        <v>75.599999999999994</v>
      </c>
      <c r="C5521" s="30">
        <v>49.4</v>
      </c>
      <c r="D5521" s="30">
        <v>40.5</v>
      </c>
      <c r="E5521" s="21" t="str">
        <f>IFERROR(VLOOKUP(A5521,'RTZ255'!A:D,4,),"")</f>
        <v/>
      </c>
      <c r="F5521" t="s">
        <v>21524</v>
      </c>
      <c r="G5521" t="s">
        <v>21525</v>
      </c>
      <c r="H5521" t="s">
        <v>7</v>
      </c>
      <c r="I5521" t="s">
        <v>20245</v>
      </c>
      <c r="J5521" t="s">
        <v>19631</v>
      </c>
      <c r="K5521">
        <v>1.2E-2</v>
      </c>
      <c r="L5521" t="s">
        <v>21526</v>
      </c>
      <c r="M5521" s="32" t="s">
        <v>11</v>
      </c>
    </row>
    <row r="5522" spans="1:13" x14ac:dyDescent="0.25">
      <c r="A5522" t="s">
        <v>21527</v>
      </c>
      <c r="B5522" s="18">
        <v>75.599999999999994</v>
      </c>
      <c r="C5522" s="30">
        <v>49.4</v>
      </c>
      <c r="D5522" s="30">
        <v>40.5</v>
      </c>
      <c r="E5522" s="21" t="str">
        <f>IFERROR(VLOOKUP(A5522,'RTZ255'!A:D,4,),"")</f>
        <v/>
      </c>
      <c r="F5522" t="s">
        <v>21528</v>
      </c>
      <c r="G5522" t="s">
        <v>21529</v>
      </c>
      <c r="H5522" t="s">
        <v>7</v>
      </c>
      <c r="I5522" t="s">
        <v>20245</v>
      </c>
      <c r="J5522" t="s">
        <v>19631</v>
      </c>
      <c r="K5522">
        <v>1.2E-2</v>
      </c>
      <c r="L5522" t="s">
        <v>21530</v>
      </c>
      <c r="M5522" s="32" t="s">
        <v>11</v>
      </c>
    </row>
    <row r="5523" spans="1:13" x14ac:dyDescent="0.25">
      <c r="A5523" t="s">
        <v>21531</v>
      </c>
      <c r="B5523" s="18">
        <v>75.599999999999994</v>
      </c>
      <c r="C5523" s="30">
        <v>49.4</v>
      </c>
      <c r="D5523" s="30">
        <v>40.5</v>
      </c>
      <c r="E5523" s="21" t="str">
        <f>IFERROR(VLOOKUP(A5523,'RTZ255'!A:D,4,),"")</f>
        <v/>
      </c>
      <c r="F5523" t="s">
        <v>21532</v>
      </c>
      <c r="G5523" t="s">
        <v>21533</v>
      </c>
      <c r="H5523" t="s">
        <v>7</v>
      </c>
      <c r="I5523" t="s">
        <v>20245</v>
      </c>
      <c r="J5523" t="s">
        <v>19631</v>
      </c>
      <c r="K5523">
        <v>1.2E-2</v>
      </c>
      <c r="L5523" t="s">
        <v>21534</v>
      </c>
      <c r="M5523" s="32" t="s">
        <v>11</v>
      </c>
    </row>
    <row r="5524" spans="1:13" x14ac:dyDescent="0.25">
      <c r="A5524" t="s">
        <v>21535</v>
      </c>
      <c r="B5524" s="18">
        <v>75.599999999999994</v>
      </c>
      <c r="C5524" s="30">
        <v>49.4</v>
      </c>
      <c r="D5524" s="30">
        <v>40.5</v>
      </c>
      <c r="E5524" s="21" t="str">
        <f>IFERROR(VLOOKUP(A5524,'RTZ255'!A:D,4,),"")</f>
        <v/>
      </c>
      <c r="F5524" t="s">
        <v>21536</v>
      </c>
      <c r="G5524" t="s">
        <v>21537</v>
      </c>
      <c r="H5524" t="s">
        <v>7</v>
      </c>
      <c r="I5524" t="s">
        <v>20245</v>
      </c>
      <c r="J5524" t="s">
        <v>19631</v>
      </c>
      <c r="K5524">
        <v>1.2E-2</v>
      </c>
      <c r="L5524" t="s">
        <v>21538</v>
      </c>
      <c r="M5524" s="32" t="s">
        <v>11</v>
      </c>
    </row>
    <row r="5525" spans="1:13" x14ac:dyDescent="0.25">
      <c r="A5525" t="s">
        <v>21539</v>
      </c>
      <c r="B5525" s="18">
        <v>75.599999999999994</v>
      </c>
      <c r="C5525" s="30">
        <v>49.4</v>
      </c>
      <c r="D5525" s="30">
        <v>40.5</v>
      </c>
      <c r="E5525" s="21" t="str">
        <f>IFERROR(VLOOKUP(A5525,'RTZ255'!A:D,4,),"")</f>
        <v/>
      </c>
      <c r="F5525" t="s">
        <v>21540</v>
      </c>
      <c r="G5525" t="s">
        <v>21541</v>
      </c>
      <c r="H5525" t="s">
        <v>7</v>
      </c>
      <c r="I5525" t="s">
        <v>20245</v>
      </c>
      <c r="J5525" t="s">
        <v>19631</v>
      </c>
      <c r="K5525">
        <v>1.2E-2</v>
      </c>
      <c r="L5525" t="s">
        <v>21542</v>
      </c>
      <c r="M5525" s="32" t="s">
        <v>11</v>
      </c>
    </row>
    <row r="5526" spans="1:13" x14ac:dyDescent="0.25">
      <c r="A5526" t="s">
        <v>21543</v>
      </c>
      <c r="B5526" s="18">
        <v>75.599999999999994</v>
      </c>
      <c r="C5526" s="30">
        <v>49.4</v>
      </c>
      <c r="D5526" s="30">
        <v>40.5</v>
      </c>
      <c r="E5526" s="21" t="str">
        <f>IFERROR(VLOOKUP(A5526,'RTZ255'!A:D,4,),"")</f>
        <v/>
      </c>
      <c r="F5526" t="s">
        <v>21544</v>
      </c>
      <c r="G5526" t="s">
        <v>21545</v>
      </c>
      <c r="H5526" t="s">
        <v>7</v>
      </c>
      <c r="I5526" t="s">
        <v>20245</v>
      </c>
      <c r="J5526" t="s">
        <v>19631</v>
      </c>
      <c r="K5526">
        <v>1.2E-2</v>
      </c>
      <c r="L5526" t="s">
        <v>21546</v>
      </c>
      <c r="M5526" s="32" t="s">
        <v>11</v>
      </c>
    </row>
    <row r="5527" spans="1:13" x14ac:dyDescent="0.25">
      <c r="A5527" t="s">
        <v>21547</v>
      </c>
      <c r="B5527" s="18">
        <v>75.599999999999994</v>
      </c>
      <c r="C5527" s="30">
        <v>49.4</v>
      </c>
      <c r="D5527" s="30">
        <v>40.5</v>
      </c>
      <c r="E5527" s="21" t="str">
        <f>IFERROR(VLOOKUP(A5527,'RTZ255'!A:D,4,),"")</f>
        <v/>
      </c>
      <c r="F5527" t="s">
        <v>21548</v>
      </c>
      <c r="G5527" t="s">
        <v>21549</v>
      </c>
      <c r="H5527" t="s">
        <v>7</v>
      </c>
      <c r="I5527" t="s">
        <v>20245</v>
      </c>
      <c r="J5527" t="s">
        <v>19631</v>
      </c>
      <c r="K5527">
        <v>1.2E-2</v>
      </c>
      <c r="L5527" t="s">
        <v>21550</v>
      </c>
      <c r="M5527" s="32" t="s">
        <v>11</v>
      </c>
    </row>
    <row r="5528" spans="1:13" x14ac:dyDescent="0.25">
      <c r="A5528" t="s">
        <v>21551</v>
      </c>
      <c r="B5528" s="18">
        <v>75.599999999999994</v>
      </c>
      <c r="C5528" s="30">
        <v>49.4</v>
      </c>
      <c r="D5528" s="30">
        <v>40.5</v>
      </c>
      <c r="E5528" s="21" t="str">
        <f>IFERROR(VLOOKUP(A5528,'RTZ255'!A:D,4,),"")</f>
        <v/>
      </c>
      <c r="F5528" t="s">
        <v>21552</v>
      </c>
      <c r="G5528" t="s">
        <v>21553</v>
      </c>
      <c r="H5528" t="s">
        <v>7</v>
      </c>
      <c r="I5528" t="s">
        <v>20245</v>
      </c>
      <c r="J5528" t="s">
        <v>19631</v>
      </c>
      <c r="K5528">
        <v>1.2E-2</v>
      </c>
      <c r="L5528" t="s">
        <v>21554</v>
      </c>
      <c r="M5528" s="32" t="s">
        <v>11</v>
      </c>
    </row>
    <row r="5529" spans="1:13" x14ac:dyDescent="0.25">
      <c r="A5529" t="s">
        <v>21555</v>
      </c>
      <c r="B5529" s="18">
        <v>75.599999999999994</v>
      </c>
      <c r="C5529" s="30">
        <v>49.4</v>
      </c>
      <c r="D5529" s="30">
        <v>40.5</v>
      </c>
      <c r="E5529" s="21" t="str">
        <f>IFERROR(VLOOKUP(A5529,'RTZ255'!A:D,4,),"")</f>
        <v/>
      </c>
      <c r="F5529" t="s">
        <v>21556</v>
      </c>
      <c r="G5529" t="s">
        <v>21557</v>
      </c>
      <c r="H5529" t="s">
        <v>7</v>
      </c>
      <c r="I5529" t="s">
        <v>20245</v>
      </c>
      <c r="J5529" t="s">
        <v>19631</v>
      </c>
      <c r="K5529">
        <v>1.2E-2</v>
      </c>
      <c r="L5529" t="s">
        <v>21558</v>
      </c>
      <c r="M5529" s="32" t="s">
        <v>11</v>
      </c>
    </row>
    <row r="5530" spans="1:13" x14ac:dyDescent="0.25">
      <c r="A5530" t="s">
        <v>21559</v>
      </c>
      <c r="B5530" s="18">
        <v>75.599999999999994</v>
      </c>
      <c r="C5530" s="30">
        <v>49.4</v>
      </c>
      <c r="D5530" s="30">
        <v>40.5</v>
      </c>
      <c r="E5530" s="21" t="str">
        <f>IFERROR(VLOOKUP(A5530,'RTZ255'!A:D,4,),"")</f>
        <v/>
      </c>
      <c r="F5530" t="s">
        <v>21560</v>
      </c>
      <c r="G5530" t="s">
        <v>21561</v>
      </c>
      <c r="H5530" t="s">
        <v>7</v>
      </c>
      <c r="I5530" t="s">
        <v>20245</v>
      </c>
      <c r="J5530" t="s">
        <v>19631</v>
      </c>
      <c r="K5530">
        <v>1.2E-2</v>
      </c>
      <c r="L5530" t="s">
        <v>21562</v>
      </c>
      <c r="M5530" s="32" t="s">
        <v>11</v>
      </c>
    </row>
    <row r="5531" spans="1:13" x14ac:dyDescent="0.25">
      <c r="A5531" t="s">
        <v>21563</v>
      </c>
      <c r="B5531" s="18">
        <v>75.599999999999994</v>
      </c>
      <c r="C5531" s="30">
        <v>49.4</v>
      </c>
      <c r="D5531" s="30">
        <v>40.5</v>
      </c>
      <c r="E5531" s="21" t="str">
        <f>IFERROR(VLOOKUP(A5531,'RTZ255'!A:D,4,),"")</f>
        <v/>
      </c>
      <c r="F5531" t="s">
        <v>21564</v>
      </c>
      <c r="G5531" t="s">
        <v>21565</v>
      </c>
      <c r="H5531" t="s">
        <v>7</v>
      </c>
      <c r="I5531" t="s">
        <v>20245</v>
      </c>
      <c r="J5531" t="s">
        <v>19631</v>
      </c>
      <c r="K5531">
        <v>1.2E-2</v>
      </c>
      <c r="L5531" t="s">
        <v>21566</v>
      </c>
      <c r="M5531" s="32" t="s">
        <v>11</v>
      </c>
    </row>
    <row r="5532" spans="1:13" x14ac:dyDescent="0.25">
      <c r="A5532" t="s">
        <v>21567</v>
      </c>
      <c r="B5532" s="18">
        <v>75.599999999999994</v>
      </c>
      <c r="C5532" s="30">
        <v>49.4</v>
      </c>
      <c r="D5532" s="30">
        <v>40.5</v>
      </c>
      <c r="E5532" s="21" t="str">
        <f>IFERROR(VLOOKUP(A5532,'RTZ255'!A:D,4,),"")</f>
        <v/>
      </c>
      <c r="F5532" t="s">
        <v>21568</v>
      </c>
      <c r="G5532" t="s">
        <v>21569</v>
      </c>
      <c r="H5532" t="s">
        <v>7</v>
      </c>
      <c r="I5532" t="s">
        <v>20245</v>
      </c>
      <c r="J5532" t="s">
        <v>19631</v>
      </c>
      <c r="K5532">
        <v>1.2E-2</v>
      </c>
      <c r="L5532" t="s">
        <v>21570</v>
      </c>
      <c r="M5532" s="32" t="s">
        <v>11</v>
      </c>
    </row>
    <row r="5533" spans="1:13" x14ac:dyDescent="0.25">
      <c r="A5533" t="s">
        <v>21571</v>
      </c>
      <c r="B5533" s="18">
        <v>75.599999999999994</v>
      </c>
      <c r="C5533" s="30">
        <v>49.4</v>
      </c>
      <c r="D5533" s="30">
        <v>40.5</v>
      </c>
      <c r="E5533" s="21" t="str">
        <f>IFERROR(VLOOKUP(A5533,'RTZ255'!A:D,4,),"")</f>
        <v/>
      </c>
      <c r="F5533" t="s">
        <v>21572</v>
      </c>
      <c r="G5533" t="s">
        <v>21573</v>
      </c>
      <c r="H5533" t="s">
        <v>7</v>
      </c>
      <c r="I5533" t="s">
        <v>20245</v>
      </c>
      <c r="J5533" t="s">
        <v>19631</v>
      </c>
      <c r="K5533">
        <v>1.2E-2</v>
      </c>
      <c r="L5533" t="s">
        <v>21574</v>
      </c>
      <c r="M5533" s="32" t="s">
        <v>11</v>
      </c>
    </row>
    <row r="5534" spans="1:13" x14ac:dyDescent="0.25">
      <c r="A5534" t="s">
        <v>21575</v>
      </c>
      <c r="B5534" s="18">
        <v>75.599999999999994</v>
      </c>
      <c r="C5534" s="30">
        <v>49.4</v>
      </c>
      <c r="D5534" s="30">
        <v>40.5</v>
      </c>
      <c r="E5534" s="21" t="str">
        <f>IFERROR(VLOOKUP(A5534,'RTZ255'!A:D,4,),"")</f>
        <v/>
      </c>
      <c r="F5534" t="s">
        <v>21576</v>
      </c>
      <c r="G5534" t="s">
        <v>21577</v>
      </c>
      <c r="H5534" t="s">
        <v>7</v>
      </c>
      <c r="I5534" t="s">
        <v>20245</v>
      </c>
      <c r="J5534" t="s">
        <v>19631</v>
      </c>
      <c r="K5534">
        <v>1.2E-2</v>
      </c>
      <c r="L5534" t="s">
        <v>21578</v>
      </c>
      <c r="M5534" s="32" t="s">
        <v>11</v>
      </c>
    </row>
    <row r="5535" spans="1:13" x14ac:dyDescent="0.25">
      <c r="A5535" t="s">
        <v>21579</v>
      </c>
      <c r="B5535" s="18">
        <v>75.599999999999994</v>
      </c>
      <c r="C5535" s="30">
        <v>49.4</v>
      </c>
      <c r="D5535" s="30">
        <v>40.5</v>
      </c>
      <c r="E5535" s="21" t="str">
        <f>IFERROR(VLOOKUP(A5535,'RTZ255'!A:D,4,),"")</f>
        <v/>
      </c>
      <c r="F5535" t="s">
        <v>21580</v>
      </c>
      <c r="G5535" t="s">
        <v>21581</v>
      </c>
      <c r="H5535" t="s">
        <v>7</v>
      </c>
      <c r="I5535" t="s">
        <v>20245</v>
      </c>
      <c r="J5535" t="s">
        <v>19631</v>
      </c>
      <c r="K5535">
        <v>1.2E-2</v>
      </c>
      <c r="L5535" t="s">
        <v>21582</v>
      </c>
      <c r="M5535" s="32" t="s">
        <v>11</v>
      </c>
    </row>
    <row r="5536" spans="1:13" x14ac:dyDescent="0.25">
      <c r="A5536" t="s">
        <v>21583</v>
      </c>
      <c r="B5536" s="18">
        <v>75.599999999999994</v>
      </c>
      <c r="C5536" s="30">
        <v>49.4</v>
      </c>
      <c r="D5536" s="30">
        <v>40.5</v>
      </c>
      <c r="E5536" s="21" t="str">
        <f>IFERROR(VLOOKUP(A5536,'RTZ255'!A:D,4,),"")</f>
        <v/>
      </c>
      <c r="F5536" t="s">
        <v>21584</v>
      </c>
      <c r="G5536" t="s">
        <v>21585</v>
      </c>
      <c r="H5536" t="s">
        <v>7</v>
      </c>
      <c r="I5536" t="s">
        <v>20245</v>
      </c>
      <c r="J5536" t="s">
        <v>19631</v>
      </c>
      <c r="K5536">
        <v>1.2E-2</v>
      </c>
      <c r="L5536" t="s">
        <v>21586</v>
      </c>
      <c r="M5536" s="32" t="s">
        <v>11</v>
      </c>
    </row>
    <row r="5537" spans="1:13" x14ac:dyDescent="0.25">
      <c r="A5537" t="s">
        <v>21587</v>
      </c>
      <c r="B5537" s="18">
        <v>75.599999999999994</v>
      </c>
      <c r="C5537" s="30">
        <v>49.4</v>
      </c>
      <c r="D5537" s="30">
        <v>40.5</v>
      </c>
      <c r="E5537" s="21" t="str">
        <f>IFERROR(VLOOKUP(A5537,'RTZ255'!A:D,4,),"")</f>
        <v/>
      </c>
      <c r="F5537" t="s">
        <v>21588</v>
      </c>
      <c r="G5537" t="s">
        <v>21589</v>
      </c>
      <c r="H5537" t="s">
        <v>7</v>
      </c>
      <c r="I5537" t="s">
        <v>20245</v>
      </c>
      <c r="J5537" t="s">
        <v>19631</v>
      </c>
      <c r="K5537">
        <v>1.2E-2</v>
      </c>
      <c r="L5537" t="s">
        <v>21590</v>
      </c>
      <c r="M5537" s="32" t="s">
        <v>11</v>
      </c>
    </row>
    <row r="5538" spans="1:13" x14ac:dyDescent="0.25">
      <c r="A5538" t="s">
        <v>21591</v>
      </c>
      <c r="B5538" s="18">
        <v>75.599999999999994</v>
      </c>
      <c r="C5538" s="30">
        <v>49.4</v>
      </c>
      <c r="D5538" s="30">
        <v>40.5</v>
      </c>
      <c r="E5538" s="21" t="str">
        <f>IFERROR(VLOOKUP(A5538,'RTZ255'!A:D,4,),"")</f>
        <v/>
      </c>
      <c r="F5538" t="s">
        <v>21592</v>
      </c>
      <c r="G5538" t="s">
        <v>21593</v>
      </c>
      <c r="H5538" t="s">
        <v>7</v>
      </c>
      <c r="I5538" t="s">
        <v>20245</v>
      </c>
      <c r="J5538" t="s">
        <v>19631</v>
      </c>
      <c r="K5538">
        <v>1.2E-2</v>
      </c>
      <c r="L5538" t="s">
        <v>21594</v>
      </c>
      <c r="M5538" s="32" t="s">
        <v>11</v>
      </c>
    </row>
    <row r="5539" spans="1:13" x14ac:dyDescent="0.25">
      <c r="A5539" t="s">
        <v>21595</v>
      </c>
      <c r="B5539" s="18">
        <v>75.599999999999994</v>
      </c>
      <c r="C5539" s="30">
        <v>49.4</v>
      </c>
      <c r="D5539" s="30">
        <v>40.5</v>
      </c>
      <c r="E5539" s="21" t="str">
        <f>IFERROR(VLOOKUP(A5539,'RTZ255'!A:D,4,),"")</f>
        <v/>
      </c>
      <c r="F5539" t="s">
        <v>21596</v>
      </c>
      <c r="G5539" t="s">
        <v>21597</v>
      </c>
      <c r="H5539" t="s">
        <v>7</v>
      </c>
      <c r="I5539" t="s">
        <v>20245</v>
      </c>
      <c r="J5539" t="s">
        <v>19631</v>
      </c>
      <c r="K5539">
        <v>1.2E-2</v>
      </c>
      <c r="L5539" t="s">
        <v>21598</v>
      </c>
      <c r="M5539" s="32" t="s">
        <v>11</v>
      </c>
    </row>
    <row r="5540" spans="1:13" x14ac:dyDescent="0.25">
      <c r="A5540" t="s">
        <v>21599</v>
      </c>
      <c r="B5540" s="18">
        <v>75.599999999999994</v>
      </c>
      <c r="C5540" s="30">
        <v>49.4</v>
      </c>
      <c r="D5540" s="30">
        <v>40.5</v>
      </c>
      <c r="E5540" s="21" t="str">
        <f>IFERROR(VLOOKUP(A5540,'RTZ255'!A:D,4,),"")</f>
        <v/>
      </c>
      <c r="F5540" t="s">
        <v>21600</v>
      </c>
      <c r="G5540" t="s">
        <v>21601</v>
      </c>
      <c r="H5540" t="s">
        <v>7</v>
      </c>
      <c r="I5540" t="s">
        <v>20245</v>
      </c>
      <c r="J5540" t="s">
        <v>19631</v>
      </c>
      <c r="K5540">
        <v>1.2E-2</v>
      </c>
      <c r="L5540" t="s">
        <v>21602</v>
      </c>
      <c r="M5540" s="32" t="s">
        <v>11</v>
      </c>
    </row>
    <row r="5541" spans="1:13" x14ac:dyDescent="0.25">
      <c r="A5541" t="s">
        <v>21603</v>
      </c>
      <c r="B5541" s="18">
        <v>75.599999999999994</v>
      </c>
      <c r="C5541" s="30">
        <v>49.4</v>
      </c>
      <c r="D5541" s="30">
        <v>40.5</v>
      </c>
      <c r="E5541" s="21" t="str">
        <f>IFERROR(VLOOKUP(A5541,'RTZ255'!A:D,4,),"")</f>
        <v/>
      </c>
      <c r="F5541" t="s">
        <v>21604</v>
      </c>
      <c r="G5541" t="s">
        <v>21605</v>
      </c>
      <c r="H5541" t="s">
        <v>7</v>
      </c>
      <c r="I5541" t="s">
        <v>20245</v>
      </c>
      <c r="J5541" t="s">
        <v>19631</v>
      </c>
      <c r="K5541">
        <v>1.2E-2</v>
      </c>
      <c r="L5541" t="s">
        <v>21606</v>
      </c>
      <c r="M5541" s="32" t="s">
        <v>11</v>
      </c>
    </row>
    <row r="5542" spans="1:13" x14ac:dyDescent="0.25">
      <c r="A5542" t="s">
        <v>21607</v>
      </c>
      <c r="B5542" s="18">
        <v>75.599999999999994</v>
      </c>
      <c r="C5542" s="30">
        <v>49.4</v>
      </c>
      <c r="D5542" s="30">
        <v>40.5</v>
      </c>
      <c r="E5542" s="21" t="str">
        <f>IFERROR(VLOOKUP(A5542,'RTZ255'!A:D,4,),"")</f>
        <v/>
      </c>
      <c r="F5542" t="s">
        <v>21608</v>
      </c>
      <c r="G5542" t="s">
        <v>21609</v>
      </c>
      <c r="H5542" t="s">
        <v>7</v>
      </c>
      <c r="I5542" t="s">
        <v>20245</v>
      </c>
      <c r="J5542" t="s">
        <v>19631</v>
      </c>
      <c r="K5542">
        <v>1.2E-2</v>
      </c>
      <c r="L5542" t="s">
        <v>21610</v>
      </c>
      <c r="M5542" s="32" t="s">
        <v>11</v>
      </c>
    </row>
    <row r="5543" spans="1:13" x14ac:dyDescent="0.25">
      <c r="A5543" t="s">
        <v>21611</v>
      </c>
      <c r="B5543" s="18">
        <v>75.599999999999994</v>
      </c>
      <c r="C5543" s="30">
        <v>49.4</v>
      </c>
      <c r="D5543" s="30">
        <v>40.5</v>
      </c>
      <c r="E5543" s="21" t="str">
        <f>IFERROR(VLOOKUP(A5543,'RTZ255'!A:D,4,),"")</f>
        <v/>
      </c>
      <c r="F5543" t="s">
        <v>21612</v>
      </c>
      <c r="G5543" t="s">
        <v>21613</v>
      </c>
      <c r="H5543" t="s">
        <v>7</v>
      </c>
      <c r="I5543" t="s">
        <v>20245</v>
      </c>
      <c r="J5543" t="s">
        <v>19631</v>
      </c>
      <c r="K5543">
        <v>1.2E-2</v>
      </c>
      <c r="L5543" t="s">
        <v>21614</v>
      </c>
      <c r="M5543" s="32" t="s">
        <v>11</v>
      </c>
    </row>
    <row r="5544" spans="1:13" x14ac:dyDescent="0.25">
      <c r="A5544" t="s">
        <v>21615</v>
      </c>
      <c r="B5544" s="18">
        <v>75.599999999999994</v>
      </c>
      <c r="C5544" s="30">
        <v>49.4</v>
      </c>
      <c r="D5544" s="30">
        <v>40.5</v>
      </c>
      <c r="E5544" s="21" t="str">
        <f>IFERROR(VLOOKUP(A5544,'RTZ255'!A:D,4,),"")</f>
        <v/>
      </c>
      <c r="F5544" t="s">
        <v>21616</v>
      </c>
      <c r="G5544" t="s">
        <v>21617</v>
      </c>
      <c r="H5544" t="s">
        <v>7</v>
      </c>
      <c r="I5544" t="s">
        <v>20245</v>
      </c>
      <c r="J5544" t="s">
        <v>19631</v>
      </c>
      <c r="K5544">
        <v>1.2E-2</v>
      </c>
      <c r="L5544" t="s">
        <v>21618</v>
      </c>
      <c r="M5544" s="32" t="s">
        <v>11</v>
      </c>
    </row>
    <row r="5545" spans="1:13" x14ac:dyDescent="0.25">
      <c r="A5545" t="s">
        <v>21619</v>
      </c>
      <c r="B5545" s="18">
        <v>75.599999999999994</v>
      </c>
      <c r="C5545" s="30">
        <v>49.4</v>
      </c>
      <c r="D5545" s="30">
        <v>40.5</v>
      </c>
      <c r="E5545" s="21" t="str">
        <f>IFERROR(VLOOKUP(A5545,'RTZ255'!A:D,4,),"")</f>
        <v/>
      </c>
      <c r="F5545" t="s">
        <v>21620</v>
      </c>
      <c r="G5545" t="s">
        <v>21621</v>
      </c>
      <c r="H5545" t="s">
        <v>7</v>
      </c>
      <c r="I5545" t="s">
        <v>20245</v>
      </c>
      <c r="J5545" t="s">
        <v>19631</v>
      </c>
      <c r="K5545">
        <v>1.2E-2</v>
      </c>
      <c r="L5545" t="s">
        <v>21622</v>
      </c>
      <c r="M5545" s="32" t="s">
        <v>11</v>
      </c>
    </row>
    <row r="5546" spans="1:13" x14ac:dyDescent="0.25">
      <c r="A5546" t="s">
        <v>21623</v>
      </c>
      <c r="B5546" s="18">
        <v>75.599999999999994</v>
      </c>
      <c r="C5546" s="30">
        <v>49.4</v>
      </c>
      <c r="D5546" s="30">
        <v>40.5</v>
      </c>
      <c r="E5546" s="21" t="str">
        <f>IFERROR(VLOOKUP(A5546,'RTZ255'!A:D,4,),"")</f>
        <v/>
      </c>
      <c r="F5546" t="s">
        <v>21624</v>
      </c>
      <c r="G5546" t="s">
        <v>21625</v>
      </c>
      <c r="H5546" t="s">
        <v>7</v>
      </c>
      <c r="I5546" t="s">
        <v>20245</v>
      </c>
      <c r="J5546" t="s">
        <v>19631</v>
      </c>
      <c r="K5546">
        <v>1.2E-2</v>
      </c>
      <c r="L5546" t="s">
        <v>21626</v>
      </c>
      <c r="M5546" s="32" t="s">
        <v>11</v>
      </c>
    </row>
    <row r="5547" spans="1:13" x14ac:dyDescent="0.25">
      <c r="A5547" t="s">
        <v>21627</v>
      </c>
      <c r="B5547" s="18">
        <v>75.599999999999994</v>
      </c>
      <c r="C5547" s="30">
        <v>49.4</v>
      </c>
      <c r="D5547" s="30">
        <v>40.5</v>
      </c>
      <c r="E5547" s="21" t="str">
        <f>IFERROR(VLOOKUP(A5547,'RTZ255'!A:D,4,),"")</f>
        <v/>
      </c>
      <c r="F5547" t="s">
        <v>21628</v>
      </c>
      <c r="G5547" t="s">
        <v>21629</v>
      </c>
      <c r="H5547" t="s">
        <v>7</v>
      </c>
      <c r="I5547" t="s">
        <v>20245</v>
      </c>
      <c r="J5547" t="s">
        <v>19631</v>
      </c>
      <c r="K5547">
        <v>1.2E-2</v>
      </c>
      <c r="L5547" t="s">
        <v>21630</v>
      </c>
      <c r="M5547" s="32" t="s">
        <v>11</v>
      </c>
    </row>
    <row r="5548" spans="1:13" x14ac:dyDescent="0.25">
      <c r="A5548" t="s">
        <v>21631</v>
      </c>
      <c r="B5548" s="18">
        <v>75.599999999999994</v>
      </c>
      <c r="C5548" s="30">
        <v>49.4</v>
      </c>
      <c r="D5548" s="30">
        <v>40.5</v>
      </c>
      <c r="E5548" s="21" t="str">
        <f>IFERROR(VLOOKUP(A5548,'RTZ255'!A:D,4,),"")</f>
        <v/>
      </c>
      <c r="F5548" t="s">
        <v>21632</v>
      </c>
      <c r="G5548" t="s">
        <v>21633</v>
      </c>
      <c r="H5548" t="s">
        <v>7</v>
      </c>
      <c r="I5548" t="s">
        <v>20245</v>
      </c>
      <c r="J5548" t="s">
        <v>19631</v>
      </c>
      <c r="K5548">
        <v>1.2E-2</v>
      </c>
      <c r="L5548" t="s">
        <v>21634</v>
      </c>
      <c r="M5548" s="32" t="s">
        <v>11</v>
      </c>
    </row>
    <row r="5549" spans="1:13" x14ac:dyDescent="0.25">
      <c r="A5549" t="s">
        <v>21635</v>
      </c>
      <c r="B5549" s="18">
        <v>75.599999999999994</v>
      </c>
      <c r="C5549" s="30">
        <v>49.4</v>
      </c>
      <c r="D5549" s="30">
        <v>40.5</v>
      </c>
      <c r="E5549" s="21" t="str">
        <f>IFERROR(VLOOKUP(A5549,'RTZ255'!A:D,4,),"")</f>
        <v/>
      </c>
      <c r="F5549" t="s">
        <v>21636</v>
      </c>
      <c r="G5549" t="s">
        <v>21637</v>
      </c>
      <c r="H5549" t="s">
        <v>7</v>
      </c>
      <c r="I5549" t="s">
        <v>20245</v>
      </c>
      <c r="J5549" t="s">
        <v>19631</v>
      </c>
      <c r="K5549">
        <v>1.2E-2</v>
      </c>
      <c r="L5549" t="s">
        <v>21638</v>
      </c>
      <c r="M5549" s="32" t="s">
        <v>11</v>
      </c>
    </row>
    <row r="5550" spans="1:13" x14ac:dyDescent="0.25">
      <c r="A5550" t="s">
        <v>21639</v>
      </c>
      <c r="B5550" s="18">
        <v>75.599999999999994</v>
      </c>
      <c r="C5550" s="30">
        <v>49.4</v>
      </c>
      <c r="D5550" s="30">
        <v>40.5</v>
      </c>
      <c r="E5550" s="21" t="str">
        <f>IFERROR(VLOOKUP(A5550,'RTZ255'!A:D,4,),"")</f>
        <v/>
      </c>
      <c r="F5550" t="s">
        <v>21640</v>
      </c>
      <c r="G5550" t="s">
        <v>21641</v>
      </c>
      <c r="H5550" t="s">
        <v>7</v>
      </c>
      <c r="I5550" t="s">
        <v>20245</v>
      </c>
      <c r="J5550" t="s">
        <v>19631</v>
      </c>
      <c r="K5550">
        <v>1.2E-2</v>
      </c>
      <c r="L5550" t="s">
        <v>21642</v>
      </c>
      <c r="M5550" s="32" t="s">
        <v>11</v>
      </c>
    </row>
    <row r="5551" spans="1:13" x14ac:dyDescent="0.25">
      <c r="A5551" t="s">
        <v>21643</v>
      </c>
      <c r="B5551" s="18">
        <v>75.599999999999994</v>
      </c>
      <c r="C5551" s="30">
        <v>49.4</v>
      </c>
      <c r="D5551" s="30">
        <v>40.5</v>
      </c>
      <c r="E5551" s="21" t="str">
        <f>IFERROR(VLOOKUP(A5551,'RTZ255'!A:D,4,),"")</f>
        <v/>
      </c>
      <c r="F5551" t="s">
        <v>21644</v>
      </c>
      <c r="G5551" t="s">
        <v>21645</v>
      </c>
      <c r="H5551" t="s">
        <v>7</v>
      </c>
      <c r="I5551" t="s">
        <v>20245</v>
      </c>
      <c r="J5551" t="s">
        <v>19631</v>
      </c>
      <c r="K5551">
        <v>1.2E-2</v>
      </c>
      <c r="L5551" t="s">
        <v>21646</v>
      </c>
      <c r="M5551" s="32" t="s">
        <v>11</v>
      </c>
    </row>
    <row r="5552" spans="1:13" x14ac:dyDescent="0.25">
      <c r="A5552" t="s">
        <v>21647</v>
      </c>
      <c r="B5552" s="18">
        <v>75.599999999999994</v>
      </c>
      <c r="C5552" s="30">
        <v>49.4</v>
      </c>
      <c r="D5552" s="30">
        <v>40.5</v>
      </c>
      <c r="E5552" s="21" t="str">
        <f>IFERROR(VLOOKUP(A5552,'RTZ255'!A:D,4,),"")</f>
        <v/>
      </c>
      <c r="F5552" t="s">
        <v>21648</v>
      </c>
      <c r="G5552" t="s">
        <v>21649</v>
      </c>
      <c r="H5552" t="s">
        <v>7</v>
      </c>
      <c r="I5552" t="s">
        <v>20245</v>
      </c>
      <c r="J5552" t="s">
        <v>19631</v>
      </c>
      <c r="K5552">
        <v>1.2E-2</v>
      </c>
      <c r="L5552" t="s">
        <v>21650</v>
      </c>
      <c r="M5552" s="32" t="s">
        <v>11</v>
      </c>
    </row>
    <row r="5553" spans="1:13" x14ac:dyDescent="0.25">
      <c r="A5553" t="s">
        <v>21651</v>
      </c>
      <c r="B5553" s="18">
        <v>75.599999999999994</v>
      </c>
      <c r="C5553" s="30">
        <v>49.4</v>
      </c>
      <c r="D5553" s="30">
        <v>40.5</v>
      </c>
      <c r="E5553" s="21" t="str">
        <f>IFERROR(VLOOKUP(A5553,'RTZ255'!A:D,4,),"")</f>
        <v/>
      </c>
      <c r="F5553" t="s">
        <v>21652</v>
      </c>
      <c r="G5553" t="s">
        <v>21653</v>
      </c>
      <c r="H5553" t="s">
        <v>7</v>
      </c>
      <c r="I5553" t="s">
        <v>20245</v>
      </c>
      <c r="J5553" t="s">
        <v>19631</v>
      </c>
      <c r="K5553">
        <v>1.2E-2</v>
      </c>
      <c r="L5553" t="s">
        <v>21654</v>
      </c>
      <c r="M5553" s="32" t="s">
        <v>11</v>
      </c>
    </row>
    <row r="5554" spans="1:13" x14ac:dyDescent="0.25">
      <c r="A5554" t="s">
        <v>21655</v>
      </c>
      <c r="B5554" s="18">
        <v>75.599999999999994</v>
      </c>
      <c r="C5554" s="30">
        <v>49.4</v>
      </c>
      <c r="D5554" s="30">
        <v>40.5</v>
      </c>
      <c r="E5554" s="21" t="str">
        <f>IFERROR(VLOOKUP(A5554,'RTZ255'!A:D,4,),"")</f>
        <v/>
      </c>
      <c r="F5554" t="s">
        <v>21656</v>
      </c>
      <c r="G5554" t="s">
        <v>21657</v>
      </c>
      <c r="H5554" t="s">
        <v>7</v>
      </c>
      <c r="I5554" t="s">
        <v>20245</v>
      </c>
      <c r="J5554" t="s">
        <v>19631</v>
      </c>
      <c r="K5554">
        <v>1.2E-2</v>
      </c>
      <c r="L5554" t="s">
        <v>21658</v>
      </c>
      <c r="M5554" s="32" t="s">
        <v>11</v>
      </c>
    </row>
    <row r="5555" spans="1:13" x14ac:dyDescent="0.25">
      <c r="A5555" t="s">
        <v>21659</v>
      </c>
      <c r="B5555" s="18">
        <v>75.599999999999994</v>
      </c>
      <c r="C5555" s="30">
        <v>49.4</v>
      </c>
      <c r="D5555" s="30">
        <v>40.5</v>
      </c>
      <c r="E5555" s="21" t="str">
        <f>IFERROR(VLOOKUP(A5555,'RTZ255'!A:D,4,),"")</f>
        <v/>
      </c>
      <c r="F5555" t="s">
        <v>21660</v>
      </c>
      <c r="G5555" t="s">
        <v>21661</v>
      </c>
      <c r="H5555" t="s">
        <v>7</v>
      </c>
      <c r="I5555" t="s">
        <v>20245</v>
      </c>
      <c r="J5555" t="s">
        <v>19631</v>
      </c>
      <c r="K5555">
        <v>1.2E-2</v>
      </c>
      <c r="L5555" t="s">
        <v>21662</v>
      </c>
      <c r="M5555" s="32" t="s">
        <v>11</v>
      </c>
    </row>
    <row r="5556" spans="1:13" x14ac:dyDescent="0.25">
      <c r="A5556" t="s">
        <v>21663</v>
      </c>
      <c r="B5556" s="18">
        <v>75.599999999999994</v>
      </c>
      <c r="C5556" s="30">
        <v>49.4</v>
      </c>
      <c r="D5556" s="30">
        <v>40.5</v>
      </c>
      <c r="E5556" s="21" t="str">
        <f>IFERROR(VLOOKUP(A5556,'RTZ255'!A:D,4,),"")</f>
        <v/>
      </c>
      <c r="F5556" t="s">
        <v>21664</v>
      </c>
      <c r="G5556" t="s">
        <v>21665</v>
      </c>
      <c r="H5556" t="s">
        <v>7</v>
      </c>
      <c r="I5556" t="s">
        <v>20245</v>
      </c>
      <c r="J5556" t="s">
        <v>19631</v>
      </c>
      <c r="K5556">
        <v>1.2E-2</v>
      </c>
      <c r="L5556" t="s">
        <v>21666</v>
      </c>
      <c r="M5556" s="32" t="s">
        <v>11</v>
      </c>
    </row>
    <row r="5557" spans="1:13" x14ac:dyDescent="0.25">
      <c r="A5557" t="s">
        <v>21667</v>
      </c>
      <c r="B5557" s="18">
        <v>75.599999999999994</v>
      </c>
      <c r="C5557" s="30">
        <v>49.4</v>
      </c>
      <c r="D5557" s="30">
        <v>40.5</v>
      </c>
      <c r="E5557" s="21" t="str">
        <f>IFERROR(VLOOKUP(A5557,'RTZ255'!A:D,4,),"")</f>
        <v/>
      </c>
      <c r="F5557" t="s">
        <v>21668</v>
      </c>
      <c r="G5557" t="s">
        <v>21669</v>
      </c>
      <c r="H5557" t="s">
        <v>7</v>
      </c>
      <c r="I5557" t="s">
        <v>20245</v>
      </c>
      <c r="J5557" t="s">
        <v>19631</v>
      </c>
      <c r="K5557">
        <v>1.2E-2</v>
      </c>
      <c r="L5557" t="s">
        <v>21670</v>
      </c>
      <c r="M5557" s="32" t="s">
        <v>11</v>
      </c>
    </row>
    <row r="5558" spans="1:13" x14ac:dyDescent="0.25">
      <c r="A5558" t="s">
        <v>21671</v>
      </c>
      <c r="B5558" s="18">
        <v>75.599999999999994</v>
      </c>
      <c r="C5558" s="30">
        <v>49.4</v>
      </c>
      <c r="D5558" s="30">
        <v>40.5</v>
      </c>
      <c r="E5558" s="21" t="str">
        <f>IFERROR(VLOOKUP(A5558,'RTZ255'!A:D,4,),"")</f>
        <v/>
      </c>
      <c r="F5558" t="s">
        <v>21672</v>
      </c>
      <c r="G5558" t="s">
        <v>21673</v>
      </c>
      <c r="H5558" t="s">
        <v>7</v>
      </c>
      <c r="I5558" t="s">
        <v>20245</v>
      </c>
      <c r="J5558" t="s">
        <v>19631</v>
      </c>
      <c r="K5558">
        <v>1.2E-2</v>
      </c>
      <c r="L5558" t="s">
        <v>21674</v>
      </c>
      <c r="M5558" s="32" t="s">
        <v>11</v>
      </c>
    </row>
    <row r="5559" spans="1:13" x14ac:dyDescent="0.25">
      <c r="A5559" t="s">
        <v>21675</v>
      </c>
      <c r="B5559" s="18">
        <v>73.900000000000006</v>
      </c>
      <c r="C5559" s="30">
        <v>49.4</v>
      </c>
      <c r="D5559" s="30">
        <v>39.6</v>
      </c>
      <c r="E5559" s="21" t="str">
        <f>IFERROR(VLOOKUP(A5559,'RTZ255'!A:D,4,),"")</f>
        <v/>
      </c>
      <c r="F5559" t="s">
        <v>21676</v>
      </c>
      <c r="G5559" t="s">
        <v>21677</v>
      </c>
      <c r="H5559" t="s">
        <v>7</v>
      </c>
      <c r="I5559" t="s">
        <v>20245</v>
      </c>
      <c r="J5559" t="s">
        <v>19631</v>
      </c>
      <c r="K5559">
        <v>1.2E-2</v>
      </c>
      <c r="L5559" t="s">
        <v>21678</v>
      </c>
      <c r="M5559" s="32" t="s">
        <v>11</v>
      </c>
    </row>
    <row r="5560" spans="1:13" x14ac:dyDescent="0.25">
      <c r="A5560" s="27" t="s">
        <v>66619</v>
      </c>
      <c r="B5560" s="18">
        <v>84.1</v>
      </c>
      <c r="C5560" s="31">
        <v>60.4</v>
      </c>
      <c r="D5560" s="31">
        <v>52.6</v>
      </c>
      <c r="E5560" s="21" t="str">
        <f>IFERROR(VLOOKUP(A5560,'RTZ255'!A:D,4,),"")</f>
        <v/>
      </c>
      <c r="F5560" t="s">
        <v>66620</v>
      </c>
      <c r="G5560" t="s">
        <v>66621</v>
      </c>
      <c r="H5560" t="s">
        <v>66230</v>
      </c>
      <c r="I5560" t="s">
        <v>20245</v>
      </c>
      <c r="J5560" t="s">
        <v>1661</v>
      </c>
      <c r="M5560" s="32" t="s">
        <v>11</v>
      </c>
    </row>
    <row r="5561" spans="1:13" x14ac:dyDescent="0.25">
      <c r="A5561" t="s">
        <v>21679</v>
      </c>
      <c r="B5561" s="18">
        <v>73.900000000000006</v>
      </c>
      <c r="C5561" s="30">
        <v>49.4</v>
      </c>
      <c r="D5561" s="30">
        <v>39.6</v>
      </c>
      <c r="E5561" s="21" t="str">
        <f>IFERROR(VLOOKUP(A5561,'RTZ255'!A:D,4,),"")</f>
        <v/>
      </c>
      <c r="F5561" t="s">
        <v>21680</v>
      </c>
      <c r="G5561" t="s">
        <v>21681</v>
      </c>
      <c r="H5561" t="s">
        <v>7</v>
      </c>
      <c r="I5561" t="s">
        <v>20245</v>
      </c>
      <c r="J5561" t="s">
        <v>19631</v>
      </c>
      <c r="K5561">
        <v>1.2E-2</v>
      </c>
      <c r="L5561" t="s">
        <v>21682</v>
      </c>
      <c r="M5561" s="32" t="s">
        <v>11</v>
      </c>
    </row>
    <row r="5562" spans="1:13" x14ac:dyDescent="0.25">
      <c r="A5562" t="s">
        <v>21683</v>
      </c>
      <c r="B5562" s="18">
        <v>73.900000000000006</v>
      </c>
      <c r="C5562" s="30">
        <v>49.4</v>
      </c>
      <c r="D5562" s="30">
        <v>39.6</v>
      </c>
      <c r="E5562" s="21" t="str">
        <f>IFERROR(VLOOKUP(A5562,'RTZ255'!A:D,4,),"")</f>
        <v/>
      </c>
      <c r="F5562" t="s">
        <v>21684</v>
      </c>
      <c r="G5562" t="s">
        <v>21685</v>
      </c>
      <c r="H5562" t="s">
        <v>7</v>
      </c>
      <c r="I5562" t="s">
        <v>20245</v>
      </c>
      <c r="J5562" t="s">
        <v>19631</v>
      </c>
      <c r="K5562">
        <v>1.2E-2</v>
      </c>
      <c r="L5562" t="s">
        <v>21686</v>
      </c>
      <c r="M5562" s="32" t="s">
        <v>11</v>
      </c>
    </row>
    <row r="5563" spans="1:13" x14ac:dyDescent="0.25">
      <c r="A5563" t="s">
        <v>21687</v>
      </c>
      <c r="B5563" s="18">
        <v>73.900000000000006</v>
      </c>
      <c r="C5563" s="30">
        <v>49.4</v>
      </c>
      <c r="D5563" s="30">
        <v>39.6</v>
      </c>
      <c r="E5563" s="21" t="str">
        <f>IFERROR(VLOOKUP(A5563,'RTZ255'!A:D,4,),"")</f>
        <v/>
      </c>
      <c r="F5563" t="s">
        <v>21688</v>
      </c>
      <c r="G5563" t="s">
        <v>21689</v>
      </c>
      <c r="H5563" t="s">
        <v>7</v>
      </c>
      <c r="I5563" t="s">
        <v>20245</v>
      </c>
      <c r="J5563" t="s">
        <v>19631</v>
      </c>
      <c r="K5563">
        <v>1.2E-2</v>
      </c>
      <c r="L5563" t="s">
        <v>21690</v>
      </c>
      <c r="M5563" s="32" t="s">
        <v>11</v>
      </c>
    </row>
    <row r="5564" spans="1:13" x14ac:dyDescent="0.25">
      <c r="A5564" t="s">
        <v>21691</v>
      </c>
      <c r="B5564" s="18">
        <v>73.900000000000006</v>
      </c>
      <c r="C5564" s="30">
        <v>49.4</v>
      </c>
      <c r="D5564" s="30">
        <v>39.6</v>
      </c>
      <c r="E5564" s="21" t="str">
        <f>IFERROR(VLOOKUP(A5564,'RTZ255'!A:D,4,),"")</f>
        <v/>
      </c>
      <c r="F5564" t="s">
        <v>21692</v>
      </c>
      <c r="G5564" t="s">
        <v>21693</v>
      </c>
      <c r="H5564" t="s">
        <v>7</v>
      </c>
      <c r="I5564" t="s">
        <v>20245</v>
      </c>
      <c r="J5564" t="s">
        <v>19631</v>
      </c>
      <c r="K5564">
        <v>1.2E-2</v>
      </c>
      <c r="L5564" t="s">
        <v>21694</v>
      </c>
      <c r="M5564" s="32" t="s">
        <v>11</v>
      </c>
    </row>
    <row r="5565" spans="1:13" x14ac:dyDescent="0.25">
      <c r="A5565" t="s">
        <v>21695</v>
      </c>
      <c r="B5565" s="18">
        <v>72.599999999999994</v>
      </c>
      <c r="C5565" s="30">
        <v>46.5</v>
      </c>
      <c r="D5565" s="30">
        <v>37.6</v>
      </c>
      <c r="E5565" s="21" t="str">
        <f>IFERROR(VLOOKUP(A5565,'RTZ255'!A:D,4,),"")</f>
        <v/>
      </c>
      <c r="F5565" t="s">
        <v>21696</v>
      </c>
      <c r="G5565" t="s">
        <v>21697</v>
      </c>
      <c r="H5565" t="s">
        <v>7</v>
      </c>
      <c r="I5565" t="s">
        <v>20245</v>
      </c>
      <c r="J5565" t="s">
        <v>19631</v>
      </c>
      <c r="K5565">
        <v>1.2E-2</v>
      </c>
      <c r="L5565" t="s">
        <v>21698</v>
      </c>
      <c r="M5565" s="32" t="s">
        <v>11</v>
      </c>
    </row>
    <row r="5566" spans="1:13" x14ac:dyDescent="0.25">
      <c r="A5566" t="s">
        <v>21699</v>
      </c>
      <c r="B5566" s="18">
        <v>72.599999999999994</v>
      </c>
      <c r="C5566" s="30">
        <v>46.5</v>
      </c>
      <c r="D5566" s="30">
        <v>37.6</v>
      </c>
      <c r="E5566" s="21" t="str">
        <f>IFERROR(VLOOKUP(A5566,'RTZ255'!A:D,4,),"")</f>
        <v/>
      </c>
      <c r="F5566" t="s">
        <v>21700</v>
      </c>
      <c r="G5566" t="s">
        <v>21701</v>
      </c>
      <c r="H5566" t="s">
        <v>7</v>
      </c>
      <c r="I5566" t="s">
        <v>20245</v>
      </c>
      <c r="J5566" t="s">
        <v>19631</v>
      </c>
      <c r="K5566">
        <v>1.2E-2</v>
      </c>
      <c r="L5566" t="s">
        <v>21702</v>
      </c>
      <c r="M5566" s="32" t="s">
        <v>11</v>
      </c>
    </row>
    <row r="5567" spans="1:13" x14ac:dyDescent="0.25">
      <c r="A5567" t="s">
        <v>21703</v>
      </c>
      <c r="B5567" s="18">
        <v>72.599999999999994</v>
      </c>
      <c r="C5567" s="30">
        <v>46.5</v>
      </c>
      <c r="D5567" s="30">
        <v>37.6</v>
      </c>
      <c r="E5567" s="21" t="str">
        <f>IFERROR(VLOOKUP(A5567,'RTZ255'!A:D,4,),"")</f>
        <v/>
      </c>
      <c r="F5567" t="s">
        <v>21704</v>
      </c>
      <c r="G5567" t="s">
        <v>21705</v>
      </c>
      <c r="H5567" t="s">
        <v>7</v>
      </c>
      <c r="I5567" t="s">
        <v>20245</v>
      </c>
      <c r="J5567" t="s">
        <v>19631</v>
      </c>
      <c r="K5567">
        <v>1.2E-2</v>
      </c>
      <c r="L5567" t="s">
        <v>21706</v>
      </c>
      <c r="M5567" s="32" t="s">
        <v>11</v>
      </c>
    </row>
    <row r="5568" spans="1:13" x14ac:dyDescent="0.25">
      <c r="A5568" t="s">
        <v>21707</v>
      </c>
      <c r="B5568" s="18">
        <v>72.599999999999994</v>
      </c>
      <c r="C5568" s="30">
        <v>46.5</v>
      </c>
      <c r="D5568" s="30">
        <v>37.6</v>
      </c>
      <c r="E5568" s="21" t="str">
        <f>IFERROR(VLOOKUP(A5568,'RTZ255'!A:D,4,),"")</f>
        <v/>
      </c>
      <c r="F5568" t="s">
        <v>21708</v>
      </c>
      <c r="G5568" t="s">
        <v>21709</v>
      </c>
      <c r="H5568" t="s">
        <v>7</v>
      </c>
      <c r="I5568" t="s">
        <v>20245</v>
      </c>
      <c r="J5568" t="s">
        <v>19631</v>
      </c>
      <c r="K5568">
        <v>1.2E-2</v>
      </c>
      <c r="L5568" t="s">
        <v>21710</v>
      </c>
      <c r="M5568" s="32" t="s">
        <v>11</v>
      </c>
    </row>
    <row r="5569" spans="1:13" x14ac:dyDescent="0.25">
      <c r="A5569" t="s">
        <v>21711</v>
      </c>
      <c r="B5569" s="18">
        <v>72.599999999999994</v>
      </c>
      <c r="C5569" s="30">
        <v>46.5</v>
      </c>
      <c r="D5569" s="30">
        <v>37.6</v>
      </c>
      <c r="E5569" s="21" t="str">
        <f>IFERROR(VLOOKUP(A5569,'RTZ255'!A:D,4,),"")</f>
        <v/>
      </c>
      <c r="F5569" t="s">
        <v>21712</v>
      </c>
      <c r="G5569" t="s">
        <v>21713</v>
      </c>
      <c r="H5569" t="s">
        <v>7</v>
      </c>
      <c r="I5569" t="s">
        <v>20245</v>
      </c>
      <c r="J5569" t="s">
        <v>19631</v>
      </c>
      <c r="K5569">
        <v>1.2E-2</v>
      </c>
      <c r="L5569" t="s">
        <v>21714</v>
      </c>
      <c r="M5569" s="32" t="s">
        <v>11</v>
      </c>
    </row>
    <row r="5570" spans="1:13" x14ac:dyDescent="0.25">
      <c r="A5570" t="s">
        <v>21715</v>
      </c>
      <c r="B5570" s="18">
        <v>72.599999999999994</v>
      </c>
      <c r="C5570" s="30">
        <v>46.5</v>
      </c>
      <c r="D5570" s="30">
        <v>37.6</v>
      </c>
      <c r="E5570" s="21" t="str">
        <f>IFERROR(VLOOKUP(A5570,'RTZ255'!A:D,4,),"")</f>
        <v/>
      </c>
      <c r="F5570" t="s">
        <v>21716</v>
      </c>
      <c r="G5570" t="s">
        <v>21717</v>
      </c>
      <c r="H5570" t="s">
        <v>7</v>
      </c>
      <c r="I5570" t="s">
        <v>20245</v>
      </c>
      <c r="J5570" t="s">
        <v>19631</v>
      </c>
      <c r="K5570">
        <v>1.2E-2</v>
      </c>
      <c r="L5570" t="s">
        <v>21718</v>
      </c>
      <c r="M5570" s="32" t="s">
        <v>11</v>
      </c>
    </row>
    <row r="5571" spans="1:13" x14ac:dyDescent="0.25">
      <c r="A5571" t="s">
        <v>21719</v>
      </c>
      <c r="B5571" s="18">
        <v>72.599999999999994</v>
      </c>
      <c r="C5571" s="30">
        <v>46.5</v>
      </c>
      <c r="D5571" s="30">
        <v>37.6</v>
      </c>
      <c r="E5571" s="21" t="str">
        <f>IFERROR(VLOOKUP(A5571,'RTZ255'!A:D,4,),"")</f>
        <v/>
      </c>
      <c r="F5571" t="s">
        <v>21720</v>
      </c>
      <c r="G5571" t="s">
        <v>21721</v>
      </c>
      <c r="H5571" t="s">
        <v>7</v>
      </c>
      <c r="I5571" t="s">
        <v>20245</v>
      </c>
      <c r="J5571" t="s">
        <v>19631</v>
      </c>
      <c r="K5571">
        <v>1.2E-2</v>
      </c>
      <c r="L5571" t="s">
        <v>21722</v>
      </c>
      <c r="M5571" s="32" t="s">
        <v>11</v>
      </c>
    </row>
    <row r="5572" spans="1:13" x14ac:dyDescent="0.25">
      <c r="A5572" t="s">
        <v>21723</v>
      </c>
      <c r="B5572" s="18">
        <v>72.599999999999994</v>
      </c>
      <c r="C5572" s="30">
        <v>46.5</v>
      </c>
      <c r="D5572" s="30">
        <v>37.6</v>
      </c>
      <c r="E5572" s="21" t="str">
        <f>IFERROR(VLOOKUP(A5572,'RTZ255'!A:D,4,),"")</f>
        <v/>
      </c>
      <c r="F5572" t="s">
        <v>21724</v>
      </c>
      <c r="G5572" t="s">
        <v>21725</v>
      </c>
      <c r="H5572" t="s">
        <v>7</v>
      </c>
      <c r="I5572" t="s">
        <v>20245</v>
      </c>
      <c r="J5572" t="s">
        <v>19631</v>
      </c>
      <c r="K5572">
        <v>1.2E-2</v>
      </c>
      <c r="L5572" t="s">
        <v>21726</v>
      </c>
      <c r="M5572" s="32" t="s">
        <v>11</v>
      </c>
    </row>
    <row r="5573" spans="1:13" x14ac:dyDescent="0.25">
      <c r="A5573" t="s">
        <v>21727</v>
      </c>
      <c r="B5573" s="18">
        <v>72.599999999999994</v>
      </c>
      <c r="C5573" s="30">
        <v>46.5</v>
      </c>
      <c r="D5573" s="30">
        <v>37.6</v>
      </c>
      <c r="E5573" s="21" t="str">
        <f>IFERROR(VLOOKUP(A5573,'RTZ255'!A:D,4,),"")</f>
        <v/>
      </c>
      <c r="F5573" t="s">
        <v>21728</v>
      </c>
      <c r="G5573" t="s">
        <v>21729</v>
      </c>
      <c r="H5573" t="s">
        <v>7</v>
      </c>
      <c r="I5573" t="s">
        <v>20245</v>
      </c>
      <c r="J5573" t="s">
        <v>19631</v>
      </c>
      <c r="K5573">
        <v>1.2E-2</v>
      </c>
      <c r="L5573" t="s">
        <v>21730</v>
      </c>
      <c r="M5573" s="32" t="s">
        <v>11</v>
      </c>
    </row>
    <row r="5574" spans="1:13" x14ac:dyDescent="0.25">
      <c r="A5574" t="s">
        <v>21731</v>
      </c>
      <c r="B5574" s="18">
        <v>72.599999999999994</v>
      </c>
      <c r="C5574" s="30">
        <v>46.5</v>
      </c>
      <c r="D5574" s="30">
        <v>37.6</v>
      </c>
      <c r="E5574" s="21" t="str">
        <f>IFERROR(VLOOKUP(A5574,'RTZ255'!A:D,4,),"")</f>
        <v/>
      </c>
      <c r="F5574" t="s">
        <v>21732</v>
      </c>
      <c r="G5574" t="s">
        <v>21733</v>
      </c>
      <c r="H5574" t="s">
        <v>7</v>
      </c>
      <c r="I5574" t="s">
        <v>20245</v>
      </c>
      <c r="J5574" t="s">
        <v>19631</v>
      </c>
      <c r="K5574">
        <v>1.2E-2</v>
      </c>
      <c r="L5574" t="s">
        <v>21734</v>
      </c>
      <c r="M5574" s="32" t="s">
        <v>11</v>
      </c>
    </row>
    <row r="5575" spans="1:13" x14ac:dyDescent="0.25">
      <c r="A5575" t="s">
        <v>21735</v>
      </c>
      <c r="B5575" s="18">
        <v>72.599999999999994</v>
      </c>
      <c r="C5575" s="30">
        <v>46.5</v>
      </c>
      <c r="D5575" s="30">
        <v>37.6</v>
      </c>
      <c r="E5575" s="21" t="str">
        <f>IFERROR(VLOOKUP(A5575,'RTZ255'!A:D,4,),"")</f>
        <v/>
      </c>
      <c r="F5575" t="s">
        <v>21736</v>
      </c>
      <c r="G5575" t="s">
        <v>21737</v>
      </c>
      <c r="H5575" t="s">
        <v>7</v>
      </c>
      <c r="I5575" t="s">
        <v>20245</v>
      </c>
      <c r="J5575" t="s">
        <v>19631</v>
      </c>
      <c r="K5575">
        <v>1.2E-2</v>
      </c>
      <c r="L5575" t="s">
        <v>21738</v>
      </c>
      <c r="M5575" s="32" t="s">
        <v>11</v>
      </c>
    </row>
    <row r="5576" spans="1:13" x14ac:dyDescent="0.25">
      <c r="A5576" t="s">
        <v>21739</v>
      </c>
      <c r="B5576" s="18">
        <v>72.599999999999994</v>
      </c>
      <c r="C5576" s="30">
        <v>46.5</v>
      </c>
      <c r="D5576" s="30">
        <v>37.6</v>
      </c>
      <c r="E5576" s="21" t="str">
        <f>IFERROR(VLOOKUP(A5576,'RTZ255'!A:D,4,),"")</f>
        <v/>
      </c>
      <c r="F5576" t="s">
        <v>21740</v>
      </c>
      <c r="G5576" t="s">
        <v>21741</v>
      </c>
      <c r="H5576" t="s">
        <v>7</v>
      </c>
      <c r="I5576" t="s">
        <v>20245</v>
      </c>
      <c r="J5576" t="s">
        <v>19631</v>
      </c>
      <c r="K5576">
        <v>1.2E-2</v>
      </c>
      <c r="L5576" t="s">
        <v>21742</v>
      </c>
      <c r="M5576" s="32" t="s">
        <v>11</v>
      </c>
    </row>
    <row r="5577" spans="1:13" x14ac:dyDescent="0.25">
      <c r="A5577" t="s">
        <v>21743</v>
      </c>
      <c r="B5577" s="18">
        <v>72.599999999999994</v>
      </c>
      <c r="C5577" s="30">
        <v>46.5</v>
      </c>
      <c r="D5577" s="30">
        <v>37.6</v>
      </c>
      <c r="E5577" s="21" t="str">
        <f>IFERROR(VLOOKUP(A5577,'RTZ255'!A:D,4,),"")</f>
        <v/>
      </c>
      <c r="F5577" t="s">
        <v>21744</v>
      </c>
      <c r="G5577" t="s">
        <v>21745</v>
      </c>
      <c r="H5577" t="s">
        <v>7</v>
      </c>
      <c r="I5577" t="s">
        <v>20245</v>
      </c>
      <c r="J5577" t="s">
        <v>19631</v>
      </c>
      <c r="K5577">
        <v>1.2E-2</v>
      </c>
      <c r="L5577" t="s">
        <v>21746</v>
      </c>
      <c r="M5577" s="32" t="s">
        <v>11</v>
      </c>
    </row>
    <row r="5578" spans="1:13" x14ac:dyDescent="0.25">
      <c r="A5578" t="s">
        <v>21747</v>
      </c>
      <c r="B5578" s="18">
        <v>72.599999999999994</v>
      </c>
      <c r="C5578" s="30">
        <v>46.5</v>
      </c>
      <c r="D5578" s="30">
        <v>37.6</v>
      </c>
      <c r="E5578" s="21" t="str">
        <f>IFERROR(VLOOKUP(A5578,'RTZ255'!A:D,4,),"")</f>
        <v/>
      </c>
      <c r="F5578" t="s">
        <v>21748</v>
      </c>
      <c r="G5578" t="s">
        <v>21749</v>
      </c>
      <c r="H5578" t="s">
        <v>7</v>
      </c>
      <c r="I5578" t="s">
        <v>20245</v>
      </c>
      <c r="J5578" t="s">
        <v>19631</v>
      </c>
      <c r="K5578">
        <v>1.2E-2</v>
      </c>
      <c r="L5578" t="s">
        <v>21750</v>
      </c>
      <c r="M5578" s="32" t="s">
        <v>11</v>
      </c>
    </row>
    <row r="5579" spans="1:13" x14ac:dyDescent="0.25">
      <c r="A5579" t="s">
        <v>21751</v>
      </c>
      <c r="B5579" s="18">
        <v>72.599999999999994</v>
      </c>
      <c r="C5579" s="30">
        <v>46.5</v>
      </c>
      <c r="D5579" s="30">
        <v>37.6</v>
      </c>
      <c r="E5579" s="21" t="str">
        <f>IFERROR(VLOOKUP(A5579,'RTZ255'!A:D,4,),"")</f>
        <v/>
      </c>
      <c r="F5579" t="s">
        <v>21752</v>
      </c>
      <c r="G5579" t="s">
        <v>21753</v>
      </c>
      <c r="H5579" t="s">
        <v>7</v>
      </c>
      <c r="I5579" t="s">
        <v>20245</v>
      </c>
      <c r="J5579" t="s">
        <v>19631</v>
      </c>
      <c r="K5579">
        <v>1.2E-2</v>
      </c>
      <c r="L5579" t="s">
        <v>21754</v>
      </c>
      <c r="M5579" s="32" t="s">
        <v>11</v>
      </c>
    </row>
    <row r="5580" spans="1:13" x14ac:dyDescent="0.25">
      <c r="A5580" t="s">
        <v>21755</v>
      </c>
      <c r="B5580" s="18">
        <v>72.599999999999994</v>
      </c>
      <c r="C5580" s="30">
        <v>46.5</v>
      </c>
      <c r="D5580" s="30">
        <v>37.6</v>
      </c>
      <c r="E5580" s="21" t="str">
        <f>IFERROR(VLOOKUP(A5580,'RTZ255'!A:D,4,),"")</f>
        <v/>
      </c>
      <c r="F5580" t="s">
        <v>21756</v>
      </c>
      <c r="G5580" t="s">
        <v>21757</v>
      </c>
      <c r="H5580" t="s">
        <v>7</v>
      </c>
      <c r="I5580" t="s">
        <v>20245</v>
      </c>
      <c r="J5580" t="s">
        <v>19631</v>
      </c>
      <c r="K5580">
        <v>1.2E-2</v>
      </c>
      <c r="L5580" t="s">
        <v>21758</v>
      </c>
      <c r="M5580" s="32" t="s">
        <v>11</v>
      </c>
    </row>
    <row r="5581" spans="1:13" x14ac:dyDescent="0.25">
      <c r="A5581" t="s">
        <v>21759</v>
      </c>
      <c r="B5581" s="18">
        <v>72.599999999999994</v>
      </c>
      <c r="C5581" s="30">
        <v>46.5</v>
      </c>
      <c r="D5581" s="30">
        <v>37.6</v>
      </c>
      <c r="E5581" s="21" t="str">
        <f>IFERROR(VLOOKUP(A5581,'RTZ255'!A:D,4,),"")</f>
        <v/>
      </c>
      <c r="F5581" t="s">
        <v>21760</v>
      </c>
      <c r="G5581" t="s">
        <v>21761</v>
      </c>
      <c r="H5581" t="s">
        <v>7</v>
      </c>
      <c r="I5581" t="s">
        <v>20245</v>
      </c>
      <c r="J5581" t="s">
        <v>19631</v>
      </c>
      <c r="K5581">
        <v>1.2E-2</v>
      </c>
      <c r="L5581" t="s">
        <v>21762</v>
      </c>
      <c r="M5581" s="32" t="s">
        <v>11</v>
      </c>
    </row>
    <row r="5582" spans="1:13" x14ac:dyDescent="0.25">
      <c r="A5582" t="s">
        <v>21763</v>
      </c>
      <c r="B5582" s="18">
        <v>72.599999999999994</v>
      </c>
      <c r="C5582" s="30">
        <v>46.5</v>
      </c>
      <c r="D5582" s="30">
        <v>37.6</v>
      </c>
      <c r="E5582" s="21" t="str">
        <f>IFERROR(VLOOKUP(A5582,'RTZ255'!A:D,4,),"")</f>
        <v/>
      </c>
      <c r="F5582" t="s">
        <v>21764</v>
      </c>
      <c r="G5582" t="s">
        <v>21765</v>
      </c>
      <c r="H5582" t="s">
        <v>7</v>
      </c>
      <c r="I5582" t="s">
        <v>20245</v>
      </c>
      <c r="J5582" t="s">
        <v>19631</v>
      </c>
      <c r="K5582">
        <v>1.2E-2</v>
      </c>
      <c r="L5582" t="s">
        <v>21766</v>
      </c>
      <c r="M5582" s="32" t="s">
        <v>11</v>
      </c>
    </row>
    <row r="5583" spans="1:13" x14ac:dyDescent="0.25">
      <c r="A5583" t="s">
        <v>21767</v>
      </c>
      <c r="B5583" s="18">
        <v>72.599999999999994</v>
      </c>
      <c r="C5583" s="30">
        <v>46.5</v>
      </c>
      <c r="D5583" s="30">
        <v>37.6</v>
      </c>
      <c r="E5583" s="21" t="str">
        <f>IFERROR(VLOOKUP(A5583,'RTZ255'!A:D,4,),"")</f>
        <v/>
      </c>
      <c r="F5583" t="s">
        <v>21768</v>
      </c>
      <c r="G5583" t="s">
        <v>21769</v>
      </c>
      <c r="H5583" t="s">
        <v>7</v>
      </c>
      <c r="I5583" t="s">
        <v>20245</v>
      </c>
      <c r="J5583" t="s">
        <v>19631</v>
      </c>
      <c r="K5583">
        <v>1.2E-2</v>
      </c>
      <c r="L5583" t="s">
        <v>21770</v>
      </c>
      <c r="M5583" s="32" t="s">
        <v>11</v>
      </c>
    </row>
    <row r="5584" spans="1:13" x14ac:dyDescent="0.25">
      <c r="A5584" t="s">
        <v>21771</v>
      </c>
      <c r="B5584" s="18">
        <v>72.599999999999994</v>
      </c>
      <c r="C5584" s="30">
        <v>46.5</v>
      </c>
      <c r="D5584" s="30">
        <v>37.6</v>
      </c>
      <c r="E5584" s="21" t="str">
        <f>IFERROR(VLOOKUP(A5584,'RTZ255'!A:D,4,),"")</f>
        <v/>
      </c>
      <c r="F5584" t="s">
        <v>21772</v>
      </c>
      <c r="G5584" t="s">
        <v>21773</v>
      </c>
      <c r="H5584" t="s">
        <v>7</v>
      </c>
      <c r="I5584" t="s">
        <v>20245</v>
      </c>
      <c r="J5584" t="s">
        <v>19631</v>
      </c>
      <c r="K5584">
        <v>1.2E-2</v>
      </c>
      <c r="L5584" t="s">
        <v>21774</v>
      </c>
      <c r="M5584" s="32" t="s">
        <v>11</v>
      </c>
    </row>
    <row r="5585" spans="1:13" x14ac:dyDescent="0.25">
      <c r="A5585" t="s">
        <v>21775</v>
      </c>
      <c r="B5585" s="18">
        <v>72.599999999999994</v>
      </c>
      <c r="C5585" s="30">
        <v>46.5</v>
      </c>
      <c r="D5585" s="30">
        <v>37.6</v>
      </c>
      <c r="E5585" s="21" t="str">
        <f>IFERROR(VLOOKUP(A5585,'RTZ255'!A:D,4,),"")</f>
        <v/>
      </c>
      <c r="F5585" t="s">
        <v>21776</v>
      </c>
      <c r="G5585" t="s">
        <v>21777</v>
      </c>
      <c r="H5585" t="s">
        <v>7</v>
      </c>
      <c r="I5585" t="s">
        <v>20245</v>
      </c>
      <c r="J5585" t="s">
        <v>19631</v>
      </c>
      <c r="K5585">
        <v>1.2E-2</v>
      </c>
      <c r="L5585" t="s">
        <v>21778</v>
      </c>
      <c r="M5585" s="32" t="s">
        <v>11</v>
      </c>
    </row>
    <row r="5586" spans="1:13" x14ac:dyDescent="0.25">
      <c r="A5586" s="27" t="s">
        <v>66622</v>
      </c>
      <c r="B5586" s="18">
        <v>91</v>
      </c>
      <c r="C5586" s="31">
        <v>67.400000000000006</v>
      </c>
      <c r="D5586" s="31">
        <v>59.5</v>
      </c>
      <c r="E5586" s="21" t="str">
        <f>IFERROR(VLOOKUP(A5586,'RTZ255'!A:D,4,),"")</f>
        <v/>
      </c>
      <c r="F5586" t="s">
        <v>66623</v>
      </c>
      <c r="G5586" t="s">
        <v>66624</v>
      </c>
      <c r="H5586" t="s">
        <v>66230</v>
      </c>
      <c r="I5586" t="s">
        <v>20245</v>
      </c>
      <c r="J5586" t="s">
        <v>1661</v>
      </c>
      <c r="M5586" s="32" t="s">
        <v>11</v>
      </c>
    </row>
    <row r="5587" spans="1:13" x14ac:dyDescent="0.25">
      <c r="A5587" t="s">
        <v>21779</v>
      </c>
      <c r="B5587" s="18">
        <v>76.8</v>
      </c>
      <c r="C5587" s="30">
        <v>50.6</v>
      </c>
      <c r="D5587" s="30">
        <v>41.6</v>
      </c>
      <c r="E5587" s="21" t="str">
        <f>IFERROR(VLOOKUP(A5587,'RTZ255'!A:D,4,),"")</f>
        <v/>
      </c>
      <c r="F5587" t="s">
        <v>21780</v>
      </c>
      <c r="G5587" t="s">
        <v>21781</v>
      </c>
      <c r="H5587" t="s">
        <v>7</v>
      </c>
      <c r="I5587" t="s">
        <v>20245</v>
      </c>
      <c r="J5587" t="s">
        <v>19631</v>
      </c>
      <c r="K5587">
        <v>1.2E-2</v>
      </c>
      <c r="L5587" t="s">
        <v>21782</v>
      </c>
      <c r="M5587" s="32" t="s">
        <v>11</v>
      </c>
    </row>
    <row r="5588" spans="1:13" x14ac:dyDescent="0.25">
      <c r="A5588" t="s">
        <v>21783</v>
      </c>
      <c r="B5588" s="18">
        <v>76.8</v>
      </c>
      <c r="C5588" s="30">
        <v>50.6</v>
      </c>
      <c r="D5588" s="30">
        <v>41.6</v>
      </c>
      <c r="E5588" s="21" t="str">
        <f>IFERROR(VLOOKUP(A5588,'RTZ255'!A:D,4,),"")</f>
        <v/>
      </c>
      <c r="F5588" t="s">
        <v>21784</v>
      </c>
      <c r="G5588" t="s">
        <v>21785</v>
      </c>
      <c r="H5588" t="s">
        <v>7</v>
      </c>
      <c r="I5588" t="s">
        <v>20245</v>
      </c>
      <c r="J5588" t="s">
        <v>19631</v>
      </c>
      <c r="K5588">
        <v>1.2E-2</v>
      </c>
      <c r="L5588" t="s">
        <v>21786</v>
      </c>
      <c r="M5588" s="32" t="s">
        <v>11</v>
      </c>
    </row>
    <row r="5589" spans="1:13" x14ac:dyDescent="0.25">
      <c r="A5589" t="s">
        <v>21787</v>
      </c>
      <c r="B5589" s="18">
        <v>76.8</v>
      </c>
      <c r="C5589" s="30">
        <v>50.6</v>
      </c>
      <c r="D5589" s="30">
        <v>41.6</v>
      </c>
      <c r="E5589" s="21" t="str">
        <f>IFERROR(VLOOKUP(A5589,'RTZ255'!A:D,4,),"")</f>
        <v/>
      </c>
      <c r="F5589" t="s">
        <v>21788</v>
      </c>
      <c r="G5589" t="s">
        <v>21789</v>
      </c>
      <c r="H5589" t="s">
        <v>7</v>
      </c>
      <c r="I5589" t="s">
        <v>20245</v>
      </c>
      <c r="J5589" t="s">
        <v>19631</v>
      </c>
      <c r="K5589">
        <v>1.2E-2</v>
      </c>
      <c r="L5589" t="s">
        <v>21790</v>
      </c>
      <c r="M5589" s="32" t="s">
        <v>11</v>
      </c>
    </row>
    <row r="5590" spans="1:13" x14ac:dyDescent="0.25">
      <c r="A5590" t="s">
        <v>21791</v>
      </c>
      <c r="B5590" s="18">
        <v>76.8</v>
      </c>
      <c r="C5590" s="30">
        <v>50.6</v>
      </c>
      <c r="D5590" s="30">
        <v>41.6</v>
      </c>
      <c r="E5590" s="21" t="str">
        <f>IFERROR(VLOOKUP(A5590,'RTZ255'!A:D,4,),"")</f>
        <v/>
      </c>
      <c r="F5590" t="s">
        <v>21792</v>
      </c>
      <c r="G5590" t="s">
        <v>21793</v>
      </c>
      <c r="H5590" t="s">
        <v>7</v>
      </c>
      <c r="I5590" t="s">
        <v>20245</v>
      </c>
      <c r="J5590" t="s">
        <v>19631</v>
      </c>
      <c r="K5590">
        <v>1.2E-2</v>
      </c>
      <c r="L5590" t="s">
        <v>21794</v>
      </c>
      <c r="M5590" s="32" t="s">
        <v>11</v>
      </c>
    </row>
    <row r="5591" spans="1:13" x14ac:dyDescent="0.25">
      <c r="A5591" t="s">
        <v>21795</v>
      </c>
      <c r="B5591" s="18">
        <v>76.8</v>
      </c>
      <c r="C5591" s="30">
        <v>50.6</v>
      </c>
      <c r="D5591" s="30">
        <v>41.6</v>
      </c>
      <c r="E5591" s="21" t="str">
        <f>IFERROR(VLOOKUP(A5591,'RTZ255'!A:D,4,),"")</f>
        <v/>
      </c>
      <c r="F5591" t="s">
        <v>21796</v>
      </c>
      <c r="G5591" t="s">
        <v>21797</v>
      </c>
      <c r="H5591" t="s">
        <v>7</v>
      </c>
      <c r="I5591" t="s">
        <v>20245</v>
      </c>
      <c r="J5591" t="s">
        <v>19631</v>
      </c>
      <c r="K5591">
        <v>1.2E-2</v>
      </c>
      <c r="L5591" t="s">
        <v>21798</v>
      </c>
      <c r="M5591" s="32" t="s">
        <v>11</v>
      </c>
    </row>
    <row r="5592" spans="1:13" x14ac:dyDescent="0.25">
      <c r="A5592" t="s">
        <v>21799</v>
      </c>
      <c r="B5592" s="18">
        <v>76.8</v>
      </c>
      <c r="C5592" s="30">
        <v>50.6</v>
      </c>
      <c r="D5592" s="30">
        <v>41.6</v>
      </c>
      <c r="E5592" s="21" t="str">
        <f>IFERROR(VLOOKUP(A5592,'RTZ255'!A:D,4,),"")</f>
        <v/>
      </c>
      <c r="F5592" t="s">
        <v>21800</v>
      </c>
      <c r="G5592" t="s">
        <v>21801</v>
      </c>
      <c r="H5592" t="s">
        <v>7</v>
      </c>
      <c r="I5592" t="s">
        <v>20245</v>
      </c>
      <c r="J5592" t="s">
        <v>19631</v>
      </c>
      <c r="K5592">
        <v>1.2E-2</v>
      </c>
      <c r="L5592" t="s">
        <v>21802</v>
      </c>
      <c r="M5592" s="32" t="s">
        <v>11</v>
      </c>
    </row>
    <row r="5593" spans="1:13" x14ac:dyDescent="0.25">
      <c r="A5593" t="s">
        <v>21803</v>
      </c>
      <c r="B5593" s="18">
        <v>76.8</v>
      </c>
      <c r="C5593" s="30">
        <v>50.6</v>
      </c>
      <c r="D5593" s="30">
        <v>41.6</v>
      </c>
      <c r="E5593" s="21" t="str">
        <f>IFERROR(VLOOKUP(A5593,'RTZ255'!A:D,4,),"")</f>
        <v/>
      </c>
      <c r="F5593" t="s">
        <v>21804</v>
      </c>
      <c r="G5593" t="s">
        <v>21805</v>
      </c>
      <c r="H5593" t="s">
        <v>7</v>
      </c>
      <c r="I5593" t="s">
        <v>20245</v>
      </c>
      <c r="J5593" t="s">
        <v>19631</v>
      </c>
      <c r="K5593">
        <v>1.2E-2</v>
      </c>
      <c r="L5593" t="s">
        <v>21806</v>
      </c>
      <c r="M5593" s="32" t="s">
        <v>11</v>
      </c>
    </row>
    <row r="5594" spans="1:13" x14ac:dyDescent="0.25">
      <c r="A5594" t="s">
        <v>21807</v>
      </c>
      <c r="B5594" s="18">
        <v>76.8</v>
      </c>
      <c r="C5594" s="30">
        <v>50.6</v>
      </c>
      <c r="D5594" s="30">
        <v>41.6</v>
      </c>
      <c r="E5594" s="21" t="str">
        <f>IFERROR(VLOOKUP(A5594,'RTZ255'!A:D,4,),"")</f>
        <v/>
      </c>
      <c r="F5594" t="s">
        <v>21808</v>
      </c>
      <c r="G5594" t="s">
        <v>21809</v>
      </c>
      <c r="H5594" t="s">
        <v>7</v>
      </c>
      <c r="I5594" t="s">
        <v>20245</v>
      </c>
      <c r="J5594" t="s">
        <v>19631</v>
      </c>
      <c r="K5594">
        <v>1.2E-2</v>
      </c>
      <c r="L5594" t="s">
        <v>21810</v>
      </c>
      <c r="M5594" s="32" t="s">
        <v>11</v>
      </c>
    </row>
    <row r="5595" spans="1:13" x14ac:dyDescent="0.25">
      <c r="A5595" t="s">
        <v>21811</v>
      </c>
      <c r="B5595" s="18">
        <v>76.8</v>
      </c>
      <c r="C5595" s="30">
        <v>50.6</v>
      </c>
      <c r="D5595" s="30">
        <v>41.6</v>
      </c>
      <c r="E5595" s="21" t="str">
        <f>IFERROR(VLOOKUP(A5595,'RTZ255'!A:D,4,),"")</f>
        <v/>
      </c>
      <c r="F5595" t="s">
        <v>21812</v>
      </c>
      <c r="G5595" t="s">
        <v>21813</v>
      </c>
      <c r="H5595" t="s">
        <v>7</v>
      </c>
      <c r="I5595" t="s">
        <v>20245</v>
      </c>
      <c r="J5595" t="s">
        <v>19631</v>
      </c>
      <c r="K5595">
        <v>1.2E-2</v>
      </c>
      <c r="L5595" t="s">
        <v>21814</v>
      </c>
      <c r="M5595" s="32" t="s">
        <v>11</v>
      </c>
    </row>
    <row r="5596" spans="1:13" x14ac:dyDescent="0.25">
      <c r="A5596" t="s">
        <v>21815</v>
      </c>
      <c r="B5596" s="18">
        <v>76.8</v>
      </c>
      <c r="C5596" s="30">
        <v>50.6</v>
      </c>
      <c r="D5596" s="30">
        <v>41.6</v>
      </c>
      <c r="E5596" s="21" t="str">
        <f>IFERROR(VLOOKUP(A5596,'RTZ255'!A:D,4,),"")</f>
        <v/>
      </c>
      <c r="F5596" t="s">
        <v>21816</v>
      </c>
      <c r="G5596" t="s">
        <v>21817</v>
      </c>
      <c r="H5596" t="s">
        <v>7</v>
      </c>
      <c r="I5596" t="s">
        <v>20245</v>
      </c>
      <c r="J5596" t="s">
        <v>19631</v>
      </c>
      <c r="K5596">
        <v>1.2E-2</v>
      </c>
      <c r="L5596" t="s">
        <v>21818</v>
      </c>
      <c r="M5596" s="32" t="s">
        <v>11</v>
      </c>
    </row>
    <row r="5597" spans="1:13" x14ac:dyDescent="0.25">
      <c r="A5597" t="s">
        <v>21819</v>
      </c>
      <c r="B5597" s="18">
        <v>76.8</v>
      </c>
      <c r="C5597" s="30">
        <v>50.6</v>
      </c>
      <c r="D5597" s="30">
        <v>41.6</v>
      </c>
      <c r="E5597" s="21" t="str">
        <f>IFERROR(VLOOKUP(A5597,'RTZ255'!A:D,4,),"")</f>
        <v/>
      </c>
      <c r="F5597" t="s">
        <v>21820</v>
      </c>
      <c r="G5597" t="s">
        <v>21821</v>
      </c>
      <c r="H5597" t="s">
        <v>7</v>
      </c>
      <c r="I5597" t="s">
        <v>20245</v>
      </c>
      <c r="J5597" t="s">
        <v>19631</v>
      </c>
      <c r="K5597">
        <v>1.2E-2</v>
      </c>
      <c r="L5597" t="s">
        <v>21822</v>
      </c>
      <c r="M5597" s="32" t="s">
        <v>11</v>
      </c>
    </row>
    <row r="5598" spans="1:13" x14ac:dyDescent="0.25">
      <c r="A5598" t="s">
        <v>21823</v>
      </c>
      <c r="B5598" s="18">
        <v>76.8</v>
      </c>
      <c r="C5598" s="30">
        <v>50.6</v>
      </c>
      <c r="D5598" s="30">
        <v>41.6</v>
      </c>
      <c r="E5598" s="21" t="str">
        <f>IFERROR(VLOOKUP(A5598,'RTZ255'!A:D,4,),"")</f>
        <v/>
      </c>
      <c r="F5598" t="s">
        <v>21824</v>
      </c>
      <c r="G5598" t="s">
        <v>21825</v>
      </c>
      <c r="H5598" t="s">
        <v>7</v>
      </c>
      <c r="I5598" t="s">
        <v>20245</v>
      </c>
      <c r="J5598" t="s">
        <v>19631</v>
      </c>
      <c r="K5598">
        <v>1.2E-2</v>
      </c>
      <c r="L5598" t="s">
        <v>21826</v>
      </c>
      <c r="M5598" s="32" t="s">
        <v>11</v>
      </c>
    </row>
    <row r="5599" spans="1:13" x14ac:dyDescent="0.25">
      <c r="A5599" t="s">
        <v>21827</v>
      </c>
      <c r="B5599" s="18">
        <v>76.8</v>
      </c>
      <c r="C5599" s="30">
        <v>50.6</v>
      </c>
      <c r="D5599" s="30">
        <v>41.6</v>
      </c>
      <c r="E5599" s="21" t="str">
        <f>IFERROR(VLOOKUP(A5599,'RTZ255'!A:D,4,),"")</f>
        <v/>
      </c>
      <c r="F5599" t="s">
        <v>21828</v>
      </c>
      <c r="G5599" t="s">
        <v>21829</v>
      </c>
      <c r="H5599" t="s">
        <v>7</v>
      </c>
      <c r="I5599" t="s">
        <v>20245</v>
      </c>
      <c r="J5599" t="s">
        <v>19631</v>
      </c>
      <c r="K5599">
        <v>1.2E-2</v>
      </c>
      <c r="L5599" t="s">
        <v>21830</v>
      </c>
      <c r="M5599" s="32" t="s">
        <v>11</v>
      </c>
    </row>
    <row r="5600" spans="1:13" x14ac:dyDescent="0.25">
      <c r="A5600" t="s">
        <v>21831</v>
      </c>
      <c r="B5600" s="18">
        <v>76.8</v>
      </c>
      <c r="C5600" s="30">
        <v>50.6</v>
      </c>
      <c r="D5600" s="30">
        <v>41.6</v>
      </c>
      <c r="E5600" s="21" t="str">
        <f>IFERROR(VLOOKUP(A5600,'RTZ255'!A:D,4,),"")</f>
        <v/>
      </c>
      <c r="F5600" t="s">
        <v>21832</v>
      </c>
      <c r="G5600" t="s">
        <v>21833</v>
      </c>
      <c r="H5600" t="s">
        <v>7</v>
      </c>
      <c r="I5600" t="s">
        <v>20245</v>
      </c>
      <c r="J5600" t="s">
        <v>19631</v>
      </c>
      <c r="K5600">
        <v>1.2E-2</v>
      </c>
      <c r="L5600" t="s">
        <v>21834</v>
      </c>
      <c r="M5600" s="32" t="s">
        <v>11</v>
      </c>
    </row>
    <row r="5601" spans="1:13" x14ac:dyDescent="0.25">
      <c r="A5601" t="s">
        <v>21835</v>
      </c>
      <c r="B5601" s="18">
        <v>76.8</v>
      </c>
      <c r="C5601" s="30">
        <v>50.6</v>
      </c>
      <c r="D5601" s="30">
        <v>41.6</v>
      </c>
      <c r="E5601" s="21" t="str">
        <f>IFERROR(VLOOKUP(A5601,'RTZ255'!A:D,4,),"")</f>
        <v/>
      </c>
      <c r="F5601" t="s">
        <v>21836</v>
      </c>
      <c r="G5601" t="s">
        <v>21837</v>
      </c>
      <c r="H5601" t="s">
        <v>7</v>
      </c>
      <c r="I5601" t="s">
        <v>20245</v>
      </c>
      <c r="J5601" t="s">
        <v>19631</v>
      </c>
      <c r="K5601">
        <v>1.2E-2</v>
      </c>
      <c r="L5601" t="s">
        <v>21838</v>
      </c>
      <c r="M5601" s="32" t="s">
        <v>11</v>
      </c>
    </row>
    <row r="5602" spans="1:13" x14ac:dyDescent="0.25">
      <c r="A5602" t="s">
        <v>21839</v>
      </c>
      <c r="B5602" s="18">
        <v>76.8</v>
      </c>
      <c r="C5602" s="30">
        <v>50.6</v>
      </c>
      <c r="D5602" s="30">
        <v>41.6</v>
      </c>
      <c r="E5602" s="21" t="str">
        <f>IFERROR(VLOOKUP(A5602,'RTZ255'!A:D,4,),"")</f>
        <v/>
      </c>
      <c r="F5602" t="s">
        <v>21840</v>
      </c>
      <c r="G5602" t="s">
        <v>21841</v>
      </c>
      <c r="H5602" t="s">
        <v>7</v>
      </c>
      <c r="I5602" t="s">
        <v>20245</v>
      </c>
      <c r="J5602" t="s">
        <v>19631</v>
      </c>
      <c r="K5602">
        <v>1.2E-2</v>
      </c>
      <c r="L5602" t="s">
        <v>21842</v>
      </c>
      <c r="M5602" s="32" t="s">
        <v>11</v>
      </c>
    </row>
    <row r="5603" spans="1:13" x14ac:dyDescent="0.25">
      <c r="A5603" t="s">
        <v>21843</v>
      </c>
      <c r="B5603" s="18">
        <v>76.8</v>
      </c>
      <c r="C5603" s="30">
        <v>50.6</v>
      </c>
      <c r="D5603" s="30">
        <v>41.6</v>
      </c>
      <c r="E5603" s="21" t="str">
        <f>IFERROR(VLOOKUP(A5603,'RTZ255'!A:D,4,),"")</f>
        <v/>
      </c>
      <c r="F5603" t="s">
        <v>21844</v>
      </c>
      <c r="G5603" t="s">
        <v>21845</v>
      </c>
      <c r="H5603" t="s">
        <v>7</v>
      </c>
      <c r="I5603" t="s">
        <v>20245</v>
      </c>
      <c r="J5603" t="s">
        <v>19631</v>
      </c>
      <c r="K5603">
        <v>1.2E-2</v>
      </c>
      <c r="L5603" t="s">
        <v>21846</v>
      </c>
      <c r="M5603" s="32" t="s">
        <v>11</v>
      </c>
    </row>
    <row r="5604" spans="1:13" x14ac:dyDescent="0.25">
      <c r="A5604" t="s">
        <v>21847</v>
      </c>
      <c r="B5604" s="18">
        <v>76.8</v>
      </c>
      <c r="C5604" s="30">
        <v>50.6</v>
      </c>
      <c r="D5604" s="30">
        <v>41.6</v>
      </c>
      <c r="E5604" s="21" t="str">
        <f>IFERROR(VLOOKUP(A5604,'RTZ255'!A:D,4,),"")</f>
        <v/>
      </c>
      <c r="F5604" t="s">
        <v>21848</v>
      </c>
      <c r="G5604" t="s">
        <v>21849</v>
      </c>
      <c r="H5604" t="s">
        <v>7</v>
      </c>
      <c r="I5604" t="s">
        <v>20245</v>
      </c>
      <c r="J5604" t="s">
        <v>19631</v>
      </c>
      <c r="K5604">
        <v>1.2E-2</v>
      </c>
      <c r="L5604" t="s">
        <v>21850</v>
      </c>
      <c r="M5604" s="32" t="s">
        <v>11</v>
      </c>
    </row>
    <row r="5605" spans="1:13" x14ac:dyDescent="0.25">
      <c r="A5605" t="s">
        <v>21851</v>
      </c>
      <c r="B5605" s="18">
        <v>76.8</v>
      </c>
      <c r="C5605" s="30">
        <v>50.6</v>
      </c>
      <c r="D5605" s="30">
        <v>41.6</v>
      </c>
      <c r="E5605" s="21" t="str">
        <f>IFERROR(VLOOKUP(A5605,'RTZ255'!A:D,4,),"")</f>
        <v/>
      </c>
      <c r="F5605" t="s">
        <v>21852</v>
      </c>
      <c r="G5605" t="s">
        <v>21853</v>
      </c>
      <c r="H5605" t="s">
        <v>7</v>
      </c>
      <c r="I5605" t="s">
        <v>20245</v>
      </c>
      <c r="J5605" t="s">
        <v>19631</v>
      </c>
      <c r="K5605">
        <v>1.2E-2</v>
      </c>
      <c r="L5605" t="s">
        <v>21854</v>
      </c>
      <c r="M5605" s="32" t="s">
        <v>11</v>
      </c>
    </row>
    <row r="5606" spans="1:13" x14ac:dyDescent="0.25">
      <c r="A5606" t="s">
        <v>21855</v>
      </c>
      <c r="B5606" s="18">
        <v>76.8</v>
      </c>
      <c r="C5606" s="30">
        <v>50.6</v>
      </c>
      <c r="D5606" s="30">
        <v>41.6</v>
      </c>
      <c r="E5606" s="21" t="str">
        <f>IFERROR(VLOOKUP(A5606,'RTZ255'!A:D,4,),"")</f>
        <v/>
      </c>
      <c r="F5606" t="s">
        <v>21856</v>
      </c>
      <c r="G5606" t="s">
        <v>21857</v>
      </c>
      <c r="H5606" t="s">
        <v>7</v>
      </c>
      <c r="I5606" t="s">
        <v>20245</v>
      </c>
      <c r="J5606" t="s">
        <v>19631</v>
      </c>
      <c r="K5606">
        <v>1.2E-2</v>
      </c>
      <c r="L5606" t="s">
        <v>21858</v>
      </c>
      <c r="M5606" s="32" t="s">
        <v>11</v>
      </c>
    </row>
    <row r="5607" spans="1:13" x14ac:dyDescent="0.25">
      <c r="A5607" t="s">
        <v>21859</v>
      </c>
      <c r="B5607" s="18">
        <v>76.8</v>
      </c>
      <c r="C5607" s="30">
        <v>50.6</v>
      </c>
      <c r="D5607" s="30">
        <v>41.6</v>
      </c>
      <c r="E5607" s="21" t="str">
        <f>IFERROR(VLOOKUP(A5607,'RTZ255'!A:D,4,),"")</f>
        <v/>
      </c>
      <c r="F5607" t="s">
        <v>21860</v>
      </c>
      <c r="G5607" t="s">
        <v>21861</v>
      </c>
      <c r="H5607" t="s">
        <v>7</v>
      </c>
      <c r="I5607" t="s">
        <v>20245</v>
      </c>
      <c r="J5607" t="s">
        <v>19631</v>
      </c>
      <c r="K5607">
        <v>1.2E-2</v>
      </c>
      <c r="L5607" t="s">
        <v>21862</v>
      </c>
      <c r="M5607" s="32" t="s">
        <v>11</v>
      </c>
    </row>
    <row r="5608" spans="1:13" x14ac:dyDescent="0.25">
      <c r="A5608" t="s">
        <v>21863</v>
      </c>
      <c r="B5608" s="18">
        <v>76.8</v>
      </c>
      <c r="C5608" s="30">
        <v>50.6</v>
      </c>
      <c r="D5608" s="30">
        <v>41.6</v>
      </c>
      <c r="E5608" s="21" t="str">
        <f>IFERROR(VLOOKUP(A5608,'RTZ255'!A:D,4,),"")</f>
        <v/>
      </c>
      <c r="F5608" t="s">
        <v>21864</v>
      </c>
      <c r="G5608" t="s">
        <v>21865</v>
      </c>
      <c r="H5608" t="s">
        <v>7</v>
      </c>
      <c r="I5608" t="s">
        <v>20245</v>
      </c>
      <c r="J5608" t="s">
        <v>19631</v>
      </c>
      <c r="K5608">
        <v>1.2E-2</v>
      </c>
      <c r="L5608" t="s">
        <v>21866</v>
      </c>
      <c r="M5608" s="32" t="s">
        <v>11</v>
      </c>
    </row>
    <row r="5609" spans="1:13" x14ac:dyDescent="0.25">
      <c r="A5609" t="s">
        <v>21867</v>
      </c>
      <c r="B5609" s="18">
        <v>76.8</v>
      </c>
      <c r="C5609" s="30">
        <v>50.6</v>
      </c>
      <c r="D5609" s="30">
        <v>41.6</v>
      </c>
      <c r="E5609" s="21" t="str">
        <f>IFERROR(VLOOKUP(A5609,'RTZ255'!A:D,4,),"")</f>
        <v/>
      </c>
      <c r="F5609" t="s">
        <v>21868</v>
      </c>
      <c r="G5609" t="s">
        <v>21869</v>
      </c>
      <c r="H5609" t="s">
        <v>7</v>
      </c>
      <c r="I5609" t="s">
        <v>20245</v>
      </c>
      <c r="J5609" t="s">
        <v>19631</v>
      </c>
      <c r="K5609">
        <v>1.2E-2</v>
      </c>
      <c r="L5609" t="s">
        <v>21870</v>
      </c>
      <c r="M5609" s="32" t="s">
        <v>11</v>
      </c>
    </row>
    <row r="5610" spans="1:13" x14ac:dyDescent="0.25">
      <c r="A5610" t="s">
        <v>21871</v>
      </c>
      <c r="B5610" s="18">
        <v>76.8</v>
      </c>
      <c r="C5610" s="30">
        <v>50.6</v>
      </c>
      <c r="D5610" s="30">
        <v>41.6</v>
      </c>
      <c r="E5610" s="21" t="str">
        <f>IFERROR(VLOOKUP(A5610,'RTZ255'!A:D,4,),"")</f>
        <v/>
      </c>
      <c r="F5610" t="s">
        <v>21872</v>
      </c>
      <c r="G5610" t="s">
        <v>21873</v>
      </c>
      <c r="H5610" t="s">
        <v>7</v>
      </c>
      <c r="I5610" t="s">
        <v>20245</v>
      </c>
      <c r="J5610" t="s">
        <v>19631</v>
      </c>
      <c r="K5610">
        <v>1.2E-2</v>
      </c>
      <c r="L5610" t="s">
        <v>21874</v>
      </c>
      <c r="M5610" s="32" t="s">
        <v>11</v>
      </c>
    </row>
    <row r="5611" spans="1:13" x14ac:dyDescent="0.25">
      <c r="A5611" t="s">
        <v>21875</v>
      </c>
      <c r="B5611" s="18">
        <v>76.8</v>
      </c>
      <c r="C5611" s="30">
        <v>50.6</v>
      </c>
      <c r="D5611" s="30">
        <v>41.6</v>
      </c>
      <c r="E5611" s="21" t="str">
        <f>IFERROR(VLOOKUP(A5611,'RTZ255'!A:D,4,),"")</f>
        <v/>
      </c>
      <c r="F5611" t="s">
        <v>21876</v>
      </c>
      <c r="G5611" t="s">
        <v>21877</v>
      </c>
      <c r="H5611" t="s">
        <v>7</v>
      </c>
      <c r="I5611" t="s">
        <v>20245</v>
      </c>
      <c r="J5611" t="s">
        <v>19631</v>
      </c>
      <c r="K5611">
        <v>1.2E-2</v>
      </c>
      <c r="L5611" t="s">
        <v>21878</v>
      </c>
      <c r="M5611" s="32" t="s">
        <v>11</v>
      </c>
    </row>
    <row r="5612" spans="1:13" x14ac:dyDescent="0.25">
      <c r="A5612" t="s">
        <v>21879</v>
      </c>
      <c r="B5612" s="18">
        <v>76.8</v>
      </c>
      <c r="C5612" s="30">
        <v>50.6</v>
      </c>
      <c r="D5612" s="30">
        <v>41.6</v>
      </c>
      <c r="E5612" s="21" t="str">
        <f>IFERROR(VLOOKUP(A5612,'RTZ255'!A:D,4,),"")</f>
        <v/>
      </c>
      <c r="F5612" t="s">
        <v>21880</v>
      </c>
      <c r="G5612" t="s">
        <v>21881</v>
      </c>
      <c r="H5612" t="s">
        <v>7</v>
      </c>
      <c r="I5612" t="s">
        <v>20245</v>
      </c>
      <c r="J5612" t="s">
        <v>19631</v>
      </c>
      <c r="K5612">
        <v>1.2E-2</v>
      </c>
      <c r="L5612" t="s">
        <v>21882</v>
      </c>
      <c r="M5612" s="32" t="s">
        <v>11</v>
      </c>
    </row>
    <row r="5613" spans="1:13" x14ac:dyDescent="0.25">
      <c r="A5613" t="s">
        <v>21883</v>
      </c>
      <c r="B5613" s="18">
        <v>76.8</v>
      </c>
      <c r="C5613" s="30">
        <v>50.6</v>
      </c>
      <c r="D5613" s="30">
        <v>41.6</v>
      </c>
      <c r="E5613" s="21" t="str">
        <f>IFERROR(VLOOKUP(A5613,'RTZ255'!A:D,4,),"")</f>
        <v/>
      </c>
      <c r="F5613" t="s">
        <v>21884</v>
      </c>
      <c r="G5613" t="s">
        <v>21885</v>
      </c>
      <c r="H5613" t="s">
        <v>7</v>
      </c>
      <c r="I5613" t="s">
        <v>20245</v>
      </c>
      <c r="J5613" t="s">
        <v>19631</v>
      </c>
      <c r="K5613">
        <v>1.2E-2</v>
      </c>
      <c r="L5613" t="s">
        <v>21886</v>
      </c>
      <c r="M5613" s="32" t="s">
        <v>11</v>
      </c>
    </row>
    <row r="5614" spans="1:13" x14ac:dyDescent="0.25">
      <c r="A5614" t="s">
        <v>21887</v>
      </c>
      <c r="B5614" s="18">
        <v>76.8</v>
      </c>
      <c r="C5614" s="30">
        <v>50.6</v>
      </c>
      <c r="D5614" s="30">
        <v>41.6</v>
      </c>
      <c r="E5614" s="21" t="str">
        <f>IFERROR(VLOOKUP(A5614,'RTZ255'!A:D,4,),"")</f>
        <v/>
      </c>
      <c r="F5614" t="s">
        <v>21888</v>
      </c>
      <c r="G5614" t="s">
        <v>21889</v>
      </c>
      <c r="H5614" t="s">
        <v>7</v>
      </c>
      <c r="I5614" t="s">
        <v>20245</v>
      </c>
      <c r="J5614" t="s">
        <v>19631</v>
      </c>
      <c r="K5614">
        <v>1.2E-2</v>
      </c>
      <c r="L5614" t="s">
        <v>21890</v>
      </c>
      <c r="M5614" s="32" t="s">
        <v>11</v>
      </c>
    </row>
    <row r="5615" spans="1:13" x14ac:dyDescent="0.25">
      <c r="A5615" t="s">
        <v>21891</v>
      </c>
      <c r="B5615" s="18">
        <v>76.8</v>
      </c>
      <c r="C5615" s="30">
        <v>50.6</v>
      </c>
      <c r="D5615" s="30">
        <v>41.6</v>
      </c>
      <c r="E5615" s="21" t="str">
        <f>IFERROR(VLOOKUP(A5615,'RTZ255'!A:D,4,),"")</f>
        <v/>
      </c>
      <c r="F5615" t="s">
        <v>21892</v>
      </c>
      <c r="G5615" t="s">
        <v>21893</v>
      </c>
      <c r="H5615" t="s">
        <v>7</v>
      </c>
      <c r="I5615" t="s">
        <v>20245</v>
      </c>
      <c r="J5615" t="s">
        <v>19631</v>
      </c>
      <c r="K5615">
        <v>1.2E-2</v>
      </c>
      <c r="L5615" t="s">
        <v>21894</v>
      </c>
      <c r="M5615" s="32" t="s">
        <v>11</v>
      </c>
    </row>
    <row r="5616" spans="1:13" x14ac:dyDescent="0.25">
      <c r="A5616" t="s">
        <v>21895</v>
      </c>
      <c r="B5616" s="18">
        <v>76.8</v>
      </c>
      <c r="C5616" s="30">
        <v>50.6</v>
      </c>
      <c r="D5616" s="30">
        <v>41.6</v>
      </c>
      <c r="E5616" s="21" t="str">
        <f>IFERROR(VLOOKUP(A5616,'RTZ255'!A:D,4,),"")</f>
        <v/>
      </c>
      <c r="F5616" t="s">
        <v>21896</v>
      </c>
      <c r="G5616" t="s">
        <v>21897</v>
      </c>
      <c r="H5616" t="s">
        <v>7</v>
      </c>
      <c r="I5616" t="s">
        <v>20245</v>
      </c>
      <c r="J5616" t="s">
        <v>19631</v>
      </c>
      <c r="K5616">
        <v>1.2E-2</v>
      </c>
      <c r="L5616" t="s">
        <v>21898</v>
      </c>
      <c r="M5616" s="32" t="s">
        <v>11</v>
      </c>
    </row>
    <row r="5617" spans="1:13" x14ac:dyDescent="0.25">
      <c r="A5617" t="s">
        <v>21899</v>
      </c>
      <c r="B5617" s="18">
        <v>76.8</v>
      </c>
      <c r="C5617" s="30">
        <v>50.6</v>
      </c>
      <c r="D5617" s="30">
        <v>41.6</v>
      </c>
      <c r="E5617" s="21" t="str">
        <f>IFERROR(VLOOKUP(A5617,'RTZ255'!A:D,4,),"")</f>
        <v/>
      </c>
      <c r="F5617" t="s">
        <v>21900</v>
      </c>
      <c r="G5617" t="s">
        <v>21901</v>
      </c>
      <c r="H5617" t="s">
        <v>7</v>
      </c>
      <c r="I5617" t="s">
        <v>20245</v>
      </c>
      <c r="J5617" t="s">
        <v>19631</v>
      </c>
      <c r="K5617">
        <v>1.2E-2</v>
      </c>
      <c r="L5617" t="s">
        <v>21902</v>
      </c>
      <c r="M5617" s="32" t="s">
        <v>11</v>
      </c>
    </row>
    <row r="5618" spans="1:13" x14ac:dyDescent="0.25">
      <c r="A5618" t="s">
        <v>21903</v>
      </c>
      <c r="B5618" s="18">
        <v>76.8</v>
      </c>
      <c r="C5618" s="30">
        <v>50.6</v>
      </c>
      <c r="D5618" s="30">
        <v>41.6</v>
      </c>
      <c r="E5618" s="21" t="str">
        <f>IFERROR(VLOOKUP(A5618,'RTZ255'!A:D,4,),"")</f>
        <v/>
      </c>
      <c r="F5618" t="s">
        <v>21904</v>
      </c>
      <c r="G5618" t="s">
        <v>21905</v>
      </c>
      <c r="H5618" t="s">
        <v>7</v>
      </c>
      <c r="I5618" t="s">
        <v>20245</v>
      </c>
      <c r="J5618" t="s">
        <v>19631</v>
      </c>
      <c r="K5618">
        <v>1.2E-2</v>
      </c>
      <c r="L5618" t="s">
        <v>21906</v>
      </c>
      <c r="M5618" s="32" t="s">
        <v>11</v>
      </c>
    </row>
    <row r="5619" spans="1:13" x14ac:dyDescent="0.25">
      <c r="A5619" t="s">
        <v>21907</v>
      </c>
      <c r="B5619" s="18">
        <v>76.8</v>
      </c>
      <c r="C5619" s="30">
        <v>50.6</v>
      </c>
      <c r="D5619" s="30">
        <v>41.6</v>
      </c>
      <c r="E5619" s="21" t="str">
        <f>IFERROR(VLOOKUP(A5619,'RTZ255'!A:D,4,),"")</f>
        <v/>
      </c>
      <c r="F5619" t="s">
        <v>21908</v>
      </c>
      <c r="G5619" t="s">
        <v>21909</v>
      </c>
      <c r="H5619" t="s">
        <v>7</v>
      </c>
      <c r="I5619" t="s">
        <v>20245</v>
      </c>
      <c r="J5619" t="s">
        <v>19631</v>
      </c>
      <c r="K5619">
        <v>1.2E-2</v>
      </c>
      <c r="L5619" t="s">
        <v>21910</v>
      </c>
      <c r="M5619" s="32" t="s">
        <v>11</v>
      </c>
    </row>
    <row r="5620" spans="1:13" x14ac:dyDescent="0.25">
      <c r="A5620" t="s">
        <v>21911</v>
      </c>
      <c r="B5620" s="18">
        <v>76.8</v>
      </c>
      <c r="C5620" s="30">
        <v>50.6</v>
      </c>
      <c r="D5620" s="30">
        <v>41.6</v>
      </c>
      <c r="E5620" s="21" t="str">
        <f>IFERROR(VLOOKUP(A5620,'RTZ255'!A:D,4,),"")</f>
        <v/>
      </c>
      <c r="F5620" t="s">
        <v>21912</v>
      </c>
      <c r="G5620" t="s">
        <v>21913</v>
      </c>
      <c r="H5620" t="s">
        <v>7</v>
      </c>
      <c r="I5620" t="s">
        <v>20245</v>
      </c>
      <c r="J5620" t="s">
        <v>19631</v>
      </c>
      <c r="K5620">
        <v>1.2E-2</v>
      </c>
      <c r="L5620" t="s">
        <v>21914</v>
      </c>
      <c r="M5620" s="32" t="s">
        <v>11</v>
      </c>
    </row>
    <row r="5621" spans="1:13" x14ac:dyDescent="0.25">
      <c r="A5621" t="s">
        <v>21915</v>
      </c>
      <c r="B5621" s="18">
        <v>76.8</v>
      </c>
      <c r="C5621" s="30">
        <v>50.6</v>
      </c>
      <c r="D5621" s="30">
        <v>41.6</v>
      </c>
      <c r="E5621" s="21" t="str">
        <f>IFERROR(VLOOKUP(A5621,'RTZ255'!A:D,4,),"")</f>
        <v/>
      </c>
      <c r="F5621" t="s">
        <v>21916</v>
      </c>
      <c r="G5621" t="s">
        <v>21917</v>
      </c>
      <c r="H5621" t="s">
        <v>7</v>
      </c>
      <c r="I5621" t="s">
        <v>20245</v>
      </c>
      <c r="J5621" t="s">
        <v>19631</v>
      </c>
      <c r="K5621">
        <v>1.2E-2</v>
      </c>
      <c r="L5621" t="s">
        <v>21918</v>
      </c>
      <c r="M5621" s="32" t="s">
        <v>11</v>
      </c>
    </row>
    <row r="5622" spans="1:13" x14ac:dyDescent="0.25">
      <c r="A5622" t="s">
        <v>21919</v>
      </c>
      <c r="B5622" s="18">
        <v>76.8</v>
      </c>
      <c r="C5622" s="30">
        <v>50.6</v>
      </c>
      <c r="D5622" s="30">
        <v>41.6</v>
      </c>
      <c r="E5622" s="21" t="str">
        <f>IFERROR(VLOOKUP(A5622,'RTZ255'!A:D,4,),"")</f>
        <v/>
      </c>
      <c r="F5622" t="s">
        <v>21920</v>
      </c>
      <c r="G5622" t="s">
        <v>21921</v>
      </c>
      <c r="H5622" t="s">
        <v>7</v>
      </c>
      <c r="I5622" t="s">
        <v>20245</v>
      </c>
      <c r="J5622" t="s">
        <v>19631</v>
      </c>
      <c r="K5622">
        <v>1.2E-2</v>
      </c>
      <c r="L5622" t="s">
        <v>21922</v>
      </c>
      <c r="M5622" s="32" t="s">
        <v>11</v>
      </c>
    </row>
    <row r="5623" spans="1:13" x14ac:dyDescent="0.25">
      <c r="A5623" t="s">
        <v>21923</v>
      </c>
      <c r="B5623" s="18">
        <v>76.8</v>
      </c>
      <c r="C5623" s="30">
        <v>50.6</v>
      </c>
      <c r="D5623" s="30">
        <v>41.6</v>
      </c>
      <c r="E5623" s="21" t="str">
        <f>IFERROR(VLOOKUP(A5623,'RTZ255'!A:D,4,),"")</f>
        <v/>
      </c>
      <c r="F5623" t="s">
        <v>21924</v>
      </c>
      <c r="G5623" t="s">
        <v>21925</v>
      </c>
      <c r="H5623" t="s">
        <v>7</v>
      </c>
      <c r="I5623" t="s">
        <v>20245</v>
      </c>
      <c r="J5623" t="s">
        <v>19631</v>
      </c>
      <c r="K5623">
        <v>1.2E-2</v>
      </c>
      <c r="L5623" t="s">
        <v>21926</v>
      </c>
      <c r="M5623" s="32" t="s">
        <v>11</v>
      </c>
    </row>
    <row r="5624" spans="1:13" x14ac:dyDescent="0.25">
      <c r="A5624" t="s">
        <v>21927</v>
      </c>
      <c r="B5624" s="18">
        <v>76.8</v>
      </c>
      <c r="C5624" s="30">
        <v>50.6</v>
      </c>
      <c r="D5624" s="30">
        <v>41.6</v>
      </c>
      <c r="E5624" s="21" t="str">
        <f>IFERROR(VLOOKUP(A5624,'RTZ255'!A:D,4,),"")</f>
        <v/>
      </c>
      <c r="F5624" t="s">
        <v>21928</v>
      </c>
      <c r="G5624" t="s">
        <v>21929</v>
      </c>
      <c r="H5624" t="s">
        <v>7</v>
      </c>
      <c r="I5624" t="s">
        <v>20245</v>
      </c>
      <c r="J5624" t="s">
        <v>19631</v>
      </c>
      <c r="K5624">
        <v>1.2E-2</v>
      </c>
      <c r="L5624" t="s">
        <v>21930</v>
      </c>
      <c r="M5624" s="32" t="s">
        <v>11</v>
      </c>
    </row>
    <row r="5625" spans="1:13" x14ac:dyDescent="0.25">
      <c r="A5625" t="s">
        <v>21931</v>
      </c>
      <c r="B5625" s="18">
        <v>76.8</v>
      </c>
      <c r="C5625" s="30">
        <v>50.6</v>
      </c>
      <c r="D5625" s="30">
        <v>41.6</v>
      </c>
      <c r="E5625" s="21" t="str">
        <f>IFERROR(VLOOKUP(A5625,'RTZ255'!A:D,4,),"")</f>
        <v/>
      </c>
      <c r="F5625" t="s">
        <v>21932</v>
      </c>
      <c r="G5625" t="s">
        <v>21933</v>
      </c>
      <c r="H5625" t="s">
        <v>7</v>
      </c>
      <c r="I5625" t="s">
        <v>20245</v>
      </c>
      <c r="J5625" t="s">
        <v>19631</v>
      </c>
      <c r="K5625">
        <v>1.2E-2</v>
      </c>
      <c r="L5625" t="s">
        <v>21934</v>
      </c>
      <c r="M5625" s="32" t="s">
        <v>11</v>
      </c>
    </row>
    <row r="5626" spans="1:13" x14ac:dyDescent="0.25">
      <c r="A5626" t="s">
        <v>21935</v>
      </c>
      <c r="B5626" s="18">
        <v>76.8</v>
      </c>
      <c r="C5626" s="30">
        <v>50.6</v>
      </c>
      <c r="D5626" s="30">
        <v>41.6</v>
      </c>
      <c r="E5626" s="21" t="str">
        <f>IFERROR(VLOOKUP(A5626,'RTZ255'!A:D,4,),"")</f>
        <v/>
      </c>
      <c r="F5626" t="s">
        <v>21936</v>
      </c>
      <c r="G5626" t="s">
        <v>21937</v>
      </c>
      <c r="H5626" t="s">
        <v>7</v>
      </c>
      <c r="I5626" t="s">
        <v>20245</v>
      </c>
      <c r="J5626" t="s">
        <v>19631</v>
      </c>
      <c r="K5626">
        <v>1.2E-2</v>
      </c>
      <c r="L5626" t="s">
        <v>21938</v>
      </c>
      <c r="M5626" s="32" t="s">
        <v>11</v>
      </c>
    </row>
    <row r="5627" spans="1:13" x14ac:dyDescent="0.25">
      <c r="A5627" t="s">
        <v>21939</v>
      </c>
      <c r="B5627" s="18">
        <v>76.8</v>
      </c>
      <c r="C5627" s="30">
        <v>50.6</v>
      </c>
      <c r="D5627" s="30">
        <v>41.6</v>
      </c>
      <c r="E5627" s="21" t="str">
        <f>IFERROR(VLOOKUP(A5627,'RTZ255'!A:D,4,),"")</f>
        <v/>
      </c>
      <c r="F5627" t="s">
        <v>21940</v>
      </c>
      <c r="G5627" t="s">
        <v>21941</v>
      </c>
      <c r="H5627" t="s">
        <v>7</v>
      </c>
      <c r="I5627" t="s">
        <v>20245</v>
      </c>
      <c r="J5627" t="s">
        <v>19631</v>
      </c>
      <c r="K5627">
        <v>1.2E-2</v>
      </c>
      <c r="L5627" t="s">
        <v>21942</v>
      </c>
      <c r="M5627" s="32" t="s">
        <v>11</v>
      </c>
    </row>
    <row r="5628" spans="1:13" x14ac:dyDescent="0.25">
      <c r="A5628" t="s">
        <v>21943</v>
      </c>
      <c r="B5628" s="18">
        <v>76.8</v>
      </c>
      <c r="C5628" s="30">
        <v>50.6</v>
      </c>
      <c r="D5628" s="30">
        <v>41.6</v>
      </c>
      <c r="E5628" s="21" t="str">
        <f>IFERROR(VLOOKUP(A5628,'RTZ255'!A:D,4,),"")</f>
        <v/>
      </c>
      <c r="F5628" t="s">
        <v>21944</v>
      </c>
      <c r="G5628" t="s">
        <v>21945</v>
      </c>
      <c r="H5628" t="s">
        <v>7</v>
      </c>
      <c r="I5628" t="s">
        <v>20245</v>
      </c>
      <c r="J5628" t="s">
        <v>19631</v>
      </c>
      <c r="K5628">
        <v>1.2E-2</v>
      </c>
      <c r="L5628" t="s">
        <v>21946</v>
      </c>
      <c r="M5628" s="32" t="s">
        <v>11</v>
      </c>
    </row>
    <row r="5629" spans="1:13" x14ac:dyDescent="0.25">
      <c r="A5629" t="s">
        <v>21947</v>
      </c>
      <c r="B5629" s="18">
        <v>76.8</v>
      </c>
      <c r="C5629" s="30">
        <v>50.6</v>
      </c>
      <c r="D5629" s="30">
        <v>41.6</v>
      </c>
      <c r="E5629" s="21" t="str">
        <f>IFERROR(VLOOKUP(A5629,'RTZ255'!A:D,4,),"")</f>
        <v/>
      </c>
      <c r="F5629" t="s">
        <v>21948</v>
      </c>
      <c r="G5629" t="s">
        <v>21949</v>
      </c>
      <c r="H5629" t="s">
        <v>7</v>
      </c>
      <c r="I5629" t="s">
        <v>20245</v>
      </c>
      <c r="J5629" t="s">
        <v>19631</v>
      </c>
      <c r="K5629">
        <v>1.2E-2</v>
      </c>
      <c r="L5629" t="s">
        <v>21950</v>
      </c>
      <c r="M5629" s="32" t="s">
        <v>11</v>
      </c>
    </row>
    <row r="5630" spans="1:13" x14ac:dyDescent="0.25">
      <c r="A5630" t="s">
        <v>21951</v>
      </c>
      <c r="B5630" s="18">
        <v>76.8</v>
      </c>
      <c r="C5630" s="30">
        <v>50.6</v>
      </c>
      <c r="D5630" s="30">
        <v>41.6</v>
      </c>
      <c r="E5630" s="21" t="str">
        <f>IFERROR(VLOOKUP(A5630,'RTZ255'!A:D,4,),"")</f>
        <v/>
      </c>
      <c r="F5630" t="s">
        <v>21952</v>
      </c>
      <c r="G5630" t="s">
        <v>21953</v>
      </c>
      <c r="H5630" t="s">
        <v>7</v>
      </c>
      <c r="I5630" t="s">
        <v>20245</v>
      </c>
      <c r="J5630" t="s">
        <v>19631</v>
      </c>
      <c r="K5630">
        <v>1.2E-2</v>
      </c>
      <c r="L5630" t="s">
        <v>21954</v>
      </c>
      <c r="M5630" s="32" t="s">
        <v>11</v>
      </c>
    </row>
    <row r="5631" spans="1:13" x14ac:dyDescent="0.25">
      <c r="A5631" t="s">
        <v>21955</v>
      </c>
      <c r="B5631" s="18">
        <v>76.8</v>
      </c>
      <c r="C5631" s="30">
        <v>50.6</v>
      </c>
      <c r="D5631" s="30">
        <v>41.6</v>
      </c>
      <c r="E5631" s="21" t="str">
        <f>IFERROR(VLOOKUP(A5631,'RTZ255'!A:D,4,),"")</f>
        <v/>
      </c>
      <c r="F5631" t="s">
        <v>21956</v>
      </c>
      <c r="G5631" t="s">
        <v>21957</v>
      </c>
      <c r="H5631" t="s">
        <v>7</v>
      </c>
      <c r="I5631" t="s">
        <v>20245</v>
      </c>
      <c r="J5631" t="s">
        <v>19631</v>
      </c>
      <c r="K5631">
        <v>1.2E-2</v>
      </c>
      <c r="L5631" t="s">
        <v>21958</v>
      </c>
      <c r="M5631" s="32" t="s">
        <v>11</v>
      </c>
    </row>
    <row r="5632" spans="1:13" x14ac:dyDescent="0.25">
      <c r="A5632" t="s">
        <v>21959</v>
      </c>
      <c r="B5632" s="18">
        <v>76.8</v>
      </c>
      <c r="C5632" s="30">
        <v>50.6</v>
      </c>
      <c r="D5632" s="30">
        <v>41.6</v>
      </c>
      <c r="E5632" s="21" t="str">
        <f>IFERROR(VLOOKUP(A5632,'RTZ255'!A:D,4,),"")</f>
        <v/>
      </c>
      <c r="F5632" t="s">
        <v>21960</v>
      </c>
      <c r="G5632" t="s">
        <v>21961</v>
      </c>
      <c r="H5632" t="s">
        <v>7</v>
      </c>
      <c r="I5632" t="s">
        <v>20245</v>
      </c>
      <c r="J5632" t="s">
        <v>19631</v>
      </c>
      <c r="K5632">
        <v>1.2E-2</v>
      </c>
      <c r="L5632" t="s">
        <v>21962</v>
      </c>
      <c r="M5632" s="32" t="s">
        <v>11</v>
      </c>
    </row>
    <row r="5633" spans="1:13" x14ac:dyDescent="0.25">
      <c r="A5633" t="s">
        <v>21963</v>
      </c>
      <c r="B5633" s="18">
        <v>76.8</v>
      </c>
      <c r="C5633" s="30">
        <v>50.6</v>
      </c>
      <c r="D5633" s="30">
        <v>41.6</v>
      </c>
      <c r="E5633" s="21" t="str">
        <f>IFERROR(VLOOKUP(A5633,'RTZ255'!A:D,4,),"")</f>
        <v/>
      </c>
      <c r="F5633" t="s">
        <v>21964</v>
      </c>
      <c r="G5633" t="s">
        <v>21965</v>
      </c>
      <c r="H5633" t="s">
        <v>7</v>
      </c>
      <c r="I5633" t="s">
        <v>20245</v>
      </c>
      <c r="J5633" t="s">
        <v>19631</v>
      </c>
      <c r="K5633">
        <v>1.2E-2</v>
      </c>
      <c r="L5633" t="s">
        <v>21966</v>
      </c>
      <c r="M5633" s="32" t="s">
        <v>11</v>
      </c>
    </row>
    <row r="5634" spans="1:13" x14ac:dyDescent="0.25">
      <c r="A5634" t="s">
        <v>21967</v>
      </c>
      <c r="B5634" s="18">
        <v>76.8</v>
      </c>
      <c r="C5634" s="30">
        <v>50.6</v>
      </c>
      <c r="D5634" s="30">
        <v>41.6</v>
      </c>
      <c r="E5634" s="21" t="str">
        <f>IFERROR(VLOOKUP(A5634,'RTZ255'!A:D,4,),"")</f>
        <v/>
      </c>
      <c r="F5634" t="s">
        <v>21968</v>
      </c>
      <c r="G5634" t="s">
        <v>21969</v>
      </c>
      <c r="H5634" t="s">
        <v>7</v>
      </c>
      <c r="I5634" t="s">
        <v>20245</v>
      </c>
      <c r="J5634" t="s">
        <v>19631</v>
      </c>
      <c r="K5634">
        <v>1.2E-2</v>
      </c>
      <c r="L5634" t="s">
        <v>21970</v>
      </c>
      <c r="M5634" s="32" t="s">
        <v>11</v>
      </c>
    </row>
    <row r="5635" spans="1:13" x14ac:dyDescent="0.25">
      <c r="A5635" t="s">
        <v>21971</v>
      </c>
      <c r="B5635" s="18">
        <v>76.8</v>
      </c>
      <c r="C5635" s="30">
        <v>50.6</v>
      </c>
      <c r="D5635" s="30">
        <v>41.6</v>
      </c>
      <c r="E5635" s="21" t="str">
        <f>IFERROR(VLOOKUP(A5635,'RTZ255'!A:D,4,),"")</f>
        <v/>
      </c>
      <c r="F5635" t="s">
        <v>21972</v>
      </c>
      <c r="G5635" t="s">
        <v>21973</v>
      </c>
      <c r="H5635" t="s">
        <v>7</v>
      </c>
      <c r="I5635" t="s">
        <v>20245</v>
      </c>
      <c r="J5635" t="s">
        <v>19631</v>
      </c>
      <c r="K5635">
        <v>1.2E-2</v>
      </c>
      <c r="L5635" t="s">
        <v>21974</v>
      </c>
      <c r="M5635" s="32" t="s">
        <v>11</v>
      </c>
    </row>
    <row r="5636" spans="1:13" x14ac:dyDescent="0.25">
      <c r="A5636" t="s">
        <v>21975</v>
      </c>
      <c r="B5636" s="18">
        <v>76.8</v>
      </c>
      <c r="C5636" s="30">
        <v>50.6</v>
      </c>
      <c r="D5636" s="30">
        <v>41.6</v>
      </c>
      <c r="E5636" s="21" t="str">
        <f>IFERROR(VLOOKUP(A5636,'RTZ255'!A:D,4,),"")</f>
        <v/>
      </c>
      <c r="F5636" t="s">
        <v>21976</v>
      </c>
      <c r="G5636" t="s">
        <v>21977</v>
      </c>
      <c r="H5636" t="s">
        <v>7</v>
      </c>
      <c r="I5636" t="s">
        <v>20245</v>
      </c>
      <c r="J5636" t="s">
        <v>19631</v>
      </c>
      <c r="K5636">
        <v>1.2E-2</v>
      </c>
      <c r="L5636" t="s">
        <v>21978</v>
      </c>
      <c r="M5636" s="32" t="s">
        <v>11</v>
      </c>
    </row>
    <row r="5637" spans="1:13" x14ac:dyDescent="0.25">
      <c r="A5637" t="s">
        <v>21979</v>
      </c>
      <c r="B5637" s="18">
        <v>76.8</v>
      </c>
      <c r="C5637" s="30">
        <v>50.6</v>
      </c>
      <c r="D5637" s="30">
        <v>41.6</v>
      </c>
      <c r="E5637" s="21" t="str">
        <f>IFERROR(VLOOKUP(A5637,'RTZ255'!A:D,4,),"")</f>
        <v/>
      </c>
      <c r="F5637" t="s">
        <v>21980</v>
      </c>
      <c r="G5637" t="s">
        <v>21981</v>
      </c>
      <c r="H5637" t="s">
        <v>7</v>
      </c>
      <c r="I5637" t="s">
        <v>20245</v>
      </c>
      <c r="J5637" t="s">
        <v>19631</v>
      </c>
      <c r="K5637">
        <v>1.2E-2</v>
      </c>
      <c r="L5637" t="s">
        <v>21982</v>
      </c>
      <c r="M5637" s="32" t="s">
        <v>11</v>
      </c>
    </row>
    <row r="5638" spans="1:13" x14ac:dyDescent="0.25">
      <c r="A5638" t="s">
        <v>21983</v>
      </c>
      <c r="B5638" s="18">
        <v>76.8</v>
      </c>
      <c r="C5638" s="30">
        <v>50.6</v>
      </c>
      <c r="D5638" s="30">
        <v>41.6</v>
      </c>
      <c r="E5638" s="21" t="str">
        <f>IFERROR(VLOOKUP(A5638,'RTZ255'!A:D,4,),"")</f>
        <v/>
      </c>
      <c r="F5638" t="s">
        <v>21984</v>
      </c>
      <c r="G5638" t="s">
        <v>21985</v>
      </c>
      <c r="H5638" t="s">
        <v>7</v>
      </c>
      <c r="I5638" t="s">
        <v>20245</v>
      </c>
      <c r="J5638" t="s">
        <v>19631</v>
      </c>
      <c r="K5638">
        <v>1.2E-2</v>
      </c>
      <c r="L5638" t="s">
        <v>21986</v>
      </c>
      <c r="M5638" s="32" t="s">
        <v>11</v>
      </c>
    </row>
    <row r="5639" spans="1:13" x14ac:dyDescent="0.25">
      <c r="A5639" t="s">
        <v>21987</v>
      </c>
      <c r="B5639" s="18">
        <v>76.8</v>
      </c>
      <c r="C5639" s="30">
        <v>50.6</v>
      </c>
      <c r="D5639" s="30">
        <v>41.6</v>
      </c>
      <c r="E5639" s="21" t="str">
        <f>IFERROR(VLOOKUP(A5639,'RTZ255'!A:D,4,),"")</f>
        <v/>
      </c>
      <c r="F5639" t="s">
        <v>21988</v>
      </c>
      <c r="G5639" t="s">
        <v>21989</v>
      </c>
      <c r="H5639" t="s">
        <v>7</v>
      </c>
      <c r="I5639" t="s">
        <v>20245</v>
      </c>
      <c r="J5639" t="s">
        <v>19631</v>
      </c>
      <c r="K5639">
        <v>1.2E-2</v>
      </c>
      <c r="L5639" t="s">
        <v>21990</v>
      </c>
      <c r="M5639" s="32" t="s">
        <v>11</v>
      </c>
    </row>
    <row r="5640" spans="1:13" x14ac:dyDescent="0.25">
      <c r="A5640" t="s">
        <v>21991</v>
      </c>
      <c r="B5640" s="18">
        <v>76.8</v>
      </c>
      <c r="C5640" s="30">
        <v>50.6</v>
      </c>
      <c r="D5640" s="30">
        <v>41.6</v>
      </c>
      <c r="E5640" s="21" t="str">
        <f>IFERROR(VLOOKUP(A5640,'RTZ255'!A:D,4,),"")</f>
        <v/>
      </c>
      <c r="F5640" t="s">
        <v>21992</v>
      </c>
      <c r="G5640" t="s">
        <v>21993</v>
      </c>
      <c r="H5640" t="s">
        <v>7</v>
      </c>
      <c r="I5640" t="s">
        <v>20245</v>
      </c>
      <c r="J5640" t="s">
        <v>19631</v>
      </c>
      <c r="K5640">
        <v>1.2E-2</v>
      </c>
      <c r="L5640" t="s">
        <v>21994</v>
      </c>
      <c r="M5640" s="32" t="s">
        <v>11</v>
      </c>
    </row>
    <row r="5641" spans="1:13" x14ac:dyDescent="0.25">
      <c r="A5641" t="s">
        <v>21995</v>
      </c>
      <c r="B5641" s="18">
        <v>76.8</v>
      </c>
      <c r="C5641" s="30">
        <v>50.6</v>
      </c>
      <c r="D5641" s="30">
        <v>41.6</v>
      </c>
      <c r="E5641" s="21" t="str">
        <f>IFERROR(VLOOKUP(A5641,'RTZ255'!A:D,4,),"")</f>
        <v/>
      </c>
      <c r="F5641" t="s">
        <v>21996</v>
      </c>
      <c r="G5641" t="s">
        <v>21997</v>
      </c>
      <c r="H5641" t="s">
        <v>7</v>
      </c>
      <c r="I5641" t="s">
        <v>20245</v>
      </c>
      <c r="J5641" t="s">
        <v>19631</v>
      </c>
      <c r="K5641">
        <v>1.2E-2</v>
      </c>
      <c r="L5641" t="s">
        <v>21998</v>
      </c>
      <c r="M5641" s="32" t="s">
        <v>11</v>
      </c>
    </row>
    <row r="5642" spans="1:13" x14ac:dyDescent="0.25">
      <c r="A5642" t="s">
        <v>21999</v>
      </c>
      <c r="B5642" s="18">
        <v>76.8</v>
      </c>
      <c r="C5642" s="30">
        <v>50.6</v>
      </c>
      <c r="D5642" s="30">
        <v>41.6</v>
      </c>
      <c r="E5642" s="21" t="str">
        <f>IFERROR(VLOOKUP(A5642,'RTZ255'!A:D,4,),"")</f>
        <v/>
      </c>
      <c r="F5642" t="s">
        <v>22000</v>
      </c>
      <c r="G5642" t="s">
        <v>22001</v>
      </c>
      <c r="H5642" t="s">
        <v>7</v>
      </c>
      <c r="I5642" t="s">
        <v>20245</v>
      </c>
      <c r="J5642" t="s">
        <v>19631</v>
      </c>
      <c r="K5642">
        <v>1.2E-2</v>
      </c>
      <c r="L5642" t="s">
        <v>22002</v>
      </c>
      <c r="M5642" s="32" t="s">
        <v>11</v>
      </c>
    </row>
    <row r="5643" spans="1:13" x14ac:dyDescent="0.25">
      <c r="A5643" t="s">
        <v>22003</v>
      </c>
      <c r="B5643" s="18">
        <v>76.8</v>
      </c>
      <c r="C5643" s="30">
        <v>50.6</v>
      </c>
      <c r="D5643" s="30">
        <v>41.6</v>
      </c>
      <c r="E5643" s="21" t="str">
        <f>IFERROR(VLOOKUP(A5643,'RTZ255'!A:D,4,),"")</f>
        <v/>
      </c>
      <c r="F5643" t="s">
        <v>22004</v>
      </c>
      <c r="G5643" t="s">
        <v>22005</v>
      </c>
      <c r="H5643" t="s">
        <v>7</v>
      </c>
      <c r="I5643" t="s">
        <v>20245</v>
      </c>
      <c r="J5643" t="s">
        <v>19631</v>
      </c>
      <c r="K5643">
        <v>1.2E-2</v>
      </c>
      <c r="L5643" t="s">
        <v>22006</v>
      </c>
      <c r="M5643" s="32" t="s">
        <v>11</v>
      </c>
    </row>
    <row r="5644" spans="1:13" x14ac:dyDescent="0.25">
      <c r="A5644" t="s">
        <v>22007</v>
      </c>
      <c r="B5644" s="18">
        <v>76.8</v>
      </c>
      <c r="C5644" s="30">
        <v>50.6</v>
      </c>
      <c r="D5644" s="30">
        <v>41.6</v>
      </c>
      <c r="E5644" s="21" t="str">
        <f>IFERROR(VLOOKUP(A5644,'RTZ255'!A:D,4,),"")</f>
        <v/>
      </c>
      <c r="F5644" t="s">
        <v>22008</v>
      </c>
      <c r="G5644" t="s">
        <v>22009</v>
      </c>
      <c r="H5644" t="s">
        <v>7</v>
      </c>
      <c r="I5644" t="s">
        <v>20245</v>
      </c>
      <c r="J5644" t="s">
        <v>19631</v>
      </c>
      <c r="K5644">
        <v>1.2E-2</v>
      </c>
      <c r="L5644" t="s">
        <v>22010</v>
      </c>
      <c r="M5644" s="32" t="s">
        <v>11</v>
      </c>
    </row>
    <row r="5645" spans="1:13" x14ac:dyDescent="0.25">
      <c r="A5645" t="s">
        <v>22011</v>
      </c>
      <c r="B5645" s="18">
        <v>76.8</v>
      </c>
      <c r="C5645" s="30">
        <v>50.6</v>
      </c>
      <c r="D5645" s="30">
        <v>41.6</v>
      </c>
      <c r="E5645" s="21" t="str">
        <f>IFERROR(VLOOKUP(A5645,'RTZ255'!A:D,4,),"")</f>
        <v/>
      </c>
      <c r="F5645" t="s">
        <v>22012</v>
      </c>
      <c r="G5645" t="s">
        <v>22013</v>
      </c>
      <c r="H5645" t="s">
        <v>7</v>
      </c>
      <c r="I5645" t="s">
        <v>20245</v>
      </c>
      <c r="J5645" t="s">
        <v>19631</v>
      </c>
      <c r="K5645">
        <v>1.2999999999999999E-2</v>
      </c>
      <c r="L5645" t="s">
        <v>22014</v>
      </c>
      <c r="M5645" s="32" t="s">
        <v>11</v>
      </c>
    </row>
    <row r="5646" spans="1:13" x14ac:dyDescent="0.25">
      <c r="A5646" t="s">
        <v>22015</v>
      </c>
      <c r="B5646" s="18">
        <v>76.8</v>
      </c>
      <c r="C5646" s="30">
        <v>50.6</v>
      </c>
      <c r="D5646" s="30">
        <v>41.6</v>
      </c>
      <c r="E5646" s="21" t="str">
        <f>IFERROR(VLOOKUP(A5646,'RTZ255'!A:D,4,),"")</f>
        <v/>
      </c>
      <c r="F5646" t="s">
        <v>22016</v>
      </c>
      <c r="G5646" t="s">
        <v>22017</v>
      </c>
      <c r="H5646" t="s">
        <v>7</v>
      </c>
      <c r="I5646" t="s">
        <v>20245</v>
      </c>
      <c r="J5646" t="s">
        <v>19631</v>
      </c>
      <c r="K5646">
        <v>1.2999999999999999E-2</v>
      </c>
      <c r="L5646" t="s">
        <v>22018</v>
      </c>
      <c r="M5646" s="32" t="s">
        <v>11</v>
      </c>
    </row>
    <row r="5647" spans="1:13" x14ac:dyDescent="0.25">
      <c r="A5647" t="s">
        <v>22019</v>
      </c>
      <c r="B5647" s="18">
        <v>76.8</v>
      </c>
      <c r="C5647" s="30">
        <v>50.6</v>
      </c>
      <c r="D5647" s="30">
        <v>41.6</v>
      </c>
      <c r="E5647" s="21" t="str">
        <f>IFERROR(VLOOKUP(A5647,'RTZ255'!A:D,4,),"")</f>
        <v/>
      </c>
      <c r="F5647" t="s">
        <v>22020</v>
      </c>
      <c r="G5647" t="s">
        <v>22021</v>
      </c>
      <c r="H5647" t="s">
        <v>7</v>
      </c>
      <c r="I5647" t="s">
        <v>20245</v>
      </c>
      <c r="J5647" t="s">
        <v>19631</v>
      </c>
      <c r="K5647">
        <v>1.2999999999999999E-2</v>
      </c>
      <c r="L5647" t="s">
        <v>22022</v>
      </c>
      <c r="M5647" s="32" t="s">
        <v>11</v>
      </c>
    </row>
    <row r="5648" spans="1:13" x14ac:dyDescent="0.25">
      <c r="A5648" t="s">
        <v>22023</v>
      </c>
      <c r="B5648" s="18">
        <v>76.8</v>
      </c>
      <c r="C5648" s="30">
        <v>50.6</v>
      </c>
      <c r="D5648" s="30">
        <v>41.6</v>
      </c>
      <c r="E5648" s="21" t="str">
        <f>IFERROR(VLOOKUP(A5648,'RTZ255'!A:D,4,),"")</f>
        <v/>
      </c>
      <c r="F5648" t="s">
        <v>22024</v>
      </c>
      <c r="G5648" t="s">
        <v>22025</v>
      </c>
      <c r="H5648" t="s">
        <v>7</v>
      </c>
      <c r="I5648" t="s">
        <v>20245</v>
      </c>
      <c r="J5648" t="s">
        <v>19631</v>
      </c>
      <c r="K5648">
        <v>1.2999999999999999E-2</v>
      </c>
      <c r="L5648" t="s">
        <v>22026</v>
      </c>
      <c r="M5648" s="32" t="s">
        <v>11</v>
      </c>
    </row>
    <row r="5649" spans="1:13" x14ac:dyDescent="0.25">
      <c r="A5649" t="s">
        <v>22027</v>
      </c>
      <c r="B5649" s="18">
        <v>76.8</v>
      </c>
      <c r="C5649" s="30">
        <v>50.6</v>
      </c>
      <c r="D5649" s="30">
        <v>41.6</v>
      </c>
      <c r="E5649" s="21" t="str">
        <f>IFERROR(VLOOKUP(A5649,'RTZ255'!A:D,4,),"")</f>
        <v/>
      </c>
      <c r="F5649" t="s">
        <v>22028</v>
      </c>
      <c r="G5649" t="s">
        <v>22029</v>
      </c>
      <c r="H5649" t="s">
        <v>7</v>
      </c>
      <c r="I5649" t="s">
        <v>20245</v>
      </c>
      <c r="J5649" t="s">
        <v>19631</v>
      </c>
      <c r="K5649">
        <v>1.2999999999999999E-2</v>
      </c>
      <c r="L5649" t="s">
        <v>22030</v>
      </c>
      <c r="M5649" s="32" t="s">
        <v>11</v>
      </c>
    </row>
    <row r="5650" spans="1:13" x14ac:dyDescent="0.25">
      <c r="A5650" t="s">
        <v>22031</v>
      </c>
      <c r="B5650" s="18">
        <v>76.8</v>
      </c>
      <c r="C5650" s="30">
        <v>50.6</v>
      </c>
      <c r="D5650" s="30">
        <v>41.6</v>
      </c>
      <c r="E5650" s="21" t="str">
        <f>IFERROR(VLOOKUP(A5650,'RTZ255'!A:D,4,),"")</f>
        <v/>
      </c>
      <c r="F5650" t="s">
        <v>22032</v>
      </c>
      <c r="G5650" t="s">
        <v>22033</v>
      </c>
      <c r="H5650" t="s">
        <v>7</v>
      </c>
      <c r="I5650" t="s">
        <v>20245</v>
      </c>
      <c r="J5650" t="s">
        <v>19631</v>
      </c>
      <c r="K5650">
        <v>1.2999999999999999E-2</v>
      </c>
      <c r="L5650" t="s">
        <v>22034</v>
      </c>
      <c r="M5650" s="32" t="s">
        <v>11</v>
      </c>
    </row>
    <row r="5651" spans="1:13" x14ac:dyDescent="0.25">
      <c r="A5651" t="s">
        <v>22035</v>
      </c>
      <c r="B5651" s="18">
        <v>76.8</v>
      </c>
      <c r="C5651" s="30">
        <v>50.6</v>
      </c>
      <c r="D5651" s="30">
        <v>41.6</v>
      </c>
      <c r="E5651" s="21" t="str">
        <f>IFERROR(VLOOKUP(A5651,'RTZ255'!A:D,4,),"")</f>
        <v/>
      </c>
      <c r="F5651" t="s">
        <v>22036</v>
      </c>
      <c r="G5651" t="s">
        <v>22037</v>
      </c>
      <c r="H5651" t="s">
        <v>7</v>
      </c>
      <c r="I5651" t="s">
        <v>20245</v>
      </c>
      <c r="J5651" t="s">
        <v>19631</v>
      </c>
      <c r="K5651">
        <v>1.2999999999999999E-2</v>
      </c>
      <c r="L5651" t="s">
        <v>22038</v>
      </c>
      <c r="M5651" s="32" t="s">
        <v>11</v>
      </c>
    </row>
    <row r="5652" spans="1:13" x14ac:dyDescent="0.25">
      <c r="A5652" t="s">
        <v>22039</v>
      </c>
      <c r="B5652" s="18">
        <v>76.8</v>
      </c>
      <c r="C5652" s="30">
        <v>50.6</v>
      </c>
      <c r="D5652" s="30">
        <v>41.6</v>
      </c>
      <c r="E5652" s="21" t="str">
        <f>IFERROR(VLOOKUP(A5652,'RTZ255'!A:D,4,),"")</f>
        <v/>
      </c>
      <c r="F5652" t="s">
        <v>22040</v>
      </c>
      <c r="G5652" t="s">
        <v>22041</v>
      </c>
      <c r="H5652" t="s">
        <v>7</v>
      </c>
      <c r="I5652" t="s">
        <v>20245</v>
      </c>
      <c r="J5652" t="s">
        <v>19631</v>
      </c>
      <c r="K5652">
        <v>1.2999999999999999E-2</v>
      </c>
      <c r="L5652" t="s">
        <v>22042</v>
      </c>
      <c r="M5652" s="32" t="s">
        <v>11</v>
      </c>
    </row>
    <row r="5653" spans="1:13" x14ac:dyDescent="0.25">
      <c r="A5653" t="s">
        <v>22043</v>
      </c>
      <c r="B5653" s="18">
        <v>76.8</v>
      </c>
      <c r="C5653" s="30">
        <v>50.6</v>
      </c>
      <c r="D5653" s="30">
        <v>41.6</v>
      </c>
      <c r="E5653" s="21" t="str">
        <f>IFERROR(VLOOKUP(A5653,'RTZ255'!A:D,4,),"")</f>
        <v/>
      </c>
      <c r="F5653" t="s">
        <v>22044</v>
      </c>
      <c r="G5653" t="s">
        <v>22045</v>
      </c>
      <c r="H5653" t="s">
        <v>7</v>
      </c>
      <c r="I5653" t="s">
        <v>20245</v>
      </c>
      <c r="J5653" t="s">
        <v>19631</v>
      </c>
      <c r="K5653">
        <v>1.2999999999999999E-2</v>
      </c>
      <c r="L5653" t="s">
        <v>22046</v>
      </c>
      <c r="M5653" s="32" t="s">
        <v>11</v>
      </c>
    </row>
    <row r="5654" spans="1:13" x14ac:dyDescent="0.25">
      <c r="A5654" t="s">
        <v>22047</v>
      </c>
      <c r="B5654" s="18">
        <v>76.8</v>
      </c>
      <c r="C5654" s="30">
        <v>50.6</v>
      </c>
      <c r="D5654" s="30">
        <v>41.6</v>
      </c>
      <c r="E5654" s="21" t="str">
        <f>IFERROR(VLOOKUP(A5654,'RTZ255'!A:D,4,),"")</f>
        <v/>
      </c>
      <c r="F5654" t="s">
        <v>22048</v>
      </c>
      <c r="G5654" t="s">
        <v>22049</v>
      </c>
      <c r="H5654" t="s">
        <v>7</v>
      </c>
      <c r="I5654" t="s">
        <v>20245</v>
      </c>
      <c r="J5654" t="s">
        <v>19631</v>
      </c>
      <c r="K5654">
        <v>1.2999999999999999E-2</v>
      </c>
      <c r="L5654" t="s">
        <v>22050</v>
      </c>
      <c r="M5654" s="32" t="s">
        <v>11</v>
      </c>
    </row>
    <row r="5655" spans="1:13" x14ac:dyDescent="0.25">
      <c r="A5655" t="s">
        <v>22051</v>
      </c>
      <c r="B5655" s="18">
        <v>76.8</v>
      </c>
      <c r="C5655" s="30">
        <v>50.6</v>
      </c>
      <c r="D5655" s="30">
        <v>41.6</v>
      </c>
      <c r="E5655" s="21" t="str">
        <f>IFERROR(VLOOKUP(A5655,'RTZ255'!A:D,4,),"")</f>
        <v/>
      </c>
      <c r="F5655" t="s">
        <v>22052</v>
      </c>
      <c r="G5655" t="s">
        <v>22053</v>
      </c>
      <c r="H5655" t="s">
        <v>7</v>
      </c>
      <c r="I5655" t="s">
        <v>20245</v>
      </c>
      <c r="J5655" t="s">
        <v>19631</v>
      </c>
      <c r="K5655">
        <v>1.2999999999999999E-2</v>
      </c>
      <c r="L5655" t="s">
        <v>22054</v>
      </c>
      <c r="M5655" s="32" t="s">
        <v>11</v>
      </c>
    </row>
    <row r="5656" spans="1:13" x14ac:dyDescent="0.25">
      <c r="A5656" t="s">
        <v>22055</v>
      </c>
      <c r="B5656" s="18">
        <v>76.8</v>
      </c>
      <c r="C5656" s="30">
        <v>50.6</v>
      </c>
      <c r="D5656" s="30">
        <v>41.6</v>
      </c>
      <c r="E5656" s="21" t="str">
        <f>IFERROR(VLOOKUP(A5656,'RTZ255'!A:D,4,),"")</f>
        <v/>
      </c>
      <c r="F5656" t="s">
        <v>22056</v>
      </c>
      <c r="G5656" t="s">
        <v>22057</v>
      </c>
      <c r="H5656" t="s">
        <v>7</v>
      </c>
      <c r="I5656" t="s">
        <v>20245</v>
      </c>
      <c r="J5656" t="s">
        <v>19631</v>
      </c>
      <c r="K5656">
        <v>1.2999999999999999E-2</v>
      </c>
      <c r="L5656" t="s">
        <v>22058</v>
      </c>
      <c r="M5656" s="32" t="s">
        <v>11</v>
      </c>
    </row>
    <row r="5657" spans="1:13" x14ac:dyDescent="0.25">
      <c r="A5657" t="s">
        <v>22059</v>
      </c>
      <c r="B5657" s="18">
        <v>76.8</v>
      </c>
      <c r="C5657" s="30">
        <v>50.6</v>
      </c>
      <c r="D5657" s="30">
        <v>41.6</v>
      </c>
      <c r="E5657" s="21" t="str">
        <f>IFERROR(VLOOKUP(A5657,'RTZ255'!A:D,4,),"")</f>
        <v/>
      </c>
      <c r="F5657" t="s">
        <v>22060</v>
      </c>
      <c r="G5657" t="s">
        <v>22061</v>
      </c>
      <c r="H5657" t="s">
        <v>7</v>
      </c>
      <c r="I5657" t="s">
        <v>20245</v>
      </c>
      <c r="J5657" t="s">
        <v>19631</v>
      </c>
      <c r="K5657">
        <v>1.2999999999999999E-2</v>
      </c>
      <c r="L5657" t="s">
        <v>22062</v>
      </c>
      <c r="M5657" s="32" t="s">
        <v>11</v>
      </c>
    </row>
    <row r="5658" spans="1:13" x14ac:dyDescent="0.25">
      <c r="A5658" t="s">
        <v>22063</v>
      </c>
      <c r="B5658" s="18">
        <v>76.8</v>
      </c>
      <c r="C5658" s="30">
        <v>50.6</v>
      </c>
      <c r="D5658" s="30">
        <v>41.6</v>
      </c>
      <c r="E5658" s="21" t="str">
        <f>IFERROR(VLOOKUP(A5658,'RTZ255'!A:D,4,),"")</f>
        <v/>
      </c>
      <c r="F5658" t="s">
        <v>22064</v>
      </c>
      <c r="G5658" t="s">
        <v>22065</v>
      </c>
      <c r="H5658" t="s">
        <v>7</v>
      </c>
      <c r="I5658" t="s">
        <v>20245</v>
      </c>
      <c r="J5658" t="s">
        <v>19631</v>
      </c>
      <c r="K5658">
        <v>1.2999999999999999E-2</v>
      </c>
      <c r="L5658" t="s">
        <v>22066</v>
      </c>
      <c r="M5658" s="32" t="s">
        <v>11</v>
      </c>
    </row>
    <row r="5659" spans="1:13" x14ac:dyDescent="0.25">
      <c r="A5659" t="s">
        <v>22067</v>
      </c>
      <c r="B5659" s="18">
        <v>76.8</v>
      </c>
      <c r="C5659" s="30">
        <v>50.6</v>
      </c>
      <c r="D5659" s="30">
        <v>41.6</v>
      </c>
      <c r="E5659" s="21" t="str">
        <f>IFERROR(VLOOKUP(A5659,'RTZ255'!A:D,4,),"")</f>
        <v/>
      </c>
      <c r="F5659" t="s">
        <v>22068</v>
      </c>
      <c r="G5659" t="s">
        <v>22069</v>
      </c>
      <c r="H5659" t="s">
        <v>7</v>
      </c>
      <c r="I5659" t="s">
        <v>20245</v>
      </c>
      <c r="J5659" t="s">
        <v>19631</v>
      </c>
      <c r="K5659">
        <v>1.2999999999999999E-2</v>
      </c>
      <c r="L5659" t="s">
        <v>22070</v>
      </c>
      <c r="M5659" s="32" t="s">
        <v>11</v>
      </c>
    </row>
    <row r="5660" spans="1:13" x14ac:dyDescent="0.25">
      <c r="A5660" t="s">
        <v>22071</v>
      </c>
      <c r="B5660" s="18">
        <v>76.8</v>
      </c>
      <c r="C5660" s="30">
        <v>50.6</v>
      </c>
      <c r="D5660" s="30">
        <v>41.6</v>
      </c>
      <c r="E5660" s="21" t="str">
        <f>IFERROR(VLOOKUP(A5660,'RTZ255'!A:D,4,),"")</f>
        <v/>
      </c>
      <c r="F5660" t="s">
        <v>22072</v>
      </c>
      <c r="G5660" t="s">
        <v>22073</v>
      </c>
      <c r="H5660" t="s">
        <v>7</v>
      </c>
      <c r="I5660" t="s">
        <v>20245</v>
      </c>
      <c r="J5660" t="s">
        <v>19631</v>
      </c>
      <c r="K5660">
        <v>1.2999999999999999E-2</v>
      </c>
      <c r="L5660" t="s">
        <v>22074</v>
      </c>
      <c r="M5660" s="32" t="s">
        <v>11</v>
      </c>
    </row>
    <row r="5661" spans="1:13" x14ac:dyDescent="0.25">
      <c r="A5661" t="s">
        <v>22075</v>
      </c>
      <c r="B5661" s="18">
        <v>76.8</v>
      </c>
      <c r="C5661" s="30">
        <v>50.6</v>
      </c>
      <c r="D5661" s="30">
        <v>41.6</v>
      </c>
      <c r="E5661" s="21" t="str">
        <f>IFERROR(VLOOKUP(A5661,'RTZ255'!A:D,4,),"")</f>
        <v/>
      </c>
      <c r="F5661" t="s">
        <v>22076</v>
      </c>
      <c r="G5661" t="s">
        <v>22077</v>
      </c>
      <c r="H5661" t="s">
        <v>7</v>
      </c>
      <c r="I5661" t="s">
        <v>20245</v>
      </c>
      <c r="J5661" t="s">
        <v>19631</v>
      </c>
      <c r="K5661">
        <v>1.2999999999999999E-2</v>
      </c>
      <c r="L5661" t="s">
        <v>22078</v>
      </c>
      <c r="M5661" s="32" t="s">
        <v>11</v>
      </c>
    </row>
    <row r="5662" spans="1:13" x14ac:dyDescent="0.25">
      <c r="A5662" t="s">
        <v>22079</v>
      </c>
      <c r="B5662" s="18">
        <v>76.8</v>
      </c>
      <c r="C5662" s="30">
        <v>50.6</v>
      </c>
      <c r="D5662" s="30">
        <v>41.6</v>
      </c>
      <c r="E5662" s="21" t="str">
        <f>IFERROR(VLOOKUP(A5662,'RTZ255'!A:D,4,),"")</f>
        <v/>
      </c>
      <c r="F5662" t="s">
        <v>22080</v>
      </c>
      <c r="G5662" t="s">
        <v>22081</v>
      </c>
      <c r="H5662" t="s">
        <v>7</v>
      </c>
      <c r="I5662" t="s">
        <v>20245</v>
      </c>
      <c r="J5662" t="s">
        <v>19631</v>
      </c>
      <c r="K5662">
        <v>1.2999999999999999E-2</v>
      </c>
      <c r="L5662" t="s">
        <v>22082</v>
      </c>
      <c r="M5662" s="32" t="s">
        <v>11</v>
      </c>
    </row>
    <row r="5663" spans="1:13" x14ac:dyDescent="0.25">
      <c r="A5663" t="s">
        <v>22083</v>
      </c>
      <c r="B5663" s="18">
        <v>76.8</v>
      </c>
      <c r="C5663" s="30">
        <v>50.6</v>
      </c>
      <c r="D5663" s="30">
        <v>41.6</v>
      </c>
      <c r="E5663" s="21" t="str">
        <f>IFERROR(VLOOKUP(A5663,'RTZ255'!A:D,4,),"")</f>
        <v/>
      </c>
      <c r="F5663" t="s">
        <v>22084</v>
      </c>
      <c r="G5663" t="s">
        <v>22085</v>
      </c>
      <c r="H5663" t="s">
        <v>7</v>
      </c>
      <c r="I5663" t="s">
        <v>20245</v>
      </c>
      <c r="J5663" t="s">
        <v>19631</v>
      </c>
      <c r="K5663">
        <v>1.2999999999999999E-2</v>
      </c>
      <c r="L5663" t="s">
        <v>22086</v>
      </c>
      <c r="M5663" s="32" t="s">
        <v>11</v>
      </c>
    </row>
    <row r="5664" spans="1:13" x14ac:dyDescent="0.25">
      <c r="A5664" t="s">
        <v>22087</v>
      </c>
      <c r="B5664" s="18">
        <v>76.8</v>
      </c>
      <c r="C5664" s="30">
        <v>50.6</v>
      </c>
      <c r="D5664" s="30">
        <v>41.6</v>
      </c>
      <c r="E5664" s="21" t="str">
        <f>IFERROR(VLOOKUP(A5664,'RTZ255'!A:D,4,),"")</f>
        <v/>
      </c>
      <c r="F5664" t="s">
        <v>22088</v>
      </c>
      <c r="G5664" t="s">
        <v>22089</v>
      </c>
      <c r="H5664" t="s">
        <v>7</v>
      </c>
      <c r="I5664" t="s">
        <v>20245</v>
      </c>
      <c r="J5664" t="s">
        <v>19631</v>
      </c>
      <c r="K5664">
        <v>1.2999999999999999E-2</v>
      </c>
      <c r="L5664" t="s">
        <v>22090</v>
      </c>
      <c r="M5664" s="32" t="s">
        <v>11</v>
      </c>
    </row>
    <row r="5665" spans="1:13" x14ac:dyDescent="0.25">
      <c r="A5665" t="s">
        <v>22091</v>
      </c>
      <c r="B5665" s="18">
        <v>76.8</v>
      </c>
      <c r="C5665" s="30">
        <v>50.6</v>
      </c>
      <c r="D5665" s="30">
        <v>41.6</v>
      </c>
      <c r="E5665" s="21" t="str">
        <f>IFERROR(VLOOKUP(A5665,'RTZ255'!A:D,4,),"")</f>
        <v/>
      </c>
      <c r="F5665" t="s">
        <v>22092</v>
      </c>
      <c r="G5665" t="s">
        <v>22093</v>
      </c>
      <c r="H5665" t="s">
        <v>7</v>
      </c>
      <c r="I5665" t="s">
        <v>20245</v>
      </c>
      <c r="J5665" t="s">
        <v>19631</v>
      </c>
      <c r="K5665">
        <v>1.2999999999999999E-2</v>
      </c>
      <c r="L5665" t="s">
        <v>22094</v>
      </c>
      <c r="M5665" s="32" t="s">
        <v>11</v>
      </c>
    </row>
    <row r="5666" spans="1:13" x14ac:dyDescent="0.25">
      <c r="A5666" t="s">
        <v>22095</v>
      </c>
      <c r="B5666" s="18">
        <v>76.8</v>
      </c>
      <c r="C5666" s="30">
        <v>50.6</v>
      </c>
      <c r="D5666" s="30">
        <v>41.6</v>
      </c>
      <c r="E5666" s="21" t="str">
        <f>IFERROR(VLOOKUP(A5666,'RTZ255'!A:D,4,),"")</f>
        <v/>
      </c>
      <c r="F5666" t="s">
        <v>22096</v>
      </c>
      <c r="G5666" t="s">
        <v>22097</v>
      </c>
      <c r="H5666" t="s">
        <v>7</v>
      </c>
      <c r="I5666" t="s">
        <v>20245</v>
      </c>
      <c r="J5666" t="s">
        <v>19631</v>
      </c>
      <c r="K5666">
        <v>1.2999999999999999E-2</v>
      </c>
      <c r="L5666" t="s">
        <v>22098</v>
      </c>
      <c r="M5666" s="32" t="s">
        <v>11</v>
      </c>
    </row>
    <row r="5667" spans="1:13" x14ac:dyDescent="0.25">
      <c r="A5667" t="s">
        <v>22099</v>
      </c>
      <c r="B5667" s="18">
        <v>76.8</v>
      </c>
      <c r="C5667" s="30">
        <v>50.6</v>
      </c>
      <c r="D5667" s="30">
        <v>41.6</v>
      </c>
      <c r="E5667" s="21" t="str">
        <f>IFERROR(VLOOKUP(A5667,'RTZ255'!A:D,4,),"")</f>
        <v/>
      </c>
      <c r="F5667" t="s">
        <v>22100</v>
      </c>
      <c r="G5667" t="s">
        <v>22101</v>
      </c>
      <c r="H5667" t="s">
        <v>7</v>
      </c>
      <c r="I5667" t="s">
        <v>20245</v>
      </c>
      <c r="J5667" t="s">
        <v>19631</v>
      </c>
      <c r="K5667">
        <v>1.2999999999999999E-2</v>
      </c>
      <c r="L5667" t="s">
        <v>22102</v>
      </c>
      <c r="M5667" s="32" t="s">
        <v>11</v>
      </c>
    </row>
    <row r="5668" spans="1:13" x14ac:dyDescent="0.25">
      <c r="A5668" t="s">
        <v>22103</v>
      </c>
      <c r="B5668" s="18">
        <v>76.8</v>
      </c>
      <c r="C5668" s="30">
        <v>50.6</v>
      </c>
      <c r="D5668" s="30">
        <v>41.6</v>
      </c>
      <c r="E5668" s="21" t="str">
        <f>IFERROR(VLOOKUP(A5668,'RTZ255'!A:D,4,),"")</f>
        <v/>
      </c>
      <c r="F5668" t="s">
        <v>22104</v>
      </c>
      <c r="G5668" t="s">
        <v>22105</v>
      </c>
      <c r="H5668" t="s">
        <v>7</v>
      </c>
      <c r="I5668" t="s">
        <v>20245</v>
      </c>
      <c r="J5668" t="s">
        <v>19631</v>
      </c>
      <c r="K5668">
        <v>1.2999999999999999E-2</v>
      </c>
      <c r="L5668" t="s">
        <v>22106</v>
      </c>
      <c r="M5668" s="32" t="s">
        <v>11</v>
      </c>
    </row>
    <row r="5669" spans="1:13" x14ac:dyDescent="0.25">
      <c r="A5669" t="s">
        <v>22107</v>
      </c>
      <c r="B5669" s="18">
        <v>76.8</v>
      </c>
      <c r="C5669" s="30">
        <v>50.6</v>
      </c>
      <c r="D5669" s="30">
        <v>41.6</v>
      </c>
      <c r="E5669" s="21" t="str">
        <f>IFERROR(VLOOKUP(A5669,'RTZ255'!A:D,4,),"")</f>
        <v/>
      </c>
      <c r="F5669" t="s">
        <v>22108</v>
      </c>
      <c r="G5669" t="s">
        <v>22109</v>
      </c>
      <c r="H5669" t="s">
        <v>7</v>
      </c>
      <c r="I5669" t="s">
        <v>20245</v>
      </c>
      <c r="J5669" t="s">
        <v>19631</v>
      </c>
      <c r="K5669">
        <v>1.2999999999999999E-2</v>
      </c>
      <c r="L5669" t="s">
        <v>22110</v>
      </c>
      <c r="M5669" s="32" t="s">
        <v>11</v>
      </c>
    </row>
    <row r="5670" spans="1:13" x14ac:dyDescent="0.25">
      <c r="A5670" t="s">
        <v>22111</v>
      </c>
      <c r="B5670" s="18">
        <v>76.8</v>
      </c>
      <c r="C5670" s="30">
        <v>50.6</v>
      </c>
      <c r="D5670" s="30">
        <v>41.6</v>
      </c>
      <c r="E5670" s="21" t="str">
        <f>IFERROR(VLOOKUP(A5670,'RTZ255'!A:D,4,),"")</f>
        <v/>
      </c>
      <c r="F5670" t="s">
        <v>22112</v>
      </c>
      <c r="G5670" t="s">
        <v>22113</v>
      </c>
      <c r="H5670" t="s">
        <v>7</v>
      </c>
      <c r="I5670" t="s">
        <v>20245</v>
      </c>
      <c r="J5670" t="s">
        <v>19631</v>
      </c>
      <c r="K5670">
        <v>1.2999999999999999E-2</v>
      </c>
      <c r="L5670" t="s">
        <v>22114</v>
      </c>
      <c r="M5670" s="32" t="s">
        <v>11</v>
      </c>
    </row>
    <row r="5671" spans="1:13" x14ac:dyDescent="0.25">
      <c r="A5671" t="s">
        <v>22115</v>
      </c>
      <c r="B5671" s="18">
        <v>76.8</v>
      </c>
      <c r="C5671" s="30">
        <v>50.6</v>
      </c>
      <c r="D5671" s="30">
        <v>41.6</v>
      </c>
      <c r="E5671" s="21" t="str">
        <f>IFERROR(VLOOKUP(A5671,'RTZ255'!A:D,4,),"")</f>
        <v/>
      </c>
      <c r="F5671" t="s">
        <v>22116</v>
      </c>
      <c r="G5671" t="s">
        <v>22117</v>
      </c>
      <c r="H5671" t="s">
        <v>7</v>
      </c>
      <c r="I5671" t="s">
        <v>20245</v>
      </c>
      <c r="J5671" t="s">
        <v>19631</v>
      </c>
      <c r="K5671">
        <v>1.2999999999999999E-2</v>
      </c>
      <c r="L5671" t="s">
        <v>22118</v>
      </c>
      <c r="M5671" s="32" t="s">
        <v>11</v>
      </c>
    </row>
    <row r="5672" spans="1:13" x14ac:dyDescent="0.25">
      <c r="A5672" t="s">
        <v>22119</v>
      </c>
      <c r="B5672" s="18">
        <v>76.8</v>
      </c>
      <c r="C5672" s="30">
        <v>50.6</v>
      </c>
      <c r="D5672" s="30">
        <v>41.6</v>
      </c>
      <c r="E5672" s="21" t="str">
        <f>IFERROR(VLOOKUP(A5672,'RTZ255'!A:D,4,),"")</f>
        <v/>
      </c>
      <c r="F5672" t="s">
        <v>22120</v>
      </c>
      <c r="G5672" t="s">
        <v>22121</v>
      </c>
      <c r="H5672" t="s">
        <v>7</v>
      </c>
      <c r="I5672" t="s">
        <v>20245</v>
      </c>
      <c r="J5672" t="s">
        <v>19631</v>
      </c>
      <c r="K5672">
        <v>1.2999999999999999E-2</v>
      </c>
      <c r="L5672" t="s">
        <v>22122</v>
      </c>
      <c r="M5672" s="32" t="s">
        <v>11</v>
      </c>
    </row>
    <row r="5673" spans="1:13" x14ac:dyDescent="0.25">
      <c r="A5673" t="s">
        <v>22123</v>
      </c>
      <c r="B5673" s="18">
        <v>76.8</v>
      </c>
      <c r="C5673" s="30">
        <v>50.6</v>
      </c>
      <c r="D5673" s="30">
        <v>41.6</v>
      </c>
      <c r="E5673" s="21" t="str">
        <f>IFERROR(VLOOKUP(A5673,'RTZ255'!A:D,4,),"")</f>
        <v/>
      </c>
      <c r="F5673" t="s">
        <v>22124</v>
      </c>
      <c r="G5673" t="s">
        <v>22125</v>
      </c>
      <c r="H5673" t="s">
        <v>7</v>
      </c>
      <c r="I5673" t="s">
        <v>20245</v>
      </c>
      <c r="J5673" t="s">
        <v>19631</v>
      </c>
      <c r="K5673">
        <v>1.2999999999999999E-2</v>
      </c>
      <c r="L5673" t="s">
        <v>22126</v>
      </c>
      <c r="M5673" s="32" t="s">
        <v>11</v>
      </c>
    </row>
    <row r="5674" spans="1:13" x14ac:dyDescent="0.25">
      <c r="A5674" t="s">
        <v>22127</v>
      </c>
      <c r="B5674" s="18">
        <v>76.8</v>
      </c>
      <c r="C5674" s="30">
        <v>50.6</v>
      </c>
      <c r="D5674" s="30">
        <v>41.6</v>
      </c>
      <c r="E5674" s="21" t="str">
        <f>IFERROR(VLOOKUP(A5674,'RTZ255'!A:D,4,),"")</f>
        <v/>
      </c>
      <c r="F5674" t="s">
        <v>22128</v>
      </c>
      <c r="G5674" t="s">
        <v>22129</v>
      </c>
      <c r="H5674" t="s">
        <v>7</v>
      </c>
      <c r="I5674" t="s">
        <v>20245</v>
      </c>
      <c r="J5674" t="s">
        <v>19631</v>
      </c>
      <c r="K5674">
        <v>1.2999999999999999E-2</v>
      </c>
      <c r="L5674" t="s">
        <v>22130</v>
      </c>
      <c r="M5674" s="32" t="s">
        <v>11</v>
      </c>
    </row>
    <row r="5675" spans="1:13" x14ac:dyDescent="0.25">
      <c r="A5675" t="s">
        <v>22131</v>
      </c>
      <c r="B5675" s="18">
        <v>76.8</v>
      </c>
      <c r="C5675" s="30">
        <v>50.6</v>
      </c>
      <c r="D5675" s="30">
        <v>41.6</v>
      </c>
      <c r="E5675" s="21" t="str">
        <f>IFERROR(VLOOKUP(A5675,'RTZ255'!A:D,4,),"")</f>
        <v/>
      </c>
      <c r="F5675" t="s">
        <v>22132</v>
      </c>
      <c r="G5675" t="s">
        <v>22133</v>
      </c>
      <c r="H5675" t="s">
        <v>7</v>
      </c>
      <c r="I5675" t="s">
        <v>20245</v>
      </c>
      <c r="J5675" t="s">
        <v>19631</v>
      </c>
      <c r="K5675">
        <v>1.2999999999999999E-2</v>
      </c>
      <c r="L5675" t="s">
        <v>22134</v>
      </c>
      <c r="M5675" s="32" t="s">
        <v>11</v>
      </c>
    </row>
    <row r="5676" spans="1:13" x14ac:dyDescent="0.25">
      <c r="A5676" t="s">
        <v>22135</v>
      </c>
      <c r="B5676" s="18">
        <v>76.8</v>
      </c>
      <c r="C5676" s="30">
        <v>50.6</v>
      </c>
      <c r="D5676" s="30">
        <v>41.6</v>
      </c>
      <c r="E5676" s="21" t="str">
        <f>IFERROR(VLOOKUP(A5676,'RTZ255'!A:D,4,),"")</f>
        <v/>
      </c>
      <c r="F5676" t="s">
        <v>22136</v>
      </c>
      <c r="G5676" t="s">
        <v>22137</v>
      </c>
      <c r="H5676" t="s">
        <v>7</v>
      </c>
      <c r="I5676" t="s">
        <v>20245</v>
      </c>
      <c r="J5676" t="s">
        <v>19631</v>
      </c>
      <c r="K5676">
        <v>1.2999999999999999E-2</v>
      </c>
      <c r="L5676" t="s">
        <v>22138</v>
      </c>
      <c r="M5676" s="32" t="s">
        <v>11</v>
      </c>
    </row>
    <row r="5677" spans="1:13" x14ac:dyDescent="0.25">
      <c r="A5677" t="s">
        <v>22139</v>
      </c>
      <c r="B5677" s="18">
        <v>76.8</v>
      </c>
      <c r="C5677" s="30">
        <v>50.6</v>
      </c>
      <c r="D5677" s="30">
        <v>41.6</v>
      </c>
      <c r="E5677" s="21" t="str">
        <f>IFERROR(VLOOKUP(A5677,'RTZ255'!A:D,4,),"")</f>
        <v/>
      </c>
      <c r="F5677" t="s">
        <v>22140</v>
      </c>
      <c r="G5677" t="s">
        <v>22141</v>
      </c>
      <c r="H5677" t="s">
        <v>7</v>
      </c>
      <c r="I5677" t="s">
        <v>20245</v>
      </c>
      <c r="J5677" t="s">
        <v>19631</v>
      </c>
      <c r="K5677">
        <v>1.2999999999999999E-2</v>
      </c>
      <c r="L5677" t="s">
        <v>22142</v>
      </c>
      <c r="M5677" s="32" t="s">
        <v>11</v>
      </c>
    </row>
    <row r="5678" spans="1:13" x14ac:dyDescent="0.25">
      <c r="A5678" t="s">
        <v>22143</v>
      </c>
      <c r="B5678" s="18">
        <v>76.8</v>
      </c>
      <c r="C5678" s="30">
        <v>50.6</v>
      </c>
      <c r="D5678" s="30">
        <v>41.6</v>
      </c>
      <c r="E5678" s="21" t="str">
        <f>IFERROR(VLOOKUP(A5678,'RTZ255'!A:D,4,),"")</f>
        <v/>
      </c>
      <c r="F5678" t="s">
        <v>22144</v>
      </c>
      <c r="G5678" t="s">
        <v>22145</v>
      </c>
      <c r="H5678" t="s">
        <v>7</v>
      </c>
      <c r="I5678" t="s">
        <v>20245</v>
      </c>
      <c r="J5678" t="s">
        <v>19631</v>
      </c>
      <c r="K5678">
        <v>1.2999999999999999E-2</v>
      </c>
      <c r="L5678" t="s">
        <v>22146</v>
      </c>
      <c r="M5678" s="32" t="s">
        <v>11</v>
      </c>
    </row>
    <row r="5679" spans="1:13" x14ac:dyDescent="0.25">
      <c r="A5679" t="s">
        <v>22147</v>
      </c>
      <c r="B5679" s="18">
        <v>76.8</v>
      </c>
      <c r="C5679" s="30">
        <v>50.6</v>
      </c>
      <c r="D5679" s="30">
        <v>41.6</v>
      </c>
      <c r="E5679" s="21" t="str">
        <f>IFERROR(VLOOKUP(A5679,'RTZ255'!A:D,4,),"")</f>
        <v/>
      </c>
      <c r="F5679" t="s">
        <v>22148</v>
      </c>
      <c r="G5679" t="s">
        <v>22149</v>
      </c>
      <c r="H5679" t="s">
        <v>7</v>
      </c>
      <c r="I5679" t="s">
        <v>20245</v>
      </c>
      <c r="J5679" t="s">
        <v>19631</v>
      </c>
      <c r="K5679">
        <v>1.2999999999999999E-2</v>
      </c>
      <c r="L5679" t="s">
        <v>22150</v>
      </c>
      <c r="M5679" s="32" t="s">
        <v>11</v>
      </c>
    </row>
    <row r="5680" spans="1:13" x14ac:dyDescent="0.25">
      <c r="A5680" t="s">
        <v>22151</v>
      </c>
      <c r="B5680" s="18">
        <v>76.8</v>
      </c>
      <c r="C5680" s="30">
        <v>50.6</v>
      </c>
      <c r="D5680" s="30">
        <v>41.6</v>
      </c>
      <c r="E5680" s="21" t="str">
        <f>IFERROR(VLOOKUP(A5680,'RTZ255'!A:D,4,),"")</f>
        <v/>
      </c>
      <c r="F5680" t="s">
        <v>22152</v>
      </c>
      <c r="G5680" t="s">
        <v>22153</v>
      </c>
      <c r="H5680" t="s">
        <v>7</v>
      </c>
      <c r="I5680" t="s">
        <v>20245</v>
      </c>
      <c r="J5680" t="s">
        <v>19631</v>
      </c>
      <c r="K5680">
        <v>1.2999999999999999E-2</v>
      </c>
      <c r="L5680" t="s">
        <v>22154</v>
      </c>
      <c r="M5680" s="32" t="s">
        <v>11</v>
      </c>
    </row>
    <row r="5681" spans="1:13" x14ac:dyDescent="0.25">
      <c r="A5681" t="s">
        <v>22155</v>
      </c>
      <c r="B5681" s="18">
        <v>76.8</v>
      </c>
      <c r="C5681" s="30">
        <v>50.6</v>
      </c>
      <c r="D5681" s="30">
        <v>41.6</v>
      </c>
      <c r="E5681" s="21" t="str">
        <f>IFERROR(VLOOKUP(A5681,'RTZ255'!A:D,4,),"")</f>
        <v/>
      </c>
      <c r="F5681" t="s">
        <v>22156</v>
      </c>
      <c r="G5681" t="s">
        <v>22157</v>
      </c>
      <c r="H5681" t="s">
        <v>7</v>
      </c>
      <c r="I5681" t="s">
        <v>20245</v>
      </c>
      <c r="J5681" t="s">
        <v>19631</v>
      </c>
      <c r="K5681">
        <v>1.2999999999999999E-2</v>
      </c>
      <c r="L5681" t="s">
        <v>22158</v>
      </c>
      <c r="M5681" s="32" t="s">
        <v>11</v>
      </c>
    </row>
    <row r="5682" spans="1:13" x14ac:dyDescent="0.25">
      <c r="A5682" t="s">
        <v>22159</v>
      </c>
      <c r="B5682" s="18">
        <v>76.8</v>
      </c>
      <c r="C5682" s="30">
        <v>50.6</v>
      </c>
      <c r="D5682" s="30">
        <v>41.6</v>
      </c>
      <c r="E5682" s="21" t="str">
        <f>IFERROR(VLOOKUP(A5682,'RTZ255'!A:D,4,),"")</f>
        <v/>
      </c>
      <c r="F5682" t="s">
        <v>22160</v>
      </c>
      <c r="G5682" t="s">
        <v>22161</v>
      </c>
      <c r="H5682" t="s">
        <v>7</v>
      </c>
      <c r="I5682" t="s">
        <v>20245</v>
      </c>
      <c r="J5682" t="s">
        <v>19631</v>
      </c>
      <c r="K5682">
        <v>1.2999999999999999E-2</v>
      </c>
      <c r="L5682" t="s">
        <v>22162</v>
      </c>
      <c r="M5682" s="32" t="s">
        <v>11</v>
      </c>
    </row>
    <row r="5683" spans="1:13" x14ac:dyDescent="0.25">
      <c r="A5683" t="s">
        <v>22163</v>
      </c>
      <c r="B5683" s="18">
        <v>76.8</v>
      </c>
      <c r="C5683" s="30">
        <v>50.6</v>
      </c>
      <c r="D5683" s="30">
        <v>41.6</v>
      </c>
      <c r="E5683" s="21" t="str">
        <f>IFERROR(VLOOKUP(A5683,'RTZ255'!A:D,4,),"")</f>
        <v/>
      </c>
      <c r="F5683" t="s">
        <v>22164</v>
      </c>
      <c r="G5683" t="s">
        <v>22165</v>
      </c>
      <c r="H5683" t="s">
        <v>7</v>
      </c>
      <c r="I5683" t="s">
        <v>20245</v>
      </c>
      <c r="J5683" t="s">
        <v>19631</v>
      </c>
      <c r="K5683">
        <v>1.2999999999999999E-2</v>
      </c>
      <c r="L5683" t="s">
        <v>22166</v>
      </c>
      <c r="M5683" s="32" t="s">
        <v>11</v>
      </c>
    </row>
    <row r="5684" spans="1:13" x14ac:dyDescent="0.25">
      <c r="A5684" t="s">
        <v>22167</v>
      </c>
      <c r="B5684" s="18">
        <v>76.8</v>
      </c>
      <c r="C5684" s="30">
        <v>50.6</v>
      </c>
      <c r="D5684" s="30">
        <v>41.6</v>
      </c>
      <c r="E5684" s="21" t="str">
        <f>IFERROR(VLOOKUP(A5684,'RTZ255'!A:D,4,),"")</f>
        <v/>
      </c>
      <c r="F5684" t="s">
        <v>22168</v>
      </c>
      <c r="G5684" t="s">
        <v>22169</v>
      </c>
      <c r="H5684" t="s">
        <v>7</v>
      </c>
      <c r="I5684" t="s">
        <v>20245</v>
      </c>
      <c r="J5684" t="s">
        <v>19631</v>
      </c>
      <c r="K5684">
        <v>1.2999999999999999E-2</v>
      </c>
      <c r="L5684" t="s">
        <v>22170</v>
      </c>
      <c r="M5684" s="32" t="s">
        <v>11</v>
      </c>
    </row>
    <row r="5685" spans="1:13" x14ac:dyDescent="0.25">
      <c r="A5685" t="s">
        <v>22171</v>
      </c>
      <c r="B5685" s="18">
        <v>76.8</v>
      </c>
      <c r="C5685" s="30">
        <v>50.6</v>
      </c>
      <c r="D5685" s="30">
        <v>41.6</v>
      </c>
      <c r="E5685" s="21" t="str">
        <f>IFERROR(VLOOKUP(A5685,'RTZ255'!A:D,4,),"")</f>
        <v/>
      </c>
      <c r="F5685" t="s">
        <v>22172</v>
      </c>
      <c r="G5685" t="s">
        <v>22173</v>
      </c>
      <c r="H5685" t="s">
        <v>7</v>
      </c>
      <c r="I5685" t="s">
        <v>20245</v>
      </c>
      <c r="J5685" t="s">
        <v>19631</v>
      </c>
      <c r="K5685">
        <v>1.2999999999999999E-2</v>
      </c>
      <c r="L5685" t="s">
        <v>22174</v>
      </c>
      <c r="M5685" s="32" t="s">
        <v>11</v>
      </c>
    </row>
    <row r="5686" spans="1:13" x14ac:dyDescent="0.25">
      <c r="A5686" t="s">
        <v>22175</v>
      </c>
      <c r="B5686" s="18">
        <v>77.400000000000006</v>
      </c>
      <c r="C5686" s="30">
        <v>51.2</v>
      </c>
      <c r="D5686" s="30">
        <v>42.2</v>
      </c>
      <c r="E5686" s="21" t="str">
        <f>IFERROR(VLOOKUP(A5686,'RTZ255'!A:D,4,),"")</f>
        <v/>
      </c>
      <c r="F5686" t="s">
        <v>22176</v>
      </c>
      <c r="G5686" t="s">
        <v>22177</v>
      </c>
      <c r="H5686" t="s">
        <v>7</v>
      </c>
      <c r="I5686" t="s">
        <v>20245</v>
      </c>
      <c r="J5686" t="s">
        <v>19631</v>
      </c>
      <c r="K5686">
        <v>1.2999999999999999E-2</v>
      </c>
      <c r="L5686" t="s">
        <v>22178</v>
      </c>
      <c r="M5686" s="32" t="s">
        <v>11</v>
      </c>
    </row>
    <row r="5687" spans="1:13" x14ac:dyDescent="0.25">
      <c r="A5687" s="27" t="s">
        <v>66625</v>
      </c>
      <c r="B5687" s="18">
        <v>91.8</v>
      </c>
      <c r="C5687" s="31">
        <v>68.2</v>
      </c>
      <c r="D5687" s="31">
        <v>60.3</v>
      </c>
      <c r="E5687" s="21" t="str">
        <f>IFERROR(VLOOKUP(A5687,'RTZ255'!A:D,4,),"")</f>
        <v/>
      </c>
      <c r="F5687" t="s">
        <v>66626</v>
      </c>
      <c r="G5687" t="s">
        <v>66627</v>
      </c>
      <c r="H5687" t="s">
        <v>66230</v>
      </c>
      <c r="I5687" t="s">
        <v>20245</v>
      </c>
      <c r="J5687" t="s">
        <v>1661</v>
      </c>
      <c r="M5687" s="32" t="s">
        <v>11</v>
      </c>
    </row>
    <row r="5688" spans="1:13" x14ac:dyDescent="0.25">
      <c r="A5688" t="s">
        <v>22179</v>
      </c>
      <c r="B5688" s="18">
        <v>77.400000000000006</v>
      </c>
      <c r="C5688" s="30">
        <v>51.2</v>
      </c>
      <c r="D5688" s="30">
        <v>42.2</v>
      </c>
      <c r="E5688" s="21" t="str">
        <f>IFERROR(VLOOKUP(A5688,'RTZ255'!A:D,4,),"")</f>
        <v/>
      </c>
      <c r="F5688" t="s">
        <v>22180</v>
      </c>
      <c r="G5688" t="s">
        <v>22181</v>
      </c>
      <c r="H5688" t="s">
        <v>7</v>
      </c>
      <c r="I5688" t="s">
        <v>20245</v>
      </c>
      <c r="J5688" t="s">
        <v>19631</v>
      </c>
      <c r="K5688">
        <v>1.2999999999999999E-2</v>
      </c>
      <c r="L5688" t="s">
        <v>22182</v>
      </c>
      <c r="M5688" s="32" t="s">
        <v>11</v>
      </c>
    </row>
    <row r="5689" spans="1:13" x14ac:dyDescent="0.25">
      <c r="A5689" t="s">
        <v>22183</v>
      </c>
      <c r="B5689" s="18">
        <v>77.400000000000006</v>
      </c>
      <c r="C5689" s="30">
        <v>51.2</v>
      </c>
      <c r="D5689" s="30">
        <v>42.2</v>
      </c>
      <c r="E5689" s="21" t="str">
        <f>IFERROR(VLOOKUP(A5689,'RTZ255'!A:D,4,),"")</f>
        <v/>
      </c>
      <c r="F5689" t="s">
        <v>22184</v>
      </c>
      <c r="G5689" t="s">
        <v>22185</v>
      </c>
      <c r="H5689" t="s">
        <v>7</v>
      </c>
      <c r="I5689" t="s">
        <v>20245</v>
      </c>
      <c r="J5689" t="s">
        <v>19631</v>
      </c>
      <c r="K5689">
        <v>1.2999999999999999E-2</v>
      </c>
      <c r="L5689" t="s">
        <v>22186</v>
      </c>
      <c r="M5689" s="32" t="s">
        <v>11</v>
      </c>
    </row>
    <row r="5690" spans="1:13" x14ac:dyDescent="0.25">
      <c r="A5690" t="s">
        <v>22187</v>
      </c>
      <c r="B5690" s="18">
        <v>77.400000000000006</v>
      </c>
      <c r="C5690" s="30">
        <v>51.2</v>
      </c>
      <c r="D5690" s="30">
        <v>42.2</v>
      </c>
      <c r="E5690" s="21" t="str">
        <f>IFERROR(VLOOKUP(A5690,'RTZ255'!A:D,4,),"")</f>
        <v/>
      </c>
      <c r="F5690" t="s">
        <v>22188</v>
      </c>
      <c r="G5690" t="s">
        <v>22189</v>
      </c>
      <c r="H5690" t="s">
        <v>7</v>
      </c>
      <c r="I5690" t="s">
        <v>20245</v>
      </c>
      <c r="J5690" t="s">
        <v>19631</v>
      </c>
      <c r="K5690">
        <v>1.2999999999999999E-2</v>
      </c>
      <c r="L5690" t="s">
        <v>22190</v>
      </c>
      <c r="M5690" s="32" t="s">
        <v>11</v>
      </c>
    </row>
    <row r="5691" spans="1:13" x14ac:dyDescent="0.25">
      <c r="A5691" t="s">
        <v>22191</v>
      </c>
      <c r="B5691" s="18">
        <v>77.400000000000006</v>
      </c>
      <c r="C5691" s="30">
        <v>51.2</v>
      </c>
      <c r="D5691" s="30">
        <v>42.2</v>
      </c>
      <c r="E5691" s="21" t="str">
        <f>IFERROR(VLOOKUP(A5691,'RTZ255'!A:D,4,),"")</f>
        <v/>
      </c>
      <c r="F5691" t="s">
        <v>22192</v>
      </c>
      <c r="G5691" t="s">
        <v>22193</v>
      </c>
      <c r="H5691" t="s">
        <v>7</v>
      </c>
      <c r="I5691" t="s">
        <v>20245</v>
      </c>
      <c r="J5691" t="s">
        <v>19631</v>
      </c>
      <c r="K5691">
        <v>1.2999999999999999E-2</v>
      </c>
      <c r="L5691" t="s">
        <v>22194</v>
      </c>
      <c r="M5691" s="32" t="s">
        <v>11</v>
      </c>
    </row>
    <row r="5692" spans="1:13" x14ac:dyDescent="0.25">
      <c r="A5692" t="s">
        <v>22195</v>
      </c>
      <c r="B5692" s="18">
        <v>77.400000000000006</v>
      </c>
      <c r="C5692" s="30">
        <v>51.2</v>
      </c>
      <c r="D5692" s="30">
        <v>42.2</v>
      </c>
      <c r="E5692" s="21" t="str">
        <f>IFERROR(VLOOKUP(A5692,'RTZ255'!A:D,4,),"")</f>
        <v/>
      </c>
      <c r="F5692" t="s">
        <v>22196</v>
      </c>
      <c r="G5692" t="s">
        <v>22197</v>
      </c>
      <c r="H5692" t="s">
        <v>7</v>
      </c>
      <c r="I5692" t="s">
        <v>20245</v>
      </c>
      <c r="J5692" t="s">
        <v>19631</v>
      </c>
      <c r="K5692">
        <v>1.2999999999999999E-2</v>
      </c>
      <c r="L5692" t="s">
        <v>22198</v>
      </c>
      <c r="M5692" s="32" t="s">
        <v>11</v>
      </c>
    </row>
    <row r="5693" spans="1:13" x14ac:dyDescent="0.25">
      <c r="A5693" t="s">
        <v>22199</v>
      </c>
      <c r="B5693" s="18">
        <v>77.400000000000006</v>
      </c>
      <c r="C5693" s="30">
        <v>51.2</v>
      </c>
      <c r="D5693" s="30">
        <v>42.2</v>
      </c>
      <c r="E5693" s="21" t="str">
        <f>IFERROR(VLOOKUP(A5693,'RTZ255'!A:D,4,),"")</f>
        <v/>
      </c>
      <c r="F5693" t="s">
        <v>22200</v>
      </c>
      <c r="G5693" t="s">
        <v>22201</v>
      </c>
      <c r="H5693" t="s">
        <v>7</v>
      </c>
      <c r="I5693" t="s">
        <v>20245</v>
      </c>
      <c r="J5693" t="s">
        <v>19631</v>
      </c>
      <c r="K5693">
        <v>1.2999999999999999E-2</v>
      </c>
      <c r="L5693" t="s">
        <v>22202</v>
      </c>
      <c r="M5693" s="32" t="s">
        <v>11</v>
      </c>
    </row>
    <row r="5694" spans="1:13" x14ac:dyDescent="0.25">
      <c r="A5694" t="s">
        <v>22203</v>
      </c>
      <c r="B5694" s="18">
        <v>77.400000000000006</v>
      </c>
      <c r="C5694" s="30">
        <v>51.2</v>
      </c>
      <c r="D5694" s="30">
        <v>42.2</v>
      </c>
      <c r="E5694" s="21" t="str">
        <f>IFERROR(VLOOKUP(A5694,'RTZ255'!A:D,4,),"")</f>
        <v/>
      </c>
      <c r="F5694" t="s">
        <v>22204</v>
      </c>
      <c r="G5694" t="s">
        <v>22205</v>
      </c>
      <c r="H5694" t="s">
        <v>7</v>
      </c>
      <c r="I5694" t="s">
        <v>20245</v>
      </c>
      <c r="J5694" t="s">
        <v>19631</v>
      </c>
      <c r="K5694">
        <v>1.2999999999999999E-2</v>
      </c>
      <c r="L5694" t="s">
        <v>22206</v>
      </c>
      <c r="M5694" s="32" t="s">
        <v>11</v>
      </c>
    </row>
    <row r="5695" spans="1:13" x14ac:dyDescent="0.25">
      <c r="A5695" t="s">
        <v>22207</v>
      </c>
      <c r="B5695" s="18">
        <v>77.400000000000006</v>
      </c>
      <c r="C5695" s="30">
        <v>51.2</v>
      </c>
      <c r="D5695" s="30">
        <v>42.2</v>
      </c>
      <c r="E5695" s="21" t="str">
        <f>IFERROR(VLOOKUP(A5695,'RTZ255'!A:D,4,),"")</f>
        <v/>
      </c>
      <c r="F5695" t="s">
        <v>22208</v>
      </c>
      <c r="G5695" t="s">
        <v>22209</v>
      </c>
      <c r="H5695" t="s">
        <v>7</v>
      </c>
      <c r="I5695" t="s">
        <v>20245</v>
      </c>
      <c r="J5695" t="s">
        <v>19631</v>
      </c>
      <c r="K5695">
        <v>1.2999999999999999E-2</v>
      </c>
      <c r="L5695" t="s">
        <v>22210</v>
      </c>
      <c r="M5695" s="32" t="s">
        <v>11</v>
      </c>
    </row>
    <row r="5696" spans="1:13" x14ac:dyDescent="0.25">
      <c r="A5696" t="s">
        <v>22211</v>
      </c>
      <c r="B5696" s="18">
        <v>77.400000000000006</v>
      </c>
      <c r="C5696" s="30">
        <v>51.2</v>
      </c>
      <c r="D5696" s="30">
        <v>42.2</v>
      </c>
      <c r="E5696" s="21" t="str">
        <f>IFERROR(VLOOKUP(A5696,'RTZ255'!A:D,4,),"")</f>
        <v/>
      </c>
      <c r="F5696" t="s">
        <v>22212</v>
      </c>
      <c r="G5696" t="s">
        <v>22213</v>
      </c>
      <c r="H5696" t="s">
        <v>7</v>
      </c>
      <c r="I5696" t="s">
        <v>20245</v>
      </c>
      <c r="J5696" t="s">
        <v>19631</v>
      </c>
      <c r="K5696">
        <v>1.2999999999999999E-2</v>
      </c>
      <c r="L5696" t="s">
        <v>22214</v>
      </c>
      <c r="M5696" s="32" t="s">
        <v>11</v>
      </c>
    </row>
    <row r="5697" spans="1:13" x14ac:dyDescent="0.25">
      <c r="A5697" t="s">
        <v>22215</v>
      </c>
      <c r="B5697" s="18">
        <v>77.400000000000006</v>
      </c>
      <c r="C5697" s="30">
        <v>51.2</v>
      </c>
      <c r="D5697" s="30">
        <v>42.2</v>
      </c>
      <c r="E5697" s="21" t="str">
        <f>IFERROR(VLOOKUP(A5697,'RTZ255'!A:D,4,),"")</f>
        <v/>
      </c>
      <c r="F5697" t="s">
        <v>22216</v>
      </c>
      <c r="G5697" t="s">
        <v>22217</v>
      </c>
      <c r="H5697" t="s">
        <v>7</v>
      </c>
      <c r="I5697" t="s">
        <v>20245</v>
      </c>
      <c r="J5697" t="s">
        <v>19631</v>
      </c>
      <c r="K5697">
        <v>1.2999999999999999E-2</v>
      </c>
      <c r="L5697" t="s">
        <v>22218</v>
      </c>
      <c r="M5697" s="32" t="s">
        <v>11</v>
      </c>
    </row>
    <row r="5698" spans="1:13" x14ac:dyDescent="0.25">
      <c r="A5698" t="s">
        <v>22219</v>
      </c>
      <c r="B5698" s="18">
        <v>77.400000000000006</v>
      </c>
      <c r="C5698" s="30">
        <v>51.2</v>
      </c>
      <c r="D5698" s="30">
        <v>42.2</v>
      </c>
      <c r="E5698" s="21" t="str">
        <f>IFERROR(VLOOKUP(A5698,'RTZ255'!A:D,4,),"")</f>
        <v/>
      </c>
      <c r="F5698" t="s">
        <v>22220</v>
      </c>
      <c r="G5698" t="s">
        <v>22221</v>
      </c>
      <c r="H5698" t="s">
        <v>7</v>
      </c>
      <c r="I5698" t="s">
        <v>20245</v>
      </c>
      <c r="J5698" t="s">
        <v>19631</v>
      </c>
      <c r="K5698">
        <v>1.2999999999999999E-2</v>
      </c>
      <c r="L5698" t="s">
        <v>22222</v>
      </c>
      <c r="M5698" s="32" t="s">
        <v>11</v>
      </c>
    </row>
    <row r="5699" spans="1:13" x14ac:dyDescent="0.25">
      <c r="A5699" t="s">
        <v>22223</v>
      </c>
      <c r="B5699" s="18">
        <v>77.400000000000006</v>
      </c>
      <c r="C5699" s="30">
        <v>51.2</v>
      </c>
      <c r="D5699" s="30">
        <v>42.2</v>
      </c>
      <c r="E5699" s="21" t="str">
        <f>IFERROR(VLOOKUP(A5699,'RTZ255'!A:D,4,),"")</f>
        <v/>
      </c>
      <c r="F5699" t="s">
        <v>22224</v>
      </c>
      <c r="G5699" t="s">
        <v>22225</v>
      </c>
      <c r="H5699" t="s">
        <v>7</v>
      </c>
      <c r="I5699" t="s">
        <v>20245</v>
      </c>
      <c r="J5699" t="s">
        <v>19631</v>
      </c>
      <c r="K5699">
        <v>1.2999999999999999E-2</v>
      </c>
      <c r="L5699" t="s">
        <v>22226</v>
      </c>
      <c r="M5699" s="32" t="s">
        <v>11</v>
      </c>
    </row>
    <row r="5700" spans="1:13" x14ac:dyDescent="0.25">
      <c r="A5700" t="s">
        <v>22227</v>
      </c>
      <c r="B5700" s="18">
        <v>77.400000000000006</v>
      </c>
      <c r="C5700" s="30">
        <v>51.2</v>
      </c>
      <c r="D5700" s="30">
        <v>42.2</v>
      </c>
      <c r="E5700" s="21" t="str">
        <f>IFERROR(VLOOKUP(A5700,'RTZ255'!A:D,4,),"")</f>
        <v/>
      </c>
      <c r="F5700" t="s">
        <v>22228</v>
      </c>
      <c r="G5700" t="s">
        <v>22229</v>
      </c>
      <c r="H5700" t="s">
        <v>7</v>
      </c>
      <c r="I5700" t="s">
        <v>20245</v>
      </c>
      <c r="J5700" t="s">
        <v>19631</v>
      </c>
      <c r="K5700">
        <v>1.2999999999999999E-2</v>
      </c>
      <c r="L5700" t="s">
        <v>22230</v>
      </c>
      <c r="M5700" s="32" t="s">
        <v>11</v>
      </c>
    </row>
    <row r="5701" spans="1:13" x14ac:dyDescent="0.25">
      <c r="A5701" t="s">
        <v>22231</v>
      </c>
      <c r="B5701" s="18">
        <v>77.400000000000006</v>
      </c>
      <c r="C5701" s="30">
        <v>51.2</v>
      </c>
      <c r="D5701" s="30">
        <v>42.2</v>
      </c>
      <c r="E5701" s="21" t="str">
        <f>IFERROR(VLOOKUP(A5701,'RTZ255'!A:D,4,),"")</f>
        <v/>
      </c>
      <c r="F5701" t="s">
        <v>22232</v>
      </c>
      <c r="G5701" t="s">
        <v>22233</v>
      </c>
      <c r="H5701" t="s">
        <v>7</v>
      </c>
      <c r="I5701" t="s">
        <v>20245</v>
      </c>
      <c r="J5701" t="s">
        <v>19631</v>
      </c>
      <c r="K5701">
        <v>1.2999999999999999E-2</v>
      </c>
      <c r="L5701" t="s">
        <v>22234</v>
      </c>
      <c r="M5701" s="32" t="s">
        <v>11</v>
      </c>
    </row>
    <row r="5702" spans="1:13" x14ac:dyDescent="0.25">
      <c r="A5702" t="s">
        <v>22235</v>
      </c>
      <c r="B5702" s="18">
        <v>77.400000000000006</v>
      </c>
      <c r="C5702" s="30">
        <v>51.2</v>
      </c>
      <c r="D5702" s="30">
        <v>42.2</v>
      </c>
      <c r="E5702" s="21" t="str">
        <f>IFERROR(VLOOKUP(A5702,'RTZ255'!A:D,4,),"")</f>
        <v/>
      </c>
      <c r="F5702" t="s">
        <v>22236</v>
      </c>
      <c r="G5702" t="s">
        <v>22237</v>
      </c>
      <c r="H5702" t="s">
        <v>7</v>
      </c>
      <c r="I5702" t="s">
        <v>20245</v>
      </c>
      <c r="J5702" t="s">
        <v>19631</v>
      </c>
      <c r="K5702">
        <v>1.2999999999999999E-2</v>
      </c>
      <c r="L5702" t="s">
        <v>22238</v>
      </c>
      <c r="M5702" s="32" t="s">
        <v>11</v>
      </c>
    </row>
    <row r="5703" spans="1:13" x14ac:dyDescent="0.25">
      <c r="A5703" t="s">
        <v>22239</v>
      </c>
      <c r="B5703" s="18">
        <v>77.400000000000006</v>
      </c>
      <c r="C5703" s="30">
        <v>51.2</v>
      </c>
      <c r="D5703" s="30">
        <v>42.2</v>
      </c>
      <c r="E5703" s="21" t="str">
        <f>IFERROR(VLOOKUP(A5703,'RTZ255'!A:D,4,),"")</f>
        <v/>
      </c>
      <c r="F5703" t="s">
        <v>22240</v>
      </c>
      <c r="G5703" t="s">
        <v>22241</v>
      </c>
      <c r="H5703" t="s">
        <v>7</v>
      </c>
      <c r="I5703" t="s">
        <v>20245</v>
      </c>
      <c r="J5703" t="s">
        <v>19631</v>
      </c>
      <c r="K5703">
        <v>1.2999999999999999E-2</v>
      </c>
      <c r="L5703" t="s">
        <v>22242</v>
      </c>
      <c r="M5703" s="32" t="s">
        <v>11</v>
      </c>
    </row>
    <row r="5704" spans="1:13" x14ac:dyDescent="0.25">
      <c r="A5704" t="s">
        <v>22243</v>
      </c>
      <c r="B5704" s="18">
        <v>77.400000000000006</v>
      </c>
      <c r="C5704" s="30">
        <v>51.2</v>
      </c>
      <c r="D5704" s="30">
        <v>42.2</v>
      </c>
      <c r="E5704" s="21" t="str">
        <f>IFERROR(VLOOKUP(A5704,'RTZ255'!A:D,4,),"")</f>
        <v/>
      </c>
      <c r="F5704" t="s">
        <v>22244</v>
      </c>
      <c r="G5704" t="s">
        <v>22245</v>
      </c>
      <c r="H5704" t="s">
        <v>7</v>
      </c>
      <c r="I5704" t="s">
        <v>20245</v>
      </c>
      <c r="J5704" t="s">
        <v>19631</v>
      </c>
      <c r="K5704">
        <v>1.2999999999999999E-2</v>
      </c>
      <c r="L5704" t="s">
        <v>22246</v>
      </c>
      <c r="M5704" s="32" t="s">
        <v>11</v>
      </c>
    </row>
    <row r="5705" spans="1:13" x14ac:dyDescent="0.25">
      <c r="A5705" t="s">
        <v>22247</v>
      </c>
      <c r="B5705" s="18">
        <v>77.400000000000006</v>
      </c>
      <c r="C5705" s="30">
        <v>51.2</v>
      </c>
      <c r="D5705" s="30">
        <v>42.2</v>
      </c>
      <c r="E5705" s="21" t="str">
        <f>IFERROR(VLOOKUP(A5705,'RTZ255'!A:D,4,),"")</f>
        <v/>
      </c>
      <c r="F5705" t="s">
        <v>22248</v>
      </c>
      <c r="G5705" t="s">
        <v>22249</v>
      </c>
      <c r="H5705" t="s">
        <v>7</v>
      </c>
      <c r="I5705" t="s">
        <v>20245</v>
      </c>
      <c r="J5705" t="s">
        <v>19631</v>
      </c>
      <c r="K5705">
        <v>1.2999999999999999E-2</v>
      </c>
      <c r="L5705" t="s">
        <v>22250</v>
      </c>
      <c r="M5705" s="32" t="s">
        <v>11</v>
      </c>
    </row>
    <row r="5706" spans="1:13" x14ac:dyDescent="0.25">
      <c r="A5706" t="s">
        <v>22251</v>
      </c>
      <c r="B5706" s="18">
        <v>77.400000000000006</v>
      </c>
      <c r="C5706" s="30">
        <v>51.2</v>
      </c>
      <c r="D5706" s="30">
        <v>42.2</v>
      </c>
      <c r="E5706" s="21" t="str">
        <f>IFERROR(VLOOKUP(A5706,'RTZ255'!A:D,4,),"")</f>
        <v/>
      </c>
      <c r="F5706" t="s">
        <v>22252</v>
      </c>
      <c r="G5706" t="s">
        <v>22253</v>
      </c>
      <c r="H5706" t="s">
        <v>7</v>
      </c>
      <c r="I5706" t="s">
        <v>20245</v>
      </c>
      <c r="J5706" t="s">
        <v>19631</v>
      </c>
      <c r="K5706">
        <v>1.2999999999999999E-2</v>
      </c>
      <c r="L5706" t="s">
        <v>22254</v>
      </c>
      <c r="M5706" s="32" t="s">
        <v>11</v>
      </c>
    </row>
    <row r="5707" spans="1:13" x14ac:dyDescent="0.25">
      <c r="A5707" t="s">
        <v>22255</v>
      </c>
      <c r="B5707" s="18">
        <v>77.400000000000006</v>
      </c>
      <c r="C5707" s="30">
        <v>51.2</v>
      </c>
      <c r="D5707" s="30">
        <v>42.2</v>
      </c>
      <c r="E5707" s="21" t="str">
        <f>IFERROR(VLOOKUP(A5707,'RTZ255'!A:D,4,),"")</f>
        <v/>
      </c>
      <c r="F5707" t="s">
        <v>22256</v>
      </c>
      <c r="G5707" t="s">
        <v>22257</v>
      </c>
      <c r="H5707" t="s">
        <v>7</v>
      </c>
      <c r="I5707" t="s">
        <v>20245</v>
      </c>
      <c r="J5707" t="s">
        <v>19631</v>
      </c>
      <c r="K5707">
        <v>1.2999999999999999E-2</v>
      </c>
      <c r="L5707" t="s">
        <v>22258</v>
      </c>
      <c r="M5707" s="32" t="s">
        <v>11</v>
      </c>
    </row>
    <row r="5708" spans="1:13" x14ac:dyDescent="0.25">
      <c r="A5708" t="s">
        <v>22259</v>
      </c>
      <c r="B5708" s="18">
        <v>77.400000000000006</v>
      </c>
      <c r="C5708" s="30">
        <v>51.2</v>
      </c>
      <c r="D5708" s="30">
        <v>42.2</v>
      </c>
      <c r="E5708" s="21" t="str">
        <f>IFERROR(VLOOKUP(A5708,'RTZ255'!A:D,4,),"")</f>
        <v/>
      </c>
      <c r="F5708" t="s">
        <v>22260</v>
      </c>
      <c r="G5708" t="s">
        <v>22261</v>
      </c>
      <c r="H5708" t="s">
        <v>7</v>
      </c>
      <c r="I5708" t="s">
        <v>20245</v>
      </c>
      <c r="J5708" t="s">
        <v>19631</v>
      </c>
      <c r="K5708">
        <v>1.2999999999999999E-2</v>
      </c>
      <c r="L5708" t="s">
        <v>22262</v>
      </c>
      <c r="M5708" s="32" t="s">
        <v>11</v>
      </c>
    </row>
    <row r="5709" spans="1:13" x14ac:dyDescent="0.25">
      <c r="A5709" t="s">
        <v>22263</v>
      </c>
      <c r="B5709" s="18">
        <v>77.400000000000006</v>
      </c>
      <c r="C5709" s="30">
        <v>51.2</v>
      </c>
      <c r="D5709" s="30">
        <v>42.2</v>
      </c>
      <c r="E5709" s="21" t="str">
        <f>IFERROR(VLOOKUP(A5709,'RTZ255'!A:D,4,),"")</f>
        <v/>
      </c>
      <c r="F5709" t="s">
        <v>22264</v>
      </c>
      <c r="G5709" t="s">
        <v>22265</v>
      </c>
      <c r="H5709" t="s">
        <v>7</v>
      </c>
      <c r="I5709" t="s">
        <v>20245</v>
      </c>
      <c r="J5709" t="s">
        <v>19631</v>
      </c>
      <c r="K5709">
        <v>1.2999999999999999E-2</v>
      </c>
      <c r="L5709" t="s">
        <v>22266</v>
      </c>
      <c r="M5709" s="32" t="s">
        <v>11</v>
      </c>
    </row>
    <row r="5710" spans="1:13" x14ac:dyDescent="0.25">
      <c r="A5710" t="s">
        <v>22267</v>
      </c>
      <c r="B5710" s="18">
        <v>77.400000000000006</v>
      </c>
      <c r="C5710" s="30">
        <v>51.2</v>
      </c>
      <c r="D5710" s="30">
        <v>42.2</v>
      </c>
      <c r="E5710" s="21" t="str">
        <f>IFERROR(VLOOKUP(A5710,'RTZ255'!A:D,4,),"")</f>
        <v/>
      </c>
      <c r="F5710" t="s">
        <v>22268</v>
      </c>
      <c r="G5710" t="s">
        <v>22269</v>
      </c>
      <c r="H5710" t="s">
        <v>7</v>
      </c>
      <c r="I5710" t="s">
        <v>20245</v>
      </c>
      <c r="J5710" t="s">
        <v>19631</v>
      </c>
      <c r="K5710">
        <v>1.2999999999999999E-2</v>
      </c>
      <c r="L5710" t="s">
        <v>22270</v>
      </c>
      <c r="M5710" s="32" t="s">
        <v>11</v>
      </c>
    </row>
    <row r="5711" spans="1:13" x14ac:dyDescent="0.25">
      <c r="A5711" t="s">
        <v>22271</v>
      </c>
      <c r="B5711" s="18">
        <v>77.400000000000006</v>
      </c>
      <c r="C5711" s="30">
        <v>51.2</v>
      </c>
      <c r="D5711" s="30">
        <v>42.2</v>
      </c>
      <c r="E5711" s="21" t="str">
        <f>IFERROR(VLOOKUP(A5711,'RTZ255'!A:D,4,),"")</f>
        <v/>
      </c>
      <c r="F5711" t="s">
        <v>22272</v>
      </c>
      <c r="G5711" t="s">
        <v>22273</v>
      </c>
      <c r="H5711" t="s">
        <v>7</v>
      </c>
      <c r="I5711" t="s">
        <v>20245</v>
      </c>
      <c r="J5711" t="s">
        <v>19631</v>
      </c>
      <c r="K5711">
        <v>1.2999999999999999E-2</v>
      </c>
      <c r="L5711" t="s">
        <v>22274</v>
      </c>
      <c r="M5711" s="32" t="s">
        <v>11</v>
      </c>
    </row>
    <row r="5712" spans="1:13" x14ac:dyDescent="0.25">
      <c r="A5712" t="s">
        <v>22275</v>
      </c>
      <c r="B5712" s="18">
        <v>77.400000000000006</v>
      </c>
      <c r="C5712" s="30">
        <v>51.2</v>
      </c>
      <c r="D5712" s="30">
        <v>42.2</v>
      </c>
      <c r="E5712" s="21" t="str">
        <f>IFERROR(VLOOKUP(A5712,'RTZ255'!A:D,4,),"")</f>
        <v/>
      </c>
      <c r="F5712" t="s">
        <v>22276</v>
      </c>
      <c r="G5712" t="s">
        <v>22277</v>
      </c>
      <c r="H5712" t="s">
        <v>7</v>
      </c>
      <c r="I5712" t="s">
        <v>20245</v>
      </c>
      <c r="J5712" t="s">
        <v>19631</v>
      </c>
      <c r="K5712">
        <v>1.2999999999999999E-2</v>
      </c>
      <c r="L5712" t="s">
        <v>22278</v>
      </c>
      <c r="M5712" s="32" t="s">
        <v>11</v>
      </c>
    </row>
    <row r="5713" spans="1:13" x14ac:dyDescent="0.25">
      <c r="A5713" t="s">
        <v>22279</v>
      </c>
      <c r="B5713" s="18">
        <v>77.400000000000006</v>
      </c>
      <c r="C5713" s="30">
        <v>51.2</v>
      </c>
      <c r="D5713" s="30">
        <v>42.2</v>
      </c>
      <c r="E5713" s="21" t="str">
        <f>IFERROR(VLOOKUP(A5713,'RTZ255'!A:D,4,),"")</f>
        <v/>
      </c>
      <c r="F5713" t="s">
        <v>22280</v>
      </c>
      <c r="G5713" t="s">
        <v>22281</v>
      </c>
      <c r="H5713" t="s">
        <v>7</v>
      </c>
      <c r="I5713" t="s">
        <v>20245</v>
      </c>
      <c r="J5713" t="s">
        <v>19631</v>
      </c>
      <c r="K5713">
        <v>1.2999999999999999E-2</v>
      </c>
      <c r="L5713" t="s">
        <v>22282</v>
      </c>
      <c r="M5713" s="32" t="s">
        <v>11</v>
      </c>
    </row>
    <row r="5714" spans="1:13" x14ac:dyDescent="0.25">
      <c r="A5714" t="s">
        <v>22283</v>
      </c>
      <c r="B5714" s="18">
        <v>77.400000000000006</v>
      </c>
      <c r="C5714" s="30">
        <v>51.2</v>
      </c>
      <c r="D5714" s="30">
        <v>42.2</v>
      </c>
      <c r="E5714" s="21" t="str">
        <f>IFERROR(VLOOKUP(A5714,'RTZ255'!A:D,4,),"")</f>
        <v/>
      </c>
      <c r="F5714" t="s">
        <v>22284</v>
      </c>
      <c r="G5714" t="s">
        <v>22285</v>
      </c>
      <c r="H5714" t="s">
        <v>7</v>
      </c>
      <c r="I5714" t="s">
        <v>20245</v>
      </c>
      <c r="J5714" t="s">
        <v>19631</v>
      </c>
      <c r="K5714">
        <v>1.2999999999999999E-2</v>
      </c>
      <c r="L5714" t="s">
        <v>22286</v>
      </c>
      <c r="M5714" s="32" t="s">
        <v>11</v>
      </c>
    </row>
    <row r="5715" spans="1:13" x14ac:dyDescent="0.25">
      <c r="A5715" t="s">
        <v>22287</v>
      </c>
      <c r="B5715" s="18">
        <v>77.400000000000006</v>
      </c>
      <c r="C5715" s="30">
        <v>51.2</v>
      </c>
      <c r="D5715" s="30">
        <v>42.2</v>
      </c>
      <c r="E5715" s="21" t="str">
        <f>IFERROR(VLOOKUP(A5715,'RTZ255'!A:D,4,),"")</f>
        <v/>
      </c>
      <c r="F5715" t="s">
        <v>22288</v>
      </c>
      <c r="G5715" t="s">
        <v>22289</v>
      </c>
      <c r="H5715" t="s">
        <v>7</v>
      </c>
      <c r="I5715" t="s">
        <v>20245</v>
      </c>
      <c r="J5715" t="s">
        <v>19631</v>
      </c>
      <c r="K5715">
        <v>1.2999999999999999E-2</v>
      </c>
      <c r="L5715" t="s">
        <v>22290</v>
      </c>
      <c r="M5715" s="32" t="s">
        <v>11</v>
      </c>
    </row>
    <row r="5716" spans="1:13" x14ac:dyDescent="0.25">
      <c r="A5716" t="s">
        <v>22291</v>
      </c>
      <c r="B5716" s="18">
        <v>77.400000000000006</v>
      </c>
      <c r="C5716" s="30">
        <v>51.2</v>
      </c>
      <c r="D5716" s="30">
        <v>42.2</v>
      </c>
      <c r="E5716" s="21" t="str">
        <f>IFERROR(VLOOKUP(A5716,'RTZ255'!A:D,4,),"")</f>
        <v/>
      </c>
      <c r="F5716" t="s">
        <v>22292</v>
      </c>
      <c r="G5716" t="s">
        <v>22293</v>
      </c>
      <c r="H5716" t="s">
        <v>7</v>
      </c>
      <c r="I5716" t="s">
        <v>20245</v>
      </c>
      <c r="J5716" t="s">
        <v>19631</v>
      </c>
      <c r="K5716">
        <v>1.2999999999999999E-2</v>
      </c>
      <c r="L5716" t="s">
        <v>22294</v>
      </c>
      <c r="M5716" s="32" t="s">
        <v>11</v>
      </c>
    </row>
    <row r="5717" spans="1:13" x14ac:dyDescent="0.25">
      <c r="A5717" t="s">
        <v>22295</v>
      </c>
      <c r="B5717" s="18">
        <v>77.400000000000006</v>
      </c>
      <c r="C5717" s="30">
        <v>51.2</v>
      </c>
      <c r="D5717" s="30">
        <v>42.2</v>
      </c>
      <c r="E5717" s="21" t="str">
        <f>IFERROR(VLOOKUP(A5717,'RTZ255'!A:D,4,),"")</f>
        <v/>
      </c>
      <c r="F5717" t="s">
        <v>22296</v>
      </c>
      <c r="G5717" t="s">
        <v>22297</v>
      </c>
      <c r="H5717" t="s">
        <v>7</v>
      </c>
      <c r="I5717" t="s">
        <v>20245</v>
      </c>
      <c r="J5717" t="s">
        <v>19631</v>
      </c>
      <c r="K5717">
        <v>1.2999999999999999E-2</v>
      </c>
      <c r="L5717" t="s">
        <v>22298</v>
      </c>
      <c r="M5717" s="32" t="s">
        <v>11</v>
      </c>
    </row>
    <row r="5718" spans="1:13" x14ac:dyDescent="0.25">
      <c r="A5718" t="s">
        <v>22299</v>
      </c>
      <c r="B5718" s="18">
        <v>77.400000000000006</v>
      </c>
      <c r="C5718" s="30">
        <v>51.2</v>
      </c>
      <c r="D5718" s="30">
        <v>42.2</v>
      </c>
      <c r="E5718" s="21" t="str">
        <f>IFERROR(VLOOKUP(A5718,'RTZ255'!A:D,4,),"")</f>
        <v/>
      </c>
      <c r="F5718" t="s">
        <v>22300</v>
      </c>
      <c r="G5718" t="s">
        <v>22301</v>
      </c>
      <c r="H5718" t="s">
        <v>7</v>
      </c>
      <c r="I5718" t="s">
        <v>20245</v>
      </c>
      <c r="J5718" t="s">
        <v>19631</v>
      </c>
      <c r="K5718">
        <v>1.2999999999999999E-2</v>
      </c>
      <c r="L5718" t="s">
        <v>22302</v>
      </c>
      <c r="M5718" s="32" t="s">
        <v>11</v>
      </c>
    </row>
    <row r="5719" spans="1:13" x14ac:dyDescent="0.25">
      <c r="A5719" t="s">
        <v>22303</v>
      </c>
      <c r="B5719" s="18">
        <v>77.400000000000006</v>
      </c>
      <c r="C5719" s="30">
        <v>51.2</v>
      </c>
      <c r="D5719" s="30">
        <v>42.2</v>
      </c>
      <c r="E5719" s="21" t="str">
        <f>IFERROR(VLOOKUP(A5719,'RTZ255'!A:D,4,),"")</f>
        <v/>
      </c>
      <c r="F5719" t="s">
        <v>22304</v>
      </c>
      <c r="G5719" t="s">
        <v>22305</v>
      </c>
      <c r="H5719" t="s">
        <v>7</v>
      </c>
      <c r="I5719" t="s">
        <v>20245</v>
      </c>
      <c r="J5719" t="s">
        <v>19631</v>
      </c>
      <c r="K5719">
        <v>1.2999999999999999E-2</v>
      </c>
      <c r="L5719" t="s">
        <v>22306</v>
      </c>
      <c r="M5719" s="32" t="s">
        <v>11</v>
      </c>
    </row>
    <row r="5720" spans="1:13" x14ac:dyDescent="0.25">
      <c r="A5720" t="s">
        <v>22307</v>
      </c>
      <c r="B5720" s="18">
        <v>77.400000000000006</v>
      </c>
      <c r="C5720" s="30">
        <v>51.2</v>
      </c>
      <c r="D5720" s="30">
        <v>42.2</v>
      </c>
      <c r="E5720" s="21" t="str">
        <f>IFERROR(VLOOKUP(A5720,'RTZ255'!A:D,4,),"")</f>
        <v/>
      </c>
      <c r="F5720" t="s">
        <v>22308</v>
      </c>
      <c r="G5720" t="s">
        <v>22309</v>
      </c>
      <c r="H5720" t="s">
        <v>7</v>
      </c>
      <c r="I5720" t="s">
        <v>20245</v>
      </c>
      <c r="J5720" t="s">
        <v>19631</v>
      </c>
      <c r="K5720">
        <v>1.2999999999999999E-2</v>
      </c>
      <c r="L5720" t="s">
        <v>22310</v>
      </c>
      <c r="M5720" s="32" t="s">
        <v>11</v>
      </c>
    </row>
    <row r="5721" spans="1:13" x14ac:dyDescent="0.25">
      <c r="A5721" t="s">
        <v>22311</v>
      </c>
      <c r="B5721" s="18">
        <v>77.400000000000006</v>
      </c>
      <c r="C5721" s="30">
        <v>51.2</v>
      </c>
      <c r="D5721" s="30">
        <v>42.2</v>
      </c>
      <c r="E5721" s="21" t="str">
        <f>IFERROR(VLOOKUP(A5721,'RTZ255'!A:D,4,),"")</f>
        <v/>
      </c>
      <c r="F5721" t="s">
        <v>22312</v>
      </c>
      <c r="G5721" t="s">
        <v>22313</v>
      </c>
      <c r="H5721" t="s">
        <v>7</v>
      </c>
      <c r="I5721" t="s">
        <v>20245</v>
      </c>
      <c r="J5721" t="s">
        <v>19631</v>
      </c>
      <c r="K5721">
        <v>1.2999999999999999E-2</v>
      </c>
      <c r="L5721" t="s">
        <v>22314</v>
      </c>
      <c r="M5721" s="32" t="s">
        <v>11</v>
      </c>
    </row>
    <row r="5722" spans="1:13" x14ac:dyDescent="0.25">
      <c r="A5722" t="s">
        <v>22315</v>
      </c>
      <c r="B5722" s="18">
        <v>77.400000000000006</v>
      </c>
      <c r="C5722" s="30">
        <v>51.2</v>
      </c>
      <c r="D5722" s="30">
        <v>42.2</v>
      </c>
      <c r="E5722" s="21" t="str">
        <f>IFERROR(VLOOKUP(A5722,'RTZ255'!A:D,4,),"")</f>
        <v/>
      </c>
      <c r="F5722" t="s">
        <v>22316</v>
      </c>
      <c r="G5722" t="s">
        <v>22317</v>
      </c>
      <c r="H5722" t="s">
        <v>7</v>
      </c>
      <c r="I5722" t="s">
        <v>20245</v>
      </c>
      <c r="J5722" t="s">
        <v>19631</v>
      </c>
      <c r="K5722">
        <v>1.2999999999999999E-2</v>
      </c>
      <c r="L5722" t="s">
        <v>22318</v>
      </c>
      <c r="M5722" s="32" t="s">
        <v>11</v>
      </c>
    </row>
    <row r="5723" spans="1:13" x14ac:dyDescent="0.25">
      <c r="A5723" t="s">
        <v>22319</v>
      </c>
      <c r="B5723" s="18">
        <v>77.400000000000006</v>
      </c>
      <c r="C5723" s="30">
        <v>51.2</v>
      </c>
      <c r="D5723" s="30">
        <v>42.2</v>
      </c>
      <c r="E5723" s="21" t="str">
        <f>IFERROR(VLOOKUP(A5723,'RTZ255'!A:D,4,),"")</f>
        <v/>
      </c>
      <c r="F5723" t="s">
        <v>22320</v>
      </c>
      <c r="G5723" t="s">
        <v>22321</v>
      </c>
      <c r="H5723" t="s">
        <v>7</v>
      </c>
      <c r="I5723" t="s">
        <v>20245</v>
      </c>
      <c r="J5723" t="s">
        <v>19631</v>
      </c>
      <c r="K5723">
        <v>1.2999999999999999E-2</v>
      </c>
      <c r="L5723" t="s">
        <v>22322</v>
      </c>
      <c r="M5723" s="32" t="s">
        <v>11</v>
      </c>
    </row>
    <row r="5724" spans="1:13" x14ac:dyDescent="0.25">
      <c r="A5724" t="s">
        <v>22323</v>
      </c>
      <c r="B5724" s="18">
        <v>77.400000000000006</v>
      </c>
      <c r="C5724" s="30">
        <v>51.2</v>
      </c>
      <c r="D5724" s="30">
        <v>42.2</v>
      </c>
      <c r="E5724" s="21" t="str">
        <f>IFERROR(VLOOKUP(A5724,'RTZ255'!A:D,4,),"")</f>
        <v/>
      </c>
      <c r="F5724" t="s">
        <v>22324</v>
      </c>
      <c r="G5724" t="s">
        <v>22325</v>
      </c>
      <c r="H5724" t="s">
        <v>7</v>
      </c>
      <c r="I5724" t="s">
        <v>20245</v>
      </c>
      <c r="J5724" t="s">
        <v>19631</v>
      </c>
      <c r="K5724">
        <v>1.2999999999999999E-2</v>
      </c>
      <c r="L5724" t="s">
        <v>22326</v>
      </c>
      <c r="M5724" s="32" t="s">
        <v>11</v>
      </c>
    </row>
    <row r="5725" spans="1:13" x14ac:dyDescent="0.25">
      <c r="A5725" t="s">
        <v>22327</v>
      </c>
      <c r="B5725" s="18">
        <v>77.400000000000006</v>
      </c>
      <c r="C5725" s="30">
        <v>51.2</v>
      </c>
      <c r="D5725" s="30">
        <v>42.2</v>
      </c>
      <c r="E5725" s="21" t="str">
        <f>IFERROR(VLOOKUP(A5725,'RTZ255'!A:D,4,),"")</f>
        <v/>
      </c>
      <c r="F5725" t="s">
        <v>22328</v>
      </c>
      <c r="G5725" t="s">
        <v>22329</v>
      </c>
      <c r="H5725" t="s">
        <v>7</v>
      </c>
      <c r="I5725" t="s">
        <v>20245</v>
      </c>
      <c r="J5725" t="s">
        <v>19631</v>
      </c>
      <c r="K5725">
        <v>1.2999999999999999E-2</v>
      </c>
      <c r="L5725" t="s">
        <v>22330</v>
      </c>
      <c r="M5725" s="32" t="s">
        <v>11</v>
      </c>
    </row>
    <row r="5726" spans="1:13" x14ac:dyDescent="0.25">
      <c r="A5726" t="s">
        <v>22331</v>
      </c>
      <c r="B5726" s="18">
        <v>77.400000000000006</v>
      </c>
      <c r="C5726" s="30">
        <v>51.2</v>
      </c>
      <c r="D5726" s="30">
        <v>42.2</v>
      </c>
      <c r="E5726" s="21" t="str">
        <f>IFERROR(VLOOKUP(A5726,'RTZ255'!A:D,4,),"")</f>
        <v/>
      </c>
      <c r="F5726" t="s">
        <v>22332</v>
      </c>
      <c r="G5726" t="s">
        <v>22333</v>
      </c>
      <c r="H5726" t="s">
        <v>7</v>
      </c>
      <c r="I5726" t="s">
        <v>20245</v>
      </c>
      <c r="J5726" t="s">
        <v>19631</v>
      </c>
      <c r="K5726">
        <v>1.2999999999999999E-2</v>
      </c>
      <c r="L5726" t="s">
        <v>22334</v>
      </c>
      <c r="M5726" s="32" t="s">
        <v>11</v>
      </c>
    </row>
    <row r="5727" spans="1:13" x14ac:dyDescent="0.25">
      <c r="A5727" t="s">
        <v>22335</v>
      </c>
      <c r="B5727" s="18">
        <v>77.400000000000006</v>
      </c>
      <c r="C5727" s="30">
        <v>51.2</v>
      </c>
      <c r="D5727" s="30">
        <v>42.2</v>
      </c>
      <c r="E5727" s="21" t="str">
        <f>IFERROR(VLOOKUP(A5727,'RTZ255'!A:D,4,),"")</f>
        <v/>
      </c>
      <c r="F5727" t="s">
        <v>22336</v>
      </c>
      <c r="G5727" t="s">
        <v>22337</v>
      </c>
      <c r="H5727" t="s">
        <v>7</v>
      </c>
      <c r="I5727" t="s">
        <v>20245</v>
      </c>
      <c r="J5727" t="s">
        <v>19631</v>
      </c>
      <c r="K5727">
        <v>1.2999999999999999E-2</v>
      </c>
      <c r="L5727" t="s">
        <v>22338</v>
      </c>
      <c r="M5727" s="32" t="s">
        <v>11</v>
      </c>
    </row>
    <row r="5728" spans="1:13" x14ac:dyDescent="0.25">
      <c r="A5728" t="s">
        <v>22339</v>
      </c>
      <c r="B5728" s="18">
        <v>77.400000000000006</v>
      </c>
      <c r="C5728" s="30">
        <v>51.2</v>
      </c>
      <c r="D5728" s="30">
        <v>42.2</v>
      </c>
      <c r="E5728" s="21" t="str">
        <f>IFERROR(VLOOKUP(A5728,'RTZ255'!A:D,4,),"")</f>
        <v/>
      </c>
      <c r="F5728" t="s">
        <v>22340</v>
      </c>
      <c r="G5728" t="s">
        <v>22341</v>
      </c>
      <c r="H5728" t="s">
        <v>7</v>
      </c>
      <c r="I5728" t="s">
        <v>20245</v>
      </c>
      <c r="J5728" t="s">
        <v>19631</v>
      </c>
      <c r="K5728">
        <v>1.2999999999999999E-2</v>
      </c>
      <c r="L5728" t="s">
        <v>22342</v>
      </c>
      <c r="M5728" s="32" t="s">
        <v>11</v>
      </c>
    </row>
    <row r="5729" spans="1:13" x14ac:dyDescent="0.25">
      <c r="A5729" t="s">
        <v>22343</v>
      </c>
      <c r="B5729" s="18">
        <v>77.400000000000006</v>
      </c>
      <c r="C5729" s="30">
        <v>51.2</v>
      </c>
      <c r="D5729" s="30">
        <v>42.2</v>
      </c>
      <c r="E5729" s="21" t="str">
        <f>IFERROR(VLOOKUP(A5729,'RTZ255'!A:D,4,),"")</f>
        <v/>
      </c>
      <c r="F5729" t="s">
        <v>22344</v>
      </c>
      <c r="G5729" t="s">
        <v>22345</v>
      </c>
      <c r="H5729" t="s">
        <v>7</v>
      </c>
      <c r="I5729" t="s">
        <v>20245</v>
      </c>
      <c r="J5729" t="s">
        <v>19631</v>
      </c>
      <c r="K5729">
        <v>1.2999999999999999E-2</v>
      </c>
      <c r="L5729" t="s">
        <v>22346</v>
      </c>
      <c r="M5729" s="32" t="s">
        <v>11</v>
      </c>
    </row>
    <row r="5730" spans="1:13" x14ac:dyDescent="0.25">
      <c r="A5730" t="s">
        <v>22347</v>
      </c>
      <c r="B5730" s="18">
        <v>77.400000000000006</v>
      </c>
      <c r="C5730" s="30">
        <v>51.2</v>
      </c>
      <c r="D5730" s="30">
        <v>42.2</v>
      </c>
      <c r="E5730" s="21" t="str">
        <f>IFERROR(VLOOKUP(A5730,'RTZ255'!A:D,4,),"")</f>
        <v/>
      </c>
      <c r="F5730" t="s">
        <v>22348</v>
      </c>
      <c r="G5730" t="s">
        <v>22349</v>
      </c>
      <c r="H5730" t="s">
        <v>7</v>
      </c>
      <c r="I5730" t="s">
        <v>20245</v>
      </c>
      <c r="J5730" t="s">
        <v>19631</v>
      </c>
      <c r="K5730">
        <v>1.2999999999999999E-2</v>
      </c>
      <c r="L5730" t="s">
        <v>22350</v>
      </c>
      <c r="M5730" s="32" t="s">
        <v>11</v>
      </c>
    </row>
    <row r="5731" spans="1:13" x14ac:dyDescent="0.25">
      <c r="A5731" t="s">
        <v>22351</v>
      </c>
      <c r="B5731" s="18">
        <v>77.400000000000006</v>
      </c>
      <c r="C5731" s="30">
        <v>51.2</v>
      </c>
      <c r="D5731" s="30">
        <v>42.2</v>
      </c>
      <c r="E5731" s="21" t="str">
        <f>IFERROR(VLOOKUP(A5731,'RTZ255'!A:D,4,),"")</f>
        <v/>
      </c>
      <c r="F5731" t="s">
        <v>22352</v>
      </c>
      <c r="G5731" t="s">
        <v>22353</v>
      </c>
      <c r="H5731" t="s">
        <v>7</v>
      </c>
      <c r="I5731" t="s">
        <v>20245</v>
      </c>
      <c r="J5731" t="s">
        <v>19631</v>
      </c>
      <c r="K5731">
        <v>1.2999999999999999E-2</v>
      </c>
      <c r="L5731" t="s">
        <v>22354</v>
      </c>
      <c r="M5731" s="32" t="s">
        <v>11</v>
      </c>
    </row>
    <row r="5732" spans="1:13" x14ac:dyDescent="0.25">
      <c r="A5732" t="s">
        <v>22355</v>
      </c>
      <c r="B5732" s="18">
        <v>77.400000000000006</v>
      </c>
      <c r="C5732" s="30">
        <v>51.2</v>
      </c>
      <c r="D5732" s="30">
        <v>42.2</v>
      </c>
      <c r="E5732" s="21" t="str">
        <f>IFERROR(VLOOKUP(A5732,'RTZ255'!A:D,4,),"")</f>
        <v/>
      </c>
      <c r="F5732" t="s">
        <v>22356</v>
      </c>
      <c r="G5732" t="s">
        <v>22357</v>
      </c>
      <c r="H5732" t="s">
        <v>7</v>
      </c>
      <c r="I5732" t="s">
        <v>20245</v>
      </c>
      <c r="J5732" t="s">
        <v>19631</v>
      </c>
      <c r="K5732">
        <v>1.2999999999999999E-2</v>
      </c>
      <c r="L5732" t="s">
        <v>22358</v>
      </c>
      <c r="M5732" s="32" t="s">
        <v>11</v>
      </c>
    </row>
    <row r="5733" spans="1:13" x14ac:dyDescent="0.25">
      <c r="A5733" t="s">
        <v>22359</v>
      </c>
      <c r="B5733" s="18">
        <v>77.400000000000006</v>
      </c>
      <c r="C5733" s="30">
        <v>51.2</v>
      </c>
      <c r="D5733" s="30">
        <v>42.2</v>
      </c>
      <c r="E5733" s="21" t="str">
        <f>IFERROR(VLOOKUP(A5733,'RTZ255'!A:D,4,),"")</f>
        <v/>
      </c>
      <c r="F5733" t="s">
        <v>22360</v>
      </c>
      <c r="G5733" t="s">
        <v>22361</v>
      </c>
      <c r="H5733" t="s">
        <v>7</v>
      </c>
      <c r="I5733" t="s">
        <v>20245</v>
      </c>
      <c r="J5733" t="s">
        <v>19631</v>
      </c>
      <c r="K5733">
        <v>1.2999999999999999E-2</v>
      </c>
      <c r="L5733" t="s">
        <v>22362</v>
      </c>
      <c r="M5733" s="32" t="s">
        <v>11</v>
      </c>
    </row>
    <row r="5734" spans="1:13" x14ac:dyDescent="0.25">
      <c r="A5734" t="s">
        <v>22363</v>
      </c>
      <c r="B5734" s="18">
        <v>77.400000000000006</v>
      </c>
      <c r="C5734" s="30">
        <v>51.2</v>
      </c>
      <c r="D5734" s="30">
        <v>42.2</v>
      </c>
      <c r="E5734" s="21" t="str">
        <f>IFERROR(VLOOKUP(A5734,'RTZ255'!A:D,4,),"")</f>
        <v/>
      </c>
      <c r="F5734" t="s">
        <v>22364</v>
      </c>
      <c r="G5734" t="s">
        <v>22365</v>
      </c>
      <c r="H5734" t="s">
        <v>7</v>
      </c>
      <c r="I5734" t="s">
        <v>20245</v>
      </c>
      <c r="J5734" t="s">
        <v>19631</v>
      </c>
      <c r="K5734">
        <v>1.2999999999999999E-2</v>
      </c>
      <c r="L5734" t="s">
        <v>22366</v>
      </c>
      <c r="M5734" s="32" t="s">
        <v>11</v>
      </c>
    </row>
    <row r="5735" spans="1:13" x14ac:dyDescent="0.25">
      <c r="A5735" t="s">
        <v>22367</v>
      </c>
      <c r="B5735" s="18">
        <v>77.400000000000006</v>
      </c>
      <c r="C5735" s="30">
        <v>51.2</v>
      </c>
      <c r="D5735" s="30">
        <v>42.2</v>
      </c>
      <c r="E5735" s="21" t="str">
        <f>IFERROR(VLOOKUP(A5735,'RTZ255'!A:D,4,),"")</f>
        <v/>
      </c>
      <c r="F5735" t="s">
        <v>22368</v>
      </c>
      <c r="G5735" t="s">
        <v>22369</v>
      </c>
      <c r="H5735" t="s">
        <v>7</v>
      </c>
      <c r="I5735" t="s">
        <v>20245</v>
      </c>
      <c r="J5735" t="s">
        <v>19631</v>
      </c>
      <c r="K5735">
        <v>1.2999999999999999E-2</v>
      </c>
      <c r="L5735" t="s">
        <v>22370</v>
      </c>
      <c r="M5735" s="32" t="s">
        <v>11</v>
      </c>
    </row>
    <row r="5736" spans="1:13" x14ac:dyDescent="0.25">
      <c r="A5736" t="s">
        <v>22371</v>
      </c>
      <c r="B5736" s="18">
        <v>77.400000000000006</v>
      </c>
      <c r="C5736" s="30">
        <v>51.2</v>
      </c>
      <c r="D5736" s="30">
        <v>42.2</v>
      </c>
      <c r="E5736" s="21" t="str">
        <f>IFERROR(VLOOKUP(A5736,'RTZ255'!A:D,4,),"")</f>
        <v/>
      </c>
      <c r="F5736" t="s">
        <v>22372</v>
      </c>
      <c r="G5736" t="s">
        <v>22373</v>
      </c>
      <c r="H5736" t="s">
        <v>7</v>
      </c>
      <c r="I5736" t="s">
        <v>20245</v>
      </c>
      <c r="J5736" t="s">
        <v>19631</v>
      </c>
      <c r="K5736">
        <v>1.2999999999999999E-2</v>
      </c>
      <c r="L5736" t="s">
        <v>22374</v>
      </c>
      <c r="M5736" s="32" t="s">
        <v>11</v>
      </c>
    </row>
    <row r="5737" spans="1:13" x14ac:dyDescent="0.25">
      <c r="A5737" t="s">
        <v>22375</v>
      </c>
      <c r="B5737" s="18">
        <v>77.400000000000006</v>
      </c>
      <c r="C5737" s="30">
        <v>51.2</v>
      </c>
      <c r="D5737" s="30">
        <v>42.2</v>
      </c>
      <c r="E5737" s="21" t="str">
        <f>IFERROR(VLOOKUP(A5737,'RTZ255'!A:D,4,),"")</f>
        <v/>
      </c>
      <c r="F5737" t="s">
        <v>22376</v>
      </c>
      <c r="G5737" t="s">
        <v>22377</v>
      </c>
      <c r="H5737" t="s">
        <v>7</v>
      </c>
      <c r="I5737" t="s">
        <v>20245</v>
      </c>
      <c r="J5737" t="s">
        <v>19631</v>
      </c>
      <c r="K5737">
        <v>1.2999999999999999E-2</v>
      </c>
      <c r="L5737" t="s">
        <v>22378</v>
      </c>
      <c r="M5737" s="32" t="s">
        <v>11</v>
      </c>
    </row>
    <row r="5738" spans="1:13" x14ac:dyDescent="0.25">
      <c r="A5738" s="27" t="s">
        <v>66628</v>
      </c>
      <c r="B5738" s="18">
        <v>86.3</v>
      </c>
      <c r="C5738" s="31">
        <v>62.6</v>
      </c>
      <c r="D5738" s="31">
        <v>54.8</v>
      </c>
      <c r="E5738" s="21" t="str">
        <f>IFERROR(VLOOKUP(A5738,'RTZ255'!A:D,4,),"")</f>
        <v/>
      </c>
      <c r="F5738" t="s">
        <v>66629</v>
      </c>
      <c r="G5738" t="s">
        <v>66630</v>
      </c>
      <c r="H5738" t="s">
        <v>66230</v>
      </c>
      <c r="I5738" t="s">
        <v>20245</v>
      </c>
      <c r="J5738" t="s">
        <v>1661</v>
      </c>
      <c r="M5738" s="32" t="s">
        <v>11</v>
      </c>
    </row>
    <row r="5739" spans="1:13" x14ac:dyDescent="0.25">
      <c r="A5739" t="s">
        <v>22379</v>
      </c>
      <c r="B5739" s="18">
        <v>77.400000000000006</v>
      </c>
      <c r="C5739" s="30">
        <v>51.2</v>
      </c>
      <c r="D5739" s="30">
        <v>42.2</v>
      </c>
      <c r="E5739" s="21" t="str">
        <f>IFERROR(VLOOKUP(A5739,'RTZ255'!A:D,4,),"")</f>
        <v/>
      </c>
      <c r="F5739" t="s">
        <v>22380</v>
      </c>
      <c r="G5739" t="s">
        <v>22381</v>
      </c>
      <c r="H5739" t="s">
        <v>7</v>
      </c>
      <c r="I5739" t="s">
        <v>20245</v>
      </c>
      <c r="J5739" t="s">
        <v>19631</v>
      </c>
      <c r="K5739">
        <v>1.2999999999999999E-2</v>
      </c>
      <c r="L5739" t="s">
        <v>22382</v>
      </c>
      <c r="M5739" s="32" t="s">
        <v>11</v>
      </c>
    </row>
    <row r="5740" spans="1:13" x14ac:dyDescent="0.25">
      <c r="A5740" t="s">
        <v>22383</v>
      </c>
      <c r="B5740" s="18">
        <v>77.400000000000006</v>
      </c>
      <c r="C5740" s="30">
        <v>51.2</v>
      </c>
      <c r="D5740" s="30">
        <v>42.2</v>
      </c>
      <c r="E5740" s="21" t="str">
        <f>IFERROR(VLOOKUP(A5740,'RTZ255'!A:D,4,),"")</f>
        <v/>
      </c>
      <c r="F5740" t="s">
        <v>22384</v>
      </c>
      <c r="G5740" t="s">
        <v>22385</v>
      </c>
      <c r="H5740" t="s">
        <v>7</v>
      </c>
      <c r="I5740" t="s">
        <v>20245</v>
      </c>
      <c r="J5740" t="s">
        <v>19631</v>
      </c>
      <c r="K5740">
        <v>1.2999999999999999E-2</v>
      </c>
      <c r="L5740" t="s">
        <v>22386</v>
      </c>
      <c r="M5740" s="32" t="s">
        <v>11</v>
      </c>
    </row>
    <row r="5741" spans="1:13" x14ac:dyDescent="0.25">
      <c r="A5741" t="s">
        <v>22387</v>
      </c>
      <c r="B5741" s="18">
        <v>77.400000000000006</v>
      </c>
      <c r="C5741" s="30">
        <v>51.2</v>
      </c>
      <c r="D5741" s="30">
        <v>42.2</v>
      </c>
      <c r="E5741" s="21" t="str">
        <f>IFERROR(VLOOKUP(A5741,'RTZ255'!A:D,4,),"")</f>
        <v/>
      </c>
      <c r="F5741" t="s">
        <v>22388</v>
      </c>
      <c r="G5741" t="s">
        <v>22389</v>
      </c>
      <c r="H5741" t="s">
        <v>7</v>
      </c>
      <c r="I5741" t="s">
        <v>20245</v>
      </c>
      <c r="J5741" t="s">
        <v>19631</v>
      </c>
      <c r="K5741">
        <v>1.2999999999999999E-2</v>
      </c>
      <c r="L5741" t="s">
        <v>22390</v>
      </c>
      <c r="M5741" s="32" t="s">
        <v>11</v>
      </c>
    </row>
    <row r="5742" spans="1:13" x14ac:dyDescent="0.25">
      <c r="A5742" t="s">
        <v>22391</v>
      </c>
      <c r="B5742" s="18">
        <v>77.400000000000006</v>
      </c>
      <c r="C5742" s="30">
        <v>51.2</v>
      </c>
      <c r="D5742" s="30">
        <v>42.2</v>
      </c>
      <c r="E5742" s="21" t="str">
        <f>IFERROR(VLOOKUP(A5742,'RTZ255'!A:D,4,),"")</f>
        <v/>
      </c>
      <c r="F5742" t="s">
        <v>22392</v>
      </c>
      <c r="G5742" t="s">
        <v>22393</v>
      </c>
      <c r="H5742" t="s">
        <v>7</v>
      </c>
      <c r="I5742" t="s">
        <v>20245</v>
      </c>
      <c r="J5742" t="s">
        <v>19631</v>
      </c>
      <c r="K5742">
        <v>1.2999999999999999E-2</v>
      </c>
      <c r="L5742" t="s">
        <v>22394</v>
      </c>
      <c r="M5742" s="32" t="s">
        <v>11</v>
      </c>
    </row>
    <row r="5743" spans="1:13" x14ac:dyDescent="0.25">
      <c r="A5743" t="s">
        <v>22395</v>
      </c>
      <c r="B5743" s="18">
        <v>77.400000000000006</v>
      </c>
      <c r="C5743" s="30">
        <v>51.2</v>
      </c>
      <c r="D5743" s="30">
        <v>42.2</v>
      </c>
      <c r="E5743" s="21" t="str">
        <f>IFERROR(VLOOKUP(A5743,'RTZ255'!A:D,4,),"")</f>
        <v/>
      </c>
      <c r="F5743" t="s">
        <v>22396</v>
      </c>
      <c r="G5743" t="s">
        <v>22397</v>
      </c>
      <c r="H5743" t="s">
        <v>7</v>
      </c>
      <c r="I5743" t="s">
        <v>20245</v>
      </c>
      <c r="J5743" t="s">
        <v>19631</v>
      </c>
      <c r="K5743">
        <v>1.2999999999999999E-2</v>
      </c>
      <c r="L5743" t="s">
        <v>22398</v>
      </c>
      <c r="M5743" s="32" t="s">
        <v>11</v>
      </c>
    </row>
    <row r="5744" spans="1:13" x14ac:dyDescent="0.25">
      <c r="A5744" t="s">
        <v>22399</v>
      </c>
      <c r="B5744" s="18">
        <v>77.400000000000006</v>
      </c>
      <c r="C5744" s="30">
        <v>51.2</v>
      </c>
      <c r="D5744" s="30">
        <v>42.2</v>
      </c>
      <c r="E5744" s="21" t="str">
        <f>IFERROR(VLOOKUP(A5744,'RTZ255'!A:D,4,),"")</f>
        <v/>
      </c>
      <c r="F5744" t="s">
        <v>22400</v>
      </c>
      <c r="G5744" t="s">
        <v>22401</v>
      </c>
      <c r="H5744" t="s">
        <v>7</v>
      </c>
      <c r="I5744" t="s">
        <v>20245</v>
      </c>
      <c r="J5744" t="s">
        <v>19631</v>
      </c>
      <c r="K5744">
        <v>1.2999999999999999E-2</v>
      </c>
      <c r="L5744" t="s">
        <v>22402</v>
      </c>
      <c r="M5744" s="32" t="s">
        <v>11</v>
      </c>
    </row>
    <row r="5745" spans="1:13" x14ac:dyDescent="0.25">
      <c r="A5745" t="s">
        <v>22403</v>
      </c>
      <c r="B5745" s="18">
        <v>77.400000000000006</v>
      </c>
      <c r="C5745" s="30">
        <v>51.2</v>
      </c>
      <c r="D5745" s="30">
        <v>42.2</v>
      </c>
      <c r="E5745" s="21" t="str">
        <f>IFERROR(VLOOKUP(A5745,'RTZ255'!A:D,4,),"")</f>
        <v/>
      </c>
      <c r="F5745" t="s">
        <v>22404</v>
      </c>
      <c r="G5745" t="s">
        <v>22405</v>
      </c>
      <c r="H5745" t="s">
        <v>7</v>
      </c>
      <c r="I5745" t="s">
        <v>20245</v>
      </c>
      <c r="J5745" t="s">
        <v>19631</v>
      </c>
      <c r="K5745">
        <v>1.2999999999999999E-2</v>
      </c>
      <c r="L5745" t="s">
        <v>22406</v>
      </c>
      <c r="M5745" s="32" t="s">
        <v>11</v>
      </c>
    </row>
    <row r="5746" spans="1:13" x14ac:dyDescent="0.25">
      <c r="A5746" t="s">
        <v>22407</v>
      </c>
      <c r="B5746" s="18">
        <v>77.400000000000006</v>
      </c>
      <c r="C5746" s="30">
        <v>51.2</v>
      </c>
      <c r="D5746" s="30">
        <v>42.2</v>
      </c>
      <c r="E5746" s="21" t="str">
        <f>IFERROR(VLOOKUP(A5746,'RTZ255'!A:D,4,),"")</f>
        <v/>
      </c>
      <c r="F5746" t="s">
        <v>22408</v>
      </c>
      <c r="G5746" t="s">
        <v>22409</v>
      </c>
      <c r="H5746" t="s">
        <v>7</v>
      </c>
      <c r="I5746" t="s">
        <v>20245</v>
      </c>
      <c r="J5746" t="s">
        <v>19631</v>
      </c>
      <c r="K5746">
        <v>1.2999999999999999E-2</v>
      </c>
      <c r="L5746" t="s">
        <v>22410</v>
      </c>
      <c r="M5746" s="32" t="s">
        <v>11</v>
      </c>
    </row>
    <row r="5747" spans="1:13" x14ac:dyDescent="0.25">
      <c r="A5747" t="s">
        <v>22411</v>
      </c>
      <c r="B5747" s="18">
        <v>77.400000000000006</v>
      </c>
      <c r="C5747" s="30">
        <v>51.2</v>
      </c>
      <c r="D5747" s="30">
        <v>42.2</v>
      </c>
      <c r="E5747" s="21" t="str">
        <f>IFERROR(VLOOKUP(A5747,'RTZ255'!A:D,4,),"")</f>
        <v/>
      </c>
      <c r="F5747" t="s">
        <v>22412</v>
      </c>
      <c r="G5747" t="s">
        <v>22413</v>
      </c>
      <c r="H5747" t="s">
        <v>7</v>
      </c>
      <c r="I5747" t="s">
        <v>20245</v>
      </c>
      <c r="J5747" t="s">
        <v>19631</v>
      </c>
      <c r="K5747">
        <v>1.2999999999999999E-2</v>
      </c>
      <c r="L5747" t="s">
        <v>22414</v>
      </c>
      <c r="M5747" s="32" t="s">
        <v>11</v>
      </c>
    </row>
    <row r="5748" spans="1:13" x14ac:dyDescent="0.25">
      <c r="A5748" t="s">
        <v>22415</v>
      </c>
      <c r="B5748" s="18">
        <v>77.400000000000006</v>
      </c>
      <c r="C5748" s="30">
        <v>51.2</v>
      </c>
      <c r="D5748" s="30">
        <v>42.2</v>
      </c>
      <c r="E5748" s="21" t="str">
        <f>IFERROR(VLOOKUP(A5748,'RTZ255'!A:D,4,),"")</f>
        <v/>
      </c>
      <c r="F5748" t="s">
        <v>22416</v>
      </c>
      <c r="G5748" t="s">
        <v>22417</v>
      </c>
      <c r="H5748" t="s">
        <v>7</v>
      </c>
      <c r="I5748" t="s">
        <v>20245</v>
      </c>
      <c r="J5748" t="s">
        <v>19631</v>
      </c>
      <c r="K5748">
        <v>1.2999999999999999E-2</v>
      </c>
      <c r="L5748" t="s">
        <v>22418</v>
      </c>
      <c r="M5748" s="32" t="s">
        <v>11</v>
      </c>
    </row>
    <row r="5749" spans="1:13" x14ac:dyDescent="0.25">
      <c r="A5749" t="s">
        <v>22419</v>
      </c>
      <c r="B5749" s="18">
        <v>77.400000000000006</v>
      </c>
      <c r="C5749" s="30">
        <v>51.2</v>
      </c>
      <c r="D5749" s="30">
        <v>42.2</v>
      </c>
      <c r="E5749" s="21" t="str">
        <f>IFERROR(VLOOKUP(A5749,'RTZ255'!A:D,4,),"")</f>
        <v/>
      </c>
      <c r="F5749" t="s">
        <v>22420</v>
      </c>
      <c r="G5749" t="s">
        <v>22421</v>
      </c>
      <c r="H5749" t="s">
        <v>7</v>
      </c>
      <c r="I5749" t="s">
        <v>20245</v>
      </c>
      <c r="J5749" t="s">
        <v>19631</v>
      </c>
      <c r="K5749">
        <v>1.2999999999999999E-2</v>
      </c>
      <c r="L5749" t="s">
        <v>22422</v>
      </c>
      <c r="M5749" s="32" t="s">
        <v>11</v>
      </c>
    </row>
    <row r="5750" spans="1:13" x14ac:dyDescent="0.25">
      <c r="A5750" t="s">
        <v>22423</v>
      </c>
      <c r="B5750" s="18">
        <v>77.400000000000006</v>
      </c>
      <c r="C5750" s="30">
        <v>51.2</v>
      </c>
      <c r="D5750" s="30">
        <v>42.2</v>
      </c>
      <c r="E5750" s="21" t="str">
        <f>IFERROR(VLOOKUP(A5750,'RTZ255'!A:D,4,),"")</f>
        <v/>
      </c>
      <c r="F5750" t="s">
        <v>22424</v>
      </c>
      <c r="G5750" t="s">
        <v>22425</v>
      </c>
      <c r="H5750" t="s">
        <v>7</v>
      </c>
      <c r="I5750" t="s">
        <v>20245</v>
      </c>
      <c r="J5750" t="s">
        <v>19631</v>
      </c>
      <c r="K5750">
        <v>1.2999999999999999E-2</v>
      </c>
      <c r="L5750" t="s">
        <v>22426</v>
      </c>
      <c r="M5750" s="32" t="s">
        <v>11</v>
      </c>
    </row>
    <row r="5751" spans="1:13" x14ac:dyDescent="0.25">
      <c r="A5751" t="s">
        <v>22427</v>
      </c>
      <c r="B5751" s="18">
        <v>77.400000000000006</v>
      </c>
      <c r="C5751" s="30">
        <v>51.2</v>
      </c>
      <c r="D5751" s="30">
        <v>42.2</v>
      </c>
      <c r="E5751" s="21" t="str">
        <f>IFERROR(VLOOKUP(A5751,'RTZ255'!A:D,4,),"")</f>
        <v/>
      </c>
      <c r="F5751" t="s">
        <v>22428</v>
      </c>
      <c r="G5751" t="s">
        <v>22429</v>
      </c>
      <c r="H5751" t="s">
        <v>7</v>
      </c>
      <c r="I5751" t="s">
        <v>20245</v>
      </c>
      <c r="J5751" t="s">
        <v>19631</v>
      </c>
      <c r="K5751">
        <v>1.2999999999999999E-2</v>
      </c>
      <c r="L5751" t="s">
        <v>22430</v>
      </c>
      <c r="M5751" s="32" t="s">
        <v>11</v>
      </c>
    </row>
    <row r="5752" spans="1:13" x14ac:dyDescent="0.25">
      <c r="A5752" t="s">
        <v>22431</v>
      </c>
      <c r="B5752" s="18">
        <v>77.400000000000006</v>
      </c>
      <c r="C5752" s="30">
        <v>51.2</v>
      </c>
      <c r="D5752" s="30">
        <v>42.2</v>
      </c>
      <c r="E5752" s="21" t="str">
        <f>IFERROR(VLOOKUP(A5752,'RTZ255'!A:D,4,),"")</f>
        <v/>
      </c>
      <c r="F5752" t="s">
        <v>22432</v>
      </c>
      <c r="G5752" t="s">
        <v>22433</v>
      </c>
      <c r="H5752" t="s">
        <v>7</v>
      </c>
      <c r="I5752" t="s">
        <v>20245</v>
      </c>
      <c r="J5752" t="s">
        <v>19631</v>
      </c>
      <c r="K5752">
        <v>1.2999999999999999E-2</v>
      </c>
      <c r="L5752" t="s">
        <v>22434</v>
      </c>
      <c r="M5752" s="32" t="s">
        <v>11</v>
      </c>
    </row>
    <row r="5753" spans="1:13" x14ac:dyDescent="0.25">
      <c r="A5753" t="s">
        <v>22435</v>
      </c>
      <c r="B5753" s="18">
        <v>77.400000000000006</v>
      </c>
      <c r="C5753" s="30">
        <v>51.2</v>
      </c>
      <c r="D5753" s="30">
        <v>42.2</v>
      </c>
      <c r="E5753" s="21" t="str">
        <f>IFERROR(VLOOKUP(A5753,'RTZ255'!A:D,4,),"")</f>
        <v/>
      </c>
      <c r="F5753" t="s">
        <v>22436</v>
      </c>
      <c r="G5753" t="s">
        <v>22437</v>
      </c>
      <c r="H5753" t="s">
        <v>7</v>
      </c>
      <c r="I5753" t="s">
        <v>20245</v>
      </c>
      <c r="J5753" t="s">
        <v>19631</v>
      </c>
      <c r="K5753">
        <v>1.2999999999999999E-2</v>
      </c>
      <c r="L5753" t="s">
        <v>22438</v>
      </c>
      <c r="M5753" s="32" t="s">
        <v>11</v>
      </c>
    </row>
    <row r="5754" spans="1:13" x14ac:dyDescent="0.25">
      <c r="A5754" t="s">
        <v>22439</v>
      </c>
      <c r="B5754" s="18">
        <v>77.400000000000006</v>
      </c>
      <c r="C5754" s="30">
        <v>51.2</v>
      </c>
      <c r="D5754" s="30">
        <v>42.2</v>
      </c>
      <c r="E5754" s="21" t="str">
        <f>IFERROR(VLOOKUP(A5754,'RTZ255'!A:D,4,),"")</f>
        <v/>
      </c>
      <c r="F5754" t="s">
        <v>22440</v>
      </c>
      <c r="G5754" t="s">
        <v>22441</v>
      </c>
      <c r="H5754" t="s">
        <v>7</v>
      </c>
      <c r="I5754" t="s">
        <v>20245</v>
      </c>
      <c r="J5754" t="s">
        <v>19631</v>
      </c>
      <c r="K5754">
        <v>1.2999999999999999E-2</v>
      </c>
      <c r="L5754" t="s">
        <v>22442</v>
      </c>
      <c r="M5754" s="32" t="s">
        <v>11</v>
      </c>
    </row>
    <row r="5755" spans="1:13" x14ac:dyDescent="0.25">
      <c r="A5755" t="s">
        <v>22443</v>
      </c>
      <c r="B5755" s="18">
        <v>77.400000000000006</v>
      </c>
      <c r="C5755" s="30">
        <v>51.2</v>
      </c>
      <c r="D5755" s="30">
        <v>42.2</v>
      </c>
      <c r="E5755" s="21" t="str">
        <f>IFERROR(VLOOKUP(A5755,'RTZ255'!A:D,4,),"")</f>
        <v/>
      </c>
      <c r="F5755" t="s">
        <v>22444</v>
      </c>
      <c r="G5755" t="s">
        <v>22445</v>
      </c>
      <c r="H5755" t="s">
        <v>7</v>
      </c>
      <c r="I5755" t="s">
        <v>20245</v>
      </c>
      <c r="J5755" t="s">
        <v>19631</v>
      </c>
      <c r="K5755">
        <v>1.2999999999999999E-2</v>
      </c>
      <c r="L5755" t="s">
        <v>22446</v>
      </c>
      <c r="M5755" s="32" t="s">
        <v>11</v>
      </c>
    </row>
    <row r="5756" spans="1:13" x14ac:dyDescent="0.25">
      <c r="A5756" t="s">
        <v>22447</v>
      </c>
      <c r="B5756" s="18">
        <v>77.400000000000006</v>
      </c>
      <c r="C5756" s="30">
        <v>51.2</v>
      </c>
      <c r="D5756" s="30">
        <v>42.2</v>
      </c>
      <c r="E5756" s="21" t="str">
        <f>IFERROR(VLOOKUP(A5756,'RTZ255'!A:D,4,),"")</f>
        <v/>
      </c>
      <c r="F5756" t="s">
        <v>22448</v>
      </c>
      <c r="G5756" t="s">
        <v>22449</v>
      </c>
      <c r="H5756" t="s">
        <v>7</v>
      </c>
      <c r="I5756" t="s">
        <v>20245</v>
      </c>
      <c r="J5756" t="s">
        <v>19631</v>
      </c>
      <c r="K5756">
        <v>1.2999999999999999E-2</v>
      </c>
      <c r="L5756" t="s">
        <v>22450</v>
      </c>
      <c r="M5756" s="32" t="s">
        <v>11</v>
      </c>
    </row>
    <row r="5757" spans="1:13" x14ac:dyDescent="0.25">
      <c r="A5757" t="s">
        <v>22451</v>
      </c>
      <c r="B5757" s="18">
        <v>77.400000000000006</v>
      </c>
      <c r="C5757" s="30">
        <v>51.2</v>
      </c>
      <c r="D5757" s="30">
        <v>42.2</v>
      </c>
      <c r="E5757" s="21" t="str">
        <f>IFERROR(VLOOKUP(A5757,'RTZ255'!A:D,4,),"")</f>
        <v/>
      </c>
      <c r="F5757" t="s">
        <v>22452</v>
      </c>
      <c r="G5757" t="s">
        <v>22453</v>
      </c>
      <c r="H5757" t="s">
        <v>7</v>
      </c>
      <c r="I5757" t="s">
        <v>20245</v>
      </c>
      <c r="J5757" t="s">
        <v>19631</v>
      </c>
      <c r="K5757">
        <v>1.2999999999999999E-2</v>
      </c>
      <c r="L5757" t="s">
        <v>22454</v>
      </c>
      <c r="M5757" s="32" t="s">
        <v>11</v>
      </c>
    </row>
    <row r="5758" spans="1:13" x14ac:dyDescent="0.25">
      <c r="A5758" t="s">
        <v>22455</v>
      </c>
      <c r="B5758" s="18">
        <v>77.400000000000006</v>
      </c>
      <c r="C5758" s="30">
        <v>51.2</v>
      </c>
      <c r="D5758" s="30">
        <v>42.2</v>
      </c>
      <c r="E5758" s="21" t="str">
        <f>IFERROR(VLOOKUP(A5758,'RTZ255'!A:D,4,),"")</f>
        <v/>
      </c>
      <c r="F5758" t="s">
        <v>22456</v>
      </c>
      <c r="G5758" t="s">
        <v>22457</v>
      </c>
      <c r="H5758" t="s">
        <v>7</v>
      </c>
      <c r="I5758" t="s">
        <v>20245</v>
      </c>
      <c r="J5758" t="s">
        <v>19631</v>
      </c>
      <c r="K5758">
        <v>1.2999999999999999E-2</v>
      </c>
      <c r="L5758" t="s">
        <v>22458</v>
      </c>
      <c r="M5758" s="32" t="s">
        <v>11</v>
      </c>
    </row>
    <row r="5759" spans="1:13" x14ac:dyDescent="0.25">
      <c r="A5759" t="s">
        <v>22459</v>
      </c>
      <c r="B5759" s="18">
        <v>77.400000000000006</v>
      </c>
      <c r="C5759" s="30">
        <v>51.2</v>
      </c>
      <c r="D5759" s="30">
        <v>42.2</v>
      </c>
      <c r="E5759" s="21" t="str">
        <f>IFERROR(VLOOKUP(A5759,'RTZ255'!A:D,4,),"")</f>
        <v/>
      </c>
      <c r="F5759" t="s">
        <v>22460</v>
      </c>
      <c r="G5759" t="s">
        <v>22461</v>
      </c>
      <c r="H5759" t="s">
        <v>7</v>
      </c>
      <c r="I5759" t="s">
        <v>20245</v>
      </c>
      <c r="J5759" t="s">
        <v>19631</v>
      </c>
      <c r="K5759">
        <v>1.2999999999999999E-2</v>
      </c>
      <c r="L5759" t="s">
        <v>22462</v>
      </c>
      <c r="M5759" s="32" t="s">
        <v>11</v>
      </c>
    </row>
    <row r="5760" spans="1:13" x14ac:dyDescent="0.25">
      <c r="A5760" t="s">
        <v>22463</v>
      </c>
      <c r="B5760" s="18">
        <v>77.400000000000006</v>
      </c>
      <c r="C5760" s="30">
        <v>51.2</v>
      </c>
      <c r="D5760" s="30">
        <v>42.2</v>
      </c>
      <c r="E5760" s="21" t="str">
        <f>IFERROR(VLOOKUP(A5760,'RTZ255'!A:D,4,),"")</f>
        <v/>
      </c>
      <c r="F5760" t="s">
        <v>22464</v>
      </c>
      <c r="G5760" t="s">
        <v>22465</v>
      </c>
      <c r="H5760" t="s">
        <v>7</v>
      </c>
      <c r="I5760" t="s">
        <v>20245</v>
      </c>
      <c r="J5760" t="s">
        <v>19631</v>
      </c>
      <c r="K5760">
        <v>1.2999999999999999E-2</v>
      </c>
      <c r="L5760" t="s">
        <v>22466</v>
      </c>
      <c r="M5760" s="32" t="s">
        <v>11</v>
      </c>
    </row>
    <row r="5761" spans="1:13" x14ac:dyDescent="0.25">
      <c r="A5761" t="s">
        <v>22467</v>
      </c>
      <c r="B5761" s="18">
        <v>77.400000000000006</v>
      </c>
      <c r="C5761" s="30">
        <v>51.2</v>
      </c>
      <c r="D5761" s="30">
        <v>42.2</v>
      </c>
      <c r="E5761" s="21" t="str">
        <f>IFERROR(VLOOKUP(A5761,'RTZ255'!A:D,4,),"")</f>
        <v/>
      </c>
      <c r="F5761" t="s">
        <v>22468</v>
      </c>
      <c r="G5761" t="s">
        <v>22469</v>
      </c>
      <c r="H5761" t="s">
        <v>7</v>
      </c>
      <c r="I5761" t="s">
        <v>20245</v>
      </c>
      <c r="J5761" t="s">
        <v>19631</v>
      </c>
      <c r="K5761">
        <v>1.2999999999999999E-2</v>
      </c>
      <c r="L5761" t="s">
        <v>22470</v>
      </c>
      <c r="M5761" s="32" t="s">
        <v>11</v>
      </c>
    </row>
    <row r="5762" spans="1:13" x14ac:dyDescent="0.25">
      <c r="A5762" t="s">
        <v>22471</v>
      </c>
      <c r="B5762" s="18">
        <v>77.400000000000006</v>
      </c>
      <c r="C5762" s="30">
        <v>51.2</v>
      </c>
      <c r="D5762" s="30">
        <v>42.2</v>
      </c>
      <c r="E5762" s="21" t="str">
        <f>IFERROR(VLOOKUP(A5762,'RTZ255'!A:D,4,),"")</f>
        <v/>
      </c>
      <c r="F5762" t="s">
        <v>22472</v>
      </c>
      <c r="G5762" t="s">
        <v>22473</v>
      </c>
      <c r="H5762" t="s">
        <v>7</v>
      </c>
      <c r="I5762" t="s">
        <v>20245</v>
      </c>
      <c r="J5762" t="s">
        <v>19631</v>
      </c>
      <c r="K5762">
        <v>1.2999999999999999E-2</v>
      </c>
      <c r="L5762" t="s">
        <v>22474</v>
      </c>
      <c r="M5762" s="32" t="s">
        <v>11</v>
      </c>
    </row>
    <row r="5763" spans="1:13" x14ac:dyDescent="0.25">
      <c r="A5763" t="s">
        <v>22475</v>
      </c>
      <c r="B5763" s="18">
        <v>77.400000000000006</v>
      </c>
      <c r="C5763" s="30">
        <v>51.2</v>
      </c>
      <c r="D5763" s="30">
        <v>42.2</v>
      </c>
      <c r="E5763" s="21" t="str">
        <f>IFERROR(VLOOKUP(A5763,'RTZ255'!A:D,4,),"")</f>
        <v/>
      </c>
      <c r="F5763" t="s">
        <v>22476</v>
      </c>
      <c r="G5763" t="s">
        <v>22477</v>
      </c>
      <c r="H5763" t="s">
        <v>7</v>
      </c>
      <c r="I5763" t="s">
        <v>20245</v>
      </c>
      <c r="J5763" t="s">
        <v>19631</v>
      </c>
      <c r="K5763">
        <v>1.2999999999999999E-2</v>
      </c>
      <c r="L5763" t="s">
        <v>22478</v>
      </c>
      <c r="M5763" s="32" t="s">
        <v>11</v>
      </c>
    </row>
    <row r="5764" spans="1:13" x14ac:dyDescent="0.25">
      <c r="A5764" t="s">
        <v>22479</v>
      </c>
      <c r="B5764" s="18">
        <v>77.400000000000006</v>
      </c>
      <c r="C5764" s="30">
        <v>51.2</v>
      </c>
      <c r="D5764" s="30">
        <v>42.2</v>
      </c>
      <c r="E5764" s="21" t="str">
        <f>IFERROR(VLOOKUP(A5764,'RTZ255'!A:D,4,),"")</f>
        <v/>
      </c>
      <c r="F5764" t="s">
        <v>22480</v>
      </c>
      <c r="G5764" t="s">
        <v>22481</v>
      </c>
      <c r="H5764" t="s">
        <v>7</v>
      </c>
      <c r="I5764" t="s">
        <v>20245</v>
      </c>
      <c r="J5764" t="s">
        <v>19631</v>
      </c>
      <c r="K5764">
        <v>1.2999999999999999E-2</v>
      </c>
      <c r="L5764" t="s">
        <v>22482</v>
      </c>
      <c r="M5764" s="32" t="s">
        <v>11</v>
      </c>
    </row>
    <row r="5765" spans="1:13" x14ac:dyDescent="0.25">
      <c r="A5765" t="s">
        <v>22483</v>
      </c>
      <c r="B5765" s="18">
        <v>77.400000000000006</v>
      </c>
      <c r="C5765" s="30">
        <v>51.2</v>
      </c>
      <c r="D5765" s="30">
        <v>42.2</v>
      </c>
      <c r="E5765" s="21" t="str">
        <f>IFERROR(VLOOKUP(A5765,'RTZ255'!A:D,4,),"")</f>
        <v/>
      </c>
      <c r="F5765" t="s">
        <v>22484</v>
      </c>
      <c r="G5765" t="s">
        <v>22485</v>
      </c>
      <c r="H5765" t="s">
        <v>7</v>
      </c>
      <c r="I5765" t="s">
        <v>20245</v>
      </c>
      <c r="J5765" t="s">
        <v>19631</v>
      </c>
      <c r="K5765">
        <v>1.2999999999999999E-2</v>
      </c>
      <c r="L5765" t="s">
        <v>22486</v>
      </c>
      <c r="M5765" s="32" t="s">
        <v>11</v>
      </c>
    </row>
    <row r="5766" spans="1:13" x14ac:dyDescent="0.25">
      <c r="A5766" t="s">
        <v>22487</v>
      </c>
      <c r="B5766" s="18">
        <v>77.400000000000006</v>
      </c>
      <c r="C5766" s="30">
        <v>51.2</v>
      </c>
      <c r="D5766" s="30">
        <v>42.2</v>
      </c>
      <c r="E5766" s="21" t="str">
        <f>IFERROR(VLOOKUP(A5766,'RTZ255'!A:D,4,),"")</f>
        <v/>
      </c>
      <c r="F5766" t="s">
        <v>22488</v>
      </c>
      <c r="G5766" t="s">
        <v>22489</v>
      </c>
      <c r="H5766" t="s">
        <v>7</v>
      </c>
      <c r="I5766" t="s">
        <v>20245</v>
      </c>
      <c r="J5766" t="s">
        <v>19631</v>
      </c>
      <c r="K5766">
        <v>1.2999999999999999E-2</v>
      </c>
      <c r="L5766" t="s">
        <v>22490</v>
      </c>
      <c r="M5766" s="32" t="s">
        <v>11</v>
      </c>
    </row>
    <row r="5767" spans="1:13" x14ac:dyDescent="0.25">
      <c r="A5767" t="s">
        <v>22491</v>
      </c>
      <c r="B5767" s="18">
        <v>77.400000000000006</v>
      </c>
      <c r="C5767" s="30">
        <v>51.2</v>
      </c>
      <c r="D5767" s="30">
        <v>42.2</v>
      </c>
      <c r="E5767" s="21" t="str">
        <f>IFERROR(VLOOKUP(A5767,'RTZ255'!A:D,4,),"")</f>
        <v/>
      </c>
      <c r="F5767" t="s">
        <v>22492</v>
      </c>
      <c r="G5767" t="s">
        <v>22493</v>
      </c>
      <c r="H5767" t="s">
        <v>7</v>
      </c>
      <c r="I5767" t="s">
        <v>20245</v>
      </c>
      <c r="J5767" t="s">
        <v>19631</v>
      </c>
      <c r="K5767">
        <v>1.2999999999999999E-2</v>
      </c>
      <c r="L5767" t="s">
        <v>22494</v>
      </c>
      <c r="M5767" s="32" t="s">
        <v>11</v>
      </c>
    </row>
    <row r="5768" spans="1:13" x14ac:dyDescent="0.25">
      <c r="A5768" t="s">
        <v>22495</v>
      </c>
      <c r="B5768" s="18">
        <v>77.400000000000006</v>
      </c>
      <c r="C5768" s="30">
        <v>51.2</v>
      </c>
      <c r="D5768" s="30">
        <v>42.2</v>
      </c>
      <c r="E5768" s="21" t="str">
        <f>IFERROR(VLOOKUP(A5768,'RTZ255'!A:D,4,),"")</f>
        <v/>
      </c>
      <c r="F5768" t="s">
        <v>22496</v>
      </c>
      <c r="G5768" t="s">
        <v>22497</v>
      </c>
      <c r="H5768" t="s">
        <v>7</v>
      </c>
      <c r="I5768" t="s">
        <v>20245</v>
      </c>
      <c r="J5768" t="s">
        <v>19631</v>
      </c>
      <c r="K5768">
        <v>1.2999999999999999E-2</v>
      </c>
      <c r="L5768" t="s">
        <v>22498</v>
      </c>
      <c r="M5768" s="32" t="s">
        <v>11</v>
      </c>
    </row>
    <row r="5769" spans="1:13" x14ac:dyDescent="0.25">
      <c r="A5769" t="s">
        <v>22499</v>
      </c>
      <c r="B5769" s="18">
        <v>77.400000000000006</v>
      </c>
      <c r="C5769" s="30">
        <v>51.2</v>
      </c>
      <c r="D5769" s="30">
        <v>42.2</v>
      </c>
      <c r="E5769" s="21" t="str">
        <f>IFERROR(VLOOKUP(A5769,'RTZ255'!A:D,4,),"")</f>
        <v/>
      </c>
      <c r="F5769" t="s">
        <v>22500</v>
      </c>
      <c r="G5769" t="s">
        <v>22501</v>
      </c>
      <c r="H5769" t="s">
        <v>7</v>
      </c>
      <c r="I5769" t="s">
        <v>20245</v>
      </c>
      <c r="J5769" t="s">
        <v>19631</v>
      </c>
      <c r="K5769">
        <v>1.2999999999999999E-2</v>
      </c>
      <c r="L5769" t="s">
        <v>22502</v>
      </c>
      <c r="M5769" s="32" t="s">
        <v>11</v>
      </c>
    </row>
    <row r="5770" spans="1:13" x14ac:dyDescent="0.25">
      <c r="A5770" t="s">
        <v>22503</v>
      </c>
      <c r="B5770" s="18">
        <v>77.400000000000006</v>
      </c>
      <c r="C5770" s="30">
        <v>51.2</v>
      </c>
      <c r="D5770" s="30">
        <v>42.2</v>
      </c>
      <c r="E5770" s="21" t="str">
        <f>IFERROR(VLOOKUP(A5770,'RTZ255'!A:D,4,),"")</f>
        <v/>
      </c>
      <c r="F5770" t="s">
        <v>22504</v>
      </c>
      <c r="G5770" t="s">
        <v>22505</v>
      </c>
      <c r="H5770" t="s">
        <v>7</v>
      </c>
      <c r="I5770" t="s">
        <v>20245</v>
      </c>
      <c r="J5770" t="s">
        <v>19631</v>
      </c>
      <c r="K5770">
        <v>1.2999999999999999E-2</v>
      </c>
      <c r="L5770" t="s">
        <v>22506</v>
      </c>
      <c r="M5770" s="32" t="s">
        <v>11</v>
      </c>
    </row>
    <row r="5771" spans="1:13" x14ac:dyDescent="0.25">
      <c r="A5771" t="s">
        <v>22507</v>
      </c>
      <c r="B5771" s="18">
        <v>77.400000000000006</v>
      </c>
      <c r="C5771" s="30">
        <v>51.2</v>
      </c>
      <c r="D5771" s="30">
        <v>42.2</v>
      </c>
      <c r="E5771" s="21" t="str">
        <f>IFERROR(VLOOKUP(A5771,'RTZ255'!A:D,4,),"")</f>
        <v/>
      </c>
      <c r="F5771" t="s">
        <v>22508</v>
      </c>
      <c r="G5771" t="s">
        <v>22509</v>
      </c>
      <c r="H5771" t="s">
        <v>7</v>
      </c>
      <c r="I5771" t="s">
        <v>20245</v>
      </c>
      <c r="J5771" t="s">
        <v>19631</v>
      </c>
      <c r="K5771">
        <v>1.2999999999999999E-2</v>
      </c>
      <c r="L5771" t="s">
        <v>22510</v>
      </c>
      <c r="M5771" s="32" t="s">
        <v>11</v>
      </c>
    </row>
    <row r="5772" spans="1:13" x14ac:dyDescent="0.25">
      <c r="A5772" t="s">
        <v>22511</v>
      </c>
      <c r="B5772" s="18">
        <v>77.400000000000006</v>
      </c>
      <c r="C5772" s="30">
        <v>51.2</v>
      </c>
      <c r="D5772" s="30">
        <v>42.2</v>
      </c>
      <c r="E5772" s="21" t="str">
        <f>IFERROR(VLOOKUP(A5772,'RTZ255'!A:D,4,),"")</f>
        <v/>
      </c>
      <c r="F5772" t="s">
        <v>22512</v>
      </c>
      <c r="G5772" t="s">
        <v>22513</v>
      </c>
      <c r="H5772" t="s">
        <v>7</v>
      </c>
      <c r="I5772" t="s">
        <v>20245</v>
      </c>
      <c r="J5772" t="s">
        <v>19631</v>
      </c>
      <c r="K5772">
        <v>1.2999999999999999E-2</v>
      </c>
      <c r="L5772" t="s">
        <v>22514</v>
      </c>
      <c r="M5772" s="32" t="s">
        <v>11</v>
      </c>
    </row>
    <row r="5773" spans="1:13" x14ac:dyDescent="0.25">
      <c r="A5773" t="s">
        <v>22515</v>
      </c>
      <c r="B5773" s="18">
        <v>77.400000000000006</v>
      </c>
      <c r="C5773" s="30">
        <v>51.2</v>
      </c>
      <c r="D5773" s="30">
        <v>42.2</v>
      </c>
      <c r="E5773" s="21" t="str">
        <f>IFERROR(VLOOKUP(A5773,'RTZ255'!A:D,4,),"")</f>
        <v/>
      </c>
      <c r="F5773" t="s">
        <v>22516</v>
      </c>
      <c r="G5773" t="s">
        <v>22517</v>
      </c>
      <c r="H5773" t="s">
        <v>7</v>
      </c>
      <c r="I5773" t="s">
        <v>20245</v>
      </c>
      <c r="J5773" t="s">
        <v>19631</v>
      </c>
      <c r="K5773">
        <v>1.2999999999999999E-2</v>
      </c>
      <c r="L5773" t="s">
        <v>22518</v>
      </c>
      <c r="M5773" s="32" t="s">
        <v>11</v>
      </c>
    </row>
    <row r="5774" spans="1:13" x14ac:dyDescent="0.25">
      <c r="A5774" t="s">
        <v>22519</v>
      </c>
      <c r="B5774" s="18">
        <v>77.400000000000006</v>
      </c>
      <c r="C5774" s="30">
        <v>51.2</v>
      </c>
      <c r="D5774" s="30">
        <v>42.2</v>
      </c>
      <c r="E5774" s="21" t="str">
        <f>IFERROR(VLOOKUP(A5774,'RTZ255'!A:D,4,),"")</f>
        <v/>
      </c>
      <c r="F5774" t="s">
        <v>22520</v>
      </c>
      <c r="G5774" t="s">
        <v>22521</v>
      </c>
      <c r="H5774" t="s">
        <v>7</v>
      </c>
      <c r="I5774" t="s">
        <v>20245</v>
      </c>
      <c r="J5774" t="s">
        <v>19631</v>
      </c>
      <c r="K5774">
        <v>1.2999999999999999E-2</v>
      </c>
      <c r="L5774" t="s">
        <v>22522</v>
      </c>
      <c r="M5774" s="32" t="s">
        <v>11</v>
      </c>
    </row>
    <row r="5775" spans="1:13" x14ac:dyDescent="0.25">
      <c r="A5775" t="s">
        <v>22523</v>
      </c>
      <c r="B5775" s="18">
        <v>77.400000000000006</v>
      </c>
      <c r="C5775" s="30">
        <v>51.2</v>
      </c>
      <c r="D5775" s="30">
        <v>42.2</v>
      </c>
      <c r="E5775" s="21" t="str">
        <f>IFERROR(VLOOKUP(A5775,'RTZ255'!A:D,4,),"")</f>
        <v/>
      </c>
      <c r="F5775" t="s">
        <v>22524</v>
      </c>
      <c r="G5775" t="s">
        <v>22525</v>
      </c>
      <c r="H5775" t="s">
        <v>7</v>
      </c>
      <c r="I5775" t="s">
        <v>20245</v>
      </c>
      <c r="J5775" t="s">
        <v>19631</v>
      </c>
      <c r="K5775">
        <v>1.2999999999999999E-2</v>
      </c>
      <c r="L5775" t="s">
        <v>22526</v>
      </c>
      <c r="M5775" s="32" t="s">
        <v>11</v>
      </c>
    </row>
    <row r="5776" spans="1:13" x14ac:dyDescent="0.25">
      <c r="A5776" t="s">
        <v>22527</v>
      </c>
      <c r="B5776" s="18">
        <v>77.400000000000006</v>
      </c>
      <c r="C5776" s="30">
        <v>51.2</v>
      </c>
      <c r="D5776" s="30">
        <v>42.2</v>
      </c>
      <c r="E5776" s="21" t="str">
        <f>IFERROR(VLOOKUP(A5776,'RTZ255'!A:D,4,),"")</f>
        <v/>
      </c>
      <c r="F5776" t="s">
        <v>22528</v>
      </c>
      <c r="G5776" t="s">
        <v>22529</v>
      </c>
      <c r="H5776" t="s">
        <v>7</v>
      </c>
      <c r="I5776" t="s">
        <v>20245</v>
      </c>
      <c r="J5776" t="s">
        <v>19631</v>
      </c>
      <c r="K5776">
        <v>1.2999999999999999E-2</v>
      </c>
      <c r="L5776" t="s">
        <v>22530</v>
      </c>
      <c r="M5776" s="32" t="s">
        <v>11</v>
      </c>
    </row>
    <row r="5777" spans="1:13" x14ac:dyDescent="0.25">
      <c r="A5777" t="s">
        <v>22531</v>
      </c>
      <c r="B5777" s="18">
        <v>77.400000000000006</v>
      </c>
      <c r="C5777" s="30">
        <v>51.2</v>
      </c>
      <c r="D5777" s="30">
        <v>42.2</v>
      </c>
      <c r="E5777" s="21" t="str">
        <f>IFERROR(VLOOKUP(A5777,'RTZ255'!A:D,4,),"")</f>
        <v/>
      </c>
      <c r="F5777" t="s">
        <v>22532</v>
      </c>
      <c r="G5777" t="s">
        <v>22533</v>
      </c>
      <c r="H5777" t="s">
        <v>7</v>
      </c>
      <c r="I5777" t="s">
        <v>20245</v>
      </c>
      <c r="J5777" t="s">
        <v>19631</v>
      </c>
      <c r="K5777">
        <v>1.2999999999999999E-2</v>
      </c>
      <c r="L5777" t="s">
        <v>22534</v>
      </c>
      <c r="M5777" s="32" t="s">
        <v>11</v>
      </c>
    </row>
    <row r="5778" spans="1:13" x14ac:dyDescent="0.25">
      <c r="A5778" t="s">
        <v>22535</v>
      </c>
      <c r="B5778" s="18">
        <v>77.400000000000006</v>
      </c>
      <c r="C5778" s="30">
        <v>51.2</v>
      </c>
      <c r="D5778" s="30">
        <v>42.2</v>
      </c>
      <c r="E5778" s="21" t="str">
        <f>IFERROR(VLOOKUP(A5778,'RTZ255'!A:D,4,),"")</f>
        <v/>
      </c>
      <c r="F5778" t="s">
        <v>22536</v>
      </c>
      <c r="G5778" t="s">
        <v>22537</v>
      </c>
      <c r="H5778" t="s">
        <v>7</v>
      </c>
      <c r="I5778" t="s">
        <v>20245</v>
      </c>
      <c r="J5778" t="s">
        <v>19631</v>
      </c>
      <c r="K5778">
        <v>1.2999999999999999E-2</v>
      </c>
      <c r="L5778" t="s">
        <v>22538</v>
      </c>
      <c r="M5778" s="32" t="s">
        <v>11</v>
      </c>
    </row>
    <row r="5779" spans="1:13" x14ac:dyDescent="0.25">
      <c r="A5779" t="s">
        <v>22539</v>
      </c>
      <c r="B5779" s="18">
        <v>77.400000000000006</v>
      </c>
      <c r="C5779" s="30">
        <v>51.2</v>
      </c>
      <c r="D5779" s="30">
        <v>42.2</v>
      </c>
      <c r="E5779" s="21" t="str">
        <f>IFERROR(VLOOKUP(A5779,'RTZ255'!A:D,4,),"")</f>
        <v/>
      </c>
      <c r="F5779" t="s">
        <v>22540</v>
      </c>
      <c r="G5779" t="s">
        <v>22541</v>
      </c>
      <c r="H5779" t="s">
        <v>7</v>
      </c>
      <c r="I5779" t="s">
        <v>20245</v>
      </c>
      <c r="J5779" t="s">
        <v>19631</v>
      </c>
      <c r="K5779">
        <v>1.2999999999999999E-2</v>
      </c>
      <c r="L5779" t="s">
        <v>22542</v>
      </c>
      <c r="M5779" s="32" t="s">
        <v>11</v>
      </c>
    </row>
    <row r="5780" spans="1:13" x14ac:dyDescent="0.25">
      <c r="A5780" t="s">
        <v>22543</v>
      </c>
      <c r="B5780" s="18">
        <v>77.400000000000006</v>
      </c>
      <c r="C5780" s="30">
        <v>51.2</v>
      </c>
      <c r="D5780" s="30">
        <v>42.2</v>
      </c>
      <c r="E5780" s="21" t="str">
        <f>IFERROR(VLOOKUP(A5780,'RTZ255'!A:D,4,),"")</f>
        <v/>
      </c>
      <c r="F5780" t="s">
        <v>22544</v>
      </c>
      <c r="G5780" t="s">
        <v>22545</v>
      </c>
      <c r="H5780" t="s">
        <v>7</v>
      </c>
      <c r="I5780" t="s">
        <v>20245</v>
      </c>
      <c r="J5780" t="s">
        <v>19631</v>
      </c>
      <c r="K5780">
        <v>1.2999999999999999E-2</v>
      </c>
      <c r="L5780" t="s">
        <v>22546</v>
      </c>
      <c r="M5780" s="32" t="s">
        <v>11</v>
      </c>
    </row>
    <row r="5781" spans="1:13" x14ac:dyDescent="0.25">
      <c r="A5781" t="s">
        <v>22547</v>
      </c>
      <c r="B5781" s="18">
        <v>77.400000000000006</v>
      </c>
      <c r="C5781" s="30">
        <v>51.2</v>
      </c>
      <c r="D5781" s="30">
        <v>42.2</v>
      </c>
      <c r="E5781" s="21" t="str">
        <f>IFERROR(VLOOKUP(A5781,'RTZ255'!A:D,4,),"")</f>
        <v/>
      </c>
      <c r="F5781" t="s">
        <v>22548</v>
      </c>
      <c r="G5781" t="s">
        <v>22549</v>
      </c>
      <c r="H5781" t="s">
        <v>7</v>
      </c>
      <c r="I5781" t="s">
        <v>20245</v>
      </c>
      <c r="J5781" t="s">
        <v>19631</v>
      </c>
      <c r="K5781">
        <v>1.2999999999999999E-2</v>
      </c>
      <c r="L5781" t="s">
        <v>22550</v>
      </c>
      <c r="M5781" s="32" t="s">
        <v>11</v>
      </c>
    </row>
    <row r="5782" spans="1:13" x14ac:dyDescent="0.25">
      <c r="A5782" t="s">
        <v>22551</v>
      </c>
      <c r="B5782" s="18">
        <v>77.400000000000006</v>
      </c>
      <c r="C5782" s="30">
        <v>51.2</v>
      </c>
      <c r="D5782" s="30">
        <v>42.2</v>
      </c>
      <c r="E5782" s="21" t="str">
        <f>IFERROR(VLOOKUP(A5782,'RTZ255'!A:D,4,),"")</f>
        <v/>
      </c>
      <c r="F5782" t="s">
        <v>22552</v>
      </c>
      <c r="G5782" t="s">
        <v>22553</v>
      </c>
      <c r="H5782" t="s">
        <v>7</v>
      </c>
      <c r="I5782" t="s">
        <v>20245</v>
      </c>
      <c r="J5782" t="s">
        <v>19631</v>
      </c>
      <c r="K5782">
        <v>1.2999999999999999E-2</v>
      </c>
      <c r="L5782" t="s">
        <v>22554</v>
      </c>
      <c r="M5782" s="32" t="s">
        <v>11</v>
      </c>
    </row>
    <row r="5783" spans="1:13" x14ac:dyDescent="0.25">
      <c r="A5783" t="s">
        <v>22555</v>
      </c>
      <c r="B5783" s="18">
        <v>77.400000000000006</v>
      </c>
      <c r="C5783" s="30">
        <v>51.2</v>
      </c>
      <c r="D5783" s="30">
        <v>42.2</v>
      </c>
      <c r="E5783" s="21" t="str">
        <f>IFERROR(VLOOKUP(A5783,'RTZ255'!A:D,4,),"")</f>
        <v/>
      </c>
      <c r="F5783" t="s">
        <v>22556</v>
      </c>
      <c r="G5783" t="s">
        <v>22557</v>
      </c>
      <c r="H5783" t="s">
        <v>7</v>
      </c>
      <c r="I5783" t="s">
        <v>20245</v>
      </c>
      <c r="J5783" t="s">
        <v>19631</v>
      </c>
      <c r="K5783">
        <v>1.2999999999999999E-2</v>
      </c>
      <c r="L5783" t="s">
        <v>22558</v>
      </c>
      <c r="M5783" s="32" t="s">
        <v>11</v>
      </c>
    </row>
    <row r="5784" spans="1:13" x14ac:dyDescent="0.25">
      <c r="A5784" t="s">
        <v>22559</v>
      </c>
      <c r="B5784" s="18">
        <v>77.400000000000006</v>
      </c>
      <c r="C5784" s="30">
        <v>51.2</v>
      </c>
      <c r="D5784" s="30">
        <v>42.2</v>
      </c>
      <c r="E5784" s="21" t="str">
        <f>IFERROR(VLOOKUP(A5784,'RTZ255'!A:D,4,),"")</f>
        <v/>
      </c>
      <c r="F5784" t="s">
        <v>22560</v>
      </c>
      <c r="G5784" t="s">
        <v>22561</v>
      </c>
      <c r="H5784" t="s">
        <v>7</v>
      </c>
      <c r="I5784" t="s">
        <v>20245</v>
      </c>
      <c r="J5784" t="s">
        <v>19631</v>
      </c>
      <c r="K5784">
        <v>1.2999999999999999E-2</v>
      </c>
      <c r="L5784" t="s">
        <v>22562</v>
      </c>
      <c r="M5784" s="32" t="s">
        <v>11</v>
      </c>
    </row>
    <row r="5785" spans="1:13" x14ac:dyDescent="0.25">
      <c r="A5785" t="s">
        <v>22563</v>
      </c>
      <c r="B5785" s="18">
        <v>77.400000000000006</v>
      </c>
      <c r="C5785" s="30">
        <v>51.2</v>
      </c>
      <c r="D5785" s="30">
        <v>42.2</v>
      </c>
      <c r="E5785" s="21" t="str">
        <f>IFERROR(VLOOKUP(A5785,'RTZ255'!A:D,4,),"")</f>
        <v/>
      </c>
      <c r="F5785" t="s">
        <v>22564</v>
      </c>
      <c r="G5785" t="s">
        <v>22565</v>
      </c>
      <c r="H5785" t="s">
        <v>7</v>
      </c>
      <c r="I5785" t="s">
        <v>20245</v>
      </c>
      <c r="J5785" t="s">
        <v>19631</v>
      </c>
      <c r="K5785">
        <v>1.2999999999999999E-2</v>
      </c>
      <c r="L5785" t="s">
        <v>22566</v>
      </c>
      <c r="M5785" s="32" t="s">
        <v>11</v>
      </c>
    </row>
    <row r="5786" spans="1:13" x14ac:dyDescent="0.25">
      <c r="A5786" t="s">
        <v>22567</v>
      </c>
      <c r="B5786" s="18">
        <v>77.400000000000006</v>
      </c>
      <c r="C5786" s="30">
        <v>51.2</v>
      </c>
      <c r="D5786" s="30">
        <v>42.2</v>
      </c>
      <c r="E5786" s="21" t="str">
        <f>IFERROR(VLOOKUP(A5786,'RTZ255'!A:D,4,),"")</f>
        <v/>
      </c>
      <c r="F5786" t="s">
        <v>22568</v>
      </c>
      <c r="G5786" t="s">
        <v>22569</v>
      </c>
      <c r="H5786" t="s">
        <v>7</v>
      </c>
      <c r="I5786" t="s">
        <v>20245</v>
      </c>
      <c r="J5786" t="s">
        <v>19631</v>
      </c>
      <c r="K5786">
        <v>1.2999999999999999E-2</v>
      </c>
      <c r="L5786" t="s">
        <v>22570</v>
      </c>
      <c r="M5786" s="32" t="s">
        <v>11</v>
      </c>
    </row>
    <row r="5787" spans="1:13" x14ac:dyDescent="0.25">
      <c r="A5787" t="s">
        <v>22571</v>
      </c>
      <c r="B5787" s="18">
        <v>77.400000000000006</v>
      </c>
      <c r="C5787" s="30">
        <v>51.2</v>
      </c>
      <c r="D5787" s="30">
        <v>42.2</v>
      </c>
      <c r="E5787" s="21" t="str">
        <f>IFERROR(VLOOKUP(A5787,'RTZ255'!A:D,4,),"")</f>
        <v/>
      </c>
      <c r="F5787" t="s">
        <v>22572</v>
      </c>
      <c r="G5787" t="s">
        <v>22573</v>
      </c>
      <c r="H5787" t="s">
        <v>7</v>
      </c>
      <c r="I5787" t="s">
        <v>20245</v>
      </c>
      <c r="J5787" t="s">
        <v>19631</v>
      </c>
      <c r="K5787">
        <v>1.2999999999999999E-2</v>
      </c>
      <c r="L5787" t="s">
        <v>22574</v>
      </c>
      <c r="M5787" s="32" t="s">
        <v>11</v>
      </c>
    </row>
    <row r="5788" spans="1:13" x14ac:dyDescent="0.25">
      <c r="A5788" t="s">
        <v>22575</v>
      </c>
      <c r="B5788" s="18">
        <v>77.400000000000006</v>
      </c>
      <c r="C5788" s="30">
        <v>51.2</v>
      </c>
      <c r="D5788" s="30">
        <v>42.2</v>
      </c>
      <c r="E5788" s="21" t="str">
        <f>IFERROR(VLOOKUP(A5788,'RTZ255'!A:D,4,),"")</f>
        <v/>
      </c>
      <c r="F5788" t="s">
        <v>22576</v>
      </c>
      <c r="G5788" t="s">
        <v>22577</v>
      </c>
      <c r="H5788" t="s">
        <v>7</v>
      </c>
      <c r="I5788" t="s">
        <v>20245</v>
      </c>
      <c r="J5788" t="s">
        <v>19631</v>
      </c>
      <c r="K5788">
        <v>1.2999999999999999E-2</v>
      </c>
      <c r="L5788" t="s">
        <v>22578</v>
      </c>
      <c r="M5788" s="32" t="s">
        <v>11</v>
      </c>
    </row>
    <row r="5789" spans="1:13" x14ac:dyDescent="0.25">
      <c r="A5789" s="27" t="s">
        <v>66631</v>
      </c>
      <c r="B5789" s="18">
        <v>86.3</v>
      </c>
      <c r="C5789" s="31">
        <v>62.6</v>
      </c>
      <c r="D5789" s="31">
        <v>54.8</v>
      </c>
      <c r="E5789" s="21" t="str">
        <f>IFERROR(VLOOKUP(A5789,'RTZ255'!A:D,4,),"")</f>
        <v/>
      </c>
      <c r="F5789" t="s">
        <v>66632</v>
      </c>
      <c r="G5789" t="s">
        <v>66633</v>
      </c>
      <c r="H5789" t="s">
        <v>66230</v>
      </c>
      <c r="I5789" t="s">
        <v>20245</v>
      </c>
      <c r="J5789" t="s">
        <v>1661</v>
      </c>
      <c r="M5789" s="32" t="s">
        <v>11</v>
      </c>
    </row>
    <row r="5790" spans="1:13" x14ac:dyDescent="0.25">
      <c r="A5790" t="s">
        <v>22579</v>
      </c>
      <c r="B5790" s="18">
        <v>77.400000000000006</v>
      </c>
      <c r="C5790" s="30">
        <v>51.2</v>
      </c>
      <c r="D5790" s="30">
        <v>42.2</v>
      </c>
      <c r="E5790" s="21" t="str">
        <f>IFERROR(VLOOKUP(A5790,'RTZ255'!A:D,4,),"")</f>
        <v/>
      </c>
      <c r="F5790" t="s">
        <v>22580</v>
      </c>
      <c r="G5790" t="s">
        <v>22581</v>
      </c>
      <c r="H5790" t="s">
        <v>7</v>
      </c>
      <c r="I5790" t="s">
        <v>20245</v>
      </c>
      <c r="J5790" t="s">
        <v>19631</v>
      </c>
      <c r="K5790">
        <v>1.2999999999999999E-2</v>
      </c>
      <c r="L5790" t="s">
        <v>22582</v>
      </c>
      <c r="M5790" s="32" t="s">
        <v>11</v>
      </c>
    </row>
    <row r="5791" spans="1:13" x14ac:dyDescent="0.25">
      <c r="A5791" t="s">
        <v>22583</v>
      </c>
      <c r="B5791" s="18">
        <v>77.400000000000006</v>
      </c>
      <c r="C5791" s="30">
        <v>51.2</v>
      </c>
      <c r="D5791" s="30">
        <v>42.2</v>
      </c>
      <c r="E5791" s="21" t="str">
        <f>IFERROR(VLOOKUP(A5791,'RTZ255'!A:D,4,),"")</f>
        <v/>
      </c>
      <c r="F5791" t="s">
        <v>22584</v>
      </c>
      <c r="G5791" t="s">
        <v>22585</v>
      </c>
      <c r="H5791" t="s">
        <v>7</v>
      </c>
      <c r="I5791" t="s">
        <v>20245</v>
      </c>
      <c r="J5791" t="s">
        <v>19631</v>
      </c>
      <c r="K5791">
        <v>1.2999999999999999E-2</v>
      </c>
      <c r="L5791" t="s">
        <v>22586</v>
      </c>
      <c r="M5791" s="32" t="s">
        <v>11</v>
      </c>
    </row>
    <row r="5792" spans="1:13" x14ac:dyDescent="0.25">
      <c r="A5792" t="s">
        <v>22587</v>
      </c>
      <c r="B5792" s="18">
        <v>77.400000000000006</v>
      </c>
      <c r="C5792" s="30">
        <v>51.2</v>
      </c>
      <c r="D5792" s="30">
        <v>42.2</v>
      </c>
      <c r="E5792" s="21" t="str">
        <f>IFERROR(VLOOKUP(A5792,'RTZ255'!A:D,4,),"")</f>
        <v/>
      </c>
      <c r="F5792" t="s">
        <v>22588</v>
      </c>
      <c r="G5792" t="s">
        <v>22589</v>
      </c>
      <c r="H5792" t="s">
        <v>7</v>
      </c>
      <c r="I5792" t="s">
        <v>20245</v>
      </c>
      <c r="J5792" t="s">
        <v>19631</v>
      </c>
      <c r="K5792">
        <v>1.2999999999999999E-2</v>
      </c>
      <c r="L5792" t="s">
        <v>22590</v>
      </c>
      <c r="M5792" s="32" t="s">
        <v>11</v>
      </c>
    </row>
    <row r="5793" spans="1:13" x14ac:dyDescent="0.25">
      <c r="A5793" t="s">
        <v>22591</v>
      </c>
      <c r="B5793" s="18">
        <v>77.400000000000006</v>
      </c>
      <c r="C5793" s="30">
        <v>51.2</v>
      </c>
      <c r="D5793" s="30">
        <v>42.2</v>
      </c>
      <c r="E5793" s="21" t="str">
        <f>IFERROR(VLOOKUP(A5793,'RTZ255'!A:D,4,),"")</f>
        <v/>
      </c>
      <c r="F5793" t="s">
        <v>22592</v>
      </c>
      <c r="G5793" t="s">
        <v>22593</v>
      </c>
      <c r="H5793" t="s">
        <v>7</v>
      </c>
      <c r="I5793" t="s">
        <v>20245</v>
      </c>
      <c r="J5793" t="s">
        <v>19631</v>
      </c>
      <c r="K5793">
        <v>1.2999999999999999E-2</v>
      </c>
      <c r="L5793" t="s">
        <v>22594</v>
      </c>
      <c r="M5793" s="32" t="s">
        <v>11</v>
      </c>
    </row>
    <row r="5794" spans="1:13" x14ac:dyDescent="0.25">
      <c r="A5794" t="s">
        <v>22595</v>
      </c>
      <c r="B5794" s="18">
        <v>77.400000000000006</v>
      </c>
      <c r="C5794" s="30">
        <v>51.2</v>
      </c>
      <c r="D5794" s="30">
        <v>42.2</v>
      </c>
      <c r="E5794" s="21" t="str">
        <f>IFERROR(VLOOKUP(A5794,'RTZ255'!A:D,4,),"")</f>
        <v/>
      </c>
      <c r="F5794" t="s">
        <v>22596</v>
      </c>
      <c r="G5794" t="s">
        <v>22597</v>
      </c>
      <c r="H5794" t="s">
        <v>7</v>
      </c>
      <c r="I5794" t="s">
        <v>20245</v>
      </c>
      <c r="J5794" t="s">
        <v>19631</v>
      </c>
      <c r="K5794">
        <v>1.2999999999999999E-2</v>
      </c>
      <c r="L5794" t="s">
        <v>22598</v>
      </c>
      <c r="M5794" s="32" t="s">
        <v>11</v>
      </c>
    </row>
    <row r="5795" spans="1:13" x14ac:dyDescent="0.25">
      <c r="A5795" t="s">
        <v>22599</v>
      </c>
      <c r="B5795" s="18">
        <v>77.400000000000006</v>
      </c>
      <c r="C5795" s="30">
        <v>51.2</v>
      </c>
      <c r="D5795" s="30">
        <v>42.2</v>
      </c>
      <c r="E5795" s="21" t="str">
        <f>IFERROR(VLOOKUP(A5795,'RTZ255'!A:D,4,),"")</f>
        <v/>
      </c>
      <c r="F5795" t="s">
        <v>22600</v>
      </c>
      <c r="G5795" t="s">
        <v>22601</v>
      </c>
      <c r="H5795" t="s">
        <v>7</v>
      </c>
      <c r="I5795" t="s">
        <v>20245</v>
      </c>
      <c r="J5795" t="s">
        <v>19631</v>
      </c>
      <c r="K5795">
        <v>1.2999999999999999E-2</v>
      </c>
      <c r="L5795" t="s">
        <v>22602</v>
      </c>
      <c r="M5795" s="32" t="s">
        <v>11</v>
      </c>
    </row>
    <row r="5796" spans="1:13" x14ac:dyDescent="0.25">
      <c r="A5796" t="s">
        <v>22603</v>
      </c>
      <c r="B5796" s="18">
        <v>77.400000000000006</v>
      </c>
      <c r="C5796" s="30">
        <v>51.2</v>
      </c>
      <c r="D5796" s="30">
        <v>42.2</v>
      </c>
      <c r="E5796" s="21" t="str">
        <f>IFERROR(VLOOKUP(A5796,'RTZ255'!A:D,4,),"")</f>
        <v/>
      </c>
      <c r="F5796" t="s">
        <v>22604</v>
      </c>
      <c r="G5796" t="s">
        <v>22605</v>
      </c>
      <c r="H5796" t="s">
        <v>7</v>
      </c>
      <c r="I5796" t="s">
        <v>20245</v>
      </c>
      <c r="J5796" t="s">
        <v>19631</v>
      </c>
      <c r="K5796">
        <v>1.2999999999999999E-2</v>
      </c>
      <c r="L5796" t="s">
        <v>22606</v>
      </c>
      <c r="M5796" s="32" t="s">
        <v>11</v>
      </c>
    </row>
    <row r="5797" spans="1:13" x14ac:dyDescent="0.25">
      <c r="A5797" t="s">
        <v>22607</v>
      </c>
      <c r="B5797" s="18">
        <v>77.400000000000006</v>
      </c>
      <c r="C5797" s="30">
        <v>51.2</v>
      </c>
      <c r="D5797" s="30">
        <v>42.2</v>
      </c>
      <c r="E5797" s="21" t="str">
        <f>IFERROR(VLOOKUP(A5797,'RTZ255'!A:D,4,),"")</f>
        <v/>
      </c>
      <c r="F5797" t="s">
        <v>22608</v>
      </c>
      <c r="G5797" t="s">
        <v>22609</v>
      </c>
      <c r="H5797" t="s">
        <v>7</v>
      </c>
      <c r="I5797" t="s">
        <v>20245</v>
      </c>
      <c r="J5797" t="s">
        <v>19631</v>
      </c>
      <c r="K5797">
        <v>1.2999999999999999E-2</v>
      </c>
      <c r="L5797" t="s">
        <v>22610</v>
      </c>
      <c r="M5797" s="32" t="s">
        <v>11</v>
      </c>
    </row>
    <row r="5798" spans="1:13" x14ac:dyDescent="0.25">
      <c r="A5798" t="s">
        <v>22611</v>
      </c>
      <c r="B5798" s="18">
        <v>77.400000000000006</v>
      </c>
      <c r="C5798" s="30">
        <v>51.2</v>
      </c>
      <c r="D5798" s="30">
        <v>42.2</v>
      </c>
      <c r="E5798" s="21" t="str">
        <f>IFERROR(VLOOKUP(A5798,'RTZ255'!A:D,4,),"")</f>
        <v/>
      </c>
      <c r="F5798" t="s">
        <v>22612</v>
      </c>
      <c r="G5798" t="s">
        <v>22613</v>
      </c>
      <c r="H5798" t="s">
        <v>7</v>
      </c>
      <c r="I5798" t="s">
        <v>20245</v>
      </c>
      <c r="J5798" t="s">
        <v>19631</v>
      </c>
      <c r="K5798">
        <v>3.3000000000000002E-2</v>
      </c>
      <c r="L5798" t="s">
        <v>22614</v>
      </c>
      <c r="M5798" s="32" t="s">
        <v>11</v>
      </c>
    </row>
    <row r="5799" spans="1:13" x14ac:dyDescent="0.25">
      <c r="A5799" t="s">
        <v>22615</v>
      </c>
      <c r="B5799" s="18">
        <v>77.400000000000006</v>
      </c>
      <c r="C5799" s="30">
        <v>51.2</v>
      </c>
      <c r="D5799" s="30">
        <v>42.2</v>
      </c>
      <c r="E5799" s="21" t="str">
        <f>IFERROR(VLOOKUP(A5799,'RTZ255'!A:D,4,),"")</f>
        <v/>
      </c>
      <c r="F5799" t="s">
        <v>22616</v>
      </c>
      <c r="G5799" t="s">
        <v>22617</v>
      </c>
      <c r="H5799" t="s">
        <v>7</v>
      </c>
      <c r="I5799" t="s">
        <v>20245</v>
      </c>
      <c r="J5799" t="s">
        <v>19631</v>
      </c>
      <c r="K5799">
        <v>3.3000000000000002E-2</v>
      </c>
      <c r="L5799" t="s">
        <v>22618</v>
      </c>
      <c r="M5799" s="32" t="s">
        <v>11</v>
      </c>
    </row>
    <row r="5800" spans="1:13" x14ac:dyDescent="0.25">
      <c r="A5800" t="s">
        <v>22619</v>
      </c>
      <c r="B5800" s="18">
        <v>77.400000000000006</v>
      </c>
      <c r="C5800" s="30">
        <v>51.2</v>
      </c>
      <c r="D5800" s="30">
        <v>42.2</v>
      </c>
      <c r="E5800" s="21" t="str">
        <f>IFERROR(VLOOKUP(A5800,'RTZ255'!A:D,4,),"")</f>
        <v/>
      </c>
      <c r="F5800" t="s">
        <v>22620</v>
      </c>
      <c r="G5800" t="s">
        <v>22621</v>
      </c>
      <c r="H5800" t="s">
        <v>7</v>
      </c>
      <c r="I5800" t="s">
        <v>20245</v>
      </c>
      <c r="J5800" t="s">
        <v>19631</v>
      </c>
      <c r="K5800">
        <v>3.3000000000000002E-2</v>
      </c>
      <c r="L5800" t="s">
        <v>22622</v>
      </c>
      <c r="M5800" s="32" t="s">
        <v>11</v>
      </c>
    </row>
    <row r="5801" spans="1:13" x14ac:dyDescent="0.25">
      <c r="A5801" t="s">
        <v>22623</v>
      </c>
      <c r="B5801" s="18">
        <v>77.400000000000006</v>
      </c>
      <c r="C5801" s="30">
        <v>51.2</v>
      </c>
      <c r="D5801" s="30">
        <v>42.2</v>
      </c>
      <c r="E5801" s="21" t="str">
        <f>IFERROR(VLOOKUP(A5801,'RTZ255'!A:D,4,),"")</f>
        <v/>
      </c>
      <c r="F5801" t="s">
        <v>22624</v>
      </c>
      <c r="G5801" t="s">
        <v>22625</v>
      </c>
      <c r="H5801" t="s">
        <v>7</v>
      </c>
      <c r="I5801" t="s">
        <v>20245</v>
      </c>
      <c r="J5801" t="s">
        <v>19631</v>
      </c>
      <c r="K5801">
        <v>3.3000000000000002E-2</v>
      </c>
      <c r="L5801" t="s">
        <v>22626</v>
      </c>
      <c r="M5801" s="32" t="s">
        <v>11</v>
      </c>
    </row>
    <row r="5802" spans="1:13" x14ac:dyDescent="0.25">
      <c r="A5802" t="s">
        <v>22627</v>
      </c>
      <c r="B5802" s="18">
        <v>77.400000000000006</v>
      </c>
      <c r="C5802" s="30">
        <v>51.2</v>
      </c>
      <c r="D5802" s="30">
        <v>42.2</v>
      </c>
      <c r="E5802" s="21" t="str">
        <f>IFERROR(VLOOKUP(A5802,'RTZ255'!A:D,4,),"")</f>
        <v/>
      </c>
      <c r="F5802" t="s">
        <v>22628</v>
      </c>
      <c r="G5802" t="s">
        <v>22629</v>
      </c>
      <c r="H5802" t="s">
        <v>7</v>
      </c>
      <c r="I5802" t="s">
        <v>20245</v>
      </c>
      <c r="J5802" t="s">
        <v>19631</v>
      </c>
      <c r="K5802">
        <v>3.3000000000000002E-2</v>
      </c>
      <c r="L5802" t="s">
        <v>22630</v>
      </c>
      <c r="M5802" s="32" t="s">
        <v>11</v>
      </c>
    </row>
    <row r="5803" spans="1:13" x14ac:dyDescent="0.25">
      <c r="A5803" t="s">
        <v>22631</v>
      </c>
      <c r="B5803" s="18">
        <v>77.400000000000006</v>
      </c>
      <c r="C5803" s="30">
        <v>51.2</v>
      </c>
      <c r="D5803" s="30">
        <v>42.2</v>
      </c>
      <c r="E5803" s="21" t="str">
        <f>IFERROR(VLOOKUP(A5803,'RTZ255'!A:D,4,),"")</f>
        <v/>
      </c>
      <c r="F5803" t="s">
        <v>22632</v>
      </c>
      <c r="G5803" t="s">
        <v>22633</v>
      </c>
      <c r="H5803" t="s">
        <v>7</v>
      </c>
      <c r="I5803" t="s">
        <v>20245</v>
      </c>
      <c r="J5803" t="s">
        <v>19631</v>
      </c>
      <c r="K5803">
        <v>3.3000000000000002E-2</v>
      </c>
      <c r="L5803" t="s">
        <v>22634</v>
      </c>
      <c r="M5803" s="32" t="s">
        <v>11</v>
      </c>
    </row>
    <row r="5804" spans="1:13" x14ac:dyDescent="0.25">
      <c r="A5804" t="s">
        <v>22635</v>
      </c>
      <c r="B5804" s="18">
        <v>77.400000000000006</v>
      </c>
      <c r="C5804" s="30">
        <v>51.2</v>
      </c>
      <c r="D5804" s="30">
        <v>42.2</v>
      </c>
      <c r="E5804" s="21" t="str">
        <f>IFERROR(VLOOKUP(A5804,'RTZ255'!A:D,4,),"")</f>
        <v/>
      </c>
      <c r="F5804" t="s">
        <v>22636</v>
      </c>
      <c r="G5804" t="s">
        <v>22637</v>
      </c>
      <c r="H5804" t="s">
        <v>7</v>
      </c>
      <c r="I5804" t="s">
        <v>20245</v>
      </c>
      <c r="J5804" t="s">
        <v>19631</v>
      </c>
      <c r="K5804">
        <v>3.3000000000000002E-2</v>
      </c>
      <c r="L5804" t="s">
        <v>22638</v>
      </c>
      <c r="M5804" s="32" t="s">
        <v>11</v>
      </c>
    </row>
    <row r="5805" spans="1:13" x14ac:dyDescent="0.25">
      <c r="A5805" t="s">
        <v>22639</v>
      </c>
      <c r="B5805" s="18">
        <v>77.400000000000006</v>
      </c>
      <c r="C5805" s="30">
        <v>51.2</v>
      </c>
      <c r="D5805" s="30">
        <v>42.2</v>
      </c>
      <c r="E5805" s="21" t="str">
        <f>IFERROR(VLOOKUP(A5805,'RTZ255'!A:D,4,),"")</f>
        <v/>
      </c>
      <c r="F5805" t="s">
        <v>22640</v>
      </c>
      <c r="G5805" t="s">
        <v>22641</v>
      </c>
      <c r="H5805" t="s">
        <v>7</v>
      </c>
      <c r="I5805" t="s">
        <v>20245</v>
      </c>
      <c r="J5805" t="s">
        <v>19631</v>
      </c>
      <c r="K5805">
        <v>3.3000000000000002E-2</v>
      </c>
      <c r="L5805" t="s">
        <v>22642</v>
      </c>
      <c r="M5805" s="32" t="s">
        <v>11</v>
      </c>
    </row>
    <row r="5806" spans="1:13" x14ac:dyDescent="0.25">
      <c r="A5806" t="s">
        <v>22643</v>
      </c>
      <c r="B5806" s="18">
        <v>77.400000000000006</v>
      </c>
      <c r="C5806" s="30">
        <v>51.2</v>
      </c>
      <c r="D5806" s="30">
        <v>42.2</v>
      </c>
      <c r="E5806" s="21" t="str">
        <f>IFERROR(VLOOKUP(A5806,'RTZ255'!A:D,4,),"")</f>
        <v/>
      </c>
      <c r="F5806" t="s">
        <v>22644</v>
      </c>
      <c r="G5806" t="s">
        <v>22645</v>
      </c>
      <c r="H5806" t="s">
        <v>7</v>
      </c>
      <c r="I5806" t="s">
        <v>20245</v>
      </c>
      <c r="J5806" t="s">
        <v>19631</v>
      </c>
      <c r="K5806">
        <v>3.3000000000000002E-2</v>
      </c>
      <c r="L5806" t="s">
        <v>22646</v>
      </c>
      <c r="M5806" s="32" t="s">
        <v>11</v>
      </c>
    </row>
    <row r="5807" spans="1:13" x14ac:dyDescent="0.25">
      <c r="A5807" t="s">
        <v>22647</v>
      </c>
      <c r="B5807" s="18">
        <v>77.400000000000006</v>
      </c>
      <c r="C5807" s="30">
        <v>51.2</v>
      </c>
      <c r="D5807" s="30">
        <v>42.2</v>
      </c>
      <c r="E5807" s="21" t="str">
        <f>IFERROR(VLOOKUP(A5807,'RTZ255'!A:D,4,),"")</f>
        <v/>
      </c>
      <c r="F5807" t="s">
        <v>22648</v>
      </c>
      <c r="G5807" t="s">
        <v>22649</v>
      </c>
      <c r="H5807" t="s">
        <v>7</v>
      </c>
      <c r="I5807" t="s">
        <v>20245</v>
      </c>
      <c r="J5807" t="s">
        <v>19631</v>
      </c>
      <c r="K5807">
        <v>3.3000000000000002E-2</v>
      </c>
      <c r="L5807" t="s">
        <v>22650</v>
      </c>
      <c r="M5807" s="32" t="s">
        <v>11</v>
      </c>
    </row>
    <row r="5808" spans="1:13" x14ac:dyDescent="0.25">
      <c r="A5808" t="s">
        <v>22651</v>
      </c>
      <c r="B5808" s="18">
        <v>77.400000000000006</v>
      </c>
      <c r="C5808" s="30">
        <v>51.2</v>
      </c>
      <c r="D5808" s="30">
        <v>42.2</v>
      </c>
      <c r="E5808" s="21" t="str">
        <f>IFERROR(VLOOKUP(A5808,'RTZ255'!A:D,4,),"")</f>
        <v/>
      </c>
      <c r="F5808" t="s">
        <v>22652</v>
      </c>
      <c r="G5808" t="s">
        <v>22653</v>
      </c>
      <c r="H5808" t="s">
        <v>7</v>
      </c>
      <c r="I5808" t="s">
        <v>20245</v>
      </c>
      <c r="J5808" t="s">
        <v>19631</v>
      </c>
      <c r="K5808">
        <v>3.3000000000000002E-2</v>
      </c>
      <c r="L5808" t="s">
        <v>22654</v>
      </c>
      <c r="M5808" s="32" t="s">
        <v>11</v>
      </c>
    </row>
    <row r="5809" spans="1:13" x14ac:dyDescent="0.25">
      <c r="A5809" t="s">
        <v>22655</v>
      </c>
      <c r="B5809" s="18">
        <v>77.400000000000006</v>
      </c>
      <c r="C5809" s="30">
        <v>51.2</v>
      </c>
      <c r="D5809" s="30">
        <v>42.2</v>
      </c>
      <c r="E5809" s="21" t="str">
        <f>IFERROR(VLOOKUP(A5809,'RTZ255'!A:D,4,),"")</f>
        <v/>
      </c>
      <c r="F5809" t="s">
        <v>22656</v>
      </c>
      <c r="G5809" t="s">
        <v>22657</v>
      </c>
      <c r="H5809" t="s">
        <v>7</v>
      </c>
      <c r="I5809" t="s">
        <v>20245</v>
      </c>
      <c r="J5809" t="s">
        <v>19631</v>
      </c>
      <c r="K5809">
        <v>3.3000000000000002E-2</v>
      </c>
      <c r="L5809" t="s">
        <v>22658</v>
      </c>
      <c r="M5809" s="32" t="s">
        <v>11</v>
      </c>
    </row>
    <row r="5810" spans="1:13" x14ac:dyDescent="0.25">
      <c r="A5810" t="s">
        <v>22659</v>
      </c>
      <c r="B5810" s="18">
        <v>77.400000000000006</v>
      </c>
      <c r="C5810" s="30">
        <v>51.2</v>
      </c>
      <c r="D5810" s="30">
        <v>42.2</v>
      </c>
      <c r="E5810" s="21" t="str">
        <f>IFERROR(VLOOKUP(A5810,'RTZ255'!A:D,4,),"")</f>
        <v/>
      </c>
      <c r="F5810" t="s">
        <v>22660</v>
      </c>
      <c r="G5810" t="s">
        <v>22661</v>
      </c>
      <c r="H5810" t="s">
        <v>7</v>
      </c>
      <c r="I5810" t="s">
        <v>20245</v>
      </c>
      <c r="J5810" t="s">
        <v>19631</v>
      </c>
      <c r="K5810">
        <v>3.3000000000000002E-2</v>
      </c>
      <c r="L5810" t="s">
        <v>22662</v>
      </c>
      <c r="M5810" s="32" t="s">
        <v>11</v>
      </c>
    </row>
    <row r="5811" spans="1:13" x14ac:dyDescent="0.25">
      <c r="A5811" t="s">
        <v>22663</v>
      </c>
      <c r="B5811" s="18">
        <v>77.400000000000006</v>
      </c>
      <c r="C5811" s="30">
        <v>51.2</v>
      </c>
      <c r="D5811" s="30">
        <v>42.2</v>
      </c>
      <c r="E5811" s="21" t="str">
        <f>IFERROR(VLOOKUP(A5811,'RTZ255'!A:D,4,),"")</f>
        <v/>
      </c>
      <c r="F5811" t="s">
        <v>22664</v>
      </c>
      <c r="G5811" t="s">
        <v>22665</v>
      </c>
      <c r="H5811" t="s">
        <v>7</v>
      </c>
      <c r="I5811" t="s">
        <v>20245</v>
      </c>
      <c r="J5811" t="s">
        <v>19631</v>
      </c>
      <c r="K5811">
        <v>3.3000000000000002E-2</v>
      </c>
      <c r="L5811" t="s">
        <v>22666</v>
      </c>
      <c r="M5811" s="32" t="s">
        <v>11</v>
      </c>
    </row>
    <row r="5812" spans="1:13" x14ac:dyDescent="0.25">
      <c r="A5812" t="s">
        <v>22667</v>
      </c>
      <c r="B5812" s="18">
        <v>77.400000000000006</v>
      </c>
      <c r="C5812" s="30">
        <v>51.2</v>
      </c>
      <c r="D5812" s="30">
        <v>42.2</v>
      </c>
      <c r="E5812" s="21" t="str">
        <f>IFERROR(VLOOKUP(A5812,'RTZ255'!A:D,4,),"")</f>
        <v/>
      </c>
      <c r="F5812" t="s">
        <v>22668</v>
      </c>
      <c r="G5812" t="s">
        <v>22669</v>
      </c>
      <c r="H5812" t="s">
        <v>7</v>
      </c>
      <c r="I5812" t="s">
        <v>20245</v>
      </c>
      <c r="J5812" t="s">
        <v>19631</v>
      </c>
      <c r="K5812">
        <v>3.3000000000000002E-2</v>
      </c>
      <c r="L5812" t="s">
        <v>22670</v>
      </c>
      <c r="M5812" s="32" t="s">
        <v>11</v>
      </c>
    </row>
    <row r="5813" spans="1:13" x14ac:dyDescent="0.25">
      <c r="A5813" t="s">
        <v>22671</v>
      </c>
      <c r="B5813" s="18">
        <v>77.400000000000006</v>
      </c>
      <c r="C5813" s="30">
        <v>51.2</v>
      </c>
      <c r="D5813" s="30">
        <v>42.2</v>
      </c>
      <c r="E5813" s="21" t="str">
        <f>IFERROR(VLOOKUP(A5813,'RTZ255'!A:D,4,),"")</f>
        <v/>
      </c>
      <c r="F5813" t="s">
        <v>22672</v>
      </c>
      <c r="G5813" t="s">
        <v>22673</v>
      </c>
      <c r="H5813" t="s">
        <v>7</v>
      </c>
      <c r="I5813" t="s">
        <v>20245</v>
      </c>
      <c r="J5813" t="s">
        <v>19631</v>
      </c>
      <c r="K5813">
        <v>3.3000000000000002E-2</v>
      </c>
      <c r="L5813" t="s">
        <v>22674</v>
      </c>
      <c r="M5813" s="32" t="s">
        <v>11</v>
      </c>
    </row>
    <row r="5814" spans="1:13" x14ac:dyDescent="0.25">
      <c r="A5814" t="s">
        <v>22675</v>
      </c>
      <c r="B5814" s="18">
        <v>77.400000000000006</v>
      </c>
      <c r="C5814" s="30">
        <v>51.2</v>
      </c>
      <c r="D5814" s="30">
        <v>42.2</v>
      </c>
      <c r="E5814" s="21" t="str">
        <f>IFERROR(VLOOKUP(A5814,'RTZ255'!A:D,4,),"")</f>
        <v/>
      </c>
      <c r="F5814" t="s">
        <v>22676</v>
      </c>
      <c r="G5814" t="s">
        <v>22677</v>
      </c>
      <c r="H5814" t="s">
        <v>7</v>
      </c>
      <c r="I5814" t="s">
        <v>20245</v>
      </c>
      <c r="J5814" t="s">
        <v>19631</v>
      </c>
      <c r="K5814">
        <v>3.3000000000000002E-2</v>
      </c>
      <c r="L5814" t="s">
        <v>22678</v>
      </c>
      <c r="M5814" s="32" t="s">
        <v>11</v>
      </c>
    </row>
    <row r="5815" spans="1:13" x14ac:dyDescent="0.25">
      <c r="A5815" t="s">
        <v>22679</v>
      </c>
      <c r="B5815" s="18">
        <v>77.400000000000006</v>
      </c>
      <c r="C5815" s="30">
        <v>51.2</v>
      </c>
      <c r="D5815" s="30">
        <v>42.2</v>
      </c>
      <c r="E5815" s="21" t="str">
        <f>IFERROR(VLOOKUP(A5815,'RTZ255'!A:D,4,),"")</f>
        <v/>
      </c>
      <c r="F5815" t="s">
        <v>22680</v>
      </c>
      <c r="G5815" t="s">
        <v>22681</v>
      </c>
      <c r="H5815" t="s">
        <v>7</v>
      </c>
      <c r="I5815" t="s">
        <v>20245</v>
      </c>
      <c r="J5815" t="s">
        <v>19631</v>
      </c>
      <c r="K5815">
        <v>3.3000000000000002E-2</v>
      </c>
      <c r="L5815" t="s">
        <v>22682</v>
      </c>
      <c r="M5815" s="32" t="s">
        <v>11</v>
      </c>
    </row>
    <row r="5816" spans="1:13" x14ac:dyDescent="0.25">
      <c r="A5816" t="s">
        <v>22683</v>
      </c>
      <c r="B5816" s="18">
        <v>77.400000000000006</v>
      </c>
      <c r="C5816" s="30">
        <v>51.2</v>
      </c>
      <c r="D5816" s="30">
        <v>42.2</v>
      </c>
      <c r="E5816" s="21" t="str">
        <f>IFERROR(VLOOKUP(A5816,'RTZ255'!A:D,4,),"")</f>
        <v/>
      </c>
      <c r="F5816" t="s">
        <v>22684</v>
      </c>
      <c r="G5816" t="s">
        <v>22685</v>
      </c>
      <c r="H5816" t="s">
        <v>7</v>
      </c>
      <c r="I5816" t="s">
        <v>20245</v>
      </c>
      <c r="J5816" t="s">
        <v>19631</v>
      </c>
      <c r="K5816">
        <v>3.3000000000000002E-2</v>
      </c>
      <c r="L5816" t="s">
        <v>22686</v>
      </c>
      <c r="M5816" s="32" t="s">
        <v>11</v>
      </c>
    </row>
    <row r="5817" spans="1:13" x14ac:dyDescent="0.25">
      <c r="A5817" t="s">
        <v>22687</v>
      </c>
      <c r="B5817" s="18">
        <v>77.400000000000006</v>
      </c>
      <c r="C5817" s="30">
        <v>51.2</v>
      </c>
      <c r="D5817" s="30">
        <v>42.2</v>
      </c>
      <c r="E5817" s="21" t="str">
        <f>IFERROR(VLOOKUP(A5817,'RTZ255'!A:D,4,),"")</f>
        <v/>
      </c>
      <c r="F5817" t="s">
        <v>22688</v>
      </c>
      <c r="G5817" t="s">
        <v>22689</v>
      </c>
      <c r="H5817" t="s">
        <v>7</v>
      </c>
      <c r="I5817" t="s">
        <v>20245</v>
      </c>
      <c r="J5817" t="s">
        <v>19631</v>
      </c>
      <c r="K5817">
        <v>3.3000000000000002E-2</v>
      </c>
      <c r="L5817" t="s">
        <v>22690</v>
      </c>
      <c r="M5817" s="32" t="s">
        <v>11</v>
      </c>
    </row>
    <row r="5818" spans="1:13" x14ac:dyDescent="0.25">
      <c r="A5818" t="s">
        <v>22691</v>
      </c>
      <c r="B5818" s="18">
        <v>77.400000000000006</v>
      </c>
      <c r="C5818" s="30">
        <v>51.2</v>
      </c>
      <c r="D5818" s="30">
        <v>42.2</v>
      </c>
      <c r="E5818" s="21" t="str">
        <f>IFERROR(VLOOKUP(A5818,'RTZ255'!A:D,4,),"")</f>
        <v/>
      </c>
      <c r="F5818" t="s">
        <v>22692</v>
      </c>
      <c r="G5818" t="s">
        <v>22693</v>
      </c>
      <c r="H5818" t="s">
        <v>7</v>
      </c>
      <c r="I5818" t="s">
        <v>20245</v>
      </c>
      <c r="J5818" t="s">
        <v>19631</v>
      </c>
      <c r="K5818">
        <v>3.3000000000000002E-2</v>
      </c>
      <c r="L5818" t="s">
        <v>22694</v>
      </c>
      <c r="M5818" s="32" t="s">
        <v>11</v>
      </c>
    </row>
    <row r="5819" spans="1:13" x14ac:dyDescent="0.25">
      <c r="A5819" t="s">
        <v>22695</v>
      </c>
      <c r="B5819" s="18">
        <v>77.400000000000006</v>
      </c>
      <c r="C5819" s="30">
        <v>51.2</v>
      </c>
      <c r="D5819" s="30">
        <v>42.2</v>
      </c>
      <c r="E5819" s="21" t="str">
        <f>IFERROR(VLOOKUP(A5819,'RTZ255'!A:D,4,),"")</f>
        <v/>
      </c>
      <c r="F5819" t="s">
        <v>22696</v>
      </c>
      <c r="G5819" t="s">
        <v>22697</v>
      </c>
      <c r="H5819" t="s">
        <v>7</v>
      </c>
      <c r="I5819" t="s">
        <v>20245</v>
      </c>
      <c r="J5819" t="s">
        <v>19631</v>
      </c>
      <c r="K5819">
        <v>3.3000000000000002E-2</v>
      </c>
      <c r="L5819" t="s">
        <v>22698</v>
      </c>
      <c r="M5819" s="32" t="s">
        <v>11</v>
      </c>
    </row>
    <row r="5820" spans="1:13" x14ac:dyDescent="0.25">
      <c r="A5820" t="s">
        <v>22699</v>
      </c>
      <c r="B5820" s="18">
        <v>77.400000000000006</v>
      </c>
      <c r="C5820" s="30">
        <v>51.2</v>
      </c>
      <c r="D5820" s="30">
        <v>42.2</v>
      </c>
      <c r="E5820" s="21" t="str">
        <f>IFERROR(VLOOKUP(A5820,'RTZ255'!A:D,4,),"")</f>
        <v/>
      </c>
      <c r="F5820" t="s">
        <v>22700</v>
      </c>
      <c r="G5820" t="s">
        <v>22701</v>
      </c>
      <c r="H5820" t="s">
        <v>7</v>
      </c>
      <c r="I5820" t="s">
        <v>20245</v>
      </c>
      <c r="J5820" t="s">
        <v>19631</v>
      </c>
      <c r="K5820">
        <v>3.3000000000000002E-2</v>
      </c>
      <c r="L5820" t="s">
        <v>22702</v>
      </c>
      <c r="M5820" s="32" t="s">
        <v>11</v>
      </c>
    </row>
    <row r="5821" spans="1:13" x14ac:dyDescent="0.25">
      <c r="A5821" t="s">
        <v>22703</v>
      </c>
      <c r="B5821" s="18">
        <v>77.400000000000006</v>
      </c>
      <c r="C5821" s="30">
        <v>51.2</v>
      </c>
      <c r="D5821" s="30">
        <v>42.2</v>
      </c>
      <c r="E5821" s="21" t="str">
        <f>IFERROR(VLOOKUP(A5821,'RTZ255'!A:D,4,),"")</f>
        <v/>
      </c>
      <c r="F5821" t="s">
        <v>22704</v>
      </c>
      <c r="G5821" t="s">
        <v>22705</v>
      </c>
      <c r="H5821" t="s">
        <v>7</v>
      </c>
      <c r="I5821" t="s">
        <v>20245</v>
      </c>
      <c r="J5821" t="s">
        <v>19631</v>
      </c>
      <c r="K5821">
        <v>3.3000000000000002E-2</v>
      </c>
      <c r="L5821" t="s">
        <v>22706</v>
      </c>
      <c r="M5821" s="32" t="s">
        <v>11</v>
      </c>
    </row>
    <row r="5822" spans="1:13" x14ac:dyDescent="0.25">
      <c r="A5822" t="s">
        <v>22707</v>
      </c>
      <c r="B5822" s="18">
        <v>77.400000000000006</v>
      </c>
      <c r="C5822" s="30">
        <v>51.2</v>
      </c>
      <c r="D5822" s="30">
        <v>42.2</v>
      </c>
      <c r="E5822" s="21" t="str">
        <f>IFERROR(VLOOKUP(A5822,'RTZ255'!A:D,4,),"")</f>
        <v/>
      </c>
      <c r="F5822" t="s">
        <v>22708</v>
      </c>
      <c r="G5822" t="s">
        <v>22709</v>
      </c>
      <c r="H5822" t="s">
        <v>7</v>
      </c>
      <c r="I5822" t="s">
        <v>20245</v>
      </c>
      <c r="J5822" t="s">
        <v>19631</v>
      </c>
      <c r="K5822">
        <v>3.3000000000000002E-2</v>
      </c>
      <c r="L5822" t="s">
        <v>22710</v>
      </c>
      <c r="M5822" s="32" t="s">
        <v>11</v>
      </c>
    </row>
    <row r="5823" spans="1:13" x14ac:dyDescent="0.25">
      <c r="A5823" t="s">
        <v>22711</v>
      </c>
      <c r="B5823" s="18">
        <v>77.400000000000006</v>
      </c>
      <c r="C5823" s="30">
        <v>51.2</v>
      </c>
      <c r="D5823" s="30">
        <v>42.2</v>
      </c>
      <c r="E5823" s="21" t="str">
        <f>IFERROR(VLOOKUP(A5823,'RTZ255'!A:D,4,),"")</f>
        <v/>
      </c>
      <c r="F5823" t="s">
        <v>22712</v>
      </c>
      <c r="G5823" t="s">
        <v>22713</v>
      </c>
      <c r="H5823" t="s">
        <v>7</v>
      </c>
      <c r="I5823" t="s">
        <v>20245</v>
      </c>
      <c r="J5823" t="s">
        <v>19631</v>
      </c>
      <c r="K5823">
        <v>3.3000000000000002E-2</v>
      </c>
      <c r="L5823" t="s">
        <v>22714</v>
      </c>
      <c r="M5823" s="32" t="s">
        <v>11</v>
      </c>
    </row>
    <row r="5824" spans="1:13" x14ac:dyDescent="0.25">
      <c r="A5824" t="s">
        <v>22715</v>
      </c>
      <c r="B5824" s="18">
        <v>77.400000000000006</v>
      </c>
      <c r="C5824" s="30">
        <v>51.2</v>
      </c>
      <c r="D5824" s="30">
        <v>42.2</v>
      </c>
      <c r="E5824" s="21" t="str">
        <f>IFERROR(VLOOKUP(A5824,'RTZ255'!A:D,4,),"")</f>
        <v/>
      </c>
      <c r="F5824" t="s">
        <v>22716</v>
      </c>
      <c r="G5824" t="s">
        <v>22717</v>
      </c>
      <c r="H5824" t="s">
        <v>7</v>
      </c>
      <c r="I5824" t="s">
        <v>20245</v>
      </c>
      <c r="J5824" t="s">
        <v>19631</v>
      </c>
      <c r="K5824">
        <v>3.3000000000000002E-2</v>
      </c>
      <c r="L5824" t="s">
        <v>22718</v>
      </c>
      <c r="M5824" s="32" t="s">
        <v>11</v>
      </c>
    </row>
    <row r="5825" spans="1:13" x14ac:dyDescent="0.25">
      <c r="A5825" t="s">
        <v>22719</v>
      </c>
      <c r="B5825" s="18">
        <v>77.400000000000006</v>
      </c>
      <c r="C5825" s="30">
        <v>51.2</v>
      </c>
      <c r="D5825" s="30">
        <v>42.2</v>
      </c>
      <c r="E5825" s="21" t="str">
        <f>IFERROR(VLOOKUP(A5825,'RTZ255'!A:D,4,),"")</f>
        <v/>
      </c>
      <c r="F5825" t="s">
        <v>22720</v>
      </c>
      <c r="G5825" t="s">
        <v>22721</v>
      </c>
      <c r="H5825" t="s">
        <v>7</v>
      </c>
      <c r="I5825" t="s">
        <v>20245</v>
      </c>
      <c r="J5825" t="s">
        <v>19631</v>
      </c>
      <c r="K5825">
        <v>3.3000000000000002E-2</v>
      </c>
      <c r="L5825" t="s">
        <v>22722</v>
      </c>
      <c r="M5825" s="32" t="s">
        <v>11</v>
      </c>
    </row>
    <row r="5826" spans="1:13" x14ac:dyDescent="0.25">
      <c r="A5826" t="s">
        <v>22723</v>
      </c>
      <c r="B5826" s="18">
        <v>77.400000000000006</v>
      </c>
      <c r="C5826" s="30">
        <v>51.2</v>
      </c>
      <c r="D5826" s="30">
        <v>42.2</v>
      </c>
      <c r="E5826" s="21" t="str">
        <f>IFERROR(VLOOKUP(A5826,'RTZ255'!A:D,4,),"")</f>
        <v/>
      </c>
      <c r="F5826" t="s">
        <v>22724</v>
      </c>
      <c r="G5826" t="s">
        <v>22725</v>
      </c>
      <c r="H5826" t="s">
        <v>7</v>
      </c>
      <c r="I5826" t="s">
        <v>20245</v>
      </c>
      <c r="J5826" t="s">
        <v>19631</v>
      </c>
      <c r="K5826">
        <v>3.3000000000000002E-2</v>
      </c>
      <c r="L5826" t="s">
        <v>22726</v>
      </c>
      <c r="M5826" s="32" t="s">
        <v>11</v>
      </c>
    </row>
    <row r="5827" spans="1:13" x14ac:dyDescent="0.25">
      <c r="A5827" t="s">
        <v>22727</v>
      </c>
      <c r="B5827" s="18">
        <v>77.400000000000006</v>
      </c>
      <c r="C5827" s="30">
        <v>51.2</v>
      </c>
      <c r="D5827" s="30">
        <v>42.2</v>
      </c>
      <c r="E5827" s="21" t="str">
        <f>IFERROR(VLOOKUP(A5827,'RTZ255'!A:D,4,),"")</f>
        <v/>
      </c>
      <c r="F5827" t="s">
        <v>22728</v>
      </c>
      <c r="G5827" t="s">
        <v>22729</v>
      </c>
      <c r="H5827" t="s">
        <v>7</v>
      </c>
      <c r="I5827" t="s">
        <v>20245</v>
      </c>
      <c r="J5827" t="s">
        <v>19631</v>
      </c>
      <c r="K5827">
        <v>3.3000000000000002E-2</v>
      </c>
      <c r="L5827" t="s">
        <v>22730</v>
      </c>
      <c r="M5827" s="32" t="s">
        <v>11</v>
      </c>
    </row>
    <row r="5828" spans="1:13" x14ac:dyDescent="0.25">
      <c r="A5828" t="s">
        <v>22731</v>
      </c>
      <c r="B5828" s="18">
        <v>77.400000000000006</v>
      </c>
      <c r="C5828" s="30">
        <v>51.2</v>
      </c>
      <c r="D5828" s="30">
        <v>42.2</v>
      </c>
      <c r="E5828" s="21" t="str">
        <f>IFERROR(VLOOKUP(A5828,'RTZ255'!A:D,4,),"")</f>
        <v/>
      </c>
      <c r="F5828" t="s">
        <v>22732</v>
      </c>
      <c r="G5828" t="s">
        <v>22733</v>
      </c>
      <c r="H5828" t="s">
        <v>7</v>
      </c>
      <c r="I5828" t="s">
        <v>20245</v>
      </c>
      <c r="J5828" t="s">
        <v>19631</v>
      </c>
      <c r="K5828">
        <v>3.3000000000000002E-2</v>
      </c>
      <c r="L5828" t="s">
        <v>22734</v>
      </c>
      <c r="M5828" s="32" t="s">
        <v>11</v>
      </c>
    </row>
    <row r="5829" spans="1:13" x14ac:dyDescent="0.25">
      <c r="A5829" t="s">
        <v>22735</v>
      </c>
      <c r="B5829" s="18">
        <v>77.400000000000006</v>
      </c>
      <c r="C5829" s="30">
        <v>51.2</v>
      </c>
      <c r="D5829" s="30">
        <v>42.2</v>
      </c>
      <c r="E5829" s="21" t="str">
        <f>IFERROR(VLOOKUP(A5829,'RTZ255'!A:D,4,),"")</f>
        <v/>
      </c>
      <c r="F5829" t="s">
        <v>22736</v>
      </c>
      <c r="G5829" t="s">
        <v>22737</v>
      </c>
      <c r="H5829" t="s">
        <v>7</v>
      </c>
      <c r="I5829" t="s">
        <v>20245</v>
      </c>
      <c r="J5829" t="s">
        <v>19631</v>
      </c>
      <c r="K5829">
        <v>3.3000000000000002E-2</v>
      </c>
      <c r="L5829" t="s">
        <v>22738</v>
      </c>
      <c r="M5829" s="32" t="s">
        <v>11</v>
      </c>
    </row>
    <row r="5830" spans="1:13" x14ac:dyDescent="0.25">
      <c r="A5830" t="s">
        <v>22739</v>
      </c>
      <c r="B5830" s="18">
        <v>77.400000000000006</v>
      </c>
      <c r="C5830" s="30">
        <v>51.2</v>
      </c>
      <c r="D5830" s="30">
        <v>42.2</v>
      </c>
      <c r="E5830" s="21" t="str">
        <f>IFERROR(VLOOKUP(A5830,'RTZ255'!A:D,4,),"")</f>
        <v/>
      </c>
      <c r="F5830" t="s">
        <v>22740</v>
      </c>
      <c r="G5830" t="s">
        <v>22741</v>
      </c>
      <c r="H5830" t="s">
        <v>7</v>
      </c>
      <c r="I5830" t="s">
        <v>20245</v>
      </c>
      <c r="J5830" t="s">
        <v>19631</v>
      </c>
      <c r="K5830">
        <v>3.3000000000000002E-2</v>
      </c>
      <c r="L5830" t="s">
        <v>22742</v>
      </c>
      <c r="M5830" s="32" t="s">
        <v>11</v>
      </c>
    </row>
    <row r="5831" spans="1:13" x14ac:dyDescent="0.25">
      <c r="A5831" t="s">
        <v>22743</v>
      </c>
      <c r="B5831" s="18">
        <v>77.400000000000006</v>
      </c>
      <c r="C5831" s="30">
        <v>51.2</v>
      </c>
      <c r="D5831" s="30">
        <v>42.2</v>
      </c>
      <c r="E5831" s="21" t="str">
        <f>IFERROR(VLOOKUP(A5831,'RTZ255'!A:D,4,),"")</f>
        <v/>
      </c>
      <c r="F5831" t="s">
        <v>22744</v>
      </c>
      <c r="G5831" t="s">
        <v>22745</v>
      </c>
      <c r="H5831" t="s">
        <v>7</v>
      </c>
      <c r="I5831" t="s">
        <v>20245</v>
      </c>
      <c r="J5831" t="s">
        <v>19631</v>
      </c>
      <c r="K5831">
        <v>3.3000000000000002E-2</v>
      </c>
      <c r="L5831" t="s">
        <v>22746</v>
      </c>
      <c r="M5831" s="32" t="s">
        <v>11</v>
      </c>
    </row>
    <row r="5832" spans="1:13" x14ac:dyDescent="0.25">
      <c r="A5832" t="s">
        <v>22747</v>
      </c>
      <c r="B5832" s="18">
        <v>77.400000000000006</v>
      </c>
      <c r="C5832" s="30">
        <v>51.2</v>
      </c>
      <c r="D5832" s="30">
        <v>42.2</v>
      </c>
      <c r="E5832" s="21" t="str">
        <f>IFERROR(VLOOKUP(A5832,'RTZ255'!A:D,4,),"")</f>
        <v/>
      </c>
      <c r="F5832" t="s">
        <v>22748</v>
      </c>
      <c r="G5832" t="s">
        <v>22749</v>
      </c>
      <c r="H5832" t="s">
        <v>7</v>
      </c>
      <c r="I5832" t="s">
        <v>20245</v>
      </c>
      <c r="J5832" t="s">
        <v>19631</v>
      </c>
      <c r="K5832">
        <v>3.3000000000000002E-2</v>
      </c>
      <c r="L5832" t="s">
        <v>22750</v>
      </c>
      <c r="M5832" s="32" t="s">
        <v>11</v>
      </c>
    </row>
    <row r="5833" spans="1:13" x14ac:dyDescent="0.25">
      <c r="A5833" t="s">
        <v>22751</v>
      </c>
      <c r="B5833" s="18">
        <v>77.400000000000006</v>
      </c>
      <c r="C5833" s="30">
        <v>51.2</v>
      </c>
      <c r="D5833" s="30">
        <v>42.2</v>
      </c>
      <c r="E5833" s="21" t="str">
        <f>IFERROR(VLOOKUP(A5833,'RTZ255'!A:D,4,),"")</f>
        <v/>
      </c>
      <c r="F5833" t="s">
        <v>22752</v>
      </c>
      <c r="G5833" t="s">
        <v>22753</v>
      </c>
      <c r="H5833" t="s">
        <v>7</v>
      </c>
      <c r="I5833" t="s">
        <v>20245</v>
      </c>
      <c r="J5833" t="s">
        <v>19631</v>
      </c>
      <c r="K5833">
        <v>3.3000000000000002E-2</v>
      </c>
      <c r="L5833" t="s">
        <v>22754</v>
      </c>
      <c r="M5833" s="32" t="s">
        <v>11</v>
      </c>
    </row>
    <row r="5834" spans="1:13" x14ac:dyDescent="0.25">
      <c r="A5834" t="s">
        <v>22755</v>
      </c>
      <c r="B5834" s="18">
        <v>77.400000000000006</v>
      </c>
      <c r="C5834" s="30">
        <v>51.2</v>
      </c>
      <c r="D5834" s="30">
        <v>42.2</v>
      </c>
      <c r="E5834" s="21" t="str">
        <f>IFERROR(VLOOKUP(A5834,'RTZ255'!A:D,4,),"")</f>
        <v/>
      </c>
      <c r="F5834" t="s">
        <v>22756</v>
      </c>
      <c r="G5834" t="s">
        <v>22757</v>
      </c>
      <c r="H5834" t="s">
        <v>7</v>
      </c>
      <c r="I5834" t="s">
        <v>20245</v>
      </c>
      <c r="J5834" t="s">
        <v>19631</v>
      </c>
      <c r="K5834">
        <v>3.3000000000000002E-2</v>
      </c>
      <c r="L5834" t="s">
        <v>22758</v>
      </c>
      <c r="M5834" s="32" t="s">
        <v>11</v>
      </c>
    </row>
    <row r="5835" spans="1:13" x14ac:dyDescent="0.25">
      <c r="A5835" t="s">
        <v>22759</v>
      </c>
      <c r="B5835" s="18">
        <v>77.400000000000006</v>
      </c>
      <c r="C5835" s="30">
        <v>51.2</v>
      </c>
      <c r="D5835" s="30">
        <v>42.2</v>
      </c>
      <c r="E5835" s="21" t="str">
        <f>IFERROR(VLOOKUP(A5835,'RTZ255'!A:D,4,),"")</f>
        <v/>
      </c>
      <c r="F5835" t="s">
        <v>22760</v>
      </c>
      <c r="G5835" t="s">
        <v>22761</v>
      </c>
      <c r="H5835" t="s">
        <v>7</v>
      </c>
      <c r="I5835" t="s">
        <v>20245</v>
      </c>
      <c r="J5835" t="s">
        <v>19631</v>
      </c>
      <c r="K5835">
        <v>3.3000000000000002E-2</v>
      </c>
      <c r="L5835" t="s">
        <v>22762</v>
      </c>
      <c r="M5835" s="32" t="s">
        <v>11</v>
      </c>
    </row>
    <row r="5836" spans="1:13" x14ac:dyDescent="0.25">
      <c r="A5836" t="s">
        <v>22763</v>
      </c>
      <c r="B5836" s="18">
        <v>77.400000000000006</v>
      </c>
      <c r="C5836" s="30">
        <v>51.2</v>
      </c>
      <c r="D5836" s="30">
        <v>42.2</v>
      </c>
      <c r="E5836" s="21" t="str">
        <f>IFERROR(VLOOKUP(A5836,'RTZ255'!A:D,4,),"")</f>
        <v/>
      </c>
      <c r="F5836" t="s">
        <v>22764</v>
      </c>
      <c r="G5836" t="s">
        <v>22765</v>
      </c>
      <c r="H5836" t="s">
        <v>7</v>
      </c>
      <c r="I5836" t="s">
        <v>20245</v>
      </c>
      <c r="J5836" t="s">
        <v>19631</v>
      </c>
      <c r="K5836">
        <v>3.3000000000000002E-2</v>
      </c>
      <c r="L5836" t="s">
        <v>22766</v>
      </c>
      <c r="M5836" s="32" t="s">
        <v>11</v>
      </c>
    </row>
    <row r="5837" spans="1:13" x14ac:dyDescent="0.25">
      <c r="A5837" t="s">
        <v>22767</v>
      </c>
      <c r="B5837" s="18">
        <v>77.400000000000006</v>
      </c>
      <c r="C5837" s="30">
        <v>51.2</v>
      </c>
      <c r="D5837" s="30">
        <v>42.2</v>
      </c>
      <c r="E5837" s="21" t="str">
        <f>IFERROR(VLOOKUP(A5837,'RTZ255'!A:D,4,),"")</f>
        <v/>
      </c>
      <c r="F5837" t="s">
        <v>22768</v>
      </c>
      <c r="G5837" t="s">
        <v>22769</v>
      </c>
      <c r="H5837" t="s">
        <v>7</v>
      </c>
      <c r="I5837" t="s">
        <v>20245</v>
      </c>
      <c r="J5837" t="s">
        <v>19631</v>
      </c>
      <c r="K5837">
        <v>3.3000000000000002E-2</v>
      </c>
      <c r="L5837" t="s">
        <v>22770</v>
      </c>
      <c r="M5837" s="32" t="s">
        <v>11</v>
      </c>
    </row>
    <row r="5838" spans="1:13" x14ac:dyDescent="0.25">
      <c r="A5838" t="s">
        <v>22771</v>
      </c>
      <c r="B5838" s="18">
        <v>77.400000000000006</v>
      </c>
      <c r="C5838" s="30">
        <v>51.2</v>
      </c>
      <c r="D5838" s="30">
        <v>42.2</v>
      </c>
      <c r="E5838" s="21" t="str">
        <f>IFERROR(VLOOKUP(A5838,'RTZ255'!A:D,4,),"")</f>
        <v/>
      </c>
      <c r="F5838" t="s">
        <v>22772</v>
      </c>
      <c r="G5838" t="s">
        <v>22773</v>
      </c>
      <c r="H5838" t="s">
        <v>7</v>
      </c>
      <c r="I5838" t="s">
        <v>20245</v>
      </c>
      <c r="J5838" t="s">
        <v>19631</v>
      </c>
      <c r="K5838">
        <v>3.3000000000000002E-2</v>
      </c>
      <c r="L5838" t="s">
        <v>22774</v>
      </c>
      <c r="M5838" s="32" t="s">
        <v>11</v>
      </c>
    </row>
    <row r="5839" spans="1:13" x14ac:dyDescent="0.25">
      <c r="A5839" t="s">
        <v>22775</v>
      </c>
      <c r="B5839" s="18">
        <v>77.599999999999994</v>
      </c>
      <c r="C5839" s="30">
        <v>51.4</v>
      </c>
      <c r="D5839" s="30">
        <v>42.4</v>
      </c>
      <c r="E5839" s="21" t="str">
        <f>IFERROR(VLOOKUP(A5839,'RTZ255'!A:D,4,),"")</f>
        <v/>
      </c>
      <c r="F5839" t="s">
        <v>22776</v>
      </c>
      <c r="G5839" t="s">
        <v>22777</v>
      </c>
      <c r="H5839" t="s">
        <v>7</v>
      </c>
      <c r="I5839" t="s">
        <v>20245</v>
      </c>
      <c r="J5839" t="s">
        <v>19631</v>
      </c>
      <c r="K5839">
        <v>3.3000000000000002E-2</v>
      </c>
      <c r="L5839" t="s">
        <v>22778</v>
      </c>
      <c r="M5839" s="32" t="s">
        <v>11</v>
      </c>
    </row>
    <row r="5840" spans="1:13" x14ac:dyDescent="0.25">
      <c r="A5840" s="27" t="s">
        <v>66634</v>
      </c>
      <c r="B5840" s="18">
        <v>86.6</v>
      </c>
      <c r="C5840" s="31">
        <v>63</v>
      </c>
      <c r="D5840" s="31">
        <v>55.1</v>
      </c>
      <c r="E5840" s="21" t="str">
        <f>IFERROR(VLOOKUP(A5840,'RTZ255'!A:D,4,),"")</f>
        <v/>
      </c>
      <c r="F5840" t="s">
        <v>66635</v>
      </c>
      <c r="G5840" t="s">
        <v>66636</v>
      </c>
      <c r="H5840" t="s">
        <v>66230</v>
      </c>
      <c r="I5840" t="s">
        <v>20245</v>
      </c>
      <c r="J5840" t="s">
        <v>1661</v>
      </c>
      <c r="M5840" s="32" t="s">
        <v>11</v>
      </c>
    </row>
    <row r="5841" spans="1:13" x14ac:dyDescent="0.25">
      <c r="A5841" t="s">
        <v>22779</v>
      </c>
      <c r="B5841" s="18">
        <v>77.599999999999994</v>
      </c>
      <c r="C5841" s="30">
        <v>51.4</v>
      </c>
      <c r="D5841" s="30">
        <v>42.4</v>
      </c>
      <c r="E5841" s="21" t="str">
        <f>IFERROR(VLOOKUP(A5841,'RTZ255'!A:D,4,),"")</f>
        <v/>
      </c>
      <c r="F5841" t="s">
        <v>22780</v>
      </c>
      <c r="G5841" t="s">
        <v>22781</v>
      </c>
      <c r="H5841" t="s">
        <v>7</v>
      </c>
      <c r="I5841" t="s">
        <v>20245</v>
      </c>
      <c r="J5841" t="s">
        <v>19631</v>
      </c>
      <c r="K5841">
        <v>3.3000000000000002E-2</v>
      </c>
      <c r="L5841" t="s">
        <v>22782</v>
      </c>
      <c r="M5841" s="32" t="s">
        <v>11</v>
      </c>
    </row>
    <row r="5842" spans="1:13" x14ac:dyDescent="0.25">
      <c r="A5842" t="s">
        <v>22783</v>
      </c>
      <c r="B5842" s="18">
        <v>77.599999999999994</v>
      </c>
      <c r="C5842" s="30">
        <v>51.4</v>
      </c>
      <c r="D5842" s="30">
        <v>42.4</v>
      </c>
      <c r="E5842" s="21" t="str">
        <f>IFERROR(VLOOKUP(A5842,'RTZ255'!A:D,4,),"")</f>
        <v/>
      </c>
      <c r="F5842" t="s">
        <v>22784</v>
      </c>
      <c r="G5842" t="s">
        <v>22785</v>
      </c>
      <c r="H5842" t="s">
        <v>7</v>
      </c>
      <c r="I5842" t="s">
        <v>20245</v>
      </c>
      <c r="J5842" t="s">
        <v>19631</v>
      </c>
      <c r="K5842">
        <v>3.3000000000000002E-2</v>
      </c>
      <c r="L5842" t="s">
        <v>22786</v>
      </c>
      <c r="M5842" s="32" t="s">
        <v>11</v>
      </c>
    </row>
    <row r="5843" spans="1:13" x14ac:dyDescent="0.25">
      <c r="A5843" t="s">
        <v>22787</v>
      </c>
      <c r="B5843" s="18">
        <v>77.599999999999994</v>
      </c>
      <c r="C5843" s="30">
        <v>51.4</v>
      </c>
      <c r="D5843" s="30">
        <v>42.4</v>
      </c>
      <c r="E5843" s="21" t="str">
        <f>IFERROR(VLOOKUP(A5843,'RTZ255'!A:D,4,),"")</f>
        <v/>
      </c>
      <c r="F5843" t="s">
        <v>22788</v>
      </c>
      <c r="G5843" t="s">
        <v>22789</v>
      </c>
      <c r="H5843" t="s">
        <v>7</v>
      </c>
      <c r="I5843" t="s">
        <v>20245</v>
      </c>
      <c r="J5843" t="s">
        <v>19631</v>
      </c>
      <c r="K5843">
        <v>3.3000000000000002E-2</v>
      </c>
      <c r="L5843" t="s">
        <v>22790</v>
      </c>
      <c r="M5843" s="32" t="s">
        <v>11</v>
      </c>
    </row>
    <row r="5844" spans="1:13" x14ac:dyDescent="0.25">
      <c r="A5844" t="s">
        <v>22791</v>
      </c>
      <c r="B5844" s="18">
        <v>77.599999999999994</v>
      </c>
      <c r="C5844" s="30">
        <v>51.4</v>
      </c>
      <c r="D5844" s="30">
        <v>42.4</v>
      </c>
      <c r="E5844" s="21" t="str">
        <f>IFERROR(VLOOKUP(A5844,'RTZ255'!A:D,4,),"")</f>
        <v/>
      </c>
      <c r="F5844" t="s">
        <v>22792</v>
      </c>
      <c r="G5844" t="s">
        <v>22793</v>
      </c>
      <c r="H5844" t="s">
        <v>7</v>
      </c>
      <c r="I5844" t="s">
        <v>20245</v>
      </c>
      <c r="J5844" t="s">
        <v>19631</v>
      </c>
      <c r="K5844">
        <v>3.3000000000000002E-2</v>
      </c>
      <c r="L5844" t="s">
        <v>22794</v>
      </c>
      <c r="M5844" s="32" t="s">
        <v>11</v>
      </c>
    </row>
    <row r="5845" spans="1:13" x14ac:dyDescent="0.25">
      <c r="A5845" t="s">
        <v>22795</v>
      </c>
      <c r="B5845" s="18">
        <v>77.599999999999994</v>
      </c>
      <c r="C5845" s="30">
        <v>51.4</v>
      </c>
      <c r="D5845" s="30">
        <v>42.4</v>
      </c>
      <c r="E5845" s="21" t="str">
        <f>IFERROR(VLOOKUP(A5845,'RTZ255'!A:D,4,),"")</f>
        <v/>
      </c>
      <c r="F5845" t="s">
        <v>22796</v>
      </c>
      <c r="G5845" t="s">
        <v>22797</v>
      </c>
      <c r="H5845" t="s">
        <v>7</v>
      </c>
      <c r="I5845" t="s">
        <v>20245</v>
      </c>
      <c r="J5845" t="s">
        <v>19631</v>
      </c>
      <c r="K5845">
        <v>3.3000000000000002E-2</v>
      </c>
      <c r="L5845" t="s">
        <v>22798</v>
      </c>
      <c r="M5845" s="32" t="s">
        <v>11</v>
      </c>
    </row>
    <row r="5846" spans="1:13" x14ac:dyDescent="0.25">
      <c r="A5846" t="s">
        <v>22799</v>
      </c>
      <c r="B5846" s="18">
        <v>77.599999999999994</v>
      </c>
      <c r="C5846" s="30">
        <v>51.4</v>
      </c>
      <c r="D5846" s="30">
        <v>42.4</v>
      </c>
      <c r="E5846" s="21" t="str">
        <f>IFERROR(VLOOKUP(A5846,'RTZ255'!A:D,4,),"")</f>
        <v/>
      </c>
      <c r="F5846" t="s">
        <v>22800</v>
      </c>
      <c r="G5846" t="s">
        <v>22801</v>
      </c>
      <c r="H5846" t="s">
        <v>7</v>
      </c>
      <c r="I5846" t="s">
        <v>20245</v>
      </c>
      <c r="J5846" t="s">
        <v>19631</v>
      </c>
      <c r="K5846">
        <v>3.3000000000000002E-2</v>
      </c>
      <c r="L5846" t="s">
        <v>22802</v>
      </c>
      <c r="M5846" s="32" t="s">
        <v>11</v>
      </c>
    </row>
    <row r="5847" spans="1:13" x14ac:dyDescent="0.25">
      <c r="A5847" t="s">
        <v>22803</v>
      </c>
      <c r="B5847" s="18">
        <v>77.599999999999994</v>
      </c>
      <c r="C5847" s="30">
        <v>51.4</v>
      </c>
      <c r="D5847" s="30">
        <v>42.4</v>
      </c>
      <c r="E5847" s="21" t="str">
        <f>IFERROR(VLOOKUP(A5847,'RTZ255'!A:D,4,),"")</f>
        <v/>
      </c>
      <c r="F5847" t="s">
        <v>22804</v>
      </c>
      <c r="G5847" t="s">
        <v>22805</v>
      </c>
      <c r="H5847" t="s">
        <v>7</v>
      </c>
      <c r="I5847" t="s">
        <v>20245</v>
      </c>
      <c r="J5847" t="s">
        <v>19631</v>
      </c>
      <c r="K5847">
        <v>3.3000000000000002E-2</v>
      </c>
      <c r="L5847" t="s">
        <v>22806</v>
      </c>
      <c r="M5847" s="32" t="s">
        <v>11</v>
      </c>
    </row>
    <row r="5848" spans="1:13" x14ac:dyDescent="0.25">
      <c r="A5848" t="s">
        <v>22807</v>
      </c>
      <c r="B5848" s="18">
        <v>77.599999999999994</v>
      </c>
      <c r="C5848" s="30">
        <v>51.4</v>
      </c>
      <c r="D5848" s="30">
        <v>42.4</v>
      </c>
      <c r="E5848" s="21" t="str">
        <f>IFERROR(VLOOKUP(A5848,'RTZ255'!A:D,4,),"")</f>
        <v/>
      </c>
      <c r="F5848" t="s">
        <v>22808</v>
      </c>
      <c r="G5848" t="s">
        <v>22809</v>
      </c>
      <c r="H5848" t="s">
        <v>7</v>
      </c>
      <c r="I5848" t="s">
        <v>20245</v>
      </c>
      <c r="J5848" t="s">
        <v>19631</v>
      </c>
      <c r="K5848">
        <v>3.3000000000000002E-2</v>
      </c>
      <c r="L5848" t="s">
        <v>22810</v>
      </c>
      <c r="M5848" s="32" t="s">
        <v>11</v>
      </c>
    </row>
    <row r="5849" spans="1:13" x14ac:dyDescent="0.25">
      <c r="A5849" t="s">
        <v>22811</v>
      </c>
      <c r="B5849" s="18">
        <v>77.599999999999994</v>
      </c>
      <c r="C5849" s="30">
        <v>51.4</v>
      </c>
      <c r="D5849" s="30">
        <v>42.4</v>
      </c>
      <c r="E5849" s="21" t="str">
        <f>IFERROR(VLOOKUP(A5849,'RTZ255'!A:D,4,),"")</f>
        <v/>
      </c>
      <c r="F5849" t="s">
        <v>22812</v>
      </c>
      <c r="G5849" t="s">
        <v>22813</v>
      </c>
      <c r="H5849" t="s">
        <v>7</v>
      </c>
      <c r="I5849" t="s">
        <v>20245</v>
      </c>
      <c r="J5849" t="s">
        <v>19631</v>
      </c>
      <c r="K5849">
        <v>3.3000000000000002E-2</v>
      </c>
      <c r="L5849" t="s">
        <v>22814</v>
      </c>
      <c r="M5849" s="32" t="s">
        <v>11</v>
      </c>
    </row>
    <row r="5850" spans="1:13" x14ac:dyDescent="0.25">
      <c r="A5850" t="s">
        <v>22815</v>
      </c>
      <c r="B5850" s="18">
        <v>77.599999999999994</v>
      </c>
      <c r="C5850" s="30">
        <v>51.4</v>
      </c>
      <c r="D5850" s="30">
        <v>42.4</v>
      </c>
      <c r="E5850" s="21" t="str">
        <f>IFERROR(VLOOKUP(A5850,'RTZ255'!A:D,4,),"")</f>
        <v/>
      </c>
      <c r="F5850" t="s">
        <v>22816</v>
      </c>
      <c r="G5850" t="s">
        <v>22817</v>
      </c>
      <c r="H5850" t="s">
        <v>7</v>
      </c>
      <c r="I5850" t="s">
        <v>20245</v>
      </c>
      <c r="J5850" t="s">
        <v>19631</v>
      </c>
      <c r="K5850">
        <v>3.3000000000000002E-2</v>
      </c>
      <c r="L5850" t="s">
        <v>22818</v>
      </c>
      <c r="M5850" s="32" t="s">
        <v>11</v>
      </c>
    </row>
    <row r="5851" spans="1:13" x14ac:dyDescent="0.25">
      <c r="A5851" t="s">
        <v>22819</v>
      </c>
      <c r="B5851" s="18">
        <v>77.599999999999994</v>
      </c>
      <c r="C5851" s="30">
        <v>51.4</v>
      </c>
      <c r="D5851" s="30">
        <v>42.4</v>
      </c>
      <c r="E5851" s="21" t="str">
        <f>IFERROR(VLOOKUP(A5851,'RTZ255'!A:D,4,),"")</f>
        <v/>
      </c>
      <c r="F5851" t="s">
        <v>22820</v>
      </c>
      <c r="G5851" t="s">
        <v>22821</v>
      </c>
      <c r="H5851" t="s">
        <v>7</v>
      </c>
      <c r="I5851" t="s">
        <v>20245</v>
      </c>
      <c r="J5851" t="s">
        <v>19631</v>
      </c>
      <c r="K5851">
        <v>3.3000000000000002E-2</v>
      </c>
      <c r="L5851" t="s">
        <v>22822</v>
      </c>
      <c r="M5851" s="32" t="s">
        <v>11</v>
      </c>
    </row>
    <row r="5852" spans="1:13" x14ac:dyDescent="0.25">
      <c r="A5852" t="s">
        <v>22823</v>
      </c>
      <c r="B5852" s="18">
        <v>77.599999999999994</v>
      </c>
      <c r="C5852" s="30">
        <v>51.4</v>
      </c>
      <c r="D5852" s="30">
        <v>42.4</v>
      </c>
      <c r="E5852" s="21" t="str">
        <f>IFERROR(VLOOKUP(A5852,'RTZ255'!A:D,4,),"")</f>
        <v/>
      </c>
      <c r="F5852" t="s">
        <v>22824</v>
      </c>
      <c r="G5852" t="s">
        <v>22825</v>
      </c>
      <c r="H5852" t="s">
        <v>7</v>
      </c>
      <c r="I5852" t="s">
        <v>20245</v>
      </c>
      <c r="J5852" t="s">
        <v>19631</v>
      </c>
      <c r="K5852">
        <v>3.3000000000000002E-2</v>
      </c>
      <c r="L5852" t="s">
        <v>22826</v>
      </c>
      <c r="M5852" s="32" t="s">
        <v>11</v>
      </c>
    </row>
    <row r="5853" spans="1:13" x14ac:dyDescent="0.25">
      <c r="A5853" t="s">
        <v>22827</v>
      </c>
      <c r="B5853" s="18">
        <v>77.599999999999994</v>
      </c>
      <c r="C5853" s="30">
        <v>51.4</v>
      </c>
      <c r="D5853" s="30">
        <v>42.4</v>
      </c>
      <c r="E5853" s="21" t="str">
        <f>IFERROR(VLOOKUP(A5853,'RTZ255'!A:D,4,),"")</f>
        <v/>
      </c>
      <c r="F5853" t="s">
        <v>22828</v>
      </c>
      <c r="G5853" t="s">
        <v>22829</v>
      </c>
      <c r="H5853" t="s">
        <v>7</v>
      </c>
      <c r="I5853" t="s">
        <v>20245</v>
      </c>
      <c r="J5853" t="s">
        <v>19631</v>
      </c>
      <c r="K5853">
        <v>3.3000000000000002E-2</v>
      </c>
      <c r="L5853" t="s">
        <v>22830</v>
      </c>
      <c r="M5853" s="32" t="s">
        <v>11</v>
      </c>
    </row>
    <row r="5854" spans="1:13" x14ac:dyDescent="0.25">
      <c r="A5854" t="s">
        <v>22831</v>
      </c>
      <c r="B5854" s="18">
        <v>77.599999999999994</v>
      </c>
      <c r="C5854" s="30">
        <v>51.4</v>
      </c>
      <c r="D5854" s="30">
        <v>42.4</v>
      </c>
      <c r="E5854" s="21" t="str">
        <f>IFERROR(VLOOKUP(A5854,'RTZ255'!A:D,4,),"")</f>
        <v/>
      </c>
      <c r="F5854" t="s">
        <v>22832</v>
      </c>
      <c r="G5854" t="s">
        <v>22833</v>
      </c>
      <c r="H5854" t="s">
        <v>7</v>
      </c>
      <c r="I5854" t="s">
        <v>20245</v>
      </c>
      <c r="J5854" t="s">
        <v>19631</v>
      </c>
      <c r="K5854">
        <v>3.3000000000000002E-2</v>
      </c>
      <c r="L5854" t="s">
        <v>22834</v>
      </c>
      <c r="M5854" s="32" t="s">
        <v>11</v>
      </c>
    </row>
    <row r="5855" spans="1:13" x14ac:dyDescent="0.25">
      <c r="A5855" t="s">
        <v>22835</v>
      </c>
      <c r="B5855" s="18">
        <v>77.599999999999994</v>
      </c>
      <c r="C5855" s="30">
        <v>51.4</v>
      </c>
      <c r="D5855" s="30">
        <v>42.4</v>
      </c>
      <c r="E5855" s="21" t="str">
        <f>IFERROR(VLOOKUP(A5855,'RTZ255'!A:D,4,),"")</f>
        <v/>
      </c>
      <c r="F5855" t="s">
        <v>22836</v>
      </c>
      <c r="G5855" t="s">
        <v>22837</v>
      </c>
      <c r="H5855" t="s">
        <v>7</v>
      </c>
      <c r="I5855" t="s">
        <v>20245</v>
      </c>
      <c r="J5855" t="s">
        <v>19631</v>
      </c>
      <c r="K5855">
        <v>3.3000000000000002E-2</v>
      </c>
      <c r="L5855" t="s">
        <v>22838</v>
      </c>
      <c r="M5855" s="32" t="s">
        <v>11</v>
      </c>
    </row>
    <row r="5856" spans="1:13" x14ac:dyDescent="0.25">
      <c r="A5856" t="s">
        <v>22839</v>
      </c>
      <c r="B5856" s="18">
        <v>77.599999999999994</v>
      </c>
      <c r="C5856" s="30">
        <v>51.4</v>
      </c>
      <c r="D5856" s="30">
        <v>42.4</v>
      </c>
      <c r="E5856" s="21" t="str">
        <f>IFERROR(VLOOKUP(A5856,'RTZ255'!A:D,4,),"")</f>
        <v/>
      </c>
      <c r="F5856" t="s">
        <v>22840</v>
      </c>
      <c r="G5856" t="s">
        <v>22841</v>
      </c>
      <c r="H5856" t="s">
        <v>7</v>
      </c>
      <c r="I5856" t="s">
        <v>20245</v>
      </c>
      <c r="J5856" t="s">
        <v>19631</v>
      </c>
      <c r="K5856">
        <v>3.3000000000000002E-2</v>
      </c>
      <c r="L5856" t="s">
        <v>22842</v>
      </c>
      <c r="M5856" s="32" t="s">
        <v>11</v>
      </c>
    </row>
    <row r="5857" spans="1:13" x14ac:dyDescent="0.25">
      <c r="A5857" t="s">
        <v>22843</v>
      </c>
      <c r="B5857" s="18">
        <v>77.599999999999994</v>
      </c>
      <c r="C5857" s="30">
        <v>51.4</v>
      </c>
      <c r="D5857" s="30">
        <v>42.4</v>
      </c>
      <c r="E5857" s="21" t="str">
        <f>IFERROR(VLOOKUP(A5857,'RTZ255'!A:D,4,),"")</f>
        <v/>
      </c>
      <c r="F5857" t="s">
        <v>22844</v>
      </c>
      <c r="G5857" t="s">
        <v>22845</v>
      </c>
      <c r="H5857" t="s">
        <v>7</v>
      </c>
      <c r="I5857" t="s">
        <v>20245</v>
      </c>
      <c r="J5857" t="s">
        <v>19631</v>
      </c>
      <c r="K5857">
        <v>3.3000000000000002E-2</v>
      </c>
      <c r="L5857" t="s">
        <v>22846</v>
      </c>
      <c r="M5857" s="32" t="s">
        <v>11</v>
      </c>
    </row>
    <row r="5858" spans="1:13" x14ac:dyDescent="0.25">
      <c r="A5858" t="s">
        <v>22847</v>
      </c>
      <c r="B5858" s="18">
        <v>77.599999999999994</v>
      </c>
      <c r="C5858" s="30">
        <v>51.4</v>
      </c>
      <c r="D5858" s="30">
        <v>42.4</v>
      </c>
      <c r="E5858" s="21" t="str">
        <f>IFERROR(VLOOKUP(A5858,'RTZ255'!A:D,4,),"")</f>
        <v/>
      </c>
      <c r="F5858" t="s">
        <v>22848</v>
      </c>
      <c r="G5858" t="s">
        <v>22849</v>
      </c>
      <c r="H5858" t="s">
        <v>7</v>
      </c>
      <c r="I5858" t="s">
        <v>20245</v>
      </c>
      <c r="J5858" t="s">
        <v>19631</v>
      </c>
      <c r="K5858">
        <v>3.3000000000000002E-2</v>
      </c>
      <c r="L5858" t="s">
        <v>22850</v>
      </c>
      <c r="M5858" s="32" t="s">
        <v>11</v>
      </c>
    </row>
    <row r="5859" spans="1:13" x14ac:dyDescent="0.25">
      <c r="A5859" t="s">
        <v>22851</v>
      </c>
      <c r="B5859" s="18">
        <v>77.599999999999994</v>
      </c>
      <c r="C5859" s="30">
        <v>51.4</v>
      </c>
      <c r="D5859" s="30">
        <v>42.4</v>
      </c>
      <c r="E5859" s="21" t="str">
        <f>IFERROR(VLOOKUP(A5859,'RTZ255'!A:D,4,),"")</f>
        <v/>
      </c>
      <c r="F5859" t="s">
        <v>22852</v>
      </c>
      <c r="G5859" t="s">
        <v>22853</v>
      </c>
      <c r="H5859" t="s">
        <v>7</v>
      </c>
      <c r="I5859" t="s">
        <v>20245</v>
      </c>
      <c r="J5859" t="s">
        <v>19631</v>
      </c>
      <c r="K5859">
        <v>3.3000000000000002E-2</v>
      </c>
      <c r="L5859" t="s">
        <v>22854</v>
      </c>
      <c r="M5859" s="32" t="s">
        <v>11</v>
      </c>
    </row>
    <row r="5860" spans="1:13" x14ac:dyDescent="0.25">
      <c r="A5860" t="s">
        <v>22855</v>
      </c>
      <c r="B5860" s="18">
        <v>77.599999999999994</v>
      </c>
      <c r="C5860" s="30">
        <v>51.4</v>
      </c>
      <c r="D5860" s="30">
        <v>42.4</v>
      </c>
      <c r="E5860" s="21" t="str">
        <f>IFERROR(VLOOKUP(A5860,'RTZ255'!A:D,4,),"")</f>
        <v/>
      </c>
      <c r="F5860" t="s">
        <v>22856</v>
      </c>
      <c r="G5860" t="s">
        <v>22857</v>
      </c>
      <c r="H5860" t="s">
        <v>7</v>
      </c>
      <c r="I5860" t="s">
        <v>20245</v>
      </c>
      <c r="J5860" t="s">
        <v>19631</v>
      </c>
      <c r="K5860">
        <v>3.3000000000000002E-2</v>
      </c>
      <c r="L5860" t="s">
        <v>22858</v>
      </c>
      <c r="M5860" s="32" t="s">
        <v>11</v>
      </c>
    </row>
    <row r="5861" spans="1:13" x14ac:dyDescent="0.25">
      <c r="A5861" t="s">
        <v>22859</v>
      </c>
      <c r="B5861" s="18">
        <v>77.599999999999994</v>
      </c>
      <c r="C5861" s="30">
        <v>51.4</v>
      </c>
      <c r="D5861" s="30">
        <v>42.4</v>
      </c>
      <c r="E5861" s="21" t="str">
        <f>IFERROR(VLOOKUP(A5861,'RTZ255'!A:D,4,),"")</f>
        <v/>
      </c>
      <c r="F5861" t="s">
        <v>22860</v>
      </c>
      <c r="G5861" t="s">
        <v>22861</v>
      </c>
      <c r="H5861" t="s">
        <v>7</v>
      </c>
      <c r="I5861" t="s">
        <v>20245</v>
      </c>
      <c r="J5861" t="s">
        <v>19631</v>
      </c>
      <c r="K5861">
        <v>3.3000000000000002E-2</v>
      </c>
      <c r="L5861" t="s">
        <v>22862</v>
      </c>
      <c r="M5861" s="32" t="s">
        <v>11</v>
      </c>
    </row>
    <row r="5862" spans="1:13" x14ac:dyDescent="0.25">
      <c r="A5862" t="s">
        <v>22863</v>
      </c>
      <c r="B5862" s="18">
        <v>77.599999999999994</v>
      </c>
      <c r="C5862" s="30">
        <v>51.4</v>
      </c>
      <c r="D5862" s="30">
        <v>42.4</v>
      </c>
      <c r="E5862" s="21" t="str">
        <f>IFERROR(VLOOKUP(A5862,'RTZ255'!A:D,4,),"")</f>
        <v/>
      </c>
      <c r="F5862" t="s">
        <v>22864</v>
      </c>
      <c r="G5862" t="s">
        <v>22865</v>
      </c>
      <c r="H5862" t="s">
        <v>7</v>
      </c>
      <c r="I5862" t="s">
        <v>20245</v>
      </c>
      <c r="J5862" t="s">
        <v>19631</v>
      </c>
      <c r="K5862">
        <v>3.3000000000000002E-2</v>
      </c>
      <c r="L5862" t="s">
        <v>22866</v>
      </c>
      <c r="M5862" s="32" t="s">
        <v>11</v>
      </c>
    </row>
    <row r="5863" spans="1:13" x14ac:dyDescent="0.25">
      <c r="A5863" t="s">
        <v>22867</v>
      </c>
      <c r="B5863" s="18">
        <v>77.599999999999994</v>
      </c>
      <c r="C5863" s="30">
        <v>51.4</v>
      </c>
      <c r="D5863" s="30">
        <v>42.4</v>
      </c>
      <c r="E5863" s="21" t="str">
        <f>IFERROR(VLOOKUP(A5863,'RTZ255'!A:D,4,),"")</f>
        <v/>
      </c>
      <c r="F5863" t="s">
        <v>22868</v>
      </c>
      <c r="G5863" t="s">
        <v>22869</v>
      </c>
      <c r="H5863" t="s">
        <v>7</v>
      </c>
      <c r="I5863" t="s">
        <v>20245</v>
      </c>
      <c r="J5863" t="s">
        <v>19631</v>
      </c>
      <c r="K5863">
        <v>3.3000000000000002E-2</v>
      </c>
      <c r="L5863" t="s">
        <v>22870</v>
      </c>
      <c r="M5863" s="32" t="s">
        <v>11</v>
      </c>
    </row>
    <row r="5864" spans="1:13" x14ac:dyDescent="0.25">
      <c r="A5864" t="s">
        <v>22871</v>
      </c>
      <c r="B5864" s="18">
        <v>77.599999999999994</v>
      </c>
      <c r="C5864" s="30">
        <v>51.4</v>
      </c>
      <c r="D5864" s="30">
        <v>42.4</v>
      </c>
      <c r="E5864" s="21" t="str">
        <f>IFERROR(VLOOKUP(A5864,'RTZ255'!A:D,4,),"")</f>
        <v/>
      </c>
      <c r="F5864" t="s">
        <v>22872</v>
      </c>
      <c r="G5864" t="s">
        <v>22873</v>
      </c>
      <c r="H5864" t="s">
        <v>7</v>
      </c>
      <c r="I5864" t="s">
        <v>20245</v>
      </c>
      <c r="J5864" t="s">
        <v>19631</v>
      </c>
      <c r="K5864">
        <v>3.3000000000000002E-2</v>
      </c>
      <c r="L5864" t="s">
        <v>22874</v>
      </c>
      <c r="M5864" s="32" t="s">
        <v>11</v>
      </c>
    </row>
    <row r="5865" spans="1:13" x14ac:dyDescent="0.25">
      <c r="A5865" t="s">
        <v>22875</v>
      </c>
      <c r="B5865" s="18">
        <v>77.599999999999994</v>
      </c>
      <c r="C5865" s="30">
        <v>51.4</v>
      </c>
      <c r="D5865" s="30">
        <v>42.4</v>
      </c>
      <c r="E5865" s="21" t="str">
        <f>IFERROR(VLOOKUP(A5865,'RTZ255'!A:D,4,),"")</f>
        <v/>
      </c>
      <c r="F5865" t="s">
        <v>22876</v>
      </c>
      <c r="G5865" t="s">
        <v>22877</v>
      </c>
      <c r="H5865" t="s">
        <v>7</v>
      </c>
      <c r="I5865" t="s">
        <v>20245</v>
      </c>
      <c r="J5865" t="s">
        <v>19631</v>
      </c>
      <c r="K5865">
        <v>3.3000000000000002E-2</v>
      </c>
      <c r="L5865" t="s">
        <v>22878</v>
      </c>
      <c r="M5865" s="32" t="s">
        <v>11</v>
      </c>
    </row>
    <row r="5866" spans="1:13" x14ac:dyDescent="0.25">
      <c r="A5866" t="s">
        <v>22879</v>
      </c>
      <c r="B5866" s="18">
        <v>77.599999999999994</v>
      </c>
      <c r="C5866" s="30">
        <v>51.4</v>
      </c>
      <c r="D5866" s="30">
        <v>42.4</v>
      </c>
      <c r="E5866" s="21" t="str">
        <f>IFERROR(VLOOKUP(A5866,'RTZ255'!A:D,4,),"")</f>
        <v/>
      </c>
      <c r="F5866" t="s">
        <v>22880</v>
      </c>
      <c r="G5866" t="s">
        <v>22881</v>
      </c>
      <c r="H5866" t="s">
        <v>7</v>
      </c>
      <c r="I5866" t="s">
        <v>20245</v>
      </c>
      <c r="J5866" t="s">
        <v>19631</v>
      </c>
      <c r="K5866">
        <v>3.3000000000000002E-2</v>
      </c>
      <c r="L5866" t="s">
        <v>22882</v>
      </c>
      <c r="M5866" s="32" t="s">
        <v>11</v>
      </c>
    </row>
    <row r="5867" spans="1:13" x14ac:dyDescent="0.25">
      <c r="A5867" t="s">
        <v>22883</v>
      </c>
      <c r="B5867" s="18">
        <v>77.599999999999994</v>
      </c>
      <c r="C5867" s="30">
        <v>51.4</v>
      </c>
      <c r="D5867" s="30">
        <v>42.4</v>
      </c>
      <c r="E5867" s="21" t="str">
        <f>IFERROR(VLOOKUP(A5867,'RTZ255'!A:D,4,),"")</f>
        <v/>
      </c>
      <c r="F5867" t="s">
        <v>22884</v>
      </c>
      <c r="G5867" t="s">
        <v>22885</v>
      </c>
      <c r="H5867" t="s">
        <v>7</v>
      </c>
      <c r="I5867" t="s">
        <v>20245</v>
      </c>
      <c r="J5867" t="s">
        <v>19631</v>
      </c>
      <c r="K5867">
        <v>3.3000000000000002E-2</v>
      </c>
      <c r="L5867" t="s">
        <v>22886</v>
      </c>
      <c r="M5867" s="32" t="s">
        <v>11</v>
      </c>
    </row>
    <row r="5868" spans="1:13" x14ac:dyDescent="0.25">
      <c r="A5868" t="s">
        <v>22887</v>
      </c>
      <c r="B5868" s="18">
        <v>77.599999999999994</v>
      </c>
      <c r="C5868" s="30">
        <v>51.4</v>
      </c>
      <c r="D5868" s="30">
        <v>42.4</v>
      </c>
      <c r="E5868" s="21" t="str">
        <f>IFERROR(VLOOKUP(A5868,'RTZ255'!A:D,4,),"")</f>
        <v/>
      </c>
      <c r="F5868" t="s">
        <v>22888</v>
      </c>
      <c r="G5868" t="s">
        <v>22889</v>
      </c>
      <c r="H5868" t="s">
        <v>7</v>
      </c>
      <c r="I5868" t="s">
        <v>20245</v>
      </c>
      <c r="J5868" t="s">
        <v>19631</v>
      </c>
      <c r="K5868">
        <v>3.3000000000000002E-2</v>
      </c>
      <c r="L5868" t="s">
        <v>22890</v>
      </c>
      <c r="M5868" s="32" t="s">
        <v>11</v>
      </c>
    </row>
    <row r="5869" spans="1:13" x14ac:dyDescent="0.25">
      <c r="A5869" t="s">
        <v>22891</v>
      </c>
      <c r="B5869" s="18">
        <v>77.599999999999994</v>
      </c>
      <c r="C5869" s="30">
        <v>51.4</v>
      </c>
      <c r="D5869" s="30">
        <v>42.4</v>
      </c>
      <c r="E5869" s="21" t="str">
        <f>IFERROR(VLOOKUP(A5869,'RTZ255'!A:D,4,),"")</f>
        <v/>
      </c>
      <c r="F5869" t="s">
        <v>22892</v>
      </c>
      <c r="G5869" t="s">
        <v>22893</v>
      </c>
      <c r="H5869" t="s">
        <v>7</v>
      </c>
      <c r="I5869" t="s">
        <v>20245</v>
      </c>
      <c r="J5869" t="s">
        <v>19631</v>
      </c>
      <c r="K5869">
        <v>3.3000000000000002E-2</v>
      </c>
      <c r="L5869" t="s">
        <v>22894</v>
      </c>
      <c r="M5869" s="32" t="s">
        <v>11</v>
      </c>
    </row>
    <row r="5870" spans="1:13" x14ac:dyDescent="0.25">
      <c r="A5870" t="s">
        <v>22895</v>
      </c>
      <c r="B5870" s="18">
        <v>77.599999999999994</v>
      </c>
      <c r="C5870" s="30">
        <v>51.4</v>
      </c>
      <c r="D5870" s="30">
        <v>42.4</v>
      </c>
      <c r="E5870" s="21" t="str">
        <f>IFERROR(VLOOKUP(A5870,'RTZ255'!A:D,4,),"")</f>
        <v/>
      </c>
      <c r="F5870" t="s">
        <v>22896</v>
      </c>
      <c r="G5870" t="s">
        <v>22897</v>
      </c>
      <c r="H5870" t="s">
        <v>7</v>
      </c>
      <c r="I5870" t="s">
        <v>20245</v>
      </c>
      <c r="J5870" t="s">
        <v>19631</v>
      </c>
      <c r="K5870">
        <v>3.3000000000000002E-2</v>
      </c>
      <c r="L5870" t="s">
        <v>22898</v>
      </c>
      <c r="M5870" s="32" t="s">
        <v>11</v>
      </c>
    </row>
    <row r="5871" spans="1:13" x14ac:dyDescent="0.25">
      <c r="A5871" t="s">
        <v>22899</v>
      </c>
      <c r="B5871" s="18">
        <v>77.599999999999994</v>
      </c>
      <c r="C5871" s="30">
        <v>51.4</v>
      </c>
      <c r="D5871" s="30">
        <v>42.4</v>
      </c>
      <c r="E5871" s="21" t="str">
        <f>IFERROR(VLOOKUP(A5871,'RTZ255'!A:D,4,),"")</f>
        <v/>
      </c>
      <c r="F5871" t="s">
        <v>22900</v>
      </c>
      <c r="G5871" t="s">
        <v>22901</v>
      </c>
      <c r="H5871" t="s">
        <v>7</v>
      </c>
      <c r="I5871" t="s">
        <v>20245</v>
      </c>
      <c r="J5871" t="s">
        <v>19631</v>
      </c>
      <c r="K5871">
        <v>3.3000000000000002E-2</v>
      </c>
      <c r="L5871" t="s">
        <v>22902</v>
      </c>
      <c r="M5871" s="32" t="s">
        <v>11</v>
      </c>
    </row>
    <row r="5872" spans="1:13" x14ac:dyDescent="0.25">
      <c r="A5872" t="s">
        <v>22903</v>
      </c>
      <c r="B5872" s="18">
        <v>77.599999999999994</v>
      </c>
      <c r="C5872" s="30">
        <v>51.4</v>
      </c>
      <c r="D5872" s="30">
        <v>42.4</v>
      </c>
      <c r="E5872" s="21" t="str">
        <f>IFERROR(VLOOKUP(A5872,'RTZ255'!A:D,4,),"")</f>
        <v/>
      </c>
      <c r="F5872" t="s">
        <v>22904</v>
      </c>
      <c r="G5872" t="s">
        <v>22905</v>
      </c>
      <c r="H5872" t="s">
        <v>7</v>
      </c>
      <c r="I5872" t="s">
        <v>20245</v>
      </c>
      <c r="J5872" t="s">
        <v>19631</v>
      </c>
      <c r="K5872">
        <v>3.3000000000000002E-2</v>
      </c>
      <c r="L5872" t="s">
        <v>22906</v>
      </c>
      <c r="M5872" s="32" t="s">
        <v>11</v>
      </c>
    </row>
    <row r="5873" spans="1:13" x14ac:dyDescent="0.25">
      <c r="A5873" t="s">
        <v>22907</v>
      </c>
      <c r="B5873" s="18">
        <v>77.599999999999994</v>
      </c>
      <c r="C5873" s="30">
        <v>51.4</v>
      </c>
      <c r="D5873" s="30">
        <v>42.4</v>
      </c>
      <c r="E5873" s="21" t="str">
        <f>IFERROR(VLOOKUP(A5873,'RTZ255'!A:D,4,),"")</f>
        <v/>
      </c>
      <c r="F5873" t="s">
        <v>22908</v>
      </c>
      <c r="G5873" t="s">
        <v>22909</v>
      </c>
      <c r="H5873" t="s">
        <v>7</v>
      </c>
      <c r="I5873" t="s">
        <v>20245</v>
      </c>
      <c r="J5873" t="s">
        <v>19631</v>
      </c>
      <c r="K5873">
        <v>3.3000000000000002E-2</v>
      </c>
      <c r="L5873" t="s">
        <v>22910</v>
      </c>
      <c r="M5873" s="32" t="s">
        <v>11</v>
      </c>
    </row>
    <row r="5874" spans="1:13" x14ac:dyDescent="0.25">
      <c r="A5874" t="s">
        <v>22911</v>
      </c>
      <c r="B5874" s="18">
        <v>77.599999999999994</v>
      </c>
      <c r="C5874" s="30">
        <v>51.4</v>
      </c>
      <c r="D5874" s="30">
        <v>42.4</v>
      </c>
      <c r="E5874" s="21" t="str">
        <f>IFERROR(VLOOKUP(A5874,'RTZ255'!A:D,4,),"")</f>
        <v/>
      </c>
      <c r="F5874" t="s">
        <v>22912</v>
      </c>
      <c r="G5874" t="s">
        <v>22913</v>
      </c>
      <c r="H5874" t="s">
        <v>7</v>
      </c>
      <c r="I5874" t="s">
        <v>20245</v>
      </c>
      <c r="J5874" t="s">
        <v>19631</v>
      </c>
      <c r="K5874">
        <v>3.3000000000000002E-2</v>
      </c>
      <c r="L5874" t="s">
        <v>22914</v>
      </c>
      <c r="M5874" s="32" t="s">
        <v>11</v>
      </c>
    </row>
    <row r="5875" spans="1:13" x14ac:dyDescent="0.25">
      <c r="A5875" t="s">
        <v>22915</v>
      </c>
      <c r="B5875" s="18">
        <v>77.599999999999994</v>
      </c>
      <c r="C5875" s="30">
        <v>51.4</v>
      </c>
      <c r="D5875" s="30">
        <v>42.4</v>
      </c>
      <c r="E5875" s="21" t="str">
        <f>IFERROR(VLOOKUP(A5875,'RTZ255'!A:D,4,),"")</f>
        <v/>
      </c>
      <c r="F5875" t="s">
        <v>22916</v>
      </c>
      <c r="G5875" t="s">
        <v>22917</v>
      </c>
      <c r="H5875" t="s">
        <v>7</v>
      </c>
      <c r="I5875" t="s">
        <v>20245</v>
      </c>
      <c r="J5875" t="s">
        <v>19631</v>
      </c>
      <c r="K5875">
        <v>3.3000000000000002E-2</v>
      </c>
      <c r="L5875" t="s">
        <v>22918</v>
      </c>
      <c r="M5875" s="32" t="s">
        <v>11</v>
      </c>
    </row>
    <row r="5876" spans="1:13" x14ac:dyDescent="0.25">
      <c r="A5876" t="s">
        <v>22919</v>
      </c>
      <c r="B5876" s="18">
        <v>77.599999999999994</v>
      </c>
      <c r="C5876" s="30">
        <v>51.4</v>
      </c>
      <c r="D5876" s="30">
        <v>42.4</v>
      </c>
      <c r="E5876" s="21" t="str">
        <f>IFERROR(VLOOKUP(A5876,'RTZ255'!A:D,4,),"")</f>
        <v/>
      </c>
      <c r="F5876" t="s">
        <v>22920</v>
      </c>
      <c r="G5876" t="s">
        <v>22921</v>
      </c>
      <c r="H5876" t="s">
        <v>7</v>
      </c>
      <c r="I5876" t="s">
        <v>20245</v>
      </c>
      <c r="J5876" t="s">
        <v>19631</v>
      </c>
      <c r="K5876">
        <v>3.3000000000000002E-2</v>
      </c>
      <c r="L5876" t="s">
        <v>22922</v>
      </c>
      <c r="M5876" s="32" t="s">
        <v>11</v>
      </c>
    </row>
    <row r="5877" spans="1:13" x14ac:dyDescent="0.25">
      <c r="A5877" t="s">
        <v>22923</v>
      </c>
      <c r="B5877" s="18">
        <v>77.599999999999994</v>
      </c>
      <c r="C5877" s="30">
        <v>51.4</v>
      </c>
      <c r="D5877" s="30">
        <v>42.4</v>
      </c>
      <c r="E5877" s="21" t="str">
        <f>IFERROR(VLOOKUP(A5877,'RTZ255'!A:D,4,),"")</f>
        <v/>
      </c>
      <c r="F5877" t="s">
        <v>22924</v>
      </c>
      <c r="G5877" t="s">
        <v>22925</v>
      </c>
      <c r="H5877" t="s">
        <v>7</v>
      </c>
      <c r="I5877" t="s">
        <v>20245</v>
      </c>
      <c r="J5877" t="s">
        <v>19631</v>
      </c>
      <c r="K5877">
        <v>3.3000000000000002E-2</v>
      </c>
      <c r="L5877" t="s">
        <v>22926</v>
      </c>
      <c r="M5877" s="32" t="s">
        <v>11</v>
      </c>
    </row>
    <row r="5878" spans="1:13" x14ac:dyDescent="0.25">
      <c r="A5878" t="s">
        <v>22927</v>
      </c>
      <c r="B5878" s="18">
        <v>77.599999999999994</v>
      </c>
      <c r="C5878" s="30">
        <v>51.4</v>
      </c>
      <c r="D5878" s="30">
        <v>42.4</v>
      </c>
      <c r="E5878" s="21" t="str">
        <f>IFERROR(VLOOKUP(A5878,'RTZ255'!A:D,4,),"")</f>
        <v/>
      </c>
      <c r="F5878" t="s">
        <v>22928</v>
      </c>
      <c r="G5878" t="s">
        <v>22929</v>
      </c>
      <c r="H5878" t="s">
        <v>7</v>
      </c>
      <c r="I5878" t="s">
        <v>20245</v>
      </c>
      <c r="J5878" t="s">
        <v>19631</v>
      </c>
      <c r="K5878">
        <v>3.3000000000000002E-2</v>
      </c>
      <c r="L5878" t="s">
        <v>22930</v>
      </c>
      <c r="M5878" s="32" t="s">
        <v>11</v>
      </c>
    </row>
    <row r="5879" spans="1:13" x14ac:dyDescent="0.25">
      <c r="A5879" t="s">
        <v>22931</v>
      </c>
      <c r="B5879" s="18">
        <v>77.599999999999994</v>
      </c>
      <c r="C5879" s="30">
        <v>51.4</v>
      </c>
      <c r="D5879" s="30">
        <v>42.4</v>
      </c>
      <c r="E5879" s="21" t="str">
        <f>IFERROR(VLOOKUP(A5879,'RTZ255'!A:D,4,),"")</f>
        <v/>
      </c>
      <c r="F5879" t="s">
        <v>22932</v>
      </c>
      <c r="G5879" t="s">
        <v>22933</v>
      </c>
      <c r="H5879" t="s">
        <v>7</v>
      </c>
      <c r="I5879" t="s">
        <v>20245</v>
      </c>
      <c r="J5879" t="s">
        <v>19631</v>
      </c>
      <c r="K5879">
        <v>3.3000000000000002E-2</v>
      </c>
      <c r="L5879" t="s">
        <v>22934</v>
      </c>
      <c r="M5879" s="32" t="s">
        <v>11</v>
      </c>
    </row>
    <row r="5880" spans="1:13" x14ac:dyDescent="0.25">
      <c r="A5880" t="s">
        <v>22935</v>
      </c>
      <c r="B5880" s="18">
        <v>77.599999999999994</v>
      </c>
      <c r="C5880" s="30">
        <v>51.4</v>
      </c>
      <c r="D5880" s="30">
        <v>42.4</v>
      </c>
      <c r="E5880" s="21" t="str">
        <f>IFERROR(VLOOKUP(A5880,'RTZ255'!A:D,4,),"")</f>
        <v/>
      </c>
      <c r="F5880" t="s">
        <v>22936</v>
      </c>
      <c r="G5880" t="s">
        <v>22937</v>
      </c>
      <c r="H5880" t="s">
        <v>7</v>
      </c>
      <c r="I5880" t="s">
        <v>20245</v>
      </c>
      <c r="J5880" t="s">
        <v>19631</v>
      </c>
      <c r="K5880">
        <v>3.3000000000000002E-2</v>
      </c>
      <c r="L5880" t="s">
        <v>22938</v>
      </c>
      <c r="M5880" s="32" t="s">
        <v>11</v>
      </c>
    </row>
    <row r="5881" spans="1:13" x14ac:dyDescent="0.25">
      <c r="A5881" t="s">
        <v>22939</v>
      </c>
      <c r="B5881" s="18">
        <v>77.599999999999994</v>
      </c>
      <c r="C5881" s="30">
        <v>51.4</v>
      </c>
      <c r="D5881" s="30">
        <v>42.4</v>
      </c>
      <c r="E5881" s="21" t="str">
        <f>IFERROR(VLOOKUP(A5881,'RTZ255'!A:D,4,),"")</f>
        <v/>
      </c>
      <c r="F5881" t="s">
        <v>22940</v>
      </c>
      <c r="G5881" t="s">
        <v>22941</v>
      </c>
      <c r="H5881" t="s">
        <v>7</v>
      </c>
      <c r="I5881" t="s">
        <v>20245</v>
      </c>
      <c r="J5881" t="s">
        <v>19631</v>
      </c>
      <c r="K5881">
        <v>3.3000000000000002E-2</v>
      </c>
      <c r="L5881" t="s">
        <v>22942</v>
      </c>
      <c r="M5881" s="32" t="s">
        <v>11</v>
      </c>
    </row>
    <row r="5882" spans="1:13" x14ac:dyDescent="0.25">
      <c r="A5882" t="s">
        <v>22943</v>
      </c>
      <c r="B5882" s="18">
        <v>77.599999999999994</v>
      </c>
      <c r="C5882" s="30">
        <v>51.4</v>
      </c>
      <c r="D5882" s="30">
        <v>42.4</v>
      </c>
      <c r="E5882" s="21" t="str">
        <f>IFERROR(VLOOKUP(A5882,'RTZ255'!A:D,4,),"")</f>
        <v/>
      </c>
      <c r="F5882" t="s">
        <v>22944</v>
      </c>
      <c r="G5882" t="s">
        <v>22945</v>
      </c>
      <c r="H5882" t="s">
        <v>7</v>
      </c>
      <c r="I5882" t="s">
        <v>20245</v>
      </c>
      <c r="J5882" t="s">
        <v>19631</v>
      </c>
      <c r="K5882">
        <v>3.3000000000000002E-2</v>
      </c>
      <c r="L5882" t="s">
        <v>22946</v>
      </c>
      <c r="M5882" s="32" t="s">
        <v>11</v>
      </c>
    </row>
    <row r="5883" spans="1:13" x14ac:dyDescent="0.25">
      <c r="A5883" t="s">
        <v>22947</v>
      </c>
      <c r="B5883" s="18">
        <v>77.599999999999994</v>
      </c>
      <c r="C5883" s="30">
        <v>51.4</v>
      </c>
      <c r="D5883" s="30">
        <v>42.4</v>
      </c>
      <c r="E5883" s="21" t="str">
        <f>IFERROR(VLOOKUP(A5883,'RTZ255'!A:D,4,),"")</f>
        <v/>
      </c>
      <c r="F5883" t="s">
        <v>22948</v>
      </c>
      <c r="G5883" t="s">
        <v>22949</v>
      </c>
      <c r="H5883" t="s">
        <v>7</v>
      </c>
      <c r="I5883" t="s">
        <v>20245</v>
      </c>
      <c r="J5883" t="s">
        <v>19631</v>
      </c>
      <c r="K5883">
        <v>3.3000000000000002E-2</v>
      </c>
      <c r="L5883" t="s">
        <v>22950</v>
      </c>
      <c r="M5883" s="32" t="s">
        <v>11</v>
      </c>
    </row>
    <row r="5884" spans="1:13" x14ac:dyDescent="0.25">
      <c r="A5884" t="s">
        <v>22951</v>
      </c>
      <c r="B5884" s="18">
        <v>77.599999999999994</v>
      </c>
      <c r="C5884" s="30">
        <v>51.4</v>
      </c>
      <c r="D5884" s="30">
        <v>42.4</v>
      </c>
      <c r="E5884" s="21" t="str">
        <f>IFERROR(VLOOKUP(A5884,'RTZ255'!A:D,4,),"")</f>
        <v/>
      </c>
      <c r="F5884" t="s">
        <v>22952</v>
      </c>
      <c r="G5884" t="s">
        <v>22953</v>
      </c>
      <c r="H5884" t="s">
        <v>7</v>
      </c>
      <c r="I5884" t="s">
        <v>20245</v>
      </c>
      <c r="J5884" t="s">
        <v>19631</v>
      </c>
      <c r="K5884">
        <v>3.3000000000000002E-2</v>
      </c>
      <c r="L5884" t="s">
        <v>22954</v>
      </c>
      <c r="M5884" s="32" t="s">
        <v>11</v>
      </c>
    </row>
    <row r="5885" spans="1:13" x14ac:dyDescent="0.25">
      <c r="A5885" t="s">
        <v>22955</v>
      </c>
      <c r="B5885" s="18">
        <v>77.599999999999994</v>
      </c>
      <c r="C5885" s="30">
        <v>51.4</v>
      </c>
      <c r="D5885" s="30">
        <v>42.4</v>
      </c>
      <c r="E5885" s="21" t="str">
        <f>IFERROR(VLOOKUP(A5885,'RTZ255'!A:D,4,),"")</f>
        <v/>
      </c>
      <c r="F5885" t="s">
        <v>22956</v>
      </c>
      <c r="G5885" t="s">
        <v>22957</v>
      </c>
      <c r="H5885" t="s">
        <v>7</v>
      </c>
      <c r="I5885" t="s">
        <v>20245</v>
      </c>
      <c r="J5885" t="s">
        <v>19631</v>
      </c>
      <c r="K5885">
        <v>3.3000000000000002E-2</v>
      </c>
      <c r="L5885" t="s">
        <v>22958</v>
      </c>
      <c r="M5885" s="32" t="s">
        <v>11</v>
      </c>
    </row>
    <row r="5886" spans="1:13" x14ac:dyDescent="0.25">
      <c r="A5886" t="s">
        <v>22959</v>
      </c>
      <c r="B5886" s="18">
        <v>77.599999999999994</v>
      </c>
      <c r="C5886" s="30">
        <v>51.4</v>
      </c>
      <c r="D5886" s="30">
        <v>42.4</v>
      </c>
      <c r="E5886" s="21" t="str">
        <f>IFERROR(VLOOKUP(A5886,'RTZ255'!A:D,4,),"")</f>
        <v/>
      </c>
      <c r="F5886" t="s">
        <v>22960</v>
      </c>
      <c r="G5886" t="s">
        <v>22961</v>
      </c>
      <c r="H5886" t="s">
        <v>7</v>
      </c>
      <c r="I5886" t="s">
        <v>20245</v>
      </c>
      <c r="J5886" t="s">
        <v>19631</v>
      </c>
      <c r="K5886">
        <v>3.3000000000000002E-2</v>
      </c>
      <c r="L5886" t="s">
        <v>22962</v>
      </c>
      <c r="M5886" s="32" t="s">
        <v>11</v>
      </c>
    </row>
    <row r="5887" spans="1:13" x14ac:dyDescent="0.25">
      <c r="A5887" t="s">
        <v>22963</v>
      </c>
      <c r="B5887" s="18">
        <v>77.599999999999994</v>
      </c>
      <c r="C5887" s="30">
        <v>51.4</v>
      </c>
      <c r="D5887" s="30">
        <v>42.4</v>
      </c>
      <c r="E5887" s="21" t="str">
        <f>IFERROR(VLOOKUP(A5887,'RTZ255'!A:D,4,),"")</f>
        <v/>
      </c>
      <c r="F5887" t="s">
        <v>22964</v>
      </c>
      <c r="G5887" t="s">
        <v>22965</v>
      </c>
      <c r="H5887" t="s">
        <v>7</v>
      </c>
      <c r="I5887" t="s">
        <v>20245</v>
      </c>
      <c r="J5887" t="s">
        <v>19631</v>
      </c>
      <c r="K5887">
        <v>3.3000000000000002E-2</v>
      </c>
      <c r="L5887" t="s">
        <v>22966</v>
      </c>
      <c r="M5887" s="32" t="s">
        <v>11</v>
      </c>
    </row>
    <row r="5888" spans="1:13" x14ac:dyDescent="0.25">
      <c r="A5888" t="s">
        <v>22967</v>
      </c>
      <c r="B5888" s="18">
        <v>77.599999999999994</v>
      </c>
      <c r="C5888" s="30">
        <v>51.4</v>
      </c>
      <c r="D5888" s="30">
        <v>42.4</v>
      </c>
      <c r="E5888" s="21" t="str">
        <f>IFERROR(VLOOKUP(A5888,'RTZ255'!A:D,4,),"")</f>
        <v/>
      </c>
      <c r="F5888" t="s">
        <v>22968</v>
      </c>
      <c r="G5888" t="s">
        <v>22969</v>
      </c>
      <c r="H5888" t="s">
        <v>7</v>
      </c>
      <c r="I5888" t="s">
        <v>20245</v>
      </c>
      <c r="J5888" t="s">
        <v>19631</v>
      </c>
      <c r="K5888">
        <v>3.3000000000000002E-2</v>
      </c>
      <c r="L5888" t="s">
        <v>22970</v>
      </c>
      <c r="M5888" s="32" t="s">
        <v>11</v>
      </c>
    </row>
    <row r="5889" spans="1:13" x14ac:dyDescent="0.25">
      <c r="A5889" t="s">
        <v>22971</v>
      </c>
      <c r="B5889" s="18">
        <v>77.599999999999994</v>
      </c>
      <c r="C5889" s="30">
        <v>51.4</v>
      </c>
      <c r="D5889" s="30">
        <v>42.4</v>
      </c>
      <c r="E5889" s="21" t="str">
        <f>IFERROR(VLOOKUP(A5889,'RTZ255'!A:D,4,),"")</f>
        <v/>
      </c>
      <c r="F5889" t="s">
        <v>22972</v>
      </c>
      <c r="G5889" t="s">
        <v>22973</v>
      </c>
      <c r="H5889" t="s">
        <v>7</v>
      </c>
      <c r="I5889" t="s">
        <v>20245</v>
      </c>
      <c r="J5889" t="s">
        <v>19631</v>
      </c>
      <c r="K5889">
        <v>3.4000000000000002E-2</v>
      </c>
      <c r="L5889" t="s">
        <v>22974</v>
      </c>
      <c r="M5889" s="32" t="s">
        <v>11</v>
      </c>
    </row>
    <row r="5890" spans="1:13" x14ac:dyDescent="0.25">
      <c r="A5890" t="s">
        <v>22975</v>
      </c>
      <c r="B5890" s="18">
        <v>78.900000000000006</v>
      </c>
      <c r="C5890" s="30">
        <v>52.6</v>
      </c>
      <c r="D5890" s="30">
        <v>43.6</v>
      </c>
      <c r="E5890" s="21" t="str">
        <f>IFERROR(VLOOKUP(A5890,'RTZ255'!A:D,4,),"")</f>
        <v/>
      </c>
      <c r="F5890" t="s">
        <v>22976</v>
      </c>
      <c r="G5890" t="s">
        <v>22977</v>
      </c>
      <c r="H5890" t="s">
        <v>7</v>
      </c>
      <c r="I5890" t="s">
        <v>20245</v>
      </c>
      <c r="J5890" t="s">
        <v>19631</v>
      </c>
      <c r="K5890">
        <v>3.4000000000000002E-2</v>
      </c>
      <c r="L5890" t="s">
        <v>22978</v>
      </c>
      <c r="M5890" s="32" t="s">
        <v>11</v>
      </c>
    </row>
    <row r="5891" spans="1:13" x14ac:dyDescent="0.25">
      <c r="A5891" s="27" t="s">
        <v>66637</v>
      </c>
      <c r="B5891" s="18">
        <v>88.6</v>
      </c>
      <c r="C5891" s="31">
        <v>65</v>
      </c>
      <c r="D5891" s="31">
        <v>57.1</v>
      </c>
      <c r="E5891" s="21" t="str">
        <f>IFERROR(VLOOKUP(A5891,'RTZ255'!A:D,4,),"")</f>
        <v/>
      </c>
      <c r="F5891" t="s">
        <v>66638</v>
      </c>
      <c r="G5891" t="s">
        <v>66639</v>
      </c>
      <c r="H5891" t="s">
        <v>66230</v>
      </c>
      <c r="I5891" t="s">
        <v>20245</v>
      </c>
      <c r="J5891" t="s">
        <v>1661</v>
      </c>
      <c r="M5891" s="32" t="s">
        <v>11</v>
      </c>
    </row>
    <row r="5892" spans="1:13" x14ac:dyDescent="0.25">
      <c r="A5892" t="s">
        <v>22979</v>
      </c>
      <c r="B5892" s="18">
        <v>78.900000000000006</v>
      </c>
      <c r="C5892" s="30">
        <v>52.6</v>
      </c>
      <c r="D5892" s="30">
        <v>43.6</v>
      </c>
      <c r="E5892" s="21" t="str">
        <f>IFERROR(VLOOKUP(A5892,'RTZ255'!A:D,4,),"")</f>
        <v/>
      </c>
      <c r="F5892" t="s">
        <v>22980</v>
      </c>
      <c r="G5892" t="s">
        <v>22981</v>
      </c>
      <c r="H5892" t="s">
        <v>7</v>
      </c>
      <c r="I5892" t="s">
        <v>20245</v>
      </c>
      <c r="J5892" t="s">
        <v>19631</v>
      </c>
      <c r="K5892">
        <v>3.4000000000000002E-2</v>
      </c>
      <c r="L5892" t="s">
        <v>22982</v>
      </c>
      <c r="M5892" s="32" t="s">
        <v>11</v>
      </c>
    </row>
    <row r="5893" spans="1:13" x14ac:dyDescent="0.25">
      <c r="A5893" t="s">
        <v>22983</v>
      </c>
      <c r="B5893" s="18">
        <v>78.900000000000006</v>
      </c>
      <c r="C5893" s="30">
        <v>52.6</v>
      </c>
      <c r="D5893" s="30">
        <v>43.6</v>
      </c>
      <c r="E5893" s="21" t="str">
        <f>IFERROR(VLOOKUP(A5893,'RTZ255'!A:D,4,),"")</f>
        <v/>
      </c>
      <c r="F5893" t="s">
        <v>22984</v>
      </c>
      <c r="G5893" t="s">
        <v>22985</v>
      </c>
      <c r="H5893" t="s">
        <v>7</v>
      </c>
      <c r="I5893" t="s">
        <v>20245</v>
      </c>
      <c r="J5893" t="s">
        <v>19631</v>
      </c>
      <c r="K5893">
        <v>3.4000000000000002E-2</v>
      </c>
      <c r="L5893" t="s">
        <v>22986</v>
      </c>
      <c r="M5893" s="32" t="s">
        <v>11</v>
      </c>
    </row>
    <row r="5894" spans="1:13" x14ac:dyDescent="0.25">
      <c r="A5894" t="s">
        <v>22987</v>
      </c>
      <c r="B5894" s="18">
        <v>78.900000000000006</v>
      </c>
      <c r="C5894" s="30">
        <v>52.6</v>
      </c>
      <c r="D5894" s="30">
        <v>43.6</v>
      </c>
      <c r="E5894" s="21" t="str">
        <f>IFERROR(VLOOKUP(A5894,'RTZ255'!A:D,4,),"")</f>
        <v/>
      </c>
      <c r="F5894" t="s">
        <v>22988</v>
      </c>
      <c r="G5894" t="s">
        <v>22989</v>
      </c>
      <c r="H5894" t="s">
        <v>7</v>
      </c>
      <c r="I5894" t="s">
        <v>20245</v>
      </c>
      <c r="J5894" t="s">
        <v>19631</v>
      </c>
      <c r="K5894">
        <v>3.4000000000000002E-2</v>
      </c>
      <c r="L5894" t="s">
        <v>22990</v>
      </c>
      <c r="M5894" s="32" t="s">
        <v>11</v>
      </c>
    </row>
    <row r="5895" spans="1:13" x14ac:dyDescent="0.25">
      <c r="A5895" t="s">
        <v>22991</v>
      </c>
      <c r="B5895" s="18">
        <v>78.900000000000006</v>
      </c>
      <c r="C5895" s="30">
        <v>52.6</v>
      </c>
      <c r="D5895" s="30">
        <v>43.6</v>
      </c>
      <c r="E5895" s="21" t="str">
        <f>IFERROR(VLOOKUP(A5895,'RTZ255'!A:D,4,),"")</f>
        <v/>
      </c>
      <c r="F5895" t="s">
        <v>22992</v>
      </c>
      <c r="G5895" t="s">
        <v>22993</v>
      </c>
      <c r="H5895" t="s">
        <v>7</v>
      </c>
      <c r="I5895" t="s">
        <v>20245</v>
      </c>
      <c r="J5895" t="s">
        <v>19631</v>
      </c>
      <c r="K5895">
        <v>3.4000000000000002E-2</v>
      </c>
      <c r="L5895" t="s">
        <v>22994</v>
      </c>
      <c r="M5895" s="32" t="s">
        <v>11</v>
      </c>
    </row>
    <row r="5896" spans="1:13" x14ac:dyDescent="0.25">
      <c r="A5896" t="s">
        <v>22995</v>
      </c>
      <c r="B5896" s="18">
        <v>78.900000000000006</v>
      </c>
      <c r="C5896" s="30">
        <v>52.6</v>
      </c>
      <c r="D5896" s="30">
        <v>43.6</v>
      </c>
      <c r="E5896" s="21" t="str">
        <f>IFERROR(VLOOKUP(A5896,'RTZ255'!A:D,4,),"")</f>
        <v/>
      </c>
      <c r="F5896" t="s">
        <v>22996</v>
      </c>
      <c r="G5896" t="s">
        <v>22997</v>
      </c>
      <c r="H5896" t="s">
        <v>7</v>
      </c>
      <c r="I5896" t="s">
        <v>20245</v>
      </c>
      <c r="J5896" t="s">
        <v>19631</v>
      </c>
      <c r="K5896">
        <v>3.4000000000000002E-2</v>
      </c>
      <c r="L5896" t="s">
        <v>22998</v>
      </c>
      <c r="M5896" s="32" t="s">
        <v>11</v>
      </c>
    </row>
    <row r="5897" spans="1:13" x14ac:dyDescent="0.25">
      <c r="A5897" t="s">
        <v>22999</v>
      </c>
      <c r="B5897" s="18">
        <v>78.900000000000006</v>
      </c>
      <c r="C5897" s="30">
        <v>52.6</v>
      </c>
      <c r="D5897" s="30">
        <v>43.6</v>
      </c>
      <c r="E5897" s="21" t="str">
        <f>IFERROR(VLOOKUP(A5897,'RTZ255'!A:D,4,),"")</f>
        <v/>
      </c>
      <c r="F5897" t="s">
        <v>23000</v>
      </c>
      <c r="G5897" t="s">
        <v>23001</v>
      </c>
      <c r="H5897" t="s">
        <v>7</v>
      </c>
      <c r="I5897" t="s">
        <v>20245</v>
      </c>
      <c r="J5897" t="s">
        <v>19631</v>
      </c>
      <c r="K5897">
        <v>3.4000000000000002E-2</v>
      </c>
      <c r="L5897" t="s">
        <v>23002</v>
      </c>
      <c r="M5897" s="32" t="s">
        <v>11</v>
      </c>
    </row>
    <row r="5898" spans="1:13" x14ac:dyDescent="0.25">
      <c r="A5898" t="s">
        <v>23003</v>
      </c>
      <c r="B5898" s="18">
        <v>78.900000000000006</v>
      </c>
      <c r="C5898" s="30">
        <v>52.6</v>
      </c>
      <c r="D5898" s="30">
        <v>43.6</v>
      </c>
      <c r="E5898" s="21" t="str">
        <f>IFERROR(VLOOKUP(A5898,'RTZ255'!A:D,4,),"")</f>
        <v/>
      </c>
      <c r="F5898" t="s">
        <v>23004</v>
      </c>
      <c r="G5898" t="s">
        <v>23005</v>
      </c>
      <c r="H5898" t="s">
        <v>7</v>
      </c>
      <c r="I5898" t="s">
        <v>20245</v>
      </c>
      <c r="J5898" t="s">
        <v>19631</v>
      </c>
      <c r="K5898">
        <v>3.4000000000000002E-2</v>
      </c>
      <c r="L5898" t="s">
        <v>23006</v>
      </c>
      <c r="M5898" s="32" t="s">
        <v>11</v>
      </c>
    </row>
    <row r="5899" spans="1:13" x14ac:dyDescent="0.25">
      <c r="A5899" t="s">
        <v>23007</v>
      </c>
      <c r="B5899" s="18">
        <v>78.900000000000006</v>
      </c>
      <c r="C5899" s="30">
        <v>52.6</v>
      </c>
      <c r="D5899" s="30">
        <v>43.6</v>
      </c>
      <c r="E5899" s="21" t="str">
        <f>IFERROR(VLOOKUP(A5899,'RTZ255'!A:D,4,),"")</f>
        <v/>
      </c>
      <c r="F5899" t="s">
        <v>23008</v>
      </c>
      <c r="G5899" t="s">
        <v>23009</v>
      </c>
      <c r="H5899" t="s">
        <v>7</v>
      </c>
      <c r="I5899" t="s">
        <v>20245</v>
      </c>
      <c r="J5899" t="s">
        <v>19631</v>
      </c>
      <c r="K5899">
        <v>3.4000000000000002E-2</v>
      </c>
      <c r="L5899" t="s">
        <v>23010</v>
      </c>
      <c r="M5899" s="32" t="s">
        <v>11</v>
      </c>
    </row>
    <row r="5900" spans="1:13" x14ac:dyDescent="0.25">
      <c r="A5900" t="s">
        <v>23011</v>
      </c>
      <c r="B5900" s="18">
        <v>78.900000000000006</v>
      </c>
      <c r="C5900" s="30">
        <v>52.6</v>
      </c>
      <c r="D5900" s="30">
        <v>43.6</v>
      </c>
      <c r="E5900" s="21" t="str">
        <f>IFERROR(VLOOKUP(A5900,'RTZ255'!A:D,4,),"")</f>
        <v/>
      </c>
      <c r="F5900" t="s">
        <v>23012</v>
      </c>
      <c r="G5900" t="s">
        <v>23013</v>
      </c>
      <c r="H5900" t="s">
        <v>7</v>
      </c>
      <c r="I5900" t="s">
        <v>20245</v>
      </c>
      <c r="J5900" t="s">
        <v>19631</v>
      </c>
      <c r="K5900">
        <v>3.4000000000000002E-2</v>
      </c>
      <c r="L5900" t="s">
        <v>23014</v>
      </c>
      <c r="M5900" s="32" t="s">
        <v>11</v>
      </c>
    </row>
    <row r="5901" spans="1:13" x14ac:dyDescent="0.25">
      <c r="A5901" t="s">
        <v>23015</v>
      </c>
      <c r="B5901" s="18">
        <v>78.900000000000006</v>
      </c>
      <c r="C5901" s="30">
        <v>52.6</v>
      </c>
      <c r="D5901" s="30">
        <v>43.6</v>
      </c>
      <c r="E5901" s="21" t="str">
        <f>IFERROR(VLOOKUP(A5901,'RTZ255'!A:D,4,),"")</f>
        <v/>
      </c>
      <c r="F5901" t="s">
        <v>23016</v>
      </c>
      <c r="G5901" t="s">
        <v>23017</v>
      </c>
      <c r="H5901" t="s">
        <v>7</v>
      </c>
      <c r="I5901" t="s">
        <v>20245</v>
      </c>
      <c r="J5901" t="s">
        <v>19631</v>
      </c>
      <c r="K5901">
        <v>3.4000000000000002E-2</v>
      </c>
      <c r="L5901" t="s">
        <v>23018</v>
      </c>
      <c r="M5901" s="32" t="s">
        <v>11</v>
      </c>
    </row>
    <row r="5902" spans="1:13" x14ac:dyDescent="0.25">
      <c r="A5902" t="s">
        <v>23019</v>
      </c>
      <c r="B5902" s="18">
        <v>78.900000000000006</v>
      </c>
      <c r="C5902" s="30">
        <v>52.6</v>
      </c>
      <c r="D5902" s="30">
        <v>43.6</v>
      </c>
      <c r="E5902" s="21" t="str">
        <f>IFERROR(VLOOKUP(A5902,'RTZ255'!A:D,4,),"")</f>
        <v/>
      </c>
      <c r="F5902" t="s">
        <v>23020</v>
      </c>
      <c r="G5902" t="s">
        <v>23021</v>
      </c>
      <c r="H5902" t="s">
        <v>7</v>
      </c>
      <c r="I5902" t="s">
        <v>20245</v>
      </c>
      <c r="J5902" t="s">
        <v>19631</v>
      </c>
      <c r="K5902">
        <v>3.4000000000000002E-2</v>
      </c>
      <c r="L5902" t="s">
        <v>23022</v>
      </c>
      <c r="M5902" s="32" t="s">
        <v>11</v>
      </c>
    </row>
    <row r="5903" spans="1:13" x14ac:dyDescent="0.25">
      <c r="A5903" t="s">
        <v>23023</v>
      </c>
      <c r="B5903" s="18">
        <v>78.900000000000006</v>
      </c>
      <c r="C5903" s="30">
        <v>52.6</v>
      </c>
      <c r="D5903" s="30">
        <v>43.6</v>
      </c>
      <c r="E5903" s="21" t="str">
        <f>IFERROR(VLOOKUP(A5903,'RTZ255'!A:D,4,),"")</f>
        <v/>
      </c>
      <c r="F5903" t="s">
        <v>23024</v>
      </c>
      <c r="G5903" t="s">
        <v>23025</v>
      </c>
      <c r="H5903" t="s">
        <v>7</v>
      </c>
      <c r="I5903" t="s">
        <v>20245</v>
      </c>
      <c r="J5903" t="s">
        <v>19631</v>
      </c>
      <c r="K5903">
        <v>3.4000000000000002E-2</v>
      </c>
      <c r="L5903" t="s">
        <v>23026</v>
      </c>
      <c r="M5903" s="32" t="s">
        <v>11</v>
      </c>
    </row>
    <row r="5904" spans="1:13" x14ac:dyDescent="0.25">
      <c r="A5904" t="s">
        <v>23027</v>
      </c>
      <c r="B5904" s="18">
        <v>78.900000000000006</v>
      </c>
      <c r="C5904" s="30">
        <v>52.6</v>
      </c>
      <c r="D5904" s="30">
        <v>43.6</v>
      </c>
      <c r="E5904" s="21" t="str">
        <f>IFERROR(VLOOKUP(A5904,'RTZ255'!A:D,4,),"")</f>
        <v/>
      </c>
      <c r="F5904" t="s">
        <v>23028</v>
      </c>
      <c r="G5904" t="s">
        <v>23029</v>
      </c>
      <c r="H5904" t="s">
        <v>7</v>
      </c>
      <c r="I5904" t="s">
        <v>20245</v>
      </c>
      <c r="J5904" t="s">
        <v>19631</v>
      </c>
      <c r="K5904">
        <v>3.4000000000000002E-2</v>
      </c>
      <c r="L5904" t="s">
        <v>23030</v>
      </c>
      <c r="M5904" s="32" t="s">
        <v>11</v>
      </c>
    </row>
    <row r="5905" spans="1:13" x14ac:dyDescent="0.25">
      <c r="A5905" t="s">
        <v>23031</v>
      </c>
      <c r="B5905" s="18">
        <v>78.900000000000006</v>
      </c>
      <c r="C5905" s="30">
        <v>52.6</v>
      </c>
      <c r="D5905" s="30">
        <v>43.6</v>
      </c>
      <c r="E5905" s="21" t="str">
        <f>IFERROR(VLOOKUP(A5905,'RTZ255'!A:D,4,),"")</f>
        <v/>
      </c>
      <c r="F5905" t="s">
        <v>23032</v>
      </c>
      <c r="G5905" t="s">
        <v>23033</v>
      </c>
      <c r="H5905" t="s">
        <v>7</v>
      </c>
      <c r="I5905" t="s">
        <v>20245</v>
      </c>
      <c r="J5905" t="s">
        <v>19631</v>
      </c>
      <c r="K5905">
        <v>3.4000000000000002E-2</v>
      </c>
      <c r="L5905" t="s">
        <v>23034</v>
      </c>
      <c r="M5905" s="32" t="s">
        <v>11</v>
      </c>
    </row>
    <row r="5906" spans="1:13" x14ac:dyDescent="0.25">
      <c r="A5906" t="s">
        <v>23035</v>
      </c>
      <c r="B5906" s="18">
        <v>78.900000000000006</v>
      </c>
      <c r="C5906" s="30">
        <v>52.6</v>
      </c>
      <c r="D5906" s="30">
        <v>43.6</v>
      </c>
      <c r="E5906" s="21" t="str">
        <f>IFERROR(VLOOKUP(A5906,'RTZ255'!A:D,4,),"")</f>
        <v/>
      </c>
      <c r="F5906" t="s">
        <v>23036</v>
      </c>
      <c r="G5906" t="s">
        <v>23037</v>
      </c>
      <c r="H5906" t="s">
        <v>7</v>
      </c>
      <c r="I5906" t="s">
        <v>20245</v>
      </c>
      <c r="J5906" t="s">
        <v>19631</v>
      </c>
      <c r="K5906">
        <v>3.4000000000000002E-2</v>
      </c>
      <c r="L5906" t="s">
        <v>23038</v>
      </c>
      <c r="M5906" s="32" t="s">
        <v>11</v>
      </c>
    </row>
    <row r="5907" spans="1:13" x14ac:dyDescent="0.25">
      <c r="A5907" t="s">
        <v>23039</v>
      </c>
      <c r="B5907" s="18">
        <v>78.900000000000006</v>
      </c>
      <c r="C5907" s="30">
        <v>52.6</v>
      </c>
      <c r="D5907" s="30">
        <v>43.6</v>
      </c>
      <c r="E5907" s="21" t="str">
        <f>IFERROR(VLOOKUP(A5907,'RTZ255'!A:D,4,),"")</f>
        <v/>
      </c>
      <c r="F5907" t="s">
        <v>23040</v>
      </c>
      <c r="G5907" t="s">
        <v>23041</v>
      </c>
      <c r="H5907" t="s">
        <v>7</v>
      </c>
      <c r="I5907" t="s">
        <v>20245</v>
      </c>
      <c r="J5907" t="s">
        <v>19631</v>
      </c>
      <c r="K5907">
        <v>3.4000000000000002E-2</v>
      </c>
      <c r="L5907" t="s">
        <v>23042</v>
      </c>
      <c r="M5907" s="32" t="s">
        <v>11</v>
      </c>
    </row>
    <row r="5908" spans="1:13" x14ac:dyDescent="0.25">
      <c r="A5908" t="s">
        <v>23043</v>
      </c>
      <c r="B5908" s="18">
        <v>78.900000000000006</v>
      </c>
      <c r="C5908" s="30">
        <v>52.6</v>
      </c>
      <c r="D5908" s="30">
        <v>43.6</v>
      </c>
      <c r="E5908" s="21" t="str">
        <f>IFERROR(VLOOKUP(A5908,'RTZ255'!A:D,4,),"")</f>
        <v/>
      </c>
      <c r="F5908" t="s">
        <v>23044</v>
      </c>
      <c r="G5908" t="s">
        <v>23045</v>
      </c>
      <c r="H5908" t="s">
        <v>7</v>
      </c>
      <c r="I5908" t="s">
        <v>20245</v>
      </c>
      <c r="J5908" t="s">
        <v>19631</v>
      </c>
      <c r="K5908">
        <v>3.4000000000000002E-2</v>
      </c>
      <c r="L5908" t="s">
        <v>23046</v>
      </c>
      <c r="M5908" s="32" t="s">
        <v>11</v>
      </c>
    </row>
    <row r="5909" spans="1:13" x14ac:dyDescent="0.25">
      <c r="A5909" t="s">
        <v>23047</v>
      </c>
      <c r="B5909" s="18">
        <v>78.900000000000006</v>
      </c>
      <c r="C5909" s="30">
        <v>52.6</v>
      </c>
      <c r="D5909" s="30">
        <v>43.6</v>
      </c>
      <c r="E5909" s="21" t="str">
        <f>IFERROR(VLOOKUP(A5909,'RTZ255'!A:D,4,),"")</f>
        <v/>
      </c>
      <c r="F5909" t="s">
        <v>23048</v>
      </c>
      <c r="G5909" t="s">
        <v>23049</v>
      </c>
      <c r="H5909" t="s">
        <v>7</v>
      </c>
      <c r="I5909" t="s">
        <v>20245</v>
      </c>
      <c r="J5909" t="s">
        <v>19631</v>
      </c>
      <c r="K5909">
        <v>3.4000000000000002E-2</v>
      </c>
      <c r="L5909" t="s">
        <v>23050</v>
      </c>
      <c r="M5909" s="32" t="s">
        <v>11</v>
      </c>
    </row>
    <row r="5910" spans="1:13" x14ac:dyDescent="0.25">
      <c r="A5910" t="s">
        <v>23051</v>
      </c>
      <c r="B5910" s="18">
        <v>78.900000000000006</v>
      </c>
      <c r="C5910" s="30">
        <v>52.6</v>
      </c>
      <c r="D5910" s="30">
        <v>43.6</v>
      </c>
      <c r="E5910" s="21" t="str">
        <f>IFERROR(VLOOKUP(A5910,'RTZ255'!A:D,4,),"")</f>
        <v/>
      </c>
      <c r="F5910" t="s">
        <v>23052</v>
      </c>
      <c r="G5910" t="s">
        <v>23053</v>
      </c>
      <c r="H5910" t="s">
        <v>7</v>
      </c>
      <c r="I5910" t="s">
        <v>20245</v>
      </c>
      <c r="J5910" t="s">
        <v>19631</v>
      </c>
      <c r="K5910">
        <v>3.4000000000000002E-2</v>
      </c>
      <c r="L5910" t="s">
        <v>23054</v>
      </c>
      <c r="M5910" s="32" t="s">
        <v>11</v>
      </c>
    </row>
    <row r="5911" spans="1:13" x14ac:dyDescent="0.25">
      <c r="A5911" t="s">
        <v>23055</v>
      </c>
      <c r="B5911" s="18">
        <v>78.900000000000006</v>
      </c>
      <c r="C5911" s="30">
        <v>52.6</v>
      </c>
      <c r="D5911" s="30">
        <v>43.6</v>
      </c>
      <c r="E5911" s="21" t="str">
        <f>IFERROR(VLOOKUP(A5911,'RTZ255'!A:D,4,),"")</f>
        <v/>
      </c>
      <c r="F5911" t="s">
        <v>23056</v>
      </c>
      <c r="G5911" t="s">
        <v>23057</v>
      </c>
      <c r="H5911" t="s">
        <v>7</v>
      </c>
      <c r="I5911" t="s">
        <v>20245</v>
      </c>
      <c r="J5911" t="s">
        <v>19631</v>
      </c>
      <c r="K5911">
        <v>3.4000000000000002E-2</v>
      </c>
      <c r="L5911" t="s">
        <v>23058</v>
      </c>
      <c r="M5911" s="32" t="s">
        <v>11</v>
      </c>
    </row>
    <row r="5912" spans="1:13" x14ac:dyDescent="0.25">
      <c r="A5912" t="s">
        <v>23059</v>
      </c>
      <c r="B5912" s="18">
        <v>78.900000000000006</v>
      </c>
      <c r="C5912" s="30">
        <v>52.6</v>
      </c>
      <c r="D5912" s="30">
        <v>43.6</v>
      </c>
      <c r="E5912" s="21" t="str">
        <f>IFERROR(VLOOKUP(A5912,'RTZ255'!A:D,4,),"")</f>
        <v/>
      </c>
      <c r="F5912" t="s">
        <v>23060</v>
      </c>
      <c r="G5912" t="s">
        <v>23061</v>
      </c>
      <c r="H5912" t="s">
        <v>7</v>
      </c>
      <c r="I5912" t="s">
        <v>20245</v>
      </c>
      <c r="J5912" t="s">
        <v>19631</v>
      </c>
      <c r="K5912">
        <v>3.4000000000000002E-2</v>
      </c>
      <c r="L5912" t="s">
        <v>23062</v>
      </c>
      <c r="M5912" s="32" t="s">
        <v>11</v>
      </c>
    </row>
    <row r="5913" spans="1:13" x14ac:dyDescent="0.25">
      <c r="A5913" t="s">
        <v>23063</v>
      </c>
      <c r="B5913" s="18">
        <v>78.900000000000006</v>
      </c>
      <c r="C5913" s="30">
        <v>52.6</v>
      </c>
      <c r="D5913" s="30">
        <v>43.6</v>
      </c>
      <c r="E5913" s="21" t="str">
        <f>IFERROR(VLOOKUP(A5913,'RTZ255'!A:D,4,),"")</f>
        <v/>
      </c>
      <c r="F5913" t="s">
        <v>23064</v>
      </c>
      <c r="G5913" t="s">
        <v>23065</v>
      </c>
      <c r="H5913" t="s">
        <v>7</v>
      </c>
      <c r="I5913" t="s">
        <v>20245</v>
      </c>
      <c r="J5913" t="s">
        <v>19631</v>
      </c>
      <c r="K5913">
        <v>3.4000000000000002E-2</v>
      </c>
      <c r="L5913" t="s">
        <v>23066</v>
      </c>
      <c r="M5913" s="32" t="s">
        <v>11</v>
      </c>
    </row>
    <row r="5914" spans="1:13" x14ac:dyDescent="0.25">
      <c r="A5914" t="s">
        <v>23067</v>
      </c>
      <c r="B5914" s="18">
        <v>78.900000000000006</v>
      </c>
      <c r="C5914" s="30">
        <v>52.6</v>
      </c>
      <c r="D5914" s="30">
        <v>43.6</v>
      </c>
      <c r="E5914" s="21" t="str">
        <f>IFERROR(VLOOKUP(A5914,'RTZ255'!A:D,4,),"")</f>
        <v/>
      </c>
      <c r="F5914" t="s">
        <v>23068</v>
      </c>
      <c r="G5914" t="s">
        <v>23069</v>
      </c>
      <c r="H5914" t="s">
        <v>7</v>
      </c>
      <c r="I5914" t="s">
        <v>20245</v>
      </c>
      <c r="J5914" t="s">
        <v>19631</v>
      </c>
      <c r="K5914">
        <v>3.4000000000000002E-2</v>
      </c>
      <c r="L5914" t="s">
        <v>23070</v>
      </c>
      <c r="M5914" s="32" t="s">
        <v>11</v>
      </c>
    </row>
    <row r="5915" spans="1:13" x14ac:dyDescent="0.25">
      <c r="A5915" t="s">
        <v>23071</v>
      </c>
      <c r="B5915" s="18">
        <v>78.900000000000006</v>
      </c>
      <c r="C5915" s="30">
        <v>52.6</v>
      </c>
      <c r="D5915" s="30">
        <v>43.6</v>
      </c>
      <c r="E5915" s="21" t="str">
        <f>IFERROR(VLOOKUP(A5915,'RTZ255'!A:D,4,),"")</f>
        <v/>
      </c>
      <c r="F5915" t="s">
        <v>23072</v>
      </c>
      <c r="G5915" t="s">
        <v>23073</v>
      </c>
      <c r="H5915" t="s">
        <v>7</v>
      </c>
      <c r="I5915" t="s">
        <v>20245</v>
      </c>
      <c r="J5915" t="s">
        <v>19631</v>
      </c>
      <c r="K5915">
        <v>3.4000000000000002E-2</v>
      </c>
      <c r="L5915" t="s">
        <v>23074</v>
      </c>
      <c r="M5915" s="32" t="s">
        <v>11</v>
      </c>
    </row>
    <row r="5916" spans="1:13" x14ac:dyDescent="0.25">
      <c r="A5916" t="s">
        <v>23075</v>
      </c>
      <c r="B5916" s="18">
        <v>78.900000000000006</v>
      </c>
      <c r="C5916" s="30">
        <v>52.6</v>
      </c>
      <c r="D5916" s="30">
        <v>43.6</v>
      </c>
      <c r="E5916" s="21" t="str">
        <f>IFERROR(VLOOKUP(A5916,'RTZ255'!A:D,4,),"")</f>
        <v/>
      </c>
      <c r="F5916" t="s">
        <v>23076</v>
      </c>
      <c r="G5916" t="s">
        <v>23077</v>
      </c>
      <c r="H5916" t="s">
        <v>7</v>
      </c>
      <c r="I5916" t="s">
        <v>20245</v>
      </c>
      <c r="J5916" t="s">
        <v>19631</v>
      </c>
      <c r="K5916">
        <v>3.4000000000000002E-2</v>
      </c>
      <c r="L5916" t="s">
        <v>23078</v>
      </c>
      <c r="M5916" s="32" t="s">
        <v>11</v>
      </c>
    </row>
    <row r="5917" spans="1:13" x14ac:dyDescent="0.25">
      <c r="A5917" t="s">
        <v>23079</v>
      </c>
      <c r="B5917" s="18">
        <v>78.900000000000006</v>
      </c>
      <c r="C5917" s="30">
        <v>52.6</v>
      </c>
      <c r="D5917" s="30">
        <v>43.6</v>
      </c>
      <c r="E5917" s="21" t="str">
        <f>IFERROR(VLOOKUP(A5917,'RTZ255'!A:D,4,),"")</f>
        <v/>
      </c>
      <c r="F5917" t="s">
        <v>23080</v>
      </c>
      <c r="G5917" t="s">
        <v>23081</v>
      </c>
      <c r="H5917" t="s">
        <v>7</v>
      </c>
      <c r="I5917" t="s">
        <v>20245</v>
      </c>
      <c r="J5917" t="s">
        <v>19631</v>
      </c>
      <c r="K5917">
        <v>3.4000000000000002E-2</v>
      </c>
      <c r="L5917" t="s">
        <v>23082</v>
      </c>
      <c r="M5917" s="32" t="s">
        <v>11</v>
      </c>
    </row>
    <row r="5918" spans="1:13" x14ac:dyDescent="0.25">
      <c r="A5918" t="s">
        <v>23083</v>
      </c>
      <c r="B5918" s="18">
        <v>78.900000000000006</v>
      </c>
      <c r="C5918" s="30">
        <v>52.6</v>
      </c>
      <c r="D5918" s="30">
        <v>43.6</v>
      </c>
      <c r="E5918" s="21" t="str">
        <f>IFERROR(VLOOKUP(A5918,'RTZ255'!A:D,4,),"")</f>
        <v/>
      </c>
      <c r="F5918" t="s">
        <v>23084</v>
      </c>
      <c r="G5918" t="s">
        <v>23085</v>
      </c>
      <c r="H5918" t="s">
        <v>7</v>
      </c>
      <c r="I5918" t="s">
        <v>20245</v>
      </c>
      <c r="J5918" t="s">
        <v>19631</v>
      </c>
      <c r="K5918">
        <v>3.4000000000000002E-2</v>
      </c>
      <c r="L5918" t="s">
        <v>23086</v>
      </c>
      <c r="M5918" s="32" t="s">
        <v>11</v>
      </c>
    </row>
    <row r="5919" spans="1:13" x14ac:dyDescent="0.25">
      <c r="A5919" t="s">
        <v>23087</v>
      </c>
      <c r="B5919" s="18">
        <v>78.900000000000006</v>
      </c>
      <c r="C5919" s="30">
        <v>52.6</v>
      </c>
      <c r="D5919" s="30">
        <v>43.6</v>
      </c>
      <c r="E5919" s="21" t="str">
        <f>IFERROR(VLOOKUP(A5919,'RTZ255'!A:D,4,),"")</f>
        <v/>
      </c>
      <c r="F5919" t="s">
        <v>23088</v>
      </c>
      <c r="G5919" t="s">
        <v>23089</v>
      </c>
      <c r="H5919" t="s">
        <v>7</v>
      </c>
      <c r="I5919" t="s">
        <v>20245</v>
      </c>
      <c r="J5919" t="s">
        <v>19631</v>
      </c>
      <c r="K5919">
        <v>3.4000000000000002E-2</v>
      </c>
      <c r="L5919" t="s">
        <v>23090</v>
      </c>
      <c r="M5919" s="32" t="s">
        <v>11</v>
      </c>
    </row>
    <row r="5920" spans="1:13" x14ac:dyDescent="0.25">
      <c r="A5920" t="s">
        <v>23091</v>
      </c>
      <c r="B5920" s="18">
        <v>78.900000000000006</v>
      </c>
      <c r="C5920" s="30">
        <v>52.6</v>
      </c>
      <c r="D5920" s="30">
        <v>43.6</v>
      </c>
      <c r="E5920" s="21" t="str">
        <f>IFERROR(VLOOKUP(A5920,'RTZ255'!A:D,4,),"")</f>
        <v/>
      </c>
      <c r="F5920" t="s">
        <v>23092</v>
      </c>
      <c r="G5920" t="s">
        <v>23093</v>
      </c>
      <c r="H5920" t="s">
        <v>7</v>
      </c>
      <c r="I5920" t="s">
        <v>20245</v>
      </c>
      <c r="J5920" t="s">
        <v>19631</v>
      </c>
      <c r="K5920">
        <v>3.4000000000000002E-2</v>
      </c>
      <c r="L5920" t="s">
        <v>23094</v>
      </c>
      <c r="M5920" s="32" t="s">
        <v>11</v>
      </c>
    </row>
    <row r="5921" spans="1:13" x14ac:dyDescent="0.25">
      <c r="A5921" t="s">
        <v>23095</v>
      </c>
      <c r="B5921" s="18">
        <v>78.900000000000006</v>
      </c>
      <c r="C5921" s="30">
        <v>52.6</v>
      </c>
      <c r="D5921" s="30">
        <v>43.6</v>
      </c>
      <c r="E5921" s="21" t="str">
        <f>IFERROR(VLOOKUP(A5921,'RTZ255'!A:D,4,),"")</f>
        <v/>
      </c>
      <c r="F5921" t="s">
        <v>23096</v>
      </c>
      <c r="G5921" t="s">
        <v>23097</v>
      </c>
      <c r="H5921" t="s">
        <v>7</v>
      </c>
      <c r="I5921" t="s">
        <v>20245</v>
      </c>
      <c r="J5921" t="s">
        <v>19631</v>
      </c>
      <c r="K5921">
        <v>3.4000000000000002E-2</v>
      </c>
      <c r="L5921" t="s">
        <v>23098</v>
      </c>
      <c r="M5921" s="32" t="s">
        <v>11</v>
      </c>
    </row>
    <row r="5922" spans="1:13" x14ac:dyDescent="0.25">
      <c r="A5922" t="s">
        <v>23099</v>
      </c>
      <c r="B5922" s="18">
        <v>78.900000000000006</v>
      </c>
      <c r="C5922" s="30">
        <v>52.6</v>
      </c>
      <c r="D5922" s="30">
        <v>43.6</v>
      </c>
      <c r="E5922" s="21" t="str">
        <f>IFERROR(VLOOKUP(A5922,'RTZ255'!A:D,4,),"")</f>
        <v/>
      </c>
      <c r="F5922" t="s">
        <v>23100</v>
      </c>
      <c r="G5922" t="s">
        <v>23101</v>
      </c>
      <c r="H5922" t="s">
        <v>7</v>
      </c>
      <c r="I5922" t="s">
        <v>20245</v>
      </c>
      <c r="J5922" t="s">
        <v>19631</v>
      </c>
      <c r="K5922">
        <v>3.4000000000000002E-2</v>
      </c>
      <c r="L5922" t="s">
        <v>23102</v>
      </c>
      <c r="M5922" s="32" t="s">
        <v>11</v>
      </c>
    </row>
    <row r="5923" spans="1:13" x14ac:dyDescent="0.25">
      <c r="A5923" t="s">
        <v>23103</v>
      </c>
      <c r="B5923" s="18">
        <v>78.900000000000006</v>
      </c>
      <c r="C5923" s="30">
        <v>52.6</v>
      </c>
      <c r="D5923" s="30">
        <v>43.6</v>
      </c>
      <c r="E5923" s="21" t="str">
        <f>IFERROR(VLOOKUP(A5923,'RTZ255'!A:D,4,),"")</f>
        <v/>
      </c>
      <c r="F5923" t="s">
        <v>23104</v>
      </c>
      <c r="G5923" t="s">
        <v>23105</v>
      </c>
      <c r="H5923" t="s">
        <v>7</v>
      </c>
      <c r="I5923" t="s">
        <v>20245</v>
      </c>
      <c r="J5923" t="s">
        <v>19631</v>
      </c>
      <c r="K5923">
        <v>3.4000000000000002E-2</v>
      </c>
      <c r="L5923" t="s">
        <v>23106</v>
      </c>
      <c r="M5923" s="32" t="s">
        <v>11</v>
      </c>
    </row>
    <row r="5924" spans="1:13" x14ac:dyDescent="0.25">
      <c r="A5924" t="s">
        <v>23107</v>
      </c>
      <c r="B5924" s="18">
        <v>78.900000000000006</v>
      </c>
      <c r="C5924" s="30">
        <v>52.6</v>
      </c>
      <c r="D5924" s="30">
        <v>43.6</v>
      </c>
      <c r="E5924" s="21" t="str">
        <f>IFERROR(VLOOKUP(A5924,'RTZ255'!A:D,4,),"")</f>
        <v/>
      </c>
      <c r="F5924" t="s">
        <v>23108</v>
      </c>
      <c r="G5924" t="s">
        <v>23109</v>
      </c>
      <c r="H5924" t="s">
        <v>7</v>
      </c>
      <c r="I5924" t="s">
        <v>20245</v>
      </c>
      <c r="J5924" t="s">
        <v>19631</v>
      </c>
      <c r="K5924">
        <v>3.4000000000000002E-2</v>
      </c>
      <c r="L5924" t="s">
        <v>23110</v>
      </c>
      <c r="M5924" s="32" t="s">
        <v>11</v>
      </c>
    </row>
    <row r="5925" spans="1:13" x14ac:dyDescent="0.25">
      <c r="A5925" t="s">
        <v>23111</v>
      </c>
      <c r="B5925" s="18">
        <v>78.900000000000006</v>
      </c>
      <c r="C5925" s="30">
        <v>52.6</v>
      </c>
      <c r="D5925" s="30">
        <v>43.6</v>
      </c>
      <c r="E5925" s="21" t="str">
        <f>IFERROR(VLOOKUP(A5925,'RTZ255'!A:D,4,),"")</f>
        <v/>
      </c>
      <c r="F5925" t="s">
        <v>23112</v>
      </c>
      <c r="G5925" t="s">
        <v>23113</v>
      </c>
      <c r="H5925" t="s">
        <v>7</v>
      </c>
      <c r="I5925" t="s">
        <v>20245</v>
      </c>
      <c r="J5925" t="s">
        <v>19631</v>
      </c>
      <c r="K5925">
        <v>3.4000000000000002E-2</v>
      </c>
      <c r="L5925" t="s">
        <v>23114</v>
      </c>
      <c r="M5925" s="32" t="s">
        <v>11</v>
      </c>
    </row>
    <row r="5926" spans="1:13" x14ac:dyDescent="0.25">
      <c r="A5926" t="s">
        <v>23115</v>
      </c>
      <c r="B5926" s="18">
        <v>78.900000000000006</v>
      </c>
      <c r="C5926" s="30">
        <v>52.6</v>
      </c>
      <c r="D5926" s="30">
        <v>43.6</v>
      </c>
      <c r="E5926" s="21" t="str">
        <f>IFERROR(VLOOKUP(A5926,'RTZ255'!A:D,4,),"")</f>
        <v/>
      </c>
      <c r="F5926" t="s">
        <v>23116</v>
      </c>
      <c r="G5926" t="s">
        <v>23117</v>
      </c>
      <c r="H5926" t="s">
        <v>7</v>
      </c>
      <c r="I5926" t="s">
        <v>20245</v>
      </c>
      <c r="J5926" t="s">
        <v>19631</v>
      </c>
      <c r="K5926">
        <v>3.4000000000000002E-2</v>
      </c>
      <c r="L5926" t="s">
        <v>23118</v>
      </c>
      <c r="M5926" s="32" t="s">
        <v>11</v>
      </c>
    </row>
    <row r="5927" spans="1:13" x14ac:dyDescent="0.25">
      <c r="A5927" t="s">
        <v>23119</v>
      </c>
      <c r="B5927" s="18">
        <v>78.900000000000006</v>
      </c>
      <c r="C5927" s="30">
        <v>52.6</v>
      </c>
      <c r="D5927" s="30">
        <v>43.6</v>
      </c>
      <c r="E5927" s="21" t="str">
        <f>IFERROR(VLOOKUP(A5927,'RTZ255'!A:D,4,),"")</f>
        <v/>
      </c>
      <c r="F5927" t="s">
        <v>23120</v>
      </c>
      <c r="G5927" t="s">
        <v>23121</v>
      </c>
      <c r="H5927" t="s">
        <v>7</v>
      </c>
      <c r="I5927" t="s">
        <v>20245</v>
      </c>
      <c r="J5927" t="s">
        <v>19631</v>
      </c>
      <c r="K5927">
        <v>3.4000000000000002E-2</v>
      </c>
      <c r="L5927" t="s">
        <v>23122</v>
      </c>
      <c r="M5927" s="32" t="s">
        <v>11</v>
      </c>
    </row>
    <row r="5928" spans="1:13" x14ac:dyDescent="0.25">
      <c r="A5928" t="s">
        <v>23123</v>
      </c>
      <c r="B5928" s="18">
        <v>78.900000000000006</v>
      </c>
      <c r="C5928" s="30">
        <v>52.6</v>
      </c>
      <c r="D5928" s="30">
        <v>43.6</v>
      </c>
      <c r="E5928" s="21" t="str">
        <f>IFERROR(VLOOKUP(A5928,'RTZ255'!A:D,4,),"")</f>
        <v/>
      </c>
      <c r="F5928" t="s">
        <v>23124</v>
      </c>
      <c r="G5928" t="s">
        <v>23125</v>
      </c>
      <c r="H5928" t="s">
        <v>7</v>
      </c>
      <c r="I5928" t="s">
        <v>20245</v>
      </c>
      <c r="J5928" t="s">
        <v>19631</v>
      </c>
      <c r="K5928">
        <v>3.4000000000000002E-2</v>
      </c>
      <c r="L5928" t="s">
        <v>23126</v>
      </c>
      <c r="M5928" s="32" t="s">
        <v>11</v>
      </c>
    </row>
    <row r="5929" spans="1:13" x14ac:dyDescent="0.25">
      <c r="A5929" t="s">
        <v>23127</v>
      </c>
      <c r="B5929" s="18">
        <v>78.900000000000006</v>
      </c>
      <c r="C5929" s="30">
        <v>52.6</v>
      </c>
      <c r="D5929" s="30">
        <v>43.6</v>
      </c>
      <c r="E5929" s="21" t="str">
        <f>IFERROR(VLOOKUP(A5929,'RTZ255'!A:D,4,),"")</f>
        <v/>
      </c>
      <c r="F5929" t="s">
        <v>23128</v>
      </c>
      <c r="G5929" t="s">
        <v>23129</v>
      </c>
      <c r="H5929" t="s">
        <v>7</v>
      </c>
      <c r="I5929" t="s">
        <v>20245</v>
      </c>
      <c r="J5929" t="s">
        <v>19631</v>
      </c>
      <c r="K5929">
        <v>3.4000000000000002E-2</v>
      </c>
      <c r="L5929" t="s">
        <v>23130</v>
      </c>
      <c r="M5929" s="32" t="s">
        <v>11</v>
      </c>
    </row>
    <row r="5930" spans="1:13" x14ac:dyDescent="0.25">
      <c r="A5930" t="s">
        <v>23131</v>
      </c>
      <c r="B5930" s="18">
        <v>78.900000000000006</v>
      </c>
      <c r="C5930" s="30">
        <v>52.6</v>
      </c>
      <c r="D5930" s="30">
        <v>43.6</v>
      </c>
      <c r="E5930" s="21" t="str">
        <f>IFERROR(VLOOKUP(A5930,'RTZ255'!A:D,4,),"")</f>
        <v/>
      </c>
      <c r="F5930" t="s">
        <v>23132</v>
      </c>
      <c r="G5930" t="s">
        <v>23133</v>
      </c>
      <c r="H5930" t="s">
        <v>7</v>
      </c>
      <c r="I5930" t="s">
        <v>20245</v>
      </c>
      <c r="J5930" t="s">
        <v>19631</v>
      </c>
      <c r="K5930">
        <v>3.4000000000000002E-2</v>
      </c>
      <c r="L5930" t="s">
        <v>23134</v>
      </c>
      <c r="M5930" s="32" t="s">
        <v>11</v>
      </c>
    </row>
    <row r="5931" spans="1:13" x14ac:dyDescent="0.25">
      <c r="A5931" t="s">
        <v>23135</v>
      </c>
      <c r="B5931" s="18">
        <v>78.900000000000006</v>
      </c>
      <c r="C5931" s="30">
        <v>52.6</v>
      </c>
      <c r="D5931" s="30">
        <v>43.6</v>
      </c>
      <c r="E5931" s="21" t="str">
        <f>IFERROR(VLOOKUP(A5931,'RTZ255'!A:D,4,),"")</f>
        <v/>
      </c>
      <c r="F5931" t="s">
        <v>23136</v>
      </c>
      <c r="G5931" t="s">
        <v>23137</v>
      </c>
      <c r="H5931" t="s">
        <v>7</v>
      </c>
      <c r="I5931" t="s">
        <v>20245</v>
      </c>
      <c r="J5931" t="s">
        <v>19631</v>
      </c>
      <c r="K5931">
        <v>3.4000000000000002E-2</v>
      </c>
      <c r="L5931" t="s">
        <v>23138</v>
      </c>
      <c r="M5931" s="32" t="s">
        <v>11</v>
      </c>
    </row>
    <row r="5932" spans="1:13" x14ac:dyDescent="0.25">
      <c r="A5932" t="s">
        <v>23139</v>
      </c>
      <c r="B5932" s="18">
        <v>78.900000000000006</v>
      </c>
      <c r="C5932" s="30">
        <v>52.6</v>
      </c>
      <c r="D5932" s="30">
        <v>43.6</v>
      </c>
      <c r="E5932" s="21" t="str">
        <f>IFERROR(VLOOKUP(A5932,'RTZ255'!A:D,4,),"")</f>
        <v/>
      </c>
      <c r="F5932" t="s">
        <v>23140</v>
      </c>
      <c r="G5932" t="s">
        <v>23141</v>
      </c>
      <c r="H5932" t="s">
        <v>7</v>
      </c>
      <c r="I5932" t="s">
        <v>20245</v>
      </c>
      <c r="J5932" t="s">
        <v>19631</v>
      </c>
      <c r="K5932">
        <v>3.4000000000000002E-2</v>
      </c>
      <c r="L5932" t="s">
        <v>23142</v>
      </c>
      <c r="M5932" s="32" t="s">
        <v>11</v>
      </c>
    </row>
    <row r="5933" spans="1:13" x14ac:dyDescent="0.25">
      <c r="A5933" t="s">
        <v>23143</v>
      </c>
      <c r="B5933" s="18">
        <v>78.900000000000006</v>
      </c>
      <c r="C5933" s="30">
        <v>52.6</v>
      </c>
      <c r="D5933" s="30">
        <v>43.6</v>
      </c>
      <c r="E5933" s="21" t="str">
        <f>IFERROR(VLOOKUP(A5933,'RTZ255'!A:D,4,),"")</f>
        <v/>
      </c>
      <c r="F5933" t="s">
        <v>23144</v>
      </c>
      <c r="G5933" t="s">
        <v>23145</v>
      </c>
      <c r="H5933" t="s">
        <v>7</v>
      </c>
      <c r="I5933" t="s">
        <v>20245</v>
      </c>
      <c r="J5933" t="s">
        <v>19631</v>
      </c>
      <c r="K5933">
        <v>3.4000000000000002E-2</v>
      </c>
      <c r="L5933" t="s">
        <v>23146</v>
      </c>
      <c r="M5933" s="32" t="s">
        <v>11</v>
      </c>
    </row>
    <row r="5934" spans="1:13" x14ac:dyDescent="0.25">
      <c r="A5934" t="s">
        <v>23147</v>
      </c>
      <c r="B5934" s="18">
        <v>78.900000000000006</v>
      </c>
      <c r="C5934" s="30">
        <v>52.6</v>
      </c>
      <c r="D5934" s="30">
        <v>43.6</v>
      </c>
      <c r="E5934" s="21" t="str">
        <f>IFERROR(VLOOKUP(A5934,'RTZ255'!A:D,4,),"")</f>
        <v/>
      </c>
      <c r="F5934" t="s">
        <v>23148</v>
      </c>
      <c r="G5934" t="s">
        <v>23149</v>
      </c>
      <c r="H5934" t="s">
        <v>7</v>
      </c>
      <c r="I5934" t="s">
        <v>20245</v>
      </c>
      <c r="J5934" t="s">
        <v>19631</v>
      </c>
      <c r="K5934">
        <v>3.4000000000000002E-2</v>
      </c>
      <c r="L5934" t="s">
        <v>23150</v>
      </c>
      <c r="M5934" s="32" t="s">
        <v>11</v>
      </c>
    </row>
    <row r="5935" spans="1:13" x14ac:dyDescent="0.25">
      <c r="A5935" t="s">
        <v>23151</v>
      </c>
      <c r="B5935" s="18">
        <v>78.900000000000006</v>
      </c>
      <c r="C5935" s="30">
        <v>52.6</v>
      </c>
      <c r="D5935" s="30">
        <v>43.6</v>
      </c>
      <c r="E5935" s="21" t="str">
        <f>IFERROR(VLOOKUP(A5935,'RTZ255'!A:D,4,),"")</f>
        <v/>
      </c>
      <c r="F5935" t="s">
        <v>23152</v>
      </c>
      <c r="G5935" t="s">
        <v>23153</v>
      </c>
      <c r="H5935" t="s">
        <v>7</v>
      </c>
      <c r="I5935" t="s">
        <v>20245</v>
      </c>
      <c r="J5935" t="s">
        <v>19631</v>
      </c>
      <c r="K5935">
        <v>3.4000000000000002E-2</v>
      </c>
      <c r="L5935" t="s">
        <v>23154</v>
      </c>
      <c r="M5935" s="32" t="s">
        <v>11</v>
      </c>
    </row>
    <row r="5936" spans="1:13" x14ac:dyDescent="0.25">
      <c r="A5936" t="s">
        <v>23155</v>
      </c>
      <c r="B5936" s="18">
        <v>78.900000000000006</v>
      </c>
      <c r="C5936" s="30">
        <v>52.6</v>
      </c>
      <c r="D5936" s="30">
        <v>43.6</v>
      </c>
      <c r="E5936" s="21" t="str">
        <f>IFERROR(VLOOKUP(A5936,'RTZ255'!A:D,4,),"")</f>
        <v/>
      </c>
      <c r="F5936" t="s">
        <v>23156</v>
      </c>
      <c r="G5936" t="s">
        <v>23157</v>
      </c>
      <c r="H5936" t="s">
        <v>7</v>
      </c>
      <c r="I5936" t="s">
        <v>20245</v>
      </c>
      <c r="J5936" t="s">
        <v>19631</v>
      </c>
      <c r="K5936">
        <v>3.4000000000000002E-2</v>
      </c>
      <c r="L5936" t="s">
        <v>23158</v>
      </c>
      <c r="M5936" s="32" t="s">
        <v>11</v>
      </c>
    </row>
    <row r="5937" spans="1:13" x14ac:dyDescent="0.25">
      <c r="A5937" t="s">
        <v>23159</v>
      </c>
      <c r="B5937" s="18">
        <v>78.900000000000006</v>
      </c>
      <c r="C5937" s="30">
        <v>52.6</v>
      </c>
      <c r="D5937" s="30">
        <v>43.6</v>
      </c>
      <c r="E5937" s="21" t="str">
        <f>IFERROR(VLOOKUP(A5937,'RTZ255'!A:D,4,),"")</f>
        <v/>
      </c>
      <c r="F5937" t="s">
        <v>23160</v>
      </c>
      <c r="G5937" t="s">
        <v>23161</v>
      </c>
      <c r="H5937" t="s">
        <v>7</v>
      </c>
      <c r="I5937" t="s">
        <v>20245</v>
      </c>
      <c r="J5937" t="s">
        <v>19631</v>
      </c>
      <c r="K5937">
        <v>3.4000000000000002E-2</v>
      </c>
      <c r="L5937" t="s">
        <v>23162</v>
      </c>
      <c r="M5937" s="32" t="s">
        <v>11</v>
      </c>
    </row>
    <row r="5938" spans="1:13" x14ac:dyDescent="0.25">
      <c r="A5938" t="s">
        <v>23163</v>
      </c>
      <c r="B5938" s="18">
        <v>78.900000000000006</v>
      </c>
      <c r="C5938" s="30">
        <v>52.6</v>
      </c>
      <c r="D5938" s="30">
        <v>43.6</v>
      </c>
      <c r="E5938" s="21" t="str">
        <f>IFERROR(VLOOKUP(A5938,'RTZ255'!A:D,4,),"")</f>
        <v/>
      </c>
      <c r="F5938" t="s">
        <v>23164</v>
      </c>
      <c r="G5938" t="s">
        <v>23165</v>
      </c>
      <c r="H5938" t="s">
        <v>7</v>
      </c>
      <c r="I5938" t="s">
        <v>20245</v>
      </c>
      <c r="J5938" t="s">
        <v>19631</v>
      </c>
      <c r="K5938">
        <v>3.4000000000000002E-2</v>
      </c>
      <c r="L5938" t="s">
        <v>23166</v>
      </c>
      <c r="M5938" s="32" t="s">
        <v>11</v>
      </c>
    </row>
    <row r="5939" spans="1:13" x14ac:dyDescent="0.25">
      <c r="A5939" t="s">
        <v>23167</v>
      </c>
      <c r="B5939" s="18">
        <v>78.900000000000006</v>
      </c>
      <c r="C5939" s="30">
        <v>52.6</v>
      </c>
      <c r="D5939" s="30">
        <v>43.6</v>
      </c>
      <c r="E5939" s="21" t="str">
        <f>IFERROR(VLOOKUP(A5939,'RTZ255'!A:D,4,),"")</f>
        <v/>
      </c>
      <c r="F5939" t="s">
        <v>23168</v>
      </c>
      <c r="G5939" t="s">
        <v>23169</v>
      </c>
      <c r="H5939" t="s">
        <v>7</v>
      </c>
      <c r="I5939" t="s">
        <v>20245</v>
      </c>
      <c r="J5939" t="s">
        <v>19631</v>
      </c>
      <c r="K5939">
        <v>3.4000000000000002E-2</v>
      </c>
      <c r="L5939" t="s">
        <v>23170</v>
      </c>
      <c r="M5939" s="32" t="s">
        <v>11</v>
      </c>
    </row>
    <row r="5940" spans="1:13" x14ac:dyDescent="0.25">
      <c r="A5940" t="s">
        <v>23171</v>
      </c>
      <c r="B5940" s="18">
        <v>78.900000000000006</v>
      </c>
      <c r="C5940" s="30">
        <v>52.6</v>
      </c>
      <c r="D5940" s="30">
        <v>43.6</v>
      </c>
      <c r="E5940" s="21" t="str">
        <f>IFERROR(VLOOKUP(A5940,'RTZ255'!A:D,4,),"")</f>
        <v/>
      </c>
      <c r="F5940" t="s">
        <v>23172</v>
      </c>
      <c r="G5940" t="s">
        <v>23173</v>
      </c>
      <c r="H5940" t="s">
        <v>7</v>
      </c>
      <c r="I5940" t="s">
        <v>20245</v>
      </c>
      <c r="J5940" t="s">
        <v>19631</v>
      </c>
      <c r="K5940">
        <v>3.4000000000000002E-2</v>
      </c>
      <c r="L5940" t="s">
        <v>23174</v>
      </c>
      <c r="M5940" s="32" t="s">
        <v>11</v>
      </c>
    </row>
    <row r="5941" spans="1:13" x14ac:dyDescent="0.25">
      <c r="A5941" t="s">
        <v>23175</v>
      </c>
      <c r="B5941" s="18">
        <v>78.900000000000006</v>
      </c>
      <c r="C5941" s="30">
        <v>52.6</v>
      </c>
      <c r="D5941" s="30">
        <v>43.6</v>
      </c>
      <c r="E5941" s="21" t="str">
        <f>IFERROR(VLOOKUP(A5941,'RTZ255'!A:D,4,),"")</f>
        <v/>
      </c>
      <c r="F5941" t="s">
        <v>23176</v>
      </c>
      <c r="G5941" t="s">
        <v>23177</v>
      </c>
      <c r="H5941" t="s">
        <v>7</v>
      </c>
      <c r="I5941" t="s">
        <v>20245</v>
      </c>
      <c r="J5941" t="s">
        <v>19631</v>
      </c>
      <c r="K5941">
        <v>3.4000000000000002E-2</v>
      </c>
      <c r="L5941" t="s">
        <v>23178</v>
      </c>
      <c r="M5941" s="32" t="s">
        <v>11</v>
      </c>
    </row>
    <row r="5942" spans="1:13" x14ac:dyDescent="0.25">
      <c r="A5942" s="27" t="s">
        <v>66640</v>
      </c>
      <c r="B5942" s="18">
        <v>88.6</v>
      </c>
      <c r="C5942" s="31">
        <v>65</v>
      </c>
      <c r="D5942" s="31">
        <v>57.1</v>
      </c>
      <c r="E5942" s="21" t="str">
        <f>IFERROR(VLOOKUP(A5942,'RTZ255'!A:D,4,),"")</f>
        <v/>
      </c>
      <c r="F5942" t="s">
        <v>66641</v>
      </c>
      <c r="G5942" t="s">
        <v>66642</v>
      </c>
      <c r="H5942" t="s">
        <v>66230</v>
      </c>
      <c r="I5942" t="s">
        <v>20245</v>
      </c>
      <c r="J5942" t="s">
        <v>1661</v>
      </c>
      <c r="M5942" s="32" t="s">
        <v>11</v>
      </c>
    </row>
    <row r="5943" spans="1:13" x14ac:dyDescent="0.25">
      <c r="A5943" t="s">
        <v>23179</v>
      </c>
      <c r="B5943" s="18">
        <v>78.900000000000006</v>
      </c>
      <c r="C5943" s="30">
        <v>52.6</v>
      </c>
      <c r="D5943" s="30">
        <v>43.6</v>
      </c>
      <c r="E5943" s="21" t="str">
        <f>IFERROR(VLOOKUP(A5943,'RTZ255'!A:D,4,),"")</f>
        <v/>
      </c>
      <c r="F5943" t="s">
        <v>23180</v>
      </c>
      <c r="G5943" t="s">
        <v>23181</v>
      </c>
      <c r="H5943" t="s">
        <v>7</v>
      </c>
      <c r="I5943" t="s">
        <v>20245</v>
      </c>
      <c r="J5943" t="s">
        <v>19631</v>
      </c>
      <c r="K5943">
        <v>3.4000000000000002E-2</v>
      </c>
      <c r="L5943" t="s">
        <v>23182</v>
      </c>
      <c r="M5943" s="32" t="s">
        <v>11</v>
      </c>
    </row>
    <row r="5944" spans="1:13" x14ac:dyDescent="0.25">
      <c r="A5944" t="s">
        <v>23183</v>
      </c>
      <c r="B5944" s="18">
        <v>78.900000000000006</v>
      </c>
      <c r="C5944" s="30">
        <v>52.6</v>
      </c>
      <c r="D5944" s="30">
        <v>43.6</v>
      </c>
      <c r="E5944" s="21" t="str">
        <f>IFERROR(VLOOKUP(A5944,'RTZ255'!A:D,4,),"")</f>
        <v/>
      </c>
      <c r="F5944" t="s">
        <v>23184</v>
      </c>
      <c r="G5944" t="s">
        <v>23185</v>
      </c>
      <c r="H5944" t="s">
        <v>7</v>
      </c>
      <c r="I5944" t="s">
        <v>20245</v>
      </c>
      <c r="J5944" t="s">
        <v>19631</v>
      </c>
      <c r="K5944">
        <v>3.4000000000000002E-2</v>
      </c>
      <c r="L5944" t="s">
        <v>23186</v>
      </c>
      <c r="M5944" s="32" t="s">
        <v>11</v>
      </c>
    </row>
    <row r="5945" spans="1:13" x14ac:dyDescent="0.25">
      <c r="A5945" t="s">
        <v>23187</v>
      </c>
      <c r="B5945" s="18">
        <v>78.900000000000006</v>
      </c>
      <c r="C5945" s="30">
        <v>52.6</v>
      </c>
      <c r="D5945" s="30">
        <v>43.6</v>
      </c>
      <c r="E5945" s="21" t="str">
        <f>IFERROR(VLOOKUP(A5945,'RTZ255'!A:D,4,),"")</f>
        <v/>
      </c>
      <c r="F5945" t="s">
        <v>23188</v>
      </c>
      <c r="G5945" t="s">
        <v>23189</v>
      </c>
      <c r="H5945" t="s">
        <v>7</v>
      </c>
      <c r="I5945" t="s">
        <v>20245</v>
      </c>
      <c r="J5945" t="s">
        <v>19631</v>
      </c>
      <c r="K5945">
        <v>3.4000000000000002E-2</v>
      </c>
      <c r="L5945" t="s">
        <v>23190</v>
      </c>
      <c r="M5945" s="32" t="s">
        <v>11</v>
      </c>
    </row>
    <row r="5946" spans="1:13" x14ac:dyDescent="0.25">
      <c r="A5946" t="s">
        <v>23191</v>
      </c>
      <c r="B5946" s="18">
        <v>78.900000000000006</v>
      </c>
      <c r="C5946" s="30">
        <v>52.6</v>
      </c>
      <c r="D5946" s="30">
        <v>43.6</v>
      </c>
      <c r="E5946" s="21" t="str">
        <f>IFERROR(VLOOKUP(A5946,'RTZ255'!A:D,4,),"")</f>
        <v/>
      </c>
      <c r="F5946" t="s">
        <v>23192</v>
      </c>
      <c r="G5946" t="s">
        <v>23193</v>
      </c>
      <c r="H5946" t="s">
        <v>7</v>
      </c>
      <c r="I5946" t="s">
        <v>20245</v>
      </c>
      <c r="J5946" t="s">
        <v>19631</v>
      </c>
      <c r="K5946">
        <v>3.4000000000000002E-2</v>
      </c>
      <c r="L5946" t="s">
        <v>23194</v>
      </c>
      <c r="M5946" s="32" t="s">
        <v>11</v>
      </c>
    </row>
    <row r="5947" spans="1:13" x14ac:dyDescent="0.25">
      <c r="A5947" t="s">
        <v>23195</v>
      </c>
      <c r="B5947" s="18">
        <v>78.900000000000006</v>
      </c>
      <c r="C5947" s="30">
        <v>52.6</v>
      </c>
      <c r="D5947" s="30">
        <v>43.6</v>
      </c>
      <c r="E5947" s="21" t="str">
        <f>IFERROR(VLOOKUP(A5947,'RTZ255'!A:D,4,),"")</f>
        <v/>
      </c>
      <c r="F5947" t="s">
        <v>23196</v>
      </c>
      <c r="G5947" t="s">
        <v>23197</v>
      </c>
      <c r="H5947" t="s">
        <v>7</v>
      </c>
      <c r="I5947" t="s">
        <v>20245</v>
      </c>
      <c r="J5947" t="s">
        <v>19631</v>
      </c>
      <c r="K5947">
        <v>3.4000000000000002E-2</v>
      </c>
      <c r="L5947" t="s">
        <v>23198</v>
      </c>
      <c r="M5947" s="32" t="s">
        <v>11</v>
      </c>
    </row>
    <row r="5948" spans="1:13" x14ac:dyDescent="0.25">
      <c r="A5948" t="s">
        <v>23199</v>
      </c>
      <c r="B5948" s="18">
        <v>78.900000000000006</v>
      </c>
      <c r="C5948" s="30">
        <v>52.6</v>
      </c>
      <c r="D5948" s="30">
        <v>43.6</v>
      </c>
      <c r="E5948" s="21" t="str">
        <f>IFERROR(VLOOKUP(A5948,'RTZ255'!A:D,4,),"")</f>
        <v/>
      </c>
      <c r="F5948" t="s">
        <v>23200</v>
      </c>
      <c r="G5948" t="s">
        <v>23201</v>
      </c>
      <c r="H5948" t="s">
        <v>7</v>
      </c>
      <c r="I5948" t="s">
        <v>20245</v>
      </c>
      <c r="J5948" t="s">
        <v>19631</v>
      </c>
      <c r="K5948">
        <v>3.4000000000000002E-2</v>
      </c>
      <c r="L5948" t="s">
        <v>23202</v>
      </c>
      <c r="M5948" s="32" t="s">
        <v>11</v>
      </c>
    </row>
    <row r="5949" spans="1:13" x14ac:dyDescent="0.25">
      <c r="A5949" t="s">
        <v>23203</v>
      </c>
      <c r="B5949" s="18">
        <v>78.900000000000006</v>
      </c>
      <c r="C5949" s="30">
        <v>52.6</v>
      </c>
      <c r="D5949" s="30">
        <v>43.6</v>
      </c>
      <c r="E5949" s="21" t="str">
        <f>IFERROR(VLOOKUP(A5949,'RTZ255'!A:D,4,),"")</f>
        <v/>
      </c>
      <c r="F5949" t="s">
        <v>23204</v>
      </c>
      <c r="G5949" t="s">
        <v>23205</v>
      </c>
      <c r="H5949" t="s">
        <v>7</v>
      </c>
      <c r="I5949" t="s">
        <v>20245</v>
      </c>
      <c r="J5949" t="s">
        <v>19631</v>
      </c>
      <c r="K5949">
        <v>3.4000000000000002E-2</v>
      </c>
      <c r="L5949" t="s">
        <v>23206</v>
      </c>
      <c r="M5949" s="32" t="s">
        <v>11</v>
      </c>
    </row>
    <row r="5950" spans="1:13" x14ac:dyDescent="0.25">
      <c r="A5950" t="s">
        <v>23207</v>
      </c>
      <c r="B5950" s="18">
        <v>78.900000000000006</v>
      </c>
      <c r="C5950" s="30">
        <v>52.6</v>
      </c>
      <c r="D5950" s="30">
        <v>43.6</v>
      </c>
      <c r="E5950" s="21" t="str">
        <f>IFERROR(VLOOKUP(A5950,'RTZ255'!A:D,4,),"")</f>
        <v/>
      </c>
      <c r="F5950" t="s">
        <v>23208</v>
      </c>
      <c r="G5950" t="s">
        <v>23209</v>
      </c>
      <c r="H5950" t="s">
        <v>7</v>
      </c>
      <c r="I5950" t="s">
        <v>20245</v>
      </c>
      <c r="J5950" t="s">
        <v>19631</v>
      </c>
      <c r="K5950">
        <v>3.4000000000000002E-2</v>
      </c>
      <c r="L5950" t="s">
        <v>23210</v>
      </c>
      <c r="M5950" s="32" t="s">
        <v>11</v>
      </c>
    </row>
    <row r="5951" spans="1:13" x14ac:dyDescent="0.25">
      <c r="A5951" t="s">
        <v>23211</v>
      </c>
      <c r="B5951" s="18">
        <v>78.900000000000006</v>
      </c>
      <c r="C5951" s="30">
        <v>52.6</v>
      </c>
      <c r="D5951" s="30">
        <v>43.6</v>
      </c>
      <c r="E5951" s="21" t="str">
        <f>IFERROR(VLOOKUP(A5951,'RTZ255'!A:D,4,),"")</f>
        <v/>
      </c>
      <c r="F5951" t="s">
        <v>23212</v>
      </c>
      <c r="G5951" t="s">
        <v>23213</v>
      </c>
      <c r="H5951" t="s">
        <v>7</v>
      </c>
      <c r="I5951" t="s">
        <v>20245</v>
      </c>
      <c r="J5951" t="s">
        <v>19631</v>
      </c>
      <c r="K5951">
        <v>3.4000000000000002E-2</v>
      </c>
      <c r="L5951" t="s">
        <v>23214</v>
      </c>
      <c r="M5951" s="32" t="s">
        <v>11</v>
      </c>
    </row>
    <row r="5952" spans="1:13" x14ac:dyDescent="0.25">
      <c r="A5952" t="s">
        <v>23215</v>
      </c>
      <c r="B5952" s="18">
        <v>78.900000000000006</v>
      </c>
      <c r="C5952" s="30">
        <v>52.6</v>
      </c>
      <c r="D5952" s="30">
        <v>43.6</v>
      </c>
      <c r="E5952" s="21" t="str">
        <f>IFERROR(VLOOKUP(A5952,'RTZ255'!A:D,4,),"")</f>
        <v/>
      </c>
      <c r="F5952" t="s">
        <v>23216</v>
      </c>
      <c r="G5952" t="s">
        <v>23217</v>
      </c>
      <c r="H5952" t="s">
        <v>7</v>
      </c>
      <c r="I5952" t="s">
        <v>20245</v>
      </c>
      <c r="J5952" t="s">
        <v>19631</v>
      </c>
      <c r="K5952">
        <v>3.4000000000000002E-2</v>
      </c>
      <c r="L5952" t="s">
        <v>23218</v>
      </c>
      <c r="M5952" s="32" t="s">
        <v>11</v>
      </c>
    </row>
    <row r="5953" spans="1:13" x14ac:dyDescent="0.25">
      <c r="A5953" t="s">
        <v>23219</v>
      </c>
      <c r="B5953" s="18">
        <v>78.900000000000006</v>
      </c>
      <c r="C5953" s="30">
        <v>52.6</v>
      </c>
      <c r="D5953" s="30">
        <v>43.6</v>
      </c>
      <c r="E5953" s="21" t="str">
        <f>IFERROR(VLOOKUP(A5953,'RTZ255'!A:D,4,),"")</f>
        <v/>
      </c>
      <c r="F5953" t="s">
        <v>23220</v>
      </c>
      <c r="G5953" t="s">
        <v>23221</v>
      </c>
      <c r="H5953" t="s">
        <v>7</v>
      </c>
      <c r="I5953" t="s">
        <v>20245</v>
      </c>
      <c r="J5953" t="s">
        <v>19631</v>
      </c>
      <c r="K5953">
        <v>3.4000000000000002E-2</v>
      </c>
      <c r="L5953" t="s">
        <v>23222</v>
      </c>
      <c r="M5953" s="32" t="s">
        <v>11</v>
      </c>
    </row>
    <row r="5954" spans="1:13" x14ac:dyDescent="0.25">
      <c r="A5954" t="s">
        <v>23223</v>
      </c>
      <c r="B5954" s="18">
        <v>78.900000000000006</v>
      </c>
      <c r="C5954" s="30">
        <v>52.6</v>
      </c>
      <c r="D5954" s="30">
        <v>43.6</v>
      </c>
      <c r="E5954" s="21" t="str">
        <f>IFERROR(VLOOKUP(A5954,'RTZ255'!A:D,4,),"")</f>
        <v/>
      </c>
      <c r="F5954" t="s">
        <v>23224</v>
      </c>
      <c r="G5954" t="s">
        <v>23225</v>
      </c>
      <c r="H5954" t="s">
        <v>7</v>
      </c>
      <c r="I5954" t="s">
        <v>20245</v>
      </c>
      <c r="J5954" t="s">
        <v>19631</v>
      </c>
      <c r="K5954">
        <v>3.4000000000000002E-2</v>
      </c>
      <c r="L5954" t="s">
        <v>23226</v>
      </c>
      <c r="M5954" s="32" t="s">
        <v>11</v>
      </c>
    </row>
    <row r="5955" spans="1:13" x14ac:dyDescent="0.25">
      <c r="A5955" t="s">
        <v>23227</v>
      </c>
      <c r="B5955" s="18">
        <v>78.900000000000006</v>
      </c>
      <c r="C5955" s="30">
        <v>52.6</v>
      </c>
      <c r="D5955" s="30">
        <v>43.6</v>
      </c>
      <c r="E5955" s="21" t="str">
        <f>IFERROR(VLOOKUP(A5955,'RTZ255'!A:D,4,),"")</f>
        <v/>
      </c>
      <c r="F5955" t="s">
        <v>23228</v>
      </c>
      <c r="G5955" t="s">
        <v>23229</v>
      </c>
      <c r="H5955" t="s">
        <v>7</v>
      </c>
      <c r="I5955" t="s">
        <v>20245</v>
      </c>
      <c r="J5955" t="s">
        <v>19631</v>
      </c>
      <c r="K5955">
        <v>3.4000000000000002E-2</v>
      </c>
      <c r="L5955" t="s">
        <v>23230</v>
      </c>
      <c r="M5955" s="32" t="s">
        <v>11</v>
      </c>
    </row>
    <row r="5956" spans="1:13" x14ac:dyDescent="0.25">
      <c r="A5956" t="s">
        <v>23231</v>
      </c>
      <c r="B5956" s="18">
        <v>78.900000000000006</v>
      </c>
      <c r="C5956" s="30">
        <v>52.6</v>
      </c>
      <c r="D5956" s="30">
        <v>43.6</v>
      </c>
      <c r="E5956" s="21" t="str">
        <f>IFERROR(VLOOKUP(A5956,'RTZ255'!A:D,4,),"")</f>
        <v/>
      </c>
      <c r="F5956" t="s">
        <v>23232</v>
      </c>
      <c r="G5956" t="s">
        <v>23233</v>
      </c>
      <c r="H5956" t="s">
        <v>7</v>
      </c>
      <c r="I5956" t="s">
        <v>20245</v>
      </c>
      <c r="J5956" t="s">
        <v>19631</v>
      </c>
      <c r="K5956">
        <v>3.4000000000000002E-2</v>
      </c>
      <c r="L5956" t="s">
        <v>23234</v>
      </c>
      <c r="M5956" s="32" t="s">
        <v>11</v>
      </c>
    </row>
    <row r="5957" spans="1:13" x14ac:dyDescent="0.25">
      <c r="A5957" t="s">
        <v>23235</v>
      </c>
      <c r="B5957" s="18">
        <v>78.900000000000006</v>
      </c>
      <c r="C5957" s="30">
        <v>52.6</v>
      </c>
      <c r="D5957" s="30">
        <v>43.6</v>
      </c>
      <c r="E5957" s="21" t="str">
        <f>IFERROR(VLOOKUP(A5957,'RTZ255'!A:D,4,),"")</f>
        <v/>
      </c>
      <c r="F5957" t="s">
        <v>23236</v>
      </c>
      <c r="G5957" t="s">
        <v>23237</v>
      </c>
      <c r="H5957" t="s">
        <v>7</v>
      </c>
      <c r="I5957" t="s">
        <v>20245</v>
      </c>
      <c r="J5957" t="s">
        <v>19631</v>
      </c>
      <c r="K5957">
        <v>3.4000000000000002E-2</v>
      </c>
      <c r="L5957" t="s">
        <v>23238</v>
      </c>
      <c r="M5957" s="32" t="s">
        <v>11</v>
      </c>
    </row>
    <row r="5958" spans="1:13" x14ac:dyDescent="0.25">
      <c r="A5958" t="s">
        <v>23239</v>
      </c>
      <c r="B5958" s="18">
        <v>78.900000000000006</v>
      </c>
      <c r="C5958" s="30">
        <v>52.6</v>
      </c>
      <c r="D5958" s="30">
        <v>43.6</v>
      </c>
      <c r="E5958" s="21" t="str">
        <f>IFERROR(VLOOKUP(A5958,'RTZ255'!A:D,4,),"")</f>
        <v/>
      </c>
      <c r="F5958" t="s">
        <v>23240</v>
      </c>
      <c r="G5958" t="s">
        <v>23241</v>
      </c>
      <c r="H5958" t="s">
        <v>7</v>
      </c>
      <c r="I5958" t="s">
        <v>20245</v>
      </c>
      <c r="J5958" t="s">
        <v>19631</v>
      </c>
      <c r="K5958">
        <v>3.4000000000000002E-2</v>
      </c>
      <c r="L5958" t="s">
        <v>23242</v>
      </c>
      <c r="M5958" s="32" t="s">
        <v>11</v>
      </c>
    </row>
    <row r="5959" spans="1:13" x14ac:dyDescent="0.25">
      <c r="A5959" t="s">
        <v>23243</v>
      </c>
      <c r="B5959" s="18">
        <v>78.900000000000006</v>
      </c>
      <c r="C5959" s="30">
        <v>52.6</v>
      </c>
      <c r="D5959" s="30">
        <v>43.6</v>
      </c>
      <c r="E5959" s="21" t="str">
        <f>IFERROR(VLOOKUP(A5959,'RTZ255'!A:D,4,),"")</f>
        <v/>
      </c>
      <c r="F5959" t="s">
        <v>23244</v>
      </c>
      <c r="G5959" t="s">
        <v>23245</v>
      </c>
      <c r="H5959" t="s">
        <v>7</v>
      </c>
      <c r="I5959" t="s">
        <v>20245</v>
      </c>
      <c r="J5959" t="s">
        <v>19631</v>
      </c>
      <c r="K5959">
        <v>3.4000000000000002E-2</v>
      </c>
      <c r="L5959" t="s">
        <v>23246</v>
      </c>
      <c r="M5959" s="32" t="s">
        <v>11</v>
      </c>
    </row>
    <row r="5960" spans="1:13" x14ac:dyDescent="0.25">
      <c r="A5960" t="s">
        <v>23247</v>
      </c>
      <c r="B5960" s="18">
        <v>78.900000000000006</v>
      </c>
      <c r="C5960" s="30">
        <v>52.6</v>
      </c>
      <c r="D5960" s="30">
        <v>43.6</v>
      </c>
      <c r="E5960" s="21" t="str">
        <f>IFERROR(VLOOKUP(A5960,'RTZ255'!A:D,4,),"")</f>
        <v/>
      </c>
      <c r="F5960" t="s">
        <v>23248</v>
      </c>
      <c r="G5960" t="s">
        <v>23249</v>
      </c>
      <c r="H5960" t="s">
        <v>7</v>
      </c>
      <c r="I5960" t="s">
        <v>20245</v>
      </c>
      <c r="J5960" t="s">
        <v>19631</v>
      </c>
      <c r="K5960">
        <v>3.4000000000000002E-2</v>
      </c>
      <c r="L5960" t="s">
        <v>23250</v>
      </c>
      <c r="M5960" s="32" t="s">
        <v>11</v>
      </c>
    </row>
    <row r="5961" spans="1:13" x14ac:dyDescent="0.25">
      <c r="A5961" t="s">
        <v>23251</v>
      </c>
      <c r="B5961" s="18">
        <v>78.900000000000006</v>
      </c>
      <c r="C5961" s="30">
        <v>52.6</v>
      </c>
      <c r="D5961" s="30">
        <v>43.6</v>
      </c>
      <c r="E5961" s="21" t="str">
        <f>IFERROR(VLOOKUP(A5961,'RTZ255'!A:D,4,),"")</f>
        <v/>
      </c>
      <c r="F5961" t="s">
        <v>23252</v>
      </c>
      <c r="G5961" t="s">
        <v>23253</v>
      </c>
      <c r="H5961" t="s">
        <v>7</v>
      </c>
      <c r="I5961" t="s">
        <v>20245</v>
      </c>
      <c r="J5961" t="s">
        <v>19631</v>
      </c>
      <c r="K5961">
        <v>3.4000000000000002E-2</v>
      </c>
      <c r="L5961" t="s">
        <v>23254</v>
      </c>
      <c r="M5961" s="32" t="s">
        <v>11</v>
      </c>
    </row>
    <row r="5962" spans="1:13" x14ac:dyDescent="0.25">
      <c r="A5962" t="s">
        <v>23255</v>
      </c>
      <c r="B5962" s="18">
        <v>78.900000000000006</v>
      </c>
      <c r="C5962" s="30">
        <v>52.6</v>
      </c>
      <c r="D5962" s="30">
        <v>43.6</v>
      </c>
      <c r="E5962" s="21" t="str">
        <f>IFERROR(VLOOKUP(A5962,'RTZ255'!A:D,4,),"")</f>
        <v/>
      </c>
      <c r="F5962" t="s">
        <v>23256</v>
      </c>
      <c r="G5962" t="s">
        <v>23257</v>
      </c>
      <c r="H5962" t="s">
        <v>7</v>
      </c>
      <c r="I5962" t="s">
        <v>20245</v>
      </c>
      <c r="J5962" t="s">
        <v>19631</v>
      </c>
      <c r="K5962">
        <v>3.4000000000000002E-2</v>
      </c>
      <c r="L5962" t="s">
        <v>23258</v>
      </c>
      <c r="M5962" s="32" t="s">
        <v>11</v>
      </c>
    </row>
    <row r="5963" spans="1:13" x14ac:dyDescent="0.25">
      <c r="A5963" t="s">
        <v>23259</v>
      </c>
      <c r="B5963" s="18">
        <v>78.900000000000006</v>
      </c>
      <c r="C5963" s="30">
        <v>52.6</v>
      </c>
      <c r="D5963" s="30">
        <v>43.6</v>
      </c>
      <c r="E5963" s="21" t="str">
        <f>IFERROR(VLOOKUP(A5963,'RTZ255'!A:D,4,),"")</f>
        <v/>
      </c>
      <c r="F5963" t="s">
        <v>23260</v>
      </c>
      <c r="G5963" t="s">
        <v>23261</v>
      </c>
      <c r="H5963" t="s">
        <v>7</v>
      </c>
      <c r="I5963" t="s">
        <v>20245</v>
      </c>
      <c r="J5963" t="s">
        <v>19631</v>
      </c>
      <c r="K5963">
        <v>3.4000000000000002E-2</v>
      </c>
      <c r="L5963" t="s">
        <v>23262</v>
      </c>
      <c r="M5963" s="32" t="s">
        <v>11</v>
      </c>
    </row>
    <row r="5964" spans="1:13" x14ac:dyDescent="0.25">
      <c r="A5964" t="s">
        <v>23263</v>
      </c>
      <c r="B5964" s="18">
        <v>78.900000000000006</v>
      </c>
      <c r="C5964" s="30">
        <v>52.6</v>
      </c>
      <c r="D5964" s="30">
        <v>43.6</v>
      </c>
      <c r="E5964" s="21" t="str">
        <f>IFERROR(VLOOKUP(A5964,'RTZ255'!A:D,4,),"")</f>
        <v/>
      </c>
      <c r="F5964" t="s">
        <v>23264</v>
      </c>
      <c r="G5964" t="s">
        <v>23265</v>
      </c>
      <c r="H5964" t="s">
        <v>7</v>
      </c>
      <c r="I5964" t="s">
        <v>20245</v>
      </c>
      <c r="J5964" t="s">
        <v>19631</v>
      </c>
      <c r="K5964">
        <v>3.4000000000000002E-2</v>
      </c>
      <c r="L5964" t="s">
        <v>23266</v>
      </c>
      <c r="M5964" s="32" t="s">
        <v>11</v>
      </c>
    </row>
    <row r="5965" spans="1:13" x14ac:dyDescent="0.25">
      <c r="A5965" t="s">
        <v>23267</v>
      </c>
      <c r="B5965" s="18">
        <v>78.900000000000006</v>
      </c>
      <c r="C5965" s="30">
        <v>52.6</v>
      </c>
      <c r="D5965" s="30">
        <v>43.6</v>
      </c>
      <c r="E5965" s="21" t="str">
        <f>IFERROR(VLOOKUP(A5965,'RTZ255'!A:D,4,),"")</f>
        <v/>
      </c>
      <c r="F5965" t="s">
        <v>23268</v>
      </c>
      <c r="G5965" t="s">
        <v>23269</v>
      </c>
      <c r="H5965" t="s">
        <v>7</v>
      </c>
      <c r="I5965" t="s">
        <v>20245</v>
      </c>
      <c r="J5965" t="s">
        <v>19631</v>
      </c>
      <c r="K5965">
        <v>3.4000000000000002E-2</v>
      </c>
      <c r="L5965" t="s">
        <v>23270</v>
      </c>
      <c r="M5965" s="32" t="s">
        <v>11</v>
      </c>
    </row>
    <row r="5966" spans="1:13" x14ac:dyDescent="0.25">
      <c r="A5966" t="s">
        <v>23271</v>
      </c>
      <c r="B5966" s="18">
        <v>78.900000000000006</v>
      </c>
      <c r="C5966" s="30">
        <v>52.6</v>
      </c>
      <c r="D5966" s="30">
        <v>43.6</v>
      </c>
      <c r="E5966" s="21" t="str">
        <f>IFERROR(VLOOKUP(A5966,'RTZ255'!A:D,4,),"")</f>
        <v/>
      </c>
      <c r="F5966" t="s">
        <v>23272</v>
      </c>
      <c r="G5966" t="s">
        <v>23273</v>
      </c>
      <c r="H5966" t="s">
        <v>7</v>
      </c>
      <c r="I5966" t="s">
        <v>20245</v>
      </c>
      <c r="J5966" t="s">
        <v>19631</v>
      </c>
      <c r="K5966">
        <v>3.4000000000000002E-2</v>
      </c>
      <c r="L5966" t="s">
        <v>23274</v>
      </c>
      <c r="M5966" s="32" t="s">
        <v>11</v>
      </c>
    </row>
    <row r="5967" spans="1:13" x14ac:dyDescent="0.25">
      <c r="A5967" t="s">
        <v>23275</v>
      </c>
      <c r="B5967" s="18">
        <v>78.900000000000006</v>
      </c>
      <c r="C5967" s="30">
        <v>52.6</v>
      </c>
      <c r="D5967" s="30">
        <v>43.6</v>
      </c>
      <c r="E5967" s="21" t="str">
        <f>IFERROR(VLOOKUP(A5967,'RTZ255'!A:D,4,),"")</f>
        <v/>
      </c>
      <c r="F5967" t="s">
        <v>23276</v>
      </c>
      <c r="G5967" t="s">
        <v>23277</v>
      </c>
      <c r="H5967" t="s">
        <v>7</v>
      </c>
      <c r="I5967" t="s">
        <v>20245</v>
      </c>
      <c r="J5967" t="s">
        <v>19631</v>
      </c>
      <c r="K5967">
        <v>3.4000000000000002E-2</v>
      </c>
      <c r="L5967" t="s">
        <v>23278</v>
      </c>
      <c r="M5967" s="32" t="s">
        <v>11</v>
      </c>
    </row>
    <row r="5968" spans="1:13" x14ac:dyDescent="0.25">
      <c r="A5968" t="s">
        <v>23279</v>
      </c>
      <c r="B5968" s="18">
        <v>78.900000000000006</v>
      </c>
      <c r="C5968" s="30">
        <v>52.6</v>
      </c>
      <c r="D5968" s="30">
        <v>43.6</v>
      </c>
      <c r="E5968" s="21" t="str">
        <f>IFERROR(VLOOKUP(A5968,'RTZ255'!A:D,4,),"")</f>
        <v/>
      </c>
      <c r="F5968" t="s">
        <v>23280</v>
      </c>
      <c r="G5968" t="s">
        <v>23281</v>
      </c>
      <c r="H5968" t="s">
        <v>7</v>
      </c>
      <c r="I5968" t="s">
        <v>20245</v>
      </c>
      <c r="J5968" t="s">
        <v>19631</v>
      </c>
      <c r="K5968">
        <v>3.4000000000000002E-2</v>
      </c>
      <c r="L5968" t="s">
        <v>23282</v>
      </c>
      <c r="M5968" s="32" t="s">
        <v>11</v>
      </c>
    </row>
    <row r="5969" spans="1:13" x14ac:dyDescent="0.25">
      <c r="A5969" t="s">
        <v>23283</v>
      </c>
      <c r="B5969" s="18">
        <v>78.900000000000006</v>
      </c>
      <c r="C5969" s="30">
        <v>52.6</v>
      </c>
      <c r="D5969" s="30">
        <v>43.6</v>
      </c>
      <c r="E5969" s="21" t="str">
        <f>IFERROR(VLOOKUP(A5969,'RTZ255'!A:D,4,),"")</f>
        <v/>
      </c>
      <c r="F5969" t="s">
        <v>23284</v>
      </c>
      <c r="G5969" t="s">
        <v>23285</v>
      </c>
      <c r="H5969" t="s">
        <v>7</v>
      </c>
      <c r="I5969" t="s">
        <v>20245</v>
      </c>
      <c r="J5969" t="s">
        <v>19631</v>
      </c>
      <c r="K5969">
        <v>3.4000000000000002E-2</v>
      </c>
      <c r="L5969" t="s">
        <v>23286</v>
      </c>
      <c r="M5969" s="32" t="s">
        <v>11</v>
      </c>
    </row>
    <row r="5970" spans="1:13" x14ac:dyDescent="0.25">
      <c r="A5970" t="s">
        <v>23287</v>
      </c>
      <c r="B5970" s="18">
        <v>78.900000000000006</v>
      </c>
      <c r="C5970" s="30">
        <v>52.6</v>
      </c>
      <c r="D5970" s="30">
        <v>43.6</v>
      </c>
      <c r="E5970" s="21" t="str">
        <f>IFERROR(VLOOKUP(A5970,'RTZ255'!A:D,4,),"")</f>
        <v/>
      </c>
      <c r="F5970" t="s">
        <v>23288</v>
      </c>
      <c r="G5970" t="s">
        <v>23289</v>
      </c>
      <c r="H5970" t="s">
        <v>7</v>
      </c>
      <c r="I5970" t="s">
        <v>20245</v>
      </c>
      <c r="J5970" t="s">
        <v>19631</v>
      </c>
      <c r="K5970">
        <v>3.4000000000000002E-2</v>
      </c>
      <c r="L5970" t="s">
        <v>23290</v>
      </c>
      <c r="M5970" s="32" t="s">
        <v>11</v>
      </c>
    </row>
    <row r="5971" spans="1:13" x14ac:dyDescent="0.25">
      <c r="A5971" t="s">
        <v>23291</v>
      </c>
      <c r="B5971" s="18">
        <v>78.900000000000006</v>
      </c>
      <c r="C5971" s="30">
        <v>52.6</v>
      </c>
      <c r="D5971" s="30">
        <v>43.6</v>
      </c>
      <c r="E5971" s="21" t="str">
        <f>IFERROR(VLOOKUP(A5971,'RTZ255'!A:D,4,),"")</f>
        <v/>
      </c>
      <c r="F5971" t="s">
        <v>23292</v>
      </c>
      <c r="G5971" t="s">
        <v>23293</v>
      </c>
      <c r="H5971" t="s">
        <v>7</v>
      </c>
      <c r="I5971" t="s">
        <v>20245</v>
      </c>
      <c r="J5971" t="s">
        <v>19631</v>
      </c>
      <c r="K5971">
        <v>3.4000000000000002E-2</v>
      </c>
      <c r="L5971" t="s">
        <v>23294</v>
      </c>
      <c r="M5971" s="32" t="s">
        <v>11</v>
      </c>
    </row>
    <row r="5972" spans="1:13" x14ac:dyDescent="0.25">
      <c r="A5972" t="s">
        <v>23295</v>
      </c>
      <c r="B5972" s="18">
        <v>78.900000000000006</v>
      </c>
      <c r="C5972" s="30">
        <v>52.6</v>
      </c>
      <c r="D5972" s="30">
        <v>43.6</v>
      </c>
      <c r="E5972" s="21" t="str">
        <f>IFERROR(VLOOKUP(A5972,'RTZ255'!A:D,4,),"")</f>
        <v/>
      </c>
      <c r="F5972" t="s">
        <v>23296</v>
      </c>
      <c r="G5972" t="s">
        <v>23297</v>
      </c>
      <c r="H5972" t="s">
        <v>7</v>
      </c>
      <c r="I5972" t="s">
        <v>20245</v>
      </c>
      <c r="J5972" t="s">
        <v>19631</v>
      </c>
      <c r="K5972">
        <v>3.4000000000000002E-2</v>
      </c>
      <c r="L5972" t="s">
        <v>23298</v>
      </c>
      <c r="M5972" s="32" t="s">
        <v>11</v>
      </c>
    </row>
    <row r="5973" spans="1:13" x14ac:dyDescent="0.25">
      <c r="A5973" t="s">
        <v>23299</v>
      </c>
      <c r="B5973" s="18">
        <v>78.900000000000006</v>
      </c>
      <c r="C5973" s="30">
        <v>52.6</v>
      </c>
      <c r="D5973" s="30">
        <v>43.6</v>
      </c>
      <c r="E5973" s="21" t="str">
        <f>IFERROR(VLOOKUP(A5973,'RTZ255'!A:D,4,),"")</f>
        <v/>
      </c>
      <c r="F5973" t="s">
        <v>23300</v>
      </c>
      <c r="G5973" t="s">
        <v>23301</v>
      </c>
      <c r="H5973" t="s">
        <v>7</v>
      </c>
      <c r="I5973" t="s">
        <v>20245</v>
      </c>
      <c r="J5973" t="s">
        <v>19631</v>
      </c>
      <c r="K5973">
        <v>3.4000000000000002E-2</v>
      </c>
      <c r="L5973" t="s">
        <v>23302</v>
      </c>
      <c r="M5973" s="32" t="s">
        <v>11</v>
      </c>
    </row>
    <row r="5974" spans="1:13" x14ac:dyDescent="0.25">
      <c r="A5974" t="s">
        <v>23303</v>
      </c>
      <c r="B5974" s="18">
        <v>78.900000000000006</v>
      </c>
      <c r="C5974" s="30">
        <v>52.6</v>
      </c>
      <c r="D5974" s="30">
        <v>43.6</v>
      </c>
      <c r="E5974" s="21" t="str">
        <f>IFERROR(VLOOKUP(A5974,'RTZ255'!A:D,4,),"")</f>
        <v/>
      </c>
      <c r="F5974" t="s">
        <v>23304</v>
      </c>
      <c r="G5974" t="s">
        <v>23305</v>
      </c>
      <c r="H5974" t="s">
        <v>7</v>
      </c>
      <c r="I5974" t="s">
        <v>20245</v>
      </c>
      <c r="J5974" t="s">
        <v>19631</v>
      </c>
      <c r="K5974">
        <v>3.4000000000000002E-2</v>
      </c>
      <c r="L5974" t="s">
        <v>23306</v>
      </c>
      <c r="M5974" s="32" t="s">
        <v>11</v>
      </c>
    </row>
    <row r="5975" spans="1:13" x14ac:dyDescent="0.25">
      <c r="A5975" t="s">
        <v>23307</v>
      </c>
      <c r="B5975" s="18">
        <v>78.900000000000006</v>
      </c>
      <c r="C5975" s="30">
        <v>52.6</v>
      </c>
      <c r="D5975" s="30">
        <v>43.6</v>
      </c>
      <c r="E5975" s="21" t="str">
        <f>IFERROR(VLOOKUP(A5975,'RTZ255'!A:D,4,),"")</f>
        <v/>
      </c>
      <c r="F5975" t="s">
        <v>23308</v>
      </c>
      <c r="G5975" t="s">
        <v>23309</v>
      </c>
      <c r="H5975" t="s">
        <v>7</v>
      </c>
      <c r="I5975" t="s">
        <v>20245</v>
      </c>
      <c r="J5975" t="s">
        <v>19631</v>
      </c>
      <c r="K5975">
        <v>3.4000000000000002E-2</v>
      </c>
      <c r="L5975" t="s">
        <v>23310</v>
      </c>
      <c r="M5975" s="32" t="s">
        <v>11</v>
      </c>
    </row>
    <row r="5976" spans="1:13" x14ac:dyDescent="0.25">
      <c r="A5976" t="s">
        <v>23311</v>
      </c>
      <c r="B5976" s="18">
        <v>78.900000000000006</v>
      </c>
      <c r="C5976" s="30">
        <v>52.6</v>
      </c>
      <c r="D5976" s="30">
        <v>43.6</v>
      </c>
      <c r="E5976" s="21" t="str">
        <f>IFERROR(VLOOKUP(A5976,'RTZ255'!A:D,4,),"")</f>
        <v/>
      </c>
      <c r="F5976" t="s">
        <v>23312</v>
      </c>
      <c r="G5976" t="s">
        <v>23313</v>
      </c>
      <c r="H5976" t="s">
        <v>7</v>
      </c>
      <c r="I5976" t="s">
        <v>20245</v>
      </c>
      <c r="J5976" t="s">
        <v>19631</v>
      </c>
      <c r="K5976">
        <v>3.4000000000000002E-2</v>
      </c>
      <c r="L5976" t="s">
        <v>23314</v>
      </c>
      <c r="M5976" s="32" t="s">
        <v>11</v>
      </c>
    </row>
    <row r="5977" spans="1:13" x14ac:dyDescent="0.25">
      <c r="A5977" t="s">
        <v>23315</v>
      </c>
      <c r="B5977" s="18">
        <v>78.900000000000006</v>
      </c>
      <c r="C5977" s="30">
        <v>52.6</v>
      </c>
      <c r="D5977" s="30">
        <v>43.6</v>
      </c>
      <c r="E5977" s="21" t="str">
        <f>IFERROR(VLOOKUP(A5977,'RTZ255'!A:D,4,),"")</f>
        <v/>
      </c>
      <c r="F5977" t="s">
        <v>23316</v>
      </c>
      <c r="G5977" t="s">
        <v>23317</v>
      </c>
      <c r="H5977" t="s">
        <v>7</v>
      </c>
      <c r="I5977" t="s">
        <v>20245</v>
      </c>
      <c r="J5977" t="s">
        <v>19631</v>
      </c>
      <c r="K5977">
        <v>3.4000000000000002E-2</v>
      </c>
      <c r="L5977" t="s">
        <v>23318</v>
      </c>
      <c r="M5977" s="32" t="s">
        <v>11</v>
      </c>
    </row>
    <row r="5978" spans="1:13" x14ac:dyDescent="0.25">
      <c r="A5978" t="s">
        <v>23319</v>
      </c>
      <c r="B5978" s="18">
        <v>78.900000000000006</v>
      </c>
      <c r="C5978" s="30">
        <v>52.6</v>
      </c>
      <c r="D5978" s="30">
        <v>43.6</v>
      </c>
      <c r="E5978" s="21" t="str">
        <f>IFERROR(VLOOKUP(A5978,'RTZ255'!A:D,4,),"")</f>
        <v/>
      </c>
      <c r="F5978" t="s">
        <v>23320</v>
      </c>
      <c r="G5978" t="s">
        <v>23321</v>
      </c>
      <c r="H5978" t="s">
        <v>7</v>
      </c>
      <c r="I5978" t="s">
        <v>20245</v>
      </c>
      <c r="J5978" t="s">
        <v>19631</v>
      </c>
      <c r="K5978">
        <v>3.4000000000000002E-2</v>
      </c>
      <c r="L5978" t="s">
        <v>23322</v>
      </c>
      <c r="M5978" s="32" t="s">
        <v>11</v>
      </c>
    </row>
    <row r="5979" spans="1:13" x14ac:dyDescent="0.25">
      <c r="A5979" t="s">
        <v>23323</v>
      </c>
      <c r="B5979" s="18">
        <v>78.900000000000006</v>
      </c>
      <c r="C5979" s="30">
        <v>52.6</v>
      </c>
      <c r="D5979" s="30">
        <v>43.6</v>
      </c>
      <c r="E5979" s="21" t="str">
        <f>IFERROR(VLOOKUP(A5979,'RTZ255'!A:D,4,),"")</f>
        <v/>
      </c>
      <c r="F5979" t="s">
        <v>23324</v>
      </c>
      <c r="G5979" t="s">
        <v>23325</v>
      </c>
      <c r="H5979" t="s">
        <v>7</v>
      </c>
      <c r="I5979" t="s">
        <v>20245</v>
      </c>
      <c r="J5979" t="s">
        <v>19631</v>
      </c>
      <c r="K5979">
        <v>3.4000000000000002E-2</v>
      </c>
      <c r="L5979" t="s">
        <v>23326</v>
      </c>
      <c r="M5979" s="32" t="s">
        <v>11</v>
      </c>
    </row>
    <row r="5980" spans="1:13" x14ac:dyDescent="0.25">
      <c r="A5980" t="s">
        <v>23327</v>
      </c>
      <c r="B5980" s="18">
        <v>78.900000000000006</v>
      </c>
      <c r="C5980" s="30">
        <v>52.6</v>
      </c>
      <c r="D5980" s="30">
        <v>43.6</v>
      </c>
      <c r="E5980" s="21" t="str">
        <f>IFERROR(VLOOKUP(A5980,'RTZ255'!A:D,4,),"")</f>
        <v/>
      </c>
      <c r="F5980" t="s">
        <v>23328</v>
      </c>
      <c r="G5980" t="s">
        <v>23329</v>
      </c>
      <c r="H5980" t="s">
        <v>7</v>
      </c>
      <c r="I5980" t="s">
        <v>20245</v>
      </c>
      <c r="J5980" t="s">
        <v>19631</v>
      </c>
      <c r="K5980">
        <v>3.4000000000000002E-2</v>
      </c>
      <c r="L5980" t="s">
        <v>23330</v>
      </c>
      <c r="M5980" s="32" t="s">
        <v>11</v>
      </c>
    </row>
    <row r="5981" spans="1:13" x14ac:dyDescent="0.25">
      <c r="A5981" t="s">
        <v>23331</v>
      </c>
      <c r="B5981" s="18">
        <v>78.900000000000006</v>
      </c>
      <c r="C5981" s="30">
        <v>52.6</v>
      </c>
      <c r="D5981" s="30">
        <v>43.6</v>
      </c>
      <c r="E5981" s="21" t="str">
        <f>IFERROR(VLOOKUP(A5981,'RTZ255'!A:D,4,),"")</f>
        <v/>
      </c>
      <c r="F5981" t="s">
        <v>23332</v>
      </c>
      <c r="G5981" t="s">
        <v>23333</v>
      </c>
      <c r="H5981" t="s">
        <v>7</v>
      </c>
      <c r="I5981" t="s">
        <v>20245</v>
      </c>
      <c r="J5981" t="s">
        <v>19631</v>
      </c>
      <c r="K5981">
        <v>3.4000000000000002E-2</v>
      </c>
      <c r="L5981" t="s">
        <v>23334</v>
      </c>
      <c r="M5981" s="32" t="s">
        <v>11</v>
      </c>
    </row>
    <row r="5982" spans="1:13" x14ac:dyDescent="0.25">
      <c r="A5982" t="s">
        <v>23335</v>
      </c>
      <c r="B5982" s="18">
        <v>78.900000000000006</v>
      </c>
      <c r="C5982" s="30">
        <v>52.6</v>
      </c>
      <c r="D5982" s="30">
        <v>43.6</v>
      </c>
      <c r="E5982" s="21" t="str">
        <f>IFERROR(VLOOKUP(A5982,'RTZ255'!A:D,4,),"")</f>
        <v/>
      </c>
      <c r="F5982" t="s">
        <v>23336</v>
      </c>
      <c r="G5982" t="s">
        <v>23337</v>
      </c>
      <c r="H5982" t="s">
        <v>7</v>
      </c>
      <c r="I5982" t="s">
        <v>20245</v>
      </c>
      <c r="J5982" t="s">
        <v>19631</v>
      </c>
      <c r="K5982">
        <v>3.4000000000000002E-2</v>
      </c>
      <c r="L5982" t="s">
        <v>23338</v>
      </c>
      <c r="M5982" s="32" t="s">
        <v>11</v>
      </c>
    </row>
    <row r="5983" spans="1:13" x14ac:dyDescent="0.25">
      <c r="A5983" t="s">
        <v>23339</v>
      </c>
      <c r="B5983" s="18">
        <v>78.900000000000006</v>
      </c>
      <c r="C5983" s="30">
        <v>52.6</v>
      </c>
      <c r="D5983" s="30">
        <v>43.6</v>
      </c>
      <c r="E5983" s="21" t="str">
        <f>IFERROR(VLOOKUP(A5983,'RTZ255'!A:D,4,),"")</f>
        <v/>
      </c>
      <c r="F5983" t="s">
        <v>23340</v>
      </c>
      <c r="G5983" t="s">
        <v>23341</v>
      </c>
      <c r="H5983" t="s">
        <v>7</v>
      </c>
      <c r="I5983" t="s">
        <v>20245</v>
      </c>
      <c r="J5983" t="s">
        <v>19631</v>
      </c>
      <c r="K5983">
        <v>3.4000000000000002E-2</v>
      </c>
      <c r="L5983" t="s">
        <v>23342</v>
      </c>
      <c r="M5983" s="32" t="s">
        <v>11</v>
      </c>
    </row>
    <row r="5984" spans="1:13" x14ac:dyDescent="0.25">
      <c r="A5984" t="s">
        <v>23343</v>
      </c>
      <c r="B5984" s="18">
        <v>78.900000000000006</v>
      </c>
      <c r="C5984" s="30">
        <v>52.6</v>
      </c>
      <c r="D5984" s="30">
        <v>43.6</v>
      </c>
      <c r="E5984" s="21" t="str">
        <f>IFERROR(VLOOKUP(A5984,'RTZ255'!A:D,4,),"")</f>
        <v/>
      </c>
      <c r="F5984" t="s">
        <v>23344</v>
      </c>
      <c r="G5984" t="s">
        <v>23345</v>
      </c>
      <c r="H5984" t="s">
        <v>7</v>
      </c>
      <c r="I5984" t="s">
        <v>20245</v>
      </c>
      <c r="J5984" t="s">
        <v>19631</v>
      </c>
      <c r="K5984">
        <v>3.4000000000000002E-2</v>
      </c>
      <c r="L5984" t="s">
        <v>23346</v>
      </c>
      <c r="M5984" s="32" t="s">
        <v>11</v>
      </c>
    </row>
    <row r="5985" spans="1:13" x14ac:dyDescent="0.25">
      <c r="A5985" t="s">
        <v>23347</v>
      </c>
      <c r="B5985" s="18">
        <v>78.900000000000006</v>
      </c>
      <c r="C5985" s="30">
        <v>52.6</v>
      </c>
      <c r="D5985" s="30">
        <v>43.6</v>
      </c>
      <c r="E5985" s="21" t="str">
        <f>IFERROR(VLOOKUP(A5985,'RTZ255'!A:D,4,),"")</f>
        <v/>
      </c>
      <c r="F5985" t="s">
        <v>23348</v>
      </c>
      <c r="G5985" t="s">
        <v>23349</v>
      </c>
      <c r="H5985" t="s">
        <v>7</v>
      </c>
      <c r="I5985" t="s">
        <v>20245</v>
      </c>
      <c r="J5985" t="s">
        <v>19631</v>
      </c>
      <c r="K5985">
        <v>3.4000000000000002E-2</v>
      </c>
      <c r="L5985" t="s">
        <v>23350</v>
      </c>
      <c r="M5985" s="32" t="s">
        <v>11</v>
      </c>
    </row>
    <row r="5986" spans="1:13" x14ac:dyDescent="0.25">
      <c r="A5986" t="s">
        <v>23351</v>
      </c>
      <c r="B5986" s="18">
        <v>78.900000000000006</v>
      </c>
      <c r="C5986" s="30">
        <v>52.6</v>
      </c>
      <c r="D5986" s="30">
        <v>43.6</v>
      </c>
      <c r="E5986" s="21" t="str">
        <f>IFERROR(VLOOKUP(A5986,'RTZ255'!A:D,4,),"")</f>
        <v/>
      </c>
      <c r="F5986" t="s">
        <v>23352</v>
      </c>
      <c r="G5986" t="s">
        <v>23353</v>
      </c>
      <c r="H5986" t="s">
        <v>7</v>
      </c>
      <c r="I5986" t="s">
        <v>20245</v>
      </c>
      <c r="J5986" t="s">
        <v>19631</v>
      </c>
      <c r="K5986">
        <v>3.4000000000000002E-2</v>
      </c>
      <c r="L5986" t="s">
        <v>23354</v>
      </c>
      <c r="M5986" s="32" t="s">
        <v>11</v>
      </c>
    </row>
    <row r="5987" spans="1:13" x14ac:dyDescent="0.25">
      <c r="A5987" t="s">
        <v>23355</v>
      </c>
      <c r="B5987" s="18">
        <v>78.900000000000006</v>
      </c>
      <c r="C5987" s="30">
        <v>52.6</v>
      </c>
      <c r="D5987" s="30">
        <v>43.6</v>
      </c>
      <c r="E5987" s="21" t="str">
        <f>IFERROR(VLOOKUP(A5987,'RTZ255'!A:D,4,),"")</f>
        <v/>
      </c>
      <c r="F5987" t="s">
        <v>23356</v>
      </c>
      <c r="G5987" t="s">
        <v>23357</v>
      </c>
      <c r="H5987" t="s">
        <v>7</v>
      </c>
      <c r="I5987" t="s">
        <v>20245</v>
      </c>
      <c r="J5987" t="s">
        <v>19631</v>
      </c>
      <c r="K5987">
        <v>3.4000000000000002E-2</v>
      </c>
      <c r="L5987" t="s">
        <v>23358</v>
      </c>
      <c r="M5987" s="32" t="s">
        <v>11</v>
      </c>
    </row>
    <row r="5988" spans="1:13" x14ac:dyDescent="0.25">
      <c r="A5988" t="s">
        <v>23359</v>
      </c>
      <c r="B5988" s="18">
        <v>78.900000000000006</v>
      </c>
      <c r="C5988" s="30">
        <v>52.6</v>
      </c>
      <c r="D5988" s="30">
        <v>43.6</v>
      </c>
      <c r="E5988" s="21" t="str">
        <f>IFERROR(VLOOKUP(A5988,'RTZ255'!A:D,4,),"")</f>
        <v/>
      </c>
      <c r="F5988" t="s">
        <v>23360</v>
      </c>
      <c r="G5988" t="s">
        <v>23361</v>
      </c>
      <c r="H5988" t="s">
        <v>7</v>
      </c>
      <c r="I5988" t="s">
        <v>20245</v>
      </c>
      <c r="J5988" t="s">
        <v>19631</v>
      </c>
      <c r="K5988">
        <v>3.4000000000000002E-2</v>
      </c>
      <c r="L5988" t="s">
        <v>23362</v>
      </c>
      <c r="M5988" s="32" t="s">
        <v>11</v>
      </c>
    </row>
    <row r="5989" spans="1:13" x14ac:dyDescent="0.25">
      <c r="A5989" t="s">
        <v>23363</v>
      </c>
      <c r="B5989" s="18">
        <v>78.900000000000006</v>
      </c>
      <c r="C5989" s="30">
        <v>52.6</v>
      </c>
      <c r="D5989" s="30">
        <v>43.6</v>
      </c>
      <c r="E5989" s="21" t="str">
        <f>IFERROR(VLOOKUP(A5989,'RTZ255'!A:D,4,),"")</f>
        <v/>
      </c>
      <c r="F5989" t="s">
        <v>23364</v>
      </c>
      <c r="G5989" t="s">
        <v>23365</v>
      </c>
      <c r="H5989" t="s">
        <v>7</v>
      </c>
      <c r="I5989" t="s">
        <v>20245</v>
      </c>
      <c r="J5989" t="s">
        <v>19631</v>
      </c>
      <c r="K5989">
        <v>3.4000000000000002E-2</v>
      </c>
      <c r="L5989" t="s">
        <v>23366</v>
      </c>
      <c r="M5989" s="32" t="s">
        <v>11</v>
      </c>
    </row>
    <row r="5990" spans="1:13" x14ac:dyDescent="0.25">
      <c r="A5990" t="s">
        <v>23367</v>
      </c>
      <c r="B5990" s="18">
        <v>78.900000000000006</v>
      </c>
      <c r="C5990" s="30">
        <v>52.6</v>
      </c>
      <c r="D5990" s="30">
        <v>43.6</v>
      </c>
      <c r="E5990" s="21" t="str">
        <f>IFERROR(VLOOKUP(A5990,'RTZ255'!A:D,4,),"")</f>
        <v/>
      </c>
      <c r="F5990" t="s">
        <v>23368</v>
      </c>
      <c r="G5990" t="s">
        <v>23369</v>
      </c>
      <c r="H5990" t="s">
        <v>7</v>
      </c>
      <c r="I5990" t="s">
        <v>20245</v>
      </c>
      <c r="J5990" t="s">
        <v>19631</v>
      </c>
      <c r="K5990">
        <v>3.4000000000000002E-2</v>
      </c>
      <c r="L5990" t="s">
        <v>23370</v>
      </c>
      <c r="M5990" s="32" t="s">
        <v>11</v>
      </c>
    </row>
    <row r="5991" spans="1:13" x14ac:dyDescent="0.25">
      <c r="A5991" t="s">
        <v>23371</v>
      </c>
      <c r="B5991" s="18">
        <v>78.900000000000006</v>
      </c>
      <c r="C5991" s="30">
        <v>52.6</v>
      </c>
      <c r="D5991" s="30">
        <v>43.6</v>
      </c>
      <c r="E5991" s="21" t="str">
        <f>IFERROR(VLOOKUP(A5991,'RTZ255'!A:D,4,),"")</f>
        <v/>
      </c>
      <c r="F5991" t="s">
        <v>23372</v>
      </c>
      <c r="G5991" t="s">
        <v>23373</v>
      </c>
      <c r="H5991" t="s">
        <v>7</v>
      </c>
      <c r="I5991" t="s">
        <v>20245</v>
      </c>
      <c r="J5991" t="s">
        <v>19631</v>
      </c>
      <c r="K5991">
        <v>3.6999999999999998E-2</v>
      </c>
      <c r="L5991" t="s">
        <v>23374</v>
      </c>
      <c r="M5991" s="32" t="s">
        <v>11</v>
      </c>
    </row>
    <row r="5992" spans="1:13" x14ac:dyDescent="0.25">
      <c r="A5992" t="s">
        <v>23375</v>
      </c>
      <c r="B5992" s="18">
        <v>78.900000000000006</v>
      </c>
      <c r="C5992" s="30">
        <v>52.6</v>
      </c>
      <c r="D5992" s="30">
        <v>43.6</v>
      </c>
      <c r="E5992" s="21" t="str">
        <f>IFERROR(VLOOKUP(A5992,'RTZ255'!A:D,4,),"")</f>
        <v/>
      </c>
      <c r="F5992" t="s">
        <v>23376</v>
      </c>
      <c r="G5992" t="s">
        <v>23377</v>
      </c>
      <c r="H5992" t="s">
        <v>7</v>
      </c>
      <c r="I5992" t="s">
        <v>20245</v>
      </c>
      <c r="J5992" t="s">
        <v>19631</v>
      </c>
      <c r="K5992">
        <v>3.6999999999999998E-2</v>
      </c>
      <c r="L5992" t="s">
        <v>23378</v>
      </c>
      <c r="M5992" s="32" t="s">
        <v>11</v>
      </c>
    </row>
    <row r="5993" spans="1:13" x14ac:dyDescent="0.25">
      <c r="A5993" s="27" t="s">
        <v>66643</v>
      </c>
      <c r="B5993" s="18">
        <v>88.6</v>
      </c>
      <c r="C5993" s="31">
        <v>65</v>
      </c>
      <c r="D5993" s="31">
        <v>57.1</v>
      </c>
      <c r="E5993" s="21" t="str">
        <f>IFERROR(VLOOKUP(A5993,'RTZ255'!A:D,4,),"")</f>
        <v/>
      </c>
      <c r="F5993" t="s">
        <v>66644</v>
      </c>
      <c r="G5993" t="s">
        <v>66645</v>
      </c>
      <c r="H5993" t="s">
        <v>66230</v>
      </c>
      <c r="I5993" t="s">
        <v>20245</v>
      </c>
      <c r="J5993" t="s">
        <v>1661</v>
      </c>
      <c r="M5993" s="32" t="s">
        <v>11</v>
      </c>
    </row>
    <row r="5994" spans="1:13" x14ac:dyDescent="0.25">
      <c r="A5994" t="s">
        <v>23379</v>
      </c>
      <c r="B5994" s="18">
        <v>78.900000000000006</v>
      </c>
      <c r="C5994" s="30">
        <v>52.6</v>
      </c>
      <c r="D5994" s="30">
        <v>43.6</v>
      </c>
      <c r="E5994" s="21" t="str">
        <f>IFERROR(VLOOKUP(A5994,'RTZ255'!A:D,4,),"")</f>
        <v/>
      </c>
      <c r="F5994" t="s">
        <v>23380</v>
      </c>
      <c r="G5994" t="s">
        <v>23381</v>
      </c>
      <c r="H5994" t="s">
        <v>7</v>
      </c>
      <c r="I5994" t="s">
        <v>20245</v>
      </c>
      <c r="J5994" t="s">
        <v>19631</v>
      </c>
      <c r="K5994">
        <v>3.6999999999999998E-2</v>
      </c>
      <c r="L5994" t="s">
        <v>23382</v>
      </c>
      <c r="M5994" s="32" t="s">
        <v>11</v>
      </c>
    </row>
    <row r="5995" spans="1:13" x14ac:dyDescent="0.25">
      <c r="A5995" t="s">
        <v>23383</v>
      </c>
      <c r="B5995" s="18">
        <v>78.900000000000006</v>
      </c>
      <c r="C5995" s="30">
        <v>52.6</v>
      </c>
      <c r="D5995" s="30">
        <v>43.6</v>
      </c>
      <c r="E5995" s="21" t="str">
        <f>IFERROR(VLOOKUP(A5995,'RTZ255'!A:D,4,),"")</f>
        <v/>
      </c>
      <c r="F5995" t="s">
        <v>23384</v>
      </c>
      <c r="G5995" t="s">
        <v>23385</v>
      </c>
      <c r="H5995" t="s">
        <v>7</v>
      </c>
      <c r="I5995" t="s">
        <v>20245</v>
      </c>
      <c r="J5995" t="s">
        <v>19631</v>
      </c>
      <c r="K5995">
        <v>3.6999999999999998E-2</v>
      </c>
      <c r="L5995" t="s">
        <v>23386</v>
      </c>
      <c r="M5995" s="32" t="s">
        <v>11</v>
      </c>
    </row>
    <row r="5996" spans="1:13" x14ac:dyDescent="0.25">
      <c r="A5996" t="s">
        <v>23387</v>
      </c>
      <c r="B5996" s="18">
        <v>78.900000000000006</v>
      </c>
      <c r="C5996" s="30">
        <v>52.6</v>
      </c>
      <c r="D5996" s="30">
        <v>43.6</v>
      </c>
      <c r="E5996" s="21" t="str">
        <f>IFERROR(VLOOKUP(A5996,'RTZ255'!A:D,4,),"")</f>
        <v/>
      </c>
      <c r="F5996" t="s">
        <v>23388</v>
      </c>
      <c r="G5996" t="s">
        <v>23389</v>
      </c>
      <c r="H5996" t="s">
        <v>7</v>
      </c>
      <c r="I5996" t="s">
        <v>20245</v>
      </c>
      <c r="J5996" t="s">
        <v>19631</v>
      </c>
      <c r="K5996">
        <v>3.6999999999999998E-2</v>
      </c>
      <c r="L5996" t="s">
        <v>23390</v>
      </c>
      <c r="M5996" s="32" t="s">
        <v>11</v>
      </c>
    </row>
    <row r="5997" spans="1:13" x14ac:dyDescent="0.25">
      <c r="A5997" t="s">
        <v>23391</v>
      </c>
      <c r="B5997" s="18">
        <v>78.900000000000006</v>
      </c>
      <c r="C5997" s="30">
        <v>52.6</v>
      </c>
      <c r="D5997" s="30">
        <v>43.6</v>
      </c>
      <c r="E5997" s="21" t="str">
        <f>IFERROR(VLOOKUP(A5997,'RTZ255'!A:D,4,),"")</f>
        <v/>
      </c>
      <c r="F5997" t="s">
        <v>23392</v>
      </c>
      <c r="G5997" t="s">
        <v>23393</v>
      </c>
      <c r="H5997" t="s">
        <v>7</v>
      </c>
      <c r="I5997" t="s">
        <v>20245</v>
      </c>
      <c r="J5997" t="s">
        <v>19631</v>
      </c>
      <c r="K5997">
        <v>3.6999999999999998E-2</v>
      </c>
      <c r="L5997" t="s">
        <v>23394</v>
      </c>
      <c r="M5997" s="32" t="s">
        <v>11</v>
      </c>
    </row>
    <row r="5998" spans="1:13" x14ac:dyDescent="0.25">
      <c r="A5998" t="s">
        <v>23395</v>
      </c>
      <c r="B5998" s="18">
        <v>78.900000000000006</v>
      </c>
      <c r="C5998" s="30">
        <v>52.6</v>
      </c>
      <c r="D5998" s="30">
        <v>43.6</v>
      </c>
      <c r="E5998" s="21" t="str">
        <f>IFERROR(VLOOKUP(A5998,'RTZ255'!A:D,4,),"")</f>
        <v/>
      </c>
      <c r="F5998" t="s">
        <v>23396</v>
      </c>
      <c r="G5998" t="s">
        <v>23397</v>
      </c>
      <c r="H5998" t="s">
        <v>7</v>
      </c>
      <c r="I5998" t="s">
        <v>20245</v>
      </c>
      <c r="J5998" t="s">
        <v>19631</v>
      </c>
      <c r="K5998">
        <v>3.6999999999999998E-2</v>
      </c>
      <c r="L5998" t="s">
        <v>23398</v>
      </c>
      <c r="M5998" s="32" t="s">
        <v>11</v>
      </c>
    </row>
    <row r="5999" spans="1:13" x14ac:dyDescent="0.25">
      <c r="A5999" t="s">
        <v>23399</v>
      </c>
      <c r="B5999" s="18">
        <v>78.900000000000006</v>
      </c>
      <c r="C5999" s="30">
        <v>52.6</v>
      </c>
      <c r="D5999" s="30">
        <v>43.6</v>
      </c>
      <c r="E5999" s="21" t="str">
        <f>IFERROR(VLOOKUP(A5999,'RTZ255'!A:D,4,),"")</f>
        <v/>
      </c>
      <c r="F5999" t="s">
        <v>23400</v>
      </c>
      <c r="G5999" t="s">
        <v>23401</v>
      </c>
      <c r="H5999" t="s">
        <v>7</v>
      </c>
      <c r="I5999" t="s">
        <v>20245</v>
      </c>
      <c r="J5999" t="s">
        <v>19631</v>
      </c>
      <c r="K5999">
        <v>3.6999999999999998E-2</v>
      </c>
      <c r="L5999" t="s">
        <v>23402</v>
      </c>
      <c r="M5999" s="32" t="s">
        <v>11</v>
      </c>
    </row>
    <row r="6000" spans="1:13" x14ac:dyDescent="0.25">
      <c r="A6000" t="s">
        <v>23403</v>
      </c>
      <c r="B6000" s="18">
        <v>78.900000000000006</v>
      </c>
      <c r="C6000" s="30">
        <v>52.6</v>
      </c>
      <c r="D6000" s="30">
        <v>43.6</v>
      </c>
      <c r="E6000" s="21" t="str">
        <f>IFERROR(VLOOKUP(A6000,'RTZ255'!A:D,4,),"")</f>
        <v/>
      </c>
      <c r="F6000" t="s">
        <v>23404</v>
      </c>
      <c r="G6000" t="s">
        <v>23405</v>
      </c>
      <c r="H6000" t="s">
        <v>7</v>
      </c>
      <c r="I6000" t="s">
        <v>20245</v>
      </c>
      <c r="J6000" t="s">
        <v>19631</v>
      </c>
      <c r="K6000">
        <v>3.6999999999999998E-2</v>
      </c>
      <c r="L6000" t="s">
        <v>23406</v>
      </c>
      <c r="M6000" s="32" t="s">
        <v>11</v>
      </c>
    </row>
    <row r="6001" spans="1:13" x14ac:dyDescent="0.25">
      <c r="A6001" t="s">
        <v>23407</v>
      </c>
      <c r="B6001" s="18">
        <v>78.900000000000006</v>
      </c>
      <c r="C6001" s="30">
        <v>52.6</v>
      </c>
      <c r="D6001" s="30">
        <v>43.6</v>
      </c>
      <c r="E6001" s="21" t="str">
        <f>IFERROR(VLOOKUP(A6001,'RTZ255'!A:D,4,),"")</f>
        <v/>
      </c>
      <c r="F6001" t="s">
        <v>23408</v>
      </c>
      <c r="G6001" t="s">
        <v>23409</v>
      </c>
      <c r="H6001" t="s">
        <v>7</v>
      </c>
      <c r="I6001" t="s">
        <v>20245</v>
      </c>
      <c r="J6001" t="s">
        <v>19631</v>
      </c>
      <c r="K6001">
        <v>3.6999999999999998E-2</v>
      </c>
      <c r="L6001" t="s">
        <v>23410</v>
      </c>
      <c r="M6001" s="32" t="s">
        <v>11</v>
      </c>
    </row>
    <row r="6002" spans="1:13" x14ac:dyDescent="0.25">
      <c r="A6002" t="s">
        <v>23411</v>
      </c>
      <c r="B6002" s="18">
        <v>78.900000000000006</v>
      </c>
      <c r="C6002" s="30">
        <v>52.6</v>
      </c>
      <c r="D6002" s="30">
        <v>43.6</v>
      </c>
      <c r="E6002" s="21" t="str">
        <f>IFERROR(VLOOKUP(A6002,'RTZ255'!A:D,4,),"")</f>
        <v/>
      </c>
      <c r="F6002" t="s">
        <v>23412</v>
      </c>
      <c r="G6002" t="s">
        <v>23413</v>
      </c>
      <c r="H6002" t="s">
        <v>7</v>
      </c>
      <c r="I6002" t="s">
        <v>20245</v>
      </c>
      <c r="J6002" t="s">
        <v>19631</v>
      </c>
      <c r="K6002">
        <v>3.6999999999999998E-2</v>
      </c>
      <c r="L6002" t="s">
        <v>23414</v>
      </c>
      <c r="M6002" s="32" t="s">
        <v>11</v>
      </c>
    </row>
    <row r="6003" spans="1:13" x14ac:dyDescent="0.25">
      <c r="A6003" t="s">
        <v>23415</v>
      </c>
      <c r="B6003" s="18">
        <v>78.900000000000006</v>
      </c>
      <c r="C6003" s="30">
        <v>52.6</v>
      </c>
      <c r="D6003" s="30">
        <v>43.6</v>
      </c>
      <c r="E6003" s="21" t="str">
        <f>IFERROR(VLOOKUP(A6003,'RTZ255'!A:D,4,),"")</f>
        <v/>
      </c>
      <c r="F6003" t="s">
        <v>23416</v>
      </c>
      <c r="G6003" t="s">
        <v>23417</v>
      </c>
      <c r="H6003" t="s">
        <v>7</v>
      </c>
      <c r="I6003" t="s">
        <v>20245</v>
      </c>
      <c r="J6003" t="s">
        <v>19631</v>
      </c>
      <c r="K6003">
        <v>3.6999999999999998E-2</v>
      </c>
      <c r="L6003" t="s">
        <v>23418</v>
      </c>
      <c r="M6003" s="32" t="s">
        <v>11</v>
      </c>
    </row>
    <row r="6004" spans="1:13" x14ac:dyDescent="0.25">
      <c r="A6004" t="s">
        <v>23419</v>
      </c>
      <c r="B6004" s="18">
        <v>78.900000000000006</v>
      </c>
      <c r="C6004" s="30">
        <v>52.6</v>
      </c>
      <c r="D6004" s="30">
        <v>43.6</v>
      </c>
      <c r="E6004" s="21" t="str">
        <f>IFERROR(VLOOKUP(A6004,'RTZ255'!A:D,4,),"")</f>
        <v/>
      </c>
      <c r="F6004" t="s">
        <v>23420</v>
      </c>
      <c r="G6004" t="s">
        <v>23421</v>
      </c>
      <c r="H6004" t="s">
        <v>7</v>
      </c>
      <c r="I6004" t="s">
        <v>20245</v>
      </c>
      <c r="J6004" t="s">
        <v>19631</v>
      </c>
      <c r="K6004">
        <v>3.6999999999999998E-2</v>
      </c>
      <c r="L6004" t="s">
        <v>23422</v>
      </c>
      <c r="M6004" s="32" t="s">
        <v>11</v>
      </c>
    </row>
    <row r="6005" spans="1:13" x14ac:dyDescent="0.25">
      <c r="A6005" t="s">
        <v>23423</v>
      </c>
      <c r="B6005" s="18">
        <v>78.900000000000006</v>
      </c>
      <c r="C6005" s="30">
        <v>52.6</v>
      </c>
      <c r="D6005" s="30">
        <v>43.6</v>
      </c>
      <c r="E6005" s="21" t="str">
        <f>IFERROR(VLOOKUP(A6005,'RTZ255'!A:D,4,),"")</f>
        <v/>
      </c>
      <c r="F6005" t="s">
        <v>23424</v>
      </c>
      <c r="G6005" t="s">
        <v>23425</v>
      </c>
      <c r="H6005" t="s">
        <v>7</v>
      </c>
      <c r="I6005" t="s">
        <v>20245</v>
      </c>
      <c r="J6005" t="s">
        <v>19631</v>
      </c>
      <c r="K6005">
        <v>3.6999999999999998E-2</v>
      </c>
      <c r="L6005" t="s">
        <v>23426</v>
      </c>
      <c r="M6005" s="32" t="s">
        <v>11</v>
      </c>
    </row>
    <row r="6006" spans="1:13" x14ac:dyDescent="0.25">
      <c r="A6006" t="s">
        <v>23427</v>
      </c>
      <c r="B6006" s="18">
        <v>78.900000000000006</v>
      </c>
      <c r="C6006" s="30">
        <v>52.6</v>
      </c>
      <c r="D6006" s="30">
        <v>43.6</v>
      </c>
      <c r="E6006" s="21" t="str">
        <f>IFERROR(VLOOKUP(A6006,'RTZ255'!A:D,4,),"")</f>
        <v/>
      </c>
      <c r="F6006" t="s">
        <v>23428</v>
      </c>
      <c r="G6006" t="s">
        <v>23429</v>
      </c>
      <c r="H6006" t="s">
        <v>7</v>
      </c>
      <c r="I6006" t="s">
        <v>20245</v>
      </c>
      <c r="J6006" t="s">
        <v>19631</v>
      </c>
      <c r="K6006">
        <v>3.6999999999999998E-2</v>
      </c>
      <c r="L6006" t="s">
        <v>23430</v>
      </c>
      <c r="M6006" s="32" t="s">
        <v>11</v>
      </c>
    </row>
    <row r="6007" spans="1:13" x14ac:dyDescent="0.25">
      <c r="A6007" t="s">
        <v>23431</v>
      </c>
      <c r="B6007" s="18">
        <v>78.900000000000006</v>
      </c>
      <c r="C6007" s="30">
        <v>52.6</v>
      </c>
      <c r="D6007" s="30">
        <v>43.6</v>
      </c>
      <c r="E6007" s="21" t="str">
        <f>IFERROR(VLOOKUP(A6007,'RTZ255'!A:D,4,),"")</f>
        <v/>
      </c>
      <c r="F6007" t="s">
        <v>23432</v>
      </c>
      <c r="G6007" t="s">
        <v>23433</v>
      </c>
      <c r="H6007" t="s">
        <v>7</v>
      </c>
      <c r="I6007" t="s">
        <v>20245</v>
      </c>
      <c r="J6007" t="s">
        <v>19631</v>
      </c>
      <c r="K6007">
        <v>3.6999999999999998E-2</v>
      </c>
      <c r="L6007" t="s">
        <v>23434</v>
      </c>
      <c r="M6007" s="32" t="s">
        <v>11</v>
      </c>
    </row>
    <row r="6008" spans="1:13" x14ac:dyDescent="0.25">
      <c r="A6008" t="s">
        <v>23435</v>
      </c>
      <c r="B6008" s="18">
        <v>78.900000000000006</v>
      </c>
      <c r="C6008" s="30">
        <v>52.6</v>
      </c>
      <c r="D6008" s="30">
        <v>43.6</v>
      </c>
      <c r="E6008" s="21" t="str">
        <f>IFERROR(VLOOKUP(A6008,'RTZ255'!A:D,4,),"")</f>
        <v/>
      </c>
      <c r="F6008" t="s">
        <v>23436</v>
      </c>
      <c r="G6008" t="s">
        <v>23437</v>
      </c>
      <c r="H6008" t="s">
        <v>7</v>
      </c>
      <c r="I6008" t="s">
        <v>20245</v>
      </c>
      <c r="J6008" t="s">
        <v>19631</v>
      </c>
      <c r="K6008">
        <v>3.6999999999999998E-2</v>
      </c>
      <c r="L6008" t="s">
        <v>23438</v>
      </c>
      <c r="M6008" s="32" t="s">
        <v>11</v>
      </c>
    </row>
    <row r="6009" spans="1:13" x14ac:dyDescent="0.25">
      <c r="A6009" t="s">
        <v>23439</v>
      </c>
      <c r="B6009" s="18">
        <v>78.900000000000006</v>
      </c>
      <c r="C6009" s="30">
        <v>52.6</v>
      </c>
      <c r="D6009" s="30">
        <v>43.6</v>
      </c>
      <c r="E6009" s="21" t="str">
        <f>IFERROR(VLOOKUP(A6009,'RTZ255'!A:D,4,),"")</f>
        <v/>
      </c>
      <c r="F6009" t="s">
        <v>23440</v>
      </c>
      <c r="G6009" t="s">
        <v>23441</v>
      </c>
      <c r="H6009" t="s">
        <v>7</v>
      </c>
      <c r="I6009" t="s">
        <v>20245</v>
      </c>
      <c r="J6009" t="s">
        <v>19631</v>
      </c>
      <c r="K6009">
        <v>3.6999999999999998E-2</v>
      </c>
      <c r="L6009" t="s">
        <v>23442</v>
      </c>
      <c r="M6009" s="32" t="s">
        <v>11</v>
      </c>
    </row>
    <row r="6010" spans="1:13" x14ac:dyDescent="0.25">
      <c r="A6010" t="s">
        <v>23443</v>
      </c>
      <c r="B6010" s="18">
        <v>78.900000000000006</v>
      </c>
      <c r="C6010" s="30">
        <v>52.6</v>
      </c>
      <c r="D6010" s="30">
        <v>43.6</v>
      </c>
      <c r="E6010" s="21" t="str">
        <f>IFERROR(VLOOKUP(A6010,'RTZ255'!A:D,4,),"")</f>
        <v/>
      </c>
      <c r="F6010" t="s">
        <v>23444</v>
      </c>
      <c r="G6010" t="s">
        <v>23445</v>
      </c>
      <c r="H6010" t="s">
        <v>7</v>
      </c>
      <c r="I6010" t="s">
        <v>20245</v>
      </c>
      <c r="J6010" t="s">
        <v>19631</v>
      </c>
      <c r="K6010">
        <v>3.6999999999999998E-2</v>
      </c>
      <c r="L6010" t="s">
        <v>23446</v>
      </c>
      <c r="M6010" s="32" t="s">
        <v>11</v>
      </c>
    </row>
    <row r="6011" spans="1:13" x14ac:dyDescent="0.25">
      <c r="A6011" t="s">
        <v>23447</v>
      </c>
      <c r="B6011" s="18">
        <v>78.900000000000006</v>
      </c>
      <c r="C6011" s="30">
        <v>52.6</v>
      </c>
      <c r="D6011" s="30">
        <v>43.6</v>
      </c>
      <c r="E6011" s="21" t="str">
        <f>IFERROR(VLOOKUP(A6011,'RTZ255'!A:D,4,),"")</f>
        <v/>
      </c>
      <c r="F6011" t="s">
        <v>23448</v>
      </c>
      <c r="G6011" t="s">
        <v>23449</v>
      </c>
      <c r="H6011" t="s">
        <v>7</v>
      </c>
      <c r="I6011" t="s">
        <v>20245</v>
      </c>
      <c r="J6011" t="s">
        <v>19631</v>
      </c>
      <c r="K6011">
        <v>3.6999999999999998E-2</v>
      </c>
      <c r="L6011" t="s">
        <v>23450</v>
      </c>
      <c r="M6011" s="32" t="s">
        <v>11</v>
      </c>
    </row>
    <row r="6012" spans="1:13" x14ac:dyDescent="0.25">
      <c r="A6012" t="s">
        <v>23451</v>
      </c>
      <c r="B6012" s="18">
        <v>78.900000000000006</v>
      </c>
      <c r="C6012" s="30">
        <v>52.6</v>
      </c>
      <c r="D6012" s="30">
        <v>43.6</v>
      </c>
      <c r="E6012" s="21" t="str">
        <f>IFERROR(VLOOKUP(A6012,'RTZ255'!A:D,4,),"")</f>
        <v/>
      </c>
      <c r="F6012" t="s">
        <v>23452</v>
      </c>
      <c r="G6012" t="s">
        <v>23453</v>
      </c>
      <c r="H6012" t="s">
        <v>7</v>
      </c>
      <c r="I6012" t="s">
        <v>20245</v>
      </c>
      <c r="J6012" t="s">
        <v>19631</v>
      </c>
      <c r="K6012">
        <v>3.6999999999999998E-2</v>
      </c>
      <c r="L6012" t="s">
        <v>23454</v>
      </c>
      <c r="M6012" s="32" t="s">
        <v>11</v>
      </c>
    </row>
    <row r="6013" spans="1:13" x14ac:dyDescent="0.25">
      <c r="A6013" t="s">
        <v>23455</v>
      </c>
      <c r="B6013" s="18">
        <v>78.900000000000006</v>
      </c>
      <c r="C6013" s="30">
        <v>52.6</v>
      </c>
      <c r="D6013" s="30">
        <v>43.6</v>
      </c>
      <c r="E6013" s="21" t="str">
        <f>IFERROR(VLOOKUP(A6013,'RTZ255'!A:D,4,),"")</f>
        <v/>
      </c>
      <c r="F6013" t="s">
        <v>23456</v>
      </c>
      <c r="G6013" t="s">
        <v>23457</v>
      </c>
      <c r="H6013" t="s">
        <v>7</v>
      </c>
      <c r="I6013" t="s">
        <v>20245</v>
      </c>
      <c r="J6013" t="s">
        <v>19631</v>
      </c>
      <c r="K6013">
        <v>3.6999999999999998E-2</v>
      </c>
      <c r="L6013" t="s">
        <v>23458</v>
      </c>
      <c r="M6013" s="32" t="s">
        <v>11</v>
      </c>
    </row>
    <row r="6014" spans="1:13" x14ac:dyDescent="0.25">
      <c r="A6014" t="s">
        <v>23459</v>
      </c>
      <c r="B6014" s="18">
        <v>78.900000000000006</v>
      </c>
      <c r="C6014" s="30">
        <v>52.6</v>
      </c>
      <c r="D6014" s="30">
        <v>43.6</v>
      </c>
      <c r="E6014" s="21" t="str">
        <f>IFERROR(VLOOKUP(A6014,'RTZ255'!A:D,4,),"")</f>
        <v/>
      </c>
      <c r="F6014" t="s">
        <v>23460</v>
      </c>
      <c r="G6014" t="s">
        <v>23461</v>
      </c>
      <c r="H6014" t="s">
        <v>7</v>
      </c>
      <c r="I6014" t="s">
        <v>20245</v>
      </c>
      <c r="J6014" t="s">
        <v>19631</v>
      </c>
      <c r="K6014">
        <v>3.6999999999999998E-2</v>
      </c>
      <c r="L6014" t="s">
        <v>23462</v>
      </c>
      <c r="M6014" s="32" t="s">
        <v>11</v>
      </c>
    </row>
    <row r="6015" spans="1:13" x14ac:dyDescent="0.25">
      <c r="A6015" t="s">
        <v>23463</v>
      </c>
      <c r="B6015" s="18">
        <v>78.900000000000006</v>
      </c>
      <c r="C6015" s="30">
        <v>52.6</v>
      </c>
      <c r="D6015" s="30">
        <v>43.6</v>
      </c>
      <c r="E6015" s="21" t="str">
        <f>IFERROR(VLOOKUP(A6015,'RTZ255'!A:D,4,),"")</f>
        <v/>
      </c>
      <c r="F6015" t="s">
        <v>23464</v>
      </c>
      <c r="G6015" t="s">
        <v>23465</v>
      </c>
      <c r="H6015" t="s">
        <v>7</v>
      </c>
      <c r="I6015" t="s">
        <v>20245</v>
      </c>
      <c r="J6015" t="s">
        <v>19631</v>
      </c>
      <c r="K6015">
        <v>3.6999999999999998E-2</v>
      </c>
      <c r="L6015" t="s">
        <v>23466</v>
      </c>
      <c r="M6015" s="32" t="s">
        <v>11</v>
      </c>
    </row>
    <row r="6016" spans="1:13" x14ac:dyDescent="0.25">
      <c r="A6016" t="s">
        <v>23467</v>
      </c>
      <c r="B6016" s="18">
        <v>78.900000000000006</v>
      </c>
      <c r="C6016" s="30">
        <v>52.6</v>
      </c>
      <c r="D6016" s="30">
        <v>43.6</v>
      </c>
      <c r="E6016" s="21" t="str">
        <f>IFERROR(VLOOKUP(A6016,'RTZ255'!A:D,4,),"")</f>
        <v/>
      </c>
      <c r="F6016" t="s">
        <v>23468</v>
      </c>
      <c r="G6016" t="s">
        <v>23469</v>
      </c>
      <c r="H6016" t="s">
        <v>7</v>
      </c>
      <c r="I6016" t="s">
        <v>20245</v>
      </c>
      <c r="J6016" t="s">
        <v>19631</v>
      </c>
      <c r="K6016">
        <v>3.6999999999999998E-2</v>
      </c>
      <c r="L6016" t="s">
        <v>23470</v>
      </c>
      <c r="M6016" s="32" t="s">
        <v>11</v>
      </c>
    </row>
    <row r="6017" spans="1:13" x14ac:dyDescent="0.25">
      <c r="A6017" t="s">
        <v>23471</v>
      </c>
      <c r="B6017" s="18">
        <v>78.900000000000006</v>
      </c>
      <c r="C6017" s="30">
        <v>52.6</v>
      </c>
      <c r="D6017" s="30">
        <v>43.6</v>
      </c>
      <c r="E6017" s="21" t="str">
        <f>IFERROR(VLOOKUP(A6017,'RTZ255'!A:D,4,),"")</f>
        <v/>
      </c>
      <c r="F6017" t="s">
        <v>23472</v>
      </c>
      <c r="G6017" t="s">
        <v>23473</v>
      </c>
      <c r="H6017" t="s">
        <v>7</v>
      </c>
      <c r="I6017" t="s">
        <v>20245</v>
      </c>
      <c r="J6017" t="s">
        <v>19631</v>
      </c>
      <c r="K6017">
        <v>3.6999999999999998E-2</v>
      </c>
      <c r="L6017" t="s">
        <v>23474</v>
      </c>
      <c r="M6017" s="32" t="s">
        <v>11</v>
      </c>
    </row>
    <row r="6018" spans="1:13" x14ac:dyDescent="0.25">
      <c r="A6018" t="s">
        <v>23475</v>
      </c>
      <c r="B6018" s="18">
        <v>78.900000000000006</v>
      </c>
      <c r="C6018" s="30">
        <v>52.6</v>
      </c>
      <c r="D6018" s="30">
        <v>43.6</v>
      </c>
      <c r="E6018" s="21" t="str">
        <f>IFERROR(VLOOKUP(A6018,'RTZ255'!A:D,4,),"")</f>
        <v/>
      </c>
      <c r="F6018" t="s">
        <v>23476</v>
      </c>
      <c r="G6018" t="s">
        <v>23477</v>
      </c>
      <c r="H6018" t="s">
        <v>7</v>
      </c>
      <c r="I6018" t="s">
        <v>20245</v>
      </c>
      <c r="J6018" t="s">
        <v>19631</v>
      </c>
      <c r="K6018">
        <v>3.6999999999999998E-2</v>
      </c>
      <c r="L6018" t="s">
        <v>23478</v>
      </c>
      <c r="M6018" s="32" t="s">
        <v>11</v>
      </c>
    </row>
    <row r="6019" spans="1:13" x14ac:dyDescent="0.25">
      <c r="A6019" t="s">
        <v>23479</v>
      </c>
      <c r="B6019" s="18">
        <v>78.900000000000006</v>
      </c>
      <c r="C6019" s="30">
        <v>52.6</v>
      </c>
      <c r="D6019" s="30">
        <v>43.6</v>
      </c>
      <c r="E6019" s="21" t="str">
        <f>IFERROR(VLOOKUP(A6019,'RTZ255'!A:D,4,),"")</f>
        <v/>
      </c>
      <c r="F6019" t="s">
        <v>23480</v>
      </c>
      <c r="G6019" t="s">
        <v>23481</v>
      </c>
      <c r="H6019" t="s">
        <v>7</v>
      </c>
      <c r="I6019" t="s">
        <v>20245</v>
      </c>
      <c r="J6019" t="s">
        <v>19631</v>
      </c>
      <c r="K6019">
        <v>3.6999999999999998E-2</v>
      </c>
      <c r="L6019" t="s">
        <v>23482</v>
      </c>
      <c r="M6019" s="32" t="s">
        <v>11</v>
      </c>
    </row>
    <row r="6020" spans="1:13" x14ac:dyDescent="0.25">
      <c r="A6020" t="s">
        <v>23483</v>
      </c>
      <c r="B6020" s="18">
        <v>78.900000000000006</v>
      </c>
      <c r="C6020" s="30">
        <v>52.6</v>
      </c>
      <c r="D6020" s="30">
        <v>43.6</v>
      </c>
      <c r="E6020" s="21" t="str">
        <f>IFERROR(VLOOKUP(A6020,'RTZ255'!A:D,4,),"")</f>
        <v/>
      </c>
      <c r="F6020" t="s">
        <v>23484</v>
      </c>
      <c r="G6020" t="s">
        <v>23485</v>
      </c>
      <c r="H6020" t="s">
        <v>7</v>
      </c>
      <c r="I6020" t="s">
        <v>20245</v>
      </c>
      <c r="J6020" t="s">
        <v>19631</v>
      </c>
      <c r="K6020">
        <v>3.6999999999999998E-2</v>
      </c>
      <c r="L6020" t="s">
        <v>23486</v>
      </c>
      <c r="M6020" s="32" t="s">
        <v>11</v>
      </c>
    </row>
    <row r="6021" spans="1:13" x14ac:dyDescent="0.25">
      <c r="A6021" t="s">
        <v>23487</v>
      </c>
      <c r="B6021" s="18">
        <v>78.900000000000006</v>
      </c>
      <c r="C6021" s="30">
        <v>52.6</v>
      </c>
      <c r="D6021" s="30">
        <v>43.6</v>
      </c>
      <c r="E6021" s="21" t="str">
        <f>IFERROR(VLOOKUP(A6021,'RTZ255'!A:D,4,),"")</f>
        <v/>
      </c>
      <c r="F6021" t="s">
        <v>23488</v>
      </c>
      <c r="G6021" t="s">
        <v>23489</v>
      </c>
      <c r="H6021" t="s">
        <v>7</v>
      </c>
      <c r="I6021" t="s">
        <v>20245</v>
      </c>
      <c r="J6021" t="s">
        <v>19631</v>
      </c>
      <c r="K6021">
        <v>3.6999999999999998E-2</v>
      </c>
      <c r="L6021" t="s">
        <v>23490</v>
      </c>
      <c r="M6021" s="32" t="s">
        <v>11</v>
      </c>
    </row>
    <row r="6022" spans="1:13" x14ac:dyDescent="0.25">
      <c r="A6022" t="s">
        <v>23491</v>
      </c>
      <c r="B6022" s="18">
        <v>78.900000000000006</v>
      </c>
      <c r="C6022" s="30">
        <v>52.6</v>
      </c>
      <c r="D6022" s="30">
        <v>43.6</v>
      </c>
      <c r="E6022" s="21" t="str">
        <f>IFERROR(VLOOKUP(A6022,'RTZ255'!A:D,4,),"")</f>
        <v/>
      </c>
      <c r="F6022" t="s">
        <v>23492</v>
      </c>
      <c r="G6022" t="s">
        <v>23493</v>
      </c>
      <c r="H6022" t="s">
        <v>7</v>
      </c>
      <c r="I6022" t="s">
        <v>20245</v>
      </c>
      <c r="J6022" t="s">
        <v>19631</v>
      </c>
      <c r="K6022">
        <v>3.6999999999999998E-2</v>
      </c>
      <c r="L6022" t="s">
        <v>23494</v>
      </c>
      <c r="M6022" s="32" t="s">
        <v>11</v>
      </c>
    </row>
    <row r="6023" spans="1:13" x14ac:dyDescent="0.25">
      <c r="A6023" t="s">
        <v>23495</v>
      </c>
      <c r="B6023" s="18">
        <v>78.900000000000006</v>
      </c>
      <c r="C6023" s="30">
        <v>52.6</v>
      </c>
      <c r="D6023" s="30">
        <v>43.6</v>
      </c>
      <c r="E6023" s="21" t="str">
        <f>IFERROR(VLOOKUP(A6023,'RTZ255'!A:D,4,),"")</f>
        <v/>
      </c>
      <c r="F6023" t="s">
        <v>23496</v>
      </c>
      <c r="G6023" t="s">
        <v>23497</v>
      </c>
      <c r="H6023" t="s">
        <v>7</v>
      </c>
      <c r="I6023" t="s">
        <v>20245</v>
      </c>
      <c r="J6023" t="s">
        <v>19631</v>
      </c>
      <c r="K6023">
        <v>3.6999999999999998E-2</v>
      </c>
      <c r="L6023" t="s">
        <v>23498</v>
      </c>
      <c r="M6023" s="32" t="s">
        <v>11</v>
      </c>
    </row>
    <row r="6024" spans="1:13" x14ac:dyDescent="0.25">
      <c r="A6024" t="s">
        <v>23499</v>
      </c>
      <c r="B6024" s="18">
        <v>78.900000000000006</v>
      </c>
      <c r="C6024" s="30">
        <v>52.6</v>
      </c>
      <c r="D6024" s="30">
        <v>43.6</v>
      </c>
      <c r="E6024" s="21" t="str">
        <f>IFERROR(VLOOKUP(A6024,'RTZ255'!A:D,4,),"")</f>
        <v/>
      </c>
      <c r="F6024" t="s">
        <v>23500</v>
      </c>
      <c r="G6024" t="s">
        <v>23501</v>
      </c>
      <c r="H6024" t="s">
        <v>7</v>
      </c>
      <c r="I6024" t="s">
        <v>20245</v>
      </c>
      <c r="J6024" t="s">
        <v>19631</v>
      </c>
      <c r="K6024">
        <v>3.6999999999999998E-2</v>
      </c>
      <c r="L6024" t="s">
        <v>23502</v>
      </c>
      <c r="M6024" s="32" t="s">
        <v>11</v>
      </c>
    </row>
    <row r="6025" spans="1:13" x14ac:dyDescent="0.25">
      <c r="A6025" t="s">
        <v>23503</v>
      </c>
      <c r="B6025" s="18">
        <v>78.900000000000006</v>
      </c>
      <c r="C6025" s="30">
        <v>52.6</v>
      </c>
      <c r="D6025" s="30">
        <v>43.6</v>
      </c>
      <c r="E6025" s="21" t="str">
        <f>IFERROR(VLOOKUP(A6025,'RTZ255'!A:D,4,),"")</f>
        <v/>
      </c>
      <c r="F6025" t="s">
        <v>23504</v>
      </c>
      <c r="G6025" t="s">
        <v>23505</v>
      </c>
      <c r="H6025" t="s">
        <v>7</v>
      </c>
      <c r="I6025" t="s">
        <v>20245</v>
      </c>
      <c r="J6025" t="s">
        <v>19631</v>
      </c>
      <c r="K6025">
        <v>3.6999999999999998E-2</v>
      </c>
      <c r="L6025" t="s">
        <v>23506</v>
      </c>
      <c r="M6025" s="32" t="s">
        <v>11</v>
      </c>
    </row>
    <row r="6026" spans="1:13" x14ac:dyDescent="0.25">
      <c r="A6026" t="s">
        <v>23507</v>
      </c>
      <c r="B6026" s="18">
        <v>78.900000000000006</v>
      </c>
      <c r="C6026" s="30">
        <v>52.6</v>
      </c>
      <c r="D6026" s="30">
        <v>43.6</v>
      </c>
      <c r="E6026" s="21" t="str">
        <f>IFERROR(VLOOKUP(A6026,'RTZ255'!A:D,4,),"")</f>
        <v/>
      </c>
      <c r="F6026" t="s">
        <v>23508</v>
      </c>
      <c r="G6026" t="s">
        <v>23509</v>
      </c>
      <c r="H6026" t="s">
        <v>7</v>
      </c>
      <c r="I6026" t="s">
        <v>20245</v>
      </c>
      <c r="J6026" t="s">
        <v>19631</v>
      </c>
      <c r="K6026">
        <v>3.6999999999999998E-2</v>
      </c>
      <c r="L6026" t="s">
        <v>23510</v>
      </c>
      <c r="M6026" s="32" t="s">
        <v>11</v>
      </c>
    </row>
    <row r="6027" spans="1:13" x14ac:dyDescent="0.25">
      <c r="A6027" t="s">
        <v>23511</v>
      </c>
      <c r="B6027" s="18">
        <v>78.900000000000006</v>
      </c>
      <c r="C6027" s="30">
        <v>52.6</v>
      </c>
      <c r="D6027" s="30">
        <v>43.6</v>
      </c>
      <c r="E6027" s="21" t="str">
        <f>IFERROR(VLOOKUP(A6027,'RTZ255'!A:D,4,),"")</f>
        <v/>
      </c>
      <c r="F6027" t="s">
        <v>23512</v>
      </c>
      <c r="G6027" t="s">
        <v>23513</v>
      </c>
      <c r="H6027" t="s">
        <v>7</v>
      </c>
      <c r="I6027" t="s">
        <v>20245</v>
      </c>
      <c r="J6027" t="s">
        <v>19631</v>
      </c>
      <c r="K6027">
        <v>3.6999999999999998E-2</v>
      </c>
      <c r="L6027" t="s">
        <v>23514</v>
      </c>
      <c r="M6027" s="32" t="s">
        <v>11</v>
      </c>
    </row>
    <row r="6028" spans="1:13" x14ac:dyDescent="0.25">
      <c r="A6028" t="s">
        <v>23515</v>
      </c>
      <c r="B6028" s="18">
        <v>78.900000000000006</v>
      </c>
      <c r="C6028" s="30">
        <v>52.6</v>
      </c>
      <c r="D6028" s="30">
        <v>43.6</v>
      </c>
      <c r="E6028" s="21" t="str">
        <f>IFERROR(VLOOKUP(A6028,'RTZ255'!A:D,4,),"")</f>
        <v/>
      </c>
      <c r="F6028" t="s">
        <v>23516</v>
      </c>
      <c r="G6028" t="s">
        <v>23517</v>
      </c>
      <c r="H6028" t="s">
        <v>7</v>
      </c>
      <c r="I6028" t="s">
        <v>20245</v>
      </c>
      <c r="J6028" t="s">
        <v>19631</v>
      </c>
      <c r="K6028">
        <v>3.6999999999999998E-2</v>
      </c>
      <c r="L6028" t="s">
        <v>23518</v>
      </c>
      <c r="M6028" s="32" t="s">
        <v>11</v>
      </c>
    </row>
    <row r="6029" spans="1:13" x14ac:dyDescent="0.25">
      <c r="A6029" t="s">
        <v>23519</v>
      </c>
      <c r="B6029" s="18">
        <v>78.900000000000006</v>
      </c>
      <c r="C6029" s="30">
        <v>52.6</v>
      </c>
      <c r="D6029" s="30">
        <v>43.6</v>
      </c>
      <c r="E6029" s="21" t="str">
        <f>IFERROR(VLOOKUP(A6029,'RTZ255'!A:D,4,),"")</f>
        <v/>
      </c>
      <c r="F6029" t="s">
        <v>23520</v>
      </c>
      <c r="G6029" t="s">
        <v>23521</v>
      </c>
      <c r="H6029" t="s">
        <v>7</v>
      </c>
      <c r="I6029" t="s">
        <v>20245</v>
      </c>
      <c r="J6029" t="s">
        <v>19631</v>
      </c>
      <c r="K6029">
        <v>3.6999999999999998E-2</v>
      </c>
      <c r="L6029" t="s">
        <v>23522</v>
      </c>
      <c r="M6029" s="32" t="s">
        <v>11</v>
      </c>
    </row>
    <row r="6030" spans="1:13" x14ac:dyDescent="0.25">
      <c r="A6030" t="s">
        <v>23523</v>
      </c>
      <c r="B6030" s="18">
        <v>78.900000000000006</v>
      </c>
      <c r="C6030" s="30">
        <v>52.6</v>
      </c>
      <c r="D6030" s="30">
        <v>43.6</v>
      </c>
      <c r="E6030" s="21" t="str">
        <f>IFERROR(VLOOKUP(A6030,'RTZ255'!A:D,4,),"")</f>
        <v/>
      </c>
      <c r="F6030" t="s">
        <v>23524</v>
      </c>
      <c r="G6030" t="s">
        <v>23525</v>
      </c>
      <c r="H6030" t="s">
        <v>7</v>
      </c>
      <c r="I6030" t="s">
        <v>20245</v>
      </c>
      <c r="J6030" t="s">
        <v>19631</v>
      </c>
      <c r="K6030">
        <v>3.6999999999999998E-2</v>
      </c>
      <c r="L6030" t="s">
        <v>23526</v>
      </c>
      <c r="M6030" s="32" t="s">
        <v>11</v>
      </c>
    </row>
    <row r="6031" spans="1:13" x14ac:dyDescent="0.25">
      <c r="A6031" t="s">
        <v>23527</v>
      </c>
      <c r="B6031" s="18">
        <v>78.900000000000006</v>
      </c>
      <c r="C6031" s="30">
        <v>52.6</v>
      </c>
      <c r="D6031" s="30">
        <v>43.6</v>
      </c>
      <c r="E6031" s="21" t="str">
        <f>IFERROR(VLOOKUP(A6031,'RTZ255'!A:D,4,),"")</f>
        <v/>
      </c>
      <c r="F6031" t="s">
        <v>23528</v>
      </c>
      <c r="G6031" t="s">
        <v>23529</v>
      </c>
      <c r="H6031" t="s">
        <v>7</v>
      </c>
      <c r="I6031" t="s">
        <v>20245</v>
      </c>
      <c r="J6031" t="s">
        <v>19631</v>
      </c>
      <c r="K6031">
        <v>3.6999999999999998E-2</v>
      </c>
      <c r="L6031" t="s">
        <v>23530</v>
      </c>
      <c r="M6031" s="32" t="s">
        <v>11</v>
      </c>
    </row>
    <row r="6032" spans="1:13" x14ac:dyDescent="0.25">
      <c r="A6032" t="s">
        <v>23531</v>
      </c>
      <c r="B6032" s="18">
        <v>78.900000000000006</v>
      </c>
      <c r="C6032" s="30">
        <v>52.6</v>
      </c>
      <c r="D6032" s="30">
        <v>43.6</v>
      </c>
      <c r="E6032" s="21" t="str">
        <f>IFERROR(VLOOKUP(A6032,'RTZ255'!A:D,4,),"")</f>
        <v/>
      </c>
      <c r="F6032" t="s">
        <v>23532</v>
      </c>
      <c r="G6032" t="s">
        <v>23533</v>
      </c>
      <c r="H6032" t="s">
        <v>7</v>
      </c>
      <c r="I6032" t="s">
        <v>20245</v>
      </c>
      <c r="J6032" t="s">
        <v>19631</v>
      </c>
      <c r="K6032">
        <v>3.6999999999999998E-2</v>
      </c>
      <c r="L6032" t="s">
        <v>23534</v>
      </c>
      <c r="M6032" s="32" t="s">
        <v>11</v>
      </c>
    </row>
    <row r="6033" spans="1:13" x14ac:dyDescent="0.25">
      <c r="A6033" t="s">
        <v>23535</v>
      </c>
      <c r="B6033" s="18">
        <v>78.900000000000006</v>
      </c>
      <c r="C6033" s="30">
        <v>52.6</v>
      </c>
      <c r="D6033" s="30">
        <v>43.6</v>
      </c>
      <c r="E6033" s="21" t="str">
        <f>IFERROR(VLOOKUP(A6033,'RTZ255'!A:D,4,),"")</f>
        <v/>
      </c>
      <c r="F6033" t="s">
        <v>23536</v>
      </c>
      <c r="G6033" t="s">
        <v>23537</v>
      </c>
      <c r="H6033" t="s">
        <v>7</v>
      </c>
      <c r="I6033" t="s">
        <v>20245</v>
      </c>
      <c r="J6033" t="s">
        <v>19631</v>
      </c>
      <c r="K6033">
        <v>3.6999999999999998E-2</v>
      </c>
      <c r="L6033" t="s">
        <v>23538</v>
      </c>
      <c r="M6033" s="32" t="s">
        <v>11</v>
      </c>
    </row>
    <row r="6034" spans="1:13" x14ac:dyDescent="0.25">
      <c r="A6034" t="s">
        <v>23539</v>
      </c>
      <c r="B6034" s="18">
        <v>78.900000000000006</v>
      </c>
      <c r="C6034" s="30">
        <v>52.6</v>
      </c>
      <c r="D6034" s="30">
        <v>43.6</v>
      </c>
      <c r="E6034" s="21" t="str">
        <f>IFERROR(VLOOKUP(A6034,'RTZ255'!A:D,4,),"")</f>
        <v/>
      </c>
      <c r="F6034" t="s">
        <v>23540</v>
      </c>
      <c r="G6034" t="s">
        <v>23541</v>
      </c>
      <c r="H6034" t="s">
        <v>7</v>
      </c>
      <c r="I6034" t="s">
        <v>20245</v>
      </c>
      <c r="J6034" t="s">
        <v>19631</v>
      </c>
      <c r="K6034">
        <v>3.6999999999999998E-2</v>
      </c>
      <c r="L6034" t="s">
        <v>23542</v>
      </c>
      <c r="M6034" s="32" t="s">
        <v>11</v>
      </c>
    </row>
    <row r="6035" spans="1:13" x14ac:dyDescent="0.25">
      <c r="A6035" t="s">
        <v>23543</v>
      </c>
      <c r="B6035" s="18">
        <v>78.900000000000006</v>
      </c>
      <c r="C6035" s="30">
        <v>52.6</v>
      </c>
      <c r="D6035" s="30">
        <v>43.6</v>
      </c>
      <c r="E6035" s="21" t="str">
        <f>IFERROR(VLOOKUP(A6035,'RTZ255'!A:D,4,),"")</f>
        <v/>
      </c>
      <c r="F6035" t="s">
        <v>23544</v>
      </c>
      <c r="G6035" t="s">
        <v>23545</v>
      </c>
      <c r="H6035" t="s">
        <v>7</v>
      </c>
      <c r="I6035" t="s">
        <v>20245</v>
      </c>
      <c r="J6035" t="s">
        <v>19631</v>
      </c>
      <c r="K6035">
        <v>3.6999999999999998E-2</v>
      </c>
      <c r="L6035" t="s">
        <v>23546</v>
      </c>
      <c r="M6035" s="32" t="s">
        <v>11</v>
      </c>
    </row>
    <row r="6036" spans="1:13" x14ac:dyDescent="0.25">
      <c r="A6036" t="s">
        <v>23547</v>
      </c>
      <c r="B6036" s="18">
        <v>78.900000000000006</v>
      </c>
      <c r="C6036" s="30">
        <v>52.6</v>
      </c>
      <c r="D6036" s="30">
        <v>43.6</v>
      </c>
      <c r="E6036" s="21" t="str">
        <f>IFERROR(VLOOKUP(A6036,'RTZ255'!A:D,4,),"")</f>
        <v/>
      </c>
      <c r="F6036" t="s">
        <v>23548</v>
      </c>
      <c r="G6036" t="s">
        <v>23549</v>
      </c>
      <c r="H6036" t="s">
        <v>7</v>
      </c>
      <c r="I6036" t="s">
        <v>20245</v>
      </c>
      <c r="J6036" t="s">
        <v>19631</v>
      </c>
      <c r="K6036">
        <v>3.6999999999999998E-2</v>
      </c>
      <c r="L6036" t="s">
        <v>23550</v>
      </c>
      <c r="M6036" s="32" t="s">
        <v>11</v>
      </c>
    </row>
    <row r="6037" spans="1:13" x14ac:dyDescent="0.25">
      <c r="A6037" t="s">
        <v>23551</v>
      </c>
      <c r="B6037" s="18">
        <v>78.900000000000006</v>
      </c>
      <c r="C6037" s="30">
        <v>52.6</v>
      </c>
      <c r="D6037" s="30">
        <v>43.6</v>
      </c>
      <c r="E6037" s="21" t="str">
        <f>IFERROR(VLOOKUP(A6037,'RTZ255'!A:D,4,),"")</f>
        <v/>
      </c>
      <c r="F6037" t="s">
        <v>23552</v>
      </c>
      <c r="G6037" t="s">
        <v>23553</v>
      </c>
      <c r="H6037" t="s">
        <v>7</v>
      </c>
      <c r="I6037" t="s">
        <v>20245</v>
      </c>
      <c r="J6037" t="s">
        <v>19631</v>
      </c>
      <c r="K6037">
        <v>3.6999999999999998E-2</v>
      </c>
      <c r="L6037" t="s">
        <v>23554</v>
      </c>
      <c r="M6037" s="32" t="s">
        <v>11</v>
      </c>
    </row>
    <row r="6038" spans="1:13" x14ac:dyDescent="0.25">
      <c r="A6038" t="s">
        <v>23555</v>
      </c>
      <c r="B6038" s="18">
        <v>78.900000000000006</v>
      </c>
      <c r="C6038" s="30">
        <v>52.6</v>
      </c>
      <c r="D6038" s="30">
        <v>43.6</v>
      </c>
      <c r="E6038" s="21" t="str">
        <f>IFERROR(VLOOKUP(A6038,'RTZ255'!A:D,4,),"")</f>
        <v/>
      </c>
      <c r="F6038" t="s">
        <v>23556</v>
      </c>
      <c r="G6038" t="s">
        <v>23557</v>
      </c>
      <c r="H6038" t="s">
        <v>7</v>
      </c>
      <c r="I6038" t="s">
        <v>20245</v>
      </c>
      <c r="J6038" t="s">
        <v>19631</v>
      </c>
      <c r="K6038">
        <v>3.6999999999999998E-2</v>
      </c>
      <c r="L6038" t="s">
        <v>23558</v>
      </c>
      <c r="M6038" s="32" t="s">
        <v>11</v>
      </c>
    </row>
    <row r="6039" spans="1:13" x14ac:dyDescent="0.25">
      <c r="A6039" t="s">
        <v>23559</v>
      </c>
      <c r="B6039" s="18">
        <v>78.900000000000006</v>
      </c>
      <c r="C6039" s="30">
        <v>52.6</v>
      </c>
      <c r="D6039" s="30">
        <v>43.6</v>
      </c>
      <c r="E6039" s="21" t="str">
        <f>IFERROR(VLOOKUP(A6039,'RTZ255'!A:D,4,),"")</f>
        <v/>
      </c>
      <c r="F6039" t="s">
        <v>23560</v>
      </c>
      <c r="G6039" t="s">
        <v>23561</v>
      </c>
      <c r="H6039" t="s">
        <v>7</v>
      </c>
      <c r="I6039" t="s">
        <v>20245</v>
      </c>
      <c r="J6039" t="s">
        <v>19631</v>
      </c>
      <c r="K6039">
        <v>3.6999999999999998E-2</v>
      </c>
      <c r="L6039" t="s">
        <v>23562</v>
      </c>
      <c r="M6039" s="32" t="s">
        <v>11</v>
      </c>
    </row>
    <row r="6040" spans="1:13" x14ac:dyDescent="0.25">
      <c r="A6040" t="s">
        <v>23563</v>
      </c>
      <c r="B6040" s="18">
        <v>78.900000000000006</v>
      </c>
      <c r="C6040" s="30">
        <v>52.6</v>
      </c>
      <c r="D6040" s="30">
        <v>43.6</v>
      </c>
      <c r="E6040" s="21" t="str">
        <f>IFERROR(VLOOKUP(A6040,'RTZ255'!A:D,4,),"")</f>
        <v/>
      </c>
      <c r="F6040" t="s">
        <v>23564</v>
      </c>
      <c r="G6040" t="s">
        <v>23565</v>
      </c>
      <c r="H6040" t="s">
        <v>7</v>
      </c>
      <c r="I6040" t="s">
        <v>20245</v>
      </c>
      <c r="J6040" t="s">
        <v>19631</v>
      </c>
      <c r="K6040">
        <v>3.6999999999999998E-2</v>
      </c>
      <c r="L6040" t="s">
        <v>23566</v>
      </c>
      <c r="M6040" s="32" t="s">
        <v>11</v>
      </c>
    </row>
    <row r="6041" spans="1:13" x14ac:dyDescent="0.25">
      <c r="A6041" t="s">
        <v>23567</v>
      </c>
      <c r="B6041" s="18">
        <v>78.900000000000006</v>
      </c>
      <c r="C6041" s="30">
        <v>52.6</v>
      </c>
      <c r="D6041" s="30">
        <v>43.6</v>
      </c>
      <c r="E6041" s="21" t="str">
        <f>IFERROR(VLOOKUP(A6041,'RTZ255'!A:D,4,),"")</f>
        <v/>
      </c>
      <c r="F6041" t="s">
        <v>23568</v>
      </c>
      <c r="G6041" t="s">
        <v>23569</v>
      </c>
      <c r="H6041" t="s">
        <v>7</v>
      </c>
      <c r="I6041" t="s">
        <v>20245</v>
      </c>
      <c r="J6041" t="s">
        <v>19631</v>
      </c>
      <c r="K6041">
        <v>3.6999999999999998E-2</v>
      </c>
      <c r="L6041" t="s">
        <v>23570</v>
      </c>
      <c r="M6041" s="32" t="s">
        <v>11</v>
      </c>
    </row>
    <row r="6042" spans="1:13" x14ac:dyDescent="0.25">
      <c r="A6042" t="s">
        <v>23571</v>
      </c>
      <c r="B6042" s="18">
        <v>78.900000000000006</v>
      </c>
      <c r="C6042" s="30">
        <v>52.6</v>
      </c>
      <c r="D6042" s="30">
        <v>43.6</v>
      </c>
      <c r="E6042" s="21" t="str">
        <f>IFERROR(VLOOKUP(A6042,'RTZ255'!A:D,4,),"")</f>
        <v/>
      </c>
      <c r="F6042" t="s">
        <v>23572</v>
      </c>
      <c r="G6042" t="s">
        <v>23573</v>
      </c>
      <c r="H6042" t="s">
        <v>7</v>
      </c>
      <c r="I6042" t="s">
        <v>20245</v>
      </c>
      <c r="J6042" t="s">
        <v>19631</v>
      </c>
      <c r="K6042">
        <v>3.6999999999999998E-2</v>
      </c>
      <c r="L6042" t="s">
        <v>23574</v>
      </c>
      <c r="M6042" s="32" t="s">
        <v>11</v>
      </c>
    </row>
    <row r="6043" spans="1:13" x14ac:dyDescent="0.25">
      <c r="A6043" t="s">
        <v>23575</v>
      </c>
      <c r="B6043" s="18">
        <v>76</v>
      </c>
      <c r="C6043" s="30">
        <v>49.8</v>
      </c>
      <c r="D6043" s="30">
        <v>40.9</v>
      </c>
      <c r="E6043" s="21" t="str">
        <f>IFERROR(VLOOKUP(A6043,'RTZ255'!A:D,4,),"")</f>
        <v/>
      </c>
      <c r="F6043" t="s">
        <v>23576</v>
      </c>
      <c r="G6043" t="s">
        <v>23577</v>
      </c>
      <c r="H6043" t="s">
        <v>7</v>
      </c>
      <c r="I6043" t="s">
        <v>20245</v>
      </c>
      <c r="J6043" t="s">
        <v>19631</v>
      </c>
      <c r="K6043">
        <v>3.6999999999999998E-2</v>
      </c>
      <c r="L6043" t="s">
        <v>23578</v>
      </c>
      <c r="M6043" s="32" t="s">
        <v>11</v>
      </c>
    </row>
    <row r="6044" spans="1:13" x14ac:dyDescent="0.25">
      <c r="A6044" s="27" t="s">
        <v>66646</v>
      </c>
      <c r="B6044" s="18">
        <v>84.1</v>
      </c>
      <c r="C6044" s="31">
        <v>60.4</v>
      </c>
      <c r="D6044" s="31">
        <v>52.6</v>
      </c>
      <c r="E6044" s="21" t="str">
        <f>IFERROR(VLOOKUP(A6044,'RTZ255'!A:D,4,),"")</f>
        <v/>
      </c>
      <c r="F6044" t="s">
        <v>66647</v>
      </c>
      <c r="G6044" t="s">
        <v>66648</v>
      </c>
      <c r="H6044" t="s">
        <v>66230</v>
      </c>
      <c r="I6044" t="s">
        <v>20245</v>
      </c>
      <c r="J6044" t="s">
        <v>1661</v>
      </c>
      <c r="M6044" s="32" t="s">
        <v>11</v>
      </c>
    </row>
    <row r="6045" spans="1:13" x14ac:dyDescent="0.25">
      <c r="A6045" t="s">
        <v>23579</v>
      </c>
      <c r="B6045" s="18">
        <v>76</v>
      </c>
      <c r="C6045" s="30">
        <v>49.8</v>
      </c>
      <c r="D6045" s="30">
        <v>40.9</v>
      </c>
      <c r="E6045" s="21" t="str">
        <f>IFERROR(VLOOKUP(A6045,'RTZ255'!A:D,4,),"")</f>
        <v/>
      </c>
      <c r="F6045" t="s">
        <v>23580</v>
      </c>
      <c r="G6045" t="s">
        <v>23581</v>
      </c>
      <c r="H6045" t="s">
        <v>7</v>
      </c>
      <c r="I6045" t="s">
        <v>20245</v>
      </c>
      <c r="J6045" t="s">
        <v>19631</v>
      </c>
      <c r="K6045">
        <v>3.6999999999999998E-2</v>
      </c>
      <c r="L6045" t="s">
        <v>23582</v>
      </c>
      <c r="M6045" s="32" t="s">
        <v>11</v>
      </c>
    </row>
    <row r="6046" spans="1:13" x14ac:dyDescent="0.25">
      <c r="A6046" t="s">
        <v>23583</v>
      </c>
      <c r="B6046" s="18">
        <v>76</v>
      </c>
      <c r="C6046" s="30">
        <v>49.8</v>
      </c>
      <c r="D6046" s="30">
        <v>40.9</v>
      </c>
      <c r="E6046" s="21" t="str">
        <f>IFERROR(VLOOKUP(A6046,'RTZ255'!A:D,4,),"")</f>
        <v/>
      </c>
      <c r="F6046" t="s">
        <v>23584</v>
      </c>
      <c r="G6046" t="s">
        <v>23585</v>
      </c>
      <c r="H6046" t="s">
        <v>7</v>
      </c>
      <c r="I6046" t="s">
        <v>20245</v>
      </c>
      <c r="J6046" t="s">
        <v>19631</v>
      </c>
      <c r="K6046">
        <v>3.6999999999999998E-2</v>
      </c>
      <c r="L6046" t="s">
        <v>23586</v>
      </c>
      <c r="M6046" s="32" t="s">
        <v>11</v>
      </c>
    </row>
    <row r="6047" spans="1:13" x14ac:dyDescent="0.25">
      <c r="A6047" t="s">
        <v>23587</v>
      </c>
      <c r="B6047" s="18">
        <v>76</v>
      </c>
      <c r="C6047" s="30">
        <v>49.8</v>
      </c>
      <c r="D6047" s="30">
        <v>40.9</v>
      </c>
      <c r="E6047" s="21" t="str">
        <f>IFERROR(VLOOKUP(A6047,'RTZ255'!A:D,4,),"")</f>
        <v/>
      </c>
      <c r="F6047" t="s">
        <v>23588</v>
      </c>
      <c r="G6047" t="s">
        <v>23589</v>
      </c>
      <c r="H6047" t="s">
        <v>7</v>
      </c>
      <c r="I6047" t="s">
        <v>20245</v>
      </c>
      <c r="J6047" t="s">
        <v>19631</v>
      </c>
      <c r="K6047">
        <v>3.6999999999999998E-2</v>
      </c>
      <c r="L6047" t="s">
        <v>23590</v>
      </c>
      <c r="M6047" s="32" t="s">
        <v>11</v>
      </c>
    </row>
    <row r="6048" spans="1:13" x14ac:dyDescent="0.25">
      <c r="A6048" t="s">
        <v>23591</v>
      </c>
      <c r="B6048" s="18">
        <v>76</v>
      </c>
      <c r="C6048" s="30">
        <v>49.8</v>
      </c>
      <c r="D6048" s="30">
        <v>40.9</v>
      </c>
      <c r="E6048" s="21" t="str">
        <f>IFERROR(VLOOKUP(A6048,'RTZ255'!A:D,4,),"")</f>
        <v/>
      </c>
      <c r="F6048" t="s">
        <v>23592</v>
      </c>
      <c r="G6048" t="s">
        <v>23593</v>
      </c>
      <c r="H6048" t="s">
        <v>7</v>
      </c>
      <c r="I6048" t="s">
        <v>20245</v>
      </c>
      <c r="J6048" t="s">
        <v>19631</v>
      </c>
      <c r="K6048">
        <v>3.6999999999999998E-2</v>
      </c>
      <c r="L6048" t="s">
        <v>23594</v>
      </c>
      <c r="M6048" s="32" t="s">
        <v>11</v>
      </c>
    </row>
    <row r="6049" spans="1:13" x14ac:dyDescent="0.25">
      <c r="A6049" t="s">
        <v>23595</v>
      </c>
      <c r="B6049" s="18">
        <v>76</v>
      </c>
      <c r="C6049" s="30">
        <v>49.8</v>
      </c>
      <c r="D6049" s="30">
        <v>40.9</v>
      </c>
      <c r="E6049" s="21" t="str">
        <f>IFERROR(VLOOKUP(A6049,'RTZ255'!A:D,4,),"")</f>
        <v/>
      </c>
      <c r="F6049" t="s">
        <v>23596</v>
      </c>
      <c r="G6049" t="s">
        <v>23597</v>
      </c>
      <c r="H6049" t="s">
        <v>7</v>
      </c>
      <c r="I6049" t="s">
        <v>20245</v>
      </c>
      <c r="J6049" t="s">
        <v>19631</v>
      </c>
      <c r="K6049">
        <v>3.6999999999999998E-2</v>
      </c>
      <c r="L6049" t="s">
        <v>23598</v>
      </c>
      <c r="M6049" s="32" t="s">
        <v>11</v>
      </c>
    </row>
    <row r="6050" spans="1:13" x14ac:dyDescent="0.25">
      <c r="A6050" t="s">
        <v>23599</v>
      </c>
      <c r="B6050" s="18">
        <v>76</v>
      </c>
      <c r="C6050" s="30">
        <v>49.8</v>
      </c>
      <c r="D6050" s="30">
        <v>40.9</v>
      </c>
      <c r="E6050" s="21" t="str">
        <f>IFERROR(VLOOKUP(A6050,'RTZ255'!A:D,4,),"")</f>
        <v/>
      </c>
      <c r="F6050" t="s">
        <v>23600</v>
      </c>
      <c r="G6050" t="s">
        <v>23601</v>
      </c>
      <c r="H6050" t="s">
        <v>7</v>
      </c>
      <c r="I6050" t="s">
        <v>20245</v>
      </c>
      <c r="J6050" t="s">
        <v>19631</v>
      </c>
      <c r="K6050">
        <v>3.6999999999999998E-2</v>
      </c>
      <c r="L6050" t="s">
        <v>23602</v>
      </c>
      <c r="M6050" s="32" t="s">
        <v>11</v>
      </c>
    </row>
    <row r="6051" spans="1:13" x14ac:dyDescent="0.25">
      <c r="A6051" t="s">
        <v>23603</v>
      </c>
      <c r="B6051" s="18">
        <v>76</v>
      </c>
      <c r="C6051" s="30">
        <v>49.8</v>
      </c>
      <c r="D6051" s="30">
        <v>40.9</v>
      </c>
      <c r="E6051" s="21" t="str">
        <f>IFERROR(VLOOKUP(A6051,'RTZ255'!A:D,4,),"")</f>
        <v/>
      </c>
      <c r="F6051" t="s">
        <v>23604</v>
      </c>
      <c r="G6051" t="s">
        <v>23605</v>
      </c>
      <c r="H6051" t="s">
        <v>7</v>
      </c>
      <c r="I6051" t="s">
        <v>20245</v>
      </c>
      <c r="J6051" t="s">
        <v>19631</v>
      </c>
      <c r="K6051">
        <v>3.6999999999999998E-2</v>
      </c>
      <c r="L6051" t="s">
        <v>23606</v>
      </c>
      <c r="M6051" s="32" t="s">
        <v>11</v>
      </c>
    </row>
    <row r="6052" spans="1:13" x14ac:dyDescent="0.25">
      <c r="A6052" t="s">
        <v>23607</v>
      </c>
      <c r="B6052" s="18">
        <v>76</v>
      </c>
      <c r="C6052" s="30">
        <v>49.8</v>
      </c>
      <c r="D6052" s="30">
        <v>40.9</v>
      </c>
      <c r="E6052" s="21" t="str">
        <f>IFERROR(VLOOKUP(A6052,'RTZ255'!A:D,4,),"")</f>
        <v/>
      </c>
      <c r="F6052" t="s">
        <v>23608</v>
      </c>
      <c r="G6052" t="s">
        <v>23609</v>
      </c>
      <c r="H6052" t="s">
        <v>7</v>
      </c>
      <c r="I6052" t="s">
        <v>20245</v>
      </c>
      <c r="J6052" t="s">
        <v>19631</v>
      </c>
      <c r="K6052">
        <v>3.6999999999999998E-2</v>
      </c>
      <c r="L6052" t="s">
        <v>23610</v>
      </c>
      <c r="M6052" s="32" t="s">
        <v>11</v>
      </c>
    </row>
    <row r="6053" spans="1:13" x14ac:dyDescent="0.25">
      <c r="A6053" t="s">
        <v>23611</v>
      </c>
      <c r="B6053" s="18">
        <v>76</v>
      </c>
      <c r="C6053" s="30">
        <v>49.8</v>
      </c>
      <c r="D6053" s="30">
        <v>40.9</v>
      </c>
      <c r="E6053" s="21" t="str">
        <f>IFERROR(VLOOKUP(A6053,'RTZ255'!A:D,4,),"")</f>
        <v/>
      </c>
      <c r="F6053" t="s">
        <v>23612</v>
      </c>
      <c r="G6053" t="s">
        <v>23613</v>
      </c>
      <c r="H6053" t="s">
        <v>7</v>
      </c>
      <c r="I6053" t="s">
        <v>20245</v>
      </c>
      <c r="J6053" t="s">
        <v>19631</v>
      </c>
      <c r="K6053">
        <v>3.6999999999999998E-2</v>
      </c>
      <c r="L6053" t="s">
        <v>23614</v>
      </c>
      <c r="M6053" s="32" t="s">
        <v>11</v>
      </c>
    </row>
    <row r="6054" spans="1:13" x14ac:dyDescent="0.25">
      <c r="A6054" t="s">
        <v>23615</v>
      </c>
      <c r="B6054" s="18">
        <v>76</v>
      </c>
      <c r="C6054" s="30">
        <v>49.8</v>
      </c>
      <c r="D6054" s="30">
        <v>40.9</v>
      </c>
      <c r="E6054" s="21" t="str">
        <f>IFERROR(VLOOKUP(A6054,'RTZ255'!A:D,4,),"")</f>
        <v/>
      </c>
      <c r="F6054" t="s">
        <v>23616</v>
      </c>
      <c r="G6054" t="s">
        <v>23617</v>
      </c>
      <c r="H6054" t="s">
        <v>7</v>
      </c>
      <c r="I6054" t="s">
        <v>20245</v>
      </c>
      <c r="J6054" t="s">
        <v>19631</v>
      </c>
      <c r="K6054">
        <v>3.6999999999999998E-2</v>
      </c>
      <c r="L6054" t="s">
        <v>23618</v>
      </c>
      <c r="M6054" s="32" t="s">
        <v>11</v>
      </c>
    </row>
    <row r="6055" spans="1:13" x14ac:dyDescent="0.25">
      <c r="A6055" t="s">
        <v>23619</v>
      </c>
      <c r="B6055" s="18">
        <v>76</v>
      </c>
      <c r="C6055" s="30">
        <v>49.8</v>
      </c>
      <c r="D6055" s="30">
        <v>40.9</v>
      </c>
      <c r="E6055" s="21" t="str">
        <f>IFERROR(VLOOKUP(A6055,'RTZ255'!A:D,4,),"")</f>
        <v/>
      </c>
      <c r="F6055" t="s">
        <v>23620</v>
      </c>
      <c r="G6055" t="s">
        <v>23621</v>
      </c>
      <c r="H6055" t="s">
        <v>7</v>
      </c>
      <c r="I6055" t="s">
        <v>20245</v>
      </c>
      <c r="J6055" t="s">
        <v>19631</v>
      </c>
      <c r="K6055">
        <v>3.6999999999999998E-2</v>
      </c>
      <c r="L6055" t="s">
        <v>23622</v>
      </c>
      <c r="M6055" s="32" t="s">
        <v>11</v>
      </c>
    </row>
    <row r="6056" spans="1:13" x14ac:dyDescent="0.25">
      <c r="A6056" t="s">
        <v>23623</v>
      </c>
      <c r="B6056" s="18">
        <v>76</v>
      </c>
      <c r="C6056" s="30">
        <v>49.8</v>
      </c>
      <c r="D6056" s="30">
        <v>40.9</v>
      </c>
      <c r="E6056" s="21" t="str">
        <f>IFERROR(VLOOKUP(A6056,'RTZ255'!A:D,4,),"")</f>
        <v/>
      </c>
      <c r="F6056" t="s">
        <v>23624</v>
      </c>
      <c r="G6056" t="s">
        <v>23625</v>
      </c>
      <c r="H6056" t="s">
        <v>7</v>
      </c>
      <c r="I6056" t="s">
        <v>20245</v>
      </c>
      <c r="J6056" t="s">
        <v>19631</v>
      </c>
      <c r="K6056">
        <v>3.6999999999999998E-2</v>
      </c>
      <c r="L6056" t="s">
        <v>23626</v>
      </c>
      <c r="M6056" s="32" t="s">
        <v>11</v>
      </c>
    </row>
    <row r="6057" spans="1:13" x14ac:dyDescent="0.25">
      <c r="A6057" t="s">
        <v>23627</v>
      </c>
      <c r="B6057" s="18">
        <v>76</v>
      </c>
      <c r="C6057" s="30">
        <v>49.8</v>
      </c>
      <c r="D6057" s="30">
        <v>40.9</v>
      </c>
      <c r="E6057" s="21" t="str">
        <f>IFERROR(VLOOKUP(A6057,'RTZ255'!A:D,4,),"")</f>
        <v/>
      </c>
      <c r="F6057" t="s">
        <v>23628</v>
      </c>
      <c r="G6057" t="s">
        <v>23629</v>
      </c>
      <c r="H6057" t="s">
        <v>7</v>
      </c>
      <c r="I6057" t="s">
        <v>20245</v>
      </c>
      <c r="J6057" t="s">
        <v>19631</v>
      </c>
      <c r="K6057">
        <v>3.6999999999999998E-2</v>
      </c>
      <c r="L6057" t="s">
        <v>23630</v>
      </c>
      <c r="M6057" s="32" t="s">
        <v>11</v>
      </c>
    </row>
    <row r="6058" spans="1:13" x14ac:dyDescent="0.25">
      <c r="A6058" t="s">
        <v>23631</v>
      </c>
      <c r="B6058" s="18">
        <v>76</v>
      </c>
      <c r="C6058" s="30">
        <v>49.8</v>
      </c>
      <c r="D6058" s="30">
        <v>40.9</v>
      </c>
      <c r="E6058" s="21" t="str">
        <f>IFERROR(VLOOKUP(A6058,'RTZ255'!A:D,4,),"")</f>
        <v/>
      </c>
      <c r="F6058" t="s">
        <v>23632</v>
      </c>
      <c r="G6058" t="s">
        <v>23633</v>
      </c>
      <c r="H6058" t="s">
        <v>7</v>
      </c>
      <c r="I6058" t="s">
        <v>20245</v>
      </c>
      <c r="J6058" t="s">
        <v>19631</v>
      </c>
      <c r="K6058">
        <v>3.6999999999999998E-2</v>
      </c>
      <c r="L6058" t="s">
        <v>23634</v>
      </c>
      <c r="M6058" s="32" t="s">
        <v>11</v>
      </c>
    </row>
    <row r="6059" spans="1:13" x14ac:dyDescent="0.25">
      <c r="A6059" t="s">
        <v>23635</v>
      </c>
      <c r="B6059" s="18">
        <v>76</v>
      </c>
      <c r="C6059" s="30">
        <v>49.8</v>
      </c>
      <c r="D6059" s="30">
        <v>40.9</v>
      </c>
      <c r="E6059" s="21" t="str">
        <f>IFERROR(VLOOKUP(A6059,'RTZ255'!A:D,4,),"")</f>
        <v/>
      </c>
      <c r="F6059" t="s">
        <v>23636</v>
      </c>
      <c r="G6059" t="s">
        <v>23637</v>
      </c>
      <c r="H6059" t="s">
        <v>7</v>
      </c>
      <c r="I6059" t="s">
        <v>20245</v>
      </c>
      <c r="J6059" t="s">
        <v>19631</v>
      </c>
      <c r="K6059">
        <v>3.6999999999999998E-2</v>
      </c>
      <c r="L6059" t="s">
        <v>23638</v>
      </c>
      <c r="M6059" s="32" t="s">
        <v>11</v>
      </c>
    </row>
    <row r="6060" spans="1:13" x14ac:dyDescent="0.25">
      <c r="A6060" t="s">
        <v>23639</v>
      </c>
      <c r="B6060" s="18">
        <v>76</v>
      </c>
      <c r="C6060" s="30">
        <v>49.8</v>
      </c>
      <c r="D6060" s="30">
        <v>40.9</v>
      </c>
      <c r="E6060" s="21" t="str">
        <f>IFERROR(VLOOKUP(A6060,'RTZ255'!A:D,4,),"")</f>
        <v/>
      </c>
      <c r="F6060" t="s">
        <v>23640</v>
      </c>
      <c r="G6060" t="s">
        <v>23641</v>
      </c>
      <c r="H6060" t="s">
        <v>7</v>
      </c>
      <c r="I6060" t="s">
        <v>20245</v>
      </c>
      <c r="J6060" t="s">
        <v>19631</v>
      </c>
      <c r="K6060">
        <v>3.6999999999999998E-2</v>
      </c>
      <c r="L6060" t="s">
        <v>23642</v>
      </c>
      <c r="M6060" s="32" t="s">
        <v>11</v>
      </c>
    </row>
    <row r="6061" spans="1:13" x14ac:dyDescent="0.25">
      <c r="A6061" t="s">
        <v>23643</v>
      </c>
      <c r="B6061" s="18">
        <v>76</v>
      </c>
      <c r="C6061" s="30">
        <v>49.8</v>
      </c>
      <c r="D6061" s="30">
        <v>40.9</v>
      </c>
      <c r="E6061" s="21" t="str">
        <f>IFERROR(VLOOKUP(A6061,'RTZ255'!A:D,4,),"")</f>
        <v/>
      </c>
      <c r="F6061" t="s">
        <v>23644</v>
      </c>
      <c r="G6061" t="s">
        <v>23645</v>
      </c>
      <c r="H6061" t="s">
        <v>7</v>
      </c>
      <c r="I6061" t="s">
        <v>20245</v>
      </c>
      <c r="J6061" t="s">
        <v>19631</v>
      </c>
      <c r="K6061">
        <v>3.6999999999999998E-2</v>
      </c>
      <c r="L6061" t="s">
        <v>23646</v>
      </c>
      <c r="M6061" s="32" t="s">
        <v>11</v>
      </c>
    </row>
    <row r="6062" spans="1:13" x14ac:dyDescent="0.25">
      <c r="A6062" t="s">
        <v>23647</v>
      </c>
      <c r="B6062" s="18">
        <v>76</v>
      </c>
      <c r="C6062" s="30">
        <v>49.8</v>
      </c>
      <c r="D6062" s="30">
        <v>40.9</v>
      </c>
      <c r="E6062" s="21" t="str">
        <f>IFERROR(VLOOKUP(A6062,'RTZ255'!A:D,4,),"")</f>
        <v/>
      </c>
      <c r="F6062" t="s">
        <v>23648</v>
      </c>
      <c r="G6062" t="s">
        <v>23649</v>
      </c>
      <c r="H6062" t="s">
        <v>7</v>
      </c>
      <c r="I6062" t="s">
        <v>20245</v>
      </c>
      <c r="J6062" t="s">
        <v>19631</v>
      </c>
      <c r="K6062">
        <v>3.6999999999999998E-2</v>
      </c>
      <c r="L6062" t="s">
        <v>23650</v>
      </c>
      <c r="M6062" s="32" t="s">
        <v>11</v>
      </c>
    </row>
    <row r="6063" spans="1:13" x14ac:dyDescent="0.25">
      <c r="A6063" t="s">
        <v>23651</v>
      </c>
      <c r="B6063" s="18">
        <v>76</v>
      </c>
      <c r="C6063" s="30">
        <v>49.8</v>
      </c>
      <c r="D6063" s="30">
        <v>40.9</v>
      </c>
      <c r="E6063" s="21" t="str">
        <f>IFERROR(VLOOKUP(A6063,'RTZ255'!A:D,4,),"")</f>
        <v/>
      </c>
      <c r="F6063" t="s">
        <v>23652</v>
      </c>
      <c r="G6063" t="s">
        <v>23653</v>
      </c>
      <c r="H6063" t="s">
        <v>7</v>
      </c>
      <c r="I6063" t="s">
        <v>20245</v>
      </c>
      <c r="J6063" t="s">
        <v>19631</v>
      </c>
      <c r="K6063">
        <v>3.6999999999999998E-2</v>
      </c>
      <c r="L6063" t="s">
        <v>23654</v>
      </c>
      <c r="M6063" s="32" t="s">
        <v>11</v>
      </c>
    </row>
    <row r="6064" spans="1:13" x14ac:dyDescent="0.25">
      <c r="A6064" t="s">
        <v>23655</v>
      </c>
      <c r="B6064" s="18">
        <v>76</v>
      </c>
      <c r="C6064" s="30">
        <v>49.8</v>
      </c>
      <c r="D6064" s="30">
        <v>40.9</v>
      </c>
      <c r="E6064" s="21" t="str">
        <f>IFERROR(VLOOKUP(A6064,'RTZ255'!A:D,4,),"")</f>
        <v/>
      </c>
      <c r="F6064" t="s">
        <v>23656</v>
      </c>
      <c r="G6064" t="s">
        <v>23657</v>
      </c>
      <c r="H6064" t="s">
        <v>7</v>
      </c>
      <c r="I6064" t="s">
        <v>20245</v>
      </c>
      <c r="J6064" t="s">
        <v>19631</v>
      </c>
      <c r="K6064">
        <v>3.6999999999999998E-2</v>
      </c>
      <c r="L6064" t="s">
        <v>23658</v>
      </c>
      <c r="M6064" s="32" t="s">
        <v>11</v>
      </c>
    </row>
    <row r="6065" spans="1:13" x14ac:dyDescent="0.25">
      <c r="A6065" t="s">
        <v>23659</v>
      </c>
      <c r="B6065" s="18">
        <v>76</v>
      </c>
      <c r="C6065" s="30">
        <v>49.8</v>
      </c>
      <c r="D6065" s="30">
        <v>40.9</v>
      </c>
      <c r="E6065" s="21" t="str">
        <f>IFERROR(VLOOKUP(A6065,'RTZ255'!A:D,4,),"")</f>
        <v/>
      </c>
      <c r="F6065" t="s">
        <v>23660</v>
      </c>
      <c r="G6065" t="s">
        <v>23661</v>
      </c>
      <c r="H6065" t="s">
        <v>7</v>
      </c>
      <c r="I6065" t="s">
        <v>20245</v>
      </c>
      <c r="J6065" t="s">
        <v>19631</v>
      </c>
      <c r="K6065">
        <v>3.6999999999999998E-2</v>
      </c>
      <c r="L6065" t="s">
        <v>23662</v>
      </c>
      <c r="M6065" s="32" t="s">
        <v>11</v>
      </c>
    </row>
    <row r="6066" spans="1:13" x14ac:dyDescent="0.25">
      <c r="A6066" t="s">
        <v>23663</v>
      </c>
      <c r="B6066" s="18">
        <v>76</v>
      </c>
      <c r="C6066" s="30">
        <v>49.8</v>
      </c>
      <c r="D6066" s="30">
        <v>40.9</v>
      </c>
      <c r="E6066" s="21" t="str">
        <f>IFERROR(VLOOKUP(A6066,'RTZ255'!A:D,4,),"")</f>
        <v/>
      </c>
      <c r="F6066" t="s">
        <v>23664</v>
      </c>
      <c r="G6066" t="s">
        <v>23665</v>
      </c>
      <c r="H6066" t="s">
        <v>7</v>
      </c>
      <c r="I6066" t="s">
        <v>20245</v>
      </c>
      <c r="J6066" t="s">
        <v>19631</v>
      </c>
      <c r="K6066">
        <v>3.6999999999999998E-2</v>
      </c>
      <c r="L6066" t="s">
        <v>23666</v>
      </c>
      <c r="M6066" s="32" t="s">
        <v>11</v>
      </c>
    </row>
    <row r="6067" spans="1:13" x14ac:dyDescent="0.25">
      <c r="A6067" t="s">
        <v>23667</v>
      </c>
      <c r="B6067" s="18">
        <v>76</v>
      </c>
      <c r="C6067" s="30">
        <v>49.8</v>
      </c>
      <c r="D6067" s="30">
        <v>40.9</v>
      </c>
      <c r="E6067" s="21" t="str">
        <f>IFERROR(VLOOKUP(A6067,'RTZ255'!A:D,4,),"")</f>
        <v/>
      </c>
      <c r="F6067" t="s">
        <v>23668</v>
      </c>
      <c r="G6067" t="s">
        <v>23669</v>
      </c>
      <c r="H6067" t="s">
        <v>7</v>
      </c>
      <c r="I6067" t="s">
        <v>20245</v>
      </c>
      <c r="J6067" t="s">
        <v>19631</v>
      </c>
      <c r="K6067">
        <v>3.6999999999999998E-2</v>
      </c>
      <c r="L6067" t="s">
        <v>23670</v>
      </c>
      <c r="M6067" s="32" t="s">
        <v>11</v>
      </c>
    </row>
    <row r="6068" spans="1:13" x14ac:dyDescent="0.25">
      <c r="A6068" t="s">
        <v>23671</v>
      </c>
      <c r="B6068" s="18">
        <v>76</v>
      </c>
      <c r="C6068" s="30">
        <v>49.8</v>
      </c>
      <c r="D6068" s="30">
        <v>40.9</v>
      </c>
      <c r="E6068" s="21" t="str">
        <f>IFERROR(VLOOKUP(A6068,'RTZ255'!A:D,4,),"")</f>
        <v/>
      </c>
      <c r="F6068" t="s">
        <v>23672</v>
      </c>
      <c r="G6068" t="s">
        <v>23673</v>
      </c>
      <c r="H6068" t="s">
        <v>7</v>
      </c>
      <c r="I6068" t="s">
        <v>20245</v>
      </c>
      <c r="J6068" t="s">
        <v>19631</v>
      </c>
      <c r="K6068">
        <v>3.6999999999999998E-2</v>
      </c>
      <c r="L6068" t="s">
        <v>23674</v>
      </c>
      <c r="M6068" s="32" t="s">
        <v>11</v>
      </c>
    </row>
    <row r="6069" spans="1:13" x14ac:dyDescent="0.25">
      <c r="A6069" t="s">
        <v>23675</v>
      </c>
      <c r="B6069" s="18">
        <v>76</v>
      </c>
      <c r="C6069" s="30">
        <v>49.8</v>
      </c>
      <c r="D6069" s="30">
        <v>40.9</v>
      </c>
      <c r="E6069" s="21" t="str">
        <f>IFERROR(VLOOKUP(A6069,'RTZ255'!A:D,4,),"")</f>
        <v/>
      </c>
      <c r="F6069" t="s">
        <v>23676</v>
      </c>
      <c r="G6069" t="s">
        <v>23677</v>
      </c>
      <c r="H6069" t="s">
        <v>7</v>
      </c>
      <c r="I6069" t="s">
        <v>20245</v>
      </c>
      <c r="J6069" t="s">
        <v>19631</v>
      </c>
      <c r="K6069">
        <v>3.6999999999999998E-2</v>
      </c>
      <c r="L6069" t="s">
        <v>23678</v>
      </c>
      <c r="M6069" s="32" t="s">
        <v>11</v>
      </c>
    </row>
    <row r="6070" spans="1:13" x14ac:dyDescent="0.25">
      <c r="A6070" t="s">
        <v>23679</v>
      </c>
      <c r="B6070" s="18">
        <v>76</v>
      </c>
      <c r="C6070" s="30">
        <v>49.8</v>
      </c>
      <c r="D6070" s="30">
        <v>40.9</v>
      </c>
      <c r="E6070" s="21" t="str">
        <f>IFERROR(VLOOKUP(A6070,'RTZ255'!A:D,4,),"")</f>
        <v/>
      </c>
      <c r="F6070" t="s">
        <v>23680</v>
      </c>
      <c r="G6070" t="s">
        <v>23681</v>
      </c>
      <c r="H6070" t="s">
        <v>7</v>
      </c>
      <c r="I6070" t="s">
        <v>20245</v>
      </c>
      <c r="J6070" t="s">
        <v>19631</v>
      </c>
      <c r="K6070">
        <v>3.6999999999999998E-2</v>
      </c>
      <c r="L6070" t="s">
        <v>23682</v>
      </c>
      <c r="M6070" s="32" t="s">
        <v>11</v>
      </c>
    </row>
    <row r="6071" spans="1:13" x14ac:dyDescent="0.25">
      <c r="A6071" t="s">
        <v>23683</v>
      </c>
      <c r="B6071" s="18">
        <v>76</v>
      </c>
      <c r="C6071" s="30">
        <v>49.8</v>
      </c>
      <c r="D6071" s="30">
        <v>40.9</v>
      </c>
      <c r="E6071" s="21" t="str">
        <f>IFERROR(VLOOKUP(A6071,'RTZ255'!A:D,4,),"")</f>
        <v/>
      </c>
      <c r="F6071" t="s">
        <v>23684</v>
      </c>
      <c r="G6071" t="s">
        <v>23685</v>
      </c>
      <c r="H6071" t="s">
        <v>7</v>
      </c>
      <c r="I6071" t="s">
        <v>20245</v>
      </c>
      <c r="J6071" t="s">
        <v>19631</v>
      </c>
      <c r="K6071">
        <v>3.6999999999999998E-2</v>
      </c>
      <c r="L6071" t="s">
        <v>23686</v>
      </c>
      <c r="M6071" s="32" t="s">
        <v>11</v>
      </c>
    </row>
    <row r="6072" spans="1:13" x14ac:dyDescent="0.25">
      <c r="A6072" t="s">
        <v>23687</v>
      </c>
      <c r="B6072" s="18">
        <v>76</v>
      </c>
      <c r="C6072" s="30">
        <v>49.8</v>
      </c>
      <c r="D6072" s="30">
        <v>40.9</v>
      </c>
      <c r="E6072" s="21" t="str">
        <f>IFERROR(VLOOKUP(A6072,'RTZ255'!A:D,4,),"")</f>
        <v/>
      </c>
      <c r="F6072" t="s">
        <v>23688</v>
      </c>
      <c r="G6072" t="s">
        <v>23689</v>
      </c>
      <c r="H6072" t="s">
        <v>7</v>
      </c>
      <c r="I6072" t="s">
        <v>20245</v>
      </c>
      <c r="J6072" t="s">
        <v>19631</v>
      </c>
      <c r="K6072">
        <v>3.6999999999999998E-2</v>
      </c>
      <c r="L6072" t="s">
        <v>23690</v>
      </c>
      <c r="M6072" s="32" t="s">
        <v>11</v>
      </c>
    </row>
    <row r="6073" spans="1:13" x14ac:dyDescent="0.25">
      <c r="A6073" t="s">
        <v>23691</v>
      </c>
      <c r="B6073" s="18">
        <v>76</v>
      </c>
      <c r="C6073" s="30">
        <v>49.8</v>
      </c>
      <c r="D6073" s="30">
        <v>40.9</v>
      </c>
      <c r="E6073" s="21" t="str">
        <f>IFERROR(VLOOKUP(A6073,'RTZ255'!A:D,4,),"")</f>
        <v/>
      </c>
      <c r="F6073" t="s">
        <v>23692</v>
      </c>
      <c r="G6073" t="s">
        <v>23693</v>
      </c>
      <c r="H6073" t="s">
        <v>7</v>
      </c>
      <c r="I6073" t="s">
        <v>20245</v>
      </c>
      <c r="J6073" t="s">
        <v>19631</v>
      </c>
      <c r="K6073">
        <v>3.6999999999999998E-2</v>
      </c>
      <c r="L6073" t="s">
        <v>23694</v>
      </c>
      <c r="M6073" s="32" t="s">
        <v>11</v>
      </c>
    </row>
    <row r="6074" spans="1:13" x14ac:dyDescent="0.25">
      <c r="A6074" t="s">
        <v>23695</v>
      </c>
      <c r="B6074" s="18">
        <v>76</v>
      </c>
      <c r="C6074" s="30">
        <v>49.8</v>
      </c>
      <c r="D6074" s="30">
        <v>40.9</v>
      </c>
      <c r="E6074" s="21" t="str">
        <f>IFERROR(VLOOKUP(A6074,'RTZ255'!A:D,4,),"")</f>
        <v/>
      </c>
      <c r="F6074" t="s">
        <v>23696</v>
      </c>
      <c r="G6074" t="s">
        <v>23697</v>
      </c>
      <c r="H6074" t="s">
        <v>7</v>
      </c>
      <c r="I6074" t="s">
        <v>20245</v>
      </c>
      <c r="J6074" t="s">
        <v>19631</v>
      </c>
      <c r="K6074">
        <v>3.6999999999999998E-2</v>
      </c>
      <c r="L6074" t="s">
        <v>23698</v>
      </c>
      <c r="M6074" s="32" t="s">
        <v>11</v>
      </c>
    </row>
    <row r="6075" spans="1:13" x14ac:dyDescent="0.25">
      <c r="A6075" t="s">
        <v>23699</v>
      </c>
      <c r="B6075" s="18">
        <v>76</v>
      </c>
      <c r="C6075" s="30">
        <v>49.8</v>
      </c>
      <c r="D6075" s="30">
        <v>40.9</v>
      </c>
      <c r="E6075" s="21" t="str">
        <f>IFERROR(VLOOKUP(A6075,'RTZ255'!A:D,4,),"")</f>
        <v/>
      </c>
      <c r="F6075" t="s">
        <v>23700</v>
      </c>
      <c r="G6075" t="s">
        <v>23701</v>
      </c>
      <c r="H6075" t="s">
        <v>7</v>
      </c>
      <c r="I6075" t="s">
        <v>20245</v>
      </c>
      <c r="J6075" t="s">
        <v>19631</v>
      </c>
      <c r="K6075">
        <v>3.6999999999999998E-2</v>
      </c>
      <c r="L6075" t="s">
        <v>23702</v>
      </c>
      <c r="M6075" s="32" t="s">
        <v>11</v>
      </c>
    </row>
    <row r="6076" spans="1:13" x14ac:dyDescent="0.25">
      <c r="A6076" t="s">
        <v>23703</v>
      </c>
      <c r="B6076" s="18">
        <v>76</v>
      </c>
      <c r="C6076" s="30">
        <v>49.8</v>
      </c>
      <c r="D6076" s="30">
        <v>40.9</v>
      </c>
      <c r="E6076" s="21" t="str">
        <f>IFERROR(VLOOKUP(A6076,'RTZ255'!A:D,4,),"")</f>
        <v/>
      </c>
      <c r="F6076" t="s">
        <v>23704</v>
      </c>
      <c r="G6076" t="s">
        <v>23705</v>
      </c>
      <c r="H6076" t="s">
        <v>7</v>
      </c>
      <c r="I6076" t="s">
        <v>20245</v>
      </c>
      <c r="J6076" t="s">
        <v>19631</v>
      </c>
      <c r="K6076">
        <v>3.6999999999999998E-2</v>
      </c>
      <c r="L6076" t="s">
        <v>23706</v>
      </c>
      <c r="M6076" s="32" t="s">
        <v>11</v>
      </c>
    </row>
    <row r="6077" spans="1:13" x14ac:dyDescent="0.25">
      <c r="A6077" t="s">
        <v>23707</v>
      </c>
      <c r="B6077" s="18">
        <v>76</v>
      </c>
      <c r="C6077" s="30">
        <v>49.8</v>
      </c>
      <c r="D6077" s="30">
        <v>40.9</v>
      </c>
      <c r="E6077" s="21" t="str">
        <f>IFERROR(VLOOKUP(A6077,'RTZ255'!A:D,4,),"")</f>
        <v/>
      </c>
      <c r="F6077" t="s">
        <v>23708</v>
      </c>
      <c r="G6077" t="s">
        <v>23709</v>
      </c>
      <c r="H6077" t="s">
        <v>7</v>
      </c>
      <c r="I6077" t="s">
        <v>20245</v>
      </c>
      <c r="J6077" t="s">
        <v>19631</v>
      </c>
      <c r="K6077">
        <v>3.6999999999999998E-2</v>
      </c>
      <c r="L6077" t="s">
        <v>23710</v>
      </c>
      <c r="M6077" s="32" t="s">
        <v>11</v>
      </c>
    </row>
    <row r="6078" spans="1:13" x14ac:dyDescent="0.25">
      <c r="A6078" t="s">
        <v>23711</v>
      </c>
      <c r="B6078" s="18">
        <v>76</v>
      </c>
      <c r="C6078" s="30">
        <v>49.8</v>
      </c>
      <c r="D6078" s="30">
        <v>40.9</v>
      </c>
      <c r="E6078" s="21" t="str">
        <f>IFERROR(VLOOKUP(A6078,'RTZ255'!A:D,4,),"")</f>
        <v/>
      </c>
      <c r="F6078" t="s">
        <v>23712</v>
      </c>
      <c r="G6078" t="s">
        <v>23713</v>
      </c>
      <c r="H6078" t="s">
        <v>7</v>
      </c>
      <c r="I6078" t="s">
        <v>20245</v>
      </c>
      <c r="J6078" t="s">
        <v>19631</v>
      </c>
      <c r="K6078">
        <v>3.6999999999999998E-2</v>
      </c>
      <c r="L6078" t="s">
        <v>23714</v>
      </c>
      <c r="M6078" s="32" t="s">
        <v>11</v>
      </c>
    </row>
    <row r="6079" spans="1:13" x14ac:dyDescent="0.25">
      <c r="A6079" t="s">
        <v>23715</v>
      </c>
      <c r="B6079" s="18">
        <v>76</v>
      </c>
      <c r="C6079" s="30">
        <v>49.8</v>
      </c>
      <c r="D6079" s="30">
        <v>40.9</v>
      </c>
      <c r="E6079" s="21" t="str">
        <f>IFERROR(VLOOKUP(A6079,'RTZ255'!A:D,4,),"")</f>
        <v/>
      </c>
      <c r="F6079" t="s">
        <v>23716</v>
      </c>
      <c r="G6079" t="s">
        <v>23717</v>
      </c>
      <c r="H6079" t="s">
        <v>7</v>
      </c>
      <c r="I6079" t="s">
        <v>20245</v>
      </c>
      <c r="J6079" t="s">
        <v>19631</v>
      </c>
      <c r="K6079">
        <v>3.6999999999999998E-2</v>
      </c>
      <c r="L6079" t="s">
        <v>23718</v>
      </c>
      <c r="M6079" s="32" t="s">
        <v>11</v>
      </c>
    </row>
    <row r="6080" spans="1:13" x14ac:dyDescent="0.25">
      <c r="A6080" t="s">
        <v>23719</v>
      </c>
      <c r="B6080" s="18">
        <v>76</v>
      </c>
      <c r="C6080" s="30">
        <v>49.8</v>
      </c>
      <c r="D6080" s="30">
        <v>40.9</v>
      </c>
      <c r="E6080" s="21" t="str">
        <f>IFERROR(VLOOKUP(A6080,'RTZ255'!A:D,4,),"")</f>
        <v/>
      </c>
      <c r="F6080" t="s">
        <v>23720</v>
      </c>
      <c r="G6080" t="s">
        <v>23721</v>
      </c>
      <c r="H6080" t="s">
        <v>7</v>
      </c>
      <c r="I6080" t="s">
        <v>20245</v>
      </c>
      <c r="J6080" t="s">
        <v>19631</v>
      </c>
      <c r="K6080">
        <v>3.6999999999999998E-2</v>
      </c>
      <c r="L6080" t="s">
        <v>23722</v>
      </c>
      <c r="M6080" s="32" t="s">
        <v>11</v>
      </c>
    </row>
    <row r="6081" spans="1:13" x14ac:dyDescent="0.25">
      <c r="A6081" t="s">
        <v>23723</v>
      </c>
      <c r="B6081" s="18">
        <v>76</v>
      </c>
      <c r="C6081" s="30">
        <v>49.8</v>
      </c>
      <c r="D6081" s="30">
        <v>40.9</v>
      </c>
      <c r="E6081" s="21" t="str">
        <f>IFERROR(VLOOKUP(A6081,'RTZ255'!A:D,4,),"")</f>
        <v/>
      </c>
      <c r="F6081" t="s">
        <v>23724</v>
      </c>
      <c r="G6081" t="s">
        <v>23725</v>
      </c>
      <c r="H6081" t="s">
        <v>7</v>
      </c>
      <c r="I6081" t="s">
        <v>20245</v>
      </c>
      <c r="J6081" t="s">
        <v>19631</v>
      </c>
      <c r="K6081">
        <v>3.6999999999999998E-2</v>
      </c>
      <c r="L6081" t="s">
        <v>23726</v>
      </c>
      <c r="M6081" s="32" t="s">
        <v>11</v>
      </c>
    </row>
    <row r="6082" spans="1:13" x14ac:dyDescent="0.25">
      <c r="A6082" t="s">
        <v>23727</v>
      </c>
      <c r="B6082" s="18">
        <v>76</v>
      </c>
      <c r="C6082" s="30">
        <v>49.8</v>
      </c>
      <c r="D6082" s="30">
        <v>40.9</v>
      </c>
      <c r="E6082" s="21" t="str">
        <f>IFERROR(VLOOKUP(A6082,'RTZ255'!A:D,4,),"")</f>
        <v/>
      </c>
      <c r="F6082" t="s">
        <v>23728</v>
      </c>
      <c r="G6082" t="s">
        <v>23729</v>
      </c>
      <c r="H6082" t="s">
        <v>7</v>
      </c>
      <c r="I6082" t="s">
        <v>20245</v>
      </c>
      <c r="J6082" t="s">
        <v>19631</v>
      </c>
      <c r="K6082">
        <v>3.6999999999999998E-2</v>
      </c>
      <c r="L6082" t="s">
        <v>23730</v>
      </c>
      <c r="M6082" s="32" t="s">
        <v>11</v>
      </c>
    </row>
    <row r="6083" spans="1:13" x14ac:dyDescent="0.25">
      <c r="A6083" t="s">
        <v>23731</v>
      </c>
      <c r="B6083" s="18">
        <v>76</v>
      </c>
      <c r="C6083" s="30">
        <v>49.8</v>
      </c>
      <c r="D6083" s="30">
        <v>40.9</v>
      </c>
      <c r="E6083" s="21" t="str">
        <f>IFERROR(VLOOKUP(A6083,'RTZ255'!A:D,4,),"")</f>
        <v/>
      </c>
      <c r="F6083" t="s">
        <v>23732</v>
      </c>
      <c r="G6083" t="s">
        <v>23733</v>
      </c>
      <c r="H6083" t="s">
        <v>7</v>
      </c>
      <c r="I6083" t="s">
        <v>20245</v>
      </c>
      <c r="J6083" t="s">
        <v>19631</v>
      </c>
      <c r="K6083">
        <v>3.6999999999999998E-2</v>
      </c>
      <c r="L6083" t="s">
        <v>23734</v>
      </c>
      <c r="M6083" s="32" t="s">
        <v>11</v>
      </c>
    </row>
    <row r="6084" spans="1:13" x14ac:dyDescent="0.25">
      <c r="A6084" t="s">
        <v>23735</v>
      </c>
      <c r="B6084" s="18">
        <v>76</v>
      </c>
      <c r="C6084" s="30">
        <v>49.8</v>
      </c>
      <c r="D6084" s="30">
        <v>40.9</v>
      </c>
      <c r="E6084" s="21" t="str">
        <f>IFERROR(VLOOKUP(A6084,'RTZ255'!A:D,4,),"")</f>
        <v/>
      </c>
      <c r="F6084" t="s">
        <v>23736</v>
      </c>
      <c r="G6084" t="s">
        <v>23737</v>
      </c>
      <c r="H6084" t="s">
        <v>7</v>
      </c>
      <c r="I6084" t="s">
        <v>20245</v>
      </c>
      <c r="J6084" t="s">
        <v>19631</v>
      </c>
      <c r="K6084">
        <v>3.6999999999999998E-2</v>
      </c>
      <c r="L6084" t="s">
        <v>23738</v>
      </c>
      <c r="M6084" s="32" t="s">
        <v>11</v>
      </c>
    </row>
    <row r="6085" spans="1:13" x14ac:dyDescent="0.25">
      <c r="A6085" t="s">
        <v>23739</v>
      </c>
      <c r="B6085" s="18">
        <v>76</v>
      </c>
      <c r="C6085" s="30">
        <v>49.8</v>
      </c>
      <c r="D6085" s="30">
        <v>40.9</v>
      </c>
      <c r="E6085" s="21" t="str">
        <f>IFERROR(VLOOKUP(A6085,'RTZ255'!A:D,4,),"")</f>
        <v/>
      </c>
      <c r="F6085" t="s">
        <v>23740</v>
      </c>
      <c r="G6085" t="s">
        <v>23741</v>
      </c>
      <c r="H6085" t="s">
        <v>7</v>
      </c>
      <c r="I6085" t="s">
        <v>20245</v>
      </c>
      <c r="J6085" t="s">
        <v>19631</v>
      </c>
      <c r="K6085">
        <v>3.6999999999999998E-2</v>
      </c>
      <c r="L6085" t="s">
        <v>23742</v>
      </c>
      <c r="M6085" s="32" t="s">
        <v>11</v>
      </c>
    </row>
    <row r="6086" spans="1:13" x14ac:dyDescent="0.25">
      <c r="A6086" t="s">
        <v>23743</v>
      </c>
      <c r="B6086" s="18">
        <v>76</v>
      </c>
      <c r="C6086" s="30">
        <v>49.8</v>
      </c>
      <c r="D6086" s="30">
        <v>40.9</v>
      </c>
      <c r="E6086" s="21" t="str">
        <f>IFERROR(VLOOKUP(A6086,'RTZ255'!A:D,4,),"")</f>
        <v/>
      </c>
      <c r="F6086" t="s">
        <v>23744</v>
      </c>
      <c r="G6086" t="s">
        <v>23745</v>
      </c>
      <c r="H6086" t="s">
        <v>7</v>
      </c>
      <c r="I6086" t="s">
        <v>20245</v>
      </c>
      <c r="J6086" t="s">
        <v>19631</v>
      </c>
      <c r="K6086">
        <v>3.6999999999999998E-2</v>
      </c>
      <c r="L6086" t="s">
        <v>23746</v>
      </c>
      <c r="M6086" s="32" t="s">
        <v>11</v>
      </c>
    </row>
    <row r="6087" spans="1:13" x14ac:dyDescent="0.25">
      <c r="A6087" t="s">
        <v>23747</v>
      </c>
      <c r="B6087" s="18">
        <v>76</v>
      </c>
      <c r="C6087" s="30">
        <v>49.8</v>
      </c>
      <c r="D6087" s="30">
        <v>40.9</v>
      </c>
      <c r="E6087" s="21" t="str">
        <f>IFERROR(VLOOKUP(A6087,'RTZ255'!A:D,4,),"")</f>
        <v/>
      </c>
      <c r="F6087" t="s">
        <v>23748</v>
      </c>
      <c r="G6087" t="s">
        <v>23749</v>
      </c>
      <c r="H6087" t="s">
        <v>7</v>
      </c>
      <c r="I6087" t="s">
        <v>20245</v>
      </c>
      <c r="J6087" t="s">
        <v>19631</v>
      </c>
      <c r="K6087">
        <v>3.6999999999999998E-2</v>
      </c>
      <c r="L6087" t="s">
        <v>23750</v>
      </c>
      <c r="M6087" s="32" t="s">
        <v>11</v>
      </c>
    </row>
    <row r="6088" spans="1:13" x14ac:dyDescent="0.25">
      <c r="A6088" t="s">
        <v>23751</v>
      </c>
      <c r="B6088" s="18">
        <v>76</v>
      </c>
      <c r="C6088" s="30">
        <v>49.8</v>
      </c>
      <c r="D6088" s="30">
        <v>40.9</v>
      </c>
      <c r="E6088" s="21" t="str">
        <f>IFERROR(VLOOKUP(A6088,'RTZ255'!A:D,4,),"")</f>
        <v/>
      </c>
      <c r="F6088" t="s">
        <v>23752</v>
      </c>
      <c r="G6088" t="s">
        <v>23753</v>
      </c>
      <c r="H6088" t="s">
        <v>7</v>
      </c>
      <c r="I6088" t="s">
        <v>20245</v>
      </c>
      <c r="J6088" t="s">
        <v>19631</v>
      </c>
      <c r="K6088">
        <v>3.6999999999999998E-2</v>
      </c>
      <c r="L6088" t="s">
        <v>23754</v>
      </c>
      <c r="M6088" s="32" t="s">
        <v>11</v>
      </c>
    </row>
    <row r="6089" spans="1:13" x14ac:dyDescent="0.25">
      <c r="A6089" t="s">
        <v>23755</v>
      </c>
      <c r="B6089" s="18">
        <v>76</v>
      </c>
      <c r="C6089" s="30">
        <v>49.8</v>
      </c>
      <c r="D6089" s="30">
        <v>40.9</v>
      </c>
      <c r="E6089" s="21" t="str">
        <f>IFERROR(VLOOKUP(A6089,'RTZ255'!A:D,4,),"")</f>
        <v/>
      </c>
      <c r="F6089" t="s">
        <v>23756</v>
      </c>
      <c r="G6089" t="s">
        <v>23757</v>
      </c>
      <c r="H6089" t="s">
        <v>7</v>
      </c>
      <c r="I6089" t="s">
        <v>20245</v>
      </c>
      <c r="J6089" t="s">
        <v>19631</v>
      </c>
      <c r="K6089">
        <v>3.6999999999999998E-2</v>
      </c>
      <c r="L6089" t="s">
        <v>23758</v>
      </c>
      <c r="M6089" s="32" t="s">
        <v>11</v>
      </c>
    </row>
    <row r="6090" spans="1:13" x14ac:dyDescent="0.25">
      <c r="A6090" t="s">
        <v>23759</v>
      </c>
      <c r="B6090" s="18">
        <v>76</v>
      </c>
      <c r="C6090" s="30">
        <v>49.8</v>
      </c>
      <c r="D6090" s="30">
        <v>40.9</v>
      </c>
      <c r="E6090" s="21" t="str">
        <f>IFERROR(VLOOKUP(A6090,'RTZ255'!A:D,4,),"")</f>
        <v/>
      </c>
      <c r="F6090" t="s">
        <v>23760</v>
      </c>
      <c r="G6090" t="s">
        <v>23761</v>
      </c>
      <c r="H6090" t="s">
        <v>7</v>
      </c>
      <c r="I6090" t="s">
        <v>20245</v>
      </c>
      <c r="J6090" t="s">
        <v>19631</v>
      </c>
      <c r="K6090">
        <v>3.6999999999999998E-2</v>
      </c>
      <c r="L6090" t="s">
        <v>23762</v>
      </c>
      <c r="M6090" s="32" t="s">
        <v>11</v>
      </c>
    </row>
    <row r="6091" spans="1:13" x14ac:dyDescent="0.25">
      <c r="A6091" t="s">
        <v>23763</v>
      </c>
      <c r="B6091" s="18">
        <v>76</v>
      </c>
      <c r="C6091" s="30">
        <v>49.8</v>
      </c>
      <c r="D6091" s="30">
        <v>40.9</v>
      </c>
      <c r="E6091" s="21" t="str">
        <f>IFERROR(VLOOKUP(A6091,'RTZ255'!A:D,4,),"")</f>
        <v/>
      </c>
      <c r="F6091" t="s">
        <v>23764</v>
      </c>
      <c r="G6091" t="s">
        <v>23765</v>
      </c>
      <c r="H6091" t="s">
        <v>7</v>
      </c>
      <c r="I6091" t="s">
        <v>20245</v>
      </c>
      <c r="J6091" t="s">
        <v>19631</v>
      </c>
      <c r="K6091">
        <v>3.6999999999999998E-2</v>
      </c>
      <c r="L6091" t="s">
        <v>23766</v>
      </c>
      <c r="M6091" s="32" t="s">
        <v>11</v>
      </c>
    </row>
    <row r="6092" spans="1:13" x14ac:dyDescent="0.25">
      <c r="A6092" t="s">
        <v>23767</v>
      </c>
      <c r="B6092" s="18">
        <v>76</v>
      </c>
      <c r="C6092" s="30">
        <v>49.8</v>
      </c>
      <c r="D6092" s="30">
        <v>40.9</v>
      </c>
      <c r="E6092" s="21" t="str">
        <f>IFERROR(VLOOKUP(A6092,'RTZ255'!A:D,4,),"")</f>
        <v/>
      </c>
      <c r="F6092" t="s">
        <v>23768</v>
      </c>
      <c r="G6092" t="s">
        <v>23769</v>
      </c>
      <c r="H6092" t="s">
        <v>7</v>
      </c>
      <c r="I6092" t="s">
        <v>20245</v>
      </c>
      <c r="J6092" t="s">
        <v>19631</v>
      </c>
      <c r="K6092">
        <v>3.6999999999999998E-2</v>
      </c>
      <c r="L6092" t="s">
        <v>23770</v>
      </c>
      <c r="M6092" s="32" t="s">
        <v>11</v>
      </c>
    </row>
    <row r="6093" spans="1:13" x14ac:dyDescent="0.25">
      <c r="A6093" t="s">
        <v>23771</v>
      </c>
      <c r="B6093" s="18">
        <v>76</v>
      </c>
      <c r="C6093" s="30">
        <v>49.8</v>
      </c>
      <c r="D6093" s="30">
        <v>40.9</v>
      </c>
      <c r="E6093" s="21" t="str">
        <f>IFERROR(VLOOKUP(A6093,'RTZ255'!A:D,4,),"")</f>
        <v/>
      </c>
      <c r="F6093" t="s">
        <v>23772</v>
      </c>
      <c r="G6093" t="s">
        <v>23773</v>
      </c>
      <c r="H6093" t="s">
        <v>7</v>
      </c>
      <c r="I6093" t="s">
        <v>20245</v>
      </c>
      <c r="J6093" t="s">
        <v>19631</v>
      </c>
      <c r="K6093">
        <v>3.6999999999999998E-2</v>
      </c>
      <c r="L6093" t="s">
        <v>23774</v>
      </c>
      <c r="M6093" s="32" t="s">
        <v>11</v>
      </c>
    </row>
    <row r="6094" spans="1:13" x14ac:dyDescent="0.25">
      <c r="A6094" t="s">
        <v>23775</v>
      </c>
      <c r="B6094" s="18">
        <v>82.7</v>
      </c>
      <c r="C6094" s="30">
        <v>58.2</v>
      </c>
      <c r="D6094" s="30">
        <v>48</v>
      </c>
      <c r="E6094" s="21" t="str">
        <f>IFERROR(VLOOKUP(A6094,'RTZ255'!A:D,4,),"")</f>
        <v/>
      </c>
      <c r="F6094" t="s">
        <v>23776</v>
      </c>
      <c r="G6094" t="s">
        <v>23777</v>
      </c>
      <c r="H6094" t="s">
        <v>7</v>
      </c>
      <c r="I6094" t="s">
        <v>20245</v>
      </c>
      <c r="J6094" t="s">
        <v>19631</v>
      </c>
      <c r="K6094">
        <v>3.6999999999999998E-2</v>
      </c>
      <c r="L6094" t="s">
        <v>23778</v>
      </c>
      <c r="M6094" s="32" t="s">
        <v>11</v>
      </c>
    </row>
    <row r="6095" spans="1:13" x14ac:dyDescent="0.25">
      <c r="A6095" s="27" t="s">
        <v>66649</v>
      </c>
      <c r="B6095" s="18">
        <v>97.9</v>
      </c>
      <c r="C6095" s="31">
        <v>74.3</v>
      </c>
      <c r="D6095" s="31">
        <v>66.400000000000006</v>
      </c>
      <c r="E6095" s="21" t="str">
        <f>IFERROR(VLOOKUP(A6095,'RTZ255'!A:D,4,),"")</f>
        <v/>
      </c>
      <c r="F6095" t="s">
        <v>66650</v>
      </c>
      <c r="G6095" t="s">
        <v>66651</v>
      </c>
      <c r="H6095" t="s">
        <v>66230</v>
      </c>
      <c r="I6095" t="s">
        <v>20245</v>
      </c>
      <c r="J6095" t="s">
        <v>1661</v>
      </c>
      <c r="M6095" s="32" t="s">
        <v>11</v>
      </c>
    </row>
    <row r="6096" spans="1:13" x14ac:dyDescent="0.25">
      <c r="A6096" t="s">
        <v>23779</v>
      </c>
      <c r="B6096" s="18">
        <v>82.7</v>
      </c>
      <c r="C6096" s="30">
        <v>58.2</v>
      </c>
      <c r="D6096" s="30">
        <v>48</v>
      </c>
      <c r="E6096" s="21" t="str">
        <f>IFERROR(VLOOKUP(A6096,'RTZ255'!A:D,4,),"")</f>
        <v/>
      </c>
      <c r="F6096" t="s">
        <v>23780</v>
      </c>
      <c r="G6096" t="s">
        <v>23781</v>
      </c>
      <c r="H6096" t="s">
        <v>7</v>
      </c>
      <c r="I6096" t="s">
        <v>20245</v>
      </c>
      <c r="J6096" t="s">
        <v>19631</v>
      </c>
      <c r="K6096">
        <v>3.6999999999999998E-2</v>
      </c>
      <c r="L6096" t="s">
        <v>23782</v>
      </c>
      <c r="M6096" s="32" t="s">
        <v>11</v>
      </c>
    </row>
    <row r="6097" spans="1:13" x14ac:dyDescent="0.25">
      <c r="A6097" t="s">
        <v>23783</v>
      </c>
      <c r="B6097" s="18">
        <v>82.7</v>
      </c>
      <c r="C6097" s="30">
        <v>58.2</v>
      </c>
      <c r="D6097" s="30">
        <v>48</v>
      </c>
      <c r="E6097" s="21" t="str">
        <f>IFERROR(VLOOKUP(A6097,'RTZ255'!A:D,4,),"")</f>
        <v/>
      </c>
      <c r="F6097" t="s">
        <v>23784</v>
      </c>
      <c r="G6097" t="s">
        <v>23785</v>
      </c>
      <c r="H6097" t="s">
        <v>7</v>
      </c>
      <c r="I6097" t="s">
        <v>20245</v>
      </c>
      <c r="J6097" t="s">
        <v>19631</v>
      </c>
      <c r="K6097">
        <v>3.9E-2</v>
      </c>
      <c r="L6097" t="s">
        <v>23786</v>
      </c>
      <c r="M6097" s="32" t="s">
        <v>11</v>
      </c>
    </row>
    <row r="6098" spans="1:13" x14ac:dyDescent="0.25">
      <c r="A6098" t="s">
        <v>23787</v>
      </c>
      <c r="B6098" s="18">
        <v>82.7</v>
      </c>
      <c r="C6098" s="30">
        <v>58.2</v>
      </c>
      <c r="D6098" s="30">
        <v>48</v>
      </c>
      <c r="E6098" s="21" t="str">
        <f>IFERROR(VLOOKUP(A6098,'RTZ255'!A:D,4,),"")</f>
        <v/>
      </c>
      <c r="F6098" t="s">
        <v>23788</v>
      </c>
      <c r="G6098" t="s">
        <v>23789</v>
      </c>
      <c r="H6098" t="s">
        <v>7</v>
      </c>
      <c r="I6098" t="s">
        <v>20245</v>
      </c>
      <c r="J6098" t="s">
        <v>19631</v>
      </c>
      <c r="K6098">
        <v>3.9E-2</v>
      </c>
      <c r="L6098" t="s">
        <v>23790</v>
      </c>
      <c r="M6098" s="32" t="s">
        <v>11</v>
      </c>
    </row>
    <row r="6099" spans="1:13" x14ac:dyDescent="0.25">
      <c r="A6099" t="s">
        <v>23791</v>
      </c>
      <c r="B6099" s="18">
        <v>82.7</v>
      </c>
      <c r="C6099" s="30">
        <v>58.2</v>
      </c>
      <c r="D6099" s="30">
        <v>48</v>
      </c>
      <c r="E6099" s="21" t="str">
        <f>IFERROR(VLOOKUP(A6099,'RTZ255'!A:D,4,),"")</f>
        <v/>
      </c>
      <c r="F6099" t="s">
        <v>23792</v>
      </c>
      <c r="G6099" t="s">
        <v>23793</v>
      </c>
      <c r="H6099" t="s">
        <v>7</v>
      </c>
      <c r="I6099" t="s">
        <v>20245</v>
      </c>
      <c r="J6099" t="s">
        <v>19631</v>
      </c>
      <c r="K6099">
        <v>3.9E-2</v>
      </c>
      <c r="L6099" t="s">
        <v>23794</v>
      </c>
      <c r="M6099" s="32" t="s">
        <v>11</v>
      </c>
    </row>
    <row r="6100" spans="1:13" x14ac:dyDescent="0.25">
      <c r="A6100" t="s">
        <v>23795</v>
      </c>
      <c r="B6100" s="18">
        <v>82.7</v>
      </c>
      <c r="C6100" s="30">
        <v>58.2</v>
      </c>
      <c r="D6100" s="30">
        <v>48</v>
      </c>
      <c r="E6100" s="21" t="str">
        <f>IFERROR(VLOOKUP(A6100,'RTZ255'!A:D,4,),"")</f>
        <v/>
      </c>
      <c r="F6100" t="s">
        <v>23796</v>
      </c>
      <c r="G6100" t="s">
        <v>23797</v>
      </c>
      <c r="H6100" t="s">
        <v>7</v>
      </c>
      <c r="I6100" t="s">
        <v>20245</v>
      </c>
      <c r="J6100" t="s">
        <v>19631</v>
      </c>
      <c r="K6100">
        <v>3.9E-2</v>
      </c>
      <c r="L6100" t="s">
        <v>23798</v>
      </c>
      <c r="M6100" s="32" t="s">
        <v>11</v>
      </c>
    </row>
    <row r="6101" spans="1:13" x14ac:dyDescent="0.25">
      <c r="A6101" t="s">
        <v>23799</v>
      </c>
      <c r="B6101" s="18">
        <v>82.7</v>
      </c>
      <c r="C6101" s="30">
        <v>58.2</v>
      </c>
      <c r="D6101" s="30">
        <v>48</v>
      </c>
      <c r="E6101" s="21" t="str">
        <f>IFERROR(VLOOKUP(A6101,'RTZ255'!A:D,4,),"")</f>
        <v/>
      </c>
      <c r="F6101" t="s">
        <v>23800</v>
      </c>
      <c r="G6101" t="s">
        <v>23801</v>
      </c>
      <c r="H6101" t="s">
        <v>7</v>
      </c>
      <c r="I6101" t="s">
        <v>20245</v>
      </c>
      <c r="J6101" t="s">
        <v>19631</v>
      </c>
      <c r="K6101">
        <v>3.9E-2</v>
      </c>
      <c r="L6101" t="s">
        <v>23802</v>
      </c>
      <c r="M6101" s="32" t="s">
        <v>11</v>
      </c>
    </row>
    <row r="6102" spans="1:13" x14ac:dyDescent="0.25">
      <c r="A6102" t="s">
        <v>23803</v>
      </c>
      <c r="B6102" s="18">
        <v>82.7</v>
      </c>
      <c r="C6102" s="30">
        <v>58.2</v>
      </c>
      <c r="D6102" s="30">
        <v>48</v>
      </c>
      <c r="E6102" s="21" t="str">
        <f>IFERROR(VLOOKUP(A6102,'RTZ255'!A:D,4,),"")</f>
        <v/>
      </c>
      <c r="F6102" t="s">
        <v>23804</v>
      </c>
      <c r="G6102" t="s">
        <v>23805</v>
      </c>
      <c r="H6102" t="s">
        <v>7</v>
      </c>
      <c r="I6102" t="s">
        <v>20245</v>
      </c>
      <c r="J6102" t="s">
        <v>19631</v>
      </c>
      <c r="K6102">
        <v>3.9E-2</v>
      </c>
      <c r="L6102" t="s">
        <v>23806</v>
      </c>
      <c r="M6102" s="32" t="s">
        <v>11</v>
      </c>
    </row>
    <row r="6103" spans="1:13" x14ac:dyDescent="0.25">
      <c r="A6103" t="s">
        <v>23807</v>
      </c>
      <c r="B6103" s="18">
        <v>82.7</v>
      </c>
      <c r="C6103" s="30">
        <v>58.2</v>
      </c>
      <c r="D6103" s="30">
        <v>48</v>
      </c>
      <c r="E6103" s="21" t="str">
        <f>IFERROR(VLOOKUP(A6103,'RTZ255'!A:D,4,),"")</f>
        <v/>
      </c>
      <c r="F6103" t="s">
        <v>23808</v>
      </c>
      <c r="G6103" t="s">
        <v>23809</v>
      </c>
      <c r="H6103" t="s">
        <v>7</v>
      </c>
      <c r="I6103" t="s">
        <v>20245</v>
      </c>
      <c r="J6103" t="s">
        <v>19631</v>
      </c>
      <c r="K6103">
        <v>3.9E-2</v>
      </c>
      <c r="L6103" t="s">
        <v>23810</v>
      </c>
      <c r="M6103" s="32" t="s">
        <v>11</v>
      </c>
    </row>
    <row r="6104" spans="1:13" x14ac:dyDescent="0.25">
      <c r="A6104" t="s">
        <v>23811</v>
      </c>
      <c r="B6104" s="18">
        <v>82.7</v>
      </c>
      <c r="C6104" s="30">
        <v>58.2</v>
      </c>
      <c r="D6104" s="30">
        <v>48</v>
      </c>
      <c r="E6104" s="21" t="str">
        <f>IFERROR(VLOOKUP(A6104,'RTZ255'!A:D,4,),"")</f>
        <v/>
      </c>
      <c r="F6104" t="s">
        <v>23812</v>
      </c>
      <c r="G6104" t="s">
        <v>23813</v>
      </c>
      <c r="H6104" t="s">
        <v>7</v>
      </c>
      <c r="I6104" t="s">
        <v>20245</v>
      </c>
      <c r="J6104" t="s">
        <v>19631</v>
      </c>
      <c r="K6104">
        <v>3.9E-2</v>
      </c>
      <c r="L6104" t="s">
        <v>23814</v>
      </c>
      <c r="M6104" s="32" t="s">
        <v>11</v>
      </c>
    </row>
    <row r="6105" spans="1:13" x14ac:dyDescent="0.25">
      <c r="A6105" t="s">
        <v>23815</v>
      </c>
      <c r="B6105" s="18">
        <v>82.7</v>
      </c>
      <c r="C6105" s="30">
        <v>58.2</v>
      </c>
      <c r="D6105" s="30">
        <v>48</v>
      </c>
      <c r="E6105" s="21" t="str">
        <f>IFERROR(VLOOKUP(A6105,'RTZ255'!A:D,4,),"")</f>
        <v/>
      </c>
      <c r="F6105" t="s">
        <v>23816</v>
      </c>
      <c r="G6105" t="s">
        <v>23817</v>
      </c>
      <c r="H6105" t="s">
        <v>7</v>
      </c>
      <c r="I6105" t="s">
        <v>20245</v>
      </c>
      <c r="J6105" t="s">
        <v>19631</v>
      </c>
      <c r="K6105">
        <v>3.9E-2</v>
      </c>
      <c r="L6105" t="s">
        <v>23818</v>
      </c>
      <c r="M6105" s="32" t="s">
        <v>11</v>
      </c>
    </row>
    <row r="6106" spans="1:13" x14ac:dyDescent="0.25">
      <c r="A6106" t="s">
        <v>23819</v>
      </c>
      <c r="B6106" s="18">
        <v>82.7</v>
      </c>
      <c r="C6106" s="30">
        <v>58.2</v>
      </c>
      <c r="D6106" s="30">
        <v>48</v>
      </c>
      <c r="E6106" s="21" t="str">
        <f>IFERROR(VLOOKUP(A6106,'RTZ255'!A:D,4,),"")</f>
        <v/>
      </c>
      <c r="F6106" t="s">
        <v>23820</v>
      </c>
      <c r="G6106" t="s">
        <v>23821</v>
      </c>
      <c r="H6106" t="s">
        <v>7</v>
      </c>
      <c r="I6106" t="s">
        <v>20245</v>
      </c>
      <c r="J6106" t="s">
        <v>19631</v>
      </c>
      <c r="K6106">
        <v>3.9E-2</v>
      </c>
      <c r="L6106" t="s">
        <v>23822</v>
      </c>
      <c r="M6106" s="32" t="s">
        <v>11</v>
      </c>
    </row>
    <row r="6107" spans="1:13" x14ac:dyDescent="0.25">
      <c r="A6107" t="s">
        <v>23823</v>
      </c>
      <c r="B6107" s="18">
        <v>82.7</v>
      </c>
      <c r="C6107" s="30">
        <v>58.2</v>
      </c>
      <c r="D6107" s="30">
        <v>48</v>
      </c>
      <c r="E6107" s="21" t="str">
        <f>IFERROR(VLOOKUP(A6107,'RTZ255'!A:D,4,),"")</f>
        <v/>
      </c>
      <c r="F6107" t="s">
        <v>23824</v>
      </c>
      <c r="G6107" t="s">
        <v>23825</v>
      </c>
      <c r="H6107" t="s">
        <v>7</v>
      </c>
      <c r="I6107" t="s">
        <v>20245</v>
      </c>
      <c r="J6107" t="s">
        <v>19631</v>
      </c>
      <c r="K6107">
        <v>3.9E-2</v>
      </c>
      <c r="L6107" t="s">
        <v>23826</v>
      </c>
      <c r="M6107" s="32" t="s">
        <v>11</v>
      </c>
    </row>
    <row r="6108" spans="1:13" x14ac:dyDescent="0.25">
      <c r="A6108" t="s">
        <v>23827</v>
      </c>
      <c r="B6108" s="18">
        <v>82.7</v>
      </c>
      <c r="C6108" s="30">
        <v>58.2</v>
      </c>
      <c r="D6108" s="30">
        <v>48</v>
      </c>
      <c r="E6108" s="21" t="str">
        <f>IFERROR(VLOOKUP(A6108,'RTZ255'!A:D,4,),"")</f>
        <v/>
      </c>
      <c r="F6108" t="s">
        <v>23828</v>
      </c>
      <c r="G6108" t="s">
        <v>23829</v>
      </c>
      <c r="H6108" t="s">
        <v>7</v>
      </c>
      <c r="I6108" t="s">
        <v>20245</v>
      </c>
      <c r="J6108" t="s">
        <v>19631</v>
      </c>
      <c r="K6108">
        <v>3.9E-2</v>
      </c>
      <c r="L6108" t="s">
        <v>23830</v>
      </c>
      <c r="M6108" s="32" t="s">
        <v>11</v>
      </c>
    </row>
    <row r="6109" spans="1:13" x14ac:dyDescent="0.25">
      <c r="A6109" t="s">
        <v>23831</v>
      </c>
      <c r="B6109" s="18">
        <v>82.7</v>
      </c>
      <c r="C6109" s="30">
        <v>58.2</v>
      </c>
      <c r="D6109" s="30">
        <v>48</v>
      </c>
      <c r="E6109" s="21" t="str">
        <f>IFERROR(VLOOKUP(A6109,'RTZ255'!A:D,4,),"")</f>
        <v/>
      </c>
      <c r="F6109" t="s">
        <v>23832</v>
      </c>
      <c r="G6109" t="s">
        <v>23833</v>
      </c>
      <c r="H6109" t="s">
        <v>7</v>
      </c>
      <c r="I6109" t="s">
        <v>20245</v>
      </c>
      <c r="J6109" t="s">
        <v>19631</v>
      </c>
      <c r="K6109">
        <v>3.9E-2</v>
      </c>
      <c r="L6109" t="s">
        <v>23834</v>
      </c>
      <c r="M6109" s="32" t="s">
        <v>11</v>
      </c>
    </row>
    <row r="6110" spans="1:13" x14ac:dyDescent="0.25">
      <c r="A6110" t="s">
        <v>23835</v>
      </c>
      <c r="B6110" s="18">
        <v>82.7</v>
      </c>
      <c r="C6110" s="30">
        <v>58.2</v>
      </c>
      <c r="D6110" s="30">
        <v>48</v>
      </c>
      <c r="E6110" s="21" t="str">
        <f>IFERROR(VLOOKUP(A6110,'RTZ255'!A:D,4,),"")</f>
        <v/>
      </c>
      <c r="F6110" t="s">
        <v>23836</v>
      </c>
      <c r="G6110" t="s">
        <v>23837</v>
      </c>
      <c r="H6110" t="s">
        <v>7</v>
      </c>
      <c r="I6110" t="s">
        <v>20245</v>
      </c>
      <c r="J6110" t="s">
        <v>19631</v>
      </c>
      <c r="K6110">
        <v>3.9E-2</v>
      </c>
      <c r="L6110" t="s">
        <v>23838</v>
      </c>
      <c r="M6110" s="32" t="s">
        <v>11</v>
      </c>
    </row>
    <row r="6111" spans="1:13" x14ac:dyDescent="0.25">
      <c r="A6111" t="s">
        <v>23839</v>
      </c>
      <c r="B6111" s="18">
        <v>82.7</v>
      </c>
      <c r="C6111" s="30">
        <v>58.2</v>
      </c>
      <c r="D6111" s="30">
        <v>48</v>
      </c>
      <c r="E6111" s="21" t="str">
        <f>IFERROR(VLOOKUP(A6111,'RTZ255'!A:D,4,),"")</f>
        <v/>
      </c>
      <c r="F6111" t="s">
        <v>23840</v>
      </c>
      <c r="G6111" t="s">
        <v>23841</v>
      </c>
      <c r="H6111" t="s">
        <v>7</v>
      </c>
      <c r="I6111" t="s">
        <v>20245</v>
      </c>
      <c r="J6111" t="s">
        <v>19631</v>
      </c>
      <c r="K6111">
        <v>3.9E-2</v>
      </c>
      <c r="L6111" t="s">
        <v>23842</v>
      </c>
      <c r="M6111" s="32" t="s">
        <v>11</v>
      </c>
    </row>
    <row r="6112" spans="1:13" x14ac:dyDescent="0.25">
      <c r="A6112" t="s">
        <v>23843</v>
      </c>
      <c r="B6112" s="18">
        <v>82.7</v>
      </c>
      <c r="C6112" s="30">
        <v>58.2</v>
      </c>
      <c r="D6112" s="30">
        <v>48</v>
      </c>
      <c r="E6112" s="21" t="str">
        <f>IFERROR(VLOOKUP(A6112,'RTZ255'!A:D,4,),"")</f>
        <v/>
      </c>
      <c r="F6112" t="s">
        <v>23844</v>
      </c>
      <c r="G6112" t="s">
        <v>23845</v>
      </c>
      <c r="H6112" t="s">
        <v>7</v>
      </c>
      <c r="I6112" t="s">
        <v>20245</v>
      </c>
      <c r="J6112" t="s">
        <v>19631</v>
      </c>
      <c r="K6112">
        <v>3.9E-2</v>
      </c>
      <c r="L6112" t="s">
        <v>23846</v>
      </c>
      <c r="M6112" s="32" t="s">
        <v>11</v>
      </c>
    </row>
    <row r="6113" spans="1:13" x14ac:dyDescent="0.25">
      <c r="A6113" t="s">
        <v>23847</v>
      </c>
      <c r="B6113" s="18">
        <v>82.7</v>
      </c>
      <c r="C6113" s="30">
        <v>58.2</v>
      </c>
      <c r="D6113" s="30">
        <v>48</v>
      </c>
      <c r="E6113" s="21" t="str">
        <f>IFERROR(VLOOKUP(A6113,'RTZ255'!A:D,4,),"")</f>
        <v/>
      </c>
      <c r="F6113" t="s">
        <v>23848</v>
      </c>
      <c r="G6113" t="s">
        <v>23849</v>
      </c>
      <c r="H6113" t="s">
        <v>7</v>
      </c>
      <c r="I6113" t="s">
        <v>20245</v>
      </c>
      <c r="J6113" t="s">
        <v>19631</v>
      </c>
      <c r="K6113">
        <v>3.9E-2</v>
      </c>
      <c r="L6113" t="s">
        <v>23850</v>
      </c>
      <c r="M6113" s="32" t="s">
        <v>11</v>
      </c>
    </row>
    <row r="6114" spans="1:13" x14ac:dyDescent="0.25">
      <c r="A6114" t="s">
        <v>23851</v>
      </c>
      <c r="B6114" s="18">
        <v>82.7</v>
      </c>
      <c r="C6114" s="30">
        <v>58.2</v>
      </c>
      <c r="D6114" s="30">
        <v>48</v>
      </c>
      <c r="E6114" s="21" t="str">
        <f>IFERROR(VLOOKUP(A6114,'RTZ255'!A:D,4,),"")</f>
        <v/>
      </c>
      <c r="F6114" t="s">
        <v>23852</v>
      </c>
      <c r="G6114" t="s">
        <v>23853</v>
      </c>
      <c r="H6114" t="s">
        <v>7</v>
      </c>
      <c r="I6114" t="s">
        <v>20245</v>
      </c>
      <c r="J6114" t="s">
        <v>19631</v>
      </c>
      <c r="K6114">
        <v>3.9E-2</v>
      </c>
      <c r="L6114" t="s">
        <v>23854</v>
      </c>
      <c r="M6114" s="32" t="s">
        <v>11</v>
      </c>
    </row>
    <row r="6115" spans="1:13" x14ac:dyDescent="0.25">
      <c r="A6115" t="s">
        <v>23855</v>
      </c>
      <c r="B6115" s="18">
        <v>82.7</v>
      </c>
      <c r="C6115" s="30">
        <v>58.2</v>
      </c>
      <c r="D6115" s="30">
        <v>48</v>
      </c>
      <c r="E6115" s="21" t="str">
        <f>IFERROR(VLOOKUP(A6115,'RTZ255'!A:D,4,),"")</f>
        <v/>
      </c>
      <c r="F6115" t="s">
        <v>23856</v>
      </c>
      <c r="G6115" t="s">
        <v>23857</v>
      </c>
      <c r="H6115" t="s">
        <v>7</v>
      </c>
      <c r="I6115" t="s">
        <v>20245</v>
      </c>
      <c r="J6115" t="s">
        <v>19631</v>
      </c>
      <c r="K6115">
        <v>3.9E-2</v>
      </c>
      <c r="L6115" t="s">
        <v>23858</v>
      </c>
      <c r="M6115" s="32" t="s">
        <v>11</v>
      </c>
    </row>
    <row r="6116" spans="1:13" x14ac:dyDescent="0.25">
      <c r="A6116" t="s">
        <v>23859</v>
      </c>
      <c r="B6116" s="18">
        <v>82.7</v>
      </c>
      <c r="C6116" s="30">
        <v>58.2</v>
      </c>
      <c r="D6116" s="30">
        <v>48</v>
      </c>
      <c r="E6116" s="21" t="str">
        <f>IFERROR(VLOOKUP(A6116,'RTZ255'!A:D,4,),"")</f>
        <v/>
      </c>
      <c r="F6116" t="s">
        <v>23860</v>
      </c>
      <c r="G6116" t="s">
        <v>23861</v>
      </c>
      <c r="H6116" t="s">
        <v>7</v>
      </c>
      <c r="I6116" t="s">
        <v>20245</v>
      </c>
      <c r="J6116" t="s">
        <v>19631</v>
      </c>
      <c r="K6116">
        <v>3.9E-2</v>
      </c>
      <c r="L6116" t="s">
        <v>23862</v>
      </c>
      <c r="M6116" s="32" t="s">
        <v>11</v>
      </c>
    </row>
    <row r="6117" spans="1:13" x14ac:dyDescent="0.25">
      <c r="A6117" t="s">
        <v>23863</v>
      </c>
      <c r="B6117" s="18">
        <v>82.7</v>
      </c>
      <c r="C6117" s="30">
        <v>58.2</v>
      </c>
      <c r="D6117" s="30">
        <v>48</v>
      </c>
      <c r="E6117" s="21" t="str">
        <f>IFERROR(VLOOKUP(A6117,'RTZ255'!A:D,4,),"")</f>
        <v/>
      </c>
      <c r="F6117" t="s">
        <v>23864</v>
      </c>
      <c r="G6117" t="s">
        <v>23865</v>
      </c>
      <c r="H6117" t="s">
        <v>7</v>
      </c>
      <c r="I6117" t="s">
        <v>20245</v>
      </c>
      <c r="J6117" t="s">
        <v>19631</v>
      </c>
      <c r="K6117">
        <v>3.9E-2</v>
      </c>
      <c r="L6117" t="s">
        <v>23866</v>
      </c>
      <c r="M6117" s="32" t="s">
        <v>11</v>
      </c>
    </row>
    <row r="6118" spans="1:13" x14ac:dyDescent="0.25">
      <c r="A6118" t="s">
        <v>23867</v>
      </c>
      <c r="B6118" s="18">
        <v>82.7</v>
      </c>
      <c r="C6118" s="30">
        <v>58.2</v>
      </c>
      <c r="D6118" s="30">
        <v>48</v>
      </c>
      <c r="E6118" s="21" t="str">
        <f>IFERROR(VLOOKUP(A6118,'RTZ255'!A:D,4,),"")</f>
        <v/>
      </c>
      <c r="F6118" t="s">
        <v>23868</v>
      </c>
      <c r="G6118" t="s">
        <v>23869</v>
      </c>
      <c r="H6118" t="s">
        <v>7</v>
      </c>
      <c r="I6118" t="s">
        <v>20245</v>
      </c>
      <c r="J6118" t="s">
        <v>19631</v>
      </c>
      <c r="K6118">
        <v>3.9E-2</v>
      </c>
      <c r="L6118" t="s">
        <v>23870</v>
      </c>
      <c r="M6118" s="32" t="s">
        <v>11</v>
      </c>
    </row>
    <row r="6119" spans="1:13" x14ac:dyDescent="0.25">
      <c r="A6119" t="s">
        <v>23871</v>
      </c>
      <c r="B6119" s="18">
        <v>82.7</v>
      </c>
      <c r="C6119" s="30">
        <v>58.2</v>
      </c>
      <c r="D6119" s="30">
        <v>48</v>
      </c>
      <c r="E6119" s="21" t="str">
        <f>IFERROR(VLOOKUP(A6119,'RTZ255'!A:D,4,),"")</f>
        <v/>
      </c>
      <c r="F6119" t="s">
        <v>23872</v>
      </c>
      <c r="G6119" t="s">
        <v>23873</v>
      </c>
      <c r="H6119" t="s">
        <v>7</v>
      </c>
      <c r="I6119" t="s">
        <v>20245</v>
      </c>
      <c r="J6119" t="s">
        <v>19631</v>
      </c>
      <c r="K6119">
        <v>3.9E-2</v>
      </c>
      <c r="L6119" t="s">
        <v>23874</v>
      </c>
      <c r="M6119" s="32" t="s">
        <v>11</v>
      </c>
    </row>
    <row r="6120" spans="1:13" x14ac:dyDescent="0.25">
      <c r="A6120" t="s">
        <v>23875</v>
      </c>
      <c r="B6120" s="18">
        <v>82.7</v>
      </c>
      <c r="C6120" s="30">
        <v>58.2</v>
      </c>
      <c r="D6120" s="30">
        <v>48</v>
      </c>
      <c r="E6120" s="21" t="str">
        <f>IFERROR(VLOOKUP(A6120,'RTZ255'!A:D,4,),"")</f>
        <v/>
      </c>
      <c r="F6120" t="s">
        <v>23876</v>
      </c>
      <c r="G6120" t="s">
        <v>23877</v>
      </c>
      <c r="H6120" t="s">
        <v>7</v>
      </c>
      <c r="I6120" t="s">
        <v>20245</v>
      </c>
      <c r="J6120" t="s">
        <v>19631</v>
      </c>
      <c r="K6120">
        <v>3.9E-2</v>
      </c>
      <c r="L6120" t="s">
        <v>23878</v>
      </c>
      <c r="M6120" s="32" t="s">
        <v>11</v>
      </c>
    </row>
    <row r="6121" spans="1:13" x14ac:dyDescent="0.25">
      <c r="A6121" t="s">
        <v>23879</v>
      </c>
      <c r="B6121" s="18">
        <v>82.7</v>
      </c>
      <c r="C6121" s="30">
        <v>58.2</v>
      </c>
      <c r="D6121" s="30">
        <v>48</v>
      </c>
      <c r="E6121" s="21" t="str">
        <f>IFERROR(VLOOKUP(A6121,'RTZ255'!A:D,4,),"")</f>
        <v/>
      </c>
      <c r="F6121" t="s">
        <v>23880</v>
      </c>
      <c r="G6121" t="s">
        <v>23881</v>
      </c>
      <c r="H6121" t="s">
        <v>7</v>
      </c>
      <c r="I6121" t="s">
        <v>20245</v>
      </c>
      <c r="J6121" t="s">
        <v>19631</v>
      </c>
      <c r="K6121">
        <v>3.9E-2</v>
      </c>
      <c r="L6121" t="s">
        <v>23882</v>
      </c>
      <c r="M6121" s="32" t="s">
        <v>11</v>
      </c>
    </row>
    <row r="6122" spans="1:13" x14ac:dyDescent="0.25">
      <c r="A6122" t="s">
        <v>23883</v>
      </c>
      <c r="B6122" s="18">
        <v>82.7</v>
      </c>
      <c r="C6122" s="30">
        <v>58.2</v>
      </c>
      <c r="D6122" s="30">
        <v>48</v>
      </c>
      <c r="E6122" s="21" t="str">
        <f>IFERROR(VLOOKUP(A6122,'RTZ255'!A:D,4,),"")</f>
        <v/>
      </c>
      <c r="F6122" t="s">
        <v>23884</v>
      </c>
      <c r="G6122" t="s">
        <v>23885</v>
      </c>
      <c r="H6122" t="s">
        <v>7</v>
      </c>
      <c r="I6122" t="s">
        <v>20245</v>
      </c>
      <c r="J6122" t="s">
        <v>19631</v>
      </c>
      <c r="K6122">
        <v>3.9E-2</v>
      </c>
      <c r="L6122" t="s">
        <v>23886</v>
      </c>
      <c r="M6122" s="32" t="s">
        <v>11</v>
      </c>
    </row>
    <row r="6123" spans="1:13" x14ac:dyDescent="0.25">
      <c r="A6123" t="s">
        <v>23887</v>
      </c>
      <c r="B6123" s="18">
        <v>82.7</v>
      </c>
      <c r="C6123" s="30">
        <v>58.2</v>
      </c>
      <c r="D6123" s="30">
        <v>48</v>
      </c>
      <c r="E6123" s="21" t="str">
        <f>IFERROR(VLOOKUP(A6123,'RTZ255'!A:D,4,),"")</f>
        <v/>
      </c>
      <c r="F6123" t="s">
        <v>23888</v>
      </c>
      <c r="G6123" t="s">
        <v>23889</v>
      </c>
      <c r="H6123" t="s">
        <v>7</v>
      </c>
      <c r="I6123" t="s">
        <v>20245</v>
      </c>
      <c r="J6123" t="s">
        <v>19631</v>
      </c>
      <c r="K6123">
        <v>3.9E-2</v>
      </c>
      <c r="L6123" t="s">
        <v>23890</v>
      </c>
      <c r="M6123" s="32" t="s">
        <v>11</v>
      </c>
    </row>
    <row r="6124" spans="1:13" x14ac:dyDescent="0.25">
      <c r="A6124" t="s">
        <v>23891</v>
      </c>
      <c r="B6124" s="18">
        <v>82.7</v>
      </c>
      <c r="C6124" s="30">
        <v>58.2</v>
      </c>
      <c r="D6124" s="30">
        <v>48</v>
      </c>
      <c r="E6124" s="21" t="str">
        <f>IFERROR(VLOOKUP(A6124,'RTZ255'!A:D,4,),"")</f>
        <v/>
      </c>
      <c r="F6124" t="s">
        <v>23892</v>
      </c>
      <c r="G6124" t="s">
        <v>23893</v>
      </c>
      <c r="H6124" t="s">
        <v>7</v>
      </c>
      <c r="I6124" t="s">
        <v>20245</v>
      </c>
      <c r="J6124" t="s">
        <v>19631</v>
      </c>
      <c r="K6124">
        <v>3.9E-2</v>
      </c>
      <c r="L6124" t="s">
        <v>23894</v>
      </c>
      <c r="M6124" s="32" t="s">
        <v>11</v>
      </c>
    </row>
    <row r="6125" spans="1:13" x14ac:dyDescent="0.25">
      <c r="A6125" t="s">
        <v>23895</v>
      </c>
      <c r="B6125" s="18">
        <v>82.7</v>
      </c>
      <c r="C6125" s="30">
        <v>58.2</v>
      </c>
      <c r="D6125" s="30">
        <v>48</v>
      </c>
      <c r="E6125" s="21" t="str">
        <f>IFERROR(VLOOKUP(A6125,'RTZ255'!A:D,4,),"")</f>
        <v/>
      </c>
      <c r="F6125" t="s">
        <v>23896</v>
      </c>
      <c r="G6125" t="s">
        <v>23897</v>
      </c>
      <c r="H6125" t="s">
        <v>7</v>
      </c>
      <c r="I6125" t="s">
        <v>20245</v>
      </c>
      <c r="J6125" t="s">
        <v>19631</v>
      </c>
      <c r="K6125">
        <v>3.9E-2</v>
      </c>
      <c r="L6125" t="s">
        <v>23898</v>
      </c>
      <c r="M6125" s="32" t="s">
        <v>11</v>
      </c>
    </row>
    <row r="6126" spans="1:13" x14ac:dyDescent="0.25">
      <c r="A6126" t="s">
        <v>23899</v>
      </c>
      <c r="B6126" s="18">
        <v>82.7</v>
      </c>
      <c r="C6126" s="30">
        <v>58.2</v>
      </c>
      <c r="D6126" s="30">
        <v>48</v>
      </c>
      <c r="E6126" s="21" t="str">
        <f>IFERROR(VLOOKUP(A6126,'RTZ255'!A:D,4,),"")</f>
        <v/>
      </c>
      <c r="F6126" t="s">
        <v>23900</v>
      </c>
      <c r="G6126" t="s">
        <v>23901</v>
      </c>
      <c r="H6126" t="s">
        <v>7</v>
      </c>
      <c r="I6126" t="s">
        <v>20245</v>
      </c>
      <c r="J6126" t="s">
        <v>19631</v>
      </c>
      <c r="K6126">
        <v>3.9E-2</v>
      </c>
      <c r="L6126" t="s">
        <v>23902</v>
      </c>
      <c r="M6126" s="32" t="s">
        <v>11</v>
      </c>
    </row>
    <row r="6127" spans="1:13" x14ac:dyDescent="0.25">
      <c r="A6127" t="s">
        <v>23903</v>
      </c>
      <c r="B6127" s="18">
        <v>82.7</v>
      </c>
      <c r="C6127" s="30">
        <v>58.2</v>
      </c>
      <c r="D6127" s="30">
        <v>48</v>
      </c>
      <c r="E6127" s="21" t="str">
        <f>IFERROR(VLOOKUP(A6127,'RTZ255'!A:D,4,),"")</f>
        <v/>
      </c>
      <c r="F6127" t="s">
        <v>23904</v>
      </c>
      <c r="G6127" t="s">
        <v>23905</v>
      </c>
      <c r="H6127" t="s">
        <v>7</v>
      </c>
      <c r="I6127" t="s">
        <v>20245</v>
      </c>
      <c r="J6127" t="s">
        <v>19631</v>
      </c>
      <c r="K6127">
        <v>3.9E-2</v>
      </c>
      <c r="L6127" t="s">
        <v>23906</v>
      </c>
      <c r="M6127" s="32" t="s">
        <v>11</v>
      </c>
    </row>
    <row r="6128" spans="1:13" x14ac:dyDescent="0.25">
      <c r="A6128" t="s">
        <v>23907</v>
      </c>
      <c r="B6128" s="18">
        <v>82.7</v>
      </c>
      <c r="C6128" s="30">
        <v>58.2</v>
      </c>
      <c r="D6128" s="30">
        <v>48</v>
      </c>
      <c r="E6128" s="21" t="str">
        <f>IFERROR(VLOOKUP(A6128,'RTZ255'!A:D,4,),"")</f>
        <v/>
      </c>
      <c r="F6128" t="s">
        <v>23908</v>
      </c>
      <c r="G6128" t="s">
        <v>23909</v>
      </c>
      <c r="H6128" t="s">
        <v>7</v>
      </c>
      <c r="I6128" t="s">
        <v>20245</v>
      </c>
      <c r="J6128" t="s">
        <v>19631</v>
      </c>
      <c r="K6128">
        <v>3.9E-2</v>
      </c>
      <c r="L6128" t="s">
        <v>23910</v>
      </c>
      <c r="M6128" s="32" t="s">
        <v>11</v>
      </c>
    </row>
    <row r="6129" spans="1:13" x14ac:dyDescent="0.25">
      <c r="A6129" t="s">
        <v>23911</v>
      </c>
      <c r="B6129" s="18">
        <v>82.7</v>
      </c>
      <c r="C6129" s="30">
        <v>58.2</v>
      </c>
      <c r="D6129" s="30">
        <v>48</v>
      </c>
      <c r="E6129" s="21" t="str">
        <f>IFERROR(VLOOKUP(A6129,'RTZ255'!A:D,4,),"")</f>
        <v/>
      </c>
      <c r="F6129" t="s">
        <v>23912</v>
      </c>
      <c r="G6129" t="s">
        <v>23913</v>
      </c>
      <c r="H6129" t="s">
        <v>7</v>
      </c>
      <c r="I6129" t="s">
        <v>20245</v>
      </c>
      <c r="J6129" t="s">
        <v>19631</v>
      </c>
      <c r="K6129">
        <v>3.9E-2</v>
      </c>
      <c r="L6129" t="s">
        <v>23914</v>
      </c>
      <c r="M6129" s="32" t="s">
        <v>11</v>
      </c>
    </row>
    <row r="6130" spans="1:13" x14ac:dyDescent="0.25">
      <c r="A6130" t="s">
        <v>23915</v>
      </c>
      <c r="B6130" s="18">
        <v>82.7</v>
      </c>
      <c r="C6130" s="30">
        <v>58.2</v>
      </c>
      <c r="D6130" s="30">
        <v>48</v>
      </c>
      <c r="E6130" s="21" t="str">
        <f>IFERROR(VLOOKUP(A6130,'RTZ255'!A:D,4,),"")</f>
        <v/>
      </c>
      <c r="F6130" t="s">
        <v>23916</v>
      </c>
      <c r="G6130" t="s">
        <v>23917</v>
      </c>
      <c r="H6130" t="s">
        <v>7</v>
      </c>
      <c r="I6130" t="s">
        <v>20245</v>
      </c>
      <c r="J6130" t="s">
        <v>19631</v>
      </c>
      <c r="K6130">
        <v>3.9E-2</v>
      </c>
      <c r="L6130" t="s">
        <v>23918</v>
      </c>
      <c r="M6130" s="32" t="s">
        <v>11</v>
      </c>
    </row>
    <row r="6131" spans="1:13" x14ac:dyDescent="0.25">
      <c r="A6131" t="s">
        <v>23919</v>
      </c>
      <c r="B6131" s="18">
        <v>82.7</v>
      </c>
      <c r="C6131" s="30">
        <v>58.2</v>
      </c>
      <c r="D6131" s="30">
        <v>48</v>
      </c>
      <c r="E6131" s="21" t="str">
        <f>IFERROR(VLOOKUP(A6131,'RTZ255'!A:D,4,),"")</f>
        <v/>
      </c>
      <c r="F6131" t="s">
        <v>23920</v>
      </c>
      <c r="G6131" t="s">
        <v>23921</v>
      </c>
      <c r="H6131" t="s">
        <v>7</v>
      </c>
      <c r="I6131" t="s">
        <v>20245</v>
      </c>
      <c r="J6131" t="s">
        <v>19631</v>
      </c>
      <c r="K6131">
        <v>3.9E-2</v>
      </c>
      <c r="L6131" t="s">
        <v>23922</v>
      </c>
      <c r="M6131" s="32" t="s">
        <v>11</v>
      </c>
    </row>
    <row r="6132" spans="1:13" x14ac:dyDescent="0.25">
      <c r="A6132" t="s">
        <v>23923</v>
      </c>
      <c r="B6132" s="18">
        <v>82.7</v>
      </c>
      <c r="C6132" s="30">
        <v>58.2</v>
      </c>
      <c r="D6132" s="30">
        <v>48</v>
      </c>
      <c r="E6132" s="21" t="str">
        <f>IFERROR(VLOOKUP(A6132,'RTZ255'!A:D,4,),"")</f>
        <v/>
      </c>
      <c r="F6132" t="s">
        <v>23924</v>
      </c>
      <c r="G6132" t="s">
        <v>23925</v>
      </c>
      <c r="H6132" t="s">
        <v>7</v>
      </c>
      <c r="I6132" t="s">
        <v>20245</v>
      </c>
      <c r="J6132" t="s">
        <v>19631</v>
      </c>
      <c r="K6132">
        <v>3.9E-2</v>
      </c>
      <c r="L6132" t="s">
        <v>23926</v>
      </c>
      <c r="M6132" s="32" t="s">
        <v>11</v>
      </c>
    </row>
    <row r="6133" spans="1:13" x14ac:dyDescent="0.25">
      <c r="A6133" t="s">
        <v>23927</v>
      </c>
      <c r="B6133" s="18">
        <v>82.7</v>
      </c>
      <c r="C6133" s="30">
        <v>58.2</v>
      </c>
      <c r="D6133" s="30">
        <v>48</v>
      </c>
      <c r="E6133" s="21" t="str">
        <f>IFERROR(VLOOKUP(A6133,'RTZ255'!A:D,4,),"")</f>
        <v/>
      </c>
      <c r="F6133" t="s">
        <v>23928</v>
      </c>
      <c r="G6133" t="s">
        <v>23929</v>
      </c>
      <c r="H6133" t="s">
        <v>7</v>
      </c>
      <c r="I6133" t="s">
        <v>20245</v>
      </c>
      <c r="J6133" t="s">
        <v>19631</v>
      </c>
      <c r="K6133">
        <v>3.9E-2</v>
      </c>
      <c r="L6133" t="s">
        <v>23930</v>
      </c>
      <c r="M6133" s="32" t="s">
        <v>11</v>
      </c>
    </row>
    <row r="6134" spans="1:13" x14ac:dyDescent="0.25">
      <c r="A6134" t="s">
        <v>23931</v>
      </c>
      <c r="B6134" s="18">
        <v>82.7</v>
      </c>
      <c r="C6134" s="30">
        <v>58.2</v>
      </c>
      <c r="D6134" s="30">
        <v>48</v>
      </c>
      <c r="E6134" s="21" t="str">
        <f>IFERROR(VLOOKUP(A6134,'RTZ255'!A:D,4,),"")</f>
        <v/>
      </c>
      <c r="F6134" t="s">
        <v>23932</v>
      </c>
      <c r="G6134" t="s">
        <v>23933</v>
      </c>
      <c r="H6134" t="s">
        <v>7</v>
      </c>
      <c r="I6134" t="s">
        <v>20245</v>
      </c>
      <c r="J6134" t="s">
        <v>19631</v>
      </c>
      <c r="K6134">
        <v>3.9E-2</v>
      </c>
      <c r="L6134" t="s">
        <v>23934</v>
      </c>
      <c r="M6134" s="32" t="s">
        <v>11</v>
      </c>
    </row>
    <row r="6135" spans="1:13" x14ac:dyDescent="0.25">
      <c r="A6135" t="s">
        <v>23935</v>
      </c>
      <c r="B6135" s="18">
        <v>82.7</v>
      </c>
      <c r="C6135" s="30">
        <v>58.2</v>
      </c>
      <c r="D6135" s="30">
        <v>48</v>
      </c>
      <c r="E6135" s="21" t="str">
        <f>IFERROR(VLOOKUP(A6135,'RTZ255'!A:D,4,),"")</f>
        <v/>
      </c>
      <c r="F6135" t="s">
        <v>23936</v>
      </c>
      <c r="G6135" t="s">
        <v>23937</v>
      </c>
      <c r="H6135" t="s">
        <v>7</v>
      </c>
      <c r="I6135" t="s">
        <v>20245</v>
      </c>
      <c r="J6135" t="s">
        <v>19631</v>
      </c>
      <c r="K6135">
        <v>3.9E-2</v>
      </c>
      <c r="L6135" t="s">
        <v>23938</v>
      </c>
      <c r="M6135" s="32" t="s">
        <v>11</v>
      </c>
    </row>
    <row r="6136" spans="1:13" x14ac:dyDescent="0.25">
      <c r="A6136" t="s">
        <v>23939</v>
      </c>
      <c r="B6136" s="18">
        <v>82.7</v>
      </c>
      <c r="C6136" s="30">
        <v>58.2</v>
      </c>
      <c r="D6136" s="30">
        <v>48</v>
      </c>
      <c r="E6136" s="21" t="str">
        <f>IFERROR(VLOOKUP(A6136,'RTZ255'!A:D,4,),"")</f>
        <v/>
      </c>
      <c r="F6136" t="s">
        <v>23940</v>
      </c>
      <c r="G6136" t="s">
        <v>23941</v>
      </c>
      <c r="H6136" t="s">
        <v>7</v>
      </c>
      <c r="I6136" t="s">
        <v>20245</v>
      </c>
      <c r="J6136" t="s">
        <v>19631</v>
      </c>
      <c r="K6136">
        <v>3.9E-2</v>
      </c>
      <c r="L6136" t="s">
        <v>23942</v>
      </c>
      <c r="M6136" s="32" t="s">
        <v>11</v>
      </c>
    </row>
    <row r="6137" spans="1:13" x14ac:dyDescent="0.25">
      <c r="A6137" t="s">
        <v>23943</v>
      </c>
      <c r="B6137" s="18">
        <v>82.7</v>
      </c>
      <c r="C6137" s="30">
        <v>58.2</v>
      </c>
      <c r="D6137" s="30">
        <v>48</v>
      </c>
      <c r="E6137" s="21" t="str">
        <f>IFERROR(VLOOKUP(A6137,'RTZ255'!A:D,4,),"")</f>
        <v/>
      </c>
      <c r="F6137" t="s">
        <v>23944</v>
      </c>
      <c r="G6137" t="s">
        <v>23945</v>
      </c>
      <c r="H6137" t="s">
        <v>7</v>
      </c>
      <c r="I6137" t="s">
        <v>20245</v>
      </c>
      <c r="J6137" t="s">
        <v>19631</v>
      </c>
      <c r="K6137">
        <v>3.9E-2</v>
      </c>
      <c r="L6137" t="s">
        <v>23946</v>
      </c>
      <c r="M6137" s="32" t="s">
        <v>11</v>
      </c>
    </row>
    <row r="6138" spans="1:13" x14ac:dyDescent="0.25">
      <c r="A6138" t="s">
        <v>23947</v>
      </c>
      <c r="B6138" s="18">
        <v>82.7</v>
      </c>
      <c r="C6138" s="30">
        <v>58.2</v>
      </c>
      <c r="D6138" s="30">
        <v>48</v>
      </c>
      <c r="E6138" s="21" t="str">
        <f>IFERROR(VLOOKUP(A6138,'RTZ255'!A:D,4,),"")</f>
        <v/>
      </c>
      <c r="F6138" t="s">
        <v>23948</v>
      </c>
      <c r="G6138" t="s">
        <v>23949</v>
      </c>
      <c r="H6138" t="s">
        <v>7</v>
      </c>
      <c r="I6138" t="s">
        <v>20245</v>
      </c>
      <c r="J6138" t="s">
        <v>19631</v>
      </c>
      <c r="K6138">
        <v>3.9E-2</v>
      </c>
      <c r="L6138" t="s">
        <v>23950</v>
      </c>
      <c r="M6138" s="32" t="s">
        <v>11</v>
      </c>
    </row>
    <row r="6139" spans="1:13" x14ac:dyDescent="0.25">
      <c r="A6139" t="s">
        <v>23951</v>
      </c>
      <c r="B6139" s="18">
        <v>82.7</v>
      </c>
      <c r="C6139" s="30">
        <v>58.2</v>
      </c>
      <c r="D6139" s="30">
        <v>48</v>
      </c>
      <c r="E6139" s="21" t="str">
        <f>IFERROR(VLOOKUP(A6139,'RTZ255'!A:D,4,),"")</f>
        <v/>
      </c>
      <c r="F6139" t="s">
        <v>23952</v>
      </c>
      <c r="G6139" t="s">
        <v>23953</v>
      </c>
      <c r="H6139" t="s">
        <v>7</v>
      </c>
      <c r="I6139" t="s">
        <v>20245</v>
      </c>
      <c r="J6139" t="s">
        <v>19631</v>
      </c>
      <c r="K6139">
        <v>3.9E-2</v>
      </c>
      <c r="L6139" t="s">
        <v>23954</v>
      </c>
      <c r="M6139" s="32" t="s">
        <v>11</v>
      </c>
    </row>
    <row r="6140" spans="1:13" x14ac:dyDescent="0.25">
      <c r="A6140" t="s">
        <v>23955</v>
      </c>
      <c r="B6140" s="18">
        <v>82.7</v>
      </c>
      <c r="C6140" s="30">
        <v>58.2</v>
      </c>
      <c r="D6140" s="30">
        <v>48</v>
      </c>
      <c r="E6140" s="21" t="str">
        <f>IFERROR(VLOOKUP(A6140,'RTZ255'!A:D,4,),"")</f>
        <v/>
      </c>
      <c r="F6140" t="s">
        <v>23956</v>
      </c>
      <c r="G6140" t="s">
        <v>23957</v>
      </c>
      <c r="H6140" t="s">
        <v>7</v>
      </c>
      <c r="I6140" t="s">
        <v>20245</v>
      </c>
      <c r="J6140" t="s">
        <v>19631</v>
      </c>
      <c r="K6140">
        <v>3.9E-2</v>
      </c>
      <c r="L6140" t="s">
        <v>23958</v>
      </c>
      <c r="M6140" s="32" t="s">
        <v>11</v>
      </c>
    </row>
    <row r="6141" spans="1:13" x14ac:dyDescent="0.25">
      <c r="A6141" t="s">
        <v>23959</v>
      </c>
      <c r="B6141" s="18">
        <v>82.7</v>
      </c>
      <c r="C6141" s="30">
        <v>58.2</v>
      </c>
      <c r="D6141" s="30">
        <v>48</v>
      </c>
      <c r="E6141" s="21" t="str">
        <f>IFERROR(VLOOKUP(A6141,'RTZ255'!A:D,4,),"")</f>
        <v/>
      </c>
      <c r="F6141" t="s">
        <v>23960</v>
      </c>
      <c r="G6141" t="s">
        <v>23961</v>
      </c>
      <c r="H6141" t="s">
        <v>7</v>
      </c>
      <c r="I6141" t="s">
        <v>20245</v>
      </c>
      <c r="J6141" t="s">
        <v>19631</v>
      </c>
      <c r="K6141">
        <v>3.9E-2</v>
      </c>
      <c r="L6141" t="s">
        <v>23962</v>
      </c>
      <c r="M6141" s="32" t="s">
        <v>11</v>
      </c>
    </row>
    <row r="6142" spans="1:13" x14ac:dyDescent="0.25">
      <c r="A6142" t="s">
        <v>23963</v>
      </c>
      <c r="B6142" s="18">
        <v>82.7</v>
      </c>
      <c r="C6142" s="30">
        <v>58.2</v>
      </c>
      <c r="D6142" s="30">
        <v>48</v>
      </c>
      <c r="E6142" s="21" t="str">
        <f>IFERROR(VLOOKUP(A6142,'RTZ255'!A:D,4,),"")</f>
        <v/>
      </c>
      <c r="F6142" t="s">
        <v>23964</v>
      </c>
      <c r="G6142" t="s">
        <v>23965</v>
      </c>
      <c r="H6142" t="s">
        <v>7</v>
      </c>
      <c r="I6142" t="s">
        <v>20245</v>
      </c>
      <c r="J6142" t="s">
        <v>19631</v>
      </c>
      <c r="K6142">
        <v>3.9E-2</v>
      </c>
      <c r="L6142" t="s">
        <v>23966</v>
      </c>
      <c r="M6142" s="32" t="s">
        <v>11</v>
      </c>
    </row>
    <row r="6143" spans="1:13" x14ac:dyDescent="0.25">
      <c r="A6143" t="s">
        <v>23967</v>
      </c>
      <c r="B6143" s="18">
        <v>82.7</v>
      </c>
      <c r="C6143" s="30">
        <v>58.2</v>
      </c>
      <c r="D6143" s="30">
        <v>48</v>
      </c>
      <c r="E6143" s="21" t="str">
        <f>IFERROR(VLOOKUP(A6143,'RTZ255'!A:D,4,),"")</f>
        <v/>
      </c>
      <c r="F6143" t="s">
        <v>23968</v>
      </c>
      <c r="G6143" t="s">
        <v>23969</v>
      </c>
      <c r="H6143" t="s">
        <v>7</v>
      </c>
      <c r="I6143" t="s">
        <v>20245</v>
      </c>
      <c r="J6143" t="s">
        <v>19631</v>
      </c>
      <c r="K6143">
        <v>3.9E-2</v>
      </c>
      <c r="L6143" t="s">
        <v>23970</v>
      </c>
      <c r="M6143" s="32" t="s">
        <v>11</v>
      </c>
    </row>
    <row r="6144" spans="1:13" x14ac:dyDescent="0.25">
      <c r="A6144" t="s">
        <v>23971</v>
      </c>
      <c r="B6144" s="18">
        <v>82.7</v>
      </c>
      <c r="C6144" s="30">
        <v>58.2</v>
      </c>
      <c r="D6144" s="30">
        <v>48</v>
      </c>
      <c r="E6144" s="21" t="str">
        <f>IFERROR(VLOOKUP(A6144,'RTZ255'!A:D,4,),"")</f>
        <v/>
      </c>
      <c r="F6144" t="s">
        <v>23972</v>
      </c>
      <c r="G6144" t="s">
        <v>23973</v>
      </c>
      <c r="H6144" t="s">
        <v>7</v>
      </c>
      <c r="I6144" t="s">
        <v>20245</v>
      </c>
      <c r="J6144" t="s">
        <v>19631</v>
      </c>
      <c r="K6144">
        <v>3.9E-2</v>
      </c>
      <c r="L6144" t="s">
        <v>23974</v>
      </c>
      <c r="M6144" s="32" t="s">
        <v>11</v>
      </c>
    </row>
    <row r="6145" spans="1:13" x14ac:dyDescent="0.25">
      <c r="A6145" t="s">
        <v>23975</v>
      </c>
      <c r="B6145" s="18">
        <v>82.7</v>
      </c>
      <c r="C6145" s="30">
        <v>58.2</v>
      </c>
      <c r="D6145" s="30">
        <v>48</v>
      </c>
      <c r="E6145" s="21" t="str">
        <f>IFERROR(VLOOKUP(A6145,'RTZ255'!A:D,4,),"")</f>
        <v/>
      </c>
      <c r="F6145" t="s">
        <v>23976</v>
      </c>
      <c r="G6145" t="s">
        <v>23977</v>
      </c>
      <c r="H6145" t="s">
        <v>7</v>
      </c>
      <c r="I6145" t="s">
        <v>20245</v>
      </c>
      <c r="J6145" t="s">
        <v>19631</v>
      </c>
      <c r="K6145">
        <v>3.9E-2</v>
      </c>
      <c r="L6145" t="s">
        <v>23978</v>
      </c>
      <c r="M6145" s="32" t="s">
        <v>11</v>
      </c>
    </row>
    <row r="6146" spans="1:13" x14ac:dyDescent="0.25">
      <c r="A6146" s="27" t="s">
        <v>66652</v>
      </c>
      <c r="B6146" s="18">
        <v>97.9</v>
      </c>
      <c r="C6146" s="31">
        <v>74.3</v>
      </c>
      <c r="D6146" s="31">
        <v>66.400000000000006</v>
      </c>
      <c r="E6146" s="21" t="str">
        <f>IFERROR(VLOOKUP(A6146,'RTZ255'!A:D,4,),"")</f>
        <v/>
      </c>
      <c r="F6146" t="s">
        <v>66653</v>
      </c>
      <c r="G6146" t="s">
        <v>66654</v>
      </c>
      <c r="H6146" t="s">
        <v>66230</v>
      </c>
      <c r="I6146" t="s">
        <v>20245</v>
      </c>
      <c r="J6146" t="s">
        <v>1661</v>
      </c>
      <c r="M6146" s="32" t="s">
        <v>11</v>
      </c>
    </row>
    <row r="6147" spans="1:13" x14ac:dyDescent="0.25">
      <c r="A6147" t="s">
        <v>23979</v>
      </c>
      <c r="B6147" s="18">
        <v>82.7</v>
      </c>
      <c r="C6147" s="30">
        <v>58.2</v>
      </c>
      <c r="D6147" s="30">
        <v>48</v>
      </c>
      <c r="E6147" s="21" t="str">
        <f>IFERROR(VLOOKUP(A6147,'RTZ255'!A:D,4,),"")</f>
        <v/>
      </c>
      <c r="F6147" t="s">
        <v>23980</v>
      </c>
      <c r="G6147" t="s">
        <v>23981</v>
      </c>
      <c r="H6147" t="s">
        <v>7</v>
      </c>
      <c r="I6147" t="s">
        <v>20245</v>
      </c>
      <c r="J6147" t="s">
        <v>19631</v>
      </c>
      <c r="K6147">
        <v>3.9E-2</v>
      </c>
      <c r="L6147" t="s">
        <v>23982</v>
      </c>
      <c r="M6147" s="32" t="s">
        <v>11</v>
      </c>
    </row>
    <row r="6148" spans="1:13" x14ac:dyDescent="0.25">
      <c r="A6148" t="s">
        <v>23983</v>
      </c>
      <c r="B6148" s="18">
        <v>82.7</v>
      </c>
      <c r="C6148" s="30">
        <v>58.2</v>
      </c>
      <c r="D6148" s="30">
        <v>48</v>
      </c>
      <c r="E6148" s="21" t="str">
        <f>IFERROR(VLOOKUP(A6148,'RTZ255'!A:D,4,),"")</f>
        <v/>
      </c>
      <c r="F6148" t="s">
        <v>23984</v>
      </c>
      <c r="G6148" t="s">
        <v>23985</v>
      </c>
      <c r="H6148" t="s">
        <v>7</v>
      </c>
      <c r="I6148" t="s">
        <v>20245</v>
      </c>
      <c r="J6148" t="s">
        <v>19631</v>
      </c>
      <c r="K6148">
        <v>3.9E-2</v>
      </c>
      <c r="L6148" t="s">
        <v>23986</v>
      </c>
      <c r="M6148" s="32" t="s">
        <v>11</v>
      </c>
    </row>
    <row r="6149" spans="1:13" x14ac:dyDescent="0.25">
      <c r="A6149" t="s">
        <v>23987</v>
      </c>
      <c r="B6149" s="18">
        <v>82.7</v>
      </c>
      <c r="C6149" s="30">
        <v>58.2</v>
      </c>
      <c r="D6149" s="30">
        <v>48</v>
      </c>
      <c r="E6149" s="21" t="str">
        <f>IFERROR(VLOOKUP(A6149,'RTZ255'!A:D,4,),"")</f>
        <v/>
      </c>
      <c r="F6149" t="s">
        <v>23988</v>
      </c>
      <c r="G6149" t="s">
        <v>23989</v>
      </c>
      <c r="H6149" t="s">
        <v>7</v>
      </c>
      <c r="I6149" t="s">
        <v>20245</v>
      </c>
      <c r="J6149" t="s">
        <v>19631</v>
      </c>
      <c r="K6149">
        <v>3.9E-2</v>
      </c>
      <c r="L6149" t="s">
        <v>23990</v>
      </c>
      <c r="M6149" s="32" t="s">
        <v>11</v>
      </c>
    </row>
    <row r="6150" spans="1:13" x14ac:dyDescent="0.25">
      <c r="A6150" t="s">
        <v>23991</v>
      </c>
      <c r="B6150" s="18">
        <v>82.7</v>
      </c>
      <c r="C6150" s="30">
        <v>58.2</v>
      </c>
      <c r="D6150" s="30">
        <v>48</v>
      </c>
      <c r="E6150" s="21" t="str">
        <f>IFERROR(VLOOKUP(A6150,'RTZ255'!A:D,4,),"")</f>
        <v/>
      </c>
      <c r="F6150" t="s">
        <v>23992</v>
      </c>
      <c r="G6150" t="s">
        <v>23993</v>
      </c>
      <c r="H6150" t="s">
        <v>7</v>
      </c>
      <c r="I6150" t="s">
        <v>20245</v>
      </c>
      <c r="J6150" t="s">
        <v>19631</v>
      </c>
      <c r="K6150">
        <v>3.9E-2</v>
      </c>
      <c r="L6150" t="s">
        <v>23994</v>
      </c>
      <c r="M6150" s="32" t="s">
        <v>11</v>
      </c>
    </row>
    <row r="6151" spans="1:13" x14ac:dyDescent="0.25">
      <c r="A6151" t="s">
        <v>23995</v>
      </c>
      <c r="B6151" s="18">
        <v>82.7</v>
      </c>
      <c r="C6151" s="30">
        <v>58.2</v>
      </c>
      <c r="D6151" s="30">
        <v>48</v>
      </c>
      <c r="E6151" s="21" t="str">
        <f>IFERROR(VLOOKUP(A6151,'RTZ255'!A:D,4,),"")</f>
        <v/>
      </c>
      <c r="F6151" t="s">
        <v>23996</v>
      </c>
      <c r="G6151" t="s">
        <v>23997</v>
      </c>
      <c r="H6151" t="s">
        <v>7</v>
      </c>
      <c r="I6151" t="s">
        <v>20245</v>
      </c>
      <c r="J6151" t="s">
        <v>19631</v>
      </c>
      <c r="K6151">
        <v>3.9E-2</v>
      </c>
      <c r="L6151" t="s">
        <v>23998</v>
      </c>
      <c r="M6151" s="32" t="s">
        <v>11</v>
      </c>
    </row>
    <row r="6152" spans="1:13" x14ac:dyDescent="0.25">
      <c r="A6152" t="s">
        <v>23999</v>
      </c>
      <c r="B6152" s="18">
        <v>82.7</v>
      </c>
      <c r="C6152" s="30">
        <v>58.2</v>
      </c>
      <c r="D6152" s="30">
        <v>48</v>
      </c>
      <c r="E6152" s="21" t="str">
        <f>IFERROR(VLOOKUP(A6152,'RTZ255'!A:D,4,),"")</f>
        <v/>
      </c>
      <c r="F6152" t="s">
        <v>24000</v>
      </c>
      <c r="G6152" t="s">
        <v>24001</v>
      </c>
      <c r="H6152" t="s">
        <v>7</v>
      </c>
      <c r="I6152" t="s">
        <v>20245</v>
      </c>
      <c r="J6152" t="s">
        <v>19631</v>
      </c>
      <c r="K6152">
        <v>3.9E-2</v>
      </c>
      <c r="L6152" t="s">
        <v>24002</v>
      </c>
      <c r="M6152" s="32" t="s">
        <v>11</v>
      </c>
    </row>
    <row r="6153" spans="1:13" x14ac:dyDescent="0.25">
      <c r="A6153" t="s">
        <v>24003</v>
      </c>
      <c r="B6153" s="18">
        <v>82.7</v>
      </c>
      <c r="C6153" s="30">
        <v>58.2</v>
      </c>
      <c r="D6153" s="30">
        <v>48</v>
      </c>
      <c r="E6153" s="21" t="str">
        <f>IFERROR(VLOOKUP(A6153,'RTZ255'!A:D,4,),"")</f>
        <v/>
      </c>
      <c r="F6153" t="s">
        <v>24004</v>
      </c>
      <c r="G6153" t="s">
        <v>24005</v>
      </c>
      <c r="H6153" t="s">
        <v>7</v>
      </c>
      <c r="I6153" t="s">
        <v>20245</v>
      </c>
      <c r="J6153" t="s">
        <v>19631</v>
      </c>
      <c r="K6153">
        <v>3.9E-2</v>
      </c>
      <c r="L6153" t="s">
        <v>24006</v>
      </c>
      <c r="M6153" s="32" t="s">
        <v>11</v>
      </c>
    </row>
    <row r="6154" spans="1:13" x14ac:dyDescent="0.25">
      <c r="A6154" t="s">
        <v>24007</v>
      </c>
      <c r="B6154" s="18">
        <v>82.7</v>
      </c>
      <c r="C6154" s="30">
        <v>58.2</v>
      </c>
      <c r="D6154" s="30">
        <v>48</v>
      </c>
      <c r="E6154" s="21" t="str">
        <f>IFERROR(VLOOKUP(A6154,'RTZ255'!A:D,4,),"")</f>
        <v/>
      </c>
      <c r="F6154" t="s">
        <v>24008</v>
      </c>
      <c r="G6154" t="s">
        <v>24009</v>
      </c>
      <c r="H6154" t="s">
        <v>7</v>
      </c>
      <c r="I6154" t="s">
        <v>20245</v>
      </c>
      <c r="J6154" t="s">
        <v>19631</v>
      </c>
      <c r="K6154">
        <v>3.9E-2</v>
      </c>
      <c r="L6154" t="s">
        <v>24010</v>
      </c>
      <c r="M6154" s="32" t="s">
        <v>11</v>
      </c>
    </row>
    <row r="6155" spans="1:13" x14ac:dyDescent="0.25">
      <c r="A6155" t="s">
        <v>24011</v>
      </c>
      <c r="B6155" s="18">
        <v>82.7</v>
      </c>
      <c r="C6155" s="30">
        <v>58.2</v>
      </c>
      <c r="D6155" s="30">
        <v>48</v>
      </c>
      <c r="E6155" s="21" t="str">
        <f>IFERROR(VLOOKUP(A6155,'RTZ255'!A:D,4,),"")</f>
        <v/>
      </c>
      <c r="F6155" t="s">
        <v>24012</v>
      </c>
      <c r="G6155" t="s">
        <v>24013</v>
      </c>
      <c r="H6155" t="s">
        <v>7</v>
      </c>
      <c r="I6155" t="s">
        <v>20245</v>
      </c>
      <c r="J6155" t="s">
        <v>19631</v>
      </c>
      <c r="K6155">
        <v>3.9E-2</v>
      </c>
      <c r="L6155" t="s">
        <v>24014</v>
      </c>
      <c r="M6155" s="32" t="s">
        <v>11</v>
      </c>
    </row>
    <row r="6156" spans="1:13" x14ac:dyDescent="0.25">
      <c r="A6156" t="s">
        <v>24015</v>
      </c>
      <c r="B6156" s="18">
        <v>82.7</v>
      </c>
      <c r="C6156" s="30">
        <v>58.2</v>
      </c>
      <c r="D6156" s="30">
        <v>48</v>
      </c>
      <c r="E6156" s="21" t="str">
        <f>IFERROR(VLOOKUP(A6156,'RTZ255'!A:D,4,),"")</f>
        <v/>
      </c>
      <c r="F6156" t="s">
        <v>24016</v>
      </c>
      <c r="G6156" t="s">
        <v>24017</v>
      </c>
      <c r="H6156" t="s">
        <v>7</v>
      </c>
      <c r="I6156" t="s">
        <v>20245</v>
      </c>
      <c r="J6156" t="s">
        <v>19631</v>
      </c>
      <c r="K6156">
        <v>3.9E-2</v>
      </c>
      <c r="L6156" t="s">
        <v>24018</v>
      </c>
      <c r="M6156" s="32" t="s">
        <v>11</v>
      </c>
    </row>
    <row r="6157" spans="1:13" x14ac:dyDescent="0.25">
      <c r="A6157" t="s">
        <v>24019</v>
      </c>
      <c r="B6157" s="18">
        <v>82.7</v>
      </c>
      <c r="C6157" s="30">
        <v>58.2</v>
      </c>
      <c r="D6157" s="30">
        <v>48</v>
      </c>
      <c r="E6157" s="21" t="str">
        <f>IFERROR(VLOOKUP(A6157,'RTZ255'!A:D,4,),"")</f>
        <v/>
      </c>
      <c r="F6157" t="s">
        <v>24020</v>
      </c>
      <c r="G6157" t="s">
        <v>24021</v>
      </c>
      <c r="H6157" t="s">
        <v>7</v>
      </c>
      <c r="I6157" t="s">
        <v>20245</v>
      </c>
      <c r="J6157" t="s">
        <v>19631</v>
      </c>
      <c r="K6157">
        <v>3.9E-2</v>
      </c>
      <c r="L6157" t="s">
        <v>24022</v>
      </c>
      <c r="M6157" s="32" t="s">
        <v>11</v>
      </c>
    </row>
    <row r="6158" spans="1:13" x14ac:dyDescent="0.25">
      <c r="A6158" t="s">
        <v>24023</v>
      </c>
      <c r="B6158" s="18">
        <v>82.7</v>
      </c>
      <c r="C6158" s="30">
        <v>58.2</v>
      </c>
      <c r="D6158" s="30">
        <v>48</v>
      </c>
      <c r="E6158" s="21" t="str">
        <f>IFERROR(VLOOKUP(A6158,'RTZ255'!A:D,4,),"")</f>
        <v/>
      </c>
      <c r="F6158" t="s">
        <v>24024</v>
      </c>
      <c r="G6158" t="s">
        <v>24025</v>
      </c>
      <c r="H6158" t="s">
        <v>7</v>
      </c>
      <c r="I6158" t="s">
        <v>20245</v>
      </c>
      <c r="J6158" t="s">
        <v>19631</v>
      </c>
      <c r="K6158">
        <v>3.9E-2</v>
      </c>
      <c r="L6158" t="s">
        <v>24026</v>
      </c>
      <c r="M6158" s="32" t="s">
        <v>11</v>
      </c>
    </row>
    <row r="6159" spans="1:13" x14ac:dyDescent="0.25">
      <c r="A6159" t="s">
        <v>24027</v>
      </c>
      <c r="B6159" s="18">
        <v>82.7</v>
      </c>
      <c r="C6159" s="30">
        <v>58.2</v>
      </c>
      <c r="D6159" s="30">
        <v>48</v>
      </c>
      <c r="E6159" s="21" t="str">
        <f>IFERROR(VLOOKUP(A6159,'RTZ255'!A:D,4,),"")</f>
        <v/>
      </c>
      <c r="F6159" t="s">
        <v>24028</v>
      </c>
      <c r="G6159" t="s">
        <v>24029</v>
      </c>
      <c r="H6159" t="s">
        <v>7</v>
      </c>
      <c r="I6159" t="s">
        <v>20245</v>
      </c>
      <c r="J6159" t="s">
        <v>19631</v>
      </c>
      <c r="K6159">
        <v>3.9E-2</v>
      </c>
      <c r="L6159" t="s">
        <v>24030</v>
      </c>
      <c r="M6159" s="32" t="s">
        <v>11</v>
      </c>
    </row>
    <row r="6160" spans="1:13" x14ac:dyDescent="0.25">
      <c r="A6160" t="s">
        <v>24031</v>
      </c>
      <c r="B6160" s="18">
        <v>82.7</v>
      </c>
      <c r="C6160" s="30">
        <v>58.2</v>
      </c>
      <c r="D6160" s="30">
        <v>48</v>
      </c>
      <c r="E6160" s="21" t="str">
        <f>IFERROR(VLOOKUP(A6160,'RTZ255'!A:D,4,),"")</f>
        <v/>
      </c>
      <c r="F6160" t="s">
        <v>24032</v>
      </c>
      <c r="G6160" t="s">
        <v>24033</v>
      </c>
      <c r="H6160" t="s">
        <v>7</v>
      </c>
      <c r="I6160" t="s">
        <v>20245</v>
      </c>
      <c r="J6160" t="s">
        <v>19631</v>
      </c>
      <c r="K6160">
        <v>3.9E-2</v>
      </c>
      <c r="L6160" t="s">
        <v>24034</v>
      </c>
      <c r="M6160" s="32" t="s">
        <v>11</v>
      </c>
    </row>
    <row r="6161" spans="1:13" x14ac:dyDescent="0.25">
      <c r="A6161" t="s">
        <v>24035</v>
      </c>
      <c r="B6161" s="18">
        <v>82.7</v>
      </c>
      <c r="C6161" s="30">
        <v>58.2</v>
      </c>
      <c r="D6161" s="30">
        <v>48</v>
      </c>
      <c r="E6161" s="21" t="str">
        <f>IFERROR(VLOOKUP(A6161,'RTZ255'!A:D,4,),"")</f>
        <v/>
      </c>
      <c r="F6161" t="s">
        <v>24036</v>
      </c>
      <c r="G6161" t="s">
        <v>24037</v>
      </c>
      <c r="H6161" t="s">
        <v>7</v>
      </c>
      <c r="I6161" t="s">
        <v>20245</v>
      </c>
      <c r="J6161" t="s">
        <v>19631</v>
      </c>
      <c r="K6161">
        <v>3.9E-2</v>
      </c>
      <c r="L6161" t="s">
        <v>24038</v>
      </c>
      <c r="M6161" s="32" t="s">
        <v>11</v>
      </c>
    </row>
    <row r="6162" spans="1:13" x14ac:dyDescent="0.25">
      <c r="A6162" t="s">
        <v>24039</v>
      </c>
      <c r="B6162" s="18">
        <v>82.7</v>
      </c>
      <c r="C6162" s="30">
        <v>58.2</v>
      </c>
      <c r="D6162" s="30">
        <v>48</v>
      </c>
      <c r="E6162" s="21" t="str">
        <f>IFERROR(VLOOKUP(A6162,'RTZ255'!A:D,4,),"")</f>
        <v/>
      </c>
      <c r="F6162" t="s">
        <v>24040</v>
      </c>
      <c r="G6162" t="s">
        <v>24041</v>
      </c>
      <c r="H6162" t="s">
        <v>7</v>
      </c>
      <c r="I6162" t="s">
        <v>20245</v>
      </c>
      <c r="J6162" t="s">
        <v>19631</v>
      </c>
      <c r="K6162">
        <v>3.9E-2</v>
      </c>
      <c r="L6162" t="s">
        <v>24042</v>
      </c>
      <c r="M6162" s="32" t="s">
        <v>11</v>
      </c>
    </row>
    <row r="6163" spans="1:13" x14ac:dyDescent="0.25">
      <c r="A6163" t="s">
        <v>24043</v>
      </c>
      <c r="B6163" s="18">
        <v>82.7</v>
      </c>
      <c r="C6163" s="30">
        <v>58.2</v>
      </c>
      <c r="D6163" s="30">
        <v>48</v>
      </c>
      <c r="E6163" s="21" t="str">
        <f>IFERROR(VLOOKUP(A6163,'RTZ255'!A:D,4,),"")</f>
        <v/>
      </c>
      <c r="F6163" t="s">
        <v>24044</v>
      </c>
      <c r="G6163" t="s">
        <v>24045</v>
      </c>
      <c r="H6163" t="s">
        <v>7</v>
      </c>
      <c r="I6163" t="s">
        <v>20245</v>
      </c>
      <c r="J6163" t="s">
        <v>19631</v>
      </c>
      <c r="K6163">
        <v>3.9E-2</v>
      </c>
      <c r="L6163" t="s">
        <v>24046</v>
      </c>
      <c r="M6163" s="32" t="s">
        <v>11</v>
      </c>
    </row>
    <row r="6164" spans="1:13" x14ac:dyDescent="0.25">
      <c r="A6164" t="s">
        <v>24047</v>
      </c>
      <c r="B6164" s="18">
        <v>82.7</v>
      </c>
      <c r="C6164" s="30">
        <v>58.2</v>
      </c>
      <c r="D6164" s="30">
        <v>48</v>
      </c>
      <c r="E6164" s="21" t="str">
        <f>IFERROR(VLOOKUP(A6164,'RTZ255'!A:D,4,),"")</f>
        <v/>
      </c>
      <c r="F6164" t="s">
        <v>24048</v>
      </c>
      <c r="G6164" t="s">
        <v>24049</v>
      </c>
      <c r="H6164" t="s">
        <v>7</v>
      </c>
      <c r="I6164" t="s">
        <v>20245</v>
      </c>
      <c r="J6164" t="s">
        <v>19631</v>
      </c>
      <c r="K6164">
        <v>3.9E-2</v>
      </c>
      <c r="L6164" t="s">
        <v>24050</v>
      </c>
      <c r="M6164" s="32" t="s">
        <v>11</v>
      </c>
    </row>
    <row r="6165" spans="1:13" x14ac:dyDescent="0.25">
      <c r="A6165" t="s">
        <v>24051</v>
      </c>
      <c r="B6165" s="18">
        <v>82.7</v>
      </c>
      <c r="C6165" s="30">
        <v>58.2</v>
      </c>
      <c r="D6165" s="30">
        <v>48</v>
      </c>
      <c r="E6165" s="21" t="str">
        <f>IFERROR(VLOOKUP(A6165,'RTZ255'!A:D,4,),"")</f>
        <v/>
      </c>
      <c r="F6165" t="s">
        <v>24052</v>
      </c>
      <c r="G6165" t="s">
        <v>24053</v>
      </c>
      <c r="H6165" t="s">
        <v>7</v>
      </c>
      <c r="I6165" t="s">
        <v>20245</v>
      </c>
      <c r="J6165" t="s">
        <v>19631</v>
      </c>
      <c r="K6165">
        <v>3.9E-2</v>
      </c>
      <c r="L6165" t="s">
        <v>24054</v>
      </c>
      <c r="M6165" s="32" t="s">
        <v>11</v>
      </c>
    </row>
    <row r="6166" spans="1:13" x14ac:dyDescent="0.25">
      <c r="A6166" t="s">
        <v>24055</v>
      </c>
      <c r="B6166" s="18">
        <v>82.7</v>
      </c>
      <c r="C6166" s="30">
        <v>58.2</v>
      </c>
      <c r="D6166" s="30">
        <v>48</v>
      </c>
      <c r="E6166" s="21" t="str">
        <f>IFERROR(VLOOKUP(A6166,'RTZ255'!A:D,4,),"")</f>
        <v/>
      </c>
      <c r="F6166" t="s">
        <v>24056</v>
      </c>
      <c r="G6166" t="s">
        <v>24057</v>
      </c>
      <c r="H6166" t="s">
        <v>7</v>
      </c>
      <c r="I6166" t="s">
        <v>20245</v>
      </c>
      <c r="J6166" t="s">
        <v>19631</v>
      </c>
      <c r="K6166">
        <v>3.9E-2</v>
      </c>
      <c r="L6166" t="s">
        <v>24058</v>
      </c>
      <c r="M6166" s="32" t="s">
        <v>11</v>
      </c>
    </row>
    <row r="6167" spans="1:13" x14ac:dyDescent="0.25">
      <c r="A6167" t="s">
        <v>24059</v>
      </c>
      <c r="B6167" s="18">
        <v>82.7</v>
      </c>
      <c r="C6167" s="30">
        <v>58.2</v>
      </c>
      <c r="D6167" s="30">
        <v>48</v>
      </c>
      <c r="E6167" s="21" t="str">
        <f>IFERROR(VLOOKUP(A6167,'RTZ255'!A:D,4,),"")</f>
        <v/>
      </c>
      <c r="F6167" t="s">
        <v>24060</v>
      </c>
      <c r="G6167" t="s">
        <v>24061</v>
      </c>
      <c r="H6167" t="s">
        <v>7</v>
      </c>
      <c r="I6167" t="s">
        <v>20245</v>
      </c>
      <c r="J6167" t="s">
        <v>19631</v>
      </c>
      <c r="K6167">
        <v>3.9E-2</v>
      </c>
      <c r="L6167" t="s">
        <v>24062</v>
      </c>
      <c r="M6167" s="32" t="s">
        <v>11</v>
      </c>
    </row>
    <row r="6168" spans="1:13" x14ac:dyDescent="0.25">
      <c r="A6168" t="s">
        <v>24063</v>
      </c>
      <c r="B6168" s="18">
        <v>82.7</v>
      </c>
      <c r="C6168" s="30">
        <v>58.2</v>
      </c>
      <c r="D6168" s="30">
        <v>48</v>
      </c>
      <c r="E6168" s="21" t="str">
        <f>IFERROR(VLOOKUP(A6168,'RTZ255'!A:D,4,),"")</f>
        <v/>
      </c>
      <c r="F6168" t="s">
        <v>24064</v>
      </c>
      <c r="G6168" t="s">
        <v>24065</v>
      </c>
      <c r="H6168" t="s">
        <v>7</v>
      </c>
      <c r="I6168" t="s">
        <v>20245</v>
      </c>
      <c r="J6168" t="s">
        <v>19631</v>
      </c>
      <c r="K6168">
        <v>3.9E-2</v>
      </c>
      <c r="L6168" t="s">
        <v>24066</v>
      </c>
      <c r="M6168" s="32" t="s">
        <v>11</v>
      </c>
    </row>
    <row r="6169" spans="1:13" x14ac:dyDescent="0.25">
      <c r="A6169" t="s">
        <v>24067</v>
      </c>
      <c r="B6169" s="18">
        <v>82.7</v>
      </c>
      <c r="C6169" s="30">
        <v>58.2</v>
      </c>
      <c r="D6169" s="30">
        <v>48</v>
      </c>
      <c r="E6169" s="21" t="str">
        <f>IFERROR(VLOOKUP(A6169,'RTZ255'!A:D,4,),"")</f>
        <v/>
      </c>
      <c r="F6169" t="s">
        <v>24068</v>
      </c>
      <c r="G6169" t="s">
        <v>24069</v>
      </c>
      <c r="H6169" t="s">
        <v>7</v>
      </c>
      <c r="I6169" t="s">
        <v>20245</v>
      </c>
      <c r="J6169" t="s">
        <v>19631</v>
      </c>
      <c r="K6169">
        <v>3.9E-2</v>
      </c>
      <c r="L6169" t="s">
        <v>24070</v>
      </c>
      <c r="M6169" s="32" t="s">
        <v>11</v>
      </c>
    </row>
    <row r="6170" spans="1:13" x14ac:dyDescent="0.25">
      <c r="A6170" t="s">
        <v>24071</v>
      </c>
      <c r="B6170" s="18">
        <v>82.7</v>
      </c>
      <c r="C6170" s="30">
        <v>58.2</v>
      </c>
      <c r="D6170" s="30">
        <v>48</v>
      </c>
      <c r="E6170" s="21" t="str">
        <f>IFERROR(VLOOKUP(A6170,'RTZ255'!A:D,4,),"")</f>
        <v/>
      </c>
      <c r="F6170" t="s">
        <v>24072</v>
      </c>
      <c r="G6170" t="s">
        <v>24073</v>
      </c>
      <c r="H6170" t="s">
        <v>7</v>
      </c>
      <c r="I6170" t="s">
        <v>20245</v>
      </c>
      <c r="J6170" t="s">
        <v>19631</v>
      </c>
      <c r="K6170">
        <v>3.9E-2</v>
      </c>
      <c r="L6170" t="s">
        <v>24074</v>
      </c>
      <c r="M6170" s="32" t="s">
        <v>11</v>
      </c>
    </row>
    <row r="6171" spans="1:13" x14ac:dyDescent="0.25">
      <c r="A6171" t="s">
        <v>24075</v>
      </c>
      <c r="B6171" s="18">
        <v>82.7</v>
      </c>
      <c r="C6171" s="30">
        <v>58.2</v>
      </c>
      <c r="D6171" s="30">
        <v>48</v>
      </c>
      <c r="E6171" s="21" t="str">
        <f>IFERROR(VLOOKUP(A6171,'RTZ255'!A:D,4,),"")</f>
        <v/>
      </c>
      <c r="F6171" t="s">
        <v>24076</v>
      </c>
      <c r="G6171" t="s">
        <v>24077</v>
      </c>
      <c r="H6171" t="s">
        <v>7</v>
      </c>
      <c r="I6171" t="s">
        <v>20245</v>
      </c>
      <c r="J6171" t="s">
        <v>19631</v>
      </c>
      <c r="K6171">
        <v>3.9E-2</v>
      </c>
      <c r="L6171" t="s">
        <v>24078</v>
      </c>
      <c r="M6171" s="32" t="s">
        <v>11</v>
      </c>
    </row>
    <row r="6172" spans="1:13" x14ac:dyDescent="0.25">
      <c r="A6172" t="s">
        <v>24079</v>
      </c>
      <c r="B6172" s="18">
        <v>82.7</v>
      </c>
      <c r="C6172" s="30">
        <v>58.2</v>
      </c>
      <c r="D6172" s="30">
        <v>48</v>
      </c>
      <c r="E6172" s="21" t="str">
        <f>IFERROR(VLOOKUP(A6172,'RTZ255'!A:D,4,),"")</f>
        <v/>
      </c>
      <c r="F6172" t="s">
        <v>24080</v>
      </c>
      <c r="G6172" t="s">
        <v>24081</v>
      </c>
      <c r="H6172" t="s">
        <v>7</v>
      </c>
      <c r="I6172" t="s">
        <v>20245</v>
      </c>
      <c r="J6172" t="s">
        <v>19631</v>
      </c>
      <c r="K6172">
        <v>3.9E-2</v>
      </c>
      <c r="L6172" t="s">
        <v>24082</v>
      </c>
      <c r="M6172" s="32" t="s">
        <v>11</v>
      </c>
    </row>
    <row r="6173" spans="1:13" x14ac:dyDescent="0.25">
      <c r="A6173" t="s">
        <v>24083</v>
      </c>
      <c r="B6173" s="18">
        <v>82.7</v>
      </c>
      <c r="C6173" s="30">
        <v>58.2</v>
      </c>
      <c r="D6173" s="30">
        <v>48</v>
      </c>
      <c r="E6173" s="21" t="str">
        <f>IFERROR(VLOOKUP(A6173,'RTZ255'!A:D,4,),"")</f>
        <v/>
      </c>
      <c r="F6173" t="s">
        <v>24084</v>
      </c>
      <c r="G6173" t="s">
        <v>24085</v>
      </c>
      <c r="H6173" t="s">
        <v>7</v>
      </c>
      <c r="I6173" t="s">
        <v>20245</v>
      </c>
      <c r="J6173" t="s">
        <v>19631</v>
      </c>
      <c r="K6173">
        <v>3.9E-2</v>
      </c>
      <c r="L6173" t="s">
        <v>24086</v>
      </c>
      <c r="M6173" s="32" t="s">
        <v>11</v>
      </c>
    </row>
    <row r="6174" spans="1:13" x14ac:dyDescent="0.25">
      <c r="A6174" t="s">
        <v>24087</v>
      </c>
      <c r="B6174" s="18">
        <v>82.7</v>
      </c>
      <c r="C6174" s="30">
        <v>58.2</v>
      </c>
      <c r="D6174" s="30">
        <v>48</v>
      </c>
      <c r="E6174" s="21" t="str">
        <f>IFERROR(VLOOKUP(A6174,'RTZ255'!A:D,4,),"")</f>
        <v/>
      </c>
      <c r="F6174" t="s">
        <v>24088</v>
      </c>
      <c r="G6174" t="s">
        <v>24089</v>
      </c>
      <c r="H6174" t="s">
        <v>7</v>
      </c>
      <c r="I6174" t="s">
        <v>20245</v>
      </c>
      <c r="J6174" t="s">
        <v>19631</v>
      </c>
      <c r="K6174">
        <v>3.9E-2</v>
      </c>
      <c r="L6174" t="s">
        <v>24090</v>
      </c>
      <c r="M6174" s="32" t="s">
        <v>11</v>
      </c>
    </row>
    <row r="6175" spans="1:13" x14ac:dyDescent="0.25">
      <c r="A6175" t="s">
        <v>24091</v>
      </c>
      <c r="B6175" s="18">
        <v>82.7</v>
      </c>
      <c r="C6175" s="30">
        <v>58.2</v>
      </c>
      <c r="D6175" s="30">
        <v>48</v>
      </c>
      <c r="E6175" s="21" t="str">
        <f>IFERROR(VLOOKUP(A6175,'RTZ255'!A:D,4,),"")</f>
        <v/>
      </c>
      <c r="F6175" t="s">
        <v>24092</v>
      </c>
      <c r="G6175" t="s">
        <v>24093</v>
      </c>
      <c r="H6175" t="s">
        <v>7</v>
      </c>
      <c r="I6175" t="s">
        <v>20245</v>
      </c>
      <c r="J6175" t="s">
        <v>19631</v>
      </c>
      <c r="K6175">
        <v>3.9E-2</v>
      </c>
      <c r="L6175" t="s">
        <v>24094</v>
      </c>
      <c r="M6175" s="32" t="s">
        <v>11</v>
      </c>
    </row>
    <row r="6176" spans="1:13" x14ac:dyDescent="0.25">
      <c r="A6176" t="s">
        <v>24095</v>
      </c>
      <c r="B6176" s="18">
        <v>82.7</v>
      </c>
      <c r="C6176" s="30">
        <v>58.2</v>
      </c>
      <c r="D6176" s="30">
        <v>48</v>
      </c>
      <c r="E6176" s="21" t="str">
        <f>IFERROR(VLOOKUP(A6176,'RTZ255'!A:D,4,),"")</f>
        <v/>
      </c>
      <c r="F6176" t="s">
        <v>24096</v>
      </c>
      <c r="G6176" t="s">
        <v>24097</v>
      </c>
      <c r="H6176" t="s">
        <v>7</v>
      </c>
      <c r="I6176" t="s">
        <v>20245</v>
      </c>
      <c r="J6176" t="s">
        <v>19631</v>
      </c>
      <c r="K6176">
        <v>3.9E-2</v>
      </c>
      <c r="L6176" t="s">
        <v>24098</v>
      </c>
      <c r="M6176" s="32" t="s">
        <v>11</v>
      </c>
    </row>
    <row r="6177" spans="1:13" x14ac:dyDescent="0.25">
      <c r="A6177" t="s">
        <v>24099</v>
      </c>
      <c r="B6177" s="18">
        <v>82.7</v>
      </c>
      <c r="C6177" s="30">
        <v>58.2</v>
      </c>
      <c r="D6177" s="30">
        <v>48</v>
      </c>
      <c r="E6177" s="21" t="str">
        <f>IFERROR(VLOOKUP(A6177,'RTZ255'!A:D,4,),"")</f>
        <v/>
      </c>
      <c r="F6177" t="s">
        <v>24100</v>
      </c>
      <c r="G6177" t="s">
        <v>24101</v>
      </c>
      <c r="H6177" t="s">
        <v>7</v>
      </c>
      <c r="I6177" t="s">
        <v>20245</v>
      </c>
      <c r="J6177" t="s">
        <v>19631</v>
      </c>
      <c r="K6177">
        <v>3.9E-2</v>
      </c>
      <c r="L6177" t="s">
        <v>24102</v>
      </c>
      <c r="M6177" s="32" t="s">
        <v>11</v>
      </c>
    </row>
    <row r="6178" spans="1:13" x14ac:dyDescent="0.25">
      <c r="A6178" t="s">
        <v>24103</v>
      </c>
      <c r="B6178" s="18">
        <v>82.7</v>
      </c>
      <c r="C6178" s="30">
        <v>58.2</v>
      </c>
      <c r="D6178" s="30">
        <v>48</v>
      </c>
      <c r="E6178" s="21" t="str">
        <f>IFERROR(VLOOKUP(A6178,'RTZ255'!A:D,4,),"")</f>
        <v/>
      </c>
      <c r="F6178" t="s">
        <v>24104</v>
      </c>
      <c r="G6178" t="s">
        <v>24105</v>
      </c>
      <c r="H6178" t="s">
        <v>7</v>
      </c>
      <c r="I6178" t="s">
        <v>20245</v>
      </c>
      <c r="J6178" t="s">
        <v>19631</v>
      </c>
      <c r="K6178">
        <v>3.9E-2</v>
      </c>
      <c r="L6178" t="s">
        <v>24106</v>
      </c>
      <c r="M6178" s="32" t="s">
        <v>11</v>
      </c>
    </row>
    <row r="6179" spans="1:13" x14ac:dyDescent="0.25">
      <c r="A6179" t="s">
        <v>24107</v>
      </c>
      <c r="B6179" s="18">
        <v>82.7</v>
      </c>
      <c r="C6179" s="30">
        <v>58.2</v>
      </c>
      <c r="D6179" s="30">
        <v>48</v>
      </c>
      <c r="E6179" s="21" t="str">
        <f>IFERROR(VLOOKUP(A6179,'RTZ255'!A:D,4,),"")</f>
        <v/>
      </c>
      <c r="F6179" t="s">
        <v>24108</v>
      </c>
      <c r="G6179" t="s">
        <v>24109</v>
      </c>
      <c r="H6179" t="s">
        <v>7</v>
      </c>
      <c r="I6179" t="s">
        <v>20245</v>
      </c>
      <c r="J6179" t="s">
        <v>19631</v>
      </c>
      <c r="K6179">
        <v>3.9E-2</v>
      </c>
      <c r="L6179" t="s">
        <v>24110</v>
      </c>
      <c r="M6179" s="32" t="s">
        <v>11</v>
      </c>
    </row>
    <row r="6180" spans="1:13" x14ac:dyDescent="0.25">
      <c r="A6180" t="s">
        <v>24111</v>
      </c>
      <c r="B6180" s="18">
        <v>82.7</v>
      </c>
      <c r="C6180" s="30">
        <v>58.2</v>
      </c>
      <c r="D6180" s="30">
        <v>48</v>
      </c>
      <c r="E6180" s="21" t="str">
        <f>IFERROR(VLOOKUP(A6180,'RTZ255'!A:D,4,),"")</f>
        <v/>
      </c>
      <c r="F6180" t="s">
        <v>24112</v>
      </c>
      <c r="G6180" t="s">
        <v>24113</v>
      </c>
      <c r="H6180" t="s">
        <v>7</v>
      </c>
      <c r="I6180" t="s">
        <v>20245</v>
      </c>
      <c r="J6180" t="s">
        <v>19631</v>
      </c>
      <c r="K6180">
        <v>3.9E-2</v>
      </c>
      <c r="L6180" t="s">
        <v>24114</v>
      </c>
      <c r="M6180" s="32" t="s">
        <v>11</v>
      </c>
    </row>
    <row r="6181" spans="1:13" x14ac:dyDescent="0.25">
      <c r="A6181" t="s">
        <v>24115</v>
      </c>
      <c r="B6181" s="18">
        <v>82.7</v>
      </c>
      <c r="C6181" s="30">
        <v>58.2</v>
      </c>
      <c r="D6181" s="30">
        <v>48</v>
      </c>
      <c r="E6181" s="21" t="str">
        <f>IFERROR(VLOOKUP(A6181,'RTZ255'!A:D,4,),"")</f>
        <v/>
      </c>
      <c r="F6181" t="s">
        <v>24116</v>
      </c>
      <c r="G6181" t="s">
        <v>24117</v>
      </c>
      <c r="H6181" t="s">
        <v>7</v>
      </c>
      <c r="I6181" t="s">
        <v>20245</v>
      </c>
      <c r="J6181" t="s">
        <v>19631</v>
      </c>
      <c r="K6181">
        <v>3.9E-2</v>
      </c>
      <c r="L6181" t="s">
        <v>24118</v>
      </c>
      <c r="M6181" s="32" t="s">
        <v>11</v>
      </c>
    </row>
    <row r="6182" spans="1:13" x14ac:dyDescent="0.25">
      <c r="A6182" t="s">
        <v>24119</v>
      </c>
      <c r="B6182" s="18">
        <v>82.7</v>
      </c>
      <c r="C6182" s="30">
        <v>58.2</v>
      </c>
      <c r="D6182" s="30">
        <v>48</v>
      </c>
      <c r="E6182" s="21" t="str">
        <f>IFERROR(VLOOKUP(A6182,'RTZ255'!A:D,4,),"")</f>
        <v/>
      </c>
      <c r="F6182" t="s">
        <v>24120</v>
      </c>
      <c r="G6182" t="s">
        <v>24121</v>
      </c>
      <c r="H6182" t="s">
        <v>7</v>
      </c>
      <c r="I6182" t="s">
        <v>20245</v>
      </c>
      <c r="J6182" t="s">
        <v>19631</v>
      </c>
      <c r="K6182">
        <v>3.9E-2</v>
      </c>
      <c r="L6182" t="s">
        <v>24122</v>
      </c>
      <c r="M6182" s="32" t="s">
        <v>11</v>
      </c>
    </row>
    <row r="6183" spans="1:13" x14ac:dyDescent="0.25">
      <c r="A6183" t="s">
        <v>24123</v>
      </c>
      <c r="B6183" s="18">
        <v>82.7</v>
      </c>
      <c r="C6183" s="30">
        <v>58.2</v>
      </c>
      <c r="D6183" s="30">
        <v>48</v>
      </c>
      <c r="E6183" s="21" t="str">
        <f>IFERROR(VLOOKUP(A6183,'RTZ255'!A:D,4,),"")</f>
        <v/>
      </c>
      <c r="F6183" t="s">
        <v>24124</v>
      </c>
      <c r="G6183" t="s">
        <v>24125</v>
      </c>
      <c r="H6183" t="s">
        <v>7</v>
      </c>
      <c r="I6183" t="s">
        <v>20245</v>
      </c>
      <c r="J6183" t="s">
        <v>19631</v>
      </c>
      <c r="K6183">
        <v>3.9E-2</v>
      </c>
      <c r="L6183" t="s">
        <v>24126</v>
      </c>
      <c r="M6183" s="32" t="s">
        <v>11</v>
      </c>
    </row>
    <row r="6184" spans="1:13" x14ac:dyDescent="0.25">
      <c r="A6184" t="s">
        <v>24127</v>
      </c>
      <c r="B6184" s="18">
        <v>82.7</v>
      </c>
      <c r="C6184" s="30">
        <v>58.2</v>
      </c>
      <c r="D6184" s="30">
        <v>48</v>
      </c>
      <c r="E6184" s="21" t="str">
        <f>IFERROR(VLOOKUP(A6184,'RTZ255'!A:D,4,),"")</f>
        <v/>
      </c>
      <c r="F6184" t="s">
        <v>24128</v>
      </c>
      <c r="G6184" t="s">
        <v>24129</v>
      </c>
      <c r="H6184" t="s">
        <v>7</v>
      </c>
      <c r="I6184" t="s">
        <v>20245</v>
      </c>
      <c r="J6184" t="s">
        <v>19631</v>
      </c>
      <c r="K6184">
        <v>3.9E-2</v>
      </c>
      <c r="L6184" t="s">
        <v>24130</v>
      </c>
      <c r="M6184" s="32" t="s">
        <v>11</v>
      </c>
    </row>
    <row r="6185" spans="1:13" x14ac:dyDescent="0.25">
      <c r="A6185" t="s">
        <v>24131</v>
      </c>
      <c r="B6185" s="18">
        <v>82.7</v>
      </c>
      <c r="C6185" s="30">
        <v>58.2</v>
      </c>
      <c r="D6185" s="30">
        <v>48</v>
      </c>
      <c r="E6185" s="21" t="str">
        <f>IFERROR(VLOOKUP(A6185,'RTZ255'!A:D,4,),"")</f>
        <v/>
      </c>
      <c r="F6185" t="s">
        <v>24132</v>
      </c>
      <c r="G6185" t="s">
        <v>24133</v>
      </c>
      <c r="H6185" t="s">
        <v>7</v>
      </c>
      <c r="I6185" t="s">
        <v>20245</v>
      </c>
      <c r="J6185" t="s">
        <v>19631</v>
      </c>
      <c r="K6185">
        <v>3.9E-2</v>
      </c>
      <c r="L6185" t="s">
        <v>24134</v>
      </c>
      <c r="M6185" s="32" t="s">
        <v>11</v>
      </c>
    </row>
    <row r="6186" spans="1:13" x14ac:dyDescent="0.25">
      <c r="A6186" t="s">
        <v>24135</v>
      </c>
      <c r="B6186" s="18">
        <v>82.7</v>
      </c>
      <c r="C6186" s="30">
        <v>58.2</v>
      </c>
      <c r="D6186" s="30">
        <v>48</v>
      </c>
      <c r="E6186" s="21" t="str">
        <f>IFERROR(VLOOKUP(A6186,'RTZ255'!A:D,4,),"")</f>
        <v/>
      </c>
      <c r="F6186" t="s">
        <v>24136</v>
      </c>
      <c r="G6186" t="s">
        <v>24137</v>
      </c>
      <c r="H6186" t="s">
        <v>7</v>
      </c>
      <c r="I6186" t="s">
        <v>20245</v>
      </c>
      <c r="J6186" t="s">
        <v>19631</v>
      </c>
      <c r="K6186">
        <v>3.9E-2</v>
      </c>
      <c r="L6186" t="s">
        <v>24138</v>
      </c>
      <c r="M6186" s="32" t="s">
        <v>11</v>
      </c>
    </row>
    <row r="6187" spans="1:13" x14ac:dyDescent="0.25">
      <c r="A6187" t="s">
        <v>24139</v>
      </c>
      <c r="B6187" s="18">
        <v>82.7</v>
      </c>
      <c r="C6187" s="30">
        <v>58.2</v>
      </c>
      <c r="D6187" s="30">
        <v>48</v>
      </c>
      <c r="E6187" s="21" t="str">
        <f>IFERROR(VLOOKUP(A6187,'RTZ255'!A:D,4,),"")</f>
        <v/>
      </c>
      <c r="F6187" t="s">
        <v>24140</v>
      </c>
      <c r="G6187" t="s">
        <v>24141</v>
      </c>
      <c r="H6187" t="s">
        <v>7</v>
      </c>
      <c r="I6187" t="s">
        <v>20245</v>
      </c>
      <c r="J6187" t="s">
        <v>19631</v>
      </c>
      <c r="K6187">
        <v>3.9E-2</v>
      </c>
      <c r="L6187" t="s">
        <v>24142</v>
      </c>
      <c r="M6187" s="32" t="s">
        <v>11</v>
      </c>
    </row>
    <row r="6188" spans="1:13" x14ac:dyDescent="0.25">
      <c r="A6188" t="s">
        <v>24143</v>
      </c>
      <c r="B6188" s="18">
        <v>82.7</v>
      </c>
      <c r="C6188" s="30">
        <v>58.2</v>
      </c>
      <c r="D6188" s="30">
        <v>48</v>
      </c>
      <c r="E6188" s="21" t="str">
        <f>IFERROR(VLOOKUP(A6188,'RTZ255'!A:D,4,),"")</f>
        <v/>
      </c>
      <c r="F6188" t="s">
        <v>24144</v>
      </c>
      <c r="G6188" t="s">
        <v>24145</v>
      </c>
      <c r="H6188" t="s">
        <v>7</v>
      </c>
      <c r="I6188" t="s">
        <v>20245</v>
      </c>
      <c r="J6188" t="s">
        <v>19631</v>
      </c>
      <c r="K6188">
        <v>3.9E-2</v>
      </c>
      <c r="L6188" t="s">
        <v>24146</v>
      </c>
      <c r="M6188" s="32" t="s">
        <v>11</v>
      </c>
    </row>
    <row r="6189" spans="1:13" x14ac:dyDescent="0.25">
      <c r="A6189" t="s">
        <v>24147</v>
      </c>
      <c r="B6189" s="18">
        <v>82.7</v>
      </c>
      <c r="C6189" s="30">
        <v>58.2</v>
      </c>
      <c r="D6189" s="30">
        <v>48</v>
      </c>
      <c r="E6189" s="21" t="str">
        <f>IFERROR(VLOOKUP(A6189,'RTZ255'!A:D,4,),"")</f>
        <v/>
      </c>
      <c r="F6189" t="s">
        <v>24148</v>
      </c>
      <c r="G6189" t="s">
        <v>24149</v>
      </c>
      <c r="H6189" t="s">
        <v>7</v>
      </c>
      <c r="I6189" t="s">
        <v>20245</v>
      </c>
      <c r="J6189" t="s">
        <v>19631</v>
      </c>
      <c r="K6189">
        <v>3.9E-2</v>
      </c>
      <c r="L6189" t="s">
        <v>24150</v>
      </c>
      <c r="M6189" s="32" t="s">
        <v>11</v>
      </c>
    </row>
    <row r="6190" spans="1:13" x14ac:dyDescent="0.25">
      <c r="A6190" t="s">
        <v>24151</v>
      </c>
      <c r="B6190" s="18">
        <v>82.7</v>
      </c>
      <c r="C6190" s="30">
        <v>58.2</v>
      </c>
      <c r="D6190" s="30">
        <v>48</v>
      </c>
      <c r="E6190" s="21" t="str">
        <f>IFERROR(VLOOKUP(A6190,'RTZ255'!A:D,4,),"")</f>
        <v/>
      </c>
      <c r="F6190" t="s">
        <v>24152</v>
      </c>
      <c r="G6190" t="s">
        <v>24153</v>
      </c>
      <c r="H6190" t="s">
        <v>7</v>
      </c>
      <c r="I6190" t="s">
        <v>20245</v>
      </c>
      <c r="J6190" t="s">
        <v>19631</v>
      </c>
      <c r="K6190">
        <v>3.9E-2</v>
      </c>
      <c r="L6190" t="s">
        <v>24154</v>
      </c>
      <c r="M6190" s="32" t="s">
        <v>11</v>
      </c>
    </row>
    <row r="6191" spans="1:13" x14ac:dyDescent="0.25">
      <c r="A6191" t="s">
        <v>24155</v>
      </c>
      <c r="B6191" s="18">
        <v>82.7</v>
      </c>
      <c r="C6191" s="30">
        <v>58.2</v>
      </c>
      <c r="D6191" s="30">
        <v>48</v>
      </c>
      <c r="E6191" s="21" t="str">
        <f>IFERROR(VLOOKUP(A6191,'RTZ255'!A:D,4,),"")</f>
        <v/>
      </c>
      <c r="F6191" t="s">
        <v>24156</v>
      </c>
      <c r="G6191" t="s">
        <v>24157</v>
      </c>
      <c r="H6191" t="s">
        <v>7</v>
      </c>
      <c r="I6191" t="s">
        <v>20245</v>
      </c>
      <c r="J6191" t="s">
        <v>19631</v>
      </c>
      <c r="K6191">
        <v>3.9E-2</v>
      </c>
      <c r="L6191" t="s">
        <v>24158</v>
      </c>
      <c r="M6191" s="32" t="s">
        <v>11</v>
      </c>
    </row>
    <row r="6192" spans="1:13" x14ac:dyDescent="0.25">
      <c r="A6192" t="s">
        <v>24159</v>
      </c>
      <c r="B6192" s="18">
        <v>82.7</v>
      </c>
      <c r="C6192" s="30">
        <v>58.2</v>
      </c>
      <c r="D6192" s="30">
        <v>48</v>
      </c>
      <c r="E6192" s="21" t="str">
        <f>IFERROR(VLOOKUP(A6192,'RTZ255'!A:D,4,),"")</f>
        <v/>
      </c>
      <c r="F6192" t="s">
        <v>24160</v>
      </c>
      <c r="G6192" t="s">
        <v>24161</v>
      </c>
      <c r="H6192" t="s">
        <v>7</v>
      </c>
      <c r="I6192" t="s">
        <v>20245</v>
      </c>
      <c r="J6192" t="s">
        <v>19631</v>
      </c>
      <c r="K6192">
        <v>3.9E-2</v>
      </c>
      <c r="L6192" t="s">
        <v>24162</v>
      </c>
      <c r="M6192" s="32" t="s">
        <v>11</v>
      </c>
    </row>
    <row r="6193" spans="1:13" x14ac:dyDescent="0.25">
      <c r="A6193" t="s">
        <v>24163</v>
      </c>
      <c r="B6193" s="18">
        <v>82.7</v>
      </c>
      <c r="C6193" s="30">
        <v>58.2</v>
      </c>
      <c r="D6193" s="30">
        <v>48</v>
      </c>
      <c r="E6193" s="21" t="str">
        <f>IFERROR(VLOOKUP(A6193,'RTZ255'!A:D,4,),"")</f>
        <v/>
      </c>
      <c r="F6193" t="s">
        <v>24164</v>
      </c>
      <c r="G6193" t="s">
        <v>24165</v>
      </c>
      <c r="H6193" t="s">
        <v>7</v>
      </c>
      <c r="I6193" t="s">
        <v>20245</v>
      </c>
      <c r="J6193" t="s">
        <v>19631</v>
      </c>
      <c r="K6193">
        <v>3.9E-2</v>
      </c>
      <c r="L6193" t="s">
        <v>24166</v>
      </c>
      <c r="M6193" s="32" t="s">
        <v>11</v>
      </c>
    </row>
    <row r="6194" spans="1:13" x14ac:dyDescent="0.25">
      <c r="A6194" t="s">
        <v>24167</v>
      </c>
      <c r="B6194" s="18">
        <v>82.7</v>
      </c>
      <c r="C6194" s="30">
        <v>58.2</v>
      </c>
      <c r="D6194" s="30">
        <v>48</v>
      </c>
      <c r="E6194" s="21" t="str">
        <f>IFERROR(VLOOKUP(A6194,'RTZ255'!A:D,4,),"")</f>
        <v/>
      </c>
      <c r="F6194" t="s">
        <v>24168</v>
      </c>
      <c r="G6194" t="s">
        <v>24169</v>
      </c>
      <c r="H6194" t="s">
        <v>7</v>
      </c>
      <c r="I6194" t="s">
        <v>20245</v>
      </c>
      <c r="J6194" t="s">
        <v>19631</v>
      </c>
      <c r="K6194">
        <v>3.9E-2</v>
      </c>
      <c r="L6194" t="s">
        <v>24170</v>
      </c>
      <c r="M6194" s="32" t="s">
        <v>11</v>
      </c>
    </row>
    <row r="6195" spans="1:13" x14ac:dyDescent="0.25">
      <c r="A6195" t="s">
        <v>24171</v>
      </c>
      <c r="B6195" s="18">
        <v>82.7</v>
      </c>
      <c r="C6195" s="30">
        <v>58.2</v>
      </c>
      <c r="D6195" s="30">
        <v>48</v>
      </c>
      <c r="E6195" s="21" t="str">
        <f>IFERROR(VLOOKUP(A6195,'RTZ255'!A:D,4,),"")</f>
        <v/>
      </c>
      <c r="F6195" t="s">
        <v>24172</v>
      </c>
      <c r="G6195" t="s">
        <v>24173</v>
      </c>
      <c r="H6195" t="s">
        <v>7</v>
      </c>
      <c r="I6195" t="s">
        <v>20245</v>
      </c>
      <c r="J6195" t="s">
        <v>19631</v>
      </c>
      <c r="K6195">
        <v>6.2E-2</v>
      </c>
      <c r="L6195" t="s">
        <v>24174</v>
      </c>
      <c r="M6195" s="32" t="s">
        <v>11</v>
      </c>
    </row>
    <row r="6196" spans="1:13" x14ac:dyDescent="0.25">
      <c r="A6196" t="s">
        <v>24175</v>
      </c>
      <c r="B6196" s="18">
        <v>82.7</v>
      </c>
      <c r="C6196" s="30">
        <v>58.2</v>
      </c>
      <c r="D6196" s="30">
        <v>48</v>
      </c>
      <c r="E6196" s="21" t="str">
        <f>IFERROR(VLOOKUP(A6196,'RTZ255'!A:D,4,),"")</f>
        <v/>
      </c>
      <c r="F6196" t="s">
        <v>24176</v>
      </c>
      <c r="G6196" t="s">
        <v>24177</v>
      </c>
      <c r="H6196" t="s">
        <v>7</v>
      </c>
      <c r="I6196" t="s">
        <v>20245</v>
      </c>
      <c r="J6196" t="s">
        <v>19631</v>
      </c>
      <c r="K6196">
        <v>6.2E-2</v>
      </c>
      <c r="L6196" t="s">
        <v>24178</v>
      </c>
      <c r="M6196" s="32" t="s">
        <v>11</v>
      </c>
    </row>
    <row r="6197" spans="1:13" x14ac:dyDescent="0.25">
      <c r="A6197" s="27" t="s">
        <v>66655</v>
      </c>
      <c r="B6197" s="18">
        <v>97.9</v>
      </c>
      <c r="C6197" s="31">
        <v>74.3</v>
      </c>
      <c r="D6197" s="31">
        <v>66.400000000000006</v>
      </c>
      <c r="E6197" s="21" t="str">
        <f>IFERROR(VLOOKUP(A6197,'RTZ255'!A:D,4,),"")</f>
        <v/>
      </c>
      <c r="F6197" t="s">
        <v>66656</v>
      </c>
      <c r="G6197" t="s">
        <v>66657</v>
      </c>
      <c r="H6197" t="s">
        <v>66230</v>
      </c>
      <c r="I6197" t="s">
        <v>20245</v>
      </c>
      <c r="J6197" t="s">
        <v>1661</v>
      </c>
      <c r="M6197" s="32" t="s">
        <v>11</v>
      </c>
    </row>
    <row r="6198" spans="1:13" x14ac:dyDescent="0.25">
      <c r="A6198" t="s">
        <v>24179</v>
      </c>
      <c r="B6198" s="18">
        <v>82.7</v>
      </c>
      <c r="C6198" s="30">
        <v>58.2</v>
      </c>
      <c r="D6198" s="30">
        <v>48</v>
      </c>
      <c r="E6198" s="21" t="str">
        <f>IFERROR(VLOOKUP(A6198,'RTZ255'!A:D,4,),"")</f>
        <v/>
      </c>
      <c r="F6198" t="s">
        <v>24180</v>
      </c>
      <c r="G6198" t="s">
        <v>24181</v>
      </c>
      <c r="H6198" t="s">
        <v>7</v>
      </c>
      <c r="I6198" t="s">
        <v>20245</v>
      </c>
      <c r="J6198" t="s">
        <v>19631</v>
      </c>
      <c r="K6198">
        <v>6.2E-2</v>
      </c>
      <c r="L6198" t="s">
        <v>24182</v>
      </c>
      <c r="M6198" s="32" t="s">
        <v>11</v>
      </c>
    </row>
    <row r="6199" spans="1:13" x14ac:dyDescent="0.25">
      <c r="A6199" t="s">
        <v>24183</v>
      </c>
      <c r="B6199" s="18">
        <v>82.7</v>
      </c>
      <c r="C6199" s="30">
        <v>58.2</v>
      </c>
      <c r="D6199" s="30">
        <v>48</v>
      </c>
      <c r="E6199" s="21" t="str">
        <f>IFERROR(VLOOKUP(A6199,'RTZ255'!A:D,4,),"")</f>
        <v/>
      </c>
      <c r="F6199" t="s">
        <v>24184</v>
      </c>
      <c r="G6199" t="s">
        <v>24185</v>
      </c>
      <c r="H6199" t="s">
        <v>7</v>
      </c>
      <c r="I6199" t="s">
        <v>20245</v>
      </c>
      <c r="J6199" t="s">
        <v>19631</v>
      </c>
      <c r="K6199">
        <v>6.2E-2</v>
      </c>
      <c r="L6199" t="s">
        <v>24186</v>
      </c>
      <c r="M6199" s="32" t="s">
        <v>11</v>
      </c>
    </row>
    <row r="6200" spans="1:13" x14ac:dyDescent="0.25">
      <c r="A6200" t="s">
        <v>24187</v>
      </c>
      <c r="B6200" s="18">
        <v>82.7</v>
      </c>
      <c r="C6200" s="30">
        <v>58.2</v>
      </c>
      <c r="D6200" s="30">
        <v>48</v>
      </c>
      <c r="E6200" s="21" t="str">
        <f>IFERROR(VLOOKUP(A6200,'RTZ255'!A:D,4,),"")</f>
        <v/>
      </c>
      <c r="F6200" t="s">
        <v>24188</v>
      </c>
      <c r="G6200" t="s">
        <v>24189</v>
      </c>
      <c r="H6200" t="s">
        <v>7</v>
      </c>
      <c r="I6200" t="s">
        <v>20245</v>
      </c>
      <c r="J6200" t="s">
        <v>19631</v>
      </c>
      <c r="K6200">
        <v>6.2E-2</v>
      </c>
      <c r="L6200" t="s">
        <v>24190</v>
      </c>
      <c r="M6200" s="32" t="s">
        <v>11</v>
      </c>
    </row>
    <row r="6201" spans="1:13" x14ac:dyDescent="0.25">
      <c r="A6201" t="s">
        <v>24191</v>
      </c>
      <c r="B6201" s="18">
        <v>82.7</v>
      </c>
      <c r="C6201" s="30">
        <v>58.2</v>
      </c>
      <c r="D6201" s="30">
        <v>48</v>
      </c>
      <c r="E6201" s="21" t="str">
        <f>IFERROR(VLOOKUP(A6201,'RTZ255'!A:D,4,),"")</f>
        <v/>
      </c>
      <c r="F6201" t="s">
        <v>24192</v>
      </c>
      <c r="G6201" t="s">
        <v>24193</v>
      </c>
      <c r="H6201" t="s">
        <v>7</v>
      </c>
      <c r="I6201" t="s">
        <v>20245</v>
      </c>
      <c r="J6201" t="s">
        <v>19631</v>
      </c>
      <c r="K6201">
        <v>6.2E-2</v>
      </c>
      <c r="L6201" t="s">
        <v>24194</v>
      </c>
      <c r="M6201" s="32" t="s">
        <v>11</v>
      </c>
    </row>
    <row r="6202" spans="1:13" x14ac:dyDescent="0.25">
      <c r="A6202" t="s">
        <v>24195</v>
      </c>
      <c r="B6202" s="18">
        <v>82.7</v>
      </c>
      <c r="C6202" s="30">
        <v>58.2</v>
      </c>
      <c r="D6202" s="30">
        <v>48</v>
      </c>
      <c r="E6202" s="21" t="str">
        <f>IFERROR(VLOOKUP(A6202,'RTZ255'!A:D,4,),"")</f>
        <v/>
      </c>
      <c r="F6202" t="s">
        <v>24196</v>
      </c>
      <c r="G6202" t="s">
        <v>24197</v>
      </c>
      <c r="H6202" t="s">
        <v>7</v>
      </c>
      <c r="I6202" t="s">
        <v>20245</v>
      </c>
      <c r="J6202" t="s">
        <v>19631</v>
      </c>
      <c r="K6202">
        <v>6.2E-2</v>
      </c>
      <c r="L6202" t="s">
        <v>24198</v>
      </c>
      <c r="M6202" s="32" t="s">
        <v>11</v>
      </c>
    </row>
    <row r="6203" spans="1:13" x14ac:dyDescent="0.25">
      <c r="A6203" t="s">
        <v>24199</v>
      </c>
      <c r="B6203" s="18">
        <v>82.7</v>
      </c>
      <c r="C6203" s="30">
        <v>58.2</v>
      </c>
      <c r="D6203" s="30">
        <v>48</v>
      </c>
      <c r="E6203" s="21" t="str">
        <f>IFERROR(VLOOKUP(A6203,'RTZ255'!A:D,4,),"")</f>
        <v/>
      </c>
      <c r="F6203" t="s">
        <v>24200</v>
      </c>
      <c r="G6203" t="s">
        <v>24201</v>
      </c>
      <c r="H6203" t="s">
        <v>7</v>
      </c>
      <c r="I6203" t="s">
        <v>20245</v>
      </c>
      <c r="J6203" t="s">
        <v>19631</v>
      </c>
      <c r="K6203">
        <v>6.2E-2</v>
      </c>
      <c r="L6203" t="s">
        <v>24202</v>
      </c>
      <c r="M6203" s="32" t="s">
        <v>11</v>
      </c>
    </row>
    <row r="6204" spans="1:13" x14ac:dyDescent="0.25">
      <c r="A6204" t="s">
        <v>24203</v>
      </c>
      <c r="B6204" s="18">
        <v>82.7</v>
      </c>
      <c r="C6204" s="30">
        <v>58.2</v>
      </c>
      <c r="D6204" s="30">
        <v>48</v>
      </c>
      <c r="E6204" s="21" t="str">
        <f>IFERROR(VLOOKUP(A6204,'RTZ255'!A:D,4,),"")</f>
        <v/>
      </c>
      <c r="F6204" t="s">
        <v>24204</v>
      </c>
      <c r="G6204" t="s">
        <v>24205</v>
      </c>
      <c r="H6204" t="s">
        <v>7</v>
      </c>
      <c r="I6204" t="s">
        <v>20245</v>
      </c>
      <c r="J6204" t="s">
        <v>19631</v>
      </c>
      <c r="K6204">
        <v>6.2E-2</v>
      </c>
      <c r="L6204" t="s">
        <v>24206</v>
      </c>
      <c r="M6204" s="32" t="s">
        <v>11</v>
      </c>
    </row>
    <row r="6205" spans="1:13" x14ac:dyDescent="0.25">
      <c r="A6205" t="s">
        <v>24207</v>
      </c>
      <c r="B6205" s="18">
        <v>82.7</v>
      </c>
      <c r="C6205" s="30">
        <v>58.2</v>
      </c>
      <c r="D6205" s="30">
        <v>48</v>
      </c>
      <c r="E6205" s="21" t="str">
        <f>IFERROR(VLOOKUP(A6205,'RTZ255'!A:D,4,),"")</f>
        <v/>
      </c>
      <c r="F6205" t="s">
        <v>24208</v>
      </c>
      <c r="G6205" t="s">
        <v>24209</v>
      </c>
      <c r="H6205" t="s">
        <v>7</v>
      </c>
      <c r="I6205" t="s">
        <v>20245</v>
      </c>
      <c r="J6205" t="s">
        <v>19631</v>
      </c>
      <c r="K6205">
        <v>6.2E-2</v>
      </c>
      <c r="L6205" t="s">
        <v>24210</v>
      </c>
      <c r="M6205" s="32" t="s">
        <v>11</v>
      </c>
    </row>
    <row r="6206" spans="1:13" x14ac:dyDescent="0.25">
      <c r="A6206" t="s">
        <v>24211</v>
      </c>
      <c r="B6206" s="18">
        <v>82.7</v>
      </c>
      <c r="C6206" s="30">
        <v>58.2</v>
      </c>
      <c r="D6206" s="30">
        <v>48</v>
      </c>
      <c r="E6206" s="21" t="str">
        <f>IFERROR(VLOOKUP(A6206,'RTZ255'!A:D,4,),"")</f>
        <v/>
      </c>
      <c r="F6206" t="s">
        <v>24212</v>
      </c>
      <c r="G6206" t="s">
        <v>24213</v>
      </c>
      <c r="H6206" t="s">
        <v>7</v>
      </c>
      <c r="I6206" t="s">
        <v>20245</v>
      </c>
      <c r="J6206" t="s">
        <v>19631</v>
      </c>
      <c r="K6206">
        <v>6.2E-2</v>
      </c>
      <c r="L6206" t="s">
        <v>24214</v>
      </c>
      <c r="M6206" s="32" t="s">
        <v>11</v>
      </c>
    </row>
    <row r="6207" spans="1:13" x14ac:dyDescent="0.25">
      <c r="A6207" t="s">
        <v>24215</v>
      </c>
      <c r="B6207" s="18">
        <v>82.7</v>
      </c>
      <c r="C6207" s="30">
        <v>58.2</v>
      </c>
      <c r="D6207" s="30">
        <v>48</v>
      </c>
      <c r="E6207" s="21" t="str">
        <f>IFERROR(VLOOKUP(A6207,'RTZ255'!A:D,4,),"")</f>
        <v/>
      </c>
      <c r="F6207" t="s">
        <v>24216</v>
      </c>
      <c r="G6207" t="s">
        <v>24217</v>
      </c>
      <c r="H6207" t="s">
        <v>7</v>
      </c>
      <c r="I6207" t="s">
        <v>20245</v>
      </c>
      <c r="J6207" t="s">
        <v>19631</v>
      </c>
      <c r="K6207">
        <v>6.2E-2</v>
      </c>
      <c r="L6207" t="s">
        <v>24218</v>
      </c>
      <c r="M6207" s="32" t="s">
        <v>11</v>
      </c>
    </row>
    <row r="6208" spans="1:13" x14ac:dyDescent="0.25">
      <c r="A6208" t="s">
        <v>24219</v>
      </c>
      <c r="B6208" s="18">
        <v>82.7</v>
      </c>
      <c r="C6208" s="30">
        <v>58.2</v>
      </c>
      <c r="D6208" s="30">
        <v>48</v>
      </c>
      <c r="E6208" s="21" t="str">
        <f>IFERROR(VLOOKUP(A6208,'RTZ255'!A:D,4,),"")</f>
        <v/>
      </c>
      <c r="F6208" t="s">
        <v>24220</v>
      </c>
      <c r="G6208" t="s">
        <v>24221</v>
      </c>
      <c r="H6208" t="s">
        <v>7</v>
      </c>
      <c r="I6208" t="s">
        <v>20245</v>
      </c>
      <c r="J6208" t="s">
        <v>19631</v>
      </c>
      <c r="K6208">
        <v>6.2E-2</v>
      </c>
      <c r="L6208" t="s">
        <v>24222</v>
      </c>
      <c r="M6208" s="32" t="s">
        <v>11</v>
      </c>
    </row>
    <row r="6209" spans="1:13" x14ac:dyDescent="0.25">
      <c r="A6209" t="s">
        <v>24223</v>
      </c>
      <c r="B6209" s="18">
        <v>82.7</v>
      </c>
      <c r="C6209" s="30">
        <v>58.2</v>
      </c>
      <c r="D6209" s="30">
        <v>48</v>
      </c>
      <c r="E6209" s="21" t="str">
        <f>IFERROR(VLOOKUP(A6209,'RTZ255'!A:D,4,),"")</f>
        <v/>
      </c>
      <c r="F6209" t="s">
        <v>24224</v>
      </c>
      <c r="G6209" t="s">
        <v>24225</v>
      </c>
      <c r="H6209" t="s">
        <v>7</v>
      </c>
      <c r="I6209" t="s">
        <v>20245</v>
      </c>
      <c r="J6209" t="s">
        <v>19631</v>
      </c>
      <c r="K6209">
        <v>6.2E-2</v>
      </c>
      <c r="L6209" t="s">
        <v>24226</v>
      </c>
      <c r="M6209" s="32" t="s">
        <v>11</v>
      </c>
    </row>
    <row r="6210" spans="1:13" x14ac:dyDescent="0.25">
      <c r="A6210" t="s">
        <v>24227</v>
      </c>
      <c r="B6210" s="18">
        <v>82.7</v>
      </c>
      <c r="C6210" s="30">
        <v>58.2</v>
      </c>
      <c r="D6210" s="30">
        <v>48</v>
      </c>
      <c r="E6210" s="21" t="str">
        <f>IFERROR(VLOOKUP(A6210,'RTZ255'!A:D,4,),"")</f>
        <v/>
      </c>
      <c r="F6210" t="s">
        <v>24228</v>
      </c>
      <c r="G6210" t="s">
        <v>24229</v>
      </c>
      <c r="H6210" t="s">
        <v>7</v>
      </c>
      <c r="I6210" t="s">
        <v>20245</v>
      </c>
      <c r="J6210" t="s">
        <v>19631</v>
      </c>
      <c r="K6210">
        <v>6.2E-2</v>
      </c>
      <c r="L6210" t="s">
        <v>24230</v>
      </c>
      <c r="M6210" s="32" t="s">
        <v>11</v>
      </c>
    </row>
    <row r="6211" spans="1:13" x14ac:dyDescent="0.25">
      <c r="A6211" t="s">
        <v>24231</v>
      </c>
      <c r="B6211" s="18">
        <v>82.7</v>
      </c>
      <c r="C6211" s="30">
        <v>58.2</v>
      </c>
      <c r="D6211" s="30">
        <v>48</v>
      </c>
      <c r="E6211" s="21" t="str">
        <f>IFERROR(VLOOKUP(A6211,'RTZ255'!A:D,4,),"")</f>
        <v/>
      </c>
      <c r="F6211" t="s">
        <v>24232</v>
      </c>
      <c r="G6211" t="s">
        <v>24233</v>
      </c>
      <c r="H6211" t="s">
        <v>7</v>
      </c>
      <c r="I6211" t="s">
        <v>20245</v>
      </c>
      <c r="J6211" t="s">
        <v>19631</v>
      </c>
      <c r="K6211">
        <v>6.2E-2</v>
      </c>
      <c r="L6211" t="s">
        <v>24234</v>
      </c>
      <c r="M6211" s="32" t="s">
        <v>11</v>
      </c>
    </row>
    <row r="6212" spans="1:13" x14ac:dyDescent="0.25">
      <c r="A6212" t="s">
        <v>24235</v>
      </c>
      <c r="B6212" s="18">
        <v>82.7</v>
      </c>
      <c r="C6212" s="30">
        <v>58.2</v>
      </c>
      <c r="D6212" s="30">
        <v>48</v>
      </c>
      <c r="E6212" s="21" t="str">
        <f>IFERROR(VLOOKUP(A6212,'RTZ255'!A:D,4,),"")</f>
        <v/>
      </c>
      <c r="F6212" t="s">
        <v>24236</v>
      </c>
      <c r="G6212" t="s">
        <v>24237</v>
      </c>
      <c r="H6212" t="s">
        <v>7</v>
      </c>
      <c r="I6212" t="s">
        <v>20245</v>
      </c>
      <c r="J6212" t="s">
        <v>19631</v>
      </c>
      <c r="K6212">
        <v>6.2E-2</v>
      </c>
      <c r="L6212" t="s">
        <v>24238</v>
      </c>
      <c r="M6212" s="32" t="s">
        <v>11</v>
      </c>
    </row>
    <row r="6213" spans="1:13" x14ac:dyDescent="0.25">
      <c r="A6213" t="s">
        <v>24239</v>
      </c>
      <c r="B6213" s="18">
        <v>82.7</v>
      </c>
      <c r="C6213" s="30">
        <v>58.2</v>
      </c>
      <c r="D6213" s="30">
        <v>48</v>
      </c>
      <c r="E6213" s="21" t="str">
        <f>IFERROR(VLOOKUP(A6213,'RTZ255'!A:D,4,),"")</f>
        <v/>
      </c>
      <c r="F6213" t="s">
        <v>24240</v>
      </c>
      <c r="G6213" t="s">
        <v>24241</v>
      </c>
      <c r="H6213" t="s">
        <v>7</v>
      </c>
      <c r="I6213" t="s">
        <v>20245</v>
      </c>
      <c r="J6213" t="s">
        <v>19631</v>
      </c>
      <c r="K6213">
        <v>6.2E-2</v>
      </c>
      <c r="L6213" t="s">
        <v>24242</v>
      </c>
      <c r="M6213" s="32" t="s">
        <v>11</v>
      </c>
    </row>
    <row r="6214" spans="1:13" x14ac:dyDescent="0.25">
      <c r="A6214" t="s">
        <v>24243</v>
      </c>
      <c r="B6214" s="18">
        <v>82.7</v>
      </c>
      <c r="C6214" s="30">
        <v>58.2</v>
      </c>
      <c r="D6214" s="30">
        <v>48</v>
      </c>
      <c r="E6214" s="21" t="str">
        <f>IFERROR(VLOOKUP(A6214,'RTZ255'!A:D,4,),"")</f>
        <v/>
      </c>
      <c r="F6214" t="s">
        <v>24244</v>
      </c>
      <c r="G6214" t="s">
        <v>24245</v>
      </c>
      <c r="H6214" t="s">
        <v>7</v>
      </c>
      <c r="I6214" t="s">
        <v>20245</v>
      </c>
      <c r="J6214" t="s">
        <v>19631</v>
      </c>
      <c r="K6214">
        <v>6.2E-2</v>
      </c>
      <c r="L6214" t="s">
        <v>24246</v>
      </c>
      <c r="M6214" s="32" t="s">
        <v>11</v>
      </c>
    </row>
    <row r="6215" spans="1:13" x14ac:dyDescent="0.25">
      <c r="A6215" t="s">
        <v>24247</v>
      </c>
      <c r="B6215" s="18">
        <v>82.7</v>
      </c>
      <c r="C6215" s="30">
        <v>58.2</v>
      </c>
      <c r="D6215" s="30">
        <v>48</v>
      </c>
      <c r="E6215" s="21" t="str">
        <f>IFERROR(VLOOKUP(A6215,'RTZ255'!A:D,4,),"")</f>
        <v/>
      </c>
      <c r="F6215" t="s">
        <v>24248</v>
      </c>
      <c r="G6215" t="s">
        <v>24249</v>
      </c>
      <c r="H6215" t="s">
        <v>7</v>
      </c>
      <c r="I6215" t="s">
        <v>20245</v>
      </c>
      <c r="J6215" t="s">
        <v>19631</v>
      </c>
      <c r="K6215">
        <v>6.2E-2</v>
      </c>
      <c r="L6215" t="s">
        <v>24250</v>
      </c>
      <c r="M6215" s="32" t="s">
        <v>11</v>
      </c>
    </row>
    <row r="6216" spans="1:13" x14ac:dyDescent="0.25">
      <c r="A6216" t="s">
        <v>24251</v>
      </c>
      <c r="B6216" s="18">
        <v>82.7</v>
      </c>
      <c r="C6216" s="30">
        <v>58.2</v>
      </c>
      <c r="D6216" s="30">
        <v>48</v>
      </c>
      <c r="E6216" s="21" t="str">
        <f>IFERROR(VLOOKUP(A6216,'RTZ255'!A:D,4,),"")</f>
        <v/>
      </c>
      <c r="F6216" t="s">
        <v>24252</v>
      </c>
      <c r="G6216" t="s">
        <v>24253</v>
      </c>
      <c r="H6216" t="s">
        <v>7</v>
      </c>
      <c r="I6216" t="s">
        <v>20245</v>
      </c>
      <c r="J6216" t="s">
        <v>19631</v>
      </c>
      <c r="K6216">
        <v>6.2E-2</v>
      </c>
      <c r="L6216" t="s">
        <v>24254</v>
      </c>
      <c r="M6216" s="32" t="s">
        <v>11</v>
      </c>
    </row>
    <row r="6217" spans="1:13" x14ac:dyDescent="0.25">
      <c r="A6217" t="s">
        <v>24255</v>
      </c>
      <c r="B6217" s="18">
        <v>82.7</v>
      </c>
      <c r="C6217" s="30">
        <v>58.2</v>
      </c>
      <c r="D6217" s="30">
        <v>48</v>
      </c>
      <c r="E6217" s="21" t="str">
        <f>IFERROR(VLOOKUP(A6217,'RTZ255'!A:D,4,),"")</f>
        <v/>
      </c>
      <c r="F6217" t="s">
        <v>24256</v>
      </c>
      <c r="G6217" t="s">
        <v>24257</v>
      </c>
      <c r="H6217" t="s">
        <v>7</v>
      </c>
      <c r="I6217" t="s">
        <v>20245</v>
      </c>
      <c r="J6217" t="s">
        <v>19631</v>
      </c>
      <c r="K6217">
        <v>6.2E-2</v>
      </c>
      <c r="L6217" t="s">
        <v>24258</v>
      </c>
      <c r="M6217" s="32" t="s">
        <v>11</v>
      </c>
    </row>
    <row r="6218" spans="1:13" x14ac:dyDescent="0.25">
      <c r="A6218" t="s">
        <v>24259</v>
      </c>
      <c r="B6218" s="18">
        <v>82.7</v>
      </c>
      <c r="C6218" s="30">
        <v>58.2</v>
      </c>
      <c r="D6218" s="30">
        <v>48</v>
      </c>
      <c r="E6218" s="21" t="str">
        <f>IFERROR(VLOOKUP(A6218,'RTZ255'!A:D,4,),"")</f>
        <v/>
      </c>
      <c r="F6218" t="s">
        <v>24260</v>
      </c>
      <c r="G6218" t="s">
        <v>24261</v>
      </c>
      <c r="H6218" t="s">
        <v>7</v>
      </c>
      <c r="I6218" t="s">
        <v>20245</v>
      </c>
      <c r="J6218" t="s">
        <v>19631</v>
      </c>
      <c r="K6218">
        <v>6.2E-2</v>
      </c>
      <c r="L6218" t="s">
        <v>24262</v>
      </c>
      <c r="M6218" s="32" t="s">
        <v>11</v>
      </c>
    </row>
    <row r="6219" spans="1:13" x14ac:dyDescent="0.25">
      <c r="A6219" t="s">
        <v>24263</v>
      </c>
      <c r="B6219" s="18">
        <v>82.7</v>
      </c>
      <c r="C6219" s="30">
        <v>58.2</v>
      </c>
      <c r="D6219" s="30">
        <v>48</v>
      </c>
      <c r="E6219" s="21" t="str">
        <f>IFERROR(VLOOKUP(A6219,'RTZ255'!A:D,4,),"")</f>
        <v/>
      </c>
      <c r="F6219" t="s">
        <v>24264</v>
      </c>
      <c r="G6219" t="s">
        <v>24265</v>
      </c>
      <c r="H6219" t="s">
        <v>7</v>
      </c>
      <c r="I6219" t="s">
        <v>20245</v>
      </c>
      <c r="J6219" t="s">
        <v>19631</v>
      </c>
      <c r="K6219">
        <v>6.2E-2</v>
      </c>
      <c r="L6219" t="s">
        <v>24266</v>
      </c>
      <c r="M6219" s="32" t="s">
        <v>11</v>
      </c>
    </row>
    <row r="6220" spans="1:13" x14ac:dyDescent="0.25">
      <c r="A6220" t="s">
        <v>24267</v>
      </c>
      <c r="B6220" s="18">
        <v>82.7</v>
      </c>
      <c r="C6220" s="30">
        <v>58.2</v>
      </c>
      <c r="D6220" s="30">
        <v>48</v>
      </c>
      <c r="E6220" s="21" t="str">
        <f>IFERROR(VLOOKUP(A6220,'RTZ255'!A:D,4,),"")</f>
        <v/>
      </c>
      <c r="F6220" t="s">
        <v>24268</v>
      </c>
      <c r="G6220" t="s">
        <v>24269</v>
      </c>
      <c r="H6220" t="s">
        <v>7</v>
      </c>
      <c r="I6220" t="s">
        <v>20245</v>
      </c>
      <c r="J6220" t="s">
        <v>19631</v>
      </c>
      <c r="K6220">
        <v>6.2E-2</v>
      </c>
      <c r="L6220" t="s">
        <v>24270</v>
      </c>
      <c r="M6220" s="32" t="s">
        <v>11</v>
      </c>
    </row>
    <row r="6221" spans="1:13" x14ac:dyDescent="0.25">
      <c r="A6221" t="s">
        <v>24271</v>
      </c>
      <c r="B6221" s="18">
        <v>82.7</v>
      </c>
      <c r="C6221" s="30">
        <v>58.2</v>
      </c>
      <c r="D6221" s="30">
        <v>48</v>
      </c>
      <c r="E6221" s="21" t="str">
        <f>IFERROR(VLOOKUP(A6221,'RTZ255'!A:D,4,),"")</f>
        <v/>
      </c>
      <c r="F6221" t="s">
        <v>24272</v>
      </c>
      <c r="G6221" t="s">
        <v>24273</v>
      </c>
      <c r="H6221" t="s">
        <v>7</v>
      </c>
      <c r="I6221" t="s">
        <v>20245</v>
      </c>
      <c r="J6221" t="s">
        <v>19631</v>
      </c>
      <c r="K6221">
        <v>6.2E-2</v>
      </c>
      <c r="L6221" t="s">
        <v>24274</v>
      </c>
      <c r="M6221" s="32" t="s">
        <v>11</v>
      </c>
    </row>
    <row r="6222" spans="1:13" x14ac:dyDescent="0.25">
      <c r="A6222" t="s">
        <v>24275</v>
      </c>
      <c r="B6222" s="18">
        <v>82.7</v>
      </c>
      <c r="C6222" s="30">
        <v>58.2</v>
      </c>
      <c r="D6222" s="30">
        <v>48</v>
      </c>
      <c r="E6222" s="21" t="str">
        <f>IFERROR(VLOOKUP(A6222,'RTZ255'!A:D,4,),"")</f>
        <v/>
      </c>
      <c r="F6222" t="s">
        <v>24276</v>
      </c>
      <c r="G6222" t="s">
        <v>24277</v>
      </c>
      <c r="H6222" t="s">
        <v>7</v>
      </c>
      <c r="I6222" t="s">
        <v>20245</v>
      </c>
      <c r="J6222" t="s">
        <v>19631</v>
      </c>
      <c r="K6222">
        <v>6.2E-2</v>
      </c>
      <c r="L6222" t="s">
        <v>24278</v>
      </c>
      <c r="M6222" s="32" t="s">
        <v>11</v>
      </c>
    </row>
    <row r="6223" spans="1:13" x14ac:dyDescent="0.25">
      <c r="A6223" t="s">
        <v>24279</v>
      </c>
      <c r="B6223" s="18">
        <v>82.7</v>
      </c>
      <c r="C6223" s="30">
        <v>58.2</v>
      </c>
      <c r="D6223" s="30">
        <v>48</v>
      </c>
      <c r="E6223" s="21" t="str">
        <f>IFERROR(VLOOKUP(A6223,'RTZ255'!A:D,4,),"")</f>
        <v/>
      </c>
      <c r="F6223" t="s">
        <v>24280</v>
      </c>
      <c r="G6223" t="s">
        <v>24281</v>
      </c>
      <c r="H6223" t="s">
        <v>7</v>
      </c>
      <c r="I6223" t="s">
        <v>20245</v>
      </c>
      <c r="J6223" t="s">
        <v>19631</v>
      </c>
      <c r="K6223">
        <v>6.2E-2</v>
      </c>
      <c r="L6223" t="s">
        <v>24282</v>
      </c>
      <c r="M6223" s="32" t="s">
        <v>11</v>
      </c>
    </row>
    <row r="6224" spans="1:13" x14ac:dyDescent="0.25">
      <c r="A6224" t="s">
        <v>24283</v>
      </c>
      <c r="B6224" s="18">
        <v>82.7</v>
      </c>
      <c r="C6224" s="30">
        <v>58.2</v>
      </c>
      <c r="D6224" s="30">
        <v>48</v>
      </c>
      <c r="E6224" s="21" t="str">
        <f>IFERROR(VLOOKUP(A6224,'RTZ255'!A:D,4,),"")</f>
        <v/>
      </c>
      <c r="F6224" t="s">
        <v>24284</v>
      </c>
      <c r="G6224" t="s">
        <v>24285</v>
      </c>
      <c r="H6224" t="s">
        <v>7</v>
      </c>
      <c r="I6224" t="s">
        <v>20245</v>
      </c>
      <c r="J6224" t="s">
        <v>19631</v>
      </c>
      <c r="K6224">
        <v>6.2E-2</v>
      </c>
      <c r="L6224" t="s">
        <v>24286</v>
      </c>
      <c r="M6224" s="32" t="s">
        <v>11</v>
      </c>
    </row>
    <row r="6225" spans="1:13" x14ac:dyDescent="0.25">
      <c r="A6225" t="s">
        <v>24287</v>
      </c>
      <c r="B6225" s="18">
        <v>82.7</v>
      </c>
      <c r="C6225" s="30">
        <v>58.2</v>
      </c>
      <c r="D6225" s="30">
        <v>48</v>
      </c>
      <c r="E6225" s="21" t="str">
        <f>IFERROR(VLOOKUP(A6225,'RTZ255'!A:D,4,),"")</f>
        <v/>
      </c>
      <c r="F6225" t="s">
        <v>24288</v>
      </c>
      <c r="G6225" t="s">
        <v>24289</v>
      </c>
      <c r="H6225" t="s">
        <v>7</v>
      </c>
      <c r="I6225" t="s">
        <v>20245</v>
      </c>
      <c r="J6225" t="s">
        <v>19631</v>
      </c>
      <c r="K6225">
        <v>6.2E-2</v>
      </c>
      <c r="L6225" t="s">
        <v>24290</v>
      </c>
      <c r="M6225" s="32" t="s">
        <v>11</v>
      </c>
    </row>
    <row r="6226" spans="1:13" x14ac:dyDescent="0.25">
      <c r="A6226" t="s">
        <v>24291</v>
      </c>
      <c r="B6226" s="18">
        <v>82.7</v>
      </c>
      <c r="C6226" s="30">
        <v>58.2</v>
      </c>
      <c r="D6226" s="30">
        <v>48</v>
      </c>
      <c r="E6226" s="21" t="str">
        <f>IFERROR(VLOOKUP(A6226,'RTZ255'!A:D,4,),"")</f>
        <v/>
      </c>
      <c r="F6226" t="s">
        <v>24292</v>
      </c>
      <c r="G6226" t="s">
        <v>24293</v>
      </c>
      <c r="H6226" t="s">
        <v>7</v>
      </c>
      <c r="I6226" t="s">
        <v>20245</v>
      </c>
      <c r="J6226" t="s">
        <v>19631</v>
      </c>
      <c r="K6226">
        <v>6.2E-2</v>
      </c>
      <c r="L6226" t="s">
        <v>24294</v>
      </c>
      <c r="M6226" s="32" t="s">
        <v>11</v>
      </c>
    </row>
    <row r="6227" spans="1:13" x14ac:dyDescent="0.25">
      <c r="A6227" t="s">
        <v>24295</v>
      </c>
      <c r="B6227" s="18">
        <v>82.7</v>
      </c>
      <c r="C6227" s="30">
        <v>58.2</v>
      </c>
      <c r="D6227" s="30">
        <v>48</v>
      </c>
      <c r="E6227" s="21" t="str">
        <f>IFERROR(VLOOKUP(A6227,'RTZ255'!A:D,4,),"")</f>
        <v/>
      </c>
      <c r="F6227" t="s">
        <v>24296</v>
      </c>
      <c r="G6227" t="s">
        <v>24297</v>
      </c>
      <c r="H6227" t="s">
        <v>7</v>
      </c>
      <c r="I6227" t="s">
        <v>20245</v>
      </c>
      <c r="J6227" t="s">
        <v>19631</v>
      </c>
      <c r="K6227">
        <v>6.2E-2</v>
      </c>
      <c r="L6227" t="s">
        <v>24298</v>
      </c>
      <c r="M6227" s="32" t="s">
        <v>11</v>
      </c>
    </row>
    <row r="6228" spans="1:13" x14ac:dyDescent="0.25">
      <c r="A6228" t="s">
        <v>24299</v>
      </c>
      <c r="B6228" s="18">
        <v>82.7</v>
      </c>
      <c r="C6228" s="30">
        <v>58.2</v>
      </c>
      <c r="D6228" s="30">
        <v>48</v>
      </c>
      <c r="E6228" s="21" t="str">
        <f>IFERROR(VLOOKUP(A6228,'RTZ255'!A:D,4,),"")</f>
        <v/>
      </c>
      <c r="F6228" t="s">
        <v>24300</v>
      </c>
      <c r="G6228" t="s">
        <v>24301</v>
      </c>
      <c r="H6228" t="s">
        <v>7</v>
      </c>
      <c r="I6228" t="s">
        <v>20245</v>
      </c>
      <c r="J6228" t="s">
        <v>19631</v>
      </c>
      <c r="K6228">
        <v>6.2E-2</v>
      </c>
      <c r="L6228" t="s">
        <v>24302</v>
      </c>
      <c r="M6228" s="32" t="s">
        <v>11</v>
      </c>
    </row>
    <row r="6229" spans="1:13" x14ac:dyDescent="0.25">
      <c r="A6229" t="s">
        <v>24303</v>
      </c>
      <c r="B6229" s="18">
        <v>82.7</v>
      </c>
      <c r="C6229" s="30">
        <v>58.2</v>
      </c>
      <c r="D6229" s="30">
        <v>48</v>
      </c>
      <c r="E6229" s="21" t="str">
        <f>IFERROR(VLOOKUP(A6229,'RTZ255'!A:D,4,),"")</f>
        <v/>
      </c>
      <c r="F6229" t="s">
        <v>24304</v>
      </c>
      <c r="G6229" t="s">
        <v>24305</v>
      </c>
      <c r="H6229" t="s">
        <v>7</v>
      </c>
      <c r="I6229" t="s">
        <v>20245</v>
      </c>
      <c r="J6229" t="s">
        <v>19631</v>
      </c>
      <c r="K6229">
        <v>6.2E-2</v>
      </c>
      <c r="L6229" t="s">
        <v>24306</v>
      </c>
      <c r="M6229" s="32" t="s">
        <v>11</v>
      </c>
    </row>
    <row r="6230" spans="1:13" x14ac:dyDescent="0.25">
      <c r="A6230" t="s">
        <v>24307</v>
      </c>
      <c r="B6230" s="18">
        <v>82.7</v>
      </c>
      <c r="C6230" s="30">
        <v>58.2</v>
      </c>
      <c r="D6230" s="30">
        <v>48</v>
      </c>
      <c r="E6230" s="21" t="str">
        <f>IFERROR(VLOOKUP(A6230,'RTZ255'!A:D,4,),"")</f>
        <v/>
      </c>
      <c r="F6230" t="s">
        <v>24308</v>
      </c>
      <c r="G6230" t="s">
        <v>24309</v>
      </c>
      <c r="H6230" t="s">
        <v>7</v>
      </c>
      <c r="I6230" t="s">
        <v>20245</v>
      </c>
      <c r="J6230" t="s">
        <v>19631</v>
      </c>
      <c r="K6230">
        <v>6.2E-2</v>
      </c>
      <c r="L6230" t="s">
        <v>24310</v>
      </c>
      <c r="M6230" s="32" t="s">
        <v>11</v>
      </c>
    </row>
    <row r="6231" spans="1:13" x14ac:dyDescent="0.25">
      <c r="A6231" t="s">
        <v>24311</v>
      </c>
      <c r="B6231" s="18">
        <v>82.7</v>
      </c>
      <c r="C6231" s="30">
        <v>58.2</v>
      </c>
      <c r="D6231" s="30">
        <v>48</v>
      </c>
      <c r="E6231" s="21" t="str">
        <f>IFERROR(VLOOKUP(A6231,'RTZ255'!A:D,4,),"")</f>
        <v/>
      </c>
      <c r="F6231" t="s">
        <v>24312</v>
      </c>
      <c r="G6231" t="s">
        <v>24313</v>
      </c>
      <c r="H6231" t="s">
        <v>7</v>
      </c>
      <c r="I6231" t="s">
        <v>20245</v>
      </c>
      <c r="J6231" t="s">
        <v>19631</v>
      </c>
      <c r="K6231">
        <v>6.2E-2</v>
      </c>
      <c r="L6231" t="s">
        <v>24314</v>
      </c>
      <c r="M6231" s="32" t="s">
        <v>11</v>
      </c>
    </row>
    <row r="6232" spans="1:13" x14ac:dyDescent="0.25">
      <c r="A6232" t="s">
        <v>24315</v>
      </c>
      <c r="B6232" s="18">
        <v>82.7</v>
      </c>
      <c r="C6232" s="30">
        <v>58.2</v>
      </c>
      <c r="D6232" s="30">
        <v>48</v>
      </c>
      <c r="E6232" s="21" t="str">
        <f>IFERROR(VLOOKUP(A6232,'RTZ255'!A:D,4,),"")</f>
        <v/>
      </c>
      <c r="F6232" t="s">
        <v>24316</v>
      </c>
      <c r="G6232" t="s">
        <v>24317</v>
      </c>
      <c r="H6232" t="s">
        <v>7</v>
      </c>
      <c r="I6232" t="s">
        <v>20245</v>
      </c>
      <c r="J6232" t="s">
        <v>19631</v>
      </c>
      <c r="K6232">
        <v>6.2E-2</v>
      </c>
      <c r="L6232" t="s">
        <v>24318</v>
      </c>
      <c r="M6232" s="32" t="s">
        <v>11</v>
      </c>
    </row>
    <row r="6233" spans="1:13" x14ac:dyDescent="0.25">
      <c r="A6233" t="s">
        <v>24319</v>
      </c>
      <c r="B6233" s="18">
        <v>82.7</v>
      </c>
      <c r="C6233" s="30">
        <v>58.2</v>
      </c>
      <c r="D6233" s="30">
        <v>48</v>
      </c>
      <c r="E6233" s="21" t="str">
        <f>IFERROR(VLOOKUP(A6233,'RTZ255'!A:D,4,),"")</f>
        <v/>
      </c>
      <c r="F6233" t="s">
        <v>24320</v>
      </c>
      <c r="G6233" t="s">
        <v>24321</v>
      </c>
      <c r="H6233" t="s">
        <v>7</v>
      </c>
      <c r="I6233" t="s">
        <v>20245</v>
      </c>
      <c r="J6233" t="s">
        <v>19631</v>
      </c>
      <c r="K6233">
        <v>6.2E-2</v>
      </c>
      <c r="L6233" t="s">
        <v>24322</v>
      </c>
      <c r="M6233" s="32" t="s">
        <v>11</v>
      </c>
    </row>
    <row r="6234" spans="1:13" x14ac:dyDescent="0.25">
      <c r="A6234" t="s">
        <v>24323</v>
      </c>
      <c r="B6234" s="18">
        <v>82.7</v>
      </c>
      <c r="C6234" s="30">
        <v>58.2</v>
      </c>
      <c r="D6234" s="30">
        <v>48</v>
      </c>
      <c r="E6234" s="21" t="str">
        <f>IFERROR(VLOOKUP(A6234,'RTZ255'!A:D,4,),"")</f>
        <v/>
      </c>
      <c r="F6234" t="s">
        <v>24324</v>
      </c>
      <c r="G6234" t="s">
        <v>24325</v>
      </c>
      <c r="H6234" t="s">
        <v>7</v>
      </c>
      <c r="I6234" t="s">
        <v>20245</v>
      </c>
      <c r="J6234" t="s">
        <v>19631</v>
      </c>
      <c r="K6234">
        <v>6.2E-2</v>
      </c>
      <c r="L6234" t="s">
        <v>24326</v>
      </c>
      <c r="M6234" s="32" t="s">
        <v>11</v>
      </c>
    </row>
    <row r="6235" spans="1:13" x14ac:dyDescent="0.25">
      <c r="A6235" t="s">
        <v>24327</v>
      </c>
      <c r="B6235" s="18">
        <v>82.7</v>
      </c>
      <c r="C6235" s="30">
        <v>58.2</v>
      </c>
      <c r="D6235" s="30">
        <v>48</v>
      </c>
      <c r="E6235" s="21" t="str">
        <f>IFERROR(VLOOKUP(A6235,'RTZ255'!A:D,4,),"")</f>
        <v/>
      </c>
      <c r="F6235" t="s">
        <v>24328</v>
      </c>
      <c r="G6235" t="s">
        <v>24329</v>
      </c>
      <c r="H6235" t="s">
        <v>7</v>
      </c>
      <c r="I6235" t="s">
        <v>20245</v>
      </c>
      <c r="J6235" t="s">
        <v>19631</v>
      </c>
      <c r="K6235">
        <v>6.2E-2</v>
      </c>
      <c r="L6235" t="s">
        <v>24330</v>
      </c>
      <c r="M6235" s="32" t="s">
        <v>11</v>
      </c>
    </row>
    <row r="6236" spans="1:13" x14ac:dyDescent="0.25">
      <c r="A6236" t="s">
        <v>24331</v>
      </c>
      <c r="B6236" s="18">
        <v>82.7</v>
      </c>
      <c r="C6236" s="30">
        <v>58.2</v>
      </c>
      <c r="D6236" s="30">
        <v>48</v>
      </c>
      <c r="E6236" s="21" t="str">
        <f>IFERROR(VLOOKUP(A6236,'RTZ255'!A:D,4,),"")</f>
        <v/>
      </c>
      <c r="F6236" t="s">
        <v>24332</v>
      </c>
      <c r="G6236" t="s">
        <v>24333</v>
      </c>
      <c r="H6236" t="s">
        <v>7</v>
      </c>
      <c r="I6236" t="s">
        <v>20245</v>
      </c>
      <c r="J6236" t="s">
        <v>19631</v>
      </c>
      <c r="K6236">
        <v>6.2E-2</v>
      </c>
      <c r="L6236" t="s">
        <v>24334</v>
      </c>
      <c r="M6236" s="32" t="s">
        <v>11</v>
      </c>
    </row>
    <row r="6237" spans="1:13" x14ac:dyDescent="0.25">
      <c r="A6237" t="s">
        <v>24335</v>
      </c>
      <c r="B6237" s="18">
        <v>82.7</v>
      </c>
      <c r="C6237" s="30">
        <v>58.2</v>
      </c>
      <c r="D6237" s="30">
        <v>48</v>
      </c>
      <c r="E6237" s="21" t="str">
        <f>IFERROR(VLOOKUP(A6237,'RTZ255'!A:D,4,),"")</f>
        <v/>
      </c>
      <c r="F6237" t="s">
        <v>24336</v>
      </c>
      <c r="G6237" t="s">
        <v>24337</v>
      </c>
      <c r="H6237" t="s">
        <v>7</v>
      </c>
      <c r="I6237" t="s">
        <v>20245</v>
      </c>
      <c r="J6237" t="s">
        <v>19631</v>
      </c>
      <c r="K6237">
        <v>6.2E-2</v>
      </c>
      <c r="L6237" t="s">
        <v>24338</v>
      </c>
      <c r="M6237" s="32" t="s">
        <v>11</v>
      </c>
    </row>
    <row r="6238" spans="1:13" x14ac:dyDescent="0.25">
      <c r="A6238" t="s">
        <v>24339</v>
      </c>
      <c r="B6238" s="18">
        <v>82.7</v>
      </c>
      <c r="C6238" s="30">
        <v>58.2</v>
      </c>
      <c r="D6238" s="30">
        <v>48</v>
      </c>
      <c r="E6238" s="21" t="str">
        <f>IFERROR(VLOOKUP(A6238,'RTZ255'!A:D,4,),"")</f>
        <v/>
      </c>
      <c r="F6238" t="s">
        <v>24340</v>
      </c>
      <c r="G6238" t="s">
        <v>24341</v>
      </c>
      <c r="H6238" t="s">
        <v>7</v>
      </c>
      <c r="I6238" t="s">
        <v>20245</v>
      </c>
      <c r="J6238" t="s">
        <v>19631</v>
      </c>
      <c r="K6238">
        <v>6.2E-2</v>
      </c>
      <c r="L6238" t="s">
        <v>24342</v>
      </c>
      <c r="M6238" s="32" t="s">
        <v>11</v>
      </c>
    </row>
    <row r="6239" spans="1:13" x14ac:dyDescent="0.25">
      <c r="A6239" t="s">
        <v>24343</v>
      </c>
      <c r="B6239" s="18">
        <v>82.7</v>
      </c>
      <c r="C6239" s="30">
        <v>58.2</v>
      </c>
      <c r="D6239" s="30">
        <v>48</v>
      </c>
      <c r="E6239" s="21" t="str">
        <f>IFERROR(VLOOKUP(A6239,'RTZ255'!A:D,4,),"")</f>
        <v/>
      </c>
      <c r="F6239" t="s">
        <v>24344</v>
      </c>
      <c r="G6239" t="s">
        <v>24345</v>
      </c>
      <c r="H6239" t="s">
        <v>7</v>
      </c>
      <c r="I6239" t="s">
        <v>20245</v>
      </c>
      <c r="J6239" t="s">
        <v>19631</v>
      </c>
      <c r="K6239">
        <v>6.2E-2</v>
      </c>
      <c r="L6239" t="s">
        <v>24346</v>
      </c>
      <c r="M6239" s="32" t="s">
        <v>11</v>
      </c>
    </row>
    <row r="6240" spans="1:13" x14ac:dyDescent="0.25">
      <c r="A6240" t="s">
        <v>24347</v>
      </c>
      <c r="B6240" s="18">
        <v>82.7</v>
      </c>
      <c r="C6240" s="30">
        <v>58.2</v>
      </c>
      <c r="D6240" s="30">
        <v>48</v>
      </c>
      <c r="E6240" s="21" t="str">
        <f>IFERROR(VLOOKUP(A6240,'RTZ255'!A:D,4,),"")</f>
        <v/>
      </c>
      <c r="F6240" t="s">
        <v>24348</v>
      </c>
      <c r="G6240" t="s">
        <v>24349</v>
      </c>
      <c r="H6240" t="s">
        <v>7</v>
      </c>
      <c r="I6240" t="s">
        <v>20245</v>
      </c>
      <c r="J6240" t="s">
        <v>19631</v>
      </c>
      <c r="K6240">
        <v>6.2E-2</v>
      </c>
      <c r="L6240" t="s">
        <v>24350</v>
      </c>
      <c r="M6240" s="32" t="s">
        <v>11</v>
      </c>
    </row>
    <row r="6241" spans="1:13" x14ac:dyDescent="0.25">
      <c r="A6241" t="s">
        <v>24351</v>
      </c>
      <c r="B6241" s="18">
        <v>82.7</v>
      </c>
      <c r="C6241" s="30">
        <v>58.2</v>
      </c>
      <c r="D6241" s="30">
        <v>48</v>
      </c>
      <c r="E6241" s="21" t="str">
        <f>IFERROR(VLOOKUP(A6241,'RTZ255'!A:D,4,),"")</f>
        <v/>
      </c>
      <c r="F6241" t="s">
        <v>24352</v>
      </c>
      <c r="G6241" t="s">
        <v>24353</v>
      </c>
      <c r="H6241" t="s">
        <v>7</v>
      </c>
      <c r="I6241" t="s">
        <v>20245</v>
      </c>
      <c r="J6241" t="s">
        <v>19631</v>
      </c>
      <c r="K6241">
        <v>6.2E-2</v>
      </c>
      <c r="L6241" t="s">
        <v>24354</v>
      </c>
      <c r="M6241" s="32" t="s">
        <v>11</v>
      </c>
    </row>
    <row r="6242" spans="1:13" x14ac:dyDescent="0.25">
      <c r="A6242" t="s">
        <v>24355</v>
      </c>
      <c r="B6242" s="18">
        <v>82.7</v>
      </c>
      <c r="C6242" s="30">
        <v>58.2</v>
      </c>
      <c r="D6242" s="30">
        <v>48</v>
      </c>
      <c r="E6242" s="21" t="str">
        <f>IFERROR(VLOOKUP(A6242,'RTZ255'!A:D,4,),"")</f>
        <v/>
      </c>
      <c r="F6242" t="s">
        <v>24356</v>
      </c>
      <c r="G6242" t="s">
        <v>24357</v>
      </c>
      <c r="H6242" t="s">
        <v>7</v>
      </c>
      <c r="I6242" t="s">
        <v>20245</v>
      </c>
      <c r="J6242" t="s">
        <v>19631</v>
      </c>
      <c r="K6242">
        <v>6.2E-2</v>
      </c>
      <c r="L6242" t="s">
        <v>24358</v>
      </c>
      <c r="M6242" s="32" t="s">
        <v>11</v>
      </c>
    </row>
    <row r="6243" spans="1:13" x14ac:dyDescent="0.25">
      <c r="A6243" t="s">
        <v>24359</v>
      </c>
      <c r="B6243" s="18">
        <v>82.7</v>
      </c>
      <c r="C6243" s="30">
        <v>58.2</v>
      </c>
      <c r="D6243" s="30">
        <v>48</v>
      </c>
      <c r="E6243" s="21" t="str">
        <f>IFERROR(VLOOKUP(A6243,'RTZ255'!A:D,4,),"")</f>
        <v/>
      </c>
      <c r="F6243" t="s">
        <v>24360</v>
      </c>
      <c r="G6243" t="s">
        <v>24361</v>
      </c>
      <c r="H6243" t="s">
        <v>7</v>
      </c>
      <c r="I6243" t="s">
        <v>20245</v>
      </c>
      <c r="J6243" t="s">
        <v>19631</v>
      </c>
      <c r="K6243">
        <v>6.2E-2</v>
      </c>
      <c r="L6243" t="s">
        <v>24362</v>
      </c>
      <c r="M6243" s="32" t="s">
        <v>11</v>
      </c>
    </row>
    <row r="6244" spans="1:13" x14ac:dyDescent="0.25">
      <c r="A6244" t="s">
        <v>24363</v>
      </c>
      <c r="B6244" s="18">
        <v>82.7</v>
      </c>
      <c r="C6244" s="30">
        <v>58.2</v>
      </c>
      <c r="D6244" s="30">
        <v>48</v>
      </c>
      <c r="E6244" s="21" t="str">
        <f>IFERROR(VLOOKUP(A6244,'RTZ255'!A:D,4,),"")</f>
        <v/>
      </c>
      <c r="F6244" t="s">
        <v>24364</v>
      </c>
      <c r="G6244" t="s">
        <v>24365</v>
      </c>
      <c r="H6244" t="s">
        <v>7</v>
      </c>
      <c r="I6244" t="s">
        <v>20245</v>
      </c>
      <c r="J6244" t="s">
        <v>19631</v>
      </c>
      <c r="K6244">
        <v>6.2E-2</v>
      </c>
      <c r="L6244" t="s">
        <v>24366</v>
      </c>
      <c r="M6244" s="32" t="s">
        <v>11</v>
      </c>
    </row>
    <row r="6245" spans="1:13" x14ac:dyDescent="0.25">
      <c r="A6245" t="s">
        <v>24367</v>
      </c>
      <c r="B6245" s="18">
        <v>82.7</v>
      </c>
      <c r="C6245" s="30">
        <v>58.2</v>
      </c>
      <c r="D6245" s="30">
        <v>48</v>
      </c>
      <c r="E6245" s="21" t="str">
        <f>IFERROR(VLOOKUP(A6245,'RTZ255'!A:D,4,),"")</f>
        <v/>
      </c>
      <c r="F6245" t="s">
        <v>24368</v>
      </c>
      <c r="G6245" t="s">
        <v>24369</v>
      </c>
      <c r="H6245" t="s">
        <v>7</v>
      </c>
      <c r="I6245" t="s">
        <v>20245</v>
      </c>
      <c r="J6245" t="s">
        <v>19631</v>
      </c>
      <c r="K6245">
        <v>6.2E-2</v>
      </c>
      <c r="L6245" t="s">
        <v>24370</v>
      </c>
      <c r="M6245" s="32" t="s">
        <v>11</v>
      </c>
    </row>
    <row r="6246" spans="1:13" x14ac:dyDescent="0.25">
      <c r="A6246" t="s">
        <v>24371</v>
      </c>
      <c r="B6246" s="18">
        <v>82.7</v>
      </c>
      <c r="C6246" s="30">
        <v>58.2</v>
      </c>
      <c r="D6246" s="30">
        <v>48</v>
      </c>
      <c r="E6246" s="21" t="str">
        <f>IFERROR(VLOOKUP(A6246,'RTZ255'!A:D,4,),"")</f>
        <v/>
      </c>
      <c r="F6246" t="s">
        <v>24372</v>
      </c>
      <c r="G6246" t="s">
        <v>24373</v>
      </c>
      <c r="H6246" t="s">
        <v>7</v>
      </c>
      <c r="I6246" t="s">
        <v>20245</v>
      </c>
      <c r="J6246" t="s">
        <v>19631</v>
      </c>
      <c r="K6246">
        <v>6.2E-2</v>
      </c>
      <c r="L6246" t="s">
        <v>24374</v>
      </c>
      <c r="M6246" s="32" t="s">
        <v>11</v>
      </c>
    </row>
    <row r="6247" spans="1:13" x14ac:dyDescent="0.25">
      <c r="A6247" t="s">
        <v>24375</v>
      </c>
      <c r="B6247" s="18">
        <v>82.7</v>
      </c>
      <c r="C6247" s="30">
        <v>58.2</v>
      </c>
      <c r="D6247" s="30">
        <v>48</v>
      </c>
      <c r="E6247" s="21" t="str">
        <f>IFERROR(VLOOKUP(A6247,'RTZ255'!A:D,4,),"")</f>
        <v/>
      </c>
      <c r="F6247" t="s">
        <v>24376</v>
      </c>
      <c r="G6247" t="s">
        <v>24377</v>
      </c>
      <c r="H6247" t="s">
        <v>7</v>
      </c>
      <c r="I6247" t="s">
        <v>20245</v>
      </c>
      <c r="J6247" t="s">
        <v>19631</v>
      </c>
      <c r="K6247">
        <v>6.2E-2</v>
      </c>
      <c r="L6247" t="s">
        <v>24378</v>
      </c>
      <c r="M6247" s="32" t="s">
        <v>11</v>
      </c>
    </row>
    <row r="6248" spans="1:13" x14ac:dyDescent="0.25">
      <c r="A6248" s="27" t="s">
        <v>66658</v>
      </c>
      <c r="B6248" s="18">
        <v>97.9</v>
      </c>
      <c r="C6248" s="31">
        <v>74.3</v>
      </c>
      <c r="D6248" s="31">
        <v>66.400000000000006</v>
      </c>
      <c r="E6248" s="21" t="str">
        <f>IFERROR(VLOOKUP(A6248,'RTZ255'!A:D,4,),"")</f>
        <v/>
      </c>
      <c r="F6248" t="s">
        <v>66659</v>
      </c>
      <c r="G6248" t="s">
        <v>66660</v>
      </c>
      <c r="H6248" t="s">
        <v>66230</v>
      </c>
      <c r="I6248" t="s">
        <v>20245</v>
      </c>
      <c r="J6248" t="s">
        <v>1661</v>
      </c>
      <c r="M6248" s="32" t="s">
        <v>11</v>
      </c>
    </row>
    <row r="6249" spans="1:13" x14ac:dyDescent="0.25">
      <c r="A6249" t="s">
        <v>24379</v>
      </c>
      <c r="B6249" s="18">
        <v>82.7</v>
      </c>
      <c r="C6249" s="30">
        <v>58.2</v>
      </c>
      <c r="D6249" s="30">
        <v>48</v>
      </c>
      <c r="E6249" s="21" t="str">
        <f>IFERROR(VLOOKUP(A6249,'RTZ255'!A:D,4,),"")</f>
        <v/>
      </c>
      <c r="F6249" t="s">
        <v>24380</v>
      </c>
      <c r="G6249" t="s">
        <v>24381</v>
      </c>
      <c r="H6249" t="s">
        <v>7</v>
      </c>
      <c r="I6249" t="s">
        <v>20245</v>
      </c>
      <c r="J6249" t="s">
        <v>19631</v>
      </c>
      <c r="K6249">
        <v>6.2E-2</v>
      </c>
      <c r="L6249" t="s">
        <v>24382</v>
      </c>
      <c r="M6249" s="32" t="s">
        <v>11</v>
      </c>
    </row>
    <row r="6250" spans="1:13" x14ac:dyDescent="0.25">
      <c r="A6250" t="s">
        <v>24383</v>
      </c>
      <c r="B6250" s="18">
        <v>82.7</v>
      </c>
      <c r="C6250" s="30">
        <v>58.2</v>
      </c>
      <c r="D6250" s="30">
        <v>48</v>
      </c>
      <c r="E6250" s="21" t="str">
        <f>IFERROR(VLOOKUP(A6250,'RTZ255'!A:D,4,),"")</f>
        <v/>
      </c>
      <c r="F6250" t="s">
        <v>24384</v>
      </c>
      <c r="G6250" t="s">
        <v>24385</v>
      </c>
      <c r="H6250" t="s">
        <v>7</v>
      </c>
      <c r="I6250" t="s">
        <v>20245</v>
      </c>
      <c r="J6250" t="s">
        <v>19631</v>
      </c>
      <c r="K6250">
        <v>6.2E-2</v>
      </c>
      <c r="L6250" t="s">
        <v>24386</v>
      </c>
      <c r="M6250" s="32" t="s">
        <v>11</v>
      </c>
    </row>
    <row r="6251" spans="1:13" x14ac:dyDescent="0.25">
      <c r="A6251" t="s">
        <v>24387</v>
      </c>
      <c r="B6251" s="18">
        <v>82.7</v>
      </c>
      <c r="C6251" s="30">
        <v>58.2</v>
      </c>
      <c r="D6251" s="30">
        <v>48</v>
      </c>
      <c r="E6251" s="21" t="str">
        <f>IFERROR(VLOOKUP(A6251,'RTZ255'!A:D,4,),"")</f>
        <v/>
      </c>
      <c r="F6251" t="s">
        <v>24388</v>
      </c>
      <c r="G6251" t="s">
        <v>24389</v>
      </c>
      <c r="H6251" t="s">
        <v>7</v>
      </c>
      <c r="I6251" t="s">
        <v>20245</v>
      </c>
      <c r="J6251" t="s">
        <v>19631</v>
      </c>
      <c r="K6251">
        <v>6.2E-2</v>
      </c>
      <c r="L6251" t="s">
        <v>24390</v>
      </c>
      <c r="M6251" s="32" t="s">
        <v>11</v>
      </c>
    </row>
    <row r="6252" spans="1:13" x14ac:dyDescent="0.25">
      <c r="A6252" t="s">
        <v>24391</v>
      </c>
      <c r="B6252" s="18">
        <v>82.7</v>
      </c>
      <c r="C6252" s="30">
        <v>58.2</v>
      </c>
      <c r="D6252" s="30">
        <v>48</v>
      </c>
      <c r="E6252" s="21" t="str">
        <f>IFERROR(VLOOKUP(A6252,'RTZ255'!A:D,4,),"")</f>
        <v/>
      </c>
      <c r="F6252" t="s">
        <v>24392</v>
      </c>
      <c r="G6252" t="s">
        <v>24393</v>
      </c>
      <c r="H6252" t="s">
        <v>7</v>
      </c>
      <c r="I6252" t="s">
        <v>20245</v>
      </c>
      <c r="J6252" t="s">
        <v>19631</v>
      </c>
      <c r="K6252">
        <v>6.2E-2</v>
      </c>
      <c r="L6252" t="s">
        <v>24394</v>
      </c>
      <c r="M6252" s="32" t="s">
        <v>11</v>
      </c>
    </row>
    <row r="6253" spans="1:13" x14ac:dyDescent="0.25">
      <c r="A6253" t="s">
        <v>24395</v>
      </c>
      <c r="B6253" s="18">
        <v>82.7</v>
      </c>
      <c r="C6253" s="30">
        <v>58.2</v>
      </c>
      <c r="D6253" s="30">
        <v>48</v>
      </c>
      <c r="E6253" s="21" t="str">
        <f>IFERROR(VLOOKUP(A6253,'RTZ255'!A:D,4,),"")</f>
        <v/>
      </c>
      <c r="F6253" t="s">
        <v>24396</v>
      </c>
      <c r="G6253" t="s">
        <v>24397</v>
      </c>
      <c r="H6253" t="s">
        <v>7</v>
      </c>
      <c r="I6253" t="s">
        <v>20245</v>
      </c>
      <c r="J6253" t="s">
        <v>19631</v>
      </c>
      <c r="K6253">
        <v>6.2E-2</v>
      </c>
      <c r="L6253" t="s">
        <v>24398</v>
      </c>
      <c r="M6253" s="32" t="s">
        <v>11</v>
      </c>
    </row>
    <row r="6254" spans="1:13" x14ac:dyDescent="0.25">
      <c r="A6254" t="s">
        <v>24399</v>
      </c>
      <c r="B6254" s="18">
        <v>82.7</v>
      </c>
      <c r="C6254" s="30">
        <v>58.2</v>
      </c>
      <c r="D6254" s="30">
        <v>48</v>
      </c>
      <c r="E6254" s="21" t="str">
        <f>IFERROR(VLOOKUP(A6254,'RTZ255'!A:D,4,),"")</f>
        <v/>
      </c>
      <c r="F6254" t="s">
        <v>24400</v>
      </c>
      <c r="G6254" t="s">
        <v>24401</v>
      </c>
      <c r="H6254" t="s">
        <v>7</v>
      </c>
      <c r="I6254" t="s">
        <v>20245</v>
      </c>
      <c r="J6254" t="s">
        <v>19631</v>
      </c>
      <c r="K6254">
        <v>6.2E-2</v>
      </c>
      <c r="L6254" t="s">
        <v>24402</v>
      </c>
      <c r="M6254" s="32" t="s">
        <v>11</v>
      </c>
    </row>
    <row r="6255" spans="1:13" x14ac:dyDescent="0.25">
      <c r="A6255" t="s">
        <v>24403</v>
      </c>
      <c r="B6255" s="18">
        <v>82.7</v>
      </c>
      <c r="C6255" s="30">
        <v>58.2</v>
      </c>
      <c r="D6255" s="30">
        <v>48</v>
      </c>
      <c r="E6255" s="21" t="str">
        <f>IFERROR(VLOOKUP(A6255,'RTZ255'!A:D,4,),"")</f>
        <v/>
      </c>
      <c r="F6255" t="s">
        <v>24404</v>
      </c>
      <c r="G6255" t="s">
        <v>24405</v>
      </c>
      <c r="H6255" t="s">
        <v>7</v>
      </c>
      <c r="I6255" t="s">
        <v>20245</v>
      </c>
      <c r="J6255" t="s">
        <v>19631</v>
      </c>
      <c r="K6255">
        <v>6.2E-2</v>
      </c>
      <c r="L6255" t="s">
        <v>24406</v>
      </c>
      <c r="M6255" s="32" t="s">
        <v>11</v>
      </c>
    </row>
    <row r="6256" spans="1:13" x14ac:dyDescent="0.25">
      <c r="A6256" t="s">
        <v>24407</v>
      </c>
      <c r="B6256" s="18">
        <v>82.7</v>
      </c>
      <c r="C6256" s="30">
        <v>58.2</v>
      </c>
      <c r="D6256" s="30">
        <v>48</v>
      </c>
      <c r="E6256" s="21" t="str">
        <f>IFERROR(VLOOKUP(A6256,'RTZ255'!A:D,4,),"")</f>
        <v/>
      </c>
      <c r="F6256" t="s">
        <v>24408</v>
      </c>
      <c r="G6256" t="s">
        <v>24409</v>
      </c>
      <c r="H6256" t="s">
        <v>7</v>
      </c>
      <c r="I6256" t="s">
        <v>20245</v>
      </c>
      <c r="J6256" t="s">
        <v>19631</v>
      </c>
      <c r="K6256">
        <v>6.2E-2</v>
      </c>
      <c r="L6256" t="s">
        <v>24410</v>
      </c>
      <c r="M6256" s="32" t="s">
        <v>11</v>
      </c>
    </row>
    <row r="6257" spans="1:13" x14ac:dyDescent="0.25">
      <c r="A6257" t="s">
        <v>24411</v>
      </c>
      <c r="B6257" s="18">
        <v>82.7</v>
      </c>
      <c r="C6257" s="30">
        <v>58.2</v>
      </c>
      <c r="D6257" s="30">
        <v>48</v>
      </c>
      <c r="E6257" s="21" t="str">
        <f>IFERROR(VLOOKUP(A6257,'RTZ255'!A:D,4,),"")</f>
        <v/>
      </c>
      <c r="F6257" t="s">
        <v>24412</v>
      </c>
      <c r="G6257" t="s">
        <v>24413</v>
      </c>
      <c r="H6257" t="s">
        <v>7</v>
      </c>
      <c r="I6257" t="s">
        <v>20245</v>
      </c>
      <c r="J6257" t="s">
        <v>19631</v>
      </c>
      <c r="K6257">
        <v>6.2E-2</v>
      </c>
      <c r="L6257" t="s">
        <v>24414</v>
      </c>
      <c r="M6257" s="32" t="s">
        <v>11</v>
      </c>
    </row>
    <row r="6258" spans="1:13" x14ac:dyDescent="0.25">
      <c r="A6258" t="s">
        <v>24415</v>
      </c>
      <c r="B6258" s="18">
        <v>82.7</v>
      </c>
      <c r="C6258" s="30">
        <v>58.2</v>
      </c>
      <c r="D6258" s="30">
        <v>48</v>
      </c>
      <c r="E6258" s="21" t="str">
        <f>IFERROR(VLOOKUP(A6258,'RTZ255'!A:D,4,),"")</f>
        <v/>
      </c>
      <c r="F6258" t="s">
        <v>24416</v>
      </c>
      <c r="G6258" t="s">
        <v>24417</v>
      </c>
      <c r="H6258" t="s">
        <v>7</v>
      </c>
      <c r="I6258" t="s">
        <v>20245</v>
      </c>
      <c r="J6258" t="s">
        <v>19631</v>
      </c>
      <c r="K6258">
        <v>6.2E-2</v>
      </c>
      <c r="L6258" t="s">
        <v>24418</v>
      </c>
      <c r="M6258" s="32" t="s">
        <v>11</v>
      </c>
    </row>
    <row r="6259" spans="1:13" x14ac:dyDescent="0.25">
      <c r="A6259" t="s">
        <v>24419</v>
      </c>
      <c r="B6259" s="18">
        <v>82.7</v>
      </c>
      <c r="C6259" s="30">
        <v>58.2</v>
      </c>
      <c r="D6259" s="30">
        <v>48</v>
      </c>
      <c r="E6259" s="21" t="str">
        <f>IFERROR(VLOOKUP(A6259,'RTZ255'!A:D,4,),"")</f>
        <v/>
      </c>
      <c r="F6259" t="s">
        <v>24420</v>
      </c>
      <c r="G6259" t="s">
        <v>24421</v>
      </c>
      <c r="H6259" t="s">
        <v>7</v>
      </c>
      <c r="I6259" t="s">
        <v>20245</v>
      </c>
      <c r="J6259" t="s">
        <v>19631</v>
      </c>
      <c r="K6259">
        <v>6.2E-2</v>
      </c>
      <c r="L6259" t="s">
        <v>24422</v>
      </c>
      <c r="M6259" s="32" t="s">
        <v>11</v>
      </c>
    </row>
    <row r="6260" spans="1:13" x14ac:dyDescent="0.25">
      <c r="A6260" t="s">
        <v>24423</v>
      </c>
      <c r="B6260" s="18">
        <v>82.7</v>
      </c>
      <c r="C6260" s="30">
        <v>58.2</v>
      </c>
      <c r="D6260" s="30">
        <v>48</v>
      </c>
      <c r="E6260" s="21" t="str">
        <f>IFERROR(VLOOKUP(A6260,'RTZ255'!A:D,4,),"")</f>
        <v/>
      </c>
      <c r="F6260" t="s">
        <v>24424</v>
      </c>
      <c r="G6260" t="s">
        <v>24425</v>
      </c>
      <c r="H6260" t="s">
        <v>7</v>
      </c>
      <c r="I6260" t="s">
        <v>20245</v>
      </c>
      <c r="J6260" t="s">
        <v>19631</v>
      </c>
      <c r="K6260">
        <v>6.2E-2</v>
      </c>
      <c r="L6260" t="s">
        <v>24426</v>
      </c>
      <c r="M6260" s="32" t="s">
        <v>11</v>
      </c>
    </row>
    <row r="6261" spans="1:13" x14ac:dyDescent="0.25">
      <c r="A6261" t="s">
        <v>24427</v>
      </c>
      <c r="B6261" s="18">
        <v>82.7</v>
      </c>
      <c r="C6261" s="30">
        <v>58.2</v>
      </c>
      <c r="D6261" s="30">
        <v>48</v>
      </c>
      <c r="E6261" s="21" t="str">
        <f>IFERROR(VLOOKUP(A6261,'RTZ255'!A:D,4,),"")</f>
        <v/>
      </c>
      <c r="F6261" t="s">
        <v>24428</v>
      </c>
      <c r="G6261" t="s">
        <v>24429</v>
      </c>
      <c r="H6261" t="s">
        <v>7</v>
      </c>
      <c r="I6261" t="s">
        <v>20245</v>
      </c>
      <c r="J6261" t="s">
        <v>19631</v>
      </c>
      <c r="K6261">
        <v>6.2E-2</v>
      </c>
      <c r="L6261" t="s">
        <v>24430</v>
      </c>
      <c r="M6261" s="32" t="s">
        <v>11</v>
      </c>
    </row>
    <row r="6262" spans="1:13" x14ac:dyDescent="0.25">
      <c r="A6262" t="s">
        <v>24431</v>
      </c>
      <c r="B6262" s="18">
        <v>82.7</v>
      </c>
      <c r="C6262" s="30">
        <v>58.2</v>
      </c>
      <c r="D6262" s="30">
        <v>48</v>
      </c>
      <c r="E6262" s="21" t="str">
        <f>IFERROR(VLOOKUP(A6262,'RTZ255'!A:D,4,),"")</f>
        <v/>
      </c>
      <c r="F6262" t="s">
        <v>24432</v>
      </c>
      <c r="G6262" t="s">
        <v>24433</v>
      </c>
      <c r="H6262" t="s">
        <v>7</v>
      </c>
      <c r="I6262" t="s">
        <v>20245</v>
      </c>
      <c r="J6262" t="s">
        <v>19631</v>
      </c>
      <c r="K6262">
        <v>6.2E-2</v>
      </c>
      <c r="L6262" t="s">
        <v>24434</v>
      </c>
      <c r="M6262" s="32" t="s">
        <v>11</v>
      </c>
    </row>
    <row r="6263" spans="1:13" x14ac:dyDescent="0.25">
      <c r="A6263" t="s">
        <v>24435</v>
      </c>
      <c r="B6263" s="18">
        <v>82.7</v>
      </c>
      <c r="C6263" s="30">
        <v>58.2</v>
      </c>
      <c r="D6263" s="30">
        <v>48</v>
      </c>
      <c r="E6263" s="21" t="str">
        <f>IFERROR(VLOOKUP(A6263,'RTZ255'!A:D,4,),"")</f>
        <v/>
      </c>
      <c r="F6263" t="s">
        <v>24436</v>
      </c>
      <c r="G6263" t="s">
        <v>24437</v>
      </c>
      <c r="H6263" t="s">
        <v>7</v>
      </c>
      <c r="I6263" t="s">
        <v>20245</v>
      </c>
      <c r="J6263" t="s">
        <v>19631</v>
      </c>
      <c r="K6263">
        <v>6.2E-2</v>
      </c>
      <c r="L6263" t="s">
        <v>24438</v>
      </c>
      <c r="M6263" s="32" t="s">
        <v>11</v>
      </c>
    </row>
    <row r="6264" spans="1:13" x14ac:dyDescent="0.25">
      <c r="A6264" t="s">
        <v>24439</v>
      </c>
      <c r="B6264" s="18">
        <v>82.7</v>
      </c>
      <c r="C6264" s="30">
        <v>58.2</v>
      </c>
      <c r="D6264" s="30">
        <v>48</v>
      </c>
      <c r="E6264" s="21" t="str">
        <f>IFERROR(VLOOKUP(A6264,'RTZ255'!A:D,4,),"")</f>
        <v/>
      </c>
      <c r="F6264" t="s">
        <v>24440</v>
      </c>
      <c r="G6264" t="s">
        <v>24441</v>
      </c>
      <c r="H6264" t="s">
        <v>7</v>
      </c>
      <c r="I6264" t="s">
        <v>20245</v>
      </c>
      <c r="J6264" t="s">
        <v>19631</v>
      </c>
      <c r="K6264">
        <v>6.2E-2</v>
      </c>
      <c r="L6264" t="s">
        <v>24442</v>
      </c>
      <c r="M6264" s="32" t="s">
        <v>11</v>
      </c>
    </row>
    <row r="6265" spans="1:13" x14ac:dyDescent="0.25">
      <c r="A6265" t="s">
        <v>24443</v>
      </c>
      <c r="B6265" s="18">
        <v>82.7</v>
      </c>
      <c r="C6265" s="30">
        <v>58.2</v>
      </c>
      <c r="D6265" s="30">
        <v>48</v>
      </c>
      <c r="E6265" s="21" t="str">
        <f>IFERROR(VLOOKUP(A6265,'RTZ255'!A:D,4,),"")</f>
        <v/>
      </c>
      <c r="F6265" t="s">
        <v>24444</v>
      </c>
      <c r="G6265" t="s">
        <v>24445</v>
      </c>
      <c r="H6265" t="s">
        <v>7</v>
      </c>
      <c r="I6265" t="s">
        <v>20245</v>
      </c>
      <c r="J6265" t="s">
        <v>19631</v>
      </c>
      <c r="K6265">
        <v>6.2E-2</v>
      </c>
      <c r="L6265" t="s">
        <v>24446</v>
      </c>
      <c r="M6265" s="32" t="s">
        <v>11</v>
      </c>
    </row>
    <row r="6266" spans="1:13" x14ac:dyDescent="0.25">
      <c r="A6266" t="s">
        <v>24447</v>
      </c>
      <c r="B6266" s="18">
        <v>82.7</v>
      </c>
      <c r="C6266" s="30">
        <v>58.2</v>
      </c>
      <c r="D6266" s="30">
        <v>48</v>
      </c>
      <c r="E6266" s="21" t="str">
        <f>IFERROR(VLOOKUP(A6266,'RTZ255'!A:D,4,),"")</f>
        <v/>
      </c>
      <c r="F6266" t="s">
        <v>24448</v>
      </c>
      <c r="G6266" t="s">
        <v>24449</v>
      </c>
      <c r="H6266" t="s">
        <v>7</v>
      </c>
      <c r="I6266" t="s">
        <v>20245</v>
      </c>
      <c r="J6266" t="s">
        <v>19631</v>
      </c>
      <c r="K6266">
        <v>6.2E-2</v>
      </c>
      <c r="L6266" t="s">
        <v>24450</v>
      </c>
      <c r="M6266" s="32" t="s">
        <v>11</v>
      </c>
    </row>
    <row r="6267" spans="1:13" x14ac:dyDescent="0.25">
      <c r="A6267" t="s">
        <v>24451</v>
      </c>
      <c r="B6267" s="18">
        <v>82.7</v>
      </c>
      <c r="C6267" s="30">
        <v>58.2</v>
      </c>
      <c r="D6267" s="30">
        <v>48</v>
      </c>
      <c r="E6267" s="21" t="str">
        <f>IFERROR(VLOOKUP(A6267,'RTZ255'!A:D,4,),"")</f>
        <v/>
      </c>
      <c r="F6267" t="s">
        <v>24452</v>
      </c>
      <c r="G6267" t="s">
        <v>24453</v>
      </c>
      <c r="H6267" t="s">
        <v>7</v>
      </c>
      <c r="I6267" t="s">
        <v>20245</v>
      </c>
      <c r="J6267" t="s">
        <v>19631</v>
      </c>
      <c r="K6267">
        <v>6.2E-2</v>
      </c>
      <c r="L6267" t="s">
        <v>24454</v>
      </c>
      <c r="M6267" s="32" t="s">
        <v>11</v>
      </c>
    </row>
    <row r="6268" spans="1:13" x14ac:dyDescent="0.25">
      <c r="A6268" t="s">
        <v>24455</v>
      </c>
      <c r="B6268" s="18">
        <v>82.7</v>
      </c>
      <c r="C6268" s="30">
        <v>58.2</v>
      </c>
      <c r="D6268" s="30">
        <v>48</v>
      </c>
      <c r="E6268" s="21" t="str">
        <f>IFERROR(VLOOKUP(A6268,'RTZ255'!A:D,4,),"")</f>
        <v/>
      </c>
      <c r="F6268" t="s">
        <v>24456</v>
      </c>
      <c r="G6268" t="s">
        <v>24457</v>
      </c>
      <c r="H6268" t="s">
        <v>7</v>
      </c>
      <c r="I6268" t="s">
        <v>20245</v>
      </c>
      <c r="J6268" t="s">
        <v>19631</v>
      </c>
      <c r="K6268">
        <v>6.2E-2</v>
      </c>
      <c r="L6268" t="s">
        <v>24458</v>
      </c>
      <c r="M6268" s="32" t="s">
        <v>11</v>
      </c>
    </row>
    <row r="6269" spans="1:13" x14ac:dyDescent="0.25">
      <c r="A6269" t="s">
        <v>24459</v>
      </c>
      <c r="B6269" s="18">
        <v>82.7</v>
      </c>
      <c r="C6269" s="30">
        <v>58.2</v>
      </c>
      <c r="D6269" s="30">
        <v>48</v>
      </c>
      <c r="E6269" s="21" t="str">
        <f>IFERROR(VLOOKUP(A6269,'RTZ255'!A:D,4,),"")</f>
        <v/>
      </c>
      <c r="F6269" t="s">
        <v>24460</v>
      </c>
      <c r="G6269" t="s">
        <v>24461</v>
      </c>
      <c r="H6269" t="s">
        <v>7</v>
      </c>
      <c r="I6269" t="s">
        <v>20245</v>
      </c>
      <c r="J6269" t="s">
        <v>19631</v>
      </c>
      <c r="K6269">
        <v>6.2E-2</v>
      </c>
      <c r="L6269" t="s">
        <v>24462</v>
      </c>
      <c r="M6269" s="32" t="s">
        <v>11</v>
      </c>
    </row>
    <row r="6270" spans="1:13" x14ac:dyDescent="0.25">
      <c r="A6270" t="s">
        <v>24463</v>
      </c>
      <c r="B6270" s="18">
        <v>82.7</v>
      </c>
      <c r="C6270" s="30">
        <v>58.2</v>
      </c>
      <c r="D6270" s="30">
        <v>48</v>
      </c>
      <c r="E6270" s="21" t="str">
        <f>IFERROR(VLOOKUP(A6270,'RTZ255'!A:D,4,),"")</f>
        <v/>
      </c>
      <c r="F6270" t="s">
        <v>24464</v>
      </c>
      <c r="G6270" t="s">
        <v>24465</v>
      </c>
      <c r="H6270" t="s">
        <v>7</v>
      </c>
      <c r="I6270" t="s">
        <v>20245</v>
      </c>
      <c r="J6270" t="s">
        <v>19631</v>
      </c>
      <c r="K6270">
        <v>6.2E-2</v>
      </c>
      <c r="L6270" t="s">
        <v>24466</v>
      </c>
      <c r="M6270" s="32" t="s">
        <v>11</v>
      </c>
    </row>
    <row r="6271" spans="1:13" x14ac:dyDescent="0.25">
      <c r="A6271" t="s">
        <v>24467</v>
      </c>
      <c r="B6271" s="18">
        <v>82.7</v>
      </c>
      <c r="C6271" s="30">
        <v>58.2</v>
      </c>
      <c r="D6271" s="30">
        <v>48</v>
      </c>
      <c r="E6271" s="21" t="str">
        <f>IFERROR(VLOOKUP(A6271,'RTZ255'!A:D,4,),"")</f>
        <v/>
      </c>
      <c r="F6271" t="s">
        <v>24468</v>
      </c>
      <c r="G6271" t="s">
        <v>24469</v>
      </c>
      <c r="H6271" t="s">
        <v>7</v>
      </c>
      <c r="I6271" t="s">
        <v>20245</v>
      </c>
      <c r="J6271" t="s">
        <v>19631</v>
      </c>
      <c r="K6271">
        <v>6.2E-2</v>
      </c>
      <c r="L6271" t="s">
        <v>24470</v>
      </c>
      <c r="M6271" s="32" t="s">
        <v>11</v>
      </c>
    </row>
    <row r="6272" spans="1:13" x14ac:dyDescent="0.25">
      <c r="A6272" t="s">
        <v>24471</v>
      </c>
      <c r="B6272" s="18">
        <v>82.7</v>
      </c>
      <c r="C6272" s="30">
        <v>58.2</v>
      </c>
      <c r="D6272" s="30">
        <v>48</v>
      </c>
      <c r="E6272" s="21" t="str">
        <f>IFERROR(VLOOKUP(A6272,'RTZ255'!A:D,4,),"")</f>
        <v/>
      </c>
      <c r="F6272" t="s">
        <v>24472</v>
      </c>
      <c r="G6272" t="s">
        <v>24473</v>
      </c>
      <c r="H6272" t="s">
        <v>7</v>
      </c>
      <c r="I6272" t="s">
        <v>20245</v>
      </c>
      <c r="J6272" t="s">
        <v>19631</v>
      </c>
      <c r="K6272">
        <v>6.2E-2</v>
      </c>
      <c r="L6272" t="s">
        <v>24474</v>
      </c>
      <c r="M6272" s="32" t="s">
        <v>11</v>
      </c>
    </row>
    <row r="6273" spans="1:13" x14ac:dyDescent="0.25">
      <c r="A6273" t="s">
        <v>24475</v>
      </c>
      <c r="B6273" s="18">
        <v>82.7</v>
      </c>
      <c r="C6273" s="30">
        <v>58.2</v>
      </c>
      <c r="D6273" s="30">
        <v>48</v>
      </c>
      <c r="E6273" s="21" t="str">
        <f>IFERROR(VLOOKUP(A6273,'RTZ255'!A:D,4,),"")</f>
        <v/>
      </c>
      <c r="F6273" t="s">
        <v>24476</v>
      </c>
      <c r="G6273" t="s">
        <v>24477</v>
      </c>
      <c r="H6273" t="s">
        <v>7</v>
      </c>
      <c r="I6273" t="s">
        <v>20245</v>
      </c>
      <c r="J6273" t="s">
        <v>19631</v>
      </c>
      <c r="K6273">
        <v>6.2E-2</v>
      </c>
      <c r="L6273" t="s">
        <v>24478</v>
      </c>
      <c r="M6273" s="32" t="s">
        <v>11</v>
      </c>
    </row>
    <row r="6274" spans="1:13" x14ac:dyDescent="0.25">
      <c r="A6274" t="s">
        <v>24479</v>
      </c>
      <c r="B6274" s="18">
        <v>82.7</v>
      </c>
      <c r="C6274" s="30">
        <v>58.2</v>
      </c>
      <c r="D6274" s="30">
        <v>48</v>
      </c>
      <c r="E6274" s="21" t="str">
        <f>IFERROR(VLOOKUP(A6274,'RTZ255'!A:D,4,),"")</f>
        <v/>
      </c>
      <c r="F6274" t="s">
        <v>24480</v>
      </c>
      <c r="G6274" t="s">
        <v>24481</v>
      </c>
      <c r="H6274" t="s">
        <v>7</v>
      </c>
      <c r="I6274" t="s">
        <v>20245</v>
      </c>
      <c r="J6274" t="s">
        <v>19631</v>
      </c>
      <c r="K6274">
        <v>6.2E-2</v>
      </c>
      <c r="L6274" t="s">
        <v>24482</v>
      </c>
      <c r="M6274" s="32" t="s">
        <v>11</v>
      </c>
    </row>
    <row r="6275" spans="1:13" x14ac:dyDescent="0.25">
      <c r="A6275" t="s">
        <v>24483</v>
      </c>
      <c r="B6275" s="18">
        <v>82.7</v>
      </c>
      <c r="C6275" s="30">
        <v>58.2</v>
      </c>
      <c r="D6275" s="30">
        <v>48</v>
      </c>
      <c r="E6275" s="21" t="str">
        <f>IFERROR(VLOOKUP(A6275,'RTZ255'!A:D,4,),"")</f>
        <v/>
      </c>
      <c r="F6275" t="s">
        <v>24484</v>
      </c>
      <c r="G6275" t="s">
        <v>24485</v>
      </c>
      <c r="H6275" t="s">
        <v>7</v>
      </c>
      <c r="I6275" t="s">
        <v>20245</v>
      </c>
      <c r="J6275" t="s">
        <v>19631</v>
      </c>
      <c r="K6275">
        <v>6.2E-2</v>
      </c>
      <c r="L6275" t="s">
        <v>24486</v>
      </c>
      <c r="M6275" s="32" t="s">
        <v>11</v>
      </c>
    </row>
    <row r="6276" spans="1:13" x14ac:dyDescent="0.25">
      <c r="A6276" t="s">
        <v>24487</v>
      </c>
      <c r="B6276" s="18">
        <v>82.7</v>
      </c>
      <c r="C6276" s="30">
        <v>58.2</v>
      </c>
      <c r="D6276" s="30">
        <v>48</v>
      </c>
      <c r="E6276" s="21" t="str">
        <f>IFERROR(VLOOKUP(A6276,'RTZ255'!A:D,4,),"")</f>
        <v/>
      </c>
      <c r="F6276" t="s">
        <v>24488</v>
      </c>
      <c r="G6276" t="s">
        <v>24489</v>
      </c>
      <c r="H6276" t="s">
        <v>7</v>
      </c>
      <c r="I6276" t="s">
        <v>20245</v>
      </c>
      <c r="J6276" t="s">
        <v>19631</v>
      </c>
      <c r="K6276">
        <v>6.2E-2</v>
      </c>
      <c r="L6276" t="s">
        <v>24490</v>
      </c>
      <c r="M6276" s="32" t="s">
        <v>11</v>
      </c>
    </row>
    <row r="6277" spans="1:13" x14ac:dyDescent="0.25">
      <c r="A6277" t="s">
        <v>24491</v>
      </c>
      <c r="B6277" s="18">
        <v>82.7</v>
      </c>
      <c r="C6277" s="30">
        <v>58.2</v>
      </c>
      <c r="D6277" s="30">
        <v>48</v>
      </c>
      <c r="E6277" s="21" t="str">
        <f>IFERROR(VLOOKUP(A6277,'RTZ255'!A:D,4,),"")</f>
        <v/>
      </c>
      <c r="F6277" t="s">
        <v>24492</v>
      </c>
      <c r="G6277" t="s">
        <v>24493</v>
      </c>
      <c r="H6277" t="s">
        <v>7</v>
      </c>
      <c r="I6277" t="s">
        <v>20245</v>
      </c>
      <c r="J6277" t="s">
        <v>19631</v>
      </c>
      <c r="K6277">
        <v>6.2E-2</v>
      </c>
      <c r="L6277" t="s">
        <v>24494</v>
      </c>
      <c r="M6277" s="32" t="s">
        <v>11</v>
      </c>
    </row>
    <row r="6278" spans="1:13" x14ac:dyDescent="0.25">
      <c r="A6278" t="s">
        <v>24495</v>
      </c>
      <c r="B6278" s="18">
        <v>80.7</v>
      </c>
      <c r="C6278" s="30">
        <v>54.4</v>
      </c>
      <c r="D6278" s="30">
        <v>45.4</v>
      </c>
      <c r="E6278" s="21" t="str">
        <f>IFERROR(VLOOKUP(A6278,'RTZ255'!A:D,4,),"")</f>
        <v/>
      </c>
      <c r="F6278" t="s">
        <v>24496</v>
      </c>
      <c r="G6278" t="s">
        <v>24497</v>
      </c>
      <c r="H6278" t="s">
        <v>7</v>
      </c>
      <c r="I6278" t="s">
        <v>20245</v>
      </c>
      <c r="J6278" t="s">
        <v>19631</v>
      </c>
      <c r="K6278">
        <v>6.2E-2</v>
      </c>
      <c r="L6278" t="s">
        <v>24498</v>
      </c>
      <c r="M6278" s="32" t="s">
        <v>11</v>
      </c>
    </row>
    <row r="6279" spans="1:13" x14ac:dyDescent="0.25">
      <c r="A6279" s="27" t="s">
        <v>66661</v>
      </c>
      <c r="B6279" s="18">
        <v>91.7</v>
      </c>
      <c r="C6279" s="31">
        <v>68</v>
      </c>
      <c r="D6279" s="31">
        <v>60.2</v>
      </c>
      <c r="E6279" s="21" t="str">
        <f>IFERROR(VLOOKUP(A6279,'RTZ255'!A:D,4,),"")</f>
        <v/>
      </c>
      <c r="F6279" t="s">
        <v>66662</v>
      </c>
      <c r="G6279" t="s">
        <v>66663</v>
      </c>
      <c r="H6279" t="s">
        <v>66230</v>
      </c>
      <c r="I6279" t="s">
        <v>20245</v>
      </c>
      <c r="J6279" t="s">
        <v>1661</v>
      </c>
      <c r="M6279" s="32" t="s">
        <v>11</v>
      </c>
    </row>
    <row r="6280" spans="1:13" x14ac:dyDescent="0.25">
      <c r="A6280" t="s">
        <v>24499</v>
      </c>
      <c r="B6280" s="18">
        <v>80.7</v>
      </c>
      <c r="C6280" s="30">
        <v>54.4</v>
      </c>
      <c r="D6280" s="30">
        <v>45.4</v>
      </c>
      <c r="E6280" s="21" t="str">
        <f>IFERROR(VLOOKUP(A6280,'RTZ255'!A:D,4,),"")</f>
        <v/>
      </c>
      <c r="F6280" t="s">
        <v>24500</v>
      </c>
      <c r="G6280" t="s">
        <v>24501</v>
      </c>
      <c r="H6280" t="s">
        <v>7</v>
      </c>
      <c r="I6280" t="s">
        <v>20245</v>
      </c>
      <c r="J6280" t="s">
        <v>19631</v>
      </c>
      <c r="K6280">
        <v>6.2E-2</v>
      </c>
      <c r="L6280" t="s">
        <v>24502</v>
      </c>
      <c r="M6280" s="32" t="s">
        <v>11</v>
      </c>
    </row>
    <row r="6281" spans="1:13" x14ac:dyDescent="0.25">
      <c r="A6281" t="s">
        <v>24503</v>
      </c>
      <c r="B6281" s="18">
        <v>80.7</v>
      </c>
      <c r="C6281" s="30">
        <v>54.4</v>
      </c>
      <c r="D6281" s="30">
        <v>45.4</v>
      </c>
      <c r="E6281" s="21" t="str">
        <f>IFERROR(VLOOKUP(A6281,'RTZ255'!A:D,4,),"")</f>
        <v/>
      </c>
      <c r="F6281" t="s">
        <v>24504</v>
      </c>
      <c r="G6281" t="s">
        <v>24505</v>
      </c>
      <c r="H6281" t="s">
        <v>7</v>
      </c>
      <c r="I6281" t="s">
        <v>20245</v>
      </c>
      <c r="J6281" t="s">
        <v>19631</v>
      </c>
      <c r="K6281">
        <v>6.2E-2</v>
      </c>
      <c r="L6281" t="s">
        <v>24506</v>
      </c>
      <c r="M6281" s="32" t="s">
        <v>11</v>
      </c>
    </row>
    <row r="6282" spans="1:13" x14ac:dyDescent="0.25">
      <c r="A6282" t="s">
        <v>24507</v>
      </c>
      <c r="B6282" s="18">
        <v>80.7</v>
      </c>
      <c r="C6282" s="30">
        <v>54.4</v>
      </c>
      <c r="D6282" s="30">
        <v>45.4</v>
      </c>
      <c r="E6282" s="21" t="str">
        <f>IFERROR(VLOOKUP(A6282,'RTZ255'!A:D,4,),"")</f>
        <v/>
      </c>
      <c r="F6282" t="s">
        <v>24508</v>
      </c>
      <c r="G6282" t="s">
        <v>24509</v>
      </c>
      <c r="H6282" t="s">
        <v>7</v>
      </c>
      <c r="I6282" t="s">
        <v>20245</v>
      </c>
      <c r="J6282" t="s">
        <v>19631</v>
      </c>
      <c r="K6282">
        <v>6.2E-2</v>
      </c>
      <c r="L6282" t="s">
        <v>24510</v>
      </c>
      <c r="M6282" s="32" t="s">
        <v>11</v>
      </c>
    </row>
    <row r="6283" spans="1:13" x14ac:dyDescent="0.25">
      <c r="A6283" t="s">
        <v>24511</v>
      </c>
      <c r="B6283" s="18">
        <v>80.7</v>
      </c>
      <c r="C6283" s="30">
        <v>54.4</v>
      </c>
      <c r="D6283" s="30">
        <v>45.4</v>
      </c>
      <c r="E6283" s="21" t="str">
        <f>IFERROR(VLOOKUP(A6283,'RTZ255'!A:D,4,),"")</f>
        <v/>
      </c>
      <c r="F6283" t="s">
        <v>24512</v>
      </c>
      <c r="G6283" t="s">
        <v>24513</v>
      </c>
      <c r="H6283" t="s">
        <v>7</v>
      </c>
      <c r="I6283" t="s">
        <v>20245</v>
      </c>
      <c r="J6283" t="s">
        <v>19631</v>
      </c>
      <c r="K6283">
        <v>6.2E-2</v>
      </c>
      <c r="L6283" t="s">
        <v>24514</v>
      </c>
      <c r="M6283" s="32" t="s">
        <v>11</v>
      </c>
    </row>
    <row r="6284" spans="1:13" x14ac:dyDescent="0.25">
      <c r="A6284" t="s">
        <v>24515</v>
      </c>
      <c r="B6284" s="18">
        <v>80.7</v>
      </c>
      <c r="C6284" s="30">
        <v>54.4</v>
      </c>
      <c r="D6284" s="30">
        <v>45.4</v>
      </c>
      <c r="E6284" s="21" t="str">
        <f>IFERROR(VLOOKUP(A6284,'RTZ255'!A:D,4,),"")</f>
        <v/>
      </c>
      <c r="F6284" t="s">
        <v>24516</v>
      </c>
      <c r="G6284" t="s">
        <v>24517</v>
      </c>
      <c r="H6284" t="s">
        <v>7</v>
      </c>
      <c r="I6284" t="s">
        <v>20245</v>
      </c>
      <c r="J6284" t="s">
        <v>19631</v>
      </c>
      <c r="K6284">
        <v>6.2E-2</v>
      </c>
      <c r="L6284" t="s">
        <v>24518</v>
      </c>
      <c r="M6284" s="32" t="s">
        <v>11</v>
      </c>
    </row>
    <row r="6285" spans="1:13" x14ac:dyDescent="0.25">
      <c r="A6285" t="s">
        <v>24519</v>
      </c>
      <c r="B6285" s="18">
        <v>80.7</v>
      </c>
      <c r="C6285" s="30">
        <v>54.4</v>
      </c>
      <c r="D6285" s="30">
        <v>45.4</v>
      </c>
      <c r="E6285" s="21" t="str">
        <f>IFERROR(VLOOKUP(A6285,'RTZ255'!A:D,4,),"")</f>
        <v/>
      </c>
      <c r="F6285" t="s">
        <v>24520</v>
      </c>
      <c r="G6285" t="s">
        <v>24521</v>
      </c>
      <c r="H6285" t="s">
        <v>7</v>
      </c>
      <c r="I6285" t="s">
        <v>20245</v>
      </c>
      <c r="J6285" t="s">
        <v>19631</v>
      </c>
      <c r="K6285">
        <v>6.2E-2</v>
      </c>
      <c r="L6285" t="s">
        <v>24522</v>
      </c>
      <c r="M6285" s="32" t="s">
        <v>11</v>
      </c>
    </row>
    <row r="6286" spans="1:13" x14ac:dyDescent="0.25">
      <c r="A6286" t="s">
        <v>24523</v>
      </c>
      <c r="B6286" s="18">
        <v>80.7</v>
      </c>
      <c r="C6286" s="30">
        <v>54.4</v>
      </c>
      <c r="D6286" s="30">
        <v>45.4</v>
      </c>
      <c r="E6286" s="21" t="str">
        <f>IFERROR(VLOOKUP(A6286,'RTZ255'!A:D,4,),"")</f>
        <v/>
      </c>
      <c r="F6286" t="s">
        <v>24524</v>
      </c>
      <c r="G6286" t="s">
        <v>24525</v>
      </c>
      <c r="H6286" t="s">
        <v>7</v>
      </c>
      <c r="I6286" t="s">
        <v>20245</v>
      </c>
      <c r="J6286" t="s">
        <v>19631</v>
      </c>
      <c r="K6286">
        <v>6.2E-2</v>
      </c>
      <c r="L6286" t="s">
        <v>24526</v>
      </c>
      <c r="M6286" s="32" t="s">
        <v>11</v>
      </c>
    </row>
    <row r="6287" spans="1:13" x14ac:dyDescent="0.25">
      <c r="A6287" t="s">
        <v>24527</v>
      </c>
      <c r="B6287" s="18">
        <v>80.7</v>
      </c>
      <c r="C6287" s="30">
        <v>54.4</v>
      </c>
      <c r="D6287" s="30">
        <v>45.4</v>
      </c>
      <c r="E6287" s="21" t="str">
        <f>IFERROR(VLOOKUP(A6287,'RTZ255'!A:D,4,),"")</f>
        <v/>
      </c>
      <c r="F6287" t="s">
        <v>24528</v>
      </c>
      <c r="G6287" t="s">
        <v>24529</v>
      </c>
      <c r="H6287" t="s">
        <v>7</v>
      </c>
      <c r="I6287" t="s">
        <v>20245</v>
      </c>
      <c r="J6287" t="s">
        <v>19631</v>
      </c>
      <c r="K6287">
        <v>6.2E-2</v>
      </c>
      <c r="L6287" t="s">
        <v>24530</v>
      </c>
      <c r="M6287" s="32" t="s">
        <v>11</v>
      </c>
    </row>
    <row r="6288" spans="1:13" x14ac:dyDescent="0.25">
      <c r="A6288" t="s">
        <v>24531</v>
      </c>
      <c r="B6288" s="18">
        <v>80.7</v>
      </c>
      <c r="C6288" s="30">
        <v>54.4</v>
      </c>
      <c r="D6288" s="30">
        <v>45.4</v>
      </c>
      <c r="E6288" s="21" t="str">
        <f>IFERROR(VLOOKUP(A6288,'RTZ255'!A:D,4,),"")</f>
        <v/>
      </c>
      <c r="F6288" t="s">
        <v>24532</v>
      </c>
      <c r="G6288" t="s">
        <v>24533</v>
      </c>
      <c r="H6288" t="s">
        <v>7</v>
      </c>
      <c r="I6288" t="s">
        <v>20245</v>
      </c>
      <c r="J6288" t="s">
        <v>19631</v>
      </c>
      <c r="K6288">
        <v>6.2E-2</v>
      </c>
      <c r="L6288" t="s">
        <v>24534</v>
      </c>
      <c r="M6288" s="32" t="s">
        <v>11</v>
      </c>
    </row>
    <row r="6289" spans="1:13" x14ac:dyDescent="0.25">
      <c r="A6289" t="s">
        <v>24535</v>
      </c>
      <c r="B6289" s="18">
        <v>80.7</v>
      </c>
      <c r="C6289" s="30">
        <v>54.4</v>
      </c>
      <c r="D6289" s="30">
        <v>45.4</v>
      </c>
      <c r="E6289" s="21" t="str">
        <f>IFERROR(VLOOKUP(A6289,'RTZ255'!A:D,4,),"")</f>
        <v/>
      </c>
      <c r="F6289" t="s">
        <v>24536</v>
      </c>
      <c r="G6289" t="s">
        <v>24537</v>
      </c>
      <c r="H6289" t="s">
        <v>7</v>
      </c>
      <c r="I6289" t="s">
        <v>20245</v>
      </c>
      <c r="J6289" t="s">
        <v>19631</v>
      </c>
      <c r="K6289">
        <v>6.2E-2</v>
      </c>
      <c r="L6289" t="s">
        <v>24538</v>
      </c>
      <c r="M6289" s="32" t="s">
        <v>11</v>
      </c>
    </row>
    <row r="6290" spans="1:13" x14ac:dyDescent="0.25">
      <c r="A6290" t="s">
        <v>24539</v>
      </c>
      <c r="B6290" s="18">
        <v>80.7</v>
      </c>
      <c r="C6290" s="30">
        <v>54.4</v>
      </c>
      <c r="D6290" s="30">
        <v>45.4</v>
      </c>
      <c r="E6290" s="21" t="str">
        <f>IFERROR(VLOOKUP(A6290,'RTZ255'!A:D,4,),"")</f>
        <v/>
      </c>
      <c r="F6290" t="s">
        <v>24540</v>
      </c>
      <c r="G6290" t="s">
        <v>24541</v>
      </c>
      <c r="H6290" t="s">
        <v>7</v>
      </c>
      <c r="I6290" t="s">
        <v>20245</v>
      </c>
      <c r="J6290" t="s">
        <v>19631</v>
      </c>
      <c r="K6290">
        <v>6.2E-2</v>
      </c>
      <c r="L6290" t="s">
        <v>24542</v>
      </c>
      <c r="M6290" s="32" t="s">
        <v>11</v>
      </c>
    </row>
    <row r="6291" spans="1:13" x14ac:dyDescent="0.25">
      <c r="A6291" t="s">
        <v>24543</v>
      </c>
      <c r="B6291" s="18">
        <v>80.7</v>
      </c>
      <c r="C6291" s="30">
        <v>54.4</v>
      </c>
      <c r="D6291" s="30">
        <v>45.4</v>
      </c>
      <c r="E6291" s="21" t="str">
        <f>IFERROR(VLOOKUP(A6291,'RTZ255'!A:D,4,),"")</f>
        <v/>
      </c>
      <c r="F6291" t="s">
        <v>24544</v>
      </c>
      <c r="G6291" t="s">
        <v>24545</v>
      </c>
      <c r="H6291" t="s">
        <v>7</v>
      </c>
      <c r="I6291" t="s">
        <v>20245</v>
      </c>
      <c r="J6291" t="s">
        <v>19631</v>
      </c>
      <c r="K6291">
        <v>6.2E-2</v>
      </c>
      <c r="L6291" t="s">
        <v>24546</v>
      </c>
      <c r="M6291" s="32" t="s">
        <v>11</v>
      </c>
    </row>
    <row r="6292" spans="1:13" x14ac:dyDescent="0.25">
      <c r="A6292" t="s">
        <v>24547</v>
      </c>
      <c r="B6292" s="18">
        <v>80.7</v>
      </c>
      <c r="C6292" s="30">
        <v>54.4</v>
      </c>
      <c r="D6292" s="30">
        <v>45.4</v>
      </c>
      <c r="E6292" s="21" t="str">
        <f>IFERROR(VLOOKUP(A6292,'RTZ255'!A:D,4,),"")</f>
        <v/>
      </c>
      <c r="F6292" t="s">
        <v>24548</v>
      </c>
      <c r="G6292" t="s">
        <v>24549</v>
      </c>
      <c r="H6292" t="s">
        <v>7</v>
      </c>
      <c r="I6292" t="s">
        <v>20245</v>
      </c>
      <c r="J6292" t="s">
        <v>19631</v>
      </c>
      <c r="K6292">
        <v>6.2E-2</v>
      </c>
      <c r="L6292" t="s">
        <v>24550</v>
      </c>
      <c r="M6292" s="32" t="s">
        <v>11</v>
      </c>
    </row>
    <row r="6293" spans="1:13" x14ac:dyDescent="0.25">
      <c r="A6293" t="s">
        <v>24551</v>
      </c>
      <c r="B6293" s="18">
        <v>80.7</v>
      </c>
      <c r="C6293" s="30">
        <v>54.4</v>
      </c>
      <c r="D6293" s="30">
        <v>45.4</v>
      </c>
      <c r="E6293" s="21" t="str">
        <f>IFERROR(VLOOKUP(A6293,'RTZ255'!A:D,4,),"")</f>
        <v/>
      </c>
      <c r="F6293" t="s">
        <v>24552</v>
      </c>
      <c r="G6293" t="s">
        <v>24553</v>
      </c>
      <c r="H6293" t="s">
        <v>7</v>
      </c>
      <c r="I6293" t="s">
        <v>20245</v>
      </c>
      <c r="J6293" t="s">
        <v>19631</v>
      </c>
      <c r="K6293">
        <v>6.2E-2</v>
      </c>
      <c r="L6293" t="s">
        <v>24554</v>
      </c>
      <c r="M6293" s="32" t="s">
        <v>11</v>
      </c>
    </row>
    <row r="6294" spans="1:13" x14ac:dyDescent="0.25">
      <c r="A6294" t="s">
        <v>24555</v>
      </c>
      <c r="B6294" s="18">
        <v>80.7</v>
      </c>
      <c r="C6294" s="30">
        <v>54.4</v>
      </c>
      <c r="D6294" s="30">
        <v>45.4</v>
      </c>
      <c r="E6294" s="21" t="str">
        <f>IFERROR(VLOOKUP(A6294,'RTZ255'!A:D,4,),"")</f>
        <v/>
      </c>
      <c r="F6294" t="s">
        <v>24556</v>
      </c>
      <c r="G6294" t="s">
        <v>24557</v>
      </c>
      <c r="H6294" t="s">
        <v>7</v>
      </c>
      <c r="I6294" t="s">
        <v>20245</v>
      </c>
      <c r="J6294" t="s">
        <v>19631</v>
      </c>
      <c r="K6294">
        <v>6.2E-2</v>
      </c>
      <c r="L6294" t="s">
        <v>24558</v>
      </c>
      <c r="M6294" s="32" t="s">
        <v>11</v>
      </c>
    </row>
    <row r="6295" spans="1:13" x14ac:dyDescent="0.25">
      <c r="A6295" t="s">
        <v>24559</v>
      </c>
      <c r="B6295" s="18">
        <v>80.7</v>
      </c>
      <c r="C6295" s="30">
        <v>54.4</v>
      </c>
      <c r="D6295" s="30">
        <v>45.4</v>
      </c>
      <c r="E6295" s="21" t="str">
        <f>IFERROR(VLOOKUP(A6295,'RTZ255'!A:D,4,),"")</f>
        <v/>
      </c>
      <c r="F6295" t="s">
        <v>24560</v>
      </c>
      <c r="G6295" t="s">
        <v>24561</v>
      </c>
      <c r="H6295" t="s">
        <v>7</v>
      </c>
      <c r="I6295" t="s">
        <v>20245</v>
      </c>
      <c r="J6295" t="s">
        <v>19631</v>
      </c>
      <c r="K6295">
        <v>6.2E-2</v>
      </c>
      <c r="L6295" t="s">
        <v>24562</v>
      </c>
      <c r="M6295" s="32" t="s">
        <v>11</v>
      </c>
    </row>
    <row r="6296" spans="1:13" x14ac:dyDescent="0.25">
      <c r="A6296" t="s">
        <v>24563</v>
      </c>
      <c r="B6296" s="18">
        <v>80.7</v>
      </c>
      <c r="C6296" s="30">
        <v>54.4</v>
      </c>
      <c r="D6296" s="30">
        <v>45.4</v>
      </c>
      <c r="E6296" s="21" t="str">
        <f>IFERROR(VLOOKUP(A6296,'RTZ255'!A:D,4,),"")</f>
        <v/>
      </c>
      <c r="F6296" t="s">
        <v>24564</v>
      </c>
      <c r="G6296" t="s">
        <v>24565</v>
      </c>
      <c r="H6296" t="s">
        <v>7</v>
      </c>
      <c r="I6296" t="s">
        <v>20245</v>
      </c>
      <c r="J6296" t="s">
        <v>19631</v>
      </c>
      <c r="K6296">
        <v>6.2E-2</v>
      </c>
      <c r="L6296" t="s">
        <v>24566</v>
      </c>
      <c r="M6296" s="32" t="s">
        <v>11</v>
      </c>
    </row>
    <row r="6297" spans="1:13" x14ac:dyDescent="0.25">
      <c r="A6297" t="s">
        <v>24567</v>
      </c>
      <c r="B6297" s="18">
        <v>80.7</v>
      </c>
      <c r="C6297" s="30">
        <v>54.4</v>
      </c>
      <c r="D6297" s="30">
        <v>45.4</v>
      </c>
      <c r="E6297" s="21" t="str">
        <f>IFERROR(VLOOKUP(A6297,'RTZ255'!A:D,4,),"")</f>
        <v/>
      </c>
      <c r="F6297" t="s">
        <v>24568</v>
      </c>
      <c r="G6297" t="s">
        <v>24569</v>
      </c>
      <c r="H6297" t="s">
        <v>7</v>
      </c>
      <c r="I6297" t="s">
        <v>20245</v>
      </c>
      <c r="J6297" t="s">
        <v>19631</v>
      </c>
      <c r="K6297">
        <v>6.2E-2</v>
      </c>
      <c r="L6297" t="s">
        <v>24570</v>
      </c>
      <c r="M6297" s="32" t="s">
        <v>11</v>
      </c>
    </row>
    <row r="6298" spans="1:13" x14ac:dyDescent="0.25">
      <c r="A6298" t="s">
        <v>24571</v>
      </c>
      <c r="B6298" s="18">
        <v>80.7</v>
      </c>
      <c r="C6298" s="30">
        <v>54.4</v>
      </c>
      <c r="D6298" s="30">
        <v>45.4</v>
      </c>
      <c r="E6298" s="21" t="str">
        <f>IFERROR(VLOOKUP(A6298,'RTZ255'!A:D,4,),"")</f>
        <v/>
      </c>
      <c r="F6298" t="s">
        <v>24572</v>
      </c>
      <c r="G6298" t="s">
        <v>24573</v>
      </c>
      <c r="H6298" t="s">
        <v>7</v>
      </c>
      <c r="I6298" t="s">
        <v>20245</v>
      </c>
      <c r="J6298" t="s">
        <v>19631</v>
      </c>
      <c r="K6298">
        <v>6.2E-2</v>
      </c>
      <c r="L6298" t="s">
        <v>24574</v>
      </c>
      <c r="M6298" s="32" t="s">
        <v>11</v>
      </c>
    </row>
    <row r="6299" spans="1:13" x14ac:dyDescent="0.25">
      <c r="A6299" t="s">
        <v>24575</v>
      </c>
      <c r="B6299" s="18">
        <v>82.2</v>
      </c>
      <c r="C6299" s="30">
        <v>55.9</v>
      </c>
      <c r="D6299" s="30">
        <v>46.8</v>
      </c>
      <c r="E6299" s="21" t="str">
        <f>IFERROR(VLOOKUP(A6299,'RTZ255'!A:D,4,),"")</f>
        <v/>
      </c>
      <c r="F6299" t="s">
        <v>24576</v>
      </c>
      <c r="G6299" t="s">
        <v>24577</v>
      </c>
      <c r="H6299" t="s">
        <v>7</v>
      </c>
      <c r="I6299" t="s">
        <v>20245</v>
      </c>
      <c r="J6299" t="s">
        <v>19631</v>
      </c>
      <c r="K6299">
        <v>6.2E-2</v>
      </c>
      <c r="L6299" t="s">
        <v>24578</v>
      </c>
      <c r="M6299" s="32" t="s">
        <v>11</v>
      </c>
    </row>
    <row r="6300" spans="1:13" x14ac:dyDescent="0.25">
      <c r="A6300" s="27" t="s">
        <v>66664</v>
      </c>
      <c r="B6300" s="18">
        <v>94</v>
      </c>
      <c r="C6300" s="31">
        <v>70.400000000000006</v>
      </c>
      <c r="D6300" s="31">
        <v>62.5</v>
      </c>
      <c r="E6300" s="21" t="str">
        <f>IFERROR(VLOOKUP(A6300,'RTZ255'!A:D,4,),"")</f>
        <v/>
      </c>
      <c r="F6300" t="s">
        <v>66665</v>
      </c>
      <c r="G6300" t="s">
        <v>66666</v>
      </c>
      <c r="H6300" t="s">
        <v>66230</v>
      </c>
      <c r="I6300" t="s">
        <v>20245</v>
      </c>
      <c r="J6300" t="s">
        <v>1661</v>
      </c>
      <c r="M6300" s="32" t="s">
        <v>11</v>
      </c>
    </row>
    <row r="6301" spans="1:13" x14ac:dyDescent="0.25">
      <c r="A6301" t="s">
        <v>24579</v>
      </c>
      <c r="B6301" s="18">
        <v>82.2</v>
      </c>
      <c r="C6301" s="30">
        <v>55.9</v>
      </c>
      <c r="D6301" s="30">
        <v>46.8</v>
      </c>
      <c r="E6301" s="21" t="str">
        <f>IFERROR(VLOOKUP(A6301,'RTZ255'!A:D,4,),"")</f>
        <v/>
      </c>
      <c r="F6301" t="s">
        <v>24580</v>
      </c>
      <c r="G6301" t="s">
        <v>24581</v>
      </c>
      <c r="H6301" t="s">
        <v>7</v>
      </c>
      <c r="I6301" t="s">
        <v>20245</v>
      </c>
      <c r="J6301" t="s">
        <v>19631</v>
      </c>
      <c r="K6301">
        <v>6.2E-2</v>
      </c>
      <c r="L6301" t="s">
        <v>24582</v>
      </c>
      <c r="M6301" s="32" t="s">
        <v>11</v>
      </c>
    </row>
    <row r="6302" spans="1:13" x14ac:dyDescent="0.25">
      <c r="A6302" t="s">
        <v>24583</v>
      </c>
      <c r="B6302" s="18">
        <v>82.2</v>
      </c>
      <c r="C6302" s="30">
        <v>55.9</v>
      </c>
      <c r="D6302" s="30">
        <v>46.8</v>
      </c>
      <c r="E6302" s="21" t="str">
        <f>IFERROR(VLOOKUP(A6302,'RTZ255'!A:D,4,),"")</f>
        <v/>
      </c>
      <c r="F6302" t="s">
        <v>24584</v>
      </c>
      <c r="G6302" t="s">
        <v>24585</v>
      </c>
      <c r="H6302" t="s">
        <v>7</v>
      </c>
      <c r="I6302" t="s">
        <v>20245</v>
      </c>
      <c r="J6302" t="s">
        <v>19631</v>
      </c>
      <c r="K6302">
        <v>6.2E-2</v>
      </c>
      <c r="L6302" t="s">
        <v>24586</v>
      </c>
      <c r="M6302" s="32" t="s">
        <v>11</v>
      </c>
    </row>
    <row r="6303" spans="1:13" x14ac:dyDescent="0.25">
      <c r="A6303" t="s">
        <v>24587</v>
      </c>
      <c r="B6303" s="18">
        <v>82.2</v>
      </c>
      <c r="C6303" s="30">
        <v>55.9</v>
      </c>
      <c r="D6303" s="30">
        <v>46.8</v>
      </c>
      <c r="E6303" s="21" t="str">
        <f>IFERROR(VLOOKUP(A6303,'RTZ255'!A:D,4,),"")</f>
        <v/>
      </c>
      <c r="F6303" t="s">
        <v>24588</v>
      </c>
      <c r="G6303" t="s">
        <v>24589</v>
      </c>
      <c r="H6303" t="s">
        <v>7</v>
      </c>
      <c r="I6303" t="s">
        <v>20245</v>
      </c>
      <c r="J6303" t="s">
        <v>19631</v>
      </c>
      <c r="K6303">
        <v>6.2E-2</v>
      </c>
      <c r="L6303" t="s">
        <v>24590</v>
      </c>
      <c r="M6303" s="32" t="s">
        <v>11</v>
      </c>
    </row>
    <row r="6304" spans="1:13" x14ac:dyDescent="0.25">
      <c r="A6304" t="s">
        <v>24591</v>
      </c>
      <c r="B6304" s="18">
        <v>82.2</v>
      </c>
      <c r="C6304" s="30">
        <v>55.9</v>
      </c>
      <c r="D6304" s="30">
        <v>46.8</v>
      </c>
      <c r="E6304" s="21" t="str">
        <f>IFERROR(VLOOKUP(A6304,'RTZ255'!A:D,4,),"")</f>
        <v/>
      </c>
      <c r="F6304" t="s">
        <v>24592</v>
      </c>
      <c r="G6304" t="s">
        <v>24593</v>
      </c>
      <c r="H6304" t="s">
        <v>7</v>
      </c>
      <c r="I6304" t="s">
        <v>20245</v>
      </c>
      <c r="J6304" t="s">
        <v>19631</v>
      </c>
      <c r="K6304">
        <v>6.2E-2</v>
      </c>
      <c r="L6304" t="s">
        <v>24594</v>
      </c>
      <c r="M6304" s="32" t="s">
        <v>11</v>
      </c>
    </row>
    <row r="6305" spans="1:13" x14ac:dyDescent="0.25">
      <c r="A6305" t="s">
        <v>24595</v>
      </c>
      <c r="B6305" s="18">
        <v>82.2</v>
      </c>
      <c r="C6305" s="30">
        <v>55.9</v>
      </c>
      <c r="D6305" s="30">
        <v>46.8</v>
      </c>
      <c r="E6305" s="21" t="str">
        <f>IFERROR(VLOOKUP(A6305,'RTZ255'!A:D,4,),"")</f>
        <v/>
      </c>
      <c r="F6305" t="s">
        <v>24596</v>
      </c>
      <c r="G6305" t="s">
        <v>24597</v>
      </c>
      <c r="H6305" t="s">
        <v>7</v>
      </c>
      <c r="I6305" t="s">
        <v>20245</v>
      </c>
      <c r="J6305" t="s">
        <v>19631</v>
      </c>
      <c r="K6305">
        <v>6.2E-2</v>
      </c>
      <c r="L6305" t="s">
        <v>24598</v>
      </c>
      <c r="M6305" s="32" t="s">
        <v>11</v>
      </c>
    </row>
    <row r="6306" spans="1:13" x14ac:dyDescent="0.25">
      <c r="A6306" t="s">
        <v>24599</v>
      </c>
      <c r="B6306" s="18">
        <v>82.2</v>
      </c>
      <c r="C6306" s="30">
        <v>55.9</v>
      </c>
      <c r="D6306" s="30">
        <v>46.8</v>
      </c>
      <c r="E6306" s="21" t="str">
        <f>IFERROR(VLOOKUP(A6306,'RTZ255'!A:D,4,),"")</f>
        <v/>
      </c>
      <c r="F6306" t="s">
        <v>24600</v>
      </c>
      <c r="G6306" t="s">
        <v>24601</v>
      </c>
      <c r="H6306" t="s">
        <v>7</v>
      </c>
      <c r="I6306" t="s">
        <v>20245</v>
      </c>
      <c r="J6306" t="s">
        <v>19631</v>
      </c>
      <c r="K6306">
        <v>6.2E-2</v>
      </c>
      <c r="L6306" t="s">
        <v>24602</v>
      </c>
      <c r="M6306" s="32" t="s">
        <v>11</v>
      </c>
    </row>
    <row r="6307" spans="1:13" x14ac:dyDescent="0.25">
      <c r="A6307" t="s">
        <v>24603</v>
      </c>
      <c r="B6307" s="18">
        <v>82.2</v>
      </c>
      <c r="C6307" s="30">
        <v>55.9</v>
      </c>
      <c r="D6307" s="30">
        <v>46.8</v>
      </c>
      <c r="E6307" s="21" t="str">
        <f>IFERROR(VLOOKUP(A6307,'RTZ255'!A:D,4,),"")</f>
        <v/>
      </c>
      <c r="F6307" t="s">
        <v>24604</v>
      </c>
      <c r="G6307" t="s">
        <v>24605</v>
      </c>
      <c r="H6307" t="s">
        <v>7</v>
      </c>
      <c r="I6307" t="s">
        <v>20245</v>
      </c>
      <c r="J6307" t="s">
        <v>19631</v>
      </c>
      <c r="K6307">
        <v>6.2E-2</v>
      </c>
      <c r="L6307" t="s">
        <v>24606</v>
      </c>
      <c r="M6307" s="32" t="s">
        <v>11</v>
      </c>
    </row>
    <row r="6308" spans="1:13" x14ac:dyDescent="0.25">
      <c r="A6308" t="s">
        <v>24607</v>
      </c>
      <c r="B6308" s="18">
        <v>82.2</v>
      </c>
      <c r="C6308" s="30">
        <v>55.9</v>
      </c>
      <c r="D6308" s="30">
        <v>46.8</v>
      </c>
      <c r="E6308" s="21" t="str">
        <f>IFERROR(VLOOKUP(A6308,'RTZ255'!A:D,4,),"")</f>
        <v/>
      </c>
      <c r="F6308" t="s">
        <v>24608</v>
      </c>
      <c r="G6308" t="s">
        <v>24609</v>
      </c>
      <c r="H6308" t="s">
        <v>7</v>
      </c>
      <c r="I6308" t="s">
        <v>20245</v>
      </c>
      <c r="J6308" t="s">
        <v>19631</v>
      </c>
      <c r="K6308">
        <v>6.2E-2</v>
      </c>
      <c r="L6308" t="s">
        <v>24610</v>
      </c>
      <c r="M6308" s="32" t="s">
        <v>11</v>
      </c>
    </row>
    <row r="6309" spans="1:13" x14ac:dyDescent="0.25">
      <c r="A6309" t="s">
        <v>24611</v>
      </c>
      <c r="B6309" s="18">
        <v>82.2</v>
      </c>
      <c r="C6309" s="30">
        <v>55.9</v>
      </c>
      <c r="D6309" s="30">
        <v>46.8</v>
      </c>
      <c r="E6309" s="21" t="str">
        <f>IFERROR(VLOOKUP(A6309,'RTZ255'!A:D,4,),"")</f>
        <v/>
      </c>
      <c r="F6309" t="s">
        <v>24612</v>
      </c>
      <c r="G6309" t="s">
        <v>24613</v>
      </c>
      <c r="H6309" t="s">
        <v>7</v>
      </c>
      <c r="I6309" t="s">
        <v>20245</v>
      </c>
      <c r="J6309" t="s">
        <v>19631</v>
      </c>
      <c r="K6309">
        <v>6.2E-2</v>
      </c>
      <c r="L6309" t="s">
        <v>24614</v>
      </c>
      <c r="M6309" s="32" t="s">
        <v>11</v>
      </c>
    </row>
    <row r="6310" spans="1:13" x14ac:dyDescent="0.25">
      <c r="A6310" t="s">
        <v>24615</v>
      </c>
      <c r="B6310" s="18">
        <v>82.2</v>
      </c>
      <c r="C6310" s="30">
        <v>55.9</v>
      </c>
      <c r="D6310" s="30">
        <v>46.8</v>
      </c>
      <c r="E6310" s="21" t="str">
        <f>IFERROR(VLOOKUP(A6310,'RTZ255'!A:D,4,),"")</f>
        <v/>
      </c>
      <c r="F6310" t="s">
        <v>24616</v>
      </c>
      <c r="G6310" t="s">
        <v>24617</v>
      </c>
      <c r="H6310" t="s">
        <v>7</v>
      </c>
      <c r="I6310" t="s">
        <v>20245</v>
      </c>
      <c r="J6310" t="s">
        <v>19631</v>
      </c>
      <c r="K6310">
        <v>6.2E-2</v>
      </c>
      <c r="L6310" t="s">
        <v>24618</v>
      </c>
      <c r="M6310" s="32" t="s">
        <v>11</v>
      </c>
    </row>
    <row r="6311" spans="1:13" x14ac:dyDescent="0.25">
      <c r="A6311" t="s">
        <v>24619</v>
      </c>
      <c r="B6311" s="18">
        <v>82.2</v>
      </c>
      <c r="C6311" s="30">
        <v>55.9</v>
      </c>
      <c r="D6311" s="30">
        <v>46.8</v>
      </c>
      <c r="E6311" s="21" t="str">
        <f>IFERROR(VLOOKUP(A6311,'RTZ255'!A:D,4,),"")</f>
        <v/>
      </c>
      <c r="F6311" t="s">
        <v>24620</v>
      </c>
      <c r="G6311" t="s">
        <v>24621</v>
      </c>
      <c r="H6311" t="s">
        <v>7</v>
      </c>
      <c r="I6311" t="s">
        <v>20245</v>
      </c>
      <c r="J6311" t="s">
        <v>19631</v>
      </c>
      <c r="K6311">
        <v>6.2E-2</v>
      </c>
      <c r="L6311" t="s">
        <v>24622</v>
      </c>
      <c r="M6311" s="32" t="s">
        <v>11</v>
      </c>
    </row>
    <row r="6312" spans="1:13" x14ac:dyDescent="0.25">
      <c r="A6312" t="s">
        <v>24623</v>
      </c>
      <c r="B6312" s="18">
        <v>82.2</v>
      </c>
      <c r="C6312" s="30">
        <v>55.9</v>
      </c>
      <c r="D6312" s="30">
        <v>46.8</v>
      </c>
      <c r="E6312" s="21" t="str">
        <f>IFERROR(VLOOKUP(A6312,'RTZ255'!A:D,4,),"")</f>
        <v/>
      </c>
      <c r="F6312" t="s">
        <v>24624</v>
      </c>
      <c r="G6312" t="s">
        <v>24625</v>
      </c>
      <c r="H6312" t="s">
        <v>7</v>
      </c>
      <c r="I6312" t="s">
        <v>20245</v>
      </c>
      <c r="J6312" t="s">
        <v>19631</v>
      </c>
      <c r="K6312">
        <v>6.2E-2</v>
      </c>
      <c r="L6312" t="s">
        <v>24626</v>
      </c>
      <c r="M6312" s="32" t="s">
        <v>11</v>
      </c>
    </row>
    <row r="6313" spans="1:13" x14ac:dyDescent="0.25">
      <c r="A6313" t="s">
        <v>24627</v>
      </c>
      <c r="B6313" s="18">
        <v>82.2</v>
      </c>
      <c r="C6313" s="30">
        <v>55.9</v>
      </c>
      <c r="D6313" s="30">
        <v>46.8</v>
      </c>
      <c r="E6313" s="21" t="str">
        <f>IFERROR(VLOOKUP(A6313,'RTZ255'!A:D,4,),"")</f>
        <v/>
      </c>
      <c r="F6313" t="s">
        <v>24628</v>
      </c>
      <c r="G6313" t="s">
        <v>24629</v>
      </c>
      <c r="H6313" t="s">
        <v>7</v>
      </c>
      <c r="I6313" t="s">
        <v>20245</v>
      </c>
      <c r="J6313" t="s">
        <v>19631</v>
      </c>
      <c r="K6313">
        <v>6.2E-2</v>
      </c>
      <c r="L6313" t="s">
        <v>24630</v>
      </c>
      <c r="M6313" s="32" t="s">
        <v>11</v>
      </c>
    </row>
    <row r="6314" spans="1:13" x14ac:dyDescent="0.25">
      <c r="A6314" t="s">
        <v>24631</v>
      </c>
      <c r="B6314" s="18">
        <v>82.2</v>
      </c>
      <c r="C6314" s="30">
        <v>55.9</v>
      </c>
      <c r="D6314" s="30">
        <v>46.8</v>
      </c>
      <c r="E6314" s="21" t="str">
        <f>IFERROR(VLOOKUP(A6314,'RTZ255'!A:D,4,),"")</f>
        <v/>
      </c>
      <c r="F6314" t="s">
        <v>24632</v>
      </c>
      <c r="G6314" t="s">
        <v>24633</v>
      </c>
      <c r="H6314" t="s">
        <v>7</v>
      </c>
      <c r="I6314" t="s">
        <v>20245</v>
      </c>
      <c r="J6314" t="s">
        <v>19631</v>
      </c>
      <c r="K6314">
        <v>6.2E-2</v>
      </c>
      <c r="L6314" t="s">
        <v>24634</v>
      </c>
      <c r="M6314" s="32" t="s">
        <v>11</v>
      </c>
    </row>
    <row r="6315" spans="1:13" x14ac:dyDescent="0.25">
      <c r="A6315" t="s">
        <v>24635</v>
      </c>
      <c r="B6315" s="18">
        <v>82.2</v>
      </c>
      <c r="C6315" s="30">
        <v>55.9</v>
      </c>
      <c r="D6315" s="30">
        <v>46.8</v>
      </c>
      <c r="E6315" s="21" t="str">
        <f>IFERROR(VLOOKUP(A6315,'RTZ255'!A:D,4,),"")</f>
        <v/>
      </c>
      <c r="F6315" t="s">
        <v>24636</v>
      </c>
      <c r="G6315" t="s">
        <v>24637</v>
      </c>
      <c r="H6315" t="s">
        <v>7</v>
      </c>
      <c r="I6315" t="s">
        <v>20245</v>
      </c>
      <c r="J6315" t="s">
        <v>19631</v>
      </c>
      <c r="K6315">
        <v>6.2E-2</v>
      </c>
      <c r="L6315" t="s">
        <v>24638</v>
      </c>
      <c r="M6315" s="32" t="s">
        <v>11</v>
      </c>
    </row>
    <row r="6316" spans="1:13" x14ac:dyDescent="0.25">
      <c r="A6316" t="s">
        <v>24639</v>
      </c>
      <c r="B6316" s="18">
        <v>82.2</v>
      </c>
      <c r="C6316" s="30">
        <v>55.9</v>
      </c>
      <c r="D6316" s="30">
        <v>46.8</v>
      </c>
      <c r="E6316" s="21" t="str">
        <f>IFERROR(VLOOKUP(A6316,'RTZ255'!A:D,4,),"")</f>
        <v/>
      </c>
      <c r="F6316" t="s">
        <v>24640</v>
      </c>
      <c r="G6316" t="s">
        <v>24641</v>
      </c>
      <c r="H6316" t="s">
        <v>7</v>
      </c>
      <c r="I6316" t="s">
        <v>20245</v>
      </c>
      <c r="J6316" t="s">
        <v>19631</v>
      </c>
      <c r="K6316">
        <v>6.2E-2</v>
      </c>
      <c r="L6316" t="s">
        <v>24642</v>
      </c>
      <c r="M6316" s="32" t="s">
        <v>11</v>
      </c>
    </row>
    <row r="6317" spans="1:13" x14ac:dyDescent="0.25">
      <c r="A6317" t="s">
        <v>24643</v>
      </c>
      <c r="B6317" s="18">
        <v>82.2</v>
      </c>
      <c r="C6317" s="30">
        <v>55.9</v>
      </c>
      <c r="D6317" s="30">
        <v>46.8</v>
      </c>
      <c r="E6317" s="21" t="str">
        <f>IFERROR(VLOOKUP(A6317,'RTZ255'!A:D,4,),"")</f>
        <v/>
      </c>
      <c r="F6317" t="s">
        <v>24644</v>
      </c>
      <c r="G6317" t="s">
        <v>24645</v>
      </c>
      <c r="H6317" t="s">
        <v>7</v>
      </c>
      <c r="I6317" t="s">
        <v>20245</v>
      </c>
      <c r="J6317" t="s">
        <v>19631</v>
      </c>
      <c r="K6317">
        <v>6.2E-2</v>
      </c>
      <c r="L6317" t="s">
        <v>24646</v>
      </c>
      <c r="M6317" s="32" t="s">
        <v>11</v>
      </c>
    </row>
    <row r="6318" spans="1:13" x14ac:dyDescent="0.25">
      <c r="A6318" t="s">
        <v>24647</v>
      </c>
      <c r="B6318" s="18">
        <v>82.2</v>
      </c>
      <c r="C6318" s="30">
        <v>55.9</v>
      </c>
      <c r="D6318" s="30">
        <v>46.8</v>
      </c>
      <c r="E6318" s="21" t="str">
        <f>IFERROR(VLOOKUP(A6318,'RTZ255'!A:D,4,),"")</f>
        <v/>
      </c>
      <c r="F6318" t="s">
        <v>24648</v>
      </c>
      <c r="G6318" t="s">
        <v>24649</v>
      </c>
      <c r="H6318" t="s">
        <v>7</v>
      </c>
      <c r="I6318" t="s">
        <v>20245</v>
      </c>
      <c r="J6318" t="s">
        <v>19631</v>
      </c>
      <c r="K6318">
        <v>6.2E-2</v>
      </c>
      <c r="L6318" t="s">
        <v>24650</v>
      </c>
      <c r="M6318" s="32" t="s">
        <v>11</v>
      </c>
    </row>
    <row r="6319" spans="1:13" x14ac:dyDescent="0.25">
      <c r="A6319" t="s">
        <v>24651</v>
      </c>
      <c r="B6319" s="18">
        <v>82.2</v>
      </c>
      <c r="C6319" s="30">
        <v>55.9</v>
      </c>
      <c r="D6319" s="30">
        <v>46.8</v>
      </c>
      <c r="E6319" s="21" t="str">
        <f>IFERROR(VLOOKUP(A6319,'RTZ255'!A:D,4,),"")</f>
        <v/>
      </c>
      <c r="F6319" t="s">
        <v>24652</v>
      </c>
      <c r="G6319" t="s">
        <v>24653</v>
      </c>
      <c r="H6319" t="s">
        <v>7</v>
      </c>
      <c r="I6319" t="s">
        <v>20245</v>
      </c>
      <c r="J6319" t="s">
        <v>19631</v>
      </c>
      <c r="K6319">
        <v>6.7000000000000004E-2</v>
      </c>
      <c r="L6319" t="s">
        <v>24654</v>
      </c>
      <c r="M6319" s="32" t="s">
        <v>11</v>
      </c>
    </row>
    <row r="6320" spans="1:13" x14ac:dyDescent="0.25">
      <c r="A6320" t="s">
        <v>24655</v>
      </c>
      <c r="B6320" s="18">
        <v>82.2</v>
      </c>
      <c r="C6320" s="30">
        <v>55.9</v>
      </c>
      <c r="D6320" s="30">
        <v>46.8</v>
      </c>
      <c r="E6320" s="21" t="str">
        <f>IFERROR(VLOOKUP(A6320,'RTZ255'!A:D,4,),"")</f>
        <v/>
      </c>
      <c r="F6320" t="s">
        <v>24656</v>
      </c>
      <c r="G6320" t="s">
        <v>24657</v>
      </c>
      <c r="H6320" t="s">
        <v>7</v>
      </c>
      <c r="I6320" t="s">
        <v>20245</v>
      </c>
      <c r="J6320" t="s">
        <v>19631</v>
      </c>
      <c r="K6320">
        <v>6.7000000000000004E-2</v>
      </c>
      <c r="L6320" t="s">
        <v>24658</v>
      </c>
      <c r="M6320" s="32" t="s">
        <v>11</v>
      </c>
    </row>
    <row r="6321" spans="1:13" x14ac:dyDescent="0.25">
      <c r="A6321" t="s">
        <v>24659</v>
      </c>
      <c r="B6321" s="18">
        <v>82.2</v>
      </c>
      <c r="C6321" s="30">
        <v>55.9</v>
      </c>
      <c r="D6321" s="30">
        <v>46.8</v>
      </c>
      <c r="E6321" s="21" t="str">
        <f>IFERROR(VLOOKUP(A6321,'RTZ255'!A:D,4,),"")</f>
        <v/>
      </c>
      <c r="F6321" t="s">
        <v>24660</v>
      </c>
      <c r="G6321" t="s">
        <v>24661</v>
      </c>
      <c r="H6321" t="s">
        <v>7</v>
      </c>
      <c r="I6321" t="s">
        <v>20245</v>
      </c>
      <c r="J6321" t="s">
        <v>19631</v>
      </c>
      <c r="K6321">
        <v>6.7000000000000004E-2</v>
      </c>
      <c r="L6321" t="s">
        <v>24662</v>
      </c>
      <c r="M6321" s="32" t="s">
        <v>11</v>
      </c>
    </row>
    <row r="6322" spans="1:13" x14ac:dyDescent="0.25">
      <c r="A6322" t="s">
        <v>24663</v>
      </c>
      <c r="B6322" s="18">
        <v>82.2</v>
      </c>
      <c r="C6322" s="30">
        <v>55.9</v>
      </c>
      <c r="D6322" s="30">
        <v>46.8</v>
      </c>
      <c r="E6322" s="21" t="str">
        <f>IFERROR(VLOOKUP(A6322,'RTZ255'!A:D,4,),"")</f>
        <v/>
      </c>
      <c r="F6322" t="s">
        <v>24664</v>
      </c>
      <c r="G6322" t="s">
        <v>24665</v>
      </c>
      <c r="H6322" t="s">
        <v>7</v>
      </c>
      <c r="I6322" t="s">
        <v>20245</v>
      </c>
      <c r="J6322" t="s">
        <v>19631</v>
      </c>
      <c r="K6322">
        <v>6.7000000000000004E-2</v>
      </c>
      <c r="L6322" t="s">
        <v>24666</v>
      </c>
      <c r="M6322" s="32" t="s">
        <v>11</v>
      </c>
    </row>
    <row r="6323" spans="1:13" x14ac:dyDescent="0.25">
      <c r="A6323" t="s">
        <v>24667</v>
      </c>
      <c r="B6323" s="18">
        <v>82.2</v>
      </c>
      <c r="C6323" s="30">
        <v>55.9</v>
      </c>
      <c r="D6323" s="30">
        <v>46.8</v>
      </c>
      <c r="E6323" s="21" t="str">
        <f>IFERROR(VLOOKUP(A6323,'RTZ255'!A:D,4,),"")</f>
        <v/>
      </c>
      <c r="F6323" t="s">
        <v>24668</v>
      </c>
      <c r="G6323" t="s">
        <v>24669</v>
      </c>
      <c r="H6323" t="s">
        <v>7</v>
      </c>
      <c r="I6323" t="s">
        <v>20245</v>
      </c>
      <c r="J6323" t="s">
        <v>19631</v>
      </c>
      <c r="K6323">
        <v>6.7000000000000004E-2</v>
      </c>
      <c r="L6323" t="s">
        <v>24670</v>
      </c>
      <c r="M6323" s="32" t="s">
        <v>11</v>
      </c>
    </row>
    <row r="6324" spans="1:13" x14ac:dyDescent="0.25">
      <c r="A6324" t="s">
        <v>24671</v>
      </c>
      <c r="B6324" s="18">
        <v>82.2</v>
      </c>
      <c r="C6324" s="30">
        <v>55.9</v>
      </c>
      <c r="D6324" s="30">
        <v>46.8</v>
      </c>
      <c r="E6324" s="21" t="str">
        <f>IFERROR(VLOOKUP(A6324,'RTZ255'!A:D,4,),"")</f>
        <v/>
      </c>
      <c r="F6324" t="s">
        <v>24672</v>
      </c>
      <c r="G6324" t="s">
        <v>24673</v>
      </c>
      <c r="H6324" t="s">
        <v>7</v>
      </c>
      <c r="I6324" t="s">
        <v>20245</v>
      </c>
      <c r="J6324" t="s">
        <v>19631</v>
      </c>
      <c r="K6324">
        <v>6.7000000000000004E-2</v>
      </c>
      <c r="L6324" t="s">
        <v>24674</v>
      </c>
      <c r="M6324" s="32" t="s">
        <v>11</v>
      </c>
    </row>
    <row r="6325" spans="1:13" x14ac:dyDescent="0.25">
      <c r="A6325" t="s">
        <v>24675</v>
      </c>
      <c r="B6325" s="18">
        <v>82.2</v>
      </c>
      <c r="C6325" s="30">
        <v>55.9</v>
      </c>
      <c r="D6325" s="30">
        <v>46.8</v>
      </c>
      <c r="E6325" s="21" t="str">
        <f>IFERROR(VLOOKUP(A6325,'RTZ255'!A:D,4,),"")</f>
        <v/>
      </c>
      <c r="F6325" t="s">
        <v>24676</v>
      </c>
      <c r="G6325" t="s">
        <v>24677</v>
      </c>
      <c r="H6325" t="s">
        <v>7</v>
      </c>
      <c r="I6325" t="s">
        <v>20245</v>
      </c>
      <c r="J6325" t="s">
        <v>19631</v>
      </c>
      <c r="K6325">
        <v>6.7000000000000004E-2</v>
      </c>
      <c r="L6325" t="s">
        <v>24678</v>
      </c>
      <c r="M6325" s="32" t="s">
        <v>11</v>
      </c>
    </row>
    <row r="6326" spans="1:13" x14ac:dyDescent="0.25">
      <c r="A6326" t="s">
        <v>24679</v>
      </c>
      <c r="B6326" s="18">
        <v>82.2</v>
      </c>
      <c r="C6326" s="30">
        <v>55.9</v>
      </c>
      <c r="D6326" s="30">
        <v>46.8</v>
      </c>
      <c r="E6326" s="21" t="str">
        <f>IFERROR(VLOOKUP(A6326,'RTZ255'!A:D,4,),"")</f>
        <v/>
      </c>
      <c r="F6326" t="s">
        <v>24680</v>
      </c>
      <c r="G6326" t="s">
        <v>24681</v>
      </c>
      <c r="H6326" t="s">
        <v>7</v>
      </c>
      <c r="I6326" t="s">
        <v>20245</v>
      </c>
      <c r="J6326" t="s">
        <v>19631</v>
      </c>
      <c r="K6326">
        <v>6.7000000000000004E-2</v>
      </c>
      <c r="L6326" t="s">
        <v>24682</v>
      </c>
      <c r="M6326" s="32" t="s">
        <v>11</v>
      </c>
    </row>
    <row r="6327" spans="1:13" x14ac:dyDescent="0.25">
      <c r="A6327" t="s">
        <v>24683</v>
      </c>
      <c r="B6327" s="18">
        <v>82.2</v>
      </c>
      <c r="C6327" s="30">
        <v>55.9</v>
      </c>
      <c r="D6327" s="30">
        <v>46.8</v>
      </c>
      <c r="E6327" s="21" t="str">
        <f>IFERROR(VLOOKUP(A6327,'RTZ255'!A:D,4,),"")</f>
        <v/>
      </c>
      <c r="F6327" t="s">
        <v>24684</v>
      </c>
      <c r="G6327" t="s">
        <v>24685</v>
      </c>
      <c r="H6327" t="s">
        <v>7</v>
      </c>
      <c r="I6327" t="s">
        <v>20245</v>
      </c>
      <c r="J6327" t="s">
        <v>19631</v>
      </c>
      <c r="K6327">
        <v>6.7000000000000004E-2</v>
      </c>
      <c r="L6327" t="s">
        <v>24686</v>
      </c>
      <c r="M6327" s="32" t="s">
        <v>11</v>
      </c>
    </row>
    <row r="6328" spans="1:13" x14ac:dyDescent="0.25">
      <c r="A6328" t="s">
        <v>24687</v>
      </c>
      <c r="B6328" s="18">
        <v>82.2</v>
      </c>
      <c r="C6328" s="30">
        <v>55.9</v>
      </c>
      <c r="D6328" s="30">
        <v>46.8</v>
      </c>
      <c r="E6328" s="21" t="str">
        <f>IFERROR(VLOOKUP(A6328,'RTZ255'!A:D,4,),"")</f>
        <v/>
      </c>
      <c r="F6328" t="s">
        <v>24688</v>
      </c>
      <c r="G6328" t="s">
        <v>24689</v>
      </c>
      <c r="H6328" t="s">
        <v>7</v>
      </c>
      <c r="I6328" t="s">
        <v>20245</v>
      </c>
      <c r="J6328" t="s">
        <v>19631</v>
      </c>
      <c r="K6328">
        <v>6.7000000000000004E-2</v>
      </c>
      <c r="L6328" t="s">
        <v>24690</v>
      </c>
      <c r="M6328" s="32" t="s">
        <v>11</v>
      </c>
    </row>
    <row r="6329" spans="1:13" x14ac:dyDescent="0.25">
      <c r="A6329" t="s">
        <v>24691</v>
      </c>
      <c r="B6329" s="18">
        <v>82.2</v>
      </c>
      <c r="C6329" s="30">
        <v>55.9</v>
      </c>
      <c r="D6329" s="30">
        <v>46.8</v>
      </c>
      <c r="E6329" s="21" t="str">
        <f>IFERROR(VLOOKUP(A6329,'RTZ255'!A:D,4,),"")</f>
        <v/>
      </c>
      <c r="F6329" t="s">
        <v>24692</v>
      </c>
      <c r="G6329" t="s">
        <v>24693</v>
      </c>
      <c r="H6329" t="s">
        <v>7</v>
      </c>
      <c r="I6329" t="s">
        <v>20245</v>
      </c>
      <c r="J6329" t="s">
        <v>19631</v>
      </c>
      <c r="K6329">
        <v>6.7000000000000004E-2</v>
      </c>
      <c r="L6329" t="s">
        <v>24694</v>
      </c>
      <c r="M6329" s="32" t="s">
        <v>11</v>
      </c>
    </row>
    <row r="6330" spans="1:13" x14ac:dyDescent="0.25">
      <c r="A6330" t="s">
        <v>24695</v>
      </c>
      <c r="B6330" s="18">
        <v>82.2</v>
      </c>
      <c r="C6330" s="30">
        <v>55.9</v>
      </c>
      <c r="D6330" s="30">
        <v>46.8</v>
      </c>
      <c r="E6330" s="21" t="str">
        <f>IFERROR(VLOOKUP(A6330,'RTZ255'!A:D,4,),"")</f>
        <v/>
      </c>
      <c r="F6330" t="s">
        <v>24696</v>
      </c>
      <c r="G6330" t="s">
        <v>24697</v>
      </c>
      <c r="H6330" t="s">
        <v>7</v>
      </c>
      <c r="I6330" t="s">
        <v>20245</v>
      </c>
      <c r="J6330" t="s">
        <v>19631</v>
      </c>
      <c r="K6330">
        <v>6.7000000000000004E-2</v>
      </c>
      <c r="L6330" t="s">
        <v>24698</v>
      </c>
      <c r="M6330" s="32" t="s">
        <v>11</v>
      </c>
    </row>
    <row r="6331" spans="1:13" x14ac:dyDescent="0.25">
      <c r="A6331" t="s">
        <v>24699</v>
      </c>
      <c r="B6331" s="18">
        <v>82.2</v>
      </c>
      <c r="C6331" s="30">
        <v>55.9</v>
      </c>
      <c r="D6331" s="30">
        <v>46.8</v>
      </c>
      <c r="E6331" s="21" t="str">
        <f>IFERROR(VLOOKUP(A6331,'RTZ255'!A:D,4,),"")</f>
        <v/>
      </c>
      <c r="F6331" t="s">
        <v>24700</v>
      </c>
      <c r="G6331" t="s">
        <v>24701</v>
      </c>
      <c r="H6331" t="s">
        <v>7</v>
      </c>
      <c r="I6331" t="s">
        <v>20245</v>
      </c>
      <c r="J6331" t="s">
        <v>19631</v>
      </c>
      <c r="K6331">
        <v>6.7000000000000004E-2</v>
      </c>
      <c r="L6331" t="s">
        <v>24702</v>
      </c>
      <c r="M6331" s="32" t="s">
        <v>11</v>
      </c>
    </row>
    <row r="6332" spans="1:13" x14ac:dyDescent="0.25">
      <c r="A6332" t="s">
        <v>24703</v>
      </c>
      <c r="B6332" s="18">
        <v>82.2</v>
      </c>
      <c r="C6332" s="30">
        <v>55.9</v>
      </c>
      <c r="D6332" s="30">
        <v>46.8</v>
      </c>
      <c r="E6332" s="21" t="str">
        <f>IFERROR(VLOOKUP(A6332,'RTZ255'!A:D,4,),"")</f>
        <v/>
      </c>
      <c r="F6332" t="s">
        <v>24704</v>
      </c>
      <c r="G6332" t="s">
        <v>24705</v>
      </c>
      <c r="H6332" t="s">
        <v>7</v>
      </c>
      <c r="I6332" t="s">
        <v>20245</v>
      </c>
      <c r="J6332" t="s">
        <v>19631</v>
      </c>
      <c r="K6332">
        <v>6.7000000000000004E-2</v>
      </c>
      <c r="L6332" t="s">
        <v>24706</v>
      </c>
      <c r="M6332" s="32" t="s">
        <v>11</v>
      </c>
    </row>
    <row r="6333" spans="1:13" x14ac:dyDescent="0.25">
      <c r="A6333" t="s">
        <v>24707</v>
      </c>
      <c r="B6333" s="18">
        <v>82.2</v>
      </c>
      <c r="C6333" s="30">
        <v>55.9</v>
      </c>
      <c r="D6333" s="30">
        <v>46.8</v>
      </c>
      <c r="E6333" s="21" t="str">
        <f>IFERROR(VLOOKUP(A6333,'RTZ255'!A:D,4,),"")</f>
        <v/>
      </c>
      <c r="F6333" t="s">
        <v>24708</v>
      </c>
      <c r="G6333" t="s">
        <v>24709</v>
      </c>
      <c r="H6333" t="s">
        <v>7</v>
      </c>
      <c r="I6333" t="s">
        <v>20245</v>
      </c>
      <c r="J6333" t="s">
        <v>19631</v>
      </c>
      <c r="K6333">
        <v>6.7000000000000004E-2</v>
      </c>
      <c r="L6333" t="s">
        <v>24710</v>
      </c>
      <c r="M6333" s="32" t="s">
        <v>11</v>
      </c>
    </row>
    <row r="6334" spans="1:13" x14ac:dyDescent="0.25">
      <c r="A6334" t="s">
        <v>24711</v>
      </c>
      <c r="B6334" s="18">
        <v>82.2</v>
      </c>
      <c r="C6334" s="30">
        <v>55.9</v>
      </c>
      <c r="D6334" s="30">
        <v>46.8</v>
      </c>
      <c r="E6334" s="21" t="str">
        <f>IFERROR(VLOOKUP(A6334,'RTZ255'!A:D,4,),"")</f>
        <v/>
      </c>
      <c r="F6334" t="s">
        <v>24712</v>
      </c>
      <c r="G6334" t="s">
        <v>24713</v>
      </c>
      <c r="H6334" t="s">
        <v>7</v>
      </c>
      <c r="I6334" t="s">
        <v>20245</v>
      </c>
      <c r="J6334" t="s">
        <v>19631</v>
      </c>
      <c r="K6334">
        <v>6.7000000000000004E-2</v>
      </c>
      <c r="L6334" t="s">
        <v>24714</v>
      </c>
      <c r="M6334" s="32" t="s">
        <v>11</v>
      </c>
    </row>
    <row r="6335" spans="1:13" x14ac:dyDescent="0.25">
      <c r="A6335" t="s">
        <v>24715</v>
      </c>
      <c r="B6335" s="18">
        <v>82.2</v>
      </c>
      <c r="C6335" s="30">
        <v>55.9</v>
      </c>
      <c r="D6335" s="30">
        <v>46.8</v>
      </c>
      <c r="E6335" s="21" t="str">
        <f>IFERROR(VLOOKUP(A6335,'RTZ255'!A:D,4,),"")</f>
        <v/>
      </c>
      <c r="F6335" t="s">
        <v>24716</v>
      </c>
      <c r="G6335" t="s">
        <v>24717</v>
      </c>
      <c r="H6335" t="s">
        <v>7</v>
      </c>
      <c r="I6335" t="s">
        <v>20245</v>
      </c>
      <c r="J6335" t="s">
        <v>19631</v>
      </c>
      <c r="K6335">
        <v>6.7000000000000004E-2</v>
      </c>
      <c r="L6335" t="s">
        <v>24718</v>
      </c>
      <c r="M6335" s="32" t="s">
        <v>11</v>
      </c>
    </row>
    <row r="6336" spans="1:13" x14ac:dyDescent="0.25">
      <c r="A6336" t="s">
        <v>24719</v>
      </c>
      <c r="B6336" s="18">
        <v>82.2</v>
      </c>
      <c r="C6336" s="30">
        <v>55.9</v>
      </c>
      <c r="D6336" s="30">
        <v>46.8</v>
      </c>
      <c r="E6336" s="21" t="str">
        <f>IFERROR(VLOOKUP(A6336,'RTZ255'!A:D,4,),"")</f>
        <v/>
      </c>
      <c r="F6336" t="s">
        <v>24720</v>
      </c>
      <c r="G6336" t="s">
        <v>24721</v>
      </c>
      <c r="H6336" t="s">
        <v>7</v>
      </c>
      <c r="I6336" t="s">
        <v>20245</v>
      </c>
      <c r="J6336" t="s">
        <v>19631</v>
      </c>
      <c r="K6336">
        <v>6.7000000000000004E-2</v>
      </c>
      <c r="L6336" t="s">
        <v>24722</v>
      </c>
      <c r="M6336" s="32" t="s">
        <v>11</v>
      </c>
    </row>
    <row r="6337" spans="1:13" x14ac:dyDescent="0.25">
      <c r="A6337" t="s">
        <v>24723</v>
      </c>
      <c r="B6337" s="18">
        <v>82.2</v>
      </c>
      <c r="C6337" s="30">
        <v>55.9</v>
      </c>
      <c r="D6337" s="30">
        <v>46.8</v>
      </c>
      <c r="E6337" s="21" t="str">
        <f>IFERROR(VLOOKUP(A6337,'RTZ255'!A:D,4,),"")</f>
        <v/>
      </c>
      <c r="F6337" t="s">
        <v>24724</v>
      </c>
      <c r="G6337" t="s">
        <v>24725</v>
      </c>
      <c r="H6337" t="s">
        <v>7</v>
      </c>
      <c r="I6337" t="s">
        <v>20245</v>
      </c>
      <c r="J6337" t="s">
        <v>19631</v>
      </c>
      <c r="K6337">
        <v>6.7000000000000004E-2</v>
      </c>
      <c r="L6337" t="s">
        <v>24726</v>
      </c>
      <c r="M6337" s="32" t="s">
        <v>11</v>
      </c>
    </row>
    <row r="6338" spans="1:13" x14ac:dyDescent="0.25">
      <c r="A6338" t="s">
        <v>24727</v>
      </c>
      <c r="B6338" s="18">
        <v>82.2</v>
      </c>
      <c r="C6338" s="30">
        <v>55.9</v>
      </c>
      <c r="D6338" s="30">
        <v>46.8</v>
      </c>
      <c r="E6338" s="21" t="str">
        <f>IFERROR(VLOOKUP(A6338,'RTZ255'!A:D,4,),"")</f>
        <v/>
      </c>
      <c r="F6338" t="s">
        <v>24728</v>
      </c>
      <c r="G6338" t="s">
        <v>24729</v>
      </c>
      <c r="H6338" t="s">
        <v>7</v>
      </c>
      <c r="I6338" t="s">
        <v>20245</v>
      </c>
      <c r="J6338" t="s">
        <v>19631</v>
      </c>
      <c r="K6338">
        <v>6.7000000000000004E-2</v>
      </c>
      <c r="L6338" t="s">
        <v>24730</v>
      </c>
      <c r="M6338" s="32" t="s">
        <v>11</v>
      </c>
    </row>
    <row r="6339" spans="1:13" x14ac:dyDescent="0.25">
      <c r="A6339" t="s">
        <v>24731</v>
      </c>
      <c r="B6339" s="18">
        <v>82.2</v>
      </c>
      <c r="C6339" s="30">
        <v>55.9</v>
      </c>
      <c r="D6339" s="30">
        <v>46.8</v>
      </c>
      <c r="E6339" s="21" t="str">
        <f>IFERROR(VLOOKUP(A6339,'RTZ255'!A:D,4,),"")</f>
        <v/>
      </c>
      <c r="F6339" t="s">
        <v>24732</v>
      </c>
      <c r="G6339" t="s">
        <v>24733</v>
      </c>
      <c r="H6339" t="s">
        <v>7</v>
      </c>
      <c r="I6339" t="s">
        <v>20245</v>
      </c>
      <c r="J6339" t="s">
        <v>19631</v>
      </c>
      <c r="K6339">
        <v>6.7000000000000004E-2</v>
      </c>
      <c r="L6339" t="s">
        <v>24734</v>
      </c>
      <c r="M6339" s="32" t="s">
        <v>11</v>
      </c>
    </row>
    <row r="6340" spans="1:13" x14ac:dyDescent="0.25">
      <c r="A6340" t="s">
        <v>24735</v>
      </c>
      <c r="B6340" s="18">
        <v>82.2</v>
      </c>
      <c r="C6340" s="30">
        <v>55.9</v>
      </c>
      <c r="D6340" s="30">
        <v>46.8</v>
      </c>
      <c r="E6340" s="21" t="str">
        <f>IFERROR(VLOOKUP(A6340,'RTZ255'!A:D,4,),"")</f>
        <v/>
      </c>
      <c r="F6340" t="s">
        <v>24736</v>
      </c>
      <c r="G6340" t="s">
        <v>24737</v>
      </c>
      <c r="H6340" t="s">
        <v>7</v>
      </c>
      <c r="I6340" t="s">
        <v>20245</v>
      </c>
      <c r="J6340" t="s">
        <v>19631</v>
      </c>
      <c r="K6340">
        <v>6.7000000000000004E-2</v>
      </c>
      <c r="L6340" t="s">
        <v>24738</v>
      </c>
      <c r="M6340" s="32" t="s">
        <v>11</v>
      </c>
    </row>
    <row r="6341" spans="1:13" x14ac:dyDescent="0.25">
      <c r="A6341" t="s">
        <v>24739</v>
      </c>
      <c r="B6341" s="18">
        <v>82.2</v>
      </c>
      <c r="C6341" s="30">
        <v>55.9</v>
      </c>
      <c r="D6341" s="30">
        <v>46.8</v>
      </c>
      <c r="E6341" s="21" t="str">
        <f>IFERROR(VLOOKUP(A6341,'RTZ255'!A:D,4,),"")</f>
        <v/>
      </c>
      <c r="F6341" t="s">
        <v>24740</v>
      </c>
      <c r="G6341" t="s">
        <v>24741</v>
      </c>
      <c r="H6341" t="s">
        <v>7</v>
      </c>
      <c r="I6341" t="s">
        <v>20245</v>
      </c>
      <c r="J6341" t="s">
        <v>19631</v>
      </c>
      <c r="K6341">
        <v>6.7000000000000004E-2</v>
      </c>
      <c r="L6341" t="s">
        <v>24742</v>
      </c>
      <c r="M6341" s="32" t="s">
        <v>11</v>
      </c>
    </row>
    <row r="6342" spans="1:13" x14ac:dyDescent="0.25">
      <c r="A6342" t="s">
        <v>24743</v>
      </c>
      <c r="B6342" s="18">
        <v>82.2</v>
      </c>
      <c r="C6342" s="30">
        <v>55.9</v>
      </c>
      <c r="D6342" s="30">
        <v>46.8</v>
      </c>
      <c r="E6342" s="21" t="str">
        <f>IFERROR(VLOOKUP(A6342,'RTZ255'!A:D,4,),"")</f>
        <v/>
      </c>
      <c r="F6342" t="s">
        <v>24744</v>
      </c>
      <c r="G6342" t="s">
        <v>24745</v>
      </c>
      <c r="H6342" t="s">
        <v>7</v>
      </c>
      <c r="I6342" t="s">
        <v>20245</v>
      </c>
      <c r="J6342" t="s">
        <v>19631</v>
      </c>
      <c r="K6342">
        <v>6.7000000000000004E-2</v>
      </c>
      <c r="L6342" t="s">
        <v>24746</v>
      </c>
      <c r="M6342" s="32" t="s">
        <v>11</v>
      </c>
    </row>
    <row r="6343" spans="1:13" x14ac:dyDescent="0.25">
      <c r="A6343" t="s">
        <v>24747</v>
      </c>
      <c r="B6343" s="18">
        <v>82.2</v>
      </c>
      <c r="C6343" s="30">
        <v>55.9</v>
      </c>
      <c r="D6343" s="30">
        <v>46.8</v>
      </c>
      <c r="E6343" s="21" t="str">
        <f>IFERROR(VLOOKUP(A6343,'RTZ255'!A:D,4,),"")</f>
        <v/>
      </c>
      <c r="F6343" t="s">
        <v>24748</v>
      </c>
      <c r="G6343" t="s">
        <v>24749</v>
      </c>
      <c r="H6343" t="s">
        <v>7</v>
      </c>
      <c r="I6343" t="s">
        <v>20245</v>
      </c>
      <c r="J6343" t="s">
        <v>19631</v>
      </c>
      <c r="K6343">
        <v>6.7000000000000004E-2</v>
      </c>
      <c r="L6343" t="s">
        <v>24750</v>
      </c>
      <c r="M6343" s="32" t="s">
        <v>11</v>
      </c>
    </row>
    <row r="6344" spans="1:13" x14ac:dyDescent="0.25">
      <c r="A6344" t="s">
        <v>24751</v>
      </c>
      <c r="B6344" s="18">
        <v>82.2</v>
      </c>
      <c r="C6344" s="30">
        <v>55.9</v>
      </c>
      <c r="D6344" s="30">
        <v>46.8</v>
      </c>
      <c r="E6344" s="21" t="str">
        <f>IFERROR(VLOOKUP(A6344,'RTZ255'!A:D,4,),"")</f>
        <v/>
      </c>
      <c r="F6344" t="s">
        <v>24752</v>
      </c>
      <c r="G6344" t="s">
        <v>24753</v>
      </c>
      <c r="H6344" t="s">
        <v>7</v>
      </c>
      <c r="I6344" t="s">
        <v>20245</v>
      </c>
      <c r="J6344" t="s">
        <v>19631</v>
      </c>
      <c r="K6344">
        <v>6.7000000000000004E-2</v>
      </c>
      <c r="L6344" t="s">
        <v>24754</v>
      </c>
      <c r="M6344" s="32" t="s">
        <v>11</v>
      </c>
    </row>
    <row r="6345" spans="1:13" x14ac:dyDescent="0.25">
      <c r="A6345" t="s">
        <v>24755</v>
      </c>
      <c r="B6345" s="18">
        <v>82.2</v>
      </c>
      <c r="C6345" s="30">
        <v>55.9</v>
      </c>
      <c r="D6345" s="30">
        <v>46.8</v>
      </c>
      <c r="E6345" s="21" t="str">
        <f>IFERROR(VLOOKUP(A6345,'RTZ255'!A:D,4,),"")</f>
        <v/>
      </c>
      <c r="F6345" t="s">
        <v>24756</v>
      </c>
      <c r="G6345" t="s">
        <v>24757</v>
      </c>
      <c r="H6345" t="s">
        <v>7</v>
      </c>
      <c r="I6345" t="s">
        <v>20245</v>
      </c>
      <c r="J6345" t="s">
        <v>19631</v>
      </c>
      <c r="K6345">
        <v>6.7000000000000004E-2</v>
      </c>
      <c r="L6345" t="s">
        <v>24758</v>
      </c>
      <c r="M6345" s="32" t="s">
        <v>11</v>
      </c>
    </row>
    <row r="6346" spans="1:13" x14ac:dyDescent="0.25">
      <c r="A6346" t="s">
        <v>24759</v>
      </c>
      <c r="B6346" s="18">
        <v>82.2</v>
      </c>
      <c r="C6346" s="30">
        <v>55.9</v>
      </c>
      <c r="D6346" s="30">
        <v>46.8</v>
      </c>
      <c r="E6346" s="21" t="str">
        <f>IFERROR(VLOOKUP(A6346,'RTZ255'!A:D,4,),"")</f>
        <v/>
      </c>
      <c r="F6346" t="s">
        <v>24760</v>
      </c>
      <c r="G6346" t="s">
        <v>24761</v>
      </c>
      <c r="H6346" t="s">
        <v>7</v>
      </c>
      <c r="I6346" t="s">
        <v>20245</v>
      </c>
      <c r="J6346" t="s">
        <v>19631</v>
      </c>
      <c r="K6346">
        <v>6.7000000000000004E-2</v>
      </c>
      <c r="L6346" t="s">
        <v>24762</v>
      </c>
      <c r="M6346" s="32" t="s">
        <v>11</v>
      </c>
    </row>
    <row r="6347" spans="1:13" x14ac:dyDescent="0.25">
      <c r="A6347" t="s">
        <v>24763</v>
      </c>
      <c r="B6347" s="18">
        <v>82.2</v>
      </c>
      <c r="C6347" s="30">
        <v>55.9</v>
      </c>
      <c r="D6347" s="30">
        <v>46.8</v>
      </c>
      <c r="E6347" s="21" t="str">
        <f>IFERROR(VLOOKUP(A6347,'RTZ255'!A:D,4,),"")</f>
        <v/>
      </c>
      <c r="F6347" t="s">
        <v>24764</v>
      </c>
      <c r="G6347" t="s">
        <v>24765</v>
      </c>
      <c r="H6347" t="s">
        <v>7</v>
      </c>
      <c r="I6347" t="s">
        <v>20245</v>
      </c>
      <c r="J6347" t="s">
        <v>19631</v>
      </c>
      <c r="K6347">
        <v>6.7000000000000004E-2</v>
      </c>
      <c r="L6347" t="s">
        <v>24766</v>
      </c>
      <c r="M6347" s="32" t="s">
        <v>11</v>
      </c>
    </row>
    <row r="6348" spans="1:13" x14ac:dyDescent="0.25">
      <c r="A6348" t="s">
        <v>24767</v>
      </c>
      <c r="B6348" s="18">
        <v>82.2</v>
      </c>
      <c r="C6348" s="30">
        <v>55.9</v>
      </c>
      <c r="D6348" s="30">
        <v>46.8</v>
      </c>
      <c r="E6348" s="21" t="str">
        <f>IFERROR(VLOOKUP(A6348,'RTZ255'!A:D,4,),"")</f>
        <v/>
      </c>
      <c r="F6348" t="s">
        <v>24768</v>
      </c>
      <c r="G6348" t="s">
        <v>24769</v>
      </c>
      <c r="H6348" t="s">
        <v>7</v>
      </c>
      <c r="I6348" t="s">
        <v>20245</v>
      </c>
      <c r="J6348" t="s">
        <v>19631</v>
      </c>
      <c r="K6348">
        <v>6.7000000000000004E-2</v>
      </c>
      <c r="L6348" t="s">
        <v>24770</v>
      </c>
      <c r="M6348" s="32" t="s">
        <v>11</v>
      </c>
    </row>
    <row r="6349" spans="1:13" x14ac:dyDescent="0.25">
      <c r="A6349" t="s">
        <v>24771</v>
      </c>
      <c r="B6349" s="18">
        <v>82.2</v>
      </c>
      <c r="C6349" s="30">
        <v>55.9</v>
      </c>
      <c r="D6349" s="30">
        <v>46.8</v>
      </c>
      <c r="E6349" s="21" t="str">
        <f>IFERROR(VLOOKUP(A6349,'RTZ255'!A:D,4,),"")</f>
        <v/>
      </c>
      <c r="F6349" t="s">
        <v>24772</v>
      </c>
      <c r="G6349" t="s">
        <v>24773</v>
      </c>
      <c r="H6349" t="s">
        <v>7</v>
      </c>
      <c r="I6349" t="s">
        <v>20245</v>
      </c>
      <c r="J6349" t="s">
        <v>19631</v>
      </c>
      <c r="K6349">
        <v>6.7000000000000004E-2</v>
      </c>
      <c r="L6349" t="s">
        <v>24774</v>
      </c>
      <c r="M6349" s="32" t="s">
        <v>11</v>
      </c>
    </row>
    <row r="6350" spans="1:13" x14ac:dyDescent="0.25">
      <c r="A6350" t="s">
        <v>24775</v>
      </c>
      <c r="B6350" s="18">
        <v>82.2</v>
      </c>
      <c r="C6350" s="30">
        <v>55.9</v>
      </c>
      <c r="D6350" s="30">
        <v>46.8</v>
      </c>
      <c r="E6350" s="21" t="str">
        <f>IFERROR(VLOOKUP(A6350,'RTZ255'!A:D,4,),"")</f>
        <v/>
      </c>
      <c r="F6350" t="s">
        <v>24776</v>
      </c>
      <c r="G6350" t="s">
        <v>24777</v>
      </c>
      <c r="H6350" t="s">
        <v>7</v>
      </c>
      <c r="I6350" t="s">
        <v>20245</v>
      </c>
      <c r="J6350" t="s">
        <v>19631</v>
      </c>
      <c r="K6350">
        <v>6.7000000000000004E-2</v>
      </c>
      <c r="L6350" t="s">
        <v>24778</v>
      </c>
      <c r="M6350" s="32" t="s">
        <v>11</v>
      </c>
    </row>
    <row r="6351" spans="1:13" x14ac:dyDescent="0.25">
      <c r="A6351" s="27" t="s">
        <v>66667</v>
      </c>
      <c r="B6351" s="18">
        <v>94</v>
      </c>
      <c r="C6351" s="31">
        <v>70.400000000000006</v>
      </c>
      <c r="D6351" s="31">
        <v>62.5</v>
      </c>
      <c r="E6351" s="21" t="str">
        <f>IFERROR(VLOOKUP(A6351,'RTZ255'!A:D,4,),"")</f>
        <v/>
      </c>
      <c r="F6351" t="s">
        <v>66668</v>
      </c>
      <c r="G6351" t="s">
        <v>66669</v>
      </c>
      <c r="H6351" t="s">
        <v>66230</v>
      </c>
      <c r="I6351" t="s">
        <v>20245</v>
      </c>
      <c r="J6351" t="s">
        <v>1661</v>
      </c>
      <c r="M6351" s="32" t="s">
        <v>11</v>
      </c>
    </row>
    <row r="6352" spans="1:13" x14ac:dyDescent="0.25">
      <c r="A6352" t="s">
        <v>24779</v>
      </c>
      <c r="B6352" s="18">
        <v>82.2</v>
      </c>
      <c r="C6352" s="30">
        <v>55.9</v>
      </c>
      <c r="D6352" s="30">
        <v>46.8</v>
      </c>
      <c r="E6352" s="21" t="str">
        <f>IFERROR(VLOOKUP(A6352,'RTZ255'!A:D,4,),"")</f>
        <v/>
      </c>
      <c r="F6352" t="s">
        <v>24780</v>
      </c>
      <c r="G6352" t="s">
        <v>24781</v>
      </c>
      <c r="H6352" t="s">
        <v>7</v>
      </c>
      <c r="I6352" t="s">
        <v>20245</v>
      </c>
      <c r="J6352" t="s">
        <v>19631</v>
      </c>
      <c r="K6352">
        <v>6.7000000000000004E-2</v>
      </c>
      <c r="L6352" t="s">
        <v>24782</v>
      </c>
      <c r="M6352" s="32" t="s">
        <v>11</v>
      </c>
    </row>
    <row r="6353" spans="1:13" x14ac:dyDescent="0.25">
      <c r="A6353" t="s">
        <v>24783</v>
      </c>
      <c r="B6353" s="18">
        <v>82.2</v>
      </c>
      <c r="C6353" s="30">
        <v>55.9</v>
      </c>
      <c r="D6353" s="30">
        <v>46.8</v>
      </c>
      <c r="E6353" s="21" t="str">
        <f>IFERROR(VLOOKUP(A6353,'RTZ255'!A:D,4,),"")</f>
        <v/>
      </c>
      <c r="F6353" t="s">
        <v>24784</v>
      </c>
      <c r="G6353" t="s">
        <v>24785</v>
      </c>
      <c r="H6353" t="s">
        <v>7</v>
      </c>
      <c r="I6353" t="s">
        <v>20245</v>
      </c>
      <c r="J6353" t="s">
        <v>19631</v>
      </c>
      <c r="K6353">
        <v>6.7000000000000004E-2</v>
      </c>
      <c r="L6353" t="s">
        <v>24786</v>
      </c>
      <c r="M6353" s="32" t="s">
        <v>11</v>
      </c>
    </row>
    <row r="6354" spans="1:13" x14ac:dyDescent="0.25">
      <c r="A6354" t="s">
        <v>24787</v>
      </c>
      <c r="B6354" s="18">
        <v>82.2</v>
      </c>
      <c r="C6354" s="30">
        <v>55.9</v>
      </c>
      <c r="D6354" s="30">
        <v>46.8</v>
      </c>
      <c r="E6354" s="21" t="str">
        <f>IFERROR(VLOOKUP(A6354,'RTZ255'!A:D,4,),"")</f>
        <v/>
      </c>
      <c r="F6354" t="s">
        <v>24788</v>
      </c>
      <c r="G6354" t="s">
        <v>24789</v>
      </c>
      <c r="H6354" t="s">
        <v>7</v>
      </c>
      <c r="I6354" t="s">
        <v>20245</v>
      </c>
      <c r="J6354" t="s">
        <v>19631</v>
      </c>
      <c r="K6354">
        <v>6.7000000000000004E-2</v>
      </c>
      <c r="L6354" t="s">
        <v>24790</v>
      </c>
      <c r="M6354" s="32" t="s">
        <v>11</v>
      </c>
    </row>
    <row r="6355" spans="1:13" x14ac:dyDescent="0.25">
      <c r="A6355" t="s">
        <v>24791</v>
      </c>
      <c r="B6355" s="18">
        <v>82.2</v>
      </c>
      <c r="C6355" s="30">
        <v>55.9</v>
      </c>
      <c r="D6355" s="30">
        <v>46.8</v>
      </c>
      <c r="E6355" s="21" t="str">
        <f>IFERROR(VLOOKUP(A6355,'RTZ255'!A:D,4,),"")</f>
        <v/>
      </c>
      <c r="F6355" t="s">
        <v>24792</v>
      </c>
      <c r="G6355" t="s">
        <v>24793</v>
      </c>
      <c r="H6355" t="s">
        <v>7</v>
      </c>
      <c r="I6355" t="s">
        <v>20245</v>
      </c>
      <c r="J6355" t="s">
        <v>19631</v>
      </c>
      <c r="K6355">
        <v>6.7000000000000004E-2</v>
      </c>
      <c r="L6355" t="s">
        <v>24794</v>
      </c>
      <c r="M6355" s="32" t="s">
        <v>11</v>
      </c>
    </row>
    <row r="6356" spans="1:13" x14ac:dyDescent="0.25">
      <c r="A6356" t="s">
        <v>24795</v>
      </c>
      <c r="B6356" s="18">
        <v>82.2</v>
      </c>
      <c r="C6356" s="30">
        <v>55.9</v>
      </c>
      <c r="D6356" s="30">
        <v>46.8</v>
      </c>
      <c r="E6356" s="21" t="str">
        <f>IFERROR(VLOOKUP(A6356,'RTZ255'!A:D,4,),"")</f>
        <v/>
      </c>
      <c r="F6356" t="s">
        <v>24796</v>
      </c>
      <c r="G6356" t="s">
        <v>24797</v>
      </c>
      <c r="H6356" t="s">
        <v>7</v>
      </c>
      <c r="I6356" t="s">
        <v>20245</v>
      </c>
      <c r="J6356" t="s">
        <v>19631</v>
      </c>
      <c r="K6356">
        <v>6.7000000000000004E-2</v>
      </c>
      <c r="L6356" t="s">
        <v>24798</v>
      </c>
      <c r="M6356" s="32" t="s">
        <v>11</v>
      </c>
    </row>
    <row r="6357" spans="1:13" x14ac:dyDescent="0.25">
      <c r="A6357" t="s">
        <v>24799</v>
      </c>
      <c r="B6357" s="18">
        <v>82.2</v>
      </c>
      <c r="C6357" s="30">
        <v>55.9</v>
      </c>
      <c r="D6357" s="30">
        <v>46.8</v>
      </c>
      <c r="E6357" s="21" t="str">
        <f>IFERROR(VLOOKUP(A6357,'RTZ255'!A:D,4,),"")</f>
        <v/>
      </c>
      <c r="F6357" t="s">
        <v>24800</v>
      </c>
      <c r="G6357" t="s">
        <v>24801</v>
      </c>
      <c r="H6357" t="s">
        <v>7</v>
      </c>
      <c r="I6357" t="s">
        <v>20245</v>
      </c>
      <c r="J6357" t="s">
        <v>19631</v>
      </c>
      <c r="K6357">
        <v>6.7000000000000004E-2</v>
      </c>
      <c r="L6357" t="s">
        <v>24802</v>
      </c>
      <c r="M6357" s="32" t="s">
        <v>11</v>
      </c>
    </row>
    <row r="6358" spans="1:13" x14ac:dyDescent="0.25">
      <c r="A6358" t="s">
        <v>24803</v>
      </c>
      <c r="B6358" s="18">
        <v>82.2</v>
      </c>
      <c r="C6358" s="30">
        <v>55.9</v>
      </c>
      <c r="D6358" s="30">
        <v>46.8</v>
      </c>
      <c r="E6358" s="21" t="str">
        <f>IFERROR(VLOOKUP(A6358,'RTZ255'!A:D,4,),"")</f>
        <v/>
      </c>
      <c r="F6358" t="s">
        <v>24804</v>
      </c>
      <c r="G6358" t="s">
        <v>24805</v>
      </c>
      <c r="H6358" t="s">
        <v>7</v>
      </c>
      <c r="I6358" t="s">
        <v>20245</v>
      </c>
      <c r="J6358" t="s">
        <v>19631</v>
      </c>
      <c r="K6358">
        <v>6.7000000000000004E-2</v>
      </c>
      <c r="L6358" t="s">
        <v>24806</v>
      </c>
      <c r="M6358" s="32" t="s">
        <v>11</v>
      </c>
    </row>
    <row r="6359" spans="1:13" x14ac:dyDescent="0.25">
      <c r="A6359" t="s">
        <v>24807</v>
      </c>
      <c r="B6359" s="18">
        <v>82.2</v>
      </c>
      <c r="C6359" s="30">
        <v>55.9</v>
      </c>
      <c r="D6359" s="30">
        <v>46.8</v>
      </c>
      <c r="E6359" s="21" t="str">
        <f>IFERROR(VLOOKUP(A6359,'RTZ255'!A:D,4,),"")</f>
        <v/>
      </c>
      <c r="F6359" t="s">
        <v>24808</v>
      </c>
      <c r="G6359" t="s">
        <v>24809</v>
      </c>
      <c r="H6359" t="s">
        <v>7</v>
      </c>
      <c r="I6359" t="s">
        <v>20245</v>
      </c>
      <c r="J6359" t="s">
        <v>19631</v>
      </c>
      <c r="K6359">
        <v>6.7000000000000004E-2</v>
      </c>
      <c r="L6359" t="s">
        <v>24810</v>
      </c>
      <c r="M6359" s="32" t="s">
        <v>11</v>
      </c>
    </row>
    <row r="6360" spans="1:13" x14ac:dyDescent="0.25">
      <c r="A6360" t="s">
        <v>24811</v>
      </c>
      <c r="B6360" s="18">
        <v>82.2</v>
      </c>
      <c r="C6360" s="30">
        <v>55.9</v>
      </c>
      <c r="D6360" s="30">
        <v>46.8</v>
      </c>
      <c r="E6360" s="21" t="str">
        <f>IFERROR(VLOOKUP(A6360,'RTZ255'!A:D,4,),"")</f>
        <v/>
      </c>
      <c r="F6360" t="s">
        <v>24812</v>
      </c>
      <c r="G6360" t="s">
        <v>24813</v>
      </c>
      <c r="H6360" t="s">
        <v>7</v>
      </c>
      <c r="I6360" t="s">
        <v>20245</v>
      </c>
      <c r="J6360" t="s">
        <v>19631</v>
      </c>
      <c r="K6360">
        <v>6.7000000000000004E-2</v>
      </c>
      <c r="L6360" t="s">
        <v>24814</v>
      </c>
      <c r="M6360" s="32" t="s">
        <v>11</v>
      </c>
    </row>
    <row r="6361" spans="1:13" x14ac:dyDescent="0.25">
      <c r="A6361" t="s">
        <v>24815</v>
      </c>
      <c r="B6361" s="18">
        <v>82.2</v>
      </c>
      <c r="C6361" s="30">
        <v>55.9</v>
      </c>
      <c r="D6361" s="30">
        <v>46.8</v>
      </c>
      <c r="E6361" s="21" t="str">
        <f>IFERROR(VLOOKUP(A6361,'RTZ255'!A:D,4,),"")</f>
        <v/>
      </c>
      <c r="F6361" t="s">
        <v>24816</v>
      </c>
      <c r="G6361" t="s">
        <v>24817</v>
      </c>
      <c r="H6361" t="s">
        <v>7</v>
      </c>
      <c r="I6361" t="s">
        <v>20245</v>
      </c>
      <c r="J6361" t="s">
        <v>19631</v>
      </c>
      <c r="K6361">
        <v>6.7000000000000004E-2</v>
      </c>
      <c r="L6361" t="s">
        <v>24818</v>
      </c>
      <c r="M6361" s="32" t="s">
        <v>11</v>
      </c>
    </row>
    <row r="6362" spans="1:13" x14ac:dyDescent="0.25">
      <c r="A6362" t="s">
        <v>24819</v>
      </c>
      <c r="B6362" s="18">
        <v>82.2</v>
      </c>
      <c r="C6362" s="30">
        <v>55.9</v>
      </c>
      <c r="D6362" s="30">
        <v>46.8</v>
      </c>
      <c r="E6362" s="21" t="str">
        <f>IFERROR(VLOOKUP(A6362,'RTZ255'!A:D,4,),"")</f>
        <v/>
      </c>
      <c r="F6362" t="s">
        <v>24820</v>
      </c>
      <c r="G6362" t="s">
        <v>24821</v>
      </c>
      <c r="H6362" t="s">
        <v>7</v>
      </c>
      <c r="I6362" t="s">
        <v>20245</v>
      </c>
      <c r="J6362" t="s">
        <v>19631</v>
      </c>
      <c r="K6362">
        <v>6.7000000000000004E-2</v>
      </c>
      <c r="L6362" t="s">
        <v>24822</v>
      </c>
      <c r="M6362" s="32" t="s">
        <v>11</v>
      </c>
    </row>
    <row r="6363" spans="1:13" x14ac:dyDescent="0.25">
      <c r="A6363" t="s">
        <v>24823</v>
      </c>
      <c r="B6363" s="18">
        <v>82.2</v>
      </c>
      <c r="C6363" s="30">
        <v>55.9</v>
      </c>
      <c r="D6363" s="30">
        <v>46.8</v>
      </c>
      <c r="E6363" s="21" t="str">
        <f>IFERROR(VLOOKUP(A6363,'RTZ255'!A:D,4,),"")</f>
        <v/>
      </c>
      <c r="F6363" t="s">
        <v>24824</v>
      </c>
      <c r="G6363" t="s">
        <v>24825</v>
      </c>
      <c r="H6363" t="s">
        <v>7</v>
      </c>
      <c r="I6363" t="s">
        <v>20245</v>
      </c>
      <c r="J6363" t="s">
        <v>19631</v>
      </c>
      <c r="K6363">
        <v>6.7000000000000004E-2</v>
      </c>
      <c r="L6363" t="s">
        <v>24826</v>
      </c>
      <c r="M6363" s="32" t="s">
        <v>11</v>
      </c>
    </row>
    <row r="6364" spans="1:13" x14ac:dyDescent="0.25">
      <c r="A6364" t="s">
        <v>24827</v>
      </c>
      <c r="B6364" s="18">
        <v>82.2</v>
      </c>
      <c r="C6364" s="30">
        <v>55.9</v>
      </c>
      <c r="D6364" s="30">
        <v>46.8</v>
      </c>
      <c r="E6364" s="21" t="str">
        <f>IFERROR(VLOOKUP(A6364,'RTZ255'!A:D,4,),"")</f>
        <v/>
      </c>
      <c r="F6364" t="s">
        <v>24828</v>
      </c>
      <c r="G6364" t="s">
        <v>24829</v>
      </c>
      <c r="H6364" t="s">
        <v>7</v>
      </c>
      <c r="I6364" t="s">
        <v>20245</v>
      </c>
      <c r="J6364" t="s">
        <v>19631</v>
      </c>
      <c r="K6364">
        <v>6.7000000000000004E-2</v>
      </c>
      <c r="L6364" t="s">
        <v>24830</v>
      </c>
      <c r="M6364" s="32" t="s">
        <v>11</v>
      </c>
    </row>
    <row r="6365" spans="1:13" x14ac:dyDescent="0.25">
      <c r="A6365" t="s">
        <v>24831</v>
      </c>
      <c r="B6365" s="18">
        <v>82.2</v>
      </c>
      <c r="C6365" s="30">
        <v>55.9</v>
      </c>
      <c r="D6365" s="30">
        <v>46.8</v>
      </c>
      <c r="E6365" s="21" t="str">
        <f>IFERROR(VLOOKUP(A6365,'RTZ255'!A:D,4,),"")</f>
        <v/>
      </c>
      <c r="F6365" t="s">
        <v>24832</v>
      </c>
      <c r="G6365" t="s">
        <v>24833</v>
      </c>
      <c r="H6365" t="s">
        <v>7</v>
      </c>
      <c r="I6365" t="s">
        <v>20245</v>
      </c>
      <c r="J6365" t="s">
        <v>19631</v>
      </c>
      <c r="K6365">
        <v>6.7000000000000004E-2</v>
      </c>
      <c r="L6365" t="s">
        <v>24834</v>
      </c>
      <c r="M6365" s="32" t="s">
        <v>11</v>
      </c>
    </row>
    <row r="6366" spans="1:13" x14ac:dyDescent="0.25">
      <c r="A6366" t="s">
        <v>24835</v>
      </c>
      <c r="B6366" s="18">
        <v>82.2</v>
      </c>
      <c r="C6366" s="30">
        <v>55.9</v>
      </c>
      <c r="D6366" s="30">
        <v>46.8</v>
      </c>
      <c r="E6366" s="21" t="str">
        <f>IFERROR(VLOOKUP(A6366,'RTZ255'!A:D,4,),"")</f>
        <v/>
      </c>
      <c r="F6366" t="s">
        <v>24836</v>
      </c>
      <c r="G6366" t="s">
        <v>24837</v>
      </c>
      <c r="H6366" t="s">
        <v>7</v>
      </c>
      <c r="I6366" t="s">
        <v>20245</v>
      </c>
      <c r="J6366" t="s">
        <v>19631</v>
      </c>
      <c r="K6366">
        <v>6.7000000000000004E-2</v>
      </c>
      <c r="L6366" t="s">
        <v>24838</v>
      </c>
      <c r="M6366" s="32" t="s">
        <v>11</v>
      </c>
    </row>
    <row r="6367" spans="1:13" x14ac:dyDescent="0.25">
      <c r="A6367" t="s">
        <v>24839</v>
      </c>
      <c r="B6367" s="18">
        <v>82.2</v>
      </c>
      <c r="C6367" s="30">
        <v>55.9</v>
      </c>
      <c r="D6367" s="30">
        <v>46.8</v>
      </c>
      <c r="E6367" s="21" t="str">
        <f>IFERROR(VLOOKUP(A6367,'RTZ255'!A:D,4,),"")</f>
        <v/>
      </c>
      <c r="F6367" t="s">
        <v>24840</v>
      </c>
      <c r="G6367" t="s">
        <v>24841</v>
      </c>
      <c r="H6367" t="s">
        <v>7</v>
      </c>
      <c r="I6367" t="s">
        <v>20245</v>
      </c>
      <c r="J6367" t="s">
        <v>19631</v>
      </c>
      <c r="K6367">
        <v>6.7000000000000004E-2</v>
      </c>
      <c r="L6367" t="s">
        <v>24842</v>
      </c>
      <c r="M6367" s="32" t="s">
        <v>11</v>
      </c>
    </row>
    <row r="6368" spans="1:13" x14ac:dyDescent="0.25">
      <c r="A6368" t="s">
        <v>24843</v>
      </c>
      <c r="B6368" s="18">
        <v>82.2</v>
      </c>
      <c r="C6368" s="30">
        <v>55.9</v>
      </c>
      <c r="D6368" s="30">
        <v>46.8</v>
      </c>
      <c r="E6368" s="21" t="str">
        <f>IFERROR(VLOOKUP(A6368,'RTZ255'!A:D,4,),"")</f>
        <v/>
      </c>
      <c r="F6368" t="s">
        <v>24844</v>
      </c>
      <c r="G6368" t="s">
        <v>24845</v>
      </c>
      <c r="H6368" t="s">
        <v>7</v>
      </c>
      <c r="I6368" t="s">
        <v>20245</v>
      </c>
      <c r="J6368" t="s">
        <v>19631</v>
      </c>
      <c r="K6368">
        <v>6.7000000000000004E-2</v>
      </c>
      <c r="L6368" t="s">
        <v>24846</v>
      </c>
      <c r="M6368" s="32" t="s">
        <v>11</v>
      </c>
    </row>
    <row r="6369" spans="1:13" x14ac:dyDescent="0.25">
      <c r="A6369" t="s">
        <v>24847</v>
      </c>
      <c r="B6369" s="18">
        <v>82.2</v>
      </c>
      <c r="C6369" s="30">
        <v>55.9</v>
      </c>
      <c r="D6369" s="30">
        <v>46.8</v>
      </c>
      <c r="E6369" s="21" t="str">
        <f>IFERROR(VLOOKUP(A6369,'RTZ255'!A:D,4,),"")</f>
        <v/>
      </c>
      <c r="F6369" t="s">
        <v>24848</v>
      </c>
      <c r="G6369" t="s">
        <v>24849</v>
      </c>
      <c r="H6369" t="s">
        <v>7</v>
      </c>
      <c r="I6369" t="s">
        <v>20245</v>
      </c>
      <c r="J6369" t="s">
        <v>19631</v>
      </c>
      <c r="K6369">
        <v>6.7000000000000004E-2</v>
      </c>
      <c r="L6369" t="s">
        <v>24850</v>
      </c>
      <c r="M6369" s="32" t="s">
        <v>11</v>
      </c>
    </row>
    <row r="6370" spans="1:13" x14ac:dyDescent="0.25">
      <c r="A6370" t="s">
        <v>24851</v>
      </c>
      <c r="B6370" s="18">
        <v>82.2</v>
      </c>
      <c r="C6370" s="30">
        <v>55.9</v>
      </c>
      <c r="D6370" s="30">
        <v>46.8</v>
      </c>
      <c r="E6370" s="21" t="str">
        <f>IFERROR(VLOOKUP(A6370,'RTZ255'!A:D,4,),"")</f>
        <v/>
      </c>
      <c r="F6370" t="s">
        <v>24852</v>
      </c>
      <c r="G6370" t="s">
        <v>24853</v>
      </c>
      <c r="H6370" t="s">
        <v>7</v>
      </c>
      <c r="I6370" t="s">
        <v>20245</v>
      </c>
      <c r="J6370" t="s">
        <v>19631</v>
      </c>
      <c r="K6370">
        <v>6.7000000000000004E-2</v>
      </c>
      <c r="L6370" t="s">
        <v>24854</v>
      </c>
      <c r="M6370" s="32" t="s">
        <v>11</v>
      </c>
    </row>
    <row r="6371" spans="1:13" x14ac:dyDescent="0.25">
      <c r="A6371" t="s">
        <v>24855</v>
      </c>
      <c r="B6371" s="18">
        <v>82.2</v>
      </c>
      <c r="C6371" s="30">
        <v>55.9</v>
      </c>
      <c r="D6371" s="30">
        <v>46.8</v>
      </c>
      <c r="E6371" s="21" t="str">
        <f>IFERROR(VLOOKUP(A6371,'RTZ255'!A:D,4,),"")</f>
        <v/>
      </c>
      <c r="F6371" t="s">
        <v>24856</v>
      </c>
      <c r="G6371" t="s">
        <v>24857</v>
      </c>
      <c r="H6371" t="s">
        <v>7</v>
      </c>
      <c r="I6371" t="s">
        <v>20245</v>
      </c>
      <c r="J6371" t="s">
        <v>19631</v>
      </c>
      <c r="K6371">
        <v>6.7000000000000004E-2</v>
      </c>
      <c r="L6371" t="s">
        <v>24858</v>
      </c>
      <c r="M6371" s="32" t="s">
        <v>11</v>
      </c>
    </row>
    <row r="6372" spans="1:13" x14ac:dyDescent="0.25">
      <c r="A6372" t="s">
        <v>24859</v>
      </c>
      <c r="B6372" s="18">
        <v>82.2</v>
      </c>
      <c r="C6372" s="30">
        <v>55.9</v>
      </c>
      <c r="D6372" s="30">
        <v>46.8</v>
      </c>
      <c r="E6372" s="21" t="str">
        <f>IFERROR(VLOOKUP(A6372,'RTZ255'!A:D,4,),"")</f>
        <v/>
      </c>
      <c r="F6372" t="s">
        <v>24860</v>
      </c>
      <c r="G6372" t="s">
        <v>24861</v>
      </c>
      <c r="H6372" t="s">
        <v>7</v>
      </c>
      <c r="I6372" t="s">
        <v>20245</v>
      </c>
      <c r="J6372" t="s">
        <v>19631</v>
      </c>
      <c r="K6372">
        <v>6.7000000000000004E-2</v>
      </c>
      <c r="L6372" t="s">
        <v>24862</v>
      </c>
      <c r="M6372" s="32" t="s">
        <v>11</v>
      </c>
    </row>
    <row r="6373" spans="1:13" x14ac:dyDescent="0.25">
      <c r="A6373" t="s">
        <v>24863</v>
      </c>
      <c r="B6373" s="18">
        <v>82.2</v>
      </c>
      <c r="C6373" s="30">
        <v>55.9</v>
      </c>
      <c r="D6373" s="30">
        <v>46.8</v>
      </c>
      <c r="E6373" s="21" t="str">
        <f>IFERROR(VLOOKUP(A6373,'RTZ255'!A:D,4,),"")</f>
        <v/>
      </c>
      <c r="F6373" t="s">
        <v>24864</v>
      </c>
      <c r="G6373" t="s">
        <v>24865</v>
      </c>
      <c r="H6373" t="s">
        <v>7</v>
      </c>
      <c r="I6373" t="s">
        <v>20245</v>
      </c>
      <c r="J6373" t="s">
        <v>19631</v>
      </c>
      <c r="K6373">
        <v>6.7000000000000004E-2</v>
      </c>
      <c r="L6373" t="s">
        <v>24866</v>
      </c>
      <c r="M6373" s="32" t="s">
        <v>11</v>
      </c>
    </row>
    <row r="6374" spans="1:13" x14ac:dyDescent="0.25">
      <c r="A6374" t="s">
        <v>24867</v>
      </c>
      <c r="B6374" s="18">
        <v>82.2</v>
      </c>
      <c r="C6374" s="30">
        <v>55.9</v>
      </c>
      <c r="D6374" s="30">
        <v>46.8</v>
      </c>
      <c r="E6374" s="21" t="str">
        <f>IFERROR(VLOOKUP(A6374,'RTZ255'!A:D,4,),"")</f>
        <v/>
      </c>
      <c r="F6374" t="s">
        <v>24868</v>
      </c>
      <c r="G6374" t="s">
        <v>24869</v>
      </c>
      <c r="H6374" t="s">
        <v>7</v>
      </c>
      <c r="I6374" t="s">
        <v>20245</v>
      </c>
      <c r="J6374" t="s">
        <v>19631</v>
      </c>
      <c r="K6374">
        <v>6.7000000000000004E-2</v>
      </c>
      <c r="L6374" t="s">
        <v>24870</v>
      </c>
      <c r="M6374" s="32" t="s">
        <v>11</v>
      </c>
    </row>
    <row r="6375" spans="1:13" x14ac:dyDescent="0.25">
      <c r="A6375" t="s">
        <v>24871</v>
      </c>
      <c r="B6375" s="18">
        <v>82.2</v>
      </c>
      <c r="C6375" s="30">
        <v>55.9</v>
      </c>
      <c r="D6375" s="30">
        <v>46.8</v>
      </c>
      <c r="E6375" s="21" t="str">
        <f>IFERROR(VLOOKUP(A6375,'RTZ255'!A:D,4,),"")</f>
        <v/>
      </c>
      <c r="F6375" t="s">
        <v>24872</v>
      </c>
      <c r="G6375" t="s">
        <v>24873</v>
      </c>
      <c r="H6375" t="s">
        <v>7</v>
      </c>
      <c r="I6375" t="s">
        <v>20245</v>
      </c>
      <c r="J6375" t="s">
        <v>19631</v>
      </c>
      <c r="K6375">
        <v>6.7000000000000004E-2</v>
      </c>
      <c r="L6375" t="s">
        <v>24874</v>
      </c>
      <c r="M6375" s="32" t="s">
        <v>11</v>
      </c>
    </row>
    <row r="6376" spans="1:13" x14ac:dyDescent="0.25">
      <c r="A6376" t="s">
        <v>24875</v>
      </c>
      <c r="B6376" s="18">
        <v>82.2</v>
      </c>
      <c r="C6376" s="30">
        <v>55.9</v>
      </c>
      <c r="D6376" s="30">
        <v>46.8</v>
      </c>
      <c r="E6376" s="21" t="str">
        <f>IFERROR(VLOOKUP(A6376,'RTZ255'!A:D,4,),"")</f>
        <v/>
      </c>
      <c r="F6376" t="s">
        <v>24876</v>
      </c>
      <c r="G6376" t="s">
        <v>24877</v>
      </c>
      <c r="H6376" t="s">
        <v>7</v>
      </c>
      <c r="I6376" t="s">
        <v>20245</v>
      </c>
      <c r="J6376" t="s">
        <v>19631</v>
      </c>
      <c r="K6376">
        <v>6.7000000000000004E-2</v>
      </c>
      <c r="L6376" t="s">
        <v>24878</v>
      </c>
      <c r="M6376" s="32" t="s">
        <v>11</v>
      </c>
    </row>
    <row r="6377" spans="1:13" x14ac:dyDescent="0.25">
      <c r="A6377" t="s">
        <v>24879</v>
      </c>
      <c r="B6377" s="18">
        <v>82.2</v>
      </c>
      <c r="C6377" s="30">
        <v>55.9</v>
      </c>
      <c r="D6377" s="30">
        <v>46.8</v>
      </c>
      <c r="E6377" s="21" t="str">
        <f>IFERROR(VLOOKUP(A6377,'RTZ255'!A:D,4,),"")</f>
        <v/>
      </c>
      <c r="F6377" t="s">
        <v>24880</v>
      </c>
      <c r="G6377" t="s">
        <v>24881</v>
      </c>
      <c r="H6377" t="s">
        <v>7</v>
      </c>
      <c r="I6377" t="s">
        <v>20245</v>
      </c>
      <c r="J6377" t="s">
        <v>19631</v>
      </c>
      <c r="K6377">
        <v>6.7000000000000004E-2</v>
      </c>
      <c r="L6377" t="s">
        <v>24882</v>
      </c>
      <c r="M6377" s="32" t="s">
        <v>11</v>
      </c>
    </row>
    <row r="6378" spans="1:13" x14ac:dyDescent="0.25">
      <c r="A6378" t="s">
        <v>24883</v>
      </c>
      <c r="B6378" s="18">
        <v>82.2</v>
      </c>
      <c r="C6378" s="30">
        <v>55.9</v>
      </c>
      <c r="D6378" s="30">
        <v>46.8</v>
      </c>
      <c r="E6378" s="21" t="str">
        <f>IFERROR(VLOOKUP(A6378,'RTZ255'!A:D,4,),"")</f>
        <v/>
      </c>
      <c r="F6378" t="s">
        <v>24884</v>
      </c>
      <c r="G6378" t="s">
        <v>24885</v>
      </c>
      <c r="H6378" t="s">
        <v>7</v>
      </c>
      <c r="I6378" t="s">
        <v>20245</v>
      </c>
      <c r="J6378" t="s">
        <v>19631</v>
      </c>
      <c r="K6378">
        <v>6.7000000000000004E-2</v>
      </c>
      <c r="L6378" t="s">
        <v>24886</v>
      </c>
      <c r="M6378" s="32" t="s">
        <v>11</v>
      </c>
    </row>
    <row r="6379" spans="1:13" x14ac:dyDescent="0.25">
      <c r="A6379" t="s">
        <v>24887</v>
      </c>
      <c r="B6379" s="18">
        <v>82.2</v>
      </c>
      <c r="C6379" s="30">
        <v>55.9</v>
      </c>
      <c r="D6379" s="30">
        <v>46.8</v>
      </c>
      <c r="E6379" s="21" t="str">
        <f>IFERROR(VLOOKUP(A6379,'RTZ255'!A:D,4,),"")</f>
        <v/>
      </c>
      <c r="F6379" t="s">
        <v>24888</v>
      </c>
      <c r="G6379" t="s">
        <v>24889</v>
      </c>
      <c r="H6379" t="s">
        <v>7</v>
      </c>
      <c r="I6379" t="s">
        <v>20245</v>
      </c>
      <c r="J6379" t="s">
        <v>19631</v>
      </c>
      <c r="K6379">
        <v>6.7000000000000004E-2</v>
      </c>
      <c r="L6379" t="s">
        <v>24890</v>
      </c>
      <c r="M6379" s="32" t="s">
        <v>11</v>
      </c>
    </row>
    <row r="6380" spans="1:13" x14ac:dyDescent="0.25">
      <c r="A6380" t="s">
        <v>24891</v>
      </c>
      <c r="B6380" s="18">
        <v>82.2</v>
      </c>
      <c r="C6380" s="30">
        <v>55.9</v>
      </c>
      <c r="D6380" s="30">
        <v>46.8</v>
      </c>
      <c r="E6380" s="21" t="str">
        <f>IFERROR(VLOOKUP(A6380,'RTZ255'!A:D,4,),"")</f>
        <v/>
      </c>
      <c r="F6380" t="s">
        <v>24892</v>
      </c>
      <c r="G6380" t="s">
        <v>24893</v>
      </c>
      <c r="H6380" t="s">
        <v>7</v>
      </c>
      <c r="I6380" t="s">
        <v>20245</v>
      </c>
      <c r="J6380" t="s">
        <v>19631</v>
      </c>
      <c r="K6380">
        <v>6.7000000000000004E-2</v>
      </c>
      <c r="L6380" t="s">
        <v>24894</v>
      </c>
      <c r="M6380" s="32" t="s">
        <v>11</v>
      </c>
    </row>
    <row r="6381" spans="1:13" x14ac:dyDescent="0.25">
      <c r="A6381" t="s">
        <v>24895</v>
      </c>
      <c r="B6381" s="18">
        <v>82.2</v>
      </c>
      <c r="C6381" s="30">
        <v>55.9</v>
      </c>
      <c r="D6381" s="30">
        <v>46.8</v>
      </c>
      <c r="E6381" s="21" t="str">
        <f>IFERROR(VLOOKUP(A6381,'RTZ255'!A:D,4,),"")</f>
        <v/>
      </c>
      <c r="F6381" t="s">
        <v>24896</v>
      </c>
      <c r="G6381" t="s">
        <v>24897</v>
      </c>
      <c r="H6381" t="s">
        <v>7</v>
      </c>
      <c r="I6381" t="s">
        <v>20245</v>
      </c>
      <c r="J6381" t="s">
        <v>19631</v>
      </c>
      <c r="K6381">
        <v>6.7000000000000004E-2</v>
      </c>
      <c r="L6381" t="s">
        <v>24898</v>
      </c>
      <c r="M6381" s="32" t="s">
        <v>11</v>
      </c>
    </row>
    <row r="6382" spans="1:13" x14ac:dyDescent="0.25">
      <c r="A6382" t="s">
        <v>24899</v>
      </c>
      <c r="B6382" s="18">
        <v>82.2</v>
      </c>
      <c r="C6382" s="30">
        <v>55.9</v>
      </c>
      <c r="D6382" s="30">
        <v>46.8</v>
      </c>
      <c r="E6382" s="21" t="str">
        <f>IFERROR(VLOOKUP(A6382,'RTZ255'!A:D,4,),"")</f>
        <v/>
      </c>
      <c r="F6382" t="s">
        <v>24900</v>
      </c>
      <c r="G6382" t="s">
        <v>24901</v>
      </c>
      <c r="H6382" t="s">
        <v>7</v>
      </c>
      <c r="I6382" t="s">
        <v>20245</v>
      </c>
      <c r="J6382" t="s">
        <v>19631</v>
      </c>
      <c r="K6382">
        <v>6.7000000000000004E-2</v>
      </c>
      <c r="L6382" t="s">
        <v>24902</v>
      </c>
      <c r="M6382" s="32" t="s">
        <v>11</v>
      </c>
    </row>
    <row r="6383" spans="1:13" x14ac:dyDescent="0.25">
      <c r="A6383" t="s">
        <v>24903</v>
      </c>
      <c r="B6383" s="18">
        <v>82.2</v>
      </c>
      <c r="C6383" s="30">
        <v>55.9</v>
      </c>
      <c r="D6383" s="30">
        <v>46.8</v>
      </c>
      <c r="E6383" s="21" t="str">
        <f>IFERROR(VLOOKUP(A6383,'RTZ255'!A:D,4,),"")</f>
        <v/>
      </c>
      <c r="F6383" t="s">
        <v>24904</v>
      </c>
      <c r="G6383" t="s">
        <v>24905</v>
      </c>
      <c r="H6383" t="s">
        <v>7</v>
      </c>
      <c r="I6383" t="s">
        <v>20245</v>
      </c>
      <c r="J6383" t="s">
        <v>19631</v>
      </c>
      <c r="K6383">
        <v>6.7000000000000004E-2</v>
      </c>
      <c r="L6383" t="s">
        <v>24906</v>
      </c>
      <c r="M6383" s="32" t="s">
        <v>11</v>
      </c>
    </row>
    <row r="6384" spans="1:13" x14ac:dyDescent="0.25">
      <c r="A6384" t="s">
        <v>24907</v>
      </c>
      <c r="B6384" s="18">
        <v>82.2</v>
      </c>
      <c r="C6384" s="30">
        <v>55.9</v>
      </c>
      <c r="D6384" s="30">
        <v>46.8</v>
      </c>
      <c r="E6384" s="21" t="str">
        <f>IFERROR(VLOOKUP(A6384,'RTZ255'!A:D,4,),"")</f>
        <v/>
      </c>
      <c r="F6384" t="s">
        <v>24908</v>
      </c>
      <c r="G6384" t="s">
        <v>24909</v>
      </c>
      <c r="H6384" t="s">
        <v>7</v>
      </c>
      <c r="I6384" t="s">
        <v>20245</v>
      </c>
      <c r="J6384" t="s">
        <v>19631</v>
      </c>
      <c r="K6384">
        <v>6.7000000000000004E-2</v>
      </c>
      <c r="L6384" t="s">
        <v>24910</v>
      </c>
      <c r="M6384" s="32" t="s">
        <v>11</v>
      </c>
    </row>
    <row r="6385" spans="1:13" x14ac:dyDescent="0.25">
      <c r="A6385" t="s">
        <v>24911</v>
      </c>
      <c r="B6385" s="18">
        <v>82.2</v>
      </c>
      <c r="C6385" s="30">
        <v>55.9</v>
      </c>
      <c r="D6385" s="30">
        <v>46.8</v>
      </c>
      <c r="E6385" s="21" t="str">
        <f>IFERROR(VLOOKUP(A6385,'RTZ255'!A:D,4,),"")</f>
        <v/>
      </c>
      <c r="F6385" t="s">
        <v>24912</v>
      </c>
      <c r="G6385" t="s">
        <v>24913</v>
      </c>
      <c r="H6385" t="s">
        <v>7</v>
      </c>
      <c r="I6385" t="s">
        <v>20245</v>
      </c>
      <c r="J6385" t="s">
        <v>19631</v>
      </c>
      <c r="K6385">
        <v>6.7000000000000004E-2</v>
      </c>
      <c r="L6385" t="s">
        <v>24914</v>
      </c>
      <c r="M6385" s="32" t="s">
        <v>11</v>
      </c>
    </row>
    <row r="6386" spans="1:13" x14ac:dyDescent="0.25">
      <c r="A6386" t="s">
        <v>24915</v>
      </c>
      <c r="B6386" s="18">
        <v>82.2</v>
      </c>
      <c r="C6386" s="30">
        <v>55.9</v>
      </c>
      <c r="D6386" s="30">
        <v>46.8</v>
      </c>
      <c r="E6386" s="21" t="str">
        <f>IFERROR(VLOOKUP(A6386,'RTZ255'!A:D,4,),"")</f>
        <v/>
      </c>
      <c r="F6386" t="s">
        <v>24916</v>
      </c>
      <c r="G6386" t="s">
        <v>24917</v>
      </c>
      <c r="H6386" t="s">
        <v>7</v>
      </c>
      <c r="I6386" t="s">
        <v>20245</v>
      </c>
      <c r="J6386" t="s">
        <v>19631</v>
      </c>
      <c r="K6386">
        <v>6.7000000000000004E-2</v>
      </c>
      <c r="L6386" t="s">
        <v>24918</v>
      </c>
      <c r="M6386" s="32" t="s">
        <v>11</v>
      </c>
    </row>
    <row r="6387" spans="1:13" x14ac:dyDescent="0.25">
      <c r="A6387" t="s">
        <v>24919</v>
      </c>
      <c r="B6387" s="18">
        <v>82.2</v>
      </c>
      <c r="C6387" s="30">
        <v>55.9</v>
      </c>
      <c r="D6387" s="30">
        <v>46.8</v>
      </c>
      <c r="E6387" s="21" t="str">
        <f>IFERROR(VLOOKUP(A6387,'RTZ255'!A:D,4,),"")</f>
        <v/>
      </c>
      <c r="F6387" t="s">
        <v>24920</v>
      </c>
      <c r="G6387" t="s">
        <v>24921</v>
      </c>
      <c r="H6387" t="s">
        <v>7</v>
      </c>
      <c r="I6387" t="s">
        <v>20245</v>
      </c>
      <c r="J6387" t="s">
        <v>19631</v>
      </c>
      <c r="K6387">
        <v>6.7000000000000004E-2</v>
      </c>
      <c r="L6387" t="s">
        <v>24922</v>
      </c>
      <c r="M6387" s="32" t="s">
        <v>11</v>
      </c>
    </row>
    <row r="6388" spans="1:13" x14ac:dyDescent="0.25">
      <c r="A6388" t="s">
        <v>24923</v>
      </c>
      <c r="B6388" s="18">
        <v>82.2</v>
      </c>
      <c r="C6388" s="30">
        <v>55.9</v>
      </c>
      <c r="D6388" s="30">
        <v>46.8</v>
      </c>
      <c r="E6388" s="21" t="str">
        <f>IFERROR(VLOOKUP(A6388,'RTZ255'!A:D,4,),"")</f>
        <v/>
      </c>
      <c r="F6388" t="s">
        <v>24924</v>
      </c>
      <c r="G6388" t="s">
        <v>24925</v>
      </c>
      <c r="H6388" t="s">
        <v>7</v>
      </c>
      <c r="I6388" t="s">
        <v>20245</v>
      </c>
      <c r="J6388" t="s">
        <v>19631</v>
      </c>
      <c r="K6388">
        <v>6.7000000000000004E-2</v>
      </c>
      <c r="L6388" t="s">
        <v>24926</v>
      </c>
      <c r="M6388" s="32" t="s">
        <v>11</v>
      </c>
    </row>
    <row r="6389" spans="1:13" x14ac:dyDescent="0.25">
      <c r="A6389" t="s">
        <v>24927</v>
      </c>
      <c r="B6389" s="18">
        <v>82.2</v>
      </c>
      <c r="C6389" s="30">
        <v>55.9</v>
      </c>
      <c r="D6389" s="30">
        <v>46.8</v>
      </c>
      <c r="E6389" s="21" t="str">
        <f>IFERROR(VLOOKUP(A6389,'RTZ255'!A:D,4,),"")</f>
        <v/>
      </c>
      <c r="F6389" t="s">
        <v>24928</v>
      </c>
      <c r="G6389" t="s">
        <v>24929</v>
      </c>
      <c r="H6389" t="s">
        <v>7</v>
      </c>
      <c r="I6389" t="s">
        <v>20245</v>
      </c>
      <c r="J6389" t="s">
        <v>19631</v>
      </c>
      <c r="K6389">
        <v>6.7000000000000004E-2</v>
      </c>
      <c r="L6389" t="s">
        <v>24930</v>
      </c>
      <c r="M6389" s="32" t="s">
        <v>11</v>
      </c>
    </row>
    <row r="6390" spans="1:13" x14ac:dyDescent="0.25">
      <c r="A6390" t="s">
        <v>24931</v>
      </c>
      <c r="B6390" s="18">
        <v>82.2</v>
      </c>
      <c r="C6390" s="30">
        <v>55.9</v>
      </c>
      <c r="D6390" s="30">
        <v>46.8</v>
      </c>
      <c r="E6390" s="21" t="str">
        <f>IFERROR(VLOOKUP(A6390,'RTZ255'!A:D,4,),"")</f>
        <v/>
      </c>
      <c r="F6390" t="s">
        <v>24932</v>
      </c>
      <c r="G6390" t="s">
        <v>24933</v>
      </c>
      <c r="H6390" t="s">
        <v>7</v>
      </c>
      <c r="I6390" t="s">
        <v>20245</v>
      </c>
      <c r="J6390" t="s">
        <v>19631</v>
      </c>
      <c r="K6390">
        <v>6.7000000000000004E-2</v>
      </c>
      <c r="L6390" t="s">
        <v>24934</v>
      </c>
      <c r="M6390" s="32" t="s">
        <v>11</v>
      </c>
    </row>
    <row r="6391" spans="1:13" x14ac:dyDescent="0.25">
      <c r="A6391" t="s">
        <v>24935</v>
      </c>
      <c r="B6391" s="18">
        <v>82.2</v>
      </c>
      <c r="C6391" s="30">
        <v>55.9</v>
      </c>
      <c r="D6391" s="30">
        <v>46.8</v>
      </c>
      <c r="E6391" s="21" t="str">
        <f>IFERROR(VLOOKUP(A6391,'RTZ255'!A:D,4,),"")</f>
        <v/>
      </c>
      <c r="F6391" t="s">
        <v>24936</v>
      </c>
      <c r="G6391" t="s">
        <v>24937</v>
      </c>
      <c r="H6391" t="s">
        <v>7</v>
      </c>
      <c r="I6391" t="s">
        <v>20245</v>
      </c>
      <c r="J6391" t="s">
        <v>19631</v>
      </c>
      <c r="K6391">
        <v>6.7000000000000004E-2</v>
      </c>
      <c r="L6391" t="s">
        <v>24938</v>
      </c>
      <c r="M6391" s="32" t="s">
        <v>11</v>
      </c>
    </row>
    <row r="6392" spans="1:13" x14ac:dyDescent="0.25">
      <c r="A6392" t="s">
        <v>24939</v>
      </c>
      <c r="B6392" s="18">
        <v>82.2</v>
      </c>
      <c r="C6392" s="30">
        <v>55.9</v>
      </c>
      <c r="D6392" s="30">
        <v>46.8</v>
      </c>
      <c r="E6392" s="21" t="str">
        <f>IFERROR(VLOOKUP(A6392,'RTZ255'!A:D,4,),"")</f>
        <v/>
      </c>
      <c r="F6392" t="s">
        <v>24940</v>
      </c>
      <c r="G6392" t="s">
        <v>24941</v>
      </c>
      <c r="H6392" t="s">
        <v>7</v>
      </c>
      <c r="I6392" t="s">
        <v>20245</v>
      </c>
      <c r="J6392" t="s">
        <v>19631</v>
      </c>
      <c r="K6392">
        <v>6.7000000000000004E-2</v>
      </c>
      <c r="L6392" t="s">
        <v>24942</v>
      </c>
      <c r="M6392" s="32" t="s">
        <v>11</v>
      </c>
    </row>
    <row r="6393" spans="1:13" x14ac:dyDescent="0.25">
      <c r="A6393" t="s">
        <v>24943</v>
      </c>
      <c r="B6393" s="18">
        <v>82.2</v>
      </c>
      <c r="C6393" s="30">
        <v>55.9</v>
      </c>
      <c r="D6393" s="30">
        <v>46.8</v>
      </c>
      <c r="E6393" s="21" t="str">
        <f>IFERROR(VLOOKUP(A6393,'RTZ255'!A:D,4,),"")</f>
        <v/>
      </c>
      <c r="F6393" t="s">
        <v>24944</v>
      </c>
      <c r="G6393" t="s">
        <v>24945</v>
      </c>
      <c r="H6393" t="s">
        <v>7</v>
      </c>
      <c r="I6393" t="s">
        <v>20245</v>
      </c>
      <c r="J6393" t="s">
        <v>19631</v>
      </c>
      <c r="K6393">
        <v>6.7000000000000004E-2</v>
      </c>
      <c r="L6393" t="s">
        <v>24946</v>
      </c>
      <c r="M6393" s="32" t="s">
        <v>11</v>
      </c>
    </row>
    <row r="6394" spans="1:13" x14ac:dyDescent="0.25">
      <c r="A6394" t="s">
        <v>24947</v>
      </c>
      <c r="B6394" s="18">
        <v>82.2</v>
      </c>
      <c r="C6394" s="30">
        <v>55.9</v>
      </c>
      <c r="D6394" s="30">
        <v>46.8</v>
      </c>
      <c r="E6394" s="21" t="str">
        <f>IFERROR(VLOOKUP(A6394,'RTZ255'!A:D,4,),"")</f>
        <v/>
      </c>
      <c r="F6394" t="s">
        <v>24948</v>
      </c>
      <c r="G6394" t="s">
        <v>24949</v>
      </c>
      <c r="H6394" t="s">
        <v>7</v>
      </c>
      <c r="I6394" t="s">
        <v>20245</v>
      </c>
      <c r="J6394" t="s">
        <v>19631</v>
      </c>
      <c r="K6394">
        <v>6.7000000000000004E-2</v>
      </c>
      <c r="L6394" t="s">
        <v>24950</v>
      </c>
      <c r="M6394" s="32" t="s">
        <v>11</v>
      </c>
    </row>
    <row r="6395" spans="1:13" x14ac:dyDescent="0.25">
      <c r="A6395" t="s">
        <v>24951</v>
      </c>
      <c r="B6395" s="18">
        <v>82.2</v>
      </c>
      <c r="C6395" s="30">
        <v>55.9</v>
      </c>
      <c r="D6395" s="30">
        <v>46.8</v>
      </c>
      <c r="E6395" s="21" t="str">
        <f>IFERROR(VLOOKUP(A6395,'RTZ255'!A:D,4,),"")</f>
        <v/>
      </c>
      <c r="F6395" t="s">
        <v>24952</v>
      </c>
      <c r="G6395" t="s">
        <v>24953</v>
      </c>
      <c r="H6395" t="s">
        <v>7</v>
      </c>
      <c r="I6395" t="s">
        <v>20245</v>
      </c>
      <c r="J6395" t="s">
        <v>19631</v>
      </c>
      <c r="K6395">
        <v>6.7000000000000004E-2</v>
      </c>
      <c r="L6395" t="s">
        <v>24954</v>
      </c>
      <c r="M6395" s="32" t="s">
        <v>11</v>
      </c>
    </row>
    <row r="6396" spans="1:13" x14ac:dyDescent="0.25">
      <c r="A6396" t="s">
        <v>24955</v>
      </c>
      <c r="B6396" s="18">
        <v>82.2</v>
      </c>
      <c r="C6396" s="30">
        <v>55.9</v>
      </c>
      <c r="D6396" s="30">
        <v>46.8</v>
      </c>
      <c r="E6396" s="21" t="str">
        <f>IFERROR(VLOOKUP(A6396,'RTZ255'!A:D,4,),"")</f>
        <v/>
      </c>
      <c r="F6396" t="s">
        <v>24956</v>
      </c>
      <c r="G6396" t="s">
        <v>24957</v>
      </c>
      <c r="H6396" t="s">
        <v>7</v>
      </c>
      <c r="I6396" t="s">
        <v>20245</v>
      </c>
      <c r="J6396" t="s">
        <v>19631</v>
      </c>
      <c r="K6396">
        <v>6.7000000000000004E-2</v>
      </c>
      <c r="L6396" t="s">
        <v>24958</v>
      </c>
      <c r="M6396" s="32" t="s">
        <v>11</v>
      </c>
    </row>
    <row r="6397" spans="1:13" x14ac:dyDescent="0.25">
      <c r="A6397" t="s">
        <v>24959</v>
      </c>
      <c r="B6397" s="18">
        <v>82.2</v>
      </c>
      <c r="C6397" s="30">
        <v>55.9</v>
      </c>
      <c r="D6397" s="30">
        <v>46.8</v>
      </c>
      <c r="E6397" s="21" t="str">
        <f>IFERROR(VLOOKUP(A6397,'RTZ255'!A:D,4,),"")</f>
        <v/>
      </c>
      <c r="F6397" t="s">
        <v>24960</v>
      </c>
      <c r="G6397" t="s">
        <v>24961</v>
      </c>
      <c r="H6397" t="s">
        <v>7</v>
      </c>
      <c r="I6397" t="s">
        <v>20245</v>
      </c>
      <c r="J6397" t="s">
        <v>19631</v>
      </c>
      <c r="K6397">
        <v>6.7000000000000004E-2</v>
      </c>
      <c r="L6397" t="s">
        <v>24962</v>
      </c>
      <c r="M6397" s="32" t="s">
        <v>11</v>
      </c>
    </row>
    <row r="6398" spans="1:13" x14ac:dyDescent="0.25">
      <c r="A6398" t="s">
        <v>24963</v>
      </c>
      <c r="B6398" s="18">
        <v>82.2</v>
      </c>
      <c r="C6398" s="30">
        <v>55.9</v>
      </c>
      <c r="D6398" s="30">
        <v>46.8</v>
      </c>
      <c r="E6398" s="21" t="str">
        <f>IFERROR(VLOOKUP(A6398,'RTZ255'!A:D,4,),"")</f>
        <v/>
      </c>
      <c r="F6398" t="s">
        <v>24964</v>
      </c>
      <c r="G6398" t="s">
        <v>24965</v>
      </c>
      <c r="H6398" t="s">
        <v>7</v>
      </c>
      <c r="I6398" t="s">
        <v>20245</v>
      </c>
      <c r="J6398" t="s">
        <v>19631</v>
      </c>
      <c r="K6398">
        <v>6.7000000000000004E-2</v>
      </c>
      <c r="L6398" t="s">
        <v>24966</v>
      </c>
      <c r="M6398" s="32" t="s">
        <v>11</v>
      </c>
    </row>
    <row r="6399" spans="1:13" x14ac:dyDescent="0.25">
      <c r="A6399" t="s">
        <v>24967</v>
      </c>
      <c r="B6399" s="18">
        <v>82.2</v>
      </c>
      <c r="C6399" s="30">
        <v>55.9</v>
      </c>
      <c r="D6399" s="30">
        <v>46.8</v>
      </c>
      <c r="E6399" s="21" t="str">
        <f>IFERROR(VLOOKUP(A6399,'RTZ255'!A:D,4,),"")</f>
        <v/>
      </c>
      <c r="F6399" t="s">
        <v>24968</v>
      </c>
      <c r="G6399" t="s">
        <v>24969</v>
      </c>
      <c r="H6399" t="s">
        <v>7</v>
      </c>
      <c r="I6399" t="s">
        <v>20245</v>
      </c>
      <c r="J6399" t="s">
        <v>19631</v>
      </c>
      <c r="K6399">
        <v>6.7000000000000004E-2</v>
      </c>
      <c r="L6399" t="s">
        <v>24970</v>
      </c>
      <c r="M6399" s="32" t="s">
        <v>11</v>
      </c>
    </row>
    <row r="6400" spans="1:13" x14ac:dyDescent="0.25">
      <c r="A6400" t="s">
        <v>24971</v>
      </c>
      <c r="B6400" s="18">
        <v>82.2</v>
      </c>
      <c r="C6400" s="30">
        <v>55.9</v>
      </c>
      <c r="D6400" s="30">
        <v>46.8</v>
      </c>
      <c r="E6400" s="21" t="str">
        <f>IFERROR(VLOOKUP(A6400,'RTZ255'!A:D,4,),"")</f>
        <v/>
      </c>
      <c r="F6400" t="s">
        <v>24972</v>
      </c>
      <c r="G6400" t="s">
        <v>24973</v>
      </c>
      <c r="H6400" t="s">
        <v>7</v>
      </c>
      <c r="I6400" t="s">
        <v>20245</v>
      </c>
      <c r="J6400" t="s">
        <v>19631</v>
      </c>
      <c r="K6400">
        <v>6.7000000000000004E-2</v>
      </c>
      <c r="L6400" t="s">
        <v>24974</v>
      </c>
      <c r="M6400" s="32" t="s">
        <v>11</v>
      </c>
    </row>
    <row r="6401" spans="1:13" x14ac:dyDescent="0.25">
      <c r="A6401" t="s">
        <v>24975</v>
      </c>
      <c r="B6401" s="18">
        <v>82.2</v>
      </c>
      <c r="C6401" s="30">
        <v>55.9</v>
      </c>
      <c r="D6401" s="30">
        <v>46.8</v>
      </c>
      <c r="E6401" s="21" t="str">
        <f>IFERROR(VLOOKUP(A6401,'RTZ255'!A:D,4,),"")</f>
        <v/>
      </c>
      <c r="F6401" t="s">
        <v>24976</v>
      </c>
      <c r="G6401" t="s">
        <v>24977</v>
      </c>
      <c r="H6401" t="s">
        <v>7</v>
      </c>
      <c r="I6401" t="s">
        <v>20245</v>
      </c>
      <c r="J6401" t="s">
        <v>19631</v>
      </c>
      <c r="K6401">
        <v>6.7000000000000004E-2</v>
      </c>
      <c r="L6401" t="s">
        <v>24978</v>
      </c>
      <c r="M6401" s="32" t="s">
        <v>11</v>
      </c>
    </row>
    <row r="6402" spans="1:13" x14ac:dyDescent="0.25">
      <c r="A6402" s="27" t="s">
        <v>66670</v>
      </c>
      <c r="B6402" s="18">
        <v>94</v>
      </c>
      <c r="C6402" s="31">
        <v>70.400000000000006</v>
      </c>
      <c r="D6402" s="31">
        <v>62.5</v>
      </c>
      <c r="E6402" s="21" t="str">
        <f>IFERROR(VLOOKUP(A6402,'RTZ255'!A:D,4,),"")</f>
        <v/>
      </c>
      <c r="F6402" t="s">
        <v>66671</v>
      </c>
      <c r="G6402" t="s">
        <v>66672</v>
      </c>
      <c r="H6402" t="s">
        <v>66230</v>
      </c>
      <c r="I6402" t="s">
        <v>20245</v>
      </c>
      <c r="J6402" t="s">
        <v>1661</v>
      </c>
      <c r="M6402" s="32" t="s">
        <v>11</v>
      </c>
    </row>
    <row r="6403" spans="1:13" x14ac:dyDescent="0.25">
      <c r="A6403" t="s">
        <v>24979</v>
      </c>
      <c r="B6403" s="18">
        <v>82.2</v>
      </c>
      <c r="C6403" s="30">
        <v>55.9</v>
      </c>
      <c r="D6403" s="30">
        <v>46.8</v>
      </c>
      <c r="E6403" s="21" t="str">
        <f>IFERROR(VLOOKUP(A6403,'RTZ255'!A:D,4,),"")</f>
        <v/>
      </c>
      <c r="F6403" t="s">
        <v>24980</v>
      </c>
      <c r="G6403" t="s">
        <v>24981</v>
      </c>
      <c r="H6403" t="s">
        <v>7</v>
      </c>
      <c r="I6403" t="s">
        <v>20245</v>
      </c>
      <c r="J6403" t="s">
        <v>19631</v>
      </c>
      <c r="K6403">
        <v>6.7000000000000004E-2</v>
      </c>
      <c r="L6403" t="s">
        <v>24982</v>
      </c>
      <c r="M6403" s="32" t="s">
        <v>11</v>
      </c>
    </row>
    <row r="6404" spans="1:13" x14ac:dyDescent="0.25">
      <c r="A6404" t="s">
        <v>24983</v>
      </c>
      <c r="B6404" s="18">
        <v>82.2</v>
      </c>
      <c r="C6404" s="30">
        <v>55.9</v>
      </c>
      <c r="D6404" s="30">
        <v>46.8</v>
      </c>
      <c r="E6404" s="21" t="str">
        <f>IFERROR(VLOOKUP(A6404,'RTZ255'!A:D,4,),"")</f>
        <v/>
      </c>
      <c r="F6404" t="s">
        <v>24984</v>
      </c>
      <c r="G6404" t="s">
        <v>24985</v>
      </c>
      <c r="H6404" t="s">
        <v>7</v>
      </c>
      <c r="I6404" t="s">
        <v>20245</v>
      </c>
      <c r="J6404" t="s">
        <v>19631</v>
      </c>
      <c r="K6404">
        <v>6.7000000000000004E-2</v>
      </c>
      <c r="L6404" t="s">
        <v>24986</v>
      </c>
      <c r="M6404" s="32" t="s">
        <v>11</v>
      </c>
    </row>
    <row r="6405" spans="1:13" x14ac:dyDescent="0.25">
      <c r="A6405" t="s">
        <v>24987</v>
      </c>
      <c r="B6405" s="18">
        <v>82.2</v>
      </c>
      <c r="C6405" s="30">
        <v>55.9</v>
      </c>
      <c r="D6405" s="30">
        <v>46.8</v>
      </c>
      <c r="E6405" s="21" t="str">
        <f>IFERROR(VLOOKUP(A6405,'RTZ255'!A:D,4,),"")</f>
        <v/>
      </c>
      <c r="F6405" t="s">
        <v>24988</v>
      </c>
      <c r="G6405" t="s">
        <v>24989</v>
      </c>
      <c r="H6405" t="s">
        <v>7</v>
      </c>
      <c r="I6405" t="s">
        <v>20245</v>
      </c>
      <c r="J6405" t="s">
        <v>19631</v>
      </c>
      <c r="K6405">
        <v>6.7000000000000004E-2</v>
      </c>
      <c r="L6405" t="s">
        <v>24990</v>
      </c>
      <c r="M6405" s="32" t="s">
        <v>11</v>
      </c>
    </row>
    <row r="6406" spans="1:13" x14ac:dyDescent="0.25">
      <c r="A6406" t="s">
        <v>24991</v>
      </c>
      <c r="B6406" s="18">
        <v>82.2</v>
      </c>
      <c r="C6406" s="30">
        <v>55.9</v>
      </c>
      <c r="D6406" s="30">
        <v>46.8</v>
      </c>
      <c r="E6406" s="21" t="str">
        <f>IFERROR(VLOOKUP(A6406,'RTZ255'!A:D,4,),"")</f>
        <v/>
      </c>
      <c r="F6406" t="s">
        <v>24992</v>
      </c>
      <c r="G6406" t="s">
        <v>24993</v>
      </c>
      <c r="H6406" t="s">
        <v>7</v>
      </c>
      <c r="I6406" t="s">
        <v>20245</v>
      </c>
      <c r="J6406" t="s">
        <v>19631</v>
      </c>
      <c r="K6406">
        <v>6.7000000000000004E-2</v>
      </c>
      <c r="L6406" t="s">
        <v>24994</v>
      </c>
      <c r="M6406" s="32" t="s">
        <v>11</v>
      </c>
    </row>
    <row r="6407" spans="1:13" x14ac:dyDescent="0.25">
      <c r="A6407" t="s">
        <v>24995</v>
      </c>
      <c r="B6407" s="18">
        <v>82.2</v>
      </c>
      <c r="C6407" s="30">
        <v>55.9</v>
      </c>
      <c r="D6407" s="30">
        <v>46.8</v>
      </c>
      <c r="E6407" s="21" t="str">
        <f>IFERROR(VLOOKUP(A6407,'RTZ255'!A:D,4,),"")</f>
        <v/>
      </c>
      <c r="F6407" t="s">
        <v>24996</v>
      </c>
      <c r="G6407" t="s">
        <v>24997</v>
      </c>
      <c r="H6407" t="s">
        <v>7</v>
      </c>
      <c r="I6407" t="s">
        <v>20245</v>
      </c>
      <c r="J6407" t="s">
        <v>19631</v>
      </c>
      <c r="K6407">
        <v>6.7000000000000004E-2</v>
      </c>
      <c r="L6407" t="s">
        <v>24998</v>
      </c>
      <c r="M6407" s="32" t="s">
        <v>11</v>
      </c>
    </row>
    <row r="6408" spans="1:13" x14ac:dyDescent="0.25">
      <c r="A6408" t="s">
        <v>24999</v>
      </c>
      <c r="B6408" s="18">
        <v>82.2</v>
      </c>
      <c r="C6408" s="30">
        <v>55.9</v>
      </c>
      <c r="D6408" s="30">
        <v>46.8</v>
      </c>
      <c r="E6408" s="21" t="str">
        <f>IFERROR(VLOOKUP(A6408,'RTZ255'!A:D,4,),"")</f>
        <v/>
      </c>
      <c r="F6408" t="s">
        <v>25000</v>
      </c>
      <c r="G6408" t="s">
        <v>25001</v>
      </c>
      <c r="H6408" t="s">
        <v>7</v>
      </c>
      <c r="I6408" t="s">
        <v>20245</v>
      </c>
      <c r="J6408" t="s">
        <v>19631</v>
      </c>
      <c r="K6408">
        <v>6.7000000000000004E-2</v>
      </c>
      <c r="L6408" t="s">
        <v>25002</v>
      </c>
      <c r="M6408" s="32" t="s">
        <v>11</v>
      </c>
    </row>
    <row r="6409" spans="1:13" x14ac:dyDescent="0.25">
      <c r="A6409" t="s">
        <v>25003</v>
      </c>
      <c r="B6409" s="18">
        <v>82.2</v>
      </c>
      <c r="C6409" s="30">
        <v>55.9</v>
      </c>
      <c r="D6409" s="30">
        <v>46.8</v>
      </c>
      <c r="E6409" s="21" t="str">
        <f>IFERROR(VLOOKUP(A6409,'RTZ255'!A:D,4,),"")</f>
        <v/>
      </c>
      <c r="F6409" t="s">
        <v>25004</v>
      </c>
      <c r="G6409" t="s">
        <v>25005</v>
      </c>
      <c r="H6409" t="s">
        <v>7</v>
      </c>
      <c r="I6409" t="s">
        <v>20245</v>
      </c>
      <c r="J6409" t="s">
        <v>19631</v>
      </c>
      <c r="K6409">
        <v>6.7000000000000004E-2</v>
      </c>
      <c r="L6409" t="s">
        <v>25006</v>
      </c>
      <c r="M6409" s="32" t="s">
        <v>11</v>
      </c>
    </row>
    <row r="6410" spans="1:13" x14ac:dyDescent="0.25">
      <c r="A6410" t="s">
        <v>25007</v>
      </c>
      <c r="B6410" s="18">
        <v>82.2</v>
      </c>
      <c r="C6410" s="30">
        <v>55.9</v>
      </c>
      <c r="D6410" s="30">
        <v>46.8</v>
      </c>
      <c r="E6410" s="21" t="str">
        <f>IFERROR(VLOOKUP(A6410,'RTZ255'!A:D,4,),"")</f>
        <v/>
      </c>
      <c r="F6410" t="s">
        <v>25008</v>
      </c>
      <c r="G6410" t="s">
        <v>25009</v>
      </c>
      <c r="H6410" t="s">
        <v>7</v>
      </c>
      <c r="I6410" t="s">
        <v>20245</v>
      </c>
      <c r="J6410" t="s">
        <v>19631</v>
      </c>
      <c r="K6410">
        <v>6.7000000000000004E-2</v>
      </c>
      <c r="L6410" t="s">
        <v>25010</v>
      </c>
      <c r="M6410" s="32" t="s">
        <v>11</v>
      </c>
    </row>
    <row r="6411" spans="1:13" x14ac:dyDescent="0.25">
      <c r="A6411" t="s">
        <v>25011</v>
      </c>
      <c r="B6411" s="18">
        <v>82.2</v>
      </c>
      <c r="C6411" s="30">
        <v>55.9</v>
      </c>
      <c r="D6411" s="30">
        <v>46.8</v>
      </c>
      <c r="E6411" s="21" t="str">
        <f>IFERROR(VLOOKUP(A6411,'RTZ255'!A:D,4,),"")</f>
        <v/>
      </c>
      <c r="F6411" t="s">
        <v>25012</v>
      </c>
      <c r="G6411" t="s">
        <v>25013</v>
      </c>
      <c r="H6411" t="s">
        <v>7</v>
      </c>
      <c r="I6411" t="s">
        <v>20245</v>
      </c>
      <c r="J6411" t="s">
        <v>19631</v>
      </c>
      <c r="K6411">
        <v>6.7000000000000004E-2</v>
      </c>
      <c r="L6411" t="s">
        <v>25014</v>
      </c>
      <c r="M6411" s="32" t="s">
        <v>11</v>
      </c>
    </row>
    <row r="6412" spans="1:13" x14ac:dyDescent="0.25">
      <c r="A6412" t="s">
        <v>25015</v>
      </c>
      <c r="B6412" s="18">
        <v>82.2</v>
      </c>
      <c r="C6412" s="30">
        <v>55.9</v>
      </c>
      <c r="D6412" s="30">
        <v>46.8</v>
      </c>
      <c r="E6412" s="21" t="str">
        <f>IFERROR(VLOOKUP(A6412,'RTZ255'!A:D,4,),"")</f>
        <v/>
      </c>
      <c r="F6412" t="s">
        <v>25016</v>
      </c>
      <c r="G6412" t="s">
        <v>25017</v>
      </c>
      <c r="H6412" t="s">
        <v>7</v>
      </c>
      <c r="I6412" t="s">
        <v>20245</v>
      </c>
      <c r="J6412" t="s">
        <v>19631</v>
      </c>
      <c r="K6412">
        <v>6.7000000000000004E-2</v>
      </c>
      <c r="L6412" t="s">
        <v>25018</v>
      </c>
      <c r="M6412" s="32" t="s">
        <v>11</v>
      </c>
    </row>
    <row r="6413" spans="1:13" x14ac:dyDescent="0.25">
      <c r="A6413" t="s">
        <v>25019</v>
      </c>
      <c r="B6413" s="18">
        <v>82.2</v>
      </c>
      <c r="C6413" s="30">
        <v>55.9</v>
      </c>
      <c r="D6413" s="30">
        <v>46.8</v>
      </c>
      <c r="E6413" s="21" t="str">
        <f>IFERROR(VLOOKUP(A6413,'RTZ255'!A:D,4,),"")</f>
        <v/>
      </c>
      <c r="F6413" t="s">
        <v>25020</v>
      </c>
      <c r="G6413" t="s">
        <v>25021</v>
      </c>
      <c r="H6413" t="s">
        <v>7</v>
      </c>
      <c r="I6413" t="s">
        <v>20245</v>
      </c>
      <c r="J6413" t="s">
        <v>19631</v>
      </c>
      <c r="K6413">
        <v>6.7000000000000004E-2</v>
      </c>
      <c r="L6413" t="s">
        <v>25022</v>
      </c>
      <c r="M6413" s="32" t="s">
        <v>11</v>
      </c>
    </row>
    <row r="6414" spans="1:13" x14ac:dyDescent="0.25">
      <c r="A6414" t="s">
        <v>25023</v>
      </c>
      <c r="B6414" s="18">
        <v>82.2</v>
      </c>
      <c r="C6414" s="30">
        <v>55.9</v>
      </c>
      <c r="D6414" s="30">
        <v>46.8</v>
      </c>
      <c r="E6414" s="21" t="str">
        <f>IFERROR(VLOOKUP(A6414,'RTZ255'!A:D,4,),"")</f>
        <v/>
      </c>
      <c r="F6414" t="s">
        <v>25024</v>
      </c>
      <c r="G6414" t="s">
        <v>25025</v>
      </c>
      <c r="H6414" t="s">
        <v>7</v>
      </c>
      <c r="I6414" t="s">
        <v>20245</v>
      </c>
      <c r="J6414" t="s">
        <v>19631</v>
      </c>
      <c r="K6414">
        <v>6.7000000000000004E-2</v>
      </c>
      <c r="L6414" t="s">
        <v>25026</v>
      </c>
      <c r="M6414" s="32" t="s">
        <v>11</v>
      </c>
    </row>
    <row r="6415" spans="1:13" x14ac:dyDescent="0.25">
      <c r="A6415" t="s">
        <v>25027</v>
      </c>
      <c r="B6415" s="18">
        <v>82.2</v>
      </c>
      <c r="C6415" s="30">
        <v>55.9</v>
      </c>
      <c r="D6415" s="30">
        <v>46.8</v>
      </c>
      <c r="E6415" s="21" t="str">
        <f>IFERROR(VLOOKUP(A6415,'RTZ255'!A:D,4,),"")</f>
        <v/>
      </c>
      <c r="F6415" t="s">
        <v>25028</v>
      </c>
      <c r="G6415" t="s">
        <v>25029</v>
      </c>
      <c r="H6415" t="s">
        <v>7</v>
      </c>
      <c r="I6415" t="s">
        <v>20245</v>
      </c>
      <c r="J6415" t="s">
        <v>19631</v>
      </c>
      <c r="K6415">
        <v>6.7000000000000004E-2</v>
      </c>
      <c r="L6415" t="s">
        <v>25030</v>
      </c>
      <c r="M6415" s="32" t="s">
        <v>11</v>
      </c>
    </row>
    <row r="6416" spans="1:13" x14ac:dyDescent="0.25">
      <c r="A6416" t="s">
        <v>25031</v>
      </c>
      <c r="B6416" s="18">
        <v>82.2</v>
      </c>
      <c r="C6416" s="30">
        <v>55.9</v>
      </c>
      <c r="D6416" s="30">
        <v>46.8</v>
      </c>
      <c r="E6416" s="21" t="str">
        <f>IFERROR(VLOOKUP(A6416,'RTZ255'!A:D,4,),"")</f>
        <v/>
      </c>
      <c r="F6416" t="s">
        <v>25032</v>
      </c>
      <c r="G6416" t="s">
        <v>25033</v>
      </c>
      <c r="H6416" t="s">
        <v>7</v>
      </c>
      <c r="I6416" t="s">
        <v>20245</v>
      </c>
      <c r="J6416" t="s">
        <v>19631</v>
      </c>
      <c r="K6416">
        <v>6.7000000000000004E-2</v>
      </c>
      <c r="L6416" t="s">
        <v>25034</v>
      </c>
      <c r="M6416" s="32" t="s">
        <v>11</v>
      </c>
    </row>
    <row r="6417" spans="1:13" x14ac:dyDescent="0.25">
      <c r="A6417" t="s">
        <v>25035</v>
      </c>
      <c r="B6417" s="18">
        <v>82.2</v>
      </c>
      <c r="C6417" s="30">
        <v>55.9</v>
      </c>
      <c r="D6417" s="30">
        <v>46.8</v>
      </c>
      <c r="E6417" s="21" t="str">
        <f>IFERROR(VLOOKUP(A6417,'RTZ255'!A:D,4,),"")</f>
        <v/>
      </c>
      <c r="F6417" t="s">
        <v>25036</v>
      </c>
      <c r="G6417" t="s">
        <v>25037</v>
      </c>
      <c r="H6417" t="s">
        <v>7</v>
      </c>
      <c r="I6417" t="s">
        <v>20245</v>
      </c>
      <c r="J6417" t="s">
        <v>19631</v>
      </c>
      <c r="K6417">
        <v>6.7000000000000004E-2</v>
      </c>
      <c r="L6417" t="s">
        <v>25038</v>
      </c>
      <c r="M6417" s="32" t="s">
        <v>11</v>
      </c>
    </row>
    <row r="6418" spans="1:13" x14ac:dyDescent="0.25">
      <c r="A6418" t="s">
        <v>25039</v>
      </c>
      <c r="B6418" s="18">
        <v>82.2</v>
      </c>
      <c r="C6418" s="30">
        <v>55.9</v>
      </c>
      <c r="D6418" s="30">
        <v>46.8</v>
      </c>
      <c r="E6418" s="21" t="str">
        <f>IFERROR(VLOOKUP(A6418,'RTZ255'!A:D,4,),"")</f>
        <v/>
      </c>
      <c r="F6418" t="s">
        <v>25040</v>
      </c>
      <c r="G6418" t="s">
        <v>25041</v>
      </c>
      <c r="H6418" t="s">
        <v>7</v>
      </c>
      <c r="I6418" t="s">
        <v>20245</v>
      </c>
      <c r="J6418" t="s">
        <v>19631</v>
      </c>
      <c r="K6418">
        <v>6.7000000000000004E-2</v>
      </c>
      <c r="L6418" t="s">
        <v>25042</v>
      </c>
      <c r="M6418" s="32" t="s">
        <v>11</v>
      </c>
    </row>
    <row r="6419" spans="1:13" x14ac:dyDescent="0.25">
      <c r="A6419" t="s">
        <v>25043</v>
      </c>
      <c r="B6419" s="18">
        <v>82.2</v>
      </c>
      <c r="C6419" s="30">
        <v>55.9</v>
      </c>
      <c r="D6419" s="30">
        <v>46.8</v>
      </c>
      <c r="E6419" s="21" t="str">
        <f>IFERROR(VLOOKUP(A6419,'RTZ255'!A:D,4,),"")</f>
        <v/>
      </c>
      <c r="F6419" t="s">
        <v>25044</v>
      </c>
      <c r="G6419" t="s">
        <v>25045</v>
      </c>
      <c r="H6419" t="s">
        <v>7</v>
      </c>
      <c r="I6419" t="s">
        <v>20245</v>
      </c>
      <c r="J6419" t="s">
        <v>19631</v>
      </c>
      <c r="K6419">
        <v>6.7000000000000004E-2</v>
      </c>
      <c r="L6419" t="s">
        <v>25046</v>
      </c>
      <c r="M6419" s="32" t="s">
        <v>11</v>
      </c>
    </row>
    <row r="6420" spans="1:13" x14ac:dyDescent="0.25">
      <c r="A6420" t="s">
        <v>25047</v>
      </c>
      <c r="B6420" s="18">
        <v>82.2</v>
      </c>
      <c r="C6420" s="30">
        <v>55.9</v>
      </c>
      <c r="D6420" s="30">
        <v>46.8</v>
      </c>
      <c r="E6420" s="21" t="str">
        <f>IFERROR(VLOOKUP(A6420,'RTZ255'!A:D,4,),"")</f>
        <v/>
      </c>
      <c r="F6420" t="s">
        <v>25048</v>
      </c>
      <c r="G6420" t="s">
        <v>25049</v>
      </c>
      <c r="H6420" t="s">
        <v>7</v>
      </c>
      <c r="I6420" t="s">
        <v>20245</v>
      </c>
      <c r="J6420" t="s">
        <v>19631</v>
      </c>
      <c r="K6420">
        <v>6.7000000000000004E-2</v>
      </c>
      <c r="L6420" t="s">
        <v>25050</v>
      </c>
      <c r="M6420" s="32" t="s">
        <v>11</v>
      </c>
    </row>
    <row r="6421" spans="1:13" x14ac:dyDescent="0.25">
      <c r="A6421" t="s">
        <v>25051</v>
      </c>
      <c r="B6421" s="18">
        <v>82.2</v>
      </c>
      <c r="C6421" s="30">
        <v>55.9</v>
      </c>
      <c r="D6421" s="30">
        <v>46.8</v>
      </c>
      <c r="E6421" s="21" t="str">
        <f>IFERROR(VLOOKUP(A6421,'RTZ255'!A:D,4,),"")</f>
        <v/>
      </c>
      <c r="F6421" t="s">
        <v>25052</v>
      </c>
      <c r="G6421" t="s">
        <v>25053</v>
      </c>
      <c r="H6421" t="s">
        <v>7</v>
      </c>
      <c r="I6421" t="s">
        <v>20245</v>
      </c>
      <c r="J6421" t="s">
        <v>19631</v>
      </c>
      <c r="K6421">
        <v>6.7000000000000004E-2</v>
      </c>
      <c r="L6421" t="s">
        <v>25054</v>
      </c>
      <c r="M6421" s="32" t="s">
        <v>11</v>
      </c>
    </row>
    <row r="6422" spans="1:13" x14ac:dyDescent="0.25">
      <c r="A6422" t="s">
        <v>25055</v>
      </c>
      <c r="B6422" s="18">
        <v>82.2</v>
      </c>
      <c r="C6422" s="30">
        <v>55.9</v>
      </c>
      <c r="D6422" s="30">
        <v>46.8</v>
      </c>
      <c r="E6422" s="21" t="str">
        <f>IFERROR(VLOOKUP(A6422,'RTZ255'!A:D,4,),"")</f>
        <v/>
      </c>
      <c r="F6422" t="s">
        <v>25056</v>
      </c>
      <c r="G6422" t="s">
        <v>25057</v>
      </c>
      <c r="H6422" t="s">
        <v>7</v>
      </c>
      <c r="I6422" t="s">
        <v>20245</v>
      </c>
      <c r="J6422" t="s">
        <v>19631</v>
      </c>
      <c r="K6422">
        <v>6.7000000000000004E-2</v>
      </c>
      <c r="L6422" t="s">
        <v>25058</v>
      </c>
      <c r="M6422" s="32" t="s">
        <v>11</v>
      </c>
    </row>
    <row r="6423" spans="1:13" x14ac:dyDescent="0.25">
      <c r="A6423" t="s">
        <v>25059</v>
      </c>
      <c r="B6423" s="18">
        <v>82.2</v>
      </c>
      <c r="C6423" s="30">
        <v>55.9</v>
      </c>
      <c r="D6423" s="30">
        <v>46.8</v>
      </c>
      <c r="E6423" s="21" t="str">
        <f>IFERROR(VLOOKUP(A6423,'RTZ255'!A:D,4,),"")</f>
        <v/>
      </c>
      <c r="F6423" t="s">
        <v>25060</v>
      </c>
      <c r="G6423" t="s">
        <v>25061</v>
      </c>
      <c r="H6423" t="s">
        <v>7</v>
      </c>
      <c r="I6423" t="s">
        <v>20245</v>
      </c>
      <c r="J6423" t="s">
        <v>19631</v>
      </c>
      <c r="K6423">
        <v>6.7000000000000004E-2</v>
      </c>
      <c r="L6423" t="s">
        <v>25062</v>
      </c>
      <c r="M6423" s="32" t="s">
        <v>11</v>
      </c>
    </row>
    <row r="6424" spans="1:13" x14ac:dyDescent="0.25">
      <c r="A6424" t="s">
        <v>25063</v>
      </c>
      <c r="B6424" s="18">
        <v>82.2</v>
      </c>
      <c r="C6424" s="30">
        <v>55.9</v>
      </c>
      <c r="D6424" s="30">
        <v>46.8</v>
      </c>
      <c r="E6424" s="21" t="str">
        <f>IFERROR(VLOOKUP(A6424,'RTZ255'!A:D,4,),"")</f>
        <v/>
      </c>
      <c r="F6424" t="s">
        <v>25064</v>
      </c>
      <c r="G6424" t="s">
        <v>25065</v>
      </c>
      <c r="H6424" t="s">
        <v>7</v>
      </c>
      <c r="I6424" t="s">
        <v>20245</v>
      </c>
      <c r="J6424" t="s">
        <v>19631</v>
      </c>
      <c r="K6424">
        <v>6.7000000000000004E-2</v>
      </c>
      <c r="L6424" t="s">
        <v>25066</v>
      </c>
      <c r="M6424" s="32" t="s">
        <v>11</v>
      </c>
    </row>
    <row r="6425" spans="1:13" x14ac:dyDescent="0.25">
      <c r="A6425" t="s">
        <v>25067</v>
      </c>
      <c r="B6425" s="18">
        <v>82.2</v>
      </c>
      <c r="C6425" s="30">
        <v>55.9</v>
      </c>
      <c r="D6425" s="30">
        <v>46.8</v>
      </c>
      <c r="E6425" s="21" t="str">
        <f>IFERROR(VLOOKUP(A6425,'RTZ255'!A:D,4,),"")</f>
        <v/>
      </c>
      <c r="F6425" t="s">
        <v>25068</v>
      </c>
      <c r="G6425" t="s">
        <v>25069</v>
      </c>
      <c r="H6425" t="s">
        <v>7</v>
      </c>
      <c r="I6425" t="s">
        <v>20245</v>
      </c>
      <c r="J6425" t="s">
        <v>19631</v>
      </c>
      <c r="K6425">
        <v>6.7000000000000004E-2</v>
      </c>
      <c r="L6425" t="s">
        <v>25070</v>
      </c>
      <c r="M6425" s="32" t="s">
        <v>11</v>
      </c>
    </row>
    <row r="6426" spans="1:13" x14ac:dyDescent="0.25">
      <c r="A6426" t="s">
        <v>25071</v>
      </c>
      <c r="B6426" s="18">
        <v>82.2</v>
      </c>
      <c r="C6426" s="30">
        <v>55.9</v>
      </c>
      <c r="D6426" s="30">
        <v>46.8</v>
      </c>
      <c r="E6426" s="21" t="str">
        <f>IFERROR(VLOOKUP(A6426,'RTZ255'!A:D,4,),"")</f>
        <v/>
      </c>
      <c r="F6426" t="s">
        <v>25072</v>
      </c>
      <c r="G6426" t="s">
        <v>25073</v>
      </c>
      <c r="H6426" t="s">
        <v>7</v>
      </c>
      <c r="I6426" t="s">
        <v>20245</v>
      </c>
      <c r="J6426" t="s">
        <v>19631</v>
      </c>
      <c r="K6426">
        <v>6.7000000000000004E-2</v>
      </c>
      <c r="L6426" t="s">
        <v>25074</v>
      </c>
      <c r="M6426" s="32" t="s">
        <v>11</v>
      </c>
    </row>
    <row r="6427" spans="1:13" x14ac:dyDescent="0.25">
      <c r="A6427" t="s">
        <v>25075</v>
      </c>
      <c r="B6427" s="18">
        <v>82.2</v>
      </c>
      <c r="C6427" s="30">
        <v>55.9</v>
      </c>
      <c r="D6427" s="30">
        <v>46.8</v>
      </c>
      <c r="E6427" s="21" t="str">
        <f>IFERROR(VLOOKUP(A6427,'RTZ255'!A:D,4,),"")</f>
        <v/>
      </c>
      <c r="F6427" t="s">
        <v>25076</v>
      </c>
      <c r="G6427" t="s">
        <v>25077</v>
      </c>
      <c r="H6427" t="s">
        <v>7</v>
      </c>
      <c r="I6427" t="s">
        <v>20245</v>
      </c>
      <c r="J6427" t="s">
        <v>19631</v>
      </c>
      <c r="K6427">
        <v>6.7000000000000004E-2</v>
      </c>
      <c r="L6427" t="s">
        <v>25078</v>
      </c>
      <c r="M6427" s="32" t="s">
        <v>11</v>
      </c>
    </row>
    <row r="6428" spans="1:13" x14ac:dyDescent="0.25">
      <c r="A6428" t="s">
        <v>25079</v>
      </c>
      <c r="B6428" s="18">
        <v>82.2</v>
      </c>
      <c r="C6428" s="30">
        <v>55.9</v>
      </c>
      <c r="D6428" s="30">
        <v>46.8</v>
      </c>
      <c r="E6428" s="21" t="str">
        <f>IFERROR(VLOOKUP(A6428,'RTZ255'!A:D,4,),"")</f>
        <v/>
      </c>
      <c r="F6428" t="s">
        <v>25080</v>
      </c>
      <c r="G6428" t="s">
        <v>25081</v>
      </c>
      <c r="H6428" t="s">
        <v>7</v>
      </c>
      <c r="I6428" t="s">
        <v>20245</v>
      </c>
      <c r="J6428" t="s">
        <v>19631</v>
      </c>
      <c r="K6428">
        <v>6.7000000000000004E-2</v>
      </c>
      <c r="L6428" t="s">
        <v>25082</v>
      </c>
      <c r="M6428" s="32" t="s">
        <v>11</v>
      </c>
    </row>
    <row r="6429" spans="1:13" x14ac:dyDescent="0.25">
      <c r="A6429" t="s">
        <v>25083</v>
      </c>
      <c r="B6429" s="18">
        <v>82.2</v>
      </c>
      <c r="C6429" s="30">
        <v>55.9</v>
      </c>
      <c r="D6429" s="30">
        <v>46.8</v>
      </c>
      <c r="E6429" s="21" t="str">
        <f>IFERROR(VLOOKUP(A6429,'RTZ255'!A:D,4,),"")</f>
        <v/>
      </c>
      <c r="F6429" t="s">
        <v>25084</v>
      </c>
      <c r="G6429" t="s">
        <v>25085</v>
      </c>
      <c r="H6429" t="s">
        <v>7</v>
      </c>
      <c r="I6429" t="s">
        <v>20245</v>
      </c>
      <c r="J6429" t="s">
        <v>19631</v>
      </c>
      <c r="K6429">
        <v>6.7000000000000004E-2</v>
      </c>
      <c r="L6429" t="s">
        <v>25086</v>
      </c>
      <c r="M6429" s="32" t="s">
        <v>11</v>
      </c>
    </row>
    <row r="6430" spans="1:13" x14ac:dyDescent="0.25">
      <c r="A6430" t="s">
        <v>25087</v>
      </c>
      <c r="B6430" s="18">
        <v>82.2</v>
      </c>
      <c r="C6430" s="30">
        <v>55.9</v>
      </c>
      <c r="D6430" s="30">
        <v>46.8</v>
      </c>
      <c r="E6430" s="21" t="str">
        <f>IFERROR(VLOOKUP(A6430,'RTZ255'!A:D,4,),"")</f>
        <v/>
      </c>
      <c r="F6430" t="s">
        <v>25088</v>
      </c>
      <c r="G6430" t="s">
        <v>25089</v>
      </c>
      <c r="H6430" t="s">
        <v>7</v>
      </c>
      <c r="I6430" t="s">
        <v>20245</v>
      </c>
      <c r="J6430" t="s">
        <v>19631</v>
      </c>
      <c r="K6430">
        <v>6.7000000000000004E-2</v>
      </c>
      <c r="L6430" t="s">
        <v>25090</v>
      </c>
      <c r="M6430" s="32" t="s">
        <v>11</v>
      </c>
    </row>
    <row r="6431" spans="1:13" x14ac:dyDescent="0.25">
      <c r="A6431" t="s">
        <v>25091</v>
      </c>
      <c r="B6431" s="18">
        <v>82.2</v>
      </c>
      <c r="C6431" s="30">
        <v>55.9</v>
      </c>
      <c r="D6431" s="30">
        <v>46.8</v>
      </c>
      <c r="E6431" s="21" t="str">
        <f>IFERROR(VLOOKUP(A6431,'RTZ255'!A:D,4,),"")</f>
        <v/>
      </c>
      <c r="F6431" t="s">
        <v>25092</v>
      </c>
      <c r="G6431" t="s">
        <v>25093</v>
      </c>
      <c r="H6431" t="s">
        <v>7</v>
      </c>
      <c r="I6431" t="s">
        <v>20245</v>
      </c>
      <c r="J6431" t="s">
        <v>19631</v>
      </c>
      <c r="K6431">
        <v>6.7000000000000004E-2</v>
      </c>
      <c r="L6431" t="s">
        <v>25094</v>
      </c>
      <c r="M6431" s="32" t="s">
        <v>11</v>
      </c>
    </row>
    <row r="6432" spans="1:13" x14ac:dyDescent="0.25">
      <c r="A6432" t="s">
        <v>25095</v>
      </c>
      <c r="B6432" s="18">
        <v>82.2</v>
      </c>
      <c r="C6432" s="30">
        <v>55.9</v>
      </c>
      <c r="D6432" s="30">
        <v>46.8</v>
      </c>
      <c r="E6432" s="21" t="str">
        <f>IFERROR(VLOOKUP(A6432,'RTZ255'!A:D,4,),"")</f>
        <v/>
      </c>
      <c r="F6432" t="s">
        <v>25096</v>
      </c>
      <c r="G6432" t="s">
        <v>25097</v>
      </c>
      <c r="H6432" t="s">
        <v>7</v>
      </c>
      <c r="I6432" t="s">
        <v>20245</v>
      </c>
      <c r="J6432" t="s">
        <v>19631</v>
      </c>
      <c r="K6432">
        <v>6.7000000000000004E-2</v>
      </c>
      <c r="L6432" t="s">
        <v>25098</v>
      </c>
      <c r="M6432" s="32" t="s">
        <v>11</v>
      </c>
    </row>
    <row r="6433" spans="1:13" x14ac:dyDescent="0.25">
      <c r="A6433" t="s">
        <v>25099</v>
      </c>
      <c r="B6433" s="18">
        <v>82.2</v>
      </c>
      <c r="C6433" s="30">
        <v>55.9</v>
      </c>
      <c r="D6433" s="30">
        <v>46.8</v>
      </c>
      <c r="E6433" s="21" t="str">
        <f>IFERROR(VLOOKUP(A6433,'RTZ255'!A:D,4,),"")</f>
        <v/>
      </c>
      <c r="F6433" t="s">
        <v>25100</v>
      </c>
      <c r="G6433" t="s">
        <v>25101</v>
      </c>
      <c r="H6433" t="s">
        <v>7</v>
      </c>
      <c r="I6433" t="s">
        <v>20245</v>
      </c>
      <c r="J6433" t="s">
        <v>19631</v>
      </c>
      <c r="K6433">
        <v>6.7000000000000004E-2</v>
      </c>
      <c r="L6433" t="s">
        <v>25102</v>
      </c>
      <c r="M6433" s="32" t="s">
        <v>11</v>
      </c>
    </row>
    <row r="6434" spans="1:13" x14ac:dyDescent="0.25">
      <c r="A6434" t="s">
        <v>25103</v>
      </c>
      <c r="B6434" s="18">
        <v>82.2</v>
      </c>
      <c r="C6434" s="30">
        <v>55.9</v>
      </c>
      <c r="D6434" s="30">
        <v>46.8</v>
      </c>
      <c r="E6434" s="21" t="str">
        <f>IFERROR(VLOOKUP(A6434,'RTZ255'!A:D,4,),"")</f>
        <v/>
      </c>
      <c r="F6434" t="s">
        <v>25104</v>
      </c>
      <c r="G6434" t="s">
        <v>25105</v>
      </c>
      <c r="H6434" t="s">
        <v>7</v>
      </c>
      <c r="I6434" t="s">
        <v>20245</v>
      </c>
      <c r="J6434" t="s">
        <v>19631</v>
      </c>
      <c r="K6434">
        <v>6.7000000000000004E-2</v>
      </c>
      <c r="L6434" t="s">
        <v>25106</v>
      </c>
      <c r="M6434" s="32" t="s">
        <v>11</v>
      </c>
    </row>
    <row r="6435" spans="1:13" x14ac:dyDescent="0.25">
      <c r="A6435" t="s">
        <v>25107</v>
      </c>
      <c r="B6435" s="18">
        <v>82.2</v>
      </c>
      <c r="C6435" s="30">
        <v>55.9</v>
      </c>
      <c r="D6435" s="30">
        <v>46.8</v>
      </c>
      <c r="E6435" s="21" t="str">
        <f>IFERROR(VLOOKUP(A6435,'RTZ255'!A:D,4,),"")</f>
        <v/>
      </c>
      <c r="F6435" t="s">
        <v>25108</v>
      </c>
      <c r="G6435" t="s">
        <v>25109</v>
      </c>
      <c r="H6435" t="s">
        <v>7</v>
      </c>
      <c r="I6435" t="s">
        <v>20245</v>
      </c>
      <c r="J6435" t="s">
        <v>19631</v>
      </c>
      <c r="K6435">
        <v>6.7000000000000004E-2</v>
      </c>
      <c r="L6435" t="s">
        <v>25110</v>
      </c>
      <c r="M6435" s="32" t="s">
        <v>11</v>
      </c>
    </row>
    <row r="6436" spans="1:13" x14ac:dyDescent="0.25">
      <c r="A6436" t="s">
        <v>25111</v>
      </c>
      <c r="B6436" s="18">
        <v>82.2</v>
      </c>
      <c r="C6436" s="30">
        <v>55.9</v>
      </c>
      <c r="D6436" s="30">
        <v>46.8</v>
      </c>
      <c r="E6436" s="21" t="str">
        <f>IFERROR(VLOOKUP(A6436,'RTZ255'!A:D,4,),"")</f>
        <v/>
      </c>
      <c r="F6436" t="s">
        <v>25112</v>
      </c>
      <c r="G6436" t="s">
        <v>25113</v>
      </c>
      <c r="H6436" t="s">
        <v>7</v>
      </c>
      <c r="I6436" t="s">
        <v>20245</v>
      </c>
      <c r="J6436" t="s">
        <v>19631</v>
      </c>
      <c r="K6436">
        <v>6.7000000000000004E-2</v>
      </c>
      <c r="L6436" t="s">
        <v>25114</v>
      </c>
      <c r="M6436" s="32" t="s">
        <v>11</v>
      </c>
    </row>
    <row r="6437" spans="1:13" x14ac:dyDescent="0.25">
      <c r="A6437" t="s">
        <v>25115</v>
      </c>
      <c r="B6437" s="18">
        <v>82.2</v>
      </c>
      <c r="C6437" s="30">
        <v>55.9</v>
      </c>
      <c r="D6437" s="30">
        <v>46.8</v>
      </c>
      <c r="E6437" s="21" t="str">
        <f>IFERROR(VLOOKUP(A6437,'RTZ255'!A:D,4,),"")</f>
        <v/>
      </c>
      <c r="F6437" t="s">
        <v>25116</v>
      </c>
      <c r="G6437" t="s">
        <v>25117</v>
      </c>
      <c r="H6437" t="s">
        <v>7</v>
      </c>
      <c r="I6437" t="s">
        <v>20245</v>
      </c>
      <c r="J6437" t="s">
        <v>19631</v>
      </c>
      <c r="K6437">
        <v>6.7000000000000004E-2</v>
      </c>
      <c r="L6437" t="s">
        <v>25118</v>
      </c>
      <c r="M6437" s="32" t="s">
        <v>11</v>
      </c>
    </row>
    <row r="6438" spans="1:13" x14ac:dyDescent="0.25">
      <c r="A6438" t="s">
        <v>25119</v>
      </c>
      <c r="B6438" s="18">
        <v>82.2</v>
      </c>
      <c r="C6438" s="30">
        <v>55.9</v>
      </c>
      <c r="D6438" s="30">
        <v>46.8</v>
      </c>
      <c r="E6438" s="21" t="str">
        <f>IFERROR(VLOOKUP(A6438,'RTZ255'!A:D,4,),"")</f>
        <v/>
      </c>
      <c r="F6438" t="s">
        <v>25120</v>
      </c>
      <c r="G6438" t="s">
        <v>25121</v>
      </c>
      <c r="H6438" t="s">
        <v>7</v>
      </c>
      <c r="I6438" t="s">
        <v>20245</v>
      </c>
      <c r="J6438" t="s">
        <v>19631</v>
      </c>
      <c r="K6438">
        <v>6.7000000000000004E-2</v>
      </c>
      <c r="L6438" t="s">
        <v>25122</v>
      </c>
      <c r="M6438" s="32" t="s">
        <v>11</v>
      </c>
    </row>
    <row r="6439" spans="1:13" x14ac:dyDescent="0.25">
      <c r="A6439" t="s">
        <v>25123</v>
      </c>
      <c r="B6439" s="18">
        <v>82.2</v>
      </c>
      <c r="C6439" s="30">
        <v>55.9</v>
      </c>
      <c r="D6439" s="30">
        <v>46.8</v>
      </c>
      <c r="E6439" s="21" t="str">
        <f>IFERROR(VLOOKUP(A6439,'RTZ255'!A:D,4,),"")</f>
        <v/>
      </c>
      <c r="F6439" t="s">
        <v>25124</v>
      </c>
      <c r="G6439" t="s">
        <v>25125</v>
      </c>
      <c r="H6439" t="s">
        <v>7</v>
      </c>
      <c r="I6439" t="s">
        <v>20245</v>
      </c>
      <c r="J6439" t="s">
        <v>19631</v>
      </c>
      <c r="K6439">
        <v>6.7000000000000004E-2</v>
      </c>
      <c r="L6439" t="s">
        <v>25126</v>
      </c>
      <c r="M6439" s="32" t="s">
        <v>11</v>
      </c>
    </row>
    <row r="6440" spans="1:13" x14ac:dyDescent="0.25">
      <c r="A6440" t="s">
        <v>25127</v>
      </c>
      <c r="B6440" s="18">
        <v>82.2</v>
      </c>
      <c r="C6440" s="30">
        <v>55.9</v>
      </c>
      <c r="D6440" s="30">
        <v>46.8</v>
      </c>
      <c r="E6440" s="21" t="str">
        <f>IFERROR(VLOOKUP(A6440,'RTZ255'!A:D,4,),"")</f>
        <v/>
      </c>
      <c r="F6440" t="s">
        <v>25128</v>
      </c>
      <c r="G6440" t="s">
        <v>25129</v>
      </c>
      <c r="H6440" t="s">
        <v>7</v>
      </c>
      <c r="I6440" t="s">
        <v>20245</v>
      </c>
      <c r="J6440" t="s">
        <v>19631</v>
      </c>
      <c r="K6440">
        <v>6.7000000000000004E-2</v>
      </c>
      <c r="L6440" t="s">
        <v>25130</v>
      </c>
      <c r="M6440" s="32" t="s">
        <v>11</v>
      </c>
    </row>
    <row r="6441" spans="1:13" x14ac:dyDescent="0.25">
      <c r="A6441" t="s">
        <v>25131</v>
      </c>
      <c r="B6441" s="18">
        <v>82.2</v>
      </c>
      <c r="C6441" s="30">
        <v>55.9</v>
      </c>
      <c r="D6441" s="30">
        <v>46.8</v>
      </c>
      <c r="E6441" s="21" t="str">
        <f>IFERROR(VLOOKUP(A6441,'RTZ255'!A:D,4,),"")</f>
        <v/>
      </c>
      <c r="F6441" t="s">
        <v>25132</v>
      </c>
      <c r="G6441" t="s">
        <v>25133</v>
      </c>
      <c r="H6441" t="s">
        <v>7</v>
      </c>
      <c r="I6441" t="s">
        <v>20245</v>
      </c>
      <c r="J6441" t="s">
        <v>19631</v>
      </c>
      <c r="K6441">
        <v>6.7000000000000004E-2</v>
      </c>
      <c r="L6441" t="s">
        <v>25134</v>
      </c>
      <c r="M6441" s="32" t="s">
        <v>11</v>
      </c>
    </row>
    <row r="6442" spans="1:13" x14ac:dyDescent="0.25">
      <c r="A6442" t="s">
        <v>25135</v>
      </c>
      <c r="B6442" s="18">
        <v>82.2</v>
      </c>
      <c r="C6442" s="30">
        <v>55.9</v>
      </c>
      <c r="D6442" s="30">
        <v>46.8</v>
      </c>
      <c r="E6442" s="21" t="str">
        <f>IFERROR(VLOOKUP(A6442,'RTZ255'!A:D,4,),"")</f>
        <v/>
      </c>
      <c r="F6442" t="s">
        <v>25136</v>
      </c>
      <c r="G6442" t="s">
        <v>25137</v>
      </c>
      <c r="H6442" t="s">
        <v>7</v>
      </c>
      <c r="I6442" t="s">
        <v>20245</v>
      </c>
      <c r="J6442" t="s">
        <v>19631</v>
      </c>
      <c r="K6442">
        <v>6.7000000000000004E-2</v>
      </c>
      <c r="L6442" t="s">
        <v>25138</v>
      </c>
      <c r="M6442" s="32" t="s">
        <v>11</v>
      </c>
    </row>
    <row r="6443" spans="1:13" x14ac:dyDescent="0.25">
      <c r="A6443" t="s">
        <v>25139</v>
      </c>
      <c r="B6443" s="18">
        <v>82.2</v>
      </c>
      <c r="C6443" s="30">
        <v>55.9</v>
      </c>
      <c r="D6443" s="30">
        <v>46.8</v>
      </c>
      <c r="E6443" s="21" t="str">
        <f>IFERROR(VLOOKUP(A6443,'RTZ255'!A:D,4,),"")</f>
        <v/>
      </c>
      <c r="F6443" t="s">
        <v>25140</v>
      </c>
      <c r="G6443" t="s">
        <v>25141</v>
      </c>
      <c r="H6443" t="s">
        <v>7</v>
      </c>
      <c r="I6443" t="s">
        <v>20245</v>
      </c>
      <c r="J6443" t="s">
        <v>19631</v>
      </c>
      <c r="K6443">
        <v>6.7000000000000004E-2</v>
      </c>
      <c r="L6443" t="s">
        <v>25142</v>
      </c>
      <c r="M6443" s="32" t="s">
        <v>11</v>
      </c>
    </row>
    <row r="6444" spans="1:13" x14ac:dyDescent="0.25">
      <c r="A6444" t="s">
        <v>25143</v>
      </c>
      <c r="B6444" s="18">
        <v>82.2</v>
      </c>
      <c r="C6444" s="30">
        <v>55.9</v>
      </c>
      <c r="D6444" s="30">
        <v>46.8</v>
      </c>
      <c r="E6444" s="21" t="str">
        <f>IFERROR(VLOOKUP(A6444,'RTZ255'!A:D,4,),"")</f>
        <v/>
      </c>
      <c r="F6444" t="s">
        <v>25144</v>
      </c>
      <c r="G6444" t="s">
        <v>25145</v>
      </c>
      <c r="H6444" t="s">
        <v>7</v>
      </c>
      <c r="I6444" t="s">
        <v>20245</v>
      </c>
      <c r="J6444" t="s">
        <v>19631</v>
      </c>
      <c r="K6444">
        <v>6.7000000000000004E-2</v>
      </c>
      <c r="L6444" t="s">
        <v>25146</v>
      </c>
      <c r="M6444" s="32" t="s">
        <v>11</v>
      </c>
    </row>
    <row r="6445" spans="1:13" x14ac:dyDescent="0.25">
      <c r="A6445" t="s">
        <v>25147</v>
      </c>
      <c r="B6445" s="18">
        <v>82.2</v>
      </c>
      <c r="C6445" s="30">
        <v>55.9</v>
      </c>
      <c r="D6445" s="30">
        <v>46.8</v>
      </c>
      <c r="E6445" s="21" t="str">
        <f>IFERROR(VLOOKUP(A6445,'RTZ255'!A:D,4,),"")</f>
        <v/>
      </c>
      <c r="F6445" t="s">
        <v>25148</v>
      </c>
      <c r="G6445" t="s">
        <v>25149</v>
      </c>
      <c r="H6445" t="s">
        <v>7</v>
      </c>
      <c r="I6445" t="s">
        <v>20245</v>
      </c>
      <c r="J6445" t="s">
        <v>19631</v>
      </c>
      <c r="K6445">
        <v>6.7000000000000004E-2</v>
      </c>
      <c r="L6445" t="s">
        <v>25150</v>
      </c>
      <c r="M6445" s="32" t="s">
        <v>11</v>
      </c>
    </row>
    <row r="6446" spans="1:13" x14ac:dyDescent="0.25">
      <c r="A6446" t="s">
        <v>25151</v>
      </c>
      <c r="B6446" s="18">
        <v>82.2</v>
      </c>
      <c r="C6446" s="30">
        <v>55.9</v>
      </c>
      <c r="D6446" s="30">
        <v>46.8</v>
      </c>
      <c r="E6446" s="21" t="str">
        <f>IFERROR(VLOOKUP(A6446,'RTZ255'!A:D,4,),"")</f>
        <v/>
      </c>
      <c r="F6446" t="s">
        <v>25152</v>
      </c>
      <c r="G6446" t="s">
        <v>25153</v>
      </c>
      <c r="H6446" t="s">
        <v>7</v>
      </c>
      <c r="I6446" t="s">
        <v>20245</v>
      </c>
      <c r="J6446" t="s">
        <v>19631</v>
      </c>
      <c r="K6446">
        <v>6.7000000000000004E-2</v>
      </c>
      <c r="L6446" t="s">
        <v>25154</v>
      </c>
      <c r="M6446" s="32" t="s">
        <v>11</v>
      </c>
    </row>
    <row r="6447" spans="1:13" x14ac:dyDescent="0.25">
      <c r="A6447" t="s">
        <v>25155</v>
      </c>
      <c r="B6447" s="18">
        <v>82.2</v>
      </c>
      <c r="C6447" s="30">
        <v>55.9</v>
      </c>
      <c r="D6447" s="30">
        <v>46.8</v>
      </c>
      <c r="E6447" s="21" t="str">
        <f>IFERROR(VLOOKUP(A6447,'RTZ255'!A:D,4,),"")</f>
        <v/>
      </c>
      <c r="F6447" t="s">
        <v>25156</v>
      </c>
      <c r="G6447" t="s">
        <v>25157</v>
      </c>
      <c r="H6447" t="s">
        <v>7</v>
      </c>
      <c r="I6447" t="s">
        <v>20245</v>
      </c>
      <c r="J6447" t="s">
        <v>19631</v>
      </c>
      <c r="K6447">
        <v>6.7000000000000004E-2</v>
      </c>
      <c r="L6447" t="s">
        <v>25158</v>
      </c>
      <c r="M6447" s="32" t="s">
        <v>11</v>
      </c>
    </row>
    <row r="6448" spans="1:13" x14ac:dyDescent="0.25">
      <c r="A6448" t="s">
        <v>25159</v>
      </c>
      <c r="B6448" s="18">
        <v>82.2</v>
      </c>
      <c r="C6448" s="30">
        <v>55.9</v>
      </c>
      <c r="D6448" s="30">
        <v>46.8</v>
      </c>
      <c r="E6448" s="21" t="str">
        <f>IFERROR(VLOOKUP(A6448,'RTZ255'!A:D,4,),"")</f>
        <v/>
      </c>
      <c r="F6448" t="s">
        <v>25160</v>
      </c>
      <c r="G6448" t="s">
        <v>25161</v>
      </c>
      <c r="H6448" t="s">
        <v>7</v>
      </c>
      <c r="I6448" t="s">
        <v>20245</v>
      </c>
      <c r="J6448" t="s">
        <v>19631</v>
      </c>
      <c r="K6448">
        <v>6.7000000000000004E-2</v>
      </c>
      <c r="L6448" t="s">
        <v>25162</v>
      </c>
      <c r="M6448" s="32" t="s">
        <v>11</v>
      </c>
    </row>
    <row r="6449" spans="1:13" x14ac:dyDescent="0.25">
      <c r="A6449" t="s">
        <v>25163</v>
      </c>
      <c r="B6449" s="18">
        <v>82.2</v>
      </c>
      <c r="C6449" s="30">
        <v>55.9</v>
      </c>
      <c r="D6449" s="30">
        <v>46.8</v>
      </c>
      <c r="E6449" s="21" t="str">
        <f>IFERROR(VLOOKUP(A6449,'RTZ255'!A:D,4,),"")</f>
        <v/>
      </c>
      <c r="F6449" t="s">
        <v>25164</v>
      </c>
      <c r="G6449" t="s">
        <v>25165</v>
      </c>
      <c r="H6449" t="s">
        <v>7</v>
      </c>
      <c r="I6449" t="s">
        <v>20245</v>
      </c>
      <c r="J6449" t="s">
        <v>19631</v>
      </c>
      <c r="K6449">
        <v>6.7000000000000004E-2</v>
      </c>
      <c r="L6449" t="s">
        <v>25166</v>
      </c>
      <c r="M6449" s="32" t="s">
        <v>11</v>
      </c>
    </row>
    <row r="6450" spans="1:13" x14ac:dyDescent="0.25">
      <c r="A6450" t="s">
        <v>25167</v>
      </c>
      <c r="B6450" s="18">
        <v>82.2</v>
      </c>
      <c r="C6450" s="30">
        <v>55.9</v>
      </c>
      <c r="D6450" s="30">
        <v>46.8</v>
      </c>
      <c r="E6450" s="21" t="str">
        <f>IFERROR(VLOOKUP(A6450,'RTZ255'!A:D,4,),"")</f>
        <v/>
      </c>
      <c r="F6450" t="s">
        <v>25168</v>
      </c>
      <c r="G6450" t="s">
        <v>25169</v>
      </c>
      <c r="H6450" t="s">
        <v>7</v>
      </c>
      <c r="I6450" t="s">
        <v>20245</v>
      </c>
      <c r="J6450" t="s">
        <v>19631</v>
      </c>
      <c r="K6450">
        <v>6.7000000000000004E-2</v>
      </c>
      <c r="L6450" t="s">
        <v>25170</v>
      </c>
      <c r="M6450" s="32" t="s">
        <v>11</v>
      </c>
    </row>
    <row r="6451" spans="1:13" x14ac:dyDescent="0.25">
      <c r="A6451" t="s">
        <v>25171</v>
      </c>
      <c r="B6451" s="18">
        <v>82.2</v>
      </c>
      <c r="C6451" s="30">
        <v>55.9</v>
      </c>
      <c r="D6451" s="30">
        <v>46.8</v>
      </c>
      <c r="E6451" s="21" t="str">
        <f>IFERROR(VLOOKUP(A6451,'RTZ255'!A:D,4,),"")</f>
        <v/>
      </c>
      <c r="F6451" t="s">
        <v>25172</v>
      </c>
      <c r="G6451" t="s">
        <v>25173</v>
      </c>
      <c r="H6451" t="s">
        <v>7</v>
      </c>
      <c r="I6451" t="s">
        <v>20245</v>
      </c>
      <c r="J6451" t="s">
        <v>19631</v>
      </c>
      <c r="K6451">
        <v>6.7000000000000004E-2</v>
      </c>
      <c r="L6451" t="s">
        <v>25174</v>
      </c>
      <c r="M6451" s="32" t="s">
        <v>11</v>
      </c>
    </row>
    <row r="6452" spans="1:13" x14ac:dyDescent="0.25">
      <c r="A6452" t="s">
        <v>25175</v>
      </c>
      <c r="B6452" s="18">
        <v>82.2</v>
      </c>
      <c r="C6452" s="30">
        <v>55.9</v>
      </c>
      <c r="D6452" s="30">
        <v>46.8</v>
      </c>
      <c r="E6452" s="21" t="str">
        <f>IFERROR(VLOOKUP(A6452,'RTZ255'!A:D,4,),"")</f>
        <v/>
      </c>
      <c r="F6452" t="s">
        <v>25176</v>
      </c>
      <c r="G6452" t="s">
        <v>25177</v>
      </c>
      <c r="H6452" t="s">
        <v>7</v>
      </c>
      <c r="I6452" t="s">
        <v>20245</v>
      </c>
      <c r="J6452" t="s">
        <v>19631</v>
      </c>
      <c r="K6452">
        <v>6.7000000000000004E-2</v>
      </c>
      <c r="L6452" t="s">
        <v>25178</v>
      </c>
      <c r="M6452" s="32" t="s">
        <v>11</v>
      </c>
    </row>
    <row r="6453" spans="1:13" x14ac:dyDescent="0.25">
      <c r="A6453" s="27" t="s">
        <v>66673</v>
      </c>
      <c r="B6453" s="18">
        <v>94</v>
      </c>
      <c r="C6453" s="31">
        <v>70.400000000000006</v>
      </c>
      <c r="D6453" s="31">
        <v>62.5</v>
      </c>
      <c r="E6453" s="21" t="str">
        <f>IFERROR(VLOOKUP(A6453,'RTZ255'!A:D,4,),"")</f>
        <v/>
      </c>
      <c r="F6453" t="s">
        <v>66674</v>
      </c>
      <c r="G6453" t="s">
        <v>66675</v>
      </c>
      <c r="H6453" t="s">
        <v>66230</v>
      </c>
      <c r="I6453" t="s">
        <v>20245</v>
      </c>
      <c r="J6453" t="s">
        <v>1661</v>
      </c>
      <c r="M6453" s="32" t="s">
        <v>11</v>
      </c>
    </row>
    <row r="6454" spans="1:13" x14ac:dyDescent="0.25">
      <c r="A6454" t="s">
        <v>25179</v>
      </c>
      <c r="B6454" s="18">
        <v>82.2</v>
      </c>
      <c r="C6454" s="30">
        <v>55.9</v>
      </c>
      <c r="D6454" s="30">
        <v>46.8</v>
      </c>
      <c r="E6454" s="21" t="str">
        <f>IFERROR(VLOOKUP(A6454,'RTZ255'!A:D,4,),"")</f>
        <v/>
      </c>
      <c r="F6454" t="s">
        <v>25180</v>
      </c>
      <c r="G6454" t="s">
        <v>25181</v>
      </c>
      <c r="H6454" t="s">
        <v>7</v>
      </c>
      <c r="I6454" t="s">
        <v>20245</v>
      </c>
      <c r="J6454" t="s">
        <v>19631</v>
      </c>
      <c r="K6454">
        <v>6.7000000000000004E-2</v>
      </c>
      <c r="L6454" t="s">
        <v>25182</v>
      </c>
      <c r="M6454" s="32" t="s">
        <v>11</v>
      </c>
    </row>
    <row r="6455" spans="1:13" x14ac:dyDescent="0.25">
      <c r="A6455" t="s">
        <v>25183</v>
      </c>
      <c r="B6455" s="18">
        <v>82.2</v>
      </c>
      <c r="C6455" s="30">
        <v>55.9</v>
      </c>
      <c r="D6455" s="30">
        <v>46.8</v>
      </c>
      <c r="E6455" s="21" t="str">
        <f>IFERROR(VLOOKUP(A6455,'RTZ255'!A:D,4,),"")</f>
        <v/>
      </c>
      <c r="F6455" t="s">
        <v>25184</v>
      </c>
      <c r="G6455" t="s">
        <v>25185</v>
      </c>
      <c r="H6455" t="s">
        <v>7</v>
      </c>
      <c r="I6455" t="s">
        <v>20245</v>
      </c>
      <c r="J6455" t="s">
        <v>19631</v>
      </c>
      <c r="K6455">
        <v>6.7000000000000004E-2</v>
      </c>
      <c r="L6455" t="s">
        <v>25186</v>
      </c>
      <c r="M6455" s="32" t="s">
        <v>11</v>
      </c>
    </row>
    <row r="6456" spans="1:13" x14ac:dyDescent="0.25">
      <c r="A6456" t="s">
        <v>25187</v>
      </c>
      <c r="B6456" s="18">
        <v>82.2</v>
      </c>
      <c r="C6456" s="30">
        <v>55.9</v>
      </c>
      <c r="D6456" s="30">
        <v>46.8</v>
      </c>
      <c r="E6456" s="21" t="str">
        <f>IFERROR(VLOOKUP(A6456,'RTZ255'!A:D,4,),"")</f>
        <v/>
      </c>
      <c r="F6456" t="s">
        <v>25188</v>
      </c>
      <c r="G6456" t="s">
        <v>25189</v>
      </c>
      <c r="H6456" t="s">
        <v>7</v>
      </c>
      <c r="I6456" t="s">
        <v>20245</v>
      </c>
      <c r="J6456" t="s">
        <v>19631</v>
      </c>
      <c r="K6456">
        <v>6.7000000000000004E-2</v>
      </c>
      <c r="L6456" t="s">
        <v>25190</v>
      </c>
      <c r="M6456" s="32" t="s">
        <v>11</v>
      </c>
    </row>
    <row r="6457" spans="1:13" x14ac:dyDescent="0.25">
      <c r="A6457" t="s">
        <v>25191</v>
      </c>
      <c r="B6457" s="18">
        <v>82.2</v>
      </c>
      <c r="C6457" s="30">
        <v>55.9</v>
      </c>
      <c r="D6457" s="30">
        <v>46.8</v>
      </c>
      <c r="E6457" s="21" t="str">
        <f>IFERROR(VLOOKUP(A6457,'RTZ255'!A:D,4,),"")</f>
        <v/>
      </c>
      <c r="F6457" t="s">
        <v>25192</v>
      </c>
      <c r="G6457" t="s">
        <v>25193</v>
      </c>
      <c r="H6457" t="s">
        <v>7</v>
      </c>
      <c r="I6457" t="s">
        <v>20245</v>
      </c>
      <c r="J6457" t="s">
        <v>19631</v>
      </c>
      <c r="K6457">
        <v>6.7000000000000004E-2</v>
      </c>
      <c r="L6457" t="s">
        <v>25194</v>
      </c>
      <c r="M6457" s="32" t="s">
        <v>11</v>
      </c>
    </row>
    <row r="6458" spans="1:13" x14ac:dyDescent="0.25">
      <c r="A6458" t="s">
        <v>25195</v>
      </c>
      <c r="B6458" s="18">
        <v>82.2</v>
      </c>
      <c r="C6458" s="30">
        <v>55.9</v>
      </c>
      <c r="D6458" s="30">
        <v>46.8</v>
      </c>
      <c r="E6458" s="21" t="str">
        <f>IFERROR(VLOOKUP(A6458,'RTZ255'!A:D,4,),"")</f>
        <v/>
      </c>
      <c r="F6458" t="s">
        <v>25196</v>
      </c>
      <c r="G6458" t="s">
        <v>25197</v>
      </c>
      <c r="H6458" t="s">
        <v>7</v>
      </c>
      <c r="I6458" t="s">
        <v>20245</v>
      </c>
      <c r="J6458" t="s">
        <v>19631</v>
      </c>
      <c r="K6458">
        <v>6.7000000000000004E-2</v>
      </c>
      <c r="L6458" t="s">
        <v>25198</v>
      </c>
      <c r="M6458" s="32" t="s">
        <v>11</v>
      </c>
    </row>
    <row r="6459" spans="1:13" x14ac:dyDescent="0.25">
      <c r="A6459" t="s">
        <v>25199</v>
      </c>
      <c r="B6459" s="18">
        <v>82.2</v>
      </c>
      <c r="C6459" s="30">
        <v>55.9</v>
      </c>
      <c r="D6459" s="30">
        <v>46.8</v>
      </c>
      <c r="E6459" s="21" t="str">
        <f>IFERROR(VLOOKUP(A6459,'RTZ255'!A:D,4,),"")</f>
        <v/>
      </c>
      <c r="F6459" t="s">
        <v>25200</v>
      </c>
      <c r="G6459" t="s">
        <v>25201</v>
      </c>
      <c r="H6459" t="s">
        <v>7</v>
      </c>
      <c r="I6459" t="s">
        <v>20245</v>
      </c>
      <c r="J6459" t="s">
        <v>19631</v>
      </c>
      <c r="K6459">
        <v>6.7000000000000004E-2</v>
      </c>
      <c r="L6459" t="s">
        <v>25202</v>
      </c>
      <c r="M6459" s="32" t="s">
        <v>11</v>
      </c>
    </row>
    <row r="6460" spans="1:13" x14ac:dyDescent="0.25">
      <c r="A6460" t="s">
        <v>25203</v>
      </c>
      <c r="B6460" s="18">
        <v>82.2</v>
      </c>
      <c r="C6460" s="30">
        <v>55.9</v>
      </c>
      <c r="D6460" s="30">
        <v>46.8</v>
      </c>
      <c r="E6460" s="21" t="str">
        <f>IFERROR(VLOOKUP(A6460,'RTZ255'!A:D,4,),"")</f>
        <v/>
      </c>
      <c r="F6460" t="s">
        <v>25204</v>
      </c>
      <c r="G6460" t="s">
        <v>25205</v>
      </c>
      <c r="H6460" t="s">
        <v>7</v>
      </c>
      <c r="I6460" t="s">
        <v>20245</v>
      </c>
      <c r="J6460" t="s">
        <v>19631</v>
      </c>
      <c r="K6460">
        <v>6.7000000000000004E-2</v>
      </c>
      <c r="L6460" t="s">
        <v>25206</v>
      </c>
      <c r="M6460" s="32" t="s">
        <v>11</v>
      </c>
    </row>
    <row r="6461" spans="1:13" x14ac:dyDescent="0.25">
      <c r="A6461" t="s">
        <v>25207</v>
      </c>
      <c r="B6461" s="18">
        <v>82.2</v>
      </c>
      <c r="C6461" s="30">
        <v>55.9</v>
      </c>
      <c r="D6461" s="30">
        <v>46.8</v>
      </c>
      <c r="E6461" s="21" t="str">
        <f>IFERROR(VLOOKUP(A6461,'RTZ255'!A:D,4,),"")</f>
        <v/>
      </c>
      <c r="F6461" t="s">
        <v>25208</v>
      </c>
      <c r="G6461" t="s">
        <v>25209</v>
      </c>
      <c r="H6461" t="s">
        <v>7</v>
      </c>
      <c r="I6461" t="s">
        <v>20245</v>
      </c>
      <c r="J6461" t="s">
        <v>19631</v>
      </c>
      <c r="K6461">
        <v>6.7000000000000004E-2</v>
      </c>
      <c r="L6461" t="s">
        <v>25210</v>
      </c>
      <c r="M6461" s="32" t="s">
        <v>11</v>
      </c>
    </row>
    <row r="6462" spans="1:13" x14ac:dyDescent="0.25">
      <c r="A6462" t="s">
        <v>25211</v>
      </c>
      <c r="B6462" s="18">
        <v>82.2</v>
      </c>
      <c r="C6462" s="30">
        <v>55.9</v>
      </c>
      <c r="D6462" s="30">
        <v>46.8</v>
      </c>
      <c r="E6462" s="21" t="str">
        <f>IFERROR(VLOOKUP(A6462,'RTZ255'!A:D,4,),"")</f>
        <v/>
      </c>
      <c r="F6462" t="s">
        <v>25212</v>
      </c>
      <c r="G6462" t="s">
        <v>25213</v>
      </c>
      <c r="H6462" t="s">
        <v>7</v>
      </c>
      <c r="I6462" t="s">
        <v>20245</v>
      </c>
      <c r="J6462" t="s">
        <v>19631</v>
      </c>
      <c r="K6462">
        <v>6.7000000000000004E-2</v>
      </c>
      <c r="L6462" t="s">
        <v>25214</v>
      </c>
      <c r="M6462" s="32" t="s">
        <v>11</v>
      </c>
    </row>
    <row r="6463" spans="1:13" x14ac:dyDescent="0.25">
      <c r="A6463" t="s">
        <v>25215</v>
      </c>
      <c r="B6463" s="18">
        <v>82.2</v>
      </c>
      <c r="C6463" s="30">
        <v>55.9</v>
      </c>
      <c r="D6463" s="30">
        <v>46.8</v>
      </c>
      <c r="E6463" s="21" t="str">
        <f>IFERROR(VLOOKUP(A6463,'RTZ255'!A:D,4,),"")</f>
        <v/>
      </c>
      <c r="F6463" t="s">
        <v>25216</v>
      </c>
      <c r="G6463" t="s">
        <v>25217</v>
      </c>
      <c r="H6463" t="s">
        <v>7</v>
      </c>
      <c r="I6463" t="s">
        <v>20245</v>
      </c>
      <c r="J6463" t="s">
        <v>19631</v>
      </c>
      <c r="K6463">
        <v>6.7000000000000004E-2</v>
      </c>
      <c r="L6463" t="s">
        <v>25218</v>
      </c>
      <c r="M6463" s="32" t="s">
        <v>11</v>
      </c>
    </row>
    <row r="6464" spans="1:13" x14ac:dyDescent="0.25">
      <c r="A6464" t="s">
        <v>25219</v>
      </c>
      <c r="B6464" s="18">
        <v>82.2</v>
      </c>
      <c r="C6464" s="30">
        <v>55.9</v>
      </c>
      <c r="D6464" s="30">
        <v>46.8</v>
      </c>
      <c r="E6464" s="21" t="str">
        <f>IFERROR(VLOOKUP(A6464,'RTZ255'!A:D,4,),"")</f>
        <v/>
      </c>
      <c r="F6464" t="s">
        <v>25220</v>
      </c>
      <c r="G6464" t="s">
        <v>25221</v>
      </c>
      <c r="H6464" t="s">
        <v>7</v>
      </c>
      <c r="I6464" t="s">
        <v>20245</v>
      </c>
      <c r="J6464" t="s">
        <v>19631</v>
      </c>
      <c r="K6464">
        <v>6.7000000000000004E-2</v>
      </c>
      <c r="L6464" t="s">
        <v>25222</v>
      </c>
      <c r="M6464" s="32" t="s">
        <v>11</v>
      </c>
    </row>
    <row r="6465" spans="1:13" x14ac:dyDescent="0.25">
      <c r="A6465" t="s">
        <v>25223</v>
      </c>
      <c r="B6465" s="18">
        <v>82.2</v>
      </c>
      <c r="C6465" s="30">
        <v>55.9</v>
      </c>
      <c r="D6465" s="30">
        <v>46.8</v>
      </c>
      <c r="E6465" s="21" t="str">
        <f>IFERROR(VLOOKUP(A6465,'RTZ255'!A:D,4,),"")</f>
        <v/>
      </c>
      <c r="F6465" t="s">
        <v>25224</v>
      </c>
      <c r="G6465" t="s">
        <v>25225</v>
      </c>
      <c r="H6465" t="s">
        <v>7</v>
      </c>
      <c r="I6465" t="s">
        <v>20245</v>
      </c>
      <c r="J6465" t="s">
        <v>19631</v>
      </c>
      <c r="K6465">
        <v>6.7000000000000004E-2</v>
      </c>
      <c r="L6465" t="s">
        <v>25226</v>
      </c>
      <c r="M6465" s="32" t="s">
        <v>11</v>
      </c>
    </row>
    <row r="6466" spans="1:13" x14ac:dyDescent="0.25">
      <c r="A6466" t="s">
        <v>25227</v>
      </c>
      <c r="B6466" s="18">
        <v>82.2</v>
      </c>
      <c r="C6466" s="30">
        <v>55.9</v>
      </c>
      <c r="D6466" s="30">
        <v>46.8</v>
      </c>
      <c r="E6466" s="21" t="str">
        <f>IFERROR(VLOOKUP(A6466,'RTZ255'!A:D,4,),"")</f>
        <v/>
      </c>
      <c r="F6466" t="s">
        <v>25228</v>
      </c>
      <c r="G6466" t="s">
        <v>25229</v>
      </c>
      <c r="H6466" t="s">
        <v>7</v>
      </c>
      <c r="I6466" t="s">
        <v>20245</v>
      </c>
      <c r="J6466" t="s">
        <v>19631</v>
      </c>
      <c r="K6466">
        <v>6.7000000000000004E-2</v>
      </c>
      <c r="L6466" t="s">
        <v>25230</v>
      </c>
      <c r="M6466" s="32" t="s">
        <v>11</v>
      </c>
    </row>
    <row r="6467" spans="1:13" x14ac:dyDescent="0.25">
      <c r="A6467" t="s">
        <v>25231</v>
      </c>
      <c r="B6467" s="18">
        <v>82.2</v>
      </c>
      <c r="C6467" s="30">
        <v>55.9</v>
      </c>
      <c r="D6467" s="30">
        <v>46.8</v>
      </c>
      <c r="E6467" s="21" t="str">
        <f>IFERROR(VLOOKUP(A6467,'RTZ255'!A:D,4,),"")</f>
        <v/>
      </c>
      <c r="F6467" t="s">
        <v>25232</v>
      </c>
      <c r="G6467" t="s">
        <v>25233</v>
      </c>
      <c r="H6467" t="s">
        <v>7</v>
      </c>
      <c r="I6467" t="s">
        <v>20245</v>
      </c>
      <c r="J6467" t="s">
        <v>19631</v>
      </c>
      <c r="K6467">
        <v>6.7000000000000004E-2</v>
      </c>
      <c r="L6467" t="s">
        <v>25234</v>
      </c>
      <c r="M6467" s="32" t="s">
        <v>11</v>
      </c>
    </row>
    <row r="6468" spans="1:13" x14ac:dyDescent="0.25">
      <c r="A6468" t="s">
        <v>25235</v>
      </c>
      <c r="B6468" s="18">
        <v>82.2</v>
      </c>
      <c r="C6468" s="30">
        <v>55.9</v>
      </c>
      <c r="D6468" s="30">
        <v>46.8</v>
      </c>
      <c r="E6468" s="21" t="str">
        <f>IFERROR(VLOOKUP(A6468,'RTZ255'!A:D,4,),"")</f>
        <v/>
      </c>
      <c r="F6468" t="s">
        <v>25236</v>
      </c>
      <c r="G6468" t="s">
        <v>25237</v>
      </c>
      <c r="H6468" t="s">
        <v>7</v>
      </c>
      <c r="I6468" t="s">
        <v>20245</v>
      </c>
      <c r="J6468" t="s">
        <v>19631</v>
      </c>
      <c r="K6468">
        <v>6.7000000000000004E-2</v>
      </c>
      <c r="L6468" t="s">
        <v>25238</v>
      </c>
      <c r="M6468" s="32" t="s">
        <v>11</v>
      </c>
    </row>
    <row r="6469" spans="1:13" x14ac:dyDescent="0.25">
      <c r="A6469" t="s">
        <v>25239</v>
      </c>
      <c r="B6469" s="18">
        <v>82.2</v>
      </c>
      <c r="C6469" s="30">
        <v>55.9</v>
      </c>
      <c r="D6469" s="30">
        <v>46.8</v>
      </c>
      <c r="E6469" s="21" t="str">
        <f>IFERROR(VLOOKUP(A6469,'RTZ255'!A:D,4,),"")</f>
        <v/>
      </c>
      <c r="F6469" t="s">
        <v>25240</v>
      </c>
      <c r="G6469" t="s">
        <v>25241</v>
      </c>
      <c r="H6469" t="s">
        <v>7</v>
      </c>
      <c r="I6469" t="s">
        <v>20245</v>
      </c>
      <c r="J6469" t="s">
        <v>19631</v>
      </c>
      <c r="K6469">
        <v>6.7000000000000004E-2</v>
      </c>
      <c r="L6469" t="s">
        <v>25242</v>
      </c>
      <c r="M6469" s="32" t="s">
        <v>11</v>
      </c>
    </row>
    <row r="6470" spans="1:13" x14ac:dyDescent="0.25">
      <c r="A6470" t="s">
        <v>25243</v>
      </c>
      <c r="B6470" s="18">
        <v>82.2</v>
      </c>
      <c r="C6470" s="30">
        <v>55.9</v>
      </c>
      <c r="D6470" s="30">
        <v>46.8</v>
      </c>
      <c r="E6470" s="21" t="str">
        <f>IFERROR(VLOOKUP(A6470,'RTZ255'!A:D,4,),"")</f>
        <v/>
      </c>
      <c r="F6470" t="s">
        <v>25244</v>
      </c>
      <c r="G6470" t="s">
        <v>25245</v>
      </c>
      <c r="H6470" t="s">
        <v>7</v>
      </c>
      <c r="I6470" t="s">
        <v>20245</v>
      </c>
      <c r="J6470" t="s">
        <v>19631</v>
      </c>
      <c r="K6470">
        <v>6.7000000000000004E-2</v>
      </c>
      <c r="L6470" t="s">
        <v>25246</v>
      </c>
      <c r="M6470" s="32" t="s">
        <v>11</v>
      </c>
    </row>
    <row r="6471" spans="1:13" x14ac:dyDescent="0.25">
      <c r="A6471" t="s">
        <v>25247</v>
      </c>
      <c r="B6471" s="18">
        <v>82.2</v>
      </c>
      <c r="C6471" s="30">
        <v>55.9</v>
      </c>
      <c r="D6471" s="30">
        <v>46.8</v>
      </c>
      <c r="E6471" s="21" t="str">
        <f>IFERROR(VLOOKUP(A6471,'RTZ255'!A:D,4,),"")</f>
        <v/>
      </c>
      <c r="F6471" t="s">
        <v>25248</v>
      </c>
      <c r="G6471" t="s">
        <v>25249</v>
      </c>
      <c r="H6471" t="s">
        <v>7</v>
      </c>
      <c r="I6471" t="s">
        <v>20245</v>
      </c>
      <c r="J6471" t="s">
        <v>19631</v>
      </c>
      <c r="K6471">
        <v>6.7000000000000004E-2</v>
      </c>
      <c r="L6471" t="s">
        <v>25250</v>
      </c>
      <c r="M6471" s="32" t="s">
        <v>11</v>
      </c>
    </row>
    <row r="6472" spans="1:13" x14ac:dyDescent="0.25">
      <c r="A6472" t="s">
        <v>25251</v>
      </c>
      <c r="B6472" s="18">
        <v>82.2</v>
      </c>
      <c r="C6472" s="30">
        <v>55.9</v>
      </c>
      <c r="D6472" s="30">
        <v>46.8</v>
      </c>
      <c r="E6472" s="21" t="str">
        <f>IFERROR(VLOOKUP(A6472,'RTZ255'!A:D,4,),"")</f>
        <v/>
      </c>
      <c r="F6472" t="s">
        <v>25252</v>
      </c>
      <c r="G6472" t="s">
        <v>25253</v>
      </c>
      <c r="H6472" t="s">
        <v>7</v>
      </c>
      <c r="I6472" t="s">
        <v>20245</v>
      </c>
      <c r="J6472" t="s">
        <v>19631</v>
      </c>
      <c r="K6472">
        <v>6.7000000000000004E-2</v>
      </c>
      <c r="L6472" t="s">
        <v>25254</v>
      </c>
      <c r="M6472" s="32" t="s">
        <v>11</v>
      </c>
    </row>
    <row r="6473" spans="1:13" x14ac:dyDescent="0.25">
      <c r="A6473" t="s">
        <v>25255</v>
      </c>
      <c r="B6473" s="18">
        <v>82.2</v>
      </c>
      <c r="C6473" s="30">
        <v>55.9</v>
      </c>
      <c r="D6473" s="30">
        <v>46.8</v>
      </c>
      <c r="E6473" s="21" t="str">
        <f>IFERROR(VLOOKUP(A6473,'RTZ255'!A:D,4,),"")</f>
        <v/>
      </c>
      <c r="F6473" t="s">
        <v>25256</v>
      </c>
      <c r="G6473" t="s">
        <v>25257</v>
      </c>
      <c r="H6473" t="s">
        <v>7</v>
      </c>
      <c r="I6473" t="s">
        <v>20245</v>
      </c>
      <c r="J6473" t="s">
        <v>19631</v>
      </c>
      <c r="K6473">
        <v>6.7000000000000004E-2</v>
      </c>
      <c r="L6473" t="s">
        <v>25258</v>
      </c>
      <c r="M6473" s="32" t="s">
        <v>11</v>
      </c>
    </row>
    <row r="6474" spans="1:13" x14ac:dyDescent="0.25">
      <c r="A6474" t="s">
        <v>25259</v>
      </c>
      <c r="B6474" s="18">
        <v>82.2</v>
      </c>
      <c r="C6474" s="30">
        <v>55.9</v>
      </c>
      <c r="D6474" s="30">
        <v>46.8</v>
      </c>
      <c r="E6474" s="21" t="str">
        <f>IFERROR(VLOOKUP(A6474,'RTZ255'!A:D,4,),"")</f>
        <v/>
      </c>
      <c r="F6474" t="s">
        <v>25260</v>
      </c>
      <c r="G6474" t="s">
        <v>25261</v>
      </c>
      <c r="H6474" t="s">
        <v>7</v>
      </c>
      <c r="I6474" t="s">
        <v>20245</v>
      </c>
      <c r="J6474" t="s">
        <v>19631</v>
      </c>
      <c r="K6474">
        <v>6.7000000000000004E-2</v>
      </c>
      <c r="L6474" t="s">
        <v>25262</v>
      </c>
      <c r="M6474" s="32" t="s">
        <v>11</v>
      </c>
    </row>
    <row r="6475" spans="1:13" x14ac:dyDescent="0.25">
      <c r="A6475" t="s">
        <v>25263</v>
      </c>
      <c r="B6475" s="18">
        <v>82.2</v>
      </c>
      <c r="C6475" s="30">
        <v>55.9</v>
      </c>
      <c r="D6475" s="30">
        <v>46.8</v>
      </c>
      <c r="E6475" s="21" t="str">
        <f>IFERROR(VLOOKUP(A6475,'RTZ255'!A:D,4,),"")</f>
        <v/>
      </c>
      <c r="F6475" t="s">
        <v>25264</v>
      </c>
      <c r="G6475" t="s">
        <v>25265</v>
      </c>
      <c r="H6475" t="s">
        <v>7</v>
      </c>
      <c r="I6475" t="s">
        <v>20245</v>
      </c>
      <c r="J6475" t="s">
        <v>19631</v>
      </c>
      <c r="K6475">
        <v>6.7000000000000004E-2</v>
      </c>
      <c r="L6475" t="s">
        <v>25266</v>
      </c>
      <c r="M6475" s="32" t="s">
        <v>11</v>
      </c>
    </row>
    <row r="6476" spans="1:13" x14ac:dyDescent="0.25">
      <c r="A6476" t="s">
        <v>25267</v>
      </c>
      <c r="B6476" s="18">
        <v>82.2</v>
      </c>
      <c r="C6476" s="30">
        <v>55.9</v>
      </c>
      <c r="D6476" s="30">
        <v>46.8</v>
      </c>
      <c r="E6476" s="21" t="str">
        <f>IFERROR(VLOOKUP(A6476,'RTZ255'!A:D,4,),"")</f>
        <v/>
      </c>
      <c r="F6476" t="s">
        <v>25268</v>
      </c>
      <c r="G6476" t="s">
        <v>25269</v>
      </c>
      <c r="H6476" t="s">
        <v>7</v>
      </c>
      <c r="I6476" t="s">
        <v>20245</v>
      </c>
      <c r="J6476" t="s">
        <v>19631</v>
      </c>
      <c r="K6476">
        <v>6.7000000000000004E-2</v>
      </c>
      <c r="L6476" t="s">
        <v>25270</v>
      </c>
      <c r="M6476" s="32" t="s">
        <v>11</v>
      </c>
    </row>
    <row r="6477" spans="1:13" x14ac:dyDescent="0.25">
      <c r="A6477" t="s">
        <v>25271</v>
      </c>
      <c r="B6477" s="18">
        <v>82.2</v>
      </c>
      <c r="C6477" s="30">
        <v>55.9</v>
      </c>
      <c r="D6477" s="30">
        <v>46.8</v>
      </c>
      <c r="E6477" s="21" t="str">
        <f>IFERROR(VLOOKUP(A6477,'RTZ255'!A:D,4,),"")</f>
        <v/>
      </c>
      <c r="F6477" t="s">
        <v>25272</v>
      </c>
      <c r="G6477" t="s">
        <v>25273</v>
      </c>
      <c r="H6477" t="s">
        <v>7</v>
      </c>
      <c r="I6477" t="s">
        <v>20245</v>
      </c>
      <c r="J6477" t="s">
        <v>19631</v>
      </c>
      <c r="K6477">
        <v>6.7000000000000004E-2</v>
      </c>
      <c r="L6477" t="s">
        <v>25274</v>
      </c>
      <c r="M6477" s="32" t="s">
        <v>11</v>
      </c>
    </row>
    <row r="6478" spans="1:13" x14ac:dyDescent="0.25">
      <c r="A6478" t="s">
        <v>25275</v>
      </c>
      <c r="B6478" s="18">
        <v>82.2</v>
      </c>
      <c r="C6478" s="30">
        <v>55.9</v>
      </c>
      <c r="D6478" s="30">
        <v>46.8</v>
      </c>
      <c r="E6478" s="21" t="str">
        <f>IFERROR(VLOOKUP(A6478,'RTZ255'!A:D,4,),"")</f>
        <v/>
      </c>
      <c r="F6478" t="s">
        <v>25276</v>
      </c>
      <c r="G6478" t="s">
        <v>25277</v>
      </c>
      <c r="H6478" t="s">
        <v>7</v>
      </c>
      <c r="I6478" t="s">
        <v>20245</v>
      </c>
      <c r="J6478" t="s">
        <v>19631</v>
      </c>
      <c r="K6478">
        <v>6.7000000000000004E-2</v>
      </c>
      <c r="L6478" t="s">
        <v>25278</v>
      </c>
      <c r="M6478" s="32" t="s">
        <v>11</v>
      </c>
    </row>
    <row r="6479" spans="1:13" x14ac:dyDescent="0.25">
      <c r="A6479" t="s">
        <v>25279</v>
      </c>
      <c r="B6479" s="18">
        <v>82.2</v>
      </c>
      <c r="C6479" s="30">
        <v>55.9</v>
      </c>
      <c r="D6479" s="30">
        <v>46.8</v>
      </c>
      <c r="E6479" s="21" t="str">
        <f>IFERROR(VLOOKUP(A6479,'RTZ255'!A:D,4,),"")</f>
        <v/>
      </c>
      <c r="F6479" t="s">
        <v>25280</v>
      </c>
      <c r="G6479" t="s">
        <v>25281</v>
      </c>
      <c r="H6479" t="s">
        <v>7</v>
      </c>
      <c r="I6479" t="s">
        <v>20245</v>
      </c>
      <c r="J6479" t="s">
        <v>19631</v>
      </c>
      <c r="K6479">
        <v>6.7000000000000004E-2</v>
      </c>
      <c r="L6479" t="s">
        <v>25282</v>
      </c>
      <c r="M6479" s="32" t="s">
        <v>11</v>
      </c>
    </row>
    <row r="6480" spans="1:13" x14ac:dyDescent="0.25">
      <c r="A6480" t="s">
        <v>25283</v>
      </c>
      <c r="B6480" s="18">
        <v>82.2</v>
      </c>
      <c r="C6480" s="30">
        <v>55.9</v>
      </c>
      <c r="D6480" s="30">
        <v>46.8</v>
      </c>
      <c r="E6480" s="21" t="str">
        <f>IFERROR(VLOOKUP(A6480,'RTZ255'!A:D,4,),"")</f>
        <v/>
      </c>
      <c r="F6480" t="s">
        <v>25284</v>
      </c>
      <c r="G6480" t="s">
        <v>25285</v>
      </c>
      <c r="H6480" t="s">
        <v>7</v>
      </c>
      <c r="I6480" t="s">
        <v>20245</v>
      </c>
      <c r="J6480" t="s">
        <v>19631</v>
      </c>
      <c r="K6480">
        <v>6.7000000000000004E-2</v>
      </c>
      <c r="L6480" t="s">
        <v>25286</v>
      </c>
      <c r="M6480" s="32" t="s">
        <v>11</v>
      </c>
    </row>
    <row r="6481" spans="1:13" x14ac:dyDescent="0.25">
      <c r="A6481" t="s">
        <v>25287</v>
      </c>
      <c r="B6481" s="18">
        <v>82.2</v>
      </c>
      <c r="C6481" s="30">
        <v>55.9</v>
      </c>
      <c r="D6481" s="30">
        <v>46.8</v>
      </c>
      <c r="E6481" s="21" t="str">
        <f>IFERROR(VLOOKUP(A6481,'RTZ255'!A:D,4,),"")</f>
        <v/>
      </c>
      <c r="F6481" t="s">
        <v>25288</v>
      </c>
      <c r="G6481" t="s">
        <v>25289</v>
      </c>
      <c r="H6481" t="s">
        <v>7</v>
      </c>
      <c r="I6481" t="s">
        <v>20245</v>
      </c>
      <c r="J6481" t="s">
        <v>19631</v>
      </c>
      <c r="K6481">
        <v>6.7000000000000004E-2</v>
      </c>
      <c r="L6481" t="s">
        <v>25290</v>
      </c>
      <c r="M6481" s="32" t="s">
        <v>11</v>
      </c>
    </row>
    <row r="6482" spans="1:13" x14ac:dyDescent="0.25">
      <c r="A6482" t="s">
        <v>25291</v>
      </c>
      <c r="B6482" s="18">
        <v>82.2</v>
      </c>
      <c r="C6482" s="30">
        <v>55.9</v>
      </c>
      <c r="D6482" s="30">
        <v>46.8</v>
      </c>
      <c r="E6482" s="21" t="str">
        <f>IFERROR(VLOOKUP(A6482,'RTZ255'!A:D,4,),"")</f>
        <v/>
      </c>
      <c r="F6482" t="s">
        <v>25292</v>
      </c>
      <c r="G6482" t="s">
        <v>25293</v>
      </c>
      <c r="H6482" t="s">
        <v>7</v>
      </c>
      <c r="I6482" t="s">
        <v>20245</v>
      </c>
      <c r="J6482" t="s">
        <v>19631</v>
      </c>
      <c r="K6482">
        <v>6.7000000000000004E-2</v>
      </c>
      <c r="L6482" t="s">
        <v>25294</v>
      </c>
      <c r="M6482" s="32" t="s">
        <v>11</v>
      </c>
    </row>
    <row r="6483" spans="1:13" x14ac:dyDescent="0.25">
      <c r="A6483" t="s">
        <v>25295</v>
      </c>
      <c r="B6483" s="18">
        <v>82.2</v>
      </c>
      <c r="C6483" s="30">
        <v>55.9</v>
      </c>
      <c r="D6483" s="30">
        <v>46.8</v>
      </c>
      <c r="E6483" s="21" t="str">
        <f>IFERROR(VLOOKUP(A6483,'RTZ255'!A:D,4,),"")</f>
        <v/>
      </c>
      <c r="F6483" t="s">
        <v>25296</v>
      </c>
      <c r="G6483" t="s">
        <v>25297</v>
      </c>
      <c r="H6483" t="s">
        <v>7</v>
      </c>
      <c r="I6483" t="s">
        <v>20245</v>
      </c>
      <c r="J6483" t="s">
        <v>19631</v>
      </c>
      <c r="K6483">
        <v>6.7000000000000004E-2</v>
      </c>
      <c r="L6483" t="s">
        <v>25298</v>
      </c>
      <c r="M6483" s="32" t="s">
        <v>11</v>
      </c>
    </row>
    <row r="6484" spans="1:13" x14ac:dyDescent="0.25">
      <c r="A6484" t="s">
        <v>25299</v>
      </c>
      <c r="B6484" s="18">
        <v>82.2</v>
      </c>
      <c r="C6484" s="30">
        <v>55.9</v>
      </c>
      <c r="D6484" s="30">
        <v>46.8</v>
      </c>
      <c r="E6484" s="21" t="str">
        <f>IFERROR(VLOOKUP(A6484,'RTZ255'!A:D,4,),"")</f>
        <v/>
      </c>
      <c r="F6484" t="s">
        <v>25300</v>
      </c>
      <c r="G6484" t="s">
        <v>25301</v>
      </c>
      <c r="H6484" t="s">
        <v>7</v>
      </c>
      <c r="I6484" t="s">
        <v>20245</v>
      </c>
      <c r="J6484" t="s">
        <v>19631</v>
      </c>
      <c r="K6484">
        <v>6.7000000000000004E-2</v>
      </c>
      <c r="L6484" t="s">
        <v>25302</v>
      </c>
      <c r="M6484" s="32" t="s">
        <v>11</v>
      </c>
    </row>
    <row r="6485" spans="1:13" x14ac:dyDescent="0.25">
      <c r="A6485" t="s">
        <v>25303</v>
      </c>
      <c r="B6485" s="18">
        <v>82.2</v>
      </c>
      <c r="C6485" s="30">
        <v>55.9</v>
      </c>
      <c r="D6485" s="30">
        <v>46.8</v>
      </c>
      <c r="E6485" s="21" t="str">
        <f>IFERROR(VLOOKUP(A6485,'RTZ255'!A:D,4,),"")</f>
        <v/>
      </c>
      <c r="F6485" t="s">
        <v>25304</v>
      </c>
      <c r="G6485" t="s">
        <v>25305</v>
      </c>
      <c r="H6485" t="s">
        <v>7</v>
      </c>
      <c r="I6485" t="s">
        <v>20245</v>
      </c>
      <c r="J6485" t="s">
        <v>19631</v>
      </c>
      <c r="K6485">
        <v>6.7000000000000004E-2</v>
      </c>
      <c r="L6485" t="s">
        <v>25306</v>
      </c>
      <c r="M6485" s="32" t="s">
        <v>11</v>
      </c>
    </row>
    <row r="6486" spans="1:13" x14ac:dyDescent="0.25">
      <c r="A6486" t="s">
        <v>25307</v>
      </c>
      <c r="B6486" s="18">
        <v>82.2</v>
      </c>
      <c r="C6486" s="30">
        <v>55.9</v>
      </c>
      <c r="D6486" s="30">
        <v>46.8</v>
      </c>
      <c r="E6486" s="21" t="str">
        <f>IFERROR(VLOOKUP(A6486,'RTZ255'!A:D,4,),"")</f>
        <v/>
      </c>
      <c r="F6486" t="s">
        <v>25308</v>
      </c>
      <c r="G6486" t="s">
        <v>25309</v>
      </c>
      <c r="H6486" t="s">
        <v>7</v>
      </c>
      <c r="I6486" t="s">
        <v>20245</v>
      </c>
      <c r="J6486" t="s">
        <v>19631</v>
      </c>
      <c r="K6486">
        <v>6.7000000000000004E-2</v>
      </c>
      <c r="L6486" t="s">
        <v>25310</v>
      </c>
      <c r="M6486" s="32" t="s">
        <v>11</v>
      </c>
    </row>
    <row r="6487" spans="1:13" x14ac:dyDescent="0.25">
      <c r="A6487" t="s">
        <v>25311</v>
      </c>
      <c r="B6487" s="18">
        <v>82.2</v>
      </c>
      <c r="C6487" s="30">
        <v>55.9</v>
      </c>
      <c r="D6487" s="30">
        <v>46.8</v>
      </c>
      <c r="E6487" s="21" t="str">
        <f>IFERROR(VLOOKUP(A6487,'RTZ255'!A:D,4,),"")</f>
        <v/>
      </c>
      <c r="F6487" t="s">
        <v>25312</v>
      </c>
      <c r="G6487" t="s">
        <v>25313</v>
      </c>
      <c r="H6487" t="s">
        <v>7</v>
      </c>
      <c r="I6487" t="s">
        <v>20245</v>
      </c>
      <c r="J6487" t="s">
        <v>19631</v>
      </c>
      <c r="K6487">
        <v>6.7000000000000004E-2</v>
      </c>
      <c r="L6487" t="s">
        <v>25314</v>
      </c>
      <c r="M6487" s="32" t="s">
        <v>11</v>
      </c>
    </row>
    <row r="6488" spans="1:13" x14ac:dyDescent="0.25">
      <c r="A6488" t="s">
        <v>25315</v>
      </c>
      <c r="B6488" s="18">
        <v>82.2</v>
      </c>
      <c r="C6488" s="30">
        <v>55.9</v>
      </c>
      <c r="D6488" s="30">
        <v>46.8</v>
      </c>
      <c r="E6488" s="21" t="str">
        <f>IFERROR(VLOOKUP(A6488,'RTZ255'!A:D,4,),"")</f>
        <v/>
      </c>
      <c r="F6488" t="s">
        <v>25316</v>
      </c>
      <c r="G6488" t="s">
        <v>25317</v>
      </c>
      <c r="H6488" t="s">
        <v>7</v>
      </c>
      <c r="I6488" t="s">
        <v>20245</v>
      </c>
      <c r="J6488" t="s">
        <v>19631</v>
      </c>
      <c r="K6488">
        <v>6.7000000000000004E-2</v>
      </c>
      <c r="L6488" t="s">
        <v>25318</v>
      </c>
      <c r="M6488" s="32" t="s">
        <v>11</v>
      </c>
    </row>
    <row r="6489" spans="1:13" x14ac:dyDescent="0.25">
      <c r="A6489" t="s">
        <v>25319</v>
      </c>
      <c r="B6489" s="18">
        <v>82.2</v>
      </c>
      <c r="C6489" s="30">
        <v>55.9</v>
      </c>
      <c r="D6489" s="30">
        <v>46.8</v>
      </c>
      <c r="E6489" s="21" t="str">
        <f>IFERROR(VLOOKUP(A6489,'RTZ255'!A:D,4,),"")</f>
        <v/>
      </c>
      <c r="F6489" t="s">
        <v>25320</v>
      </c>
      <c r="G6489" t="s">
        <v>25321</v>
      </c>
      <c r="H6489" t="s">
        <v>7</v>
      </c>
      <c r="I6489" t="s">
        <v>20245</v>
      </c>
      <c r="J6489" t="s">
        <v>19631</v>
      </c>
      <c r="K6489">
        <v>6.7000000000000004E-2</v>
      </c>
      <c r="L6489" t="s">
        <v>25322</v>
      </c>
      <c r="M6489" s="32" t="s">
        <v>11</v>
      </c>
    </row>
    <row r="6490" spans="1:13" x14ac:dyDescent="0.25">
      <c r="A6490" t="s">
        <v>25323</v>
      </c>
      <c r="B6490" s="18">
        <v>82.2</v>
      </c>
      <c r="C6490" s="30">
        <v>55.9</v>
      </c>
      <c r="D6490" s="30">
        <v>46.8</v>
      </c>
      <c r="E6490" s="21" t="str">
        <f>IFERROR(VLOOKUP(A6490,'RTZ255'!A:D,4,),"")</f>
        <v/>
      </c>
      <c r="F6490" t="s">
        <v>25324</v>
      </c>
      <c r="G6490" t="s">
        <v>25325</v>
      </c>
      <c r="H6490" t="s">
        <v>7</v>
      </c>
      <c r="I6490" t="s">
        <v>20245</v>
      </c>
      <c r="J6490" t="s">
        <v>19631</v>
      </c>
      <c r="K6490">
        <v>6.7000000000000004E-2</v>
      </c>
      <c r="L6490" t="s">
        <v>25326</v>
      </c>
      <c r="M6490" s="32" t="s">
        <v>11</v>
      </c>
    </row>
    <row r="6491" spans="1:13" x14ac:dyDescent="0.25">
      <c r="A6491" t="s">
        <v>25327</v>
      </c>
      <c r="B6491" s="18">
        <v>82.2</v>
      </c>
      <c r="C6491" s="30">
        <v>55.9</v>
      </c>
      <c r="D6491" s="30">
        <v>46.8</v>
      </c>
      <c r="E6491" s="21" t="str">
        <f>IFERROR(VLOOKUP(A6491,'RTZ255'!A:D,4,),"")</f>
        <v/>
      </c>
      <c r="F6491" t="s">
        <v>25328</v>
      </c>
      <c r="G6491" t="s">
        <v>25329</v>
      </c>
      <c r="H6491" t="s">
        <v>7</v>
      </c>
      <c r="I6491" t="s">
        <v>20245</v>
      </c>
      <c r="J6491" t="s">
        <v>19631</v>
      </c>
      <c r="K6491">
        <v>6.7000000000000004E-2</v>
      </c>
      <c r="L6491" t="s">
        <v>25330</v>
      </c>
      <c r="M6491" s="32" t="s">
        <v>11</v>
      </c>
    </row>
    <row r="6492" spans="1:13" x14ac:dyDescent="0.25">
      <c r="A6492" t="s">
        <v>25331</v>
      </c>
      <c r="B6492" s="18">
        <v>82.2</v>
      </c>
      <c r="C6492" s="30">
        <v>55.9</v>
      </c>
      <c r="D6492" s="30">
        <v>46.8</v>
      </c>
      <c r="E6492" s="21" t="str">
        <f>IFERROR(VLOOKUP(A6492,'RTZ255'!A:D,4,),"")</f>
        <v/>
      </c>
      <c r="F6492" t="s">
        <v>25332</v>
      </c>
      <c r="G6492" t="s">
        <v>25333</v>
      </c>
      <c r="H6492" t="s">
        <v>7</v>
      </c>
      <c r="I6492" t="s">
        <v>20245</v>
      </c>
      <c r="J6492" t="s">
        <v>19631</v>
      </c>
      <c r="K6492">
        <v>6.7000000000000004E-2</v>
      </c>
      <c r="L6492" t="s">
        <v>25334</v>
      </c>
      <c r="M6492" s="32" t="s">
        <v>11</v>
      </c>
    </row>
    <row r="6493" spans="1:13" x14ac:dyDescent="0.25">
      <c r="A6493" t="s">
        <v>25335</v>
      </c>
      <c r="B6493" s="18">
        <v>82.2</v>
      </c>
      <c r="C6493" s="30">
        <v>55.9</v>
      </c>
      <c r="D6493" s="30">
        <v>46.8</v>
      </c>
      <c r="E6493" s="21" t="str">
        <f>IFERROR(VLOOKUP(A6493,'RTZ255'!A:D,4,),"")</f>
        <v/>
      </c>
      <c r="F6493" t="s">
        <v>25336</v>
      </c>
      <c r="G6493" t="s">
        <v>25337</v>
      </c>
      <c r="H6493" t="s">
        <v>7</v>
      </c>
      <c r="I6493" t="s">
        <v>20245</v>
      </c>
      <c r="J6493" t="s">
        <v>19631</v>
      </c>
      <c r="K6493">
        <v>6.7000000000000004E-2</v>
      </c>
      <c r="L6493" t="s">
        <v>25338</v>
      </c>
      <c r="M6493" s="32" t="s">
        <v>11</v>
      </c>
    </row>
    <row r="6494" spans="1:13" x14ac:dyDescent="0.25">
      <c r="A6494" t="s">
        <v>25339</v>
      </c>
      <c r="B6494" s="18">
        <v>82.2</v>
      </c>
      <c r="C6494" s="30">
        <v>55.9</v>
      </c>
      <c r="D6494" s="30">
        <v>46.8</v>
      </c>
      <c r="E6494" s="21" t="str">
        <f>IFERROR(VLOOKUP(A6494,'RTZ255'!A:D,4,),"")</f>
        <v/>
      </c>
      <c r="F6494" t="s">
        <v>25340</v>
      </c>
      <c r="G6494" t="s">
        <v>25341</v>
      </c>
      <c r="H6494" t="s">
        <v>7</v>
      </c>
      <c r="I6494" t="s">
        <v>20245</v>
      </c>
      <c r="J6494" t="s">
        <v>19631</v>
      </c>
      <c r="K6494">
        <v>6.7000000000000004E-2</v>
      </c>
      <c r="L6494" t="s">
        <v>25342</v>
      </c>
      <c r="M6494" s="32" t="s">
        <v>11</v>
      </c>
    </row>
    <row r="6495" spans="1:13" x14ac:dyDescent="0.25">
      <c r="A6495" t="s">
        <v>25343</v>
      </c>
      <c r="B6495" s="18">
        <v>82.2</v>
      </c>
      <c r="C6495" s="30">
        <v>55.9</v>
      </c>
      <c r="D6495" s="30">
        <v>46.8</v>
      </c>
      <c r="E6495" s="21" t="str">
        <f>IFERROR(VLOOKUP(A6495,'RTZ255'!A:D,4,),"")</f>
        <v/>
      </c>
      <c r="F6495" t="s">
        <v>25344</v>
      </c>
      <c r="G6495" t="s">
        <v>25345</v>
      </c>
      <c r="H6495" t="s">
        <v>7</v>
      </c>
      <c r="I6495" t="s">
        <v>20245</v>
      </c>
      <c r="J6495" t="s">
        <v>19631</v>
      </c>
      <c r="K6495">
        <v>6.7000000000000004E-2</v>
      </c>
      <c r="L6495" t="s">
        <v>25346</v>
      </c>
      <c r="M6495" s="32" t="s">
        <v>11</v>
      </c>
    </row>
    <row r="6496" spans="1:13" x14ac:dyDescent="0.25">
      <c r="A6496" t="s">
        <v>25347</v>
      </c>
      <c r="B6496" s="18">
        <v>82.2</v>
      </c>
      <c r="C6496" s="30">
        <v>55.9</v>
      </c>
      <c r="D6496" s="30">
        <v>46.8</v>
      </c>
      <c r="E6496" s="21" t="str">
        <f>IFERROR(VLOOKUP(A6496,'RTZ255'!A:D,4,),"")</f>
        <v/>
      </c>
      <c r="F6496" t="s">
        <v>25348</v>
      </c>
      <c r="G6496" t="s">
        <v>25349</v>
      </c>
      <c r="H6496" t="s">
        <v>7</v>
      </c>
      <c r="I6496" t="s">
        <v>20245</v>
      </c>
      <c r="J6496" t="s">
        <v>19631</v>
      </c>
      <c r="K6496">
        <v>6.7000000000000004E-2</v>
      </c>
      <c r="L6496" t="s">
        <v>25350</v>
      </c>
      <c r="M6496" s="32" t="s">
        <v>11</v>
      </c>
    </row>
    <row r="6497" spans="1:13" x14ac:dyDescent="0.25">
      <c r="A6497" t="s">
        <v>25351</v>
      </c>
      <c r="B6497" s="18">
        <v>82.2</v>
      </c>
      <c r="C6497" s="30">
        <v>55.9</v>
      </c>
      <c r="D6497" s="30">
        <v>46.8</v>
      </c>
      <c r="E6497" s="21" t="str">
        <f>IFERROR(VLOOKUP(A6497,'RTZ255'!A:D,4,),"")</f>
        <v/>
      </c>
      <c r="F6497" t="s">
        <v>25352</v>
      </c>
      <c r="G6497" t="s">
        <v>25353</v>
      </c>
      <c r="H6497" t="s">
        <v>7</v>
      </c>
      <c r="I6497" t="s">
        <v>20245</v>
      </c>
      <c r="J6497" t="s">
        <v>19631</v>
      </c>
      <c r="K6497">
        <v>6.7000000000000004E-2</v>
      </c>
      <c r="L6497" t="s">
        <v>25354</v>
      </c>
      <c r="M6497" s="32" t="s">
        <v>11</v>
      </c>
    </row>
    <row r="6498" spans="1:13" x14ac:dyDescent="0.25">
      <c r="A6498" t="s">
        <v>25355</v>
      </c>
      <c r="B6498" s="18">
        <v>82.2</v>
      </c>
      <c r="C6498" s="30">
        <v>55.9</v>
      </c>
      <c r="D6498" s="30">
        <v>46.8</v>
      </c>
      <c r="E6498" s="21" t="str">
        <f>IFERROR(VLOOKUP(A6498,'RTZ255'!A:D,4,),"")</f>
        <v/>
      </c>
      <c r="F6498" t="s">
        <v>25356</v>
      </c>
      <c r="G6498" t="s">
        <v>25357</v>
      </c>
      <c r="H6498" t="s">
        <v>7</v>
      </c>
      <c r="I6498" t="s">
        <v>20245</v>
      </c>
      <c r="J6498" t="s">
        <v>19631</v>
      </c>
      <c r="K6498">
        <v>6.7000000000000004E-2</v>
      </c>
      <c r="L6498" t="s">
        <v>25358</v>
      </c>
      <c r="M6498" s="32" t="s">
        <v>11</v>
      </c>
    </row>
    <row r="6499" spans="1:13" x14ac:dyDescent="0.25">
      <c r="A6499" t="s">
        <v>25359</v>
      </c>
      <c r="B6499" s="18">
        <v>82.2</v>
      </c>
      <c r="C6499" s="30">
        <v>55.9</v>
      </c>
      <c r="D6499" s="30">
        <v>46.8</v>
      </c>
      <c r="E6499" s="21" t="str">
        <f>IFERROR(VLOOKUP(A6499,'RTZ255'!A:D,4,),"")</f>
        <v/>
      </c>
      <c r="F6499" t="s">
        <v>25360</v>
      </c>
      <c r="G6499" t="s">
        <v>25361</v>
      </c>
      <c r="H6499" t="s">
        <v>7</v>
      </c>
      <c r="I6499" t="s">
        <v>20245</v>
      </c>
      <c r="J6499" t="s">
        <v>19631</v>
      </c>
      <c r="K6499">
        <v>6.7000000000000004E-2</v>
      </c>
      <c r="L6499" t="s">
        <v>25362</v>
      </c>
      <c r="M6499" s="32" t="s">
        <v>11</v>
      </c>
    </row>
    <row r="6500" spans="1:13" x14ac:dyDescent="0.25">
      <c r="A6500" t="s">
        <v>25363</v>
      </c>
      <c r="B6500" s="18">
        <v>82.2</v>
      </c>
      <c r="C6500" s="30">
        <v>55.9</v>
      </c>
      <c r="D6500" s="30">
        <v>46.8</v>
      </c>
      <c r="E6500" s="21" t="str">
        <f>IFERROR(VLOOKUP(A6500,'RTZ255'!A:D,4,),"")</f>
        <v/>
      </c>
      <c r="F6500" t="s">
        <v>25364</v>
      </c>
      <c r="G6500" t="s">
        <v>25365</v>
      </c>
      <c r="H6500" t="s">
        <v>7</v>
      </c>
      <c r="I6500" t="s">
        <v>20245</v>
      </c>
      <c r="J6500" t="s">
        <v>19631</v>
      </c>
      <c r="K6500">
        <v>6.7000000000000004E-2</v>
      </c>
      <c r="L6500" t="s">
        <v>25366</v>
      </c>
      <c r="M6500" s="32" t="s">
        <v>11</v>
      </c>
    </row>
    <row r="6501" spans="1:13" x14ac:dyDescent="0.25">
      <c r="A6501" t="s">
        <v>25367</v>
      </c>
      <c r="B6501" s="18">
        <v>82.2</v>
      </c>
      <c r="C6501" s="30">
        <v>55.9</v>
      </c>
      <c r="D6501" s="30">
        <v>46.8</v>
      </c>
      <c r="E6501" s="21" t="str">
        <f>IFERROR(VLOOKUP(A6501,'RTZ255'!A:D,4,),"")</f>
        <v/>
      </c>
      <c r="F6501" t="s">
        <v>25368</v>
      </c>
      <c r="G6501" t="s">
        <v>25369</v>
      </c>
      <c r="H6501" t="s">
        <v>7</v>
      </c>
      <c r="I6501" t="s">
        <v>20245</v>
      </c>
      <c r="J6501" t="s">
        <v>19631</v>
      </c>
      <c r="K6501">
        <v>6.7000000000000004E-2</v>
      </c>
      <c r="L6501" t="s">
        <v>25370</v>
      </c>
      <c r="M6501" s="32" t="s">
        <v>11</v>
      </c>
    </row>
    <row r="6502" spans="1:13" x14ac:dyDescent="0.25">
      <c r="A6502" t="s">
        <v>25371</v>
      </c>
      <c r="B6502" s="18">
        <v>82.2</v>
      </c>
      <c r="C6502" s="30">
        <v>55.9</v>
      </c>
      <c r="D6502" s="30">
        <v>46.8</v>
      </c>
      <c r="E6502" s="21" t="str">
        <f>IFERROR(VLOOKUP(A6502,'RTZ255'!A:D,4,),"")</f>
        <v/>
      </c>
      <c r="F6502" t="s">
        <v>25372</v>
      </c>
      <c r="G6502" t="s">
        <v>25373</v>
      </c>
      <c r="H6502" t="s">
        <v>7</v>
      </c>
      <c r="I6502" t="s">
        <v>20245</v>
      </c>
      <c r="J6502" t="s">
        <v>19631</v>
      </c>
      <c r="K6502">
        <v>7.1999999999999995E-2</v>
      </c>
      <c r="L6502" t="s">
        <v>25374</v>
      </c>
      <c r="M6502" s="32" t="s">
        <v>11</v>
      </c>
    </row>
    <row r="6503" spans="1:13" x14ac:dyDescent="0.25">
      <c r="A6503" t="s">
        <v>25375</v>
      </c>
      <c r="B6503" s="18">
        <v>89.7</v>
      </c>
      <c r="C6503" s="30">
        <v>63.1</v>
      </c>
      <c r="D6503" s="30">
        <v>53.9</v>
      </c>
      <c r="E6503" s="21" t="str">
        <f>IFERROR(VLOOKUP(A6503,'RTZ255'!A:D,4,),"")</f>
        <v/>
      </c>
      <c r="F6503" t="s">
        <v>25376</v>
      </c>
      <c r="G6503" t="s">
        <v>25377</v>
      </c>
      <c r="H6503" t="s">
        <v>7</v>
      </c>
      <c r="I6503" t="s">
        <v>20245</v>
      </c>
      <c r="J6503" t="s">
        <v>19631</v>
      </c>
      <c r="K6503">
        <v>7.1999999999999995E-2</v>
      </c>
      <c r="L6503" t="s">
        <v>25378</v>
      </c>
      <c r="M6503" s="32" t="s">
        <v>11</v>
      </c>
    </row>
    <row r="6504" spans="1:13" x14ac:dyDescent="0.25">
      <c r="A6504" s="27" t="s">
        <v>66676</v>
      </c>
      <c r="B6504" s="18">
        <v>105.9</v>
      </c>
      <c r="C6504" s="31">
        <v>82.3</v>
      </c>
      <c r="D6504" s="31">
        <v>74.400000000000006</v>
      </c>
      <c r="E6504" s="21" t="str">
        <f>IFERROR(VLOOKUP(A6504,'RTZ255'!A:D,4,),"")</f>
        <v/>
      </c>
      <c r="F6504" t="s">
        <v>66677</v>
      </c>
      <c r="G6504" t="s">
        <v>66678</v>
      </c>
      <c r="H6504" t="s">
        <v>66230</v>
      </c>
      <c r="I6504" t="s">
        <v>20245</v>
      </c>
      <c r="J6504" t="s">
        <v>1661</v>
      </c>
      <c r="M6504" s="32" t="s">
        <v>11</v>
      </c>
    </row>
    <row r="6505" spans="1:13" x14ac:dyDescent="0.25">
      <c r="A6505" t="s">
        <v>25379</v>
      </c>
      <c r="B6505" s="18">
        <v>89.7</v>
      </c>
      <c r="C6505" s="30">
        <v>63.1</v>
      </c>
      <c r="D6505" s="30">
        <v>53.9</v>
      </c>
      <c r="E6505" s="21" t="str">
        <f>IFERROR(VLOOKUP(A6505,'RTZ255'!A:D,4,),"")</f>
        <v/>
      </c>
      <c r="F6505" t="s">
        <v>25380</v>
      </c>
      <c r="G6505" t="s">
        <v>25381</v>
      </c>
      <c r="H6505" t="s">
        <v>7</v>
      </c>
      <c r="I6505" t="s">
        <v>20245</v>
      </c>
      <c r="J6505" t="s">
        <v>19631</v>
      </c>
      <c r="K6505">
        <v>7.1999999999999995E-2</v>
      </c>
      <c r="L6505" t="s">
        <v>25382</v>
      </c>
      <c r="M6505" s="32" t="s">
        <v>11</v>
      </c>
    </row>
    <row r="6506" spans="1:13" x14ac:dyDescent="0.25">
      <c r="A6506" t="s">
        <v>25383</v>
      </c>
      <c r="B6506" s="18">
        <v>89.7</v>
      </c>
      <c r="C6506" s="30">
        <v>63.1</v>
      </c>
      <c r="D6506" s="30">
        <v>53.9</v>
      </c>
      <c r="E6506" s="21" t="str">
        <f>IFERROR(VLOOKUP(A6506,'RTZ255'!A:D,4,),"")</f>
        <v/>
      </c>
      <c r="F6506" t="s">
        <v>25384</v>
      </c>
      <c r="G6506" t="s">
        <v>25385</v>
      </c>
      <c r="H6506" t="s">
        <v>7</v>
      </c>
      <c r="I6506" t="s">
        <v>20245</v>
      </c>
      <c r="J6506" t="s">
        <v>19631</v>
      </c>
      <c r="K6506">
        <v>7.1999999999999995E-2</v>
      </c>
      <c r="L6506" t="s">
        <v>25386</v>
      </c>
      <c r="M6506" s="32" t="s">
        <v>11</v>
      </c>
    </row>
    <row r="6507" spans="1:13" x14ac:dyDescent="0.25">
      <c r="A6507" t="s">
        <v>25387</v>
      </c>
      <c r="B6507" s="18">
        <v>89.7</v>
      </c>
      <c r="C6507" s="30">
        <v>63.1</v>
      </c>
      <c r="D6507" s="30">
        <v>53.9</v>
      </c>
      <c r="E6507" s="21" t="str">
        <f>IFERROR(VLOOKUP(A6507,'RTZ255'!A:D,4,),"")</f>
        <v/>
      </c>
      <c r="F6507" t="s">
        <v>25388</v>
      </c>
      <c r="G6507" t="s">
        <v>25389</v>
      </c>
      <c r="H6507" t="s">
        <v>7</v>
      </c>
      <c r="I6507" t="s">
        <v>20245</v>
      </c>
      <c r="J6507" t="s">
        <v>19631</v>
      </c>
      <c r="K6507">
        <v>7.1999999999999995E-2</v>
      </c>
      <c r="L6507" t="s">
        <v>25390</v>
      </c>
      <c r="M6507" s="32" t="s">
        <v>11</v>
      </c>
    </row>
    <row r="6508" spans="1:13" x14ac:dyDescent="0.25">
      <c r="A6508" t="s">
        <v>25391</v>
      </c>
      <c r="B6508" s="18">
        <v>89.7</v>
      </c>
      <c r="C6508" s="30">
        <v>63.1</v>
      </c>
      <c r="D6508" s="30">
        <v>53.9</v>
      </c>
      <c r="E6508" s="21" t="str">
        <f>IFERROR(VLOOKUP(A6508,'RTZ255'!A:D,4,),"")</f>
        <v/>
      </c>
      <c r="F6508" t="s">
        <v>25392</v>
      </c>
      <c r="G6508" t="s">
        <v>25393</v>
      </c>
      <c r="H6508" t="s">
        <v>7</v>
      </c>
      <c r="I6508" t="s">
        <v>20245</v>
      </c>
      <c r="J6508" t="s">
        <v>19631</v>
      </c>
      <c r="K6508">
        <v>7.1999999999999995E-2</v>
      </c>
      <c r="L6508" t="s">
        <v>25394</v>
      </c>
      <c r="M6508" s="32" t="s">
        <v>11</v>
      </c>
    </row>
    <row r="6509" spans="1:13" x14ac:dyDescent="0.25">
      <c r="A6509" t="s">
        <v>25395</v>
      </c>
      <c r="B6509" s="18">
        <v>89.7</v>
      </c>
      <c r="C6509" s="30">
        <v>63.1</v>
      </c>
      <c r="D6509" s="30">
        <v>53.9</v>
      </c>
      <c r="E6509" s="21" t="str">
        <f>IFERROR(VLOOKUP(A6509,'RTZ255'!A:D,4,),"")</f>
        <v/>
      </c>
      <c r="F6509" t="s">
        <v>25396</v>
      </c>
      <c r="G6509" t="s">
        <v>25397</v>
      </c>
      <c r="H6509" t="s">
        <v>7</v>
      </c>
      <c r="I6509" t="s">
        <v>20245</v>
      </c>
      <c r="J6509" t="s">
        <v>19631</v>
      </c>
      <c r="K6509">
        <v>7.1999999999999995E-2</v>
      </c>
      <c r="L6509" t="s">
        <v>25398</v>
      </c>
      <c r="M6509" s="32" t="s">
        <v>11</v>
      </c>
    </row>
    <row r="6510" spans="1:13" x14ac:dyDescent="0.25">
      <c r="A6510" t="s">
        <v>25399</v>
      </c>
      <c r="B6510" s="18">
        <v>89.7</v>
      </c>
      <c r="C6510" s="30">
        <v>63.1</v>
      </c>
      <c r="D6510" s="30">
        <v>53.9</v>
      </c>
      <c r="E6510" s="21" t="str">
        <f>IFERROR(VLOOKUP(A6510,'RTZ255'!A:D,4,),"")</f>
        <v/>
      </c>
      <c r="F6510" t="s">
        <v>25400</v>
      </c>
      <c r="G6510" t="s">
        <v>25401</v>
      </c>
      <c r="H6510" t="s">
        <v>7</v>
      </c>
      <c r="I6510" t="s">
        <v>20245</v>
      </c>
      <c r="J6510" t="s">
        <v>19631</v>
      </c>
      <c r="K6510">
        <v>7.1999999999999995E-2</v>
      </c>
      <c r="L6510" t="s">
        <v>25402</v>
      </c>
      <c r="M6510" s="32" t="s">
        <v>11</v>
      </c>
    </row>
    <row r="6511" spans="1:13" x14ac:dyDescent="0.25">
      <c r="A6511" t="s">
        <v>25403</v>
      </c>
      <c r="B6511" s="18">
        <v>89.7</v>
      </c>
      <c r="C6511" s="30">
        <v>63.1</v>
      </c>
      <c r="D6511" s="30">
        <v>53.9</v>
      </c>
      <c r="E6511" s="21" t="str">
        <f>IFERROR(VLOOKUP(A6511,'RTZ255'!A:D,4,),"")</f>
        <v/>
      </c>
      <c r="F6511" t="s">
        <v>25404</v>
      </c>
      <c r="G6511" t="s">
        <v>25405</v>
      </c>
      <c r="H6511" t="s">
        <v>7</v>
      </c>
      <c r="I6511" t="s">
        <v>20245</v>
      </c>
      <c r="J6511" t="s">
        <v>19631</v>
      </c>
      <c r="K6511">
        <v>7.1999999999999995E-2</v>
      </c>
      <c r="L6511" t="s">
        <v>25406</v>
      </c>
      <c r="M6511" s="32" t="s">
        <v>11</v>
      </c>
    </row>
    <row r="6512" spans="1:13" x14ac:dyDescent="0.25">
      <c r="A6512" t="s">
        <v>25407</v>
      </c>
      <c r="B6512" s="18">
        <v>89.7</v>
      </c>
      <c r="C6512" s="30">
        <v>63.1</v>
      </c>
      <c r="D6512" s="30">
        <v>53.9</v>
      </c>
      <c r="E6512" s="21" t="str">
        <f>IFERROR(VLOOKUP(A6512,'RTZ255'!A:D,4,),"")</f>
        <v/>
      </c>
      <c r="F6512" t="s">
        <v>25408</v>
      </c>
      <c r="G6512" t="s">
        <v>25409</v>
      </c>
      <c r="H6512" t="s">
        <v>7</v>
      </c>
      <c r="I6512" t="s">
        <v>20245</v>
      </c>
      <c r="J6512" t="s">
        <v>19631</v>
      </c>
      <c r="K6512">
        <v>7.1999999999999995E-2</v>
      </c>
      <c r="L6512" t="s">
        <v>25410</v>
      </c>
      <c r="M6512" s="32" t="s">
        <v>11</v>
      </c>
    </row>
    <row r="6513" spans="1:13" x14ac:dyDescent="0.25">
      <c r="A6513" t="s">
        <v>25411</v>
      </c>
      <c r="B6513" s="18">
        <v>89.7</v>
      </c>
      <c r="C6513" s="30">
        <v>63.1</v>
      </c>
      <c r="D6513" s="30">
        <v>53.9</v>
      </c>
      <c r="E6513" s="21" t="str">
        <f>IFERROR(VLOOKUP(A6513,'RTZ255'!A:D,4,),"")</f>
        <v/>
      </c>
      <c r="F6513" t="s">
        <v>25412</v>
      </c>
      <c r="G6513" t="s">
        <v>25413</v>
      </c>
      <c r="H6513" t="s">
        <v>7</v>
      </c>
      <c r="I6513" t="s">
        <v>20245</v>
      </c>
      <c r="J6513" t="s">
        <v>19631</v>
      </c>
      <c r="K6513">
        <v>7.1999999999999995E-2</v>
      </c>
      <c r="L6513" t="s">
        <v>25414</v>
      </c>
      <c r="M6513" s="32" t="s">
        <v>11</v>
      </c>
    </row>
    <row r="6514" spans="1:13" x14ac:dyDescent="0.25">
      <c r="A6514" t="s">
        <v>25415</v>
      </c>
      <c r="B6514" s="18">
        <v>89.7</v>
      </c>
      <c r="C6514" s="30">
        <v>63.1</v>
      </c>
      <c r="D6514" s="30">
        <v>53.9</v>
      </c>
      <c r="E6514" s="21" t="str">
        <f>IFERROR(VLOOKUP(A6514,'RTZ255'!A:D,4,),"")</f>
        <v/>
      </c>
      <c r="F6514" t="s">
        <v>25416</v>
      </c>
      <c r="G6514" t="s">
        <v>25417</v>
      </c>
      <c r="H6514" t="s">
        <v>7</v>
      </c>
      <c r="I6514" t="s">
        <v>20245</v>
      </c>
      <c r="J6514" t="s">
        <v>19631</v>
      </c>
      <c r="K6514">
        <v>7.1999999999999995E-2</v>
      </c>
      <c r="L6514" t="s">
        <v>25418</v>
      </c>
      <c r="M6514" s="32" t="s">
        <v>11</v>
      </c>
    </row>
    <row r="6515" spans="1:13" x14ac:dyDescent="0.25">
      <c r="A6515" t="s">
        <v>25419</v>
      </c>
      <c r="B6515" s="18">
        <v>89.7</v>
      </c>
      <c r="C6515" s="30">
        <v>63.1</v>
      </c>
      <c r="D6515" s="30">
        <v>53.9</v>
      </c>
      <c r="E6515" s="21" t="str">
        <f>IFERROR(VLOOKUP(A6515,'RTZ255'!A:D,4,),"")</f>
        <v/>
      </c>
      <c r="F6515" t="s">
        <v>25420</v>
      </c>
      <c r="G6515" t="s">
        <v>25421</v>
      </c>
      <c r="H6515" t="s">
        <v>7</v>
      </c>
      <c r="I6515" t="s">
        <v>20245</v>
      </c>
      <c r="J6515" t="s">
        <v>19631</v>
      </c>
      <c r="K6515">
        <v>7.1999999999999995E-2</v>
      </c>
      <c r="L6515" t="s">
        <v>25422</v>
      </c>
      <c r="M6515" s="32" t="s">
        <v>11</v>
      </c>
    </row>
    <row r="6516" spans="1:13" x14ac:dyDescent="0.25">
      <c r="A6516" t="s">
        <v>25423</v>
      </c>
      <c r="B6516" s="18">
        <v>89.7</v>
      </c>
      <c r="C6516" s="30">
        <v>63.1</v>
      </c>
      <c r="D6516" s="30">
        <v>53.9</v>
      </c>
      <c r="E6516" s="21" t="str">
        <f>IFERROR(VLOOKUP(A6516,'RTZ255'!A:D,4,),"")</f>
        <v/>
      </c>
      <c r="F6516" t="s">
        <v>25424</v>
      </c>
      <c r="G6516" t="s">
        <v>25425</v>
      </c>
      <c r="H6516" t="s">
        <v>7</v>
      </c>
      <c r="I6516" t="s">
        <v>20245</v>
      </c>
      <c r="J6516" t="s">
        <v>19631</v>
      </c>
      <c r="K6516">
        <v>7.1999999999999995E-2</v>
      </c>
      <c r="L6516" t="s">
        <v>25426</v>
      </c>
      <c r="M6516" s="32" t="s">
        <v>11</v>
      </c>
    </row>
    <row r="6517" spans="1:13" x14ac:dyDescent="0.25">
      <c r="A6517" t="s">
        <v>25427</v>
      </c>
      <c r="B6517" s="18">
        <v>89.7</v>
      </c>
      <c r="C6517" s="30">
        <v>63.1</v>
      </c>
      <c r="D6517" s="30">
        <v>53.9</v>
      </c>
      <c r="E6517" s="21" t="str">
        <f>IFERROR(VLOOKUP(A6517,'RTZ255'!A:D,4,),"")</f>
        <v/>
      </c>
      <c r="F6517" t="s">
        <v>25428</v>
      </c>
      <c r="G6517" t="s">
        <v>25429</v>
      </c>
      <c r="H6517" t="s">
        <v>7</v>
      </c>
      <c r="I6517" t="s">
        <v>20245</v>
      </c>
      <c r="J6517" t="s">
        <v>19631</v>
      </c>
      <c r="K6517">
        <v>7.1999999999999995E-2</v>
      </c>
      <c r="L6517" t="s">
        <v>25430</v>
      </c>
      <c r="M6517" s="32" t="s">
        <v>11</v>
      </c>
    </row>
    <row r="6518" spans="1:13" x14ac:dyDescent="0.25">
      <c r="A6518" t="s">
        <v>25431</v>
      </c>
      <c r="B6518" s="18">
        <v>89.7</v>
      </c>
      <c r="C6518" s="30">
        <v>63.1</v>
      </c>
      <c r="D6518" s="30">
        <v>53.9</v>
      </c>
      <c r="E6518" s="21" t="str">
        <f>IFERROR(VLOOKUP(A6518,'RTZ255'!A:D,4,),"")</f>
        <v/>
      </c>
      <c r="F6518" t="s">
        <v>25432</v>
      </c>
      <c r="G6518" t="s">
        <v>25433</v>
      </c>
      <c r="H6518" t="s">
        <v>7</v>
      </c>
      <c r="I6518" t="s">
        <v>20245</v>
      </c>
      <c r="J6518" t="s">
        <v>19631</v>
      </c>
      <c r="K6518">
        <v>7.1999999999999995E-2</v>
      </c>
      <c r="L6518" t="s">
        <v>25434</v>
      </c>
      <c r="M6518" s="32" t="s">
        <v>11</v>
      </c>
    </row>
    <row r="6519" spans="1:13" x14ac:dyDescent="0.25">
      <c r="A6519" t="s">
        <v>25435</v>
      </c>
      <c r="B6519" s="18">
        <v>89.7</v>
      </c>
      <c r="C6519" s="30">
        <v>63.1</v>
      </c>
      <c r="D6519" s="30">
        <v>53.9</v>
      </c>
      <c r="E6519" s="21" t="str">
        <f>IFERROR(VLOOKUP(A6519,'RTZ255'!A:D,4,),"")</f>
        <v/>
      </c>
      <c r="F6519" t="s">
        <v>25436</v>
      </c>
      <c r="G6519" t="s">
        <v>25437</v>
      </c>
      <c r="H6519" t="s">
        <v>7</v>
      </c>
      <c r="I6519" t="s">
        <v>20245</v>
      </c>
      <c r="J6519" t="s">
        <v>19631</v>
      </c>
      <c r="K6519">
        <v>7.1999999999999995E-2</v>
      </c>
      <c r="L6519" t="s">
        <v>25438</v>
      </c>
      <c r="M6519" s="32" t="s">
        <v>11</v>
      </c>
    </row>
    <row r="6520" spans="1:13" x14ac:dyDescent="0.25">
      <c r="A6520" t="s">
        <v>25439</v>
      </c>
      <c r="B6520" s="18">
        <v>89.7</v>
      </c>
      <c r="C6520" s="30">
        <v>63.1</v>
      </c>
      <c r="D6520" s="30">
        <v>53.9</v>
      </c>
      <c r="E6520" s="21" t="str">
        <f>IFERROR(VLOOKUP(A6520,'RTZ255'!A:D,4,),"")</f>
        <v/>
      </c>
      <c r="F6520" t="s">
        <v>25440</v>
      </c>
      <c r="G6520" t="s">
        <v>25441</v>
      </c>
      <c r="H6520" t="s">
        <v>7</v>
      </c>
      <c r="I6520" t="s">
        <v>20245</v>
      </c>
      <c r="J6520" t="s">
        <v>19631</v>
      </c>
      <c r="K6520">
        <v>7.1999999999999995E-2</v>
      </c>
      <c r="L6520" t="s">
        <v>25442</v>
      </c>
      <c r="M6520" s="32" t="s">
        <v>11</v>
      </c>
    </row>
    <row r="6521" spans="1:13" x14ac:dyDescent="0.25">
      <c r="A6521" t="s">
        <v>25443</v>
      </c>
      <c r="B6521" s="18">
        <v>89.7</v>
      </c>
      <c r="C6521" s="30">
        <v>63.1</v>
      </c>
      <c r="D6521" s="30">
        <v>53.9</v>
      </c>
      <c r="E6521" s="21" t="str">
        <f>IFERROR(VLOOKUP(A6521,'RTZ255'!A:D,4,),"")</f>
        <v/>
      </c>
      <c r="F6521" t="s">
        <v>25444</v>
      </c>
      <c r="G6521" t="s">
        <v>25445</v>
      </c>
      <c r="H6521" t="s">
        <v>7</v>
      </c>
      <c r="I6521" t="s">
        <v>20245</v>
      </c>
      <c r="J6521" t="s">
        <v>19631</v>
      </c>
      <c r="K6521">
        <v>7.1999999999999995E-2</v>
      </c>
      <c r="L6521" t="s">
        <v>25446</v>
      </c>
      <c r="M6521" s="32" t="s">
        <v>11</v>
      </c>
    </row>
    <row r="6522" spans="1:13" x14ac:dyDescent="0.25">
      <c r="A6522" t="s">
        <v>25447</v>
      </c>
      <c r="B6522" s="18">
        <v>89.7</v>
      </c>
      <c r="C6522" s="30">
        <v>63.1</v>
      </c>
      <c r="D6522" s="30">
        <v>53.9</v>
      </c>
      <c r="E6522" s="21" t="str">
        <f>IFERROR(VLOOKUP(A6522,'RTZ255'!A:D,4,),"")</f>
        <v/>
      </c>
      <c r="F6522" t="s">
        <v>25448</v>
      </c>
      <c r="G6522" t="s">
        <v>25449</v>
      </c>
      <c r="H6522" t="s">
        <v>7</v>
      </c>
      <c r="I6522" t="s">
        <v>20245</v>
      </c>
      <c r="J6522" t="s">
        <v>19631</v>
      </c>
      <c r="K6522">
        <v>7.1999999999999995E-2</v>
      </c>
      <c r="L6522" t="s">
        <v>25450</v>
      </c>
      <c r="M6522" s="32" t="s">
        <v>11</v>
      </c>
    </row>
    <row r="6523" spans="1:13" x14ac:dyDescent="0.25">
      <c r="A6523" t="s">
        <v>25451</v>
      </c>
      <c r="B6523" s="18">
        <v>89.7</v>
      </c>
      <c r="C6523" s="30">
        <v>63.1</v>
      </c>
      <c r="D6523" s="30">
        <v>53.9</v>
      </c>
      <c r="E6523" s="21" t="str">
        <f>IFERROR(VLOOKUP(A6523,'RTZ255'!A:D,4,),"")</f>
        <v/>
      </c>
      <c r="F6523" t="s">
        <v>25452</v>
      </c>
      <c r="G6523" t="s">
        <v>25453</v>
      </c>
      <c r="H6523" t="s">
        <v>7</v>
      </c>
      <c r="I6523" t="s">
        <v>20245</v>
      </c>
      <c r="J6523" t="s">
        <v>19631</v>
      </c>
      <c r="K6523">
        <v>7.1999999999999995E-2</v>
      </c>
      <c r="L6523" t="s">
        <v>25454</v>
      </c>
      <c r="M6523" s="32" t="s">
        <v>11</v>
      </c>
    </row>
    <row r="6524" spans="1:13" x14ac:dyDescent="0.25">
      <c r="A6524" t="s">
        <v>25455</v>
      </c>
      <c r="B6524" s="18">
        <v>89.7</v>
      </c>
      <c r="C6524" s="30">
        <v>63.1</v>
      </c>
      <c r="D6524" s="30">
        <v>53.9</v>
      </c>
      <c r="E6524" s="21" t="str">
        <f>IFERROR(VLOOKUP(A6524,'RTZ255'!A:D,4,),"")</f>
        <v/>
      </c>
      <c r="F6524" t="s">
        <v>25456</v>
      </c>
      <c r="G6524" t="s">
        <v>25457</v>
      </c>
      <c r="H6524" t="s">
        <v>7</v>
      </c>
      <c r="I6524" t="s">
        <v>20245</v>
      </c>
      <c r="J6524" t="s">
        <v>19631</v>
      </c>
      <c r="K6524">
        <v>7.1999999999999995E-2</v>
      </c>
      <c r="L6524" t="s">
        <v>25458</v>
      </c>
      <c r="M6524" s="32" t="s">
        <v>11</v>
      </c>
    </row>
    <row r="6525" spans="1:13" x14ac:dyDescent="0.25">
      <c r="A6525" t="s">
        <v>25459</v>
      </c>
      <c r="B6525" s="18">
        <v>89.7</v>
      </c>
      <c r="C6525" s="30">
        <v>63.1</v>
      </c>
      <c r="D6525" s="30">
        <v>53.9</v>
      </c>
      <c r="E6525" s="21" t="str">
        <f>IFERROR(VLOOKUP(A6525,'RTZ255'!A:D,4,),"")</f>
        <v/>
      </c>
      <c r="F6525" t="s">
        <v>25460</v>
      </c>
      <c r="G6525" t="s">
        <v>25461</v>
      </c>
      <c r="H6525" t="s">
        <v>7</v>
      </c>
      <c r="I6525" t="s">
        <v>20245</v>
      </c>
      <c r="J6525" t="s">
        <v>19631</v>
      </c>
      <c r="K6525">
        <v>7.1999999999999995E-2</v>
      </c>
      <c r="L6525" t="s">
        <v>25462</v>
      </c>
      <c r="M6525" s="32" t="s">
        <v>11</v>
      </c>
    </row>
    <row r="6526" spans="1:13" x14ac:dyDescent="0.25">
      <c r="A6526" t="s">
        <v>25463</v>
      </c>
      <c r="B6526" s="18">
        <v>89.7</v>
      </c>
      <c r="C6526" s="30">
        <v>63.1</v>
      </c>
      <c r="D6526" s="30">
        <v>53.9</v>
      </c>
      <c r="E6526" s="21" t="str">
        <f>IFERROR(VLOOKUP(A6526,'RTZ255'!A:D,4,),"")</f>
        <v/>
      </c>
      <c r="F6526" t="s">
        <v>25464</v>
      </c>
      <c r="G6526" t="s">
        <v>25465</v>
      </c>
      <c r="H6526" t="s">
        <v>7</v>
      </c>
      <c r="I6526" t="s">
        <v>20245</v>
      </c>
      <c r="J6526" t="s">
        <v>19631</v>
      </c>
      <c r="K6526">
        <v>7.1999999999999995E-2</v>
      </c>
      <c r="L6526" t="s">
        <v>25466</v>
      </c>
      <c r="M6526" s="32" t="s">
        <v>11</v>
      </c>
    </row>
    <row r="6527" spans="1:13" x14ac:dyDescent="0.25">
      <c r="A6527" t="s">
        <v>25467</v>
      </c>
      <c r="B6527" s="18">
        <v>89.7</v>
      </c>
      <c r="C6527" s="30">
        <v>63.1</v>
      </c>
      <c r="D6527" s="30">
        <v>53.9</v>
      </c>
      <c r="E6527" s="21" t="str">
        <f>IFERROR(VLOOKUP(A6527,'RTZ255'!A:D,4,),"")</f>
        <v/>
      </c>
      <c r="F6527" t="s">
        <v>25468</v>
      </c>
      <c r="G6527" t="s">
        <v>25469</v>
      </c>
      <c r="H6527" t="s">
        <v>7</v>
      </c>
      <c r="I6527" t="s">
        <v>20245</v>
      </c>
      <c r="J6527" t="s">
        <v>19631</v>
      </c>
      <c r="K6527">
        <v>7.1999999999999995E-2</v>
      </c>
      <c r="L6527" t="s">
        <v>25470</v>
      </c>
      <c r="M6527" s="32" t="s">
        <v>11</v>
      </c>
    </row>
    <row r="6528" spans="1:13" x14ac:dyDescent="0.25">
      <c r="A6528" t="s">
        <v>25471</v>
      </c>
      <c r="B6528" s="18">
        <v>89.7</v>
      </c>
      <c r="C6528" s="30">
        <v>63.1</v>
      </c>
      <c r="D6528" s="30">
        <v>53.9</v>
      </c>
      <c r="E6528" s="21" t="str">
        <f>IFERROR(VLOOKUP(A6528,'RTZ255'!A:D,4,),"")</f>
        <v/>
      </c>
      <c r="F6528" t="s">
        <v>25472</v>
      </c>
      <c r="G6528" t="s">
        <v>25473</v>
      </c>
      <c r="H6528" t="s">
        <v>7</v>
      </c>
      <c r="I6528" t="s">
        <v>20245</v>
      </c>
      <c r="J6528" t="s">
        <v>19631</v>
      </c>
      <c r="K6528">
        <v>7.1999999999999995E-2</v>
      </c>
      <c r="L6528" t="s">
        <v>25474</v>
      </c>
      <c r="M6528" s="32" t="s">
        <v>11</v>
      </c>
    </row>
    <row r="6529" spans="1:13" x14ac:dyDescent="0.25">
      <c r="A6529" t="s">
        <v>25475</v>
      </c>
      <c r="B6529" s="18">
        <v>89.7</v>
      </c>
      <c r="C6529" s="30">
        <v>63.1</v>
      </c>
      <c r="D6529" s="30">
        <v>53.9</v>
      </c>
      <c r="E6529" s="21" t="str">
        <f>IFERROR(VLOOKUP(A6529,'RTZ255'!A:D,4,),"")</f>
        <v/>
      </c>
      <c r="F6529" t="s">
        <v>25476</v>
      </c>
      <c r="G6529" t="s">
        <v>25477</v>
      </c>
      <c r="H6529" t="s">
        <v>7</v>
      </c>
      <c r="I6529" t="s">
        <v>20245</v>
      </c>
      <c r="J6529" t="s">
        <v>19631</v>
      </c>
      <c r="K6529">
        <v>7.1999999999999995E-2</v>
      </c>
      <c r="L6529" t="s">
        <v>25478</v>
      </c>
      <c r="M6529" s="32" t="s">
        <v>11</v>
      </c>
    </row>
    <row r="6530" spans="1:13" x14ac:dyDescent="0.25">
      <c r="A6530" t="s">
        <v>25479</v>
      </c>
      <c r="B6530" s="18">
        <v>89.7</v>
      </c>
      <c r="C6530" s="30">
        <v>63.1</v>
      </c>
      <c r="D6530" s="30">
        <v>53.9</v>
      </c>
      <c r="E6530" s="21" t="str">
        <f>IFERROR(VLOOKUP(A6530,'RTZ255'!A:D,4,),"")</f>
        <v/>
      </c>
      <c r="F6530" t="s">
        <v>25480</v>
      </c>
      <c r="G6530" t="s">
        <v>25481</v>
      </c>
      <c r="H6530" t="s">
        <v>7</v>
      </c>
      <c r="I6530" t="s">
        <v>20245</v>
      </c>
      <c r="J6530" t="s">
        <v>19631</v>
      </c>
      <c r="K6530">
        <v>7.1999999999999995E-2</v>
      </c>
      <c r="L6530" t="s">
        <v>25482</v>
      </c>
      <c r="M6530" s="32" t="s">
        <v>11</v>
      </c>
    </row>
    <row r="6531" spans="1:13" x14ac:dyDescent="0.25">
      <c r="A6531" t="s">
        <v>25483</v>
      </c>
      <c r="B6531" s="18">
        <v>89.7</v>
      </c>
      <c r="C6531" s="30">
        <v>63.1</v>
      </c>
      <c r="D6531" s="30">
        <v>53.9</v>
      </c>
      <c r="E6531" s="21" t="str">
        <f>IFERROR(VLOOKUP(A6531,'RTZ255'!A:D,4,),"")</f>
        <v/>
      </c>
      <c r="F6531" t="s">
        <v>25484</v>
      </c>
      <c r="G6531" t="s">
        <v>25485</v>
      </c>
      <c r="H6531" t="s">
        <v>7</v>
      </c>
      <c r="I6531" t="s">
        <v>20245</v>
      </c>
      <c r="J6531" t="s">
        <v>19631</v>
      </c>
      <c r="K6531">
        <v>7.1999999999999995E-2</v>
      </c>
      <c r="L6531" t="s">
        <v>25486</v>
      </c>
      <c r="M6531" s="32" t="s">
        <v>11</v>
      </c>
    </row>
    <row r="6532" spans="1:13" x14ac:dyDescent="0.25">
      <c r="A6532" t="s">
        <v>25487</v>
      </c>
      <c r="B6532" s="18">
        <v>89.7</v>
      </c>
      <c r="C6532" s="30">
        <v>63.1</v>
      </c>
      <c r="D6532" s="30">
        <v>53.9</v>
      </c>
      <c r="E6532" s="21" t="str">
        <f>IFERROR(VLOOKUP(A6532,'RTZ255'!A:D,4,),"")</f>
        <v/>
      </c>
      <c r="F6532" t="s">
        <v>25488</v>
      </c>
      <c r="G6532" t="s">
        <v>25489</v>
      </c>
      <c r="H6532" t="s">
        <v>7</v>
      </c>
      <c r="I6532" t="s">
        <v>20245</v>
      </c>
      <c r="J6532" t="s">
        <v>19631</v>
      </c>
      <c r="K6532">
        <v>7.1999999999999995E-2</v>
      </c>
      <c r="L6532" t="s">
        <v>25490</v>
      </c>
      <c r="M6532" s="32" t="s">
        <v>11</v>
      </c>
    </row>
    <row r="6533" spans="1:13" x14ac:dyDescent="0.25">
      <c r="A6533" t="s">
        <v>25491</v>
      </c>
      <c r="B6533" s="18">
        <v>89.7</v>
      </c>
      <c r="C6533" s="30">
        <v>63.1</v>
      </c>
      <c r="D6533" s="30">
        <v>53.9</v>
      </c>
      <c r="E6533" s="21" t="str">
        <f>IFERROR(VLOOKUP(A6533,'RTZ255'!A:D,4,),"")</f>
        <v/>
      </c>
      <c r="F6533" t="s">
        <v>25492</v>
      </c>
      <c r="G6533" t="s">
        <v>25493</v>
      </c>
      <c r="H6533" t="s">
        <v>7</v>
      </c>
      <c r="I6533" t="s">
        <v>20245</v>
      </c>
      <c r="J6533" t="s">
        <v>19631</v>
      </c>
      <c r="K6533">
        <v>7.1999999999999995E-2</v>
      </c>
      <c r="L6533" t="s">
        <v>25494</v>
      </c>
      <c r="M6533" s="32" t="s">
        <v>11</v>
      </c>
    </row>
    <row r="6534" spans="1:13" x14ac:dyDescent="0.25">
      <c r="A6534" t="s">
        <v>25495</v>
      </c>
      <c r="B6534" s="18">
        <v>89.7</v>
      </c>
      <c r="C6534" s="30">
        <v>63.1</v>
      </c>
      <c r="D6534" s="30">
        <v>53.9</v>
      </c>
      <c r="E6534" s="21" t="str">
        <f>IFERROR(VLOOKUP(A6534,'RTZ255'!A:D,4,),"")</f>
        <v/>
      </c>
      <c r="F6534" t="s">
        <v>25496</v>
      </c>
      <c r="G6534" t="s">
        <v>25497</v>
      </c>
      <c r="H6534" t="s">
        <v>7</v>
      </c>
      <c r="I6534" t="s">
        <v>20245</v>
      </c>
      <c r="J6534" t="s">
        <v>19631</v>
      </c>
      <c r="K6534">
        <v>7.1999999999999995E-2</v>
      </c>
      <c r="L6534" t="s">
        <v>25498</v>
      </c>
      <c r="M6534" s="32" t="s">
        <v>11</v>
      </c>
    </row>
    <row r="6535" spans="1:13" x14ac:dyDescent="0.25">
      <c r="A6535" t="s">
        <v>25499</v>
      </c>
      <c r="B6535" s="18">
        <v>89.7</v>
      </c>
      <c r="C6535" s="30">
        <v>63.1</v>
      </c>
      <c r="D6535" s="30">
        <v>53.9</v>
      </c>
      <c r="E6535" s="21" t="str">
        <f>IFERROR(VLOOKUP(A6535,'RTZ255'!A:D,4,),"")</f>
        <v/>
      </c>
      <c r="F6535" t="s">
        <v>25500</v>
      </c>
      <c r="G6535" t="s">
        <v>25501</v>
      </c>
      <c r="H6535" t="s">
        <v>7</v>
      </c>
      <c r="I6535" t="s">
        <v>20245</v>
      </c>
      <c r="J6535" t="s">
        <v>19631</v>
      </c>
      <c r="K6535">
        <v>7.1999999999999995E-2</v>
      </c>
      <c r="L6535" t="s">
        <v>25502</v>
      </c>
      <c r="M6535" s="32" t="s">
        <v>11</v>
      </c>
    </row>
    <row r="6536" spans="1:13" x14ac:dyDescent="0.25">
      <c r="A6536" t="s">
        <v>25503</v>
      </c>
      <c r="B6536" s="18">
        <v>89.7</v>
      </c>
      <c r="C6536" s="30">
        <v>63.1</v>
      </c>
      <c r="D6536" s="30">
        <v>53.9</v>
      </c>
      <c r="E6536" s="21" t="str">
        <f>IFERROR(VLOOKUP(A6536,'RTZ255'!A:D,4,),"")</f>
        <v/>
      </c>
      <c r="F6536" t="s">
        <v>25504</v>
      </c>
      <c r="G6536" t="s">
        <v>25505</v>
      </c>
      <c r="H6536" t="s">
        <v>7</v>
      </c>
      <c r="I6536" t="s">
        <v>20245</v>
      </c>
      <c r="J6536" t="s">
        <v>19631</v>
      </c>
      <c r="K6536">
        <v>7.1999999999999995E-2</v>
      </c>
      <c r="L6536" t="s">
        <v>25506</v>
      </c>
      <c r="M6536" s="32" t="s">
        <v>11</v>
      </c>
    </row>
    <row r="6537" spans="1:13" x14ac:dyDescent="0.25">
      <c r="A6537" t="s">
        <v>25507</v>
      </c>
      <c r="B6537" s="18">
        <v>89.7</v>
      </c>
      <c r="C6537" s="30">
        <v>63.1</v>
      </c>
      <c r="D6537" s="30">
        <v>53.9</v>
      </c>
      <c r="E6537" s="21" t="str">
        <f>IFERROR(VLOOKUP(A6537,'RTZ255'!A:D,4,),"")</f>
        <v/>
      </c>
      <c r="F6537" t="s">
        <v>25508</v>
      </c>
      <c r="G6537" t="s">
        <v>25509</v>
      </c>
      <c r="H6537" t="s">
        <v>7</v>
      </c>
      <c r="I6537" t="s">
        <v>20245</v>
      </c>
      <c r="J6537" t="s">
        <v>19631</v>
      </c>
      <c r="K6537">
        <v>7.1999999999999995E-2</v>
      </c>
      <c r="L6537" t="s">
        <v>25510</v>
      </c>
      <c r="M6537" s="32" t="s">
        <v>11</v>
      </c>
    </row>
    <row r="6538" spans="1:13" x14ac:dyDescent="0.25">
      <c r="A6538" t="s">
        <v>25511</v>
      </c>
      <c r="B6538" s="18">
        <v>89.7</v>
      </c>
      <c r="C6538" s="30">
        <v>63.1</v>
      </c>
      <c r="D6538" s="30">
        <v>53.9</v>
      </c>
      <c r="E6538" s="21" t="str">
        <f>IFERROR(VLOOKUP(A6538,'RTZ255'!A:D,4,),"")</f>
        <v/>
      </c>
      <c r="F6538" t="s">
        <v>25512</v>
      </c>
      <c r="G6538" t="s">
        <v>25513</v>
      </c>
      <c r="H6538" t="s">
        <v>7</v>
      </c>
      <c r="I6538" t="s">
        <v>20245</v>
      </c>
      <c r="J6538" t="s">
        <v>19631</v>
      </c>
      <c r="K6538">
        <v>7.1999999999999995E-2</v>
      </c>
      <c r="L6538" t="s">
        <v>25514</v>
      </c>
      <c r="M6538" s="32" t="s">
        <v>11</v>
      </c>
    </row>
    <row r="6539" spans="1:13" x14ac:dyDescent="0.25">
      <c r="A6539" t="s">
        <v>25515</v>
      </c>
      <c r="B6539" s="18">
        <v>89.7</v>
      </c>
      <c r="C6539" s="30">
        <v>63.1</v>
      </c>
      <c r="D6539" s="30">
        <v>53.9</v>
      </c>
      <c r="E6539" s="21" t="str">
        <f>IFERROR(VLOOKUP(A6539,'RTZ255'!A:D,4,),"")</f>
        <v/>
      </c>
      <c r="F6539" t="s">
        <v>25516</v>
      </c>
      <c r="G6539" t="s">
        <v>25517</v>
      </c>
      <c r="H6539" t="s">
        <v>7</v>
      </c>
      <c r="I6539" t="s">
        <v>20245</v>
      </c>
      <c r="J6539" t="s">
        <v>19631</v>
      </c>
      <c r="K6539">
        <v>7.1999999999999995E-2</v>
      </c>
      <c r="L6539" t="s">
        <v>25518</v>
      </c>
      <c r="M6539" s="32" t="s">
        <v>11</v>
      </c>
    </row>
    <row r="6540" spans="1:13" x14ac:dyDescent="0.25">
      <c r="A6540" t="s">
        <v>25519</v>
      </c>
      <c r="B6540" s="18">
        <v>89.7</v>
      </c>
      <c r="C6540" s="30">
        <v>63.1</v>
      </c>
      <c r="D6540" s="30">
        <v>53.9</v>
      </c>
      <c r="E6540" s="21" t="str">
        <f>IFERROR(VLOOKUP(A6540,'RTZ255'!A:D,4,),"")</f>
        <v/>
      </c>
      <c r="F6540" t="s">
        <v>25520</v>
      </c>
      <c r="G6540" t="s">
        <v>25521</v>
      </c>
      <c r="H6540" t="s">
        <v>7</v>
      </c>
      <c r="I6540" t="s">
        <v>20245</v>
      </c>
      <c r="J6540" t="s">
        <v>19631</v>
      </c>
      <c r="K6540">
        <v>7.1999999999999995E-2</v>
      </c>
      <c r="L6540" t="s">
        <v>25522</v>
      </c>
      <c r="M6540" s="32" t="s">
        <v>11</v>
      </c>
    </row>
    <row r="6541" spans="1:13" x14ac:dyDescent="0.25">
      <c r="A6541" t="s">
        <v>25523</v>
      </c>
      <c r="B6541" s="18">
        <v>89.7</v>
      </c>
      <c r="C6541" s="30">
        <v>63.1</v>
      </c>
      <c r="D6541" s="30">
        <v>53.9</v>
      </c>
      <c r="E6541" s="21" t="str">
        <f>IFERROR(VLOOKUP(A6541,'RTZ255'!A:D,4,),"")</f>
        <v/>
      </c>
      <c r="F6541" t="s">
        <v>25524</v>
      </c>
      <c r="G6541" t="s">
        <v>25525</v>
      </c>
      <c r="H6541" t="s">
        <v>7</v>
      </c>
      <c r="I6541" t="s">
        <v>20245</v>
      </c>
      <c r="J6541" t="s">
        <v>19631</v>
      </c>
      <c r="K6541">
        <v>7.1999999999999995E-2</v>
      </c>
      <c r="L6541" t="s">
        <v>25526</v>
      </c>
      <c r="M6541" s="32" t="s">
        <v>11</v>
      </c>
    </row>
    <row r="6542" spans="1:13" x14ac:dyDescent="0.25">
      <c r="A6542" t="s">
        <v>25527</v>
      </c>
      <c r="B6542" s="18">
        <v>89.7</v>
      </c>
      <c r="C6542" s="30">
        <v>63.1</v>
      </c>
      <c r="D6542" s="30">
        <v>53.9</v>
      </c>
      <c r="E6542" s="21" t="str">
        <f>IFERROR(VLOOKUP(A6542,'RTZ255'!A:D,4,),"")</f>
        <v/>
      </c>
      <c r="F6542" t="s">
        <v>25528</v>
      </c>
      <c r="G6542" t="s">
        <v>25529</v>
      </c>
      <c r="H6542" t="s">
        <v>7</v>
      </c>
      <c r="I6542" t="s">
        <v>20245</v>
      </c>
      <c r="J6542" t="s">
        <v>19631</v>
      </c>
      <c r="K6542">
        <v>7.1999999999999995E-2</v>
      </c>
      <c r="L6542" t="s">
        <v>25530</v>
      </c>
      <c r="M6542" s="32" t="s">
        <v>11</v>
      </c>
    </row>
    <row r="6543" spans="1:13" x14ac:dyDescent="0.25">
      <c r="A6543" t="s">
        <v>25531</v>
      </c>
      <c r="B6543" s="18">
        <v>89.7</v>
      </c>
      <c r="C6543" s="30">
        <v>63.1</v>
      </c>
      <c r="D6543" s="30">
        <v>53.9</v>
      </c>
      <c r="E6543" s="21" t="str">
        <f>IFERROR(VLOOKUP(A6543,'RTZ255'!A:D,4,),"")</f>
        <v/>
      </c>
      <c r="F6543" t="s">
        <v>25532</v>
      </c>
      <c r="G6543" t="s">
        <v>25533</v>
      </c>
      <c r="H6543" t="s">
        <v>7</v>
      </c>
      <c r="I6543" t="s">
        <v>20245</v>
      </c>
      <c r="J6543" t="s">
        <v>19631</v>
      </c>
      <c r="K6543">
        <v>7.1999999999999995E-2</v>
      </c>
      <c r="L6543" t="s">
        <v>25534</v>
      </c>
      <c r="M6543" s="32" t="s">
        <v>11</v>
      </c>
    </row>
    <row r="6544" spans="1:13" x14ac:dyDescent="0.25">
      <c r="A6544" t="s">
        <v>25535</v>
      </c>
      <c r="B6544" s="18">
        <v>89.7</v>
      </c>
      <c r="C6544" s="30">
        <v>63.1</v>
      </c>
      <c r="D6544" s="30">
        <v>53.9</v>
      </c>
      <c r="E6544" s="21" t="str">
        <f>IFERROR(VLOOKUP(A6544,'RTZ255'!A:D,4,),"")</f>
        <v/>
      </c>
      <c r="F6544" t="s">
        <v>25536</v>
      </c>
      <c r="G6544" t="s">
        <v>25537</v>
      </c>
      <c r="H6544" t="s">
        <v>7</v>
      </c>
      <c r="I6544" t="s">
        <v>20245</v>
      </c>
      <c r="J6544" t="s">
        <v>19631</v>
      </c>
      <c r="K6544">
        <v>7.1999999999999995E-2</v>
      </c>
      <c r="L6544" t="s">
        <v>25538</v>
      </c>
      <c r="M6544" s="32" t="s">
        <v>11</v>
      </c>
    </row>
    <row r="6545" spans="1:13" x14ac:dyDescent="0.25">
      <c r="A6545" t="s">
        <v>25539</v>
      </c>
      <c r="B6545" s="18">
        <v>89.7</v>
      </c>
      <c r="C6545" s="30">
        <v>63.1</v>
      </c>
      <c r="D6545" s="30">
        <v>53.9</v>
      </c>
      <c r="E6545" s="21" t="str">
        <f>IFERROR(VLOOKUP(A6545,'RTZ255'!A:D,4,),"")</f>
        <v/>
      </c>
      <c r="F6545" t="s">
        <v>25540</v>
      </c>
      <c r="G6545" t="s">
        <v>25541</v>
      </c>
      <c r="H6545" t="s">
        <v>7</v>
      </c>
      <c r="I6545" t="s">
        <v>20245</v>
      </c>
      <c r="J6545" t="s">
        <v>19631</v>
      </c>
      <c r="K6545">
        <v>7.1999999999999995E-2</v>
      </c>
      <c r="L6545" t="s">
        <v>25542</v>
      </c>
      <c r="M6545" s="32" t="s">
        <v>11</v>
      </c>
    </row>
    <row r="6546" spans="1:13" x14ac:dyDescent="0.25">
      <c r="A6546" t="s">
        <v>25543</v>
      </c>
      <c r="B6546" s="18">
        <v>89.7</v>
      </c>
      <c r="C6546" s="30">
        <v>63.1</v>
      </c>
      <c r="D6546" s="30">
        <v>53.9</v>
      </c>
      <c r="E6546" s="21" t="str">
        <f>IFERROR(VLOOKUP(A6546,'RTZ255'!A:D,4,),"")</f>
        <v/>
      </c>
      <c r="F6546" t="s">
        <v>25544</v>
      </c>
      <c r="G6546" t="s">
        <v>25545</v>
      </c>
      <c r="H6546" t="s">
        <v>7</v>
      </c>
      <c r="I6546" t="s">
        <v>20245</v>
      </c>
      <c r="J6546" t="s">
        <v>19631</v>
      </c>
      <c r="K6546">
        <v>7.1999999999999995E-2</v>
      </c>
      <c r="L6546" t="s">
        <v>25546</v>
      </c>
      <c r="M6546" s="32" t="s">
        <v>11</v>
      </c>
    </row>
    <row r="6547" spans="1:13" x14ac:dyDescent="0.25">
      <c r="A6547" t="s">
        <v>25547</v>
      </c>
      <c r="B6547" s="18">
        <v>89.7</v>
      </c>
      <c r="C6547" s="30">
        <v>63.1</v>
      </c>
      <c r="D6547" s="30">
        <v>53.9</v>
      </c>
      <c r="E6547" s="21" t="str">
        <f>IFERROR(VLOOKUP(A6547,'RTZ255'!A:D,4,),"")</f>
        <v/>
      </c>
      <c r="F6547" t="s">
        <v>25548</v>
      </c>
      <c r="G6547" t="s">
        <v>25549</v>
      </c>
      <c r="H6547" t="s">
        <v>7</v>
      </c>
      <c r="I6547" t="s">
        <v>20245</v>
      </c>
      <c r="J6547" t="s">
        <v>19631</v>
      </c>
      <c r="K6547">
        <v>7.1999999999999995E-2</v>
      </c>
      <c r="L6547" t="s">
        <v>25550</v>
      </c>
      <c r="M6547" s="32" t="s">
        <v>11</v>
      </c>
    </row>
    <row r="6548" spans="1:13" x14ac:dyDescent="0.25">
      <c r="A6548" t="s">
        <v>25551</v>
      </c>
      <c r="B6548" s="18">
        <v>89.7</v>
      </c>
      <c r="C6548" s="30">
        <v>63.1</v>
      </c>
      <c r="D6548" s="30">
        <v>53.9</v>
      </c>
      <c r="E6548" s="21" t="str">
        <f>IFERROR(VLOOKUP(A6548,'RTZ255'!A:D,4,),"")</f>
        <v/>
      </c>
      <c r="F6548" t="s">
        <v>25552</v>
      </c>
      <c r="G6548" t="s">
        <v>25553</v>
      </c>
      <c r="H6548" t="s">
        <v>7</v>
      </c>
      <c r="I6548" t="s">
        <v>20245</v>
      </c>
      <c r="J6548" t="s">
        <v>19631</v>
      </c>
      <c r="K6548">
        <v>7.1999999999999995E-2</v>
      </c>
      <c r="L6548" t="s">
        <v>25554</v>
      </c>
      <c r="M6548" s="32" t="s">
        <v>11</v>
      </c>
    </row>
    <row r="6549" spans="1:13" x14ac:dyDescent="0.25">
      <c r="A6549" t="s">
        <v>25555</v>
      </c>
      <c r="B6549" s="18">
        <v>89.7</v>
      </c>
      <c r="C6549" s="30">
        <v>63.1</v>
      </c>
      <c r="D6549" s="30">
        <v>53.9</v>
      </c>
      <c r="E6549" s="21" t="str">
        <f>IFERROR(VLOOKUP(A6549,'RTZ255'!A:D,4,),"")</f>
        <v/>
      </c>
      <c r="F6549" t="s">
        <v>25556</v>
      </c>
      <c r="G6549" t="s">
        <v>25557</v>
      </c>
      <c r="H6549" t="s">
        <v>7</v>
      </c>
      <c r="I6549" t="s">
        <v>20245</v>
      </c>
      <c r="J6549" t="s">
        <v>19631</v>
      </c>
      <c r="K6549">
        <v>7.1999999999999995E-2</v>
      </c>
      <c r="L6549" t="s">
        <v>25558</v>
      </c>
      <c r="M6549" s="32" t="s">
        <v>11</v>
      </c>
    </row>
    <row r="6550" spans="1:13" x14ac:dyDescent="0.25">
      <c r="A6550" t="s">
        <v>25559</v>
      </c>
      <c r="B6550" s="18">
        <v>89.7</v>
      </c>
      <c r="C6550" s="30">
        <v>63.1</v>
      </c>
      <c r="D6550" s="30">
        <v>53.9</v>
      </c>
      <c r="E6550" s="21" t="str">
        <f>IFERROR(VLOOKUP(A6550,'RTZ255'!A:D,4,),"")</f>
        <v/>
      </c>
      <c r="F6550" t="s">
        <v>25560</v>
      </c>
      <c r="G6550" t="s">
        <v>25561</v>
      </c>
      <c r="H6550" t="s">
        <v>7</v>
      </c>
      <c r="I6550" t="s">
        <v>20245</v>
      </c>
      <c r="J6550" t="s">
        <v>19631</v>
      </c>
      <c r="K6550">
        <v>7.1999999999999995E-2</v>
      </c>
      <c r="L6550" t="s">
        <v>25562</v>
      </c>
      <c r="M6550" s="32" t="s">
        <v>11</v>
      </c>
    </row>
    <row r="6551" spans="1:13" x14ac:dyDescent="0.25">
      <c r="A6551" t="s">
        <v>25563</v>
      </c>
      <c r="B6551" s="18">
        <v>89.7</v>
      </c>
      <c r="C6551" s="30">
        <v>63.1</v>
      </c>
      <c r="D6551" s="30">
        <v>53.9</v>
      </c>
      <c r="E6551" s="21" t="str">
        <f>IFERROR(VLOOKUP(A6551,'RTZ255'!A:D,4,),"")</f>
        <v/>
      </c>
      <c r="F6551" t="s">
        <v>25564</v>
      </c>
      <c r="G6551" t="s">
        <v>25565</v>
      </c>
      <c r="H6551" t="s">
        <v>7</v>
      </c>
      <c r="I6551" t="s">
        <v>20245</v>
      </c>
      <c r="J6551" t="s">
        <v>19631</v>
      </c>
      <c r="K6551">
        <v>7.1999999999999995E-2</v>
      </c>
      <c r="L6551" t="s">
        <v>25566</v>
      </c>
      <c r="M6551" s="32" t="s">
        <v>11</v>
      </c>
    </row>
    <row r="6552" spans="1:13" x14ac:dyDescent="0.25">
      <c r="A6552" t="s">
        <v>25567</v>
      </c>
      <c r="B6552" s="18">
        <v>89.7</v>
      </c>
      <c r="C6552" s="30">
        <v>63.1</v>
      </c>
      <c r="D6552" s="30">
        <v>53.9</v>
      </c>
      <c r="E6552" s="21" t="str">
        <f>IFERROR(VLOOKUP(A6552,'RTZ255'!A:D,4,),"")</f>
        <v/>
      </c>
      <c r="F6552" t="s">
        <v>25568</v>
      </c>
      <c r="G6552" t="s">
        <v>25569</v>
      </c>
      <c r="H6552" t="s">
        <v>7</v>
      </c>
      <c r="I6552" t="s">
        <v>20245</v>
      </c>
      <c r="J6552" t="s">
        <v>19631</v>
      </c>
      <c r="K6552">
        <v>7.1999999999999995E-2</v>
      </c>
      <c r="L6552" t="s">
        <v>25570</v>
      </c>
      <c r="M6552" s="32" t="s">
        <v>11</v>
      </c>
    </row>
    <row r="6553" spans="1:13" x14ac:dyDescent="0.25">
      <c r="A6553" t="s">
        <v>25571</v>
      </c>
      <c r="B6553" s="18">
        <v>89.7</v>
      </c>
      <c r="C6553" s="30">
        <v>63.1</v>
      </c>
      <c r="D6553" s="30">
        <v>53.9</v>
      </c>
      <c r="E6553" s="21" t="str">
        <f>IFERROR(VLOOKUP(A6553,'RTZ255'!A:D,4,),"")</f>
        <v/>
      </c>
      <c r="F6553" t="s">
        <v>25572</v>
      </c>
      <c r="G6553" t="s">
        <v>25573</v>
      </c>
      <c r="H6553" t="s">
        <v>7</v>
      </c>
      <c r="I6553" t="s">
        <v>20245</v>
      </c>
      <c r="J6553" t="s">
        <v>19631</v>
      </c>
      <c r="K6553">
        <v>7.1999999999999995E-2</v>
      </c>
      <c r="L6553" t="s">
        <v>25574</v>
      </c>
      <c r="M6553" s="32" t="s">
        <v>11</v>
      </c>
    </row>
    <row r="6554" spans="1:13" x14ac:dyDescent="0.25">
      <c r="A6554" t="s">
        <v>25575</v>
      </c>
      <c r="B6554" s="18">
        <v>89.7</v>
      </c>
      <c r="C6554" s="30">
        <v>63.1</v>
      </c>
      <c r="D6554" s="30">
        <v>53.9</v>
      </c>
      <c r="E6554" s="21" t="str">
        <f>IFERROR(VLOOKUP(A6554,'RTZ255'!A:D,4,),"")</f>
        <v/>
      </c>
      <c r="F6554" t="s">
        <v>25576</v>
      </c>
      <c r="G6554" t="s">
        <v>25577</v>
      </c>
      <c r="H6554" t="s">
        <v>7</v>
      </c>
      <c r="I6554" t="s">
        <v>20245</v>
      </c>
      <c r="J6554" t="s">
        <v>19631</v>
      </c>
      <c r="K6554">
        <v>7.1999999999999995E-2</v>
      </c>
      <c r="L6554" t="s">
        <v>25578</v>
      </c>
      <c r="M6554" s="32" t="s">
        <v>11</v>
      </c>
    </row>
    <row r="6555" spans="1:13" x14ac:dyDescent="0.25">
      <c r="A6555" t="s">
        <v>25579</v>
      </c>
      <c r="B6555" s="18">
        <v>89.7</v>
      </c>
      <c r="C6555" s="30">
        <v>63.1</v>
      </c>
      <c r="D6555" s="30">
        <v>53.9</v>
      </c>
      <c r="E6555" s="21" t="str">
        <f>IFERROR(VLOOKUP(A6555,'RTZ255'!A:D,4,),"")</f>
        <v/>
      </c>
      <c r="F6555" t="s">
        <v>25580</v>
      </c>
      <c r="G6555" t="s">
        <v>25581</v>
      </c>
      <c r="H6555" t="s">
        <v>7</v>
      </c>
      <c r="I6555" t="s">
        <v>20245</v>
      </c>
      <c r="J6555" t="s">
        <v>19631</v>
      </c>
      <c r="K6555">
        <v>7.1999999999999995E-2</v>
      </c>
      <c r="L6555" t="s">
        <v>25582</v>
      </c>
      <c r="M6555" s="32" t="s">
        <v>11</v>
      </c>
    </row>
    <row r="6556" spans="1:13" x14ac:dyDescent="0.25">
      <c r="A6556" t="s">
        <v>25583</v>
      </c>
      <c r="B6556" s="18">
        <v>89.7</v>
      </c>
      <c r="C6556" s="30">
        <v>63.1</v>
      </c>
      <c r="D6556" s="30">
        <v>53.9</v>
      </c>
      <c r="E6556" s="21" t="str">
        <f>IFERROR(VLOOKUP(A6556,'RTZ255'!A:D,4,),"")</f>
        <v/>
      </c>
      <c r="F6556" t="s">
        <v>25584</v>
      </c>
      <c r="G6556" t="s">
        <v>25585</v>
      </c>
      <c r="H6556" t="s">
        <v>7</v>
      </c>
      <c r="I6556" t="s">
        <v>20245</v>
      </c>
      <c r="J6556" t="s">
        <v>19631</v>
      </c>
      <c r="K6556">
        <v>7.1999999999999995E-2</v>
      </c>
      <c r="L6556" t="s">
        <v>25586</v>
      </c>
      <c r="M6556" s="32" t="s">
        <v>11</v>
      </c>
    </row>
    <row r="6557" spans="1:13" x14ac:dyDescent="0.25">
      <c r="A6557" t="s">
        <v>25587</v>
      </c>
      <c r="B6557" s="18">
        <v>89.7</v>
      </c>
      <c r="C6557" s="30">
        <v>63.1</v>
      </c>
      <c r="D6557" s="30">
        <v>53.9</v>
      </c>
      <c r="E6557" s="21" t="str">
        <f>IFERROR(VLOOKUP(A6557,'RTZ255'!A:D,4,),"")</f>
        <v/>
      </c>
      <c r="F6557" t="s">
        <v>25588</v>
      </c>
      <c r="G6557" t="s">
        <v>25589</v>
      </c>
      <c r="H6557" t="s">
        <v>7</v>
      </c>
      <c r="I6557" t="s">
        <v>20245</v>
      </c>
      <c r="J6557" t="s">
        <v>19631</v>
      </c>
      <c r="K6557">
        <v>7.1999999999999995E-2</v>
      </c>
      <c r="L6557" t="s">
        <v>25590</v>
      </c>
      <c r="M6557" s="32" t="s">
        <v>11</v>
      </c>
    </row>
    <row r="6558" spans="1:13" x14ac:dyDescent="0.25">
      <c r="A6558" t="s">
        <v>25591</v>
      </c>
      <c r="B6558" s="18">
        <v>89.7</v>
      </c>
      <c r="C6558" s="30">
        <v>63.1</v>
      </c>
      <c r="D6558" s="30">
        <v>53.9</v>
      </c>
      <c r="E6558" s="21" t="str">
        <f>IFERROR(VLOOKUP(A6558,'RTZ255'!A:D,4,),"")</f>
        <v/>
      </c>
      <c r="F6558" t="s">
        <v>25592</v>
      </c>
      <c r="G6558" t="s">
        <v>25593</v>
      </c>
      <c r="H6558" t="s">
        <v>7</v>
      </c>
      <c r="I6558" t="s">
        <v>20245</v>
      </c>
      <c r="J6558" t="s">
        <v>19631</v>
      </c>
      <c r="K6558">
        <v>7.1999999999999995E-2</v>
      </c>
      <c r="L6558" t="s">
        <v>25594</v>
      </c>
      <c r="M6558" s="32" t="s">
        <v>11</v>
      </c>
    </row>
    <row r="6559" spans="1:13" x14ac:dyDescent="0.25">
      <c r="A6559" t="s">
        <v>25595</v>
      </c>
      <c r="B6559" s="18">
        <v>89.7</v>
      </c>
      <c r="C6559" s="30">
        <v>63.1</v>
      </c>
      <c r="D6559" s="30">
        <v>53.9</v>
      </c>
      <c r="E6559" s="21" t="str">
        <f>IFERROR(VLOOKUP(A6559,'RTZ255'!A:D,4,),"")</f>
        <v/>
      </c>
      <c r="F6559" t="s">
        <v>25596</v>
      </c>
      <c r="G6559" t="s">
        <v>25597</v>
      </c>
      <c r="H6559" t="s">
        <v>7</v>
      </c>
      <c r="I6559" t="s">
        <v>20245</v>
      </c>
      <c r="J6559" t="s">
        <v>19631</v>
      </c>
      <c r="K6559">
        <v>7.1999999999999995E-2</v>
      </c>
      <c r="L6559" t="s">
        <v>25598</v>
      </c>
      <c r="M6559" s="32" t="s">
        <v>11</v>
      </c>
    </row>
    <row r="6560" spans="1:13" x14ac:dyDescent="0.25">
      <c r="A6560" t="s">
        <v>25599</v>
      </c>
      <c r="B6560" s="18">
        <v>89.7</v>
      </c>
      <c r="C6560" s="30">
        <v>63.1</v>
      </c>
      <c r="D6560" s="30">
        <v>53.9</v>
      </c>
      <c r="E6560" s="21" t="str">
        <f>IFERROR(VLOOKUP(A6560,'RTZ255'!A:D,4,),"")</f>
        <v/>
      </c>
      <c r="F6560" t="s">
        <v>25600</v>
      </c>
      <c r="G6560" t="s">
        <v>25601</v>
      </c>
      <c r="H6560" t="s">
        <v>7</v>
      </c>
      <c r="I6560" t="s">
        <v>20245</v>
      </c>
      <c r="J6560" t="s">
        <v>19631</v>
      </c>
      <c r="K6560">
        <v>7.1999999999999995E-2</v>
      </c>
      <c r="L6560" t="s">
        <v>25602</v>
      </c>
      <c r="M6560" s="32" t="s">
        <v>11</v>
      </c>
    </row>
    <row r="6561" spans="1:13" x14ac:dyDescent="0.25">
      <c r="A6561" t="s">
        <v>25603</v>
      </c>
      <c r="B6561" s="18">
        <v>89.7</v>
      </c>
      <c r="C6561" s="30">
        <v>63.1</v>
      </c>
      <c r="D6561" s="30">
        <v>53.9</v>
      </c>
      <c r="E6561" s="21" t="str">
        <f>IFERROR(VLOOKUP(A6561,'RTZ255'!A:D,4,),"")</f>
        <v/>
      </c>
      <c r="F6561" t="s">
        <v>25604</v>
      </c>
      <c r="G6561" t="s">
        <v>25605</v>
      </c>
      <c r="H6561" t="s">
        <v>7</v>
      </c>
      <c r="I6561" t="s">
        <v>20245</v>
      </c>
      <c r="J6561" t="s">
        <v>19631</v>
      </c>
      <c r="K6561">
        <v>7.1999999999999995E-2</v>
      </c>
      <c r="L6561" t="s">
        <v>25606</v>
      </c>
      <c r="M6561" s="32" t="s">
        <v>11</v>
      </c>
    </row>
    <row r="6562" spans="1:13" x14ac:dyDescent="0.25">
      <c r="A6562" t="s">
        <v>25607</v>
      </c>
      <c r="B6562" s="18">
        <v>89.7</v>
      </c>
      <c r="C6562" s="30">
        <v>63.1</v>
      </c>
      <c r="D6562" s="30">
        <v>53.9</v>
      </c>
      <c r="E6562" s="21" t="str">
        <f>IFERROR(VLOOKUP(A6562,'RTZ255'!A:D,4,),"")</f>
        <v/>
      </c>
      <c r="F6562" t="s">
        <v>25608</v>
      </c>
      <c r="G6562" t="s">
        <v>25609</v>
      </c>
      <c r="H6562" t="s">
        <v>7</v>
      </c>
      <c r="I6562" t="s">
        <v>20245</v>
      </c>
      <c r="J6562" t="s">
        <v>19631</v>
      </c>
      <c r="K6562">
        <v>7.1999999999999995E-2</v>
      </c>
      <c r="L6562" t="s">
        <v>25610</v>
      </c>
      <c r="M6562" s="32" t="s">
        <v>11</v>
      </c>
    </row>
    <row r="6563" spans="1:13" x14ac:dyDescent="0.25">
      <c r="A6563" t="s">
        <v>25611</v>
      </c>
      <c r="B6563" s="18">
        <v>89.7</v>
      </c>
      <c r="C6563" s="30">
        <v>63.1</v>
      </c>
      <c r="D6563" s="30">
        <v>53.9</v>
      </c>
      <c r="E6563" s="21" t="str">
        <f>IFERROR(VLOOKUP(A6563,'RTZ255'!A:D,4,),"")</f>
        <v/>
      </c>
      <c r="F6563" t="s">
        <v>25612</v>
      </c>
      <c r="G6563" t="s">
        <v>25613</v>
      </c>
      <c r="H6563" t="s">
        <v>7</v>
      </c>
      <c r="I6563" t="s">
        <v>20245</v>
      </c>
      <c r="J6563" t="s">
        <v>19631</v>
      </c>
      <c r="K6563">
        <v>7.1999999999999995E-2</v>
      </c>
      <c r="L6563" t="s">
        <v>25614</v>
      </c>
      <c r="M6563" s="32" t="s">
        <v>11</v>
      </c>
    </row>
    <row r="6564" spans="1:13" x14ac:dyDescent="0.25">
      <c r="A6564" t="s">
        <v>25615</v>
      </c>
      <c r="B6564" s="18">
        <v>89.7</v>
      </c>
      <c r="C6564" s="30">
        <v>63.1</v>
      </c>
      <c r="D6564" s="30">
        <v>53.9</v>
      </c>
      <c r="E6564" s="21" t="str">
        <f>IFERROR(VLOOKUP(A6564,'RTZ255'!A:D,4,),"")</f>
        <v/>
      </c>
      <c r="F6564" t="s">
        <v>25616</v>
      </c>
      <c r="G6564" t="s">
        <v>25617</v>
      </c>
      <c r="H6564" t="s">
        <v>7</v>
      </c>
      <c r="I6564" t="s">
        <v>20245</v>
      </c>
      <c r="J6564" t="s">
        <v>19631</v>
      </c>
      <c r="K6564">
        <v>7.1999999999999995E-2</v>
      </c>
      <c r="L6564" t="s">
        <v>25618</v>
      </c>
      <c r="M6564" s="32" t="s">
        <v>11</v>
      </c>
    </row>
    <row r="6565" spans="1:13" x14ac:dyDescent="0.25">
      <c r="A6565" t="s">
        <v>25619</v>
      </c>
      <c r="B6565" s="18">
        <v>89.7</v>
      </c>
      <c r="C6565" s="30">
        <v>63.1</v>
      </c>
      <c r="D6565" s="30">
        <v>53.9</v>
      </c>
      <c r="E6565" s="21" t="str">
        <f>IFERROR(VLOOKUP(A6565,'RTZ255'!A:D,4,),"")</f>
        <v/>
      </c>
      <c r="F6565" t="s">
        <v>25620</v>
      </c>
      <c r="G6565" t="s">
        <v>25621</v>
      </c>
      <c r="H6565" t="s">
        <v>7</v>
      </c>
      <c r="I6565" t="s">
        <v>20245</v>
      </c>
      <c r="J6565" t="s">
        <v>19631</v>
      </c>
      <c r="K6565">
        <v>7.1999999999999995E-2</v>
      </c>
      <c r="L6565" t="s">
        <v>25622</v>
      </c>
      <c r="M6565" s="32" t="s">
        <v>11</v>
      </c>
    </row>
    <row r="6566" spans="1:13" x14ac:dyDescent="0.25">
      <c r="A6566" t="s">
        <v>25623</v>
      </c>
      <c r="B6566" s="18">
        <v>89.7</v>
      </c>
      <c r="C6566" s="30">
        <v>63.1</v>
      </c>
      <c r="D6566" s="30">
        <v>53.9</v>
      </c>
      <c r="E6566" s="21" t="str">
        <f>IFERROR(VLOOKUP(A6566,'RTZ255'!A:D,4,),"")</f>
        <v/>
      </c>
      <c r="F6566" t="s">
        <v>25624</v>
      </c>
      <c r="G6566" t="s">
        <v>25625</v>
      </c>
      <c r="H6566" t="s">
        <v>7</v>
      </c>
      <c r="I6566" t="s">
        <v>20245</v>
      </c>
      <c r="J6566" t="s">
        <v>19631</v>
      </c>
      <c r="K6566">
        <v>7.1999999999999995E-2</v>
      </c>
      <c r="L6566" t="s">
        <v>25626</v>
      </c>
      <c r="M6566" s="32" t="s">
        <v>11</v>
      </c>
    </row>
    <row r="6567" spans="1:13" x14ac:dyDescent="0.25">
      <c r="A6567" t="s">
        <v>25627</v>
      </c>
      <c r="B6567" s="18">
        <v>89.7</v>
      </c>
      <c r="C6567" s="30">
        <v>63.1</v>
      </c>
      <c r="D6567" s="30">
        <v>53.9</v>
      </c>
      <c r="E6567" s="21" t="str">
        <f>IFERROR(VLOOKUP(A6567,'RTZ255'!A:D,4,),"")</f>
        <v/>
      </c>
      <c r="F6567" t="s">
        <v>25628</v>
      </c>
      <c r="G6567" t="s">
        <v>25629</v>
      </c>
      <c r="H6567" t="s">
        <v>7</v>
      </c>
      <c r="I6567" t="s">
        <v>20245</v>
      </c>
      <c r="J6567" t="s">
        <v>19631</v>
      </c>
      <c r="K6567">
        <v>7.1999999999999995E-2</v>
      </c>
      <c r="L6567" t="s">
        <v>25630</v>
      </c>
      <c r="M6567" s="32" t="s">
        <v>11</v>
      </c>
    </row>
    <row r="6568" spans="1:13" x14ac:dyDescent="0.25">
      <c r="A6568" t="s">
        <v>25631</v>
      </c>
      <c r="B6568" s="18">
        <v>89.7</v>
      </c>
      <c r="C6568" s="30">
        <v>63.1</v>
      </c>
      <c r="D6568" s="30">
        <v>53.9</v>
      </c>
      <c r="E6568" s="21" t="str">
        <f>IFERROR(VLOOKUP(A6568,'RTZ255'!A:D,4,),"")</f>
        <v/>
      </c>
      <c r="F6568" t="s">
        <v>25632</v>
      </c>
      <c r="G6568" t="s">
        <v>25633</v>
      </c>
      <c r="H6568" t="s">
        <v>7</v>
      </c>
      <c r="I6568" t="s">
        <v>20245</v>
      </c>
      <c r="J6568" t="s">
        <v>19631</v>
      </c>
      <c r="K6568">
        <v>7.1999999999999995E-2</v>
      </c>
      <c r="L6568" t="s">
        <v>25634</v>
      </c>
      <c r="M6568" s="32" t="s">
        <v>11</v>
      </c>
    </row>
    <row r="6569" spans="1:13" x14ac:dyDescent="0.25">
      <c r="A6569" t="s">
        <v>25635</v>
      </c>
      <c r="B6569" s="18">
        <v>89.7</v>
      </c>
      <c r="C6569" s="30">
        <v>63.1</v>
      </c>
      <c r="D6569" s="30">
        <v>53.9</v>
      </c>
      <c r="E6569" s="21" t="str">
        <f>IFERROR(VLOOKUP(A6569,'RTZ255'!A:D,4,),"")</f>
        <v/>
      </c>
      <c r="F6569" t="s">
        <v>25636</v>
      </c>
      <c r="G6569" t="s">
        <v>25637</v>
      </c>
      <c r="H6569" t="s">
        <v>7</v>
      </c>
      <c r="I6569" t="s">
        <v>20245</v>
      </c>
      <c r="J6569" t="s">
        <v>19631</v>
      </c>
      <c r="K6569">
        <v>7.1999999999999995E-2</v>
      </c>
      <c r="L6569" t="s">
        <v>25638</v>
      </c>
      <c r="M6569" s="32" t="s">
        <v>11</v>
      </c>
    </row>
    <row r="6570" spans="1:13" x14ac:dyDescent="0.25">
      <c r="A6570" t="s">
        <v>25639</v>
      </c>
      <c r="B6570" s="18">
        <v>89.7</v>
      </c>
      <c r="C6570" s="30">
        <v>63.1</v>
      </c>
      <c r="D6570" s="30">
        <v>53.9</v>
      </c>
      <c r="E6570" s="21" t="str">
        <f>IFERROR(VLOOKUP(A6570,'RTZ255'!A:D,4,),"")</f>
        <v/>
      </c>
      <c r="F6570" t="s">
        <v>25640</v>
      </c>
      <c r="G6570" t="s">
        <v>25641</v>
      </c>
      <c r="H6570" t="s">
        <v>7</v>
      </c>
      <c r="I6570" t="s">
        <v>20245</v>
      </c>
      <c r="J6570" t="s">
        <v>19631</v>
      </c>
      <c r="K6570">
        <v>7.1999999999999995E-2</v>
      </c>
      <c r="L6570" t="s">
        <v>25642</v>
      </c>
      <c r="M6570" s="32" t="s">
        <v>11</v>
      </c>
    </row>
    <row r="6571" spans="1:13" x14ac:dyDescent="0.25">
      <c r="A6571" t="s">
        <v>25643</v>
      </c>
      <c r="B6571" s="18">
        <v>89.7</v>
      </c>
      <c r="C6571" s="30">
        <v>63.1</v>
      </c>
      <c r="D6571" s="30">
        <v>53.9</v>
      </c>
      <c r="E6571" s="21" t="str">
        <f>IFERROR(VLOOKUP(A6571,'RTZ255'!A:D,4,),"")</f>
        <v/>
      </c>
      <c r="F6571" t="s">
        <v>25644</v>
      </c>
      <c r="G6571" t="s">
        <v>25645</v>
      </c>
      <c r="H6571" t="s">
        <v>7</v>
      </c>
      <c r="I6571" t="s">
        <v>20245</v>
      </c>
      <c r="J6571" t="s">
        <v>19631</v>
      </c>
      <c r="K6571">
        <v>7.1999999999999995E-2</v>
      </c>
      <c r="L6571" t="s">
        <v>25646</v>
      </c>
      <c r="M6571" s="32" t="s">
        <v>11</v>
      </c>
    </row>
    <row r="6572" spans="1:13" x14ac:dyDescent="0.25">
      <c r="A6572" t="s">
        <v>25647</v>
      </c>
      <c r="B6572" s="18">
        <v>89.7</v>
      </c>
      <c r="C6572" s="30">
        <v>63.1</v>
      </c>
      <c r="D6572" s="30">
        <v>53.9</v>
      </c>
      <c r="E6572" s="21" t="str">
        <f>IFERROR(VLOOKUP(A6572,'RTZ255'!A:D,4,),"")</f>
        <v/>
      </c>
      <c r="F6572" t="s">
        <v>25648</v>
      </c>
      <c r="G6572" t="s">
        <v>25649</v>
      </c>
      <c r="H6572" t="s">
        <v>7</v>
      </c>
      <c r="I6572" t="s">
        <v>20245</v>
      </c>
      <c r="J6572" t="s">
        <v>19631</v>
      </c>
      <c r="K6572">
        <v>7.1999999999999995E-2</v>
      </c>
      <c r="L6572" t="s">
        <v>25650</v>
      </c>
      <c r="M6572" s="32" t="s">
        <v>11</v>
      </c>
    </row>
    <row r="6573" spans="1:13" x14ac:dyDescent="0.25">
      <c r="A6573" t="s">
        <v>25651</v>
      </c>
      <c r="B6573" s="18">
        <v>89.7</v>
      </c>
      <c r="C6573" s="30">
        <v>63.1</v>
      </c>
      <c r="D6573" s="30">
        <v>53.9</v>
      </c>
      <c r="E6573" s="21" t="str">
        <f>IFERROR(VLOOKUP(A6573,'RTZ255'!A:D,4,),"")</f>
        <v/>
      </c>
      <c r="F6573" t="s">
        <v>25652</v>
      </c>
      <c r="G6573" t="s">
        <v>25653</v>
      </c>
      <c r="H6573" t="s">
        <v>7</v>
      </c>
      <c r="I6573" t="s">
        <v>20245</v>
      </c>
      <c r="J6573" t="s">
        <v>19631</v>
      </c>
      <c r="K6573">
        <v>7.1999999999999995E-2</v>
      </c>
      <c r="L6573" t="s">
        <v>25654</v>
      </c>
      <c r="M6573" s="32" t="s">
        <v>11</v>
      </c>
    </row>
    <row r="6574" spans="1:13" x14ac:dyDescent="0.25">
      <c r="A6574" t="s">
        <v>25655</v>
      </c>
      <c r="B6574" s="18">
        <v>89.7</v>
      </c>
      <c r="C6574" s="30">
        <v>63.1</v>
      </c>
      <c r="D6574" s="30">
        <v>53.9</v>
      </c>
      <c r="E6574" s="21" t="str">
        <f>IFERROR(VLOOKUP(A6574,'RTZ255'!A:D,4,),"")</f>
        <v/>
      </c>
      <c r="F6574" t="s">
        <v>25656</v>
      </c>
      <c r="G6574" t="s">
        <v>25657</v>
      </c>
      <c r="H6574" t="s">
        <v>7</v>
      </c>
      <c r="I6574" t="s">
        <v>20245</v>
      </c>
      <c r="J6574" t="s">
        <v>19631</v>
      </c>
      <c r="K6574">
        <v>7.1999999999999995E-2</v>
      </c>
      <c r="L6574" t="s">
        <v>25658</v>
      </c>
      <c r="M6574" s="32" t="s">
        <v>11</v>
      </c>
    </row>
    <row r="6575" spans="1:13" x14ac:dyDescent="0.25">
      <c r="A6575" t="s">
        <v>25659</v>
      </c>
      <c r="B6575" s="18">
        <v>89.7</v>
      </c>
      <c r="C6575" s="30">
        <v>63.1</v>
      </c>
      <c r="D6575" s="30">
        <v>53.9</v>
      </c>
      <c r="E6575" s="21" t="str">
        <f>IFERROR(VLOOKUP(A6575,'RTZ255'!A:D,4,),"")</f>
        <v/>
      </c>
      <c r="F6575" t="s">
        <v>25660</v>
      </c>
      <c r="G6575" t="s">
        <v>25661</v>
      </c>
      <c r="H6575" t="s">
        <v>7</v>
      </c>
      <c r="I6575" t="s">
        <v>20245</v>
      </c>
      <c r="J6575" t="s">
        <v>19631</v>
      </c>
      <c r="K6575">
        <v>7.1999999999999995E-2</v>
      </c>
      <c r="L6575" t="s">
        <v>25662</v>
      </c>
      <c r="M6575" s="32" t="s">
        <v>11</v>
      </c>
    </row>
    <row r="6576" spans="1:13" x14ac:dyDescent="0.25">
      <c r="A6576" t="s">
        <v>25663</v>
      </c>
      <c r="B6576" s="18">
        <v>89.7</v>
      </c>
      <c r="C6576" s="30">
        <v>63.1</v>
      </c>
      <c r="D6576" s="30">
        <v>53.9</v>
      </c>
      <c r="E6576" s="21" t="str">
        <f>IFERROR(VLOOKUP(A6576,'RTZ255'!A:D,4,),"")</f>
        <v/>
      </c>
      <c r="F6576" t="s">
        <v>25664</v>
      </c>
      <c r="G6576" t="s">
        <v>25665</v>
      </c>
      <c r="H6576" t="s">
        <v>7</v>
      </c>
      <c r="I6576" t="s">
        <v>20245</v>
      </c>
      <c r="J6576" t="s">
        <v>19631</v>
      </c>
      <c r="K6576">
        <v>7.1999999999999995E-2</v>
      </c>
      <c r="L6576" t="s">
        <v>25666</v>
      </c>
      <c r="M6576" s="32" t="s">
        <v>11</v>
      </c>
    </row>
    <row r="6577" spans="1:13" x14ac:dyDescent="0.25">
      <c r="A6577" t="s">
        <v>25667</v>
      </c>
      <c r="B6577" s="18">
        <v>89.7</v>
      </c>
      <c r="C6577" s="30">
        <v>63.1</v>
      </c>
      <c r="D6577" s="30">
        <v>53.9</v>
      </c>
      <c r="E6577" s="21" t="str">
        <f>IFERROR(VLOOKUP(A6577,'RTZ255'!A:D,4,),"")</f>
        <v/>
      </c>
      <c r="F6577" t="s">
        <v>25668</v>
      </c>
      <c r="G6577" t="s">
        <v>25669</v>
      </c>
      <c r="H6577" t="s">
        <v>7</v>
      </c>
      <c r="I6577" t="s">
        <v>20245</v>
      </c>
      <c r="J6577" t="s">
        <v>19631</v>
      </c>
      <c r="K6577">
        <v>7.1999999999999995E-2</v>
      </c>
      <c r="L6577" t="s">
        <v>25670</v>
      </c>
      <c r="M6577" s="32" t="s">
        <v>11</v>
      </c>
    </row>
    <row r="6578" spans="1:13" x14ac:dyDescent="0.25">
      <c r="A6578" t="s">
        <v>25671</v>
      </c>
      <c r="B6578" s="18">
        <v>89.7</v>
      </c>
      <c r="C6578" s="30">
        <v>63.1</v>
      </c>
      <c r="D6578" s="30">
        <v>53.9</v>
      </c>
      <c r="E6578" s="21" t="str">
        <f>IFERROR(VLOOKUP(A6578,'RTZ255'!A:D,4,),"")</f>
        <v/>
      </c>
      <c r="F6578" t="s">
        <v>25672</v>
      </c>
      <c r="G6578" t="s">
        <v>25673</v>
      </c>
      <c r="H6578" t="s">
        <v>7</v>
      </c>
      <c r="I6578" t="s">
        <v>20245</v>
      </c>
      <c r="J6578" t="s">
        <v>19631</v>
      </c>
      <c r="K6578">
        <v>7.1999999999999995E-2</v>
      </c>
      <c r="L6578" t="s">
        <v>25674</v>
      </c>
      <c r="M6578" s="32" t="s">
        <v>11</v>
      </c>
    </row>
    <row r="6579" spans="1:13" x14ac:dyDescent="0.25">
      <c r="A6579" t="s">
        <v>25675</v>
      </c>
      <c r="B6579" s="18">
        <v>89.7</v>
      </c>
      <c r="C6579" s="30">
        <v>63.1</v>
      </c>
      <c r="D6579" s="30">
        <v>53.9</v>
      </c>
      <c r="E6579" s="21" t="str">
        <f>IFERROR(VLOOKUP(A6579,'RTZ255'!A:D,4,),"")</f>
        <v/>
      </c>
      <c r="F6579" t="s">
        <v>25676</v>
      </c>
      <c r="G6579" t="s">
        <v>25677</v>
      </c>
      <c r="H6579" t="s">
        <v>7</v>
      </c>
      <c r="I6579" t="s">
        <v>20245</v>
      </c>
      <c r="J6579" t="s">
        <v>19631</v>
      </c>
      <c r="K6579">
        <v>7.1999999999999995E-2</v>
      </c>
      <c r="L6579" t="s">
        <v>25678</v>
      </c>
      <c r="M6579" s="32" t="s">
        <v>11</v>
      </c>
    </row>
    <row r="6580" spans="1:13" x14ac:dyDescent="0.25">
      <c r="A6580" t="s">
        <v>25679</v>
      </c>
      <c r="B6580" s="18">
        <v>89.7</v>
      </c>
      <c r="C6580" s="30">
        <v>63.1</v>
      </c>
      <c r="D6580" s="30">
        <v>53.9</v>
      </c>
      <c r="E6580" s="21" t="str">
        <f>IFERROR(VLOOKUP(A6580,'RTZ255'!A:D,4,),"")</f>
        <v/>
      </c>
      <c r="F6580" t="s">
        <v>25680</v>
      </c>
      <c r="G6580" t="s">
        <v>25681</v>
      </c>
      <c r="H6580" t="s">
        <v>7</v>
      </c>
      <c r="I6580" t="s">
        <v>20245</v>
      </c>
      <c r="J6580" t="s">
        <v>19631</v>
      </c>
      <c r="K6580">
        <v>7.1999999999999995E-2</v>
      </c>
      <c r="L6580" t="s">
        <v>25682</v>
      </c>
      <c r="M6580" s="32" t="s">
        <v>11</v>
      </c>
    </row>
    <row r="6581" spans="1:13" x14ac:dyDescent="0.25">
      <c r="A6581" t="s">
        <v>25683</v>
      </c>
      <c r="B6581" s="18">
        <v>89.7</v>
      </c>
      <c r="C6581" s="30">
        <v>63.1</v>
      </c>
      <c r="D6581" s="30">
        <v>53.9</v>
      </c>
      <c r="E6581" s="21" t="str">
        <f>IFERROR(VLOOKUP(A6581,'RTZ255'!A:D,4,),"")</f>
        <v/>
      </c>
      <c r="F6581" t="s">
        <v>25684</v>
      </c>
      <c r="G6581" t="s">
        <v>25685</v>
      </c>
      <c r="H6581" t="s">
        <v>7</v>
      </c>
      <c r="I6581" t="s">
        <v>20245</v>
      </c>
      <c r="J6581" t="s">
        <v>19631</v>
      </c>
      <c r="K6581">
        <v>7.1999999999999995E-2</v>
      </c>
      <c r="L6581" t="s">
        <v>25686</v>
      </c>
      <c r="M6581" s="32" t="s">
        <v>11</v>
      </c>
    </row>
    <row r="6582" spans="1:13" x14ac:dyDescent="0.25">
      <c r="A6582" t="s">
        <v>25687</v>
      </c>
      <c r="B6582" s="18">
        <v>89.7</v>
      </c>
      <c r="C6582" s="30">
        <v>63.1</v>
      </c>
      <c r="D6582" s="30">
        <v>53.9</v>
      </c>
      <c r="E6582" s="21" t="str">
        <f>IFERROR(VLOOKUP(A6582,'RTZ255'!A:D,4,),"")</f>
        <v/>
      </c>
      <c r="F6582" t="s">
        <v>25688</v>
      </c>
      <c r="G6582" t="s">
        <v>25689</v>
      </c>
      <c r="H6582" t="s">
        <v>7</v>
      </c>
      <c r="I6582" t="s">
        <v>20245</v>
      </c>
      <c r="J6582" t="s">
        <v>19631</v>
      </c>
      <c r="K6582">
        <v>7.1999999999999995E-2</v>
      </c>
      <c r="L6582" t="s">
        <v>25690</v>
      </c>
      <c r="M6582" s="32" t="s">
        <v>11</v>
      </c>
    </row>
    <row r="6583" spans="1:13" x14ac:dyDescent="0.25">
      <c r="A6583" t="s">
        <v>25691</v>
      </c>
      <c r="B6583" s="18">
        <v>89.7</v>
      </c>
      <c r="C6583" s="30">
        <v>63.1</v>
      </c>
      <c r="D6583" s="30">
        <v>53.9</v>
      </c>
      <c r="E6583" s="21" t="str">
        <f>IFERROR(VLOOKUP(A6583,'RTZ255'!A:D,4,),"")</f>
        <v/>
      </c>
      <c r="F6583" t="s">
        <v>25692</v>
      </c>
      <c r="G6583" t="s">
        <v>25693</v>
      </c>
      <c r="H6583" t="s">
        <v>7</v>
      </c>
      <c r="I6583" t="s">
        <v>20245</v>
      </c>
      <c r="J6583" t="s">
        <v>19631</v>
      </c>
      <c r="K6583">
        <v>7.1999999999999995E-2</v>
      </c>
      <c r="L6583" t="s">
        <v>25694</v>
      </c>
      <c r="M6583" s="32" t="s">
        <v>11</v>
      </c>
    </row>
    <row r="6584" spans="1:13" x14ac:dyDescent="0.25">
      <c r="A6584" t="s">
        <v>25695</v>
      </c>
      <c r="B6584" s="18">
        <v>89.7</v>
      </c>
      <c r="C6584" s="30">
        <v>63.1</v>
      </c>
      <c r="D6584" s="30">
        <v>53.9</v>
      </c>
      <c r="E6584" s="21" t="str">
        <f>IFERROR(VLOOKUP(A6584,'RTZ255'!A:D,4,),"")</f>
        <v/>
      </c>
      <c r="F6584" t="s">
        <v>25696</v>
      </c>
      <c r="G6584" t="s">
        <v>25697</v>
      </c>
      <c r="H6584" t="s">
        <v>7</v>
      </c>
      <c r="I6584" t="s">
        <v>20245</v>
      </c>
      <c r="J6584" t="s">
        <v>19631</v>
      </c>
      <c r="K6584">
        <v>7.1999999999999995E-2</v>
      </c>
      <c r="L6584" t="s">
        <v>25698</v>
      </c>
      <c r="M6584" s="32" t="s">
        <v>11</v>
      </c>
    </row>
    <row r="6585" spans="1:13" x14ac:dyDescent="0.25">
      <c r="A6585" t="s">
        <v>25699</v>
      </c>
      <c r="B6585" s="18">
        <v>89.7</v>
      </c>
      <c r="C6585" s="30">
        <v>63.1</v>
      </c>
      <c r="D6585" s="30">
        <v>53.9</v>
      </c>
      <c r="E6585" s="21" t="str">
        <f>IFERROR(VLOOKUP(A6585,'RTZ255'!A:D,4,),"")</f>
        <v/>
      </c>
      <c r="F6585" t="s">
        <v>25700</v>
      </c>
      <c r="G6585" t="s">
        <v>25701</v>
      </c>
      <c r="H6585" t="s">
        <v>7</v>
      </c>
      <c r="I6585" t="s">
        <v>20245</v>
      </c>
      <c r="J6585" t="s">
        <v>19631</v>
      </c>
      <c r="K6585">
        <v>7.1999999999999995E-2</v>
      </c>
      <c r="L6585" t="s">
        <v>25702</v>
      </c>
      <c r="M6585" s="32" t="s">
        <v>11</v>
      </c>
    </row>
    <row r="6586" spans="1:13" x14ac:dyDescent="0.25">
      <c r="A6586" t="s">
        <v>25703</v>
      </c>
      <c r="B6586" s="18">
        <v>89.7</v>
      </c>
      <c r="C6586" s="30">
        <v>63.1</v>
      </c>
      <c r="D6586" s="30">
        <v>53.9</v>
      </c>
      <c r="E6586" s="21" t="str">
        <f>IFERROR(VLOOKUP(A6586,'RTZ255'!A:D,4,),"")</f>
        <v/>
      </c>
      <c r="F6586" t="s">
        <v>25704</v>
      </c>
      <c r="G6586" t="s">
        <v>25705</v>
      </c>
      <c r="H6586" t="s">
        <v>7</v>
      </c>
      <c r="I6586" t="s">
        <v>20245</v>
      </c>
      <c r="J6586" t="s">
        <v>19631</v>
      </c>
      <c r="K6586">
        <v>7.1999999999999995E-2</v>
      </c>
      <c r="L6586" t="s">
        <v>25706</v>
      </c>
      <c r="M6586" s="32" t="s">
        <v>11</v>
      </c>
    </row>
    <row r="6587" spans="1:13" x14ac:dyDescent="0.25">
      <c r="A6587" t="s">
        <v>25707</v>
      </c>
      <c r="B6587" s="18">
        <v>89.7</v>
      </c>
      <c r="C6587" s="30">
        <v>63.1</v>
      </c>
      <c r="D6587" s="30">
        <v>53.9</v>
      </c>
      <c r="E6587" s="21" t="str">
        <f>IFERROR(VLOOKUP(A6587,'RTZ255'!A:D,4,),"")</f>
        <v/>
      </c>
      <c r="F6587" t="s">
        <v>25708</v>
      </c>
      <c r="G6587" t="s">
        <v>25709</v>
      </c>
      <c r="H6587" t="s">
        <v>7</v>
      </c>
      <c r="I6587" t="s">
        <v>20245</v>
      </c>
      <c r="J6587" t="s">
        <v>19631</v>
      </c>
      <c r="K6587">
        <v>7.1999999999999995E-2</v>
      </c>
      <c r="L6587" t="s">
        <v>25710</v>
      </c>
      <c r="M6587" s="32" t="s">
        <v>11</v>
      </c>
    </row>
    <row r="6588" spans="1:13" x14ac:dyDescent="0.25">
      <c r="A6588" t="s">
        <v>25711</v>
      </c>
      <c r="B6588" s="18">
        <v>89.7</v>
      </c>
      <c r="C6588" s="30">
        <v>63.1</v>
      </c>
      <c r="D6588" s="30">
        <v>53.9</v>
      </c>
      <c r="E6588" s="21" t="str">
        <f>IFERROR(VLOOKUP(A6588,'RTZ255'!A:D,4,),"")</f>
        <v/>
      </c>
      <c r="F6588" t="s">
        <v>25712</v>
      </c>
      <c r="G6588" t="s">
        <v>25713</v>
      </c>
      <c r="H6588" t="s">
        <v>7</v>
      </c>
      <c r="I6588" t="s">
        <v>20245</v>
      </c>
      <c r="J6588" t="s">
        <v>19631</v>
      </c>
      <c r="K6588">
        <v>7.1999999999999995E-2</v>
      </c>
      <c r="L6588" t="s">
        <v>25714</v>
      </c>
      <c r="M6588" s="32" t="s">
        <v>11</v>
      </c>
    </row>
    <row r="6589" spans="1:13" x14ac:dyDescent="0.25">
      <c r="A6589" t="s">
        <v>25715</v>
      </c>
      <c r="B6589" s="18">
        <v>89.7</v>
      </c>
      <c r="C6589" s="30">
        <v>63.1</v>
      </c>
      <c r="D6589" s="30">
        <v>53.9</v>
      </c>
      <c r="E6589" s="21" t="str">
        <f>IFERROR(VLOOKUP(A6589,'RTZ255'!A:D,4,),"")</f>
        <v/>
      </c>
      <c r="F6589" t="s">
        <v>25716</v>
      </c>
      <c r="G6589" t="s">
        <v>25717</v>
      </c>
      <c r="H6589" t="s">
        <v>7</v>
      </c>
      <c r="I6589" t="s">
        <v>20245</v>
      </c>
      <c r="J6589" t="s">
        <v>19631</v>
      </c>
      <c r="K6589">
        <v>7.1999999999999995E-2</v>
      </c>
      <c r="L6589" t="s">
        <v>25718</v>
      </c>
      <c r="M6589" s="32" t="s">
        <v>11</v>
      </c>
    </row>
    <row r="6590" spans="1:13" x14ac:dyDescent="0.25">
      <c r="A6590" t="s">
        <v>25719</v>
      </c>
      <c r="B6590" s="18">
        <v>89.7</v>
      </c>
      <c r="C6590" s="30">
        <v>63.1</v>
      </c>
      <c r="D6590" s="30">
        <v>53.9</v>
      </c>
      <c r="E6590" s="21" t="str">
        <f>IFERROR(VLOOKUP(A6590,'RTZ255'!A:D,4,),"")</f>
        <v/>
      </c>
      <c r="F6590" t="s">
        <v>25720</v>
      </c>
      <c r="G6590" t="s">
        <v>25721</v>
      </c>
      <c r="H6590" t="s">
        <v>7</v>
      </c>
      <c r="I6590" t="s">
        <v>20245</v>
      </c>
      <c r="J6590" t="s">
        <v>19631</v>
      </c>
      <c r="K6590">
        <v>7.1999999999999995E-2</v>
      </c>
      <c r="L6590" t="s">
        <v>25722</v>
      </c>
      <c r="M6590" s="32" t="s">
        <v>11</v>
      </c>
    </row>
    <row r="6591" spans="1:13" x14ac:dyDescent="0.25">
      <c r="A6591" t="s">
        <v>25723</v>
      </c>
      <c r="B6591" s="18">
        <v>89.7</v>
      </c>
      <c r="C6591" s="30">
        <v>63.1</v>
      </c>
      <c r="D6591" s="30">
        <v>53.9</v>
      </c>
      <c r="E6591" s="21" t="str">
        <f>IFERROR(VLOOKUP(A6591,'RTZ255'!A:D,4,),"")</f>
        <v/>
      </c>
      <c r="F6591" t="s">
        <v>25724</v>
      </c>
      <c r="G6591" t="s">
        <v>25725</v>
      </c>
      <c r="H6591" t="s">
        <v>7</v>
      </c>
      <c r="I6591" t="s">
        <v>20245</v>
      </c>
      <c r="J6591" t="s">
        <v>19631</v>
      </c>
      <c r="K6591">
        <v>7.1999999999999995E-2</v>
      </c>
      <c r="L6591" t="s">
        <v>25726</v>
      </c>
      <c r="M6591" s="32" t="s">
        <v>11</v>
      </c>
    </row>
    <row r="6592" spans="1:13" x14ac:dyDescent="0.25">
      <c r="A6592" t="s">
        <v>25727</v>
      </c>
      <c r="B6592" s="18">
        <v>89.7</v>
      </c>
      <c r="C6592" s="30">
        <v>63.1</v>
      </c>
      <c r="D6592" s="30">
        <v>53.9</v>
      </c>
      <c r="E6592" s="21" t="str">
        <f>IFERROR(VLOOKUP(A6592,'RTZ255'!A:D,4,),"")</f>
        <v/>
      </c>
      <c r="F6592" t="s">
        <v>25728</v>
      </c>
      <c r="G6592" t="s">
        <v>25729</v>
      </c>
      <c r="H6592" t="s">
        <v>7</v>
      </c>
      <c r="I6592" t="s">
        <v>20245</v>
      </c>
      <c r="J6592" t="s">
        <v>19631</v>
      </c>
      <c r="K6592">
        <v>7.1999999999999995E-2</v>
      </c>
      <c r="L6592" t="s">
        <v>25730</v>
      </c>
      <c r="M6592" s="32" t="s">
        <v>11</v>
      </c>
    </row>
    <row r="6593" spans="1:13" x14ac:dyDescent="0.25">
      <c r="A6593" t="s">
        <v>25731</v>
      </c>
      <c r="B6593" s="18">
        <v>89.7</v>
      </c>
      <c r="C6593" s="30">
        <v>63.1</v>
      </c>
      <c r="D6593" s="30">
        <v>53.9</v>
      </c>
      <c r="E6593" s="21" t="str">
        <f>IFERROR(VLOOKUP(A6593,'RTZ255'!A:D,4,),"")</f>
        <v/>
      </c>
      <c r="F6593" t="s">
        <v>25732</v>
      </c>
      <c r="G6593" t="s">
        <v>25733</v>
      </c>
      <c r="H6593" t="s">
        <v>7</v>
      </c>
      <c r="I6593" t="s">
        <v>20245</v>
      </c>
      <c r="J6593" t="s">
        <v>19631</v>
      </c>
      <c r="K6593">
        <v>7.1999999999999995E-2</v>
      </c>
      <c r="L6593" t="s">
        <v>25734</v>
      </c>
      <c r="M6593" s="32" t="s">
        <v>11</v>
      </c>
    </row>
    <row r="6594" spans="1:13" x14ac:dyDescent="0.25">
      <c r="A6594" t="s">
        <v>25735</v>
      </c>
      <c r="B6594" s="18">
        <v>89.7</v>
      </c>
      <c r="C6594" s="30">
        <v>63.1</v>
      </c>
      <c r="D6594" s="30">
        <v>53.9</v>
      </c>
      <c r="E6594" s="21" t="str">
        <f>IFERROR(VLOOKUP(A6594,'RTZ255'!A:D,4,),"")</f>
        <v/>
      </c>
      <c r="F6594" t="s">
        <v>25736</v>
      </c>
      <c r="G6594" t="s">
        <v>25737</v>
      </c>
      <c r="H6594" t="s">
        <v>7</v>
      </c>
      <c r="I6594" t="s">
        <v>20245</v>
      </c>
      <c r="J6594" t="s">
        <v>19631</v>
      </c>
      <c r="K6594">
        <v>7.1999999999999995E-2</v>
      </c>
      <c r="L6594" t="s">
        <v>25738</v>
      </c>
      <c r="M6594" s="32" t="s">
        <v>11</v>
      </c>
    </row>
    <row r="6595" spans="1:13" x14ac:dyDescent="0.25">
      <c r="A6595" t="s">
        <v>25739</v>
      </c>
      <c r="B6595" s="18">
        <v>89.7</v>
      </c>
      <c r="C6595" s="30">
        <v>63.1</v>
      </c>
      <c r="D6595" s="30">
        <v>53.9</v>
      </c>
      <c r="E6595" s="21" t="str">
        <f>IFERROR(VLOOKUP(A6595,'RTZ255'!A:D,4,),"")</f>
        <v/>
      </c>
      <c r="F6595" t="s">
        <v>25740</v>
      </c>
      <c r="G6595" t="s">
        <v>25741</v>
      </c>
      <c r="H6595" t="s">
        <v>7</v>
      </c>
      <c r="I6595" t="s">
        <v>20245</v>
      </c>
      <c r="J6595" t="s">
        <v>19631</v>
      </c>
      <c r="K6595">
        <v>7.1999999999999995E-2</v>
      </c>
      <c r="L6595" t="s">
        <v>25742</v>
      </c>
      <c r="M6595" s="32" t="s">
        <v>11</v>
      </c>
    </row>
    <row r="6596" spans="1:13" x14ac:dyDescent="0.25">
      <c r="A6596" t="s">
        <v>25743</v>
      </c>
      <c r="B6596" s="18">
        <v>89.7</v>
      </c>
      <c r="C6596" s="30">
        <v>63.1</v>
      </c>
      <c r="D6596" s="30">
        <v>53.9</v>
      </c>
      <c r="E6596" s="21" t="str">
        <f>IFERROR(VLOOKUP(A6596,'RTZ255'!A:D,4,),"")</f>
        <v/>
      </c>
      <c r="F6596" t="s">
        <v>25744</v>
      </c>
      <c r="G6596" t="s">
        <v>25745</v>
      </c>
      <c r="H6596" t="s">
        <v>7</v>
      </c>
      <c r="I6596" t="s">
        <v>20245</v>
      </c>
      <c r="J6596" t="s">
        <v>19631</v>
      </c>
      <c r="K6596">
        <v>7.1999999999999995E-2</v>
      </c>
      <c r="L6596" t="s">
        <v>25746</v>
      </c>
      <c r="M6596" s="32" t="s">
        <v>11</v>
      </c>
    </row>
    <row r="6597" spans="1:13" x14ac:dyDescent="0.25">
      <c r="A6597" t="s">
        <v>25747</v>
      </c>
      <c r="B6597" s="18">
        <v>89.7</v>
      </c>
      <c r="C6597" s="30">
        <v>63.1</v>
      </c>
      <c r="D6597" s="30">
        <v>53.9</v>
      </c>
      <c r="E6597" s="21" t="str">
        <f>IFERROR(VLOOKUP(A6597,'RTZ255'!A:D,4,),"")</f>
        <v/>
      </c>
      <c r="F6597" t="s">
        <v>25748</v>
      </c>
      <c r="G6597" t="s">
        <v>25749</v>
      </c>
      <c r="H6597" t="s">
        <v>7</v>
      </c>
      <c r="I6597" t="s">
        <v>20245</v>
      </c>
      <c r="J6597" t="s">
        <v>19631</v>
      </c>
      <c r="K6597">
        <v>7.1999999999999995E-2</v>
      </c>
      <c r="L6597" t="s">
        <v>25750</v>
      </c>
      <c r="M6597" s="32" t="s">
        <v>11</v>
      </c>
    </row>
    <row r="6598" spans="1:13" x14ac:dyDescent="0.25">
      <c r="A6598" t="s">
        <v>25751</v>
      </c>
      <c r="B6598" s="18">
        <v>89.7</v>
      </c>
      <c r="C6598" s="30">
        <v>63.1</v>
      </c>
      <c r="D6598" s="30">
        <v>53.9</v>
      </c>
      <c r="E6598" s="21" t="str">
        <f>IFERROR(VLOOKUP(A6598,'RTZ255'!A:D,4,),"")</f>
        <v/>
      </c>
      <c r="F6598" t="s">
        <v>25752</v>
      </c>
      <c r="G6598" t="s">
        <v>25753</v>
      </c>
      <c r="H6598" t="s">
        <v>7</v>
      </c>
      <c r="I6598" t="s">
        <v>20245</v>
      </c>
      <c r="J6598" t="s">
        <v>19631</v>
      </c>
      <c r="K6598">
        <v>7.1999999999999995E-2</v>
      </c>
      <c r="L6598" t="s">
        <v>25754</v>
      </c>
      <c r="M6598" s="32" t="s">
        <v>11</v>
      </c>
    </row>
    <row r="6599" spans="1:13" x14ac:dyDescent="0.25">
      <c r="A6599" t="s">
        <v>25755</v>
      </c>
      <c r="B6599" s="18">
        <v>89.7</v>
      </c>
      <c r="C6599" s="30">
        <v>63.1</v>
      </c>
      <c r="D6599" s="30">
        <v>53.9</v>
      </c>
      <c r="E6599" s="21" t="str">
        <f>IFERROR(VLOOKUP(A6599,'RTZ255'!A:D,4,),"")</f>
        <v/>
      </c>
      <c r="F6599" t="s">
        <v>25756</v>
      </c>
      <c r="G6599" t="s">
        <v>25757</v>
      </c>
      <c r="H6599" t="s">
        <v>7</v>
      </c>
      <c r="I6599" t="s">
        <v>20245</v>
      </c>
      <c r="J6599" t="s">
        <v>19631</v>
      </c>
      <c r="K6599">
        <v>7.1999999999999995E-2</v>
      </c>
      <c r="L6599" t="s">
        <v>25758</v>
      </c>
      <c r="M6599" s="32" t="s">
        <v>11</v>
      </c>
    </row>
    <row r="6600" spans="1:13" x14ac:dyDescent="0.25">
      <c r="A6600" t="s">
        <v>25759</v>
      </c>
      <c r="B6600" s="18">
        <v>89.7</v>
      </c>
      <c r="C6600" s="30">
        <v>63.1</v>
      </c>
      <c r="D6600" s="30">
        <v>53.9</v>
      </c>
      <c r="E6600" s="21" t="str">
        <f>IFERROR(VLOOKUP(A6600,'RTZ255'!A:D,4,),"")</f>
        <v/>
      </c>
      <c r="F6600" t="s">
        <v>25760</v>
      </c>
      <c r="G6600" t="s">
        <v>25761</v>
      </c>
      <c r="H6600" t="s">
        <v>7</v>
      </c>
      <c r="I6600" t="s">
        <v>20245</v>
      </c>
      <c r="J6600" t="s">
        <v>19631</v>
      </c>
      <c r="K6600">
        <v>7.1999999999999995E-2</v>
      </c>
      <c r="L6600" t="s">
        <v>25762</v>
      </c>
      <c r="M6600" s="32" t="s">
        <v>11</v>
      </c>
    </row>
    <row r="6601" spans="1:13" x14ac:dyDescent="0.25">
      <c r="A6601" t="s">
        <v>25763</v>
      </c>
      <c r="B6601" s="18">
        <v>89.7</v>
      </c>
      <c r="C6601" s="30">
        <v>63.1</v>
      </c>
      <c r="D6601" s="30">
        <v>53.9</v>
      </c>
      <c r="E6601" s="21" t="str">
        <f>IFERROR(VLOOKUP(A6601,'RTZ255'!A:D,4,),"")</f>
        <v/>
      </c>
      <c r="F6601" t="s">
        <v>25764</v>
      </c>
      <c r="G6601" t="s">
        <v>25765</v>
      </c>
      <c r="H6601" t="s">
        <v>7</v>
      </c>
      <c r="I6601" t="s">
        <v>20245</v>
      </c>
      <c r="J6601" t="s">
        <v>19631</v>
      </c>
      <c r="K6601">
        <v>7.1999999999999995E-2</v>
      </c>
      <c r="L6601" t="s">
        <v>25766</v>
      </c>
      <c r="M6601" s="32" t="s">
        <v>11</v>
      </c>
    </row>
    <row r="6602" spans="1:13" x14ac:dyDescent="0.25">
      <c r="A6602" t="s">
        <v>25767</v>
      </c>
      <c r="B6602" s="18">
        <v>89.7</v>
      </c>
      <c r="C6602" s="30">
        <v>63.1</v>
      </c>
      <c r="D6602" s="30">
        <v>53.9</v>
      </c>
      <c r="E6602" s="21" t="str">
        <f>IFERROR(VLOOKUP(A6602,'RTZ255'!A:D,4,),"")</f>
        <v/>
      </c>
      <c r="F6602" t="s">
        <v>25768</v>
      </c>
      <c r="G6602" t="s">
        <v>25769</v>
      </c>
      <c r="H6602" t="s">
        <v>7</v>
      </c>
      <c r="I6602" t="s">
        <v>20245</v>
      </c>
      <c r="J6602" t="s">
        <v>19631</v>
      </c>
      <c r="K6602">
        <v>7.1999999999999995E-2</v>
      </c>
      <c r="L6602" t="s">
        <v>25770</v>
      </c>
      <c r="M6602" s="32" t="s">
        <v>11</v>
      </c>
    </row>
    <row r="6603" spans="1:13" x14ac:dyDescent="0.25">
      <c r="A6603" t="s">
        <v>25771</v>
      </c>
      <c r="B6603" s="18">
        <v>89.7</v>
      </c>
      <c r="C6603" s="30">
        <v>63.1</v>
      </c>
      <c r="D6603" s="30">
        <v>53.9</v>
      </c>
      <c r="E6603" s="21" t="str">
        <f>IFERROR(VLOOKUP(A6603,'RTZ255'!A:D,4,),"")</f>
        <v/>
      </c>
      <c r="F6603" t="s">
        <v>25772</v>
      </c>
      <c r="G6603" t="s">
        <v>25773</v>
      </c>
      <c r="H6603" t="s">
        <v>7</v>
      </c>
      <c r="I6603" t="s">
        <v>20245</v>
      </c>
      <c r="J6603" t="s">
        <v>19631</v>
      </c>
      <c r="K6603">
        <v>7.4999999999999997E-2</v>
      </c>
      <c r="L6603" t="s">
        <v>25774</v>
      </c>
      <c r="M6603" s="32" t="s">
        <v>11</v>
      </c>
    </row>
    <row r="6604" spans="1:13" x14ac:dyDescent="0.25">
      <c r="A6604" t="s">
        <v>25775</v>
      </c>
      <c r="B6604" s="18">
        <v>89.7</v>
      </c>
      <c r="C6604" s="30">
        <v>63.1</v>
      </c>
      <c r="D6604" s="30">
        <v>53.9</v>
      </c>
      <c r="E6604" s="21" t="str">
        <f>IFERROR(VLOOKUP(A6604,'RTZ255'!A:D,4,),"")</f>
        <v/>
      </c>
      <c r="F6604" t="s">
        <v>25776</v>
      </c>
      <c r="G6604" t="s">
        <v>25777</v>
      </c>
      <c r="H6604" t="s">
        <v>7</v>
      </c>
      <c r="I6604" t="s">
        <v>20245</v>
      </c>
      <c r="J6604" t="s">
        <v>19631</v>
      </c>
      <c r="K6604">
        <v>7.4999999999999997E-2</v>
      </c>
      <c r="L6604" t="s">
        <v>25778</v>
      </c>
      <c r="M6604" s="32" t="s">
        <v>11</v>
      </c>
    </row>
    <row r="6605" spans="1:13" x14ac:dyDescent="0.25">
      <c r="A6605" s="27" t="s">
        <v>66679</v>
      </c>
      <c r="B6605" s="18">
        <v>105.9</v>
      </c>
      <c r="C6605" s="31">
        <v>82.3</v>
      </c>
      <c r="D6605" s="31">
        <v>74.400000000000006</v>
      </c>
      <c r="E6605" s="21" t="str">
        <f>IFERROR(VLOOKUP(A6605,'RTZ255'!A:D,4,),"")</f>
        <v/>
      </c>
      <c r="F6605" t="s">
        <v>66680</v>
      </c>
      <c r="G6605" t="s">
        <v>66681</v>
      </c>
      <c r="H6605" t="s">
        <v>66230</v>
      </c>
      <c r="I6605" t="s">
        <v>20245</v>
      </c>
      <c r="J6605" t="s">
        <v>1661</v>
      </c>
      <c r="M6605" s="32" t="s">
        <v>11</v>
      </c>
    </row>
    <row r="6606" spans="1:13" x14ac:dyDescent="0.25">
      <c r="A6606" t="s">
        <v>25779</v>
      </c>
      <c r="B6606" s="18">
        <v>89.7</v>
      </c>
      <c r="C6606" s="30">
        <v>63.1</v>
      </c>
      <c r="D6606" s="30">
        <v>53.9</v>
      </c>
      <c r="E6606" s="21" t="str">
        <f>IFERROR(VLOOKUP(A6606,'RTZ255'!A:D,4,),"")</f>
        <v/>
      </c>
      <c r="F6606" t="s">
        <v>25780</v>
      </c>
      <c r="G6606" t="s">
        <v>25781</v>
      </c>
      <c r="H6606" t="s">
        <v>7</v>
      </c>
      <c r="I6606" t="s">
        <v>20245</v>
      </c>
      <c r="J6606" t="s">
        <v>19631</v>
      </c>
      <c r="K6606">
        <v>7.4999999999999997E-2</v>
      </c>
      <c r="L6606" t="s">
        <v>25782</v>
      </c>
      <c r="M6606" s="32" t="s">
        <v>11</v>
      </c>
    </row>
    <row r="6607" spans="1:13" x14ac:dyDescent="0.25">
      <c r="A6607" t="s">
        <v>25783</v>
      </c>
      <c r="B6607" s="18">
        <v>89.7</v>
      </c>
      <c r="C6607" s="30">
        <v>63.1</v>
      </c>
      <c r="D6607" s="30">
        <v>53.9</v>
      </c>
      <c r="E6607" s="21" t="str">
        <f>IFERROR(VLOOKUP(A6607,'RTZ255'!A:D,4,),"")</f>
        <v/>
      </c>
      <c r="F6607" t="s">
        <v>25784</v>
      </c>
      <c r="G6607" t="s">
        <v>25785</v>
      </c>
      <c r="H6607" t="s">
        <v>7</v>
      </c>
      <c r="I6607" t="s">
        <v>20245</v>
      </c>
      <c r="J6607" t="s">
        <v>19631</v>
      </c>
      <c r="K6607">
        <v>7.4999999999999997E-2</v>
      </c>
      <c r="L6607" t="s">
        <v>25786</v>
      </c>
      <c r="M6607" s="32" t="s">
        <v>11</v>
      </c>
    </row>
    <row r="6608" spans="1:13" x14ac:dyDescent="0.25">
      <c r="A6608" t="s">
        <v>25787</v>
      </c>
      <c r="B6608" s="18">
        <v>89.7</v>
      </c>
      <c r="C6608" s="30">
        <v>63.1</v>
      </c>
      <c r="D6608" s="30">
        <v>53.9</v>
      </c>
      <c r="E6608" s="21" t="str">
        <f>IFERROR(VLOOKUP(A6608,'RTZ255'!A:D,4,),"")</f>
        <v/>
      </c>
      <c r="F6608" t="s">
        <v>25788</v>
      </c>
      <c r="G6608" t="s">
        <v>25789</v>
      </c>
      <c r="H6608" t="s">
        <v>7</v>
      </c>
      <c r="I6608" t="s">
        <v>20245</v>
      </c>
      <c r="J6608" t="s">
        <v>19631</v>
      </c>
      <c r="K6608">
        <v>7.4999999999999997E-2</v>
      </c>
      <c r="L6608" t="s">
        <v>25790</v>
      </c>
      <c r="M6608" s="32" t="s">
        <v>11</v>
      </c>
    </row>
    <row r="6609" spans="1:13" x14ac:dyDescent="0.25">
      <c r="A6609" t="s">
        <v>25791</v>
      </c>
      <c r="B6609" s="18">
        <v>89.7</v>
      </c>
      <c r="C6609" s="30">
        <v>63.1</v>
      </c>
      <c r="D6609" s="30">
        <v>53.9</v>
      </c>
      <c r="E6609" s="21" t="str">
        <f>IFERROR(VLOOKUP(A6609,'RTZ255'!A:D,4,),"")</f>
        <v/>
      </c>
      <c r="F6609" t="s">
        <v>25792</v>
      </c>
      <c r="G6609" t="s">
        <v>25793</v>
      </c>
      <c r="H6609" t="s">
        <v>7</v>
      </c>
      <c r="I6609" t="s">
        <v>20245</v>
      </c>
      <c r="J6609" t="s">
        <v>19631</v>
      </c>
      <c r="K6609">
        <v>7.4999999999999997E-2</v>
      </c>
      <c r="L6609" t="s">
        <v>25794</v>
      </c>
      <c r="M6609" s="32" t="s">
        <v>11</v>
      </c>
    </row>
    <row r="6610" spans="1:13" x14ac:dyDescent="0.25">
      <c r="A6610" t="s">
        <v>25795</v>
      </c>
      <c r="B6610" s="18">
        <v>89.7</v>
      </c>
      <c r="C6610" s="30">
        <v>63.1</v>
      </c>
      <c r="D6610" s="30">
        <v>53.9</v>
      </c>
      <c r="E6610" s="21" t="str">
        <f>IFERROR(VLOOKUP(A6610,'RTZ255'!A:D,4,),"")</f>
        <v/>
      </c>
      <c r="F6610" t="s">
        <v>25796</v>
      </c>
      <c r="G6610" t="s">
        <v>25797</v>
      </c>
      <c r="H6610" t="s">
        <v>7</v>
      </c>
      <c r="I6610" t="s">
        <v>20245</v>
      </c>
      <c r="J6610" t="s">
        <v>19631</v>
      </c>
      <c r="K6610">
        <v>7.4999999999999997E-2</v>
      </c>
      <c r="L6610" t="s">
        <v>25798</v>
      </c>
      <c r="M6610" s="32" t="s">
        <v>11</v>
      </c>
    </row>
    <row r="6611" spans="1:13" x14ac:dyDescent="0.25">
      <c r="A6611" t="s">
        <v>25799</v>
      </c>
      <c r="B6611" s="18">
        <v>89.7</v>
      </c>
      <c r="C6611" s="30">
        <v>63.1</v>
      </c>
      <c r="D6611" s="30">
        <v>53.9</v>
      </c>
      <c r="E6611" s="21" t="str">
        <f>IFERROR(VLOOKUP(A6611,'RTZ255'!A:D,4,),"")</f>
        <v/>
      </c>
      <c r="F6611" t="s">
        <v>25800</v>
      </c>
      <c r="G6611" t="s">
        <v>25801</v>
      </c>
      <c r="H6611" t="s">
        <v>7</v>
      </c>
      <c r="I6611" t="s">
        <v>20245</v>
      </c>
      <c r="J6611" t="s">
        <v>19631</v>
      </c>
      <c r="K6611">
        <v>7.4999999999999997E-2</v>
      </c>
      <c r="L6611" t="s">
        <v>25802</v>
      </c>
      <c r="M6611" s="32" t="s">
        <v>11</v>
      </c>
    </row>
    <row r="6612" spans="1:13" x14ac:dyDescent="0.25">
      <c r="A6612" t="s">
        <v>25803</v>
      </c>
      <c r="B6612" s="18">
        <v>89.7</v>
      </c>
      <c r="C6612" s="30">
        <v>63.1</v>
      </c>
      <c r="D6612" s="30">
        <v>53.9</v>
      </c>
      <c r="E6612" s="21" t="str">
        <f>IFERROR(VLOOKUP(A6612,'RTZ255'!A:D,4,),"")</f>
        <v/>
      </c>
      <c r="F6612" t="s">
        <v>25804</v>
      </c>
      <c r="G6612" t="s">
        <v>25805</v>
      </c>
      <c r="H6612" t="s">
        <v>7</v>
      </c>
      <c r="I6612" t="s">
        <v>20245</v>
      </c>
      <c r="J6612" t="s">
        <v>19631</v>
      </c>
      <c r="K6612">
        <v>7.4999999999999997E-2</v>
      </c>
      <c r="L6612" t="s">
        <v>25806</v>
      </c>
      <c r="M6612" s="32" t="s">
        <v>11</v>
      </c>
    </row>
    <row r="6613" spans="1:13" x14ac:dyDescent="0.25">
      <c r="A6613" t="s">
        <v>25807</v>
      </c>
      <c r="B6613" s="18">
        <v>89.7</v>
      </c>
      <c r="C6613" s="30">
        <v>63.1</v>
      </c>
      <c r="D6613" s="30">
        <v>53.9</v>
      </c>
      <c r="E6613" s="21" t="str">
        <f>IFERROR(VLOOKUP(A6613,'RTZ255'!A:D,4,),"")</f>
        <v/>
      </c>
      <c r="F6613" t="s">
        <v>25808</v>
      </c>
      <c r="G6613" t="s">
        <v>25809</v>
      </c>
      <c r="H6613" t="s">
        <v>7</v>
      </c>
      <c r="I6613" t="s">
        <v>20245</v>
      </c>
      <c r="J6613" t="s">
        <v>19631</v>
      </c>
      <c r="K6613">
        <v>7.4999999999999997E-2</v>
      </c>
      <c r="L6613" t="s">
        <v>25810</v>
      </c>
      <c r="M6613" s="32" t="s">
        <v>11</v>
      </c>
    </row>
    <row r="6614" spans="1:13" x14ac:dyDescent="0.25">
      <c r="A6614" t="s">
        <v>25811</v>
      </c>
      <c r="B6614" s="18">
        <v>89.7</v>
      </c>
      <c r="C6614" s="30">
        <v>63.1</v>
      </c>
      <c r="D6614" s="30">
        <v>53.9</v>
      </c>
      <c r="E6614" s="21" t="str">
        <f>IFERROR(VLOOKUP(A6614,'RTZ255'!A:D,4,),"")</f>
        <v/>
      </c>
      <c r="F6614" t="s">
        <v>25812</v>
      </c>
      <c r="G6614" t="s">
        <v>25813</v>
      </c>
      <c r="H6614" t="s">
        <v>7</v>
      </c>
      <c r="I6614" t="s">
        <v>20245</v>
      </c>
      <c r="J6614" t="s">
        <v>19631</v>
      </c>
      <c r="K6614">
        <v>7.4999999999999997E-2</v>
      </c>
      <c r="L6614" t="s">
        <v>25814</v>
      </c>
      <c r="M6614" s="32" t="s">
        <v>11</v>
      </c>
    </row>
    <row r="6615" spans="1:13" x14ac:dyDescent="0.25">
      <c r="A6615" t="s">
        <v>25815</v>
      </c>
      <c r="B6615" s="18">
        <v>89.7</v>
      </c>
      <c r="C6615" s="30">
        <v>63.1</v>
      </c>
      <c r="D6615" s="30">
        <v>53.9</v>
      </c>
      <c r="E6615" s="21" t="str">
        <f>IFERROR(VLOOKUP(A6615,'RTZ255'!A:D,4,),"")</f>
        <v/>
      </c>
      <c r="F6615" t="s">
        <v>25816</v>
      </c>
      <c r="G6615" t="s">
        <v>25817</v>
      </c>
      <c r="H6615" t="s">
        <v>7</v>
      </c>
      <c r="I6615" t="s">
        <v>20245</v>
      </c>
      <c r="J6615" t="s">
        <v>19631</v>
      </c>
      <c r="K6615">
        <v>7.4999999999999997E-2</v>
      </c>
      <c r="L6615" t="s">
        <v>25818</v>
      </c>
      <c r="M6615" s="32" t="s">
        <v>11</v>
      </c>
    </row>
    <row r="6616" spans="1:13" x14ac:dyDescent="0.25">
      <c r="A6616" t="s">
        <v>25819</v>
      </c>
      <c r="B6616" s="18">
        <v>89.7</v>
      </c>
      <c r="C6616" s="30">
        <v>63.1</v>
      </c>
      <c r="D6616" s="30">
        <v>53.9</v>
      </c>
      <c r="E6616" s="21" t="str">
        <f>IFERROR(VLOOKUP(A6616,'RTZ255'!A:D,4,),"")</f>
        <v/>
      </c>
      <c r="F6616" t="s">
        <v>25820</v>
      </c>
      <c r="G6616" t="s">
        <v>25821</v>
      </c>
      <c r="H6616" t="s">
        <v>7</v>
      </c>
      <c r="I6616" t="s">
        <v>20245</v>
      </c>
      <c r="J6616" t="s">
        <v>19631</v>
      </c>
      <c r="K6616">
        <v>7.4999999999999997E-2</v>
      </c>
      <c r="L6616" t="s">
        <v>25822</v>
      </c>
      <c r="M6616" s="32" t="s">
        <v>11</v>
      </c>
    </row>
    <row r="6617" spans="1:13" x14ac:dyDescent="0.25">
      <c r="A6617" t="s">
        <v>25823</v>
      </c>
      <c r="B6617" s="18">
        <v>89.7</v>
      </c>
      <c r="C6617" s="30">
        <v>63.1</v>
      </c>
      <c r="D6617" s="30">
        <v>53.9</v>
      </c>
      <c r="E6617" s="21" t="str">
        <f>IFERROR(VLOOKUP(A6617,'RTZ255'!A:D,4,),"")</f>
        <v/>
      </c>
      <c r="F6617" t="s">
        <v>25824</v>
      </c>
      <c r="G6617" t="s">
        <v>25825</v>
      </c>
      <c r="H6617" t="s">
        <v>7</v>
      </c>
      <c r="I6617" t="s">
        <v>20245</v>
      </c>
      <c r="J6617" t="s">
        <v>19631</v>
      </c>
      <c r="K6617">
        <v>7.4999999999999997E-2</v>
      </c>
      <c r="L6617" t="s">
        <v>25826</v>
      </c>
      <c r="M6617" s="32" t="s">
        <v>11</v>
      </c>
    </row>
    <row r="6618" spans="1:13" x14ac:dyDescent="0.25">
      <c r="A6618" t="s">
        <v>25827</v>
      </c>
      <c r="B6618" s="18">
        <v>89.7</v>
      </c>
      <c r="C6618" s="30">
        <v>63.1</v>
      </c>
      <c r="D6618" s="30">
        <v>53.9</v>
      </c>
      <c r="E6618" s="21" t="str">
        <f>IFERROR(VLOOKUP(A6618,'RTZ255'!A:D,4,),"")</f>
        <v/>
      </c>
      <c r="F6618" t="s">
        <v>25828</v>
      </c>
      <c r="G6618" t="s">
        <v>25829</v>
      </c>
      <c r="H6618" t="s">
        <v>7</v>
      </c>
      <c r="I6618" t="s">
        <v>20245</v>
      </c>
      <c r="J6618" t="s">
        <v>19631</v>
      </c>
      <c r="K6618">
        <v>7.4999999999999997E-2</v>
      </c>
      <c r="L6618" t="s">
        <v>25830</v>
      </c>
      <c r="M6618" s="32" t="s">
        <v>11</v>
      </c>
    </row>
    <row r="6619" spans="1:13" x14ac:dyDescent="0.25">
      <c r="A6619" t="s">
        <v>25831</v>
      </c>
      <c r="B6619" s="18">
        <v>89.7</v>
      </c>
      <c r="C6619" s="30">
        <v>63.1</v>
      </c>
      <c r="D6619" s="30">
        <v>53.9</v>
      </c>
      <c r="E6619" s="21" t="str">
        <f>IFERROR(VLOOKUP(A6619,'RTZ255'!A:D,4,),"")</f>
        <v/>
      </c>
      <c r="F6619" t="s">
        <v>25832</v>
      </c>
      <c r="G6619" t="s">
        <v>25833</v>
      </c>
      <c r="H6619" t="s">
        <v>7</v>
      </c>
      <c r="I6619" t="s">
        <v>20245</v>
      </c>
      <c r="J6619" t="s">
        <v>19631</v>
      </c>
      <c r="K6619">
        <v>7.4999999999999997E-2</v>
      </c>
      <c r="L6619" t="s">
        <v>25834</v>
      </c>
      <c r="M6619" s="32" t="s">
        <v>11</v>
      </c>
    </row>
    <row r="6620" spans="1:13" x14ac:dyDescent="0.25">
      <c r="A6620" t="s">
        <v>25835</v>
      </c>
      <c r="B6620" s="18">
        <v>89.7</v>
      </c>
      <c r="C6620" s="30">
        <v>63.1</v>
      </c>
      <c r="D6620" s="30">
        <v>53.9</v>
      </c>
      <c r="E6620" s="21" t="str">
        <f>IFERROR(VLOOKUP(A6620,'RTZ255'!A:D,4,),"")</f>
        <v/>
      </c>
      <c r="F6620" t="s">
        <v>25836</v>
      </c>
      <c r="G6620" t="s">
        <v>25837</v>
      </c>
      <c r="H6620" t="s">
        <v>7</v>
      </c>
      <c r="I6620" t="s">
        <v>20245</v>
      </c>
      <c r="J6620" t="s">
        <v>19631</v>
      </c>
      <c r="K6620">
        <v>7.4999999999999997E-2</v>
      </c>
      <c r="L6620" t="s">
        <v>25838</v>
      </c>
      <c r="M6620" s="32" t="s">
        <v>11</v>
      </c>
    </row>
    <row r="6621" spans="1:13" x14ac:dyDescent="0.25">
      <c r="A6621" t="s">
        <v>25839</v>
      </c>
      <c r="B6621" s="18">
        <v>89.7</v>
      </c>
      <c r="C6621" s="30">
        <v>63.1</v>
      </c>
      <c r="D6621" s="30">
        <v>53.9</v>
      </c>
      <c r="E6621" s="21" t="str">
        <f>IFERROR(VLOOKUP(A6621,'RTZ255'!A:D,4,),"")</f>
        <v/>
      </c>
      <c r="F6621" t="s">
        <v>25840</v>
      </c>
      <c r="G6621" t="s">
        <v>25841</v>
      </c>
      <c r="H6621" t="s">
        <v>7</v>
      </c>
      <c r="I6621" t="s">
        <v>20245</v>
      </c>
      <c r="J6621" t="s">
        <v>19631</v>
      </c>
      <c r="K6621">
        <v>7.4999999999999997E-2</v>
      </c>
      <c r="L6621" t="s">
        <v>25842</v>
      </c>
      <c r="M6621" s="32" t="s">
        <v>11</v>
      </c>
    </row>
    <row r="6622" spans="1:13" x14ac:dyDescent="0.25">
      <c r="A6622" t="s">
        <v>25843</v>
      </c>
      <c r="B6622" s="18">
        <v>89.7</v>
      </c>
      <c r="C6622" s="30">
        <v>63.1</v>
      </c>
      <c r="D6622" s="30">
        <v>53.9</v>
      </c>
      <c r="E6622" s="21" t="str">
        <f>IFERROR(VLOOKUP(A6622,'RTZ255'!A:D,4,),"")</f>
        <v/>
      </c>
      <c r="F6622" t="s">
        <v>25844</v>
      </c>
      <c r="G6622" t="s">
        <v>25845</v>
      </c>
      <c r="H6622" t="s">
        <v>7</v>
      </c>
      <c r="I6622" t="s">
        <v>20245</v>
      </c>
      <c r="J6622" t="s">
        <v>19631</v>
      </c>
      <c r="K6622">
        <v>7.4999999999999997E-2</v>
      </c>
      <c r="L6622" t="s">
        <v>25846</v>
      </c>
      <c r="M6622" s="32" t="s">
        <v>11</v>
      </c>
    </row>
    <row r="6623" spans="1:13" x14ac:dyDescent="0.25">
      <c r="A6623" t="s">
        <v>25847</v>
      </c>
      <c r="B6623" s="18">
        <v>89.7</v>
      </c>
      <c r="C6623" s="30">
        <v>63.1</v>
      </c>
      <c r="D6623" s="30">
        <v>53.9</v>
      </c>
      <c r="E6623" s="21" t="str">
        <f>IFERROR(VLOOKUP(A6623,'RTZ255'!A:D,4,),"")</f>
        <v/>
      </c>
      <c r="F6623" t="s">
        <v>25848</v>
      </c>
      <c r="G6623" t="s">
        <v>25849</v>
      </c>
      <c r="H6623" t="s">
        <v>7</v>
      </c>
      <c r="I6623" t="s">
        <v>20245</v>
      </c>
      <c r="J6623" t="s">
        <v>19631</v>
      </c>
      <c r="K6623">
        <v>7.4999999999999997E-2</v>
      </c>
      <c r="L6623" t="s">
        <v>25850</v>
      </c>
      <c r="M6623" s="32" t="s">
        <v>11</v>
      </c>
    </row>
    <row r="6624" spans="1:13" x14ac:dyDescent="0.25">
      <c r="A6624" t="s">
        <v>25851</v>
      </c>
      <c r="B6624" s="18">
        <v>89.7</v>
      </c>
      <c r="C6624" s="30">
        <v>63.1</v>
      </c>
      <c r="D6624" s="30">
        <v>53.9</v>
      </c>
      <c r="E6624" s="21" t="str">
        <f>IFERROR(VLOOKUP(A6624,'RTZ255'!A:D,4,),"")</f>
        <v/>
      </c>
      <c r="F6624" t="s">
        <v>25852</v>
      </c>
      <c r="G6624" t="s">
        <v>25853</v>
      </c>
      <c r="H6624" t="s">
        <v>7</v>
      </c>
      <c r="I6624" t="s">
        <v>20245</v>
      </c>
      <c r="J6624" t="s">
        <v>19631</v>
      </c>
      <c r="K6624">
        <v>7.4999999999999997E-2</v>
      </c>
      <c r="L6624" t="s">
        <v>25854</v>
      </c>
      <c r="M6624" s="32" t="s">
        <v>11</v>
      </c>
    </row>
    <row r="6625" spans="1:13" x14ac:dyDescent="0.25">
      <c r="A6625" t="s">
        <v>25855</v>
      </c>
      <c r="B6625" s="18">
        <v>89.7</v>
      </c>
      <c r="C6625" s="30">
        <v>63.1</v>
      </c>
      <c r="D6625" s="30">
        <v>53.9</v>
      </c>
      <c r="E6625" s="21" t="str">
        <f>IFERROR(VLOOKUP(A6625,'RTZ255'!A:D,4,),"")</f>
        <v/>
      </c>
      <c r="F6625" t="s">
        <v>25856</v>
      </c>
      <c r="G6625" t="s">
        <v>25857</v>
      </c>
      <c r="H6625" t="s">
        <v>7</v>
      </c>
      <c r="I6625" t="s">
        <v>20245</v>
      </c>
      <c r="J6625" t="s">
        <v>19631</v>
      </c>
      <c r="K6625">
        <v>7.4999999999999997E-2</v>
      </c>
      <c r="L6625" t="s">
        <v>25858</v>
      </c>
      <c r="M6625" s="32" t="s">
        <v>11</v>
      </c>
    </row>
    <row r="6626" spans="1:13" x14ac:dyDescent="0.25">
      <c r="A6626" t="s">
        <v>25859</v>
      </c>
      <c r="B6626" s="18">
        <v>89.7</v>
      </c>
      <c r="C6626" s="30">
        <v>63.1</v>
      </c>
      <c r="D6626" s="30">
        <v>53.9</v>
      </c>
      <c r="E6626" s="21" t="str">
        <f>IFERROR(VLOOKUP(A6626,'RTZ255'!A:D,4,),"")</f>
        <v/>
      </c>
      <c r="F6626" t="s">
        <v>25860</v>
      </c>
      <c r="G6626" t="s">
        <v>25861</v>
      </c>
      <c r="H6626" t="s">
        <v>7</v>
      </c>
      <c r="I6626" t="s">
        <v>20245</v>
      </c>
      <c r="J6626" t="s">
        <v>19631</v>
      </c>
      <c r="K6626">
        <v>7.4999999999999997E-2</v>
      </c>
      <c r="L6626" t="s">
        <v>25862</v>
      </c>
      <c r="M6626" s="32" t="s">
        <v>11</v>
      </c>
    </row>
    <row r="6627" spans="1:13" x14ac:dyDescent="0.25">
      <c r="A6627" t="s">
        <v>25863</v>
      </c>
      <c r="B6627" s="18">
        <v>89.7</v>
      </c>
      <c r="C6627" s="30">
        <v>63.1</v>
      </c>
      <c r="D6627" s="30">
        <v>53.9</v>
      </c>
      <c r="E6627" s="21" t="str">
        <f>IFERROR(VLOOKUP(A6627,'RTZ255'!A:D,4,),"")</f>
        <v/>
      </c>
      <c r="F6627" t="s">
        <v>25864</v>
      </c>
      <c r="G6627" t="s">
        <v>25865</v>
      </c>
      <c r="H6627" t="s">
        <v>7</v>
      </c>
      <c r="I6627" t="s">
        <v>20245</v>
      </c>
      <c r="J6627" t="s">
        <v>19631</v>
      </c>
      <c r="K6627">
        <v>7.4999999999999997E-2</v>
      </c>
      <c r="L6627" t="s">
        <v>25866</v>
      </c>
      <c r="M6627" s="32" t="s">
        <v>11</v>
      </c>
    </row>
    <row r="6628" spans="1:13" x14ac:dyDescent="0.25">
      <c r="A6628" t="s">
        <v>25867</v>
      </c>
      <c r="B6628" s="18">
        <v>89.7</v>
      </c>
      <c r="C6628" s="30">
        <v>63.1</v>
      </c>
      <c r="D6628" s="30">
        <v>53.9</v>
      </c>
      <c r="E6628" s="21" t="str">
        <f>IFERROR(VLOOKUP(A6628,'RTZ255'!A:D,4,),"")</f>
        <v/>
      </c>
      <c r="F6628" t="s">
        <v>25868</v>
      </c>
      <c r="G6628" t="s">
        <v>25869</v>
      </c>
      <c r="H6628" t="s">
        <v>7</v>
      </c>
      <c r="I6628" t="s">
        <v>20245</v>
      </c>
      <c r="J6628" t="s">
        <v>19631</v>
      </c>
      <c r="K6628">
        <v>7.4999999999999997E-2</v>
      </c>
      <c r="L6628" t="s">
        <v>25870</v>
      </c>
      <c r="M6628" s="32" t="s">
        <v>11</v>
      </c>
    </row>
    <row r="6629" spans="1:13" x14ac:dyDescent="0.25">
      <c r="A6629" t="s">
        <v>25871</v>
      </c>
      <c r="B6629" s="18">
        <v>89.7</v>
      </c>
      <c r="C6629" s="30">
        <v>63.1</v>
      </c>
      <c r="D6629" s="30">
        <v>53.9</v>
      </c>
      <c r="E6629" s="21" t="str">
        <f>IFERROR(VLOOKUP(A6629,'RTZ255'!A:D,4,),"")</f>
        <v/>
      </c>
      <c r="F6629" t="s">
        <v>25872</v>
      </c>
      <c r="G6629" t="s">
        <v>25873</v>
      </c>
      <c r="H6629" t="s">
        <v>7</v>
      </c>
      <c r="I6629" t="s">
        <v>20245</v>
      </c>
      <c r="J6629" t="s">
        <v>19631</v>
      </c>
      <c r="K6629">
        <v>7.4999999999999997E-2</v>
      </c>
      <c r="L6629" t="s">
        <v>25874</v>
      </c>
      <c r="M6629" s="32" t="s">
        <v>11</v>
      </c>
    </row>
    <row r="6630" spans="1:13" x14ac:dyDescent="0.25">
      <c r="A6630" t="s">
        <v>25875</v>
      </c>
      <c r="B6630" s="18">
        <v>89.7</v>
      </c>
      <c r="C6630" s="30">
        <v>63.1</v>
      </c>
      <c r="D6630" s="30">
        <v>53.9</v>
      </c>
      <c r="E6630" s="21" t="str">
        <f>IFERROR(VLOOKUP(A6630,'RTZ255'!A:D,4,),"")</f>
        <v/>
      </c>
      <c r="F6630" t="s">
        <v>25876</v>
      </c>
      <c r="G6630" t="s">
        <v>25877</v>
      </c>
      <c r="H6630" t="s">
        <v>7</v>
      </c>
      <c r="I6630" t="s">
        <v>20245</v>
      </c>
      <c r="J6630" t="s">
        <v>19631</v>
      </c>
      <c r="K6630">
        <v>7.4999999999999997E-2</v>
      </c>
      <c r="L6630" t="s">
        <v>25878</v>
      </c>
      <c r="M6630" s="32" t="s">
        <v>11</v>
      </c>
    </row>
    <row r="6631" spans="1:13" x14ac:dyDescent="0.25">
      <c r="A6631" t="s">
        <v>25879</v>
      </c>
      <c r="B6631" s="18">
        <v>89.7</v>
      </c>
      <c r="C6631" s="30">
        <v>63.1</v>
      </c>
      <c r="D6631" s="30">
        <v>53.9</v>
      </c>
      <c r="E6631" s="21" t="str">
        <f>IFERROR(VLOOKUP(A6631,'RTZ255'!A:D,4,),"")</f>
        <v/>
      </c>
      <c r="F6631" t="s">
        <v>25880</v>
      </c>
      <c r="G6631" t="s">
        <v>25881</v>
      </c>
      <c r="H6631" t="s">
        <v>7</v>
      </c>
      <c r="I6631" t="s">
        <v>20245</v>
      </c>
      <c r="J6631" t="s">
        <v>19631</v>
      </c>
      <c r="K6631">
        <v>7.4999999999999997E-2</v>
      </c>
      <c r="L6631" t="s">
        <v>25882</v>
      </c>
      <c r="M6631" s="32" t="s">
        <v>11</v>
      </c>
    </row>
    <row r="6632" spans="1:13" x14ac:dyDescent="0.25">
      <c r="A6632" t="s">
        <v>25883</v>
      </c>
      <c r="B6632" s="18">
        <v>89.7</v>
      </c>
      <c r="C6632" s="30">
        <v>63.1</v>
      </c>
      <c r="D6632" s="30">
        <v>53.9</v>
      </c>
      <c r="E6632" s="21" t="str">
        <f>IFERROR(VLOOKUP(A6632,'RTZ255'!A:D,4,),"")</f>
        <v/>
      </c>
      <c r="F6632" t="s">
        <v>25884</v>
      </c>
      <c r="G6632" t="s">
        <v>25885</v>
      </c>
      <c r="H6632" t="s">
        <v>7</v>
      </c>
      <c r="I6632" t="s">
        <v>20245</v>
      </c>
      <c r="J6632" t="s">
        <v>19631</v>
      </c>
      <c r="K6632">
        <v>7.4999999999999997E-2</v>
      </c>
      <c r="L6632" t="s">
        <v>25886</v>
      </c>
      <c r="M6632" s="32" t="s">
        <v>11</v>
      </c>
    </row>
    <row r="6633" spans="1:13" x14ac:dyDescent="0.25">
      <c r="A6633" t="s">
        <v>25887</v>
      </c>
      <c r="B6633" s="18">
        <v>89.7</v>
      </c>
      <c r="C6633" s="30">
        <v>63.1</v>
      </c>
      <c r="D6633" s="30">
        <v>53.9</v>
      </c>
      <c r="E6633" s="21" t="str">
        <f>IFERROR(VLOOKUP(A6633,'RTZ255'!A:D,4,),"")</f>
        <v/>
      </c>
      <c r="F6633" t="s">
        <v>25888</v>
      </c>
      <c r="G6633" t="s">
        <v>25889</v>
      </c>
      <c r="H6633" t="s">
        <v>7</v>
      </c>
      <c r="I6633" t="s">
        <v>20245</v>
      </c>
      <c r="J6633" t="s">
        <v>19631</v>
      </c>
      <c r="K6633">
        <v>7.4999999999999997E-2</v>
      </c>
      <c r="L6633" t="s">
        <v>25890</v>
      </c>
      <c r="M6633" s="32" t="s">
        <v>11</v>
      </c>
    </row>
    <row r="6634" spans="1:13" x14ac:dyDescent="0.25">
      <c r="A6634" t="s">
        <v>25891</v>
      </c>
      <c r="B6634" s="18">
        <v>89.7</v>
      </c>
      <c r="C6634" s="30">
        <v>63.1</v>
      </c>
      <c r="D6634" s="30">
        <v>53.9</v>
      </c>
      <c r="E6634" s="21" t="str">
        <f>IFERROR(VLOOKUP(A6634,'RTZ255'!A:D,4,),"")</f>
        <v/>
      </c>
      <c r="F6634" t="s">
        <v>25892</v>
      </c>
      <c r="G6634" t="s">
        <v>25893</v>
      </c>
      <c r="H6634" t="s">
        <v>7</v>
      </c>
      <c r="I6634" t="s">
        <v>20245</v>
      </c>
      <c r="J6634" t="s">
        <v>19631</v>
      </c>
      <c r="K6634">
        <v>7.4999999999999997E-2</v>
      </c>
      <c r="L6634" t="s">
        <v>25894</v>
      </c>
      <c r="M6634" s="32" t="s">
        <v>11</v>
      </c>
    </row>
    <row r="6635" spans="1:13" x14ac:dyDescent="0.25">
      <c r="A6635" t="s">
        <v>25895</v>
      </c>
      <c r="B6635" s="18">
        <v>89.7</v>
      </c>
      <c r="C6635" s="30">
        <v>63.1</v>
      </c>
      <c r="D6635" s="30">
        <v>53.9</v>
      </c>
      <c r="E6635" s="21" t="str">
        <f>IFERROR(VLOOKUP(A6635,'RTZ255'!A:D,4,),"")</f>
        <v/>
      </c>
      <c r="F6635" t="s">
        <v>25896</v>
      </c>
      <c r="G6635" t="s">
        <v>25897</v>
      </c>
      <c r="H6635" t="s">
        <v>7</v>
      </c>
      <c r="I6635" t="s">
        <v>20245</v>
      </c>
      <c r="J6635" t="s">
        <v>19631</v>
      </c>
      <c r="K6635">
        <v>7.4999999999999997E-2</v>
      </c>
      <c r="L6635" t="s">
        <v>25898</v>
      </c>
      <c r="M6635" s="32" t="s">
        <v>11</v>
      </c>
    </row>
    <row r="6636" spans="1:13" x14ac:dyDescent="0.25">
      <c r="A6636" t="s">
        <v>25899</v>
      </c>
      <c r="B6636" s="18">
        <v>89.7</v>
      </c>
      <c r="C6636" s="30">
        <v>63.1</v>
      </c>
      <c r="D6636" s="30">
        <v>53.9</v>
      </c>
      <c r="E6636" s="21" t="str">
        <f>IFERROR(VLOOKUP(A6636,'RTZ255'!A:D,4,),"")</f>
        <v/>
      </c>
      <c r="F6636" t="s">
        <v>25900</v>
      </c>
      <c r="G6636" t="s">
        <v>25901</v>
      </c>
      <c r="H6636" t="s">
        <v>7</v>
      </c>
      <c r="I6636" t="s">
        <v>20245</v>
      </c>
      <c r="J6636" t="s">
        <v>19631</v>
      </c>
      <c r="K6636">
        <v>7.4999999999999997E-2</v>
      </c>
      <c r="L6636" t="s">
        <v>25902</v>
      </c>
      <c r="M6636" s="32" t="s">
        <v>11</v>
      </c>
    </row>
    <row r="6637" spans="1:13" x14ac:dyDescent="0.25">
      <c r="A6637" t="s">
        <v>25903</v>
      </c>
      <c r="B6637" s="18">
        <v>89.7</v>
      </c>
      <c r="C6637" s="30">
        <v>63.1</v>
      </c>
      <c r="D6637" s="30">
        <v>53.9</v>
      </c>
      <c r="E6637" s="21" t="str">
        <f>IFERROR(VLOOKUP(A6637,'RTZ255'!A:D,4,),"")</f>
        <v/>
      </c>
      <c r="F6637" t="s">
        <v>25904</v>
      </c>
      <c r="G6637" t="s">
        <v>25905</v>
      </c>
      <c r="H6637" t="s">
        <v>7</v>
      </c>
      <c r="I6637" t="s">
        <v>20245</v>
      </c>
      <c r="J6637" t="s">
        <v>19631</v>
      </c>
      <c r="K6637">
        <v>7.4999999999999997E-2</v>
      </c>
      <c r="L6637" t="s">
        <v>25906</v>
      </c>
      <c r="M6637" s="32" t="s">
        <v>11</v>
      </c>
    </row>
    <row r="6638" spans="1:13" x14ac:dyDescent="0.25">
      <c r="A6638" t="s">
        <v>25907</v>
      </c>
      <c r="B6638" s="18">
        <v>89.7</v>
      </c>
      <c r="C6638" s="30">
        <v>63.1</v>
      </c>
      <c r="D6638" s="30">
        <v>53.9</v>
      </c>
      <c r="E6638" s="21" t="str">
        <f>IFERROR(VLOOKUP(A6638,'RTZ255'!A:D,4,),"")</f>
        <v/>
      </c>
      <c r="F6638" t="s">
        <v>25908</v>
      </c>
      <c r="G6638" t="s">
        <v>25909</v>
      </c>
      <c r="H6638" t="s">
        <v>7</v>
      </c>
      <c r="I6638" t="s">
        <v>20245</v>
      </c>
      <c r="J6638" t="s">
        <v>19631</v>
      </c>
      <c r="K6638">
        <v>7.4999999999999997E-2</v>
      </c>
      <c r="L6638" t="s">
        <v>25910</v>
      </c>
      <c r="M6638" s="32" t="s">
        <v>11</v>
      </c>
    </row>
    <row r="6639" spans="1:13" x14ac:dyDescent="0.25">
      <c r="A6639" t="s">
        <v>25911</v>
      </c>
      <c r="B6639" s="18">
        <v>89.7</v>
      </c>
      <c r="C6639" s="30">
        <v>63.1</v>
      </c>
      <c r="D6639" s="30">
        <v>53.9</v>
      </c>
      <c r="E6639" s="21" t="str">
        <f>IFERROR(VLOOKUP(A6639,'RTZ255'!A:D,4,),"")</f>
        <v/>
      </c>
      <c r="F6639" t="s">
        <v>25912</v>
      </c>
      <c r="G6639" t="s">
        <v>25913</v>
      </c>
      <c r="H6639" t="s">
        <v>7</v>
      </c>
      <c r="I6639" t="s">
        <v>20245</v>
      </c>
      <c r="J6639" t="s">
        <v>19631</v>
      </c>
      <c r="K6639">
        <v>7.4999999999999997E-2</v>
      </c>
      <c r="L6639" t="s">
        <v>25914</v>
      </c>
      <c r="M6639" s="32" t="s">
        <v>11</v>
      </c>
    </row>
    <row r="6640" spans="1:13" x14ac:dyDescent="0.25">
      <c r="A6640" t="s">
        <v>25915</v>
      </c>
      <c r="B6640" s="18">
        <v>89.7</v>
      </c>
      <c r="C6640" s="30">
        <v>63.1</v>
      </c>
      <c r="D6640" s="30">
        <v>53.9</v>
      </c>
      <c r="E6640" s="21" t="str">
        <f>IFERROR(VLOOKUP(A6640,'RTZ255'!A:D,4,),"")</f>
        <v/>
      </c>
      <c r="F6640" t="s">
        <v>25916</v>
      </c>
      <c r="G6640" t="s">
        <v>25917</v>
      </c>
      <c r="H6640" t="s">
        <v>7</v>
      </c>
      <c r="I6640" t="s">
        <v>20245</v>
      </c>
      <c r="J6640" t="s">
        <v>19631</v>
      </c>
      <c r="K6640">
        <v>7.4999999999999997E-2</v>
      </c>
      <c r="L6640" t="s">
        <v>25918</v>
      </c>
      <c r="M6640" s="32" t="s">
        <v>11</v>
      </c>
    </row>
    <row r="6641" spans="1:13" x14ac:dyDescent="0.25">
      <c r="A6641" t="s">
        <v>25919</v>
      </c>
      <c r="B6641" s="18">
        <v>89.7</v>
      </c>
      <c r="C6641" s="30">
        <v>63.1</v>
      </c>
      <c r="D6641" s="30">
        <v>53.9</v>
      </c>
      <c r="E6641" s="21" t="str">
        <f>IFERROR(VLOOKUP(A6641,'RTZ255'!A:D,4,),"")</f>
        <v/>
      </c>
      <c r="F6641" t="s">
        <v>25920</v>
      </c>
      <c r="G6641" t="s">
        <v>25921</v>
      </c>
      <c r="H6641" t="s">
        <v>7</v>
      </c>
      <c r="I6641" t="s">
        <v>20245</v>
      </c>
      <c r="J6641" t="s">
        <v>19631</v>
      </c>
      <c r="K6641">
        <v>7.4999999999999997E-2</v>
      </c>
      <c r="L6641" t="s">
        <v>25922</v>
      </c>
      <c r="M6641" s="32" t="s">
        <v>11</v>
      </c>
    </row>
    <row r="6642" spans="1:13" x14ac:dyDescent="0.25">
      <c r="A6642" t="s">
        <v>25923</v>
      </c>
      <c r="B6642" s="18">
        <v>89.7</v>
      </c>
      <c r="C6642" s="30">
        <v>63.1</v>
      </c>
      <c r="D6642" s="30">
        <v>53.9</v>
      </c>
      <c r="E6642" s="21" t="str">
        <f>IFERROR(VLOOKUP(A6642,'RTZ255'!A:D,4,),"")</f>
        <v/>
      </c>
      <c r="F6642" t="s">
        <v>25924</v>
      </c>
      <c r="G6642" t="s">
        <v>25925</v>
      </c>
      <c r="H6642" t="s">
        <v>7</v>
      </c>
      <c r="I6642" t="s">
        <v>20245</v>
      </c>
      <c r="J6642" t="s">
        <v>19631</v>
      </c>
      <c r="K6642">
        <v>7.4999999999999997E-2</v>
      </c>
      <c r="L6642" t="s">
        <v>25926</v>
      </c>
      <c r="M6642" s="32" t="s">
        <v>11</v>
      </c>
    </row>
    <row r="6643" spans="1:13" x14ac:dyDescent="0.25">
      <c r="A6643" t="s">
        <v>25927</v>
      </c>
      <c r="B6643" s="18">
        <v>89.7</v>
      </c>
      <c r="C6643" s="30">
        <v>63.1</v>
      </c>
      <c r="D6643" s="30">
        <v>53.9</v>
      </c>
      <c r="E6643" s="21" t="str">
        <f>IFERROR(VLOOKUP(A6643,'RTZ255'!A:D,4,),"")</f>
        <v/>
      </c>
      <c r="F6643" t="s">
        <v>25928</v>
      </c>
      <c r="G6643" t="s">
        <v>25929</v>
      </c>
      <c r="H6643" t="s">
        <v>7</v>
      </c>
      <c r="I6643" t="s">
        <v>20245</v>
      </c>
      <c r="J6643" t="s">
        <v>19631</v>
      </c>
      <c r="K6643">
        <v>7.4999999999999997E-2</v>
      </c>
      <c r="L6643" t="s">
        <v>25930</v>
      </c>
      <c r="M6643" s="32" t="s">
        <v>11</v>
      </c>
    </row>
    <row r="6644" spans="1:13" x14ac:dyDescent="0.25">
      <c r="A6644" t="s">
        <v>25931</v>
      </c>
      <c r="B6644" s="18">
        <v>89.7</v>
      </c>
      <c r="C6644" s="30">
        <v>63.1</v>
      </c>
      <c r="D6644" s="30">
        <v>53.9</v>
      </c>
      <c r="E6644" s="21" t="str">
        <f>IFERROR(VLOOKUP(A6644,'RTZ255'!A:D,4,),"")</f>
        <v/>
      </c>
      <c r="F6644" t="s">
        <v>25932</v>
      </c>
      <c r="G6644" t="s">
        <v>25933</v>
      </c>
      <c r="H6644" t="s">
        <v>7</v>
      </c>
      <c r="I6644" t="s">
        <v>20245</v>
      </c>
      <c r="J6644" t="s">
        <v>19631</v>
      </c>
      <c r="K6644">
        <v>7.4999999999999997E-2</v>
      </c>
      <c r="L6644" t="s">
        <v>25934</v>
      </c>
      <c r="M6644" s="32" t="s">
        <v>11</v>
      </c>
    </row>
    <row r="6645" spans="1:13" x14ac:dyDescent="0.25">
      <c r="A6645" t="s">
        <v>25935</v>
      </c>
      <c r="B6645" s="18">
        <v>89.7</v>
      </c>
      <c r="C6645" s="30">
        <v>63.1</v>
      </c>
      <c r="D6645" s="30">
        <v>53.9</v>
      </c>
      <c r="E6645" s="21" t="str">
        <f>IFERROR(VLOOKUP(A6645,'RTZ255'!A:D,4,),"")</f>
        <v/>
      </c>
      <c r="F6645" t="s">
        <v>25936</v>
      </c>
      <c r="G6645" t="s">
        <v>25937</v>
      </c>
      <c r="H6645" t="s">
        <v>7</v>
      </c>
      <c r="I6645" t="s">
        <v>20245</v>
      </c>
      <c r="J6645" t="s">
        <v>19631</v>
      </c>
      <c r="K6645">
        <v>7.4999999999999997E-2</v>
      </c>
      <c r="L6645" t="s">
        <v>25938</v>
      </c>
      <c r="M6645" s="32" t="s">
        <v>11</v>
      </c>
    </row>
    <row r="6646" spans="1:13" x14ac:dyDescent="0.25">
      <c r="A6646" t="s">
        <v>25939</v>
      </c>
      <c r="B6646" s="18">
        <v>89.7</v>
      </c>
      <c r="C6646" s="30">
        <v>63.1</v>
      </c>
      <c r="D6646" s="30">
        <v>53.9</v>
      </c>
      <c r="E6646" s="21" t="str">
        <f>IFERROR(VLOOKUP(A6646,'RTZ255'!A:D,4,),"")</f>
        <v/>
      </c>
      <c r="F6646" t="s">
        <v>25940</v>
      </c>
      <c r="G6646" t="s">
        <v>25941</v>
      </c>
      <c r="H6646" t="s">
        <v>7</v>
      </c>
      <c r="I6646" t="s">
        <v>20245</v>
      </c>
      <c r="J6646" t="s">
        <v>19631</v>
      </c>
      <c r="K6646">
        <v>7.4999999999999997E-2</v>
      </c>
      <c r="L6646" t="s">
        <v>25942</v>
      </c>
      <c r="M6646" s="32" t="s">
        <v>11</v>
      </c>
    </row>
    <row r="6647" spans="1:13" x14ac:dyDescent="0.25">
      <c r="A6647" t="s">
        <v>25943</v>
      </c>
      <c r="B6647" s="18">
        <v>89.7</v>
      </c>
      <c r="C6647" s="30">
        <v>63.1</v>
      </c>
      <c r="D6647" s="30">
        <v>53.9</v>
      </c>
      <c r="E6647" s="21" t="str">
        <f>IFERROR(VLOOKUP(A6647,'RTZ255'!A:D,4,),"")</f>
        <v/>
      </c>
      <c r="F6647" t="s">
        <v>25944</v>
      </c>
      <c r="G6647" t="s">
        <v>25945</v>
      </c>
      <c r="H6647" t="s">
        <v>7</v>
      </c>
      <c r="I6647" t="s">
        <v>20245</v>
      </c>
      <c r="J6647" t="s">
        <v>19631</v>
      </c>
      <c r="K6647">
        <v>7.4999999999999997E-2</v>
      </c>
      <c r="L6647" t="s">
        <v>25946</v>
      </c>
      <c r="M6647" s="32" t="s">
        <v>11</v>
      </c>
    </row>
    <row r="6648" spans="1:13" x14ac:dyDescent="0.25">
      <c r="A6648" t="s">
        <v>25947</v>
      </c>
      <c r="B6648" s="18">
        <v>89.7</v>
      </c>
      <c r="C6648" s="30">
        <v>63.1</v>
      </c>
      <c r="D6648" s="30">
        <v>53.9</v>
      </c>
      <c r="E6648" s="21" t="str">
        <f>IFERROR(VLOOKUP(A6648,'RTZ255'!A:D,4,),"")</f>
        <v/>
      </c>
      <c r="F6648" t="s">
        <v>25948</v>
      </c>
      <c r="G6648" t="s">
        <v>25949</v>
      </c>
      <c r="H6648" t="s">
        <v>7</v>
      </c>
      <c r="I6648" t="s">
        <v>20245</v>
      </c>
      <c r="J6648" t="s">
        <v>19631</v>
      </c>
      <c r="K6648">
        <v>7.4999999999999997E-2</v>
      </c>
      <c r="L6648" t="s">
        <v>25950</v>
      </c>
      <c r="M6648" s="32" t="s">
        <v>11</v>
      </c>
    </row>
    <row r="6649" spans="1:13" x14ac:dyDescent="0.25">
      <c r="A6649" t="s">
        <v>25951</v>
      </c>
      <c r="B6649" s="18">
        <v>89.7</v>
      </c>
      <c r="C6649" s="30">
        <v>63.1</v>
      </c>
      <c r="D6649" s="30">
        <v>53.9</v>
      </c>
      <c r="E6649" s="21" t="str">
        <f>IFERROR(VLOOKUP(A6649,'RTZ255'!A:D,4,),"")</f>
        <v/>
      </c>
      <c r="F6649" t="s">
        <v>25952</v>
      </c>
      <c r="G6649" t="s">
        <v>25953</v>
      </c>
      <c r="H6649" t="s">
        <v>7</v>
      </c>
      <c r="I6649" t="s">
        <v>20245</v>
      </c>
      <c r="J6649" t="s">
        <v>19631</v>
      </c>
      <c r="K6649">
        <v>7.4999999999999997E-2</v>
      </c>
      <c r="L6649" t="s">
        <v>25954</v>
      </c>
      <c r="M6649" s="32" t="s">
        <v>11</v>
      </c>
    </row>
    <row r="6650" spans="1:13" x14ac:dyDescent="0.25">
      <c r="A6650" t="s">
        <v>25955</v>
      </c>
      <c r="B6650" s="18">
        <v>89.7</v>
      </c>
      <c r="C6650" s="30">
        <v>63.1</v>
      </c>
      <c r="D6650" s="30">
        <v>53.9</v>
      </c>
      <c r="E6650" s="21" t="str">
        <f>IFERROR(VLOOKUP(A6650,'RTZ255'!A:D,4,),"")</f>
        <v/>
      </c>
      <c r="F6650" t="s">
        <v>25956</v>
      </c>
      <c r="G6650" t="s">
        <v>25957</v>
      </c>
      <c r="H6650" t="s">
        <v>7</v>
      </c>
      <c r="I6650" t="s">
        <v>20245</v>
      </c>
      <c r="J6650" t="s">
        <v>19631</v>
      </c>
      <c r="K6650">
        <v>7.4999999999999997E-2</v>
      </c>
      <c r="L6650" t="s">
        <v>25958</v>
      </c>
      <c r="M6650" s="32" t="s">
        <v>11</v>
      </c>
    </row>
    <row r="6651" spans="1:13" x14ac:dyDescent="0.25">
      <c r="A6651" t="s">
        <v>25959</v>
      </c>
      <c r="B6651" s="18">
        <v>89.7</v>
      </c>
      <c r="C6651" s="30">
        <v>63.1</v>
      </c>
      <c r="D6651" s="30">
        <v>53.9</v>
      </c>
      <c r="E6651" s="21" t="str">
        <f>IFERROR(VLOOKUP(A6651,'RTZ255'!A:D,4,),"")</f>
        <v/>
      </c>
      <c r="F6651" t="s">
        <v>25960</v>
      </c>
      <c r="G6651" t="s">
        <v>25961</v>
      </c>
      <c r="H6651" t="s">
        <v>7</v>
      </c>
      <c r="I6651" t="s">
        <v>20245</v>
      </c>
      <c r="J6651" t="s">
        <v>19631</v>
      </c>
      <c r="K6651">
        <v>7.4999999999999997E-2</v>
      </c>
      <c r="L6651" t="s">
        <v>25962</v>
      </c>
      <c r="M6651" s="32" t="s">
        <v>11</v>
      </c>
    </row>
    <row r="6652" spans="1:13" x14ac:dyDescent="0.25">
      <c r="A6652" t="s">
        <v>25963</v>
      </c>
      <c r="B6652" s="18">
        <v>89.7</v>
      </c>
      <c r="C6652" s="30">
        <v>63.1</v>
      </c>
      <c r="D6652" s="30">
        <v>53.9</v>
      </c>
      <c r="E6652" s="21" t="str">
        <f>IFERROR(VLOOKUP(A6652,'RTZ255'!A:D,4,),"")</f>
        <v/>
      </c>
      <c r="F6652" t="s">
        <v>25964</v>
      </c>
      <c r="G6652" t="s">
        <v>25965</v>
      </c>
      <c r="H6652" t="s">
        <v>7</v>
      </c>
      <c r="I6652" t="s">
        <v>20245</v>
      </c>
      <c r="J6652" t="s">
        <v>19631</v>
      </c>
      <c r="K6652">
        <v>7.4999999999999997E-2</v>
      </c>
      <c r="L6652" t="s">
        <v>25966</v>
      </c>
      <c r="M6652" s="32" t="s">
        <v>11</v>
      </c>
    </row>
    <row r="6653" spans="1:13" x14ac:dyDescent="0.25">
      <c r="A6653" t="s">
        <v>25967</v>
      </c>
      <c r="B6653" s="18">
        <v>89.7</v>
      </c>
      <c r="C6653" s="30">
        <v>63.1</v>
      </c>
      <c r="D6653" s="30">
        <v>53.9</v>
      </c>
      <c r="E6653" s="21" t="str">
        <f>IFERROR(VLOOKUP(A6653,'RTZ255'!A:D,4,),"")</f>
        <v/>
      </c>
      <c r="F6653" t="s">
        <v>25968</v>
      </c>
      <c r="G6653" t="s">
        <v>25969</v>
      </c>
      <c r="H6653" t="s">
        <v>7</v>
      </c>
      <c r="I6653" t="s">
        <v>20245</v>
      </c>
      <c r="J6653" t="s">
        <v>19631</v>
      </c>
      <c r="K6653">
        <v>7.4999999999999997E-2</v>
      </c>
      <c r="L6653" t="s">
        <v>25970</v>
      </c>
      <c r="M6653" s="32" t="s">
        <v>11</v>
      </c>
    </row>
    <row r="6654" spans="1:13" x14ac:dyDescent="0.25">
      <c r="A6654" t="s">
        <v>25971</v>
      </c>
      <c r="B6654" s="18">
        <v>89.7</v>
      </c>
      <c r="C6654" s="30">
        <v>63.1</v>
      </c>
      <c r="D6654" s="30">
        <v>53.9</v>
      </c>
      <c r="E6654" s="21" t="str">
        <f>IFERROR(VLOOKUP(A6654,'RTZ255'!A:D,4,),"")</f>
        <v/>
      </c>
      <c r="F6654" t="s">
        <v>25972</v>
      </c>
      <c r="G6654" t="s">
        <v>25973</v>
      </c>
      <c r="H6654" t="s">
        <v>7</v>
      </c>
      <c r="I6654" t="s">
        <v>20245</v>
      </c>
      <c r="J6654" t="s">
        <v>19631</v>
      </c>
      <c r="K6654">
        <v>7.4999999999999997E-2</v>
      </c>
      <c r="L6654" t="s">
        <v>25974</v>
      </c>
      <c r="M6654" s="32" t="s">
        <v>11</v>
      </c>
    </row>
    <row r="6655" spans="1:13" x14ac:dyDescent="0.25">
      <c r="A6655" t="s">
        <v>25975</v>
      </c>
      <c r="B6655" s="18">
        <v>89.7</v>
      </c>
      <c r="C6655" s="30">
        <v>63.1</v>
      </c>
      <c r="D6655" s="30">
        <v>53.9</v>
      </c>
      <c r="E6655" s="21" t="str">
        <f>IFERROR(VLOOKUP(A6655,'RTZ255'!A:D,4,),"")</f>
        <v/>
      </c>
      <c r="F6655" t="s">
        <v>25976</v>
      </c>
      <c r="G6655" t="s">
        <v>25977</v>
      </c>
      <c r="H6655" t="s">
        <v>7</v>
      </c>
      <c r="I6655" t="s">
        <v>20245</v>
      </c>
      <c r="J6655" t="s">
        <v>19631</v>
      </c>
      <c r="K6655">
        <v>7.4999999999999997E-2</v>
      </c>
      <c r="L6655" t="s">
        <v>25978</v>
      </c>
      <c r="M6655" s="32" t="s">
        <v>11</v>
      </c>
    </row>
    <row r="6656" spans="1:13" x14ac:dyDescent="0.25">
      <c r="A6656" t="s">
        <v>25979</v>
      </c>
      <c r="B6656" s="18">
        <v>89.7</v>
      </c>
      <c r="C6656" s="30">
        <v>63.1</v>
      </c>
      <c r="D6656" s="30">
        <v>53.9</v>
      </c>
      <c r="E6656" s="21" t="str">
        <f>IFERROR(VLOOKUP(A6656,'RTZ255'!A:D,4,),"")</f>
        <v/>
      </c>
      <c r="F6656" t="s">
        <v>25980</v>
      </c>
      <c r="G6656" t="s">
        <v>25981</v>
      </c>
      <c r="H6656" t="s">
        <v>7</v>
      </c>
      <c r="I6656" t="s">
        <v>20245</v>
      </c>
      <c r="J6656" t="s">
        <v>19631</v>
      </c>
      <c r="K6656">
        <v>7.4999999999999997E-2</v>
      </c>
      <c r="L6656" t="s">
        <v>25982</v>
      </c>
      <c r="M6656" s="32" t="s">
        <v>11</v>
      </c>
    </row>
    <row r="6657" spans="1:13" x14ac:dyDescent="0.25">
      <c r="A6657" t="s">
        <v>25983</v>
      </c>
      <c r="B6657" s="18">
        <v>89.7</v>
      </c>
      <c r="C6657" s="30">
        <v>63.1</v>
      </c>
      <c r="D6657" s="30">
        <v>53.9</v>
      </c>
      <c r="E6657" s="21" t="str">
        <f>IFERROR(VLOOKUP(A6657,'RTZ255'!A:D,4,),"")</f>
        <v/>
      </c>
      <c r="F6657" t="s">
        <v>25984</v>
      </c>
      <c r="G6657" t="s">
        <v>25985</v>
      </c>
      <c r="H6657" t="s">
        <v>7</v>
      </c>
      <c r="I6657" t="s">
        <v>20245</v>
      </c>
      <c r="J6657" t="s">
        <v>19631</v>
      </c>
      <c r="K6657">
        <v>7.4999999999999997E-2</v>
      </c>
      <c r="L6657" t="s">
        <v>25986</v>
      </c>
      <c r="M6657" s="32" t="s">
        <v>11</v>
      </c>
    </row>
    <row r="6658" spans="1:13" x14ac:dyDescent="0.25">
      <c r="A6658" t="s">
        <v>25987</v>
      </c>
      <c r="B6658" s="18">
        <v>89.7</v>
      </c>
      <c r="C6658" s="30">
        <v>63.1</v>
      </c>
      <c r="D6658" s="30">
        <v>53.9</v>
      </c>
      <c r="E6658" s="21" t="str">
        <f>IFERROR(VLOOKUP(A6658,'RTZ255'!A:D,4,),"")</f>
        <v/>
      </c>
      <c r="F6658" t="s">
        <v>25988</v>
      </c>
      <c r="G6658" t="s">
        <v>25989</v>
      </c>
      <c r="H6658" t="s">
        <v>7</v>
      </c>
      <c r="I6658" t="s">
        <v>20245</v>
      </c>
      <c r="J6658" t="s">
        <v>19631</v>
      </c>
      <c r="K6658">
        <v>7.4999999999999997E-2</v>
      </c>
      <c r="L6658" t="s">
        <v>25990</v>
      </c>
      <c r="M6658" s="32" t="s">
        <v>11</v>
      </c>
    </row>
    <row r="6659" spans="1:13" x14ac:dyDescent="0.25">
      <c r="A6659" t="s">
        <v>25991</v>
      </c>
      <c r="B6659" s="18">
        <v>89.7</v>
      </c>
      <c r="C6659" s="30">
        <v>63.1</v>
      </c>
      <c r="D6659" s="30">
        <v>53.9</v>
      </c>
      <c r="E6659" s="21" t="str">
        <f>IFERROR(VLOOKUP(A6659,'RTZ255'!A:D,4,),"")</f>
        <v/>
      </c>
      <c r="F6659" t="s">
        <v>25992</v>
      </c>
      <c r="G6659" t="s">
        <v>25993</v>
      </c>
      <c r="H6659" t="s">
        <v>7</v>
      </c>
      <c r="I6659" t="s">
        <v>20245</v>
      </c>
      <c r="J6659" t="s">
        <v>19631</v>
      </c>
      <c r="K6659">
        <v>7.4999999999999997E-2</v>
      </c>
      <c r="L6659" t="s">
        <v>25994</v>
      </c>
      <c r="M6659" s="32" t="s">
        <v>11</v>
      </c>
    </row>
    <row r="6660" spans="1:13" x14ac:dyDescent="0.25">
      <c r="A6660" t="s">
        <v>25995</v>
      </c>
      <c r="B6660" s="18">
        <v>89.7</v>
      </c>
      <c r="C6660" s="30">
        <v>63.1</v>
      </c>
      <c r="D6660" s="30">
        <v>53.9</v>
      </c>
      <c r="E6660" s="21" t="str">
        <f>IFERROR(VLOOKUP(A6660,'RTZ255'!A:D,4,),"")</f>
        <v/>
      </c>
      <c r="F6660" t="s">
        <v>25996</v>
      </c>
      <c r="G6660" t="s">
        <v>25997</v>
      </c>
      <c r="H6660" t="s">
        <v>7</v>
      </c>
      <c r="I6660" t="s">
        <v>20245</v>
      </c>
      <c r="J6660" t="s">
        <v>19631</v>
      </c>
      <c r="K6660">
        <v>7.4999999999999997E-2</v>
      </c>
      <c r="L6660" t="s">
        <v>25998</v>
      </c>
      <c r="M6660" s="32" t="s">
        <v>11</v>
      </c>
    </row>
    <row r="6661" spans="1:13" x14ac:dyDescent="0.25">
      <c r="A6661" t="s">
        <v>25999</v>
      </c>
      <c r="B6661" s="18">
        <v>89.7</v>
      </c>
      <c r="C6661" s="30">
        <v>63.1</v>
      </c>
      <c r="D6661" s="30">
        <v>53.9</v>
      </c>
      <c r="E6661" s="21" t="str">
        <f>IFERROR(VLOOKUP(A6661,'RTZ255'!A:D,4,),"")</f>
        <v/>
      </c>
      <c r="F6661" t="s">
        <v>26000</v>
      </c>
      <c r="G6661" t="s">
        <v>26001</v>
      </c>
      <c r="H6661" t="s">
        <v>7</v>
      </c>
      <c r="I6661" t="s">
        <v>20245</v>
      </c>
      <c r="J6661" t="s">
        <v>19631</v>
      </c>
      <c r="K6661">
        <v>7.4999999999999997E-2</v>
      </c>
      <c r="L6661" t="s">
        <v>26002</v>
      </c>
      <c r="M6661" s="32" t="s">
        <v>11</v>
      </c>
    </row>
    <row r="6662" spans="1:13" x14ac:dyDescent="0.25">
      <c r="A6662" t="s">
        <v>26003</v>
      </c>
      <c r="B6662" s="18">
        <v>89.7</v>
      </c>
      <c r="C6662" s="30">
        <v>63.1</v>
      </c>
      <c r="D6662" s="30">
        <v>53.9</v>
      </c>
      <c r="E6662" s="21" t="str">
        <f>IFERROR(VLOOKUP(A6662,'RTZ255'!A:D,4,),"")</f>
        <v/>
      </c>
      <c r="F6662" t="s">
        <v>26004</v>
      </c>
      <c r="G6662" t="s">
        <v>26005</v>
      </c>
      <c r="H6662" t="s">
        <v>7</v>
      </c>
      <c r="I6662" t="s">
        <v>20245</v>
      </c>
      <c r="J6662" t="s">
        <v>19631</v>
      </c>
      <c r="K6662">
        <v>7.4999999999999997E-2</v>
      </c>
      <c r="L6662" t="s">
        <v>26006</v>
      </c>
      <c r="M6662" s="32" t="s">
        <v>11</v>
      </c>
    </row>
    <row r="6663" spans="1:13" x14ac:dyDescent="0.25">
      <c r="A6663" t="s">
        <v>26007</v>
      </c>
      <c r="B6663" s="18">
        <v>89.7</v>
      </c>
      <c r="C6663" s="30">
        <v>63.1</v>
      </c>
      <c r="D6663" s="30">
        <v>53.9</v>
      </c>
      <c r="E6663" s="21" t="str">
        <f>IFERROR(VLOOKUP(A6663,'RTZ255'!A:D,4,),"")</f>
        <v/>
      </c>
      <c r="F6663" t="s">
        <v>26008</v>
      </c>
      <c r="G6663" t="s">
        <v>26009</v>
      </c>
      <c r="H6663" t="s">
        <v>7</v>
      </c>
      <c r="I6663" t="s">
        <v>20245</v>
      </c>
      <c r="J6663" t="s">
        <v>19631</v>
      </c>
      <c r="K6663">
        <v>7.4999999999999997E-2</v>
      </c>
      <c r="L6663" t="s">
        <v>26010</v>
      </c>
      <c r="M6663" s="32" t="s">
        <v>11</v>
      </c>
    </row>
    <row r="6664" spans="1:13" x14ac:dyDescent="0.25">
      <c r="A6664" t="s">
        <v>26011</v>
      </c>
      <c r="B6664" s="18">
        <v>89.7</v>
      </c>
      <c r="C6664" s="30">
        <v>63.1</v>
      </c>
      <c r="D6664" s="30">
        <v>53.9</v>
      </c>
      <c r="E6664" s="21" t="str">
        <f>IFERROR(VLOOKUP(A6664,'RTZ255'!A:D,4,),"")</f>
        <v/>
      </c>
      <c r="F6664" t="s">
        <v>26012</v>
      </c>
      <c r="G6664" t="s">
        <v>26013</v>
      </c>
      <c r="H6664" t="s">
        <v>7</v>
      </c>
      <c r="I6664" t="s">
        <v>20245</v>
      </c>
      <c r="J6664" t="s">
        <v>19631</v>
      </c>
      <c r="K6664">
        <v>7.4999999999999997E-2</v>
      </c>
      <c r="L6664" t="s">
        <v>26014</v>
      </c>
      <c r="M6664" s="32" t="s">
        <v>11</v>
      </c>
    </row>
    <row r="6665" spans="1:13" x14ac:dyDescent="0.25">
      <c r="A6665" t="s">
        <v>26015</v>
      </c>
      <c r="B6665" s="18">
        <v>89.7</v>
      </c>
      <c r="C6665" s="30">
        <v>63.1</v>
      </c>
      <c r="D6665" s="30">
        <v>53.9</v>
      </c>
      <c r="E6665" s="21" t="str">
        <f>IFERROR(VLOOKUP(A6665,'RTZ255'!A:D,4,),"")</f>
        <v/>
      </c>
      <c r="F6665" t="s">
        <v>26016</v>
      </c>
      <c r="G6665" t="s">
        <v>26017</v>
      </c>
      <c r="H6665" t="s">
        <v>7</v>
      </c>
      <c r="I6665" t="s">
        <v>20245</v>
      </c>
      <c r="J6665" t="s">
        <v>19631</v>
      </c>
      <c r="K6665">
        <v>7.4999999999999997E-2</v>
      </c>
      <c r="L6665" t="s">
        <v>26018</v>
      </c>
      <c r="M6665" s="32" t="s">
        <v>11</v>
      </c>
    </row>
    <row r="6666" spans="1:13" x14ac:dyDescent="0.25">
      <c r="A6666" t="s">
        <v>26019</v>
      </c>
      <c r="B6666" s="18">
        <v>89.7</v>
      </c>
      <c r="C6666" s="30">
        <v>63.1</v>
      </c>
      <c r="D6666" s="30">
        <v>53.9</v>
      </c>
      <c r="E6666" s="21" t="str">
        <f>IFERROR(VLOOKUP(A6666,'RTZ255'!A:D,4,),"")</f>
        <v/>
      </c>
      <c r="F6666" t="s">
        <v>26020</v>
      </c>
      <c r="G6666" t="s">
        <v>26021</v>
      </c>
      <c r="H6666" t="s">
        <v>7</v>
      </c>
      <c r="I6666" t="s">
        <v>20245</v>
      </c>
      <c r="J6666" t="s">
        <v>19631</v>
      </c>
      <c r="K6666">
        <v>7.4999999999999997E-2</v>
      </c>
      <c r="L6666" t="s">
        <v>26022</v>
      </c>
      <c r="M6666" s="32" t="s">
        <v>11</v>
      </c>
    </row>
    <row r="6667" spans="1:13" x14ac:dyDescent="0.25">
      <c r="A6667" t="s">
        <v>26023</v>
      </c>
      <c r="B6667" s="18">
        <v>89.7</v>
      </c>
      <c r="C6667" s="30">
        <v>63.1</v>
      </c>
      <c r="D6667" s="30">
        <v>53.9</v>
      </c>
      <c r="E6667" s="21" t="str">
        <f>IFERROR(VLOOKUP(A6667,'RTZ255'!A:D,4,),"")</f>
        <v/>
      </c>
      <c r="F6667" t="s">
        <v>26024</v>
      </c>
      <c r="G6667" t="s">
        <v>26025</v>
      </c>
      <c r="H6667" t="s">
        <v>7</v>
      </c>
      <c r="I6667" t="s">
        <v>20245</v>
      </c>
      <c r="J6667" t="s">
        <v>19631</v>
      </c>
      <c r="K6667">
        <v>7.4999999999999997E-2</v>
      </c>
      <c r="L6667" t="s">
        <v>26026</v>
      </c>
      <c r="M6667" s="32" t="s">
        <v>11</v>
      </c>
    </row>
    <row r="6668" spans="1:13" x14ac:dyDescent="0.25">
      <c r="A6668" t="s">
        <v>26027</v>
      </c>
      <c r="B6668" s="18">
        <v>89.7</v>
      </c>
      <c r="C6668" s="30">
        <v>63.1</v>
      </c>
      <c r="D6668" s="30">
        <v>53.9</v>
      </c>
      <c r="E6668" s="21" t="str">
        <f>IFERROR(VLOOKUP(A6668,'RTZ255'!A:D,4,),"")</f>
        <v/>
      </c>
      <c r="F6668" t="s">
        <v>26028</v>
      </c>
      <c r="G6668" t="s">
        <v>26029</v>
      </c>
      <c r="H6668" t="s">
        <v>7</v>
      </c>
      <c r="I6668" t="s">
        <v>20245</v>
      </c>
      <c r="J6668" t="s">
        <v>19631</v>
      </c>
      <c r="K6668">
        <v>7.4999999999999997E-2</v>
      </c>
      <c r="L6668" t="s">
        <v>26030</v>
      </c>
      <c r="M6668" s="32" t="s">
        <v>11</v>
      </c>
    </row>
    <row r="6669" spans="1:13" x14ac:dyDescent="0.25">
      <c r="A6669" t="s">
        <v>26031</v>
      </c>
      <c r="B6669" s="18">
        <v>89.7</v>
      </c>
      <c r="C6669" s="30">
        <v>63.1</v>
      </c>
      <c r="D6669" s="30">
        <v>53.9</v>
      </c>
      <c r="E6669" s="21" t="str">
        <f>IFERROR(VLOOKUP(A6669,'RTZ255'!A:D,4,),"")</f>
        <v/>
      </c>
      <c r="F6669" t="s">
        <v>26032</v>
      </c>
      <c r="G6669" t="s">
        <v>26033</v>
      </c>
      <c r="H6669" t="s">
        <v>7</v>
      </c>
      <c r="I6669" t="s">
        <v>20245</v>
      </c>
      <c r="J6669" t="s">
        <v>19631</v>
      </c>
      <c r="K6669">
        <v>7.4999999999999997E-2</v>
      </c>
      <c r="L6669" t="s">
        <v>26034</v>
      </c>
      <c r="M6669" s="32" t="s">
        <v>11</v>
      </c>
    </row>
    <row r="6670" spans="1:13" x14ac:dyDescent="0.25">
      <c r="A6670" t="s">
        <v>26035</v>
      </c>
      <c r="B6670" s="18">
        <v>89.7</v>
      </c>
      <c r="C6670" s="30">
        <v>63.1</v>
      </c>
      <c r="D6670" s="30">
        <v>53.9</v>
      </c>
      <c r="E6670" s="21" t="str">
        <f>IFERROR(VLOOKUP(A6670,'RTZ255'!A:D,4,),"")</f>
        <v/>
      </c>
      <c r="F6670" t="s">
        <v>26036</v>
      </c>
      <c r="G6670" t="s">
        <v>26037</v>
      </c>
      <c r="H6670" t="s">
        <v>7</v>
      </c>
      <c r="I6670" t="s">
        <v>20245</v>
      </c>
      <c r="J6670" t="s">
        <v>19631</v>
      </c>
      <c r="K6670">
        <v>7.4999999999999997E-2</v>
      </c>
      <c r="L6670" t="s">
        <v>26038</v>
      </c>
      <c r="M6670" s="32" t="s">
        <v>11</v>
      </c>
    </row>
    <row r="6671" spans="1:13" x14ac:dyDescent="0.25">
      <c r="A6671" t="s">
        <v>26039</v>
      </c>
      <c r="B6671" s="18">
        <v>89.7</v>
      </c>
      <c r="C6671" s="30">
        <v>63.1</v>
      </c>
      <c r="D6671" s="30">
        <v>53.9</v>
      </c>
      <c r="E6671" s="21" t="str">
        <f>IFERROR(VLOOKUP(A6671,'RTZ255'!A:D,4,),"")</f>
        <v/>
      </c>
      <c r="F6671" t="s">
        <v>26040</v>
      </c>
      <c r="G6671" t="s">
        <v>26041</v>
      </c>
      <c r="H6671" t="s">
        <v>7</v>
      </c>
      <c r="I6671" t="s">
        <v>20245</v>
      </c>
      <c r="J6671" t="s">
        <v>19631</v>
      </c>
      <c r="K6671">
        <v>7.4999999999999997E-2</v>
      </c>
      <c r="L6671" t="s">
        <v>26042</v>
      </c>
      <c r="M6671" s="32" t="s">
        <v>11</v>
      </c>
    </row>
    <row r="6672" spans="1:13" x14ac:dyDescent="0.25">
      <c r="A6672" t="s">
        <v>26043</v>
      </c>
      <c r="B6672" s="18">
        <v>89.7</v>
      </c>
      <c r="C6672" s="30">
        <v>63.1</v>
      </c>
      <c r="D6672" s="30">
        <v>53.9</v>
      </c>
      <c r="E6672" s="21" t="str">
        <f>IFERROR(VLOOKUP(A6672,'RTZ255'!A:D,4,),"")</f>
        <v/>
      </c>
      <c r="F6672" t="s">
        <v>26044</v>
      </c>
      <c r="G6672" t="s">
        <v>26045</v>
      </c>
      <c r="H6672" t="s">
        <v>7</v>
      </c>
      <c r="I6672" t="s">
        <v>20245</v>
      </c>
      <c r="J6672" t="s">
        <v>19631</v>
      </c>
      <c r="K6672">
        <v>7.4999999999999997E-2</v>
      </c>
      <c r="L6672" t="s">
        <v>26046</v>
      </c>
      <c r="M6672" s="32" t="s">
        <v>11</v>
      </c>
    </row>
    <row r="6673" spans="1:13" x14ac:dyDescent="0.25">
      <c r="A6673" t="s">
        <v>26047</v>
      </c>
      <c r="B6673" s="18">
        <v>89.7</v>
      </c>
      <c r="C6673" s="30">
        <v>63.1</v>
      </c>
      <c r="D6673" s="30">
        <v>53.9</v>
      </c>
      <c r="E6673" s="21" t="str">
        <f>IFERROR(VLOOKUP(A6673,'RTZ255'!A:D,4,),"")</f>
        <v/>
      </c>
      <c r="F6673" t="s">
        <v>26048</v>
      </c>
      <c r="G6673" t="s">
        <v>26049</v>
      </c>
      <c r="H6673" t="s">
        <v>7</v>
      </c>
      <c r="I6673" t="s">
        <v>20245</v>
      </c>
      <c r="J6673" t="s">
        <v>19631</v>
      </c>
      <c r="K6673">
        <v>7.4999999999999997E-2</v>
      </c>
      <c r="L6673" t="s">
        <v>26050</v>
      </c>
      <c r="M6673" s="32" t="s">
        <v>11</v>
      </c>
    </row>
    <row r="6674" spans="1:13" x14ac:dyDescent="0.25">
      <c r="A6674" t="s">
        <v>26051</v>
      </c>
      <c r="B6674" s="18">
        <v>89.7</v>
      </c>
      <c r="C6674" s="30">
        <v>63.1</v>
      </c>
      <c r="D6674" s="30">
        <v>53.9</v>
      </c>
      <c r="E6674" s="21" t="str">
        <f>IFERROR(VLOOKUP(A6674,'RTZ255'!A:D,4,),"")</f>
        <v/>
      </c>
      <c r="F6674" t="s">
        <v>26052</v>
      </c>
      <c r="G6674" t="s">
        <v>26053</v>
      </c>
      <c r="H6674" t="s">
        <v>7</v>
      </c>
      <c r="I6674" t="s">
        <v>20245</v>
      </c>
      <c r="J6674" t="s">
        <v>19631</v>
      </c>
      <c r="K6674">
        <v>7.4999999999999997E-2</v>
      </c>
      <c r="L6674" t="s">
        <v>26054</v>
      </c>
      <c r="M6674" s="32" t="s">
        <v>11</v>
      </c>
    </row>
    <row r="6675" spans="1:13" x14ac:dyDescent="0.25">
      <c r="A6675" t="s">
        <v>26055</v>
      </c>
      <c r="B6675" s="18">
        <v>89.7</v>
      </c>
      <c r="C6675" s="30">
        <v>63.1</v>
      </c>
      <c r="D6675" s="30">
        <v>53.9</v>
      </c>
      <c r="E6675" s="21" t="str">
        <f>IFERROR(VLOOKUP(A6675,'RTZ255'!A:D,4,),"")</f>
        <v/>
      </c>
      <c r="F6675" t="s">
        <v>26056</v>
      </c>
      <c r="G6675" t="s">
        <v>26057</v>
      </c>
      <c r="H6675" t="s">
        <v>7</v>
      </c>
      <c r="I6675" t="s">
        <v>20245</v>
      </c>
      <c r="J6675" t="s">
        <v>19631</v>
      </c>
      <c r="K6675">
        <v>7.4999999999999997E-2</v>
      </c>
      <c r="L6675" t="s">
        <v>26058</v>
      </c>
      <c r="M6675" s="32" t="s">
        <v>11</v>
      </c>
    </row>
    <row r="6676" spans="1:13" x14ac:dyDescent="0.25">
      <c r="A6676" t="s">
        <v>26059</v>
      </c>
      <c r="B6676" s="18">
        <v>89.7</v>
      </c>
      <c r="C6676" s="30">
        <v>63.1</v>
      </c>
      <c r="D6676" s="30">
        <v>53.9</v>
      </c>
      <c r="E6676" s="21" t="str">
        <f>IFERROR(VLOOKUP(A6676,'RTZ255'!A:D,4,),"")</f>
        <v/>
      </c>
      <c r="F6676" t="s">
        <v>26060</v>
      </c>
      <c r="G6676" t="s">
        <v>26061</v>
      </c>
      <c r="H6676" t="s">
        <v>7</v>
      </c>
      <c r="I6676" t="s">
        <v>20245</v>
      </c>
      <c r="J6676" t="s">
        <v>19631</v>
      </c>
      <c r="K6676">
        <v>7.4999999999999997E-2</v>
      </c>
      <c r="L6676" t="s">
        <v>26062</v>
      </c>
      <c r="M6676" s="32" t="s">
        <v>11</v>
      </c>
    </row>
    <row r="6677" spans="1:13" x14ac:dyDescent="0.25">
      <c r="A6677" t="s">
        <v>26063</v>
      </c>
      <c r="B6677" s="18">
        <v>89.7</v>
      </c>
      <c r="C6677" s="30">
        <v>63.1</v>
      </c>
      <c r="D6677" s="30">
        <v>53.9</v>
      </c>
      <c r="E6677" s="21" t="str">
        <f>IFERROR(VLOOKUP(A6677,'RTZ255'!A:D,4,),"")</f>
        <v/>
      </c>
      <c r="F6677" t="s">
        <v>26064</v>
      </c>
      <c r="G6677" t="s">
        <v>26065</v>
      </c>
      <c r="H6677" t="s">
        <v>7</v>
      </c>
      <c r="I6677" t="s">
        <v>20245</v>
      </c>
      <c r="J6677" t="s">
        <v>19631</v>
      </c>
      <c r="K6677">
        <v>7.4999999999999997E-2</v>
      </c>
      <c r="L6677" t="s">
        <v>26066</v>
      </c>
      <c r="M6677" s="32" t="s">
        <v>11</v>
      </c>
    </row>
    <row r="6678" spans="1:13" x14ac:dyDescent="0.25">
      <c r="A6678" t="s">
        <v>26067</v>
      </c>
      <c r="B6678" s="18">
        <v>89.7</v>
      </c>
      <c r="C6678" s="30">
        <v>63.1</v>
      </c>
      <c r="D6678" s="30">
        <v>53.9</v>
      </c>
      <c r="E6678" s="21" t="str">
        <f>IFERROR(VLOOKUP(A6678,'RTZ255'!A:D,4,),"")</f>
        <v/>
      </c>
      <c r="F6678" t="s">
        <v>26068</v>
      </c>
      <c r="G6678" t="s">
        <v>26069</v>
      </c>
      <c r="H6678" t="s">
        <v>7</v>
      </c>
      <c r="I6678" t="s">
        <v>20245</v>
      </c>
      <c r="J6678" t="s">
        <v>19631</v>
      </c>
      <c r="K6678">
        <v>7.4999999999999997E-2</v>
      </c>
      <c r="L6678" t="s">
        <v>26070</v>
      </c>
      <c r="M6678" s="32" t="s">
        <v>11</v>
      </c>
    </row>
    <row r="6679" spans="1:13" x14ac:dyDescent="0.25">
      <c r="A6679" t="s">
        <v>26071</v>
      </c>
      <c r="B6679" s="18">
        <v>89.7</v>
      </c>
      <c r="C6679" s="30">
        <v>63.1</v>
      </c>
      <c r="D6679" s="30">
        <v>53.9</v>
      </c>
      <c r="E6679" s="21" t="str">
        <f>IFERROR(VLOOKUP(A6679,'RTZ255'!A:D,4,),"")</f>
        <v/>
      </c>
      <c r="F6679" t="s">
        <v>26072</v>
      </c>
      <c r="G6679" t="s">
        <v>26073</v>
      </c>
      <c r="H6679" t="s">
        <v>7</v>
      </c>
      <c r="I6679" t="s">
        <v>20245</v>
      </c>
      <c r="J6679" t="s">
        <v>19631</v>
      </c>
      <c r="K6679">
        <v>7.4999999999999997E-2</v>
      </c>
      <c r="L6679" t="s">
        <v>26074</v>
      </c>
      <c r="M6679" s="32" t="s">
        <v>11</v>
      </c>
    </row>
    <row r="6680" spans="1:13" x14ac:dyDescent="0.25">
      <c r="A6680" t="s">
        <v>26075</v>
      </c>
      <c r="B6680" s="18">
        <v>89.7</v>
      </c>
      <c r="C6680" s="30">
        <v>63.1</v>
      </c>
      <c r="D6680" s="30">
        <v>53.9</v>
      </c>
      <c r="E6680" s="21" t="str">
        <f>IFERROR(VLOOKUP(A6680,'RTZ255'!A:D,4,),"")</f>
        <v/>
      </c>
      <c r="F6680" t="s">
        <v>26076</v>
      </c>
      <c r="G6680" t="s">
        <v>26077</v>
      </c>
      <c r="H6680" t="s">
        <v>7</v>
      </c>
      <c r="I6680" t="s">
        <v>20245</v>
      </c>
      <c r="J6680" t="s">
        <v>19631</v>
      </c>
      <c r="K6680">
        <v>7.4999999999999997E-2</v>
      </c>
      <c r="L6680" t="s">
        <v>26078</v>
      </c>
      <c r="M6680" s="32" t="s">
        <v>11</v>
      </c>
    </row>
    <row r="6681" spans="1:13" x14ac:dyDescent="0.25">
      <c r="A6681" t="s">
        <v>26079</v>
      </c>
      <c r="B6681" s="18">
        <v>89.7</v>
      </c>
      <c r="C6681" s="30">
        <v>63.1</v>
      </c>
      <c r="D6681" s="30">
        <v>53.9</v>
      </c>
      <c r="E6681" s="21" t="str">
        <f>IFERROR(VLOOKUP(A6681,'RTZ255'!A:D,4,),"")</f>
        <v/>
      </c>
      <c r="F6681" t="s">
        <v>26080</v>
      </c>
      <c r="G6681" t="s">
        <v>26081</v>
      </c>
      <c r="H6681" t="s">
        <v>7</v>
      </c>
      <c r="I6681" t="s">
        <v>20245</v>
      </c>
      <c r="J6681" t="s">
        <v>19631</v>
      </c>
      <c r="K6681">
        <v>7.4999999999999997E-2</v>
      </c>
      <c r="L6681" t="s">
        <v>26082</v>
      </c>
      <c r="M6681" s="32" t="s">
        <v>11</v>
      </c>
    </row>
    <row r="6682" spans="1:13" x14ac:dyDescent="0.25">
      <c r="A6682" t="s">
        <v>26083</v>
      </c>
      <c r="B6682" s="18">
        <v>89.7</v>
      </c>
      <c r="C6682" s="30">
        <v>63.1</v>
      </c>
      <c r="D6682" s="30">
        <v>53.9</v>
      </c>
      <c r="E6682" s="21" t="str">
        <f>IFERROR(VLOOKUP(A6682,'RTZ255'!A:D,4,),"")</f>
        <v/>
      </c>
      <c r="F6682" t="s">
        <v>26084</v>
      </c>
      <c r="G6682" t="s">
        <v>26085</v>
      </c>
      <c r="H6682" t="s">
        <v>7</v>
      </c>
      <c r="I6682" t="s">
        <v>20245</v>
      </c>
      <c r="J6682" t="s">
        <v>19631</v>
      </c>
      <c r="K6682">
        <v>7.4999999999999997E-2</v>
      </c>
      <c r="L6682" t="s">
        <v>26086</v>
      </c>
      <c r="M6682" s="32" t="s">
        <v>11</v>
      </c>
    </row>
    <row r="6683" spans="1:13" x14ac:dyDescent="0.25">
      <c r="A6683" t="s">
        <v>26087</v>
      </c>
      <c r="B6683" s="18">
        <v>89.7</v>
      </c>
      <c r="C6683" s="30">
        <v>63.1</v>
      </c>
      <c r="D6683" s="30">
        <v>53.9</v>
      </c>
      <c r="E6683" s="21" t="str">
        <f>IFERROR(VLOOKUP(A6683,'RTZ255'!A:D,4,),"")</f>
        <v/>
      </c>
      <c r="F6683" t="s">
        <v>26088</v>
      </c>
      <c r="G6683" t="s">
        <v>26089</v>
      </c>
      <c r="H6683" t="s">
        <v>7</v>
      </c>
      <c r="I6683" t="s">
        <v>20245</v>
      </c>
      <c r="J6683" t="s">
        <v>19631</v>
      </c>
      <c r="K6683">
        <v>7.4999999999999997E-2</v>
      </c>
      <c r="L6683" t="s">
        <v>26090</v>
      </c>
      <c r="M6683" s="32" t="s">
        <v>11</v>
      </c>
    </row>
    <row r="6684" spans="1:13" x14ac:dyDescent="0.25">
      <c r="A6684" t="s">
        <v>26091</v>
      </c>
      <c r="B6684" s="18">
        <v>89.7</v>
      </c>
      <c r="C6684" s="30">
        <v>63.1</v>
      </c>
      <c r="D6684" s="30">
        <v>53.9</v>
      </c>
      <c r="E6684" s="21" t="str">
        <f>IFERROR(VLOOKUP(A6684,'RTZ255'!A:D,4,),"")</f>
        <v/>
      </c>
      <c r="F6684" t="s">
        <v>26092</v>
      </c>
      <c r="G6684" t="s">
        <v>26093</v>
      </c>
      <c r="H6684" t="s">
        <v>7</v>
      </c>
      <c r="I6684" t="s">
        <v>20245</v>
      </c>
      <c r="J6684" t="s">
        <v>19631</v>
      </c>
      <c r="K6684">
        <v>7.4999999999999997E-2</v>
      </c>
      <c r="L6684" t="s">
        <v>26094</v>
      </c>
      <c r="M6684" s="32" t="s">
        <v>11</v>
      </c>
    </row>
    <row r="6685" spans="1:13" x14ac:dyDescent="0.25">
      <c r="A6685" t="s">
        <v>26095</v>
      </c>
      <c r="B6685" s="18">
        <v>89.7</v>
      </c>
      <c r="C6685" s="30">
        <v>63.1</v>
      </c>
      <c r="D6685" s="30">
        <v>53.9</v>
      </c>
      <c r="E6685" s="21" t="str">
        <f>IFERROR(VLOOKUP(A6685,'RTZ255'!A:D,4,),"")</f>
        <v/>
      </c>
      <c r="F6685" t="s">
        <v>26096</v>
      </c>
      <c r="G6685" t="s">
        <v>26097</v>
      </c>
      <c r="H6685" t="s">
        <v>7</v>
      </c>
      <c r="I6685" t="s">
        <v>20245</v>
      </c>
      <c r="J6685" t="s">
        <v>19631</v>
      </c>
      <c r="K6685">
        <v>7.4999999999999997E-2</v>
      </c>
      <c r="L6685" t="s">
        <v>26098</v>
      </c>
      <c r="M6685" s="32" t="s">
        <v>11</v>
      </c>
    </row>
    <row r="6686" spans="1:13" x14ac:dyDescent="0.25">
      <c r="A6686" t="s">
        <v>26099</v>
      </c>
      <c r="B6686" s="18">
        <v>89.7</v>
      </c>
      <c r="C6686" s="30">
        <v>63.1</v>
      </c>
      <c r="D6686" s="30">
        <v>53.9</v>
      </c>
      <c r="E6686" s="21" t="str">
        <f>IFERROR(VLOOKUP(A6686,'RTZ255'!A:D,4,),"")</f>
        <v/>
      </c>
      <c r="F6686" t="s">
        <v>26100</v>
      </c>
      <c r="G6686" t="s">
        <v>26101</v>
      </c>
      <c r="H6686" t="s">
        <v>7</v>
      </c>
      <c r="I6686" t="s">
        <v>20245</v>
      </c>
      <c r="J6686" t="s">
        <v>19631</v>
      </c>
      <c r="K6686">
        <v>7.4999999999999997E-2</v>
      </c>
      <c r="L6686" t="s">
        <v>26102</v>
      </c>
      <c r="M6686" s="32" t="s">
        <v>11</v>
      </c>
    </row>
    <row r="6687" spans="1:13" x14ac:dyDescent="0.25">
      <c r="A6687" t="s">
        <v>26103</v>
      </c>
      <c r="B6687" s="18">
        <v>89.7</v>
      </c>
      <c r="C6687" s="30">
        <v>63.1</v>
      </c>
      <c r="D6687" s="30">
        <v>53.9</v>
      </c>
      <c r="E6687" s="21" t="str">
        <f>IFERROR(VLOOKUP(A6687,'RTZ255'!A:D,4,),"")</f>
        <v/>
      </c>
      <c r="F6687" t="s">
        <v>26104</v>
      </c>
      <c r="G6687" t="s">
        <v>26105</v>
      </c>
      <c r="H6687" t="s">
        <v>7</v>
      </c>
      <c r="I6687" t="s">
        <v>20245</v>
      </c>
      <c r="J6687" t="s">
        <v>19631</v>
      </c>
      <c r="K6687">
        <v>7.4999999999999997E-2</v>
      </c>
      <c r="L6687" t="s">
        <v>26106</v>
      </c>
      <c r="M6687" s="32" t="s">
        <v>11</v>
      </c>
    </row>
    <row r="6688" spans="1:13" x14ac:dyDescent="0.25">
      <c r="A6688" t="s">
        <v>26107</v>
      </c>
      <c r="B6688" s="18">
        <v>89.7</v>
      </c>
      <c r="C6688" s="30">
        <v>63.1</v>
      </c>
      <c r="D6688" s="30">
        <v>53.9</v>
      </c>
      <c r="E6688" s="21" t="str">
        <f>IFERROR(VLOOKUP(A6688,'RTZ255'!A:D,4,),"")</f>
        <v/>
      </c>
      <c r="F6688" t="s">
        <v>26108</v>
      </c>
      <c r="G6688" t="s">
        <v>26109</v>
      </c>
      <c r="H6688" t="s">
        <v>7</v>
      </c>
      <c r="I6688" t="s">
        <v>20245</v>
      </c>
      <c r="J6688" t="s">
        <v>19631</v>
      </c>
      <c r="K6688">
        <v>7.4999999999999997E-2</v>
      </c>
      <c r="L6688" t="s">
        <v>26110</v>
      </c>
      <c r="M6688" s="32" t="s">
        <v>11</v>
      </c>
    </row>
    <row r="6689" spans="1:13" x14ac:dyDescent="0.25">
      <c r="A6689" t="s">
        <v>26111</v>
      </c>
      <c r="B6689" s="18">
        <v>89.7</v>
      </c>
      <c r="C6689" s="30">
        <v>63.1</v>
      </c>
      <c r="D6689" s="30">
        <v>53.9</v>
      </c>
      <c r="E6689" s="21" t="str">
        <f>IFERROR(VLOOKUP(A6689,'RTZ255'!A:D,4,),"")</f>
        <v/>
      </c>
      <c r="F6689" t="s">
        <v>26112</v>
      </c>
      <c r="G6689" t="s">
        <v>26113</v>
      </c>
      <c r="H6689" t="s">
        <v>7</v>
      </c>
      <c r="I6689" t="s">
        <v>20245</v>
      </c>
      <c r="J6689" t="s">
        <v>19631</v>
      </c>
      <c r="K6689">
        <v>7.4999999999999997E-2</v>
      </c>
      <c r="L6689" t="s">
        <v>26114</v>
      </c>
      <c r="M6689" s="32" t="s">
        <v>11</v>
      </c>
    </row>
    <row r="6690" spans="1:13" x14ac:dyDescent="0.25">
      <c r="A6690" t="s">
        <v>26115</v>
      </c>
      <c r="B6690" s="18">
        <v>89.7</v>
      </c>
      <c r="C6690" s="30">
        <v>63.1</v>
      </c>
      <c r="D6690" s="30">
        <v>53.9</v>
      </c>
      <c r="E6690" s="21" t="str">
        <f>IFERROR(VLOOKUP(A6690,'RTZ255'!A:D,4,),"")</f>
        <v/>
      </c>
      <c r="F6690" t="s">
        <v>26116</v>
      </c>
      <c r="G6690" t="s">
        <v>26117</v>
      </c>
      <c r="H6690" t="s">
        <v>7</v>
      </c>
      <c r="I6690" t="s">
        <v>20245</v>
      </c>
      <c r="J6690" t="s">
        <v>19631</v>
      </c>
      <c r="K6690">
        <v>7.4999999999999997E-2</v>
      </c>
      <c r="L6690" t="s">
        <v>26118</v>
      </c>
      <c r="M6690" s="32" t="s">
        <v>11</v>
      </c>
    </row>
    <row r="6691" spans="1:13" x14ac:dyDescent="0.25">
      <c r="A6691" t="s">
        <v>26119</v>
      </c>
      <c r="B6691" s="18">
        <v>89.7</v>
      </c>
      <c r="C6691" s="30">
        <v>63.1</v>
      </c>
      <c r="D6691" s="30">
        <v>53.9</v>
      </c>
      <c r="E6691" s="21" t="str">
        <f>IFERROR(VLOOKUP(A6691,'RTZ255'!A:D,4,),"")</f>
        <v/>
      </c>
      <c r="F6691" t="s">
        <v>26120</v>
      </c>
      <c r="G6691" t="s">
        <v>26121</v>
      </c>
      <c r="H6691" t="s">
        <v>7</v>
      </c>
      <c r="I6691" t="s">
        <v>20245</v>
      </c>
      <c r="J6691" t="s">
        <v>19631</v>
      </c>
      <c r="K6691">
        <v>7.4999999999999997E-2</v>
      </c>
      <c r="L6691" t="s">
        <v>26122</v>
      </c>
      <c r="M6691" s="32" t="s">
        <v>11</v>
      </c>
    </row>
    <row r="6692" spans="1:13" x14ac:dyDescent="0.25">
      <c r="A6692" t="s">
        <v>26123</v>
      </c>
      <c r="B6692" s="18">
        <v>89.7</v>
      </c>
      <c r="C6692" s="30">
        <v>63.1</v>
      </c>
      <c r="D6692" s="30">
        <v>53.9</v>
      </c>
      <c r="E6692" s="21" t="str">
        <f>IFERROR(VLOOKUP(A6692,'RTZ255'!A:D,4,),"")</f>
        <v/>
      </c>
      <c r="F6692" t="s">
        <v>26124</v>
      </c>
      <c r="G6692" t="s">
        <v>26125</v>
      </c>
      <c r="H6692" t="s">
        <v>7</v>
      </c>
      <c r="I6692" t="s">
        <v>20245</v>
      </c>
      <c r="J6692" t="s">
        <v>19631</v>
      </c>
      <c r="K6692">
        <v>7.4999999999999997E-2</v>
      </c>
      <c r="L6692" t="s">
        <v>26126</v>
      </c>
      <c r="M6692" s="32" t="s">
        <v>11</v>
      </c>
    </row>
    <row r="6693" spans="1:13" x14ac:dyDescent="0.25">
      <c r="A6693" t="s">
        <v>26127</v>
      </c>
      <c r="B6693" s="18">
        <v>89.7</v>
      </c>
      <c r="C6693" s="30">
        <v>63.1</v>
      </c>
      <c r="D6693" s="30">
        <v>53.9</v>
      </c>
      <c r="E6693" s="21" t="str">
        <f>IFERROR(VLOOKUP(A6693,'RTZ255'!A:D,4,),"")</f>
        <v/>
      </c>
      <c r="F6693" t="s">
        <v>26128</v>
      </c>
      <c r="G6693" t="s">
        <v>26129</v>
      </c>
      <c r="H6693" t="s">
        <v>7</v>
      </c>
      <c r="I6693" t="s">
        <v>20245</v>
      </c>
      <c r="J6693" t="s">
        <v>19631</v>
      </c>
      <c r="K6693">
        <v>7.4999999999999997E-2</v>
      </c>
      <c r="L6693" t="s">
        <v>26130</v>
      </c>
      <c r="M6693" s="32" t="s">
        <v>11</v>
      </c>
    </row>
    <row r="6694" spans="1:13" x14ac:dyDescent="0.25">
      <c r="A6694" t="s">
        <v>26131</v>
      </c>
      <c r="B6694" s="18">
        <v>89.7</v>
      </c>
      <c r="C6694" s="30">
        <v>63.1</v>
      </c>
      <c r="D6694" s="30">
        <v>53.9</v>
      </c>
      <c r="E6694" s="21" t="str">
        <f>IFERROR(VLOOKUP(A6694,'RTZ255'!A:D,4,),"")</f>
        <v/>
      </c>
      <c r="F6694" t="s">
        <v>26132</v>
      </c>
      <c r="G6694" t="s">
        <v>26133</v>
      </c>
      <c r="H6694" t="s">
        <v>7</v>
      </c>
      <c r="I6694" t="s">
        <v>20245</v>
      </c>
      <c r="J6694" t="s">
        <v>19631</v>
      </c>
      <c r="K6694">
        <v>7.4999999999999997E-2</v>
      </c>
      <c r="L6694" t="s">
        <v>26134</v>
      </c>
      <c r="M6694" s="32" t="s">
        <v>11</v>
      </c>
    </row>
    <row r="6695" spans="1:13" x14ac:dyDescent="0.25">
      <c r="A6695" t="s">
        <v>26135</v>
      </c>
      <c r="B6695" s="18">
        <v>89.7</v>
      </c>
      <c r="C6695" s="30">
        <v>63.1</v>
      </c>
      <c r="D6695" s="30">
        <v>53.9</v>
      </c>
      <c r="E6695" s="21" t="str">
        <f>IFERROR(VLOOKUP(A6695,'RTZ255'!A:D,4,),"")</f>
        <v/>
      </c>
      <c r="F6695" t="s">
        <v>26136</v>
      </c>
      <c r="G6695" t="s">
        <v>26137</v>
      </c>
      <c r="H6695" t="s">
        <v>7</v>
      </c>
      <c r="I6695" t="s">
        <v>20245</v>
      </c>
      <c r="J6695" t="s">
        <v>19631</v>
      </c>
      <c r="K6695">
        <v>7.4999999999999997E-2</v>
      </c>
      <c r="L6695" t="s">
        <v>26138</v>
      </c>
      <c r="M6695" s="32" t="s">
        <v>11</v>
      </c>
    </row>
    <row r="6696" spans="1:13" x14ac:dyDescent="0.25">
      <c r="A6696" t="s">
        <v>26139</v>
      </c>
      <c r="B6696" s="18">
        <v>89.7</v>
      </c>
      <c r="C6696" s="30">
        <v>63.1</v>
      </c>
      <c r="D6696" s="30">
        <v>53.9</v>
      </c>
      <c r="E6696" s="21" t="str">
        <f>IFERROR(VLOOKUP(A6696,'RTZ255'!A:D,4,),"")</f>
        <v/>
      </c>
      <c r="F6696" t="s">
        <v>26140</v>
      </c>
      <c r="G6696" t="s">
        <v>26141</v>
      </c>
      <c r="H6696" t="s">
        <v>7</v>
      </c>
      <c r="I6696" t="s">
        <v>20245</v>
      </c>
      <c r="J6696" t="s">
        <v>19631</v>
      </c>
      <c r="K6696">
        <v>7.4999999999999997E-2</v>
      </c>
      <c r="L6696" t="s">
        <v>26142</v>
      </c>
      <c r="M6696" s="32" t="s">
        <v>11</v>
      </c>
    </row>
    <row r="6697" spans="1:13" x14ac:dyDescent="0.25">
      <c r="A6697" t="s">
        <v>26143</v>
      </c>
      <c r="B6697" s="18">
        <v>89.7</v>
      </c>
      <c r="C6697" s="30">
        <v>63.1</v>
      </c>
      <c r="D6697" s="30">
        <v>53.9</v>
      </c>
      <c r="E6697" s="21" t="str">
        <f>IFERROR(VLOOKUP(A6697,'RTZ255'!A:D,4,),"")</f>
        <v/>
      </c>
      <c r="F6697" t="s">
        <v>26144</v>
      </c>
      <c r="G6697" t="s">
        <v>26145</v>
      </c>
      <c r="H6697" t="s">
        <v>7</v>
      </c>
      <c r="I6697" t="s">
        <v>20245</v>
      </c>
      <c r="J6697" t="s">
        <v>19631</v>
      </c>
      <c r="K6697">
        <v>7.4999999999999997E-2</v>
      </c>
      <c r="L6697" t="s">
        <v>26146</v>
      </c>
      <c r="M6697" s="32" t="s">
        <v>11</v>
      </c>
    </row>
    <row r="6698" spans="1:13" x14ac:dyDescent="0.25">
      <c r="A6698" t="s">
        <v>26147</v>
      </c>
      <c r="B6698" s="18">
        <v>89.7</v>
      </c>
      <c r="C6698" s="30">
        <v>63.1</v>
      </c>
      <c r="D6698" s="30">
        <v>53.9</v>
      </c>
      <c r="E6698" s="21" t="str">
        <f>IFERROR(VLOOKUP(A6698,'RTZ255'!A:D,4,),"")</f>
        <v/>
      </c>
      <c r="F6698" t="s">
        <v>26148</v>
      </c>
      <c r="G6698" t="s">
        <v>26149</v>
      </c>
      <c r="H6698" t="s">
        <v>7</v>
      </c>
      <c r="I6698" t="s">
        <v>20245</v>
      </c>
      <c r="J6698" t="s">
        <v>19631</v>
      </c>
      <c r="K6698">
        <v>7.4999999999999997E-2</v>
      </c>
      <c r="L6698" t="s">
        <v>26150</v>
      </c>
      <c r="M6698" s="32" t="s">
        <v>11</v>
      </c>
    </row>
    <row r="6699" spans="1:13" x14ac:dyDescent="0.25">
      <c r="A6699" t="s">
        <v>26151</v>
      </c>
      <c r="B6699" s="18">
        <v>89.7</v>
      </c>
      <c r="C6699" s="30">
        <v>63.1</v>
      </c>
      <c r="D6699" s="30">
        <v>53.9</v>
      </c>
      <c r="E6699" s="21" t="str">
        <f>IFERROR(VLOOKUP(A6699,'RTZ255'!A:D,4,),"")</f>
        <v/>
      </c>
      <c r="F6699" t="s">
        <v>26152</v>
      </c>
      <c r="G6699" t="s">
        <v>26153</v>
      </c>
      <c r="H6699" t="s">
        <v>7</v>
      </c>
      <c r="I6699" t="s">
        <v>20245</v>
      </c>
      <c r="J6699" t="s">
        <v>19631</v>
      </c>
      <c r="K6699">
        <v>7.4999999999999997E-2</v>
      </c>
      <c r="L6699" t="s">
        <v>26154</v>
      </c>
      <c r="M6699" s="32" t="s">
        <v>11</v>
      </c>
    </row>
    <row r="6700" spans="1:13" x14ac:dyDescent="0.25">
      <c r="A6700" t="s">
        <v>26155</v>
      </c>
      <c r="B6700" s="18">
        <v>89.7</v>
      </c>
      <c r="C6700" s="30">
        <v>63.1</v>
      </c>
      <c r="D6700" s="30">
        <v>53.9</v>
      </c>
      <c r="E6700" s="21" t="str">
        <f>IFERROR(VLOOKUP(A6700,'RTZ255'!A:D,4,),"")</f>
        <v/>
      </c>
      <c r="F6700" t="s">
        <v>26156</v>
      </c>
      <c r="G6700" t="s">
        <v>26157</v>
      </c>
      <c r="H6700" t="s">
        <v>7</v>
      </c>
      <c r="I6700" t="s">
        <v>20245</v>
      </c>
      <c r="J6700" t="s">
        <v>19631</v>
      </c>
      <c r="K6700">
        <v>7.4999999999999997E-2</v>
      </c>
      <c r="L6700" t="s">
        <v>26158</v>
      </c>
      <c r="M6700" s="32" t="s">
        <v>11</v>
      </c>
    </row>
    <row r="6701" spans="1:13" x14ac:dyDescent="0.25">
      <c r="A6701" t="s">
        <v>26159</v>
      </c>
      <c r="B6701" s="18">
        <v>89.7</v>
      </c>
      <c r="C6701" s="30">
        <v>63.1</v>
      </c>
      <c r="D6701" s="30">
        <v>53.9</v>
      </c>
      <c r="E6701" s="21" t="str">
        <f>IFERROR(VLOOKUP(A6701,'RTZ255'!A:D,4,),"")</f>
        <v/>
      </c>
      <c r="F6701" t="s">
        <v>26160</v>
      </c>
      <c r="G6701" t="s">
        <v>26161</v>
      </c>
      <c r="H6701" t="s">
        <v>7</v>
      </c>
      <c r="I6701" t="s">
        <v>20245</v>
      </c>
      <c r="J6701" t="s">
        <v>19631</v>
      </c>
      <c r="K6701">
        <v>7.4999999999999997E-2</v>
      </c>
      <c r="L6701" t="s">
        <v>26162</v>
      </c>
      <c r="M6701" s="32" t="s">
        <v>11</v>
      </c>
    </row>
    <row r="6702" spans="1:13" x14ac:dyDescent="0.25">
      <c r="A6702" t="s">
        <v>26163</v>
      </c>
      <c r="B6702" s="18">
        <v>89.7</v>
      </c>
      <c r="C6702" s="30">
        <v>63.1</v>
      </c>
      <c r="D6702" s="30">
        <v>53.9</v>
      </c>
      <c r="E6702" s="21" t="str">
        <f>IFERROR(VLOOKUP(A6702,'RTZ255'!A:D,4,),"")</f>
        <v/>
      </c>
      <c r="F6702" t="s">
        <v>26164</v>
      </c>
      <c r="G6702" t="s">
        <v>26165</v>
      </c>
      <c r="H6702" t="s">
        <v>7</v>
      </c>
      <c r="I6702" t="s">
        <v>20245</v>
      </c>
      <c r="J6702" t="s">
        <v>19631</v>
      </c>
      <c r="K6702">
        <v>7.4999999999999997E-2</v>
      </c>
      <c r="L6702" t="s">
        <v>26166</v>
      </c>
      <c r="M6702" s="32" t="s">
        <v>11</v>
      </c>
    </row>
    <row r="6703" spans="1:13" x14ac:dyDescent="0.25">
      <c r="A6703" t="s">
        <v>26167</v>
      </c>
      <c r="B6703" s="18">
        <v>89.7</v>
      </c>
      <c r="C6703" s="30">
        <v>63.1</v>
      </c>
      <c r="D6703" s="30">
        <v>53.9</v>
      </c>
      <c r="E6703" s="21" t="str">
        <f>IFERROR(VLOOKUP(A6703,'RTZ255'!A:D,4,),"")</f>
        <v/>
      </c>
      <c r="F6703" t="s">
        <v>26168</v>
      </c>
      <c r="G6703" t="s">
        <v>26169</v>
      </c>
      <c r="H6703" t="s">
        <v>7</v>
      </c>
      <c r="I6703" t="s">
        <v>20245</v>
      </c>
      <c r="J6703" t="s">
        <v>19631</v>
      </c>
      <c r="K6703">
        <v>7.4999999999999997E-2</v>
      </c>
      <c r="L6703" t="s">
        <v>26170</v>
      </c>
      <c r="M6703" s="32" t="s">
        <v>11</v>
      </c>
    </row>
    <row r="6704" spans="1:13" x14ac:dyDescent="0.25">
      <c r="A6704" t="s">
        <v>26171</v>
      </c>
      <c r="B6704" s="18">
        <v>89.7</v>
      </c>
      <c r="C6704" s="30">
        <v>63.1</v>
      </c>
      <c r="D6704" s="30">
        <v>53.9</v>
      </c>
      <c r="E6704" s="21" t="str">
        <f>IFERROR(VLOOKUP(A6704,'RTZ255'!A:D,4,),"")</f>
        <v/>
      </c>
      <c r="F6704" t="s">
        <v>26172</v>
      </c>
      <c r="G6704" t="s">
        <v>26173</v>
      </c>
      <c r="H6704" t="s">
        <v>7</v>
      </c>
      <c r="I6704" t="s">
        <v>20245</v>
      </c>
      <c r="J6704" t="s">
        <v>19631</v>
      </c>
      <c r="K6704">
        <v>7.4999999999999997E-2</v>
      </c>
      <c r="L6704" t="s">
        <v>26174</v>
      </c>
      <c r="M6704" s="32" t="s">
        <v>11</v>
      </c>
    </row>
    <row r="6705" spans="1:13" x14ac:dyDescent="0.25">
      <c r="A6705" t="s">
        <v>26175</v>
      </c>
      <c r="B6705" s="18">
        <v>89.7</v>
      </c>
      <c r="C6705" s="30">
        <v>63.1</v>
      </c>
      <c r="D6705" s="30">
        <v>53.9</v>
      </c>
      <c r="E6705" s="21" t="str">
        <f>IFERROR(VLOOKUP(A6705,'RTZ255'!A:D,4,),"")</f>
        <v/>
      </c>
      <c r="F6705" t="s">
        <v>26176</v>
      </c>
      <c r="G6705" t="s">
        <v>26177</v>
      </c>
      <c r="H6705" t="s">
        <v>7</v>
      </c>
      <c r="I6705" t="s">
        <v>20245</v>
      </c>
      <c r="J6705" t="s">
        <v>19631</v>
      </c>
      <c r="K6705">
        <v>7.4999999999999997E-2</v>
      </c>
      <c r="L6705" t="s">
        <v>26178</v>
      </c>
      <c r="M6705" s="32" t="s">
        <v>11</v>
      </c>
    </row>
    <row r="6706" spans="1:13" x14ac:dyDescent="0.25">
      <c r="A6706" s="27" t="s">
        <v>66682</v>
      </c>
      <c r="B6706" s="18">
        <v>105.9</v>
      </c>
      <c r="C6706" s="31">
        <v>82.3</v>
      </c>
      <c r="D6706" s="31">
        <v>74.400000000000006</v>
      </c>
      <c r="E6706" s="21" t="str">
        <f>IFERROR(VLOOKUP(A6706,'RTZ255'!A:D,4,),"")</f>
        <v/>
      </c>
      <c r="F6706" t="s">
        <v>66683</v>
      </c>
      <c r="G6706" t="s">
        <v>66684</v>
      </c>
      <c r="H6706" t="s">
        <v>66230</v>
      </c>
      <c r="I6706" t="s">
        <v>20245</v>
      </c>
      <c r="J6706" t="s">
        <v>1661</v>
      </c>
      <c r="M6706" s="32" t="s">
        <v>11</v>
      </c>
    </row>
    <row r="6707" spans="1:13" x14ac:dyDescent="0.25">
      <c r="A6707" t="s">
        <v>26179</v>
      </c>
      <c r="B6707" s="18">
        <v>89.7</v>
      </c>
      <c r="C6707" s="30">
        <v>63.1</v>
      </c>
      <c r="D6707" s="30">
        <v>53.9</v>
      </c>
      <c r="E6707" s="21" t="str">
        <f>IFERROR(VLOOKUP(A6707,'RTZ255'!A:D,4,),"")</f>
        <v/>
      </c>
      <c r="F6707" t="s">
        <v>26180</v>
      </c>
      <c r="G6707" t="s">
        <v>26181</v>
      </c>
      <c r="H6707" t="s">
        <v>7</v>
      </c>
      <c r="I6707" t="s">
        <v>20245</v>
      </c>
      <c r="J6707" t="s">
        <v>19631</v>
      </c>
      <c r="K6707">
        <v>7.4999999999999997E-2</v>
      </c>
      <c r="L6707" t="s">
        <v>26182</v>
      </c>
      <c r="M6707" s="32" t="s">
        <v>11</v>
      </c>
    </row>
    <row r="6708" spans="1:13" x14ac:dyDescent="0.25">
      <c r="A6708" t="s">
        <v>26183</v>
      </c>
      <c r="B6708" s="18">
        <v>89.7</v>
      </c>
      <c r="C6708" s="30">
        <v>63.1</v>
      </c>
      <c r="D6708" s="30">
        <v>53.9</v>
      </c>
      <c r="E6708" s="21" t="str">
        <f>IFERROR(VLOOKUP(A6708,'RTZ255'!A:D,4,),"")</f>
        <v/>
      </c>
      <c r="F6708" t="s">
        <v>26184</v>
      </c>
      <c r="G6708" t="s">
        <v>26185</v>
      </c>
      <c r="H6708" t="s">
        <v>7</v>
      </c>
      <c r="I6708" t="s">
        <v>20245</v>
      </c>
      <c r="J6708" t="s">
        <v>19631</v>
      </c>
      <c r="K6708">
        <v>7.4999999999999997E-2</v>
      </c>
      <c r="L6708" t="s">
        <v>26186</v>
      </c>
      <c r="M6708" s="32" t="s">
        <v>11</v>
      </c>
    </row>
    <row r="6709" spans="1:13" x14ac:dyDescent="0.25">
      <c r="A6709" t="s">
        <v>26187</v>
      </c>
      <c r="B6709" s="18">
        <v>89.7</v>
      </c>
      <c r="C6709" s="30">
        <v>63.1</v>
      </c>
      <c r="D6709" s="30">
        <v>53.9</v>
      </c>
      <c r="E6709" s="21" t="str">
        <f>IFERROR(VLOOKUP(A6709,'RTZ255'!A:D,4,),"")</f>
        <v/>
      </c>
      <c r="F6709" t="s">
        <v>26188</v>
      </c>
      <c r="G6709" t="s">
        <v>26189</v>
      </c>
      <c r="H6709" t="s">
        <v>7</v>
      </c>
      <c r="I6709" t="s">
        <v>20245</v>
      </c>
      <c r="J6709" t="s">
        <v>19631</v>
      </c>
      <c r="K6709">
        <v>7.4999999999999997E-2</v>
      </c>
      <c r="L6709" t="s">
        <v>26190</v>
      </c>
      <c r="M6709" s="32" t="s">
        <v>11</v>
      </c>
    </row>
    <row r="6710" spans="1:13" x14ac:dyDescent="0.25">
      <c r="A6710" t="s">
        <v>26191</v>
      </c>
      <c r="B6710" s="18">
        <v>89.7</v>
      </c>
      <c r="C6710" s="30">
        <v>63.1</v>
      </c>
      <c r="D6710" s="30">
        <v>53.9</v>
      </c>
      <c r="E6710" s="21" t="str">
        <f>IFERROR(VLOOKUP(A6710,'RTZ255'!A:D,4,),"")</f>
        <v/>
      </c>
      <c r="F6710" t="s">
        <v>26192</v>
      </c>
      <c r="G6710" t="s">
        <v>26193</v>
      </c>
      <c r="H6710" t="s">
        <v>7</v>
      </c>
      <c r="I6710" t="s">
        <v>20245</v>
      </c>
      <c r="J6710" t="s">
        <v>19631</v>
      </c>
      <c r="K6710">
        <v>7.4999999999999997E-2</v>
      </c>
      <c r="L6710" t="s">
        <v>26194</v>
      </c>
      <c r="M6710" s="32" t="s">
        <v>11</v>
      </c>
    </row>
    <row r="6711" spans="1:13" x14ac:dyDescent="0.25">
      <c r="A6711" t="s">
        <v>26195</v>
      </c>
      <c r="B6711" s="18">
        <v>89.7</v>
      </c>
      <c r="C6711" s="30">
        <v>63.1</v>
      </c>
      <c r="D6711" s="30">
        <v>53.9</v>
      </c>
      <c r="E6711" s="21" t="str">
        <f>IFERROR(VLOOKUP(A6711,'RTZ255'!A:D,4,),"")</f>
        <v/>
      </c>
      <c r="F6711" t="s">
        <v>26196</v>
      </c>
      <c r="G6711" t="s">
        <v>26197</v>
      </c>
      <c r="H6711" t="s">
        <v>7</v>
      </c>
      <c r="I6711" t="s">
        <v>20245</v>
      </c>
      <c r="J6711" t="s">
        <v>19631</v>
      </c>
      <c r="K6711">
        <v>7.4999999999999997E-2</v>
      </c>
      <c r="L6711" t="s">
        <v>26198</v>
      </c>
      <c r="M6711" s="32" t="s">
        <v>11</v>
      </c>
    </row>
    <row r="6712" spans="1:13" x14ac:dyDescent="0.25">
      <c r="A6712" t="s">
        <v>26199</v>
      </c>
      <c r="B6712" s="18">
        <v>89.7</v>
      </c>
      <c r="C6712" s="30">
        <v>63.1</v>
      </c>
      <c r="D6712" s="30">
        <v>53.9</v>
      </c>
      <c r="E6712" s="21" t="str">
        <f>IFERROR(VLOOKUP(A6712,'RTZ255'!A:D,4,),"")</f>
        <v/>
      </c>
      <c r="F6712" t="s">
        <v>26200</v>
      </c>
      <c r="G6712" t="s">
        <v>26201</v>
      </c>
      <c r="H6712" t="s">
        <v>7</v>
      </c>
      <c r="I6712" t="s">
        <v>20245</v>
      </c>
      <c r="J6712" t="s">
        <v>19631</v>
      </c>
      <c r="K6712">
        <v>7.4999999999999997E-2</v>
      </c>
      <c r="L6712" t="s">
        <v>26202</v>
      </c>
      <c r="M6712" s="32" t="s">
        <v>11</v>
      </c>
    </row>
    <row r="6713" spans="1:13" x14ac:dyDescent="0.25">
      <c r="A6713" t="s">
        <v>26203</v>
      </c>
      <c r="B6713" s="18">
        <v>89.7</v>
      </c>
      <c r="C6713" s="30">
        <v>63.1</v>
      </c>
      <c r="D6713" s="30">
        <v>53.9</v>
      </c>
      <c r="E6713" s="21" t="str">
        <f>IFERROR(VLOOKUP(A6713,'RTZ255'!A:D,4,),"")</f>
        <v/>
      </c>
      <c r="F6713" t="s">
        <v>26204</v>
      </c>
      <c r="G6713" t="s">
        <v>26205</v>
      </c>
      <c r="H6713" t="s">
        <v>7</v>
      </c>
      <c r="I6713" t="s">
        <v>20245</v>
      </c>
      <c r="J6713" t="s">
        <v>19631</v>
      </c>
      <c r="K6713">
        <v>7.4999999999999997E-2</v>
      </c>
      <c r="L6713" t="s">
        <v>26206</v>
      </c>
      <c r="M6713" s="32" t="s">
        <v>11</v>
      </c>
    </row>
    <row r="6714" spans="1:13" x14ac:dyDescent="0.25">
      <c r="A6714" t="s">
        <v>26207</v>
      </c>
      <c r="B6714" s="18">
        <v>89.7</v>
      </c>
      <c r="C6714" s="30">
        <v>63.1</v>
      </c>
      <c r="D6714" s="30">
        <v>53.9</v>
      </c>
      <c r="E6714" s="21" t="str">
        <f>IFERROR(VLOOKUP(A6714,'RTZ255'!A:D,4,),"")</f>
        <v/>
      </c>
      <c r="F6714" t="s">
        <v>26208</v>
      </c>
      <c r="G6714" t="s">
        <v>26209</v>
      </c>
      <c r="H6714" t="s">
        <v>7</v>
      </c>
      <c r="I6714" t="s">
        <v>20245</v>
      </c>
      <c r="J6714" t="s">
        <v>19631</v>
      </c>
      <c r="K6714">
        <v>7.4999999999999997E-2</v>
      </c>
      <c r="L6714" t="s">
        <v>26210</v>
      </c>
      <c r="M6714" s="32" t="s">
        <v>11</v>
      </c>
    </row>
    <row r="6715" spans="1:13" x14ac:dyDescent="0.25">
      <c r="A6715" t="s">
        <v>26211</v>
      </c>
      <c r="B6715" s="18">
        <v>89.7</v>
      </c>
      <c r="C6715" s="30">
        <v>63.1</v>
      </c>
      <c r="D6715" s="30">
        <v>53.9</v>
      </c>
      <c r="E6715" s="21" t="str">
        <f>IFERROR(VLOOKUP(A6715,'RTZ255'!A:D,4,),"")</f>
        <v/>
      </c>
      <c r="F6715" t="s">
        <v>26212</v>
      </c>
      <c r="G6715" t="s">
        <v>26213</v>
      </c>
      <c r="H6715" t="s">
        <v>7</v>
      </c>
      <c r="I6715" t="s">
        <v>20245</v>
      </c>
      <c r="J6715" t="s">
        <v>19631</v>
      </c>
      <c r="K6715">
        <v>7.4999999999999997E-2</v>
      </c>
      <c r="L6715" t="s">
        <v>26214</v>
      </c>
      <c r="M6715" s="32" t="s">
        <v>11</v>
      </c>
    </row>
    <row r="6716" spans="1:13" x14ac:dyDescent="0.25">
      <c r="A6716" t="s">
        <v>26215</v>
      </c>
      <c r="B6716" s="18">
        <v>89.7</v>
      </c>
      <c r="C6716" s="30">
        <v>63.1</v>
      </c>
      <c r="D6716" s="30">
        <v>53.9</v>
      </c>
      <c r="E6716" s="21" t="str">
        <f>IFERROR(VLOOKUP(A6716,'RTZ255'!A:D,4,),"")</f>
        <v/>
      </c>
      <c r="F6716" t="s">
        <v>26216</v>
      </c>
      <c r="G6716" t="s">
        <v>26217</v>
      </c>
      <c r="H6716" t="s">
        <v>7</v>
      </c>
      <c r="I6716" t="s">
        <v>20245</v>
      </c>
      <c r="J6716" t="s">
        <v>19631</v>
      </c>
      <c r="K6716">
        <v>7.4999999999999997E-2</v>
      </c>
      <c r="L6716" t="s">
        <v>26218</v>
      </c>
      <c r="M6716" s="32" t="s">
        <v>11</v>
      </c>
    </row>
    <row r="6717" spans="1:13" x14ac:dyDescent="0.25">
      <c r="A6717" t="s">
        <v>26219</v>
      </c>
      <c r="B6717" s="18">
        <v>89.7</v>
      </c>
      <c r="C6717" s="30">
        <v>63.1</v>
      </c>
      <c r="D6717" s="30">
        <v>53.9</v>
      </c>
      <c r="E6717" s="21" t="str">
        <f>IFERROR(VLOOKUP(A6717,'RTZ255'!A:D,4,),"")</f>
        <v/>
      </c>
      <c r="F6717" t="s">
        <v>26220</v>
      </c>
      <c r="G6717" t="s">
        <v>26221</v>
      </c>
      <c r="H6717" t="s">
        <v>7</v>
      </c>
      <c r="I6717" t="s">
        <v>20245</v>
      </c>
      <c r="J6717" t="s">
        <v>19631</v>
      </c>
      <c r="K6717">
        <v>7.4999999999999997E-2</v>
      </c>
      <c r="L6717" t="s">
        <v>26222</v>
      </c>
      <c r="M6717" s="32" t="s">
        <v>11</v>
      </c>
    </row>
    <row r="6718" spans="1:13" x14ac:dyDescent="0.25">
      <c r="A6718" t="s">
        <v>26223</v>
      </c>
      <c r="B6718" s="18">
        <v>89.7</v>
      </c>
      <c r="C6718" s="30">
        <v>63.1</v>
      </c>
      <c r="D6718" s="30">
        <v>53.9</v>
      </c>
      <c r="E6718" s="21" t="str">
        <f>IFERROR(VLOOKUP(A6718,'RTZ255'!A:D,4,),"")</f>
        <v/>
      </c>
      <c r="F6718" t="s">
        <v>26224</v>
      </c>
      <c r="G6718" t="s">
        <v>26225</v>
      </c>
      <c r="H6718" t="s">
        <v>7</v>
      </c>
      <c r="I6718" t="s">
        <v>20245</v>
      </c>
      <c r="J6718" t="s">
        <v>19631</v>
      </c>
      <c r="K6718">
        <v>7.4999999999999997E-2</v>
      </c>
      <c r="L6718" t="s">
        <v>26226</v>
      </c>
      <c r="M6718" s="32" t="s">
        <v>11</v>
      </c>
    </row>
    <row r="6719" spans="1:13" x14ac:dyDescent="0.25">
      <c r="A6719" t="s">
        <v>26227</v>
      </c>
      <c r="B6719" s="18">
        <v>89.7</v>
      </c>
      <c r="C6719" s="30">
        <v>63.1</v>
      </c>
      <c r="D6719" s="30">
        <v>53.9</v>
      </c>
      <c r="E6719" s="21" t="str">
        <f>IFERROR(VLOOKUP(A6719,'RTZ255'!A:D,4,),"")</f>
        <v/>
      </c>
      <c r="F6719" t="s">
        <v>26228</v>
      </c>
      <c r="G6719" t="s">
        <v>26229</v>
      </c>
      <c r="H6719" t="s">
        <v>7</v>
      </c>
      <c r="I6719" t="s">
        <v>20245</v>
      </c>
      <c r="J6719" t="s">
        <v>19631</v>
      </c>
      <c r="K6719">
        <v>7.4999999999999997E-2</v>
      </c>
      <c r="L6719" t="s">
        <v>26230</v>
      </c>
      <c r="M6719" s="32" t="s">
        <v>11</v>
      </c>
    </row>
    <row r="6720" spans="1:13" x14ac:dyDescent="0.25">
      <c r="A6720" t="s">
        <v>26231</v>
      </c>
      <c r="B6720" s="18">
        <v>89.7</v>
      </c>
      <c r="C6720" s="30">
        <v>63.1</v>
      </c>
      <c r="D6720" s="30">
        <v>53.9</v>
      </c>
      <c r="E6720" s="21" t="str">
        <f>IFERROR(VLOOKUP(A6720,'RTZ255'!A:D,4,),"")</f>
        <v/>
      </c>
      <c r="F6720" t="s">
        <v>26232</v>
      </c>
      <c r="G6720" t="s">
        <v>26233</v>
      </c>
      <c r="H6720" t="s">
        <v>7</v>
      </c>
      <c r="I6720" t="s">
        <v>20245</v>
      </c>
      <c r="J6720" t="s">
        <v>19631</v>
      </c>
      <c r="K6720">
        <v>7.4999999999999997E-2</v>
      </c>
      <c r="L6720" t="s">
        <v>26234</v>
      </c>
      <c r="M6720" s="32" t="s">
        <v>11</v>
      </c>
    </row>
    <row r="6721" spans="1:13" x14ac:dyDescent="0.25">
      <c r="A6721" t="s">
        <v>26235</v>
      </c>
      <c r="B6721" s="18">
        <v>89.7</v>
      </c>
      <c r="C6721" s="30">
        <v>63.1</v>
      </c>
      <c r="D6721" s="30">
        <v>53.9</v>
      </c>
      <c r="E6721" s="21" t="str">
        <f>IFERROR(VLOOKUP(A6721,'RTZ255'!A:D,4,),"")</f>
        <v/>
      </c>
      <c r="F6721" t="s">
        <v>26236</v>
      </c>
      <c r="G6721" t="s">
        <v>26237</v>
      </c>
      <c r="H6721" t="s">
        <v>7</v>
      </c>
      <c r="I6721" t="s">
        <v>20245</v>
      </c>
      <c r="J6721" t="s">
        <v>19631</v>
      </c>
      <c r="K6721">
        <v>7.4999999999999997E-2</v>
      </c>
      <c r="L6721" t="s">
        <v>26238</v>
      </c>
      <c r="M6721" s="32" t="s">
        <v>11</v>
      </c>
    </row>
    <row r="6722" spans="1:13" x14ac:dyDescent="0.25">
      <c r="A6722" t="s">
        <v>26239</v>
      </c>
      <c r="B6722" s="18">
        <v>89.7</v>
      </c>
      <c r="C6722" s="30">
        <v>63.1</v>
      </c>
      <c r="D6722" s="30">
        <v>53.9</v>
      </c>
      <c r="E6722" s="21" t="str">
        <f>IFERROR(VLOOKUP(A6722,'RTZ255'!A:D,4,),"")</f>
        <v/>
      </c>
      <c r="F6722" t="s">
        <v>26240</v>
      </c>
      <c r="G6722" t="s">
        <v>26241</v>
      </c>
      <c r="H6722" t="s">
        <v>7</v>
      </c>
      <c r="I6722" t="s">
        <v>20245</v>
      </c>
      <c r="J6722" t="s">
        <v>19631</v>
      </c>
      <c r="K6722">
        <v>7.4999999999999997E-2</v>
      </c>
      <c r="L6722" t="s">
        <v>26242</v>
      </c>
      <c r="M6722" s="32" t="s">
        <v>11</v>
      </c>
    </row>
    <row r="6723" spans="1:13" x14ac:dyDescent="0.25">
      <c r="A6723" t="s">
        <v>26243</v>
      </c>
      <c r="B6723" s="18">
        <v>89.7</v>
      </c>
      <c r="C6723" s="30">
        <v>63.1</v>
      </c>
      <c r="D6723" s="30">
        <v>53.9</v>
      </c>
      <c r="E6723" s="21" t="str">
        <f>IFERROR(VLOOKUP(A6723,'RTZ255'!A:D,4,),"")</f>
        <v/>
      </c>
      <c r="F6723" t="s">
        <v>26244</v>
      </c>
      <c r="G6723" t="s">
        <v>26245</v>
      </c>
      <c r="H6723" t="s">
        <v>7</v>
      </c>
      <c r="I6723" t="s">
        <v>20245</v>
      </c>
      <c r="J6723" t="s">
        <v>19631</v>
      </c>
      <c r="K6723">
        <v>7.4999999999999997E-2</v>
      </c>
      <c r="L6723" t="s">
        <v>26246</v>
      </c>
      <c r="M6723" s="32" t="s">
        <v>11</v>
      </c>
    </row>
    <row r="6724" spans="1:13" x14ac:dyDescent="0.25">
      <c r="A6724" t="s">
        <v>26247</v>
      </c>
      <c r="B6724" s="18">
        <v>89.7</v>
      </c>
      <c r="C6724" s="30">
        <v>63.1</v>
      </c>
      <c r="D6724" s="30">
        <v>53.9</v>
      </c>
      <c r="E6724" s="21" t="str">
        <f>IFERROR(VLOOKUP(A6724,'RTZ255'!A:D,4,),"")</f>
        <v/>
      </c>
      <c r="F6724" t="s">
        <v>26248</v>
      </c>
      <c r="G6724" t="s">
        <v>26249</v>
      </c>
      <c r="H6724" t="s">
        <v>7</v>
      </c>
      <c r="I6724" t="s">
        <v>20245</v>
      </c>
      <c r="J6724" t="s">
        <v>19631</v>
      </c>
      <c r="K6724">
        <v>7.4999999999999997E-2</v>
      </c>
      <c r="L6724" t="s">
        <v>26250</v>
      </c>
      <c r="M6724" s="32" t="s">
        <v>11</v>
      </c>
    </row>
    <row r="6725" spans="1:13" x14ac:dyDescent="0.25">
      <c r="A6725" t="s">
        <v>26251</v>
      </c>
      <c r="B6725" s="18">
        <v>89.7</v>
      </c>
      <c r="C6725" s="30">
        <v>63.1</v>
      </c>
      <c r="D6725" s="30">
        <v>53.9</v>
      </c>
      <c r="E6725" s="21" t="str">
        <f>IFERROR(VLOOKUP(A6725,'RTZ255'!A:D,4,),"")</f>
        <v/>
      </c>
      <c r="F6725" t="s">
        <v>26252</v>
      </c>
      <c r="G6725" t="s">
        <v>26253</v>
      </c>
      <c r="H6725" t="s">
        <v>7</v>
      </c>
      <c r="I6725" t="s">
        <v>20245</v>
      </c>
      <c r="J6725" t="s">
        <v>19631</v>
      </c>
      <c r="K6725">
        <v>7.4999999999999997E-2</v>
      </c>
      <c r="L6725" t="s">
        <v>26254</v>
      </c>
      <c r="M6725" s="32" t="s">
        <v>11</v>
      </c>
    </row>
    <row r="6726" spans="1:13" x14ac:dyDescent="0.25">
      <c r="A6726" t="s">
        <v>26255</v>
      </c>
      <c r="B6726" s="18">
        <v>89.7</v>
      </c>
      <c r="C6726" s="30">
        <v>63.1</v>
      </c>
      <c r="D6726" s="30">
        <v>53.9</v>
      </c>
      <c r="E6726" s="21" t="str">
        <f>IFERROR(VLOOKUP(A6726,'RTZ255'!A:D,4,),"")</f>
        <v/>
      </c>
      <c r="F6726" t="s">
        <v>26256</v>
      </c>
      <c r="G6726" t="s">
        <v>26257</v>
      </c>
      <c r="H6726" t="s">
        <v>7</v>
      </c>
      <c r="I6726" t="s">
        <v>20245</v>
      </c>
      <c r="J6726" t="s">
        <v>19631</v>
      </c>
      <c r="K6726">
        <v>7.4999999999999997E-2</v>
      </c>
      <c r="L6726" t="s">
        <v>26258</v>
      </c>
      <c r="M6726" s="32" t="s">
        <v>11</v>
      </c>
    </row>
    <row r="6727" spans="1:13" x14ac:dyDescent="0.25">
      <c r="A6727" t="s">
        <v>26259</v>
      </c>
      <c r="B6727" s="18">
        <v>89.7</v>
      </c>
      <c r="C6727" s="30">
        <v>63.1</v>
      </c>
      <c r="D6727" s="30">
        <v>53.9</v>
      </c>
      <c r="E6727" s="21" t="str">
        <f>IFERROR(VLOOKUP(A6727,'RTZ255'!A:D,4,),"")</f>
        <v/>
      </c>
      <c r="F6727" t="s">
        <v>26260</v>
      </c>
      <c r="G6727" t="s">
        <v>26261</v>
      </c>
      <c r="H6727" t="s">
        <v>7</v>
      </c>
      <c r="I6727" t="s">
        <v>20245</v>
      </c>
      <c r="J6727" t="s">
        <v>19631</v>
      </c>
      <c r="K6727">
        <v>7.4999999999999997E-2</v>
      </c>
      <c r="L6727" t="s">
        <v>26262</v>
      </c>
      <c r="M6727" s="32" t="s">
        <v>11</v>
      </c>
    </row>
    <row r="6728" spans="1:13" x14ac:dyDescent="0.25">
      <c r="A6728" t="s">
        <v>26263</v>
      </c>
      <c r="B6728" s="18">
        <v>89.7</v>
      </c>
      <c r="C6728" s="30">
        <v>63.1</v>
      </c>
      <c r="D6728" s="30">
        <v>53.9</v>
      </c>
      <c r="E6728" s="21" t="str">
        <f>IFERROR(VLOOKUP(A6728,'RTZ255'!A:D,4,),"")</f>
        <v/>
      </c>
      <c r="F6728" t="s">
        <v>26264</v>
      </c>
      <c r="G6728" t="s">
        <v>26265</v>
      </c>
      <c r="H6728" t="s">
        <v>7</v>
      </c>
      <c r="I6728" t="s">
        <v>20245</v>
      </c>
      <c r="J6728" t="s">
        <v>19631</v>
      </c>
      <c r="K6728">
        <v>7.4999999999999997E-2</v>
      </c>
      <c r="L6728" t="s">
        <v>26266</v>
      </c>
      <c r="M6728" s="32" t="s">
        <v>11</v>
      </c>
    </row>
    <row r="6729" spans="1:13" x14ac:dyDescent="0.25">
      <c r="A6729" t="s">
        <v>26267</v>
      </c>
      <c r="B6729" s="18">
        <v>89.7</v>
      </c>
      <c r="C6729" s="30">
        <v>63.1</v>
      </c>
      <c r="D6729" s="30">
        <v>53.9</v>
      </c>
      <c r="E6729" s="21" t="str">
        <f>IFERROR(VLOOKUP(A6729,'RTZ255'!A:D,4,),"")</f>
        <v/>
      </c>
      <c r="F6729" t="s">
        <v>26268</v>
      </c>
      <c r="G6729" t="s">
        <v>26269</v>
      </c>
      <c r="H6729" t="s">
        <v>7</v>
      </c>
      <c r="I6729" t="s">
        <v>20245</v>
      </c>
      <c r="J6729" t="s">
        <v>19631</v>
      </c>
      <c r="K6729">
        <v>7.4999999999999997E-2</v>
      </c>
      <c r="L6729" t="s">
        <v>26270</v>
      </c>
      <c r="M6729" s="32" t="s">
        <v>11</v>
      </c>
    </row>
    <row r="6730" spans="1:13" x14ac:dyDescent="0.25">
      <c r="A6730" t="s">
        <v>26271</v>
      </c>
      <c r="B6730" s="18">
        <v>89.7</v>
      </c>
      <c r="C6730" s="30">
        <v>63.1</v>
      </c>
      <c r="D6730" s="30">
        <v>53.9</v>
      </c>
      <c r="E6730" s="21" t="str">
        <f>IFERROR(VLOOKUP(A6730,'RTZ255'!A:D,4,),"")</f>
        <v/>
      </c>
      <c r="F6730" t="s">
        <v>26272</v>
      </c>
      <c r="G6730" t="s">
        <v>26273</v>
      </c>
      <c r="H6730" t="s">
        <v>7</v>
      </c>
      <c r="I6730" t="s">
        <v>20245</v>
      </c>
      <c r="J6730" t="s">
        <v>19631</v>
      </c>
      <c r="K6730">
        <v>7.4999999999999997E-2</v>
      </c>
      <c r="L6730" t="s">
        <v>26274</v>
      </c>
      <c r="M6730" s="32" t="s">
        <v>11</v>
      </c>
    </row>
    <row r="6731" spans="1:13" x14ac:dyDescent="0.25">
      <c r="A6731" t="s">
        <v>26275</v>
      </c>
      <c r="B6731" s="18">
        <v>89.7</v>
      </c>
      <c r="C6731" s="30">
        <v>63.1</v>
      </c>
      <c r="D6731" s="30">
        <v>53.9</v>
      </c>
      <c r="E6731" s="21" t="str">
        <f>IFERROR(VLOOKUP(A6731,'RTZ255'!A:D,4,),"")</f>
        <v/>
      </c>
      <c r="F6731" t="s">
        <v>26276</v>
      </c>
      <c r="G6731" t="s">
        <v>26277</v>
      </c>
      <c r="H6731" t="s">
        <v>7</v>
      </c>
      <c r="I6731" t="s">
        <v>20245</v>
      </c>
      <c r="J6731" t="s">
        <v>19631</v>
      </c>
      <c r="K6731">
        <v>7.4999999999999997E-2</v>
      </c>
      <c r="L6731" t="s">
        <v>26278</v>
      </c>
      <c r="M6731" s="32" t="s">
        <v>11</v>
      </c>
    </row>
    <row r="6732" spans="1:13" x14ac:dyDescent="0.25">
      <c r="A6732" t="s">
        <v>26279</v>
      </c>
      <c r="B6732" s="18">
        <v>89.7</v>
      </c>
      <c r="C6732" s="30">
        <v>63.1</v>
      </c>
      <c r="D6732" s="30">
        <v>53.9</v>
      </c>
      <c r="E6732" s="21" t="str">
        <f>IFERROR(VLOOKUP(A6732,'RTZ255'!A:D,4,),"")</f>
        <v/>
      </c>
      <c r="F6732" t="s">
        <v>26280</v>
      </c>
      <c r="G6732" t="s">
        <v>26281</v>
      </c>
      <c r="H6732" t="s">
        <v>7</v>
      </c>
      <c r="I6732" t="s">
        <v>20245</v>
      </c>
      <c r="J6732" t="s">
        <v>19631</v>
      </c>
      <c r="K6732">
        <v>7.4999999999999997E-2</v>
      </c>
      <c r="L6732" t="s">
        <v>26282</v>
      </c>
      <c r="M6732" s="32" t="s">
        <v>11</v>
      </c>
    </row>
    <row r="6733" spans="1:13" x14ac:dyDescent="0.25">
      <c r="A6733" t="s">
        <v>26283</v>
      </c>
      <c r="B6733" s="18">
        <v>89.7</v>
      </c>
      <c r="C6733" s="30">
        <v>63.1</v>
      </c>
      <c r="D6733" s="30">
        <v>53.9</v>
      </c>
      <c r="E6733" s="21" t="str">
        <f>IFERROR(VLOOKUP(A6733,'RTZ255'!A:D,4,),"")</f>
        <v/>
      </c>
      <c r="F6733" t="s">
        <v>26284</v>
      </c>
      <c r="G6733" t="s">
        <v>26285</v>
      </c>
      <c r="H6733" t="s">
        <v>7</v>
      </c>
      <c r="I6733" t="s">
        <v>20245</v>
      </c>
      <c r="J6733" t="s">
        <v>19631</v>
      </c>
      <c r="K6733">
        <v>7.4999999999999997E-2</v>
      </c>
      <c r="L6733" t="s">
        <v>26286</v>
      </c>
      <c r="M6733" s="32" t="s">
        <v>11</v>
      </c>
    </row>
    <row r="6734" spans="1:13" x14ac:dyDescent="0.25">
      <c r="A6734" t="s">
        <v>26287</v>
      </c>
      <c r="B6734" s="18">
        <v>89.7</v>
      </c>
      <c r="C6734" s="30">
        <v>63.1</v>
      </c>
      <c r="D6734" s="30">
        <v>53.9</v>
      </c>
      <c r="E6734" s="21" t="str">
        <f>IFERROR(VLOOKUP(A6734,'RTZ255'!A:D,4,),"")</f>
        <v/>
      </c>
      <c r="F6734" t="s">
        <v>26288</v>
      </c>
      <c r="G6734" t="s">
        <v>26289</v>
      </c>
      <c r="H6734" t="s">
        <v>7</v>
      </c>
      <c r="I6734" t="s">
        <v>20245</v>
      </c>
      <c r="J6734" t="s">
        <v>19631</v>
      </c>
      <c r="K6734">
        <v>7.4999999999999997E-2</v>
      </c>
      <c r="L6734" t="s">
        <v>26290</v>
      </c>
      <c r="M6734" s="32" t="s">
        <v>11</v>
      </c>
    </row>
    <row r="6735" spans="1:13" x14ac:dyDescent="0.25">
      <c r="A6735" t="s">
        <v>26291</v>
      </c>
      <c r="B6735" s="18">
        <v>89.7</v>
      </c>
      <c r="C6735" s="30">
        <v>63.1</v>
      </c>
      <c r="D6735" s="30">
        <v>53.9</v>
      </c>
      <c r="E6735" s="21" t="str">
        <f>IFERROR(VLOOKUP(A6735,'RTZ255'!A:D,4,),"")</f>
        <v/>
      </c>
      <c r="F6735" t="s">
        <v>26292</v>
      </c>
      <c r="G6735" t="s">
        <v>26293</v>
      </c>
      <c r="H6735" t="s">
        <v>7</v>
      </c>
      <c r="I6735" t="s">
        <v>20245</v>
      </c>
      <c r="J6735" t="s">
        <v>19631</v>
      </c>
      <c r="K6735">
        <v>7.4999999999999997E-2</v>
      </c>
      <c r="L6735" t="s">
        <v>26294</v>
      </c>
      <c r="M6735" s="32" t="s">
        <v>11</v>
      </c>
    </row>
    <row r="6736" spans="1:13" x14ac:dyDescent="0.25">
      <c r="A6736" t="s">
        <v>26295</v>
      </c>
      <c r="B6736" s="18">
        <v>89.7</v>
      </c>
      <c r="C6736" s="30">
        <v>63.1</v>
      </c>
      <c r="D6736" s="30">
        <v>53.9</v>
      </c>
      <c r="E6736" s="21" t="str">
        <f>IFERROR(VLOOKUP(A6736,'RTZ255'!A:D,4,),"")</f>
        <v/>
      </c>
      <c r="F6736" t="s">
        <v>26296</v>
      </c>
      <c r="G6736" t="s">
        <v>26297</v>
      </c>
      <c r="H6736" t="s">
        <v>7</v>
      </c>
      <c r="I6736" t="s">
        <v>20245</v>
      </c>
      <c r="J6736" t="s">
        <v>19631</v>
      </c>
      <c r="K6736">
        <v>7.4999999999999997E-2</v>
      </c>
      <c r="L6736" t="s">
        <v>26298</v>
      </c>
      <c r="M6736" s="32" t="s">
        <v>11</v>
      </c>
    </row>
    <row r="6737" spans="1:13" x14ac:dyDescent="0.25">
      <c r="A6737" t="s">
        <v>26299</v>
      </c>
      <c r="B6737" s="18">
        <v>89.7</v>
      </c>
      <c r="C6737" s="30">
        <v>63.1</v>
      </c>
      <c r="D6737" s="30">
        <v>53.9</v>
      </c>
      <c r="E6737" s="21" t="str">
        <f>IFERROR(VLOOKUP(A6737,'RTZ255'!A:D,4,),"")</f>
        <v/>
      </c>
      <c r="F6737" t="s">
        <v>26300</v>
      </c>
      <c r="G6737" t="s">
        <v>26301</v>
      </c>
      <c r="H6737" t="s">
        <v>7</v>
      </c>
      <c r="I6737" t="s">
        <v>20245</v>
      </c>
      <c r="J6737" t="s">
        <v>19631</v>
      </c>
      <c r="K6737">
        <v>7.4999999999999997E-2</v>
      </c>
      <c r="L6737" t="s">
        <v>26302</v>
      </c>
      <c r="M6737" s="32" t="s">
        <v>11</v>
      </c>
    </row>
    <row r="6738" spans="1:13" x14ac:dyDescent="0.25">
      <c r="A6738" t="s">
        <v>26303</v>
      </c>
      <c r="B6738" s="18">
        <v>89.7</v>
      </c>
      <c r="C6738" s="30">
        <v>63.1</v>
      </c>
      <c r="D6738" s="30">
        <v>53.9</v>
      </c>
      <c r="E6738" s="21" t="str">
        <f>IFERROR(VLOOKUP(A6738,'RTZ255'!A:D,4,),"")</f>
        <v/>
      </c>
      <c r="F6738" t="s">
        <v>26304</v>
      </c>
      <c r="G6738" t="s">
        <v>26305</v>
      </c>
      <c r="H6738" t="s">
        <v>7</v>
      </c>
      <c r="I6738" t="s">
        <v>20245</v>
      </c>
      <c r="J6738" t="s">
        <v>19631</v>
      </c>
      <c r="K6738">
        <v>7.4999999999999997E-2</v>
      </c>
      <c r="L6738" t="s">
        <v>26306</v>
      </c>
      <c r="M6738" s="32" t="s">
        <v>11</v>
      </c>
    </row>
    <row r="6739" spans="1:13" x14ac:dyDescent="0.25">
      <c r="A6739" t="s">
        <v>26307</v>
      </c>
      <c r="B6739" s="18">
        <v>89.7</v>
      </c>
      <c r="C6739" s="30">
        <v>63.1</v>
      </c>
      <c r="D6739" s="30">
        <v>53.9</v>
      </c>
      <c r="E6739" s="21" t="str">
        <f>IFERROR(VLOOKUP(A6739,'RTZ255'!A:D,4,),"")</f>
        <v/>
      </c>
      <c r="F6739" t="s">
        <v>26308</v>
      </c>
      <c r="G6739" t="s">
        <v>26309</v>
      </c>
      <c r="H6739" t="s">
        <v>7</v>
      </c>
      <c r="I6739" t="s">
        <v>20245</v>
      </c>
      <c r="J6739" t="s">
        <v>19631</v>
      </c>
      <c r="K6739">
        <v>7.4999999999999997E-2</v>
      </c>
      <c r="L6739" t="s">
        <v>26310</v>
      </c>
      <c r="M6739" s="32" t="s">
        <v>11</v>
      </c>
    </row>
    <row r="6740" spans="1:13" x14ac:dyDescent="0.25">
      <c r="A6740" t="s">
        <v>26311</v>
      </c>
      <c r="B6740" s="18">
        <v>89.7</v>
      </c>
      <c r="C6740" s="30">
        <v>63.1</v>
      </c>
      <c r="D6740" s="30">
        <v>53.9</v>
      </c>
      <c r="E6740" s="21" t="str">
        <f>IFERROR(VLOOKUP(A6740,'RTZ255'!A:D,4,),"")</f>
        <v/>
      </c>
      <c r="F6740" t="s">
        <v>26312</v>
      </c>
      <c r="G6740" t="s">
        <v>26313</v>
      </c>
      <c r="H6740" t="s">
        <v>7</v>
      </c>
      <c r="I6740" t="s">
        <v>20245</v>
      </c>
      <c r="J6740" t="s">
        <v>19631</v>
      </c>
      <c r="K6740">
        <v>7.4999999999999997E-2</v>
      </c>
      <c r="L6740" t="s">
        <v>26314</v>
      </c>
      <c r="M6740" s="32" t="s">
        <v>11</v>
      </c>
    </row>
    <row r="6741" spans="1:13" x14ac:dyDescent="0.25">
      <c r="A6741" t="s">
        <v>26315</v>
      </c>
      <c r="B6741" s="18">
        <v>89.7</v>
      </c>
      <c r="C6741" s="30">
        <v>63.1</v>
      </c>
      <c r="D6741" s="30">
        <v>53.9</v>
      </c>
      <c r="E6741" s="21" t="str">
        <f>IFERROR(VLOOKUP(A6741,'RTZ255'!A:D,4,),"")</f>
        <v/>
      </c>
      <c r="F6741" t="s">
        <v>26316</v>
      </c>
      <c r="G6741" t="s">
        <v>26317</v>
      </c>
      <c r="H6741" t="s">
        <v>7</v>
      </c>
      <c r="I6741" t="s">
        <v>20245</v>
      </c>
      <c r="J6741" t="s">
        <v>19631</v>
      </c>
      <c r="K6741">
        <v>7.4999999999999997E-2</v>
      </c>
      <c r="L6741" t="s">
        <v>26318</v>
      </c>
      <c r="M6741" s="32" t="s">
        <v>11</v>
      </c>
    </row>
    <row r="6742" spans="1:13" x14ac:dyDescent="0.25">
      <c r="A6742" t="s">
        <v>26319</v>
      </c>
      <c r="B6742" s="18">
        <v>89.7</v>
      </c>
      <c r="C6742" s="30">
        <v>63.1</v>
      </c>
      <c r="D6742" s="30">
        <v>53.9</v>
      </c>
      <c r="E6742" s="21" t="str">
        <f>IFERROR(VLOOKUP(A6742,'RTZ255'!A:D,4,),"")</f>
        <v/>
      </c>
      <c r="F6742" t="s">
        <v>26320</v>
      </c>
      <c r="G6742" t="s">
        <v>26321</v>
      </c>
      <c r="H6742" t="s">
        <v>7</v>
      </c>
      <c r="I6742" t="s">
        <v>20245</v>
      </c>
      <c r="J6742" t="s">
        <v>19631</v>
      </c>
      <c r="K6742">
        <v>7.4999999999999997E-2</v>
      </c>
      <c r="L6742" t="s">
        <v>26322</v>
      </c>
      <c r="M6742" s="32" t="s">
        <v>11</v>
      </c>
    </row>
    <row r="6743" spans="1:13" x14ac:dyDescent="0.25">
      <c r="A6743" t="s">
        <v>26323</v>
      </c>
      <c r="B6743" s="18">
        <v>89.7</v>
      </c>
      <c r="C6743" s="30">
        <v>63.1</v>
      </c>
      <c r="D6743" s="30">
        <v>53.9</v>
      </c>
      <c r="E6743" s="21" t="str">
        <f>IFERROR(VLOOKUP(A6743,'RTZ255'!A:D,4,),"")</f>
        <v/>
      </c>
      <c r="F6743" t="s">
        <v>26324</v>
      </c>
      <c r="G6743" t="s">
        <v>26325</v>
      </c>
      <c r="H6743" t="s">
        <v>7</v>
      </c>
      <c r="I6743" t="s">
        <v>20245</v>
      </c>
      <c r="J6743" t="s">
        <v>19631</v>
      </c>
      <c r="K6743">
        <v>7.4999999999999997E-2</v>
      </c>
      <c r="L6743" t="s">
        <v>26326</v>
      </c>
      <c r="M6743" s="32" t="s">
        <v>11</v>
      </c>
    </row>
    <row r="6744" spans="1:13" x14ac:dyDescent="0.25">
      <c r="A6744" t="s">
        <v>26327</v>
      </c>
      <c r="B6744" s="18">
        <v>89.7</v>
      </c>
      <c r="C6744" s="30">
        <v>63.1</v>
      </c>
      <c r="D6744" s="30">
        <v>53.9</v>
      </c>
      <c r="E6744" s="21" t="str">
        <f>IFERROR(VLOOKUP(A6744,'RTZ255'!A:D,4,),"")</f>
        <v/>
      </c>
      <c r="F6744" t="s">
        <v>26328</v>
      </c>
      <c r="G6744" t="s">
        <v>26329</v>
      </c>
      <c r="H6744" t="s">
        <v>7</v>
      </c>
      <c r="I6744" t="s">
        <v>20245</v>
      </c>
      <c r="J6744" t="s">
        <v>19631</v>
      </c>
      <c r="K6744">
        <v>7.4999999999999997E-2</v>
      </c>
      <c r="L6744" t="s">
        <v>26330</v>
      </c>
      <c r="M6744" s="32" t="s">
        <v>11</v>
      </c>
    </row>
    <row r="6745" spans="1:13" x14ac:dyDescent="0.25">
      <c r="A6745" t="s">
        <v>26331</v>
      </c>
      <c r="B6745" s="18">
        <v>89.7</v>
      </c>
      <c r="C6745" s="30">
        <v>63.1</v>
      </c>
      <c r="D6745" s="30">
        <v>53.9</v>
      </c>
      <c r="E6745" s="21" t="str">
        <f>IFERROR(VLOOKUP(A6745,'RTZ255'!A:D,4,),"")</f>
        <v/>
      </c>
      <c r="F6745" t="s">
        <v>26332</v>
      </c>
      <c r="G6745" t="s">
        <v>26333</v>
      </c>
      <c r="H6745" t="s">
        <v>7</v>
      </c>
      <c r="I6745" t="s">
        <v>20245</v>
      </c>
      <c r="J6745" t="s">
        <v>19631</v>
      </c>
      <c r="K6745">
        <v>7.4999999999999997E-2</v>
      </c>
      <c r="L6745" t="s">
        <v>26334</v>
      </c>
      <c r="M6745" s="32" t="s">
        <v>11</v>
      </c>
    </row>
    <row r="6746" spans="1:13" x14ac:dyDescent="0.25">
      <c r="A6746" t="s">
        <v>26335</v>
      </c>
      <c r="B6746" s="18">
        <v>89.7</v>
      </c>
      <c r="C6746" s="30">
        <v>63.1</v>
      </c>
      <c r="D6746" s="30">
        <v>53.9</v>
      </c>
      <c r="E6746" s="21" t="str">
        <f>IFERROR(VLOOKUP(A6746,'RTZ255'!A:D,4,),"")</f>
        <v/>
      </c>
      <c r="F6746" t="s">
        <v>26336</v>
      </c>
      <c r="G6746" t="s">
        <v>26337</v>
      </c>
      <c r="H6746" t="s">
        <v>7</v>
      </c>
      <c r="I6746" t="s">
        <v>20245</v>
      </c>
      <c r="J6746" t="s">
        <v>19631</v>
      </c>
      <c r="K6746">
        <v>7.4999999999999997E-2</v>
      </c>
      <c r="L6746" t="s">
        <v>26338</v>
      </c>
      <c r="M6746" s="32" t="s">
        <v>11</v>
      </c>
    </row>
    <row r="6747" spans="1:13" x14ac:dyDescent="0.25">
      <c r="A6747" t="s">
        <v>26339</v>
      </c>
      <c r="B6747" s="18">
        <v>89.7</v>
      </c>
      <c r="C6747" s="30">
        <v>63.1</v>
      </c>
      <c r="D6747" s="30">
        <v>53.9</v>
      </c>
      <c r="E6747" s="21" t="str">
        <f>IFERROR(VLOOKUP(A6747,'RTZ255'!A:D,4,),"")</f>
        <v/>
      </c>
      <c r="F6747" t="s">
        <v>26340</v>
      </c>
      <c r="G6747" t="s">
        <v>26341</v>
      </c>
      <c r="H6747" t="s">
        <v>7</v>
      </c>
      <c r="I6747" t="s">
        <v>20245</v>
      </c>
      <c r="J6747" t="s">
        <v>19631</v>
      </c>
      <c r="K6747">
        <v>7.4999999999999997E-2</v>
      </c>
      <c r="L6747" t="s">
        <v>26342</v>
      </c>
      <c r="M6747" s="32" t="s">
        <v>11</v>
      </c>
    </row>
    <row r="6748" spans="1:13" x14ac:dyDescent="0.25">
      <c r="A6748" t="s">
        <v>26343</v>
      </c>
      <c r="B6748" s="18">
        <v>89.7</v>
      </c>
      <c r="C6748" s="30">
        <v>63.1</v>
      </c>
      <c r="D6748" s="30">
        <v>53.9</v>
      </c>
      <c r="E6748" s="21" t="str">
        <f>IFERROR(VLOOKUP(A6748,'RTZ255'!A:D,4,),"")</f>
        <v/>
      </c>
      <c r="F6748" t="s">
        <v>26344</v>
      </c>
      <c r="G6748" t="s">
        <v>26345</v>
      </c>
      <c r="H6748" t="s">
        <v>7</v>
      </c>
      <c r="I6748" t="s">
        <v>20245</v>
      </c>
      <c r="J6748" t="s">
        <v>19631</v>
      </c>
      <c r="K6748">
        <v>7.4999999999999997E-2</v>
      </c>
      <c r="L6748" t="s">
        <v>26346</v>
      </c>
      <c r="M6748" s="32" t="s">
        <v>11</v>
      </c>
    </row>
    <row r="6749" spans="1:13" x14ac:dyDescent="0.25">
      <c r="A6749" t="s">
        <v>26347</v>
      </c>
      <c r="B6749" s="18">
        <v>89.7</v>
      </c>
      <c r="C6749" s="30">
        <v>63.1</v>
      </c>
      <c r="D6749" s="30">
        <v>53.9</v>
      </c>
      <c r="E6749" s="21" t="str">
        <f>IFERROR(VLOOKUP(A6749,'RTZ255'!A:D,4,),"")</f>
        <v/>
      </c>
      <c r="F6749" t="s">
        <v>26348</v>
      </c>
      <c r="G6749" t="s">
        <v>26349</v>
      </c>
      <c r="H6749" t="s">
        <v>7</v>
      </c>
      <c r="I6749" t="s">
        <v>20245</v>
      </c>
      <c r="J6749" t="s">
        <v>19631</v>
      </c>
      <c r="K6749">
        <v>7.4999999999999997E-2</v>
      </c>
      <c r="L6749" t="s">
        <v>26350</v>
      </c>
      <c r="M6749" s="32" t="s">
        <v>11</v>
      </c>
    </row>
    <row r="6750" spans="1:13" x14ac:dyDescent="0.25">
      <c r="A6750" t="s">
        <v>26351</v>
      </c>
      <c r="B6750" s="18">
        <v>89.7</v>
      </c>
      <c r="C6750" s="30">
        <v>63.1</v>
      </c>
      <c r="D6750" s="30">
        <v>53.9</v>
      </c>
      <c r="E6750" s="21" t="str">
        <f>IFERROR(VLOOKUP(A6750,'RTZ255'!A:D,4,),"")</f>
        <v/>
      </c>
      <c r="F6750" t="s">
        <v>26352</v>
      </c>
      <c r="G6750" t="s">
        <v>26353</v>
      </c>
      <c r="H6750" t="s">
        <v>7</v>
      </c>
      <c r="I6750" t="s">
        <v>20245</v>
      </c>
      <c r="J6750" t="s">
        <v>19631</v>
      </c>
      <c r="K6750">
        <v>7.4999999999999997E-2</v>
      </c>
      <c r="L6750" t="s">
        <v>26354</v>
      </c>
      <c r="M6750" s="32" t="s">
        <v>11</v>
      </c>
    </row>
    <row r="6751" spans="1:13" x14ac:dyDescent="0.25">
      <c r="A6751" t="s">
        <v>26355</v>
      </c>
      <c r="B6751" s="18">
        <v>89.7</v>
      </c>
      <c r="C6751" s="30">
        <v>63.1</v>
      </c>
      <c r="D6751" s="30">
        <v>53.9</v>
      </c>
      <c r="E6751" s="21" t="str">
        <f>IFERROR(VLOOKUP(A6751,'RTZ255'!A:D,4,),"")</f>
        <v/>
      </c>
      <c r="F6751" t="s">
        <v>26356</v>
      </c>
      <c r="G6751" t="s">
        <v>26357</v>
      </c>
      <c r="H6751" t="s">
        <v>7</v>
      </c>
      <c r="I6751" t="s">
        <v>20245</v>
      </c>
      <c r="J6751" t="s">
        <v>19631</v>
      </c>
      <c r="K6751">
        <v>7.4999999999999997E-2</v>
      </c>
      <c r="L6751" t="s">
        <v>26358</v>
      </c>
      <c r="M6751" s="32" t="s">
        <v>11</v>
      </c>
    </row>
    <row r="6752" spans="1:13" x14ac:dyDescent="0.25">
      <c r="A6752" t="s">
        <v>26359</v>
      </c>
      <c r="B6752" s="18">
        <v>89.7</v>
      </c>
      <c r="C6752" s="30">
        <v>63.1</v>
      </c>
      <c r="D6752" s="30">
        <v>53.9</v>
      </c>
      <c r="E6752" s="21" t="str">
        <f>IFERROR(VLOOKUP(A6752,'RTZ255'!A:D,4,),"")</f>
        <v/>
      </c>
      <c r="F6752" t="s">
        <v>26360</v>
      </c>
      <c r="G6752" t="s">
        <v>26361</v>
      </c>
      <c r="H6752" t="s">
        <v>7</v>
      </c>
      <c r="I6752" t="s">
        <v>20245</v>
      </c>
      <c r="J6752" t="s">
        <v>19631</v>
      </c>
      <c r="K6752">
        <v>7.4999999999999997E-2</v>
      </c>
      <c r="L6752" t="s">
        <v>26362</v>
      </c>
      <c r="M6752" s="32" t="s">
        <v>11</v>
      </c>
    </row>
    <row r="6753" spans="1:13" x14ac:dyDescent="0.25">
      <c r="A6753" t="s">
        <v>26363</v>
      </c>
      <c r="B6753" s="18">
        <v>89.7</v>
      </c>
      <c r="C6753" s="30">
        <v>63.1</v>
      </c>
      <c r="D6753" s="30">
        <v>53.9</v>
      </c>
      <c r="E6753" s="21" t="str">
        <f>IFERROR(VLOOKUP(A6753,'RTZ255'!A:D,4,),"")</f>
        <v/>
      </c>
      <c r="F6753" t="s">
        <v>26364</v>
      </c>
      <c r="G6753" t="s">
        <v>26365</v>
      </c>
      <c r="H6753" t="s">
        <v>7</v>
      </c>
      <c r="I6753" t="s">
        <v>20245</v>
      </c>
      <c r="J6753" t="s">
        <v>19631</v>
      </c>
      <c r="K6753">
        <v>7.4999999999999997E-2</v>
      </c>
      <c r="L6753" t="s">
        <v>26366</v>
      </c>
      <c r="M6753" s="32" t="s">
        <v>11</v>
      </c>
    </row>
    <row r="6754" spans="1:13" x14ac:dyDescent="0.25">
      <c r="A6754" t="s">
        <v>26367</v>
      </c>
      <c r="B6754" s="18">
        <v>89.7</v>
      </c>
      <c r="C6754" s="30">
        <v>63.1</v>
      </c>
      <c r="D6754" s="30">
        <v>53.9</v>
      </c>
      <c r="E6754" s="21" t="str">
        <f>IFERROR(VLOOKUP(A6754,'RTZ255'!A:D,4,),"")</f>
        <v/>
      </c>
      <c r="F6754" t="s">
        <v>26368</v>
      </c>
      <c r="G6754" t="s">
        <v>26369</v>
      </c>
      <c r="H6754" t="s">
        <v>7</v>
      </c>
      <c r="I6754" t="s">
        <v>20245</v>
      </c>
      <c r="J6754" t="s">
        <v>19631</v>
      </c>
      <c r="K6754">
        <v>7.4999999999999997E-2</v>
      </c>
      <c r="L6754" t="s">
        <v>26370</v>
      </c>
      <c r="M6754" s="32" t="s">
        <v>11</v>
      </c>
    </row>
    <row r="6755" spans="1:13" x14ac:dyDescent="0.25">
      <c r="A6755" t="s">
        <v>26371</v>
      </c>
      <c r="B6755" s="18">
        <v>89.7</v>
      </c>
      <c r="C6755" s="30">
        <v>63.1</v>
      </c>
      <c r="D6755" s="30">
        <v>53.9</v>
      </c>
      <c r="E6755" s="21" t="str">
        <f>IFERROR(VLOOKUP(A6755,'RTZ255'!A:D,4,),"")</f>
        <v/>
      </c>
      <c r="F6755" t="s">
        <v>26372</v>
      </c>
      <c r="G6755" t="s">
        <v>26373</v>
      </c>
      <c r="H6755" t="s">
        <v>7</v>
      </c>
      <c r="I6755" t="s">
        <v>20245</v>
      </c>
      <c r="J6755" t="s">
        <v>19631</v>
      </c>
      <c r="K6755">
        <v>7.4999999999999997E-2</v>
      </c>
      <c r="L6755" t="s">
        <v>26374</v>
      </c>
      <c r="M6755" s="32" t="s">
        <v>11</v>
      </c>
    </row>
    <row r="6756" spans="1:13" x14ac:dyDescent="0.25">
      <c r="A6756" t="s">
        <v>26375</v>
      </c>
      <c r="B6756" s="18">
        <v>89.7</v>
      </c>
      <c r="C6756" s="30">
        <v>63.1</v>
      </c>
      <c r="D6756" s="30">
        <v>53.9</v>
      </c>
      <c r="E6756" s="21" t="str">
        <f>IFERROR(VLOOKUP(A6756,'RTZ255'!A:D,4,),"")</f>
        <v/>
      </c>
      <c r="F6756" t="s">
        <v>26376</v>
      </c>
      <c r="G6756" t="s">
        <v>26377</v>
      </c>
      <c r="H6756" t="s">
        <v>7</v>
      </c>
      <c r="I6756" t="s">
        <v>20245</v>
      </c>
      <c r="J6756" t="s">
        <v>19631</v>
      </c>
      <c r="K6756">
        <v>7.4999999999999997E-2</v>
      </c>
      <c r="L6756" t="s">
        <v>26378</v>
      </c>
      <c r="M6756" s="32" t="s">
        <v>11</v>
      </c>
    </row>
    <row r="6757" spans="1:13" x14ac:dyDescent="0.25">
      <c r="A6757" t="s">
        <v>26379</v>
      </c>
      <c r="B6757" s="18">
        <v>89.7</v>
      </c>
      <c r="C6757" s="30">
        <v>63.1</v>
      </c>
      <c r="D6757" s="30">
        <v>53.9</v>
      </c>
      <c r="E6757" s="21" t="str">
        <f>IFERROR(VLOOKUP(A6757,'RTZ255'!A:D,4,),"")</f>
        <v/>
      </c>
      <c r="F6757" t="s">
        <v>26380</v>
      </c>
      <c r="G6757" t="s">
        <v>26381</v>
      </c>
      <c r="H6757" t="s">
        <v>7</v>
      </c>
      <c r="I6757" t="s">
        <v>20245</v>
      </c>
      <c r="J6757" t="s">
        <v>19631</v>
      </c>
      <c r="K6757">
        <v>7.4999999999999997E-2</v>
      </c>
      <c r="L6757" t="s">
        <v>26382</v>
      </c>
      <c r="M6757" s="32" t="s">
        <v>11</v>
      </c>
    </row>
    <row r="6758" spans="1:13" x14ac:dyDescent="0.25">
      <c r="A6758" t="s">
        <v>26383</v>
      </c>
      <c r="B6758" s="18">
        <v>89.7</v>
      </c>
      <c r="C6758" s="30">
        <v>63.1</v>
      </c>
      <c r="D6758" s="30">
        <v>53.9</v>
      </c>
      <c r="E6758" s="21" t="str">
        <f>IFERROR(VLOOKUP(A6758,'RTZ255'!A:D,4,),"")</f>
        <v/>
      </c>
      <c r="F6758" t="s">
        <v>26384</v>
      </c>
      <c r="G6758" t="s">
        <v>26385</v>
      </c>
      <c r="H6758" t="s">
        <v>7</v>
      </c>
      <c r="I6758" t="s">
        <v>20245</v>
      </c>
      <c r="J6758" t="s">
        <v>19631</v>
      </c>
      <c r="K6758">
        <v>7.4999999999999997E-2</v>
      </c>
      <c r="L6758" t="s">
        <v>26386</v>
      </c>
      <c r="M6758" s="32" t="s">
        <v>11</v>
      </c>
    </row>
    <row r="6759" spans="1:13" x14ac:dyDescent="0.25">
      <c r="A6759" t="s">
        <v>26387</v>
      </c>
      <c r="B6759" s="18">
        <v>89.7</v>
      </c>
      <c r="C6759" s="30">
        <v>63.1</v>
      </c>
      <c r="D6759" s="30">
        <v>53.9</v>
      </c>
      <c r="E6759" s="21" t="str">
        <f>IFERROR(VLOOKUP(A6759,'RTZ255'!A:D,4,),"")</f>
        <v/>
      </c>
      <c r="F6759" t="s">
        <v>26388</v>
      </c>
      <c r="G6759" t="s">
        <v>26389</v>
      </c>
      <c r="H6759" t="s">
        <v>7</v>
      </c>
      <c r="I6759" t="s">
        <v>20245</v>
      </c>
      <c r="J6759" t="s">
        <v>19631</v>
      </c>
      <c r="K6759">
        <v>7.4999999999999997E-2</v>
      </c>
      <c r="L6759" t="s">
        <v>26390</v>
      </c>
      <c r="M6759" s="32" t="s">
        <v>11</v>
      </c>
    </row>
    <row r="6760" spans="1:13" x14ac:dyDescent="0.25">
      <c r="A6760" t="s">
        <v>26391</v>
      </c>
      <c r="B6760" s="18">
        <v>89.7</v>
      </c>
      <c r="C6760" s="30">
        <v>63.1</v>
      </c>
      <c r="D6760" s="30">
        <v>53.9</v>
      </c>
      <c r="E6760" s="21" t="str">
        <f>IFERROR(VLOOKUP(A6760,'RTZ255'!A:D,4,),"")</f>
        <v/>
      </c>
      <c r="F6760" t="s">
        <v>26392</v>
      </c>
      <c r="G6760" t="s">
        <v>26393</v>
      </c>
      <c r="H6760" t="s">
        <v>7</v>
      </c>
      <c r="I6760" t="s">
        <v>20245</v>
      </c>
      <c r="J6760" t="s">
        <v>19631</v>
      </c>
      <c r="K6760">
        <v>7.4999999999999997E-2</v>
      </c>
      <c r="L6760" t="s">
        <v>26394</v>
      </c>
      <c r="M6760" s="32" t="s">
        <v>11</v>
      </c>
    </row>
    <row r="6761" spans="1:13" x14ac:dyDescent="0.25">
      <c r="A6761" t="s">
        <v>26395</v>
      </c>
      <c r="B6761" s="18">
        <v>89.7</v>
      </c>
      <c r="C6761" s="30">
        <v>63.1</v>
      </c>
      <c r="D6761" s="30">
        <v>53.9</v>
      </c>
      <c r="E6761" s="21" t="str">
        <f>IFERROR(VLOOKUP(A6761,'RTZ255'!A:D,4,),"")</f>
        <v/>
      </c>
      <c r="F6761" t="s">
        <v>26396</v>
      </c>
      <c r="G6761" t="s">
        <v>26397</v>
      </c>
      <c r="H6761" t="s">
        <v>7</v>
      </c>
      <c r="I6761" t="s">
        <v>20245</v>
      </c>
      <c r="J6761" t="s">
        <v>19631</v>
      </c>
      <c r="K6761">
        <v>7.4999999999999997E-2</v>
      </c>
      <c r="L6761" t="s">
        <v>26398</v>
      </c>
      <c r="M6761" s="32" t="s">
        <v>11</v>
      </c>
    </row>
    <row r="6762" spans="1:13" x14ac:dyDescent="0.25">
      <c r="A6762" t="s">
        <v>26399</v>
      </c>
      <c r="B6762" s="18">
        <v>89.7</v>
      </c>
      <c r="C6762" s="30">
        <v>63.1</v>
      </c>
      <c r="D6762" s="30">
        <v>53.9</v>
      </c>
      <c r="E6762" s="21" t="str">
        <f>IFERROR(VLOOKUP(A6762,'RTZ255'!A:D,4,),"")</f>
        <v/>
      </c>
      <c r="F6762" t="s">
        <v>26400</v>
      </c>
      <c r="G6762" t="s">
        <v>26401</v>
      </c>
      <c r="H6762" t="s">
        <v>7</v>
      </c>
      <c r="I6762" t="s">
        <v>20245</v>
      </c>
      <c r="J6762" t="s">
        <v>19631</v>
      </c>
      <c r="K6762">
        <v>7.4999999999999997E-2</v>
      </c>
      <c r="L6762" t="s">
        <v>26402</v>
      </c>
      <c r="M6762" s="32" t="s">
        <v>11</v>
      </c>
    </row>
    <row r="6763" spans="1:13" x14ac:dyDescent="0.25">
      <c r="A6763" t="s">
        <v>26403</v>
      </c>
      <c r="B6763" s="18">
        <v>89.7</v>
      </c>
      <c r="C6763" s="30">
        <v>63.1</v>
      </c>
      <c r="D6763" s="30">
        <v>53.9</v>
      </c>
      <c r="E6763" s="21" t="str">
        <f>IFERROR(VLOOKUP(A6763,'RTZ255'!A:D,4,),"")</f>
        <v/>
      </c>
      <c r="F6763" t="s">
        <v>26404</v>
      </c>
      <c r="G6763" t="s">
        <v>26405</v>
      </c>
      <c r="H6763" t="s">
        <v>7</v>
      </c>
      <c r="I6763" t="s">
        <v>20245</v>
      </c>
      <c r="J6763" t="s">
        <v>19631</v>
      </c>
      <c r="K6763">
        <v>7.4999999999999997E-2</v>
      </c>
      <c r="L6763" t="s">
        <v>26406</v>
      </c>
      <c r="M6763" s="32" t="s">
        <v>11</v>
      </c>
    </row>
    <row r="6764" spans="1:13" x14ac:dyDescent="0.25">
      <c r="A6764" t="s">
        <v>26407</v>
      </c>
      <c r="B6764" s="18">
        <v>89.7</v>
      </c>
      <c r="C6764" s="30">
        <v>63.1</v>
      </c>
      <c r="D6764" s="30">
        <v>53.9</v>
      </c>
      <c r="E6764" s="21" t="str">
        <f>IFERROR(VLOOKUP(A6764,'RTZ255'!A:D,4,),"")</f>
        <v/>
      </c>
      <c r="F6764" t="s">
        <v>26408</v>
      </c>
      <c r="G6764" t="s">
        <v>26409</v>
      </c>
      <c r="H6764" t="s">
        <v>7</v>
      </c>
      <c r="I6764" t="s">
        <v>20245</v>
      </c>
      <c r="J6764" t="s">
        <v>19631</v>
      </c>
      <c r="K6764">
        <v>7.4999999999999997E-2</v>
      </c>
      <c r="L6764" t="s">
        <v>26410</v>
      </c>
      <c r="M6764" s="32" t="s">
        <v>11</v>
      </c>
    </row>
    <row r="6765" spans="1:13" x14ac:dyDescent="0.25">
      <c r="A6765" t="s">
        <v>26411</v>
      </c>
      <c r="B6765" s="18">
        <v>89.7</v>
      </c>
      <c r="C6765" s="30">
        <v>63.1</v>
      </c>
      <c r="D6765" s="30">
        <v>53.9</v>
      </c>
      <c r="E6765" s="21" t="str">
        <f>IFERROR(VLOOKUP(A6765,'RTZ255'!A:D,4,),"")</f>
        <v/>
      </c>
      <c r="F6765" t="s">
        <v>26412</v>
      </c>
      <c r="G6765" t="s">
        <v>26413</v>
      </c>
      <c r="H6765" t="s">
        <v>7</v>
      </c>
      <c r="I6765" t="s">
        <v>20245</v>
      </c>
      <c r="J6765" t="s">
        <v>19631</v>
      </c>
      <c r="K6765">
        <v>7.4999999999999997E-2</v>
      </c>
      <c r="L6765" t="s">
        <v>26414</v>
      </c>
      <c r="M6765" s="32" t="s">
        <v>11</v>
      </c>
    </row>
    <row r="6766" spans="1:13" x14ac:dyDescent="0.25">
      <c r="A6766" t="s">
        <v>26415</v>
      </c>
      <c r="B6766" s="18">
        <v>89.7</v>
      </c>
      <c r="C6766" s="30">
        <v>63.1</v>
      </c>
      <c r="D6766" s="30">
        <v>53.9</v>
      </c>
      <c r="E6766" s="21" t="str">
        <f>IFERROR(VLOOKUP(A6766,'RTZ255'!A:D,4,),"")</f>
        <v/>
      </c>
      <c r="F6766" t="s">
        <v>26416</v>
      </c>
      <c r="G6766" t="s">
        <v>26417</v>
      </c>
      <c r="H6766" t="s">
        <v>7</v>
      </c>
      <c r="I6766" t="s">
        <v>20245</v>
      </c>
      <c r="J6766" t="s">
        <v>19631</v>
      </c>
      <c r="K6766">
        <v>7.4999999999999997E-2</v>
      </c>
      <c r="L6766" t="s">
        <v>26418</v>
      </c>
      <c r="M6766" s="32" t="s">
        <v>11</v>
      </c>
    </row>
    <row r="6767" spans="1:13" x14ac:dyDescent="0.25">
      <c r="A6767" t="s">
        <v>26419</v>
      </c>
      <c r="B6767" s="18">
        <v>89.7</v>
      </c>
      <c r="C6767" s="30">
        <v>63.1</v>
      </c>
      <c r="D6767" s="30">
        <v>53.9</v>
      </c>
      <c r="E6767" s="21" t="str">
        <f>IFERROR(VLOOKUP(A6767,'RTZ255'!A:D,4,),"")</f>
        <v/>
      </c>
      <c r="F6767" t="s">
        <v>26420</v>
      </c>
      <c r="G6767" t="s">
        <v>26421</v>
      </c>
      <c r="H6767" t="s">
        <v>7</v>
      </c>
      <c r="I6767" t="s">
        <v>20245</v>
      </c>
      <c r="J6767" t="s">
        <v>19631</v>
      </c>
      <c r="K6767">
        <v>7.4999999999999997E-2</v>
      </c>
      <c r="L6767" t="s">
        <v>26422</v>
      </c>
      <c r="M6767" s="32" t="s">
        <v>11</v>
      </c>
    </row>
    <row r="6768" spans="1:13" x14ac:dyDescent="0.25">
      <c r="A6768" t="s">
        <v>26423</v>
      </c>
      <c r="B6768" s="18">
        <v>89.7</v>
      </c>
      <c r="C6768" s="30">
        <v>63.1</v>
      </c>
      <c r="D6768" s="30">
        <v>53.9</v>
      </c>
      <c r="E6768" s="21" t="str">
        <f>IFERROR(VLOOKUP(A6768,'RTZ255'!A:D,4,),"")</f>
        <v/>
      </c>
      <c r="F6768" t="s">
        <v>26424</v>
      </c>
      <c r="G6768" t="s">
        <v>26425</v>
      </c>
      <c r="H6768" t="s">
        <v>7</v>
      </c>
      <c r="I6768" t="s">
        <v>20245</v>
      </c>
      <c r="J6768" t="s">
        <v>19631</v>
      </c>
      <c r="K6768">
        <v>7.4999999999999997E-2</v>
      </c>
      <c r="L6768" t="s">
        <v>26426</v>
      </c>
      <c r="M6768" s="32" t="s">
        <v>11</v>
      </c>
    </row>
    <row r="6769" spans="1:13" x14ac:dyDescent="0.25">
      <c r="A6769" t="s">
        <v>26427</v>
      </c>
      <c r="B6769" s="18">
        <v>89.7</v>
      </c>
      <c r="C6769" s="30">
        <v>63.1</v>
      </c>
      <c r="D6769" s="30">
        <v>53.9</v>
      </c>
      <c r="E6769" s="21" t="str">
        <f>IFERROR(VLOOKUP(A6769,'RTZ255'!A:D,4,),"")</f>
        <v/>
      </c>
      <c r="F6769" t="s">
        <v>26428</v>
      </c>
      <c r="G6769" t="s">
        <v>26429</v>
      </c>
      <c r="H6769" t="s">
        <v>7</v>
      </c>
      <c r="I6769" t="s">
        <v>20245</v>
      </c>
      <c r="J6769" t="s">
        <v>19631</v>
      </c>
      <c r="K6769">
        <v>7.4999999999999997E-2</v>
      </c>
      <c r="L6769" t="s">
        <v>26430</v>
      </c>
      <c r="M6769" s="32" t="s">
        <v>11</v>
      </c>
    </row>
    <row r="6770" spans="1:13" x14ac:dyDescent="0.25">
      <c r="A6770" t="s">
        <v>26431</v>
      </c>
      <c r="B6770" s="18">
        <v>89.7</v>
      </c>
      <c r="C6770" s="30">
        <v>63.1</v>
      </c>
      <c r="D6770" s="30">
        <v>53.9</v>
      </c>
      <c r="E6770" s="21" t="str">
        <f>IFERROR(VLOOKUP(A6770,'RTZ255'!A:D,4,),"")</f>
        <v/>
      </c>
      <c r="F6770" t="s">
        <v>26432</v>
      </c>
      <c r="G6770" t="s">
        <v>26433</v>
      </c>
      <c r="H6770" t="s">
        <v>7</v>
      </c>
      <c r="I6770" t="s">
        <v>20245</v>
      </c>
      <c r="J6770" t="s">
        <v>19631</v>
      </c>
      <c r="K6770">
        <v>7.4999999999999997E-2</v>
      </c>
      <c r="L6770" t="s">
        <v>26434</v>
      </c>
      <c r="M6770" s="32" t="s">
        <v>11</v>
      </c>
    </row>
    <row r="6771" spans="1:13" x14ac:dyDescent="0.25">
      <c r="A6771" t="s">
        <v>26435</v>
      </c>
      <c r="B6771" s="18">
        <v>89.7</v>
      </c>
      <c r="C6771" s="30">
        <v>63.1</v>
      </c>
      <c r="D6771" s="30">
        <v>53.9</v>
      </c>
      <c r="E6771" s="21" t="str">
        <f>IFERROR(VLOOKUP(A6771,'RTZ255'!A:D,4,),"")</f>
        <v/>
      </c>
      <c r="F6771" t="s">
        <v>26436</v>
      </c>
      <c r="G6771" t="s">
        <v>26437</v>
      </c>
      <c r="H6771" t="s">
        <v>7</v>
      </c>
      <c r="I6771" t="s">
        <v>20245</v>
      </c>
      <c r="J6771" t="s">
        <v>19631</v>
      </c>
      <c r="K6771">
        <v>7.4999999999999997E-2</v>
      </c>
      <c r="L6771" t="s">
        <v>26438</v>
      </c>
      <c r="M6771" s="32" t="s">
        <v>11</v>
      </c>
    </row>
    <row r="6772" spans="1:13" x14ac:dyDescent="0.25">
      <c r="A6772" t="s">
        <v>26439</v>
      </c>
      <c r="B6772" s="18">
        <v>89.7</v>
      </c>
      <c r="C6772" s="30">
        <v>63.1</v>
      </c>
      <c r="D6772" s="30">
        <v>53.9</v>
      </c>
      <c r="E6772" s="21" t="str">
        <f>IFERROR(VLOOKUP(A6772,'RTZ255'!A:D,4,),"")</f>
        <v/>
      </c>
      <c r="F6772" t="s">
        <v>26440</v>
      </c>
      <c r="G6772" t="s">
        <v>26441</v>
      </c>
      <c r="H6772" t="s">
        <v>7</v>
      </c>
      <c r="I6772" t="s">
        <v>20245</v>
      </c>
      <c r="J6772" t="s">
        <v>19631</v>
      </c>
      <c r="K6772">
        <v>7.4999999999999997E-2</v>
      </c>
      <c r="L6772" t="s">
        <v>26442</v>
      </c>
      <c r="M6772" s="32" t="s">
        <v>11</v>
      </c>
    </row>
    <row r="6773" spans="1:13" x14ac:dyDescent="0.25">
      <c r="A6773" t="s">
        <v>26443</v>
      </c>
      <c r="B6773" s="18">
        <v>89.7</v>
      </c>
      <c r="C6773" s="30">
        <v>63.1</v>
      </c>
      <c r="D6773" s="30">
        <v>53.9</v>
      </c>
      <c r="E6773" s="21" t="str">
        <f>IFERROR(VLOOKUP(A6773,'RTZ255'!A:D,4,),"")</f>
        <v/>
      </c>
      <c r="F6773" t="s">
        <v>26444</v>
      </c>
      <c r="G6773" t="s">
        <v>26445</v>
      </c>
      <c r="H6773" t="s">
        <v>7</v>
      </c>
      <c r="I6773" t="s">
        <v>20245</v>
      </c>
      <c r="J6773" t="s">
        <v>19631</v>
      </c>
      <c r="K6773">
        <v>7.4999999999999997E-2</v>
      </c>
      <c r="L6773" t="s">
        <v>26446</v>
      </c>
      <c r="M6773" s="32" t="s">
        <v>11</v>
      </c>
    </row>
    <row r="6774" spans="1:13" x14ac:dyDescent="0.25">
      <c r="A6774" t="s">
        <v>26447</v>
      </c>
      <c r="B6774" s="18">
        <v>89.7</v>
      </c>
      <c r="C6774" s="30">
        <v>63.1</v>
      </c>
      <c r="D6774" s="30">
        <v>53.9</v>
      </c>
      <c r="E6774" s="21" t="str">
        <f>IFERROR(VLOOKUP(A6774,'RTZ255'!A:D,4,),"")</f>
        <v/>
      </c>
      <c r="F6774" t="s">
        <v>26448</v>
      </c>
      <c r="G6774" t="s">
        <v>26449</v>
      </c>
      <c r="H6774" t="s">
        <v>7</v>
      </c>
      <c r="I6774" t="s">
        <v>20245</v>
      </c>
      <c r="J6774" t="s">
        <v>19631</v>
      </c>
      <c r="K6774">
        <v>7.4999999999999997E-2</v>
      </c>
      <c r="L6774" t="s">
        <v>26450</v>
      </c>
      <c r="M6774" s="32" t="s">
        <v>11</v>
      </c>
    </row>
    <row r="6775" spans="1:13" x14ac:dyDescent="0.25">
      <c r="A6775" t="s">
        <v>26451</v>
      </c>
      <c r="B6775" s="18">
        <v>89.7</v>
      </c>
      <c r="C6775" s="30">
        <v>63.1</v>
      </c>
      <c r="D6775" s="30">
        <v>53.9</v>
      </c>
      <c r="E6775" s="21" t="str">
        <f>IFERROR(VLOOKUP(A6775,'RTZ255'!A:D,4,),"")</f>
        <v/>
      </c>
      <c r="F6775" t="s">
        <v>26452</v>
      </c>
      <c r="G6775" t="s">
        <v>26453</v>
      </c>
      <c r="H6775" t="s">
        <v>7</v>
      </c>
      <c r="I6775" t="s">
        <v>20245</v>
      </c>
      <c r="J6775" t="s">
        <v>19631</v>
      </c>
      <c r="K6775">
        <v>7.4999999999999997E-2</v>
      </c>
      <c r="L6775" t="s">
        <v>26454</v>
      </c>
      <c r="M6775" s="32" t="s">
        <v>11</v>
      </c>
    </row>
    <row r="6776" spans="1:13" x14ac:dyDescent="0.25">
      <c r="A6776" t="s">
        <v>26455</v>
      </c>
      <c r="B6776" s="18">
        <v>89.7</v>
      </c>
      <c r="C6776" s="30">
        <v>63.1</v>
      </c>
      <c r="D6776" s="30">
        <v>53.9</v>
      </c>
      <c r="E6776" s="21" t="str">
        <f>IFERROR(VLOOKUP(A6776,'RTZ255'!A:D,4,),"")</f>
        <v/>
      </c>
      <c r="F6776" t="s">
        <v>26456</v>
      </c>
      <c r="G6776" t="s">
        <v>26457</v>
      </c>
      <c r="H6776" t="s">
        <v>7</v>
      </c>
      <c r="I6776" t="s">
        <v>20245</v>
      </c>
      <c r="J6776" t="s">
        <v>19631</v>
      </c>
      <c r="K6776">
        <v>7.4999999999999997E-2</v>
      </c>
      <c r="L6776" t="s">
        <v>26458</v>
      </c>
      <c r="M6776" s="32" t="s">
        <v>11</v>
      </c>
    </row>
    <row r="6777" spans="1:13" x14ac:dyDescent="0.25">
      <c r="A6777" t="s">
        <v>26459</v>
      </c>
      <c r="B6777" s="18">
        <v>89.7</v>
      </c>
      <c r="C6777" s="30">
        <v>63.1</v>
      </c>
      <c r="D6777" s="30">
        <v>53.9</v>
      </c>
      <c r="E6777" s="21" t="str">
        <f>IFERROR(VLOOKUP(A6777,'RTZ255'!A:D,4,),"")</f>
        <v/>
      </c>
      <c r="F6777" t="s">
        <v>26460</v>
      </c>
      <c r="G6777" t="s">
        <v>26461</v>
      </c>
      <c r="H6777" t="s">
        <v>7</v>
      </c>
      <c r="I6777" t="s">
        <v>20245</v>
      </c>
      <c r="J6777" t="s">
        <v>19631</v>
      </c>
      <c r="K6777">
        <v>7.4999999999999997E-2</v>
      </c>
      <c r="L6777" t="s">
        <v>26462</v>
      </c>
      <c r="M6777" s="32" t="s">
        <v>11</v>
      </c>
    </row>
    <row r="6778" spans="1:13" x14ac:dyDescent="0.25">
      <c r="A6778" t="s">
        <v>26463</v>
      </c>
      <c r="B6778" s="18">
        <v>89.7</v>
      </c>
      <c r="C6778" s="30">
        <v>63.1</v>
      </c>
      <c r="D6778" s="30">
        <v>53.9</v>
      </c>
      <c r="E6778" s="21" t="str">
        <f>IFERROR(VLOOKUP(A6778,'RTZ255'!A:D,4,),"")</f>
        <v/>
      </c>
      <c r="F6778" t="s">
        <v>26464</v>
      </c>
      <c r="G6778" t="s">
        <v>26465</v>
      </c>
      <c r="H6778" t="s">
        <v>7</v>
      </c>
      <c r="I6778" t="s">
        <v>20245</v>
      </c>
      <c r="J6778" t="s">
        <v>19631</v>
      </c>
      <c r="K6778">
        <v>7.4999999999999997E-2</v>
      </c>
      <c r="L6778" t="s">
        <v>26466</v>
      </c>
      <c r="M6778" s="32" t="s">
        <v>11</v>
      </c>
    </row>
    <row r="6779" spans="1:13" x14ac:dyDescent="0.25">
      <c r="A6779" t="s">
        <v>26467</v>
      </c>
      <c r="B6779" s="18">
        <v>89.7</v>
      </c>
      <c r="C6779" s="30">
        <v>63.1</v>
      </c>
      <c r="D6779" s="30">
        <v>53.9</v>
      </c>
      <c r="E6779" s="21" t="str">
        <f>IFERROR(VLOOKUP(A6779,'RTZ255'!A:D,4,),"")</f>
        <v/>
      </c>
      <c r="F6779" t="s">
        <v>26468</v>
      </c>
      <c r="G6779" t="s">
        <v>26469</v>
      </c>
      <c r="H6779" t="s">
        <v>7</v>
      </c>
      <c r="I6779" t="s">
        <v>20245</v>
      </c>
      <c r="J6779" t="s">
        <v>19631</v>
      </c>
      <c r="K6779">
        <v>7.4999999999999997E-2</v>
      </c>
      <c r="L6779" t="s">
        <v>26470</v>
      </c>
      <c r="M6779" s="32" t="s">
        <v>11</v>
      </c>
    </row>
    <row r="6780" spans="1:13" x14ac:dyDescent="0.25">
      <c r="A6780" t="s">
        <v>26471</v>
      </c>
      <c r="B6780" s="18">
        <v>89.7</v>
      </c>
      <c r="C6780" s="30">
        <v>63.1</v>
      </c>
      <c r="D6780" s="30">
        <v>53.9</v>
      </c>
      <c r="E6780" s="21" t="str">
        <f>IFERROR(VLOOKUP(A6780,'RTZ255'!A:D,4,),"")</f>
        <v/>
      </c>
      <c r="F6780" t="s">
        <v>26472</v>
      </c>
      <c r="G6780" t="s">
        <v>26473</v>
      </c>
      <c r="H6780" t="s">
        <v>7</v>
      </c>
      <c r="I6780" t="s">
        <v>20245</v>
      </c>
      <c r="J6780" t="s">
        <v>19631</v>
      </c>
      <c r="K6780">
        <v>7.4999999999999997E-2</v>
      </c>
      <c r="L6780" t="s">
        <v>26474</v>
      </c>
      <c r="M6780" s="32" t="s">
        <v>11</v>
      </c>
    </row>
    <row r="6781" spans="1:13" x14ac:dyDescent="0.25">
      <c r="A6781" t="s">
        <v>26475</v>
      </c>
      <c r="B6781" s="18">
        <v>89.7</v>
      </c>
      <c r="C6781" s="30">
        <v>63.1</v>
      </c>
      <c r="D6781" s="30">
        <v>53.9</v>
      </c>
      <c r="E6781" s="21" t="str">
        <f>IFERROR(VLOOKUP(A6781,'RTZ255'!A:D,4,),"")</f>
        <v/>
      </c>
      <c r="F6781" t="s">
        <v>26476</v>
      </c>
      <c r="G6781" t="s">
        <v>26477</v>
      </c>
      <c r="H6781" t="s">
        <v>7</v>
      </c>
      <c r="I6781" t="s">
        <v>20245</v>
      </c>
      <c r="J6781" t="s">
        <v>19631</v>
      </c>
      <c r="K6781">
        <v>7.4999999999999997E-2</v>
      </c>
      <c r="L6781" t="s">
        <v>26478</v>
      </c>
      <c r="M6781" s="32" t="s">
        <v>11</v>
      </c>
    </row>
    <row r="6782" spans="1:13" x14ac:dyDescent="0.25">
      <c r="A6782" t="s">
        <v>26479</v>
      </c>
      <c r="B6782" s="18">
        <v>89.7</v>
      </c>
      <c r="C6782" s="30">
        <v>63.1</v>
      </c>
      <c r="D6782" s="30">
        <v>53.9</v>
      </c>
      <c r="E6782" s="21" t="str">
        <f>IFERROR(VLOOKUP(A6782,'RTZ255'!A:D,4,),"")</f>
        <v/>
      </c>
      <c r="F6782" t="s">
        <v>26480</v>
      </c>
      <c r="G6782" t="s">
        <v>26481</v>
      </c>
      <c r="H6782" t="s">
        <v>7</v>
      </c>
      <c r="I6782" t="s">
        <v>20245</v>
      </c>
      <c r="J6782" t="s">
        <v>19631</v>
      </c>
      <c r="K6782">
        <v>7.4999999999999997E-2</v>
      </c>
      <c r="L6782" t="s">
        <v>26482</v>
      </c>
      <c r="M6782" s="32" t="s">
        <v>11</v>
      </c>
    </row>
    <row r="6783" spans="1:13" x14ac:dyDescent="0.25">
      <c r="A6783" t="s">
        <v>26483</v>
      </c>
      <c r="B6783" s="18">
        <v>89.7</v>
      </c>
      <c r="C6783" s="30">
        <v>63.1</v>
      </c>
      <c r="D6783" s="30">
        <v>53.9</v>
      </c>
      <c r="E6783" s="21" t="str">
        <f>IFERROR(VLOOKUP(A6783,'RTZ255'!A:D,4,),"")</f>
        <v/>
      </c>
      <c r="F6783" t="s">
        <v>26484</v>
      </c>
      <c r="G6783" t="s">
        <v>26485</v>
      </c>
      <c r="H6783" t="s">
        <v>7</v>
      </c>
      <c r="I6783" t="s">
        <v>20245</v>
      </c>
      <c r="J6783" t="s">
        <v>19631</v>
      </c>
      <c r="K6783">
        <v>7.4999999999999997E-2</v>
      </c>
      <c r="L6783" t="s">
        <v>26486</v>
      </c>
      <c r="M6783" s="32" t="s">
        <v>11</v>
      </c>
    </row>
    <row r="6784" spans="1:13" x14ac:dyDescent="0.25">
      <c r="A6784" t="s">
        <v>26487</v>
      </c>
      <c r="B6784" s="18">
        <v>89.7</v>
      </c>
      <c r="C6784" s="30">
        <v>63.1</v>
      </c>
      <c r="D6784" s="30">
        <v>53.9</v>
      </c>
      <c r="E6784" s="21" t="str">
        <f>IFERROR(VLOOKUP(A6784,'RTZ255'!A:D,4,),"")</f>
        <v/>
      </c>
      <c r="F6784" t="s">
        <v>26488</v>
      </c>
      <c r="G6784" t="s">
        <v>26489</v>
      </c>
      <c r="H6784" t="s">
        <v>7</v>
      </c>
      <c r="I6784" t="s">
        <v>20245</v>
      </c>
      <c r="J6784" t="s">
        <v>19631</v>
      </c>
      <c r="K6784">
        <v>7.4999999999999997E-2</v>
      </c>
      <c r="L6784" t="s">
        <v>26490</v>
      </c>
      <c r="M6784" s="32" t="s">
        <v>11</v>
      </c>
    </row>
    <row r="6785" spans="1:13" x14ac:dyDescent="0.25">
      <c r="A6785" t="s">
        <v>26491</v>
      </c>
      <c r="B6785" s="18">
        <v>89.7</v>
      </c>
      <c r="C6785" s="30">
        <v>63.1</v>
      </c>
      <c r="D6785" s="30">
        <v>53.9</v>
      </c>
      <c r="E6785" s="21" t="str">
        <f>IFERROR(VLOOKUP(A6785,'RTZ255'!A:D,4,),"")</f>
        <v/>
      </c>
      <c r="F6785" t="s">
        <v>26492</v>
      </c>
      <c r="G6785" t="s">
        <v>26493</v>
      </c>
      <c r="H6785" t="s">
        <v>7</v>
      </c>
      <c r="I6785" t="s">
        <v>20245</v>
      </c>
      <c r="J6785" t="s">
        <v>19631</v>
      </c>
      <c r="K6785">
        <v>7.4999999999999997E-2</v>
      </c>
      <c r="L6785" t="s">
        <v>26494</v>
      </c>
      <c r="M6785" s="32" t="s">
        <v>11</v>
      </c>
    </row>
    <row r="6786" spans="1:13" x14ac:dyDescent="0.25">
      <c r="A6786" t="s">
        <v>26495</v>
      </c>
      <c r="B6786" s="18">
        <v>89.7</v>
      </c>
      <c r="C6786" s="30">
        <v>63.1</v>
      </c>
      <c r="D6786" s="30">
        <v>53.9</v>
      </c>
      <c r="E6786" s="21" t="str">
        <f>IFERROR(VLOOKUP(A6786,'RTZ255'!A:D,4,),"")</f>
        <v/>
      </c>
      <c r="F6786" t="s">
        <v>26496</v>
      </c>
      <c r="G6786" t="s">
        <v>26497</v>
      </c>
      <c r="H6786" t="s">
        <v>7</v>
      </c>
      <c r="I6786" t="s">
        <v>20245</v>
      </c>
      <c r="J6786" t="s">
        <v>19631</v>
      </c>
      <c r="K6786">
        <v>7.4999999999999997E-2</v>
      </c>
      <c r="L6786" t="s">
        <v>26498</v>
      </c>
      <c r="M6786" s="32" t="s">
        <v>11</v>
      </c>
    </row>
    <row r="6787" spans="1:13" x14ac:dyDescent="0.25">
      <c r="A6787" t="s">
        <v>26499</v>
      </c>
      <c r="B6787" s="18">
        <v>89.7</v>
      </c>
      <c r="C6787" s="30">
        <v>63.1</v>
      </c>
      <c r="D6787" s="30">
        <v>53.9</v>
      </c>
      <c r="E6787" s="21" t="str">
        <f>IFERROR(VLOOKUP(A6787,'RTZ255'!A:D,4,),"")</f>
        <v/>
      </c>
      <c r="F6787" t="s">
        <v>26500</v>
      </c>
      <c r="G6787" t="s">
        <v>26501</v>
      </c>
      <c r="H6787" t="s">
        <v>7</v>
      </c>
      <c r="I6787" t="s">
        <v>20245</v>
      </c>
      <c r="J6787" t="s">
        <v>19631</v>
      </c>
      <c r="K6787">
        <v>7.4999999999999997E-2</v>
      </c>
      <c r="L6787" t="s">
        <v>26502</v>
      </c>
      <c r="M6787" s="32" t="s">
        <v>11</v>
      </c>
    </row>
    <row r="6788" spans="1:13" x14ac:dyDescent="0.25">
      <c r="A6788" t="s">
        <v>26503</v>
      </c>
      <c r="B6788" s="18">
        <v>89.7</v>
      </c>
      <c r="C6788" s="30">
        <v>63.1</v>
      </c>
      <c r="D6788" s="30">
        <v>53.9</v>
      </c>
      <c r="E6788" s="21" t="str">
        <f>IFERROR(VLOOKUP(A6788,'RTZ255'!A:D,4,),"")</f>
        <v/>
      </c>
      <c r="F6788" t="s">
        <v>26504</v>
      </c>
      <c r="G6788" t="s">
        <v>26505</v>
      </c>
      <c r="H6788" t="s">
        <v>7</v>
      </c>
      <c r="I6788" t="s">
        <v>20245</v>
      </c>
      <c r="J6788" t="s">
        <v>19631</v>
      </c>
      <c r="K6788">
        <v>7.4999999999999997E-2</v>
      </c>
      <c r="L6788" t="s">
        <v>26506</v>
      </c>
      <c r="M6788" s="32" t="s">
        <v>11</v>
      </c>
    </row>
    <row r="6789" spans="1:13" x14ac:dyDescent="0.25">
      <c r="A6789" t="s">
        <v>26507</v>
      </c>
      <c r="B6789" s="18">
        <v>89.7</v>
      </c>
      <c r="C6789" s="30">
        <v>63.1</v>
      </c>
      <c r="D6789" s="30">
        <v>53.9</v>
      </c>
      <c r="E6789" s="21" t="str">
        <f>IFERROR(VLOOKUP(A6789,'RTZ255'!A:D,4,),"")</f>
        <v/>
      </c>
      <c r="F6789" t="s">
        <v>26508</v>
      </c>
      <c r="G6789" t="s">
        <v>26509</v>
      </c>
      <c r="H6789" t="s">
        <v>7</v>
      </c>
      <c r="I6789" t="s">
        <v>20245</v>
      </c>
      <c r="J6789" t="s">
        <v>19631</v>
      </c>
      <c r="K6789">
        <v>7.4999999999999997E-2</v>
      </c>
      <c r="L6789" t="s">
        <v>26510</v>
      </c>
      <c r="M6789" s="32" t="s">
        <v>11</v>
      </c>
    </row>
    <row r="6790" spans="1:13" x14ac:dyDescent="0.25">
      <c r="A6790" t="s">
        <v>26511</v>
      </c>
      <c r="B6790" s="18">
        <v>89.7</v>
      </c>
      <c r="C6790" s="30">
        <v>63.1</v>
      </c>
      <c r="D6790" s="30">
        <v>53.9</v>
      </c>
      <c r="E6790" s="21" t="str">
        <f>IFERROR(VLOOKUP(A6790,'RTZ255'!A:D,4,),"")</f>
        <v/>
      </c>
      <c r="F6790" t="s">
        <v>26512</v>
      </c>
      <c r="G6790" t="s">
        <v>26513</v>
      </c>
      <c r="H6790" t="s">
        <v>7</v>
      </c>
      <c r="I6790" t="s">
        <v>20245</v>
      </c>
      <c r="J6790" t="s">
        <v>19631</v>
      </c>
      <c r="K6790">
        <v>7.4999999999999997E-2</v>
      </c>
      <c r="L6790" t="s">
        <v>26514</v>
      </c>
      <c r="M6790" s="32" t="s">
        <v>11</v>
      </c>
    </row>
    <row r="6791" spans="1:13" x14ac:dyDescent="0.25">
      <c r="A6791" t="s">
        <v>26515</v>
      </c>
      <c r="B6791" s="18">
        <v>89.7</v>
      </c>
      <c r="C6791" s="30">
        <v>63.1</v>
      </c>
      <c r="D6791" s="30">
        <v>53.9</v>
      </c>
      <c r="E6791" s="21" t="str">
        <f>IFERROR(VLOOKUP(A6791,'RTZ255'!A:D,4,),"")</f>
        <v/>
      </c>
      <c r="F6791" t="s">
        <v>26516</v>
      </c>
      <c r="G6791" t="s">
        <v>26517</v>
      </c>
      <c r="H6791" t="s">
        <v>7</v>
      </c>
      <c r="I6791" t="s">
        <v>20245</v>
      </c>
      <c r="J6791" t="s">
        <v>19631</v>
      </c>
      <c r="K6791">
        <v>7.4999999999999997E-2</v>
      </c>
      <c r="L6791" t="s">
        <v>26518</v>
      </c>
      <c r="M6791" s="32" t="s">
        <v>11</v>
      </c>
    </row>
    <row r="6792" spans="1:13" x14ac:dyDescent="0.25">
      <c r="A6792" t="s">
        <v>26519</v>
      </c>
      <c r="B6792" s="18">
        <v>89.7</v>
      </c>
      <c r="C6792" s="30">
        <v>63.1</v>
      </c>
      <c r="D6792" s="30">
        <v>53.9</v>
      </c>
      <c r="E6792" s="21" t="str">
        <f>IFERROR(VLOOKUP(A6792,'RTZ255'!A:D,4,),"")</f>
        <v/>
      </c>
      <c r="F6792" t="s">
        <v>26520</v>
      </c>
      <c r="G6792" t="s">
        <v>26521</v>
      </c>
      <c r="H6792" t="s">
        <v>7</v>
      </c>
      <c r="I6792" t="s">
        <v>20245</v>
      </c>
      <c r="J6792" t="s">
        <v>19631</v>
      </c>
      <c r="K6792">
        <v>7.4999999999999997E-2</v>
      </c>
      <c r="L6792" t="s">
        <v>26522</v>
      </c>
      <c r="M6792" s="32" t="s">
        <v>11</v>
      </c>
    </row>
    <row r="6793" spans="1:13" x14ac:dyDescent="0.25">
      <c r="A6793" t="s">
        <v>26523</v>
      </c>
      <c r="B6793" s="18">
        <v>89.7</v>
      </c>
      <c r="C6793" s="30">
        <v>63.1</v>
      </c>
      <c r="D6793" s="30">
        <v>53.9</v>
      </c>
      <c r="E6793" s="21" t="str">
        <f>IFERROR(VLOOKUP(A6793,'RTZ255'!A:D,4,),"")</f>
        <v/>
      </c>
      <c r="F6793" t="s">
        <v>26524</v>
      </c>
      <c r="G6793" t="s">
        <v>26525</v>
      </c>
      <c r="H6793" t="s">
        <v>7</v>
      </c>
      <c r="I6793" t="s">
        <v>20245</v>
      </c>
      <c r="J6793" t="s">
        <v>19631</v>
      </c>
      <c r="K6793">
        <v>7.4999999999999997E-2</v>
      </c>
      <c r="L6793" t="s">
        <v>26526</v>
      </c>
      <c r="M6793" s="32" t="s">
        <v>11</v>
      </c>
    </row>
    <row r="6794" spans="1:13" x14ac:dyDescent="0.25">
      <c r="A6794" t="s">
        <v>26527</v>
      </c>
      <c r="B6794" s="18">
        <v>89.7</v>
      </c>
      <c r="C6794" s="30">
        <v>63.1</v>
      </c>
      <c r="D6794" s="30">
        <v>53.9</v>
      </c>
      <c r="E6794" s="21" t="str">
        <f>IFERROR(VLOOKUP(A6794,'RTZ255'!A:D,4,),"")</f>
        <v/>
      </c>
      <c r="F6794" t="s">
        <v>26528</v>
      </c>
      <c r="G6794" t="s">
        <v>26529</v>
      </c>
      <c r="H6794" t="s">
        <v>7</v>
      </c>
      <c r="I6794" t="s">
        <v>20245</v>
      </c>
      <c r="J6794" t="s">
        <v>19631</v>
      </c>
      <c r="K6794">
        <v>7.4999999999999997E-2</v>
      </c>
      <c r="L6794" t="s">
        <v>26530</v>
      </c>
      <c r="M6794" s="32" t="s">
        <v>11</v>
      </c>
    </row>
    <row r="6795" spans="1:13" x14ac:dyDescent="0.25">
      <c r="A6795" t="s">
        <v>26531</v>
      </c>
      <c r="B6795" s="18">
        <v>89.7</v>
      </c>
      <c r="C6795" s="30">
        <v>63.1</v>
      </c>
      <c r="D6795" s="30">
        <v>53.9</v>
      </c>
      <c r="E6795" s="21" t="str">
        <f>IFERROR(VLOOKUP(A6795,'RTZ255'!A:D,4,),"")</f>
        <v/>
      </c>
      <c r="F6795" t="s">
        <v>26532</v>
      </c>
      <c r="G6795" t="s">
        <v>26533</v>
      </c>
      <c r="H6795" t="s">
        <v>7</v>
      </c>
      <c r="I6795" t="s">
        <v>20245</v>
      </c>
      <c r="J6795" t="s">
        <v>19631</v>
      </c>
      <c r="K6795">
        <v>7.4999999999999997E-2</v>
      </c>
      <c r="L6795" t="s">
        <v>26534</v>
      </c>
      <c r="M6795" s="32" t="s">
        <v>11</v>
      </c>
    </row>
    <row r="6796" spans="1:13" x14ac:dyDescent="0.25">
      <c r="A6796" t="s">
        <v>26535</v>
      </c>
      <c r="B6796" s="18">
        <v>89.7</v>
      </c>
      <c r="C6796" s="30">
        <v>63.1</v>
      </c>
      <c r="D6796" s="30">
        <v>53.9</v>
      </c>
      <c r="E6796" s="21" t="str">
        <f>IFERROR(VLOOKUP(A6796,'RTZ255'!A:D,4,),"")</f>
        <v/>
      </c>
      <c r="F6796" t="s">
        <v>26536</v>
      </c>
      <c r="G6796" t="s">
        <v>26537</v>
      </c>
      <c r="H6796" t="s">
        <v>7</v>
      </c>
      <c r="I6796" t="s">
        <v>20245</v>
      </c>
      <c r="J6796" t="s">
        <v>19631</v>
      </c>
      <c r="K6796">
        <v>7.4999999999999997E-2</v>
      </c>
      <c r="L6796" t="s">
        <v>26538</v>
      </c>
      <c r="M6796" s="32" t="s">
        <v>11</v>
      </c>
    </row>
    <row r="6797" spans="1:13" x14ac:dyDescent="0.25">
      <c r="A6797" t="s">
        <v>26539</v>
      </c>
      <c r="B6797" s="18">
        <v>89.7</v>
      </c>
      <c r="C6797" s="30">
        <v>63.1</v>
      </c>
      <c r="D6797" s="30">
        <v>53.9</v>
      </c>
      <c r="E6797" s="21" t="str">
        <f>IFERROR(VLOOKUP(A6797,'RTZ255'!A:D,4,),"")</f>
        <v/>
      </c>
      <c r="F6797" t="s">
        <v>26540</v>
      </c>
      <c r="G6797" t="s">
        <v>26541</v>
      </c>
      <c r="H6797" t="s">
        <v>7</v>
      </c>
      <c r="I6797" t="s">
        <v>20245</v>
      </c>
      <c r="J6797" t="s">
        <v>19631</v>
      </c>
      <c r="K6797">
        <v>7.4999999999999997E-2</v>
      </c>
      <c r="L6797" t="s">
        <v>26542</v>
      </c>
      <c r="M6797" s="32" t="s">
        <v>11</v>
      </c>
    </row>
    <row r="6798" spans="1:13" x14ac:dyDescent="0.25">
      <c r="A6798" t="s">
        <v>26543</v>
      </c>
      <c r="B6798" s="18">
        <v>89.7</v>
      </c>
      <c r="C6798" s="30">
        <v>63.1</v>
      </c>
      <c r="D6798" s="30">
        <v>53.9</v>
      </c>
      <c r="E6798" s="21" t="str">
        <f>IFERROR(VLOOKUP(A6798,'RTZ255'!A:D,4,),"")</f>
        <v/>
      </c>
      <c r="F6798" t="s">
        <v>26544</v>
      </c>
      <c r="G6798" t="s">
        <v>26545</v>
      </c>
      <c r="H6798" t="s">
        <v>7</v>
      </c>
      <c r="I6798" t="s">
        <v>20245</v>
      </c>
      <c r="J6798" t="s">
        <v>19631</v>
      </c>
      <c r="K6798">
        <v>7.4999999999999997E-2</v>
      </c>
      <c r="L6798" t="s">
        <v>26546</v>
      </c>
      <c r="M6798" s="32" t="s">
        <v>11</v>
      </c>
    </row>
    <row r="6799" spans="1:13" x14ac:dyDescent="0.25">
      <c r="A6799" t="s">
        <v>26547</v>
      </c>
      <c r="B6799" s="18">
        <v>89.7</v>
      </c>
      <c r="C6799" s="30">
        <v>63.1</v>
      </c>
      <c r="D6799" s="30">
        <v>53.9</v>
      </c>
      <c r="E6799" s="21" t="str">
        <f>IFERROR(VLOOKUP(A6799,'RTZ255'!A:D,4,),"")</f>
        <v/>
      </c>
      <c r="F6799" t="s">
        <v>26548</v>
      </c>
      <c r="G6799" t="s">
        <v>26549</v>
      </c>
      <c r="H6799" t="s">
        <v>7</v>
      </c>
      <c r="I6799" t="s">
        <v>20245</v>
      </c>
      <c r="J6799" t="s">
        <v>19631</v>
      </c>
      <c r="K6799">
        <v>7.4999999999999997E-2</v>
      </c>
      <c r="L6799" t="s">
        <v>26550</v>
      </c>
      <c r="M6799" s="32" t="s">
        <v>11</v>
      </c>
    </row>
    <row r="6800" spans="1:13" x14ac:dyDescent="0.25">
      <c r="A6800" t="s">
        <v>26551</v>
      </c>
      <c r="B6800" s="18">
        <v>89.7</v>
      </c>
      <c r="C6800" s="30">
        <v>63.1</v>
      </c>
      <c r="D6800" s="30">
        <v>53.9</v>
      </c>
      <c r="E6800" s="21" t="str">
        <f>IFERROR(VLOOKUP(A6800,'RTZ255'!A:D,4,),"")</f>
        <v/>
      </c>
      <c r="F6800" t="s">
        <v>26552</v>
      </c>
      <c r="G6800" t="s">
        <v>26553</v>
      </c>
      <c r="H6800" t="s">
        <v>7</v>
      </c>
      <c r="I6800" t="s">
        <v>20245</v>
      </c>
      <c r="J6800" t="s">
        <v>19631</v>
      </c>
      <c r="K6800">
        <v>7.4999999999999997E-2</v>
      </c>
      <c r="L6800" t="s">
        <v>26554</v>
      </c>
      <c r="M6800" s="32" t="s">
        <v>11</v>
      </c>
    </row>
    <row r="6801" spans="1:13" x14ac:dyDescent="0.25">
      <c r="A6801" t="s">
        <v>26555</v>
      </c>
      <c r="B6801" s="18">
        <v>89.7</v>
      </c>
      <c r="C6801" s="30">
        <v>63.1</v>
      </c>
      <c r="D6801" s="30">
        <v>53.9</v>
      </c>
      <c r="E6801" s="21" t="str">
        <f>IFERROR(VLOOKUP(A6801,'RTZ255'!A:D,4,),"")</f>
        <v/>
      </c>
      <c r="F6801" t="s">
        <v>26556</v>
      </c>
      <c r="G6801" t="s">
        <v>26557</v>
      </c>
      <c r="H6801" t="s">
        <v>7</v>
      </c>
      <c r="I6801" t="s">
        <v>20245</v>
      </c>
      <c r="J6801" t="s">
        <v>19631</v>
      </c>
      <c r="K6801">
        <v>7.4999999999999997E-2</v>
      </c>
      <c r="L6801" t="s">
        <v>26558</v>
      </c>
      <c r="M6801" s="32" t="s">
        <v>11</v>
      </c>
    </row>
    <row r="6802" spans="1:13" x14ac:dyDescent="0.25">
      <c r="A6802" t="s">
        <v>26559</v>
      </c>
      <c r="B6802" s="18">
        <v>89.7</v>
      </c>
      <c r="C6802" s="30">
        <v>63.1</v>
      </c>
      <c r="D6802" s="30">
        <v>53.9</v>
      </c>
      <c r="E6802" s="21" t="str">
        <f>IFERROR(VLOOKUP(A6802,'RTZ255'!A:D,4,),"")</f>
        <v/>
      </c>
      <c r="F6802" t="s">
        <v>26560</v>
      </c>
      <c r="G6802" t="s">
        <v>26561</v>
      </c>
      <c r="H6802" t="s">
        <v>7</v>
      </c>
      <c r="I6802" t="s">
        <v>20245</v>
      </c>
      <c r="J6802" t="s">
        <v>19631</v>
      </c>
      <c r="K6802">
        <v>7.4999999999999997E-2</v>
      </c>
      <c r="L6802" t="s">
        <v>26562</v>
      </c>
      <c r="M6802" s="32" t="s">
        <v>11</v>
      </c>
    </row>
    <row r="6803" spans="1:13" x14ac:dyDescent="0.25">
      <c r="A6803" t="s">
        <v>26563</v>
      </c>
      <c r="B6803" s="18">
        <v>89.7</v>
      </c>
      <c r="C6803" s="30">
        <v>63.1</v>
      </c>
      <c r="D6803" s="30">
        <v>53.9</v>
      </c>
      <c r="E6803" s="21" t="str">
        <f>IFERROR(VLOOKUP(A6803,'RTZ255'!A:D,4,),"")</f>
        <v/>
      </c>
      <c r="F6803" t="s">
        <v>26564</v>
      </c>
      <c r="G6803" t="s">
        <v>26565</v>
      </c>
      <c r="H6803" t="s">
        <v>7</v>
      </c>
      <c r="I6803" t="s">
        <v>20245</v>
      </c>
      <c r="J6803" t="s">
        <v>19631</v>
      </c>
      <c r="K6803">
        <v>7.4999999999999997E-2</v>
      </c>
      <c r="L6803" t="s">
        <v>26566</v>
      </c>
      <c r="M6803" s="32" t="s">
        <v>11</v>
      </c>
    </row>
    <row r="6804" spans="1:13" x14ac:dyDescent="0.25">
      <c r="A6804" t="s">
        <v>26567</v>
      </c>
      <c r="B6804" s="18">
        <v>89.7</v>
      </c>
      <c r="C6804" s="30">
        <v>63.1</v>
      </c>
      <c r="D6804" s="30">
        <v>53.9</v>
      </c>
      <c r="E6804" s="21" t="str">
        <f>IFERROR(VLOOKUP(A6804,'RTZ255'!A:D,4,),"")</f>
        <v/>
      </c>
      <c r="F6804" t="s">
        <v>26568</v>
      </c>
      <c r="G6804" t="s">
        <v>26569</v>
      </c>
      <c r="H6804" t="s">
        <v>7</v>
      </c>
      <c r="I6804" t="s">
        <v>20245</v>
      </c>
      <c r="J6804" t="s">
        <v>19631</v>
      </c>
      <c r="K6804">
        <v>7.4999999999999997E-2</v>
      </c>
      <c r="L6804" t="s">
        <v>26570</v>
      </c>
      <c r="M6804" s="32" t="s">
        <v>11</v>
      </c>
    </row>
    <row r="6805" spans="1:13" x14ac:dyDescent="0.25">
      <c r="A6805" t="s">
        <v>26571</v>
      </c>
      <c r="B6805" s="18">
        <v>89.7</v>
      </c>
      <c r="C6805" s="30">
        <v>63.1</v>
      </c>
      <c r="D6805" s="30">
        <v>53.9</v>
      </c>
      <c r="E6805" s="21" t="str">
        <f>IFERROR(VLOOKUP(A6805,'RTZ255'!A:D,4,),"")</f>
        <v/>
      </c>
      <c r="F6805" t="s">
        <v>26572</v>
      </c>
      <c r="G6805" t="s">
        <v>26573</v>
      </c>
      <c r="H6805" t="s">
        <v>7</v>
      </c>
      <c r="I6805" t="s">
        <v>20245</v>
      </c>
      <c r="J6805" t="s">
        <v>19631</v>
      </c>
      <c r="K6805">
        <v>7.4999999999999997E-2</v>
      </c>
      <c r="L6805" t="s">
        <v>26574</v>
      </c>
      <c r="M6805" s="32" t="s">
        <v>11</v>
      </c>
    </row>
    <row r="6806" spans="1:13" x14ac:dyDescent="0.25">
      <c r="A6806" t="s">
        <v>26575</v>
      </c>
      <c r="B6806" s="18">
        <v>89.7</v>
      </c>
      <c r="C6806" s="30">
        <v>63.1</v>
      </c>
      <c r="D6806" s="30">
        <v>53.9</v>
      </c>
      <c r="E6806" s="21" t="str">
        <f>IFERROR(VLOOKUP(A6806,'RTZ255'!A:D,4,),"")</f>
        <v/>
      </c>
      <c r="F6806" t="s">
        <v>26576</v>
      </c>
      <c r="G6806" t="s">
        <v>26577</v>
      </c>
      <c r="H6806" t="s">
        <v>7</v>
      </c>
      <c r="I6806" t="s">
        <v>20245</v>
      </c>
      <c r="J6806" t="s">
        <v>19631</v>
      </c>
      <c r="K6806">
        <v>7.4999999999999997E-2</v>
      </c>
      <c r="L6806" t="s">
        <v>26578</v>
      </c>
      <c r="M6806" s="32" t="s">
        <v>11</v>
      </c>
    </row>
    <row r="6807" spans="1:13" x14ac:dyDescent="0.25">
      <c r="A6807" s="27" t="s">
        <v>66685</v>
      </c>
      <c r="B6807" s="18">
        <v>105.9</v>
      </c>
      <c r="C6807" s="31">
        <v>82.3</v>
      </c>
      <c r="D6807" s="31">
        <v>74.400000000000006</v>
      </c>
      <c r="E6807" s="21" t="str">
        <f>IFERROR(VLOOKUP(A6807,'RTZ255'!A:D,4,),"")</f>
        <v/>
      </c>
      <c r="F6807" t="s">
        <v>66686</v>
      </c>
      <c r="G6807" t="s">
        <v>66687</v>
      </c>
      <c r="H6807" t="s">
        <v>66230</v>
      </c>
      <c r="I6807" t="s">
        <v>20245</v>
      </c>
      <c r="J6807" t="s">
        <v>1661</v>
      </c>
      <c r="M6807" s="32" t="s">
        <v>11</v>
      </c>
    </row>
    <row r="6808" spans="1:13" x14ac:dyDescent="0.25">
      <c r="A6808" t="s">
        <v>26579</v>
      </c>
      <c r="B6808" s="18">
        <v>89.7</v>
      </c>
      <c r="C6808" s="30">
        <v>63.1</v>
      </c>
      <c r="D6808" s="30">
        <v>53.9</v>
      </c>
      <c r="E6808" s="21" t="str">
        <f>IFERROR(VLOOKUP(A6808,'RTZ255'!A:D,4,),"")</f>
        <v/>
      </c>
      <c r="F6808" t="s">
        <v>26580</v>
      </c>
      <c r="G6808" t="s">
        <v>26581</v>
      </c>
      <c r="H6808" t="s">
        <v>7</v>
      </c>
      <c r="I6808" t="s">
        <v>20245</v>
      </c>
      <c r="J6808" t="s">
        <v>19631</v>
      </c>
      <c r="K6808">
        <v>7.4999999999999997E-2</v>
      </c>
      <c r="L6808" t="s">
        <v>26582</v>
      </c>
      <c r="M6808" s="32" t="s">
        <v>11</v>
      </c>
    </row>
    <row r="6809" spans="1:13" x14ac:dyDescent="0.25">
      <c r="A6809" t="s">
        <v>26583</v>
      </c>
      <c r="B6809" s="18">
        <v>89.7</v>
      </c>
      <c r="C6809" s="30">
        <v>63.1</v>
      </c>
      <c r="D6809" s="30">
        <v>53.9</v>
      </c>
      <c r="E6809" s="21" t="str">
        <f>IFERROR(VLOOKUP(A6809,'RTZ255'!A:D,4,),"")</f>
        <v/>
      </c>
      <c r="F6809" t="s">
        <v>26584</v>
      </c>
      <c r="G6809" t="s">
        <v>26585</v>
      </c>
      <c r="H6809" t="s">
        <v>7</v>
      </c>
      <c r="I6809" t="s">
        <v>20245</v>
      </c>
      <c r="J6809" t="s">
        <v>19631</v>
      </c>
      <c r="K6809">
        <v>7.4999999999999997E-2</v>
      </c>
      <c r="L6809" t="s">
        <v>26586</v>
      </c>
      <c r="M6809" s="32" t="s">
        <v>11</v>
      </c>
    </row>
    <row r="6810" spans="1:13" x14ac:dyDescent="0.25">
      <c r="A6810" t="s">
        <v>26587</v>
      </c>
      <c r="B6810" s="18">
        <v>89.7</v>
      </c>
      <c r="C6810" s="30">
        <v>63.1</v>
      </c>
      <c r="D6810" s="30">
        <v>53.9</v>
      </c>
      <c r="E6810" s="21" t="str">
        <f>IFERROR(VLOOKUP(A6810,'RTZ255'!A:D,4,),"")</f>
        <v/>
      </c>
      <c r="F6810" t="s">
        <v>26588</v>
      </c>
      <c r="G6810" t="s">
        <v>26589</v>
      </c>
      <c r="H6810" t="s">
        <v>7</v>
      </c>
      <c r="I6810" t="s">
        <v>20245</v>
      </c>
      <c r="J6810" t="s">
        <v>19631</v>
      </c>
      <c r="K6810">
        <v>7.4999999999999997E-2</v>
      </c>
      <c r="L6810" t="s">
        <v>26590</v>
      </c>
      <c r="M6810" s="32" t="s">
        <v>11</v>
      </c>
    </row>
    <row r="6811" spans="1:13" x14ac:dyDescent="0.25">
      <c r="A6811" t="s">
        <v>26591</v>
      </c>
      <c r="B6811" s="18">
        <v>89.7</v>
      </c>
      <c r="C6811" s="30">
        <v>63.1</v>
      </c>
      <c r="D6811" s="30">
        <v>53.9</v>
      </c>
      <c r="E6811" s="21" t="str">
        <f>IFERROR(VLOOKUP(A6811,'RTZ255'!A:D,4,),"")</f>
        <v/>
      </c>
      <c r="F6811" t="s">
        <v>26592</v>
      </c>
      <c r="G6811" t="s">
        <v>26593</v>
      </c>
      <c r="H6811" t="s">
        <v>7</v>
      </c>
      <c r="I6811" t="s">
        <v>20245</v>
      </c>
      <c r="J6811" t="s">
        <v>19631</v>
      </c>
      <c r="K6811">
        <v>7.4999999999999997E-2</v>
      </c>
      <c r="L6811" t="s">
        <v>26594</v>
      </c>
      <c r="M6811" s="32" t="s">
        <v>11</v>
      </c>
    </row>
    <row r="6812" spans="1:13" x14ac:dyDescent="0.25">
      <c r="A6812" t="s">
        <v>26595</v>
      </c>
      <c r="B6812" s="18">
        <v>89.7</v>
      </c>
      <c r="C6812" s="30">
        <v>63.1</v>
      </c>
      <c r="D6812" s="30">
        <v>53.9</v>
      </c>
      <c r="E6812" s="21" t="str">
        <f>IFERROR(VLOOKUP(A6812,'RTZ255'!A:D,4,),"")</f>
        <v/>
      </c>
      <c r="F6812" t="s">
        <v>26596</v>
      </c>
      <c r="G6812" t="s">
        <v>26597</v>
      </c>
      <c r="H6812" t="s">
        <v>7</v>
      </c>
      <c r="I6812" t="s">
        <v>20245</v>
      </c>
      <c r="J6812" t="s">
        <v>19631</v>
      </c>
      <c r="K6812">
        <v>7.4999999999999997E-2</v>
      </c>
      <c r="L6812" t="s">
        <v>26598</v>
      </c>
      <c r="M6812" s="32" t="s">
        <v>11</v>
      </c>
    </row>
    <row r="6813" spans="1:13" x14ac:dyDescent="0.25">
      <c r="A6813" t="s">
        <v>26599</v>
      </c>
      <c r="B6813" s="18">
        <v>89.7</v>
      </c>
      <c r="C6813" s="30">
        <v>63.1</v>
      </c>
      <c r="D6813" s="30">
        <v>53.9</v>
      </c>
      <c r="E6813" s="21" t="str">
        <f>IFERROR(VLOOKUP(A6813,'RTZ255'!A:D,4,),"")</f>
        <v/>
      </c>
      <c r="F6813" t="s">
        <v>26600</v>
      </c>
      <c r="G6813" t="s">
        <v>26601</v>
      </c>
      <c r="H6813" t="s">
        <v>7</v>
      </c>
      <c r="I6813" t="s">
        <v>20245</v>
      </c>
      <c r="J6813" t="s">
        <v>19631</v>
      </c>
      <c r="K6813">
        <v>7.4999999999999997E-2</v>
      </c>
      <c r="L6813" t="s">
        <v>26602</v>
      </c>
      <c r="M6813" s="32" t="s">
        <v>11</v>
      </c>
    </row>
    <row r="6814" spans="1:13" x14ac:dyDescent="0.25">
      <c r="A6814" t="s">
        <v>26603</v>
      </c>
      <c r="B6814" s="18">
        <v>89.7</v>
      </c>
      <c r="C6814" s="30">
        <v>63.1</v>
      </c>
      <c r="D6814" s="30">
        <v>53.9</v>
      </c>
      <c r="E6814" s="21" t="str">
        <f>IFERROR(VLOOKUP(A6814,'RTZ255'!A:D,4,),"")</f>
        <v/>
      </c>
      <c r="F6814" t="s">
        <v>26604</v>
      </c>
      <c r="G6814" t="s">
        <v>26605</v>
      </c>
      <c r="H6814" t="s">
        <v>7</v>
      </c>
      <c r="I6814" t="s">
        <v>20245</v>
      </c>
      <c r="J6814" t="s">
        <v>19631</v>
      </c>
      <c r="K6814">
        <v>7.4999999999999997E-2</v>
      </c>
      <c r="L6814" t="s">
        <v>26606</v>
      </c>
      <c r="M6814" s="32" t="s">
        <v>11</v>
      </c>
    </row>
    <row r="6815" spans="1:13" x14ac:dyDescent="0.25">
      <c r="A6815" t="s">
        <v>26607</v>
      </c>
      <c r="B6815" s="18">
        <v>89.7</v>
      </c>
      <c r="C6815" s="30">
        <v>63.1</v>
      </c>
      <c r="D6815" s="30">
        <v>53.9</v>
      </c>
      <c r="E6815" s="21" t="str">
        <f>IFERROR(VLOOKUP(A6815,'RTZ255'!A:D,4,),"")</f>
        <v/>
      </c>
      <c r="F6815" t="s">
        <v>26608</v>
      </c>
      <c r="G6815" t="s">
        <v>26609</v>
      </c>
      <c r="H6815" t="s">
        <v>7</v>
      </c>
      <c r="I6815" t="s">
        <v>20245</v>
      </c>
      <c r="J6815" t="s">
        <v>19631</v>
      </c>
      <c r="K6815">
        <v>7.4999999999999997E-2</v>
      </c>
      <c r="L6815" t="s">
        <v>26610</v>
      </c>
      <c r="M6815" s="32" t="s">
        <v>11</v>
      </c>
    </row>
    <row r="6816" spans="1:13" x14ac:dyDescent="0.25">
      <c r="A6816" t="s">
        <v>26611</v>
      </c>
      <c r="B6816" s="18">
        <v>89.7</v>
      </c>
      <c r="C6816" s="30">
        <v>63.1</v>
      </c>
      <c r="D6816" s="30">
        <v>53.9</v>
      </c>
      <c r="E6816" s="21" t="str">
        <f>IFERROR(VLOOKUP(A6816,'RTZ255'!A:D,4,),"")</f>
        <v/>
      </c>
      <c r="F6816" t="s">
        <v>26612</v>
      </c>
      <c r="G6816" t="s">
        <v>26613</v>
      </c>
      <c r="H6816" t="s">
        <v>7</v>
      </c>
      <c r="I6816" t="s">
        <v>20245</v>
      </c>
      <c r="J6816" t="s">
        <v>19631</v>
      </c>
      <c r="K6816">
        <v>7.4999999999999997E-2</v>
      </c>
      <c r="L6816" t="s">
        <v>26614</v>
      </c>
      <c r="M6816" s="32" t="s">
        <v>11</v>
      </c>
    </row>
    <row r="6817" spans="1:13" x14ac:dyDescent="0.25">
      <c r="A6817" t="s">
        <v>26615</v>
      </c>
      <c r="B6817" s="18">
        <v>89.7</v>
      </c>
      <c r="C6817" s="30">
        <v>63.1</v>
      </c>
      <c r="D6817" s="30">
        <v>53.9</v>
      </c>
      <c r="E6817" s="21" t="str">
        <f>IFERROR(VLOOKUP(A6817,'RTZ255'!A:D,4,),"")</f>
        <v/>
      </c>
      <c r="F6817" t="s">
        <v>26616</v>
      </c>
      <c r="G6817" t="s">
        <v>26617</v>
      </c>
      <c r="H6817" t="s">
        <v>7</v>
      </c>
      <c r="I6817" t="s">
        <v>20245</v>
      </c>
      <c r="J6817" t="s">
        <v>19631</v>
      </c>
      <c r="K6817">
        <v>7.4999999999999997E-2</v>
      </c>
      <c r="L6817" t="s">
        <v>26618</v>
      </c>
      <c r="M6817" s="32" t="s">
        <v>11</v>
      </c>
    </row>
    <row r="6818" spans="1:13" x14ac:dyDescent="0.25">
      <c r="A6818" t="s">
        <v>26619</v>
      </c>
      <c r="B6818" s="18">
        <v>89.7</v>
      </c>
      <c r="C6818" s="30">
        <v>63.1</v>
      </c>
      <c r="D6818" s="30">
        <v>53.9</v>
      </c>
      <c r="E6818" s="21" t="str">
        <f>IFERROR(VLOOKUP(A6818,'RTZ255'!A:D,4,),"")</f>
        <v/>
      </c>
      <c r="F6818" t="s">
        <v>26620</v>
      </c>
      <c r="G6818" t="s">
        <v>26621</v>
      </c>
      <c r="H6818" t="s">
        <v>7</v>
      </c>
      <c r="I6818" t="s">
        <v>20245</v>
      </c>
      <c r="J6818" t="s">
        <v>19631</v>
      </c>
      <c r="K6818">
        <v>7.4999999999999997E-2</v>
      </c>
      <c r="L6818" t="s">
        <v>26622</v>
      </c>
      <c r="M6818" s="32" t="s">
        <v>11</v>
      </c>
    </row>
    <row r="6819" spans="1:13" x14ac:dyDescent="0.25">
      <c r="A6819" t="s">
        <v>26623</v>
      </c>
      <c r="B6819" s="18">
        <v>89.7</v>
      </c>
      <c r="C6819" s="30">
        <v>63.1</v>
      </c>
      <c r="D6819" s="30">
        <v>53.9</v>
      </c>
      <c r="E6819" s="21" t="str">
        <f>IFERROR(VLOOKUP(A6819,'RTZ255'!A:D,4,),"")</f>
        <v/>
      </c>
      <c r="F6819" t="s">
        <v>26624</v>
      </c>
      <c r="G6819" t="s">
        <v>26625</v>
      </c>
      <c r="H6819" t="s">
        <v>7</v>
      </c>
      <c r="I6819" t="s">
        <v>20245</v>
      </c>
      <c r="J6819" t="s">
        <v>19631</v>
      </c>
      <c r="K6819">
        <v>7.4999999999999997E-2</v>
      </c>
      <c r="L6819" t="s">
        <v>26626</v>
      </c>
      <c r="M6819" s="32" t="s">
        <v>11</v>
      </c>
    </row>
    <row r="6820" spans="1:13" x14ac:dyDescent="0.25">
      <c r="A6820" t="s">
        <v>26627</v>
      </c>
      <c r="B6820" s="18">
        <v>89.7</v>
      </c>
      <c r="C6820" s="30">
        <v>63.1</v>
      </c>
      <c r="D6820" s="30">
        <v>53.9</v>
      </c>
      <c r="E6820" s="21" t="str">
        <f>IFERROR(VLOOKUP(A6820,'RTZ255'!A:D,4,),"")</f>
        <v/>
      </c>
      <c r="F6820" t="s">
        <v>26628</v>
      </c>
      <c r="G6820" t="s">
        <v>26629</v>
      </c>
      <c r="H6820" t="s">
        <v>7</v>
      </c>
      <c r="I6820" t="s">
        <v>20245</v>
      </c>
      <c r="J6820" t="s">
        <v>19631</v>
      </c>
      <c r="K6820">
        <v>7.4999999999999997E-2</v>
      </c>
      <c r="L6820" t="s">
        <v>26630</v>
      </c>
      <c r="M6820" s="32" t="s">
        <v>11</v>
      </c>
    </row>
    <row r="6821" spans="1:13" x14ac:dyDescent="0.25">
      <c r="A6821" t="s">
        <v>26631</v>
      </c>
      <c r="B6821" s="18">
        <v>89.7</v>
      </c>
      <c r="C6821" s="30">
        <v>63.1</v>
      </c>
      <c r="D6821" s="30">
        <v>53.9</v>
      </c>
      <c r="E6821" s="21" t="str">
        <f>IFERROR(VLOOKUP(A6821,'RTZ255'!A:D,4,),"")</f>
        <v/>
      </c>
      <c r="F6821" t="s">
        <v>26632</v>
      </c>
      <c r="G6821" t="s">
        <v>26633</v>
      </c>
      <c r="H6821" t="s">
        <v>7</v>
      </c>
      <c r="I6821" t="s">
        <v>20245</v>
      </c>
      <c r="J6821" t="s">
        <v>19631</v>
      </c>
      <c r="K6821">
        <v>7.4999999999999997E-2</v>
      </c>
      <c r="L6821" t="s">
        <v>26634</v>
      </c>
      <c r="M6821" s="32" t="s">
        <v>11</v>
      </c>
    </row>
    <row r="6822" spans="1:13" x14ac:dyDescent="0.25">
      <c r="A6822" t="s">
        <v>26635</v>
      </c>
      <c r="B6822" s="18">
        <v>89.7</v>
      </c>
      <c r="C6822" s="30">
        <v>63.1</v>
      </c>
      <c r="D6822" s="30">
        <v>53.9</v>
      </c>
      <c r="E6822" s="21" t="str">
        <f>IFERROR(VLOOKUP(A6822,'RTZ255'!A:D,4,),"")</f>
        <v/>
      </c>
      <c r="F6822" t="s">
        <v>26636</v>
      </c>
      <c r="G6822" t="s">
        <v>26637</v>
      </c>
      <c r="H6822" t="s">
        <v>7</v>
      </c>
      <c r="I6822" t="s">
        <v>20245</v>
      </c>
      <c r="J6822" t="s">
        <v>19631</v>
      </c>
      <c r="K6822">
        <v>7.4999999999999997E-2</v>
      </c>
      <c r="L6822" t="s">
        <v>26638</v>
      </c>
      <c r="M6822" s="32" t="s">
        <v>11</v>
      </c>
    </row>
    <row r="6823" spans="1:13" x14ac:dyDescent="0.25">
      <c r="A6823" t="s">
        <v>26639</v>
      </c>
      <c r="B6823" s="18">
        <v>89.7</v>
      </c>
      <c r="C6823" s="30">
        <v>63.1</v>
      </c>
      <c r="D6823" s="30">
        <v>53.9</v>
      </c>
      <c r="E6823" s="21" t="str">
        <f>IFERROR(VLOOKUP(A6823,'RTZ255'!A:D,4,),"")</f>
        <v/>
      </c>
      <c r="F6823" t="s">
        <v>26640</v>
      </c>
      <c r="G6823" t="s">
        <v>26641</v>
      </c>
      <c r="H6823" t="s">
        <v>7</v>
      </c>
      <c r="I6823" t="s">
        <v>20245</v>
      </c>
      <c r="J6823" t="s">
        <v>19631</v>
      </c>
      <c r="K6823">
        <v>7.4999999999999997E-2</v>
      </c>
      <c r="L6823" t="s">
        <v>26642</v>
      </c>
      <c r="M6823" s="32" t="s">
        <v>11</v>
      </c>
    </row>
    <row r="6824" spans="1:13" x14ac:dyDescent="0.25">
      <c r="A6824" t="s">
        <v>26643</v>
      </c>
      <c r="B6824" s="18">
        <v>89.7</v>
      </c>
      <c r="C6824" s="30">
        <v>63.1</v>
      </c>
      <c r="D6824" s="30">
        <v>53.9</v>
      </c>
      <c r="E6824" s="21" t="str">
        <f>IFERROR(VLOOKUP(A6824,'RTZ255'!A:D,4,),"")</f>
        <v/>
      </c>
      <c r="F6824" t="s">
        <v>26644</v>
      </c>
      <c r="G6824" t="s">
        <v>26645</v>
      </c>
      <c r="H6824" t="s">
        <v>7</v>
      </c>
      <c r="I6824" t="s">
        <v>20245</v>
      </c>
      <c r="J6824" t="s">
        <v>19631</v>
      </c>
      <c r="K6824">
        <v>7.4999999999999997E-2</v>
      </c>
      <c r="L6824" t="s">
        <v>26646</v>
      </c>
      <c r="M6824" s="32" t="s">
        <v>11</v>
      </c>
    </row>
    <row r="6825" spans="1:13" x14ac:dyDescent="0.25">
      <c r="A6825" t="s">
        <v>26647</v>
      </c>
      <c r="B6825" s="18">
        <v>89.7</v>
      </c>
      <c r="C6825" s="30">
        <v>63.1</v>
      </c>
      <c r="D6825" s="30">
        <v>53.9</v>
      </c>
      <c r="E6825" s="21" t="str">
        <f>IFERROR(VLOOKUP(A6825,'RTZ255'!A:D,4,),"")</f>
        <v/>
      </c>
      <c r="F6825" t="s">
        <v>26648</v>
      </c>
      <c r="G6825" t="s">
        <v>26649</v>
      </c>
      <c r="H6825" t="s">
        <v>7</v>
      </c>
      <c r="I6825" t="s">
        <v>20245</v>
      </c>
      <c r="J6825" t="s">
        <v>19631</v>
      </c>
      <c r="K6825">
        <v>7.4999999999999997E-2</v>
      </c>
      <c r="L6825" t="s">
        <v>26650</v>
      </c>
      <c r="M6825" s="32" t="s">
        <v>11</v>
      </c>
    </row>
    <row r="6826" spans="1:13" x14ac:dyDescent="0.25">
      <c r="A6826" t="s">
        <v>26651</v>
      </c>
      <c r="B6826" s="18">
        <v>89.7</v>
      </c>
      <c r="C6826" s="30">
        <v>63.1</v>
      </c>
      <c r="D6826" s="30">
        <v>53.9</v>
      </c>
      <c r="E6826" s="21" t="str">
        <f>IFERROR(VLOOKUP(A6826,'RTZ255'!A:D,4,),"")</f>
        <v/>
      </c>
      <c r="F6826" t="s">
        <v>26652</v>
      </c>
      <c r="G6826" t="s">
        <v>26653</v>
      </c>
      <c r="H6826" t="s">
        <v>7</v>
      </c>
      <c r="I6826" t="s">
        <v>20245</v>
      </c>
      <c r="J6826" t="s">
        <v>19631</v>
      </c>
      <c r="K6826">
        <v>7.4999999999999997E-2</v>
      </c>
      <c r="L6826" t="s">
        <v>26654</v>
      </c>
      <c r="M6826" s="32" t="s">
        <v>11</v>
      </c>
    </row>
    <row r="6827" spans="1:13" x14ac:dyDescent="0.25">
      <c r="A6827" t="s">
        <v>26655</v>
      </c>
      <c r="B6827" s="18">
        <v>89.7</v>
      </c>
      <c r="C6827" s="30">
        <v>63.1</v>
      </c>
      <c r="D6827" s="30">
        <v>53.9</v>
      </c>
      <c r="E6827" s="21" t="str">
        <f>IFERROR(VLOOKUP(A6827,'RTZ255'!A:D,4,),"")</f>
        <v/>
      </c>
      <c r="F6827" t="s">
        <v>26656</v>
      </c>
      <c r="G6827" t="s">
        <v>26657</v>
      </c>
      <c r="H6827" t="s">
        <v>7</v>
      </c>
      <c r="I6827" t="s">
        <v>20245</v>
      </c>
      <c r="J6827" t="s">
        <v>19631</v>
      </c>
      <c r="K6827">
        <v>7.4999999999999997E-2</v>
      </c>
      <c r="L6827" t="s">
        <v>26658</v>
      </c>
      <c r="M6827" s="32" t="s">
        <v>11</v>
      </c>
    </row>
    <row r="6828" spans="1:13" x14ac:dyDescent="0.25">
      <c r="A6828" t="s">
        <v>26659</v>
      </c>
      <c r="B6828" s="18">
        <v>89.7</v>
      </c>
      <c r="C6828" s="30">
        <v>63.1</v>
      </c>
      <c r="D6828" s="30">
        <v>53.9</v>
      </c>
      <c r="E6828" s="21" t="str">
        <f>IFERROR(VLOOKUP(A6828,'RTZ255'!A:D,4,),"")</f>
        <v/>
      </c>
      <c r="F6828" t="s">
        <v>26660</v>
      </c>
      <c r="G6828" t="s">
        <v>26661</v>
      </c>
      <c r="H6828" t="s">
        <v>7</v>
      </c>
      <c r="I6828" t="s">
        <v>20245</v>
      </c>
      <c r="J6828" t="s">
        <v>19631</v>
      </c>
      <c r="K6828">
        <v>7.4999999999999997E-2</v>
      </c>
      <c r="L6828" t="s">
        <v>26662</v>
      </c>
      <c r="M6828" s="32" t="s">
        <v>11</v>
      </c>
    </row>
    <row r="6829" spans="1:13" x14ac:dyDescent="0.25">
      <c r="A6829" t="s">
        <v>26663</v>
      </c>
      <c r="B6829" s="18">
        <v>89.7</v>
      </c>
      <c r="C6829" s="30">
        <v>63.1</v>
      </c>
      <c r="D6829" s="30">
        <v>53.9</v>
      </c>
      <c r="E6829" s="21" t="str">
        <f>IFERROR(VLOOKUP(A6829,'RTZ255'!A:D,4,),"")</f>
        <v/>
      </c>
      <c r="F6829" t="s">
        <v>26664</v>
      </c>
      <c r="G6829" t="s">
        <v>26665</v>
      </c>
      <c r="H6829" t="s">
        <v>7</v>
      </c>
      <c r="I6829" t="s">
        <v>20245</v>
      </c>
      <c r="J6829" t="s">
        <v>19631</v>
      </c>
      <c r="K6829">
        <v>7.4999999999999997E-2</v>
      </c>
      <c r="L6829" t="s">
        <v>26666</v>
      </c>
      <c r="M6829" s="32" t="s">
        <v>11</v>
      </c>
    </row>
    <row r="6830" spans="1:13" x14ac:dyDescent="0.25">
      <c r="A6830" t="s">
        <v>26667</v>
      </c>
      <c r="B6830" s="18">
        <v>89.7</v>
      </c>
      <c r="C6830" s="30">
        <v>63.1</v>
      </c>
      <c r="D6830" s="30">
        <v>53.9</v>
      </c>
      <c r="E6830" s="21" t="str">
        <f>IFERROR(VLOOKUP(A6830,'RTZ255'!A:D,4,),"")</f>
        <v/>
      </c>
      <c r="F6830" t="s">
        <v>26668</v>
      </c>
      <c r="G6830" t="s">
        <v>26669</v>
      </c>
      <c r="H6830" t="s">
        <v>7</v>
      </c>
      <c r="I6830" t="s">
        <v>20245</v>
      </c>
      <c r="J6830" t="s">
        <v>19631</v>
      </c>
      <c r="K6830">
        <v>7.4999999999999997E-2</v>
      </c>
      <c r="L6830" t="s">
        <v>26670</v>
      </c>
      <c r="M6830" s="32" t="s">
        <v>11</v>
      </c>
    </row>
    <row r="6831" spans="1:13" x14ac:dyDescent="0.25">
      <c r="A6831" t="s">
        <v>26671</v>
      </c>
      <c r="B6831" s="18">
        <v>89.7</v>
      </c>
      <c r="C6831" s="30">
        <v>63.1</v>
      </c>
      <c r="D6831" s="30">
        <v>53.9</v>
      </c>
      <c r="E6831" s="21" t="str">
        <f>IFERROR(VLOOKUP(A6831,'RTZ255'!A:D,4,),"")</f>
        <v/>
      </c>
      <c r="F6831" t="s">
        <v>26672</v>
      </c>
      <c r="G6831" t="s">
        <v>26673</v>
      </c>
      <c r="H6831" t="s">
        <v>7</v>
      </c>
      <c r="I6831" t="s">
        <v>20245</v>
      </c>
      <c r="J6831" t="s">
        <v>19631</v>
      </c>
      <c r="K6831">
        <v>7.4999999999999997E-2</v>
      </c>
      <c r="L6831" t="s">
        <v>26674</v>
      </c>
      <c r="M6831" s="32" t="s">
        <v>11</v>
      </c>
    </row>
    <row r="6832" spans="1:13" x14ac:dyDescent="0.25">
      <c r="A6832" t="s">
        <v>26675</v>
      </c>
      <c r="B6832" s="18">
        <v>89.7</v>
      </c>
      <c r="C6832" s="30">
        <v>63.1</v>
      </c>
      <c r="D6832" s="30">
        <v>53.9</v>
      </c>
      <c r="E6832" s="21" t="str">
        <f>IFERROR(VLOOKUP(A6832,'RTZ255'!A:D,4,),"")</f>
        <v/>
      </c>
      <c r="F6832" t="s">
        <v>26676</v>
      </c>
      <c r="G6832" t="s">
        <v>26677</v>
      </c>
      <c r="H6832" t="s">
        <v>7</v>
      </c>
      <c r="I6832" t="s">
        <v>20245</v>
      </c>
      <c r="J6832" t="s">
        <v>19631</v>
      </c>
      <c r="K6832">
        <v>7.4999999999999997E-2</v>
      </c>
      <c r="L6832" t="s">
        <v>26678</v>
      </c>
      <c r="M6832" s="32" t="s">
        <v>11</v>
      </c>
    </row>
    <row r="6833" spans="1:13" x14ac:dyDescent="0.25">
      <c r="A6833" t="s">
        <v>26679</v>
      </c>
      <c r="B6833" s="18">
        <v>89.7</v>
      </c>
      <c r="C6833" s="30">
        <v>63.1</v>
      </c>
      <c r="D6833" s="30">
        <v>53.9</v>
      </c>
      <c r="E6833" s="21" t="str">
        <f>IFERROR(VLOOKUP(A6833,'RTZ255'!A:D,4,),"")</f>
        <v/>
      </c>
      <c r="F6833" t="s">
        <v>26680</v>
      </c>
      <c r="G6833" t="s">
        <v>26681</v>
      </c>
      <c r="H6833" t="s">
        <v>7</v>
      </c>
      <c r="I6833" t="s">
        <v>20245</v>
      </c>
      <c r="J6833" t="s">
        <v>19631</v>
      </c>
      <c r="K6833">
        <v>7.4999999999999997E-2</v>
      </c>
      <c r="L6833" t="s">
        <v>26682</v>
      </c>
      <c r="M6833" s="32" t="s">
        <v>11</v>
      </c>
    </row>
    <row r="6834" spans="1:13" x14ac:dyDescent="0.25">
      <c r="A6834" t="s">
        <v>26683</v>
      </c>
      <c r="B6834" s="18">
        <v>89.7</v>
      </c>
      <c r="C6834" s="30">
        <v>63.1</v>
      </c>
      <c r="D6834" s="30">
        <v>53.9</v>
      </c>
      <c r="E6834" s="21" t="str">
        <f>IFERROR(VLOOKUP(A6834,'RTZ255'!A:D,4,),"")</f>
        <v/>
      </c>
      <c r="F6834" t="s">
        <v>26684</v>
      </c>
      <c r="G6834" t="s">
        <v>26685</v>
      </c>
      <c r="H6834" t="s">
        <v>7</v>
      </c>
      <c r="I6834" t="s">
        <v>20245</v>
      </c>
      <c r="J6834" t="s">
        <v>19631</v>
      </c>
      <c r="K6834">
        <v>7.4999999999999997E-2</v>
      </c>
      <c r="L6834" t="s">
        <v>26686</v>
      </c>
      <c r="M6834" s="32" t="s">
        <v>11</v>
      </c>
    </row>
    <row r="6835" spans="1:13" x14ac:dyDescent="0.25">
      <c r="A6835" t="s">
        <v>26687</v>
      </c>
      <c r="B6835" s="18">
        <v>89.7</v>
      </c>
      <c r="C6835" s="30">
        <v>63.1</v>
      </c>
      <c r="D6835" s="30">
        <v>53.9</v>
      </c>
      <c r="E6835" s="21" t="str">
        <f>IFERROR(VLOOKUP(A6835,'RTZ255'!A:D,4,),"")</f>
        <v/>
      </c>
      <c r="F6835" t="s">
        <v>26688</v>
      </c>
      <c r="G6835" t="s">
        <v>26689</v>
      </c>
      <c r="H6835" t="s">
        <v>7</v>
      </c>
      <c r="I6835" t="s">
        <v>20245</v>
      </c>
      <c r="J6835" t="s">
        <v>19631</v>
      </c>
      <c r="K6835">
        <v>7.4999999999999997E-2</v>
      </c>
      <c r="L6835" t="s">
        <v>26690</v>
      </c>
      <c r="M6835" s="32" t="s">
        <v>11</v>
      </c>
    </row>
    <row r="6836" spans="1:13" x14ac:dyDescent="0.25">
      <c r="A6836" t="s">
        <v>26691</v>
      </c>
      <c r="B6836" s="18">
        <v>89.7</v>
      </c>
      <c r="C6836" s="30">
        <v>63.1</v>
      </c>
      <c r="D6836" s="30">
        <v>53.9</v>
      </c>
      <c r="E6836" s="21" t="str">
        <f>IFERROR(VLOOKUP(A6836,'RTZ255'!A:D,4,),"")</f>
        <v/>
      </c>
      <c r="F6836" t="s">
        <v>26692</v>
      </c>
      <c r="G6836" t="s">
        <v>26693</v>
      </c>
      <c r="H6836" t="s">
        <v>7</v>
      </c>
      <c r="I6836" t="s">
        <v>20245</v>
      </c>
      <c r="J6836" t="s">
        <v>19631</v>
      </c>
      <c r="K6836">
        <v>7.4999999999999997E-2</v>
      </c>
      <c r="L6836" t="s">
        <v>26694</v>
      </c>
      <c r="M6836" s="32" t="s">
        <v>11</v>
      </c>
    </row>
    <row r="6837" spans="1:13" x14ac:dyDescent="0.25">
      <c r="A6837" t="s">
        <v>26695</v>
      </c>
      <c r="B6837" s="18">
        <v>89.7</v>
      </c>
      <c r="C6837" s="30">
        <v>63.1</v>
      </c>
      <c r="D6837" s="30">
        <v>53.9</v>
      </c>
      <c r="E6837" s="21" t="str">
        <f>IFERROR(VLOOKUP(A6837,'RTZ255'!A:D,4,),"")</f>
        <v/>
      </c>
      <c r="F6837" t="s">
        <v>26696</v>
      </c>
      <c r="G6837" t="s">
        <v>26697</v>
      </c>
      <c r="H6837" t="s">
        <v>7</v>
      </c>
      <c r="I6837" t="s">
        <v>20245</v>
      </c>
      <c r="J6837" t="s">
        <v>19631</v>
      </c>
      <c r="K6837">
        <v>7.4999999999999997E-2</v>
      </c>
      <c r="L6837" t="s">
        <v>26698</v>
      </c>
      <c r="M6837" s="32" t="s">
        <v>11</v>
      </c>
    </row>
    <row r="6838" spans="1:13" x14ac:dyDescent="0.25">
      <c r="A6838" t="s">
        <v>26699</v>
      </c>
      <c r="B6838" s="18">
        <v>89.7</v>
      </c>
      <c r="C6838" s="30">
        <v>63.1</v>
      </c>
      <c r="D6838" s="30">
        <v>53.9</v>
      </c>
      <c r="E6838" s="21" t="str">
        <f>IFERROR(VLOOKUP(A6838,'RTZ255'!A:D,4,),"")</f>
        <v/>
      </c>
      <c r="F6838" t="s">
        <v>26700</v>
      </c>
      <c r="G6838" t="s">
        <v>26701</v>
      </c>
      <c r="H6838" t="s">
        <v>7</v>
      </c>
      <c r="I6838" t="s">
        <v>20245</v>
      </c>
      <c r="J6838" t="s">
        <v>19631</v>
      </c>
      <c r="K6838">
        <v>7.4999999999999997E-2</v>
      </c>
      <c r="L6838" t="s">
        <v>26702</v>
      </c>
      <c r="M6838" s="32" t="s">
        <v>11</v>
      </c>
    </row>
    <row r="6839" spans="1:13" x14ac:dyDescent="0.25">
      <c r="A6839" t="s">
        <v>26703</v>
      </c>
      <c r="B6839" s="18">
        <v>89.7</v>
      </c>
      <c r="C6839" s="30">
        <v>63.1</v>
      </c>
      <c r="D6839" s="30">
        <v>53.9</v>
      </c>
      <c r="E6839" s="21" t="str">
        <f>IFERROR(VLOOKUP(A6839,'RTZ255'!A:D,4,),"")</f>
        <v/>
      </c>
      <c r="F6839" t="s">
        <v>26704</v>
      </c>
      <c r="G6839" t="s">
        <v>26705</v>
      </c>
      <c r="H6839" t="s">
        <v>7</v>
      </c>
      <c r="I6839" t="s">
        <v>20245</v>
      </c>
      <c r="J6839" t="s">
        <v>19631</v>
      </c>
      <c r="K6839">
        <v>7.4999999999999997E-2</v>
      </c>
      <c r="L6839" t="s">
        <v>26706</v>
      </c>
      <c r="M6839" s="32" t="s">
        <v>11</v>
      </c>
    </row>
    <row r="6840" spans="1:13" x14ac:dyDescent="0.25">
      <c r="A6840" t="s">
        <v>26707</v>
      </c>
      <c r="B6840" s="18">
        <v>89.7</v>
      </c>
      <c r="C6840" s="30">
        <v>63.1</v>
      </c>
      <c r="D6840" s="30">
        <v>53.9</v>
      </c>
      <c r="E6840" s="21" t="str">
        <f>IFERROR(VLOOKUP(A6840,'RTZ255'!A:D,4,),"")</f>
        <v/>
      </c>
      <c r="F6840" t="s">
        <v>26708</v>
      </c>
      <c r="G6840" t="s">
        <v>26709</v>
      </c>
      <c r="H6840" t="s">
        <v>7</v>
      </c>
      <c r="I6840" t="s">
        <v>20245</v>
      </c>
      <c r="J6840" t="s">
        <v>19631</v>
      </c>
      <c r="K6840">
        <v>7.4999999999999997E-2</v>
      </c>
      <c r="L6840" t="s">
        <v>26710</v>
      </c>
      <c r="M6840" s="32" t="s">
        <v>11</v>
      </c>
    </row>
    <row r="6841" spans="1:13" x14ac:dyDescent="0.25">
      <c r="A6841" t="s">
        <v>26711</v>
      </c>
      <c r="B6841" s="18">
        <v>89.7</v>
      </c>
      <c r="C6841" s="30">
        <v>63.1</v>
      </c>
      <c r="D6841" s="30">
        <v>53.9</v>
      </c>
      <c r="E6841" s="21" t="str">
        <f>IFERROR(VLOOKUP(A6841,'RTZ255'!A:D,4,),"")</f>
        <v/>
      </c>
      <c r="F6841" t="s">
        <v>26712</v>
      </c>
      <c r="G6841" t="s">
        <v>26713</v>
      </c>
      <c r="H6841" t="s">
        <v>7</v>
      </c>
      <c r="I6841" t="s">
        <v>20245</v>
      </c>
      <c r="J6841" t="s">
        <v>19631</v>
      </c>
      <c r="K6841">
        <v>7.4999999999999997E-2</v>
      </c>
      <c r="L6841" t="s">
        <v>26714</v>
      </c>
      <c r="M6841" s="32" t="s">
        <v>11</v>
      </c>
    </row>
    <row r="6842" spans="1:13" x14ac:dyDescent="0.25">
      <c r="A6842" t="s">
        <v>26715</v>
      </c>
      <c r="B6842" s="18">
        <v>89.7</v>
      </c>
      <c r="C6842" s="30">
        <v>63.1</v>
      </c>
      <c r="D6842" s="30">
        <v>53.9</v>
      </c>
      <c r="E6842" s="21" t="str">
        <f>IFERROR(VLOOKUP(A6842,'RTZ255'!A:D,4,),"")</f>
        <v/>
      </c>
      <c r="F6842" t="s">
        <v>26716</v>
      </c>
      <c r="G6842" t="s">
        <v>26717</v>
      </c>
      <c r="H6842" t="s">
        <v>7</v>
      </c>
      <c r="I6842" t="s">
        <v>20245</v>
      </c>
      <c r="J6842" t="s">
        <v>19631</v>
      </c>
      <c r="K6842">
        <v>7.4999999999999997E-2</v>
      </c>
      <c r="L6842" t="s">
        <v>26718</v>
      </c>
      <c r="M6842" s="32" t="s">
        <v>11</v>
      </c>
    </row>
    <row r="6843" spans="1:13" x14ac:dyDescent="0.25">
      <c r="A6843" t="s">
        <v>26719</v>
      </c>
      <c r="B6843" s="18">
        <v>89.7</v>
      </c>
      <c r="C6843" s="30">
        <v>63.1</v>
      </c>
      <c r="D6843" s="30">
        <v>53.9</v>
      </c>
      <c r="E6843" s="21" t="str">
        <f>IFERROR(VLOOKUP(A6843,'RTZ255'!A:D,4,),"")</f>
        <v/>
      </c>
      <c r="F6843" t="s">
        <v>26720</v>
      </c>
      <c r="G6843" t="s">
        <v>26721</v>
      </c>
      <c r="H6843" t="s">
        <v>7</v>
      </c>
      <c r="I6843" t="s">
        <v>20245</v>
      </c>
      <c r="J6843" t="s">
        <v>19631</v>
      </c>
      <c r="K6843">
        <v>7.4999999999999997E-2</v>
      </c>
      <c r="L6843" t="s">
        <v>26722</v>
      </c>
      <c r="M6843" s="32" t="s">
        <v>11</v>
      </c>
    </row>
    <row r="6844" spans="1:13" x14ac:dyDescent="0.25">
      <c r="A6844" t="s">
        <v>26723</v>
      </c>
      <c r="B6844" s="18">
        <v>89.7</v>
      </c>
      <c r="C6844" s="30">
        <v>63.1</v>
      </c>
      <c r="D6844" s="30">
        <v>53.9</v>
      </c>
      <c r="E6844" s="21" t="str">
        <f>IFERROR(VLOOKUP(A6844,'RTZ255'!A:D,4,),"")</f>
        <v/>
      </c>
      <c r="F6844" t="s">
        <v>26724</v>
      </c>
      <c r="G6844" t="s">
        <v>26725</v>
      </c>
      <c r="H6844" t="s">
        <v>7</v>
      </c>
      <c r="I6844" t="s">
        <v>20245</v>
      </c>
      <c r="J6844" t="s">
        <v>19631</v>
      </c>
      <c r="K6844">
        <v>7.4999999999999997E-2</v>
      </c>
      <c r="L6844" t="s">
        <v>26726</v>
      </c>
      <c r="M6844" s="32" t="s">
        <v>11</v>
      </c>
    </row>
    <row r="6845" spans="1:13" x14ac:dyDescent="0.25">
      <c r="A6845" t="s">
        <v>26727</v>
      </c>
      <c r="B6845" s="18">
        <v>89.7</v>
      </c>
      <c r="C6845" s="30">
        <v>63.1</v>
      </c>
      <c r="D6845" s="30">
        <v>53.9</v>
      </c>
      <c r="E6845" s="21" t="str">
        <f>IFERROR(VLOOKUP(A6845,'RTZ255'!A:D,4,),"")</f>
        <v/>
      </c>
      <c r="F6845" t="s">
        <v>26728</v>
      </c>
      <c r="G6845" t="s">
        <v>26729</v>
      </c>
      <c r="H6845" t="s">
        <v>7</v>
      </c>
      <c r="I6845" t="s">
        <v>20245</v>
      </c>
      <c r="J6845" t="s">
        <v>19631</v>
      </c>
      <c r="K6845">
        <v>7.4999999999999997E-2</v>
      </c>
      <c r="L6845" t="s">
        <v>26730</v>
      </c>
      <c r="M6845" s="32" t="s">
        <v>11</v>
      </c>
    </row>
    <row r="6846" spans="1:13" x14ac:dyDescent="0.25">
      <c r="A6846" t="s">
        <v>26731</v>
      </c>
      <c r="B6846" s="18">
        <v>89.7</v>
      </c>
      <c r="C6846" s="30">
        <v>63.1</v>
      </c>
      <c r="D6846" s="30">
        <v>53.9</v>
      </c>
      <c r="E6846" s="21" t="str">
        <f>IFERROR(VLOOKUP(A6846,'RTZ255'!A:D,4,),"")</f>
        <v/>
      </c>
      <c r="F6846" t="s">
        <v>26732</v>
      </c>
      <c r="G6846" t="s">
        <v>26733</v>
      </c>
      <c r="H6846" t="s">
        <v>7</v>
      </c>
      <c r="I6846" t="s">
        <v>20245</v>
      </c>
      <c r="J6846" t="s">
        <v>19631</v>
      </c>
      <c r="K6846">
        <v>7.4999999999999997E-2</v>
      </c>
      <c r="L6846" t="s">
        <v>26734</v>
      </c>
      <c r="M6846" s="32" t="s">
        <v>11</v>
      </c>
    </row>
    <row r="6847" spans="1:13" x14ac:dyDescent="0.25">
      <c r="A6847" t="s">
        <v>26735</v>
      </c>
      <c r="B6847" s="18">
        <v>89.7</v>
      </c>
      <c r="C6847" s="30">
        <v>63.1</v>
      </c>
      <c r="D6847" s="30">
        <v>53.9</v>
      </c>
      <c r="E6847" s="21" t="str">
        <f>IFERROR(VLOOKUP(A6847,'RTZ255'!A:D,4,),"")</f>
        <v/>
      </c>
      <c r="F6847" t="s">
        <v>26736</v>
      </c>
      <c r="G6847" t="s">
        <v>26737</v>
      </c>
      <c r="H6847" t="s">
        <v>7</v>
      </c>
      <c r="I6847" t="s">
        <v>20245</v>
      </c>
      <c r="J6847" t="s">
        <v>19631</v>
      </c>
      <c r="K6847">
        <v>7.4999999999999997E-2</v>
      </c>
      <c r="L6847" t="s">
        <v>26738</v>
      </c>
      <c r="M6847" s="32" t="s">
        <v>11</v>
      </c>
    </row>
    <row r="6848" spans="1:13" x14ac:dyDescent="0.25">
      <c r="A6848" t="s">
        <v>26739</v>
      </c>
      <c r="B6848" s="18">
        <v>89.7</v>
      </c>
      <c r="C6848" s="30">
        <v>63.1</v>
      </c>
      <c r="D6848" s="30">
        <v>53.9</v>
      </c>
      <c r="E6848" s="21" t="str">
        <f>IFERROR(VLOOKUP(A6848,'RTZ255'!A:D,4,),"")</f>
        <v/>
      </c>
      <c r="F6848" t="s">
        <v>26740</v>
      </c>
      <c r="G6848" t="s">
        <v>26741</v>
      </c>
      <c r="H6848" t="s">
        <v>7</v>
      </c>
      <c r="I6848" t="s">
        <v>20245</v>
      </c>
      <c r="J6848" t="s">
        <v>19631</v>
      </c>
      <c r="K6848">
        <v>7.4999999999999997E-2</v>
      </c>
      <c r="L6848" t="s">
        <v>26742</v>
      </c>
      <c r="M6848" s="32" t="s">
        <v>11</v>
      </c>
    </row>
    <row r="6849" spans="1:13" x14ac:dyDescent="0.25">
      <c r="A6849" t="s">
        <v>26743</v>
      </c>
      <c r="B6849" s="18">
        <v>89.7</v>
      </c>
      <c r="C6849" s="30">
        <v>63.1</v>
      </c>
      <c r="D6849" s="30">
        <v>53.9</v>
      </c>
      <c r="E6849" s="21" t="str">
        <f>IFERROR(VLOOKUP(A6849,'RTZ255'!A:D,4,),"")</f>
        <v/>
      </c>
      <c r="F6849" t="s">
        <v>26744</v>
      </c>
      <c r="G6849" t="s">
        <v>26745</v>
      </c>
      <c r="H6849" t="s">
        <v>7</v>
      </c>
      <c r="I6849" t="s">
        <v>20245</v>
      </c>
      <c r="J6849" t="s">
        <v>19631</v>
      </c>
      <c r="K6849">
        <v>7.4999999999999997E-2</v>
      </c>
      <c r="L6849" t="s">
        <v>26746</v>
      </c>
      <c r="M6849" s="32" t="s">
        <v>11</v>
      </c>
    </row>
    <row r="6850" spans="1:13" x14ac:dyDescent="0.25">
      <c r="A6850" t="s">
        <v>26747</v>
      </c>
      <c r="B6850" s="18">
        <v>89.7</v>
      </c>
      <c r="C6850" s="30">
        <v>63.1</v>
      </c>
      <c r="D6850" s="30">
        <v>53.9</v>
      </c>
      <c r="E6850" s="21" t="str">
        <f>IFERROR(VLOOKUP(A6850,'RTZ255'!A:D,4,),"")</f>
        <v/>
      </c>
      <c r="F6850" t="s">
        <v>26748</v>
      </c>
      <c r="G6850" t="s">
        <v>26749</v>
      </c>
      <c r="H6850" t="s">
        <v>7</v>
      </c>
      <c r="I6850" t="s">
        <v>20245</v>
      </c>
      <c r="J6850" t="s">
        <v>19631</v>
      </c>
      <c r="K6850">
        <v>7.4999999999999997E-2</v>
      </c>
      <c r="L6850" t="s">
        <v>26750</v>
      </c>
      <c r="M6850" s="32" t="s">
        <v>11</v>
      </c>
    </row>
    <row r="6851" spans="1:13" x14ac:dyDescent="0.25">
      <c r="A6851" t="s">
        <v>26751</v>
      </c>
      <c r="B6851" s="18">
        <v>89.7</v>
      </c>
      <c r="C6851" s="30">
        <v>63.1</v>
      </c>
      <c r="D6851" s="30">
        <v>53.9</v>
      </c>
      <c r="E6851" s="21" t="str">
        <f>IFERROR(VLOOKUP(A6851,'RTZ255'!A:D,4,),"")</f>
        <v/>
      </c>
      <c r="F6851" t="s">
        <v>26752</v>
      </c>
      <c r="G6851" t="s">
        <v>26753</v>
      </c>
      <c r="H6851" t="s">
        <v>7</v>
      </c>
      <c r="I6851" t="s">
        <v>20245</v>
      </c>
      <c r="J6851" t="s">
        <v>19631</v>
      </c>
      <c r="K6851">
        <v>7.4999999999999997E-2</v>
      </c>
      <c r="L6851" t="s">
        <v>26754</v>
      </c>
      <c r="M6851" s="32" t="s">
        <v>11</v>
      </c>
    </row>
    <row r="6852" spans="1:13" x14ac:dyDescent="0.25">
      <c r="A6852" t="s">
        <v>26755</v>
      </c>
      <c r="B6852" s="18">
        <v>89.7</v>
      </c>
      <c r="C6852" s="30">
        <v>63.1</v>
      </c>
      <c r="D6852" s="30">
        <v>53.9</v>
      </c>
      <c r="E6852" s="21" t="str">
        <f>IFERROR(VLOOKUP(A6852,'RTZ255'!A:D,4,),"")</f>
        <v/>
      </c>
      <c r="F6852" t="s">
        <v>26756</v>
      </c>
      <c r="G6852" t="s">
        <v>26757</v>
      </c>
      <c r="H6852" t="s">
        <v>7</v>
      </c>
      <c r="I6852" t="s">
        <v>20245</v>
      </c>
      <c r="J6852" t="s">
        <v>19631</v>
      </c>
      <c r="K6852">
        <v>7.4999999999999997E-2</v>
      </c>
      <c r="L6852" t="s">
        <v>26758</v>
      </c>
      <c r="M6852" s="32" t="s">
        <v>11</v>
      </c>
    </row>
    <row r="6853" spans="1:13" x14ac:dyDescent="0.25">
      <c r="A6853" t="s">
        <v>26759</v>
      </c>
      <c r="B6853" s="18">
        <v>89.7</v>
      </c>
      <c r="C6853" s="30">
        <v>63.1</v>
      </c>
      <c r="D6853" s="30">
        <v>53.9</v>
      </c>
      <c r="E6853" s="21" t="str">
        <f>IFERROR(VLOOKUP(A6853,'RTZ255'!A:D,4,),"")</f>
        <v/>
      </c>
      <c r="F6853" t="s">
        <v>26760</v>
      </c>
      <c r="G6853" t="s">
        <v>26761</v>
      </c>
      <c r="H6853" t="s">
        <v>7</v>
      </c>
      <c r="I6853" t="s">
        <v>20245</v>
      </c>
      <c r="J6853" t="s">
        <v>19631</v>
      </c>
      <c r="K6853">
        <v>7.4999999999999997E-2</v>
      </c>
      <c r="L6853" t="s">
        <v>26762</v>
      </c>
      <c r="M6853" s="32" t="s">
        <v>11</v>
      </c>
    </row>
    <row r="6854" spans="1:13" x14ac:dyDescent="0.25">
      <c r="A6854" t="s">
        <v>26763</v>
      </c>
      <c r="B6854" s="18">
        <v>89.7</v>
      </c>
      <c r="C6854" s="30">
        <v>63.1</v>
      </c>
      <c r="D6854" s="30">
        <v>53.9</v>
      </c>
      <c r="E6854" s="21" t="str">
        <f>IFERROR(VLOOKUP(A6854,'RTZ255'!A:D,4,),"")</f>
        <v/>
      </c>
      <c r="F6854" t="s">
        <v>26764</v>
      </c>
      <c r="G6854" t="s">
        <v>26765</v>
      </c>
      <c r="H6854" t="s">
        <v>7</v>
      </c>
      <c r="I6854" t="s">
        <v>20245</v>
      </c>
      <c r="J6854" t="s">
        <v>19631</v>
      </c>
      <c r="K6854">
        <v>7.4999999999999997E-2</v>
      </c>
      <c r="L6854" t="s">
        <v>26766</v>
      </c>
      <c r="M6854" s="32" t="s">
        <v>11</v>
      </c>
    </row>
    <row r="6855" spans="1:13" x14ac:dyDescent="0.25">
      <c r="A6855" t="s">
        <v>26767</v>
      </c>
      <c r="B6855" s="18">
        <v>89.7</v>
      </c>
      <c r="C6855" s="30">
        <v>63.1</v>
      </c>
      <c r="D6855" s="30">
        <v>53.9</v>
      </c>
      <c r="E6855" s="21" t="str">
        <f>IFERROR(VLOOKUP(A6855,'RTZ255'!A:D,4,),"")</f>
        <v/>
      </c>
      <c r="F6855" t="s">
        <v>26768</v>
      </c>
      <c r="G6855" t="s">
        <v>26769</v>
      </c>
      <c r="H6855" t="s">
        <v>7</v>
      </c>
      <c r="I6855" t="s">
        <v>20245</v>
      </c>
      <c r="J6855" t="s">
        <v>19631</v>
      </c>
      <c r="K6855">
        <v>7.4999999999999997E-2</v>
      </c>
      <c r="L6855" t="s">
        <v>26770</v>
      </c>
      <c r="M6855" s="32" t="s">
        <v>11</v>
      </c>
    </row>
    <row r="6856" spans="1:13" x14ac:dyDescent="0.25">
      <c r="A6856" t="s">
        <v>26771</v>
      </c>
      <c r="B6856" s="18">
        <v>89.7</v>
      </c>
      <c r="C6856" s="30">
        <v>63.1</v>
      </c>
      <c r="D6856" s="30">
        <v>53.9</v>
      </c>
      <c r="E6856" s="21" t="str">
        <f>IFERROR(VLOOKUP(A6856,'RTZ255'!A:D,4,),"")</f>
        <v/>
      </c>
      <c r="F6856" t="s">
        <v>26772</v>
      </c>
      <c r="G6856" t="s">
        <v>26773</v>
      </c>
      <c r="H6856" t="s">
        <v>7</v>
      </c>
      <c r="I6856" t="s">
        <v>20245</v>
      </c>
      <c r="J6856" t="s">
        <v>19631</v>
      </c>
      <c r="K6856">
        <v>0.13400000000000001</v>
      </c>
      <c r="L6856" t="s">
        <v>26774</v>
      </c>
      <c r="M6856" s="32" t="s">
        <v>11</v>
      </c>
    </row>
    <row r="6857" spans="1:13" x14ac:dyDescent="0.25">
      <c r="A6857" t="s">
        <v>26775</v>
      </c>
      <c r="B6857" s="18">
        <v>89.7</v>
      </c>
      <c r="C6857" s="30">
        <v>63.1</v>
      </c>
      <c r="D6857" s="30">
        <v>53.9</v>
      </c>
      <c r="E6857" s="21" t="str">
        <f>IFERROR(VLOOKUP(A6857,'RTZ255'!A:D,4,),"")</f>
        <v/>
      </c>
      <c r="F6857" t="s">
        <v>26776</v>
      </c>
      <c r="G6857" t="s">
        <v>26777</v>
      </c>
      <c r="H6857" t="s">
        <v>7</v>
      </c>
      <c r="I6857" t="s">
        <v>20245</v>
      </c>
      <c r="J6857" t="s">
        <v>19631</v>
      </c>
      <c r="K6857">
        <v>0.13400000000000001</v>
      </c>
      <c r="L6857" t="s">
        <v>26778</v>
      </c>
      <c r="M6857" s="32" t="s">
        <v>11</v>
      </c>
    </row>
    <row r="6858" spans="1:13" x14ac:dyDescent="0.25">
      <c r="A6858" t="s">
        <v>26779</v>
      </c>
      <c r="B6858" s="18">
        <v>89.7</v>
      </c>
      <c r="C6858" s="30">
        <v>63.1</v>
      </c>
      <c r="D6858" s="30">
        <v>53.9</v>
      </c>
      <c r="E6858" s="21" t="str">
        <f>IFERROR(VLOOKUP(A6858,'RTZ255'!A:D,4,),"")</f>
        <v/>
      </c>
      <c r="F6858" t="s">
        <v>26780</v>
      </c>
      <c r="G6858" t="s">
        <v>26781</v>
      </c>
      <c r="H6858" t="s">
        <v>7</v>
      </c>
      <c r="I6858" t="s">
        <v>20245</v>
      </c>
      <c r="J6858" t="s">
        <v>19631</v>
      </c>
      <c r="K6858">
        <v>0.13400000000000001</v>
      </c>
      <c r="L6858" t="s">
        <v>26782</v>
      </c>
      <c r="M6858" s="32" t="s">
        <v>11</v>
      </c>
    </row>
    <row r="6859" spans="1:13" x14ac:dyDescent="0.25">
      <c r="A6859" t="s">
        <v>26783</v>
      </c>
      <c r="B6859" s="18">
        <v>89.7</v>
      </c>
      <c r="C6859" s="30">
        <v>63.1</v>
      </c>
      <c r="D6859" s="30">
        <v>53.9</v>
      </c>
      <c r="E6859" s="21" t="str">
        <f>IFERROR(VLOOKUP(A6859,'RTZ255'!A:D,4,),"")</f>
        <v/>
      </c>
      <c r="F6859" t="s">
        <v>26784</v>
      </c>
      <c r="G6859" t="s">
        <v>26785</v>
      </c>
      <c r="H6859" t="s">
        <v>7</v>
      </c>
      <c r="I6859" t="s">
        <v>20245</v>
      </c>
      <c r="J6859" t="s">
        <v>19631</v>
      </c>
      <c r="K6859">
        <v>0.13400000000000001</v>
      </c>
      <c r="L6859" t="s">
        <v>26786</v>
      </c>
      <c r="M6859" s="32" t="s">
        <v>11</v>
      </c>
    </row>
    <row r="6860" spans="1:13" x14ac:dyDescent="0.25">
      <c r="A6860" t="s">
        <v>26787</v>
      </c>
      <c r="B6860" s="18">
        <v>89.7</v>
      </c>
      <c r="C6860" s="30">
        <v>63.1</v>
      </c>
      <c r="D6860" s="30">
        <v>53.9</v>
      </c>
      <c r="E6860" s="21" t="str">
        <f>IFERROR(VLOOKUP(A6860,'RTZ255'!A:D,4,),"")</f>
        <v/>
      </c>
      <c r="F6860" t="s">
        <v>26788</v>
      </c>
      <c r="G6860" t="s">
        <v>26789</v>
      </c>
      <c r="H6860" t="s">
        <v>7</v>
      </c>
      <c r="I6860" t="s">
        <v>20245</v>
      </c>
      <c r="J6860" t="s">
        <v>19631</v>
      </c>
      <c r="K6860">
        <v>0.13400000000000001</v>
      </c>
      <c r="L6860" t="s">
        <v>26790</v>
      </c>
      <c r="M6860" s="32" t="s">
        <v>11</v>
      </c>
    </row>
    <row r="6861" spans="1:13" x14ac:dyDescent="0.25">
      <c r="A6861" t="s">
        <v>26791</v>
      </c>
      <c r="B6861" s="18">
        <v>89.7</v>
      </c>
      <c r="C6861" s="30">
        <v>63.1</v>
      </c>
      <c r="D6861" s="30">
        <v>53.9</v>
      </c>
      <c r="E6861" s="21" t="str">
        <f>IFERROR(VLOOKUP(A6861,'RTZ255'!A:D,4,),"")</f>
        <v/>
      </c>
      <c r="F6861" t="s">
        <v>26792</v>
      </c>
      <c r="G6861" t="s">
        <v>26793</v>
      </c>
      <c r="H6861" t="s">
        <v>7</v>
      </c>
      <c r="I6861" t="s">
        <v>20245</v>
      </c>
      <c r="J6861" t="s">
        <v>19631</v>
      </c>
      <c r="K6861">
        <v>0.13400000000000001</v>
      </c>
      <c r="L6861" t="s">
        <v>26794</v>
      </c>
      <c r="M6861" s="32" t="s">
        <v>11</v>
      </c>
    </row>
    <row r="6862" spans="1:13" x14ac:dyDescent="0.25">
      <c r="A6862" t="s">
        <v>26795</v>
      </c>
      <c r="B6862" s="18">
        <v>89.7</v>
      </c>
      <c r="C6862" s="30">
        <v>63.1</v>
      </c>
      <c r="D6862" s="30">
        <v>53.9</v>
      </c>
      <c r="E6862" s="21" t="str">
        <f>IFERROR(VLOOKUP(A6862,'RTZ255'!A:D,4,),"")</f>
        <v/>
      </c>
      <c r="F6862" t="s">
        <v>26796</v>
      </c>
      <c r="G6862" t="s">
        <v>26797</v>
      </c>
      <c r="H6862" t="s">
        <v>7</v>
      </c>
      <c r="I6862" t="s">
        <v>20245</v>
      </c>
      <c r="J6862" t="s">
        <v>19631</v>
      </c>
      <c r="K6862">
        <v>0.13400000000000001</v>
      </c>
      <c r="L6862" t="s">
        <v>26798</v>
      </c>
      <c r="M6862" s="32" t="s">
        <v>11</v>
      </c>
    </row>
    <row r="6863" spans="1:13" x14ac:dyDescent="0.25">
      <c r="A6863" t="s">
        <v>26799</v>
      </c>
      <c r="B6863" s="18">
        <v>89.7</v>
      </c>
      <c r="C6863" s="30">
        <v>63.1</v>
      </c>
      <c r="D6863" s="30">
        <v>53.9</v>
      </c>
      <c r="E6863" s="21" t="str">
        <f>IFERROR(VLOOKUP(A6863,'RTZ255'!A:D,4,),"")</f>
        <v/>
      </c>
      <c r="F6863" t="s">
        <v>26800</v>
      </c>
      <c r="G6863" t="s">
        <v>26801</v>
      </c>
      <c r="H6863" t="s">
        <v>7</v>
      </c>
      <c r="I6863" t="s">
        <v>20245</v>
      </c>
      <c r="J6863" t="s">
        <v>19631</v>
      </c>
      <c r="K6863">
        <v>0.13400000000000001</v>
      </c>
      <c r="L6863" t="s">
        <v>26802</v>
      </c>
      <c r="M6863" s="32" t="s">
        <v>11</v>
      </c>
    </row>
    <row r="6864" spans="1:13" x14ac:dyDescent="0.25">
      <c r="A6864" t="s">
        <v>26803</v>
      </c>
      <c r="B6864" s="18">
        <v>89.7</v>
      </c>
      <c r="C6864" s="30">
        <v>63.1</v>
      </c>
      <c r="D6864" s="30">
        <v>53.9</v>
      </c>
      <c r="E6864" s="21" t="str">
        <f>IFERROR(VLOOKUP(A6864,'RTZ255'!A:D,4,),"")</f>
        <v/>
      </c>
      <c r="F6864" t="s">
        <v>26804</v>
      </c>
      <c r="G6864" t="s">
        <v>26805</v>
      </c>
      <c r="H6864" t="s">
        <v>7</v>
      </c>
      <c r="I6864" t="s">
        <v>20245</v>
      </c>
      <c r="J6864" t="s">
        <v>19631</v>
      </c>
      <c r="K6864">
        <v>0.13400000000000001</v>
      </c>
      <c r="L6864" t="s">
        <v>26806</v>
      </c>
      <c r="M6864" s="32" t="s">
        <v>11</v>
      </c>
    </row>
    <row r="6865" spans="1:13" x14ac:dyDescent="0.25">
      <c r="A6865" t="s">
        <v>26807</v>
      </c>
      <c r="B6865" s="18">
        <v>89.7</v>
      </c>
      <c r="C6865" s="30">
        <v>63.1</v>
      </c>
      <c r="D6865" s="30">
        <v>53.9</v>
      </c>
      <c r="E6865" s="21" t="str">
        <f>IFERROR(VLOOKUP(A6865,'RTZ255'!A:D,4,),"")</f>
        <v/>
      </c>
      <c r="F6865" t="s">
        <v>26808</v>
      </c>
      <c r="G6865" t="s">
        <v>26809</v>
      </c>
      <c r="H6865" t="s">
        <v>7</v>
      </c>
      <c r="I6865" t="s">
        <v>20245</v>
      </c>
      <c r="J6865" t="s">
        <v>19631</v>
      </c>
      <c r="K6865">
        <v>0.13400000000000001</v>
      </c>
      <c r="L6865" t="s">
        <v>26810</v>
      </c>
      <c r="M6865" s="32" t="s">
        <v>11</v>
      </c>
    </row>
    <row r="6866" spans="1:13" x14ac:dyDescent="0.25">
      <c r="A6866" t="s">
        <v>26811</v>
      </c>
      <c r="B6866" s="18">
        <v>89.7</v>
      </c>
      <c r="C6866" s="30">
        <v>63.1</v>
      </c>
      <c r="D6866" s="30">
        <v>53.9</v>
      </c>
      <c r="E6866" s="21" t="str">
        <f>IFERROR(VLOOKUP(A6866,'RTZ255'!A:D,4,),"")</f>
        <v/>
      </c>
      <c r="F6866" t="s">
        <v>26812</v>
      </c>
      <c r="G6866" t="s">
        <v>26813</v>
      </c>
      <c r="H6866" t="s">
        <v>7</v>
      </c>
      <c r="I6866" t="s">
        <v>20245</v>
      </c>
      <c r="J6866" t="s">
        <v>19631</v>
      </c>
      <c r="K6866">
        <v>0.13400000000000001</v>
      </c>
      <c r="L6866" t="s">
        <v>26814</v>
      </c>
      <c r="M6866" s="32" t="s">
        <v>11</v>
      </c>
    </row>
    <row r="6867" spans="1:13" x14ac:dyDescent="0.25">
      <c r="A6867" t="s">
        <v>26815</v>
      </c>
      <c r="B6867" s="18">
        <v>89.7</v>
      </c>
      <c r="C6867" s="30">
        <v>63.1</v>
      </c>
      <c r="D6867" s="30">
        <v>53.9</v>
      </c>
      <c r="E6867" s="21" t="str">
        <f>IFERROR(VLOOKUP(A6867,'RTZ255'!A:D,4,),"")</f>
        <v/>
      </c>
      <c r="F6867" t="s">
        <v>26816</v>
      </c>
      <c r="G6867" t="s">
        <v>26817</v>
      </c>
      <c r="H6867" t="s">
        <v>7</v>
      </c>
      <c r="I6867" t="s">
        <v>20245</v>
      </c>
      <c r="J6867" t="s">
        <v>19631</v>
      </c>
      <c r="K6867">
        <v>0.13400000000000001</v>
      </c>
      <c r="L6867" t="s">
        <v>26818</v>
      </c>
      <c r="M6867" s="32" t="s">
        <v>11</v>
      </c>
    </row>
    <row r="6868" spans="1:13" x14ac:dyDescent="0.25">
      <c r="A6868" t="s">
        <v>26819</v>
      </c>
      <c r="B6868" s="18">
        <v>89.7</v>
      </c>
      <c r="C6868" s="30">
        <v>63.1</v>
      </c>
      <c r="D6868" s="30">
        <v>53.9</v>
      </c>
      <c r="E6868" s="21" t="str">
        <f>IFERROR(VLOOKUP(A6868,'RTZ255'!A:D,4,),"")</f>
        <v/>
      </c>
      <c r="F6868" t="s">
        <v>26820</v>
      </c>
      <c r="G6868" t="s">
        <v>26821</v>
      </c>
      <c r="H6868" t="s">
        <v>7</v>
      </c>
      <c r="I6868" t="s">
        <v>20245</v>
      </c>
      <c r="J6868" t="s">
        <v>19631</v>
      </c>
      <c r="K6868">
        <v>0.13400000000000001</v>
      </c>
      <c r="L6868" t="s">
        <v>26822</v>
      </c>
      <c r="M6868" s="32" t="s">
        <v>11</v>
      </c>
    </row>
    <row r="6869" spans="1:13" x14ac:dyDescent="0.25">
      <c r="A6869" t="s">
        <v>26823</v>
      </c>
      <c r="B6869" s="18">
        <v>89.7</v>
      </c>
      <c r="C6869" s="30">
        <v>63.1</v>
      </c>
      <c r="D6869" s="30">
        <v>53.9</v>
      </c>
      <c r="E6869" s="21" t="str">
        <f>IFERROR(VLOOKUP(A6869,'RTZ255'!A:D,4,),"")</f>
        <v/>
      </c>
      <c r="F6869" t="s">
        <v>26824</v>
      </c>
      <c r="G6869" t="s">
        <v>26825</v>
      </c>
      <c r="H6869" t="s">
        <v>7</v>
      </c>
      <c r="I6869" t="s">
        <v>20245</v>
      </c>
      <c r="J6869" t="s">
        <v>19631</v>
      </c>
      <c r="K6869">
        <v>0.13400000000000001</v>
      </c>
      <c r="L6869" t="s">
        <v>26826</v>
      </c>
      <c r="M6869" s="32" t="s">
        <v>11</v>
      </c>
    </row>
    <row r="6870" spans="1:13" x14ac:dyDescent="0.25">
      <c r="A6870" t="s">
        <v>26827</v>
      </c>
      <c r="B6870" s="18">
        <v>89.7</v>
      </c>
      <c r="C6870" s="30">
        <v>63.1</v>
      </c>
      <c r="D6870" s="30">
        <v>53.9</v>
      </c>
      <c r="E6870" s="21" t="str">
        <f>IFERROR(VLOOKUP(A6870,'RTZ255'!A:D,4,),"")</f>
        <v/>
      </c>
      <c r="F6870" t="s">
        <v>26828</v>
      </c>
      <c r="G6870" t="s">
        <v>26829</v>
      </c>
      <c r="H6870" t="s">
        <v>7</v>
      </c>
      <c r="I6870" t="s">
        <v>20245</v>
      </c>
      <c r="J6870" t="s">
        <v>19631</v>
      </c>
      <c r="K6870">
        <v>0.13400000000000001</v>
      </c>
      <c r="L6870" t="s">
        <v>26830</v>
      </c>
      <c r="M6870" s="32" t="s">
        <v>11</v>
      </c>
    </row>
    <row r="6871" spans="1:13" x14ac:dyDescent="0.25">
      <c r="A6871" t="s">
        <v>26831</v>
      </c>
      <c r="B6871" s="18">
        <v>89.7</v>
      </c>
      <c r="C6871" s="30">
        <v>63.1</v>
      </c>
      <c r="D6871" s="30">
        <v>53.9</v>
      </c>
      <c r="E6871" s="21" t="str">
        <f>IFERROR(VLOOKUP(A6871,'RTZ255'!A:D,4,),"")</f>
        <v/>
      </c>
      <c r="F6871" t="s">
        <v>26832</v>
      </c>
      <c r="G6871" t="s">
        <v>26833</v>
      </c>
      <c r="H6871" t="s">
        <v>7</v>
      </c>
      <c r="I6871" t="s">
        <v>20245</v>
      </c>
      <c r="J6871" t="s">
        <v>19631</v>
      </c>
      <c r="K6871">
        <v>0.13400000000000001</v>
      </c>
      <c r="L6871" t="s">
        <v>26834</v>
      </c>
      <c r="M6871" s="32" t="s">
        <v>11</v>
      </c>
    </row>
    <row r="6872" spans="1:13" x14ac:dyDescent="0.25">
      <c r="A6872" t="s">
        <v>26835</v>
      </c>
      <c r="B6872" s="18">
        <v>89.7</v>
      </c>
      <c r="C6872" s="30">
        <v>63.1</v>
      </c>
      <c r="D6872" s="30">
        <v>53.9</v>
      </c>
      <c r="E6872" s="21" t="str">
        <f>IFERROR(VLOOKUP(A6872,'RTZ255'!A:D,4,),"")</f>
        <v/>
      </c>
      <c r="F6872" t="s">
        <v>26836</v>
      </c>
      <c r="G6872" t="s">
        <v>26837</v>
      </c>
      <c r="H6872" t="s">
        <v>7</v>
      </c>
      <c r="I6872" t="s">
        <v>20245</v>
      </c>
      <c r="J6872" t="s">
        <v>19631</v>
      </c>
      <c r="K6872">
        <v>0.13400000000000001</v>
      </c>
      <c r="L6872" t="s">
        <v>26838</v>
      </c>
      <c r="M6872" s="32" t="s">
        <v>11</v>
      </c>
    </row>
    <row r="6873" spans="1:13" x14ac:dyDescent="0.25">
      <c r="A6873" t="s">
        <v>26839</v>
      </c>
      <c r="B6873" s="18">
        <v>89.7</v>
      </c>
      <c r="C6873" s="30">
        <v>63.1</v>
      </c>
      <c r="D6873" s="30">
        <v>53.9</v>
      </c>
      <c r="E6873" s="21" t="str">
        <f>IFERROR(VLOOKUP(A6873,'RTZ255'!A:D,4,),"")</f>
        <v/>
      </c>
      <c r="F6873" t="s">
        <v>26840</v>
      </c>
      <c r="G6873" t="s">
        <v>26841</v>
      </c>
      <c r="H6873" t="s">
        <v>7</v>
      </c>
      <c r="I6873" t="s">
        <v>20245</v>
      </c>
      <c r="J6873" t="s">
        <v>19631</v>
      </c>
      <c r="K6873">
        <v>0.13400000000000001</v>
      </c>
      <c r="L6873" t="s">
        <v>26842</v>
      </c>
      <c r="M6873" s="32" t="s">
        <v>11</v>
      </c>
    </row>
    <row r="6874" spans="1:13" x14ac:dyDescent="0.25">
      <c r="A6874" t="s">
        <v>26843</v>
      </c>
      <c r="B6874" s="18">
        <v>89.7</v>
      </c>
      <c r="C6874" s="30">
        <v>63.1</v>
      </c>
      <c r="D6874" s="30">
        <v>53.9</v>
      </c>
      <c r="E6874" s="21" t="str">
        <f>IFERROR(VLOOKUP(A6874,'RTZ255'!A:D,4,),"")</f>
        <v/>
      </c>
      <c r="F6874" t="s">
        <v>26844</v>
      </c>
      <c r="G6874" t="s">
        <v>26845</v>
      </c>
      <c r="H6874" t="s">
        <v>7</v>
      </c>
      <c r="I6874" t="s">
        <v>20245</v>
      </c>
      <c r="J6874" t="s">
        <v>19631</v>
      </c>
      <c r="K6874">
        <v>0.13400000000000001</v>
      </c>
      <c r="L6874" t="s">
        <v>26846</v>
      </c>
      <c r="M6874" s="32" t="s">
        <v>11</v>
      </c>
    </row>
    <row r="6875" spans="1:13" x14ac:dyDescent="0.25">
      <c r="A6875" t="s">
        <v>26847</v>
      </c>
      <c r="B6875" s="18">
        <v>89.7</v>
      </c>
      <c r="C6875" s="30">
        <v>63.1</v>
      </c>
      <c r="D6875" s="30">
        <v>53.9</v>
      </c>
      <c r="E6875" s="21" t="str">
        <f>IFERROR(VLOOKUP(A6875,'RTZ255'!A:D,4,),"")</f>
        <v/>
      </c>
      <c r="F6875" t="s">
        <v>26848</v>
      </c>
      <c r="G6875" t="s">
        <v>26849</v>
      </c>
      <c r="H6875" t="s">
        <v>7</v>
      </c>
      <c r="I6875" t="s">
        <v>20245</v>
      </c>
      <c r="J6875" t="s">
        <v>19631</v>
      </c>
      <c r="K6875">
        <v>0.13400000000000001</v>
      </c>
      <c r="L6875" t="s">
        <v>26850</v>
      </c>
      <c r="M6875" s="32" t="s">
        <v>11</v>
      </c>
    </row>
    <row r="6876" spans="1:13" x14ac:dyDescent="0.25">
      <c r="A6876" t="s">
        <v>26851</v>
      </c>
      <c r="B6876" s="18">
        <v>89.7</v>
      </c>
      <c r="C6876" s="30">
        <v>63.1</v>
      </c>
      <c r="D6876" s="30">
        <v>53.9</v>
      </c>
      <c r="E6876" s="21" t="str">
        <f>IFERROR(VLOOKUP(A6876,'RTZ255'!A:D,4,),"")</f>
        <v/>
      </c>
      <c r="F6876" t="s">
        <v>26852</v>
      </c>
      <c r="G6876" t="s">
        <v>26853</v>
      </c>
      <c r="H6876" t="s">
        <v>7</v>
      </c>
      <c r="I6876" t="s">
        <v>20245</v>
      </c>
      <c r="J6876" t="s">
        <v>19631</v>
      </c>
      <c r="K6876">
        <v>0.13400000000000001</v>
      </c>
      <c r="L6876" t="s">
        <v>26854</v>
      </c>
      <c r="M6876" s="32" t="s">
        <v>11</v>
      </c>
    </row>
    <row r="6877" spans="1:13" x14ac:dyDescent="0.25">
      <c r="A6877" t="s">
        <v>26855</v>
      </c>
      <c r="B6877" s="18">
        <v>89.7</v>
      </c>
      <c r="C6877" s="30">
        <v>63.1</v>
      </c>
      <c r="D6877" s="30">
        <v>53.9</v>
      </c>
      <c r="E6877" s="21" t="str">
        <f>IFERROR(VLOOKUP(A6877,'RTZ255'!A:D,4,),"")</f>
        <v/>
      </c>
      <c r="F6877" t="s">
        <v>26856</v>
      </c>
      <c r="G6877" t="s">
        <v>26857</v>
      </c>
      <c r="H6877" t="s">
        <v>7</v>
      </c>
      <c r="I6877" t="s">
        <v>20245</v>
      </c>
      <c r="J6877" t="s">
        <v>19631</v>
      </c>
      <c r="K6877">
        <v>0.13400000000000001</v>
      </c>
      <c r="L6877" t="s">
        <v>26858</v>
      </c>
      <c r="M6877" s="32" t="s">
        <v>11</v>
      </c>
    </row>
    <row r="6878" spans="1:13" x14ac:dyDescent="0.25">
      <c r="A6878" t="s">
        <v>26859</v>
      </c>
      <c r="B6878" s="18">
        <v>89.7</v>
      </c>
      <c r="C6878" s="30">
        <v>63.1</v>
      </c>
      <c r="D6878" s="30">
        <v>53.9</v>
      </c>
      <c r="E6878" s="21" t="str">
        <f>IFERROR(VLOOKUP(A6878,'RTZ255'!A:D,4,),"")</f>
        <v/>
      </c>
      <c r="F6878" t="s">
        <v>26860</v>
      </c>
      <c r="G6878" t="s">
        <v>26861</v>
      </c>
      <c r="H6878" t="s">
        <v>7</v>
      </c>
      <c r="I6878" t="s">
        <v>20245</v>
      </c>
      <c r="J6878" t="s">
        <v>19631</v>
      </c>
      <c r="K6878">
        <v>0.13400000000000001</v>
      </c>
      <c r="L6878" t="s">
        <v>26862</v>
      </c>
      <c r="M6878" s="32" t="s">
        <v>11</v>
      </c>
    </row>
    <row r="6879" spans="1:13" x14ac:dyDescent="0.25">
      <c r="A6879" t="s">
        <v>26863</v>
      </c>
      <c r="B6879" s="18">
        <v>89.7</v>
      </c>
      <c r="C6879" s="30">
        <v>63.1</v>
      </c>
      <c r="D6879" s="30">
        <v>53.9</v>
      </c>
      <c r="E6879" s="21" t="str">
        <f>IFERROR(VLOOKUP(A6879,'RTZ255'!A:D,4,),"")</f>
        <v/>
      </c>
      <c r="F6879" t="s">
        <v>26864</v>
      </c>
      <c r="G6879" t="s">
        <v>26865</v>
      </c>
      <c r="H6879" t="s">
        <v>7</v>
      </c>
      <c r="I6879" t="s">
        <v>20245</v>
      </c>
      <c r="J6879" t="s">
        <v>19631</v>
      </c>
      <c r="K6879">
        <v>0.13400000000000001</v>
      </c>
      <c r="L6879" t="s">
        <v>26866</v>
      </c>
      <c r="M6879" s="32" t="s">
        <v>11</v>
      </c>
    </row>
    <row r="6880" spans="1:13" x14ac:dyDescent="0.25">
      <c r="A6880" t="s">
        <v>26867</v>
      </c>
      <c r="B6880" s="18">
        <v>89.7</v>
      </c>
      <c r="C6880" s="30">
        <v>63.1</v>
      </c>
      <c r="D6880" s="30">
        <v>53.9</v>
      </c>
      <c r="E6880" s="21" t="str">
        <f>IFERROR(VLOOKUP(A6880,'RTZ255'!A:D,4,),"")</f>
        <v/>
      </c>
      <c r="F6880" t="s">
        <v>26868</v>
      </c>
      <c r="G6880" t="s">
        <v>26869</v>
      </c>
      <c r="H6880" t="s">
        <v>7</v>
      </c>
      <c r="I6880" t="s">
        <v>20245</v>
      </c>
      <c r="J6880" t="s">
        <v>19631</v>
      </c>
      <c r="K6880">
        <v>0.13400000000000001</v>
      </c>
      <c r="L6880" t="s">
        <v>26870</v>
      </c>
      <c r="M6880" s="32" t="s">
        <v>11</v>
      </c>
    </row>
    <row r="6881" spans="1:13" x14ac:dyDescent="0.25">
      <c r="A6881" t="s">
        <v>26871</v>
      </c>
      <c r="B6881" s="18">
        <v>89.7</v>
      </c>
      <c r="C6881" s="30">
        <v>63.1</v>
      </c>
      <c r="D6881" s="30">
        <v>53.9</v>
      </c>
      <c r="E6881" s="21" t="str">
        <f>IFERROR(VLOOKUP(A6881,'RTZ255'!A:D,4,),"")</f>
        <v/>
      </c>
      <c r="F6881" t="s">
        <v>26872</v>
      </c>
      <c r="G6881" t="s">
        <v>26873</v>
      </c>
      <c r="H6881" t="s">
        <v>7</v>
      </c>
      <c r="I6881" t="s">
        <v>20245</v>
      </c>
      <c r="J6881" t="s">
        <v>19631</v>
      </c>
      <c r="K6881">
        <v>0.13400000000000001</v>
      </c>
      <c r="L6881" t="s">
        <v>26874</v>
      </c>
      <c r="M6881" s="32" t="s">
        <v>11</v>
      </c>
    </row>
    <row r="6882" spans="1:13" x14ac:dyDescent="0.25">
      <c r="A6882" t="s">
        <v>26875</v>
      </c>
      <c r="B6882" s="18">
        <v>89.7</v>
      </c>
      <c r="C6882" s="30">
        <v>63.1</v>
      </c>
      <c r="D6882" s="30">
        <v>53.9</v>
      </c>
      <c r="E6882" s="21" t="str">
        <f>IFERROR(VLOOKUP(A6882,'RTZ255'!A:D,4,),"")</f>
        <v/>
      </c>
      <c r="F6882" t="s">
        <v>26876</v>
      </c>
      <c r="G6882" t="s">
        <v>26877</v>
      </c>
      <c r="H6882" t="s">
        <v>7</v>
      </c>
      <c r="I6882" t="s">
        <v>20245</v>
      </c>
      <c r="J6882" t="s">
        <v>19631</v>
      </c>
      <c r="K6882">
        <v>0.13400000000000001</v>
      </c>
      <c r="L6882" t="s">
        <v>26878</v>
      </c>
      <c r="M6882" s="32" t="s">
        <v>11</v>
      </c>
    </row>
    <row r="6883" spans="1:13" x14ac:dyDescent="0.25">
      <c r="A6883" t="s">
        <v>26879</v>
      </c>
      <c r="B6883" s="18">
        <v>89.7</v>
      </c>
      <c r="C6883" s="30">
        <v>63.1</v>
      </c>
      <c r="D6883" s="30">
        <v>53.9</v>
      </c>
      <c r="E6883" s="21" t="str">
        <f>IFERROR(VLOOKUP(A6883,'RTZ255'!A:D,4,),"")</f>
        <v/>
      </c>
      <c r="F6883" t="s">
        <v>26880</v>
      </c>
      <c r="G6883" t="s">
        <v>26881</v>
      </c>
      <c r="H6883" t="s">
        <v>7</v>
      </c>
      <c r="I6883" t="s">
        <v>20245</v>
      </c>
      <c r="J6883" t="s">
        <v>19631</v>
      </c>
      <c r="K6883">
        <v>0.13400000000000001</v>
      </c>
      <c r="L6883" t="s">
        <v>26882</v>
      </c>
      <c r="M6883" s="32" t="s">
        <v>11</v>
      </c>
    </row>
    <row r="6884" spans="1:13" x14ac:dyDescent="0.25">
      <c r="A6884" t="s">
        <v>26883</v>
      </c>
      <c r="B6884" s="18">
        <v>89.7</v>
      </c>
      <c r="C6884" s="30">
        <v>63.1</v>
      </c>
      <c r="D6884" s="30">
        <v>53.9</v>
      </c>
      <c r="E6884" s="21" t="str">
        <f>IFERROR(VLOOKUP(A6884,'RTZ255'!A:D,4,),"")</f>
        <v/>
      </c>
      <c r="F6884" t="s">
        <v>26884</v>
      </c>
      <c r="G6884" t="s">
        <v>26885</v>
      </c>
      <c r="H6884" t="s">
        <v>7</v>
      </c>
      <c r="I6884" t="s">
        <v>20245</v>
      </c>
      <c r="J6884" t="s">
        <v>19631</v>
      </c>
      <c r="K6884">
        <v>0.13400000000000001</v>
      </c>
      <c r="L6884" t="s">
        <v>26886</v>
      </c>
      <c r="M6884" s="32" t="s">
        <v>11</v>
      </c>
    </row>
    <row r="6885" spans="1:13" x14ac:dyDescent="0.25">
      <c r="A6885" t="s">
        <v>26887</v>
      </c>
      <c r="B6885" s="18">
        <v>89.7</v>
      </c>
      <c r="C6885" s="30">
        <v>63.1</v>
      </c>
      <c r="D6885" s="30">
        <v>53.9</v>
      </c>
      <c r="E6885" s="21" t="str">
        <f>IFERROR(VLOOKUP(A6885,'RTZ255'!A:D,4,),"")</f>
        <v/>
      </c>
      <c r="F6885" t="s">
        <v>26888</v>
      </c>
      <c r="G6885" t="s">
        <v>26889</v>
      </c>
      <c r="H6885" t="s">
        <v>7</v>
      </c>
      <c r="I6885" t="s">
        <v>20245</v>
      </c>
      <c r="J6885" t="s">
        <v>19631</v>
      </c>
      <c r="K6885">
        <v>0.13400000000000001</v>
      </c>
      <c r="L6885" t="s">
        <v>26890</v>
      </c>
      <c r="M6885" s="32" t="s">
        <v>11</v>
      </c>
    </row>
    <row r="6886" spans="1:13" x14ac:dyDescent="0.25">
      <c r="A6886" t="s">
        <v>26891</v>
      </c>
      <c r="B6886" s="18">
        <v>89.7</v>
      </c>
      <c r="C6886" s="30">
        <v>63.1</v>
      </c>
      <c r="D6886" s="30">
        <v>53.9</v>
      </c>
      <c r="E6886" s="21" t="str">
        <f>IFERROR(VLOOKUP(A6886,'RTZ255'!A:D,4,),"")</f>
        <v/>
      </c>
      <c r="F6886" t="s">
        <v>26892</v>
      </c>
      <c r="G6886" t="s">
        <v>26893</v>
      </c>
      <c r="H6886" t="s">
        <v>7</v>
      </c>
      <c r="I6886" t="s">
        <v>20245</v>
      </c>
      <c r="J6886" t="s">
        <v>19631</v>
      </c>
      <c r="K6886">
        <v>0.13400000000000001</v>
      </c>
      <c r="L6886" t="s">
        <v>26894</v>
      </c>
      <c r="M6886" s="32" t="s">
        <v>11</v>
      </c>
    </row>
    <row r="6887" spans="1:13" x14ac:dyDescent="0.25">
      <c r="A6887" t="s">
        <v>26895</v>
      </c>
      <c r="B6887" s="18">
        <v>89.7</v>
      </c>
      <c r="C6887" s="30">
        <v>63.1</v>
      </c>
      <c r="D6887" s="30">
        <v>53.9</v>
      </c>
      <c r="E6887" s="21" t="str">
        <f>IFERROR(VLOOKUP(A6887,'RTZ255'!A:D,4,),"")</f>
        <v/>
      </c>
      <c r="F6887" t="s">
        <v>26896</v>
      </c>
      <c r="G6887" t="s">
        <v>26897</v>
      </c>
      <c r="H6887" t="s">
        <v>7</v>
      </c>
      <c r="I6887" t="s">
        <v>20245</v>
      </c>
      <c r="J6887" t="s">
        <v>19631</v>
      </c>
      <c r="K6887">
        <v>0.13400000000000001</v>
      </c>
      <c r="L6887" t="s">
        <v>26898</v>
      </c>
      <c r="M6887" s="32" t="s">
        <v>11</v>
      </c>
    </row>
    <row r="6888" spans="1:13" x14ac:dyDescent="0.25">
      <c r="A6888" t="s">
        <v>26899</v>
      </c>
      <c r="B6888" s="18">
        <v>89.7</v>
      </c>
      <c r="C6888" s="30">
        <v>63.1</v>
      </c>
      <c r="D6888" s="30">
        <v>53.9</v>
      </c>
      <c r="E6888" s="21" t="str">
        <f>IFERROR(VLOOKUP(A6888,'RTZ255'!A:D,4,),"")</f>
        <v/>
      </c>
      <c r="F6888" t="s">
        <v>26900</v>
      </c>
      <c r="G6888" t="s">
        <v>26901</v>
      </c>
      <c r="H6888" t="s">
        <v>7</v>
      </c>
      <c r="I6888" t="s">
        <v>20245</v>
      </c>
      <c r="J6888" t="s">
        <v>19631</v>
      </c>
      <c r="K6888">
        <v>0.13400000000000001</v>
      </c>
      <c r="L6888" t="s">
        <v>26902</v>
      </c>
      <c r="M6888" s="32" t="s">
        <v>11</v>
      </c>
    </row>
    <row r="6889" spans="1:13" x14ac:dyDescent="0.25">
      <c r="A6889" t="s">
        <v>26903</v>
      </c>
      <c r="B6889" s="18">
        <v>89.7</v>
      </c>
      <c r="C6889" s="30">
        <v>63.1</v>
      </c>
      <c r="D6889" s="30">
        <v>53.9</v>
      </c>
      <c r="E6889" s="21" t="str">
        <f>IFERROR(VLOOKUP(A6889,'RTZ255'!A:D,4,),"")</f>
        <v/>
      </c>
      <c r="F6889" t="s">
        <v>26904</v>
      </c>
      <c r="G6889" t="s">
        <v>26905</v>
      </c>
      <c r="H6889" t="s">
        <v>7</v>
      </c>
      <c r="I6889" t="s">
        <v>20245</v>
      </c>
      <c r="J6889" t="s">
        <v>19631</v>
      </c>
      <c r="K6889">
        <v>0.13400000000000001</v>
      </c>
      <c r="L6889" t="s">
        <v>26906</v>
      </c>
      <c r="M6889" s="32" t="s">
        <v>11</v>
      </c>
    </row>
    <row r="6890" spans="1:13" x14ac:dyDescent="0.25">
      <c r="A6890" t="s">
        <v>26907</v>
      </c>
      <c r="B6890" s="18">
        <v>89.7</v>
      </c>
      <c r="C6890" s="30">
        <v>63.1</v>
      </c>
      <c r="D6890" s="30">
        <v>53.9</v>
      </c>
      <c r="E6890" s="21" t="str">
        <f>IFERROR(VLOOKUP(A6890,'RTZ255'!A:D,4,),"")</f>
        <v/>
      </c>
      <c r="F6890" t="s">
        <v>26908</v>
      </c>
      <c r="G6890" t="s">
        <v>26909</v>
      </c>
      <c r="H6890" t="s">
        <v>7</v>
      </c>
      <c r="I6890" t="s">
        <v>20245</v>
      </c>
      <c r="J6890" t="s">
        <v>19631</v>
      </c>
      <c r="K6890">
        <v>0.13400000000000001</v>
      </c>
      <c r="L6890" t="s">
        <v>26910</v>
      </c>
      <c r="M6890" s="32" t="s">
        <v>11</v>
      </c>
    </row>
    <row r="6891" spans="1:13" x14ac:dyDescent="0.25">
      <c r="A6891" t="s">
        <v>26911</v>
      </c>
      <c r="B6891" s="18">
        <v>89.7</v>
      </c>
      <c r="C6891" s="30">
        <v>63.1</v>
      </c>
      <c r="D6891" s="30">
        <v>53.9</v>
      </c>
      <c r="E6891" s="21" t="str">
        <f>IFERROR(VLOOKUP(A6891,'RTZ255'!A:D,4,),"")</f>
        <v/>
      </c>
      <c r="F6891" t="s">
        <v>26912</v>
      </c>
      <c r="G6891" t="s">
        <v>26913</v>
      </c>
      <c r="H6891" t="s">
        <v>7</v>
      </c>
      <c r="I6891" t="s">
        <v>20245</v>
      </c>
      <c r="J6891" t="s">
        <v>19631</v>
      </c>
      <c r="K6891">
        <v>0.13400000000000001</v>
      </c>
      <c r="L6891" t="s">
        <v>26914</v>
      </c>
      <c r="M6891" s="32" t="s">
        <v>11</v>
      </c>
    </row>
    <row r="6892" spans="1:13" x14ac:dyDescent="0.25">
      <c r="A6892" t="s">
        <v>26915</v>
      </c>
      <c r="B6892" s="18">
        <v>89.7</v>
      </c>
      <c r="C6892" s="30">
        <v>63.1</v>
      </c>
      <c r="D6892" s="30">
        <v>53.9</v>
      </c>
      <c r="E6892" s="21" t="str">
        <f>IFERROR(VLOOKUP(A6892,'RTZ255'!A:D,4,),"")</f>
        <v/>
      </c>
      <c r="F6892" t="s">
        <v>26916</v>
      </c>
      <c r="G6892" t="s">
        <v>26917</v>
      </c>
      <c r="H6892" t="s">
        <v>7</v>
      </c>
      <c r="I6892" t="s">
        <v>20245</v>
      </c>
      <c r="J6892" t="s">
        <v>19631</v>
      </c>
      <c r="K6892">
        <v>0.13400000000000001</v>
      </c>
      <c r="L6892" t="s">
        <v>26918</v>
      </c>
      <c r="M6892" s="32" t="s">
        <v>11</v>
      </c>
    </row>
    <row r="6893" spans="1:13" x14ac:dyDescent="0.25">
      <c r="A6893" t="s">
        <v>26919</v>
      </c>
      <c r="B6893" s="18">
        <v>89.7</v>
      </c>
      <c r="C6893" s="30">
        <v>63.1</v>
      </c>
      <c r="D6893" s="30">
        <v>53.9</v>
      </c>
      <c r="E6893" s="21" t="str">
        <f>IFERROR(VLOOKUP(A6893,'RTZ255'!A:D,4,),"")</f>
        <v/>
      </c>
      <c r="F6893" t="s">
        <v>26920</v>
      </c>
      <c r="G6893" t="s">
        <v>26921</v>
      </c>
      <c r="H6893" t="s">
        <v>7</v>
      </c>
      <c r="I6893" t="s">
        <v>20245</v>
      </c>
      <c r="J6893" t="s">
        <v>19631</v>
      </c>
      <c r="K6893">
        <v>0.13400000000000001</v>
      </c>
      <c r="L6893" t="s">
        <v>26922</v>
      </c>
      <c r="M6893" s="32" t="s">
        <v>11</v>
      </c>
    </row>
    <row r="6894" spans="1:13" x14ac:dyDescent="0.25">
      <c r="A6894" t="s">
        <v>26923</v>
      </c>
      <c r="B6894" s="18">
        <v>89.7</v>
      </c>
      <c r="C6894" s="30">
        <v>63.1</v>
      </c>
      <c r="D6894" s="30">
        <v>53.9</v>
      </c>
      <c r="E6894" s="21" t="str">
        <f>IFERROR(VLOOKUP(A6894,'RTZ255'!A:D,4,),"")</f>
        <v/>
      </c>
      <c r="F6894" t="s">
        <v>26924</v>
      </c>
      <c r="G6894" t="s">
        <v>26925</v>
      </c>
      <c r="H6894" t="s">
        <v>7</v>
      </c>
      <c r="I6894" t="s">
        <v>20245</v>
      </c>
      <c r="J6894" t="s">
        <v>19631</v>
      </c>
      <c r="K6894">
        <v>0.13400000000000001</v>
      </c>
      <c r="L6894" t="s">
        <v>26926</v>
      </c>
      <c r="M6894" s="32" t="s">
        <v>11</v>
      </c>
    </row>
    <row r="6895" spans="1:13" x14ac:dyDescent="0.25">
      <c r="A6895" t="s">
        <v>26927</v>
      </c>
      <c r="B6895" s="18">
        <v>89.7</v>
      </c>
      <c r="C6895" s="30">
        <v>63.1</v>
      </c>
      <c r="D6895" s="30">
        <v>53.9</v>
      </c>
      <c r="E6895" s="21" t="str">
        <f>IFERROR(VLOOKUP(A6895,'RTZ255'!A:D,4,),"")</f>
        <v/>
      </c>
      <c r="F6895" t="s">
        <v>26928</v>
      </c>
      <c r="G6895" t="s">
        <v>26929</v>
      </c>
      <c r="H6895" t="s">
        <v>7</v>
      </c>
      <c r="I6895" t="s">
        <v>20245</v>
      </c>
      <c r="J6895" t="s">
        <v>19631</v>
      </c>
      <c r="K6895">
        <v>0.13400000000000001</v>
      </c>
      <c r="L6895" t="s">
        <v>26930</v>
      </c>
      <c r="M6895" s="32" t="s">
        <v>11</v>
      </c>
    </row>
    <row r="6896" spans="1:13" x14ac:dyDescent="0.25">
      <c r="A6896" t="s">
        <v>26931</v>
      </c>
      <c r="B6896" s="18">
        <v>89.7</v>
      </c>
      <c r="C6896" s="30">
        <v>63.1</v>
      </c>
      <c r="D6896" s="30">
        <v>53.9</v>
      </c>
      <c r="E6896" s="21" t="str">
        <f>IFERROR(VLOOKUP(A6896,'RTZ255'!A:D,4,),"")</f>
        <v/>
      </c>
      <c r="F6896" t="s">
        <v>26932</v>
      </c>
      <c r="G6896" t="s">
        <v>26933</v>
      </c>
      <c r="H6896" t="s">
        <v>7</v>
      </c>
      <c r="I6896" t="s">
        <v>20245</v>
      </c>
      <c r="J6896" t="s">
        <v>19631</v>
      </c>
      <c r="K6896">
        <v>0.13400000000000001</v>
      </c>
      <c r="L6896" t="s">
        <v>26934</v>
      </c>
      <c r="M6896" s="32" t="s">
        <v>11</v>
      </c>
    </row>
    <row r="6897" spans="1:13" x14ac:dyDescent="0.25">
      <c r="A6897" t="s">
        <v>26935</v>
      </c>
      <c r="B6897" s="18">
        <v>89.7</v>
      </c>
      <c r="C6897" s="30">
        <v>63.1</v>
      </c>
      <c r="D6897" s="30">
        <v>53.9</v>
      </c>
      <c r="E6897" s="21" t="str">
        <f>IFERROR(VLOOKUP(A6897,'RTZ255'!A:D,4,),"")</f>
        <v/>
      </c>
      <c r="F6897" t="s">
        <v>26936</v>
      </c>
      <c r="G6897" t="s">
        <v>26937</v>
      </c>
      <c r="H6897" t="s">
        <v>7</v>
      </c>
      <c r="I6897" t="s">
        <v>20245</v>
      </c>
      <c r="J6897" t="s">
        <v>19631</v>
      </c>
      <c r="K6897">
        <v>0.13400000000000001</v>
      </c>
      <c r="L6897" t="s">
        <v>26938</v>
      </c>
      <c r="M6897" s="32" t="s">
        <v>11</v>
      </c>
    </row>
    <row r="6898" spans="1:13" x14ac:dyDescent="0.25">
      <c r="A6898" t="s">
        <v>26939</v>
      </c>
      <c r="B6898" s="18">
        <v>89.7</v>
      </c>
      <c r="C6898" s="30">
        <v>63.1</v>
      </c>
      <c r="D6898" s="30">
        <v>53.9</v>
      </c>
      <c r="E6898" s="21" t="str">
        <f>IFERROR(VLOOKUP(A6898,'RTZ255'!A:D,4,),"")</f>
        <v/>
      </c>
      <c r="F6898" t="s">
        <v>26940</v>
      </c>
      <c r="G6898" t="s">
        <v>26941</v>
      </c>
      <c r="H6898" t="s">
        <v>7</v>
      </c>
      <c r="I6898" t="s">
        <v>20245</v>
      </c>
      <c r="J6898" t="s">
        <v>19631</v>
      </c>
      <c r="K6898">
        <v>0.13400000000000001</v>
      </c>
      <c r="L6898" t="s">
        <v>26942</v>
      </c>
      <c r="M6898" s="32" t="s">
        <v>11</v>
      </c>
    </row>
    <row r="6899" spans="1:13" x14ac:dyDescent="0.25">
      <c r="A6899" t="s">
        <v>26943</v>
      </c>
      <c r="B6899" s="18">
        <v>89.7</v>
      </c>
      <c r="C6899" s="30">
        <v>63.1</v>
      </c>
      <c r="D6899" s="30">
        <v>53.9</v>
      </c>
      <c r="E6899" s="21" t="str">
        <f>IFERROR(VLOOKUP(A6899,'RTZ255'!A:D,4,),"")</f>
        <v/>
      </c>
      <c r="F6899" t="s">
        <v>26944</v>
      </c>
      <c r="G6899" t="s">
        <v>26945</v>
      </c>
      <c r="H6899" t="s">
        <v>7</v>
      </c>
      <c r="I6899" t="s">
        <v>20245</v>
      </c>
      <c r="J6899" t="s">
        <v>19631</v>
      </c>
      <c r="K6899">
        <v>0.13400000000000001</v>
      </c>
      <c r="L6899" t="s">
        <v>26946</v>
      </c>
      <c r="M6899" s="32" t="s">
        <v>11</v>
      </c>
    </row>
    <row r="6900" spans="1:13" x14ac:dyDescent="0.25">
      <c r="A6900" t="s">
        <v>26947</v>
      </c>
      <c r="B6900" s="18">
        <v>89.7</v>
      </c>
      <c r="C6900" s="30">
        <v>63.1</v>
      </c>
      <c r="D6900" s="30">
        <v>53.9</v>
      </c>
      <c r="E6900" s="21" t="str">
        <f>IFERROR(VLOOKUP(A6900,'RTZ255'!A:D,4,),"")</f>
        <v/>
      </c>
      <c r="F6900" t="s">
        <v>26948</v>
      </c>
      <c r="G6900" t="s">
        <v>26949</v>
      </c>
      <c r="H6900" t="s">
        <v>7</v>
      </c>
      <c r="I6900" t="s">
        <v>20245</v>
      </c>
      <c r="J6900" t="s">
        <v>19631</v>
      </c>
      <c r="K6900">
        <v>0.13400000000000001</v>
      </c>
      <c r="L6900" t="s">
        <v>26950</v>
      </c>
      <c r="M6900" s="32" t="s">
        <v>11</v>
      </c>
    </row>
    <row r="6901" spans="1:13" x14ac:dyDescent="0.25">
      <c r="A6901" t="s">
        <v>26951</v>
      </c>
      <c r="B6901" s="18">
        <v>89.7</v>
      </c>
      <c r="C6901" s="30">
        <v>63.1</v>
      </c>
      <c r="D6901" s="30">
        <v>53.9</v>
      </c>
      <c r="E6901" s="21" t="str">
        <f>IFERROR(VLOOKUP(A6901,'RTZ255'!A:D,4,),"")</f>
        <v/>
      </c>
      <c r="F6901" t="s">
        <v>26952</v>
      </c>
      <c r="G6901" t="s">
        <v>26953</v>
      </c>
      <c r="H6901" t="s">
        <v>7</v>
      </c>
      <c r="I6901" t="s">
        <v>20245</v>
      </c>
      <c r="J6901" t="s">
        <v>19631</v>
      </c>
      <c r="K6901">
        <v>0.13400000000000001</v>
      </c>
      <c r="L6901" t="s">
        <v>26954</v>
      </c>
      <c r="M6901" s="32" t="s">
        <v>11</v>
      </c>
    </row>
    <row r="6902" spans="1:13" x14ac:dyDescent="0.25">
      <c r="A6902" t="s">
        <v>26955</v>
      </c>
      <c r="B6902" s="18">
        <v>89.7</v>
      </c>
      <c r="C6902" s="30">
        <v>63.1</v>
      </c>
      <c r="D6902" s="30">
        <v>53.9</v>
      </c>
      <c r="E6902" s="21" t="str">
        <f>IFERROR(VLOOKUP(A6902,'RTZ255'!A:D,4,),"")</f>
        <v/>
      </c>
      <c r="F6902" t="s">
        <v>26956</v>
      </c>
      <c r="G6902" t="s">
        <v>26957</v>
      </c>
      <c r="H6902" t="s">
        <v>7</v>
      </c>
      <c r="I6902" t="s">
        <v>20245</v>
      </c>
      <c r="J6902" t="s">
        <v>19631</v>
      </c>
      <c r="K6902">
        <v>0.13400000000000001</v>
      </c>
      <c r="L6902" t="s">
        <v>26958</v>
      </c>
      <c r="M6902" s="32" t="s">
        <v>11</v>
      </c>
    </row>
    <row r="6903" spans="1:13" x14ac:dyDescent="0.25">
      <c r="A6903" t="s">
        <v>26959</v>
      </c>
      <c r="B6903" s="18">
        <v>89.7</v>
      </c>
      <c r="C6903" s="30">
        <v>63.1</v>
      </c>
      <c r="D6903" s="30">
        <v>53.9</v>
      </c>
      <c r="E6903" s="21" t="str">
        <f>IFERROR(VLOOKUP(A6903,'RTZ255'!A:D,4,),"")</f>
        <v/>
      </c>
      <c r="F6903" t="s">
        <v>26960</v>
      </c>
      <c r="G6903" t="s">
        <v>26961</v>
      </c>
      <c r="H6903" t="s">
        <v>7</v>
      </c>
      <c r="I6903" t="s">
        <v>20245</v>
      </c>
      <c r="J6903" t="s">
        <v>19631</v>
      </c>
      <c r="K6903">
        <v>0.13400000000000001</v>
      </c>
      <c r="L6903" t="s">
        <v>26962</v>
      </c>
      <c r="M6903" s="32" t="s">
        <v>11</v>
      </c>
    </row>
    <row r="6904" spans="1:13" x14ac:dyDescent="0.25">
      <c r="A6904" t="s">
        <v>26963</v>
      </c>
      <c r="B6904" s="18">
        <v>89.7</v>
      </c>
      <c r="C6904" s="30">
        <v>63.1</v>
      </c>
      <c r="D6904" s="30">
        <v>53.9</v>
      </c>
      <c r="E6904" s="21" t="str">
        <f>IFERROR(VLOOKUP(A6904,'RTZ255'!A:D,4,),"")</f>
        <v/>
      </c>
      <c r="F6904" t="s">
        <v>26964</v>
      </c>
      <c r="G6904" t="s">
        <v>26965</v>
      </c>
      <c r="H6904" t="s">
        <v>7</v>
      </c>
      <c r="I6904" t="s">
        <v>20245</v>
      </c>
      <c r="J6904" t="s">
        <v>19631</v>
      </c>
      <c r="K6904">
        <v>0.13400000000000001</v>
      </c>
      <c r="L6904" t="s">
        <v>26966</v>
      </c>
      <c r="M6904" s="32" t="s">
        <v>11</v>
      </c>
    </row>
    <row r="6905" spans="1:13" x14ac:dyDescent="0.25">
      <c r="A6905" t="s">
        <v>26967</v>
      </c>
      <c r="B6905" s="18">
        <v>89.7</v>
      </c>
      <c r="C6905" s="30">
        <v>63.1</v>
      </c>
      <c r="D6905" s="30">
        <v>53.9</v>
      </c>
      <c r="E6905" s="21" t="str">
        <f>IFERROR(VLOOKUP(A6905,'RTZ255'!A:D,4,),"")</f>
        <v/>
      </c>
      <c r="F6905" t="s">
        <v>26968</v>
      </c>
      <c r="G6905" t="s">
        <v>26969</v>
      </c>
      <c r="H6905" t="s">
        <v>7</v>
      </c>
      <c r="I6905" t="s">
        <v>20245</v>
      </c>
      <c r="J6905" t="s">
        <v>19631</v>
      </c>
      <c r="K6905">
        <v>0.13400000000000001</v>
      </c>
      <c r="L6905" t="s">
        <v>26970</v>
      </c>
      <c r="M6905" s="32" t="s">
        <v>11</v>
      </c>
    </row>
    <row r="6906" spans="1:13" x14ac:dyDescent="0.25">
      <c r="A6906" t="s">
        <v>26971</v>
      </c>
      <c r="B6906" s="18">
        <v>89.7</v>
      </c>
      <c r="C6906" s="30">
        <v>63.1</v>
      </c>
      <c r="D6906" s="30">
        <v>53.9</v>
      </c>
      <c r="E6906" s="21" t="str">
        <f>IFERROR(VLOOKUP(A6906,'RTZ255'!A:D,4,),"")</f>
        <v/>
      </c>
      <c r="F6906" t="s">
        <v>26972</v>
      </c>
      <c r="G6906" t="s">
        <v>26973</v>
      </c>
      <c r="H6906" t="s">
        <v>7</v>
      </c>
      <c r="I6906" t="s">
        <v>20245</v>
      </c>
      <c r="J6906" t="s">
        <v>19631</v>
      </c>
      <c r="K6906">
        <v>0.13400000000000001</v>
      </c>
      <c r="L6906" t="s">
        <v>26974</v>
      </c>
      <c r="M6906" s="32" t="s">
        <v>11</v>
      </c>
    </row>
    <row r="6907" spans="1:13" x14ac:dyDescent="0.25">
      <c r="A6907" t="s">
        <v>26975</v>
      </c>
      <c r="B6907" s="18">
        <v>89.7</v>
      </c>
      <c r="C6907" s="30">
        <v>63.1</v>
      </c>
      <c r="D6907" s="30">
        <v>53.9</v>
      </c>
      <c r="E6907" s="21" t="str">
        <f>IFERROR(VLOOKUP(A6907,'RTZ255'!A:D,4,),"")</f>
        <v/>
      </c>
      <c r="F6907" t="s">
        <v>26976</v>
      </c>
      <c r="G6907" t="s">
        <v>26977</v>
      </c>
      <c r="H6907" t="s">
        <v>7</v>
      </c>
      <c r="I6907" t="s">
        <v>20245</v>
      </c>
      <c r="J6907" t="s">
        <v>19631</v>
      </c>
      <c r="K6907">
        <v>0.13400000000000001</v>
      </c>
      <c r="L6907" t="s">
        <v>26978</v>
      </c>
      <c r="M6907" s="32" t="s">
        <v>11</v>
      </c>
    </row>
    <row r="6908" spans="1:13" x14ac:dyDescent="0.25">
      <c r="A6908" s="27" t="s">
        <v>66688</v>
      </c>
      <c r="B6908" s="18">
        <v>105.9</v>
      </c>
      <c r="C6908" s="31">
        <v>82.3</v>
      </c>
      <c r="D6908" s="31">
        <v>74.400000000000006</v>
      </c>
      <c r="E6908" s="21" t="str">
        <f>IFERROR(VLOOKUP(A6908,'RTZ255'!A:D,4,),"")</f>
        <v/>
      </c>
      <c r="F6908" t="s">
        <v>66689</v>
      </c>
      <c r="G6908" t="s">
        <v>66690</v>
      </c>
      <c r="H6908" t="s">
        <v>66230</v>
      </c>
      <c r="I6908" t="s">
        <v>20245</v>
      </c>
      <c r="J6908" t="s">
        <v>1661</v>
      </c>
      <c r="M6908" s="32" t="s">
        <v>11</v>
      </c>
    </row>
    <row r="6909" spans="1:13" x14ac:dyDescent="0.25">
      <c r="A6909" t="s">
        <v>26979</v>
      </c>
      <c r="B6909" s="18">
        <v>89.7</v>
      </c>
      <c r="C6909" s="30">
        <v>63.1</v>
      </c>
      <c r="D6909" s="30">
        <v>53.9</v>
      </c>
      <c r="E6909" s="21" t="str">
        <f>IFERROR(VLOOKUP(A6909,'RTZ255'!A:D,4,),"")</f>
        <v/>
      </c>
      <c r="F6909" t="s">
        <v>26980</v>
      </c>
      <c r="G6909" t="s">
        <v>26981</v>
      </c>
      <c r="H6909" t="s">
        <v>7</v>
      </c>
      <c r="I6909" t="s">
        <v>20245</v>
      </c>
      <c r="J6909" t="s">
        <v>19631</v>
      </c>
      <c r="K6909">
        <v>0.13400000000000001</v>
      </c>
      <c r="L6909" t="s">
        <v>26982</v>
      </c>
      <c r="M6909" s="32" t="s">
        <v>11</v>
      </c>
    </row>
    <row r="6910" spans="1:13" x14ac:dyDescent="0.25">
      <c r="A6910" t="s">
        <v>26983</v>
      </c>
      <c r="B6910" s="18">
        <v>89.7</v>
      </c>
      <c r="C6910" s="30">
        <v>63.1</v>
      </c>
      <c r="D6910" s="30">
        <v>53.9</v>
      </c>
      <c r="E6910" s="21" t="str">
        <f>IFERROR(VLOOKUP(A6910,'RTZ255'!A:D,4,),"")</f>
        <v/>
      </c>
      <c r="F6910" t="s">
        <v>26984</v>
      </c>
      <c r="G6910" t="s">
        <v>26985</v>
      </c>
      <c r="H6910" t="s">
        <v>7</v>
      </c>
      <c r="I6910" t="s">
        <v>20245</v>
      </c>
      <c r="J6910" t="s">
        <v>19631</v>
      </c>
      <c r="K6910">
        <v>0.13400000000000001</v>
      </c>
      <c r="L6910" t="s">
        <v>26986</v>
      </c>
      <c r="M6910" s="32" t="s">
        <v>11</v>
      </c>
    </row>
    <row r="6911" spans="1:13" x14ac:dyDescent="0.25">
      <c r="A6911" t="s">
        <v>26987</v>
      </c>
      <c r="B6911" s="18">
        <v>89.7</v>
      </c>
      <c r="C6911" s="30">
        <v>63.1</v>
      </c>
      <c r="D6911" s="30">
        <v>53.9</v>
      </c>
      <c r="E6911" s="21" t="str">
        <f>IFERROR(VLOOKUP(A6911,'RTZ255'!A:D,4,),"")</f>
        <v/>
      </c>
      <c r="F6911" t="s">
        <v>26988</v>
      </c>
      <c r="G6911" t="s">
        <v>26989</v>
      </c>
      <c r="H6911" t="s">
        <v>7</v>
      </c>
      <c r="I6911" t="s">
        <v>20245</v>
      </c>
      <c r="J6911" t="s">
        <v>19631</v>
      </c>
      <c r="K6911">
        <v>0.13400000000000001</v>
      </c>
      <c r="L6911" t="s">
        <v>26990</v>
      </c>
      <c r="M6911" s="32" t="s">
        <v>11</v>
      </c>
    </row>
    <row r="6912" spans="1:13" x14ac:dyDescent="0.25">
      <c r="A6912" t="s">
        <v>26991</v>
      </c>
      <c r="B6912" s="18">
        <v>89.7</v>
      </c>
      <c r="C6912" s="30">
        <v>63.1</v>
      </c>
      <c r="D6912" s="30">
        <v>53.9</v>
      </c>
      <c r="E6912" s="21" t="str">
        <f>IFERROR(VLOOKUP(A6912,'RTZ255'!A:D,4,),"")</f>
        <v/>
      </c>
      <c r="F6912" t="s">
        <v>26992</v>
      </c>
      <c r="G6912" t="s">
        <v>26993</v>
      </c>
      <c r="H6912" t="s">
        <v>7</v>
      </c>
      <c r="I6912" t="s">
        <v>20245</v>
      </c>
      <c r="J6912" t="s">
        <v>19631</v>
      </c>
      <c r="K6912">
        <v>0.13400000000000001</v>
      </c>
      <c r="L6912" t="s">
        <v>26994</v>
      </c>
      <c r="M6912" s="32" t="s">
        <v>11</v>
      </c>
    </row>
    <row r="6913" spans="1:13" x14ac:dyDescent="0.25">
      <c r="A6913" t="s">
        <v>26995</v>
      </c>
      <c r="B6913" s="18">
        <v>89.7</v>
      </c>
      <c r="C6913" s="30">
        <v>63.1</v>
      </c>
      <c r="D6913" s="30">
        <v>53.9</v>
      </c>
      <c r="E6913" s="21" t="str">
        <f>IFERROR(VLOOKUP(A6913,'RTZ255'!A:D,4,),"")</f>
        <v/>
      </c>
      <c r="F6913" t="s">
        <v>26996</v>
      </c>
      <c r="G6913" t="s">
        <v>26997</v>
      </c>
      <c r="H6913" t="s">
        <v>7</v>
      </c>
      <c r="I6913" t="s">
        <v>20245</v>
      </c>
      <c r="J6913" t="s">
        <v>19631</v>
      </c>
      <c r="K6913">
        <v>0.13400000000000001</v>
      </c>
      <c r="L6913" t="s">
        <v>26998</v>
      </c>
      <c r="M6913" s="32" t="s">
        <v>11</v>
      </c>
    </row>
    <row r="6914" spans="1:13" x14ac:dyDescent="0.25">
      <c r="A6914" t="s">
        <v>26999</v>
      </c>
      <c r="B6914" s="18">
        <v>89.7</v>
      </c>
      <c r="C6914" s="30">
        <v>63.1</v>
      </c>
      <c r="D6914" s="30">
        <v>53.9</v>
      </c>
      <c r="E6914" s="21" t="str">
        <f>IFERROR(VLOOKUP(A6914,'RTZ255'!A:D,4,),"")</f>
        <v/>
      </c>
      <c r="F6914" t="s">
        <v>27000</v>
      </c>
      <c r="G6914" t="s">
        <v>27001</v>
      </c>
      <c r="H6914" t="s">
        <v>7</v>
      </c>
      <c r="I6914" t="s">
        <v>20245</v>
      </c>
      <c r="J6914" t="s">
        <v>19631</v>
      </c>
      <c r="K6914">
        <v>0.13400000000000001</v>
      </c>
      <c r="L6914" t="s">
        <v>27002</v>
      </c>
      <c r="M6914" s="32" t="s">
        <v>11</v>
      </c>
    </row>
    <row r="6915" spans="1:13" x14ac:dyDescent="0.25">
      <c r="A6915" t="s">
        <v>27003</v>
      </c>
      <c r="B6915" s="18">
        <v>89.7</v>
      </c>
      <c r="C6915" s="30">
        <v>63.1</v>
      </c>
      <c r="D6915" s="30">
        <v>53.9</v>
      </c>
      <c r="E6915" s="21" t="str">
        <f>IFERROR(VLOOKUP(A6915,'RTZ255'!A:D,4,),"")</f>
        <v/>
      </c>
      <c r="F6915" t="s">
        <v>27004</v>
      </c>
      <c r="G6915" t="s">
        <v>27005</v>
      </c>
      <c r="H6915" t="s">
        <v>7</v>
      </c>
      <c r="I6915" t="s">
        <v>20245</v>
      </c>
      <c r="J6915" t="s">
        <v>19631</v>
      </c>
      <c r="K6915">
        <v>0.13400000000000001</v>
      </c>
      <c r="L6915" t="s">
        <v>27006</v>
      </c>
      <c r="M6915" s="32" t="s">
        <v>11</v>
      </c>
    </row>
    <row r="6916" spans="1:13" x14ac:dyDescent="0.25">
      <c r="A6916" t="s">
        <v>27007</v>
      </c>
      <c r="B6916" s="18">
        <v>89.7</v>
      </c>
      <c r="C6916" s="30">
        <v>63.1</v>
      </c>
      <c r="D6916" s="30">
        <v>53.9</v>
      </c>
      <c r="E6916" s="21" t="str">
        <f>IFERROR(VLOOKUP(A6916,'RTZ255'!A:D,4,),"")</f>
        <v/>
      </c>
      <c r="F6916" t="s">
        <v>27008</v>
      </c>
      <c r="G6916" t="s">
        <v>27009</v>
      </c>
      <c r="H6916" t="s">
        <v>7</v>
      </c>
      <c r="I6916" t="s">
        <v>20245</v>
      </c>
      <c r="J6916" t="s">
        <v>19631</v>
      </c>
      <c r="K6916">
        <v>0.13400000000000001</v>
      </c>
      <c r="L6916" t="s">
        <v>27010</v>
      </c>
      <c r="M6916" s="32" t="s">
        <v>11</v>
      </c>
    </row>
    <row r="6917" spans="1:13" x14ac:dyDescent="0.25">
      <c r="A6917" t="s">
        <v>27011</v>
      </c>
      <c r="B6917" s="18">
        <v>89.7</v>
      </c>
      <c r="C6917" s="30">
        <v>63.1</v>
      </c>
      <c r="D6917" s="30">
        <v>53.9</v>
      </c>
      <c r="E6917" s="21" t="str">
        <f>IFERROR(VLOOKUP(A6917,'RTZ255'!A:D,4,),"")</f>
        <v/>
      </c>
      <c r="F6917" t="s">
        <v>27012</v>
      </c>
      <c r="G6917" t="s">
        <v>27013</v>
      </c>
      <c r="H6917" t="s">
        <v>7</v>
      </c>
      <c r="I6917" t="s">
        <v>20245</v>
      </c>
      <c r="J6917" t="s">
        <v>19631</v>
      </c>
      <c r="K6917">
        <v>0.13400000000000001</v>
      </c>
      <c r="L6917" t="s">
        <v>27014</v>
      </c>
      <c r="M6917" s="32" t="s">
        <v>11</v>
      </c>
    </row>
    <row r="6918" spans="1:13" x14ac:dyDescent="0.25">
      <c r="A6918" t="s">
        <v>27015</v>
      </c>
      <c r="B6918" s="18">
        <v>89.7</v>
      </c>
      <c r="C6918" s="30">
        <v>63.1</v>
      </c>
      <c r="D6918" s="30">
        <v>53.9</v>
      </c>
      <c r="E6918" s="21" t="str">
        <f>IFERROR(VLOOKUP(A6918,'RTZ255'!A:D,4,),"")</f>
        <v/>
      </c>
      <c r="F6918" t="s">
        <v>27016</v>
      </c>
      <c r="G6918" t="s">
        <v>27017</v>
      </c>
      <c r="H6918" t="s">
        <v>7</v>
      </c>
      <c r="I6918" t="s">
        <v>20245</v>
      </c>
      <c r="J6918" t="s">
        <v>19631</v>
      </c>
      <c r="K6918">
        <v>0.13400000000000001</v>
      </c>
      <c r="L6918" t="s">
        <v>27018</v>
      </c>
      <c r="M6918" s="32" t="s">
        <v>11</v>
      </c>
    </row>
    <row r="6919" spans="1:13" x14ac:dyDescent="0.25">
      <c r="A6919" t="s">
        <v>27019</v>
      </c>
      <c r="B6919" s="18">
        <v>89.7</v>
      </c>
      <c r="C6919" s="30">
        <v>63.1</v>
      </c>
      <c r="D6919" s="30">
        <v>53.9</v>
      </c>
      <c r="E6919" s="21" t="str">
        <f>IFERROR(VLOOKUP(A6919,'RTZ255'!A:D,4,),"")</f>
        <v/>
      </c>
      <c r="F6919" t="s">
        <v>27020</v>
      </c>
      <c r="G6919" t="s">
        <v>27021</v>
      </c>
      <c r="H6919" t="s">
        <v>7</v>
      </c>
      <c r="I6919" t="s">
        <v>20245</v>
      </c>
      <c r="J6919" t="s">
        <v>19631</v>
      </c>
      <c r="K6919">
        <v>0.13400000000000001</v>
      </c>
      <c r="L6919" t="s">
        <v>27022</v>
      </c>
      <c r="M6919" s="32" t="s">
        <v>11</v>
      </c>
    </row>
    <row r="6920" spans="1:13" x14ac:dyDescent="0.25">
      <c r="A6920" t="s">
        <v>27023</v>
      </c>
      <c r="B6920" s="18">
        <v>89.7</v>
      </c>
      <c r="C6920" s="30">
        <v>63.1</v>
      </c>
      <c r="D6920" s="30">
        <v>53.9</v>
      </c>
      <c r="E6920" s="21" t="str">
        <f>IFERROR(VLOOKUP(A6920,'RTZ255'!A:D,4,),"")</f>
        <v/>
      </c>
      <c r="F6920" t="s">
        <v>27024</v>
      </c>
      <c r="G6920" t="s">
        <v>27025</v>
      </c>
      <c r="H6920" t="s">
        <v>7</v>
      </c>
      <c r="I6920" t="s">
        <v>20245</v>
      </c>
      <c r="J6920" t="s">
        <v>19631</v>
      </c>
      <c r="K6920">
        <v>0.13400000000000001</v>
      </c>
      <c r="L6920" t="s">
        <v>27026</v>
      </c>
      <c r="M6920" s="32" t="s">
        <v>11</v>
      </c>
    </row>
    <row r="6921" spans="1:13" x14ac:dyDescent="0.25">
      <c r="A6921" t="s">
        <v>27027</v>
      </c>
      <c r="B6921" s="18">
        <v>89.7</v>
      </c>
      <c r="C6921" s="30">
        <v>63.1</v>
      </c>
      <c r="D6921" s="30">
        <v>53.9</v>
      </c>
      <c r="E6921" s="21" t="str">
        <f>IFERROR(VLOOKUP(A6921,'RTZ255'!A:D,4,),"")</f>
        <v/>
      </c>
      <c r="F6921" t="s">
        <v>27028</v>
      </c>
      <c r="G6921" t="s">
        <v>27029</v>
      </c>
      <c r="H6921" t="s">
        <v>7</v>
      </c>
      <c r="I6921" t="s">
        <v>20245</v>
      </c>
      <c r="J6921" t="s">
        <v>19631</v>
      </c>
      <c r="K6921">
        <v>0.13400000000000001</v>
      </c>
      <c r="L6921" t="s">
        <v>27030</v>
      </c>
      <c r="M6921" s="32" t="s">
        <v>11</v>
      </c>
    </row>
    <row r="6922" spans="1:13" x14ac:dyDescent="0.25">
      <c r="A6922" t="s">
        <v>27031</v>
      </c>
      <c r="B6922" s="18">
        <v>89.7</v>
      </c>
      <c r="C6922" s="30">
        <v>63.1</v>
      </c>
      <c r="D6922" s="30">
        <v>53.9</v>
      </c>
      <c r="E6922" s="21" t="str">
        <f>IFERROR(VLOOKUP(A6922,'RTZ255'!A:D,4,),"")</f>
        <v/>
      </c>
      <c r="F6922" t="s">
        <v>27032</v>
      </c>
      <c r="G6922" t="s">
        <v>27033</v>
      </c>
      <c r="H6922" t="s">
        <v>7</v>
      </c>
      <c r="I6922" t="s">
        <v>20245</v>
      </c>
      <c r="J6922" t="s">
        <v>19631</v>
      </c>
      <c r="K6922">
        <v>0.13400000000000001</v>
      </c>
      <c r="L6922" t="s">
        <v>27034</v>
      </c>
      <c r="M6922" s="32" t="s">
        <v>11</v>
      </c>
    </row>
    <row r="6923" spans="1:13" x14ac:dyDescent="0.25">
      <c r="A6923" t="s">
        <v>27035</v>
      </c>
      <c r="B6923" s="18">
        <v>89.7</v>
      </c>
      <c r="C6923" s="30">
        <v>63.1</v>
      </c>
      <c r="D6923" s="30">
        <v>53.9</v>
      </c>
      <c r="E6923" s="21" t="str">
        <f>IFERROR(VLOOKUP(A6923,'RTZ255'!A:D,4,),"")</f>
        <v/>
      </c>
      <c r="F6923" t="s">
        <v>27036</v>
      </c>
      <c r="G6923" t="s">
        <v>27037</v>
      </c>
      <c r="H6923" t="s">
        <v>7</v>
      </c>
      <c r="I6923" t="s">
        <v>20245</v>
      </c>
      <c r="J6923" t="s">
        <v>19631</v>
      </c>
      <c r="K6923">
        <v>0.13400000000000001</v>
      </c>
      <c r="L6923" t="s">
        <v>27038</v>
      </c>
      <c r="M6923" s="32" t="s">
        <v>11</v>
      </c>
    </row>
    <row r="6924" spans="1:13" x14ac:dyDescent="0.25">
      <c r="A6924" t="s">
        <v>27039</v>
      </c>
      <c r="B6924" s="18">
        <v>89.7</v>
      </c>
      <c r="C6924" s="30">
        <v>63.1</v>
      </c>
      <c r="D6924" s="30">
        <v>53.9</v>
      </c>
      <c r="E6924" s="21" t="str">
        <f>IFERROR(VLOOKUP(A6924,'RTZ255'!A:D,4,),"")</f>
        <v/>
      </c>
      <c r="F6924" t="s">
        <v>27040</v>
      </c>
      <c r="G6924" t="s">
        <v>27041</v>
      </c>
      <c r="H6924" t="s">
        <v>7</v>
      </c>
      <c r="I6924" t="s">
        <v>20245</v>
      </c>
      <c r="J6924" t="s">
        <v>19631</v>
      </c>
      <c r="K6924">
        <v>0.13400000000000001</v>
      </c>
      <c r="L6924" t="s">
        <v>27042</v>
      </c>
      <c r="M6924" s="32" t="s">
        <v>11</v>
      </c>
    </row>
    <row r="6925" spans="1:13" x14ac:dyDescent="0.25">
      <c r="A6925" t="s">
        <v>27043</v>
      </c>
      <c r="B6925" s="18">
        <v>89.7</v>
      </c>
      <c r="C6925" s="30">
        <v>63.1</v>
      </c>
      <c r="D6925" s="30">
        <v>53.9</v>
      </c>
      <c r="E6925" s="21" t="str">
        <f>IFERROR(VLOOKUP(A6925,'RTZ255'!A:D,4,),"")</f>
        <v/>
      </c>
      <c r="F6925" t="s">
        <v>27044</v>
      </c>
      <c r="G6925" t="s">
        <v>27045</v>
      </c>
      <c r="H6925" t="s">
        <v>7</v>
      </c>
      <c r="I6925" t="s">
        <v>20245</v>
      </c>
      <c r="J6925" t="s">
        <v>19631</v>
      </c>
      <c r="K6925">
        <v>0.13400000000000001</v>
      </c>
      <c r="L6925" t="s">
        <v>27046</v>
      </c>
      <c r="M6925" s="32" t="s">
        <v>11</v>
      </c>
    </row>
    <row r="6926" spans="1:13" x14ac:dyDescent="0.25">
      <c r="A6926" t="s">
        <v>27047</v>
      </c>
      <c r="B6926" s="18">
        <v>89.7</v>
      </c>
      <c r="C6926" s="30">
        <v>63.1</v>
      </c>
      <c r="D6926" s="30">
        <v>53.9</v>
      </c>
      <c r="E6926" s="21" t="str">
        <f>IFERROR(VLOOKUP(A6926,'RTZ255'!A:D,4,),"")</f>
        <v/>
      </c>
      <c r="F6926" t="s">
        <v>27048</v>
      </c>
      <c r="G6926" t="s">
        <v>27049</v>
      </c>
      <c r="H6926" t="s">
        <v>7</v>
      </c>
      <c r="I6926" t="s">
        <v>20245</v>
      </c>
      <c r="J6926" t="s">
        <v>19631</v>
      </c>
      <c r="K6926">
        <v>0.13400000000000001</v>
      </c>
      <c r="L6926" t="s">
        <v>27050</v>
      </c>
      <c r="M6926" s="32" t="s">
        <v>11</v>
      </c>
    </row>
    <row r="6927" spans="1:13" x14ac:dyDescent="0.25">
      <c r="A6927" t="s">
        <v>27051</v>
      </c>
      <c r="B6927" s="18">
        <v>89.7</v>
      </c>
      <c r="C6927" s="30">
        <v>63.1</v>
      </c>
      <c r="D6927" s="30">
        <v>53.9</v>
      </c>
      <c r="E6927" s="21" t="str">
        <f>IFERROR(VLOOKUP(A6927,'RTZ255'!A:D,4,),"")</f>
        <v/>
      </c>
      <c r="F6927" t="s">
        <v>27052</v>
      </c>
      <c r="G6927" t="s">
        <v>27053</v>
      </c>
      <c r="H6927" t="s">
        <v>7</v>
      </c>
      <c r="I6927" t="s">
        <v>20245</v>
      </c>
      <c r="J6927" t="s">
        <v>19631</v>
      </c>
      <c r="K6927">
        <v>0.13700000000000001</v>
      </c>
      <c r="L6927" t="s">
        <v>27054</v>
      </c>
      <c r="M6927" s="32" t="s">
        <v>11</v>
      </c>
    </row>
    <row r="6928" spans="1:13" x14ac:dyDescent="0.25">
      <c r="A6928" t="s">
        <v>27055</v>
      </c>
      <c r="B6928" s="18">
        <v>89.7</v>
      </c>
      <c r="C6928" s="30">
        <v>63.1</v>
      </c>
      <c r="D6928" s="30">
        <v>53.9</v>
      </c>
      <c r="E6928" s="21" t="str">
        <f>IFERROR(VLOOKUP(A6928,'RTZ255'!A:D,4,),"")</f>
        <v/>
      </c>
      <c r="F6928" t="s">
        <v>27056</v>
      </c>
      <c r="G6928" t="s">
        <v>27057</v>
      </c>
      <c r="H6928" t="s">
        <v>7</v>
      </c>
      <c r="I6928" t="s">
        <v>20245</v>
      </c>
      <c r="J6928" t="s">
        <v>19631</v>
      </c>
      <c r="K6928">
        <v>0.13700000000000001</v>
      </c>
      <c r="L6928" t="s">
        <v>27058</v>
      </c>
      <c r="M6928" s="32" t="s">
        <v>11</v>
      </c>
    </row>
    <row r="6929" spans="1:13" x14ac:dyDescent="0.25">
      <c r="A6929" t="s">
        <v>27059</v>
      </c>
      <c r="B6929" s="18">
        <v>89.7</v>
      </c>
      <c r="C6929" s="30">
        <v>63.1</v>
      </c>
      <c r="D6929" s="30">
        <v>53.9</v>
      </c>
      <c r="E6929" s="21" t="str">
        <f>IFERROR(VLOOKUP(A6929,'RTZ255'!A:D,4,),"")</f>
        <v/>
      </c>
      <c r="F6929" t="s">
        <v>27060</v>
      </c>
      <c r="G6929" t="s">
        <v>27061</v>
      </c>
      <c r="H6929" t="s">
        <v>7</v>
      </c>
      <c r="I6929" t="s">
        <v>20245</v>
      </c>
      <c r="J6929" t="s">
        <v>19631</v>
      </c>
      <c r="K6929">
        <v>0.13700000000000001</v>
      </c>
      <c r="L6929" t="s">
        <v>27062</v>
      </c>
      <c r="M6929" s="32" t="s">
        <v>11</v>
      </c>
    </row>
    <row r="6930" spans="1:13" x14ac:dyDescent="0.25">
      <c r="A6930" t="s">
        <v>27063</v>
      </c>
      <c r="B6930" s="18">
        <v>89.7</v>
      </c>
      <c r="C6930" s="30">
        <v>63.1</v>
      </c>
      <c r="D6930" s="30">
        <v>53.9</v>
      </c>
      <c r="E6930" s="21" t="str">
        <f>IFERROR(VLOOKUP(A6930,'RTZ255'!A:D,4,),"")</f>
        <v/>
      </c>
      <c r="F6930" t="s">
        <v>27064</v>
      </c>
      <c r="G6930" t="s">
        <v>27065</v>
      </c>
      <c r="H6930" t="s">
        <v>7</v>
      </c>
      <c r="I6930" t="s">
        <v>20245</v>
      </c>
      <c r="J6930" t="s">
        <v>19631</v>
      </c>
      <c r="K6930">
        <v>0.13700000000000001</v>
      </c>
      <c r="L6930" t="s">
        <v>27066</v>
      </c>
      <c r="M6930" s="32" t="s">
        <v>11</v>
      </c>
    </row>
    <row r="6931" spans="1:13" x14ac:dyDescent="0.25">
      <c r="A6931" t="s">
        <v>27067</v>
      </c>
      <c r="B6931" s="18">
        <v>89.7</v>
      </c>
      <c r="C6931" s="30">
        <v>63.1</v>
      </c>
      <c r="D6931" s="30">
        <v>53.9</v>
      </c>
      <c r="E6931" s="21" t="str">
        <f>IFERROR(VLOOKUP(A6931,'RTZ255'!A:D,4,),"")</f>
        <v/>
      </c>
      <c r="F6931" t="s">
        <v>27068</v>
      </c>
      <c r="G6931" t="s">
        <v>27069</v>
      </c>
      <c r="H6931" t="s">
        <v>7</v>
      </c>
      <c r="I6931" t="s">
        <v>20245</v>
      </c>
      <c r="J6931" t="s">
        <v>19631</v>
      </c>
      <c r="K6931">
        <v>0.13700000000000001</v>
      </c>
      <c r="L6931" t="s">
        <v>27070</v>
      </c>
      <c r="M6931" s="32" t="s">
        <v>11</v>
      </c>
    </row>
    <row r="6932" spans="1:13" x14ac:dyDescent="0.25">
      <c r="A6932" t="s">
        <v>27071</v>
      </c>
      <c r="B6932" s="18">
        <v>89.7</v>
      </c>
      <c r="C6932" s="30">
        <v>63.1</v>
      </c>
      <c r="D6932" s="30">
        <v>53.9</v>
      </c>
      <c r="E6932" s="21" t="str">
        <f>IFERROR(VLOOKUP(A6932,'RTZ255'!A:D,4,),"")</f>
        <v/>
      </c>
      <c r="F6932" t="s">
        <v>27072</v>
      </c>
      <c r="G6932" t="s">
        <v>27073</v>
      </c>
      <c r="H6932" t="s">
        <v>7</v>
      </c>
      <c r="I6932" t="s">
        <v>20245</v>
      </c>
      <c r="J6932" t="s">
        <v>19631</v>
      </c>
      <c r="K6932">
        <v>0.13700000000000001</v>
      </c>
      <c r="L6932" t="s">
        <v>27074</v>
      </c>
      <c r="M6932" s="32" t="s">
        <v>11</v>
      </c>
    </row>
    <row r="6933" spans="1:13" x14ac:dyDescent="0.25">
      <c r="A6933" t="s">
        <v>27075</v>
      </c>
      <c r="B6933" s="18">
        <v>89.7</v>
      </c>
      <c r="C6933" s="30">
        <v>63.1</v>
      </c>
      <c r="D6933" s="30">
        <v>53.9</v>
      </c>
      <c r="E6933" s="21" t="str">
        <f>IFERROR(VLOOKUP(A6933,'RTZ255'!A:D,4,),"")</f>
        <v/>
      </c>
      <c r="F6933" t="s">
        <v>27076</v>
      </c>
      <c r="G6933" t="s">
        <v>27077</v>
      </c>
      <c r="H6933" t="s">
        <v>7</v>
      </c>
      <c r="I6933" t="s">
        <v>20245</v>
      </c>
      <c r="J6933" t="s">
        <v>19631</v>
      </c>
      <c r="K6933">
        <v>0.13700000000000001</v>
      </c>
      <c r="L6933" t="s">
        <v>27078</v>
      </c>
      <c r="M6933" s="32" t="s">
        <v>11</v>
      </c>
    </row>
    <row r="6934" spans="1:13" x14ac:dyDescent="0.25">
      <c r="A6934" t="s">
        <v>27079</v>
      </c>
      <c r="B6934" s="18">
        <v>89.7</v>
      </c>
      <c r="C6934" s="30">
        <v>63.1</v>
      </c>
      <c r="D6934" s="30">
        <v>53.9</v>
      </c>
      <c r="E6934" s="21" t="str">
        <f>IFERROR(VLOOKUP(A6934,'RTZ255'!A:D,4,),"")</f>
        <v/>
      </c>
      <c r="F6934" t="s">
        <v>27080</v>
      </c>
      <c r="G6934" t="s">
        <v>27081</v>
      </c>
      <c r="H6934" t="s">
        <v>7</v>
      </c>
      <c r="I6934" t="s">
        <v>20245</v>
      </c>
      <c r="J6934" t="s">
        <v>19631</v>
      </c>
      <c r="K6934">
        <v>0.13700000000000001</v>
      </c>
      <c r="L6934" t="s">
        <v>27082</v>
      </c>
      <c r="M6934" s="32" t="s">
        <v>11</v>
      </c>
    </row>
    <row r="6935" spans="1:13" x14ac:dyDescent="0.25">
      <c r="A6935" t="s">
        <v>27083</v>
      </c>
      <c r="B6935" s="18">
        <v>89.7</v>
      </c>
      <c r="C6935" s="30">
        <v>63.1</v>
      </c>
      <c r="D6935" s="30">
        <v>53.9</v>
      </c>
      <c r="E6935" s="21" t="str">
        <f>IFERROR(VLOOKUP(A6935,'RTZ255'!A:D,4,),"")</f>
        <v/>
      </c>
      <c r="F6935" t="s">
        <v>27084</v>
      </c>
      <c r="G6935" t="s">
        <v>27085</v>
      </c>
      <c r="H6935" t="s">
        <v>7</v>
      </c>
      <c r="I6935" t="s">
        <v>20245</v>
      </c>
      <c r="J6935" t="s">
        <v>19631</v>
      </c>
      <c r="K6935">
        <v>0.13700000000000001</v>
      </c>
      <c r="L6935" t="s">
        <v>27086</v>
      </c>
      <c r="M6935" s="32" t="s">
        <v>11</v>
      </c>
    </row>
    <row r="6936" spans="1:13" x14ac:dyDescent="0.25">
      <c r="A6936" t="s">
        <v>27087</v>
      </c>
      <c r="B6936" s="18">
        <v>89.7</v>
      </c>
      <c r="C6936" s="30">
        <v>63.1</v>
      </c>
      <c r="D6936" s="30">
        <v>53.9</v>
      </c>
      <c r="E6936" s="21" t="str">
        <f>IFERROR(VLOOKUP(A6936,'RTZ255'!A:D,4,),"")</f>
        <v/>
      </c>
      <c r="F6936" t="s">
        <v>27088</v>
      </c>
      <c r="G6936" t="s">
        <v>27089</v>
      </c>
      <c r="H6936" t="s">
        <v>7</v>
      </c>
      <c r="I6936" t="s">
        <v>20245</v>
      </c>
      <c r="J6936" t="s">
        <v>19631</v>
      </c>
      <c r="K6936">
        <v>0.13700000000000001</v>
      </c>
      <c r="L6936" t="s">
        <v>27090</v>
      </c>
      <c r="M6936" s="32" t="s">
        <v>11</v>
      </c>
    </row>
    <row r="6937" spans="1:13" x14ac:dyDescent="0.25">
      <c r="A6937" t="s">
        <v>27091</v>
      </c>
      <c r="B6937" s="18">
        <v>89.7</v>
      </c>
      <c r="C6937" s="30">
        <v>63.1</v>
      </c>
      <c r="D6937" s="30">
        <v>53.9</v>
      </c>
      <c r="E6937" s="21" t="str">
        <f>IFERROR(VLOOKUP(A6937,'RTZ255'!A:D,4,),"")</f>
        <v/>
      </c>
      <c r="F6937" t="s">
        <v>27092</v>
      </c>
      <c r="G6937" t="s">
        <v>27093</v>
      </c>
      <c r="H6937" t="s">
        <v>7</v>
      </c>
      <c r="I6937" t="s">
        <v>20245</v>
      </c>
      <c r="J6937" t="s">
        <v>19631</v>
      </c>
      <c r="K6937">
        <v>0.13700000000000001</v>
      </c>
      <c r="L6937" t="s">
        <v>27094</v>
      </c>
      <c r="M6937" s="32" t="s">
        <v>11</v>
      </c>
    </row>
    <row r="6938" spans="1:13" x14ac:dyDescent="0.25">
      <c r="A6938" t="s">
        <v>27095</v>
      </c>
      <c r="B6938" s="18">
        <v>89.7</v>
      </c>
      <c r="C6938" s="30">
        <v>63.1</v>
      </c>
      <c r="D6938" s="30">
        <v>53.9</v>
      </c>
      <c r="E6938" s="21" t="str">
        <f>IFERROR(VLOOKUP(A6938,'RTZ255'!A:D,4,),"")</f>
        <v/>
      </c>
      <c r="F6938" t="s">
        <v>27096</v>
      </c>
      <c r="G6938" t="s">
        <v>27097</v>
      </c>
      <c r="H6938" t="s">
        <v>7</v>
      </c>
      <c r="I6938" t="s">
        <v>20245</v>
      </c>
      <c r="J6938" t="s">
        <v>19631</v>
      </c>
      <c r="K6938">
        <v>0.13700000000000001</v>
      </c>
      <c r="L6938" t="s">
        <v>27098</v>
      </c>
      <c r="M6938" s="32" t="s">
        <v>11</v>
      </c>
    </row>
    <row r="6939" spans="1:13" x14ac:dyDescent="0.25">
      <c r="A6939" t="s">
        <v>27099</v>
      </c>
      <c r="B6939" s="18">
        <v>89.7</v>
      </c>
      <c r="C6939" s="30">
        <v>63.1</v>
      </c>
      <c r="D6939" s="30">
        <v>53.9</v>
      </c>
      <c r="E6939" s="21" t="str">
        <f>IFERROR(VLOOKUP(A6939,'RTZ255'!A:D,4,),"")</f>
        <v/>
      </c>
      <c r="F6939" t="s">
        <v>27100</v>
      </c>
      <c r="G6939" t="s">
        <v>27101</v>
      </c>
      <c r="H6939" t="s">
        <v>7</v>
      </c>
      <c r="I6939" t="s">
        <v>20245</v>
      </c>
      <c r="J6939" t="s">
        <v>19631</v>
      </c>
      <c r="K6939">
        <v>0.13700000000000001</v>
      </c>
      <c r="L6939" t="s">
        <v>27102</v>
      </c>
      <c r="M6939" s="32" t="s">
        <v>11</v>
      </c>
    </row>
    <row r="6940" spans="1:13" x14ac:dyDescent="0.25">
      <c r="A6940" t="s">
        <v>27103</v>
      </c>
      <c r="B6940" s="18">
        <v>89.7</v>
      </c>
      <c r="C6940" s="30">
        <v>63.1</v>
      </c>
      <c r="D6940" s="30">
        <v>53.9</v>
      </c>
      <c r="E6940" s="21" t="str">
        <f>IFERROR(VLOOKUP(A6940,'RTZ255'!A:D,4,),"")</f>
        <v/>
      </c>
      <c r="F6940" t="s">
        <v>27104</v>
      </c>
      <c r="G6940" t="s">
        <v>27105</v>
      </c>
      <c r="H6940" t="s">
        <v>7</v>
      </c>
      <c r="I6940" t="s">
        <v>20245</v>
      </c>
      <c r="J6940" t="s">
        <v>19631</v>
      </c>
      <c r="K6940">
        <v>0.13700000000000001</v>
      </c>
      <c r="L6940" t="s">
        <v>27106</v>
      </c>
      <c r="M6940" s="32" t="s">
        <v>11</v>
      </c>
    </row>
    <row r="6941" spans="1:13" x14ac:dyDescent="0.25">
      <c r="A6941" t="s">
        <v>27107</v>
      </c>
      <c r="B6941" s="18">
        <v>89.7</v>
      </c>
      <c r="C6941" s="30">
        <v>63.1</v>
      </c>
      <c r="D6941" s="30">
        <v>53.9</v>
      </c>
      <c r="E6941" s="21" t="str">
        <f>IFERROR(VLOOKUP(A6941,'RTZ255'!A:D,4,),"")</f>
        <v/>
      </c>
      <c r="F6941" t="s">
        <v>27108</v>
      </c>
      <c r="G6941" t="s">
        <v>27109</v>
      </c>
      <c r="H6941" t="s">
        <v>7</v>
      </c>
      <c r="I6941" t="s">
        <v>20245</v>
      </c>
      <c r="J6941" t="s">
        <v>19631</v>
      </c>
      <c r="K6941">
        <v>0.13700000000000001</v>
      </c>
      <c r="L6941" t="s">
        <v>27110</v>
      </c>
      <c r="M6941" s="32" t="s">
        <v>11</v>
      </c>
    </row>
    <row r="6942" spans="1:13" x14ac:dyDescent="0.25">
      <c r="A6942" t="s">
        <v>27111</v>
      </c>
      <c r="B6942" s="18">
        <v>89.7</v>
      </c>
      <c r="C6942" s="30">
        <v>63.1</v>
      </c>
      <c r="D6942" s="30">
        <v>53.9</v>
      </c>
      <c r="E6942" s="21" t="str">
        <f>IFERROR(VLOOKUP(A6942,'RTZ255'!A:D,4,),"")</f>
        <v/>
      </c>
      <c r="F6942" t="s">
        <v>27112</v>
      </c>
      <c r="G6942" t="s">
        <v>27113</v>
      </c>
      <c r="H6942" t="s">
        <v>7</v>
      </c>
      <c r="I6942" t="s">
        <v>20245</v>
      </c>
      <c r="J6942" t="s">
        <v>19631</v>
      </c>
      <c r="K6942">
        <v>0.13700000000000001</v>
      </c>
      <c r="L6942" t="s">
        <v>27114</v>
      </c>
      <c r="M6942" s="32" t="s">
        <v>11</v>
      </c>
    </row>
    <row r="6943" spans="1:13" x14ac:dyDescent="0.25">
      <c r="A6943" t="s">
        <v>27115</v>
      </c>
      <c r="B6943" s="18">
        <v>89.7</v>
      </c>
      <c r="C6943" s="30">
        <v>63.1</v>
      </c>
      <c r="D6943" s="30">
        <v>53.9</v>
      </c>
      <c r="E6943" s="21" t="str">
        <f>IFERROR(VLOOKUP(A6943,'RTZ255'!A:D,4,),"")</f>
        <v/>
      </c>
      <c r="F6943" t="s">
        <v>27116</v>
      </c>
      <c r="G6943" t="s">
        <v>27117</v>
      </c>
      <c r="H6943" t="s">
        <v>7</v>
      </c>
      <c r="I6943" t="s">
        <v>20245</v>
      </c>
      <c r="J6943" t="s">
        <v>19631</v>
      </c>
      <c r="K6943">
        <v>0.13700000000000001</v>
      </c>
      <c r="L6943" t="s">
        <v>27118</v>
      </c>
      <c r="M6943" s="32" t="s">
        <v>11</v>
      </c>
    </row>
    <row r="6944" spans="1:13" x14ac:dyDescent="0.25">
      <c r="A6944" t="s">
        <v>27119</v>
      </c>
      <c r="B6944" s="18">
        <v>89.7</v>
      </c>
      <c r="C6944" s="30">
        <v>63.1</v>
      </c>
      <c r="D6944" s="30">
        <v>53.9</v>
      </c>
      <c r="E6944" s="21" t="str">
        <f>IFERROR(VLOOKUP(A6944,'RTZ255'!A:D,4,),"")</f>
        <v/>
      </c>
      <c r="F6944" t="s">
        <v>27120</v>
      </c>
      <c r="G6944" t="s">
        <v>27121</v>
      </c>
      <c r="H6944" t="s">
        <v>7</v>
      </c>
      <c r="I6944" t="s">
        <v>20245</v>
      </c>
      <c r="J6944" t="s">
        <v>19631</v>
      </c>
      <c r="K6944">
        <v>0.13700000000000001</v>
      </c>
      <c r="L6944" t="s">
        <v>27122</v>
      </c>
      <c r="M6944" s="32" t="s">
        <v>11</v>
      </c>
    </row>
    <row r="6945" spans="1:13" x14ac:dyDescent="0.25">
      <c r="A6945" t="s">
        <v>27123</v>
      </c>
      <c r="B6945" s="18">
        <v>89.7</v>
      </c>
      <c r="C6945" s="30">
        <v>63.1</v>
      </c>
      <c r="D6945" s="30">
        <v>53.9</v>
      </c>
      <c r="E6945" s="21" t="str">
        <f>IFERROR(VLOOKUP(A6945,'RTZ255'!A:D,4,),"")</f>
        <v/>
      </c>
      <c r="F6945" t="s">
        <v>27124</v>
      </c>
      <c r="G6945" t="s">
        <v>27125</v>
      </c>
      <c r="H6945" t="s">
        <v>7</v>
      </c>
      <c r="I6945" t="s">
        <v>20245</v>
      </c>
      <c r="J6945" t="s">
        <v>19631</v>
      </c>
      <c r="K6945">
        <v>0.13700000000000001</v>
      </c>
      <c r="L6945" t="s">
        <v>27126</v>
      </c>
      <c r="M6945" s="32" t="s">
        <v>11</v>
      </c>
    </row>
    <row r="6946" spans="1:13" x14ac:dyDescent="0.25">
      <c r="A6946" t="s">
        <v>27127</v>
      </c>
      <c r="B6946" s="18">
        <v>89.7</v>
      </c>
      <c r="C6946" s="30">
        <v>63.1</v>
      </c>
      <c r="D6946" s="30">
        <v>53.9</v>
      </c>
      <c r="E6946" s="21" t="str">
        <f>IFERROR(VLOOKUP(A6946,'RTZ255'!A:D,4,),"")</f>
        <v/>
      </c>
      <c r="F6946" t="s">
        <v>27128</v>
      </c>
      <c r="G6946" t="s">
        <v>27129</v>
      </c>
      <c r="H6946" t="s">
        <v>7</v>
      </c>
      <c r="I6946" t="s">
        <v>20245</v>
      </c>
      <c r="J6946" t="s">
        <v>19631</v>
      </c>
      <c r="K6946">
        <v>0.13700000000000001</v>
      </c>
      <c r="L6946" t="s">
        <v>27130</v>
      </c>
      <c r="M6946" s="32" t="s">
        <v>11</v>
      </c>
    </row>
    <row r="6947" spans="1:13" x14ac:dyDescent="0.25">
      <c r="A6947" t="s">
        <v>27131</v>
      </c>
      <c r="B6947" s="18">
        <v>89.7</v>
      </c>
      <c r="C6947" s="30">
        <v>63.1</v>
      </c>
      <c r="D6947" s="30">
        <v>53.9</v>
      </c>
      <c r="E6947" s="21" t="str">
        <f>IFERROR(VLOOKUP(A6947,'RTZ255'!A:D,4,),"")</f>
        <v/>
      </c>
      <c r="F6947" t="s">
        <v>27132</v>
      </c>
      <c r="G6947" t="s">
        <v>27133</v>
      </c>
      <c r="H6947" t="s">
        <v>7</v>
      </c>
      <c r="I6947" t="s">
        <v>20245</v>
      </c>
      <c r="J6947" t="s">
        <v>19631</v>
      </c>
      <c r="K6947">
        <v>0.13700000000000001</v>
      </c>
      <c r="L6947" t="s">
        <v>27134</v>
      </c>
      <c r="M6947" s="32" t="s">
        <v>11</v>
      </c>
    </row>
    <row r="6948" spans="1:13" x14ac:dyDescent="0.25">
      <c r="A6948" t="s">
        <v>27135</v>
      </c>
      <c r="B6948" s="18">
        <v>89.7</v>
      </c>
      <c r="C6948" s="30">
        <v>63.1</v>
      </c>
      <c r="D6948" s="30">
        <v>53.9</v>
      </c>
      <c r="E6948" s="21" t="str">
        <f>IFERROR(VLOOKUP(A6948,'RTZ255'!A:D,4,),"")</f>
        <v/>
      </c>
      <c r="F6948" t="s">
        <v>27136</v>
      </c>
      <c r="G6948" t="s">
        <v>27137</v>
      </c>
      <c r="H6948" t="s">
        <v>7</v>
      </c>
      <c r="I6948" t="s">
        <v>20245</v>
      </c>
      <c r="J6948" t="s">
        <v>19631</v>
      </c>
      <c r="K6948">
        <v>0.13700000000000001</v>
      </c>
      <c r="L6948" t="s">
        <v>27138</v>
      </c>
      <c r="M6948" s="32" t="s">
        <v>11</v>
      </c>
    </row>
    <row r="6949" spans="1:13" x14ac:dyDescent="0.25">
      <c r="A6949" t="s">
        <v>27139</v>
      </c>
      <c r="B6949" s="18">
        <v>89.7</v>
      </c>
      <c r="C6949" s="30">
        <v>63.1</v>
      </c>
      <c r="D6949" s="30">
        <v>53.9</v>
      </c>
      <c r="E6949" s="21" t="str">
        <f>IFERROR(VLOOKUP(A6949,'RTZ255'!A:D,4,),"")</f>
        <v/>
      </c>
      <c r="F6949" t="s">
        <v>27140</v>
      </c>
      <c r="G6949" t="s">
        <v>27141</v>
      </c>
      <c r="H6949" t="s">
        <v>7</v>
      </c>
      <c r="I6949" t="s">
        <v>20245</v>
      </c>
      <c r="J6949" t="s">
        <v>19631</v>
      </c>
      <c r="K6949">
        <v>0.13700000000000001</v>
      </c>
      <c r="L6949" t="s">
        <v>27142</v>
      </c>
      <c r="M6949" s="32" t="s">
        <v>11</v>
      </c>
    </row>
    <row r="6950" spans="1:13" x14ac:dyDescent="0.25">
      <c r="A6950" t="s">
        <v>27143</v>
      </c>
      <c r="B6950" s="18">
        <v>89.7</v>
      </c>
      <c r="C6950" s="30">
        <v>63.1</v>
      </c>
      <c r="D6950" s="30">
        <v>53.9</v>
      </c>
      <c r="E6950" s="21" t="str">
        <f>IFERROR(VLOOKUP(A6950,'RTZ255'!A:D,4,),"")</f>
        <v/>
      </c>
      <c r="F6950" t="s">
        <v>27144</v>
      </c>
      <c r="G6950" t="s">
        <v>27145</v>
      </c>
      <c r="H6950" t="s">
        <v>7</v>
      </c>
      <c r="I6950" t="s">
        <v>20245</v>
      </c>
      <c r="J6950" t="s">
        <v>19631</v>
      </c>
      <c r="K6950">
        <v>0.13700000000000001</v>
      </c>
      <c r="L6950" t="s">
        <v>27146</v>
      </c>
      <c r="M6950" s="32" t="s">
        <v>11</v>
      </c>
    </row>
    <row r="6951" spans="1:13" x14ac:dyDescent="0.25">
      <c r="A6951" t="s">
        <v>27147</v>
      </c>
      <c r="B6951" s="18">
        <v>89.7</v>
      </c>
      <c r="C6951" s="30">
        <v>63.1</v>
      </c>
      <c r="D6951" s="30">
        <v>53.9</v>
      </c>
      <c r="E6951" s="21" t="str">
        <f>IFERROR(VLOOKUP(A6951,'RTZ255'!A:D,4,),"")</f>
        <v/>
      </c>
      <c r="F6951" t="s">
        <v>27148</v>
      </c>
      <c r="G6951" t="s">
        <v>27149</v>
      </c>
      <c r="H6951" t="s">
        <v>7</v>
      </c>
      <c r="I6951" t="s">
        <v>20245</v>
      </c>
      <c r="J6951" t="s">
        <v>19631</v>
      </c>
      <c r="K6951">
        <v>0.13700000000000001</v>
      </c>
      <c r="L6951" t="s">
        <v>27150</v>
      </c>
      <c r="M6951" s="32" t="s">
        <v>11</v>
      </c>
    </row>
    <row r="6952" spans="1:13" x14ac:dyDescent="0.25">
      <c r="A6952" t="s">
        <v>27151</v>
      </c>
      <c r="B6952" s="18">
        <v>89.7</v>
      </c>
      <c r="C6952" s="30">
        <v>63.1</v>
      </c>
      <c r="D6952" s="30">
        <v>53.9</v>
      </c>
      <c r="E6952" s="21" t="str">
        <f>IFERROR(VLOOKUP(A6952,'RTZ255'!A:D,4,),"")</f>
        <v/>
      </c>
      <c r="F6952" t="s">
        <v>27152</v>
      </c>
      <c r="G6952" t="s">
        <v>27153</v>
      </c>
      <c r="H6952" t="s">
        <v>7</v>
      </c>
      <c r="I6952" t="s">
        <v>20245</v>
      </c>
      <c r="J6952" t="s">
        <v>19631</v>
      </c>
      <c r="K6952">
        <v>0.13700000000000001</v>
      </c>
      <c r="L6952" t="s">
        <v>27154</v>
      </c>
      <c r="M6952" s="32" t="s">
        <v>11</v>
      </c>
    </row>
    <row r="6953" spans="1:13" x14ac:dyDescent="0.25">
      <c r="A6953" t="s">
        <v>27155</v>
      </c>
      <c r="B6953" s="18">
        <v>89.7</v>
      </c>
      <c r="C6953" s="30">
        <v>63.1</v>
      </c>
      <c r="D6953" s="30">
        <v>53.9</v>
      </c>
      <c r="E6953" s="21" t="str">
        <f>IFERROR(VLOOKUP(A6953,'RTZ255'!A:D,4,),"")</f>
        <v/>
      </c>
      <c r="F6953" t="s">
        <v>27156</v>
      </c>
      <c r="G6953" t="s">
        <v>27157</v>
      </c>
      <c r="H6953" t="s">
        <v>7</v>
      </c>
      <c r="I6953" t="s">
        <v>20245</v>
      </c>
      <c r="J6953" t="s">
        <v>19631</v>
      </c>
      <c r="K6953">
        <v>0.13700000000000001</v>
      </c>
      <c r="L6953" t="s">
        <v>27158</v>
      </c>
      <c r="M6953" s="32" t="s">
        <v>11</v>
      </c>
    </row>
    <row r="6954" spans="1:13" x14ac:dyDescent="0.25">
      <c r="A6954" t="s">
        <v>27159</v>
      </c>
      <c r="B6954" s="18">
        <v>89.7</v>
      </c>
      <c r="C6954" s="30">
        <v>63.1</v>
      </c>
      <c r="D6954" s="30">
        <v>53.9</v>
      </c>
      <c r="E6954" s="21" t="str">
        <f>IFERROR(VLOOKUP(A6954,'RTZ255'!A:D,4,),"")</f>
        <v/>
      </c>
      <c r="F6954" t="s">
        <v>27160</v>
      </c>
      <c r="G6954" t="s">
        <v>27161</v>
      </c>
      <c r="H6954" t="s">
        <v>7</v>
      </c>
      <c r="I6954" t="s">
        <v>20245</v>
      </c>
      <c r="J6954" t="s">
        <v>19631</v>
      </c>
      <c r="K6954">
        <v>0.13700000000000001</v>
      </c>
      <c r="L6954" t="s">
        <v>27162</v>
      </c>
      <c r="M6954" s="32" t="s">
        <v>11</v>
      </c>
    </row>
    <row r="6955" spans="1:13" x14ac:dyDescent="0.25">
      <c r="A6955" t="s">
        <v>27163</v>
      </c>
      <c r="B6955" s="18">
        <v>89.7</v>
      </c>
      <c r="C6955" s="30">
        <v>63.1</v>
      </c>
      <c r="D6955" s="30">
        <v>53.9</v>
      </c>
      <c r="E6955" s="21" t="str">
        <f>IFERROR(VLOOKUP(A6955,'RTZ255'!A:D,4,),"")</f>
        <v/>
      </c>
      <c r="F6955" t="s">
        <v>27164</v>
      </c>
      <c r="G6955" t="s">
        <v>27165</v>
      </c>
      <c r="H6955" t="s">
        <v>7</v>
      </c>
      <c r="I6955" t="s">
        <v>20245</v>
      </c>
      <c r="J6955" t="s">
        <v>19631</v>
      </c>
      <c r="K6955">
        <v>0.13700000000000001</v>
      </c>
      <c r="L6955" t="s">
        <v>27166</v>
      </c>
      <c r="M6955" s="32" t="s">
        <v>11</v>
      </c>
    </row>
    <row r="6956" spans="1:13" x14ac:dyDescent="0.25">
      <c r="A6956" t="s">
        <v>27167</v>
      </c>
      <c r="B6956" s="18">
        <v>89.7</v>
      </c>
      <c r="C6956" s="30">
        <v>63.1</v>
      </c>
      <c r="D6956" s="30">
        <v>53.9</v>
      </c>
      <c r="E6956" s="21" t="str">
        <f>IFERROR(VLOOKUP(A6956,'RTZ255'!A:D,4,),"")</f>
        <v/>
      </c>
      <c r="F6956" t="s">
        <v>27168</v>
      </c>
      <c r="G6956" t="s">
        <v>27169</v>
      </c>
      <c r="H6956" t="s">
        <v>7</v>
      </c>
      <c r="I6956" t="s">
        <v>20245</v>
      </c>
      <c r="J6956" t="s">
        <v>19631</v>
      </c>
      <c r="K6956">
        <v>0.13700000000000001</v>
      </c>
      <c r="L6956" t="s">
        <v>27170</v>
      </c>
      <c r="M6956" s="32" t="s">
        <v>11</v>
      </c>
    </row>
    <row r="6957" spans="1:13" x14ac:dyDescent="0.25">
      <c r="A6957" t="s">
        <v>27171</v>
      </c>
      <c r="B6957" s="18">
        <v>89.7</v>
      </c>
      <c r="C6957" s="30">
        <v>63.1</v>
      </c>
      <c r="D6957" s="30">
        <v>53.9</v>
      </c>
      <c r="E6957" s="21" t="str">
        <f>IFERROR(VLOOKUP(A6957,'RTZ255'!A:D,4,),"")</f>
        <v/>
      </c>
      <c r="F6957" t="s">
        <v>27172</v>
      </c>
      <c r="G6957" t="s">
        <v>27173</v>
      </c>
      <c r="H6957" t="s">
        <v>7</v>
      </c>
      <c r="I6957" t="s">
        <v>20245</v>
      </c>
      <c r="J6957" t="s">
        <v>19631</v>
      </c>
      <c r="K6957">
        <v>0.13700000000000001</v>
      </c>
      <c r="L6957" t="s">
        <v>27174</v>
      </c>
      <c r="M6957" s="32" t="s">
        <v>11</v>
      </c>
    </row>
    <row r="6958" spans="1:13" x14ac:dyDescent="0.25">
      <c r="A6958" t="s">
        <v>27175</v>
      </c>
      <c r="B6958" s="18">
        <v>89.7</v>
      </c>
      <c r="C6958" s="30">
        <v>63.1</v>
      </c>
      <c r="D6958" s="30">
        <v>53.9</v>
      </c>
      <c r="E6958" s="21" t="str">
        <f>IFERROR(VLOOKUP(A6958,'RTZ255'!A:D,4,),"")</f>
        <v/>
      </c>
      <c r="F6958" t="s">
        <v>27176</v>
      </c>
      <c r="G6958" t="s">
        <v>27177</v>
      </c>
      <c r="H6958" t="s">
        <v>7</v>
      </c>
      <c r="I6958" t="s">
        <v>20245</v>
      </c>
      <c r="J6958" t="s">
        <v>19631</v>
      </c>
      <c r="K6958">
        <v>0.13700000000000001</v>
      </c>
      <c r="L6958" t="s">
        <v>27178</v>
      </c>
      <c r="M6958" s="32" t="s">
        <v>11</v>
      </c>
    </row>
    <row r="6959" spans="1:13" x14ac:dyDescent="0.25">
      <c r="A6959" t="s">
        <v>27179</v>
      </c>
      <c r="B6959" s="18">
        <v>89.7</v>
      </c>
      <c r="C6959" s="30">
        <v>63.1</v>
      </c>
      <c r="D6959" s="30">
        <v>53.9</v>
      </c>
      <c r="E6959" s="21" t="str">
        <f>IFERROR(VLOOKUP(A6959,'RTZ255'!A:D,4,),"")</f>
        <v/>
      </c>
      <c r="F6959" t="s">
        <v>27180</v>
      </c>
      <c r="G6959" t="s">
        <v>27181</v>
      </c>
      <c r="H6959" t="s">
        <v>7</v>
      </c>
      <c r="I6959" t="s">
        <v>20245</v>
      </c>
      <c r="J6959" t="s">
        <v>19631</v>
      </c>
      <c r="K6959">
        <v>0.13700000000000001</v>
      </c>
      <c r="L6959" t="s">
        <v>27182</v>
      </c>
      <c r="M6959" s="32" t="s">
        <v>11</v>
      </c>
    </row>
    <row r="6960" spans="1:13" x14ac:dyDescent="0.25">
      <c r="A6960" t="s">
        <v>27183</v>
      </c>
      <c r="B6960" s="18">
        <v>89.7</v>
      </c>
      <c r="C6960" s="30">
        <v>63.1</v>
      </c>
      <c r="D6960" s="30">
        <v>53.9</v>
      </c>
      <c r="E6960" s="21" t="str">
        <f>IFERROR(VLOOKUP(A6960,'RTZ255'!A:D,4,),"")</f>
        <v/>
      </c>
      <c r="F6960" t="s">
        <v>27184</v>
      </c>
      <c r="G6960" t="s">
        <v>27185</v>
      </c>
      <c r="H6960" t="s">
        <v>7</v>
      </c>
      <c r="I6960" t="s">
        <v>20245</v>
      </c>
      <c r="J6960" t="s">
        <v>19631</v>
      </c>
      <c r="K6960">
        <v>0.13700000000000001</v>
      </c>
      <c r="L6960" t="s">
        <v>27186</v>
      </c>
      <c r="M6960" s="32" t="s">
        <v>11</v>
      </c>
    </row>
    <row r="6961" spans="1:13" x14ac:dyDescent="0.25">
      <c r="A6961" t="s">
        <v>27187</v>
      </c>
      <c r="B6961" s="18">
        <v>89.7</v>
      </c>
      <c r="C6961" s="30">
        <v>63.1</v>
      </c>
      <c r="D6961" s="30">
        <v>53.9</v>
      </c>
      <c r="E6961" s="21" t="str">
        <f>IFERROR(VLOOKUP(A6961,'RTZ255'!A:D,4,),"")</f>
        <v/>
      </c>
      <c r="F6961" t="s">
        <v>27188</v>
      </c>
      <c r="G6961" t="s">
        <v>27189</v>
      </c>
      <c r="H6961" t="s">
        <v>7</v>
      </c>
      <c r="I6961" t="s">
        <v>20245</v>
      </c>
      <c r="J6961" t="s">
        <v>19631</v>
      </c>
      <c r="K6961">
        <v>0.13700000000000001</v>
      </c>
      <c r="L6961" t="s">
        <v>27190</v>
      </c>
      <c r="M6961" s="32" t="s">
        <v>11</v>
      </c>
    </row>
    <row r="6962" spans="1:13" x14ac:dyDescent="0.25">
      <c r="A6962" t="s">
        <v>27191</v>
      </c>
      <c r="B6962" s="18">
        <v>89.7</v>
      </c>
      <c r="C6962" s="30">
        <v>63.1</v>
      </c>
      <c r="D6962" s="30">
        <v>53.9</v>
      </c>
      <c r="E6962" s="21" t="str">
        <f>IFERROR(VLOOKUP(A6962,'RTZ255'!A:D,4,),"")</f>
        <v/>
      </c>
      <c r="F6962" t="s">
        <v>27192</v>
      </c>
      <c r="G6962" t="s">
        <v>27193</v>
      </c>
      <c r="H6962" t="s">
        <v>7</v>
      </c>
      <c r="I6962" t="s">
        <v>20245</v>
      </c>
      <c r="J6962" t="s">
        <v>19631</v>
      </c>
      <c r="K6962">
        <v>0.13700000000000001</v>
      </c>
      <c r="L6962" t="s">
        <v>27194</v>
      </c>
      <c r="M6962" s="32" t="s">
        <v>11</v>
      </c>
    </row>
    <row r="6963" spans="1:13" x14ac:dyDescent="0.25">
      <c r="A6963" t="s">
        <v>27195</v>
      </c>
      <c r="B6963" s="18">
        <v>89.7</v>
      </c>
      <c r="C6963" s="30">
        <v>63.1</v>
      </c>
      <c r="D6963" s="30">
        <v>53.9</v>
      </c>
      <c r="E6963" s="21" t="str">
        <f>IFERROR(VLOOKUP(A6963,'RTZ255'!A:D,4,),"")</f>
        <v/>
      </c>
      <c r="F6963" t="s">
        <v>27196</v>
      </c>
      <c r="G6963" t="s">
        <v>27197</v>
      </c>
      <c r="H6963" t="s">
        <v>7</v>
      </c>
      <c r="I6963" t="s">
        <v>20245</v>
      </c>
      <c r="J6963" t="s">
        <v>19631</v>
      </c>
      <c r="K6963">
        <v>0.13700000000000001</v>
      </c>
      <c r="L6963" t="s">
        <v>27198</v>
      </c>
      <c r="M6963" s="32" t="s">
        <v>11</v>
      </c>
    </row>
    <row r="6964" spans="1:13" x14ac:dyDescent="0.25">
      <c r="A6964" t="s">
        <v>27199</v>
      </c>
      <c r="B6964" s="18">
        <v>89.7</v>
      </c>
      <c r="C6964" s="30">
        <v>63.1</v>
      </c>
      <c r="D6964" s="30">
        <v>53.9</v>
      </c>
      <c r="E6964" s="21" t="str">
        <f>IFERROR(VLOOKUP(A6964,'RTZ255'!A:D,4,),"")</f>
        <v/>
      </c>
      <c r="F6964" t="s">
        <v>27200</v>
      </c>
      <c r="G6964" t="s">
        <v>27201</v>
      </c>
      <c r="H6964" t="s">
        <v>7</v>
      </c>
      <c r="I6964" t="s">
        <v>20245</v>
      </c>
      <c r="J6964" t="s">
        <v>19631</v>
      </c>
      <c r="K6964">
        <v>0.13700000000000001</v>
      </c>
      <c r="L6964" t="s">
        <v>27202</v>
      </c>
      <c r="M6964" s="32" t="s">
        <v>11</v>
      </c>
    </row>
    <row r="6965" spans="1:13" x14ac:dyDescent="0.25">
      <c r="A6965" t="s">
        <v>27203</v>
      </c>
      <c r="B6965" s="18">
        <v>89.7</v>
      </c>
      <c r="C6965" s="30">
        <v>63.1</v>
      </c>
      <c r="D6965" s="30">
        <v>53.9</v>
      </c>
      <c r="E6965" s="21" t="str">
        <f>IFERROR(VLOOKUP(A6965,'RTZ255'!A:D,4,),"")</f>
        <v/>
      </c>
      <c r="F6965" t="s">
        <v>27204</v>
      </c>
      <c r="G6965" t="s">
        <v>27205</v>
      </c>
      <c r="H6965" t="s">
        <v>7</v>
      </c>
      <c r="I6965" t="s">
        <v>20245</v>
      </c>
      <c r="J6965" t="s">
        <v>19631</v>
      </c>
      <c r="K6965">
        <v>0.13700000000000001</v>
      </c>
      <c r="L6965" t="s">
        <v>27206</v>
      </c>
      <c r="M6965" s="32" t="s">
        <v>11</v>
      </c>
    </row>
    <row r="6966" spans="1:13" x14ac:dyDescent="0.25">
      <c r="A6966" t="s">
        <v>27207</v>
      </c>
      <c r="B6966" s="18">
        <v>89.7</v>
      </c>
      <c r="C6966" s="30">
        <v>63.1</v>
      </c>
      <c r="D6966" s="30">
        <v>53.9</v>
      </c>
      <c r="E6966" s="21" t="str">
        <f>IFERROR(VLOOKUP(A6966,'RTZ255'!A:D,4,),"")</f>
        <v/>
      </c>
      <c r="F6966" t="s">
        <v>27208</v>
      </c>
      <c r="G6966" t="s">
        <v>27209</v>
      </c>
      <c r="H6966" t="s">
        <v>7</v>
      </c>
      <c r="I6966" t="s">
        <v>20245</v>
      </c>
      <c r="J6966" t="s">
        <v>19631</v>
      </c>
      <c r="K6966">
        <v>0.13700000000000001</v>
      </c>
      <c r="L6966" t="s">
        <v>27210</v>
      </c>
      <c r="M6966" s="32" t="s">
        <v>11</v>
      </c>
    </row>
    <row r="6967" spans="1:13" x14ac:dyDescent="0.25">
      <c r="A6967" t="s">
        <v>27211</v>
      </c>
      <c r="B6967" s="18">
        <v>89.7</v>
      </c>
      <c r="C6967" s="30">
        <v>63.1</v>
      </c>
      <c r="D6967" s="30">
        <v>53.9</v>
      </c>
      <c r="E6967" s="21" t="str">
        <f>IFERROR(VLOOKUP(A6967,'RTZ255'!A:D,4,),"")</f>
        <v/>
      </c>
      <c r="F6967" t="s">
        <v>27212</v>
      </c>
      <c r="G6967" t="s">
        <v>27213</v>
      </c>
      <c r="H6967" t="s">
        <v>7</v>
      </c>
      <c r="I6967" t="s">
        <v>20245</v>
      </c>
      <c r="J6967" t="s">
        <v>19631</v>
      </c>
      <c r="K6967">
        <v>0.13700000000000001</v>
      </c>
      <c r="L6967" t="s">
        <v>27214</v>
      </c>
      <c r="M6967" s="32" t="s">
        <v>11</v>
      </c>
    </row>
    <row r="6968" spans="1:13" x14ac:dyDescent="0.25">
      <c r="A6968" t="s">
        <v>27215</v>
      </c>
      <c r="B6968" s="18">
        <v>89.7</v>
      </c>
      <c r="C6968" s="30">
        <v>63.1</v>
      </c>
      <c r="D6968" s="30">
        <v>53.9</v>
      </c>
      <c r="E6968" s="21" t="str">
        <f>IFERROR(VLOOKUP(A6968,'RTZ255'!A:D,4,),"")</f>
        <v/>
      </c>
      <c r="F6968" t="s">
        <v>27216</v>
      </c>
      <c r="G6968" t="s">
        <v>27217</v>
      </c>
      <c r="H6968" t="s">
        <v>7</v>
      </c>
      <c r="I6968" t="s">
        <v>20245</v>
      </c>
      <c r="J6968" t="s">
        <v>19631</v>
      </c>
      <c r="K6968">
        <v>0.13700000000000001</v>
      </c>
      <c r="L6968" t="s">
        <v>27218</v>
      </c>
      <c r="M6968" s="32" t="s">
        <v>11</v>
      </c>
    </row>
    <row r="6969" spans="1:13" x14ac:dyDescent="0.25">
      <c r="A6969" t="s">
        <v>27219</v>
      </c>
      <c r="B6969" s="18">
        <v>89.7</v>
      </c>
      <c r="C6969" s="30">
        <v>63.1</v>
      </c>
      <c r="D6969" s="30">
        <v>53.9</v>
      </c>
      <c r="E6969" s="21" t="str">
        <f>IFERROR(VLOOKUP(A6969,'RTZ255'!A:D,4,),"")</f>
        <v/>
      </c>
      <c r="F6969" t="s">
        <v>27220</v>
      </c>
      <c r="G6969" t="s">
        <v>27221</v>
      </c>
      <c r="H6969" t="s">
        <v>7</v>
      </c>
      <c r="I6969" t="s">
        <v>20245</v>
      </c>
      <c r="J6969" t="s">
        <v>19631</v>
      </c>
      <c r="K6969">
        <v>0.13700000000000001</v>
      </c>
      <c r="L6969" t="s">
        <v>27222</v>
      </c>
      <c r="M6969" s="32" t="s">
        <v>11</v>
      </c>
    </row>
    <row r="6970" spans="1:13" x14ac:dyDescent="0.25">
      <c r="A6970" t="s">
        <v>27223</v>
      </c>
      <c r="B6970" s="18">
        <v>89.7</v>
      </c>
      <c r="C6970" s="30">
        <v>63.1</v>
      </c>
      <c r="D6970" s="30">
        <v>53.9</v>
      </c>
      <c r="E6970" s="21" t="str">
        <f>IFERROR(VLOOKUP(A6970,'RTZ255'!A:D,4,),"")</f>
        <v/>
      </c>
      <c r="F6970" t="s">
        <v>27224</v>
      </c>
      <c r="G6970" t="s">
        <v>27225</v>
      </c>
      <c r="H6970" t="s">
        <v>7</v>
      </c>
      <c r="I6970" t="s">
        <v>20245</v>
      </c>
      <c r="J6970" t="s">
        <v>19631</v>
      </c>
      <c r="K6970">
        <v>0.13700000000000001</v>
      </c>
      <c r="L6970" t="s">
        <v>27226</v>
      </c>
      <c r="M6970" s="32" t="s">
        <v>11</v>
      </c>
    </row>
    <row r="6971" spans="1:13" x14ac:dyDescent="0.25">
      <c r="A6971" t="s">
        <v>27227</v>
      </c>
      <c r="B6971" s="18">
        <v>89.7</v>
      </c>
      <c r="C6971" s="30">
        <v>63.1</v>
      </c>
      <c r="D6971" s="30">
        <v>53.9</v>
      </c>
      <c r="E6971" s="21" t="str">
        <f>IFERROR(VLOOKUP(A6971,'RTZ255'!A:D,4,),"")</f>
        <v/>
      </c>
      <c r="F6971" t="s">
        <v>27228</v>
      </c>
      <c r="G6971" t="s">
        <v>27229</v>
      </c>
      <c r="H6971" t="s">
        <v>7</v>
      </c>
      <c r="I6971" t="s">
        <v>20245</v>
      </c>
      <c r="J6971" t="s">
        <v>19631</v>
      </c>
      <c r="K6971">
        <v>0.13700000000000001</v>
      </c>
      <c r="L6971" t="s">
        <v>27230</v>
      </c>
      <c r="M6971" s="32" t="s">
        <v>11</v>
      </c>
    </row>
    <row r="6972" spans="1:13" x14ac:dyDescent="0.25">
      <c r="A6972" t="s">
        <v>27231</v>
      </c>
      <c r="B6972" s="18">
        <v>89.7</v>
      </c>
      <c r="C6972" s="30">
        <v>63.1</v>
      </c>
      <c r="D6972" s="30">
        <v>53.9</v>
      </c>
      <c r="E6972" s="21" t="str">
        <f>IFERROR(VLOOKUP(A6972,'RTZ255'!A:D,4,),"")</f>
        <v/>
      </c>
      <c r="F6972" t="s">
        <v>27232</v>
      </c>
      <c r="G6972" t="s">
        <v>27233</v>
      </c>
      <c r="H6972" t="s">
        <v>7</v>
      </c>
      <c r="I6972" t="s">
        <v>20245</v>
      </c>
      <c r="J6972" t="s">
        <v>19631</v>
      </c>
      <c r="K6972">
        <v>0.13700000000000001</v>
      </c>
      <c r="L6972" t="s">
        <v>27234</v>
      </c>
      <c r="M6972" s="32" t="s">
        <v>11</v>
      </c>
    </row>
    <row r="6973" spans="1:13" x14ac:dyDescent="0.25">
      <c r="A6973" t="s">
        <v>27235</v>
      </c>
      <c r="B6973" s="18">
        <v>89.7</v>
      </c>
      <c r="C6973" s="30">
        <v>63.1</v>
      </c>
      <c r="D6973" s="30">
        <v>53.9</v>
      </c>
      <c r="E6973" s="21" t="str">
        <f>IFERROR(VLOOKUP(A6973,'RTZ255'!A:D,4,),"")</f>
        <v/>
      </c>
      <c r="F6973" t="s">
        <v>27236</v>
      </c>
      <c r="G6973" t="s">
        <v>27237</v>
      </c>
      <c r="H6973" t="s">
        <v>7</v>
      </c>
      <c r="I6973" t="s">
        <v>20245</v>
      </c>
      <c r="J6973" t="s">
        <v>19631</v>
      </c>
      <c r="K6973">
        <v>0.13700000000000001</v>
      </c>
      <c r="L6973" t="s">
        <v>27238</v>
      </c>
      <c r="M6973" s="32" t="s">
        <v>11</v>
      </c>
    </row>
    <row r="6974" spans="1:13" x14ac:dyDescent="0.25">
      <c r="A6974" t="s">
        <v>27239</v>
      </c>
      <c r="B6974" s="18">
        <v>89.7</v>
      </c>
      <c r="C6974" s="30">
        <v>63.1</v>
      </c>
      <c r="D6974" s="30">
        <v>53.9</v>
      </c>
      <c r="E6974" s="21" t="str">
        <f>IFERROR(VLOOKUP(A6974,'RTZ255'!A:D,4,),"")</f>
        <v/>
      </c>
      <c r="F6974" t="s">
        <v>27240</v>
      </c>
      <c r="G6974" t="s">
        <v>27241</v>
      </c>
      <c r="H6974" t="s">
        <v>7</v>
      </c>
      <c r="I6974" t="s">
        <v>20245</v>
      </c>
      <c r="J6974" t="s">
        <v>19631</v>
      </c>
      <c r="K6974">
        <v>0.13700000000000001</v>
      </c>
      <c r="L6974" t="s">
        <v>27242</v>
      </c>
      <c r="M6974" s="32" t="s">
        <v>11</v>
      </c>
    </row>
    <row r="6975" spans="1:13" x14ac:dyDescent="0.25">
      <c r="A6975" t="s">
        <v>27243</v>
      </c>
      <c r="B6975" s="18">
        <v>89.7</v>
      </c>
      <c r="C6975" s="30">
        <v>63.1</v>
      </c>
      <c r="D6975" s="30">
        <v>53.9</v>
      </c>
      <c r="E6975" s="21" t="str">
        <f>IFERROR(VLOOKUP(A6975,'RTZ255'!A:D,4,),"")</f>
        <v/>
      </c>
      <c r="F6975" t="s">
        <v>27244</v>
      </c>
      <c r="G6975" t="s">
        <v>27245</v>
      </c>
      <c r="H6975" t="s">
        <v>7</v>
      </c>
      <c r="I6975" t="s">
        <v>20245</v>
      </c>
      <c r="J6975" t="s">
        <v>19631</v>
      </c>
      <c r="K6975">
        <v>0.13700000000000001</v>
      </c>
      <c r="L6975" t="s">
        <v>27246</v>
      </c>
      <c r="M6975" s="32" t="s">
        <v>11</v>
      </c>
    </row>
    <row r="6976" spans="1:13" x14ac:dyDescent="0.25">
      <c r="A6976" t="s">
        <v>27247</v>
      </c>
      <c r="B6976" s="18">
        <v>89.7</v>
      </c>
      <c r="C6976" s="30">
        <v>63.1</v>
      </c>
      <c r="D6976" s="30">
        <v>53.9</v>
      </c>
      <c r="E6976" s="21" t="str">
        <f>IFERROR(VLOOKUP(A6976,'RTZ255'!A:D,4,),"")</f>
        <v/>
      </c>
      <c r="F6976" t="s">
        <v>27248</v>
      </c>
      <c r="G6976" t="s">
        <v>27249</v>
      </c>
      <c r="H6976" t="s">
        <v>7</v>
      </c>
      <c r="I6976" t="s">
        <v>20245</v>
      </c>
      <c r="J6976" t="s">
        <v>19631</v>
      </c>
      <c r="K6976">
        <v>0.13700000000000001</v>
      </c>
      <c r="L6976" t="s">
        <v>27250</v>
      </c>
      <c r="M6976" s="32" t="s">
        <v>11</v>
      </c>
    </row>
    <row r="6977" spans="1:13" x14ac:dyDescent="0.25">
      <c r="A6977" t="s">
        <v>27251</v>
      </c>
      <c r="B6977" s="18">
        <v>89.7</v>
      </c>
      <c r="C6977" s="30">
        <v>63.1</v>
      </c>
      <c r="D6977" s="30">
        <v>53.9</v>
      </c>
      <c r="E6977" s="21" t="str">
        <f>IFERROR(VLOOKUP(A6977,'RTZ255'!A:D,4,),"")</f>
        <v/>
      </c>
      <c r="F6977" t="s">
        <v>27252</v>
      </c>
      <c r="G6977" t="s">
        <v>27253</v>
      </c>
      <c r="H6977" t="s">
        <v>7</v>
      </c>
      <c r="I6977" t="s">
        <v>20245</v>
      </c>
      <c r="J6977" t="s">
        <v>19631</v>
      </c>
      <c r="K6977">
        <v>0.13700000000000001</v>
      </c>
      <c r="L6977" t="s">
        <v>27254</v>
      </c>
      <c r="M6977" s="32" t="s">
        <v>11</v>
      </c>
    </row>
    <row r="6978" spans="1:13" x14ac:dyDescent="0.25">
      <c r="A6978" t="s">
        <v>27255</v>
      </c>
      <c r="B6978" s="18">
        <v>89.7</v>
      </c>
      <c r="C6978" s="30">
        <v>63.1</v>
      </c>
      <c r="D6978" s="30">
        <v>53.9</v>
      </c>
      <c r="E6978" s="21" t="str">
        <f>IFERROR(VLOOKUP(A6978,'RTZ255'!A:D,4,),"")</f>
        <v/>
      </c>
      <c r="F6978" t="s">
        <v>27256</v>
      </c>
      <c r="G6978" t="s">
        <v>27257</v>
      </c>
      <c r="H6978" t="s">
        <v>7</v>
      </c>
      <c r="I6978" t="s">
        <v>20245</v>
      </c>
      <c r="J6978" t="s">
        <v>19631</v>
      </c>
      <c r="K6978">
        <v>0.13700000000000001</v>
      </c>
      <c r="L6978" t="s">
        <v>27258</v>
      </c>
      <c r="M6978" s="32" t="s">
        <v>11</v>
      </c>
    </row>
    <row r="6979" spans="1:13" x14ac:dyDescent="0.25">
      <c r="A6979" t="s">
        <v>27259</v>
      </c>
      <c r="B6979" s="18">
        <v>89.7</v>
      </c>
      <c r="C6979" s="30">
        <v>63.1</v>
      </c>
      <c r="D6979" s="30">
        <v>53.9</v>
      </c>
      <c r="E6979" s="21" t="str">
        <f>IFERROR(VLOOKUP(A6979,'RTZ255'!A:D,4,),"")</f>
        <v/>
      </c>
      <c r="F6979" t="s">
        <v>27260</v>
      </c>
      <c r="G6979" t="s">
        <v>27261</v>
      </c>
      <c r="H6979" t="s">
        <v>7</v>
      </c>
      <c r="I6979" t="s">
        <v>20245</v>
      </c>
      <c r="J6979" t="s">
        <v>19631</v>
      </c>
      <c r="K6979">
        <v>0.13700000000000001</v>
      </c>
      <c r="L6979" t="s">
        <v>27262</v>
      </c>
      <c r="M6979" s="32" t="s">
        <v>11</v>
      </c>
    </row>
    <row r="6980" spans="1:13" x14ac:dyDescent="0.25">
      <c r="A6980" t="s">
        <v>27263</v>
      </c>
      <c r="B6980" s="18">
        <v>89.7</v>
      </c>
      <c r="C6980" s="30">
        <v>63.1</v>
      </c>
      <c r="D6980" s="30">
        <v>53.9</v>
      </c>
      <c r="E6980" s="21" t="str">
        <f>IFERROR(VLOOKUP(A6980,'RTZ255'!A:D,4,),"")</f>
        <v/>
      </c>
      <c r="F6980" t="s">
        <v>27264</v>
      </c>
      <c r="G6980" t="s">
        <v>27265</v>
      </c>
      <c r="H6980" t="s">
        <v>7</v>
      </c>
      <c r="I6980" t="s">
        <v>20245</v>
      </c>
      <c r="J6980" t="s">
        <v>19631</v>
      </c>
      <c r="K6980">
        <v>0.13700000000000001</v>
      </c>
      <c r="L6980" t="s">
        <v>27266</v>
      </c>
      <c r="M6980" s="32" t="s">
        <v>11</v>
      </c>
    </row>
    <row r="6981" spans="1:13" x14ac:dyDescent="0.25">
      <c r="A6981" t="s">
        <v>27267</v>
      </c>
      <c r="B6981" s="18">
        <v>89.7</v>
      </c>
      <c r="C6981" s="30">
        <v>63.1</v>
      </c>
      <c r="D6981" s="30">
        <v>53.9</v>
      </c>
      <c r="E6981" s="21" t="str">
        <f>IFERROR(VLOOKUP(A6981,'RTZ255'!A:D,4,),"")</f>
        <v/>
      </c>
      <c r="F6981" t="s">
        <v>27268</v>
      </c>
      <c r="G6981" t="s">
        <v>27269</v>
      </c>
      <c r="H6981" t="s">
        <v>7</v>
      </c>
      <c r="I6981" t="s">
        <v>20245</v>
      </c>
      <c r="J6981" t="s">
        <v>19631</v>
      </c>
      <c r="K6981">
        <v>0.13700000000000001</v>
      </c>
      <c r="L6981" t="s">
        <v>27270</v>
      </c>
      <c r="M6981" s="32" t="s">
        <v>11</v>
      </c>
    </row>
    <row r="6982" spans="1:13" x14ac:dyDescent="0.25">
      <c r="A6982" t="s">
        <v>27271</v>
      </c>
      <c r="B6982" s="18">
        <v>89.7</v>
      </c>
      <c r="C6982" s="30">
        <v>63.1</v>
      </c>
      <c r="D6982" s="30">
        <v>53.9</v>
      </c>
      <c r="E6982" s="21" t="str">
        <f>IFERROR(VLOOKUP(A6982,'RTZ255'!A:D,4,),"")</f>
        <v/>
      </c>
      <c r="F6982" t="s">
        <v>27272</v>
      </c>
      <c r="G6982" t="s">
        <v>27273</v>
      </c>
      <c r="H6982" t="s">
        <v>7</v>
      </c>
      <c r="I6982" t="s">
        <v>20245</v>
      </c>
      <c r="J6982" t="s">
        <v>19631</v>
      </c>
      <c r="K6982">
        <v>0.13700000000000001</v>
      </c>
      <c r="L6982" t="s">
        <v>27274</v>
      </c>
      <c r="M6982" s="32" t="s">
        <v>11</v>
      </c>
    </row>
    <row r="6983" spans="1:13" x14ac:dyDescent="0.25">
      <c r="A6983" t="s">
        <v>27275</v>
      </c>
      <c r="B6983" s="18">
        <v>89.7</v>
      </c>
      <c r="C6983" s="30">
        <v>63.1</v>
      </c>
      <c r="D6983" s="30">
        <v>53.9</v>
      </c>
      <c r="E6983" s="21" t="str">
        <f>IFERROR(VLOOKUP(A6983,'RTZ255'!A:D,4,),"")</f>
        <v/>
      </c>
      <c r="F6983" t="s">
        <v>27276</v>
      </c>
      <c r="G6983" t="s">
        <v>27277</v>
      </c>
      <c r="H6983" t="s">
        <v>7</v>
      </c>
      <c r="I6983" t="s">
        <v>20245</v>
      </c>
      <c r="J6983" t="s">
        <v>19631</v>
      </c>
      <c r="K6983">
        <v>0.13700000000000001</v>
      </c>
      <c r="L6983" t="s">
        <v>27278</v>
      </c>
      <c r="M6983" s="32" t="s">
        <v>11</v>
      </c>
    </row>
    <row r="6984" spans="1:13" x14ac:dyDescent="0.25">
      <c r="A6984" t="s">
        <v>27279</v>
      </c>
      <c r="B6984" s="18">
        <v>89.7</v>
      </c>
      <c r="C6984" s="30">
        <v>63.1</v>
      </c>
      <c r="D6984" s="30">
        <v>53.9</v>
      </c>
      <c r="E6984" s="21" t="str">
        <f>IFERROR(VLOOKUP(A6984,'RTZ255'!A:D,4,),"")</f>
        <v/>
      </c>
      <c r="F6984" t="s">
        <v>27280</v>
      </c>
      <c r="G6984" t="s">
        <v>27281</v>
      </c>
      <c r="H6984" t="s">
        <v>7</v>
      </c>
      <c r="I6984" t="s">
        <v>20245</v>
      </c>
      <c r="J6984" t="s">
        <v>19631</v>
      </c>
      <c r="K6984">
        <v>0.13700000000000001</v>
      </c>
      <c r="L6984" t="s">
        <v>27282</v>
      </c>
      <c r="M6984" s="32" t="s">
        <v>11</v>
      </c>
    </row>
    <row r="6985" spans="1:13" x14ac:dyDescent="0.25">
      <c r="A6985" t="s">
        <v>27283</v>
      </c>
      <c r="B6985" s="18">
        <v>89.7</v>
      </c>
      <c r="C6985" s="30">
        <v>63.1</v>
      </c>
      <c r="D6985" s="30">
        <v>53.9</v>
      </c>
      <c r="E6985" s="21" t="str">
        <f>IFERROR(VLOOKUP(A6985,'RTZ255'!A:D,4,),"")</f>
        <v/>
      </c>
      <c r="F6985" t="s">
        <v>27284</v>
      </c>
      <c r="G6985" t="s">
        <v>27285</v>
      </c>
      <c r="H6985" t="s">
        <v>7</v>
      </c>
      <c r="I6985" t="s">
        <v>20245</v>
      </c>
      <c r="J6985" t="s">
        <v>19631</v>
      </c>
      <c r="K6985">
        <v>0.13700000000000001</v>
      </c>
      <c r="L6985" t="s">
        <v>27286</v>
      </c>
      <c r="M6985" s="32" t="s">
        <v>11</v>
      </c>
    </row>
    <row r="6986" spans="1:13" x14ac:dyDescent="0.25">
      <c r="A6986" t="s">
        <v>27287</v>
      </c>
      <c r="B6986" s="18">
        <v>89.7</v>
      </c>
      <c r="C6986" s="30">
        <v>63.1</v>
      </c>
      <c r="D6986" s="30">
        <v>53.9</v>
      </c>
      <c r="E6986" s="21" t="str">
        <f>IFERROR(VLOOKUP(A6986,'RTZ255'!A:D,4,),"")</f>
        <v/>
      </c>
      <c r="F6986" t="s">
        <v>27288</v>
      </c>
      <c r="G6986" t="s">
        <v>27289</v>
      </c>
      <c r="H6986" t="s">
        <v>7</v>
      </c>
      <c r="I6986" t="s">
        <v>20245</v>
      </c>
      <c r="J6986" t="s">
        <v>19631</v>
      </c>
      <c r="K6986">
        <v>0.13700000000000001</v>
      </c>
      <c r="L6986" t="s">
        <v>27290</v>
      </c>
      <c r="M6986" s="32" t="s">
        <v>11</v>
      </c>
    </row>
    <row r="6987" spans="1:13" x14ac:dyDescent="0.25">
      <c r="A6987" t="s">
        <v>27291</v>
      </c>
      <c r="B6987" s="18">
        <v>89.7</v>
      </c>
      <c r="C6987" s="30">
        <v>63.1</v>
      </c>
      <c r="D6987" s="30">
        <v>53.9</v>
      </c>
      <c r="E6987" s="21" t="str">
        <f>IFERROR(VLOOKUP(A6987,'RTZ255'!A:D,4,),"")</f>
        <v/>
      </c>
      <c r="F6987" t="s">
        <v>27292</v>
      </c>
      <c r="G6987" t="s">
        <v>27293</v>
      </c>
      <c r="H6987" t="s">
        <v>7</v>
      </c>
      <c r="I6987" t="s">
        <v>20245</v>
      </c>
      <c r="J6987" t="s">
        <v>19631</v>
      </c>
      <c r="K6987">
        <v>0.13700000000000001</v>
      </c>
      <c r="L6987" t="s">
        <v>27294</v>
      </c>
      <c r="M6987" s="32" t="s">
        <v>11</v>
      </c>
    </row>
    <row r="6988" spans="1:13" x14ac:dyDescent="0.25">
      <c r="A6988" t="s">
        <v>27295</v>
      </c>
      <c r="B6988" s="18">
        <v>89.7</v>
      </c>
      <c r="C6988" s="30">
        <v>63.1</v>
      </c>
      <c r="D6988" s="30">
        <v>53.9</v>
      </c>
      <c r="E6988" s="21" t="str">
        <f>IFERROR(VLOOKUP(A6988,'RTZ255'!A:D,4,),"")</f>
        <v/>
      </c>
      <c r="F6988" t="s">
        <v>27296</v>
      </c>
      <c r="G6988" t="s">
        <v>27297</v>
      </c>
      <c r="H6988" t="s">
        <v>7</v>
      </c>
      <c r="I6988" t="s">
        <v>20245</v>
      </c>
      <c r="J6988" t="s">
        <v>19631</v>
      </c>
      <c r="K6988">
        <v>0.13700000000000001</v>
      </c>
      <c r="L6988" t="s">
        <v>27298</v>
      </c>
      <c r="M6988" s="32" t="s">
        <v>11</v>
      </c>
    </row>
    <row r="6989" spans="1:13" x14ac:dyDescent="0.25">
      <c r="A6989" t="s">
        <v>27299</v>
      </c>
      <c r="B6989" s="18">
        <v>89.7</v>
      </c>
      <c r="C6989" s="30">
        <v>63.1</v>
      </c>
      <c r="D6989" s="30">
        <v>53.9</v>
      </c>
      <c r="E6989" s="21" t="str">
        <f>IFERROR(VLOOKUP(A6989,'RTZ255'!A:D,4,),"")</f>
        <v/>
      </c>
      <c r="F6989" t="s">
        <v>27300</v>
      </c>
      <c r="G6989" t="s">
        <v>27301</v>
      </c>
      <c r="H6989" t="s">
        <v>7</v>
      </c>
      <c r="I6989" t="s">
        <v>20245</v>
      </c>
      <c r="J6989" t="s">
        <v>19631</v>
      </c>
      <c r="K6989">
        <v>0.13700000000000001</v>
      </c>
      <c r="L6989" t="s">
        <v>27302</v>
      </c>
      <c r="M6989" s="32" t="s">
        <v>11</v>
      </c>
    </row>
    <row r="6990" spans="1:13" x14ac:dyDescent="0.25">
      <c r="A6990" t="s">
        <v>27303</v>
      </c>
      <c r="B6990" s="18">
        <v>89.7</v>
      </c>
      <c r="C6990" s="30">
        <v>63.1</v>
      </c>
      <c r="D6990" s="30">
        <v>53.9</v>
      </c>
      <c r="E6990" s="21" t="str">
        <f>IFERROR(VLOOKUP(A6990,'RTZ255'!A:D,4,),"")</f>
        <v/>
      </c>
      <c r="F6990" t="s">
        <v>27304</v>
      </c>
      <c r="G6990" t="s">
        <v>27305</v>
      </c>
      <c r="H6990" t="s">
        <v>7</v>
      </c>
      <c r="I6990" t="s">
        <v>20245</v>
      </c>
      <c r="J6990" t="s">
        <v>19631</v>
      </c>
      <c r="K6990">
        <v>0.13700000000000001</v>
      </c>
      <c r="L6990" t="s">
        <v>27306</v>
      </c>
      <c r="M6990" s="32" t="s">
        <v>11</v>
      </c>
    </row>
    <row r="6991" spans="1:13" x14ac:dyDescent="0.25">
      <c r="A6991" t="s">
        <v>27307</v>
      </c>
      <c r="B6991" s="18">
        <v>89.7</v>
      </c>
      <c r="C6991" s="30">
        <v>63.1</v>
      </c>
      <c r="D6991" s="30">
        <v>53.9</v>
      </c>
      <c r="E6991" s="21" t="str">
        <f>IFERROR(VLOOKUP(A6991,'RTZ255'!A:D,4,),"")</f>
        <v/>
      </c>
      <c r="F6991" t="s">
        <v>27308</v>
      </c>
      <c r="G6991" t="s">
        <v>27309</v>
      </c>
      <c r="H6991" t="s">
        <v>7</v>
      </c>
      <c r="I6991" t="s">
        <v>20245</v>
      </c>
      <c r="J6991" t="s">
        <v>19631</v>
      </c>
      <c r="K6991">
        <v>0.13700000000000001</v>
      </c>
      <c r="L6991" t="s">
        <v>27310</v>
      </c>
      <c r="M6991" s="32" t="s">
        <v>11</v>
      </c>
    </row>
    <row r="6992" spans="1:13" x14ac:dyDescent="0.25">
      <c r="A6992" t="s">
        <v>27311</v>
      </c>
      <c r="B6992" s="18">
        <v>89.7</v>
      </c>
      <c r="C6992" s="30">
        <v>63.1</v>
      </c>
      <c r="D6992" s="30">
        <v>53.9</v>
      </c>
      <c r="E6992" s="21" t="str">
        <f>IFERROR(VLOOKUP(A6992,'RTZ255'!A:D,4,),"")</f>
        <v/>
      </c>
      <c r="F6992" t="s">
        <v>27312</v>
      </c>
      <c r="G6992" t="s">
        <v>27313</v>
      </c>
      <c r="H6992" t="s">
        <v>7</v>
      </c>
      <c r="I6992" t="s">
        <v>20245</v>
      </c>
      <c r="J6992" t="s">
        <v>19631</v>
      </c>
      <c r="K6992">
        <v>0.13700000000000001</v>
      </c>
      <c r="L6992" t="s">
        <v>27314</v>
      </c>
      <c r="M6992" s="32" t="s">
        <v>11</v>
      </c>
    </row>
    <row r="6993" spans="1:13" x14ac:dyDescent="0.25">
      <c r="A6993" t="s">
        <v>27315</v>
      </c>
      <c r="B6993" s="18">
        <v>89.7</v>
      </c>
      <c r="C6993" s="30">
        <v>63.1</v>
      </c>
      <c r="D6993" s="30">
        <v>53.9</v>
      </c>
      <c r="E6993" s="21" t="str">
        <f>IFERROR(VLOOKUP(A6993,'RTZ255'!A:D,4,),"")</f>
        <v/>
      </c>
      <c r="F6993" t="s">
        <v>27316</v>
      </c>
      <c r="G6993" t="s">
        <v>27317</v>
      </c>
      <c r="H6993" t="s">
        <v>7</v>
      </c>
      <c r="I6993" t="s">
        <v>20245</v>
      </c>
      <c r="J6993" t="s">
        <v>19631</v>
      </c>
      <c r="K6993">
        <v>0.13700000000000001</v>
      </c>
      <c r="L6993" t="s">
        <v>27318</v>
      </c>
      <c r="M6993" s="32" t="s">
        <v>11</v>
      </c>
    </row>
    <row r="6994" spans="1:13" x14ac:dyDescent="0.25">
      <c r="A6994" t="s">
        <v>27319</v>
      </c>
      <c r="B6994" s="18">
        <v>89.7</v>
      </c>
      <c r="C6994" s="30">
        <v>63.1</v>
      </c>
      <c r="D6994" s="30">
        <v>53.9</v>
      </c>
      <c r="E6994" s="21" t="str">
        <f>IFERROR(VLOOKUP(A6994,'RTZ255'!A:D,4,),"")</f>
        <v/>
      </c>
      <c r="F6994" t="s">
        <v>27320</v>
      </c>
      <c r="G6994" t="s">
        <v>27321</v>
      </c>
      <c r="H6994" t="s">
        <v>7</v>
      </c>
      <c r="I6994" t="s">
        <v>20245</v>
      </c>
      <c r="J6994" t="s">
        <v>19631</v>
      </c>
      <c r="K6994">
        <v>0.13700000000000001</v>
      </c>
      <c r="L6994" t="s">
        <v>27322</v>
      </c>
      <c r="M6994" s="32" t="s">
        <v>11</v>
      </c>
    </row>
    <row r="6995" spans="1:13" x14ac:dyDescent="0.25">
      <c r="A6995" t="s">
        <v>27323</v>
      </c>
      <c r="B6995" s="18">
        <v>89.7</v>
      </c>
      <c r="C6995" s="30">
        <v>63.1</v>
      </c>
      <c r="D6995" s="30">
        <v>53.9</v>
      </c>
      <c r="E6995" s="21" t="str">
        <f>IFERROR(VLOOKUP(A6995,'RTZ255'!A:D,4,),"")</f>
        <v/>
      </c>
      <c r="F6995" t="s">
        <v>27324</v>
      </c>
      <c r="G6995" t="s">
        <v>27325</v>
      </c>
      <c r="H6995" t="s">
        <v>7</v>
      </c>
      <c r="I6995" t="s">
        <v>20245</v>
      </c>
      <c r="J6995" t="s">
        <v>19631</v>
      </c>
      <c r="K6995">
        <v>0.13700000000000001</v>
      </c>
      <c r="L6995" t="s">
        <v>27326</v>
      </c>
      <c r="M6995" s="32" t="s">
        <v>11</v>
      </c>
    </row>
    <row r="6996" spans="1:13" x14ac:dyDescent="0.25">
      <c r="A6996" t="s">
        <v>27327</v>
      </c>
      <c r="B6996" s="18">
        <v>89.7</v>
      </c>
      <c r="C6996" s="30">
        <v>63.1</v>
      </c>
      <c r="D6996" s="30">
        <v>53.9</v>
      </c>
      <c r="E6996" s="21" t="str">
        <f>IFERROR(VLOOKUP(A6996,'RTZ255'!A:D,4,),"")</f>
        <v/>
      </c>
      <c r="F6996" t="s">
        <v>27328</v>
      </c>
      <c r="G6996" t="s">
        <v>27329</v>
      </c>
      <c r="H6996" t="s">
        <v>7</v>
      </c>
      <c r="I6996" t="s">
        <v>20245</v>
      </c>
      <c r="J6996" t="s">
        <v>19631</v>
      </c>
      <c r="K6996">
        <v>0.13700000000000001</v>
      </c>
      <c r="L6996" t="s">
        <v>27330</v>
      </c>
      <c r="M6996" s="32" t="s">
        <v>11</v>
      </c>
    </row>
    <row r="6997" spans="1:13" x14ac:dyDescent="0.25">
      <c r="A6997" t="s">
        <v>27331</v>
      </c>
      <c r="B6997" s="18">
        <v>89.7</v>
      </c>
      <c r="C6997" s="30">
        <v>63.1</v>
      </c>
      <c r="D6997" s="30">
        <v>53.9</v>
      </c>
      <c r="E6997" s="21" t="str">
        <f>IFERROR(VLOOKUP(A6997,'RTZ255'!A:D,4,),"")</f>
        <v/>
      </c>
      <c r="F6997" t="s">
        <v>27332</v>
      </c>
      <c r="G6997" t="s">
        <v>27333</v>
      </c>
      <c r="H6997" t="s">
        <v>7</v>
      </c>
      <c r="I6997" t="s">
        <v>20245</v>
      </c>
      <c r="J6997" t="s">
        <v>19631</v>
      </c>
      <c r="K6997">
        <v>0.13700000000000001</v>
      </c>
      <c r="L6997" t="s">
        <v>27334</v>
      </c>
      <c r="M6997" s="32" t="s">
        <v>11</v>
      </c>
    </row>
    <row r="6998" spans="1:13" x14ac:dyDescent="0.25">
      <c r="A6998" t="s">
        <v>27335</v>
      </c>
      <c r="B6998" s="18">
        <v>89.7</v>
      </c>
      <c r="C6998" s="30">
        <v>63.1</v>
      </c>
      <c r="D6998" s="30">
        <v>53.9</v>
      </c>
      <c r="E6998" s="21" t="str">
        <f>IFERROR(VLOOKUP(A6998,'RTZ255'!A:D,4,),"")</f>
        <v/>
      </c>
      <c r="F6998" t="s">
        <v>27336</v>
      </c>
      <c r="G6998" t="s">
        <v>27337</v>
      </c>
      <c r="H6998" t="s">
        <v>7</v>
      </c>
      <c r="I6998" t="s">
        <v>20245</v>
      </c>
      <c r="J6998" t="s">
        <v>19631</v>
      </c>
      <c r="K6998">
        <v>0.13700000000000001</v>
      </c>
      <c r="L6998" t="s">
        <v>27338</v>
      </c>
      <c r="M6998" s="32" t="s">
        <v>11</v>
      </c>
    </row>
    <row r="6999" spans="1:13" x14ac:dyDescent="0.25">
      <c r="A6999" t="s">
        <v>27339</v>
      </c>
      <c r="B6999" s="18">
        <v>89.7</v>
      </c>
      <c r="C6999" s="30">
        <v>63.1</v>
      </c>
      <c r="D6999" s="30">
        <v>53.9</v>
      </c>
      <c r="E6999" s="21" t="str">
        <f>IFERROR(VLOOKUP(A6999,'RTZ255'!A:D,4,),"")</f>
        <v/>
      </c>
      <c r="F6999" t="s">
        <v>27340</v>
      </c>
      <c r="G6999" t="s">
        <v>27341</v>
      </c>
      <c r="H6999" t="s">
        <v>7</v>
      </c>
      <c r="I6999" t="s">
        <v>20245</v>
      </c>
      <c r="J6999" t="s">
        <v>19631</v>
      </c>
      <c r="K6999">
        <v>0.13700000000000001</v>
      </c>
      <c r="L6999" t="s">
        <v>27342</v>
      </c>
      <c r="M6999" s="32" t="s">
        <v>11</v>
      </c>
    </row>
    <row r="7000" spans="1:13" x14ac:dyDescent="0.25">
      <c r="A7000" t="s">
        <v>27343</v>
      </c>
      <c r="B7000" s="18">
        <v>89.7</v>
      </c>
      <c r="C7000" s="30">
        <v>63.1</v>
      </c>
      <c r="D7000" s="30">
        <v>53.9</v>
      </c>
      <c r="E7000" s="21" t="str">
        <f>IFERROR(VLOOKUP(A7000,'RTZ255'!A:D,4,),"")</f>
        <v/>
      </c>
      <c r="F7000" t="s">
        <v>27344</v>
      </c>
      <c r="G7000" t="s">
        <v>27345</v>
      </c>
      <c r="H7000" t="s">
        <v>7</v>
      </c>
      <c r="I7000" t="s">
        <v>20245</v>
      </c>
      <c r="J7000" t="s">
        <v>19631</v>
      </c>
      <c r="K7000">
        <v>0.13700000000000001</v>
      </c>
      <c r="L7000" t="s">
        <v>27346</v>
      </c>
      <c r="M7000" s="32" t="s">
        <v>11</v>
      </c>
    </row>
    <row r="7001" spans="1:13" x14ac:dyDescent="0.25">
      <c r="A7001" t="s">
        <v>27347</v>
      </c>
      <c r="B7001" s="18">
        <v>89.7</v>
      </c>
      <c r="C7001" s="30">
        <v>63.1</v>
      </c>
      <c r="D7001" s="30">
        <v>53.9</v>
      </c>
      <c r="E7001" s="21" t="str">
        <f>IFERROR(VLOOKUP(A7001,'RTZ255'!A:D,4,),"")</f>
        <v/>
      </c>
      <c r="F7001" t="s">
        <v>27348</v>
      </c>
      <c r="G7001" t="s">
        <v>27349</v>
      </c>
      <c r="H7001" t="s">
        <v>7</v>
      </c>
      <c r="I7001" t="s">
        <v>20245</v>
      </c>
      <c r="J7001" t="s">
        <v>19631</v>
      </c>
      <c r="K7001">
        <v>0.13700000000000001</v>
      </c>
      <c r="L7001" t="s">
        <v>27350</v>
      </c>
      <c r="M7001" s="32" t="s">
        <v>11</v>
      </c>
    </row>
    <row r="7002" spans="1:13" x14ac:dyDescent="0.25">
      <c r="A7002" t="s">
        <v>27351</v>
      </c>
      <c r="B7002" s="18">
        <v>89.7</v>
      </c>
      <c r="C7002" s="30">
        <v>63.1</v>
      </c>
      <c r="D7002" s="30">
        <v>53.9</v>
      </c>
      <c r="E7002" s="21" t="str">
        <f>IFERROR(VLOOKUP(A7002,'RTZ255'!A:D,4,),"")</f>
        <v/>
      </c>
      <c r="F7002" t="s">
        <v>27352</v>
      </c>
      <c r="G7002" t="s">
        <v>27353</v>
      </c>
      <c r="H7002" t="s">
        <v>7</v>
      </c>
      <c r="I7002" t="s">
        <v>20245</v>
      </c>
      <c r="J7002" t="s">
        <v>19631</v>
      </c>
      <c r="K7002">
        <v>0.13700000000000001</v>
      </c>
      <c r="L7002" t="s">
        <v>27354</v>
      </c>
      <c r="M7002" s="32" t="s">
        <v>11</v>
      </c>
    </row>
    <row r="7003" spans="1:13" x14ac:dyDescent="0.25">
      <c r="A7003" t="s">
        <v>27355</v>
      </c>
      <c r="B7003" s="18">
        <v>89.7</v>
      </c>
      <c r="C7003" s="30">
        <v>63.1</v>
      </c>
      <c r="D7003" s="30">
        <v>53.9</v>
      </c>
      <c r="E7003" s="21" t="str">
        <f>IFERROR(VLOOKUP(A7003,'RTZ255'!A:D,4,),"")</f>
        <v/>
      </c>
      <c r="F7003" t="s">
        <v>27356</v>
      </c>
      <c r="G7003" t="s">
        <v>27357</v>
      </c>
      <c r="H7003" t="s">
        <v>7</v>
      </c>
      <c r="I7003" t="s">
        <v>20245</v>
      </c>
      <c r="J7003" t="s">
        <v>19631</v>
      </c>
      <c r="K7003">
        <v>0.13700000000000001</v>
      </c>
      <c r="L7003" t="s">
        <v>27358</v>
      </c>
      <c r="M7003" s="32" t="s">
        <v>11</v>
      </c>
    </row>
    <row r="7004" spans="1:13" x14ac:dyDescent="0.25">
      <c r="A7004" t="s">
        <v>27359</v>
      </c>
      <c r="B7004" s="18">
        <v>89.7</v>
      </c>
      <c r="C7004" s="30">
        <v>63.1</v>
      </c>
      <c r="D7004" s="30">
        <v>53.9</v>
      </c>
      <c r="E7004" s="21" t="str">
        <f>IFERROR(VLOOKUP(A7004,'RTZ255'!A:D,4,),"")</f>
        <v/>
      </c>
      <c r="F7004" t="s">
        <v>27360</v>
      </c>
      <c r="G7004" t="s">
        <v>27361</v>
      </c>
      <c r="H7004" t="s">
        <v>7</v>
      </c>
      <c r="I7004" t="s">
        <v>20245</v>
      </c>
      <c r="J7004" t="s">
        <v>19631</v>
      </c>
      <c r="K7004">
        <v>0.13700000000000001</v>
      </c>
      <c r="L7004" t="s">
        <v>27362</v>
      </c>
      <c r="M7004" s="32" t="s">
        <v>11</v>
      </c>
    </row>
    <row r="7005" spans="1:13" x14ac:dyDescent="0.25">
      <c r="A7005" t="s">
        <v>27363</v>
      </c>
      <c r="B7005" s="18">
        <v>89.7</v>
      </c>
      <c r="C7005" s="30">
        <v>63.1</v>
      </c>
      <c r="D7005" s="30">
        <v>53.9</v>
      </c>
      <c r="E7005" s="21" t="str">
        <f>IFERROR(VLOOKUP(A7005,'RTZ255'!A:D,4,),"")</f>
        <v/>
      </c>
      <c r="F7005" t="s">
        <v>27364</v>
      </c>
      <c r="G7005" t="s">
        <v>27365</v>
      </c>
      <c r="H7005" t="s">
        <v>7</v>
      </c>
      <c r="I7005" t="s">
        <v>20245</v>
      </c>
      <c r="J7005" t="s">
        <v>19631</v>
      </c>
      <c r="K7005">
        <v>0.13700000000000001</v>
      </c>
      <c r="L7005" t="s">
        <v>27366</v>
      </c>
      <c r="M7005" s="32" t="s">
        <v>11</v>
      </c>
    </row>
    <row r="7006" spans="1:13" x14ac:dyDescent="0.25">
      <c r="A7006" t="s">
        <v>27367</v>
      </c>
      <c r="B7006" s="18">
        <v>89.7</v>
      </c>
      <c r="C7006" s="30">
        <v>63.1</v>
      </c>
      <c r="D7006" s="30">
        <v>53.9</v>
      </c>
      <c r="E7006" s="21" t="str">
        <f>IFERROR(VLOOKUP(A7006,'RTZ255'!A:D,4,),"")</f>
        <v/>
      </c>
      <c r="F7006" t="s">
        <v>27368</v>
      </c>
      <c r="G7006" t="s">
        <v>27369</v>
      </c>
      <c r="H7006" t="s">
        <v>7</v>
      </c>
      <c r="I7006" t="s">
        <v>20245</v>
      </c>
      <c r="J7006" t="s">
        <v>19631</v>
      </c>
      <c r="K7006">
        <v>0.13700000000000001</v>
      </c>
      <c r="L7006" t="s">
        <v>27370</v>
      </c>
      <c r="M7006" s="32" t="s">
        <v>11</v>
      </c>
    </row>
    <row r="7007" spans="1:13" x14ac:dyDescent="0.25">
      <c r="A7007" t="s">
        <v>27371</v>
      </c>
      <c r="B7007" s="18">
        <v>89.7</v>
      </c>
      <c r="C7007" s="30">
        <v>63.1</v>
      </c>
      <c r="D7007" s="30">
        <v>53.9</v>
      </c>
      <c r="E7007" s="21" t="str">
        <f>IFERROR(VLOOKUP(A7007,'RTZ255'!A:D,4,),"")</f>
        <v/>
      </c>
      <c r="F7007" t="s">
        <v>27372</v>
      </c>
      <c r="G7007" t="s">
        <v>27373</v>
      </c>
      <c r="H7007" t="s">
        <v>7</v>
      </c>
      <c r="I7007" t="s">
        <v>20245</v>
      </c>
      <c r="J7007" t="s">
        <v>19631</v>
      </c>
      <c r="K7007">
        <v>0.13700000000000001</v>
      </c>
      <c r="L7007" t="s">
        <v>27374</v>
      </c>
      <c r="M7007" s="32" t="s">
        <v>11</v>
      </c>
    </row>
    <row r="7008" spans="1:13" x14ac:dyDescent="0.25">
      <c r="A7008" t="s">
        <v>27375</v>
      </c>
      <c r="B7008" s="18">
        <v>89.7</v>
      </c>
      <c r="C7008" s="30">
        <v>63.1</v>
      </c>
      <c r="D7008" s="30">
        <v>53.9</v>
      </c>
      <c r="E7008" s="21" t="str">
        <f>IFERROR(VLOOKUP(A7008,'RTZ255'!A:D,4,),"")</f>
        <v/>
      </c>
      <c r="F7008" t="s">
        <v>27376</v>
      </c>
      <c r="G7008" t="s">
        <v>27377</v>
      </c>
      <c r="H7008" t="s">
        <v>7</v>
      </c>
      <c r="I7008" t="s">
        <v>20245</v>
      </c>
      <c r="J7008" t="s">
        <v>19631</v>
      </c>
      <c r="K7008">
        <v>0.13700000000000001</v>
      </c>
      <c r="L7008" t="s">
        <v>27378</v>
      </c>
      <c r="M7008" s="32" t="s">
        <v>11</v>
      </c>
    </row>
    <row r="7009" spans="1:13" x14ac:dyDescent="0.25">
      <c r="A7009" s="27" t="s">
        <v>66691</v>
      </c>
      <c r="B7009" s="18">
        <v>105.9</v>
      </c>
      <c r="C7009" s="31">
        <v>82.3</v>
      </c>
      <c r="D7009" s="31">
        <v>74.400000000000006</v>
      </c>
      <c r="E7009" s="21" t="str">
        <f>IFERROR(VLOOKUP(A7009,'RTZ255'!A:D,4,),"")</f>
        <v/>
      </c>
      <c r="F7009" t="s">
        <v>66692</v>
      </c>
      <c r="G7009" t="s">
        <v>66693</v>
      </c>
      <c r="H7009" t="s">
        <v>66230</v>
      </c>
      <c r="I7009" t="s">
        <v>20245</v>
      </c>
      <c r="J7009" t="s">
        <v>1661</v>
      </c>
      <c r="M7009" s="32" t="s">
        <v>11</v>
      </c>
    </row>
    <row r="7010" spans="1:13" x14ac:dyDescent="0.25">
      <c r="A7010" t="s">
        <v>27379</v>
      </c>
      <c r="B7010" s="18">
        <v>89.7</v>
      </c>
      <c r="C7010" s="30">
        <v>63.1</v>
      </c>
      <c r="D7010" s="30">
        <v>53.9</v>
      </c>
      <c r="E7010" s="21" t="str">
        <f>IFERROR(VLOOKUP(A7010,'RTZ255'!A:D,4,),"")</f>
        <v/>
      </c>
      <c r="F7010" t="s">
        <v>27380</v>
      </c>
      <c r="G7010" t="s">
        <v>27381</v>
      </c>
      <c r="H7010" t="s">
        <v>7</v>
      </c>
      <c r="I7010" t="s">
        <v>20245</v>
      </c>
      <c r="J7010" t="s">
        <v>19631</v>
      </c>
      <c r="K7010">
        <v>0.13700000000000001</v>
      </c>
      <c r="L7010" t="s">
        <v>27382</v>
      </c>
      <c r="M7010" s="32" t="s">
        <v>11</v>
      </c>
    </row>
    <row r="7011" spans="1:13" x14ac:dyDescent="0.25">
      <c r="A7011" t="s">
        <v>27383</v>
      </c>
      <c r="B7011" s="18">
        <v>89.7</v>
      </c>
      <c r="C7011" s="30">
        <v>63.1</v>
      </c>
      <c r="D7011" s="30">
        <v>53.9</v>
      </c>
      <c r="E7011" s="21" t="str">
        <f>IFERROR(VLOOKUP(A7011,'RTZ255'!A:D,4,),"")</f>
        <v/>
      </c>
      <c r="F7011" t="s">
        <v>27384</v>
      </c>
      <c r="G7011" t="s">
        <v>27385</v>
      </c>
      <c r="H7011" t="s">
        <v>7</v>
      </c>
      <c r="I7011" t="s">
        <v>20245</v>
      </c>
      <c r="J7011" t="s">
        <v>19631</v>
      </c>
      <c r="K7011">
        <v>0.13700000000000001</v>
      </c>
      <c r="L7011" t="s">
        <v>27386</v>
      </c>
      <c r="M7011" s="32" t="s">
        <v>11</v>
      </c>
    </row>
    <row r="7012" spans="1:13" x14ac:dyDescent="0.25">
      <c r="A7012" t="s">
        <v>27387</v>
      </c>
      <c r="B7012" s="18">
        <v>89.7</v>
      </c>
      <c r="C7012" s="30">
        <v>63.1</v>
      </c>
      <c r="D7012" s="30">
        <v>53.9</v>
      </c>
      <c r="E7012" s="21" t="str">
        <f>IFERROR(VLOOKUP(A7012,'RTZ255'!A:D,4,),"")</f>
        <v/>
      </c>
      <c r="F7012" t="s">
        <v>27388</v>
      </c>
      <c r="G7012" t="s">
        <v>27389</v>
      </c>
      <c r="H7012" t="s">
        <v>7</v>
      </c>
      <c r="I7012" t="s">
        <v>20245</v>
      </c>
      <c r="J7012" t="s">
        <v>19631</v>
      </c>
      <c r="K7012">
        <v>0.13700000000000001</v>
      </c>
      <c r="L7012" t="s">
        <v>27390</v>
      </c>
      <c r="M7012" s="32" t="s">
        <v>11</v>
      </c>
    </row>
    <row r="7013" spans="1:13" x14ac:dyDescent="0.25">
      <c r="A7013" t="s">
        <v>27391</v>
      </c>
      <c r="B7013" s="18">
        <v>89.7</v>
      </c>
      <c r="C7013" s="30">
        <v>63.1</v>
      </c>
      <c r="D7013" s="30">
        <v>53.9</v>
      </c>
      <c r="E7013" s="21" t="str">
        <f>IFERROR(VLOOKUP(A7013,'RTZ255'!A:D,4,),"")</f>
        <v/>
      </c>
      <c r="F7013" t="s">
        <v>27392</v>
      </c>
      <c r="G7013" t="s">
        <v>27393</v>
      </c>
      <c r="H7013" t="s">
        <v>7</v>
      </c>
      <c r="I7013" t="s">
        <v>20245</v>
      </c>
      <c r="J7013" t="s">
        <v>19631</v>
      </c>
      <c r="K7013">
        <v>0.13700000000000001</v>
      </c>
      <c r="L7013" t="s">
        <v>27394</v>
      </c>
      <c r="M7013" s="32" t="s">
        <v>11</v>
      </c>
    </row>
    <row r="7014" spans="1:13" x14ac:dyDescent="0.25">
      <c r="A7014" t="s">
        <v>27395</v>
      </c>
      <c r="B7014" s="18">
        <v>89.7</v>
      </c>
      <c r="C7014" s="30">
        <v>63.1</v>
      </c>
      <c r="D7014" s="30">
        <v>53.9</v>
      </c>
      <c r="E7014" s="21" t="str">
        <f>IFERROR(VLOOKUP(A7014,'RTZ255'!A:D,4,),"")</f>
        <v/>
      </c>
      <c r="F7014" t="s">
        <v>27396</v>
      </c>
      <c r="G7014" t="s">
        <v>27397</v>
      </c>
      <c r="H7014" t="s">
        <v>7</v>
      </c>
      <c r="I7014" t="s">
        <v>20245</v>
      </c>
      <c r="J7014" t="s">
        <v>19631</v>
      </c>
      <c r="K7014">
        <v>0.13700000000000001</v>
      </c>
      <c r="L7014" t="s">
        <v>27398</v>
      </c>
      <c r="M7014" s="32" t="s">
        <v>11</v>
      </c>
    </row>
    <row r="7015" spans="1:13" x14ac:dyDescent="0.25">
      <c r="A7015" t="s">
        <v>27399</v>
      </c>
      <c r="B7015" s="18">
        <v>89.7</v>
      </c>
      <c r="C7015" s="30">
        <v>63.1</v>
      </c>
      <c r="D7015" s="30">
        <v>53.9</v>
      </c>
      <c r="E7015" s="21" t="str">
        <f>IFERROR(VLOOKUP(A7015,'RTZ255'!A:D,4,),"")</f>
        <v/>
      </c>
      <c r="F7015" t="s">
        <v>27400</v>
      </c>
      <c r="G7015" t="s">
        <v>27401</v>
      </c>
      <c r="H7015" t="s">
        <v>7</v>
      </c>
      <c r="I7015" t="s">
        <v>20245</v>
      </c>
      <c r="J7015" t="s">
        <v>19631</v>
      </c>
      <c r="K7015">
        <v>0.13700000000000001</v>
      </c>
      <c r="L7015" t="s">
        <v>27402</v>
      </c>
      <c r="M7015" s="32" t="s">
        <v>11</v>
      </c>
    </row>
    <row r="7016" spans="1:13" x14ac:dyDescent="0.25">
      <c r="A7016" t="s">
        <v>27403</v>
      </c>
      <c r="B7016" s="18">
        <v>89.7</v>
      </c>
      <c r="C7016" s="30">
        <v>63.1</v>
      </c>
      <c r="D7016" s="30">
        <v>53.9</v>
      </c>
      <c r="E7016" s="21" t="str">
        <f>IFERROR(VLOOKUP(A7016,'RTZ255'!A:D,4,),"")</f>
        <v/>
      </c>
      <c r="F7016" t="s">
        <v>27404</v>
      </c>
      <c r="G7016" t="s">
        <v>27405</v>
      </c>
      <c r="H7016" t="s">
        <v>7</v>
      </c>
      <c r="I7016" t="s">
        <v>20245</v>
      </c>
      <c r="J7016" t="s">
        <v>19631</v>
      </c>
      <c r="K7016">
        <v>0.13700000000000001</v>
      </c>
      <c r="L7016" t="s">
        <v>27406</v>
      </c>
      <c r="M7016" s="32" t="s">
        <v>11</v>
      </c>
    </row>
    <row r="7017" spans="1:13" x14ac:dyDescent="0.25">
      <c r="A7017" t="s">
        <v>27407</v>
      </c>
      <c r="B7017" s="18">
        <v>89.7</v>
      </c>
      <c r="C7017" s="30">
        <v>63.1</v>
      </c>
      <c r="D7017" s="30">
        <v>53.9</v>
      </c>
      <c r="E7017" s="21" t="str">
        <f>IFERROR(VLOOKUP(A7017,'RTZ255'!A:D,4,),"")</f>
        <v/>
      </c>
      <c r="F7017" t="s">
        <v>27408</v>
      </c>
      <c r="G7017" t="s">
        <v>27409</v>
      </c>
      <c r="H7017" t="s">
        <v>7</v>
      </c>
      <c r="I7017" t="s">
        <v>20245</v>
      </c>
      <c r="J7017" t="s">
        <v>19631</v>
      </c>
      <c r="K7017">
        <v>0.13700000000000001</v>
      </c>
      <c r="L7017" t="s">
        <v>27410</v>
      </c>
      <c r="M7017" s="32" t="s">
        <v>11</v>
      </c>
    </row>
    <row r="7018" spans="1:13" x14ac:dyDescent="0.25">
      <c r="A7018" t="s">
        <v>27411</v>
      </c>
      <c r="B7018" s="18">
        <v>89.7</v>
      </c>
      <c r="C7018" s="30">
        <v>63.1</v>
      </c>
      <c r="D7018" s="30">
        <v>53.9</v>
      </c>
      <c r="E7018" s="21" t="str">
        <f>IFERROR(VLOOKUP(A7018,'RTZ255'!A:D,4,),"")</f>
        <v/>
      </c>
      <c r="F7018" t="s">
        <v>27412</v>
      </c>
      <c r="G7018" t="s">
        <v>27413</v>
      </c>
      <c r="H7018" t="s">
        <v>7</v>
      </c>
      <c r="I7018" t="s">
        <v>20245</v>
      </c>
      <c r="J7018" t="s">
        <v>19631</v>
      </c>
      <c r="K7018">
        <v>0.13700000000000001</v>
      </c>
      <c r="L7018" t="s">
        <v>27414</v>
      </c>
      <c r="M7018" s="32" t="s">
        <v>11</v>
      </c>
    </row>
    <row r="7019" spans="1:13" x14ac:dyDescent="0.25">
      <c r="A7019" t="s">
        <v>27415</v>
      </c>
      <c r="B7019" s="18">
        <v>89.7</v>
      </c>
      <c r="C7019" s="30">
        <v>63.1</v>
      </c>
      <c r="D7019" s="30">
        <v>53.9</v>
      </c>
      <c r="E7019" s="21" t="str">
        <f>IFERROR(VLOOKUP(A7019,'RTZ255'!A:D,4,),"")</f>
        <v/>
      </c>
      <c r="F7019" t="s">
        <v>27416</v>
      </c>
      <c r="G7019" t="s">
        <v>27417</v>
      </c>
      <c r="H7019" t="s">
        <v>7</v>
      </c>
      <c r="I7019" t="s">
        <v>20245</v>
      </c>
      <c r="J7019" t="s">
        <v>19631</v>
      </c>
      <c r="K7019">
        <v>0.13700000000000001</v>
      </c>
      <c r="L7019" t="s">
        <v>27418</v>
      </c>
      <c r="M7019" s="32" t="s">
        <v>11</v>
      </c>
    </row>
    <row r="7020" spans="1:13" x14ac:dyDescent="0.25">
      <c r="A7020" t="s">
        <v>27419</v>
      </c>
      <c r="B7020" s="18">
        <v>89.7</v>
      </c>
      <c r="C7020" s="30">
        <v>63.1</v>
      </c>
      <c r="D7020" s="30">
        <v>53.9</v>
      </c>
      <c r="E7020" s="21" t="str">
        <f>IFERROR(VLOOKUP(A7020,'RTZ255'!A:D,4,),"")</f>
        <v/>
      </c>
      <c r="F7020" t="s">
        <v>27420</v>
      </c>
      <c r="G7020" t="s">
        <v>27421</v>
      </c>
      <c r="H7020" t="s">
        <v>7</v>
      </c>
      <c r="I7020" t="s">
        <v>20245</v>
      </c>
      <c r="J7020" t="s">
        <v>19631</v>
      </c>
      <c r="K7020">
        <v>0.13700000000000001</v>
      </c>
      <c r="L7020" t="s">
        <v>27422</v>
      </c>
      <c r="M7020" s="32" t="s">
        <v>11</v>
      </c>
    </row>
    <row r="7021" spans="1:13" x14ac:dyDescent="0.25">
      <c r="A7021" t="s">
        <v>27423</v>
      </c>
      <c r="B7021" s="18">
        <v>89.7</v>
      </c>
      <c r="C7021" s="30">
        <v>63.1</v>
      </c>
      <c r="D7021" s="30">
        <v>53.9</v>
      </c>
      <c r="E7021" s="21" t="str">
        <f>IFERROR(VLOOKUP(A7021,'RTZ255'!A:D,4,),"")</f>
        <v/>
      </c>
      <c r="F7021" t="s">
        <v>27424</v>
      </c>
      <c r="G7021" t="s">
        <v>27425</v>
      </c>
      <c r="H7021" t="s">
        <v>7</v>
      </c>
      <c r="I7021" t="s">
        <v>20245</v>
      </c>
      <c r="J7021" t="s">
        <v>19631</v>
      </c>
      <c r="K7021">
        <v>0.13700000000000001</v>
      </c>
      <c r="L7021" t="s">
        <v>27426</v>
      </c>
      <c r="M7021" s="32" t="s">
        <v>11</v>
      </c>
    </row>
    <row r="7022" spans="1:13" x14ac:dyDescent="0.25">
      <c r="A7022" t="s">
        <v>27427</v>
      </c>
      <c r="B7022" s="18">
        <v>89.7</v>
      </c>
      <c r="C7022" s="30">
        <v>63.1</v>
      </c>
      <c r="D7022" s="30">
        <v>53.9</v>
      </c>
      <c r="E7022" s="21" t="str">
        <f>IFERROR(VLOOKUP(A7022,'RTZ255'!A:D,4,),"")</f>
        <v/>
      </c>
      <c r="F7022" t="s">
        <v>27428</v>
      </c>
      <c r="G7022" t="s">
        <v>27429</v>
      </c>
      <c r="H7022" t="s">
        <v>7</v>
      </c>
      <c r="I7022" t="s">
        <v>20245</v>
      </c>
      <c r="J7022" t="s">
        <v>19631</v>
      </c>
      <c r="K7022">
        <v>0.13700000000000001</v>
      </c>
      <c r="L7022" t="s">
        <v>27430</v>
      </c>
      <c r="M7022" s="32" t="s">
        <v>11</v>
      </c>
    </row>
    <row r="7023" spans="1:13" x14ac:dyDescent="0.25">
      <c r="A7023" t="s">
        <v>27431</v>
      </c>
      <c r="B7023" s="18">
        <v>89.7</v>
      </c>
      <c r="C7023" s="30">
        <v>63.1</v>
      </c>
      <c r="D7023" s="30">
        <v>53.9</v>
      </c>
      <c r="E7023" s="21" t="str">
        <f>IFERROR(VLOOKUP(A7023,'RTZ255'!A:D,4,),"")</f>
        <v/>
      </c>
      <c r="F7023" t="s">
        <v>27432</v>
      </c>
      <c r="G7023" t="s">
        <v>27433</v>
      </c>
      <c r="H7023" t="s">
        <v>7</v>
      </c>
      <c r="I7023" t="s">
        <v>20245</v>
      </c>
      <c r="J7023" t="s">
        <v>19631</v>
      </c>
      <c r="K7023">
        <v>0.13700000000000001</v>
      </c>
      <c r="L7023" t="s">
        <v>27434</v>
      </c>
      <c r="M7023" s="32" t="s">
        <v>11</v>
      </c>
    </row>
    <row r="7024" spans="1:13" x14ac:dyDescent="0.25">
      <c r="A7024" t="s">
        <v>27435</v>
      </c>
      <c r="B7024" s="18">
        <v>89.7</v>
      </c>
      <c r="C7024" s="30">
        <v>63.1</v>
      </c>
      <c r="D7024" s="30">
        <v>53.9</v>
      </c>
      <c r="E7024" s="21" t="str">
        <f>IFERROR(VLOOKUP(A7024,'RTZ255'!A:D,4,),"")</f>
        <v/>
      </c>
      <c r="F7024" t="s">
        <v>27436</v>
      </c>
      <c r="G7024" t="s">
        <v>27437</v>
      </c>
      <c r="H7024" t="s">
        <v>7</v>
      </c>
      <c r="I7024" t="s">
        <v>20245</v>
      </c>
      <c r="J7024" t="s">
        <v>19631</v>
      </c>
      <c r="K7024">
        <v>0.13700000000000001</v>
      </c>
      <c r="L7024" t="s">
        <v>27438</v>
      </c>
      <c r="M7024" s="32" t="s">
        <v>11</v>
      </c>
    </row>
    <row r="7025" spans="1:13" x14ac:dyDescent="0.25">
      <c r="A7025" t="s">
        <v>27439</v>
      </c>
      <c r="B7025" s="18">
        <v>89.7</v>
      </c>
      <c r="C7025" s="30">
        <v>63.1</v>
      </c>
      <c r="D7025" s="30">
        <v>53.9</v>
      </c>
      <c r="E7025" s="21" t="str">
        <f>IFERROR(VLOOKUP(A7025,'RTZ255'!A:D,4,),"")</f>
        <v/>
      </c>
      <c r="F7025" t="s">
        <v>27440</v>
      </c>
      <c r="G7025" t="s">
        <v>27441</v>
      </c>
      <c r="H7025" t="s">
        <v>7</v>
      </c>
      <c r="I7025" t="s">
        <v>20245</v>
      </c>
      <c r="J7025" t="s">
        <v>19631</v>
      </c>
      <c r="K7025">
        <v>0.13700000000000001</v>
      </c>
      <c r="L7025" t="s">
        <v>27442</v>
      </c>
      <c r="M7025" s="32" t="s">
        <v>11</v>
      </c>
    </row>
    <row r="7026" spans="1:13" x14ac:dyDescent="0.25">
      <c r="A7026" t="s">
        <v>27443</v>
      </c>
      <c r="B7026" s="18">
        <v>89.7</v>
      </c>
      <c r="C7026" s="30">
        <v>63.1</v>
      </c>
      <c r="D7026" s="30">
        <v>53.9</v>
      </c>
      <c r="E7026" s="21" t="str">
        <f>IFERROR(VLOOKUP(A7026,'RTZ255'!A:D,4,),"")</f>
        <v/>
      </c>
      <c r="F7026" t="s">
        <v>27444</v>
      </c>
      <c r="G7026" t="s">
        <v>27445</v>
      </c>
      <c r="H7026" t="s">
        <v>7</v>
      </c>
      <c r="I7026" t="s">
        <v>20245</v>
      </c>
      <c r="J7026" t="s">
        <v>19631</v>
      </c>
      <c r="K7026">
        <v>0.13700000000000001</v>
      </c>
      <c r="L7026" t="s">
        <v>27446</v>
      </c>
      <c r="M7026" s="32" t="s">
        <v>11</v>
      </c>
    </row>
    <row r="7027" spans="1:13" x14ac:dyDescent="0.25">
      <c r="A7027" t="s">
        <v>27447</v>
      </c>
      <c r="B7027" s="18">
        <v>89.7</v>
      </c>
      <c r="C7027" s="30">
        <v>63.1</v>
      </c>
      <c r="D7027" s="30">
        <v>53.9</v>
      </c>
      <c r="E7027" s="21" t="str">
        <f>IFERROR(VLOOKUP(A7027,'RTZ255'!A:D,4,),"")</f>
        <v/>
      </c>
      <c r="F7027" t="s">
        <v>27448</v>
      </c>
      <c r="G7027" t="s">
        <v>27449</v>
      </c>
      <c r="H7027" t="s">
        <v>7</v>
      </c>
      <c r="I7027" t="s">
        <v>20245</v>
      </c>
      <c r="J7027" t="s">
        <v>19631</v>
      </c>
      <c r="K7027">
        <v>0.13700000000000001</v>
      </c>
      <c r="L7027" t="s">
        <v>27450</v>
      </c>
      <c r="M7027" s="32" t="s">
        <v>11</v>
      </c>
    </row>
    <row r="7028" spans="1:13" x14ac:dyDescent="0.25">
      <c r="A7028" t="s">
        <v>27451</v>
      </c>
      <c r="B7028" s="18">
        <v>89.7</v>
      </c>
      <c r="C7028" s="30">
        <v>63.1</v>
      </c>
      <c r="D7028" s="30">
        <v>53.9</v>
      </c>
      <c r="E7028" s="21" t="str">
        <f>IFERROR(VLOOKUP(A7028,'RTZ255'!A:D,4,),"")</f>
        <v/>
      </c>
      <c r="F7028" t="s">
        <v>27452</v>
      </c>
      <c r="G7028" t="s">
        <v>27453</v>
      </c>
      <c r="H7028" t="s">
        <v>7</v>
      </c>
      <c r="I7028" t="s">
        <v>20245</v>
      </c>
      <c r="J7028" t="s">
        <v>19631</v>
      </c>
      <c r="K7028">
        <v>0.13700000000000001</v>
      </c>
      <c r="L7028" t="s">
        <v>27454</v>
      </c>
      <c r="M7028" s="32" t="s">
        <v>11</v>
      </c>
    </row>
    <row r="7029" spans="1:13" x14ac:dyDescent="0.25">
      <c r="A7029" t="s">
        <v>27455</v>
      </c>
      <c r="B7029" s="18">
        <v>89.7</v>
      </c>
      <c r="C7029" s="30">
        <v>63.1</v>
      </c>
      <c r="D7029" s="30">
        <v>53.9</v>
      </c>
      <c r="E7029" s="21" t="str">
        <f>IFERROR(VLOOKUP(A7029,'RTZ255'!A:D,4,),"")</f>
        <v/>
      </c>
      <c r="F7029" t="s">
        <v>27456</v>
      </c>
      <c r="G7029" t="s">
        <v>27457</v>
      </c>
      <c r="H7029" t="s">
        <v>7</v>
      </c>
      <c r="I7029" t="s">
        <v>20245</v>
      </c>
      <c r="J7029" t="s">
        <v>19631</v>
      </c>
      <c r="K7029">
        <v>0.13700000000000001</v>
      </c>
      <c r="L7029" t="s">
        <v>27458</v>
      </c>
      <c r="M7029" s="32" t="s">
        <v>11</v>
      </c>
    </row>
    <row r="7030" spans="1:13" x14ac:dyDescent="0.25">
      <c r="A7030" t="s">
        <v>27459</v>
      </c>
      <c r="B7030" s="18">
        <v>89.7</v>
      </c>
      <c r="C7030" s="30">
        <v>63.1</v>
      </c>
      <c r="D7030" s="30">
        <v>53.9</v>
      </c>
      <c r="E7030" s="21" t="str">
        <f>IFERROR(VLOOKUP(A7030,'RTZ255'!A:D,4,),"")</f>
        <v/>
      </c>
      <c r="F7030" t="s">
        <v>27460</v>
      </c>
      <c r="G7030" t="s">
        <v>27461</v>
      </c>
      <c r="H7030" t="s">
        <v>7</v>
      </c>
      <c r="I7030" t="s">
        <v>20245</v>
      </c>
      <c r="J7030" t="s">
        <v>19631</v>
      </c>
      <c r="K7030">
        <v>0.13700000000000001</v>
      </c>
      <c r="L7030" t="s">
        <v>27462</v>
      </c>
      <c r="M7030" s="32" t="s">
        <v>11</v>
      </c>
    </row>
    <row r="7031" spans="1:13" x14ac:dyDescent="0.25">
      <c r="A7031" t="s">
        <v>27463</v>
      </c>
      <c r="B7031" s="18">
        <v>89.7</v>
      </c>
      <c r="C7031" s="30">
        <v>63.1</v>
      </c>
      <c r="D7031" s="30">
        <v>53.9</v>
      </c>
      <c r="E7031" s="21" t="str">
        <f>IFERROR(VLOOKUP(A7031,'RTZ255'!A:D,4,),"")</f>
        <v/>
      </c>
      <c r="F7031" t="s">
        <v>27464</v>
      </c>
      <c r="G7031" t="s">
        <v>27465</v>
      </c>
      <c r="H7031" t="s">
        <v>7</v>
      </c>
      <c r="I7031" t="s">
        <v>20245</v>
      </c>
      <c r="J7031" t="s">
        <v>19631</v>
      </c>
      <c r="K7031">
        <v>0.13700000000000001</v>
      </c>
      <c r="L7031" t="s">
        <v>27466</v>
      </c>
      <c r="M7031" s="32" t="s">
        <v>11</v>
      </c>
    </row>
    <row r="7032" spans="1:13" x14ac:dyDescent="0.25">
      <c r="A7032" t="s">
        <v>27467</v>
      </c>
      <c r="B7032" s="18">
        <v>89.7</v>
      </c>
      <c r="C7032" s="30">
        <v>63.1</v>
      </c>
      <c r="D7032" s="30">
        <v>53.9</v>
      </c>
      <c r="E7032" s="21" t="str">
        <f>IFERROR(VLOOKUP(A7032,'RTZ255'!A:D,4,),"")</f>
        <v/>
      </c>
      <c r="F7032" t="s">
        <v>27468</v>
      </c>
      <c r="G7032" t="s">
        <v>27469</v>
      </c>
      <c r="H7032" t="s">
        <v>7</v>
      </c>
      <c r="I7032" t="s">
        <v>20245</v>
      </c>
      <c r="J7032" t="s">
        <v>19631</v>
      </c>
      <c r="K7032">
        <v>0.13700000000000001</v>
      </c>
      <c r="L7032" t="s">
        <v>27470</v>
      </c>
      <c r="M7032" s="32" t="s">
        <v>11</v>
      </c>
    </row>
    <row r="7033" spans="1:13" x14ac:dyDescent="0.25">
      <c r="A7033" t="s">
        <v>27471</v>
      </c>
      <c r="B7033" s="18">
        <v>89.7</v>
      </c>
      <c r="C7033" s="30">
        <v>63.1</v>
      </c>
      <c r="D7033" s="30">
        <v>53.9</v>
      </c>
      <c r="E7033" s="21" t="str">
        <f>IFERROR(VLOOKUP(A7033,'RTZ255'!A:D,4,),"")</f>
        <v/>
      </c>
      <c r="F7033" t="s">
        <v>27472</v>
      </c>
      <c r="G7033" t="s">
        <v>27473</v>
      </c>
      <c r="H7033" t="s">
        <v>7</v>
      </c>
      <c r="I7033" t="s">
        <v>20245</v>
      </c>
      <c r="J7033" t="s">
        <v>19631</v>
      </c>
      <c r="K7033">
        <v>0.13700000000000001</v>
      </c>
      <c r="L7033" t="s">
        <v>27474</v>
      </c>
      <c r="M7033" s="32" t="s">
        <v>11</v>
      </c>
    </row>
    <row r="7034" spans="1:13" x14ac:dyDescent="0.25">
      <c r="A7034" t="s">
        <v>27475</v>
      </c>
      <c r="B7034" s="18">
        <v>89.7</v>
      </c>
      <c r="C7034" s="30">
        <v>63.1</v>
      </c>
      <c r="D7034" s="30">
        <v>53.9</v>
      </c>
      <c r="E7034" s="21" t="str">
        <f>IFERROR(VLOOKUP(A7034,'RTZ255'!A:D,4,),"")</f>
        <v/>
      </c>
      <c r="F7034" t="s">
        <v>27476</v>
      </c>
      <c r="G7034" t="s">
        <v>27477</v>
      </c>
      <c r="H7034" t="s">
        <v>7</v>
      </c>
      <c r="I7034" t="s">
        <v>20245</v>
      </c>
      <c r="J7034" t="s">
        <v>19631</v>
      </c>
      <c r="K7034">
        <v>0.13700000000000001</v>
      </c>
      <c r="L7034" t="s">
        <v>27478</v>
      </c>
      <c r="M7034" s="32" t="s">
        <v>11</v>
      </c>
    </row>
    <row r="7035" spans="1:13" x14ac:dyDescent="0.25">
      <c r="A7035" t="s">
        <v>27479</v>
      </c>
      <c r="B7035" s="18">
        <v>89.7</v>
      </c>
      <c r="C7035" s="30">
        <v>63.1</v>
      </c>
      <c r="D7035" s="30">
        <v>53.9</v>
      </c>
      <c r="E7035" s="21" t="str">
        <f>IFERROR(VLOOKUP(A7035,'RTZ255'!A:D,4,),"")</f>
        <v/>
      </c>
      <c r="F7035" t="s">
        <v>27480</v>
      </c>
      <c r="G7035" t="s">
        <v>27481</v>
      </c>
      <c r="H7035" t="s">
        <v>7</v>
      </c>
      <c r="I7035" t="s">
        <v>20245</v>
      </c>
      <c r="J7035" t="s">
        <v>19631</v>
      </c>
      <c r="K7035">
        <v>0.13700000000000001</v>
      </c>
      <c r="L7035" t="s">
        <v>27482</v>
      </c>
      <c r="M7035" s="32" t="s">
        <v>11</v>
      </c>
    </row>
    <row r="7036" spans="1:13" x14ac:dyDescent="0.25">
      <c r="A7036" t="s">
        <v>27483</v>
      </c>
      <c r="B7036" s="18">
        <v>89.7</v>
      </c>
      <c r="C7036" s="30">
        <v>63.1</v>
      </c>
      <c r="D7036" s="30">
        <v>53.9</v>
      </c>
      <c r="E7036" s="21" t="str">
        <f>IFERROR(VLOOKUP(A7036,'RTZ255'!A:D,4,),"")</f>
        <v/>
      </c>
      <c r="F7036" t="s">
        <v>27484</v>
      </c>
      <c r="G7036" t="s">
        <v>27485</v>
      </c>
      <c r="H7036" t="s">
        <v>7</v>
      </c>
      <c r="I7036" t="s">
        <v>20245</v>
      </c>
      <c r="J7036" t="s">
        <v>19631</v>
      </c>
      <c r="K7036">
        <v>0.13700000000000001</v>
      </c>
      <c r="L7036" t="s">
        <v>27486</v>
      </c>
      <c r="M7036" s="32" t="s">
        <v>11</v>
      </c>
    </row>
    <row r="7037" spans="1:13" x14ac:dyDescent="0.25">
      <c r="A7037" t="s">
        <v>27487</v>
      </c>
      <c r="B7037" s="18">
        <v>89.7</v>
      </c>
      <c r="C7037" s="30">
        <v>63.1</v>
      </c>
      <c r="D7037" s="30">
        <v>53.9</v>
      </c>
      <c r="E7037" s="21" t="str">
        <f>IFERROR(VLOOKUP(A7037,'RTZ255'!A:D,4,),"")</f>
        <v/>
      </c>
      <c r="F7037" t="s">
        <v>27488</v>
      </c>
      <c r="G7037" t="s">
        <v>27489</v>
      </c>
      <c r="H7037" t="s">
        <v>7</v>
      </c>
      <c r="I7037" t="s">
        <v>20245</v>
      </c>
      <c r="J7037" t="s">
        <v>19631</v>
      </c>
      <c r="K7037">
        <v>0.13700000000000001</v>
      </c>
      <c r="L7037" t="s">
        <v>27490</v>
      </c>
      <c r="M7037" s="32" t="s">
        <v>11</v>
      </c>
    </row>
    <row r="7038" spans="1:13" x14ac:dyDescent="0.25">
      <c r="A7038" t="s">
        <v>27491</v>
      </c>
      <c r="B7038" s="18">
        <v>89.7</v>
      </c>
      <c r="C7038" s="30">
        <v>63.1</v>
      </c>
      <c r="D7038" s="30">
        <v>53.9</v>
      </c>
      <c r="E7038" s="21" t="str">
        <f>IFERROR(VLOOKUP(A7038,'RTZ255'!A:D,4,),"")</f>
        <v/>
      </c>
      <c r="F7038" t="s">
        <v>27492</v>
      </c>
      <c r="G7038" t="s">
        <v>27493</v>
      </c>
      <c r="H7038" t="s">
        <v>7</v>
      </c>
      <c r="I7038" t="s">
        <v>20245</v>
      </c>
      <c r="J7038" t="s">
        <v>19631</v>
      </c>
      <c r="K7038">
        <v>0.14599999999999999</v>
      </c>
      <c r="L7038" t="s">
        <v>27494</v>
      </c>
      <c r="M7038" s="32" t="s">
        <v>11</v>
      </c>
    </row>
    <row r="7039" spans="1:13" x14ac:dyDescent="0.25">
      <c r="A7039" t="s">
        <v>27495</v>
      </c>
      <c r="B7039" s="18">
        <v>89.7</v>
      </c>
      <c r="C7039" s="30">
        <v>63.1</v>
      </c>
      <c r="D7039" s="30">
        <v>53.9</v>
      </c>
      <c r="E7039" s="21" t="str">
        <f>IFERROR(VLOOKUP(A7039,'RTZ255'!A:D,4,),"")</f>
        <v/>
      </c>
      <c r="F7039" t="s">
        <v>27496</v>
      </c>
      <c r="G7039" t="s">
        <v>27497</v>
      </c>
      <c r="H7039" t="s">
        <v>7</v>
      </c>
      <c r="I7039" t="s">
        <v>20245</v>
      </c>
      <c r="J7039" t="s">
        <v>19631</v>
      </c>
      <c r="K7039">
        <v>0.14599999999999999</v>
      </c>
      <c r="L7039" t="s">
        <v>27498</v>
      </c>
      <c r="M7039" s="32" t="s">
        <v>11</v>
      </c>
    </row>
    <row r="7040" spans="1:13" x14ac:dyDescent="0.25">
      <c r="A7040" t="s">
        <v>27499</v>
      </c>
      <c r="B7040" s="18">
        <v>89.7</v>
      </c>
      <c r="C7040" s="30">
        <v>63.1</v>
      </c>
      <c r="D7040" s="30">
        <v>53.9</v>
      </c>
      <c r="E7040" s="21" t="str">
        <f>IFERROR(VLOOKUP(A7040,'RTZ255'!A:D,4,),"")</f>
        <v/>
      </c>
      <c r="F7040" t="s">
        <v>27500</v>
      </c>
      <c r="G7040" t="s">
        <v>27501</v>
      </c>
      <c r="H7040" t="s">
        <v>7</v>
      </c>
      <c r="I7040" t="s">
        <v>20245</v>
      </c>
      <c r="J7040" t="s">
        <v>19631</v>
      </c>
      <c r="K7040">
        <v>0.14599999999999999</v>
      </c>
      <c r="L7040" t="s">
        <v>27502</v>
      </c>
      <c r="M7040" s="32" t="s">
        <v>11</v>
      </c>
    </row>
    <row r="7041" spans="1:13" x14ac:dyDescent="0.25">
      <c r="A7041" t="s">
        <v>27503</v>
      </c>
      <c r="B7041" s="18">
        <v>89.7</v>
      </c>
      <c r="C7041" s="30">
        <v>63.1</v>
      </c>
      <c r="D7041" s="30">
        <v>53.9</v>
      </c>
      <c r="E7041" s="21" t="str">
        <f>IFERROR(VLOOKUP(A7041,'RTZ255'!A:D,4,),"")</f>
        <v/>
      </c>
      <c r="F7041" t="s">
        <v>27504</v>
      </c>
      <c r="G7041" t="s">
        <v>27505</v>
      </c>
      <c r="H7041" t="s">
        <v>7</v>
      </c>
      <c r="I7041" t="s">
        <v>20245</v>
      </c>
      <c r="J7041" t="s">
        <v>19631</v>
      </c>
      <c r="K7041">
        <v>0.14599999999999999</v>
      </c>
      <c r="L7041" t="s">
        <v>27506</v>
      </c>
      <c r="M7041" s="32" t="s">
        <v>11</v>
      </c>
    </row>
    <row r="7042" spans="1:13" x14ac:dyDescent="0.25">
      <c r="A7042" t="s">
        <v>27507</v>
      </c>
      <c r="B7042" s="18">
        <v>89.7</v>
      </c>
      <c r="C7042" s="30">
        <v>63.1</v>
      </c>
      <c r="D7042" s="30">
        <v>53.9</v>
      </c>
      <c r="E7042" s="21" t="str">
        <f>IFERROR(VLOOKUP(A7042,'RTZ255'!A:D,4,),"")</f>
        <v/>
      </c>
      <c r="F7042" t="s">
        <v>27508</v>
      </c>
      <c r="G7042" t="s">
        <v>27509</v>
      </c>
      <c r="H7042" t="s">
        <v>7</v>
      </c>
      <c r="I7042" t="s">
        <v>20245</v>
      </c>
      <c r="J7042" t="s">
        <v>19631</v>
      </c>
      <c r="K7042">
        <v>0.14599999999999999</v>
      </c>
      <c r="L7042" t="s">
        <v>27510</v>
      </c>
      <c r="M7042" s="32" t="s">
        <v>11</v>
      </c>
    </row>
    <row r="7043" spans="1:13" x14ac:dyDescent="0.25">
      <c r="A7043" t="s">
        <v>27511</v>
      </c>
      <c r="B7043" s="18">
        <v>89.7</v>
      </c>
      <c r="C7043" s="30">
        <v>63.1</v>
      </c>
      <c r="D7043" s="30">
        <v>53.9</v>
      </c>
      <c r="E7043" s="21" t="str">
        <f>IFERROR(VLOOKUP(A7043,'RTZ255'!A:D,4,),"")</f>
        <v/>
      </c>
      <c r="F7043" t="s">
        <v>27512</v>
      </c>
      <c r="G7043" t="s">
        <v>27513</v>
      </c>
      <c r="H7043" t="s">
        <v>7</v>
      </c>
      <c r="I7043" t="s">
        <v>20245</v>
      </c>
      <c r="J7043" t="s">
        <v>19631</v>
      </c>
      <c r="K7043">
        <v>0.14599999999999999</v>
      </c>
      <c r="L7043" t="s">
        <v>27514</v>
      </c>
      <c r="M7043" s="32" t="s">
        <v>11</v>
      </c>
    </row>
    <row r="7044" spans="1:13" x14ac:dyDescent="0.25">
      <c r="A7044" t="s">
        <v>27515</v>
      </c>
      <c r="B7044" s="18">
        <v>89.7</v>
      </c>
      <c r="C7044" s="30">
        <v>63.1</v>
      </c>
      <c r="D7044" s="30">
        <v>53.9</v>
      </c>
      <c r="E7044" s="21" t="str">
        <f>IFERROR(VLOOKUP(A7044,'RTZ255'!A:D,4,),"")</f>
        <v/>
      </c>
      <c r="F7044" t="s">
        <v>27516</v>
      </c>
      <c r="G7044" t="s">
        <v>27517</v>
      </c>
      <c r="H7044" t="s">
        <v>7</v>
      </c>
      <c r="I7044" t="s">
        <v>20245</v>
      </c>
      <c r="J7044" t="s">
        <v>19631</v>
      </c>
      <c r="K7044">
        <v>0.14599999999999999</v>
      </c>
      <c r="L7044" t="s">
        <v>27518</v>
      </c>
      <c r="M7044" s="32" t="s">
        <v>11</v>
      </c>
    </row>
    <row r="7045" spans="1:13" x14ac:dyDescent="0.25">
      <c r="A7045" t="s">
        <v>27519</v>
      </c>
      <c r="B7045" s="18">
        <v>89.7</v>
      </c>
      <c r="C7045" s="30">
        <v>63.1</v>
      </c>
      <c r="D7045" s="30">
        <v>53.9</v>
      </c>
      <c r="E7045" s="21" t="str">
        <f>IFERROR(VLOOKUP(A7045,'RTZ255'!A:D,4,),"")</f>
        <v/>
      </c>
      <c r="F7045" t="s">
        <v>27520</v>
      </c>
      <c r="G7045" t="s">
        <v>27521</v>
      </c>
      <c r="H7045" t="s">
        <v>7</v>
      </c>
      <c r="I7045" t="s">
        <v>20245</v>
      </c>
      <c r="J7045" t="s">
        <v>19631</v>
      </c>
      <c r="K7045">
        <v>0.14599999999999999</v>
      </c>
      <c r="L7045" t="s">
        <v>27522</v>
      </c>
      <c r="M7045" s="32" t="s">
        <v>11</v>
      </c>
    </row>
    <row r="7046" spans="1:13" x14ac:dyDescent="0.25">
      <c r="A7046" t="s">
        <v>27523</v>
      </c>
      <c r="B7046" s="18">
        <v>89.7</v>
      </c>
      <c r="C7046" s="30">
        <v>63.1</v>
      </c>
      <c r="D7046" s="30">
        <v>53.9</v>
      </c>
      <c r="E7046" s="21" t="str">
        <f>IFERROR(VLOOKUP(A7046,'RTZ255'!A:D,4,),"")</f>
        <v/>
      </c>
      <c r="F7046" t="s">
        <v>27524</v>
      </c>
      <c r="G7046" t="s">
        <v>27525</v>
      </c>
      <c r="H7046" t="s">
        <v>7</v>
      </c>
      <c r="I7046" t="s">
        <v>20245</v>
      </c>
      <c r="J7046" t="s">
        <v>19631</v>
      </c>
      <c r="K7046">
        <v>0.14599999999999999</v>
      </c>
      <c r="L7046" t="s">
        <v>27526</v>
      </c>
      <c r="M7046" s="32" t="s">
        <v>11</v>
      </c>
    </row>
    <row r="7047" spans="1:13" x14ac:dyDescent="0.25">
      <c r="A7047" t="s">
        <v>27527</v>
      </c>
      <c r="B7047" s="18">
        <v>89.7</v>
      </c>
      <c r="C7047" s="30">
        <v>63.1</v>
      </c>
      <c r="D7047" s="30">
        <v>53.9</v>
      </c>
      <c r="E7047" s="21" t="str">
        <f>IFERROR(VLOOKUP(A7047,'RTZ255'!A:D,4,),"")</f>
        <v/>
      </c>
      <c r="F7047" t="s">
        <v>27528</v>
      </c>
      <c r="G7047" t="s">
        <v>27529</v>
      </c>
      <c r="H7047" t="s">
        <v>7</v>
      </c>
      <c r="I7047" t="s">
        <v>20245</v>
      </c>
      <c r="J7047" t="s">
        <v>19631</v>
      </c>
      <c r="K7047">
        <v>0.14599999999999999</v>
      </c>
      <c r="L7047" t="s">
        <v>27530</v>
      </c>
      <c r="M7047" s="32" t="s">
        <v>11</v>
      </c>
    </row>
    <row r="7048" spans="1:13" x14ac:dyDescent="0.25">
      <c r="A7048" t="s">
        <v>27531</v>
      </c>
      <c r="B7048" s="18">
        <v>89.7</v>
      </c>
      <c r="C7048" s="30">
        <v>63.1</v>
      </c>
      <c r="D7048" s="30">
        <v>53.9</v>
      </c>
      <c r="E7048" s="21" t="str">
        <f>IFERROR(VLOOKUP(A7048,'RTZ255'!A:D,4,),"")</f>
        <v/>
      </c>
      <c r="F7048" t="s">
        <v>27532</v>
      </c>
      <c r="G7048" t="s">
        <v>27533</v>
      </c>
      <c r="H7048" t="s">
        <v>7</v>
      </c>
      <c r="I7048" t="s">
        <v>20245</v>
      </c>
      <c r="J7048" t="s">
        <v>19631</v>
      </c>
      <c r="K7048">
        <v>0.14599999999999999</v>
      </c>
      <c r="L7048" t="s">
        <v>27534</v>
      </c>
      <c r="M7048" s="32" t="s">
        <v>11</v>
      </c>
    </row>
    <row r="7049" spans="1:13" x14ac:dyDescent="0.25">
      <c r="A7049" t="s">
        <v>27535</v>
      </c>
      <c r="B7049" s="18">
        <v>89.7</v>
      </c>
      <c r="C7049" s="30">
        <v>63.1</v>
      </c>
      <c r="D7049" s="30">
        <v>53.9</v>
      </c>
      <c r="E7049" s="21" t="str">
        <f>IFERROR(VLOOKUP(A7049,'RTZ255'!A:D,4,),"")</f>
        <v/>
      </c>
      <c r="F7049" t="s">
        <v>27536</v>
      </c>
      <c r="G7049" t="s">
        <v>27537</v>
      </c>
      <c r="H7049" t="s">
        <v>7</v>
      </c>
      <c r="I7049" t="s">
        <v>20245</v>
      </c>
      <c r="J7049" t="s">
        <v>19631</v>
      </c>
      <c r="K7049">
        <v>0.14599999999999999</v>
      </c>
      <c r="L7049" t="s">
        <v>27538</v>
      </c>
      <c r="M7049" s="32" t="s">
        <v>11</v>
      </c>
    </row>
    <row r="7050" spans="1:13" x14ac:dyDescent="0.25">
      <c r="A7050" t="s">
        <v>27539</v>
      </c>
      <c r="B7050" s="18">
        <v>89.7</v>
      </c>
      <c r="C7050" s="30">
        <v>63.1</v>
      </c>
      <c r="D7050" s="30">
        <v>53.9</v>
      </c>
      <c r="E7050" s="21" t="str">
        <f>IFERROR(VLOOKUP(A7050,'RTZ255'!A:D,4,),"")</f>
        <v/>
      </c>
      <c r="F7050" t="s">
        <v>27540</v>
      </c>
      <c r="G7050" t="s">
        <v>27541</v>
      </c>
      <c r="H7050" t="s">
        <v>7</v>
      </c>
      <c r="I7050" t="s">
        <v>20245</v>
      </c>
      <c r="J7050" t="s">
        <v>19631</v>
      </c>
      <c r="K7050">
        <v>0.14599999999999999</v>
      </c>
      <c r="L7050" t="s">
        <v>27542</v>
      </c>
      <c r="M7050" s="32" t="s">
        <v>11</v>
      </c>
    </row>
    <row r="7051" spans="1:13" x14ac:dyDescent="0.25">
      <c r="A7051" t="s">
        <v>27543</v>
      </c>
      <c r="B7051" s="18">
        <v>89.7</v>
      </c>
      <c r="C7051" s="30">
        <v>63.1</v>
      </c>
      <c r="D7051" s="30">
        <v>53.9</v>
      </c>
      <c r="E7051" s="21" t="str">
        <f>IFERROR(VLOOKUP(A7051,'RTZ255'!A:D,4,),"")</f>
        <v/>
      </c>
      <c r="F7051" t="s">
        <v>27544</v>
      </c>
      <c r="G7051" t="s">
        <v>27545</v>
      </c>
      <c r="H7051" t="s">
        <v>7</v>
      </c>
      <c r="I7051" t="s">
        <v>20245</v>
      </c>
      <c r="J7051" t="s">
        <v>19631</v>
      </c>
      <c r="K7051">
        <v>0.14599999999999999</v>
      </c>
      <c r="L7051" t="s">
        <v>27546</v>
      </c>
      <c r="M7051" s="32" t="s">
        <v>11</v>
      </c>
    </row>
    <row r="7052" spans="1:13" x14ac:dyDescent="0.25">
      <c r="A7052" t="s">
        <v>27547</v>
      </c>
      <c r="B7052" s="18">
        <v>89.7</v>
      </c>
      <c r="C7052" s="30">
        <v>63.1</v>
      </c>
      <c r="D7052" s="30">
        <v>53.9</v>
      </c>
      <c r="E7052" s="21" t="str">
        <f>IFERROR(VLOOKUP(A7052,'RTZ255'!A:D,4,),"")</f>
        <v/>
      </c>
      <c r="F7052" t="s">
        <v>27548</v>
      </c>
      <c r="G7052" t="s">
        <v>27549</v>
      </c>
      <c r="H7052" t="s">
        <v>7</v>
      </c>
      <c r="I7052" t="s">
        <v>20245</v>
      </c>
      <c r="J7052" t="s">
        <v>19631</v>
      </c>
      <c r="K7052">
        <v>0.14599999999999999</v>
      </c>
      <c r="L7052" t="s">
        <v>27550</v>
      </c>
      <c r="M7052" s="32" t="s">
        <v>11</v>
      </c>
    </row>
    <row r="7053" spans="1:13" x14ac:dyDescent="0.25">
      <c r="A7053" t="s">
        <v>27551</v>
      </c>
      <c r="B7053" s="18">
        <v>89.7</v>
      </c>
      <c r="C7053" s="30">
        <v>63.1</v>
      </c>
      <c r="D7053" s="30">
        <v>53.9</v>
      </c>
      <c r="E7053" s="21" t="str">
        <f>IFERROR(VLOOKUP(A7053,'RTZ255'!A:D,4,),"")</f>
        <v/>
      </c>
      <c r="F7053" t="s">
        <v>27552</v>
      </c>
      <c r="G7053" t="s">
        <v>27553</v>
      </c>
      <c r="H7053" t="s">
        <v>7</v>
      </c>
      <c r="I7053" t="s">
        <v>20245</v>
      </c>
      <c r="J7053" t="s">
        <v>19631</v>
      </c>
      <c r="K7053">
        <v>0.14599999999999999</v>
      </c>
      <c r="L7053" t="s">
        <v>27554</v>
      </c>
      <c r="M7053" s="32" t="s">
        <v>11</v>
      </c>
    </row>
    <row r="7054" spans="1:13" x14ac:dyDescent="0.25">
      <c r="A7054" t="s">
        <v>27555</v>
      </c>
      <c r="B7054" s="18">
        <v>89.7</v>
      </c>
      <c r="C7054" s="30">
        <v>63.1</v>
      </c>
      <c r="D7054" s="30">
        <v>53.9</v>
      </c>
      <c r="E7054" s="21" t="str">
        <f>IFERROR(VLOOKUP(A7054,'RTZ255'!A:D,4,),"")</f>
        <v/>
      </c>
      <c r="F7054" t="s">
        <v>27556</v>
      </c>
      <c r="G7054" t="s">
        <v>27557</v>
      </c>
      <c r="H7054" t="s">
        <v>7</v>
      </c>
      <c r="I7054" t="s">
        <v>20245</v>
      </c>
      <c r="J7054" t="s">
        <v>19631</v>
      </c>
      <c r="K7054">
        <v>0.14599999999999999</v>
      </c>
      <c r="L7054" t="s">
        <v>27558</v>
      </c>
      <c r="M7054" s="32" t="s">
        <v>11</v>
      </c>
    </row>
    <row r="7055" spans="1:13" x14ac:dyDescent="0.25">
      <c r="A7055" t="s">
        <v>27559</v>
      </c>
      <c r="B7055" s="18">
        <v>89.7</v>
      </c>
      <c r="C7055" s="30">
        <v>63.1</v>
      </c>
      <c r="D7055" s="30">
        <v>53.9</v>
      </c>
      <c r="E7055" s="21" t="str">
        <f>IFERROR(VLOOKUP(A7055,'RTZ255'!A:D,4,),"")</f>
        <v/>
      </c>
      <c r="F7055" t="s">
        <v>27560</v>
      </c>
      <c r="G7055" t="s">
        <v>27561</v>
      </c>
      <c r="H7055" t="s">
        <v>7</v>
      </c>
      <c r="I7055" t="s">
        <v>20245</v>
      </c>
      <c r="J7055" t="s">
        <v>19631</v>
      </c>
      <c r="K7055">
        <v>0.14599999999999999</v>
      </c>
      <c r="L7055" t="s">
        <v>27562</v>
      </c>
      <c r="M7055" s="32" t="s">
        <v>11</v>
      </c>
    </row>
    <row r="7056" spans="1:13" x14ac:dyDescent="0.25">
      <c r="A7056" t="s">
        <v>27563</v>
      </c>
      <c r="B7056" s="18">
        <v>89.7</v>
      </c>
      <c r="C7056" s="30">
        <v>63.1</v>
      </c>
      <c r="D7056" s="30">
        <v>53.9</v>
      </c>
      <c r="E7056" s="21" t="str">
        <f>IFERROR(VLOOKUP(A7056,'RTZ255'!A:D,4,),"")</f>
        <v/>
      </c>
      <c r="F7056" t="s">
        <v>27564</v>
      </c>
      <c r="G7056" t="s">
        <v>27565</v>
      </c>
      <c r="H7056" t="s">
        <v>7</v>
      </c>
      <c r="I7056" t="s">
        <v>20245</v>
      </c>
      <c r="J7056" t="s">
        <v>19631</v>
      </c>
      <c r="K7056">
        <v>0.14599999999999999</v>
      </c>
      <c r="L7056" t="s">
        <v>27566</v>
      </c>
      <c r="M7056" s="32" t="s">
        <v>11</v>
      </c>
    </row>
    <row r="7057" spans="1:13" x14ac:dyDescent="0.25">
      <c r="A7057" t="s">
        <v>27567</v>
      </c>
      <c r="B7057" s="18">
        <v>89.7</v>
      </c>
      <c r="C7057" s="30">
        <v>63.1</v>
      </c>
      <c r="D7057" s="30">
        <v>53.9</v>
      </c>
      <c r="E7057" s="21" t="str">
        <f>IFERROR(VLOOKUP(A7057,'RTZ255'!A:D,4,),"")</f>
        <v/>
      </c>
      <c r="F7057" t="s">
        <v>27568</v>
      </c>
      <c r="G7057" t="s">
        <v>27569</v>
      </c>
      <c r="H7057" t="s">
        <v>7</v>
      </c>
      <c r="I7057" t="s">
        <v>20245</v>
      </c>
      <c r="J7057" t="s">
        <v>19631</v>
      </c>
      <c r="K7057">
        <v>0.14599999999999999</v>
      </c>
      <c r="L7057" t="s">
        <v>27570</v>
      </c>
      <c r="M7057" s="32" t="s">
        <v>11</v>
      </c>
    </row>
    <row r="7058" spans="1:13" x14ac:dyDescent="0.25">
      <c r="A7058" t="s">
        <v>27571</v>
      </c>
      <c r="B7058" s="18">
        <v>89.7</v>
      </c>
      <c r="C7058" s="30">
        <v>63.1</v>
      </c>
      <c r="D7058" s="30">
        <v>53.9</v>
      </c>
      <c r="E7058" s="21" t="str">
        <f>IFERROR(VLOOKUP(A7058,'RTZ255'!A:D,4,),"")</f>
        <v/>
      </c>
      <c r="F7058" t="s">
        <v>27572</v>
      </c>
      <c r="G7058" t="s">
        <v>27573</v>
      </c>
      <c r="H7058" t="s">
        <v>7</v>
      </c>
      <c r="I7058" t="s">
        <v>20245</v>
      </c>
      <c r="J7058" t="s">
        <v>19631</v>
      </c>
      <c r="K7058">
        <v>0.14599999999999999</v>
      </c>
      <c r="L7058" t="s">
        <v>27574</v>
      </c>
      <c r="M7058" s="32" t="s">
        <v>11</v>
      </c>
    </row>
    <row r="7059" spans="1:13" x14ac:dyDescent="0.25">
      <c r="A7059" t="s">
        <v>27575</v>
      </c>
      <c r="B7059" s="18">
        <v>89.7</v>
      </c>
      <c r="C7059" s="30">
        <v>63.1</v>
      </c>
      <c r="D7059" s="30">
        <v>53.9</v>
      </c>
      <c r="E7059" s="21" t="str">
        <f>IFERROR(VLOOKUP(A7059,'RTZ255'!A:D,4,),"")</f>
        <v/>
      </c>
      <c r="F7059" t="s">
        <v>27576</v>
      </c>
      <c r="G7059" t="s">
        <v>27577</v>
      </c>
      <c r="H7059" t="s">
        <v>7</v>
      </c>
      <c r="I7059" t="s">
        <v>20245</v>
      </c>
      <c r="J7059" t="s">
        <v>19631</v>
      </c>
      <c r="K7059">
        <v>0.14599999999999999</v>
      </c>
      <c r="L7059" t="s">
        <v>27578</v>
      </c>
      <c r="M7059" s="32" t="s">
        <v>11</v>
      </c>
    </row>
    <row r="7060" spans="1:13" x14ac:dyDescent="0.25">
      <c r="A7060" t="s">
        <v>27579</v>
      </c>
      <c r="B7060" s="18">
        <v>89.7</v>
      </c>
      <c r="C7060" s="30">
        <v>63.1</v>
      </c>
      <c r="D7060" s="30">
        <v>53.9</v>
      </c>
      <c r="E7060" s="21" t="str">
        <f>IFERROR(VLOOKUP(A7060,'RTZ255'!A:D,4,),"")</f>
        <v/>
      </c>
      <c r="F7060" t="s">
        <v>27580</v>
      </c>
      <c r="G7060" t="s">
        <v>27581</v>
      </c>
      <c r="H7060" t="s">
        <v>7</v>
      </c>
      <c r="I7060" t="s">
        <v>20245</v>
      </c>
      <c r="J7060" t="s">
        <v>19631</v>
      </c>
      <c r="K7060">
        <v>0.14599999999999999</v>
      </c>
      <c r="L7060" t="s">
        <v>27582</v>
      </c>
      <c r="M7060" s="32" t="s">
        <v>11</v>
      </c>
    </row>
    <row r="7061" spans="1:13" x14ac:dyDescent="0.25">
      <c r="A7061" t="s">
        <v>27583</v>
      </c>
      <c r="B7061" s="18">
        <v>89.7</v>
      </c>
      <c r="C7061" s="30">
        <v>63.1</v>
      </c>
      <c r="D7061" s="30">
        <v>53.9</v>
      </c>
      <c r="E7061" s="21" t="str">
        <f>IFERROR(VLOOKUP(A7061,'RTZ255'!A:D,4,),"")</f>
        <v/>
      </c>
      <c r="F7061" t="s">
        <v>27584</v>
      </c>
      <c r="G7061" t="s">
        <v>27585</v>
      </c>
      <c r="H7061" t="s">
        <v>7</v>
      </c>
      <c r="I7061" t="s">
        <v>20245</v>
      </c>
      <c r="J7061" t="s">
        <v>19631</v>
      </c>
      <c r="K7061">
        <v>0.14599999999999999</v>
      </c>
      <c r="L7061" t="s">
        <v>27586</v>
      </c>
      <c r="M7061" s="32" t="s">
        <v>11</v>
      </c>
    </row>
    <row r="7062" spans="1:13" x14ac:dyDescent="0.25">
      <c r="A7062" t="s">
        <v>27587</v>
      </c>
      <c r="B7062" s="18">
        <v>89.7</v>
      </c>
      <c r="C7062" s="30">
        <v>63.1</v>
      </c>
      <c r="D7062" s="30">
        <v>53.9</v>
      </c>
      <c r="E7062" s="21" t="str">
        <f>IFERROR(VLOOKUP(A7062,'RTZ255'!A:D,4,),"")</f>
        <v/>
      </c>
      <c r="F7062" t="s">
        <v>27588</v>
      </c>
      <c r="G7062" t="s">
        <v>27589</v>
      </c>
      <c r="H7062" t="s">
        <v>7</v>
      </c>
      <c r="I7062" t="s">
        <v>20245</v>
      </c>
      <c r="J7062" t="s">
        <v>19631</v>
      </c>
      <c r="K7062">
        <v>0.14599999999999999</v>
      </c>
      <c r="L7062" t="s">
        <v>27590</v>
      </c>
      <c r="M7062" s="32" t="s">
        <v>11</v>
      </c>
    </row>
    <row r="7063" spans="1:13" x14ac:dyDescent="0.25">
      <c r="A7063" t="s">
        <v>27591</v>
      </c>
      <c r="B7063" s="18">
        <v>89.7</v>
      </c>
      <c r="C7063" s="30">
        <v>63.1</v>
      </c>
      <c r="D7063" s="30">
        <v>53.9</v>
      </c>
      <c r="E7063" s="21" t="str">
        <f>IFERROR(VLOOKUP(A7063,'RTZ255'!A:D,4,),"")</f>
        <v/>
      </c>
      <c r="F7063" t="s">
        <v>27592</v>
      </c>
      <c r="G7063" t="s">
        <v>27593</v>
      </c>
      <c r="H7063" t="s">
        <v>7</v>
      </c>
      <c r="I7063" t="s">
        <v>20245</v>
      </c>
      <c r="J7063" t="s">
        <v>19631</v>
      </c>
      <c r="K7063">
        <v>0.14599999999999999</v>
      </c>
      <c r="L7063" t="s">
        <v>27594</v>
      </c>
      <c r="M7063" s="32" t="s">
        <v>11</v>
      </c>
    </row>
    <row r="7064" spans="1:13" x14ac:dyDescent="0.25">
      <c r="A7064" t="s">
        <v>27595</v>
      </c>
      <c r="B7064" s="18">
        <v>89.7</v>
      </c>
      <c r="C7064" s="30">
        <v>63.1</v>
      </c>
      <c r="D7064" s="30">
        <v>53.9</v>
      </c>
      <c r="E7064" s="21" t="str">
        <f>IFERROR(VLOOKUP(A7064,'RTZ255'!A:D,4,),"")</f>
        <v/>
      </c>
      <c r="F7064" t="s">
        <v>27596</v>
      </c>
      <c r="G7064" t="s">
        <v>27597</v>
      </c>
      <c r="H7064" t="s">
        <v>7</v>
      </c>
      <c r="I7064" t="s">
        <v>20245</v>
      </c>
      <c r="J7064" t="s">
        <v>19631</v>
      </c>
      <c r="K7064">
        <v>0.14599999999999999</v>
      </c>
      <c r="L7064" t="s">
        <v>27598</v>
      </c>
      <c r="M7064" s="32" t="s">
        <v>11</v>
      </c>
    </row>
    <row r="7065" spans="1:13" x14ac:dyDescent="0.25">
      <c r="A7065" t="s">
        <v>27599</v>
      </c>
      <c r="B7065" s="18">
        <v>89.7</v>
      </c>
      <c r="C7065" s="30">
        <v>63.1</v>
      </c>
      <c r="D7065" s="30">
        <v>53.9</v>
      </c>
      <c r="E7065" s="21" t="str">
        <f>IFERROR(VLOOKUP(A7065,'RTZ255'!A:D,4,),"")</f>
        <v/>
      </c>
      <c r="F7065" t="s">
        <v>27600</v>
      </c>
      <c r="G7065" t="s">
        <v>27601</v>
      </c>
      <c r="H7065" t="s">
        <v>7</v>
      </c>
      <c r="I7065" t="s">
        <v>20245</v>
      </c>
      <c r="J7065" t="s">
        <v>19631</v>
      </c>
      <c r="K7065">
        <v>0.14599999999999999</v>
      </c>
      <c r="L7065" t="s">
        <v>27602</v>
      </c>
      <c r="M7065" s="32" t="s">
        <v>11</v>
      </c>
    </row>
    <row r="7066" spans="1:13" x14ac:dyDescent="0.25">
      <c r="A7066" t="s">
        <v>27603</v>
      </c>
      <c r="B7066" s="18">
        <v>89.7</v>
      </c>
      <c r="C7066" s="30">
        <v>63.1</v>
      </c>
      <c r="D7066" s="30">
        <v>53.9</v>
      </c>
      <c r="E7066" s="21" t="str">
        <f>IFERROR(VLOOKUP(A7066,'RTZ255'!A:D,4,),"")</f>
        <v/>
      </c>
      <c r="F7066" t="s">
        <v>27604</v>
      </c>
      <c r="G7066" t="s">
        <v>27605</v>
      </c>
      <c r="H7066" t="s">
        <v>7</v>
      </c>
      <c r="I7066" t="s">
        <v>20245</v>
      </c>
      <c r="J7066" t="s">
        <v>19631</v>
      </c>
      <c r="K7066">
        <v>0.14599999999999999</v>
      </c>
      <c r="L7066" t="s">
        <v>27606</v>
      </c>
      <c r="M7066" s="32" t="s">
        <v>11</v>
      </c>
    </row>
    <row r="7067" spans="1:13" x14ac:dyDescent="0.25">
      <c r="A7067" t="s">
        <v>27607</v>
      </c>
      <c r="B7067" s="18">
        <v>89.7</v>
      </c>
      <c r="C7067" s="30">
        <v>63.1</v>
      </c>
      <c r="D7067" s="30">
        <v>53.9</v>
      </c>
      <c r="E7067" s="21" t="str">
        <f>IFERROR(VLOOKUP(A7067,'RTZ255'!A:D,4,),"")</f>
        <v/>
      </c>
      <c r="F7067" t="s">
        <v>27608</v>
      </c>
      <c r="G7067" t="s">
        <v>27609</v>
      </c>
      <c r="H7067" t="s">
        <v>7</v>
      </c>
      <c r="I7067" t="s">
        <v>20245</v>
      </c>
      <c r="J7067" t="s">
        <v>19631</v>
      </c>
      <c r="K7067">
        <v>0.14599999999999999</v>
      </c>
      <c r="L7067" t="s">
        <v>27610</v>
      </c>
      <c r="M7067" s="32" t="s">
        <v>11</v>
      </c>
    </row>
    <row r="7068" spans="1:13" x14ac:dyDescent="0.25">
      <c r="A7068" t="s">
        <v>27611</v>
      </c>
      <c r="B7068" s="18">
        <v>89.7</v>
      </c>
      <c r="C7068" s="30">
        <v>63.1</v>
      </c>
      <c r="D7068" s="30">
        <v>53.9</v>
      </c>
      <c r="E7068" s="21" t="str">
        <f>IFERROR(VLOOKUP(A7068,'RTZ255'!A:D,4,),"")</f>
        <v/>
      </c>
      <c r="F7068" t="s">
        <v>27612</v>
      </c>
      <c r="G7068" t="s">
        <v>27613</v>
      </c>
      <c r="H7068" t="s">
        <v>7</v>
      </c>
      <c r="I7068" t="s">
        <v>20245</v>
      </c>
      <c r="J7068" t="s">
        <v>19631</v>
      </c>
      <c r="K7068">
        <v>0.14599999999999999</v>
      </c>
      <c r="L7068" t="s">
        <v>27614</v>
      </c>
      <c r="M7068" s="32" t="s">
        <v>11</v>
      </c>
    </row>
    <row r="7069" spans="1:13" x14ac:dyDescent="0.25">
      <c r="A7069" t="s">
        <v>27615</v>
      </c>
      <c r="B7069" s="18">
        <v>89.7</v>
      </c>
      <c r="C7069" s="30">
        <v>63.1</v>
      </c>
      <c r="D7069" s="30">
        <v>53.9</v>
      </c>
      <c r="E7069" s="21" t="str">
        <f>IFERROR(VLOOKUP(A7069,'RTZ255'!A:D,4,),"")</f>
        <v/>
      </c>
      <c r="F7069" t="s">
        <v>27616</v>
      </c>
      <c r="G7069" t="s">
        <v>27617</v>
      </c>
      <c r="H7069" t="s">
        <v>7</v>
      </c>
      <c r="I7069" t="s">
        <v>20245</v>
      </c>
      <c r="J7069" t="s">
        <v>19631</v>
      </c>
      <c r="K7069">
        <v>0.14599999999999999</v>
      </c>
      <c r="L7069" t="s">
        <v>27618</v>
      </c>
      <c r="M7069" s="32" t="s">
        <v>11</v>
      </c>
    </row>
    <row r="7070" spans="1:13" x14ac:dyDescent="0.25">
      <c r="A7070" t="s">
        <v>27619</v>
      </c>
      <c r="B7070" s="18">
        <v>89.7</v>
      </c>
      <c r="C7070" s="30">
        <v>63.1</v>
      </c>
      <c r="D7070" s="30">
        <v>53.9</v>
      </c>
      <c r="E7070" s="21" t="str">
        <f>IFERROR(VLOOKUP(A7070,'RTZ255'!A:D,4,),"")</f>
        <v/>
      </c>
      <c r="F7070" t="s">
        <v>27620</v>
      </c>
      <c r="G7070" t="s">
        <v>27621</v>
      </c>
      <c r="H7070" t="s">
        <v>7</v>
      </c>
      <c r="I7070" t="s">
        <v>20245</v>
      </c>
      <c r="J7070" t="s">
        <v>19631</v>
      </c>
      <c r="K7070">
        <v>0.14599999999999999</v>
      </c>
      <c r="L7070" t="s">
        <v>27622</v>
      </c>
      <c r="M7070" s="32" t="s">
        <v>11</v>
      </c>
    </row>
    <row r="7071" spans="1:13" x14ac:dyDescent="0.25">
      <c r="A7071" t="s">
        <v>27623</v>
      </c>
      <c r="B7071" s="18">
        <v>89.7</v>
      </c>
      <c r="C7071" s="30">
        <v>63.1</v>
      </c>
      <c r="D7071" s="30">
        <v>53.9</v>
      </c>
      <c r="E7071" s="21" t="str">
        <f>IFERROR(VLOOKUP(A7071,'RTZ255'!A:D,4,),"")</f>
        <v/>
      </c>
      <c r="F7071" t="s">
        <v>27624</v>
      </c>
      <c r="G7071" t="s">
        <v>27625</v>
      </c>
      <c r="H7071" t="s">
        <v>7</v>
      </c>
      <c r="I7071" t="s">
        <v>20245</v>
      </c>
      <c r="J7071" t="s">
        <v>19631</v>
      </c>
      <c r="K7071">
        <v>0.14599999999999999</v>
      </c>
      <c r="L7071" t="s">
        <v>27626</v>
      </c>
      <c r="M7071" s="32" t="s">
        <v>11</v>
      </c>
    </row>
    <row r="7072" spans="1:13" x14ac:dyDescent="0.25">
      <c r="A7072" t="s">
        <v>27627</v>
      </c>
      <c r="B7072" s="18">
        <v>89.7</v>
      </c>
      <c r="C7072" s="30">
        <v>63.1</v>
      </c>
      <c r="D7072" s="30">
        <v>53.9</v>
      </c>
      <c r="E7072" s="21" t="str">
        <f>IFERROR(VLOOKUP(A7072,'RTZ255'!A:D,4,),"")</f>
        <v/>
      </c>
      <c r="F7072" t="s">
        <v>27628</v>
      </c>
      <c r="G7072" t="s">
        <v>27629</v>
      </c>
      <c r="H7072" t="s">
        <v>7</v>
      </c>
      <c r="I7072" t="s">
        <v>20245</v>
      </c>
      <c r="J7072" t="s">
        <v>19631</v>
      </c>
      <c r="K7072">
        <v>0.14599999999999999</v>
      </c>
      <c r="L7072" t="s">
        <v>27630</v>
      </c>
      <c r="M7072" s="32" t="s">
        <v>11</v>
      </c>
    </row>
    <row r="7073" spans="1:13" x14ac:dyDescent="0.25">
      <c r="A7073" t="s">
        <v>27631</v>
      </c>
      <c r="B7073" s="18">
        <v>89.7</v>
      </c>
      <c r="C7073" s="30">
        <v>63.1</v>
      </c>
      <c r="D7073" s="30">
        <v>53.9</v>
      </c>
      <c r="E7073" s="21" t="str">
        <f>IFERROR(VLOOKUP(A7073,'RTZ255'!A:D,4,),"")</f>
        <v/>
      </c>
      <c r="F7073" t="s">
        <v>27632</v>
      </c>
      <c r="G7073" t="s">
        <v>27633</v>
      </c>
      <c r="H7073" t="s">
        <v>7</v>
      </c>
      <c r="I7073" t="s">
        <v>20245</v>
      </c>
      <c r="J7073" t="s">
        <v>19631</v>
      </c>
      <c r="K7073">
        <v>0.14599999999999999</v>
      </c>
      <c r="L7073" t="s">
        <v>27634</v>
      </c>
      <c r="M7073" s="32" t="s">
        <v>11</v>
      </c>
    </row>
    <row r="7074" spans="1:13" x14ac:dyDescent="0.25">
      <c r="A7074" t="s">
        <v>27635</v>
      </c>
      <c r="B7074" s="18">
        <v>89.7</v>
      </c>
      <c r="C7074" s="30">
        <v>63.1</v>
      </c>
      <c r="D7074" s="30">
        <v>53.9</v>
      </c>
      <c r="E7074" s="21" t="str">
        <f>IFERROR(VLOOKUP(A7074,'RTZ255'!A:D,4,),"")</f>
        <v/>
      </c>
      <c r="F7074" t="s">
        <v>27636</v>
      </c>
      <c r="G7074" t="s">
        <v>27637</v>
      </c>
      <c r="H7074" t="s">
        <v>7</v>
      </c>
      <c r="I7074" t="s">
        <v>20245</v>
      </c>
      <c r="J7074" t="s">
        <v>19631</v>
      </c>
      <c r="K7074">
        <v>0.14599999999999999</v>
      </c>
      <c r="L7074" t="s">
        <v>27638</v>
      </c>
      <c r="M7074" s="32" t="s">
        <v>11</v>
      </c>
    </row>
    <row r="7075" spans="1:13" x14ac:dyDescent="0.25">
      <c r="A7075" t="s">
        <v>27639</v>
      </c>
      <c r="B7075" s="18">
        <v>89.7</v>
      </c>
      <c r="C7075" s="30">
        <v>63.1</v>
      </c>
      <c r="D7075" s="30">
        <v>53.9</v>
      </c>
      <c r="E7075" s="21" t="str">
        <f>IFERROR(VLOOKUP(A7075,'RTZ255'!A:D,4,),"")</f>
        <v/>
      </c>
      <c r="F7075" t="s">
        <v>27640</v>
      </c>
      <c r="G7075" t="s">
        <v>27641</v>
      </c>
      <c r="H7075" t="s">
        <v>7</v>
      </c>
      <c r="I7075" t="s">
        <v>20245</v>
      </c>
      <c r="J7075" t="s">
        <v>19631</v>
      </c>
      <c r="K7075">
        <v>0.14599999999999999</v>
      </c>
      <c r="L7075" t="s">
        <v>27642</v>
      </c>
      <c r="M7075" s="32" t="s">
        <v>11</v>
      </c>
    </row>
    <row r="7076" spans="1:13" x14ac:dyDescent="0.25">
      <c r="A7076" t="s">
        <v>27643</v>
      </c>
      <c r="B7076" s="18">
        <v>89.7</v>
      </c>
      <c r="C7076" s="30">
        <v>63.1</v>
      </c>
      <c r="D7076" s="30">
        <v>53.9</v>
      </c>
      <c r="E7076" s="21" t="str">
        <f>IFERROR(VLOOKUP(A7076,'RTZ255'!A:D,4,),"")</f>
        <v/>
      </c>
      <c r="F7076" t="s">
        <v>27644</v>
      </c>
      <c r="G7076" t="s">
        <v>27645</v>
      </c>
      <c r="H7076" t="s">
        <v>7</v>
      </c>
      <c r="I7076" t="s">
        <v>20245</v>
      </c>
      <c r="J7076" t="s">
        <v>19631</v>
      </c>
      <c r="K7076">
        <v>0.14599999999999999</v>
      </c>
      <c r="L7076" t="s">
        <v>27646</v>
      </c>
      <c r="M7076" s="32" t="s">
        <v>11</v>
      </c>
    </row>
    <row r="7077" spans="1:13" x14ac:dyDescent="0.25">
      <c r="A7077" t="s">
        <v>27647</v>
      </c>
      <c r="B7077" s="18">
        <v>89.7</v>
      </c>
      <c r="C7077" s="30">
        <v>63.1</v>
      </c>
      <c r="D7077" s="30">
        <v>53.9</v>
      </c>
      <c r="E7077" s="21" t="str">
        <f>IFERROR(VLOOKUP(A7077,'RTZ255'!A:D,4,),"")</f>
        <v/>
      </c>
      <c r="F7077" t="s">
        <v>27648</v>
      </c>
      <c r="G7077" t="s">
        <v>27649</v>
      </c>
      <c r="H7077" t="s">
        <v>7</v>
      </c>
      <c r="I7077" t="s">
        <v>20245</v>
      </c>
      <c r="J7077" t="s">
        <v>19631</v>
      </c>
      <c r="K7077">
        <v>0.14599999999999999</v>
      </c>
      <c r="L7077" t="s">
        <v>27650</v>
      </c>
      <c r="M7077" s="32" t="s">
        <v>11</v>
      </c>
    </row>
    <row r="7078" spans="1:13" x14ac:dyDescent="0.25">
      <c r="A7078" t="s">
        <v>27651</v>
      </c>
      <c r="B7078" s="18">
        <v>89.7</v>
      </c>
      <c r="C7078" s="30">
        <v>63.1</v>
      </c>
      <c r="D7078" s="30">
        <v>53.9</v>
      </c>
      <c r="E7078" s="21" t="str">
        <f>IFERROR(VLOOKUP(A7078,'RTZ255'!A:D,4,),"")</f>
        <v/>
      </c>
      <c r="F7078" t="s">
        <v>27652</v>
      </c>
      <c r="G7078" t="s">
        <v>27653</v>
      </c>
      <c r="H7078" t="s">
        <v>7</v>
      </c>
      <c r="I7078" t="s">
        <v>20245</v>
      </c>
      <c r="J7078" t="s">
        <v>19631</v>
      </c>
      <c r="K7078">
        <v>0.14599999999999999</v>
      </c>
      <c r="L7078" t="s">
        <v>27654</v>
      </c>
      <c r="M7078" s="32" t="s">
        <v>11</v>
      </c>
    </row>
    <row r="7079" spans="1:13" x14ac:dyDescent="0.25">
      <c r="A7079" t="s">
        <v>27655</v>
      </c>
      <c r="B7079" s="18">
        <v>89.7</v>
      </c>
      <c r="C7079" s="30">
        <v>63.1</v>
      </c>
      <c r="D7079" s="30">
        <v>53.9</v>
      </c>
      <c r="E7079" s="21" t="str">
        <f>IFERROR(VLOOKUP(A7079,'RTZ255'!A:D,4,),"")</f>
        <v/>
      </c>
      <c r="F7079" t="s">
        <v>27656</v>
      </c>
      <c r="G7079" t="s">
        <v>27657</v>
      </c>
      <c r="H7079" t="s">
        <v>7</v>
      </c>
      <c r="I7079" t="s">
        <v>20245</v>
      </c>
      <c r="J7079" t="s">
        <v>19631</v>
      </c>
      <c r="K7079">
        <v>0.14599999999999999</v>
      </c>
      <c r="L7079" t="s">
        <v>27658</v>
      </c>
      <c r="M7079" s="32" t="s">
        <v>11</v>
      </c>
    </row>
    <row r="7080" spans="1:13" x14ac:dyDescent="0.25">
      <c r="A7080" t="s">
        <v>27659</v>
      </c>
      <c r="B7080" s="18">
        <v>89.7</v>
      </c>
      <c r="C7080" s="30">
        <v>63.1</v>
      </c>
      <c r="D7080" s="30">
        <v>53.9</v>
      </c>
      <c r="E7080" s="21" t="str">
        <f>IFERROR(VLOOKUP(A7080,'RTZ255'!A:D,4,),"")</f>
        <v/>
      </c>
      <c r="F7080" t="s">
        <v>27660</v>
      </c>
      <c r="G7080" t="s">
        <v>27661</v>
      </c>
      <c r="H7080" t="s">
        <v>7</v>
      </c>
      <c r="I7080" t="s">
        <v>20245</v>
      </c>
      <c r="J7080" t="s">
        <v>19631</v>
      </c>
      <c r="K7080">
        <v>0.14599999999999999</v>
      </c>
      <c r="L7080" t="s">
        <v>27662</v>
      </c>
      <c r="M7080" s="32" t="s">
        <v>11</v>
      </c>
    </row>
    <row r="7081" spans="1:13" x14ac:dyDescent="0.25">
      <c r="A7081" t="s">
        <v>27663</v>
      </c>
      <c r="B7081" s="18">
        <v>89.7</v>
      </c>
      <c r="C7081" s="30">
        <v>63.1</v>
      </c>
      <c r="D7081" s="30">
        <v>53.9</v>
      </c>
      <c r="E7081" s="21" t="str">
        <f>IFERROR(VLOOKUP(A7081,'RTZ255'!A:D,4,),"")</f>
        <v/>
      </c>
      <c r="F7081" t="s">
        <v>27664</v>
      </c>
      <c r="G7081" t="s">
        <v>27665</v>
      </c>
      <c r="H7081" t="s">
        <v>7</v>
      </c>
      <c r="I7081" t="s">
        <v>20245</v>
      </c>
      <c r="J7081" t="s">
        <v>19631</v>
      </c>
      <c r="K7081">
        <v>0.14599999999999999</v>
      </c>
      <c r="L7081" t="s">
        <v>27666</v>
      </c>
      <c r="M7081" s="32" t="s">
        <v>11</v>
      </c>
    </row>
    <row r="7082" spans="1:13" x14ac:dyDescent="0.25">
      <c r="A7082" t="s">
        <v>27667</v>
      </c>
      <c r="B7082" s="18">
        <v>89.7</v>
      </c>
      <c r="C7082" s="30">
        <v>63.1</v>
      </c>
      <c r="D7082" s="30">
        <v>53.9</v>
      </c>
      <c r="E7082" s="21" t="str">
        <f>IFERROR(VLOOKUP(A7082,'RTZ255'!A:D,4,),"")</f>
        <v/>
      </c>
      <c r="F7082" t="s">
        <v>27668</v>
      </c>
      <c r="G7082" t="s">
        <v>27669</v>
      </c>
      <c r="H7082" t="s">
        <v>7</v>
      </c>
      <c r="I7082" t="s">
        <v>20245</v>
      </c>
      <c r="J7082" t="s">
        <v>19631</v>
      </c>
      <c r="K7082">
        <v>0.14599999999999999</v>
      </c>
      <c r="L7082" t="s">
        <v>27670</v>
      </c>
      <c r="M7082" s="32" t="s">
        <v>11</v>
      </c>
    </row>
    <row r="7083" spans="1:13" x14ac:dyDescent="0.25">
      <c r="A7083" t="s">
        <v>27671</v>
      </c>
      <c r="B7083" s="18">
        <v>89.7</v>
      </c>
      <c r="C7083" s="30">
        <v>63.1</v>
      </c>
      <c r="D7083" s="30">
        <v>53.9</v>
      </c>
      <c r="E7083" s="21" t="str">
        <f>IFERROR(VLOOKUP(A7083,'RTZ255'!A:D,4,),"")</f>
        <v/>
      </c>
      <c r="F7083" t="s">
        <v>27672</v>
      </c>
      <c r="G7083" t="s">
        <v>27673</v>
      </c>
      <c r="H7083" t="s">
        <v>7</v>
      </c>
      <c r="I7083" t="s">
        <v>20245</v>
      </c>
      <c r="J7083" t="s">
        <v>19631</v>
      </c>
      <c r="K7083">
        <v>0.14599999999999999</v>
      </c>
      <c r="L7083" t="s">
        <v>27674</v>
      </c>
      <c r="M7083" s="32" t="s">
        <v>11</v>
      </c>
    </row>
    <row r="7084" spans="1:13" x14ac:dyDescent="0.25">
      <c r="A7084" t="s">
        <v>27675</v>
      </c>
      <c r="B7084" s="18">
        <v>89.7</v>
      </c>
      <c r="C7084" s="30">
        <v>63.1</v>
      </c>
      <c r="D7084" s="30">
        <v>53.9</v>
      </c>
      <c r="E7084" s="21" t="str">
        <f>IFERROR(VLOOKUP(A7084,'RTZ255'!A:D,4,),"")</f>
        <v/>
      </c>
      <c r="F7084" t="s">
        <v>27676</v>
      </c>
      <c r="G7084" t="s">
        <v>27677</v>
      </c>
      <c r="H7084" t="s">
        <v>7</v>
      </c>
      <c r="I7084" t="s">
        <v>20245</v>
      </c>
      <c r="J7084" t="s">
        <v>19631</v>
      </c>
      <c r="K7084">
        <v>0.14599999999999999</v>
      </c>
      <c r="L7084" t="s">
        <v>27678</v>
      </c>
      <c r="M7084" s="32" t="s">
        <v>11</v>
      </c>
    </row>
    <row r="7085" spans="1:13" x14ac:dyDescent="0.25">
      <c r="A7085" t="s">
        <v>27679</v>
      </c>
      <c r="B7085" s="18">
        <v>89.7</v>
      </c>
      <c r="C7085" s="30">
        <v>63.1</v>
      </c>
      <c r="D7085" s="30">
        <v>53.9</v>
      </c>
      <c r="E7085" s="21" t="str">
        <f>IFERROR(VLOOKUP(A7085,'RTZ255'!A:D,4,),"")</f>
        <v/>
      </c>
      <c r="F7085" t="s">
        <v>27680</v>
      </c>
      <c r="G7085" t="s">
        <v>27681</v>
      </c>
      <c r="H7085" t="s">
        <v>7</v>
      </c>
      <c r="I7085" t="s">
        <v>20245</v>
      </c>
      <c r="J7085" t="s">
        <v>19631</v>
      </c>
      <c r="K7085">
        <v>0.14599999999999999</v>
      </c>
      <c r="L7085" t="s">
        <v>27682</v>
      </c>
      <c r="M7085" s="32" t="s">
        <v>11</v>
      </c>
    </row>
    <row r="7086" spans="1:13" x14ac:dyDescent="0.25">
      <c r="A7086" t="s">
        <v>27683</v>
      </c>
      <c r="B7086" s="18">
        <v>89.7</v>
      </c>
      <c r="C7086" s="30">
        <v>63.1</v>
      </c>
      <c r="D7086" s="30">
        <v>53.9</v>
      </c>
      <c r="E7086" s="21" t="str">
        <f>IFERROR(VLOOKUP(A7086,'RTZ255'!A:D,4,),"")</f>
        <v/>
      </c>
      <c r="F7086" t="s">
        <v>27684</v>
      </c>
      <c r="G7086" t="s">
        <v>27685</v>
      </c>
      <c r="H7086" t="s">
        <v>7</v>
      </c>
      <c r="I7086" t="s">
        <v>20245</v>
      </c>
      <c r="J7086" t="s">
        <v>19631</v>
      </c>
      <c r="K7086">
        <v>0.14599999999999999</v>
      </c>
      <c r="L7086" t="s">
        <v>27686</v>
      </c>
      <c r="M7086" s="32" t="s">
        <v>11</v>
      </c>
    </row>
    <row r="7087" spans="1:13" x14ac:dyDescent="0.25">
      <c r="A7087" t="s">
        <v>27687</v>
      </c>
      <c r="B7087" s="18">
        <v>89.7</v>
      </c>
      <c r="C7087" s="30">
        <v>63.1</v>
      </c>
      <c r="D7087" s="30">
        <v>53.9</v>
      </c>
      <c r="E7087" s="21" t="str">
        <f>IFERROR(VLOOKUP(A7087,'RTZ255'!A:D,4,),"")</f>
        <v/>
      </c>
      <c r="F7087" t="s">
        <v>27688</v>
      </c>
      <c r="G7087" t="s">
        <v>27689</v>
      </c>
      <c r="H7087" t="s">
        <v>7</v>
      </c>
      <c r="I7087" t="s">
        <v>20245</v>
      </c>
      <c r="J7087" t="s">
        <v>19631</v>
      </c>
      <c r="K7087">
        <v>0.14599999999999999</v>
      </c>
      <c r="L7087" t="s">
        <v>27690</v>
      </c>
      <c r="M7087" s="32" t="s">
        <v>11</v>
      </c>
    </row>
    <row r="7088" spans="1:13" x14ac:dyDescent="0.25">
      <c r="A7088" t="s">
        <v>27691</v>
      </c>
      <c r="B7088" s="18">
        <v>89.7</v>
      </c>
      <c r="C7088" s="30">
        <v>63.1</v>
      </c>
      <c r="D7088" s="30">
        <v>53.9</v>
      </c>
      <c r="E7088" s="21" t="str">
        <f>IFERROR(VLOOKUP(A7088,'RTZ255'!A:D,4,),"")</f>
        <v/>
      </c>
      <c r="F7088" t="s">
        <v>27692</v>
      </c>
      <c r="G7088" t="s">
        <v>27693</v>
      </c>
      <c r="H7088" t="s">
        <v>7</v>
      </c>
      <c r="I7088" t="s">
        <v>20245</v>
      </c>
      <c r="J7088" t="s">
        <v>19631</v>
      </c>
      <c r="K7088">
        <v>0.14599999999999999</v>
      </c>
      <c r="L7088" t="s">
        <v>27694</v>
      </c>
      <c r="M7088" s="32" t="s">
        <v>11</v>
      </c>
    </row>
    <row r="7089" spans="1:13" x14ac:dyDescent="0.25">
      <c r="A7089" t="s">
        <v>27695</v>
      </c>
      <c r="B7089" s="18">
        <v>89.7</v>
      </c>
      <c r="C7089" s="30">
        <v>63.1</v>
      </c>
      <c r="D7089" s="30">
        <v>53.9</v>
      </c>
      <c r="E7089" s="21" t="str">
        <f>IFERROR(VLOOKUP(A7089,'RTZ255'!A:D,4,),"")</f>
        <v/>
      </c>
      <c r="F7089" t="s">
        <v>27696</v>
      </c>
      <c r="G7089" t="s">
        <v>27697</v>
      </c>
      <c r="H7089" t="s">
        <v>7</v>
      </c>
      <c r="I7089" t="s">
        <v>20245</v>
      </c>
      <c r="J7089" t="s">
        <v>19631</v>
      </c>
      <c r="K7089">
        <v>0.14599999999999999</v>
      </c>
      <c r="L7089" t="s">
        <v>27698</v>
      </c>
      <c r="M7089" s="32" t="s">
        <v>11</v>
      </c>
    </row>
    <row r="7090" spans="1:13" x14ac:dyDescent="0.25">
      <c r="A7090" t="s">
        <v>27699</v>
      </c>
      <c r="B7090" s="18">
        <v>89.7</v>
      </c>
      <c r="C7090" s="30">
        <v>63.1</v>
      </c>
      <c r="D7090" s="30">
        <v>53.9</v>
      </c>
      <c r="E7090" s="21" t="str">
        <f>IFERROR(VLOOKUP(A7090,'RTZ255'!A:D,4,),"")</f>
        <v/>
      </c>
      <c r="F7090" t="s">
        <v>27700</v>
      </c>
      <c r="G7090" t="s">
        <v>27701</v>
      </c>
      <c r="H7090" t="s">
        <v>7</v>
      </c>
      <c r="I7090" t="s">
        <v>20245</v>
      </c>
      <c r="J7090" t="s">
        <v>19631</v>
      </c>
      <c r="K7090">
        <v>0.14599999999999999</v>
      </c>
      <c r="L7090" t="s">
        <v>27702</v>
      </c>
      <c r="M7090" s="32" t="s">
        <v>11</v>
      </c>
    </row>
    <row r="7091" spans="1:13" x14ac:dyDescent="0.25">
      <c r="A7091" t="s">
        <v>27703</v>
      </c>
      <c r="B7091" s="18">
        <v>89.7</v>
      </c>
      <c r="C7091" s="30">
        <v>63.1</v>
      </c>
      <c r="D7091" s="30">
        <v>53.9</v>
      </c>
      <c r="E7091" s="21" t="str">
        <f>IFERROR(VLOOKUP(A7091,'RTZ255'!A:D,4,),"")</f>
        <v/>
      </c>
      <c r="F7091" t="s">
        <v>27704</v>
      </c>
      <c r="G7091" t="s">
        <v>27705</v>
      </c>
      <c r="H7091" t="s">
        <v>7</v>
      </c>
      <c r="I7091" t="s">
        <v>20245</v>
      </c>
      <c r="J7091" t="s">
        <v>19631</v>
      </c>
      <c r="K7091">
        <v>0.14599999999999999</v>
      </c>
      <c r="L7091" t="s">
        <v>27706</v>
      </c>
      <c r="M7091" s="32" t="s">
        <v>11</v>
      </c>
    </row>
    <row r="7092" spans="1:13" x14ac:dyDescent="0.25">
      <c r="A7092" t="s">
        <v>27707</v>
      </c>
      <c r="B7092" s="18">
        <v>89.7</v>
      </c>
      <c r="C7092" s="30">
        <v>63.1</v>
      </c>
      <c r="D7092" s="30">
        <v>53.9</v>
      </c>
      <c r="E7092" s="21" t="str">
        <f>IFERROR(VLOOKUP(A7092,'RTZ255'!A:D,4,),"")</f>
        <v/>
      </c>
      <c r="F7092" t="s">
        <v>27708</v>
      </c>
      <c r="G7092" t="s">
        <v>27709</v>
      </c>
      <c r="H7092" t="s">
        <v>7</v>
      </c>
      <c r="I7092" t="s">
        <v>20245</v>
      </c>
      <c r="J7092" t="s">
        <v>19631</v>
      </c>
      <c r="K7092">
        <v>0.14599999999999999</v>
      </c>
      <c r="L7092" t="s">
        <v>27710</v>
      </c>
      <c r="M7092" s="32" t="s">
        <v>11</v>
      </c>
    </row>
    <row r="7093" spans="1:13" x14ac:dyDescent="0.25">
      <c r="A7093" t="s">
        <v>27711</v>
      </c>
      <c r="B7093" s="18">
        <v>89.7</v>
      </c>
      <c r="C7093" s="30">
        <v>63.1</v>
      </c>
      <c r="D7093" s="30">
        <v>53.9</v>
      </c>
      <c r="E7093" s="21" t="str">
        <f>IFERROR(VLOOKUP(A7093,'RTZ255'!A:D,4,),"")</f>
        <v/>
      </c>
      <c r="F7093" t="s">
        <v>27712</v>
      </c>
      <c r="G7093" t="s">
        <v>27713</v>
      </c>
      <c r="H7093" t="s">
        <v>7</v>
      </c>
      <c r="I7093" t="s">
        <v>20245</v>
      </c>
      <c r="J7093" t="s">
        <v>19631</v>
      </c>
      <c r="K7093">
        <v>0.14599999999999999</v>
      </c>
      <c r="L7093" t="s">
        <v>27714</v>
      </c>
      <c r="M7093" s="32" t="s">
        <v>11</v>
      </c>
    </row>
    <row r="7094" spans="1:13" x14ac:dyDescent="0.25">
      <c r="A7094" t="s">
        <v>27715</v>
      </c>
      <c r="B7094" s="18">
        <v>89.7</v>
      </c>
      <c r="C7094" s="30">
        <v>63.1</v>
      </c>
      <c r="D7094" s="30">
        <v>53.9</v>
      </c>
      <c r="E7094" s="21" t="str">
        <f>IFERROR(VLOOKUP(A7094,'RTZ255'!A:D,4,),"")</f>
        <v/>
      </c>
      <c r="F7094" t="s">
        <v>27716</v>
      </c>
      <c r="G7094" t="s">
        <v>27717</v>
      </c>
      <c r="H7094" t="s">
        <v>7</v>
      </c>
      <c r="I7094" t="s">
        <v>20245</v>
      </c>
      <c r="J7094" t="s">
        <v>19631</v>
      </c>
      <c r="K7094">
        <v>0.14599999999999999</v>
      </c>
      <c r="L7094" t="s">
        <v>27718</v>
      </c>
      <c r="M7094" s="32" t="s">
        <v>11</v>
      </c>
    </row>
    <row r="7095" spans="1:13" x14ac:dyDescent="0.25">
      <c r="A7095" t="s">
        <v>27719</v>
      </c>
      <c r="B7095" s="18">
        <v>89.7</v>
      </c>
      <c r="C7095" s="30">
        <v>63.1</v>
      </c>
      <c r="D7095" s="30">
        <v>53.9</v>
      </c>
      <c r="E7095" s="21" t="str">
        <f>IFERROR(VLOOKUP(A7095,'RTZ255'!A:D,4,),"")</f>
        <v/>
      </c>
      <c r="F7095" t="s">
        <v>27720</v>
      </c>
      <c r="G7095" t="s">
        <v>27721</v>
      </c>
      <c r="H7095" t="s">
        <v>7</v>
      </c>
      <c r="I7095" t="s">
        <v>20245</v>
      </c>
      <c r="J7095" t="s">
        <v>19631</v>
      </c>
      <c r="K7095">
        <v>0.14599999999999999</v>
      </c>
      <c r="L7095" t="s">
        <v>27722</v>
      </c>
      <c r="M7095" s="32" t="s">
        <v>11</v>
      </c>
    </row>
    <row r="7096" spans="1:13" x14ac:dyDescent="0.25">
      <c r="A7096" t="s">
        <v>27723</v>
      </c>
      <c r="B7096" s="18">
        <v>89.7</v>
      </c>
      <c r="C7096" s="30">
        <v>63.1</v>
      </c>
      <c r="D7096" s="30">
        <v>53.9</v>
      </c>
      <c r="E7096" s="21" t="str">
        <f>IFERROR(VLOOKUP(A7096,'RTZ255'!A:D,4,),"")</f>
        <v/>
      </c>
      <c r="F7096" t="s">
        <v>27724</v>
      </c>
      <c r="G7096" t="s">
        <v>27725</v>
      </c>
      <c r="H7096" t="s">
        <v>7</v>
      </c>
      <c r="I7096" t="s">
        <v>20245</v>
      </c>
      <c r="J7096" t="s">
        <v>19631</v>
      </c>
      <c r="K7096">
        <v>0.14599999999999999</v>
      </c>
      <c r="L7096" t="s">
        <v>27726</v>
      </c>
      <c r="M7096" s="32" t="s">
        <v>11</v>
      </c>
    </row>
    <row r="7097" spans="1:13" x14ac:dyDescent="0.25">
      <c r="A7097" t="s">
        <v>27727</v>
      </c>
      <c r="B7097" s="18">
        <v>89.7</v>
      </c>
      <c r="C7097" s="30">
        <v>63.1</v>
      </c>
      <c r="D7097" s="30">
        <v>53.9</v>
      </c>
      <c r="E7097" s="21" t="str">
        <f>IFERROR(VLOOKUP(A7097,'RTZ255'!A:D,4,),"")</f>
        <v/>
      </c>
      <c r="F7097" t="s">
        <v>27728</v>
      </c>
      <c r="G7097" t="s">
        <v>27729</v>
      </c>
      <c r="H7097" t="s">
        <v>7</v>
      </c>
      <c r="I7097" t="s">
        <v>20245</v>
      </c>
      <c r="J7097" t="s">
        <v>19631</v>
      </c>
      <c r="K7097">
        <v>0.14599999999999999</v>
      </c>
      <c r="L7097" t="s">
        <v>27730</v>
      </c>
      <c r="M7097" s="32" t="s">
        <v>11</v>
      </c>
    </row>
    <row r="7098" spans="1:13" x14ac:dyDescent="0.25">
      <c r="A7098" t="s">
        <v>27731</v>
      </c>
      <c r="B7098" s="18">
        <v>89.7</v>
      </c>
      <c r="C7098" s="30">
        <v>63.1</v>
      </c>
      <c r="D7098" s="30">
        <v>53.9</v>
      </c>
      <c r="E7098" s="21" t="str">
        <f>IFERROR(VLOOKUP(A7098,'RTZ255'!A:D,4,),"")</f>
        <v/>
      </c>
      <c r="F7098" t="s">
        <v>27732</v>
      </c>
      <c r="G7098" t="s">
        <v>27733</v>
      </c>
      <c r="H7098" t="s">
        <v>7</v>
      </c>
      <c r="I7098" t="s">
        <v>20245</v>
      </c>
      <c r="J7098" t="s">
        <v>19631</v>
      </c>
      <c r="K7098">
        <v>0.14599999999999999</v>
      </c>
      <c r="L7098" t="s">
        <v>27734</v>
      </c>
      <c r="M7098" s="32" t="s">
        <v>11</v>
      </c>
    </row>
    <row r="7099" spans="1:13" x14ac:dyDescent="0.25">
      <c r="A7099" t="s">
        <v>27735</v>
      </c>
      <c r="B7099" s="18">
        <v>89.7</v>
      </c>
      <c r="C7099" s="30">
        <v>63.1</v>
      </c>
      <c r="D7099" s="30">
        <v>53.9</v>
      </c>
      <c r="E7099" s="21" t="str">
        <f>IFERROR(VLOOKUP(A7099,'RTZ255'!A:D,4,),"")</f>
        <v/>
      </c>
      <c r="F7099" t="s">
        <v>27736</v>
      </c>
      <c r="G7099" t="s">
        <v>27737</v>
      </c>
      <c r="H7099" t="s">
        <v>7</v>
      </c>
      <c r="I7099" t="s">
        <v>20245</v>
      </c>
      <c r="J7099" t="s">
        <v>19631</v>
      </c>
      <c r="K7099">
        <v>0.14599999999999999</v>
      </c>
      <c r="L7099" t="s">
        <v>27738</v>
      </c>
      <c r="M7099" s="32" t="s">
        <v>11</v>
      </c>
    </row>
    <row r="7100" spans="1:13" x14ac:dyDescent="0.25">
      <c r="A7100" t="s">
        <v>27739</v>
      </c>
      <c r="B7100" s="18">
        <v>89.7</v>
      </c>
      <c r="C7100" s="30">
        <v>63.1</v>
      </c>
      <c r="D7100" s="30">
        <v>53.9</v>
      </c>
      <c r="E7100" s="21" t="str">
        <f>IFERROR(VLOOKUP(A7100,'RTZ255'!A:D,4,),"")</f>
        <v/>
      </c>
      <c r="F7100" t="s">
        <v>27740</v>
      </c>
      <c r="G7100" t="s">
        <v>27741</v>
      </c>
      <c r="H7100" t="s">
        <v>7</v>
      </c>
      <c r="I7100" t="s">
        <v>20245</v>
      </c>
      <c r="J7100" t="s">
        <v>19631</v>
      </c>
      <c r="K7100">
        <v>0.14599999999999999</v>
      </c>
      <c r="L7100" t="s">
        <v>27742</v>
      </c>
      <c r="M7100" s="32" t="s">
        <v>11</v>
      </c>
    </row>
    <row r="7101" spans="1:13" x14ac:dyDescent="0.25">
      <c r="A7101" t="s">
        <v>27743</v>
      </c>
      <c r="B7101" s="18">
        <v>89.7</v>
      </c>
      <c r="C7101" s="30">
        <v>63.1</v>
      </c>
      <c r="D7101" s="30">
        <v>53.9</v>
      </c>
      <c r="E7101" s="21" t="str">
        <f>IFERROR(VLOOKUP(A7101,'RTZ255'!A:D,4,),"")</f>
        <v/>
      </c>
      <c r="F7101" t="s">
        <v>27744</v>
      </c>
      <c r="G7101" t="s">
        <v>27745</v>
      </c>
      <c r="H7101" t="s">
        <v>7</v>
      </c>
      <c r="I7101" t="s">
        <v>20245</v>
      </c>
      <c r="J7101" t="s">
        <v>19631</v>
      </c>
      <c r="K7101">
        <v>0.14599999999999999</v>
      </c>
      <c r="L7101" t="s">
        <v>27746</v>
      </c>
      <c r="M7101" s="32" t="s">
        <v>11</v>
      </c>
    </row>
    <row r="7102" spans="1:13" x14ac:dyDescent="0.25">
      <c r="A7102" t="s">
        <v>27747</v>
      </c>
      <c r="B7102" s="18">
        <v>89.7</v>
      </c>
      <c r="C7102" s="30">
        <v>63.1</v>
      </c>
      <c r="D7102" s="30">
        <v>53.9</v>
      </c>
      <c r="E7102" s="21" t="str">
        <f>IFERROR(VLOOKUP(A7102,'RTZ255'!A:D,4,),"")</f>
        <v/>
      </c>
      <c r="F7102" t="s">
        <v>27748</v>
      </c>
      <c r="G7102" t="s">
        <v>27749</v>
      </c>
      <c r="H7102" t="s">
        <v>7</v>
      </c>
      <c r="I7102" t="s">
        <v>20245</v>
      </c>
      <c r="J7102" t="s">
        <v>19631</v>
      </c>
      <c r="K7102">
        <v>0.14599999999999999</v>
      </c>
      <c r="L7102" t="s">
        <v>27750</v>
      </c>
      <c r="M7102" s="32" t="s">
        <v>11</v>
      </c>
    </row>
    <row r="7103" spans="1:13" x14ac:dyDescent="0.25">
      <c r="A7103" t="s">
        <v>27751</v>
      </c>
      <c r="B7103" s="18">
        <v>89.7</v>
      </c>
      <c r="C7103" s="30">
        <v>63.1</v>
      </c>
      <c r="D7103" s="30">
        <v>53.9</v>
      </c>
      <c r="E7103" s="21" t="str">
        <f>IFERROR(VLOOKUP(A7103,'RTZ255'!A:D,4,),"")</f>
        <v/>
      </c>
      <c r="F7103" t="s">
        <v>27752</v>
      </c>
      <c r="G7103" t="s">
        <v>27753</v>
      </c>
      <c r="H7103" t="s">
        <v>7</v>
      </c>
      <c r="I7103" t="s">
        <v>20245</v>
      </c>
      <c r="J7103" t="s">
        <v>19631</v>
      </c>
      <c r="K7103">
        <v>0.14599999999999999</v>
      </c>
      <c r="L7103" t="s">
        <v>27754</v>
      </c>
      <c r="M7103" s="32" t="s">
        <v>11</v>
      </c>
    </row>
    <row r="7104" spans="1:13" x14ac:dyDescent="0.25">
      <c r="A7104" t="s">
        <v>27755</v>
      </c>
      <c r="B7104" s="18">
        <v>89.7</v>
      </c>
      <c r="C7104" s="30">
        <v>63.1</v>
      </c>
      <c r="D7104" s="30">
        <v>53.9</v>
      </c>
      <c r="E7104" s="21" t="str">
        <f>IFERROR(VLOOKUP(A7104,'RTZ255'!A:D,4,),"")</f>
        <v/>
      </c>
      <c r="F7104" t="s">
        <v>27756</v>
      </c>
      <c r="G7104" t="s">
        <v>27757</v>
      </c>
      <c r="H7104" t="s">
        <v>7</v>
      </c>
      <c r="I7104" t="s">
        <v>20245</v>
      </c>
      <c r="J7104" t="s">
        <v>19631</v>
      </c>
      <c r="K7104">
        <v>0.14599999999999999</v>
      </c>
      <c r="L7104" t="s">
        <v>27758</v>
      </c>
      <c r="M7104" s="32" t="s">
        <v>11</v>
      </c>
    </row>
    <row r="7105" spans="1:13" x14ac:dyDescent="0.25">
      <c r="A7105" t="s">
        <v>27759</v>
      </c>
      <c r="B7105" s="18">
        <v>89.7</v>
      </c>
      <c r="C7105" s="30">
        <v>63.1</v>
      </c>
      <c r="D7105" s="30">
        <v>53.9</v>
      </c>
      <c r="E7105" s="21" t="str">
        <f>IFERROR(VLOOKUP(A7105,'RTZ255'!A:D,4,),"")</f>
        <v/>
      </c>
      <c r="F7105" t="s">
        <v>27760</v>
      </c>
      <c r="G7105" t="s">
        <v>27761</v>
      </c>
      <c r="H7105" t="s">
        <v>7</v>
      </c>
      <c r="I7105" t="s">
        <v>20245</v>
      </c>
      <c r="J7105" t="s">
        <v>19631</v>
      </c>
      <c r="K7105">
        <v>0.14599999999999999</v>
      </c>
      <c r="L7105" t="s">
        <v>27762</v>
      </c>
      <c r="M7105" s="32" t="s">
        <v>11</v>
      </c>
    </row>
    <row r="7106" spans="1:13" x14ac:dyDescent="0.25">
      <c r="A7106" t="s">
        <v>27763</v>
      </c>
      <c r="B7106" s="18">
        <v>89.7</v>
      </c>
      <c r="C7106" s="30">
        <v>63.1</v>
      </c>
      <c r="D7106" s="30">
        <v>53.9</v>
      </c>
      <c r="E7106" s="21" t="str">
        <f>IFERROR(VLOOKUP(A7106,'RTZ255'!A:D,4,),"")</f>
        <v/>
      </c>
      <c r="F7106" t="s">
        <v>27764</v>
      </c>
      <c r="G7106" t="s">
        <v>27765</v>
      </c>
      <c r="H7106" t="s">
        <v>7</v>
      </c>
      <c r="I7106" t="s">
        <v>20245</v>
      </c>
      <c r="J7106" t="s">
        <v>19631</v>
      </c>
      <c r="K7106">
        <v>0.14599999999999999</v>
      </c>
      <c r="L7106" t="s">
        <v>27766</v>
      </c>
      <c r="M7106" s="32" t="s">
        <v>11</v>
      </c>
    </row>
    <row r="7107" spans="1:13" x14ac:dyDescent="0.25">
      <c r="A7107" t="s">
        <v>27767</v>
      </c>
      <c r="B7107" s="18">
        <v>89.7</v>
      </c>
      <c r="C7107" s="30">
        <v>63.1</v>
      </c>
      <c r="D7107" s="30">
        <v>53.9</v>
      </c>
      <c r="E7107" s="21" t="str">
        <f>IFERROR(VLOOKUP(A7107,'RTZ255'!A:D,4,),"")</f>
        <v/>
      </c>
      <c r="F7107" t="s">
        <v>27768</v>
      </c>
      <c r="G7107" t="s">
        <v>27769</v>
      </c>
      <c r="H7107" t="s">
        <v>7</v>
      </c>
      <c r="I7107" t="s">
        <v>20245</v>
      </c>
      <c r="J7107" t="s">
        <v>19631</v>
      </c>
      <c r="K7107">
        <v>0.14599999999999999</v>
      </c>
      <c r="L7107" t="s">
        <v>27770</v>
      </c>
      <c r="M7107" s="32" t="s">
        <v>11</v>
      </c>
    </row>
    <row r="7108" spans="1:13" x14ac:dyDescent="0.25">
      <c r="A7108" t="s">
        <v>27771</v>
      </c>
      <c r="B7108" s="18">
        <v>89.7</v>
      </c>
      <c r="C7108" s="30">
        <v>63.1</v>
      </c>
      <c r="D7108" s="30">
        <v>53.9</v>
      </c>
      <c r="E7108" s="21" t="str">
        <f>IFERROR(VLOOKUP(A7108,'RTZ255'!A:D,4,),"")</f>
        <v/>
      </c>
      <c r="F7108" t="s">
        <v>27772</v>
      </c>
      <c r="G7108" t="s">
        <v>27773</v>
      </c>
      <c r="H7108" t="s">
        <v>7</v>
      </c>
      <c r="I7108" t="s">
        <v>20245</v>
      </c>
      <c r="J7108" t="s">
        <v>19631</v>
      </c>
      <c r="K7108">
        <v>0.14599999999999999</v>
      </c>
      <c r="L7108" t="s">
        <v>27774</v>
      </c>
      <c r="M7108" s="32" t="s">
        <v>11</v>
      </c>
    </row>
    <row r="7109" spans="1:13" x14ac:dyDescent="0.25">
      <c r="A7109" t="s">
        <v>27775</v>
      </c>
      <c r="B7109" s="18">
        <v>36.5</v>
      </c>
      <c r="C7109" s="30"/>
      <c r="D7109" s="30"/>
      <c r="E7109" s="21" t="str">
        <f>IFERROR(VLOOKUP(A7109,'RTZ255'!A:D,4,),"")</f>
        <v/>
      </c>
      <c r="F7109" t="s">
        <v>27776</v>
      </c>
      <c r="G7109" t="s">
        <v>27777</v>
      </c>
      <c r="H7109" t="s">
        <v>7</v>
      </c>
      <c r="I7109" t="s">
        <v>20245</v>
      </c>
      <c r="J7109" t="s">
        <v>19631</v>
      </c>
      <c r="K7109">
        <v>1.9E-2</v>
      </c>
      <c r="L7109" t="s">
        <v>27778</v>
      </c>
      <c r="M7109" s="32" t="s">
        <v>11</v>
      </c>
    </row>
    <row r="7110" spans="1:13" x14ac:dyDescent="0.25">
      <c r="A7110" t="s">
        <v>27779</v>
      </c>
      <c r="B7110" s="18">
        <v>49.7</v>
      </c>
      <c r="C7110" s="30"/>
      <c r="D7110" s="30"/>
      <c r="E7110" s="21" t="str">
        <f>IFERROR(VLOOKUP(A7110,'RTZ255'!A:D,4,),"")</f>
        <v/>
      </c>
      <c r="F7110" t="s">
        <v>27780</v>
      </c>
      <c r="G7110" t="s">
        <v>27781</v>
      </c>
      <c r="H7110" t="s">
        <v>7</v>
      </c>
      <c r="I7110" t="s">
        <v>20245</v>
      </c>
      <c r="J7110" t="s">
        <v>19631</v>
      </c>
      <c r="K7110">
        <v>4.8000000000000001E-2</v>
      </c>
      <c r="L7110" t="s">
        <v>27782</v>
      </c>
      <c r="M7110" s="32" t="s">
        <v>11</v>
      </c>
    </row>
    <row r="7111" spans="1:13" x14ac:dyDescent="0.25">
      <c r="A7111" t="s">
        <v>27783</v>
      </c>
      <c r="B7111" s="18">
        <v>54.2</v>
      </c>
      <c r="C7111" s="30"/>
      <c r="D7111" s="30"/>
      <c r="E7111" s="21" t="str">
        <f>IFERROR(VLOOKUP(A7111,'RTZ255'!A:D,4,),"")</f>
        <v/>
      </c>
      <c r="F7111" t="s">
        <v>27784</v>
      </c>
      <c r="G7111" t="s">
        <v>27785</v>
      </c>
      <c r="H7111" t="s">
        <v>7</v>
      </c>
      <c r="I7111" t="s">
        <v>20245</v>
      </c>
      <c r="J7111" t="s">
        <v>19631</v>
      </c>
      <c r="K7111">
        <v>5.8000000000000003E-2</v>
      </c>
      <c r="L7111" t="s">
        <v>27786</v>
      </c>
      <c r="M7111" s="32" t="s">
        <v>11</v>
      </c>
    </row>
    <row r="7112" spans="1:13" x14ac:dyDescent="0.25">
      <c r="A7112" t="s">
        <v>27787</v>
      </c>
      <c r="B7112" s="18">
        <v>62.8</v>
      </c>
      <c r="C7112" s="30"/>
      <c r="D7112" s="30"/>
      <c r="E7112" s="21" t="str">
        <f>IFERROR(VLOOKUP(A7112,'RTZ255'!A:D,4,),"")</f>
        <v/>
      </c>
      <c r="F7112" t="s">
        <v>27788</v>
      </c>
      <c r="G7112" t="s">
        <v>27789</v>
      </c>
      <c r="H7112" t="s">
        <v>7</v>
      </c>
      <c r="I7112" t="s">
        <v>20245</v>
      </c>
      <c r="J7112" t="s">
        <v>19631</v>
      </c>
      <c r="K7112">
        <v>9.1999999999999998E-2</v>
      </c>
      <c r="L7112" t="s">
        <v>27790</v>
      </c>
      <c r="M7112" s="32" t="s">
        <v>11</v>
      </c>
    </row>
    <row r="7113" spans="1:13" x14ac:dyDescent="0.25">
      <c r="A7113" t="s">
        <v>27791</v>
      </c>
      <c r="B7113" s="18">
        <v>81.900000000000006</v>
      </c>
      <c r="C7113" s="30"/>
      <c r="D7113" s="30"/>
      <c r="E7113" s="21" t="str">
        <f>IFERROR(VLOOKUP(A7113,'RTZ255'!A:D,4,),"")</f>
        <v/>
      </c>
      <c r="F7113" t="s">
        <v>27792</v>
      </c>
      <c r="G7113" t="s">
        <v>27793</v>
      </c>
      <c r="H7113" t="s">
        <v>7</v>
      </c>
      <c r="I7113" t="s">
        <v>20245</v>
      </c>
      <c r="J7113" t="s">
        <v>19631</v>
      </c>
      <c r="K7113">
        <v>9.1999999999999998E-2</v>
      </c>
      <c r="L7113" t="s">
        <v>27794</v>
      </c>
      <c r="M7113" s="32" t="s">
        <v>11</v>
      </c>
    </row>
    <row r="7114" spans="1:13" x14ac:dyDescent="0.25">
      <c r="A7114" t="s">
        <v>27795</v>
      </c>
      <c r="B7114" s="18">
        <v>85.3</v>
      </c>
      <c r="C7114" s="30"/>
      <c r="D7114" s="30"/>
      <c r="E7114" s="21" t="str">
        <f>IFERROR(VLOOKUP(A7114,'RTZ255'!A:D,4,),"")</f>
        <v/>
      </c>
      <c r="F7114" t="s">
        <v>27796</v>
      </c>
      <c r="G7114" t="s">
        <v>27797</v>
      </c>
      <c r="H7114" t="s">
        <v>7</v>
      </c>
      <c r="I7114" t="s">
        <v>20245</v>
      </c>
      <c r="J7114" t="s">
        <v>19631</v>
      </c>
      <c r="K7114">
        <v>0.19800000000000001</v>
      </c>
      <c r="L7114" t="s">
        <v>27798</v>
      </c>
      <c r="M7114" s="32" t="s">
        <v>11</v>
      </c>
    </row>
    <row r="7115" spans="1:13" x14ac:dyDescent="0.25">
      <c r="A7115" t="s">
        <v>27799</v>
      </c>
      <c r="B7115" s="18">
        <v>120.4</v>
      </c>
      <c r="C7115" s="30"/>
      <c r="D7115" s="30"/>
      <c r="E7115" s="21" t="str">
        <f>IFERROR(VLOOKUP(A7115,'RTZ255'!A:D,4,),"")</f>
        <v/>
      </c>
      <c r="F7115" t="s">
        <v>27800</v>
      </c>
      <c r="G7115" t="s">
        <v>27801</v>
      </c>
      <c r="H7115" t="s">
        <v>7</v>
      </c>
      <c r="I7115" t="s">
        <v>20245</v>
      </c>
      <c r="J7115" t="s">
        <v>19631</v>
      </c>
      <c r="K7115">
        <v>0.23400000000000001</v>
      </c>
      <c r="L7115" t="s">
        <v>27802</v>
      </c>
      <c r="M7115" s="32" t="s">
        <v>11</v>
      </c>
    </row>
    <row r="7116" spans="1:13" x14ac:dyDescent="0.25">
      <c r="A7116" t="s">
        <v>27803</v>
      </c>
      <c r="B7116" s="18">
        <v>120.6</v>
      </c>
      <c r="C7116" s="30"/>
      <c r="D7116" s="30"/>
      <c r="E7116" s="21" t="str">
        <f>IFERROR(VLOOKUP(A7116,'RTZ255'!A:D,4,),"")</f>
        <v/>
      </c>
      <c r="F7116" t="s">
        <v>27804</v>
      </c>
      <c r="G7116" t="s">
        <v>27805</v>
      </c>
      <c r="H7116" t="s">
        <v>7</v>
      </c>
      <c r="I7116" t="s">
        <v>20245</v>
      </c>
      <c r="J7116" t="s">
        <v>19631</v>
      </c>
      <c r="K7116">
        <v>0.34100000000000003</v>
      </c>
      <c r="L7116" t="s">
        <v>27806</v>
      </c>
      <c r="M7116" s="32" t="s">
        <v>11</v>
      </c>
    </row>
    <row r="7117" spans="1:13" x14ac:dyDescent="0.25">
      <c r="A7117" t="s">
        <v>27807</v>
      </c>
      <c r="B7117" s="18">
        <v>12.2</v>
      </c>
      <c r="C7117" s="30"/>
      <c r="D7117" s="30"/>
      <c r="E7117" s="21" t="str">
        <f>IFERROR(VLOOKUP(A7117,'RTZ255'!A:D,4,),"")</f>
        <v/>
      </c>
      <c r="F7117" t="s">
        <v>27808</v>
      </c>
      <c r="G7117" t="s">
        <v>27809</v>
      </c>
      <c r="H7117" t="s">
        <v>7</v>
      </c>
      <c r="I7117" t="s">
        <v>20245</v>
      </c>
      <c r="J7117" t="s">
        <v>19631</v>
      </c>
      <c r="K7117">
        <v>8.9999999999999993E-3</v>
      </c>
      <c r="L7117" t="s">
        <v>27810</v>
      </c>
      <c r="M7117" s="32" t="s">
        <v>11</v>
      </c>
    </row>
    <row r="7118" spans="1:13" x14ac:dyDescent="0.25">
      <c r="A7118" t="s">
        <v>27811</v>
      </c>
      <c r="B7118" s="18">
        <v>12.7</v>
      </c>
      <c r="C7118" s="30"/>
      <c r="D7118" s="30"/>
      <c r="E7118" s="21" t="str">
        <f>IFERROR(VLOOKUP(A7118,'RTZ255'!A:D,4,),"")</f>
        <v/>
      </c>
      <c r="F7118" t="s">
        <v>27812</v>
      </c>
      <c r="G7118" t="s">
        <v>27813</v>
      </c>
      <c r="H7118" t="s">
        <v>7</v>
      </c>
      <c r="I7118" t="s">
        <v>20245</v>
      </c>
      <c r="J7118" t="s">
        <v>19631</v>
      </c>
      <c r="K7118">
        <v>8.9999999999999993E-3</v>
      </c>
      <c r="L7118" t="s">
        <v>27814</v>
      </c>
      <c r="M7118" s="32" t="s">
        <v>11</v>
      </c>
    </row>
    <row r="7119" spans="1:13" x14ac:dyDescent="0.25">
      <c r="A7119" t="s">
        <v>27815</v>
      </c>
      <c r="B7119" s="18">
        <v>11</v>
      </c>
      <c r="C7119" s="30"/>
      <c r="D7119" s="30"/>
      <c r="E7119" s="21" t="str">
        <f>IFERROR(VLOOKUP(A7119,'RTZ255'!A:D,4,),"")</f>
        <v/>
      </c>
      <c r="F7119" t="s">
        <v>27816</v>
      </c>
      <c r="G7119" t="s">
        <v>27817</v>
      </c>
      <c r="H7119" t="s">
        <v>7</v>
      </c>
      <c r="I7119" t="s">
        <v>20245</v>
      </c>
      <c r="J7119" t="s">
        <v>19631</v>
      </c>
      <c r="K7119">
        <v>0.01</v>
      </c>
      <c r="L7119" t="s">
        <v>27818</v>
      </c>
      <c r="M7119" s="32" t="s">
        <v>11</v>
      </c>
    </row>
    <row r="7120" spans="1:13" x14ac:dyDescent="0.25">
      <c r="A7120" t="s">
        <v>27819</v>
      </c>
      <c r="B7120" s="18">
        <v>12.3</v>
      </c>
      <c r="C7120" s="30"/>
      <c r="D7120" s="30"/>
      <c r="E7120" s="21" t="str">
        <f>IFERROR(VLOOKUP(A7120,'RTZ255'!A:D,4,),"")</f>
        <v/>
      </c>
      <c r="F7120" t="s">
        <v>27820</v>
      </c>
      <c r="G7120" t="s">
        <v>27821</v>
      </c>
      <c r="H7120" t="s">
        <v>7</v>
      </c>
      <c r="I7120" t="s">
        <v>20245</v>
      </c>
      <c r="J7120" t="s">
        <v>19631</v>
      </c>
      <c r="K7120">
        <v>0.01</v>
      </c>
      <c r="L7120" t="s">
        <v>27822</v>
      </c>
      <c r="M7120" s="32" t="s">
        <v>11</v>
      </c>
    </row>
    <row r="7121" spans="1:13" x14ac:dyDescent="0.25">
      <c r="A7121" t="s">
        <v>27823</v>
      </c>
      <c r="B7121" s="18">
        <v>11.4</v>
      </c>
      <c r="C7121" s="30"/>
      <c r="D7121" s="30"/>
      <c r="E7121" s="21" t="str">
        <f>IFERROR(VLOOKUP(A7121,'RTZ255'!A:D,4,),"")</f>
        <v/>
      </c>
      <c r="F7121" t="s">
        <v>27824</v>
      </c>
      <c r="G7121" t="s">
        <v>27825</v>
      </c>
      <c r="H7121" t="s">
        <v>7</v>
      </c>
      <c r="I7121" t="s">
        <v>20245</v>
      </c>
      <c r="J7121" t="s">
        <v>19631</v>
      </c>
      <c r="K7121">
        <v>1.0999999999999999E-2</v>
      </c>
      <c r="L7121" t="s">
        <v>27826</v>
      </c>
      <c r="M7121" s="32" t="s">
        <v>11</v>
      </c>
    </row>
    <row r="7122" spans="1:13" x14ac:dyDescent="0.25">
      <c r="A7122" t="s">
        <v>27827</v>
      </c>
      <c r="B7122" s="18">
        <v>12.3</v>
      </c>
      <c r="C7122" s="30"/>
      <c r="D7122" s="30"/>
      <c r="E7122" s="21" t="str">
        <f>IFERROR(VLOOKUP(A7122,'RTZ255'!A:D,4,),"")</f>
        <v/>
      </c>
      <c r="F7122" t="s">
        <v>27828</v>
      </c>
      <c r="G7122" t="s">
        <v>27829</v>
      </c>
      <c r="H7122" t="s">
        <v>7</v>
      </c>
      <c r="I7122" t="s">
        <v>20245</v>
      </c>
      <c r="J7122" t="s">
        <v>19631</v>
      </c>
      <c r="K7122">
        <v>1.0999999999999999E-2</v>
      </c>
      <c r="L7122" t="s">
        <v>27830</v>
      </c>
      <c r="M7122" s="32" t="s">
        <v>11</v>
      </c>
    </row>
    <row r="7123" spans="1:13" x14ac:dyDescent="0.25">
      <c r="A7123" t="s">
        <v>27831</v>
      </c>
      <c r="B7123" s="18">
        <v>11.4</v>
      </c>
      <c r="C7123" s="30"/>
      <c r="D7123" s="30"/>
      <c r="E7123" s="21" t="str">
        <f>IFERROR(VLOOKUP(A7123,'RTZ255'!A:D,4,),"")</f>
        <v/>
      </c>
      <c r="F7123" t="s">
        <v>27832</v>
      </c>
      <c r="G7123" t="s">
        <v>27833</v>
      </c>
      <c r="H7123" t="s">
        <v>7</v>
      </c>
      <c r="I7123" t="s">
        <v>20245</v>
      </c>
      <c r="J7123" t="s">
        <v>19631</v>
      </c>
      <c r="K7123">
        <v>1.2E-2</v>
      </c>
      <c r="L7123" t="s">
        <v>27834</v>
      </c>
      <c r="M7123" s="32" t="s">
        <v>11</v>
      </c>
    </row>
    <row r="7124" spans="1:13" x14ac:dyDescent="0.25">
      <c r="A7124" t="s">
        <v>27835</v>
      </c>
      <c r="B7124" s="18">
        <v>13</v>
      </c>
      <c r="C7124" s="30"/>
      <c r="D7124" s="30"/>
      <c r="E7124" s="21" t="str">
        <f>IFERROR(VLOOKUP(A7124,'RTZ255'!A:D,4,),"")</f>
        <v/>
      </c>
      <c r="F7124" t="s">
        <v>27836</v>
      </c>
      <c r="G7124" t="s">
        <v>27837</v>
      </c>
      <c r="H7124" t="s">
        <v>7</v>
      </c>
      <c r="I7124" t="s">
        <v>20245</v>
      </c>
      <c r="J7124" t="s">
        <v>19631</v>
      </c>
      <c r="K7124">
        <v>1.2E-2</v>
      </c>
      <c r="L7124" t="s">
        <v>27838</v>
      </c>
      <c r="M7124" s="32" t="s">
        <v>11</v>
      </c>
    </row>
    <row r="7125" spans="1:13" x14ac:dyDescent="0.25">
      <c r="A7125" t="s">
        <v>27839</v>
      </c>
      <c r="B7125" s="18">
        <v>12.3</v>
      </c>
      <c r="C7125" s="30"/>
      <c r="D7125" s="30"/>
      <c r="E7125" s="21" t="str">
        <f>IFERROR(VLOOKUP(A7125,'RTZ255'!A:D,4,),"")</f>
        <v/>
      </c>
      <c r="F7125" t="s">
        <v>27840</v>
      </c>
      <c r="G7125" t="s">
        <v>27841</v>
      </c>
      <c r="H7125" t="s">
        <v>7</v>
      </c>
      <c r="I7125" t="s">
        <v>20245</v>
      </c>
      <c r="J7125" t="s">
        <v>19631</v>
      </c>
      <c r="K7125">
        <v>1.2E-2</v>
      </c>
      <c r="L7125" t="s">
        <v>27842</v>
      </c>
      <c r="M7125" s="32" t="s">
        <v>11</v>
      </c>
    </row>
    <row r="7126" spans="1:13" x14ac:dyDescent="0.25">
      <c r="A7126" t="s">
        <v>27843</v>
      </c>
      <c r="B7126" s="18">
        <v>17.600000000000001</v>
      </c>
      <c r="C7126" s="30"/>
      <c r="D7126" s="30"/>
      <c r="E7126" s="21" t="str">
        <f>IFERROR(VLOOKUP(A7126,'RTZ255'!A:D,4,),"")</f>
        <v/>
      </c>
      <c r="F7126" t="s">
        <v>27844</v>
      </c>
      <c r="G7126" t="s">
        <v>27845</v>
      </c>
      <c r="H7126" t="s">
        <v>7</v>
      </c>
      <c r="I7126" t="s">
        <v>20245</v>
      </c>
      <c r="J7126" t="s">
        <v>19631</v>
      </c>
      <c r="K7126">
        <v>1.2999999999999999E-2</v>
      </c>
      <c r="L7126" t="s">
        <v>27846</v>
      </c>
      <c r="M7126" s="32" t="s">
        <v>11</v>
      </c>
    </row>
    <row r="7127" spans="1:13" x14ac:dyDescent="0.25">
      <c r="A7127" t="s">
        <v>27847</v>
      </c>
      <c r="B7127" s="18">
        <v>16.3</v>
      </c>
      <c r="C7127" s="30"/>
      <c r="D7127" s="30"/>
      <c r="E7127" s="21" t="str">
        <f>IFERROR(VLOOKUP(A7127,'RTZ255'!A:D,4,),"")</f>
        <v/>
      </c>
      <c r="F7127" t="s">
        <v>27848</v>
      </c>
      <c r="G7127" t="s">
        <v>27849</v>
      </c>
      <c r="H7127" t="s">
        <v>7</v>
      </c>
      <c r="I7127" t="s">
        <v>20245</v>
      </c>
      <c r="J7127" t="s">
        <v>19631</v>
      </c>
      <c r="K7127">
        <v>1.4E-2</v>
      </c>
      <c r="L7127" t="s">
        <v>27850</v>
      </c>
      <c r="M7127" s="32" t="s">
        <v>11</v>
      </c>
    </row>
    <row r="7128" spans="1:13" x14ac:dyDescent="0.25">
      <c r="A7128" t="s">
        <v>27851</v>
      </c>
      <c r="B7128" s="18">
        <v>17.600000000000001</v>
      </c>
      <c r="C7128" s="30"/>
      <c r="D7128" s="30"/>
      <c r="E7128" s="21" t="str">
        <f>IFERROR(VLOOKUP(A7128,'RTZ255'!A:D,4,),"")</f>
        <v/>
      </c>
      <c r="F7128" t="s">
        <v>27852</v>
      </c>
      <c r="G7128" t="s">
        <v>27853</v>
      </c>
      <c r="H7128" t="s">
        <v>7</v>
      </c>
      <c r="I7128" t="s">
        <v>20245</v>
      </c>
      <c r="J7128" t="s">
        <v>19631</v>
      </c>
      <c r="K7128">
        <v>1.4E-2</v>
      </c>
      <c r="L7128" t="s">
        <v>27854</v>
      </c>
      <c r="M7128" s="32" t="s">
        <v>11</v>
      </c>
    </row>
    <row r="7129" spans="1:13" x14ac:dyDescent="0.25">
      <c r="A7129" t="s">
        <v>27855</v>
      </c>
      <c r="B7129" s="18">
        <v>16.600000000000001</v>
      </c>
      <c r="C7129" s="30"/>
      <c r="D7129" s="30"/>
      <c r="E7129" s="21" t="str">
        <f>IFERROR(VLOOKUP(A7129,'RTZ255'!A:D,4,),"")</f>
        <v/>
      </c>
      <c r="F7129" t="s">
        <v>27856</v>
      </c>
      <c r="G7129" t="s">
        <v>27857</v>
      </c>
      <c r="H7129" t="s">
        <v>7</v>
      </c>
      <c r="I7129" t="s">
        <v>20245</v>
      </c>
      <c r="J7129" t="s">
        <v>19631</v>
      </c>
      <c r="K7129">
        <v>3.7999999999999999E-2</v>
      </c>
      <c r="L7129" t="s">
        <v>27858</v>
      </c>
      <c r="M7129" s="32" t="s">
        <v>11</v>
      </c>
    </row>
    <row r="7130" spans="1:13" x14ac:dyDescent="0.25">
      <c r="A7130" t="s">
        <v>27859</v>
      </c>
      <c r="B7130" s="18">
        <v>21.5</v>
      </c>
      <c r="C7130" s="30"/>
      <c r="D7130" s="30"/>
      <c r="E7130" s="21" t="str">
        <f>IFERROR(VLOOKUP(A7130,'RTZ255'!A:D,4,),"")</f>
        <v/>
      </c>
      <c r="F7130" t="s">
        <v>27860</v>
      </c>
      <c r="G7130" t="s">
        <v>27861</v>
      </c>
      <c r="H7130" t="s">
        <v>7</v>
      </c>
      <c r="I7130" t="s">
        <v>20245</v>
      </c>
      <c r="J7130" t="s">
        <v>19631</v>
      </c>
      <c r="K7130">
        <v>3.7999999999999999E-2</v>
      </c>
      <c r="L7130" t="s">
        <v>27862</v>
      </c>
      <c r="M7130" s="32" t="s">
        <v>11</v>
      </c>
    </row>
    <row r="7131" spans="1:13" x14ac:dyDescent="0.25">
      <c r="A7131" t="s">
        <v>27863</v>
      </c>
      <c r="B7131" s="18">
        <v>18.7</v>
      </c>
      <c r="C7131" s="30"/>
      <c r="D7131" s="30"/>
      <c r="E7131" s="21" t="str">
        <f>IFERROR(VLOOKUP(A7131,'RTZ255'!A:D,4,),"")</f>
        <v/>
      </c>
      <c r="F7131" t="s">
        <v>27864</v>
      </c>
      <c r="G7131" t="s">
        <v>27865</v>
      </c>
      <c r="H7131" t="s">
        <v>7</v>
      </c>
      <c r="I7131" t="s">
        <v>20245</v>
      </c>
      <c r="J7131" t="s">
        <v>19631</v>
      </c>
      <c r="K7131">
        <v>4.2000000000000003E-2</v>
      </c>
      <c r="L7131" t="s">
        <v>27866</v>
      </c>
      <c r="M7131" s="32" t="s">
        <v>11</v>
      </c>
    </row>
    <row r="7132" spans="1:13" x14ac:dyDescent="0.25">
      <c r="A7132" t="s">
        <v>27867</v>
      </c>
      <c r="B7132" s="18">
        <v>21.5</v>
      </c>
      <c r="C7132" s="30"/>
      <c r="D7132" s="30"/>
      <c r="E7132" s="21" t="str">
        <f>IFERROR(VLOOKUP(A7132,'RTZ255'!A:D,4,),"")</f>
        <v/>
      </c>
      <c r="F7132" t="s">
        <v>27868</v>
      </c>
      <c r="G7132" t="s">
        <v>27869</v>
      </c>
      <c r="H7132" t="s">
        <v>7</v>
      </c>
      <c r="I7132" t="s">
        <v>20245</v>
      </c>
      <c r="J7132" t="s">
        <v>19631</v>
      </c>
      <c r="K7132">
        <v>4.2000000000000003E-2</v>
      </c>
      <c r="L7132" t="s">
        <v>27870</v>
      </c>
      <c r="M7132" s="32" t="s">
        <v>11</v>
      </c>
    </row>
    <row r="7133" spans="1:13" x14ac:dyDescent="0.25">
      <c r="A7133" t="s">
        <v>27871</v>
      </c>
      <c r="B7133" s="18">
        <v>18.3</v>
      </c>
      <c r="C7133" s="30"/>
      <c r="D7133" s="30"/>
      <c r="E7133" s="21" t="str">
        <f>IFERROR(VLOOKUP(A7133,'RTZ255'!A:D,4,),"")</f>
        <v/>
      </c>
      <c r="F7133" t="s">
        <v>27872</v>
      </c>
      <c r="G7133" t="s">
        <v>27873</v>
      </c>
      <c r="H7133" t="s">
        <v>7</v>
      </c>
      <c r="I7133" t="s">
        <v>20245</v>
      </c>
      <c r="J7133" t="s">
        <v>19631</v>
      </c>
      <c r="K7133">
        <v>4.5999999999999999E-2</v>
      </c>
      <c r="L7133" t="s">
        <v>27874</v>
      </c>
      <c r="M7133" s="32" t="s">
        <v>11</v>
      </c>
    </row>
    <row r="7134" spans="1:13" x14ac:dyDescent="0.25">
      <c r="A7134" t="s">
        <v>27875</v>
      </c>
      <c r="B7134" s="18">
        <v>24.2</v>
      </c>
      <c r="C7134" s="30"/>
      <c r="D7134" s="30"/>
      <c r="E7134" s="21" t="str">
        <f>IFERROR(VLOOKUP(A7134,'RTZ255'!A:D,4,),"")</f>
        <v/>
      </c>
      <c r="F7134" t="s">
        <v>27876</v>
      </c>
      <c r="G7134" t="s">
        <v>27877</v>
      </c>
      <c r="H7134" t="s">
        <v>7</v>
      </c>
      <c r="I7134" t="s">
        <v>20245</v>
      </c>
      <c r="J7134" t="s">
        <v>19631</v>
      </c>
      <c r="K7134">
        <v>4.5999999999999999E-2</v>
      </c>
      <c r="L7134" t="s">
        <v>27878</v>
      </c>
      <c r="M7134" s="32" t="s">
        <v>11</v>
      </c>
    </row>
    <row r="7135" spans="1:13" x14ac:dyDescent="0.25">
      <c r="A7135" t="s">
        <v>27879</v>
      </c>
      <c r="B7135" s="18">
        <v>21.6</v>
      </c>
      <c r="C7135" s="30"/>
      <c r="D7135" s="30"/>
      <c r="E7135" s="21" t="str">
        <f>IFERROR(VLOOKUP(A7135,'RTZ255'!A:D,4,),"")</f>
        <v/>
      </c>
      <c r="F7135" t="s">
        <v>27880</v>
      </c>
      <c r="G7135" t="s">
        <v>27881</v>
      </c>
      <c r="H7135" t="s">
        <v>7</v>
      </c>
      <c r="I7135" t="s">
        <v>20245</v>
      </c>
      <c r="J7135" t="s">
        <v>19631</v>
      </c>
      <c r="K7135">
        <v>5.5E-2</v>
      </c>
      <c r="L7135" t="s">
        <v>27882</v>
      </c>
      <c r="M7135" s="32" t="s">
        <v>11</v>
      </c>
    </row>
    <row r="7136" spans="1:13" x14ac:dyDescent="0.25">
      <c r="A7136" t="s">
        <v>27883</v>
      </c>
      <c r="B7136" s="18">
        <v>24.2</v>
      </c>
      <c r="C7136" s="30"/>
      <c r="D7136" s="30"/>
      <c r="E7136" s="21" t="str">
        <f>IFERROR(VLOOKUP(A7136,'RTZ255'!A:D,4,),"")</f>
        <v/>
      </c>
      <c r="F7136" t="s">
        <v>27884</v>
      </c>
      <c r="G7136" t="s">
        <v>27885</v>
      </c>
      <c r="H7136" t="s">
        <v>7</v>
      </c>
      <c r="I7136" t="s">
        <v>20245</v>
      </c>
      <c r="J7136" t="s">
        <v>19631</v>
      </c>
      <c r="K7136">
        <v>5.5E-2</v>
      </c>
      <c r="L7136" t="s">
        <v>27886</v>
      </c>
      <c r="M7136" s="32" t="s">
        <v>11</v>
      </c>
    </row>
    <row r="7137" spans="1:13" x14ac:dyDescent="0.25">
      <c r="A7137" t="s">
        <v>27887</v>
      </c>
      <c r="B7137" s="18">
        <v>20.7</v>
      </c>
      <c r="C7137" s="30"/>
      <c r="D7137" s="30"/>
      <c r="E7137" s="21" t="str">
        <f>IFERROR(VLOOKUP(A7137,'RTZ255'!A:D,4,),"")</f>
        <v/>
      </c>
      <c r="F7137" t="s">
        <v>27888</v>
      </c>
      <c r="G7137" t="s">
        <v>27889</v>
      </c>
      <c r="H7137" t="s">
        <v>7</v>
      </c>
      <c r="I7137" t="s">
        <v>20245</v>
      </c>
      <c r="J7137" t="s">
        <v>19631</v>
      </c>
      <c r="K7137">
        <v>7.6999999999999999E-2</v>
      </c>
      <c r="L7137" t="s">
        <v>27890</v>
      </c>
      <c r="M7137" s="32" t="s">
        <v>11</v>
      </c>
    </row>
    <row r="7138" spans="1:13" x14ac:dyDescent="0.25">
      <c r="A7138" t="s">
        <v>27891</v>
      </c>
      <c r="B7138" s="18">
        <v>34.700000000000003</v>
      </c>
      <c r="C7138" s="30"/>
      <c r="D7138" s="30"/>
      <c r="E7138" s="21" t="str">
        <f>IFERROR(VLOOKUP(A7138,'RTZ255'!A:D,4,),"")</f>
        <v/>
      </c>
      <c r="F7138" t="s">
        <v>27892</v>
      </c>
      <c r="G7138" t="s">
        <v>27893</v>
      </c>
      <c r="H7138" t="s">
        <v>7</v>
      </c>
      <c r="I7138" t="s">
        <v>20245</v>
      </c>
      <c r="J7138" t="s">
        <v>19631</v>
      </c>
      <c r="K7138">
        <v>0.08</v>
      </c>
      <c r="L7138" t="s">
        <v>27894</v>
      </c>
      <c r="M7138" s="32" t="s">
        <v>11</v>
      </c>
    </row>
    <row r="7139" spans="1:13" x14ac:dyDescent="0.25">
      <c r="A7139" t="s">
        <v>27895</v>
      </c>
      <c r="B7139" s="18">
        <v>30.3</v>
      </c>
      <c r="C7139" s="30"/>
      <c r="D7139" s="30"/>
      <c r="E7139" s="21" t="str">
        <f>IFERROR(VLOOKUP(A7139,'RTZ255'!A:D,4,),"")</f>
        <v/>
      </c>
      <c r="F7139" t="s">
        <v>27896</v>
      </c>
      <c r="G7139" t="s">
        <v>27897</v>
      </c>
      <c r="H7139" t="s">
        <v>7</v>
      </c>
      <c r="I7139" t="s">
        <v>20245</v>
      </c>
      <c r="J7139" t="s">
        <v>19631</v>
      </c>
      <c r="K7139">
        <v>8.6999999999999994E-2</v>
      </c>
      <c r="L7139" t="s">
        <v>27898</v>
      </c>
      <c r="M7139" s="32" t="s">
        <v>11</v>
      </c>
    </row>
    <row r="7140" spans="1:13" x14ac:dyDescent="0.25">
      <c r="A7140" t="s">
        <v>27899</v>
      </c>
      <c r="B7140" s="18">
        <v>34.200000000000003</v>
      </c>
      <c r="C7140" s="30"/>
      <c r="D7140" s="30"/>
      <c r="E7140" s="21" t="str">
        <f>IFERROR(VLOOKUP(A7140,'RTZ255'!A:D,4,),"")</f>
        <v/>
      </c>
      <c r="F7140" t="s">
        <v>27900</v>
      </c>
      <c r="G7140" t="s">
        <v>27901</v>
      </c>
      <c r="H7140" t="s">
        <v>7</v>
      </c>
      <c r="I7140" t="s">
        <v>20245</v>
      </c>
      <c r="J7140" t="s">
        <v>19631</v>
      </c>
      <c r="K7140">
        <v>9.2999999999999999E-2</v>
      </c>
      <c r="L7140" t="s">
        <v>27902</v>
      </c>
      <c r="M7140" s="32" t="s">
        <v>11</v>
      </c>
    </row>
    <row r="7141" spans="1:13" x14ac:dyDescent="0.25">
      <c r="A7141" t="s">
        <v>27903</v>
      </c>
      <c r="B7141" s="18">
        <v>32.700000000000003</v>
      </c>
      <c r="C7141" s="30"/>
      <c r="D7141" s="30"/>
      <c r="E7141" s="21" t="str">
        <f>IFERROR(VLOOKUP(A7141,'RTZ255'!A:D,4,),"")</f>
        <v/>
      </c>
      <c r="F7141" t="s">
        <v>27904</v>
      </c>
      <c r="G7141" t="s">
        <v>27905</v>
      </c>
      <c r="H7141" t="s">
        <v>7</v>
      </c>
      <c r="I7141" t="s">
        <v>20245</v>
      </c>
      <c r="J7141" t="s">
        <v>19631</v>
      </c>
      <c r="K7141">
        <v>0.15</v>
      </c>
      <c r="L7141" t="s">
        <v>27906</v>
      </c>
      <c r="M7141" s="32" t="s">
        <v>11</v>
      </c>
    </row>
    <row r="7142" spans="1:13" x14ac:dyDescent="0.25">
      <c r="A7142" t="s">
        <v>27907</v>
      </c>
      <c r="B7142" s="18">
        <v>49</v>
      </c>
      <c r="C7142" s="30"/>
      <c r="D7142" s="30"/>
      <c r="E7142" s="21" t="str">
        <f>IFERROR(VLOOKUP(A7142,'RTZ255'!A:D,4,),"")</f>
        <v/>
      </c>
      <c r="F7142" t="s">
        <v>27908</v>
      </c>
      <c r="G7142" t="s">
        <v>27909</v>
      </c>
      <c r="H7142" t="s">
        <v>7</v>
      </c>
      <c r="I7142" t="s">
        <v>20245</v>
      </c>
      <c r="J7142" t="s">
        <v>19631</v>
      </c>
      <c r="K7142">
        <v>0.115</v>
      </c>
      <c r="L7142" t="s">
        <v>27910</v>
      </c>
      <c r="M7142" s="32" t="s">
        <v>11</v>
      </c>
    </row>
    <row r="7143" spans="1:13" x14ac:dyDescent="0.25">
      <c r="A7143" t="s">
        <v>27911</v>
      </c>
      <c r="B7143" s="18">
        <v>43.5</v>
      </c>
      <c r="C7143" s="30"/>
      <c r="D7143" s="30"/>
      <c r="E7143" s="21" t="str">
        <f>IFERROR(VLOOKUP(A7143,'RTZ255'!A:D,4,),"")</f>
        <v/>
      </c>
      <c r="F7143" t="s">
        <v>27912</v>
      </c>
      <c r="G7143" t="s">
        <v>27913</v>
      </c>
      <c r="H7143" t="s">
        <v>7</v>
      </c>
      <c r="I7143" t="s">
        <v>20245</v>
      </c>
      <c r="J7143" t="s">
        <v>19631</v>
      </c>
      <c r="K7143">
        <v>0.16700000000000001</v>
      </c>
      <c r="L7143" t="s">
        <v>27914</v>
      </c>
      <c r="M7143" s="32" t="s">
        <v>11</v>
      </c>
    </row>
    <row r="7144" spans="1:13" x14ac:dyDescent="0.25">
      <c r="A7144" t="s">
        <v>27915</v>
      </c>
      <c r="B7144" s="18">
        <v>58</v>
      </c>
      <c r="C7144" s="30"/>
      <c r="D7144" s="30"/>
      <c r="E7144" s="21" t="str">
        <f>IFERROR(VLOOKUP(A7144,'RTZ255'!A:D,4,),"")</f>
        <v/>
      </c>
      <c r="F7144" t="s">
        <v>27916</v>
      </c>
      <c r="G7144" t="s">
        <v>27917</v>
      </c>
      <c r="H7144" t="s">
        <v>7</v>
      </c>
      <c r="I7144" t="s">
        <v>20245</v>
      </c>
      <c r="J7144" t="s">
        <v>19631</v>
      </c>
      <c r="K7144">
        <v>0.18</v>
      </c>
      <c r="L7144" t="s">
        <v>27918</v>
      </c>
      <c r="M7144" s="32" t="s">
        <v>11</v>
      </c>
    </row>
    <row r="7145" spans="1:13" x14ac:dyDescent="0.25">
      <c r="A7145" t="s">
        <v>27919</v>
      </c>
      <c r="B7145" s="18">
        <v>47.4</v>
      </c>
      <c r="C7145" s="30"/>
      <c r="D7145" s="30"/>
      <c r="E7145" s="21" t="str">
        <f>IFERROR(VLOOKUP(A7145,'RTZ255'!A:D,4,),"")</f>
        <v/>
      </c>
      <c r="F7145" t="s">
        <v>27920</v>
      </c>
      <c r="G7145" t="s">
        <v>27921</v>
      </c>
      <c r="H7145" t="s">
        <v>7</v>
      </c>
      <c r="I7145" t="s">
        <v>20245</v>
      </c>
      <c r="J7145" t="s">
        <v>19631</v>
      </c>
      <c r="K7145">
        <v>0.193</v>
      </c>
      <c r="L7145" t="s">
        <v>27922</v>
      </c>
      <c r="M7145" s="32" t="s">
        <v>11</v>
      </c>
    </row>
    <row r="7146" spans="1:13" x14ac:dyDescent="0.25">
      <c r="A7146" t="s">
        <v>27923</v>
      </c>
      <c r="B7146" s="18">
        <v>80.5</v>
      </c>
      <c r="C7146" s="30"/>
      <c r="D7146" s="30"/>
      <c r="E7146" s="21" t="str">
        <f>IFERROR(VLOOKUP(A7146,'RTZ255'!A:D,4,),"")</f>
        <v/>
      </c>
      <c r="F7146" t="s">
        <v>27924</v>
      </c>
      <c r="G7146" t="s">
        <v>27925</v>
      </c>
      <c r="H7146" t="s">
        <v>7</v>
      </c>
      <c r="I7146" t="s">
        <v>20245</v>
      </c>
      <c r="J7146" t="s">
        <v>19631</v>
      </c>
      <c r="K7146">
        <v>0.19600000000000001</v>
      </c>
      <c r="L7146" t="s">
        <v>27926</v>
      </c>
      <c r="M7146" s="32" t="s">
        <v>11</v>
      </c>
    </row>
    <row r="7147" spans="1:13" x14ac:dyDescent="0.25">
      <c r="A7147" t="s">
        <v>27927</v>
      </c>
      <c r="B7147" s="18">
        <v>76.5</v>
      </c>
      <c r="C7147" s="30"/>
      <c r="D7147" s="30"/>
      <c r="E7147" s="21" t="str">
        <f>IFERROR(VLOOKUP(A7147,'RTZ255'!A:D,4,),"")</f>
        <v/>
      </c>
      <c r="F7147" t="s">
        <v>27928</v>
      </c>
      <c r="G7147" t="s">
        <v>27929</v>
      </c>
      <c r="H7147" t="s">
        <v>7</v>
      </c>
      <c r="I7147" t="s">
        <v>20245</v>
      </c>
      <c r="J7147" t="s">
        <v>19631</v>
      </c>
      <c r="K7147">
        <v>0.32500000000000001</v>
      </c>
      <c r="L7147" t="s">
        <v>27930</v>
      </c>
      <c r="M7147" s="32" t="s">
        <v>11</v>
      </c>
    </row>
    <row r="7148" spans="1:13" x14ac:dyDescent="0.25">
      <c r="A7148" t="s">
        <v>27931</v>
      </c>
      <c r="B7148" s="18">
        <v>75.599999999999994</v>
      </c>
      <c r="C7148" s="30"/>
      <c r="D7148" s="30"/>
      <c r="E7148" s="21" t="str">
        <f>IFERROR(VLOOKUP(A7148,'RTZ255'!A:D,4,),"")</f>
        <v/>
      </c>
      <c r="F7148" t="s">
        <v>27932</v>
      </c>
      <c r="G7148" t="s">
        <v>27933</v>
      </c>
      <c r="H7148" t="s">
        <v>7</v>
      </c>
      <c r="I7148" t="s">
        <v>20245</v>
      </c>
      <c r="J7148" t="s">
        <v>19631</v>
      </c>
      <c r="K7148">
        <v>0.33600000000000002</v>
      </c>
      <c r="L7148" t="s">
        <v>27934</v>
      </c>
      <c r="M7148" s="32" t="s">
        <v>11</v>
      </c>
    </row>
    <row r="7149" spans="1:13" x14ac:dyDescent="0.25">
      <c r="A7149" t="s">
        <v>27935</v>
      </c>
      <c r="B7149" s="18">
        <v>112.9</v>
      </c>
      <c r="C7149" s="30"/>
      <c r="D7149" s="30"/>
      <c r="E7149" s="21" t="str">
        <f>IFERROR(VLOOKUP(A7149,'RTZ255'!A:D,4,),"")</f>
        <v/>
      </c>
      <c r="F7149" t="s">
        <v>27936</v>
      </c>
      <c r="G7149" t="s">
        <v>27937</v>
      </c>
      <c r="H7149" t="s">
        <v>7</v>
      </c>
      <c r="I7149" t="s">
        <v>20245</v>
      </c>
      <c r="J7149" t="s">
        <v>19631</v>
      </c>
      <c r="K7149">
        <v>0.33800000000000002</v>
      </c>
      <c r="L7149" t="s">
        <v>27938</v>
      </c>
      <c r="M7149" s="32" t="s">
        <v>11</v>
      </c>
    </row>
    <row r="7150" spans="1:13" x14ac:dyDescent="0.25">
      <c r="A7150" t="s">
        <v>27939</v>
      </c>
      <c r="B7150" s="18">
        <v>114.9</v>
      </c>
      <c r="C7150" s="30"/>
      <c r="D7150" s="30"/>
      <c r="E7150" s="21" t="str">
        <f>IFERROR(VLOOKUP(A7150,'RTZ255'!A:D,4,),"")</f>
        <v/>
      </c>
      <c r="F7150" t="s">
        <v>27940</v>
      </c>
      <c r="G7150" t="s">
        <v>27941</v>
      </c>
      <c r="H7150" t="s">
        <v>7</v>
      </c>
      <c r="I7150" t="s">
        <v>20245</v>
      </c>
      <c r="J7150" t="s">
        <v>19631</v>
      </c>
      <c r="K7150">
        <v>0.35</v>
      </c>
      <c r="L7150" t="s">
        <v>27942</v>
      </c>
      <c r="M7150" s="32" t="s">
        <v>11</v>
      </c>
    </row>
    <row r="7151" spans="1:13" x14ac:dyDescent="0.25">
      <c r="A7151" t="s">
        <v>27943</v>
      </c>
      <c r="B7151" s="18">
        <v>109</v>
      </c>
      <c r="C7151" s="30"/>
      <c r="D7151" s="30"/>
      <c r="E7151" s="21" t="str">
        <f>IFERROR(VLOOKUP(A7151,'RTZ255'!A:D,4,),"")</f>
        <v/>
      </c>
      <c r="F7151" t="s">
        <v>27944</v>
      </c>
      <c r="G7151" t="s">
        <v>27945</v>
      </c>
      <c r="H7151" t="s">
        <v>7</v>
      </c>
      <c r="I7151" t="s">
        <v>20245</v>
      </c>
      <c r="J7151" t="s">
        <v>19631</v>
      </c>
      <c r="K7151">
        <v>0.36099999999999999</v>
      </c>
      <c r="L7151" t="s">
        <v>27946</v>
      </c>
      <c r="M7151" s="32" t="s">
        <v>11</v>
      </c>
    </row>
    <row r="7152" spans="1:13" x14ac:dyDescent="0.25">
      <c r="A7152" t="s">
        <v>27947</v>
      </c>
      <c r="B7152" s="18">
        <v>107.9</v>
      </c>
      <c r="C7152" s="30"/>
      <c r="D7152" s="30"/>
      <c r="E7152" s="21" t="str">
        <f>IFERROR(VLOOKUP(A7152,'RTZ255'!A:D,4,),"")</f>
        <v/>
      </c>
      <c r="F7152" t="s">
        <v>27948</v>
      </c>
      <c r="G7152" t="s">
        <v>27949</v>
      </c>
      <c r="H7152" t="s">
        <v>7</v>
      </c>
      <c r="I7152" t="s">
        <v>20245</v>
      </c>
      <c r="J7152" t="s">
        <v>19631</v>
      </c>
      <c r="K7152">
        <v>0.60199999999999998</v>
      </c>
      <c r="L7152" t="s">
        <v>27950</v>
      </c>
      <c r="M7152" s="32" t="s">
        <v>11</v>
      </c>
    </row>
    <row r="7153" spans="1:13" x14ac:dyDescent="0.25">
      <c r="A7153" t="s">
        <v>27951</v>
      </c>
      <c r="B7153" s="18">
        <v>17</v>
      </c>
      <c r="C7153" s="30"/>
      <c r="D7153" s="30"/>
      <c r="E7153" s="21" t="str">
        <f>IFERROR(VLOOKUP(A7153,'RTZ255'!A:D,4,),"")</f>
        <v/>
      </c>
      <c r="F7153" t="s">
        <v>27952</v>
      </c>
      <c r="G7153" t="s">
        <v>27953</v>
      </c>
      <c r="H7153" t="s">
        <v>7</v>
      </c>
      <c r="I7153" t="s">
        <v>20245</v>
      </c>
      <c r="J7153" t="s">
        <v>19631</v>
      </c>
      <c r="K7153">
        <v>1.2999999999999999E-2</v>
      </c>
      <c r="L7153" t="s">
        <v>27954</v>
      </c>
      <c r="M7153" s="32" t="s">
        <v>11</v>
      </c>
    </row>
    <row r="7154" spans="1:13" x14ac:dyDescent="0.25">
      <c r="A7154" t="s">
        <v>27955</v>
      </c>
      <c r="B7154" s="18">
        <v>15.6</v>
      </c>
      <c r="C7154" s="30"/>
      <c r="D7154" s="30"/>
      <c r="E7154" s="21" t="str">
        <f>IFERROR(VLOOKUP(A7154,'RTZ255'!A:D,4,),"")</f>
        <v/>
      </c>
      <c r="F7154" t="s">
        <v>27956</v>
      </c>
      <c r="G7154" t="s">
        <v>27957</v>
      </c>
      <c r="H7154" t="s">
        <v>7</v>
      </c>
      <c r="I7154" t="s">
        <v>20245</v>
      </c>
      <c r="J7154" t="s">
        <v>19631</v>
      </c>
      <c r="K7154">
        <v>1.2999999999999999E-2</v>
      </c>
      <c r="L7154" t="s">
        <v>27958</v>
      </c>
      <c r="M7154" s="32" t="s">
        <v>11</v>
      </c>
    </row>
    <row r="7155" spans="1:13" x14ac:dyDescent="0.25">
      <c r="A7155" t="s">
        <v>27959</v>
      </c>
      <c r="B7155" s="18">
        <v>16.3</v>
      </c>
      <c r="C7155" s="30"/>
      <c r="D7155" s="30"/>
      <c r="E7155" s="21" t="str">
        <f>IFERROR(VLOOKUP(A7155,'RTZ255'!A:D,4,),"")</f>
        <v/>
      </c>
      <c r="F7155" t="s">
        <v>27960</v>
      </c>
      <c r="G7155" t="s">
        <v>27961</v>
      </c>
      <c r="H7155" t="s">
        <v>7</v>
      </c>
      <c r="I7155" t="s">
        <v>20245</v>
      </c>
      <c r="J7155" t="s">
        <v>19631</v>
      </c>
      <c r="K7155">
        <v>1.4999999999999999E-2</v>
      </c>
      <c r="L7155" t="s">
        <v>27962</v>
      </c>
      <c r="M7155" s="32" t="s">
        <v>11</v>
      </c>
    </row>
    <row r="7156" spans="1:13" x14ac:dyDescent="0.25">
      <c r="A7156" t="s">
        <v>27963</v>
      </c>
      <c r="B7156" s="18">
        <v>16.3</v>
      </c>
      <c r="C7156" s="30"/>
      <c r="D7156" s="30"/>
      <c r="E7156" s="21" t="str">
        <f>IFERROR(VLOOKUP(A7156,'RTZ255'!A:D,4,),"")</f>
        <v/>
      </c>
      <c r="F7156" t="s">
        <v>27964</v>
      </c>
      <c r="G7156" t="s">
        <v>27965</v>
      </c>
      <c r="H7156" t="s">
        <v>7</v>
      </c>
      <c r="I7156" t="s">
        <v>20245</v>
      </c>
      <c r="J7156" t="s">
        <v>19631</v>
      </c>
      <c r="K7156">
        <v>1.4999999999999999E-2</v>
      </c>
      <c r="L7156" t="s">
        <v>27966</v>
      </c>
      <c r="M7156" s="32" t="s">
        <v>11</v>
      </c>
    </row>
    <row r="7157" spans="1:13" x14ac:dyDescent="0.25">
      <c r="A7157" t="s">
        <v>27967</v>
      </c>
      <c r="B7157" s="18">
        <v>17.2</v>
      </c>
      <c r="C7157" s="30"/>
      <c r="D7157" s="30"/>
      <c r="E7157" s="21" t="str">
        <f>IFERROR(VLOOKUP(A7157,'RTZ255'!A:D,4,),"")</f>
        <v/>
      </c>
      <c r="F7157" t="s">
        <v>27968</v>
      </c>
      <c r="G7157" t="s">
        <v>27969</v>
      </c>
      <c r="H7157" t="s">
        <v>7</v>
      </c>
      <c r="I7157" t="s">
        <v>20245</v>
      </c>
      <c r="J7157" t="s">
        <v>19631</v>
      </c>
      <c r="K7157">
        <v>1.7999999999999999E-2</v>
      </c>
      <c r="L7157" t="s">
        <v>27970</v>
      </c>
      <c r="M7157" s="32" t="s">
        <v>11</v>
      </c>
    </row>
    <row r="7158" spans="1:13" x14ac:dyDescent="0.25">
      <c r="A7158" t="s">
        <v>27971</v>
      </c>
      <c r="B7158" s="18">
        <v>24</v>
      </c>
      <c r="C7158" s="30"/>
      <c r="D7158" s="30"/>
      <c r="E7158" s="21" t="str">
        <f>IFERROR(VLOOKUP(A7158,'RTZ255'!A:D,4,),"")</f>
        <v/>
      </c>
      <c r="F7158" t="s">
        <v>27972</v>
      </c>
      <c r="G7158" t="s">
        <v>27973</v>
      </c>
      <c r="H7158" t="s">
        <v>7</v>
      </c>
      <c r="I7158" t="s">
        <v>20245</v>
      </c>
      <c r="J7158" t="s">
        <v>19631</v>
      </c>
      <c r="K7158">
        <v>0.03</v>
      </c>
      <c r="L7158" t="s">
        <v>27974</v>
      </c>
      <c r="M7158" s="32" t="s">
        <v>11</v>
      </c>
    </row>
    <row r="7159" spans="1:13" x14ac:dyDescent="0.25">
      <c r="A7159" t="s">
        <v>27975</v>
      </c>
      <c r="B7159" s="18">
        <v>22.4</v>
      </c>
      <c r="C7159" s="30"/>
      <c r="D7159" s="30"/>
      <c r="E7159" s="21" t="str">
        <f>IFERROR(VLOOKUP(A7159,'RTZ255'!A:D,4,),"")</f>
        <v/>
      </c>
      <c r="F7159" t="s">
        <v>27976</v>
      </c>
      <c r="G7159" t="s">
        <v>27977</v>
      </c>
      <c r="H7159" t="s">
        <v>7</v>
      </c>
      <c r="I7159" t="s">
        <v>20245</v>
      </c>
      <c r="J7159" t="s">
        <v>19631</v>
      </c>
      <c r="K7159">
        <v>0.04</v>
      </c>
      <c r="L7159" t="s">
        <v>27978</v>
      </c>
      <c r="M7159" s="32" t="s">
        <v>11</v>
      </c>
    </row>
    <row r="7160" spans="1:13" x14ac:dyDescent="0.25">
      <c r="A7160" t="s">
        <v>27979</v>
      </c>
      <c r="B7160" s="18">
        <v>28.1</v>
      </c>
      <c r="C7160" s="30"/>
      <c r="D7160" s="30"/>
      <c r="E7160" s="21" t="str">
        <f>IFERROR(VLOOKUP(A7160,'RTZ255'!A:D,4,),"")</f>
        <v/>
      </c>
      <c r="F7160" t="s">
        <v>27980</v>
      </c>
      <c r="G7160" t="s">
        <v>27981</v>
      </c>
      <c r="H7160" t="s">
        <v>7</v>
      </c>
      <c r="I7160" t="s">
        <v>20245</v>
      </c>
      <c r="J7160" t="s">
        <v>19631</v>
      </c>
      <c r="K7160">
        <v>0.06</v>
      </c>
      <c r="L7160" t="s">
        <v>27982</v>
      </c>
      <c r="M7160" s="32" t="s">
        <v>11</v>
      </c>
    </row>
    <row r="7161" spans="1:13" x14ac:dyDescent="0.25">
      <c r="A7161" t="s">
        <v>27983</v>
      </c>
      <c r="B7161" s="18">
        <v>26.4</v>
      </c>
      <c r="C7161" s="30"/>
      <c r="D7161" s="30"/>
      <c r="E7161" s="21" t="str">
        <f>IFERROR(VLOOKUP(A7161,'RTZ255'!A:D,4,),"")</f>
        <v/>
      </c>
      <c r="F7161" t="s">
        <v>27984</v>
      </c>
      <c r="G7161" t="s">
        <v>27985</v>
      </c>
      <c r="H7161" t="s">
        <v>7</v>
      </c>
      <c r="I7161" t="s">
        <v>20245</v>
      </c>
      <c r="J7161" t="s">
        <v>19631</v>
      </c>
      <c r="K7161">
        <v>5.0999999999999997E-2</v>
      </c>
      <c r="L7161" t="s">
        <v>27986</v>
      </c>
      <c r="M7161" s="32" t="s">
        <v>11</v>
      </c>
    </row>
    <row r="7162" spans="1:13" x14ac:dyDescent="0.25">
      <c r="A7162" t="s">
        <v>27987</v>
      </c>
      <c r="B7162" s="18">
        <v>29.8</v>
      </c>
      <c r="C7162" s="30"/>
      <c r="D7162" s="30"/>
      <c r="E7162" s="21" t="str">
        <f>IFERROR(VLOOKUP(A7162,'RTZ255'!A:D,4,),"")</f>
        <v/>
      </c>
      <c r="F7162" t="s">
        <v>27988</v>
      </c>
      <c r="G7162" t="s">
        <v>27989</v>
      </c>
      <c r="H7162" t="s">
        <v>7</v>
      </c>
      <c r="I7162" t="s">
        <v>20245</v>
      </c>
      <c r="J7162" t="s">
        <v>19631</v>
      </c>
      <c r="K7162">
        <v>0.08</v>
      </c>
      <c r="L7162" t="s">
        <v>27990</v>
      </c>
      <c r="M7162" s="32" t="s">
        <v>11</v>
      </c>
    </row>
    <row r="7163" spans="1:13" x14ac:dyDescent="0.25">
      <c r="A7163" t="s">
        <v>27991</v>
      </c>
      <c r="B7163" s="18">
        <v>45.8</v>
      </c>
      <c r="C7163" s="30"/>
      <c r="D7163" s="30"/>
      <c r="E7163" s="21" t="str">
        <f>IFERROR(VLOOKUP(A7163,'RTZ255'!A:D,4,),"")</f>
        <v/>
      </c>
      <c r="F7163" t="s">
        <v>27992</v>
      </c>
      <c r="G7163" t="s">
        <v>27993</v>
      </c>
      <c r="H7163" t="s">
        <v>7</v>
      </c>
      <c r="I7163" t="s">
        <v>20245</v>
      </c>
      <c r="J7163" t="s">
        <v>19631</v>
      </c>
      <c r="K7163">
        <v>0.17</v>
      </c>
      <c r="L7163" t="s">
        <v>27994</v>
      </c>
      <c r="M7163" s="32" t="s">
        <v>11</v>
      </c>
    </row>
    <row r="7164" spans="1:13" x14ac:dyDescent="0.25">
      <c r="A7164" t="s">
        <v>27995</v>
      </c>
      <c r="B7164" s="18">
        <v>50</v>
      </c>
      <c r="C7164" s="30"/>
      <c r="D7164" s="30"/>
      <c r="E7164" s="21" t="str">
        <f>IFERROR(VLOOKUP(A7164,'RTZ255'!A:D,4,),"")</f>
        <v/>
      </c>
      <c r="F7164" t="s">
        <v>27996</v>
      </c>
      <c r="G7164" t="s">
        <v>27997</v>
      </c>
      <c r="H7164" t="s">
        <v>7</v>
      </c>
      <c r="I7164" t="s">
        <v>20245</v>
      </c>
      <c r="J7164" t="s">
        <v>19631</v>
      </c>
      <c r="K7164">
        <v>0.25</v>
      </c>
      <c r="L7164" t="s">
        <v>27998</v>
      </c>
      <c r="M7164" s="32" t="s">
        <v>11</v>
      </c>
    </row>
    <row r="7165" spans="1:13" x14ac:dyDescent="0.25">
      <c r="A7165" t="s">
        <v>27999</v>
      </c>
      <c r="B7165" s="18">
        <v>67.8</v>
      </c>
      <c r="C7165" s="30"/>
      <c r="D7165" s="30"/>
      <c r="E7165" s="21" t="str">
        <f>IFERROR(VLOOKUP(A7165,'RTZ255'!A:D,4,),"")</f>
        <v/>
      </c>
      <c r="F7165" t="s">
        <v>28000</v>
      </c>
      <c r="G7165" t="s">
        <v>28001</v>
      </c>
      <c r="H7165" t="s">
        <v>7</v>
      </c>
      <c r="I7165" t="s">
        <v>20245</v>
      </c>
      <c r="J7165" t="s">
        <v>19631</v>
      </c>
      <c r="K7165">
        <v>0.315</v>
      </c>
      <c r="L7165" t="s">
        <v>28002</v>
      </c>
      <c r="M7165" s="32" t="s">
        <v>11</v>
      </c>
    </row>
    <row r="7166" spans="1:13" x14ac:dyDescent="0.25">
      <c r="A7166" t="s">
        <v>28003</v>
      </c>
      <c r="B7166" s="18">
        <v>73</v>
      </c>
      <c r="C7166" s="30"/>
      <c r="D7166" s="30"/>
      <c r="E7166" s="21" t="str">
        <f>IFERROR(VLOOKUP(A7166,'RTZ255'!A:D,4,),"")</f>
        <v/>
      </c>
      <c r="F7166" t="s">
        <v>28004</v>
      </c>
      <c r="G7166" t="s">
        <v>28005</v>
      </c>
      <c r="H7166" t="s">
        <v>7</v>
      </c>
      <c r="I7166" t="s">
        <v>20245</v>
      </c>
      <c r="J7166" t="s">
        <v>19631</v>
      </c>
      <c r="K7166">
        <v>0.44500000000000001</v>
      </c>
      <c r="L7166" t="s">
        <v>28006</v>
      </c>
      <c r="M7166" s="32" t="s">
        <v>11</v>
      </c>
    </row>
    <row r="7167" spans="1:13" x14ac:dyDescent="0.25">
      <c r="A7167" t="s">
        <v>28007</v>
      </c>
      <c r="B7167" s="18">
        <v>103.8</v>
      </c>
      <c r="C7167" s="30"/>
      <c r="D7167" s="30"/>
      <c r="E7167" s="21" t="str">
        <f>IFERROR(VLOOKUP(A7167,'RTZ255'!A:D,4,),"")</f>
        <v/>
      </c>
      <c r="F7167" t="s">
        <v>28008</v>
      </c>
      <c r="G7167" t="s">
        <v>28009</v>
      </c>
      <c r="H7167" t="s">
        <v>7</v>
      </c>
      <c r="I7167" t="s">
        <v>20245</v>
      </c>
      <c r="J7167" t="s">
        <v>19631</v>
      </c>
      <c r="K7167">
        <v>0.55900000000000005</v>
      </c>
      <c r="L7167" t="s">
        <v>28010</v>
      </c>
      <c r="M7167" s="32" t="s">
        <v>11</v>
      </c>
    </row>
    <row r="7168" spans="1:13" x14ac:dyDescent="0.25">
      <c r="A7168" t="s">
        <v>28011</v>
      </c>
      <c r="B7168" s="18">
        <v>147.1</v>
      </c>
      <c r="C7168" s="30"/>
      <c r="D7168" s="30"/>
      <c r="E7168" s="21" t="str">
        <f>IFERROR(VLOOKUP(A7168,'RTZ255'!A:D,4,),"")</f>
        <v/>
      </c>
      <c r="F7168" t="s">
        <v>28012</v>
      </c>
      <c r="G7168" t="s">
        <v>28013</v>
      </c>
      <c r="H7168" t="s">
        <v>7</v>
      </c>
      <c r="I7168" t="s">
        <v>20245</v>
      </c>
      <c r="J7168" t="s">
        <v>19631</v>
      </c>
      <c r="K7168">
        <v>1.024</v>
      </c>
      <c r="L7168" t="s">
        <v>28014</v>
      </c>
      <c r="M7168" s="32" t="s">
        <v>11</v>
      </c>
    </row>
    <row r="7169" spans="1:13" x14ac:dyDescent="0.25">
      <c r="A7169" t="s">
        <v>28015</v>
      </c>
      <c r="B7169" s="18">
        <v>34.5</v>
      </c>
      <c r="C7169" s="30"/>
      <c r="D7169" s="30"/>
      <c r="E7169" s="21" t="str">
        <f>IFERROR(VLOOKUP(A7169,'RTZ255'!A:D,4,),"")</f>
        <v/>
      </c>
      <c r="F7169" t="s">
        <v>28016</v>
      </c>
      <c r="G7169" t="s">
        <v>28017</v>
      </c>
      <c r="H7169" t="s">
        <v>7</v>
      </c>
      <c r="I7169" t="s">
        <v>20200</v>
      </c>
      <c r="J7169" t="s">
        <v>19631</v>
      </c>
      <c r="K7169">
        <v>0.04</v>
      </c>
      <c r="L7169" t="s">
        <v>28018</v>
      </c>
      <c r="M7169" s="32" t="s">
        <v>11</v>
      </c>
    </row>
    <row r="7170" spans="1:13" x14ac:dyDescent="0.25">
      <c r="A7170" t="s">
        <v>28019</v>
      </c>
      <c r="B7170" s="18">
        <v>12.3</v>
      </c>
      <c r="C7170" s="30"/>
      <c r="D7170" s="30"/>
      <c r="E7170" s="21" t="str">
        <f>IFERROR(VLOOKUP(A7170,'RTZ255'!A:D,4,),"")</f>
        <v/>
      </c>
      <c r="F7170" t="s">
        <v>28020</v>
      </c>
      <c r="G7170" t="s">
        <v>28021</v>
      </c>
      <c r="H7170" t="s">
        <v>7</v>
      </c>
      <c r="I7170" t="s">
        <v>20245</v>
      </c>
      <c r="J7170" t="s">
        <v>19631</v>
      </c>
      <c r="K7170">
        <v>1.0999999999999999E-2</v>
      </c>
      <c r="L7170" t="s">
        <v>28022</v>
      </c>
      <c r="M7170" s="32" t="s">
        <v>11</v>
      </c>
    </row>
    <row r="7171" spans="1:13" x14ac:dyDescent="0.25">
      <c r="A7171" t="s">
        <v>28023</v>
      </c>
      <c r="B7171" s="18">
        <v>12.1</v>
      </c>
      <c r="C7171" s="30"/>
      <c r="D7171" s="30"/>
      <c r="E7171" s="21" t="str">
        <f>IFERROR(VLOOKUP(A7171,'RTZ255'!A:D,4,),"")</f>
        <v/>
      </c>
      <c r="F7171" t="s">
        <v>28024</v>
      </c>
      <c r="G7171" t="s">
        <v>28025</v>
      </c>
      <c r="H7171" t="s">
        <v>7</v>
      </c>
      <c r="I7171" t="s">
        <v>20245</v>
      </c>
      <c r="J7171" t="s">
        <v>19631</v>
      </c>
      <c r="K7171">
        <v>1.0999999999999999E-2</v>
      </c>
      <c r="L7171" t="s">
        <v>28026</v>
      </c>
      <c r="M7171" s="32" t="s">
        <v>11</v>
      </c>
    </row>
    <row r="7172" spans="1:13" x14ac:dyDescent="0.25">
      <c r="A7172" t="s">
        <v>28027</v>
      </c>
      <c r="B7172" s="18">
        <v>12.1</v>
      </c>
      <c r="C7172" s="30"/>
      <c r="D7172" s="30"/>
      <c r="E7172" s="21" t="str">
        <f>IFERROR(VLOOKUP(A7172,'RTZ255'!A:D,4,),"")</f>
        <v/>
      </c>
      <c r="F7172" t="s">
        <v>28028</v>
      </c>
      <c r="G7172" t="s">
        <v>28029</v>
      </c>
      <c r="H7172" t="s">
        <v>7</v>
      </c>
      <c r="I7172" t="s">
        <v>20245</v>
      </c>
      <c r="J7172" t="s">
        <v>19631</v>
      </c>
      <c r="K7172">
        <v>1.2E-2</v>
      </c>
      <c r="L7172" t="s">
        <v>28030</v>
      </c>
      <c r="M7172" s="32" t="s">
        <v>11</v>
      </c>
    </row>
    <row r="7173" spans="1:13" x14ac:dyDescent="0.25">
      <c r="A7173" t="s">
        <v>28031</v>
      </c>
      <c r="B7173" s="18">
        <v>13</v>
      </c>
      <c r="C7173" s="30"/>
      <c r="D7173" s="30"/>
      <c r="E7173" s="21" t="str">
        <f>IFERROR(VLOOKUP(A7173,'RTZ255'!A:D,4,),"")</f>
        <v/>
      </c>
      <c r="F7173" t="s">
        <v>28032</v>
      </c>
      <c r="G7173" t="s">
        <v>28033</v>
      </c>
      <c r="H7173" t="s">
        <v>7</v>
      </c>
      <c r="I7173" t="s">
        <v>20245</v>
      </c>
      <c r="J7173" t="s">
        <v>19631</v>
      </c>
      <c r="K7173">
        <v>3.1E-2</v>
      </c>
      <c r="L7173" t="s">
        <v>28034</v>
      </c>
      <c r="M7173" s="32" t="s">
        <v>11</v>
      </c>
    </row>
    <row r="7174" spans="1:13" x14ac:dyDescent="0.25">
      <c r="A7174" t="s">
        <v>28035</v>
      </c>
      <c r="B7174" s="18">
        <v>18</v>
      </c>
      <c r="C7174" s="30"/>
      <c r="D7174" s="30"/>
      <c r="E7174" s="21" t="str">
        <f>IFERROR(VLOOKUP(A7174,'RTZ255'!A:D,4,),"")</f>
        <v/>
      </c>
      <c r="F7174" t="s">
        <v>28036</v>
      </c>
      <c r="G7174" t="s">
        <v>28037</v>
      </c>
      <c r="H7174" t="s">
        <v>7</v>
      </c>
      <c r="I7174" t="s">
        <v>20245</v>
      </c>
      <c r="J7174" t="s">
        <v>19631</v>
      </c>
      <c r="K7174">
        <v>3.2000000000000001E-2</v>
      </c>
      <c r="L7174" t="s">
        <v>28038</v>
      </c>
      <c r="M7174" s="32" t="s">
        <v>11</v>
      </c>
    </row>
    <row r="7175" spans="1:13" x14ac:dyDescent="0.25">
      <c r="A7175" t="s">
        <v>28039</v>
      </c>
      <c r="B7175" s="18">
        <v>18.399999999999999</v>
      </c>
      <c r="C7175" s="30"/>
      <c r="D7175" s="30"/>
      <c r="E7175" s="21" t="str">
        <f>IFERROR(VLOOKUP(A7175,'RTZ255'!A:D,4,),"")</f>
        <v/>
      </c>
      <c r="F7175" t="s">
        <v>28040</v>
      </c>
      <c r="G7175" t="s">
        <v>28041</v>
      </c>
      <c r="H7175" t="s">
        <v>7</v>
      </c>
      <c r="I7175" t="s">
        <v>20245</v>
      </c>
      <c r="J7175" t="s">
        <v>19631</v>
      </c>
      <c r="K7175">
        <v>3.2000000000000001E-2</v>
      </c>
      <c r="L7175" t="s">
        <v>28042</v>
      </c>
      <c r="M7175" s="32" t="s">
        <v>11</v>
      </c>
    </row>
    <row r="7176" spans="1:13" x14ac:dyDescent="0.25">
      <c r="A7176" t="s">
        <v>28043</v>
      </c>
      <c r="B7176" s="18">
        <v>20.8</v>
      </c>
      <c r="C7176" s="30"/>
      <c r="D7176" s="30"/>
      <c r="E7176" s="21" t="str">
        <f>IFERROR(VLOOKUP(A7176,'RTZ255'!A:D,4,),"")</f>
        <v/>
      </c>
      <c r="F7176" t="s">
        <v>28044</v>
      </c>
      <c r="G7176" t="s">
        <v>28045</v>
      </c>
      <c r="H7176" t="s">
        <v>7</v>
      </c>
      <c r="I7176" t="s">
        <v>20245</v>
      </c>
      <c r="J7176" t="s">
        <v>19631</v>
      </c>
      <c r="K7176">
        <v>3.4000000000000002E-2</v>
      </c>
      <c r="L7176" t="s">
        <v>28046</v>
      </c>
      <c r="M7176" s="32" t="s">
        <v>11</v>
      </c>
    </row>
    <row r="7177" spans="1:13" x14ac:dyDescent="0.25">
      <c r="A7177" t="s">
        <v>28047</v>
      </c>
      <c r="B7177" s="18">
        <v>19.399999999999999</v>
      </c>
      <c r="C7177" s="30"/>
      <c r="D7177" s="30"/>
      <c r="E7177" s="21" t="str">
        <f>IFERROR(VLOOKUP(A7177,'RTZ255'!A:D,4,),"")</f>
        <v/>
      </c>
      <c r="F7177" t="s">
        <v>28048</v>
      </c>
      <c r="G7177" t="s">
        <v>28049</v>
      </c>
      <c r="H7177" t="s">
        <v>7</v>
      </c>
      <c r="I7177" t="s">
        <v>20245</v>
      </c>
      <c r="J7177" t="s">
        <v>19631</v>
      </c>
      <c r="K7177">
        <v>3.4000000000000002E-2</v>
      </c>
      <c r="L7177" t="s">
        <v>28050</v>
      </c>
      <c r="M7177" s="32" t="s">
        <v>11</v>
      </c>
    </row>
    <row r="7178" spans="1:13" x14ac:dyDescent="0.25">
      <c r="A7178" t="s">
        <v>28051</v>
      </c>
      <c r="B7178" s="18">
        <v>22.9</v>
      </c>
      <c r="C7178" s="30"/>
      <c r="D7178" s="30"/>
      <c r="E7178" s="21" t="str">
        <f>IFERROR(VLOOKUP(A7178,'RTZ255'!A:D,4,),"")</f>
        <v/>
      </c>
      <c r="F7178" t="s">
        <v>28052</v>
      </c>
      <c r="G7178" t="s">
        <v>28053</v>
      </c>
      <c r="H7178" t="s">
        <v>7</v>
      </c>
      <c r="I7178" t="s">
        <v>20245</v>
      </c>
      <c r="J7178" t="s">
        <v>19631</v>
      </c>
      <c r="K7178">
        <v>5.8000000000000003E-2</v>
      </c>
      <c r="L7178" t="s">
        <v>28054</v>
      </c>
      <c r="M7178" s="32" t="s">
        <v>11</v>
      </c>
    </row>
    <row r="7179" spans="1:13" x14ac:dyDescent="0.25">
      <c r="A7179" t="s">
        <v>28055</v>
      </c>
      <c r="B7179" s="18">
        <v>34.700000000000003</v>
      </c>
      <c r="C7179" s="30"/>
      <c r="D7179" s="30"/>
      <c r="E7179" s="21" t="str">
        <f>IFERROR(VLOOKUP(A7179,'RTZ255'!A:D,4,),"")</f>
        <v/>
      </c>
      <c r="F7179" t="s">
        <v>28056</v>
      </c>
      <c r="G7179" t="s">
        <v>28057</v>
      </c>
      <c r="H7179" t="s">
        <v>7</v>
      </c>
      <c r="I7179" t="s">
        <v>20245</v>
      </c>
      <c r="J7179" t="s">
        <v>19631</v>
      </c>
      <c r="K7179">
        <v>6.2E-2</v>
      </c>
      <c r="L7179" t="s">
        <v>28058</v>
      </c>
      <c r="M7179" s="32" t="s">
        <v>11</v>
      </c>
    </row>
    <row r="7180" spans="1:13" x14ac:dyDescent="0.25">
      <c r="A7180" t="s">
        <v>28059</v>
      </c>
      <c r="B7180" s="18">
        <v>37.1</v>
      </c>
      <c r="C7180" s="30"/>
      <c r="D7180" s="30"/>
      <c r="E7180" s="21" t="str">
        <f>IFERROR(VLOOKUP(A7180,'RTZ255'!A:D,4,),"")</f>
        <v/>
      </c>
      <c r="F7180" t="s">
        <v>28060</v>
      </c>
      <c r="G7180" t="s">
        <v>28061</v>
      </c>
      <c r="H7180" t="s">
        <v>7</v>
      </c>
      <c r="I7180" t="s">
        <v>20245</v>
      </c>
      <c r="J7180" t="s">
        <v>19631</v>
      </c>
      <c r="K7180">
        <v>0.11</v>
      </c>
      <c r="L7180" t="s">
        <v>28062</v>
      </c>
      <c r="M7180" s="32" t="s">
        <v>11</v>
      </c>
    </row>
    <row r="7181" spans="1:13" x14ac:dyDescent="0.25">
      <c r="A7181" t="s">
        <v>28063</v>
      </c>
      <c r="B7181" s="18">
        <v>50.1</v>
      </c>
      <c r="C7181" s="30"/>
      <c r="D7181" s="30"/>
      <c r="E7181" s="21" t="str">
        <f>IFERROR(VLOOKUP(A7181,'RTZ255'!A:D,4,),"")</f>
        <v/>
      </c>
      <c r="F7181" t="s">
        <v>28064</v>
      </c>
      <c r="G7181" t="s">
        <v>28065</v>
      </c>
      <c r="H7181" t="s">
        <v>7</v>
      </c>
      <c r="I7181" t="s">
        <v>20245</v>
      </c>
      <c r="J7181" t="s">
        <v>19631</v>
      </c>
      <c r="K7181">
        <v>0.115</v>
      </c>
      <c r="L7181" t="s">
        <v>28066</v>
      </c>
      <c r="M7181" s="32" t="s">
        <v>11</v>
      </c>
    </row>
    <row r="7182" spans="1:13" x14ac:dyDescent="0.25">
      <c r="A7182" t="s">
        <v>28067</v>
      </c>
      <c r="B7182" s="18">
        <v>56</v>
      </c>
      <c r="C7182" s="30"/>
      <c r="D7182" s="30"/>
      <c r="E7182" s="21" t="str">
        <f>IFERROR(VLOOKUP(A7182,'RTZ255'!A:D,4,),"")</f>
        <v/>
      </c>
      <c r="F7182" t="s">
        <v>28068</v>
      </c>
      <c r="G7182" t="s">
        <v>28069</v>
      </c>
      <c r="H7182" t="s">
        <v>7</v>
      </c>
      <c r="I7182" t="s">
        <v>20245</v>
      </c>
      <c r="J7182" t="s">
        <v>19631</v>
      </c>
      <c r="K7182">
        <v>0.19</v>
      </c>
      <c r="L7182" t="s">
        <v>28070</v>
      </c>
      <c r="M7182" s="32" t="s">
        <v>11</v>
      </c>
    </row>
    <row r="7183" spans="1:13" x14ac:dyDescent="0.25">
      <c r="A7183" t="s">
        <v>28071</v>
      </c>
      <c r="B7183" s="18">
        <v>12</v>
      </c>
      <c r="C7183" s="30"/>
      <c r="D7183" s="30"/>
      <c r="E7183" s="21" t="str">
        <f>IFERROR(VLOOKUP(A7183,'RTZ255'!A:D,4,),"")</f>
        <v/>
      </c>
      <c r="F7183" t="s">
        <v>28072</v>
      </c>
      <c r="G7183" t="s">
        <v>28073</v>
      </c>
      <c r="H7183" t="s">
        <v>7</v>
      </c>
      <c r="I7183" t="s">
        <v>20245</v>
      </c>
      <c r="J7183" t="s">
        <v>19631</v>
      </c>
      <c r="K7183">
        <v>1.0999999999999999E-2</v>
      </c>
      <c r="L7183" t="s">
        <v>28074</v>
      </c>
      <c r="M7183" s="32" t="s">
        <v>11</v>
      </c>
    </row>
    <row r="7184" spans="1:13" x14ac:dyDescent="0.25">
      <c r="A7184" t="s">
        <v>28075</v>
      </c>
      <c r="B7184" s="18">
        <v>12.4</v>
      </c>
      <c r="C7184" s="30"/>
      <c r="D7184" s="30"/>
      <c r="E7184" s="21" t="str">
        <f>IFERROR(VLOOKUP(A7184,'RTZ255'!A:D,4,),"")</f>
        <v/>
      </c>
      <c r="F7184" t="s">
        <v>28076</v>
      </c>
      <c r="G7184" t="s">
        <v>28077</v>
      </c>
      <c r="H7184" t="s">
        <v>7</v>
      </c>
      <c r="I7184" t="s">
        <v>20245</v>
      </c>
      <c r="J7184" t="s">
        <v>19631</v>
      </c>
      <c r="K7184">
        <v>1.2E-2</v>
      </c>
      <c r="L7184" t="s">
        <v>28078</v>
      </c>
      <c r="M7184" s="32" t="s">
        <v>11</v>
      </c>
    </row>
    <row r="7185" spans="1:13" x14ac:dyDescent="0.25">
      <c r="A7185" t="s">
        <v>28079</v>
      </c>
      <c r="B7185" s="18">
        <v>12.4</v>
      </c>
      <c r="C7185" s="30"/>
      <c r="D7185" s="30"/>
      <c r="E7185" s="21" t="str">
        <f>IFERROR(VLOOKUP(A7185,'RTZ255'!A:D,4,),"")</f>
        <v/>
      </c>
      <c r="F7185" t="s">
        <v>28080</v>
      </c>
      <c r="G7185" t="s">
        <v>28081</v>
      </c>
      <c r="H7185" t="s">
        <v>7</v>
      </c>
      <c r="I7185" t="s">
        <v>20245</v>
      </c>
      <c r="J7185" t="s">
        <v>19631</v>
      </c>
      <c r="K7185">
        <v>1.2E-2</v>
      </c>
      <c r="L7185" t="s">
        <v>28082</v>
      </c>
      <c r="M7185" s="32" t="s">
        <v>11</v>
      </c>
    </row>
    <row r="7186" spans="1:13" x14ac:dyDescent="0.25">
      <c r="A7186" t="s">
        <v>28083</v>
      </c>
      <c r="B7186" s="18">
        <v>12.9</v>
      </c>
      <c r="C7186" s="30"/>
      <c r="D7186" s="30"/>
      <c r="E7186" s="21" t="str">
        <f>IFERROR(VLOOKUP(A7186,'RTZ255'!A:D,4,),"")</f>
        <v/>
      </c>
      <c r="F7186" t="s">
        <v>28084</v>
      </c>
      <c r="G7186" t="s">
        <v>28085</v>
      </c>
      <c r="H7186" t="s">
        <v>7</v>
      </c>
      <c r="I7186" t="s">
        <v>20245</v>
      </c>
      <c r="J7186" t="s">
        <v>19631</v>
      </c>
      <c r="K7186">
        <v>1.2999999999999999E-2</v>
      </c>
      <c r="L7186" t="s">
        <v>28086</v>
      </c>
      <c r="M7186" s="32" t="s">
        <v>11</v>
      </c>
    </row>
    <row r="7187" spans="1:13" x14ac:dyDescent="0.25">
      <c r="A7187" t="s">
        <v>28087</v>
      </c>
      <c r="B7187" s="18">
        <v>19.2</v>
      </c>
      <c r="C7187" s="30"/>
      <c r="D7187" s="30"/>
      <c r="E7187" s="21" t="str">
        <f>IFERROR(VLOOKUP(A7187,'RTZ255'!A:D,4,),"")</f>
        <v/>
      </c>
      <c r="F7187" t="s">
        <v>28088</v>
      </c>
      <c r="G7187" t="s">
        <v>28089</v>
      </c>
      <c r="H7187" t="s">
        <v>7</v>
      </c>
      <c r="I7187" t="s">
        <v>20245</v>
      </c>
      <c r="J7187" t="s">
        <v>19631</v>
      </c>
      <c r="K7187">
        <v>3.3000000000000002E-2</v>
      </c>
      <c r="L7187" t="s">
        <v>28090</v>
      </c>
      <c r="M7187" s="32" t="s">
        <v>11</v>
      </c>
    </row>
    <row r="7188" spans="1:13" x14ac:dyDescent="0.25">
      <c r="A7188" t="s">
        <v>28091</v>
      </c>
      <c r="B7188" s="18">
        <v>16.7</v>
      </c>
      <c r="C7188" s="30"/>
      <c r="D7188" s="30"/>
      <c r="E7188" s="21" t="str">
        <f>IFERROR(VLOOKUP(A7188,'RTZ255'!A:D,4,),"")</f>
        <v/>
      </c>
      <c r="F7188" t="s">
        <v>28092</v>
      </c>
      <c r="G7188" t="s">
        <v>28093</v>
      </c>
      <c r="H7188" t="s">
        <v>7</v>
      </c>
      <c r="I7188" t="s">
        <v>20245</v>
      </c>
      <c r="J7188" t="s">
        <v>19631</v>
      </c>
      <c r="K7188">
        <v>3.4000000000000002E-2</v>
      </c>
      <c r="L7188" t="s">
        <v>28094</v>
      </c>
      <c r="M7188" s="32" t="s">
        <v>11</v>
      </c>
    </row>
    <row r="7189" spans="1:13" x14ac:dyDescent="0.25">
      <c r="A7189" t="s">
        <v>28095</v>
      </c>
      <c r="B7189" s="18">
        <v>20.9</v>
      </c>
      <c r="C7189" s="30"/>
      <c r="D7189" s="30"/>
      <c r="E7189" s="21" t="str">
        <f>IFERROR(VLOOKUP(A7189,'RTZ255'!A:D,4,),"")</f>
        <v/>
      </c>
      <c r="F7189" t="s">
        <v>28096</v>
      </c>
      <c r="G7189" t="s">
        <v>28097</v>
      </c>
      <c r="H7189" t="s">
        <v>7</v>
      </c>
      <c r="I7189" t="s">
        <v>20245</v>
      </c>
      <c r="J7189" t="s">
        <v>19631</v>
      </c>
      <c r="K7189">
        <v>3.6999999999999998E-2</v>
      </c>
      <c r="L7189" t="s">
        <v>28098</v>
      </c>
      <c r="M7189" s="32" t="s">
        <v>11</v>
      </c>
    </row>
    <row r="7190" spans="1:13" x14ac:dyDescent="0.25">
      <c r="A7190" t="s">
        <v>28099</v>
      </c>
      <c r="B7190" s="18">
        <v>19.5</v>
      </c>
      <c r="C7190" s="30"/>
      <c r="D7190" s="30"/>
      <c r="E7190" s="21" t="str">
        <f>IFERROR(VLOOKUP(A7190,'RTZ255'!A:D,4,),"")</f>
        <v/>
      </c>
      <c r="F7190" t="s">
        <v>28100</v>
      </c>
      <c r="G7190" t="s">
        <v>28101</v>
      </c>
      <c r="H7190" t="s">
        <v>7</v>
      </c>
      <c r="I7190" t="s">
        <v>20245</v>
      </c>
      <c r="J7190" t="s">
        <v>19631</v>
      </c>
      <c r="K7190">
        <v>3.9E-2</v>
      </c>
      <c r="L7190" t="s">
        <v>28102</v>
      </c>
      <c r="M7190" s="32" t="s">
        <v>11</v>
      </c>
    </row>
    <row r="7191" spans="1:13" x14ac:dyDescent="0.25">
      <c r="A7191" t="s">
        <v>28103</v>
      </c>
      <c r="B7191" s="18">
        <v>27.5</v>
      </c>
      <c r="C7191" s="30"/>
      <c r="D7191" s="30"/>
      <c r="E7191" s="21" t="str">
        <f>IFERROR(VLOOKUP(A7191,'RTZ255'!A:D,4,),"")</f>
        <v/>
      </c>
      <c r="F7191" t="s">
        <v>28104</v>
      </c>
      <c r="G7191" t="s">
        <v>28105</v>
      </c>
      <c r="H7191" t="s">
        <v>7</v>
      </c>
      <c r="I7191" t="s">
        <v>20245</v>
      </c>
      <c r="J7191" t="s">
        <v>19631</v>
      </c>
      <c r="K7191">
        <v>6.7000000000000004E-2</v>
      </c>
      <c r="L7191" t="s">
        <v>28106</v>
      </c>
      <c r="M7191" s="32" t="s">
        <v>11</v>
      </c>
    </row>
    <row r="7192" spans="1:13" x14ac:dyDescent="0.25">
      <c r="A7192" t="s">
        <v>28107</v>
      </c>
      <c r="B7192" s="18">
        <v>22.6</v>
      </c>
      <c r="C7192" s="30"/>
      <c r="D7192" s="30"/>
      <c r="E7192" s="21" t="str">
        <f>IFERROR(VLOOKUP(A7192,'RTZ255'!A:D,4,),"")</f>
        <v/>
      </c>
      <c r="F7192" t="s">
        <v>28108</v>
      </c>
      <c r="G7192" t="s">
        <v>28109</v>
      </c>
      <c r="H7192" t="s">
        <v>7</v>
      </c>
      <c r="I7192" t="s">
        <v>20245</v>
      </c>
      <c r="J7192" t="s">
        <v>19631</v>
      </c>
      <c r="K7192">
        <v>6.7000000000000004E-2</v>
      </c>
      <c r="L7192" t="s">
        <v>28110</v>
      </c>
      <c r="M7192" s="32" t="s">
        <v>11</v>
      </c>
    </row>
    <row r="7193" spans="1:13" x14ac:dyDescent="0.25">
      <c r="A7193" t="s">
        <v>28111</v>
      </c>
      <c r="B7193" s="18">
        <v>42.4</v>
      </c>
      <c r="C7193" s="30"/>
      <c r="D7193" s="30"/>
      <c r="E7193" s="21" t="str">
        <f>IFERROR(VLOOKUP(A7193,'RTZ255'!A:D,4,),"")</f>
        <v/>
      </c>
      <c r="F7193" t="s">
        <v>28112</v>
      </c>
      <c r="G7193" t="s">
        <v>28113</v>
      </c>
      <c r="H7193" t="s">
        <v>7</v>
      </c>
      <c r="I7193" t="s">
        <v>20245</v>
      </c>
      <c r="J7193" t="s">
        <v>19631</v>
      </c>
      <c r="K7193">
        <v>7.1999999999999995E-2</v>
      </c>
      <c r="L7193" t="s">
        <v>28114</v>
      </c>
      <c r="M7193" s="32" t="s">
        <v>11</v>
      </c>
    </row>
    <row r="7194" spans="1:13" x14ac:dyDescent="0.25">
      <c r="A7194" t="s">
        <v>28115</v>
      </c>
      <c r="B7194" s="18">
        <v>34.700000000000003</v>
      </c>
      <c r="C7194" s="30"/>
      <c r="D7194" s="30"/>
      <c r="E7194" s="21" t="str">
        <f>IFERROR(VLOOKUP(A7194,'RTZ255'!A:D,4,),"")</f>
        <v/>
      </c>
      <c r="F7194" t="s">
        <v>28116</v>
      </c>
      <c r="G7194" t="s">
        <v>28117</v>
      </c>
      <c r="H7194" t="s">
        <v>7</v>
      </c>
      <c r="I7194" t="s">
        <v>20245</v>
      </c>
      <c r="J7194" t="s">
        <v>19631</v>
      </c>
      <c r="K7194">
        <v>7.1999999999999995E-2</v>
      </c>
      <c r="L7194" t="s">
        <v>28118</v>
      </c>
      <c r="M7194" s="32" t="s">
        <v>11</v>
      </c>
    </row>
    <row r="7195" spans="1:13" x14ac:dyDescent="0.25">
      <c r="A7195" t="s">
        <v>28119</v>
      </c>
      <c r="B7195" s="18">
        <v>46.2</v>
      </c>
      <c r="C7195" s="30"/>
      <c r="D7195" s="30"/>
      <c r="E7195" s="21" t="str">
        <f>IFERROR(VLOOKUP(A7195,'RTZ255'!A:D,4,),"")</f>
        <v/>
      </c>
      <c r="F7195" t="s">
        <v>28120</v>
      </c>
      <c r="G7195" t="s">
        <v>28121</v>
      </c>
      <c r="H7195" t="s">
        <v>7</v>
      </c>
      <c r="I7195" t="s">
        <v>20245</v>
      </c>
      <c r="J7195" t="s">
        <v>19631</v>
      </c>
      <c r="K7195">
        <v>0.13</v>
      </c>
      <c r="L7195" t="s">
        <v>28122</v>
      </c>
      <c r="M7195" s="32" t="s">
        <v>11</v>
      </c>
    </row>
    <row r="7196" spans="1:13" x14ac:dyDescent="0.25">
      <c r="A7196" t="s">
        <v>28123</v>
      </c>
      <c r="B7196" s="18">
        <v>37.4</v>
      </c>
      <c r="C7196" s="30"/>
      <c r="D7196" s="30"/>
      <c r="E7196" s="21" t="str">
        <f>IFERROR(VLOOKUP(A7196,'RTZ255'!A:D,4,),"")</f>
        <v/>
      </c>
      <c r="F7196" t="s">
        <v>28124</v>
      </c>
      <c r="G7196" t="s">
        <v>28125</v>
      </c>
      <c r="H7196" t="s">
        <v>7</v>
      </c>
      <c r="I7196" t="s">
        <v>20245</v>
      </c>
      <c r="J7196" t="s">
        <v>19631</v>
      </c>
      <c r="K7196">
        <v>0.13</v>
      </c>
      <c r="L7196" t="s">
        <v>28126</v>
      </c>
      <c r="M7196" s="32" t="s">
        <v>11</v>
      </c>
    </row>
    <row r="7197" spans="1:13" x14ac:dyDescent="0.25">
      <c r="A7197" t="s">
        <v>28127</v>
      </c>
      <c r="B7197" s="18">
        <v>50.1</v>
      </c>
      <c r="C7197" s="30"/>
      <c r="D7197" s="30"/>
      <c r="E7197" s="21" t="str">
        <f>IFERROR(VLOOKUP(A7197,'RTZ255'!A:D,4,),"")</f>
        <v/>
      </c>
      <c r="F7197" t="s">
        <v>28128</v>
      </c>
      <c r="G7197" t="s">
        <v>28129</v>
      </c>
      <c r="H7197" t="s">
        <v>7</v>
      </c>
      <c r="I7197" t="s">
        <v>20245</v>
      </c>
      <c r="J7197" t="s">
        <v>19631</v>
      </c>
      <c r="K7197">
        <v>0.13700000000000001</v>
      </c>
      <c r="L7197" t="s">
        <v>28130</v>
      </c>
      <c r="M7197" s="32" t="s">
        <v>11</v>
      </c>
    </row>
    <row r="7198" spans="1:13" x14ac:dyDescent="0.25">
      <c r="A7198" t="s">
        <v>28131</v>
      </c>
      <c r="B7198" s="18">
        <v>56</v>
      </c>
      <c r="C7198" s="30"/>
      <c r="D7198" s="30"/>
      <c r="E7198" s="21" t="str">
        <f>IFERROR(VLOOKUP(A7198,'RTZ255'!A:D,4,),"")</f>
        <v/>
      </c>
      <c r="F7198" t="s">
        <v>28132</v>
      </c>
      <c r="G7198" t="s">
        <v>28133</v>
      </c>
      <c r="H7198" t="s">
        <v>7</v>
      </c>
      <c r="I7198" t="s">
        <v>20245</v>
      </c>
      <c r="J7198" t="s">
        <v>19631</v>
      </c>
      <c r="K7198">
        <v>0.22600000000000001</v>
      </c>
      <c r="L7198" t="s">
        <v>28134</v>
      </c>
      <c r="M7198" s="32" t="s">
        <v>11</v>
      </c>
    </row>
    <row r="7199" spans="1:13" x14ac:dyDescent="0.25">
      <c r="A7199" t="s">
        <v>28135</v>
      </c>
      <c r="B7199" s="18">
        <v>37.299999999999997</v>
      </c>
      <c r="C7199" s="30"/>
      <c r="D7199" s="30"/>
      <c r="E7199" s="21" t="str">
        <f>IFERROR(VLOOKUP(A7199,'RTZ255'!A:D,4,),"")</f>
        <v/>
      </c>
      <c r="F7199" t="s">
        <v>28136</v>
      </c>
      <c r="G7199" t="s">
        <v>28137</v>
      </c>
      <c r="H7199" t="s">
        <v>7</v>
      </c>
      <c r="I7199" t="s">
        <v>28138</v>
      </c>
      <c r="J7199" t="s">
        <v>19631</v>
      </c>
      <c r="K7199">
        <v>0.12</v>
      </c>
      <c r="L7199" t="s">
        <v>28139</v>
      </c>
      <c r="M7199" s="32" t="s">
        <v>14940</v>
      </c>
    </row>
    <row r="7200" spans="1:13" x14ac:dyDescent="0.25">
      <c r="A7200" t="s">
        <v>28140</v>
      </c>
      <c r="B7200" s="18">
        <v>46</v>
      </c>
      <c r="C7200" s="30"/>
      <c r="D7200" s="30"/>
      <c r="E7200" s="21" t="str">
        <f>IFERROR(VLOOKUP(A7200,'RTZ255'!A:D,4,),"")</f>
        <v/>
      </c>
      <c r="F7200" t="s">
        <v>28141</v>
      </c>
      <c r="G7200" t="s">
        <v>28142</v>
      </c>
      <c r="H7200" t="s">
        <v>7</v>
      </c>
      <c r="I7200" t="s">
        <v>28138</v>
      </c>
      <c r="J7200" t="s">
        <v>19631</v>
      </c>
      <c r="K7200">
        <v>1.2999999999999999E-2</v>
      </c>
      <c r="L7200" t="s">
        <v>28143</v>
      </c>
      <c r="M7200" s="32" t="s">
        <v>14940</v>
      </c>
    </row>
    <row r="7201" spans="1:13" x14ac:dyDescent="0.25">
      <c r="A7201" t="s">
        <v>28144</v>
      </c>
      <c r="B7201" s="18">
        <v>40.799999999999997</v>
      </c>
      <c r="C7201" s="30"/>
      <c r="D7201" s="30"/>
      <c r="E7201" s="21" t="str">
        <f>IFERROR(VLOOKUP(A7201,'RTZ255'!A:D,4,),"")</f>
        <v/>
      </c>
      <c r="F7201" t="s">
        <v>28145</v>
      </c>
      <c r="G7201" t="s">
        <v>28146</v>
      </c>
      <c r="H7201" t="s">
        <v>7</v>
      </c>
      <c r="I7201" t="s">
        <v>28138</v>
      </c>
      <c r="J7201" t="s">
        <v>19631</v>
      </c>
      <c r="K7201">
        <v>3.4000000000000002E-2</v>
      </c>
      <c r="L7201" t="s">
        <v>28147</v>
      </c>
      <c r="M7201" s="32" t="s">
        <v>14940</v>
      </c>
    </row>
    <row r="7202" spans="1:13" x14ac:dyDescent="0.25">
      <c r="A7202" t="s">
        <v>28148</v>
      </c>
      <c r="B7202" s="18">
        <v>39.700000000000003</v>
      </c>
      <c r="C7202" s="30"/>
      <c r="D7202" s="30"/>
      <c r="E7202" s="21" t="str">
        <f>IFERROR(VLOOKUP(A7202,'RTZ255'!A:D,4,),"")</f>
        <v/>
      </c>
      <c r="F7202" t="s">
        <v>28149</v>
      </c>
      <c r="G7202" t="s">
        <v>28150</v>
      </c>
      <c r="H7202" t="s">
        <v>7</v>
      </c>
      <c r="I7202" t="s">
        <v>28138</v>
      </c>
      <c r="J7202" t="s">
        <v>19631</v>
      </c>
      <c r="K7202">
        <v>0.04</v>
      </c>
      <c r="L7202" t="s">
        <v>28151</v>
      </c>
      <c r="M7202" s="32" t="s">
        <v>14940</v>
      </c>
    </row>
    <row r="7203" spans="1:13" x14ac:dyDescent="0.25">
      <c r="A7203" t="s">
        <v>28152</v>
      </c>
      <c r="B7203" s="18">
        <v>51</v>
      </c>
      <c r="C7203" s="30"/>
      <c r="D7203" s="30"/>
      <c r="E7203" s="21" t="str">
        <f>IFERROR(VLOOKUP(A7203,'RTZ255'!A:D,4,),"")</f>
        <v/>
      </c>
      <c r="F7203" t="s">
        <v>28153</v>
      </c>
      <c r="G7203" t="s">
        <v>28154</v>
      </c>
      <c r="H7203" t="s">
        <v>7</v>
      </c>
      <c r="I7203" t="s">
        <v>28138</v>
      </c>
      <c r="J7203" t="s">
        <v>19631</v>
      </c>
      <c r="K7203">
        <v>6.7000000000000004E-2</v>
      </c>
      <c r="L7203" t="s">
        <v>28155</v>
      </c>
      <c r="M7203" s="32" t="s">
        <v>14940</v>
      </c>
    </row>
    <row r="7204" spans="1:13" x14ac:dyDescent="0.25">
      <c r="A7204" t="s">
        <v>28156</v>
      </c>
      <c r="B7204" s="18">
        <v>60.7</v>
      </c>
      <c r="C7204" s="30"/>
      <c r="D7204" s="30"/>
      <c r="E7204" s="21" t="str">
        <f>IFERROR(VLOOKUP(A7204,'RTZ255'!A:D,4,),"")</f>
        <v/>
      </c>
      <c r="F7204" t="s">
        <v>28157</v>
      </c>
      <c r="G7204" t="s">
        <v>28158</v>
      </c>
      <c r="H7204" t="s">
        <v>7</v>
      </c>
      <c r="I7204" t="s">
        <v>28138</v>
      </c>
      <c r="J7204" t="s">
        <v>19631</v>
      </c>
      <c r="K7204">
        <v>0.13</v>
      </c>
      <c r="L7204" t="s">
        <v>28159</v>
      </c>
      <c r="M7204" s="32" t="s">
        <v>14940</v>
      </c>
    </row>
    <row r="7205" spans="1:13" x14ac:dyDescent="0.25">
      <c r="A7205" t="s">
        <v>28160</v>
      </c>
      <c r="B7205" s="18">
        <v>74.5</v>
      </c>
      <c r="C7205" s="30"/>
      <c r="D7205" s="30"/>
      <c r="E7205" s="21" t="str">
        <f>IFERROR(VLOOKUP(A7205,'RTZ255'!A:D,4,),"")</f>
        <v/>
      </c>
      <c r="F7205" t="s">
        <v>28161</v>
      </c>
      <c r="G7205" t="s">
        <v>28162</v>
      </c>
      <c r="H7205" t="s">
        <v>7</v>
      </c>
      <c r="I7205" t="s">
        <v>28138</v>
      </c>
      <c r="J7205" t="s">
        <v>19631</v>
      </c>
      <c r="K7205">
        <v>0.14000000000000001</v>
      </c>
      <c r="L7205" t="s">
        <v>28163</v>
      </c>
      <c r="M7205" s="32" t="s">
        <v>14940</v>
      </c>
    </row>
    <row r="7206" spans="1:13" x14ac:dyDescent="0.25">
      <c r="A7206" t="s">
        <v>28164</v>
      </c>
      <c r="B7206" s="18">
        <v>81.5</v>
      </c>
      <c r="C7206" s="30"/>
      <c r="D7206" s="30"/>
      <c r="E7206" s="21" t="str">
        <f>IFERROR(VLOOKUP(A7206,'RTZ255'!A:D,4,),"")</f>
        <v/>
      </c>
      <c r="F7206" t="s">
        <v>28165</v>
      </c>
      <c r="G7206" t="s">
        <v>28166</v>
      </c>
      <c r="H7206" t="s">
        <v>7</v>
      </c>
      <c r="I7206" t="s">
        <v>28138</v>
      </c>
      <c r="J7206" t="s">
        <v>19631</v>
      </c>
      <c r="K7206">
        <v>0.22</v>
      </c>
      <c r="L7206" t="s">
        <v>28167</v>
      </c>
      <c r="M7206" s="32" t="s">
        <v>14940</v>
      </c>
    </row>
    <row r="7207" spans="1:13" x14ac:dyDescent="0.25">
      <c r="A7207" t="s">
        <v>28168</v>
      </c>
      <c r="B7207" s="18">
        <v>101</v>
      </c>
      <c r="C7207" s="30"/>
      <c r="D7207" s="30"/>
      <c r="E7207" s="21" t="str">
        <f>IFERROR(VLOOKUP(A7207,'RTZ255'!A:D,4,),"")</f>
        <v/>
      </c>
      <c r="F7207" t="s">
        <v>28169</v>
      </c>
      <c r="G7207" t="s">
        <v>28170</v>
      </c>
      <c r="H7207" t="s">
        <v>7</v>
      </c>
      <c r="I7207" t="s">
        <v>28138</v>
      </c>
      <c r="J7207" t="s">
        <v>19631</v>
      </c>
      <c r="K7207">
        <v>0.24</v>
      </c>
      <c r="L7207" t="s">
        <v>28171</v>
      </c>
      <c r="M7207" s="32" t="s">
        <v>14940</v>
      </c>
    </row>
    <row r="7208" spans="1:13" x14ac:dyDescent="0.25">
      <c r="A7208" t="s">
        <v>28172</v>
      </c>
      <c r="B7208" s="18">
        <v>147.9</v>
      </c>
      <c r="C7208" s="30"/>
      <c r="D7208" s="30"/>
      <c r="E7208" s="21" t="str">
        <f>IFERROR(VLOOKUP(A7208,'RTZ255'!A:D,4,),"")</f>
        <v/>
      </c>
      <c r="F7208" t="s">
        <v>28173</v>
      </c>
      <c r="G7208" t="s">
        <v>28174</v>
      </c>
      <c r="H7208" t="s">
        <v>7</v>
      </c>
      <c r="I7208" t="s">
        <v>28138</v>
      </c>
      <c r="J7208" t="s">
        <v>19631</v>
      </c>
      <c r="K7208">
        <v>0.4</v>
      </c>
      <c r="L7208" t="s">
        <v>28175</v>
      </c>
      <c r="M7208" s="32" t="s">
        <v>14940</v>
      </c>
    </row>
    <row r="7209" spans="1:13" x14ac:dyDescent="0.25">
      <c r="A7209" t="s">
        <v>28176</v>
      </c>
      <c r="B7209" s="18">
        <v>28.5</v>
      </c>
      <c r="C7209" s="30"/>
      <c r="D7209" s="30"/>
      <c r="E7209" s="21" t="str">
        <f>IFERROR(VLOOKUP(A7209,'RTZ255'!A:D,4,),"")</f>
        <v/>
      </c>
      <c r="F7209" t="s">
        <v>28177</v>
      </c>
      <c r="G7209" t="s">
        <v>28178</v>
      </c>
      <c r="H7209" t="s">
        <v>7</v>
      </c>
      <c r="I7209" t="s">
        <v>20245</v>
      </c>
      <c r="J7209" t="s">
        <v>19631</v>
      </c>
      <c r="K7209">
        <v>3.9E-2</v>
      </c>
      <c r="L7209" t="s">
        <v>28179</v>
      </c>
      <c r="M7209" s="32" t="s">
        <v>11</v>
      </c>
    </row>
    <row r="7210" spans="1:13" x14ac:dyDescent="0.25">
      <c r="A7210" t="s">
        <v>28180</v>
      </c>
      <c r="B7210" s="18">
        <v>36.5</v>
      </c>
      <c r="C7210" s="30"/>
      <c r="D7210" s="30"/>
      <c r="E7210" s="21" t="str">
        <f>IFERROR(VLOOKUP(A7210,'RTZ255'!A:D,4,),"")</f>
        <v/>
      </c>
      <c r="F7210" t="s">
        <v>28181</v>
      </c>
      <c r="G7210" t="s">
        <v>28182</v>
      </c>
      <c r="H7210" t="s">
        <v>7</v>
      </c>
      <c r="I7210" t="s">
        <v>20245</v>
      </c>
      <c r="J7210" t="s">
        <v>19631</v>
      </c>
      <c r="K7210">
        <v>6.2E-2</v>
      </c>
      <c r="L7210" t="s">
        <v>28183</v>
      </c>
      <c r="M7210" s="32" t="s">
        <v>11</v>
      </c>
    </row>
    <row r="7211" spans="1:13" x14ac:dyDescent="0.25">
      <c r="A7211" t="s">
        <v>28184</v>
      </c>
      <c r="B7211" s="18">
        <v>34</v>
      </c>
      <c r="C7211" s="30"/>
      <c r="D7211" s="30"/>
      <c r="E7211" s="21" t="str">
        <f>IFERROR(VLOOKUP(A7211,'RTZ255'!A:D,4,),"")</f>
        <v/>
      </c>
      <c r="F7211" t="s">
        <v>28185</v>
      </c>
      <c r="G7211" t="s">
        <v>28186</v>
      </c>
      <c r="H7211" t="s">
        <v>7</v>
      </c>
      <c r="I7211" t="s">
        <v>20245</v>
      </c>
      <c r="J7211" t="s">
        <v>19631</v>
      </c>
      <c r="K7211">
        <v>6.7000000000000004E-2</v>
      </c>
      <c r="L7211" t="s">
        <v>28187</v>
      </c>
      <c r="M7211" s="32" t="s">
        <v>11</v>
      </c>
    </row>
    <row r="7212" spans="1:13" x14ac:dyDescent="0.25">
      <c r="A7212" t="s">
        <v>28188</v>
      </c>
      <c r="B7212" s="18">
        <v>42.7</v>
      </c>
      <c r="C7212" s="30"/>
      <c r="D7212" s="30"/>
      <c r="E7212" s="21" t="str">
        <f>IFERROR(VLOOKUP(A7212,'RTZ255'!A:D,4,),"")</f>
        <v/>
      </c>
      <c r="F7212" t="s">
        <v>28189</v>
      </c>
      <c r="G7212" t="s">
        <v>28190</v>
      </c>
      <c r="H7212" t="s">
        <v>7</v>
      </c>
      <c r="I7212" t="s">
        <v>20245</v>
      </c>
      <c r="J7212" t="s">
        <v>19631</v>
      </c>
      <c r="K7212">
        <v>7.1999999999999995E-2</v>
      </c>
      <c r="L7212" t="s">
        <v>28191</v>
      </c>
      <c r="M7212" s="32" t="s">
        <v>11</v>
      </c>
    </row>
    <row r="7213" spans="1:13" x14ac:dyDescent="0.25">
      <c r="A7213" t="s">
        <v>28192</v>
      </c>
      <c r="B7213" s="18">
        <v>48.1</v>
      </c>
      <c r="C7213" s="30"/>
      <c r="D7213" s="30"/>
      <c r="E7213" s="21" t="str">
        <f>IFERROR(VLOOKUP(A7213,'RTZ255'!A:D,4,),"")</f>
        <v/>
      </c>
      <c r="F7213" t="s">
        <v>28193</v>
      </c>
      <c r="G7213" t="s">
        <v>28194</v>
      </c>
      <c r="H7213" t="s">
        <v>7</v>
      </c>
      <c r="I7213" t="s">
        <v>20245</v>
      </c>
      <c r="J7213" t="s">
        <v>19631</v>
      </c>
      <c r="K7213">
        <v>0.13</v>
      </c>
      <c r="L7213" t="s">
        <v>28195</v>
      </c>
      <c r="M7213" s="32" t="s">
        <v>11</v>
      </c>
    </row>
    <row r="7214" spans="1:13" x14ac:dyDescent="0.25">
      <c r="A7214" t="s">
        <v>28196</v>
      </c>
      <c r="B7214" s="18">
        <v>55</v>
      </c>
      <c r="C7214" s="30"/>
      <c r="D7214" s="30"/>
      <c r="E7214" s="21" t="str">
        <f>IFERROR(VLOOKUP(A7214,'RTZ255'!A:D,4,),"")</f>
        <v/>
      </c>
      <c r="F7214" t="s">
        <v>28197</v>
      </c>
      <c r="G7214" t="s">
        <v>28198</v>
      </c>
      <c r="H7214" t="s">
        <v>7</v>
      </c>
      <c r="I7214" t="s">
        <v>20245</v>
      </c>
      <c r="J7214" t="s">
        <v>19631</v>
      </c>
      <c r="K7214">
        <v>0.13700000000000001</v>
      </c>
      <c r="L7214" t="s">
        <v>28199</v>
      </c>
      <c r="M7214" s="32" t="s">
        <v>11</v>
      </c>
    </row>
    <row r="7215" spans="1:13" x14ac:dyDescent="0.25">
      <c r="A7215" t="s">
        <v>28200</v>
      </c>
      <c r="B7215" s="18">
        <v>60.2</v>
      </c>
      <c r="C7215" s="30"/>
      <c r="D7215" s="30"/>
      <c r="E7215" s="21" t="str">
        <f>IFERROR(VLOOKUP(A7215,'RTZ255'!A:D,4,),"")</f>
        <v/>
      </c>
      <c r="F7215" t="s">
        <v>28201</v>
      </c>
      <c r="G7215" t="s">
        <v>28202</v>
      </c>
      <c r="H7215" t="s">
        <v>7</v>
      </c>
      <c r="I7215" t="s">
        <v>20245</v>
      </c>
      <c r="J7215" t="s">
        <v>19631</v>
      </c>
      <c r="K7215">
        <v>0.22600000000000001</v>
      </c>
      <c r="L7215" t="s">
        <v>28203</v>
      </c>
      <c r="M7215" s="32" t="s">
        <v>11</v>
      </c>
    </row>
    <row r="7216" spans="1:13" x14ac:dyDescent="0.25">
      <c r="A7216" t="s">
        <v>28204</v>
      </c>
      <c r="B7216" s="18">
        <v>85.1</v>
      </c>
      <c r="C7216" s="30"/>
      <c r="D7216" s="30"/>
      <c r="E7216" s="21" t="str">
        <f>IFERROR(VLOOKUP(A7216,'RTZ255'!A:D,4,),"")</f>
        <v/>
      </c>
      <c r="F7216" t="s">
        <v>28205</v>
      </c>
      <c r="G7216" t="s">
        <v>28206</v>
      </c>
      <c r="H7216" t="s">
        <v>7</v>
      </c>
      <c r="I7216" t="s">
        <v>20245</v>
      </c>
      <c r="J7216" t="s">
        <v>19631</v>
      </c>
      <c r="K7216">
        <v>0.22600000000000001</v>
      </c>
      <c r="L7216" t="s">
        <v>28207</v>
      </c>
      <c r="M7216" s="32" t="s">
        <v>11</v>
      </c>
    </row>
    <row r="7217" spans="1:13" x14ac:dyDescent="0.25">
      <c r="A7217" t="s">
        <v>28208</v>
      </c>
      <c r="B7217" s="18">
        <v>127.2</v>
      </c>
      <c r="C7217" s="30"/>
      <c r="D7217" s="30"/>
      <c r="E7217" s="21" t="str">
        <f>IFERROR(VLOOKUP(A7217,'RTZ255'!A:D,4,),"")</f>
        <v/>
      </c>
      <c r="F7217" t="s">
        <v>28209</v>
      </c>
      <c r="G7217" t="s">
        <v>28210</v>
      </c>
      <c r="H7217" t="s">
        <v>7</v>
      </c>
      <c r="I7217" t="s">
        <v>20245</v>
      </c>
      <c r="J7217" t="s">
        <v>19631</v>
      </c>
      <c r="K7217">
        <v>1.07</v>
      </c>
      <c r="L7217" t="s">
        <v>28211</v>
      </c>
      <c r="M7217" s="32" t="s">
        <v>11</v>
      </c>
    </row>
    <row r="7218" spans="1:13" x14ac:dyDescent="0.25">
      <c r="A7218" t="s">
        <v>28212</v>
      </c>
      <c r="B7218" s="18">
        <v>16.8</v>
      </c>
      <c r="C7218" s="30"/>
      <c r="D7218" s="30"/>
      <c r="E7218" s="21" t="str">
        <f>IFERROR(VLOOKUP(A7218,'RTZ255'!A:D,4,),"")</f>
        <v/>
      </c>
      <c r="F7218" t="s">
        <v>28213</v>
      </c>
      <c r="G7218" t="s">
        <v>28214</v>
      </c>
      <c r="H7218" t="s">
        <v>7</v>
      </c>
      <c r="I7218" t="s">
        <v>28138</v>
      </c>
      <c r="J7218" t="s">
        <v>19631</v>
      </c>
      <c r="K7218">
        <v>0.01</v>
      </c>
      <c r="L7218" t="s">
        <v>28215</v>
      </c>
      <c r="M7218" s="32" t="s">
        <v>14940</v>
      </c>
    </row>
    <row r="7219" spans="1:13" x14ac:dyDescent="0.25">
      <c r="A7219" t="s">
        <v>28216</v>
      </c>
      <c r="B7219" s="18">
        <v>16.8</v>
      </c>
      <c r="C7219" s="30"/>
      <c r="D7219" s="30"/>
      <c r="E7219" s="21" t="str">
        <f>IFERROR(VLOOKUP(A7219,'RTZ255'!A:D,4,),"")</f>
        <v/>
      </c>
      <c r="F7219" t="s">
        <v>28217</v>
      </c>
      <c r="G7219" t="s">
        <v>28218</v>
      </c>
      <c r="H7219" t="s">
        <v>7</v>
      </c>
      <c r="I7219" t="s">
        <v>28138</v>
      </c>
      <c r="J7219" t="s">
        <v>19631</v>
      </c>
      <c r="K7219">
        <v>0.01</v>
      </c>
      <c r="L7219" t="s">
        <v>28219</v>
      </c>
      <c r="M7219" s="32" t="s">
        <v>14940</v>
      </c>
    </row>
    <row r="7220" spans="1:13" x14ac:dyDescent="0.25">
      <c r="A7220" t="s">
        <v>28220</v>
      </c>
      <c r="B7220" s="18">
        <v>16.8</v>
      </c>
      <c r="C7220" s="30"/>
      <c r="D7220" s="30"/>
      <c r="E7220" s="21" t="str">
        <f>IFERROR(VLOOKUP(A7220,'RTZ255'!A:D,4,),"")</f>
        <v/>
      </c>
      <c r="F7220" t="s">
        <v>28221</v>
      </c>
      <c r="G7220" t="s">
        <v>28222</v>
      </c>
      <c r="H7220" t="s">
        <v>7</v>
      </c>
      <c r="I7220" t="s">
        <v>28138</v>
      </c>
      <c r="J7220" t="s">
        <v>19631</v>
      </c>
      <c r="K7220">
        <v>0.01</v>
      </c>
      <c r="L7220" t="s">
        <v>28223</v>
      </c>
      <c r="M7220" s="32" t="s">
        <v>14940</v>
      </c>
    </row>
    <row r="7221" spans="1:13" x14ac:dyDescent="0.25">
      <c r="A7221" t="s">
        <v>28224</v>
      </c>
      <c r="B7221" s="18">
        <v>16.8</v>
      </c>
      <c r="C7221" s="30"/>
      <c r="D7221" s="30"/>
      <c r="E7221" s="21" t="str">
        <f>IFERROR(VLOOKUP(A7221,'RTZ255'!A:D,4,),"")</f>
        <v/>
      </c>
      <c r="F7221" t="s">
        <v>28225</v>
      </c>
      <c r="G7221" t="s">
        <v>28226</v>
      </c>
      <c r="H7221" t="s">
        <v>7</v>
      </c>
      <c r="I7221" t="s">
        <v>28138</v>
      </c>
      <c r="J7221" t="s">
        <v>19631</v>
      </c>
      <c r="K7221">
        <v>1.2E-2</v>
      </c>
      <c r="L7221" t="s">
        <v>28227</v>
      </c>
      <c r="M7221" s="32" t="s">
        <v>14940</v>
      </c>
    </row>
    <row r="7222" spans="1:13" x14ac:dyDescent="0.25">
      <c r="A7222" t="s">
        <v>28228</v>
      </c>
      <c r="B7222" s="18">
        <v>16.8</v>
      </c>
      <c r="C7222" s="30"/>
      <c r="D7222" s="30"/>
      <c r="E7222" s="21" t="str">
        <f>IFERROR(VLOOKUP(A7222,'RTZ255'!A:D,4,),"")</f>
        <v/>
      </c>
      <c r="F7222" t="s">
        <v>28229</v>
      </c>
      <c r="G7222" t="s">
        <v>28230</v>
      </c>
      <c r="H7222" t="s">
        <v>7</v>
      </c>
      <c r="I7222" t="s">
        <v>28138</v>
      </c>
      <c r="J7222" t="s">
        <v>19631</v>
      </c>
      <c r="K7222">
        <v>1.2999999999999999E-2</v>
      </c>
      <c r="L7222" t="s">
        <v>28231</v>
      </c>
      <c r="M7222" s="32" t="s">
        <v>14940</v>
      </c>
    </row>
    <row r="7223" spans="1:13" x14ac:dyDescent="0.25">
      <c r="A7223" t="s">
        <v>28232</v>
      </c>
      <c r="B7223" s="18">
        <v>21.4</v>
      </c>
      <c r="C7223" s="30"/>
      <c r="D7223" s="30"/>
      <c r="E7223" s="21" t="str">
        <f>IFERROR(VLOOKUP(A7223,'RTZ255'!A:D,4,),"")</f>
        <v/>
      </c>
      <c r="F7223" t="s">
        <v>28233</v>
      </c>
      <c r="G7223" t="s">
        <v>28234</v>
      </c>
      <c r="H7223" t="s">
        <v>7</v>
      </c>
      <c r="I7223" t="s">
        <v>28138</v>
      </c>
      <c r="J7223" t="s">
        <v>19631</v>
      </c>
      <c r="K7223">
        <v>3.4000000000000002E-2</v>
      </c>
      <c r="L7223" t="s">
        <v>28235</v>
      </c>
      <c r="M7223" s="32" t="s">
        <v>14940</v>
      </c>
    </row>
    <row r="7224" spans="1:13" x14ac:dyDescent="0.25">
      <c r="A7224" t="s">
        <v>28236</v>
      </c>
      <c r="B7224" s="18">
        <v>22.9</v>
      </c>
      <c r="C7224" s="30"/>
      <c r="D7224" s="30"/>
      <c r="E7224" s="21" t="str">
        <f>IFERROR(VLOOKUP(A7224,'RTZ255'!A:D,4,),"")</f>
        <v/>
      </c>
      <c r="F7224" t="s">
        <v>28237</v>
      </c>
      <c r="G7224" t="s">
        <v>28238</v>
      </c>
      <c r="H7224" t="s">
        <v>7</v>
      </c>
      <c r="I7224" t="s">
        <v>28138</v>
      </c>
      <c r="J7224" t="s">
        <v>19631</v>
      </c>
      <c r="K7224">
        <v>0.04</v>
      </c>
      <c r="L7224" t="s">
        <v>28239</v>
      </c>
      <c r="M7224" s="32" t="s">
        <v>14940</v>
      </c>
    </row>
    <row r="7225" spans="1:13" x14ac:dyDescent="0.25">
      <c r="A7225" t="s">
        <v>28240</v>
      </c>
      <c r="B7225" s="18">
        <v>28.8</v>
      </c>
      <c r="C7225" s="30"/>
      <c r="D7225" s="30"/>
      <c r="E7225" s="21" t="str">
        <f>IFERROR(VLOOKUP(A7225,'RTZ255'!A:D,4,),"")</f>
        <v/>
      </c>
      <c r="F7225" t="s">
        <v>28241</v>
      </c>
      <c r="G7225" t="s">
        <v>28242</v>
      </c>
      <c r="H7225" t="s">
        <v>7</v>
      </c>
      <c r="I7225" t="s">
        <v>28138</v>
      </c>
      <c r="J7225" t="s">
        <v>19631</v>
      </c>
      <c r="K7225">
        <v>6.7000000000000004E-2</v>
      </c>
      <c r="L7225" t="s">
        <v>28243</v>
      </c>
      <c r="M7225" s="32" t="s">
        <v>14940</v>
      </c>
    </row>
    <row r="7226" spans="1:13" x14ac:dyDescent="0.25">
      <c r="A7226" t="s">
        <v>28244</v>
      </c>
      <c r="B7226" s="18">
        <v>36.9</v>
      </c>
      <c r="C7226" s="30"/>
      <c r="D7226" s="30"/>
      <c r="E7226" s="21" t="str">
        <f>IFERROR(VLOOKUP(A7226,'RTZ255'!A:D,4,),"")</f>
        <v/>
      </c>
      <c r="F7226" t="s">
        <v>28245</v>
      </c>
      <c r="G7226" t="s">
        <v>28246</v>
      </c>
      <c r="H7226" t="s">
        <v>7</v>
      </c>
      <c r="I7226" t="s">
        <v>28138</v>
      </c>
      <c r="J7226" t="s">
        <v>19631</v>
      </c>
      <c r="K7226">
        <v>0.13</v>
      </c>
      <c r="L7226" t="s">
        <v>28247</v>
      </c>
      <c r="M7226" s="32" t="s">
        <v>14940</v>
      </c>
    </row>
    <row r="7227" spans="1:13" x14ac:dyDescent="0.25">
      <c r="A7227" t="s">
        <v>28248</v>
      </c>
      <c r="B7227" s="18">
        <v>42.7</v>
      </c>
      <c r="C7227" s="30"/>
      <c r="D7227" s="30"/>
      <c r="E7227" s="21" t="str">
        <f>IFERROR(VLOOKUP(A7227,'RTZ255'!A:D,4,),"")</f>
        <v/>
      </c>
      <c r="F7227" t="s">
        <v>28249</v>
      </c>
      <c r="G7227" t="s">
        <v>28246</v>
      </c>
      <c r="H7227" t="s">
        <v>7</v>
      </c>
      <c r="I7227" t="s">
        <v>28138</v>
      </c>
      <c r="J7227" t="s">
        <v>19631</v>
      </c>
      <c r="K7227">
        <v>0.14000000000000001</v>
      </c>
      <c r="L7227" t="s">
        <v>28250</v>
      </c>
      <c r="M7227" s="32" t="s">
        <v>14940</v>
      </c>
    </row>
    <row r="7228" spans="1:13" x14ac:dyDescent="0.25">
      <c r="A7228" t="s">
        <v>28251</v>
      </c>
      <c r="B7228" s="18">
        <v>51.3</v>
      </c>
      <c r="C7228" s="30"/>
      <c r="D7228" s="30"/>
      <c r="E7228" s="21" t="str">
        <f>IFERROR(VLOOKUP(A7228,'RTZ255'!A:D,4,),"")</f>
        <v/>
      </c>
      <c r="F7228" t="s">
        <v>28252</v>
      </c>
      <c r="G7228" t="s">
        <v>28253</v>
      </c>
      <c r="H7228" t="s">
        <v>7</v>
      </c>
      <c r="I7228" t="s">
        <v>28138</v>
      </c>
      <c r="J7228" t="s">
        <v>19631</v>
      </c>
      <c r="K7228">
        <v>0.22</v>
      </c>
      <c r="L7228" t="s">
        <v>28254</v>
      </c>
      <c r="M7228" s="32" t="s">
        <v>14940</v>
      </c>
    </row>
    <row r="7229" spans="1:13" x14ac:dyDescent="0.25">
      <c r="A7229" t="s">
        <v>28255</v>
      </c>
      <c r="B7229" s="18">
        <v>59.6</v>
      </c>
      <c r="C7229" s="30"/>
      <c r="D7229" s="30"/>
      <c r="E7229" s="21" t="str">
        <f>IFERROR(VLOOKUP(A7229,'RTZ255'!A:D,4,),"")</f>
        <v/>
      </c>
      <c r="F7229" t="s">
        <v>28256</v>
      </c>
      <c r="G7229" t="s">
        <v>28257</v>
      </c>
      <c r="H7229" t="s">
        <v>7</v>
      </c>
      <c r="I7229" t="s">
        <v>28138</v>
      </c>
      <c r="J7229" t="s">
        <v>19631</v>
      </c>
      <c r="K7229">
        <v>0.24</v>
      </c>
      <c r="L7229" t="s">
        <v>28258</v>
      </c>
      <c r="M7229" s="32" t="s">
        <v>14940</v>
      </c>
    </row>
    <row r="7230" spans="1:13" x14ac:dyDescent="0.25">
      <c r="A7230" t="s">
        <v>28259</v>
      </c>
      <c r="B7230" s="18">
        <v>11.9</v>
      </c>
      <c r="C7230" s="30"/>
      <c r="D7230" s="30"/>
      <c r="E7230" s="21" t="str">
        <f>IFERROR(VLOOKUP(A7230,'RTZ255'!A:D,4,),"")</f>
        <v/>
      </c>
      <c r="F7230" t="s">
        <v>28260</v>
      </c>
      <c r="G7230" t="s">
        <v>28261</v>
      </c>
      <c r="H7230" t="s">
        <v>7</v>
      </c>
      <c r="I7230" t="s">
        <v>20245</v>
      </c>
      <c r="J7230" t="s">
        <v>19631</v>
      </c>
      <c r="K7230">
        <v>0.01</v>
      </c>
      <c r="L7230" t="s">
        <v>28262</v>
      </c>
      <c r="M7230" s="32" t="s">
        <v>11</v>
      </c>
    </row>
    <row r="7231" spans="1:13" x14ac:dyDescent="0.25">
      <c r="A7231" t="s">
        <v>28263</v>
      </c>
      <c r="B7231" s="18">
        <v>12.5</v>
      </c>
      <c r="C7231" s="30"/>
      <c r="D7231" s="30"/>
      <c r="E7231" s="21" t="str">
        <f>IFERROR(VLOOKUP(A7231,'RTZ255'!A:D,4,),"")</f>
        <v/>
      </c>
      <c r="F7231" t="s">
        <v>28264</v>
      </c>
      <c r="G7231" t="s">
        <v>28265</v>
      </c>
      <c r="H7231" t="s">
        <v>7</v>
      </c>
      <c r="I7231" t="s">
        <v>20245</v>
      </c>
      <c r="J7231" t="s">
        <v>19631</v>
      </c>
      <c r="K7231">
        <v>1.0999999999999999E-2</v>
      </c>
      <c r="L7231" t="s">
        <v>28266</v>
      </c>
      <c r="M7231" s="32" t="s">
        <v>11</v>
      </c>
    </row>
    <row r="7232" spans="1:13" x14ac:dyDescent="0.25">
      <c r="A7232" t="s">
        <v>28267</v>
      </c>
      <c r="B7232" s="18">
        <v>10.9</v>
      </c>
      <c r="C7232" s="30"/>
      <c r="D7232" s="30"/>
      <c r="E7232" s="21" t="str">
        <f>IFERROR(VLOOKUP(A7232,'RTZ255'!A:D,4,),"")</f>
        <v/>
      </c>
      <c r="F7232" t="s">
        <v>28268</v>
      </c>
      <c r="G7232" t="s">
        <v>28269</v>
      </c>
      <c r="H7232" t="s">
        <v>7</v>
      </c>
      <c r="I7232" t="s">
        <v>20245</v>
      </c>
      <c r="J7232" t="s">
        <v>19631</v>
      </c>
      <c r="K7232">
        <v>1.0999999999999999E-2</v>
      </c>
      <c r="L7232" t="s">
        <v>28270</v>
      </c>
      <c r="M7232" s="32" t="s">
        <v>11</v>
      </c>
    </row>
    <row r="7233" spans="1:13" x14ac:dyDescent="0.25">
      <c r="A7233" t="s">
        <v>28271</v>
      </c>
      <c r="B7233" s="18">
        <v>12.1</v>
      </c>
      <c r="C7233" s="30"/>
      <c r="D7233" s="30"/>
      <c r="E7233" s="21" t="str">
        <f>IFERROR(VLOOKUP(A7233,'RTZ255'!A:D,4,),"")</f>
        <v/>
      </c>
      <c r="F7233" t="s">
        <v>28272</v>
      </c>
      <c r="G7233" t="s">
        <v>28273</v>
      </c>
      <c r="H7233" t="s">
        <v>7</v>
      </c>
      <c r="I7233" t="s">
        <v>20245</v>
      </c>
      <c r="J7233" t="s">
        <v>19631</v>
      </c>
      <c r="K7233">
        <v>1.0999999999999999E-2</v>
      </c>
      <c r="L7233" t="s">
        <v>28274</v>
      </c>
      <c r="M7233" s="32" t="s">
        <v>11</v>
      </c>
    </row>
    <row r="7234" spans="1:13" x14ac:dyDescent="0.25">
      <c r="A7234" t="s">
        <v>28275</v>
      </c>
      <c r="B7234" s="18">
        <v>11.3</v>
      </c>
      <c r="C7234" s="30"/>
      <c r="D7234" s="30"/>
      <c r="E7234" s="21" t="str">
        <f>IFERROR(VLOOKUP(A7234,'RTZ255'!A:D,4,),"")</f>
        <v/>
      </c>
      <c r="F7234" t="s">
        <v>28276</v>
      </c>
      <c r="G7234" t="s">
        <v>28277</v>
      </c>
      <c r="H7234" t="s">
        <v>7</v>
      </c>
      <c r="I7234" t="s">
        <v>20245</v>
      </c>
      <c r="J7234" t="s">
        <v>19631</v>
      </c>
      <c r="K7234">
        <v>1.2E-2</v>
      </c>
      <c r="L7234" t="s">
        <v>28278</v>
      </c>
      <c r="M7234" s="32" t="s">
        <v>11</v>
      </c>
    </row>
    <row r="7235" spans="1:13" x14ac:dyDescent="0.25">
      <c r="A7235" t="s">
        <v>28279</v>
      </c>
      <c r="B7235" s="18">
        <v>12.1</v>
      </c>
      <c r="C7235" s="30"/>
      <c r="D7235" s="30"/>
      <c r="E7235" s="21" t="str">
        <f>IFERROR(VLOOKUP(A7235,'RTZ255'!A:D,4,),"")</f>
        <v/>
      </c>
      <c r="F7235" t="s">
        <v>28280</v>
      </c>
      <c r="G7235" t="s">
        <v>28281</v>
      </c>
      <c r="H7235" t="s">
        <v>7</v>
      </c>
      <c r="I7235" t="s">
        <v>20245</v>
      </c>
      <c r="J7235" t="s">
        <v>19631</v>
      </c>
      <c r="K7235">
        <v>1.2E-2</v>
      </c>
      <c r="L7235" t="s">
        <v>28282</v>
      </c>
      <c r="M7235" s="32" t="s">
        <v>11</v>
      </c>
    </row>
    <row r="7236" spans="1:13" x14ac:dyDescent="0.25">
      <c r="A7236" t="s">
        <v>28283</v>
      </c>
      <c r="B7236" s="18">
        <v>11.3</v>
      </c>
      <c r="C7236" s="30"/>
      <c r="D7236" s="30"/>
      <c r="E7236" s="21" t="str">
        <f>IFERROR(VLOOKUP(A7236,'RTZ255'!A:D,4,),"")</f>
        <v/>
      </c>
      <c r="F7236" t="s">
        <v>28284</v>
      </c>
      <c r="G7236" t="s">
        <v>28285</v>
      </c>
      <c r="H7236" t="s">
        <v>7</v>
      </c>
      <c r="I7236" t="s">
        <v>20245</v>
      </c>
      <c r="J7236" t="s">
        <v>19631</v>
      </c>
      <c r="K7236">
        <v>1.2E-2</v>
      </c>
      <c r="L7236" t="s">
        <v>28286</v>
      </c>
      <c r="M7236" s="32" t="s">
        <v>11</v>
      </c>
    </row>
    <row r="7237" spans="1:13" x14ac:dyDescent="0.25">
      <c r="A7237" t="s">
        <v>28287</v>
      </c>
      <c r="B7237" s="18">
        <v>12.9</v>
      </c>
      <c r="C7237" s="30"/>
      <c r="D7237" s="30"/>
      <c r="E7237" s="21" t="str">
        <f>IFERROR(VLOOKUP(A7237,'RTZ255'!A:D,4,),"")</f>
        <v/>
      </c>
      <c r="F7237" t="s">
        <v>28288</v>
      </c>
      <c r="G7237" t="s">
        <v>28289</v>
      </c>
      <c r="H7237" t="s">
        <v>7</v>
      </c>
      <c r="I7237" t="s">
        <v>20245</v>
      </c>
      <c r="J7237" t="s">
        <v>19631</v>
      </c>
      <c r="K7237">
        <v>1.2999999999999999E-2</v>
      </c>
      <c r="L7237" t="s">
        <v>28290</v>
      </c>
      <c r="M7237" s="32" t="s">
        <v>11</v>
      </c>
    </row>
    <row r="7238" spans="1:13" x14ac:dyDescent="0.25">
      <c r="A7238" t="s">
        <v>28291</v>
      </c>
      <c r="B7238" s="18">
        <v>12.1</v>
      </c>
      <c r="C7238" s="30"/>
      <c r="D7238" s="30"/>
      <c r="E7238" s="21" t="str">
        <f>IFERROR(VLOOKUP(A7238,'RTZ255'!A:D,4,),"")</f>
        <v/>
      </c>
      <c r="F7238" t="s">
        <v>28292</v>
      </c>
      <c r="G7238" t="s">
        <v>28293</v>
      </c>
      <c r="H7238" t="s">
        <v>7</v>
      </c>
      <c r="I7238" t="s">
        <v>20245</v>
      </c>
      <c r="J7238" t="s">
        <v>19631</v>
      </c>
      <c r="K7238">
        <v>1.2999999999999999E-2</v>
      </c>
      <c r="L7238" t="s">
        <v>28294</v>
      </c>
      <c r="M7238" s="32" t="s">
        <v>11</v>
      </c>
    </row>
    <row r="7239" spans="1:13" x14ac:dyDescent="0.25">
      <c r="A7239" t="s">
        <v>28295</v>
      </c>
      <c r="B7239" s="18">
        <v>17.399999999999999</v>
      </c>
      <c r="C7239" s="30"/>
      <c r="D7239" s="30"/>
      <c r="E7239" s="21" t="str">
        <f>IFERROR(VLOOKUP(A7239,'RTZ255'!A:D,4,),"")</f>
        <v/>
      </c>
      <c r="F7239" t="s">
        <v>28296</v>
      </c>
      <c r="G7239" t="s">
        <v>28297</v>
      </c>
      <c r="H7239" t="s">
        <v>7</v>
      </c>
      <c r="I7239" t="s">
        <v>20245</v>
      </c>
      <c r="J7239" t="s">
        <v>19631</v>
      </c>
      <c r="K7239">
        <v>0.03</v>
      </c>
      <c r="L7239" t="s">
        <v>28298</v>
      </c>
      <c r="M7239" s="32" t="s">
        <v>11</v>
      </c>
    </row>
    <row r="7240" spans="1:13" x14ac:dyDescent="0.25">
      <c r="A7240" t="s">
        <v>28299</v>
      </c>
      <c r="B7240" s="18">
        <v>15.9</v>
      </c>
      <c r="C7240" s="30"/>
      <c r="D7240" s="30"/>
      <c r="E7240" s="21" t="str">
        <f>IFERROR(VLOOKUP(A7240,'RTZ255'!A:D,4,),"")</f>
        <v/>
      </c>
      <c r="F7240" t="s">
        <v>28300</v>
      </c>
      <c r="G7240" t="s">
        <v>28301</v>
      </c>
      <c r="H7240" t="s">
        <v>7</v>
      </c>
      <c r="I7240" t="s">
        <v>20245</v>
      </c>
      <c r="J7240" t="s">
        <v>19631</v>
      </c>
      <c r="K7240">
        <v>3.3000000000000002E-2</v>
      </c>
      <c r="L7240" t="s">
        <v>28302</v>
      </c>
      <c r="M7240" s="32" t="s">
        <v>11</v>
      </c>
    </row>
    <row r="7241" spans="1:13" x14ac:dyDescent="0.25">
      <c r="A7241" t="s">
        <v>28303</v>
      </c>
      <c r="B7241" s="18">
        <v>17.399999999999999</v>
      </c>
      <c r="C7241" s="30"/>
      <c r="D7241" s="30"/>
      <c r="E7241" s="21" t="str">
        <f>IFERROR(VLOOKUP(A7241,'RTZ255'!A:D,4,),"")</f>
        <v/>
      </c>
      <c r="F7241" t="s">
        <v>28304</v>
      </c>
      <c r="G7241" t="s">
        <v>28305</v>
      </c>
      <c r="H7241" t="s">
        <v>7</v>
      </c>
      <c r="I7241" t="s">
        <v>20245</v>
      </c>
      <c r="J7241" t="s">
        <v>19631</v>
      </c>
      <c r="K7241">
        <v>3.4000000000000002E-2</v>
      </c>
      <c r="L7241" t="s">
        <v>28306</v>
      </c>
      <c r="M7241" s="32" t="s">
        <v>11</v>
      </c>
    </row>
    <row r="7242" spans="1:13" x14ac:dyDescent="0.25">
      <c r="A7242" t="s">
        <v>28307</v>
      </c>
      <c r="B7242" s="18">
        <v>15.2</v>
      </c>
      <c r="C7242" s="30"/>
      <c r="D7242" s="30"/>
      <c r="E7242" s="21" t="str">
        <f>IFERROR(VLOOKUP(A7242,'RTZ255'!A:D,4,),"")</f>
        <v/>
      </c>
      <c r="F7242" t="s">
        <v>28308</v>
      </c>
      <c r="G7242" t="s">
        <v>28309</v>
      </c>
      <c r="H7242" t="s">
        <v>7</v>
      </c>
      <c r="I7242" t="s">
        <v>20245</v>
      </c>
      <c r="J7242" t="s">
        <v>19631</v>
      </c>
      <c r="K7242">
        <v>3.4000000000000002E-2</v>
      </c>
      <c r="L7242" t="s">
        <v>28310</v>
      </c>
      <c r="M7242" s="32" t="s">
        <v>11</v>
      </c>
    </row>
    <row r="7243" spans="1:13" x14ac:dyDescent="0.25">
      <c r="A7243" t="s">
        <v>28311</v>
      </c>
      <c r="B7243" s="18">
        <v>20.399999999999999</v>
      </c>
      <c r="C7243" s="30"/>
      <c r="D7243" s="30"/>
      <c r="E7243" s="21" t="str">
        <f>IFERROR(VLOOKUP(A7243,'RTZ255'!A:D,4,),"")</f>
        <v/>
      </c>
      <c r="F7243" t="s">
        <v>28312</v>
      </c>
      <c r="G7243" t="s">
        <v>28313</v>
      </c>
      <c r="H7243" t="s">
        <v>7</v>
      </c>
      <c r="I7243" t="s">
        <v>20245</v>
      </c>
      <c r="J7243" t="s">
        <v>19631</v>
      </c>
      <c r="K7243">
        <v>3.6999999999999998E-2</v>
      </c>
      <c r="L7243" t="s">
        <v>28314</v>
      </c>
      <c r="M7243" s="32" t="s">
        <v>11</v>
      </c>
    </row>
    <row r="7244" spans="1:13" x14ac:dyDescent="0.25">
      <c r="A7244" t="s">
        <v>28315</v>
      </c>
      <c r="B7244" s="18">
        <v>18.7</v>
      </c>
      <c r="C7244" s="30"/>
      <c r="D7244" s="30"/>
      <c r="E7244" s="21" t="str">
        <f>IFERROR(VLOOKUP(A7244,'RTZ255'!A:D,4,),"")</f>
        <v/>
      </c>
      <c r="F7244" t="s">
        <v>28316</v>
      </c>
      <c r="G7244" t="s">
        <v>28317</v>
      </c>
      <c r="H7244" t="s">
        <v>7</v>
      </c>
      <c r="I7244" t="s">
        <v>20245</v>
      </c>
      <c r="J7244" t="s">
        <v>19631</v>
      </c>
      <c r="K7244">
        <v>3.6999999999999998E-2</v>
      </c>
      <c r="L7244" t="s">
        <v>28318</v>
      </c>
      <c r="M7244" s="32" t="s">
        <v>11</v>
      </c>
    </row>
    <row r="7245" spans="1:13" x14ac:dyDescent="0.25">
      <c r="A7245" t="s">
        <v>28319</v>
      </c>
      <c r="B7245" s="18">
        <v>20.399999999999999</v>
      </c>
      <c r="C7245" s="30"/>
      <c r="D7245" s="30"/>
      <c r="E7245" s="21" t="str">
        <f>IFERROR(VLOOKUP(A7245,'RTZ255'!A:D,4,),"")</f>
        <v/>
      </c>
      <c r="F7245" t="s">
        <v>28320</v>
      </c>
      <c r="G7245" t="s">
        <v>28321</v>
      </c>
      <c r="H7245" t="s">
        <v>7</v>
      </c>
      <c r="I7245" t="s">
        <v>20245</v>
      </c>
      <c r="J7245" t="s">
        <v>19631</v>
      </c>
      <c r="K7245">
        <v>3.9E-2</v>
      </c>
      <c r="L7245" t="s">
        <v>28322</v>
      </c>
      <c r="M7245" s="32" t="s">
        <v>11</v>
      </c>
    </row>
    <row r="7246" spans="1:13" x14ac:dyDescent="0.25">
      <c r="A7246" t="s">
        <v>28323</v>
      </c>
      <c r="B7246" s="18">
        <v>18.100000000000001</v>
      </c>
      <c r="C7246" s="30"/>
      <c r="D7246" s="30"/>
      <c r="E7246" s="21" t="str">
        <f>IFERROR(VLOOKUP(A7246,'RTZ255'!A:D,4,),"")</f>
        <v/>
      </c>
      <c r="F7246" t="s">
        <v>28324</v>
      </c>
      <c r="G7246" t="s">
        <v>28325</v>
      </c>
      <c r="H7246" t="s">
        <v>7</v>
      </c>
      <c r="I7246" t="s">
        <v>20245</v>
      </c>
      <c r="J7246" t="s">
        <v>19631</v>
      </c>
      <c r="K7246">
        <v>3.9E-2</v>
      </c>
      <c r="L7246" t="s">
        <v>28326</v>
      </c>
      <c r="M7246" s="32" t="s">
        <v>11</v>
      </c>
    </row>
    <row r="7247" spans="1:13" x14ac:dyDescent="0.25">
      <c r="A7247" t="s">
        <v>28327</v>
      </c>
      <c r="B7247" s="18">
        <v>21.2</v>
      </c>
      <c r="C7247" s="30"/>
      <c r="D7247" s="30"/>
      <c r="E7247" s="21" t="str">
        <f>IFERROR(VLOOKUP(A7247,'RTZ255'!A:D,4,),"")</f>
        <v/>
      </c>
      <c r="F7247" t="s">
        <v>28328</v>
      </c>
      <c r="G7247" t="s">
        <v>28329</v>
      </c>
      <c r="H7247" t="s">
        <v>7</v>
      </c>
      <c r="I7247" t="s">
        <v>20245</v>
      </c>
      <c r="J7247" t="s">
        <v>19631</v>
      </c>
      <c r="K7247">
        <v>6.2E-2</v>
      </c>
      <c r="L7247" t="s">
        <v>28330</v>
      </c>
      <c r="M7247" s="32" t="s">
        <v>11</v>
      </c>
    </row>
    <row r="7248" spans="1:13" x14ac:dyDescent="0.25">
      <c r="A7248" t="s">
        <v>28331</v>
      </c>
      <c r="B7248" s="18">
        <v>20.100000000000001</v>
      </c>
      <c r="C7248" s="30"/>
      <c r="D7248" s="30"/>
      <c r="E7248" s="21" t="str">
        <f>IFERROR(VLOOKUP(A7248,'RTZ255'!A:D,4,),"")</f>
        <v/>
      </c>
      <c r="F7248" t="s">
        <v>28332</v>
      </c>
      <c r="G7248" t="s">
        <v>28333</v>
      </c>
      <c r="H7248" t="s">
        <v>7</v>
      </c>
      <c r="I7248" t="s">
        <v>20245</v>
      </c>
      <c r="J7248" t="s">
        <v>19631</v>
      </c>
      <c r="K7248">
        <v>6.7000000000000004E-2</v>
      </c>
      <c r="L7248" t="s">
        <v>28334</v>
      </c>
      <c r="M7248" s="32" t="s">
        <v>11</v>
      </c>
    </row>
    <row r="7249" spans="1:13" x14ac:dyDescent="0.25">
      <c r="A7249" t="s">
        <v>28335</v>
      </c>
      <c r="B7249" s="18">
        <v>34</v>
      </c>
      <c r="C7249" s="30"/>
      <c r="D7249" s="30"/>
      <c r="E7249" s="21" t="str">
        <f>IFERROR(VLOOKUP(A7249,'RTZ255'!A:D,4,),"")</f>
        <v/>
      </c>
      <c r="F7249" t="s">
        <v>28336</v>
      </c>
      <c r="G7249" t="s">
        <v>28337</v>
      </c>
      <c r="H7249" t="s">
        <v>7</v>
      </c>
      <c r="I7249" t="s">
        <v>20245</v>
      </c>
      <c r="J7249" t="s">
        <v>19631</v>
      </c>
      <c r="K7249">
        <v>6.7000000000000004E-2</v>
      </c>
      <c r="L7249" t="s">
        <v>28338</v>
      </c>
      <c r="M7249" s="32" t="s">
        <v>11</v>
      </c>
    </row>
    <row r="7250" spans="1:13" x14ac:dyDescent="0.25">
      <c r="A7250" t="s">
        <v>28339</v>
      </c>
      <c r="B7250" s="18">
        <v>31.3</v>
      </c>
      <c r="C7250" s="30"/>
      <c r="D7250" s="30"/>
      <c r="E7250" s="21" t="str">
        <f>IFERROR(VLOOKUP(A7250,'RTZ255'!A:D,4,),"")</f>
        <v/>
      </c>
      <c r="F7250" t="s">
        <v>28340</v>
      </c>
      <c r="G7250" t="s">
        <v>28341</v>
      </c>
      <c r="H7250" t="s">
        <v>7</v>
      </c>
      <c r="I7250" t="s">
        <v>20245</v>
      </c>
      <c r="J7250" t="s">
        <v>19631</v>
      </c>
      <c r="K7250">
        <v>7.1999999999999995E-2</v>
      </c>
      <c r="L7250" t="s">
        <v>28342</v>
      </c>
      <c r="M7250" s="32" t="s">
        <v>11</v>
      </c>
    </row>
    <row r="7251" spans="1:13" x14ac:dyDescent="0.25">
      <c r="A7251" t="s">
        <v>28343</v>
      </c>
      <c r="B7251" s="18">
        <v>35.5</v>
      </c>
      <c r="C7251" s="30"/>
      <c r="D7251" s="30"/>
      <c r="E7251" s="21" t="str">
        <f>IFERROR(VLOOKUP(A7251,'RTZ255'!A:D,4,),"")</f>
        <v/>
      </c>
      <c r="F7251" t="s">
        <v>28344</v>
      </c>
      <c r="G7251" t="s">
        <v>28345</v>
      </c>
      <c r="H7251" t="s">
        <v>7</v>
      </c>
      <c r="I7251" t="s">
        <v>20245</v>
      </c>
      <c r="J7251" t="s">
        <v>19631</v>
      </c>
      <c r="K7251">
        <v>7.4999999999999997E-2</v>
      </c>
      <c r="L7251" t="s">
        <v>28346</v>
      </c>
      <c r="M7251" s="32" t="s">
        <v>11</v>
      </c>
    </row>
    <row r="7252" spans="1:13" x14ac:dyDescent="0.25">
      <c r="A7252" t="s">
        <v>28347</v>
      </c>
      <c r="B7252" s="18">
        <v>33.700000000000003</v>
      </c>
      <c r="C7252" s="30"/>
      <c r="D7252" s="30"/>
      <c r="E7252" s="21" t="str">
        <f>IFERROR(VLOOKUP(A7252,'RTZ255'!A:D,4,),"")</f>
        <v/>
      </c>
      <c r="F7252" t="s">
        <v>28348</v>
      </c>
      <c r="G7252" t="s">
        <v>28349</v>
      </c>
      <c r="H7252" t="s">
        <v>7</v>
      </c>
      <c r="I7252" t="s">
        <v>20245</v>
      </c>
      <c r="J7252" t="s">
        <v>19631</v>
      </c>
      <c r="K7252">
        <v>0.13</v>
      </c>
      <c r="L7252" t="s">
        <v>28350</v>
      </c>
      <c r="M7252" s="32" t="s">
        <v>11</v>
      </c>
    </row>
    <row r="7253" spans="1:13" x14ac:dyDescent="0.25">
      <c r="A7253" t="s">
        <v>28351</v>
      </c>
      <c r="B7253" s="18">
        <v>47.9</v>
      </c>
      <c r="C7253" s="30"/>
      <c r="D7253" s="30"/>
      <c r="E7253" s="21" t="str">
        <f>IFERROR(VLOOKUP(A7253,'RTZ255'!A:D,4,),"")</f>
        <v/>
      </c>
      <c r="F7253" t="s">
        <v>28352</v>
      </c>
      <c r="G7253" t="s">
        <v>28353</v>
      </c>
      <c r="H7253" t="s">
        <v>7</v>
      </c>
      <c r="I7253" t="s">
        <v>20245</v>
      </c>
      <c r="J7253" t="s">
        <v>19631</v>
      </c>
      <c r="K7253">
        <v>0.13400000000000001</v>
      </c>
      <c r="L7253" t="s">
        <v>28354</v>
      </c>
      <c r="M7253" s="32" t="s">
        <v>11</v>
      </c>
    </row>
    <row r="7254" spans="1:13" x14ac:dyDescent="0.25">
      <c r="A7254" t="s">
        <v>28355</v>
      </c>
      <c r="B7254" s="18">
        <v>42.3</v>
      </c>
      <c r="C7254" s="30"/>
      <c r="D7254" s="30"/>
      <c r="E7254" s="21" t="str">
        <f>IFERROR(VLOOKUP(A7254,'RTZ255'!A:D,4,),"")</f>
        <v/>
      </c>
      <c r="F7254" t="s">
        <v>28356</v>
      </c>
      <c r="G7254" t="s">
        <v>28357</v>
      </c>
      <c r="H7254" t="s">
        <v>7</v>
      </c>
      <c r="I7254" t="s">
        <v>20245</v>
      </c>
      <c r="J7254" t="s">
        <v>19631</v>
      </c>
      <c r="K7254">
        <v>0.13700000000000001</v>
      </c>
      <c r="L7254" t="s">
        <v>28358</v>
      </c>
      <c r="M7254" s="32" t="s">
        <v>11</v>
      </c>
    </row>
    <row r="7255" spans="1:13" x14ac:dyDescent="0.25">
      <c r="A7255" t="s">
        <v>28359</v>
      </c>
      <c r="B7255" s="18">
        <v>45.9</v>
      </c>
      <c r="C7255" s="30"/>
      <c r="D7255" s="30"/>
      <c r="E7255" s="21" t="str">
        <f>IFERROR(VLOOKUP(A7255,'RTZ255'!A:D,4,),"")</f>
        <v/>
      </c>
      <c r="F7255" t="s">
        <v>28360</v>
      </c>
      <c r="G7255" t="s">
        <v>28361</v>
      </c>
      <c r="H7255" t="s">
        <v>7</v>
      </c>
      <c r="I7255" t="s">
        <v>20245</v>
      </c>
      <c r="J7255" t="s">
        <v>19631</v>
      </c>
      <c r="K7255">
        <v>0.22600000000000001</v>
      </c>
      <c r="L7255" t="s">
        <v>28362</v>
      </c>
      <c r="M7255" s="32" t="s">
        <v>11</v>
      </c>
    </row>
    <row r="7256" spans="1:13" x14ac:dyDescent="0.25">
      <c r="A7256" t="s">
        <v>28363</v>
      </c>
      <c r="B7256" s="18">
        <v>78.5</v>
      </c>
      <c r="C7256" s="30"/>
      <c r="D7256" s="30"/>
      <c r="E7256" s="21" t="str">
        <f>IFERROR(VLOOKUP(A7256,'RTZ255'!A:D,4,),"")</f>
        <v/>
      </c>
      <c r="F7256" t="s">
        <v>28364</v>
      </c>
      <c r="G7256" t="s">
        <v>28365</v>
      </c>
      <c r="H7256" t="s">
        <v>7</v>
      </c>
      <c r="I7256" t="s">
        <v>20245</v>
      </c>
      <c r="J7256" t="s">
        <v>19631</v>
      </c>
      <c r="K7256">
        <v>0.24</v>
      </c>
      <c r="L7256" t="s">
        <v>28366</v>
      </c>
      <c r="M7256" s="32" t="s">
        <v>11</v>
      </c>
    </row>
    <row r="7257" spans="1:13" x14ac:dyDescent="0.25">
      <c r="A7257" t="s">
        <v>28367</v>
      </c>
      <c r="B7257" s="18">
        <v>75.599999999999994</v>
      </c>
      <c r="C7257" s="30"/>
      <c r="D7257" s="30"/>
      <c r="E7257" s="21" t="str">
        <f>IFERROR(VLOOKUP(A7257,'RTZ255'!A:D,4,),"")</f>
        <v/>
      </c>
      <c r="F7257" t="s">
        <v>28368</v>
      </c>
      <c r="G7257" t="s">
        <v>28369</v>
      </c>
      <c r="H7257" t="s">
        <v>7</v>
      </c>
      <c r="I7257" t="s">
        <v>20245</v>
      </c>
      <c r="J7257" t="s">
        <v>19631</v>
      </c>
      <c r="K7257">
        <v>0.3</v>
      </c>
      <c r="L7257" t="s">
        <v>28370</v>
      </c>
      <c r="M7257" s="32" t="s">
        <v>11</v>
      </c>
    </row>
    <row r="7258" spans="1:13" x14ac:dyDescent="0.25">
      <c r="A7258" t="s">
        <v>28371</v>
      </c>
      <c r="B7258" s="18">
        <v>73.599999999999994</v>
      </c>
      <c r="C7258" s="30"/>
      <c r="D7258" s="30"/>
      <c r="E7258" s="21" t="str">
        <f>IFERROR(VLOOKUP(A7258,'RTZ255'!A:D,4,),"")</f>
        <v/>
      </c>
      <c r="F7258" t="s">
        <v>28372</v>
      </c>
      <c r="G7258" t="s">
        <v>28373</v>
      </c>
      <c r="H7258" t="s">
        <v>7</v>
      </c>
      <c r="I7258" t="s">
        <v>20245</v>
      </c>
      <c r="J7258" t="s">
        <v>19631</v>
      </c>
      <c r="K7258">
        <v>0.38700000000000001</v>
      </c>
      <c r="L7258" t="s">
        <v>28374</v>
      </c>
      <c r="M7258" s="32" t="s">
        <v>11</v>
      </c>
    </row>
    <row r="7259" spans="1:13" x14ac:dyDescent="0.25">
      <c r="A7259" t="s">
        <v>28375</v>
      </c>
      <c r="B7259" s="18">
        <v>109</v>
      </c>
      <c r="C7259" s="30"/>
      <c r="D7259" s="30"/>
      <c r="E7259" s="21" t="str">
        <f>IFERROR(VLOOKUP(A7259,'RTZ255'!A:D,4,),"")</f>
        <v/>
      </c>
      <c r="F7259" t="s">
        <v>28376</v>
      </c>
      <c r="G7259" t="s">
        <v>28377</v>
      </c>
      <c r="H7259" t="s">
        <v>7</v>
      </c>
      <c r="I7259" t="s">
        <v>20245</v>
      </c>
      <c r="J7259" t="s">
        <v>19631</v>
      </c>
      <c r="K7259">
        <v>0.42</v>
      </c>
      <c r="L7259" t="s">
        <v>28378</v>
      </c>
      <c r="M7259" s="32" t="s">
        <v>11</v>
      </c>
    </row>
    <row r="7260" spans="1:13" x14ac:dyDescent="0.25">
      <c r="A7260" t="s">
        <v>28379</v>
      </c>
      <c r="B7260" s="18">
        <v>110.9</v>
      </c>
      <c r="C7260" s="30"/>
      <c r="D7260" s="30"/>
      <c r="E7260" s="21" t="str">
        <f>IFERROR(VLOOKUP(A7260,'RTZ255'!A:D,4,),"")</f>
        <v/>
      </c>
      <c r="F7260" t="s">
        <v>28380</v>
      </c>
      <c r="G7260" t="s">
        <v>28381</v>
      </c>
      <c r="H7260" t="s">
        <v>7</v>
      </c>
      <c r="I7260" t="s">
        <v>20245</v>
      </c>
      <c r="J7260" t="s">
        <v>19631</v>
      </c>
      <c r="K7260">
        <v>0.439</v>
      </c>
      <c r="L7260" t="s">
        <v>28382</v>
      </c>
      <c r="M7260" s="32" t="s">
        <v>11</v>
      </c>
    </row>
    <row r="7261" spans="1:13" x14ac:dyDescent="0.25">
      <c r="A7261" t="s">
        <v>28383</v>
      </c>
      <c r="B7261" s="18">
        <v>105</v>
      </c>
      <c r="C7261" s="30"/>
      <c r="D7261" s="30"/>
      <c r="E7261" s="21" t="str">
        <f>IFERROR(VLOOKUP(A7261,'RTZ255'!A:D,4,),"")</f>
        <v/>
      </c>
      <c r="F7261" t="s">
        <v>28384</v>
      </c>
      <c r="G7261" t="s">
        <v>28385</v>
      </c>
      <c r="H7261" t="s">
        <v>7</v>
      </c>
      <c r="I7261" t="s">
        <v>20245</v>
      </c>
      <c r="J7261" t="s">
        <v>19631</v>
      </c>
      <c r="K7261">
        <v>0.45800000000000002</v>
      </c>
      <c r="L7261" t="s">
        <v>28386</v>
      </c>
      <c r="M7261" s="32" t="s">
        <v>11</v>
      </c>
    </row>
    <row r="7262" spans="1:13" x14ac:dyDescent="0.25">
      <c r="A7262" t="s">
        <v>28387</v>
      </c>
      <c r="B7262" s="18">
        <v>104.1</v>
      </c>
      <c r="C7262" s="30"/>
      <c r="D7262" s="30"/>
      <c r="E7262" s="21" t="str">
        <f>IFERROR(VLOOKUP(A7262,'RTZ255'!A:D,4,),"")</f>
        <v/>
      </c>
      <c r="F7262" t="s">
        <v>28388</v>
      </c>
      <c r="G7262" t="s">
        <v>28389</v>
      </c>
      <c r="H7262" t="s">
        <v>7</v>
      </c>
      <c r="I7262" t="s">
        <v>20245</v>
      </c>
      <c r="J7262" t="s">
        <v>19631</v>
      </c>
      <c r="K7262">
        <v>0.73</v>
      </c>
      <c r="L7262" t="s">
        <v>28390</v>
      </c>
      <c r="M7262" s="32" t="s">
        <v>11</v>
      </c>
    </row>
    <row r="7263" spans="1:13" x14ac:dyDescent="0.25">
      <c r="A7263" t="s">
        <v>28391</v>
      </c>
      <c r="B7263" s="18">
        <v>27.3</v>
      </c>
      <c r="C7263" s="30"/>
      <c r="D7263" s="30"/>
      <c r="E7263" s="21" t="str">
        <f>IFERROR(VLOOKUP(A7263,'RTZ255'!A:D,4,),"")</f>
        <v/>
      </c>
      <c r="F7263" t="s">
        <v>28392</v>
      </c>
      <c r="G7263" t="s">
        <v>28393</v>
      </c>
      <c r="H7263" t="s">
        <v>7</v>
      </c>
      <c r="I7263" t="s">
        <v>20245</v>
      </c>
      <c r="J7263" t="s">
        <v>19631</v>
      </c>
      <c r="K7263">
        <v>3.4000000000000002E-2</v>
      </c>
      <c r="L7263" t="s">
        <v>28394</v>
      </c>
      <c r="M7263" s="32" t="s">
        <v>11</v>
      </c>
    </row>
    <row r="7264" spans="1:13" x14ac:dyDescent="0.25">
      <c r="A7264" t="s">
        <v>28395</v>
      </c>
      <c r="B7264" s="18">
        <v>33.700000000000003</v>
      </c>
      <c r="C7264" s="30"/>
      <c r="D7264" s="30"/>
      <c r="E7264" s="21" t="str">
        <f>IFERROR(VLOOKUP(A7264,'RTZ255'!A:D,4,),"")</f>
        <v/>
      </c>
      <c r="F7264" t="s">
        <v>28396</v>
      </c>
      <c r="G7264" t="s">
        <v>28397</v>
      </c>
      <c r="H7264" t="s">
        <v>7</v>
      </c>
      <c r="I7264" t="s">
        <v>20245</v>
      </c>
      <c r="J7264" t="s">
        <v>19631</v>
      </c>
      <c r="K7264">
        <v>5.5E-2</v>
      </c>
      <c r="L7264" t="s">
        <v>28398</v>
      </c>
      <c r="M7264" s="32" t="s">
        <v>11</v>
      </c>
    </row>
    <row r="7265" spans="1:13" x14ac:dyDescent="0.25">
      <c r="A7265" t="s">
        <v>28399</v>
      </c>
      <c r="B7265" s="18">
        <v>29.5</v>
      </c>
      <c r="C7265" s="30"/>
      <c r="D7265" s="30"/>
      <c r="E7265" s="21" t="str">
        <f>IFERROR(VLOOKUP(A7265,'RTZ255'!A:D,4,),"")</f>
        <v/>
      </c>
      <c r="F7265" t="s">
        <v>28400</v>
      </c>
      <c r="G7265" t="s">
        <v>28401</v>
      </c>
      <c r="H7265" t="s">
        <v>7</v>
      </c>
      <c r="I7265" t="s">
        <v>20245</v>
      </c>
      <c r="J7265" t="s">
        <v>19631</v>
      </c>
      <c r="K7265">
        <v>3.9E-2</v>
      </c>
      <c r="L7265" t="s">
        <v>28402</v>
      </c>
      <c r="M7265" s="32" t="s">
        <v>11</v>
      </c>
    </row>
    <row r="7266" spans="1:13" x14ac:dyDescent="0.25">
      <c r="A7266" t="s">
        <v>28403</v>
      </c>
      <c r="B7266" s="18">
        <v>40.299999999999997</v>
      </c>
      <c r="C7266" s="30"/>
      <c r="D7266" s="30"/>
      <c r="E7266" s="21" t="str">
        <f>IFERROR(VLOOKUP(A7266,'RTZ255'!A:D,4,),"")</f>
        <v/>
      </c>
      <c r="F7266" t="s">
        <v>28404</v>
      </c>
      <c r="G7266" t="s">
        <v>28405</v>
      </c>
      <c r="H7266" t="s">
        <v>7</v>
      </c>
      <c r="I7266" t="s">
        <v>20245</v>
      </c>
      <c r="J7266" t="s">
        <v>19631</v>
      </c>
      <c r="K7266">
        <v>6.7000000000000004E-2</v>
      </c>
      <c r="L7266" t="s">
        <v>28406</v>
      </c>
      <c r="M7266" s="32" t="s">
        <v>11</v>
      </c>
    </row>
    <row r="7267" spans="1:13" x14ac:dyDescent="0.25">
      <c r="A7267" t="s">
        <v>28407</v>
      </c>
      <c r="B7267" s="18">
        <v>35.5</v>
      </c>
      <c r="C7267" s="30"/>
      <c r="D7267" s="30"/>
      <c r="E7267" s="21" t="str">
        <f>IFERROR(VLOOKUP(A7267,'RTZ255'!A:D,4,),"")</f>
        <v/>
      </c>
      <c r="F7267" t="s">
        <v>28408</v>
      </c>
      <c r="G7267" t="s">
        <v>28409</v>
      </c>
      <c r="H7267" t="s">
        <v>7</v>
      </c>
      <c r="I7267" t="s">
        <v>20245</v>
      </c>
      <c r="J7267" t="s">
        <v>19631</v>
      </c>
      <c r="K7267">
        <v>6.7000000000000004E-2</v>
      </c>
      <c r="L7267" t="s">
        <v>28410</v>
      </c>
      <c r="M7267" s="32" t="s">
        <v>11</v>
      </c>
    </row>
    <row r="7268" spans="1:13" x14ac:dyDescent="0.25">
      <c r="A7268" t="s">
        <v>28411</v>
      </c>
      <c r="B7268" s="18">
        <v>54.1</v>
      </c>
      <c r="C7268" s="30"/>
      <c r="D7268" s="30"/>
      <c r="E7268" s="21" t="str">
        <f>IFERROR(VLOOKUP(A7268,'RTZ255'!A:D,4,),"")</f>
        <v/>
      </c>
      <c r="F7268" t="s">
        <v>28412</v>
      </c>
      <c r="G7268" t="s">
        <v>28413</v>
      </c>
      <c r="H7268" t="s">
        <v>7</v>
      </c>
      <c r="I7268" t="s">
        <v>20245</v>
      </c>
      <c r="J7268" t="s">
        <v>19631</v>
      </c>
      <c r="K7268">
        <v>6.7000000000000004E-2</v>
      </c>
      <c r="L7268" t="s">
        <v>28414</v>
      </c>
      <c r="M7268" s="32" t="s">
        <v>11</v>
      </c>
    </row>
    <row r="7269" spans="1:13" x14ac:dyDescent="0.25">
      <c r="A7269" t="s">
        <v>28415</v>
      </c>
      <c r="B7269" s="18">
        <v>48.9</v>
      </c>
      <c r="C7269" s="30"/>
      <c r="D7269" s="30"/>
      <c r="E7269" s="21" t="str">
        <f>IFERROR(VLOOKUP(A7269,'RTZ255'!A:D,4,),"")</f>
        <v/>
      </c>
      <c r="F7269" t="s">
        <v>28416</v>
      </c>
      <c r="G7269" t="s">
        <v>28417</v>
      </c>
      <c r="H7269" t="s">
        <v>7</v>
      </c>
      <c r="I7269" t="s">
        <v>20245</v>
      </c>
      <c r="J7269" t="s">
        <v>19631</v>
      </c>
      <c r="K7269">
        <v>7.1999999999999995E-2</v>
      </c>
      <c r="L7269" t="s">
        <v>28418</v>
      </c>
      <c r="M7269" s="32" t="s">
        <v>11</v>
      </c>
    </row>
    <row r="7270" spans="1:13" x14ac:dyDescent="0.25">
      <c r="A7270" t="s">
        <v>28419</v>
      </c>
      <c r="B7270" s="18">
        <v>55</v>
      </c>
      <c r="C7270" s="30"/>
      <c r="D7270" s="30"/>
      <c r="E7270" s="21" t="str">
        <f>IFERROR(VLOOKUP(A7270,'RTZ255'!A:D,4,),"")</f>
        <v/>
      </c>
      <c r="F7270" t="s">
        <v>28420</v>
      </c>
      <c r="G7270" t="s">
        <v>28421</v>
      </c>
      <c r="H7270" t="s">
        <v>7</v>
      </c>
      <c r="I7270" t="s">
        <v>20245</v>
      </c>
      <c r="J7270" t="s">
        <v>19631</v>
      </c>
      <c r="K7270">
        <v>0.08</v>
      </c>
      <c r="L7270" t="s">
        <v>28422</v>
      </c>
      <c r="M7270" s="32" t="s">
        <v>11</v>
      </c>
    </row>
    <row r="7271" spans="1:13" x14ac:dyDescent="0.25">
      <c r="A7271" t="s">
        <v>28423</v>
      </c>
      <c r="B7271" s="18">
        <v>50.7</v>
      </c>
      <c r="C7271" s="30"/>
      <c r="D7271" s="30"/>
      <c r="E7271" s="21" t="str">
        <f>IFERROR(VLOOKUP(A7271,'RTZ255'!A:D,4,),"")</f>
        <v/>
      </c>
      <c r="F7271" t="s">
        <v>28424</v>
      </c>
      <c r="G7271" t="s">
        <v>28425</v>
      </c>
      <c r="H7271" t="s">
        <v>7</v>
      </c>
      <c r="I7271" t="s">
        <v>20245</v>
      </c>
      <c r="J7271" t="s">
        <v>19631</v>
      </c>
      <c r="K7271">
        <v>0.13</v>
      </c>
      <c r="L7271" t="s">
        <v>28426</v>
      </c>
      <c r="M7271" s="32" t="s">
        <v>11</v>
      </c>
    </row>
    <row r="7272" spans="1:13" x14ac:dyDescent="0.25">
      <c r="A7272" t="s">
        <v>28427</v>
      </c>
      <c r="B7272" s="18">
        <v>61</v>
      </c>
      <c r="C7272" s="30"/>
      <c r="D7272" s="30"/>
      <c r="E7272" s="21" t="str">
        <f>IFERROR(VLOOKUP(A7272,'RTZ255'!A:D,4,),"")</f>
        <v/>
      </c>
      <c r="F7272" t="s">
        <v>28428</v>
      </c>
      <c r="G7272" t="s">
        <v>28429</v>
      </c>
      <c r="H7272" t="s">
        <v>7</v>
      </c>
      <c r="I7272" t="s">
        <v>20245</v>
      </c>
      <c r="J7272" t="s">
        <v>19631</v>
      </c>
      <c r="K7272">
        <v>0.13700000000000001</v>
      </c>
      <c r="L7272" t="s">
        <v>28430</v>
      </c>
      <c r="M7272" s="32" t="s">
        <v>11</v>
      </c>
    </row>
    <row r="7273" spans="1:13" x14ac:dyDescent="0.25">
      <c r="A7273" t="s">
        <v>28431</v>
      </c>
      <c r="B7273" s="18">
        <v>63.5</v>
      </c>
      <c r="C7273" s="30"/>
      <c r="D7273" s="30"/>
      <c r="E7273" s="21" t="str">
        <f>IFERROR(VLOOKUP(A7273,'RTZ255'!A:D,4,),"")</f>
        <v/>
      </c>
      <c r="F7273" t="s">
        <v>28432</v>
      </c>
      <c r="G7273" t="s">
        <v>28433</v>
      </c>
      <c r="H7273" t="s">
        <v>7</v>
      </c>
      <c r="I7273" t="s">
        <v>20245</v>
      </c>
      <c r="J7273" t="s">
        <v>19631</v>
      </c>
      <c r="K7273">
        <v>0.22600000000000001</v>
      </c>
      <c r="L7273" t="s">
        <v>28434</v>
      </c>
      <c r="M7273" s="32" t="s">
        <v>11</v>
      </c>
    </row>
    <row r="7274" spans="1:13" x14ac:dyDescent="0.25">
      <c r="A7274" t="s">
        <v>28435</v>
      </c>
      <c r="B7274" s="18">
        <v>86.7</v>
      </c>
      <c r="C7274" s="30"/>
      <c r="D7274" s="30"/>
      <c r="E7274" s="21" t="str">
        <f>IFERROR(VLOOKUP(A7274,'RTZ255'!A:D,4,),"")</f>
        <v/>
      </c>
      <c r="F7274" t="s">
        <v>28436</v>
      </c>
      <c r="G7274" t="s">
        <v>28437</v>
      </c>
      <c r="H7274" t="s">
        <v>7</v>
      </c>
      <c r="I7274" t="s">
        <v>20245</v>
      </c>
      <c r="J7274" t="s">
        <v>19631</v>
      </c>
      <c r="K7274">
        <v>0.24</v>
      </c>
      <c r="L7274" t="s">
        <v>28438</v>
      </c>
      <c r="M7274" s="32" t="s">
        <v>11</v>
      </c>
    </row>
    <row r="7275" spans="1:13" x14ac:dyDescent="0.25">
      <c r="A7275" t="s">
        <v>28439</v>
      </c>
      <c r="B7275" s="18">
        <v>111.6</v>
      </c>
      <c r="C7275" s="30"/>
      <c r="D7275" s="30"/>
      <c r="E7275" s="21" t="str">
        <f>IFERROR(VLOOKUP(A7275,'RTZ255'!A:D,4,),"")</f>
        <v/>
      </c>
      <c r="F7275" t="s">
        <v>28440</v>
      </c>
      <c r="G7275" t="s">
        <v>28441</v>
      </c>
      <c r="H7275" t="s">
        <v>7</v>
      </c>
      <c r="I7275" t="s">
        <v>20245</v>
      </c>
      <c r="J7275" t="s">
        <v>19631</v>
      </c>
      <c r="K7275">
        <v>0.38</v>
      </c>
      <c r="L7275" t="s">
        <v>28442</v>
      </c>
      <c r="M7275" s="32" t="s">
        <v>11</v>
      </c>
    </row>
    <row r="7276" spans="1:13" x14ac:dyDescent="0.25">
      <c r="A7276" t="s">
        <v>28443</v>
      </c>
      <c r="B7276" s="18">
        <v>91</v>
      </c>
      <c r="C7276" s="30"/>
      <c r="D7276" s="30"/>
      <c r="E7276" s="21" t="str">
        <f>IFERROR(VLOOKUP(A7276,'RTZ255'!A:D,4,),"")</f>
        <v/>
      </c>
      <c r="F7276" t="s">
        <v>28444</v>
      </c>
      <c r="G7276" t="s">
        <v>28445</v>
      </c>
      <c r="H7276" t="s">
        <v>7</v>
      </c>
      <c r="I7276" t="s">
        <v>20245</v>
      </c>
      <c r="J7276" t="s">
        <v>19631</v>
      </c>
      <c r="K7276">
        <v>0.38700000000000001</v>
      </c>
      <c r="L7276" t="s">
        <v>28446</v>
      </c>
      <c r="M7276" s="32" t="s">
        <v>11</v>
      </c>
    </row>
    <row r="7277" spans="1:13" x14ac:dyDescent="0.25">
      <c r="A7277" t="s">
        <v>28447</v>
      </c>
      <c r="B7277" s="18">
        <v>115.1</v>
      </c>
      <c r="C7277" s="30"/>
      <c r="D7277" s="30"/>
      <c r="E7277" s="21" t="str">
        <f>IFERROR(VLOOKUP(A7277,'RTZ255'!A:D,4,),"")</f>
        <v/>
      </c>
      <c r="F7277" t="s">
        <v>28448</v>
      </c>
      <c r="G7277" t="s">
        <v>28449</v>
      </c>
      <c r="H7277" t="s">
        <v>7</v>
      </c>
      <c r="I7277" t="s">
        <v>20245</v>
      </c>
      <c r="J7277" t="s">
        <v>19631</v>
      </c>
      <c r="K7277">
        <v>0.41</v>
      </c>
      <c r="L7277" t="s">
        <v>28450</v>
      </c>
      <c r="M7277" s="32" t="s">
        <v>11</v>
      </c>
    </row>
    <row r="7278" spans="1:13" x14ac:dyDescent="0.25">
      <c r="A7278" t="s">
        <v>28451</v>
      </c>
      <c r="B7278" s="18">
        <v>122</v>
      </c>
      <c r="C7278" s="30"/>
      <c r="D7278" s="30"/>
      <c r="E7278" s="21" t="str">
        <f>IFERROR(VLOOKUP(A7278,'RTZ255'!A:D,4,),"")</f>
        <v/>
      </c>
      <c r="F7278" t="s">
        <v>28452</v>
      </c>
      <c r="G7278" t="s">
        <v>28453</v>
      </c>
      <c r="H7278" t="s">
        <v>7</v>
      </c>
      <c r="I7278" t="s">
        <v>20245</v>
      </c>
      <c r="J7278" t="s">
        <v>19631</v>
      </c>
      <c r="K7278">
        <v>0.44</v>
      </c>
      <c r="L7278" t="s">
        <v>28454</v>
      </c>
      <c r="M7278" s="32" t="s">
        <v>11</v>
      </c>
    </row>
    <row r="7279" spans="1:13" x14ac:dyDescent="0.25">
      <c r="A7279" t="s">
        <v>28455</v>
      </c>
      <c r="B7279" s="18">
        <v>129.69999999999999</v>
      </c>
      <c r="C7279" s="30"/>
      <c r="D7279" s="30"/>
      <c r="E7279" s="21" t="str">
        <f>IFERROR(VLOOKUP(A7279,'RTZ255'!A:D,4,),"")</f>
        <v/>
      </c>
      <c r="F7279" t="s">
        <v>28456</v>
      </c>
      <c r="G7279" t="s">
        <v>28457</v>
      </c>
      <c r="H7279" t="s">
        <v>7</v>
      </c>
      <c r="I7279" t="s">
        <v>20245</v>
      </c>
      <c r="J7279" t="s">
        <v>19631</v>
      </c>
      <c r="K7279">
        <v>0.45800000000000002</v>
      </c>
      <c r="L7279" t="s">
        <v>28458</v>
      </c>
      <c r="M7279" s="32" t="s">
        <v>11</v>
      </c>
    </row>
    <row r="7280" spans="1:13" x14ac:dyDescent="0.25">
      <c r="A7280" t="s">
        <v>28459</v>
      </c>
      <c r="B7280" s="18">
        <v>134</v>
      </c>
      <c r="C7280" s="30"/>
      <c r="D7280" s="30"/>
      <c r="E7280" s="21" t="str">
        <f>IFERROR(VLOOKUP(A7280,'RTZ255'!A:D,4,),"")</f>
        <v/>
      </c>
      <c r="F7280" t="s">
        <v>28460</v>
      </c>
      <c r="G7280" t="s">
        <v>28461</v>
      </c>
      <c r="H7280" t="s">
        <v>7</v>
      </c>
      <c r="I7280" t="s">
        <v>20245</v>
      </c>
      <c r="J7280" t="s">
        <v>19631</v>
      </c>
      <c r="K7280">
        <v>0.75</v>
      </c>
      <c r="L7280" t="s">
        <v>28462</v>
      </c>
      <c r="M7280" s="32" t="s">
        <v>11</v>
      </c>
    </row>
    <row r="7281" spans="1:13" x14ac:dyDescent="0.25">
      <c r="A7281" t="s">
        <v>28463</v>
      </c>
      <c r="B7281" s="18">
        <v>37.799999999999997</v>
      </c>
      <c r="C7281" s="30"/>
      <c r="D7281" s="30"/>
      <c r="E7281" s="21" t="str">
        <f>IFERROR(VLOOKUP(A7281,'RTZ255'!A:D,4,),"")</f>
        <v/>
      </c>
      <c r="F7281" t="s">
        <v>28464</v>
      </c>
      <c r="G7281" t="s">
        <v>28465</v>
      </c>
      <c r="H7281" t="s">
        <v>7</v>
      </c>
      <c r="I7281" t="s">
        <v>28138</v>
      </c>
      <c r="J7281" t="s">
        <v>19631</v>
      </c>
      <c r="K7281">
        <v>1.2E-2</v>
      </c>
      <c r="L7281" t="s">
        <v>28466</v>
      </c>
      <c r="M7281" s="32" t="s">
        <v>14940</v>
      </c>
    </row>
    <row r="7282" spans="1:13" x14ac:dyDescent="0.25">
      <c r="A7282" t="s">
        <v>28467</v>
      </c>
      <c r="B7282" s="18">
        <v>46.7</v>
      </c>
      <c r="C7282" s="30"/>
      <c r="D7282" s="30"/>
      <c r="E7282" s="21" t="str">
        <f>IFERROR(VLOOKUP(A7282,'RTZ255'!A:D,4,),"")</f>
        <v/>
      </c>
      <c r="F7282" t="s">
        <v>28468</v>
      </c>
      <c r="G7282" t="s">
        <v>28469</v>
      </c>
      <c r="H7282" t="s">
        <v>7</v>
      </c>
      <c r="I7282" t="s">
        <v>28138</v>
      </c>
      <c r="J7282" t="s">
        <v>19631</v>
      </c>
      <c r="K7282">
        <v>0.02</v>
      </c>
      <c r="L7282" t="s">
        <v>28470</v>
      </c>
      <c r="M7282" s="32" t="s">
        <v>14940</v>
      </c>
    </row>
    <row r="7283" spans="1:13" x14ac:dyDescent="0.25">
      <c r="A7283" t="s">
        <v>28471</v>
      </c>
      <c r="B7283" s="18">
        <v>41.4</v>
      </c>
      <c r="C7283" s="30"/>
      <c r="D7283" s="30"/>
      <c r="E7283" s="21" t="str">
        <f>IFERROR(VLOOKUP(A7283,'RTZ255'!A:D,4,),"")</f>
        <v/>
      </c>
      <c r="F7283" t="s">
        <v>28472</v>
      </c>
      <c r="G7283" t="s">
        <v>28473</v>
      </c>
      <c r="H7283" t="s">
        <v>7</v>
      </c>
      <c r="I7283" t="s">
        <v>28138</v>
      </c>
      <c r="J7283" t="s">
        <v>19631</v>
      </c>
      <c r="K7283">
        <v>3.4000000000000002E-2</v>
      </c>
      <c r="L7283" t="s">
        <v>28474</v>
      </c>
      <c r="M7283" s="32" t="s">
        <v>14940</v>
      </c>
    </row>
    <row r="7284" spans="1:13" x14ac:dyDescent="0.25">
      <c r="A7284" t="s">
        <v>28475</v>
      </c>
      <c r="B7284" s="18">
        <v>48.9</v>
      </c>
      <c r="C7284" s="30"/>
      <c r="D7284" s="30"/>
      <c r="E7284" s="21" t="str">
        <f>IFERROR(VLOOKUP(A7284,'RTZ255'!A:D,4,),"")</f>
        <v/>
      </c>
      <c r="F7284" t="s">
        <v>28476</v>
      </c>
      <c r="G7284" t="s">
        <v>28477</v>
      </c>
      <c r="H7284" t="s">
        <v>7</v>
      </c>
      <c r="I7284" t="s">
        <v>28138</v>
      </c>
      <c r="J7284" t="s">
        <v>19631</v>
      </c>
      <c r="K7284">
        <v>5.5E-2</v>
      </c>
      <c r="L7284" t="s">
        <v>28478</v>
      </c>
      <c r="M7284" s="32" t="s">
        <v>14940</v>
      </c>
    </row>
    <row r="7285" spans="1:13" x14ac:dyDescent="0.25">
      <c r="A7285" t="s">
        <v>28479</v>
      </c>
      <c r="B7285" s="18">
        <v>40.1</v>
      </c>
      <c r="C7285" s="30"/>
      <c r="D7285" s="30"/>
      <c r="E7285" s="21" t="str">
        <f>IFERROR(VLOOKUP(A7285,'RTZ255'!A:D,4,),"")</f>
        <v/>
      </c>
      <c r="F7285" t="s">
        <v>28480</v>
      </c>
      <c r="G7285" t="s">
        <v>28481</v>
      </c>
      <c r="H7285" t="s">
        <v>7</v>
      </c>
      <c r="I7285" t="s">
        <v>28138</v>
      </c>
      <c r="J7285" t="s">
        <v>19631</v>
      </c>
      <c r="K7285">
        <v>0.03</v>
      </c>
      <c r="L7285" t="s">
        <v>28482</v>
      </c>
      <c r="M7285" s="32" t="s">
        <v>14940</v>
      </c>
    </row>
    <row r="7286" spans="1:13" x14ac:dyDescent="0.25">
      <c r="A7286" t="s">
        <v>28483</v>
      </c>
      <c r="B7286" s="18">
        <v>51.7</v>
      </c>
      <c r="C7286" s="30"/>
      <c r="D7286" s="30"/>
      <c r="E7286" s="21" t="str">
        <f>IFERROR(VLOOKUP(A7286,'RTZ255'!A:D,4,),"")</f>
        <v/>
      </c>
      <c r="F7286" t="s">
        <v>28484</v>
      </c>
      <c r="G7286" t="s">
        <v>28485</v>
      </c>
      <c r="H7286" t="s">
        <v>7</v>
      </c>
      <c r="I7286" t="s">
        <v>28138</v>
      </c>
      <c r="J7286" t="s">
        <v>19631</v>
      </c>
      <c r="K7286">
        <v>9.5000000000000001E-2</v>
      </c>
      <c r="L7286" t="s">
        <v>28486</v>
      </c>
      <c r="M7286" s="32" t="s">
        <v>14940</v>
      </c>
    </row>
    <row r="7287" spans="1:13" x14ac:dyDescent="0.25">
      <c r="A7287" t="s">
        <v>28487</v>
      </c>
      <c r="B7287" s="18">
        <v>61.6</v>
      </c>
      <c r="C7287" s="30"/>
      <c r="D7287" s="30"/>
      <c r="E7287" s="21" t="str">
        <f>IFERROR(VLOOKUP(A7287,'RTZ255'!A:D,4,),"")</f>
        <v/>
      </c>
      <c r="F7287" t="s">
        <v>28488</v>
      </c>
      <c r="G7287" t="s">
        <v>28489</v>
      </c>
      <c r="H7287" t="s">
        <v>7</v>
      </c>
      <c r="I7287" t="s">
        <v>28138</v>
      </c>
      <c r="J7287" t="s">
        <v>19631</v>
      </c>
      <c r="K7287">
        <v>0.13</v>
      </c>
      <c r="L7287" t="s">
        <v>28490</v>
      </c>
      <c r="M7287" s="32" t="s">
        <v>14940</v>
      </c>
    </row>
    <row r="7288" spans="1:13" x14ac:dyDescent="0.25">
      <c r="A7288" t="s">
        <v>28491</v>
      </c>
      <c r="B7288" s="18">
        <v>75.7</v>
      </c>
      <c r="C7288" s="30"/>
      <c r="D7288" s="30"/>
      <c r="E7288" s="21" t="str">
        <f>IFERROR(VLOOKUP(A7288,'RTZ255'!A:D,4,),"")</f>
        <v/>
      </c>
      <c r="F7288" t="s">
        <v>28492</v>
      </c>
      <c r="G7288" t="s">
        <v>28493</v>
      </c>
      <c r="H7288" t="s">
        <v>7</v>
      </c>
      <c r="I7288" t="s">
        <v>28138</v>
      </c>
      <c r="J7288" t="s">
        <v>19631</v>
      </c>
      <c r="K7288">
        <v>0.13</v>
      </c>
      <c r="L7288" t="s">
        <v>28494</v>
      </c>
      <c r="M7288" s="32" t="s">
        <v>14940</v>
      </c>
    </row>
    <row r="7289" spans="1:13" x14ac:dyDescent="0.25">
      <c r="A7289" t="s">
        <v>28495</v>
      </c>
      <c r="B7289" s="18">
        <v>82.7</v>
      </c>
      <c r="C7289" s="30"/>
      <c r="D7289" s="30"/>
      <c r="E7289" s="21" t="str">
        <f>IFERROR(VLOOKUP(A7289,'RTZ255'!A:D,4,),"")</f>
        <v/>
      </c>
      <c r="F7289" t="s">
        <v>28496</v>
      </c>
      <c r="G7289" t="s">
        <v>28497</v>
      </c>
      <c r="H7289" t="s">
        <v>7</v>
      </c>
      <c r="I7289" t="s">
        <v>28138</v>
      </c>
      <c r="J7289" t="s">
        <v>19631</v>
      </c>
      <c r="K7289">
        <v>0.14000000000000001</v>
      </c>
      <c r="L7289" t="s">
        <v>28498</v>
      </c>
      <c r="M7289" s="32" t="s">
        <v>14940</v>
      </c>
    </row>
    <row r="7290" spans="1:13" x14ac:dyDescent="0.25">
      <c r="A7290" t="s">
        <v>28499</v>
      </c>
      <c r="B7290" s="18">
        <v>102.6</v>
      </c>
      <c r="C7290" s="30"/>
      <c r="D7290" s="30"/>
      <c r="E7290" s="21" t="str">
        <f>IFERROR(VLOOKUP(A7290,'RTZ255'!A:D,4,),"")</f>
        <v/>
      </c>
      <c r="F7290" t="s">
        <v>28500</v>
      </c>
      <c r="G7290" t="s">
        <v>28501</v>
      </c>
      <c r="H7290" t="s">
        <v>7</v>
      </c>
      <c r="I7290" t="s">
        <v>28138</v>
      </c>
      <c r="J7290" t="s">
        <v>19631</v>
      </c>
      <c r="K7290">
        <v>0.23</v>
      </c>
      <c r="L7290" t="s">
        <v>28502</v>
      </c>
      <c r="M7290" s="32" t="s">
        <v>14940</v>
      </c>
    </row>
    <row r="7291" spans="1:13" x14ac:dyDescent="0.25">
      <c r="A7291" t="s">
        <v>28503</v>
      </c>
      <c r="B7291" s="18">
        <v>127.2</v>
      </c>
      <c r="C7291" s="30"/>
      <c r="D7291" s="30"/>
      <c r="E7291" s="21" t="str">
        <f>IFERROR(VLOOKUP(A7291,'RTZ255'!A:D,4,),"")</f>
        <v/>
      </c>
      <c r="F7291" t="s">
        <v>28504</v>
      </c>
      <c r="G7291" t="s">
        <v>28505</v>
      </c>
      <c r="H7291" t="s">
        <v>7</v>
      </c>
      <c r="I7291" t="s">
        <v>28138</v>
      </c>
      <c r="J7291" t="s">
        <v>19631</v>
      </c>
      <c r="K7291">
        <v>0.24</v>
      </c>
      <c r="L7291" t="s">
        <v>28506</v>
      </c>
      <c r="M7291" s="32" t="s">
        <v>14940</v>
      </c>
    </row>
    <row r="7292" spans="1:13" x14ac:dyDescent="0.25">
      <c r="A7292" t="s">
        <v>28507</v>
      </c>
      <c r="B7292" s="18">
        <v>150.5</v>
      </c>
      <c r="C7292" s="30"/>
      <c r="D7292" s="30"/>
      <c r="E7292" s="21" t="str">
        <f>IFERROR(VLOOKUP(A7292,'RTZ255'!A:D,4,),"")</f>
        <v/>
      </c>
      <c r="F7292" t="s">
        <v>28508</v>
      </c>
      <c r="G7292" t="s">
        <v>28509</v>
      </c>
      <c r="H7292" t="s">
        <v>7</v>
      </c>
      <c r="I7292" t="s">
        <v>28138</v>
      </c>
      <c r="J7292" t="s">
        <v>19631</v>
      </c>
      <c r="K7292">
        <v>0.39</v>
      </c>
      <c r="L7292" t="s">
        <v>28510</v>
      </c>
      <c r="M7292" s="32" t="s">
        <v>14940</v>
      </c>
    </row>
    <row r="7293" spans="1:13" x14ac:dyDescent="0.25">
      <c r="A7293" t="s">
        <v>28511</v>
      </c>
      <c r="B7293" s="18">
        <v>65.900000000000006</v>
      </c>
      <c r="C7293" s="30"/>
      <c r="D7293" s="30"/>
      <c r="E7293" s="21" t="str">
        <f>IFERROR(VLOOKUP(A7293,'RTZ255'!A:D,4,),"")</f>
        <v/>
      </c>
      <c r="F7293" t="s">
        <v>28512</v>
      </c>
      <c r="G7293" t="s">
        <v>28513</v>
      </c>
      <c r="H7293" t="s">
        <v>7</v>
      </c>
      <c r="I7293" t="s">
        <v>28138</v>
      </c>
      <c r="J7293" t="s">
        <v>19631</v>
      </c>
      <c r="K7293">
        <v>1.4999999999999999E-2</v>
      </c>
      <c r="L7293" t="s">
        <v>28514</v>
      </c>
      <c r="M7293" s="32" t="s">
        <v>14940</v>
      </c>
    </row>
    <row r="7294" spans="1:13" x14ac:dyDescent="0.25">
      <c r="A7294" t="s">
        <v>28515</v>
      </c>
      <c r="B7294" s="18">
        <v>68.8</v>
      </c>
      <c r="C7294" s="30"/>
      <c r="D7294" s="30"/>
      <c r="E7294" s="21" t="str">
        <f>IFERROR(VLOOKUP(A7294,'RTZ255'!A:D,4,),"")</f>
        <v/>
      </c>
      <c r="F7294" t="s">
        <v>28516</v>
      </c>
      <c r="G7294" t="s">
        <v>28517</v>
      </c>
      <c r="H7294" t="s">
        <v>7</v>
      </c>
      <c r="I7294" t="s">
        <v>28138</v>
      </c>
      <c r="J7294" t="s">
        <v>19631</v>
      </c>
      <c r="K7294">
        <v>3.4000000000000002E-2</v>
      </c>
      <c r="L7294" t="s">
        <v>28518</v>
      </c>
      <c r="M7294" s="32" t="s">
        <v>14940</v>
      </c>
    </row>
    <row r="7295" spans="1:13" x14ac:dyDescent="0.25">
      <c r="A7295" t="s">
        <v>28519</v>
      </c>
      <c r="B7295" s="18">
        <v>62.4</v>
      </c>
      <c r="C7295" s="30"/>
      <c r="D7295" s="30"/>
      <c r="E7295" s="21" t="str">
        <f>IFERROR(VLOOKUP(A7295,'RTZ255'!A:D,4,),"")</f>
        <v/>
      </c>
      <c r="F7295" t="s">
        <v>28520</v>
      </c>
      <c r="G7295" t="s">
        <v>28521</v>
      </c>
      <c r="H7295" t="s">
        <v>7</v>
      </c>
      <c r="I7295" t="s">
        <v>28138</v>
      </c>
      <c r="J7295" t="s">
        <v>19631</v>
      </c>
      <c r="K7295">
        <v>0.09</v>
      </c>
      <c r="L7295" t="s">
        <v>28522</v>
      </c>
      <c r="M7295" s="32" t="s">
        <v>14940</v>
      </c>
    </row>
    <row r="7296" spans="1:13" x14ac:dyDescent="0.25">
      <c r="A7296" t="s">
        <v>28523</v>
      </c>
      <c r="B7296" s="18">
        <v>78.5</v>
      </c>
      <c r="C7296" s="30"/>
      <c r="D7296" s="30"/>
      <c r="E7296" s="21" t="str">
        <f>IFERROR(VLOOKUP(A7296,'RTZ255'!A:D,4,),"")</f>
        <v/>
      </c>
      <c r="F7296" t="s">
        <v>28524</v>
      </c>
      <c r="G7296" t="s">
        <v>28525</v>
      </c>
      <c r="H7296" t="s">
        <v>7</v>
      </c>
      <c r="I7296" t="s">
        <v>28138</v>
      </c>
      <c r="J7296" t="s">
        <v>19631</v>
      </c>
      <c r="K7296">
        <v>0.125</v>
      </c>
      <c r="L7296" t="s">
        <v>28526</v>
      </c>
      <c r="M7296" s="32" t="s">
        <v>14940</v>
      </c>
    </row>
    <row r="7297" spans="1:13" x14ac:dyDescent="0.25">
      <c r="A7297" t="s">
        <v>28527</v>
      </c>
      <c r="B7297" s="18">
        <v>89.6</v>
      </c>
      <c r="C7297" s="30"/>
      <c r="D7297" s="30"/>
      <c r="E7297" s="21" t="str">
        <f>IFERROR(VLOOKUP(A7297,'RTZ255'!A:D,4,),"")</f>
        <v/>
      </c>
      <c r="F7297" t="s">
        <v>28528</v>
      </c>
      <c r="G7297" t="s">
        <v>28529</v>
      </c>
      <c r="H7297" t="s">
        <v>7</v>
      </c>
      <c r="I7297" t="s">
        <v>28138</v>
      </c>
      <c r="J7297" t="s">
        <v>19631</v>
      </c>
      <c r="K7297">
        <v>0.1</v>
      </c>
      <c r="L7297" t="s">
        <v>28530</v>
      </c>
      <c r="M7297" s="32" t="s">
        <v>14940</v>
      </c>
    </row>
    <row r="7298" spans="1:13" x14ac:dyDescent="0.25">
      <c r="A7298" t="s">
        <v>28531</v>
      </c>
      <c r="B7298" s="18">
        <v>110.5</v>
      </c>
      <c r="C7298" s="30"/>
      <c r="D7298" s="30"/>
      <c r="E7298" s="21" t="str">
        <f>IFERROR(VLOOKUP(A7298,'RTZ255'!A:D,4,),"")</f>
        <v/>
      </c>
      <c r="F7298" t="s">
        <v>28532</v>
      </c>
      <c r="G7298" t="s">
        <v>28533</v>
      </c>
      <c r="H7298" t="s">
        <v>7</v>
      </c>
      <c r="I7298" t="s">
        <v>28138</v>
      </c>
      <c r="J7298" t="s">
        <v>19631</v>
      </c>
      <c r="K7298">
        <v>0.16500000000000001</v>
      </c>
      <c r="L7298" t="s">
        <v>28534</v>
      </c>
      <c r="M7298" s="32" t="s">
        <v>14940</v>
      </c>
    </row>
    <row r="7299" spans="1:13" x14ac:dyDescent="0.25">
      <c r="A7299" t="s">
        <v>28535</v>
      </c>
      <c r="B7299" s="18">
        <v>124.5</v>
      </c>
      <c r="C7299" s="30"/>
      <c r="D7299" s="30"/>
      <c r="E7299" s="21" t="str">
        <f>IFERROR(VLOOKUP(A7299,'RTZ255'!A:D,4,),"")</f>
        <v/>
      </c>
      <c r="F7299" t="s">
        <v>28536</v>
      </c>
      <c r="G7299" t="s">
        <v>28537</v>
      </c>
      <c r="H7299" t="s">
        <v>7</v>
      </c>
      <c r="I7299" t="s">
        <v>28138</v>
      </c>
      <c r="J7299" t="s">
        <v>19631</v>
      </c>
      <c r="K7299">
        <v>0.185</v>
      </c>
      <c r="L7299" t="s">
        <v>28538</v>
      </c>
      <c r="M7299" s="32" t="s">
        <v>14940</v>
      </c>
    </row>
    <row r="7300" spans="1:13" x14ac:dyDescent="0.25">
      <c r="A7300" t="s">
        <v>28539</v>
      </c>
      <c r="B7300" s="18">
        <v>159.6</v>
      </c>
      <c r="C7300" s="30"/>
      <c r="D7300" s="30"/>
      <c r="E7300" s="21" t="str">
        <f>IFERROR(VLOOKUP(A7300,'RTZ255'!A:D,4,),"")</f>
        <v/>
      </c>
      <c r="F7300" t="s">
        <v>28540</v>
      </c>
      <c r="G7300" t="s">
        <v>28541</v>
      </c>
      <c r="H7300" t="s">
        <v>7</v>
      </c>
      <c r="I7300" t="s">
        <v>28138</v>
      </c>
      <c r="J7300" t="s">
        <v>19631</v>
      </c>
      <c r="K7300">
        <v>0.32</v>
      </c>
      <c r="L7300" t="s">
        <v>28542</v>
      </c>
      <c r="M7300" s="32" t="s">
        <v>14940</v>
      </c>
    </row>
    <row r="7301" spans="1:13" x14ac:dyDescent="0.25">
      <c r="A7301" t="s">
        <v>28543</v>
      </c>
      <c r="B7301" s="18">
        <v>245.3</v>
      </c>
      <c r="C7301" s="30"/>
      <c r="D7301" s="30"/>
      <c r="E7301" s="21" t="str">
        <f>IFERROR(VLOOKUP(A7301,'RTZ255'!A:D,4,),"")</f>
        <v/>
      </c>
      <c r="F7301" t="s">
        <v>28544</v>
      </c>
      <c r="G7301" t="s">
        <v>28545</v>
      </c>
      <c r="H7301" t="s">
        <v>7</v>
      </c>
      <c r="I7301" t="s">
        <v>28138</v>
      </c>
      <c r="J7301" t="s">
        <v>19631</v>
      </c>
      <c r="K7301">
        <v>0.52</v>
      </c>
      <c r="L7301" t="s">
        <v>28546</v>
      </c>
      <c r="M7301" s="32" t="s">
        <v>14940</v>
      </c>
    </row>
    <row r="7302" spans="1:13" x14ac:dyDescent="0.25">
      <c r="A7302" t="s">
        <v>28547</v>
      </c>
      <c r="B7302" s="18">
        <v>349.3</v>
      </c>
      <c r="C7302" s="30"/>
      <c r="D7302" s="30"/>
      <c r="E7302" s="21" t="str">
        <f>IFERROR(VLOOKUP(A7302,'RTZ255'!A:D,4,),"")</f>
        <v/>
      </c>
      <c r="F7302" t="s">
        <v>28548</v>
      </c>
      <c r="G7302" t="s">
        <v>28549</v>
      </c>
      <c r="H7302" t="s">
        <v>7</v>
      </c>
      <c r="I7302" t="s">
        <v>28138</v>
      </c>
      <c r="J7302" t="s">
        <v>19631</v>
      </c>
      <c r="K7302">
        <v>1</v>
      </c>
      <c r="L7302" t="s">
        <v>28550</v>
      </c>
      <c r="M7302" s="32" t="s">
        <v>14940</v>
      </c>
    </row>
    <row r="7303" spans="1:13" x14ac:dyDescent="0.25">
      <c r="A7303" t="s">
        <v>28551</v>
      </c>
      <c r="B7303" s="18">
        <v>49.8</v>
      </c>
      <c r="C7303" s="30"/>
      <c r="D7303" s="30"/>
      <c r="E7303" s="21" t="str">
        <f>IFERROR(VLOOKUP(A7303,'RTZ255'!A:D,4,),"")</f>
        <v/>
      </c>
      <c r="F7303" t="s">
        <v>28552</v>
      </c>
      <c r="G7303" t="s">
        <v>28553</v>
      </c>
      <c r="H7303" t="s">
        <v>7</v>
      </c>
      <c r="I7303" t="s">
        <v>20245</v>
      </c>
      <c r="J7303" t="s">
        <v>19631</v>
      </c>
      <c r="K7303">
        <v>5.0999999999999997E-2</v>
      </c>
      <c r="L7303" t="s">
        <v>28554</v>
      </c>
      <c r="M7303" s="32" t="s">
        <v>11</v>
      </c>
    </row>
    <row r="7304" spans="1:13" x14ac:dyDescent="0.25">
      <c r="A7304" t="s">
        <v>28555</v>
      </c>
      <c r="B7304" s="18">
        <v>50.7</v>
      </c>
      <c r="C7304" s="30"/>
      <c r="D7304" s="30"/>
      <c r="E7304" s="21" t="str">
        <f>IFERROR(VLOOKUP(A7304,'RTZ255'!A:D,4,),"")</f>
        <v/>
      </c>
      <c r="F7304" t="s">
        <v>28556</v>
      </c>
      <c r="G7304" t="s">
        <v>28557</v>
      </c>
      <c r="H7304" t="s">
        <v>7</v>
      </c>
      <c r="I7304" t="s">
        <v>20245</v>
      </c>
      <c r="J7304" t="s">
        <v>19631</v>
      </c>
      <c r="K7304">
        <v>0.08</v>
      </c>
      <c r="L7304" t="s">
        <v>28558</v>
      </c>
      <c r="M7304" s="32" t="s">
        <v>11</v>
      </c>
    </row>
    <row r="7305" spans="1:13" x14ac:dyDescent="0.25">
      <c r="A7305" t="s">
        <v>28559</v>
      </c>
      <c r="B7305" s="18">
        <v>63.5</v>
      </c>
      <c r="C7305" s="30"/>
      <c r="D7305" s="30"/>
      <c r="E7305" s="21" t="str">
        <f>IFERROR(VLOOKUP(A7305,'RTZ255'!A:D,4,),"")</f>
        <v/>
      </c>
      <c r="F7305" t="s">
        <v>28560</v>
      </c>
      <c r="G7305" t="s">
        <v>28561</v>
      </c>
      <c r="H7305" t="s">
        <v>7</v>
      </c>
      <c r="I7305" t="s">
        <v>20245</v>
      </c>
      <c r="J7305" t="s">
        <v>19631</v>
      </c>
      <c r="K7305">
        <v>9.1999999999999998E-2</v>
      </c>
      <c r="L7305" t="s">
        <v>28562</v>
      </c>
      <c r="M7305" s="32" t="s">
        <v>11</v>
      </c>
    </row>
    <row r="7306" spans="1:13" x14ac:dyDescent="0.25">
      <c r="A7306" t="s">
        <v>28563</v>
      </c>
      <c r="B7306" s="18">
        <v>71.3</v>
      </c>
      <c r="C7306" s="30"/>
      <c r="D7306" s="30"/>
      <c r="E7306" s="21" t="str">
        <f>IFERROR(VLOOKUP(A7306,'RTZ255'!A:D,4,),"")</f>
        <v/>
      </c>
      <c r="F7306" t="s">
        <v>28564</v>
      </c>
      <c r="G7306" t="s">
        <v>28565</v>
      </c>
      <c r="H7306" t="s">
        <v>7</v>
      </c>
      <c r="I7306" t="s">
        <v>20245</v>
      </c>
      <c r="J7306" t="s">
        <v>19631</v>
      </c>
      <c r="K7306">
        <v>0.158</v>
      </c>
      <c r="L7306" t="s">
        <v>28566</v>
      </c>
      <c r="M7306" s="32" t="s">
        <v>11</v>
      </c>
    </row>
    <row r="7307" spans="1:13" x14ac:dyDescent="0.25">
      <c r="A7307" t="s">
        <v>28567</v>
      </c>
      <c r="B7307" s="18">
        <v>81.599999999999994</v>
      </c>
      <c r="C7307" s="30"/>
      <c r="D7307" s="30"/>
      <c r="E7307" s="21" t="str">
        <f>IFERROR(VLOOKUP(A7307,'RTZ255'!A:D,4,),"")</f>
        <v/>
      </c>
      <c r="F7307" t="s">
        <v>28568</v>
      </c>
      <c r="G7307" t="s">
        <v>28569</v>
      </c>
      <c r="H7307" t="s">
        <v>7</v>
      </c>
      <c r="I7307" t="s">
        <v>20245</v>
      </c>
      <c r="J7307" t="s">
        <v>19631</v>
      </c>
      <c r="K7307">
        <v>0.17299999999999999</v>
      </c>
      <c r="L7307" t="s">
        <v>28570</v>
      </c>
      <c r="M7307" s="32" t="s">
        <v>11</v>
      </c>
    </row>
    <row r="7308" spans="1:13" x14ac:dyDescent="0.25">
      <c r="A7308" t="s">
        <v>28571</v>
      </c>
      <c r="B7308" s="18">
        <v>91.9</v>
      </c>
      <c r="C7308" s="30"/>
      <c r="D7308" s="30"/>
      <c r="E7308" s="21" t="str">
        <f>IFERROR(VLOOKUP(A7308,'RTZ255'!A:D,4,),"")</f>
        <v/>
      </c>
      <c r="F7308" t="s">
        <v>28572</v>
      </c>
      <c r="G7308" t="s">
        <v>28573</v>
      </c>
      <c r="H7308" t="s">
        <v>7</v>
      </c>
      <c r="I7308" t="s">
        <v>20245</v>
      </c>
      <c r="J7308" t="s">
        <v>19631</v>
      </c>
      <c r="K7308">
        <v>0.21299999999999999</v>
      </c>
      <c r="L7308" t="s">
        <v>28574</v>
      </c>
      <c r="M7308" s="32" t="s">
        <v>11</v>
      </c>
    </row>
    <row r="7309" spans="1:13" x14ac:dyDescent="0.25">
      <c r="A7309" t="s">
        <v>28575</v>
      </c>
      <c r="B7309" s="18">
        <v>127.2</v>
      </c>
      <c r="C7309" s="30"/>
      <c r="D7309" s="30"/>
      <c r="E7309" s="21" t="str">
        <f>IFERROR(VLOOKUP(A7309,'RTZ255'!A:D,4,),"")</f>
        <v/>
      </c>
      <c r="F7309" t="s">
        <v>28576</v>
      </c>
      <c r="G7309" t="s">
        <v>28577</v>
      </c>
      <c r="H7309" t="s">
        <v>7</v>
      </c>
      <c r="I7309" t="s">
        <v>20245</v>
      </c>
      <c r="J7309" t="s">
        <v>19631</v>
      </c>
      <c r="K7309">
        <v>0.25</v>
      </c>
      <c r="L7309" t="s">
        <v>28578</v>
      </c>
      <c r="M7309" s="32" t="s">
        <v>11</v>
      </c>
    </row>
    <row r="7310" spans="1:13" x14ac:dyDescent="0.25">
      <c r="A7310" t="s">
        <v>28579</v>
      </c>
      <c r="B7310" s="18">
        <v>181.2</v>
      </c>
      <c r="C7310" s="30"/>
      <c r="D7310" s="30"/>
      <c r="E7310" s="21" t="str">
        <f>IFERROR(VLOOKUP(A7310,'RTZ255'!A:D,4,),"")</f>
        <v/>
      </c>
      <c r="F7310" t="s">
        <v>28580</v>
      </c>
      <c r="G7310" t="s">
        <v>28581</v>
      </c>
      <c r="H7310" t="s">
        <v>7</v>
      </c>
      <c r="I7310" t="s">
        <v>20245</v>
      </c>
      <c r="J7310" t="s">
        <v>19631</v>
      </c>
      <c r="K7310">
        <v>1.5</v>
      </c>
      <c r="L7310" t="s">
        <v>28582</v>
      </c>
      <c r="M7310" s="32" t="s">
        <v>11</v>
      </c>
    </row>
    <row r="7311" spans="1:13" x14ac:dyDescent="0.25">
      <c r="A7311" t="s">
        <v>28583</v>
      </c>
      <c r="B7311" s="18">
        <v>26.2</v>
      </c>
      <c r="C7311" s="30"/>
      <c r="D7311" s="30"/>
      <c r="E7311" s="21" t="str">
        <f>IFERROR(VLOOKUP(A7311,'RTZ255'!A:D,4,),"")</f>
        <v/>
      </c>
      <c r="F7311" t="s">
        <v>28584</v>
      </c>
      <c r="G7311" t="s">
        <v>28585</v>
      </c>
      <c r="H7311" t="s">
        <v>7</v>
      </c>
      <c r="I7311" t="s">
        <v>28138</v>
      </c>
      <c r="J7311" t="s">
        <v>19631</v>
      </c>
      <c r="K7311">
        <v>1.2E-2</v>
      </c>
      <c r="L7311" t="s">
        <v>28586</v>
      </c>
      <c r="M7311" s="32" t="s">
        <v>14940</v>
      </c>
    </row>
    <row r="7312" spans="1:13" x14ac:dyDescent="0.25">
      <c r="A7312" t="s">
        <v>28587</v>
      </c>
      <c r="B7312" s="18">
        <v>34.5</v>
      </c>
      <c r="C7312" s="30"/>
      <c r="D7312" s="30"/>
      <c r="E7312" s="21" t="str">
        <f>IFERROR(VLOOKUP(A7312,'RTZ255'!A:D,4,),"")</f>
        <v/>
      </c>
      <c r="F7312" t="s">
        <v>28588</v>
      </c>
      <c r="G7312" t="s">
        <v>28589</v>
      </c>
      <c r="H7312" t="s">
        <v>7</v>
      </c>
      <c r="I7312" t="s">
        <v>28138</v>
      </c>
      <c r="J7312" t="s">
        <v>19631</v>
      </c>
      <c r="K7312">
        <v>3.4000000000000002E-2</v>
      </c>
      <c r="L7312" t="s">
        <v>28590</v>
      </c>
      <c r="M7312" s="32" t="s">
        <v>14940</v>
      </c>
    </row>
    <row r="7313" spans="1:13" x14ac:dyDescent="0.25">
      <c r="A7313" t="s">
        <v>28591</v>
      </c>
      <c r="B7313" s="18">
        <v>37.200000000000003</v>
      </c>
      <c r="C7313" s="30"/>
      <c r="D7313" s="30"/>
      <c r="E7313" s="21" t="str">
        <f>IFERROR(VLOOKUP(A7313,'RTZ255'!A:D,4,),"")</f>
        <v/>
      </c>
      <c r="F7313" t="s">
        <v>28592</v>
      </c>
      <c r="G7313" t="s">
        <v>28593</v>
      </c>
      <c r="H7313" t="s">
        <v>7</v>
      </c>
      <c r="I7313" t="s">
        <v>28138</v>
      </c>
      <c r="J7313" t="s">
        <v>19631</v>
      </c>
      <c r="K7313">
        <v>0.05</v>
      </c>
      <c r="L7313" t="s">
        <v>28594</v>
      </c>
      <c r="M7313" s="32" t="s">
        <v>14940</v>
      </c>
    </row>
    <row r="7314" spans="1:13" x14ac:dyDescent="0.25">
      <c r="A7314" t="s">
        <v>28595</v>
      </c>
      <c r="B7314" s="18">
        <v>48.5</v>
      </c>
      <c r="C7314" s="30"/>
      <c r="D7314" s="30"/>
      <c r="E7314" s="21" t="str">
        <f>IFERROR(VLOOKUP(A7314,'RTZ255'!A:D,4,),"")</f>
        <v/>
      </c>
      <c r="F7314" t="s">
        <v>28596</v>
      </c>
      <c r="G7314" t="s">
        <v>28597</v>
      </c>
      <c r="H7314" t="s">
        <v>7</v>
      </c>
      <c r="I7314" t="s">
        <v>28138</v>
      </c>
      <c r="J7314" t="s">
        <v>19631</v>
      </c>
      <c r="K7314">
        <v>0.08</v>
      </c>
      <c r="L7314" t="s">
        <v>28598</v>
      </c>
      <c r="M7314" s="32" t="s">
        <v>14940</v>
      </c>
    </row>
    <row r="7315" spans="1:13" x14ac:dyDescent="0.25">
      <c r="A7315" t="s">
        <v>28599</v>
      </c>
      <c r="B7315" s="18">
        <v>56.1</v>
      </c>
      <c r="C7315" s="30"/>
      <c r="D7315" s="30"/>
      <c r="E7315" s="21" t="str">
        <f>IFERROR(VLOOKUP(A7315,'RTZ255'!A:D,4,),"")</f>
        <v/>
      </c>
      <c r="F7315" t="s">
        <v>28600</v>
      </c>
      <c r="G7315" t="s">
        <v>28601</v>
      </c>
      <c r="H7315" t="s">
        <v>7</v>
      </c>
      <c r="I7315" t="s">
        <v>28138</v>
      </c>
      <c r="J7315" t="s">
        <v>19631</v>
      </c>
      <c r="K7315">
        <v>0.1</v>
      </c>
      <c r="L7315" t="s">
        <v>28602</v>
      </c>
      <c r="M7315" s="32" t="s">
        <v>14940</v>
      </c>
    </row>
    <row r="7316" spans="1:13" x14ac:dyDescent="0.25">
      <c r="A7316" t="s">
        <v>28603</v>
      </c>
      <c r="B7316" s="18">
        <v>69.5</v>
      </c>
      <c r="C7316" s="30"/>
      <c r="D7316" s="30"/>
      <c r="E7316" s="21" t="str">
        <f>IFERROR(VLOOKUP(A7316,'RTZ255'!A:D,4,),"")</f>
        <v/>
      </c>
      <c r="F7316" t="s">
        <v>28604</v>
      </c>
      <c r="G7316" t="s">
        <v>28605</v>
      </c>
      <c r="H7316" t="s">
        <v>7</v>
      </c>
      <c r="I7316" t="s">
        <v>28138</v>
      </c>
      <c r="J7316" t="s">
        <v>19631</v>
      </c>
      <c r="K7316">
        <v>0.16500000000000001</v>
      </c>
      <c r="L7316" t="s">
        <v>28606</v>
      </c>
      <c r="M7316" s="32" t="s">
        <v>14940</v>
      </c>
    </row>
    <row r="7317" spans="1:13" x14ac:dyDescent="0.25">
      <c r="A7317" t="s">
        <v>28607</v>
      </c>
      <c r="B7317" s="18">
        <v>85.6</v>
      </c>
      <c r="C7317" s="30"/>
      <c r="D7317" s="30"/>
      <c r="E7317" s="21" t="str">
        <f>IFERROR(VLOOKUP(A7317,'RTZ255'!A:D,4,),"")</f>
        <v/>
      </c>
      <c r="F7317" t="s">
        <v>28608</v>
      </c>
      <c r="G7317" t="s">
        <v>28609</v>
      </c>
      <c r="H7317" t="s">
        <v>7</v>
      </c>
      <c r="I7317" t="s">
        <v>28138</v>
      </c>
      <c r="J7317" t="s">
        <v>19631</v>
      </c>
      <c r="K7317">
        <v>0.185</v>
      </c>
      <c r="L7317" t="s">
        <v>28610</v>
      </c>
      <c r="M7317" s="32" t="s">
        <v>14940</v>
      </c>
    </row>
    <row r="7318" spans="1:13" x14ac:dyDescent="0.25">
      <c r="A7318" t="s">
        <v>28611</v>
      </c>
      <c r="B7318" s="18">
        <v>98.8</v>
      </c>
      <c r="C7318" s="30"/>
      <c r="D7318" s="30"/>
      <c r="E7318" s="21" t="str">
        <f>IFERROR(VLOOKUP(A7318,'RTZ255'!A:D,4,),"")</f>
        <v/>
      </c>
      <c r="F7318" t="s">
        <v>28612</v>
      </c>
      <c r="G7318" t="s">
        <v>28613</v>
      </c>
      <c r="H7318" t="s">
        <v>7</v>
      </c>
      <c r="I7318" t="s">
        <v>28138</v>
      </c>
      <c r="J7318" t="s">
        <v>19631</v>
      </c>
      <c r="K7318">
        <v>0.28499999999999998</v>
      </c>
      <c r="L7318" t="s">
        <v>28614</v>
      </c>
      <c r="M7318" s="32" t="s">
        <v>14940</v>
      </c>
    </row>
    <row r="7319" spans="1:13" x14ac:dyDescent="0.25">
      <c r="A7319" t="s">
        <v>28615</v>
      </c>
      <c r="B7319" s="18">
        <v>175.2</v>
      </c>
      <c r="C7319" s="30"/>
      <c r="D7319" s="30"/>
      <c r="E7319" s="21" t="str">
        <f>IFERROR(VLOOKUP(A7319,'RTZ255'!A:D,4,),"")</f>
        <v/>
      </c>
      <c r="F7319" t="s">
        <v>28616</v>
      </c>
      <c r="G7319" t="s">
        <v>28617</v>
      </c>
      <c r="H7319" t="s">
        <v>7</v>
      </c>
      <c r="I7319" t="s">
        <v>28138</v>
      </c>
      <c r="J7319" t="s">
        <v>19631</v>
      </c>
      <c r="K7319">
        <v>0.52</v>
      </c>
      <c r="L7319" t="s">
        <v>28618</v>
      </c>
      <c r="M7319" s="32" t="s">
        <v>14940</v>
      </c>
    </row>
    <row r="7320" spans="1:13" x14ac:dyDescent="0.25">
      <c r="A7320" t="s">
        <v>28619</v>
      </c>
      <c r="B7320" s="18">
        <v>241.8</v>
      </c>
      <c r="C7320" s="30"/>
      <c r="D7320" s="30"/>
      <c r="E7320" s="21" t="str">
        <f>IFERROR(VLOOKUP(A7320,'RTZ255'!A:D,4,),"")</f>
        <v/>
      </c>
      <c r="F7320" t="s">
        <v>28620</v>
      </c>
      <c r="G7320" t="s">
        <v>28621</v>
      </c>
      <c r="H7320" t="s">
        <v>7</v>
      </c>
      <c r="I7320" t="s">
        <v>28138</v>
      </c>
      <c r="J7320" t="s">
        <v>19631</v>
      </c>
      <c r="K7320">
        <v>1</v>
      </c>
      <c r="L7320" t="s">
        <v>28622</v>
      </c>
      <c r="M7320" s="32" t="s">
        <v>14940</v>
      </c>
    </row>
    <row r="7321" spans="1:13" x14ac:dyDescent="0.25">
      <c r="A7321" t="s">
        <v>28623</v>
      </c>
      <c r="B7321" s="18">
        <v>15.9</v>
      </c>
      <c r="C7321" s="30"/>
      <c r="D7321" s="30"/>
      <c r="E7321" s="21" t="str">
        <f>IFERROR(VLOOKUP(A7321,'RTZ255'!A:D,4,),"")</f>
        <v/>
      </c>
      <c r="F7321" t="s">
        <v>28624</v>
      </c>
      <c r="G7321" t="s">
        <v>28625</v>
      </c>
      <c r="H7321" t="s">
        <v>7</v>
      </c>
      <c r="I7321" t="s">
        <v>20245</v>
      </c>
      <c r="J7321" t="s">
        <v>19631</v>
      </c>
      <c r="K7321">
        <v>0.01</v>
      </c>
      <c r="L7321" t="s">
        <v>28626</v>
      </c>
      <c r="M7321" s="32" t="s">
        <v>11</v>
      </c>
    </row>
    <row r="7322" spans="1:13" x14ac:dyDescent="0.25">
      <c r="A7322" t="s">
        <v>28627</v>
      </c>
      <c r="B7322" s="18">
        <v>15.9</v>
      </c>
      <c r="C7322" s="30"/>
      <c r="D7322" s="30"/>
      <c r="E7322" s="21" t="str">
        <f>IFERROR(VLOOKUP(A7322,'RTZ255'!A:D,4,),"")</f>
        <v/>
      </c>
      <c r="F7322" t="s">
        <v>28628</v>
      </c>
      <c r="G7322" t="s">
        <v>28629</v>
      </c>
      <c r="H7322" t="s">
        <v>7</v>
      </c>
      <c r="I7322" t="s">
        <v>20245</v>
      </c>
      <c r="J7322" t="s">
        <v>19631</v>
      </c>
      <c r="K7322">
        <v>1.0999999999999999E-2</v>
      </c>
      <c r="L7322" t="s">
        <v>28630</v>
      </c>
      <c r="M7322" s="32" t="s">
        <v>11</v>
      </c>
    </row>
    <row r="7323" spans="1:13" x14ac:dyDescent="0.25">
      <c r="A7323" t="s">
        <v>28631</v>
      </c>
      <c r="B7323" s="18">
        <v>15.9</v>
      </c>
      <c r="C7323" s="30"/>
      <c r="D7323" s="30"/>
      <c r="E7323" s="21" t="str">
        <f>IFERROR(VLOOKUP(A7323,'RTZ255'!A:D,4,),"")</f>
        <v/>
      </c>
      <c r="F7323" t="s">
        <v>28632</v>
      </c>
      <c r="G7323" t="s">
        <v>28633</v>
      </c>
      <c r="H7323" t="s">
        <v>7</v>
      </c>
      <c r="I7323" t="s">
        <v>20245</v>
      </c>
      <c r="J7323" t="s">
        <v>19631</v>
      </c>
      <c r="K7323">
        <v>1.2999999999999999E-2</v>
      </c>
      <c r="L7323" t="s">
        <v>28634</v>
      </c>
      <c r="M7323" s="32" t="s">
        <v>11</v>
      </c>
    </row>
    <row r="7324" spans="1:13" x14ac:dyDescent="0.25">
      <c r="A7324" t="s">
        <v>28635</v>
      </c>
      <c r="B7324" s="18">
        <v>16.600000000000001</v>
      </c>
      <c r="C7324" s="30"/>
      <c r="D7324" s="30"/>
      <c r="E7324" s="21" t="str">
        <f>IFERROR(VLOOKUP(A7324,'RTZ255'!A:D,4,),"")</f>
        <v/>
      </c>
      <c r="F7324" t="s">
        <v>28636</v>
      </c>
      <c r="G7324" t="s">
        <v>28637</v>
      </c>
      <c r="H7324" t="s">
        <v>7</v>
      </c>
      <c r="I7324" t="s">
        <v>20245</v>
      </c>
      <c r="J7324" t="s">
        <v>19631</v>
      </c>
      <c r="K7324">
        <v>1.4E-2</v>
      </c>
      <c r="L7324" t="s">
        <v>28638</v>
      </c>
      <c r="M7324" s="32" t="s">
        <v>11</v>
      </c>
    </row>
    <row r="7325" spans="1:13" x14ac:dyDescent="0.25">
      <c r="A7325" t="s">
        <v>28639</v>
      </c>
      <c r="B7325" s="18">
        <v>23.3</v>
      </c>
      <c r="C7325" s="30"/>
      <c r="D7325" s="30"/>
      <c r="E7325" s="21" t="str">
        <f>IFERROR(VLOOKUP(A7325,'RTZ255'!A:D,4,),"")</f>
        <v/>
      </c>
      <c r="F7325" t="s">
        <v>28640</v>
      </c>
      <c r="G7325" t="s">
        <v>28641</v>
      </c>
      <c r="H7325" t="s">
        <v>7</v>
      </c>
      <c r="I7325" t="s">
        <v>20245</v>
      </c>
      <c r="J7325" t="s">
        <v>19631</v>
      </c>
      <c r="K7325">
        <v>0.03</v>
      </c>
      <c r="L7325" t="s">
        <v>28642</v>
      </c>
      <c r="M7325" s="32" t="s">
        <v>11</v>
      </c>
    </row>
    <row r="7326" spans="1:13" x14ac:dyDescent="0.25">
      <c r="A7326" t="s">
        <v>28643</v>
      </c>
      <c r="B7326" s="18">
        <v>21.7</v>
      </c>
      <c r="C7326" s="30"/>
      <c r="D7326" s="30"/>
      <c r="E7326" s="21" t="str">
        <f>IFERROR(VLOOKUP(A7326,'RTZ255'!A:D,4,),"")</f>
        <v/>
      </c>
      <c r="F7326" t="s">
        <v>28644</v>
      </c>
      <c r="G7326" t="s">
        <v>28645</v>
      </c>
      <c r="H7326" t="s">
        <v>7</v>
      </c>
      <c r="I7326" t="s">
        <v>20245</v>
      </c>
      <c r="J7326" t="s">
        <v>19631</v>
      </c>
      <c r="K7326">
        <v>0.04</v>
      </c>
      <c r="L7326" t="s">
        <v>28646</v>
      </c>
      <c r="M7326" s="32" t="s">
        <v>11</v>
      </c>
    </row>
    <row r="7327" spans="1:13" x14ac:dyDescent="0.25">
      <c r="A7327" t="s">
        <v>28647</v>
      </c>
      <c r="B7327" s="18">
        <v>27.3</v>
      </c>
      <c r="C7327" s="30"/>
      <c r="D7327" s="30"/>
      <c r="E7327" s="21" t="str">
        <f>IFERROR(VLOOKUP(A7327,'RTZ255'!A:D,4,),"")</f>
        <v/>
      </c>
      <c r="F7327" t="s">
        <v>28648</v>
      </c>
      <c r="G7327" t="s">
        <v>28649</v>
      </c>
      <c r="H7327" t="s">
        <v>7</v>
      </c>
      <c r="I7327" t="s">
        <v>20245</v>
      </c>
      <c r="J7327" t="s">
        <v>19631</v>
      </c>
      <c r="K7327">
        <v>4.4999999999999998E-2</v>
      </c>
      <c r="L7327" t="s">
        <v>28650</v>
      </c>
      <c r="M7327" s="32" t="s">
        <v>11</v>
      </c>
    </row>
    <row r="7328" spans="1:13" x14ac:dyDescent="0.25">
      <c r="A7328" t="s">
        <v>28651</v>
      </c>
      <c r="B7328" s="18">
        <v>25.5</v>
      </c>
      <c r="C7328" s="30"/>
      <c r="D7328" s="30"/>
      <c r="E7328" s="21" t="str">
        <f>IFERROR(VLOOKUP(A7328,'RTZ255'!A:D,4,),"")</f>
        <v/>
      </c>
      <c r="F7328" t="s">
        <v>28652</v>
      </c>
      <c r="G7328" t="s">
        <v>28653</v>
      </c>
      <c r="H7328" t="s">
        <v>7</v>
      </c>
      <c r="I7328" t="s">
        <v>20245</v>
      </c>
      <c r="J7328" t="s">
        <v>19631</v>
      </c>
      <c r="K7328">
        <v>5.0999999999999997E-2</v>
      </c>
      <c r="L7328" t="s">
        <v>28654</v>
      </c>
      <c r="M7328" s="32" t="s">
        <v>11</v>
      </c>
    </row>
    <row r="7329" spans="1:13" x14ac:dyDescent="0.25">
      <c r="A7329" t="s">
        <v>28655</v>
      </c>
      <c r="B7329" s="18">
        <v>29</v>
      </c>
      <c r="C7329" s="30"/>
      <c r="D7329" s="30"/>
      <c r="E7329" s="21" t="str">
        <f>IFERROR(VLOOKUP(A7329,'RTZ255'!A:D,4,),"")</f>
        <v/>
      </c>
      <c r="F7329" t="s">
        <v>28656</v>
      </c>
      <c r="G7329" t="s">
        <v>28657</v>
      </c>
      <c r="H7329" t="s">
        <v>7</v>
      </c>
      <c r="I7329" t="s">
        <v>20245</v>
      </c>
      <c r="J7329" t="s">
        <v>19631</v>
      </c>
      <c r="K7329">
        <v>0.08</v>
      </c>
      <c r="L7329" t="s">
        <v>28658</v>
      </c>
      <c r="M7329" s="32" t="s">
        <v>11</v>
      </c>
    </row>
    <row r="7330" spans="1:13" x14ac:dyDescent="0.25">
      <c r="A7330" t="s">
        <v>28659</v>
      </c>
      <c r="B7330" s="18">
        <v>44.7</v>
      </c>
      <c r="C7330" s="30"/>
      <c r="D7330" s="30"/>
      <c r="E7330" s="21" t="str">
        <f>IFERROR(VLOOKUP(A7330,'RTZ255'!A:D,4,),"")</f>
        <v/>
      </c>
      <c r="F7330" t="s">
        <v>28660</v>
      </c>
      <c r="G7330" t="s">
        <v>28661</v>
      </c>
      <c r="H7330" t="s">
        <v>7</v>
      </c>
      <c r="I7330" t="s">
        <v>20245</v>
      </c>
      <c r="J7330" t="s">
        <v>19631</v>
      </c>
      <c r="K7330">
        <v>9.1999999999999998E-2</v>
      </c>
      <c r="L7330" t="s">
        <v>28662</v>
      </c>
      <c r="M7330" s="32" t="s">
        <v>11</v>
      </c>
    </row>
    <row r="7331" spans="1:13" x14ac:dyDescent="0.25">
      <c r="A7331" t="s">
        <v>28663</v>
      </c>
      <c r="B7331" s="18">
        <v>48.7</v>
      </c>
      <c r="C7331" s="30"/>
      <c r="D7331" s="30"/>
      <c r="E7331" s="21" t="str">
        <f>IFERROR(VLOOKUP(A7331,'RTZ255'!A:D,4,),"")</f>
        <v/>
      </c>
      <c r="F7331" t="s">
        <v>28664</v>
      </c>
      <c r="G7331" t="s">
        <v>28665</v>
      </c>
      <c r="H7331" t="s">
        <v>7</v>
      </c>
      <c r="I7331" t="s">
        <v>20245</v>
      </c>
      <c r="J7331" t="s">
        <v>19631</v>
      </c>
      <c r="K7331">
        <v>0.158</v>
      </c>
      <c r="L7331" t="s">
        <v>28666</v>
      </c>
      <c r="M7331" s="32" t="s">
        <v>11</v>
      </c>
    </row>
    <row r="7332" spans="1:13" x14ac:dyDescent="0.25">
      <c r="A7332" t="s">
        <v>28667</v>
      </c>
      <c r="B7332" s="18">
        <v>66.8</v>
      </c>
      <c r="C7332" s="30"/>
      <c r="D7332" s="30"/>
      <c r="E7332" s="21" t="str">
        <f>IFERROR(VLOOKUP(A7332,'RTZ255'!A:D,4,),"")</f>
        <v/>
      </c>
      <c r="F7332" t="s">
        <v>28668</v>
      </c>
      <c r="G7332" t="s">
        <v>28669</v>
      </c>
      <c r="H7332" t="s">
        <v>7</v>
      </c>
      <c r="I7332" t="s">
        <v>20245</v>
      </c>
      <c r="J7332" t="s">
        <v>19631</v>
      </c>
      <c r="K7332">
        <v>0.17299999999999999</v>
      </c>
      <c r="L7332" t="s">
        <v>28670</v>
      </c>
      <c r="M7332" s="32" t="s">
        <v>11</v>
      </c>
    </row>
    <row r="7333" spans="1:13" x14ac:dyDescent="0.25">
      <c r="A7333" t="s">
        <v>28671</v>
      </c>
      <c r="B7333" s="18">
        <v>72.7</v>
      </c>
      <c r="C7333" s="30"/>
      <c r="D7333" s="30"/>
      <c r="E7333" s="21" t="str">
        <f>IFERROR(VLOOKUP(A7333,'RTZ255'!A:D,4,),"")</f>
        <v/>
      </c>
      <c r="F7333" t="s">
        <v>28672</v>
      </c>
      <c r="G7333" t="s">
        <v>28673</v>
      </c>
      <c r="H7333" t="s">
        <v>7</v>
      </c>
      <c r="I7333" t="s">
        <v>20245</v>
      </c>
      <c r="J7333" t="s">
        <v>19631</v>
      </c>
      <c r="K7333">
        <v>0.21299999999999999</v>
      </c>
      <c r="L7333" t="s">
        <v>28674</v>
      </c>
      <c r="M7333" s="32" t="s">
        <v>11</v>
      </c>
    </row>
    <row r="7334" spans="1:13" x14ac:dyDescent="0.25">
      <c r="A7334" t="s">
        <v>28675</v>
      </c>
      <c r="B7334" s="18">
        <v>89.4</v>
      </c>
      <c r="C7334" s="30"/>
      <c r="D7334" s="30"/>
      <c r="E7334" s="21" t="str">
        <f>IFERROR(VLOOKUP(A7334,'RTZ255'!A:D,4,),"")</f>
        <v/>
      </c>
      <c r="F7334" t="s">
        <v>28676</v>
      </c>
      <c r="G7334" t="s">
        <v>28677</v>
      </c>
      <c r="H7334" t="s">
        <v>7</v>
      </c>
      <c r="I7334" t="s">
        <v>20245</v>
      </c>
      <c r="J7334" t="s">
        <v>19631</v>
      </c>
      <c r="K7334">
        <v>0.38</v>
      </c>
      <c r="L7334" t="s">
        <v>28678</v>
      </c>
      <c r="M7334" s="32" t="s">
        <v>11</v>
      </c>
    </row>
    <row r="7335" spans="1:13" x14ac:dyDescent="0.25">
      <c r="A7335" t="s">
        <v>28679</v>
      </c>
      <c r="B7335" s="18">
        <v>94.3</v>
      </c>
      <c r="C7335" s="30"/>
      <c r="D7335" s="30"/>
      <c r="E7335" s="21" t="str">
        <f>IFERROR(VLOOKUP(A7335,'RTZ255'!A:D,4,),"")</f>
        <v/>
      </c>
      <c r="F7335" t="s">
        <v>28680</v>
      </c>
      <c r="G7335" t="s">
        <v>28681</v>
      </c>
      <c r="H7335" t="s">
        <v>7</v>
      </c>
      <c r="I7335" t="s">
        <v>20245</v>
      </c>
      <c r="J7335" t="s">
        <v>19631</v>
      </c>
      <c r="K7335">
        <v>0.48</v>
      </c>
      <c r="L7335" t="s">
        <v>28682</v>
      </c>
      <c r="M7335" s="32" t="s">
        <v>11</v>
      </c>
    </row>
    <row r="7336" spans="1:13" x14ac:dyDescent="0.25">
      <c r="A7336" t="s">
        <v>28683</v>
      </c>
      <c r="B7336" s="18">
        <v>110.9</v>
      </c>
      <c r="C7336" s="30"/>
      <c r="D7336" s="30"/>
      <c r="E7336" s="21" t="str">
        <f>IFERROR(VLOOKUP(A7336,'RTZ255'!A:D,4,),"")</f>
        <v/>
      </c>
      <c r="F7336" t="s">
        <v>28684</v>
      </c>
      <c r="G7336" t="s">
        <v>28685</v>
      </c>
      <c r="H7336" t="s">
        <v>7</v>
      </c>
      <c r="I7336" t="s">
        <v>20245</v>
      </c>
      <c r="J7336" t="s">
        <v>19631</v>
      </c>
      <c r="K7336">
        <v>0.57999999999999996</v>
      </c>
      <c r="L7336" t="s">
        <v>28686</v>
      </c>
      <c r="M7336" s="32" t="s">
        <v>11</v>
      </c>
    </row>
    <row r="7337" spans="1:13" x14ac:dyDescent="0.25">
      <c r="A7337" t="s">
        <v>28687</v>
      </c>
      <c r="B7337" s="18">
        <v>145.30000000000001</v>
      </c>
      <c r="C7337" s="30"/>
      <c r="D7337" s="30"/>
      <c r="E7337" s="21" t="str">
        <f>IFERROR(VLOOKUP(A7337,'RTZ255'!A:D,4,),"")</f>
        <v/>
      </c>
      <c r="F7337" t="s">
        <v>28688</v>
      </c>
      <c r="G7337" t="s">
        <v>28689</v>
      </c>
      <c r="H7337" t="s">
        <v>7</v>
      </c>
      <c r="I7337" t="s">
        <v>20245</v>
      </c>
      <c r="J7337" t="s">
        <v>19631</v>
      </c>
      <c r="K7337">
        <v>1.3</v>
      </c>
      <c r="L7337" t="s">
        <v>28690</v>
      </c>
      <c r="M7337" s="32" t="s">
        <v>11</v>
      </c>
    </row>
    <row r="7338" spans="1:13" x14ac:dyDescent="0.25">
      <c r="A7338" t="s">
        <v>28691</v>
      </c>
      <c r="B7338" s="18">
        <v>46.4</v>
      </c>
      <c r="C7338" s="30"/>
      <c r="D7338" s="30"/>
      <c r="E7338" s="21" t="str">
        <f>IFERROR(VLOOKUP(A7338,'RTZ255'!A:D,4,),"")</f>
        <v/>
      </c>
      <c r="F7338" t="s">
        <v>28692</v>
      </c>
      <c r="G7338" t="s">
        <v>28693</v>
      </c>
      <c r="H7338" t="s">
        <v>7</v>
      </c>
      <c r="I7338" t="s">
        <v>20245</v>
      </c>
      <c r="J7338" t="s">
        <v>19631</v>
      </c>
      <c r="K7338">
        <v>0.04</v>
      </c>
      <c r="L7338" t="s">
        <v>28694</v>
      </c>
      <c r="M7338" s="32" t="s">
        <v>11</v>
      </c>
    </row>
    <row r="7339" spans="1:13" x14ac:dyDescent="0.25">
      <c r="A7339" t="s">
        <v>28695</v>
      </c>
      <c r="B7339" s="18">
        <v>51.6</v>
      </c>
      <c r="C7339" s="30"/>
      <c r="D7339" s="30"/>
      <c r="E7339" s="21" t="str">
        <f>IFERROR(VLOOKUP(A7339,'RTZ255'!A:D,4,),"")</f>
        <v/>
      </c>
      <c r="F7339" t="s">
        <v>28696</v>
      </c>
      <c r="G7339" t="s">
        <v>28697</v>
      </c>
      <c r="H7339" t="s">
        <v>7</v>
      </c>
      <c r="I7339" t="s">
        <v>20245</v>
      </c>
      <c r="J7339" t="s">
        <v>19631</v>
      </c>
      <c r="K7339">
        <v>5.0999999999999997E-2</v>
      </c>
      <c r="L7339" t="s">
        <v>28698</v>
      </c>
      <c r="M7339" s="32" t="s">
        <v>11</v>
      </c>
    </row>
    <row r="7340" spans="1:13" x14ac:dyDescent="0.25">
      <c r="A7340" t="s">
        <v>28699</v>
      </c>
      <c r="B7340" s="18">
        <v>55.9</v>
      </c>
      <c r="C7340" s="30"/>
      <c r="D7340" s="30"/>
      <c r="E7340" s="21" t="str">
        <f>IFERROR(VLOOKUP(A7340,'RTZ255'!A:D,4,),"")</f>
        <v/>
      </c>
      <c r="F7340" t="s">
        <v>28700</v>
      </c>
      <c r="G7340" t="s">
        <v>28701</v>
      </c>
      <c r="H7340" t="s">
        <v>7</v>
      </c>
      <c r="I7340" t="s">
        <v>20245</v>
      </c>
      <c r="J7340" t="s">
        <v>19631</v>
      </c>
      <c r="K7340">
        <v>0.08</v>
      </c>
      <c r="L7340" t="s">
        <v>28702</v>
      </c>
      <c r="M7340" s="32" t="s">
        <v>11</v>
      </c>
    </row>
    <row r="7341" spans="1:13" x14ac:dyDescent="0.25">
      <c r="A7341" t="s">
        <v>28703</v>
      </c>
      <c r="B7341" s="18">
        <v>67</v>
      </c>
      <c r="C7341" s="30"/>
      <c r="D7341" s="30"/>
      <c r="E7341" s="21" t="str">
        <f>IFERROR(VLOOKUP(A7341,'RTZ255'!A:D,4,),"")</f>
        <v/>
      </c>
      <c r="F7341" t="s">
        <v>28704</v>
      </c>
      <c r="G7341" t="s">
        <v>28705</v>
      </c>
      <c r="H7341" t="s">
        <v>7</v>
      </c>
      <c r="I7341" t="s">
        <v>20245</v>
      </c>
      <c r="J7341" t="s">
        <v>19631</v>
      </c>
      <c r="K7341">
        <v>9.1999999999999998E-2</v>
      </c>
      <c r="L7341" t="s">
        <v>28706</v>
      </c>
      <c r="M7341" s="32" t="s">
        <v>11</v>
      </c>
    </row>
    <row r="7342" spans="1:13" x14ac:dyDescent="0.25">
      <c r="A7342" t="s">
        <v>28707</v>
      </c>
      <c r="B7342" s="18">
        <v>73</v>
      </c>
      <c r="C7342" s="30"/>
      <c r="D7342" s="30"/>
      <c r="E7342" s="21" t="str">
        <f>IFERROR(VLOOKUP(A7342,'RTZ255'!A:D,4,),"")</f>
        <v/>
      </c>
      <c r="F7342" t="s">
        <v>28708</v>
      </c>
      <c r="G7342" t="s">
        <v>28709</v>
      </c>
      <c r="H7342" t="s">
        <v>7</v>
      </c>
      <c r="I7342" t="s">
        <v>20245</v>
      </c>
      <c r="J7342" t="s">
        <v>19631</v>
      </c>
      <c r="K7342">
        <v>0.158</v>
      </c>
      <c r="L7342" t="s">
        <v>28710</v>
      </c>
      <c r="M7342" s="32" t="s">
        <v>11</v>
      </c>
    </row>
    <row r="7343" spans="1:13" x14ac:dyDescent="0.25">
      <c r="A7343" t="s">
        <v>28711</v>
      </c>
      <c r="B7343" s="18">
        <v>82.4</v>
      </c>
      <c r="C7343" s="30"/>
      <c r="D7343" s="30"/>
      <c r="E7343" s="21" t="str">
        <f>IFERROR(VLOOKUP(A7343,'RTZ255'!A:D,4,),"")</f>
        <v/>
      </c>
      <c r="F7343" t="s">
        <v>28712</v>
      </c>
      <c r="G7343" t="s">
        <v>28713</v>
      </c>
      <c r="H7343" t="s">
        <v>7</v>
      </c>
      <c r="I7343" t="s">
        <v>20245</v>
      </c>
      <c r="J7343" t="s">
        <v>19631</v>
      </c>
      <c r="K7343">
        <v>0.17299999999999999</v>
      </c>
      <c r="L7343" t="s">
        <v>28714</v>
      </c>
      <c r="M7343" s="32" t="s">
        <v>11</v>
      </c>
    </row>
    <row r="7344" spans="1:13" x14ac:dyDescent="0.25">
      <c r="A7344" t="s">
        <v>28715</v>
      </c>
      <c r="B7344" s="18">
        <v>96.2</v>
      </c>
      <c r="C7344" s="30"/>
      <c r="D7344" s="30"/>
      <c r="E7344" s="21" t="str">
        <f>IFERROR(VLOOKUP(A7344,'RTZ255'!A:D,4,),"")</f>
        <v/>
      </c>
      <c r="F7344" t="s">
        <v>28716</v>
      </c>
      <c r="G7344" t="s">
        <v>28717</v>
      </c>
      <c r="H7344" t="s">
        <v>7</v>
      </c>
      <c r="I7344" t="s">
        <v>20245</v>
      </c>
      <c r="J7344" t="s">
        <v>19631</v>
      </c>
      <c r="K7344">
        <v>0.21299999999999999</v>
      </c>
      <c r="L7344" t="s">
        <v>28718</v>
      </c>
      <c r="M7344" s="32" t="s">
        <v>11</v>
      </c>
    </row>
    <row r="7345" spans="1:13" x14ac:dyDescent="0.25">
      <c r="A7345" t="s">
        <v>28719</v>
      </c>
      <c r="B7345" s="18">
        <v>129.69999999999999</v>
      </c>
      <c r="C7345" s="30"/>
      <c r="D7345" s="30"/>
      <c r="E7345" s="21" t="str">
        <f>IFERROR(VLOOKUP(A7345,'RTZ255'!A:D,4,),"")</f>
        <v/>
      </c>
      <c r="F7345" t="s">
        <v>28720</v>
      </c>
      <c r="G7345" t="s">
        <v>28721</v>
      </c>
      <c r="H7345" t="s">
        <v>7</v>
      </c>
      <c r="I7345" t="s">
        <v>20245</v>
      </c>
      <c r="J7345" t="s">
        <v>19631</v>
      </c>
      <c r="K7345">
        <v>0.48</v>
      </c>
      <c r="L7345" t="s">
        <v>28722</v>
      </c>
      <c r="M7345" s="32" t="s">
        <v>11</v>
      </c>
    </row>
    <row r="7346" spans="1:13" x14ac:dyDescent="0.25">
      <c r="A7346" t="s">
        <v>28723</v>
      </c>
      <c r="B7346" s="18">
        <v>173.6</v>
      </c>
      <c r="C7346" s="30"/>
      <c r="D7346" s="30"/>
      <c r="E7346" s="21" t="str">
        <f>IFERROR(VLOOKUP(A7346,'RTZ255'!A:D,4,),"")</f>
        <v/>
      </c>
      <c r="F7346" t="s">
        <v>28724</v>
      </c>
      <c r="G7346" t="s">
        <v>28725</v>
      </c>
      <c r="H7346" t="s">
        <v>7</v>
      </c>
      <c r="I7346" t="s">
        <v>20245</v>
      </c>
      <c r="J7346" t="s">
        <v>19631</v>
      </c>
      <c r="K7346">
        <v>0.6</v>
      </c>
      <c r="L7346" t="s">
        <v>28726</v>
      </c>
      <c r="M7346" s="32" t="s">
        <v>11</v>
      </c>
    </row>
    <row r="7347" spans="1:13" x14ac:dyDescent="0.25">
      <c r="A7347" t="s">
        <v>28727</v>
      </c>
      <c r="B7347" s="18">
        <v>184.7</v>
      </c>
      <c r="C7347" s="30"/>
      <c r="D7347" s="30"/>
      <c r="E7347" s="21" t="str">
        <f>IFERROR(VLOOKUP(A7347,'RTZ255'!A:D,4,),"")</f>
        <v/>
      </c>
      <c r="F7347" t="s">
        <v>28728</v>
      </c>
      <c r="G7347" t="s">
        <v>28729</v>
      </c>
      <c r="H7347" t="s">
        <v>7</v>
      </c>
      <c r="I7347" t="s">
        <v>20245</v>
      </c>
      <c r="J7347" t="s">
        <v>19631</v>
      </c>
      <c r="K7347">
        <v>0.98</v>
      </c>
      <c r="L7347" t="s">
        <v>28730</v>
      </c>
      <c r="M7347" s="32" t="s">
        <v>11</v>
      </c>
    </row>
    <row r="7348" spans="1:13" x14ac:dyDescent="0.25">
      <c r="A7348" t="s">
        <v>28731</v>
      </c>
      <c r="B7348" s="18">
        <v>20.8</v>
      </c>
      <c r="C7348" s="30"/>
      <c r="D7348" s="30"/>
      <c r="E7348" s="21" t="str">
        <f>IFERROR(VLOOKUP(A7348,'RTZ255'!A:D,4,),"")</f>
        <v/>
      </c>
      <c r="F7348" t="s">
        <v>28732</v>
      </c>
      <c r="G7348" t="s">
        <v>28733</v>
      </c>
      <c r="H7348" t="s">
        <v>7</v>
      </c>
      <c r="I7348" t="s">
        <v>28138</v>
      </c>
      <c r="J7348" t="s">
        <v>19631</v>
      </c>
      <c r="K7348">
        <v>1.2999999999999999E-2</v>
      </c>
      <c r="L7348" t="s">
        <v>28734</v>
      </c>
      <c r="M7348" s="32" t="s">
        <v>14940</v>
      </c>
    </row>
    <row r="7349" spans="1:13" x14ac:dyDescent="0.25">
      <c r="A7349" t="s">
        <v>28735</v>
      </c>
      <c r="B7349" s="18">
        <v>26.8</v>
      </c>
      <c r="C7349" s="30"/>
      <c r="D7349" s="30"/>
      <c r="E7349" s="21" t="str">
        <f>IFERROR(VLOOKUP(A7349,'RTZ255'!A:D,4,),"")</f>
        <v/>
      </c>
      <c r="F7349" t="s">
        <v>28736</v>
      </c>
      <c r="G7349" t="s">
        <v>28737</v>
      </c>
      <c r="H7349" t="s">
        <v>7</v>
      </c>
      <c r="I7349" t="s">
        <v>28138</v>
      </c>
      <c r="J7349" t="s">
        <v>19631</v>
      </c>
      <c r="K7349">
        <v>3.4000000000000002E-2</v>
      </c>
      <c r="L7349" t="s">
        <v>28738</v>
      </c>
      <c r="M7349" s="32" t="s">
        <v>14940</v>
      </c>
    </row>
    <row r="7350" spans="1:13" x14ac:dyDescent="0.25">
      <c r="A7350" t="s">
        <v>28739</v>
      </c>
      <c r="B7350" s="18">
        <v>28.7</v>
      </c>
      <c r="C7350" s="30"/>
      <c r="D7350" s="30"/>
      <c r="E7350" s="21" t="str">
        <f>IFERROR(VLOOKUP(A7350,'RTZ255'!A:D,4,),"")</f>
        <v/>
      </c>
      <c r="F7350" t="s">
        <v>28740</v>
      </c>
      <c r="G7350" t="s">
        <v>28741</v>
      </c>
      <c r="H7350" t="s">
        <v>7</v>
      </c>
      <c r="I7350" t="s">
        <v>28138</v>
      </c>
      <c r="J7350" t="s">
        <v>19631</v>
      </c>
      <c r="K7350">
        <v>0.04</v>
      </c>
      <c r="L7350" t="s">
        <v>28742</v>
      </c>
      <c r="M7350" s="32" t="s">
        <v>14940</v>
      </c>
    </row>
    <row r="7351" spans="1:13" x14ac:dyDescent="0.25">
      <c r="A7351" t="s">
        <v>28743</v>
      </c>
      <c r="B7351" s="18">
        <v>36.200000000000003</v>
      </c>
      <c r="C7351" s="30"/>
      <c r="D7351" s="30"/>
      <c r="E7351" s="21" t="str">
        <f>IFERROR(VLOOKUP(A7351,'RTZ255'!A:D,4,),"")</f>
        <v/>
      </c>
      <c r="F7351" t="s">
        <v>28744</v>
      </c>
      <c r="G7351" t="s">
        <v>28745</v>
      </c>
      <c r="H7351" t="s">
        <v>7</v>
      </c>
      <c r="I7351" t="s">
        <v>28138</v>
      </c>
      <c r="J7351" t="s">
        <v>19631</v>
      </c>
      <c r="K7351">
        <v>6.7000000000000004E-2</v>
      </c>
      <c r="L7351" t="s">
        <v>28746</v>
      </c>
      <c r="M7351" s="32" t="s">
        <v>14940</v>
      </c>
    </row>
    <row r="7352" spans="1:13" x14ac:dyDescent="0.25">
      <c r="A7352" t="s">
        <v>28747</v>
      </c>
      <c r="B7352" s="18">
        <v>54.3</v>
      </c>
      <c r="C7352" s="30"/>
      <c r="D7352" s="30"/>
      <c r="E7352" s="21" t="str">
        <f>IFERROR(VLOOKUP(A7352,'RTZ255'!A:D,4,),"")</f>
        <v/>
      </c>
      <c r="F7352" t="s">
        <v>28748</v>
      </c>
      <c r="G7352" t="s">
        <v>28749</v>
      </c>
      <c r="H7352" t="s">
        <v>7</v>
      </c>
      <c r="I7352" t="s">
        <v>28138</v>
      </c>
      <c r="J7352" t="s">
        <v>19631</v>
      </c>
      <c r="K7352">
        <v>0.13</v>
      </c>
      <c r="L7352" t="s">
        <v>28750</v>
      </c>
      <c r="M7352" s="32" t="s">
        <v>14940</v>
      </c>
    </row>
    <row r="7353" spans="1:13" x14ac:dyDescent="0.25">
      <c r="A7353" t="s">
        <v>28751</v>
      </c>
      <c r="B7353" s="18">
        <v>65.5</v>
      </c>
      <c r="C7353" s="30"/>
      <c r="D7353" s="30"/>
      <c r="E7353" s="21" t="str">
        <f>IFERROR(VLOOKUP(A7353,'RTZ255'!A:D,4,),"")</f>
        <v/>
      </c>
      <c r="F7353" t="s">
        <v>28752</v>
      </c>
      <c r="G7353" t="s">
        <v>28753</v>
      </c>
      <c r="H7353" t="s">
        <v>7</v>
      </c>
      <c r="I7353" t="s">
        <v>28138</v>
      </c>
      <c r="J7353" t="s">
        <v>19631</v>
      </c>
      <c r="K7353">
        <v>0.14000000000000001</v>
      </c>
      <c r="L7353" t="s">
        <v>28754</v>
      </c>
      <c r="M7353" s="32" t="s">
        <v>14940</v>
      </c>
    </row>
    <row r="7354" spans="1:13" x14ac:dyDescent="0.25">
      <c r="A7354" t="s">
        <v>28755</v>
      </c>
      <c r="B7354" s="18">
        <v>76.3</v>
      </c>
      <c r="C7354" s="30"/>
      <c r="D7354" s="30"/>
      <c r="E7354" s="21" t="str">
        <f>IFERROR(VLOOKUP(A7354,'RTZ255'!A:D,4,),"")</f>
        <v/>
      </c>
      <c r="F7354" t="s">
        <v>28756</v>
      </c>
      <c r="G7354" t="s">
        <v>28757</v>
      </c>
      <c r="H7354" t="s">
        <v>7</v>
      </c>
      <c r="I7354" t="s">
        <v>28138</v>
      </c>
      <c r="J7354" t="s">
        <v>19631</v>
      </c>
      <c r="K7354">
        <v>0.24</v>
      </c>
      <c r="L7354" t="s">
        <v>28758</v>
      </c>
      <c r="M7354" s="32" t="s">
        <v>14940</v>
      </c>
    </row>
    <row r="7355" spans="1:13" x14ac:dyDescent="0.25">
      <c r="A7355" t="s">
        <v>28759</v>
      </c>
      <c r="B7355" s="18">
        <v>126.7</v>
      </c>
      <c r="C7355" s="30"/>
      <c r="D7355" s="30"/>
      <c r="E7355" s="21" t="str">
        <f>IFERROR(VLOOKUP(A7355,'RTZ255'!A:D,4,),"")</f>
        <v/>
      </c>
      <c r="F7355" t="s">
        <v>28760</v>
      </c>
      <c r="G7355" t="s">
        <v>28761</v>
      </c>
      <c r="H7355" t="s">
        <v>7</v>
      </c>
      <c r="I7355" t="s">
        <v>28138</v>
      </c>
      <c r="J7355" t="s">
        <v>19631</v>
      </c>
      <c r="K7355">
        <v>0.4</v>
      </c>
      <c r="L7355" t="s">
        <v>28762</v>
      </c>
      <c r="M7355" s="32" t="s">
        <v>14940</v>
      </c>
    </row>
    <row r="7356" spans="1:13" x14ac:dyDescent="0.25">
      <c r="A7356" t="s">
        <v>28763</v>
      </c>
      <c r="B7356" s="18">
        <v>7.3</v>
      </c>
      <c r="C7356" s="30"/>
      <c r="D7356" s="30"/>
      <c r="E7356" s="21">
        <f>IFERROR(VLOOKUP(A7356,'RTZ255'!A:D,4,),"")</f>
        <v>0.26</v>
      </c>
      <c r="F7356" t="s">
        <v>28764</v>
      </c>
      <c r="G7356" t="s">
        <v>28765</v>
      </c>
      <c r="H7356" t="s">
        <v>7</v>
      </c>
      <c r="I7356" t="s">
        <v>28766</v>
      </c>
      <c r="J7356" t="s">
        <v>28767</v>
      </c>
      <c r="K7356">
        <v>1E-3</v>
      </c>
      <c r="L7356" t="s">
        <v>28768</v>
      </c>
      <c r="M7356" s="32" t="s">
        <v>15320</v>
      </c>
    </row>
    <row r="7357" spans="1:13" x14ac:dyDescent="0.25">
      <c r="A7357" t="s">
        <v>28769</v>
      </c>
      <c r="B7357" s="18">
        <v>7.3</v>
      </c>
      <c r="C7357" s="30"/>
      <c r="D7357" s="30"/>
      <c r="E7357" s="21">
        <f>IFERROR(VLOOKUP(A7357,'RTZ255'!A:D,4,),"")</f>
        <v>0.26</v>
      </c>
      <c r="F7357" t="s">
        <v>28770</v>
      </c>
      <c r="G7357" t="s">
        <v>28771</v>
      </c>
      <c r="H7357" t="s">
        <v>7</v>
      </c>
      <c r="I7357" t="s">
        <v>28766</v>
      </c>
      <c r="J7357" t="s">
        <v>28767</v>
      </c>
      <c r="K7357">
        <v>1E-3</v>
      </c>
      <c r="L7357" t="s">
        <v>28772</v>
      </c>
      <c r="M7357" s="32" t="s">
        <v>15320</v>
      </c>
    </row>
    <row r="7358" spans="1:13" x14ac:dyDescent="0.25">
      <c r="A7358" t="s">
        <v>28773</v>
      </c>
      <c r="B7358" s="18">
        <v>7.3</v>
      </c>
      <c r="C7358" s="30"/>
      <c r="D7358" s="30"/>
      <c r="E7358" s="21">
        <f>IFERROR(VLOOKUP(A7358,'RTZ255'!A:D,4,),"")</f>
        <v>0.26</v>
      </c>
      <c r="F7358" t="s">
        <v>28774</v>
      </c>
      <c r="G7358" t="s">
        <v>28775</v>
      </c>
      <c r="H7358" t="s">
        <v>7</v>
      </c>
      <c r="I7358" t="s">
        <v>28766</v>
      </c>
      <c r="J7358" t="s">
        <v>28767</v>
      </c>
      <c r="K7358">
        <v>1E-3</v>
      </c>
      <c r="L7358" t="s">
        <v>28776</v>
      </c>
      <c r="M7358" s="32" t="s">
        <v>15320</v>
      </c>
    </row>
    <row r="7359" spans="1:13" x14ac:dyDescent="0.25">
      <c r="A7359" t="s">
        <v>28777</v>
      </c>
      <c r="B7359" s="18">
        <v>5.4</v>
      </c>
      <c r="C7359" s="30"/>
      <c r="D7359" s="30"/>
      <c r="E7359" s="21">
        <f>IFERROR(VLOOKUP(A7359,'RTZ255'!A:D,4,),"")</f>
        <v>0.77</v>
      </c>
      <c r="F7359" t="s">
        <v>28778</v>
      </c>
      <c r="G7359" t="s">
        <v>28779</v>
      </c>
      <c r="H7359" t="s">
        <v>7</v>
      </c>
      <c r="I7359" t="s">
        <v>28766</v>
      </c>
      <c r="J7359" t="s">
        <v>28767</v>
      </c>
      <c r="K7359">
        <v>3.0000000000000001E-3</v>
      </c>
      <c r="L7359" t="s">
        <v>28780</v>
      </c>
      <c r="M7359" s="32" t="s">
        <v>28781</v>
      </c>
    </row>
    <row r="7360" spans="1:13" x14ac:dyDescent="0.25">
      <c r="A7360" t="s">
        <v>28782</v>
      </c>
      <c r="B7360" s="18">
        <v>5.7</v>
      </c>
      <c r="C7360" s="30"/>
      <c r="D7360" s="30"/>
      <c r="E7360" s="21">
        <f>IFERROR(VLOOKUP(A7360,'RTZ255'!A:D,4,),"")</f>
        <v>0.77</v>
      </c>
      <c r="F7360" t="s">
        <v>28783</v>
      </c>
      <c r="G7360" t="s">
        <v>28784</v>
      </c>
      <c r="H7360" t="s">
        <v>7</v>
      </c>
      <c r="I7360" t="s">
        <v>28766</v>
      </c>
      <c r="J7360" t="s">
        <v>28767</v>
      </c>
      <c r="K7360">
        <v>3.0000000000000001E-3</v>
      </c>
      <c r="L7360" t="s">
        <v>28785</v>
      </c>
      <c r="M7360" s="32" t="s">
        <v>28781</v>
      </c>
    </row>
    <row r="7361" spans="1:13" x14ac:dyDescent="0.25">
      <c r="A7361" t="s">
        <v>28786</v>
      </c>
      <c r="B7361" s="18">
        <v>5.7</v>
      </c>
      <c r="C7361" s="30"/>
      <c r="D7361" s="30"/>
      <c r="E7361" s="21">
        <f>IFERROR(VLOOKUP(A7361,'RTZ255'!A:D,4,),"")</f>
        <v>0.77</v>
      </c>
      <c r="F7361" t="s">
        <v>28787</v>
      </c>
      <c r="G7361" t="s">
        <v>28788</v>
      </c>
      <c r="H7361" t="s">
        <v>7</v>
      </c>
      <c r="I7361" t="s">
        <v>28766</v>
      </c>
      <c r="J7361" t="s">
        <v>28767</v>
      </c>
      <c r="K7361">
        <v>3.0000000000000001E-3</v>
      </c>
      <c r="L7361" t="s">
        <v>28789</v>
      </c>
      <c r="M7361" s="32" t="s">
        <v>28781</v>
      </c>
    </row>
    <row r="7362" spans="1:13" x14ac:dyDescent="0.25">
      <c r="A7362" t="s">
        <v>28790</v>
      </c>
      <c r="B7362" s="18">
        <v>5.7</v>
      </c>
      <c r="C7362" s="30"/>
      <c r="D7362" s="30"/>
      <c r="E7362" s="21">
        <f>IFERROR(VLOOKUP(A7362,'RTZ255'!A:D,4,),"")</f>
        <v>0.77</v>
      </c>
      <c r="F7362" t="s">
        <v>28791</v>
      </c>
      <c r="G7362" t="s">
        <v>28792</v>
      </c>
      <c r="H7362" t="s">
        <v>7</v>
      </c>
      <c r="I7362" t="s">
        <v>28766</v>
      </c>
      <c r="J7362" t="s">
        <v>28767</v>
      </c>
      <c r="K7362">
        <v>3.0000000000000001E-3</v>
      </c>
      <c r="L7362" t="s">
        <v>28793</v>
      </c>
      <c r="M7362" s="32" t="s">
        <v>28781</v>
      </c>
    </row>
    <row r="7363" spans="1:13" x14ac:dyDescent="0.25">
      <c r="A7363" t="s">
        <v>28794</v>
      </c>
      <c r="B7363" s="18">
        <v>5.7</v>
      </c>
      <c r="C7363" s="30"/>
      <c r="D7363" s="30"/>
      <c r="E7363" s="21">
        <f>IFERROR(VLOOKUP(A7363,'RTZ255'!A:D,4,),"")</f>
        <v>0.77</v>
      </c>
      <c r="F7363" t="s">
        <v>28795</v>
      </c>
      <c r="G7363" t="s">
        <v>28796</v>
      </c>
      <c r="H7363" t="s">
        <v>7</v>
      </c>
      <c r="I7363" t="s">
        <v>28766</v>
      </c>
      <c r="J7363" t="s">
        <v>28767</v>
      </c>
      <c r="K7363">
        <v>3.0000000000000001E-3</v>
      </c>
      <c r="L7363" t="s">
        <v>28797</v>
      </c>
      <c r="M7363" s="32" t="s">
        <v>28781</v>
      </c>
    </row>
    <row r="7364" spans="1:13" x14ac:dyDescent="0.25">
      <c r="A7364" t="s">
        <v>28798</v>
      </c>
      <c r="B7364" s="18">
        <v>5.4</v>
      </c>
      <c r="C7364" s="30"/>
      <c r="D7364" s="30"/>
      <c r="E7364" s="21">
        <f>IFERROR(VLOOKUP(A7364,'RTZ255'!A:D,4,),"")</f>
        <v>0.77</v>
      </c>
      <c r="F7364" t="s">
        <v>28799</v>
      </c>
      <c r="G7364" t="s">
        <v>28800</v>
      </c>
      <c r="H7364" t="s">
        <v>7</v>
      </c>
      <c r="I7364" t="s">
        <v>28766</v>
      </c>
      <c r="J7364" t="s">
        <v>28767</v>
      </c>
      <c r="K7364">
        <v>3.0000000000000001E-3</v>
      </c>
      <c r="L7364" t="s">
        <v>28801</v>
      </c>
      <c r="M7364" s="32" t="s">
        <v>28781</v>
      </c>
    </row>
    <row r="7365" spans="1:13" x14ac:dyDescent="0.25">
      <c r="A7365" t="s">
        <v>28802</v>
      </c>
      <c r="B7365" s="18">
        <v>5.4</v>
      </c>
      <c r="C7365" s="30"/>
      <c r="D7365" s="30"/>
      <c r="E7365" s="21">
        <f>IFERROR(VLOOKUP(A7365,'RTZ255'!A:D,4,),"")</f>
        <v>1.02</v>
      </c>
      <c r="F7365" t="s">
        <v>28803</v>
      </c>
      <c r="G7365" t="s">
        <v>28804</v>
      </c>
      <c r="H7365" t="s">
        <v>7</v>
      </c>
      <c r="I7365" t="s">
        <v>28766</v>
      </c>
      <c r="J7365" t="s">
        <v>28767</v>
      </c>
      <c r="K7365">
        <v>4.0000000000000001E-3</v>
      </c>
      <c r="L7365" t="s">
        <v>28805</v>
      </c>
      <c r="M7365" s="32" t="s">
        <v>28781</v>
      </c>
    </row>
    <row r="7366" spans="1:13" x14ac:dyDescent="0.25">
      <c r="A7366" t="s">
        <v>28806</v>
      </c>
      <c r="B7366" s="18">
        <v>6.6</v>
      </c>
      <c r="C7366" s="30"/>
      <c r="D7366" s="30"/>
      <c r="E7366" s="21">
        <f>IFERROR(VLOOKUP(A7366,'RTZ255'!A:D,4,),"")</f>
        <v>1.02</v>
      </c>
      <c r="F7366" t="s">
        <v>28807</v>
      </c>
      <c r="G7366" t="s">
        <v>28808</v>
      </c>
      <c r="H7366" t="s">
        <v>7</v>
      </c>
      <c r="I7366" t="s">
        <v>28766</v>
      </c>
      <c r="J7366" t="s">
        <v>28767</v>
      </c>
      <c r="K7366">
        <v>4.0000000000000001E-3</v>
      </c>
      <c r="L7366" t="s">
        <v>28809</v>
      </c>
      <c r="M7366" s="32" t="s">
        <v>28781</v>
      </c>
    </row>
    <row r="7367" spans="1:13" x14ac:dyDescent="0.25">
      <c r="A7367" t="s">
        <v>28810</v>
      </c>
      <c r="B7367" s="18">
        <v>7.2</v>
      </c>
      <c r="C7367" s="30"/>
      <c r="D7367" s="30"/>
      <c r="E7367" s="21">
        <f>IFERROR(VLOOKUP(A7367,'RTZ255'!A:D,4,),"")</f>
        <v>1.02</v>
      </c>
      <c r="F7367" t="s">
        <v>28811</v>
      </c>
      <c r="G7367" t="s">
        <v>28812</v>
      </c>
      <c r="H7367" t="s">
        <v>7</v>
      </c>
      <c r="I7367" t="s">
        <v>28766</v>
      </c>
      <c r="J7367" t="s">
        <v>28767</v>
      </c>
      <c r="K7367">
        <v>4.0000000000000001E-3</v>
      </c>
      <c r="L7367" t="s">
        <v>28813</v>
      </c>
      <c r="M7367" s="32" t="s">
        <v>28781</v>
      </c>
    </row>
    <row r="7368" spans="1:13" x14ac:dyDescent="0.25">
      <c r="A7368" t="s">
        <v>28814</v>
      </c>
      <c r="B7368" s="18">
        <v>7.3</v>
      </c>
      <c r="C7368" s="30"/>
      <c r="D7368" s="30"/>
      <c r="E7368" s="21">
        <f>IFERROR(VLOOKUP(A7368,'RTZ255'!A:D,4,),"")</f>
        <v>1.02</v>
      </c>
      <c r="F7368" t="s">
        <v>28815</v>
      </c>
      <c r="G7368" t="s">
        <v>28816</v>
      </c>
      <c r="H7368" t="s">
        <v>7</v>
      </c>
      <c r="I7368" t="s">
        <v>28766</v>
      </c>
      <c r="J7368" t="s">
        <v>28767</v>
      </c>
      <c r="K7368">
        <v>4.0000000000000001E-3</v>
      </c>
      <c r="L7368" t="s">
        <v>28817</v>
      </c>
      <c r="M7368" s="32" t="s">
        <v>28781</v>
      </c>
    </row>
    <row r="7369" spans="1:13" x14ac:dyDescent="0.25">
      <c r="A7369" t="s">
        <v>28818</v>
      </c>
      <c r="B7369" s="18">
        <v>7.3</v>
      </c>
      <c r="C7369" s="30"/>
      <c r="D7369" s="30"/>
      <c r="E7369" s="21">
        <f>IFERROR(VLOOKUP(A7369,'RTZ255'!A:D,4,),"")</f>
        <v>1.02</v>
      </c>
      <c r="F7369" t="s">
        <v>28819</v>
      </c>
      <c r="G7369" t="s">
        <v>28820</v>
      </c>
      <c r="H7369" t="s">
        <v>7</v>
      </c>
      <c r="I7369" t="s">
        <v>28766</v>
      </c>
      <c r="J7369" t="s">
        <v>28767</v>
      </c>
      <c r="K7369">
        <v>4.0000000000000001E-3</v>
      </c>
      <c r="L7369" t="s">
        <v>28821</v>
      </c>
      <c r="M7369" s="32" t="s">
        <v>28781</v>
      </c>
    </row>
    <row r="7370" spans="1:13" x14ac:dyDescent="0.25">
      <c r="A7370" t="s">
        <v>28822</v>
      </c>
      <c r="B7370" s="18">
        <v>7.3</v>
      </c>
      <c r="C7370" s="30"/>
      <c r="D7370" s="30"/>
      <c r="E7370" s="21">
        <f>IFERROR(VLOOKUP(A7370,'RTZ255'!A:D,4,),"")</f>
        <v>1.02</v>
      </c>
      <c r="F7370" t="s">
        <v>28823</v>
      </c>
      <c r="G7370" t="s">
        <v>28824</v>
      </c>
      <c r="H7370" t="s">
        <v>7</v>
      </c>
      <c r="I7370" t="s">
        <v>28766</v>
      </c>
      <c r="J7370" t="s">
        <v>28767</v>
      </c>
      <c r="K7370">
        <v>4.0000000000000001E-3</v>
      </c>
      <c r="L7370" t="s">
        <v>28825</v>
      </c>
      <c r="M7370" s="32" t="s">
        <v>28781</v>
      </c>
    </row>
    <row r="7371" spans="1:13" x14ac:dyDescent="0.25">
      <c r="A7371" t="s">
        <v>28826</v>
      </c>
      <c r="B7371" s="18">
        <v>7.3</v>
      </c>
      <c r="C7371" s="30"/>
      <c r="D7371" s="30"/>
      <c r="E7371" s="21">
        <f>IFERROR(VLOOKUP(A7371,'RTZ255'!A:D,4,),"")</f>
        <v>1.02</v>
      </c>
      <c r="F7371" t="s">
        <v>28827</v>
      </c>
      <c r="G7371" t="s">
        <v>28828</v>
      </c>
      <c r="H7371" t="s">
        <v>7</v>
      </c>
      <c r="I7371" t="s">
        <v>28766</v>
      </c>
      <c r="J7371" t="s">
        <v>28767</v>
      </c>
      <c r="K7371">
        <v>4.0000000000000001E-3</v>
      </c>
      <c r="L7371" t="s">
        <v>28829</v>
      </c>
      <c r="M7371" s="32" t="s">
        <v>28781</v>
      </c>
    </row>
    <row r="7372" spans="1:13" x14ac:dyDescent="0.25">
      <c r="A7372" t="s">
        <v>28830</v>
      </c>
      <c r="B7372" s="18">
        <v>7.3</v>
      </c>
      <c r="C7372" s="30"/>
      <c r="D7372" s="30"/>
      <c r="E7372" s="21">
        <f>IFERROR(VLOOKUP(A7372,'RTZ255'!A:D,4,),"")</f>
        <v>1.28</v>
      </c>
      <c r="F7372" t="s">
        <v>28831</v>
      </c>
      <c r="G7372" t="s">
        <v>28832</v>
      </c>
      <c r="H7372" t="s">
        <v>7</v>
      </c>
      <c r="I7372" t="s">
        <v>28766</v>
      </c>
      <c r="J7372" t="s">
        <v>28767</v>
      </c>
      <c r="K7372">
        <v>5.0000000000000001E-3</v>
      </c>
      <c r="L7372" t="s">
        <v>28833</v>
      </c>
      <c r="M7372" s="32" t="s">
        <v>28781</v>
      </c>
    </row>
    <row r="7373" spans="1:13" x14ac:dyDescent="0.25">
      <c r="A7373" t="s">
        <v>28834</v>
      </c>
      <c r="B7373" s="18">
        <v>7.3</v>
      </c>
      <c r="C7373" s="30"/>
      <c r="D7373" s="30"/>
      <c r="E7373" s="21">
        <f>IFERROR(VLOOKUP(A7373,'RTZ255'!A:D,4,),"")</f>
        <v>1.28</v>
      </c>
      <c r="F7373" t="s">
        <v>28835</v>
      </c>
      <c r="G7373" t="s">
        <v>28836</v>
      </c>
      <c r="H7373" t="s">
        <v>7</v>
      </c>
      <c r="I7373" t="s">
        <v>28766</v>
      </c>
      <c r="J7373" t="s">
        <v>28767</v>
      </c>
      <c r="K7373">
        <v>5.0000000000000001E-3</v>
      </c>
      <c r="L7373" t="s">
        <v>28837</v>
      </c>
      <c r="M7373" s="32" t="s">
        <v>28781</v>
      </c>
    </row>
    <row r="7374" spans="1:13" x14ac:dyDescent="0.25">
      <c r="A7374" t="s">
        <v>28838</v>
      </c>
      <c r="B7374" s="18">
        <v>7.3</v>
      </c>
      <c r="C7374" s="30"/>
      <c r="D7374" s="30"/>
      <c r="E7374" s="21">
        <f>IFERROR(VLOOKUP(A7374,'RTZ255'!A:D,4,),"")</f>
        <v>1.28</v>
      </c>
      <c r="F7374" t="s">
        <v>28839</v>
      </c>
      <c r="G7374" t="s">
        <v>28840</v>
      </c>
      <c r="H7374" t="s">
        <v>7</v>
      </c>
      <c r="I7374" t="s">
        <v>28766</v>
      </c>
      <c r="J7374" t="s">
        <v>28767</v>
      </c>
      <c r="K7374">
        <v>5.0000000000000001E-3</v>
      </c>
      <c r="L7374" t="s">
        <v>28841</v>
      </c>
      <c r="M7374" s="32" t="s">
        <v>28781</v>
      </c>
    </row>
    <row r="7375" spans="1:13" x14ac:dyDescent="0.25">
      <c r="A7375" t="s">
        <v>28842</v>
      </c>
      <c r="B7375" s="18">
        <v>7.3</v>
      </c>
      <c r="C7375" s="30"/>
      <c r="D7375" s="30"/>
      <c r="E7375" s="21">
        <f>IFERROR(VLOOKUP(A7375,'RTZ255'!A:D,4,),"")</f>
        <v>1.28</v>
      </c>
      <c r="F7375" t="s">
        <v>28843</v>
      </c>
      <c r="G7375" t="s">
        <v>28844</v>
      </c>
      <c r="H7375" t="s">
        <v>7</v>
      </c>
      <c r="I7375" t="s">
        <v>28766</v>
      </c>
      <c r="J7375" t="s">
        <v>28767</v>
      </c>
      <c r="K7375">
        <v>5.0000000000000001E-3</v>
      </c>
      <c r="L7375" t="s">
        <v>28845</v>
      </c>
      <c r="M7375" s="32" t="s">
        <v>28781</v>
      </c>
    </row>
    <row r="7376" spans="1:13" x14ac:dyDescent="0.25">
      <c r="A7376" t="s">
        <v>28846</v>
      </c>
      <c r="B7376" s="18">
        <v>8.8000000000000007</v>
      </c>
      <c r="C7376" s="30"/>
      <c r="D7376" s="30"/>
      <c r="E7376" s="21">
        <f>IFERROR(VLOOKUP(A7376,'RTZ255'!A:D,4,),"")</f>
        <v>1.53</v>
      </c>
      <c r="F7376" t="s">
        <v>28847</v>
      </c>
      <c r="G7376" t="s">
        <v>28848</v>
      </c>
      <c r="H7376" t="s">
        <v>7</v>
      </c>
      <c r="I7376" t="s">
        <v>28766</v>
      </c>
      <c r="J7376" t="s">
        <v>28767</v>
      </c>
      <c r="K7376">
        <v>6.0000000000000001E-3</v>
      </c>
      <c r="L7376" t="s">
        <v>28849</v>
      </c>
      <c r="M7376" s="32" t="s">
        <v>28781</v>
      </c>
    </row>
    <row r="7377" spans="1:13" x14ac:dyDescent="0.25">
      <c r="A7377" t="s">
        <v>28850</v>
      </c>
      <c r="B7377" s="18">
        <v>8.8000000000000007</v>
      </c>
      <c r="C7377" s="30"/>
      <c r="D7377" s="30"/>
      <c r="E7377" s="21">
        <f>IFERROR(VLOOKUP(A7377,'RTZ255'!A:D,4,),"")</f>
        <v>1.53</v>
      </c>
      <c r="F7377" t="s">
        <v>28851</v>
      </c>
      <c r="G7377" t="s">
        <v>28852</v>
      </c>
      <c r="H7377" t="s">
        <v>7</v>
      </c>
      <c r="I7377" t="s">
        <v>28766</v>
      </c>
      <c r="J7377" t="s">
        <v>28767</v>
      </c>
      <c r="K7377">
        <v>6.0000000000000001E-3</v>
      </c>
      <c r="L7377" t="s">
        <v>28853</v>
      </c>
      <c r="M7377" s="32" t="s">
        <v>28781</v>
      </c>
    </row>
    <row r="7378" spans="1:13" x14ac:dyDescent="0.25">
      <c r="A7378" t="s">
        <v>28854</v>
      </c>
      <c r="B7378" s="18">
        <v>8.8000000000000007</v>
      </c>
      <c r="C7378" s="30"/>
      <c r="D7378" s="30"/>
      <c r="E7378" s="21">
        <f>IFERROR(VLOOKUP(A7378,'RTZ255'!A:D,4,),"")</f>
        <v>1.79</v>
      </c>
      <c r="F7378" t="s">
        <v>28855</v>
      </c>
      <c r="G7378" t="s">
        <v>28856</v>
      </c>
      <c r="H7378" t="s">
        <v>7</v>
      </c>
      <c r="I7378" t="s">
        <v>28766</v>
      </c>
      <c r="J7378" t="s">
        <v>28767</v>
      </c>
      <c r="K7378">
        <v>7.0000000000000001E-3</v>
      </c>
      <c r="L7378" t="s">
        <v>28857</v>
      </c>
      <c r="M7378" s="32" t="s">
        <v>28781</v>
      </c>
    </row>
    <row r="7379" spans="1:13" x14ac:dyDescent="0.25">
      <c r="A7379" t="s">
        <v>28858</v>
      </c>
      <c r="B7379" s="18">
        <v>8.6</v>
      </c>
      <c r="C7379" s="30"/>
      <c r="D7379" s="30"/>
      <c r="E7379" s="21">
        <f>IFERROR(VLOOKUP(A7379,'RTZ255'!A:D,4,),"")</f>
        <v>1.79</v>
      </c>
      <c r="F7379" t="s">
        <v>28859</v>
      </c>
      <c r="G7379" t="s">
        <v>28860</v>
      </c>
      <c r="H7379" t="s">
        <v>7</v>
      </c>
      <c r="I7379" t="s">
        <v>28766</v>
      </c>
      <c r="J7379" t="s">
        <v>28767</v>
      </c>
      <c r="K7379">
        <v>7.0000000000000001E-3</v>
      </c>
      <c r="L7379" t="s">
        <v>28861</v>
      </c>
      <c r="M7379" s="32" t="s">
        <v>28781</v>
      </c>
    </row>
    <row r="7380" spans="1:13" x14ac:dyDescent="0.25">
      <c r="A7380" t="s">
        <v>28862</v>
      </c>
      <c r="B7380" s="18">
        <v>10</v>
      </c>
      <c r="C7380" s="30"/>
      <c r="D7380" s="30"/>
      <c r="E7380" s="21">
        <f>IFERROR(VLOOKUP(A7380,'RTZ255'!A:D,4,),"")</f>
        <v>1.79</v>
      </c>
      <c r="F7380" t="s">
        <v>28863</v>
      </c>
      <c r="G7380" t="s">
        <v>28864</v>
      </c>
      <c r="H7380" t="s">
        <v>7</v>
      </c>
      <c r="I7380" t="s">
        <v>28766</v>
      </c>
      <c r="J7380" t="s">
        <v>28767</v>
      </c>
      <c r="K7380">
        <v>7.0000000000000001E-3</v>
      </c>
      <c r="L7380" t="s">
        <v>28865</v>
      </c>
      <c r="M7380" s="32" t="s">
        <v>28781</v>
      </c>
    </row>
    <row r="7381" spans="1:13" x14ac:dyDescent="0.25">
      <c r="A7381" t="s">
        <v>28866</v>
      </c>
      <c r="B7381" s="18">
        <v>10</v>
      </c>
      <c r="C7381" s="30"/>
      <c r="D7381" s="30"/>
      <c r="E7381" s="21">
        <f>IFERROR(VLOOKUP(A7381,'RTZ255'!A:D,4,),"")</f>
        <v>2.04</v>
      </c>
      <c r="F7381" t="s">
        <v>28867</v>
      </c>
      <c r="G7381" t="s">
        <v>28868</v>
      </c>
      <c r="H7381" t="s">
        <v>7</v>
      </c>
      <c r="I7381" t="s">
        <v>28766</v>
      </c>
      <c r="J7381" t="s">
        <v>28767</v>
      </c>
      <c r="K7381">
        <v>8.0000000000000002E-3</v>
      </c>
      <c r="L7381" t="s">
        <v>28869</v>
      </c>
      <c r="M7381" s="32" t="s">
        <v>28781</v>
      </c>
    </row>
    <row r="7382" spans="1:13" x14ac:dyDescent="0.25">
      <c r="A7382" t="s">
        <v>28870</v>
      </c>
      <c r="B7382" s="18">
        <v>10.5</v>
      </c>
      <c r="C7382" s="30"/>
      <c r="D7382" s="30"/>
      <c r="E7382" s="21">
        <f>IFERROR(VLOOKUP(A7382,'RTZ255'!A:D,4,),"")</f>
        <v>2.04</v>
      </c>
      <c r="F7382" t="s">
        <v>28871</v>
      </c>
      <c r="G7382" t="s">
        <v>28872</v>
      </c>
      <c r="H7382" t="s">
        <v>7</v>
      </c>
      <c r="I7382" t="s">
        <v>28766</v>
      </c>
      <c r="J7382" t="s">
        <v>28767</v>
      </c>
      <c r="K7382">
        <v>8.0000000000000002E-3</v>
      </c>
      <c r="L7382" t="s">
        <v>28873</v>
      </c>
      <c r="M7382" s="32" t="s">
        <v>28781</v>
      </c>
    </row>
    <row r="7383" spans="1:13" x14ac:dyDescent="0.25">
      <c r="A7383" t="s">
        <v>28874</v>
      </c>
      <c r="B7383" s="18">
        <v>11</v>
      </c>
      <c r="C7383" s="30"/>
      <c r="D7383" s="30"/>
      <c r="E7383" s="21">
        <f>IFERROR(VLOOKUP(A7383,'RTZ255'!A:D,4,),"")</f>
        <v>2.5499999999999998</v>
      </c>
      <c r="F7383" t="s">
        <v>28875</v>
      </c>
      <c r="G7383" t="s">
        <v>28876</v>
      </c>
      <c r="H7383" t="s">
        <v>7</v>
      </c>
      <c r="I7383" t="s">
        <v>28766</v>
      </c>
      <c r="J7383" t="s">
        <v>28767</v>
      </c>
      <c r="K7383">
        <v>0.01</v>
      </c>
      <c r="L7383" t="s">
        <v>28877</v>
      </c>
      <c r="M7383" s="32" t="s">
        <v>28781</v>
      </c>
    </row>
    <row r="7384" spans="1:13" x14ac:dyDescent="0.25">
      <c r="A7384" t="s">
        <v>28878</v>
      </c>
      <c r="B7384" s="18">
        <v>10.5</v>
      </c>
      <c r="C7384" s="30"/>
      <c r="D7384" s="30"/>
      <c r="E7384" s="21">
        <f>IFERROR(VLOOKUP(A7384,'RTZ255'!A:D,4,),"")</f>
        <v>2.5499999999999998</v>
      </c>
      <c r="F7384" t="s">
        <v>28879</v>
      </c>
      <c r="G7384" t="s">
        <v>28880</v>
      </c>
      <c r="H7384" t="s">
        <v>7</v>
      </c>
      <c r="I7384" t="s">
        <v>28766</v>
      </c>
      <c r="J7384" t="s">
        <v>28767</v>
      </c>
      <c r="K7384">
        <v>0.01</v>
      </c>
      <c r="L7384" t="s">
        <v>28881</v>
      </c>
      <c r="M7384" s="32" t="s">
        <v>28781</v>
      </c>
    </row>
    <row r="7385" spans="1:13" x14ac:dyDescent="0.25">
      <c r="A7385" t="s">
        <v>28882</v>
      </c>
      <c r="B7385" s="18">
        <v>11.2</v>
      </c>
      <c r="C7385" s="30"/>
      <c r="D7385" s="30"/>
      <c r="E7385" s="21">
        <f>IFERROR(VLOOKUP(A7385,'RTZ255'!A:D,4,),"")</f>
        <v>2.81</v>
      </c>
      <c r="F7385" t="s">
        <v>28883</v>
      </c>
      <c r="G7385" t="s">
        <v>28884</v>
      </c>
      <c r="H7385" t="s">
        <v>7</v>
      </c>
      <c r="I7385" t="s">
        <v>28766</v>
      </c>
      <c r="J7385" t="s">
        <v>28767</v>
      </c>
      <c r="K7385">
        <v>1.0999999999999999E-2</v>
      </c>
      <c r="L7385" t="s">
        <v>28885</v>
      </c>
      <c r="M7385" s="32" t="s">
        <v>28781</v>
      </c>
    </row>
    <row r="7386" spans="1:13" x14ac:dyDescent="0.25">
      <c r="A7386" t="s">
        <v>28886</v>
      </c>
      <c r="B7386" s="18">
        <v>11.2</v>
      </c>
      <c r="C7386" s="30"/>
      <c r="D7386" s="30"/>
      <c r="E7386" s="21">
        <f>IFERROR(VLOOKUP(A7386,'RTZ255'!A:D,4,),"")</f>
        <v>2.81</v>
      </c>
      <c r="F7386" t="s">
        <v>28887</v>
      </c>
      <c r="G7386" t="s">
        <v>28888</v>
      </c>
      <c r="H7386" t="s">
        <v>7</v>
      </c>
      <c r="I7386" t="s">
        <v>28766</v>
      </c>
      <c r="J7386" t="s">
        <v>28767</v>
      </c>
      <c r="K7386">
        <v>1.0999999999999999E-2</v>
      </c>
      <c r="L7386" t="s">
        <v>28889</v>
      </c>
      <c r="M7386" s="32" t="s">
        <v>28781</v>
      </c>
    </row>
    <row r="7387" spans="1:13" x14ac:dyDescent="0.25">
      <c r="A7387" t="s">
        <v>28890</v>
      </c>
      <c r="B7387" s="18">
        <v>11.2</v>
      </c>
      <c r="C7387" s="30"/>
      <c r="D7387" s="30"/>
      <c r="E7387" s="21">
        <f>IFERROR(VLOOKUP(A7387,'RTZ255'!A:D,4,),"")</f>
        <v>3.32</v>
      </c>
      <c r="F7387" t="s">
        <v>28891</v>
      </c>
      <c r="G7387" t="s">
        <v>28892</v>
      </c>
      <c r="H7387" t="s">
        <v>7</v>
      </c>
      <c r="I7387" t="s">
        <v>28766</v>
      </c>
      <c r="J7387" t="s">
        <v>28767</v>
      </c>
      <c r="K7387">
        <v>1.2999999999999999E-2</v>
      </c>
      <c r="L7387" t="s">
        <v>28893</v>
      </c>
      <c r="M7387" s="32" t="s">
        <v>28781</v>
      </c>
    </row>
    <row r="7388" spans="1:13" x14ac:dyDescent="0.25">
      <c r="A7388" t="s">
        <v>28894</v>
      </c>
      <c r="B7388" s="18">
        <v>11.9</v>
      </c>
      <c r="C7388" s="30"/>
      <c r="D7388" s="30"/>
      <c r="E7388" s="21">
        <f>IFERROR(VLOOKUP(A7388,'RTZ255'!A:D,4,),"")</f>
        <v>3.32</v>
      </c>
      <c r="F7388" t="s">
        <v>28895</v>
      </c>
      <c r="G7388" t="s">
        <v>28896</v>
      </c>
      <c r="H7388" t="s">
        <v>7</v>
      </c>
      <c r="I7388" t="s">
        <v>28766</v>
      </c>
      <c r="J7388" t="s">
        <v>28767</v>
      </c>
      <c r="K7388">
        <v>1.2999999999999999E-2</v>
      </c>
      <c r="L7388" t="s">
        <v>28897</v>
      </c>
      <c r="M7388" s="32" t="s">
        <v>28781</v>
      </c>
    </row>
    <row r="7389" spans="1:13" x14ac:dyDescent="0.25">
      <c r="A7389" t="s">
        <v>28898</v>
      </c>
      <c r="B7389" s="18">
        <v>11.2</v>
      </c>
      <c r="C7389" s="30"/>
      <c r="D7389" s="30"/>
      <c r="E7389" s="21">
        <f>IFERROR(VLOOKUP(A7389,'RTZ255'!A:D,4,),"")</f>
        <v>3.57</v>
      </c>
      <c r="F7389" t="s">
        <v>28899</v>
      </c>
      <c r="G7389" t="s">
        <v>28900</v>
      </c>
      <c r="H7389" t="s">
        <v>7</v>
      </c>
      <c r="I7389" t="s">
        <v>28766</v>
      </c>
      <c r="J7389" t="s">
        <v>28767</v>
      </c>
      <c r="K7389">
        <v>1.4E-2</v>
      </c>
      <c r="L7389" t="s">
        <v>28901</v>
      </c>
      <c r="M7389" s="32" t="s">
        <v>28781</v>
      </c>
    </row>
    <row r="7390" spans="1:13" x14ac:dyDescent="0.25">
      <c r="A7390" t="s">
        <v>28902</v>
      </c>
      <c r="B7390" s="18">
        <v>11.9</v>
      </c>
      <c r="C7390" s="30"/>
      <c r="D7390" s="30"/>
      <c r="E7390" s="21">
        <f>IFERROR(VLOOKUP(A7390,'RTZ255'!A:D,4,),"")</f>
        <v>3.83</v>
      </c>
      <c r="F7390" t="s">
        <v>28903</v>
      </c>
      <c r="G7390" t="s">
        <v>28904</v>
      </c>
      <c r="H7390" t="s">
        <v>7</v>
      </c>
      <c r="I7390" t="s">
        <v>28766</v>
      </c>
      <c r="J7390" t="s">
        <v>28767</v>
      </c>
      <c r="K7390">
        <v>1.4999999999999999E-2</v>
      </c>
      <c r="L7390" t="s">
        <v>28905</v>
      </c>
      <c r="M7390" s="32" t="s">
        <v>28781</v>
      </c>
    </row>
    <row r="7391" spans="1:13" x14ac:dyDescent="0.25">
      <c r="A7391" t="s">
        <v>28906</v>
      </c>
      <c r="B7391" s="18">
        <v>11.9</v>
      </c>
      <c r="C7391" s="30"/>
      <c r="D7391" s="30"/>
      <c r="E7391" s="21">
        <f>IFERROR(VLOOKUP(A7391,'RTZ255'!A:D,4,),"")</f>
        <v>4.08</v>
      </c>
      <c r="F7391" t="s">
        <v>28907</v>
      </c>
      <c r="G7391" t="s">
        <v>28908</v>
      </c>
      <c r="H7391" t="s">
        <v>7</v>
      </c>
      <c r="I7391" t="s">
        <v>28766</v>
      </c>
      <c r="J7391" t="s">
        <v>28767</v>
      </c>
      <c r="K7391">
        <v>1.6E-2</v>
      </c>
      <c r="L7391" t="s">
        <v>28909</v>
      </c>
      <c r="M7391" s="32" t="s">
        <v>28781</v>
      </c>
    </row>
    <row r="7392" spans="1:13" x14ac:dyDescent="0.25">
      <c r="A7392" t="s">
        <v>28910</v>
      </c>
      <c r="B7392" s="18">
        <v>16.3</v>
      </c>
      <c r="C7392" s="30"/>
      <c r="D7392" s="30"/>
      <c r="E7392" s="21">
        <f>IFERROR(VLOOKUP(A7392,'RTZ255'!A:D,4,),"")</f>
        <v>4.34</v>
      </c>
      <c r="F7392" t="s">
        <v>28911</v>
      </c>
      <c r="G7392" t="s">
        <v>28912</v>
      </c>
      <c r="H7392" t="s">
        <v>7</v>
      </c>
      <c r="I7392" t="s">
        <v>28766</v>
      </c>
      <c r="J7392" t="s">
        <v>28767</v>
      </c>
      <c r="K7392">
        <v>1.7000000000000001E-2</v>
      </c>
      <c r="L7392" t="s">
        <v>28913</v>
      </c>
      <c r="M7392" s="32" t="s">
        <v>28781</v>
      </c>
    </row>
    <row r="7393" spans="1:13" x14ac:dyDescent="0.25">
      <c r="A7393" t="s">
        <v>28914</v>
      </c>
      <c r="B7393" s="18">
        <v>17.100000000000001</v>
      </c>
      <c r="C7393" s="30"/>
      <c r="D7393" s="30"/>
      <c r="E7393" s="21">
        <f>IFERROR(VLOOKUP(A7393,'RTZ255'!A:D,4,),"")</f>
        <v>4.59</v>
      </c>
      <c r="F7393" t="s">
        <v>28915</v>
      </c>
      <c r="G7393" t="s">
        <v>28916</v>
      </c>
      <c r="H7393" t="s">
        <v>7</v>
      </c>
      <c r="I7393" t="s">
        <v>28766</v>
      </c>
      <c r="J7393" t="s">
        <v>28767</v>
      </c>
      <c r="K7393">
        <v>1.7999999999999999E-2</v>
      </c>
      <c r="L7393" t="s">
        <v>28917</v>
      </c>
      <c r="M7393" s="32" t="s">
        <v>28781</v>
      </c>
    </row>
    <row r="7394" spans="1:13" x14ac:dyDescent="0.25">
      <c r="A7394" t="s">
        <v>28918</v>
      </c>
      <c r="B7394" s="18">
        <v>15</v>
      </c>
      <c r="C7394" s="30"/>
      <c r="D7394" s="30"/>
      <c r="E7394" s="21">
        <f>IFERROR(VLOOKUP(A7394,'RTZ255'!A:D,4,),"")</f>
        <v>4.8499999999999996</v>
      </c>
      <c r="F7394" t="s">
        <v>28919</v>
      </c>
      <c r="G7394" t="s">
        <v>28920</v>
      </c>
      <c r="H7394" t="s">
        <v>7</v>
      </c>
      <c r="I7394" t="s">
        <v>28766</v>
      </c>
      <c r="J7394" t="s">
        <v>28767</v>
      </c>
      <c r="K7394">
        <v>1.9E-2</v>
      </c>
      <c r="L7394" t="s">
        <v>28921</v>
      </c>
      <c r="M7394" s="32" t="s">
        <v>28781</v>
      </c>
    </row>
    <row r="7395" spans="1:13" x14ac:dyDescent="0.25">
      <c r="A7395" t="s">
        <v>28922</v>
      </c>
      <c r="B7395" s="18">
        <v>17.399999999999999</v>
      </c>
      <c r="C7395" s="30"/>
      <c r="D7395" s="30"/>
      <c r="E7395" s="21">
        <f>IFERROR(VLOOKUP(A7395,'RTZ255'!A:D,4,),"")</f>
        <v>5.0999999999999996</v>
      </c>
      <c r="F7395" t="s">
        <v>28923</v>
      </c>
      <c r="G7395" t="s">
        <v>28924</v>
      </c>
      <c r="H7395" t="s">
        <v>7</v>
      </c>
      <c r="I7395" t="s">
        <v>28766</v>
      </c>
      <c r="J7395" t="s">
        <v>28767</v>
      </c>
      <c r="K7395">
        <v>0.02</v>
      </c>
      <c r="L7395" t="s">
        <v>28925</v>
      </c>
      <c r="M7395" s="32" t="s">
        <v>28781</v>
      </c>
    </row>
    <row r="7396" spans="1:13" x14ac:dyDescent="0.25">
      <c r="A7396" t="s">
        <v>28926</v>
      </c>
      <c r="B7396" s="18">
        <v>17.399999999999999</v>
      </c>
      <c r="C7396" s="30"/>
      <c r="D7396" s="30"/>
      <c r="E7396" s="21">
        <f>IFERROR(VLOOKUP(A7396,'RTZ255'!A:D,4,),"")</f>
        <v>5.36</v>
      </c>
      <c r="F7396" t="s">
        <v>28927</v>
      </c>
      <c r="G7396" t="s">
        <v>28928</v>
      </c>
      <c r="H7396" t="s">
        <v>7</v>
      </c>
      <c r="I7396" t="s">
        <v>28766</v>
      </c>
      <c r="J7396" t="s">
        <v>28767</v>
      </c>
      <c r="K7396">
        <v>2.1000000000000001E-2</v>
      </c>
      <c r="L7396" t="s">
        <v>28929</v>
      </c>
      <c r="M7396" s="32" t="s">
        <v>28781</v>
      </c>
    </row>
    <row r="7397" spans="1:13" x14ac:dyDescent="0.25">
      <c r="A7397" t="s">
        <v>28930</v>
      </c>
      <c r="B7397" s="18">
        <v>17.399999999999999</v>
      </c>
      <c r="C7397" s="30"/>
      <c r="D7397" s="30"/>
      <c r="E7397" s="21">
        <f>IFERROR(VLOOKUP(A7397,'RTZ255'!A:D,4,),"")</f>
        <v>5.87</v>
      </c>
      <c r="F7397" t="s">
        <v>28931</v>
      </c>
      <c r="G7397" t="s">
        <v>28932</v>
      </c>
      <c r="H7397" t="s">
        <v>7</v>
      </c>
      <c r="I7397" t="s">
        <v>28766</v>
      </c>
      <c r="J7397" t="s">
        <v>28767</v>
      </c>
      <c r="K7397">
        <v>2.3E-2</v>
      </c>
      <c r="L7397" t="s">
        <v>28933</v>
      </c>
      <c r="M7397" s="32" t="s">
        <v>28781</v>
      </c>
    </row>
    <row r="7398" spans="1:13" x14ac:dyDescent="0.25">
      <c r="A7398" t="s">
        <v>28934</v>
      </c>
      <c r="B7398" s="18">
        <v>17.399999999999999</v>
      </c>
      <c r="C7398" s="30"/>
      <c r="D7398" s="30"/>
      <c r="E7398" s="21">
        <f>IFERROR(VLOOKUP(A7398,'RTZ255'!A:D,4,),"")</f>
        <v>6.12</v>
      </c>
      <c r="F7398" t="s">
        <v>28935</v>
      </c>
      <c r="G7398" t="s">
        <v>28936</v>
      </c>
      <c r="H7398" t="s">
        <v>7</v>
      </c>
      <c r="I7398" t="s">
        <v>28766</v>
      </c>
      <c r="J7398" t="s">
        <v>28767</v>
      </c>
      <c r="K7398">
        <v>2.4E-2</v>
      </c>
      <c r="L7398" t="s">
        <v>28937</v>
      </c>
      <c r="M7398" s="32" t="s">
        <v>28781</v>
      </c>
    </row>
    <row r="7399" spans="1:13" x14ac:dyDescent="0.25">
      <c r="A7399" t="s">
        <v>28938</v>
      </c>
      <c r="B7399" s="18">
        <v>16.3</v>
      </c>
      <c r="C7399" s="30"/>
      <c r="D7399" s="30"/>
      <c r="E7399" s="21">
        <f>IFERROR(VLOOKUP(A7399,'RTZ255'!A:D,4,),"")</f>
        <v>6.38</v>
      </c>
      <c r="F7399" t="s">
        <v>28939</v>
      </c>
      <c r="G7399" t="s">
        <v>28940</v>
      </c>
      <c r="H7399" t="s">
        <v>7</v>
      </c>
      <c r="I7399" t="s">
        <v>28766</v>
      </c>
      <c r="J7399" t="s">
        <v>28767</v>
      </c>
      <c r="K7399">
        <v>2.5000000000000001E-2</v>
      </c>
      <c r="L7399" t="s">
        <v>28941</v>
      </c>
      <c r="M7399" s="32" t="s">
        <v>28781</v>
      </c>
    </row>
    <row r="7400" spans="1:13" x14ac:dyDescent="0.25">
      <c r="A7400" t="s">
        <v>28942</v>
      </c>
      <c r="B7400" s="18">
        <v>20.9</v>
      </c>
      <c r="C7400" s="30"/>
      <c r="D7400" s="30"/>
      <c r="E7400" s="21">
        <f>IFERROR(VLOOKUP(A7400,'RTZ255'!A:D,4,),"")</f>
        <v>6.63</v>
      </c>
      <c r="F7400" t="s">
        <v>28943</v>
      </c>
      <c r="G7400" t="s">
        <v>28944</v>
      </c>
      <c r="H7400" t="s">
        <v>7</v>
      </c>
      <c r="I7400" t="s">
        <v>28766</v>
      </c>
      <c r="J7400" t="s">
        <v>28767</v>
      </c>
      <c r="K7400">
        <v>2.5999999999999999E-2</v>
      </c>
      <c r="L7400" t="s">
        <v>28945</v>
      </c>
      <c r="M7400" s="32" t="s">
        <v>28781</v>
      </c>
    </row>
    <row r="7401" spans="1:13" x14ac:dyDescent="0.25">
      <c r="A7401" t="s">
        <v>28946</v>
      </c>
      <c r="B7401" s="18">
        <v>20.9</v>
      </c>
      <c r="C7401" s="30"/>
      <c r="D7401" s="30"/>
      <c r="E7401" s="21">
        <f>IFERROR(VLOOKUP(A7401,'RTZ255'!A:D,4,),"")</f>
        <v>6.89</v>
      </c>
      <c r="F7401" t="s">
        <v>28947</v>
      </c>
      <c r="G7401" t="s">
        <v>28948</v>
      </c>
      <c r="H7401" t="s">
        <v>7</v>
      </c>
      <c r="I7401" t="s">
        <v>28766</v>
      </c>
      <c r="J7401" t="s">
        <v>28767</v>
      </c>
      <c r="K7401">
        <v>2.7E-2</v>
      </c>
      <c r="L7401" t="s">
        <v>28949</v>
      </c>
      <c r="M7401" s="32" t="s">
        <v>28781</v>
      </c>
    </row>
    <row r="7402" spans="1:13" x14ac:dyDescent="0.25">
      <c r="A7402" t="s">
        <v>28950</v>
      </c>
      <c r="B7402" s="18">
        <v>26.4</v>
      </c>
      <c r="C7402" s="30"/>
      <c r="D7402" s="30"/>
      <c r="E7402" s="21">
        <f>IFERROR(VLOOKUP(A7402,'RTZ255'!A:D,4,),"")</f>
        <v>7.14</v>
      </c>
      <c r="F7402" t="s">
        <v>28951</v>
      </c>
      <c r="G7402" t="s">
        <v>28952</v>
      </c>
      <c r="H7402" t="s">
        <v>7</v>
      </c>
      <c r="I7402" t="s">
        <v>28766</v>
      </c>
      <c r="J7402" t="s">
        <v>28767</v>
      </c>
      <c r="K7402">
        <v>2.8000000000000001E-2</v>
      </c>
      <c r="L7402" t="s">
        <v>28953</v>
      </c>
      <c r="M7402" s="32" t="s">
        <v>28781</v>
      </c>
    </row>
    <row r="7403" spans="1:13" x14ac:dyDescent="0.25">
      <c r="A7403" t="s">
        <v>28954</v>
      </c>
      <c r="B7403" s="18">
        <v>26.4</v>
      </c>
      <c r="C7403" s="30"/>
      <c r="D7403" s="30"/>
      <c r="E7403" s="21">
        <f>IFERROR(VLOOKUP(A7403,'RTZ255'!A:D,4,),"")</f>
        <v>8.16</v>
      </c>
      <c r="F7403" t="s">
        <v>28955</v>
      </c>
      <c r="G7403" t="s">
        <v>28956</v>
      </c>
      <c r="H7403" t="s">
        <v>7</v>
      </c>
      <c r="I7403" t="s">
        <v>28766</v>
      </c>
      <c r="J7403" t="s">
        <v>28767</v>
      </c>
      <c r="K7403">
        <v>3.2000000000000001E-2</v>
      </c>
      <c r="L7403" t="s">
        <v>28957</v>
      </c>
      <c r="M7403" s="32" t="s">
        <v>28781</v>
      </c>
    </row>
    <row r="7404" spans="1:13" x14ac:dyDescent="0.25">
      <c r="A7404" t="s">
        <v>28958</v>
      </c>
      <c r="B7404" s="18">
        <v>23.5</v>
      </c>
      <c r="C7404" s="30"/>
      <c r="D7404" s="30"/>
      <c r="E7404" s="21">
        <f>IFERROR(VLOOKUP(A7404,'RTZ255'!A:D,4,),"")</f>
        <v>8.42</v>
      </c>
      <c r="F7404" t="s">
        <v>28959</v>
      </c>
      <c r="G7404" t="s">
        <v>28960</v>
      </c>
      <c r="H7404" t="s">
        <v>7</v>
      </c>
      <c r="I7404" t="s">
        <v>28766</v>
      </c>
      <c r="J7404" t="s">
        <v>28767</v>
      </c>
      <c r="K7404">
        <v>3.3000000000000002E-2</v>
      </c>
      <c r="L7404" t="s">
        <v>28961</v>
      </c>
      <c r="M7404" s="32" t="s">
        <v>28781</v>
      </c>
    </row>
    <row r="7405" spans="1:13" x14ac:dyDescent="0.25">
      <c r="A7405" t="s">
        <v>28962</v>
      </c>
      <c r="B7405" s="18">
        <v>26.4</v>
      </c>
      <c r="C7405" s="30"/>
      <c r="D7405" s="30"/>
      <c r="E7405" s="21">
        <f>IFERROR(VLOOKUP(A7405,'RTZ255'!A:D,4,),"")</f>
        <v>8.67</v>
      </c>
      <c r="F7405" t="s">
        <v>28963</v>
      </c>
      <c r="G7405" t="s">
        <v>28964</v>
      </c>
      <c r="H7405" t="s">
        <v>7</v>
      </c>
      <c r="I7405" t="s">
        <v>28766</v>
      </c>
      <c r="J7405" t="s">
        <v>28767</v>
      </c>
      <c r="K7405">
        <v>3.4000000000000002E-2</v>
      </c>
      <c r="L7405" t="s">
        <v>28965</v>
      </c>
      <c r="M7405" s="32" t="s">
        <v>28781</v>
      </c>
    </row>
    <row r="7406" spans="1:13" x14ac:dyDescent="0.25">
      <c r="A7406" t="s">
        <v>28966</v>
      </c>
      <c r="B7406" s="18">
        <v>26.4</v>
      </c>
      <c r="C7406" s="30"/>
      <c r="D7406" s="30"/>
      <c r="E7406" s="21">
        <f>IFERROR(VLOOKUP(A7406,'RTZ255'!A:D,4,),"")</f>
        <v>9.18</v>
      </c>
      <c r="F7406" t="s">
        <v>28967</v>
      </c>
      <c r="G7406" t="s">
        <v>28968</v>
      </c>
      <c r="H7406" t="s">
        <v>7</v>
      </c>
      <c r="I7406" t="s">
        <v>28766</v>
      </c>
      <c r="J7406" t="s">
        <v>28767</v>
      </c>
      <c r="K7406">
        <v>3.5999999999999997E-2</v>
      </c>
      <c r="L7406" t="s">
        <v>28969</v>
      </c>
      <c r="M7406" s="32" t="s">
        <v>28781</v>
      </c>
    </row>
    <row r="7407" spans="1:13" x14ac:dyDescent="0.25">
      <c r="A7407" t="s">
        <v>28970</v>
      </c>
      <c r="B7407" s="18">
        <v>26.4</v>
      </c>
      <c r="C7407" s="30"/>
      <c r="D7407" s="30"/>
      <c r="E7407" s="21">
        <f>IFERROR(VLOOKUP(A7407,'RTZ255'!A:D,4,),"")</f>
        <v>9.44</v>
      </c>
      <c r="F7407" t="s">
        <v>28971</v>
      </c>
      <c r="G7407" t="s">
        <v>28972</v>
      </c>
      <c r="H7407" t="s">
        <v>7</v>
      </c>
      <c r="I7407" t="s">
        <v>28766</v>
      </c>
      <c r="J7407" t="s">
        <v>28767</v>
      </c>
      <c r="K7407">
        <v>3.6999999999999998E-2</v>
      </c>
      <c r="L7407" t="s">
        <v>28973</v>
      </c>
      <c r="M7407" s="32" t="s">
        <v>28781</v>
      </c>
    </row>
    <row r="7408" spans="1:13" x14ac:dyDescent="0.25">
      <c r="A7408" t="s">
        <v>28974</v>
      </c>
      <c r="B7408" s="18">
        <v>26.4</v>
      </c>
      <c r="C7408" s="30"/>
      <c r="D7408" s="30"/>
      <c r="E7408" s="21">
        <f>IFERROR(VLOOKUP(A7408,'RTZ255'!A:D,4,),"")</f>
        <v>9.69</v>
      </c>
      <c r="F7408" t="s">
        <v>28975</v>
      </c>
      <c r="G7408" t="s">
        <v>28976</v>
      </c>
      <c r="H7408" t="s">
        <v>7</v>
      </c>
      <c r="I7408" t="s">
        <v>28766</v>
      </c>
      <c r="J7408" t="s">
        <v>28767</v>
      </c>
      <c r="K7408">
        <v>3.7999999999999999E-2</v>
      </c>
      <c r="L7408" t="s">
        <v>28977</v>
      </c>
      <c r="M7408" s="32" t="s">
        <v>28781</v>
      </c>
    </row>
    <row r="7409" spans="1:13" x14ac:dyDescent="0.25">
      <c r="A7409" t="s">
        <v>28978</v>
      </c>
      <c r="B7409" s="18">
        <v>25.4</v>
      </c>
      <c r="C7409" s="30"/>
      <c r="D7409" s="30"/>
      <c r="E7409" s="21">
        <f>IFERROR(VLOOKUP(A7409,'RTZ255'!A:D,4,),"")</f>
        <v>9.9499999999999993</v>
      </c>
      <c r="F7409" t="s">
        <v>28979</v>
      </c>
      <c r="G7409" t="s">
        <v>28980</v>
      </c>
      <c r="H7409" t="s">
        <v>7</v>
      </c>
      <c r="I7409" t="s">
        <v>28766</v>
      </c>
      <c r="J7409" t="s">
        <v>28767</v>
      </c>
      <c r="K7409">
        <v>3.9E-2</v>
      </c>
      <c r="L7409" t="s">
        <v>28981</v>
      </c>
      <c r="M7409" s="32" t="s">
        <v>28781</v>
      </c>
    </row>
    <row r="7410" spans="1:13" x14ac:dyDescent="0.25">
      <c r="A7410" t="s">
        <v>28982</v>
      </c>
      <c r="B7410" s="18">
        <v>33.9</v>
      </c>
      <c r="C7410" s="30"/>
      <c r="D7410" s="30"/>
      <c r="E7410" s="21">
        <f>IFERROR(VLOOKUP(A7410,'RTZ255'!A:D,4,),"")</f>
        <v>11.22</v>
      </c>
      <c r="F7410" t="s">
        <v>28983</v>
      </c>
      <c r="G7410" t="s">
        <v>28984</v>
      </c>
      <c r="H7410" t="s">
        <v>7</v>
      </c>
      <c r="I7410" t="s">
        <v>28766</v>
      </c>
      <c r="J7410" t="s">
        <v>28767</v>
      </c>
      <c r="K7410">
        <v>4.3999999999999997E-2</v>
      </c>
      <c r="L7410" t="s">
        <v>28985</v>
      </c>
      <c r="M7410" s="32" t="s">
        <v>28781</v>
      </c>
    </row>
    <row r="7411" spans="1:13" x14ac:dyDescent="0.25">
      <c r="A7411" t="s">
        <v>28986</v>
      </c>
      <c r="B7411" s="18">
        <v>33.9</v>
      </c>
      <c r="C7411" s="30"/>
      <c r="D7411" s="30"/>
      <c r="E7411" s="21">
        <f>IFERROR(VLOOKUP(A7411,'RTZ255'!A:D,4,),"")</f>
        <v>11.73</v>
      </c>
      <c r="F7411" t="s">
        <v>28987</v>
      </c>
      <c r="G7411" t="s">
        <v>28988</v>
      </c>
      <c r="H7411" t="s">
        <v>7</v>
      </c>
      <c r="I7411" t="s">
        <v>28766</v>
      </c>
      <c r="J7411" t="s">
        <v>28767</v>
      </c>
      <c r="K7411">
        <v>4.5999999999999999E-2</v>
      </c>
      <c r="L7411" t="s">
        <v>28989</v>
      </c>
      <c r="M7411" s="32" t="s">
        <v>28781</v>
      </c>
    </row>
    <row r="7412" spans="1:13" x14ac:dyDescent="0.25">
      <c r="A7412" t="s">
        <v>28990</v>
      </c>
      <c r="B7412" s="18">
        <v>39</v>
      </c>
      <c r="C7412" s="30"/>
      <c r="D7412" s="30"/>
      <c r="E7412" s="21">
        <f>IFERROR(VLOOKUP(A7412,'RTZ255'!A:D,4,),"")</f>
        <v>11.99</v>
      </c>
      <c r="F7412" t="s">
        <v>28991</v>
      </c>
      <c r="G7412" t="s">
        <v>28992</v>
      </c>
      <c r="H7412" t="s">
        <v>7</v>
      </c>
      <c r="I7412" t="s">
        <v>28766</v>
      </c>
      <c r="J7412" t="s">
        <v>28767</v>
      </c>
      <c r="K7412">
        <v>4.7E-2</v>
      </c>
      <c r="L7412" t="s">
        <v>28993</v>
      </c>
      <c r="M7412" s="32" t="s">
        <v>28781</v>
      </c>
    </row>
    <row r="7413" spans="1:13" x14ac:dyDescent="0.25">
      <c r="A7413" t="s">
        <v>28994</v>
      </c>
      <c r="B7413" s="18">
        <v>39</v>
      </c>
      <c r="C7413" s="30"/>
      <c r="D7413" s="30"/>
      <c r="E7413" s="21">
        <f>IFERROR(VLOOKUP(A7413,'RTZ255'!A:D,4,),"")</f>
        <v>12.5</v>
      </c>
      <c r="F7413" t="s">
        <v>28995</v>
      </c>
      <c r="G7413" t="s">
        <v>28996</v>
      </c>
      <c r="H7413" t="s">
        <v>7</v>
      </c>
      <c r="I7413" t="s">
        <v>28766</v>
      </c>
      <c r="J7413" t="s">
        <v>28767</v>
      </c>
      <c r="K7413">
        <v>4.9000000000000002E-2</v>
      </c>
      <c r="L7413" t="s">
        <v>28997</v>
      </c>
      <c r="M7413" s="32" t="s">
        <v>28781</v>
      </c>
    </row>
    <row r="7414" spans="1:13" x14ac:dyDescent="0.25">
      <c r="A7414" t="s">
        <v>28998</v>
      </c>
      <c r="B7414" s="18">
        <v>30</v>
      </c>
      <c r="C7414" s="30"/>
      <c r="D7414" s="30"/>
      <c r="E7414" s="21">
        <f>IFERROR(VLOOKUP(A7414,'RTZ255'!A:D,4,),"")</f>
        <v>12.75</v>
      </c>
      <c r="F7414" t="s">
        <v>28999</v>
      </c>
      <c r="G7414" t="s">
        <v>29000</v>
      </c>
      <c r="H7414" t="s">
        <v>7</v>
      </c>
      <c r="I7414" t="s">
        <v>28766</v>
      </c>
      <c r="J7414" t="s">
        <v>28767</v>
      </c>
      <c r="K7414">
        <v>0.05</v>
      </c>
      <c r="L7414" t="s">
        <v>29001</v>
      </c>
      <c r="M7414" s="32" t="s">
        <v>28781</v>
      </c>
    </row>
    <row r="7415" spans="1:13" x14ac:dyDescent="0.25">
      <c r="A7415" t="s">
        <v>29002</v>
      </c>
      <c r="B7415" s="18">
        <v>39</v>
      </c>
      <c r="C7415" s="30"/>
      <c r="D7415" s="30"/>
      <c r="E7415" s="21">
        <f>IFERROR(VLOOKUP(A7415,'RTZ255'!A:D,4,),"")</f>
        <v>14.28</v>
      </c>
      <c r="F7415" t="s">
        <v>29003</v>
      </c>
      <c r="G7415" t="s">
        <v>29004</v>
      </c>
      <c r="H7415" t="s">
        <v>7</v>
      </c>
      <c r="I7415" t="s">
        <v>28766</v>
      </c>
      <c r="J7415" t="s">
        <v>28767</v>
      </c>
      <c r="K7415">
        <v>5.6000000000000001E-2</v>
      </c>
      <c r="L7415" t="s">
        <v>29005</v>
      </c>
      <c r="M7415" s="32" t="s">
        <v>28781</v>
      </c>
    </row>
    <row r="7416" spans="1:13" x14ac:dyDescent="0.25">
      <c r="A7416" t="s">
        <v>29006</v>
      </c>
      <c r="B7416" s="18">
        <v>39</v>
      </c>
      <c r="C7416" s="30"/>
      <c r="D7416" s="30"/>
      <c r="E7416" s="21">
        <f>IFERROR(VLOOKUP(A7416,'RTZ255'!A:D,4,),"")</f>
        <v>14.79</v>
      </c>
      <c r="F7416" t="s">
        <v>29007</v>
      </c>
      <c r="G7416" t="s">
        <v>29008</v>
      </c>
      <c r="H7416" t="s">
        <v>7</v>
      </c>
      <c r="I7416" t="s">
        <v>28766</v>
      </c>
      <c r="J7416" t="s">
        <v>28767</v>
      </c>
      <c r="K7416">
        <v>5.8000000000000003E-2</v>
      </c>
      <c r="L7416" t="s">
        <v>29009</v>
      </c>
      <c r="M7416" s="32" t="s">
        <v>28781</v>
      </c>
    </row>
    <row r="7417" spans="1:13" x14ac:dyDescent="0.25">
      <c r="A7417" t="s">
        <v>29010</v>
      </c>
      <c r="B7417" s="18">
        <v>39</v>
      </c>
      <c r="C7417" s="30"/>
      <c r="D7417" s="30"/>
      <c r="E7417" s="21">
        <f>IFERROR(VLOOKUP(A7417,'RTZ255'!A:D,4,),"")</f>
        <v>15.05</v>
      </c>
      <c r="F7417" t="s">
        <v>29011</v>
      </c>
      <c r="G7417" t="s">
        <v>29012</v>
      </c>
      <c r="H7417" t="s">
        <v>7</v>
      </c>
      <c r="I7417" t="s">
        <v>28766</v>
      </c>
      <c r="J7417" t="s">
        <v>28767</v>
      </c>
      <c r="K7417">
        <v>5.8999999999999997E-2</v>
      </c>
      <c r="L7417" t="s">
        <v>29013</v>
      </c>
      <c r="M7417" s="32" t="s">
        <v>28781</v>
      </c>
    </row>
    <row r="7418" spans="1:13" x14ac:dyDescent="0.25">
      <c r="A7418" t="s">
        <v>29014</v>
      </c>
      <c r="B7418" s="18">
        <v>42.6</v>
      </c>
      <c r="C7418" s="30"/>
      <c r="D7418" s="30"/>
      <c r="E7418" s="21">
        <f>IFERROR(VLOOKUP(A7418,'RTZ255'!A:D,4,),"")</f>
        <v>15.56</v>
      </c>
      <c r="F7418" t="s">
        <v>29015</v>
      </c>
      <c r="G7418" t="s">
        <v>29016</v>
      </c>
      <c r="H7418" t="s">
        <v>7</v>
      </c>
      <c r="I7418" t="s">
        <v>28766</v>
      </c>
      <c r="J7418" t="s">
        <v>28767</v>
      </c>
      <c r="K7418">
        <v>6.0999999999999999E-2</v>
      </c>
      <c r="L7418" t="s">
        <v>29017</v>
      </c>
      <c r="M7418" s="32" t="s">
        <v>28781</v>
      </c>
    </row>
    <row r="7419" spans="1:13" x14ac:dyDescent="0.25">
      <c r="A7419" t="s">
        <v>29018</v>
      </c>
      <c r="B7419" s="18">
        <v>37.200000000000003</v>
      </c>
      <c r="C7419" s="30"/>
      <c r="D7419" s="30"/>
      <c r="E7419" s="21">
        <f>IFERROR(VLOOKUP(A7419,'RTZ255'!A:D,4,),"")</f>
        <v>16.07</v>
      </c>
      <c r="F7419" t="s">
        <v>29019</v>
      </c>
      <c r="G7419" t="s">
        <v>29020</v>
      </c>
      <c r="H7419" t="s">
        <v>7</v>
      </c>
      <c r="I7419" t="s">
        <v>28766</v>
      </c>
      <c r="J7419" t="s">
        <v>28767</v>
      </c>
      <c r="K7419">
        <v>6.3E-2</v>
      </c>
      <c r="L7419" t="s">
        <v>29021</v>
      </c>
      <c r="M7419" s="32" t="s">
        <v>28781</v>
      </c>
    </row>
    <row r="7420" spans="1:13" x14ac:dyDescent="0.25">
      <c r="A7420" t="s">
        <v>29022</v>
      </c>
      <c r="B7420" s="18">
        <v>44.7</v>
      </c>
      <c r="C7420" s="30"/>
      <c r="D7420" s="30"/>
      <c r="E7420" s="21">
        <f>IFERROR(VLOOKUP(A7420,'RTZ255'!A:D,4,),"")</f>
        <v>16.579999999999998</v>
      </c>
      <c r="F7420" t="s">
        <v>29023</v>
      </c>
      <c r="G7420" t="s">
        <v>29024</v>
      </c>
      <c r="H7420" t="s">
        <v>7</v>
      </c>
      <c r="I7420" t="s">
        <v>28766</v>
      </c>
      <c r="J7420" t="s">
        <v>28767</v>
      </c>
      <c r="K7420">
        <v>6.5000000000000002E-2</v>
      </c>
      <c r="L7420" t="s">
        <v>29025</v>
      </c>
      <c r="M7420" s="32" t="s">
        <v>28781</v>
      </c>
    </row>
    <row r="7421" spans="1:13" x14ac:dyDescent="0.25">
      <c r="A7421" t="s">
        <v>29026</v>
      </c>
      <c r="B7421" s="18">
        <v>44.7</v>
      </c>
      <c r="C7421" s="30"/>
      <c r="D7421" s="30"/>
      <c r="E7421" s="21">
        <f>IFERROR(VLOOKUP(A7421,'RTZ255'!A:D,4,),"")</f>
        <v>17.09</v>
      </c>
      <c r="F7421" t="s">
        <v>29027</v>
      </c>
      <c r="G7421" t="s">
        <v>29028</v>
      </c>
      <c r="H7421" t="s">
        <v>7</v>
      </c>
      <c r="I7421" t="s">
        <v>28766</v>
      </c>
      <c r="J7421" t="s">
        <v>28767</v>
      </c>
      <c r="K7421">
        <v>6.7000000000000004E-2</v>
      </c>
      <c r="L7421" t="s">
        <v>29029</v>
      </c>
      <c r="M7421" s="32" t="s">
        <v>28781</v>
      </c>
    </row>
    <row r="7422" spans="1:13" x14ac:dyDescent="0.25">
      <c r="A7422" t="s">
        <v>29030</v>
      </c>
      <c r="B7422" s="18">
        <v>44.7</v>
      </c>
      <c r="C7422" s="30"/>
      <c r="D7422" s="30"/>
      <c r="E7422" s="21">
        <f>IFERROR(VLOOKUP(A7422,'RTZ255'!A:D,4,),"")</f>
        <v>17.34</v>
      </c>
      <c r="F7422" t="s">
        <v>29031</v>
      </c>
      <c r="G7422" t="s">
        <v>29032</v>
      </c>
      <c r="H7422" t="s">
        <v>7</v>
      </c>
      <c r="I7422" t="s">
        <v>28766</v>
      </c>
      <c r="J7422" t="s">
        <v>28767</v>
      </c>
      <c r="K7422">
        <v>6.8000000000000005E-2</v>
      </c>
      <c r="L7422" t="s">
        <v>29033</v>
      </c>
      <c r="M7422" s="32" t="s">
        <v>28781</v>
      </c>
    </row>
    <row r="7423" spans="1:13" x14ac:dyDescent="0.25">
      <c r="A7423" t="s">
        <v>29034</v>
      </c>
      <c r="B7423" s="18">
        <v>44.7</v>
      </c>
      <c r="C7423" s="30"/>
      <c r="D7423" s="30"/>
      <c r="E7423" s="21">
        <f>IFERROR(VLOOKUP(A7423,'RTZ255'!A:D,4,),"")</f>
        <v>17.850000000000001</v>
      </c>
      <c r="F7423" t="s">
        <v>29035</v>
      </c>
      <c r="G7423" t="s">
        <v>29036</v>
      </c>
      <c r="H7423" t="s">
        <v>7</v>
      </c>
      <c r="I7423" t="s">
        <v>28766</v>
      </c>
      <c r="J7423" t="s">
        <v>28767</v>
      </c>
      <c r="K7423">
        <v>7.0000000000000007E-2</v>
      </c>
      <c r="L7423" t="s">
        <v>29037</v>
      </c>
      <c r="M7423" s="32" t="s">
        <v>28781</v>
      </c>
    </row>
    <row r="7424" spans="1:13" x14ac:dyDescent="0.25">
      <c r="A7424" t="s">
        <v>29038</v>
      </c>
      <c r="B7424" s="18">
        <v>41.7</v>
      </c>
      <c r="C7424" s="30"/>
      <c r="D7424" s="30"/>
      <c r="E7424" s="21">
        <f>IFERROR(VLOOKUP(A7424,'RTZ255'!A:D,4,),"")</f>
        <v>18.36</v>
      </c>
      <c r="F7424" t="s">
        <v>29039</v>
      </c>
      <c r="G7424" t="s">
        <v>29040</v>
      </c>
      <c r="H7424" t="s">
        <v>7</v>
      </c>
      <c r="I7424" t="s">
        <v>28766</v>
      </c>
      <c r="J7424" t="s">
        <v>28767</v>
      </c>
      <c r="K7424">
        <v>7.1999999999999995E-2</v>
      </c>
      <c r="L7424" t="s">
        <v>29041</v>
      </c>
      <c r="M7424" s="32" t="s">
        <v>28781</v>
      </c>
    </row>
    <row r="7425" spans="1:13" x14ac:dyDescent="0.25">
      <c r="A7425" t="s">
        <v>29042</v>
      </c>
      <c r="B7425" s="18">
        <v>48.9</v>
      </c>
      <c r="C7425" s="30"/>
      <c r="D7425" s="30"/>
      <c r="E7425" s="21">
        <f>IFERROR(VLOOKUP(A7425,'RTZ255'!A:D,4,),"")</f>
        <v>20.399999999999999</v>
      </c>
      <c r="F7425" t="s">
        <v>29043</v>
      </c>
      <c r="G7425" t="s">
        <v>29044</v>
      </c>
      <c r="H7425" t="s">
        <v>7</v>
      </c>
      <c r="I7425" t="s">
        <v>28766</v>
      </c>
      <c r="J7425" t="s">
        <v>28767</v>
      </c>
      <c r="K7425">
        <v>0.08</v>
      </c>
      <c r="L7425" t="s">
        <v>29045</v>
      </c>
      <c r="M7425" s="32" t="s">
        <v>28781</v>
      </c>
    </row>
    <row r="7426" spans="1:13" x14ac:dyDescent="0.25">
      <c r="A7426" t="s">
        <v>29046</v>
      </c>
      <c r="B7426" s="18">
        <v>48.9</v>
      </c>
      <c r="C7426" s="30"/>
      <c r="D7426" s="30"/>
      <c r="E7426" s="21">
        <f>IFERROR(VLOOKUP(A7426,'RTZ255'!A:D,4,),"")</f>
        <v>20.91</v>
      </c>
      <c r="F7426" t="s">
        <v>29047</v>
      </c>
      <c r="G7426" t="s">
        <v>29048</v>
      </c>
      <c r="H7426" t="s">
        <v>7</v>
      </c>
      <c r="I7426" t="s">
        <v>28766</v>
      </c>
      <c r="J7426" t="s">
        <v>28767</v>
      </c>
      <c r="K7426">
        <v>8.2000000000000003E-2</v>
      </c>
      <c r="L7426" t="s">
        <v>29049</v>
      </c>
      <c r="M7426" s="32" t="s">
        <v>28781</v>
      </c>
    </row>
    <row r="7427" spans="1:13" x14ac:dyDescent="0.25">
      <c r="A7427" t="s">
        <v>29050</v>
      </c>
      <c r="B7427" s="18">
        <v>48.9</v>
      </c>
      <c r="C7427" s="30"/>
      <c r="D7427" s="30"/>
      <c r="E7427" s="21">
        <f>IFERROR(VLOOKUP(A7427,'RTZ255'!A:D,4,),"")</f>
        <v>21.42</v>
      </c>
      <c r="F7427" t="s">
        <v>29051</v>
      </c>
      <c r="G7427" t="s">
        <v>29052</v>
      </c>
      <c r="H7427" t="s">
        <v>7</v>
      </c>
      <c r="I7427" t="s">
        <v>28766</v>
      </c>
      <c r="J7427" t="s">
        <v>28767</v>
      </c>
      <c r="K7427">
        <v>8.4000000000000005E-2</v>
      </c>
      <c r="L7427" t="s">
        <v>29053</v>
      </c>
      <c r="M7427" s="32" t="s">
        <v>28781</v>
      </c>
    </row>
    <row r="7428" spans="1:13" x14ac:dyDescent="0.25">
      <c r="A7428" t="s">
        <v>29054</v>
      </c>
      <c r="B7428" s="18">
        <v>48.9</v>
      </c>
      <c r="C7428" s="30"/>
      <c r="D7428" s="30"/>
      <c r="E7428" s="21">
        <f>IFERROR(VLOOKUP(A7428,'RTZ255'!A:D,4,),"")</f>
        <v>21.93</v>
      </c>
      <c r="F7428" t="s">
        <v>29055</v>
      </c>
      <c r="G7428" t="s">
        <v>29056</v>
      </c>
      <c r="H7428" t="s">
        <v>7</v>
      </c>
      <c r="I7428" t="s">
        <v>28766</v>
      </c>
      <c r="J7428" t="s">
        <v>28767</v>
      </c>
      <c r="K7428">
        <v>8.5999999999999993E-2</v>
      </c>
      <c r="L7428" t="s">
        <v>29057</v>
      </c>
      <c r="M7428" s="32" t="s">
        <v>28781</v>
      </c>
    </row>
    <row r="7429" spans="1:13" x14ac:dyDescent="0.25">
      <c r="A7429" t="s">
        <v>29058</v>
      </c>
      <c r="B7429" s="18">
        <v>43.8</v>
      </c>
      <c r="C7429" s="30"/>
      <c r="D7429" s="30"/>
      <c r="E7429" s="21">
        <f>IFERROR(VLOOKUP(A7429,'RTZ255'!A:D,4,),"")</f>
        <v>22.44</v>
      </c>
      <c r="F7429" t="s">
        <v>29059</v>
      </c>
      <c r="G7429" t="s">
        <v>29060</v>
      </c>
      <c r="H7429" t="s">
        <v>7</v>
      </c>
      <c r="I7429" t="s">
        <v>28766</v>
      </c>
      <c r="J7429" t="s">
        <v>28767</v>
      </c>
      <c r="K7429">
        <v>8.7999999999999995E-2</v>
      </c>
      <c r="L7429" t="s">
        <v>29061</v>
      </c>
      <c r="M7429" s="32" t="s">
        <v>28781</v>
      </c>
    </row>
    <row r="7430" spans="1:13" x14ac:dyDescent="0.25">
      <c r="A7430" t="s">
        <v>29062</v>
      </c>
      <c r="B7430" s="18">
        <v>51.6</v>
      </c>
      <c r="C7430" s="30"/>
      <c r="D7430" s="30"/>
      <c r="E7430" s="21">
        <f>IFERROR(VLOOKUP(A7430,'RTZ255'!A:D,4,),"")</f>
        <v>22.95</v>
      </c>
      <c r="F7430" t="s">
        <v>29063</v>
      </c>
      <c r="G7430" t="s">
        <v>29064</v>
      </c>
      <c r="H7430" t="s">
        <v>7</v>
      </c>
      <c r="I7430" t="s">
        <v>28766</v>
      </c>
      <c r="J7430" t="s">
        <v>28767</v>
      </c>
      <c r="K7430">
        <v>0.09</v>
      </c>
      <c r="L7430" t="s">
        <v>29065</v>
      </c>
      <c r="M7430" s="32" t="s">
        <v>28781</v>
      </c>
    </row>
    <row r="7431" spans="1:13" x14ac:dyDescent="0.25">
      <c r="A7431" t="s">
        <v>29066</v>
      </c>
      <c r="B7431" s="18">
        <v>51.6</v>
      </c>
      <c r="C7431" s="30"/>
      <c r="D7431" s="30"/>
      <c r="E7431" s="21">
        <f>IFERROR(VLOOKUP(A7431,'RTZ255'!A:D,4,),"")</f>
        <v>23.72</v>
      </c>
      <c r="F7431" t="s">
        <v>29067</v>
      </c>
      <c r="G7431" t="s">
        <v>29068</v>
      </c>
      <c r="H7431" t="s">
        <v>7</v>
      </c>
      <c r="I7431" t="s">
        <v>28766</v>
      </c>
      <c r="J7431" t="s">
        <v>28767</v>
      </c>
      <c r="K7431">
        <v>9.2999999999999999E-2</v>
      </c>
      <c r="L7431" t="s">
        <v>29069</v>
      </c>
      <c r="M7431" s="32" t="s">
        <v>28781</v>
      </c>
    </row>
    <row r="7432" spans="1:13" x14ac:dyDescent="0.25">
      <c r="A7432" t="s">
        <v>29070</v>
      </c>
      <c r="B7432" s="18">
        <v>53.1</v>
      </c>
      <c r="C7432" s="30"/>
      <c r="D7432" s="30"/>
      <c r="E7432" s="21">
        <f>IFERROR(VLOOKUP(A7432,'RTZ255'!A:D,4,),"")</f>
        <v>24.23</v>
      </c>
      <c r="F7432" t="s">
        <v>29071</v>
      </c>
      <c r="G7432" t="s">
        <v>29072</v>
      </c>
      <c r="H7432" t="s">
        <v>7</v>
      </c>
      <c r="I7432" t="s">
        <v>28766</v>
      </c>
      <c r="J7432" t="s">
        <v>28767</v>
      </c>
      <c r="K7432">
        <v>9.5000000000000001E-2</v>
      </c>
      <c r="L7432" t="s">
        <v>29073</v>
      </c>
      <c r="M7432" s="32" t="s">
        <v>28781</v>
      </c>
    </row>
    <row r="7433" spans="1:13" x14ac:dyDescent="0.25">
      <c r="A7433" t="s">
        <v>29074</v>
      </c>
      <c r="B7433" s="18">
        <v>53.1</v>
      </c>
      <c r="C7433" s="30"/>
      <c r="D7433" s="30"/>
      <c r="E7433" s="21">
        <f>IFERROR(VLOOKUP(A7433,'RTZ255'!A:D,4,),"")</f>
        <v>24.74</v>
      </c>
      <c r="F7433" t="s">
        <v>29075</v>
      </c>
      <c r="G7433" t="s">
        <v>29076</v>
      </c>
      <c r="H7433" t="s">
        <v>7</v>
      </c>
      <c r="I7433" t="s">
        <v>28766</v>
      </c>
      <c r="J7433" t="s">
        <v>28767</v>
      </c>
      <c r="K7433">
        <v>9.7000000000000003E-2</v>
      </c>
      <c r="L7433" t="s">
        <v>29077</v>
      </c>
      <c r="M7433" s="32" t="s">
        <v>28781</v>
      </c>
    </row>
    <row r="7434" spans="1:13" x14ac:dyDescent="0.25">
      <c r="A7434" t="s">
        <v>29078</v>
      </c>
      <c r="B7434" s="18">
        <v>48.9</v>
      </c>
      <c r="C7434" s="30"/>
      <c r="D7434" s="30"/>
      <c r="E7434" s="21">
        <f>IFERROR(VLOOKUP(A7434,'RTZ255'!A:D,4,),"")</f>
        <v>25.5</v>
      </c>
      <c r="F7434" t="s">
        <v>29079</v>
      </c>
      <c r="G7434" t="s">
        <v>29080</v>
      </c>
      <c r="H7434" t="s">
        <v>7</v>
      </c>
      <c r="I7434" t="s">
        <v>28766</v>
      </c>
      <c r="J7434" t="s">
        <v>28767</v>
      </c>
      <c r="K7434">
        <v>0.1</v>
      </c>
      <c r="L7434" t="s">
        <v>29081</v>
      </c>
      <c r="M7434" s="32" t="s">
        <v>28781</v>
      </c>
    </row>
    <row r="7435" spans="1:13" x14ac:dyDescent="0.25">
      <c r="A7435" t="s">
        <v>29082</v>
      </c>
      <c r="B7435" s="18">
        <v>57.3</v>
      </c>
      <c r="C7435" s="30"/>
      <c r="D7435" s="30"/>
      <c r="E7435" s="21">
        <f>IFERROR(VLOOKUP(A7435,'RTZ255'!A:D,4,),"")</f>
        <v>27.8</v>
      </c>
      <c r="F7435" t="s">
        <v>29083</v>
      </c>
      <c r="G7435" t="s">
        <v>29084</v>
      </c>
      <c r="H7435" t="s">
        <v>7</v>
      </c>
      <c r="I7435" t="s">
        <v>28766</v>
      </c>
      <c r="J7435" t="s">
        <v>28767</v>
      </c>
      <c r="K7435">
        <v>0.109</v>
      </c>
      <c r="L7435" t="s">
        <v>29085</v>
      </c>
      <c r="M7435" s="32" t="s">
        <v>28781</v>
      </c>
    </row>
    <row r="7436" spans="1:13" x14ac:dyDescent="0.25">
      <c r="A7436" t="s">
        <v>29086</v>
      </c>
      <c r="B7436" s="18">
        <v>57.3</v>
      </c>
      <c r="C7436" s="30"/>
      <c r="D7436" s="30"/>
      <c r="E7436" s="21">
        <f>IFERROR(VLOOKUP(A7436,'RTZ255'!A:D,4,),"")</f>
        <v>28.31</v>
      </c>
      <c r="F7436" t="s">
        <v>29087</v>
      </c>
      <c r="G7436" t="s">
        <v>29088</v>
      </c>
      <c r="H7436" t="s">
        <v>7</v>
      </c>
      <c r="I7436" t="s">
        <v>28766</v>
      </c>
      <c r="J7436" t="s">
        <v>28767</v>
      </c>
      <c r="K7436">
        <v>0.111</v>
      </c>
      <c r="L7436" t="s">
        <v>29089</v>
      </c>
      <c r="M7436" s="32" t="s">
        <v>28781</v>
      </c>
    </row>
    <row r="7437" spans="1:13" x14ac:dyDescent="0.25">
      <c r="A7437" t="s">
        <v>29090</v>
      </c>
      <c r="B7437" s="18">
        <v>57.3</v>
      </c>
      <c r="C7437" s="30"/>
      <c r="D7437" s="30"/>
      <c r="E7437" s="21">
        <f>IFERROR(VLOOKUP(A7437,'RTZ255'!A:D,4,),"")</f>
        <v>29.07</v>
      </c>
      <c r="F7437" t="s">
        <v>29091</v>
      </c>
      <c r="G7437" t="s">
        <v>29092</v>
      </c>
      <c r="H7437" t="s">
        <v>7</v>
      </c>
      <c r="I7437" t="s">
        <v>28766</v>
      </c>
      <c r="J7437" t="s">
        <v>28767</v>
      </c>
      <c r="K7437">
        <v>0.114</v>
      </c>
      <c r="L7437" t="s">
        <v>29093</v>
      </c>
      <c r="M7437" s="32" t="s">
        <v>28781</v>
      </c>
    </row>
    <row r="7438" spans="1:13" x14ac:dyDescent="0.25">
      <c r="A7438" t="s">
        <v>29094</v>
      </c>
      <c r="B7438" s="18">
        <v>57.3</v>
      </c>
      <c r="C7438" s="30"/>
      <c r="D7438" s="30"/>
      <c r="E7438" s="21">
        <f>IFERROR(VLOOKUP(A7438,'RTZ255'!A:D,4,),"")</f>
        <v>29.84</v>
      </c>
      <c r="F7438" t="s">
        <v>29095</v>
      </c>
      <c r="G7438" t="s">
        <v>29096</v>
      </c>
      <c r="H7438" t="s">
        <v>7</v>
      </c>
      <c r="I7438" t="s">
        <v>28766</v>
      </c>
      <c r="J7438" t="s">
        <v>28767</v>
      </c>
      <c r="K7438">
        <v>0.11700000000000001</v>
      </c>
      <c r="L7438" t="s">
        <v>29097</v>
      </c>
      <c r="M7438" s="32" t="s">
        <v>28781</v>
      </c>
    </row>
    <row r="7439" spans="1:13" x14ac:dyDescent="0.25">
      <c r="A7439" t="s">
        <v>29098</v>
      </c>
      <c r="B7439" s="18">
        <v>53.1</v>
      </c>
      <c r="C7439" s="30"/>
      <c r="D7439" s="30"/>
      <c r="E7439" s="21">
        <f>IFERROR(VLOOKUP(A7439,'RTZ255'!A:D,4,),"")</f>
        <v>30.35</v>
      </c>
      <c r="F7439" t="s">
        <v>29099</v>
      </c>
      <c r="G7439" t="s">
        <v>29100</v>
      </c>
      <c r="H7439" t="s">
        <v>7</v>
      </c>
      <c r="I7439" t="s">
        <v>28766</v>
      </c>
      <c r="J7439" t="s">
        <v>28767</v>
      </c>
      <c r="K7439">
        <v>0.11899999999999999</v>
      </c>
      <c r="L7439" t="s">
        <v>29101</v>
      </c>
      <c r="M7439" s="32" t="s">
        <v>28781</v>
      </c>
    </row>
    <row r="7440" spans="1:13" x14ac:dyDescent="0.25">
      <c r="A7440" t="s">
        <v>29102</v>
      </c>
      <c r="B7440" s="18">
        <v>91.4</v>
      </c>
      <c r="C7440" s="30"/>
      <c r="D7440" s="30"/>
      <c r="E7440" s="21">
        <f>IFERROR(VLOOKUP(A7440,'RTZ255'!A:D,4,),"")</f>
        <v>31.88</v>
      </c>
      <c r="F7440" t="s">
        <v>29103</v>
      </c>
      <c r="G7440" t="s">
        <v>29104</v>
      </c>
      <c r="H7440" t="s">
        <v>7</v>
      </c>
      <c r="I7440" t="s">
        <v>28766</v>
      </c>
      <c r="J7440" t="s">
        <v>28767</v>
      </c>
      <c r="K7440">
        <v>0.125</v>
      </c>
      <c r="L7440" t="s">
        <v>29105</v>
      </c>
      <c r="M7440" s="32" t="s">
        <v>15320</v>
      </c>
    </row>
    <row r="7441" spans="1:13" x14ac:dyDescent="0.25">
      <c r="A7441" t="s">
        <v>29106</v>
      </c>
      <c r="B7441" s="18">
        <v>61.6</v>
      </c>
      <c r="C7441" s="30"/>
      <c r="D7441" s="30"/>
      <c r="E7441" s="21">
        <f>IFERROR(VLOOKUP(A7441,'RTZ255'!A:D,4,),"")</f>
        <v>31.88</v>
      </c>
      <c r="F7441" t="s">
        <v>29107</v>
      </c>
      <c r="G7441" t="s">
        <v>29108</v>
      </c>
      <c r="H7441" t="s">
        <v>7</v>
      </c>
      <c r="I7441" t="s">
        <v>28766</v>
      </c>
      <c r="J7441" t="s">
        <v>28767</v>
      </c>
      <c r="K7441">
        <v>0.125</v>
      </c>
      <c r="L7441" t="s">
        <v>29109</v>
      </c>
      <c r="M7441" s="32" t="s">
        <v>28781</v>
      </c>
    </row>
    <row r="7442" spans="1:13" x14ac:dyDescent="0.25">
      <c r="A7442" t="s">
        <v>29110</v>
      </c>
      <c r="B7442" s="18">
        <v>87</v>
      </c>
      <c r="C7442" s="30"/>
      <c r="D7442" s="30"/>
      <c r="E7442" s="21">
        <f>IFERROR(VLOOKUP(A7442,'RTZ255'!A:D,4,),"")</f>
        <v>31.88</v>
      </c>
      <c r="F7442" t="s">
        <v>29111</v>
      </c>
      <c r="G7442" t="s">
        <v>29112</v>
      </c>
      <c r="H7442" t="s">
        <v>7</v>
      </c>
      <c r="I7442" t="s">
        <v>28766</v>
      </c>
      <c r="J7442" t="s">
        <v>28767</v>
      </c>
      <c r="K7442">
        <v>0.125</v>
      </c>
      <c r="L7442" t="s">
        <v>29113</v>
      </c>
      <c r="M7442" s="32" t="s">
        <v>15320</v>
      </c>
    </row>
    <row r="7443" spans="1:13" x14ac:dyDescent="0.25">
      <c r="A7443" t="s">
        <v>29114</v>
      </c>
      <c r="B7443" s="18">
        <v>85.1</v>
      </c>
      <c r="C7443" s="30"/>
      <c r="D7443" s="30"/>
      <c r="E7443" s="21">
        <f>IFERROR(VLOOKUP(A7443,'RTZ255'!A:D,4,),"")</f>
        <v>31.88</v>
      </c>
      <c r="F7443" t="s">
        <v>29115</v>
      </c>
      <c r="G7443" t="s">
        <v>29116</v>
      </c>
      <c r="H7443" t="s">
        <v>7</v>
      </c>
      <c r="I7443" t="s">
        <v>28766</v>
      </c>
      <c r="J7443" t="s">
        <v>28767</v>
      </c>
      <c r="K7443">
        <v>0.125</v>
      </c>
      <c r="L7443" t="s">
        <v>29117</v>
      </c>
      <c r="M7443" s="32" t="s">
        <v>28781</v>
      </c>
    </row>
    <row r="7444" spans="1:13" x14ac:dyDescent="0.25">
      <c r="A7444" t="s">
        <v>29118</v>
      </c>
      <c r="B7444" s="18">
        <v>60.2</v>
      </c>
      <c r="C7444" s="30"/>
      <c r="D7444" s="30"/>
      <c r="E7444" s="21">
        <f>IFERROR(VLOOKUP(A7444,'RTZ255'!A:D,4,),"")</f>
        <v>33.92</v>
      </c>
      <c r="F7444" t="s">
        <v>29119</v>
      </c>
      <c r="G7444" t="s">
        <v>29120</v>
      </c>
      <c r="H7444" t="s">
        <v>7</v>
      </c>
      <c r="I7444" t="s">
        <v>28766</v>
      </c>
      <c r="J7444" t="s">
        <v>28767</v>
      </c>
      <c r="K7444">
        <v>0.13300000000000001</v>
      </c>
      <c r="L7444" t="s">
        <v>29121</v>
      </c>
      <c r="M7444" s="32" t="s">
        <v>15895</v>
      </c>
    </row>
    <row r="7445" spans="1:13" x14ac:dyDescent="0.25">
      <c r="A7445" t="s">
        <v>29122</v>
      </c>
      <c r="B7445" s="18">
        <v>69.8</v>
      </c>
      <c r="C7445" s="30"/>
      <c r="D7445" s="30"/>
      <c r="E7445" s="21">
        <f>IFERROR(VLOOKUP(A7445,'RTZ255'!A:D,4,),"")</f>
        <v>36.72</v>
      </c>
      <c r="F7445" t="s">
        <v>29123</v>
      </c>
      <c r="G7445" t="s">
        <v>29124</v>
      </c>
      <c r="H7445" t="s">
        <v>7</v>
      </c>
      <c r="I7445" t="s">
        <v>28766</v>
      </c>
      <c r="J7445" t="s">
        <v>28767</v>
      </c>
      <c r="K7445">
        <v>0.14399999999999999</v>
      </c>
      <c r="L7445" t="s">
        <v>29125</v>
      </c>
      <c r="M7445" s="32" t="s">
        <v>28781</v>
      </c>
    </row>
    <row r="7446" spans="1:13" x14ac:dyDescent="0.25">
      <c r="A7446" t="s">
        <v>29126</v>
      </c>
      <c r="B7446" s="18">
        <v>93.3</v>
      </c>
      <c r="C7446" s="30"/>
      <c r="D7446" s="30"/>
      <c r="E7446" s="21">
        <f>IFERROR(VLOOKUP(A7446,'RTZ255'!A:D,4,),"")</f>
        <v>33.92</v>
      </c>
      <c r="F7446" t="s">
        <v>29127</v>
      </c>
      <c r="G7446" t="s">
        <v>29128</v>
      </c>
      <c r="H7446" t="s">
        <v>7</v>
      </c>
      <c r="I7446" t="s">
        <v>28766</v>
      </c>
      <c r="J7446" t="s">
        <v>28767</v>
      </c>
      <c r="K7446">
        <v>0.13300000000000001</v>
      </c>
      <c r="L7446" t="s">
        <v>29129</v>
      </c>
      <c r="M7446" s="32" t="s">
        <v>15320</v>
      </c>
    </row>
    <row r="7447" spans="1:13" x14ac:dyDescent="0.25">
      <c r="A7447" t="s">
        <v>29130</v>
      </c>
      <c r="B7447" s="18">
        <v>69.8</v>
      </c>
      <c r="C7447" s="30"/>
      <c r="D7447" s="30"/>
      <c r="E7447" s="21">
        <f>IFERROR(VLOOKUP(A7447,'RTZ255'!A:D,4,),"")</f>
        <v>38.25</v>
      </c>
      <c r="F7447" t="s">
        <v>29131</v>
      </c>
      <c r="G7447" t="s">
        <v>29132</v>
      </c>
      <c r="H7447" t="s">
        <v>7</v>
      </c>
      <c r="I7447" t="s">
        <v>28766</v>
      </c>
      <c r="J7447" t="s">
        <v>28767</v>
      </c>
      <c r="K7447">
        <v>0.15</v>
      </c>
      <c r="L7447" t="s">
        <v>29133</v>
      </c>
      <c r="M7447" s="32" t="s">
        <v>28781</v>
      </c>
    </row>
    <row r="7448" spans="1:13" x14ac:dyDescent="0.25">
      <c r="A7448" t="s">
        <v>29134</v>
      </c>
      <c r="B7448" s="18">
        <v>93.3</v>
      </c>
      <c r="C7448" s="30"/>
      <c r="D7448" s="30"/>
      <c r="E7448" s="21">
        <f>IFERROR(VLOOKUP(A7448,'RTZ255'!A:D,4,),"")</f>
        <v>37.74</v>
      </c>
      <c r="F7448" t="s">
        <v>29135</v>
      </c>
      <c r="G7448" t="s">
        <v>29136</v>
      </c>
      <c r="H7448" t="s">
        <v>7</v>
      </c>
      <c r="I7448" t="s">
        <v>28766</v>
      </c>
      <c r="J7448" t="s">
        <v>28767</v>
      </c>
      <c r="K7448">
        <v>0.14799999999999999</v>
      </c>
      <c r="L7448" t="s">
        <v>29137</v>
      </c>
      <c r="M7448" s="32" t="s">
        <v>15320</v>
      </c>
    </row>
    <row r="7449" spans="1:13" x14ac:dyDescent="0.25">
      <c r="A7449" t="s">
        <v>29138</v>
      </c>
      <c r="B7449" s="18">
        <v>62.8</v>
      </c>
      <c r="C7449" s="30"/>
      <c r="D7449" s="30"/>
      <c r="E7449" s="21">
        <f>IFERROR(VLOOKUP(A7449,'RTZ255'!A:D,4,),"")</f>
        <v>40.04</v>
      </c>
      <c r="F7449" t="s">
        <v>29139</v>
      </c>
      <c r="G7449" t="s">
        <v>29140</v>
      </c>
      <c r="H7449" t="s">
        <v>7</v>
      </c>
      <c r="I7449" t="s">
        <v>28766</v>
      </c>
      <c r="J7449" t="s">
        <v>28767</v>
      </c>
      <c r="K7449">
        <v>0.157</v>
      </c>
      <c r="L7449" t="s">
        <v>29141</v>
      </c>
      <c r="M7449" s="32" t="s">
        <v>28781</v>
      </c>
    </row>
    <row r="7450" spans="1:13" x14ac:dyDescent="0.25">
      <c r="A7450" t="s">
        <v>29142</v>
      </c>
      <c r="B7450" s="18">
        <v>69.099999999999994</v>
      </c>
      <c r="C7450" s="30"/>
      <c r="D7450" s="30"/>
      <c r="E7450" s="21">
        <f>IFERROR(VLOOKUP(A7450,'RTZ255'!A:D,4,),"")</f>
        <v>41.57</v>
      </c>
      <c r="F7450" t="s">
        <v>29143</v>
      </c>
      <c r="G7450" t="s">
        <v>29144</v>
      </c>
      <c r="H7450" t="s">
        <v>7</v>
      </c>
      <c r="I7450" t="s">
        <v>28766</v>
      </c>
      <c r="J7450" t="s">
        <v>28767</v>
      </c>
      <c r="K7450">
        <v>0.16300000000000001</v>
      </c>
      <c r="L7450" t="s">
        <v>29145</v>
      </c>
      <c r="M7450" s="32" t="s">
        <v>28781</v>
      </c>
    </row>
    <row r="7451" spans="1:13" x14ac:dyDescent="0.25">
      <c r="A7451" t="s">
        <v>29146</v>
      </c>
      <c r="B7451" s="18">
        <v>69.099999999999994</v>
      </c>
      <c r="C7451" s="30"/>
      <c r="D7451" s="30"/>
      <c r="E7451" s="21">
        <f>IFERROR(VLOOKUP(A7451,'RTZ255'!A:D,4,),"")</f>
        <v>44.12</v>
      </c>
      <c r="F7451" t="s">
        <v>29147</v>
      </c>
      <c r="G7451" t="s">
        <v>29148</v>
      </c>
      <c r="H7451" t="s">
        <v>7</v>
      </c>
      <c r="I7451" t="s">
        <v>28766</v>
      </c>
      <c r="J7451" t="s">
        <v>28767</v>
      </c>
      <c r="K7451">
        <v>0.17299999999999999</v>
      </c>
      <c r="L7451" t="s">
        <v>29149</v>
      </c>
      <c r="M7451" s="32" t="s">
        <v>28781</v>
      </c>
    </row>
    <row r="7452" spans="1:13" x14ac:dyDescent="0.25">
      <c r="A7452" t="s">
        <v>29150</v>
      </c>
      <c r="B7452" s="18">
        <v>85.2</v>
      </c>
      <c r="C7452" s="30"/>
      <c r="D7452" s="30"/>
      <c r="E7452" s="21">
        <f>IFERROR(VLOOKUP(A7452,'RTZ255'!A:D,4,),"")</f>
        <v>51.51</v>
      </c>
      <c r="F7452" t="s">
        <v>29151</v>
      </c>
      <c r="G7452" t="s">
        <v>29152</v>
      </c>
      <c r="H7452" t="s">
        <v>7</v>
      </c>
      <c r="I7452" t="s">
        <v>28766</v>
      </c>
      <c r="J7452" t="s">
        <v>28767</v>
      </c>
      <c r="K7452">
        <v>0.20200000000000001</v>
      </c>
      <c r="L7452" t="s">
        <v>29153</v>
      </c>
      <c r="M7452" s="32" t="s">
        <v>28781</v>
      </c>
    </row>
    <row r="7453" spans="1:13" x14ac:dyDescent="0.25">
      <c r="A7453" t="s">
        <v>29154</v>
      </c>
      <c r="B7453" s="18">
        <v>95</v>
      </c>
      <c r="C7453" s="30"/>
      <c r="D7453" s="30"/>
      <c r="E7453" s="21">
        <f>IFERROR(VLOOKUP(A7453,'RTZ255'!A:D,4,),"")</f>
        <v>59.93</v>
      </c>
      <c r="F7453" t="s">
        <v>29155</v>
      </c>
      <c r="G7453" t="s">
        <v>29156</v>
      </c>
      <c r="H7453" t="s">
        <v>7</v>
      </c>
      <c r="I7453" t="s">
        <v>28766</v>
      </c>
      <c r="J7453" t="s">
        <v>28767</v>
      </c>
      <c r="K7453">
        <v>0.23499999999999999</v>
      </c>
      <c r="L7453" t="s">
        <v>29157</v>
      </c>
      <c r="M7453" s="32" t="s">
        <v>28781</v>
      </c>
    </row>
    <row r="7454" spans="1:13" x14ac:dyDescent="0.25">
      <c r="A7454" t="s">
        <v>29158</v>
      </c>
      <c r="B7454" s="18">
        <v>97.7</v>
      </c>
      <c r="C7454" s="30"/>
      <c r="D7454" s="30"/>
      <c r="E7454" s="21">
        <f>IFERROR(VLOOKUP(A7454,'RTZ255'!A:D,4,),"")</f>
        <v>65.28</v>
      </c>
      <c r="F7454" t="s">
        <v>29159</v>
      </c>
      <c r="G7454" t="s">
        <v>29160</v>
      </c>
      <c r="H7454" t="s">
        <v>7</v>
      </c>
      <c r="I7454" t="s">
        <v>28766</v>
      </c>
      <c r="J7454" t="s">
        <v>28767</v>
      </c>
      <c r="K7454">
        <v>0.25600000000000001</v>
      </c>
      <c r="L7454" t="s">
        <v>29161</v>
      </c>
      <c r="M7454" s="32" t="s">
        <v>28781</v>
      </c>
    </row>
    <row r="7455" spans="1:13" x14ac:dyDescent="0.25">
      <c r="A7455" t="s">
        <v>29162</v>
      </c>
      <c r="B7455" s="18">
        <v>138.30000000000001</v>
      </c>
      <c r="C7455" s="30"/>
      <c r="D7455" s="30"/>
      <c r="E7455" s="21">
        <f>IFERROR(VLOOKUP(A7455,'RTZ255'!A:D,4,),"")</f>
        <v>70.89</v>
      </c>
      <c r="F7455" t="s">
        <v>29163</v>
      </c>
      <c r="G7455" t="s">
        <v>29164</v>
      </c>
      <c r="H7455" t="s">
        <v>7</v>
      </c>
      <c r="I7455" t="s">
        <v>28766</v>
      </c>
      <c r="J7455" t="s">
        <v>28767</v>
      </c>
      <c r="K7455">
        <v>0.27800000000000002</v>
      </c>
      <c r="L7455" t="s">
        <v>29165</v>
      </c>
      <c r="M7455" s="32" t="s">
        <v>28781</v>
      </c>
    </row>
    <row r="7456" spans="1:13" x14ac:dyDescent="0.25">
      <c r="A7456" t="s">
        <v>29166</v>
      </c>
      <c r="B7456" s="18">
        <v>150.80000000000001</v>
      </c>
      <c r="C7456" s="30"/>
      <c r="D7456" s="30"/>
      <c r="E7456" s="21">
        <f>IFERROR(VLOOKUP(A7456,'RTZ255'!A:D,4,),"")</f>
        <v>76.5</v>
      </c>
      <c r="F7456" t="s">
        <v>29167</v>
      </c>
      <c r="G7456" t="s">
        <v>29168</v>
      </c>
      <c r="H7456" t="s">
        <v>7</v>
      </c>
      <c r="I7456" t="s">
        <v>28766</v>
      </c>
      <c r="J7456" t="s">
        <v>28767</v>
      </c>
      <c r="K7456">
        <v>0.3</v>
      </c>
      <c r="L7456" t="s">
        <v>29169</v>
      </c>
      <c r="M7456" s="32" t="s">
        <v>28781</v>
      </c>
    </row>
    <row r="7457" spans="1:13" x14ac:dyDescent="0.25">
      <c r="A7457" t="s">
        <v>29170</v>
      </c>
      <c r="B7457" s="18">
        <v>208.1</v>
      </c>
      <c r="C7457" s="30"/>
      <c r="D7457" s="30"/>
      <c r="E7457" s="21">
        <f>IFERROR(VLOOKUP(A7457,'RTZ255'!A:D,4,),"")</f>
        <v>94.1</v>
      </c>
      <c r="F7457" t="s">
        <v>29171</v>
      </c>
      <c r="G7457" t="s">
        <v>29172</v>
      </c>
      <c r="H7457" t="s">
        <v>7</v>
      </c>
      <c r="I7457" t="s">
        <v>28766</v>
      </c>
      <c r="J7457" t="s">
        <v>28767</v>
      </c>
      <c r="K7457">
        <v>0.36899999999999999</v>
      </c>
      <c r="L7457" t="s">
        <v>29173</v>
      </c>
      <c r="M7457" s="32" t="s">
        <v>28781</v>
      </c>
    </row>
    <row r="7458" spans="1:13" x14ac:dyDescent="0.25">
      <c r="A7458" t="s">
        <v>29174</v>
      </c>
      <c r="B7458" s="18">
        <v>216.1</v>
      </c>
      <c r="C7458" s="30"/>
      <c r="D7458" s="30"/>
      <c r="E7458" s="21">
        <f>IFERROR(VLOOKUP(A7458,'RTZ255'!A:D,4,),"")</f>
        <v>108.12</v>
      </c>
      <c r="F7458" t="s">
        <v>29175</v>
      </c>
      <c r="G7458" t="s">
        <v>29176</v>
      </c>
      <c r="H7458" t="s">
        <v>7</v>
      </c>
      <c r="I7458" t="s">
        <v>28766</v>
      </c>
      <c r="J7458" t="s">
        <v>28767</v>
      </c>
      <c r="K7458">
        <v>0.42399999999999999</v>
      </c>
      <c r="L7458" t="s">
        <v>29177</v>
      </c>
      <c r="M7458" s="32" t="s">
        <v>15320</v>
      </c>
    </row>
    <row r="7459" spans="1:13" x14ac:dyDescent="0.25">
      <c r="A7459" t="s">
        <v>29178</v>
      </c>
      <c r="B7459" s="18">
        <v>225.9</v>
      </c>
      <c r="C7459" s="30"/>
      <c r="D7459" s="30"/>
      <c r="E7459" s="21">
        <f>IFERROR(VLOOKUP(A7459,'RTZ255'!A:D,4,),"")</f>
        <v>126.74</v>
      </c>
      <c r="F7459" t="s">
        <v>29179</v>
      </c>
      <c r="G7459" t="s">
        <v>29180</v>
      </c>
      <c r="H7459" t="s">
        <v>7</v>
      </c>
      <c r="I7459" t="s">
        <v>28766</v>
      </c>
      <c r="J7459" t="s">
        <v>28767</v>
      </c>
      <c r="K7459">
        <v>0.497</v>
      </c>
      <c r="L7459" t="s">
        <v>29181</v>
      </c>
      <c r="M7459" s="32" t="s">
        <v>28781</v>
      </c>
    </row>
    <row r="7460" spans="1:13" x14ac:dyDescent="0.25">
      <c r="A7460" t="s">
        <v>29182</v>
      </c>
      <c r="B7460" s="18">
        <v>3.6</v>
      </c>
      <c r="C7460" s="30"/>
      <c r="D7460" s="30"/>
      <c r="E7460" s="21">
        <f>IFERROR(VLOOKUP(A7460,'RTZ255'!A:D,4,),"")</f>
        <v>0.77</v>
      </c>
      <c r="F7460" t="s">
        <v>29183</v>
      </c>
      <c r="G7460" t="s">
        <v>29184</v>
      </c>
      <c r="H7460" t="s">
        <v>7</v>
      </c>
      <c r="I7460" t="s">
        <v>28766</v>
      </c>
      <c r="J7460" t="s">
        <v>28767</v>
      </c>
      <c r="K7460">
        <v>3.0000000000000001E-3</v>
      </c>
      <c r="L7460" t="s">
        <v>29185</v>
      </c>
      <c r="M7460" s="32" t="s">
        <v>28781</v>
      </c>
    </row>
    <row r="7461" spans="1:13" x14ac:dyDescent="0.25">
      <c r="A7461" t="s">
        <v>29186</v>
      </c>
      <c r="B7461" s="18">
        <v>3.6</v>
      </c>
      <c r="C7461" s="30"/>
      <c r="D7461" s="30"/>
      <c r="E7461" s="21">
        <f>IFERROR(VLOOKUP(A7461,'RTZ255'!A:D,4,),"")</f>
        <v>0.77</v>
      </c>
      <c r="F7461" t="s">
        <v>29187</v>
      </c>
      <c r="G7461" t="s">
        <v>29188</v>
      </c>
      <c r="H7461" t="s">
        <v>7</v>
      </c>
      <c r="I7461" t="s">
        <v>28766</v>
      </c>
      <c r="J7461" t="s">
        <v>28767</v>
      </c>
      <c r="K7461">
        <v>3.0000000000000001E-3</v>
      </c>
      <c r="L7461" t="s">
        <v>29189</v>
      </c>
      <c r="M7461" s="32" t="s">
        <v>28781</v>
      </c>
    </row>
    <row r="7462" spans="1:13" x14ac:dyDescent="0.25">
      <c r="A7462" t="s">
        <v>29190</v>
      </c>
      <c r="B7462" s="18">
        <v>3.6</v>
      </c>
      <c r="C7462" s="30"/>
      <c r="D7462" s="30"/>
      <c r="E7462" s="21">
        <f>IFERROR(VLOOKUP(A7462,'RTZ255'!A:D,4,),"")</f>
        <v>0.77</v>
      </c>
      <c r="F7462" t="s">
        <v>29191</v>
      </c>
      <c r="G7462" t="s">
        <v>29192</v>
      </c>
      <c r="H7462" t="s">
        <v>7</v>
      </c>
      <c r="I7462" t="s">
        <v>28766</v>
      </c>
      <c r="J7462" t="s">
        <v>28767</v>
      </c>
      <c r="K7462">
        <v>3.0000000000000001E-3</v>
      </c>
      <c r="L7462" t="s">
        <v>29193</v>
      </c>
      <c r="M7462" s="32" t="s">
        <v>28781</v>
      </c>
    </row>
    <row r="7463" spans="1:13" x14ac:dyDescent="0.25">
      <c r="A7463" t="s">
        <v>29194</v>
      </c>
      <c r="B7463" s="18">
        <v>4.0999999999999996</v>
      </c>
      <c r="C7463" s="30"/>
      <c r="D7463" s="30"/>
      <c r="E7463" s="21">
        <f>IFERROR(VLOOKUP(A7463,'RTZ255'!A:D,4,),"")</f>
        <v>0.77</v>
      </c>
      <c r="F7463" t="s">
        <v>29195</v>
      </c>
      <c r="G7463" t="s">
        <v>29196</v>
      </c>
      <c r="H7463" t="s">
        <v>7</v>
      </c>
      <c r="I7463" t="s">
        <v>28766</v>
      </c>
      <c r="J7463" t="s">
        <v>28767</v>
      </c>
      <c r="K7463">
        <v>3.0000000000000001E-3</v>
      </c>
      <c r="L7463" t="s">
        <v>29197</v>
      </c>
      <c r="M7463" s="32" t="s">
        <v>28781</v>
      </c>
    </row>
    <row r="7464" spans="1:13" x14ac:dyDescent="0.25">
      <c r="A7464" t="s">
        <v>29198</v>
      </c>
      <c r="B7464" s="18">
        <v>4.0999999999999996</v>
      </c>
      <c r="C7464" s="30"/>
      <c r="D7464" s="30"/>
      <c r="E7464" s="21">
        <f>IFERROR(VLOOKUP(A7464,'RTZ255'!A:D,4,),"")</f>
        <v>0.77</v>
      </c>
      <c r="F7464" t="s">
        <v>29199</v>
      </c>
      <c r="G7464" t="s">
        <v>29200</v>
      </c>
      <c r="H7464" t="s">
        <v>7</v>
      </c>
      <c r="I7464" t="s">
        <v>28766</v>
      </c>
      <c r="J7464" t="s">
        <v>28767</v>
      </c>
      <c r="K7464">
        <v>3.0000000000000001E-3</v>
      </c>
      <c r="L7464" t="s">
        <v>29201</v>
      </c>
      <c r="M7464" s="32" t="s">
        <v>28781</v>
      </c>
    </row>
    <row r="7465" spans="1:13" x14ac:dyDescent="0.25">
      <c r="A7465" t="s">
        <v>29202</v>
      </c>
      <c r="B7465" s="18">
        <v>3.9</v>
      </c>
      <c r="C7465" s="30"/>
      <c r="D7465" s="30"/>
      <c r="E7465" s="21">
        <f>IFERROR(VLOOKUP(A7465,'RTZ255'!A:D,4,),"")</f>
        <v>0.77</v>
      </c>
      <c r="F7465" t="s">
        <v>29203</v>
      </c>
      <c r="G7465" t="s">
        <v>29204</v>
      </c>
      <c r="H7465" t="s">
        <v>7</v>
      </c>
      <c r="I7465" t="s">
        <v>28766</v>
      </c>
      <c r="J7465" t="s">
        <v>28767</v>
      </c>
      <c r="K7465">
        <v>3.0000000000000001E-3</v>
      </c>
      <c r="L7465" t="s">
        <v>29205</v>
      </c>
      <c r="M7465" s="32" t="s">
        <v>28781</v>
      </c>
    </row>
    <row r="7466" spans="1:13" x14ac:dyDescent="0.25">
      <c r="A7466" t="s">
        <v>29206</v>
      </c>
      <c r="B7466" s="18">
        <v>4.0999999999999996</v>
      </c>
      <c r="C7466" s="30"/>
      <c r="D7466" s="30"/>
      <c r="E7466" s="21">
        <f>IFERROR(VLOOKUP(A7466,'RTZ255'!A:D,4,),"")</f>
        <v>0.77</v>
      </c>
      <c r="F7466" t="s">
        <v>29207</v>
      </c>
      <c r="G7466" t="s">
        <v>29208</v>
      </c>
      <c r="H7466" t="s">
        <v>7</v>
      </c>
      <c r="I7466" t="s">
        <v>28766</v>
      </c>
      <c r="J7466" t="s">
        <v>28767</v>
      </c>
      <c r="K7466">
        <v>3.0000000000000001E-3</v>
      </c>
      <c r="L7466" t="s">
        <v>29209</v>
      </c>
      <c r="M7466" s="32" t="s">
        <v>28781</v>
      </c>
    </row>
    <row r="7467" spans="1:13" x14ac:dyDescent="0.25">
      <c r="A7467" t="s">
        <v>29210</v>
      </c>
      <c r="B7467" s="18">
        <v>4.0999999999999996</v>
      </c>
      <c r="C7467" s="30"/>
      <c r="D7467" s="30"/>
      <c r="E7467" s="21">
        <f>IFERROR(VLOOKUP(A7467,'RTZ255'!A:D,4,),"")</f>
        <v>0.77</v>
      </c>
      <c r="F7467" t="s">
        <v>29211</v>
      </c>
      <c r="G7467" t="s">
        <v>29212</v>
      </c>
      <c r="H7467" t="s">
        <v>7</v>
      </c>
      <c r="I7467" t="s">
        <v>28766</v>
      </c>
      <c r="J7467" t="s">
        <v>28767</v>
      </c>
      <c r="K7467">
        <v>3.0000000000000001E-3</v>
      </c>
      <c r="L7467" t="s">
        <v>29213</v>
      </c>
      <c r="M7467" s="32" t="s">
        <v>28781</v>
      </c>
    </row>
    <row r="7468" spans="1:13" x14ac:dyDescent="0.25">
      <c r="A7468" t="s">
        <v>29214</v>
      </c>
      <c r="B7468" s="18">
        <v>4.0999999999999996</v>
      </c>
      <c r="C7468" s="30"/>
      <c r="D7468" s="30"/>
      <c r="E7468" s="21">
        <f>IFERROR(VLOOKUP(A7468,'RTZ255'!A:D,4,),"")</f>
        <v>0.77</v>
      </c>
      <c r="F7468" t="s">
        <v>29215</v>
      </c>
      <c r="G7468" t="s">
        <v>29216</v>
      </c>
      <c r="H7468" t="s">
        <v>7</v>
      </c>
      <c r="I7468" t="s">
        <v>28766</v>
      </c>
      <c r="J7468" t="s">
        <v>28767</v>
      </c>
      <c r="K7468">
        <v>3.0000000000000001E-3</v>
      </c>
      <c r="L7468" t="s">
        <v>29217</v>
      </c>
      <c r="M7468" s="32" t="s">
        <v>28781</v>
      </c>
    </row>
    <row r="7469" spans="1:13" x14ac:dyDescent="0.25">
      <c r="A7469" t="s">
        <v>29218</v>
      </c>
      <c r="B7469" s="18">
        <v>4.0999999999999996</v>
      </c>
      <c r="C7469" s="30"/>
      <c r="D7469" s="30"/>
      <c r="E7469" s="21">
        <f>IFERROR(VLOOKUP(A7469,'RTZ255'!A:D,4,),"")</f>
        <v>0.77</v>
      </c>
      <c r="F7469" t="s">
        <v>29219</v>
      </c>
      <c r="G7469" t="s">
        <v>29220</v>
      </c>
      <c r="H7469" t="s">
        <v>7</v>
      </c>
      <c r="I7469" t="s">
        <v>28766</v>
      </c>
      <c r="J7469" t="s">
        <v>28767</v>
      </c>
      <c r="K7469">
        <v>3.0000000000000001E-3</v>
      </c>
      <c r="L7469" t="s">
        <v>29221</v>
      </c>
      <c r="M7469" s="32" t="s">
        <v>28781</v>
      </c>
    </row>
    <row r="7470" spans="1:13" x14ac:dyDescent="0.25">
      <c r="A7470" t="s">
        <v>29222</v>
      </c>
      <c r="B7470" s="18">
        <v>4.0999999999999996</v>
      </c>
      <c r="C7470" s="30"/>
      <c r="D7470" s="30"/>
      <c r="E7470" s="21">
        <f>IFERROR(VLOOKUP(A7470,'RTZ255'!A:D,4,),"")</f>
        <v>0.77</v>
      </c>
      <c r="F7470" t="s">
        <v>29223</v>
      </c>
      <c r="G7470" t="s">
        <v>29224</v>
      </c>
      <c r="H7470" t="s">
        <v>7</v>
      </c>
      <c r="I7470" t="s">
        <v>28766</v>
      </c>
      <c r="J7470" t="s">
        <v>28767</v>
      </c>
      <c r="K7470">
        <v>3.0000000000000001E-3</v>
      </c>
      <c r="L7470" t="s">
        <v>29225</v>
      </c>
      <c r="M7470" s="32" t="s">
        <v>28781</v>
      </c>
    </row>
    <row r="7471" spans="1:13" x14ac:dyDescent="0.25">
      <c r="A7471" t="s">
        <v>29226</v>
      </c>
      <c r="B7471" s="18">
        <v>4.2</v>
      </c>
      <c r="C7471" s="30"/>
      <c r="D7471" s="30"/>
      <c r="E7471" s="21">
        <f>IFERROR(VLOOKUP(A7471,'RTZ255'!A:D,4,),"")</f>
        <v>0.77</v>
      </c>
      <c r="F7471" t="s">
        <v>29227</v>
      </c>
      <c r="G7471" t="s">
        <v>29228</v>
      </c>
      <c r="H7471" t="s">
        <v>7</v>
      </c>
      <c r="I7471" t="s">
        <v>28766</v>
      </c>
      <c r="J7471" t="s">
        <v>28767</v>
      </c>
      <c r="K7471">
        <v>3.0000000000000001E-3</v>
      </c>
      <c r="L7471" t="s">
        <v>29229</v>
      </c>
      <c r="M7471" s="32" t="s">
        <v>28781</v>
      </c>
    </row>
    <row r="7472" spans="1:13" x14ac:dyDescent="0.25">
      <c r="A7472" t="s">
        <v>29230</v>
      </c>
      <c r="B7472" s="18">
        <v>4.2</v>
      </c>
      <c r="C7472" s="30"/>
      <c r="D7472" s="30"/>
      <c r="E7472" s="21">
        <f>IFERROR(VLOOKUP(A7472,'RTZ255'!A:D,4,),"")</f>
        <v>0.77</v>
      </c>
      <c r="F7472" t="s">
        <v>29231</v>
      </c>
      <c r="G7472" t="s">
        <v>29232</v>
      </c>
      <c r="H7472" t="s">
        <v>7</v>
      </c>
      <c r="I7472" t="s">
        <v>28766</v>
      </c>
      <c r="J7472" t="s">
        <v>28767</v>
      </c>
      <c r="K7472">
        <v>3.0000000000000001E-3</v>
      </c>
      <c r="L7472" t="s">
        <v>29233</v>
      </c>
      <c r="M7472" s="32" t="s">
        <v>28781</v>
      </c>
    </row>
    <row r="7473" spans="1:13" x14ac:dyDescent="0.25">
      <c r="A7473" t="s">
        <v>29234</v>
      </c>
      <c r="B7473" s="18">
        <v>4.2</v>
      </c>
      <c r="C7473" s="30"/>
      <c r="D7473" s="30"/>
      <c r="E7473" s="21">
        <f>IFERROR(VLOOKUP(A7473,'RTZ255'!A:D,4,),"")</f>
        <v>1.02</v>
      </c>
      <c r="F7473" t="s">
        <v>29235</v>
      </c>
      <c r="G7473" t="s">
        <v>29236</v>
      </c>
      <c r="H7473" t="s">
        <v>7</v>
      </c>
      <c r="I7473" t="s">
        <v>28766</v>
      </c>
      <c r="J7473" t="s">
        <v>28767</v>
      </c>
      <c r="K7473">
        <v>4.0000000000000001E-3</v>
      </c>
      <c r="L7473" t="s">
        <v>29237</v>
      </c>
      <c r="M7473" s="32" t="s">
        <v>28781</v>
      </c>
    </row>
    <row r="7474" spans="1:13" x14ac:dyDescent="0.25">
      <c r="A7474" t="s">
        <v>29238</v>
      </c>
      <c r="B7474" s="18">
        <v>4.2</v>
      </c>
      <c r="C7474" s="30"/>
      <c r="D7474" s="30"/>
      <c r="E7474" s="21">
        <f>IFERROR(VLOOKUP(A7474,'RTZ255'!A:D,4,),"")</f>
        <v>1.02</v>
      </c>
      <c r="F7474" t="s">
        <v>29239</v>
      </c>
      <c r="G7474" t="s">
        <v>29240</v>
      </c>
      <c r="H7474" t="s">
        <v>7</v>
      </c>
      <c r="I7474" t="s">
        <v>28766</v>
      </c>
      <c r="J7474" t="s">
        <v>28767</v>
      </c>
      <c r="K7474">
        <v>4.0000000000000001E-3</v>
      </c>
      <c r="L7474" t="s">
        <v>29241</v>
      </c>
      <c r="M7474" s="32" t="s">
        <v>28781</v>
      </c>
    </row>
    <row r="7475" spans="1:13" x14ac:dyDescent="0.25">
      <c r="A7475" t="s">
        <v>29242</v>
      </c>
      <c r="B7475" s="18">
        <v>4.2</v>
      </c>
      <c r="C7475" s="30"/>
      <c r="D7475" s="30"/>
      <c r="E7475" s="21">
        <f>IFERROR(VLOOKUP(A7475,'RTZ255'!A:D,4,),"")</f>
        <v>1.02</v>
      </c>
      <c r="F7475" t="s">
        <v>29243</v>
      </c>
      <c r="G7475" t="s">
        <v>29244</v>
      </c>
      <c r="H7475" t="s">
        <v>7</v>
      </c>
      <c r="I7475" t="s">
        <v>28766</v>
      </c>
      <c r="J7475" t="s">
        <v>28767</v>
      </c>
      <c r="K7475">
        <v>4.0000000000000001E-3</v>
      </c>
      <c r="L7475" t="s">
        <v>29245</v>
      </c>
      <c r="M7475" s="32" t="s">
        <v>28781</v>
      </c>
    </row>
    <row r="7476" spans="1:13" x14ac:dyDescent="0.25">
      <c r="A7476" t="s">
        <v>29246</v>
      </c>
      <c r="B7476" s="18">
        <v>4.8</v>
      </c>
      <c r="C7476" s="30"/>
      <c r="D7476" s="30"/>
      <c r="E7476" s="21">
        <f>IFERROR(VLOOKUP(A7476,'RTZ255'!A:D,4,),"")</f>
        <v>1.02</v>
      </c>
      <c r="F7476" t="s">
        <v>29247</v>
      </c>
      <c r="G7476" t="s">
        <v>29248</v>
      </c>
      <c r="H7476" t="s">
        <v>7</v>
      </c>
      <c r="I7476" t="s">
        <v>28766</v>
      </c>
      <c r="J7476" t="s">
        <v>28767</v>
      </c>
      <c r="K7476">
        <v>4.0000000000000001E-3</v>
      </c>
      <c r="L7476" t="s">
        <v>29249</v>
      </c>
      <c r="M7476" s="32" t="s">
        <v>28781</v>
      </c>
    </row>
    <row r="7477" spans="1:13" x14ac:dyDescent="0.25">
      <c r="A7477" t="s">
        <v>29250</v>
      </c>
      <c r="B7477" s="18">
        <v>4.8</v>
      </c>
      <c r="C7477" s="30"/>
      <c r="D7477" s="30"/>
      <c r="E7477" s="21">
        <f>IFERROR(VLOOKUP(A7477,'RTZ255'!A:D,4,),"")</f>
        <v>1.02</v>
      </c>
      <c r="F7477" t="s">
        <v>29251</v>
      </c>
      <c r="G7477" t="s">
        <v>29252</v>
      </c>
      <c r="H7477" t="s">
        <v>7</v>
      </c>
      <c r="I7477" t="s">
        <v>28766</v>
      </c>
      <c r="J7477" t="s">
        <v>28767</v>
      </c>
      <c r="K7477">
        <v>4.0000000000000001E-3</v>
      </c>
      <c r="L7477" t="s">
        <v>29253</v>
      </c>
      <c r="M7477" s="32" t="s">
        <v>28781</v>
      </c>
    </row>
    <row r="7478" spans="1:13" x14ac:dyDescent="0.25">
      <c r="A7478" t="s">
        <v>29254</v>
      </c>
      <c r="B7478" s="18">
        <v>4.9000000000000004</v>
      </c>
      <c r="C7478" s="30"/>
      <c r="D7478" s="30"/>
      <c r="E7478" s="21">
        <f>IFERROR(VLOOKUP(A7478,'RTZ255'!A:D,4,),"")</f>
        <v>1.28</v>
      </c>
      <c r="F7478" t="s">
        <v>29255</v>
      </c>
      <c r="G7478" t="s">
        <v>29256</v>
      </c>
      <c r="H7478" t="s">
        <v>7</v>
      </c>
      <c r="I7478" t="s">
        <v>28766</v>
      </c>
      <c r="J7478" t="s">
        <v>28767</v>
      </c>
      <c r="K7478">
        <v>5.0000000000000001E-3</v>
      </c>
      <c r="L7478" t="s">
        <v>29257</v>
      </c>
      <c r="M7478" s="32" t="s">
        <v>28781</v>
      </c>
    </row>
    <row r="7479" spans="1:13" x14ac:dyDescent="0.25">
      <c r="A7479" t="s">
        <v>29258</v>
      </c>
      <c r="B7479" s="18">
        <v>5</v>
      </c>
      <c r="C7479" s="30"/>
      <c r="D7479" s="30"/>
      <c r="E7479" s="21">
        <f>IFERROR(VLOOKUP(A7479,'RTZ255'!A:D,4,),"")</f>
        <v>1.28</v>
      </c>
      <c r="F7479" t="s">
        <v>29259</v>
      </c>
      <c r="G7479" t="s">
        <v>29260</v>
      </c>
      <c r="H7479" t="s">
        <v>7</v>
      </c>
      <c r="I7479" t="s">
        <v>28766</v>
      </c>
      <c r="J7479" t="s">
        <v>28767</v>
      </c>
      <c r="K7479">
        <v>5.0000000000000001E-3</v>
      </c>
      <c r="L7479" t="s">
        <v>29261</v>
      </c>
      <c r="M7479" s="32" t="s">
        <v>28781</v>
      </c>
    </row>
    <row r="7480" spans="1:13" x14ac:dyDescent="0.25">
      <c r="A7480" t="s">
        <v>29262</v>
      </c>
      <c r="B7480" s="18">
        <v>4.8</v>
      </c>
      <c r="C7480" s="30"/>
      <c r="D7480" s="30"/>
      <c r="E7480" s="21">
        <f>IFERROR(VLOOKUP(A7480,'RTZ255'!A:D,4,),"")</f>
        <v>1.28</v>
      </c>
      <c r="F7480" t="s">
        <v>29263</v>
      </c>
      <c r="G7480" t="s">
        <v>29264</v>
      </c>
      <c r="H7480" t="s">
        <v>7</v>
      </c>
      <c r="I7480" t="s">
        <v>28766</v>
      </c>
      <c r="J7480" t="s">
        <v>28767</v>
      </c>
      <c r="K7480">
        <v>5.0000000000000001E-3</v>
      </c>
      <c r="L7480" t="s">
        <v>29265</v>
      </c>
      <c r="M7480" s="32" t="s">
        <v>28781</v>
      </c>
    </row>
    <row r="7481" spans="1:13" x14ac:dyDescent="0.25">
      <c r="A7481" t="s">
        <v>29266</v>
      </c>
      <c r="B7481" s="18">
        <v>6.3</v>
      </c>
      <c r="C7481" s="30"/>
      <c r="D7481" s="30"/>
      <c r="E7481" s="21">
        <f>IFERROR(VLOOKUP(A7481,'RTZ255'!A:D,4,),"")</f>
        <v>1.53</v>
      </c>
      <c r="F7481" t="s">
        <v>29267</v>
      </c>
      <c r="G7481" t="s">
        <v>29268</v>
      </c>
      <c r="H7481" t="s">
        <v>7</v>
      </c>
      <c r="I7481" t="s">
        <v>28766</v>
      </c>
      <c r="J7481" t="s">
        <v>28767</v>
      </c>
      <c r="K7481">
        <v>6.0000000000000001E-3</v>
      </c>
      <c r="L7481" t="s">
        <v>29269</v>
      </c>
      <c r="M7481" s="32" t="s">
        <v>28781</v>
      </c>
    </row>
    <row r="7482" spans="1:13" x14ac:dyDescent="0.25">
      <c r="A7482" t="s">
        <v>29270</v>
      </c>
      <c r="B7482" s="18">
        <v>6.8</v>
      </c>
      <c r="C7482" s="30"/>
      <c r="D7482" s="30"/>
      <c r="E7482" s="21">
        <f>IFERROR(VLOOKUP(A7482,'RTZ255'!A:D,4,),"")</f>
        <v>1.53</v>
      </c>
      <c r="F7482" t="s">
        <v>29271</v>
      </c>
      <c r="G7482" t="s">
        <v>29272</v>
      </c>
      <c r="H7482" t="s">
        <v>7</v>
      </c>
      <c r="I7482" t="s">
        <v>28766</v>
      </c>
      <c r="J7482" t="s">
        <v>28767</v>
      </c>
      <c r="K7482">
        <v>6.0000000000000001E-3</v>
      </c>
      <c r="L7482" t="s">
        <v>29273</v>
      </c>
      <c r="M7482" s="32" t="s">
        <v>28781</v>
      </c>
    </row>
    <row r="7483" spans="1:13" x14ac:dyDescent="0.25">
      <c r="A7483" t="s">
        <v>29274</v>
      </c>
      <c r="B7483" s="18">
        <v>6.9</v>
      </c>
      <c r="C7483" s="30"/>
      <c r="D7483" s="30"/>
      <c r="E7483" s="21">
        <f>IFERROR(VLOOKUP(A7483,'RTZ255'!A:D,4,),"")</f>
        <v>1.79</v>
      </c>
      <c r="F7483" t="s">
        <v>29275</v>
      </c>
      <c r="G7483" t="s">
        <v>29276</v>
      </c>
      <c r="H7483" t="s">
        <v>7</v>
      </c>
      <c r="I7483" t="s">
        <v>28766</v>
      </c>
      <c r="J7483" t="s">
        <v>28767</v>
      </c>
      <c r="K7483">
        <v>7.0000000000000001E-3</v>
      </c>
      <c r="L7483" t="s">
        <v>29277</v>
      </c>
      <c r="M7483" s="32" t="s">
        <v>28781</v>
      </c>
    </row>
    <row r="7484" spans="1:13" x14ac:dyDescent="0.25">
      <c r="A7484" t="s">
        <v>29278</v>
      </c>
      <c r="B7484" s="18">
        <v>7.2</v>
      </c>
      <c r="C7484" s="30"/>
      <c r="D7484" s="30"/>
      <c r="E7484" s="21">
        <f>IFERROR(VLOOKUP(A7484,'RTZ255'!A:D,4,),"")</f>
        <v>2.04</v>
      </c>
      <c r="F7484" t="s">
        <v>29279</v>
      </c>
      <c r="G7484" t="s">
        <v>29280</v>
      </c>
      <c r="H7484" t="s">
        <v>7</v>
      </c>
      <c r="I7484" t="s">
        <v>28766</v>
      </c>
      <c r="J7484" t="s">
        <v>28767</v>
      </c>
      <c r="K7484">
        <v>8.0000000000000002E-3</v>
      </c>
      <c r="L7484" t="s">
        <v>29281</v>
      </c>
      <c r="M7484" s="32" t="s">
        <v>28781</v>
      </c>
    </row>
    <row r="7485" spans="1:13" x14ac:dyDescent="0.25">
      <c r="A7485" t="s">
        <v>29282</v>
      </c>
      <c r="B7485" s="18">
        <v>7.2</v>
      </c>
      <c r="C7485" s="30"/>
      <c r="D7485" s="30"/>
      <c r="E7485" s="21">
        <f>IFERROR(VLOOKUP(A7485,'RTZ255'!A:D,4,),"")</f>
        <v>2.04</v>
      </c>
      <c r="F7485" t="s">
        <v>29283</v>
      </c>
      <c r="G7485" t="s">
        <v>29284</v>
      </c>
      <c r="H7485" t="s">
        <v>7</v>
      </c>
      <c r="I7485" t="s">
        <v>28766</v>
      </c>
      <c r="J7485" t="s">
        <v>28767</v>
      </c>
      <c r="K7485">
        <v>8.0000000000000002E-3</v>
      </c>
      <c r="L7485" t="s">
        <v>29285</v>
      </c>
      <c r="M7485" s="32" t="s">
        <v>28781</v>
      </c>
    </row>
    <row r="7486" spans="1:13" x14ac:dyDescent="0.25">
      <c r="A7486" t="s">
        <v>29286</v>
      </c>
      <c r="B7486" s="18">
        <v>7.5</v>
      </c>
      <c r="C7486" s="30"/>
      <c r="D7486" s="30"/>
      <c r="E7486" s="21">
        <f>IFERROR(VLOOKUP(A7486,'RTZ255'!A:D,4,),"")</f>
        <v>2.04</v>
      </c>
      <c r="F7486" t="s">
        <v>29287</v>
      </c>
      <c r="G7486" t="s">
        <v>29288</v>
      </c>
      <c r="H7486" t="s">
        <v>7</v>
      </c>
      <c r="I7486" t="s">
        <v>28766</v>
      </c>
      <c r="J7486" t="s">
        <v>28767</v>
      </c>
      <c r="K7486">
        <v>8.0000000000000002E-3</v>
      </c>
      <c r="L7486" t="s">
        <v>29289</v>
      </c>
      <c r="M7486" s="32" t="s">
        <v>28781</v>
      </c>
    </row>
    <row r="7487" spans="1:13" x14ac:dyDescent="0.25">
      <c r="A7487" t="s">
        <v>29290</v>
      </c>
      <c r="B7487" s="18">
        <v>7.9</v>
      </c>
      <c r="C7487" s="30"/>
      <c r="D7487" s="30"/>
      <c r="E7487" s="21">
        <f>IFERROR(VLOOKUP(A7487,'RTZ255'!A:D,4,),"")</f>
        <v>2.2999999999999998</v>
      </c>
      <c r="F7487" t="s">
        <v>29291</v>
      </c>
      <c r="G7487" t="s">
        <v>29292</v>
      </c>
      <c r="H7487" t="s">
        <v>7</v>
      </c>
      <c r="I7487" t="s">
        <v>28766</v>
      </c>
      <c r="J7487" t="s">
        <v>28767</v>
      </c>
      <c r="K7487">
        <v>8.9999999999999993E-3</v>
      </c>
      <c r="L7487" t="s">
        <v>29293</v>
      </c>
      <c r="M7487" s="32" t="s">
        <v>28781</v>
      </c>
    </row>
    <row r="7488" spans="1:13" x14ac:dyDescent="0.25">
      <c r="A7488" t="s">
        <v>29294</v>
      </c>
      <c r="B7488" s="18">
        <v>8</v>
      </c>
      <c r="C7488" s="30"/>
      <c r="D7488" s="30"/>
      <c r="E7488" s="21">
        <f>IFERROR(VLOOKUP(A7488,'RTZ255'!A:D,4,),"")</f>
        <v>2.5499999999999998</v>
      </c>
      <c r="F7488" t="s">
        <v>29295</v>
      </c>
      <c r="G7488" t="s">
        <v>29296</v>
      </c>
      <c r="H7488" t="s">
        <v>7</v>
      </c>
      <c r="I7488" t="s">
        <v>28766</v>
      </c>
      <c r="J7488" t="s">
        <v>28767</v>
      </c>
      <c r="K7488">
        <v>0.01</v>
      </c>
      <c r="L7488" t="s">
        <v>29297</v>
      </c>
      <c r="M7488" s="32" t="s">
        <v>28781</v>
      </c>
    </row>
    <row r="7489" spans="1:13" x14ac:dyDescent="0.25">
      <c r="A7489" t="s">
        <v>29298</v>
      </c>
      <c r="B7489" s="18">
        <v>8</v>
      </c>
      <c r="C7489" s="30"/>
      <c r="D7489" s="30"/>
      <c r="E7489" s="21">
        <f>IFERROR(VLOOKUP(A7489,'RTZ255'!A:D,4,),"")</f>
        <v>2.5499999999999998</v>
      </c>
      <c r="F7489" t="s">
        <v>29299</v>
      </c>
      <c r="G7489" t="s">
        <v>29300</v>
      </c>
      <c r="H7489" t="s">
        <v>7</v>
      </c>
      <c r="I7489" t="s">
        <v>28766</v>
      </c>
      <c r="J7489" t="s">
        <v>28767</v>
      </c>
      <c r="K7489">
        <v>0.01</v>
      </c>
      <c r="L7489" t="s">
        <v>29301</v>
      </c>
      <c r="M7489" s="32" t="s">
        <v>28781</v>
      </c>
    </row>
    <row r="7490" spans="1:13" x14ac:dyDescent="0.25">
      <c r="A7490" t="s">
        <v>29302</v>
      </c>
      <c r="B7490" s="18">
        <v>8.1</v>
      </c>
      <c r="C7490" s="30"/>
      <c r="D7490" s="30"/>
      <c r="E7490" s="21">
        <f>IFERROR(VLOOKUP(A7490,'RTZ255'!A:D,4,),"")</f>
        <v>2.81</v>
      </c>
      <c r="F7490" t="s">
        <v>29303</v>
      </c>
      <c r="G7490" t="s">
        <v>29304</v>
      </c>
      <c r="H7490" t="s">
        <v>7</v>
      </c>
      <c r="I7490" t="s">
        <v>28766</v>
      </c>
      <c r="J7490" t="s">
        <v>28767</v>
      </c>
      <c r="K7490">
        <v>1.0999999999999999E-2</v>
      </c>
      <c r="L7490" t="s">
        <v>29305</v>
      </c>
      <c r="M7490" s="32" t="s">
        <v>28781</v>
      </c>
    </row>
    <row r="7491" spans="1:13" x14ac:dyDescent="0.25">
      <c r="A7491" t="s">
        <v>29306</v>
      </c>
      <c r="B7491" s="18">
        <v>8.4</v>
      </c>
      <c r="C7491" s="30"/>
      <c r="D7491" s="30"/>
      <c r="E7491" s="21">
        <f>IFERROR(VLOOKUP(A7491,'RTZ255'!A:D,4,),"")</f>
        <v>2.81</v>
      </c>
      <c r="F7491" t="s">
        <v>29307</v>
      </c>
      <c r="G7491" t="s">
        <v>29308</v>
      </c>
      <c r="H7491" t="s">
        <v>7</v>
      </c>
      <c r="I7491" t="s">
        <v>28766</v>
      </c>
      <c r="J7491" t="s">
        <v>28767</v>
      </c>
      <c r="K7491">
        <v>1.0999999999999999E-2</v>
      </c>
      <c r="L7491" t="s">
        <v>29309</v>
      </c>
      <c r="M7491" s="32" t="s">
        <v>28781</v>
      </c>
    </row>
    <row r="7492" spans="1:13" x14ac:dyDescent="0.25">
      <c r="A7492" t="s">
        <v>29310</v>
      </c>
      <c r="B7492" s="18">
        <v>8.4</v>
      </c>
      <c r="C7492" s="30"/>
      <c r="D7492" s="30"/>
      <c r="E7492" s="21">
        <f>IFERROR(VLOOKUP(A7492,'RTZ255'!A:D,4,),"")</f>
        <v>3.06</v>
      </c>
      <c r="F7492" t="s">
        <v>29311</v>
      </c>
      <c r="G7492" t="s">
        <v>29312</v>
      </c>
      <c r="H7492" t="s">
        <v>7</v>
      </c>
      <c r="I7492" t="s">
        <v>28766</v>
      </c>
      <c r="J7492" t="s">
        <v>28767</v>
      </c>
      <c r="K7492">
        <v>1.2E-2</v>
      </c>
      <c r="L7492" t="s">
        <v>29313</v>
      </c>
      <c r="M7492" s="32" t="s">
        <v>28781</v>
      </c>
    </row>
    <row r="7493" spans="1:13" x14ac:dyDescent="0.25">
      <c r="A7493" t="s">
        <v>29314</v>
      </c>
      <c r="B7493" s="18">
        <v>9.3000000000000007</v>
      </c>
      <c r="C7493" s="30"/>
      <c r="D7493" s="30"/>
      <c r="E7493" s="21">
        <f>IFERROR(VLOOKUP(A7493,'RTZ255'!A:D,4,),"")</f>
        <v>3.32</v>
      </c>
      <c r="F7493" t="s">
        <v>29315</v>
      </c>
      <c r="G7493" t="s">
        <v>29316</v>
      </c>
      <c r="H7493" t="s">
        <v>7</v>
      </c>
      <c r="I7493" t="s">
        <v>28766</v>
      </c>
      <c r="J7493" t="s">
        <v>28767</v>
      </c>
      <c r="K7493">
        <v>1.2999999999999999E-2</v>
      </c>
      <c r="L7493" t="s">
        <v>29317</v>
      </c>
      <c r="M7493" s="32" t="s">
        <v>28781</v>
      </c>
    </row>
    <row r="7494" spans="1:13" x14ac:dyDescent="0.25">
      <c r="A7494" t="s">
        <v>29318</v>
      </c>
      <c r="B7494" s="18">
        <v>9.3000000000000007</v>
      </c>
      <c r="C7494" s="30"/>
      <c r="D7494" s="30"/>
      <c r="E7494" s="21">
        <f>IFERROR(VLOOKUP(A7494,'RTZ255'!A:D,4,),"")</f>
        <v>3.57</v>
      </c>
      <c r="F7494" t="s">
        <v>29319</v>
      </c>
      <c r="G7494" t="s">
        <v>29320</v>
      </c>
      <c r="H7494" t="s">
        <v>7</v>
      </c>
      <c r="I7494" t="s">
        <v>28766</v>
      </c>
      <c r="J7494" t="s">
        <v>28767</v>
      </c>
      <c r="K7494">
        <v>1.4E-2</v>
      </c>
      <c r="L7494" t="s">
        <v>29321</v>
      </c>
      <c r="M7494" s="32" t="s">
        <v>28781</v>
      </c>
    </row>
    <row r="7495" spans="1:13" x14ac:dyDescent="0.25">
      <c r="A7495" t="s">
        <v>29322</v>
      </c>
      <c r="B7495" s="18">
        <v>9.3000000000000007</v>
      </c>
      <c r="C7495" s="30"/>
      <c r="D7495" s="30"/>
      <c r="E7495" s="21">
        <f>IFERROR(VLOOKUP(A7495,'RTZ255'!A:D,4,),"")</f>
        <v>3.57</v>
      </c>
      <c r="F7495" t="s">
        <v>29323</v>
      </c>
      <c r="G7495" t="s">
        <v>29324</v>
      </c>
      <c r="H7495" t="s">
        <v>7</v>
      </c>
      <c r="I7495" t="s">
        <v>28766</v>
      </c>
      <c r="J7495" t="s">
        <v>28767</v>
      </c>
      <c r="K7495">
        <v>1.4E-2</v>
      </c>
      <c r="L7495" t="s">
        <v>29325</v>
      </c>
      <c r="M7495" s="32" t="s">
        <v>28781</v>
      </c>
    </row>
    <row r="7496" spans="1:13" x14ac:dyDescent="0.25">
      <c r="A7496" t="s">
        <v>29326</v>
      </c>
      <c r="B7496" s="18">
        <v>9.3000000000000007</v>
      </c>
      <c r="C7496" s="30"/>
      <c r="D7496" s="30"/>
      <c r="E7496" s="21">
        <f>IFERROR(VLOOKUP(A7496,'RTZ255'!A:D,4,),"")</f>
        <v>3.83</v>
      </c>
      <c r="F7496" t="s">
        <v>29327</v>
      </c>
      <c r="G7496" t="s">
        <v>29328</v>
      </c>
      <c r="H7496" t="s">
        <v>7</v>
      </c>
      <c r="I7496" t="s">
        <v>28766</v>
      </c>
      <c r="J7496" t="s">
        <v>28767</v>
      </c>
      <c r="K7496">
        <v>1.4999999999999999E-2</v>
      </c>
      <c r="L7496" t="s">
        <v>29329</v>
      </c>
      <c r="M7496" s="32" t="s">
        <v>28781</v>
      </c>
    </row>
    <row r="7497" spans="1:13" x14ac:dyDescent="0.25">
      <c r="A7497" t="s">
        <v>29330</v>
      </c>
      <c r="B7497" s="18">
        <v>9.3000000000000007</v>
      </c>
      <c r="C7497" s="30"/>
      <c r="D7497" s="30"/>
      <c r="E7497" s="21">
        <f>IFERROR(VLOOKUP(A7497,'RTZ255'!A:D,4,),"")</f>
        <v>4.08</v>
      </c>
      <c r="F7497" t="s">
        <v>29331</v>
      </c>
      <c r="G7497" t="s">
        <v>29332</v>
      </c>
      <c r="H7497" t="s">
        <v>7</v>
      </c>
      <c r="I7497" t="s">
        <v>28766</v>
      </c>
      <c r="J7497" t="s">
        <v>28767</v>
      </c>
      <c r="K7497">
        <v>1.6E-2</v>
      </c>
      <c r="L7497" t="s">
        <v>29333</v>
      </c>
      <c r="M7497" s="32" t="s">
        <v>28781</v>
      </c>
    </row>
    <row r="7498" spans="1:13" x14ac:dyDescent="0.25">
      <c r="A7498" t="s">
        <v>29334</v>
      </c>
      <c r="B7498" s="18">
        <v>10.199999999999999</v>
      </c>
      <c r="C7498" s="30"/>
      <c r="D7498" s="30"/>
      <c r="E7498" s="21">
        <f>IFERROR(VLOOKUP(A7498,'RTZ255'!A:D,4,),"")</f>
        <v>4.34</v>
      </c>
      <c r="F7498" t="s">
        <v>29335</v>
      </c>
      <c r="G7498" t="s">
        <v>29336</v>
      </c>
      <c r="H7498" t="s">
        <v>7</v>
      </c>
      <c r="I7498" t="s">
        <v>28766</v>
      </c>
      <c r="J7498" t="s">
        <v>28767</v>
      </c>
      <c r="K7498">
        <v>1.7000000000000001E-2</v>
      </c>
      <c r="L7498" t="s">
        <v>29337</v>
      </c>
      <c r="M7498" s="32" t="s">
        <v>28781</v>
      </c>
    </row>
    <row r="7499" spans="1:13" x14ac:dyDescent="0.25">
      <c r="A7499" t="s">
        <v>29338</v>
      </c>
      <c r="B7499" s="18">
        <v>10.199999999999999</v>
      </c>
      <c r="C7499" s="30"/>
      <c r="D7499" s="30"/>
      <c r="E7499" s="21">
        <f>IFERROR(VLOOKUP(A7499,'RTZ255'!A:D,4,),"")</f>
        <v>4.59</v>
      </c>
      <c r="F7499" t="s">
        <v>29339</v>
      </c>
      <c r="G7499" t="s">
        <v>29340</v>
      </c>
      <c r="H7499" t="s">
        <v>7</v>
      </c>
      <c r="I7499" t="s">
        <v>28766</v>
      </c>
      <c r="J7499" t="s">
        <v>28767</v>
      </c>
      <c r="K7499">
        <v>1.7999999999999999E-2</v>
      </c>
      <c r="L7499" t="s">
        <v>29341</v>
      </c>
      <c r="M7499" s="32" t="s">
        <v>28781</v>
      </c>
    </row>
    <row r="7500" spans="1:13" x14ac:dyDescent="0.25">
      <c r="A7500" t="s">
        <v>29342</v>
      </c>
      <c r="B7500" s="18">
        <v>10</v>
      </c>
      <c r="C7500" s="30"/>
      <c r="D7500" s="30"/>
      <c r="E7500" s="21">
        <f>IFERROR(VLOOKUP(A7500,'RTZ255'!A:D,4,),"")</f>
        <v>4.8499999999999996</v>
      </c>
      <c r="F7500" t="s">
        <v>29343</v>
      </c>
      <c r="G7500" t="s">
        <v>29344</v>
      </c>
      <c r="H7500" t="s">
        <v>7</v>
      </c>
      <c r="I7500" t="s">
        <v>28766</v>
      </c>
      <c r="J7500" t="s">
        <v>28767</v>
      </c>
      <c r="K7500">
        <v>1.9E-2</v>
      </c>
      <c r="L7500" t="s">
        <v>29345</v>
      </c>
      <c r="M7500" s="32" t="s">
        <v>28781</v>
      </c>
    </row>
    <row r="7501" spans="1:13" x14ac:dyDescent="0.25">
      <c r="A7501" t="s">
        <v>29346</v>
      </c>
      <c r="B7501" s="18">
        <v>12.6</v>
      </c>
      <c r="C7501" s="30"/>
      <c r="D7501" s="30"/>
      <c r="E7501" s="21">
        <f>IFERROR(VLOOKUP(A7501,'RTZ255'!A:D,4,),"")</f>
        <v>4.8499999999999996</v>
      </c>
      <c r="F7501" t="s">
        <v>29347</v>
      </c>
      <c r="G7501" t="s">
        <v>29348</v>
      </c>
      <c r="H7501" t="s">
        <v>7</v>
      </c>
      <c r="I7501" t="s">
        <v>28766</v>
      </c>
      <c r="J7501" t="s">
        <v>28767</v>
      </c>
      <c r="K7501">
        <v>1.9E-2</v>
      </c>
      <c r="L7501" t="s">
        <v>29349</v>
      </c>
      <c r="M7501" s="32" t="s">
        <v>28781</v>
      </c>
    </row>
    <row r="7502" spans="1:13" x14ac:dyDescent="0.25">
      <c r="A7502" t="s">
        <v>29350</v>
      </c>
      <c r="B7502" s="18">
        <v>15.1</v>
      </c>
      <c r="C7502" s="30"/>
      <c r="D7502" s="30"/>
      <c r="E7502" s="21">
        <f>IFERROR(VLOOKUP(A7502,'RTZ255'!A:D,4,),"")</f>
        <v>5.0999999999999996</v>
      </c>
      <c r="F7502" t="s">
        <v>29351</v>
      </c>
      <c r="G7502" t="s">
        <v>29352</v>
      </c>
      <c r="H7502" t="s">
        <v>7</v>
      </c>
      <c r="I7502" t="s">
        <v>28766</v>
      </c>
      <c r="J7502" t="s">
        <v>28767</v>
      </c>
      <c r="K7502">
        <v>0.02</v>
      </c>
      <c r="L7502" t="s">
        <v>29353</v>
      </c>
      <c r="M7502" s="32" t="s">
        <v>28781</v>
      </c>
    </row>
    <row r="7503" spans="1:13" x14ac:dyDescent="0.25">
      <c r="A7503" t="s">
        <v>29354</v>
      </c>
      <c r="B7503" s="18">
        <v>15.8</v>
      </c>
      <c r="C7503" s="30"/>
      <c r="D7503" s="30"/>
      <c r="E7503" s="21">
        <f>IFERROR(VLOOKUP(A7503,'RTZ255'!A:D,4,),"")</f>
        <v>5.36</v>
      </c>
      <c r="F7503" t="s">
        <v>29355</v>
      </c>
      <c r="G7503" t="s">
        <v>29356</v>
      </c>
      <c r="H7503" t="s">
        <v>7</v>
      </c>
      <c r="I7503" t="s">
        <v>28766</v>
      </c>
      <c r="J7503" t="s">
        <v>28767</v>
      </c>
      <c r="K7503">
        <v>2.1000000000000001E-2</v>
      </c>
      <c r="L7503" t="s">
        <v>29357</v>
      </c>
      <c r="M7503" s="32" t="s">
        <v>28781</v>
      </c>
    </row>
    <row r="7504" spans="1:13" x14ac:dyDescent="0.25">
      <c r="A7504" t="s">
        <v>29358</v>
      </c>
      <c r="B7504" s="18">
        <v>15.8</v>
      </c>
      <c r="C7504" s="30"/>
      <c r="D7504" s="30"/>
      <c r="E7504" s="21">
        <f>IFERROR(VLOOKUP(A7504,'RTZ255'!A:D,4,),"")</f>
        <v>5.87</v>
      </c>
      <c r="F7504" t="s">
        <v>29359</v>
      </c>
      <c r="G7504" t="s">
        <v>29360</v>
      </c>
      <c r="H7504" t="s">
        <v>7</v>
      </c>
      <c r="I7504" t="s">
        <v>28766</v>
      </c>
      <c r="J7504" t="s">
        <v>28767</v>
      </c>
      <c r="K7504">
        <v>2.3E-2</v>
      </c>
      <c r="L7504" t="s">
        <v>29361</v>
      </c>
      <c r="M7504" s="32" t="s">
        <v>28781</v>
      </c>
    </row>
    <row r="7505" spans="1:13" x14ac:dyDescent="0.25">
      <c r="A7505" t="s">
        <v>29362</v>
      </c>
      <c r="B7505" s="18">
        <v>15.7</v>
      </c>
      <c r="C7505" s="30"/>
      <c r="D7505" s="30"/>
      <c r="E7505" s="21">
        <f>IFERROR(VLOOKUP(A7505,'RTZ255'!A:D,4,),"")</f>
        <v>6.12</v>
      </c>
      <c r="F7505" t="s">
        <v>29363</v>
      </c>
      <c r="G7505" t="s">
        <v>29364</v>
      </c>
      <c r="H7505" t="s">
        <v>7</v>
      </c>
      <c r="I7505" t="s">
        <v>28766</v>
      </c>
      <c r="J7505" t="s">
        <v>28767</v>
      </c>
      <c r="K7505">
        <v>2.4E-2</v>
      </c>
      <c r="L7505" t="s">
        <v>29365</v>
      </c>
      <c r="M7505" s="32" t="s">
        <v>28781</v>
      </c>
    </row>
    <row r="7506" spans="1:13" x14ac:dyDescent="0.25">
      <c r="A7506" t="s">
        <v>29366</v>
      </c>
      <c r="B7506" s="18">
        <v>17</v>
      </c>
      <c r="C7506" s="30"/>
      <c r="D7506" s="30"/>
      <c r="E7506" s="21">
        <f>IFERROR(VLOOKUP(A7506,'RTZ255'!A:D,4,),"")</f>
        <v>6.38</v>
      </c>
      <c r="F7506" t="s">
        <v>29367</v>
      </c>
      <c r="G7506" t="s">
        <v>29368</v>
      </c>
      <c r="H7506" t="s">
        <v>7</v>
      </c>
      <c r="I7506" t="s">
        <v>28766</v>
      </c>
      <c r="J7506" t="s">
        <v>28767</v>
      </c>
      <c r="K7506">
        <v>2.5000000000000001E-2</v>
      </c>
      <c r="L7506" t="s">
        <v>29369</v>
      </c>
      <c r="M7506" s="32" t="s">
        <v>28781</v>
      </c>
    </row>
    <row r="7507" spans="1:13" x14ac:dyDescent="0.25">
      <c r="A7507" t="s">
        <v>29370</v>
      </c>
      <c r="B7507" s="18">
        <v>17.2</v>
      </c>
      <c r="C7507" s="30"/>
      <c r="D7507" s="30"/>
      <c r="E7507" s="21">
        <f>IFERROR(VLOOKUP(A7507,'RTZ255'!A:D,4,),"")</f>
        <v>6.63</v>
      </c>
      <c r="F7507" t="s">
        <v>29371</v>
      </c>
      <c r="G7507" t="s">
        <v>29372</v>
      </c>
      <c r="H7507" t="s">
        <v>7</v>
      </c>
      <c r="I7507" t="s">
        <v>28766</v>
      </c>
      <c r="J7507" t="s">
        <v>28767</v>
      </c>
      <c r="K7507">
        <v>2.5999999999999999E-2</v>
      </c>
      <c r="L7507" t="s">
        <v>29373</v>
      </c>
      <c r="M7507" s="32" t="s">
        <v>28781</v>
      </c>
    </row>
    <row r="7508" spans="1:13" x14ac:dyDescent="0.25">
      <c r="A7508" t="s">
        <v>29374</v>
      </c>
      <c r="B7508" s="18">
        <v>17.7</v>
      </c>
      <c r="C7508" s="30"/>
      <c r="D7508" s="30"/>
      <c r="E7508" s="21">
        <f>IFERROR(VLOOKUP(A7508,'RTZ255'!A:D,4,),"")</f>
        <v>6.89</v>
      </c>
      <c r="F7508" t="s">
        <v>29375</v>
      </c>
      <c r="G7508" t="s">
        <v>29376</v>
      </c>
      <c r="H7508" t="s">
        <v>7</v>
      </c>
      <c r="I7508" t="s">
        <v>28766</v>
      </c>
      <c r="J7508" t="s">
        <v>28767</v>
      </c>
      <c r="K7508">
        <v>2.7E-2</v>
      </c>
      <c r="L7508" t="s">
        <v>29377</v>
      </c>
      <c r="M7508" s="32" t="s">
        <v>28781</v>
      </c>
    </row>
    <row r="7509" spans="1:13" x14ac:dyDescent="0.25">
      <c r="A7509" t="s">
        <v>29378</v>
      </c>
      <c r="B7509" s="18">
        <v>17.7</v>
      </c>
      <c r="C7509" s="30"/>
      <c r="D7509" s="30"/>
      <c r="E7509" s="21">
        <f>IFERROR(VLOOKUP(A7509,'RTZ255'!A:D,4,),"")</f>
        <v>7.14</v>
      </c>
      <c r="F7509" t="s">
        <v>29379</v>
      </c>
      <c r="G7509" t="s">
        <v>29380</v>
      </c>
      <c r="H7509" t="s">
        <v>7</v>
      </c>
      <c r="I7509" t="s">
        <v>28766</v>
      </c>
      <c r="J7509" t="s">
        <v>28767</v>
      </c>
      <c r="K7509">
        <v>2.8000000000000001E-2</v>
      </c>
      <c r="L7509" t="s">
        <v>29381</v>
      </c>
      <c r="M7509" s="32" t="s">
        <v>28781</v>
      </c>
    </row>
    <row r="7510" spans="1:13" x14ac:dyDescent="0.25">
      <c r="A7510" t="s">
        <v>29382</v>
      </c>
      <c r="B7510" s="18">
        <v>17.399999999999999</v>
      </c>
      <c r="C7510" s="30"/>
      <c r="D7510" s="30"/>
      <c r="E7510" s="21">
        <f>IFERROR(VLOOKUP(A7510,'RTZ255'!A:D,4,),"")</f>
        <v>7.14</v>
      </c>
      <c r="F7510" t="s">
        <v>29383</v>
      </c>
      <c r="G7510" t="s">
        <v>29384</v>
      </c>
      <c r="H7510" t="s">
        <v>7</v>
      </c>
      <c r="I7510" t="s">
        <v>28766</v>
      </c>
      <c r="J7510" t="s">
        <v>28767</v>
      </c>
      <c r="K7510">
        <v>2.8000000000000001E-2</v>
      </c>
      <c r="L7510" t="s">
        <v>29385</v>
      </c>
      <c r="M7510" s="32" t="s">
        <v>28781</v>
      </c>
    </row>
    <row r="7511" spans="1:13" x14ac:dyDescent="0.25">
      <c r="A7511" t="s">
        <v>29386</v>
      </c>
      <c r="B7511" s="18">
        <v>21.8</v>
      </c>
      <c r="C7511" s="30"/>
      <c r="D7511" s="30"/>
      <c r="E7511" s="21">
        <f>IFERROR(VLOOKUP(A7511,'RTZ255'!A:D,4,),"")</f>
        <v>7.91</v>
      </c>
      <c r="F7511" t="s">
        <v>29387</v>
      </c>
      <c r="G7511" t="s">
        <v>29388</v>
      </c>
      <c r="H7511" t="s">
        <v>7</v>
      </c>
      <c r="I7511" t="s">
        <v>28766</v>
      </c>
      <c r="J7511" t="s">
        <v>28767</v>
      </c>
      <c r="K7511">
        <v>3.1E-2</v>
      </c>
      <c r="L7511" t="s">
        <v>29389</v>
      </c>
      <c r="M7511" s="32" t="s">
        <v>28781</v>
      </c>
    </row>
    <row r="7512" spans="1:13" x14ac:dyDescent="0.25">
      <c r="A7512" t="s">
        <v>29390</v>
      </c>
      <c r="B7512" s="18">
        <v>21.8</v>
      </c>
      <c r="C7512" s="30"/>
      <c r="D7512" s="30"/>
      <c r="E7512" s="21">
        <f>IFERROR(VLOOKUP(A7512,'RTZ255'!A:D,4,),"")</f>
        <v>8.16</v>
      </c>
      <c r="F7512" t="s">
        <v>29391</v>
      </c>
      <c r="G7512" t="s">
        <v>29392</v>
      </c>
      <c r="H7512" t="s">
        <v>7</v>
      </c>
      <c r="I7512" t="s">
        <v>28766</v>
      </c>
      <c r="J7512" t="s">
        <v>28767</v>
      </c>
      <c r="K7512">
        <v>3.2000000000000001E-2</v>
      </c>
      <c r="L7512" t="s">
        <v>29393</v>
      </c>
      <c r="M7512" s="32" t="s">
        <v>28781</v>
      </c>
    </row>
    <row r="7513" spans="1:13" x14ac:dyDescent="0.25">
      <c r="A7513" t="s">
        <v>29394</v>
      </c>
      <c r="B7513" s="18">
        <v>21.8</v>
      </c>
      <c r="C7513" s="30"/>
      <c r="D7513" s="30"/>
      <c r="E7513" s="21">
        <f>IFERROR(VLOOKUP(A7513,'RTZ255'!A:D,4,),"")</f>
        <v>8.42</v>
      </c>
      <c r="F7513" t="s">
        <v>29395</v>
      </c>
      <c r="G7513" t="s">
        <v>29396</v>
      </c>
      <c r="H7513" t="s">
        <v>7</v>
      </c>
      <c r="I7513" t="s">
        <v>28766</v>
      </c>
      <c r="J7513" t="s">
        <v>28767</v>
      </c>
      <c r="K7513">
        <v>3.3000000000000002E-2</v>
      </c>
      <c r="L7513" t="s">
        <v>29397</v>
      </c>
      <c r="M7513" s="32" t="s">
        <v>28781</v>
      </c>
    </row>
    <row r="7514" spans="1:13" x14ac:dyDescent="0.25">
      <c r="A7514" t="s">
        <v>29398</v>
      </c>
      <c r="B7514" s="18">
        <v>21.8</v>
      </c>
      <c r="C7514" s="30"/>
      <c r="D7514" s="30"/>
      <c r="E7514" s="21">
        <f>IFERROR(VLOOKUP(A7514,'RTZ255'!A:D,4,),"")</f>
        <v>8.67</v>
      </c>
      <c r="F7514" t="s">
        <v>29399</v>
      </c>
      <c r="G7514" t="s">
        <v>29400</v>
      </c>
      <c r="H7514" t="s">
        <v>7</v>
      </c>
      <c r="I7514" t="s">
        <v>28766</v>
      </c>
      <c r="J7514" t="s">
        <v>28767</v>
      </c>
      <c r="K7514">
        <v>3.4000000000000002E-2</v>
      </c>
      <c r="L7514" t="s">
        <v>29401</v>
      </c>
      <c r="M7514" s="32" t="s">
        <v>28781</v>
      </c>
    </row>
    <row r="7515" spans="1:13" x14ac:dyDescent="0.25">
      <c r="A7515" t="s">
        <v>29402</v>
      </c>
      <c r="B7515" s="18">
        <v>20.9</v>
      </c>
      <c r="C7515" s="30"/>
      <c r="D7515" s="30"/>
      <c r="E7515" s="21">
        <f>IFERROR(VLOOKUP(A7515,'RTZ255'!A:D,4,),"")</f>
        <v>8.93</v>
      </c>
      <c r="F7515" t="s">
        <v>29403</v>
      </c>
      <c r="G7515" t="s">
        <v>29404</v>
      </c>
      <c r="H7515" t="s">
        <v>7</v>
      </c>
      <c r="I7515" t="s">
        <v>28766</v>
      </c>
      <c r="J7515" t="s">
        <v>28767</v>
      </c>
      <c r="K7515">
        <v>3.5000000000000003E-2</v>
      </c>
      <c r="L7515" t="s">
        <v>29405</v>
      </c>
      <c r="M7515" s="32" t="s">
        <v>28781</v>
      </c>
    </row>
    <row r="7516" spans="1:13" x14ac:dyDescent="0.25">
      <c r="A7516" t="s">
        <v>29406</v>
      </c>
      <c r="B7516" s="18">
        <v>24.5</v>
      </c>
      <c r="C7516" s="30"/>
      <c r="D7516" s="30"/>
      <c r="E7516" s="21">
        <f>IFERROR(VLOOKUP(A7516,'RTZ255'!A:D,4,),"")</f>
        <v>9.18</v>
      </c>
      <c r="F7516" t="s">
        <v>29407</v>
      </c>
      <c r="G7516" t="s">
        <v>29408</v>
      </c>
      <c r="H7516" t="s">
        <v>7</v>
      </c>
      <c r="I7516" t="s">
        <v>28766</v>
      </c>
      <c r="J7516" t="s">
        <v>28767</v>
      </c>
      <c r="K7516">
        <v>3.5999999999999997E-2</v>
      </c>
      <c r="L7516" t="s">
        <v>29409</v>
      </c>
      <c r="M7516" s="32" t="s">
        <v>28781</v>
      </c>
    </row>
    <row r="7517" spans="1:13" x14ac:dyDescent="0.25">
      <c r="A7517" t="s">
        <v>29410</v>
      </c>
      <c r="B7517" s="18">
        <v>25.7</v>
      </c>
      <c r="C7517" s="30"/>
      <c r="D7517" s="30"/>
      <c r="E7517" s="21">
        <f>IFERROR(VLOOKUP(A7517,'RTZ255'!A:D,4,),"")</f>
        <v>9.44</v>
      </c>
      <c r="F7517" t="s">
        <v>29411</v>
      </c>
      <c r="G7517" t="s">
        <v>29412</v>
      </c>
      <c r="H7517" t="s">
        <v>7</v>
      </c>
      <c r="I7517" t="s">
        <v>28766</v>
      </c>
      <c r="J7517" t="s">
        <v>28767</v>
      </c>
      <c r="K7517">
        <v>3.6999999999999998E-2</v>
      </c>
      <c r="L7517" t="s">
        <v>29413</v>
      </c>
      <c r="M7517" s="32" t="s">
        <v>28781</v>
      </c>
    </row>
    <row r="7518" spans="1:13" x14ac:dyDescent="0.25">
      <c r="A7518" t="s">
        <v>29414</v>
      </c>
      <c r="B7518" s="18">
        <v>25.7</v>
      </c>
      <c r="C7518" s="30"/>
      <c r="D7518" s="30"/>
      <c r="E7518" s="21">
        <f>IFERROR(VLOOKUP(A7518,'RTZ255'!A:D,4,),"")</f>
        <v>10.46</v>
      </c>
      <c r="F7518" t="s">
        <v>29415</v>
      </c>
      <c r="G7518" t="s">
        <v>29416</v>
      </c>
      <c r="H7518" t="s">
        <v>7</v>
      </c>
      <c r="I7518" t="s">
        <v>28766</v>
      </c>
      <c r="J7518" t="s">
        <v>28767</v>
      </c>
      <c r="K7518">
        <v>4.1000000000000002E-2</v>
      </c>
      <c r="L7518" t="s">
        <v>29417</v>
      </c>
      <c r="M7518" s="32" t="s">
        <v>28781</v>
      </c>
    </row>
    <row r="7519" spans="1:13" x14ac:dyDescent="0.25">
      <c r="A7519" t="s">
        <v>29418</v>
      </c>
      <c r="B7519" s="18">
        <v>29.3</v>
      </c>
      <c r="C7519" s="30"/>
      <c r="D7519" s="30"/>
      <c r="E7519" s="21">
        <f>IFERROR(VLOOKUP(A7519,'RTZ255'!A:D,4,),"")</f>
        <v>10.71</v>
      </c>
      <c r="F7519" t="s">
        <v>29419</v>
      </c>
      <c r="G7519" t="s">
        <v>29420</v>
      </c>
      <c r="H7519" t="s">
        <v>7</v>
      </c>
      <c r="I7519" t="s">
        <v>28766</v>
      </c>
      <c r="J7519" t="s">
        <v>28767</v>
      </c>
      <c r="K7519">
        <v>4.2000000000000003E-2</v>
      </c>
      <c r="L7519" t="s">
        <v>29421</v>
      </c>
      <c r="M7519" s="32" t="s">
        <v>28781</v>
      </c>
    </row>
    <row r="7520" spans="1:13" x14ac:dyDescent="0.25">
      <c r="A7520" t="s">
        <v>29422</v>
      </c>
      <c r="B7520" s="18">
        <v>28.7</v>
      </c>
      <c r="C7520" s="30"/>
      <c r="D7520" s="30"/>
      <c r="E7520" s="21">
        <f>IFERROR(VLOOKUP(A7520,'RTZ255'!A:D,4,),"")</f>
        <v>10.97</v>
      </c>
      <c r="F7520" t="s">
        <v>29423</v>
      </c>
      <c r="G7520" t="s">
        <v>29424</v>
      </c>
      <c r="H7520" t="s">
        <v>7</v>
      </c>
      <c r="I7520" t="s">
        <v>28766</v>
      </c>
      <c r="J7520" t="s">
        <v>28767</v>
      </c>
      <c r="K7520">
        <v>4.2999999999999997E-2</v>
      </c>
      <c r="L7520" t="s">
        <v>29425</v>
      </c>
      <c r="M7520" s="32" t="s">
        <v>28781</v>
      </c>
    </row>
    <row r="7521" spans="1:13" x14ac:dyDescent="0.25">
      <c r="A7521" t="s">
        <v>29426</v>
      </c>
      <c r="B7521" s="18">
        <v>33.5</v>
      </c>
      <c r="C7521" s="30"/>
      <c r="D7521" s="30"/>
      <c r="E7521" s="21">
        <f>IFERROR(VLOOKUP(A7521,'RTZ255'!A:D,4,),"")</f>
        <v>11.22</v>
      </c>
      <c r="F7521" t="s">
        <v>29427</v>
      </c>
      <c r="G7521" t="s">
        <v>29428</v>
      </c>
      <c r="H7521" t="s">
        <v>7</v>
      </c>
      <c r="I7521" t="s">
        <v>28766</v>
      </c>
      <c r="J7521" t="s">
        <v>28767</v>
      </c>
      <c r="K7521">
        <v>4.3999999999999997E-2</v>
      </c>
      <c r="L7521" t="s">
        <v>29429</v>
      </c>
      <c r="M7521" s="32" t="s">
        <v>28781</v>
      </c>
    </row>
    <row r="7522" spans="1:13" x14ac:dyDescent="0.25">
      <c r="A7522" t="s">
        <v>29430</v>
      </c>
      <c r="B7522" s="18">
        <v>33.5</v>
      </c>
      <c r="C7522" s="30"/>
      <c r="D7522" s="30"/>
      <c r="E7522" s="21">
        <f>IFERROR(VLOOKUP(A7522,'RTZ255'!A:D,4,),"")</f>
        <v>11.73</v>
      </c>
      <c r="F7522" t="s">
        <v>29431</v>
      </c>
      <c r="G7522" t="s">
        <v>29432</v>
      </c>
      <c r="H7522" t="s">
        <v>7</v>
      </c>
      <c r="I7522" t="s">
        <v>28766</v>
      </c>
      <c r="J7522" t="s">
        <v>28767</v>
      </c>
      <c r="K7522">
        <v>4.5999999999999999E-2</v>
      </c>
      <c r="L7522" t="s">
        <v>29433</v>
      </c>
      <c r="M7522" s="32" t="s">
        <v>28781</v>
      </c>
    </row>
    <row r="7523" spans="1:13" x14ac:dyDescent="0.25">
      <c r="A7523" t="s">
        <v>29434</v>
      </c>
      <c r="B7523" s="18">
        <v>33.5</v>
      </c>
      <c r="C7523" s="30"/>
      <c r="D7523" s="30"/>
      <c r="E7523" s="21">
        <f>IFERROR(VLOOKUP(A7523,'RTZ255'!A:D,4,),"")</f>
        <v>11.99</v>
      </c>
      <c r="F7523" t="s">
        <v>29435</v>
      </c>
      <c r="G7523" t="s">
        <v>29436</v>
      </c>
      <c r="H7523" t="s">
        <v>7</v>
      </c>
      <c r="I7523" t="s">
        <v>28766</v>
      </c>
      <c r="J7523" t="s">
        <v>28767</v>
      </c>
      <c r="K7523">
        <v>4.7E-2</v>
      </c>
      <c r="L7523" t="s">
        <v>29437</v>
      </c>
      <c r="M7523" s="32" t="s">
        <v>28781</v>
      </c>
    </row>
    <row r="7524" spans="1:13" x14ac:dyDescent="0.25">
      <c r="A7524" t="s">
        <v>29438</v>
      </c>
      <c r="B7524" s="18">
        <v>33.5</v>
      </c>
      <c r="C7524" s="30"/>
      <c r="D7524" s="30"/>
      <c r="E7524" s="21">
        <f>IFERROR(VLOOKUP(A7524,'RTZ255'!A:D,4,),"")</f>
        <v>12.24</v>
      </c>
      <c r="F7524" t="s">
        <v>29439</v>
      </c>
      <c r="G7524" t="s">
        <v>29440</v>
      </c>
      <c r="H7524" t="s">
        <v>7</v>
      </c>
      <c r="I7524" t="s">
        <v>28766</v>
      </c>
      <c r="J7524" t="s">
        <v>28767</v>
      </c>
      <c r="K7524">
        <v>4.8000000000000001E-2</v>
      </c>
      <c r="L7524" t="s">
        <v>29441</v>
      </c>
      <c r="M7524" s="32" t="s">
        <v>28781</v>
      </c>
    </row>
    <row r="7525" spans="1:13" x14ac:dyDescent="0.25">
      <c r="A7525" t="s">
        <v>29442</v>
      </c>
      <c r="B7525" s="18">
        <v>28.1</v>
      </c>
      <c r="C7525" s="30"/>
      <c r="D7525" s="30"/>
      <c r="E7525" s="21">
        <f>IFERROR(VLOOKUP(A7525,'RTZ255'!A:D,4,),"")</f>
        <v>12.5</v>
      </c>
      <c r="F7525" t="s">
        <v>29443</v>
      </c>
      <c r="G7525" t="s">
        <v>29444</v>
      </c>
      <c r="H7525" t="s">
        <v>7</v>
      </c>
      <c r="I7525" t="s">
        <v>28766</v>
      </c>
      <c r="J7525" t="s">
        <v>28767</v>
      </c>
      <c r="K7525">
        <v>4.9000000000000002E-2</v>
      </c>
      <c r="L7525" t="s">
        <v>29445</v>
      </c>
      <c r="M7525" s="32" t="s">
        <v>28781</v>
      </c>
    </row>
    <row r="7526" spans="1:13" x14ac:dyDescent="0.25">
      <c r="A7526" t="s">
        <v>29446</v>
      </c>
      <c r="B7526" s="18">
        <v>36.299999999999997</v>
      </c>
      <c r="C7526" s="30"/>
      <c r="D7526" s="30"/>
      <c r="E7526" s="21">
        <f>IFERROR(VLOOKUP(A7526,'RTZ255'!A:D,4,),"")</f>
        <v>13.77</v>
      </c>
      <c r="F7526" t="s">
        <v>29447</v>
      </c>
      <c r="G7526" t="s">
        <v>29448</v>
      </c>
      <c r="H7526" t="s">
        <v>7</v>
      </c>
      <c r="I7526" t="s">
        <v>28766</v>
      </c>
      <c r="J7526" t="s">
        <v>28767</v>
      </c>
      <c r="K7526">
        <v>5.3999999999999999E-2</v>
      </c>
      <c r="L7526" t="s">
        <v>29449</v>
      </c>
      <c r="M7526" s="32" t="s">
        <v>28781</v>
      </c>
    </row>
    <row r="7527" spans="1:13" x14ac:dyDescent="0.25">
      <c r="A7527" t="s">
        <v>29450</v>
      </c>
      <c r="B7527" s="18">
        <v>36.299999999999997</v>
      </c>
      <c r="C7527" s="30"/>
      <c r="D7527" s="30"/>
      <c r="E7527" s="21">
        <f>IFERROR(VLOOKUP(A7527,'RTZ255'!A:D,4,),"")</f>
        <v>14.28</v>
      </c>
      <c r="F7527" t="s">
        <v>29451</v>
      </c>
      <c r="G7527" t="s">
        <v>29452</v>
      </c>
      <c r="H7527" t="s">
        <v>7</v>
      </c>
      <c r="I7527" t="s">
        <v>28766</v>
      </c>
      <c r="J7527" t="s">
        <v>28767</v>
      </c>
      <c r="K7527">
        <v>5.6000000000000001E-2</v>
      </c>
      <c r="L7527" t="s">
        <v>29453</v>
      </c>
      <c r="M7527" s="32" t="s">
        <v>28781</v>
      </c>
    </row>
    <row r="7528" spans="1:13" x14ac:dyDescent="0.25">
      <c r="A7528" t="s">
        <v>29454</v>
      </c>
      <c r="B7528" s="18">
        <v>36.299999999999997</v>
      </c>
      <c r="C7528" s="30"/>
      <c r="D7528" s="30"/>
      <c r="E7528" s="21">
        <f>IFERROR(VLOOKUP(A7528,'RTZ255'!A:D,4,),"")</f>
        <v>14.54</v>
      </c>
      <c r="F7528" t="s">
        <v>29455</v>
      </c>
      <c r="G7528" t="s">
        <v>29456</v>
      </c>
      <c r="H7528" t="s">
        <v>7</v>
      </c>
      <c r="I7528" t="s">
        <v>28766</v>
      </c>
      <c r="J7528" t="s">
        <v>28767</v>
      </c>
      <c r="K7528">
        <v>5.7000000000000002E-2</v>
      </c>
      <c r="L7528" t="s">
        <v>29457</v>
      </c>
      <c r="M7528" s="32" t="s">
        <v>28781</v>
      </c>
    </row>
    <row r="7529" spans="1:13" x14ac:dyDescent="0.25">
      <c r="A7529" t="s">
        <v>29458</v>
      </c>
      <c r="B7529" s="18">
        <v>36.299999999999997</v>
      </c>
      <c r="C7529" s="30"/>
      <c r="D7529" s="30"/>
      <c r="E7529" s="21">
        <f>IFERROR(VLOOKUP(A7529,'RTZ255'!A:D,4,),"")</f>
        <v>15.05</v>
      </c>
      <c r="F7529" t="s">
        <v>29459</v>
      </c>
      <c r="G7529" t="s">
        <v>29460</v>
      </c>
      <c r="H7529" t="s">
        <v>7</v>
      </c>
      <c r="I7529" t="s">
        <v>28766</v>
      </c>
      <c r="J7529" t="s">
        <v>28767</v>
      </c>
      <c r="K7529">
        <v>5.8999999999999997E-2</v>
      </c>
      <c r="L7529" t="s">
        <v>29461</v>
      </c>
      <c r="M7529" s="32" t="s">
        <v>28781</v>
      </c>
    </row>
    <row r="7530" spans="1:13" x14ac:dyDescent="0.25">
      <c r="A7530" t="s">
        <v>29462</v>
      </c>
      <c r="B7530" s="18">
        <v>32.799999999999997</v>
      </c>
      <c r="C7530" s="30"/>
      <c r="D7530" s="30"/>
      <c r="E7530" s="21">
        <f>IFERROR(VLOOKUP(A7530,'RTZ255'!A:D,4,),"")</f>
        <v>15.3</v>
      </c>
      <c r="F7530" t="s">
        <v>29463</v>
      </c>
      <c r="G7530" t="s">
        <v>29464</v>
      </c>
      <c r="H7530" t="s">
        <v>7</v>
      </c>
      <c r="I7530" t="s">
        <v>28766</v>
      </c>
      <c r="J7530" t="s">
        <v>28767</v>
      </c>
      <c r="K7530">
        <v>0.06</v>
      </c>
      <c r="L7530" t="s">
        <v>29465</v>
      </c>
      <c r="M7530" s="32" t="s">
        <v>28781</v>
      </c>
    </row>
    <row r="7531" spans="1:13" x14ac:dyDescent="0.25">
      <c r="A7531" t="s">
        <v>29466</v>
      </c>
      <c r="B7531" s="18">
        <v>39.5</v>
      </c>
      <c r="C7531" s="30"/>
      <c r="D7531" s="30"/>
      <c r="E7531" s="21">
        <f>IFERROR(VLOOKUP(A7531,'RTZ255'!A:D,4,),"")</f>
        <v>15.56</v>
      </c>
      <c r="F7531" t="s">
        <v>29467</v>
      </c>
      <c r="G7531" t="s">
        <v>29468</v>
      </c>
      <c r="H7531" t="s">
        <v>7</v>
      </c>
      <c r="I7531" t="s">
        <v>28766</v>
      </c>
      <c r="J7531" t="s">
        <v>28767</v>
      </c>
      <c r="K7531">
        <v>6.0999999999999999E-2</v>
      </c>
      <c r="L7531" t="s">
        <v>29469</v>
      </c>
      <c r="M7531" s="32" t="s">
        <v>28781</v>
      </c>
    </row>
    <row r="7532" spans="1:13" x14ac:dyDescent="0.25">
      <c r="A7532" t="s">
        <v>29470</v>
      </c>
      <c r="B7532" s="18">
        <v>39.5</v>
      </c>
      <c r="C7532" s="30"/>
      <c r="D7532" s="30"/>
      <c r="E7532" s="21">
        <f>IFERROR(VLOOKUP(A7532,'RTZ255'!A:D,4,),"")</f>
        <v>16.07</v>
      </c>
      <c r="F7532" t="s">
        <v>29471</v>
      </c>
      <c r="G7532" t="s">
        <v>29472</v>
      </c>
      <c r="H7532" t="s">
        <v>7</v>
      </c>
      <c r="I7532" t="s">
        <v>28766</v>
      </c>
      <c r="J7532" t="s">
        <v>28767</v>
      </c>
      <c r="K7532">
        <v>6.3E-2</v>
      </c>
      <c r="L7532" t="s">
        <v>29473</v>
      </c>
      <c r="M7532" s="32" t="s">
        <v>28781</v>
      </c>
    </row>
    <row r="7533" spans="1:13" x14ac:dyDescent="0.25">
      <c r="A7533" t="s">
        <v>29474</v>
      </c>
      <c r="B7533" s="18">
        <v>39.5</v>
      </c>
      <c r="C7533" s="30"/>
      <c r="D7533" s="30"/>
      <c r="E7533" s="21">
        <f>IFERROR(VLOOKUP(A7533,'RTZ255'!A:D,4,),"")</f>
        <v>16.579999999999998</v>
      </c>
      <c r="F7533" t="s">
        <v>29475</v>
      </c>
      <c r="G7533" t="s">
        <v>29476</v>
      </c>
      <c r="H7533" t="s">
        <v>7</v>
      </c>
      <c r="I7533" t="s">
        <v>28766</v>
      </c>
      <c r="J7533" t="s">
        <v>28767</v>
      </c>
      <c r="K7533">
        <v>6.5000000000000002E-2</v>
      </c>
      <c r="L7533" t="s">
        <v>29477</v>
      </c>
      <c r="M7533" s="32" t="s">
        <v>28781</v>
      </c>
    </row>
    <row r="7534" spans="1:13" x14ac:dyDescent="0.25">
      <c r="A7534" t="s">
        <v>29478</v>
      </c>
      <c r="B7534" s="18">
        <v>39.5</v>
      </c>
      <c r="C7534" s="30"/>
      <c r="D7534" s="30"/>
      <c r="E7534" s="21">
        <f>IFERROR(VLOOKUP(A7534,'RTZ255'!A:D,4,),"")</f>
        <v>16.829999999999998</v>
      </c>
      <c r="F7534" t="s">
        <v>29479</v>
      </c>
      <c r="G7534" t="s">
        <v>29480</v>
      </c>
      <c r="H7534" t="s">
        <v>7</v>
      </c>
      <c r="I7534" t="s">
        <v>28766</v>
      </c>
      <c r="J7534" t="s">
        <v>28767</v>
      </c>
      <c r="K7534">
        <v>6.6000000000000003E-2</v>
      </c>
      <c r="L7534" t="s">
        <v>29481</v>
      </c>
      <c r="M7534" s="32" t="s">
        <v>28781</v>
      </c>
    </row>
    <row r="7535" spans="1:13" x14ac:dyDescent="0.25">
      <c r="A7535" t="s">
        <v>29482</v>
      </c>
      <c r="B7535" s="18">
        <v>36.6</v>
      </c>
      <c r="C7535" s="30"/>
      <c r="D7535" s="30"/>
      <c r="E7535" s="21">
        <f>IFERROR(VLOOKUP(A7535,'RTZ255'!A:D,4,),"")</f>
        <v>17.34</v>
      </c>
      <c r="F7535" t="s">
        <v>29483</v>
      </c>
      <c r="G7535" t="s">
        <v>29484</v>
      </c>
      <c r="H7535" t="s">
        <v>7</v>
      </c>
      <c r="I7535" t="s">
        <v>28766</v>
      </c>
      <c r="J7535" t="s">
        <v>28767</v>
      </c>
      <c r="K7535">
        <v>6.8000000000000005E-2</v>
      </c>
      <c r="L7535" t="s">
        <v>29485</v>
      </c>
      <c r="M7535" s="32" t="s">
        <v>28781</v>
      </c>
    </row>
    <row r="7536" spans="1:13" x14ac:dyDescent="0.25">
      <c r="A7536" t="s">
        <v>29486</v>
      </c>
      <c r="B7536" s="18">
        <v>39.5</v>
      </c>
      <c r="C7536" s="30"/>
      <c r="D7536" s="30"/>
      <c r="E7536" s="21">
        <f>IFERROR(VLOOKUP(A7536,'RTZ255'!A:D,4,),"")</f>
        <v>18.87</v>
      </c>
      <c r="F7536" t="s">
        <v>29487</v>
      </c>
      <c r="G7536" t="s">
        <v>29488</v>
      </c>
      <c r="H7536" t="s">
        <v>7</v>
      </c>
      <c r="I7536" t="s">
        <v>28766</v>
      </c>
      <c r="J7536" t="s">
        <v>28767</v>
      </c>
      <c r="K7536">
        <v>7.3999999999999996E-2</v>
      </c>
      <c r="L7536" t="s">
        <v>29489</v>
      </c>
      <c r="M7536" s="32" t="s">
        <v>28781</v>
      </c>
    </row>
    <row r="7537" spans="1:13" x14ac:dyDescent="0.25">
      <c r="A7537" t="s">
        <v>29490</v>
      </c>
      <c r="B7537" s="18">
        <v>43.2</v>
      </c>
      <c r="C7537" s="30"/>
      <c r="D7537" s="30"/>
      <c r="E7537" s="21">
        <f>IFERROR(VLOOKUP(A7537,'RTZ255'!A:D,4,),"")</f>
        <v>19.13</v>
      </c>
      <c r="F7537" t="s">
        <v>29491</v>
      </c>
      <c r="G7537" t="s">
        <v>29492</v>
      </c>
      <c r="H7537" t="s">
        <v>7</v>
      </c>
      <c r="I7537" t="s">
        <v>28766</v>
      </c>
      <c r="J7537" t="s">
        <v>28767</v>
      </c>
      <c r="K7537">
        <v>7.4999999999999997E-2</v>
      </c>
      <c r="L7537" t="s">
        <v>29493</v>
      </c>
      <c r="M7537" s="32" t="s">
        <v>28781</v>
      </c>
    </row>
    <row r="7538" spans="1:13" x14ac:dyDescent="0.25">
      <c r="A7538" t="s">
        <v>29494</v>
      </c>
      <c r="B7538" s="18">
        <v>43.2</v>
      </c>
      <c r="C7538" s="30"/>
      <c r="D7538" s="30"/>
      <c r="E7538" s="21">
        <f>IFERROR(VLOOKUP(A7538,'RTZ255'!A:D,4,),"")</f>
        <v>19.64</v>
      </c>
      <c r="F7538" t="s">
        <v>29495</v>
      </c>
      <c r="G7538" t="s">
        <v>29496</v>
      </c>
      <c r="H7538" t="s">
        <v>7</v>
      </c>
      <c r="I7538" t="s">
        <v>28766</v>
      </c>
      <c r="J7538" t="s">
        <v>28767</v>
      </c>
      <c r="K7538">
        <v>7.6999999999999999E-2</v>
      </c>
      <c r="L7538" t="s">
        <v>29497</v>
      </c>
      <c r="M7538" s="32" t="s">
        <v>28781</v>
      </c>
    </row>
    <row r="7539" spans="1:13" x14ac:dyDescent="0.25">
      <c r="A7539" t="s">
        <v>29498</v>
      </c>
      <c r="B7539" s="18">
        <v>43.2</v>
      </c>
      <c r="C7539" s="30"/>
      <c r="D7539" s="30"/>
      <c r="E7539" s="21">
        <f>IFERROR(VLOOKUP(A7539,'RTZ255'!A:D,4,),"")</f>
        <v>20.149999999999999</v>
      </c>
      <c r="F7539" t="s">
        <v>29499</v>
      </c>
      <c r="G7539" t="s">
        <v>29500</v>
      </c>
      <c r="H7539" t="s">
        <v>7</v>
      </c>
      <c r="I7539" t="s">
        <v>28766</v>
      </c>
      <c r="J7539" t="s">
        <v>28767</v>
      </c>
      <c r="K7539">
        <v>7.9000000000000001E-2</v>
      </c>
      <c r="L7539" t="s">
        <v>29501</v>
      </c>
      <c r="M7539" s="32" t="s">
        <v>28781</v>
      </c>
    </row>
    <row r="7540" spans="1:13" x14ac:dyDescent="0.25">
      <c r="A7540" t="s">
        <v>29502</v>
      </c>
      <c r="B7540" s="18">
        <v>33.5</v>
      </c>
      <c r="C7540" s="30"/>
      <c r="D7540" s="30"/>
      <c r="E7540" s="21">
        <f>IFERROR(VLOOKUP(A7540,'RTZ255'!A:D,4,),"")</f>
        <v>20.66</v>
      </c>
      <c r="F7540" t="s">
        <v>29503</v>
      </c>
      <c r="G7540" t="s">
        <v>29504</v>
      </c>
      <c r="H7540" t="s">
        <v>7</v>
      </c>
      <c r="I7540" t="s">
        <v>28766</v>
      </c>
      <c r="J7540" t="s">
        <v>28767</v>
      </c>
      <c r="K7540">
        <v>8.1000000000000003E-2</v>
      </c>
      <c r="L7540" t="s">
        <v>29505</v>
      </c>
      <c r="M7540" s="32" t="s">
        <v>28781</v>
      </c>
    </row>
    <row r="7541" spans="1:13" x14ac:dyDescent="0.25">
      <c r="A7541" t="s">
        <v>29506</v>
      </c>
      <c r="B7541" s="18">
        <v>51</v>
      </c>
      <c r="C7541" s="30"/>
      <c r="D7541" s="30"/>
      <c r="E7541" s="21">
        <f>IFERROR(VLOOKUP(A7541,'RTZ255'!A:D,4,),"")</f>
        <v>20.91</v>
      </c>
      <c r="F7541" t="s">
        <v>29507</v>
      </c>
      <c r="G7541" t="s">
        <v>29508</v>
      </c>
      <c r="H7541" t="s">
        <v>7</v>
      </c>
      <c r="I7541" t="s">
        <v>28766</v>
      </c>
      <c r="J7541" t="s">
        <v>28767</v>
      </c>
      <c r="K7541">
        <v>8.2000000000000003E-2</v>
      </c>
      <c r="L7541" t="s">
        <v>29509</v>
      </c>
      <c r="M7541" s="32" t="s">
        <v>15895</v>
      </c>
    </row>
    <row r="7542" spans="1:13" x14ac:dyDescent="0.25">
      <c r="A7542" t="s">
        <v>29510</v>
      </c>
      <c r="B7542" s="18">
        <v>46.6</v>
      </c>
      <c r="C7542" s="30"/>
      <c r="D7542" s="30"/>
      <c r="E7542" s="21">
        <f>IFERROR(VLOOKUP(A7542,'RTZ255'!A:D,4,),"")</f>
        <v>21.42</v>
      </c>
      <c r="F7542" t="s">
        <v>29511</v>
      </c>
      <c r="G7542" t="s">
        <v>29512</v>
      </c>
      <c r="H7542" t="s">
        <v>7</v>
      </c>
      <c r="I7542" t="s">
        <v>28766</v>
      </c>
      <c r="J7542" t="s">
        <v>28767</v>
      </c>
      <c r="K7542">
        <v>8.4000000000000005E-2</v>
      </c>
      <c r="L7542" t="s">
        <v>29513</v>
      </c>
      <c r="M7542" s="32" t="s">
        <v>28781</v>
      </c>
    </row>
    <row r="7543" spans="1:13" x14ac:dyDescent="0.25">
      <c r="A7543" t="s">
        <v>29514</v>
      </c>
      <c r="B7543" s="18">
        <v>51</v>
      </c>
      <c r="C7543" s="30"/>
      <c r="D7543" s="30"/>
      <c r="E7543" s="21">
        <f>IFERROR(VLOOKUP(A7543,'RTZ255'!A:D,4,),"")</f>
        <v>21.17</v>
      </c>
      <c r="F7543" t="s">
        <v>29515</v>
      </c>
      <c r="G7543" t="s">
        <v>29516</v>
      </c>
      <c r="H7543" t="s">
        <v>7</v>
      </c>
      <c r="I7543" t="s">
        <v>28766</v>
      </c>
      <c r="J7543" t="s">
        <v>28767</v>
      </c>
      <c r="K7543">
        <v>8.3000000000000004E-2</v>
      </c>
      <c r="L7543" t="s">
        <v>29517</v>
      </c>
      <c r="M7543" s="32" t="s">
        <v>15895</v>
      </c>
    </row>
    <row r="7544" spans="1:13" x14ac:dyDescent="0.25">
      <c r="A7544" t="s">
        <v>29518</v>
      </c>
      <c r="B7544" s="18">
        <v>51</v>
      </c>
      <c r="C7544" s="30"/>
      <c r="D7544" s="30"/>
      <c r="E7544" s="21">
        <f>IFERROR(VLOOKUP(A7544,'RTZ255'!A:D,4,),"")</f>
        <v>22.44</v>
      </c>
      <c r="F7544" t="s">
        <v>29519</v>
      </c>
      <c r="G7544" t="s">
        <v>29520</v>
      </c>
      <c r="H7544" t="s">
        <v>7</v>
      </c>
      <c r="I7544" t="s">
        <v>28766</v>
      </c>
      <c r="J7544" t="s">
        <v>28767</v>
      </c>
      <c r="K7544">
        <v>8.7999999999999995E-2</v>
      </c>
      <c r="L7544" t="s">
        <v>29521</v>
      </c>
      <c r="M7544" s="32" t="s">
        <v>15895</v>
      </c>
    </row>
    <row r="7545" spans="1:13" x14ac:dyDescent="0.25">
      <c r="A7545" t="s">
        <v>29522</v>
      </c>
      <c r="B7545" s="18">
        <v>46.6</v>
      </c>
      <c r="C7545" s="30"/>
      <c r="D7545" s="30"/>
      <c r="E7545" s="21">
        <f>IFERROR(VLOOKUP(A7545,'RTZ255'!A:D,4,),"")</f>
        <v>24.23</v>
      </c>
      <c r="F7545" t="s">
        <v>29523</v>
      </c>
      <c r="G7545" t="s">
        <v>29524</v>
      </c>
      <c r="H7545" t="s">
        <v>7</v>
      </c>
      <c r="I7545" t="s">
        <v>28766</v>
      </c>
      <c r="J7545" t="s">
        <v>28767</v>
      </c>
      <c r="K7545">
        <v>9.5000000000000001E-2</v>
      </c>
      <c r="L7545" t="s">
        <v>29525</v>
      </c>
      <c r="M7545" s="32" t="s">
        <v>28781</v>
      </c>
    </row>
    <row r="7546" spans="1:13" x14ac:dyDescent="0.25">
      <c r="A7546" t="s">
        <v>29526</v>
      </c>
      <c r="B7546" s="18">
        <v>46.6</v>
      </c>
      <c r="C7546" s="30"/>
      <c r="D7546" s="30"/>
      <c r="E7546" s="21">
        <f>IFERROR(VLOOKUP(A7546,'RTZ255'!A:D,4,),"")</f>
        <v>24.74</v>
      </c>
      <c r="F7546" t="s">
        <v>29527</v>
      </c>
      <c r="G7546" t="s">
        <v>29528</v>
      </c>
      <c r="H7546" t="s">
        <v>7</v>
      </c>
      <c r="I7546" t="s">
        <v>28766</v>
      </c>
      <c r="J7546" t="s">
        <v>28767</v>
      </c>
      <c r="K7546">
        <v>9.7000000000000003E-2</v>
      </c>
      <c r="L7546" t="s">
        <v>29529</v>
      </c>
      <c r="M7546" s="32" t="s">
        <v>28781</v>
      </c>
    </row>
    <row r="7547" spans="1:13" x14ac:dyDescent="0.25">
      <c r="A7547" t="s">
        <v>29530</v>
      </c>
      <c r="B7547" s="18">
        <v>57.4</v>
      </c>
      <c r="C7547" s="30"/>
      <c r="D7547" s="30"/>
      <c r="E7547" s="21">
        <f>IFERROR(VLOOKUP(A7547,'RTZ255'!A:D,4,),"")</f>
        <v>25.25</v>
      </c>
      <c r="F7547" t="s">
        <v>29531</v>
      </c>
      <c r="G7547" t="s">
        <v>29532</v>
      </c>
      <c r="H7547" t="s">
        <v>7</v>
      </c>
      <c r="I7547" t="s">
        <v>28766</v>
      </c>
      <c r="J7547" t="s">
        <v>28767</v>
      </c>
      <c r="K7547">
        <v>9.9000000000000005E-2</v>
      </c>
      <c r="L7547" t="s">
        <v>29533</v>
      </c>
      <c r="M7547" s="32" t="s">
        <v>15895</v>
      </c>
    </row>
    <row r="7548" spans="1:13" x14ac:dyDescent="0.25">
      <c r="A7548" t="s">
        <v>29534</v>
      </c>
      <c r="B7548" s="18">
        <v>50.3</v>
      </c>
      <c r="C7548" s="30"/>
      <c r="D7548" s="30"/>
      <c r="E7548" s="21">
        <f>IFERROR(VLOOKUP(A7548,'RTZ255'!A:D,4,),"")</f>
        <v>25.76</v>
      </c>
      <c r="F7548" t="s">
        <v>29535</v>
      </c>
      <c r="G7548" t="s">
        <v>29536</v>
      </c>
      <c r="H7548" t="s">
        <v>7</v>
      </c>
      <c r="I7548" t="s">
        <v>28766</v>
      </c>
      <c r="J7548" t="s">
        <v>28767</v>
      </c>
      <c r="K7548">
        <v>0.10100000000000001</v>
      </c>
      <c r="L7548" t="s">
        <v>29537</v>
      </c>
      <c r="M7548" s="32" t="s">
        <v>28781</v>
      </c>
    </row>
    <row r="7549" spans="1:13" x14ac:dyDescent="0.25">
      <c r="A7549" t="s">
        <v>29538</v>
      </c>
      <c r="B7549" s="18">
        <v>57.4</v>
      </c>
      <c r="C7549" s="30"/>
      <c r="D7549" s="30"/>
      <c r="E7549" s="21">
        <f>IFERROR(VLOOKUP(A7549,'RTZ255'!A:D,4,),"")</f>
        <v>26.27</v>
      </c>
      <c r="F7549" t="s">
        <v>29539</v>
      </c>
      <c r="G7549" t="s">
        <v>29540</v>
      </c>
      <c r="H7549" t="s">
        <v>7</v>
      </c>
      <c r="I7549" t="s">
        <v>28766</v>
      </c>
      <c r="J7549" t="s">
        <v>28767</v>
      </c>
      <c r="K7549">
        <v>0.10299999999999999</v>
      </c>
      <c r="L7549" t="s">
        <v>29541</v>
      </c>
      <c r="M7549" s="32" t="s">
        <v>15895</v>
      </c>
    </row>
    <row r="7550" spans="1:13" x14ac:dyDescent="0.25">
      <c r="A7550" t="s">
        <v>29542</v>
      </c>
      <c r="B7550" s="18">
        <v>38.9</v>
      </c>
      <c r="C7550" s="30"/>
      <c r="D7550" s="30"/>
      <c r="E7550" s="21">
        <f>IFERROR(VLOOKUP(A7550,'RTZ255'!A:D,4,),"")</f>
        <v>26.78</v>
      </c>
      <c r="F7550" t="s">
        <v>29543</v>
      </c>
      <c r="G7550" t="s">
        <v>29544</v>
      </c>
      <c r="H7550" t="s">
        <v>7</v>
      </c>
      <c r="I7550" t="s">
        <v>28766</v>
      </c>
      <c r="J7550" t="s">
        <v>28767</v>
      </c>
      <c r="K7550">
        <v>0.105</v>
      </c>
      <c r="L7550" t="s">
        <v>29545</v>
      </c>
      <c r="M7550" s="32" t="s">
        <v>28781</v>
      </c>
    </row>
    <row r="7551" spans="1:13" x14ac:dyDescent="0.25">
      <c r="A7551" t="s">
        <v>29546</v>
      </c>
      <c r="B7551" s="18">
        <v>48.8</v>
      </c>
      <c r="C7551" s="30"/>
      <c r="D7551" s="30"/>
      <c r="E7551" s="21">
        <f>IFERROR(VLOOKUP(A7551,'RTZ255'!A:D,4,),"")</f>
        <v>27.8</v>
      </c>
      <c r="F7551" t="s">
        <v>29547</v>
      </c>
      <c r="G7551" t="s">
        <v>29548</v>
      </c>
      <c r="H7551" t="s">
        <v>7</v>
      </c>
      <c r="I7551" t="s">
        <v>28766</v>
      </c>
      <c r="J7551" t="s">
        <v>28767</v>
      </c>
      <c r="K7551">
        <v>0.109</v>
      </c>
      <c r="L7551" t="s">
        <v>29549</v>
      </c>
      <c r="M7551" s="32" t="s">
        <v>28781</v>
      </c>
    </row>
    <row r="7552" spans="1:13" x14ac:dyDescent="0.25">
      <c r="A7552" t="s">
        <v>29550</v>
      </c>
      <c r="B7552" s="18">
        <v>50.8</v>
      </c>
      <c r="C7552" s="30"/>
      <c r="D7552" s="30"/>
      <c r="E7552" s="21">
        <f>IFERROR(VLOOKUP(A7552,'RTZ255'!A:D,4,),"")</f>
        <v>29.58</v>
      </c>
      <c r="F7552" t="s">
        <v>29551</v>
      </c>
      <c r="G7552" t="s">
        <v>29552</v>
      </c>
      <c r="H7552" t="s">
        <v>7</v>
      </c>
      <c r="I7552" t="s">
        <v>28766</v>
      </c>
      <c r="J7552" t="s">
        <v>28767</v>
      </c>
      <c r="K7552">
        <v>0.11600000000000001</v>
      </c>
      <c r="L7552" t="s">
        <v>29553</v>
      </c>
      <c r="M7552" s="32" t="s">
        <v>28781</v>
      </c>
    </row>
    <row r="7553" spans="1:13" x14ac:dyDescent="0.25">
      <c r="A7553" t="s">
        <v>29554</v>
      </c>
      <c r="B7553" s="18">
        <v>51</v>
      </c>
      <c r="C7553" s="30"/>
      <c r="D7553" s="30"/>
      <c r="E7553" s="21">
        <f>IFERROR(VLOOKUP(A7553,'RTZ255'!A:D,4,),"")</f>
        <v>32.39</v>
      </c>
      <c r="F7553" t="s">
        <v>29555</v>
      </c>
      <c r="G7553" t="s">
        <v>29556</v>
      </c>
      <c r="H7553" t="s">
        <v>7</v>
      </c>
      <c r="I7553" t="s">
        <v>28766</v>
      </c>
      <c r="J7553" t="s">
        <v>28767</v>
      </c>
      <c r="K7553">
        <v>0.127</v>
      </c>
      <c r="L7553" t="s">
        <v>29557</v>
      </c>
      <c r="M7553" s="32" t="s">
        <v>28781</v>
      </c>
    </row>
    <row r="7554" spans="1:13" x14ac:dyDescent="0.25">
      <c r="A7554" t="s">
        <v>29558</v>
      </c>
      <c r="B7554" s="18">
        <v>60</v>
      </c>
      <c r="C7554" s="30"/>
      <c r="D7554" s="30"/>
      <c r="E7554" s="21">
        <f>IFERROR(VLOOKUP(A7554,'RTZ255'!A:D,4,),"")</f>
        <v>35.450000000000003</v>
      </c>
      <c r="F7554" t="s">
        <v>29559</v>
      </c>
      <c r="G7554" t="s">
        <v>29560</v>
      </c>
      <c r="H7554" t="s">
        <v>7</v>
      </c>
      <c r="I7554" t="s">
        <v>28766</v>
      </c>
      <c r="J7554" t="s">
        <v>28767</v>
      </c>
      <c r="K7554">
        <v>0.13900000000000001</v>
      </c>
      <c r="L7554" t="s">
        <v>29561</v>
      </c>
      <c r="M7554" s="32" t="s">
        <v>28781</v>
      </c>
    </row>
    <row r="7555" spans="1:13" x14ac:dyDescent="0.25">
      <c r="A7555" t="s">
        <v>29562</v>
      </c>
      <c r="B7555" s="18">
        <v>62.7</v>
      </c>
      <c r="C7555" s="30"/>
      <c r="D7555" s="30"/>
      <c r="E7555" s="21">
        <f>IFERROR(VLOOKUP(A7555,'RTZ255'!A:D,4,),"")</f>
        <v>41.31</v>
      </c>
      <c r="F7555" t="s">
        <v>29563</v>
      </c>
      <c r="G7555" t="s">
        <v>29564</v>
      </c>
      <c r="H7555" t="s">
        <v>7</v>
      </c>
      <c r="I7555" t="s">
        <v>28766</v>
      </c>
      <c r="J7555" t="s">
        <v>28767</v>
      </c>
      <c r="K7555">
        <v>0.16200000000000001</v>
      </c>
      <c r="L7555" t="s">
        <v>29565</v>
      </c>
      <c r="M7555" s="32" t="s">
        <v>28781</v>
      </c>
    </row>
    <row r="7556" spans="1:13" x14ac:dyDescent="0.25">
      <c r="A7556" t="s">
        <v>29566</v>
      </c>
      <c r="B7556" s="18">
        <v>86.6</v>
      </c>
      <c r="C7556" s="30"/>
      <c r="D7556" s="30"/>
      <c r="E7556" s="21">
        <f>IFERROR(VLOOKUP(A7556,'RTZ255'!A:D,4,),"")</f>
        <v>46.92</v>
      </c>
      <c r="F7556" t="s">
        <v>29567</v>
      </c>
      <c r="G7556" t="s">
        <v>29568</v>
      </c>
      <c r="H7556" t="s">
        <v>7</v>
      </c>
      <c r="I7556" t="s">
        <v>28766</v>
      </c>
      <c r="J7556" t="s">
        <v>28767</v>
      </c>
      <c r="K7556">
        <v>0.184</v>
      </c>
      <c r="L7556" t="s">
        <v>29569</v>
      </c>
      <c r="M7556" s="32" t="s">
        <v>28781</v>
      </c>
    </row>
    <row r="7557" spans="1:13" x14ac:dyDescent="0.25">
      <c r="A7557" t="s">
        <v>29570</v>
      </c>
      <c r="B7557" s="18">
        <v>96.2</v>
      </c>
      <c r="C7557" s="30"/>
      <c r="D7557" s="30"/>
      <c r="E7557" s="21">
        <f>IFERROR(VLOOKUP(A7557,'RTZ255'!A:D,4,),"")</f>
        <v>49.22</v>
      </c>
      <c r="F7557" t="s">
        <v>29571</v>
      </c>
      <c r="G7557" t="s">
        <v>29572</v>
      </c>
      <c r="H7557" t="s">
        <v>7</v>
      </c>
      <c r="I7557" t="s">
        <v>28766</v>
      </c>
      <c r="J7557" t="s">
        <v>28767</v>
      </c>
      <c r="K7557">
        <v>0.193</v>
      </c>
      <c r="L7557" t="s">
        <v>29573</v>
      </c>
      <c r="M7557" s="32" t="s">
        <v>28781</v>
      </c>
    </row>
    <row r="7558" spans="1:13" x14ac:dyDescent="0.25">
      <c r="A7558" t="s">
        <v>29574</v>
      </c>
      <c r="B7558" s="18">
        <v>106.8</v>
      </c>
      <c r="C7558" s="30"/>
      <c r="D7558" s="30"/>
      <c r="E7558" s="21">
        <f>IFERROR(VLOOKUP(A7558,'RTZ255'!A:D,4,),"")</f>
        <v>50.75</v>
      </c>
      <c r="F7558" t="s">
        <v>29575</v>
      </c>
      <c r="G7558" t="s">
        <v>29576</v>
      </c>
      <c r="H7558" t="s">
        <v>7</v>
      </c>
      <c r="I7558" t="s">
        <v>28766</v>
      </c>
      <c r="J7558" t="s">
        <v>28767</v>
      </c>
      <c r="K7558">
        <v>0.19900000000000001</v>
      </c>
      <c r="L7558" t="s">
        <v>29577</v>
      </c>
      <c r="M7558" s="32" t="s">
        <v>28781</v>
      </c>
    </row>
    <row r="7559" spans="1:13" x14ac:dyDescent="0.25">
      <c r="A7559" t="s">
        <v>29578</v>
      </c>
      <c r="B7559" s="18">
        <v>118.2</v>
      </c>
      <c r="C7559" s="30"/>
      <c r="D7559" s="30"/>
      <c r="E7559" s="21">
        <f>IFERROR(VLOOKUP(A7559,'RTZ255'!A:D,4,),"")</f>
        <v>61.97</v>
      </c>
      <c r="F7559" t="s">
        <v>29579</v>
      </c>
      <c r="G7559" t="s">
        <v>29580</v>
      </c>
      <c r="H7559" t="s">
        <v>7</v>
      </c>
      <c r="I7559" t="s">
        <v>28766</v>
      </c>
      <c r="J7559" t="s">
        <v>28767</v>
      </c>
      <c r="K7559">
        <v>0.24299999999999999</v>
      </c>
      <c r="L7559" t="s">
        <v>29581</v>
      </c>
      <c r="M7559" s="32" t="s">
        <v>28781</v>
      </c>
    </row>
    <row r="7560" spans="1:13" x14ac:dyDescent="0.25">
      <c r="A7560" t="s">
        <v>29582</v>
      </c>
      <c r="B7560" s="18">
        <v>176</v>
      </c>
      <c r="C7560" s="30"/>
      <c r="D7560" s="30"/>
      <c r="E7560" s="21">
        <f>IFERROR(VLOOKUP(A7560,'RTZ255'!A:D,4,),"")</f>
        <v>68.849999999999994</v>
      </c>
      <c r="F7560" t="s">
        <v>29583</v>
      </c>
      <c r="G7560" t="s">
        <v>29584</v>
      </c>
      <c r="H7560" t="s">
        <v>7</v>
      </c>
      <c r="I7560" t="s">
        <v>28766</v>
      </c>
      <c r="J7560" t="s">
        <v>28767</v>
      </c>
      <c r="K7560">
        <v>0.27</v>
      </c>
      <c r="L7560" t="s">
        <v>29585</v>
      </c>
      <c r="M7560" s="32" t="s">
        <v>28781</v>
      </c>
    </row>
    <row r="7561" spans="1:13" x14ac:dyDescent="0.25">
      <c r="A7561" t="s">
        <v>29586</v>
      </c>
      <c r="B7561" s="18">
        <v>118.7</v>
      </c>
      <c r="C7561" s="30"/>
      <c r="D7561" s="30"/>
      <c r="E7561" s="21">
        <f>IFERROR(VLOOKUP(A7561,'RTZ255'!A:D,4,),"")</f>
        <v>73.7</v>
      </c>
      <c r="F7561" t="s">
        <v>29587</v>
      </c>
      <c r="G7561" t="s">
        <v>29588</v>
      </c>
      <c r="H7561" t="s">
        <v>7</v>
      </c>
      <c r="I7561" t="s">
        <v>28766</v>
      </c>
      <c r="J7561" t="s">
        <v>28767</v>
      </c>
      <c r="K7561">
        <v>0.28899999999999998</v>
      </c>
      <c r="L7561" t="s">
        <v>29589</v>
      </c>
      <c r="M7561" s="32" t="s">
        <v>28781</v>
      </c>
    </row>
    <row r="7562" spans="1:13" x14ac:dyDescent="0.25">
      <c r="A7562" t="s">
        <v>29590</v>
      </c>
      <c r="B7562" s="18">
        <v>160.5</v>
      </c>
      <c r="C7562" s="30"/>
      <c r="D7562" s="30"/>
      <c r="E7562" s="21">
        <f>IFERROR(VLOOKUP(A7562,'RTZ255'!A:D,4,),"")</f>
        <v>83.9</v>
      </c>
      <c r="F7562" t="s">
        <v>29591</v>
      </c>
      <c r="G7562" t="s">
        <v>29592</v>
      </c>
      <c r="H7562" t="s">
        <v>7</v>
      </c>
      <c r="I7562" t="s">
        <v>28766</v>
      </c>
      <c r="J7562" t="s">
        <v>28767</v>
      </c>
      <c r="K7562">
        <v>0.32900000000000001</v>
      </c>
      <c r="L7562" t="s">
        <v>29593</v>
      </c>
      <c r="M7562" s="32" t="s">
        <v>28781</v>
      </c>
    </row>
    <row r="7563" spans="1:13" x14ac:dyDescent="0.25">
      <c r="A7563" t="s">
        <v>29594</v>
      </c>
      <c r="B7563" s="18">
        <v>19.100000000000001</v>
      </c>
      <c r="C7563" s="30"/>
      <c r="D7563" s="30"/>
      <c r="E7563" s="21">
        <f>IFERROR(VLOOKUP(A7563,'RTZ255'!A:D,4,),"")</f>
        <v>0.26</v>
      </c>
      <c r="F7563" t="s">
        <v>29595</v>
      </c>
      <c r="G7563" t="s">
        <v>29596</v>
      </c>
      <c r="H7563" t="s">
        <v>7</v>
      </c>
      <c r="I7563" t="s">
        <v>29597</v>
      </c>
      <c r="J7563" t="s">
        <v>28767</v>
      </c>
      <c r="K7563">
        <v>1E-3</v>
      </c>
      <c r="L7563" t="s">
        <v>29598</v>
      </c>
      <c r="M7563" s="32" t="s">
        <v>15320</v>
      </c>
    </row>
    <row r="7564" spans="1:13" x14ac:dyDescent="0.25">
      <c r="A7564" t="s">
        <v>29599</v>
      </c>
      <c r="B7564" s="18">
        <v>19.100000000000001</v>
      </c>
      <c r="C7564" s="30"/>
      <c r="D7564" s="30"/>
      <c r="E7564" s="21">
        <f>IFERROR(VLOOKUP(A7564,'RTZ255'!A:D,4,),"")</f>
        <v>0.26</v>
      </c>
      <c r="F7564" t="s">
        <v>29600</v>
      </c>
      <c r="G7564" t="s">
        <v>29601</v>
      </c>
      <c r="H7564" t="s">
        <v>7</v>
      </c>
      <c r="I7564" t="s">
        <v>29597</v>
      </c>
      <c r="J7564" t="s">
        <v>28767</v>
      </c>
      <c r="K7564">
        <v>1E-3</v>
      </c>
      <c r="L7564" t="s">
        <v>29602</v>
      </c>
      <c r="M7564" s="32" t="s">
        <v>15320</v>
      </c>
    </row>
    <row r="7565" spans="1:13" x14ac:dyDescent="0.25">
      <c r="A7565" t="s">
        <v>29603</v>
      </c>
      <c r="B7565" s="18">
        <v>19.100000000000001</v>
      </c>
      <c r="C7565" s="30"/>
      <c r="D7565" s="30"/>
      <c r="E7565" s="21">
        <f>IFERROR(VLOOKUP(A7565,'RTZ255'!A:D,4,),"")</f>
        <v>0.26</v>
      </c>
      <c r="F7565" t="s">
        <v>29604</v>
      </c>
      <c r="G7565" t="s">
        <v>29605</v>
      </c>
      <c r="H7565" t="s">
        <v>7</v>
      </c>
      <c r="I7565" t="s">
        <v>29597</v>
      </c>
      <c r="J7565" t="s">
        <v>28767</v>
      </c>
      <c r="K7565">
        <v>1E-3</v>
      </c>
      <c r="L7565" t="s">
        <v>29606</v>
      </c>
      <c r="M7565" s="32" t="s">
        <v>15320</v>
      </c>
    </row>
    <row r="7566" spans="1:13" x14ac:dyDescent="0.25">
      <c r="A7566" t="s">
        <v>29607</v>
      </c>
      <c r="B7566" s="18">
        <v>19.100000000000001</v>
      </c>
      <c r="C7566" s="30"/>
      <c r="D7566" s="30"/>
      <c r="E7566" s="21">
        <f>IFERROR(VLOOKUP(A7566,'RTZ255'!A:D,4,),"")</f>
        <v>0.26</v>
      </c>
      <c r="F7566" t="s">
        <v>29608</v>
      </c>
      <c r="G7566" t="s">
        <v>29609</v>
      </c>
      <c r="H7566" t="s">
        <v>7</v>
      </c>
      <c r="I7566" t="s">
        <v>29597</v>
      </c>
      <c r="J7566" t="s">
        <v>28767</v>
      </c>
      <c r="K7566">
        <v>1E-3</v>
      </c>
      <c r="L7566" t="s">
        <v>29610</v>
      </c>
      <c r="M7566" s="32" t="s">
        <v>15320</v>
      </c>
    </row>
    <row r="7567" spans="1:13" x14ac:dyDescent="0.25">
      <c r="A7567" t="s">
        <v>29611</v>
      </c>
      <c r="B7567" s="18">
        <v>19.100000000000001</v>
      </c>
      <c r="C7567" s="30"/>
      <c r="D7567" s="30"/>
      <c r="E7567" s="21">
        <f>IFERROR(VLOOKUP(A7567,'RTZ255'!A:D,4,),"")</f>
        <v>0.26</v>
      </c>
      <c r="F7567" t="s">
        <v>29612</v>
      </c>
      <c r="G7567" t="s">
        <v>29613</v>
      </c>
      <c r="H7567" t="s">
        <v>7</v>
      </c>
      <c r="I7567" t="s">
        <v>29597</v>
      </c>
      <c r="J7567" t="s">
        <v>28767</v>
      </c>
      <c r="K7567">
        <v>1E-3</v>
      </c>
      <c r="L7567" t="s">
        <v>29614</v>
      </c>
      <c r="M7567" s="32" t="s">
        <v>15320</v>
      </c>
    </row>
    <row r="7568" spans="1:13" x14ac:dyDescent="0.25">
      <c r="A7568" t="s">
        <v>29615</v>
      </c>
      <c r="B7568" s="18">
        <v>17.3</v>
      </c>
      <c r="C7568" s="30"/>
      <c r="D7568" s="30"/>
      <c r="E7568" s="21">
        <f>IFERROR(VLOOKUP(A7568,'RTZ255'!A:D,4,),"")</f>
        <v>0.26</v>
      </c>
      <c r="F7568" t="s">
        <v>29616</v>
      </c>
      <c r="G7568" t="s">
        <v>29617</v>
      </c>
      <c r="H7568" t="s">
        <v>7</v>
      </c>
      <c r="I7568" t="s">
        <v>29597</v>
      </c>
      <c r="J7568" t="s">
        <v>28767</v>
      </c>
      <c r="K7568">
        <v>1E-3</v>
      </c>
      <c r="L7568" t="s">
        <v>29618</v>
      </c>
      <c r="M7568" s="32" t="s">
        <v>15320</v>
      </c>
    </row>
    <row r="7569" spans="1:13" x14ac:dyDescent="0.25">
      <c r="A7569" t="s">
        <v>29619</v>
      </c>
      <c r="B7569" s="18">
        <v>15.1</v>
      </c>
      <c r="C7569" s="30"/>
      <c r="D7569" s="30"/>
      <c r="E7569" s="21">
        <f>IFERROR(VLOOKUP(A7569,'RTZ255'!A:D,4,),"")</f>
        <v>0.26</v>
      </c>
      <c r="F7569" t="s">
        <v>29620</v>
      </c>
      <c r="G7569" t="s">
        <v>29621</v>
      </c>
      <c r="H7569" t="s">
        <v>7</v>
      </c>
      <c r="I7569" t="s">
        <v>29597</v>
      </c>
      <c r="J7569" t="s">
        <v>28767</v>
      </c>
      <c r="K7569">
        <v>1E-3</v>
      </c>
      <c r="L7569" t="s">
        <v>29622</v>
      </c>
      <c r="M7569" s="32" t="s">
        <v>15320</v>
      </c>
    </row>
    <row r="7570" spans="1:13" x14ac:dyDescent="0.25">
      <c r="A7570" t="s">
        <v>29623</v>
      </c>
      <c r="B7570" s="18">
        <v>15.1</v>
      </c>
      <c r="C7570" s="30"/>
      <c r="D7570" s="30"/>
      <c r="E7570" s="21">
        <f>IFERROR(VLOOKUP(A7570,'RTZ255'!A:D,4,),"")</f>
        <v>0.26</v>
      </c>
      <c r="F7570" t="s">
        <v>29624</v>
      </c>
      <c r="G7570" t="s">
        <v>29625</v>
      </c>
      <c r="H7570" t="s">
        <v>7</v>
      </c>
      <c r="I7570" t="s">
        <v>29597</v>
      </c>
      <c r="J7570" t="s">
        <v>28767</v>
      </c>
      <c r="K7570">
        <v>1E-3</v>
      </c>
      <c r="L7570" t="s">
        <v>29626</v>
      </c>
      <c r="M7570" s="32" t="s">
        <v>15320</v>
      </c>
    </row>
    <row r="7571" spans="1:13" x14ac:dyDescent="0.25">
      <c r="A7571" t="s">
        <v>29627</v>
      </c>
      <c r="B7571" s="18">
        <v>15.1</v>
      </c>
      <c r="C7571" s="30"/>
      <c r="D7571" s="30"/>
      <c r="E7571" s="21">
        <f>IFERROR(VLOOKUP(A7571,'RTZ255'!A:D,4,),"")</f>
        <v>0.26</v>
      </c>
      <c r="F7571" t="s">
        <v>29628</v>
      </c>
      <c r="G7571" t="s">
        <v>29629</v>
      </c>
      <c r="H7571" t="s">
        <v>7</v>
      </c>
      <c r="I7571" t="s">
        <v>29597</v>
      </c>
      <c r="J7571" t="s">
        <v>28767</v>
      </c>
      <c r="K7571">
        <v>1E-3</v>
      </c>
      <c r="L7571" t="s">
        <v>29630</v>
      </c>
      <c r="M7571" s="32" t="s">
        <v>15320</v>
      </c>
    </row>
    <row r="7572" spans="1:13" x14ac:dyDescent="0.25">
      <c r="A7572" t="s">
        <v>29631</v>
      </c>
      <c r="B7572" s="18">
        <v>15.1</v>
      </c>
      <c r="C7572" s="30"/>
      <c r="D7572" s="30"/>
      <c r="E7572" s="21">
        <f>IFERROR(VLOOKUP(A7572,'RTZ255'!A:D,4,),"")</f>
        <v>0.26</v>
      </c>
      <c r="F7572" t="s">
        <v>29632</v>
      </c>
      <c r="G7572" t="s">
        <v>29633</v>
      </c>
      <c r="H7572" t="s">
        <v>7</v>
      </c>
      <c r="I7572" t="s">
        <v>29597</v>
      </c>
      <c r="J7572" t="s">
        <v>28767</v>
      </c>
      <c r="K7572">
        <v>1E-3</v>
      </c>
      <c r="L7572" t="s">
        <v>29634</v>
      </c>
      <c r="M7572" s="32" t="s">
        <v>15320</v>
      </c>
    </row>
    <row r="7573" spans="1:13" x14ac:dyDescent="0.25">
      <c r="A7573" t="s">
        <v>29635</v>
      </c>
      <c r="B7573" s="18">
        <v>15.1</v>
      </c>
      <c r="C7573" s="30"/>
      <c r="D7573" s="30"/>
      <c r="E7573" s="21">
        <f>IFERROR(VLOOKUP(A7573,'RTZ255'!A:D,4,),"")</f>
        <v>0.26</v>
      </c>
      <c r="F7573" t="s">
        <v>29636</v>
      </c>
      <c r="G7573" t="s">
        <v>29637</v>
      </c>
      <c r="H7573" t="s">
        <v>7</v>
      </c>
      <c r="I7573" t="s">
        <v>29597</v>
      </c>
      <c r="J7573" t="s">
        <v>28767</v>
      </c>
      <c r="K7573">
        <v>1E-3</v>
      </c>
      <c r="L7573" t="s">
        <v>29638</v>
      </c>
      <c r="M7573" s="32" t="s">
        <v>15320</v>
      </c>
    </row>
    <row r="7574" spans="1:13" x14ac:dyDescent="0.25">
      <c r="A7574" t="s">
        <v>29639</v>
      </c>
      <c r="B7574" s="18">
        <v>15.1</v>
      </c>
      <c r="C7574" s="30"/>
      <c r="D7574" s="30"/>
      <c r="E7574" s="21">
        <f>IFERROR(VLOOKUP(A7574,'RTZ255'!A:D,4,),"")</f>
        <v>0.26</v>
      </c>
      <c r="F7574" t="s">
        <v>29640</v>
      </c>
      <c r="G7574" t="s">
        <v>29641</v>
      </c>
      <c r="H7574" t="s">
        <v>7</v>
      </c>
      <c r="I7574" t="s">
        <v>29597</v>
      </c>
      <c r="J7574" t="s">
        <v>28767</v>
      </c>
      <c r="K7574">
        <v>1E-3</v>
      </c>
      <c r="L7574" t="s">
        <v>29642</v>
      </c>
      <c r="M7574" s="32" t="s">
        <v>15320</v>
      </c>
    </row>
    <row r="7575" spans="1:13" x14ac:dyDescent="0.25">
      <c r="A7575" t="s">
        <v>29643</v>
      </c>
      <c r="B7575" s="18">
        <v>15.1</v>
      </c>
      <c r="C7575" s="30"/>
      <c r="D7575" s="30"/>
      <c r="E7575" s="21">
        <f>IFERROR(VLOOKUP(A7575,'RTZ255'!A:D,4,),"")</f>
        <v>0.26</v>
      </c>
      <c r="F7575" t="s">
        <v>29644</v>
      </c>
      <c r="G7575" t="s">
        <v>29645</v>
      </c>
      <c r="H7575" t="s">
        <v>7</v>
      </c>
      <c r="I7575" t="s">
        <v>29597</v>
      </c>
      <c r="J7575" t="s">
        <v>28767</v>
      </c>
      <c r="K7575">
        <v>1E-3</v>
      </c>
      <c r="L7575" t="s">
        <v>29646</v>
      </c>
      <c r="M7575" s="32" t="s">
        <v>15320</v>
      </c>
    </row>
    <row r="7576" spans="1:13" x14ac:dyDescent="0.25">
      <c r="A7576" t="s">
        <v>29647</v>
      </c>
      <c r="B7576" s="18">
        <v>15.1</v>
      </c>
      <c r="C7576" s="30"/>
      <c r="D7576" s="30"/>
      <c r="E7576" s="21">
        <f>IFERROR(VLOOKUP(A7576,'RTZ255'!A:D,4,),"")</f>
        <v>0.26</v>
      </c>
      <c r="F7576" t="s">
        <v>29648</v>
      </c>
      <c r="G7576" t="s">
        <v>29649</v>
      </c>
      <c r="H7576" t="s">
        <v>7</v>
      </c>
      <c r="I7576" t="s">
        <v>29597</v>
      </c>
      <c r="J7576" t="s">
        <v>28767</v>
      </c>
      <c r="K7576">
        <v>1E-3</v>
      </c>
      <c r="L7576" t="s">
        <v>29650</v>
      </c>
      <c r="M7576" s="32" t="s">
        <v>15320</v>
      </c>
    </row>
    <row r="7577" spans="1:13" x14ac:dyDescent="0.25">
      <c r="A7577" t="s">
        <v>29651</v>
      </c>
      <c r="B7577" s="18">
        <v>15.1</v>
      </c>
      <c r="C7577" s="30"/>
      <c r="D7577" s="30"/>
      <c r="E7577" s="21">
        <f>IFERROR(VLOOKUP(A7577,'RTZ255'!A:D,4,),"")</f>
        <v>0.26</v>
      </c>
      <c r="F7577" t="s">
        <v>29652</v>
      </c>
      <c r="G7577" t="s">
        <v>29653</v>
      </c>
      <c r="H7577" t="s">
        <v>7</v>
      </c>
      <c r="I7577" t="s">
        <v>29597</v>
      </c>
      <c r="J7577" t="s">
        <v>28767</v>
      </c>
      <c r="K7577">
        <v>1E-3</v>
      </c>
      <c r="L7577" t="s">
        <v>29654</v>
      </c>
      <c r="M7577" s="32" t="s">
        <v>15320</v>
      </c>
    </row>
    <row r="7578" spans="1:13" x14ac:dyDescent="0.25">
      <c r="A7578" t="s">
        <v>29655</v>
      </c>
      <c r="B7578" s="18">
        <v>15.1</v>
      </c>
      <c r="C7578" s="30"/>
      <c r="D7578" s="30"/>
      <c r="E7578" s="21">
        <f>IFERROR(VLOOKUP(A7578,'RTZ255'!A:D,4,),"")</f>
        <v>0.26</v>
      </c>
      <c r="F7578" t="s">
        <v>29656</v>
      </c>
      <c r="G7578" t="s">
        <v>29657</v>
      </c>
      <c r="H7578" t="s">
        <v>7</v>
      </c>
      <c r="I7578" t="s">
        <v>29597</v>
      </c>
      <c r="J7578" t="s">
        <v>28767</v>
      </c>
      <c r="K7578">
        <v>1E-3</v>
      </c>
      <c r="L7578" t="s">
        <v>29658</v>
      </c>
      <c r="M7578" s="32" t="s">
        <v>15320</v>
      </c>
    </row>
    <row r="7579" spans="1:13" x14ac:dyDescent="0.25">
      <c r="A7579" t="s">
        <v>29659</v>
      </c>
      <c r="B7579" s="18">
        <v>15.1</v>
      </c>
      <c r="C7579" s="30"/>
      <c r="D7579" s="30"/>
      <c r="E7579" s="21">
        <f>IFERROR(VLOOKUP(A7579,'RTZ255'!A:D,4,),"")</f>
        <v>0.26</v>
      </c>
      <c r="F7579" t="s">
        <v>29660</v>
      </c>
      <c r="G7579" t="s">
        <v>29661</v>
      </c>
      <c r="H7579" t="s">
        <v>7</v>
      </c>
      <c r="I7579" t="s">
        <v>29597</v>
      </c>
      <c r="J7579" t="s">
        <v>28767</v>
      </c>
      <c r="K7579">
        <v>1E-3</v>
      </c>
      <c r="L7579" t="s">
        <v>29662</v>
      </c>
      <c r="M7579" s="32" t="s">
        <v>15320</v>
      </c>
    </row>
    <row r="7580" spans="1:13" x14ac:dyDescent="0.25">
      <c r="A7580" t="s">
        <v>29663</v>
      </c>
      <c r="B7580" s="18">
        <v>15.1</v>
      </c>
      <c r="C7580" s="30"/>
      <c r="D7580" s="30"/>
      <c r="E7580" s="21">
        <f>IFERROR(VLOOKUP(A7580,'RTZ255'!A:D,4,),"")</f>
        <v>0.26</v>
      </c>
      <c r="F7580" t="s">
        <v>29664</v>
      </c>
      <c r="G7580" t="s">
        <v>29665</v>
      </c>
      <c r="H7580" t="s">
        <v>7</v>
      </c>
      <c r="I7580" t="s">
        <v>29597</v>
      </c>
      <c r="J7580" t="s">
        <v>28767</v>
      </c>
      <c r="K7580">
        <v>1E-3</v>
      </c>
      <c r="L7580" t="s">
        <v>29666</v>
      </c>
      <c r="M7580" s="32" t="s">
        <v>15320</v>
      </c>
    </row>
    <row r="7581" spans="1:13" x14ac:dyDescent="0.25">
      <c r="A7581" t="s">
        <v>29667</v>
      </c>
      <c r="B7581" s="18">
        <v>15.1</v>
      </c>
      <c r="C7581" s="30"/>
      <c r="D7581" s="30"/>
      <c r="E7581" s="21">
        <f>IFERROR(VLOOKUP(A7581,'RTZ255'!A:D,4,),"")</f>
        <v>0.26</v>
      </c>
      <c r="F7581" t="s">
        <v>29668</v>
      </c>
      <c r="G7581" t="s">
        <v>29669</v>
      </c>
      <c r="H7581" t="s">
        <v>7</v>
      </c>
      <c r="I7581" t="s">
        <v>29597</v>
      </c>
      <c r="J7581" t="s">
        <v>28767</v>
      </c>
      <c r="K7581">
        <v>1E-3</v>
      </c>
      <c r="L7581" t="s">
        <v>29670</v>
      </c>
      <c r="M7581" s="32" t="s">
        <v>15320</v>
      </c>
    </row>
    <row r="7582" spans="1:13" x14ac:dyDescent="0.25">
      <c r="A7582" t="s">
        <v>29671</v>
      </c>
      <c r="B7582" s="18">
        <v>15.1</v>
      </c>
      <c r="C7582" s="30"/>
      <c r="D7582" s="30"/>
      <c r="E7582" s="21">
        <f>IFERROR(VLOOKUP(A7582,'RTZ255'!A:D,4,),"")</f>
        <v>0.26</v>
      </c>
      <c r="F7582" t="s">
        <v>29672</v>
      </c>
      <c r="G7582" t="s">
        <v>29673</v>
      </c>
      <c r="H7582" t="s">
        <v>7</v>
      </c>
      <c r="I7582" t="s">
        <v>29597</v>
      </c>
      <c r="J7582" t="s">
        <v>28767</v>
      </c>
      <c r="K7582">
        <v>1E-3</v>
      </c>
      <c r="L7582" t="s">
        <v>29674</v>
      </c>
      <c r="M7582" s="32" t="s">
        <v>15320</v>
      </c>
    </row>
    <row r="7583" spans="1:13" x14ac:dyDescent="0.25">
      <c r="A7583" t="s">
        <v>29675</v>
      </c>
      <c r="B7583" s="18">
        <v>15.1</v>
      </c>
      <c r="C7583" s="30"/>
      <c r="D7583" s="30"/>
      <c r="E7583" s="21">
        <f>IFERROR(VLOOKUP(A7583,'RTZ255'!A:D,4,),"")</f>
        <v>0.26</v>
      </c>
      <c r="F7583" t="s">
        <v>29676</v>
      </c>
      <c r="G7583" t="s">
        <v>29677</v>
      </c>
      <c r="H7583" t="s">
        <v>7</v>
      </c>
      <c r="I7583" t="s">
        <v>29597</v>
      </c>
      <c r="J7583" t="s">
        <v>28767</v>
      </c>
      <c r="K7583">
        <v>1E-3</v>
      </c>
      <c r="L7583" t="s">
        <v>29678</v>
      </c>
      <c r="M7583" s="32" t="s">
        <v>15320</v>
      </c>
    </row>
    <row r="7584" spans="1:13" x14ac:dyDescent="0.25">
      <c r="A7584" t="s">
        <v>29679</v>
      </c>
      <c r="B7584" s="18">
        <v>13.8</v>
      </c>
      <c r="C7584" s="30"/>
      <c r="D7584" s="30"/>
      <c r="E7584" s="21">
        <f>IFERROR(VLOOKUP(A7584,'RTZ255'!A:D,4,),"")</f>
        <v>0.26</v>
      </c>
      <c r="F7584" t="s">
        <v>29680</v>
      </c>
      <c r="G7584" t="s">
        <v>29681</v>
      </c>
      <c r="H7584" t="s">
        <v>7</v>
      </c>
      <c r="I7584" t="s">
        <v>29597</v>
      </c>
      <c r="J7584" t="s">
        <v>28767</v>
      </c>
      <c r="K7584">
        <v>1E-3</v>
      </c>
      <c r="L7584" t="s">
        <v>29682</v>
      </c>
      <c r="M7584" s="32" t="s">
        <v>15320</v>
      </c>
    </row>
    <row r="7585" spans="1:13" x14ac:dyDescent="0.25">
      <c r="A7585" t="s">
        <v>29683</v>
      </c>
      <c r="B7585" s="18">
        <v>13.8</v>
      </c>
      <c r="C7585" s="30"/>
      <c r="D7585" s="30"/>
      <c r="E7585" s="21">
        <f>IFERROR(VLOOKUP(A7585,'RTZ255'!A:D,4,),"")</f>
        <v>0.26</v>
      </c>
      <c r="F7585" t="s">
        <v>29684</v>
      </c>
      <c r="G7585" t="s">
        <v>29685</v>
      </c>
      <c r="H7585" t="s">
        <v>7</v>
      </c>
      <c r="I7585" t="s">
        <v>29597</v>
      </c>
      <c r="J7585" t="s">
        <v>28767</v>
      </c>
      <c r="K7585">
        <v>1E-3</v>
      </c>
      <c r="L7585" t="s">
        <v>29686</v>
      </c>
      <c r="M7585" s="32" t="s">
        <v>15320</v>
      </c>
    </row>
    <row r="7586" spans="1:13" x14ac:dyDescent="0.25">
      <c r="A7586" t="s">
        <v>29687</v>
      </c>
      <c r="B7586" s="18">
        <v>13.8</v>
      </c>
      <c r="C7586" s="30"/>
      <c r="D7586" s="30"/>
      <c r="E7586" s="21">
        <f>IFERROR(VLOOKUP(A7586,'RTZ255'!A:D,4,),"")</f>
        <v>0.26</v>
      </c>
      <c r="F7586" t="s">
        <v>29688</v>
      </c>
      <c r="G7586" t="s">
        <v>29689</v>
      </c>
      <c r="H7586" t="s">
        <v>7</v>
      </c>
      <c r="I7586" t="s">
        <v>29597</v>
      </c>
      <c r="J7586" t="s">
        <v>28767</v>
      </c>
      <c r="K7586">
        <v>1E-3</v>
      </c>
      <c r="L7586" t="s">
        <v>29690</v>
      </c>
      <c r="M7586" s="32" t="s">
        <v>15320</v>
      </c>
    </row>
    <row r="7587" spans="1:13" x14ac:dyDescent="0.25">
      <c r="A7587" t="s">
        <v>29691</v>
      </c>
      <c r="B7587" s="18">
        <v>13.8</v>
      </c>
      <c r="C7587" s="30"/>
      <c r="D7587" s="30"/>
      <c r="E7587" s="21">
        <f>IFERROR(VLOOKUP(A7587,'RTZ255'!A:D,4,),"")</f>
        <v>0.26</v>
      </c>
      <c r="F7587" t="s">
        <v>29692</v>
      </c>
      <c r="G7587" t="s">
        <v>29693</v>
      </c>
      <c r="H7587" t="s">
        <v>7</v>
      </c>
      <c r="I7587" t="s">
        <v>29597</v>
      </c>
      <c r="J7587" t="s">
        <v>28767</v>
      </c>
      <c r="K7587">
        <v>1E-3</v>
      </c>
      <c r="L7587" t="s">
        <v>29694</v>
      </c>
      <c r="M7587" s="32" t="s">
        <v>15320</v>
      </c>
    </row>
    <row r="7588" spans="1:13" x14ac:dyDescent="0.25">
      <c r="A7588" t="s">
        <v>29695</v>
      </c>
      <c r="B7588" s="18">
        <v>13.8</v>
      </c>
      <c r="C7588" s="30"/>
      <c r="D7588" s="30"/>
      <c r="E7588" s="21">
        <f>IFERROR(VLOOKUP(A7588,'RTZ255'!A:D,4,),"")</f>
        <v>0.26</v>
      </c>
      <c r="F7588" t="s">
        <v>29696</v>
      </c>
      <c r="G7588" t="s">
        <v>29697</v>
      </c>
      <c r="H7588" t="s">
        <v>7</v>
      </c>
      <c r="I7588" t="s">
        <v>29597</v>
      </c>
      <c r="J7588" t="s">
        <v>28767</v>
      </c>
      <c r="K7588">
        <v>1E-3</v>
      </c>
      <c r="L7588" t="s">
        <v>29698</v>
      </c>
      <c r="M7588" s="32" t="s">
        <v>15320</v>
      </c>
    </row>
    <row r="7589" spans="1:13" x14ac:dyDescent="0.25">
      <c r="A7589" t="s">
        <v>29699</v>
      </c>
      <c r="B7589" s="18">
        <v>11</v>
      </c>
      <c r="C7589" s="30"/>
      <c r="D7589" s="30"/>
      <c r="E7589" s="21">
        <f>IFERROR(VLOOKUP(A7589,'RTZ255'!A:D,4,),"")</f>
        <v>0.26</v>
      </c>
      <c r="F7589" t="s">
        <v>29700</v>
      </c>
      <c r="G7589" t="s">
        <v>29701</v>
      </c>
      <c r="H7589" t="s">
        <v>7</v>
      </c>
      <c r="I7589" t="s">
        <v>29597</v>
      </c>
      <c r="J7589" t="s">
        <v>28767</v>
      </c>
      <c r="K7589">
        <v>1E-3</v>
      </c>
      <c r="L7589" t="s">
        <v>29702</v>
      </c>
      <c r="M7589" s="32" t="s">
        <v>15320</v>
      </c>
    </row>
    <row r="7590" spans="1:13" x14ac:dyDescent="0.25">
      <c r="A7590" t="s">
        <v>29703</v>
      </c>
      <c r="B7590" s="18">
        <v>11</v>
      </c>
      <c r="C7590" s="30"/>
      <c r="D7590" s="30"/>
      <c r="E7590" s="21">
        <f>IFERROR(VLOOKUP(A7590,'RTZ255'!A:D,4,),"")</f>
        <v>0.26</v>
      </c>
      <c r="F7590" t="s">
        <v>29704</v>
      </c>
      <c r="G7590" t="s">
        <v>29705</v>
      </c>
      <c r="H7590" t="s">
        <v>7</v>
      </c>
      <c r="I7590" t="s">
        <v>29597</v>
      </c>
      <c r="J7590" t="s">
        <v>28767</v>
      </c>
      <c r="K7590">
        <v>1E-3</v>
      </c>
      <c r="L7590" t="s">
        <v>29706</v>
      </c>
      <c r="M7590" s="32" t="s">
        <v>15320</v>
      </c>
    </row>
    <row r="7591" spans="1:13" x14ac:dyDescent="0.25">
      <c r="A7591" t="s">
        <v>29707</v>
      </c>
      <c r="B7591" s="18">
        <v>11</v>
      </c>
      <c r="C7591" s="30"/>
      <c r="D7591" s="30"/>
      <c r="E7591" s="21">
        <f>IFERROR(VLOOKUP(A7591,'RTZ255'!A:D,4,),"")</f>
        <v>0.26</v>
      </c>
      <c r="F7591" t="s">
        <v>29708</v>
      </c>
      <c r="G7591" t="s">
        <v>29709</v>
      </c>
      <c r="H7591" t="s">
        <v>7</v>
      </c>
      <c r="I7591" t="s">
        <v>29597</v>
      </c>
      <c r="J7591" t="s">
        <v>28767</v>
      </c>
      <c r="K7591">
        <v>1E-3</v>
      </c>
      <c r="L7591" t="s">
        <v>29710</v>
      </c>
      <c r="M7591" s="32" t="s">
        <v>15320</v>
      </c>
    </row>
    <row r="7592" spans="1:13" x14ac:dyDescent="0.25">
      <c r="A7592" t="s">
        <v>29711</v>
      </c>
      <c r="B7592" s="18">
        <v>11</v>
      </c>
      <c r="C7592" s="30"/>
      <c r="D7592" s="30"/>
      <c r="E7592" s="21">
        <f>IFERROR(VLOOKUP(A7592,'RTZ255'!A:D,4,),"")</f>
        <v>0.26</v>
      </c>
      <c r="F7592" t="s">
        <v>29712</v>
      </c>
      <c r="G7592" t="s">
        <v>29713</v>
      </c>
      <c r="H7592" t="s">
        <v>7</v>
      </c>
      <c r="I7592" t="s">
        <v>29597</v>
      </c>
      <c r="J7592" t="s">
        <v>28767</v>
      </c>
      <c r="K7592">
        <v>1E-3</v>
      </c>
      <c r="L7592" t="s">
        <v>29714</v>
      </c>
      <c r="M7592" s="32" t="s">
        <v>15320</v>
      </c>
    </row>
    <row r="7593" spans="1:13" x14ac:dyDescent="0.25">
      <c r="A7593" t="s">
        <v>29715</v>
      </c>
      <c r="B7593" s="18">
        <v>11</v>
      </c>
      <c r="C7593" s="30"/>
      <c r="D7593" s="30"/>
      <c r="E7593" s="21">
        <f>IFERROR(VLOOKUP(A7593,'RTZ255'!A:D,4,),"")</f>
        <v>0.26</v>
      </c>
      <c r="F7593" t="s">
        <v>29716</v>
      </c>
      <c r="G7593" t="s">
        <v>29717</v>
      </c>
      <c r="H7593" t="s">
        <v>7</v>
      </c>
      <c r="I7593" t="s">
        <v>29597</v>
      </c>
      <c r="J7593" t="s">
        <v>28767</v>
      </c>
      <c r="K7593">
        <v>1E-3</v>
      </c>
      <c r="L7593" t="s">
        <v>29718</v>
      </c>
      <c r="M7593" s="32" t="s">
        <v>15320</v>
      </c>
    </row>
    <row r="7594" spans="1:13" x14ac:dyDescent="0.25">
      <c r="A7594" t="s">
        <v>29719</v>
      </c>
      <c r="B7594" s="18">
        <v>11</v>
      </c>
      <c r="C7594" s="30"/>
      <c r="D7594" s="30"/>
      <c r="E7594" s="21">
        <f>IFERROR(VLOOKUP(A7594,'RTZ255'!A:D,4,),"")</f>
        <v>0.26</v>
      </c>
      <c r="F7594" t="s">
        <v>29720</v>
      </c>
      <c r="G7594" t="s">
        <v>29721</v>
      </c>
      <c r="H7594" t="s">
        <v>7</v>
      </c>
      <c r="I7594" t="s">
        <v>29597</v>
      </c>
      <c r="J7594" t="s">
        <v>28767</v>
      </c>
      <c r="K7594">
        <v>1E-3</v>
      </c>
      <c r="L7594" t="s">
        <v>29722</v>
      </c>
      <c r="M7594" s="32" t="s">
        <v>15320</v>
      </c>
    </row>
    <row r="7595" spans="1:13" x14ac:dyDescent="0.25">
      <c r="A7595" t="s">
        <v>29723</v>
      </c>
      <c r="B7595" s="18">
        <v>11</v>
      </c>
      <c r="C7595" s="30"/>
      <c r="D7595" s="30"/>
      <c r="E7595" s="21">
        <f>IFERROR(VLOOKUP(A7595,'RTZ255'!A:D,4,),"")</f>
        <v>0.26</v>
      </c>
      <c r="F7595" t="s">
        <v>29724</v>
      </c>
      <c r="G7595" t="s">
        <v>29725</v>
      </c>
      <c r="H7595" t="s">
        <v>7</v>
      </c>
      <c r="I7595" t="s">
        <v>29597</v>
      </c>
      <c r="J7595" t="s">
        <v>28767</v>
      </c>
      <c r="K7595">
        <v>1E-3</v>
      </c>
      <c r="L7595" t="s">
        <v>29726</v>
      </c>
      <c r="M7595" s="32" t="s">
        <v>15320</v>
      </c>
    </row>
    <row r="7596" spans="1:13" x14ac:dyDescent="0.25">
      <c r="A7596" t="s">
        <v>29727</v>
      </c>
      <c r="B7596" s="18">
        <v>11</v>
      </c>
      <c r="C7596" s="30"/>
      <c r="D7596" s="30"/>
      <c r="E7596" s="21">
        <f>IFERROR(VLOOKUP(A7596,'RTZ255'!A:D,4,),"")</f>
        <v>0.26</v>
      </c>
      <c r="F7596" t="s">
        <v>29728</v>
      </c>
      <c r="G7596" t="s">
        <v>29729</v>
      </c>
      <c r="H7596" t="s">
        <v>7</v>
      </c>
      <c r="I7596" t="s">
        <v>29597</v>
      </c>
      <c r="J7596" t="s">
        <v>28767</v>
      </c>
      <c r="K7596">
        <v>1E-3</v>
      </c>
      <c r="L7596" t="s">
        <v>29730</v>
      </c>
      <c r="M7596" s="32" t="s">
        <v>15320</v>
      </c>
    </row>
    <row r="7597" spans="1:13" x14ac:dyDescent="0.25">
      <c r="A7597" t="s">
        <v>29731</v>
      </c>
      <c r="B7597" s="18">
        <v>11</v>
      </c>
      <c r="C7597" s="30"/>
      <c r="D7597" s="30"/>
      <c r="E7597" s="21">
        <f>IFERROR(VLOOKUP(A7597,'RTZ255'!A:D,4,),"")</f>
        <v>0.26</v>
      </c>
      <c r="F7597" t="s">
        <v>29732</v>
      </c>
      <c r="G7597" t="s">
        <v>29733</v>
      </c>
      <c r="H7597" t="s">
        <v>7</v>
      </c>
      <c r="I7597" t="s">
        <v>29597</v>
      </c>
      <c r="J7597" t="s">
        <v>28767</v>
      </c>
      <c r="K7597">
        <v>1E-3</v>
      </c>
      <c r="L7597" t="s">
        <v>29734</v>
      </c>
      <c r="M7597" s="32" t="s">
        <v>15320</v>
      </c>
    </row>
    <row r="7598" spans="1:13" x14ac:dyDescent="0.25">
      <c r="A7598" t="s">
        <v>29735</v>
      </c>
      <c r="B7598" s="18">
        <v>11</v>
      </c>
      <c r="C7598" s="30"/>
      <c r="D7598" s="30"/>
      <c r="E7598" s="21">
        <f>IFERROR(VLOOKUP(A7598,'RTZ255'!A:D,4,),"")</f>
        <v>0.26</v>
      </c>
      <c r="F7598" t="s">
        <v>29736</v>
      </c>
      <c r="G7598" t="s">
        <v>29737</v>
      </c>
      <c r="H7598" t="s">
        <v>7</v>
      </c>
      <c r="I7598" t="s">
        <v>29597</v>
      </c>
      <c r="J7598" t="s">
        <v>28767</v>
      </c>
      <c r="K7598">
        <v>1E-3</v>
      </c>
      <c r="L7598" t="s">
        <v>29738</v>
      </c>
      <c r="M7598" s="32" t="s">
        <v>15320</v>
      </c>
    </row>
    <row r="7599" spans="1:13" x14ac:dyDescent="0.25">
      <c r="A7599" t="s">
        <v>29739</v>
      </c>
      <c r="B7599" s="18">
        <v>10.1</v>
      </c>
      <c r="C7599" s="30"/>
      <c r="D7599" s="30"/>
      <c r="E7599" s="21">
        <f>IFERROR(VLOOKUP(A7599,'RTZ255'!A:D,4,),"")</f>
        <v>0.26</v>
      </c>
      <c r="F7599" t="s">
        <v>29740</v>
      </c>
      <c r="G7599" t="s">
        <v>29741</v>
      </c>
      <c r="H7599" t="s">
        <v>7</v>
      </c>
      <c r="I7599" t="s">
        <v>29597</v>
      </c>
      <c r="J7599" t="s">
        <v>28767</v>
      </c>
      <c r="K7599">
        <v>1E-3</v>
      </c>
      <c r="L7599" t="s">
        <v>29742</v>
      </c>
      <c r="M7599" s="32" t="s">
        <v>15320</v>
      </c>
    </row>
    <row r="7600" spans="1:13" x14ac:dyDescent="0.25">
      <c r="A7600" t="s">
        <v>29743</v>
      </c>
      <c r="B7600" s="18">
        <v>10.1</v>
      </c>
      <c r="C7600" s="30"/>
      <c r="D7600" s="30"/>
      <c r="E7600" s="21">
        <f>IFERROR(VLOOKUP(A7600,'RTZ255'!A:D,4,),"")</f>
        <v>0.26</v>
      </c>
      <c r="F7600" t="s">
        <v>29744</v>
      </c>
      <c r="G7600" t="s">
        <v>29745</v>
      </c>
      <c r="H7600" t="s">
        <v>7</v>
      </c>
      <c r="I7600" t="s">
        <v>29597</v>
      </c>
      <c r="J7600" t="s">
        <v>28767</v>
      </c>
      <c r="K7600">
        <v>1E-3</v>
      </c>
      <c r="L7600" t="s">
        <v>29746</v>
      </c>
      <c r="M7600" s="32" t="s">
        <v>15320</v>
      </c>
    </row>
    <row r="7601" spans="1:13" x14ac:dyDescent="0.25">
      <c r="A7601" t="s">
        <v>29747</v>
      </c>
      <c r="B7601" s="18">
        <v>10.1</v>
      </c>
      <c r="C7601" s="30"/>
      <c r="D7601" s="30"/>
      <c r="E7601" s="21">
        <f>IFERROR(VLOOKUP(A7601,'RTZ255'!A:D,4,),"")</f>
        <v>0.26</v>
      </c>
      <c r="F7601" t="s">
        <v>29748</v>
      </c>
      <c r="G7601" t="s">
        <v>29749</v>
      </c>
      <c r="H7601" t="s">
        <v>7</v>
      </c>
      <c r="I7601" t="s">
        <v>29597</v>
      </c>
      <c r="J7601" t="s">
        <v>28767</v>
      </c>
      <c r="K7601">
        <v>1E-3</v>
      </c>
      <c r="L7601" t="s">
        <v>29750</v>
      </c>
      <c r="M7601" s="32" t="s">
        <v>15320</v>
      </c>
    </row>
    <row r="7602" spans="1:13" x14ac:dyDescent="0.25">
      <c r="A7602" t="s">
        <v>29751</v>
      </c>
      <c r="B7602" s="18">
        <v>10.1</v>
      </c>
      <c r="C7602" s="30"/>
      <c r="D7602" s="30"/>
      <c r="E7602" s="21">
        <f>IFERROR(VLOOKUP(A7602,'RTZ255'!A:D,4,),"")</f>
        <v>0.26</v>
      </c>
      <c r="F7602" t="s">
        <v>29752</v>
      </c>
      <c r="G7602" t="s">
        <v>29753</v>
      </c>
      <c r="H7602" t="s">
        <v>7</v>
      </c>
      <c r="I7602" t="s">
        <v>29597</v>
      </c>
      <c r="J7602" t="s">
        <v>28767</v>
      </c>
      <c r="K7602">
        <v>1E-3</v>
      </c>
      <c r="L7602" t="s">
        <v>29754</v>
      </c>
      <c r="M7602" s="32" t="s">
        <v>15320</v>
      </c>
    </row>
    <row r="7603" spans="1:13" x14ac:dyDescent="0.25">
      <c r="A7603" t="s">
        <v>29755</v>
      </c>
      <c r="B7603" s="18">
        <v>10.1</v>
      </c>
      <c r="C7603" s="30"/>
      <c r="D7603" s="30"/>
      <c r="E7603" s="21">
        <f>IFERROR(VLOOKUP(A7603,'RTZ255'!A:D,4,),"")</f>
        <v>0.26</v>
      </c>
      <c r="F7603" t="s">
        <v>29756</v>
      </c>
      <c r="G7603" t="s">
        <v>29757</v>
      </c>
      <c r="H7603" t="s">
        <v>7</v>
      </c>
      <c r="I7603" t="s">
        <v>29597</v>
      </c>
      <c r="J7603" t="s">
        <v>28767</v>
      </c>
      <c r="K7603">
        <v>1E-3</v>
      </c>
      <c r="L7603" t="s">
        <v>29758</v>
      </c>
      <c r="M7603" s="32" t="s">
        <v>15320</v>
      </c>
    </row>
    <row r="7604" spans="1:13" x14ac:dyDescent="0.25">
      <c r="A7604" t="s">
        <v>29759</v>
      </c>
      <c r="B7604" s="18">
        <v>10.1</v>
      </c>
      <c r="C7604" s="30"/>
      <c r="D7604" s="30"/>
      <c r="E7604" s="21">
        <f>IFERROR(VLOOKUP(A7604,'RTZ255'!A:D,4,),"")</f>
        <v>0.26</v>
      </c>
      <c r="F7604" t="s">
        <v>29760</v>
      </c>
      <c r="G7604" t="s">
        <v>29761</v>
      </c>
      <c r="H7604" t="s">
        <v>7</v>
      </c>
      <c r="I7604" t="s">
        <v>29597</v>
      </c>
      <c r="J7604" t="s">
        <v>28767</v>
      </c>
      <c r="K7604">
        <v>1E-3</v>
      </c>
      <c r="L7604" t="s">
        <v>29762</v>
      </c>
      <c r="M7604" s="32" t="s">
        <v>15320</v>
      </c>
    </row>
    <row r="7605" spans="1:13" x14ac:dyDescent="0.25">
      <c r="A7605" t="s">
        <v>29763</v>
      </c>
      <c r="B7605" s="18">
        <v>10.1</v>
      </c>
      <c r="C7605" s="30"/>
      <c r="D7605" s="30"/>
      <c r="E7605" s="21">
        <f>IFERROR(VLOOKUP(A7605,'RTZ255'!A:D,4,),"")</f>
        <v>0.26</v>
      </c>
      <c r="F7605" t="s">
        <v>29764</v>
      </c>
      <c r="G7605" t="s">
        <v>29765</v>
      </c>
      <c r="H7605" t="s">
        <v>7</v>
      </c>
      <c r="I7605" t="s">
        <v>29597</v>
      </c>
      <c r="J7605" t="s">
        <v>28767</v>
      </c>
      <c r="K7605">
        <v>1E-3</v>
      </c>
      <c r="L7605" t="s">
        <v>29766</v>
      </c>
      <c r="M7605" s="32" t="s">
        <v>15320</v>
      </c>
    </row>
    <row r="7606" spans="1:13" x14ac:dyDescent="0.25">
      <c r="A7606" t="s">
        <v>29767</v>
      </c>
      <c r="B7606" s="18">
        <v>10.1</v>
      </c>
      <c r="C7606" s="30"/>
      <c r="D7606" s="30"/>
      <c r="E7606" s="21">
        <f>IFERROR(VLOOKUP(A7606,'RTZ255'!A:D,4,),"")</f>
        <v>0.26</v>
      </c>
      <c r="F7606" t="s">
        <v>29768</v>
      </c>
      <c r="G7606" t="s">
        <v>29769</v>
      </c>
      <c r="H7606" t="s">
        <v>7</v>
      </c>
      <c r="I7606" t="s">
        <v>29597</v>
      </c>
      <c r="J7606" t="s">
        <v>28767</v>
      </c>
      <c r="K7606">
        <v>1E-3</v>
      </c>
      <c r="L7606" t="s">
        <v>29770</v>
      </c>
      <c r="M7606" s="32" t="s">
        <v>15320</v>
      </c>
    </row>
    <row r="7607" spans="1:13" x14ac:dyDescent="0.25">
      <c r="A7607" t="s">
        <v>29771</v>
      </c>
      <c r="B7607" s="18">
        <v>10.1</v>
      </c>
      <c r="C7607" s="30"/>
      <c r="D7607" s="30"/>
      <c r="E7607" s="21">
        <f>IFERROR(VLOOKUP(A7607,'RTZ255'!A:D,4,),"")</f>
        <v>0.26</v>
      </c>
      <c r="F7607" t="s">
        <v>29772</v>
      </c>
      <c r="G7607" t="s">
        <v>29773</v>
      </c>
      <c r="H7607" t="s">
        <v>7</v>
      </c>
      <c r="I7607" t="s">
        <v>29597</v>
      </c>
      <c r="J7607" t="s">
        <v>28767</v>
      </c>
      <c r="K7607">
        <v>1E-3</v>
      </c>
      <c r="L7607" t="s">
        <v>29774</v>
      </c>
      <c r="M7607" s="32" t="s">
        <v>15320</v>
      </c>
    </row>
    <row r="7608" spans="1:13" x14ac:dyDescent="0.25">
      <c r="A7608" t="s">
        <v>29775</v>
      </c>
      <c r="B7608" s="18">
        <v>10.1</v>
      </c>
      <c r="C7608" s="30"/>
      <c r="D7608" s="30"/>
      <c r="E7608" s="21">
        <f>IFERROR(VLOOKUP(A7608,'RTZ255'!A:D,4,),"")</f>
        <v>0.26</v>
      </c>
      <c r="F7608" t="s">
        <v>29776</v>
      </c>
      <c r="G7608" t="s">
        <v>29777</v>
      </c>
      <c r="H7608" t="s">
        <v>7</v>
      </c>
      <c r="I7608" t="s">
        <v>29597</v>
      </c>
      <c r="J7608" t="s">
        <v>28767</v>
      </c>
      <c r="K7608">
        <v>1E-3</v>
      </c>
      <c r="L7608" t="s">
        <v>29778</v>
      </c>
      <c r="M7608" s="32" t="s">
        <v>15320</v>
      </c>
    </row>
    <row r="7609" spans="1:13" x14ac:dyDescent="0.25">
      <c r="A7609" t="s">
        <v>29779</v>
      </c>
      <c r="B7609" s="18">
        <v>10.1</v>
      </c>
      <c r="C7609" s="30"/>
      <c r="D7609" s="30"/>
      <c r="E7609" s="21">
        <f>IFERROR(VLOOKUP(A7609,'RTZ255'!A:D,4,),"")</f>
        <v>0.26</v>
      </c>
      <c r="F7609" t="s">
        <v>29780</v>
      </c>
      <c r="G7609" t="s">
        <v>29781</v>
      </c>
      <c r="H7609" t="s">
        <v>7</v>
      </c>
      <c r="I7609" t="s">
        <v>29597</v>
      </c>
      <c r="J7609" t="s">
        <v>28767</v>
      </c>
      <c r="K7609">
        <v>1E-3</v>
      </c>
      <c r="L7609" t="s">
        <v>29782</v>
      </c>
      <c r="M7609" s="32" t="s">
        <v>15320</v>
      </c>
    </row>
    <row r="7610" spans="1:13" x14ac:dyDescent="0.25">
      <c r="A7610" t="s">
        <v>29783</v>
      </c>
      <c r="B7610" s="18">
        <v>10.1</v>
      </c>
      <c r="C7610" s="30"/>
      <c r="D7610" s="30"/>
      <c r="E7610" s="21">
        <f>IFERROR(VLOOKUP(A7610,'RTZ255'!A:D,4,),"")</f>
        <v>0.26</v>
      </c>
      <c r="F7610" t="s">
        <v>29784</v>
      </c>
      <c r="G7610" t="s">
        <v>29785</v>
      </c>
      <c r="H7610" t="s">
        <v>7</v>
      </c>
      <c r="I7610" t="s">
        <v>29597</v>
      </c>
      <c r="J7610" t="s">
        <v>28767</v>
      </c>
      <c r="K7610">
        <v>1E-3</v>
      </c>
      <c r="L7610" t="s">
        <v>29786</v>
      </c>
      <c r="M7610" s="32" t="s">
        <v>15320</v>
      </c>
    </row>
    <row r="7611" spans="1:13" x14ac:dyDescent="0.25">
      <c r="A7611" t="s">
        <v>29787</v>
      </c>
      <c r="B7611" s="18">
        <v>10.1</v>
      </c>
      <c r="C7611" s="30"/>
      <c r="D7611" s="30"/>
      <c r="E7611" s="21">
        <f>IFERROR(VLOOKUP(A7611,'RTZ255'!A:D,4,),"")</f>
        <v>0.26</v>
      </c>
      <c r="F7611" t="s">
        <v>29788</v>
      </c>
      <c r="G7611" t="s">
        <v>29789</v>
      </c>
      <c r="H7611" t="s">
        <v>7</v>
      </c>
      <c r="I7611" t="s">
        <v>29597</v>
      </c>
      <c r="J7611" t="s">
        <v>28767</v>
      </c>
      <c r="K7611">
        <v>1E-3</v>
      </c>
      <c r="L7611" t="s">
        <v>29790</v>
      </c>
      <c r="M7611" s="32" t="s">
        <v>15320</v>
      </c>
    </row>
    <row r="7612" spans="1:13" x14ac:dyDescent="0.25">
      <c r="A7612" t="s">
        <v>29791</v>
      </c>
      <c r="B7612" s="18">
        <v>10.1</v>
      </c>
      <c r="C7612" s="30"/>
      <c r="D7612" s="30"/>
      <c r="E7612" s="21">
        <f>IFERROR(VLOOKUP(A7612,'RTZ255'!A:D,4,),"")</f>
        <v>0.26</v>
      </c>
      <c r="F7612" t="s">
        <v>29792</v>
      </c>
      <c r="G7612" t="s">
        <v>29793</v>
      </c>
      <c r="H7612" t="s">
        <v>7</v>
      </c>
      <c r="I7612" t="s">
        <v>29597</v>
      </c>
      <c r="J7612" t="s">
        <v>28767</v>
      </c>
      <c r="K7612">
        <v>1E-3</v>
      </c>
      <c r="L7612" t="s">
        <v>29794</v>
      </c>
      <c r="M7612" s="32" t="s">
        <v>15320</v>
      </c>
    </row>
    <row r="7613" spans="1:13" x14ac:dyDescent="0.25">
      <c r="A7613" t="s">
        <v>29795</v>
      </c>
      <c r="B7613" s="18">
        <v>10.1</v>
      </c>
      <c r="C7613" s="30"/>
      <c r="D7613" s="30"/>
      <c r="E7613" s="21">
        <f>IFERROR(VLOOKUP(A7613,'RTZ255'!A:D,4,),"")</f>
        <v>0.26</v>
      </c>
      <c r="F7613" t="s">
        <v>29796</v>
      </c>
      <c r="G7613" t="s">
        <v>29797</v>
      </c>
      <c r="H7613" t="s">
        <v>7</v>
      </c>
      <c r="I7613" t="s">
        <v>29597</v>
      </c>
      <c r="J7613" t="s">
        <v>28767</v>
      </c>
      <c r="K7613">
        <v>1E-3</v>
      </c>
      <c r="L7613" t="s">
        <v>29798</v>
      </c>
      <c r="M7613" s="32" t="s">
        <v>15320</v>
      </c>
    </row>
    <row r="7614" spans="1:13" x14ac:dyDescent="0.25">
      <c r="A7614" t="s">
        <v>29799</v>
      </c>
      <c r="B7614" s="18">
        <v>10.1</v>
      </c>
      <c r="C7614" s="30"/>
      <c r="D7614" s="30"/>
      <c r="E7614" s="21">
        <f>IFERROR(VLOOKUP(A7614,'RTZ255'!A:D,4,),"")</f>
        <v>0.26</v>
      </c>
      <c r="F7614" t="s">
        <v>29800</v>
      </c>
      <c r="G7614" t="s">
        <v>29801</v>
      </c>
      <c r="H7614" t="s">
        <v>7</v>
      </c>
      <c r="I7614" t="s">
        <v>29597</v>
      </c>
      <c r="J7614" t="s">
        <v>28767</v>
      </c>
      <c r="K7614">
        <v>1E-3</v>
      </c>
      <c r="L7614" t="s">
        <v>29802</v>
      </c>
      <c r="M7614" s="32" t="s">
        <v>15320</v>
      </c>
    </row>
    <row r="7615" spans="1:13" x14ac:dyDescent="0.25">
      <c r="A7615" t="s">
        <v>29803</v>
      </c>
      <c r="B7615" s="18">
        <v>10.1</v>
      </c>
      <c r="C7615" s="30"/>
      <c r="D7615" s="30"/>
      <c r="E7615" s="21">
        <f>IFERROR(VLOOKUP(A7615,'RTZ255'!A:D,4,),"")</f>
        <v>0.26</v>
      </c>
      <c r="F7615" t="s">
        <v>29804</v>
      </c>
      <c r="G7615" t="s">
        <v>29805</v>
      </c>
      <c r="H7615" t="s">
        <v>7</v>
      </c>
      <c r="I7615" t="s">
        <v>29597</v>
      </c>
      <c r="J7615" t="s">
        <v>28767</v>
      </c>
      <c r="K7615">
        <v>1E-3</v>
      </c>
      <c r="L7615" t="s">
        <v>29806</v>
      </c>
      <c r="M7615" s="32" t="s">
        <v>15320</v>
      </c>
    </row>
    <row r="7616" spans="1:13" x14ac:dyDescent="0.25">
      <c r="A7616" t="s">
        <v>29807</v>
      </c>
      <c r="B7616" s="18">
        <v>10.1</v>
      </c>
      <c r="C7616" s="30"/>
      <c r="D7616" s="30"/>
      <c r="E7616" s="21">
        <f>IFERROR(VLOOKUP(A7616,'RTZ255'!A:D,4,),"")</f>
        <v>0.26</v>
      </c>
      <c r="F7616" t="s">
        <v>29808</v>
      </c>
      <c r="G7616" t="s">
        <v>29809</v>
      </c>
      <c r="H7616" t="s">
        <v>7</v>
      </c>
      <c r="I7616" t="s">
        <v>29597</v>
      </c>
      <c r="J7616" t="s">
        <v>28767</v>
      </c>
      <c r="K7616">
        <v>1E-3</v>
      </c>
      <c r="L7616" t="s">
        <v>29810</v>
      </c>
      <c r="M7616" s="32" t="s">
        <v>15320</v>
      </c>
    </row>
    <row r="7617" spans="1:13" x14ac:dyDescent="0.25">
      <c r="A7617" t="s">
        <v>29811</v>
      </c>
      <c r="B7617" s="18">
        <v>10.1</v>
      </c>
      <c r="C7617" s="30"/>
      <c r="D7617" s="30"/>
      <c r="E7617" s="21">
        <f>IFERROR(VLOOKUP(A7617,'RTZ255'!A:D,4,),"")</f>
        <v>0.26</v>
      </c>
      <c r="F7617" t="s">
        <v>29812</v>
      </c>
      <c r="G7617" t="s">
        <v>29813</v>
      </c>
      <c r="H7617" t="s">
        <v>7</v>
      </c>
      <c r="I7617" t="s">
        <v>29597</v>
      </c>
      <c r="J7617" t="s">
        <v>28767</v>
      </c>
      <c r="K7617">
        <v>1E-3</v>
      </c>
      <c r="L7617" t="s">
        <v>29814</v>
      </c>
      <c r="M7617" s="32" t="s">
        <v>15320</v>
      </c>
    </row>
    <row r="7618" spans="1:13" x14ac:dyDescent="0.25">
      <c r="A7618" t="s">
        <v>29815</v>
      </c>
      <c r="B7618" s="18">
        <v>10.1</v>
      </c>
      <c r="C7618" s="30"/>
      <c r="D7618" s="30"/>
      <c r="E7618" s="21">
        <f>IFERROR(VLOOKUP(A7618,'RTZ255'!A:D,4,),"")</f>
        <v>0.26</v>
      </c>
      <c r="F7618" t="s">
        <v>29816</v>
      </c>
      <c r="G7618" t="s">
        <v>29817</v>
      </c>
      <c r="H7618" t="s">
        <v>7</v>
      </c>
      <c r="I7618" t="s">
        <v>29597</v>
      </c>
      <c r="J7618" t="s">
        <v>28767</v>
      </c>
      <c r="K7618">
        <v>1E-3</v>
      </c>
      <c r="L7618" t="s">
        <v>29818</v>
      </c>
      <c r="M7618" s="32" t="s">
        <v>15320</v>
      </c>
    </row>
    <row r="7619" spans="1:13" x14ac:dyDescent="0.25">
      <c r="A7619" t="s">
        <v>29819</v>
      </c>
      <c r="B7619" s="18">
        <v>10.1</v>
      </c>
      <c r="C7619" s="30"/>
      <c r="D7619" s="30"/>
      <c r="E7619" s="21">
        <f>IFERROR(VLOOKUP(A7619,'RTZ255'!A:D,4,),"")</f>
        <v>0.26</v>
      </c>
      <c r="F7619" t="s">
        <v>29820</v>
      </c>
      <c r="G7619" t="s">
        <v>29821</v>
      </c>
      <c r="H7619" t="s">
        <v>7</v>
      </c>
      <c r="I7619" t="s">
        <v>29597</v>
      </c>
      <c r="J7619" t="s">
        <v>28767</v>
      </c>
      <c r="K7619">
        <v>1E-3</v>
      </c>
      <c r="L7619" t="s">
        <v>29822</v>
      </c>
      <c r="M7619" s="32" t="s">
        <v>15320</v>
      </c>
    </row>
    <row r="7620" spans="1:13" x14ac:dyDescent="0.25">
      <c r="A7620" t="s">
        <v>29823</v>
      </c>
      <c r="B7620" s="18">
        <v>10.1</v>
      </c>
      <c r="C7620" s="30"/>
      <c r="D7620" s="30"/>
      <c r="E7620" s="21">
        <f>IFERROR(VLOOKUP(A7620,'RTZ255'!A:D,4,),"")</f>
        <v>0.26</v>
      </c>
      <c r="F7620" t="s">
        <v>29824</v>
      </c>
      <c r="G7620" t="s">
        <v>29825</v>
      </c>
      <c r="H7620" t="s">
        <v>7</v>
      </c>
      <c r="I7620" t="s">
        <v>29597</v>
      </c>
      <c r="J7620" t="s">
        <v>28767</v>
      </c>
      <c r="K7620">
        <v>1E-3</v>
      </c>
      <c r="L7620" t="s">
        <v>29826</v>
      </c>
      <c r="M7620" s="32" t="s">
        <v>15320</v>
      </c>
    </row>
    <row r="7621" spans="1:13" x14ac:dyDescent="0.25">
      <c r="A7621" t="s">
        <v>29827</v>
      </c>
      <c r="B7621" s="18">
        <v>10.1</v>
      </c>
      <c r="C7621" s="30"/>
      <c r="D7621" s="30"/>
      <c r="E7621" s="21">
        <f>IFERROR(VLOOKUP(A7621,'RTZ255'!A:D,4,),"")</f>
        <v>0.26</v>
      </c>
      <c r="F7621" t="s">
        <v>29828</v>
      </c>
      <c r="G7621" t="s">
        <v>29829</v>
      </c>
      <c r="H7621" t="s">
        <v>7</v>
      </c>
      <c r="I7621" t="s">
        <v>29597</v>
      </c>
      <c r="J7621" t="s">
        <v>28767</v>
      </c>
      <c r="K7621">
        <v>1E-3</v>
      </c>
      <c r="L7621" t="s">
        <v>29830</v>
      </c>
      <c r="M7621" s="32" t="s">
        <v>15320</v>
      </c>
    </row>
    <row r="7622" spans="1:13" x14ac:dyDescent="0.25">
      <c r="A7622" t="s">
        <v>29831</v>
      </c>
      <c r="B7622" s="18">
        <v>10.1</v>
      </c>
      <c r="C7622" s="30"/>
      <c r="D7622" s="30"/>
      <c r="E7622" s="21">
        <f>IFERROR(VLOOKUP(A7622,'RTZ255'!A:D,4,),"")</f>
        <v>0.26</v>
      </c>
      <c r="F7622" t="s">
        <v>29832</v>
      </c>
      <c r="G7622" t="s">
        <v>29833</v>
      </c>
      <c r="H7622" t="s">
        <v>7</v>
      </c>
      <c r="I7622" t="s">
        <v>29597</v>
      </c>
      <c r="J7622" t="s">
        <v>28767</v>
      </c>
      <c r="K7622">
        <v>1E-3</v>
      </c>
      <c r="L7622" t="s">
        <v>29834</v>
      </c>
      <c r="M7622" s="32" t="s">
        <v>15320</v>
      </c>
    </row>
    <row r="7623" spans="1:13" x14ac:dyDescent="0.25">
      <c r="A7623" t="s">
        <v>29835</v>
      </c>
      <c r="B7623" s="18">
        <v>10.1</v>
      </c>
      <c r="C7623" s="30"/>
      <c r="D7623" s="30"/>
      <c r="E7623" s="21">
        <f>IFERROR(VLOOKUP(A7623,'RTZ255'!A:D,4,),"")</f>
        <v>0.26</v>
      </c>
      <c r="F7623" t="s">
        <v>29836</v>
      </c>
      <c r="G7623" t="s">
        <v>29837</v>
      </c>
      <c r="H7623" t="s">
        <v>7</v>
      </c>
      <c r="I7623" t="s">
        <v>29597</v>
      </c>
      <c r="J7623" t="s">
        <v>28767</v>
      </c>
      <c r="K7623">
        <v>1E-3</v>
      </c>
      <c r="L7623" t="s">
        <v>29838</v>
      </c>
      <c r="M7623" s="32" t="s">
        <v>15320</v>
      </c>
    </row>
    <row r="7624" spans="1:13" x14ac:dyDescent="0.25">
      <c r="A7624" t="s">
        <v>29839</v>
      </c>
      <c r="B7624" s="18">
        <v>10.1</v>
      </c>
      <c r="C7624" s="30"/>
      <c r="D7624" s="30"/>
      <c r="E7624" s="21">
        <f>IFERROR(VLOOKUP(A7624,'RTZ255'!A:D,4,),"")</f>
        <v>0.26</v>
      </c>
      <c r="F7624" t="s">
        <v>29840</v>
      </c>
      <c r="G7624" t="s">
        <v>29841</v>
      </c>
      <c r="H7624" t="s">
        <v>7</v>
      </c>
      <c r="I7624" t="s">
        <v>29597</v>
      </c>
      <c r="J7624" t="s">
        <v>28767</v>
      </c>
      <c r="K7624">
        <v>1E-3</v>
      </c>
      <c r="L7624" t="s">
        <v>29842</v>
      </c>
      <c r="M7624" s="32" t="s">
        <v>15320</v>
      </c>
    </row>
    <row r="7625" spans="1:13" x14ac:dyDescent="0.25">
      <c r="A7625" t="s">
        <v>29843</v>
      </c>
      <c r="B7625" s="18">
        <v>10.1</v>
      </c>
      <c r="C7625" s="30"/>
      <c r="D7625" s="30"/>
      <c r="E7625" s="21">
        <f>IFERROR(VLOOKUP(A7625,'RTZ255'!A:D,4,),"")</f>
        <v>0.26</v>
      </c>
      <c r="F7625" t="s">
        <v>29844</v>
      </c>
      <c r="G7625" t="s">
        <v>29845</v>
      </c>
      <c r="H7625" t="s">
        <v>7</v>
      </c>
      <c r="I7625" t="s">
        <v>29597</v>
      </c>
      <c r="J7625" t="s">
        <v>28767</v>
      </c>
      <c r="K7625">
        <v>1E-3</v>
      </c>
      <c r="L7625" t="s">
        <v>29846</v>
      </c>
      <c r="M7625" s="32" t="s">
        <v>15320</v>
      </c>
    </row>
    <row r="7626" spans="1:13" x14ac:dyDescent="0.25">
      <c r="A7626" t="s">
        <v>29847</v>
      </c>
      <c r="B7626" s="18">
        <v>10.1</v>
      </c>
      <c r="C7626" s="30"/>
      <c r="D7626" s="30"/>
      <c r="E7626" s="21">
        <f>IFERROR(VLOOKUP(A7626,'RTZ255'!A:D,4,),"")</f>
        <v>0.26</v>
      </c>
      <c r="F7626" t="s">
        <v>29848</v>
      </c>
      <c r="G7626" t="s">
        <v>29849</v>
      </c>
      <c r="H7626" t="s">
        <v>7</v>
      </c>
      <c r="I7626" t="s">
        <v>29597</v>
      </c>
      <c r="J7626" t="s">
        <v>28767</v>
      </c>
      <c r="K7626">
        <v>1E-3</v>
      </c>
      <c r="L7626" t="s">
        <v>29850</v>
      </c>
      <c r="M7626" s="32" t="s">
        <v>15320</v>
      </c>
    </row>
    <row r="7627" spans="1:13" x14ac:dyDescent="0.25">
      <c r="A7627" t="s">
        <v>29851</v>
      </c>
      <c r="B7627" s="18">
        <v>9.6999999999999993</v>
      </c>
      <c r="C7627" s="30"/>
      <c r="D7627" s="30"/>
      <c r="E7627" s="21">
        <f>IFERROR(VLOOKUP(A7627,'RTZ255'!A:D,4,),"")</f>
        <v>0.26</v>
      </c>
      <c r="F7627" t="s">
        <v>29852</v>
      </c>
      <c r="G7627" t="s">
        <v>29853</v>
      </c>
      <c r="H7627" t="s">
        <v>7</v>
      </c>
      <c r="I7627" t="s">
        <v>29597</v>
      </c>
      <c r="J7627" t="s">
        <v>28767</v>
      </c>
      <c r="K7627">
        <v>1E-3</v>
      </c>
      <c r="L7627" t="s">
        <v>29854</v>
      </c>
      <c r="M7627" s="32" t="s">
        <v>15320</v>
      </c>
    </row>
    <row r="7628" spans="1:13" x14ac:dyDescent="0.25">
      <c r="A7628" t="s">
        <v>29855</v>
      </c>
      <c r="B7628" s="18">
        <v>9.6999999999999993</v>
      </c>
      <c r="C7628" s="30"/>
      <c r="D7628" s="30"/>
      <c r="E7628" s="21">
        <f>IFERROR(VLOOKUP(A7628,'RTZ255'!A:D,4,),"")</f>
        <v>0.26</v>
      </c>
      <c r="F7628" t="s">
        <v>29856</v>
      </c>
      <c r="G7628" t="s">
        <v>29857</v>
      </c>
      <c r="H7628" t="s">
        <v>7</v>
      </c>
      <c r="I7628" t="s">
        <v>29597</v>
      </c>
      <c r="J7628" t="s">
        <v>28767</v>
      </c>
      <c r="K7628">
        <v>1E-3</v>
      </c>
      <c r="L7628" t="s">
        <v>29858</v>
      </c>
      <c r="M7628" s="32" t="s">
        <v>15320</v>
      </c>
    </row>
    <row r="7629" spans="1:13" x14ac:dyDescent="0.25">
      <c r="A7629" t="s">
        <v>29859</v>
      </c>
      <c r="B7629" s="18">
        <v>9.6999999999999993</v>
      </c>
      <c r="C7629" s="30"/>
      <c r="D7629" s="30"/>
      <c r="E7629" s="21">
        <f>IFERROR(VLOOKUP(A7629,'RTZ255'!A:D,4,),"")</f>
        <v>0.26</v>
      </c>
      <c r="F7629" t="s">
        <v>29860</v>
      </c>
      <c r="G7629" t="s">
        <v>29861</v>
      </c>
      <c r="H7629" t="s">
        <v>7</v>
      </c>
      <c r="I7629" t="s">
        <v>29597</v>
      </c>
      <c r="J7629" t="s">
        <v>28767</v>
      </c>
      <c r="K7629">
        <v>1E-3</v>
      </c>
      <c r="L7629" t="s">
        <v>29862</v>
      </c>
      <c r="M7629" s="32" t="s">
        <v>15320</v>
      </c>
    </row>
    <row r="7630" spans="1:13" x14ac:dyDescent="0.25">
      <c r="A7630" t="s">
        <v>29863</v>
      </c>
      <c r="B7630" s="18">
        <v>9.6999999999999993</v>
      </c>
      <c r="C7630" s="30"/>
      <c r="D7630" s="30"/>
      <c r="E7630" s="21">
        <f>IFERROR(VLOOKUP(A7630,'RTZ255'!A:D,4,),"")</f>
        <v>0.26</v>
      </c>
      <c r="F7630" t="s">
        <v>29864</v>
      </c>
      <c r="G7630" t="s">
        <v>29865</v>
      </c>
      <c r="H7630" t="s">
        <v>7</v>
      </c>
      <c r="I7630" t="s">
        <v>29597</v>
      </c>
      <c r="J7630" t="s">
        <v>28767</v>
      </c>
      <c r="K7630">
        <v>1E-3</v>
      </c>
      <c r="L7630" t="s">
        <v>29866</v>
      </c>
      <c r="M7630" s="32" t="s">
        <v>15320</v>
      </c>
    </row>
    <row r="7631" spans="1:13" x14ac:dyDescent="0.25">
      <c r="A7631" t="s">
        <v>29867</v>
      </c>
      <c r="B7631" s="18">
        <v>9.6999999999999993</v>
      </c>
      <c r="C7631" s="30"/>
      <c r="D7631" s="30"/>
      <c r="E7631" s="21">
        <f>IFERROR(VLOOKUP(A7631,'RTZ255'!A:D,4,),"")</f>
        <v>0.26</v>
      </c>
      <c r="F7631" t="s">
        <v>29868</v>
      </c>
      <c r="G7631" t="s">
        <v>29869</v>
      </c>
      <c r="H7631" t="s">
        <v>7</v>
      </c>
      <c r="I7631" t="s">
        <v>29597</v>
      </c>
      <c r="J7631" t="s">
        <v>28767</v>
      </c>
      <c r="K7631">
        <v>1E-3</v>
      </c>
      <c r="L7631" t="s">
        <v>29870</v>
      </c>
      <c r="M7631" s="32" t="s">
        <v>15320</v>
      </c>
    </row>
    <row r="7632" spans="1:13" x14ac:dyDescent="0.25">
      <c r="A7632" t="s">
        <v>29871</v>
      </c>
      <c r="B7632" s="18">
        <v>9.6999999999999993</v>
      </c>
      <c r="C7632" s="30"/>
      <c r="D7632" s="30"/>
      <c r="E7632" s="21">
        <f>IFERROR(VLOOKUP(A7632,'RTZ255'!A:D,4,),"")</f>
        <v>0.26</v>
      </c>
      <c r="F7632" t="s">
        <v>29872</v>
      </c>
      <c r="G7632" t="s">
        <v>29873</v>
      </c>
      <c r="H7632" t="s">
        <v>7</v>
      </c>
      <c r="I7632" t="s">
        <v>29597</v>
      </c>
      <c r="J7632" t="s">
        <v>28767</v>
      </c>
      <c r="K7632">
        <v>1E-3</v>
      </c>
      <c r="L7632" t="s">
        <v>29874</v>
      </c>
      <c r="M7632" s="32" t="s">
        <v>15320</v>
      </c>
    </row>
    <row r="7633" spans="1:13" x14ac:dyDescent="0.25">
      <c r="A7633" t="s">
        <v>29875</v>
      </c>
      <c r="B7633" s="18">
        <v>9.6999999999999993</v>
      </c>
      <c r="C7633" s="30"/>
      <c r="D7633" s="30"/>
      <c r="E7633" s="21">
        <f>IFERROR(VLOOKUP(A7633,'RTZ255'!A:D,4,),"")</f>
        <v>0.26</v>
      </c>
      <c r="F7633" t="s">
        <v>29876</v>
      </c>
      <c r="G7633" t="s">
        <v>29877</v>
      </c>
      <c r="H7633" t="s">
        <v>7</v>
      </c>
      <c r="I7633" t="s">
        <v>29597</v>
      </c>
      <c r="J7633" t="s">
        <v>28767</v>
      </c>
      <c r="K7633">
        <v>1E-3</v>
      </c>
      <c r="L7633" t="s">
        <v>29878</v>
      </c>
      <c r="M7633" s="32" t="s">
        <v>15320</v>
      </c>
    </row>
    <row r="7634" spans="1:13" x14ac:dyDescent="0.25">
      <c r="A7634" t="s">
        <v>29879</v>
      </c>
      <c r="B7634" s="18">
        <v>9.6999999999999993</v>
      </c>
      <c r="C7634" s="30"/>
      <c r="D7634" s="30"/>
      <c r="E7634" s="21">
        <f>IFERROR(VLOOKUP(A7634,'RTZ255'!A:D,4,),"")</f>
        <v>0.26</v>
      </c>
      <c r="F7634" t="s">
        <v>29880</v>
      </c>
      <c r="G7634" t="s">
        <v>29881</v>
      </c>
      <c r="H7634" t="s">
        <v>7</v>
      </c>
      <c r="I7634" t="s">
        <v>29597</v>
      </c>
      <c r="J7634" t="s">
        <v>28767</v>
      </c>
      <c r="K7634">
        <v>1E-3</v>
      </c>
      <c r="L7634" t="s">
        <v>29882</v>
      </c>
      <c r="M7634" s="32" t="s">
        <v>15320</v>
      </c>
    </row>
    <row r="7635" spans="1:13" x14ac:dyDescent="0.25">
      <c r="A7635" t="s">
        <v>29883</v>
      </c>
      <c r="B7635" s="18">
        <v>9.6999999999999993</v>
      </c>
      <c r="C7635" s="30"/>
      <c r="D7635" s="30"/>
      <c r="E7635" s="21">
        <f>IFERROR(VLOOKUP(A7635,'RTZ255'!A:D,4,),"")</f>
        <v>0.26</v>
      </c>
      <c r="F7635" t="s">
        <v>29884</v>
      </c>
      <c r="G7635" t="s">
        <v>29885</v>
      </c>
      <c r="H7635" t="s">
        <v>7</v>
      </c>
      <c r="I7635" t="s">
        <v>29597</v>
      </c>
      <c r="J7635" t="s">
        <v>28767</v>
      </c>
      <c r="K7635">
        <v>1E-3</v>
      </c>
      <c r="L7635" t="s">
        <v>29886</v>
      </c>
      <c r="M7635" s="32" t="s">
        <v>15320</v>
      </c>
    </row>
    <row r="7636" spans="1:13" x14ac:dyDescent="0.25">
      <c r="A7636" t="s">
        <v>29887</v>
      </c>
      <c r="B7636" s="18">
        <v>9.6999999999999993</v>
      </c>
      <c r="C7636" s="30"/>
      <c r="D7636" s="30"/>
      <c r="E7636" s="21">
        <f>IFERROR(VLOOKUP(A7636,'RTZ255'!A:D,4,),"")</f>
        <v>0.26</v>
      </c>
      <c r="F7636" t="s">
        <v>29888</v>
      </c>
      <c r="G7636" t="s">
        <v>29889</v>
      </c>
      <c r="H7636" t="s">
        <v>7</v>
      </c>
      <c r="I7636" t="s">
        <v>29597</v>
      </c>
      <c r="J7636" t="s">
        <v>28767</v>
      </c>
      <c r="K7636">
        <v>1E-3</v>
      </c>
      <c r="L7636" t="s">
        <v>29890</v>
      </c>
      <c r="M7636" s="32" t="s">
        <v>15320</v>
      </c>
    </row>
    <row r="7637" spans="1:13" x14ac:dyDescent="0.25">
      <c r="A7637" t="s">
        <v>29891</v>
      </c>
      <c r="B7637" s="18">
        <v>9.6999999999999993</v>
      </c>
      <c r="C7637" s="30"/>
      <c r="D7637" s="30"/>
      <c r="E7637" s="21">
        <f>IFERROR(VLOOKUP(A7637,'RTZ255'!A:D,4,),"")</f>
        <v>0.26</v>
      </c>
      <c r="F7637" t="s">
        <v>29892</v>
      </c>
      <c r="G7637" t="s">
        <v>29893</v>
      </c>
      <c r="H7637" t="s">
        <v>7</v>
      </c>
      <c r="I7637" t="s">
        <v>29597</v>
      </c>
      <c r="J7637" t="s">
        <v>28767</v>
      </c>
      <c r="K7637">
        <v>1E-3</v>
      </c>
      <c r="L7637" t="s">
        <v>29894</v>
      </c>
      <c r="M7637" s="32" t="s">
        <v>15320</v>
      </c>
    </row>
    <row r="7638" spans="1:13" x14ac:dyDescent="0.25">
      <c r="A7638" t="s">
        <v>29895</v>
      </c>
      <c r="B7638" s="18">
        <v>9.6999999999999993</v>
      </c>
      <c r="C7638" s="30"/>
      <c r="D7638" s="30"/>
      <c r="E7638" s="21">
        <f>IFERROR(VLOOKUP(A7638,'RTZ255'!A:D,4,),"")</f>
        <v>0.26</v>
      </c>
      <c r="F7638" t="s">
        <v>29896</v>
      </c>
      <c r="G7638" t="s">
        <v>29897</v>
      </c>
      <c r="H7638" t="s">
        <v>7</v>
      </c>
      <c r="I7638" t="s">
        <v>29597</v>
      </c>
      <c r="J7638" t="s">
        <v>28767</v>
      </c>
      <c r="K7638">
        <v>1E-3</v>
      </c>
      <c r="L7638" t="s">
        <v>29898</v>
      </c>
      <c r="M7638" s="32" t="s">
        <v>15320</v>
      </c>
    </row>
    <row r="7639" spans="1:13" x14ac:dyDescent="0.25">
      <c r="A7639" t="s">
        <v>29899</v>
      </c>
      <c r="B7639" s="18">
        <v>9.6999999999999993</v>
      </c>
      <c r="C7639" s="30"/>
      <c r="D7639" s="30"/>
      <c r="E7639" s="21">
        <f>IFERROR(VLOOKUP(A7639,'RTZ255'!A:D,4,),"")</f>
        <v>0.26</v>
      </c>
      <c r="F7639" t="s">
        <v>29900</v>
      </c>
      <c r="G7639" t="s">
        <v>29901</v>
      </c>
      <c r="H7639" t="s">
        <v>7</v>
      </c>
      <c r="I7639" t="s">
        <v>29597</v>
      </c>
      <c r="J7639" t="s">
        <v>28767</v>
      </c>
      <c r="K7639">
        <v>1E-3</v>
      </c>
      <c r="L7639" t="s">
        <v>29902</v>
      </c>
      <c r="M7639" s="32" t="s">
        <v>15320</v>
      </c>
    </row>
    <row r="7640" spans="1:13" x14ac:dyDescent="0.25">
      <c r="A7640" t="s">
        <v>29903</v>
      </c>
      <c r="B7640" s="18">
        <v>9.6999999999999993</v>
      </c>
      <c r="C7640" s="30"/>
      <c r="D7640" s="30"/>
      <c r="E7640" s="21">
        <f>IFERROR(VLOOKUP(A7640,'RTZ255'!A:D,4,),"")</f>
        <v>0.26</v>
      </c>
      <c r="F7640" t="s">
        <v>29904</v>
      </c>
      <c r="G7640" t="s">
        <v>29905</v>
      </c>
      <c r="H7640" t="s">
        <v>7</v>
      </c>
      <c r="I7640" t="s">
        <v>29597</v>
      </c>
      <c r="J7640" t="s">
        <v>28767</v>
      </c>
      <c r="K7640">
        <v>1E-3</v>
      </c>
      <c r="L7640" t="s">
        <v>29906</v>
      </c>
      <c r="M7640" s="32" t="s">
        <v>15320</v>
      </c>
    </row>
    <row r="7641" spans="1:13" x14ac:dyDescent="0.25">
      <c r="A7641" t="s">
        <v>29907</v>
      </c>
      <c r="B7641" s="18">
        <v>9.6999999999999993</v>
      </c>
      <c r="C7641" s="30"/>
      <c r="D7641" s="30"/>
      <c r="E7641" s="21">
        <f>IFERROR(VLOOKUP(A7641,'RTZ255'!A:D,4,),"")</f>
        <v>0.26</v>
      </c>
      <c r="F7641" t="s">
        <v>29908</v>
      </c>
      <c r="G7641" t="s">
        <v>29909</v>
      </c>
      <c r="H7641" t="s">
        <v>7</v>
      </c>
      <c r="I7641" t="s">
        <v>29597</v>
      </c>
      <c r="J7641" t="s">
        <v>28767</v>
      </c>
      <c r="K7641">
        <v>1E-3</v>
      </c>
      <c r="L7641" t="s">
        <v>29910</v>
      </c>
      <c r="M7641" s="32" t="s">
        <v>15320</v>
      </c>
    </row>
    <row r="7642" spans="1:13" x14ac:dyDescent="0.25">
      <c r="A7642" t="s">
        <v>29911</v>
      </c>
      <c r="B7642" s="18">
        <v>9.6999999999999993</v>
      </c>
      <c r="C7642" s="30"/>
      <c r="D7642" s="30"/>
      <c r="E7642" s="21">
        <f>IFERROR(VLOOKUP(A7642,'RTZ255'!A:D,4,),"")</f>
        <v>0.26</v>
      </c>
      <c r="F7642" t="s">
        <v>29912</v>
      </c>
      <c r="G7642" t="s">
        <v>29913</v>
      </c>
      <c r="H7642" t="s">
        <v>7</v>
      </c>
      <c r="I7642" t="s">
        <v>29597</v>
      </c>
      <c r="J7642" t="s">
        <v>28767</v>
      </c>
      <c r="K7642">
        <v>1E-3</v>
      </c>
      <c r="L7642" t="s">
        <v>29914</v>
      </c>
      <c r="M7642" s="32" t="s">
        <v>15320</v>
      </c>
    </row>
    <row r="7643" spans="1:13" x14ac:dyDescent="0.25">
      <c r="A7643" t="s">
        <v>29915</v>
      </c>
      <c r="B7643" s="18">
        <v>9.6999999999999993</v>
      </c>
      <c r="C7643" s="30"/>
      <c r="D7643" s="30"/>
      <c r="E7643" s="21">
        <f>IFERROR(VLOOKUP(A7643,'RTZ255'!A:D,4,),"")</f>
        <v>0.26</v>
      </c>
      <c r="F7643" t="s">
        <v>29916</v>
      </c>
      <c r="G7643" t="s">
        <v>29917</v>
      </c>
      <c r="H7643" t="s">
        <v>7</v>
      </c>
      <c r="I7643" t="s">
        <v>29597</v>
      </c>
      <c r="J7643" t="s">
        <v>28767</v>
      </c>
      <c r="K7643">
        <v>1E-3</v>
      </c>
      <c r="L7643" t="s">
        <v>29918</v>
      </c>
      <c r="M7643" s="32" t="s">
        <v>15320</v>
      </c>
    </row>
    <row r="7644" spans="1:13" x14ac:dyDescent="0.25">
      <c r="A7644" t="s">
        <v>29919</v>
      </c>
      <c r="B7644" s="18">
        <v>9.6999999999999993</v>
      </c>
      <c r="C7644" s="30"/>
      <c r="D7644" s="30"/>
      <c r="E7644" s="21">
        <f>IFERROR(VLOOKUP(A7644,'RTZ255'!A:D,4,),"")</f>
        <v>0.26</v>
      </c>
      <c r="F7644" t="s">
        <v>29920</v>
      </c>
      <c r="G7644" t="s">
        <v>29921</v>
      </c>
      <c r="H7644" t="s">
        <v>7</v>
      </c>
      <c r="I7644" t="s">
        <v>29597</v>
      </c>
      <c r="J7644" t="s">
        <v>28767</v>
      </c>
      <c r="K7644">
        <v>1E-3</v>
      </c>
      <c r="L7644" t="s">
        <v>29922</v>
      </c>
      <c r="M7644" s="32" t="s">
        <v>15320</v>
      </c>
    </row>
    <row r="7645" spans="1:13" x14ac:dyDescent="0.25">
      <c r="A7645" t="s">
        <v>29923</v>
      </c>
      <c r="B7645" s="18">
        <v>9.6999999999999993</v>
      </c>
      <c r="C7645" s="30"/>
      <c r="D7645" s="30"/>
      <c r="E7645" s="21">
        <f>IFERROR(VLOOKUP(A7645,'RTZ255'!A:D,4,),"")</f>
        <v>0.26</v>
      </c>
      <c r="F7645" t="s">
        <v>29924</v>
      </c>
      <c r="G7645" t="s">
        <v>29925</v>
      </c>
      <c r="H7645" t="s">
        <v>7</v>
      </c>
      <c r="I7645" t="s">
        <v>29597</v>
      </c>
      <c r="J7645" t="s">
        <v>28767</v>
      </c>
      <c r="K7645">
        <v>1E-3</v>
      </c>
      <c r="L7645" t="s">
        <v>29926</v>
      </c>
      <c r="M7645" s="32" t="s">
        <v>15320</v>
      </c>
    </row>
    <row r="7646" spans="1:13" x14ac:dyDescent="0.25">
      <c r="A7646" t="s">
        <v>29927</v>
      </c>
      <c r="B7646" s="18">
        <v>9.6999999999999993</v>
      </c>
      <c r="C7646" s="30"/>
      <c r="D7646" s="30"/>
      <c r="E7646" s="21">
        <f>IFERROR(VLOOKUP(A7646,'RTZ255'!A:D,4,),"")</f>
        <v>0.26</v>
      </c>
      <c r="F7646" t="s">
        <v>29928</v>
      </c>
      <c r="G7646" t="s">
        <v>29929</v>
      </c>
      <c r="H7646" t="s">
        <v>7</v>
      </c>
      <c r="I7646" t="s">
        <v>29597</v>
      </c>
      <c r="J7646" t="s">
        <v>28767</v>
      </c>
      <c r="K7646">
        <v>1E-3</v>
      </c>
      <c r="L7646" t="s">
        <v>29930</v>
      </c>
      <c r="M7646" s="32" t="s">
        <v>15320</v>
      </c>
    </row>
    <row r="7647" spans="1:13" x14ac:dyDescent="0.25">
      <c r="A7647" t="s">
        <v>29931</v>
      </c>
      <c r="B7647" s="18">
        <v>9.6999999999999993</v>
      </c>
      <c r="C7647" s="30"/>
      <c r="D7647" s="30"/>
      <c r="E7647" s="21">
        <f>IFERROR(VLOOKUP(A7647,'RTZ255'!A:D,4,),"")</f>
        <v>0.26</v>
      </c>
      <c r="F7647" t="s">
        <v>29932</v>
      </c>
      <c r="G7647" t="s">
        <v>29933</v>
      </c>
      <c r="H7647" t="s">
        <v>7</v>
      </c>
      <c r="I7647" t="s">
        <v>29597</v>
      </c>
      <c r="J7647" t="s">
        <v>28767</v>
      </c>
      <c r="K7647">
        <v>1E-3</v>
      </c>
      <c r="L7647" t="s">
        <v>29934</v>
      </c>
      <c r="M7647" s="32" t="s">
        <v>15320</v>
      </c>
    </row>
    <row r="7648" spans="1:13" x14ac:dyDescent="0.25">
      <c r="A7648" t="s">
        <v>29935</v>
      </c>
      <c r="B7648" s="18">
        <v>9.6999999999999993</v>
      </c>
      <c r="C7648" s="30"/>
      <c r="D7648" s="30"/>
      <c r="E7648" s="21">
        <f>IFERROR(VLOOKUP(A7648,'RTZ255'!A:D,4,),"")</f>
        <v>0.26</v>
      </c>
      <c r="F7648" t="s">
        <v>29936</v>
      </c>
      <c r="G7648" t="s">
        <v>29937</v>
      </c>
      <c r="H7648" t="s">
        <v>7</v>
      </c>
      <c r="I7648" t="s">
        <v>29597</v>
      </c>
      <c r="J7648" t="s">
        <v>28767</v>
      </c>
      <c r="K7648">
        <v>1E-3</v>
      </c>
      <c r="L7648" t="s">
        <v>29938</v>
      </c>
      <c r="M7648" s="32" t="s">
        <v>15320</v>
      </c>
    </row>
    <row r="7649" spans="1:13" x14ac:dyDescent="0.25">
      <c r="A7649" t="s">
        <v>29939</v>
      </c>
      <c r="B7649" s="18">
        <v>9.6999999999999993</v>
      </c>
      <c r="C7649" s="30"/>
      <c r="D7649" s="30"/>
      <c r="E7649" s="21">
        <f>IFERROR(VLOOKUP(A7649,'RTZ255'!A:D,4,),"")</f>
        <v>0.26</v>
      </c>
      <c r="F7649" t="s">
        <v>29940</v>
      </c>
      <c r="G7649" t="s">
        <v>29941</v>
      </c>
      <c r="H7649" t="s">
        <v>7</v>
      </c>
      <c r="I7649" t="s">
        <v>29597</v>
      </c>
      <c r="J7649" t="s">
        <v>28767</v>
      </c>
      <c r="K7649">
        <v>1E-3</v>
      </c>
      <c r="L7649" t="s">
        <v>29942</v>
      </c>
      <c r="M7649" s="32" t="s">
        <v>15320</v>
      </c>
    </row>
    <row r="7650" spans="1:13" x14ac:dyDescent="0.25">
      <c r="A7650" t="s">
        <v>29943</v>
      </c>
      <c r="B7650" s="18">
        <v>9.6999999999999993</v>
      </c>
      <c r="C7650" s="30"/>
      <c r="D7650" s="30"/>
      <c r="E7650" s="21">
        <f>IFERROR(VLOOKUP(A7650,'RTZ255'!A:D,4,),"")</f>
        <v>0.26</v>
      </c>
      <c r="F7650" t="s">
        <v>29944</v>
      </c>
      <c r="G7650" t="s">
        <v>29945</v>
      </c>
      <c r="H7650" t="s">
        <v>7</v>
      </c>
      <c r="I7650" t="s">
        <v>29597</v>
      </c>
      <c r="J7650" t="s">
        <v>28767</v>
      </c>
      <c r="K7650">
        <v>1E-3</v>
      </c>
      <c r="L7650" t="s">
        <v>29946</v>
      </c>
      <c r="M7650" s="32" t="s">
        <v>15320</v>
      </c>
    </row>
    <row r="7651" spans="1:13" x14ac:dyDescent="0.25">
      <c r="A7651" t="s">
        <v>29947</v>
      </c>
      <c r="B7651" s="18">
        <v>9.6999999999999993</v>
      </c>
      <c r="C7651" s="30"/>
      <c r="D7651" s="30"/>
      <c r="E7651" s="21">
        <f>IFERROR(VLOOKUP(A7651,'RTZ255'!A:D,4,),"")</f>
        <v>0.26</v>
      </c>
      <c r="F7651" t="s">
        <v>29948</v>
      </c>
      <c r="G7651" t="s">
        <v>29949</v>
      </c>
      <c r="H7651" t="s">
        <v>7</v>
      </c>
      <c r="I7651" t="s">
        <v>29597</v>
      </c>
      <c r="J7651" t="s">
        <v>28767</v>
      </c>
      <c r="K7651">
        <v>1E-3</v>
      </c>
      <c r="L7651" t="s">
        <v>29950</v>
      </c>
      <c r="M7651" s="32" t="s">
        <v>15320</v>
      </c>
    </row>
    <row r="7652" spans="1:13" x14ac:dyDescent="0.25">
      <c r="A7652" t="s">
        <v>29951</v>
      </c>
      <c r="B7652" s="18">
        <v>9.6999999999999993</v>
      </c>
      <c r="C7652" s="30"/>
      <c r="D7652" s="30"/>
      <c r="E7652" s="21">
        <f>IFERROR(VLOOKUP(A7652,'RTZ255'!A:D,4,),"")</f>
        <v>0.26</v>
      </c>
      <c r="F7652" t="s">
        <v>29952</v>
      </c>
      <c r="G7652" t="s">
        <v>29953</v>
      </c>
      <c r="H7652" t="s">
        <v>7</v>
      </c>
      <c r="I7652" t="s">
        <v>29597</v>
      </c>
      <c r="J7652" t="s">
        <v>28767</v>
      </c>
      <c r="K7652">
        <v>1E-3</v>
      </c>
      <c r="L7652" t="s">
        <v>29954</v>
      </c>
      <c r="M7652" s="32" t="s">
        <v>15320</v>
      </c>
    </row>
    <row r="7653" spans="1:13" x14ac:dyDescent="0.25">
      <c r="A7653" t="s">
        <v>29955</v>
      </c>
      <c r="B7653" s="18">
        <v>9.6999999999999993</v>
      </c>
      <c r="C7653" s="30"/>
      <c r="D7653" s="30"/>
      <c r="E7653" s="21">
        <f>IFERROR(VLOOKUP(A7653,'RTZ255'!A:D,4,),"")</f>
        <v>0.26</v>
      </c>
      <c r="F7653" t="s">
        <v>29956</v>
      </c>
      <c r="G7653" t="s">
        <v>29957</v>
      </c>
      <c r="H7653" t="s">
        <v>7</v>
      </c>
      <c r="I7653" t="s">
        <v>29597</v>
      </c>
      <c r="J7653" t="s">
        <v>28767</v>
      </c>
      <c r="K7653">
        <v>1E-3</v>
      </c>
      <c r="L7653" t="s">
        <v>29958</v>
      </c>
      <c r="M7653" s="32" t="s">
        <v>15320</v>
      </c>
    </row>
    <row r="7654" spans="1:13" x14ac:dyDescent="0.25">
      <c r="A7654" t="s">
        <v>29959</v>
      </c>
      <c r="B7654" s="18">
        <v>9.6999999999999993</v>
      </c>
      <c r="C7654" s="30"/>
      <c r="D7654" s="30"/>
      <c r="E7654" s="21">
        <f>IFERROR(VLOOKUP(A7654,'RTZ255'!A:D,4,),"")</f>
        <v>0.26</v>
      </c>
      <c r="F7654" t="s">
        <v>29960</v>
      </c>
      <c r="G7654" t="s">
        <v>29961</v>
      </c>
      <c r="H7654" t="s">
        <v>7</v>
      </c>
      <c r="I7654" t="s">
        <v>29597</v>
      </c>
      <c r="J7654" t="s">
        <v>28767</v>
      </c>
      <c r="K7654">
        <v>1E-3</v>
      </c>
      <c r="L7654" t="s">
        <v>29962</v>
      </c>
      <c r="M7654" s="32" t="s">
        <v>15320</v>
      </c>
    </row>
    <row r="7655" spans="1:13" x14ac:dyDescent="0.25">
      <c r="A7655" t="s">
        <v>29963</v>
      </c>
      <c r="B7655" s="18">
        <v>9.6999999999999993</v>
      </c>
      <c r="C7655" s="30"/>
      <c r="D7655" s="30"/>
      <c r="E7655" s="21">
        <f>IFERROR(VLOOKUP(A7655,'RTZ255'!A:D,4,),"")</f>
        <v>0.26</v>
      </c>
      <c r="F7655" t="s">
        <v>29964</v>
      </c>
      <c r="G7655" t="s">
        <v>29965</v>
      </c>
      <c r="H7655" t="s">
        <v>7</v>
      </c>
      <c r="I7655" t="s">
        <v>29597</v>
      </c>
      <c r="J7655" t="s">
        <v>28767</v>
      </c>
      <c r="K7655">
        <v>1E-3</v>
      </c>
      <c r="L7655" t="s">
        <v>29966</v>
      </c>
      <c r="M7655" s="32" t="s">
        <v>15320</v>
      </c>
    </row>
    <row r="7656" spans="1:13" x14ac:dyDescent="0.25">
      <c r="A7656" t="s">
        <v>29967</v>
      </c>
      <c r="B7656" s="18">
        <v>9.6999999999999993</v>
      </c>
      <c r="C7656" s="30"/>
      <c r="D7656" s="30"/>
      <c r="E7656" s="21">
        <f>IFERROR(VLOOKUP(A7656,'RTZ255'!A:D,4,),"")</f>
        <v>0.26</v>
      </c>
      <c r="F7656" t="s">
        <v>29968</v>
      </c>
      <c r="G7656" t="s">
        <v>29969</v>
      </c>
      <c r="H7656" t="s">
        <v>7</v>
      </c>
      <c r="I7656" t="s">
        <v>29597</v>
      </c>
      <c r="J7656" t="s">
        <v>28767</v>
      </c>
      <c r="K7656">
        <v>1E-3</v>
      </c>
      <c r="L7656" t="s">
        <v>29970</v>
      </c>
      <c r="M7656" s="32" t="s">
        <v>15320</v>
      </c>
    </row>
    <row r="7657" spans="1:13" x14ac:dyDescent="0.25">
      <c r="A7657" t="s">
        <v>29971</v>
      </c>
      <c r="B7657" s="18">
        <v>9.6999999999999993</v>
      </c>
      <c r="C7657" s="30"/>
      <c r="D7657" s="30"/>
      <c r="E7657" s="21">
        <f>IFERROR(VLOOKUP(A7657,'RTZ255'!A:D,4,),"")</f>
        <v>0.26</v>
      </c>
      <c r="F7657" t="s">
        <v>29972</v>
      </c>
      <c r="G7657" t="s">
        <v>29973</v>
      </c>
      <c r="H7657" t="s">
        <v>7</v>
      </c>
      <c r="I7657" t="s">
        <v>29597</v>
      </c>
      <c r="J7657" t="s">
        <v>28767</v>
      </c>
      <c r="K7657">
        <v>1E-3</v>
      </c>
      <c r="L7657" t="s">
        <v>29974</v>
      </c>
      <c r="M7657" s="32" t="s">
        <v>15320</v>
      </c>
    </row>
    <row r="7658" spans="1:13" x14ac:dyDescent="0.25">
      <c r="A7658" t="s">
        <v>29975</v>
      </c>
      <c r="B7658" s="18">
        <v>9.6999999999999993</v>
      </c>
      <c r="C7658" s="30"/>
      <c r="D7658" s="30"/>
      <c r="E7658" s="21">
        <f>IFERROR(VLOOKUP(A7658,'RTZ255'!A:D,4,),"")</f>
        <v>0.26</v>
      </c>
      <c r="F7658" t="s">
        <v>29976</v>
      </c>
      <c r="G7658" t="s">
        <v>29977</v>
      </c>
      <c r="H7658" t="s">
        <v>7</v>
      </c>
      <c r="I7658" t="s">
        <v>29597</v>
      </c>
      <c r="J7658" t="s">
        <v>28767</v>
      </c>
      <c r="K7658">
        <v>1E-3</v>
      </c>
      <c r="L7658" t="s">
        <v>29978</v>
      </c>
      <c r="M7658" s="32" t="s">
        <v>15320</v>
      </c>
    </row>
    <row r="7659" spans="1:13" x14ac:dyDescent="0.25">
      <c r="A7659" t="s">
        <v>29979</v>
      </c>
      <c r="B7659" s="18">
        <v>9.6999999999999993</v>
      </c>
      <c r="C7659" s="30"/>
      <c r="D7659" s="30"/>
      <c r="E7659" s="21">
        <f>IFERROR(VLOOKUP(A7659,'RTZ255'!A:D,4,),"")</f>
        <v>0.26</v>
      </c>
      <c r="F7659" t="s">
        <v>29980</v>
      </c>
      <c r="G7659" t="s">
        <v>29981</v>
      </c>
      <c r="H7659" t="s">
        <v>7</v>
      </c>
      <c r="I7659" t="s">
        <v>29597</v>
      </c>
      <c r="J7659" t="s">
        <v>28767</v>
      </c>
      <c r="K7659">
        <v>1E-3</v>
      </c>
      <c r="L7659" t="s">
        <v>29982</v>
      </c>
      <c r="M7659" s="32" t="s">
        <v>15320</v>
      </c>
    </row>
    <row r="7660" spans="1:13" x14ac:dyDescent="0.25">
      <c r="A7660" t="s">
        <v>29983</v>
      </c>
      <c r="B7660" s="18">
        <v>9.6999999999999993</v>
      </c>
      <c r="C7660" s="30"/>
      <c r="D7660" s="30"/>
      <c r="E7660" s="21">
        <f>IFERROR(VLOOKUP(A7660,'RTZ255'!A:D,4,),"")</f>
        <v>0.26</v>
      </c>
      <c r="F7660" t="s">
        <v>29984</v>
      </c>
      <c r="G7660" t="s">
        <v>29985</v>
      </c>
      <c r="H7660" t="s">
        <v>7</v>
      </c>
      <c r="I7660" t="s">
        <v>29597</v>
      </c>
      <c r="J7660" t="s">
        <v>28767</v>
      </c>
      <c r="K7660">
        <v>1E-3</v>
      </c>
      <c r="L7660" t="s">
        <v>29986</v>
      </c>
      <c r="M7660" s="32" t="s">
        <v>15320</v>
      </c>
    </row>
    <row r="7661" spans="1:13" x14ac:dyDescent="0.25">
      <c r="A7661" t="s">
        <v>29987</v>
      </c>
      <c r="B7661" s="18">
        <v>9.6999999999999993</v>
      </c>
      <c r="C7661" s="30"/>
      <c r="D7661" s="30"/>
      <c r="E7661" s="21">
        <f>IFERROR(VLOOKUP(A7661,'RTZ255'!A:D,4,),"")</f>
        <v>0.26</v>
      </c>
      <c r="F7661" t="s">
        <v>29988</v>
      </c>
      <c r="G7661" t="s">
        <v>29989</v>
      </c>
      <c r="H7661" t="s">
        <v>7</v>
      </c>
      <c r="I7661" t="s">
        <v>29597</v>
      </c>
      <c r="J7661" t="s">
        <v>28767</v>
      </c>
      <c r="K7661">
        <v>1E-3</v>
      </c>
      <c r="L7661" t="s">
        <v>29990</v>
      </c>
      <c r="M7661" s="32" t="s">
        <v>15320</v>
      </c>
    </row>
    <row r="7662" spans="1:13" x14ac:dyDescent="0.25">
      <c r="A7662" t="s">
        <v>29991</v>
      </c>
      <c r="B7662" s="18">
        <v>9.6999999999999993</v>
      </c>
      <c r="C7662" s="30"/>
      <c r="D7662" s="30"/>
      <c r="E7662" s="21">
        <f>IFERROR(VLOOKUP(A7662,'RTZ255'!A:D,4,),"")</f>
        <v>0.26</v>
      </c>
      <c r="F7662" t="s">
        <v>29992</v>
      </c>
      <c r="G7662" t="s">
        <v>29993</v>
      </c>
      <c r="H7662" t="s">
        <v>7</v>
      </c>
      <c r="I7662" t="s">
        <v>29597</v>
      </c>
      <c r="J7662" t="s">
        <v>28767</v>
      </c>
      <c r="K7662">
        <v>1E-3</v>
      </c>
      <c r="L7662" t="s">
        <v>29994</v>
      </c>
      <c r="M7662" s="32" t="s">
        <v>15320</v>
      </c>
    </row>
    <row r="7663" spans="1:13" x14ac:dyDescent="0.25">
      <c r="A7663" t="s">
        <v>29995</v>
      </c>
      <c r="B7663" s="18">
        <v>9.6999999999999993</v>
      </c>
      <c r="C7663" s="30"/>
      <c r="D7663" s="30"/>
      <c r="E7663" s="21">
        <f>IFERROR(VLOOKUP(A7663,'RTZ255'!A:D,4,),"")</f>
        <v>0.26</v>
      </c>
      <c r="F7663" t="s">
        <v>29996</v>
      </c>
      <c r="G7663" t="s">
        <v>29997</v>
      </c>
      <c r="H7663" t="s">
        <v>7</v>
      </c>
      <c r="I7663" t="s">
        <v>29597</v>
      </c>
      <c r="J7663" t="s">
        <v>28767</v>
      </c>
      <c r="K7663">
        <v>1E-3</v>
      </c>
      <c r="L7663" t="s">
        <v>29998</v>
      </c>
      <c r="M7663" s="32" t="s">
        <v>15320</v>
      </c>
    </row>
    <row r="7664" spans="1:13" x14ac:dyDescent="0.25">
      <c r="A7664" t="s">
        <v>29999</v>
      </c>
      <c r="B7664" s="18">
        <v>9.6999999999999993</v>
      </c>
      <c r="C7664" s="30"/>
      <c r="D7664" s="30"/>
      <c r="E7664" s="21">
        <f>IFERROR(VLOOKUP(A7664,'RTZ255'!A:D,4,),"")</f>
        <v>0.26</v>
      </c>
      <c r="F7664" t="s">
        <v>30000</v>
      </c>
      <c r="G7664" t="s">
        <v>30001</v>
      </c>
      <c r="H7664" t="s">
        <v>7</v>
      </c>
      <c r="I7664" t="s">
        <v>29597</v>
      </c>
      <c r="J7664" t="s">
        <v>28767</v>
      </c>
      <c r="K7664">
        <v>1E-3</v>
      </c>
      <c r="L7664" t="s">
        <v>30002</v>
      </c>
      <c r="M7664" s="32" t="s">
        <v>15320</v>
      </c>
    </row>
    <row r="7665" spans="1:13" x14ac:dyDescent="0.25">
      <c r="A7665" t="s">
        <v>30003</v>
      </c>
      <c r="B7665" s="18">
        <v>9.6999999999999993</v>
      </c>
      <c r="C7665" s="30"/>
      <c r="D7665" s="30"/>
      <c r="E7665" s="21">
        <f>IFERROR(VLOOKUP(A7665,'RTZ255'!A:D,4,),"")</f>
        <v>0.26</v>
      </c>
      <c r="F7665" t="s">
        <v>30004</v>
      </c>
      <c r="G7665" t="s">
        <v>30005</v>
      </c>
      <c r="H7665" t="s">
        <v>7</v>
      </c>
      <c r="I7665" t="s">
        <v>29597</v>
      </c>
      <c r="J7665" t="s">
        <v>28767</v>
      </c>
      <c r="K7665">
        <v>1E-3</v>
      </c>
      <c r="L7665" t="s">
        <v>30006</v>
      </c>
      <c r="M7665" s="32" t="s">
        <v>15320</v>
      </c>
    </row>
    <row r="7666" spans="1:13" x14ac:dyDescent="0.25">
      <c r="A7666" t="s">
        <v>30007</v>
      </c>
      <c r="B7666" s="18">
        <v>9.6999999999999993</v>
      </c>
      <c r="C7666" s="30"/>
      <c r="D7666" s="30"/>
      <c r="E7666" s="21">
        <f>IFERROR(VLOOKUP(A7666,'RTZ255'!A:D,4,),"")</f>
        <v>0.26</v>
      </c>
      <c r="F7666" t="s">
        <v>30008</v>
      </c>
      <c r="G7666" t="s">
        <v>30009</v>
      </c>
      <c r="H7666" t="s">
        <v>7</v>
      </c>
      <c r="I7666" t="s">
        <v>29597</v>
      </c>
      <c r="J7666" t="s">
        <v>28767</v>
      </c>
      <c r="K7666">
        <v>1E-3</v>
      </c>
      <c r="L7666" t="s">
        <v>30010</v>
      </c>
      <c r="M7666" s="32" t="s">
        <v>15320</v>
      </c>
    </row>
    <row r="7667" spans="1:13" x14ac:dyDescent="0.25">
      <c r="A7667" t="s">
        <v>30011</v>
      </c>
      <c r="B7667" s="18">
        <v>9.6999999999999993</v>
      </c>
      <c r="C7667" s="30"/>
      <c r="D7667" s="30"/>
      <c r="E7667" s="21">
        <f>IFERROR(VLOOKUP(A7667,'RTZ255'!A:D,4,),"")</f>
        <v>0.26</v>
      </c>
      <c r="F7667" t="s">
        <v>30012</v>
      </c>
      <c r="G7667" t="s">
        <v>30013</v>
      </c>
      <c r="H7667" t="s">
        <v>7</v>
      </c>
      <c r="I7667" t="s">
        <v>29597</v>
      </c>
      <c r="J7667" t="s">
        <v>28767</v>
      </c>
      <c r="K7667">
        <v>1E-3</v>
      </c>
      <c r="L7667" t="s">
        <v>30014</v>
      </c>
      <c r="M7667" s="32" t="s">
        <v>15320</v>
      </c>
    </row>
    <row r="7668" spans="1:13" x14ac:dyDescent="0.25">
      <c r="A7668" t="s">
        <v>30015</v>
      </c>
      <c r="B7668" s="18">
        <v>9.6999999999999993</v>
      </c>
      <c r="C7668" s="30"/>
      <c r="D7668" s="30"/>
      <c r="E7668" s="21">
        <f>IFERROR(VLOOKUP(A7668,'RTZ255'!A:D,4,),"")</f>
        <v>0.26</v>
      </c>
      <c r="F7668" t="s">
        <v>30016</v>
      </c>
      <c r="G7668" t="s">
        <v>30017</v>
      </c>
      <c r="H7668" t="s">
        <v>7</v>
      </c>
      <c r="I7668" t="s">
        <v>29597</v>
      </c>
      <c r="J7668" t="s">
        <v>28767</v>
      </c>
      <c r="K7668">
        <v>1E-3</v>
      </c>
      <c r="L7668" t="s">
        <v>30018</v>
      </c>
      <c r="M7668" s="32" t="s">
        <v>15320</v>
      </c>
    </row>
    <row r="7669" spans="1:13" x14ac:dyDescent="0.25">
      <c r="A7669" t="s">
        <v>30019</v>
      </c>
      <c r="B7669" s="18">
        <v>9.9</v>
      </c>
      <c r="C7669" s="30"/>
      <c r="D7669" s="30"/>
      <c r="E7669" s="21">
        <f>IFERROR(VLOOKUP(A7669,'RTZ255'!A:D,4,),"")</f>
        <v>0.26</v>
      </c>
      <c r="F7669" t="s">
        <v>30020</v>
      </c>
      <c r="G7669" t="s">
        <v>30021</v>
      </c>
      <c r="H7669" t="s">
        <v>7</v>
      </c>
      <c r="I7669" t="s">
        <v>29597</v>
      </c>
      <c r="J7669" t="s">
        <v>28767</v>
      </c>
      <c r="K7669">
        <v>1E-3</v>
      </c>
      <c r="L7669" t="s">
        <v>30022</v>
      </c>
      <c r="M7669" s="32" t="s">
        <v>15320</v>
      </c>
    </row>
    <row r="7670" spans="1:13" x14ac:dyDescent="0.25">
      <c r="A7670" t="s">
        <v>30023</v>
      </c>
      <c r="B7670" s="18">
        <v>9.9</v>
      </c>
      <c r="C7670" s="30"/>
      <c r="D7670" s="30"/>
      <c r="E7670" s="21">
        <f>IFERROR(VLOOKUP(A7670,'RTZ255'!A:D,4,),"")</f>
        <v>0.26</v>
      </c>
      <c r="F7670" t="s">
        <v>30024</v>
      </c>
      <c r="G7670" t="s">
        <v>30025</v>
      </c>
      <c r="H7670" t="s">
        <v>7</v>
      </c>
      <c r="I7670" t="s">
        <v>29597</v>
      </c>
      <c r="J7670" t="s">
        <v>28767</v>
      </c>
      <c r="K7670">
        <v>1E-3</v>
      </c>
      <c r="L7670" t="s">
        <v>30026</v>
      </c>
      <c r="M7670" s="32" t="s">
        <v>15320</v>
      </c>
    </row>
    <row r="7671" spans="1:13" x14ac:dyDescent="0.25">
      <c r="A7671" t="s">
        <v>30027</v>
      </c>
      <c r="B7671" s="18">
        <v>9.9</v>
      </c>
      <c r="C7671" s="30"/>
      <c r="D7671" s="30"/>
      <c r="E7671" s="21">
        <f>IFERROR(VLOOKUP(A7671,'RTZ255'!A:D,4,),"")</f>
        <v>0.26</v>
      </c>
      <c r="F7671" t="s">
        <v>30028</v>
      </c>
      <c r="G7671" t="s">
        <v>30029</v>
      </c>
      <c r="H7671" t="s">
        <v>7</v>
      </c>
      <c r="I7671" t="s">
        <v>29597</v>
      </c>
      <c r="J7671" t="s">
        <v>28767</v>
      </c>
      <c r="K7671">
        <v>1E-3</v>
      </c>
      <c r="L7671" t="s">
        <v>30030</v>
      </c>
      <c r="M7671" s="32" t="s">
        <v>15320</v>
      </c>
    </row>
    <row r="7672" spans="1:13" x14ac:dyDescent="0.25">
      <c r="A7672" t="s">
        <v>30031</v>
      </c>
      <c r="B7672" s="18">
        <v>9.9</v>
      </c>
      <c r="C7672" s="30"/>
      <c r="D7672" s="30"/>
      <c r="E7672" s="21">
        <f>IFERROR(VLOOKUP(A7672,'RTZ255'!A:D,4,),"")</f>
        <v>0.26</v>
      </c>
      <c r="F7672" t="s">
        <v>30032</v>
      </c>
      <c r="G7672" t="s">
        <v>30033</v>
      </c>
      <c r="H7672" t="s">
        <v>7</v>
      </c>
      <c r="I7672" t="s">
        <v>29597</v>
      </c>
      <c r="J7672" t="s">
        <v>28767</v>
      </c>
      <c r="K7672">
        <v>1E-3</v>
      </c>
      <c r="L7672" t="s">
        <v>30034</v>
      </c>
      <c r="M7672" s="32" t="s">
        <v>15320</v>
      </c>
    </row>
    <row r="7673" spans="1:13" x14ac:dyDescent="0.25">
      <c r="A7673" t="s">
        <v>30035</v>
      </c>
      <c r="B7673" s="18">
        <v>10.4</v>
      </c>
      <c r="C7673" s="30"/>
      <c r="D7673" s="30"/>
      <c r="E7673" s="21">
        <f>IFERROR(VLOOKUP(A7673,'RTZ255'!A:D,4,),"")</f>
        <v>0.26</v>
      </c>
      <c r="F7673" t="s">
        <v>30036</v>
      </c>
      <c r="G7673" t="s">
        <v>30037</v>
      </c>
      <c r="H7673" t="s">
        <v>7</v>
      </c>
      <c r="I7673" t="s">
        <v>29597</v>
      </c>
      <c r="J7673" t="s">
        <v>28767</v>
      </c>
      <c r="K7673">
        <v>1E-3</v>
      </c>
      <c r="L7673" t="s">
        <v>30038</v>
      </c>
      <c r="M7673" s="32" t="s">
        <v>15320</v>
      </c>
    </row>
    <row r="7674" spans="1:13" x14ac:dyDescent="0.25">
      <c r="A7674" t="s">
        <v>30039</v>
      </c>
      <c r="B7674" s="18">
        <v>9.9</v>
      </c>
      <c r="C7674" s="30"/>
      <c r="D7674" s="30"/>
      <c r="E7674" s="21">
        <f>IFERROR(VLOOKUP(A7674,'RTZ255'!A:D,4,),"")</f>
        <v>0.26</v>
      </c>
      <c r="F7674" t="s">
        <v>30040</v>
      </c>
      <c r="G7674" t="s">
        <v>30041</v>
      </c>
      <c r="H7674" t="s">
        <v>7</v>
      </c>
      <c r="I7674" t="s">
        <v>29597</v>
      </c>
      <c r="J7674" t="s">
        <v>28767</v>
      </c>
      <c r="K7674">
        <v>1E-3</v>
      </c>
      <c r="L7674" t="s">
        <v>30042</v>
      </c>
      <c r="M7674" s="32" t="s">
        <v>15320</v>
      </c>
    </row>
    <row r="7675" spans="1:13" x14ac:dyDescent="0.25">
      <c r="A7675" t="s">
        <v>30043</v>
      </c>
      <c r="B7675" s="18">
        <v>9.9</v>
      </c>
      <c r="C7675" s="30"/>
      <c r="D7675" s="30"/>
      <c r="E7675" s="21">
        <f>IFERROR(VLOOKUP(A7675,'RTZ255'!A:D,4,),"")</f>
        <v>0.26</v>
      </c>
      <c r="F7675" t="s">
        <v>30044</v>
      </c>
      <c r="G7675" t="s">
        <v>30045</v>
      </c>
      <c r="H7675" t="s">
        <v>7</v>
      </c>
      <c r="I7675" t="s">
        <v>29597</v>
      </c>
      <c r="J7675" t="s">
        <v>28767</v>
      </c>
      <c r="K7675">
        <v>1E-3</v>
      </c>
      <c r="L7675" t="s">
        <v>30046</v>
      </c>
      <c r="M7675" s="32" t="s">
        <v>15320</v>
      </c>
    </row>
    <row r="7676" spans="1:13" x14ac:dyDescent="0.25">
      <c r="A7676" t="s">
        <v>30047</v>
      </c>
      <c r="B7676" s="18">
        <v>9.9</v>
      </c>
      <c r="C7676" s="30"/>
      <c r="D7676" s="30"/>
      <c r="E7676" s="21">
        <f>IFERROR(VLOOKUP(A7676,'RTZ255'!A:D,4,),"")</f>
        <v>0.26</v>
      </c>
      <c r="F7676" t="s">
        <v>30048</v>
      </c>
      <c r="G7676" t="s">
        <v>30049</v>
      </c>
      <c r="H7676" t="s">
        <v>7</v>
      </c>
      <c r="I7676" t="s">
        <v>29597</v>
      </c>
      <c r="J7676" t="s">
        <v>28767</v>
      </c>
      <c r="K7676">
        <v>1E-3</v>
      </c>
      <c r="L7676" t="s">
        <v>30050</v>
      </c>
      <c r="M7676" s="32" t="s">
        <v>15320</v>
      </c>
    </row>
    <row r="7677" spans="1:13" x14ac:dyDescent="0.25">
      <c r="A7677" t="s">
        <v>30051</v>
      </c>
      <c r="B7677" s="18">
        <v>9.9</v>
      </c>
      <c r="C7677" s="30"/>
      <c r="D7677" s="30"/>
      <c r="E7677" s="21">
        <f>IFERROR(VLOOKUP(A7677,'RTZ255'!A:D,4,),"")</f>
        <v>0.26</v>
      </c>
      <c r="F7677" t="s">
        <v>30052</v>
      </c>
      <c r="G7677" t="s">
        <v>30053</v>
      </c>
      <c r="H7677" t="s">
        <v>7</v>
      </c>
      <c r="I7677" t="s">
        <v>29597</v>
      </c>
      <c r="J7677" t="s">
        <v>28767</v>
      </c>
      <c r="K7677">
        <v>1E-3</v>
      </c>
      <c r="L7677" t="s">
        <v>30054</v>
      </c>
      <c r="M7677" s="32" t="s">
        <v>15320</v>
      </c>
    </row>
    <row r="7678" spans="1:13" x14ac:dyDescent="0.25">
      <c r="A7678" t="s">
        <v>30055</v>
      </c>
      <c r="B7678" s="18">
        <v>9.9</v>
      </c>
      <c r="C7678" s="30"/>
      <c r="D7678" s="30"/>
      <c r="E7678" s="21">
        <f>IFERROR(VLOOKUP(A7678,'RTZ255'!A:D,4,),"")</f>
        <v>0.26</v>
      </c>
      <c r="F7678" t="s">
        <v>30056</v>
      </c>
      <c r="G7678" t="s">
        <v>30057</v>
      </c>
      <c r="H7678" t="s">
        <v>7</v>
      </c>
      <c r="I7678" t="s">
        <v>29597</v>
      </c>
      <c r="J7678" t="s">
        <v>28767</v>
      </c>
      <c r="K7678">
        <v>1E-3</v>
      </c>
      <c r="L7678" t="s">
        <v>30058</v>
      </c>
      <c r="M7678" s="32" t="s">
        <v>15320</v>
      </c>
    </row>
    <row r="7679" spans="1:13" x14ac:dyDescent="0.25">
      <c r="A7679" t="s">
        <v>30059</v>
      </c>
      <c r="B7679" s="18">
        <v>9.9</v>
      </c>
      <c r="C7679" s="30"/>
      <c r="D7679" s="30"/>
      <c r="E7679" s="21">
        <f>IFERROR(VLOOKUP(A7679,'RTZ255'!A:D,4,),"")</f>
        <v>0.26</v>
      </c>
      <c r="F7679" t="s">
        <v>30060</v>
      </c>
      <c r="G7679" t="s">
        <v>30061</v>
      </c>
      <c r="H7679" t="s">
        <v>7</v>
      </c>
      <c r="I7679" t="s">
        <v>29597</v>
      </c>
      <c r="J7679" t="s">
        <v>28767</v>
      </c>
      <c r="K7679">
        <v>1E-3</v>
      </c>
      <c r="L7679" t="s">
        <v>30062</v>
      </c>
      <c r="M7679" s="32" t="s">
        <v>15320</v>
      </c>
    </row>
    <row r="7680" spans="1:13" x14ac:dyDescent="0.25">
      <c r="A7680" t="s">
        <v>30063</v>
      </c>
      <c r="B7680" s="18">
        <v>9.9</v>
      </c>
      <c r="C7680" s="30"/>
      <c r="D7680" s="30"/>
      <c r="E7680" s="21">
        <f>IFERROR(VLOOKUP(A7680,'RTZ255'!A:D,4,),"")</f>
        <v>0.26</v>
      </c>
      <c r="F7680" t="s">
        <v>30064</v>
      </c>
      <c r="G7680" t="s">
        <v>30065</v>
      </c>
      <c r="H7680" t="s">
        <v>7</v>
      </c>
      <c r="I7680" t="s">
        <v>29597</v>
      </c>
      <c r="J7680" t="s">
        <v>28767</v>
      </c>
      <c r="K7680">
        <v>1E-3</v>
      </c>
      <c r="L7680" t="s">
        <v>30066</v>
      </c>
      <c r="M7680" s="32" t="s">
        <v>15320</v>
      </c>
    </row>
    <row r="7681" spans="1:13" x14ac:dyDescent="0.25">
      <c r="A7681" t="s">
        <v>30067</v>
      </c>
      <c r="B7681" s="18">
        <v>9.9</v>
      </c>
      <c r="C7681" s="30"/>
      <c r="D7681" s="30"/>
      <c r="E7681" s="21">
        <f>IFERROR(VLOOKUP(A7681,'RTZ255'!A:D,4,),"")</f>
        <v>0.26</v>
      </c>
      <c r="F7681" t="s">
        <v>30068</v>
      </c>
      <c r="G7681" t="s">
        <v>30069</v>
      </c>
      <c r="H7681" t="s">
        <v>7</v>
      </c>
      <c r="I7681" t="s">
        <v>29597</v>
      </c>
      <c r="J7681" t="s">
        <v>28767</v>
      </c>
      <c r="K7681">
        <v>1E-3</v>
      </c>
      <c r="L7681" t="s">
        <v>30070</v>
      </c>
      <c r="M7681" s="32" t="s">
        <v>15320</v>
      </c>
    </row>
    <row r="7682" spans="1:13" x14ac:dyDescent="0.25">
      <c r="A7682" t="s">
        <v>30071</v>
      </c>
      <c r="B7682" s="18">
        <v>9.9</v>
      </c>
      <c r="C7682" s="30"/>
      <c r="D7682" s="30"/>
      <c r="E7682" s="21">
        <f>IFERROR(VLOOKUP(A7682,'RTZ255'!A:D,4,),"")</f>
        <v>0.26</v>
      </c>
      <c r="F7682" t="s">
        <v>30072</v>
      </c>
      <c r="G7682" t="s">
        <v>30073</v>
      </c>
      <c r="H7682" t="s">
        <v>7</v>
      </c>
      <c r="I7682" t="s">
        <v>29597</v>
      </c>
      <c r="J7682" t="s">
        <v>28767</v>
      </c>
      <c r="K7682">
        <v>1E-3</v>
      </c>
      <c r="L7682" t="s">
        <v>30074</v>
      </c>
      <c r="M7682" s="32" t="s">
        <v>15320</v>
      </c>
    </row>
    <row r="7683" spans="1:13" x14ac:dyDescent="0.25">
      <c r="A7683" t="s">
        <v>30075</v>
      </c>
      <c r="B7683" s="18">
        <v>10.4</v>
      </c>
      <c r="C7683" s="30"/>
      <c r="D7683" s="30"/>
      <c r="E7683" s="21">
        <f>IFERROR(VLOOKUP(A7683,'RTZ255'!A:D,4,),"")</f>
        <v>0.26</v>
      </c>
      <c r="F7683" t="s">
        <v>30076</v>
      </c>
      <c r="G7683" t="s">
        <v>30077</v>
      </c>
      <c r="H7683" t="s">
        <v>7</v>
      </c>
      <c r="I7683" t="s">
        <v>29597</v>
      </c>
      <c r="J7683" t="s">
        <v>28767</v>
      </c>
      <c r="K7683">
        <v>1E-3</v>
      </c>
      <c r="L7683" t="s">
        <v>30078</v>
      </c>
      <c r="M7683" s="32" t="s">
        <v>15320</v>
      </c>
    </row>
    <row r="7684" spans="1:13" x14ac:dyDescent="0.25">
      <c r="A7684" t="s">
        <v>30079</v>
      </c>
      <c r="B7684" s="18">
        <v>9.9</v>
      </c>
      <c r="C7684" s="30"/>
      <c r="D7684" s="30"/>
      <c r="E7684" s="21">
        <f>IFERROR(VLOOKUP(A7684,'RTZ255'!A:D,4,),"")</f>
        <v>0.26</v>
      </c>
      <c r="F7684" t="s">
        <v>30080</v>
      </c>
      <c r="G7684" t="s">
        <v>30081</v>
      </c>
      <c r="H7684" t="s">
        <v>7</v>
      </c>
      <c r="I7684" t="s">
        <v>29597</v>
      </c>
      <c r="J7684" t="s">
        <v>28767</v>
      </c>
      <c r="K7684">
        <v>1E-3</v>
      </c>
      <c r="L7684" t="s">
        <v>30082</v>
      </c>
      <c r="M7684" s="32" t="s">
        <v>15320</v>
      </c>
    </row>
    <row r="7685" spans="1:13" x14ac:dyDescent="0.25">
      <c r="A7685" t="s">
        <v>30083</v>
      </c>
      <c r="B7685" s="18">
        <v>9.9</v>
      </c>
      <c r="C7685" s="30"/>
      <c r="D7685" s="30"/>
      <c r="E7685" s="21">
        <f>IFERROR(VLOOKUP(A7685,'RTZ255'!A:D,4,),"")</f>
        <v>0.26</v>
      </c>
      <c r="F7685" t="s">
        <v>30084</v>
      </c>
      <c r="G7685" t="s">
        <v>30085</v>
      </c>
      <c r="H7685" t="s">
        <v>7</v>
      </c>
      <c r="I7685" t="s">
        <v>29597</v>
      </c>
      <c r="J7685" t="s">
        <v>28767</v>
      </c>
      <c r="K7685">
        <v>1E-3</v>
      </c>
      <c r="L7685" t="s">
        <v>30086</v>
      </c>
      <c r="M7685" s="32" t="s">
        <v>15320</v>
      </c>
    </row>
    <row r="7686" spans="1:13" x14ac:dyDescent="0.25">
      <c r="A7686" t="s">
        <v>30087</v>
      </c>
      <c r="B7686" s="18">
        <v>9.9</v>
      </c>
      <c r="C7686" s="30"/>
      <c r="D7686" s="30"/>
      <c r="E7686" s="21">
        <f>IFERROR(VLOOKUP(A7686,'RTZ255'!A:D,4,),"")</f>
        <v>0.26</v>
      </c>
      <c r="F7686" t="s">
        <v>30088</v>
      </c>
      <c r="G7686" t="s">
        <v>30089</v>
      </c>
      <c r="H7686" t="s">
        <v>7</v>
      </c>
      <c r="I7686" t="s">
        <v>29597</v>
      </c>
      <c r="J7686" t="s">
        <v>28767</v>
      </c>
      <c r="K7686">
        <v>1E-3</v>
      </c>
      <c r="L7686" t="s">
        <v>30090</v>
      </c>
      <c r="M7686" s="32" t="s">
        <v>15320</v>
      </c>
    </row>
    <row r="7687" spans="1:13" x14ac:dyDescent="0.25">
      <c r="A7687" t="s">
        <v>30091</v>
      </c>
      <c r="B7687" s="18">
        <v>9.9</v>
      </c>
      <c r="C7687" s="30"/>
      <c r="D7687" s="30"/>
      <c r="E7687" s="21">
        <f>IFERROR(VLOOKUP(A7687,'RTZ255'!A:D,4,),"")</f>
        <v>0.26</v>
      </c>
      <c r="F7687" t="s">
        <v>30092</v>
      </c>
      <c r="G7687" t="s">
        <v>30093</v>
      </c>
      <c r="H7687" t="s">
        <v>7</v>
      </c>
      <c r="I7687" t="s">
        <v>29597</v>
      </c>
      <c r="J7687" t="s">
        <v>28767</v>
      </c>
      <c r="K7687">
        <v>1E-3</v>
      </c>
      <c r="L7687" t="s">
        <v>30094</v>
      </c>
      <c r="M7687" s="32" t="s">
        <v>15320</v>
      </c>
    </row>
    <row r="7688" spans="1:13" x14ac:dyDescent="0.25">
      <c r="A7688" t="s">
        <v>30095</v>
      </c>
      <c r="B7688" s="18">
        <v>10.4</v>
      </c>
      <c r="C7688" s="30"/>
      <c r="D7688" s="30"/>
      <c r="E7688" s="21">
        <f>IFERROR(VLOOKUP(A7688,'RTZ255'!A:D,4,),"")</f>
        <v>0.26</v>
      </c>
      <c r="F7688" t="s">
        <v>30096</v>
      </c>
      <c r="G7688" t="s">
        <v>30097</v>
      </c>
      <c r="H7688" t="s">
        <v>7</v>
      </c>
      <c r="I7688" t="s">
        <v>29597</v>
      </c>
      <c r="J7688" t="s">
        <v>28767</v>
      </c>
      <c r="K7688">
        <v>1E-3</v>
      </c>
      <c r="L7688" t="s">
        <v>30098</v>
      </c>
      <c r="M7688" s="32" t="s">
        <v>15320</v>
      </c>
    </row>
    <row r="7689" spans="1:13" x14ac:dyDescent="0.25">
      <c r="A7689" t="s">
        <v>30099</v>
      </c>
      <c r="B7689" s="18">
        <v>10.4</v>
      </c>
      <c r="C7689" s="30"/>
      <c r="D7689" s="30"/>
      <c r="E7689" s="21">
        <f>IFERROR(VLOOKUP(A7689,'RTZ255'!A:D,4,),"")</f>
        <v>0.26</v>
      </c>
      <c r="F7689" t="s">
        <v>30100</v>
      </c>
      <c r="G7689" t="s">
        <v>30101</v>
      </c>
      <c r="H7689" t="s">
        <v>7</v>
      </c>
      <c r="I7689" t="s">
        <v>29597</v>
      </c>
      <c r="J7689" t="s">
        <v>28767</v>
      </c>
      <c r="K7689">
        <v>1E-3</v>
      </c>
      <c r="L7689" t="s">
        <v>30102</v>
      </c>
      <c r="M7689" s="32" t="s">
        <v>15320</v>
      </c>
    </row>
    <row r="7690" spans="1:13" x14ac:dyDescent="0.25">
      <c r="A7690" t="s">
        <v>30103</v>
      </c>
      <c r="B7690" s="18">
        <v>10.4</v>
      </c>
      <c r="C7690" s="30"/>
      <c r="D7690" s="30"/>
      <c r="E7690" s="21">
        <f>IFERROR(VLOOKUP(A7690,'RTZ255'!A:D,4,),"")</f>
        <v>0.26</v>
      </c>
      <c r="F7690" t="s">
        <v>30104</v>
      </c>
      <c r="G7690" t="s">
        <v>30105</v>
      </c>
      <c r="H7690" t="s">
        <v>7</v>
      </c>
      <c r="I7690" t="s">
        <v>29597</v>
      </c>
      <c r="J7690" t="s">
        <v>28767</v>
      </c>
      <c r="K7690">
        <v>1E-3</v>
      </c>
      <c r="L7690" t="s">
        <v>30106</v>
      </c>
      <c r="M7690" s="32" t="s">
        <v>15320</v>
      </c>
    </row>
    <row r="7691" spans="1:13" x14ac:dyDescent="0.25">
      <c r="A7691" t="s">
        <v>30107</v>
      </c>
      <c r="B7691" s="18">
        <v>10.4</v>
      </c>
      <c r="C7691" s="30"/>
      <c r="D7691" s="30"/>
      <c r="E7691" s="21">
        <f>IFERROR(VLOOKUP(A7691,'RTZ255'!A:D,4,),"")</f>
        <v>0.26</v>
      </c>
      <c r="F7691" t="s">
        <v>30108</v>
      </c>
      <c r="G7691" t="s">
        <v>30109</v>
      </c>
      <c r="H7691" t="s">
        <v>7</v>
      </c>
      <c r="I7691" t="s">
        <v>29597</v>
      </c>
      <c r="J7691" t="s">
        <v>28767</v>
      </c>
      <c r="K7691">
        <v>1E-3</v>
      </c>
      <c r="L7691" t="s">
        <v>30110</v>
      </c>
      <c r="M7691" s="32" t="s">
        <v>15320</v>
      </c>
    </row>
    <row r="7692" spans="1:13" x14ac:dyDescent="0.25">
      <c r="A7692" t="s">
        <v>30111</v>
      </c>
      <c r="B7692" s="18">
        <v>10.4</v>
      </c>
      <c r="C7692" s="30"/>
      <c r="D7692" s="30"/>
      <c r="E7692" s="21">
        <f>IFERROR(VLOOKUP(A7692,'RTZ255'!A:D,4,),"")</f>
        <v>0.26</v>
      </c>
      <c r="F7692" t="s">
        <v>30112</v>
      </c>
      <c r="G7692" t="s">
        <v>30113</v>
      </c>
      <c r="H7692" t="s">
        <v>7</v>
      </c>
      <c r="I7692" t="s">
        <v>29597</v>
      </c>
      <c r="J7692" t="s">
        <v>28767</v>
      </c>
      <c r="K7692">
        <v>1E-3</v>
      </c>
      <c r="L7692" t="s">
        <v>30114</v>
      </c>
      <c r="M7692" s="32" t="s">
        <v>15320</v>
      </c>
    </row>
    <row r="7693" spans="1:13" x14ac:dyDescent="0.25">
      <c r="A7693" t="s">
        <v>30115</v>
      </c>
      <c r="B7693" s="18">
        <v>10.4</v>
      </c>
      <c r="C7693" s="30"/>
      <c r="D7693" s="30"/>
      <c r="E7693" s="21">
        <f>IFERROR(VLOOKUP(A7693,'RTZ255'!A:D,4,),"")</f>
        <v>0.26</v>
      </c>
      <c r="F7693" t="s">
        <v>30116</v>
      </c>
      <c r="G7693" t="s">
        <v>30117</v>
      </c>
      <c r="H7693" t="s">
        <v>7</v>
      </c>
      <c r="I7693" t="s">
        <v>29597</v>
      </c>
      <c r="J7693" t="s">
        <v>28767</v>
      </c>
      <c r="K7693">
        <v>1E-3</v>
      </c>
      <c r="L7693" t="s">
        <v>30118</v>
      </c>
      <c r="M7693" s="32" t="s">
        <v>15320</v>
      </c>
    </row>
    <row r="7694" spans="1:13" x14ac:dyDescent="0.25">
      <c r="A7694" t="s">
        <v>30119</v>
      </c>
      <c r="B7694" s="18">
        <v>10.4</v>
      </c>
      <c r="C7694" s="30"/>
      <c r="D7694" s="30"/>
      <c r="E7694" s="21">
        <f>IFERROR(VLOOKUP(A7694,'RTZ255'!A:D,4,),"")</f>
        <v>0.26</v>
      </c>
      <c r="F7694" t="s">
        <v>30120</v>
      </c>
      <c r="G7694" t="s">
        <v>30121</v>
      </c>
      <c r="H7694" t="s">
        <v>7</v>
      </c>
      <c r="I7694" t="s">
        <v>29597</v>
      </c>
      <c r="J7694" t="s">
        <v>28767</v>
      </c>
      <c r="K7694">
        <v>1E-3</v>
      </c>
      <c r="L7694" t="s">
        <v>30122</v>
      </c>
      <c r="M7694" s="32" t="s">
        <v>15320</v>
      </c>
    </row>
    <row r="7695" spans="1:13" x14ac:dyDescent="0.25">
      <c r="A7695" t="s">
        <v>30123</v>
      </c>
      <c r="B7695" s="18">
        <v>10.4</v>
      </c>
      <c r="C7695" s="30"/>
      <c r="D7695" s="30"/>
      <c r="E7695" s="21">
        <f>IFERROR(VLOOKUP(A7695,'RTZ255'!A:D,4,),"")</f>
        <v>0.26</v>
      </c>
      <c r="F7695" t="s">
        <v>30124</v>
      </c>
      <c r="G7695" t="s">
        <v>30125</v>
      </c>
      <c r="H7695" t="s">
        <v>7</v>
      </c>
      <c r="I7695" t="s">
        <v>29597</v>
      </c>
      <c r="J7695" t="s">
        <v>28767</v>
      </c>
      <c r="K7695">
        <v>1E-3</v>
      </c>
      <c r="L7695" t="s">
        <v>30126</v>
      </c>
      <c r="M7695" s="32" t="s">
        <v>15320</v>
      </c>
    </row>
    <row r="7696" spans="1:13" x14ac:dyDescent="0.25">
      <c r="A7696" t="s">
        <v>30127</v>
      </c>
      <c r="B7696" s="18">
        <v>10.4</v>
      </c>
      <c r="C7696" s="30"/>
      <c r="D7696" s="30"/>
      <c r="E7696" s="21">
        <f>IFERROR(VLOOKUP(A7696,'RTZ255'!A:D,4,),"")</f>
        <v>0.26</v>
      </c>
      <c r="F7696" t="s">
        <v>30128</v>
      </c>
      <c r="G7696" t="s">
        <v>30129</v>
      </c>
      <c r="H7696" t="s">
        <v>7</v>
      </c>
      <c r="I7696" t="s">
        <v>29597</v>
      </c>
      <c r="J7696" t="s">
        <v>28767</v>
      </c>
      <c r="K7696">
        <v>1E-3</v>
      </c>
      <c r="L7696" t="s">
        <v>30130</v>
      </c>
      <c r="M7696" s="32" t="s">
        <v>15320</v>
      </c>
    </row>
    <row r="7697" spans="1:13" x14ac:dyDescent="0.25">
      <c r="A7697" t="s">
        <v>30131</v>
      </c>
      <c r="B7697" s="18">
        <v>10.4</v>
      </c>
      <c r="C7697" s="30"/>
      <c r="D7697" s="30"/>
      <c r="E7697" s="21">
        <f>IFERROR(VLOOKUP(A7697,'RTZ255'!A:D,4,),"")</f>
        <v>0.26</v>
      </c>
      <c r="F7697" t="s">
        <v>30132</v>
      </c>
      <c r="G7697" t="s">
        <v>30133</v>
      </c>
      <c r="H7697" t="s">
        <v>7</v>
      </c>
      <c r="I7697" t="s">
        <v>29597</v>
      </c>
      <c r="J7697" t="s">
        <v>28767</v>
      </c>
      <c r="K7697">
        <v>1E-3</v>
      </c>
      <c r="L7697" t="s">
        <v>30134</v>
      </c>
      <c r="M7697" s="32" t="s">
        <v>15320</v>
      </c>
    </row>
    <row r="7698" spans="1:13" x14ac:dyDescent="0.25">
      <c r="A7698" t="s">
        <v>30135</v>
      </c>
      <c r="B7698" s="18">
        <v>10.4</v>
      </c>
      <c r="C7698" s="30"/>
      <c r="D7698" s="30"/>
      <c r="E7698" s="21">
        <f>IFERROR(VLOOKUP(A7698,'RTZ255'!A:D,4,),"")</f>
        <v>0.51</v>
      </c>
      <c r="F7698" t="s">
        <v>30136</v>
      </c>
      <c r="G7698" t="s">
        <v>30137</v>
      </c>
      <c r="H7698" t="s">
        <v>7</v>
      </c>
      <c r="I7698" t="s">
        <v>29597</v>
      </c>
      <c r="J7698" t="s">
        <v>28767</v>
      </c>
      <c r="K7698">
        <v>2E-3</v>
      </c>
      <c r="L7698" t="s">
        <v>30138</v>
      </c>
      <c r="M7698" s="32" t="s">
        <v>15320</v>
      </c>
    </row>
    <row r="7699" spans="1:13" x14ac:dyDescent="0.25">
      <c r="A7699" t="s">
        <v>30139</v>
      </c>
      <c r="B7699" s="18">
        <v>10.4</v>
      </c>
      <c r="C7699" s="30"/>
      <c r="D7699" s="30"/>
      <c r="E7699" s="21">
        <f>IFERROR(VLOOKUP(A7699,'RTZ255'!A:D,4,),"")</f>
        <v>0.51</v>
      </c>
      <c r="F7699" t="s">
        <v>30140</v>
      </c>
      <c r="G7699" t="s">
        <v>30141</v>
      </c>
      <c r="H7699" t="s">
        <v>7</v>
      </c>
      <c r="I7699" t="s">
        <v>29597</v>
      </c>
      <c r="J7699" t="s">
        <v>28767</v>
      </c>
      <c r="K7699">
        <v>2E-3</v>
      </c>
      <c r="L7699" t="s">
        <v>30142</v>
      </c>
      <c r="M7699" s="32" t="s">
        <v>15320</v>
      </c>
    </row>
    <row r="7700" spans="1:13" x14ac:dyDescent="0.25">
      <c r="A7700" t="s">
        <v>30143</v>
      </c>
      <c r="B7700" s="18">
        <v>10.4</v>
      </c>
      <c r="C7700" s="30"/>
      <c r="D7700" s="30"/>
      <c r="E7700" s="21">
        <f>IFERROR(VLOOKUP(A7700,'RTZ255'!A:D,4,),"")</f>
        <v>0.51</v>
      </c>
      <c r="F7700" t="s">
        <v>30144</v>
      </c>
      <c r="G7700" t="s">
        <v>30145</v>
      </c>
      <c r="H7700" t="s">
        <v>7</v>
      </c>
      <c r="I7700" t="s">
        <v>29597</v>
      </c>
      <c r="J7700" t="s">
        <v>28767</v>
      </c>
      <c r="K7700">
        <v>2E-3</v>
      </c>
      <c r="L7700" t="s">
        <v>30146</v>
      </c>
      <c r="M7700" s="32" t="s">
        <v>15320</v>
      </c>
    </row>
    <row r="7701" spans="1:13" x14ac:dyDescent="0.25">
      <c r="A7701" t="s">
        <v>30147</v>
      </c>
      <c r="B7701" s="18">
        <v>10.4</v>
      </c>
      <c r="C7701" s="30"/>
      <c r="D7701" s="30"/>
      <c r="E7701" s="21">
        <f>IFERROR(VLOOKUP(A7701,'RTZ255'!A:D,4,),"")</f>
        <v>0.51</v>
      </c>
      <c r="F7701" t="s">
        <v>30148</v>
      </c>
      <c r="G7701" t="s">
        <v>30149</v>
      </c>
      <c r="H7701" t="s">
        <v>7</v>
      </c>
      <c r="I7701" t="s">
        <v>29597</v>
      </c>
      <c r="J7701" t="s">
        <v>28767</v>
      </c>
      <c r="K7701">
        <v>2E-3</v>
      </c>
      <c r="L7701" t="s">
        <v>30150</v>
      </c>
      <c r="M7701" s="32" t="s">
        <v>15320</v>
      </c>
    </row>
    <row r="7702" spans="1:13" x14ac:dyDescent="0.25">
      <c r="A7702" t="s">
        <v>30151</v>
      </c>
      <c r="B7702" s="18">
        <v>10.4</v>
      </c>
      <c r="C7702" s="30"/>
      <c r="D7702" s="30"/>
      <c r="E7702" s="21">
        <f>IFERROR(VLOOKUP(A7702,'RTZ255'!A:D,4,),"")</f>
        <v>0.51</v>
      </c>
      <c r="F7702" t="s">
        <v>30152</v>
      </c>
      <c r="G7702" t="s">
        <v>30153</v>
      </c>
      <c r="H7702" t="s">
        <v>7</v>
      </c>
      <c r="I7702" t="s">
        <v>29597</v>
      </c>
      <c r="J7702" t="s">
        <v>28767</v>
      </c>
      <c r="K7702">
        <v>2E-3</v>
      </c>
      <c r="L7702" t="s">
        <v>30154</v>
      </c>
      <c r="M7702" s="32" t="s">
        <v>15320</v>
      </c>
    </row>
    <row r="7703" spans="1:13" x14ac:dyDescent="0.25">
      <c r="A7703" t="s">
        <v>30155</v>
      </c>
      <c r="B7703" s="18">
        <v>10.4</v>
      </c>
      <c r="C7703" s="30"/>
      <c r="D7703" s="30"/>
      <c r="E7703" s="21">
        <f>IFERROR(VLOOKUP(A7703,'RTZ255'!A:D,4,),"")</f>
        <v>0.51</v>
      </c>
      <c r="F7703" t="s">
        <v>30156</v>
      </c>
      <c r="G7703" t="s">
        <v>30157</v>
      </c>
      <c r="H7703" t="s">
        <v>7</v>
      </c>
      <c r="I7703" t="s">
        <v>29597</v>
      </c>
      <c r="J7703" t="s">
        <v>28767</v>
      </c>
      <c r="K7703">
        <v>2E-3</v>
      </c>
      <c r="L7703" t="s">
        <v>30158</v>
      </c>
      <c r="M7703" s="32" t="s">
        <v>15320</v>
      </c>
    </row>
    <row r="7704" spans="1:13" x14ac:dyDescent="0.25">
      <c r="A7704" t="s">
        <v>30159</v>
      </c>
      <c r="B7704" s="18">
        <v>10.4</v>
      </c>
      <c r="C7704" s="30"/>
      <c r="D7704" s="30"/>
      <c r="E7704" s="21">
        <f>IFERROR(VLOOKUP(A7704,'RTZ255'!A:D,4,),"")</f>
        <v>0.51</v>
      </c>
      <c r="F7704" t="s">
        <v>30160</v>
      </c>
      <c r="G7704" t="s">
        <v>30161</v>
      </c>
      <c r="H7704" t="s">
        <v>7</v>
      </c>
      <c r="I7704" t="s">
        <v>29597</v>
      </c>
      <c r="J7704" t="s">
        <v>28767</v>
      </c>
      <c r="K7704">
        <v>2E-3</v>
      </c>
      <c r="L7704" t="s">
        <v>30162</v>
      </c>
      <c r="M7704" s="32" t="s">
        <v>15320</v>
      </c>
    </row>
    <row r="7705" spans="1:13" x14ac:dyDescent="0.25">
      <c r="A7705" t="s">
        <v>30163</v>
      </c>
      <c r="B7705" s="18">
        <v>10.4</v>
      </c>
      <c r="C7705" s="30"/>
      <c r="D7705" s="30"/>
      <c r="E7705" s="21">
        <f>IFERROR(VLOOKUP(A7705,'RTZ255'!A:D,4,),"")</f>
        <v>0.51</v>
      </c>
      <c r="F7705" t="s">
        <v>30164</v>
      </c>
      <c r="G7705" t="s">
        <v>30165</v>
      </c>
      <c r="H7705" t="s">
        <v>7</v>
      </c>
      <c r="I7705" t="s">
        <v>29597</v>
      </c>
      <c r="J7705" t="s">
        <v>28767</v>
      </c>
      <c r="K7705">
        <v>2E-3</v>
      </c>
      <c r="L7705" t="s">
        <v>30166</v>
      </c>
      <c r="M7705" s="32" t="s">
        <v>15320</v>
      </c>
    </row>
    <row r="7706" spans="1:13" x14ac:dyDescent="0.25">
      <c r="A7706" t="s">
        <v>30167</v>
      </c>
      <c r="B7706" s="18">
        <v>10.4</v>
      </c>
      <c r="C7706" s="30"/>
      <c r="D7706" s="30"/>
      <c r="E7706" s="21">
        <f>IFERROR(VLOOKUP(A7706,'RTZ255'!A:D,4,),"")</f>
        <v>0.51</v>
      </c>
      <c r="F7706" t="s">
        <v>30168</v>
      </c>
      <c r="G7706" t="s">
        <v>30169</v>
      </c>
      <c r="H7706" t="s">
        <v>7</v>
      </c>
      <c r="I7706" t="s">
        <v>29597</v>
      </c>
      <c r="J7706" t="s">
        <v>28767</v>
      </c>
      <c r="K7706">
        <v>2E-3</v>
      </c>
      <c r="L7706" t="s">
        <v>30170</v>
      </c>
      <c r="M7706" s="32" t="s">
        <v>15320</v>
      </c>
    </row>
    <row r="7707" spans="1:13" x14ac:dyDescent="0.25">
      <c r="A7707" t="s">
        <v>30171</v>
      </c>
      <c r="B7707" s="18">
        <v>10.4</v>
      </c>
      <c r="C7707" s="30"/>
      <c r="D7707" s="30"/>
      <c r="E7707" s="21">
        <f>IFERROR(VLOOKUP(A7707,'RTZ255'!A:D,4,),"")</f>
        <v>0.51</v>
      </c>
      <c r="F7707" t="s">
        <v>30172</v>
      </c>
      <c r="G7707" t="s">
        <v>30173</v>
      </c>
      <c r="H7707" t="s">
        <v>7</v>
      </c>
      <c r="I7707" t="s">
        <v>29597</v>
      </c>
      <c r="J7707" t="s">
        <v>28767</v>
      </c>
      <c r="K7707">
        <v>2E-3</v>
      </c>
      <c r="L7707" t="s">
        <v>30174</v>
      </c>
      <c r="M7707" s="32" t="s">
        <v>15320</v>
      </c>
    </row>
    <row r="7708" spans="1:13" x14ac:dyDescent="0.25">
      <c r="A7708" t="s">
        <v>30175</v>
      </c>
      <c r="B7708" s="18">
        <v>10.4</v>
      </c>
      <c r="C7708" s="30"/>
      <c r="D7708" s="30"/>
      <c r="E7708" s="21">
        <f>IFERROR(VLOOKUP(A7708,'RTZ255'!A:D,4,),"")</f>
        <v>0.51</v>
      </c>
      <c r="F7708" t="s">
        <v>30176</v>
      </c>
      <c r="G7708" t="s">
        <v>30177</v>
      </c>
      <c r="H7708" t="s">
        <v>7</v>
      </c>
      <c r="I7708" t="s">
        <v>29597</v>
      </c>
      <c r="J7708" t="s">
        <v>28767</v>
      </c>
      <c r="K7708">
        <v>2E-3</v>
      </c>
      <c r="L7708" t="s">
        <v>30178</v>
      </c>
      <c r="M7708" s="32" t="s">
        <v>15320</v>
      </c>
    </row>
    <row r="7709" spans="1:13" x14ac:dyDescent="0.25">
      <c r="A7709" t="s">
        <v>30179</v>
      </c>
      <c r="B7709" s="18">
        <v>10.4</v>
      </c>
      <c r="C7709" s="30"/>
      <c r="D7709" s="30"/>
      <c r="E7709" s="21">
        <f>IFERROR(VLOOKUP(A7709,'RTZ255'!A:D,4,),"")</f>
        <v>0.51</v>
      </c>
      <c r="F7709" t="s">
        <v>30180</v>
      </c>
      <c r="G7709" t="s">
        <v>30181</v>
      </c>
      <c r="H7709" t="s">
        <v>7</v>
      </c>
      <c r="I7709" t="s">
        <v>29597</v>
      </c>
      <c r="J7709" t="s">
        <v>28767</v>
      </c>
      <c r="K7709">
        <v>2E-3</v>
      </c>
      <c r="L7709" t="s">
        <v>30182</v>
      </c>
      <c r="M7709" s="32" t="s">
        <v>15320</v>
      </c>
    </row>
    <row r="7710" spans="1:13" x14ac:dyDescent="0.25">
      <c r="A7710" t="s">
        <v>30183</v>
      </c>
      <c r="B7710" s="18">
        <v>10.4</v>
      </c>
      <c r="C7710" s="30"/>
      <c r="D7710" s="30"/>
      <c r="E7710" s="21">
        <f>IFERROR(VLOOKUP(A7710,'RTZ255'!A:D,4,),"")</f>
        <v>0.51</v>
      </c>
      <c r="F7710" t="s">
        <v>30184</v>
      </c>
      <c r="G7710" t="s">
        <v>30185</v>
      </c>
      <c r="H7710" t="s">
        <v>7</v>
      </c>
      <c r="I7710" t="s">
        <v>29597</v>
      </c>
      <c r="J7710" t="s">
        <v>28767</v>
      </c>
      <c r="K7710">
        <v>2E-3</v>
      </c>
      <c r="L7710" t="s">
        <v>30186</v>
      </c>
      <c r="M7710" s="32" t="s">
        <v>15320</v>
      </c>
    </row>
    <row r="7711" spans="1:13" x14ac:dyDescent="0.25">
      <c r="A7711" t="s">
        <v>30187</v>
      </c>
      <c r="B7711" s="18">
        <v>10.4</v>
      </c>
      <c r="C7711" s="30"/>
      <c r="D7711" s="30"/>
      <c r="E7711" s="21">
        <f>IFERROR(VLOOKUP(A7711,'RTZ255'!A:D,4,),"")</f>
        <v>0.51</v>
      </c>
      <c r="F7711" t="s">
        <v>30188</v>
      </c>
      <c r="G7711" t="s">
        <v>30189</v>
      </c>
      <c r="H7711" t="s">
        <v>7</v>
      </c>
      <c r="I7711" t="s">
        <v>29597</v>
      </c>
      <c r="J7711" t="s">
        <v>28767</v>
      </c>
      <c r="K7711">
        <v>2E-3</v>
      </c>
      <c r="L7711" t="s">
        <v>30190</v>
      </c>
      <c r="M7711" s="32" t="s">
        <v>15320</v>
      </c>
    </row>
    <row r="7712" spans="1:13" x14ac:dyDescent="0.25">
      <c r="A7712" t="s">
        <v>30191</v>
      </c>
      <c r="B7712" s="18">
        <v>10.4</v>
      </c>
      <c r="C7712" s="30"/>
      <c r="D7712" s="30"/>
      <c r="E7712" s="21">
        <f>IFERROR(VLOOKUP(A7712,'RTZ255'!A:D,4,),"")</f>
        <v>0.51</v>
      </c>
      <c r="F7712" t="s">
        <v>30192</v>
      </c>
      <c r="G7712" t="s">
        <v>30193</v>
      </c>
      <c r="H7712" t="s">
        <v>7</v>
      </c>
      <c r="I7712" t="s">
        <v>29597</v>
      </c>
      <c r="J7712" t="s">
        <v>28767</v>
      </c>
      <c r="K7712">
        <v>2E-3</v>
      </c>
      <c r="L7712" t="s">
        <v>30194</v>
      </c>
      <c r="M7712" s="32" t="s">
        <v>15320</v>
      </c>
    </row>
    <row r="7713" spans="1:13" x14ac:dyDescent="0.25">
      <c r="A7713" t="s">
        <v>30195</v>
      </c>
      <c r="B7713" s="18">
        <v>10.4</v>
      </c>
      <c r="C7713" s="30"/>
      <c r="D7713" s="30"/>
      <c r="E7713" s="21">
        <f>IFERROR(VLOOKUP(A7713,'RTZ255'!A:D,4,),"")</f>
        <v>0.51</v>
      </c>
      <c r="F7713" t="s">
        <v>30196</v>
      </c>
      <c r="G7713" t="s">
        <v>30197</v>
      </c>
      <c r="H7713" t="s">
        <v>7</v>
      </c>
      <c r="I7713" t="s">
        <v>29597</v>
      </c>
      <c r="J7713" t="s">
        <v>28767</v>
      </c>
      <c r="K7713">
        <v>2E-3</v>
      </c>
      <c r="L7713" t="s">
        <v>30198</v>
      </c>
      <c r="M7713" s="32" t="s">
        <v>15320</v>
      </c>
    </row>
    <row r="7714" spans="1:13" x14ac:dyDescent="0.25">
      <c r="A7714" t="s">
        <v>30199</v>
      </c>
      <c r="B7714" s="18">
        <v>10.4</v>
      </c>
      <c r="C7714" s="30"/>
      <c r="D7714" s="30"/>
      <c r="E7714" s="21">
        <f>IFERROR(VLOOKUP(A7714,'RTZ255'!A:D,4,),"")</f>
        <v>0.51</v>
      </c>
      <c r="F7714" t="s">
        <v>30200</v>
      </c>
      <c r="G7714" t="s">
        <v>30201</v>
      </c>
      <c r="H7714" t="s">
        <v>7</v>
      </c>
      <c r="I7714" t="s">
        <v>29597</v>
      </c>
      <c r="J7714" t="s">
        <v>28767</v>
      </c>
      <c r="K7714">
        <v>2E-3</v>
      </c>
      <c r="L7714" t="s">
        <v>30202</v>
      </c>
      <c r="M7714" s="32" t="s">
        <v>15320</v>
      </c>
    </row>
    <row r="7715" spans="1:13" x14ac:dyDescent="0.25">
      <c r="A7715" t="s">
        <v>30203</v>
      </c>
      <c r="B7715" s="18">
        <v>10.4</v>
      </c>
      <c r="C7715" s="30"/>
      <c r="D7715" s="30"/>
      <c r="E7715" s="21">
        <f>IFERROR(VLOOKUP(A7715,'RTZ255'!A:D,4,),"")</f>
        <v>0.51</v>
      </c>
      <c r="F7715" t="s">
        <v>30204</v>
      </c>
      <c r="G7715" t="s">
        <v>30205</v>
      </c>
      <c r="H7715" t="s">
        <v>7</v>
      </c>
      <c r="I7715" t="s">
        <v>29597</v>
      </c>
      <c r="J7715" t="s">
        <v>28767</v>
      </c>
      <c r="K7715">
        <v>2E-3</v>
      </c>
      <c r="L7715" t="s">
        <v>30206</v>
      </c>
      <c r="M7715" s="32" t="s">
        <v>15320</v>
      </c>
    </row>
    <row r="7716" spans="1:13" x14ac:dyDescent="0.25">
      <c r="A7716" t="s">
        <v>30207</v>
      </c>
      <c r="B7716" s="18">
        <v>10.4</v>
      </c>
      <c r="C7716" s="30"/>
      <c r="D7716" s="30"/>
      <c r="E7716" s="21">
        <f>IFERROR(VLOOKUP(A7716,'RTZ255'!A:D,4,),"")</f>
        <v>0.51</v>
      </c>
      <c r="F7716" t="s">
        <v>30208</v>
      </c>
      <c r="G7716" t="s">
        <v>30209</v>
      </c>
      <c r="H7716" t="s">
        <v>7</v>
      </c>
      <c r="I7716" t="s">
        <v>29597</v>
      </c>
      <c r="J7716" t="s">
        <v>28767</v>
      </c>
      <c r="K7716">
        <v>2E-3</v>
      </c>
      <c r="L7716" t="s">
        <v>30210</v>
      </c>
      <c r="M7716" s="32" t="s">
        <v>15320</v>
      </c>
    </row>
    <row r="7717" spans="1:13" x14ac:dyDescent="0.25">
      <c r="A7717" t="s">
        <v>30211</v>
      </c>
      <c r="B7717" s="18">
        <v>10.4</v>
      </c>
      <c r="C7717" s="30"/>
      <c r="D7717" s="30"/>
      <c r="E7717" s="21">
        <f>IFERROR(VLOOKUP(A7717,'RTZ255'!A:D,4,),"")</f>
        <v>0.51</v>
      </c>
      <c r="F7717" t="s">
        <v>30212</v>
      </c>
      <c r="G7717" t="s">
        <v>30213</v>
      </c>
      <c r="H7717" t="s">
        <v>7</v>
      </c>
      <c r="I7717" t="s">
        <v>29597</v>
      </c>
      <c r="J7717" t="s">
        <v>28767</v>
      </c>
      <c r="K7717">
        <v>2E-3</v>
      </c>
      <c r="L7717" t="s">
        <v>30214</v>
      </c>
      <c r="M7717" s="32" t="s">
        <v>15320</v>
      </c>
    </row>
    <row r="7718" spans="1:13" x14ac:dyDescent="0.25">
      <c r="A7718" t="s">
        <v>30215</v>
      </c>
      <c r="B7718" s="18">
        <v>10.4</v>
      </c>
      <c r="C7718" s="30"/>
      <c r="D7718" s="30"/>
      <c r="E7718" s="21">
        <f>IFERROR(VLOOKUP(A7718,'RTZ255'!A:D,4,),"")</f>
        <v>0.51</v>
      </c>
      <c r="F7718" t="s">
        <v>30216</v>
      </c>
      <c r="G7718" t="s">
        <v>30217</v>
      </c>
      <c r="H7718" t="s">
        <v>7</v>
      </c>
      <c r="I7718" t="s">
        <v>29597</v>
      </c>
      <c r="J7718" t="s">
        <v>28767</v>
      </c>
      <c r="K7718">
        <v>2E-3</v>
      </c>
      <c r="L7718" t="s">
        <v>30218</v>
      </c>
      <c r="M7718" s="32" t="s">
        <v>15320</v>
      </c>
    </row>
    <row r="7719" spans="1:13" x14ac:dyDescent="0.25">
      <c r="A7719" t="s">
        <v>30219</v>
      </c>
      <c r="B7719" s="18">
        <v>10.4</v>
      </c>
      <c r="C7719" s="30"/>
      <c r="D7719" s="30"/>
      <c r="E7719" s="21">
        <f>IFERROR(VLOOKUP(A7719,'RTZ255'!A:D,4,),"")</f>
        <v>0.51</v>
      </c>
      <c r="F7719" t="s">
        <v>30220</v>
      </c>
      <c r="G7719" t="s">
        <v>30221</v>
      </c>
      <c r="H7719" t="s">
        <v>7</v>
      </c>
      <c r="I7719" t="s">
        <v>29597</v>
      </c>
      <c r="J7719" t="s">
        <v>28767</v>
      </c>
      <c r="K7719">
        <v>2E-3</v>
      </c>
      <c r="L7719" t="s">
        <v>30222</v>
      </c>
      <c r="M7719" s="32" t="s">
        <v>15320</v>
      </c>
    </row>
    <row r="7720" spans="1:13" x14ac:dyDescent="0.25">
      <c r="A7720" t="s">
        <v>30223</v>
      </c>
      <c r="B7720" s="18">
        <v>10.4</v>
      </c>
      <c r="C7720" s="30"/>
      <c r="D7720" s="30"/>
      <c r="E7720" s="21">
        <f>IFERROR(VLOOKUP(A7720,'RTZ255'!A:D,4,),"")</f>
        <v>0.51</v>
      </c>
      <c r="F7720" t="s">
        <v>30224</v>
      </c>
      <c r="G7720" t="s">
        <v>30225</v>
      </c>
      <c r="H7720" t="s">
        <v>7</v>
      </c>
      <c r="I7720" t="s">
        <v>29597</v>
      </c>
      <c r="J7720" t="s">
        <v>28767</v>
      </c>
      <c r="K7720">
        <v>2E-3</v>
      </c>
      <c r="L7720" t="s">
        <v>30226</v>
      </c>
      <c r="M7720" s="32" t="s">
        <v>15320</v>
      </c>
    </row>
    <row r="7721" spans="1:13" x14ac:dyDescent="0.25">
      <c r="A7721" t="s">
        <v>30227</v>
      </c>
      <c r="B7721" s="18">
        <v>10.4</v>
      </c>
      <c r="C7721" s="30"/>
      <c r="D7721" s="30"/>
      <c r="E7721" s="21">
        <f>IFERROR(VLOOKUP(A7721,'RTZ255'!A:D,4,),"")</f>
        <v>0.51</v>
      </c>
      <c r="F7721" t="s">
        <v>30228</v>
      </c>
      <c r="G7721" t="s">
        <v>30229</v>
      </c>
      <c r="H7721" t="s">
        <v>7</v>
      </c>
      <c r="I7721" t="s">
        <v>29597</v>
      </c>
      <c r="J7721" t="s">
        <v>28767</v>
      </c>
      <c r="K7721">
        <v>2E-3</v>
      </c>
      <c r="L7721" t="s">
        <v>30230</v>
      </c>
      <c r="M7721" s="32" t="s">
        <v>15320</v>
      </c>
    </row>
    <row r="7722" spans="1:13" x14ac:dyDescent="0.25">
      <c r="A7722" t="s">
        <v>30231</v>
      </c>
      <c r="B7722" s="18">
        <v>10.4</v>
      </c>
      <c r="C7722" s="30"/>
      <c r="D7722" s="30"/>
      <c r="E7722" s="21">
        <f>IFERROR(VLOOKUP(A7722,'RTZ255'!A:D,4,),"")</f>
        <v>0.51</v>
      </c>
      <c r="F7722" t="s">
        <v>30232</v>
      </c>
      <c r="G7722" t="s">
        <v>30233</v>
      </c>
      <c r="H7722" t="s">
        <v>7</v>
      </c>
      <c r="I7722" t="s">
        <v>29597</v>
      </c>
      <c r="J7722" t="s">
        <v>28767</v>
      </c>
      <c r="K7722">
        <v>2E-3</v>
      </c>
      <c r="L7722" t="s">
        <v>30234</v>
      </c>
      <c r="M7722" s="32" t="s">
        <v>15320</v>
      </c>
    </row>
    <row r="7723" spans="1:13" x14ac:dyDescent="0.25">
      <c r="A7723" t="s">
        <v>30235</v>
      </c>
      <c r="B7723" s="18">
        <v>10.4</v>
      </c>
      <c r="C7723" s="30"/>
      <c r="D7723" s="30"/>
      <c r="E7723" s="21">
        <f>IFERROR(VLOOKUP(A7723,'RTZ255'!A:D,4,),"")</f>
        <v>0.51</v>
      </c>
      <c r="F7723" t="s">
        <v>30236</v>
      </c>
      <c r="G7723" t="s">
        <v>30237</v>
      </c>
      <c r="H7723" t="s">
        <v>7</v>
      </c>
      <c r="I7723" t="s">
        <v>29597</v>
      </c>
      <c r="J7723" t="s">
        <v>28767</v>
      </c>
      <c r="K7723">
        <v>2E-3</v>
      </c>
      <c r="L7723" t="s">
        <v>30238</v>
      </c>
      <c r="M7723" s="32" t="s">
        <v>15320</v>
      </c>
    </row>
    <row r="7724" spans="1:13" x14ac:dyDescent="0.25">
      <c r="A7724" t="s">
        <v>30239</v>
      </c>
      <c r="B7724" s="18">
        <v>10.4</v>
      </c>
      <c r="C7724" s="30"/>
      <c r="D7724" s="30"/>
      <c r="E7724" s="21">
        <f>IFERROR(VLOOKUP(A7724,'RTZ255'!A:D,4,),"")</f>
        <v>0.51</v>
      </c>
      <c r="F7724" t="s">
        <v>30240</v>
      </c>
      <c r="G7724" t="s">
        <v>30241</v>
      </c>
      <c r="H7724" t="s">
        <v>7</v>
      </c>
      <c r="I7724" t="s">
        <v>29597</v>
      </c>
      <c r="J7724" t="s">
        <v>28767</v>
      </c>
      <c r="K7724">
        <v>2E-3</v>
      </c>
      <c r="L7724" t="s">
        <v>30242</v>
      </c>
      <c r="M7724" s="32" t="s">
        <v>15320</v>
      </c>
    </row>
    <row r="7725" spans="1:13" x14ac:dyDescent="0.25">
      <c r="A7725" t="s">
        <v>30243</v>
      </c>
      <c r="B7725" s="18">
        <v>10.4</v>
      </c>
      <c r="C7725" s="30"/>
      <c r="D7725" s="30"/>
      <c r="E7725" s="21">
        <f>IFERROR(VLOOKUP(A7725,'RTZ255'!A:D,4,),"")</f>
        <v>0.51</v>
      </c>
      <c r="F7725" t="s">
        <v>30244</v>
      </c>
      <c r="G7725" t="s">
        <v>30245</v>
      </c>
      <c r="H7725" t="s">
        <v>7</v>
      </c>
      <c r="I7725" t="s">
        <v>29597</v>
      </c>
      <c r="J7725" t="s">
        <v>28767</v>
      </c>
      <c r="K7725">
        <v>2E-3</v>
      </c>
      <c r="L7725" t="s">
        <v>30246</v>
      </c>
      <c r="M7725" s="32" t="s">
        <v>15320</v>
      </c>
    </row>
    <row r="7726" spans="1:13" x14ac:dyDescent="0.25">
      <c r="A7726" t="s">
        <v>30247</v>
      </c>
      <c r="B7726" s="18">
        <v>10.4</v>
      </c>
      <c r="C7726" s="30"/>
      <c r="D7726" s="30"/>
      <c r="E7726" s="21">
        <f>IFERROR(VLOOKUP(A7726,'RTZ255'!A:D,4,),"")</f>
        <v>0.51</v>
      </c>
      <c r="F7726" t="s">
        <v>30248</v>
      </c>
      <c r="G7726" t="s">
        <v>30249</v>
      </c>
      <c r="H7726" t="s">
        <v>7</v>
      </c>
      <c r="I7726" t="s">
        <v>29597</v>
      </c>
      <c r="J7726" t="s">
        <v>28767</v>
      </c>
      <c r="K7726">
        <v>2E-3</v>
      </c>
      <c r="L7726" t="s">
        <v>30250</v>
      </c>
      <c r="M7726" s="32" t="s">
        <v>15320</v>
      </c>
    </row>
    <row r="7727" spans="1:13" x14ac:dyDescent="0.25">
      <c r="A7727" t="s">
        <v>30251</v>
      </c>
      <c r="B7727" s="18">
        <v>10.4</v>
      </c>
      <c r="C7727" s="30"/>
      <c r="D7727" s="30"/>
      <c r="E7727" s="21">
        <f>IFERROR(VLOOKUP(A7727,'RTZ255'!A:D,4,),"")</f>
        <v>0.51</v>
      </c>
      <c r="F7727" t="s">
        <v>30252</v>
      </c>
      <c r="G7727" t="s">
        <v>30253</v>
      </c>
      <c r="H7727" t="s">
        <v>7</v>
      </c>
      <c r="I7727" t="s">
        <v>29597</v>
      </c>
      <c r="J7727" t="s">
        <v>28767</v>
      </c>
      <c r="K7727">
        <v>2E-3</v>
      </c>
      <c r="L7727" t="s">
        <v>30254</v>
      </c>
      <c r="M7727" s="32" t="s">
        <v>15320</v>
      </c>
    </row>
    <row r="7728" spans="1:13" x14ac:dyDescent="0.25">
      <c r="A7728" t="s">
        <v>30255</v>
      </c>
      <c r="B7728" s="18">
        <v>10.4</v>
      </c>
      <c r="C7728" s="30"/>
      <c r="D7728" s="30"/>
      <c r="E7728" s="21">
        <f>IFERROR(VLOOKUP(A7728,'RTZ255'!A:D,4,),"")</f>
        <v>0.51</v>
      </c>
      <c r="F7728" t="s">
        <v>30256</v>
      </c>
      <c r="G7728" t="s">
        <v>30257</v>
      </c>
      <c r="H7728" t="s">
        <v>7</v>
      </c>
      <c r="I7728" t="s">
        <v>29597</v>
      </c>
      <c r="J7728" t="s">
        <v>28767</v>
      </c>
      <c r="K7728">
        <v>2E-3</v>
      </c>
      <c r="L7728" t="s">
        <v>30258</v>
      </c>
      <c r="M7728" s="32" t="s">
        <v>15320</v>
      </c>
    </row>
    <row r="7729" spans="1:13" x14ac:dyDescent="0.25">
      <c r="A7729" t="s">
        <v>30259</v>
      </c>
      <c r="B7729" s="18">
        <v>10.4</v>
      </c>
      <c r="C7729" s="30"/>
      <c r="D7729" s="30"/>
      <c r="E7729" s="21">
        <f>IFERROR(VLOOKUP(A7729,'RTZ255'!A:D,4,),"")</f>
        <v>0.51</v>
      </c>
      <c r="F7729" t="s">
        <v>30260</v>
      </c>
      <c r="G7729" t="s">
        <v>30261</v>
      </c>
      <c r="H7729" t="s">
        <v>7</v>
      </c>
      <c r="I7729" t="s">
        <v>29597</v>
      </c>
      <c r="J7729" t="s">
        <v>28767</v>
      </c>
      <c r="K7729">
        <v>2E-3</v>
      </c>
      <c r="L7729" t="s">
        <v>30262</v>
      </c>
      <c r="M7729" s="32" t="s">
        <v>15320</v>
      </c>
    </row>
    <row r="7730" spans="1:13" x14ac:dyDescent="0.25">
      <c r="A7730" t="s">
        <v>30263</v>
      </c>
      <c r="B7730" s="18">
        <v>10.4</v>
      </c>
      <c r="C7730" s="30"/>
      <c r="D7730" s="30"/>
      <c r="E7730" s="21">
        <f>IFERROR(VLOOKUP(A7730,'RTZ255'!A:D,4,),"")</f>
        <v>0.51</v>
      </c>
      <c r="F7730" t="s">
        <v>30264</v>
      </c>
      <c r="G7730" t="s">
        <v>30265</v>
      </c>
      <c r="H7730" t="s">
        <v>7</v>
      </c>
      <c r="I7730" t="s">
        <v>29597</v>
      </c>
      <c r="J7730" t="s">
        <v>28767</v>
      </c>
      <c r="K7730">
        <v>2E-3</v>
      </c>
      <c r="L7730" t="s">
        <v>30266</v>
      </c>
      <c r="M7730" s="32" t="s">
        <v>15320</v>
      </c>
    </row>
    <row r="7731" spans="1:13" x14ac:dyDescent="0.25">
      <c r="A7731" t="s">
        <v>30267</v>
      </c>
      <c r="B7731" s="18">
        <v>10.4</v>
      </c>
      <c r="C7731" s="30"/>
      <c r="D7731" s="30"/>
      <c r="E7731" s="21">
        <f>IFERROR(VLOOKUP(A7731,'RTZ255'!A:D,4,),"")</f>
        <v>0.51</v>
      </c>
      <c r="F7731" t="s">
        <v>30268</v>
      </c>
      <c r="G7731" t="s">
        <v>30269</v>
      </c>
      <c r="H7731" t="s">
        <v>7</v>
      </c>
      <c r="I7731" t="s">
        <v>29597</v>
      </c>
      <c r="J7731" t="s">
        <v>28767</v>
      </c>
      <c r="K7731">
        <v>2E-3</v>
      </c>
      <c r="L7731" t="s">
        <v>30270</v>
      </c>
      <c r="M7731" s="32" t="s">
        <v>15320</v>
      </c>
    </row>
    <row r="7732" spans="1:13" x14ac:dyDescent="0.25">
      <c r="A7732" t="s">
        <v>30271</v>
      </c>
      <c r="B7732" s="18">
        <v>10.4</v>
      </c>
      <c r="C7732" s="30"/>
      <c r="D7732" s="30"/>
      <c r="E7732" s="21">
        <f>IFERROR(VLOOKUP(A7732,'RTZ255'!A:D,4,),"")</f>
        <v>0.51</v>
      </c>
      <c r="F7732" t="s">
        <v>30272</v>
      </c>
      <c r="G7732" t="s">
        <v>30273</v>
      </c>
      <c r="H7732" t="s">
        <v>7</v>
      </c>
      <c r="I7732" t="s">
        <v>29597</v>
      </c>
      <c r="J7732" t="s">
        <v>28767</v>
      </c>
      <c r="K7732">
        <v>2E-3</v>
      </c>
      <c r="L7732" t="s">
        <v>30274</v>
      </c>
      <c r="M7732" s="32" t="s">
        <v>15320</v>
      </c>
    </row>
    <row r="7733" spans="1:13" x14ac:dyDescent="0.25">
      <c r="A7733" t="s">
        <v>30275</v>
      </c>
      <c r="B7733" s="18">
        <v>10.4</v>
      </c>
      <c r="C7733" s="30"/>
      <c r="D7733" s="30"/>
      <c r="E7733" s="21">
        <f>IFERROR(VLOOKUP(A7733,'RTZ255'!A:D,4,),"")</f>
        <v>0.51</v>
      </c>
      <c r="F7733" t="s">
        <v>30276</v>
      </c>
      <c r="G7733" t="s">
        <v>30277</v>
      </c>
      <c r="H7733" t="s">
        <v>7</v>
      </c>
      <c r="I7733" t="s">
        <v>29597</v>
      </c>
      <c r="J7733" t="s">
        <v>28767</v>
      </c>
      <c r="K7733">
        <v>2E-3</v>
      </c>
      <c r="L7733" t="s">
        <v>30278</v>
      </c>
      <c r="M7733" s="32" t="s">
        <v>15320</v>
      </c>
    </row>
    <row r="7734" spans="1:13" x14ac:dyDescent="0.25">
      <c r="A7734" t="s">
        <v>30279</v>
      </c>
      <c r="B7734" s="18">
        <v>10.4</v>
      </c>
      <c r="C7734" s="30"/>
      <c r="D7734" s="30"/>
      <c r="E7734" s="21">
        <f>IFERROR(VLOOKUP(A7734,'RTZ255'!A:D,4,),"")</f>
        <v>0.51</v>
      </c>
      <c r="F7734" t="s">
        <v>30280</v>
      </c>
      <c r="G7734" t="s">
        <v>30281</v>
      </c>
      <c r="H7734" t="s">
        <v>7</v>
      </c>
      <c r="I7734" t="s">
        <v>29597</v>
      </c>
      <c r="J7734" t="s">
        <v>28767</v>
      </c>
      <c r="K7734">
        <v>2E-3</v>
      </c>
      <c r="L7734" t="s">
        <v>30282</v>
      </c>
      <c r="M7734" s="32" t="s">
        <v>15320</v>
      </c>
    </row>
    <row r="7735" spans="1:13" x14ac:dyDescent="0.25">
      <c r="A7735" t="s">
        <v>30283</v>
      </c>
      <c r="B7735" s="18">
        <v>10.4</v>
      </c>
      <c r="C7735" s="30"/>
      <c r="D7735" s="30"/>
      <c r="E7735" s="21">
        <f>IFERROR(VLOOKUP(A7735,'RTZ255'!A:D,4,),"")</f>
        <v>0.51</v>
      </c>
      <c r="F7735" t="s">
        <v>30284</v>
      </c>
      <c r="G7735" t="s">
        <v>30285</v>
      </c>
      <c r="H7735" t="s">
        <v>7</v>
      </c>
      <c r="I7735" t="s">
        <v>29597</v>
      </c>
      <c r="J7735" t="s">
        <v>28767</v>
      </c>
      <c r="K7735">
        <v>2E-3</v>
      </c>
      <c r="L7735" t="s">
        <v>30286</v>
      </c>
      <c r="M7735" s="32" t="s">
        <v>15320</v>
      </c>
    </row>
    <row r="7736" spans="1:13" x14ac:dyDescent="0.25">
      <c r="A7736" t="s">
        <v>30287</v>
      </c>
      <c r="B7736" s="18">
        <v>10.4</v>
      </c>
      <c r="C7736" s="30"/>
      <c r="D7736" s="30"/>
      <c r="E7736" s="21">
        <f>IFERROR(VLOOKUP(A7736,'RTZ255'!A:D,4,),"")</f>
        <v>0.51</v>
      </c>
      <c r="F7736" t="s">
        <v>30288</v>
      </c>
      <c r="G7736" t="s">
        <v>30289</v>
      </c>
      <c r="H7736" t="s">
        <v>7</v>
      </c>
      <c r="I7736" t="s">
        <v>29597</v>
      </c>
      <c r="J7736" t="s">
        <v>28767</v>
      </c>
      <c r="K7736">
        <v>2E-3</v>
      </c>
      <c r="L7736" t="s">
        <v>30290</v>
      </c>
      <c r="M7736" s="32" t="s">
        <v>15320</v>
      </c>
    </row>
    <row r="7737" spans="1:13" x14ac:dyDescent="0.25">
      <c r="A7737" t="s">
        <v>30291</v>
      </c>
      <c r="B7737" s="18">
        <v>10.4</v>
      </c>
      <c r="C7737" s="30"/>
      <c r="D7737" s="30"/>
      <c r="E7737" s="21">
        <f>IFERROR(VLOOKUP(A7737,'RTZ255'!A:D,4,),"")</f>
        <v>0.51</v>
      </c>
      <c r="F7737" t="s">
        <v>30292</v>
      </c>
      <c r="G7737" t="s">
        <v>30293</v>
      </c>
      <c r="H7737" t="s">
        <v>7</v>
      </c>
      <c r="I7737" t="s">
        <v>29597</v>
      </c>
      <c r="J7737" t="s">
        <v>28767</v>
      </c>
      <c r="K7737">
        <v>2E-3</v>
      </c>
      <c r="L7737" t="s">
        <v>30294</v>
      </c>
      <c r="M7737" s="32" t="s">
        <v>15320</v>
      </c>
    </row>
    <row r="7738" spans="1:13" x14ac:dyDescent="0.25">
      <c r="A7738" t="s">
        <v>30295</v>
      </c>
      <c r="B7738" s="18">
        <v>10.4</v>
      </c>
      <c r="C7738" s="30"/>
      <c r="D7738" s="30"/>
      <c r="E7738" s="21">
        <f>IFERROR(VLOOKUP(A7738,'RTZ255'!A:D,4,),"")</f>
        <v>0.51</v>
      </c>
      <c r="F7738" t="s">
        <v>30296</v>
      </c>
      <c r="G7738" t="s">
        <v>30297</v>
      </c>
      <c r="H7738" t="s">
        <v>7</v>
      </c>
      <c r="I7738" t="s">
        <v>29597</v>
      </c>
      <c r="J7738" t="s">
        <v>28767</v>
      </c>
      <c r="K7738">
        <v>2E-3</v>
      </c>
      <c r="L7738" t="s">
        <v>30298</v>
      </c>
      <c r="M7738" s="32" t="s">
        <v>15320</v>
      </c>
    </row>
    <row r="7739" spans="1:13" x14ac:dyDescent="0.25">
      <c r="A7739" t="s">
        <v>30299</v>
      </c>
      <c r="B7739" s="18">
        <v>10.4</v>
      </c>
      <c r="C7739" s="30"/>
      <c r="D7739" s="30"/>
      <c r="E7739" s="21">
        <f>IFERROR(VLOOKUP(A7739,'RTZ255'!A:D,4,),"")</f>
        <v>0.51</v>
      </c>
      <c r="F7739" t="s">
        <v>30300</v>
      </c>
      <c r="G7739" t="s">
        <v>30301</v>
      </c>
      <c r="H7739" t="s">
        <v>7</v>
      </c>
      <c r="I7739" t="s">
        <v>29597</v>
      </c>
      <c r="J7739" t="s">
        <v>28767</v>
      </c>
      <c r="K7739">
        <v>2E-3</v>
      </c>
      <c r="L7739" t="s">
        <v>30302</v>
      </c>
      <c r="M7739" s="32" t="s">
        <v>15320</v>
      </c>
    </row>
    <row r="7740" spans="1:13" x14ac:dyDescent="0.25">
      <c r="A7740" t="s">
        <v>30303</v>
      </c>
      <c r="B7740" s="18">
        <v>10.4</v>
      </c>
      <c r="C7740" s="30"/>
      <c r="D7740" s="30"/>
      <c r="E7740" s="21">
        <f>IFERROR(VLOOKUP(A7740,'RTZ255'!A:D,4,),"")</f>
        <v>0.51</v>
      </c>
      <c r="F7740" t="s">
        <v>30304</v>
      </c>
      <c r="G7740" t="s">
        <v>30305</v>
      </c>
      <c r="H7740" t="s">
        <v>7</v>
      </c>
      <c r="I7740" t="s">
        <v>29597</v>
      </c>
      <c r="J7740" t="s">
        <v>28767</v>
      </c>
      <c r="K7740">
        <v>2E-3</v>
      </c>
      <c r="L7740" t="s">
        <v>30306</v>
      </c>
      <c r="M7740" s="32" t="s">
        <v>15320</v>
      </c>
    </row>
    <row r="7741" spans="1:13" x14ac:dyDescent="0.25">
      <c r="A7741" t="s">
        <v>30307</v>
      </c>
      <c r="B7741" s="18">
        <v>10.4</v>
      </c>
      <c r="C7741" s="30"/>
      <c r="D7741" s="30"/>
      <c r="E7741" s="21">
        <f>IFERROR(VLOOKUP(A7741,'RTZ255'!A:D,4,),"")</f>
        <v>0.51</v>
      </c>
      <c r="F7741" t="s">
        <v>30308</v>
      </c>
      <c r="G7741" t="s">
        <v>30309</v>
      </c>
      <c r="H7741" t="s">
        <v>7</v>
      </c>
      <c r="I7741" t="s">
        <v>29597</v>
      </c>
      <c r="J7741" t="s">
        <v>28767</v>
      </c>
      <c r="K7741">
        <v>2E-3</v>
      </c>
      <c r="L7741" t="s">
        <v>30310</v>
      </c>
      <c r="M7741" s="32" t="s">
        <v>15320</v>
      </c>
    </row>
    <row r="7742" spans="1:13" x14ac:dyDescent="0.25">
      <c r="A7742" t="s">
        <v>30311</v>
      </c>
      <c r="B7742" s="18">
        <v>10.4</v>
      </c>
      <c r="C7742" s="30"/>
      <c r="D7742" s="30"/>
      <c r="E7742" s="21">
        <f>IFERROR(VLOOKUP(A7742,'RTZ255'!A:D,4,),"")</f>
        <v>0.51</v>
      </c>
      <c r="F7742" t="s">
        <v>30312</v>
      </c>
      <c r="G7742" t="s">
        <v>30313</v>
      </c>
      <c r="H7742" t="s">
        <v>7</v>
      </c>
      <c r="I7742" t="s">
        <v>29597</v>
      </c>
      <c r="J7742" t="s">
        <v>28767</v>
      </c>
      <c r="K7742">
        <v>2E-3</v>
      </c>
      <c r="L7742" t="s">
        <v>30314</v>
      </c>
      <c r="M7742" s="32" t="s">
        <v>15320</v>
      </c>
    </row>
    <row r="7743" spans="1:13" x14ac:dyDescent="0.25">
      <c r="A7743" t="s">
        <v>30315</v>
      </c>
      <c r="B7743" s="18">
        <v>10.4</v>
      </c>
      <c r="C7743" s="30"/>
      <c r="D7743" s="30"/>
      <c r="E7743" s="21">
        <f>IFERROR(VLOOKUP(A7743,'RTZ255'!A:D,4,),"")</f>
        <v>0.51</v>
      </c>
      <c r="F7743" t="s">
        <v>30316</v>
      </c>
      <c r="G7743" t="s">
        <v>30317</v>
      </c>
      <c r="H7743" t="s">
        <v>7</v>
      </c>
      <c r="I7743" t="s">
        <v>29597</v>
      </c>
      <c r="J7743" t="s">
        <v>28767</v>
      </c>
      <c r="K7743">
        <v>2E-3</v>
      </c>
      <c r="L7743" t="s">
        <v>30318</v>
      </c>
      <c r="M7743" s="32" t="s">
        <v>15320</v>
      </c>
    </row>
    <row r="7744" spans="1:13" x14ac:dyDescent="0.25">
      <c r="A7744" t="s">
        <v>30319</v>
      </c>
      <c r="B7744" s="18">
        <v>10.4</v>
      </c>
      <c r="C7744" s="30"/>
      <c r="D7744" s="30"/>
      <c r="E7744" s="21">
        <f>IFERROR(VLOOKUP(A7744,'RTZ255'!A:D,4,),"")</f>
        <v>0.51</v>
      </c>
      <c r="F7744" t="s">
        <v>30320</v>
      </c>
      <c r="G7744" t="s">
        <v>30321</v>
      </c>
      <c r="H7744" t="s">
        <v>7</v>
      </c>
      <c r="I7744" t="s">
        <v>29597</v>
      </c>
      <c r="J7744" t="s">
        <v>28767</v>
      </c>
      <c r="K7744">
        <v>2E-3</v>
      </c>
      <c r="L7744" t="s">
        <v>30322</v>
      </c>
      <c r="M7744" s="32" t="s">
        <v>15320</v>
      </c>
    </row>
    <row r="7745" spans="1:13" x14ac:dyDescent="0.25">
      <c r="A7745" t="s">
        <v>30323</v>
      </c>
      <c r="B7745" s="18">
        <v>10.4</v>
      </c>
      <c r="C7745" s="30"/>
      <c r="D7745" s="30"/>
      <c r="E7745" s="21">
        <f>IFERROR(VLOOKUP(A7745,'RTZ255'!A:D,4,),"")</f>
        <v>0.51</v>
      </c>
      <c r="F7745" t="s">
        <v>30324</v>
      </c>
      <c r="G7745" t="s">
        <v>30325</v>
      </c>
      <c r="H7745" t="s">
        <v>7</v>
      </c>
      <c r="I7745" t="s">
        <v>29597</v>
      </c>
      <c r="J7745" t="s">
        <v>28767</v>
      </c>
      <c r="K7745">
        <v>2E-3</v>
      </c>
      <c r="L7745" t="s">
        <v>30326</v>
      </c>
      <c r="M7745" s="32" t="s">
        <v>15320</v>
      </c>
    </row>
    <row r="7746" spans="1:13" x14ac:dyDescent="0.25">
      <c r="A7746" t="s">
        <v>30327</v>
      </c>
      <c r="B7746" s="18">
        <v>10.4</v>
      </c>
      <c r="C7746" s="30"/>
      <c r="D7746" s="30"/>
      <c r="E7746" s="21">
        <f>IFERROR(VLOOKUP(A7746,'RTZ255'!A:D,4,),"")</f>
        <v>0.51</v>
      </c>
      <c r="F7746" t="s">
        <v>30328</v>
      </c>
      <c r="G7746" t="s">
        <v>30329</v>
      </c>
      <c r="H7746" t="s">
        <v>7</v>
      </c>
      <c r="I7746" t="s">
        <v>29597</v>
      </c>
      <c r="J7746" t="s">
        <v>28767</v>
      </c>
      <c r="K7746">
        <v>2E-3</v>
      </c>
      <c r="L7746" t="s">
        <v>30330</v>
      </c>
      <c r="M7746" s="32" t="s">
        <v>15320</v>
      </c>
    </row>
    <row r="7747" spans="1:13" x14ac:dyDescent="0.25">
      <c r="A7747" t="s">
        <v>30331</v>
      </c>
      <c r="B7747" s="18">
        <v>10.4</v>
      </c>
      <c r="C7747" s="30"/>
      <c r="D7747" s="30"/>
      <c r="E7747" s="21">
        <f>IFERROR(VLOOKUP(A7747,'RTZ255'!A:D,4,),"")</f>
        <v>0.51</v>
      </c>
      <c r="F7747" t="s">
        <v>30332</v>
      </c>
      <c r="G7747" t="s">
        <v>30333</v>
      </c>
      <c r="H7747" t="s">
        <v>7</v>
      </c>
      <c r="I7747" t="s">
        <v>29597</v>
      </c>
      <c r="J7747" t="s">
        <v>28767</v>
      </c>
      <c r="K7747">
        <v>2E-3</v>
      </c>
      <c r="L7747" t="s">
        <v>30334</v>
      </c>
      <c r="M7747" s="32" t="s">
        <v>15320</v>
      </c>
    </row>
    <row r="7748" spans="1:13" x14ac:dyDescent="0.25">
      <c r="A7748" t="s">
        <v>30335</v>
      </c>
      <c r="B7748" s="18">
        <v>10.4</v>
      </c>
      <c r="C7748" s="30"/>
      <c r="D7748" s="30"/>
      <c r="E7748" s="21">
        <f>IFERROR(VLOOKUP(A7748,'RTZ255'!A:D,4,),"")</f>
        <v>0.77</v>
      </c>
      <c r="F7748" t="s">
        <v>30336</v>
      </c>
      <c r="G7748" t="s">
        <v>30337</v>
      </c>
      <c r="H7748" t="s">
        <v>7</v>
      </c>
      <c r="I7748" t="s">
        <v>29597</v>
      </c>
      <c r="J7748" t="s">
        <v>28767</v>
      </c>
      <c r="K7748">
        <v>3.0000000000000001E-3</v>
      </c>
      <c r="L7748" t="s">
        <v>30338</v>
      </c>
      <c r="M7748" s="32" t="s">
        <v>15320</v>
      </c>
    </row>
    <row r="7749" spans="1:13" x14ac:dyDescent="0.25">
      <c r="A7749" t="s">
        <v>30339</v>
      </c>
      <c r="B7749" s="18">
        <v>94.6</v>
      </c>
      <c r="C7749" s="30"/>
      <c r="D7749" s="30"/>
      <c r="E7749" s="21">
        <f>IFERROR(VLOOKUP(A7749,'RTZ255'!A:D,4,),"")</f>
        <v>0.26</v>
      </c>
      <c r="F7749" t="s">
        <v>30340</v>
      </c>
      <c r="G7749" t="s">
        <v>30341</v>
      </c>
      <c r="H7749" t="s">
        <v>7</v>
      </c>
      <c r="I7749" t="s">
        <v>2218</v>
      </c>
      <c r="J7749" t="s">
        <v>1661</v>
      </c>
      <c r="K7749">
        <v>1E-3</v>
      </c>
      <c r="L7749" t="s">
        <v>30342</v>
      </c>
      <c r="M7749" s="32" t="s">
        <v>11</v>
      </c>
    </row>
    <row r="7750" spans="1:13" x14ac:dyDescent="0.25">
      <c r="A7750" t="s">
        <v>30343</v>
      </c>
      <c r="B7750" s="18">
        <v>100.7</v>
      </c>
      <c r="C7750" s="30"/>
      <c r="D7750" s="30"/>
      <c r="E7750" s="21">
        <f>IFERROR(VLOOKUP(A7750,'RTZ255'!A:D,4,),"")</f>
        <v>0.51</v>
      </c>
      <c r="F7750" t="s">
        <v>30344</v>
      </c>
      <c r="G7750" t="s">
        <v>30345</v>
      </c>
      <c r="H7750" t="s">
        <v>7</v>
      </c>
      <c r="I7750" t="s">
        <v>2218</v>
      </c>
      <c r="J7750" t="s">
        <v>1661</v>
      </c>
      <c r="K7750">
        <v>2E-3</v>
      </c>
      <c r="L7750" t="s">
        <v>30346</v>
      </c>
      <c r="M7750" s="32" t="s">
        <v>11</v>
      </c>
    </row>
    <row r="7751" spans="1:13" x14ac:dyDescent="0.25">
      <c r="A7751" t="s">
        <v>30347</v>
      </c>
      <c r="B7751" s="18">
        <v>90.5</v>
      </c>
      <c r="C7751" s="30"/>
      <c r="D7751" s="30"/>
      <c r="E7751" s="21">
        <f>IFERROR(VLOOKUP(A7751,'RTZ255'!A:D,4,),"")</f>
        <v>1.02</v>
      </c>
      <c r="F7751" t="s">
        <v>30348</v>
      </c>
      <c r="G7751" t="s">
        <v>30349</v>
      </c>
      <c r="H7751" t="s">
        <v>7</v>
      </c>
      <c r="I7751" t="s">
        <v>2218</v>
      </c>
      <c r="J7751" t="s">
        <v>1661</v>
      </c>
      <c r="K7751">
        <v>4.0000000000000001E-3</v>
      </c>
      <c r="L7751" t="s">
        <v>30350</v>
      </c>
      <c r="M7751" s="32" t="s">
        <v>11</v>
      </c>
    </row>
    <row r="7752" spans="1:13" x14ac:dyDescent="0.25">
      <c r="A7752" t="s">
        <v>30351</v>
      </c>
      <c r="B7752" s="18">
        <v>96.6</v>
      </c>
      <c r="C7752" s="30"/>
      <c r="D7752" s="30"/>
      <c r="E7752" s="21">
        <f>IFERROR(VLOOKUP(A7752,'RTZ255'!A:D,4,),"")</f>
        <v>1.53</v>
      </c>
      <c r="F7752" t="s">
        <v>30352</v>
      </c>
      <c r="G7752" t="s">
        <v>30353</v>
      </c>
      <c r="H7752" t="s">
        <v>7</v>
      </c>
      <c r="I7752" t="s">
        <v>2218</v>
      </c>
      <c r="J7752" t="s">
        <v>1661</v>
      </c>
      <c r="K7752">
        <v>6.0000000000000001E-3</v>
      </c>
      <c r="L7752" t="s">
        <v>30354</v>
      </c>
      <c r="M7752" s="32" t="s">
        <v>11</v>
      </c>
    </row>
    <row r="7753" spans="1:13" x14ac:dyDescent="0.25">
      <c r="A7753" t="s">
        <v>30355</v>
      </c>
      <c r="B7753" s="18">
        <v>88.9</v>
      </c>
      <c r="C7753" s="30"/>
      <c r="D7753" s="30"/>
      <c r="E7753" s="21">
        <f>IFERROR(VLOOKUP(A7753,'RTZ255'!A:D,4,),"")</f>
        <v>3.06</v>
      </c>
      <c r="F7753" t="s">
        <v>30356</v>
      </c>
      <c r="G7753" t="s">
        <v>30357</v>
      </c>
      <c r="H7753" t="s">
        <v>7</v>
      </c>
      <c r="I7753" t="s">
        <v>30358</v>
      </c>
      <c r="J7753" t="s">
        <v>1661</v>
      </c>
      <c r="K7753">
        <v>1.2E-2</v>
      </c>
      <c r="L7753" t="s">
        <v>30359</v>
      </c>
      <c r="M7753" s="32" t="s">
        <v>11</v>
      </c>
    </row>
    <row r="7754" spans="1:13" x14ac:dyDescent="0.25">
      <c r="A7754" t="s">
        <v>30360</v>
      </c>
      <c r="B7754" s="18">
        <v>95.3</v>
      </c>
      <c r="C7754" s="30"/>
      <c r="D7754" s="30"/>
      <c r="E7754" s="21">
        <f>IFERROR(VLOOKUP(A7754,'RTZ255'!A:D,4,),"")</f>
        <v>3.83</v>
      </c>
      <c r="F7754" t="s">
        <v>30361</v>
      </c>
      <c r="G7754" t="s">
        <v>30362</v>
      </c>
      <c r="H7754" t="s">
        <v>7</v>
      </c>
      <c r="I7754" t="s">
        <v>30358</v>
      </c>
      <c r="J7754" t="s">
        <v>1661</v>
      </c>
      <c r="K7754">
        <v>1.4999999999999999E-2</v>
      </c>
      <c r="L7754" t="s">
        <v>30363</v>
      </c>
      <c r="M7754" s="32" t="s">
        <v>11</v>
      </c>
    </row>
    <row r="7755" spans="1:13" x14ac:dyDescent="0.25">
      <c r="A7755" t="s">
        <v>30364</v>
      </c>
      <c r="B7755" s="18">
        <v>88.9</v>
      </c>
      <c r="C7755" s="30"/>
      <c r="D7755" s="30"/>
      <c r="E7755" s="21">
        <f>IFERROR(VLOOKUP(A7755,'RTZ255'!A:D,4,),"")</f>
        <v>5.87</v>
      </c>
      <c r="F7755" t="s">
        <v>30365</v>
      </c>
      <c r="G7755" t="s">
        <v>30366</v>
      </c>
      <c r="H7755" t="s">
        <v>7</v>
      </c>
      <c r="I7755" t="s">
        <v>30367</v>
      </c>
      <c r="J7755" t="s">
        <v>1661</v>
      </c>
      <c r="K7755">
        <v>2.3E-2</v>
      </c>
      <c r="L7755" t="s">
        <v>30368</v>
      </c>
      <c r="M7755" s="32" t="s">
        <v>11</v>
      </c>
    </row>
    <row r="7756" spans="1:13" x14ac:dyDescent="0.25">
      <c r="A7756" t="s">
        <v>30369</v>
      </c>
      <c r="B7756" s="18">
        <v>88.9</v>
      </c>
      <c r="C7756" s="30"/>
      <c r="D7756" s="30"/>
      <c r="E7756" s="21">
        <f>IFERROR(VLOOKUP(A7756,'RTZ255'!A:D,4,),"")</f>
        <v>5.87</v>
      </c>
      <c r="F7756" t="s">
        <v>30370</v>
      </c>
      <c r="G7756" t="s">
        <v>30371</v>
      </c>
      <c r="H7756" t="s">
        <v>7</v>
      </c>
      <c r="I7756" t="s">
        <v>30367</v>
      </c>
      <c r="J7756" t="s">
        <v>1661</v>
      </c>
      <c r="K7756">
        <v>2.3E-2</v>
      </c>
      <c r="L7756" t="s">
        <v>30372</v>
      </c>
      <c r="M7756" s="32" t="s">
        <v>11</v>
      </c>
    </row>
    <row r="7757" spans="1:13" x14ac:dyDescent="0.25">
      <c r="A7757" t="s">
        <v>30373</v>
      </c>
      <c r="B7757" s="18">
        <v>82.4</v>
      </c>
      <c r="C7757" s="30"/>
      <c r="D7757" s="30"/>
      <c r="E7757" s="21">
        <f>IFERROR(VLOOKUP(A7757,'RTZ255'!A:D,4,),"")</f>
        <v>5.87</v>
      </c>
      <c r="F7757" t="s">
        <v>30374</v>
      </c>
      <c r="G7757" t="s">
        <v>30375</v>
      </c>
      <c r="H7757" t="s">
        <v>7</v>
      </c>
      <c r="I7757" t="s">
        <v>30358</v>
      </c>
      <c r="J7757" t="s">
        <v>1661</v>
      </c>
      <c r="K7757">
        <v>2.3E-2</v>
      </c>
      <c r="L7757" t="s">
        <v>30376</v>
      </c>
      <c r="M7757" s="32" t="s">
        <v>11</v>
      </c>
    </row>
    <row r="7758" spans="1:13" x14ac:dyDescent="0.25">
      <c r="A7758" t="s">
        <v>30377</v>
      </c>
      <c r="B7758" s="18">
        <v>88.9</v>
      </c>
      <c r="C7758" s="30"/>
      <c r="D7758" s="30"/>
      <c r="E7758" s="21">
        <f>IFERROR(VLOOKUP(A7758,'RTZ255'!A:D,4,),"")</f>
        <v>5.87</v>
      </c>
      <c r="F7758" t="s">
        <v>30378</v>
      </c>
      <c r="G7758" t="s">
        <v>30379</v>
      </c>
      <c r="H7758" t="s">
        <v>7</v>
      </c>
      <c r="I7758" t="s">
        <v>30367</v>
      </c>
      <c r="J7758" t="s">
        <v>1661</v>
      </c>
      <c r="K7758">
        <v>2.3E-2</v>
      </c>
      <c r="L7758" t="s">
        <v>30380</v>
      </c>
      <c r="M7758" s="32" t="s">
        <v>11</v>
      </c>
    </row>
    <row r="7759" spans="1:13" x14ac:dyDescent="0.25">
      <c r="A7759" t="s">
        <v>30381</v>
      </c>
      <c r="B7759" s="18">
        <v>88.9</v>
      </c>
      <c r="C7759" s="30"/>
      <c r="D7759" s="30"/>
      <c r="E7759" s="21">
        <f>IFERROR(VLOOKUP(A7759,'RTZ255'!A:D,4,),"")</f>
        <v>5.87</v>
      </c>
      <c r="F7759" t="s">
        <v>30382</v>
      </c>
      <c r="G7759" t="s">
        <v>30383</v>
      </c>
      <c r="H7759" t="s">
        <v>7</v>
      </c>
      <c r="I7759" t="s">
        <v>30367</v>
      </c>
      <c r="J7759" t="s">
        <v>1661</v>
      </c>
      <c r="K7759">
        <v>2.3E-2</v>
      </c>
      <c r="L7759" t="s">
        <v>30384</v>
      </c>
      <c r="M7759" s="32" t="s">
        <v>11</v>
      </c>
    </row>
    <row r="7760" spans="1:13" x14ac:dyDescent="0.25">
      <c r="A7760" t="s">
        <v>30385</v>
      </c>
      <c r="B7760" s="18">
        <v>95.3</v>
      </c>
      <c r="C7760" s="30"/>
      <c r="D7760" s="30"/>
      <c r="E7760" s="21">
        <f>IFERROR(VLOOKUP(A7760,'RTZ255'!A:D,4,),"")</f>
        <v>7.14</v>
      </c>
      <c r="F7760" t="s">
        <v>30386</v>
      </c>
      <c r="G7760" t="s">
        <v>30387</v>
      </c>
      <c r="H7760" t="s">
        <v>7</v>
      </c>
      <c r="I7760" t="s">
        <v>30358</v>
      </c>
      <c r="J7760" t="s">
        <v>1661</v>
      </c>
      <c r="K7760">
        <v>2.8000000000000001E-2</v>
      </c>
      <c r="L7760" t="s">
        <v>30388</v>
      </c>
      <c r="M7760" s="32" t="s">
        <v>11</v>
      </c>
    </row>
    <row r="7761" spans="1:13" x14ac:dyDescent="0.25">
      <c r="A7761" t="s">
        <v>30389</v>
      </c>
      <c r="B7761" s="18">
        <v>97.4</v>
      </c>
      <c r="C7761" s="30"/>
      <c r="D7761" s="30"/>
      <c r="E7761" s="21">
        <f>IFERROR(VLOOKUP(A7761,'RTZ255'!A:D,4,),"")</f>
        <v>9.9499999999999993</v>
      </c>
      <c r="F7761" t="s">
        <v>30390</v>
      </c>
      <c r="G7761" t="s">
        <v>30391</v>
      </c>
      <c r="H7761" t="s">
        <v>7</v>
      </c>
      <c r="I7761" t="s">
        <v>30367</v>
      </c>
      <c r="J7761" t="s">
        <v>1661</v>
      </c>
      <c r="K7761">
        <v>3.9E-2</v>
      </c>
      <c r="L7761" t="s">
        <v>30392</v>
      </c>
      <c r="M7761" s="32" t="s">
        <v>11</v>
      </c>
    </row>
    <row r="7762" spans="1:13" x14ac:dyDescent="0.25">
      <c r="A7762" t="s">
        <v>30393</v>
      </c>
      <c r="B7762" s="18">
        <v>97.4</v>
      </c>
      <c r="C7762" s="30"/>
      <c r="D7762" s="30"/>
      <c r="E7762" s="21">
        <f>IFERROR(VLOOKUP(A7762,'RTZ255'!A:D,4,),"")</f>
        <v>9.9499999999999993</v>
      </c>
      <c r="F7762" t="s">
        <v>30394</v>
      </c>
      <c r="G7762" t="s">
        <v>30395</v>
      </c>
      <c r="H7762" t="s">
        <v>7</v>
      </c>
      <c r="I7762" t="s">
        <v>30367</v>
      </c>
      <c r="J7762" t="s">
        <v>1661</v>
      </c>
      <c r="K7762">
        <v>3.9E-2</v>
      </c>
      <c r="L7762" t="s">
        <v>30396</v>
      </c>
      <c r="M7762" s="32" t="s">
        <v>11</v>
      </c>
    </row>
    <row r="7763" spans="1:13" x14ac:dyDescent="0.25">
      <c r="A7763" t="s">
        <v>30397</v>
      </c>
      <c r="B7763" s="18">
        <v>91</v>
      </c>
      <c r="C7763" s="30"/>
      <c r="D7763" s="30"/>
      <c r="E7763" s="21">
        <f>IFERROR(VLOOKUP(A7763,'RTZ255'!A:D,4,),"")</f>
        <v>9.9499999999999993</v>
      </c>
      <c r="F7763" t="s">
        <v>30398</v>
      </c>
      <c r="G7763" t="s">
        <v>30399</v>
      </c>
      <c r="H7763" t="s">
        <v>7</v>
      </c>
      <c r="I7763" t="s">
        <v>30358</v>
      </c>
      <c r="J7763" t="s">
        <v>1661</v>
      </c>
      <c r="K7763">
        <v>3.9E-2</v>
      </c>
      <c r="L7763" t="s">
        <v>30400</v>
      </c>
      <c r="M7763" s="32" t="s">
        <v>11</v>
      </c>
    </row>
    <row r="7764" spans="1:13" x14ac:dyDescent="0.25">
      <c r="A7764" t="s">
        <v>30401</v>
      </c>
      <c r="B7764" s="18">
        <v>97.4</v>
      </c>
      <c r="C7764" s="30"/>
      <c r="D7764" s="30"/>
      <c r="E7764" s="21">
        <f>IFERROR(VLOOKUP(A7764,'RTZ255'!A:D,4,),"")</f>
        <v>9.9499999999999993</v>
      </c>
      <c r="F7764" t="s">
        <v>30402</v>
      </c>
      <c r="G7764" t="s">
        <v>30403</v>
      </c>
      <c r="H7764" t="s">
        <v>7</v>
      </c>
      <c r="I7764" t="s">
        <v>30367</v>
      </c>
      <c r="J7764" t="s">
        <v>1661</v>
      </c>
      <c r="K7764">
        <v>3.9E-2</v>
      </c>
      <c r="L7764" t="s">
        <v>30404</v>
      </c>
      <c r="M7764" s="32" t="s">
        <v>11</v>
      </c>
    </row>
    <row r="7765" spans="1:13" x14ac:dyDescent="0.25">
      <c r="A7765" t="s">
        <v>30405</v>
      </c>
      <c r="B7765" s="18">
        <v>97.4</v>
      </c>
      <c r="C7765" s="30"/>
      <c r="D7765" s="30"/>
      <c r="E7765" s="21">
        <f>IFERROR(VLOOKUP(A7765,'RTZ255'!A:D,4,),"")</f>
        <v>9.9499999999999993</v>
      </c>
      <c r="F7765" t="s">
        <v>30406</v>
      </c>
      <c r="G7765" t="s">
        <v>30407</v>
      </c>
      <c r="H7765" t="s">
        <v>7</v>
      </c>
      <c r="I7765" t="s">
        <v>30367</v>
      </c>
      <c r="J7765" t="s">
        <v>1661</v>
      </c>
      <c r="K7765">
        <v>3.9E-2</v>
      </c>
      <c r="L7765" t="s">
        <v>30408</v>
      </c>
      <c r="M7765" s="32" t="s">
        <v>11</v>
      </c>
    </row>
    <row r="7766" spans="1:13" x14ac:dyDescent="0.25">
      <c r="A7766" t="s">
        <v>30409</v>
      </c>
      <c r="B7766" s="18">
        <v>101.7</v>
      </c>
      <c r="C7766" s="30"/>
      <c r="D7766" s="30"/>
      <c r="E7766" s="21">
        <f>IFERROR(VLOOKUP(A7766,'RTZ255'!A:D,4,),"")</f>
        <v>13.26</v>
      </c>
      <c r="F7766" t="s">
        <v>30410</v>
      </c>
      <c r="G7766" t="s">
        <v>30411</v>
      </c>
      <c r="H7766" t="s">
        <v>7</v>
      </c>
      <c r="I7766" t="s">
        <v>30358</v>
      </c>
      <c r="J7766" t="s">
        <v>1661</v>
      </c>
      <c r="K7766">
        <v>5.1999999999999998E-2</v>
      </c>
      <c r="L7766" t="s">
        <v>30412</v>
      </c>
      <c r="M7766" s="32" t="s">
        <v>11</v>
      </c>
    </row>
    <row r="7767" spans="1:13" x14ac:dyDescent="0.25">
      <c r="A7767" t="s">
        <v>30413</v>
      </c>
      <c r="B7767" s="18">
        <v>106</v>
      </c>
      <c r="C7767" s="30"/>
      <c r="D7767" s="30"/>
      <c r="E7767" s="21">
        <f>IFERROR(VLOOKUP(A7767,'RTZ255'!A:D,4,),"")</f>
        <v>15.56</v>
      </c>
      <c r="F7767" t="s">
        <v>30414</v>
      </c>
      <c r="G7767" t="s">
        <v>30415</v>
      </c>
      <c r="H7767" t="s">
        <v>7</v>
      </c>
      <c r="I7767" t="s">
        <v>30367</v>
      </c>
      <c r="J7767" t="s">
        <v>1661</v>
      </c>
      <c r="K7767">
        <v>6.0999999999999999E-2</v>
      </c>
      <c r="L7767" t="s">
        <v>30416</v>
      </c>
      <c r="M7767" s="32" t="s">
        <v>11</v>
      </c>
    </row>
    <row r="7768" spans="1:13" x14ac:dyDescent="0.25">
      <c r="A7768" t="s">
        <v>30417</v>
      </c>
      <c r="B7768" s="18">
        <v>106</v>
      </c>
      <c r="C7768" s="30"/>
      <c r="D7768" s="30"/>
      <c r="E7768" s="21">
        <f>IFERROR(VLOOKUP(A7768,'RTZ255'!A:D,4,),"")</f>
        <v>15.56</v>
      </c>
      <c r="F7768" t="s">
        <v>30418</v>
      </c>
      <c r="G7768" t="s">
        <v>30419</v>
      </c>
      <c r="H7768" t="s">
        <v>7</v>
      </c>
      <c r="I7768" t="s">
        <v>30367</v>
      </c>
      <c r="J7768" t="s">
        <v>1661</v>
      </c>
      <c r="K7768">
        <v>6.0999999999999999E-2</v>
      </c>
      <c r="L7768" t="s">
        <v>30420</v>
      </c>
      <c r="M7768" s="32" t="s">
        <v>11</v>
      </c>
    </row>
    <row r="7769" spans="1:13" x14ac:dyDescent="0.25">
      <c r="A7769" t="s">
        <v>30421</v>
      </c>
      <c r="B7769" s="18">
        <v>98.5</v>
      </c>
      <c r="C7769" s="30"/>
      <c r="D7769" s="30"/>
      <c r="E7769" s="21">
        <f>IFERROR(VLOOKUP(A7769,'RTZ255'!A:D,4,),"")</f>
        <v>15.56</v>
      </c>
      <c r="F7769" t="s">
        <v>30422</v>
      </c>
      <c r="G7769" t="s">
        <v>30423</v>
      </c>
      <c r="H7769" t="s">
        <v>7</v>
      </c>
      <c r="I7769" t="s">
        <v>30358</v>
      </c>
      <c r="J7769" t="s">
        <v>1661</v>
      </c>
      <c r="K7769">
        <v>6.0999999999999999E-2</v>
      </c>
      <c r="L7769" t="s">
        <v>30424</v>
      </c>
      <c r="M7769" s="32" t="s">
        <v>11</v>
      </c>
    </row>
    <row r="7770" spans="1:13" x14ac:dyDescent="0.25">
      <c r="A7770" t="s">
        <v>30425</v>
      </c>
      <c r="B7770" s="18">
        <v>106</v>
      </c>
      <c r="C7770" s="30"/>
      <c r="D7770" s="30"/>
      <c r="E7770" s="21">
        <f>IFERROR(VLOOKUP(A7770,'RTZ255'!A:D,4,),"")</f>
        <v>15.56</v>
      </c>
      <c r="F7770" t="s">
        <v>30426</v>
      </c>
      <c r="G7770" t="s">
        <v>30427</v>
      </c>
      <c r="H7770" t="s">
        <v>7</v>
      </c>
      <c r="I7770" t="s">
        <v>30367</v>
      </c>
      <c r="J7770" t="s">
        <v>1661</v>
      </c>
      <c r="K7770">
        <v>6.0999999999999999E-2</v>
      </c>
      <c r="L7770" t="s">
        <v>30428</v>
      </c>
      <c r="M7770" s="32" t="s">
        <v>11</v>
      </c>
    </row>
    <row r="7771" spans="1:13" x14ac:dyDescent="0.25">
      <c r="A7771" t="s">
        <v>30429</v>
      </c>
      <c r="B7771" s="18">
        <v>106</v>
      </c>
      <c r="C7771" s="30"/>
      <c r="D7771" s="30"/>
      <c r="E7771" s="21">
        <f>IFERROR(VLOOKUP(A7771,'RTZ255'!A:D,4,),"")</f>
        <v>15.56</v>
      </c>
      <c r="F7771" t="s">
        <v>30430</v>
      </c>
      <c r="G7771" t="s">
        <v>30431</v>
      </c>
      <c r="H7771" t="s">
        <v>7</v>
      </c>
      <c r="I7771" t="s">
        <v>30367</v>
      </c>
      <c r="J7771" t="s">
        <v>1661</v>
      </c>
      <c r="K7771">
        <v>6.0999999999999999E-2</v>
      </c>
      <c r="L7771" t="s">
        <v>30432</v>
      </c>
      <c r="M7771" s="32" t="s">
        <v>11</v>
      </c>
    </row>
    <row r="7772" spans="1:13" x14ac:dyDescent="0.25">
      <c r="A7772" t="s">
        <v>30433</v>
      </c>
      <c r="B7772" s="18">
        <v>128.5</v>
      </c>
      <c r="C7772" s="30"/>
      <c r="D7772" s="30"/>
      <c r="E7772" s="21">
        <f>IFERROR(VLOOKUP(A7772,'RTZ255'!A:D,4,),"")</f>
        <v>19.13</v>
      </c>
      <c r="F7772" t="s">
        <v>30434</v>
      </c>
      <c r="G7772" t="s">
        <v>30435</v>
      </c>
      <c r="H7772" t="s">
        <v>7</v>
      </c>
      <c r="I7772" t="s">
        <v>30358</v>
      </c>
      <c r="J7772" t="s">
        <v>1661</v>
      </c>
      <c r="K7772">
        <v>7.4999999999999997E-2</v>
      </c>
      <c r="L7772" t="s">
        <v>30436</v>
      </c>
      <c r="M7772" s="32" t="s">
        <v>11</v>
      </c>
    </row>
    <row r="7773" spans="1:13" x14ac:dyDescent="0.25">
      <c r="A7773" t="s">
        <v>30437</v>
      </c>
      <c r="B7773" s="18">
        <v>125.2</v>
      </c>
      <c r="C7773" s="30"/>
      <c r="D7773" s="30"/>
      <c r="E7773" s="21">
        <f>IFERROR(VLOOKUP(A7773,'RTZ255'!A:D,4,),"")</f>
        <v>22.44</v>
      </c>
      <c r="F7773" t="s">
        <v>30438</v>
      </c>
      <c r="G7773" t="s">
        <v>30439</v>
      </c>
      <c r="H7773" t="s">
        <v>7</v>
      </c>
      <c r="I7773" t="s">
        <v>30358</v>
      </c>
      <c r="J7773" t="s">
        <v>1661</v>
      </c>
      <c r="K7773">
        <v>8.7999999999999995E-2</v>
      </c>
      <c r="L7773" t="s">
        <v>30440</v>
      </c>
      <c r="M7773" s="32" t="s">
        <v>11</v>
      </c>
    </row>
    <row r="7774" spans="1:13" x14ac:dyDescent="0.25">
      <c r="A7774" t="s">
        <v>30441</v>
      </c>
      <c r="B7774" s="18">
        <v>144.5</v>
      </c>
      <c r="C7774" s="30"/>
      <c r="D7774" s="30"/>
      <c r="E7774" s="21">
        <f>IFERROR(VLOOKUP(A7774,'RTZ255'!A:D,4,),"")</f>
        <v>25.5</v>
      </c>
      <c r="F7774" t="s">
        <v>30442</v>
      </c>
      <c r="G7774" t="s">
        <v>30443</v>
      </c>
      <c r="H7774" t="s">
        <v>7</v>
      </c>
      <c r="I7774" t="s">
        <v>30358</v>
      </c>
      <c r="J7774" t="s">
        <v>1661</v>
      </c>
      <c r="K7774">
        <v>0.1</v>
      </c>
      <c r="L7774" t="s">
        <v>30444</v>
      </c>
      <c r="M7774" s="32" t="s">
        <v>11</v>
      </c>
    </row>
    <row r="7775" spans="1:13" x14ac:dyDescent="0.25">
      <c r="A7775" t="s">
        <v>30445</v>
      </c>
      <c r="B7775" s="18">
        <v>148.80000000000001</v>
      </c>
      <c r="C7775" s="30"/>
      <c r="D7775" s="30"/>
      <c r="E7775" s="21">
        <f>IFERROR(VLOOKUP(A7775,'RTZ255'!A:D,4,),"")</f>
        <v>32.9</v>
      </c>
      <c r="F7775" t="s">
        <v>30446</v>
      </c>
      <c r="G7775" t="s">
        <v>30447</v>
      </c>
      <c r="H7775" t="s">
        <v>7</v>
      </c>
      <c r="I7775" t="s">
        <v>30367</v>
      </c>
      <c r="J7775" t="s">
        <v>1661</v>
      </c>
      <c r="K7775">
        <v>0.129</v>
      </c>
      <c r="L7775" t="s">
        <v>30448</v>
      </c>
      <c r="M7775" s="32" t="s">
        <v>11</v>
      </c>
    </row>
    <row r="7776" spans="1:13" x14ac:dyDescent="0.25">
      <c r="A7776" t="s">
        <v>30449</v>
      </c>
      <c r="B7776" s="18">
        <v>148.80000000000001</v>
      </c>
      <c r="C7776" s="30"/>
      <c r="D7776" s="30"/>
      <c r="E7776" s="21">
        <f>IFERROR(VLOOKUP(A7776,'RTZ255'!A:D,4,),"")</f>
        <v>32.9</v>
      </c>
      <c r="F7776" t="s">
        <v>30450</v>
      </c>
      <c r="G7776" t="s">
        <v>30451</v>
      </c>
      <c r="H7776" t="s">
        <v>7</v>
      </c>
      <c r="I7776" t="s">
        <v>30367</v>
      </c>
      <c r="J7776" t="s">
        <v>1661</v>
      </c>
      <c r="K7776">
        <v>0.129</v>
      </c>
      <c r="L7776" t="s">
        <v>30452</v>
      </c>
      <c r="M7776" s="32" t="s">
        <v>11</v>
      </c>
    </row>
    <row r="7777" spans="1:13" x14ac:dyDescent="0.25">
      <c r="A7777" t="s">
        <v>30453</v>
      </c>
      <c r="B7777" s="18">
        <v>138.1</v>
      </c>
      <c r="C7777" s="30"/>
      <c r="D7777" s="30"/>
      <c r="E7777" s="21">
        <f>IFERROR(VLOOKUP(A7777,'RTZ255'!A:D,4,),"")</f>
        <v>32.9</v>
      </c>
      <c r="F7777" t="s">
        <v>30454</v>
      </c>
      <c r="G7777" t="s">
        <v>30455</v>
      </c>
      <c r="H7777" t="s">
        <v>7</v>
      </c>
      <c r="I7777" t="s">
        <v>30358</v>
      </c>
      <c r="J7777" t="s">
        <v>1661</v>
      </c>
      <c r="K7777">
        <v>0.129</v>
      </c>
      <c r="L7777" t="s">
        <v>30456</v>
      </c>
      <c r="M7777" s="32" t="s">
        <v>11</v>
      </c>
    </row>
    <row r="7778" spans="1:13" x14ac:dyDescent="0.25">
      <c r="A7778" t="s">
        <v>30457</v>
      </c>
      <c r="B7778" s="18">
        <v>148.80000000000001</v>
      </c>
      <c r="C7778" s="30"/>
      <c r="D7778" s="30"/>
      <c r="E7778" s="21">
        <f>IFERROR(VLOOKUP(A7778,'RTZ255'!A:D,4,),"")</f>
        <v>32.9</v>
      </c>
      <c r="F7778" t="s">
        <v>30458</v>
      </c>
      <c r="G7778" t="s">
        <v>30459</v>
      </c>
      <c r="H7778" t="s">
        <v>7</v>
      </c>
      <c r="I7778" t="s">
        <v>30367</v>
      </c>
      <c r="J7778" t="s">
        <v>1661</v>
      </c>
      <c r="K7778">
        <v>0.129</v>
      </c>
      <c r="L7778" t="s">
        <v>30460</v>
      </c>
      <c r="M7778" s="32" t="s">
        <v>11</v>
      </c>
    </row>
    <row r="7779" spans="1:13" x14ac:dyDescent="0.25">
      <c r="A7779" t="s">
        <v>30461</v>
      </c>
      <c r="B7779" s="18">
        <v>148.80000000000001</v>
      </c>
      <c r="C7779" s="30"/>
      <c r="D7779" s="30"/>
      <c r="E7779" s="21">
        <f>IFERROR(VLOOKUP(A7779,'RTZ255'!A:D,4,),"")</f>
        <v>32.9</v>
      </c>
      <c r="F7779" t="s">
        <v>30462</v>
      </c>
      <c r="G7779" t="s">
        <v>30463</v>
      </c>
      <c r="H7779" t="s">
        <v>7</v>
      </c>
      <c r="I7779" t="s">
        <v>30367</v>
      </c>
      <c r="J7779" t="s">
        <v>1661</v>
      </c>
      <c r="K7779">
        <v>0.129</v>
      </c>
      <c r="L7779" t="s">
        <v>30464</v>
      </c>
      <c r="M7779" s="32" t="s">
        <v>11</v>
      </c>
    </row>
    <row r="7780" spans="1:13" x14ac:dyDescent="0.25">
      <c r="A7780" t="s">
        <v>30465</v>
      </c>
      <c r="B7780" s="18">
        <v>148.80000000000001</v>
      </c>
      <c r="C7780" s="30"/>
      <c r="D7780" s="30"/>
      <c r="E7780" s="21">
        <f>IFERROR(VLOOKUP(A7780,'RTZ255'!A:D,4,),"")</f>
        <v>36.979999999999997</v>
      </c>
      <c r="F7780" t="s">
        <v>30466</v>
      </c>
      <c r="G7780" t="s">
        <v>30467</v>
      </c>
      <c r="H7780" t="s">
        <v>7</v>
      </c>
      <c r="I7780" t="s">
        <v>30358</v>
      </c>
      <c r="J7780" t="s">
        <v>1661</v>
      </c>
      <c r="K7780">
        <v>0.14499999999999999</v>
      </c>
      <c r="L7780" t="s">
        <v>30468</v>
      </c>
      <c r="M7780" s="32" t="s">
        <v>11</v>
      </c>
    </row>
    <row r="7781" spans="1:13" x14ac:dyDescent="0.25">
      <c r="A7781" t="s">
        <v>30469</v>
      </c>
      <c r="B7781" s="18">
        <v>151.69999999999999</v>
      </c>
      <c r="C7781" s="30"/>
      <c r="D7781" s="30"/>
      <c r="E7781" s="21">
        <f>IFERROR(VLOOKUP(A7781,'RTZ255'!A:D,4,),"")</f>
        <v>44.12</v>
      </c>
      <c r="F7781" t="s">
        <v>30470</v>
      </c>
      <c r="G7781" t="s">
        <v>30471</v>
      </c>
      <c r="H7781" t="s">
        <v>7</v>
      </c>
      <c r="I7781" t="s">
        <v>30358</v>
      </c>
      <c r="J7781" t="s">
        <v>1661</v>
      </c>
      <c r="K7781">
        <v>0.17299999999999999</v>
      </c>
      <c r="L7781" t="s">
        <v>30472</v>
      </c>
      <c r="M7781" s="32" t="s">
        <v>11</v>
      </c>
    </row>
    <row r="7782" spans="1:13" x14ac:dyDescent="0.25">
      <c r="A7782" t="s">
        <v>30473</v>
      </c>
      <c r="B7782" s="18">
        <v>170.8</v>
      </c>
      <c r="C7782" s="30"/>
      <c r="D7782" s="30"/>
      <c r="E7782" s="21">
        <f>IFERROR(VLOOKUP(A7782,'RTZ255'!A:D,4,),"")</f>
        <v>49.98</v>
      </c>
      <c r="F7782" t="s">
        <v>30474</v>
      </c>
      <c r="G7782" t="s">
        <v>30475</v>
      </c>
      <c r="H7782" t="s">
        <v>7</v>
      </c>
      <c r="I7782" t="s">
        <v>30358</v>
      </c>
      <c r="J7782" t="s">
        <v>1661</v>
      </c>
      <c r="K7782">
        <v>0.19600000000000001</v>
      </c>
      <c r="L7782" t="s">
        <v>30476</v>
      </c>
      <c r="M7782" s="32" t="s">
        <v>11</v>
      </c>
    </row>
    <row r="7783" spans="1:13" x14ac:dyDescent="0.25">
      <c r="A7783" t="s">
        <v>30477</v>
      </c>
      <c r="B7783" s="18">
        <v>162.69999999999999</v>
      </c>
      <c r="C7783" s="30"/>
      <c r="D7783" s="30"/>
      <c r="E7783" s="21">
        <f>IFERROR(VLOOKUP(A7783,'RTZ255'!A:D,4,),"")</f>
        <v>58.65</v>
      </c>
      <c r="F7783" t="s">
        <v>30478</v>
      </c>
      <c r="G7783" t="s">
        <v>30479</v>
      </c>
      <c r="H7783" t="s">
        <v>7</v>
      </c>
      <c r="I7783" t="s">
        <v>30367</v>
      </c>
      <c r="J7783" t="s">
        <v>1661</v>
      </c>
      <c r="K7783">
        <v>0.23</v>
      </c>
      <c r="L7783" t="s">
        <v>30480</v>
      </c>
      <c r="M7783" s="32" t="s">
        <v>11</v>
      </c>
    </row>
    <row r="7784" spans="1:13" x14ac:dyDescent="0.25">
      <c r="A7784" t="s">
        <v>30481</v>
      </c>
      <c r="B7784" s="18">
        <v>162.69999999999999</v>
      </c>
      <c r="C7784" s="30"/>
      <c r="D7784" s="30"/>
      <c r="E7784" s="21">
        <f>IFERROR(VLOOKUP(A7784,'RTZ255'!A:D,4,),"")</f>
        <v>58.65</v>
      </c>
      <c r="F7784" t="s">
        <v>30482</v>
      </c>
      <c r="G7784" t="s">
        <v>30483</v>
      </c>
      <c r="H7784" t="s">
        <v>7</v>
      </c>
      <c r="I7784" t="s">
        <v>30367</v>
      </c>
      <c r="J7784" t="s">
        <v>1661</v>
      </c>
      <c r="K7784">
        <v>0.23</v>
      </c>
      <c r="L7784" t="s">
        <v>30484</v>
      </c>
      <c r="M7784" s="32" t="s">
        <v>11</v>
      </c>
    </row>
    <row r="7785" spans="1:13" x14ac:dyDescent="0.25">
      <c r="A7785" t="s">
        <v>30485</v>
      </c>
      <c r="B7785" s="18">
        <v>156.19999999999999</v>
      </c>
      <c r="C7785" s="30"/>
      <c r="D7785" s="30"/>
      <c r="E7785" s="21">
        <f>IFERROR(VLOOKUP(A7785,'RTZ255'!A:D,4,),"")</f>
        <v>58.65</v>
      </c>
      <c r="F7785" t="s">
        <v>30486</v>
      </c>
      <c r="G7785" t="s">
        <v>30487</v>
      </c>
      <c r="H7785" t="s">
        <v>7</v>
      </c>
      <c r="I7785" t="s">
        <v>30358</v>
      </c>
      <c r="J7785" t="s">
        <v>1661</v>
      </c>
      <c r="K7785">
        <v>0.23</v>
      </c>
      <c r="L7785" t="s">
        <v>30488</v>
      </c>
      <c r="M7785" s="32" t="s">
        <v>11</v>
      </c>
    </row>
    <row r="7786" spans="1:13" x14ac:dyDescent="0.25">
      <c r="A7786" t="s">
        <v>30489</v>
      </c>
      <c r="B7786" s="18">
        <v>162.69999999999999</v>
      </c>
      <c r="C7786" s="30"/>
      <c r="D7786" s="30"/>
      <c r="E7786" s="21">
        <f>IFERROR(VLOOKUP(A7786,'RTZ255'!A:D,4,),"")</f>
        <v>58.65</v>
      </c>
      <c r="F7786" t="s">
        <v>30490</v>
      </c>
      <c r="G7786" t="s">
        <v>30491</v>
      </c>
      <c r="H7786" t="s">
        <v>7</v>
      </c>
      <c r="I7786" t="s">
        <v>30367</v>
      </c>
      <c r="J7786" t="s">
        <v>1661</v>
      </c>
      <c r="K7786">
        <v>0.23</v>
      </c>
      <c r="L7786" t="s">
        <v>30492</v>
      </c>
      <c r="M7786" s="32" t="s">
        <v>11</v>
      </c>
    </row>
    <row r="7787" spans="1:13" x14ac:dyDescent="0.25">
      <c r="A7787" t="s">
        <v>30493</v>
      </c>
      <c r="B7787" s="18">
        <v>162.69999999999999</v>
      </c>
      <c r="C7787" s="30"/>
      <c r="D7787" s="30"/>
      <c r="E7787" s="21">
        <f>IFERROR(VLOOKUP(A7787,'RTZ255'!A:D,4,),"")</f>
        <v>58.65</v>
      </c>
      <c r="F7787" t="s">
        <v>30494</v>
      </c>
      <c r="G7787" t="s">
        <v>30495</v>
      </c>
      <c r="H7787" t="s">
        <v>7</v>
      </c>
      <c r="I7787" t="s">
        <v>30367</v>
      </c>
      <c r="J7787" t="s">
        <v>1661</v>
      </c>
      <c r="K7787">
        <v>0.23</v>
      </c>
      <c r="L7787" t="s">
        <v>30496</v>
      </c>
      <c r="M7787" s="32" t="s">
        <v>11</v>
      </c>
    </row>
    <row r="7788" spans="1:13" x14ac:dyDescent="0.25">
      <c r="A7788" t="s">
        <v>30497</v>
      </c>
      <c r="B7788" s="18">
        <v>209.1</v>
      </c>
      <c r="C7788" s="30"/>
      <c r="D7788" s="30"/>
      <c r="E7788" s="21">
        <f>IFERROR(VLOOKUP(A7788,'RTZ255'!A:D,4,),"")</f>
        <v>66.81</v>
      </c>
      <c r="F7788" t="s">
        <v>30498</v>
      </c>
      <c r="G7788" t="s">
        <v>30499</v>
      </c>
      <c r="H7788" t="s">
        <v>7</v>
      </c>
      <c r="I7788" t="s">
        <v>30358</v>
      </c>
      <c r="J7788" t="s">
        <v>1661</v>
      </c>
      <c r="K7788">
        <v>0.26200000000000001</v>
      </c>
      <c r="L7788" t="s">
        <v>30500</v>
      </c>
      <c r="M7788" s="32" t="s">
        <v>11</v>
      </c>
    </row>
    <row r="7789" spans="1:13" x14ac:dyDescent="0.25">
      <c r="A7789" t="s">
        <v>30501</v>
      </c>
      <c r="B7789" s="18">
        <v>188.8</v>
      </c>
      <c r="C7789" s="30"/>
      <c r="D7789" s="30"/>
      <c r="E7789" s="21">
        <f>IFERROR(VLOOKUP(A7789,'RTZ255'!A:D,4,),"")</f>
        <v>73.19</v>
      </c>
      <c r="F7789" t="s">
        <v>30502</v>
      </c>
      <c r="G7789" t="s">
        <v>30503</v>
      </c>
      <c r="H7789" t="s">
        <v>7</v>
      </c>
      <c r="I7789" t="s">
        <v>30358</v>
      </c>
      <c r="J7789" t="s">
        <v>1661</v>
      </c>
      <c r="K7789">
        <v>0.28699999999999998</v>
      </c>
      <c r="L7789" t="s">
        <v>30504</v>
      </c>
      <c r="M7789" s="32" t="s">
        <v>11</v>
      </c>
    </row>
    <row r="7790" spans="1:13" x14ac:dyDescent="0.25">
      <c r="A7790" t="s">
        <v>30505</v>
      </c>
      <c r="B7790" s="18">
        <v>220.7</v>
      </c>
      <c r="C7790" s="30"/>
      <c r="D7790" s="30"/>
      <c r="E7790" s="21">
        <f>IFERROR(VLOOKUP(A7790,'RTZ255'!A:D,4,),"")</f>
        <v>96.65</v>
      </c>
      <c r="F7790" t="s">
        <v>30506</v>
      </c>
      <c r="G7790" t="s">
        <v>30507</v>
      </c>
      <c r="H7790" t="s">
        <v>7</v>
      </c>
      <c r="I7790" t="s">
        <v>30358</v>
      </c>
      <c r="J7790" t="s">
        <v>1661</v>
      </c>
      <c r="K7790">
        <v>0.379</v>
      </c>
      <c r="L7790" t="s">
        <v>30508</v>
      </c>
      <c r="M7790" s="32" t="s">
        <v>11</v>
      </c>
    </row>
    <row r="7791" spans="1:13" x14ac:dyDescent="0.25">
      <c r="A7791" t="s">
        <v>30509</v>
      </c>
      <c r="B7791" s="18">
        <v>215.1</v>
      </c>
      <c r="C7791" s="30"/>
      <c r="D7791" s="30"/>
      <c r="E7791" s="21">
        <f>IFERROR(VLOOKUP(A7791,'RTZ255'!A:D,4,),"")</f>
        <v>96.65</v>
      </c>
      <c r="F7791" t="s">
        <v>30510</v>
      </c>
      <c r="G7791" t="s">
        <v>30511</v>
      </c>
      <c r="H7791" t="s">
        <v>7</v>
      </c>
      <c r="I7791" t="s">
        <v>30367</v>
      </c>
      <c r="J7791" t="s">
        <v>1661</v>
      </c>
      <c r="K7791">
        <v>0.379</v>
      </c>
      <c r="L7791" t="s">
        <v>30512</v>
      </c>
      <c r="M7791" s="32" t="s">
        <v>11</v>
      </c>
    </row>
    <row r="7792" spans="1:13" x14ac:dyDescent="0.25">
      <c r="A7792" t="s">
        <v>30513</v>
      </c>
      <c r="B7792" s="18">
        <v>215.1</v>
      </c>
      <c r="C7792" s="30"/>
      <c r="D7792" s="30"/>
      <c r="E7792" s="21">
        <f>IFERROR(VLOOKUP(A7792,'RTZ255'!A:D,4,),"")</f>
        <v>96.65</v>
      </c>
      <c r="F7792" t="s">
        <v>30514</v>
      </c>
      <c r="G7792" t="s">
        <v>30515</v>
      </c>
      <c r="H7792" t="s">
        <v>7</v>
      </c>
      <c r="I7792" t="s">
        <v>30367</v>
      </c>
      <c r="J7792" t="s">
        <v>1661</v>
      </c>
      <c r="K7792">
        <v>0.379</v>
      </c>
      <c r="L7792" t="s">
        <v>30516</v>
      </c>
      <c r="M7792" s="32" t="s">
        <v>11</v>
      </c>
    </row>
    <row r="7793" spans="1:13" x14ac:dyDescent="0.25">
      <c r="A7793" t="s">
        <v>30517</v>
      </c>
      <c r="B7793" s="18">
        <v>209.1</v>
      </c>
      <c r="C7793" s="30"/>
      <c r="D7793" s="30"/>
      <c r="E7793" s="21">
        <f>IFERROR(VLOOKUP(A7793,'RTZ255'!A:D,4,),"")</f>
        <v>96.65</v>
      </c>
      <c r="F7793" t="s">
        <v>30518</v>
      </c>
      <c r="G7793" t="s">
        <v>30519</v>
      </c>
      <c r="H7793" t="s">
        <v>7</v>
      </c>
      <c r="I7793" t="s">
        <v>30358</v>
      </c>
      <c r="J7793" t="s">
        <v>1661</v>
      </c>
      <c r="K7793">
        <v>0.379</v>
      </c>
      <c r="L7793" t="s">
        <v>30520</v>
      </c>
      <c r="M7793" s="32" t="s">
        <v>11</v>
      </c>
    </row>
    <row r="7794" spans="1:13" x14ac:dyDescent="0.25">
      <c r="A7794" t="s">
        <v>30521</v>
      </c>
      <c r="B7794" s="18">
        <v>215.1</v>
      </c>
      <c r="C7794" s="30"/>
      <c r="D7794" s="30"/>
      <c r="E7794" s="21">
        <f>IFERROR(VLOOKUP(A7794,'RTZ255'!A:D,4,),"")</f>
        <v>96.65</v>
      </c>
      <c r="F7794" t="s">
        <v>30522</v>
      </c>
      <c r="G7794" t="s">
        <v>30523</v>
      </c>
      <c r="H7794" t="s">
        <v>7</v>
      </c>
      <c r="I7794" t="s">
        <v>30367</v>
      </c>
      <c r="J7794" t="s">
        <v>1661</v>
      </c>
      <c r="K7794">
        <v>0.379</v>
      </c>
      <c r="L7794" t="s">
        <v>30524</v>
      </c>
      <c r="M7794" s="32" t="s">
        <v>11</v>
      </c>
    </row>
    <row r="7795" spans="1:13" x14ac:dyDescent="0.25">
      <c r="A7795" t="s">
        <v>30525</v>
      </c>
      <c r="B7795" s="18">
        <v>215.1</v>
      </c>
      <c r="C7795" s="30"/>
      <c r="D7795" s="30"/>
      <c r="E7795" s="21">
        <f>IFERROR(VLOOKUP(A7795,'RTZ255'!A:D,4,),"")</f>
        <v>96.65</v>
      </c>
      <c r="F7795" t="s">
        <v>30526</v>
      </c>
      <c r="G7795" t="s">
        <v>30527</v>
      </c>
      <c r="H7795" t="s">
        <v>7</v>
      </c>
      <c r="I7795" t="s">
        <v>30367</v>
      </c>
      <c r="J7795" t="s">
        <v>1661</v>
      </c>
      <c r="K7795">
        <v>0.379</v>
      </c>
      <c r="L7795" t="s">
        <v>30528</v>
      </c>
      <c r="M7795" s="32" t="s">
        <v>11</v>
      </c>
    </row>
    <row r="7796" spans="1:13" x14ac:dyDescent="0.25">
      <c r="A7796" t="s">
        <v>30529</v>
      </c>
      <c r="B7796" s="18">
        <v>243.9</v>
      </c>
      <c r="C7796" s="30"/>
      <c r="D7796" s="30"/>
      <c r="E7796" s="21">
        <f>IFERROR(VLOOKUP(A7796,'RTZ255'!A:D,4,),"")</f>
        <v>116.54</v>
      </c>
      <c r="F7796" t="s">
        <v>30530</v>
      </c>
      <c r="G7796" t="s">
        <v>30531</v>
      </c>
      <c r="H7796" t="s">
        <v>7</v>
      </c>
      <c r="I7796" t="s">
        <v>30358</v>
      </c>
      <c r="J7796" t="s">
        <v>1661</v>
      </c>
      <c r="K7796">
        <v>0.45700000000000002</v>
      </c>
      <c r="L7796" t="s">
        <v>30532</v>
      </c>
      <c r="M7796" s="32" t="s">
        <v>11</v>
      </c>
    </row>
    <row r="7797" spans="1:13" x14ac:dyDescent="0.25">
      <c r="A7797" t="s">
        <v>30533</v>
      </c>
      <c r="B7797" s="18">
        <v>251.8</v>
      </c>
      <c r="C7797" s="30"/>
      <c r="D7797" s="30"/>
      <c r="E7797" s="21">
        <f>IFERROR(VLOOKUP(A7797,'RTZ255'!A:D,4,),"")</f>
        <v>26.27</v>
      </c>
      <c r="F7797" t="s">
        <v>30534</v>
      </c>
      <c r="G7797" t="s">
        <v>30535</v>
      </c>
      <c r="H7797" t="s">
        <v>7</v>
      </c>
      <c r="I7797" t="s">
        <v>30358</v>
      </c>
      <c r="J7797" t="s">
        <v>1661</v>
      </c>
      <c r="K7797">
        <v>0.10299999999999999</v>
      </c>
      <c r="L7797" t="s">
        <v>30536</v>
      </c>
      <c r="M7797" s="32" t="s">
        <v>11</v>
      </c>
    </row>
    <row r="7798" spans="1:13" x14ac:dyDescent="0.25">
      <c r="A7798" t="s">
        <v>30537</v>
      </c>
      <c r="B7798" s="18">
        <v>300.10000000000002</v>
      </c>
      <c r="C7798" s="30"/>
      <c r="D7798" s="30"/>
      <c r="E7798" s="21">
        <f>IFERROR(VLOOKUP(A7798,'RTZ255'!A:D,4,),"")</f>
        <v>30.09</v>
      </c>
      <c r="F7798" t="s">
        <v>30538</v>
      </c>
      <c r="G7798" t="s">
        <v>30539</v>
      </c>
      <c r="H7798" t="s">
        <v>7</v>
      </c>
      <c r="I7798" t="s">
        <v>30358</v>
      </c>
      <c r="J7798" t="s">
        <v>1661</v>
      </c>
      <c r="K7798">
        <v>0.11799999999999999</v>
      </c>
      <c r="L7798" t="s">
        <v>30540</v>
      </c>
      <c r="M7798" s="32" t="s">
        <v>11</v>
      </c>
    </row>
    <row r="7799" spans="1:13" x14ac:dyDescent="0.25">
      <c r="A7799" t="s">
        <v>30541</v>
      </c>
      <c r="B7799" s="18">
        <v>305.7</v>
      </c>
      <c r="C7799" s="30"/>
      <c r="D7799" s="30"/>
      <c r="E7799" s="21">
        <f>IFERROR(VLOOKUP(A7799,'RTZ255'!A:D,4,),"")</f>
        <v>40.549999999999997</v>
      </c>
      <c r="F7799" t="s">
        <v>30542</v>
      </c>
      <c r="G7799" t="s">
        <v>30543</v>
      </c>
      <c r="H7799" t="s">
        <v>7</v>
      </c>
      <c r="I7799" t="s">
        <v>30358</v>
      </c>
      <c r="J7799" t="s">
        <v>1661</v>
      </c>
      <c r="K7799">
        <v>0.159</v>
      </c>
      <c r="L7799" t="s">
        <v>30544</v>
      </c>
      <c r="M7799" s="32" t="s">
        <v>11</v>
      </c>
    </row>
    <row r="7800" spans="1:13" x14ac:dyDescent="0.25">
      <c r="A7800" t="s">
        <v>30545</v>
      </c>
      <c r="B7800" s="18">
        <v>336</v>
      </c>
      <c r="C7800" s="30"/>
      <c r="D7800" s="30"/>
      <c r="E7800" s="21">
        <f>IFERROR(VLOOKUP(A7800,'RTZ255'!A:D,4,),"")</f>
        <v>50.75</v>
      </c>
      <c r="F7800" t="s">
        <v>30546</v>
      </c>
      <c r="G7800" t="s">
        <v>30547</v>
      </c>
      <c r="H7800" t="s">
        <v>7</v>
      </c>
      <c r="I7800" t="s">
        <v>30358</v>
      </c>
      <c r="J7800" t="s">
        <v>1661</v>
      </c>
      <c r="K7800">
        <v>0.19900000000000001</v>
      </c>
      <c r="L7800" t="s">
        <v>30548</v>
      </c>
      <c r="M7800" s="32" t="s">
        <v>11</v>
      </c>
    </row>
    <row r="7801" spans="1:13" x14ac:dyDescent="0.25">
      <c r="A7801" t="s">
        <v>30549</v>
      </c>
      <c r="B7801" s="18">
        <v>361.8</v>
      </c>
      <c r="C7801" s="30"/>
      <c r="D7801" s="30"/>
      <c r="E7801" s="21">
        <f>IFERROR(VLOOKUP(A7801,'RTZ255'!A:D,4,),"")</f>
        <v>62.48</v>
      </c>
      <c r="F7801" t="s">
        <v>30550</v>
      </c>
      <c r="G7801" t="s">
        <v>30551</v>
      </c>
      <c r="H7801" t="s">
        <v>7</v>
      </c>
      <c r="I7801" t="s">
        <v>30358</v>
      </c>
      <c r="J7801" t="s">
        <v>1661</v>
      </c>
      <c r="K7801">
        <v>0.245</v>
      </c>
      <c r="L7801" t="s">
        <v>30552</v>
      </c>
      <c r="M7801" s="32" t="s">
        <v>11</v>
      </c>
    </row>
    <row r="7802" spans="1:13" x14ac:dyDescent="0.25">
      <c r="A7802" t="s">
        <v>30553</v>
      </c>
      <c r="B7802" s="18">
        <v>780.4</v>
      </c>
      <c r="C7802" s="30"/>
      <c r="D7802" s="30"/>
      <c r="E7802" s="21" t="str">
        <f>IFERROR(VLOOKUP(A7802,'RTZ255'!A:D,4,),"")</f>
        <v/>
      </c>
      <c r="F7802" t="s">
        <v>30554</v>
      </c>
      <c r="G7802" t="s">
        <v>30555</v>
      </c>
      <c r="H7802" t="s">
        <v>7</v>
      </c>
      <c r="I7802" t="s">
        <v>30358</v>
      </c>
      <c r="J7802" t="s">
        <v>1661</v>
      </c>
      <c r="K7802">
        <v>0.11799999999999999</v>
      </c>
      <c r="L7802" t="s">
        <v>30556</v>
      </c>
      <c r="M7802" s="32" t="s">
        <v>11</v>
      </c>
    </row>
    <row r="7803" spans="1:13" x14ac:dyDescent="0.25">
      <c r="A7803" t="s">
        <v>30557</v>
      </c>
      <c r="B7803" s="18">
        <v>786.8</v>
      </c>
      <c r="C7803" s="30"/>
      <c r="D7803" s="30"/>
      <c r="E7803" s="21" t="str">
        <f>IFERROR(VLOOKUP(A7803,'RTZ255'!A:D,4,),"")</f>
        <v/>
      </c>
      <c r="F7803" t="s">
        <v>30558</v>
      </c>
      <c r="G7803" t="s">
        <v>30559</v>
      </c>
      <c r="H7803" t="s">
        <v>7</v>
      </c>
      <c r="I7803" t="s">
        <v>30358</v>
      </c>
      <c r="J7803" t="s">
        <v>1661</v>
      </c>
      <c r="K7803">
        <v>0.16700000000000001</v>
      </c>
      <c r="L7803" t="s">
        <v>30560</v>
      </c>
      <c r="M7803" s="32" t="s">
        <v>11</v>
      </c>
    </row>
    <row r="7804" spans="1:13" x14ac:dyDescent="0.25">
      <c r="A7804" t="s">
        <v>30561</v>
      </c>
      <c r="B7804" s="18">
        <v>843</v>
      </c>
      <c r="C7804" s="30"/>
      <c r="D7804" s="30"/>
      <c r="E7804" s="21" t="str">
        <f>IFERROR(VLOOKUP(A7804,'RTZ255'!A:D,4,),"")</f>
        <v/>
      </c>
      <c r="F7804" t="s">
        <v>30562</v>
      </c>
      <c r="G7804" t="s">
        <v>30563</v>
      </c>
      <c r="H7804" t="s">
        <v>7</v>
      </c>
      <c r="I7804" t="s">
        <v>30358</v>
      </c>
      <c r="J7804" t="s">
        <v>1661</v>
      </c>
      <c r="K7804">
        <v>0.23699999999999999</v>
      </c>
      <c r="L7804" t="s">
        <v>30564</v>
      </c>
      <c r="M7804" s="32" t="s">
        <v>11</v>
      </c>
    </row>
    <row r="7805" spans="1:13" x14ac:dyDescent="0.25">
      <c r="A7805" t="s">
        <v>30565</v>
      </c>
      <c r="B7805" s="18">
        <v>909.9</v>
      </c>
      <c r="C7805" s="30"/>
      <c r="D7805" s="30"/>
      <c r="E7805" s="21" t="str">
        <f>IFERROR(VLOOKUP(A7805,'RTZ255'!A:D,4,),"")</f>
        <v/>
      </c>
      <c r="F7805" t="s">
        <v>30566</v>
      </c>
      <c r="G7805" t="s">
        <v>30567</v>
      </c>
      <c r="H7805" t="s">
        <v>7</v>
      </c>
      <c r="I7805" t="s">
        <v>30358</v>
      </c>
      <c r="J7805" t="s">
        <v>1661</v>
      </c>
      <c r="K7805">
        <v>0.307</v>
      </c>
      <c r="L7805" t="s">
        <v>30568</v>
      </c>
      <c r="M7805" s="32" t="s">
        <v>11</v>
      </c>
    </row>
    <row r="7806" spans="1:13" x14ac:dyDescent="0.25">
      <c r="A7806" t="s">
        <v>30569</v>
      </c>
      <c r="B7806" s="18">
        <v>1124</v>
      </c>
      <c r="C7806" s="30"/>
      <c r="D7806" s="30"/>
      <c r="E7806" s="21" t="str">
        <f>IFERROR(VLOOKUP(A7806,'RTZ255'!A:D,4,),"")</f>
        <v/>
      </c>
      <c r="F7806" t="s">
        <v>30570</v>
      </c>
      <c r="G7806" t="s">
        <v>30571</v>
      </c>
      <c r="H7806" t="s">
        <v>7</v>
      </c>
      <c r="I7806" t="s">
        <v>30358</v>
      </c>
      <c r="J7806" t="s">
        <v>1661</v>
      </c>
      <c r="K7806">
        <v>0.42399999999999999</v>
      </c>
      <c r="L7806" t="s">
        <v>30572</v>
      </c>
      <c r="M7806" s="32" t="s">
        <v>11</v>
      </c>
    </row>
    <row r="7807" spans="1:13" x14ac:dyDescent="0.25">
      <c r="A7807" t="s">
        <v>30573</v>
      </c>
      <c r="B7807" s="18">
        <v>1338.1</v>
      </c>
      <c r="C7807" s="30"/>
      <c r="D7807" s="30"/>
      <c r="E7807" s="21" t="str">
        <f>IFERROR(VLOOKUP(A7807,'RTZ255'!A:D,4,),"")</f>
        <v/>
      </c>
      <c r="F7807" t="s">
        <v>30574</v>
      </c>
      <c r="G7807" t="s">
        <v>30575</v>
      </c>
      <c r="H7807" t="s">
        <v>7</v>
      </c>
      <c r="I7807" t="s">
        <v>30358</v>
      </c>
      <c r="J7807" t="s">
        <v>1661</v>
      </c>
      <c r="K7807">
        <v>0.52100000000000002</v>
      </c>
      <c r="L7807" t="s">
        <v>30576</v>
      </c>
      <c r="M7807" s="32" t="s">
        <v>11</v>
      </c>
    </row>
    <row r="7808" spans="1:13" x14ac:dyDescent="0.25">
      <c r="A7808" t="s">
        <v>30577</v>
      </c>
      <c r="B7808" s="18">
        <v>150.30000000000001</v>
      </c>
      <c r="C7808" s="30"/>
      <c r="D7808" s="30"/>
      <c r="E7808" s="21">
        <f>IFERROR(VLOOKUP(A7808,'RTZ255'!A:D,4,),"")</f>
        <v>6.12</v>
      </c>
      <c r="F7808" t="s">
        <v>30578</v>
      </c>
      <c r="G7808" t="s">
        <v>30579</v>
      </c>
      <c r="H7808" t="s">
        <v>7</v>
      </c>
      <c r="I7808" t="s">
        <v>30358</v>
      </c>
      <c r="J7808" t="s">
        <v>1661</v>
      </c>
      <c r="K7808">
        <v>2.4E-2</v>
      </c>
      <c r="L7808" t="s">
        <v>30580</v>
      </c>
      <c r="M7808" s="32" t="s">
        <v>11</v>
      </c>
    </row>
    <row r="7809" spans="1:13" x14ac:dyDescent="0.25">
      <c r="A7809" t="s">
        <v>30581</v>
      </c>
      <c r="B7809" s="18">
        <v>150.30000000000001</v>
      </c>
      <c r="C7809" s="30"/>
      <c r="D7809" s="30"/>
      <c r="E7809" s="21">
        <f>IFERROR(VLOOKUP(A7809,'RTZ255'!A:D,4,),"")</f>
        <v>6.12</v>
      </c>
      <c r="F7809" t="s">
        <v>30582</v>
      </c>
      <c r="G7809" t="s">
        <v>30583</v>
      </c>
      <c r="H7809" t="s">
        <v>7</v>
      </c>
      <c r="I7809" t="s">
        <v>30358</v>
      </c>
      <c r="J7809" t="s">
        <v>1661</v>
      </c>
      <c r="K7809">
        <v>2.4E-2</v>
      </c>
      <c r="L7809" t="s">
        <v>30584</v>
      </c>
      <c r="M7809" s="32" t="s">
        <v>11</v>
      </c>
    </row>
    <row r="7810" spans="1:13" x14ac:dyDescent="0.25">
      <c r="A7810" t="s">
        <v>30585</v>
      </c>
      <c r="B7810" s="18">
        <v>150.30000000000001</v>
      </c>
      <c r="C7810" s="30"/>
      <c r="D7810" s="30"/>
      <c r="E7810" s="21">
        <f>IFERROR(VLOOKUP(A7810,'RTZ255'!A:D,4,),"")</f>
        <v>6.12</v>
      </c>
      <c r="F7810" t="s">
        <v>30586</v>
      </c>
      <c r="G7810" t="s">
        <v>30587</v>
      </c>
      <c r="H7810" t="s">
        <v>7</v>
      </c>
      <c r="I7810" t="s">
        <v>30358</v>
      </c>
      <c r="J7810" t="s">
        <v>1661</v>
      </c>
      <c r="K7810">
        <v>2.4E-2</v>
      </c>
      <c r="L7810" t="s">
        <v>30588</v>
      </c>
      <c r="M7810" s="32" t="s">
        <v>11</v>
      </c>
    </row>
    <row r="7811" spans="1:13" x14ac:dyDescent="0.25">
      <c r="A7811" t="s">
        <v>30589</v>
      </c>
      <c r="B7811" s="18">
        <v>150.30000000000001</v>
      </c>
      <c r="C7811" s="30"/>
      <c r="D7811" s="30"/>
      <c r="E7811" s="21">
        <f>IFERROR(VLOOKUP(A7811,'RTZ255'!A:D,4,),"")</f>
        <v>6.12</v>
      </c>
      <c r="F7811" t="s">
        <v>30590</v>
      </c>
      <c r="G7811" t="s">
        <v>30591</v>
      </c>
      <c r="H7811" t="s">
        <v>7</v>
      </c>
      <c r="I7811" t="s">
        <v>30358</v>
      </c>
      <c r="J7811" t="s">
        <v>1661</v>
      </c>
      <c r="K7811">
        <v>2.4E-2</v>
      </c>
      <c r="L7811" t="s">
        <v>30592</v>
      </c>
      <c r="M7811" s="32" t="s">
        <v>11</v>
      </c>
    </row>
    <row r="7812" spans="1:13" x14ac:dyDescent="0.25">
      <c r="A7812" t="s">
        <v>30593</v>
      </c>
      <c r="B7812" s="18">
        <v>150.30000000000001</v>
      </c>
      <c r="C7812" s="30"/>
      <c r="D7812" s="30"/>
      <c r="E7812" s="21">
        <f>IFERROR(VLOOKUP(A7812,'RTZ255'!A:D,4,),"")</f>
        <v>6.12</v>
      </c>
      <c r="F7812" t="s">
        <v>30594</v>
      </c>
      <c r="G7812" t="s">
        <v>30595</v>
      </c>
      <c r="H7812" t="s">
        <v>7</v>
      </c>
      <c r="I7812" t="s">
        <v>30358</v>
      </c>
      <c r="J7812" t="s">
        <v>1661</v>
      </c>
      <c r="K7812">
        <v>2.4E-2</v>
      </c>
      <c r="L7812" t="s">
        <v>30596</v>
      </c>
      <c r="M7812" s="32" t="s">
        <v>11</v>
      </c>
    </row>
    <row r="7813" spans="1:13" x14ac:dyDescent="0.25">
      <c r="A7813" t="s">
        <v>30597</v>
      </c>
      <c r="B7813" s="18">
        <v>158</v>
      </c>
      <c r="C7813" s="30"/>
      <c r="D7813" s="30"/>
      <c r="E7813" s="21">
        <f>IFERROR(VLOOKUP(A7813,'RTZ255'!A:D,4,),"")</f>
        <v>8.93</v>
      </c>
      <c r="F7813" t="s">
        <v>30598</v>
      </c>
      <c r="G7813" t="s">
        <v>30599</v>
      </c>
      <c r="H7813" t="s">
        <v>7</v>
      </c>
      <c r="I7813" t="s">
        <v>30358</v>
      </c>
      <c r="J7813" t="s">
        <v>1661</v>
      </c>
      <c r="K7813">
        <v>3.5000000000000003E-2</v>
      </c>
      <c r="L7813" t="s">
        <v>30600</v>
      </c>
      <c r="M7813" s="32" t="s">
        <v>11</v>
      </c>
    </row>
    <row r="7814" spans="1:13" x14ac:dyDescent="0.25">
      <c r="A7814" t="s">
        <v>30601</v>
      </c>
      <c r="B7814" s="18">
        <v>158</v>
      </c>
      <c r="C7814" s="30"/>
      <c r="D7814" s="30"/>
      <c r="E7814" s="21">
        <f>IFERROR(VLOOKUP(A7814,'RTZ255'!A:D,4,),"")</f>
        <v>8.93</v>
      </c>
      <c r="F7814" t="s">
        <v>30602</v>
      </c>
      <c r="G7814" t="s">
        <v>30603</v>
      </c>
      <c r="H7814" t="s">
        <v>7</v>
      </c>
      <c r="I7814" t="s">
        <v>30358</v>
      </c>
      <c r="J7814" t="s">
        <v>1661</v>
      </c>
      <c r="K7814">
        <v>3.5000000000000003E-2</v>
      </c>
      <c r="L7814" t="s">
        <v>30604</v>
      </c>
      <c r="M7814" s="32" t="s">
        <v>11</v>
      </c>
    </row>
    <row r="7815" spans="1:13" x14ac:dyDescent="0.25">
      <c r="A7815" t="s">
        <v>30605</v>
      </c>
      <c r="B7815" s="18">
        <v>158</v>
      </c>
      <c r="C7815" s="30"/>
      <c r="D7815" s="30"/>
      <c r="E7815" s="21">
        <f>IFERROR(VLOOKUP(A7815,'RTZ255'!A:D,4,),"")</f>
        <v>8.93</v>
      </c>
      <c r="F7815" t="s">
        <v>30606</v>
      </c>
      <c r="G7815" t="s">
        <v>30607</v>
      </c>
      <c r="H7815" t="s">
        <v>7</v>
      </c>
      <c r="I7815" t="s">
        <v>30358</v>
      </c>
      <c r="J7815" t="s">
        <v>1661</v>
      </c>
      <c r="K7815">
        <v>3.5000000000000003E-2</v>
      </c>
      <c r="L7815" t="s">
        <v>30608</v>
      </c>
      <c r="M7815" s="32" t="s">
        <v>11</v>
      </c>
    </row>
    <row r="7816" spans="1:13" x14ac:dyDescent="0.25">
      <c r="A7816" t="s">
        <v>30609</v>
      </c>
      <c r="B7816" s="18">
        <v>158</v>
      </c>
      <c r="C7816" s="30"/>
      <c r="D7816" s="30"/>
      <c r="E7816" s="21">
        <f>IFERROR(VLOOKUP(A7816,'RTZ255'!A:D,4,),"")</f>
        <v>8.93</v>
      </c>
      <c r="F7816" t="s">
        <v>30610</v>
      </c>
      <c r="G7816" t="s">
        <v>30611</v>
      </c>
      <c r="H7816" t="s">
        <v>7</v>
      </c>
      <c r="I7816" t="s">
        <v>30358</v>
      </c>
      <c r="J7816" t="s">
        <v>1661</v>
      </c>
      <c r="K7816">
        <v>3.5000000000000003E-2</v>
      </c>
      <c r="L7816" t="s">
        <v>30612</v>
      </c>
      <c r="M7816" s="32" t="s">
        <v>11</v>
      </c>
    </row>
    <row r="7817" spans="1:13" x14ac:dyDescent="0.25">
      <c r="A7817" t="s">
        <v>30613</v>
      </c>
      <c r="B7817" s="18">
        <v>158</v>
      </c>
      <c r="C7817" s="30"/>
      <c r="D7817" s="30"/>
      <c r="E7817" s="21">
        <f>IFERROR(VLOOKUP(A7817,'RTZ255'!A:D,4,),"")</f>
        <v>8.93</v>
      </c>
      <c r="F7817" t="s">
        <v>30614</v>
      </c>
      <c r="G7817" t="s">
        <v>30615</v>
      </c>
      <c r="H7817" t="s">
        <v>7</v>
      </c>
      <c r="I7817" t="s">
        <v>30358</v>
      </c>
      <c r="J7817" t="s">
        <v>1661</v>
      </c>
      <c r="K7817">
        <v>3.5000000000000003E-2</v>
      </c>
      <c r="L7817" t="s">
        <v>30616</v>
      </c>
      <c r="M7817" s="32" t="s">
        <v>11</v>
      </c>
    </row>
    <row r="7818" spans="1:13" x14ac:dyDescent="0.25">
      <c r="A7818" t="s">
        <v>30617</v>
      </c>
      <c r="B7818" s="18">
        <v>191.7</v>
      </c>
      <c r="C7818" s="30"/>
      <c r="D7818" s="30"/>
      <c r="E7818" s="21">
        <f>IFERROR(VLOOKUP(A7818,'RTZ255'!A:D,4,),"")</f>
        <v>12.5</v>
      </c>
      <c r="F7818" t="s">
        <v>30618</v>
      </c>
      <c r="G7818" t="s">
        <v>30619</v>
      </c>
      <c r="H7818" t="s">
        <v>7</v>
      </c>
      <c r="I7818" t="s">
        <v>30358</v>
      </c>
      <c r="J7818" t="s">
        <v>1661</v>
      </c>
      <c r="K7818">
        <v>4.9000000000000002E-2</v>
      </c>
      <c r="L7818" t="s">
        <v>30620</v>
      </c>
      <c r="M7818" s="32" t="s">
        <v>11</v>
      </c>
    </row>
    <row r="7819" spans="1:13" x14ac:dyDescent="0.25">
      <c r="A7819" t="s">
        <v>30621</v>
      </c>
      <c r="B7819" s="18">
        <v>191.7</v>
      </c>
      <c r="C7819" s="30"/>
      <c r="D7819" s="30"/>
      <c r="E7819" s="21">
        <f>IFERROR(VLOOKUP(A7819,'RTZ255'!A:D,4,),"")</f>
        <v>12.5</v>
      </c>
      <c r="F7819" t="s">
        <v>30622</v>
      </c>
      <c r="G7819" t="s">
        <v>30623</v>
      </c>
      <c r="H7819" t="s">
        <v>7</v>
      </c>
      <c r="I7819" t="s">
        <v>30358</v>
      </c>
      <c r="J7819" t="s">
        <v>1661</v>
      </c>
      <c r="K7819">
        <v>4.9000000000000002E-2</v>
      </c>
      <c r="L7819" t="s">
        <v>30624</v>
      </c>
      <c r="M7819" s="32" t="s">
        <v>11</v>
      </c>
    </row>
    <row r="7820" spans="1:13" x14ac:dyDescent="0.25">
      <c r="A7820" t="s">
        <v>30625</v>
      </c>
      <c r="B7820" s="18">
        <v>191.7</v>
      </c>
      <c r="C7820" s="30"/>
      <c r="D7820" s="30"/>
      <c r="E7820" s="21">
        <f>IFERROR(VLOOKUP(A7820,'RTZ255'!A:D,4,),"")</f>
        <v>12.5</v>
      </c>
      <c r="F7820" t="s">
        <v>30626</v>
      </c>
      <c r="G7820" t="s">
        <v>30627</v>
      </c>
      <c r="H7820" t="s">
        <v>7</v>
      </c>
      <c r="I7820" t="s">
        <v>30358</v>
      </c>
      <c r="J7820" t="s">
        <v>1661</v>
      </c>
      <c r="K7820">
        <v>4.9000000000000002E-2</v>
      </c>
      <c r="L7820" t="s">
        <v>30628</v>
      </c>
      <c r="M7820" s="32" t="s">
        <v>11</v>
      </c>
    </row>
    <row r="7821" spans="1:13" x14ac:dyDescent="0.25">
      <c r="A7821" t="s">
        <v>30629</v>
      </c>
      <c r="B7821" s="18">
        <v>191.7</v>
      </c>
      <c r="C7821" s="30"/>
      <c r="D7821" s="30"/>
      <c r="E7821" s="21">
        <f>IFERROR(VLOOKUP(A7821,'RTZ255'!A:D,4,),"")</f>
        <v>12.5</v>
      </c>
      <c r="F7821" t="s">
        <v>30630</v>
      </c>
      <c r="G7821" t="s">
        <v>30631</v>
      </c>
      <c r="H7821" t="s">
        <v>7</v>
      </c>
      <c r="I7821" t="s">
        <v>30358</v>
      </c>
      <c r="J7821" t="s">
        <v>1661</v>
      </c>
      <c r="K7821">
        <v>4.9000000000000002E-2</v>
      </c>
      <c r="L7821" t="s">
        <v>30632</v>
      </c>
      <c r="M7821" s="32" t="s">
        <v>11</v>
      </c>
    </row>
    <row r="7822" spans="1:13" x14ac:dyDescent="0.25">
      <c r="A7822" t="s">
        <v>30633</v>
      </c>
      <c r="B7822" s="18">
        <v>191.7</v>
      </c>
      <c r="C7822" s="30"/>
      <c r="D7822" s="30"/>
      <c r="E7822" s="21">
        <f>IFERROR(VLOOKUP(A7822,'RTZ255'!A:D,4,),"")</f>
        <v>12.5</v>
      </c>
      <c r="F7822" t="s">
        <v>30634</v>
      </c>
      <c r="G7822" t="s">
        <v>30635</v>
      </c>
      <c r="H7822" t="s">
        <v>7</v>
      </c>
      <c r="I7822" t="s">
        <v>30358</v>
      </c>
      <c r="J7822" t="s">
        <v>1661</v>
      </c>
      <c r="K7822">
        <v>4.9000000000000002E-2</v>
      </c>
      <c r="L7822" t="s">
        <v>30636</v>
      </c>
      <c r="M7822" s="32" t="s">
        <v>11</v>
      </c>
    </row>
    <row r="7823" spans="1:13" x14ac:dyDescent="0.25">
      <c r="A7823" t="s">
        <v>30637</v>
      </c>
      <c r="B7823" s="18">
        <v>220.6</v>
      </c>
      <c r="C7823" s="30"/>
      <c r="D7823" s="30"/>
      <c r="E7823" s="21">
        <f>IFERROR(VLOOKUP(A7823,'RTZ255'!A:D,4,),"")</f>
        <v>21.17</v>
      </c>
      <c r="F7823" t="s">
        <v>30638</v>
      </c>
      <c r="G7823" t="s">
        <v>30639</v>
      </c>
      <c r="H7823" t="s">
        <v>7</v>
      </c>
      <c r="I7823" t="s">
        <v>30358</v>
      </c>
      <c r="J7823" t="s">
        <v>1661</v>
      </c>
      <c r="K7823">
        <v>8.3000000000000004E-2</v>
      </c>
      <c r="L7823" t="s">
        <v>30640</v>
      </c>
      <c r="M7823" s="32" t="s">
        <v>11</v>
      </c>
    </row>
    <row r="7824" spans="1:13" x14ac:dyDescent="0.25">
      <c r="A7824" t="s">
        <v>30641</v>
      </c>
      <c r="B7824" s="18">
        <v>220.6</v>
      </c>
      <c r="C7824" s="30"/>
      <c r="D7824" s="30"/>
      <c r="E7824" s="21">
        <f>IFERROR(VLOOKUP(A7824,'RTZ255'!A:D,4,),"")</f>
        <v>21.17</v>
      </c>
      <c r="F7824" t="s">
        <v>30642</v>
      </c>
      <c r="G7824" t="s">
        <v>30643</v>
      </c>
      <c r="H7824" t="s">
        <v>7</v>
      </c>
      <c r="I7824" t="s">
        <v>30358</v>
      </c>
      <c r="J7824" t="s">
        <v>1661</v>
      </c>
      <c r="K7824">
        <v>8.3000000000000004E-2</v>
      </c>
      <c r="L7824" t="s">
        <v>30644</v>
      </c>
      <c r="M7824" s="32" t="s">
        <v>11</v>
      </c>
    </row>
    <row r="7825" spans="1:13" x14ac:dyDescent="0.25">
      <c r="A7825" t="s">
        <v>30645</v>
      </c>
      <c r="B7825" s="18">
        <v>220.6</v>
      </c>
      <c r="C7825" s="30"/>
      <c r="D7825" s="30"/>
      <c r="E7825" s="21">
        <f>IFERROR(VLOOKUP(A7825,'RTZ255'!A:D,4,),"")</f>
        <v>21.17</v>
      </c>
      <c r="F7825" t="s">
        <v>30646</v>
      </c>
      <c r="G7825" t="s">
        <v>30647</v>
      </c>
      <c r="H7825" t="s">
        <v>7</v>
      </c>
      <c r="I7825" t="s">
        <v>30358</v>
      </c>
      <c r="J7825" t="s">
        <v>1661</v>
      </c>
      <c r="K7825">
        <v>8.3000000000000004E-2</v>
      </c>
      <c r="L7825" t="s">
        <v>30648</v>
      </c>
      <c r="M7825" s="32" t="s">
        <v>11</v>
      </c>
    </row>
    <row r="7826" spans="1:13" x14ac:dyDescent="0.25">
      <c r="A7826" t="s">
        <v>30649</v>
      </c>
      <c r="B7826" s="18">
        <v>220.6</v>
      </c>
      <c r="C7826" s="30"/>
      <c r="D7826" s="30"/>
      <c r="E7826" s="21">
        <f>IFERROR(VLOOKUP(A7826,'RTZ255'!A:D,4,),"")</f>
        <v>21.17</v>
      </c>
      <c r="F7826" t="s">
        <v>30650</v>
      </c>
      <c r="G7826" t="s">
        <v>30651</v>
      </c>
      <c r="H7826" t="s">
        <v>7</v>
      </c>
      <c r="I7826" t="s">
        <v>30358</v>
      </c>
      <c r="J7826" t="s">
        <v>1661</v>
      </c>
      <c r="K7826">
        <v>8.3000000000000004E-2</v>
      </c>
      <c r="L7826" t="s">
        <v>30652</v>
      </c>
      <c r="M7826" s="32" t="s">
        <v>11</v>
      </c>
    </row>
    <row r="7827" spans="1:13" x14ac:dyDescent="0.25">
      <c r="A7827" t="s">
        <v>30653</v>
      </c>
      <c r="B7827" s="18">
        <v>220.6</v>
      </c>
      <c r="C7827" s="30"/>
      <c r="D7827" s="30"/>
      <c r="E7827" s="21">
        <f>IFERROR(VLOOKUP(A7827,'RTZ255'!A:D,4,),"")</f>
        <v>21.17</v>
      </c>
      <c r="F7827" t="s">
        <v>30654</v>
      </c>
      <c r="G7827" t="s">
        <v>30655</v>
      </c>
      <c r="H7827" t="s">
        <v>7</v>
      </c>
      <c r="I7827" t="s">
        <v>30358</v>
      </c>
      <c r="J7827" t="s">
        <v>1661</v>
      </c>
      <c r="K7827">
        <v>8.3000000000000004E-2</v>
      </c>
      <c r="L7827" t="s">
        <v>30656</v>
      </c>
      <c r="M7827" s="32" t="s">
        <v>11</v>
      </c>
    </row>
    <row r="7828" spans="1:13" x14ac:dyDescent="0.25">
      <c r="A7828" t="s">
        <v>30657</v>
      </c>
      <c r="B7828" s="18">
        <v>274.5</v>
      </c>
      <c r="C7828" s="30"/>
      <c r="D7828" s="30"/>
      <c r="E7828" s="21">
        <f>IFERROR(VLOOKUP(A7828,'RTZ255'!A:D,4,),"")</f>
        <v>32.130000000000003</v>
      </c>
      <c r="F7828" t="s">
        <v>30658</v>
      </c>
      <c r="G7828" t="s">
        <v>30659</v>
      </c>
      <c r="H7828" t="s">
        <v>7</v>
      </c>
      <c r="I7828" t="s">
        <v>30358</v>
      </c>
      <c r="J7828" t="s">
        <v>1661</v>
      </c>
      <c r="K7828">
        <v>0.126</v>
      </c>
      <c r="L7828" t="s">
        <v>30660</v>
      </c>
      <c r="M7828" s="32" t="s">
        <v>11</v>
      </c>
    </row>
    <row r="7829" spans="1:13" x14ac:dyDescent="0.25">
      <c r="A7829" t="s">
        <v>30661</v>
      </c>
      <c r="B7829" s="18">
        <v>274.5</v>
      </c>
      <c r="C7829" s="30"/>
      <c r="D7829" s="30"/>
      <c r="E7829" s="21">
        <f>IFERROR(VLOOKUP(A7829,'RTZ255'!A:D,4,),"")</f>
        <v>32.130000000000003</v>
      </c>
      <c r="F7829" t="s">
        <v>30662</v>
      </c>
      <c r="G7829" t="s">
        <v>30663</v>
      </c>
      <c r="H7829" t="s">
        <v>7</v>
      </c>
      <c r="I7829" t="s">
        <v>30358</v>
      </c>
      <c r="J7829" t="s">
        <v>1661</v>
      </c>
      <c r="K7829">
        <v>0.126</v>
      </c>
      <c r="L7829" t="s">
        <v>30664</v>
      </c>
      <c r="M7829" s="32" t="s">
        <v>11</v>
      </c>
    </row>
    <row r="7830" spans="1:13" x14ac:dyDescent="0.25">
      <c r="A7830" t="s">
        <v>30665</v>
      </c>
      <c r="B7830" s="18">
        <v>274.5</v>
      </c>
      <c r="C7830" s="30"/>
      <c r="D7830" s="30"/>
      <c r="E7830" s="21">
        <f>IFERROR(VLOOKUP(A7830,'RTZ255'!A:D,4,),"")</f>
        <v>32.130000000000003</v>
      </c>
      <c r="F7830" t="s">
        <v>30666</v>
      </c>
      <c r="G7830" t="s">
        <v>30667</v>
      </c>
      <c r="H7830" t="s">
        <v>7</v>
      </c>
      <c r="I7830" t="s">
        <v>30358</v>
      </c>
      <c r="J7830" t="s">
        <v>1661</v>
      </c>
      <c r="K7830">
        <v>0.126</v>
      </c>
      <c r="L7830" t="s">
        <v>30668</v>
      </c>
      <c r="M7830" s="32" t="s">
        <v>11</v>
      </c>
    </row>
    <row r="7831" spans="1:13" x14ac:dyDescent="0.25">
      <c r="A7831" t="s">
        <v>30669</v>
      </c>
      <c r="B7831" s="18">
        <v>274.5</v>
      </c>
      <c r="C7831" s="30"/>
      <c r="D7831" s="30"/>
      <c r="E7831" s="21">
        <f>IFERROR(VLOOKUP(A7831,'RTZ255'!A:D,4,),"")</f>
        <v>32.130000000000003</v>
      </c>
      <c r="F7831" t="s">
        <v>30670</v>
      </c>
      <c r="G7831" t="s">
        <v>30671</v>
      </c>
      <c r="H7831" t="s">
        <v>7</v>
      </c>
      <c r="I7831" t="s">
        <v>30358</v>
      </c>
      <c r="J7831" t="s">
        <v>1661</v>
      </c>
      <c r="K7831">
        <v>0.126</v>
      </c>
      <c r="L7831" t="s">
        <v>30672</v>
      </c>
      <c r="M7831" s="32" t="s">
        <v>11</v>
      </c>
    </row>
    <row r="7832" spans="1:13" x14ac:dyDescent="0.25">
      <c r="A7832" t="s">
        <v>30673</v>
      </c>
      <c r="B7832" s="18">
        <v>274.5</v>
      </c>
      <c r="C7832" s="30"/>
      <c r="D7832" s="30"/>
      <c r="E7832" s="21">
        <f>IFERROR(VLOOKUP(A7832,'RTZ255'!A:D,4,),"")</f>
        <v>32.130000000000003</v>
      </c>
      <c r="F7832" t="s">
        <v>30674</v>
      </c>
      <c r="G7832" t="s">
        <v>30675</v>
      </c>
      <c r="H7832" t="s">
        <v>7</v>
      </c>
      <c r="I7832" t="s">
        <v>30358</v>
      </c>
      <c r="J7832" t="s">
        <v>1661</v>
      </c>
      <c r="K7832">
        <v>0.126</v>
      </c>
      <c r="L7832" t="s">
        <v>30676</v>
      </c>
      <c r="M7832" s="32" t="s">
        <v>11</v>
      </c>
    </row>
    <row r="7833" spans="1:13" x14ac:dyDescent="0.25">
      <c r="A7833" t="s">
        <v>30677</v>
      </c>
      <c r="B7833" s="18">
        <v>351.6</v>
      </c>
      <c r="C7833" s="30"/>
      <c r="D7833" s="30"/>
      <c r="E7833" s="21">
        <f>IFERROR(VLOOKUP(A7833,'RTZ255'!A:D,4,),"")</f>
        <v>45.39</v>
      </c>
      <c r="F7833" t="s">
        <v>30678</v>
      </c>
      <c r="G7833" t="s">
        <v>30679</v>
      </c>
      <c r="H7833" t="s">
        <v>7</v>
      </c>
      <c r="I7833" t="s">
        <v>30358</v>
      </c>
      <c r="J7833" t="s">
        <v>1661</v>
      </c>
      <c r="K7833">
        <v>0.17799999999999999</v>
      </c>
      <c r="L7833" t="s">
        <v>30680</v>
      </c>
      <c r="M7833" s="32" t="s">
        <v>11</v>
      </c>
    </row>
    <row r="7834" spans="1:13" x14ac:dyDescent="0.25">
      <c r="A7834" t="s">
        <v>30681</v>
      </c>
      <c r="B7834" s="18">
        <v>351.6</v>
      </c>
      <c r="C7834" s="30"/>
      <c r="D7834" s="30"/>
      <c r="E7834" s="21">
        <f>IFERROR(VLOOKUP(A7834,'RTZ255'!A:D,4,),"")</f>
        <v>45.39</v>
      </c>
      <c r="F7834" t="s">
        <v>30682</v>
      </c>
      <c r="G7834" t="s">
        <v>30683</v>
      </c>
      <c r="H7834" t="s">
        <v>7</v>
      </c>
      <c r="I7834" t="s">
        <v>30358</v>
      </c>
      <c r="J7834" t="s">
        <v>1661</v>
      </c>
      <c r="K7834">
        <v>0.17799999999999999</v>
      </c>
      <c r="L7834" t="s">
        <v>30684</v>
      </c>
      <c r="M7834" s="32" t="s">
        <v>11</v>
      </c>
    </row>
    <row r="7835" spans="1:13" x14ac:dyDescent="0.25">
      <c r="A7835" t="s">
        <v>30685</v>
      </c>
      <c r="B7835" s="18">
        <v>351.6</v>
      </c>
      <c r="C7835" s="30"/>
      <c r="D7835" s="30"/>
      <c r="E7835" s="21">
        <f>IFERROR(VLOOKUP(A7835,'RTZ255'!A:D,4,),"")</f>
        <v>45.39</v>
      </c>
      <c r="F7835" t="s">
        <v>30686</v>
      </c>
      <c r="G7835" t="s">
        <v>30687</v>
      </c>
      <c r="H7835" t="s">
        <v>7</v>
      </c>
      <c r="I7835" t="s">
        <v>30358</v>
      </c>
      <c r="J7835" t="s">
        <v>1661</v>
      </c>
      <c r="K7835">
        <v>0.17799999999999999</v>
      </c>
      <c r="L7835" t="s">
        <v>30688</v>
      </c>
      <c r="M7835" s="32" t="s">
        <v>11</v>
      </c>
    </row>
    <row r="7836" spans="1:13" x14ac:dyDescent="0.25">
      <c r="A7836" t="s">
        <v>30689</v>
      </c>
      <c r="B7836" s="18">
        <v>351.6</v>
      </c>
      <c r="C7836" s="30"/>
      <c r="D7836" s="30"/>
      <c r="E7836" s="21">
        <f>IFERROR(VLOOKUP(A7836,'RTZ255'!A:D,4,),"")</f>
        <v>45.39</v>
      </c>
      <c r="F7836" t="s">
        <v>30690</v>
      </c>
      <c r="G7836" t="s">
        <v>30691</v>
      </c>
      <c r="H7836" t="s">
        <v>7</v>
      </c>
      <c r="I7836" t="s">
        <v>30358</v>
      </c>
      <c r="J7836" t="s">
        <v>1661</v>
      </c>
      <c r="K7836">
        <v>0.17799999999999999</v>
      </c>
      <c r="L7836" t="s">
        <v>30692</v>
      </c>
      <c r="M7836" s="32" t="s">
        <v>11</v>
      </c>
    </row>
    <row r="7837" spans="1:13" x14ac:dyDescent="0.25">
      <c r="A7837" t="s">
        <v>30693</v>
      </c>
      <c r="B7837" s="18">
        <v>351.6</v>
      </c>
      <c r="C7837" s="30"/>
      <c r="D7837" s="30"/>
      <c r="E7837" s="21">
        <f>IFERROR(VLOOKUP(A7837,'RTZ255'!A:D,4,),"")</f>
        <v>45.39</v>
      </c>
      <c r="F7837" t="s">
        <v>30694</v>
      </c>
      <c r="G7837" t="s">
        <v>30695</v>
      </c>
      <c r="H7837" t="s">
        <v>7</v>
      </c>
      <c r="I7837" t="s">
        <v>30358</v>
      </c>
      <c r="J7837" t="s">
        <v>1661</v>
      </c>
      <c r="K7837">
        <v>0.17799999999999999</v>
      </c>
      <c r="L7837" t="s">
        <v>30696</v>
      </c>
      <c r="M7837" s="32" t="s">
        <v>11</v>
      </c>
    </row>
    <row r="7838" spans="1:13" x14ac:dyDescent="0.25">
      <c r="A7838" t="s">
        <v>30697</v>
      </c>
      <c r="B7838" s="18">
        <v>274.2</v>
      </c>
      <c r="C7838" s="30"/>
      <c r="D7838" s="30"/>
      <c r="E7838" s="21" t="str">
        <f>IFERROR(VLOOKUP(A7838,'RTZ255'!A:D,4,),"")</f>
        <v/>
      </c>
      <c r="F7838" t="s">
        <v>30698</v>
      </c>
      <c r="G7838" t="s">
        <v>30699</v>
      </c>
      <c r="H7838" t="s">
        <v>7</v>
      </c>
      <c r="I7838" t="s">
        <v>30358</v>
      </c>
      <c r="J7838" t="s">
        <v>1661</v>
      </c>
      <c r="K7838">
        <v>0.36</v>
      </c>
      <c r="L7838" t="s">
        <v>30700</v>
      </c>
      <c r="M7838" s="32" t="s">
        <v>11</v>
      </c>
    </row>
    <row r="7839" spans="1:13" x14ac:dyDescent="0.25">
      <c r="A7839" t="s">
        <v>30701</v>
      </c>
      <c r="B7839" s="18">
        <v>17.3</v>
      </c>
      <c r="C7839" s="30"/>
      <c r="D7839" s="30"/>
      <c r="E7839" s="21">
        <f>IFERROR(VLOOKUP(A7839,'RTZ255'!A:D,4,),"")</f>
        <v>0.26</v>
      </c>
      <c r="F7839" t="s">
        <v>30702</v>
      </c>
      <c r="G7839" t="s">
        <v>30703</v>
      </c>
      <c r="H7839" t="s">
        <v>7</v>
      </c>
      <c r="I7839" t="s">
        <v>30358</v>
      </c>
      <c r="J7839" t="s">
        <v>1661</v>
      </c>
      <c r="K7839">
        <v>1E-3</v>
      </c>
      <c r="L7839" t="s">
        <v>30704</v>
      </c>
      <c r="M7839" s="32" t="s">
        <v>11</v>
      </c>
    </row>
    <row r="7840" spans="1:13" x14ac:dyDescent="0.25">
      <c r="A7840" t="s">
        <v>30705</v>
      </c>
      <c r="B7840" s="18">
        <v>29</v>
      </c>
      <c r="C7840" s="30"/>
      <c r="D7840" s="30"/>
      <c r="E7840" s="21">
        <f>IFERROR(VLOOKUP(A7840,'RTZ255'!A:D,4,),"")</f>
        <v>0.26</v>
      </c>
      <c r="F7840" t="s">
        <v>30706</v>
      </c>
      <c r="G7840" t="s">
        <v>30707</v>
      </c>
      <c r="H7840" t="s">
        <v>7</v>
      </c>
      <c r="I7840" t="s">
        <v>30358</v>
      </c>
      <c r="J7840" t="s">
        <v>1661</v>
      </c>
      <c r="K7840">
        <v>1E-3</v>
      </c>
      <c r="L7840" t="s">
        <v>30708</v>
      </c>
      <c r="M7840" s="32" t="s">
        <v>11</v>
      </c>
    </row>
    <row r="7841" spans="1:13" x14ac:dyDescent="0.25">
      <c r="A7841" t="s">
        <v>30709</v>
      </c>
      <c r="B7841" s="18">
        <v>29</v>
      </c>
      <c r="C7841" s="30"/>
      <c r="D7841" s="30"/>
      <c r="E7841" s="21">
        <f>IFERROR(VLOOKUP(A7841,'RTZ255'!A:D,4,),"")</f>
        <v>0.26</v>
      </c>
      <c r="F7841" t="s">
        <v>30710</v>
      </c>
      <c r="G7841" t="s">
        <v>30711</v>
      </c>
      <c r="H7841" t="s">
        <v>7</v>
      </c>
      <c r="I7841" t="s">
        <v>30358</v>
      </c>
      <c r="J7841" t="s">
        <v>1661</v>
      </c>
      <c r="K7841">
        <v>1E-3</v>
      </c>
      <c r="L7841" t="s">
        <v>30712</v>
      </c>
      <c r="M7841" s="32" t="s">
        <v>11</v>
      </c>
    </row>
    <row r="7842" spans="1:13" x14ac:dyDescent="0.25">
      <c r="A7842" t="s">
        <v>30713</v>
      </c>
      <c r="B7842" s="18">
        <v>29</v>
      </c>
      <c r="C7842" s="30"/>
      <c r="D7842" s="30"/>
      <c r="E7842" s="21">
        <f>IFERROR(VLOOKUP(A7842,'RTZ255'!A:D,4,),"")</f>
        <v>0.26</v>
      </c>
      <c r="F7842" t="s">
        <v>30714</v>
      </c>
      <c r="G7842" t="s">
        <v>30715</v>
      </c>
      <c r="H7842" t="s">
        <v>7</v>
      </c>
      <c r="I7842" t="s">
        <v>30358</v>
      </c>
      <c r="J7842" t="s">
        <v>1661</v>
      </c>
      <c r="K7842">
        <v>1E-3</v>
      </c>
      <c r="L7842" t="s">
        <v>30716</v>
      </c>
      <c r="M7842" s="32" t="s">
        <v>11</v>
      </c>
    </row>
    <row r="7843" spans="1:13" x14ac:dyDescent="0.25">
      <c r="A7843" t="s">
        <v>30717</v>
      </c>
      <c r="B7843" s="18">
        <v>29</v>
      </c>
      <c r="C7843" s="30"/>
      <c r="D7843" s="30"/>
      <c r="E7843" s="21">
        <f>IFERROR(VLOOKUP(A7843,'RTZ255'!A:D,4,),"")</f>
        <v>0.26</v>
      </c>
      <c r="F7843" t="s">
        <v>30718</v>
      </c>
      <c r="G7843" t="s">
        <v>30719</v>
      </c>
      <c r="H7843" t="s">
        <v>7</v>
      </c>
      <c r="I7843" t="s">
        <v>30358</v>
      </c>
      <c r="J7843" t="s">
        <v>1661</v>
      </c>
      <c r="K7843">
        <v>1E-3</v>
      </c>
      <c r="L7843" t="s">
        <v>30720</v>
      </c>
      <c r="M7843" s="32" t="s">
        <v>11</v>
      </c>
    </row>
    <row r="7844" spans="1:13" x14ac:dyDescent="0.25">
      <c r="A7844" t="s">
        <v>30721</v>
      </c>
      <c r="B7844" s="18">
        <v>17.3</v>
      </c>
      <c r="C7844" s="30"/>
      <c r="D7844" s="30"/>
      <c r="E7844" s="21">
        <f>IFERROR(VLOOKUP(A7844,'RTZ255'!A:D,4,),"")</f>
        <v>0.51</v>
      </c>
      <c r="F7844" t="s">
        <v>30722</v>
      </c>
      <c r="G7844" t="s">
        <v>30723</v>
      </c>
      <c r="H7844" t="s">
        <v>7</v>
      </c>
      <c r="I7844" t="s">
        <v>30358</v>
      </c>
      <c r="J7844" t="s">
        <v>1661</v>
      </c>
      <c r="K7844">
        <v>2E-3</v>
      </c>
      <c r="L7844" t="s">
        <v>30724</v>
      </c>
      <c r="M7844" s="32" t="s">
        <v>11</v>
      </c>
    </row>
    <row r="7845" spans="1:13" x14ac:dyDescent="0.25">
      <c r="A7845" t="s">
        <v>30725</v>
      </c>
      <c r="B7845" s="18">
        <v>29.2</v>
      </c>
      <c r="C7845" s="30"/>
      <c r="D7845" s="30"/>
      <c r="E7845" s="21">
        <f>IFERROR(VLOOKUP(A7845,'RTZ255'!A:D,4,),"")</f>
        <v>0.51</v>
      </c>
      <c r="F7845" t="s">
        <v>30726</v>
      </c>
      <c r="G7845" t="s">
        <v>30727</v>
      </c>
      <c r="H7845" t="s">
        <v>7</v>
      </c>
      <c r="I7845" t="s">
        <v>30358</v>
      </c>
      <c r="J7845" t="s">
        <v>1661</v>
      </c>
      <c r="K7845">
        <v>2E-3</v>
      </c>
      <c r="L7845" t="s">
        <v>30728</v>
      </c>
      <c r="M7845" s="32" t="s">
        <v>11</v>
      </c>
    </row>
    <row r="7846" spans="1:13" x14ac:dyDescent="0.25">
      <c r="A7846" t="s">
        <v>30729</v>
      </c>
      <c r="B7846" s="18">
        <v>29.2</v>
      </c>
      <c r="C7846" s="30"/>
      <c r="D7846" s="30"/>
      <c r="E7846" s="21">
        <f>IFERROR(VLOOKUP(A7846,'RTZ255'!A:D,4,),"")</f>
        <v>0.51</v>
      </c>
      <c r="F7846" t="s">
        <v>30730</v>
      </c>
      <c r="G7846" t="s">
        <v>30731</v>
      </c>
      <c r="H7846" t="s">
        <v>7</v>
      </c>
      <c r="I7846" t="s">
        <v>30358</v>
      </c>
      <c r="J7846" t="s">
        <v>1661</v>
      </c>
      <c r="K7846">
        <v>2E-3</v>
      </c>
      <c r="L7846" t="s">
        <v>30732</v>
      </c>
      <c r="M7846" s="32" t="s">
        <v>11</v>
      </c>
    </row>
    <row r="7847" spans="1:13" x14ac:dyDescent="0.25">
      <c r="A7847" t="s">
        <v>30733</v>
      </c>
      <c r="B7847" s="18">
        <v>29.2</v>
      </c>
      <c r="C7847" s="30"/>
      <c r="D7847" s="30"/>
      <c r="E7847" s="21">
        <f>IFERROR(VLOOKUP(A7847,'RTZ255'!A:D,4,),"")</f>
        <v>0.77</v>
      </c>
      <c r="F7847" t="s">
        <v>30734</v>
      </c>
      <c r="G7847" t="s">
        <v>30735</v>
      </c>
      <c r="H7847" t="s">
        <v>7</v>
      </c>
      <c r="I7847" t="s">
        <v>30358</v>
      </c>
      <c r="J7847" t="s">
        <v>1661</v>
      </c>
      <c r="K7847">
        <v>3.0000000000000001E-3</v>
      </c>
      <c r="L7847" t="s">
        <v>30736</v>
      </c>
      <c r="M7847" s="32" t="s">
        <v>11</v>
      </c>
    </row>
    <row r="7848" spans="1:13" x14ac:dyDescent="0.25">
      <c r="A7848" t="s">
        <v>30737</v>
      </c>
      <c r="B7848" s="18">
        <v>29.2</v>
      </c>
      <c r="C7848" s="30"/>
      <c r="D7848" s="30"/>
      <c r="E7848" s="21">
        <f>IFERROR(VLOOKUP(A7848,'RTZ255'!A:D,4,),"")</f>
        <v>0.77</v>
      </c>
      <c r="F7848" t="s">
        <v>30738</v>
      </c>
      <c r="G7848" t="s">
        <v>30739</v>
      </c>
      <c r="H7848" t="s">
        <v>7</v>
      </c>
      <c r="I7848" t="s">
        <v>30358</v>
      </c>
      <c r="J7848" t="s">
        <v>1661</v>
      </c>
      <c r="K7848">
        <v>3.0000000000000001E-3</v>
      </c>
      <c r="L7848" t="s">
        <v>30740</v>
      </c>
      <c r="M7848" s="32" t="s">
        <v>11</v>
      </c>
    </row>
    <row r="7849" spans="1:13" x14ac:dyDescent="0.25">
      <c r="A7849" t="s">
        <v>30741</v>
      </c>
      <c r="B7849" s="18">
        <v>16.600000000000001</v>
      </c>
      <c r="C7849" s="30"/>
      <c r="D7849" s="30"/>
      <c r="E7849" s="21">
        <f>IFERROR(VLOOKUP(A7849,'RTZ255'!A:D,4,),"")</f>
        <v>0.77</v>
      </c>
      <c r="F7849" t="s">
        <v>30742</v>
      </c>
      <c r="G7849" t="s">
        <v>30743</v>
      </c>
      <c r="H7849" t="s">
        <v>7</v>
      </c>
      <c r="I7849" t="s">
        <v>30358</v>
      </c>
      <c r="J7849" t="s">
        <v>1661</v>
      </c>
      <c r="K7849">
        <v>3.0000000000000001E-3</v>
      </c>
      <c r="L7849" t="s">
        <v>30744</v>
      </c>
      <c r="M7849" s="32" t="s">
        <v>11</v>
      </c>
    </row>
    <row r="7850" spans="1:13" x14ac:dyDescent="0.25">
      <c r="A7850" t="s">
        <v>30745</v>
      </c>
      <c r="B7850" s="18">
        <v>29.2</v>
      </c>
      <c r="C7850" s="30"/>
      <c r="D7850" s="30"/>
      <c r="E7850" s="21">
        <f>IFERROR(VLOOKUP(A7850,'RTZ255'!A:D,4,),"")</f>
        <v>0.77</v>
      </c>
      <c r="F7850" t="s">
        <v>30746</v>
      </c>
      <c r="G7850" t="s">
        <v>30747</v>
      </c>
      <c r="H7850" t="s">
        <v>7</v>
      </c>
      <c r="I7850" t="s">
        <v>30358</v>
      </c>
      <c r="J7850" t="s">
        <v>1661</v>
      </c>
      <c r="K7850">
        <v>3.0000000000000001E-3</v>
      </c>
      <c r="L7850" t="s">
        <v>30748</v>
      </c>
      <c r="M7850" s="32" t="s">
        <v>11</v>
      </c>
    </row>
    <row r="7851" spans="1:13" x14ac:dyDescent="0.25">
      <c r="A7851" t="s">
        <v>30749</v>
      </c>
      <c r="B7851" s="18">
        <v>29.2</v>
      </c>
      <c r="C7851" s="30"/>
      <c r="D7851" s="30"/>
      <c r="E7851" s="21">
        <f>IFERROR(VLOOKUP(A7851,'RTZ255'!A:D,4,),"")</f>
        <v>0.77</v>
      </c>
      <c r="F7851" t="s">
        <v>30750</v>
      </c>
      <c r="G7851" t="s">
        <v>30751</v>
      </c>
      <c r="H7851" t="s">
        <v>7</v>
      </c>
      <c r="I7851" t="s">
        <v>30358</v>
      </c>
      <c r="J7851" t="s">
        <v>1661</v>
      </c>
      <c r="K7851">
        <v>3.0000000000000001E-3</v>
      </c>
      <c r="L7851" t="s">
        <v>30752</v>
      </c>
      <c r="M7851" s="32" t="s">
        <v>11</v>
      </c>
    </row>
    <row r="7852" spans="1:13" x14ac:dyDescent="0.25">
      <c r="A7852" t="s">
        <v>30753</v>
      </c>
      <c r="B7852" s="18">
        <v>29.2</v>
      </c>
      <c r="C7852" s="30"/>
      <c r="D7852" s="30"/>
      <c r="E7852" s="21">
        <f>IFERROR(VLOOKUP(A7852,'RTZ255'!A:D,4,),"")</f>
        <v>1.02</v>
      </c>
      <c r="F7852" t="s">
        <v>30754</v>
      </c>
      <c r="G7852" t="s">
        <v>30755</v>
      </c>
      <c r="H7852" t="s">
        <v>7</v>
      </c>
      <c r="I7852" t="s">
        <v>30358</v>
      </c>
      <c r="J7852" t="s">
        <v>1661</v>
      </c>
      <c r="K7852">
        <v>4.0000000000000001E-3</v>
      </c>
      <c r="L7852" t="s">
        <v>30756</v>
      </c>
      <c r="M7852" s="32" t="s">
        <v>11</v>
      </c>
    </row>
    <row r="7853" spans="1:13" x14ac:dyDescent="0.25">
      <c r="A7853" t="s">
        <v>30757</v>
      </c>
      <c r="B7853" s="18">
        <v>29.2</v>
      </c>
      <c r="C7853" s="30"/>
      <c r="D7853" s="30"/>
      <c r="E7853" s="21">
        <f>IFERROR(VLOOKUP(A7853,'RTZ255'!A:D,4,),"")</f>
        <v>1.28</v>
      </c>
      <c r="F7853" t="s">
        <v>30758</v>
      </c>
      <c r="G7853" t="s">
        <v>30759</v>
      </c>
      <c r="H7853" t="s">
        <v>7</v>
      </c>
      <c r="I7853" t="s">
        <v>30358</v>
      </c>
      <c r="J7853" t="s">
        <v>1661</v>
      </c>
      <c r="K7853">
        <v>5.0000000000000001E-3</v>
      </c>
      <c r="L7853" t="s">
        <v>30760</v>
      </c>
      <c r="M7853" s="32" t="s">
        <v>11</v>
      </c>
    </row>
    <row r="7854" spans="1:13" x14ac:dyDescent="0.25">
      <c r="A7854" t="s">
        <v>30761</v>
      </c>
      <c r="B7854" s="18">
        <v>19.399999999999999</v>
      </c>
      <c r="C7854" s="30"/>
      <c r="D7854" s="30"/>
      <c r="E7854" s="21">
        <f>IFERROR(VLOOKUP(A7854,'RTZ255'!A:D,4,),"")</f>
        <v>1.28</v>
      </c>
      <c r="F7854" t="s">
        <v>30762</v>
      </c>
      <c r="G7854" t="s">
        <v>30763</v>
      </c>
      <c r="H7854" t="s">
        <v>7</v>
      </c>
      <c r="I7854" t="s">
        <v>30358</v>
      </c>
      <c r="J7854" t="s">
        <v>1661</v>
      </c>
      <c r="K7854">
        <v>5.0000000000000001E-3</v>
      </c>
      <c r="L7854" t="s">
        <v>30764</v>
      </c>
      <c r="M7854" s="32" t="s">
        <v>11</v>
      </c>
    </row>
    <row r="7855" spans="1:13" x14ac:dyDescent="0.25">
      <c r="A7855" t="s">
        <v>30765</v>
      </c>
      <c r="B7855" s="18">
        <v>29.3</v>
      </c>
      <c r="C7855" s="30"/>
      <c r="D7855" s="30"/>
      <c r="E7855" s="21">
        <f>IFERROR(VLOOKUP(A7855,'RTZ255'!A:D,4,),"")</f>
        <v>1.28</v>
      </c>
      <c r="F7855" t="s">
        <v>30766</v>
      </c>
      <c r="G7855" t="s">
        <v>30767</v>
      </c>
      <c r="H7855" t="s">
        <v>7</v>
      </c>
      <c r="I7855" t="s">
        <v>30358</v>
      </c>
      <c r="J7855" t="s">
        <v>1661</v>
      </c>
      <c r="K7855">
        <v>5.0000000000000001E-3</v>
      </c>
      <c r="L7855" t="s">
        <v>30768</v>
      </c>
      <c r="M7855" s="32" t="s">
        <v>11</v>
      </c>
    </row>
    <row r="7856" spans="1:13" x14ac:dyDescent="0.25">
      <c r="A7856" t="s">
        <v>30769</v>
      </c>
      <c r="B7856" s="18">
        <v>29.3</v>
      </c>
      <c r="C7856" s="30"/>
      <c r="D7856" s="30"/>
      <c r="E7856" s="21">
        <f>IFERROR(VLOOKUP(A7856,'RTZ255'!A:D,4,),"")</f>
        <v>1.53</v>
      </c>
      <c r="F7856" t="s">
        <v>30770</v>
      </c>
      <c r="G7856" t="s">
        <v>30771</v>
      </c>
      <c r="H7856" t="s">
        <v>7</v>
      </c>
      <c r="I7856" t="s">
        <v>30358</v>
      </c>
      <c r="J7856" t="s">
        <v>1661</v>
      </c>
      <c r="K7856">
        <v>6.0000000000000001E-3</v>
      </c>
      <c r="L7856" t="s">
        <v>30772</v>
      </c>
      <c r="M7856" s="32" t="s">
        <v>11</v>
      </c>
    </row>
    <row r="7857" spans="1:13" x14ac:dyDescent="0.25">
      <c r="A7857" t="s">
        <v>30773</v>
      </c>
      <c r="B7857" s="18">
        <v>29.3</v>
      </c>
      <c r="C7857" s="30"/>
      <c r="D7857" s="30"/>
      <c r="E7857" s="21">
        <f>IFERROR(VLOOKUP(A7857,'RTZ255'!A:D,4,),"")</f>
        <v>1.53</v>
      </c>
      <c r="F7857" t="s">
        <v>30774</v>
      </c>
      <c r="G7857" t="s">
        <v>30775</v>
      </c>
      <c r="H7857" t="s">
        <v>7</v>
      </c>
      <c r="I7857" t="s">
        <v>30358</v>
      </c>
      <c r="J7857" t="s">
        <v>1661</v>
      </c>
      <c r="K7857">
        <v>6.0000000000000001E-3</v>
      </c>
      <c r="L7857" t="s">
        <v>30776</v>
      </c>
      <c r="M7857" s="32" t="s">
        <v>11</v>
      </c>
    </row>
    <row r="7858" spans="1:13" x14ac:dyDescent="0.25">
      <c r="A7858" t="s">
        <v>30777</v>
      </c>
      <c r="B7858" s="18">
        <v>29.3</v>
      </c>
      <c r="C7858" s="30"/>
      <c r="D7858" s="30"/>
      <c r="E7858" s="21">
        <f>IFERROR(VLOOKUP(A7858,'RTZ255'!A:D,4,),"")</f>
        <v>1.53</v>
      </c>
      <c r="F7858" t="s">
        <v>30778</v>
      </c>
      <c r="G7858" t="s">
        <v>30779</v>
      </c>
      <c r="H7858" t="s">
        <v>7</v>
      </c>
      <c r="I7858" t="s">
        <v>30358</v>
      </c>
      <c r="J7858" t="s">
        <v>1661</v>
      </c>
      <c r="K7858">
        <v>6.0000000000000001E-3</v>
      </c>
      <c r="L7858" t="s">
        <v>30780</v>
      </c>
      <c r="M7858" s="32" t="s">
        <v>11</v>
      </c>
    </row>
    <row r="7859" spans="1:13" x14ac:dyDescent="0.25">
      <c r="A7859" t="s">
        <v>30781</v>
      </c>
      <c r="B7859" s="18">
        <v>20.8</v>
      </c>
      <c r="C7859" s="30"/>
      <c r="D7859" s="30"/>
      <c r="E7859" s="21">
        <f>IFERROR(VLOOKUP(A7859,'RTZ255'!A:D,4,),"")</f>
        <v>1.79</v>
      </c>
      <c r="F7859" t="s">
        <v>30782</v>
      </c>
      <c r="G7859" t="s">
        <v>30783</v>
      </c>
      <c r="H7859" t="s">
        <v>7</v>
      </c>
      <c r="I7859" t="s">
        <v>30358</v>
      </c>
      <c r="J7859" t="s">
        <v>1661</v>
      </c>
      <c r="K7859">
        <v>7.0000000000000001E-3</v>
      </c>
      <c r="L7859" t="s">
        <v>30784</v>
      </c>
      <c r="M7859" s="32" t="s">
        <v>11</v>
      </c>
    </row>
    <row r="7860" spans="1:13" x14ac:dyDescent="0.25">
      <c r="A7860" t="s">
        <v>30785</v>
      </c>
      <c r="B7860" s="18">
        <v>29.3</v>
      </c>
      <c r="C7860" s="30"/>
      <c r="D7860" s="30"/>
      <c r="E7860" s="21">
        <f>IFERROR(VLOOKUP(A7860,'RTZ255'!A:D,4,),"")</f>
        <v>1.79</v>
      </c>
      <c r="F7860" t="s">
        <v>30786</v>
      </c>
      <c r="G7860" t="s">
        <v>30787</v>
      </c>
      <c r="H7860" t="s">
        <v>7</v>
      </c>
      <c r="I7860" t="s">
        <v>30358</v>
      </c>
      <c r="J7860" t="s">
        <v>1661</v>
      </c>
      <c r="K7860">
        <v>7.0000000000000001E-3</v>
      </c>
      <c r="L7860" t="s">
        <v>30788</v>
      </c>
      <c r="M7860" s="32" t="s">
        <v>11</v>
      </c>
    </row>
    <row r="7861" spans="1:13" x14ac:dyDescent="0.25">
      <c r="A7861" t="s">
        <v>30789</v>
      </c>
      <c r="B7861" s="18">
        <v>29.3</v>
      </c>
      <c r="C7861" s="30"/>
      <c r="D7861" s="30"/>
      <c r="E7861" s="21">
        <f>IFERROR(VLOOKUP(A7861,'RTZ255'!A:D,4,),"")</f>
        <v>2.04</v>
      </c>
      <c r="F7861" t="s">
        <v>30790</v>
      </c>
      <c r="G7861" t="s">
        <v>30791</v>
      </c>
      <c r="H7861" t="s">
        <v>7</v>
      </c>
      <c r="I7861" t="s">
        <v>30358</v>
      </c>
      <c r="J7861" t="s">
        <v>1661</v>
      </c>
      <c r="K7861">
        <v>8.0000000000000002E-3</v>
      </c>
      <c r="L7861" t="s">
        <v>30792</v>
      </c>
      <c r="M7861" s="32" t="s">
        <v>11</v>
      </c>
    </row>
    <row r="7862" spans="1:13" x14ac:dyDescent="0.25">
      <c r="A7862" t="s">
        <v>30793</v>
      </c>
      <c r="B7862" s="18">
        <v>29.3</v>
      </c>
      <c r="C7862" s="30"/>
      <c r="D7862" s="30"/>
      <c r="E7862" s="21">
        <f>IFERROR(VLOOKUP(A7862,'RTZ255'!A:D,4,),"")</f>
        <v>2.04</v>
      </c>
      <c r="F7862" t="s">
        <v>30794</v>
      </c>
      <c r="G7862" t="s">
        <v>30795</v>
      </c>
      <c r="H7862" t="s">
        <v>7</v>
      </c>
      <c r="I7862" t="s">
        <v>30358</v>
      </c>
      <c r="J7862" t="s">
        <v>1661</v>
      </c>
      <c r="K7862">
        <v>8.0000000000000002E-3</v>
      </c>
      <c r="L7862" t="s">
        <v>30796</v>
      </c>
      <c r="M7862" s="32" t="s">
        <v>11</v>
      </c>
    </row>
    <row r="7863" spans="1:13" x14ac:dyDescent="0.25">
      <c r="A7863" t="s">
        <v>30797</v>
      </c>
      <c r="B7863" s="18">
        <v>30.4</v>
      </c>
      <c r="C7863" s="30"/>
      <c r="D7863" s="30"/>
      <c r="E7863" s="21">
        <f>IFERROR(VLOOKUP(A7863,'RTZ255'!A:D,4,),"")</f>
        <v>2.04</v>
      </c>
      <c r="F7863" t="s">
        <v>30798</v>
      </c>
      <c r="G7863" t="s">
        <v>30799</v>
      </c>
      <c r="H7863" t="s">
        <v>7</v>
      </c>
      <c r="I7863" t="s">
        <v>30358</v>
      </c>
      <c r="J7863" t="s">
        <v>1661</v>
      </c>
      <c r="K7863">
        <v>8.0000000000000002E-3</v>
      </c>
      <c r="L7863" t="s">
        <v>30800</v>
      </c>
      <c r="M7863" s="32" t="s">
        <v>11</v>
      </c>
    </row>
    <row r="7864" spans="1:13" x14ac:dyDescent="0.25">
      <c r="A7864" t="s">
        <v>30801</v>
      </c>
      <c r="B7864" s="18">
        <v>22.1</v>
      </c>
      <c r="C7864" s="30"/>
      <c r="D7864" s="30"/>
      <c r="E7864" s="21">
        <f>IFERROR(VLOOKUP(A7864,'RTZ255'!A:D,4,),"")</f>
        <v>2.2999999999999998</v>
      </c>
      <c r="F7864" t="s">
        <v>30802</v>
      </c>
      <c r="G7864" t="s">
        <v>30803</v>
      </c>
      <c r="H7864" t="s">
        <v>7</v>
      </c>
      <c r="I7864" t="s">
        <v>30358</v>
      </c>
      <c r="J7864" t="s">
        <v>1661</v>
      </c>
      <c r="K7864">
        <v>8.9999999999999993E-3</v>
      </c>
      <c r="L7864" t="s">
        <v>30804</v>
      </c>
      <c r="M7864" s="32" t="s">
        <v>11</v>
      </c>
    </row>
    <row r="7865" spans="1:13" x14ac:dyDescent="0.25">
      <c r="A7865" t="s">
        <v>30805</v>
      </c>
      <c r="B7865" s="18">
        <v>30.6</v>
      </c>
      <c r="C7865" s="30"/>
      <c r="D7865" s="30"/>
      <c r="E7865" s="21">
        <f>IFERROR(VLOOKUP(A7865,'RTZ255'!A:D,4,),"")</f>
        <v>2.2999999999999998</v>
      </c>
      <c r="F7865" t="s">
        <v>30806</v>
      </c>
      <c r="G7865" t="s">
        <v>30807</v>
      </c>
      <c r="H7865" t="s">
        <v>7</v>
      </c>
      <c r="I7865" t="s">
        <v>30358</v>
      </c>
      <c r="J7865" t="s">
        <v>1661</v>
      </c>
      <c r="K7865">
        <v>8.9999999999999993E-3</v>
      </c>
      <c r="L7865" t="s">
        <v>30808</v>
      </c>
      <c r="M7865" s="32" t="s">
        <v>11</v>
      </c>
    </row>
    <row r="7866" spans="1:13" x14ac:dyDescent="0.25">
      <c r="A7866" t="s">
        <v>30809</v>
      </c>
      <c r="B7866" s="18">
        <v>30.6</v>
      </c>
      <c r="C7866" s="30"/>
      <c r="D7866" s="30"/>
      <c r="E7866" s="21">
        <f>IFERROR(VLOOKUP(A7866,'RTZ255'!A:D,4,),"")</f>
        <v>2.5499999999999998</v>
      </c>
      <c r="F7866" t="s">
        <v>30810</v>
      </c>
      <c r="G7866" t="s">
        <v>30811</v>
      </c>
      <c r="H7866" t="s">
        <v>7</v>
      </c>
      <c r="I7866" t="s">
        <v>30358</v>
      </c>
      <c r="J7866" t="s">
        <v>1661</v>
      </c>
      <c r="K7866">
        <v>0.01</v>
      </c>
      <c r="L7866" t="s">
        <v>30812</v>
      </c>
      <c r="M7866" s="32" t="s">
        <v>11</v>
      </c>
    </row>
    <row r="7867" spans="1:13" x14ac:dyDescent="0.25">
      <c r="A7867" t="s">
        <v>30813</v>
      </c>
      <c r="B7867" s="18">
        <v>42.4</v>
      </c>
      <c r="C7867" s="30"/>
      <c r="D7867" s="30"/>
      <c r="E7867" s="21">
        <f>IFERROR(VLOOKUP(A7867,'RTZ255'!A:D,4,),"")</f>
        <v>4.08</v>
      </c>
      <c r="F7867" t="s">
        <v>30814</v>
      </c>
      <c r="G7867" t="s">
        <v>30815</v>
      </c>
      <c r="H7867" t="s">
        <v>7</v>
      </c>
      <c r="I7867" t="s">
        <v>30358</v>
      </c>
      <c r="J7867" t="s">
        <v>1661</v>
      </c>
      <c r="K7867">
        <v>1.6E-2</v>
      </c>
      <c r="L7867" t="s">
        <v>30816</v>
      </c>
      <c r="M7867" s="32" t="s">
        <v>11</v>
      </c>
    </row>
    <row r="7868" spans="1:13" x14ac:dyDescent="0.25">
      <c r="A7868" t="s">
        <v>30817</v>
      </c>
      <c r="B7868" s="18">
        <v>42.4</v>
      </c>
      <c r="C7868" s="30"/>
      <c r="D7868" s="30"/>
      <c r="E7868" s="21">
        <f>IFERROR(VLOOKUP(A7868,'RTZ255'!A:D,4,),"")</f>
        <v>4.08</v>
      </c>
      <c r="F7868" t="s">
        <v>30818</v>
      </c>
      <c r="G7868" t="s">
        <v>30819</v>
      </c>
      <c r="H7868" t="s">
        <v>7</v>
      </c>
      <c r="I7868" t="s">
        <v>30358</v>
      </c>
      <c r="J7868" t="s">
        <v>1661</v>
      </c>
      <c r="K7868">
        <v>1.6E-2</v>
      </c>
      <c r="L7868" t="s">
        <v>30820</v>
      </c>
      <c r="M7868" s="32" t="s">
        <v>11</v>
      </c>
    </row>
    <row r="7869" spans="1:13" x14ac:dyDescent="0.25">
      <c r="A7869" t="s">
        <v>30821</v>
      </c>
      <c r="B7869" s="18">
        <v>27.7</v>
      </c>
      <c r="C7869" s="30"/>
      <c r="D7869" s="30"/>
      <c r="E7869" s="21">
        <f>IFERROR(VLOOKUP(A7869,'RTZ255'!A:D,4,),"")</f>
        <v>4.08</v>
      </c>
      <c r="F7869" t="s">
        <v>30822</v>
      </c>
      <c r="G7869" t="s">
        <v>30823</v>
      </c>
      <c r="H7869" t="s">
        <v>7</v>
      </c>
      <c r="I7869" t="s">
        <v>30358</v>
      </c>
      <c r="J7869" t="s">
        <v>1661</v>
      </c>
      <c r="K7869">
        <v>1.6E-2</v>
      </c>
      <c r="L7869" t="s">
        <v>30824</v>
      </c>
      <c r="M7869" s="32" t="s">
        <v>11</v>
      </c>
    </row>
    <row r="7870" spans="1:13" x14ac:dyDescent="0.25">
      <c r="A7870" t="s">
        <v>30825</v>
      </c>
      <c r="B7870" s="18">
        <v>42.4</v>
      </c>
      <c r="C7870" s="30"/>
      <c r="D7870" s="30"/>
      <c r="E7870" s="21">
        <f>IFERROR(VLOOKUP(A7870,'RTZ255'!A:D,4,),"")</f>
        <v>5.0999999999999996</v>
      </c>
      <c r="F7870" t="s">
        <v>30826</v>
      </c>
      <c r="G7870" t="s">
        <v>30827</v>
      </c>
      <c r="H7870" t="s">
        <v>7</v>
      </c>
      <c r="I7870" t="s">
        <v>30358</v>
      </c>
      <c r="J7870" t="s">
        <v>1661</v>
      </c>
      <c r="K7870">
        <v>0.02</v>
      </c>
      <c r="L7870" t="s">
        <v>30828</v>
      </c>
      <c r="M7870" s="32" t="s">
        <v>11</v>
      </c>
    </row>
    <row r="7871" spans="1:13" x14ac:dyDescent="0.25">
      <c r="A7871" t="s">
        <v>30829</v>
      </c>
      <c r="B7871" s="18">
        <v>42.4</v>
      </c>
      <c r="C7871" s="30"/>
      <c r="D7871" s="30"/>
      <c r="E7871" s="21">
        <f>IFERROR(VLOOKUP(A7871,'RTZ255'!A:D,4,),"")</f>
        <v>5.0999999999999996</v>
      </c>
      <c r="F7871" t="s">
        <v>30830</v>
      </c>
      <c r="G7871" t="s">
        <v>30831</v>
      </c>
      <c r="H7871" t="s">
        <v>7</v>
      </c>
      <c r="I7871" t="s">
        <v>30358</v>
      </c>
      <c r="J7871" t="s">
        <v>1661</v>
      </c>
      <c r="K7871">
        <v>0.02</v>
      </c>
      <c r="L7871" t="s">
        <v>30832</v>
      </c>
      <c r="M7871" s="32" t="s">
        <v>11</v>
      </c>
    </row>
    <row r="7872" spans="1:13" x14ac:dyDescent="0.25">
      <c r="A7872" t="s">
        <v>30833</v>
      </c>
      <c r="B7872" s="18">
        <v>42.4</v>
      </c>
      <c r="C7872" s="30"/>
      <c r="D7872" s="30"/>
      <c r="E7872" s="21">
        <f>IFERROR(VLOOKUP(A7872,'RTZ255'!A:D,4,),"")</f>
        <v>5.36</v>
      </c>
      <c r="F7872" t="s">
        <v>30834</v>
      </c>
      <c r="G7872" t="s">
        <v>30835</v>
      </c>
      <c r="H7872" t="s">
        <v>7</v>
      </c>
      <c r="I7872" t="s">
        <v>30358</v>
      </c>
      <c r="J7872" t="s">
        <v>1661</v>
      </c>
      <c r="K7872">
        <v>2.1000000000000001E-2</v>
      </c>
      <c r="L7872" t="s">
        <v>30836</v>
      </c>
      <c r="M7872" s="32" t="s">
        <v>11</v>
      </c>
    </row>
    <row r="7873" spans="1:13" x14ac:dyDescent="0.25">
      <c r="A7873" t="s">
        <v>30837</v>
      </c>
      <c r="B7873" s="18">
        <v>42.4</v>
      </c>
      <c r="C7873" s="30"/>
      <c r="D7873" s="30"/>
      <c r="E7873" s="21">
        <f>IFERROR(VLOOKUP(A7873,'RTZ255'!A:D,4,),"")</f>
        <v>5.36</v>
      </c>
      <c r="F7873" t="s">
        <v>30838</v>
      </c>
      <c r="G7873" t="s">
        <v>30839</v>
      </c>
      <c r="H7873" t="s">
        <v>7</v>
      </c>
      <c r="I7873" t="s">
        <v>30358</v>
      </c>
      <c r="J7873" t="s">
        <v>1661</v>
      </c>
      <c r="K7873">
        <v>2.1000000000000001E-2</v>
      </c>
      <c r="L7873" t="s">
        <v>30840</v>
      </c>
      <c r="M7873" s="32" t="s">
        <v>11</v>
      </c>
    </row>
    <row r="7874" spans="1:13" x14ac:dyDescent="0.25">
      <c r="A7874" t="s">
        <v>30841</v>
      </c>
      <c r="B7874" s="18">
        <v>30.5</v>
      </c>
      <c r="C7874" s="30"/>
      <c r="D7874" s="30"/>
      <c r="E7874" s="21">
        <f>IFERROR(VLOOKUP(A7874,'RTZ255'!A:D,4,),"")</f>
        <v>5.36</v>
      </c>
      <c r="F7874" t="s">
        <v>30842</v>
      </c>
      <c r="G7874" t="s">
        <v>30843</v>
      </c>
      <c r="H7874" t="s">
        <v>7</v>
      </c>
      <c r="I7874" t="s">
        <v>30358</v>
      </c>
      <c r="J7874" t="s">
        <v>1661</v>
      </c>
      <c r="K7874">
        <v>2.1000000000000001E-2</v>
      </c>
      <c r="L7874" t="s">
        <v>30844</v>
      </c>
      <c r="M7874" s="32" t="s">
        <v>11</v>
      </c>
    </row>
    <row r="7875" spans="1:13" x14ac:dyDescent="0.25">
      <c r="A7875" t="s">
        <v>30845</v>
      </c>
      <c r="B7875" s="18">
        <v>44.3</v>
      </c>
      <c r="C7875" s="30"/>
      <c r="D7875" s="30"/>
      <c r="E7875" s="21">
        <f>IFERROR(VLOOKUP(A7875,'RTZ255'!A:D,4,),"")</f>
        <v>5.87</v>
      </c>
      <c r="F7875" t="s">
        <v>30846</v>
      </c>
      <c r="G7875" t="s">
        <v>30847</v>
      </c>
      <c r="H7875" t="s">
        <v>7</v>
      </c>
      <c r="I7875" t="s">
        <v>30358</v>
      </c>
      <c r="J7875" t="s">
        <v>1661</v>
      </c>
      <c r="K7875">
        <v>2.3E-2</v>
      </c>
      <c r="L7875" t="s">
        <v>30848</v>
      </c>
      <c r="M7875" s="32" t="s">
        <v>11</v>
      </c>
    </row>
    <row r="7876" spans="1:13" x14ac:dyDescent="0.25">
      <c r="A7876" t="s">
        <v>30849</v>
      </c>
      <c r="B7876" s="18">
        <v>44.3</v>
      </c>
      <c r="C7876" s="30"/>
      <c r="D7876" s="30"/>
      <c r="E7876" s="21">
        <f>IFERROR(VLOOKUP(A7876,'RTZ255'!A:D,4,),"")</f>
        <v>5.87</v>
      </c>
      <c r="F7876" t="s">
        <v>30850</v>
      </c>
      <c r="G7876" t="s">
        <v>30851</v>
      </c>
      <c r="H7876" t="s">
        <v>7</v>
      </c>
      <c r="I7876" t="s">
        <v>30358</v>
      </c>
      <c r="J7876" t="s">
        <v>1661</v>
      </c>
      <c r="K7876">
        <v>2.3E-2</v>
      </c>
      <c r="L7876" t="s">
        <v>30852</v>
      </c>
      <c r="M7876" s="32" t="s">
        <v>11</v>
      </c>
    </row>
    <row r="7877" spans="1:13" x14ac:dyDescent="0.25">
      <c r="A7877" t="s">
        <v>30853</v>
      </c>
      <c r="B7877" s="18">
        <v>46.4</v>
      </c>
      <c r="C7877" s="30"/>
      <c r="D7877" s="30"/>
      <c r="E7877" s="21">
        <f>IFERROR(VLOOKUP(A7877,'RTZ255'!A:D,4,),"")</f>
        <v>6.89</v>
      </c>
      <c r="F7877" t="s">
        <v>30854</v>
      </c>
      <c r="G7877" t="s">
        <v>30855</v>
      </c>
      <c r="H7877" t="s">
        <v>7</v>
      </c>
      <c r="I7877" t="s">
        <v>30358</v>
      </c>
      <c r="J7877" t="s">
        <v>1661</v>
      </c>
      <c r="K7877">
        <v>2.7E-2</v>
      </c>
      <c r="L7877" t="s">
        <v>30856</v>
      </c>
      <c r="M7877" s="32" t="s">
        <v>11</v>
      </c>
    </row>
    <row r="7878" spans="1:13" x14ac:dyDescent="0.25">
      <c r="A7878" t="s">
        <v>30857</v>
      </c>
      <c r="B7878" s="18">
        <v>46.4</v>
      </c>
      <c r="C7878" s="30"/>
      <c r="D7878" s="30"/>
      <c r="E7878" s="21">
        <f>IFERROR(VLOOKUP(A7878,'RTZ255'!A:D,4,),"")</f>
        <v>6.89</v>
      </c>
      <c r="F7878" t="s">
        <v>30858</v>
      </c>
      <c r="G7878" t="s">
        <v>30859</v>
      </c>
      <c r="H7878" t="s">
        <v>7</v>
      </c>
      <c r="I7878" t="s">
        <v>30358</v>
      </c>
      <c r="J7878" t="s">
        <v>1661</v>
      </c>
      <c r="K7878">
        <v>2.7E-2</v>
      </c>
      <c r="L7878" t="s">
        <v>30860</v>
      </c>
      <c r="M7878" s="32" t="s">
        <v>11</v>
      </c>
    </row>
    <row r="7879" spans="1:13" x14ac:dyDescent="0.25">
      <c r="A7879" t="s">
        <v>30861</v>
      </c>
      <c r="B7879" s="18">
        <v>33.200000000000003</v>
      </c>
      <c r="C7879" s="30"/>
      <c r="D7879" s="30"/>
      <c r="E7879" s="21">
        <f>IFERROR(VLOOKUP(A7879,'RTZ255'!A:D,4,),"")</f>
        <v>6.89</v>
      </c>
      <c r="F7879" t="s">
        <v>30862</v>
      </c>
      <c r="G7879" t="s">
        <v>30863</v>
      </c>
      <c r="H7879" t="s">
        <v>7</v>
      </c>
      <c r="I7879" t="s">
        <v>30358</v>
      </c>
      <c r="J7879" t="s">
        <v>1661</v>
      </c>
      <c r="K7879">
        <v>2.7E-2</v>
      </c>
      <c r="L7879" t="s">
        <v>30864</v>
      </c>
      <c r="M7879" s="32" t="s">
        <v>11</v>
      </c>
    </row>
    <row r="7880" spans="1:13" x14ac:dyDescent="0.25">
      <c r="A7880" t="s">
        <v>30865</v>
      </c>
      <c r="B7880" s="18">
        <v>46.4</v>
      </c>
      <c r="C7880" s="30"/>
      <c r="D7880" s="30"/>
      <c r="E7880" s="21">
        <f>IFERROR(VLOOKUP(A7880,'RTZ255'!A:D,4,),"")</f>
        <v>6.89</v>
      </c>
      <c r="F7880" t="s">
        <v>30866</v>
      </c>
      <c r="G7880" t="s">
        <v>30867</v>
      </c>
      <c r="H7880" t="s">
        <v>7</v>
      </c>
      <c r="I7880" t="s">
        <v>30358</v>
      </c>
      <c r="J7880" t="s">
        <v>1661</v>
      </c>
      <c r="K7880">
        <v>2.7E-2</v>
      </c>
      <c r="L7880" t="s">
        <v>30868</v>
      </c>
      <c r="M7880" s="32" t="s">
        <v>11</v>
      </c>
    </row>
    <row r="7881" spans="1:13" x14ac:dyDescent="0.25">
      <c r="A7881" t="s">
        <v>30869</v>
      </c>
      <c r="B7881" s="18">
        <v>46.4</v>
      </c>
      <c r="C7881" s="30"/>
      <c r="D7881" s="30"/>
      <c r="E7881" s="21">
        <f>IFERROR(VLOOKUP(A7881,'RTZ255'!A:D,4,),"")</f>
        <v>7.91</v>
      </c>
      <c r="F7881" t="s">
        <v>30870</v>
      </c>
      <c r="G7881" t="s">
        <v>30871</v>
      </c>
      <c r="H7881" t="s">
        <v>7</v>
      </c>
      <c r="I7881" t="s">
        <v>30358</v>
      </c>
      <c r="J7881" t="s">
        <v>1661</v>
      </c>
      <c r="K7881">
        <v>3.1E-2</v>
      </c>
      <c r="L7881" t="s">
        <v>30872</v>
      </c>
      <c r="M7881" s="32" t="s">
        <v>11</v>
      </c>
    </row>
    <row r="7882" spans="1:13" x14ac:dyDescent="0.25">
      <c r="A7882" t="s">
        <v>30873</v>
      </c>
      <c r="B7882" s="18">
        <v>46.4</v>
      </c>
      <c r="C7882" s="30"/>
      <c r="D7882" s="30"/>
      <c r="E7882" s="21">
        <f>IFERROR(VLOOKUP(A7882,'RTZ255'!A:D,4,),"")</f>
        <v>7.91</v>
      </c>
      <c r="F7882" t="s">
        <v>30874</v>
      </c>
      <c r="G7882" t="s">
        <v>30875</v>
      </c>
      <c r="H7882" t="s">
        <v>7</v>
      </c>
      <c r="I7882" t="s">
        <v>30358</v>
      </c>
      <c r="J7882" t="s">
        <v>1661</v>
      </c>
      <c r="K7882">
        <v>3.1E-2</v>
      </c>
      <c r="L7882" t="s">
        <v>30876</v>
      </c>
      <c r="M7882" s="32" t="s">
        <v>11</v>
      </c>
    </row>
    <row r="7883" spans="1:13" x14ac:dyDescent="0.25">
      <c r="A7883" t="s">
        <v>30877</v>
      </c>
      <c r="B7883" s="18">
        <v>55.1</v>
      </c>
      <c r="C7883" s="30"/>
      <c r="D7883" s="30"/>
      <c r="E7883" s="21">
        <f>IFERROR(VLOOKUP(A7883,'RTZ255'!A:D,4,),"")</f>
        <v>9.44</v>
      </c>
      <c r="F7883" t="s">
        <v>30878</v>
      </c>
      <c r="G7883" t="s">
        <v>30879</v>
      </c>
      <c r="H7883" t="s">
        <v>7</v>
      </c>
      <c r="I7883" t="s">
        <v>30358</v>
      </c>
      <c r="J7883" t="s">
        <v>1661</v>
      </c>
      <c r="K7883">
        <v>3.6999999999999998E-2</v>
      </c>
      <c r="L7883" t="s">
        <v>30880</v>
      </c>
      <c r="M7883" s="32" t="s">
        <v>11</v>
      </c>
    </row>
    <row r="7884" spans="1:13" x14ac:dyDescent="0.25">
      <c r="A7884" t="s">
        <v>30881</v>
      </c>
      <c r="B7884" s="18">
        <v>38.799999999999997</v>
      </c>
      <c r="C7884" s="30"/>
      <c r="D7884" s="30"/>
      <c r="E7884" s="21">
        <f>IFERROR(VLOOKUP(A7884,'RTZ255'!A:D,4,),"")</f>
        <v>9.44</v>
      </c>
      <c r="F7884" t="s">
        <v>30882</v>
      </c>
      <c r="G7884" t="s">
        <v>30883</v>
      </c>
      <c r="H7884" t="s">
        <v>7</v>
      </c>
      <c r="I7884" t="s">
        <v>30358</v>
      </c>
      <c r="J7884" t="s">
        <v>1661</v>
      </c>
      <c r="K7884">
        <v>3.6999999999999998E-2</v>
      </c>
      <c r="L7884" t="s">
        <v>30884</v>
      </c>
      <c r="M7884" s="32" t="s">
        <v>11</v>
      </c>
    </row>
    <row r="7885" spans="1:13" x14ac:dyDescent="0.25">
      <c r="A7885" t="s">
        <v>30885</v>
      </c>
      <c r="B7885" s="18">
        <v>55.1</v>
      </c>
      <c r="C7885" s="30"/>
      <c r="D7885" s="30"/>
      <c r="E7885" s="21">
        <f>IFERROR(VLOOKUP(A7885,'RTZ255'!A:D,4,),"")</f>
        <v>10.199999999999999</v>
      </c>
      <c r="F7885" t="s">
        <v>30886</v>
      </c>
      <c r="G7885" t="s">
        <v>30887</v>
      </c>
      <c r="H7885" t="s">
        <v>7</v>
      </c>
      <c r="I7885" t="s">
        <v>30358</v>
      </c>
      <c r="J7885" t="s">
        <v>1661</v>
      </c>
      <c r="K7885">
        <v>0.04</v>
      </c>
      <c r="L7885" t="s">
        <v>30888</v>
      </c>
      <c r="M7885" s="32" t="s">
        <v>11</v>
      </c>
    </row>
    <row r="7886" spans="1:13" x14ac:dyDescent="0.25">
      <c r="A7886" t="s">
        <v>30889</v>
      </c>
      <c r="B7886" s="18">
        <v>55.1</v>
      </c>
      <c r="C7886" s="30"/>
      <c r="D7886" s="30"/>
      <c r="E7886" s="21">
        <f>IFERROR(VLOOKUP(A7886,'RTZ255'!A:D,4,),"")</f>
        <v>10.199999999999999</v>
      </c>
      <c r="F7886" t="s">
        <v>30890</v>
      </c>
      <c r="G7886" t="s">
        <v>30891</v>
      </c>
      <c r="H7886" t="s">
        <v>7</v>
      </c>
      <c r="I7886" t="s">
        <v>30358</v>
      </c>
      <c r="J7886" t="s">
        <v>1661</v>
      </c>
      <c r="K7886">
        <v>0.04</v>
      </c>
      <c r="L7886" t="s">
        <v>30892</v>
      </c>
      <c r="M7886" s="32" t="s">
        <v>11</v>
      </c>
    </row>
    <row r="7887" spans="1:13" x14ac:dyDescent="0.25">
      <c r="A7887" t="s">
        <v>30893</v>
      </c>
      <c r="B7887" s="18">
        <v>55.1</v>
      </c>
      <c r="C7887" s="30"/>
      <c r="D7887" s="30"/>
      <c r="E7887" s="21">
        <f>IFERROR(VLOOKUP(A7887,'RTZ255'!A:D,4,),"")</f>
        <v>10.199999999999999</v>
      </c>
      <c r="F7887" t="s">
        <v>30894</v>
      </c>
      <c r="G7887" t="s">
        <v>30895</v>
      </c>
      <c r="H7887" t="s">
        <v>7</v>
      </c>
      <c r="I7887" t="s">
        <v>30358</v>
      </c>
      <c r="J7887" t="s">
        <v>1661</v>
      </c>
      <c r="K7887">
        <v>0.04</v>
      </c>
      <c r="L7887" t="s">
        <v>30896</v>
      </c>
      <c r="M7887" s="32" t="s">
        <v>11</v>
      </c>
    </row>
    <row r="7888" spans="1:13" x14ac:dyDescent="0.25">
      <c r="A7888" t="s">
        <v>30897</v>
      </c>
      <c r="B7888" s="18">
        <v>57.3</v>
      </c>
      <c r="C7888" s="30"/>
      <c r="D7888" s="30"/>
      <c r="E7888" s="21">
        <f>IFERROR(VLOOKUP(A7888,'RTZ255'!A:D,4,),"")</f>
        <v>11.73</v>
      </c>
      <c r="F7888" t="s">
        <v>30898</v>
      </c>
      <c r="G7888" t="s">
        <v>30899</v>
      </c>
      <c r="H7888" t="s">
        <v>7</v>
      </c>
      <c r="I7888" t="s">
        <v>30358</v>
      </c>
      <c r="J7888" t="s">
        <v>1661</v>
      </c>
      <c r="K7888">
        <v>4.5999999999999999E-2</v>
      </c>
      <c r="L7888" t="s">
        <v>30900</v>
      </c>
      <c r="M7888" s="32" t="s">
        <v>11</v>
      </c>
    </row>
    <row r="7889" spans="1:13" x14ac:dyDescent="0.25">
      <c r="A7889" t="s">
        <v>30901</v>
      </c>
      <c r="B7889" s="18">
        <v>44.3</v>
      </c>
      <c r="C7889" s="30"/>
      <c r="D7889" s="30"/>
      <c r="E7889" s="21">
        <f>IFERROR(VLOOKUP(A7889,'RTZ255'!A:D,4,),"")</f>
        <v>11.73</v>
      </c>
      <c r="F7889" t="s">
        <v>30902</v>
      </c>
      <c r="G7889" t="s">
        <v>30903</v>
      </c>
      <c r="H7889" t="s">
        <v>7</v>
      </c>
      <c r="I7889" t="s">
        <v>30358</v>
      </c>
      <c r="J7889" t="s">
        <v>1661</v>
      </c>
      <c r="K7889">
        <v>4.5999999999999999E-2</v>
      </c>
      <c r="L7889" t="s">
        <v>30904</v>
      </c>
      <c r="M7889" s="32" t="s">
        <v>11</v>
      </c>
    </row>
    <row r="7890" spans="1:13" x14ac:dyDescent="0.25">
      <c r="A7890" t="s">
        <v>30905</v>
      </c>
      <c r="B7890" s="18">
        <v>55.4</v>
      </c>
      <c r="C7890" s="30"/>
      <c r="D7890" s="30"/>
      <c r="E7890" s="21">
        <f>IFERROR(VLOOKUP(A7890,'RTZ255'!A:D,4,),"")</f>
        <v>13.26</v>
      </c>
      <c r="F7890" t="s">
        <v>30906</v>
      </c>
      <c r="G7890" t="s">
        <v>30907</v>
      </c>
      <c r="H7890" t="s">
        <v>7</v>
      </c>
      <c r="I7890" t="s">
        <v>30358</v>
      </c>
      <c r="J7890" t="s">
        <v>1661</v>
      </c>
      <c r="K7890">
        <v>5.1999999999999998E-2</v>
      </c>
      <c r="L7890" t="s">
        <v>30908</v>
      </c>
      <c r="M7890" s="32" t="s">
        <v>11</v>
      </c>
    </row>
    <row r="7891" spans="1:13" x14ac:dyDescent="0.25">
      <c r="A7891" t="s">
        <v>30909</v>
      </c>
      <c r="B7891" s="18">
        <v>62.3</v>
      </c>
      <c r="C7891" s="30"/>
      <c r="D7891" s="30"/>
      <c r="E7891" s="21">
        <f>IFERROR(VLOOKUP(A7891,'RTZ255'!A:D,4,),"")</f>
        <v>17.09</v>
      </c>
      <c r="F7891" t="s">
        <v>30910</v>
      </c>
      <c r="G7891" t="s">
        <v>30911</v>
      </c>
      <c r="H7891" t="s">
        <v>7</v>
      </c>
      <c r="I7891" t="s">
        <v>30358</v>
      </c>
      <c r="J7891" t="s">
        <v>1661</v>
      </c>
      <c r="K7891">
        <v>6.7000000000000004E-2</v>
      </c>
      <c r="L7891" t="s">
        <v>30912</v>
      </c>
      <c r="M7891" s="32" t="s">
        <v>11</v>
      </c>
    </row>
    <row r="7892" spans="1:13" x14ac:dyDescent="0.25">
      <c r="A7892" t="s">
        <v>30913</v>
      </c>
      <c r="B7892" s="18">
        <v>63.7</v>
      </c>
      <c r="C7892" s="30"/>
      <c r="D7892" s="30"/>
      <c r="E7892" s="21">
        <f>IFERROR(VLOOKUP(A7892,'RTZ255'!A:D,4,),"")</f>
        <v>19.38</v>
      </c>
      <c r="F7892" t="s">
        <v>30914</v>
      </c>
      <c r="G7892" t="s">
        <v>30915</v>
      </c>
      <c r="H7892" t="s">
        <v>7</v>
      </c>
      <c r="I7892" t="s">
        <v>30358</v>
      </c>
      <c r="J7892" t="s">
        <v>1661</v>
      </c>
      <c r="K7892">
        <v>7.5999999999999998E-2</v>
      </c>
      <c r="L7892" t="s">
        <v>30916</v>
      </c>
      <c r="M7892" s="32" t="s">
        <v>11</v>
      </c>
    </row>
    <row r="7893" spans="1:13" x14ac:dyDescent="0.25">
      <c r="A7893" t="s">
        <v>30917</v>
      </c>
      <c r="B7893" s="18">
        <v>63.7</v>
      </c>
      <c r="C7893" s="30"/>
      <c r="D7893" s="30"/>
      <c r="E7893" s="21">
        <f>IFERROR(VLOOKUP(A7893,'RTZ255'!A:D,4,),"")</f>
        <v>23.46</v>
      </c>
      <c r="F7893" t="s">
        <v>30918</v>
      </c>
      <c r="G7893" t="s">
        <v>30919</v>
      </c>
      <c r="H7893" t="s">
        <v>7</v>
      </c>
      <c r="I7893" t="s">
        <v>30358</v>
      </c>
      <c r="J7893" t="s">
        <v>1661</v>
      </c>
      <c r="K7893">
        <v>9.1999999999999998E-2</v>
      </c>
      <c r="L7893" t="s">
        <v>30920</v>
      </c>
      <c r="M7893" s="32" t="s">
        <v>11</v>
      </c>
    </row>
    <row r="7894" spans="1:13" x14ac:dyDescent="0.25">
      <c r="A7894" t="s">
        <v>30921</v>
      </c>
      <c r="B7894" s="18">
        <v>78.900000000000006</v>
      </c>
      <c r="C7894" s="30"/>
      <c r="D7894" s="30"/>
      <c r="E7894" s="21">
        <f>IFERROR(VLOOKUP(A7894,'RTZ255'!A:D,4,),"")</f>
        <v>26.52</v>
      </c>
      <c r="F7894" t="s">
        <v>30922</v>
      </c>
      <c r="G7894" t="s">
        <v>30923</v>
      </c>
      <c r="H7894" t="s">
        <v>7</v>
      </c>
      <c r="I7894" t="s">
        <v>30358</v>
      </c>
      <c r="J7894" t="s">
        <v>1661</v>
      </c>
      <c r="K7894">
        <v>0.104</v>
      </c>
      <c r="L7894" t="s">
        <v>30924</v>
      </c>
      <c r="M7894" s="32" t="s">
        <v>11</v>
      </c>
    </row>
    <row r="7895" spans="1:13" x14ac:dyDescent="0.25">
      <c r="A7895" t="s">
        <v>30925</v>
      </c>
      <c r="B7895" s="18">
        <v>78.900000000000006</v>
      </c>
      <c r="C7895" s="30"/>
      <c r="D7895" s="30"/>
      <c r="E7895" s="21">
        <f>IFERROR(VLOOKUP(A7895,'RTZ255'!A:D,4,),"")</f>
        <v>31.62</v>
      </c>
      <c r="F7895" t="s">
        <v>30926</v>
      </c>
      <c r="G7895" t="s">
        <v>30927</v>
      </c>
      <c r="H7895" t="s">
        <v>7</v>
      </c>
      <c r="I7895" t="s">
        <v>30358</v>
      </c>
      <c r="J7895" t="s">
        <v>1661</v>
      </c>
      <c r="K7895">
        <v>0.124</v>
      </c>
      <c r="L7895" t="s">
        <v>30928</v>
      </c>
      <c r="M7895" s="32" t="s">
        <v>11</v>
      </c>
    </row>
    <row r="7896" spans="1:13" x14ac:dyDescent="0.25">
      <c r="A7896" t="s">
        <v>30929</v>
      </c>
      <c r="B7896" s="18">
        <v>84.5</v>
      </c>
      <c r="C7896" s="30"/>
      <c r="D7896" s="30"/>
      <c r="E7896" s="21">
        <f>IFERROR(VLOOKUP(A7896,'RTZ255'!A:D,4,),"")</f>
        <v>34.94</v>
      </c>
      <c r="F7896" t="s">
        <v>30930</v>
      </c>
      <c r="G7896" t="s">
        <v>30931</v>
      </c>
      <c r="H7896" t="s">
        <v>7</v>
      </c>
      <c r="I7896" t="s">
        <v>30358</v>
      </c>
      <c r="J7896" t="s">
        <v>1661</v>
      </c>
      <c r="K7896">
        <v>0.13700000000000001</v>
      </c>
      <c r="L7896" t="s">
        <v>30932</v>
      </c>
      <c r="M7896" s="32" t="s">
        <v>11</v>
      </c>
    </row>
    <row r="7897" spans="1:13" x14ac:dyDescent="0.25">
      <c r="A7897" t="s">
        <v>30933</v>
      </c>
      <c r="B7897" s="18">
        <v>84.5</v>
      </c>
      <c r="C7897" s="30"/>
      <c r="D7897" s="30"/>
      <c r="E7897" s="21">
        <f>IFERROR(VLOOKUP(A7897,'RTZ255'!A:D,4,),"")</f>
        <v>41.06</v>
      </c>
      <c r="F7897" t="s">
        <v>30934</v>
      </c>
      <c r="G7897" t="s">
        <v>30935</v>
      </c>
      <c r="H7897" t="s">
        <v>7</v>
      </c>
      <c r="I7897" t="s">
        <v>30358</v>
      </c>
      <c r="J7897" t="s">
        <v>1661</v>
      </c>
      <c r="K7897">
        <v>0.161</v>
      </c>
      <c r="L7897" t="s">
        <v>30936</v>
      </c>
      <c r="M7897" s="32" t="s">
        <v>11</v>
      </c>
    </row>
    <row r="7898" spans="1:13" x14ac:dyDescent="0.25">
      <c r="A7898" t="s">
        <v>30937</v>
      </c>
      <c r="B7898" s="18">
        <v>101.1</v>
      </c>
      <c r="C7898" s="30"/>
      <c r="D7898" s="30"/>
      <c r="E7898" s="21">
        <f>IFERROR(VLOOKUP(A7898,'RTZ255'!A:D,4,),"")</f>
        <v>45.14</v>
      </c>
      <c r="F7898" t="s">
        <v>30938</v>
      </c>
      <c r="G7898" t="s">
        <v>30939</v>
      </c>
      <c r="H7898" t="s">
        <v>7</v>
      </c>
      <c r="I7898" t="s">
        <v>30358</v>
      </c>
      <c r="J7898" t="s">
        <v>1661</v>
      </c>
      <c r="K7898">
        <v>0.17699999999999999</v>
      </c>
      <c r="L7898" t="s">
        <v>30940</v>
      </c>
      <c r="M7898" s="32" t="s">
        <v>11</v>
      </c>
    </row>
    <row r="7899" spans="1:13" x14ac:dyDescent="0.25">
      <c r="A7899" t="s">
        <v>30941</v>
      </c>
      <c r="B7899" s="18">
        <v>101.1</v>
      </c>
      <c r="C7899" s="30"/>
      <c r="D7899" s="30"/>
      <c r="E7899" s="21">
        <f>IFERROR(VLOOKUP(A7899,'RTZ255'!A:D,4,),"")</f>
        <v>49.47</v>
      </c>
      <c r="F7899" t="s">
        <v>30942</v>
      </c>
      <c r="G7899" t="s">
        <v>30943</v>
      </c>
      <c r="H7899" t="s">
        <v>7</v>
      </c>
      <c r="I7899" t="s">
        <v>30358</v>
      </c>
      <c r="J7899" t="s">
        <v>1661</v>
      </c>
      <c r="K7899">
        <v>0.19400000000000001</v>
      </c>
      <c r="L7899" t="s">
        <v>30944</v>
      </c>
      <c r="M7899" s="32" t="s">
        <v>11</v>
      </c>
    </row>
    <row r="7900" spans="1:13" x14ac:dyDescent="0.25">
      <c r="A7900" t="s">
        <v>30945</v>
      </c>
      <c r="B7900" s="18">
        <v>113.5</v>
      </c>
      <c r="C7900" s="30"/>
      <c r="D7900" s="30"/>
      <c r="E7900" s="21">
        <f>IFERROR(VLOOKUP(A7900,'RTZ255'!A:D,4,),"")</f>
        <v>68.599999999999994</v>
      </c>
      <c r="F7900" t="s">
        <v>30946</v>
      </c>
      <c r="G7900" t="s">
        <v>30947</v>
      </c>
      <c r="H7900" t="s">
        <v>7</v>
      </c>
      <c r="I7900" t="s">
        <v>30358</v>
      </c>
      <c r="J7900" t="s">
        <v>1661</v>
      </c>
      <c r="K7900">
        <v>0.26900000000000002</v>
      </c>
      <c r="L7900" t="s">
        <v>30948</v>
      </c>
      <c r="M7900" s="32" t="s">
        <v>11</v>
      </c>
    </row>
    <row r="7901" spans="1:13" x14ac:dyDescent="0.25">
      <c r="A7901" t="s">
        <v>30949</v>
      </c>
      <c r="B7901" s="18">
        <v>114.6</v>
      </c>
      <c r="C7901" s="30"/>
      <c r="D7901" s="30"/>
      <c r="E7901" s="21">
        <f>IFERROR(VLOOKUP(A7901,'RTZ255'!A:D,4,),"")</f>
        <v>68.599999999999994</v>
      </c>
      <c r="F7901" t="s">
        <v>30950</v>
      </c>
      <c r="G7901" t="s">
        <v>30951</v>
      </c>
      <c r="H7901" t="s">
        <v>7</v>
      </c>
      <c r="I7901" t="s">
        <v>30358</v>
      </c>
      <c r="J7901" t="s">
        <v>1661</v>
      </c>
      <c r="K7901">
        <v>0.26900000000000002</v>
      </c>
      <c r="L7901" t="s">
        <v>30952</v>
      </c>
      <c r="M7901" s="32" t="s">
        <v>11</v>
      </c>
    </row>
    <row r="7902" spans="1:13" x14ac:dyDescent="0.25">
      <c r="A7902" t="s">
        <v>30953</v>
      </c>
      <c r="B7902" s="18">
        <v>155.9</v>
      </c>
      <c r="C7902" s="30"/>
      <c r="D7902" s="30"/>
      <c r="E7902" s="21">
        <f>IFERROR(VLOOKUP(A7902,'RTZ255'!A:D,4,),"")</f>
        <v>74.209999999999994</v>
      </c>
      <c r="F7902" t="s">
        <v>30954</v>
      </c>
      <c r="G7902" t="s">
        <v>30955</v>
      </c>
      <c r="H7902" t="s">
        <v>7</v>
      </c>
      <c r="I7902" t="s">
        <v>30358</v>
      </c>
      <c r="J7902" t="s">
        <v>1661</v>
      </c>
      <c r="K7902">
        <v>0.29099999999999998</v>
      </c>
      <c r="L7902" t="s">
        <v>30956</v>
      </c>
      <c r="M7902" s="32" t="s">
        <v>11</v>
      </c>
    </row>
    <row r="7903" spans="1:13" x14ac:dyDescent="0.25">
      <c r="A7903" t="s">
        <v>30957</v>
      </c>
      <c r="B7903" s="18">
        <v>222.3</v>
      </c>
      <c r="C7903" s="30"/>
      <c r="D7903" s="30"/>
      <c r="E7903" s="21" t="str">
        <f>IFERROR(VLOOKUP(A7903,'RTZ255'!A:D,4,),"")</f>
        <v/>
      </c>
      <c r="F7903" t="s">
        <v>30958</v>
      </c>
      <c r="G7903" t="s">
        <v>30959</v>
      </c>
      <c r="H7903" t="s">
        <v>7</v>
      </c>
      <c r="I7903" t="s">
        <v>30358</v>
      </c>
      <c r="J7903" t="s">
        <v>1661</v>
      </c>
      <c r="K7903">
        <v>0.314</v>
      </c>
      <c r="M7903" s="32" t="s">
        <v>11</v>
      </c>
    </row>
    <row r="7904" spans="1:13" x14ac:dyDescent="0.25">
      <c r="A7904" t="s">
        <v>30960</v>
      </c>
      <c r="B7904" s="18">
        <v>222.3</v>
      </c>
      <c r="C7904" s="30"/>
      <c r="D7904" s="30"/>
      <c r="E7904" s="21">
        <f>IFERROR(VLOOKUP(A7904,'RTZ255'!A:D,4,),"")</f>
        <v>42.84</v>
      </c>
      <c r="F7904" t="s">
        <v>30961</v>
      </c>
      <c r="G7904" t="s">
        <v>30962</v>
      </c>
      <c r="H7904" t="s">
        <v>7</v>
      </c>
      <c r="I7904" t="s">
        <v>30358</v>
      </c>
      <c r="J7904" t="s">
        <v>1661</v>
      </c>
      <c r="K7904">
        <v>0.16800000000000001</v>
      </c>
      <c r="L7904" t="s">
        <v>30963</v>
      </c>
      <c r="M7904" s="32" t="s">
        <v>11</v>
      </c>
    </row>
    <row r="7905" spans="1:13" x14ac:dyDescent="0.25">
      <c r="A7905" t="s">
        <v>30964</v>
      </c>
      <c r="B7905" s="18">
        <v>262.39999999999998</v>
      </c>
      <c r="C7905" s="30"/>
      <c r="D7905" s="30"/>
      <c r="E7905" s="21">
        <f>IFERROR(VLOOKUP(A7905,'RTZ255'!A:D,4,),"")</f>
        <v>50.24</v>
      </c>
      <c r="F7905" t="s">
        <v>30965</v>
      </c>
      <c r="G7905" t="s">
        <v>30966</v>
      </c>
      <c r="H7905" t="s">
        <v>7</v>
      </c>
      <c r="I7905" t="s">
        <v>30358</v>
      </c>
      <c r="J7905" t="s">
        <v>1661</v>
      </c>
      <c r="K7905">
        <v>0.19700000000000001</v>
      </c>
      <c r="L7905" t="s">
        <v>30967</v>
      </c>
      <c r="M7905" s="32" t="s">
        <v>11</v>
      </c>
    </row>
    <row r="7906" spans="1:13" x14ac:dyDescent="0.25">
      <c r="A7906" t="s">
        <v>30968</v>
      </c>
      <c r="B7906" s="18">
        <v>281.3</v>
      </c>
      <c r="C7906" s="30"/>
      <c r="D7906" s="30"/>
      <c r="E7906" s="21">
        <f>IFERROR(VLOOKUP(A7906,'RTZ255'!A:D,4,),"")</f>
        <v>60.18</v>
      </c>
      <c r="F7906" t="s">
        <v>30969</v>
      </c>
      <c r="G7906" t="s">
        <v>30970</v>
      </c>
      <c r="H7906" t="s">
        <v>7</v>
      </c>
      <c r="I7906" t="s">
        <v>30358</v>
      </c>
      <c r="J7906" t="s">
        <v>1661</v>
      </c>
      <c r="K7906">
        <v>0.23599999999999999</v>
      </c>
      <c r="L7906" t="s">
        <v>30971</v>
      </c>
      <c r="M7906" s="32" t="s">
        <v>11</v>
      </c>
    </row>
    <row r="7907" spans="1:13" x14ac:dyDescent="0.25">
      <c r="A7907" t="s">
        <v>30972</v>
      </c>
      <c r="B7907" s="18">
        <v>344.3</v>
      </c>
      <c r="C7907" s="30"/>
      <c r="D7907" s="30"/>
      <c r="E7907" s="21">
        <f>IFERROR(VLOOKUP(A7907,'RTZ255'!A:D,4,),"")</f>
        <v>79.56</v>
      </c>
      <c r="F7907" t="s">
        <v>30973</v>
      </c>
      <c r="G7907" t="s">
        <v>30974</v>
      </c>
      <c r="H7907" t="s">
        <v>7</v>
      </c>
      <c r="I7907" t="s">
        <v>30358</v>
      </c>
      <c r="J7907" t="s">
        <v>1661</v>
      </c>
      <c r="K7907">
        <v>0.312</v>
      </c>
      <c r="L7907" t="s">
        <v>30975</v>
      </c>
      <c r="M7907" s="32" t="s">
        <v>11</v>
      </c>
    </row>
    <row r="7908" spans="1:13" x14ac:dyDescent="0.25">
      <c r="A7908" t="s">
        <v>30976</v>
      </c>
      <c r="B7908" s="18">
        <v>432.8</v>
      </c>
      <c r="C7908" s="30"/>
      <c r="D7908" s="30"/>
      <c r="E7908" s="21">
        <f>IFERROR(VLOOKUP(A7908,'RTZ255'!A:D,4,),"")</f>
        <v>107.61</v>
      </c>
      <c r="F7908" t="s">
        <v>30977</v>
      </c>
      <c r="G7908" t="s">
        <v>30978</v>
      </c>
      <c r="H7908" t="s">
        <v>7</v>
      </c>
      <c r="I7908" t="s">
        <v>30358</v>
      </c>
      <c r="J7908" t="s">
        <v>1661</v>
      </c>
      <c r="K7908">
        <v>0.42199999999999999</v>
      </c>
      <c r="L7908" t="s">
        <v>30979</v>
      </c>
      <c r="M7908" s="32" t="s">
        <v>11</v>
      </c>
    </row>
    <row r="7909" spans="1:13" x14ac:dyDescent="0.25">
      <c r="A7909" s="27" t="s">
        <v>66694</v>
      </c>
      <c r="B7909" s="18">
        <v>83</v>
      </c>
      <c r="C7909" s="31">
        <v>83</v>
      </c>
      <c r="D7909" s="31">
        <v>83</v>
      </c>
      <c r="E7909" s="21" t="str">
        <f>IFERROR(VLOOKUP(A7909,'RTZ255'!A:D,4,),"")</f>
        <v/>
      </c>
      <c r="F7909" t="s">
        <v>66695</v>
      </c>
      <c r="G7909" t="s">
        <v>66696</v>
      </c>
      <c r="H7909" t="s">
        <v>66230</v>
      </c>
      <c r="I7909" t="s">
        <v>30367</v>
      </c>
      <c r="J7909" t="s">
        <v>1661</v>
      </c>
      <c r="M7909" s="32" t="s">
        <v>11</v>
      </c>
    </row>
    <row r="7910" spans="1:13" x14ac:dyDescent="0.25">
      <c r="A7910" s="27" t="s">
        <v>66697</v>
      </c>
      <c r="B7910" s="18">
        <v>83.9</v>
      </c>
      <c r="C7910" s="31">
        <v>83.9</v>
      </c>
      <c r="D7910" s="31">
        <v>83.9</v>
      </c>
      <c r="E7910" s="21" t="str">
        <f>IFERROR(VLOOKUP(A7910,'RTZ255'!A:D,4,),"")</f>
        <v/>
      </c>
      <c r="F7910" t="s">
        <v>66698</v>
      </c>
      <c r="G7910" t="s">
        <v>66699</v>
      </c>
      <c r="H7910" t="s">
        <v>66230</v>
      </c>
      <c r="I7910" t="s">
        <v>30367</v>
      </c>
      <c r="J7910" t="s">
        <v>1661</v>
      </c>
      <c r="M7910" s="32" t="s">
        <v>11</v>
      </c>
    </row>
    <row r="7911" spans="1:13" x14ac:dyDescent="0.25">
      <c r="A7911" s="27" t="s">
        <v>66700</v>
      </c>
      <c r="B7911" s="18">
        <v>83.9</v>
      </c>
      <c r="C7911" s="31">
        <v>83.9</v>
      </c>
      <c r="D7911" s="31">
        <v>83.9</v>
      </c>
      <c r="E7911" s="21" t="str">
        <f>IFERROR(VLOOKUP(A7911,'RTZ255'!A:D,4,),"")</f>
        <v/>
      </c>
      <c r="F7911" t="s">
        <v>66701</v>
      </c>
      <c r="G7911" t="s">
        <v>66702</v>
      </c>
      <c r="H7911" t="s">
        <v>66230</v>
      </c>
      <c r="I7911" t="s">
        <v>30367</v>
      </c>
      <c r="J7911" t="s">
        <v>1661</v>
      </c>
      <c r="M7911" s="32" t="s">
        <v>11</v>
      </c>
    </row>
    <row r="7912" spans="1:13" x14ac:dyDescent="0.25">
      <c r="A7912" s="27" t="s">
        <v>66703</v>
      </c>
      <c r="B7912" s="18">
        <v>85.8</v>
      </c>
      <c r="C7912" s="31">
        <v>85.8</v>
      </c>
      <c r="D7912" s="31">
        <v>85.8</v>
      </c>
      <c r="E7912" s="21" t="str">
        <f>IFERROR(VLOOKUP(A7912,'RTZ255'!A:D,4,),"")</f>
        <v/>
      </c>
      <c r="F7912" t="s">
        <v>66704</v>
      </c>
      <c r="G7912" t="s">
        <v>66705</v>
      </c>
      <c r="H7912" t="s">
        <v>66230</v>
      </c>
      <c r="I7912" t="s">
        <v>30367</v>
      </c>
      <c r="J7912" t="s">
        <v>1661</v>
      </c>
      <c r="M7912" s="32" t="s">
        <v>11</v>
      </c>
    </row>
    <row r="7913" spans="1:13" x14ac:dyDescent="0.25">
      <c r="A7913" s="27" t="s">
        <v>66706</v>
      </c>
      <c r="B7913" s="18">
        <v>75.7</v>
      </c>
      <c r="C7913" s="31">
        <v>75.7</v>
      </c>
      <c r="D7913" s="31">
        <v>75.7</v>
      </c>
      <c r="E7913" s="21" t="str">
        <f>IFERROR(VLOOKUP(A7913,'RTZ255'!A:D,4,),"")</f>
        <v/>
      </c>
      <c r="F7913" t="s">
        <v>66707</v>
      </c>
      <c r="G7913" t="s">
        <v>66708</v>
      </c>
      <c r="H7913" t="s">
        <v>66230</v>
      </c>
      <c r="I7913" t="s">
        <v>30367</v>
      </c>
      <c r="J7913" t="s">
        <v>1661</v>
      </c>
      <c r="M7913" s="32" t="s">
        <v>11</v>
      </c>
    </row>
    <row r="7914" spans="1:13" x14ac:dyDescent="0.25">
      <c r="A7914" s="27" t="s">
        <v>66709</v>
      </c>
      <c r="B7914" s="18">
        <v>90.9</v>
      </c>
      <c r="C7914" s="31">
        <v>90.9</v>
      </c>
      <c r="D7914" s="31">
        <v>90.9</v>
      </c>
      <c r="E7914" s="21" t="str">
        <f>IFERROR(VLOOKUP(A7914,'RTZ255'!A:D,4,),"")</f>
        <v/>
      </c>
      <c r="F7914" t="s">
        <v>66710</v>
      </c>
      <c r="G7914" t="s">
        <v>66711</v>
      </c>
      <c r="H7914" t="s">
        <v>66230</v>
      </c>
      <c r="I7914" t="s">
        <v>30367</v>
      </c>
      <c r="J7914" t="s">
        <v>1661</v>
      </c>
      <c r="M7914" s="32" t="s">
        <v>11</v>
      </c>
    </row>
    <row r="7915" spans="1:13" x14ac:dyDescent="0.25">
      <c r="A7915" s="27" t="s">
        <v>66712</v>
      </c>
      <c r="B7915" s="18">
        <v>101</v>
      </c>
      <c r="C7915" s="31">
        <v>101</v>
      </c>
      <c r="D7915" s="31">
        <v>101</v>
      </c>
      <c r="E7915" s="21" t="str">
        <f>IFERROR(VLOOKUP(A7915,'RTZ255'!A:D,4,),"")</f>
        <v/>
      </c>
      <c r="F7915" t="s">
        <v>66713</v>
      </c>
      <c r="G7915" t="s">
        <v>66714</v>
      </c>
      <c r="H7915" t="s">
        <v>66230</v>
      </c>
      <c r="I7915" t="s">
        <v>30367</v>
      </c>
      <c r="J7915" t="s">
        <v>1661</v>
      </c>
      <c r="M7915" s="32" t="s">
        <v>11</v>
      </c>
    </row>
    <row r="7916" spans="1:13" x14ac:dyDescent="0.25">
      <c r="A7916" s="27" t="s">
        <v>66715</v>
      </c>
      <c r="B7916" s="18">
        <v>104.3</v>
      </c>
      <c r="C7916" s="31">
        <v>104.3</v>
      </c>
      <c r="D7916" s="31">
        <v>104.3</v>
      </c>
      <c r="E7916" s="21" t="str">
        <f>IFERROR(VLOOKUP(A7916,'RTZ255'!A:D,4,),"")</f>
        <v/>
      </c>
      <c r="F7916" t="s">
        <v>66716</v>
      </c>
      <c r="G7916" t="s">
        <v>66717</v>
      </c>
      <c r="H7916" t="s">
        <v>66230</v>
      </c>
      <c r="I7916" t="s">
        <v>30367</v>
      </c>
      <c r="J7916" t="s">
        <v>1661</v>
      </c>
      <c r="M7916" s="32" t="s">
        <v>11</v>
      </c>
    </row>
    <row r="7917" spans="1:13" x14ac:dyDescent="0.25">
      <c r="A7917" s="27" t="s">
        <v>66718</v>
      </c>
      <c r="B7917" s="18">
        <v>104.3</v>
      </c>
      <c r="C7917" s="31">
        <v>104.3</v>
      </c>
      <c r="D7917" s="31">
        <v>104.3</v>
      </c>
      <c r="E7917" s="21" t="str">
        <f>IFERROR(VLOOKUP(A7917,'RTZ255'!A:D,4,),"")</f>
        <v/>
      </c>
      <c r="F7917" t="s">
        <v>66719</v>
      </c>
      <c r="G7917" t="s">
        <v>66720</v>
      </c>
      <c r="H7917" t="s">
        <v>66230</v>
      </c>
      <c r="I7917" t="s">
        <v>30367</v>
      </c>
      <c r="J7917" t="s">
        <v>1661</v>
      </c>
      <c r="M7917" s="32" t="s">
        <v>11</v>
      </c>
    </row>
    <row r="7918" spans="1:13" x14ac:dyDescent="0.25">
      <c r="A7918" s="27" t="s">
        <v>66721</v>
      </c>
      <c r="B7918" s="18">
        <v>106</v>
      </c>
      <c r="C7918" s="31">
        <v>106</v>
      </c>
      <c r="D7918" s="31">
        <v>106</v>
      </c>
      <c r="E7918" s="21" t="str">
        <f>IFERROR(VLOOKUP(A7918,'RTZ255'!A:D,4,),"")</f>
        <v/>
      </c>
      <c r="F7918" t="s">
        <v>66722</v>
      </c>
      <c r="G7918" t="s">
        <v>66723</v>
      </c>
      <c r="H7918" t="s">
        <v>66230</v>
      </c>
      <c r="I7918" t="s">
        <v>30367</v>
      </c>
      <c r="J7918" t="s">
        <v>1661</v>
      </c>
      <c r="M7918" s="32" t="s">
        <v>11</v>
      </c>
    </row>
    <row r="7919" spans="1:13" x14ac:dyDescent="0.25">
      <c r="A7919" s="27" t="s">
        <v>66724</v>
      </c>
      <c r="B7919" s="18">
        <v>106</v>
      </c>
      <c r="C7919" s="31">
        <v>106</v>
      </c>
      <c r="D7919" s="31">
        <v>106</v>
      </c>
      <c r="E7919" s="21" t="str">
        <f>IFERROR(VLOOKUP(A7919,'RTZ255'!A:D,4,),"")</f>
        <v/>
      </c>
      <c r="F7919" t="s">
        <v>66725</v>
      </c>
      <c r="G7919" t="s">
        <v>66726</v>
      </c>
      <c r="H7919" t="s">
        <v>66230</v>
      </c>
      <c r="I7919" t="s">
        <v>30367</v>
      </c>
      <c r="J7919" t="s">
        <v>1661</v>
      </c>
      <c r="M7919" s="32" t="s">
        <v>11</v>
      </c>
    </row>
    <row r="7920" spans="1:13" x14ac:dyDescent="0.25">
      <c r="A7920" s="27" t="s">
        <v>66727</v>
      </c>
      <c r="B7920" s="18">
        <v>126.2</v>
      </c>
      <c r="C7920" s="31">
        <v>126.2</v>
      </c>
      <c r="D7920" s="31">
        <v>126.2</v>
      </c>
      <c r="E7920" s="21" t="str">
        <f>IFERROR(VLOOKUP(A7920,'RTZ255'!A:D,4,),"")</f>
        <v/>
      </c>
      <c r="F7920" t="s">
        <v>66728</v>
      </c>
      <c r="G7920" t="s">
        <v>66729</v>
      </c>
      <c r="H7920" t="s">
        <v>66230</v>
      </c>
      <c r="I7920" t="s">
        <v>30367</v>
      </c>
      <c r="J7920" t="s">
        <v>1661</v>
      </c>
      <c r="M7920" s="32" t="s">
        <v>11</v>
      </c>
    </row>
    <row r="7921" spans="1:13" x14ac:dyDescent="0.25">
      <c r="A7921" s="27" t="s">
        <v>66730</v>
      </c>
      <c r="B7921" s="18">
        <v>136.30000000000001</v>
      </c>
      <c r="C7921" s="31">
        <v>136.30000000000001</v>
      </c>
      <c r="D7921" s="31">
        <v>136.30000000000001</v>
      </c>
      <c r="E7921" s="21" t="str">
        <f>IFERROR(VLOOKUP(A7921,'RTZ255'!A:D,4,),"")</f>
        <v/>
      </c>
      <c r="F7921" t="s">
        <v>66731</v>
      </c>
      <c r="G7921" t="s">
        <v>66732</v>
      </c>
      <c r="H7921" t="s">
        <v>66230</v>
      </c>
      <c r="I7921" t="s">
        <v>30367</v>
      </c>
      <c r="J7921" t="s">
        <v>1661</v>
      </c>
      <c r="M7921" s="32" t="s">
        <v>11</v>
      </c>
    </row>
    <row r="7922" spans="1:13" x14ac:dyDescent="0.25">
      <c r="A7922" s="27" t="s">
        <v>66733</v>
      </c>
      <c r="B7922" s="18">
        <v>144.69999999999999</v>
      </c>
      <c r="C7922" s="31">
        <v>144.69999999999999</v>
      </c>
      <c r="D7922" s="31">
        <v>144.69999999999999</v>
      </c>
      <c r="E7922" s="21" t="str">
        <f>IFERROR(VLOOKUP(A7922,'RTZ255'!A:D,4,),"")</f>
        <v/>
      </c>
      <c r="F7922" t="s">
        <v>66734</v>
      </c>
      <c r="G7922" t="s">
        <v>66735</v>
      </c>
      <c r="H7922" t="s">
        <v>66230</v>
      </c>
      <c r="I7922" t="s">
        <v>30367</v>
      </c>
      <c r="J7922" t="s">
        <v>1661</v>
      </c>
      <c r="M7922" s="32" t="s">
        <v>11</v>
      </c>
    </row>
    <row r="7923" spans="1:13" x14ac:dyDescent="0.25">
      <c r="A7923" s="27" t="s">
        <v>66736</v>
      </c>
      <c r="B7923" s="18">
        <v>149.80000000000001</v>
      </c>
      <c r="C7923" s="31">
        <v>149.80000000000001</v>
      </c>
      <c r="D7923" s="31">
        <v>149.80000000000001</v>
      </c>
      <c r="E7923" s="21" t="str">
        <f>IFERROR(VLOOKUP(A7923,'RTZ255'!A:D,4,),"")</f>
        <v/>
      </c>
      <c r="F7923" t="s">
        <v>66737</v>
      </c>
      <c r="G7923" t="s">
        <v>66738</v>
      </c>
      <c r="H7923" t="s">
        <v>66230</v>
      </c>
      <c r="I7923" t="s">
        <v>30367</v>
      </c>
      <c r="J7923" t="s">
        <v>1661</v>
      </c>
      <c r="M7923" s="32" t="s">
        <v>11</v>
      </c>
    </row>
    <row r="7924" spans="1:13" x14ac:dyDescent="0.25">
      <c r="A7924" s="27" t="s">
        <v>66739</v>
      </c>
      <c r="B7924" s="18">
        <v>159.9</v>
      </c>
      <c r="C7924" s="31">
        <v>159.9</v>
      </c>
      <c r="D7924" s="31">
        <v>159.9</v>
      </c>
      <c r="E7924" s="21" t="str">
        <f>IFERROR(VLOOKUP(A7924,'RTZ255'!A:D,4,),"")</f>
        <v/>
      </c>
      <c r="F7924" t="s">
        <v>66740</v>
      </c>
      <c r="G7924" t="s">
        <v>66741</v>
      </c>
      <c r="H7924" t="s">
        <v>66230</v>
      </c>
      <c r="I7924" t="s">
        <v>30367</v>
      </c>
      <c r="J7924" t="s">
        <v>1661</v>
      </c>
      <c r="M7924" s="32" t="s">
        <v>11</v>
      </c>
    </row>
    <row r="7925" spans="1:13" x14ac:dyDescent="0.25">
      <c r="A7925" s="27" t="s">
        <v>66742</v>
      </c>
      <c r="B7925" s="18">
        <v>161.6</v>
      </c>
      <c r="C7925" s="31">
        <v>161.6</v>
      </c>
      <c r="D7925" s="31">
        <v>161.6</v>
      </c>
      <c r="E7925" s="21" t="str">
        <f>IFERROR(VLOOKUP(A7925,'RTZ255'!A:D,4,),"")</f>
        <v/>
      </c>
      <c r="F7925" t="s">
        <v>66743</v>
      </c>
      <c r="G7925" t="s">
        <v>66744</v>
      </c>
      <c r="H7925" t="s">
        <v>66230</v>
      </c>
      <c r="I7925" t="s">
        <v>30367</v>
      </c>
      <c r="J7925" t="s">
        <v>1661</v>
      </c>
      <c r="M7925" s="32" t="s">
        <v>11</v>
      </c>
    </row>
    <row r="7926" spans="1:13" x14ac:dyDescent="0.25">
      <c r="A7926" s="27" t="s">
        <v>66745</v>
      </c>
      <c r="B7926" s="18">
        <v>168.3</v>
      </c>
      <c r="C7926" s="31">
        <v>168.3</v>
      </c>
      <c r="D7926" s="31">
        <v>168.3</v>
      </c>
      <c r="E7926" s="21" t="str">
        <f>IFERROR(VLOOKUP(A7926,'RTZ255'!A:D,4,),"")</f>
        <v/>
      </c>
      <c r="F7926" t="s">
        <v>66746</v>
      </c>
      <c r="G7926" t="s">
        <v>66747</v>
      </c>
      <c r="H7926" t="s">
        <v>66230</v>
      </c>
      <c r="I7926" t="s">
        <v>30367</v>
      </c>
      <c r="J7926" t="s">
        <v>1661</v>
      </c>
      <c r="M7926" s="32" t="s">
        <v>11</v>
      </c>
    </row>
    <row r="7927" spans="1:13" x14ac:dyDescent="0.25">
      <c r="A7927" s="27" t="s">
        <v>66748</v>
      </c>
      <c r="B7927" s="18">
        <v>176.7</v>
      </c>
      <c r="C7927" s="31">
        <v>176.7</v>
      </c>
      <c r="D7927" s="31">
        <v>176.7</v>
      </c>
      <c r="E7927" s="21" t="str">
        <f>IFERROR(VLOOKUP(A7927,'RTZ255'!A:D,4,),"")</f>
        <v/>
      </c>
      <c r="F7927" t="s">
        <v>66749</v>
      </c>
      <c r="G7927" t="s">
        <v>66750</v>
      </c>
      <c r="H7927" t="s">
        <v>66230</v>
      </c>
      <c r="I7927" t="s">
        <v>30367</v>
      </c>
      <c r="J7927" t="s">
        <v>1661</v>
      </c>
      <c r="M7927" s="32" t="s">
        <v>11</v>
      </c>
    </row>
    <row r="7928" spans="1:13" x14ac:dyDescent="0.25">
      <c r="A7928" s="27" t="s">
        <v>66751</v>
      </c>
      <c r="B7928" s="18">
        <v>193.5</v>
      </c>
      <c r="C7928" s="31">
        <v>193.5</v>
      </c>
      <c r="D7928" s="31">
        <v>193.5</v>
      </c>
      <c r="E7928" s="21" t="str">
        <f>IFERROR(VLOOKUP(A7928,'RTZ255'!A:D,4,),"")</f>
        <v/>
      </c>
      <c r="F7928" t="s">
        <v>66752</v>
      </c>
      <c r="G7928" t="s">
        <v>66753</v>
      </c>
      <c r="H7928" t="s">
        <v>66230</v>
      </c>
      <c r="I7928" t="s">
        <v>30367</v>
      </c>
      <c r="J7928" t="s">
        <v>1661</v>
      </c>
      <c r="M7928" s="32" t="s">
        <v>11</v>
      </c>
    </row>
    <row r="7929" spans="1:13" x14ac:dyDescent="0.25">
      <c r="A7929" s="27" t="s">
        <v>66754</v>
      </c>
      <c r="B7929" s="18">
        <v>215.4</v>
      </c>
      <c r="C7929" s="31">
        <v>215.4</v>
      </c>
      <c r="D7929" s="31">
        <v>215.4</v>
      </c>
      <c r="E7929" s="21" t="str">
        <f>IFERROR(VLOOKUP(A7929,'RTZ255'!A:D,4,),"")</f>
        <v/>
      </c>
      <c r="F7929" t="s">
        <v>66755</v>
      </c>
      <c r="G7929" t="s">
        <v>66756</v>
      </c>
      <c r="H7929" t="s">
        <v>66230</v>
      </c>
      <c r="I7929" t="s">
        <v>30367</v>
      </c>
      <c r="J7929" t="s">
        <v>1661</v>
      </c>
      <c r="M7929" s="32" t="s">
        <v>11</v>
      </c>
    </row>
    <row r="7930" spans="1:13" x14ac:dyDescent="0.25">
      <c r="A7930" s="27" t="s">
        <v>66757</v>
      </c>
      <c r="B7930" s="18">
        <v>218.8</v>
      </c>
      <c r="C7930" s="31">
        <v>218.8</v>
      </c>
      <c r="D7930" s="31">
        <v>218.8</v>
      </c>
      <c r="E7930" s="21" t="str">
        <f>IFERROR(VLOOKUP(A7930,'RTZ255'!A:D,4,),"")</f>
        <v/>
      </c>
      <c r="F7930" t="s">
        <v>66758</v>
      </c>
      <c r="G7930" t="s">
        <v>66759</v>
      </c>
      <c r="H7930" t="s">
        <v>66230</v>
      </c>
      <c r="I7930" t="s">
        <v>30367</v>
      </c>
      <c r="J7930" t="s">
        <v>1661</v>
      </c>
      <c r="M7930" s="32" t="s">
        <v>11</v>
      </c>
    </row>
    <row r="7931" spans="1:13" x14ac:dyDescent="0.25">
      <c r="A7931" s="27" t="s">
        <v>66760</v>
      </c>
      <c r="B7931" s="18">
        <v>220.5</v>
      </c>
      <c r="C7931" s="31">
        <v>220.5</v>
      </c>
      <c r="D7931" s="31">
        <v>220.5</v>
      </c>
      <c r="E7931" s="21" t="str">
        <f>IFERROR(VLOOKUP(A7931,'RTZ255'!A:D,4,),"")</f>
        <v/>
      </c>
      <c r="F7931" t="s">
        <v>66761</v>
      </c>
      <c r="G7931" t="s">
        <v>66762</v>
      </c>
      <c r="H7931" t="s">
        <v>66230</v>
      </c>
      <c r="I7931" t="s">
        <v>30367</v>
      </c>
      <c r="J7931" t="s">
        <v>1661</v>
      </c>
      <c r="M7931" s="32" t="s">
        <v>11</v>
      </c>
    </row>
    <row r="7932" spans="1:13" x14ac:dyDescent="0.25">
      <c r="A7932" s="27" t="s">
        <v>66763</v>
      </c>
      <c r="B7932" s="18">
        <v>220.5</v>
      </c>
      <c r="C7932" s="31">
        <v>220.5</v>
      </c>
      <c r="D7932" s="31">
        <v>220.5</v>
      </c>
      <c r="E7932" s="21" t="str">
        <f>IFERROR(VLOOKUP(A7932,'RTZ255'!A:D,4,),"")</f>
        <v/>
      </c>
      <c r="F7932" t="s">
        <v>66764</v>
      </c>
      <c r="G7932" t="s">
        <v>66765</v>
      </c>
      <c r="H7932" t="s">
        <v>66230</v>
      </c>
      <c r="I7932" t="s">
        <v>30367</v>
      </c>
      <c r="J7932" t="s">
        <v>1661</v>
      </c>
      <c r="M7932" s="32" t="s">
        <v>11</v>
      </c>
    </row>
    <row r="7933" spans="1:13" x14ac:dyDescent="0.25">
      <c r="A7933" s="27" t="s">
        <v>66766</v>
      </c>
      <c r="B7933" s="18">
        <v>99</v>
      </c>
      <c r="C7933" s="31">
        <v>99</v>
      </c>
      <c r="D7933" s="31">
        <v>99</v>
      </c>
      <c r="E7933" s="21" t="str">
        <f>IFERROR(VLOOKUP(A7933,'RTZ255'!A:D,4,),"")</f>
        <v/>
      </c>
      <c r="F7933" t="s">
        <v>66767</v>
      </c>
      <c r="G7933" t="s">
        <v>66768</v>
      </c>
      <c r="H7933" t="s">
        <v>66230</v>
      </c>
      <c r="I7933" t="s">
        <v>30367</v>
      </c>
      <c r="J7933" t="s">
        <v>1661</v>
      </c>
      <c r="M7933" s="32" t="s">
        <v>11</v>
      </c>
    </row>
    <row r="7934" spans="1:13" x14ac:dyDescent="0.25">
      <c r="A7934" s="27" t="s">
        <v>66769</v>
      </c>
      <c r="B7934" s="18">
        <v>99.9</v>
      </c>
      <c r="C7934" s="31">
        <v>99.9</v>
      </c>
      <c r="D7934" s="31">
        <v>99.9</v>
      </c>
      <c r="E7934" s="21" t="str">
        <f>IFERROR(VLOOKUP(A7934,'RTZ255'!A:D,4,),"")</f>
        <v/>
      </c>
      <c r="F7934" t="s">
        <v>66770</v>
      </c>
      <c r="G7934" t="s">
        <v>66771</v>
      </c>
      <c r="H7934" t="s">
        <v>66230</v>
      </c>
      <c r="I7934" t="s">
        <v>30367</v>
      </c>
      <c r="J7934" t="s">
        <v>1661</v>
      </c>
      <c r="M7934" s="32" t="s">
        <v>11</v>
      </c>
    </row>
    <row r="7935" spans="1:13" x14ac:dyDescent="0.25">
      <c r="A7935" s="27" t="s">
        <v>66772</v>
      </c>
      <c r="B7935" s="18">
        <v>99.1</v>
      </c>
      <c r="C7935" s="31">
        <v>99.1</v>
      </c>
      <c r="D7935" s="31">
        <v>99.1</v>
      </c>
      <c r="E7935" s="21" t="str">
        <f>IFERROR(VLOOKUP(A7935,'RTZ255'!A:D,4,),"")</f>
        <v/>
      </c>
      <c r="F7935" t="s">
        <v>66773</v>
      </c>
      <c r="G7935" t="s">
        <v>66774</v>
      </c>
      <c r="H7935" t="s">
        <v>66230</v>
      </c>
      <c r="I7935" t="s">
        <v>30367</v>
      </c>
      <c r="J7935" t="s">
        <v>1661</v>
      </c>
      <c r="M7935" s="32" t="s">
        <v>11</v>
      </c>
    </row>
    <row r="7936" spans="1:13" x14ac:dyDescent="0.25">
      <c r="A7936" s="27" t="s">
        <v>66775</v>
      </c>
      <c r="B7936" s="18">
        <v>100.9</v>
      </c>
      <c r="C7936" s="31">
        <v>100.9</v>
      </c>
      <c r="D7936" s="31">
        <v>100.9</v>
      </c>
      <c r="E7936" s="21" t="str">
        <f>IFERROR(VLOOKUP(A7936,'RTZ255'!A:D,4,),"")</f>
        <v/>
      </c>
      <c r="F7936" t="s">
        <v>66776</v>
      </c>
      <c r="G7936" t="s">
        <v>66777</v>
      </c>
      <c r="H7936" t="s">
        <v>66230</v>
      </c>
      <c r="I7936" t="s">
        <v>30367</v>
      </c>
      <c r="J7936" t="s">
        <v>1661</v>
      </c>
      <c r="M7936" s="32" t="s">
        <v>11</v>
      </c>
    </row>
    <row r="7937" spans="1:13" x14ac:dyDescent="0.25">
      <c r="A7937" s="27" t="s">
        <v>66778</v>
      </c>
      <c r="B7937" s="18">
        <v>96</v>
      </c>
      <c r="C7937" s="31">
        <v>96</v>
      </c>
      <c r="D7937" s="31">
        <v>96</v>
      </c>
      <c r="E7937" s="21" t="str">
        <f>IFERROR(VLOOKUP(A7937,'RTZ255'!A:D,4,),"")</f>
        <v/>
      </c>
      <c r="F7937" t="s">
        <v>66779</v>
      </c>
      <c r="G7937" t="s">
        <v>66780</v>
      </c>
      <c r="H7937" t="s">
        <v>66230</v>
      </c>
      <c r="I7937" t="s">
        <v>30367</v>
      </c>
      <c r="J7937" t="s">
        <v>1661</v>
      </c>
      <c r="M7937" s="32" t="s">
        <v>11</v>
      </c>
    </row>
    <row r="7938" spans="1:13" x14ac:dyDescent="0.25">
      <c r="A7938" s="27" t="s">
        <v>66781</v>
      </c>
      <c r="B7938" s="18">
        <v>114.7</v>
      </c>
      <c r="C7938" s="31">
        <v>114.7</v>
      </c>
      <c r="D7938" s="31">
        <v>114.7</v>
      </c>
      <c r="E7938" s="21" t="str">
        <f>IFERROR(VLOOKUP(A7938,'RTZ255'!A:D,4,),"")</f>
        <v/>
      </c>
      <c r="F7938" t="s">
        <v>66782</v>
      </c>
      <c r="G7938" t="s">
        <v>66783</v>
      </c>
      <c r="H7938" t="s">
        <v>66230</v>
      </c>
      <c r="I7938" t="s">
        <v>30367</v>
      </c>
      <c r="J7938" t="s">
        <v>1661</v>
      </c>
      <c r="M7938" s="32" t="s">
        <v>11</v>
      </c>
    </row>
    <row r="7939" spans="1:13" x14ac:dyDescent="0.25">
      <c r="A7939" s="27" t="s">
        <v>66784</v>
      </c>
      <c r="B7939" s="18">
        <v>129.19999999999999</v>
      </c>
      <c r="C7939" s="31">
        <v>129.19999999999999</v>
      </c>
      <c r="D7939" s="31">
        <v>129.19999999999999</v>
      </c>
      <c r="E7939" s="21" t="str">
        <f>IFERROR(VLOOKUP(A7939,'RTZ255'!A:D,4,),"")</f>
        <v/>
      </c>
      <c r="F7939" t="s">
        <v>66785</v>
      </c>
      <c r="G7939" t="s">
        <v>66786</v>
      </c>
      <c r="H7939" t="s">
        <v>66230</v>
      </c>
      <c r="I7939" t="s">
        <v>30367</v>
      </c>
      <c r="J7939" t="s">
        <v>1661</v>
      </c>
      <c r="M7939" s="32" t="s">
        <v>11</v>
      </c>
    </row>
    <row r="7940" spans="1:13" x14ac:dyDescent="0.25">
      <c r="A7940" s="27" t="s">
        <v>66787</v>
      </c>
      <c r="B7940" s="18">
        <v>132.19999999999999</v>
      </c>
      <c r="C7940" s="31">
        <v>132.19999999999999</v>
      </c>
      <c r="D7940" s="31">
        <v>132.19999999999999</v>
      </c>
      <c r="E7940" s="21" t="str">
        <f>IFERROR(VLOOKUP(A7940,'RTZ255'!A:D,4,),"")</f>
        <v/>
      </c>
      <c r="F7940" t="s">
        <v>66788</v>
      </c>
      <c r="G7940" t="s">
        <v>66789</v>
      </c>
      <c r="H7940" t="s">
        <v>66230</v>
      </c>
      <c r="I7940" t="s">
        <v>30367</v>
      </c>
      <c r="J7940" t="s">
        <v>1661</v>
      </c>
      <c r="M7940" s="32" t="s">
        <v>11</v>
      </c>
    </row>
    <row r="7941" spans="1:13" x14ac:dyDescent="0.25">
      <c r="A7941" s="27" t="s">
        <v>66790</v>
      </c>
      <c r="B7941" s="18">
        <v>134.5</v>
      </c>
      <c r="C7941" s="31">
        <v>134.5</v>
      </c>
      <c r="D7941" s="31">
        <v>134.5</v>
      </c>
      <c r="E7941" s="21" t="str">
        <f>IFERROR(VLOOKUP(A7941,'RTZ255'!A:D,4,),"")</f>
        <v/>
      </c>
      <c r="F7941" t="s">
        <v>66791</v>
      </c>
      <c r="G7941" t="s">
        <v>66792</v>
      </c>
      <c r="H7941" t="s">
        <v>66230</v>
      </c>
      <c r="I7941" t="s">
        <v>30367</v>
      </c>
      <c r="J7941" t="s">
        <v>1661</v>
      </c>
      <c r="M7941" s="32" t="s">
        <v>11</v>
      </c>
    </row>
    <row r="7942" spans="1:13" x14ac:dyDescent="0.25">
      <c r="A7942" s="27" t="s">
        <v>66793</v>
      </c>
      <c r="B7942" s="18">
        <v>140.30000000000001</v>
      </c>
      <c r="C7942" s="31">
        <v>140.30000000000001</v>
      </c>
      <c r="D7942" s="31">
        <v>140.30000000000001</v>
      </c>
      <c r="E7942" s="21" t="str">
        <f>IFERROR(VLOOKUP(A7942,'RTZ255'!A:D,4,),"")</f>
        <v/>
      </c>
      <c r="F7942" t="s">
        <v>66794</v>
      </c>
      <c r="G7942" t="s">
        <v>66795</v>
      </c>
      <c r="H7942" t="s">
        <v>66230</v>
      </c>
      <c r="I7942" t="s">
        <v>30367</v>
      </c>
      <c r="J7942" t="s">
        <v>1661</v>
      </c>
      <c r="M7942" s="32" t="s">
        <v>11</v>
      </c>
    </row>
    <row r="7943" spans="1:13" x14ac:dyDescent="0.25">
      <c r="A7943" s="27" t="s">
        <v>66796</v>
      </c>
      <c r="B7943" s="18">
        <v>138.9</v>
      </c>
      <c r="C7943" s="31">
        <v>138.9</v>
      </c>
      <c r="D7943" s="31">
        <v>138.9</v>
      </c>
      <c r="E7943" s="21" t="str">
        <f>IFERROR(VLOOKUP(A7943,'RTZ255'!A:D,4,),"")</f>
        <v/>
      </c>
      <c r="F7943" t="s">
        <v>66797</v>
      </c>
      <c r="G7943" t="s">
        <v>66798</v>
      </c>
      <c r="H7943" t="s">
        <v>66230</v>
      </c>
      <c r="I7943" t="s">
        <v>30367</v>
      </c>
      <c r="J7943" t="s">
        <v>1661</v>
      </c>
      <c r="M7943" s="32" t="s">
        <v>11</v>
      </c>
    </row>
    <row r="7944" spans="1:13" x14ac:dyDescent="0.25">
      <c r="A7944" s="27" t="s">
        <v>66799</v>
      </c>
      <c r="B7944" s="18">
        <v>174.2</v>
      </c>
      <c r="C7944" s="31">
        <v>174.2</v>
      </c>
      <c r="D7944" s="31">
        <v>174.2</v>
      </c>
      <c r="E7944" s="21" t="str">
        <f>IFERROR(VLOOKUP(A7944,'RTZ255'!A:D,4,),"")</f>
        <v/>
      </c>
      <c r="F7944" t="s">
        <v>66800</v>
      </c>
      <c r="G7944" t="s">
        <v>66801</v>
      </c>
      <c r="H7944" t="s">
        <v>66230</v>
      </c>
      <c r="I7944" t="s">
        <v>30367</v>
      </c>
      <c r="J7944" t="s">
        <v>1661</v>
      </c>
      <c r="M7944" s="32" t="s">
        <v>11</v>
      </c>
    </row>
    <row r="7945" spans="1:13" x14ac:dyDescent="0.25">
      <c r="A7945" s="27" t="s">
        <v>66802</v>
      </c>
      <c r="B7945" s="18">
        <v>183.1</v>
      </c>
      <c r="C7945" s="31">
        <v>183.1</v>
      </c>
      <c r="D7945" s="31">
        <v>183.1</v>
      </c>
      <c r="E7945" s="21" t="str">
        <f>IFERROR(VLOOKUP(A7945,'RTZ255'!A:D,4,),"")</f>
        <v/>
      </c>
      <c r="F7945" t="s">
        <v>66803</v>
      </c>
      <c r="G7945" t="s">
        <v>66804</v>
      </c>
      <c r="H7945" t="s">
        <v>66230</v>
      </c>
      <c r="I7945" t="s">
        <v>30367</v>
      </c>
      <c r="J7945" t="s">
        <v>1661</v>
      </c>
      <c r="M7945" s="32" t="s">
        <v>11</v>
      </c>
    </row>
    <row r="7946" spans="1:13" x14ac:dyDescent="0.25">
      <c r="A7946" s="27" t="s">
        <v>66805</v>
      </c>
      <c r="B7946" s="18">
        <v>192.2</v>
      </c>
      <c r="C7946" s="31">
        <v>192.2</v>
      </c>
      <c r="D7946" s="31">
        <v>192.2</v>
      </c>
      <c r="E7946" s="21" t="str">
        <f>IFERROR(VLOOKUP(A7946,'RTZ255'!A:D,4,),"")</f>
        <v/>
      </c>
      <c r="F7946" t="s">
        <v>66806</v>
      </c>
      <c r="G7946" t="s">
        <v>66807</v>
      </c>
      <c r="H7946" t="s">
        <v>66230</v>
      </c>
      <c r="I7946" t="s">
        <v>30367</v>
      </c>
      <c r="J7946" t="s">
        <v>1661</v>
      </c>
      <c r="M7946" s="32" t="s">
        <v>11</v>
      </c>
    </row>
    <row r="7947" spans="1:13" x14ac:dyDescent="0.25">
      <c r="A7947" s="27" t="s">
        <v>66808</v>
      </c>
      <c r="B7947" s="18">
        <v>206.2</v>
      </c>
      <c r="C7947" s="31">
        <v>206.2</v>
      </c>
      <c r="D7947" s="31">
        <v>206.2</v>
      </c>
      <c r="E7947" s="21" t="str">
        <f>IFERROR(VLOOKUP(A7947,'RTZ255'!A:D,4,),"")</f>
        <v/>
      </c>
      <c r="F7947" t="s">
        <v>66809</v>
      </c>
      <c r="G7947" t="s">
        <v>66810</v>
      </c>
      <c r="H7947" t="s">
        <v>66230</v>
      </c>
      <c r="I7947" t="s">
        <v>30367</v>
      </c>
      <c r="J7947" t="s">
        <v>1661</v>
      </c>
      <c r="M7947" s="32" t="s">
        <v>11</v>
      </c>
    </row>
    <row r="7948" spans="1:13" x14ac:dyDescent="0.25">
      <c r="A7948" s="27" t="s">
        <v>66811</v>
      </c>
      <c r="B7948" s="18">
        <v>219.7</v>
      </c>
      <c r="C7948" s="31">
        <v>219.7</v>
      </c>
      <c r="D7948" s="31">
        <v>219.7</v>
      </c>
      <c r="E7948" s="21" t="str">
        <f>IFERROR(VLOOKUP(A7948,'RTZ255'!A:D,4,),"")</f>
        <v/>
      </c>
      <c r="F7948" t="s">
        <v>66812</v>
      </c>
      <c r="G7948" t="s">
        <v>66813</v>
      </c>
      <c r="H7948" t="s">
        <v>66230</v>
      </c>
      <c r="I7948" t="s">
        <v>30367</v>
      </c>
      <c r="J7948" t="s">
        <v>1661</v>
      </c>
      <c r="M7948" s="32" t="s">
        <v>11</v>
      </c>
    </row>
    <row r="7949" spans="1:13" x14ac:dyDescent="0.25">
      <c r="A7949" s="27" t="s">
        <v>66814</v>
      </c>
      <c r="B7949" s="18">
        <v>230</v>
      </c>
      <c r="C7949" s="31">
        <v>230</v>
      </c>
      <c r="D7949" s="31">
        <v>230</v>
      </c>
      <c r="E7949" s="21" t="str">
        <f>IFERROR(VLOOKUP(A7949,'RTZ255'!A:D,4,),"")</f>
        <v/>
      </c>
      <c r="F7949" t="s">
        <v>66815</v>
      </c>
      <c r="G7949" t="s">
        <v>66816</v>
      </c>
      <c r="H7949" t="s">
        <v>66230</v>
      </c>
      <c r="I7949" t="s">
        <v>30367</v>
      </c>
      <c r="J7949" t="s">
        <v>1661</v>
      </c>
      <c r="M7949" s="32" t="s">
        <v>11</v>
      </c>
    </row>
    <row r="7950" spans="1:13" x14ac:dyDescent="0.25">
      <c r="A7950" s="27" t="s">
        <v>66817</v>
      </c>
      <c r="B7950" s="18">
        <v>244.4</v>
      </c>
      <c r="C7950" s="31">
        <v>244.4</v>
      </c>
      <c r="D7950" s="31">
        <v>244.4</v>
      </c>
      <c r="E7950" s="21" t="str">
        <f>IFERROR(VLOOKUP(A7950,'RTZ255'!A:D,4,),"")</f>
        <v/>
      </c>
      <c r="F7950" t="s">
        <v>66818</v>
      </c>
      <c r="G7950" t="s">
        <v>66819</v>
      </c>
      <c r="H7950" t="s">
        <v>66230</v>
      </c>
      <c r="I7950" t="s">
        <v>30367</v>
      </c>
      <c r="J7950" t="s">
        <v>1661</v>
      </c>
      <c r="M7950" s="32" t="s">
        <v>11</v>
      </c>
    </row>
    <row r="7951" spans="1:13" x14ac:dyDescent="0.25">
      <c r="A7951" s="27" t="s">
        <v>66820</v>
      </c>
      <c r="B7951" s="18">
        <v>261.60000000000002</v>
      </c>
      <c r="C7951" s="31">
        <v>261.60000000000002</v>
      </c>
      <c r="D7951" s="31">
        <v>261.60000000000002</v>
      </c>
      <c r="E7951" s="21" t="str">
        <f>IFERROR(VLOOKUP(A7951,'RTZ255'!A:D,4,),"")</f>
        <v/>
      </c>
      <c r="F7951" t="s">
        <v>66821</v>
      </c>
      <c r="G7951" t="s">
        <v>66822</v>
      </c>
      <c r="H7951" t="s">
        <v>66230</v>
      </c>
      <c r="I7951" t="s">
        <v>30367</v>
      </c>
      <c r="J7951" t="s">
        <v>1661</v>
      </c>
      <c r="M7951" s="32" t="s">
        <v>11</v>
      </c>
    </row>
    <row r="7952" spans="1:13" x14ac:dyDescent="0.25">
      <c r="A7952" s="27" t="s">
        <v>66823</v>
      </c>
      <c r="B7952" s="18">
        <v>289.10000000000002</v>
      </c>
      <c r="C7952" s="31">
        <v>289.10000000000002</v>
      </c>
      <c r="D7952" s="31">
        <v>289.10000000000002</v>
      </c>
      <c r="E7952" s="21" t="str">
        <f>IFERROR(VLOOKUP(A7952,'RTZ255'!A:D,4,),"")</f>
        <v/>
      </c>
      <c r="F7952" t="s">
        <v>66824</v>
      </c>
      <c r="G7952" t="s">
        <v>66825</v>
      </c>
      <c r="H7952" t="s">
        <v>66230</v>
      </c>
      <c r="I7952" t="s">
        <v>30367</v>
      </c>
      <c r="J7952" t="s">
        <v>1661</v>
      </c>
      <c r="M7952" s="32" t="s">
        <v>11</v>
      </c>
    </row>
    <row r="7953" spans="1:13" x14ac:dyDescent="0.25">
      <c r="A7953" s="27" t="s">
        <v>66826</v>
      </c>
      <c r="B7953" s="18">
        <v>324.2</v>
      </c>
      <c r="C7953" s="31">
        <v>324.2</v>
      </c>
      <c r="D7953" s="31">
        <v>324.2</v>
      </c>
      <c r="E7953" s="21" t="str">
        <f>IFERROR(VLOOKUP(A7953,'RTZ255'!A:D,4,),"")</f>
        <v/>
      </c>
      <c r="F7953" t="s">
        <v>66827</v>
      </c>
      <c r="G7953" t="s">
        <v>66828</v>
      </c>
      <c r="H7953" t="s">
        <v>66230</v>
      </c>
      <c r="I7953" t="s">
        <v>30367</v>
      </c>
      <c r="J7953" t="s">
        <v>1661</v>
      </c>
      <c r="M7953" s="32" t="s">
        <v>11</v>
      </c>
    </row>
    <row r="7954" spans="1:13" x14ac:dyDescent="0.25">
      <c r="A7954" s="27" t="s">
        <v>66829</v>
      </c>
      <c r="B7954" s="18">
        <v>334</v>
      </c>
      <c r="C7954" s="31">
        <v>334</v>
      </c>
      <c r="D7954" s="31">
        <v>334</v>
      </c>
      <c r="E7954" s="21" t="str">
        <f>IFERROR(VLOOKUP(A7954,'RTZ255'!A:D,4,),"")</f>
        <v/>
      </c>
      <c r="F7954" t="s">
        <v>66830</v>
      </c>
      <c r="G7954" t="s">
        <v>66831</v>
      </c>
      <c r="H7954" t="s">
        <v>66230</v>
      </c>
      <c r="I7954" t="s">
        <v>30367</v>
      </c>
      <c r="J7954" t="s">
        <v>1661</v>
      </c>
      <c r="M7954" s="32" t="s">
        <v>11</v>
      </c>
    </row>
    <row r="7955" spans="1:13" x14ac:dyDescent="0.25">
      <c r="A7955" s="27" t="s">
        <v>66832</v>
      </c>
      <c r="B7955" s="18">
        <v>350.3</v>
      </c>
      <c r="C7955" s="31">
        <v>350.3</v>
      </c>
      <c r="D7955" s="31">
        <v>350.3</v>
      </c>
      <c r="E7955" s="21" t="str">
        <f>IFERROR(VLOOKUP(A7955,'RTZ255'!A:D,4,),"")</f>
        <v/>
      </c>
      <c r="F7955" t="s">
        <v>66833</v>
      </c>
      <c r="G7955" t="s">
        <v>66834</v>
      </c>
      <c r="H7955" t="s">
        <v>66230</v>
      </c>
      <c r="I7955" t="s">
        <v>30367</v>
      </c>
      <c r="J7955" t="s">
        <v>1661</v>
      </c>
      <c r="M7955" s="32" t="s">
        <v>11</v>
      </c>
    </row>
    <row r="7956" spans="1:13" x14ac:dyDescent="0.25">
      <c r="A7956" s="27" t="s">
        <v>66835</v>
      </c>
      <c r="B7956" s="18">
        <v>353.9</v>
      </c>
      <c r="C7956" s="31">
        <v>353.9</v>
      </c>
      <c r="D7956" s="31">
        <v>353.9</v>
      </c>
      <c r="E7956" s="21" t="str">
        <f>IFERROR(VLOOKUP(A7956,'RTZ255'!A:D,4,),"")</f>
        <v/>
      </c>
      <c r="F7956" t="s">
        <v>66836</v>
      </c>
      <c r="G7956" t="s">
        <v>66837</v>
      </c>
      <c r="H7956" t="s">
        <v>66230</v>
      </c>
      <c r="I7956" t="s">
        <v>30367</v>
      </c>
      <c r="J7956" t="s">
        <v>1661</v>
      </c>
      <c r="M7956" s="32" t="s">
        <v>11</v>
      </c>
    </row>
    <row r="7957" spans="1:13" x14ac:dyDescent="0.25">
      <c r="A7957" s="27" t="s">
        <v>66838</v>
      </c>
      <c r="B7957" s="18">
        <v>195.4</v>
      </c>
      <c r="C7957" s="31">
        <v>166.2</v>
      </c>
      <c r="D7957" s="31">
        <v>156.1</v>
      </c>
      <c r="E7957" s="21" t="str">
        <f>IFERROR(VLOOKUP(A7957,'RTZ255'!A:D,4,),"")</f>
        <v/>
      </c>
      <c r="F7957" t="s">
        <v>66839</v>
      </c>
      <c r="G7957" t="s">
        <v>66840</v>
      </c>
      <c r="H7957" t="s">
        <v>66230</v>
      </c>
      <c r="I7957" t="s">
        <v>30367</v>
      </c>
      <c r="J7957" t="s">
        <v>1661</v>
      </c>
      <c r="M7957" s="32" t="s">
        <v>11</v>
      </c>
    </row>
    <row r="7958" spans="1:13" x14ac:dyDescent="0.25">
      <c r="A7958" s="27" t="s">
        <v>66841</v>
      </c>
      <c r="B7958" s="18">
        <v>208.9</v>
      </c>
      <c r="C7958" s="31">
        <v>179.6</v>
      </c>
      <c r="D7958" s="31">
        <v>169.5</v>
      </c>
      <c r="E7958" s="21" t="str">
        <f>IFERROR(VLOOKUP(A7958,'RTZ255'!A:D,4,),"")</f>
        <v/>
      </c>
      <c r="F7958" t="s">
        <v>66842</v>
      </c>
      <c r="G7958" t="s">
        <v>66843</v>
      </c>
      <c r="H7958" t="s">
        <v>66230</v>
      </c>
      <c r="I7958" t="s">
        <v>30367</v>
      </c>
      <c r="J7958" t="s">
        <v>1661</v>
      </c>
      <c r="M7958" s="32" t="s">
        <v>11</v>
      </c>
    </row>
    <row r="7959" spans="1:13" x14ac:dyDescent="0.25">
      <c r="A7959" s="27" t="s">
        <v>66844</v>
      </c>
      <c r="B7959" s="18">
        <v>208.9</v>
      </c>
      <c r="C7959" s="31">
        <v>179.6</v>
      </c>
      <c r="D7959" s="31">
        <v>169.5</v>
      </c>
      <c r="E7959" s="21" t="str">
        <f>IFERROR(VLOOKUP(A7959,'RTZ255'!A:D,4,),"")</f>
        <v/>
      </c>
      <c r="F7959" t="s">
        <v>66845</v>
      </c>
      <c r="G7959" t="s">
        <v>66846</v>
      </c>
      <c r="H7959" t="s">
        <v>66230</v>
      </c>
      <c r="I7959" t="s">
        <v>30367</v>
      </c>
      <c r="J7959" t="s">
        <v>1661</v>
      </c>
      <c r="M7959" s="32" t="s">
        <v>11</v>
      </c>
    </row>
    <row r="7960" spans="1:13" x14ac:dyDescent="0.25">
      <c r="A7960" s="27" t="s">
        <v>66847</v>
      </c>
      <c r="B7960" s="18">
        <v>220.7</v>
      </c>
      <c r="C7960" s="31">
        <v>191.4</v>
      </c>
      <c r="D7960" s="31">
        <v>181.3</v>
      </c>
      <c r="E7960" s="21" t="str">
        <f>IFERROR(VLOOKUP(A7960,'RTZ255'!A:D,4,),"")</f>
        <v/>
      </c>
      <c r="F7960" t="s">
        <v>66848</v>
      </c>
      <c r="G7960" t="s">
        <v>66849</v>
      </c>
      <c r="H7960" t="s">
        <v>66230</v>
      </c>
      <c r="I7960" t="s">
        <v>30367</v>
      </c>
      <c r="J7960" t="s">
        <v>1661</v>
      </c>
      <c r="M7960" s="32" t="s">
        <v>11</v>
      </c>
    </row>
    <row r="7961" spans="1:13" x14ac:dyDescent="0.25">
      <c r="A7961" s="27" t="s">
        <v>66850</v>
      </c>
      <c r="B7961" s="18">
        <v>222.3</v>
      </c>
      <c r="C7961" s="31">
        <v>193.1</v>
      </c>
      <c r="D7961" s="31">
        <v>182.9</v>
      </c>
      <c r="E7961" s="21" t="str">
        <f>IFERROR(VLOOKUP(A7961,'RTZ255'!A:D,4,),"")</f>
        <v/>
      </c>
      <c r="F7961" t="s">
        <v>66851</v>
      </c>
      <c r="G7961" t="s">
        <v>66852</v>
      </c>
      <c r="H7961" t="s">
        <v>66230</v>
      </c>
      <c r="I7961" t="s">
        <v>30367</v>
      </c>
      <c r="J7961" t="s">
        <v>1661</v>
      </c>
      <c r="M7961" s="32" t="s">
        <v>11</v>
      </c>
    </row>
    <row r="7962" spans="1:13" x14ac:dyDescent="0.25">
      <c r="A7962" s="27" t="s">
        <v>66853</v>
      </c>
      <c r="B7962" s="18">
        <v>222.3</v>
      </c>
      <c r="C7962" s="31">
        <v>193.1</v>
      </c>
      <c r="D7962" s="31">
        <v>182.9</v>
      </c>
      <c r="E7962" s="21" t="str">
        <f>IFERROR(VLOOKUP(A7962,'RTZ255'!A:D,4,),"")</f>
        <v/>
      </c>
      <c r="F7962" t="s">
        <v>66854</v>
      </c>
      <c r="G7962" t="s">
        <v>66855</v>
      </c>
      <c r="H7962" t="s">
        <v>66230</v>
      </c>
      <c r="I7962" t="s">
        <v>30367</v>
      </c>
      <c r="J7962" t="s">
        <v>1661</v>
      </c>
      <c r="M7962" s="32" t="s">
        <v>11</v>
      </c>
    </row>
    <row r="7963" spans="1:13" x14ac:dyDescent="0.25">
      <c r="A7963" s="27" t="s">
        <v>66856</v>
      </c>
      <c r="B7963" s="18">
        <v>222.3</v>
      </c>
      <c r="C7963" s="31">
        <v>193.1</v>
      </c>
      <c r="D7963" s="31">
        <v>182.9</v>
      </c>
      <c r="E7963" s="21" t="str">
        <f>IFERROR(VLOOKUP(A7963,'RTZ255'!A:D,4,),"")</f>
        <v/>
      </c>
      <c r="F7963" t="s">
        <v>66857</v>
      </c>
      <c r="G7963" t="s">
        <v>66858</v>
      </c>
      <c r="H7963" t="s">
        <v>66230</v>
      </c>
      <c r="I7963" t="s">
        <v>30367</v>
      </c>
      <c r="J7963" t="s">
        <v>1661</v>
      </c>
      <c r="M7963" s="32" t="s">
        <v>11</v>
      </c>
    </row>
    <row r="7964" spans="1:13" x14ac:dyDescent="0.25">
      <c r="A7964" s="27" t="s">
        <v>66859</v>
      </c>
      <c r="B7964" s="18">
        <v>220.7</v>
      </c>
      <c r="C7964" s="31">
        <v>191.4</v>
      </c>
      <c r="D7964" s="31">
        <v>181.3</v>
      </c>
      <c r="E7964" s="21" t="str">
        <f>IFERROR(VLOOKUP(A7964,'RTZ255'!A:D,4,),"")</f>
        <v/>
      </c>
      <c r="F7964" t="s">
        <v>66860</v>
      </c>
      <c r="G7964" t="s">
        <v>66861</v>
      </c>
      <c r="H7964" t="s">
        <v>66230</v>
      </c>
      <c r="I7964" t="s">
        <v>30367</v>
      </c>
      <c r="J7964" t="s">
        <v>1661</v>
      </c>
      <c r="M7964" s="32" t="s">
        <v>11</v>
      </c>
    </row>
    <row r="7965" spans="1:13" x14ac:dyDescent="0.25">
      <c r="A7965" s="27" t="s">
        <v>66862</v>
      </c>
      <c r="B7965" s="18">
        <v>245.9</v>
      </c>
      <c r="C7965" s="31">
        <v>216.7</v>
      </c>
      <c r="D7965" s="31">
        <v>206.5</v>
      </c>
      <c r="E7965" s="21" t="str">
        <f>IFERROR(VLOOKUP(A7965,'RTZ255'!A:D,4,),"")</f>
        <v/>
      </c>
      <c r="F7965" t="s">
        <v>66863</v>
      </c>
      <c r="G7965" t="s">
        <v>66864</v>
      </c>
      <c r="H7965" t="s">
        <v>66230</v>
      </c>
      <c r="I7965" t="s">
        <v>30367</v>
      </c>
      <c r="J7965" t="s">
        <v>1661</v>
      </c>
      <c r="M7965" s="32" t="s">
        <v>11</v>
      </c>
    </row>
    <row r="7966" spans="1:13" x14ac:dyDescent="0.25">
      <c r="A7966" s="27" t="s">
        <v>66865</v>
      </c>
      <c r="B7966" s="18">
        <v>245.9</v>
      </c>
      <c r="C7966" s="31">
        <v>216.7</v>
      </c>
      <c r="D7966" s="31">
        <v>206.5</v>
      </c>
      <c r="E7966" s="21" t="str">
        <f>IFERROR(VLOOKUP(A7966,'RTZ255'!A:D,4,),"")</f>
        <v/>
      </c>
      <c r="F7966" t="s">
        <v>66866</v>
      </c>
      <c r="G7966" t="s">
        <v>66867</v>
      </c>
      <c r="H7966" t="s">
        <v>66230</v>
      </c>
      <c r="I7966" t="s">
        <v>30367</v>
      </c>
      <c r="J7966" t="s">
        <v>1661</v>
      </c>
      <c r="M7966" s="32" t="s">
        <v>11</v>
      </c>
    </row>
    <row r="7967" spans="1:13" x14ac:dyDescent="0.25">
      <c r="A7967" s="27" t="s">
        <v>66868</v>
      </c>
      <c r="B7967" s="18">
        <v>271.10000000000002</v>
      </c>
      <c r="C7967" s="31">
        <v>241.9</v>
      </c>
      <c r="D7967" s="31">
        <v>231.8</v>
      </c>
      <c r="E7967" s="21" t="str">
        <f>IFERROR(VLOOKUP(A7967,'RTZ255'!A:D,4,),"")</f>
        <v/>
      </c>
      <c r="F7967" t="s">
        <v>66869</v>
      </c>
      <c r="G7967" t="s">
        <v>66870</v>
      </c>
      <c r="H7967" t="s">
        <v>66230</v>
      </c>
      <c r="I7967" t="s">
        <v>30367</v>
      </c>
      <c r="J7967" t="s">
        <v>1661</v>
      </c>
      <c r="M7967" s="32" t="s">
        <v>11</v>
      </c>
    </row>
    <row r="7968" spans="1:13" x14ac:dyDescent="0.25">
      <c r="A7968" s="27" t="s">
        <v>66871</v>
      </c>
      <c r="B7968" s="18">
        <v>291.39999999999998</v>
      </c>
      <c r="C7968" s="31">
        <v>262.10000000000002</v>
      </c>
      <c r="D7968" s="31">
        <v>252</v>
      </c>
      <c r="E7968" s="21" t="str">
        <f>IFERROR(VLOOKUP(A7968,'RTZ255'!A:D,4,),"")</f>
        <v/>
      </c>
      <c r="F7968" t="s">
        <v>66872</v>
      </c>
      <c r="G7968" t="s">
        <v>66873</v>
      </c>
      <c r="H7968" t="s">
        <v>66230</v>
      </c>
      <c r="I7968" t="s">
        <v>30367</v>
      </c>
      <c r="J7968" t="s">
        <v>1661</v>
      </c>
      <c r="M7968" s="32" t="s">
        <v>11</v>
      </c>
    </row>
    <row r="7969" spans="1:13" x14ac:dyDescent="0.25">
      <c r="A7969" s="27" t="s">
        <v>66874</v>
      </c>
      <c r="B7969" s="18">
        <v>306.5</v>
      </c>
      <c r="C7969" s="31">
        <v>277.2</v>
      </c>
      <c r="D7969" s="31">
        <v>267.10000000000002</v>
      </c>
      <c r="E7969" s="21" t="str">
        <f>IFERROR(VLOOKUP(A7969,'RTZ255'!A:D,4,),"")</f>
        <v/>
      </c>
      <c r="F7969" t="s">
        <v>66875</v>
      </c>
      <c r="G7969" t="s">
        <v>66876</v>
      </c>
      <c r="H7969" t="s">
        <v>66230</v>
      </c>
      <c r="I7969" t="s">
        <v>30367</v>
      </c>
      <c r="J7969" t="s">
        <v>1661</v>
      </c>
      <c r="M7969" s="32" t="s">
        <v>11</v>
      </c>
    </row>
    <row r="7970" spans="1:13" x14ac:dyDescent="0.25">
      <c r="A7970" s="27" t="s">
        <v>66877</v>
      </c>
      <c r="B7970" s="18">
        <v>325</v>
      </c>
      <c r="C7970" s="31">
        <v>295.7</v>
      </c>
      <c r="D7970" s="31">
        <v>285.60000000000002</v>
      </c>
      <c r="E7970" s="21" t="str">
        <f>IFERROR(VLOOKUP(A7970,'RTZ255'!A:D,4,),"")</f>
        <v/>
      </c>
      <c r="F7970" t="s">
        <v>66878</v>
      </c>
      <c r="G7970" t="s">
        <v>66879</v>
      </c>
      <c r="H7970" t="s">
        <v>66230</v>
      </c>
      <c r="I7970" t="s">
        <v>30367</v>
      </c>
      <c r="J7970" t="s">
        <v>1661</v>
      </c>
      <c r="M7970" s="32" t="s">
        <v>11</v>
      </c>
    </row>
    <row r="7971" spans="1:13" x14ac:dyDescent="0.25">
      <c r="A7971" s="27" t="s">
        <v>66880</v>
      </c>
      <c r="B7971" s="18">
        <v>338.5</v>
      </c>
      <c r="C7971" s="31">
        <v>309.2</v>
      </c>
      <c r="D7971" s="31">
        <v>299.10000000000002</v>
      </c>
      <c r="E7971" s="21" t="str">
        <f>IFERROR(VLOOKUP(A7971,'RTZ255'!A:D,4,),"")</f>
        <v/>
      </c>
      <c r="F7971" t="s">
        <v>66881</v>
      </c>
      <c r="G7971" t="s">
        <v>66882</v>
      </c>
      <c r="H7971" t="s">
        <v>66230</v>
      </c>
      <c r="I7971" t="s">
        <v>30367</v>
      </c>
      <c r="J7971" t="s">
        <v>1661</v>
      </c>
      <c r="M7971" s="32" t="s">
        <v>11</v>
      </c>
    </row>
    <row r="7972" spans="1:13" x14ac:dyDescent="0.25">
      <c r="A7972" s="27" t="s">
        <v>66883</v>
      </c>
      <c r="B7972" s="18">
        <v>338.5</v>
      </c>
      <c r="C7972" s="31">
        <v>309.2</v>
      </c>
      <c r="D7972" s="31">
        <v>299.10000000000002</v>
      </c>
      <c r="E7972" s="21" t="str">
        <f>IFERROR(VLOOKUP(A7972,'RTZ255'!A:D,4,),"")</f>
        <v/>
      </c>
      <c r="F7972" t="s">
        <v>66884</v>
      </c>
      <c r="G7972" t="s">
        <v>66885</v>
      </c>
      <c r="H7972" t="s">
        <v>66230</v>
      </c>
      <c r="I7972" t="s">
        <v>30367</v>
      </c>
      <c r="J7972" t="s">
        <v>1661</v>
      </c>
      <c r="M7972" s="32" t="s">
        <v>11</v>
      </c>
    </row>
    <row r="7973" spans="1:13" x14ac:dyDescent="0.25">
      <c r="A7973" s="27" t="s">
        <v>66886</v>
      </c>
      <c r="B7973" s="18">
        <v>346.9</v>
      </c>
      <c r="C7973" s="31">
        <v>317.60000000000002</v>
      </c>
      <c r="D7973" s="31">
        <v>307.5</v>
      </c>
      <c r="E7973" s="21" t="str">
        <f>IFERROR(VLOOKUP(A7973,'RTZ255'!A:D,4,),"")</f>
        <v/>
      </c>
      <c r="F7973" t="s">
        <v>66887</v>
      </c>
      <c r="G7973" t="s">
        <v>66888</v>
      </c>
      <c r="H7973" t="s">
        <v>66230</v>
      </c>
      <c r="I7973" t="s">
        <v>30367</v>
      </c>
      <c r="J7973" t="s">
        <v>1661</v>
      </c>
      <c r="M7973" s="32" t="s">
        <v>11</v>
      </c>
    </row>
    <row r="7974" spans="1:13" x14ac:dyDescent="0.25">
      <c r="A7974" s="27" t="s">
        <v>66889</v>
      </c>
      <c r="B7974" s="18">
        <v>367.1</v>
      </c>
      <c r="C7974" s="31">
        <v>337.8</v>
      </c>
      <c r="D7974" s="31">
        <v>327.7</v>
      </c>
      <c r="E7974" s="21" t="str">
        <f>IFERROR(VLOOKUP(A7974,'RTZ255'!A:D,4,),"")</f>
        <v/>
      </c>
      <c r="F7974" t="s">
        <v>66890</v>
      </c>
      <c r="G7974" t="s">
        <v>66891</v>
      </c>
      <c r="H7974" t="s">
        <v>66230</v>
      </c>
      <c r="I7974" t="s">
        <v>30367</v>
      </c>
      <c r="J7974" t="s">
        <v>1661</v>
      </c>
      <c r="M7974" s="32" t="s">
        <v>11</v>
      </c>
    </row>
    <row r="7975" spans="1:13" x14ac:dyDescent="0.25">
      <c r="A7975" s="27" t="s">
        <v>66892</v>
      </c>
      <c r="B7975" s="18">
        <v>392.3</v>
      </c>
      <c r="C7975" s="31">
        <v>363.1</v>
      </c>
      <c r="D7975" s="31">
        <v>352.9</v>
      </c>
      <c r="E7975" s="21" t="str">
        <f>IFERROR(VLOOKUP(A7975,'RTZ255'!A:D,4,),"")</f>
        <v/>
      </c>
      <c r="F7975" t="s">
        <v>66893</v>
      </c>
      <c r="G7975" t="s">
        <v>66894</v>
      </c>
      <c r="H7975" t="s">
        <v>66230</v>
      </c>
      <c r="I7975" t="s">
        <v>30367</v>
      </c>
      <c r="J7975" t="s">
        <v>1661</v>
      </c>
      <c r="M7975" s="32" t="s">
        <v>11</v>
      </c>
    </row>
    <row r="7976" spans="1:13" x14ac:dyDescent="0.25">
      <c r="A7976" s="27" t="s">
        <v>66895</v>
      </c>
      <c r="B7976" s="18">
        <v>404.1</v>
      </c>
      <c r="C7976" s="31">
        <v>374.9</v>
      </c>
      <c r="D7976" s="31">
        <v>364.7</v>
      </c>
      <c r="E7976" s="21" t="str">
        <f>IFERROR(VLOOKUP(A7976,'RTZ255'!A:D,4,),"")</f>
        <v/>
      </c>
      <c r="F7976" t="s">
        <v>66896</v>
      </c>
      <c r="G7976" t="s">
        <v>66897</v>
      </c>
      <c r="H7976" t="s">
        <v>66230</v>
      </c>
      <c r="I7976" t="s">
        <v>30367</v>
      </c>
      <c r="J7976" t="s">
        <v>1661</v>
      </c>
      <c r="M7976" s="32" t="s">
        <v>11</v>
      </c>
    </row>
    <row r="7977" spans="1:13" x14ac:dyDescent="0.25">
      <c r="A7977" s="27" t="s">
        <v>66898</v>
      </c>
      <c r="B7977" s="18">
        <v>501.7</v>
      </c>
      <c r="C7977" s="31">
        <v>472.4</v>
      </c>
      <c r="D7977" s="31">
        <v>462.3</v>
      </c>
      <c r="E7977" s="21" t="str">
        <f>IFERROR(VLOOKUP(A7977,'RTZ255'!A:D,4,),"")</f>
        <v/>
      </c>
      <c r="F7977" t="s">
        <v>66899</v>
      </c>
      <c r="G7977" t="s">
        <v>66900</v>
      </c>
      <c r="H7977" t="s">
        <v>66230</v>
      </c>
      <c r="I7977" t="s">
        <v>30367</v>
      </c>
      <c r="J7977" t="s">
        <v>1661</v>
      </c>
      <c r="M7977" s="32" t="s">
        <v>11</v>
      </c>
    </row>
    <row r="7978" spans="1:13" x14ac:dyDescent="0.25">
      <c r="A7978" s="27" t="s">
        <v>66901</v>
      </c>
      <c r="B7978" s="18">
        <v>520.20000000000005</v>
      </c>
      <c r="C7978" s="31">
        <v>491</v>
      </c>
      <c r="D7978" s="31">
        <v>480.8</v>
      </c>
      <c r="E7978" s="21" t="str">
        <f>IFERROR(VLOOKUP(A7978,'RTZ255'!A:D,4,),"")</f>
        <v/>
      </c>
      <c r="F7978" t="s">
        <v>66902</v>
      </c>
      <c r="G7978" t="s">
        <v>66903</v>
      </c>
      <c r="H7978" t="s">
        <v>66230</v>
      </c>
      <c r="I7978" t="s">
        <v>30367</v>
      </c>
      <c r="J7978" t="s">
        <v>1661</v>
      </c>
      <c r="M7978" s="32" t="s">
        <v>11</v>
      </c>
    </row>
    <row r="7979" spans="1:13" x14ac:dyDescent="0.25">
      <c r="A7979" s="27" t="s">
        <v>66904</v>
      </c>
      <c r="B7979" s="18">
        <v>538.70000000000005</v>
      </c>
      <c r="C7979" s="31">
        <v>509.5</v>
      </c>
      <c r="D7979" s="31">
        <v>499.3</v>
      </c>
      <c r="E7979" s="21" t="str">
        <f>IFERROR(VLOOKUP(A7979,'RTZ255'!A:D,4,),"")</f>
        <v/>
      </c>
      <c r="F7979" t="s">
        <v>66905</v>
      </c>
      <c r="G7979" t="s">
        <v>66906</v>
      </c>
      <c r="H7979" t="s">
        <v>66230</v>
      </c>
      <c r="I7979" t="s">
        <v>30367</v>
      </c>
      <c r="J7979" t="s">
        <v>1661</v>
      </c>
      <c r="M7979" s="32" t="s">
        <v>11</v>
      </c>
    </row>
    <row r="7980" spans="1:13" x14ac:dyDescent="0.25">
      <c r="A7980" s="27" t="s">
        <v>66907</v>
      </c>
      <c r="B7980" s="18">
        <v>560.6</v>
      </c>
      <c r="C7980" s="31">
        <v>531.4</v>
      </c>
      <c r="D7980" s="31">
        <v>521.20000000000005</v>
      </c>
      <c r="E7980" s="21" t="str">
        <f>IFERROR(VLOOKUP(A7980,'RTZ255'!A:D,4,),"")</f>
        <v/>
      </c>
      <c r="F7980" t="s">
        <v>66908</v>
      </c>
      <c r="G7980" t="s">
        <v>66909</v>
      </c>
      <c r="H7980" t="s">
        <v>66230</v>
      </c>
      <c r="I7980" t="s">
        <v>30367</v>
      </c>
      <c r="J7980" t="s">
        <v>1661</v>
      </c>
      <c r="M7980" s="32" t="s">
        <v>11</v>
      </c>
    </row>
    <row r="7981" spans="1:13" x14ac:dyDescent="0.25">
      <c r="A7981" s="27" t="s">
        <v>66910</v>
      </c>
      <c r="B7981" s="18">
        <v>594.20000000000005</v>
      </c>
      <c r="C7981" s="31">
        <v>565</v>
      </c>
      <c r="D7981" s="31">
        <v>554.9</v>
      </c>
      <c r="E7981" s="21" t="str">
        <f>IFERROR(VLOOKUP(A7981,'RTZ255'!A:D,4,),"")</f>
        <v/>
      </c>
      <c r="F7981" t="s">
        <v>66911</v>
      </c>
      <c r="G7981" t="s">
        <v>66912</v>
      </c>
      <c r="H7981" t="s">
        <v>66230</v>
      </c>
      <c r="I7981" t="s">
        <v>30367</v>
      </c>
      <c r="J7981" t="s">
        <v>1661</v>
      </c>
      <c r="M7981" s="32" t="s">
        <v>11</v>
      </c>
    </row>
    <row r="7982" spans="1:13" x14ac:dyDescent="0.25">
      <c r="A7982" s="27" t="s">
        <v>66913</v>
      </c>
      <c r="B7982" s="18">
        <v>208.9</v>
      </c>
      <c r="C7982" s="31">
        <v>179.6</v>
      </c>
      <c r="D7982" s="31">
        <v>169.5</v>
      </c>
      <c r="E7982" s="21" t="str">
        <f>IFERROR(VLOOKUP(A7982,'RTZ255'!A:D,4,),"")</f>
        <v/>
      </c>
      <c r="F7982" t="s">
        <v>66914</v>
      </c>
      <c r="G7982" t="s">
        <v>66915</v>
      </c>
      <c r="H7982" t="s">
        <v>66230</v>
      </c>
      <c r="I7982" t="s">
        <v>30367</v>
      </c>
      <c r="J7982" t="s">
        <v>1661</v>
      </c>
      <c r="M7982" s="32" t="s">
        <v>11</v>
      </c>
    </row>
    <row r="7983" spans="1:13" x14ac:dyDescent="0.25">
      <c r="A7983" s="27" t="s">
        <v>66916</v>
      </c>
      <c r="B7983" s="18">
        <v>220.7</v>
      </c>
      <c r="C7983" s="31">
        <v>191.4</v>
      </c>
      <c r="D7983" s="31">
        <v>181.3</v>
      </c>
      <c r="E7983" s="21" t="str">
        <f>IFERROR(VLOOKUP(A7983,'RTZ255'!A:D,4,),"")</f>
        <v/>
      </c>
      <c r="F7983" t="s">
        <v>66917</v>
      </c>
      <c r="G7983" t="s">
        <v>66918</v>
      </c>
      <c r="H7983" t="s">
        <v>66230</v>
      </c>
      <c r="I7983" t="s">
        <v>30367</v>
      </c>
      <c r="J7983" t="s">
        <v>1661</v>
      </c>
      <c r="M7983" s="32" t="s">
        <v>11</v>
      </c>
    </row>
    <row r="7984" spans="1:13" x14ac:dyDescent="0.25">
      <c r="A7984" s="27" t="s">
        <v>66919</v>
      </c>
      <c r="B7984" s="18">
        <v>213.9</v>
      </c>
      <c r="C7984" s="31">
        <v>184.7</v>
      </c>
      <c r="D7984" s="31">
        <v>174.6</v>
      </c>
      <c r="E7984" s="21" t="str">
        <f>IFERROR(VLOOKUP(A7984,'RTZ255'!A:D,4,),"")</f>
        <v/>
      </c>
      <c r="F7984" t="s">
        <v>66920</v>
      </c>
      <c r="G7984" t="s">
        <v>66921</v>
      </c>
      <c r="H7984" t="s">
        <v>66230</v>
      </c>
      <c r="I7984" t="s">
        <v>30367</v>
      </c>
      <c r="J7984" t="s">
        <v>1661</v>
      </c>
      <c r="M7984" s="32" t="s">
        <v>11</v>
      </c>
    </row>
    <row r="7985" spans="1:13" x14ac:dyDescent="0.25">
      <c r="A7985" s="27" t="s">
        <v>66922</v>
      </c>
      <c r="B7985" s="18">
        <v>217.3</v>
      </c>
      <c r="C7985" s="31">
        <v>188.1</v>
      </c>
      <c r="D7985" s="31">
        <v>177.9</v>
      </c>
      <c r="E7985" s="21" t="str">
        <f>IFERROR(VLOOKUP(A7985,'RTZ255'!A:D,4,),"")</f>
        <v/>
      </c>
      <c r="F7985" t="s">
        <v>66923</v>
      </c>
      <c r="G7985" t="s">
        <v>66924</v>
      </c>
      <c r="H7985" t="s">
        <v>66230</v>
      </c>
      <c r="I7985" t="s">
        <v>30367</v>
      </c>
      <c r="J7985" t="s">
        <v>1661</v>
      </c>
      <c r="M7985" s="32" t="s">
        <v>11</v>
      </c>
    </row>
    <row r="7986" spans="1:13" x14ac:dyDescent="0.25">
      <c r="A7986" s="27" t="s">
        <v>66925</v>
      </c>
      <c r="B7986" s="18">
        <v>215.6</v>
      </c>
      <c r="C7986" s="31">
        <v>186.4</v>
      </c>
      <c r="D7986" s="31">
        <v>176.2</v>
      </c>
      <c r="E7986" s="21" t="str">
        <f>IFERROR(VLOOKUP(A7986,'RTZ255'!A:D,4,),"")</f>
        <v/>
      </c>
      <c r="F7986" t="s">
        <v>66926</v>
      </c>
      <c r="G7986" t="s">
        <v>66927</v>
      </c>
      <c r="H7986" t="s">
        <v>66230</v>
      </c>
      <c r="I7986" t="s">
        <v>30367</v>
      </c>
      <c r="J7986" t="s">
        <v>1661</v>
      </c>
      <c r="M7986" s="32" t="s">
        <v>11</v>
      </c>
    </row>
    <row r="7987" spans="1:13" x14ac:dyDescent="0.25">
      <c r="A7987" s="27" t="s">
        <v>66928</v>
      </c>
      <c r="B7987" s="18">
        <v>217.3</v>
      </c>
      <c r="C7987" s="31">
        <v>188.1</v>
      </c>
      <c r="D7987" s="31">
        <v>177.9</v>
      </c>
      <c r="E7987" s="21" t="str">
        <f>IFERROR(VLOOKUP(A7987,'RTZ255'!A:D,4,),"")</f>
        <v/>
      </c>
      <c r="F7987" t="s">
        <v>66929</v>
      </c>
      <c r="G7987" t="s">
        <v>66930</v>
      </c>
      <c r="H7987" t="s">
        <v>66230</v>
      </c>
      <c r="I7987" t="s">
        <v>30367</v>
      </c>
      <c r="J7987" t="s">
        <v>1661</v>
      </c>
      <c r="M7987" s="32" t="s">
        <v>11</v>
      </c>
    </row>
    <row r="7988" spans="1:13" x14ac:dyDescent="0.25">
      <c r="A7988" s="27" t="s">
        <v>66931</v>
      </c>
      <c r="B7988" s="18">
        <v>220.7</v>
      </c>
      <c r="C7988" s="31">
        <v>191.4</v>
      </c>
      <c r="D7988" s="31">
        <v>181.3</v>
      </c>
      <c r="E7988" s="21" t="str">
        <f>IFERROR(VLOOKUP(A7988,'RTZ255'!A:D,4,),"")</f>
        <v/>
      </c>
      <c r="F7988" t="s">
        <v>66932</v>
      </c>
      <c r="G7988" t="s">
        <v>66933</v>
      </c>
      <c r="H7988" t="s">
        <v>66230</v>
      </c>
      <c r="I7988" t="s">
        <v>30367</v>
      </c>
      <c r="J7988" t="s">
        <v>1661</v>
      </c>
      <c r="M7988" s="32" t="s">
        <v>11</v>
      </c>
    </row>
    <row r="7989" spans="1:13" x14ac:dyDescent="0.25">
      <c r="A7989" s="27" t="s">
        <v>66934</v>
      </c>
      <c r="B7989" s="18">
        <v>229.1</v>
      </c>
      <c r="C7989" s="31">
        <v>199.8</v>
      </c>
      <c r="D7989" s="31">
        <v>189.7</v>
      </c>
      <c r="E7989" s="21" t="str">
        <f>IFERROR(VLOOKUP(A7989,'RTZ255'!A:D,4,),"")</f>
        <v/>
      </c>
      <c r="F7989" t="s">
        <v>66935</v>
      </c>
      <c r="G7989" t="s">
        <v>66936</v>
      </c>
      <c r="H7989" t="s">
        <v>66230</v>
      </c>
      <c r="I7989" t="s">
        <v>30367</v>
      </c>
      <c r="J7989" t="s">
        <v>1661</v>
      </c>
      <c r="M7989" s="32" t="s">
        <v>11</v>
      </c>
    </row>
    <row r="7990" spans="1:13" x14ac:dyDescent="0.25">
      <c r="A7990" s="27" t="s">
        <v>66937</v>
      </c>
      <c r="B7990" s="18">
        <v>232.4</v>
      </c>
      <c r="C7990" s="31">
        <v>203.2</v>
      </c>
      <c r="D7990" s="31">
        <v>193.1</v>
      </c>
      <c r="E7990" s="21" t="str">
        <f>IFERROR(VLOOKUP(A7990,'RTZ255'!A:D,4,),"")</f>
        <v/>
      </c>
      <c r="F7990" t="s">
        <v>66938</v>
      </c>
      <c r="G7990" t="s">
        <v>66939</v>
      </c>
      <c r="H7990" t="s">
        <v>66230</v>
      </c>
      <c r="I7990" t="s">
        <v>30367</v>
      </c>
      <c r="J7990" t="s">
        <v>1661</v>
      </c>
      <c r="M7990" s="32" t="s">
        <v>11</v>
      </c>
    </row>
    <row r="7991" spans="1:13" x14ac:dyDescent="0.25">
      <c r="A7991" s="27" t="s">
        <v>66940</v>
      </c>
      <c r="B7991" s="18">
        <v>244.2</v>
      </c>
      <c r="C7991" s="31">
        <v>215</v>
      </c>
      <c r="D7991" s="31">
        <v>204.8</v>
      </c>
      <c r="E7991" s="21" t="str">
        <f>IFERROR(VLOOKUP(A7991,'RTZ255'!A:D,4,),"")</f>
        <v/>
      </c>
      <c r="F7991" t="s">
        <v>66941</v>
      </c>
      <c r="G7991" t="s">
        <v>66942</v>
      </c>
      <c r="H7991" t="s">
        <v>66230</v>
      </c>
      <c r="I7991" t="s">
        <v>30367</v>
      </c>
      <c r="J7991" t="s">
        <v>1661</v>
      </c>
      <c r="M7991" s="32" t="s">
        <v>11</v>
      </c>
    </row>
    <row r="7992" spans="1:13" x14ac:dyDescent="0.25">
      <c r="A7992" s="27" t="s">
        <v>66943</v>
      </c>
      <c r="B7992" s="18">
        <v>244.2</v>
      </c>
      <c r="C7992" s="31">
        <v>215</v>
      </c>
      <c r="D7992" s="31">
        <v>204.8</v>
      </c>
      <c r="E7992" s="21" t="str">
        <f>IFERROR(VLOOKUP(A7992,'RTZ255'!A:D,4,),"")</f>
        <v/>
      </c>
      <c r="F7992" t="s">
        <v>66944</v>
      </c>
      <c r="G7992" t="s">
        <v>66945</v>
      </c>
      <c r="H7992" t="s">
        <v>66230</v>
      </c>
      <c r="I7992" t="s">
        <v>30367</v>
      </c>
      <c r="J7992" t="s">
        <v>1661</v>
      </c>
      <c r="M7992" s="32" t="s">
        <v>11</v>
      </c>
    </row>
    <row r="7993" spans="1:13" x14ac:dyDescent="0.25">
      <c r="A7993" s="27" t="s">
        <v>66946</v>
      </c>
      <c r="B7993" s="18">
        <v>264.39999999999998</v>
      </c>
      <c r="C7993" s="31">
        <v>235.2</v>
      </c>
      <c r="D7993" s="31">
        <v>225</v>
      </c>
      <c r="E7993" s="21" t="str">
        <f>IFERROR(VLOOKUP(A7993,'RTZ255'!A:D,4,),"")</f>
        <v/>
      </c>
      <c r="F7993" t="s">
        <v>66947</v>
      </c>
      <c r="G7993" t="s">
        <v>66948</v>
      </c>
      <c r="H7993" t="s">
        <v>66230</v>
      </c>
      <c r="I7993" t="s">
        <v>30367</v>
      </c>
      <c r="J7993" t="s">
        <v>1661</v>
      </c>
      <c r="M7993" s="32" t="s">
        <v>11</v>
      </c>
    </row>
    <row r="7994" spans="1:13" x14ac:dyDescent="0.25">
      <c r="A7994" s="27" t="s">
        <v>66949</v>
      </c>
      <c r="B7994" s="18">
        <v>267.8</v>
      </c>
      <c r="C7994" s="31">
        <v>238.5</v>
      </c>
      <c r="D7994" s="31">
        <v>228.4</v>
      </c>
      <c r="E7994" s="21" t="str">
        <f>IFERROR(VLOOKUP(A7994,'RTZ255'!A:D,4,),"")</f>
        <v/>
      </c>
      <c r="F7994" t="s">
        <v>66950</v>
      </c>
      <c r="G7994" t="s">
        <v>66951</v>
      </c>
      <c r="H7994" t="s">
        <v>66230</v>
      </c>
      <c r="I7994" t="s">
        <v>30367</v>
      </c>
      <c r="J7994" t="s">
        <v>1661</v>
      </c>
      <c r="M7994" s="32" t="s">
        <v>11</v>
      </c>
    </row>
    <row r="7995" spans="1:13" x14ac:dyDescent="0.25">
      <c r="A7995" s="27" t="s">
        <v>66952</v>
      </c>
      <c r="B7995" s="18">
        <v>289.7</v>
      </c>
      <c r="C7995" s="31">
        <v>260.39999999999998</v>
      </c>
      <c r="D7995" s="31">
        <v>250.3</v>
      </c>
      <c r="E7995" s="21" t="str">
        <f>IFERROR(VLOOKUP(A7995,'RTZ255'!A:D,4,),"")</f>
        <v/>
      </c>
      <c r="F7995" t="s">
        <v>66953</v>
      </c>
      <c r="G7995" t="s">
        <v>66954</v>
      </c>
      <c r="H7995" t="s">
        <v>66230</v>
      </c>
      <c r="I7995" t="s">
        <v>30367</v>
      </c>
      <c r="J7995" t="s">
        <v>1661</v>
      </c>
      <c r="M7995" s="32" t="s">
        <v>11</v>
      </c>
    </row>
    <row r="7996" spans="1:13" x14ac:dyDescent="0.25">
      <c r="A7996" s="27" t="s">
        <v>66955</v>
      </c>
      <c r="B7996" s="18">
        <v>314.89999999999998</v>
      </c>
      <c r="C7996" s="31">
        <v>285.7</v>
      </c>
      <c r="D7996" s="31">
        <v>275.5</v>
      </c>
      <c r="E7996" s="21" t="str">
        <f>IFERROR(VLOOKUP(A7996,'RTZ255'!A:D,4,),"")</f>
        <v/>
      </c>
      <c r="F7996" t="s">
        <v>66956</v>
      </c>
      <c r="G7996" t="s">
        <v>66957</v>
      </c>
      <c r="H7996" t="s">
        <v>66230</v>
      </c>
      <c r="I7996" t="s">
        <v>30367</v>
      </c>
      <c r="J7996" t="s">
        <v>1661</v>
      </c>
      <c r="M7996" s="32" t="s">
        <v>11</v>
      </c>
    </row>
    <row r="7997" spans="1:13" x14ac:dyDescent="0.25">
      <c r="A7997" s="27" t="s">
        <v>66958</v>
      </c>
      <c r="B7997" s="18">
        <v>328.4</v>
      </c>
      <c r="C7997" s="31">
        <v>299.10000000000002</v>
      </c>
      <c r="D7997" s="31">
        <v>289</v>
      </c>
      <c r="E7997" s="21" t="str">
        <f>IFERROR(VLOOKUP(A7997,'RTZ255'!A:D,4,),"")</f>
        <v/>
      </c>
      <c r="F7997" t="s">
        <v>66959</v>
      </c>
      <c r="G7997" t="s">
        <v>66960</v>
      </c>
      <c r="H7997" t="s">
        <v>66230</v>
      </c>
      <c r="I7997" t="s">
        <v>30367</v>
      </c>
      <c r="J7997" t="s">
        <v>1661</v>
      </c>
      <c r="M7997" s="32" t="s">
        <v>11</v>
      </c>
    </row>
    <row r="7998" spans="1:13" x14ac:dyDescent="0.25">
      <c r="A7998" s="27" t="s">
        <v>66961</v>
      </c>
      <c r="B7998" s="18">
        <v>350.2</v>
      </c>
      <c r="C7998" s="31">
        <v>321</v>
      </c>
      <c r="D7998" s="31">
        <v>310.89999999999998</v>
      </c>
      <c r="E7998" s="21" t="str">
        <f>IFERROR(VLOOKUP(A7998,'RTZ255'!A:D,4,),"")</f>
        <v/>
      </c>
      <c r="F7998" t="s">
        <v>66962</v>
      </c>
      <c r="G7998" t="s">
        <v>66963</v>
      </c>
      <c r="H7998" t="s">
        <v>66230</v>
      </c>
      <c r="I7998" t="s">
        <v>30367</v>
      </c>
      <c r="J7998" t="s">
        <v>1661</v>
      </c>
      <c r="M7998" s="32" t="s">
        <v>11</v>
      </c>
    </row>
    <row r="7999" spans="1:13" x14ac:dyDescent="0.25">
      <c r="A7999" s="27" t="s">
        <v>66964</v>
      </c>
      <c r="B7999" s="18">
        <v>362</v>
      </c>
      <c r="C7999" s="31">
        <v>332.8</v>
      </c>
      <c r="D7999" s="31">
        <v>322.7</v>
      </c>
      <c r="E7999" s="21" t="str">
        <f>IFERROR(VLOOKUP(A7999,'RTZ255'!A:D,4,),"")</f>
        <v/>
      </c>
      <c r="F7999" t="s">
        <v>66965</v>
      </c>
      <c r="G7999" t="s">
        <v>66966</v>
      </c>
      <c r="H7999" t="s">
        <v>66230</v>
      </c>
      <c r="I7999" t="s">
        <v>30367</v>
      </c>
      <c r="J7999" t="s">
        <v>1661</v>
      </c>
      <c r="M7999" s="32" t="s">
        <v>11</v>
      </c>
    </row>
    <row r="8000" spans="1:13" x14ac:dyDescent="0.25">
      <c r="A8000" s="27" t="s">
        <v>66967</v>
      </c>
      <c r="B8000" s="18">
        <v>370.4</v>
      </c>
      <c r="C8000" s="31">
        <v>341.2</v>
      </c>
      <c r="D8000" s="31">
        <v>331.1</v>
      </c>
      <c r="E8000" s="21" t="str">
        <f>IFERROR(VLOOKUP(A8000,'RTZ255'!A:D,4,),"")</f>
        <v/>
      </c>
      <c r="F8000" t="s">
        <v>66968</v>
      </c>
      <c r="G8000" t="s">
        <v>66969</v>
      </c>
      <c r="H8000" t="s">
        <v>66230</v>
      </c>
      <c r="I8000" t="s">
        <v>30367</v>
      </c>
      <c r="J8000" t="s">
        <v>1661</v>
      </c>
      <c r="M8000" s="32" t="s">
        <v>11</v>
      </c>
    </row>
    <row r="8001" spans="1:13" x14ac:dyDescent="0.25">
      <c r="A8001" s="27" t="s">
        <v>66970</v>
      </c>
      <c r="B8001" s="18">
        <v>390.6</v>
      </c>
      <c r="C8001" s="31">
        <v>361.4</v>
      </c>
      <c r="D8001" s="31">
        <v>351.2</v>
      </c>
      <c r="E8001" s="21" t="str">
        <f>IFERROR(VLOOKUP(A8001,'RTZ255'!A:D,4,),"")</f>
        <v/>
      </c>
      <c r="F8001" t="s">
        <v>66971</v>
      </c>
      <c r="G8001" t="s">
        <v>66972</v>
      </c>
      <c r="H8001" t="s">
        <v>66230</v>
      </c>
      <c r="I8001" t="s">
        <v>30367</v>
      </c>
      <c r="J8001" t="s">
        <v>1661</v>
      </c>
      <c r="M8001" s="32" t="s">
        <v>11</v>
      </c>
    </row>
    <row r="8002" spans="1:13" x14ac:dyDescent="0.25">
      <c r="A8002" s="27" t="s">
        <v>66973</v>
      </c>
      <c r="B8002" s="18">
        <v>397.4</v>
      </c>
      <c r="C8002" s="31">
        <v>368.1</v>
      </c>
      <c r="D8002" s="31">
        <v>358</v>
      </c>
      <c r="E8002" s="21" t="str">
        <f>IFERROR(VLOOKUP(A8002,'RTZ255'!A:D,4,),"")</f>
        <v/>
      </c>
      <c r="F8002" t="s">
        <v>66974</v>
      </c>
      <c r="G8002" t="s">
        <v>66975</v>
      </c>
      <c r="H8002" t="s">
        <v>66230</v>
      </c>
      <c r="I8002" t="s">
        <v>30367</v>
      </c>
      <c r="J8002" t="s">
        <v>1661</v>
      </c>
      <c r="M8002" s="32" t="s">
        <v>11</v>
      </c>
    </row>
    <row r="8003" spans="1:13" x14ac:dyDescent="0.25">
      <c r="A8003" s="27" t="s">
        <v>66976</v>
      </c>
      <c r="B8003" s="18">
        <v>414.2</v>
      </c>
      <c r="C8003" s="31">
        <v>385</v>
      </c>
      <c r="D8003" s="31">
        <v>374.8</v>
      </c>
      <c r="E8003" s="21" t="str">
        <f>IFERROR(VLOOKUP(A8003,'RTZ255'!A:D,4,),"")</f>
        <v/>
      </c>
      <c r="F8003" t="s">
        <v>66977</v>
      </c>
      <c r="G8003" t="s">
        <v>66978</v>
      </c>
      <c r="H8003" t="s">
        <v>66230</v>
      </c>
      <c r="I8003" t="s">
        <v>30367</v>
      </c>
      <c r="J8003" t="s">
        <v>1661</v>
      </c>
      <c r="M8003" s="32" t="s">
        <v>11</v>
      </c>
    </row>
    <row r="8004" spans="1:13" x14ac:dyDescent="0.25">
      <c r="A8004" s="27" t="s">
        <v>66979</v>
      </c>
      <c r="B8004" s="18">
        <v>431</v>
      </c>
      <c r="C8004" s="31">
        <v>401.8</v>
      </c>
      <c r="D8004" s="31">
        <v>391.7</v>
      </c>
      <c r="E8004" s="21" t="str">
        <f>IFERROR(VLOOKUP(A8004,'RTZ255'!A:D,4,),"")</f>
        <v/>
      </c>
      <c r="F8004" t="s">
        <v>66980</v>
      </c>
      <c r="G8004" t="s">
        <v>66981</v>
      </c>
      <c r="H8004" t="s">
        <v>66230</v>
      </c>
      <c r="I8004" t="s">
        <v>30367</v>
      </c>
      <c r="J8004" t="s">
        <v>1661</v>
      </c>
      <c r="M8004" s="32" t="s">
        <v>11</v>
      </c>
    </row>
    <row r="8005" spans="1:13" x14ac:dyDescent="0.25">
      <c r="A8005" t="s">
        <v>30997</v>
      </c>
      <c r="B8005" s="18">
        <v>1404.8</v>
      </c>
      <c r="C8005" s="30"/>
      <c r="D8005" s="30"/>
      <c r="E8005" s="21" t="str">
        <f>IFERROR(VLOOKUP(A8005,'RTZ255'!A:D,4,),"")</f>
        <v/>
      </c>
      <c r="F8005" t="s">
        <v>30998</v>
      </c>
      <c r="G8005" t="s">
        <v>30999</v>
      </c>
      <c r="H8005" t="s">
        <v>7</v>
      </c>
      <c r="I8005" t="s">
        <v>30367</v>
      </c>
      <c r="J8005" t="s">
        <v>1661</v>
      </c>
      <c r="K8005">
        <v>1.3169999999999999</v>
      </c>
      <c r="L8005" t="s">
        <v>31000</v>
      </c>
      <c r="M8005" s="32" t="s">
        <v>11</v>
      </c>
    </row>
    <row r="8006" spans="1:13" x14ac:dyDescent="0.25">
      <c r="A8006" t="s">
        <v>31001</v>
      </c>
      <c r="B8006" s="18">
        <v>62</v>
      </c>
      <c r="C8006" s="30"/>
      <c r="D8006" s="30"/>
      <c r="E8006" s="21">
        <f>IFERROR(VLOOKUP(A8006,'RTZ255'!A:D,4,),"")</f>
        <v>0.26</v>
      </c>
      <c r="F8006" t="s">
        <v>31002</v>
      </c>
      <c r="G8006" t="s">
        <v>31003</v>
      </c>
      <c r="H8006" t="s">
        <v>7</v>
      </c>
      <c r="I8006" t="s">
        <v>30367</v>
      </c>
      <c r="J8006" t="s">
        <v>1661</v>
      </c>
      <c r="K8006">
        <v>1E-3</v>
      </c>
      <c r="L8006" t="s">
        <v>31004</v>
      </c>
      <c r="M8006" s="32" t="s">
        <v>11</v>
      </c>
    </row>
    <row r="8007" spans="1:13" x14ac:dyDescent="0.25">
      <c r="A8007" t="s">
        <v>31005</v>
      </c>
      <c r="B8007" s="18">
        <v>62</v>
      </c>
      <c r="C8007" s="30"/>
      <c r="D8007" s="30"/>
      <c r="E8007" s="21">
        <f>IFERROR(VLOOKUP(A8007,'RTZ255'!A:D,4,),"")</f>
        <v>0.26</v>
      </c>
      <c r="F8007" t="s">
        <v>31006</v>
      </c>
      <c r="G8007" t="s">
        <v>31007</v>
      </c>
      <c r="H8007" t="s">
        <v>7</v>
      </c>
      <c r="I8007" t="s">
        <v>30367</v>
      </c>
      <c r="J8007" t="s">
        <v>1661</v>
      </c>
      <c r="K8007">
        <v>1E-3</v>
      </c>
      <c r="L8007" t="s">
        <v>31008</v>
      </c>
      <c r="M8007" s="32" t="s">
        <v>11</v>
      </c>
    </row>
    <row r="8008" spans="1:13" x14ac:dyDescent="0.25">
      <c r="A8008" t="s">
        <v>31009</v>
      </c>
      <c r="B8008" s="18">
        <v>62</v>
      </c>
      <c r="C8008" s="30"/>
      <c r="D8008" s="30"/>
      <c r="E8008" s="21">
        <f>IFERROR(VLOOKUP(A8008,'RTZ255'!A:D,4,),"")</f>
        <v>0.26</v>
      </c>
      <c r="F8008" t="s">
        <v>31010</v>
      </c>
      <c r="G8008" t="s">
        <v>31011</v>
      </c>
      <c r="H8008" t="s">
        <v>7</v>
      </c>
      <c r="I8008" t="s">
        <v>30367</v>
      </c>
      <c r="J8008" t="s">
        <v>1661</v>
      </c>
      <c r="K8008">
        <v>1E-3</v>
      </c>
      <c r="L8008" t="s">
        <v>31012</v>
      </c>
      <c r="M8008" s="32" t="s">
        <v>11</v>
      </c>
    </row>
    <row r="8009" spans="1:13" x14ac:dyDescent="0.25">
      <c r="A8009" t="s">
        <v>31013</v>
      </c>
      <c r="B8009" s="18">
        <v>62</v>
      </c>
      <c r="C8009" s="30"/>
      <c r="D8009" s="30"/>
      <c r="E8009" s="21">
        <f>IFERROR(VLOOKUP(A8009,'RTZ255'!A:D,4,),"")</f>
        <v>0.26</v>
      </c>
      <c r="F8009" t="s">
        <v>31014</v>
      </c>
      <c r="G8009" t="s">
        <v>31015</v>
      </c>
      <c r="H8009" t="s">
        <v>7</v>
      </c>
      <c r="I8009" t="s">
        <v>30367</v>
      </c>
      <c r="J8009" t="s">
        <v>1661</v>
      </c>
      <c r="K8009">
        <v>1E-3</v>
      </c>
      <c r="L8009" t="s">
        <v>31016</v>
      </c>
      <c r="M8009" s="32" t="s">
        <v>11</v>
      </c>
    </row>
    <row r="8010" spans="1:13" x14ac:dyDescent="0.25">
      <c r="A8010" t="s">
        <v>31017</v>
      </c>
      <c r="B8010" s="18">
        <v>62</v>
      </c>
      <c r="C8010" s="30"/>
      <c r="D8010" s="30"/>
      <c r="E8010" s="21">
        <f>IFERROR(VLOOKUP(A8010,'RTZ255'!A:D,4,),"")</f>
        <v>0.26</v>
      </c>
      <c r="F8010" t="s">
        <v>31018</v>
      </c>
      <c r="G8010" t="s">
        <v>31019</v>
      </c>
      <c r="H8010" t="s">
        <v>7</v>
      </c>
      <c r="I8010" t="s">
        <v>30367</v>
      </c>
      <c r="J8010" t="s">
        <v>1661</v>
      </c>
      <c r="K8010">
        <v>1E-3</v>
      </c>
      <c r="L8010" t="s">
        <v>31020</v>
      </c>
      <c r="M8010" s="32" t="s">
        <v>11</v>
      </c>
    </row>
    <row r="8011" spans="1:13" x14ac:dyDescent="0.25">
      <c r="A8011" t="s">
        <v>31021</v>
      </c>
      <c r="B8011" s="18">
        <v>62</v>
      </c>
      <c r="C8011" s="30"/>
      <c r="D8011" s="30"/>
      <c r="E8011" s="21">
        <f>IFERROR(VLOOKUP(A8011,'RTZ255'!A:D,4,),"")</f>
        <v>0.26</v>
      </c>
      <c r="F8011" t="s">
        <v>31022</v>
      </c>
      <c r="G8011" t="s">
        <v>31023</v>
      </c>
      <c r="H8011" t="s">
        <v>7</v>
      </c>
      <c r="I8011" t="s">
        <v>30367</v>
      </c>
      <c r="J8011" t="s">
        <v>1661</v>
      </c>
      <c r="K8011">
        <v>1E-3</v>
      </c>
      <c r="L8011" t="s">
        <v>31024</v>
      </c>
      <c r="M8011" s="32" t="s">
        <v>11</v>
      </c>
    </row>
    <row r="8012" spans="1:13" x14ac:dyDescent="0.25">
      <c r="A8012" t="s">
        <v>31025</v>
      </c>
      <c r="B8012" s="18">
        <v>62</v>
      </c>
      <c r="C8012" s="30"/>
      <c r="D8012" s="30"/>
      <c r="E8012" s="21">
        <f>IFERROR(VLOOKUP(A8012,'RTZ255'!A:D,4,),"")</f>
        <v>0.26</v>
      </c>
      <c r="F8012" t="s">
        <v>31026</v>
      </c>
      <c r="G8012" t="s">
        <v>31027</v>
      </c>
      <c r="H8012" t="s">
        <v>7</v>
      </c>
      <c r="I8012" t="s">
        <v>30367</v>
      </c>
      <c r="J8012" t="s">
        <v>1661</v>
      </c>
      <c r="K8012">
        <v>1E-3</v>
      </c>
      <c r="L8012" t="s">
        <v>31028</v>
      </c>
      <c r="M8012" s="32" t="s">
        <v>11</v>
      </c>
    </row>
    <row r="8013" spans="1:13" x14ac:dyDescent="0.25">
      <c r="A8013" t="s">
        <v>31029</v>
      </c>
      <c r="B8013" s="18">
        <v>62</v>
      </c>
      <c r="C8013" s="30"/>
      <c r="D8013" s="30"/>
      <c r="E8013" s="21">
        <f>IFERROR(VLOOKUP(A8013,'RTZ255'!A:D,4,),"")</f>
        <v>0.26</v>
      </c>
      <c r="F8013" t="s">
        <v>31030</v>
      </c>
      <c r="G8013" t="s">
        <v>31031</v>
      </c>
      <c r="H8013" t="s">
        <v>7</v>
      </c>
      <c r="I8013" t="s">
        <v>30367</v>
      </c>
      <c r="J8013" t="s">
        <v>1661</v>
      </c>
      <c r="K8013">
        <v>1E-3</v>
      </c>
      <c r="L8013" t="s">
        <v>31032</v>
      </c>
      <c r="M8013" s="32" t="s">
        <v>11</v>
      </c>
    </row>
    <row r="8014" spans="1:13" x14ac:dyDescent="0.25">
      <c r="A8014" t="s">
        <v>31033</v>
      </c>
      <c r="B8014" s="18">
        <v>62</v>
      </c>
      <c r="C8014" s="30"/>
      <c r="D8014" s="30"/>
      <c r="E8014" s="21">
        <f>IFERROR(VLOOKUP(A8014,'RTZ255'!A:D,4,),"")</f>
        <v>0.26</v>
      </c>
      <c r="F8014" t="s">
        <v>31034</v>
      </c>
      <c r="G8014" t="s">
        <v>31035</v>
      </c>
      <c r="H8014" t="s">
        <v>7</v>
      </c>
      <c r="I8014" t="s">
        <v>30367</v>
      </c>
      <c r="J8014" t="s">
        <v>1661</v>
      </c>
      <c r="K8014">
        <v>1E-3</v>
      </c>
      <c r="L8014" t="s">
        <v>31036</v>
      </c>
      <c r="M8014" s="32" t="s">
        <v>11</v>
      </c>
    </row>
    <row r="8015" spans="1:13" x14ac:dyDescent="0.25">
      <c r="A8015" t="s">
        <v>31037</v>
      </c>
      <c r="B8015" s="18">
        <v>62</v>
      </c>
      <c r="C8015" s="30"/>
      <c r="D8015" s="30"/>
      <c r="E8015" s="21">
        <f>IFERROR(VLOOKUP(A8015,'RTZ255'!A:D,4,),"")</f>
        <v>0.26</v>
      </c>
      <c r="F8015" t="s">
        <v>31038</v>
      </c>
      <c r="G8015" t="s">
        <v>31039</v>
      </c>
      <c r="H8015" t="s">
        <v>7</v>
      </c>
      <c r="I8015" t="s">
        <v>30367</v>
      </c>
      <c r="J8015" t="s">
        <v>1661</v>
      </c>
      <c r="K8015">
        <v>1E-3</v>
      </c>
      <c r="L8015" t="s">
        <v>31040</v>
      </c>
      <c r="M8015" s="32" t="s">
        <v>11</v>
      </c>
    </row>
    <row r="8016" spans="1:13" x14ac:dyDescent="0.25">
      <c r="A8016" t="s">
        <v>31041</v>
      </c>
      <c r="B8016" s="18">
        <v>46.7</v>
      </c>
      <c r="C8016" s="30"/>
      <c r="D8016" s="30"/>
      <c r="E8016" s="21">
        <f>IFERROR(VLOOKUP(A8016,'RTZ255'!A:D,4,),"")</f>
        <v>0.26</v>
      </c>
      <c r="F8016" t="s">
        <v>31042</v>
      </c>
      <c r="G8016" t="s">
        <v>31043</v>
      </c>
      <c r="H8016" t="s">
        <v>7</v>
      </c>
      <c r="I8016" t="s">
        <v>30367</v>
      </c>
      <c r="J8016" t="s">
        <v>1661</v>
      </c>
      <c r="K8016">
        <v>1E-3</v>
      </c>
      <c r="L8016" t="s">
        <v>31044</v>
      </c>
      <c r="M8016" s="32" t="s">
        <v>11</v>
      </c>
    </row>
    <row r="8017" spans="1:13" x14ac:dyDescent="0.25">
      <c r="A8017" t="s">
        <v>31045</v>
      </c>
      <c r="B8017" s="18">
        <v>46.7</v>
      </c>
      <c r="C8017" s="30"/>
      <c r="D8017" s="30"/>
      <c r="E8017" s="21">
        <f>IFERROR(VLOOKUP(A8017,'RTZ255'!A:D,4,),"")</f>
        <v>0.26</v>
      </c>
      <c r="F8017" t="s">
        <v>31046</v>
      </c>
      <c r="G8017" t="s">
        <v>31047</v>
      </c>
      <c r="H8017" t="s">
        <v>7</v>
      </c>
      <c r="I8017" t="s">
        <v>30367</v>
      </c>
      <c r="J8017" t="s">
        <v>1661</v>
      </c>
      <c r="K8017">
        <v>1E-3</v>
      </c>
      <c r="L8017" t="s">
        <v>31048</v>
      </c>
      <c r="M8017" s="32" t="s">
        <v>11</v>
      </c>
    </row>
    <row r="8018" spans="1:13" x14ac:dyDescent="0.25">
      <c r="A8018" t="s">
        <v>31049</v>
      </c>
      <c r="B8018" s="18">
        <v>46.7</v>
      </c>
      <c r="C8018" s="30"/>
      <c r="D8018" s="30"/>
      <c r="E8018" s="21">
        <f>IFERROR(VLOOKUP(A8018,'RTZ255'!A:D,4,),"")</f>
        <v>0.26</v>
      </c>
      <c r="F8018" t="s">
        <v>31050</v>
      </c>
      <c r="G8018" t="s">
        <v>31051</v>
      </c>
      <c r="H8018" t="s">
        <v>7</v>
      </c>
      <c r="I8018" t="s">
        <v>30367</v>
      </c>
      <c r="J8018" t="s">
        <v>1661</v>
      </c>
      <c r="K8018">
        <v>1E-3</v>
      </c>
      <c r="L8018" t="s">
        <v>31052</v>
      </c>
      <c r="M8018" s="32" t="s">
        <v>11</v>
      </c>
    </row>
    <row r="8019" spans="1:13" x14ac:dyDescent="0.25">
      <c r="A8019" t="s">
        <v>31053</v>
      </c>
      <c r="B8019" s="18">
        <v>46.7</v>
      </c>
      <c r="C8019" s="30"/>
      <c r="D8019" s="30"/>
      <c r="E8019" s="21">
        <f>IFERROR(VLOOKUP(A8019,'RTZ255'!A:D,4,),"")</f>
        <v>0.26</v>
      </c>
      <c r="F8019" t="s">
        <v>31054</v>
      </c>
      <c r="G8019" t="s">
        <v>31055</v>
      </c>
      <c r="H8019" t="s">
        <v>7</v>
      </c>
      <c r="I8019" t="s">
        <v>30367</v>
      </c>
      <c r="J8019" t="s">
        <v>1661</v>
      </c>
      <c r="K8019">
        <v>1E-3</v>
      </c>
      <c r="L8019" t="s">
        <v>31056</v>
      </c>
      <c r="M8019" s="32" t="s">
        <v>11</v>
      </c>
    </row>
    <row r="8020" spans="1:13" x14ac:dyDescent="0.25">
      <c r="A8020" t="s">
        <v>31057</v>
      </c>
      <c r="B8020" s="18">
        <v>46.7</v>
      </c>
      <c r="C8020" s="30"/>
      <c r="D8020" s="30"/>
      <c r="E8020" s="21">
        <f>IFERROR(VLOOKUP(A8020,'RTZ255'!A:D,4,),"")</f>
        <v>0.26</v>
      </c>
      <c r="F8020" t="s">
        <v>31058</v>
      </c>
      <c r="G8020" t="s">
        <v>31059</v>
      </c>
      <c r="H8020" t="s">
        <v>7</v>
      </c>
      <c r="I8020" t="s">
        <v>30367</v>
      </c>
      <c r="J8020" t="s">
        <v>1661</v>
      </c>
      <c r="K8020">
        <v>1E-3</v>
      </c>
      <c r="L8020" t="s">
        <v>31060</v>
      </c>
      <c r="M8020" s="32" t="s">
        <v>11</v>
      </c>
    </row>
    <row r="8021" spans="1:13" x14ac:dyDescent="0.25">
      <c r="A8021" t="s">
        <v>31061</v>
      </c>
      <c r="B8021" s="18">
        <v>46.7</v>
      </c>
      <c r="C8021" s="30"/>
      <c r="D8021" s="30"/>
      <c r="E8021" s="21">
        <f>IFERROR(VLOOKUP(A8021,'RTZ255'!A:D,4,),"")</f>
        <v>0.26</v>
      </c>
      <c r="F8021" t="s">
        <v>31062</v>
      </c>
      <c r="G8021" t="s">
        <v>31063</v>
      </c>
      <c r="H8021" t="s">
        <v>7</v>
      </c>
      <c r="I8021" t="s">
        <v>30367</v>
      </c>
      <c r="J8021" t="s">
        <v>1661</v>
      </c>
      <c r="K8021">
        <v>1E-3</v>
      </c>
      <c r="L8021" t="s">
        <v>31064</v>
      </c>
      <c r="M8021" s="32" t="s">
        <v>11</v>
      </c>
    </row>
    <row r="8022" spans="1:13" x14ac:dyDescent="0.25">
      <c r="A8022" t="s">
        <v>31065</v>
      </c>
      <c r="B8022" s="18">
        <v>46.7</v>
      </c>
      <c r="C8022" s="30"/>
      <c r="D8022" s="30"/>
      <c r="E8022" s="21">
        <f>IFERROR(VLOOKUP(A8022,'RTZ255'!A:D,4,),"")</f>
        <v>0.26</v>
      </c>
      <c r="F8022" t="s">
        <v>31066</v>
      </c>
      <c r="G8022" t="s">
        <v>31067</v>
      </c>
      <c r="H8022" t="s">
        <v>7</v>
      </c>
      <c r="I8022" t="s">
        <v>30367</v>
      </c>
      <c r="J8022" t="s">
        <v>1661</v>
      </c>
      <c r="K8022">
        <v>1E-3</v>
      </c>
      <c r="L8022" t="s">
        <v>31068</v>
      </c>
      <c r="M8022" s="32" t="s">
        <v>11</v>
      </c>
    </row>
    <row r="8023" spans="1:13" x14ac:dyDescent="0.25">
      <c r="A8023" t="s">
        <v>31069</v>
      </c>
      <c r="B8023" s="18">
        <v>46.7</v>
      </c>
      <c r="C8023" s="30"/>
      <c r="D8023" s="30"/>
      <c r="E8023" s="21">
        <f>IFERROR(VLOOKUP(A8023,'RTZ255'!A:D,4,),"")</f>
        <v>0.26</v>
      </c>
      <c r="F8023" t="s">
        <v>31070</v>
      </c>
      <c r="G8023" t="s">
        <v>31071</v>
      </c>
      <c r="H8023" t="s">
        <v>7</v>
      </c>
      <c r="I8023" t="s">
        <v>30367</v>
      </c>
      <c r="J8023" t="s">
        <v>1661</v>
      </c>
      <c r="K8023">
        <v>1E-3</v>
      </c>
      <c r="L8023" t="s">
        <v>31072</v>
      </c>
      <c r="M8023" s="32" t="s">
        <v>11</v>
      </c>
    </row>
    <row r="8024" spans="1:13" x14ac:dyDescent="0.25">
      <c r="A8024" t="s">
        <v>31073</v>
      </c>
      <c r="B8024" s="18">
        <v>46.7</v>
      </c>
      <c r="C8024" s="30"/>
      <c r="D8024" s="30"/>
      <c r="E8024" s="21">
        <f>IFERROR(VLOOKUP(A8024,'RTZ255'!A:D,4,),"")</f>
        <v>0.26</v>
      </c>
      <c r="F8024" t="s">
        <v>31074</v>
      </c>
      <c r="G8024" t="s">
        <v>31075</v>
      </c>
      <c r="H8024" t="s">
        <v>7</v>
      </c>
      <c r="I8024" t="s">
        <v>30367</v>
      </c>
      <c r="J8024" t="s">
        <v>1661</v>
      </c>
      <c r="K8024">
        <v>1E-3</v>
      </c>
      <c r="L8024" t="s">
        <v>31076</v>
      </c>
      <c r="M8024" s="32" t="s">
        <v>11</v>
      </c>
    </row>
    <row r="8025" spans="1:13" x14ac:dyDescent="0.25">
      <c r="A8025" t="s">
        <v>31077</v>
      </c>
      <c r="B8025" s="18">
        <v>46.7</v>
      </c>
      <c r="C8025" s="30"/>
      <c r="D8025" s="30"/>
      <c r="E8025" s="21">
        <f>IFERROR(VLOOKUP(A8025,'RTZ255'!A:D,4,),"")</f>
        <v>0.26</v>
      </c>
      <c r="F8025" t="s">
        <v>31078</v>
      </c>
      <c r="G8025" t="s">
        <v>31079</v>
      </c>
      <c r="H8025" t="s">
        <v>7</v>
      </c>
      <c r="I8025" t="s">
        <v>30367</v>
      </c>
      <c r="J8025" t="s">
        <v>1661</v>
      </c>
      <c r="K8025">
        <v>1E-3</v>
      </c>
      <c r="L8025" t="s">
        <v>31080</v>
      </c>
      <c r="M8025" s="32" t="s">
        <v>11</v>
      </c>
    </row>
    <row r="8026" spans="1:13" x14ac:dyDescent="0.25">
      <c r="A8026" t="s">
        <v>31081</v>
      </c>
      <c r="B8026" s="18">
        <v>32.299999999999997</v>
      </c>
      <c r="C8026" s="30"/>
      <c r="D8026" s="30"/>
      <c r="E8026" s="21">
        <f>IFERROR(VLOOKUP(A8026,'RTZ255'!A:D,4,),"")</f>
        <v>0.26</v>
      </c>
      <c r="F8026" t="s">
        <v>31082</v>
      </c>
      <c r="G8026" t="s">
        <v>31083</v>
      </c>
      <c r="H8026" t="s">
        <v>7</v>
      </c>
      <c r="I8026" t="s">
        <v>30367</v>
      </c>
      <c r="J8026" t="s">
        <v>1661</v>
      </c>
      <c r="K8026">
        <v>1E-3</v>
      </c>
      <c r="L8026" t="s">
        <v>31084</v>
      </c>
      <c r="M8026" s="32" t="s">
        <v>11</v>
      </c>
    </row>
    <row r="8027" spans="1:13" x14ac:dyDescent="0.25">
      <c r="A8027" t="s">
        <v>31085</v>
      </c>
      <c r="B8027" s="18">
        <v>32.299999999999997</v>
      </c>
      <c r="C8027" s="30"/>
      <c r="D8027" s="30"/>
      <c r="E8027" s="21">
        <f>IFERROR(VLOOKUP(A8027,'RTZ255'!A:D,4,),"")</f>
        <v>0.26</v>
      </c>
      <c r="F8027" t="s">
        <v>31086</v>
      </c>
      <c r="G8027" t="s">
        <v>31087</v>
      </c>
      <c r="H8027" t="s">
        <v>7</v>
      </c>
      <c r="I8027" t="s">
        <v>30367</v>
      </c>
      <c r="J8027" t="s">
        <v>1661</v>
      </c>
      <c r="K8027">
        <v>1E-3</v>
      </c>
      <c r="L8027" t="s">
        <v>31088</v>
      </c>
      <c r="M8027" s="32" t="s">
        <v>11</v>
      </c>
    </row>
    <row r="8028" spans="1:13" x14ac:dyDescent="0.25">
      <c r="A8028" t="s">
        <v>31089</v>
      </c>
      <c r="B8028" s="18">
        <v>32.299999999999997</v>
      </c>
      <c r="C8028" s="30"/>
      <c r="D8028" s="30"/>
      <c r="E8028" s="21">
        <f>IFERROR(VLOOKUP(A8028,'RTZ255'!A:D,4,),"")</f>
        <v>0.26</v>
      </c>
      <c r="F8028" t="s">
        <v>31090</v>
      </c>
      <c r="G8028" t="s">
        <v>31091</v>
      </c>
      <c r="H8028" t="s">
        <v>7</v>
      </c>
      <c r="I8028" t="s">
        <v>30367</v>
      </c>
      <c r="J8028" t="s">
        <v>1661</v>
      </c>
      <c r="K8028">
        <v>1E-3</v>
      </c>
      <c r="L8028" t="s">
        <v>31092</v>
      </c>
      <c r="M8028" s="32" t="s">
        <v>11</v>
      </c>
    </row>
    <row r="8029" spans="1:13" x14ac:dyDescent="0.25">
      <c r="A8029" t="s">
        <v>31093</v>
      </c>
      <c r="B8029" s="18">
        <v>32.299999999999997</v>
      </c>
      <c r="C8029" s="30"/>
      <c r="D8029" s="30"/>
      <c r="E8029" s="21">
        <f>IFERROR(VLOOKUP(A8029,'RTZ255'!A:D,4,),"")</f>
        <v>0.26</v>
      </c>
      <c r="F8029" t="s">
        <v>31094</v>
      </c>
      <c r="G8029" t="s">
        <v>31095</v>
      </c>
      <c r="H8029" t="s">
        <v>7</v>
      </c>
      <c r="I8029" t="s">
        <v>30367</v>
      </c>
      <c r="J8029" t="s">
        <v>1661</v>
      </c>
      <c r="K8029">
        <v>1E-3</v>
      </c>
      <c r="L8029" t="s">
        <v>31096</v>
      </c>
      <c r="M8029" s="32" t="s">
        <v>11</v>
      </c>
    </row>
    <row r="8030" spans="1:13" x14ac:dyDescent="0.25">
      <c r="A8030" t="s">
        <v>31097</v>
      </c>
      <c r="B8030" s="18">
        <v>32.299999999999997</v>
      </c>
      <c r="C8030" s="30"/>
      <c r="D8030" s="30"/>
      <c r="E8030" s="21">
        <f>IFERROR(VLOOKUP(A8030,'RTZ255'!A:D,4,),"")</f>
        <v>0.26</v>
      </c>
      <c r="F8030" t="s">
        <v>31098</v>
      </c>
      <c r="G8030" t="s">
        <v>31099</v>
      </c>
      <c r="H8030" t="s">
        <v>7</v>
      </c>
      <c r="I8030" t="s">
        <v>30367</v>
      </c>
      <c r="J8030" t="s">
        <v>1661</v>
      </c>
      <c r="K8030">
        <v>1E-3</v>
      </c>
      <c r="L8030" t="s">
        <v>31100</v>
      </c>
      <c r="M8030" s="32" t="s">
        <v>11</v>
      </c>
    </row>
    <row r="8031" spans="1:13" x14ac:dyDescent="0.25">
      <c r="A8031" t="s">
        <v>31101</v>
      </c>
      <c r="B8031" s="18">
        <v>32.299999999999997</v>
      </c>
      <c r="C8031" s="30"/>
      <c r="D8031" s="30"/>
      <c r="E8031" s="21">
        <f>IFERROR(VLOOKUP(A8031,'RTZ255'!A:D,4,),"")</f>
        <v>0.26</v>
      </c>
      <c r="F8031" t="s">
        <v>31102</v>
      </c>
      <c r="G8031" t="s">
        <v>31103</v>
      </c>
      <c r="H8031" t="s">
        <v>7</v>
      </c>
      <c r="I8031" t="s">
        <v>30367</v>
      </c>
      <c r="J8031" t="s">
        <v>1661</v>
      </c>
      <c r="K8031">
        <v>1E-3</v>
      </c>
      <c r="L8031" t="s">
        <v>31104</v>
      </c>
      <c r="M8031" s="32" t="s">
        <v>11</v>
      </c>
    </row>
    <row r="8032" spans="1:13" x14ac:dyDescent="0.25">
      <c r="A8032" t="s">
        <v>31105</v>
      </c>
      <c r="B8032" s="18">
        <v>32.299999999999997</v>
      </c>
      <c r="C8032" s="30"/>
      <c r="D8032" s="30"/>
      <c r="E8032" s="21">
        <f>IFERROR(VLOOKUP(A8032,'RTZ255'!A:D,4,),"")</f>
        <v>0.26</v>
      </c>
      <c r="F8032" t="s">
        <v>31106</v>
      </c>
      <c r="G8032" t="s">
        <v>31107</v>
      </c>
      <c r="H8032" t="s">
        <v>7</v>
      </c>
      <c r="I8032" t="s">
        <v>30367</v>
      </c>
      <c r="J8032" t="s">
        <v>1661</v>
      </c>
      <c r="K8032">
        <v>1E-3</v>
      </c>
      <c r="L8032" t="s">
        <v>31108</v>
      </c>
      <c r="M8032" s="32" t="s">
        <v>11</v>
      </c>
    </row>
    <row r="8033" spans="1:13" x14ac:dyDescent="0.25">
      <c r="A8033" t="s">
        <v>31109</v>
      </c>
      <c r="B8033" s="18">
        <v>32.299999999999997</v>
      </c>
      <c r="C8033" s="30"/>
      <c r="D8033" s="30"/>
      <c r="E8033" s="21">
        <f>IFERROR(VLOOKUP(A8033,'RTZ255'!A:D,4,),"")</f>
        <v>0.26</v>
      </c>
      <c r="F8033" t="s">
        <v>31110</v>
      </c>
      <c r="G8033" t="s">
        <v>31111</v>
      </c>
      <c r="H8033" t="s">
        <v>7</v>
      </c>
      <c r="I8033" t="s">
        <v>30367</v>
      </c>
      <c r="J8033" t="s">
        <v>1661</v>
      </c>
      <c r="K8033">
        <v>1E-3</v>
      </c>
      <c r="L8033" t="s">
        <v>31112</v>
      </c>
      <c r="M8033" s="32" t="s">
        <v>11</v>
      </c>
    </row>
    <row r="8034" spans="1:13" x14ac:dyDescent="0.25">
      <c r="A8034" t="s">
        <v>31113</v>
      </c>
      <c r="B8034" s="18">
        <v>32.299999999999997</v>
      </c>
      <c r="C8034" s="30"/>
      <c r="D8034" s="30"/>
      <c r="E8034" s="21">
        <f>IFERROR(VLOOKUP(A8034,'RTZ255'!A:D,4,),"")</f>
        <v>0.26</v>
      </c>
      <c r="F8034" t="s">
        <v>31114</v>
      </c>
      <c r="G8034" t="s">
        <v>31115</v>
      </c>
      <c r="H8034" t="s">
        <v>7</v>
      </c>
      <c r="I8034" t="s">
        <v>30367</v>
      </c>
      <c r="J8034" t="s">
        <v>1661</v>
      </c>
      <c r="K8034">
        <v>1E-3</v>
      </c>
      <c r="L8034" t="s">
        <v>31116</v>
      </c>
      <c r="M8034" s="32" t="s">
        <v>11</v>
      </c>
    </row>
    <row r="8035" spans="1:13" x14ac:dyDescent="0.25">
      <c r="A8035" t="s">
        <v>31117</v>
      </c>
      <c r="B8035" s="18">
        <v>32.299999999999997</v>
      </c>
      <c r="C8035" s="30"/>
      <c r="D8035" s="30"/>
      <c r="E8035" s="21">
        <f>IFERROR(VLOOKUP(A8035,'RTZ255'!A:D,4,),"")</f>
        <v>0.26</v>
      </c>
      <c r="F8035" t="s">
        <v>31118</v>
      </c>
      <c r="G8035" t="s">
        <v>31119</v>
      </c>
      <c r="H8035" t="s">
        <v>7</v>
      </c>
      <c r="I8035" t="s">
        <v>30367</v>
      </c>
      <c r="J8035" t="s">
        <v>1661</v>
      </c>
      <c r="K8035">
        <v>1E-3</v>
      </c>
      <c r="L8035" t="s">
        <v>31120</v>
      </c>
      <c r="M8035" s="32" t="s">
        <v>11</v>
      </c>
    </row>
    <row r="8036" spans="1:13" x14ac:dyDescent="0.25">
      <c r="A8036" t="s">
        <v>31121</v>
      </c>
      <c r="B8036" s="18">
        <v>32.299999999999997</v>
      </c>
      <c r="C8036" s="30"/>
      <c r="D8036" s="30"/>
      <c r="E8036" s="21">
        <f>IFERROR(VLOOKUP(A8036,'RTZ255'!A:D,4,),"")</f>
        <v>0.26</v>
      </c>
      <c r="F8036" t="s">
        <v>31122</v>
      </c>
      <c r="G8036" t="s">
        <v>31123</v>
      </c>
      <c r="H8036" t="s">
        <v>7</v>
      </c>
      <c r="I8036" t="s">
        <v>30367</v>
      </c>
      <c r="J8036" t="s">
        <v>1661</v>
      </c>
      <c r="K8036">
        <v>1E-3</v>
      </c>
      <c r="L8036" t="s">
        <v>31124</v>
      </c>
      <c r="M8036" s="32" t="s">
        <v>11</v>
      </c>
    </row>
    <row r="8037" spans="1:13" x14ac:dyDescent="0.25">
      <c r="A8037" t="s">
        <v>31125</v>
      </c>
      <c r="B8037" s="18">
        <v>32.299999999999997</v>
      </c>
      <c r="C8037" s="30"/>
      <c r="D8037" s="30"/>
      <c r="E8037" s="21">
        <f>IFERROR(VLOOKUP(A8037,'RTZ255'!A:D,4,),"")</f>
        <v>0.26</v>
      </c>
      <c r="F8037" t="s">
        <v>31126</v>
      </c>
      <c r="G8037" t="s">
        <v>31127</v>
      </c>
      <c r="H8037" t="s">
        <v>7</v>
      </c>
      <c r="I8037" t="s">
        <v>30367</v>
      </c>
      <c r="J8037" t="s">
        <v>1661</v>
      </c>
      <c r="K8037">
        <v>1E-3</v>
      </c>
      <c r="L8037" t="s">
        <v>31128</v>
      </c>
      <c r="M8037" s="32" t="s">
        <v>11</v>
      </c>
    </row>
    <row r="8038" spans="1:13" x14ac:dyDescent="0.25">
      <c r="A8038" t="s">
        <v>31129</v>
      </c>
      <c r="B8038" s="18">
        <v>32.299999999999997</v>
      </c>
      <c r="C8038" s="30"/>
      <c r="D8038" s="30"/>
      <c r="E8038" s="21">
        <f>IFERROR(VLOOKUP(A8038,'RTZ255'!A:D,4,),"")</f>
        <v>0.26</v>
      </c>
      <c r="F8038" t="s">
        <v>31130</v>
      </c>
      <c r="G8038" t="s">
        <v>31131</v>
      </c>
      <c r="H8038" t="s">
        <v>7</v>
      </c>
      <c r="I8038" t="s">
        <v>30367</v>
      </c>
      <c r="J8038" t="s">
        <v>1661</v>
      </c>
      <c r="K8038">
        <v>1E-3</v>
      </c>
      <c r="L8038" t="s">
        <v>31132</v>
      </c>
      <c r="M8038" s="32" t="s">
        <v>11</v>
      </c>
    </row>
    <row r="8039" spans="1:13" x14ac:dyDescent="0.25">
      <c r="A8039" t="s">
        <v>31133</v>
      </c>
      <c r="B8039" s="18">
        <v>32.299999999999997</v>
      </c>
      <c r="C8039" s="30"/>
      <c r="D8039" s="30"/>
      <c r="E8039" s="21">
        <f>IFERROR(VLOOKUP(A8039,'RTZ255'!A:D,4,),"")</f>
        <v>0.26</v>
      </c>
      <c r="F8039" t="s">
        <v>31134</v>
      </c>
      <c r="G8039" t="s">
        <v>31135</v>
      </c>
      <c r="H8039" t="s">
        <v>7</v>
      </c>
      <c r="I8039" t="s">
        <v>30367</v>
      </c>
      <c r="J8039" t="s">
        <v>1661</v>
      </c>
      <c r="K8039">
        <v>1E-3</v>
      </c>
      <c r="L8039" t="s">
        <v>31136</v>
      </c>
      <c r="M8039" s="32" t="s">
        <v>11</v>
      </c>
    </row>
    <row r="8040" spans="1:13" x14ac:dyDescent="0.25">
      <c r="A8040" t="s">
        <v>31137</v>
      </c>
      <c r="B8040" s="18">
        <v>32.299999999999997</v>
      </c>
      <c r="C8040" s="30"/>
      <c r="D8040" s="30"/>
      <c r="E8040" s="21">
        <f>IFERROR(VLOOKUP(A8040,'RTZ255'!A:D,4,),"")</f>
        <v>0.26</v>
      </c>
      <c r="F8040" t="s">
        <v>31138</v>
      </c>
      <c r="G8040" t="s">
        <v>31139</v>
      </c>
      <c r="H8040" t="s">
        <v>7</v>
      </c>
      <c r="I8040" t="s">
        <v>30367</v>
      </c>
      <c r="J8040" t="s">
        <v>1661</v>
      </c>
      <c r="K8040">
        <v>1E-3</v>
      </c>
      <c r="L8040" t="s">
        <v>31140</v>
      </c>
      <c r="M8040" s="32" t="s">
        <v>11</v>
      </c>
    </row>
    <row r="8041" spans="1:13" x14ac:dyDescent="0.25">
      <c r="A8041" t="s">
        <v>31141</v>
      </c>
      <c r="B8041" s="18">
        <v>32.299999999999997</v>
      </c>
      <c r="C8041" s="30"/>
      <c r="D8041" s="30"/>
      <c r="E8041" s="21">
        <f>IFERROR(VLOOKUP(A8041,'RTZ255'!A:D,4,),"")</f>
        <v>0.26</v>
      </c>
      <c r="F8041" t="s">
        <v>31142</v>
      </c>
      <c r="G8041" t="s">
        <v>31143</v>
      </c>
      <c r="H8041" t="s">
        <v>7</v>
      </c>
      <c r="I8041" t="s">
        <v>30367</v>
      </c>
      <c r="J8041" t="s">
        <v>1661</v>
      </c>
      <c r="K8041">
        <v>1E-3</v>
      </c>
      <c r="L8041" t="s">
        <v>31144</v>
      </c>
      <c r="M8041" s="32" t="s">
        <v>11</v>
      </c>
    </row>
    <row r="8042" spans="1:13" x14ac:dyDescent="0.25">
      <c r="A8042" t="s">
        <v>31145</v>
      </c>
      <c r="B8042" s="18">
        <v>27</v>
      </c>
      <c r="C8042" s="30"/>
      <c r="D8042" s="30"/>
      <c r="E8042" s="21">
        <f>IFERROR(VLOOKUP(A8042,'RTZ255'!A:D,4,),"")</f>
        <v>0.26</v>
      </c>
      <c r="F8042" t="s">
        <v>31146</v>
      </c>
      <c r="G8042" t="s">
        <v>31147</v>
      </c>
      <c r="H8042" t="s">
        <v>7</v>
      </c>
      <c r="I8042" t="s">
        <v>30367</v>
      </c>
      <c r="J8042" t="s">
        <v>1661</v>
      </c>
      <c r="K8042">
        <v>1E-3</v>
      </c>
      <c r="L8042" t="s">
        <v>31148</v>
      </c>
      <c r="M8042" s="32" t="s">
        <v>11</v>
      </c>
    </row>
    <row r="8043" spans="1:13" x14ac:dyDescent="0.25">
      <c r="A8043" t="s">
        <v>31149</v>
      </c>
      <c r="B8043" s="18">
        <v>27</v>
      </c>
      <c r="C8043" s="30"/>
      <c r="D8043" s="30"/>
      <c r="E8043" s="21">
        <f>IFERROR(VLOOKUP(A8043,'RTZ255'!A:D,4,),"")</f>
        <v>0.26</v>
      </c>
      <c r="F8043" t="s">
        <v>31150</v>
      </c>
      <c r="G8043" t="s">
        <v>31151</v>
      </c>
      <c r="H8043" t="s">
        <v>7</v>
      </c>
      <c r="I8043" t="s">
        <v>30367</v>
      </c>
      <c r="J8043" t="s">
        <v>1661</v>
      </c>
      <c r="K8043">
        <v>1E-3</v>
      </c>
      <c r="L8043" t="s">
        <v>31152</v>
      </c>
      <c r="M8043" s="32" t="s">
        <v>11</v>
      </c>
    </row>
    <row r="8044" spans="1:13" x14ac:dyDescent="0.25">
      <c r="A8044" t="s">
        <v>31153</v>
      </c>
      <c r="B8044" s="18">
        <v>27</v>
      </c>
      <c r="C8044" s="30"/>
      <c r="D8044" s="30"/>
      <c r="E8044" s="21">
        <f>IFERROR(VLOOKUP(A8044,'RTZ255'!A:D,4,),"")</f>
        <v>0.26</v>
      </c>
      <c r="F8044" t="s">
        <v>31154</v>
      </c>
      <c r="G8044" t="s">
        <v>31155</v>
      </c>
      <c r="H8044" t="s">
        <v>7</v>
      </c>
      <c r="I8044" t="s">
        <v>30367</v>
      </c>
      <c r="J8044" t="s">
        <v>1661</v>
      </c>
      <c r="K8044">
        <v>1E-3</v>
      </c>
      <c r="L8044" t="s">
        <v>31156</v>
      </c>
      <c r="M8044" s="32" t="s">
        <v>11</v>
      </c>
    </row>
    <row r="8045" spans="1:13" x14ac:dyDescent="0.25">
      <c r="A8045" t="s">
        <v>31157</v>
      </c>
      <c r="B8045" s="18">
        <v>27</v>
      </c>
      <c r="C8045" s="30"/>
      <c r="D8045" s="30"/>
      <c r="E8045" s="21">
        <f>IFERROR(VLOOKUP(A8045,'RTZ255'!A:D,4,),"")</f>
        <v>0.26</v>
      </c>
      <c r="F8045" t="s">
        <v>31158</v>
      </c>
      <c r="G8045" t="s">
        <v>31159</v>
      </c>
      <c r="H8045" t="s">
        <v>7</v>
      </c>
      <c r="I8045" t="s">
        <v>30367</v>
      </c>
      <c r="J8045" t="s">
        <v>1661</v>
      </c>
      <c r="K8045">
        <v>1E-3</v>
      </c>
      <c r="L8045" t="s">
        <v>31160</v>
      </c>
      <c r="M8045" s="32" t="s">
        <v>11</v>
      </c>
    </row>
    <row r="8046" spans="1:13" x14ac:dyDescent="0.25">
      <c r="A8046" t="s">
        <v>31161</v>
      </c>
      <c r="B8046" s="18">
        <v>27</v>
      </c>
      <c r="C8046" s="30"/>
      <c r="D8046" s="30"/>
      <c r="E8046" s="21">
        <f>IFERROR(VLOOKUP(A8046,'RTZ255'!A:D,4,),"")</f>
        <v>0.26</v>
      </c>
      <c r="F8046" t="s">
        <v>31162</v>
      </c>
      <c r="G8046" t="s">
        <v>31163</v>
      </c>
      <c r="H8046" t="s">
        <v>7</v>
      </c>
      <c r="I8046" t="s">
        <v>30367</v>
      </c>
      <c r="J8046" t="s">
        <v>1661</v>
      </c>
      <c r="K8046">
        <v>1E-3</v>
      </c>
      <c r="L8046" t="s">
        <v>31164</v>
      </c>
      <c r="M8046" s="32" t="s">
        <v>11</v>
      </c>
    </row>
    <row r="8047" spans="1:13" x14ac:dyDescent="0.25">
      <c r="A8047" t="s">
        <v>31165</v>
      </c>
      <c r="B8047" s="18">
        <v>27</v>
      </c>
      <c r="C8047" s="30"/>
      <c r="D8047" s="30"/>
      <c r="E8047" s="21">
        <f>IFERROR(VLOOKUP(A8047,'RTZ255'!A:D,4,),"")</f>
        <v>0.26</v>
      </c>
      <c r="F8047" t="s">
        <v>31166</v>
      </c>
      <c r="G8047" t="s">
        <v>31167</v>
      </c>
      <c r="H8047" t="s">
        <v>7</v>
      </c>
      <c r="I8047" t="s">
        <v>30367</v>
      </c>
      <c r="J8047" t="s">
        <v>1661</v>
      </c>
      <c r="K8047">
        <v>1E-3</v>
      </c>
      <c r="L8047" t="s">
        <v>31168</v>
      </c>
      <c r="M8047" s="32" t="s">
        <v>11</v>
      </c>
    </row>
    <row r="8048" spans="1:13" x14ac:dyDescent="0.25">
      <c r="A8048" t="s">
        <v>31169</v>
      </c>
      <c r="B8048" s="18">
        <v>27</v>
      </c>
      <c r="C8048" s="30"/>
      <c r="D8048" s="30"/>
      <c r="E8048" s="21">
        <f>IFERROR(VLOOKUP(A8048,'RTZ255'!A:D,4,),"")</f>
        <v>0.26</v>
      </c>
      <c r="F8048" t="s">
        <v>31170</v>
      </c>
      <c r="G8048" t="s">
        <v>31171</v>
      </c>
      <c r="H8048" t="s">
        <v>7</v>
      </c>
      <c r="I8048" t="s">
        <v>30367</v>
      </c>
      <c r="J8048" t="s">
        <v>1661</v>
      </c>
      <c r="K8048">
        <v>1E-3</v>
      </c>
      <c r="L8048" t="s">
        <v>31172</v>
      </c>
      <c r="M8048" s="32" t="s">
        <v>11</v>
      </c>
    </row>
    <row r="8049" spans="1:13" x14ac:dyDescent="0.25">
      <c r="A8049" t="s">
        <v>31173</v>
      </c>
      <c r="B8049" s="18">
        <v>27</v>
      </c>
      <c r="C8049" s="30"/>
      <c r="D8049" s="30"/>
      <c r="E8049" s="21">
        <f>IFERROR(VLOOKUP(A8049,'RTZ255'!A:D,4,),"")</f>
        <v>0.26</v>
      </c>
      <c r="F8049" t="s">
        <v>31174</v>
      </c>
      <c r="G8049" t="s">
        <v>31175</v>
      </c>
      <c r="H8049" t="s">
        <v>7</v>
      </c>
      <c r="I8049" t="s">
        <v>30367</v>
      </c>
      <c r="J8049" t="s">
        <v>1661</v>
      </c>
      <c r="K8049">
        <v>1E-3</v>
      </c>
      <c r="L8049" t="s">
        <v>31176</v>
      </c>
      <c r="M8049" s="32" t="s">
        <v>11</v>
      </c>
    </row>
    <row r="8050" spans="1:13" x14ac:dyDescent="0.25">
      <c r="A8050" t="s">
        <v>31177</v>
      </c>
      <c r="B8050" s="18">
        <v>27</v>
      </c>
      <c r="C8050" s="30"/>
      <c r="D8050" s="30"/>
      <c r="E8050" s="21">
        <f>IFERROR(VLOOKUP(A8050,'RTZ255'!A:D,4,),"")</f>
        <v>0.26</v>
      </c>
      <c r="F8050" t="s">
        <v>31178</v>
      </c>
      <c r="G8050" t="s">
        <v>31179</v>
      </c>
      <c r="H8050" t="s">
        <v>7</v>
      </c>
      <c r="I8050" t="s">
        <v>30367</v>
      </c>
      <c r="J8050" t="s">
        <v>1661</v>
      </c>
      <c r="K8050">
        <v>1E-3</v>
      </c>
      <c r="L8050" t="s">
        <v>31180</v>
      </c>
      <c r="M8050" s="32" t="s">
        <v>11</v>
      </c>
    </row>
    <row r="8051" spans="1:13" x14ac:dyDescent="0.25">
      <c r="A8051" t="s">
        <v>31181</v>
      </c>
      <c r="B8051" s="18">
        <v>27</v>
      </c>
      <c r="C8051" s="30"/>
      <c r="D8051" s="30"/>
      <c r="E8051" s="21">
        <f>IFERROR(VLOOKUP(A8051,'RTZ255'!A:D,4,),"")</f>
        <v>0.26</v>
      </c>
      <c r="F8051" t="s">
        <v>31182</v>
      </c>
      <c r="G8051" t="s">
        <v>31183</v>
      </c>
      <c r="H8051" t="s">
        <v>7</v>
      </c>
      <c r="I8051" t="s">
        <v>30367</v>
      </c>
      <c r="J8051" t="s">
        <v>1661</v>
      </c>
      <c r="K8051">
        <v>1E-3</v>
      </c>
      <c r="L8051" t="s">
        <v>31184</v>
      </c>
      <c r="M8051" s="32" t="s">
        <v>11</v>
      </c>
    </row>
    <row r="8052" spans="1:13" x14ac:dyDescent="0.25">
      <c r="A8052" t="s">
        <v>31185</v>
      </c>
      <c r="B8052" s="18">
        <v>29.6</v>
      </c>
      <c r="C8052" s="30"/>
      <c r="D8052" s="30"/>
      <c r="E8052" s="21">
        <f>IFERROR(VLOOKUP(A8052,'RTZ255'!A:D,4,),"")</f>
        <v>0.26</v>
      </c>
      <c r="F8052" t="s">
        <v>31186</v>
      </c>
      <c r="G8052" t="s">
        <v>31187</v>
      </c>
      <c r="H8052" t="s">
        <v>7</v>
      </c>
      <c r="I8052" t="s">
        <v>30367</v>
      </c>
      <c r="J8052" t="s">
        <v>1661</v>
      </c>
      <c r="K8052">
        <v>1E-3</v>
      </c>
      <c r="L8052" t="s">
        <v>31188</v>
      </c>
      <c r="M8052" s="32" t="s">
        <v>11</v>
      </c>
    </row>
    <row r="8053" spans="1:13" x14ac:dyDescent="0.25">
      <c r="A8053" t="s">
        <v>31189</v>
      </c>
      <c r="B8053" s="18">
        <v>29.6</v>
      </c>
      <c r="C8053" s="30"/>
      <c r="D8053" s="30"/>
      <c r="E8053" s="21">
        <f>IFERROR(VLOOKUP(A8053,'RTZ255'!A:D,4,),"")</f>
        <v>0.26</v>
      </c>
      <c r="F8053" t="s">
        <v>31190</v>
      </c>
      <c r="G8053" t="s">
        <v>31191</v>
      </c>
      <c r="H8053" t="s">
        <v>7</v>
      </c>
      <c r="I8053" t="s">
        <v>30367</v>
      </c>
      <c r="J8053" t="s">
        <v>1661</v>
      </c>
      <c r="K8053">
        <v>1E-3</v>
      </c>
      <c r="L8053" t="s">
        <v>31192</v>
      </c>
      <c r="M8053" s="32" t="s">
        <v>11</v>
      </c>
    </row>
    <row r="8054" spans="1:13" x14ac:dyDescent="0.25">
      <c r="A8054" t="s">
        <v>31193</v>
      </c>
      <c r="B8054" s="18">
        <v>29.6</v>
      </c>
      <c r="C8054" s="30"/>
      <c r="D8054" s="30"/>
      <c r="E8054" s="21">
        <f>IFERROR(VLOOKUP(A8054,'RTZ255'!A:D,4,),"")</f>
        <v>0.26</v>
      </c>
      <c r="F8054" t="s">
        <v>31194</v>
      </c>
      <c r="G8054" t="s">
        <v>31195</v>
      </c>
      <c r="H8054" t="s">
        <v>7</v>
      </c>
      <c r="I8054" t="s">
        <v>30367</v>
      </c>
      <c r="J8054" t="s">
        <v>1661</v>
      </c>
      <c r="K8054">
        <v>1E-3</v>
      </c>
      <c r="L8054" t="s">
        <v>31196</v>
      </c>
      <c r="M8054" s="32" t="s">
        <v>11</v>
      </c>
    </row>
    <row r="8055" spans="1:13" x14ac:dyDescent="0.25">
      <c r="A8055" t="s">
        <v>31197</v>
      </c>
      <c r="B8055" s="18">
        <v>29.6</v>
      </c>
      <c r="C8055" s="30"/>
      <c r="D8055" s="30"/>
      <c r="E8055" s="21">
        <f>IFERROR(VLOOKUP(A8055,'RTZ255'!A:D,4,),"")</f>
        <v>0.26</v>
      </c>
      <c r="F8055" t="s">
        <v>31198</v>
      </c>
      <c r="G8055" t="s">
        <v>31199</v>
      </c>
      <c r="H8055" t="s">
        <v>7</v>
      </c>
      <c r="I8055" t="s">
        <v>30367</v>
      </c>
      <c r="J8055" t="s">
        <v>1661</v>
      </c>
      <c r="K8055">
        <v>1E-3</v>
      </c>
      <c r="L8055" t="s">
        <v>31200</v>
      </c>
      <c r="M8055" s="32" t="s">
        <v>11</v>
      </c>
    </row>
    <row r="8056" spans="1:13" x14ac:dyDescent="0.25">
      <c r="A8056" t="s">
        <v>31201</v>
      </c>
      <c r="B8056" s="18">
        <v>29.6</v>
      </c>
      <c r="C8056" s="30"/>
      <c r="D8056" s="30"/>
      <c r="E8056" s="21">
        <f>IFERROR(VLOOKUP(A8056,'RTZ255'!A:D,4,),"")</f>
        <v>0.26</v>
      </c>
      <c r="F8056" t="s">
        <v>31202</v>
      </c>
      <c r="G8056" t="s">
        <v>31203</v>
      </c>
      <c r="H8056" t="s">
        <v>7</v>
      </c>
      <c r="I8056" t="s">
        <v>30367</v>
      </c>
      <c r="J8056" t="s">
        <v>1661</v>
      </c>
      <c r="K8056">
        <v>1E-3</v>
      </c>
      <c r="L8056" t="s">
        <v>31204</v>
      </c>
      <c r="M8056" s="32" t="s">
        <v>11</v>
      </c>
    </row>
    <row r="8057" spans="1:13" x14ac:dyDescent="0.25">
      <c r="A8057" t="s">
        <v>31205</v>
      </c>
      <c r="B8057" s="18">
        <v>29.6</v>
      </c>
      <c r="C8057" s="30"/>
      <c r="D8057" s="30"/>
      <c r="E8057" s="21">
        <f>IFERROR(VLOOKUP(A8057,'RTZ255'!A:D,4,),"")</f>
        <v>0.26</v>
      </c>
      <c r="F8057" t="s">
        <v>31206</v>
      </c>
      <c r="G8057" t="s">
        <v>31207</v>
      </c>
      <c r="H8057" t="s">
        <v>7</v>
      </c>
      <c r="I8057" t="s">
        <v>30367</v>
      </c>
      <c r="J8057" t="s">
        <v>1661</v>
      </c>
      <c r="K8057">
        <v>1E-3</v>
      </c>
      <c r="L8057" t="s">
        <v>31208</v>
      </c>
      <c r="M8057" s="32" t="s">
        <v>11</v>
      </c>
    </row>
    <row r="8058" spans="1:13" x14ac:dyDescent="0.25">
      <c r="A8058" t="s">
        <v>31209</v>
      </c>
      <c r="B8058" s="18">
        <v>29.6</v>
      </c>
      <c r="C8058" s="30"/>
      <c r="D8058" s="30"/>
      <c r="E8058" s="21">
        <f>IFERROR(VLOOKUP(A8058,'RTZ255'!A:D,4,),"")</f>
        <v>0.26</v>
      </c>
      <c r="F8058" t="s">
        <v>31210</v>
      </c>
      <c r="G8058" t="s">
        <v>31211</v>
      </c>
      <c r="H8058" t="s">
        <v>7</v>
      </c>
      <c r="I8058" t="s">
        <v>30367</v>
      </c>
      <c r="J8058" t="s">
        <v>1661</v>
      </c>
      <c r="K8058">
        <v>1E-3</v>
      </c>
      <c r="L8058" t="s">
        <v>31212</v>
      </c>
      <c r="M8058" s="32" t="s">
        <v>11</v>
      </c>
    </row>
    <row r="8059" spans="1:13" x14ac:dyDescent="0.25">
      <c r="A8059" t="s">
        <v>31213</v>
      </c>
      <c r="B8059" s="18">
        <v>29.6</v>
      </c>
      <c r="C8059" s="30"/>
      <c r="D8059" s="30"/>
      <c r="E8059" s="21">
        <f>IFERROR(VLOOKUP(A8059,'RTZ255'!A:D,4,),"")</f>
        <v>0.26</v>
      </c>
      <c r="F8059" t="s">
        <v>31214</v>
      </c>
      <c r="G8059" t="s">
        <v>31215</v>
      </c>
      <c r="H8059" t="s">
        <v>7</v>
      </c>
      <c r="I8059" t="s">
        <v>30367</v>
      </c>
      <c r="J8059" t="s">
        <v>1661</v>
      </c>
      <c r="K8059">
        <v>1E-3</v>
      </c>
      <c r="L8059" t="s">
        <v>31216</v>
      </c>
      <c r="M8059" s="32" t="s">
        <v>11</v>
      </c>
    </row>
    <row r="8060" spans="1:13" x14ac:dyDescent="0.25">
      <c r="A8060" t="s">
        <v>31217</v>
      </c>
      <c r="B8060" s="18">
        <v>29.6</v>
      </c>
      <c r="C8060" s="30"/>
      <c r="D8060" s="30"/>
      <c r="E8060" s="21">
        <f>IFERROR(VLOOKUP(A8060,'RTZ255'!A:D,4,),"")</f>
        <v>0.26</v>
      </c>
      <c r="F8060" t="s">
        <v>31218</v>
      </c>
      <c r="G8060" t="s">
        <v>31219</v>
      </c>
      <c r="H8060" t="s">
        <v>7</v>
      </c>
      <c r="I8060" t="s">
        <v>30367</v>
      </c>
      <c r="J8060" t="s">
        <v>1661</v>
      </c>
      <c r="K8060">
        <v>1E-3</v>
      </c>
      <c r="L8060" t="s">
        <v>31220</v>
      </c>
      <c r="M8060" s="32" t="s">
        <v>11</v>
      </c>
    </row>
    <row r="8061" spans="1:13" x14ac:dyDescent="0.25">
      <c r="A8061" t="s">
        <v>31221</v>
      </c>
      <c r="B8061" s="18">
        <v>29.6</v>
      </c>
      <c r="C8061" s="30"/>
      <c r="D8061" s="30"/>
      <c r="E8061" s="21">
        <f>IFERROR(VLOOKUP(A8061,'RTZ255'!A:D,4,),"")</f>
        <v>0.26</v>
      </c>
      <c r="F8061" t="s">
        <v>31222</v>
      </c>
      <c r="G8061" t="s">
        <v>31223</v>
      </c>
      <c r="H8061" t="s">
        <v>7</v>
      </c>
      <c r="I8061" t="s">
        <v>30367</v>
      </c>
      <c r="J8061" t="s">
        <v>1661</v>
      </c>
      <c r="K8061">
        <v>1E-3</v>
      </c>
      <c r="L8061" t="s">
        <v>31224</v>
      </c>
      <c r="M8061" s="32" t="s">
        <v>11</v>
      </c>
    </row>
    <row r="8062" spans="1:13" x14ac:dyDescent="0.25">
      <c r="A8062" t="s">
        <v>31225</v>
      </c>
      <c r="B8062" s="18">
        <v>29.6</v>
      </c>
      <c r="C8062" s="30"/>
      <c r="D8062" s="30"/>
      <c r="E8062" s="21">
        <f>IFERROR(VLOOKUP(A8062,'RTZ255'!A:D,4,),"")</f>
        <v>0.26</v>
      </c>
      <c r="F8062" t="s">
        <v>31226</v>
      </c>
      <c r="G8062" t="s">
        <v>31227</v>
      </c>
      <c r="H8062" t="s">
        <v>7</v>
      </c>
      <c r="I8062" t="s">
        <v>30367</v>
      </c>
      <c r="J8062" t="s">
        <v>1661</v>
      </c>
      <c r="K8062">
        <v>1E-3</v>
      </c>
      <c r="L8062" t="s">
        <v>31228</v>
      </c>
      <c r="M8062" s="32" t="s">
        <v>11</v>
      </c>
    </row>
    <row r="8063" spans="1:13" x14ac:dyDescent="0.25">
      <c r="A8063" t="s">
        <v>31229</v>
      </c>
      <c r="B8063" s="18">
        <v>29.6</v>
      </c>
      <c r="C8063" s="30"/>
      <c r="D8063" s="30"/>
      <c r="E8063" s="21">
        <f>IFERROR(VLOOKUP(A8063,'RTZ255'!A:D,4,),"")</f>
        <v>0.26</v>
      </c>
      <c r="F8063" t="s">
        <v>31230</v>
      </c>
      <c r="G8063" t="s">
        <v>31231</v>
      </c>
      <c r="H8063" t="s">
        <v>7</v>
      </c>
      <c r="I8063" t="s">
        <v>30367</v>
      </c>
      <c r="J8063" t="s">
        <v>1661</v>
      </c>
      <c r="K8063">
        <v>1E-3</v>
      </c>
      <c r="L8063" t="s">
        <v>31232</v>
      </c>
      <c r="M8063" s="32" t="s">
        <v>11</v>
      </c>
    </row>
    <row r="8064" spans="1:13" x14ac:dyDescent="0.25">
      <c r="A8064" t="s">
        <v>31233</v>
      </c>
      <c r="B8064" s="18">
        <v>29.6</v>
      </c>
      <c r="C8064" s="30"/>
      <c r="D8064" s="30"/>
      <c r="E8064" s="21">
        <f>IFERROR(VLOOKUP(A8064,'RTZ255'!A:D,4,),"")</f>
        <v>0.26</v>
      </c>
      <c r="F8064" t="s">
        <v>31234</v>
      </c>
      <c r="G8064" t="s">
        <v>31235</v>
      </c>
      <c r="H8064" t="s">
        <v>7</v>
      </c>
      <c r="I8064" t="s">
        <v>30367</v>
      </c>
      <c r="J8064" t="s">
        <v>1661</v>
      </c>
      <c r="K8064">
        <v>1E-3</v>
      </c>
      <c r="L8064" t="s">
        <v>31236</v>
      </c>
      <c r="M8064" s="32" t="s">
        <v>11</v>
      </c>
    </row>
    <row r="8065" spans="1:13" x14ac:dyDescent="0.25">
      <c r="A8065" t="s">
        <v>31237</v>
      </c>
      <c r="B8065" s="18">
        <v>29.6</v>
      </c>
      <c r="C8065" s="30"/>
      <c r="D8065" s="30"/>
      <c r="E8065" s="21">
        <f>IFERROR(VLOOKUP(A8065,'RTZ255'!A:D,4,),"")</f>
        <v>0.26</v>
      </c>
      <c r="F8065" t="s">
        <v>31238</v>
      </c>
      <c r="G8065" t="s">
        <v>31239</v>
      </c>
      <c r="H8065" t="s">
        <v>7</v>
      </c>
      <c r="I8065" t="s">
        <v>30367</v>
      </c>
      <c r="J8065" t="s">
        <v>1661</v>
      </c>
      <c r="K8065">
        <v>1E-3</v>
      </c>
      <c r="L8065" t="s">
        <v>31240</v>
      </c>
      <c r="M8065" s="32" t="s">
        <v>11</v>
      </c>
    </row>
    <row r="8066" spans="1:13" x14ac:dyDescent="0.25">
      <c r="A8066" t="s">
        <v>31241</v>
      </c>
      <c r="B8066" s="18">
        <v>29.6</v>
      </c>
      <c r="C8066" s="30"/>
      <c r="D8066" s="30"/>
      <c r="E8066" s="21">
        <f>IFERROR(VLOOKUP(A8066,'RTZ255'!A:D,4,),"")</f>
        <v>0.26</v>
      </c>
      <c r="F8066" t="s">
        <v>31242</v>
      </c>
      <c r="G8066" t="s">
        <v>31243</v>
      </c>
      <c r="H8066" t="s">
        <v>7</v>
      </c>
      <c r="I8066" t="s">
        <v>30367</v>
      </c>
      <c r="J8066" t="s">
        <v>1661</v>
      </c>
      <c r="K8066">
        <v>1E-3</v>
      </c>
      <c r="L8066" t="s">
        <v>31244</v>
      </c>
      <c r="M8066" s="32" t="s">
        <v>11</v>
      </c>
    </row>
    <row r="8067" spans="1:13" x14ac:dyDescent="0.25">
      <c r="A8067" t="s">
        <v>31245</v>
      </c>
      <c r="B8067" s="18">
        <v>29.6</v>
      </c>
      <c r="C8067" s="30"/>
      <c r="D8067" s="30"/>
      <c r="E8067" s="21">
        <f>IFERROR(VLOOKUP(A8067,'RTZ255'!A:D,4,),"")</f>
        <v>0.26</v>
      </c>
      <c r="F8067" t="s">
        <v>31246</v>
      </c>
      <c r="G8067" t="s">
        <v>31247</v>
      </c>
      <c r="H8067" t="s">
        <v>7</v>
      </c>
      <c r="I8067" t="s">
        <v>30367</v>
      </c>
      <c r="J8067" t="s">
        <v>1661</v>
      </c>
      <c r="K8067">
        <v>1E-3</v>
      </c>
      <c r="L8067" t="s">
        <v>31248</v>
      </c>
      <c r="M8067" s="32" t="s">
        <v>11</v>
      </c>
    </row>
    <row r="8068" spans="1:13" x14ac:dyDescent="0.25">
      <c r="A8068" t="s">
        <v>31249</v>
      </c>
      <c r="B8068" s="18">
        <v>29.6</v>
      </c>
      <c r="C8068" s="30"/>
      <c r="D8068" s="30"/>
      <c r="E8068" s="21">
        <f>IFERROR(VLOOKUP(A8068,'RTZ255'!A:D,4,),"")</f>
        <v>0.26</v>
      </c>
      <c r="F8068" t="s">
        <v>31250</v>
      </c>
      <c r="G8068" t="s">
        <v>31251</v>
      </c>
      <c r="H8068" t="s">
        <v>7</v>
      </c>
      <c r="I8068" t="s">
        <v>30367</v>
      </c>
      <c r="J8068" t="s">
        <v>1661</v>
      </c>
      <c r="K8068">
        <v>1E-3</v>
      </c>
      <c r="L8068" t="s">
        <v>31252</v>
      </c>
      <c r="M8068" s="32" t="s">
        <v>11</v>
      </c>
    </row>
    <row r="8069" spans="1:13" x14ac:dyDescent="0.25">
      <c r="A8069" t="s">
        <v>31253</v>
      </c>
      <c r="B8069" s="18">
        <v>29.6</v>
      </c>
      <c r="C8069" s="30"/>
      <c r="D8069" s="30"/>
      <c r="E8069" s="21">
        <f>IFERROR(VLOOKUP(A8069,'RTZ255'!A:D,4,),"")</f>
        <v>0.26</v>
      </c>
      <c r="F8069" t="s">
        <v>31254</v>
      </c>
      <c r="G8069" t="s">
        <v>31255</v>
      </c>
      <c r="H8069" t="s">
        <v>7</v>
      </c>
      <c r="I8069" t="s">
        <v>30367</v>
      </c>
      <c r="J8069" t="s">
        <v>1661</v>
      </c>
      <c r="K8069">
        <v>1E-3</v>
      </c>
      <c r="L8069" t="s">
        <v>31256</v>
      </c>
      <c r="M8069" s="32" t="s">
        <v>11</v>
      </c>
    </row>
    <row r="8070" spans="1:13" x14ac:dyDescent="0.25">
      <c r="A8070" t="s">
        <v>31257</v>
      </c>
      <c r="B8070" s="18">
        <v>29.6</v>
      </c>
      <c r="C8070" s="30"/>
      <c r="D8070" s="30"/>
      <c r="E8070" s="21">
        <f>IFERROR(VLOOKUP(A8070,'RTZ255'!A:D,4,),"")</f>
        <v>0.26</v>
      </c>
      <c r="F8070" t="s">
        <v>31258</v>
      </c>
      <c r="G8070" t="s">
        <v>31259</v>
      </c>
      <c r="H8070" t="s">
        <v>7</v>
      </c>
      <c r="I8070" t="s">
        <v>30367</v>
      </c>
      <c r="J8070" t="s">
        <v>1661</v>
      </c>
      <c r="K8070">
        <v>1E-3</v>
      </c>
      <c r="L8070" t="s">
        <v>31260</v>
      </c>
      <c r="M8070" s="32" t="s">
        <v>11</v>
      </c>
    </row>
    <row r="8071" spans="1:13" x14ac:dyDescent="0.25">
      <c r="A8071" t="s">
        <v>31261</v>
      </c>
      <c r="B8071" s="18">
        <v>29.6</v>
      </c>
      <c r="C8071" s="30"/>
      <c r="D8071" s="30"/>
      <c r="E8071" s="21">
        <f>IFERROR(VLOOKUP(A8071,'RTZ255'!A:D,4,),"")</f>
        <v>0.26</v>
      </c>
      <c r="F8071" t="s">
        <v>31262</v>
      </c>
      <c r="G8071" t="s">
        <v>31263</v>
      </c>
      <c r="H8071" t="s">
        <v>7</v>
      </c>
      <c r="I8071" t="s">
        <v>30367</v>
      </c>
      <c r="J8071" t="s">
        <v>1661</v>
      </c>
      <c r="K8071">
        <v>1E-3</v>
      </c>
      <c r="L8071" t="s">
        <v>31264</v>
      </c>
      <c r="M8071" s="32" t="s">
        <v>11</v>
      </c>
    </row>
    <row r="8072" spans="1:13" x14ac:dyDescent="0.25">
      <c r="A8072" t="s">
        <v>31265</v>
      </c>
      <c r="B8072" s="18">
        <v>29.6</v>
      </c>
      <c r="C8072" s="30"/>
      <c r="D8072" s="30"/>
      <c r="E8072" s="21">
        <f>IFERROR(VLOOKUP(A8072,'RTZ255'!A:D,4,),"")</f>
        <v>0.26</v>
      </c>
      <c r="F8072" t="s">
        <v>31266</v>
      </c>
      <c r="G8072" t="s">
        <v>31267</v>
      </c>
      <c r="H8072" t="s">
        <v>7</v>
      </c>
      <c r="I8072" t="s">
        <v>30367</v>
      </c>
      <c r="J8072" t="s">
        <v>1661</v>
      </c>
      <c r="K8072">
        <v>1E-3</v>
      </c>
      <c r="L8072" t="s">
        <v>31268</v>
      </c>
      <c r="M8072" s="32" t="s">
        <v>11</v>
      </c>
    </row>
    <row r="8073" spans="1:13" x14ac:dyDescent="0.25">
      <c r="A8073" t="s">
        <v>31269</v>
      </c>
      <c r="B8073" s="18">
        <v>29.6</v>
      </c>
      <c r="C8073" s="30"/>
      <c r="D8073" s="30"/>
      <c r="E8073" s="21">
        <f>IFERROR(VLOOKUP(A8073,'RTZ255'!A:D,4,),"")</f>
        <v>0.26</v>
      </c>
      <c r="F8073" t="s">
        <v>31270</v>
      </c>
      <c r="G8073" t="s">
        <v>31271</v>
      </c>
      <c r="H8073" t="s">
        <v>7</v>
      </c>
      <c r="I8073" t="s">
        <v>30367</v>
      </c>
      <c r="J8073" t="s">
        <v>1661</v>
      </c>
      <c r="K8073">
        <v>1E-3</v>
      </c>
      <c r="L8073" t="s">
        <v>31272</v>
      </c>
      <c r="M8073" s="32" t="s">
        <v>11</v>
      </c>
    </row>
    <row r="8074" spans="1:13" x14ac:dyDescent="0.25">
      <c r="A8074" t="s">
        <v>31273</v>
      </c>
      <c r="B8074" s="18">
        <v>29.6</v>
      </c>
      <c r="C8074" s="30"/>
      <c r="D8074" s="30"/>
      <c r="E8074" s="21">
        <f>IFERROR(VLOOKUP(A8074,'RTZ255'!A:D,4,),"")</f>
        <v>0.26</v>
      </c>
      <c r="F8074" t="s">
        <v>31274</v>
      </c>
      <c r="G8074" t="s">
        <v>31275</v>
      </c>
      <c r="H8074" t="s">
        <v>7</v>
      </c>
      <c r="I8074" t="s">
        <v>30367</v>
      </c>
      <c r="J8074" t="s">
        <v>1661</v>
      </c>
      <c r="K8074">
        <v>1E-3</v>
      </c>
      <c r="L8074" t="s">
        <v>31276</v>
      </c>
      <c r="M8074" s="32" t="s">
        <v>11</v>
      </c>
    </row>
    <row r="8075" spans="1:13" x14ac:dyDescent="0.25">
      <c r="A8075" t="s">
        <v>31277</v>
      </c>
      <c r="B8075" s="18">
        <v>29.6</v>
      </c>
      <c r="C8075" s="30"/>
      <c r="D8075" s="30"/>
      <c r="E8075" s="21">
        <f>IFERROR(VLOOKUP(A8075,'RTZ255'!A:D,4,),"")</f>
        <v>0.26</v>
      </c>
      <c r="F8075" t="s">
        <v>31278</v>
      </c>
      <c r="G8075" t="s">
        <v>31279</v>
      </c>
      <c r="H8075" t="s">
        <v>7</v>
      </c>
      <c r="I8075" t="s">
        <v>30367</v>
      </c>
      <c r="J8075" t="s">
        <v>1661</v>
      </c>
      <c r="K8075">
        <v>1E-3</v>
      </c>
      <c r="L8075" t="s">
        <v>31280</v>
      </c>
      <c r="M8075" s="32" t="s">
        <v>11</v>
      </c>
    </row>
    <row r="8076" spans="1:13" x14ac:dyDescent="0.25">
      <c r="A8076" t="s">
        <v>31281</v>
      </c>
      <c r="B8076" s="18">
        <v>29.6</v>
      </c>
      <c r="C8076" s="30"/>
      <c r="D8076" s="30"/>
      <c r="E8076" s="21">
        <f>IFERROR(VLOOKUP(A8076,'RTZ255'!A:D,4,),"")</f>
        <v>0.26</v>
      </c>
      <c r="F8076" t="s">
        <v>31282</v>
      </c>
      <c r="G8076" t="s">
        <v>31283</v>
      </c>
      <c r="H8076" t="s">
        <v>7</v>
      </c>
      <c r="I8076" t="s">
        <v>30367</v>
      </c>
      <c r="J8076" t="s">
        <v>1661</v>
      </c>
      <c r="K8076">
        <v>1E-3</v>
      </c>
      <c r="L8076" t="s">
        <v>31284</v>
      </c>
      <c r="M8076" s="32" t="s">
        <v>11</v>
      </c>
    </row>
    <row r="8077" spans="1:13" x14ac:dyDescent="0.25">
      <c r="A8077" t="s">
        <v>31285</v>
      </c>
      <c r="B8077" s="18">
        <v>29.6</v>
      </c>
      <c r="C8077" s="30"/>
      <c r="D8077" s="30"/>
      <c r="E8077" s="21">
        <f>IFERROR(VLOOKUP(A8077,'RTZ255'!A:D,4,),"")</f>
        <v>0.26</v>
      </c>
      <c r="F8077" t="s">
        <v>31286</v>
      </c>
      <c r="G8077" t="s">
        <v>31287</v>
      </c>
      <c r="H8077" t="s">
        <v>7</v>
      </c>
      <c r="I8077" t="s">
        <v>30367</v>
      </c>
      <c r="J8077" t="s">
        <v>1661</v>
      </c>
      <c r="K8077">
        <v>1E-3</v>
      </c>
      <c r="L8077" t="s">
        <v>31288</v>
      </c>
      <c r="M8077" s="32" t="s">
        <v>11</v>
      </c>
    </row>
    <row r="8078" spans="1:13" x14ac:dyDescent="0.25">
      <c r="A8078" t="s">
        <v>31289</v>
      </c>
      <c r="B8078" s="18">
        <v>29.6</v>
      </c>
      <c r="C8078" s="30"/>
      <c r="D8078" s="30"/>
      <c r="E8078" s="21">
        <f>IFERROR(VLOOKUP(A8078,'RTZ255'!A:D,4,),"")</f>
        <v>0.26</v>
      </c>
      <c r="F8078" t="s">
        <v>31290</v>
      </c>
      <c r="G8078" t="s">
        <v>31291</v>
      </c>
      <c r="H8078" t="s">
        <v>7</v>
      </c>
      <c r="I8078" t="s">
        <v>30367</v>
      </c>
      <c r="J8078" t="s">
        <v>1661</v>
      </c>
      <c r="K8078">
        <v>1E-3</v>
      </c>
      <c r="L8078" t="s">
        <v>31292</v>
      </c>
      <c r="M8078" s="32" t="s">
        <v>11</v>
      </c>
    </row>
    <row r="8079" spans="1:13" x14ac:dyDescent="0.25">
      <c r="A8079" t="s">
        <v>31293</v>
      </c>
      <c r="B8079" s="18">
        <v>29.6</v>
      </c>
      <c r="C8079" s="30"/>
      <c r="D8079" s="30"/>
      <c r="E8079" s="21">
        <f>IFERROR(VLOOKUP(A8079,'RTZ255'!A:D,4,),"")</f>
        <v>0.26</v>
      </c>
      <c r="F8079" t="s">
        <v>31294</v>
      </c>
      <c r="G8079" t="s">
        <v>31295</v>
      </c>
      <c r="H8079" t="s">
        <v>7</v>
      </c>
      <c r="I8079" t="s">
        <v>30367</v>
      </c>
      <c r="J8079" t="s">
        <v>1661</v>
      </c>
      <c r="K8079">
        <v>1E-3</v>
      </c>
      <c r="L8079" t="s">
        <v>31296</v>
      </c>
      <c r="M8079" s="32" t="s">
        <v>11</v>
      </c>
    </row>
    <row r="8080" spans="1:13" x14ac:dyDescent="0.25">
      <c r="A8080" t="s">
        <v>31297</v>
      </c>
      <c r="B8080" s="18">
        <v>29.6</v>
      </c>
      <c r="C8080" s="30"/>
      <c r="D8080" s="30"/>
      <c r="E8080" s="21">
        <f>IFERROR(VLOOKUP(A8080,'RTZ255'!A:D,4,),"")</f>
        <v>0.26</v>
      </c>
      <c r="F8080" t="s">
        <v>31298</v>
      </c>
      <c r="G8080" t="s">
        <v>31299</v>
      </c>
      <c r="H8080" t="s">
        <v>7</v>
      </c>
      <c r="I8080" t="s">
        <v>30367</v>
      </c>
      <c r="J8080" t="s">
        <v>1661</v>
      </c>
      <c r="K8080">
        <v>1E-3</v>
      </c>
      <c r="L8080" t="s">
        <v>31300</v>
      </c>
      <c r="M8080" s="32" t="s">
        <v>11</v>
      </c>
    </row>
    <row r="8081" spans="1:13" x14ac:dyDescent="0.25">
      <c r="A8081" t="s">
        <v>31301</v>
      </c>
      <c r="B8081" s="18">
        <v>29.6</v>
      </c>
      <c r="C8081" s="30"/>
      <c r="D8081" s="30"/>
      <c r="E8081" s="21">
        <f>IFERROR(VLOOKUP(A8081,'RTZ255'!A:D,4,),"")</f>
        <v>0.26</v>
      </c>
      <c r="F8081" t="s">
        <v>31302</v>
      </c>
      <c r="G8081" t="s">
        <v>31303</v>
      </c>
      <c r="H8081" t="s">
        <v>7</v>
      </c>
      <c r="I8081" t="s">
        <v>30367</v>
      </c>
      <c r="J8081" t="s">
        <v>1661</v>
      </c>
      <c r="K8081">
        <v>1E-3</v>
      </c>
      <c r="L8081" t="s">
        <v>31304</v>
      </c>
      <c r="M8081" s="32" t="s">
        <v>11</v>
      </c>
    </row>
    <row r="8082" spans="1:13" x14ac:dyDescent="0.25">
      <c r="A8082" t="s">
        <v>31305</v>
      </c>
      <c r="B8082" s="18">
        <v>29.6</v>
      </c>
      <c r="C8082" s="30"/>
      <c r="D8082" s="30"/>
      <c r="E8082" s="21">
        <f>IFERROR(VLOOKUP(A8082,'RTZ255'!A:D,4,),"")</f>
        <v>0.26</v>
      </c>
      <c r="F8082" t="s">
        <v>31306</v>
      </c>
      <c r="G8082" t="s">
        <v>31307</v>
      </c>
      <c r="H8082" t="s">
        <v>7</v>
      </c>
      <c r="I8082" t="s">
        <v>30367</v>
      </c>
      <c r="J8082" t="s">
        <v>1661</v>
      </c>
      <c r="K8082">
        <v>1E-3</v>
      </c>
      <c r="L8082" t="s">
        <v>31308</v>
      </c>
      <c r="M8082" s="32" t="s">
        <v>11</v>
      </c>
    </row>
    <row r="8083" spans="1:13" x14ac:dyDescent="0.25">
      <c r="A8083" t="s">
        <v>31309</v>
      </c>
      <c r="B8083" s="18">
        <v>29.6</v>
      </c>
      <c r="C8083" s="30"/>
      <c r="D8083" s="30"/>
      <c r="E8083" s="21">
        <f>IFERROR(VLOOKUP(A8083,'RTZ255'!A:D,4,),"")</f>
        <v>0.26</v>
      </c>
      <c r="F8083" t="s">
        <v>31310</v>
      </c>
      <c r="G8083" t="s">
        <v>31311</v>
      </c>
      <c r="H8083" t="s">
        <v>7</v>
      </c>
      <c r="I8083" t="s">
        <v>30367</v>
      </c>
      <c r="J8083" t="s">
        <v>1661</v>
      </c>
      <c r="K8083">
        <v>1E-3</v>
      </c>
      <c r="L8083" t="s">
        <v>31312</v>
      </c>
      <c r="M8083" s="32" t="s">
        <v>11</v>
      </c>
    </row>
    <row r="8084" spans="1:13" x14ac:dyDescent="0.25">
      <c r="A8084" t="s">
        <v>31313</v>
      </c>
      <c r="B8084" s="18">
        <v>29.6</v>
      </c>
      <c r="C8084" s="30"/>
      <c r="D8084" s="30"/>
      <c r="E8084" s="21">
        <f>IFERROR(VLOOKUP(A8084,'RTZ255'!A:D,4,),"")</f>
        <v>0.26</v>
      </c>
      <c r="F8084" t="s">
        <v>31314</v>
      </c>
      <c r="G8084" t="s">
        <v>31315</v>
      </c>
      <c r="H8084" t="s">
        <v>7</v>
      </c>
      <c r="I8084" t="s">
        <v>30367</v>
      </c>
      <c r="J8084" t="s">
        <v>1661</v>
      </c>
      <c r="K8084">
        <v>1E-3</v>
      </c>
      <c r="L8084" t="s">
        <v>31316</v>
      </c>
      <c r="M8084" s="32" t="s">
        <v>11</v>
      </c>
    </row>
    <row r="8085" spans="1:13" x14ac:dyDescent="0.25">
      <c r="A8085" t="s">
        <v>31317</v>
      </c>
      <c r="B8085" s="18">
        <v>29.6</v>
      </c>
      <c r="C8085" s="30"/>
      <c r="D8085" s="30"/>
      <c r="E8085" s="21">
        <f>IFERROR(VLOOKUP(A8085,'RTZ255'!A:D,4,),"")</f>
        <v>0.26</v>
      </c>
      <c r="F8085" t="s">
        <v>31318</v>
      </c>
      <c r="G8085" t="s">
        <v>31319</v>
      </c>
      <c r="H8085" t="s">
        <v>7</v>
      </c>
      <c r="I8085" t="s">
        <v>30367</v>
      </c>
      <c r="J8085" t="s">
        <v>1661</v>
      </c>
      <c r="K8085">
        <v>1E-3</v>
      </c>
      <c r="L8085" t="s">
        <v>31320</v>
      </c>
      <c r="M8085" s="32" t="s">
        <v>11</v>
      </c>
    </row>
    <row r="8086" spans="1:13" x14ac:dyDescent="0.25">
      <c r="A8086" t="s">
        <v>31321</v>
      </c>
      <c r="B8086" s="18">
        <v>29.6</v>
      </c>
      <c r="C8086" s="30"/>
      <c r="D8086" s="30"/>
      <c r="E8086" s="21">
        <f>IFERROR(VLOOKUP(A8086,'RTZ255'!A:D,4,),"")</f>
        <v>0.26</v>
      </c>
      <c r="F8086" t="s">
        <v>31322</v>
      </c>
      <c r="G8086" t="s">
        <v>31323</v>
      </c>
      <c r="H8086" t="s">
        <v>7</v>
      </c>
      <c r="I8086" t="s">
        <v>30367</v>
      </c>
      <c r="J8086" t="s">
        <v>1661</v>
      </c>
      <c r="K8086">
        <v>1E-3</v>
      </c>
      <c r="L8086" t="s">
        <v>31324</v>
      </c>
      <c r="M8086" s="32" t="s">
        <v>11</v>
      </c>
    </row>
    <row r="8087" spans="1:13" x14ac:dyDescent="0.25">
      <c r="A8087" t="s">
        <v>31325</v>
      </c>
      <c r="B8087" s="18">
        <v>29.6</v>
      </c>
      <c r="C8087" s="30"/>
      <c r="D8087" s="30"/>
      <c r="E8087" s="21">
        <f>IFERROR(VLOOKUP(A8087,'RTZ255'!A:D,4,),"")</f>
        <v>0.26</v>
      </c>
      <c r="F8087" t="s">
        <v>31326</v>
      </c>
      <c r="G8087" t="s">
        <v>31327</v>
      </c>
      <c r="H8087" t="s">
        <v>7</v>
      </c>
      <c r="I8087" t="s">
        <v>30367</v>
      </c>
      <c r="J8087" t="s">
        <v>1661</v>
      </c>
      <c r="K8087">
        <v>1E-3</v>
      </c>
      <c r="L8087" t="s">
        <v>31328</v>
      </c>
      <c r="M8087" s="32" t="s">
        <v>11</v>
      </c>
    </row>
    <row r="8088" spans="1:13" x14ac:dyDescent="0.25">
      <c r="A8088" t="s">
        <v>31329</v>
      </c>
      <c r="B8088" s="18">
        <v>29.6</v>
      </c>
      <c r="C8088" s="30"/>
      <c r="D8088" s="30"/>
      <c r="E8088" s="21">
        <f>IFERROR(VLOOKUP(A8088,'RTZ255'!A:D,4,),"")</f>
        <v>0.26</v>
      </c>
      <c r="F8088" t="s">
        <v>31330</v>
      </c>
      <c r="G8088" t="s">
        <v>31331</v>
      </c>
      <c r="H8088" t="s">
        <v>7</v>
      </c>
      <c r="I8088" t="s">
        <v>30367</v>
      </c>
      <c r="J8088" t="s">
        <v>1661</v>
      </c>
      <c r="K8088">
        <v>1E-3</v>
      </c>
      <c r="L8088" t="s">
        <v>31332</v>
      </c>
      <c r="M8088" s="32" t="s">
        <v>11</v>
      </c>
    </row>
    <row r="8089" spans="1:13" x14ac:dyDescent="0.25">
      <c r="A8089" t="s">
        <v>31333</v>
      </c>
      <c r="B8089" s="18">
        <v>29.6</v>
      </c>
      <c r="C8089" s="30"/>
      <c r="D8089" s="30"/>
      <c r="E8089" s="21">
        <f>IFERROR(VLOOKUP(A8089,'RTZ255'!A:D,4,),"")</f>
        <v>0.26</v>
      </c>
      <c r="F8089" t="s">
        <v>31334</v>
      </c>
      <c r="G8089" t="s">
        <v>31335</v>
      </c>
      <c r="H8089" t="s">
        <v>7</v>
      </c>
      <c r="I8089" t="s">
        <v>30367</v>
      </c>
      <c r="J8089" t="s">
        <v>1661</v>
      </c>
      <c r="K8089">
        <v>1E-3</v>
      </c>
      <c r="L8089" t="s">
        <v>31336</v>
      </c>
      <c r="M8089" s="32" t="s">
        <v>11</v>
      </c>
    </row>
    <row r="8090" spans="1:13" x14ac:dyDescent="0.25">
      <c r="A8090" t="s">
        <v>31337</v>
      </c>
      <c r="B8090" s="18">
        <v>29.6</v>
      </c>
      <c r="C8090" s="30"/>
      <c r="D8090" s="30"/>
      <c r="E8090" s="21">
        <f>IFERROR(VLOOKUP(A8090,'RTZ255'!A:D,4,),"")</f>
        <v>0.26</v>
      </c>
      <c r="F8090" t="s">
        <v>31338</v>
      </c>
      <c r="G8090" t="s">
        <v>31339</v>
      </c>
      <c r="H8090" t="s">
        <v>7</v>
      </c>
      <c r="I8090" t="s">
        <v>30367</v>
      </c>
      <c r="J8090" t="s">
        <v>1661</v>
      </c>
      <c r="K8090">
        <v>1E-3</v>
      </c>
      <c r="L8090" t="s">
        <v>31340</v>
      </c>
      <c r="M8090" s="32" t="s">
        <v>11</v>
      </c>
    </row>
    <row r="8091" spans="1:13" x14ac:dyDescent="0.25">
      <c r="A8091" t="s">
        <v>31341</v>
      </c>
      <c r="B8091" s="18">
        <v>27</v>
      </c>
      <c r="C8091" s="30"/>
      <c r="D8091" s="30"/>
      <c r="E8091" s="21">
        <f>IFERROR(VLOOKUP(A8091,'RTZ255'!A:D,4,),"")</f>
        <v>0.26</v>
      </c>
      <c r="F8091" t="s">
        <v>31342</v>
      </c>
      <c r="G8091" t="s">
        <v>31343</v>
      </c>
      <c r="H8091" t="s">
        <v>7</v>
      </c>
      <c r="I8091" t="s">
        <v>30367</v>
      </c>
      <c r="J8091" t="s">
        <v>1661</v>
      </c>
      <c r="K8091">
        <v>1E-3</v>
      </c>
      <c r="L8091" t="s">
        <v>31344</v>
      </c>
      <c r="M8091" s="32" t="s">
        <v>11</v>
      </c>
    </row>
    <row r="8092" spans="1:13" x14ac:dyDescent="0.25">
      <c r="A8092" t="s">
        <v>31345</v>
      </c>
      <c r="B8092" s="18">
        <v>27</v>
      </c>
      <c r="C8092" s="30"/>
      <c r="D8092" s="30"/>
      <c r="E8092" s="21">
        <f>IFERROR(VLOOKUP(A8092,'RTZ255'!A:D,4,),"")</f>
        <v>0.51</v>
      </c>
      <c r="F8092" t="s">
        <v>31346</v>
      </c>
      <c r="G8092" t="s">
        <v>31347</v>
      </c>
      <c r="H8092" t="s">
        <v>7</v>
      </c>
      <c r="I8092" t="s">
        <v>30367</v>
      </c>
      <c r="J8092" t="s">
        <v>1661</v>
      </c>
      <c r="K8092">
        <v>2E-3</v>
      </c>
      <c r="L8092" t="s">
        <v>31348</v>
      </c>
      <c r="M8092" s="32" t="s">
        <v>11</v>
      </c>
    </row>
    <row r="8093" spans="1:13" x14ac:dyDescent="0.25">
      <c r="A8093" t="s">
        <v>31349</v>
      </c>
      <c r="B8093" s="18">
        <v>27</v>
      </c>
      <c r="C8093" s="30"/>
      <c r="D8093" s="30"/>
      <c r="E8093" s="21">
        <f>IFERROR(VLOOKUP(A8093,'RTZ255'!A:D,4,),"")</f>
        <v>0.51</v>
      </c>
      <c r="F8093" t="s">
        <v>31350</v>
      </c>
      <c r="G8093" t="s">
        <v>31351</v>
      </c>
      <c r="H8093" t="s">
        <v>7</v>
      </c>
      <c r="I8093" t="s">
        <v>30367</v>
      </c>
      <c r="J8093" t="s">
        <v>1661</v>
      </c>
      <c r="K8093">
        <v>2E-3</v>
      </c>
      <c r="L8093" t="s">
        <v>31352</v>
      </c>
      <c r="M8093" s="32" t="s">
        <v>11</v>
      </c>
    </row>
    <row r="8094" spans="1:13" x14ac:dyDescent="0.25">
      <c r="A8094" t="s">
        <v>31353</v>
      </c>
      <c r="B8094" s="18">
        <v>27</v>
      </c>
      <c r="C8094" s="30"/>
      <c r="D8094" s="30"/>
      <c r="E8094" s="21">
        <f>IFERROR(VLOOKUP(A8094,'RTZ255'!A:D,4,),"")</f>
        <v>0.51</v>
      </c>
      <c r="F8094" t="s">
        <v>31354</v>
      </c>
      <c r="G8094" t="s">
        <v>31355</v>
      </c>
      <c r="H8094" t="s">
        <v>7</v>
      </c>
      <c r="I8094" t="s">
        <v>30367</v>
      </c>
      <c r="J8094" t="s">
        <v>1661</v>
      </c>
      <c r="K8094">
        <v>2E-3</v>
      </c>
      <c r="L8094" t="s">
        <v>31356</v>
      </c>
      <c r="M8094" s="32" t="s">
        <v>11</v>
      </c>
    </row>
    <row r="8095" spans="1:13" x14ac:dyDescent="0.25">
      <c r="A8095" t="s">
        <v>31357</v>
      </c>
      <c r="B8095" s="18">
        <v>27</v>
      </c>
      <c r="C8095" s="30"/>
      <c r="D8095" s="30"/>
      <c r="E8095" s="21">
        <f>IFERROR(VLOOKUP(A8095,'RTZ255'!A:D,4,),"")</f>
        <v>0.51</v>
      </c>
      <c r="F8095" t="s">
        <v>31358</v>
      </c>
      <c r="G8095" t="s">
        <v>31359</v>
      </c>
      <c r="H8095" t="s">
        <v>7</v>
      </c>
      <c r="I8095" t="s">
        <v>30367</v>
      </c>
      <c r="J8095" t="s">
        <v>1661</v>
      </c>
      <c r="K8095">
        <v>2E-3</v>
      </c>
      <c r="L8095" t="s">
        <v>31360</v>
      </c>
      <c r="M8095" s="32" t="s">
        <v>11</v>
      </c>
    </row>
    <row r="8096" spans="1:13" x14ac:dyDescent="0.25">
      <c r="A8096" t="s">
        <v>31361</v>
      </c>
      <c r="B8096" s="18">
        <v>27</v>
      </c>
      <c r="C8096" s="30"/>
      <c r="D8096" s="30"/>
      <c r="E8096" s="21">
        <f>IFERROR(VLOOKUP(A8096,'RTZ255'!A:D,4,),"")</f>
        <v>0.51</v>
      </c>
      <c r="F8096" t="s">
        <v>31362</v>
      </c>
      <c r="G8096" t="s">
        <v>31363</v>
      </c>
      <c r="H8096" t="s">
        <v>7</v>
      </c>
      <c r="I8096" t="s">
        <v>30367</v>
      </c>
      <c r="J8096" t="s">
        <v>1661</v>
      </c>
      <c r="K8096">
        <v>2E-3</v>
      </c>
      <c r="L8096" t="s">
        <v>31364</v>
      </c>
      <c r="M8096" s="32" t="s">
        <v>11</v>
      </c>
    </row>
    <row r="8097" spans="1:13" x14ac:dyDescent="0.25">
      <c r="A8097" t="s">
        <v>31365</v>
      </c>
      <c r="B8097" s="18">
        <v>27</v>
      </c>
      <c r="C8097" s="30"/>
      <c r="D8097" s="30"/>
      <c r="E8097" s="21">
        <f>IFERROR(VLOOKUP(A8097,'RTZ255'!A:D,4,),"")</f>
        <v>0.51</v>
      </c>
      <c r="F8097" t="s">
        <v>31366</v>
      </c>
      <c r="G8097" t="s">
        <v>31367</v>
      </c>
      <c r="H8097" t="s">
        <v>7</v>
      </c>
      <c r="I8097" t="s">
        <v>30367</v>
      </c>
      <c r="J8097" t="s">
        <v>1661</v>
      </c>
      <c r="K8097">
        <v>2E-3</v>
      </c>
      <c r="L8097" t="s">
        <v>31368</v>
      </c>
      <c r="M8097" s="32" t="s">
        <v>11</v>
      </c>
    </row>
    <row r="8098" spans="1:13" x14ac:dyDescent="0.25">
      <c r="A8098" t="s">
        <v>31369</v>
      </c>
      <c r="B8098" s="18">
        <v>27</v>
      </c>
      <c r="C8098" s="30"/>
      <c r="D8098" s="30"/>
      <c r="E8098" s="21">
        <f>IFERROR(VLOOKUP(A8098,'RTZ255'!A:D,4,),"")</f>
        <v>0.51</v>
      </c>
      <c r="F8098" t="s">
        <v>31370</v>
      </c>
      <c r="G8098" t="s">
        <v>31371</v>
      </c>
      <c r="H8098" t="s">
        <v>7</v>
      </c>
      <c r="I8098" t="s">
        <v>30367</v>
      </c>
      <c r="J8098" t="s">
        <v>1661</v>
      </c>
      <c r="K8098">
        <v>2E-3</v>
      </c>
      <c r="L8098" t="s">
        <v>31372</v>
      </c>
      <c r="M8098" s="32" t="s">
        <v>11</v>
      </c>
    </row>
    <row r="8099" spans="1:13" x14ac:dyDescent="0.25">
      <c r="A8099" t="s">
        <v>31373</v>
      </c>
      <c r="B8099" s="18">
        <v>27</v>
      </c>
      <c r="C8099" s="30"/>
      <c r="D8099" s="30"/>
      <c r="E8099" s="21">
        <f>IFERROR(VLOOKUP(A8099,'RTZ255'!A:D,4,),"")</f>
        <v>0.51</v>
      </c>
      <c r="F8099" t="s">
        <v>31374</v>
      </c>
      <c r="G8099" t="s">
        <v>31375</v>
      </c>
      <c r="H8099" t="s">
        <v>7</v>
      </c>
      <c r="I8099" t="s">
        <v>30367</v>
      </c>
      <c r="J8099" t="s">
        <v>1661</v>
      </c>
      <c r="K8099">
        <v>2E-3</v>
      </c>
      <c r="L8099" t="s">
        <v>31376</v>
      </c>
      <c r="M8099" s="32" t="s">
        <v>11</v>
      </c>
    </row>
    <row r="8100" spans="1:13" x14ac:dyDescent="0.25">
      <c r="A8100" t="s">
        <v>31377</v>
      </c>
      <c r="B8100" s="18">
        <v>27</v>
      </c>
      <c r="C8100" s="30"/>
      <c r="D8100" s="30"/>
      <c r="E8100" s="21">
        <f>IFERROR(VLOOKUP(A8100,'RTZ255'!A:D,4,),"")</f>
        <v>0.51</v>
      </c>
      <c r="F8100" t="s">
        <v>31378</v>
      </c>
      <c r="G8100" t="s">
        <v>31379</v>
      </c>
      <c r="H8100" t="s">
        <v>7</v>
      </c>
      <c r="I8100" t="s">
        <v>30367</v>
      </c>
      <c r="J8100" t="s">
        <v>1661</v>
      </c>
      <c r="K8100">
        <v>2E-3</v>
      </c>
      <c r="L8100" t="s">
        <v>31380</v>
      </c>
      <c r="M8100" s="32" t="s">
        <v>11</v>
      </c>
    </row>
    <row r="8101" spans="1:13" x14ac:dyDescent="0.25">
      <c r="A8101" t="s">
        <v>31381</v>
      </c>
      <c r="B8101" s="18">
        <v>27</v>
      </c>
      <c r="C8101" s="30"/>
      <c r="D8101" s="30"/>
      <c r="E8101" s="21">
        <f>IFERROR(VLOOKUP(A8101,'RTZ255'!A:D,4,),"")</f>
        <v>0.51</v>
      </c>
      <c r="F8101" t="s">
        <v>31382</v>
      </c>
      <c r="G8101" t="s">
        <v>31383</v>
      </c>
      <c r="H8101" t="s">
        <v>7</v>
      </c>
      <c r="I8101" t="s">
        <v>30367</v>
      </c>
      <c r="J8101" t="s">
        <v>1661</v>
      </c>
      <c r="K8101">
        <v>2E-3</v>
      </c>
      <c r="L8101" t="s">
        <v>31384</v>
      </c>
      <c r="M8101" s="32" t="s">
        <v>11</v>
      </c>
    </row>
    <row r="8102" spans="1:13" x14ac:dyDescent="0.25">
      <c r="A8102" t="s">
        <v>31385</v>
      </c>
      <c r="B8102" s="18">
        <v>29.8</v>
      </c>
      <c r="C8102" s="30"/>
      <c r="D8102" s="30"/>
      <c r="E8102" s="21">
        <f>IFERROR(VLOOKUP(A8102,'RTZ255'!A:D,4,),"")</f>
        <v>0.51</v>
      </c>
      <c r="F8102" t="s">
        <v>31386</v>
      </c>
      <c r="G8102" t="s">
        <v>31387</v>
      </c>
      <c r="H8102" t="s">
        <v>7</v>
      </c>
      <c r="I8102" t="s">
        <v>30367</v>
      </c>
      <c r="J8102" t="s">
        <v>1661</v>
      </c>
      <c r="K8102">
        <v>2E-3</v>
      </c>
      <c r="L8102" t="s">
        <v>31388</v>
      </c>
      <c r="M8102" s="32" t="s">
        <v>11</v>
      </c>
    </row>
    <row r="8103" spans="1:13" x14ac:dyDescent="0.25">
      <c r="A8103" t="s">
        <v>31389</v>
      </c>
      <c r="B8103" s="18">
        <v>29.8</v>
      </c>
      <c r="C8103" s="30"/>
      <c r="D8103" s="30"/>
      <c r="E8103" s="21">
        <f>IFERROR(VLOOKUP(A8103,'RTZ255'!A:D,4,),"")</f>
        <v>0.51</v>
      </c>
      <c r="F8103" t="s">
        <v>31390</v>
      </c>
      <c r="G8103" t="s">
        <v>31391</v>
      </c>
      <c r="H8103" t="s">
        <v>7</v>
      </c>
      <c r="I8103" t="s">
        <v>30367</v>
      </c>
      <c r="J8103" t="s">
        <v>1661</v>
      </c>
      <c r="K8103">
        <v>2E-3</v>
      </c>
      <c r="L8103" t="s">
        <v>31392</v>
      </c>
      <c r="M8103" s="32" t="s">
        <v>11</v>
      </c>
    </row>
    <row r="8104" spans="1:13" x14ac:dyDescent="0.25">
      <c r="A8104" t="s">
        <v>31393</v>
      </c>
      <c r="B8104" s="18">
        <v>29.8</v>
      </c>
      <c r="C8104" s="30"/>
      <c r="D8104" s="30"/>
      <c r="E8104" s="21">
        <f>IFERROR(VLOOKUP(A8104,'RTZ255'!A:D,4,),"")</f>
        <v>0.51</v>
      </c>
      <c r="F8104" t="s">
        <v>31394</v>
      </c>
      <c r="G8104" t="s">
        <v>31395</v>
      </c>
      <c r="H8104" t="s">
        <v>7</v>
      </c>
      <c r="I8104" t="s">
        <v>30367</v>
      </c>
      <c r="J8104" t="s">
        <v>1661</v>
      </c>
      <c r="K8104">
        <v>2E-3</v>
      </c>
      <c r="L8104" t="s">
        <v>31396</v>
      </c>
      <c r="M8104" s="32" t="s">
        <v>11</v>
      </c>
    </row>
    <row r="8105" spans="1:13" x14ac:dyDescent="0.25">
      <c r="A8105" t="s">
        <v>31397</v>
      </c>
      <c r="B8105" s="18">
        <v>29.8</v>
      </c>
      <c r="C8105" s="30"/>
      <c r="D8105" s="30"/>
      <c r="E8105" s="21">
        <f>IFERROR(VLOOKUP(A8105,'RTZ255'!A:D,4,),"")</f>
        <v>0.51</v>
      </c>
      <c r="F8105" t="s">
        <v>31398</v>
      </c>
      <c r="G8105" t="s">
        <v>31399</v>
      </c>
      <c r="H8105" t="s">
        <v>7</v>
      </c>
      <c r="I8105" t="s">
        <v>30367</v>
      </c>
      <c r="J8105" t="s">
        <v>1661</v>
      </c>
      <c r="K8105">
        <v>2E-3</v>
      </c>
      <c r="L8105" t="s">
        <v>31400</v>
      </c>
      <c r="M8105" s="32" t="s">
        <v>11</v>
      </c>
    </row>
    <row r="8106" spans="1:13" x14ac:dyDescent="0.25">
      <c r="A8106" t="s">
        <v>31401</v>
      </c>
      <c r="B8106" s="18">
        <v>29.8</v>
      </c>
      <c r="C8106" s="30"/>
      <c r="D8106" s="30"/>
      <c r="E8106" s="21">
        <f>IFERROR(VLOOKUP(A8106,'RTZ255'!A:D,4,),"")</f>
        <v>0.51</v>
      </c>
      <c r="F8106" t="s">
        <v>31402</v>
      </c>
      <c r="G8106" t="s">
        <v>31403</v>
      </c>
      <c r="H8106" t="s">
        <v>7</v>
      </c>
      <c r="I8106" t="s">
        <v>30367</v>
      </c>
      <c r="J8106" t="s">
        <v>1661</v>
      </c>
      <c r="K8106">
        <v>2E-3</v>
      </c>
      <c r="L8106" t="s">
        <v>31404</v>
      </c>
      <c r="M8106" s="32" t="s">
        <v>11</v>
      </c>
    </row>
    <row r="8107" spans="1:13" x14ac:dyDescent="0.25">
      <c r="A8107" t="s">
        <v>31405</v>
      </c>
      <c r="B8107" s="18">
        <v>29.8</v>
      </c>
      <c r="C8107" s="30"/>
      <c r="D8107" s="30"/>
      <c r="E8107" s="21">
        <f>IFERROR(VLOOKUP(A8107,'RTZ255'!A:D,4,),"")</f>
        <v>0.51</v>
      </c>
      <c r="F8107" t="s">
        <v>31406</v>
      </c>
      <c r="G8107" t="s">
        <v>31407</v>
      </c>
      <c r="H8107" t="s">
        <v>7</v>
      </c>
      <c r="I8107" t="s">
        <v>30367</v>
      </c>
      <c r="J8107" t="s">
        <v>1661</v>
      </c>
      <c r="K8107">
        <v>2E-3</v>
      </c>
      <c r="L8107" t="s">
        <v>31408</v>
      </c>
      <c r="M8107" s="32" t="s">
        <v>11</v>
      </c>
    </row>
    <row r="8108" spans="1:13" x14ac:dyDescent="0.25">
      <c r="A8108" t="s">
        <v>31409</v>
      </c>
      <c r="B8108" s="18">
        <v>29.8</v>
      </c>
      <c r="C8108" s="30"/>
      <c r="D8108" s="30"/>
      <c r="E8108" s="21">
        <f>IFERROR(VLOOKUP(A8108,'RTZ255'!A:D,4,),"")</f>
        <v>0.51</v>
      </c>
      <c r="F8108" t="s">
        <v>31410</v>
      </c>
      <c r="G8108" t="s">
        <v>31411</v>
      </c>
      <c r="H8108" t="s">
        <v>7</v>
      </c>
      <c r="I8108" t="s">
        <v>30367</v>
      </c>
      <c r="J8108" t="s">
        <v>1661</v>
      </c>
      <c r="K8108">
        <v>2E-3</v>
      </c>
      <c r="L8108" t="s">
        <v>31412</v>
      </c>
      <c r="M8108" s="32" t="s">
        <v>11</v>
      </c>
    </row>
    <row r="8109" spans="1:13" x14ac:dyDescent="0.25">
      <c r="A8109" t="s">
        <v>31413</v>
      </c>
      <c r="B8109" s="18">
        <v>29.8</v>
      </c>
      <c r="C8109" s="30"/>
      <c r="D8109" s="30"/>
      <c r="E8109" s="21">
        <f>IFERROR(VLOOKUP(A8109,'RTZ255'!A:D,4,),"")</f>
        <v>0.51</v>
      </c>
      <c r="F8109" t="s">
        <v>31414</v>
      </c>
      <c r="G8109" t="s">
        <v>31415</v>
      </c>
      <c r="H8109" t="s">
        <v>7</v>
      </c>
      <c r="I8109" t="s">
        <v>30367</v>
      </c>
      <c r="J8109" t="s">
        <v>1661</v>
      </c>
      <c r="K8109">
        <v>2E-3</v>
      </c>
      <c r="L8109" t="s">
        <v>31416</v>
      </c>
      <c r="M8109" s="32" t="s">
        <v>11</v>
      </c>
    </row>
    <row r="8110" spans="1:13" x14ac:dyDescent="0.25">
      <c r="A8110" t="s">
        <v>31417</v>
      </c>
      <c r="B8110" s="18">
        <v>29.8</v>
      </c>
      <c r="C8110" s="30"/>
      <c r="D8110" s="30"/>
      <c r="E8110" s="21">
        <f>IFERROR(VLOOKUP(A8110,'RTZ255'!A:D,4,),"")</f>
        <v>0.51</v>
      </c>
      <c r="F8110" t="s">
        <v>31418</v>
      </c>
      <c r="G8110" t="s">
        <v>31419</v>
      </c>
      <c r="H8110" t="s">
        <v>7</v>
      </c>
      <c r="I8110" t="s">
        <v>30367</v>
      </c>
      <c r="J8110" t="s">
        <v>1661</v>
      </c>
      <c r="K8110">
        <v>2E-3</v>
      </c>
      <c r="L8110" t="s">
        <v>31420</v>
      </c>
      <c r="M8110" s="32" t="s">
        <v>11</v>
      </c>
    </row>
    <row r="8111" spans="1:13" x14ac:dyDescent="0.25">
      <c r="A8111" t="s">
        <v>31421</v>
      </c>
      <c r="B8111" s="18">
        <v>29.8</v>
      </c>
      <c r="C8111" s="30"/>
      <c r="D8111" s="30"/>
      <c r="E8111" s="21">
        <f>IFERROR(VLOOKUP(A8111,'RTZ255'!A:D,4,),"")</f>
        <v>0.51</v>
      </c>
      <c r="F8111" t="s">
        <v>31422</v>
      </c>
      <c r="G8111" t="s">
        <v>31423</v>
      </c>
      <c r="H8111" t="s">
        <v>7</v>
      </c>
      <c r="I8111" t="s">
        <v>30367</v>
      </c>
      <c r="J8111" t="s">
        <v>1661</v>
      </c>
      <c r="K8111">
        <v>2E-3</v>
      </c>
      <c r="L8111" t="s">
        <v>31424</v>
      </c>
      <c r="M8111" s="32" t="s">
        <v>11</v>
      </c>
    </row>
    <row r="8112" spans="1:13" x14ac:dyDescent="0.25">
      <c r="A8112" t="s">
        <v>31425</v>
      </c>
      <c r="B8112" s="18">
        <v>29.8</v>
      </c>
      <c r="C8112" s="30"/>
      <c r="D8112" s="30"/>
      <c r="E8112" s="21">
        <f>IFERROR(VLOOKUP(A8112,'RTZ255'!A:D,4,),"")</f>
        <v>0.51</v>
      </c>
      <c r="F8112" t="s">
        <v>31426</v>
      </c>
      <c r="G8112" t="s">
        <v>31427</v>
      </c>
      <c r="H8112" t="s">
        <v>7</v>
      </c>
      <c r="I8112" t="s">
        <v>30367</v>
      </c>
      <c r="J8112" t="s">
        <v>1661</v>
      </c>
      <c r="K8112">
        <v>2E-3</v>
      </c>
      <c r="L8112" t="s">
        <v>31428</v>
      </c>
      <c r="M8112" s="32" t="s">
        <v>11</v>
      </c>
    </row>
    <row r="8113" spans="1:13" x14ac:dyDescent="0.25">
      <c r="A8113" t="s">
        <v>31429</v>
      </c>
      <c r="B8113" s="18">
        <v>29.8</v>
      </c>
      <c r="C8113" s="30"/>
      <c r="D8113" s="30"/>
      <c r="E8113" s="21">
        <f>IFERROR(VLOOKUP(A8113,'RTZ255'!A:D,4,),"")</f>
        <v>0.51</v>
      </c>
      <c r="F8113" t="s">
        <v>31430</v>
      </c>
      <c r="G8113" t="s">
        <v>31431</v>
      </c>
      <c r="H8113" t="s">
        <v>7</v>
      </c>
      <c r="I8113" t="s">
        <v>30367</v>
      </c>
      <c r="J8113" t="s">
        <v>1661</v>
      </c>
      <c r="K8113">
        <v>2E-3</v>
      </c>
      <c r="L8113" t="s">
        <v>31432</v>
      </c>
      <c r="M8113" s="32" t="s">
        <v>11</v>
      </c>
    </row>
    <row r="8114" spans="1:13" x14ac:dyDescent="0.25">
      <c r="A8114" t="s">
        <v>31433</v>
      </c>
      <c r="B8114" s="18">
        <v>29.8</v>
      </c>
      <c r="C8114" s="30"/>
      <c r="D8114" s="30"/>
      <c r="E8114" s="21">
        <f>IFERROR(VLOOKUP(A8114,'RTZ255'!A:D,4,),"")</f>
        <v>0.51</v>
      </c>
      <c r="F8114" t="s">
        <v>31434</v>
      </c>
      <c r="G8114" t="s">
        <v>31435</v>
      </c>
      <c r="H8114" t="s">
        <v>7</v>
      </c>
      <c r="I8114" t="s">
        <v>30367</v>
      </c>
      <c r="J8114" t="s">
        <v>1661</v>
      </c>
      <c r="K8114">
        <v>2E-3</v>
      </c>
      <c r="L8114" t="s">
        <v>31436</v>
      </c>
      <c r="M8114" s="32" t="s">
        <v>11</v>
      </c>
    </row>
    <row r="8115" spans="1:13" x14ac:dyDescent="0.25">
      <c r="A8115" t="s">
        <v>31437</v>
      </c>
      <c r="B8115" s="18">
        <v>29.8</v>
      </c>
      <c r="C8115" s="30"/>
      <c r="D8115" s="30"/>
      <c r="E8115" s="21">
        <f>IFERROR(VLOOKUP(A8115,'RTZ255'!A:D,4,),"")</f>
        <v>0.51</v>
      </c>
      <c r="F8115" t="s">
        <v>31438</v>
      </c>
      <c r="G8115" t="s">
        <v>31439</v>
      </c>
      <c r="H8115" t="s">
        <v>7</v>
      </c>
      <c r="I8115" t="s">
        <v>30367</v>
      </c>
      <c r="J8115" t="s">
        <v>1661</v>
      </c>
      <c r="K8115">
        <v>2E-3</v>
      </c>
      <c r="L8115" t="s">
        <v>31440</v>
      </c>
      <c r="M8115" s="32" t="s">
        <v>11</v>
      </c>
    </row>
    <row r="8116" spans="1:13" x14ac:dyDescent="0.25">
      <c r="A8116" t="s">
        <v>31441</v>
      </c>
      <c r="B8116" s="18">
        <v>29.8</v>
      </c>
      <c r="C8116" s="30"/>
      <c r="D8116" s="30"/>
      <c r="E8116" s="21">
        <f>IFERROR(VLOOKUP(A8116,'RTZ255'!A:D,4,),"")</f>
        <v>0.51</v>
      </c>
      <c r="F8116" t="s">
        <v>31442</v>
      </c>
      <c r="G8116" t="s">
        <v>31443</v>
      </c>
      <c r="H8116" t="s">
        <v>7</v>
      </c>
      <c r="I8116" t="s">
        <v>30367</v>
      </c>
      <c r="J8116" t="s">
        <v>1661</v>
      </c>
      <c r="K8116">
        <v>2E-3</v>
      </c>
      <c r="L8116" t="s">
        <v>31444</v>
      </c>
      <c r="M8116" s="32" t="s">
        <v>11</v>
      </c>
    </row>
    <row r="8117" spans="1:13" x14ac:dyDescent="0.25">
      <c r="A8117" t="s">
        <v>31445</v>
      </c>
      <c r="B8117" s="18">
        <v>29.8</v>
      </c>
      <c r="C8117" s="30"/>
      <c r="D8117" s="30"/>
      <c r="E8117" s="21">
        <f>IFERROR(VLOOKUP(A8117,'RTZ255'!A:D,4,),"")</f>
        <v>0.51</v>
      </c>
      <c r="F8117" t="s">
        <v>31446</v>
      </c>
      <c r="G8117" t="s">
        <v>31447</v>
      </c>
      <c r="H8117" t="s">
        <v>7</v>
      </c>
      <c r="I8117" t="s">
        <v>30367</v>
      </c>
      <c r="J8117" t="s">
        <v>1661</v>
      </c>
      <c r="K8117">
        <v>2E-3</v>
      </c>
      <c r="L8117" t="s">
        <v>31448</v>
      </c>
      <c r="M8117" s="32" t="s">
        <v>11</v>
      </c>
    </row>
    <row r="8118" spans="1:13" x14ac:dyDescent="0.25">
      <c r="A8118" t="s">
        <v>31449</v>
      </c>
      <c r="B8118" s="18">
        <v>29.8</v>
      </c>
      <c r="C8118" s="30"/>
      <c r="D8118" s="30"/>
      <c r="E8118" s="21">
        <f>IFERROR(VLOOKUP(A8118,'RTZ255'!A:D,4,),"")</f>
        <v>0.51</v>
      </c>
      <c r="F8118" t="s">
        <v>31450</v>
      </c>
      <c r="G8118" t="s">
        <v>31451</v>
      </c>
      <c r="H8118" t="s">
        <v>7</v>
      </c>
      <c r="I8118" t="s">
        <v>30367</v>
      </c>
      <c r="J8118" t="s">
        <v>1661</v>
      </c>
      <c r="K8118">
        <v>2E-3</v>
      </c>
      <c r="L8118" t="s">
        <v>31452</v>
      </c>
      <c r="M8118" s="32" t="s">
        <v>11</v>
      </c>
    </row>
    <row r="8119" spans="1:13" x14ac:dyDescent="0.25">
      <c r="A8119" t="s">
        <v>31453</v>
      </c>
      <c r="B8119" s="18">
        <v>29.8</v>
      </c>
      <c r="C8119" s="30"/>
      <c r="D8119" s="30"/>
      <c r="E8119" s="21">
        <f>IFERROR(VLOOKUP(A8119,'RTZ255'!A:D,4,),"")</f>
        <v>0.51</v>
      </c>
      <c r="F8119" t="s">
        <v>31454</v>
      </c>
      <c r="G8119" t="s">
        <v>31455</v>
      </c>
      <c r="H8119" t="s">
        <v>7</v>
      </c>
      <c r="I8119" t="s">
        <v>30367</v>
      </c>
      <c r="J8119" t="s">
        <v>1661</v>
      </c>
      <c r="K8119">
        <v>2E-3</v>
      </c>
      <c r="L8119" t="s">
        <v>31456</v>
      </c>
      <c r="M8119" s="32" t="s">
        <v>11</v>
      </c>
    </row>
    <row r="8120" spans="1:13" x14ac:dyDescent="0.25">
      <c r="A8120" t="s">
        <v>31457</v>
      </c>
      <c r="B8120" s="18">
        <v>29.8</v>
      </c>
      <c r="C8120" s="30"/>
      <c r="D8120" s="30"/>
      <c r="E8120" s="21">
        <f>IFERROR(VLOOKUP(A8120,'RTZ255'!A:D,4,),"")</f>
        <v>0.51</v>
      </c>
      <c r="F8120" t="s">
        <v>31458</v>
      </c>
      <c r="G8120" t="s">
        <v>31459</v>
      </c>
      <c r="H8120" t="s">
        <v>7</v>
      </c>
      <c r="I8120" t="s">
        <v>30367</v>
      </c>
      <c r="J8120" t="s">
        <v>1661</v>
      </c>
      <c r="K8120">
        <v>2E-3</v>
      </c>
      <c r="L8120" t="s">
        <v>31460</v>
      </c>
      <c r="M8120" s="32" t="s">
        <v>11</v>
      </c>
    </row>
    <row r="8121" spans="1:13" x14ac:dyDescent="0.25">
      <c r="A8121" t="s">
        <v>31461</v>
      </c>
      <c r="B8121" s="18">
        <v>29.8</v>
      </c>
      <c r="C8121" s="30"/>
      <c r="D8121" s="30"/>
      <c r="E8121" s="21">
        <f>IFERROR(VLOOKUP(A8121,'RTZ255'!A:D,4,),"")</f>
        <v>0.51</v>
      </c>
      <c r="F8121" t="s">
        <v>31462</v>
      </c>
      <c r="G8121" t="s">
        <v>31463</v>
      </c>
      <c r="H8121" t="s">
        <v>7</v>
      </c>
      <c r="I8121" t="s">
        <v>30367</v>
      </c>
      <c r="J8121" t="s">
        <v>1661</v>
      </c>
      <c r="K8121">
        <v>2E-3</v>
      </c>
      <c r="L8121" t="s">
        <v>31464</v>
      </c>
      <c r="M8121" s="32" t="s">
        <v>11</v>
      </c>
    </row>
    <row r="8122" spans="1:13" x14ac:dyDescent="0.25">
      <c r="A8122" t="s">
        <v>31465</v>
      </c>
      <c r="B8122" s="18">
        <v>29.8</v>
      </c>
      <c r="C8122" s="30"/>
      <c r="D8122" s="30"/>
      <c r="E8122" s="21">
        <f>IFERROR(VLOOKUP(A8122,'RTZ255'!A:D,4,),"")</f>
        <v>0.77</v>
      </c>
      <c r="F8122" t="s">
        <v>31466</v>
      </c>
      <c r="G8122" t="s">
        <v>31467</v>
      </c>
      <c r="H8122" t="s">
        <v>7</v>
      </c>
      <c r="I8122" t="s">
        <v>30367</v>
      </c>
      <c r="J8122" t="s">
        <v>1661</v>
      </c>
      <c r="K8122">
        <v>3.0000000000000001E-3</v>
      </c>
      <c r="L8122" t="s">
        <v>31468</v>
      </c>
      <c r="M8122" s="32" t="s">
        <v>11</v>
      </c>
    </row>
    <row r="8123" spans="1:13" x14ac:dyDescent="0.25">
      <c r="A8123" t="s">
        <v>31469</v>
      </c>
      <c r="B8123" s="18">
        <v>29.8</v>
      </c>
      <c r="C8123" s="30"/>
      <c r="D8123" s="30"/>
      <c r="E8123" s="21">
        <f>IFERROR(VLOOKUP(A8123,'RTZ255'!A:D,4,),"")</f>
        <v>0.77</v>
      </c>
      <c r="F8123" t="s">
        <v>31470</v>
      </c>
      <c r="G8123" t="s">
        <v>31471</v>
      </c>
      <c r="H8123" t="s">
        <v>7</v>
      </c>
      <c r="I8123" t="s">
        <v>30367</v>
      </c>
      <c r="J8123" t="s">
        <v>1661</v>
      </c>
      <c r="K8123">
        <v>3.0000000000000001E-3</v>
      </c>
      <c r="L8123" t="s">
        <v>31472</v>
      </c>
      <c r="M8123" s="32" t="s">
        <v>11</v>
      </c>
    </row>
    <row r="8124" spans="1:13" x14ac:dyDescent="0.25">
      <c r="A8124" t="s">
        <v>31473</v>
      </c>
      <c r="B8124" s="18">
        <v>29.8</v>
      </c>
      <c r="C8124" s="30"/>
      <c r="D8124" s="30"/>
      <c r="E8124" s="21">
        <f>IFERROR(VLOOKUP(A8124,'RTZ255'!A:D,4,),"")</f>
        <v>0.77</v>
      </c>
      <c r="F8124" t="s">
        <v>31474</v>
      </c>
      <c r="G8124" t="s">
        <v>31475</v>
      </c>
      <c r="H8124" t="s">
        <v>7</v>
      </c>
      <c r="I8124" t="s">
        <v>30367</v>
      </c>
      <c r="J8124" t="s">
        <v>1661</v>
      </c>
      <c r="K8124">
        <v>3.0000000000000001E-3</v>
      </c>
      <c r="L8124" t="s">
        <v>31476</v>
      </c>
      <c r="M8124" s="32" t="s">
        <v>11</v>
      </c>
    </row>
    <row r="8125" spans="1:13" x14ac:dyDescent="0.25">
      <c r="A8125" t="s">
        <v>31477</v>
      </c>
      <c r="B8125" s="18">
        <v>29.8</v>
      </c>
      <c r="C8125" s="30"/>
      <c r="D8125" s="30"/>
      <c r="E8125" s="21">
        <f>IFERROR(VLOOKUP(A8125,'RTZ255'!A:D,4,),"")</f>
        <v>0.77</v>
      </c>
      <c r="F8125" t="s">
        <v>31478</v>
      </c>
      <c r="G8125" t="s">
        <v>31479</v>
      </c>
      <c r="H8125" t="s">
        <v>7</v>
      </c>
      <c r="I8125" t="s">
        <v>30367</v>
      </c>
      <c r="J8125" t="s">
        <v>1661</v>
      </c>
      <c r="K8125">
        <v>3.0000000000000001E-3</v>
      </c>
      <c r="L8125" t="s">
        <v>31480</v>
      </c>
      <c r="M8125" s="32" t="s">
        <v>11</v>
      </c>
    </row>
    <row r="8126" spans="1:13" x14ac:dyDescent="0.25">
      <c r="A8126" t="s">
        <v>31481</v>
      </c>
      <c r="B8126" s="18">
        <v>29.8</v>
      </c>
      <c r="C8126" s="30"/>
      <c r="D8126" s="30"/>
      <c r="E8126" s="21">
        <f>IFERROR(VLOOKUP(A8126,'RTZ255'!A:D,4,),"")</f>
        <v>0.77</v>
      </c>
      <c r="F8126" t="s">
        <v>31482</v>
      </c>
      <c r="G8126" t="s">
        <v>31483</v>
      </c>
      <c r="H8126" t="s">
        <v>7</v>
      </c>
      <c r="I8126" t="s">
        <v>30367</v>
      </c>
      <c r="J8126" t="s">
        <v>1661</v>
      </c>
      <c r="K8126">
        <v>3.0000000000000001E-3</v>
      </c>
      <c r="L8126" t="s">
        <v>31484</v>
      </c>
      <c r="M8126" s="32" t="s">
        <v>11</v>
      </c>
    </row>
    <row r="8127" spans="1:13" x14ac:dyDescent="0.25">
      <c r="A8127" t="s">
        <v>31485</v>
      </c>
      <c r="B8127" s="18">
        <v>29.8</v>
      </c>
      <c r="C8127" s="30"/>
      <c r="D8127" s="30"/>
      <c r="E8127" s="21">
        <f>IFERROR(VLOOKUP(A8127,'RTZ255'!A:D,4,),"")</f>
        <v>0.77</v>
      </c>
      <c r="F8127" t="s">
        <v>31486</v>
      </c>
      <c r="G8127" t="s">
        <v>31487</v>
      </c>
      <c r="H8127" t="s">
        <v>7</v>
      </c>
      <c r="I8127" t="s">
        <v>30367</v>
      </c>
      <c r="J8127" t="s">
        <v>1661</v>
      </c>
      <c r="K8127">
        <v>3.0000000000000001E-3</v>
      </c>
      <c r="L8127" t="s">
        <v>31488</v>
      </c>
      <c r="M8127" s="32" t="s">
        <v>11</v>
      </c>
    </row>
    <row r="8128" spans="1:13" x14ac:dyDescent="0.25">
      <c r="A8128" t="s">
        <v>31489</v>
      </c>
      <c r="B8128" s="18">
        <v>29.8</v>
      </c>
      <c r="C8128" s="30"/>
      <c r="D8128" s="30"/>
      <c r="E8128" s="21">
        <f>IFERROR(VLOOKUP(A8128,'RTZ255'!A:D,4,),"")</f>
        <v>0.77</v>
      </c>
      <c r="F8128" t="s">
        <v>31490</v>
      </c>
      <c r="G8128" t="s">
        <v>31491</v>
      </c>
      <c r="H8128" t="s">
        <v>7</v>
      </c>
      <c r="I8128" t="s">
        <v>30367</v>
      </c>
      <c r="J8128" t="s">
        <v>1661</v>
      </c>
      <c r="K8128">
        <v>3.0000000000000001E-3</v>
      </c>
      <c r="L8128" t="s">
        <v>31492</v>
      </c>
      <c r="M8128" s="32" t="s">
        <v>11</v>
      </c>
    </row>
    <row r="8129" spans="1:13" x14ac:dyDescent="0.25">
      <c r="A8129" t="s">
        <v>31493</v>
      </c>
      <c r="B8129" s="18">
        <v>29.8</v>
      </c>
      <c r="C8129" s="30"/>
      <c r="D8129" s="30"/>
      <c r="E8129" s="21">
        <f>IFERROR(VLOOKUP(A8129,'RTZ255'!A:D,4,),"")</f>
        <v>0.77</v>
      </c>
      <c r="F8129" t="s">
        <v>31494</v>
      </c>
      <c r="G8129" t="s">
        <v>31495</v>
      </c>
      <c r="H8129" t="s">
        <v>7</v>
      </c>
      <c r="I8129" t="s">
        <v>30367</v>
      </c>
      <c r="J8129" t="s">
        <v>1661</v>
      </c>
      <c r="K8129">
        <v>3.0000000000000001E-3</v>
      </c>
      <c r="L8129" t="s">
        <v>31496</v>
      </c>
      <c r="M8129" s="32" t="s">
        <v>11</v>
      </c>
    </row>
    <row r="8130" spans="1:13" x14ac:dyDescent="0.25">
      <c r="A8130" t="s">
        <v>31497</v>
      </c>
      <c r="B8130" s="18">
        <v>29.8</v>
      </c>
      <c r="C8130" s="30"/>
      <c r="D8130" s="30"/>
      <c r="E8130" s="21">
        <f>IFERROR(VLOOKUP(A8130,'RTZ255'!A:D,4,),"")</f>
        <v>0.77</v>
      </c>
      <c r="F8130" t="s">
        <v>31498</v>
      </c>
      <c r="G8130" t="s">
        <v>31499</v>
      </c>
      <c r="H8130" t="s">
        <v>7</v>
      </c>
      <c r="I8130" t="s">
        <v>30367</v>
      </c>
      <c r="J8130" t="s">
        <v>1661</v>
      </c>
      <c r="K8130">
        <v>3.0000000000000001E-3</v>
      </c>
      <c r="L8130" t="s">
        <v>31500</v>
      </c>
      <c r="M8130" s="32" t="s">
        <v>11</v>
      </c>
    </row>
    <row r="8131" spans="1:13" x14ac:dyDescent="0.25">
      <c r="A8131" t="s">
        <v>31501</v>
      </c>
      <c r="B8131" s="18">
        <v>29.8</v>
      </c>
      <c r="C8131" s="30"/>
      <c r="D8131" s="30"/>
      <c r="E8131" s="21">
        <f>IFERROR(VLOOKUP(A8131,'RTZ255'!A:D,4,),"")</f>
        <v>0.77</v>
      </c>
      <c r="F8131" t="s">
        <v>31502</v>
      </c>
      <c r="G8131" t="s">
        <v>31503</v>
      </c>
      <c r="H8131" t="s">
        <v>7</v>
      </c>
      <c r="I8131" t="s">
        <v>30367</v>
      </c>
      <c r="J8131" t="s">
        <v>1661</v>
      </c>
      <c r="K8131">
        <v>3.0000000000000001E-3</v>
      </c>
      <c r="L8131" t="s">
        <v>31504</v>
      </c>
      <c r="M8131" s="32" t="s">
        <v>11</v>
      </c>
    </row>
    <row r="8132" spans="1:13" x14ac:dyDescent="0.25">
      <c r="A8132" t="s">
        <v>31505</v>
      </c>
      <c r="B8132" s="18">
        <v>29.8</v>
      </c>
      <c r="C8132" s="30"/>
      <c r="D8132" s="30"/>
      <c r="E8132" s="21">
        <f>IFERROR(VLOOKUP(A8132,'RTZ255'!A:D,4,),"")</f>
        <v>0.77</v>
      </c>
      <c r="F8132" t="s">
        <v>31506</v>
      </c>
      <c r="G8132" t="s">
        <v>31507</v>
      </c>
      <c r="H8132" t="s">
        <v>7</v>
      </c>
      <c r="I8132" t="s">
        <v>30367</v>
      </c>
      <c r="J8132" t="s">
        <v>1661</v>
      </c>
      <c r="K8132">
        <v>3.0000000000000001E-3</v>
      </c>
      <c r="L8132" t="s">
        <v>31508</v>
      </c>
      <c r="M8132" s="32" t="s">
        <v>11</v>
      </c>
    </row>
    <row r="8133" spans="1:13" x14ac:dyDescent="0.25">
      <c r="A8133" t="s">
        <v>31509</v>
      </c>
      <c r="B8133" s="18">
        <v>29.8</v>
      </c>
      <c r="C8133" s="30"/>
      <c r="D8133" s="30"/>
      <c r="E8133" s="21">
        <f>IFERROR(VLOOKUP(A8133,'RTZ255'!A:D,4,),"")</f>
        <v>0.77</v>
      </c>
      <c r="F8133" t="s">
        <v>31510</v>
      </c>
      <c r="G8133" t="s">
        <v>31511</v>
      </c>
      <c r="H8133" t="s">
        <v>7</v>
      </c>
      <c r="I8133" t="s">
        <v>30367</v>
      </c>
      <c r="J8133" t="s">
        <v>1661</v>
      </c>
      <c r="K8133">
        <v>3.0000000000000001E-3</v>
      </c>
      <c r="L8133" t="s">
        <v>31512</v>
      </c>
      <c r="M8133" s="32" t="s">
        <v>11</v>
      </c>
    </row>
    <row r="8134" spans="1:13" x14ac:dyDescent="0.25">
      <c r="A8134" t="s">
        <v>31513</v>
      </c>
      <c r="B8134" s="18">
        <v>29.8</v>
      </c>
      <c r="C8134" s="30"/>
      <c r="D8134" s="30"/>
      <c r="E8134" s="21">
        <f>IFERROR(VLOOKUP(A8134,'RTZ255'!A:D,4,),"")</f>
        <v>0.77</v>
      </c>
      <c r="F8134" t="s">
        <v>31514</v>
      </c>
      <c r="G8134" t="s">
        <v>31515</v>
      </c>
      <c r="H8134" t="s">
        <v>7</v>
      </c>
      <c r="I8134" t="s">
        <v>30367</v>
      </c>
      <c r="J8134" t="s">
        <v>1661</v>
      </c>
      <c r="K8134">
        <v>3.0000000000000001E-3</v>
      </c>
      <c r="L8134" t="s">
        <v>31516</v>
      </c>
      <c r="M8134" s="32" t="s">
        <v>11</v>
      </c>
    </row>
    <row r="8135" spans="1:13" x14ac:dyDescent="0.25">
      <c r="A8135" t="s">
        <v>31517</v>
      </c>
      <c r="B8135" s="18">
        <v>29.8</v>
      </c>
      <c r="C8135" s="30"/>
      <c r="D8135" s="30"/>
      <c r="E8135" s="21">
        <f>IFERROR(VLOOKUP(A8135,'RTZ255'!A:D,4,),"")</f>
        <v>0.77</v>
      </c>
      <c r="F8135" t="s">
        <v>31518</v>
      </c>
      <c r="G8135" t="s">
        <v>31519</v>
      </c>
      <c r="H8135" t="s">
        <v>7</v>
      </c>
      <c r="I8135" t="s">
        <v>30367</v>
      </c>
      <c r="J8135" t="s">
        <v>1661</v>
      </c>
      <c r="K8135">
        <v>3.0000000000000001E-3</v>
      </c>
      <c r="L8135" t="s">
        <v>31520</v>
      </c>
      <c r="M8135" s="32" t="s">
        <v>11</v>
      </c>
    </row>
    <row r="8136" spans="1:13" x14ac:dyDescent="0.25">
      <c r="A8136" t="s">
        <v>31521</v>
      </c>
      <c r="B8136" s="18">
        <v>29.8</v>
      </c>
      <c r="C8136" s="30"/>
      <c r="D8136" s="30"/>
      <c r="E8136" s="21">
        <f>IFERROR(VLOOKUP(A8136,'RTZ255'!A:D,4,),"")</f>
        <v>0.77</v>
      </c>
      <c r="F8136" t="s">
        <v>31522</v>
      </c>
      <c r="G8136" t="s">
        <v>31523</v>
      </c>
      <c r="H8136" t="s">
        <v>7</v>
      </c>
      <c r="I8136" t="s">
        <v>30367</v>
      </c>
      <c r="J8136" t="s">
        <v>1661</v>
      </c>
      <c r="K8136">
        <v>3.0000000000000001E-3</v>
      </c>
      <c r="L8136" t="s">
        <v>31524</v>
      </c>
      <c r="M8136" s="32" t="s">
        <v>11</v>
      </c>
    </row>
    <row r="8137" spans="1:13" x14ac:dyDescent="0.25">
      <c r="A8137" t="s">
        <v>31525</v>
      </c>
      <c r="B8137" s="18">
        <v>29.8</v>
      </c>
      <c r="C8137" s="30"/>
      <c r="D8137" s="30"/>
      <c r="E8137" s="21">
        <f>IFERROR(VLOOKUP(A8137,'RTZ255'!A:D,4,),"")</f>
        <v>0.77</v>
      </c>
      <c r="F8137" t="s">
        <v>31526</v>
      </c>
      <c r="G8137" t="s">
        <v>31527</v>
      </c>
      <c r="H8137" t="s">
        <v>7</v>
      </c>
      <c r="I8137" t="s">
        <v>30367</v>
      </c>
      <c r="J8137" t="s">
        <v>1661</v>
      </c>
      <c r="K8137">
        <v>3.0000000000000001E-3</v>
      </c>
      <c r="L8137" t="s">
        <v>31528</v>
      </c>
      <c r="M8137" s="32" t="s">
        <v>11</v>
      </c>
    </row>
    <row r="8138" spans="1:13" x14ac:dyDescent="0.25">
      <c r="A8138" t="s">
        <v>31529</v>
      </c>
      <c r="B8138" s="18">
        <v>29.8</v>
      </c>
      <c r="C8138" s="30"/>
      <c r="D8138" s="30"/>
      <c r="E8138" s="21">
        <f>IFERROR(VLOOKUP(A8138,'RTZ255'!A:D,4,),"")</f>
        <v>0.77</v>
      </c>
      <c r="F8138" t="s">
        <v>31530</v>
      </c>
      <c r="G8138" t="s">
        <v>31531</v>
      </c>
      <c r="H8138" t="s">
        <v>7</v>
      </c>
      <c r="I8138" t="s">
        <v>30367</v>
      </c>
      <c r="J8138" t="s">
        <v>1661</v>
      </c>
      <c r="K8138">
        <v>3.0000000000000001E-3</v>
      </c>
      <c r="L8138" t="s">
        <v>31532</v>
      </c>
      <c r="M8138" s="32" t="s">
        <v>11</v>
      </c>
    </row>
    <row r="8139" spans="1:13" x14ac:dyDescent="0.25">
      <c r="A8139" t="s">
        <v>31533</v>
      </c>
      <c r="B8139" s="18">
        <v>29.8</v>
      </c>
      <c r="C8139" s="30"/>
      <c r="D8139" s="30"/>
      <c r="E8139" s="21">
        <f>IFERROR(VLOOKUP(A8139,'RTZ255'!A:D,4,),"")</f>
        <v>0.77</v>
      </c>
      <c r="F8139" t="s">
        <v>31534</v>
      </c>
      <c r="G8139" t="s">
        <v>31535</v>
      </c>
      <c r="H8139" t="s">
        <v>7</v>
      </c>
      <c r="I8139" t="s">
        <v>30367</v>
      </c>
      <c r="J8139" t="s">
        <v>1661</v>
      </c>
      <c r="K8139">
        <v>3.0000000000000001E-3</v>
      </c>
      <c r="L8139" t="s">
        <v>31536</v>
      </c>
      <c r="M8139" s="32" t="s">
        <v>11</v>
      </c>
    </row>
    <row r="8140" spans="1:13" x14ac:dyDescent="0.25">
      <c r="A8140" t="s">
        <v>31537</v>
      </c>
      <c r="B8140" s="18">
        <v>29.8</v>
      </c>
      <c r="C8140" s="30"/>
      <c r="D8140" s="30"/>
      <c r="E8140" s="21">
        <f>IFERROR(VLOOKUP(A8140,'RTZ255'!A:D,4,),"")</f>
        <v>0.77</v>
      </c>
      <c r="F8140" t="s">
        <v>31538</v>
      </c>
      <c r="G8140" t="s">
        <v>31539</v>
      </c>
      <c r="H8140" t="s">
        <v>7</v>
      </c>
      <c r="I8140" t="s">
        <v>30367</v>
      </c>
      <c r="J8140" t="s">
        <v>1661</v>
      </c>
      <c r="K8140">
        <v>3.0000000000000001E-3</v>
      </c>
      <c r="L8140" t="s">
        <v>31540</v>
      </c>
      <c r="M8140" s="32" t="s">
        <v>11</v>
      </c>
    </row>
    <row r="8141" spans="1:13" x14ac:dyDescent="0.25">
      <c r="A8141" t="s">
        <v>31541</v>
      </c>
      <c r="B8141" s="18">
        <v>24.5</v>
      </c>
      <c r="C8141" s="30"/>
      <c r="D8141" s="30"/>
      <c r="E8141" s="21">
        <f>IFERROR(VLOOKUP(A8141,'RTZ255'!A:D,4,),"")</f>
        <v>0.77</v>
      </c>
      <c r="F8141" t="s">
        <v>31542</v>
      </c>
      <c r="G8141" t="s">
        <v>31543</v>
      </c>
      <c r="H8141" t="s">
        <v>7</v>
      </c>
      <c r="I8141" t="s">
        <v>30367</v>
      </c>
      <c r="J8141" t="s">
        <v>1661</v>
      </c>
      <c r="K8141">
        <v>3.0000000000000001E-3</v>
      </c>
      <c r="L8141" t="s">
        <v>31544</v>
      </c>
      <c r="M8141" s="32" t="s">
        <v>11</v>
      </c>
    </row>
    <row r="8142" spans="1:13" x14ac:dyDescent="0.25">
      <c r="A8142" t="s">
        <v>31545</v>
      </c>
      <c r="B8142" s="18">
        <v>24.5</v>
      </c>
      <c r="C8142" s="30"/>
      <c r="D8142" s="30"/>
      <c r="E8142" s="21">
        <f>IFERROR(VLOOKUP(A8142,'RTZ255'!A:D,4,),"")</f>
        <v>0.77</v>
      </c>
      <c r="F8142" t="s">
        <v>31546</v>
      </c>
      <c r="G8142" t="s">
        <v>31547</v>
      </c>
      <c r="H8142" t="s">
        <v>7</v>
      </c>
      <c r="I8142" t="s">
        <v>30367</v>
      </c>
      <c r="J8142" t="s">
        <v>1661</v>
      </c>
      <c r="K8142">
        <v>3.0000000000000001E-3</v>
      </c>
      <c r="L8142" t="s">
        <v>31548</v>
      </c>
      <c r="M8142" s="32" t="s">
        <v>11</v>
      </c>
    </row>
    <row r="8143" spans="1:13" x14ac:dyDescent="0.25">
      <c r="A8143" t="s">
        <v>31549</v>
      </c>
      <c r="B8143" s="18">
        <v>24.5</v>
      </c>
      <c r="C8143" s="30"/>
      <c r="D8143" s="30"/>
      <c r="E8143" s="21">
        <f>IFERROR(VLOOKUP(A8143,'RTZ255'!A:D,4,),"")</f>
        <v>0.77</v>
      </c>
      <c r="F8143" t="s">
        <v>31550</v>
      </c>
      <c r="G8143" t="s">
        <v>31551</v>
      </c>
      <c r="H8143" t="s">
        <v>7</v>
      </c>
      <c r="I8143" t="s">
        <v>30367</v>
      </c>
      <c r="J8143" t="s">
        <v>1661</v>
      </c>
      <c r="K8143">
        <v>3.0000000000000001E-3</v>
      </c>
      <c r="L8143" t="s">
        <v>31552</v>
      </c>
      <c r="M8143" s="32" t="s">
        <v>11</v>
      </c>
    </row>
    <row r="8144" spans="1:13" x14ac:dyDescent="0.25">
      <c r="A8144" t="s">
        <v>31553</v>
      </c>
      <c r="B8144" s="18">
        <v>24.5</v>
      </c>
      <c r="C8144" s="30"/>
      <c r="D8144" s="30"/>
      <c r="E8144" s="21">
        <f>IFERROR(VLOOKUP(A8144,'RTZ255'!A:D,4,),"")</f>
        <v>0.77</v>
      </c>
      <c r="F8144" t="s">
        <v>31554</v>
      </c>
      <c r="G8144" t="s">
        <v>31555</v>
      </c>
      <c r="H8144" t="s">
        <v>7</v>
      </c>
      <c r="I8144" t="s">
        <v>30367</v>
      </c>
      <c r="J8144" t="s">
        <v>1661</v>
      </c>
      <c r="K8144">
        <v>3.0000000000000001E-3</v>
      </c>
      <c r="L8144" t="s">
        <v>31556</v>
      </c>
      <c r="M8144" s="32" t="s">
        <v>11</v>
      </c>
    </row>
    <row r="8145" spans="1:13" x14ac:dyDescent="0.25">
      <c r="A8145" t="s">
        <v>31557</v>
      </c>
      <c r="B8145" s="18">
        <v>24.5</v>
      </c>
      <c r="C8145" s="30"/>
      <c r="D8145" s="30"/>
      <c r="E8145" s="21">
        <f>IFERROR(VLOOKUP(A8145,'RTZ255'!A:D,4,),"")</f>
        <v>0.77</v>
      </c>
      <c r="F8145" t="s">
        <v>31558</v>
      </c>
      <c r="G8145" t="s">
        <v>31559</v>
      </c>
      <c r="H8145" t="s">
        <v>7</v>
      </c>
      <c r="I8145" t="s">
        <v>30367</v>
      </c>
      <c r="J8145" t="s">
        <v>1661</v>
      </c>
      <c r="K8145">
        <v>3.0000000000000001E-3</v>
      </c>
      <c r="L8145" t="s">
        <v>31560</v>
      </c>
      <c r="M8145" s="32" t="s">
        <v>11</v>
      </c>
    </row>
    <row r="8146" spans="1:13" x14ac:dyDescent="0.25">
      <c r="A8146" t="s">
        <v>31561</v>
      </c>
      <c r="B8146" s="18">
        <v>24.5</v>
      </c>
      <c r="C8146" s="30"/>
      <c r="D8146" s="30"/>
      <c r="E8146" s="21">
        <f>IFERROR(VLOOKUP(A8146,'RTZ255'!A:D,4,),"")</f>
        <v>0.77</v>
      </c>
      <c r="F8146" t="s">
        <v>31562</v>
      </c>
      <c r="G8146" t="s">
        <v>31563</v>
      </c>
      <c r="H8146" t="s">
        <v>7</v>
      </c>
      <c r="I8146" t="s">
        <v>30367</v>
      </c>
      <c r="J8146" t="s">
        <v>1661</v>
      </c>
      <c r="K8146">
        <v>3.0000000000000001E-3</v>
      </c>
      <c r="L8146" t="s">
        <v>31564</v>
      </c>
      <c r="M8146" s="32" t="s">
        <v>11</v>
      </c>
    </row>
    <row r="8147" spans="1:13" x14ac:dyDescent="0.25">
      <c r="A8147" t="s">
        <v>31565</v>
      </c>
      <c r="B8147" s="18">
        <v>24.5</v>
      </c>
      <c r="C8147" s="30"/>
      <c r="D8147" s="30"/>
      <c r="E8147" s="21">
        <f>IFERROR(VLOOKUP(A8147,'RTZ255'!A:D,4,),"")</f>
        <v>0.77</v>
      </c>
      <c r="F8147" t="s">
        <v>31566</v>
      </c>
      <c r="G8147" t="s">
        <v>31567</v>
      </c>
      <c r="H8147" t="s">
        <v>7</v>
      </c>
      <c r="I8147" t="s">
        <v>30367</v>
      </c>
      <c r="J8147" t="s">
        <v>1661</v>
      </c>
      <c r="K8147">
        <v>3.0000000000000001E-3</v>
      </c>
      <c r="L8147" t="s">
        <v>31568</v>
      </c>
      <c r="M8147" s="32" t="s">
        <v>11</v>
      </c>
    </row>
    <row r="8148" spans="1:13" x14ac:dyDescent="0.25">
      <c r="A8148" t="s">
        <v>31569</v>
      </c>
      <c r="B8148" s="18">
        <v>24.5</v>
      </c>
      <c r="C8148" s="30"/>
      <c r="D8148" s="30"/>
      <c r="E8148" s="21">
        <f>IFERROR(VLOOKUP(A8148,'RTZ255'!A:D,4,),"")</f>
        <v>0.77</v>
      </c>
      <c r="F8148" t="s">
        <v>31570</v>
      </c>
      <c r="G8148" t="s">
        <v>31571</v>
      </c>
      <c r="H8148" t="s">
        <v>7</v>
      </c>
      <c r="I8148" t="s">
        <v>30367</v>
      </c>
      <c r="J8148" t="s">
        <v>1661</v>
      </c>
      <c r="K8148">
        <v>3.0000000000000001E-3</v>
      </c>
      <c r="L8148" t="s">
        <v>31572</v>
      </c>
      <c r="M8148" s="32" t="s">
        <v>11</v>
      </c>
    </row>
    <row r="8149" spans="1:13" x14ac:dyDescent="0.25">
      <c r="A8149" t="s">
        <v>31573</v>
      </c>
      <c r="B8149" s="18">
        <v>24.5</v>
      </c>
      <c r="C8149" s="30"/>
      <c r="D8149" s="30"/>
      <c r="E8149" s="21">
        <f>IFERROR(VLOOKUP(A8149,'RTZ255'!A:D,4,),"")</f>
        <v>0.77</v>
      </c>
      <c r="F8149" t="s">
        <v>31574</v>
      </c>
      <c r="G8149" t="s">
        <v>31575</v>
      </c>
      <c r="H8149" t="s">
        <v>7</v>
      </c>
      <c r="I8149" t="s">
        <v>30367</v>
      </c>
      <c r="J8149" t="s">
        <v>1661</v>
      </c>
      <c r="K8149">
        <v>3.0000000000000001E-3</v>
      </c>
      <c r="L8149" t="s">
        <v>31576</v>
      </c>
      <c r="M8149" s="32" t="s">
        <v>11</v>
      </c>
    </row>
    <row r="8150" spans="1:13" x14ac:dyDescent="0.25">
      <c r="A8150" t="s">
        <v>31577</v>
      </c>
      <c r="B8150" s="18">
        <v>24.5</v>
      </c>
      <c r="C8150" s="30"/>
      <c r="D8150" s="30"/>
      <c r="E8150" s="21">
        <f>IFERROR(VLOOKUP(A8150,'RTZ255'!A:D,4,),"")</f>
        <v>0.77</v>
      </c>
      <c r="F8150" t="s">
        <v>31578</v>
      </c>
      <c r="G8150" t="s">
        <v>31579</v>
      </c>
      <c r="H8150" t="s">
        <v>7</v>
      </c>
      <c r="I8150" t="s">
        <v>30367</v>
      </c>
      <c r="J8150" t="s">
        <v>1661</v>
      </c>
      <c r="K8150">
        <v>3.0000000000000001E-3</v>
      </c>
      <c r="L8150" t="s">
        <v>31580</v>
      </c>
      <c r="M8150" s="32" t="s">
        <v>11</v>
      </c>
    </row>
    <row r="8151" spans="1:13" x14ac:dyDescent="0.25">
      <c r="A8151" t="s">
        <v>31581</v>
      </c>
      <c r="B8151" s="18">
        <v>24.5</v>
      </c>
      <c r="C8151" s="30"/>
      <c r="D8151" s="30"/>
      <c r="E8151" s="21">
        <f>IFERROR(VLOOKUP(A8151,'RTZ255'!A:D,4,),"")</f>
        <v>0.77</v>
      </c>
      <c r="F8151" t="s">
        <v>31582</v>
      </c>
      <c r="G8151" t="s">
        <v>31583</v>
      </c>
      <c r="H8151" t="s">
        <v>7</v>
      </c>
      <c r="I8151" t="s">
        <v>30367</v>
      </c>
      <c r="J8151" t="s">
        <v>1661</v>
      </c>
      <c r="K8151">
        <v>3.0000000000000001E-3</v>
      </c>
      <c r="L8151" t="s">
        <v>31584</v>
      </c>
      <c r="M8151" s="32" t="s">
        <v>11</v>
      </c>
    </row>
    <row r="8152" spans="1:13" x14ac:dyDescent="0.25">
      <c r="A8152" t="s">
        <v>31585</v>
      </c>
      <c r="B8152" s="18">
        <v>29.8</v>
      </c>
      <c r="C8152" s="30"/>
      <c r="D8152" s="30"/>
      <c r="E8152" s="21">
        <f>IFERROR(VLOOKUP(A8152,'RTZ255'!A:D,4,),"")</f>
        <v>0.77</v>
      </c>
      <c r="F8152" t="s">
        <v>31586</v>
      </c>
      <c r="G8152" t="s">
        <v>31587</v>
      </c>
      <c r="H8152" t="s">
        <v>7</v>
      </c>
      <c r="I8152" t="s">
        <v>30367</v>
      </c>
      <c r="J8152" t="s">
        <v>1661</v>
      </c>
      <c r="K8152">
        <v>3.0000000000000001E-3</v>
      </c>
      <c r="L8152" t="s">
        <v>31588</v>
      </c>
      <c r="M8152" s="32" t="s">
        <v>11</v>
      </c>
    </row>
    <row r="8153" spans="1:13" x14ac:dyDescent="0.25">
      <c r="A8153" t="s">
        <v>31589</v>
      </c>
      <c r="B8153" s="18">
        <v>29.8</v>
      </c>
      <c r="C8153" s="30"/>
      <c r="D8153" s="30"/>
      <c r="E8153" s="21">
        <f>IFERROR(VLOOKUP(A8153,'RTZ255'!A:D,4,),"")</f>
        <v>0.77</v>
      </c>
      <c r="F8153" t="s">
        <v>31590</v>
      </c>
      <c r="G8153" t="s">
        <v>31591</v>
      </c>
      <c r="H8153" t="s">
        <v>7</v>
      </c>
      <c r="I8153" t="s">
        <v>30367</v>
      </c>
      <c r="J8153" t="s">
        <v>1661</v>
      </c>
      <c r="K8153">
        <v>3.0000000000000001E-3</v>
      </c>
      <c r="L8153" t="s">
        <v>31592</v>
      </c>
      <c r="M8153" s="32" t="s">
        <v>11</v>
      </c>
    </row>
    <row r="8154" spans="1:13" x14ac:dyDescent="0.25">
      <c r="A8154" t="s">
        <v>31593</v>
      </c>
      <c r="B8154" s="18">
        <v>29.8</v>
      </c>
      <c r="C8154" s="30"/>
      <c r="D8154" s="30"/>
      <c r="E8154" s="21">
        <f>IFERROR(VLOOKUP(A8154,'RTZ255'!A:D,4,),"")</f>
        <v>0.77</v>
      </c>
      <c r="F8154" t="s">
        <v>31594</v>
      </c>
      <c r="G8154" t="s">
        <v>31595</v>
      </c>
      <c r="H8154" t="s">
        <v>7</v>
      </c>
      <c r="I8154" t="s">
        <v>30367</v>
      </c>
      <c r="J8154" t="s">
        <v>1661</v>
      </c>
      <c r="K8154">
        <v>3.0000000000000001E-3</v>
      </c>
      <c r="L8154" t="s">
        <v>31596</v>
      </c>
      <c r="M8154" s="32" t="s">
        <v>11</v>
      </c>
    </row>
    <row r="8155" spans="1:13" x14ac:dyDescent="0.25">
      <c r="A8155" t="s">
        <v>31597</v>
      </c>
      <c r="B8155" s="18">
        <v>29.8</v>
      </c>
      <c r="C8155" s="30"/>
      <c r="D8155" s="30"/>
      <c r="E8155" s="21">
        <f>IFERROR(VLOOKUP(A8155,'RTZ255'!A:D,4,),"")</f>
        <v>0.77</v>
      </c>
      <c r="F8155" t="s">
        <v>31598</v>
      </c>
      <c r="G8155" t="s">
        <v>31599</v>
      </c>
      <c r="H8155" t="s">
        <v>7</v>
      </c>
      <c r="I8155" t="s">
        <v>30367</v>
      </c>
      <c r="J8155" t="s">
        <v>1661</v>
      </c>
      <c r="K8155">
        <v>3.0000000000000001E-3</v>
      </c>
      <c r="L8155" t="s">
        <v>31600</v>
      </c>
      <c r="M8155" s="32" t="s">
        <v>11</v>
      </c>
    </row>
    <row r="8156" spans="1:13" x14ac:dyDescent="0.25">
      <c r="A8156" t="s">
        <v>31601</v>
      </c>
      <c r="B8156" s="18">
        <v>29.8</v>
      </c>
      <c r="C8156" s="30"/>
      <c r="D8156" s="30"/>
      <c r="E8156" s="21">
        <f>IFERROR(VLOOKUP(A8156,'RTZ255'!A:D,4,),"")</f>
        <v>0.77</v>
      </c>
      <c r="F8156" t="s">
        <v>31602</v>
      </c>
      <c r="G8156" t="s">
        <v>31603</v>
      </c>
      <c r="H8156" t="s">
        <v>7</v>
      </c>
      <c r="I8156" t="s">
        <v>30367</v>
      </c>
      <c r="J8156" t="s">
        <v>1661</v>
      </c>
      <c r="K8156">
        <v>3.0000000000000001E-3</v>
      </c>
      <c r="L8156" t="s">
        <v>31604</v>
      </c>
      <c r="M8156" s="32" t="s">
        <v>11</v>
      </c>
    </row>
    <row r="8157" spans="1:13" x14ac:dyDescent="0.25">
      <c r="A8157" t="s">
        <v>31605</v>
      </c>
      <c r="B8157" s="18">
        <v>29.8</v>
      </c>
      <c r="C8157" s="30"/>
      <c r="D8157" s="30"/>
      <c r="E8157" s="21">
        <f>IFERROR(VLOOKUP(A8157,'RTZ255'!A:D,4,),"")</f>
        <v>0.77</v>
      </c>
      <c r="F8157" t="s">
        <v>31606</v>
      </c>
      <c r="G8157" t="s">
        <v>31607</v>
      </c>
      <c r="H8157" t="s">
        <v>7</v>
      </c>
      <c r="I8157" t="s">
        <v>30367</v>
      </c>
      <c r="J8157" t="s">
        <v>1661</v>
      </c>
      <c r="K8157">
        <v>3.0000000000000001E-3</v>
      </c>
      <c r="L8157" t="s">
        <v>31608</v>
      </c>
      <c r="M8157" s="32" t="s">
        <v>11</v>
      </c>
    </row>
    <row r="8158" spans="1:13" x14ac:dyDescent="0.25">
      <c r="A8158" t="s">
        <v>31609</v>
      </c>
      <c r="B8158" s="18">
        <v>29.8</v>
      </c>
      <c r="C8158" s="30"/>
      <c r="D8158" s="30"/>
      <c r="E8158" s="21">
        <f>IFERROR(VLOOKUP(A8158,'RTZ255'!A:D,4,),"")</f>
        <v>0.77</v>
      </c>
      <c r="F8158" t="s">
        <v>31610</v>
      </c>
      <c r="G8158" t="s">
        <v>31611</v>
      </c>
      <c r="H8158" t="s">
        <v>7</v>
      </c>
      <c r="I8158" t="s">
        <v>30367</v>
      </c>
      <c r="J8158" t="s">
        <v>1661</v>
      </c>
      <c r="K8158">
        <v>3.0000000000000001E-3</v>
      </c>
      <c r="L8158" t="s">
        <v>31612</v>
      </c>
      <c r="M8158" s="32" t="s">
        <v>11</v>
      </c>
    </row>
    <row r="8159" spans="1:13" x14ac:dyDescent="0.25">
      <c r="A8159" t="s">
        <v>31613</v>
      </c>
      <c r="B8159" s="18">
        <v>29.8</v>
      </c>
      <c r="C8159" s="30"/>
      <c r="D8159" s="30"/>
      <c r="E8159" s="21">
        <f>IFERROR(VLOOKUP(A8159,'RTZ255'!A:D,4,),"")</f>
        <v>0.77</v>
      </c>
      <c r="F8159" t="s">
        <v>31614</v>
      </c>
      <c r="G8159" t="s">
        <v>31615</v>
      </c>
      <c r="H8159" t="s">
        <v>7</v>
      </c>
      <c r="I8159" t="s">
        <v>30367</v>
      </c>
      <c r="J8159" t="s">
        <v>1661</v>
      </c>
      <c r="K8159">
        <v>3.0000000000000001E-3</v>
      </c>
      <c r="L8159" t="s">
        <v>31616</v>
      </c>
      <c r="M8159" s="32" t="s">
        <v>11</v>
      </c>
    </row>
    <row r="8160" spans="1:13" x14ac:dyDescent="0.25">
      <c r="A8160" t="s">
        <v>31617</v>
      </c>
      <c r="B8160" s="18">
        <v>29.8</v>
      </c>
      <c r="C8160" s="30"/>
      <c r="D8160" s="30"/>
      <c r="E8160" s="21">
        <f>IFERROR(VLOOKUP(A8160,'RTZ255'!A:D,4,),"")</f>
        <v>0.77</v>
      </c>
      <c r="F8160" t="s">
        <v>31618</v>
      </c>
      <c r="G8160" t="s">
        <v>31619</v>
      </c>
      <c r="H8160" t="s">
        <v>7</v>
      </c>
      <c r="I8160" t="s">
        <v>30367</v>
      </c>
      <c r="J8160" t="s">
        <v>1661</v>
      </c>
      <c r="K8160">
        <v>3.0000000000000001E-3</v>
      </c>
      <c r="L8160" t="s">
        <v>31620</v>
      </c>
      <c r="M8160" s="32" t="s">
        <v>11</v>
      </c>
    </row>
    <row r="8161" spans="1:13" x14ac:dyDescent="0.25">
      <c r="A8161" t="s">
        <v>31621</v>
      </c>
      <c r="B8161" s="18">
        <v>29.8</v>
      </c>
      <c r="C8161" s="30"/>
      <c r="D8161" s="30"/>
      <c r="E8161" s="21">
        <f>IFERROR(VLOOKUP(A8161,'RTZ255'!A:D,4,),"")</f>
        <v>0.77</v>
      </c>
      <c r="F8161" t="s">
        <v>31622</v>
      </c>
      <c r="G8161" t="s">
        <v>31623</v>
      </c>
      <c r="H8161" t="s">
        <v>7</v>
      </c>
      <c r="I8161" t="s">
        <v>30367</v>
      </c>
      <c r="J8161" t="s">
        <v>1661</v>
      </c>
      <c r="K8161">
        <v>3.0000000000000001E-3</v>
      </c>
      <c r="L8161" t="s">
        <v>31624</v>
      </c>
      <c r="M8161" s="32" t="s">
        <v>11</v>
      </c>
    </row>
    <row r="8162" spans="1:13" x14ac:dyDescent="0.25">
      <c r="A8162" t="s">
        <v>31625</v>
      </c>
      <c r="B8162" s="18">
        <v>29.8</v>
      </c>
      <c r="C8162" s="30"/>
      <c r="D8162" s="30"/>
      <c r="E8162" s="21">
        <f>IFERROR(VLOOKUP(A8162,'RTZ255'!A:D,4,),"")</f>
        <v>0.77</v>
      </c>
      <c r="F8162" t="s">
        <v>31626</v>
      </c>
      <c r="G8162" t="s">
        <v>31627</v>
      </c>
      <c r="H8162" t="s">
        <v>7</v>
      </c>
      <c r="I8162" t="s">
        <v>30367</v>
      </c>
      <c r="J8162" t="s">
        <v>1661</v>
      </c>
      <c r="K8162">
        <v>3.0000000000000001E-3</v>
      </c>
      <c r="L8162" t="s">
        <v>31628</v>
      </c>
      <c r="M8162" s="32" t="s">
        <v>11</v>
      </c>
    </row>
    <row r="8163" spans="1:13" x14ac:dyDescent="0.25">
      <c r="A8163" t="s">
        <v>31629</v>
      </c>
      <c r="B8163" s="18">
        <v>29.8</v>
      </c>
      <c r="C8163" s="30"/>
      <c r="D8163" s="30"/>
      <c r="E8163" s="21">
        <f>IFERROR(VLOOKUP(A8163,'RTZ255'!A:D,4,),"")</f>
        <v>0.77</v>
      </c>
      <c r="F8163" t="s">
        <v>31630</v>
      </c>
      <c r="G8163" t="s">
        <v>31631</v>
      </c>
      <c r="H8163" t="s">
        <v>7</v>
      </c>
      <c r="I8163" t="s">
        <v>30367</v>
      </c>
      <c r="J8163" t="s">
        <v>1661</v>
      </c>
      <c r="K8163">
        <v>3.0000000000000001E-3</v>
      </c>
      <c r="L8163" t="s">
        <v>31632</v>
      </c>
      <c r="M8163" s="32" t="s">
        <v>11</v>
      </c>
    </row>
    <row r="8164" spans="1:13" x14ac:dyDescent="0.25">
      <c r="A8164" t="s">
        <v>31633</v>
      </c>
      <c r="B8164" s="18">
        <v>29.8</v>
      </c>
      <c r="C8164" s="30"/>
      <c r="D8164" s="30"/>
      <c r="E8164" s="21">
        <f>IFERROR(VLOOKUP(A8164,'RTZ255'!A:D,4,),"")</f>
        <v>0.77</v>
      </c>
      <c r="F8164" t="s">
        <v>31634</v>
      </c>
      <c r="G8164" t="s">
        <v>31635</v>
      </c>
      <c r="H8164" t="s">
        <v>7</v>
      </c>
      <c r="I8164" t="s">
        <v>30367</v>
      </c>
      <c r="J8164" t="s">
        <v>1661</v>
      </c>
      <c r="K8164">
        <v>3.0000000000000001E-3</v>
      </c>
      <c r="L8164" t="s">
        <v>31636</v>
      </c>
      <c r="M8164" s="32" t="s">
        <v>11</v>
      </c>
    </row>
    <row r="8165" spans="1:13" x14ac:dyDescent="0.25">
      <c r="A8165" t="s">
        <v>31637</v>
      </c>
      <c r="B8165" s="18">
        <v>29.8</v>
      </c>
      <c r="C8165" s="30"/>
      <c r="D8165" s="30"/>
      <c r="E8165" s="21">
        <f>IFERROR(VLOOKUP(A8165,'RTZ255'!A:D,4,),"")</f>
        <v>0.77</v>
      </c>
      <c r="F8165" t="s">
        <v>31638</v>
      </c>
      <c r="G8165" t="s">
        <v>31639</v>
      </c>
      <c r="H8165" t="s">
        <v>7</v>
      </c>
      <c r="I8165" t="s">
        <v>30367</v>
      </c>
      <c r="J8165" t="s">
        <v>1661</v>
      </c>
      <c r="K8165">
        <v>3.0000000000000001E-3</v>
      </c>
      <c r="L8165" t="s">
        <v>31640</v>
      </c>
      <c r="M8165" s="32" t="s">
        <v>11</v>
      </c>
    </row>
    <row r="8166" spans="1:13" x14ac:dyDescent="0.25">
      <c r="A8166" t="s">
        <v>31641</v>
      </c>
      <c r="B8166" s="18">
        <v>29.8</v>
      </c>
      <c r="C8166" s="30"/>
      <c r="D8166" s="30"/>
      <c r="E8166" s="21">
        <f>IFERROR(VLOOKUP(A8166,'RTZ255'!A:D,4,),"")</f>
        <v>0.77</v>
      </c>
      <c r="F8166" t="s">
        <v>31642</v>
      </c>
      <c r="G8166" t="s">
        <v>31643</v>
      </c>
      <c r="H8166" t="s">
        <v>7</v>
      </c>
      <c r="I8166" t="s">
        <v>30367</v>
      </c>
      <c r="J8166" t="s">
        <v>1661</v>
      </c>
      <c r="K8166">
        <v>3.0000000000000001E-3</v>
      </c>
      <c r="L8166" t="s">
        <v>31644</v>
      </c>
      <c r="M8166" s="32" t="s">
        <v>11</v>
      </c>
    </row>
    <row r="8167" spans="1:13" x14ac:dyDescent="0.25">
      <c r="A8167" t="s">
        <v>31645</v>
      </c>
      <c r="B8167" s="18">
        <v>29.8</v>
      </c>
      <c r="C8167" s="30"/>
      <c r="D8167" s="30"/>
      <c r="E8167" s="21">
        <f>IFERROR(VLOOKUP(A8167,'RTZ255'!A:D,4,),"")</f>
        <v>0.77</v>
      </c>
      <c r="F8167" t="s">
        <v>31646</v>
      </c>
      <c r="G8167" t="s">
        <v>31647</v>
      </c>
      <c r="H8167" t="s">
        <v>7</v>
      </c>
      <c r="I8167" t="s">
        <v>30367</v>
      </c>
      <c r="J8167" t="s">
        <v>1661</v>
      </c>
      <c r="K8167">
        <v>3.0000000000000001E-3</v>
      </c>
      <c r="L8167" t="s">
        <v>31648</v>
      </c>
      <c r="M8167" s="32" t="s">
        <v>11</v>
      </c>
    </row>
    <row r="8168" spans="1:13" x14ac:dyDescent="0.25">
      <c r="A8168" t="s">
        <v>31649</v>
      </c>
      <c r="B8168" s="18">
        <v>29.8</v>
      </c>
      <c r="C8168" s="30"/>
      <c r="D8168" s="30"/>
      <c r="E8168" s="21">
        <f>IFERROR(VLOOKUP(A8168,'RTZ255'!A:D,4,),"")</f>
        <v>0.77</v>
      </c>
      <c r="F8168" t="s">
        <v>31650</v>
      </c>
      <c r="G8168" t="s">
        <v>31651</v>
      </c>
      <c r="H8168" t="s">
        <v>7</v>
      </c>
      <c r="I8168" t="s">
        <v>30367</v>
      </c>
      <c r="J8168" t="s">
        <v>1661</v>
      </c>
      <c r="K8168">
        <v>3.0000000000000001E-3</v>
      </c>
      <c r="L8168" t="s">
        <v>31652</v>
      </c>
      <c r="M8168" s="32" t="s">
        <v>11</v>
      </c>
    </row>
    <row r="8169" spans="1:13" x14ac:dyDescent="0.25">
      <c r="A8169" t="s">
        <v>31653</v>
      </c>
      <c r="B8169" s="18">
        <v>29.8</v>
      </c>
      <c r="C8169" s="30"/>
      <c r="D8169" s="30"/>
      <c r="E8169" s="21">
        <f>IFERROR(VLOOKUP(A8169,'RTZ255'!A:D,4,),"")</f>
        <v>0.77</v>
      </c>
      <c r="F8169" t="s">
        <v>31654</v>
      </c>
      <c r="G8169" t="s">
        <v>31655</v>
      </c>
      <c r="H8169" t="s">
        <v>7</v>
      </c>
      <c r="I8169" t="s">
        <v>30367</v>
      </c>
      <c r="J8169" t="s">
        <v>1661</v>
      </c>
      <c r="K8169">
        <v>3.0000000000000001E-3</v>
      </c>
      <c r="L8169" t="s">
        <v>31656</v>
      </c>
      <c r="M8169" s="32" t="s">
        <v>11</v>
      </c>
    </row>
    <row r="8170" spans="1:13" x14ac:dyDescent="0.25">
      <c r="A8170" t="s">
        <v>31657</v>
      </c>
      <c r="B8170" s="18">
        <v>29.8</v>
      </c>
      <c r="C8170" s="30"/>
      <c r="D8170" s="30"/>
      <c r="E8170" s="21">
        <f>IFERROR(VLOOKUP(A8170,'RTZ255'!A:D,4,),"")</f>
        <v>0.77</v>
      </c>
      <c r="F8170" t="s">
        <v>31658</v>
      </c>
      <c r="G8170" t="s">
        <v>31659</v>
      </c>
      <c r="H8170" t="s">
        <v>7</v>
      </c>
      <c r="I8170" t="s">
        <v>30367</v>
      </c>
      <c r="J8170" t="s">
        <v>1661</v>
      </c>
      <c r="K8170">
        <v>3.0000000000000001E-3</v>
      </c>
      <c r="L8170" t="s">
        <v>31660</v>
      </c>
      <c r="M8170" s="32" t="s">
        <v>11</v>
      </c>
    </row>
    <row r="8171" spans="1:13" x14ac:dyDescent="0.25">
      <c r="A8171" t="s">
        <v>31661</v>
      </c>
      <c r="B8171" s="18">
        <v>29.8</v>
      </c>
      <c r="C8171" s="30"/>
      <c r="D8171" s="30"/>
      <c r="E8171" s="21">
        <f>IFERROR(VLOOKUP(A8171,'RTZ255'!A:D,4,),"")</f>
        <v>0.77</v>
      </c>
      <c r="F8171" t="s">
        <v>31662</v>
      </c>
      <c r="G8171" t="s">
        <v>31663</v>
      </c>
      <c r="H8171" t="s">
        <v>7</v>
      </c>
      <c r="I8171" t="s">
        <v>30367</v>
      </c>
      <c r="J8171" t="s">
        <v>1661</v>
      </c>
      <c r="K8171">
        <v>3.0000000000000001E-3</v>
      </c>
      <c r="L8171" t="s">
        <v>31664</v>
      </c>
      <c r="M8171" s="32" t="s">
        <v>11</v>
      </c>
    </row>
    <row r="8172" spans="1:13" x14ac:dyDescent="0.25">
      <c r="A8172" t="s">
        <v>31665</v>
      </c>
      <c r="B8172" s="18">
        <v>29.8</v>
      </c>
      <c r="C8172" s="30"/>
      <c r="D8172" s="30"/>
      <c r="E8172" s="21">
        <f>IFERROR(VLOOKUP(A8172,'RTZ255'!A:D,4,),"")</f>
        <v>1.02</v>
      </c>
      <c r="F8172" t="s">
        <v>31666</v>
      </c>
      <c r="G8172" t="s">
        <v>31667</v>
      </c>
      <c r="H8172" t="s">
        <v>7</v>
      </c>
      <c r="I8172" t="s">
        <v>30367</v>
      </c>
      <c r="J8172" t="s">
        <v>1661</v>
      </c>
      <c r="K8172">
        <v>4.0000000000000001E-3</v>
      </c>
      <c r="L8172" t="s">
        <v>31668</v>
      </c>
      <c r="M8172" s="32" t="s">
        <v>11</v>
      </c>
    </row>
    <row r="8173" spans="1:13" x14ac:dyDescent="0.25">
      <c r="A8173" t="s">
        <v>31669</v>
      </c>
      <c r="B8173" s="18">
        <v>29.8</v>
      </c>
      <c r="C8173" s="30"/>
      <c r="D8173" s="30"/>
      <c r="E8173" s="21">
        <f>IFERROR(VLOOKUP(A8173,'RTZ255'!A:D,4,),"")</f>
        <v>1.02</v>
      </c>
      <c r="F8173" t="s">
        <v>31670</v>
      </c>
      <c r="G8173" t="s">
        <v>31671</v>
      </c>
      <c r="H8173" t="s">
        <v>7</v>
      </c>
      <c r="I8173" t="s">
        <v>30367</v>
      </c>
      <c r="J8173" t="s">
        <v>1661</v>
      </c>
      <c r="K8173">
        <v>4.0000000000000001E-3</v>
      </c>
      <c r="L8173" t="s">
        <v>31672</v>
      </c>
      <c r="M8173" s="32" t="s">
        <v>11</v>
      </c>
    </row>
    <row r="8174" spans="1:13" x14ac:dyDescent="0.25">
      <c r="A8174" t="s">
        <v>31673</v>
      </c>
      <c r="B8174" s="18">
        <v>29.8</v>
      </c>
      <c r="C8174" s="30"/>
      <c r="D8174" s="30"/>
      <c r="E8174" s="21">
        <f>IFERROR(VLOOKUP(A8174,'RTZ255'!A:D,4,),"")</f>
        <v>1.02</v>
      </c>
      <c r="F8174" t="s">
        <v>31674</v>
      </c>
      <c r="G8174" t="s">
        <v>31675</v>
      </c>
      <c r="H8174" t="s">
        <v>7</v>
      </c>
      <c r="I8174" t="s">
        <v>30367</v>
      </c>
      <c r="J8174" t="s">
        <v>1661</v>
      </c>
      <c r="K8174">
        <v>4.0000000000000001E-3</v>
      </c>
      <c r="L8174" t="s">
        <v>31676</v>
      </c>
      <c r="M8174" s="32" t="s">
        <v>11</v>
      </c>
    </row>
    <row r="8175" spans="1:13" x14ac:dyDescent="0.25">
      <c r="A8175" t="s">
        <v>31677</v>
      </c>
      <c r="B8175" s="18">
        <v>29.8</v>
      </c>
      <c r="C8175" s="30"/>
      <c r="D8175" s="30"/>
      <c r="E8175" s="21">
        <f>IFERROR(VLOOKUP(A8175,'RTZ255'!A:D,4,),"")</f>
        <v>1.02</v>
      </c>
      <c r="F8175" t="s">
        <v>31678</v>
      </c>
      <c r="G8175" t="s">
        <v>31679</v>
      </c>
      <c r="H8175" t="s">
        <v>7</v>
      </c>
      <c r="I8175" t="s">
        <v>30367</v>
      </c>
      <c r="J8175" t="s">
        <v>1661</v>
      </c>
      <c r="K8175">
        <v>4.0000000000000001E-3</v>
      </c>
      <c r="L8175" t="s">
        <v>31680</v>
      </c>
      <c r="M8175" s="32" t="s">
        <v>11</v>
      </c>
    </row>
    <row r="8176" spans="1:13" x14ac:dyDescent="0.25">
      <c r="A8176" t="s">
        <v>31681</v>
      </c>
      <c r="B8176" s="18">
        <v>29.8</v>
      </c>
      <c r="C8176" s="30"/>
      <c r="D8176" s="30"/>
      <c r="E8176" s="21">
        <f>IFERROR(VLOOKUP(A8176,'RTZ255'!A:D,4,),"")</f>
        <v>1.02</v>
      </c>
      <c r="F8176" t="s">
        <v>31682</v>
      </c>
      <c r="G8176" t="s">
        <v>31683</v>
      </c>
      <c r="H8176" t="s">
        <v>7</v>
      </c>
      <c r="I8176" t="s">
        <v>30367</v>
      </c>
      <c r="J8176" t="s">
        <v>1661</v>
      </c>
      <c r="K8176">
        <v>4.0000000000000001E-3</v>
      </c>
      <c r="L8176" t="s">
        <v>31684</v>
      </c>
      <c r="M8176" s="32" t="s">
        <v>11</v>
      </c>
    </row>
    <row r="8177" spans="1:13" x14ac:dyDescent="0.25">
      <c r="A8177" t="s">
        <v>31685</v>
      </c>
      <c r="B8177" s="18">
        <v>29.8</v>
      </c>
      <c r="C8177" s="30"/>
      <c r="D8177" s="30"/>
      <c r="E8177" s="21">
        <f>IFERROR(VLOOKUP(A8177,'RTZ255'!A:D,4,),"")</f>
        <v>1.02</v>
      </c>
      <c r="F8177" t="s">
        <v>31686</v>
      </c>
      <c r="G8177" t="s">
        <v>31687</v>
      </c>
      <c r="H8177" t="s">
        <v>7</v>
      </c>
      <c r="I8177" t="s">
        <v>30367</v>
      </c>
      <c r="J8177" t="s">
        <v>1661</v>
      </c>
      <c r="K8177">
        <v>4.0000000000000001E-3</v>
      </c>
      <c r="L8177" t="s">
        <v>31688</v>
      </c>
      <c r="M8177" s="32" t="s">
        <v>11</v>
      </c>
    </row>
    <row r="8178" spans="1:13" x14ac:dyDescent="0.25">
      <c r="A8178" t="s">
        <v>31689</v>
      </c>
      <c r="B8178" s="18">
        <v>29.8</v>
      </c>
      <c r="C8178" s="30"/>
      <c r="D8178" s="30"/>
      <c r="E8178" s="21">
        <f>IFERROR(VLOOKUP(A8178,'RTZ255'!A:D,4,),"")</f>
        <v>1.02</v>
      </c>
      <c r="F8178" t="s">
        <v>31690</v>
      </c>
      <c r="G8178" t="s">
        <v>31691</v>
      </c>
      <c r="H8178" t="s">
        <v>7</v>
      </c>
      <c r="I8178" t="s">
        <v>30367</v>
      </c>
      <c r="J8178" t="s">
        <v>1661</v>
      </c>
      <c r="K8178">
        <v>4.0000000000000001E-3</v>
      </c>
      <c r="L8178" t="s">
        <v>31692</v>
      </c>
      <c r="M8178" s="32" t="s">
        <v>11</v>
      </c>
    </row>
    <row r="8179" spans="1:13" x14ac:dyDescent="0.25">
      <c r="A8179" t="s">
        <v>31693</v>
      </c>
      <c r="B8179" s="18">
        <v>29.8</v>
      </c>
      <c r="C8179" s="30"/>
      <c r="D8179" s="30"/>
      <c r="E8179" s="21">
        <f>IFERROR(VLOOKUP(A8179,'RTZ255'!A:D,4,),"")</f>
        <v>1.02</v>
      </c>
      <c r="F8179" t="s">
        <v>31694</v>
      </c>
      <c r="G8179" t="s">
        <v>31695</v>
      </c>
      <c r="H8179" t="s">
        <v>7</v>
      </c>
      <c r="I8179" t="s">
        <v>30367</v>
      </c>
      <c r="J8179" t="s">
        <v>1661</v>
      </c>
      <c r="K8179">
        <v>4.0000000000000001E-3</v>
      </c>
      <c r="L8179" t="s">
        <v>31696</v>
      </c>
      <c r="M8179" s="32" t="s">
        <v>11</v>
      </c>
    </row>
    <row r="8180" spans="1:13" x14ac:dyDescent="0.25">
      <c r="A8180" t="s">
        <v>31697</v>
      </c>
      <c r="B8180" s="18">
        <v>29.8</v>
      </c>
      <c r="C8180" s="30"/>
      <c r="D8180" s="30"/>
      <c r="E8180" s="21">
        <f>IFERROR(VLOOKUP(A8180,'RTZ255'!A:D,4,),"")</f>
        <v>1.02</v>
      </c>
      <c r="F8180" t="s">
        <v>31698</v>
      </c>
      <c r="G8180" t="s">
        <v>31699</v>
      </c>
      <c r="H8180" t="s">
        <v>7</v>
      </c>
      <c r="I8180" t="s">
        <v>30367</v>
      </c>
      <c r="J8180" t="s">
        <v>1661</v>
      </c>
      <c r="K8180">
        <v>4.0000000000000001E-3</v>
      </c>
      <c r="L8180" t="s">
        <v>31700</v>
      </c>
      <c r="M8180" s="32" t="s">
        <v>11</v>
      </c>
    </row>
    <row r="8181" spans="1:13" x14ac:dyDescent="0.25">
      <c r="A8181" t="s">
        <v>31701</v>
      </c>
      <c r="B8181" s="18">
        <v>29.8</v>
      </c>
      <c r="C8181" s="30"/>
      <c r="D8181" s="30"/>
      <c r="E8181" s="21">
        <f>IFERROR(VLOOKUP(A8181,'RTZ255'!A:D,4,),"")</f>
        <v>1.02</v>
      </c>
      <c r="F8181" t="s">
        <v>31702</v>
      </c>
      <c r="G8181" t="s">
        <v>31703</v>
      </c>
      <c r="H8181" t="s">
        <v>7</v>
      </c>
      <c r="I8181" t="s">
        <v>30367</v>
      </c>
      <c r="J8181" t="s">
        <v>1661</v>
      </c>
      <c r="K8181">
        <v>4.0000000000000001E-3</v>
      </c>
      <c r="L8181" t="s">
        <v>31704</v>
      </c>
      <c r="M8181" s="32" t="s">
        <v>11</v>
      </c>
    </row>
    <row r="8182" spans="1:13" x14ac:dyDescent="0.25">
      <c r="A8182" t="s">
        <v>31705</v>
      </c>
      <c r="B8182" s="18">
        <v>29.8</v>
      </c>
      <c r="C8182" s="30"/>
      <c r="D8182" s="30"/>
      <c r="E8182" s="21">
        <f>IFERROR(VLOOKUP(A8182,'RTZ255'!A:D,4,),"")</f>
        <v>1.02</v>
      </c>
      <c r="F8182" t="s">
        <v>31706</v>
      </c>
      <c r="G8182" t="s">
        <v>31707</v>
      </c>
      <c r="H8182" t="s">
        <v>7</v>
      </c>
      <c r="I8182" t="s">
        <v>30367</v>
      </c>
      <c r="J8182" t="s">
        <v>1661</v>
      </c>
      <c r="K8182">
        <v>4.0000000000000001E-3</v>
      </c>
      <c r="L8182" t="s">
        <v>31708</v>
      </c>
      <c r="M8182" s="32" t="s">
        <v>11</v>
      </c>
    </row>
    <row r="8183" spans="1:13" x14ac:dyDescent="0.25">
      <c r="A8183" t="s">
        <v>31709</v>
      </c>
      <c r="B8183" s="18">
        <v>29.8</v>
      </c>
      <c r="C8183" s="30"/>
      <c r="D8183" s="30"/>
      <c r="E8183" s="21">
        <f>IFERROR(VLOOKUP(A8183,'RTZ255'!A:D,4,),"")</f>
        <v>1.28</v>
      </c>
      <c r="F8183" t="s">
        <v>31710</v>
      </c>
      <c r="G8183" t="s">
        <v>31711</v>
      </c>
      <c r="H8183" t="s">
        <v>7</v>
      </c>
      <c r="I8183" t="s">
        <v>30367</v>
      </c>
      <c r="J8183" t="s">
        <v>1661</v>
      </c>
      <c r="K8183">
        <v>5.0000000000000001E-3</v>
      </c>
      <c r="L8183" t="s">
        <v>31712</v>
      </c>
      <c r="M8183" s="32" t="s">
        <v>11</v>
      </c>
    </row>
    <row r="8184" spans="1:13" x14ac:dyDescent="0.25">
      <c r="A8184" t="s">
        <v>31713</v>
      </c>
      <c r="B8184" s="18">
        <v>29.8</v>
      </c>
      <c r="C8184" s="30"/>
      <c r="D8184" s="30"/>
      <c r="E8184" s="21">
        <f>IFERROR(VLOOKUP(A8184,'RTZ255'!A:D,4,),"")</f>
        <v>1.28</v>
      </c>
      <c r="F8184" t="s">
        <v>31714</v>
      </c>
      <c r="G8184" t="s">
        <v>31715</v>
      </c>
      <c r="H8184" t="s">
        <v>7</v>
      </c>
      <c r="I8184" t="s">
        <v>30367</v>
      </c>
      <c r="J8184" t="s">
        <v>1661</v>
      </c>
      <c r="K8184">
        <v>5.0000000000000001E-3</v>
      </c>
      <c r="L8184" t="s">
        <v>31716</v>
      </c>
      <c r="M8184" s="32" t="s">
        <v>11</v>
      </c>
    </row>
    <row r="8185" spans="1:13" x14ac:dyDescent="0.25">
      <c r="A8185" t="s">
        <v>31717</v>
      </c>
      <c r="B8185" s="18">
        <v>29.8</v>
      </c>
      <c r="C8185" s="30"/>
      <c r="D8185" s="30"/>
      <c r="E8185" s="21">
        <f>IFERROR(VLOOKUP(A8185,'RTZ255'!A:D,4,),"")</f>
        <v>1.28</v>
      </c>
      <c r="F8185" t="s">
        <v>31718</v>
      </c>
      <c r="G8185" t="s">
        <v>31719</v>
      </c>
      <c r="H8185" t="s">
        <v>7</v>
      </c>
      <c r="I8185" t="s">
        <v>30367</v>
      </c>
      <c r="J8185" t="s">
        <v>1661</v>
      </c>
      <c r="K8185">
        <v>5.0000000000000001E-3</v>
      </c>
      <c r="L8185" t="s">
        <v>31720</v>
      </c>
      <c r="M8185" s="32" t="s">
        <v>11</v>
      </c>
    </row>
    <row r="8186" spans="1:13" x14ac:dyDescent="0.25">
      <c r="A8186" t="s">
        <v>31721</v>
      </c>
      <c r="B8186" s="18">
        <v>29.8</v>
      </c>
      <c r="C8186" s="30"/>
      <c r="D8186" s="30"/>
      <c r="E8186" s="21">
        <f>IFERROR(VLOOKUP(A8186,'RTZ255'!A:D,4,),"")</f>
        <v>1.28</v>
      </c>
      <c r="F8186" t="s">
        <v>31722</v>
      </c>
      <c r="G8186" t="s">
        <v>31723</v>
      </c>
      <c r="H8186" t="s">
        <v>7</v>
      </c>
      <c r="I8186" t="s">
        <v>30367</v>
      </c>
      <c r="J8186" t="s">
        <v>1661</v>
      </c>
      <c r="K8186">
        <v>5.0000000000000001E-3</v>
      </c>
      <c r="L8186" t="s">
        <v>31724</v>
      </c>
      <c r="M8186" s="32" t="s">
        <v>11</v>
      </c>
    </row>
    <row r="8187" spans="1:13" x14ac:dyDescent="0.25">
      <c r="A8187" t="s">
        <v>31725</v>
      </c>
      <c r="B8187" s="18">
        <v>29.8</v>
      </c>
      <c r="C8187" s="30"/>
      <c r="D8187" s="30"/>
      <c r="E8187" s="21">
        <f>IFERROR(VLOOKUP(A8187,'RTZ255'!A:D,4,),"")</f>
        <v>1.28</v>
      </c>
      <c r="F8187" t="s">
        <v>31726</v>
      </c>
      <c r="G8187" t="s">
        <v>31727</v>
      </c>
      <c r="H8187" t="s">
        <v>7</v>
      </c>
      <c r="I8187" t="s">
        <v>30367</v>
      </c>
      <c r="J8187" t="s">
        <v>1661</v>
      </c>
      <c r="K8187">
        <v>5.0000000000000001E-3</v>
      </c>
      <c r="L8187" t="s">
        <v>31728</v>
      </c>
      <c r="M8187" s="32" t="s">
        <v>11</v>
      </c>
    </row>
    <row r="8188" spans="1:13" x14ac:dyDescent="0.25">
      <c r="A8188" t="s">
        <v>31729</v>
      </c>
      <c r="B8188" s="18">
        <v>29.8</v>
      </c>
      <c r="C8188" s="30"/>
      <c r="D8188" s="30"/>
      <c r="E8188" s="21">
        <f>IFERROR(VLOOKUP(A8188,'RTZ255'!A:D,4,),"")</f>
        <v>1.28</v>
      </c>
      <c r="F8188" t="s">
        <v>31730</v>
      </c>
      <c r="G8188" t="s">
        <v>31731</v>
      </c>
      <c r="H8188" t="s">
        <v>7</v>
      </c>
      <c r="I8188" t="s">
        <v>30367</v>
      </c>
      <c r="J8188" t="s">
        <v>1661</v>
      </c>
      <c r="K8188">
        <v>5.0000000000000001E-3</v>
      </c>
      <c r="L8188" t="s">
        <v>31732</v>
      </c>
      <c r="M8188" s="32" t="s">
        <v>11</v>
      </c>
    </row>
    <row r="8189" spans="1:13" x14ac:dyDescent="0.25">
      <c r="A8189" t="s">
        <v>31733</v>
      </c>
      <c r="B8189" s="18">
        <v>29.8</v>
      </c>
      <c r="C8189" s="30"/>
      <c r="D8189" s="30"/>
      <c r="E8189" s="21">
        <f>IFERROR(VLOOKUP(A8189,'RTZ255'!A:D,4,),"")</f>
        <v>1.28</v>
      </c>
      <c r="F8189" t="s">
        <v>31734</v>
      </c>
      <c r="G8189" t="s">
        <v>31735</v>
      </c>
      <c r="H8189" t="s">
        <v>7</v>
      </c>
      <c r="I8189" t="s">
        <v>30367</v>
      </c>
      <c r="J8189" t="s">
        <v>1661</v>
      </c>
      <c r="K8189">
        <v>5.0000000000000001E-3</v>
      </c>
      <c r="L8189" t="s">
        <v>31736</v>
      </c>
      <c r="M8189" s="32" t="s">
        <v>11</v>
      </c>
    </row>
    <row r="8190" spans="1:13" x14ac:dyDescent="0.25">
      <c r="A8190" t="s">
        <v>31737</v>
      </c>
      <c r="B8190" s="18">
        <v>29.8</v>
      </c>
      <c r="C8190" s="30"/>
      <c r="D8190" s="30"/>
      <c r="E8190" s="21">
        <f>IFERROR(VLOOKUP(A8190,'RTZ255'!A:D,4,),"")</f>
        <v>1.28</v>
      </c>
      <c r="F8190" t="s">
        <v>31738</v>
      </c>
      <c r="G8190" t="s">
        <v>31739</v>
      </c>
      <c r="H8190" t="s">
        <v>7</v>
      </c>
      <c r="I8190" t="s">
        <v>30367</v>
      </c>
      <c r="J8190" t="s">
        <v>1661</v>
      </c>
      <c r="K8190">
        <v>5.0000000000000001E-3</v>
      </c>
      <c r="L8190" t="s">
        <v>31740</v>
      </c>
      <c r="M8190" s="32" t="s">
        <v>11</v>
      </c>
    </row>
    <row r="8191" spans="1:13" x14ac:dyDescent="0.25">
      <c r="A8191" t="s">
        <v>31741</v>
      </c>
      <c r="B8191" s="18">
        <v>29.8</v>
      </c>
      <c r="C8191" s="30"/>
      <c r="D8191" s="30"/>
      <c r="E8191" s="21">
        <f>IFERROR(VLOOKUP(A8191,'RTZ255'!A:D,4,),"")</f>
        <v>1.28</v>
      </c>
      <c r="F8191" t="s">
        <v>31742</v>
      </c>
      <c r="G8191" t="s">
        <v>31743</v>
      </c>
      <c r="H8191" t="s">
        <v>7</v>
      </c>
      <c r="I8191" t="s">
        <v>30367</v>
      </c>
      <c r="J8191" t="s">
        <v>1661</v>
      </c>
      <c r="K8191">
        <v>5.0000000000000001E-3</v>
      </c>
      <c r="L8191" t="s">
        <v>31744</v>
      </c>
      <c r="M8191" s="32" t="s">
        <v>11</v>
      </c>
    </row>
    <row r="8192" spans="1:13" x14ac:dyDescent="0.25">
      <c r="A8192" t="s">
        <v>31745</v>
      </c>
      <c r="B8192" s="18">
        <v>29.8</v>
      </c>
      <c r="C8192" s="30"/>
      <c r="D8192" s="30"/>
      <c r="E8192" s="21">
        <f>IFERROR(VLOOKUP(A8192,'RTZ255'!A:D,4,),"")</f>
        <v>1.28</v>
      </c>
      <c r="F8192" t="s">
        <v>31746</v>
      </c>
      <c r="G8192" t="s">
        <v>31747</v>
      </c>
      <c r="H8192" t="s">
        <v>7</v>
      </c>
      <c r="I8192" t="s">
        <v>30367</v>
      </c>
      <c r="J8192" t="s">
        <v>1661</v>
      </c>
      <c r="K8192">
        <v>5.0000000000000001E-3</v>
      </c>
      <c r="L8192" t="s">
        <v>31748</v>
      </c>
      <c r="M8192" s="32" t="s">
        <v>11</v>
      </c>
    </row>
    <row r="8193" spans="1:13" x14ac:dyDescent="0.25">
      <c r="A8193" t="s">
        <v>31749</v>
      </c>
      <c r="B8193" s="18">
        <v>29.8</v>
      </c>
      <c r="C8193" s="30"/>
      <c r="D8193" s="30"/>
      <c r="E8193" s="21">
        <f>IFERROR(VLOOKUP(A8193,'RTZ255'!A:D,4,),"")</f>
        <v>1.28</v>
      </c>
      <c r="F8193" t="s">
        <v>31750</v>
      </c>
      <c r="G8193" t="s">
        <v>31751</v>
      </c>
      <c r="H8193" t="s">
        <v>7</v>
      </c>
      <c r="I8193" t="s">
        <v>30367</v>
      </c>
      <c r="J8193" t="s">
        <v>1661</v>
      </c>
      <c r="K8193">
        <v>5.0000000000000001E-3</v>
      </c>
      <c r="L8193" t="s">
        <v>31752</v>
      </c>
      <c r="M8193" s="32" t="s">
        <v>11</v>
      </c>
    </row>
    <row r="8194" spans="1:13" x14ac:dyDescent="0.25">
      <c r="A8194" t="s">
        <v>31753</v>
      </c>
      <c r="B8194" s="18">
        <v>29.8</v>
      </c>
      <c r="C8194" s="30"/>
      <c r="D8194" s="30"/>
      <c r="E8194" s="21">
        <f>IFERROR(VLOOKUP(A8194,'RTZ255'!A:D,4,),"")</f>
        <v>1.28</v>
      </c>
      <c r="F8194" t="s">
        <v>31754</v>
      </c>
      <c r="G8194" t="s">
        <v>31755</v>
      </c>
      <c r="H8194" t="s">
        <v>7</v>
      </c>
      <c r="I8194" t="s">
        <v>30367</v>
      </c>
      <c r="J8194" t="s">
        <v>1661</v>
      </c>
      <c r="K8194">
        <v>5.0000000000000001E-3</v>
      </c>
      <c r="L8194" t="s">
        <v>31756</v>
      </c>
      <c r="M8194" s="32" t="s">
        <v>11</v>
      </c>
    </row>
    <row r="8195" spans="1:13" x14ac:dyDescent="0.25">
      <c r="A8195" t="s">
        <v>31757</v>
      </c>
      <c r="B8195" s="18">
        <v>29.8</v>
      </c>
      <c r="C8195" s="30"/>
      <c r="D8195" s="30"/>
      <c r="E8195" s="21">
        <f>IFERROR(VLOOKUP(A8195,'RTZ255'!A:D,4,),"")</f>
        <v>1.28</v>
      </c>
      <c r="F8195" t="s">
        <v>31758</v>
      </c>
      <c r="G8195" t="s">
        <v>31759</v>
      </c>
      <c r="H8195" t="s">
        <v>7</v>
      </c>
      <c r="I8195" t="s">
        <v>30367</v>
      </c>
      <c r="J8195" t="s">
        <v>1661</v>
      </c>
      <c r="K8195">
        <v>5.0000000000000001E-3</v>
      </c>
      <c r="L8195" t="s">
        <v>31760</v>
      </c>
      <c r="M8195" s="32" t="s">
        <v>11</v>
      </c>
    </row>
    <row r="8196" spans="1:13" x14ac:dyDescent="0.25">
      <c r="A8196" t="s">
        <v>31761</v>
      </c>
      <c r="B8196" s="18">
        <v>29.8</v>
      </c>
      <c r="C8196" s="30"/>
      <c r="D8196" s="30"/>
      <c r="E8196" s="21">
        <f>IFERROR(VLOOKUP(A8196,'RTZ255'!A:D,4,),"")</f>
        <v>1.28</v>
      </c>
      <c r="F8196" t="s">
        <v>31762</v>
      </c>
      <c r="G8196" t="s">
        <v>31763</v>
      </c>
      <c r="H8196" t="s">
        <v>7</v>
      </c>
      <c r="I8196" t="s">
        <v>30367</v>
      </c>
      <c r="J8196" t="s">
        <v>1661</v>
      </c>
      <c r="K8196">
        <v>5.0000000000000001E-3</v>
      </c>
      <c r="L8196" t="s">
        <v>31764</v>
      </c>
      <c r="M8196" s="32" t="s">
        <v>11</v>
      </c>
    </row>
    <row r="8197" spans="1:13" x14ac:dyDescent="0.25">
      <c r="A8197" t="s">
        <v>31765</v>
      </c>
      <c r="B8197" s="18">
        <v>29.8</v>
      </c>
      <c r="C8197" s="30"/>
      <c r="D8197" s="30"/>
      <c r="E8197" s="21">
        <f>IFERROR(VLOOKUP(A8197,'RTZ255'!A:D,4,),"")</f>
        <v>1.28</v>
      </c>
      <c r="F8197" t="s">
        <v>31766</v>
      </c>
      <c r="G8197" t="s">
        <v>31767</v>
      </c>
      <c r="H8197" t="s">
        <v>7</v>
      </c>
      <c r="I8197" t="s">
        <v>30367</v>
      </c>
      <c r="J8197" t="s">
        <v>1661</v>
      </c>
      <c r="K8197">
        <v>5.0000000000000001E-3</v>
      </c>
      <c r="L8197" t="s">
        <v>31768</v>
      </c>
      <c r="M8197" s="32" t="s">
        <v>11</v>
      </c>
    </row>
    <row r="8198" spans="1:13" x14ac:dyDescent="0.25">
      <c r="A8198" t="s">
        <v>31769</v>
      </c>
      <c r="B8198" s="18">
        <v>29.8</v>
      </c>
      <c r="C8198" s="30"/>
      <c r="D8198" s="30"/>
      <c r="E8198" s="21">
        <f>IFERROR(VLOOKUP(A8198,'RTZ255'!A:D,4,),"")</f>
        <v>1.28</v>
      </c>
      <c r="F8198" t="s">
        <v>31770</v>
      </c>
      <c r="G8198" t="s">
        <v>31771</v>
      </c>
      <c r="H8198" t="s">
        <v>7</v>
      </c>
      <c r="I8198" t="s">
        <v>30367</v>
      </c>
      <c r="J8198" t="s">
        <v>1661</v>
      </c>
      <c r="K8198">
        <v>5.0000000000000001E-3</v>
      </c>
      <c r="L8198" t="s">
        <v>31772</v>
      </c>
      <c r="M8198" s="32" t="s">
        <v>11</v>
      </c>
    </row>
    <row r="8199" spans="1:13" x14ac:dyDescent="0.25">
      <c r="A8199" t="s">
        <v>31773</v>
      </c>
      <c r="B8199" s="18">
        <v>29.8</v>
      </c>
      <c r="C8199" s="30"/>
      <c r="D8199" s="30"/>
      <c r="E8199" s="21">
        <f>IFERROR(VLOOKUP(A8199,'RTZ255'!A:D,4,),"")</f>
        <v>1.28</v>
      </c>
      <c r="F8199" t="s">
        <v>31774</v>
      </c>
      <c r="G8199" t="s">
        <v>31775</v>
      </c>
      <c r="H8199" t="s">
        <v>7</v>
      </c>
      <c r="I8199" t="s">
        <v>30367</v>
      </c>
      <c r="J8199" t="s">
        <v>1661</v>
      </c>
      <c r="K8199">
        <v>5.0000000000000001E-3</v>
      </c>
      <c r="L8199" t="s">
        <v>31776</v>
      </c>
      <c r="M8199" s="32" t="s">
        <v>11</v>
      </c>
    </row>
    <row r="8200" spans="1:13" x14ac:dyDescent="0.25">
      <c r="A8200" t="s">
        <v>31777</v>
      </c>
      <c r="B8200" s="18">
        <v>29.8</v>
      </c>
      <c r="C8200" s="30"/>
      <c r="D8200" s="30"/>
      <c r="E8200" s="21">
        <f>IFERROR(VLOOKUP(A8200,'RTZ255'!A:D,4,),"")</f>
        <v>1.28</v>
      </c>
      <c r="F8200" t="s">
        <v>31778</v>
      </c>
      <c r="G8200" t="s">
        <v>31779</v>
      </c>
      <c r="H8200" t="s">
        <v>7</v>
      </c>
      <c r="I8200" t="s">
        <v>30367</v>
      </c>
      <c r="J8200" t="s">
        <v>1661</v>
      </c>
      <c r="K8200">
        <v>5.0000000000000001E-3</v>
      </c>
      <c r="L8200" t="s">
        <v>31780</v>
      </c>
      <c r="M8200" s="32" t="s">
        <v>11</v>
      </c>
    </row>
    <row r="8201" spans="1:13" x14ac:dyDescent="0.25">
      <c r="A8201" t="s">
        <v>31781</v>
      </c>
      <c r="B8201" s="18">
        <v>29.8</v>
      </c>
      <c r="C8201" s="30"/>
      <c r="D8201" s="30"/>
      <c r="E8201" s="21">
        <f>IFERROR(VLOOKUP(A8201,'RTZ255'!A:D,4,),"")</f>
        <v>1.28</v>
      </c>
      <c r="F8201" t="s">
        <v>31782</v>
      </c>
      <c r="G8201" t="s">
        <v>31783</v>
      </c>
      <c r="H8201" t="s">
        <v>7</v>
      </c>
      <c r="I8201" t="s">
        <v>30367</v>
      </c>
      <c r="J8201" t="s">
        <v>1661</v>
      </c>
      <c r="K8201">
        <v>5.0000000000000001E-3</v>
      </c>
      <c r="L8201" t="s">
        <v>31784</v>
      </c>
      <c r="M8201" s="32" t="s">
        <v>11</v>
      </c>
    </row>
    <row r="8202" spans="1:13" x14ac:dyDescent="0.25">
      <c r="A8202" t="s">
        <v>31785</v>
      </c>
      <c r="B8202" s="18">
        <v>30</v>
      </c>
      <c r="C8202" s="30"/>
      <c r="D8202" s="30"/>
      <c r="E8202" s="21">
        <f>IFERROR(VLOOKUP(A8202,'RTZ255'!A:D,4,),"")</f>
        <v>1.28</v>
      </c>
      <c r="F8202" t="s">
        <v>31786</v>
      </c>
      <c r="G8202" t="s">
        <v>31787</v>
      </c>
      <c r="H8202" t="s">
        <v>7</v>
      </c>
      <c r="I8202" t="s">
        <v>30367</v>
      </c>
      <c r="J8202" t="s">
        <v>1661</v>
      </c>
      <c r="K8202">
        <v>5.0000000000000001E-3</v>
      </c>
      <c r="L8202" t="s">
        <v>31788</v>
      </c>
      <c r="M8202" s="32" t="s">
        <v>11</v>
      </c>
    </row>
    <row r="8203" spans="1:13" x14ac:dyDescent="0.25">
      <c r="A8203" t="s">
        <v>31789</v>
      </c>
      <c r="B8203" s="18">
        <v>30</v>
      </c>
      <c r="C8203" s="30"/>
      <c r="D8203" s="30"/>
      <c r="E8203" s="21">
        <f>IFERROR(VLOOKUP(A8203,'RTZ255'!A:D,4,),"")</f>
        <v>1.28</v>
      </c>
      <c r="F8203" t="s">
        <v>31790</v>
      </c>
      <c r="G8203" t="s">
        <v>31791</v>
      </c>
      <c r="H8203" t="s">
        <v>7</v>
      </c>
      <c r="I8203" t="s">
        <v>30367</v>
      </c>
      <c r="J8203" t="s">
        <v>1661</v>
      </c>
      <c r="K8203">
        <v>5.0000000000000001E-3</v>
      </c>
      <c r="L8203" t="s">
        <v>31792</v>
      </c>
      <c r="M8203" s="32" t="s">
        <v>11</v>
      </c>
    </row>
    <row r="8204" spans="1:13" x14ac:dyDescent="0.25">
      <c r="A8204" t="s">
        <v>31793</v>
      </c>
      <c r="B8204" s="18">
        <v>30</v>
      </c>
      <c r="C8204" s="30"/>
      <c r="D8204" s="30"/>
      <c r="E8204" s="21">
        <f>IFERROR(VLOOKUP(A8204,'RTZ255'!A:D,4,),"")</f>
        <v>1.28</v>
      </c>
      <c r="F8204" t="s">
        <v>31794</v>
      </c>
      <c r="G8204" t="s">
        <v>31795</v>
      </c>
      <c r="H8204" t="s">
        <v>7</v>
      </c>
      <c r="I8204" t="s">
        <v>30367</v>
      </c>
      <c r="J8204" t="s">
        <v>1661</v>
      </c>
      <c r="K8204">
        <v>5.0000000000000001E-3</v>
      </c>
      <c r="L8204" t="s">
        <v>31796</v>
      </c>
      <c r="M8204" s="32" t="s">
        <v>11</v>
      </c>
    </row>
    <row r="8205" spans="1:13" x14ac:dyDescent="0.25">
      <c r="A8205" t="s">
        <v>31797</v>
      </c>
      <c r="B8205" s="18">
        <v>30</v>
      </c>
      <c r="C8205" s="30"/>
      <c r="D8205" s="30"/>
      <c r="E8205" s="21">
        <f>IFERROR(VLOOKUP(A8205,'RTZ255'!A:D,4,),"")</f>
        <v>1.28</v>
      </c>
      <c r="F8205" t="s">
        <v>31798</v>
      </c>
      <c r="G8205" t="s">
        <v>31799</v>
      </c>
      <c r="H8205" t="s">
        <v>7</v>
      </c>
      <c r="I8205" t="s">
        <v>30367</v>
      </c>
      <c r="J8205" t="s">
        <v>1661</v>
      </c>
      <c r="K8205">
        <v>5.0000000000000001E-3</v>
      </c>
      <c r="L8205" t="s">
        <v>31800</v>
      </c>
      <c r="M8205" s="32" t="s">
        <v>11</v>
      </c>
    </row>
    <row r="8206" spans="1:13" x14ac:dyDescent="0.25">
      <c r="A8206" t="s">
        <v>31801</v>
      </c>
      <c r="B8206" s="18">
        <v>30</v>
      </c>
      <c r="C8206" s="30"/>
      <c r="D8206" s="30"/>
      <c r="E8206" s="21">
        <f>IFERROR(VLOOKUP(A8206,'RTZ255'!A:D,4,),"")</f>
        <v>1.28</v>
      </c>
      <c r="F8206" t="s">
        <v>31802</v>
      </c>
      <c r="G8206" t="s">
        <v>31803</v>
      </c>
      <c r="H8206" t="s">
        <v>7</v>
      </c>
      <c r="I8206" t="s">
        <v>30367</v>
      </c>
      <c r="J8206" t="s">
        <v>1661</v>
      </c>
      <c r="K8206">
        <v>5.0000000000000001E-3</v>
      </c>
      <c r="L8206" t="s">
        <v>31804</v>
      </c>
      <c r="M8206" s="32" t="s">
        <v>11</v>
      </c>
    </row>
    <row r="8207" spans="1:13" x14ac:dyDescent="0.25">
      <c r="A8207" t="s">
        <v>31805</v>
      </c>
      <c r="B8207" s="18">
        <v>30</v>
      </c>
      <c r="C8207" s="30"/>
      <c r="D8207" s="30"/>
      <c r="E8207" s="21">
        <f>IFERROR(VLOOKUP(A8207,'RTZ255'!A:D,4,),"")</f>
        <v>1.28</v>
      </c>
      <c r="F8207" t="s">
        <v>31806</v>
      </c>
      <c r="G8207" t="s">
        <v>31807</v>
      </c>
      <c r="H8207" t="s">
        <v>7</v>
      </c>
      <c r="I8207" t="s">
        <v>30367</v>
      </c>
      <c r="J8207" t="s">
        <v>1661</v>
      </c>
      <c r="K8207">
        <v>5.0000000000000001E-3</v>
      </c>
      <c r="L8207" t="s">
        <v>31808</v>
      </c>
      <c r="M8207" s="32" t="s">
        <v>11</v>
      </c>
    </row>
    <row r="8208" spans="1:13" x14ac:dyDescent="0.25">
      <c r="A8208" t="s">
        <v>31809</v>
      </c>
      <c r="B8208" s="18">
        <v>30</v>
      </c>
      <c r="C8208" s="30"/>
      <c r="D8208" s="30"/>
      <c r="E8208" s="21">
        <f>IFERROR(VLOOKUP(A8208,'RTZ255'!A:D,4,),"")</f>
        <v>1.28</v>
      </c>
      <c r="F8208" t="s">
        <v>31810</v>
      </c>
      <c r="G8208" t="s">
        <v>31811</v>
      </c>
      <c r="H8208" t="s">
        <v>7</v>
      </c>
      <c r="I8208" t="s">
        <v>30367</v>
      </c>
      <c r="J8208" t="s">
        <v>1661</v>
      </c>
      <c r="K8208">
        <v>5.0000000000000001E-3</v>
      </c>
      <c r="L8208" t="s">
        <v>31812</v>
      </c>
      <c r="M8208" s="32" t="s">
        <v>11</v>
      </c>
    </row>
    <row r="8209" spans="1:13" x14ac:dyDescent="0.25">
      <c r="A8209" t="s">
        <v>31813</v>
      </c>
      <c r="B8209" s="18">
        <v>30</v>
      </c>
      <c r="C8209" s="30"/>
      <c r="D8209" s="30"/>
      <c r="E8209" s="21">
        <f>IFERROR(VLOOKUP(A8209,'RTZ255'!A:D,4,),"")</f>
        <v>1.28</v>
      </c>
      <c r="F8209" t="s">
        <v>31814</v>
      </c>
      <c r="G8209" t="s">
        <v>31815</v>
      </c>
      <c r="H8209" t="s">
        <v>7</v>
      </c>
      <c r="I8209" t="s">
        <v>30367</v>
      </c>
      <c r="J8209" t="s">
        <v>1661</v>
      </c>
      <c r="K8209">
        <v>5.0000000000000001E-3</v>
      </c>
      <c r="L8209" t="s">
        <v>31816</v>
      </c>
      <c r="M8209" s="32" t="s">
        <v>11</v>
      </c>
    </row>
    <row r="8210" spans="1:13" x14ac:dyDescent="0.25">
      <c r="A8210" t="s">
        <v>31817</v>
      </c>
      <c r="B8210" s="18">
        <v>30</v>
      </c>
      <c r="C8210" s="30"/>
      <c r="D8210" s="30"/>
      <c r="E8210" s="21">
        <f>IFERROR(VLOOKUP(A8210,'RTZ255'!A:D,4,),"")</f>
        <v>1.28</v>
      </c>
      <c r="F8210" t="s">
        <v>31818</v>
      </c>
      <c r="G8210" t="s">
        <v>31819</v>
      </c>
      <c r="H8210" t="s">
        <v>7</v>
      </c>
      <c r="I8210" t="s">
        <v>30367</v>
      </c>
      <c r="J8210" t="s">
        <v>1661</v>
      </c>
      <c r="K8210">
        <v>5.0000000000000001E-3</v>
      </c>
      <c r="L8210" t="s">
        <v>31820</v>
      </c>
      <c r="M8210" s="32" t="s">
        <v>11</v>
      </c>
    </row>
    <row r="8211" spans="1:13" x14ac:dyDescent="0.25">
      <c r="A8211" t="s">
        <v>31821</v>
      </c>
      <c r="B8211" s="18">
        <v>30</v>
      </c>
      <c r="C8211" s="30"/>
      <c r="D8211" s="30"/>
      <c r="E8211" s="21">
        <f>IFERROR(VLOOKUP(A8211,'RTZ255'!A:D,4,),"")</f>
        <v>1.28</v>
      </c>
      <c r="F8211" t="s">
        <v>31822</v>
      </c>
      <c r="G8211" t="s">
        <v>31823</v>
      </c>
      <c r="H8211" t="s">
        <v>7</v>
      </c>
      <c r="I8211" t="s">
        <v>30367</v>
      </c>
      <c r="J8211" t="s">
        <v>1661</v>
      </c>
      <c r="K8211">
        <v>5.0000000000000001E-3</v>
      </c>
      <c r="L8211" t="s">
        <v>31824</v>
      </c>
      <c r="M8211" s="32" t="s">
        <v>11</v>
      </c>
    </row>
    <row r="8212" spans="1:13" x14ac:dyDescent="0.25">
      <c r="A8212" t="s">
        <v>31825</v>
      </c>
      <c r="B8212" s="18">
        <v>30</v>
      </c>
      <c r="C8212" s="30"/>
      <c r="D8212" s="30"/>
      <c r="E8212" s="21">
        <f>IFERROR(VLOOKUP(A8212,'RTZ255'!A:D,4,),"")</f>
        <v>1.53</v>
      </c>
      <c r="F8212" t="s">
        <v>31826</v>
      </c>
      <c r="G8212" t="s">
        <v>31827</v>
      </c>
      <c r="H8212" t="s">
        <v>7</v>
      </c>
      <c r="I8212" t="s">
        <v>30367</v>
      </c>
      <c r="J8212" t="s">
        <v>1661</v>
      </c>
      <c r="K8212">
        <v>6.0000000000000001E-3</v>
      </c>
      <c r="L8212" t="s">
        <v>31828</v>
      </c>
      <c r="M8212" s="32" t="s">
        <v>11</v>
      </c>
    </row>
    <row r="8213" spans="1:13" x14ac:dyDescent="0.25">
      <c r="A8213" t="s">
        <v>31829</v>
      </c>
      <c r="B8213" s="18">
        <v>30</v>
      </c>
      <c r="C8213" s="30"/>
      <c r="D8213" s="30"/>
      <c r="E8213" s="21">
        <f>IFERROR(VLOOKUP(A8213,'RTZ255'!A:D,4,),"")</f>
        <v>1.53</v>
      </c>
      <c r="F8213" t="s">
        <v>31830</v>
      </c>
      <c r="G8213" t="s">
        <v>31831</v>
      </c>
      <c r="H8213" t="s">
        <v>7</v>
      </c>
      <c r="I8213" t="s">
        <v>30367</v>
      </c>
      <c r="J8213" t="s">
        <v>1661</v>
      </c>
      <c r="K8213">
        <v>6.0000000000000001E-3</v>
      </c>
      <c r="L8213" t="s">
        <v>31832</v>
      </c>
      <c r="M8213" s="32" t="s">
        <v>11</v>
      </c>
    </row>
    <row r="8214" spans="1:13" x14ac:dyDescent="0.25">
      <c r="A8214" t="s">
        <v>31833</v>
      </c>
      <c r="B8214" s="18">
        <v>30</v>
      </c>
      <c r="C8214" s="30"/>
      <c r="D8214" s="30"/>
      <c r="E8214" s="21">
        <f>IFERROR(VLOOKUP(A8214,'RTZ255'!A:D,4,),"")</f>
        <v>1.53</v>
      </c>
      <c r="F8214" t="s">
        <v>31834</v>
      </c>
      <c r="G8214" t="s">
        <v>31835</v>
      </c>
      <c r="H8214" t="s">
        <v>7</v>
      </c>
      <c r="I8214" t="s">
        <v>30367</v>
      </c>
      <c r="J8214" t="s">
        <v>1661</v>
      </c>
      <c r="K8214">
        <v>6.0000000000000001E-3</v>
      </c>
      <c r="L8214" t="s">
        <v>31836</v>
      </c>
      <c r="M8214" s="32" t="s">
        <v>11</v>
      </c>
    </row>
    <row r="8215" spans="1:13" x14ac:dyDescent="0.25">
      <c r="A8215" t="s">
        <v>31837</v>
      </c>
      <c r="B8215" s="18">
        <v>30</v>
      </c>
      <c r="C8215" s="30"/>
      <c r="D8215" s="30"/>
      <c r="E8215" s="21">
        <f>IFERROR(VLOOKUP(A8215,'RTZ255'!A:D,4,),"")</f>
        <v>1.53</v>
      </c>
      <c r="F8215" t="s">
        <v>31838</v>
      </c>
      <c r="G8215" t="s">
        <v>31839</v>
      </c>
      <c r="H8215" t="s">
        <v>7</v>
      </c>
      <c r="I8215" t="s">
        <v>30367</v>
      </c>
      <c r="J8215" t="s">
        <v>1661</v>
      </c>
      <c r="K8215">
        <v>6.0000000000000001E-3</v>
      </c>
      <c r="L8215" t="s">
        <v>31840</v>
      </c>
      <c r="M8215" s="32" t="s">
        <v>11</v>
      </c>
    </row>
    <row r="8216" spans="1:13" x14ac:dyDescent="0.25">
      <c r="A8216" t="s">
        <v>31841</v>
      </c>
      <c r="B8216" s="18">
        <v>30</v>
      </c>
      <c r="C8216" s="30"/>
      <c r="D8216" s="30"/>
      <c r="E8216" s="21">
        <f>IFERROR(VLOOKUP(A8216,'RTZ255'!A:D,4,),"")</f>
        <v>1.53</v>
      </c>
      <c r="F8216" t="s">
        <v>31842</v>
      </c>
      <c r="G8216" t="s">
        <v>31843</v>
      </c>
      <c r="H8216" t="s">
        <v>7</v>
      </c>
      <c r="I8216" t="s">
        <v>30367</v>
      </c>
      <c r="J8216" t="s">
        <v>1661</v>
      </c>
      <c r="K8216">
        <v>6.0000000000000001E-3</v>
      </c>
      <c r="L8216" t="s">
        <v>31844</v>
      </c>
      <c r="M8216" s="32" t="s">
        <v>11</v>
      </c>
    </row>
    <row r="8217" spans="1:13" x14ac:dyDescent="0.25">
      <c r="A8217" t="s">
        <v>31845</v>
      </c>
      <c r="B8217" s="18">
        <v>30</v>
      </c>
      <c r="C8217" s="30"/>
      <c r="D8217" s="30"/>
      <c r="E8217" s="21">
        <f>IFERROR(VLOOKUP(A8217,'RTZ255'!A:D,4,),"")</f>
        <v>1.53</v>
      </c>
      <c r="F8217" t="s">
        <v>31846</v>
      </c>
      <c r="G8217" t="s">
        <v>31847</v>
      </c>
      <c r="H8217" t="s">
        <v>7</v>
      </c>
      <c r="I8217" t="s">
        <v>30367</v>
      </c>
      <c r="J8217" t="s">
        <v>1661</v>
      </c>
      <c r="K8217">
        <v>6.0000000000000001E-3</v>
      </c>
      <c r="L8217" t="s">
        <v>31848</v>
      </c>
      <c r="M8217" s="32" t="s">
        <v>11</v>
      </c>
    </row>
    <row r="8218" spans="1:13" x14ac:dyDescent="0.25">
      <c r="A8218" t="s">
        <v>31849</v>
      </c>
      <c r="B8218" s="18">
        <v>30</v>
      </c>
      <c r="C8218" s="30"/>
      <c r="D8218" s="30"/>
      <c r="E8218" s="21">
        <f>IFERROR(VLOOKUP(A8218,'RTZ255'!A:D,4,),"")</f>
        <v>1.53</v>
      </c>
      <c r="F8218" t="s">
        <v>31850</v>
      </c>
      <c r="G8218" t="s">
        <v>31851</v>
      </c>
      <c r="H8218" t="s">
        <v>7</v>
      </c>
      <c r="I8218" t="s">
        <v>30367</v>
      </c>
      <c r="J8218" t="s">
        <v>1661</v>
      </c>
      <c r="K8218">
        <v>6.0000000000000001E-3</v>
      </c>
      <c r="L8218" t="s">
        <v>31852</v>
      </c>
      <c r="M8218" s="32" t="s">
        <v>11</v>
      </c>
    </row>
    <row r="8219" spans="1:13" x14ac:dyDescent="0.25">
      <c r="A8219" t="s">
        <v>31853</v>
      </c>
      <c r="B8219" s="18">
        <v>30</v>
      </c>
      <c r="C8219" s="30"/>
      <c r="D8219" s="30"/>
      <c r="E8219" s="21">
        <f>IFERROR(VLOOKUP(A8219,'RTZ255'!A:D,4,),"")</f>
        <v>1.53</v>
      </c>
      <c r="F8219" t="s">
        <v>31854</v>
      </c>
      <c r="G8219" t="s">
        <v>31855</v>
      </c>
      <c r="H8219" t="s">
        <v>7</v>
      </c>
      <c r="I8219" t="s">
        <v>30367</v>
      </c>
      <c r="J8219" t="s">
        <v>1661</v>
      </c>
      <c r="K8219">
        <v>6.0000000000000001E-3</v>
      </c>
      <c r="L8219" t="s">
        <v>31856</v>
      </c>
      <c r="M8219" s="32" t="s">
        <v>11</v>
      </c>
    </row>
    <row r="8220" spans="1:13" x14ac:dyDescent="0.25">
      <c r="A8220" t="s">
        <v>31857</v>
      </c>
      <c r="B8220" s="18">
        <v>30</v>
      </c>
      <c r="C8220" s="30"/>
      <c r="D8220" s="30"/>
      <c r="E8220" s="21">
        <f>IFERROR(VLOOKUP(A8220,'RTZ255'!A:D,4,),"")</f>
        <v>1.53</v>
      </c>
      <c r="F8220" t="s">
        <v>31858</v>
      </c>
      <c r="G8220" t="s">
        <v>31859</v>
      </c>
      <c r="H8220" t="s">
        <v>7</v>
      </c>
      <c r="I8220" t="s">
        <v>30367</v>
      </c>
      <c r="J8220" t="s">
        <v>1661</v>
      </c>
      <c r="K8220">
        <v>6.0000000000000001E-3</v>
      </c>
      <c r="L8220" t="s">
        <v>31860</v>
      </c>
      <c r="M8220" s="32" t="s">
        <v>11</v>
      </c>
    </row>
    <row r="8221" spans="1:13" x14ac:dyDescent="0.25">
      <c r="A8221" t="s">
        <v>31861</v>
      </c>
      <c r="B8221" s="18">
        <v>30</v>
      </c>
      <c r="C8221" s="30"/>
      <c r="D8221" s="30"/>
      <c r="E8221" s="21">
        <f>IFERROR(VLOOKUP(A8221,'RTZ255'!A:D,4,),"")</f>
        <v>1.53</v>
      </c>
      <c r="F8221" t="s">
        <v>31862</v>
      </c>
      <c r="G8221" t="s">
        <v>31863</v>
      </c>
      <c r="H8221" t="s">
        <v>7</v>
      </c>
      <c r="I8221" t="s">
        <v>30367</v>
      </c>
      <c r="J8221" t="s">
        <v>1661</v>
      </c>
      <c r="K8221">
        <v>6.0000000000000001E-3</v>
      </c>
      <c r="L8221" t="s">
        <v>31864</v>
      </c>
      <c r="M8221" s="32" t="s">
        <v>11</v>
      </c>
    </row>
    <row r="8222" spans="1:13" x14ac:dyDescent="0.25">
      <c r="A8222" t="s">
        <v>31865</v>
      </c>
      <c r="B8222" s="18">
        <v>30</v>
      </c>
      <c r="C8222" s="30"/>
      <c r="D8222" s="30"/>
      <c r="E8222" s="21">
        <f>IFERROR(VLOOKUP(A8222,'RTZ255'!A:D,4,),"")</f>
        <v>1.53</v>
      </c>
      <c r="F8222" t="s">
        <v>31866</v>
      </c>
      <c r="G8222" t="s">
        <v>31867</v>
      </c>
      <c r="H8222" t="s">
        <v>7</v>
      </c>
      <c r="I8222" t="s">
        <v>30367</v>
      </c>
      <c r="J8222" t="s">
        <v>1661</v>
      </c>
      <c r="K8222">
        <v>6.0000000000000001E-3</v>
      </c>
      <c r="L8222" t="s">
        <v>31868</v>
      </c>
      <c r="M8222" s="32" t="s">
        <v>11</v>
      </c>
    </row>
    <row r="8223" spans="1:13" x14ac:dyDescent="0.25">
      <c r="A8223" t="s">
        <v>31869</v>
      </c>
      <c r="B8223" s="18">
        <v>30</v>
      </c>
      <c r="C8223" s="30"/>
      <c r="D8223" s="30"/>
      <c r="E8223" s="21">
        <f>IFERROR(VLOOKUP(A8223,'RTZ255'!A:D,4,),"")</f>
        <v>1.53</v>
      </c>
      <c r="F8223" t="s">
        <v>31870</v>
      </c>
      <c r="G8223" t="s">
        <v>31871</v>
      </c>
      <c r="H8223" t="s">
        <v>7</v>
      </c>
      <c r="I8223" t="s">
        <v>30367</v>
      </c>
      <c r="J8223" t="s">
        <v>1661</v>
      </c>
      <c r="K8223">
        <v>6.0000000000000001E-3</v>
      </c>
      <c r="L8223" t="s">
        <v>31872</v>
      </c>
      <c r="M8223" s="32" t="s">
        <v>11</v>
      </c>
    </row>
    <row r="8224" spans="1:13" x14ac:dyDescent="0.25">
      <c r="A8224" t="s">
        <v>31873</v>
      </c>
      <c r="B8224" s="18">
        <v>30</v>
      </c>
      <c r="C8224" s="30"/>
      <c r="D8224" s="30"/>
      <c r="E8224" s="21">
        <f>IFERROR(VLOOKUP(A8224,'RTZ255'!A:D,4,),"")</f>
        <v>1.53</v>
      </c>
      <c r="F8224" t="s">
        <v>31874</v>
      </c>
      <c r="G8224" t="s">
        <v>31875</v>
      </c>
      <c r="H8224" t="s">
        <v>7</v>
      </c>
      <c r="I8224" t="s">
        <v>30367</v>
      </c>
      <c r="J8224" t="s">
        <v>1661</v>
      </c>
      <c r="K8224">
        <v>6.0000000000000001E-3</v>
      </c>
      <c r="L8224" t="s">
        <v>31876</v>
      </c>
      <c r="M8224" s="32" t="s">
        <v>11</v>
      </c>
    </row>
    <row r="8225" spans="1:13" x14ac:dyDescent="0.25">
      <c r="A8225" t="s">
        <v>31877</v>
      </c>
      <c r="B8225" s="18">
        <v>30</v>
      </c>
      <c r="C8225" s="30"/>
      <c r="D8225" s="30"/>
      <c r="E8225" s="21">
        <f>IFERROR(VLOOKUP(A8225,'RTZ255'!A:D,4,),"")</f>
        <v>1.53</v>
      </c>
      <c r="F8225" t="s">
        <v>31878</v>
      </c>
      <c r="G8225" t="s">
        <v>31879</v>
      </c>
      <c r="H8225" t="s">
        <v>7</v>
      </c>
      <c r="I8225" t="s">
        <v>30367</v>
      </c>
      <c r="J8225" t="s">
        <v>1661</v>
      </c>
      <c r="K8225">
        <v>6.0000000000000001E-3</v>
      </c>
      <c r="L8225" t="s">
        <v>31880</v>
      </c>
      <c r="M8225" s="32" t="s">
        <v>11</v>
      </c>
    </row>
    <row r="8226" spans="1:13" x14ac:dyDescent="0.25">
      <c r="A8226" t="s">
        <v>31881</v>
      </c>
      <c r="B8226" s="18">
        <v>30</v>
      </c>
      <c r="C8226" s="30"/>
      <c r="D8226" s="30"/>
      <c r="E8226" s="21">
        <f>IFERROR(VLOOKUP(A8226,'RTZ255'!A:D,4,),"")</f>
        <v>1.53</v>
      </c>
      <c r="F8226" t="s">
        <v>31882</v>
      </c>
      <c r="G8226" t="s">
        <v>31883</v>
      </c>
      <c r="H8226" t="s">
        <v>7</v>
      </c>
      <c r="I8226" t="s">
        <v>30367</v>
      </c>
      <c r="J8226" t="s">
        <v>1661</v>
      </c>
      <c r="K8226">
        <v>6.0000000000000001E-3</v>
      </c>
      <c r="L8226" t="s">
        <v>31884</v>
      </c>
      <c r="M8226" s="32" t="s">
        <v>11</v>
      </c>
    </row>
    <row r="8227" spans="1:13" x14ac:dyDescent="0.25">
      <c r="A8227" t="s">
        <v>31885</v>
      </c>
      <c r="B8227" s="18">
        <v>30</v>
      </c>
      <c r="C8227" s="30"/>
      <c r="D8227" s="30"/>
      <c r="E8227" s="21">
        <f>IFERROR(VLOOKUP(A8227,'RTZ255'!A:D,4,),"")</f>
        <v>1.53</v>
      </c>
      <c r="F8227" t="s">
        <v>31886</v>
      </c>
      <c r="G8227" t="s">
        <v>31887</v>
      </c>
      <c r="H8227" t="s">
        <v>7</v>
      </c>
      <c r="I8227" t="s">
        <v>30367</v>
      </c>
      <c r="J8227" t="s">
        <v>1661</v>
      </c>
      <c r="K8227">
        <v>6.0000000000000001E-3</v>
      </c>
      <c r="L8227" t="s">
        <v>31888</v>
      </c>
      <c r="M8227" s="32" t="s">
        <v>11</v>
      </c>
    </row>
    <row r="8228" spans="1:13" x14ac:dyDescent="0.25">
      <c r="A8228" t="s">
        <v>31889</v>
      </c>
      <c r="B8228" s="18">
        <v>30</v>
      </c>
      <c r="C8228" s="30"/>
      <c r="D8228" s="30"/>
      <c r="E8228" s="21">
        <f>IFERROR(VLOOKUP(A8228,'RTZ255'!A:D,4,),"")</f>
        <v>1.53</v>
      </c>
      <c r="F8228" t="s">
        <v>31890</v>
      </c>
      <c r="G8228" t="s">
        <v>31891</v>
      </c>
      <c r="H8228" t="s">
        <v>7</v>
      </c>
      <c r="I8228" t="s">
        <v>30367</v>
      </c>
      <c r="J8228" t="s">
        <v>1661</v>
      </c>
      <c r="K8228">
        <v>6.0000000000000001E-3</v>
      </c>
      <c r="L8228" t="s">
        <v>31892</v>
      </c>
      <c r="M8228" s="32" t="s">
        <v>11</v>
      </c>
    </row>
    <row r="8229" spans="1:13" x14ac:dyDescent="0.25">
      <c r="A8229" t="s">
        <v>31893</v>
      </c>
      <c r="B8229" s="18">
        <v>30</v>
      </c>
      <c r="C8229" s="30"/>
      <c r="D8229" s="30"/>
      <c r="E8229" s="21">
        <f>IFERROR(VLOOKUP(A8229,'RTZ255'!A:D,4,),"")</f>
        <v>1.53</v>
      </c>
      <c r="F8229" t="s">
        <v>31894</v>
      </c>
      <c r="G8229" t="s">
        <v>31895</v>
      </c>
      <c r="H8229" t="s">
        <v>7</v>
      </c>
      <c r="I8229" t="s">
        <v>30367</v>
      </c>
      <c r="J8229" t="s">
        <v>1661</v>
      </c>
      <c r="K8229">
        <v>6.0000000000000001E-3</v>
      </c>
      <c r="L8229" t="s">
        <v>31896</v>
      </c>
      <c r="M8229" s="32" t="s">
        <v>11</v>
      </c>
    </row>
    <row r="8230" spans="1:13" x14ac:dyDescent="0.25">
      <c r="A8230" t="s">
        <v>31897</v>
      </c>
      <c r="B8230" s="18">
        <v>30</v>
      </c>
      <c r="C8230" s="30"/>
      <c r="D8230" s="30"/>
      <c r="E8230" s="21">
        <f>IFERROR(VLOOKUP(A8230,'RTZ255'!A:D,4,),"")</f>
        <v>1.53</v>
      </c>
      <c r="F8230" t="s">
        <v>31898</v>
      </c>
      <c r="G8230" t="s">
        <v>31899</v>
      </c>
      <c r="H8230" t="s">
        <v>7</v>
      </c>
      <c r="I8230" t="s">
        <v>30367</v>
      </c>
      <c r="J8230" t="s">
        <v>1661</v>
      </c>
      <c r="K8230">
        <v>6.0000000000000001E-3</v>
      </c>
      <c r="L8230" t="s">
        <v>31900</v>
      </c>
      <c r="M8230" s="32" t="s">
        <v>11</v>
      </c>
    </row>
    <row r="8231" spans="1:13" x14ac:dyDescent="0.25">
      <c r="A8231" t="s">
        <v>31901</v>
      </c>
      <c r="B8231" s="18">
        <v>30</v>
      </c>
      <c r="C8231" s="30"/>
      <c r="D8231" s="30"/>
      <c r="E8231" s="21">
        <f>IFERROR(VLOOKUP(A8231,'RTZ255'!A:D,4,),"")</f>
        <v>1.53</v>
      </c>
      <c r="F8231" t="s">
        <v>31902</v>
      </c>
      <c r="G8231" t="s">
        <v>31903</v>
      </c>
      <c r="H8231" t="s">
        <v>7</v>
      </c>
      <c r="I8231" t="s">
        <v>30367</v>
      </c>
      <c r="J8231" t="s">
        <v>1661</v>
      </c>
      <c r="K8231">
        <v>6.0000000000000001E-3</v>
      </c>
      <c r="L8231" t="s">
        <v>31904</v>
      </c>
      <c r="M8231" s="32" t="s">
        <v>11</v>
      </c>
    </row>
    <row r="8232" spans="1:13" x14ac:dyDescent="0.25">
      <c r="A8232" t="s">
        <v>31905</v>
      </c>
      <c r="B8232" s="18">
        <v>30</v>
      </c>
      <c r="C8232" s="30"/>
      <c r="D8232" s="30"/>
      <c r="E8232" s="21">
        <f>IFERROR(VLOOKUP(A8232,'RTZ255'!A:D,4,),"")</f>
        <v>1.53</v>
      </c>
      <c r="F8232" t="s">
        <v>31906</v>
      </c>
      <c r="G8232" t="s">
        <v>31907</v>
      </c>
      <c r="H8232" t="s">
        <v>7</v>
      </c>
      <c r="I8232" t="s">
        <v>30367</v>
      </c>
      <c r="J8232" t="s">
        <v>1661</v>
      </c>
      <c r="K8232">
        <v>6.0000000000000001E-3</v>
      </c>
      <c r="L8232" t="s">
        <v>31908</v>
      </c>
      <c r="M8232" s="32" t="s">
        <v>11</v>
      </c>
    </row>
    <row r="8233" spans="1:13" x14ac:dyDescent="0.25">
      <c r="A8233" t="s">
        <v>31909</v>
      </c>
      <c r="B8233" s="18">
        <v>30</v>
      </c>
      <c r="C8233" s="30"/>
      <c r="D8233" s="30"/>
      <c r="E8233" s="21">
        <f>IFERROR(VLOOKUP(A8233,'RTZ255'!A:D,4,),"")</f>
        <v>1.53</v>
      </c>
      <c r="F8233" t="s">
        <v>31910</v>
      </c>
      <c r="G8233" t="s">
        <v>31911</v>
      </c>
      <c r="H8233" t="s">
        <v>7</v>
      </c>
      <c r="I8233" t="s">
        <v>30367</v>
      </c>
      <c r="J8233" t="s">
        <v>1661</v>
      </c>
      <c r="K8233">
        <v>6.0000000000000001E-3</v>
      </c>
      <c r="L8233" t="s">
        <v>31912</v>
      </c>
      <c r="M8233" s="32" t="s">
        <v>11</v>
      </c>
    </row>
    <row r="8234" spans="1:13" x14ac:dyDescent="0.25">
      <c r="A8234" t="s">
        <v>31913</v>
      </c>
      <c r="B8234" s="18">
        <v>30</v>
      </c>
      <c r="C8234" s="30"/>
      <c r="D8234" s="30"/>
      <c r="E8234" s="21">
        <f>IFERROR(VLOOKUP(A8234,'RTZ255'!A:D,4,),"")</f>
        <v>1.53</v>
      </c>
      <c r="F8234" t="s">
        <v>31914</v>
      </c>
      <c r="G8234" t="s">
        <v>31915</v>
      </c>
      <c r="H8234" t="s">
        <v>7</v>
      </c>
      <c r="I8234" t="s">
        <v>30367</v>
      </c>
      <c r="J8234" t="s">
        <v>1661</v>
      </c>
      <c r="K8234">
        <v>6.0000000000000001E-3</v>
      </c>
      <c r="L8234" t="s">
        <v>31916</v>
      </c>
      <c r="M8234" s="32" t="s">
        <v>11</v>
      </c>
    </row>
    <row r="8235" spans="1:13" x14ac:dyDescent="0.25">
      <c r="A8235" t="s">
        <v>31917</v>
      </c>
      <c r="B8235" s="18">
        <v>30</v>
      </c>
      <c r="C8235" s="30"/>
      <c r="D8235" s="30"/>
      <c r="E8235" s="21">
        <f>IFERROR(VLOOKUP(A8235,'RTZ255'!A:D,4,),"")</f>
        <v>1.53</v>
      </c>
      <c r="F8235" t="s">
        <v>31918</v>
      </c>
      <c r="G8235" t="s">
        <v>31919</v>
      </c>
      <c r="H8235" t="s">
        <v>7</v>
      </c>
      <c r="I8235" t="s">
        <v>30367</v>
      </c>
      <c r="J8235" t="s">
        <v>1661</v>
      </c>
      <c r="K8235">
        <v>6.0000000000000001E-3</v>
      </c>
      <c r="L8235" t="s">
        <v>31920</v>
      </c>
      <c r="M8235" s="32" t="s">
        <v>11</v>
      </c>
    </row>
    <row r="8236" spans="1:13" x14ac:dyDescent="0.25">
      <c r="A8236" t="s">
        <v>31921</v>
      </c>
      <c r="B8236" s="18">
        <v>30</v>
      </c>
      <c r="C8236" s="30"/>
      <c r="D8236" s="30"/>
      <c r="E8236" s="21">
        <f>IFERROR(VLOOKUP(A8236,'RTZ255'!A:D,4,),"")</f>
        <v>1.53</v>
      </c>
      <c r="F8236" t="s">
        <v>31922</v>
      </c>
      <c r="G8236" t="s">
        <v>31923</v>
      </c>
      <c r="H8236" t="s">
        <v>7</v>
      </c>
      <c r="I8236" t="s">
        <v>30367</v>
      </c>
      <c r="J8236" t="s">
        <v>1661</v>
      </c>
      <c r="K8236">
        <v>6.0000000000000001E-3</v>
      </c>
      <c r="L8236" t="s">
        <v>31924</v>
      </c>
      <c r="M8236" s="32" t="s">
        <v>11</v>
      </c>
    </row>
    <row r="8237" spans="1:13" x14ac:dyDescent="0.25">
      <c r="A8237" t="s">
        <v>31925</v>
      </c>
      <c r="B8237" s="18">
        <v>30</v>
      </c>
      <c r="C8237" s="30"/>
      <c r="D8237" s="30"/>
      <c r="E8237" s="21">
        <f>IFERROR(VLOOKUP(A8237,'RTZ255'!A:D,4,),"")</f>
        <v>1.53</v>
      </c>
      <c r="F8237" t="s">
        <v>31926</v>
      </c>
      <c r="G8237" t="s">
        <v>31927</v>
      </c>
      <c r="H8237" t="s">
        <v>7</v>
      </c>
      <c r="I8237" t="s">
        <v>30367</v>
      </c>
      <c r="J8237" t="s">
        <v>1661</v>
      </c>
      <c r="K8237">
        <v>6.0000000000000001E-3</v>
      </c>
      <c r="L8237" t="s">
        <v>31928</v>
      </c>
      <c r="M8237" s="32" t="s">
        <v>11</v>
      </c>
    </row>
    <row r="8238" spans="1:13" x14ac:dyDescent="0.25">
      <c r="A8238" t="s">
        <v>31929</v>
      </c>
      <c r="B8238" s="18">
        <v>30</v>
      </c>
      <c r="C8238" s="30"/>
      <c r="D8238" s="30"/>
      <c r="E8238" s="21">
        <f>IFERROR(VLOOKUP(A8238,'RTZ255'!A:D,4,),"")</f>
        <v>1.53</v>
      </c>
      <c r="F8238" t="s">
        <v>31930</v>
      </c>
      <c r="G8238" t="s">
        <v>31931</v>
      </c>
      <c r="H8238" t="s">
        <v>7</v>
      </c>
      <c r="I8238" t="s">
        <v>30367</v>
      </c>
      <c r="J8238" t="s">
        <v>1661</v>
      </c>
      <c r="K8238">
        <v>6.0000000000000001E-3</v>
      </c>
      <c r="L8238" t="s">
        <v>31932</v>
      </c>
      <c r="M8238" s="32" t="s">
        <v>11</v>
      </c>
    </row>
    <row r="8239" spans="1:13" x14ac:dyDescent="0.25">
      <c r="A8239" t="s">
        <v>31933</v>
      </c>
      <c r="B8239" s="18">
        <v>30</v>
      </c>
      <c r="C8239" s="30"/>
      <c r="D8239" s="30"/>
      <c r="E8239" s="21">
        <f>IFERROR(VLOOKUP(A8239,'RTZ255'!A:D,4,),"")</f>
        <v>1.53</v>
      </c>
      <c r="F8239" t="s">
        <v>31934</v>
      </c>
      <c r="G8239" t="s">
        <v>31935</v>
      </c>
      <c r="H8239" t="s">
        <v>7</v>
      </c>
      <c r="I8239" t="s">
        <v>30367</v>
      </c>
      <c r="J8239" t="s">
        <v>1661</v>
      </c>
      <c r="K8239">
        <v>6.0000000000000001E-3</v>
      </c>
      <c r="L8239" t="s">
        <v>31936</v>
      </c>
      <c r="M8239" s="32" t="s">
        <v>11</v>
      </c>
    </row>
    <row r="8240" spans="1:13" x14ac:dyDescent="0.25">
      <c r="A8240" t="s">
        <v>31937</v>
      </c>
      <c r="B8240" s="18">
        <v>30</v>
      </c>
      <c r="C8240" s="30"/>
      <c r="D8240" s="30"/>
      <c r="E8240" s="21">
        <f>IFERROR(VLOOKUP(A8240,'RTZ255'!A:D,4,),"")</f>
        <v>1.53</v>
      </c>
      <c r="F8240" t="s">
        <v>31938</v>
      </c>
      <c r="G8240" t="s">
        <v>31939</v>
      </c>
      <c r="H8240" t="s">
        <v>7</v>
      </c>
      <c r="I8240" t="s">
        <v>30367</v>
      </c>
      <c r="J8240" t="s">
        <v>1661</v>
      </c>
      <c r="K8240">
        <v>6.0000000000000001E-3</v>
      </c>
      <c r="L8240" t="s">
        <v>31940</v>
      </c>
      <c r="M8240" s="32" t="s">
        <v>11</v>
      </c>
    </row>
    <row r="8241" spans="1:13" x14ac:dyDescent="0.25">
      <c r="A8241" t="s">
        <v>31941</v>
      </c>
      <c r="B8241" s="18">
        <v>24.3</v>
      </c>
      <c r="C8241" s="30"/>
      <c r="D8241" s="30"/>
      <c r="E8241" s="21">
        <f>IFERROR(VLOOKUP(A8241,'RTZ255'!A:D,4,),"")</f>
        <v>1.53</v>
      </c>
      <c r="F8241" t="s">
        <v>31942</v>
      </c>
      <c r="G8241" t="s">
        <v>31943</v>
      </c>
      <c r="H8241" t="s">
        <v>7</v>
      </c>
      <c r="I8241" t="s">
        <v>30367</v>
      </c>
      <c r="J8241" t="s">
        <v>1661</v>
      </c>
      <c r="K8241">
        <v>6.0000000000000001E-3</v>
      </c>
      <c r="L8241" t="s">
        <v>31944</v>
      </c>
      <c r="M8241" s="32" t="s">
        <v>11</v>
      </c>
    </row>
    <row r="8242" spans="1:13" x14ac:dyDescent="0.25">
      <c r="A8242" t="s">
        <v>31945</v>
      </c>
      <c r="B8242" s="18">
        <v>24.3</v>
      </c>
      <c r="C8242" s="30"/>
      <c r="D8242" s="30"/>
      <c r="E8242" s="21">
        <f>IFERROR(VLOOKUP(A8242,'RTZ255'!A:D,4,),"")</f>
        <v>1.79</v>
      </c>
      <c r="F8242" t="s">
        <v>31946</v>
      </c>
      <c r="G8242" t="s">
        <v>31947</v>
      </c>
      <c r="H8242" t="s">
        <v>7</v>
      </c>
      <c r="I8242" t="s">
        <v>30367</v>
      </c>
      <c r="J8242" t="s">
        <v>1661</v>
      </c>
      <c r="K8242">
        <v>7.0000000000000001E-3</v>
      </c>
      <c r="L8242" t="s">
        <v>31948</v>
      </c>
      <c r="M8242" s="32" t="s">
        <v>11</v>
      </c>
    </row>
    <row r="8243" spans="1:13" x14ac:dyDescent="0.25">
      <c r="A8243" t="s">
        <v>31949</v>
      </c>
      <c r="B8243" s="18">
        <v>24.3</v>
      </c>
      <c r="C8243" s="30"/>
      <c r="D8243" s="30"/>
      <c r="E8243" s="21">
        <f>IFERROR(VLOOKUP(A8243,'RTZ255'!A:D,4,),"")</f>
        <v>1.79</v>
      </c>
      <c r="F8243" t="s">
        <v>31950</v>
      </c>
      <c r="G8243" t="s">
        <v>31951</v>
      </c>
      <c r="H8243" t="s">
        <v>7</v>
      </c>
      <c r="I8243" t="s">
        <v>30367</v>
      </c>
      <c r="J8243" t="s">
        <v>1661</v>
      </c>
      <c r="K8243">
        <v>7.0000000000000001E-3</v>
      </c>
      <c r="L8243" t="s">
        <v>31952</v>
      </c>
      <c r="M8243" s="32" t="s">
        <v>11</v>
      </c>
    </row>
    <row r="8244" spans="1:13" x14ac:dyDescent="0.25">
      <c r="A8244" t="s">
        <v>31953</v>
      </c>
      <c r="B8244" s="18">
        <v>24.3</v>
      </c>
      <c r="C8244" s="30"/>
      <c r="D8244" s="30"/>
      <c r="E8244" s="21">
        <f>IFERROR(VLOOKUP(A8244,'RTZ255'!A:D,4,),"")</f>
        <v>1.79</v>
      </c>
      <c r="F8244" t="s">
        <v>31954</v>
      </c>
      <c r="G8244" t="s">
        <v>31955</v>
      </c>
      <c r="H8244" t="s">
        <v>7</v>
      </c>
      <c r="I8244" t="s">
        <v>30367</v>
      </c>
      <c r="J8244" t="s">
        <v>1661</v>
      </c>
      <c r="K8244">
        <v>7.0000000000000001E-3</v>
      </c>
      <c r="L8244" t="s">
        <v>31956</v>
      </c>
      <c r="M8244" s="32" t="s">
        <v>11</v>
      </c>
    </row>
    <row r="8245" spans="1:13" x14ac:dyDescent="0.25">
      <c r="A8245" t="s">
        <v>31957</v>
      </c>
      <c r="B8245" s="18">
        <v>24.3</v>
      </c>
      <c r="C8245" s="30"/>
      <c r="D8245" s="30"/>
      <c r="E8245" s="21">
        <f>IFERROR(VLOOKUP(A8245,'RTZ255'!A:D,4,),"")</f>
        <v>1.79</v>
      </c>
      <c r="F8245" t="s">
        <v>31958</v>
      </c>
      <c r="G8245" t="s">
        <v>31959</v>
      </c>
      <c r="H8245" t="s">
        <v>7</v>
      </c>
      <c r="I8245" t="s">
        <v>30367</v>
      </c>
      <c r="J8245" t="s">
        <v>1661</v>
      </c>
      <c r="K8245">
        <v>7.0000000000000001E-3</v>
      </c>
      <c r="L8245" t="s">
        <v>31960</v>
      </c>
      <c r="M8245" s="32" t="s">
        <v>11</v>
      </c>
    </row>
    <row r="8246" spans="1:13" x14ac:dyDescent="0.25">
      <c r="A8246" t="s">
        <v>31961</v>
      </c>
      <c r="B8246" s="18">
        <v>24.3</v>
      </c>
      <c r="C8246" s="30"/>
      <c r="D8246" s="30"/>
      <c r="E8246" s="21">
        <f>IFERROR(VLOOKUP(A8246,'RTZ255'!A:D,4,),"")</f>
        <v>1.79</v>
      </c>
      <c r="F8246" t="s">
        <v>31962</v>
      </c>
      <c r="G8246" t="s">
        <v>31963</v>
      </c>
      <c r="H8246" t="s">
        <v>7</v>
      </c>
      <c r="I8246" t="s">
        <v>30367</v>
      </c>
      <c r="J8246" t="s">
        <v>1661</v>
      </c>
      <c r="K8246">
        <v>7.0000000000000001E-3</v>
      </c>
      <c r="L8246" t="s">
        <v>31964</v>
      </c>
      <c r="M8246" s="32" t="s">
        <v>11</v>
      </c>
    </row>
    <row r="8247" spans="1:13" x14ac:dyDescent="0.25">
      <c r="A8247" t="s">
        <v>31965</v>
      </c>
      <c r="B8247" s="18">
        <v>24.3</v>
      </c>
      <c r="C8247" s="30"/>
      <c r="D8247" s="30"/>
      <c r="E8247" s="21">
        <f>IFERROR(VLOOKUP(A8247,'RTZ255'!A:D,4,),"")</f>
        <v>1.79</v>
      </c>
      <c r="F8247" t="s">
        <v>31966</v>
      </c>
      <c r="G8247" t="s">
        <v>31967</v>
      </c>
      <c r="H8247" t="s">
        <v>7</v>
      </c>
      <c r="I8247" t="s">
        <v>30367</v>
      </c>
      <c r="J8247" t="s">
        <v>1661</v>
      </c>
      <c r="K8247">
        <v>7.0000000000000001E-3</v>
      </c>
      <c r="L8247" t="s">
        <v>31968</v>
      </c>
      <c r="M8247" s="32" t="s">
        <v>11</v>
      </c>
    </row>
    <row r="8248" spans="1:13" x14ac:dyDescent="0.25">
      <c r="A8248" t="s">
        <v>31969</v>
      </c>
      <c r="B8248" s="18">
        <v>24.3</v>
      </c>
      <c r="C8248" s="30"/>
      <c r="D8248" s="30"/>
      <c r="E8248" s="21">
        <f>IFERROR(VLOOKUP(A8248,'RTZ255'!A:D,4,),"")</f>
        <v>1.79</v>
      </c>
      <c r="F8248" t="s">
        <v>31970</v>
      </c>
      <c r="G8248" t="s">
        <v>31971</v>
      </c>
      <c r="H8248" t="s">
        <v>7</v>
      </c>
      <c r="I8248" t="s">
        <v>30367</v>
      </c>
      <c r="J8248" t="s">
        <v>1661</v>
      </c>
      <c r="K8248">
        <v>7.0000000000000001E-3</v>
      </c>
      <c r="L8248" t="s">
        <v>31972</v>
      </c>
      <c r="M8248" s="32" t="s">
        <v>11</v>
      </c>
    </row>
    <row r="8249" spans="1:13" x14ac:dyDescent="0.25">
      <c r="A8249" t="s">
        <v>31973</v>
      </c>
      <c r="B8249" s="18">
        <v>24.3</v>
      </c>
      <c r="C8249" s="30"/>
      <c r="D8249" s="30"/>
      <c r="E8249" s="21">
        <f>IFERROR(VLOOKUP(A8249,'RTZ255'!A:D,4,),"")</f>
        <v>1.79</v>
      </c>
      <c r="F8249" t="s">
        <v>31974</v>
      </c>
      <c r="G8249" t="s">
        <v>31975</v>
      </c>
      <c r="H8249" t="s">
        <v>7</v>
      </c>
      <c r="I8249" t="s">
        <v>30367</v>
      </c>
      <c r="J8249" t="s">
        <v>1661</v>
      </c>
      <c r="K8249">
        <v>7.0000000000000001E-3</v>
      </c>
      <c r="L8249" t="s">
        <v>31976</v>
      </c>
      <c r="M8249" s="32" t="s">
        <v>11</v>
      </c>
    </row>
    <row r="8250" spans="1:13" x14ac:dyDescent="0.25">
      <c r="A8250" t="s">
        <v>31977</v>
      </c>
      <c r="B8250" s="18">
        <v>24.3</v>
      </c>
      <c r="C8250" s="30"/>
      <c r="D8250" s="30"/>
      <c r="E8250" s="21">
        <f>IFERROR(VLOOKUP(A8250,'RTZ255'!A:D,4,),"")</f>
        <v>1.79</v>
      </c>
      <c r="F8250" t="s">
        <v>31978</v>
      </c>
      <c r="G8250" t="s">
        <v>31979</v>
      </c>
      <c r="H8250" t="s">
        <v>7</v>
      </c>
      <c r="I8250" t="s">
        <v>30367</v>
      </c>
      <c r="J8250" t="s">
        <v>1661</v>
      </c>
      <c r="K8250">
        <v>7.0000000000000001E-3</v>
      </c>
      <c r="L8250" t="s">
        <v>31980</v>
      </c>
      <c r="M8250" s="32" t="s">
        <v>11</v>
      </c>
    </row>
    <row r="8251" spans="1:13" x14ac:dyDescent="0.25">
      <c r="A8251" t="s">
        <v>31981</v>
      </c>
      <c r="B8251" s="18">
        <v>30</v>
      </c>
      <c r="C8251" s="30"/>
      <c r="D8251" s="30"/>
      <c r="E8251" s="21">
        <f>IFERROR(VLOOKUP(A8251,'RTZ255'!A:D,4,),"")</f>
        <v>1.79</v>
      </c>
      <c r="F8251" t="s">
        <v>31982</v>
      </c>
      <c r="G8251" t="s">
        <v>31983</v>
      </c>
      <c r="H8251" t="s">
        <v>7</v>
      </c>
      <c r="I8251" t="s">
        <v>30367</v>
      </c>
      <c r="J8251" t="s">
        <v>1661</v>
      </c>
      <c r="K8251">
        <v>7.0000000000000001E-3</v>
      </c>
      <c r="L8251" t="s">
        <v>31984</v>
      </c>
      <c r="M8251" s="32" t="s">
        <v>11</v>
      </c>
    </row>
    <row r="8252" spans="1:13" x14ac:dyDescent="0.25">
      <c r="A8252" t="s">
        <v>31985</v>
      </c>
      <c r="B8252" s="18">
        <v>30</v>
      </c>
      <c r="C8252" s="30"/>
      <c r="D8252" s="30"/>
      <c r="E8252" s="21">
        <f>IFERROR(VLOOKUP(A8252,'RTZ255'!A:D,4,),"")</f>
        <v>1.79</v>
      </c>
      <c r="F8252" t="s">
        <v>31986</v>
      </c>
      <c r="G8252" t="s">
        <v>31987</v>
      </c>
      <c r="H8252" t="s">
        <v>7</v>
      </c>
      <c r="I8252" t="s">
        <v>30367</v>
      </c>
      <c r="J8252" t="s">
        <v>1661</v>
      </c>
      <c r="K8252">
        <v>7.0000000000000001E-3</v>
      </c>
      <c r="L8252" t="s">
        <v>31988</v>
      </c>
      <c r="M8252" s="32" t="s">
        <v>11</v>
      </c>
    </row>
    <row r="8253" spans="1:13" x14ac:dyDescent="0.25">
      <c r="A8253" t="s">
        <v>31989</v>
      </c>
      <c r="B8253" s="18">
        <v>30</v>
      </c>
      <c r="C8253" s="30"/>
      <c r="D8253" s="30"/>
      <c r="E8253" s="21">
        <f>IFERROR(VLOOKUP(A8253,'RTZ255'!A:D,4,),"")</f>
        <v>1.79</v>
      </c>
      <c r="F8253" t="s">
        <v>31990</v>
      </c>
      <c r="G8253" t="s">
        <v>31991</v>
      </c>
      <c r="H8253" t="s">
        <v>7</v>
      </c>
      <c r="I8253" t="s">
        <v>30367</v>
      </c>
      <c r="J8253" t="s">
        <v>1661</v>
      </c>
      <c r="K8253">
        <v>7.0000000000000001E-3</v>
      </c>
      <c r="L8253" t="s">
        <v>31992</v>
      </c>
      <c r="M8253" s="32" t="s">
        <v>11</v>
      </c>
    </row>
    <row r="8254" spans="1:13" x14ac:dyDescent="0.25">
      <c r="A8254" t="s">
        <v>31993</v>
      </c>
      <c r="B8254" s="18">
        <v>30</v>
      </c>
      <c r="C8254" s="30"/>
      <c r="D8254" s="30"/>
      <c r="E8254" s="21">
        <f>IFERROR(VLOOKUP(A8254,'RTZ255'!A:D,4,),"")</f>
        <v>1.79</v>
      </c>
      <c r="F8254" t="s">
        <v>31994</v>
      </c>
      <c r="G8254" t="s">
        <v>31995</v>
      </c>
      <c r="H8254" t="s">
        <v>7</v>
      </c>
      <c r="I8254" t="s">
        <v>30367</v>
      </c>
      <c r="J8254" t="s">
        <v>1661</v>
      </c>
      <c r="K8254">
        <v>7.0000000000000001E-3</v>
      </c>
      <c r="L8254" t="s">
        <v>31996</v>
      </c>
      <c r="M8254" s="32" t="s">
        <v>11</v>
      </c>
    </row>
    <row r="8255" spans="1:13" x14ac:dyDescent="0.25">
      <c r="A8255" t="s">
        <v>31997</v>
      </c>
      <c r="B8255" s="18">
        <v>30</v>
      </c>
      <c r="C8255" s="30"/>
      <c r="D8255" s="30"/>
      <c r="E8255" s="21">
        <f>IFERROR(VLOOKUP(A8255,'RTZ255'!A:D,4,),"")</f>
        <v>1.79</v>
      </c>
      <c r="F8255" t="s">
        <v>31998</v>
      </c>
      <c r="G8255" t="s">
        <v>31999</v>
      </c>
      <c r="H8255" t="s">
        <v>7</v>
      </c>
      <c r="I8255" t="s">
        <v>30367</v>
      </c>
      <c r="J8255" t="s">
        <v>1661</v>
      </c>
      <c r="K8255">
        <v>7.0000000000000001E-3</v>
      </c>
      <c r="L8255" t="s">
        <v>32000</v>
      </c>
      <c r="M8255" s="32" t="s">
        <v>11</v>
      </c>
    </row>
    <row r="8256" spans="1:13" x14ac:dyDescent="0.25">
      <c r="A8256" t="s">
        <v>32001</v>
      </c>
      <c r="B8256" s="18">
        <v>30</v>
      </c>
      <c r="C8256" s="30"/>
      <c r="D8256" s="30"/>
      <c r="E8256" s="21">
        <f>IFERROR(VLOOKUP(A8256,'RTZ255'!A:D,4,),"")</f>
        <v>1.79</v>
      </c>
      <c r="F8256" t="s">
        <v>32002</v>
      </c>
      <c r="G8256" t="s">
        <v>32003</v>
      </c>
      <c r="H8256" t="s">
        <v>7</v>
      </c>
      <c r="I8256" t="s">
        <v>30367</v>
      </c>
      <c r="J8256" t="s">
        <v>1661</v>
      </c>
      <c r="K8256">
        <v>7.0000000000000001E-3</v>
      </c>
      <c r="L8256" t="s">
        <v>32004</v>
      </c>
      <c r="M8256" s="32" t="s">
        <v>11</v>
      </c>
    </row>
    <row r="8257" spans="1:13" x14ac:dyDescent="0.25">
      <c r="A8257" t="s">
        <v>32005</v>
      </c>
      <c r="B8257" s="18">
        <v>30</v>
      </c>
      <c r="C8257" s="30"/>
      <c r="D8257" s="30"/>
      <c r="E8257" s="21">
        <f>IFERROR(VLOOKUP(A8257,'RTZ255'!A:D,4,),"")</f>
        <v>1.79</v>
      </c>
      <c r="F8257" t="s">
        <v>32006</v>
      </c>
      <c r="G8257" t="s">
        <v>32007</v>
      </c>
      <c r="H8257" t="s">
        <v>7</v>
      </c>
      <c r="I8257" t="s">
        <v>30367</v>
      </c>
      <c r="J8257" t="s">
        <v>1661</v>
      </c>
      <c r="K8257">
        <v>7.0000000000000001E-3</v>
      </c>
      <c r="L8257" t="s">
        <v>32008</v>
      </c>
      <c r="M8257" s="32" t="s">
        <v>11</v>
      </c>
    </row>
    <row r="8258" spans="1:13" x14ac:dyDescent="0.25">
      <c r="A8258" t="s">
        <v>32009</v>
      </c>
      <c r="B8258" s="18">
        <v>30</v>
      </c>
      <c r="C8258" s="30"/>
      <c r="D8258" s="30"/>
      <c r="E8258" s="21">
        <f>IFERROR(VLOOKUP(A8258,'RTZ255'!A:D,4,),"")</f>
        <v>1.79</v>
      </c>
      <c r="F8258" t="s">
        <v>32010</v>
      </c>
      <c r="G8258" t="s">
        <v>32011</v>
      </c>
      <c r="H8258" t="s">
        <v>7</v>
      </c>
      <c r="I8258" t="s">
        <v>30367</v>
      </c>
      <c r="J8258" t="s">
        <v>1661</v>
      </c>
      <c r="K8258">
        <v>7.0000000000000001E-3</v>
      </c>
      <c r="L8258" t="s">
        <v>32012</v>
      </c>
      <c r="M8258" s="32" t="s">
        <v>11</v>
      </c>
    </row>
    <row r="8259" spans="1:13" x14ac:dyDescent="0.25">
      <c r="A8259" t="s">
        <v>32013</v>
      </c>
      <c r="B8259" s="18">
        <v>30</v>
      </c>
      <c r="C8259" s="30"/>
      <c r="D8259" s="30"/>
      <c r="E8259" s="21">
        <f>IFERROR(VLOOKUP(A8259,'RTZ255'!A:D,4,),"")</f>
        <v>1.79</v>
      </c>
      <c r="F8259" t="s">
        <v>32014</v>
      </c>
      <c r="G8259" t="s">
        <v>32015</v>
      </c>
      <c r="H8259" t="s">
        <v>7</v>
      </c>
      <c r="I8259" t="s">
        <v>30367</v>
      </c>
      <c r="J8259" t="s">
        <v>1661</v>
      </c>
      <c r="K8259">
        <v>7.0000000000000001E-3</v>
      </c>
      <c r="L8259" t="s">
        <v>32016</v>
      </c>
      <c r="M8259" s="32" t="s">
        <v>11</v>
      </c>
    </row>
    <row r="8260" spans="1:13" x14ac:dyDescent="0.25">
      <c r="A8260" t="s">
        <v>32017</v>
      </c>
      <c r="B8260" s="18">
        <v>30</v>
      </c>
      <c r="C8260" s="30"/>
      <c r="D8260" s="30"/>
      <c r="E8260" s="21">
        <f>IFERROR(VLOOKUP(A8260,'RTZ255'!A:D,4,),"")</f>
        <v>1.79</v>
      </c>
      <c r="F8260" t="s">
        <v>32018</v>
      </c>
      <c r="G8260" t="s">
        <v>32019</v>
      </c>
      <c r="H8260" t="s">
        <v>7</v>
      </c>
      <c r="I8260" t="s">
        <v>30367</v>
      </c>
      <c r="J8260" t="s">
        <v>1661</v>
      </c>
      <c r="K8260">
        <v>7.0000000000000001E-3</v>
      </c>
      <c r="L8260" t="s">
        <v>32020</v>
      </c>
      <c r="M8260" s="32" t="s">
        <v>11</v>
      </c>
    </row>
    <row r="8261" spans="1:13" x14ac:dyDescent="0.25">
      <c r="A8261" t="s">
        <v>32021</v>
      </c>
      <c r="B8261" s="18">
        <v>30</v>
      </c>
      <c r="C8261" s="30"/>
      <c r="D8261" s="30"/>
      <c r="E8261" s="21">
        <f>IFERROR(VLOOKUP(A8261,'RTZ255'!A:D,4,),"")</f>
        <v>1.79</v>
      </c>
      <c r="F8261" t="s">
        <v>32022</v>
      </c>
      <c r="G8261" t="s">
        <v>32023</v>
      </c>
      <c r="H8261" t="s">
        <v>7</v>
      </c>
      <c r="I8261" t="s">
        <v>30367</v>
      </c>
      <c r="J8261" t="s">
        <v>1661</v>
      </c>
      <c r="K8261">
        <v>7.0000000000000001E-3</v>
      </c>
      <c r="L8261" t="s">
        <v>32024</v>
      </c>
      <c r="M8261" s="32" t="s">
        <v>11</v>
      </c>
    </row>
    <row r="8262" spans="1:13" x14ac:dyDescent="0.25">
      <c r="A8262" t="s">
        <v>32025</v>
      </c>
      <c r="B8262" s="18">
        <v>30</v>
      </c>
      <c r="C8262" s="30"/>
      <c r="D8262" s="30"/>
      <c r="E8262" s="21">
        <f>IFERROR(VLOOKUP(A8262,'RTZ255'!A:D,4,),"")</f>
        <v>2.04</v>
      </c>
      <c r="F8262" t="s">
        <v>32026</v>
      </c>
      <c r="G8262" t="s">
        <v>32027</v>
      </c>
      <c r="H8262" t="s">
        <v>7</v>
      </c>
      <c r="I8262" t="s">
        <v>30367</v>
      </c>
      <c r="J8262" t="s">
        <v>1661</v>
      </c>
      <c r="K8262">
        <v>8.0000000000000002E-3</v>
      </c>
      <c r="L8262" t="s">
        <v>32028</v>
      </c>
      <c r="M8262" s="32" t="s">
        <v>11</v>
      </c>
    </row>
    <row r="8263" spans="1:13" x14ac:dyDescent="0.25">
      <c r="A8263" t="s">
        <v>32029</v>
      </c>
      <c r="B8263" s="18">
        <v>30</v>
      </c>
      <c r="C8263" s="30"/>
      <c r="D8263" s="30"/>
      <c r="E8263" s="21">
        <f>IFERROR(VLOOKUP(A8263,'RTZ255'!A:D,4,),"")</f>
        <v>2.04</v>
      </c>
      <c r="F8263" t="s">
        <v>32030</v>
      </c>
      <c r="G8263" t="s">
        <v>32031</v>
      </c>
      <c r="H8263" t="s">
        <v>7</v>
      </c>
      <c r="I8263" t="s">
        <v>30367</v>
      </c>
      <c r="J8263" t="s">
        <v>1661</v>
      </c>
      <c r="K8263">
        <v>8.0000000000000002E-3</v>
      </c>
      <c r="L8263" t="s">
        <v>32032</v>
      </c>
      <c r="M8263" s="32" t="s">
        <v>11</v>
      </c>
    </row>
    <row r="8264" spans="1:13" x14ac:dyDescent="0.25">
      <c r="A8264" t="s">
        <v>32033</v>
      </c>
      <c r="B8264" s="18">
        <v>30</v>
      </c>
      <c r="C8264" s="30"/>
      <c r="D8264" s="30"/>
      <c r="E8264" s="21">
        <f>IFERROR(VLOOKUP(A8264,'RTZ255'!A:D,4,),"")</f>
        <v>2.04</v>
      </c>
      <c r="F8264" t="s">
        <v>32034</v>
      </c>
      <c r="G8264" t="s">
        <v>32035</v>
      </c>
      <c r="H8264" t="s">
        <v>7</v>
      </c>
      <c r="I8264" t="s">
        <v>30367</v>
      </c>
      <c r="J8264" t="s">
        <v>1661</v>
      </c>
      <c r="K8264">
        <v>8.0000000000000002E-3</v>
      </c>
      <c r="L8264" t="s">
        <v>32036</v>
      </c>
      <c r="M8264" s="32" t="s">
        <v>11</v>
      </c>
    </row>
    <row r="8265" spans="1:13" x14ac:dyDescent="0.25">
      <c r="A8265" t="s">
        <v>32037</v>
      </c>
      <c r="B8265" s="18">
        <v>30</v>
      </c>
      <c r="C8265" s="30"/>
      <c r="D8265" s="30"/>
      <c r="E8265" s="21">
        <f>IFERROR(VLOOKUP(A8265,'RTZ255'!A:D,4,),"")</f>
        <v>2.04</v>
      </c>
      <c r="F8265" t="s">
        <v>32038</v>
      </c>
      <c r="G8265" t="s">
        <v>32039</v>
      </c>
      <c r="H8265" t="s">
        <v>7</v>
      </c>
      <c r="I8265" t="s">
        <v>30367</v>
      </c>
      <c r="J8265" t="s">
        <v>1661</v>
      </c>
      <c r="K8265">
        <v>8.0000000000000002E-3</v>
      </c>
      <c r="L8265" t="s">
        <v>32040</v>
      </c>
      <c r="M8265" s="32" t="s">
        <v>11</v>
      </c>
    </row>
    <row r="8266" spans="1:13" x14ac:dyDescent="0.25">
      <c r="A8266" t="s">
        <v>32041</v>
      </c>
      <c r="B8266" s="18">
        <v>30</v>
      </c>
      <c r="C8266" s="30"/>
      <c r="D8266" s="30"/>
      <c r="E8266" s="21">
        <f>IFERROR(VLOOKUP(A8266,'RTZ255'!A:D,4,),"")</f>
        <v>2.04</v>
      </c>
      <c r="F8266" t="s">
        <v>32042</v>
      </c>
      <c r="G8266" t="s">
        <v>32043</v>
      </c>
      <c r="H8266" t="s">
        <v>7</v>
      </c>
      <c r="I8266" t="s">
        <v>30367</v>
      </c>
      <c r="J8266" t="s">
        <v>1661</v>
      </c>
      <c r="K8266">
        <v>8.0000000000000002E-3</v>
      </c>
      <c r="L8266" t="s">
        <v>32044</v>
      </c>
      <c r="M8266" s="32" t="s">
        <v>11</v>
      </c>
    </row>
    <row r="8267" spans="1:13" x14ac:dyDescent="0.25">
      <c r="A8267" t="s">
        <v>32045</v>
      </c>
      <c r="B8267" s="18">
        <v>30</v>
      </c>
      <c r="C8267" s="30"/>
      <c r="D8267" s="30"/>
      <c r="E8267" s="21">
        <f>IFERROR(VLOOKUP(A8267,'RTZ255'!A:D,4,),"")</f>
        <v>2.04</v>
      </c>
      <c r="F8267" t="s">
        <v>32046</v>
      </c>
      <c r="G8267" t="s">
        <v>32047</v>
      </c>
      <c r="H8267" t="s">
        <v>7</v>
      </c>
      <c r="I8267" t="s">
        <v>30367</v>
      </c>
      <c r="J8267" t="s">
        <v>1661</v>
      </c>
      <c r="K8267">
        <v>8.0000000000000002E-3</v>
      </c>
      <c r="L8267" t="s">
        <v>32048</v>
      </c>
      <c r="M8267" s="32" t="s">
        <v>11</v>
      </c>
    </row>
    <row r="8268" spans="1:13" x14ac:dyDescent="0.25">
      <c r="A8268" t="s">
        <v>32049</v>
      </c>
      <c r="B8268" s="18">
        <v>30</v>
      </c>
      <c r="C8268" s="30"/>
      <c r="D8268" s="30"/>
      <c r="E8268" s="21">
        <f>IFERROR(VLOOKUP(A8268,'RTZ255'!A:D,4,),"")</f>
        <v>2.04</v>
      </c>
      <c r="F8268" t="s">
        <v>32050</v>
      </c>
      <c r="G8268" t="s">
        <v>32051</v>
      </c>
      <c r="H8268" t="s">
        <v>7</v>
      </c>
      <c r="I8268" t="s">
        <v>30367</v>
      </c>
      <c r="J8268" t="s">
        <v>1661</v>
      </c>
      <c r="K8268">
        <v>8.0000000000000002E-3</v>
      </c>
      <c r="L8268" t="s">
        <v>32052</v>
      </c>
      <c r="M8268" s="32" t="s">
        <v>11</v>
      </c>
    </row>
    <row r="8269" spans="1:13" x14ac:dyDescent="0.25">
      <c r="A8269" t="s">
        <v>32053</v>
      </c>
      <c r="B8269" s="18">
        <v>30</v>
      </c>
      <c r="C8269" s="30"/>
      <c r="D8269" s="30"/>
      <c r="E8269" s="21">
        <f>IFERROR(VLOOKUP(A8269,'RTZ255'!A:D,4,),"")</f>
        <v>2.04</v>
      </c>
      <c r="F8269" t="s">
        <v>32054</v>
      </c>
      <c r="G8269" t="s">
        <v>32055</v>
      </c>
      <c r="H8269" t="s">
        <v>7</v>
      </c>
      <c r="I8269" t="s">
        <v>30367</v>
      </c>
      <c r="J8269" t="s">
        <v>1661</v>
      </c>
      <c r="K8269">
        <v>8.0000000000000002E-3</v>
      </c>
      <c r="L8269" t="s">
        <v>32056</v>
      </c>
      <c r="M8269" s="32" t="s">
        <v>11</v>
      </c>
    </row>
    <row r="8270" spans="1:13" x14ac:dyDescent="0.25">
      <c r="A8270" t="s">
        <v>32057</v>
      </c>
      <c r="B8270" s="18">
        <v>30</v>
      </c>
      <c r="C8270" s="30"/>
      <c r="D8270" s="30"/>
      <c r="E8270" s="21">
        <f>IFERROR(VLOOKUP(A8270,'RTZ255'!A:D,4,),"")</f>
        <v>2.04</v>
      </c>
      <c r="F8270" t="s">
        <v>32058</v>
      </c>
      <c r="G8270" t="s">
        <v>32059</v>
      </c>
      <c r="H8270" t="s">
        <v>7</v>
      </c>
      <c r="I8270" t="s">
        <v>30367</v>
      </c>
      <c r="J8270" t="s">
        <v>1661</v>
      </c>
      <c r="K8270">
        <v>8.0000000000000002E-3</v>
      </c>
      <c r="L8270" t="s">
        <v>32060</v>
      </c>
      <c r="M8270" s="32" t="s">
        <v>11</v>
      </c>
    </row>
    <row r="8271" spans="1:13" x14ac:dyDescent="0.25">
      <c r="A8271" t="s">
        <v>32061</v>
      </c>
      <c r="B8271" s="18">
        <v>30</v>
      </c>
      <c r="C8271" s="30"/>
      <c r="D8271" s="30"/>
      <c r="E8271" s="21">
        <f>IFERROR(VLOOKUP(A8271,'RTZ255'!A:D,4,),"")</f>
        <v>2.04</v>
      </c>
      <c r="F8271" t="s">
        <v>32062</v>
      </c>
      <c r="G8271" t="s">
        <v>32063</v>
      </c>
      <c r="H8271" t="s">
        <v>7</v>
      </c>
      <c r="I8271" t="s">
        <v>30367</v>
      </c>
      <c r="J8271" t="s">
        <v>1661</v>
      </c>
      <c r="K8271">
        <v>8.0000000000000002E-3</v>
      </c>
      <c r="L8271" t="s">
        <v>32064</v>
      </c>
      <c r="M8271" s="32" t="s">
        <v>11</v>
      </c>
    </row>
    <row r="8272" spans="1:13" x14ac:dyDescent="0.25">
      <c r="A8272" t="s">
        <v>32065</v>
      </c>
      <c r="B8272" s="18">
        <v>30</v>
      </c>
      <c r="C8272" s="30"/>
      <c r="D8272" s="30"/>
      <c r="E8272" s="21">
        <f>IFERROR(VLOOKUP(A8272,'RTZ255'!A:D,4,),"")</f>
        <v>2.04</v>
      </c>
      <c r="F8272" t="s">
        <v>32066</v>
      </c>
      <c r="G8272" t="s">
        <v>32067</v>
      </c>
      <c r="H8272" t="s">
        <v>7</v>
      </c>
      <c r="I8272" t="s">
        <v>30367</v>
      </c>
      <c r="J8272" t="s">
        <v>1661</v>
      </c>
      <c r="K8272">
        <v>8.0000000000000002E-3</v>
      </c>
      <c r="L8272" t="s">
        <v>32068</v>
      </c>
      <c r="M8272" s="32" t="s">
        <v>11</v>
      </c>
    </row>
    <row r="8273" spans="1:13" x14ac:dyDescent="0.25">
      <c r="A8273" t="s">
        <v>32069</v>
      </c>
      <c r="B8273" s="18">
        <v>30</v>
      </c>
      <c r="C8273" s="30"/>
      <c r="D8273" s="30"/>
      <c r="E8273" s="21">
        <f>IFERROR(VLOOKUP(A8273,'RTZ255'!A:D,4,),"")</f>
        <v>2.04</v>
      </c>
      <c r="F8273" t="s">
        <v>32070</v>
      </c>
      <c r="G8273" t="s">
        <v>32071</v>
      </c>
      <c r="H8273" t="s">
        <v>7</v>
      </c>
      <c r="I8273" t="s">
        <v>30367</v>
      </c>
      <c r="J8273" t="s">
        <v>1661</v>
      </c>
      <c r="K8273">
        <v>8.0000000000000002E-3</v>
      </c>
      <c r="L8273" t="s">
        <v>32072</v>
      </c>
      <c r="M8273" s="32" t="s">
        <v>11</v>
      </c>
    </row>
    <row r="8274" spans="1:13" x14ac:dyDescent="0.25">
      <c r="A8274" t="s">
        <v>32073</v>
      </c>
      <c r="B8274" s="18">
        <v>30</v>
      </c>
      <c r="C8274" s="30"/>
      <c r="D8274" s="30"/>
      <c r="E8274" s="21">
        <f>IFERROR(VLOOKUP(A8274,'RTZ255'!A:D,4,),"")</f>
        <v>2.04</v>
      </c>
      <c r="F8274" t="s">
        <v>32074</v>
      </c>
      <c r="G8274" t="s">
        <v>32075</v>
      </c>
      <c r="H8274" t="s">
        <v>7</v>
      </c>
      <c r="I8274" t="s">
        <v>30367</v>
      </c>
      <c r="J8274" t="s">
        <v>1661</v>
      </c>
      <c r="K8274">
        <v>8.0000000000000002E-3</v>
      </c>
      <c r="L8274" t="s">
        <v>32076</v>
      </c>
      <c r="M8274" s="32" t="s">
        <v>11</v>
      </c>
    </row>
    <row r="8275" spans="1:13" x14ac:dyDescent="0.25">
      <c r="A8275" t="s">
        <v>32077</v>
      </c>
      <c r="B8275" s="18">
        <v>30</v>
      </c>
      <c r="C8275" s="30"/>
      <c r="D8275" s="30"/>
      <c r="E8275" s="21">
        <f>IFERROR(VLOOKUP(A8275,'RTZ255'!A:D,4,),"")</f>
        <v>2.04</v>
      </c>
      <c r="F8275" t="s">
        <v>32078</v>
      </c>
      <c r="G8275" t="s">
        <v>32079</v>
      </c>
      <c r="H8275" t="s">
        <v>7</v>
      </c>
      <c r="I8275" t="s">
        <v>30367</v>
      </c>
      <c r="J8275" t="s">
        <v>1661</v>
      </c>
      <c r="K8275">
        <v>8.0000000000000002E-3</v>
      </c>
      <c r="L8275" t="s">
        <v>32080</v>
      </c>
      <c r="M8275" s="32" t="s">
        <v>11</v>
      </c>
    </row>
    <row r="8276" spans="1:13" x14ac:dyDescent="0.25">
      <c r="A8276" t="s">
        <v>32081</v>
      </c>
      <c r="B8276" s="18">
        <v>30</v>
      </c>
      <c r="C8276" s="30"/>
      <c r="D8276" s="30"/>
      <c r="E8276" s="21">
        <f>IFERROR(VLOOKUP(A8276,'RTZ255'!A:D,4,),"")</f>
        <v>2.04</v>
      </c>
      <c r="F8276" t="s">
        <v>32082</v>
      </c>
      <c r="G8276" t="s">
        <v>32083</v>
      </c>
      <c r="H8276" t="s">
        <v>7</v>
      </c>
      <c r="I8276" t="s">
        <v>30367</v>
      </c>
      <c r="J8276" t="s">
        <v>1661</v>
      </c>
      <c r="K8276">
        <v>8.0000000000000002E-3</v>
      </c>
      <c r="L8276" t="s">
        <v>32084</v>
      </c>
      <c r="M8276" s="32" t="s">
        <v>11</v>
      </c>
    </row>
    <row r="8277" spans="1:13" x14ac:dyDescent="0.25">
      <c r="A8277" t="s">
        <v>32085</v>
      </c>
      <c r="B8277" s="18">
        <v>30</v>
      </c>
      <c r="C8277" s="30"/>
      <c r="D8277" s="30"/>
      <c r="E8277" s="21">
        <f>IFERROR(VLOOKUP(A8277,'RTZ255'!A:D,4,),"")</f>
        <v>2.04</v>
      </c>
      <c r="F8277" t="s">
        <v>32086</v>
      </c>
      <c r="G8277" t="s">
        <v>32087</v>
      </c>
      <c r="H8277" t="s">
        <v>7</v>
      </c>
      <c r="I8277" t="s">
        <v>30367</v>
      </c>
      <c r="J8277" t="s">
        <v>1661</v>
      </c>
      <c r="K8277">
        <v>8.0000000000000002E-3</v>
      </c>
      <c r="L8277" t="s">
        <v>32088</v>
      </c>
      <c r="M8277" s="32" t="s">
        <v>11</v>
      </c>
    </row>
    <row r="8278" spans="1:13" x14ac:dyDescent="0.25">
      <c r="A8278" t="s">
        <v>32089</v>
      </c>
      <c r="B8278" s="18">
        <v>30</v>
      </c>
      <c r="C8278" s="30"/>
      <c r="D8278" s="30"/>
      <c r="E8278" s="21">
        <f>IFERROR(VLOOKUP(A8278,'RTZ255'!A:D,4,),"")</f>
        <v>2.04</v>
      </c>
      <c r="F8278" t="s">
        <v>32090</v>
      </c>
      <c r="G8278" t="s">
        <v>32091</v>
      </c>
      <c r="H8278" t="s">
        <v>7</v>
      </c>
      <c r="I8278" t="s">
        <v>30367</v>
      </c>
      <c r="J8278" t="s">
        <v>1661</v>
      </c>
      <c r="K8278">
        <v>8.0000000000000002E-3</v>
      </c>
      <c r="L8278" t="s">
        <v>32092</v>
      </c>
      <c r="M8278" s="32" t="s">
        <v>11</v>
      </c>
    </row>
    <row r="8279" spans="1:13" x14ac:dyDescent="0.25">
      <c r="A8279" t="s">
        <v>32093</v>
      </c>
      <c r="B8279" s="18">
        <v>30</v>
      </c>
      <c r="C8279" s="30"/>
      <c r="D8279" s="30"/>
      <c r="E8279" s="21">
        <f>IFERROR(VLOOKUP(A8279,'RTZ255'!A:D,4,),"")</f>
        <v>2.04</v>
      </c>
      <c r="F8279" t="s">
        <v>32094</v>
      </c>
      <c r="G8279" t="s">
        <v>32095</v>
      </c>
      <c r="H8279" t="s">
        <v>7</v>
      </c>
      <c r="I8279" t="s">
        <v>30367</v>
      </c>
      <c r="J8279" t="s">
        <v>1661</v>
      </c>
      <c r="K8279">
        <v>8.0000000000000002E-3</v>
      </c>
      <c r="L8279" t="s">
        <v>32096</v>
      </c>
      <c r="M8279" s="32" t="s">
        <v>11</v>
      </c>
    </row>
    <row r="8280" spans="1:13" x14ac:dyDescent="0.25">
      <c r="A8280" t="s">
        <v>32097</v>
      </c>
      <c r="B8280" s="18">
        <v>30</v>
      </c>
      <c r="C8280" s="30"/>
      <c r="D8280" s="30"/>
      <c r="E8280" s="21">
        <f>IFERROR(VLOOKUP(A8280,'RTZ255'!A:D,4,),"")</f>
        <v>2.04</v>
      </c>
      <c r="F8280" t="s">
        <v>32098</v>
      </c>
      <c r="G8280" t="s">
        <v>32099</v>
      </c>
      <c r="H8280" t="s">
        <v>7</v>
      </c>
      <c r="I8280" t="s">
        <v>30367</v>
      </c>
      <c r="J8280" t="s">
        <v>1661</v>
      </c>
      <c r="K8280">
        <v>8.0000000000000002E-3</v>
      </c>
      <c r="L8280" t="s">
        <v>32100</v>
      </c>
      <c r="M8280" s="32" t="s">
        <v>11</v>
      </c>
    </row>
    <row r="8281" spans="1:13" x14ac:dyDescent="0.25">
      <c r="A8281" t="s">
        <v>32101</v>
      </c>
      <c r="B8281" s="18">
        <v>30</v>
      </c>
      <c r="C8281" s="30"/>
      <c r="D8281" s="30"/>
      <c r="E8281" s="21">
        <f>IFERROR(VLOOKUP(A8281,'RTZ255'!A:D,4,),"")</f>
        <v>2.04</v>
      </c>
      <c r="F8281" t="s">
        <v>32102</v>
      </c>
      <c r="G8281" t="s">
        <v>32103</v>
      </c>
      <c r="H8281" t="s">
        <v>7</v>
      </c>
      <c r="I8281" t="s">
        <v>30367</v>
      </c>
      <c r="J8281" t="s">
        <v>1661</v>
      </c>
      <c r="K8281">
        <v>8.0000000000000002E-3</v>
      </c>
      <c r="L8281" t="s">
        <v>32104</v>
      </c>
      <c r="M8281" s="32" t="s">
        <v>11</v>
      </c>
    </row>
    <row r="8282" spans="1:13" x14ac:dyDescent="0.25">
      <c r="A8282" t="s">
        <v>32105</v>
      </c>
      <c r="B8282" s="18">
        <v>31.1</v>
      </c>
      <c r="C8282" s="30"/>
      <c r="D8282" s="30"/>
      <c r="E8282" s="21">
        <f>IFERROR(VLOOKUP(A8282,'RTZ255'!A:D,4,),"")</f>
        <v>2.04</v>
      </c>
      <c r="F8282" t="s">
        <v>32106</v>
      </c>
      <c r="G8282" t="s">
        <v>32107</v>
      </c>
      <c r="H8282" t="s">
        <v>7</v>
      </c>
      <c r="I8282" t="s">
        <v>30367</v>
      </c>
      <c r="J8282" t="s">
        <v>1661</v>
      </c>
      <c r="K8282">
        <v>8.0000000000000002E-3</v>
      </c>
      <c r="L8282" t="s">
        <v>32108</v>
      </c>
      <c r="M8282" s="32" t="s">
        <v>11</v>
      </c>
    </row>
    <row r="8283" spans="1:13" x14ac:dyDescent="0.25">
      <c r="A8283" t="s">
        <v>32109</v>
      </c>
      <c r="B8283" s="18">
        <v>31.1</v>
      </c>
      <c r="C8283" s="30"/>
      <c r="D8283" s="30"/>
      <c r="E8283" s="21">
        <f>IFERROR(VLOOKUP(A8283,'RTZ255'!A:D,4,),"")</f>
        <v>2.04</v>
      </c>
      <c r="F8283" t="s">
        <v>32110</v>
      </c>
      <c r="G8283" t="s">
        <v>32111</v>
      </c>
      <c r="H8283" t="s">
        <v>7</v>
      </c>
      <c r="I8283" t="s">
        <v>30367</v>
      </c>
      <c r="J8283" t="s">
        <v>1661</v>
      </c>
      <c r="K8283">
        <v>8.0000000000000002E-3</v>
      </c>
      <c r="L8283" t="s">
        <v>32112</v>
      </c>
      <c r="M8283" s="32" t="s">
        <v>11</v>
      </c>
    </row>
    <row r="8284" spans="1:13" x14ac:dyDescent="0.25">
      <c r="A8284" t="s">
        <v>32113</v>
      </c>
      <c r="B8284" s="18">
        <v>31.1</v>
      </c>
      <c r="C8284" s="30"/>
      <c r="D8284" s="30"/>
      <c r="E8284" s="21">
        <f>IFERROR(VLOOKUP(A8284,'RTZ255'!A:D,4,),"")</f>
        <v>2.04</v>
      </c>
      <c r="F8284" t="s">
        <v>32114</v>
      </c>
      <c r="G8284" t="s">
        <v>32115</v>
      </c>
      <c r="H8284" t="s">
        <v>7</v>
      </c>
      <c r="I8284" t="s">
        <v>30367</v>
      </c>
      <c r="J8284" t="s">
        <v>1661</v>
      </c>
      <c r="K8284">
        <v>8.0000000000000002E-3</v>
      </c>
      <c r="L8284" t="s">
        <v>32116</v>
      </c>
      <c r="M8284" s="32" t="s">
        <v>11</v>
      </c>
    </row>
    <row r="8285" spans="1:13" x14ac:dyDescent="0.25">
      <c r="A8285" t="s">
        <v>32117</v>
      </c>
      <c r="B8285" s="18">
        <v>31.1</v>
      </c>
      <c r="C8285" s="30"/>
      <c r="D8285" s="30"/>
      <c r="E8285" s="21">
        <f>IFERROR(VLOOKUP(A8285,'RTZ255'!A:D,4,),"")</f>
        <v>2.04</v>
      </c>
      <c r="F8285" t="s">
        <v>32118</v>
      </c>
      <c r="G8285" t="s">
        <v>32119</v>
      </c>
      <c r="H8285" t="s">
        <v>7</v>
      </c>
      <c r="I8285" t="s">
        <v>30367</v>
      </c>
      <c r="J8285" t="s">
        <v>1661</v>
      </c>
      <c r="K8285">
        <v>8.0000000000000002E-3</v>
      </c>
      <c r="L8285" t="s">
        <v>32120</v>
      </c>
      <c r="M8285" s="32" t="s">
        <v>11</v>
      </c>
    </row>
    <row r="8286" spans="1:13" x14ac:dyDescent="0.25">
      <c r="A8286" t="s">
        <v>32121</v>
      </c>
      <c r="B8286" s="18">
        <v>31.1</v>
      </c>
      <c r="C8286" s="30"/>
      <c r="D8286" s="30"/>
      <c r="E8286" s="21">
        <f>IFERROR(VLOOKUP(A8286,'RTZ255'!A:D,4,),"")</f>
        <v>2.04</v>
      </c>
      <c r="F8286" t="s">
        <v>32122</v>
      </c>
      <c r="G8286" t="s">
        <v>32123</v>
      </c>
      <c r="H8286" t="s">
        <v>7</v>
      </c>
      <c r="I8286" t="s">
        <v>30367</v>
      </c>
      <c r="J8286" t="s">
        <v>1661</v>
      </c>
      <c r="K8286">
        <v>8.0000000000000002E-3</v>
      </c>
      <c r="L8286" t="s">
        <v>32124</v>
      </c>
      <c r="M8286" s="32" t="s">
        <v>11</v>
      </c>
    </row>
    <row r="8287" spans="1:13" x14ac:dyDescent="0.25">
      <c r="A8287" t="s">
        <v>32125</v>
      </c>
      <c r="B8287" s="18">
        <v>31.1</v>
      </c>
      <c r="C8287" s="30"/>
      <c r="D8287" s="30"/>
      <c r="E8287" s="21">
        <f>IFERROR(VLOOKUP(A8287,'RTZ255'!A:D,4,),"")</f>
        <v>2.04</v>
      </c>
      <c r="F8287" t="s">
        <v>32126</v>
      </c>
      <c r="G8287" t="s">
        <v>32127</v>
      </c>
      <c r="H8287" t="s">
        <v>7</v>
      </c>
      <c r="I8287" t="s">
        <v>30367</v>
      </c>
      <c r="J8287" t="s">
        <v>1661</v>
      </c>
      <c r="K8287">
        <v>8.0000000000000002E-3</v>
      </c>
      <c r="L8287" t="s">
        <v>32128</v>
      </c>
      <c r="M8287" s="32" t="s">
        <v>11</v>
      </c>
    </row>
    <row r="8288" spans="1:13" x14ac:dyDescent="0.25">
      <c r="A8288" t="s">
        <v>32129</v>
      </c>
      <c r="B8288" s="18">
        <v>31.1</v>
      </c>
      <c r="C8288" s="30"/>
      <c r="D8288" s="30"/>
      <c r="E8288" s="21">
        <f>IFERROR(VLOOKUP(A8288,'RTZ255'!A:D,4,),"")</f>
        <v>2.04</v>
      </c>
      <c r="F8288" t="s">
        <v>32130</v>
      </c>
      <c r="G8288" t="s">
        <v>32131</v>
      </c>
      <c r="H8288" t="s">
        <v>7</v>
      </c>
      <c r="I8288" t="s">
        <v>30367</v>
      </c>
      <c r="J8288" t="s">
        <v>1661</v>
      </c>
      <c r="K8288">
        <v>8.0000000000000002E-3</v>
      </c>
      <c r="L8288" t="s">
        <v>32132</v>
      </c>
      <c r="M8288" s="32" t="s">
        <v>11</v>
      </c>
    </row>
    <row r="8289" spans="1:13" x14ac:dyDescent="0.25">
      <c r="A8289" t="s">
        <v>32133</v>
      </c>
      <c r="B8289" s="18">
        <v>31.1</v>
      </c>
      <c r="C8289" s="30"/>
      <c r="D8289" s="30"/>
      <c r="E8289" s="21">
        <f>IFERROR(VLOOKUP(A8289,'RTZ255'!A:D,4,),"")</f>
        <v>2.04</v>
      </c>
      <c r="F8289" t="s">
        <v>32134</v>
      </c>
      <c r="G8289" t="s">
        <v>32135</v>
      </c>
      <c r="H8289" t="s">
        <v>7</v>
      </c>
      <c r="I8289" t="s">
        <v>30367</v>
      </c>
      <c r="J8289" t="s">
        <v>1661</v>
      </c>
      <c r="K8289">
        <v>8.0000000000000002E-3</v>
      </c>
      <c r="L8289" t="s">
        <v>32136</v>
      </c>
      <c r="M8289" s="32" t="s">
        <v>11</v>
      </c>
    </row>
    <row r="8290" spans="1:13" x14ac:dyDescent="0.25">
      <c r="A8290" t="s">
        <v>32137</v>
      </c>
      <c r="B8290" s="18">
        <v>31.1</v>
      </c>
      <c r="C8290" s="30"/>
      <c r="D8290" s="30"/>
      <c r="E8290" s="21">
        <f>IFERROR(VLOOKUP(A8290,'RTZ255'!A:D,4,),"")</f>
        <v>2.04</v>
      </c>
      <c r="F8290" t="s">
        <v>32138</v>
      </c>
      <c r="G8290" t="s">
        <v>32139</v>
      </c>
      <c r="H8290" t="s">
        <v>7</v>
      </c>
      <c r="I8290" t="s">
        <v>30367</v>
      </c>
      <c r="J8290" t="s">
        <v>1661</v>
      </c>
      <c r="K8290">
        <v>8.0000000000000002E-3</v>
      </c>
      <c r="L8290" t="s">
        <v>32140</v>
      </c>
      <c r="M8290" s="32" t="s">
        <v>11</v>
      </c>
    </row>
    <row r="8291" spans="1:13" x14ac:dyDescent="0.25">
      <c r="A8291" t="s">
        <v>32141</v>
      </c>
      <c r="B8291" s="18">
        <v>31.1</v>
      </c>
      <c r="C8291" s="30"/>
      <c r="D8291" s="30"/>
      <c r="E8291" s="21">
        <f>IFERROR(VLOOKUP(A8291,'RTZ255'!A:D,4,),"")</f>
        <v>2.04</v>
      </c>
      <c r="F8291" t="s">
        <v>32142</v>
      </c>
      <c r="G8291" t="s">
        <v>32143</v>
      </c>
      <c r="H8291" t="s">
        <v>7</v>
      </c>
      <c r="I8291" t="s">
        <v>30367</v>
      </c>
      <c r="J8291" t="s">
        <v>1661</v>
      </c>
      <c r="K8291">
        <v>8.0000000000000002E-3</v>
      </c>
      <c r="L8291" t="s">
        <v>32144</v>
      </c>
      <c r="M8291" s="32" t="s">
        <v>11</v>
      </c>
    </row>
    <row r="8292" spans="1:13" x14ac:dyDescent="0.25">
      <c r="A8292" t="s">
        <v>32145</v>
      </c>
      <c r="B8292" s="18">
        <v>31.1</v>
      </c>
      <c r="C8292" s="30"/>
      <c r="D8292" s="30"/>
      <c r="E8292" s="21">
        <f>IFERROR(VLOOKUP(A8292,'RTZ255'!A:D,4,),"")</f>
        <v>2.2999999999999998</v>
      </c>
      <c r="F8292" t="s">
        <v>32146</v>
      </c>
      <c r="G8292" t="s">
        <v>32147</v>
      </c>
      <c r="H8292" t="s">
        <v>7</v>
      </c>
      <c r="I8292" t="s">
        <v>30367</v>
      </c>
      <c r="J8292" t="s">
        <v>1661</v>
      </c>
      <c r="K8292">
        <v>8.9999999999999993E-3</v>
      </c>
      <c r="L8292" t="s">
        <v>32148</v>
      </c>
      <c r="M8292" s="32" t="s">
        <v>11</v>
      </c>
    </row>
    <row r="8293" spans="1:13" x14ac:dyDescent="0.25">
      <c r="A8293" t="s">
        <v>32149</v>
      </c>
      <c r="B8293" s="18">
        <v>31.1</v>
      </c>
      <c r="C8293" s="30"/>
      <c r="D8293" s="30"/>
      <c r="E8293" s="21">
        <f>IFERROR(VLOOKUP(A8293,'RTZ255'!A:D,4,),"")</f>
        <v>2.2999999999999998</v>
      </c>
      <c r="F8293" t="s">
        <v>32150</v>
      </c>
      <c r="G8293" t="s">
        <v>32151</v>
      </c>
      <c r="H8293" t="s">
        <v>7</v>
      </c>
      <c r="I8293" t="s">
        <v>30367</v>
      </c>
      <c r="J8293" t="s">
        <v>1661</v>
      </c>
      <c r="K8293">
        <v>8.9999999999999993E-3</v>
      </c>
      <c r="L8293" t="s">
        <v>32152</v>
      </c>
      <c r="M8293" s="32" t="s">
        <v>11</v>
      </c>
    </row>
    <row r="8294" spans="1:13" x14ac:dyDescent="0.25">
      <c r="A8294" t="s">
        <v>32153</v>
      </c>
      <c r="B8294" s="18">
        <v>31.1</v>
      </c>
      <c r="C8294" s="30"/>
      <c r="D8294" s="30"/>
      <c r="E8294" s="21">
        <f>IFERROR(VLOOKUP(A8294,'RTZ255'!A:D,4,),"")</f>
        <v>2.2999999999999998</v>
      </c>
      <c r="F8294" t="s">
        <v>32154</v>
      </c>
      <c r="G8294" t="s">
        <v>32155</v>
      </c>
      <c r="H8294" t="s">
        <v>7</v>
      </c>
      <c r="I8294" t="s">
        <v>30367</v>
      </c>
      <c r="J8294" t="s">
        <v>1661</v>
      </c>
      <c r="K8294">
        <v>8.9999999999999993E-3</v>
      </c>
      <c r="L8294" t="s">
        <v>32156</v>
      </c>
      <c r="M8294" s="32" t="s">
        <v>11</v>
      </c>
    </row>
    <row r="8295" spans="1:13" x14ac:dyDescent="0.25">
      <c r="A8295" t="s">
        <v>32157</v>
      </c>
      <c r="B8295" s="18">
        <v>31.1</v>
      </c>
      <c r="C8295" s="30"/>
      <c r="D8295" s="30"/>
      <c r="E8295" s="21">
        <f>IFERROR(VLOOKUP(A8295,'RTZ255'!A:D,4,),"")</f>
        <v>2.2999999999999998</v>
      </c>
      <c r="F8295" t="s">
        <v>32158</v>
      </c>
      <c r="G8295" t="s">
        <v>32159</v>
      </c>
      <c r="H8295" t="s">
        <v>7</v>
      </c>
      <c r="I8295" t="s">
        <v>30367</v>
      </c>
      <c r="J8295" t="s">
        <v>1661</v>
      </c>
      <c r="K8295">
        <v>8.9999999999999993E-3</v>
      </c>
      <c r="L8295" t="s">
        <v>32160</v>
      </c>
      <c r="M8295" s="32" t="s">
        <v>11</v>
      </c>
    </row>
    <row r="8296" spans="1:13" x14ac:dyDescent="0.25">
      <c r="A8296" t="s">
        <v>32161</v>
      </c>
      <c r="B8296" s="18">
        <v>31.1</v>
      </c>
      <c r="C8296" s="30"/>
      <c r="D8296" s="30"/>
      <c r="E8296" s="21">
        <f>IFERROR(VLOOKUP(A8296,'RTZ255'!A:D,4,),"")</f>
        <v>2.2999999999999998</v>
      </c>
      <c r="F8296" t="s">
        <v>32162</v>
      </c>
      <c r="G8296" t="s">
        <v>32163</v>
      </c>
      <c r="H8296" t="s">
        <v>7</v>
      </c>
      <c r="I8296" t="s">
        <v>30367</v>
      </c>
      <c r="J8296" t="s">
        <v>1661</v>
      </c>
      <c r="K8296">
        <v>8.9999999999999993E-3</v>
      </c>
      <c r="L8296" t="s">
        <v>32164</v>
      </c>
      <c r="M8296" s="32" t="s">
        <v>11</v>
      </c>
    </row>
    <row r="8297" spans="1:13" x14ac:dyDescent="0.25">
      <c r="A8297" t="s">
        <v>32165</v>
      </c>
      <c r="B8297" s="18">
        <v>31.1</v>
      </c>
      <c r="C8297" s="30"/>
      <c r="D8297" s="30"/>
      <c r="E8297" s="21">
        <f>IFERROR(VLOOKUP(A8297,'RTZ255'!A:D,4,),"")</f>
        <v>2.2999999999999998</v>
      </c>
      <c r="F8297" t="s">
        <v>32166</v>
      </c>
      <c r="G8297" t="s">
        <v>32167</v>
      </c>
      <c r="H8297" t="s">
        <v>7</v>
      </c>
      <c r="I8297" t="s">
        <v>30367</v>
      </c>
      <c r="J8297" t="s">
        <v>1661</v>
      </c>
      <c r="K8297">
        <v>8.9999999999999993E-3</v>
      </c>
      <c r="L8297" t="s">
        <v>32168</v>
      </c>
      <c r="M8297" s="32" t="s">
        <v>11</v>
      </c>
    </row>
    <row r="8298" spans="1:13" x14ac:dyDescent="0.25">
      <c r="A8298" t="s">
        <v>32169</v>
      </c>
      <c r="B8298" s="18">
        <v>31.1</v>
      </c>
      <c r="C8298" s="30"/>
      <c r="D8298" s="30"/>
      <c r="E8298" s="21">
        <f>IFERROR(VLOOKUP(A8298,'RTZ255'!A:D,4,),"")</f>
        <v>2.2999999999999998</v>
      </c>
      <c r="F8298" t="s">
        <v>32170</v>
      </c>
      <c r="G8298" t="s">
        <v>32171</v>
      </c>
      <c r="H8298" t="s">
        <v>7</v>
      </c>
      <c r="I8298" t="s">
        <v>30367</v>
      </c>
      <c r="J8298" t="s">
        <v>1661</v>
      </c>
      <c r="K8298">
        <v>8.9999999999999993E-3</v>
      </c>
      <c r="L8298" t="s">
        <v>32172</v>
      </c>
      <c r="M8298" s="32" t="s">
        <v>11</v>
      </c>
    </row>
    <row r="8299" spans="1:13" x14ac:dyDescent="0.25">
      <c r="A8299" t="s">
        <v>32173</v>
      </c>
      <c r="B8299" s="18">
        <v>31.1</v>
      </c>
      <c r="C8299" s="30"/>
      <c r="D8299" s="30"/>
      <c r="E8299" s="21">
        <f>IFERROR(VLOOKUP(A8299,'RTZ255'!A:D,4,),"")</f>
        <v>2.2999999999999998</v>
      </c>
      <c r="F8299" t="s">
        <v>32174</v>
      </c>
      <c r="G8299" t="s">
        <v>32175</v>
      </c>
      <c r="H8299" t="s">
        <v>7</v>
      </c>
      <c r="I8299" t="s">
        <v>30367</v>
      </c>
      <c r="J8299" t="s">
        <v>1661</v>
      </c>
      <c r="K8299">
        <v>8.9999999999999993E-3</v>
      </c>
      <c r="L8299" t="s">
        <v>32176</v>
      </c>
      <c r="M8299" s="32" t="s">
        <v>11</v>
      </c>
    </row>
    <row r="8300" spans="1:13" x14ac:dyDescent="0.25">
      <c r="A8300" t="s">
        <v>32177</v>
      </c>
      <c r="B8300" s="18">
        <v>31.1</v>
      </c>
      <c r="C8300" s="30"/>
      <c r="D8300" s="30"/>
      <c r="E8300" s="21">
        <f>IFERROR(VLOOKUP(A8300,'RTZ255'!A:D,4,),"")</f>
        <v>2.2999999999999998</v>
      </c>
      <c r="F8300" t="s">
        <v>32178</v>
      </c>
      <c r="G8300" t="s">
        <v>32179</v>
      </c>
      <c r="H8300" t="s">
        <v>7</v>
      </c>
      <c r="I8300" t="s">
        <v>30367</v>
      </c>
      <c r="J8300" t="s">
        <v>1661</v>
      </c>
      <c r="K8300">
        <v>8.9999999999999993E-3</v>
      </c>
      <c r="L8300" t="s">
        <v>32180</v>
      </c>
      <c r="M8300" s="32" t="s">
        <v>11</v>
      </c>
    </row>
    <row r="8301" spans="1:13" x14ac:dyDescent="0.25">
      <c r="A8301" t="s">
        <v>32181</v>
      </c>
      <c r="B8301" s="18">
        <v>31.1</v>
      </c>
      <c r="C8301" s="30"/>
      <c r="D8301" s="30"/>
      <c r="E8301" s="21">
        <f>IFERROR(VLOOKUP(A8301,'RTZ255'!A:D,4,),"")</f>
        <v>2.2999999999999998</v>
      </c>
      <c r="F8301" t="s">
        <v>32182</v>
      </c>
      <c r="G8301" t="s">
        <v>32183</v>
      </c>
      <c r="H8301" t="s">
        <v>7</v>
      </c>
      <c r="I8301" t="s">
        <v>30367</v>
      </c>
      <c r="J8301" t="s">
        <v>1661</v>
      </c>
      <c r="K8301">
        <v>8.9999999999999993E-3</v>
      </c>
      <c r="L8301" t="s">
        <v>32184</v>
      </c>
      <c r="M8301" s="32" t="s">
        <v>11</v>
      </c>
    </row>
    <row r="8302" spans="1:13" x14ac:dyDescent="0.25">
      <c r="A8302" t="s">
        <v>32185</v>
      </c>
      <c r="B8302" s="18">
        <v>30.8</v>
      </c>
      <c r="C8302" s="30"/>
      <c r="D8302" s="30"/>
      <c r="E8302" s="21">
        <f>IFERROR(VLOOKUP(A8302,'RTZ255'!A:D,4,),"")</f>
        <v>2.2999999999999998</v>
      </c>
      <c r="F8302" t="s">
        <v>32186</v>
      </c>
      <c r="G8302" t="s">
        <v>32187</v>
      </c>
      <c r="H8302" t="s">
        <v>7</v>
      </c>
      <c r="I8302" t="s">
        <v>30367</v>
      </c>
      <c r="J8302" t="s">
        <v>1661</v>
      </c>
      <c r="K8302">
        <v>8.9999999999999993E-3</v>
      </c>
      <c r="L8302" t="s">
        <v>32188</v>
      </c>
      <c r="M8302" s="32" t="s">
        <v>11</v>
      </c>
    </row>
    <row r="8303" spans="1:13" x14ac:dyDescent="0.25">
      <c r="A8303" t="s">
        <v>32189</v>
      </c>
      <c r="B8303" s="18">
        <v>30.8</v>
      </c>
      <c r="C8303" s="30"/>
      <c r="D8303" s="30"/>
      <c r="E8303" s="21">
        <f>IFERROR(VLOOKUP(A8303,'RTZ255'!A:D,4,),"")</f>
        <v>2.2999999999999998</v>
      </c>
      <c r="F8303" t="s">
        <v>32190</v>
      </c>
      <c r="G8303" t="s">
        <v>32191</v>
      </c>
      <c r="H8303" t="s">
        <v>7</v>
      </c>
      <c r="I8303" t="s">
        <v>30367</v>
      </c>
      <c r="J8303" t="s">
        <v>1661</v>
      </c>
      <c r="K8303">
        <v>8.9999999999999993E-3</v>
      </c>
      <c r="L8303" t="s">
        <v>32192</v>
      </c>
      <c r="M8303" s="32" t="s">
        <v>11</v>
      </c>
    </row>
    <row r="8304" spans="1:13" x14ac:dyDescent="0.25">
      <c r="A8304" t="s">
        <v>32193</v>
      </c>
      <c r="B8304" s="18">
        <v>30.8</v>
      </c>
      <c r="C8304" s="30"/>
      <c r="D8304" s="30"/>
      <c r="E8304" s="21">
        <f>IFERROR(VLOOKUP(A8304,'RTZ255'!A:D,4,),"")</f>
        <v>2.2999999999999998</v>
      </c>
      <c r="F8304" t="s">
        <v>32194</v>
      </c>
      <c r="G8304" t="s">
        <v>32195</v>
      </c>
      <c r="H8304" t="s">
        <v>7</v>
      </c>
      <c r="I8304" t="s">
        <v>30367</v>
      </c>
      <c r="J8304" t="s">
        <v>1661</v>
      </c>
      <c r="K8304">
        <v>8.9999999999999993E-3</v>
      </c>
      <c r="L8304" t="s">
        <v>32196</v>
      </c>
      <c r="M8304" s="32" t="s">
        <v>11</v>
      </c>
    </row>
    <row r="8305" spans="1:13" x14ac:dyDescent="0.25">
      <c r="A8305" t="s">
        <v>32197</v>
      </c>
      <c r="B8305" s="18">
        <v>30.8</v>
      </c>
      <c r="C8305" s="30"/>
      <c r="D8305" s="30"/>
      <c r="E8305" s="21">
        <f>IFERROR(VLOOKUP(A8305,'RTZ255'!A:D,4,),"")</f>
        <v>2.2999999999999998</v>
      </c>
      <c r="F8305" t="s">
        <v>32198</v>
      </c>
      <c r="G8305" t="s">
        <v>32199</v>
      </c>
      <c r="H8305" t="s">
        <v>7</v>
      </c>
      <c r="I8305" t="s">
        <v>30367</v>
      </c>
      <c r="J8305" t="s">
        <v>1661</v>
      </c>
      <c r="K8305">
        <v>8.9999999999999993E-3</v>
      </c>
      <c r="L8305" t="s">
        <v>32200</v>
      </c>
      <c r="M8305" s="32" t="s">
        <v>11</v>
      </c>
    </row>
    <row r="8306" spans="1:13" x14ac:dyDescent="0.25">
      <c r="A8306" t="s">
        <v>32201</v>
      </c>
      <c r="B8306" s="18">
        <v>30.8</v>
      </c>
      <c r="C8306" s="30"/>
      <c r="D8306" s="30"/>
      <c r="E8306" s="21">
        <f>IFERROR(VLOOKUP(A8306,'RTZ255'!A:D,4,),"")</f>
        <v>2.2999999999999998</v>
      </c>
      <c r="F8306" t="s">
        <v>32202</v>
      </c>
      <c r="G8306" t="s">
        <v>32203</v>
      </c>
      <c r="H8306" t="s">
        <v>7</v>
      </c>
      <c r="I8306" t="s">
        <v>30367</v>
      </c>
      <c r="J8306" t="s">
        <v>1661</v>
      </c>
      <c r="K8306">
        <v>8.9999999999999993E-3</v>
      </c>
      <c r="L8306" t="s">
        <v>32204</v>
      </c>
      <c r="M8306" s="32" t="s">
        <v>11</v>
      </c>
    </row>
    <row r="8307" spans="1:13" x14ac:dyDescent="0.25">
      <c r="A8307" t="s">
        <v>32205</v>
      </c>
      <c r="B8307" s="18">
        <v>30.8</v>
      </c>
      <c r="C8307" s="30"/>
      <c r="D8307" s="30"/>
      <c r="E8307" s="21">
        <f>IFERROR(VLOOKUP(A8307,'RTZ255'!A:D,4,),"")</f>
        <v>2.2999999999999998</v>
      </c>
      <c r="F8307" t="s">
        <v>32206</v>
      </c>
      <c r="G8307" t="s">
        <v>32207</v>
      </c>
      <c r="H8307" t="s">
        <v>7</v>
      </c>
      <c r="I8307" t="s">
        <v>30367</v>
      </c>
      <c r="J8307" t="s">
        <v>1661</v>
      </c>
      <c r="K8307">
        <v>8.9999999999999993E-3</v>
      </c>
      <c r="L8307" t="s">
        <v>32208</v>
      </c>
      <c r="M8307" s="32" t="s">
        <v>11</v>
      </c>
    </row>
    <row r="8308" spans="1:13" x14ac:dyDescent="0.25">
      <c r="A8308" t="s">
        <v>32209</v>
      </c>
      <c r="B8308" s="18">
        <v>30.8</v>
      </c>
      <c r="C8308" s="30"/>
      <c r="D8308" s="30"/>
      <c r="E8308" s="21">
        <f>IFERROR(VLOOKUP(A8308,'RTZ255'!A:D,4,),"")</f>
        <v>2.2999999999999998</v>
      </c>
      <c r="F8308" t="s">
        <v>32210</v>
      </c>
      <c r="G8308" t="s">
        <v>32211</v>
      </c>
      <c r="H8308" t="s">
        <v>7</v>
      </c>
      <c r="I8308" t="s">
        <v>30367</v>
      </c>
      <c r="J8308" t="s">
        <v>1661</v>
      </c>
      <c r="K8308">
        <v>8.9999999999999993E-3</v>
      </c>
      <c r="L8308" t="s">
        <v>32212</v>
      </c>
      <c r="M8308" s="32" t="s">
        <v>11</v>
      </c>
    </row>
    <row r="8309" spans="1:13" x14ac:dyDescent="0.25">
      <c r="A8309" t="s">
        <v>32213</v>
      </c>
      <c r="B8309" s="18">
        <v>30.8</v>
      </c>
      <c r="C8309" s="30"/>
      <c r="D8309" s="30"/>
      <c r="E8309" s="21">
        <f>IFERROR(VLOOKUP(A8309,'RTZ255'!A:D,4,),"")</f>
        <v>2.2999999999999998</v>
      </c>
      <c r="F8309" t="s">
        <v>32214</v>
      </c>
      <c r="G8309" t="s">
        <v>32215</v>
      </c>
      <c r="H8309" t="s">
        <v>7</v>
      </c>
      <c r="I8309" t="s">
        <v>30367</v>
      </c>
      <c r="J8309" t="s">
        <v>1661</v>
      </c>
      <c r="K8309">
        <v>8.9999999999999993E-3</v>
      </c>
      <c r="L8309" t="s">
        <v>32216</v>
      </c>
      <c r="M8309" s="32" t="s">
        <v>11</v>
      </c>
    </row>
    <row r="8310" spans="1:13" x14ac:dyDescent="0.25">
      <c r="A8310" t="s">
        <v>32217</v>
      </c>
      <c r="B8310" s="18">
        <v>30.8</v>
      </c>
      <c r="C8310" s="30"/>
      <c r="D8310" s="30"/>
      <c r="E8310" s="21">
        <f>IFERROR(VLOOKUP(A8310,'RTZ255'!A:D,4,),"")</f>
        <v>2.2999999999999998</v>
      </c>
      <c r="F8310" t="s">
        <v>32218</v>
      </c>
      <c r="G8310" t="s">
        <v>32219</v>
      </c>
      <c r="H8310" t="s">
        <v>7</v>
      </c>
      <c r="I8310" t="s">
        <v>30367</v>
      </c>
      <c r="J8310" t="s">
        <v>1661</v>
      </c>
      <c r="K8310">
        <v>8.9999999999999993E-3</v>
      </c>
      <c r="L8310" t="s">
        <v>32220</v>
      </c>
      <c r="M8310" s="32" t="s">
        <v>11</v>
      </c>
    </row>
    <row r="8311" spans="1:13" x14ac:dyDescent="0.25">
      <c r="A8311" t="s">
        <v>32221</v>
      </c>
      <c r="B8311" s="18">
        <v>30.8</v>
      </c>
      <c r="C8311" s="30"/>
      <c r="D8311" s="30"/>
      <c r="E8311" s="21">
        <f>IFERROR(VLOOKUP(A8311,'RTZ255'!A:D,4,),"")</f>
        <v>2.2999999999999998</v>
      </c>
      <c r="F8311" t="s">
        <v>32222</v>
      </c>
      <c r="G8311" t="s">
        <v>32223</v>
      </c>
      <c r="H8311" t="s">
        <v>7</v>
      </c>
      <c r="I8311" t="s">
        <v>30367</v>
      </c>
      <c r="J8311" t="s">
        <v>1661</v>
      </c>
      <c r="K8311">
        <v>8.9999999999999993E-3</v>
      </c>
      <c r="L8311" t="s">
        <v>32224</v>
      </c>
      <c r="M8311" s="32" t="s">
        <v>11</v>
      </c>
    </row>
    <row r="8312" spans="1:13" x14ac:dyDescent="0.25">
      <c r="A8312" t="s">
        <v>32225</v>
      </c>
      <c r="B8312" s="18">
        <v>30.8</v>
      </c>
      <c r="C8312" s="30"/>
      <c r="D8312" s="30"/>
      <c r="E8312" s="21">
        <f>IFERROR(VLOOKUP(A8312,'RTZ255'!A:D,4,),"")</f>
        <v>2.5499999999999998</v>
      </c>
      <c r="F8312" t="s">
        <v>32226</v>
      </c>
      <c r="G8312" t="s">
        <v>32227</v>
      </c>
      <c r="H8312" t="s">
        <v>7</v>
      </c>
      <c r="I8312" t="s">
        <v>30367</v>
      </c>
      <c r="J8312" t="s">
        <v>1661</v>
      </c>
      <c r="K8312">
        <v>0.01</v>
      </c>
      <c r="L8312" t="s">
        <v>32228</v>
      </c>
      <c r="M8312" s="32" t="s">
        <v>11</v>
      </c>
    </row>
    <row r="8313" spans="1:13" x14ac:dyDescent="0.25">
      <c r="A8313" t="s">
        <v>32229</v>
      </c>
      <c r="B8313" s="18">
        <v>30.8</v>
      </c>
      <c r="C8313" s="30"/>
      <c r="D8313" s="30"/>
      <c r="E8313" s="21">
        <f>IFERROR(VLOOKUP(A8313,'RTZ255'!A:D,4,),"")</f>
        <v>2.5499999999999998</v>
      </c>
      <c r="F8313" t="s">
        <v>32230</v>
      </c>
      <c r="G8313" t="s">
        <v>32231</v>
      </c>
      <c r="H8313" t="s">
        <v>7</v>
      </c>
      <c r="I8313" t="s">
        <v>30367</v>
      </c>
      <c r="J8313" t="s">
        <v>1661</v>
      </c>
      <c r="K8313">
        <v>0.01</v>
      </c>
      <c r="L8313" t="s">
        <v>32232</v>
      </c>
      <c r="M8313" s="32" t="s">
        <v>11</v>
      </c>
    </row>
    <row r="8314" spans="1:13" x14ac:dyDescent="0.25">
      <c r="A8314" t="s">
        <v>32233</v>
      </c>
      <c r="B8314" s="18">
        <v>30.8</v>
      </c>
      <c r="C8314" s="30"/>
      <c r="D8314" s="30"/>
      <c r="E8314" s="21">
        <f>IFERROR(VLOOKUP(A8314,'RTZ255'!A:D,4,),"")</f>
        <v>2.5499999999999998</v>
      </c>
      <c r="F8314" t="s">
        <v>32234</v>
      </c>
      <c r="G8314" t="s">
        <v>32235</v>
      </c>
      <c r="H8314" t="s">
        <v>7</v>
      </c>
      <c r="I8314" t="s">
        <v>30367</v>
      </c>
      <c r="J8314" t="s">
        <v>1661</v>
      </c>
      <c r="K8314">
        <v>0.01</v>
      </c>
      <c r="L8314" t="s">
        <v>32236</v>
      </c>
      <c r="M8314" s="32" t="s">
        <v>11</v>
      </c>
    </row>
    <row r="8315" spans="1:13" x14ac:dyDescent="0.25">
      <c r="A8315" t="s">
        <v>32237</v>
      </c>
      <c r="B8315" s="18">
        <v>30.8</v>
      </c>
      <c r="C8315" s="30"/>
      <c r="D8315" s="30"/>
      <c r="E8315" s="21">
        <f>IFERROR(VLOOKUP(A8315,'RTZ255'!A:D,4,),"")</f>
        <v>2.5499999999999998</v>
      </c>
      <c r="F8315" t="s">
        <v>32238</v>
      </c>
      <c r="G8315" t="s">
        <v>32239</v>
      </c>
      <c r="H8315" t="s">
        <v>7</v>
      </c>
      <c r="I8315" t="s">
        <v>30367</v>
      </c>
      <c r="J8315" t="s">
        <v>1661</v>
      </c>
      <c r="K8315">
        <v>0.01</v>
      </c>
      <c r="L8315" t="s">
        <v>32240</v>
      </c>
      <c r="M8315" s="32" t="s">
        <v>11</v>
      </c>
    </row>
    <row r="8316" spans="1:13" x14ac:dyDescent="0.25">
      <c r="A8316" t="s">
        <v>32241</v>
      </c>
      <c r="B8316" s="18">
        <v>30.8</v>
      </c>
      <c r="C8316" s="30"/>
      <c r="D8316" s="30"/>
      <c r="E8316" s="21">
        <f>IFERROR(VLOOKUP(A8316,'RTZ255'!A:D,4,),"")</f>
        <v>2.5499999999999998</v>
      </c>
      <c r="F8316" t="s">
        <v>32242</v>
      </c>
      <c r="G8316" t="s">
        <v>32243</v>
      </c>
      <c r="H8316" t="s">
        <v>7</v>
      </c>
      <c r="I8316" t="s">
        <v>30367</v>
      </c>
      <c r="J8316" t="s">
        <v>1661</v>
      </c>
      <c r="K8316">
        <v>0.01</v>
      </c>
      <c r="L8316" t="s">
        <v>32244</v>
      </c>
      <c r="M8316" s="32" t="s">
        <v>11</v>
      </c>
    </row>
    <row r="8317" spans="1:13" x14ac:dyDescent="0.25">
      <c r="A8317" t="s">
        <v>32245</v>
      </c>
      <c r="B8317" s="18">
        <v>30.8</v>
      </c>
      <c r="C8317" s="30"/>
      <c r="D8317" s="30"/>
      <c r="E8317" s="21">
        <f>IFERROR(VLOOKUP(A8317,'RTZ255'!A:D,4,),"")</f>
        <v>2.5499999999999998</v>
      </c>
      <c r="F8317" t="s">
        <v>32246</v>
      </c>
      <c r="G8317" t="s">
        <v>32247</v>
      </c>
      <c r="H8317" t="s">
        <v>7</v>
      </c>
      <c r="I8317" t="s">
        <v>30367</v>
      </c>
      <c r="J8317" t="s">
        <v>1661</v>
      </c>
      <c r="K8317">
        <v>0.01</v>
      </c>
      <c r="L8317" t="s">
        <v>32248</v>
      </c>
      <c r="M8317" s="32" t="s">
        <v>11</v>
      </c>
    </row>
    <row r="8318" spans="1:13" x14ac:dyDescent="0.25">
      <c r="A8318" t="s">
        <v>32249</v>
      </c>
      <c r="B8318" s="18">
        <v>30.8</v>
      </c>
      <c r="C8318" s="30"/>
      <c r="D8318" s="30"/>
      <c r="E8318" s="21">
        <f>IFERROR(VLOOKUP(A8318,'RTZ255'!A:D,4,),"")</f>
        <v>2.5499999999999998</v>
      </c>
      <c r="F8318" t="s">
        <v>32250</v>
      </c>
      <c r="G8318" t="s">
        <v>32251</v>
      </c>
      <c r="H8318" t="s">
        <v>7</v>
      </c>
      <c r="I8318" t="s">
        <v>30367</v>
      </c>
      <c r="J8318" t="s">
        <v>1661</v>
      </c>
      <c r="K8318">
        <v>0.01</v>
      </c>
      <c r="L8318" t="s">
        <v>32252</v>
      </c>
      <c r="M8318" s="32" t="s">
        <v>11</v>
      </c>
    </row>
    <row r="8319" spans="1:13" x14ac:dyDescent="0.25">
      <c r="A8319" t="s">
        <v>32253</v>
      </c>
      <c r="B8319" s="18">
        <v>30.8</v>
      </c>
      <c r="C8319" s="30"/>
      <c r="D8319" s="30"/>
      <c r="E8319" s="21">
        <f>IFERROR(VLOOKUP(A8319,'RTZ255'!A:D,4,),"")</f>
        <v>2.5499999999999998</v>
      </c>
      <c r="F8319" t="s">
        <v>32254</v>
      </c>
      <c r="G8319" t="s">
        <v>32255</v>
      </c>
      <c r="H8319" t="s">
        <v>7</v>
      </c>
      <c r="I8319" t="s">
        <v>30367</v>
      </c>
      <c r="J8319" t="s">
        <v>1661</v>
      </c>
      <c r="K8319">
        <v>0.01</v>
      </c>
      <c r="L8319" t="s">
        <v>32256</v>
      </c>
      <c r="M8319" s="32" t="s">
        <v>11</v>
      </c>
    </row>
    <row r="8320" spans="1:13" x14ac:dyDescent="0.25">
      <c r="A8320" t="s">
        <v>32257</v>
      </c>
      <c r="B8320" s="18">
        <v>30.8</v>
      </c>
      <c r="C8320" s="30"/>
      <c r="D8320" s="30"/>
      <c r="E8320" s="21">
        <f>IFERROR(VLOOKUP(A8320,'RTZ255'!A:D,4,),"")</f>
        <v>2.5499999999999998</v>
      </c>
      <c r="F8320" t="s">
        <v>32258</v>
      </c>
      <c r="G8320" t="s">
        <v>32259</v>
      </c>
      <c r="H8320" t="s">
        <v>7</v>
      </c>
      <c r="I8320" t="s">
        <v>30367</v>
      </c>
      <c r="J8320" t="s">
        <v>1661</v>
      </c>
      <c r="K8320">
        <v>0.01</v>
      </c>
      <c r="L8320" t="s">
        <v>32260</v>
      </c>
      <c r="M8320" s="32" t="s">
        <v>11</v>
      </c>
    </row>
    <row r="8321" spans="1:13" x14ac:dyDescent="0.25">
      <c r="A8321" t="s">
        <v>32261</v>
      </c>
      <c r="B8321" s="18">
        <v>30.8</v>
      </c>
      <c r="C8321" s="30"/>
      <c r="D8321" s="30"/>
      <c r="E8321" s="21">
        <f>IFERROR(VLOOKUP(A8321,'RTZ255'!A:D,4,),"")</f>
        <v>2.5499999999999998</v>
      </c>
      <c r="F8321" t="s">
        <v>32262</v>
      </c>
      <c r="G8321" t="s">
        <v>32263</v>
      </c>
      <c r="H8321" t="s">
        <v>7</v>
      </c>
      <c r="I8321" t="s">
        <v>30367</v>
      </c>
      <c r="J8321" t="s">
        <v>1661</v>
      </c>
      <c r="K8321">
        <v>0.01</v>
      </c>
      <c r="L8321" t="s">
        <v>32264</v>
      </c>
      <c r="M8321" s="32" t="s">
        <v>11</v>
      </c>
    </row>
    <row r="8322" spans="1:13" x14ac:dyDescent="0.25">
      <c r="A8322" t="s">
        <v>32265</v>
      </c>
      <c r="B8322" s="18">
        <v>41.5</v>
      </c>
      <c r="C8322" s="30"/>
      <c r="D8322" s="30"/>
      <c r="E8322" s="21">
        <f>IFERROR(VLOOKUP(A8322,'RTZ255'!A:D,4,),"")</f>
        <v>4.08</v>
      </c>
      <c r="F8322" t="s">
        <v>32266</v>
      </c>
      <c r="G8322" t="s">
        <v>32267</v>
      </c>
      <c r="H8322" t="s">
        <v>7</v>
      </c>
      <c r="I8322" t="s">
        <v>30367</v>
      </c>
      <c r="J8322" t="s">
        <v>1661</v>
      </c>
      <c r="K8322">
        <v>1.6E-2</v>
      </c>
      <c r="L8322" t="s">
        <v>32268</v>
      </c>
      <c r="M8322" s="32" t="s">
        <v>11</v>
      </c>
    </row>
    <row r="8323" spans="1:13" x14ac:dyDescent="0.25">
      <c r="A8323" t="s">
        <v>32269</v>
      </c>
      <c r="B8323" s="18">
        <v>41.5</v>
      </c>
      <c r="C8323" s="30"/>
      <c r="D8323" s="30"/>
      <c r="E8323" s="21">
        <f>IFERROR(VLOOKUP(A8323,'RTZ255'!A:D,4,),"")</f>
        <v>4.08</v>
      </c>
      <c r="F8323" t="s">
        <v>32270</v>
      </c>
      <c r="G8323" t="s">
        <v>32271</v>
      </c>
      <c r="H8323" t="s">
        <v>7</v>
      </c>
      <c r="I8323" t="s">
        <v>30367</v>
      </c>
      <c r="J8323" t="s">
        <v>1661</v>
      </c>
      <c r="K8323">
        <v>1.6E-2</v>
      </c>
      <c r="L8323" t="s">
        <v>32272</v>
      </c>
      <c r="M8323" s="32" t="s">
        <v>11</v>
      </c>
    </row>
    <row r="8324" spans="1:13" x14ac:dyDescent="0.25">
      <c r="A8324" t="s">
        <v>32273</v>
      </c>
      <c r="B8324" s="18">
        <v>41.5</v>
      </c>
      <c r="C8324" s="30"/>
      <c r="D8324" s="30"/>
      <c r="E8324" s="21">
        <f>IFERROR(VLOOKUP(A8324,'RTZ255'!A:D,4,),"")</f>
        <v>4.08</v>
      </c>
      <c r="F8324" t="s">
        <v>32274</v>
      </c>
      <c r="G8324" t="s">
        <v>32275</v>
      </c>
      <c r="H8324" t="s">
        <v>7</v>
      </c>
      <c r="I8324" t="s">
        <v>30367</v>
      </c>
      <c r="J8324" t="s">
        <v>1661</v>
      </c>
      <c r="K8324">
        <v>1.6E-2</v>
      </c>
      <c r="L8324" t="s">
        <v>32276</v>
      </c>
      <c r="M8324" s="32" t="s">
        <v>11</v>
      </c>
    </row>
    <row r="8325" spans="1:13" x14ac:dyDescent="0.25">
      <c r="A8325" t="s">
        <v>32277</v>
      </c>
      <c r="B8325" s="18">
        <v>41.5</v>
      </c>
      <c r="C8325" s="30"/>
      <c r="D8325" s="30"/>
      <c r="E8325" s="21">
        <f>IFERROR(VLOOKUP(A8325,'RTZ255'!A:D,4,),"")</f>
        <v>4.08</v>
      </c>
      <c r="F8325" t="s">
        <v>32278</v>
      </c>
      <c r="G8325" t="s">
        <v>32279</v>
      </c>
      <c r="H8325" t="s">
        <v>7</v>
      </c>
      <c r="I8325" t="s">
        <v>30367</v>
      </c>
      <c r="J8325" t="s">
        <v>1661</v>
      </c>
      <c r="K8325">
        <v>1.6E-2</v>
      </c>
      <c r="L8325" t="s">
        <v>32280</v>
      </c>
      <c r="M8325" s="32" t="s">
        <v>11</v>
      </c>
    </row>
    <row r="8326" spans="1:13" x14ac:dyDescent="0.25">
      <c r="A8326" t="s">
        <v>32281</v>
      </c>
      <c r="B8326" s="18">
        <v>41.6</v>
      </c>
      <c r="C8326" s="30"/>
      <c r="D8326" s="30"/>
      <c r="E8326" s="21">
        <f>IFERROR(VLOOKUP(A8326,'RTZ255'!A:D,4,),"")</f>
        <v>4.08</v>
      </c>
      <c r="F8326" t="s">
        <v>32282</v>
      </c>
      <c r="G8326" t="s">
        <v>32283</v>
      </c>
      <c r="H8326" t="s">
        <v>7</v>
      </c>
      <c r="I8326" t="s">
        <v>30367</v>
      </c>
      <c r="J8326" t="s">
        <v>1661</v>
      </c>
      <c r="K8326">
        <v>1.6E-2</v>
      </c>
      <c r="L8326" t="s">
        <v>32284</v>
      </c>
      <c r="M8326" s="32" t="s">
        <v>11</v>
      </c>
    </row>
    <row r="8327" spans="1:13" x14ac:dyDescent="0.25">
      <c r="A8327" t="s">
        <v>32285</v>
      </c>
      <c r="B8327" s="18">
        <v>41.5</v>
      </c>
      <c r="C8327" s="30"/>
      <c r="D8327" s="30"/>
      <c r="E8327" s="21">
        <f>IFERROR(VLOOKUP(A8327,'RTZ255'!A:D,4,),"")</f>
        <v>4.08</v>
      </c>
      <c r="F8327" t="s">
        <v>32286</v>
      </c>
      <c r="G8327" t="s">
        <v>32287</v>
      </c>
      <c r="H8327" t="s">
        <v>7</v>
      </c>
      <c r="I8327" t="s">
        <v>30367</v>
      </c>
      <c r="J8327" t="s">
        <v>1661</v>
      </c>
      <c r="K8327">
        <v>1.6E-2</v>
      </c>
      <c r="L8327" t="s">
        <v>32288</v>
      </c>
      <c r="M8327" s="32" t="s">
        <v>11</v>
      </c>
    </row>
    <row r="8328" spans="1:13" x14ac:dyDescent="0.25">
      <c r="A8328" t="s">
        <v>32289</v>
      </c>
      <c r="B8328" s="18">
        <v>41.5</v>
      </c>
      <c r="C8328" s="30"/>
      <c r="D8328" s="30"/>
      <c r="E8328" s="21">
        <f>IFERROR(VLOOKUP(A8328,'RTZ255'!A:D,4,),"")</f>
        <v>4.08</v>
      </c>
      <c r="F8328" t="s">
        <v>32290</v>
      </c>
      <c r="G8328" t="s">
        <v>32291</v>
      </c>
      <c r="H8328" t="s">
        <v>7</v>
      </c>
      <c r="I8328" t="s">
        <v>30367</v>
      </c>
      <c r="J8328" t="s">
        <v>1661</v>
      </c>
      <c r="K8328">
        <v>1.6E-2</v>
      </c>
      <c r="L8328" t="s">
        <v>32292</v>
      </c>
      <c r="M8328" s="32" t="s">
        <v>11</v>
      </c>
    </row>
    <row r="8329" spans="1:13" x14ac:dyDescent="0.25">
      <c r="A8329" t="s">
        <v>32293</v>
      </c>
      <c r="B8329" s="18">
        <v>41.5</v>
      </c>
      <c r="C8329" s="30"/>
      <c r="D8329" s="30"/>
      <c r="E8329" s="21">
        <f>IFERROR(VLOOKUP(A8329,'RTZ255'!A:D,4,),"")</f>
        <v>4.08</v>
      </c>
      <c r="F8329" t="s">
        <v>32294</v>
      </c>
      <c r="G8329" t="s">
        <v>32295</v>
      </c>
      <c r="H8329" t="s">
        <v>7</v>
      </c>
      <c r="I8329" t="s">
        <v>30367</v>
      </c>
      <c r="J8329" t="s">
        <v>1661</v>
      </c>
      <c r="K8329">
        <v>1.6E-2</v>
      </c>
      <c r="L8329" t="s">
        <v>32296</v>
      </c>
      <c r="M8329" s="32" t="s">
        <v>11</v>
      </c>
    </row>
    <row r="8330" spans="1:13" x14ac:dyDescent="0.25">
      <c r="A8330" t="s">
        <v>32297</v>
      </c>
      <c r="B8330" s="18">
        <v>41.5</v>
      </c>
      <c r="C8330" s="30"/>
      <c r="D8330" s="30"/>
      <c r="E8330" s="21">
        <f>IFERROR(VLOOKUP(A8330,'RTZ255'!A:D,4,),"")</f>
        <v>4.08</v>
      </c>
      <c r="F8330" t="s">
        <v>32298</v>
      </c>
      <c r="G8330" t="s">
        <v>32299</v>
      </c>
      <c r="H8330" t="s">
        <v>7</v>
      </c>
      <c r="I8330" t="s">
        <v>30367</v>
      </c>
      <c r="J8330" t="s">
        <v>1661</v>
      </c>
      <c r="K8330">
        <v>1.6E-2</v>
      </c>
      <c r="L8330" t="s">
        <v>32300</v>
      </c>
      <c r="M8330" s="32" t="s">
        <v>11</v>
      </c>
    </row>
    <row r="8331" spans="1:13" x14ac:dyDescent="0.25">
      <c r="A8331" t="s">
        <v>32301</v>
      </c>
      <c r="B8331" s="18">
        <v>41.5</v>
      </c>
      <c r="C8331" s="30"/>
      <c r="D8331" s="30"/>
      <c r="E8331" s="21">
        <f>IFERROR(VLOOKUP(A8331,'RTZ255'!A:D,4,),"")</f>
        <v>4.08</v>
      </c>
      <c r="F8331" t="s">
        <v>32302</v>
      </c>
      <c r="G8331" t="s">
        <v>32303</v>
      </c>
      <c r="H8331" t="s">
        <v>7</v>
      </c>
      <c r="I8331" t="s">
        <v>30367</v>
      </c>
      <c r="J8331" t="s">
        <v>1661</v>
      </c>
      <c r="K8331">
        <v>1.6E-2</v>
      </c>
      <c r="L8331" t="s">
        <v>32304</v>
      </c>
      <c r="M8331" s="32" t="s">
        <v>11</v>
      </c>
    </row>
    <row r="8332" spans="1:13" x14ac:dyDescent="0.25">
      <c r="A8332" t="s">
        <v>32305</v>
      </c>
      <c r="B8332" s="18">
        <v>41.5</v>
      </c>
      <c r="C8332" s="30"/>
      <c r="D8332" s="30"/>
      <c r="E8332" s="21">
        <f>IFERROR(VLOOKUP(A8332,'RTZ255'!A:D,4,),"")</f>
        <v>4.08</v>
      </c>
      <c r="F8332" t="s">
        <v>32306</v>
      </c>
      <c r="G8332" t="s">
        <v>32307</v>
      </c>
      <c r="H8332" t="s">
        <v>7</v>
      </c>
      <c r="I8332" t="s">
        <v>30367</v>
      </c>
      <c r="J8332" t="s">
        <v>1661</v>
      </c>
      <c r="K8332">
        <v>1.6E-2</v>
      </c>
      <c r="L8332" t="s">
        <v>32308</v>
      </c>
      <c r="M8332" s="32" t="s">
        <v>11</v>
      </c>
    </row>
    <row r="8333" spans="1:13" x14ac:dyDescent="0.25">
      <c r="A8333" t="s">
        <v>32309</v>
      </c>
      <c r="B8333" s="18">
        <v>41.5</v>
      </c>
      <c r="C8333" s="30"/>
      <c r="D8333" s="30"/>
      <c r="E8333" s="21">
        <f>IFERROR(VLOOKUP(A8333,'RTZ255'!A:D,4,),"")</f>
        <v>4.08</v>
      </c>
      <c r="F8333" t="s">
        <v>32310</v>
      </c>
      <c r="G8333" t="s">
        <v>32311</v>
      </c>
      <c r="H8333" t="s">
        <v>7</v>
      </c>
      <c r="I8333" t="s">
        <v>30367</v>
      </c>
      <c r="J8333" t="s">
        <v>1661</v>
      </c>
      <c r="K8333">
        <v>1.6E-2</v>
      </c>
      <c r="L8333" t="s">
        <v>32312</v>
      </c>
      <c r="M8333" s="32" t="s">
        <v>11</v>
      </c>
    </row>
    <row r="8334" spans="1:13" x14ac:dyDescent="0.25">
      <c r="A8334" t="s">
        <v>32313</v>
      </c>
      <c r="B8334" s="18">
        <v>41.5</v>
      </c>
      <c r="C8334" s="30"/>
      <c r="D8334" s="30"/>
      <c r="E8334" s="21">
        <f>IFERROR(VLOOKUP(A8334,'RTZ255'!A:D,4,),"")</f>
        <v>4.08</v>
      </c>
      <c r="F8334" t="s">
        <v>32314</v>
      </c>
      <c r="G8334" t="s">
        <v>32315</v>
      </c>
      <c r="H8334" t="s">
        <v>7</v>
      </c>
      <c r="I8334" t="s">
        <v>30367</v>
      </c>
      <c r="J8334" t="s">
        <v>1661</v>
      </c>
      <c r="K8334">
        <v>1.6E-2</v>
      </c>
      <c r="L8334" t="s">
        <v>32316</v>
      </c>
      <c r="M8334" s="32" t="s">
        <v>11</v>
      </c>
    </row>
    <row r="8335" spans="1:13" x14ac:dyDescent="0.25">
      <c r="A8335" t="s">
        <v>32317</v>
      </c>
      <c r="B8335" s="18">
        <v>41.5</v>
      </c>
      <c r="C8335" s="30"/>
      <c r="D8335" s="30"/>
      <c r="E8335" s="21">
        <f>IFERROR(VLOOKUP(A8335,'RTZ255'!A:D,4,),"")</f>
        <v>4.08</v>
      </c>
      <c r="F8335" t="s">
        <v>32318</v>
      </c>
      <c r="G8335" t="s">
        <v>32319</v>
      </c>
      <c r="H8335" t="s">
        <v>7</v>
      </c>
      <c r="I8335" t="s">
        <v>30367</v>
      </c>
      <c r="J8335" t="s">
        <v>1661</v>
      </c>
      <c r="K8335">
        <v>1.6E-2</v>
      </c>
      <c r="L8335" t="s">
        <v>32320</v>
      </c>
      <c r="M8335" s="32" t="s">
        <v>11</v>
      </c>
    </row>
    <row r="8336" spans="1:13" x14ac:dyDescent="0.25">
      <c r="A8336" t="s">
        <v>32321</v>
      </c>
      <c r="B8336" s="18">
        <v>41.5</v>
      </c>
      <c r="C8336" s="30"/>
      <c r="D8336" s="30"/>
      <c r="E8336" s="21">
        <f>IFERROR(VLOOKUP(A8336,'RTZ255'!A:D,4,),"")</f>
        <v>4.08</v>
      </c>
      <c r="F8336" t="s">
        <v>32322</v>
      </c>
      <c r="G8336" t="s">
        <v>32323</v>
      </c>
      <c r="H8336" t="s">
        <v>7</v>
      </c>
      <c r="I8336" t="s">
        <v>30367</v>
      </c>
      <c r="J8336" t="s">
        <v>1661</v>
      </c>
      <c r="K8336">
        <v>1.6E-2</v>
      </c>
      <c r="L8336" t="s">
        <v>32324</v>
      </c>
      <c r="M8336" s="32" t="s">
        <v>11</v>
      </c>
    </row>
    <row r="8337" spans="1:13" x14ac:dyDescent="0.25">
      <c r="A8337" t="s">
        <v>32325</v>
      </c>
      <c r="B8337" s="18">
        <v>41.5</v>
      </c>
      <c r="C8337" s="30"/>
      <c r="D8337" s="30"/>
      <c r="E8337" s="21">
        <f>IFERROR(VLOOKUP(A8337,'RTZ255'!A:D,4,),"")</f>
        <v>4.08</v>
      </c>
      <c r="F8337" t="s">
        <v>32326</v>
      </c>
      <c r="G8337" t="s">
        <v>32327</v>
      </c>
      <c r="H8337" t="s">
        <v>7</v>
      </c>
      <c r="I8337" t="s">
        <v>30367</v>
      </c>
      <c r="J8337" t="s">
        <v>1661</v>
      </c>
      <c r="K8337">
        <v>1.6E-2</v>
      </c>
      <c r="L8337" t="s">
        <v>32328</v>
      </c>
      <c r="M8337" s="32" t="s">
        <v>11</v>
      </c>
    </row>
    <row r="8338" spans="1:13" x14ac:dyDescent="0.25">
      <c r="A8338" t="s">
        <v>32329</v>
      </c>
      <c r="B8338" s="18">
        <v>41.5</v>
      </c>
      <c r="C8338" s="30"/>
      <c r="D8338" s="30"/>
      <c r="E8338" s="21">
        <f>IFERROR(VLOOKUP(A8338,'RTZ255'!A:D,4,),"")</f>
        <v>4.08</v>
      </c>
      <c r="F8338" t="s">
        <v>32330</v>
      </c>
      <c r="G8338" t="s">
        <v>32331</v>
      </c>
      <c r="H8338" t="s">
        <v>7</v>
      </c>
      <c r="I8338" t="s">
        <v>30367</v>
      </c>
      <c r="J8338" t="s">
        <v>1661</v>
      </c>
      <c r="K8338">
        <v>1.6E-2</v>
      </c>
      <c r="L8338" t="s">
        <v>32332</v>
      </c>
      <c r="M8338" s="32" t="s">
        <v>11</v>
      </c>
    </row>
    <row r="8339" spans="1:13" x14ac:dyDescent="0.25">
      <c r="A8339" t="s">
        <v>32333</v>
      </c>
      <c r="B8339" s="18">
        <v>41.5</v>
      </c>
      <c r="C8339" s="30"/>
      <c r="D8339" s="30"/>
      <c r="E8339" s="21">
        <f>IFERROR(VLOOKUP(A8339,'RTZ255'!A:D,4,),"")</f>
        <v>4.08</v>
      </c>
      <c r="F8339" t="s">
        <v>32334</v>
      </c>
      <c r="G8339" t="s">
        <v>32335</v>
      </c>
      <c r="H8339" t="s">
        <v>7</v>
      </c>
      <c r="I8339" t="s">
        <v>30367</v>
      </c>
      <c r="J8339" t="s">
        <v>1661</v>
      </c>
      <c r="K8339">
        <v>1.6E-2</v>
      </c>
      <c r="L8339" t="s">
        <v>32336</v>
      </c>
      <c r="M8339" s="32" t="s">
        <v>11</v>
      </c>
    </row>
    <row r="8340" spans="1:13" x14ac:dyDescent="0.25">
      <c r="A8340" t="s">
        <v>32337</v>
      </c>
      <c r="B8340" s="18">
        <v>41.5</v>
      </c>
      <c r="C8340" s="30"/>
      <c r="D8340" s="30"/>
      <c r="E8340" s="21">
        <f>IFERROR(VLOOKUP(A8340,'RTZ255'!A:D,4,),"")</f>
        <v>4.08</v>
      </c>
      <c r="F8340" t="s">
        <v>32338</v>
      </c>
      <c r="G8340" t="s">
        <v>32339</v>
      </c>
      <c r="H8340" t="s">
        <v>7</v>
      </c>
      <c r="I8340" t="s">
        <v>30367</v>
      </c>
      <c r="J8340" t="s">
        <v>1661</v>
      </c>
      <c r="K8340">
        <v>1.6E-2</v>
      </c>
      <c r="L8340" t="s">
        <v>32340</v>
      </c>
      <c r="M8340" s="32" t="s">
        <v>11</v>
      </c>
    </row>
    <row r="8341" spans="1:13" x14ac:dyDescent="0.25">
      <c r="A8341" t="s">
        <v>32341</v>
      </c>
      <c r="B8341" s="18">
        <v>41.5</v>
      </c>
      <c r="C8341" s="30"/>
      <c r="D8341" s="30"/>
      <c r="E8341" s="21">
        <f>IFERROR(VLOOKUP(A8341,'RTZ255'!A:D,4,),"")</f>
        <v>4.08</v>
      </c>
      <c r="F8341" t="s">
        <v>32342</v>
      </c>
      <c r="G8341" t="s">
        <v>32343</v>
      </c>
      <c r="H8341" t="s">
        <v>7</v>
      </c>
      <c r="I8341" t="s">
        <v>30367</v>
      </c>
      <c r="J8341" t="s">
        <v>1661</v>
      </c>
      <c r="K8341">
        <v>1.6E-2</v>
      </c>
      <c r="L8341" t="s">
        <v>32344</v>
      </c>
      <c r="M8341" s="32" t="s">
        <v>11</v>
      </c>
    </row>
    <row r="8342" spans="1:13" x14ac:dyDescent="0.25">
      <c r="A8342" t="s">
        <v>32345</v>
      </c>
      <c r="B8342" s="18">
        <v>41.5</v>
      </c>
      <c r="C8342" s="30"/>
      <c r="D8342" s="30"/>
      <c r="E8342" s="21">
        <f>IFERROR(VLOOKUP(A8342,'RTZ255'!A:D,4,),"")</f>
        <v>4.08</v>
      </c>
      <c r="F8342" t="s">
        <v>32346</v>
      </c>
      <c r="G8342" t="s">
        <v>32347</v>
      </c>
      <c r="H8342" t="s">
        <v>7</v>
      </c>
      <c r="I8342" t="s">
        <v>30367</v>
      </c>
      <c r="J8342" t="s">
        <v>1661</v>
      </c>
      <c r="K8342">
        <v>1.6E-2</v>
      </c>
      <c r="L8342" t="s">
        <v>32348</v>
      </c>
      <c r="M8342" s="32" t="s">
        <v>11</v>
      </c>
    </row>
    <row r="8343" spans="1:13" x14ac:dyDescent="0.25">
      <c r="A8343" t="s">
        <v>32349</v>
      </c>
      <c r="B8343" s="18">
        <v>41.5</v>
      </c>
      <c r="C8343" s="30"/>
      <c r="D8343" s="30"/>
      <c r="E8343" s="21">
        <f>IFERROR(VLOOKUP(A8343,'RTZ255'!A:D,4,),"")</f>
        <v>4.08</v>
      </c>
      <c r="F8343" t="s">
        <v>32350</v>
      </c>
      <c r="G8343" t="s">
        <v>32351</v>
      </c>
      <c r="H8343" t="s">
        <v>7</v>
      </c>
      <c r="I8343" t="s">
        <v>30367</v>
      </c>
      <c r="J8343" t="s">
        <v>1661</v>
      </c>
      <c r="K8343">
        <v>1.6E-2</v>
      </c>
      <c r="L8343" t="s">
        <v>32352</v>
      </c>
      <c r="M8343" s="32" t="s">
        <v>11</v>
      </c>
    </row>
    <row r="8344" spans="1:13" x14ac:dyDescent="0.25">
      <c r="A8344" t="s">
        <v>32353</v>
      </c>
      <c r="B8344" s="18">
        <v>41.5</v>
      </c>
      <c r="C8344" s="30"/>
      <c r="D8344" s="30"/>
      <c r="E8344" s="21">
        <f>IFERROR(VLOOKUP(A8344,'RTZ255'!A:D,4,),"")</f>
        <v>4.08</v>
      </c>
      <c r="F8344" t="s">
        <v>32354</v>
      </c>
      <c r="G8344" t="s">
        <v>32355</v>
      </c>
      <c r="H8344" t="s">
        <v>7</v>
      </c>
      <c r="I8344" t="s">
        <v>30367</v>
      </c>
      <c r="J8344" t="s">
        <v>1661</v>
      </c>
      <c r="K8344">
        <v>1.6E-2</v>
      </c>
      <c r="L8344" t="s">
        <v>32356</v>
      </c>
      <c r="M8344" s="32" t="s">
        <v>11</v>
      </c>
    </row>
    <row r="8345" spans="1:13" x14ac:dyDescent="0.25">
      <c r="A8345" t="s">
        <v>32357</v>
      </c>
      <c r="B8345" s="18">
        <v>41.5</v>
      </c>
      <c r="C8345" s="30"/>
      <c r="D8345" s="30"/>
      <c r="E8345" s="21">
        <f>IFERROR(VLOOKUP(A8345,'RTZ255'!A:D,4,),"")</f>
        <v>4.08</v>
      </c>
      <c r="F8345" t="s">
        <v>32358</v>
      </c>
      <c r="G8345" t="s">
        <v>32359</v>
      </c>
      <c r="H8345" t="s">
        <v>7</v>
      </c>
      <c r="I8345" t="s">
        <v>30367</v>
      </c>
      <c r="J8345" t="s">
        <v>1661</v>
      </c>
      <c r="K8345">
        <v>1.6E-2</v>
      </c>
      <c r="L8345" t="s">
        <v>32360</v>
      </c>
      <c r="M8345" s="32" t="s">
        <v>11</v>
      </c>
    </row>
    <row r="8346" spans="1:13" x14ac:dyDescent="0.25">
      <c r="A8346" t="s">
        <v>32361</v>
      </c>
      <c r="B8346" s="18">
        <v>41.5</v>
      </c>
      <c r="C8346" s="30"/>
      <c r="D8346" s="30"/>
      <c r="E8346" s="21">
        <f>IFERROR(VLOOKUP(A8346,'RTZ255'!A:D,4,),"")</f>
        <v>4.08</v>
      </c>
      <c r="F8346" t="s">
        <v>32362</v>
      </c>
      <c r="G8346" t="s">
        <v>32363</v>
      </c>
      <c r="H8346" t="s">
        <v>7</v>
      </c>
      <c r="I8346" t="s">
        <v>30367</v>
      </c>
      <c r="J8346" t="s">
        <v>1661</v>
      </c>
      <c r="K8346">
        <v>1.6E-2</v>
      </c>
      <c r="L8346" t="s">
        <v>32364</v>
      </c>
      <c r="M8346" s="32" t="s">
        <v>11</v>
      </c>
    </row>
    <row r="8347" spans="1:13" x14ac:dyDescent="0.25">
      <c r="A8347" t="s">
        <v>32365</v>
      </c>
      <c r="B8347" s="18">
        <v>41.5</v>
      </c>
      <c r="C8347" s="30"/>
      <c r="D8347" s="30"/>
      <c r="E8347" s="21">
        <f>IFERROR(VLOOKUP(A8347,'RTZ255'!A:D,4,),"")</f>
        <v>4.08</v>
      </c>
      <c r="F8347" t="s">
        <v>32366</v>
      </c>
      <c r="G8347" t="s">
        <v>32367</v>
      </c>
      <c r="H8347" t="s">
        <v>7</v>
      </c>
      <c r="I8347" t="s">
        <v>30367</v>
      </c>
      <c r="J8347" t="s">
        <v>1661</v>
      </c>
      <c r="K8347">
        <v>1.6E-2</v>
      </c>
      <c r="L8347" t="s">
        <v>32368</v>
      </c>
      <c r="M8347" s="32" t="s">
        <v>11</v>
      </c>
    </row>
    <row r="8348" spans="1:13" x14ac:dyDescent="0.25">
      <c r="A8348" t="s">
        <v>32369</v>
      </c>
      <c r="B8348" s="18">
        <v>41.5</v>
      </c>
      <c r="C8348" s="30"/>
      <c r="D8348" s="30"/>
      <c r="E8348" s="21">
        <f>IFERROR(VLOOKUP(A8348,'RTZ255'!A:D,4,),"")</f>
        <v>4.08</v>
      </c>
      <c r="F8348" t="s">
        <v>32370</v>
      </c>
      <c r="G8348" t="s">
        <v>32371</v>
      </c>
      <c r="H8348" t="s">
        <v>7</v>
      </c>
      <c r="I8348" t="s">
        <v>30367</v>
      </c>
      <c r="J8348" t="s">
        <v>1661</v>
      </c>
      <c r="K8348">
        <v>1.6E-2</v>
      </c>
      <c r="L8348" t="s">
        <v>32372</v>
      </c>
      <c r="M8348" s="32" t="s">
        <v>11</v>
      </c>
    </row>
    <row r="8349" spans="1:13" x14ac:dyDescent="0.25">
      <c r="A8349" t="s">
        <v>32373</v>
      </c>
      <c r="B8349" s="18">
        <v>41.5</v>
      </c>
      <c r="C8349" s="30"/>
      <c r="D8349" s="30"/>
      <c r="E8349" s="21">
        <f>IFERROR(VLOOKUP(A8349,'RTZ255'!A:D,4,),"")</f>
        <v>4.08</v>
      </c>
      <c r="F8349" t="s">
        <v>32374</v>
      </c>
      <c r="G8349" t="s">
        <v>32375</v>
      </c>
      <c r="H8349" t="s">
        <v>7</v>
      </c>
      <c r="I8349" t="s">
        <v>30367</v>
      </c>
      <c r="J8349" t="s">
        <v>1661</v>
      </c>
      <c r="K8349">
        <v>1.6E-2</v>
      </c>
      <c r="L8349" t="s">
        <v>32376</v>
      </c>
      <c r="M8349" s="32" t="s">
        <v>11</v>
      </c>
    </row>
    <row r="8350" spans="1:13" x14ac:dyDescent="0.25">
      <c r="A8350" t="s">
        <v>32377</v>
      </c>
      <c r="B8350" s="18">
        <v>41.5</v>
      </c>
      <c r="C8350" s="30"/>
      <c r="D8350" s="30"/>
      <c r="E8350" s="21">
        <f>IFERROR(VLOOKUP(A8350,'RTZ255'!A:D,4,),"")</f>
        <v>4.08</v>
      </c>
      <c r="F8350" t="s">
        <v>32378</v>
      </c>
      <c r="G8350" t="s">
        <v>32379</v>
      </c>
      <c r="H8350" t="s">
        <v>7</v>
      </c>
      <c r="I8350" t="s">
        <v>30367</v>
      </c>
      <c r="J8350" t="s">
        <v>1661</v>
      </c>
      <c r="K8350">
        <v>1.6E-2</v>
      </c>
      <c r="L8350" t="s">
        <v>32380</v>
      </c>
      <c r="M8350" s="32" t="s">
        <v>11</v>
      </c>
    </row>
    <row r="8351" spans="1:13" x14ac:dyDescent="0.25">
      <c r="A8351" t="s">
        <v>32381</v>
      </c>
      <c r="B8351" s="18">
        <v>41.5</v>
      </c>
      <c r="C8351" s="30"/>
      <c r="D8351" s="30"/>
      <c r="E8351" s="21">
        <f>IFERROR(VLOOKUP(A8351,'RTZ255'!A:D,4,),"")</f>
        <v>4.08</v>
      </c>
      <c r="F8351" t="s">
        <v>32382</v>
      </c>
      <c r="G8351" t="s">
        <v>32383</v>
      </c>
      <c r="H8351" t="s">
        <v>7</v>
      </c>
      <c r="I8351" t="s">
        <v>30367</v>
      </c>
      <c r="J8351" t="s">
        <v>1661</v>
      </c>
      <c r="K8351">
        <v>1.6E-2</v>
      </c>
      <c r="L8351" t="s">
        <v>32384</v>
      </c>
      <c r="M8351" s="32" t="s">
        <v>11</v>
      </c>
    </row>
    <row r="8352" spans="1:13" x14ac:dyDescent="0.25">
      <c r="A8352" t="s">
        <v>32385</v>
      </c>
      <c r="B8352" s="18">
        <v>41.5</v>
      </c>
      <c r="C8352" s="30"/>
      <c r="D8352" s="30"/>
      <c r="E8352" s="21">
        <f>IFERROR(VLOOKUP(A8352,'RTZ255'!A:D,4,),"")</f>
        <v>5.0999999999999996</v>
      </c>
      <c r="F8352" t="s">
        <v>32386</v>
      </c>
      <c r="G8352" t="s">
        <v>32387</v>
      </c>
      <c r="H8352" t="s">
        <v>7</v>
      </c>
      <c r="I8352" t="s">
        <v>30367</v>
      </c>
      <c r="J8352" t="s">
        <v>1661</v>
      </c>
      <c r="K8352">
        <v>0.02</v>
      </c>
      <c r="L8352" t="s">
        <v>32388</v>
      </c>
      <c r="M8352" s="32" t="s">
        <v>11</v>
      </c>
    </row>
    <row r="8353" spans="1:13" x14ac:dyDescent="0.25">
      <c r="A8353" t="s">
        <v>32389</v>
      </c>
      <c r="B8353" s="18">
        <v>41.5</v>
      </c>
      <c r="C8353" s="30"/>
      <c r="D8353" s="30"/>
      <c r="E8353" s="21">
        <f>IFERROR(VLOOKUP(A8353,'RTZ255'!A:D,4,),"")</f>
        <v>5.0999999999999996</v>
      </c>
      <c r="F8353" t="s">
        <v>32390</v>
      </c>
      <c r="G8353" t="s">
        <v>32391</v>
      </c>
      <c r="H8353" t="s">
        <v>7</v>
      </c>
      <c r="I8353" t="s">
        <v>30367</v>
      </c>
      <c r="J8353" t="s">
        <v>1661</v>
      </c>
      <c r="K8353">
        <v>0.02</v>
      </c>
      <c r="L8353" t="s">
        <v>32392</v>
      </c>
      <c r="M8353" s="32" t="s">
        <v>11</v>
      </c>
    </row>
    <row r="8354" spans="1:13" x14ac:dyDescent="0.25">
      <c r="A8354" t="s">
        <v>32393</v>
      </c>
      <c r="B8354" s="18">
        <v>41.5</v>
      </c>
      <c r="C8354" s="30"/>
      <c r="D8354" s="30"/>
      <c r="E8354" s="21">
        <f>IFERROR(VLOOKUP(A8354,'RTZ255'!A:D,4,),"")</f>
        <v>5.0999999999999996</v>
      </c>
      <c r="F8354" t="s">
        <v>32394</v>
      </c>
      <c r="G8354" t="s">
        <v>32395</v>
      </c>
      <c r="H8354" t="s">
        <v>7</v>
      </c>
      <c r="I8354" t="s">
        <v>30367</v>
      </c>
      <c r="J8354" t="s">
        <v>1661</v>
      </c>
      <c r="K8354">
        <v>0.02</v>
      </c>
      <c r="L8354" t="s">
        <v>32396</v>
      </c>
      <c r="M8354" s="32" t="s">
        <v>11</v>
      </c>
    </row>
    <row r="8355" spans="1:13" x14ac:dyDescent="0.25">
      <c r="A8355" t="s">
        <v>32397</v>
      </c>
      <c r="B8355" s="18">
        <v>41.5</v>
      </c>
      <c r="C8355" s="30"/>
      <c r="D8355" s="30"/>
      <c r="E8355" s="21">
        <f>IFERROR(VLOOKUP(A8355,'RTZ255'!A:D,4,),"")</f>
        <v>5.0999999999999996</v>
      </c>
      <c r="F8355" t="s">
        <v>32398</v>
      </c>
      <c r="G8355" t="s">
        <v>32399</v>
      </c>
      <c r="H8355" t="s">
        <v>7</v>
      </c>
      <c r="I8355" t="s">
        <v>30367</v>
      </c>
      <c r="J8355" t="s">
        <v>1661</v>
      </c>
      <c r="K8355">
        <v>0.02</v>
      </c>
      <c r="L8355" t="s">
        <v>32400</v>
      </c>
      <c r="M8355" s="32" t="s">
        <v>11</v>
      </c>
    </row>
    <row r="8356" spans="1:13" x14ac:dyDescent="0.25">
      <c r="A8356" t="s">
        <v>32401</v>
      </c>
      <c r="B8356" s="18">
        <v>41.5</v>
      </c>
      <c r="C8356" s="30"/>
      <c r="D8356" s="30"/>
      <c r="E8356" s="21">
        <f>IFERROR(VLOOKUP(A8356,'RTZ255'!A:D,4,),"")</f>
        <v>5.0999999999999996</v>
      </c>
      <c r="F8356" t="s">
        <v>32402</v>
      </c>
      <c r="G8356" t="s">
        <v>32403</v>
      </c>
      <c r="H8356" t="s">
        <v>7</v>
      </c>
      <c r="I8356" t="s">
        <v>30367</v>
      </c>
      <c r="J8356" t="s">
        <v>1661</v>
      </c>
      <c r="K8356">
        <v>0.02</v>
      </c>
      <c r="L8356" t="s">
        <v>32404</v>
      </c>
      <c r="M8356" s="32" t="s">
        <v>11</v>
      </c>
    </row>
    <row r="8357" spans="1:13" x14ac:dyDescent="0.25">
      <c r="A8357" t="s">
        <v>32405</v>
      </c>
      <c r="B8357" s="18">
        <v>41.5</v>
      </c>
      <c r="C8357" s="30"/>
      <c r="D8357" s="30"/>
      <c r="E8357" s="21">
        <f>IFERROR(VLOOKUP(A8357,'RTZ255'!A:D,4,),"")</f>
        <v>5.0999999999999996</v>
      </c>
      <c r="F8357" t="s">
        <v>32406</v>
      </c>
      <c r="G8357" t="s">
        <v>32407</v>
      </c>
      <c r="H8357" t="s">
        <v>7</v>
      </c>
      <c r="I8357" t="s">
        <v>30367</v>
      </c>
      <c r="J8357" t="s">
        <v>1661</v>
      </c>
      <c r="K8357">
        <v>0.02</v>
      </c>
      <c r="L8357" t="s">
        <v>32408</v>
      </c>
      <c r="M8357" s="32" t="s">
        <v>11</v>
      </c>
    </row>
    <row r="8358" spans="1:13" x14ac:dyDescent="0.25">
      <c r="A8358" t="s">
        <v>32409</v>
      </c>
      <c r="B8358" s="18">
        <v>41.5</v>
      </c>
      <c r="C8358" s="30"/>
      <c r="D8358" s="30"/>
      <c r="E8358" s="21">
        <f>IFERROR(VLOOKUP(A8358,'RTZ255'!A:D,4,),"")</f>
        <v>5.0999999999999996</v>
      </c>
      <c r="F8358" t="s">
        <v>32410</v>
      </c>
      <c r="G8358" t="s">
        <v>32411</v>
      </c>
      <c r="H8358" t="s">
        <v>7</v>
      </c>
      <c r="I8358" t="s">
        <v>30367</v>
      </c>
      <c r="J8358" t="s">
        <v>1661</v>
      </c>
      <c r="K8358">
        <v>0.02</v>
      </c>
      <c r="L8358" t="s">
        <v>32412</v>
      </c>
      <c r="M8358" s="32" t="s">
        <v>11</v>
      </c>
    </row>
    <row r="8359" spans="1:13" x14ac:dyDescent="0.25">
      <c r="A8359" t="s">
        <v>32413</v>
      </c>
      <c r="B8359" s="18">
        <v>41.5</v>
      </c>
      <c r="C8359" s="30"/>
      <c r="D8359" s="30"/>
      <c r="E8359" s="21">
        <f>IFERROR(VLOOKUP(A8359,'RTZ255'!A:D,4,),"")</f>
        <v>5.0999999999999996</v>
      </c>
      <c r="F8359" t="s">
        <v>32414</v>
      </c>
      <c r="G8359" t="s">
        <v>32415</v>
      </c>
      <c r="H8359" t="s">
        <v>7</v>
      </c>
      <c r="I8359" t="s">
        <v>30367</v>
      </c>
      <c r="J8359" t="s">
        <v>1661</v>
      </c>
      <c r="K8359">
        <v>0.02</v>
      </c>
      <c r="L8359" t="s">
        <v>32416</v>
      </c>
      <c r="M8359" s="32" t="s">
        <v>11</v>
      </c>
    </row>
    <row r="8360" spans="1:13" x14ac:dyDescent="0.25">
      <c r="A8360" t="s">
        <v>32417</v>
      </c>
      <c r="B8360" s="18">
        <v>41.5</v>
      </c>
      <c r="C8360" s="30"/>
      <c r="D8360" s="30"/>
      <c r="E8360" s="21">
        <f>IFERROR(VLOOKUP(A8360,'RTZ255'!A:D,4,),"")</f>
        <v>5.0999999999999996</v>
      </c>
      <c r="F8360" t="s">
        <v>32418</v>
      </c>
      <c r="G8360" t="s">
        <v>32419</v>
      </c>
      <c r="H8360" t="s">
        <v>7</v>
      </c>
      <c r="I8360" t="s">
        <v>30367</v>
      </c>
      <c r="J8360" t="s">
        <v>1661</v>
      </c>
      <c r="K8360">
        <v>0.02</v>
      </c>
      <c r="L8360" t="s">
        <v>32420</v>
      </c>
      <c r="M8360" s="32" t="s">
        <v>11</v>
      </c>
    </row>
    <row r="8361" spans="1:13" x14ac:dyDescent="0.25">
      <c r="A8361" t="s">
        <v>32421</v>
      </c>
      <c r="B8361" s="18">
        <v>41.5</v>
      </c>
      <c r="C8361" s="30"/>
      <c r="D8361" s="30"/>
      <c r="E8361" s="21">
        <f>IFERROR(VLOOKUP(A8361,'RTZ255'!A:D,4,),"")</f>
        <v>5.0999999999999996</v>
      </c>
      <c r="F8361" t="s">
        <v>32422</v>
      </c>
      <c r="G8361" t="s">
        <v>32423</v>
      </c>
      <c r="H8361" t="s">
        <v>7</v>
      </c>
      <c r="I8361" t="s">
        <v>30367</v>
      </c>
      <c r="J8361" t="s">
        <v>1661</v>
      </c>
      <c r="K8361">
        <v>0.02</v>
      </c>
      <c r="L8361" t="s">
        <v>32424</v>
      </c>
      <c r="M8361" s="32" t="s">
        <v>11</v>
      </c>
    </row>
    <row r="8362" spans="1:13" x14ac:dyDescent="0.25">
      <c r="A8362" t="s">
        <v>32425</v>
      </c>
      <c r="B8362" s="18">
        <v>41.5</v>
      </c>
      <c r="C8362" s="30"/>
      <c r="D8362" s="30"/>
      <c r="E8362" s="21">
        <f>IFERROR(VLOOKUP(A8362,'RTZ255'!A:D,4,),"")</f>
        <v>5.0999999999999996</v>
      </c>
      <c r="F8362" t="s">
        <v>32426</v>
      </c>
      <c r="G8362" t="s">
        <v>32427</v>
      </c>
      <c r="H8362" t="s">
        <v>7</v>
      </c>
      <c r="I8362" t="s">
        <v>30367</v>
      </c>
      <c r="J8362" t="s">
        <v>1661</v>
      </c>
      <c r="K8362">
        <v>0.02</v>
      </c>
      <c r="L8362" t="s">
        <v>32428</v>
      </c>
      <c r="M8362" s="32" t="s">
        <v>11</v>
      </c>
    </row>
    <row r="8363" spans="1:13" x14ac:dyDescent="0.25">
      <c r="A8363" t="s">
        <v>32429</v>
      </c>
      <c r="B8363" s="18">
        <v>41.5</v>
      </c>
      <c r="C8363" s="30"/>
      <c r="D8363" s="30"/>
      <c r="E8363" s="21">
        <f>IFERROR(VLOOKUP(A8363,'RTZ255'!A:D,4,),"")</f>
        <v>5.0999999999999996</v>
      </c>
      <c r="F8363" t="s">
        <v>32430</v>
      </c>
      <c r="G8363" t="s">
        <v>32431</v>
      </c>
      <c r="H8363" t="s">
        <v>7</v>
      </c>
      <c r="I8363" t="s">
        <v>30367</v>
      </c>
      <c r="J8363" t="s">
        <v>1661</v>
      </c>
      <c r="K8363">
        <v>0.02</v>
      </c>
      <c r="L8363" t="s">
        <v>32432</v>
      </c>
      <c r="M8363" s="32" t="s">
        <v>11</v>
      </c>
    </row>
    <row r="8364" spans="1:13" x14ac:dyDescent="0.25">
      <c r="A8364" t="s">
        <v>32433</v>
      </c>
      <c r="B8364" s="18">
        <v>41.5</v>
      </c>
      <c r="C8364" s="30"/>
      <c r="D8364" s="30"/>
      <c r="E8364" s="21">
        <f>IFERROR(VLOOKUP(A8364,'RTZ255'!A:D,4,),"")</f>
        <v>5.0999999999999996</v>
      </c>
      <c r="F8364" t="s">
        <v>32434</v>
      </c>
      <c r="G8364" t="s">
        <v>32435</v>
      </c>
      <c r="H8364" t="s">
        <v>7</v>
      </c>
      <c r="I8364" t="s">
        <v>30367</v>
      </c>
      <c r="J8364" t="s">
        <v>1661</v>
      </c>
      <c r="K8364">
        <v>0.02</v>
      </c>
      <c r="L8364" t="s">
        <v>32436</v>
      </c>
      <c r="M8364" s="32" t="s">
        <v>11</v>
      </c>
    </row>
    <row r="8365" spans="1:13" x14ac:dyDescent="0.25">
      <c r="A8365" t="s">
        <v>32437</v>
      </c>
      <c r="B8365" s="18">
        <v>41.5</v>
      </c>
      <c r="C8365" s="30"/>
      <c r="D8365" s="30"/>
      <c r="E8365" s="21">
        <f>IFERROR(VLOOKUP(A8365,'RTZ255'!A:D,4,),"")</f>
        <v>5.0999999999999996</v>
      </c>
      <c r="F8365" t="s">
        <v>32438</v>
      </c>
      <c r="G8365" t="s">
        <v>32439</v>
      </c>
      <c r="H8365" t="s">
        <v>7</v>
      </c>
      <c r="I8365" t="s">
        <v>30367</v>
      </c>
      <c r="J8365" t="s">
        <v>1661</v>
      </c>
      <c r="K8365">
        <v>0.02</v>
      </c>
      <c r="L8365" t="s">
        <v>32440</v>
      </c>
      <c r="M8365" s="32" t="s">
        <v>11</v>
      </c>
    </row>
    <row r="8366" spans="1:13" x14ac:dyDescent="0.25">
      <c r="A8366" t="s">
        <v>32441</v>
      </c>
      <c r="B8366" s="18">
        <v>41.5</v>
      </c>
      <c r="C8366" s="30"/>
      <c r="D8366" s="30"/>
      <c r="E8366" s="21">
        <f>IFERROR(VLOOKUP(A8366,'RTZ255'!A:D,4,),"")</f>
        <v>5.0999999999999996</v>
      </c>
      <c r="F8366" t="s">
        <v>32442</v>
      </c>
      <c r="G8366" t="s">
        <v>32443</v>
      </c>
      <c r="H8366" t="s">
        <v>7</v>
      </c>
      <c r="I8366" t="s">
        <v>30367</v>
      </c>
      <c r="J8366" t="s">
        <v>1661</v>
      </c>
      <c r="K8366">
        <v>0.02</v>
      </c>
      <c r="L8366" t="s">
        <v>32444</v>
      </c>
      <c r="M8366" s="32" t="s">
        <v>11</v>
      </c>
    </row>
    <row r="8367" spans="1:13" x14ac:dyDescent="0.25">
      <c r="A8367" t="s">
        <v>32445</v>
      </c>
      <c r="B8367" s="18">
        <v>41.5</v>
      </c>
      <c r="C8367" s="30"/>
      <c r="D8367" s="30"/>
      <c r="E8367" s="21">
        <f>IFERROR(VLOOKUP(A8367,'RTZ255'!A:D,4,),"")</f>
        <v>5.0999999999999996</v>
      </c>
      <c r="F8367" t="s">
        <v>32446</v>
      </c>
      <c r="G8367" t="s">
        <v>32447</v>
      </c>
      <c r="H8367" t="s">
        <v>7</v>
      </c>
      <c r="I8367" t="s">
        <v>30367</v>
      </c>
      <c r="J8367" t="s">
        <v>1661</v>
      </c>
      <c r="K8367">
        <v>0.02</v>
      </c>
      <c r="L8367" t="s">
        <v>32448</v>
      </c>
      <c r="M8367" s="32" t="s">
        <v>11</v>
      </c>
    </row>
    <row r="8368" spans="1:13" x14ac:dyDescent="0.25">
      <c r="A8368" t="s">
        <v>32449</v>
      </c>
      <c r="B8368" s="18">
        <v>41.5</v>
      </c>
      <c r="C8368" s="30"/>
      <c r="D8368" s="30"/>
      <c r="E8368" s="21">
        <f>IFERROR(VLOOKUP(A8368,'RTZ255'!A:D,4,),"")</f>
        <v>5.0999999999999996</v>
      </c>
      <c r="F8368" t="s">
        <v>32450</v>
      </c>
      <c r="G8368" t="s">
        <v>32451</v>
      </c>
      <c r="H8368" t="s">
        <v>7</v>
      </c>
      <c r="I8368" t="s">
        <v>30367</v>
      </c>
      <c r="J8368" t="s">
        <v>1661</v>
      </c>
      <c r="K8368">
        <v>0.02</v>
      </c>
      <c r="L8368" t="s">
        <v>32452</v>
      </c>
      <c r="M8368" s="32" t="s">
        <v>11</v>
      </c>
    </row>
    <row r="8369" spans="1:13" x14ac:dyDescent="0.25">
      <c r="A8369" t="s">
        <v>32453</v>
      </c>
      <c r="B8369" s="18">
        <v>41.5</v>
      </c>
      <c r="C8369" s="30"/>
      <c r="D8369" s="30"/>
      <c r="E8369" s="21">
        <f>IFERROR(VLOOKUP(A8369,'RTZ255'!A:D,4,),"")</f>
        <v>5.0999999999999996</v>
      </c>
      <c r="F8369" t="s">
        <v>32454</v>
      </c>
      <c r="G8369" t="s">
        <v>32455</v>
      </c>
      <c r="H8369" t="s">
        <v>7</v>
      </c>
      <c r="I8369" t="s">
        <v>30367</v>
      </c>
      <c r="J8369" t="s">
        <v>1661</v>
      </c>
      <c r="K8369">
        <v>0.02</v>
      </c>
      <c r="L8369" t="s">
        <v>32456</v>
      </c>
      <c r="M8369" s="32" t="s">
        <v>11</v>
      </c>
    </row>
    <row r="8370" spans="1:13" x14ac:dyDescent="0.25">
      <c r="A8370" t="s">
        <v>32457</v>
      </c>
      <c r="B8370" s="18">
        <v>41.5</v>
      </c>
      <c r="C8370" s="30"/>
      <c r="D8370" s="30"/>
      <c r="E8370" s="21">
        <f>IFERROR(VLOOKUP(A8370,'RTZ255'!A:D,4,),"")</f>
        <v>5.0999999999999996</v>
      </c>
      <c r="F8370" t="s">
        <v>32458</v>
      </c>
      <c r="G8370" t="s">
        <v>32459</v>
      </c>
      <c r="H8370" t="s">
        <v>7</v>
      </c>
      <c r="I8370" t="s">
        <v>30367</v>
      </c>
      <c r="J8370" t="s">
        <v>1661</v>
      </c>
      <c r="K8370">
        <v>0.02</v>
      </c>
      <c r="L8370" t="s">
        <v>32460</v>
      </c>
      <c r="M8370" s="32" t="s">
        <v>11</v>
      </c>
    </row>
    <row r="8371" spans="1:13" x14ac:dyDescent="0.25">
      <c r="A8371" t="s">
        <v>32461</v>
      </c>
      <c r="B8371" s="18">
        <v>41.5</v>
      </c>
      <c r="C8371" s="30"/>
      <c r="D8371" s="30"/>
      <c r="E8371" s="21">
        <f>IFERROR(VLOOKUP(A8371,'RTZ255'!A:D,4,),"")</f>
        <v>5.0999999999999996</v>
      </c>
      <c r="F8371" t="s">
        <v>32462</v>
      </c>
      <c r="G8371" t="s">
        <v>32463</v>
      </c>
      <c r="H8371" t="s">
        <v>7</v>
      </c>
      <c r="I8371" t="s">
        <v>30367</v>
      </c>
      <c r="J8371" t="s">
        <v>1661</v>
      </c>
      <c r="K8371">
        <v>0.02</v>
      </c>
      <c r="L8371" t="s">
        <v>32464</v>
      </c>
      <c r="M8371" s="32" t="s">
        <v>11</v>
      </c>
    </row>
    <row r="8372" spans="1:13" x14ac:dyDescent="0.25">
      <c r="A8372" t="s">
        <v>32465</v>
      </c>
      <c r="B8372" s="18">
        <v>43</v>
      </c>
      <c r="C8372" s="30"/>
      <c r="D8372" s="30"/>
      <c r="E8372" s="21">
        <f>IFERROR(VLOOKUP(A8372,'RTZ255'!A:D,4,),"")</f>
        <v>5.36</v>
      </c>
      <c r="F8372" t="s">
        <v>32466</v>
      </c>
      <c r="G8372" t="s">
        <v>32467</v>
      </c>
      <c r="H8372" t="s">
        <v>7</v>
      </c>
      <c r="I8372" t="s">
        <v>30367</v>
      </c>
      <c r="J8372" t="s">
        <v>1661</v>
      </c>
      <c r="K8372">
        <v>2.1000000000000001E-2</v>
      </c>
      <c r="L8372" t="s">
        <v>32468</v>
      </c>
      <c r="M8372" s="32" t="s">
        <v>11</v>
      </c>
    </row>
    <row r="8373" spans="1:13" x14ac:dyDescent="0.25">
      <c r="A8373" t="s">
        <v>32469</v>
      </c>
      <c r="B8373" s="18">
        <v>43</v>
      </c>
      <c r="C8373" s="30"/>
      <c r="D8373" s="30"/>
      <c r="E8373" s="21">
        <f>IFERROR(VLOOKUP(A8373,'RTZ255'!A:D,4,),"")</f>
        <v>5.36</v>
      </c>
      <c r="F8373" t="s">
        <v>32470</v>
      </c>
      <c r="G8373" t="s">
        <v>32471</v>
      </c>
      <c r="H8373" t="s">
        <v>7</v>
      </c>
      <c r="I8373" t="s">
        <v>30367</v>
      </c>
      <c r="J8373" t="s">
        <v>1661</v>
      </c>
      <c r="K8373">
        <v>2.1000000000000001E-2</v>
      </c>
      <c r="L8373" t="s">
        <v>32472</v>
      </c>
      <c r="M8373" s="32" t="s">
        <v>11</v>
      </c>
    </row>
    <row r="8374" spans="1:13" x14ac:dyDescent="0.25">
      <c r="A8374" t="s">
        <v>32473</v>
      </c>
      <c r="B8374" s="18">
        <v>43</v>
      </c>
      <c r="C8374" s="30"/>
      <c r="D8374" s="30"/>
      <c r="E8374" s="21">
        <f>IFERROR(VLOOKUP(A8374,'RTZ255'!A:D,4,),"")</f>
        <v>5.36</v>
      </c>
      <c r="F8374" t="s">
        <v>32474</v>
      </c>
      <c r="G8374" t="s">
        <v>32475</v>
      </c>
      <c r="H8374" t="s">
        <v>7</v>
      </c>
      <c r="I8374" t="s">
        <v>30367</v>
      </c>
      <c r="J8374" t="s">
        <v>1661</v>
      </c>
      <c r="K8374">
        <v>2.1000000000000001E-2</v>
      </c>
      <c r="L8374" t="s">
        <v>32476</v>
      </c>
      <c r="M8374" s="32" t="s">
        <v>11</v>
      </c>
    </row>
    <row r="8375" spans="1:13" x14ac:dyDescent="0.25">
      <c r="A8375" t="s">
        <v>32477</v>
      </c>
      <c r="B8375" s="18">
        <v>43</v>
      </c>
      <c r="C8375" s="30"/>
      <c r="D8375" s="30"/>
      <c r="E8375" s="21">
        <f>IFERROR(VLOOKUP(A8375,'RTZ255'!A:D,4,),"")</f>
        <v>5.36</v>
      </c>
      <c r="F8375" t="s">
        <v>32478</v>
      </c>
      <c r="G8375" t="s">
        <v>32479</v>
      </c>
      <c r="H8375" t="s">
        <v>7</v>
      </c>
      <c r="I8375" t="s">
        <v>30367</v>
      </c>
      <c r="J8375" t="s">
        <v>1661</v>
      </c>
      <c r="K8375">
        <v>2.1000000000000001E-2</v>
      </c>
      <c r="L8375" t="s">
        <v>32480</v>
      </c>
      <c r="M8375" s="32" t="s">
        <v>11</v>
      </c>
    </row>
    <row r="8376" spans="1:13" x14ac:dyDescent="0.25">
      <c r="A8376" t="s">
        <v>32481</v>
      </c>
      <c r="B8376" s="18">
        <v>43</v>
      </c>
      <c r="C8376" s="30"/>
      <c r="D8376" s="30"/>
      <c r="E8376" s="21">
        <f>IFERROR(VLOOKUP(A8376,'RTZ255'!A:D,4,),"")</f>
        <v>5.36</v>
      </c>
      <c r="F8376" t="s">
        <v>32482</v>
      </c>
      <c r="G8376" t="s">
        <v>32483</v>
      </c>
      <c r="H8376" t="s">
        <v>7</v>
      </c>
      <c r="I8376" t="s">
        <v>30367</v>
      </c>
      <c r="J8376" t="s">
        <v>1661</v>
      </c>
      <c r="K8376">
        <v>2.1000000000000001E-2</v>
      </c>
      <c r="L8376" t="s">
        <v>32484</v>
      </c>
      <c r="M8376" s="32" t="s">
        <v>11</v>
      </c>
    </row>
    <row r="8377" spans="1:13" x14ac:dyDescent="0.25">
      <c r="A8377" t="s">
        <v>32485</v>
      </c>
      <c r="B8377" s="18">
        <v>43</v>
      </c>
      <c r="C8377" s="30"/>
      <c r="D8377" s="30"/>
      <c r="E8377" s="21">
        <f>IFERROR(VLOOKUP(A8377,'RTZ255'!A:D,4,),"")</f>
        <v>5.36</v>
      </c>
      <c r="F8377" t="s">
        <v>32486</v>
      </c>
      <c r="G8377" t="s">
        <v>32487</v>
      </c>
      <c r="H8377" t="s">
        <v>7</v>
      </c>
      <c r="I8377" t="s">
        <v>30367</v>
      </c>
      <c r="J8377" t="s">
        <v>1661</v>
      </c>
      <c r="K8377">
        <v>2.1000000000000001E-2</v>
      </c>
      <c r="L8377" t="s">
        <v>32488</v>
      </c>
      <c r="M8377" s="32" t="s">
        <v>11</v>
      </c>
    </row>
    <row r="8378" spans="1:13" x14ac:dyDescent="0.25">
      <c r="A8378" t="s">
        <v>32489</v>
      </c>
      <c r="B8378" s="18">
        <v>43</v>
      </c>
      <c r="C8378" s="30"/>
      <c r="D8378" s="30"/>
      <c r="E8378" s="21">
        <f>IFERROR(VLOOKUP(A8378,'RTZ255'!A:D,4,),"")</f>
        <v>5.36</v>
      </c>
      <c r="F8378" t="s">
        <v>32490</v>
      </c>
      <c r="G8378" t="s">
        <v>32491</v>
      </c>
      <c r="H8378" t="s">
        <v>7</v>
      </c>
      <c r="I8378" t="s">
        <v>30367</v>
      </c>
      <c r="J8378" t="s">
        <v>1661</v>
      </c>
      <c r="K8378">
        <v>2.1000000000000001E-2</v>
      </c>
      <c r="L8378" t="s">
        <v>32492</v>
      </c>
      <c r="M8378" s="32" t="s">
        <v>11</v>
      </c>
    </row>
    <row r="8379" spans="1:13" x14ac:dyDescent="0.25">
      <c r="A8379" t="s">
        <v>32493</v>
      </c>
      <c r="B8379" s="18">
        <v>43</v>
      </c>
      <c r="C8379" s="30"/>
      <c r="D8379" s="30"/>
      <c r="E8379" s="21">
        <f>IFERROR(VLOOKUP(A8379,'RTZ255'!A:D,4,),"")</f>
        <v>5.36</v>
      </c>
      <c r="F8379" t="s">
        <v>32494</v>
      </c>
      <c r="G8379" t="s">
        <v>32495</v>
      </c>
      <c r="H8379" t="s">
        <v>7</v>
      </c>
      <c r="I8379" t="s">
        <v>30367</v>
      </c>
      <c r="J8379" t="s">
        <v>1661</v>
      </c>
      <c r="K8379">
        <v>2.1000000000000001E-2</v>
      </c>
      <c r="L8379" t="s">
        <v>32496</v>
      </c>
      <c r="M8379" s="32" t="s">
        <v>11</v>
      </c>
    </row>
    <row r="8380" spans="1:13" x14ac:dyDescent="0.25">
      <c r="A8380" t="s">
        <v>32497</v>
      </c>
      <c r="B8380" s="18">
        <v>43</v>
      </c>
      <c r="C8380" s="30"/>
      <c r="D8380" s="30"/>
      <c r="E8380" s="21">
        <f>IFERROR(VLOOKUP(A8380,'RTZ255'!A:D,4,),"")</f>
        <v>5.36</v>
      </c>
      <c r="F8380" t="s">
        <v>32498</v>
      </c>
      <c r="G8380" t="s">
        <v>32499</v>
      </c>
      <c r="H8380" t="s">
        <v>7</v>
      </c>
      <c r="I8380" t="s">
        <v>30367</v>
      </c>
      <c r="J8380" t="s">
        <v>1661</v>
      </c>
      <c r="K8380">
        <v>2.1000000000000001E-2</v>
      </c>
      <c r="L8380" t="s">
        <v>32500</v>
      </c>
      <c r="M8380" s="32" t="s">
        <v>11</v>
      </c>
    </row>
    <row r="8381" spans="1:13" x14ac:dyDescent="0.25">
      <c r="A8381" t="s">
        <v>32501</v>
      </c>
      <c r="B8381" s="18">
        <v>43</v>
      </c>
      <c r="C8381" s="30"/>
      <c r="D8381" s="30"/>
      <c r="E8381" s="21">
        <f>IFERROR(VLOOKUP(A8381,'RTZ255'!A:D,4,),"")</f>
        <v>5.36</v>
      </c>
      <c r="F8381" t="s">
        <v>32502</v>
      </c>
      <c r="G8381" t="s">
        <v>32503</v>
      </c>
      <c r="H8381" t="s">
        <v>7</v>
      </c>
      <c r="I8381" t="s">
        <v>30367</v>
      </c>
      <c r="J8381" t="s">
        <v>1661</v>
      </c>
      <c r="K8381">
        <v>2.1000000000000001E-2</v>
      </c>
      <c r="L8381" t="s">
        <v>32504</v>
      </c>
      <c r="M8381" s="32" t="s">
        <v>11</v>
      </c>
    </row>
    <row r="8382" spans="1:13" x14ac:dyDescent="0.25">
      <c r="A8382" t="s">
        <v>32505</v>
      </c>
      <c r="B8382" s="18">
        <v>43</v>
      </c>
      <c r="C8382" s="30"/>
      <c r="D8382" s="30"/>
      <c r="E8382" s="21">
        <f>IFERROR(VLOOKUP(A8382,'RTZ255'!A:D,4,),"")</f>
        <v>5.36</v>
      </c>
      <c r="F8382" t="s">
        <v>32506</v>
      </c>
      <c r="G8382" t="s">
        <v>32507</v>
      </c>
      <c r="H8382" t="s">
        <v>7</v>
      </c>
      <c r="I8382" t="s">
        <v>30367</v>
      </c>
      <c r="J8382" t="s">
        <v>1661</v>
      </c>
      <c r="K8382">
        <v>2.1000000000000001E-2</v>
      </c>
      <c r="L8382" t="s">
        <v>32508</v>
      </c>
      <c r="M8382" s="32" t="s">
        <v>11</v>
      </c>
    </row>
    <row r="8383" spans="1:13" x14ac:dyDescent="0.25">
      <c r="A8383" t="s">
        <v>32509</v>
      </c>
      <c r="B8383" s="18">
        <v>43</v>
      </c>
      <c r="C8383" s="30"/>
      <c r="D8383" s="30"/>
      <c r="E8383" s="21">
        <f>IFERROR(VLOOKUP(A8383,'RTZ255'!A:D,4,),"")</f>
        <v>5.36</v>
      </c>
      <c r="F8383" t="s">
        <v>32510</v>
      </c>
      <c r="G8383" t="s">
        <v>32511</v>
      </c>
      <c r="H8383" t="s">
        <v>7</v>
      </c>
      <c r="I8383" t="s">
        <v>30367</v>
      </c>
      <c r="J8383" t="s">
        <v>1661</v>
      </c>
      <c r="K8383">
        <v>2.1000000000000001E-2</v>
      </c>
      <c r="L8383" t="s">
        <v>32512</v>
      </c>
      <c r="M8383" s="32" t="s">
        <v>11</v>
      </c>
    </row>
    <row r="8384" spans="1:13" x14ac:dyDescent="0.25">
      <c r="A8384" t="s">
        <v>32513</v>
      </c>
      <c r="B8384" s="18">
        <v>43</v>
      </c>
      <c r="C8384" s="30"/>
      <c r="D8384" s="30"/>
      <c r="E8384" s="21">
        <f>IFERROR(VLOOKUP(A8384,'RTZ255'!A:D,4,),"")</f>
        <v>5.36</v>
      </c>
      <c r="F8384" t="s">
        <v>32514</v>
      </c>
      <c r="G8384" t="s">
        <v>32515</v>
      </c>
      <c r="H8384" t="s">
        <v>7</v>
      </c>
      <c r="I8384" t="s">
        <v>30367</v>
      </c>
      <c r="J8384" t="s">
        <v>1661</v>
      </c>
      <c r="K8384">
        <v>2.1000000000000001E-2</v>
      </c>
      <c r="L8384" t="s">
        <v>32516</v>
      </c>
      <c r="M8384" s="32" t="s">
        <v>11</v>
      </c>
    </row>
    <row r="8385" spans="1:13" x14ac:dyDescent="0.25">
      <c r="A8385" t="s">
        <v>32517</v>
      </c>
      <c r="B8385" s="18">
        <v>43</v>
      </c>
      <c r="C8385" s="30"/>
      <c r="D8385" s="30"/>
      <c r="E8385" s="21">
        <f>IFERROR(VLOOKUP(A8385,'RTZ255'!A:D,4,),"")</f>
        <v>5.36</v>
      </c>
      <c r="F8385" t="s">
        <v>32518</v>
      </c>
      <c r="G8385" t="s">
        <v>32519</v>
      </c>
      <c r="H8385" t="s">
        <v>7</v>
      </c>
      <c r="I8385" t="s">
        <v>30367</v>
      </c>
      <c r="J8385" t="s">
        <v>1661</v>
      </c>
      <c r="K8385">
        <v>2.1000000000000001E-2</v>
      </c>
      <c r="L8385" t="s">
        <v>32520</v>
      </c>
      <c r="M8385" s="32" t="s">
        <v>11</v>
      </c>
    </row>
    <row r="8386" spans="1:13" x14ac:dyDescent="0.25">
      <c r="A8386" t="s">
        <v>32521</v>
      </c>
      <c r="B8386" s="18">
        <v>43</v>
      </c>
      <c r="C8386" s="30"/>
      <c r="D8386" s="30"/>
      <c r="E8386" s="21">
        <f>IFERROR(VLOOKUP(A8386,'RTZ255'!A:D,4,),"")</f>
        <v>5.36</v>
      </c>
      <c r="F8386" t="s">
        <v>32522</v>
      </c>
      <c r="G8386" t="s">
        <v>32523</v>
      </c>
      <c r="H8386" t="s">
        <v>7</v>
      </c>
      <c r="I8386" t="s">
        <v>30367</v>
      </c>
      <c r="J8386" t="s">
        <v>1661</v>
      </c>
      <c r="K8386">
        <v>2.1000000000000001E-2</v>
      </c>
      <c r="L8386" t="s">
        <v>32524</v>
      </c>
      <c r="M8386" s="32" t="s">
        <v>11</v>
      </c>
    </row>
    <row r="8387" spans="1:13" x14ac:dyDescent="0.25">
      <c r="A8387" t="s">
        <v>32525</v>
      </c>
      <c r="B8387" s="18">
        <v>43</v>
      </c>
      <c r="C8387" s="30"/>
      <c r="D8387" s="30"/>
      <c r="E8387" s="21">
        <f>IFERROR(VLOOKUP(A8387,'RTZ255'!A:D,4,),"")</f>
        <v>5.36</v>
      </c>
      <c r="F8387" t="s">
        <v>32526</v>
      </c>
      <c r="G8387" t="s">
        <v>32527</v>
      </c>
      <c r="H8387" t="s">
        <v>7</v>
      </c>
      <c r="I8387" t="s">
        <v>30367</v>
      </c>
      <c r="J8387" t="s">
        <v>1661</v>
      </c>
      <c r="K8387">
        <v>2.1000000000000001E-2</v>
      </c>
      <c r="L8387" t="s">
        <v>32528</v>
      </c>
      <c r="M8387" s="32" t="s">
        <v>11</v>
      </c>
    </row>
    <row r="8388" spans="1:13" x14ac:dyDescent="0.25">
      <c r="A8388" t="s">
        <v>32529</v>
      </c>
      <c r="B8388" s="18">
        <v>43</v>
      </c>
      <c r="C8388" s="30"/>
      <c r="D8388" s="30"/>
      <c r="E8388" s="21">
        <f>IFERROR(VLOOKUP(A8388,'RTZ255'!A:D,4,),"")</f>
        <v>5.36</v>
      </c>
      <c r="F8388" t="s">
        <v>32530</v>
      </c>
      <c r="G8388" t="s">
        <v>32531</v>
      </c>
      <c r="H8388" t="s">
        <v>7</v>
      </c>
      <c r="I8388" t="s">
        <v>30367</v>
      </c>
      <c r="J8388" t="s">
        <v>1661</v>
      </c>
      <c r="K8388">
        <v>2.1000000000000001E-2</v>
      </c>
      <c r="L8388" t="s">
        <v>32532</v>
      </c>
      <c r="M8388" s="32" t="s">
        <v>11</v>
      </c>
    </row>
    <row r="8389" spans="1:13" x14ac:dyDescent="0.25">
      <c r="A8389" t="s">
        <v>32533</v>
      </c>
      <c r="B8389" s="18">
        <v>43</v>
      </c>
      <c r="C8389" s="30"/>
      <c r="D8389" s="30"/>
      <c r="E8389" s="21">
        <f>IFERROR(VLOOKUP(A8389,'RTZ255'!A:D,4,),"")</f>
        <v>5.36</v>
      </c>
      <c r="F8389" t="s">
        <v>32534</v>
      </c>
      <c r="G8389" t="s">
        <v>32535</v>
      </c>
      <c r="H8389" t="s">
        <v>7</v>
      </c>
      <c r="I8389" t="s">
        <v>30367</v>
      </c>
      <c r="J8389" t="s">
        <v>1661</v>
      </c>
      <c r="K8389">
        <v>2.1000000000000001E-2</v>
      </c>
      <c r="L8389" t="s">
        <v>32536</v>
      </c>
      <c r="M8389" s="32" t="s">
        <v>11</v>
      </c>
    </row>
    <row r="8390" spans="1:13" x14ac:dyDescent="0.25">
      <c r="A8390" t="s">
        <v>32537</v>
      </c>
      <c r="B8390" s="18">
        <v>43</v>
      </c>
      <c r="C8390" s="30"/>
      <c r="D8390" s="30"/>
      <c r="E8390" s="21">
        <f>IFERROR(VLOOKUP(A8390,'RTZ255'!A:D,4,),"")</f>
        <v>5.36</v>
      </c>
      <c r="F8390" t="s">
        <v>32538</v>
      </c>
      <c r="G8390" t="s">
        <v>32539</v>
      </c>
      <c r="H8390" t="s">
        <v>7</v>
      </c>
      <c r="I8390" t="s">
        <v>30367</v>
      </c>
      <c r="J8390" t="s">
        <v>1661</v>
      </c>
      <c r="K8390">
        <v>2.1000000000000001E-2</v>
      </c>
      <c r="L8390" t="s">
        <v>32540</v>
      </c>
      <c r="M8390" s="32" t="s">
        <v>11</v>
      </c>
    </row>
    <row r="8391" spans="1:13" x14ac:dyDescent="0.25">
      <c r="A8391" t="s">
        <v>32541</v>
      </c>
      <c r="B8391" s="18">
        <v>43</v>
      </c>
      <c r="C8391" s="30"/>
      <c r="D8391" s="30"/>
      <c r="E8391" s="21">
        <f>IFERROR(VLOOKUP(A8391,'RTZ255'!A:D,4,),"")</f>
        <v>5.36</v>
      </c>
      <c r="F8391" t="s">
        <v>32542</v>
      </c>
      <c r="G8391" t="s">
        <v>32543</v>
      </c>
      <c r="H8391" t="s">
        <v>7</v>
      </c>
      <c r="I8391" t="s">
        <v>30367</v>
      </c>
      <c r="J8391" t="s">
        <v>1661</v>
      </c>
      <c r="K8391">
        <v>2.1000000000000001E-2</v>
      </c>
      <c r="L8391" t="s">
        <v>32544</v>
      </c>
      <c r="M8391" s="32" t="s">
        <v>11</v>
      </c>
    </row>
    <row r="8392" spans="1:13" x14ac:dyDescent="0.25">
      <c r="A8392" t="s">
        <v>32545</v>
      </c>
      <c r="B8392" s="18">
        <v>43</v>
      </c>
      <c r="C8392" s="30"/>
      <c r="D8392" s="30"/>
      <c r="E8392" s="21">
        <f>IFERROR(VLOOKUP(A8392,'RTZ255'!A:D,4,),"")</f>
        <v>5.36</v>
      </c>
      <c r="F8392" t="s">
        <v>32546</v>
      </c>
      <c r="G8392" t="s">
        <v>32547</v>
      </c>
      <c r="H8392" t="s">
        <v>7</v>
      </c>
      <c r="I8392" t="s">
        <v>30367</v>
      </c>
      <c r="J8392" t="s">
        <v>1661</v>
      </c>
      <c r="K8392">
        <v>2.1000000000000001E-2</v>
      </c>
      <c r="L8392" t="s">
        <v>32548</v>
      </c>
      <c r="M8392" s="32" t="s">
        <v>11</v>
      </c>
    </row>
    <row r="8393" spans="1:13" x14ac:dyDescent="0.25">
      <c r="A8393" t="s">
        <v>32549</v>
      </c>
      <c r="B8393" s="18">
        <v>43</v>
      </c>
      <c r="C8393" s="30"/>
      <c r="D8393" s="30"/>
      <c r="E8393" s="21">
        <f>IFERROR(VLOOKUP(A8393,'RTZ255'!A:D,4,),"")</f>
        <v>5.36</v>
      </c>
      <c r="F8393" t="s">
        <v>32550</v>
      </c>
      <c r="G8393" t="s">
        <v>32551</v>
      </c>
      <c r="H8393" t="s">
        <v>7</v>
      </c>
      <c r="I8393" t="s">
        <v>30367</v>
      </c>
      <c r="J8393" t="s">
        <v>1661</v>
      </c>
      <c r="K8393">
        <v>2.1000000000000001E-2</v>
      </c>
      <c r="L8393" t="s">
        <v>32552</v>
      </c>
      <c r="M8393" s="32" t="s">
        <v>11</v>
      </c>
    </row>
    <row r="8394" spans="1:13" x14ac:dyDescent="0.25">
      <c r="A8394" t="s">
        <v>32553</v>
      </c>
      <c r="B8394" s="18">
        <v>43</v>
      </c>
      <c r="C8394" s="30"/>
      <c r="D8394" s="30"/>
      <c r="E8394" s="21">
        <f>IFERROR(VLOOKUP(A8394,'RTZ255'!A:D,4,),"")</f>
        <v>5.36</v>
      </c>
      <c r="F8394" t="s">
        <v>32554</v>
      </c>
      <c r="G8394" t="s">
        <v>32555</v>
      </c>
      <c r="H8394" t="s">
        <v>7</v>
      </c>
      <c r="I8394" t="s">
        <v>30367</v>
      </c>
      <c r="J8394" t="s">
        <v>1661</v>
      </c>
      <c r="K8394">
        <v>2.1000000000000001E-2</v>
      </c>
      <c r="L8394" t="s">
        <v>32556</v>
      </c>
      <c r="M8394" s="32" t="s">
        <v>11</v>
      </c>
    </row>
    <row r="8395" spans="1:13" x14ac:dyDescent="0.25">
      <c r="A8395" t="s">
        <v>32557</v>
      </c>
      <c r="B8395" s="18">
        <v>43</v>
      </c>
      <c r="C8395" s="30"/>
      <c r="D8395" s="30"/>
      <c r="E8395" s="21">
        <f>IFERROR(VLOOKUP(A8395,'RTZ255'!A:D,4,),"")</f>
        <v>5.36</v>
      </c>
      <c r="F8395" t="s">
        <v>32558</v>
      </c>
      <c r="G8395" t="s">
        <v>32559</v>
      </c>
      <c r="H8395" t="s">
        <v>7</v>
      </c>
      <c r="I8395" t="s">
        <v>30367</v>
      </c>
      <c r="J8395" t="s">
        <v>1661</v>
      </c>
      <c r="K8395">
        <v>2.1000000000000001E-2</v>
      </c>
      <c r="L8395" t="s">
        <v>32560</v>
      </c>
      <c r="M8395" s="32" t="s">
        <v>11</v>
      </c>
    </row>
    <row r="8396" spans="1:13" x14ac:dyDescent="0.25">
      <c r="A8396" t="s">
        <v>32561</v>
      </c>
      <c r="B8396" s="18">
        <v>43</v>
      </c>
      <c r="C8396" s="30"/>
      <c r="D8396" s="30"/>
      <c r="E8396" s="21">
        <f>IFERROR(VLOOKUP(A8396,'RTZ255'!A:D,4,),"")</f>
        <v>5.36</v>
      </c>
      <c r="F8396" t="s">
        <v>32562</v>
      </c>
      <c r="G8396" t="s">
        <v>32563</v>
      </c>
      <c r="H8396" t="s">
        <v>7</v>
      </c>
      <c r="I8396" t="s">
        <v>30367</v>
      </c>
      <c r="J8396" t="s">
        <v>1661</v>
      </c>
      <c r="K8396">
        <v>2.1000000000000001E-2</v>
      </c>
      <c r="L8396" t="s">
        <v>32564</v>
      </c>
      <c r="M8396" s="32" t="s">
        <v>11</v>
      </c>
    </row>
    <row r="8397" spans="1:13" x14ac:dyDescent="0.25">
      <c r="A8397" t="s">
        <v>32565</v>
      </c>
      <c r="B8397" s="18">
        <v>43</v>
      </c>
      <c r="C8397" s="30"/>
      <c r="D8397" s="30"/>
      <c r="E8397" s="21">
        <f>IFERROR(VLOOKUP(A8397,'RTZ255'!A:D,4,),"")</f>
        <v>5.36</v>
      </c>
      <c r="F8397" t="s">
        <v>32566</v>
      </c>
      <c r="G8397" t="s">
        <v>32567</v>
      </c>
      <c r="H8397" t="s">
        <v>7</v>
      </c>
      <c r="I8397" t="s">
        <v>30367</v>
      </c>
      <c r="J8397" t="s">
        <v>1661</v>
      </c>
      <c r="K8397">
        <v>2.1000000000000001E-2</v>
      </c>
      <c r="L8397" t="s">
        <v>32568</v>
      </c>
      <c r="M8397" s="32" t="s">
        <v>11</v>
      </c>
    </row>
    <row r="8398" spans="1:13" x14ac:dyDescent="0.25">
      <c r="A8398" t="s">
        <v>32569</v>
      </c>
      <c r="B8398" s="18">
        <v>43</v>
      </c>
      <c r="C8398" s="30"/>
      <c r="D8398" s="30"/>
      <c r="E8398" s="21">
        <f>IFERROR(VLOOKUP(A8398,'RTZ255'!A:D,4,),"")</f>
        <v>5.36</v>
      </c>
      <c r="F8398" t="s">
        <v>32570</v>
      </c>
      <c r="G8398" t="s">
        <v>32571</v>
      </c>
      <c r="H8398" t="s">
        <v>7</v>
      </c>
      <c r="I8398" t="s">
        <v>30367</v>
      </c>
      <c r="J8398" t="s">
        <v>1661</v>
      </c>
      <c r="K8398">
        <v>2.1000000000000001E-2</v>
      </c>
      <c r="L8398" t="s">
        <v>32572</v>
      </c>
      <c r="M8398" s="32" t="s">
        <v>11</v>
      </c>
    </row>
    <row r="8399" spans="1:13" x14ac:dyDescent="0.25">
      <c r="A8399" t="s">
        <v>32573</v>
      </c>
      <c r="B8399" s="18">
        <v>43</v>
      </c>
      <c r="C8399" s="30"/>
      <c r="D8399" s="30"/>
      <c r="E8399" s="21">
        <f>IFERROR(VLOOKUP(A8399,'RTZ255'!A:D,4,),"")</f>
        <v>5.36</v>
      </c>
      <c r="F8399" t="s">
        <v>32574</v>
      </c>
      <c r="G8399" t="s">
        <v>32575</v>
      </c>
      <c r="H8399" t="s">
        <v>7</v>
      </c>
      <c r="I8399" t="s">
        <v>30367</v>
      </c>
      <c r="J8399" t="s">
        <v>1661</v>
      </c>
      <c r="K8399">
        <v>2.1000000000000001E-2</v>
      </c>
      <c r="L8399" t="s">
        <v>32576</v>
      </c>
      <c r="M8399" s="32" t="s">
        <v>11</v>
      </c>
    </row>
    <row r="8400" spans="1:13" x14ac:dyDescent="0.25">
      <c r="A8400" t="s">
        <v>32577</v>
      </c>
      <c r="B8400" s="18">
        <v>43</v>
      </c>
      <c r="C8400" s="30"/>
      <c r="D8400" s="30"/>
      <c r="E8400" s="21">
        <f>IFERROR(VLOOKUP(A8400,'RTZ255'!A:D,4,),"")</f>
        <v>5.36</v>
      </c>
      <c r="F8400" t="s">
        <v>32578</v>
      </c>
      <c r="G8400" t="s">
        <v>32579</v>
      </c>
      <c r="H8400" t="s">
        <v>7</v>
      </c>
      <c r="I8400" t="s">
        <v>30367</v>
      </c>
      <c r="J8400" t="s">
        <v>1661</v>
      </c>
      <c r="K8400">
        <v>2.1000000000000001E-2</v>
      </c>
      <c r="L8400" t="s">
        <v>32580</v>
      </c>
      <c r="M8400" s="32" t="s">
        <v>11</v>
      </c>
    </row>
    <row r="8401" spans="1:13" x14ac:dyDescent="0.25">
      <c r="A8401" t="s">
        <v>32581</v>
      </c>
      <c r="B8401" s="18">
        <v>43</v>
      </c>
      <c r="C8401" s="30"/>
      <c r="D8401" s="30"/>
      <c r="E8401" s="21">
        <f>IFERROR(VLOOKUP(A8401,'RTZ255'!A:D,4,),"")</f>
        <v>5.36</v>
      </c>
      <c r="F8401" t="s">
        <v>32582</v>
      </c>
      <c r="G8401" t="s">
        <v>32583</v>
      </c>
      <c r="H8401" t="s">
        <v>7</v>
      </c>
      <c r="I8401" t="s">
        <v>30367</v>
      </c>
      <c r="J8401" t="s">
        <v>1661</v>
      </c>
      <c r="K8401">
        <v>2.1000000000000001E-2</v>
      </c>
      <c r="L8401" t="s">
        <v>32584</v>
      </c>
      <c r="M8401" s="32" t="s">
        <v>11</v>
      </c>
    </row>
    <row r="8402" spans="1:13" x14ac:dyDescent="0.25">
      <c r="A8402" t="s">
        <v>32585</v>
      </c>
      <c r="B8402" s="18">
        <v>43.3</v>
      </c>
      <c r="C8402" s="30"/>
      <c r="D8402" s="30"/>
      <c r="E8402" s="21">
        <f>IFERROR(VLOOKUP(A8402,'RTZ255'!A:D,4,),"")</f>
        <v>5.87</v>
      </c>
      <c r="F8402" t="s">
        <v>32586</v>
      </c>
      <c r="G8402" t="s">
        <v>32587</v>
      </c>
      <c r="H8402" t="s">
        <v>7</v>
      </c>
      <c r="I8402" t="s">
        <v>30367</v>
      </c>
      <c r="J8402" t="s">
        <v>1661</v>
      </c>
      <c r="K8402">
        <v>2.3E-2</v>
      </c>
      <c r="L8402" t="s">
        <v>32588</v>
      </c>
      <c r="M8402" s="32" t="s">
        <v>11</v>
      </c>
    </row>
    <row r="8403" spans="1:13" x14ac:dyDescent="0.25">
      <c r="A8403" t="s">
        <v>32589</v>
      </c>
      <c r="B8403" s="18">
        <v>43.3</v>
      </c>
      <c r="C8403" s="30"/>
      <c r="D8403" s="30"/>
      <c r="E8403" s="21">
        <f>IFERROR(VLOOKUP(A8403,'RTZ255'!A:D,4,),"")</f>
        <v>5.87</v>
      </c>
      <c r="F8403" t="s">
        <v>32590</v>
      </c>
      <c r="G8403" t="s">
        <v>32591</v>
      </c>
      <c r="H8403" t="s">
        <v>7</v>
      </c>
      <c r="I8403" t="s">
        <v>30367</v>
      </c>
      <c r="J8403" t="s">
        <v>1661</v>
      </c>
      <c r="K8403">
        <v>2.3E-2</v>
      </c>
      <c r="L8403" t="s">
        <v>32592</v>
      </c>
      <c r="M8403" s="32" t="s">
        <v>11</v>
      </c>
    </row>
    <row r="8404" spans="1:13" x14ac:dyDescent="0.25">
      <c r="A8404" t="s">
        <v>32593</v>
      </c>
      <c r="B8404" s="18">
        <v>43.3</v>
      </c>
      <c r="C8404" s="30"/>
      <c r="D8404" s="30"/>
      <c r="E8404" s="21">
        <f>IFERROR(VLOOKUP(A8404,'RTZ255'!A:D,4,),"")</f>
        <v>5.87</v>
      </c>
      <c r="F8404" t="s">
        <v>32594</v>
      </c>
      <c r="G8404" t="s">
        <v>32595</v>
      </c>
      <c r="H8404" t="s">
        <v>7</v>
      </c>
      <c r="I8404" t="s">
        <v>30367</v>
      </c>
      <c r="J8404" t="s">
        <v>1661</v>
      </c>
      <c r="K8404">
        <v>2.3E-2</v>
      </c>
      <c r="L8404" t="s">
        <v>32596</v>
      </c>
      <c r="M8404" s="32" t="s">
        <v>11</v>
      </c>
    </row>
    <row r="8405" spans="1:13" x14ac:dyDescent="0.25">
      <c r="A8405" t="s">
        <v>32597</v>
      </c>
      <c r="B8405" s="18">
        <v>43.3</v>
      </c>
      <c r="C8405" s="30"/>
      <c r="D8405" s="30"/>
      <c r="E8405" s="21">
        <f>IFERROR(VLOOKUP(A8405,'RTZ255'!A:D,4,),"")</f>
        <v>5.87</v>
      </c>
      <c r="F8405" t="s">
        <v>32598</v>
      </c>
      <c r="G8405" t="s">
        <v>32599</v>
      </c>
      <c r="H8405" t="s">
        <v>7</v>
      </c>
      <c r="I8405" t="s">
        <v>30367</v>
      </c>
      <c r="J8405" t="s">
        <v>1661</v>
      </c>
      <c r="K8405">
        <v>2.3E-2</v>
      </c>
      <c r="L8405" t="s">
        <v>32600</v>
      </c>
      <c r="M8405" s="32" t="s">
        <v>11</v>
      </c>
    </row>
    <row r="8406" spans="1:13" x14ac:dyDescent="0.25">
      <c r="A8406" t="s">
        <v>32601</v>
      </c>
      <c r="B8406" s="18">
        <v>43.3</v>
      </c>
      <c r="C8406" s="30"/>
      <c r="D8406" s="30"/>
      <c r="E8406" s="21">
        <f>IFERROR(VLOOKUP(A8406,'RTZ255'!A:D,4,),"")</f>
        <v>5.87</v>
      </c>
      <c r="F8406" t="s">
        <v>32602</v>
      </c>
      <c r="G8406" t="s">
        <v>32603</v>
      </c>
      <c r="H8406" t="s">
        <v>7</v>
      </c>
      <c r="I8406" t="s">
        <v>30367</v>
      </c>
      <c r="J8406" t="s">
        <v>1661</v>
      </c>
      <c r="K8406">
        <v>2.3E-2</v>
      </c>
      <c r="L8406" t="s">
        <v>32604</v>
      </c>
      <c r="M8406" s="32" t="s">
        <v>11</v>
      </c>
    </row>
    <row r="8407" spans="1:13" x14ac:dyDescent="0.25">
      <c r="A8407" t="s">
        <v>32605</v>
      </c>
      <c r="B8407" s="18">
        <v>43.3</v>
      </c>
      <c r="C8407" s="30"/>
      <c r="D8407" s="30"/>
      <c r="E8407" s="21">
        <f>IFERROR(VLOOKUP(A8407,'RTZ255'!A:D,4,),"")</f>
        <v>5.87</v>
      </c>
      <c r="F8407" t="s">
        <v>32606</v>
      </c>
      <c r="G8407" t="s">
        <v>32607</v>
      </c>
      <c r="H8407" t="s">
        <v>7</v>
      </c>
      <c r="I8407" t="s">
        <v>30367</v>
      </c>
      <c r="J8407" t="s">
        <v>1661</v>
      </c>
      <c r="K8407">
        <v>2.3E-2</v>
      </c>
      <c r="L8407" t="s">
        <v>32608</v>
      </c>
      <c r="M8407" s="32" t="s">
        <v>11</v>
      </c>
    </row>
    <row r="8408" spans="1:13" x14ac:dyDescent="0.25">
      <c r="A8408" t="s">
        <v>32609</v>
      </c>
      <c r="B8408" s="18">
        <v>43.3</v>
      </c>
      <c r="C8408" s="30"/>
      <c r="D8408" s="30"/>
      <c r="E8408" s="21">
        <f>IFERROR(VLOOKUP(A8408,'RTZ255'!A:D,4,),"")</f>
        <v>5.87</v>
      </c>
      <c r="F8408" t="s">
        <v>32610</v>
      </c>
      <c r="G8408" t="s">
        <v>32611</v>
      </c>
      <c r="H8408" t="s">
        <v>7</v>
      </c>
      <c r="I8408" t="s">
        <v>30367</v>
      </c>
      <c r="J8408" t="s">
        <v>1661</v>
      </c>
      <c r="K8408">
        <v>2.3E-2</v>
      </c>
      <c r="L8408" t="s">
        <v>32612</v>
      </c>
      <c r="M8408" s="32" t="s">
        <v>11</v>
      </c>
    </row>
    <row r="8409" spans="1:13" x14ac:dyDescent="0.25">
      <c r="A8409" t="s">
        <v>32613</v>
      </c>
      <c r="B8409" s="18">
        <v>43.3</v>
      </c>
      <c r="C8409" s="30"/>
      <c r="D8409" s="30"/>
      <c r="E8409" s="21">
        <f>IFERROR(VLOOKUP(A8409,'RTZ255'!A:D,4,),"")</f>
        <v>5.87</v>
      </c>
      <c r="F8409" t="s">
        <v>32614</v>
      </c>
      <c r="G8409" t="s">
        <v>32615</v>
      </c>
      <c r="H8409" t="s">
        <v>7</v>
      </c>
      <c r="I8409" t="s">
        <v>30367</v>
      </c>
      <c r="J8409" t="s">
        <v>1661</v>
      </c>
      <c r="K8409">
        <v>2.3E-2</v>
      </c>
      <c r="L8409" t="s">
        <v>32616</v>
      </c>
      <c r="M8409" s="32" t="s">
        <v>11</v>
      </c>
    </row>
    <row r="8410" spans="1:13" x14ac:dyDescent="0.25">
      <c r="A8410" t="s">
        <v>32617</v>
      </c>
      <c r="B8410" s="18">
        <v>43.3</v>
      </c>
      <c r="C8410" s="30"/>
      <c r="D8410" s="30"/>
      <c r="E8410" s="21">
        <f>IFERROR(VLOOKUP(A8410,'RTZ255'!A:D,4,),"")</f>
        <v>5.87</v>
      </c>
      <c r="F8410" t="s">
        <v>32618</v>
      </c>
      <c r="G8410" t="s">
        <v>32619</v>
      </c>
      <c r="H8410" t="s">
        <v>7</v>
      </c>
      <c r="I8410" t="s">
        <v>30367</v>
      </c>
      <c r="J8410" t="s">
        <v>1661</v>
      </c>
      <c r="K8410">
        <v>2.3E-2</v>
      </c>
      <c r="L8410" t="s">
        <v>32620</v>
      </c>
      <c r="M8410" s="32" t="s">
        <v>11</v>
      </c>
    </row>
    <row r="8411" spans="1:13" x14ac:dyDescent="0.25">
      <c r="A8411" t="s">
        <v>32621</v>
      </c>
      <c r="B8411" s="18">
        <v>43.3</v>
      </c>
      <c r="C8411" s="30"/>
      <c r="D8411" s="30"/>
      <c r="E8411" s="21">
        <f>IFERROR(VLOOKUP(A8411,'RTZ255'!A:D,4,),"")</f>
        <v>5.87</v>
      </c>
      <c r="F8411" t="s">
        <v>32622</v>
      </c>
      <c r="G8411" t="s">
        <v>32623</v>
      </c>
      <c r="H8411" t="s">
        <v>7</v>
      </c>
      <c r="I8411" t="s">
        <v>30367</v>
      </c>
      <c r="J8411" t="s">
        <v>1661</v>
      </c>
      <c r="K8411">
        <v>2.3E-2</v>
      </c>
      <c r="L8411" t="s">
        <v>32624</v>
      </c>
      <c r="M8411" s="32" t="s">
        <v>11</v>
      </c>
    </row>
    <row r="8412" spans="1:13" x14ac:dyDescent="0.25">
      <c r="A8412" t="s">
        <v>32625</v>
      </c>
      <c r="B8412" s="18">
        <v>43.3</v>
      </c>
      <c r="C8412" s="30"/>
      <c r="D8412" s="30"/>
      <c r="E8412" s="21">
        <f>IFERROR(VLOOKUP(A8412,'RTZ255'!A:D,4,),"")</f>
        <v>5.87</v>
      </c>
      <c r="F8412" t="s">
        <v>32626</v>
      </c>
      <c r="G8412" t="s">
        <v>32627</v>
      </c>
      <c r="H8412" t="s">
        <v>7</v>
      </c>
      <c r="I8412" t="s">
        <v>30367</v>
      </c>
      <c r="J8412" t="s">
        <v>1661</v>
      </c>
      <c r="K8412">
        <v>2.3E-2</v>
      </c>
      <c r="L8412" t="s">
        <v>32628</v>
      </c>
      <c r="M8412" s="32" t="s">
        <v>11</v>
      </c>
    </row>
    <row r="8413" spans="1:13" x14ac:dyDescent="0.25">
      <c r="A8413" t="s">
        <v>32629</v>
      </c>
      <c r="B8413" s="18">
        <v>43.3</v>
      </c>
      <c r="C8413" s="30"/>
      <c r="D8413" s="30"/>
      <c r="E8413" s="21">
        <f>IFERROR(VLOOKUP(A8413,'RTZ255'!A:D,4,),"")</f>
        <v>5.87</v>
      </c>
      <c r="F8413" t="s">
        <v>32630</v>
      </c>
      <c r="G8413" t="s">
        <v>32631</v>
      </c>
      <c r="H8413" t="s">
        <v>7</v>
      </c>
      <c r="I8413" t="s">
        <v>30367</v>
      </c>
      <c r="J8413" t="s">
        <v>1661</v>
      </c>
      <c r="K8413">
        <v>2.3E-2</v>
      </c>
      <c r="L8413" t="s">
        <v>32632</v>
      </c>
      <c r="M8413" s="32" t="s">
        <v>11</v>
      </c>
    </row>
    <row r="8414" spans="1:13" x14ac:dyDescent="0.25">
      <c r="A8414" t="s">
        <v>32633</v>
      </c>
      <c r="B8414" s="18">
        <v>43.3</v>
      </c>
      <c r="C8414" s="30"/>
      <c r="D8414" s="30"/>
      <c r="E8414" s="21">
        <f>IFERROR(VLOOKUP(A8414,'RTZ255'!A:D,4,),"")</f>
        <v>5.87</v>
      </c>
      <c r="F8414" t="s">
        <v>32634</v>
      </c>
      <c r="G8414" t="s">
        <v>32635</v>
      </c>
      <c r="H8414" t="s">
        <v>7</v>
      </c>
      <c r="I8414" t="s">
        <v>30367</v>
      </c>
      <c r="J8414" t="s">
        <v>1661</v>
      </c>
      <c r="K8414">
        <v>2.3E-2</v>
      </c>
      <c r="L8414" t="s">
        <v>32636</v>
      </c>
      <c r="M8414" s="32" t="s">
        <v>11</v>
      </c>
    </row>
    <row r="8415" spans="1:13" x14ac:dyDescent="0.25">
      <c r="A8415" t="s">
        <v>32637</v>
      </c>
      <c r="B8415" s="18">
        <v>43.3</v>
      </c>
      <c r="C8415" s="30"/>
      <c r="D8415" s="30"/>
      <c r="E8415" s="21">
        <f>IFERROR(VLOOKUP(A8415,'RTZ255'!A:D,4,),"")</f>
        <v>5.87</v>
      </c>
      <c r="F8415" t="s">
        <v>32638</v>
      </c>
      <c r="G8415" t="s">
        <v>32639</v>
      </c>
      <c r="H8415" t="s">
        <v>7</v>
      </c>
      <c r="I8415" t="s">
        <v>30367</v>
      </c>
      <c r="J8415" t="s">
        <v>1661</v>
      </c>
      <c r="K8415">
        <v>2.3E-2</v>
      </c>
      <c r="L8415" t="s">
        <v>32640</v>
      </c>
      <c r="M8415" s="32" t="s">
        <v>11</v>
      </c>
    </row>
    <row r="8416" spans="1:13" x14ac:dyDescent="0.25">
      <c r="A8416" t="s">
        <v>32641</v>
      </c>
      <c r="B8416" s="18">
        <v>43.3</v>
      </c>
      <c r="C8416" s="30"/>
      <c r="D8416" s="30"/>
      <c r="E8416" s="21">
        <f>IFERROR(VLOOKUP(A8416,'RTZ255'!A:D,4,),"")</f>
        <v>5.87</v>
      </c>
      <c r="F8416" t="s">
        <v>32642</v>
      </c>
      <c r="G8416" t="s">
        <v>32643</v>
      </c>
      <c r="H8416" t="s">
        <v>7</v>
      </c>
      <c r="I8416" t="s">
        <v>30367</v>
      </c>
      <c r="J8416" t="s">
        <v>1661</v>
      </c>
      <c r="K8416">
        <v>2.3E-2</v>
      </c>
      <c r="L8416" t="s">
        <v>32644</v>
      </c>
      <c r="M8416" s="32" t="s">
        <v>11</v>
      </c>
    </row>
    <row r="8417" spans="1:13" x14ac:dyDescent="0.25">
      <c r="A8417" t="s">
        <v>32645</v>
      </c>
      <c r="B8417" s="18">
        <v>43.3</v>
      </c>
      <c r="C8417" s="30"/>
      <c r="D8417" s="30"/>
      <c r="E8417" s="21">
        <f>IFERROR(VLOOKUP(A8417,'RTZ255'!A:D,4,),"")</f>
        <v>5.87</v>
      </c>
      <c r="F8417" t="s">
        <v>32646</v>
      </c>
      <c r="G8417" t="s">
        <v>32647</v>
      </c>
      <c r="H8417" t="s">
        <v>7</v>
      </c>
      <c r="I8417" t="s">
        <v>30367</v>
      </c>
      <c r="J8417" t="s">
        <v>1661</v>
      </c>
      <c r="K8417">
        <v>2.3E-2</v>
      </c>
      <c r="L8417" t="s">
        <v>32648</v>
      </c>
      <c r="M8417" s="32" t="s">
        <v>11</v>
      </c>
    </row>
    <row r="8418" spans="1:13" x14ac:dyDescent="0.25">
      <c r="A8418" t="s">
        <v>32649</v>
      </c>
      <c r="B8418" s="18">
        <v>43.3</v>
      </c>
      <c r="C8418" s="30"/>
      <c r="D8418" s="30"/>
      <c r="E8418" s="21">
        <f>IFERROR(VLOOKUP(A8418,'RTZ255'!A:D,4,),"")</f>
        <v>5.87</v>
      </c>
      <c r="F8418" t="s">
        <v>32650</v>
      </c>
      <c r="G8418" t="s">
        <v>32651</v>
      </c>
      <c r="H8418" t="s">
        <v>7</v>
      </c>
      <c r="I8418" t="s">
        <v>30367</v>
      </c>
      <c r="J8418" t="s">
        <v>1661</v>
      </c>
      <c r="K8418">
        <v>2.3E-2</v>
      </c>
      <c r="L8418" t="s">
        <v>32652</v>
      </c>
      <c r="M8418" s="32" t="s">
        <v>11</v>
      </c>
    </row>
    <row r="8419" spans="1:13" x14ac:dyDescent="0.25">
      <c r="A8419" t="s">
        <v>32653</v>
      </c>
      <c r="B8419" s="18">
        <v>43.3</v>
      </c>
      <c r="C8419" s="30"/>
      <c r="D8419" s="30"/>
      <c r="E8419" s="21">
        <f>IFERROR(VLOOKUP(A8419,'RTZ255'!A:D,4,),"")</f>
        <v>5.87</v>
      </c>
      <c r="F8419" t="s">
        <v>32654</v>
      </c>
      <c r="G8419" t="s">
        <v>32655</v>
      </c>
      <c r="H8419" t="s">
        <v>7</v>
      </c>
      <c r="I8419" t="s">
        <v>30367</v>
      </c>
      <c r="J8419" t="s">
        <v>1661</v>
      </c>
      <c r="K8419">
        <v>2.3E-2</v>
      </c>
      <c r="L8419" t="s">
        <v>32656</v>
      </c>
      <c r="M8419" s="32" t="s">
        <v>11</v>
      </c>
    </row>
    <row r="8420" spans="1:13" x14ac:dyDescent="0.25">
      <c r="A8420" t="s">
        <v>32657</v>
      </c>
      <c r="B8420" s="18">
        <v>43.3</v>
      </c>
      <c r="C8420" s="30"/>
      <c r="D8420" s="30"/>
      <c r="E8420" s="21">
        <f>IFERROR(VLOOKUP(A8420,'RTZ255'!A:D,4,),"")</f>
        <v>5.87</v>
      </c>
      <c r="F8420" t="s">
        <v>32658</v>
      </c>
      <c r="G8420" t="s">
        <v>32659</v>
      </c>
      <c r="H8420" t="s">
        <v>7</v>
      </c>
      <c r="I8420" t="s">
        <v>30367</v>
      </c>
      <c r="J8420" t="s">
        <v>1661</v>
      </c>
      <c r="K8420">
        <v>2.3E-2</v>
      </c>
      <c r="L8420" t="s">
        <v>32660</v>
      </c>
      <c r="M8420" s="32" t="s">
        <v>11</v>
      </c>
    </row>
    <row r="8421" spans="1:13" x14ac:dyDescent="0.25">
      <c r="A8421" t="s">
        <v>32661</v>
      </c>
      <c r="B8421" s="18">
        <v>43.3</v>
      </c>
      <c r="C8421" s="30"/>
      <c r="D8421" s="30"/>
      <c r="E8421" s="21">
        <f>IFERROR(VLOOKUP(A8421,'RTZ255'!A:D,4,),"")</f>
        <v>5.87</v>
      </c>
      <c r="F8421" t="s">
        <v>32662</v>
      </c>
      <c r="G8421" t="s">
        <v>32663</v>
      </c>
      <c r="H8421" t="s">
        <v>7</v>
      </c>
      <c r="I8421" t="s">
        <v>30367</v>
      </c>
      <c r="J8421" t="s">
        <v>1661</v>
      </c>
      <c r="K8421">
        <v>2.3E-2</v>
      </c>
      <c r="L8421" t="s">
        <v>32664</v>
      </c>
      <c r="M8421" s="32" t="s">
        <v>11</v>
      </c>
    </row>
    <row r="8422" spans="1:13" x14ac:dyDescent="0.25">
      <c r="A8422" t="s">
        <v>32665</v>
      </c>
      <c r="B8422" s="18">
        <v>45.4</v>
      </c>
      <c r="C8422" s="30"/>
      <c r="D8422" s="30"/>
      <c r="E8422" s="21">
        <f>IFERROR(VLOOKUP(A8422,'RTZ255'!A:D,4,),"")</f>
        <v>6.89</v>
      </c>
      <c r="F8422" t="s">
        <v>32666</v>
      </c>
      <c r="G8422" t="s">
        <v>32667</v>
      </c>
      <c r="H8422" t="s">
        <v>7</v>
      </c>
      <c r="I8422" t="s">
        <v>30367</v>
      </c>
      <c r="J8422" t="s">
        <v>1661</v>
      </c>
      <c r="K8422">
        <v>2.7E-2</v>
      </c>
      <c r="L8422" t="s">
        <v>32668</v>
      </c>
      <c r="M8422" s="32" t="s">
        <v>11</v>
      </c>
    </row>
    <row r="8423" spans="1:13" x14ac:dyDescent="0.25">
      <c r="A8423" t="s">
        <v>32669</v>
      </c>
      <c r="B8423" s="18">
        <v>45.4</v>
      </c>
      <c r="C8423" s="30"/>
      <c r="D8423" s="30"/>
      <c r="E8423" s="21">
        <f>IFERROR(VLOOKUP(A8423,'RTZ255'!A:D,4,),"")</f>
        <v>6.89</v>
      </c>
      <c r="F8423" t="s">
        <v>32670</v>
      </c>
      <c r="G8423" t="s">
        <v>32671</v>
      </c>
      <c r="H8423" t="s">
        <v>7</v>
      </c>
      <c r="I8423" t="s">
        <v>30367</v>
      </c>
      <c r="J8423" t="s">
        <v>1661</v>
      </c>
      <c r="K8423">
        <v>2.7E-2</v>
      </c>
      <c r="L8423" t="s">
        <v>32672</v>
      </c>
      <c r="M8423" s="32" t="s">
        <v>11</v>
      </c>
    </row>
    <row r="8424" spans="1:13" x14ac:dyDescent="0.25">
      <c r="A8424" t="s">
        <v>32673</v>
      </c>
      <c r="B8424" s="18">
        <v>45.4</v>
      </c>
      <c r="C8424" s="30"/>
      <c r="D8424" s="30"/>
      <c r="E8424" s="21">
        <f>IFERROR(VLOOKUP(A8424,'RTZ255'!A:D,4,),"")</f>
        <v>6.89</v>
      </c>
      <c r="F8424" t="s">
        <v>32674</v>
      </c>
      <c r="G8424" t="s">
        <v>32675</v>
      </c>
      <c r="H8424" t="s">
        <v>7</v>
      </c>
      <c r="I8424" t="s">
        <v>30367</v>
      </c>
      <c r="J8424" t="s">
        <v>1661</v>
      </c>
      <c r="K8424">
        <v>2.7E-2</v>
      </c>
      <c r="L8424" t="s">
        <v>32676</v>
      </c>
      <c r="M8424" s="32" t="s">
        <v>11</v>
      </c>
    </row>
    <row r="8425" spans="1:13" x14ac:dyDescent="0.25">
      <c r="A8425" t="s">
        <v>32677</v>
      </c>
      <c r="B8425" s="18">
        <v>45.4</v>
      </c>
      <c r="C8425" s="30"/>
      <c r="D8425" s="30"/>
      <c r="E8425" s="21">
        <f>IFERROR(VLOOKUP(A8425,'RTZ255'!A:D,4,),"")</f>
        <v>6.89</v>
      </c>
      <c r="F8425" t="s">
        <v>32678</v>
      </c>
      <c r="G8425" t="s">
        <v>32679</v>
      </c>
      <c r="H8425" t="s">
        <v>7</v>
      </c>
      <c r="I8425" t="s">
        <v>30367</v>
      </c>
      <c r="J8425" t="s">
        <v>1661</v>
      </c>
      <c r="K8425">
        <v>2.7E-2</v>
      </c>
      <c r="L8425" t="s">
        <v>32680</v>
      </c>
      <c r="M8425" s="32" t="s">
        <v>11</v>
      </c>
    </row>
    <row r="8426" spans="1:13" x14ac:dyDescent="0.25">
      <c r="A8426" t="s">
        <v>32681</v>
      </c>
      <c r="B8426" s="18">
        <v>45.4</v>
      </c>
      <c r="C8426" s="30"/>
      <c r="D8426" s="30"/>
      <c r="E8426" s="21">
        <f>IFERROR(VLOOKUP(A8426,'RTZ255'!A:D,4,),"")</f>
        <v>6.89</v>
      </c>
      <c r="F8426" t="s">
        <v>32682</v>
      </c>
      <c r="G8426" t="s">
        <v>32683</v>
      </c>
      <c r="H8426" t="s">
        <v>7</v>
      </c>
      <c r="I8426" t="s">
        <v>30367</v>
      </c>
      <c r="J8426" t="s">
        <v>1661</v>
      </c>
      <c r="K8426">
        <v>2.7E-2</v>
      </c>
      <c r="L8426" t="s">
        <v>32684</v>
      </c>
      <c r="M8426" s="32" t="s">
        <v>11</v>
      </c>
    </row>
    <row r="8427" spans="1:13" x14ac:dyDescent="0.25">
      <c r="A8427" t="s">
        <v>32685</v>
      </c>
      <c r="B8427" s="18">
        <v>45.4</v>
      </c>
      <c r="C8427" s="30"/>
      <c r="D8427" s="30"/>
      <c r="E8427" s="21">
        <f>IFERROR(VLOOKUP(A8427,'RTZ255'!A:D,4,),"")</f>
        <v>6.89</v>
      </c>
      <c r="F8427" t="s">
        <v>32686</v>
      </c>
      <c r="G8427" t="s">
        <v>32687</v>
      </c>
      <c r="H8427" t="s">
        <v>7</v>
      </c>
      <c r="I8427" t="s">
        <v>30367</v>
      </c>
      <c r="J8427" t="s">
        <v>1661</v>
      </c>
      <c r="K8427">
        <v>2.7E-2</v>
      </c>
      <c r="L8427" t="s">
        <v>32688</v>
      </c>
      <c r="M8427" s="32" t="s">
        <v>11</v>
      </c>
    </row>
    <row r="8428" spans="1:13" x14ac:dyDescent="0.25">
      <c r="A8428" t="s">
        <v>32689</v>
      </c>
      <c r="B8428" s="18">
        <v>45.4</v>
      </c>
      <c r="C8428" s="30"/>
      <c r="D8428" s="30"/>
      <c r="E8428" s="21">
        <f>IFERROR(VLOOKUP(A8428,'RTZ255'!A:D,4,),"")</f>
        <v>6.89</v>
      </c>
      <c r="F8428" t="s">
        <v>32690</v>
      </c>
      <c r="G8428" t="s">
        <v>32691</v>
      </c>
      <c r="H8428" t="s">
        <v>7</v>
      </c>
      <c r="I8428" t="s">
        <v>30367</v>
      </c>
      <c r="J8428" t="s">
        <v>1661</v>
      </c>
      <c r="K8428">
        <v>2.7E-2</v>
      </c>
      <c r="L8428" t="s">
        <v>32692</v>
      </c>
      <c r="M8428" s="32" t="s">
        <v>11</v>
      </c>
    </row>
    <row r="8429" spans="1:13" x14ac:dyDescent="0.25">
      <c r="A8429" t="s">
        <v>32693</v>
      </c>
      <c r="B8429" s="18">
        <v>45.4</v>
      </c>
      <c r="C8429" s="30"/>
      <c r="D8429" s="30"/>
      <c r="E8429" s="21">
        <f>IFERROR(VLOOKUP(A8429,'RTZ255'!A:D,4,),"")</f>
        <v>6.89</v>
      </c>
      <c r="F8429" t="s">
        <v>32694</v>
      </c>
      <c r="G8429" t="s">
        <v>32695</v>
      </c>
      <c r="H8429" t="s">
        <v>7</v>
      </c>
      <c r="I8429" t="s">
        <v>30367</v>
      </c>
      <c r="J8429" t="s">
        <v>1661</v>
      </c>
      <c r="K8429">
        <v>2.7E-2</v>
      </c>
      <c r="L8429" t="s">
        <v>32696</v>
      </c>
      <c r="M8429" s="32" t="s">
        <v>11</v>
      </c>
    </row>
    <row r="8430" spans="1:13" x14ac:dyDescent="0.25">
      <c r="A8430" t="s">
        <v>32697</v>
      </c>
      <c r="B8430" s="18">
        <v>45.4</v>
      </c>
      <c r="C8430" s="30"/>
      <c r="D8430" s="30"/>
      <c r="E8430" s="21">
        <f>IFERROR(VLOOKUP(A8430,'RTZ255'!A:D,4,),"")</f>
        <v>6.89</v>
      </c>
      <c r="F8430" t="s">
        <v>32698</v>
      </c>
      <c r="G8430" t="s">
        <v>32699</v>
      </c>
      <c r="H8430" t="s">
        <v>7</v>
      </c>
      <c r="I8430" t="s">
        <v>30367</v>
      </c>
      <c r="J8430" t="s">
        <v>1661</v>
      </c>
      <c r="K8430">
        <v>2.7E-2</v>
      </c>
      <c r="L8430" t="s">
        <v>32700</v>
      </c>
      <c r="M8430" s="32" t="s">
        <v>11</v>
      </c>
    </row>
    <row r="8431" spans="1:13" x14ac:dyDescent="0.25">
      <c r="A8431" t="s">
        <v>32701</v>
      </c>
      <c r="B8431" s="18">
        <v>45.4</v>
      </c>
      <c r="C8431" s="30"/>
      <c r="D8431" s="30"/>
      <c r="E8431" s="21">
        <f>IFERROR(VLOOKUP(A8431,'RTZ255'!A:D,4,),"")</f>
        <v>6.89</v>
      </c>
      <c r="F8431" t="s">
        <v>32702</v>
      </c>
      <c r="G8431" t="s">
        <v>32703</v>
      </c>
      <c r="H8431" t="s">
        <v>7</v>
      </c>
      <c r="I8431" t="s">
        <v>30367</v>
      </c>
      <c r="J8431" t="s">
        <v>1661</v>
      </c>
      <c r="K8431">
        <v>2.7E-2</v>
      </c>
      <c r="L8431" t="s">
        <v>32704</v>
      </c>
      <c r="M8431" s="32" t="s">
        <v>11</v>
      </c>
    </row>
    <row r="8432" spans="1:13" x14ac:dyDescent="0.25">
      <c r="A8432" t="s">
        <v>32705</v>
      </c>
      <c r="B8432" s="18">
        <v>45.4</v>
      </c>
      <c r="C8432" s="30"/>
      <c r="D8432" s="30"/>
      <c r="E8432" s="21">
        <f>IFERROR(VLOOKUP(A8432,'RTZ255'!A:D,4,),"")</f>
        <v>6.89</v>
      </c>
      <c r="F8432" t="s">
        <v>32706</v>
      </c>
      <c r="G8432" t="s">
        <v>32707</v>
      </c>
      <c r="H8432" t="s">
        <v>7</v>
      </c>
      <c r="I8432" t="s">
        <v>30367</v>
      </c>
      <c r="J8432" t="s">
        <v>1661</v>
      </c>
      <c r="K8432">
        <v>2.7E-2</v>
      </c>
      <c r="L8432" t="s">
        <v>32708</v>
      </c>
      <c r="M8432" s="32" t="s">
        <v>11</v>
      </c>
    </row>
    <row r="8433" spans="1:13" x14ac:dyDescent="0.25">
      <c r="A8433" t="s">
        <v>32709</v>
      </c>
      <c r="B8433" s="18">
        <v>45.4</v>
      </c>
      <c r="C8433" s="30"/>
      <c r="D8433" s="30"/>
      <c r="E8433" s="21">
        <f>IFERROR(VLOOKUP(A8433,'RTZ255'!A:D,4,),"")</f>
        <v>6.89</v>
      </c>
      <c r="F8433" t="s">
        <v>32710</v>
      </c>
      <c r="G8433" t="s">
        <v>32711</v>
      </c>
      <c r="H8433" t="s">
        <v>7</v>
      </c>
      <c r="I8433" t="s">
        <v>30367</v>
      </c>
      <c r="J8433" t="s">
        <v>1661</v>
      </c>
      <c r="K8433">
        <v>2.7E-2</v>
      </c>
      <c r="L8433" t="s">
        <v>32712</v>
      </c>
      <c r="M8433" s="32" t="s">
        <v>11</v>
      </c>
    </row>
    <row r="8434" spans="1:13" x14ac:dyDescent="0.25">
      <c r="A8434" t="s">
        <v>32713</v>
      </c>
      <c r="B8434" s="18">
        <v>45.4</v>
      </c>
      <c r="C8434" s="30"/>
      <c r="D8434" s="30"/>
      <c r="E8434" s="21">
        <f>IFERROR(VLOOKUP(A8434,'RTZ255'!A:D,4,),"")</f>
        <v>6.89</v>
      </c>
      <c r="F8434" t="s">
        <v>32714</v>
      </c>
      <c r="G8434" t="s">
        <v>32715</v>
      </c>
      <c r="H8434" t="s">
        <v>7</v>
      </c>
      <c r="I8434" t="s">
        <v>30367</v>
      </c>
      <c r="J8434" t="s">
        <v>1661</v>
      </c>
      <c r="K8434">
        <v>2.7E-2</v>
      </c>
      <c r="L8434" t="s">
        <v>32716</v>
      </c>
      <c r="M8434" s="32" t="s">
        <v>11</v>
      </c>
    </row>
    <row r="8435" spans="1:13" x14ac:dyDescent="0.25">
      <c r="A8435" t="s">
        <v>32717</v>
      </c>
      <c r="B8435" s="18">
        <v>45.4</v>
      </c>
      <c r="C8435" s="30"/>
      <c r="D8435" s="30"/>
      <c r="E8435" s="21">
        <f>IFERROR(VLOOKUP(A8435,'RTZ255'!A:D,4,),"")</f>
        <v>6.89</v>
      </c>
      <c r="F8435" t="s">
        <v>32718</v>
      </c>
      <c r="G8435" t="s">
        <v>32719</v>
      </c>
      <c r="H8435" t="s">
        <v>7</v>
      </c>
      <c r="I8435" t="s">
        <v>30367</v>
      </c>
      <c r="J8435" t="s">
        <v>1661</v>
      </c>
      <c r="K8435">
        <v>2.7E-2</v>
      </c>
      <c r="L8435" t="s">
        <v>32720</v>
      </c>
      <c r="M8435" s="32" t="s">
        <v>11</v>
      </c>
    </row>
    <row r="8436" spans="1:13" x14ac:dyDescent="0.25">
      <c r="A8436" t="s">
        <v>32721</v>
      </c>
      <c r="B8436" s="18">
        <v>45.4</v>
      </c>
      <c r="C8436" s="30"/>
      <c r="D8436" s="30"/>
      <c r="E8436" s="21">
        <f>IFERROR(VLOOKUP(A8436,'RTZ255'!A:D,4,),"")</f>
        <v>6.89</v>
      </c>
      <c r="F8436" t="s">
        <v>32722</v>
      </c>
      <c r="G8436" t="s">
        <v>32723</v>
      </c>
      <c r="H8436" t="s">
        <v>7</v>
      </c>
      <c r="I8436" t="s">
        <v>30367</v>
      </c>
      <c r="J8436" t="s">
        <v>1661</v>
      </c>
      <c r="K8436">
        <v>2.7E-2</v>
      </c>
      <c r="L8436" t="s">
        <v>32724</v>
      </c>
      <c r="M8436" s="32" t="s">
        <v>11</v>
      </c>
    </row>
    <row r="8437" spans="1:13" x14ac:dyDescent="0.25">
      <c r="A8437" t="s">
        <v>32725</v>
      </c>
      <c r="B8437" s="18">
        <v>45.4</v>
      </c>
      <c r="C8437" s="30"/>
      <c r="D8437" s="30"/>
      <c r="E8437" s="21">
        <f>IFERROR(VLOOKUP(A8437,'RTZ255'!A:D,4,),"")</f>
        <v>6.89</v>
      </c>
      <c r="F8437" t="s">
        <v>32726</v>
      </c>
      <c r="G8437" t="s">
        <v>32727</v>
      </c>
      <c r="H8437" t="s">
        <v>7</v>
      </c>
      <c r="I8437" t="s">
        <v>30367</v>
      </c>
      <c r="J8437" t="s">
        <v>1661</v>
      </c>
      <c r="K8437">
        <v>2.7E-2</v>
      </c>
      <c r="L8437" t="s">
        <v>32728</v>
      </c>
      <c r="M8437" s="32" t="s">
        <v>11</v>
      </c>
    </row>
    <row r="8438" spans="1:13" x14ac:dyDescent="0.25">
      <c r="A8438" t="s">
        <v>32729</v>
      </c>
      <c r="B8438" s="18">
        <v>45.4</v>
      </c>
      <c r="C8438" s="30"/>
      <c r="D8438" s="30"/>
      <c r="E8438" s="21">
        <f>IFERROR(VLOOKUP(A8438,'RTZ255'!A:D,4,),"")</f>
        <v>6.89</v>
      </c>
      <c r="F8438" t="s">
        <v>32730</v>
      </c>
      <c r="G8438" t="s">
        <v>32731</v>
      </c>
      <c r="H8438" t="s">
        <v>7</v>
      </c>
      <c r="I8438" t="s">
        <v>30367</v>
      </c>
      <c r="J8438" t="s">
        <v>1661</v>
      </c>
      <c r="K8438">
        <v>2.7E-2</v>
      </c>
      <c r="L8438" t="s">
        <v>32732</v>
      </c>
      <c r="M8438" s="32" t="s">
        <v>11</v>
      </c>
    </row>
    <row r="8439" spans="1:13" x14ac:dyDescent="0.25">
      <c r="A8439" t="s">
        <v>32733</v>
      </c>
      <c r="B8439" s="18">
        <v>45.4</v>
      </c>
      <c r="C8439" s="30"/>
      <c r="D8439" s="30"/>
      <c r="E8439" s="21">
        <f>IFERROR(VLOOKUP(A8439,'RTZ255'!A:D,4,),"")</f>
        <v>6.89</v>
      </c>
      <c r="F8439" t="s">
        <v>32734</v>
      </c>
      <c r="G8439" t="s">
        <v>32735</v>
      </c>
      <c r="H8439" t="s">
        <v>7</v>
      </c>
      <c r="I8439" t="s">
        <v>30367</v>
      </c>
      <c r="J8439" t="s">
        <v>1661</v>
      </c>
      <c r="K8439">
        <v>2.7E-2</v>
      </c>
      <c r="L8439" t="s">
        <v>32736</v>
      </c>
      <c r="M8439" s="32" t="s">
        <v>11</v>
      </c>
    </row>
    <row r="8440" spans="1:13" x14ac:dyDescent="0.25">
      <c r="A8440" t="s">
        <v>32737</v>
      </c>
      <c r="B8440" s="18">
        <v>45.4</v>
      </c>
      <c r="C8440" s="30"/>
      <c r="D8440" s="30"/>
      <c r="E8440" s="21">
        <f>IFERROR(VLOOKUP(A8440,'RTZ255'!A:D,4,),"")</f>
        <v>6.89</v>
      </c>
      <c r="F8440" t="s">
        <v>32738</v>
      </c>
      <c r="G8440" t="s">
        <v>32739</v>
      </c>
      <c r="H8440" t="s">
        <v>7</v>
      </c>
      <c r="I8440" t="s">
        <v>30367</v>
      </c>
      <c r="J8440" t="s">
        <v>1661</v>
      </c>
      <c r="K8440">
        <v>2.7E-2</v>
      </c>
      <c r="L8440" t="s">
        <v>32740</v>
      </c>
      <c r="M8440" s="32" t="s">
        <v>11</v>
      </c>
    </row>
    <row r="8441" spans="1:13" x14ac:dyDescent="0.25">
      <c r="A8441" t="s">
        <v>32741</v>
      </c>
      <c r="B8441" s="18">
        <v>45.4</v>
      </c>
      <c r="C8441" s="30"/>
      <c r="D8441" s="30"/>
      <c r="E8441" s="21">
        <f>IFERROR(VLOOKUP(A8441,'RTZ255'!A:D,4,),"")</f>
        <v>6.89</v>
      </c>
      <c r="F8441" t="s">
        <v>32742</v>
      </c>
      <c r="G8441" t="s">
        <v>32743</v>
      </c>
      <c r="H8441" t="s">
        <v>7</v>
      </c>
      <c r="I8441" t="s">
        <v>30367</v>
      </c>
      <c r="J8441" t="s">
        <v>1661</v>
      </c>
      <c r="K8441">
        <v>2.7E-2</v>
      </c>
      <c r="L8441" t="s">
        <v>32744</v>
      </c>
      <c r="M8441" s="32" t="s">
        <v>11</v>
      </c>
    </row>
    <row r="8442" spans="1:13" x14ac:dyDescent="0.25">
      <c r="A8442" t="s">
        <v>32745</v>
      </c>
      <c r="B8442" s="18">
        <v>45.4</v>
      </c>
      <c r="C8442" s="30"/>
      <c r="D8442" s="30"/>
      <c r="E8442" s="21">
        <f>IFERROR(VLOOKUP(A8442,'RTZ255'!A:D,4,),"")</f>
        <v>6.89</v>
      </c>
      <c r="F8442" t="s">
        <v>32746</v>
      </c>
      <c r="G8442" t="s">
        <v>32747</v>
      </c>
      <c r="H8442" t="s">
        <v>7</v>
      </c>
      <c r="I8442" t="s">
        <v>30367</v>
      </c>
      <c r="J8442" t="s">
        <v>1661</v>
      </c>
      <c r="K8442">
        <v>2.7E-2</v>
      </c>
      <c r="L8442" t="s">
        <v>32748</v>
      </c>
      <c r="M8442" s="32" t="s">
        <v>11</v>
      </c>
    </row>
    <row r="8443" spans="1:13" x14ac:dyDescent="0.25">
      <c r="A8443" t="s">
        <v>32749</v>
      </c>
      <c r="B8443" s="18">
        <v>45.4</v>
      </c>
      <c r="C8443" s="30"/>
      <c r="D8443" s="30"/>
      <c r="E8443" s="21">
        <f>IFERROR(VLOOKUP(A8443,'RTZ255'!A:D,4,),"")</f>
        <v>6.89</v>
      </c>
      <c r="F8443" t="s">
        <v>32750</v>
      </c>
      <c r="G8443" t="s">
        <v>32751</v>
      </c>
      <c r="H8443" t="s">
        <v>7</v>
      </c>
      <c r="I8443" t="s">
        <v>30367</v>
      </c>
      <c r="J8443" t="s">
        <v>1661</v>
      </c>
      <c r="K8443">
        <v>2.7E-2</v>
      </c>
      <c r="L8443" t="s">
        <v>32752</v>
      </c>
      <c r="M8443" s="32" t="s">
        <v>11</v>
      </c>
    </row>
    <row r="8444" spans="1:13" x14ac:dyDescent="0.25">
      <c r="A8444" t="s">
        <v>32753</v>
      </c>
      <c r="B8444" s="18">
        <v>45.4</v>
      </c>
      <c r="C8444" s="30"/>
      <c r="D8444" s="30"/>
      <c r="E8444" s="21">
        <f>IFERROR(VLOOKUP(A8444,'RTZ255'!A:D,4,),"")</f>
        <v>6.89</v>
      </c>
      <c r="F8444" t="s">
        <v>32754</v>
      </c>
      <c r="G8444" t="s">
        <v>32755</v>
      </c>
      <c r="H8444" t="s">
        <v>7</v>
      </c>
      <c r="I8444" t="s">
        <v>30367</v>
      </c>
      <c r="J8444" t="s">
        <v>1661</v>
      </c>
      <c r="K8444">
        <v>2.7E-2</v>
      </c>
      <c r="L8444" t="s">
        <v>32756</v>
      </c>
      <c r="M8444" s="32" t="s">
        <v>11</v>
      </c>
    </row>
    <row r="8445" spans="1:13" x14ac:dyDescent="0.25">
      <c r="A8445" t="s">
        <v>32757</v>
      </c>
      <c r="B8445" s="18">
        <v>45.4</v>
      </c>
      <c r="C8445" s="30"/>
      <c r="D8445" s="30"/>
      <c r="E8445" s="21">
        <f>IFERROR(VLOOKUP(A8445,'RTZ255'!A:D,4,),"")</f>
        <v>6.89</v>
      </c>
      <c r="F8445" t="s">
        <v>32758</v>
      </c>
      <c r="G8445" t="s">
        <v>32759</v>
      </c>
      <c r="H8445" t="s">
        <v>7</v>
      </c>
      <c r="I8445" t="s">
        <v>30367</v>
      </c>
      <c r="J8445" t="s">
        <v>1661</v>
      </c>
      <c r="K8445">
        <v>2.7E-2</v>
      </c>
      <c r="L8445" t="s">
        <v>32760</v>
      </c>
      <c r="M8445" s="32" t="s">
        <v>11</v>
      </c>
    </row>
    <row r="8446" spans="1:13" x14ac:dyDescent="0.25">
      <c r="A8446" t="s">
        <v>32761</v>
      </c>
      <c r="B8446" s="18">
        <v>45.4</v>
      </c>
      <c r="C8446" s="30"/>
      <c r="D8446" s="30"/>
      <c r="E8446" s="21">
        <f>IFERROR(VLOOKUP(A8446,'RTZ255'!A:D,4,),"")</f>
        <v>6.89</v>
      </c>
      <c r="F8446" t="s">
        <v>32762</v>
      </c>
      <c r="G8446" t="s">
        <v>32763</v>
      </c>
      <c r="H8446" t="s">
        <v>7</v>
      </c>
      <c r="I8446" t="s">
        <v>30367</v>
      </c>
      <c r="J8446" t="s">
        <v>1661</v>
      </c>
      <c r="K8446">
        <v>2.7E-2</v>
      </c>
      <c r="L8446" t="s">
        <v>32764</v>
      </c>
      <c r="M8446" s="32" t="s">
        <v>11</v>
      </c>
    </row>
    <row r="8447" spans="1:13" x14ac:dyDescent="0.25">
      <c r="A8447" t="s">
        <v>32765</v>
      </c>
      <c r="B8447" s="18">
        <v>45.4</v>
      </c>
      <c r="C8447" s="30"/>
      <c r="D8447" s="30"/>
      <c r="E8447" s="21">
        <f>IFERROR(VLOOKUP(A8447,'RTZ255'!A:D,4,),"")</f>
        <v>6.89</v>
      </c>
      <c r="F8447" t="s">
        <v>32766</v>
      </c>
      <c r="G8447" t="s">
        <v>32767</v>
      </c>
      <c r="H8447" t="s">
        <v>7</v>
      </c>
      <c r="I8447" t="s">
        <v>30367</v>
      </c>
      <c r="J8447" t="s">
        <v>1661</v>
      </c>
      <c r="K8447">
        <v>2.7E-2</v>
      </c>
      <c r="L8447" t="s">
        <v>32768</v>
      </c>
      <c r="M8447" s="32" t="s">
        <v>11</v>
      </c>
    </row>
    <row r="8448" spans="1:13" x14ac:dyDescent="0.25">
      <c r="A8448" t="s">
        <v>32769</v>
      </c>
      <c r="B8448" s="18">
        <v>45.4</v>
      </c>
      <c r="C8448" s="30"/>
      <c r="D8448" s="30"/>
      <c r="E8448" s="21">
        <f>IFERROR(VLOOKUP(A8448,'RTZ255'!A:D,4,),"")</f>
        <v>6.89</v>
      </c>
      <c r="F8448" t="s">
        <v>32770</v>
      </c>
      <c r="G8448" t="s">
        <v>32771</v>
      </c>
      <c r="H8448" t="s">
        <v>7</v>
      </c>
      <c r="I8448" t="s">
        <v>30367</v>
      </c>
      <c r="J8448" t="s">
        <v>1661</v>
      </c>
      <c r="K8448">
        <v>2.7E-2</v>
      </c>
      <c r="L8448" t="s">
        <v>32772</v>
      </c>
      <c r="M8448" s="32" t="s">
        <v>11</v>
      </c>
    </row>
    <row r="8449" spans="1:13" x14ac:dyDescent="0.25">
      <c r="A8449" t="s">
        <v>32773</v>
      </c>
      <c r="B8449" s="18">
        <v>45.4</v>
      </c>
      <c r="C8449" s="30"/>
      <c r="D8449" s="30"/>
      <c r="E8449" s="21">
        <f>IFERROR(VLOOKUP(A8449,'RTZ255'!A:D,4,),"")</f>
        <v>6.89</v>
      </c>
      <c r="F8449" t="s">
        <v>32774</v>
      </c>
      <c r="G8449" t="s">
        <v>32775</v>
      </c>
      <c r="H8449" t="s">
        <v>7</v>
      </c>
      <c r="I8449" t="s">
        <v>30367</v>
      </c>
      <c r="J8449" t="s">
        <v>1661</v>
      </c>
      <c r="K8449">
        <v>2.7E-2</v>
      </c>
      <c r="L8449" t="s">
        <v>32776</v>
      </c>
      <c r="M8449" s="32" t="s">
        <v>11</v>
      </c>
    </row>
    <row r="8450" spans="1:13" x14ac:dyDescent="0.25">
      <c r="A8450" t="s">
        <v>32777</v>
      </c>
      <c r="B8450" s="18">
        <v>45.4</v>
      </c>
      <c r="C8450" s="30"/>
      <c r="D8450" s="30"/>
      <c r="E8450" s="21">
        <f>IFERROR(VLOOKUP(A8450,'RTZ255'!A:D,4,),"")</f>
        <v>6.89</v>
      </c>
      <c r="F8450" t="s">
        <v>32778</v>
      </c>
      <c r="G8450" t="s">
        <v>32779</v>
      </c>
      <c r="H8450" t="s">
        <v>7</v>
      </c>
      <c r="I8450" t="s">
        <v>30367</v>
      </c>
      <c r="J8450" t="s">
        <v>1661</v>
      </c>
      <c r="K8450">
        <v>2.7E-2</v>
      </c>
      <c r="L8450" t="s">
        <v>32780</v>
      </c>
      <c r="M8450" s="32" t="s">
        <v>11</v>
      </c>
    </row>
    <row r="8451" spans="1:13" x14ac:dyDescent="0.25">
      <c r="A8451" t="s">
        <v>32781</v>
      </c>
      <c r="B8451" s="18">
        <v>45.4</v>
      </c>
      <c r="C8451" s="30"/>
      <c r="D8451" s="30"/>
      <c r="E8451" s="21">
        <f>IFERROR(VLOOKUP(A8451,'RTZ255'!A:D,4,),"")</f>
        <v>6.89</v>
      </c>
      <c r="F8451" t="s">
        <v>32782</v>
      </c>
      <c r="G8451" t="s">
        <v>32783</v>
      </c>
      <c r="H8451" t="s">
        <v>7</v>
      </c>
      <c r="I8451" t="s">
        <v>30367</v>
      </c>
      <c r="J8451" t="s">
        <v>1661</v>
      </c>
      <c r="K8451">
        <v>2.7E-2</v>
      </c>
      <c r="L8451" t="s">
        <v>32784</v>
      </c>
      <c r="M8451" s="32" t="s">
        <v>11</v>
      </c>
    </row>
    <row r="8452" spans="1:13" x14ac:dyDescent="0.25">
      <c r="A8452" t="s">
        <v>32785</v>
      </c>
      <c r="B8452" s="18">
        <v>45.4</v>
      </c>
      <c r="C8452" s="30"/>
      <c r="D8452" s="30"/>
      <c r="E8452" s="21">
        <f>IFERROR(VLOOKUP(A8452,'RTZ255'!A:D,4,),"")</f>
        <v>6.89</v>
      </c>
      <c r="F8452" t="s">
        <v>32786</v>
      </c>
      <c r="G8452" t="s">
        <v>32787</v>
      </c>
      <c r="H8452" t="s">
        <v>7</v>
      </c>
      <c r="I8452" t="s">
        <v>30367</v>
      </c>
      <c r="J8452" t="s">
        <v>1661</v>
      </c>
      <c r="K8452">
        <v>2.7E-2</v>
      </c>
      <c r="L8452" t="s">
        <v>32788</v>
      </c>
      <c r="M8452" s="32" t="s">
        <v>11</v>
      </c>
    </row>
    <row r="8453" spans="1:13" x14ac:dyDescent="0.25">
      <c r="A8453" t="s">
        <v>32789</v>
      </c>
      <c r="B8453" s="18">
        <v>45.4</v>
      </c>
      <c r="C8453" s="30"/>
      <c r="D8453" s="30"/>
      <c r="E8453" s="21">
        <f>IFERROR(VLOOKUP(A8453,'RTZ255'!A:D,4,),"")</f>
        <v>6.89</v>
      </c>
      <c r="F8453" t="s">
        <v>32790</v>
      </c>
      <c r="G8453" t="s">
        <v>32791</v>
      </c>
      <c r="H8453" t="s">
        <v>7</v>
      </c>
      <c r="I8453" t="s">
        <v>30367</v>
      </c>
      <c r="J8453" t="s">
        <v>1661</v>
      </c>
      <c r="K8453">
        <v>2.7E-2</v>
      </c>
      <c r="L8453" t="s">
        <v>32792</v>
      </c>
      <c r="M8453" s="32" t="s">
        <v>11</v>
      </c>
    </row>
    <row r="8454" spans="1:13" x14ac:dyDescent="0.25">
      <c r="A8454" t="s">
        <v>32793</v>
      </c>
      <c r="B8454" s="18">
        <v>45.4</v>
      </c>
      <c r="C8454" s="30"/>
      <c r="D8454" s="30"/>
      <c r="E8454" s="21">
        <f>IFERROR(VLOOKUP(A8454,'RTZ255'!A:D,4,),"")</f>
        <v>6.89</v>
      </c>
      <c r="F8454" t="s">
        <v>32794</v>
      </c>
      <c r="G8454" t="s">
        <v>32795</v>
      </c>
      <c r="H8454" t="s">
        <v>7</v>
      </c>
      <c r="I8454" t="s">
        <v>30367</v>
      </c>
      <c r="J8454" t="s">
        <v>1661</v>
      </c>
      <c r="K8454">
        <v>2.7E-2</v>
      </c>
      <c r="L8454" t="s">
        <v>32796</v>
      </c>
      <c r="M8454" s="32" t="s">
        <v>11</v>
      </c>
    </row>
    <row r="8455" spans="1:13" x14ac:dyDescent="0.25">
      <c r="A8455" t="s">
        <v>32797</v>
      </c>
      <c r="B8455" s="18">
        <v>45.4</v>
      </c>
      <c r="C8455" s="30"/>
      <c r="D8455" s="30"/>
      <c r="E8455" s="21">
        <f>IFERROR(VLOOKUP(A8455,'RTZ255'!A:D,4,),"")</f>
        <v>6.89</v>
      </c>
      <c r="F8455" t="s">
        <v>32798</v>
      </c>
      <c r="G8455" t="s">
        <v>32799</v>
      </c>
      <c r="H8455" t="s">
        <v>7</v>
      </c>
      <c r="I8455" t="s">
        <v>30367</v>
      </c>
      <c r="J8455" t="s">
        <v>1661</v>
      </c>
      <c r="K8455">
        <v>2.7E-2</v>
      </c>
      <c r="L8455" t="s">
        <v>32800</v>
      </c>
      <c r="M8455" s="32" t="s">
        <v>11</v>
      </c>
    </row>
    <row r="8456" spans="1:13" x14ac:dyDescent="0.25">
      <c r="A8456" t="s">
        <v>32801</v>
      </c>
      <c r="B8456" s="18">
        <v>45.4</v>
      </c>
      <c r="C8456" s="30"/>
      <c r="D8456" s="30"/>
      <c r="E8456" s="21">
        <f>IFERROR(VLOOKUP(A8456,'RTZ255'!A:D,4,),"")</f>
        <v>6.89</v>
      </c>
      <c r="F8456" t="s">
        <v>32802</v>
      </c>
      <c r="G8456" t="s">
        <v>32803</v>
      </c>
      <c r="H8456" t="s">
        <v>7</v>
      </c>
      <c r="I8456" t="s">
        <v>30367</v>
      </c>
      <c r="J8456" t="s">
        <v>1661</v>
      </c>
      <c r="K8456">
        <v>2.7E-2</v>
      </c>
      <c r="L8456" t="s">
        <v>32804</v>
      </c>
      <c r="M8456" s="32" t="s">
        <v>11</v>
      </c>
    </row>
    <row r="8457" spans="1:13" x14ac:dyDescent="0.25">
      <c r="A8457" t="s">
        <v>32805</v>
      </c>
      <c r="B8457" s="18">
        <v>45.4</v>
      </c>
      <c r="C8457" s="30"/>
      <c r="D8457" s="30"/>
      <c r="E8457" s="21">
        <f>IFERROR(VLOOKUP(A8457,'RTZ255'!A:D,4,),"")</f>
        <v>6.89</v>
      </c>
      <c r="F8457" t="s">
        <v>32806</v>
      </c>
      <c r="G8457" t="s">
        <v>32807</v>
      </c>
      <c r="H8457" t="s">
        <v>7</v>
      </c>
      <c r="I8457" t="s">
        <v>30367</v>
      </c>
      <c r="J8457" t="s">
        <v>1661</v>
      </c>
      <c r="K8457">
        <v>2.7E-2</v>
      </c>
      <c r="L8457" t="s">
        <v>32808</v>
      </c>
      <c r="M8457" s="32" t="s">
        <v>11</v>
      </c>
    </row>
    <row r="8458" spans="1:13" x14ac:dyDescent="0.25">
      <c r="A8458" t="s">
        <v>32809</v>
      </c>
      <c r="B8458" s="18">
        <v>45.4</v>
      </c>
      <c r="C8458" s="30"/>
      <c r="D8458" s="30"/>
      <c r="E8458" s="21">
        <f>IFERROR(VLOOKUP(A8458,'RTZ255'!A:D,4,),"")</f>
        <v>6.89</v>
      </c>
      <c r="F8458" t="s">
        <v>32810</v>
      </c>
      <c r="G8458" t="s">
        <v>32811</v>
      </c>
      <c r="H8458" t="s">
        <v>7</v>
      </c>
      <c r="I8458" t="s">
        <v>30367</v>
      </c>
      <c r="J8458" t="s">
        <v>1661</v>
      </c>
      <c r="K8458">
        <v>2.7E-2</v>
      </c>
      <c r="L8458" t="s">
        <v>32812</v>
      </c>
      <c r="M8458" s="32" t="s">
        <v>11</v>
      </c>
    </row>
    <row r="8459" spans="1:13" x14ac:dyDescent="0.25">
      <c r="A8459" t="s">
        <v>32813</v>
      </c>
      <c r="B8459" s="18">
        <v>45.4</v>
      </c>
      <c r="C8459" s="30"/>
      <c r="D8459" s="30"/>
      <c r="E8459" s="21">
        <f>IFERROR(VLOOKUP(A8459,'RTZ255'!A:D,4,),"")</f>
        <v>6.89</v>
      </c>
      <c r="F8459" t="s">
        <v>32814</v>
      </c>
      <c r="G8459" t="s">
        <v>32815</v>
      </c>
      <c r="H8459" t="s">
        <v>7</v>
      </c>
      <c r="I8459" t="s">
        <v>30367</v>
      </c>
      <c r="J8459" t="s">
        <v>1661</v>
      </c>
      <c r="K8459">
        <v>2.7E-2</v>
      </c>
      <c r="L8459" t="s">
        <v>32816</v>
      </c>
      <c r="M8459" s="32" t="s">
        <v>11</v>
      </c>
    </row>
    <row r="8460" spans="1:13" x14ac:dyDescent="0.25">
      <c r="A8460" t="s">
        <v>32817</v>
      </c>
      <c r="B8460" s="18">
        <v>45.4</v>
      </c>
      <c r="C8460" s="30"/>
      <c r="D8460" s="30"/>
      <c r="E8460" s="21">
        <f>IFERROR(VLOOKUP(A8460,'RTZ255'!A:D,4,),"")</f>
        <v>6.89</v>
      </c>
      <c r="F8460" t="s">
        <v>32818</v>
      </c>
      <c r="G8460" t="s">
        <v>32819</v>
      </c>
      <c r="H8460" t="s">
        <v>7</v>
      </c>
      <c r="I8460" t="s">
        <v>30367</v>
      </c>
      <c r="J8460" t="s">
        <v>1661</v>
      </c>
      <c r="K8460">
        <v>2.7E-2</v>
      </c>
      <c r="L8460" t="s">
        <v>32820</v>
      </c>
      <c r="M8460" s="32" t="s">
        <v>11</v>
      </c>
    </row>
    <row r="8461" spans="1:13" x14ac:dyDescent="0.25">
      <c r="A8461" t="s">
        <v>32821</v>
      </c>
      <c r="B8461" s="18">
        <v>45.4</v>
      </c>
      <c r="C8461" s="30"/>
      <c r="D8461" s="30"/>
      <c r="E8461" s="21">
        <f>IFERROR(VLOOKUP(A8461,'RTZ255'!A:D,4,),"")</f>
        <v>6.89</v>
      </c>
      <c r="F8461" t="s">
        <v>32822</v>
      </c>
      <c r="G8461" t="s">
        <v>32823</v>
      </c>
      <c r="H8461" t="s">
        <v>7</v>
      </c>
      <c r="I8461" t="s">
        <v>30367</v>
      </c>
      <c r="J8461" t="s">
        <v>1661</v>
      </c>
      <c r="K8461">
        <v>2.7E-2</v>
      </c>
      <c r="L8461" t="s">
        <v>32824</v>
      </c>
      <c r="M8461" s="32" t="s">
        <v>11</v>
      </c>
    </row>
    <row r="8462" spans="1:13" x14ac:dyDescent="0.25">
      <c r="A8462" t="s">
        <v>32825</v>
      </c>
      <c r="B8462" s="18">
        <v>45.4</v>
      </c>
      <c r="C8462" s="30"/>
      <c r="D8462" s="30"/>
      <c r="E8462" s="21">
        <f>IFERROR(VLOOKUP(A8462,'RTZ255'!A:D,4,),"")</f>
        <v>7.91</v>
      </c>
      <c r="F8462" t="s">
        <v>32826</v>
      </c>
      <c r="G8462" t="s">
        <v>32827</v>
      </c>
      <c r="H8462" t="s">
        <v>7</v>
      </c>
      <c r="I8462" t="s">
        <v>30367</v>
      </c>
      <c r="J8462" t="s">
        <v>1661</v>
      </c>
      <c r="K8462">
        <v>3.1E-2</v>
      </c>
      <c r="L8462" t="s">
        <v>32828</v>
      </c>
      <c r="M8462" s="32" t="s">
        <v>11</v>
      </c>
    </row>
    <row r="8463" spans="1:13" x14ac:dyDescent="0.25">
      <c r="A8463" t="s">
        <v>32829</v>
      </c>
      <c r="B8463" s="18">
        <v>45.4</v>
      </c>
      <c r="C8463" s="30"/>
      <c r="D8463" s="30"/>
      <c r="E8463" s="21">
        <f>IFERROR(VLOOKUP(A8463,'RTZ255'!A:D,4,),"")</f>
        <v>7.91</v>
      </c>
      <c r="F8463" t="s">
        <v>32830</v>
      </c>
      <c r="G8463" t="s">
        <v>32831</v>
      </c>
      <c r="H8463" t="s">
        <v>7</v>
      </c>
      <c r="I8463" t="s">
        <v>30367</v>
      </c>
      <c r="J8463" t="s">
        <v>1661</v>
      </c>
      <c r="K8463">
        <v>3.1E-2</v>
      </c>
      <c r="L8463" t="s">
        <v>32832</v>
      </c>
      <c r="M8463" s="32" t="s">
        <v>11</v>
      </c>
    </row>
    <row r="8464" spans="1:13" x14ac:dyDescent="0.25">
      <c r="A8464" t="s">
        <v>32833</v>
      </c>
      <c r="B8464" s="18">
        <v>45.4</v>
      </c>
      <c r="C8464" s="30"/>
      <c r="D8464" s="30"/>
      <c r="E8464" s="21">
        <f>IFERROR(VLOOKUP(A8464,'RTZ255'!A:D,4,),"")</f>
        <v>7.91</v>
      </c>
      <c r="F8464" t="s">
        <v>32834</v>
      </c>
      <c r="G8464" t="s">
        <v>32835</v>
      </c>
      <c r="H8464" t="s">
        <v>7</v>
      </c>
      <c r="I8464" t="s">
        <v>30367</v>
      </c>
      <c r="J8464" t="s">
        <v>1661</v>
      </c>
      <c r="K8464">
        <v>3.1E-2</v>
      </c>
      <c r="L8464" t="s">
        <v>32836</v>
      </c>
      <c r="M8464" s="32" t="s">
        <v>11</v>
      </c>
    </row>
    <row r="8465" spans="1:13" x14ac:dyDescent="0.25">
      <c r="A8465" t="s">
        <v>32837</v>
      </c>
      <c r="B8465" s="18">
        <v>45.4</v>
      </c>
      <c r="C8465" s="30"/>
      <c r="D8465" s="30"/>
      <c r="E8465" s="21">
        <f>IFERROR(VLOOKUP(A8465,'RTZ255'!A:D,4,),"")</f>
        <v>7.91</v>
      </c>
      <c r="F8465" t="s">
        <v>32838</v>
      </c>
      <c r="G8465" t="s">
        <v>32839</v>
      </c>
      <c r="H8465" t="s">
        <v>7</v>
      </c>
      <c r="I8465" t="s">
        <v>30367</v>
      </c>
      <c r="J8465" t="s">
        <v>1661</v>
      </c>
      <c r="K8465">
        <v>3.1E-2</v>
      </c>
      <c r="L8465" t="s">
        <v>32840</v>
      </c>
      <c r="M8465" s="32" t="s">
        <v>11</v>
      </c>
    </row>
    <row r="8466" spans="1:13" x14ac:dyDescent="0.25">
      <c r="A8466" t="s">
        <v>32841</v>
      </c>
      <c r="B8466" s="18">
        <v>45.4</v>
      </c>
      <c r="C8466" s="30"/>
      <c r="D8466" s="30"/>
      <c r="E8466" s="21">
        <f>IFERROR(VLOOKUP(A8466,'RTZ255'!A:D,4,),"")</f>
        <v>7.91</v>
      </c>
      <c r="F8466" t="s">
        <v>32842</v>
      </c>
      <c r="G8466" t="s">
        <v>32843</v>
      </c>
      <c r="H8466" t="s">
        <v>7</v>
      </c>
      <c r="I8466" t="s">
        <v>30367</v>
      </c>
      <c r="J8466" t="s">
        <v>1661</v>
      </c>
      <c r="K8466">
        <v>3.1E-2</v>
      </c>
      <c r="L8466" t="s">
        <v>32844</v>
      </c>
      <c r="M8466" s="32" t="s">
        <v>11</v>
      </c>
    </row>
    <row r="8467" spans="1:13" x14ac:dyDescent="0.25">
      <c r="A8467" t="s">
        <v>32845</v>
      </c>
      <c r="B8467" s="18">
        <v>45.4</v>
      </c>
      <c r="C8467" s="30"/>
      <c r="D8467" s="30"/>
      <c r="E8467" s="21">
        <f>IFERROR(VLOOKUP(A8467,'RTZ255'!A:D,4,),"")</f>
        <v>7.91</v>
      </c>
      <c r="F8467" t="s">
        <v>32846</v>
      </c>
      <c r="G8467" t="s">
        <v>32847</v>
      </c>
      <c r="H8467" t="s">
        <v>7</v>
      </c>
      <c r="I8467" t="s">
        <v>30367</v>
      </c>
      <c r="J8467" t="s">
        <v>1661</v>
      </c>
      <c r="K8467">
        <v>3.1E-2</v>
      </c>
      <c r="L8467" t="s">
        <v>32848</v>
      </c>
      <c r="M8467" s="32" t="s">
        <v>11</v>
      </c>
    </row>
    <row r="8468" spans="1:13" x14ac:dyDescent="0.25">
      <c r="A8468" t="s">
        <v>32849</v>
      </c>
      <c r="B8468" s="18">
        <v>45.4</v>
      </c>
      <c r="C8468" s="30"/>
      <c r="D8468" s="30"/>
      <c r="E8468" s="21">
        <f>IFERROR(VLOOKUP(A8468,'RTZ255'!A:D,4,),"")</f>
        <v>7.91</v>
      </c>
      <c r="F8468" t="s">
        <v>32850</v>
      </c>
      <c r="G8468" t="s">
        <v>32851</v>
      </c>
      <c r="H8468" t="s">
        <v>7</v>
      </c>
      <c r="I8468" t="s">
        <v>30367</v>
      </c>
      <c r="J8468" t="s">
        <v>1661</v>
      </c>
      <c r="K8468">
        <v>3.1E-2</v>
      </c>
      <c r="L8468" t="s">
        <v>32852</v>
      </c>
      <c r="M8468" s="32" t="s">
        <v>11</v>
      </c>
    </row>
    <row r="8469" spans="1:13" x14ac:dyDescent="0.25">
      <c r="A8469" t="s">
        <v>32853</v>
      </c>
      <c r="B8469" s="18">
        <v>45.4</v>
      </c>
      <c r="C8469" s="30"/>
      <c r="D8469" s="30"/>
      <c r="E8469" s="21">
        <f>IFERROR(VLOOKUP(A8469,'RTZ255'!A:D,4,),"")</f>
        <v>7.91</v>
      </c>
      <c r="F8469" t="s">
        <v>32854</v>
      </c>
      <c r="G8469" t="s">
        <v>32855</v>
      </c>
      <c r="H8469" t="s">
        <v>7</v>
      </c>
      <c r="I8469" t="s">
        <v>30367</v>
      </c>
      <c r="J8469" t="s">
        <v>1661</v>
      </c>
      <c r="K8469">
        <v>3.1E-2</v>
      </c>
      <c r="L8469" t="s">
        <v>32856</v>
      </c>
      <c r="M8469" s="32" t="s">
        <v>11</v>
      </c>
    </row>
    <row r="8470" spans="1:13" x14ac:dyDescent="0.25">
      <c r="A8470" t="s">
        <v>32857</v>
      </c>
      <c r="B8470" s="18">
        <v>45.4</v>
      </c>
      <c r="C8470" s="30"/>
      <c r="D8470" s="30"/>
      <c r="E8470" s="21">
        <f>IFERROR(VLOOKUP(A8470,'RTZ255'!A:D,4,),"")</f>
        <v>7.91</v>
      </c>
      <c r="F8470" t="s">
        <v>32858</v>
      </c>
      <c r="G8470" t="s">
        <v>32859</v>
      </c>
      <c r="H8470" t="s">
        <v>7</v>
      </c>
      <c r="I8470" t="s">
        <v>30367</v>
      </c>
      <c r="J8470" t="s">
        <v>1661</v>
      </c>
      <c r="K8470">
        <v>3.1E-2</v>
      </c>
      <c r="L8470" t="s">
        <v>32860</v>
      </c>
      <c r="M8470" s="32" t="s">
        <v>11</v>
      </c>
    </row>
    <row r="8471" spans="1:13" x14ac:dyDescent="0.25">
      <c r="A8471" t="s">
        <v>32861</v>
      </c>
      <c r="B8471" s="18">
        <v>45.4</v>
      </c>
      <c r="C8471" s="30"/>
      <c r="D8471" s="30"/>
      <c r="E8471" s="21">
        <f>IFERROR(VLOOKUP(A8471,'RTZ255'!A:D,4,),"")</f>
        <v>7.91</v>
      </c>
      <c r="F8471" t="s">
        <v>32862</v>
      </c>
      <c r="G8471" t="s">
        <v>32863</v>
      </c>
      <c r="H8471" t="s">
        <v>7</v>
      </c>
      <c r="I8471" t="s">
        <v>30367</v>
      </c>
      <c r="J8471" t="s">
        <v>1661</v>
      </c>
      <c r="K8471">
        <v>3.1E-2</v>
      </c>
      <c r="L8471" t="s">
        <v>32864</v>
      </c>
      <c r="M8471" s="32" t="s">
        <v>11</v>
      </c>
    </row>
    <row r="8472" spans="1:13" x14ac:dyDescent="0.25">
      <c r="A8472" t="s">
        <v>32865</v>
      </c>
      <c r="B8472" s="18">
        <v>45.4</v>
      </c>
      <c r="C8472" s="30"/>
      <c r="D8472" s="30"/>
      <c r="E8472" s="21">
        <f>IFERROR(VLOOKUP(A8472,'RTZ255'!A:D,4,),"")</f>
        <v>7.91</v>
      </c>
      <c r="F8472" t="s">
        <v>32866</v>
      </c>
      <c r="G8472" t="s">
        <v>32867</v>
      </c>
      <c r="H8472" t="s">
        <v>7</v>
      </c>
      <c r="I8472" t="s">
        <v>30367</v>
      </c>
      <c r="J8472" t="s">
        <v>1661</v>
      </c>
      <c r="K8472">
        <v>3.1E-2</v>
      </c>
      <c r="L8472" t="s">
        <v>32868</v>
      </c>
      <c r="M8472" s="32" t="s">
        <v>11</v>
      </c>
    </row>
    <row r="8473" spans="1:13" x14ac:dyDescent="0.25">
      <c r="A8473" t="s">
        <v>32869</v>
      </c>
      <c r="B8473" s="18">
        <v>45.4</v>
      </c>
      <c r="C8473" s="30"/>
      <c r="D8473" s="30"/>
      <c r="E8473" s="21">
        <f>IFERROR(VLOOKUP(A8473,'RTZ255'!A:D,4,),"")</f>
        <v>7.91</v>
      </c>
      <c r="F8473" t="s">
        <v>32870</v>
      </c>
      <c r="G8473" t="s">
        <v>32871</v>
      </c>
      <c r="H8473" t="s">
        <v>7</v>
      </c>
      <c r="I8473" t="s">
        <v>30367</v>
      </c>
      <c r="J8473" t="s">
        <v>1661</v>
      </c>
      <c r="K8473">
        <v>3.1E-2</v>
      </c>
      <c r="L8473" t="s">
        <v>32872</v>
      </c>
      <c r="M8473" s="32" t="s">
        <v>11</v>
      </c>
    </row>
    <row r="8474" spans="1:13" x14ac:dyDescent="0.25">
      <c r="A8474" t="s">
        <v>32873</v>
      </c>
      <c r="B8474" s="18">
        <v>45.4</v>
      </c>
      <c r="C8474" s="30"/>
      <c r="D8474" s="30"/>
      <c r="E8474" s="21">
        <f>IFERROR(VLOOKUP(A8474,'RTZ255'!A:D,4,),"")</f>
        <v>7.91</v>
      </c>
      <c r="F8474" t="s">
        <v>32874</v>
      </c>
      <c r="G8474" t="s">
        <v>32875</v>
      </c>
      <c r="H8474" t="s">
        <v>7</v>
      </c>
      <c r="I8474" t="s">
        <v>30367</v>
      </c>
      <c r="J8474" t="s">
        <v>1661</v>
      </c>
      <c r="K8474">
        <v>3.1E-2</v>
      </c>
      <c r="L8474" t="s">
        <v>32876</v>
      </c>
      <c r="M8474" s="32" t="s">
        <v>11</v>
      </c>
    </row>
    <row r="8475" spans="1:13" x14ac:dyDescent="0.25">
      <c r="A8475" t="s">
        <v>32877</v>
      </c>
      <c r="B8475" s="18">
        <v>45.4</v>
      </c>
      <c r="C8475" s="30"/>
      <c r="D8475" s="30"/>
      <c r="E8475" s="21">
        <f>IFERROR(VLOOKUP(A8475,'RTZ255'!A:D,4,),"")</f>
        <v>7.91</v>
      </c>
      <c r="F8475" t="s">
        <v>32878</v>
      </c>
      <c r="G8475" t="s">
        <v>32879</v>
      </c>
      <c r="H8475" t="s">
        <v>7</v>
      </c>
      <c r="I8475" t="s">
        <v>30367</v>
      </c>
      <c r="J8475" t="s">
        <v>1661</v>
      </c>
      <c r="K8475">
        <v>3.1E-2</v>
      </c>
      <c r="L8475" t="s">
        <v>32880</v>
      </c>
      <c r="M8475" s="32" t="s">
        <v>11</v>
      </c>
    </row>
    <row r="8476" spans="1:13" x14ac:dyDescent="0.25">
      <c r="A8476" t="s">
        <v>32881</v>
      </c>
      <c r="B8476" s="18">
        <v>45.4</v>
      </c>
      <c r="C8476" s="30"/>
      <c r="D8476" s="30"/>
      <c r="E8476" s="21">
        <f>IFERROR(VLOOKUP(A8476,'RTZ255'!A:D,4,),"")</f>
        <v>7.91</v>
      </c>
      <c r="F8476" t="s">
        <v>32882</v>
      </c>
      <c r="G8476" t="s">
        <v>32883</v>
      </c>
      <c r="H8476" t="s">
        <v>7</v>
      </c>
      <c r="I8476" t="s">
        <v>30367</v>
      </c>
      <c r="J8476" t="s">
        <v>1661</v>
      </c>
      <c r="K8476">
        <v>3.1E-2</v>
      </c>
      <c r="L8476" t="s">
        <v>32884</v>
      </c>
      <c r="M8476" s="32" t="s">
        <v>11</v>
      </c>
    </row>
    <row r="8477" spans="1:13" x14ac:dyDescent="0.25">
      <c r="A8477" t="s">
        <v>32885</v>
      </c>
      <c r="B8477" s="18">
        <v>53.9</v>
      </c>
      <c r="C8477" s="30"/>
      <c r="D8477" s="30"/>
      <c r="E8477" s="21">
        <f>IFERROR(VLOOKUP(A8477,'RTZ255'!A:D,4,),"")</f>
        <v>9.44</v>
      </c>
      <c r="F8477" t="s">
        <v>32886</v>
      </c>
      <c r="G8477" t="s">
        <v>32887</v>
      </c>
      <c r="H8477" t="s">
        <v>7</v>
      </c>
      <c r="I8477" t="s">
        <v>30367</v>
      </c>
      <c r="J8477" t="s">
        <v>1661</v>
      </c>
      <c r="K8477">
        <v>3.6999999999999998E-2</v>
      </c>
      <c r="L8477" t="s">
        <v>32888</v>
      </c>
      <c r="M8477" s="32" t="s">
        <v>11</v>
      </c>
    </row>
    <row r="8478" spans="1:13" x14ac:dyDescent="0.25">
      <c r="A8478" t="s">
        <v>32889</v>
      </c>
      <c r="B8478" s="18">
        <v>53.9</v>
      </c>
      <c r="C8478" s="30"/>
      <c r="D8478" s="30"/>
      <c r="E8478" s="21">
        <f>IFERROR(VLOOKUP(A8478,'RTZ255'!A:D,4,),"")</f>
        <v>9.44</v>
      </c>
      <c r="F8478" t="s">
        <v>32890</v>
      </c>
      <c r="G8478" t="s">
        <v>32891</v>
      </c>
      <c r="H8478" t="s">
        <v>7</v>
      </c>
      <c r="I8478" t="s">
        <v>30367</v>
      </c>
      <c r="J8478" t="s">
        <v>1661</v>
      </c>
      <c r="K8478">
        <v>3.6999999999999998E-2</v>
      </c>
      <c r="L8478" t="s">
        <v>32892</v>
      </c>
      <c r="M8478" s="32" t="s">
        <v>11</v>
      </c>
    </row>
    <row r="8479" spans="1:13" x14ac:dyDescent="0.25">
      <c r="A8479" t="s">
        <v>32893</v>
      </c>
      <c r="B8479" s="18">
        <v>53.9</v>
      </c>
      <c r="C8479" s="30"/>
      <c r="D8479" s="30"/>
      <c r="E8479" s="21">
        <f>IFERROR(VLOOKUP(A8479,'RTZ255'!A:D,4,),"")</f>
        <v>9.44</v>
      </c>
      <c r="F8479" t="s">
        <v>32894</v>
      </c>
      <c r="G8479" t="s">
        <v>32895</v>
      </c>
      <c r="H8479" t="s">
        <v>7</v>
      </c>
      <c r="I8479" t="s">
        <v>30367</v>
      </c>
      <c r="J8479" t="s">
        <v>1661</v>
      </c>
      <c r="K8479">
        <v>3.6999999999999998E-2</v>
      </c>
      <c r="L8479" t="s">
        <v>32896</v>
      </c>
      <c r="M8479" s="32" t="s">
        <v>11</v>
      </c>
    </row>
    <row r="8480" spans="1:13" x14ac:dyDescent="0.25">
      <c r="A8480" t="s">
        <v>32897</v>
      </c>
      <c r="B8480" s="18">
        <v>53.9</v>
      </c>
      <c r="C8480" s="30"/>
      <c r="D8480" s="30"/>
      <c r="E8480" s="21">
        <f>IFERROR(VLOOKUP(A8480,'RTZ255'!A:D,4,),"")</f>
        <v>9.44</v>
      </c>
      <c r="F8480" t="s">
        <v>32898</v>
      </c>
      <c r="G8480" t="s">
        <v>32899</v>
      </c>
      <c r="H8480" t="s">
        <v>7</v>
      </c>
      <c r="I8480" t="s">
        <v>30367</v>
      </c>
      <c r="J8480" t="s">
        <v>1661</v>
      </c>
      <c r="K8480">
        <v>3.6999999999999998E-2</v>
      </c>
      <c r="L8480" t="s">
        <v>32900</v>
      </c>
      <c r="M8480" s="32" t="s">
        <v>11</v>
      </c>
    </row>
    <row r="8481" spans="1:13" x14ac:dyDescent="0.25">
      <c r="A8481" t="s">
        <v>32901</v>
      </c>
      <c r="B8481" s="18">
        <v>53.9</v>
      </c>
      <c r="C8481" s="30"/>
      <c r="D8481" s="30"/>
      <c r="E8481" s="21">
        <f>IFERROR(VLOOKUP(A8481,'RTZ255'!A:D,4,),"")</f>
        <v>9.44</v>
      </c>
      <c r="F8481" t="s">
        <v>32902</v>
      </c>
      <c r="G8481" t="s">
        <v>32903</v>
      </c>
      <c r="H8481" t="s">
        <v>7</v>
      </c>
      <c r="I8481" t="s">
        <v>30367</v>
      </c>
      <c r="J8481" t="s">
        <v>1661</v>
      </c>
      <c r="K8481">
        <v>3.6999999999999998E-2</v>
      </c>
      <c r="L8481" t="s">
        <v>32904</v>
      </c>
      <c r="M8481" s="32" t="s">
        <v>11</v>
      </c>
    </row>
    <row r="8482" spans="1:13" x14ac:dyDescent="0.25">
      <c r="A8482" t="s">
        <v>32905</v>
      </c>
      <c r="B8482" s="18">
        <v>53.9</v>
      </c>
      <c r="C8482" s="30"/>
      <c r="D8482" s="30"/>
      <c r="E8482" s="21">
        <f>IFERROR(VLOOKUP(A8482,'RTZ255'!A:D,4,),"")</f>
        <v>9.44</v>
      </c>
      <c r="F8482" t="s">
        <v>32906</v>
      </c>
      <c r="G8482" t="s">
        <v>32907</v>
      </c>
      <c r="H8482" t="s">
        <v>7</v>
      </c>
      <c r="I8482" t="s">
        <v>30367</v>
      </c>
      <c r="J8482" t="s">
        <v>1661</v>
      </c>
      <c r="K8482">
        <v>3.6999999999999998E-2</v>
      </c>
      <c r="L8482" t="s">
        <v>32908</v>
      </c>
      <c r="M8482" s="32" t="s">
        <v>11</v>
      </c>
    </row>
    <row r="8483" spans="1:13" x14ac:dyDescent="0.25">
      <c r="A8483" t="s">
        <v>32909</v>
      </c>
      <c r="B8483" s="18">
        <v>53.9</v>
      </c>
      <c r="C8483" s="30"/>
      <c r="D8483" s="30"/>
      <c r="E8483" s="21">
        <f>IFERROR(VLOOKUP(A8483,'RTZ255'!A:D,4,),"")</f>
        <v>9.44</v>
      </c>
      <c r="F8483" t="s">
        <v>32910</v>
      </c>
      <c r="G8483" t="s">
        <v>32911</v>
      </c>
      <c r="H8483" t="s">
        <v>7</v>
      </c>
      <c r="I8483" t="s">
        <v>30367</v>
      </c>
      <c r="J8483" t="s">
        <v>1661</v>
      </c>
      <c r="K8483">
        <v>3.6999999999999998E-2</v>
      </c>
      <c r="L8483" t="s">
        <v>32912</v>
      </c>
      <c r="M8483" s="32" t="s">
        <v>11</v>
      </c>
    </row>
    <row r="8484" spans="1:13" x14ac:dyDescent="0.25">
      <c r="A8484" t="s">
        <v>32913</v>
      </c>
      <c r="B8484" s="18">
        <v>53.9</v>
      </c>
      <c r="C8484" s="30"/>
      <c r="D8484" s="30"/>
      <c r="E8484" s="21">
        <f>IFERROR(VLOOKUP(A8484,'RTZ255'!A:D,4,),"")</f>
        <v>9.44</v>
      </c>
      <c r="F8484" t="s">
        <v>32914</v>
      </c>
      <c r="G8484" t="s">
        <v>32915</v>
      </c>
      <c r="H8484" t="s">
        <v>7</v>
      </c>
      <c r="I8484" t="s">
        <v>30367</v>
      </c>
      <c r="J8484" t="s">
        <v>1661</v>
      </c>
      <c r="K8484">
        <v>3.6999999999999998E-2</v>
      </c>
      <c r="L8484" t="s">
        <v>32916</v>
      </c>
      <c r="M8484" s="32" t="s">
        <v>11</v>
      </c>
    </row>
    <row r="8485" spans="1:13" x14ac:dyDescent="0.25">
      <c r="A8485" t="s">
        <v>32917</v>
      </c>
      <c r="B8485" s="18">
        <v>53.9</v>
      </c>
      <c r="C8485" s="30"/>
      <c r="D8485" s="30"/>
      <c r="E8485" s="21">
        <f>IFERROR(VLOOKUP(A8485,'RTZ255'!A:D,4,),"")</f>
        <v>9.44</v>
      </c>
      <c r="F8485" t="s">
        <v>32918</v>
      </c>
      <c r="G8485" t="s">
        <v>32919</v>
      </c>
      <c r="H8485" t="s">
        <v>7</v>
      </c>
      <c r="I8485" t="s">
        <v>30367</v>
      </c>
      <c r="J8485" t="s">
        <v>1661</v>
      </c>
      <c r="K8485">
        <v>3.6999999999999998E-2</v>
      </c>
      <c r="L8485" t="s">
        <v>32920</v>
      </c>
      <c r="M8485" s="32" t="s">
        <v>11</v>
      </c>
    </row>
    <row r="8486" spans="1:13" x14ac:dyDescent="0.25">
      <c r="A8486" t="s">
        <v>32921</v>
      </c>
      <c r="B8486" s="18">
        <v>53.9</v>
      </c>
      <c r="C8486" s="30"/>
      <c r="D8486" s="30"/>
      <c r="E8486" s="21">
        <f>IFERROR(VLOOKUP(A8486,'RTZ255'!A:D,4,),"")</f>
        <v>9.44</v>
      </c>
      <c r="F8486" t="s">
        <v>32922</v>
      </c>
      <c r="G8486" t="s">
        <v>32923</v>
      </c>
      <c r="H8486" t="s">
        <v>7</v>
      </c>
      <c r="I8486" t="s">
        <v>30367</v>
      </c>
      <c r="J8486" t="s">
        <v>1661</v>
      </c>
      <c r="K8486">
        <v>3.6999999999999998E-2</v>
      </c>
      <c r="L8486" t="s">
        <v>32924</v>
      </c>
      <c r="M8486" s="32" t="s">
        <v>11</v>
      </c>
    </row>
    <row r="8487" spans="1:13" x14ac:dyDescent="0.25">
      <c r="A8487" t="s">
        <v>32925</v>
      </c>
      <c r="B8487" s="18">
        <v>53.9</v>
      </c>
      <c r="C8487" s="30"/>
      <c r="D8487" s="30"/>
      <c r="E8487" s="21">
        <f>IFERROR(VLOOKUP(A8487,'RTZ255'!A:D,4,),"")</f>
        <v>9.44</v>
      </c>
      <c r="F8487" t="s">
        <v>32926</v>
      </c>
      <c r="G8487" t="s">
        <v>32927</v>
      </c>
      <c r="H8487" t="s">
        <v>7</v>
      </c>
      <c r="I8487" t="s">
        <v>30367</v>
      </c>
      <c r="J8487" t="s">
        <v>1661</v>
      </c>
      <c r="K8487">
        <v>3.6999999999999998E-2</v>
      </c>
      <c r="L8487" t="s">
        <v>32928</v>
      </c>
      <c r="M8487" s="32" t="s">
        <v>11</v>
      </c>
    </row>
    <row r="8488" spans="1:13" x14ac:dyDescent="0.25">
      <c r="A8488" t="s">
        <v>32929</v>
      </c>
      <c r="B8488" s="18">
        <v>53.9</v>
      </c>
      <c r="C8488" s="30"/>
      <c r="D8488" s="30"/>
      <c r="E8488" s="21">
        <f>IFERROR(VLOOKUP(A8488,'RTZ255'!A:D,4,),"")</f>
        <v>9.44</v>
      </c>
      <c r="F8488" t="s">
        <v>32930</v>
      </c>
      <c r="G8488" t="s">
        <v>32931</v>
      </c>
      <c r="H8488" t="s">
        <v>7</v>
      </c>
      <c r="I8488" t="s">
        <v>30367</v>
      </c>
      <c r="J8488" t="s">
        <v>1661</v>
      </c>
      <c r="K8488">
        <v>3.6999999999999998E-2</v>
      </c>
      <c r="L8488" t="s">
        <v>32932</v>
      </c>
      <c r="M8488" s="32" t="s">
        <v>11</v>
      </c>
    </row>
    <row r="8489" spans="1:13" x14ac:dyDescent="0.25">
      <c r="A8489" t="s">
        <v>32933</v>
      </c>
      <c r="B8489" s="18">
        <v>53.9</v>
      </c>
      <c r="C8489" s="30"/>
      <c r="D8489" s="30"/>
      <c r="E8489" s="21">
        <f>IFERROR(VLOOKUP(A8489,'RTZ255'!A:D,4,),"")</f>
        <v>9.44</v>
      </c>
      <c r="F8489" t="s">
        <v>32934</v>
      </c>
      <c r="G8489" t="s">
        <v>32935</v>
      </c>
      <c r="H8489" t="s">
        <v>7</v>
      </c>
      <c r="I8489" t="s">
        <v>30367</v>
      </c>
      <c r="J8489" t="s">
        <v>1661</v>
      </c>
      <c r="K8489">
        <v>3.6999999999999998E-2</v>
      </c>
      <c r="L8489" t="s">
        <v>32936</v>
      </c>
      <c r="M8489" s="32" t="s">
        <v>11</v>
      </c>
    </row>
    <row r="8490" spans="1:13" x14ac:dyDescent="0.25">
      <c r="A8490" t="s">
        <v>32937</v>
      </c>
      <c r="B8490" s="18">
        <v>53.9</v>
      </c>
      <c r="C8490" s="30"/>
      <c r="D8490" s="30"/>
      <c r="E8490" s="21">
        <f>IFERROR(VLOOKUP(A8490,'RTZ255'!A:D,4,),"")</f>
        <v>9.44</v>
      </c>
      <c r="F8490" t="s">
        <v>32938</v>
      </c>
      <c r="G8490" t="s">
        <v>32939</v>
      </c>
      <c r="H8490" t="s">
        <v>7</v>
      </c>
      <c r="I8490" t="s">
        <v>30367</v>
      </c>
      <c r="J8490" t="s">
        <v>1661</v>
      </c>
      <c r="K8490">
        <v>3.6999999999999998E-2</v>
      </c>
      <c r="L8490" t="s">
        <v>32940</v>
      </c>
      <c r="M8490" s="32" t="s">
        <v>11</v>
      </c>
    </row>
    <row r="8491" spans="1:13" x14ac:dyDescent="0.25">
      <c r="A8491" t="s">
        <v>32941</v>
      </c>
      <c r="B8491" s="18">
        <v>53.9</v>
      </c>
      <c r="C8491" s="30"/>
      <c r="D8491" s="30"/>
      <c r="E8491" s="21">
        <f>IFERROR(VLOOKUP(A8491,'RTZ255'!A:D,4,),"")</f>
        <v>9.44</v>
      </c>
      <c r="F8491" t="s">
        <v>32942</v>
      </c>
      <c r="G8491" t="s">
        <v>32943</v>
      </c>
      <c r="H8491" t="s">
        <v>7</v>
      </c>
      <c r="I8491" t="s">
        <v>30367</v>
      </c>
      <c r="J8491" t="s">
        <v>1661</v>
      </c>
      <c r="K8491">
        <v>3.6999999999999998E-2</v>
      </c>
      <c r="L8491" t="s">
        <v>32944</v>
      </c>
      <c r="M8491" s="32" t="s">
        <v>11</v>
      </c>
    </row>
    <row r="8492" spans="1:13" x14ac:dyDescent="0.25">
      <c r="A8492" t="s">
        <v>32945</v>
      </c>
      <c r="B8492" s="18">
        <v>53.9</v>
      </c>
      <c r="C8492" s="30"/>
      <c r="D8492" s="30"/>
      <c r="E8492" s="21">
        <f>IFERROR(VLOOKUP(A8492,'RTZ255'!A:D,4,),"")</f>
        <v>9.44</v>
      </c>
      <c r="F8492" t="s">
        <v>32946</v>
      </c>
      <c r="G8492" t="s">
        <v>32947</v>
      </c>
      <c r="H8492" t="s">
        <v>7</v>
      </c>
      <c r="I8492" t="s">
        <v>30367</v>
      </c>
      <c r="J8492" t="s">
        <v>1661</v>
      </c>
      <c r="K8492">
        <v>3.6999999999999998E-2</v>
      </c>
      <c r="L8492" t="s">
        <v>32948</v>
      </c>
      <c r="M8492" s="32" t="s">
        <v>11</v>
      </c>
    </row>
    <row r="8493" spans="1:13" x14ac:dyDescent="0.25">
      <c r="A8493" t="s">
        <v>32949</v>
      </c>
      <c r="B8493" s="18">
        <v>53.9</v>
      </c>
      <c r="C8493" s="30"/>
      <c r="D8493" s="30"/>
      <c r="E8493" s="21">
        <f>IFERROR(VLOOKUP(A8493,'RTZ255'!A:D,4,),"")</f>
        <v>9.44</v>
      </c>
      <c r="F8493" t="s">
        <v>32950</v>
      </c>
      <c r="G8493" t="s">
        <v>32951</v>
      </c>
      <c r="H8493" t="s">
        <v>7</v>
      </c>
      <c r="I8493" t="s">
        <v>30367</v>
      </c>
      <c r="J8493" t="s">
        <v>1661</v>
      </c>
      <c r="K8493">
        <v>3.6999999999999998E-2</v>
      </c>
      <c r="L8493" t="s">
        <v>32952</v>
      </c>
      <c r="M8493" s="32" t="s">
        <v>11</v>
      </c>
    </row>
    <row r="8494" spans="1:13" x14ac:dyDescent="0.25">
      <c r="A8494" t="s">
        <v>32953</v>
      </c>
      <c r="B8494" s="18">
        <v>53.9</v>
      </c>
      <c r="C8494" s="30"/>
      <c r="D8494" s="30"/>
      <c r="E8494" s="21">
        <f>IFERROR(VLOOKUP(A8494,'RTZ255'!A:D,4,),"")</f>
        <v>9.44</v>
      </c>
      <c r="F8494" t="s">
        <v>32954</v>
      </c>
      <c r="G8494" t="s">
        <v>32955</v>
      </c>
      <c r="H8494" t="s">
        <v>7</v>
      </c>
      <c r="I8494" t="s">
        <v>30367</v>
      </c>
      <c r="J8494" t="s">
        <v>1661</v>
      </c>
      <c r="K8494">
        <v>3.6999999999999998E-2</v>
      </c>
      <c r="L8494" t="s">
        <v>32956</v>
      </c>
      <c r="M8494" s="32" t="s">
        <v>11</v>
      </c>
    </row>
    <row r="8495" spans="1:13" x14ac:dyDescent="0.25">
      <c r="A8495" t="s">
        <v>32957</v>
      </c>
      <c r="B8495" s="18">
        <v>53.9</v>
      </c>
      <c r="C8495" s="30"/>
      <c r="D8495" s="30"/>
      <c r="E8495" s="21">
        <f>IFERROR(VLOOKUP(A8495,'RTZ255'!A:D,4,),"")</f>
        <v>9.44</v>
      </c>
      <c r="F8495" t="s">
        <v>32958</v>
      </c>
      <c r="G8495" t="s">
        <v>32959</v>
      </c>
      <c r="H8495" t="s">
        <v>7</v>
      </c>
      <c r="I8495" t="s">
        <v>30367</v>
      </c>
      <c r="J8495" t="s">
        <v>1661</v>
      </c>
      <c r="K8495">
        <v>3.6999999999999998E-2</v>
      </c>
      <c r="L8495" t="s">
        <v>32960</v>
      </c>
      <c r="M8495" s="32" t="s">
        <v>11</v>
      </c>
    </row>
    <row r="8496" spans="1:13" x14ac:dyDescent="0.25">
      <c r="A8496" t="s">
        <v>32961</v>
      </c>
      <c r="B8496" s="18">
        <v>53.9</v>
      </c>
      <c r="C8496" s="30"/>
      <c r="D8496" s="30"/>
      <c r="E8496" s="21">
        <f>IFERROR(VLOOKUP(A8496,'RTZ255'!A:D,4,),"")</f>
        <v>9.44</v>
      </c>
      <c r="F8496" t="s">
        <v>32962</v>
      </c>
      <c r="G8496" t="s">
        <v>32963</v>
      </c>
      <c r="H8496" t="s">
        <v>7</v>
      </c>
      <c r="I8496" t="s">
        <v>30367</v>
      </c>
      <c r="J8496" t="s">
        <v>1661</v>
      </c>
      <c r="K8496">
        <v>3.6999999999999998E-2</v>
      </c>
      <c r="L8496" t="s">
        <v>32964</v>
      </c>
      <c r="M8496" s="32" t="s">
        <v>11</v>
      </c>
    </row>
    <row r="8497" spans="1:13" x14ac:dyDescent="0.25">
      <c r="A8497" t="s">
        <v>32965</v>
      </c>
      <c r="B8497" s="18">
        <v>53.9</v>
      </c>
      <c r="C8497" s="30"/>
      <c r="D8497" s="30"/>
      <c r="E8497" s="21">
        <f>IFERROR(VLOOKUP(A8497,'RTZ255'!A:D,4,),"")</f>
        <v>9.44</v>
      </c>
      <c r="F8497" t="s">
        <v>32966</v>
      </c>
      <c r="G8497" t="s">
        <v>32967</v>
      </c>
      <c r="H8497" t="s">
        <v>7</v>
      </c>
      <c r="I8497" t="s">
        <v>30367</v>
      </c>
      <c r="J8497" t="s">
        <v>1661</v>
      </c>
      <c r="K8497">
        <v>3.6999999999999998E-2</v>
      </c>
      <c r="L8497" t="s">
        <v>32968</v>
      </c>
      <c r="M8497" s="32" t="s">
        <v>11</v>
      </c>
    </row>
    <row r="8498" spans="1:13" x14ac:dyDescent="0.25">
      <c r="A8498" t="s">
        <v>32969</v>
      </c>
      <c r="B8498" s="18">
        <v>53.9</v>
      </c>
      <c r="C8498" s="30"/>
      <c r="D8498" s="30"/>
      <c r="E8498" s="21">
        <f>IFERROR(VLOOKUP(A8498,'RTZ255'!A:D,4,),"")</f>
        <v>9.44</v>
      </c>
      <c r="F8498" t="s">
        <v>32970</v>
      </c>
      <c r="G8498" t="s">
        <v>32971</v>
      </c>
      <c r="H8498" t="s">
        <v>7</v>
      </c>
      <c r="I8498" t="s">
        <v>30367</v>
      </c>
      <c r="J8498" t="s">
        <v>1661</v>
      </c>
      <c r="K8498">
        <v>3.6999999999999998E-2</v>
      </c>
      <c r="L8498" t="s">
        <v>32972</v>
      </c>
      <c r="M8498" s="32" t="s">
        <v>11</v>
      </c>
    </row>
    <row r="8499" spans="1:13" x14ac:dyDescent="0.25">
      <c r="A8499" t="s">
        <v>32973</v>
      </c>
      <c r="B8499" s="18">
        <v>53.9</v>
      </c>
      <c r="C8499" s="30"/>
      <c r="D8499" s="30"/>
      <c r="E8499" s="21">
        <f>IFERROR(VLOOKUP(A8499,'RTZ255'!A:D,4,),"")</f>
        <v>9.44</v>
      </c>
      <c r="F8499" t="s">
        <v>32974</v>
      </c>
      <c r="G8499" t="s">
        <v>32975</v>
      </c>
      <c r="H8499" t="s">
        <v>7</v>
      </c>
      <c r="I8499" t="s">
        <v>30367</v>
      </c>
      <c r="J8499" t="s">
        <v>1661</v>
      </c>
      <c r="K8499">
        <v>3.6999999999999998E-2</v>
      </c>
      <c r="L8499" t="s">
        <v>32976</v>
      </c>
      <c r="M8499" s="32" t="s">
        <v>11</v>
      </c>
    </row>
    <row r="8500" spans="1:13" x14ac:dyDescent="0.25">
      <c r="A8500" t="s">
        <v>32977</v>
      </c>
      <c r="B8500" s="18">
        <v>53.9</v>
      </c>
      <c r="C8500" s="30"/>
      <c r="D8500" s="30"/>
      <c r="E8500" s="21">
        <f>IFERROR(VLOOKUP(A8500,'RTZ255'!A:D,4,),"")</f>
        <v>9.44</v>
      </c>
      <c r="F8500" t="s">
        <v>32978</v>
      </c>
      <c r="G8500" t="s">
        <v>32979</v>
      </c>
      <c r="H8500" t="s">
        <v>7</v>
      </c>
      <c r="I8500" t="s">
        <v>30367</v>
      </c>
      <c r="J8500" t="s">
        <v>1661</v>
      </c>
      <c r="K8500">
        <v>3.6999999999999998E-2</v>
      </c>
      <c r="L8500" t="s">
        <v>32980</v>
      </c>
      <c r="M8500" s="32" t="s">
        <v>11</v>
      </c>
    </row>
    <row r="8501" spans="1:13" x14ac:dyDescent="0.25">
      <c r="A8501" t="s">
        <v>32981</v>
      </c>
      <c r="B8501" s="18">
        <v>53.9</v>
      </c>
      <c r="C8501" s="30"/>
      <c r="D8501" s="30"/>
      <c r="E8501" s="21">
        <f>IFERROR(VLOOKUP(A8501,'RTZ255'!A:D,4,),"")</f>
        <v>9.44</v>
      </c>
      <c r="F8501" t="s">
        <v>32982</v>
      </c>
      <c r="G8501" t="s">
        <v>32983</v>
      </c>
      <c r="H8501" t="s">
        <v>7</v>
      </c>
      <c r="I8501" t="s">
        <v>30367</v>
      </c>
      <c r="J8501" t="s">
        <v>1661</v>
      </c>
      <c r="K8501">
        <v>3.6999999999999998E-2</v>
      </c>
      <c r="L8501" t="s">
        <v>32984</v>
      </c>
      <c r="M8501" s="32" t="s">
        <v>11</v>
      </c>
    </row>
    <row r="8502" spans="1:13" x14ac:dyDescent="0.25">
      <c r="A8502" t="s">
        <v>32985</v>
      </c>
      <c r="B8502" s="18">
        <v>53.9</v>
      </c>
      <c r="C8502" s="30"/>
      <c r="D8502" s="30"/>
      <c r="E8502" s="21">
        <f>IFERROR(VLOOKUP(A8502,'RTZ255'!A:D,4,),"")</f>
        <v>10.199999999999999</v>
      </c>
      <c r="F8502" t="s">
        <v>32986</v>
      </c>
      <c r="G8502" t="s">
        <v>32987</v>
      </c>
      <c r="H8502" t="s">
        <v>7</v>
      </c>
      <c r="I8502" t="s">
        <v>30367</v>
      </c>
      <c r="J8502" t="s">
        <v>1661</v>
      </c>
      <c r="K8502">
        <v>0.04</v>
      </c>
      <c r="L8502" t="s">
        <v>32988</v>
      </c>
      <c r="M8502" s="32" t="s">
        <v>11</v>
      </c>
    </row>
    <row r="8503" spans="1:13" x14ac:dyDescent="0.25">
      <c r="A8503" t="s">
        <v>32989</v>
      </c>
      <c r="B8503" s="18">
        <v>53.9</v>
      </c>
      <c r="C8503" s="30"/>
      <c r="D8503" s="30"/>
      <c r="E8503" s="21">
        <f>IFERROR(VLOOKUP(A8503,'RTZ255'!A:D,4,),"")</f>
        <v>10.199999999999999</v>
      </c>
      <c r="F8503" t="s">
        <v>32990</v>
      </c>
      <c r="G8503" t="s">
        <v>32991</v>
      </c>
      <c r="H8503" t="s">
        <v>7</v>
      </c>
      <c r="I8503" t="s">
        <v>30367</v>
      </c>
      <c r="J8503" t="s">
        <v>1661</v>
      </c>
      <c r="K8503">
        <v>0.04</v>
      </c>
      <c r="L8503" t="s">
        <v>32992</v>
      </c>
      <c r="M8503" s="32" t="s">
        <v>11</v>
      </c>
    </row>
    <row r="8504" spans="1:13" x14ac:dyDescent="0.25">
      <c r="A8504" t="s">
        <v>32993</v>
      </c>
      <c r="B8504" s="18">
        <v>53.9</v>
      </c>
      <c r="C8504" s="30"/>
      <c r="D8504" s="30"/>
      <c r="E8504" s="21">
        <f>IFERROR(VLOOKUP(A8504,'RTZ255'!A:D,4,),"")</f>
        <v>10.199999999999999</v>
      </c>
      <c r="F8504" t="s">
        <v>32994</v>
      </c>
      <c r="G8504" t="s">
        <v>32995</v>
      </c>
      <c r="H8504" t="s">
        <v>7</v>
      </c>
      <c r="I8504" t="s">
        <v>30367</v>
      </c>
      <c r="J8504" t="s">
        <v>1661</v>
      </c>
      <c r="K8504">
        <v>0.04</v>
      </c>
      <c r="L8504" t="s">
        <v>32996</v>
      </c>
      <c r="M8504" s="32" t="s">
        <v>11</v>
      </c>
    </row>
    <row r="8505" spans="1:13" x14ac:dyDescent="0.25">
      <c r="A8505" t="s">
        <v>32997</v>
      </c>
      <c r="B8505" s="18">
        <v>53.9</v>
      </c>
      <c r="C8505" s="30"/>
      <c r="D8505" s="30"/>
      <c r="E8505" s="21">
        <f>IFERROR(VLOOKUP(A8505,'RTZ255'!A:D,4,),"")</f>
        <v>10.199999999999999</v>
      </c>
      <c r="F8505" t="s">
        <v>32998</v>
      </c>
      <c r="G8505" t="s">
        <v>32999</v>
      </c>
      <c r="H8505" t="s">
        <v>7</v>
      </c>
      <c r="I8505" t="s">
        <v>30367</v>
      </c>
      <c r="J8505" t="s">
        <v>1661</v>
      </c>
      <c r="K8505">
        <v>0.04</v>
      </c>
      <c r="L8505" t="s">
        <v>33000</v>
      </c>
      <c r="M8505" s="32" t="s">
        <v>11</v>
      </c>
    </row>
    <row r="8506" spans="1:13" x14ac:dyDescent="0.25">
      <c r="A8506" t="s">
        <v>33001</v>
      </c>
      <c r="B8506" s="18">
        <v>53.9</v>
      </c>
      <c r="C8506" s="30"/>
      <c r="D8506" s="30"/>
      <c r="E8506" s="21">
        <f>IFERROR(VLOOKUP(A8506,'RTZ255'!A:D,4,),"")</f>
        <v>10.199999999999999</v>
      </c>
      <c r="F8506" t="s">
        <v>33002</v>
      </c>
      <c r="G8506" t="s">
        <v>33003</v>
      </c>
      <c r="H8506" t="s">
        <v>7</v>
      </c>
      <c r="I8506" t="s">
        <v>30367</v>
      </c>
      <c r="J8506" t="s">
        <v>1661</v>
      </c>
      <c r="K8506">
        <v>0.04</v>
      </c>
      <c r="L8506" t="s">
        <v>33004</v>
      </c>
      <c r="M8506" s="32" t="s">
        <v>11</v>
      </c>
    </row>
    <row r="8507" spans="1:13" x14ac:dyDescent="0.25">
      <c r="A8507" t="s">
        <v>33005</v>
      </c>
      <c r="B8507" s="18">
        <v>53.9</v>
      </c>
      <c r="C8507" s="30"/>
      <c r="D8507" s="30"/>
      <c r="E8507" s="21">
        <f>IFERROR(VLOOKUP(A8507,'RTZ255'!A:D,4,),"")</f>
        <v>10.199999999999999</v>
      </c>
      <c r="F8507" t="s">
        <v>33006</v>
      </c>
      <c r="G8507" t="s">
        <v>33007</v>
      </c>
      <c r="H8507" t="s">
        <v>7</v>
      </c>
      <c r="I8507" t="s">
        <v>30367</v>
      </c>
      <c r="J8507" t="s">
        <v>1661</v>
      </c>
      <c r="K8507">
        <v>0.04</v>
      </c>
      <c r="L8507" t="s">
        <v>33008</v>
      </c>
      <c r="M8507" s="32" t="s">
        <v>11</v>
      </c>
    </row>
    <row r="8508" spans="1:13" x14ac:dyDescent="0.25">
      <c r="A8508" t="s">
        <v>33009</v>
      </c>
      <c r="B8508" s="18">
        <v>53.9</v>
      </c>
      <c r="C8508" s="30"/>
      <c r="D8508" s="30"/>
      <c r="E8508" s="21">
        <f>IFERROR(VLOOKUP(A8508,'RTZ255'!A:D,4,),"")</f>
        <v>10.199999999999999</v>
      </c>
      <c r="F8508" t="s">
        <v>33010</v>
      </c>
      <c r="G8508" t="s">
        <v>33011</v>
      </c>
      <c r="H8508" t="s">
        <v>7</v>
      </c>
      <c r="I8508" t="s">
        <v>30367</v>
      </c>
      <c r="J8508" t="s">
        <v>1661</v>
      </c>
      <c r="K8508">
        <v>0.04</v>
      </c>
      <c r="L8508" t="s">
        <v>33012</v>
      </c>
      <c r="M8508" s="32" t="s">
        <v>11</v>
      </c>
    </row>
    <row r="8509" spans="1:13" x14ac:dyDescent="0.25">
      <c r="A8509" t="s">
        <v>33013</v>
      </c>
      <c r="B8509" s="18">
        <v>53.9</v>
      </c>
      <c r="C8509" s="30"/>
      <c r="D8509" s="30"/>
      <c r="E8509" s="21">
        <f>IFERROR(VLOOKUP(A8509,'RTZ255'!A:D,4,),"")</f>
        <v>10.199999999999999</v>
      </c>
      <c r="F8509" t="s">
        <v>33014</v>
      </c>
      <c r="G8509" t="s">
        <v>33015</v>
      </c>
      <c r="H8509" t="s">
        <v>7</v>
      </c>
      <c r="I8509" t="s">
        <v>30367</v>
      </c>
      <c r="J8509" t="s">
        <v>1661</v>
      </c>
      <c r="K8509">
        <v>0.04</v>
      </c>
      <c r="L8509" t="s">
        <v>33016</v>
      </c>
      <c r="M8509" s="32" t="s">
        <v>11</v>
      </c>
    </row>
    <row r="8510" spans="1:13" x14ac:dyDescent="0.25">
      <c r="A8510" t="s">
        <v>33017</v>
      </c>
      <c r="B8510" s="18">
        <v>53.9</v>
      </c>
      <c r="C8510" s="30"/>
      <c r="D8510" s="30"/>
      <c r="E8510" s="21">
        <f>IFERROR(VLOOKUP(A8510,'RTZ255'!A:D,4,),"")</f>
        <v>10.199999999999999</v>
      </c>
      <c r="F8510" t="s">
        <v>33018</v>
      </c>
      <c r="G8510" t="s">
        <v>33019</v>
      </c>
      <c r="H8510" t="s">
        <v>7</v>
      </c>
      <c r="I8510" t="s">
        <v>30367</v>
      </c>
      <c r="J8510" t="s">
        <v>1661</v>
      </c>
      <c r="K8510">
        <v>0.04</v>
      </c>
      <c r="L8510" t="s">
        <v>33020</v>
      </c>
      <c r="M8510" s="32" t="s">
        <v>11</v>
      </c>
    </row>
    <row r="8511" spans="1:13" x14ac:dyDescent="0.25">
      <c r="A8511" t="s">
        <v>33021</v>
      </c>
      <c r="B8511" s="18">
        <v>53.9</v>
      </c>
      <c r="C8511" s="30"/>
      <c r="D8511" s="30"/>
      <c r="E8511" s="21">
        <f>IFERROR(VLOOKUP(A8511,'RTZ255'!A:D,4,),"")</f>
        <v>10.199999999999999</v>
      </c>
      <c r="F8511" t="s">
        <v>33022</v>
      </c>
      <c r="G8511" t="s">
        <v>33023</v>
      </c>
      <c r="H8511" t="s">
        <v>7</v>
      </c>
      <c r="I8511" t="s">
        <v>30367</v>
      </c>
      <c r="J8511" t="s">
        <v>1661</v>
      </c>
      <c r="K8511">
        <v>0.04</v>
      </c>
      <c r="L8511" t="s">
        <v>33024</v>
      </c>
      <c r="M8511" s="32" t="s">
        <v>11</v>
      </c>
    </row>
    <row r="8512" spans="1:13" x14ac:dyDescent="0.25">
      <c r="A8512" t="s">
        <v>33025</v>
      </c>
      <c r="B8512" s="18">
        <v>53.9</v>
      </c>
      <c r="C8512" s="30"/>
      <c r="D8512" s="30"/>
      <c r="E8512" s="21">
        <f>IFERROR(VLOOKUP(A8512,'RTZ255'!A:D,4,),"")</f>
        <v>10.199999999999999</v>
      </c>
      <c r="F8512" t="s">
        <v>33026</v>
      </c>
      <c r="G8512" t="s">
        <v>33027</v>
      </c>
      <c r="H8512" t="s">
        <v>7</v>
      </c>
      <c r="I8512" t="s">
        <v>30367</v>
      </c>
      <c r="J8512" t="s">
        <v>1661</v>
      </c>
      <c r="K8512">
        <v>0.04</v>
      </c>
      <c r="L8512" t="s">
        <v>33028</v>
      </c>
      <c r="M8512" s="32" t="s">
        <v>11</v>
      </c>
    </row>
    <row r="8513" spans="1:13" x14ac:dyDescent="0.25">
      <c r="A8513" t="s">
        <v>33029</v>
      </c>
      <c r="B8513" s="18">
        <v>53.9</v>
      </c>
      <c r="C8513" s="30"/>
      <c r="D8513" s="30"/>
      <c r="E8513" s="21">
        <f>IFERROR(VLOOKUP(A8513,'RTZ255'!A:D,4,),"")</f>
        <v>10.199999999999999</v>
      </c>
      <c r="F8513" t="s">
        <v>33030</v>
      </c>
      <c r="G8513" t="s">
        <v>33031</v>
      </c>
      <c r="H8513" t="s">
        <v>7</v>
      </c>
      <c r="I8513" t="s">
        <v>30367</v>
      </c>
      <c r="J8513" t="s">
        <v>1661</v>
      </c>
      <c r="K8513">
        <v>0.04</v>
      </c>
      <c r="L8513" t="s">
        <v>33032</v>
      </c>
      <c r="M8513" s="32" t="s">
        <v>11</v>
      </c>
    </row>
    <row r="8514" spans="1:13" x14ac:dyDescent="0.25">
      <c r="A8514" t="s">
        <v>33033</v>
      </c>
      <c r="B8514" s="18">
        <v>53.9</v>
      </c>
      <c r="C8514" s="30"/>
      <c r="D8514" s="30"/>
      <c r="E8514" s="21">
        <f>IFERROR(VLOOKUP(A8514,'RTZ255'!A:D,4,),"")</f>
        <v>10.199999999999999</v>
      </c>
      <c r="F8514" t="s">
        <v>33034</v>
      </c>
      <c r="G8514" t="s">
        <v>33035</v>
      </c>
      <c r="H8514" t="s">
        <v>7</v>
      </c>
      <c r="I8514" t="s">
        <v>30367</v>
      </c>
      <c r="J8514" t="s">
        <v>1661</v>
      </c>
      <c r="K8514">
        <v>0.04</v>
      </c>
      <c r="L8514" t="s">
        <v>33036</v>
      </c>
      <c r="M8514" s="32" t="s">
        <v>11</v>
      </c>
    </row>
    <row r="8515" spans="1:13" x14ac:dyDescent="0.25">
      <c r="A8515" t="s">
        <v>33037</v>
      </c>
      <c r="B8515" s="18">
        <v>53.9</v>
      </c>
      <c r="C8515" s="30"/>
      <c r="D8515" s="30"/>
      <c r="E8515" s="21">
        <f>IFERROR(VLOOKUP(A8515,'RTZ255'!A:D,4,),"")</f>
        <v>10.199999999999999</v>
      </c>
      <c r="F8515" t="s">
        <v>33038</v>
      </c>
      <c r="G8515" t="s">
        <v>33039</v>
      </c>
      <c r="H8515" t="s">
        <v>7</v>
      </c>
      <c r="I8515" t="s">
        <v>30367</v>
      </c>
      <c r="J8515" t="s">
        <v>1661</v>
      </c>
      <c r="K8515">
        <v>0.04</v>
      </c>
      <c r="L8515" t="s">
        <v>33040</v>
      </c>
      <c r="M8515" s="32" t="s">
        <v>11</v>
      </c>
    </row>
    <row r="8516" spans="1:13" x14ac:dyDescent="0.25">
      <c r="A8516" t="s">
        <v>33041</v>
      </c>
      <c r="B8516" s="18">
        <v>53.9</v>
      </c>
      <c r="C8516" s="30"/>
      <c r="D8516" s="30"/>
      <c r="E8516" s="21">
        <f>IFERROR(VLOOKUP(A8516,'RTZ255'!A:D,4,),"")</f>
        <v>10.199999999999999</v>
      </c>
      <c r="F8516" t="s">
        <v>33042</v>
      </c>
      <c r="G8516" t="s">
        <v>33043</v>
      </c>
      <c r="H8516" t="s">
        <v>7</v>
      </c>
      <c r="I8516" t="s">
        <v>30367</v>
      </c>
      <c r="J8516" t="s">
        <v>1661</v>
      </c>
      <c r="K8516">
        <v>0.04</v>
      </c>
      <c r="L8516" t="s">
        <v>33044</v>
      </c>
      <c r="M8516" s="32" t="s">
        <v>11</v>
      </c>
    </row>
    <row r="8517" spans="1:13" x14ac:dyDescent="0.25">
      <c r="A8517" t="s">
        <v>33045</v>
      </c>
      <c r="B8517" s="18">
        <v>53.9</v>
      </c>
      <c r="C8517" s="30"/>
      <c r="D8517" s="30"/>
      <c r="E8517" s="21">
        <f>IFERROR(VLOOKUP(A8517,'RTZ255'!A:D,4,),"")</f>
        <v>10.199999999999999</v>
      </c>
      <c r="F8517" t="s">
        <v>33046</v>
      </c>
      <c r="G8517" t="s">
        <v>33047</v>
      </c>
      <c r="H8517" t="s">
        <v>7</v>
      </c>
      <c r="I8517" t="s">
        <v>30367</v>
      </c>
      <c r="J8517" t="s">
        <v>1661</v>
      </c>
      <c r="K8517">
        <v>0.04</v>
      </c>
      <c r="L8517" t="s">
        <v>33048</v>
      </c>
      <c r="M8517" s="32" t="s">
        <v>11</v>
      </c>
    </row>
    <row r="8518" spans="1:13" x14ac:dyDescent="0.25">
      <c r="A8518" t="s">
        <v>33049</v>
      </c>
      <c r="B8518" s="18">
        <v>53.9</v>
      </c>
      <c r="C8518" s="30"/>
      <c r="D8518" s="30"/>
      <c r="E8518" s="21">
        <f>IFERROR(VLOOKUP(A8518,'RTZ255'!A:D,4,),"")</f>
        <v>10.199999999999999</v>
      </c>
      <c r="F8518" t="s">
        <v>33050</v>
      </c>
      <c r="G8518" t="s">
        <v>33051</v>
      </c>
      <c r="H8518" t="s">
        <v>7</v>
      </c>
      <c r="I8518" t="s">
        <v>30367</v>
      </c>
      <c r="J8518" t="s">
        <v>1661</v>
      </c>
      <c r="K8518">
        <v>0.04</v>
      </c>
      <c r="L8518" t="s">
        <v>33052</v>
      </c>
      <c r="M8518" s="32" t="s">
        <v>11</v>
      </c>
    </row>
    <row r="8519" spans="1:13" x14ac:dyDescent="0.25">
      <c r="A8519" t="s">
        <v>33053</v>
      </c>
      <c r="B8519" s="18">
        <v>53.9</v>
      </c>
      <c r="C8519" s="30"/>
      <c r="D8519" s="30"/>
      <c r="E8519" s="21">
        <f>IFERROR(VLOOKUP(A8519,'RTZ255'!A:D,4,),"")</f>
        <v>10.199999999999999</v>
      </c>
      <c r="F8519" t="s">
        <v>33054</v>
      </c>
      <c r="G8519" t="s">
        <v>33055</v>
      </c>
      <c r="H8519" t="s">
        <v>7</v>
      </c>
      <c r="I8519" t="s">
        <v>30367</v>
      </c>
      <c r="J8519" t="s">
        <v>1661</v>
      </c>
      <c r="K8519">
        <v>0.04</v>
      </c>
      <c r="L8519" t="s">
        <v>33056</v>
      </c>
      <c r="M8519" s="32" t="s">
        <v>11</v>
      </c>
    </row>
    <row r="8520" spans="1:13" x14ac:dyDescent="0.25">
      <c r="A8520" t="s">
        <v>33057</v>
      </c>
      <c r="B8520" s="18">
        <v>53.9</v>
      </c>
      <c r="C8520" s="30"/>
      <c r="D8520" s="30"/>
      <c r="E8520" s="21">
        <f>IFERROR(VLOOKUP(A8520,'RTZ255'!A:D,4,),"")</f>
        <v>10.199999999999999</v>
      </c>
      <c r="F8520" t="s">
        <v>33058</v>
      </c>
      <c r="G8520" t="s">
        <v>33059</v>
      </c>
      <c r="H8520" t="s">
        <v>7</v>
      </c>
      <c r="I8520" t="s">
        <v>30367</v>
      </c>
      <c r="J8520" t="s">
        <v>1661</v>
      </c>
      <c r="K8520">
        <v>0.04</v>
      </c>
      <c r="L8520" t="s">
        <v>33060</v>
      </c>
      <c r="M8520" s="32" t="s">
        <v>11</v>
      </c>
    </row>
    <row r="8521" spans="1:13" x14ac:dyDescent="0.25">
      <c r="A8521" t="s">
        <v>33061</v>
      </c>
      <c r="B8521" s="18">
        <v>53.9</v>
      </c>
      <c r="C8521" s="30"/>
      <c r="D8521" s="30"/>
      <c r="E8521" s="21">
        <f>IFERROR(VLOOKUP(A8521,'RTZ255'!A:D,4,),"")</f>
        <v>10.199999999999999</v>
      </c>
      <c r="F8521" t="s">
        <v>33062</v>
      </c>
      <c r="G8521" t="s">
        <v>33063</v>
      </c>
      <c r="H8521" t="s">
        <v>7</v>
      </c>
      <c r="I8521" t="s">
        <v>30367</v>
      </c>
      <c r="J8521" t="s">
        <v>1661</v>
      </c>
      <c r="K8521">
        <v>0.04</v>
      </c>
      <c r="L8521" t="s">
        <v>33064</v>
      </c>
      <c r="M8521" s="32" t="s">
        <v>11</v>
      </c>
    </row>
    <row r="8522" spans="1:13" x14ac:dyDescent="0.25">
      <c r="A8522" t="s">
        <v>33065</v>
      </c>
      <c r="B8522" s="18">
        <v>53.9</v>
      </c>
      <c r="C8522" s="30"/>
      <c r="D8522" s="30"/>
      <c r="E8522" s="21">
        <f>IFERROR(VLOOKUP(A8522,'RTZ255'!A:D,4,),"")</f>
        <v>10.199999999999999</v>
      </c>
      <c r="F8522" t="s">
        <v>33066</v>
      </c>
      <c r="G8522" t="s">
        <v>33067</v>
      </c>
      <c r="H8522" t="s">
        <v>7</v>
      </c>
      <c r="I8522" t="s">
        <v>30367</v>
      </c>
      <c r="J8522" t="s">
        <v>1661</v>
      </c>
      <c r="K8522">
        <v>0.04</v>
      </c>
      <c r="L8522" t="s">
        <v>33068</v>
      </c>
      <c r="M8522" s="32" t="s">
        <v>11</v>
      </c>
    </row>
    <row r="8523" spans="1:13" x14ac:dyDescent="0.25">
      <c r="A8523" t="s">
        <v>33069</v>
      </c>
      <c r="B8523" s="18">
        <v>53.9</v>
      </c>
      <c r="C8523" s="30"/>
      <c r="D8523" s="30"/>
      <c r="E8523" s="21">
        <f>IFERROR(VLOOKUP(A8523,'RTZ255'!A:D,4,),"")</f>
        <v>10.199999999999999</v>
      </c>
      <c r="F8523" t="s">
        <v>33070</v>
      </c>
      <c r="G8523" t="s">
        <v>33071</v>
      </c>
      <c r="H8523" t="s">
        <v>7</v>
      </c>
      <c r="I8523" t="s">
        <v>30367</v>
      </c>
      <c r="J8523" t="s">
        <v>1661</v>
      </c>
      <c r="K8523">
        <v>0.04</v>
      </c>
      <c r="L8523" t="s">
        <v>33072</v>
      </c>
      <c r="M8523" s="32" t="s">
        <v>11</v>
      </c>
    </row>
    <row r="8524" spans="1:13" x14ac:dyDescent="0.25">
      <c r="A8524" t="s">
        <v>33073</v>
      </c>
      <c r="B8524" s="18">
        <v>53.9</v>
      </c>
      <c r="C8524" s="30"/>
      <c r="D8524" s="30"/>
      <c r="E8524" s="21">
        <f>IFERROR(VLOOKUP(A8524,'RTZ255'!A:D,4,),"")</f>
        <v>10.199999999999999</v>
      </c>
      <c r="F8524" t="s">
        <v>33074</v>
      </c>
      <c r="G8524" t="s">
        <v>33075</v>
      </c>
      <c r="H8524" t="s">
        <v>7</v>
      </c>
      <c r="I8524" t="s">
        <v>30367</v>
      </c>
      <c r="J8524" t="s">
        <v>1661</v>
      </c>
      <c r="K8524">
        <v>0.04</v>
      </c>
      <c r="L8524" t="s">
        <v>33076</v>
      </c>
      <c r="M8524" s="32" t="s">
        <v>11</v>
      </c>
    </row>
    <row r="8525" spans="1:13" x14ac:dyDescent="0.25">
      <c r="A8525" t="s">
        <v>33077</v>
      </c>
      <c r="B8525" s="18">
        <v>53.9</v>
      </c>
      <c r="C8525" s="30"/>
      <c r="D8525" s="30"/>
      <c r="E8525" s="21">
        <f>IFERROR(VLOOKUP(A8525,'RTZ255'!A:D,4,),"")</f>
        <v>10.199999999999999</v>
      </c>
      <c r="F8525" t="s">
        <v>33078</v>
      </c>
      <c r="G8525" t="s">
        <v>33079</v>
      </c>
      <c r="H8525" t="s">
        <v>7</v>
      </c>
      <c r="I8525" t="s">
        <v>30367</v>
      </c>
      <c r="J8525" t="s">
        <v>1661</v>
      </c>
      <c r="K8525">
        <v>0.04</v>
      </c>
      <c r="L8525" t="s">
        <v>33080</v>
      </c>
      <c r="M8525" s="32" t="s">
        <v>11</v>
      </c>
    </row>
    <row r="8526" spans="1:13" x14ac:dyDescent="0.25">
      <c r="A8526" t="s">
        <v>33081</v>
      </c>
      <c r="B8526" s="18">
        <v>53.9</v>
      </c>
      <c r="C8526" s="30"/>
      <c r="D8526" s="30"/>
      <c r="E8526" s="21">
        <f>IFERROR(VLOOKUP(A8526,'RTZ255'!A:D,4,),"")</f>
        <v>10.199999999999999</v>
      </c>
      <c r="F8526" t="s">
        <v>33082</v>
      </c>
      <c r="G8526" t="s">
        <v>33083</v>
      </c>
      <c r="H8526" t="s">
        <v>7</v>
      </c>
      <c r="I8526" t="s">
        <v>30367</v>
      </c>
      <c r="J8526" t="s">
        <v>1661</v>
      </c>
      <c r="K8526">
        <v>0.04</v>
      </c>
      <c r="L8526" t="s">
        <v>33084</v>
      </c>
      <c r="M8526" s="32" t="s">
        <v>11</v>
      </c>
    </row>
    <row r="8527" spans="1:13" x14ac:dyDescent="0.25">
      <c r="A8527" t="s">
        <v>33085</v>
      </c>
      <c r="B8527" s="18">
        <v>56</v>
      </c>
      <c r="C8527" s="30"/>
      <c r="D8527" s="30"/>
      <c r="E8527" s="21">
        <f>IFERROR(VLOOKUP(A8527,'RTZ255'!A:D,4,),"")</f>
        <v>11.73</v>
      </c>
      <c r="F8527" t="s">
        <v>33086</v>
      </c>
      <c r="G8527" t="s">
        <v>33087</v>
      </c>
      <c r="H8527" t="s">
        <v>7</v>
      </c>
      <c r="I8527" t="s">
        <v>30367</v>
      </c>
      <c r="J8527" t="s">
        <v>1661</v>
      </c>
      <c r="K8527">
        <v>4.5999999999999999E-2</v>
      </c>
      <c r="L8527" t="s">
        <v>33088</v>
      </c>
      <c r="M8527" s="32" t="s">
        <v>11</v>
      </c>
    </row>
    <row r="8528" spans="1:13" x14ac:dyDescent="0.25">
      <c r="A8528" t="s">
        <v>33089</v>
      </c>
      <c r="B8528" s="18">
        <v>56</v>
      </c>
      <c r="C8528" s="30"/>
      <c r="D8528" s="30"/>
      <c r="E8528" s="21">
        <f>IFERROR(VLOOKUP(A8528,'RTZ255'!A:D,4,),"")</f>
        <v>11.73</v>
      </c>
      <c r="F8528" t="s">
        <v>33090</v>
      </c>
      <c r="G8528" t="s">
        <v>33091</v>
      </c>
      <c r="H8528" t="s">
        <v>7</v>
      </c>
      <c r="I8528" t="s">
        <v>30367</v>
      </c>
      <c r="J8528" t="s">
        <v>1661</v>
      </c>
      <c r="K8528">
        <v>4.5999999999999999E-2</v>
      </c>
      <c r="L8528" t="s">
        <v>33092</v>
      </c>
      <c r="M8528" s="32" t="s">
        <v>11</v>
      </c>
    </row>
    <row r="8529" spans="1:13" x14ac:dyDescent="0.25">
      <c r="A8529" t="s">
        <v>33093</v>
      </c>
      <c r="B8529" s="18">
        <v>56</v>
      </c>
      <c r="C8529" s="30"/>
      <c r="D8529" s="30"/>
      <c r="E8529" s="21">
        <f>IFERROR(VLOOKUP(A8529,'RTZ255'!A:D,4,),"")</f>
        <v>11.73</v>
      </c>
      <c r="F8529" t="s">
        <v>33094</v>
      </c>
      <c r="G8529" t="s">
        <v>33095</v>
      </c>
      <c r="H8529" t="s">
        <v>7</v>
      </c>
      <c r="I8529" t="s">
        <v>30367</v>
      </c>
      <c r="J8529" t="s">
        <v>1661</v>
      </c>
      <c r="K8529">
        <v>4.5999999999999999E-2</v>
      </c>
      <c r="L8529" t="s">
        <v>33096</v>
      </c>
      <c r="M8529" s="32" t="s">
        <v>11</v>
      </c>
    </row>
    <row r="8530" spans="1:13" x14ac:dyDescent="0.25">
      <c r="A8530" t="s">
        <v>33097</v>
      </c>
      <c r="B8530" s="18">
        <v>56</v>
      </c>
      <c r="C8530" s="30"/>
      <c r="D8530" s="30"/>
      <c r="E8530" s="21">
        <f>IFERROR(VLOOKUP(A8530,'RTZ255'!A:D,4,),"")</f>
        <v>11.73</v>
      </c>
      <c r="F8530" t="s">
        <v>33098</v>
      </c>
      <c r="G8530" t="s">
        <v>33099</v>
      </c>
      <c r="H8530" t="s">
        <v>7</v>
      </c>
      <c r="I8530" t="s">
        <v>30367</v>
      </c>
      <c r="J8530" t="s">
        <v>1661</v>
      </c>
      <c r="K8530">
        <v>4.5999999999999999E-2</v>
      </c>
      <c r="L8530" t="s">
        <v>33100</v>
      </c>
      <c r="M8530" s="32" t="s">
        <v>11</v>
      </c>
    </row>
    <row r="8531" spans="1:13" x14ac:dyDescent="0.25">
      <c r="A8531" t="s">
        <v>33101</v>
      </c>
      <c r="B8531" s="18">
        <v>56</v>
      </c>
      <c r="C8531" s="30"/>
      <c r="D8531" s="30"/>
      <c r="E8531" s="21">
        <f>IFERROR(VLOOKUP(A8531,'RTZ255'!A:D,4,),"")</f>
        <v>11.73</v>
      </c>
      <c r="F8531" t="s">
        <v>33102</v>
      </c>
      <c r="G8531" t="s">
        <v>33103</v>
      </c>
      <c r="H8531" t="s">
        <v>7</v>
      </c>
      <c r="I8531" t="s">
        <v>30367</v>
      </c>
      <c r="J8531" t="s">
        <v>1661</v>
      </c>
      <c r="K8531">
        <v>4.5999999999999999E-2</v>
      </c>
      <c r="L8531" t="s">
        <v>33104</v>
      </c>
      <c r="M8531" s="32" t="s">
        <v>11</v>
      </c>
    </row>
    <row r="8532" spans="1:13" x14ac:dyDescent="0.25">
      <c r="A8532" t="s">
        <v>33105</v>
      </c>
      <c r="B8532" s="18">
        <v>56</v>
      </c>
      <c r="C8532" s="30"/>
      <c r="D8532" s="30"/>
      <c r="E8532" s="21">
        <f>IFERROR(VLOOKUP(A8532,'RTZ255'!A:D,4,),"")</f>
        <v>11.73</v>
      </c>
      <c r="F8532" t="s">
        <v>33106</v>
      </c>
      <c r="G8532" t="s">
        <v>33107</v>
      </c>
      <c r="H8532" t="s">
        <v>7</v>
      </c>
      <c r="I8532" t="s">
        <v>30367</v>
      </c>
      <c r="J8532" t="s">
        <v>1661</v>
      </c>
      <c r="K8532">
        <v>4.5999999999999999E-2</v>
      </c>
      <c r="L8532" t="s">
        <v>33108</v>
      </c>
      <c r="M8532" s="32" t="s">
        <v>11</v>
      </c>
    </row>
    <row r="8533" spans="1:13" x14ac:dyDescent="0.25">
      <c r="A8533" t="s">
        <v>33109</v>
      </c>
      <c r="B8533" s="18">
        <v>56</v>
      </c>
      <c r="C8533" s="30"/>
      <c r="D8533" s="30"/>
      <c r="E8533" s="21">
        <f>IFERROR(VLOOKUP(A8533,'RTZ255'!A:D,4,),"")</f>
        <v>11.73</v>
      </c>
      <c r="F8533" t="s">
        <v>33110</v>
      </c>
      <c r="G8533" t="s">
        <v>33111</v>
      </c>
      <c r="H8533" t="s">
        <v>7</v>
      </c>
      <c r="I8533" t="s">
        <v>30367</v>
      </c>
      <c r="J8533" t="s">
        <v>1661</v>
      </c>
      <c r="K8533">
        <v>4.5999999999999999E-2</v>
      </c>
      <c r="L8533" t="s">
        <v>33112</v>
      </c>
      <c r="M8533" s="32" t="s">
        <v>11</v>
      </c>
    </row>
    <row r="8534" spans="1:13" x14ac:dyDescent="0.25">
      <c r="A8534" t="s">
        <v>33113</v>
      </c>
      <c r="B8534" s="18">
        <v>56</v>
      </c>
      <c r="C8534" s="30"/>
      <c r="D8534" s="30"/>
      <c r="E8534" s="21">
        <f>IFERROR(VLOOKUP(A8534,'RTZ255'!A:D,4,),"")</f>
        <v>11.73</v>
      </c>
      <c r="F8534" t="s">
        <v>33114</v>
      </c>
      <c r="G8534" t="s">
        <v>33115</v>
      </c>
      <c r="H8534" t="s">
        <v>7</v>
      </c>
      <c r="I8534" t="s">
        <v>30367</v>
      </c>
      <c r="J8534" t="s">
        <v>1661</v>
      </c>
      <c r="K8534">
        <v>4.5999999999999999E-2</v>
      </c>
      <c r="L8534" t="s">
        <v>33116</v>
      </c>
      <c r="M8534" s="32" t="s">
        <v>11</v>
      </c>
    </row>
    <row r="8535" spans="1:13" x14ac:dyDescent="0.25">
      <c r="A8535" t="s">
        <v>33117</v>
      </c>
      <c r="B8535" s="18">
        <v>56</v>
      </c>
      <c r="C8535" s="30"/>
      <c r="D8535" s="30"/>
      <c r="E8535" s="21">
        <f>IFERROR(VLOOKUP(A8535,'RTZ255'!A:D,4,),"")</f>
        <v>11.73</v>
      </c>
      <c r="F8535" t="s">
        <v>33118</v>
      </c>
      <c r="G8535" t="s">
        <v>33119</v>
      </c>
      <c r="H8535" t="s">
        <v>7</v>
      </c>
      <c r="I8535" t="s">
        <v>30367</v>
      </c>
      <c r="J8535" t="s">
        <v>1661</v>
      </c>
      <c r="K8535">
        <v>4.5999999999999999E-2</v>
      </c>
      <c r="L8535" t="s">
        <v>33120</v>
      </c>
      <c r="M8535" s="32" t="s">
        <v>11</v>
      </c>
    </row>
    <row r="8536" spans="1:13" x14ac:dyDescent="0.25">
      <c r="A8536" t="s">
        <v>33121</v>
      </c>
      <c r="B8536" s="18">
        <v>56</v>
      </c>
      <c r="C8536" s="30"/>
      <c r="D8536" s="30"/>
      <c r="E8536" s="21">
        <f>IFERROR(VLOOKUP(A8536,'RTZ255'!A:D,4,),"")</f>
        <v>11.73</v>
      </c>
      <c r="F8536" t="s">
        <v>33122</v>
      </c>
      <c r="G8536" t="s">
        <v>33123</v>
      </c>
      <c r="H8536" t="s">
        <v>7</v>
      </c>
      <c r="I8536" t="s">
        <v>30367</v>
      </c>
      <c r="J8536" t="s">
        <v>1661</v>
      </c>
      <c r="K8536">
        <v>4.5999999999999999E-2</v>
      </c>
      <c r="L8536" t="s">
        <v>33124</v>
      </c>
      <c r="M8536" s="32" t="s">
        <v>11</v>
      </c>
    </row>
    <row r="8537" spans="1:13" x14ac:dyDescent="0.25">
      <c r="A8537" t="s">
        <v>33125</v>
      </c>
      <c r="B8537" s="18">
        <v>56</v>
      </c>
      <c r="C8537" s="30"/>
      <c r="D8537" s="30"/>
      <c r="E8537" s="21">
        <f>IFERROR(VLOOKUP(A8537,'RTZ255'!A:D,4,),"")</f>
        <v>11.73</v>
      </c>
      <c r="F8537" t="s">
        <v>33126</v>
      </c>
      <c r="G8537" t="s">
        <v>33127</v>
      </c>
      <c r="H8537" t="s">
        <v>7</v>
      </c>
      <c r="I8537" t="s">
        <v>30367</v>
      </c>
      <c r="J8537" t="s">
        <v>1661</v>
      </c>
      <c r="K8537">
        <v>4.5999999999999999E-2</v>
      </c>
      <c r="L8537" t="s">
        <v>33128</v>
      </c>
      <c r="M8537" s="32" t="s">
        <v>11</v>
      </c>
    </row>
    <row r="8538" spans="1:13" x14ac:dyDescent="0.25">
      <c r="A8538" t="s">
        <v>33129</v>
      </c>
      <c r="B8538" s="18">
        <v>56</v>
      </c>
      <c r="C8538" s="30"/>
      <c r="D8538" s="30"/>
      <c r="E8538" s="21">
        <f>IFERROR(VLOOKUP(A8538,'RTZ255'!A:D,4,),"")</f>
        <v>11.73</v>
      </c>
      <c r="F8538" t="s">
        <v>33130</v>
      </c>
      <c r="G8538" t="s">
        <v>33131</v>
      </c>
      <c r="H8538" t="s">
        <v>7</v>
      </c>
      <c r="I8538" t="s">
        <v>30367</v>
      </c>
      <c r="J8538" t="s">
        <v>1661</v>
      </c>
      <c r="K8538">
        <v>4.5999999999999999E-2</v>
      </c>
      <c r="L8538" t="s">
        <v>33132</v>
      </c>
      <c r="M8538" s="32" t="s">
        <v>11</v>
      </c>
    </row>
    <row r="8539" spans="1:13" x14ac:dyDescent="0.25">
      <c r="A8539" t="s">
        <v>33133</v>
      </c>
      <c r="B8539" s="18">
        <v>56</v>
      </c>
      <c r="C8539" s="30"/>
      <c r="D8539" s="30"/>
      <c r="E8539" s="21">
        <f>IFERROR(VLOOKUP(A8539,'RTZ255'!A:D,4,),"")</f>
        <v>11.73</v>
      </c>
      <c r="F8539" t="s">
        <v>33134</v>
      </c>
      <c r="G8539" t="s">
        <v>33135</v>
      </c>
      <c r="H8539" t="s">
        <v>7</v>
      </c>
      <c r="I8539" t="s">
        <v>30367</v>
      </c>
      <c r="J8539" t="s">
        <v>1661</v>
      </c>
      <c r="K8539">
        <v>4.5999999999999999E-2</v>
      </c>
      <c r="L8539" t="s">
        <v>33136</v>
      </c>
      <c r="M8539" s="32" t="s">
        <v>11</v>
      </c>
    </row>
    <row r="8540" spans="1:13" x14ac:dyDescent="0.25">
      <c r="A8540" t="s">
        <v>33137</v>
      </c>
      <c r="B8540" s="18">
        <v>56</v>
      </c>
      <c r="C8540" s="30"/>
      <c r="D8540" s="30"/>
      <c r="E8540" s="21">
        <f>IFERROR(VLOOKUP(A8540,'RTZ255'!A:D,4,),"")</f>
        <v>11.73</v>
      </c>
      <c r="F8540" t="s">
        <v>33138</v>
      </c>
      <c r="G8540" t="s">
        <v>33139</v>
      </c>
      <c r="H8540" t="s">
        <v>7</v>
      </c>
      <c r="I8540" t="s">
        <v>30367</v>
      </c>
      <c r="J8540" t="s">
        <v>1661</v>
      </c>
      <c r="K8540">
        <v>4.5999999999999999E-2</v>
      </c>
      <c r="L8540" t="s">
        <v>33140</v>
      </c>
      <c r="M8540" s="32" t="s">
        <v>11</v>
      </c>
    </row>
    <row r="8541" spans="1:13" x14ac:dyDescent="0.25">
      <c r="A8541" t="s">
        <v>33141</v>
      </c>
      <c r="B8541" s="18">
        <v>53.6</v>
      </c>
      <c r="C8541" s="30"/>
      <c r="D8541" s="30"/>
      <c r="E8541" s="21">
        <f>IFERROR(VLOOKUP(A8541,'RTZ255'!A:D,4,),"")</f>
        <v>11.73</v>
      </c>
      <c r="F8541" t="s">
        <v>33142</v>
      </c>
      <c r="G8541" t="s">
        <v>33143</v>
      </c>
      <c r="H8541" t="s">
        <v>7</v>
      </c>
      <c r="I8541" t="s">
        <v>30367</v>
      </c>
      <c r="J8541" t="s">
        <v>1661</v>
      </c>
      <c r="K8541">
        <v>4.5999999999999999E-2</v>
      </c>
      <c r="L8541" t="s">
        <v>33144</v>
      </c>
      <c r="M8541" s="32" t="s">
        <v>11</v>
      </c>
    </row>
    <row r="8542" spans="1:13" x14ac:dyDescent="0.25">
      <c r="A8542" t="s">
        <v>33145</v>
      </c>
      <c r="B8542" s="18">
        <v>51.3</v>
      </c>
      <c r="C8542" s="30"/>
      <c r="D8542" s="30"/>
      <c r="E8542" s="21">
        <f>IFERROR(VLOOKUP(A8542,'RTZ255'!A:D,4,),"")</f>
        <v>11.73</v>
      </c>
      <c r="F8542" t="s">
        <v>33146</v>
      </c>
      <c r="G8542" t="s">
        <v>33147</v>
      </c>
      <c r="H8542" t="s">
        <v>7</v>
      </c>
      <c r="I8542" t="s">
        <v>30367</v>
      </c>
      <c r="J8542" t="s">
        <v>1661</v>
      </c>
      <c r="K8542">
        <v>4.5999999999999999E-2</v>
      </c>
      <c r="L8542" t="s">
        <v>33148</v>
      </c>
      <c r="M8542" s="32" t="s">
        <v>11</v>
      </c>
    </row>
    <row r="8543" spans="1:13" x14ac:dyDescent="0.25">
      <c r="A8543" t="s">
        <v>33149</v>
      </c>
      <c r="B8543" s="18">
        <v>51.3</v>
      </c>
      <c r="C8543" s="30"/>
      <c r="D8543" s="30"/>
      <c r="E8543" s="21">
        <f>IFERROR(VLOOKUP(A8543,'RTZ255'!A:D,4,),"")</f>
        <v>11.73</v>
      </c>
      <c r="F8543" t="s">
        <v>33150</v>
      </c>
      <c r="G8543" t="s">
        <v>33151</v>
      </c>
      <c r="H8543" t="s">
        <v>7</v>
      </c>
      <c r="I8543" t="s">
        <v>30367</v>
      </c>
      <c r="J8543" t="s">
        <v>1661</v>
      </c>
      <c r="K8543">
        <v>4.5999999999999999E-2</v>
      </c>
      <c r="L8543" t="s">
        <v>33152</v>
      </c>
      <c r="M8543" s="32" t="s">
        <v>11</v>
      </c>
    </row>
    <row r="8544" spans="1:13" x14ac:dyDescent="0.25">
      <c r="A8544" t="s">
        <v>33153</v>
      </c>
      <c r="B8544" s="18">
        <v>51.3</v>
      </c>
      <c r="C8544" s="30"/>
      <c r="D8544" s="30"/>
      <c r="E8544" s="21">
        <f>IFERROR(VLOOKUP(A8544,'RTZ255'!A:D,4,),"")</f>
        <v>11.73</v>
      </c>
      <c r="F8544" t="s">
        <v>33154</v>
      </c>
      <c r="G8544" t="s">
        <v>33155</v>
      </c>
      <c r="H8544" t="s">
        <v>7</v>
      </c>
      <c r="I8544" t="s">
        <v>30367</v>
      </c>
      <c r="J8544" t="s">
        <v>1661</v>
      </c>
      <c r="K8544">
        <v>4.5999999999999999E-2</v>
      </c>
      <c r="L8544" t="s">
        <v>33156</v>
      </c>
      <c r="M8544" s="32" t="s">
        <v>11</v>
      </c>
    </row>
    <row r="8545" spans="1:13" x14ac:dyDescent="0.25">
      <c r="A8545" t="s">
        <v>33157</v>
      </c>
      <c r="B8545" s="18">
        <v>51.3</v>
      </c>
      <c r="C8545" s="30"/>
      <c r="D8545" s="30"/>
      <c r="E8545" s="21">
        <f>IFERROR(VLOOKUP(A8545,'RTZ255'!A:D,4,),"")</f>
        <v>11.73</v>
      </c>
      <c r="F8545" t="s">
        <v>33158</v>
      </c>
      <c r="G8545" t="s">
        <v>33159</v>
      </c>
      <c r="H8545" t="s">
        <v>7</v>
      </c>
      <c r="I8545" t="s">
        <v>30367</v>
      </c>
      <c r="J8545" t="s">
        <v>1661</v>
      </c>
      <c r="K8545">
        <v>4.5999999999999999E-2</v>
      </c>
      <c r="L8545" t="s">
        <v>33160</v>
      </c>
      <c r="M8545" s="32" t="s">
        <v>11</v>
      </c>
    </row>
    <row r="8546" spans="1:13" x14ac:dyDescent="0.25">
      <c r="A8546" t="s">
        <v>33161</v>
      </c>
      <c r="B8546" s="18">
        <v>64.7</v>
      </c>
      <c r="C8546" s="30"/>
      <c r="D8546" s="30"/>
      <c r="E8546" s="21">
        <f>IFERROR(VLOOKUP(A8546,'RTZ255'!A:D,4,),"")</f>
        <v>11.73</v>
      </c>
      <c r="F8546" t="s">
        <v>33162</v>
      </c>
      <c r="G8546" t="s">
        <v>33163</v>
      </c>
      <c r="H8546" t="s">
        <v>7</v>
      </c>
      <c r="I8546" t="s">
        <v>30367</v>
      </c>
      <c r="J8546" t="s">
        <v>1661</v>
      </c>
      <c r="K8546">
        <v>4.5999999999999999E-2</v>
      </c>
      <c r="L8546" t="s">
        <v>33164</v>
      </c>
      <c r="M8546" s="32" t="s">
        <v>11</v>
      </c>
    </row>
    <row r="8547" spans="1:13" x14ac:dyDescent="0.25">
      <c r="A8547" t="s">
        <v>33165</v>
      </c>
      <c r="B8547" s="18">
        <v>51.3</v>
      </c>
      <c r="C8547" s="30"/>
      <c r="D8547" s="30"/>
      <c r="E8547" s="21">
        <f>IFERROR(VLOOKUP(A8547,'RTZ255'!A:D,4,),"")</f>
        <v>11.73</v>
      </c>
      <c r="F8547" t="s">
        <v>33166</v>
      </c>
      <c r="G8547" t="s">
        <v>33167</v>
      </c>
      <c r="H8547" t="s">
        <v>7</v>
      </c>
      <c r="I8547" t="s">
        <v>30367</v>
      </c>
      <c r="J8547" t="s">
        <v>1661</v>
      </c>
      <c r="K8547">
        <v>4.5999999999999999E-2</v>
      </c>
      <c r="L8547" t="s">
        <v>33168</v>
      </c>
      <c r="M8547" s="32" t="s">
        <v>11</v>
      </c>
    </row>
    <row r="8548" spans="1:13" x14ac:dyDescent="0.25">
      <c r="A8548" t="s">
        <v>33169</v>
      </c>
      <c r="B8548" s="18">
        <v>51.3</v>
      </c>
      <c r="C8548" s="30"/>
      <c r="D8548" s="30"/>
      <c r="E8548" s="21">
        <f>IFERROR(VLOOKUP(A8548,'RTZ255'!A:D,4,),"")</f>
        <v>11.73</v>
      </c>
      <c r="F8548" t="s">
        <v>33170</v>
      </c>
      <c r="G8548" t="s">
        <v>33171</v>
      </c>
      <c r="H8548" t="s">
        <v>7</v>
      </c>
      <c r="I8548" t="s">
        <v>30367</v>
      </c>
      <c r="J8548" t="s">
        <v>1661</v>
      </c>
      <c r="K8548">
        <v>4.5999999999999999E-2</v>
      </c>
      <c r="L8548" t="s">
        <v>33172</v>
      </c>
      <c r="M8548" s="32" t="s">
        <v>11</v>
      </c>
    </row>
    <row r="8549" spans="1:13" x14ac:dyDescent="0.25">
      <c r="A8549" t="s">
        <v>33173</v>
      </c>
      <c r="B8549" s="18">
        <v>51.3</v>
      </c>
      <c r="C8549" s="30"/>
      <c r="D8549" s="30"/>
      <c r="E8549" s="21">
        <f>IFERROR(VLOOKUP(A8549,'RTZ255'!A:D,4,),"")</f>
        <v>11.73</v>
      </c>
      <c r="F8549" t="s">
        <v>33174</v>
      </c>
      <c r="G8549" t="s">
        <v>33175</v>
      </c>
      <c r="H8549" t="s">
        <v>7</v>
      </c>
      <c r="I8549" t="s">
        <v>30367</v>
      </c>
      <c r="J8549" t="s">
        <v>1661</v>
      </c>
      <c r="K8549">
        <v>4.5999999999999999E-2</v>
      </c>
      <c r="L8549" t="s">
        <v>33176</v>
      </c>
      <c r="M8549" s="32" t="s">
        <v>11</v>
      </c>
    </row>
    <row r="8550" spans="1:13" x14ac:dyDescent="0.25">
      <c r="A8550" t="s">
        <v>33177</v>
      </c>
      <c r="B8550" s="18">
        <v>51.3</v>
      </c>
      <c r="C8550" s="30"/>
      <c r="D8550" s="30"/>
      <c r="E8550" s="21">
        <f>IFERROR(VLOOKUP(A8550,'RTZ255'!A:D,4,),"")</f>
        <v>11.73</v>
      </c>
      <c r="F8550" t="s">
        <v>33178</v>
      </c>
      <c r="G8550" t="s">
        <v>33179</v>
      </c>
      <c r="H8550" t="s">
        <v>7</v>
      </c>
      <c r="I8550" t="s">
        <v>30367</v>
      </c>
      <c r="J8550" t="s">
        <v>1661</v>
      </c>
      <c r="K8550">
        <v>4.5999999999999999E-2</v>
      </c>
      <c r="L8550" t="s">
        <v>33180</v>
      </c>
      <c r="M8550" s="32" t="s">
        <v>11</v>
      </c>
    </row>
    <row r="8551" spans="1:13" x14ac:dyDescent="0.25">
      <c r="A8551" t="s">
        <v>33181</v>
      </c>
      <c r="B8551" s="18">
        <v>55.9</v>
      </c>
      <c r="C8551" s="30"/>
      <c r="D8551" s="30"/>
      <c r="E8551" s="21">
        <f>IFERROR(VLOOKUP(A8551,'RTZ255'!A:D,4,),"")</f>
        <v>11.73</v>
      </c>
      <c r="F8551" t="s">
        <v>33182</v>
      </c>
      <c r="G8551" t="s">
        <v>33183</v>
      </c>
      <c r="H8551" t="s">
        <v>7</v>
      </c>
      <c r="I8551" t="s">
        <v>30367</v>
      </c>
      <c r="J8551" t="s">
        <v>1661</v>
      </c>
      <c r="K8551">
        <v>4.5999999999999999E-2</v>
      </c>
      <c r="L8551" t="s">
        <v>33184</v>
      </c>
      <c r="M8551" s="32" t="s">
        <v>11</v>
      </c>
    </row>
    <row r="8552" spans="1:13" x14ac:dyDescent="0.25">
      <c r="A8552" t="s">
        <v>33185</v>
      </c>
      <c r="B8552" s="18">
        <v>56</v>
      </c>
      <c r="C8552" s="30"/>
      <c r="D8552" s="30"/>
      <c r="E8552" s="21">
        <f>IFERROR(VLOOKUP(A8552,'RTZ255'!A:D,4,),"")</f>
        <v>11.73</v>
      </c>
      <c r="F8552" t="s">
        <v>33186</v>
      </c>
      <c r="G8552" t="s">
        <v>33187</v>
      </c>
      <c r="H8552" t="s">
        <v>7</v>
      </c>
      <c r="I8552" t="s">
        <v>30367</v>
      </c>
      <c r="J8552" t="s">
        <v>1661</v>
      </c>
      <c r="K8552">
        <v>4.5999999999999999E-2</v>
      </c>
      <c r="L8552" t="s">
        <v>33188</v>
      </c>
      <c r="M8552" s="32" t="s">
        <v>11</v>
      </c>
    </row>
    <row r="8553" spans="1:13" x14ac:dyDescent="0.25">
      <c r="A8553" t="s">
        <v>33189</v>
      </c>
      <c r="B8553" s="18">
        <v>56</v>
      </c>
      <c r="C8553" s="30"/>
      <c r="D8553" s="30"/>
      <c r="E8553" s="21">
        <f>IFERROR(VLOOKUP(A8553,'RTZ255'!A:D,4,),"")</f>
        <v>11.73</v>
      </c>
      <c r="F8553" t="s">
        <v>33190</v>
      </c>
      <c r="G8553" t="s">
        <v>33191</v>
      </c>
      <c r="H8553" t="s">
        <v>7</v>
      </c>
      <c r="I8553" t="s">
        <v>30367</v>
      </c>
      <c r="J8553" t="s">
        <v>1661</v>
      </c>
      <c r="K8553">
        <v>4.5999999999999999E-2</v>
      </c>
      <c r="L8553" t="s">
        <v>33192</v>
      </c>
      <c r="M8553" s="32" t="s">
        <v>11</v>
      </c>
    </row>
    <row r="8554" spans="1:13" x14ac:dyDescent="0.25">
      <c r="A8554" t="s">
        <v>33193</v>
      </c>
      <c r="B8554" s="18">
        <v>56</v>
      </c>
      <c r="C8554" s="30"/>
      <c r="D8554" s="30"/>
      <c r="E8554" s="21">
        <f>IFERROR(VLOOKUP(A8554,'RTZ255'!A:D,4,),"")</f>
        <v>11.73</v>
      </c>
      <c r="F8554" t="s">
        <v>33194</v>
      </c>
      <c r="G8554" t="s">
        <v>33195</v>
      </c>
      <c r="H8554" t="s">
        <v>7</v>
      </c>
      <c r="I8554" t="s">
        <v>30367</v>
      </c>
      <c r="J8554" t="s">
        <v>1661</v>
      </c>
      <c r="K8554">
        <v>4.5999999999999999E-2</v>
      </c>
      <c r="L8554" t="s">
        <v>33196</v>
      </c>
      <c r="M8554" s="32" t="s">
        <v>11</v>
      </c>
    </row>
    <row r="8555" spans="1:13" x14ac:dyDescent="0.25">
      <c r="A8555" t="s">
        <v>33197</v>
      </c>
      <c r="B8555" s="18">
        <v>56</v>
      </c>
      <c r="C8555" s="30"/>
      <c r="D8555" s="30"/>
      <c r="E8555" s="21">
        <f>IFERROR(VLOOKUP(A8555,'RTZ255'!A:D,4,),"")</f>
        <v>11.73</v>
      </c>
      <c r="F8555" t="s">
        <v>33198</v>
      </c>
      <c r="G8555" t="s">
        <v>33199</v>
      </c>
      <c r="H8555" t="s">
        <v>7</v>
      </c>
      <c r="I8555" t="s">
        <v>30367</v>
      </c>
      <c r="J8555" t="s">
        <v>1661</v>
      </c>
      <c r="K8555">
        <v>4.5999999999999999E-2</v>
      </c>
      <c r="L8555" t="s">
        <v>33200</v>
      </c>
      <c r="M8555" s="32" t="s">
        <v>11</v>
      </c>
    </row>
    <row r="8556" spans="1:13" x14ac:dyDescent="0.25">
      <c r="A8556" t="s">
        <v>33201</v>
      </c>
      <c r="B8556" s="18">
        <v>56</v>
      </c>
      <c r="C8556" s="30"/>
      <c r="D8556" s="30"/>
      <c r="E8556" s="21">
        <f>IFERROR(VLOOKUP(A8556,'RTZ255'!A:D,4,),"")</f>
        <v>11.73</v>
      </c>
      <c r="F8556" t="s">
        <v>33202</v>
      </c>
      <c r="G8556" t="s">
        <v>33203</v>
      </c>
      <c r="H8556" t="s">
        <v>7</v>
      </c>
      <c r="I8556" t="s">
        <v>30367</v>
      </c>
      <c r="J8556" t="s">
        <v>1661</v>
      </c>
      <c r="K8556">
        <v>4.5999999999999999E-2</v>
      </c>
      <c r="L8556" t="s">
        <v>33204</v>
      </c>
      <c r="M8556" s="32" t="s">
        <v>11</v>
      </c>
    </row>
    <row r="8557" spans="1:13" x14ac:dyDescent="0.25">
      <c r="A8557" t="s">
        <v>33205</v>
      </c>
      <c r="B8557" s="18">
        <v>56</v>
      </c>
      <c r="C8557" s="30"/>
      <c r="D8557" s="30"/>
      <c r="E8557" s="21">
        <f>IFERROR(VLOOKUP(A8557,'RTZ255'!A:D,4,),"")</f>
        <v>11.73</v>
      </c>
      <c r="F8557" t="s">
        <v>33206</v>
      </c>
      <c r="G8557" t="s">
        <v>33207</v>
      </c>
      <c r="H8557" t="s">
        <v>7</v>
      </c>
      <c r="I8557" t="s">
        <v>30367</v>
      </c>
      <c r="J8557" t="s">
        <v>1661</v>
      </c>
      <c r="K8557">
        <v>4.5999999999999999E-2</v>
      </c>
      <c r="L8557" t="s">
        <v>33208</v>
      </c>
      <c r="M8557" s="32" t="s">
        <v>11</v>
      </c>
    </row>
    <row r="8558" spans="1:13" x14ac:dyDescent="0.25">
      <c r="A8558" t="s">
        <v>33209</v>
      </c>
      <c r="B8558" s="18">
        <v>56</v>
      </c>
      <c r="C8558" s="30"/>
      <c r="D8558" s="30"/>
      <c r="E8558" s="21">
        <f>IFERROR(VLOOKUP(A8558,'RTZ255'!A:D,4,),"")</f>
        <v>11.73</v>
      </c>
      <c r="F8558" t="s">
        <v>33210</v>
      </c>
      <c r="G8558" t="s">
        <v>33211</v>
      </c>
      <c r="H8558" t="s">
        <v>7</v>
      </c>
      <c r="I8558" t="s">
        <v>30367</v>
      </c>
      <c r="J8558" t="s">
        <v>1661</v>
      </c>
      <c r="K8558">
        <v>4.5999999999999999E-2</v>
      </c>
      <c r="L8558" t="s">
        <v>33212</v>
      </c>
      <c r="M8558" s="32" t="s">
        <v>11</v>
      </c>
    </row>
    <row r="8559" spans="1:13" x14ac:dyDescent="0.25">
      <c r="A8559" t="s">
        <v>33213</v>
      </c>
      <c r="B8559" s="18">
        <v>56</v>
      </c>
      <c r="C8559" s="30"/>
      <c r="D8559" s="30"/>
      <c r="E8559" s="21">
        <f>IFERROR(VLOOKUP(A8559,'RTZ255'!A:D,4,),"")</f>
        <v>11.73</v>
      </c>
      <c r="F8559" t="s">
        <v>33214</v>
      </c>
      <c r="G8559" t="s">
        <v>33215</v>
      </c>
      <c r="H8559" t="s">
        <v>7</v>
      </c>
      <c r="I8559" t="s">
        <v>30367</v>
      </c>
      <c r="J8559" t="s">
        <v>1661</v>
      </c>
      <c r="K8559">
        <v>4.5999999999999999E-2</v>
      </c>
      <c r="L8559" t="s">
        <v>33216</v>
      </c>
      <c r="M8559" s="32" t="s">
        <v>11</v>
      </c>
    </row>
    <row r="8560" spans="1:13" x14ac:dyDescent="0.25">
      <c r="A8560" t="s">
        <v>33217</v>
      </c>
      <c r="B8560" s="18">
        <v>56</v>
      </c>
      <c r="C8560" s="30"/>
      <c r="D8560" s="30"/>
      <c r="E8560" s="21">
        <f>IFERROR(VLOOKUP(A8560,'RTZ255'!A:D,4,),"")</f>
        <v>11.73</v>
      </c>
      <c r="F8560" t="s">
        <v>33218</v>
      </c>
      <c r="G8560" t="s">
        <v>33219</v>
      </c>
      <c r="H8560" t="s">
        <v>7</v>
      </c>
      <c r="I8560" t="s">
        <v>30367</v>
      </c>
      <c r="J8560" t="s">
        <v>1661</v>
      </c>
      <c r="K8560">
        <v>4.5999999999999999E-2</v>
      </c>
      <c r="L8560" t="s">
        <v>33220</v>
      </c>
      <c r="M8560" s="32" t="s">
        <v>11</v>
      </c>
    </row>
    <row r="8561" spans="1:13" x14ac:dyDescent="0.25">
      <c r="A8561" t="s">
        <v>33221</v>
      </c>
      <c r="B8561" s="18">
        <v>56</v>
      </c>
      <c r="C8561" s="30"/>
      <c r="D8561" s="30"/>
      <c r="E8561" s="21">
        <f>IFERROR(VLOOKUP(A8561,'RTZ255'!A:D,4,),"")</f>
        <v>11.73</v>
      </c>
      <c r="F8561" t="s">
        <v>33222</v>
      </c>
      <c r="G8561" t="s">
        <v>33223</v>
      </c>
      <c r="H8561" t="s">
        <v>7</v>
      </c>
      <c r="I8561" t="s">
        <v>30367</v>
      </c>
      <c r="J8561" t="s">
        <v>1661</v>
      </c>
      <c r="K8561">
        <v>4.5999999999999999E-2</v>
      </c>
      <c r="L8561" t="s">
        <v>33224</v>
      </c>
      <c r="M8561" s="32" t="s">
        <v>11</v>
      </c>
    </row>
    <row r="8562" spans="1:13" x14ac:dyDescent="0.25">
      <c r="A8562" t="s">
        <v>33225</v>
      </c>
      <c r="B8562" s="18">
        <v>56</v>
      </c>
      <c r="C8562" s="30"/>
      <c r="D8562" s="30"/>
      <c r="E8562" s="21">
        <f>IFERROR(VLOOKUP(A8562,'RTZ255'!A:D,4,),"")</f>
        <v>13.26</v>
      </c>
      <c r="F8562" t="s">
        <v>33226</v>
      </c>
      <c r="G8562" t="s">
        <v>33227</v>
      </c>
      <c r="H8562" t="s">
        <v>7</v>
      </c>
      <c r="I8562" t="s">
        <v>30367</v>
      </c>
      <c r="J8562" t="s">
        <v>1661</v>
      </c>
      <c r="K8562">
        <v>5.1999999999999998E-2</v>
      </c>
      <c r="L8562" t="s">
        <v>33228</v>
      </c>
      <c r="M8562" s="32" t="s">
        <v>11</v>
      </c>
    </row>
    <row r="8563" spans="1:13" x14ac:dyDescent="0.25">
      <c r="A8563" t="s">
        <v>33229</v>
      </c>
      <c r="B8563" s="18">
        <v>56</v>
      </c>
      <c r="C8563" s="30"/>
      <c r="D8563" s="30"/>
      <c r="E8563" s="21">
        <f>IFERROR(VLOOKUP(A8563,'RTZ255'!A:D,4,),"")</f>
        <v>13.26</v>
      </c>
      <c r="F8563" t="s">
        <v>33230</v>
      </c>
      <c r="G8563" t="s">
        <v>33231</v>
      </c>
      <c r="H8563" t="s">
        <v>7</v>
      </c>
      <c r="I8563" t="s">
        <v>30367</v>
      </c>
      <c r="J8563" t="s">
        <v>1661</v>
      </c>
      <c r="K8563">
        <v>5.1999999999999998E-2</v>
      </c>
      <c r="L8563" t="s">
        <v>33232</v>
      </c>
      <c r="M8563" s="32" t="s">
        <v>11</v>
      </c>
    </row>
    <row r="8564" spans="1:13" x14ac:dyDescent="0.25">
      <c r="A8564" t="s">
        <v>33233</v>
      </c>
      <c r="B8564" s="18">
        <v>56</v>
      </c>
      <c r="C8564" s="30"/>
      <c r="D8564" s="30"/>
      <c r="E8564" s="21">
        <f>IFERROR(VLOOKUP(A8564,'RTZ255'!A:D,4,),"")</f>
        <v>13.26</v>
      </c>
      <c r="F8564" t="s">
        <v>33234</v>
      </c>
      <c r="G8564" t="s">
        <v>33235</v>
      </c>
      <c r="H8564" t="s">
        <v>7</v>
      </c>
      <c r="I8564" t="s">
        <v>30367</v>
      </c>
      <c r="J8564" t="s">
        <v>1661</v>
      </c>
      <c r="K8564">
        <v>5.1999999999999998E-2</v>
      </c>
      <c r="L8564" t="s">
        <v>33236</v>
      </c>
      <c r="M8564" s="32" t="s">
        <v>11</v>
      </c>
    </row>
    <row r="8565" spans="1:13" x14ac:dyDescent="0.25">
      <c r="A8565" t="s">
        <v>33237</v>
      </c>
      <c r="B8565" s="18">
        <v>56</v>
      </c>
      <c r="C8565" s="30"/>
      <c r="D8565" s="30"/>
      <c r="E8565" s="21">
        <f>IFERROR(VLOOKUP(A8565,'RTZ255'!A:D,4,),"")</f>
        <v>13.26</v>
      </c>
      <c r="F8565" t="s">
        <v>33238</v>
      </c>
      <c r="G8565" t="s">
        <v>33239</v>
      </c>
      <c r="H8565" t="s">
        <v>7</v>
      </c>
      <c r="I8565" t="s">
        <v>30367</v>
      </c>
      <c r="J8565" t="s">
        <v>1661</v>
      </c>
      <c r="K8565">
        <v>5.1999999999999998E-2</v>
      </c>
      <c r="L8565" t="s">
        <v>33240</v>
      </c>
      <c r="M8565" s="32" t="s">
        <v>11</v>
      </c>
    </row>
    <row r="8566" spans="1:13" x14ac:dyDescent="0.25">
      <c r="A8566" t="s">
        <v>33241</v>
      </c>
      <c r="B8566" s="18">
        <v>56</v>
      </c>
      <c r="C8566" s="30"/>
      <c r="D8566" s="30"/>
      <c r="E8566" s="21">
        <f>IFERROR(VLOOKUP(A8566,'RTZ255'!A:D,4,),"")</f>
        <v>13.26</v>
      </c>
      <c r="F8566" t="s">
        <v>33242</v>
      </c>
      <c r="G8566" t="s">
        <v>33243</v>
      </c>
      <c r="H8566" t="s">
        <v>7</v>
      </c>
      <c r="I8566" t="s">
        <v>30367</v>
      </c>
      <c r="J8566" t="s">
        <v>1661</v>
      </c>
      <c r="K8566">
        <v>5.1999999999999998E-2</v>
      </c>
      <c r="L8566" t="s">
        <v>33244</v>
      </c>
      <c r="M8566" s="32" t="s">
        <v>11</v>
      </c>
    </row>
    <row r="8567" spans="1:13" x14ac:dyDescent="0.25">
      <c r="A8567" t="s">
        <v>33245</v>
      </c>
      <c r="B8567" s="18">
        <v>56</v>
      </c>
      <c r="C8567" s="30"/>
      <c r="D8567" s="30"/>
      <c r="E8567" s="21">
        <f>IFERROR(VLOOKUP(A8567,'RTZ255'!A:D,4,),"")</f>
        <v>13.26</v>
      </c>
      <c r="F8567" t="s">
        <v>33246</v>
      </c>
      <c r="G8567" t="s">
        <v>33247</v>
      </c>
      <c r="H8567" t="s">
        <v>7</v>
      </c>
      <c r="I8567" t="s">
        <v>30367</v>
      </c>
      <c r="J8567" t="s">
        <v>1661</v>
      </c>
      <c r="K8567">
        <v>5.1999999999999998E-2</v>
      </c>
      <c r="L8567" t="s">
        <v>33248</v>
      </c>
      <c r="M8567" s="32" t="s">
        <v>11</v>
      </c>
    </row>
    <row r="8568" spans="1:13" x14ac:dyDescent="0.25">
      <c r="A8568" t="s">
        <v>33249</v>
      </c>
      <c r="B8568" s="18">
        <v>56</v>
      </c>
      <c r="C8568" s="30"/>
      <c r="D8568" s="30"/>
      <c r="E8568" s="21">
        <f>IFERROR(VLOOKUP(A8568,'RTZ255'!A:D,4,),"")</f>
        <v>13.26</v>
      </c>
      <c r="F8568" t="s">
        <v>33250</v>
      </c>
      <c r="G8568" t="s">
        <v>33251</v>
      </c>
      <c r="H8568" t="s">
        <v>7</v>
      </c>
      <c r="I8568" t="s">
        <v>30367</v>
      </c>
      <c r="J8568" t="s">
        <v>1661</v>
      </c>
      <c r="K8568">
        <v>5.1999999999999998E-2</v>
      </c>
      <c r="L8568" t="s">
        <v>33252</v>
      </c>
      <c r="M8568" s="32" t="s">
        <v>11</v>
      </c>
    </row>
    <row r="8569" spans="1:13" x14ac:dyDescent="0.25">
      <c r="A8569" t="s">
        <v>33253</v>
      </c>
      <c r="B8569" s="18">
        <v>56</v>
      </c>
      <c r="C8569" s="30"/>
      <c r="D8569" s="30"/>
      <c r="E8569" s="21">
        <f>IFERROR(VLOOKUP(A8569,'RTZ255'!A:D,4,),"")</f>
        <v>13.26</v>
      </c>
      <c r="F8569" t="s">
        <v>33254</v>
      </c>
      <c r="G8569" t="s">
        <v>33255</v>
      </c>
      <c r="H8569" t="s">
        <v>7</v>
      </c>
      <c r="I8569" t="s">
        <v>30367</v>
      </c>
      <c r="J8569" t="s">
        <v>1661</v>
      </c>
      <c r="K8569">
        <v>5.1999999999999998E-2</v>
      </c>
      <c r="L8569" t="s">
        <v>33256</v>
      </c>
      <c r="M8569" s="32" t="s">
        <v>11</v>
      </c>
    </row>
    <row r="8570" spans="1:13" x14ac:dyDescent="0.25">
      <c r="A8570" t="s">
        <v>33257</v>
      </c>
      <c r="B8570" s="18">
        <v>56</v>
      </c>
      <c r="C8570" s="30"/>
      <c r="D8570" s="30"/>
      <c r="E8570" s="21">
        <f>IFERROR(VLOOKUP(A8570,'RTZ255'!A:D,4,),"")</f>
        <v>13.26</v>
      </c>
      <c r="F8570" t="s">
        <v>33258</v>
      </c>
      <c r="G8570" t="s">
        <v>33259</v>
      </c>
      <c r="H8570" t="s">
        <v>7</v>
      </c>
      <c r="I8570" t="s">
        <v>30367</v>
      </c>
      <c r="J8570" t="s">
        <v>1661</v>
      </c>
      <c r="K8570">
        <v>5.1999999999999998E-2</v>
      </c>
      <c r="L8570" t="s">
        <v>33260</v>
      </c>
      <c r="M8570" s="32" t="s">
        <v>11</v>
      </c>
    </row>
    <row r="8571" spans="1:13" x14ac:dyDescent="0.25">
      <c r="A8571" t="s">
        <v>33261</v>
      </c>
      <c r="B8571" s="18">
        <v>56</v>
      </c>
      <c r="C8571" s="30"/>
      <c r="D8571" s="30"/>
      <c r="E8571" s="21">
        <f>IFERROR(VLOOKUP(A8571,'RTZ255'!A:D,4,),"")</f>
        <v>13.26</v>
      </c>
      <c r="F8571" t="s">
        <v>33262</v>
      </c>
      <c r="G8571" t="s">
        <v>33263</v>
      </c>
      <c r="H8571" t="s">
        <v>7</v>
      </c>
      <c r="I8571" t="s">
        <v>30367</v>
      </c>
      <c r="J8571" t="s">
        <v>1661</v>
      </c>
      <c r="K8571">
        <v>5.1999999999999998E-2</v>
      </c>
      <c r="L8571" t="s">
        <v>33264</v>
      </c>
      <c r="M8571" s="32" t="s">
        <v>11</v>
      </c>
    </row>
    <row r="8572" spans="1:13" x14ac:dyDescent="0.25">
      <c r="A8572" t="s">
        <v>33265</v>
      </c>
      <c r="B8572" s="18">
        <v>56</v>
      </c>
      <c r="C8572" s="30"/>
      <c r="D8572" s="30"/>
      <c r="E8572" s="21">
        <f>IFERROR(VLOOKUP(A8572,'RTZ255'!A:D,4,),"")</f>
        <v>13.26</v>
      </c>
      <c r="F8572" t="s">
        <v>33266</v>
      </c>
      <c r="G8572" t="s">
        <v>33267</v>
      </c>
      <c r="H8572" t="s">
        <v>7</v>
      </c>
      <c r="I8572" t="s">
        <v>30367</v>
      </c>
      <c r="J8572" t="s">
        <v>1661</v>
      </c>
      <c r="K8572">
        <v>5.1999999999999998E-2</v>
      </c>
      <c r="L8572" t="s">
        <v>33268</v>
      </c>
      <c r="M8572" s="32" t="s">
        <v>11</v>
      </c>
    </row>
    <row r="8573" spans="1:13" x14ac:dyDescent="0.25">
      <c r="A8573" t="s">
        <v>33269</v>
      </c>
      <c r="B8573" s="18">
        <v>56</v>
      </c>
      <c r="C8573" s="30"/>
      <c r="D8573" s="30"/>
      <c r="E8573" s="21">
        <f>IFERROR(VLOOKUP(A8573,'RTZ255'!A:D,4,),"")</f>
        <v>13.26</v>
      </c>
      <c r="F8573" t="s">
        <v>33270</v>
      </c>
      <c r="G8573" t="s">
        <v>33271</v>
      </c>
      <c r="H8573" t="s">
        <v>7</v>
      </c>
      <c r="I8573" t="s">
        <v>30367</v>
      </c>
      <c r="J8573" t="s">
        <v>1661</v>
      </c>
      <c r="K8573">
        <v>5.1999999999999998E-2</v>
      </c>
      <c r="L8573" t="s">
        <v>33272</v>
      </c>
      <c r="M8573" s="32" t="s">
        <v>11</v>
      </c>
    </row>
    <row r="8574" spans="1:13" x14ac:dyDescent="0.25">
      <c r="A8574" t="s">
        <v>33273</v>
      </c>
      <c r="B8574" s="18">
        <v>56</v>
      </c>
      <c r="C8574" s="30"/>
      <c r="D8574" s="30"/>
      <c r="E8574" s="21">
        <f>IFERROR(VLOOKUP(A8574,'RTZ255'!A:D,4,),"")</f>
        <v>13.26</v>
      </c>
      <c r="F8574" t="s">
        <v>33274</v>
      </c>
      <c r="G8574" t="s">
        <v>33275</v>
      </c>
      <c r="H8574" t="s">
        <v>7</v>
      </c>
      <c r="I8574" t="s">
        <v>30367</v>
      </c>
      <c r="J8574" t="s">
        <v>1661</v>
      </c>
      <c r="K8574">
        <v>5.1999999999999998E-2</v>
      </c>
      <c r="L8574" t="s">
        <v>33276</v>
      </c>
      <c r="M8574" s="32" t="s">
        <v>11</v>
      </c>
    </row>
    <row r="8575" spans="1:13" x14ac:dyDescent="0.25">
      <c r="A8575" t="s">
        <v>33277</v>
      </c>
      <c r="B8575" s="18">
        <v>56</v>
      </c>
      <c r="C8575" s="30"/>
      <c r="D8575" s="30"/>
      <c r="E8575" s="21">
        <f>IFERROR(VLOOKUP(A8575,'RTZ255'!A:D,4,),"")</f>
        <v>13.26</v>
      </c>
      <c r="F8575" t="s">
        <v>33278</v>
      </c>
      <c r="G8575" t="s">
        <v>33279</v>
      </c>
      <c r="H8575" t="s">
        <v>7</v>
      </c>
      <c r="I8575" t="s">
        <v>30367</v>
      </c>
      <c r="J8575" t="s">
        <v>1661</v>
      </c>
      <c r="K8575">
        <v>5.1999999999999998E-2</v>
      </c>
      <c r="L8575" t="s">
        <v>33280</v>
      </c>
      <c r="M8575" s="32" t="s">
        <v>11</v>
      </c>
    </row>
    <row r="8576" spans="1:13" x14ac:dyDescent="0.25">
      <c r="A8576" t="s">
        <v>33281</v>
      </c>
      <c r="B8576" s="18">
        <v>56</v>
      </c>
      <c r="C8576" s="30"/>
      <c r="D8576" s="30"/>
      <c r="E8576" s="21">
        <f>IFERROR(VLOOKUP(A8576,'RTZ255'!A:D,4,),"")</f>
        <v>13.26</v>
      </c>
      <c r="F8576" t="s">
        <v>33282</v>
      </c>
      <c r="G8576" t="s">
        <v>33283</v>
      </c>
      <c r="H8576" t="s">
        <v>7</v>
      </c>
      <c r="I8576" t="s">
        <v>30367</v>
      </c>
      <c r="J8576" t="s">
        <v>1661</v>
      </c>
      <c r="K8576">
        <v>5.1999999999999998E-2</v>
      </c>
      <c r="L8576" t="s">
        <v>33284</v>
      </c>
      <c r="M8576" s="32" t="s">
        <v>11</v>
      </c>
    </row>
    <row r="8577" spans="1:13" x14ac:dyDescent="0.25">
      <c r="A8577" t="s">
        <v>33285</v>
      </c>
      <c r="B8577" s="18">
        <v>56</v>
      </c>
      <c r="C8577" s="30"/>
      <c r="D8577" s="30"/>
      <c r="E8577" s="21">
        <f>IFERROR(VLOOKUP(A8577,'RTZ255'!A:D,4,),"")</f>
        <v>13.26</v>
      </c>
      <c r="F8577" t="s">
        <v>33286</v>
      </c>
      <c r="G8577" t="s">
        <v>33287</v>
      </c>
      <c r="H8577" t="s">
        <v>7</v>
      </c>
      <c r="I8577" t="s">
        <v>30367</v>
      </c>
      <c r="J8577" t="s">
        <v>1661</v>
      </c>
      <c r="K8577">
        <v>5.1999999999999998E-2</v>
      </c>
      <c r="L8577" t="s">
        <v>33288</v>
      </c>
      <c r="M8577" s="32" t="s">
        <v>11</v>
      </c>
    </row>
    <row r="8578" spans="1:13" x14ac:dyDescent="0.25">
      <c r="A8578" t="s">
        <v>33289</v>
      </c>
      <c r="B8578" s="18">
        <v>56</v>
      </c>
      <c r="C8578" s="30"/>
      <c r="D8578" s="30"/>
      <c r="E8578" s="21">
        <f>IFERROR(VLOOKUP(A8578,'RTZ255'!A:D,4,),"")</f>
        <v>13.26</v>
      </c>
      <c r="F8578" t="s">
        <v>33290</v>
      </c>
      <c r="G8578" t="s">
        <v>33291</v>
      </c>
      <c r="H8578" t="s">
        <v>7</v>
      </c>
      <c r="I8578" t="s">
        <v>30367</v>
      </c>
      <c r="J8578" t="s">
        <v>1661</v>
      </c>
      <c r="K8578">
        <v>5.1999999999999998E-2</v>
      </c>
      <c r="L8578" t="s">
        <v>33292</v>
      </c>
      <c r="M8578" s="32" t="s">
        <v>11</v>
      </c>
    </row>
    <row r="8579" spans="1:13" x14ac:dyDescent="0.25">
      <c r="A8579" t="s">
        <v>33293</v>
      </c>
      <c r="B8579" s="18">
        <v>56</v>
      </c>
      <c r="C8579" s="30"/>
      <c r="D8579" s="30"/>
      <c r="E8579" s="21">
        <f>IFERROR(VLOOKUP(A8579,'RTZ255'!A:D,4,),"")</f>
        <v>13.26</v>
      </c>
      <c r="F8579" t="s">
        <v>33294</v>
      </c>
      <c r="G8579" t="s">
        <v>33295</v>
      </c>
      <c r="H8579" t="s">
        <v>7</v>
      </c>
      <c r="I8579" t="s">
        <v>30367</v>
      </c>
      <c r="J8579" t="s">
        <v>1661</v>
      </c>
      <c r="K8579">
        <v>5.1999999999999998E-2</v>
      </c>
      <c r="L8579" t="s">
        <v>33296</v>
      </c>
      <c r="M8579" s="32" t="s">
        <v>11</v>
      </c>
    </row>
    <row r="8580" spans="1:13" x14ac:dyDescent="0.25">
      <c r="A8580" t="s">
        <v>33297</v>
      </c>
      <c r="B8580" s="18">
        <v>56</v>
      </c>
      <c r="C8580" s="30"/>
      <c r="D8580" s="30"/>
      <c r="E8580" s="21">
        <f>IFERROR(VLOOKUP(A8580,'RTZ255'!A:D,4,),"")</f>
        <v>13.26</v>
      </c>
      <c r="F8580" t="s">
        <v>33298</v>
      </c>
      <c r="G8580" t="s">
        <v>33299</v>
      </c>
      <c r="H8580" t="s">
        <v>7</v>
      </c>
      <c r="I8580" t="s">
        <v>30367</v>
      </c>
      <c r="J8580" t="s">
        <v>1661</v>
      </c>
      <c r="K8580">
        <v>5.1999999999999998E-2</v>
      </c>
      <c r="L8580" t="s">
        <v>33300</v>
      </c>
      <c r="M8580" s="32" t="s">
        <v>11</v>
      </c>
    </row>
    <row r="8581" spans="1:13" x14ac:dyDescent="0.25">
      <c r="A8581" t="s">
        <v>33301</v>
      </c>
      <c r="B8581" s="18">
        <v>56</v>
      </c>
      <c r="C8581" s="30"/>
      <c r="D8581" s="30"/>
      <c r="E8581" s="21">
        <f>IFERROR(VLOOKUP(A8581,'RTZ255'!A:D,4,),"")</f>
        <v>13.26</v>
      </c>
      <c r="F8581" t="s">
        <v>33302</v>
      </c>
      <c r="G8581" t="s">
        <v>33303</v>
      </c>
      <c r="H8581" t="s">
        <v>7</v>
      </c>
      <c r="I8581" t="s">
        <v>30367</v>
      </c>
      <c r="J8581" t="s">
        <v>1661</v>
      </c>
      <c r="K8581">
        <v>5.1999999999999998E-2</v>
      </c>
      <c r="L8581" t="s">
        <v>33304</v>
      </c>
      <c r="M8581" s="32" t="s">
        <v>11</v>
      </c>
    </row>
    <row r="8582" spans="1:13" x14ac:dyDescent="0.25">
      <c r="A8582" t="s">
        <v>33305</v>
      </c>
      <c r="B8582" s="18">
        <v>56</v>
      </c>
      <c r="C8582" s="30"/>
      <c r="D8582" s="30"/>
      <c r="E8582" s="21">
        <f>IFERROR(VLOOKUP(A8582,'RTZ255'!A:D,4,),"")</f>
        <v>13.26</v>
      </c>
      <c r="F8582" t="s">
        <v>33306</v>
      </c>
      <c r="G8582" t="s">
        <v>33307</v>
      </c>
      <c r="H8582" t="s">
        <v>7</v>
      </c>
      <c r="I8582" t="s">
        <v>30367</v>
      </c>
      <c r="J8582" t="s">
        <v>1661</v>
      </c>
      <c r="K8582">
        <v>5.1999999999999998E-2</v>
      </c>
      <c r="L8582" t="s">
        <v>33308</v>
      </c>
      <c r="M8582" s="32" t="s">
        <v>11</v>
      </c>
    </row>
    <row r="8583" spans="1:13" x14ac:dyDescent="0.25">
      <c r="A8583" t="s">
        <v>33309</v>
      </c>
      <c r="B8583" s="18">
        <v>56</v>
      </c>
      <c r="C8583" s="30"/>
      <c r="D8583" s="30"/>
      <c r="E8583" s="21">
        <f>IFERROR(VLOOKUP(A8583,'RTZ255'!A:D,4,),"")</f>
        <v>13.26</v>
      </c>
      <c r="F8583" t="s">
        <v>33310</v>
      </c>
      <c r="G8583" t="s">
        <v>33311</v>
      </c>
      <c r="H8583" t="s">
        <v>7</v>
      </c>
      <c r="I8583" t="s">
        <v>30367</v>
      </c>
      <c r="J8583" t="s">
        <v>1661</v>
      </c>
      <c r="K8583">
        <v>5.1999999999999998E-2</v>
      </c>
      <c r="L8583" t="s">
        <v>33312</v>
      </c>
      <c r="M8583" s="32" t="s">
        <v>11</v>
      </c>
    </row>
    <row r="8584" spans="1:13" x14ac:dyDescent="0.25">
      <c r="A8584" t="s">
        <v>33313</v>
      </c>
      <c r="B8584" s="18">
        <v>56</v>
      </c>
      <c r="C8584" s="30"/>
      <c r="D8584" s="30"/>
      <c r="E8584" s="21">
        <f>IFERROR(VLOOKUP(A8584,'RTZ255'!A:D,4,),"")</f>
        <v>13.26</v>
      </c>
      <c r="F8584" t="s">
        <v>33314</v>
      </c>
      <c r="G8584" t="s">
        <v>33315</v>
      </c>
      <c r="H8584" t="s">
        <v>7</v>
      </c>
      <c r="I8584" t="s">
        <v>30367</v>
      </c>
      <c r="J8584" t="s">
        <v>1661</v>
      </c>
      <c r="K8584">
        <v>5.1999999999999998E-2</v>
      </c>
      <c r="L8584" t="s">
        <v>33316</v>
      </c>
      <c r="M8584" s="32" t="s">
        <v>11</v>
      </c>
    </row>
    <row r="8585" spans="1:13" x14ac:dyDescent="0.25">
      <c r="A8585" t="s">
        <v>33317</v>
      </c>
      <c r="B8585" s="18">
        <v>56</v>
      </c>
      <c r="C8585" s="30"/>
      <c r="D8585" s="30"/>
      <c r="E8585" s="21">
        <f>IFERROR(VLOOKUP(A8585,'RTZ255'!A:D,4,),"")</f>
        <v>13.26</v>
      </c>
      <c r="F8585" t="s">
        <v>33318</v>
      </c>
      <c r="G8585" t="s">
        <v>33319</v>
      </c>
      <c r="H8585" t="s">
        <v>7</v>
      </c>
      <c r="I8585" t="s">
        <v>30367</v>
      </c>
      <c r="J8585" t="s">
        <v>1661</v>
      </c>
      <c r="K8585">
        <v>5.1999999999999998E-2</v>
      </c>
      <c r="L8585" t="s">
        <v>33320</v>
      </c>
      <c r="M8585" s="32" t="s">
        <v>11</v>
      </c>
    </row>
    <row r="8586" spans="1:13" x14ac:dyDescent="0.25">
      <c r="A8586" t="s">
        <v>33321</v>
      </c>
      <c r="B8586" s="18">
        <v>56</v>
      </c>
      <c r="C8586" s="30"/>
      <c r="D8586" s="30"/>
      <c r="E8586" s="21">
        <f>IFERROR(VLOOKUP(A8586,'RTZ255'!A:D,4,),"")</f>
        <v>13.26</v>
      </c>
      <c r="F8586" t="s">
        <v>33322</v>
      </c>
      <c r="G8586" t="s">
        <v>33323</v>
      </c>
      <c r="H8586" t="s">
        <v>7</v>
      </c>
      <c r="I8586" t="s">
        <v>30367</v>
      </c>
      <c r="J8586" t="s">
        <v>1661</v>
      </c>
      <c r="K8586">
        <v>5.1999999999999998E-2</v>
      </c>
      <c r="L8586" t="s">
        <v>33324</v>
      </c>
      <c r="M8586" s="32" t="s">
        <v>11</v>
      </c>
    </row>
    <row r="8587" spans="1:13" x14ac:dyDescent="0.25">
      <c r="A8587" t="s">
        <v>33325</v>
      </c>
      <c r="B8587" s="18">
        <v>56</v>
      </c>
      <c r="C8587" s="30"/>
      <c r="D8587" s="30"/>
      <c r="E8587" s="21">
        <f>IFERROR(VLOOKUP(A8587,'RTZ255'!A:D,4,),"")</f>
        <v>13.26</v>
      </c>
      <c r="F8587" t="s">
        <v>33326</v>
      </c>
      <c r="G8587" t="s">
        <v>33327</v>
      </c>
      <c r="H8587" t="s">
        <v>7</v>
      </c>
      <c r="I8587" t="s">
        <v>30367</v>
      </c>
      <c r="J8587" t="s">
        <v>1661</v>
      </c>
      <c r="K8587">
        <v>5.1999999999999998E-2</v>
      </c>
      <c r="L8587" t="s">
        <v>33328</v>
      </c>
      <c r="M8587" s="32" t="s">
        <v>11</v>
      </c>
    </row>
    <row r="8588" spans="1:13" x14ac:dyDescent="0.25">
      <c r="A8588" t="s">
        <v>33329</v>
      </c>
      <c r="B8588" s="18">
        <v>56</v>
      </c>
      <c r="C8588" s="30"/>
      <c r="D8588" s="30"/>
      <c r="E8588" s="21">
        <f>IFERROR(VLOOKUP(A8588,'RTZ255'!A:D,4,),"")</f>
        <v>13.26</v>
      </c>
      <c r="F8588" t="s">
        <v>33330</v>
      </c>
      <c r="G8588" t="s">
        <v>33331</v>
      </c>
      <c r="H8588" t="s">
        <v>7</v>
      </c>
      <c r="I8588" t="s">
        <v>30367</v>
      </c>
      <c r="J8588" t="s">
        <v>1661</v>
      </c>
      <c r="K8588">
        <v>5.1999999999999998E-2</v>
      </c>
      <c r="L8588" t="s">
        <v>33332</v>
      </c>
      <c r="M8588" s="32" t="s">
        <v>11</v>
      </c>
    </row>
    <row r="8589" spans="1:13" x14ac:dyDescent="0.25">
      <c r="A8589" t="s">
        <v>33333</v>
      </c>
      <c r="B8589" s="18">
        <v>56</v>
      </c>
      <c r="C8589" s="30"/>
      <c r="D8589" s="30"/>
      <c r="E8589" s="21">
        <f>IFERROR(VLOOKUP(A8589,'RTZ255'!A:D,4,),"")</f>
        <v>13.26</v>
      </c>
      <c r="F8589" t="s">
        <v>33334</v>
      </c>
      <c r="G8589" t="s">
        <v>33335</v>
      </c>
      <c r="H8589" t="s">
        <v>7</v>
      </c>
      <c r="I8589" t="s">
        <v>30367</v>
      </c>
      <c r="J8589" t="s">
        <v>1661</v>
      </c>
      <c r="K8589">
        <v>5.1999999999999998E-2</v>
      </c>
      <c r="L8589" t="s">
        <v>33336</v>
      </c>
      <c r="M8589" s="32" t="s">
        <v>11</v>
      </c>
    </row>
    <row r="8590" spans="1:13" x14ac:dyDescent="0.25">
      <c r="A8590" t="s">
        <v>33337</v>
      </c>
      <c r="B8590" s="18">
        <v>56</v>
      </c>
      <c r="C8590" s="30"/>
      <c r="D8590" s="30"/>
      <c r="E8590" s="21">
        <f>IFERROR(VLOOKUP(A8590,'RTZ255'!A:D,4,),"")</f>
        <v>13.26</v>
      </c>
      <c r="F8590" t="s">
        <v>33338</v>
      </c>
      <c r="G8590" t="s">
        <v>33339</v>
      </c>
      <c r="H8590" t="s">
        <v>7</v>
      </c>
      <c r="I8590" t="s">
        <v>30367</v>
      </c>
      <c r="J8590" t="s">
        <v>1661</v>
      </c>
      <c r="K8590">
        <v>5.1999999999999998E-2</v>
      </c>
      <c r="L8590" t="s">
        <v>33340</v>
      </c>
      <c r="M8590" s="32" t="s">
        <v>11</v>
      </c>
    </row>
    <row r="8591" spans="1:13" x14ac:dyDescent="0.25">
      <c r="A8591" t="s">
        <v>33341</v>
      </c>
      <c r="B8591" s="18">
        <v>56</v>
      </c>
      <c r="C8591" s="30"/>
      <c r="D8591" s="30"/>
      <c r="E8591" s="21">
        <f>IFERROR(VLOOKUP(A8591,'RTZ255'!A:D,4,),"")</f>
        <v>13.26</v>
      </c>
      <c r="F8591" t="s">
        <v>33342</v>
      </c>
      <c r="G8591" t="s">
        <v>33343</v>
      </c>
      <c r="H8591" t="s">
        <v>7</v>
      </c>
      <c r="I8591" t="s">
        <v>30367</v>
      </c>
      <c r="J8591" t="s">
        <v>1661</v>
      </c>
      <c r="K8591">
        <v>5.1999999999999998E-2</v>
      </c>
      <c r="L8591" t="s">
        <v>33344</v>
      </c>
      <c r="M8591" s="32" t="s">
        <v>11</v>
      </c>
    </row>
    <row r="8592" spans="1:13" x14ac:dyDescent="0.25">
      <c r="A8592" t="s">
        <v>33345</v>
      </c>
      <c r="B8592" s="18">
        <v>56</v>
      </c>
      <c r="C8592" s="30"/>
      <c r="D8592" s="30"/>
      <c r="E8592" s="21">
        <f>IFERROR(VLOOKUP(A8592,'RTZ255'!A:D,4,),"")</f>
        <v>13.26</v>
      </c>
      <c r="F8592" t="s">
        <v>33346</v>
      </c>
      <c r="G8592" t="s">
        <v>33347</v>
      </c>
      <c r="H8592" t="s">
        <v>7</v>
      </c>
      <c r="I8592" t="s">
        <v>30367</v>
      </c>
      <c r="J8592" t="s">
        <v>1661</v>
      </c>
      <c r="K8592">
        <v>5.1999999999999998E-2</v>
      </c>
      <c r="L8592" t="s">
        <v>33348</v>
      </c>
      <c r="M8592" s="32" t="s">
        <v>11</v>
      </c>
    </row>
    <row r="8593" spans="1:13" x14ac:dyDescent="0.25">
      <c r="A8593" t="s">
        <v>33349</v>
      </c>
      <c r="B8593" s="18">
        <v>56</v>
      </c>
      <c r="C8593" s="30"/>
      <c r="D8593" s="30"/>
      <c r="E8593" s="21">
        <f>IFERROR(VLOOKUP(A8593,'RTZ255'!A:D,4,),"")</f>
        <v>13.26</v>
      </c>
      <c r="F8593" t="s">
        <v>33350</v>
      </c>
      <c r="G8593" t="s">
        <v>33351</v>
      </c>
      <c r="H8593" t="s">
        <v>7</v>
      </c>
      <c r="I8593" t="s">
        <v>30367</v>
      </c>
      <c r="J8593" t="s">
        <v>1661</v>
      </c>
      <c r="K8593">
        <v>5.1999999999999998E-2</v>
      </c>
      <c r="L8593" t="s">
        <v>33352</v>
      </c>
      <c r="M8593" s="32" t="s">
        <v>11</v>
      </c>
    </row>
    <row r="8594" spans="1:13" x14ac:dyDescent="0.25">
      <c r="A8594" t="s">
        <v>33353</v>
      </c>
      <c r="B8594" s="18">
        <v>56</v>
      </c>
      <c r="C8594" s="30"/>
      <c r="D8594" s="30"/>
      <c r="E8594" s="21">
        <f>IFERROR(VLOOKUP(A8594,'RTZ255'!A:D,4,),"")</f>
        <v>13.26</v>
      </c>
      <c r="F8594" t="s">
        <v>33354</v>
      </c>
      <c r="G8594" t="s">
        <v>33355</v>
      </c>
      <c r="H8594" t="s">
        <v>7</v>
      </c>
      <c r="I8594" t="s">
        <v>30367</v>
      </c>
      <c r="J8594" t="s">
        <v>1661</v>
      </c>
      <c r="K8594">
        <v>5.1999999999999998E-2</v>
      </c>
      <c r="L8594" t="s">
        <v>33356</v>
      </c>
      <c r="M8594" s="32" t="s">
        <v>11</v>
      </c>
    </row>
    <row r="8595" spans="1:13" x14ac:dyDescent="0.25">
      <c r="A8595" t="s">
        <v>33357</v>
      </c>
      <c r="B8595" s="18">
        <v>56</v>
      </c>
      <c r="C8595" s="30"/>
      <c r="D8595" s="30"/>
      <c r="E8595" s="21">
        <f>IFERROR(VLOOKUP(A8595,'RTZ255'!A:D,4,),"")</f>
        <v>13.26</v>
      </c>
      <c r="F8595" t="s">
        <v>33358</v>
      </c>
      <c r="G8595" t="s">
        <v>33359</v>
      </c>
      <c r="H8595" t="s">
        <v>7</v>
      </c>
      <c r="I8595" t="s">
        <v>30367</v>
      </c>
      <c r="J8595" t="s">
        <v>1661</v>
      </c>
      <c r="K8595">
        <v>5.1999999999999998E-2</v>
      </c>
      <c r="L8595" t="s">
        <v>33360</v>
      </c>
      <c r="M8595" s="32" t="s">
        <v>11</v>
      </c>
    </row>
    <row r="8596" spans="1:13" x14ac:dyDescent="0.25">
      <c r="A8596" t="s">
        <v>33361</v>
      </c>
      <c r="B8596" s="18">
        <v>56</v>
      </c>
      <c r="C8596" s="30"/>
      <c r="D8596" s="30"/>
      <c r="E8596" s="21">
        <f>IFERROR(VLOOKUP(A8596,'RTZ255'!A:D,4,),"")</f>
        <v>13.26</v>
      </c>
      <c r="F8596" t="s">
        <v>33362</v>
      </c>
      <c r="G8596" t="s">
        <v>33363</v>
      </c>
      <c r="H8596" t="s">
        <v>7</v>
      </c>
      <c r="I8596" t="s">
        <v>30367</v>
      </c>
      <c r="J8596" t="s">
        <v>1661</v>
      </c>
      <c r="K8596">
        <v>5.1999999999999998E-2</v>
      </c>
      <c r="L8596" t="s">
        <v>33364</v>
      </c>
      <c r="M8596" s="32" t="s">
        <v>11</v>
      </c>
    </row>
    <row r="8597" spans="1:13" x14ac:dyDescent="0.25">
      <c r="A8597" t="s">
        <v>33365</v>
      </c>
      <c r="B8597" s="18">
        <v>56</v>
      </c>
      <c r="C8597" s="30"/>
      <c r="D8597" s="30"/>
      <c r="E8597" s="21">
        <f>IFERROR(VLOOKUP(A8597,'RTZ255'!A:D,4,),"")</f>
        <v>13.26</v>
      </c>
      <c r="F8597" t="s">
        <v>33366</v>
      </c>
      <c r="G8597" t="s">
        <v>33367</v>
      </c>
      <c r="H8597" t="s">
        <v>7</v>
      </c>
      <c r="I8597" t="s">
        <v>30367</v>
      </c>
      <c r="J8597" t="s">
        <v>1661</v>
      </c>
      <c r="K8597">
        <v>5.1999999999999998E-2</v>
      </c>
      <c r="L8597" t="s">
        <v>33368</v>
      </c>
      <c r="M8597" s="32" t="s">
        <v>11</v>
      </c>
    </row>
    <row r="8598" spans="1:13" x14ac:dyDescent="0.25">
      <c r="A8598" t="s">
        <v>33369</v>
      </c>
      <c r="B8598" s="18">
        <v>56</v>
      </c>
      <c r="C8598" s="30"/>
      <c r="D8598" s="30"/>
      <c r="E8598" s="21">
        <f>IFERROR(VLOOKUP(A8598,'RTZ255'!A:D,4,),"")</f>
        <v>13.26</v>
      </c>
      <c r="F8598" t="s">
        <v>33370</v>
      </c>
      <c r="G8598" t="s">
        <v>33371</v>
      </c>
      <c r="H8598" t="s">
        <v>7</v>
      </c>
      <c r="I8598" t="s">
        <v>30367</v>
      </c>
      <c r="J8598" t="s">
        <v>1661</v>
      </c>
      <c r="K8598">
        <v>5.1999999999999998E-2</v>
      </c>
      <c r="L8598" t="s">
        <v>33372</v>
      </c>
      <c r="M8598" s="32" t="s">
        <v>11</v>
      </c>
    </row>
    <row r="8599" spans="1:13" x14ac:dyDescent="0.25">
      <c r="A8599" t="s">
        <v>33373</v>
      </c>
      <c r="B8599" s="18">
        <v>56</v>
      </c>
      <c r="C8599" s="30"/>
      <c r="D8599" s="30"/>
      <c r="E8599" s="21">
        <f>IFERROR(VLOOKUP(A8599,'RTZ255'!A:D,4,),"")</f>
        <v>13.26</v>
      </c>
      <c r="F8599" t="s">
        <v>33374</v>
      </c>
      <c r="G8599" t="s">
        <v>33375</v>
      </c>
      <c r="H8599" t="s">
        <v>7</v>
      </c>
      <c r="I8599" t="s">
        <v>30367</v>
      </c>
      <c r="J8599" t="s">
        <v>1661</v>
      </c>
      <c r="K8599">
        <v>5.1999999999999998E-2</v>
      </c>
      <c r="L8599" t="s">
        <v>33376</v>
      </c>
      <c r="M8599" s="32" t="s">
        <v>11</v>
      </c>
    </row>
    <row r="8600" spans="1:13" x14ac:dyDescent="0.25">
      <c r="A8600" t="s">
        <v>33377</v>
      </c>
      <c r="B8600" s="18">
        <v>56</v>
      </c>
      <c r="C8600" s="30"/>
      <c r="D8600" s="30"/>
      <c r="E8600" s="21">
        <f>IFERROR(VLOOKUP(A8600,'RTZ255'!A:D,4,),"")</f>
        <v>13.26</v>
      </c>
      <c r="F8600" t="s">
        <v>33378</v>
      </c>
      <c r="G8600" t="s">
        <v>33379</v>
      </c>
      <c r="H8600" t="s">
        <v>7</v>
      </c>
      <c r="I8600" t="s">
        <v>30367</v>
      </c>
      <c r="J8600" t="s">
        <v>1661</v>
      </c>
      <c r="K8600">
        <v>5.1999999999999998E-2</v>
      </c>
      <c r="L8600" t="s">
        <v>33380</v>
      </c>
      <c r="M8600" s="32" t="s">
        <v>11</v>
      </c>
    </row>
    <row r="8601" spans="1:13" x14ac:dyDescent="0.25">
      <c r="A8601" t="s">
        <v>33381</v>
      </c>
      <c r="B8601" s="18">
        <v>56</v>
      </c>
      <c r="C8601" s="30"/>
      <c r="D8601" s="30"/>
      <c r="E8601" s="21">
        <f>IFERROR(VLOOKUP(A8601,'RTZ255'!A:D,4,),"")</f>
        <v>13.26</v>
      </c>
      <c r="F8601" t="s">
        <v>33382</v>
      </c>
      <c r="G8601" t="s">
        <v>33383</v>
      </c>
      <c r="H8601" t="s">
        <v>7</v>
      </c>
      <c r="I8601" t="s">
        <v>30367</v>
      </c>
      <c r="J8601" t="s">
        <v>1661</v>
      </c>
      <c r="K8601">
        <v>5.1999999999999998E-2</v>
      </c>
      <c r="L8601" t="s">
        <v>33384</v>
      </c>
      <c r="M8601" s="32" t="s">
        <v>11</v>
      </c>
    </row>
    <row r="8602" spans="1:13" x14ac:dyDescent="0.25">
      <c r="A8602" t="s">
        <v>33385</v>
      </c>
      <c r="B8602" s="18">
        <v>56</v>
      </c>
      <c r="C8602" s="30"/>
      <c r="D8602" s="30"/>
      <c r="E8602" s="21">
        <f>IFERROR(VLOOKUP(A8602,'RTZ255'!A:D,4,),"")</f>
        <v>13.26</v>
      </c>
      <c r="F8602" t="s">
        <v>33386</v>
      </c>
      <c r="G8602" t="s">
        <v>33387</v>
      </c>
      <c r="H8602" t="s">
        <v>7</v>
      </c>
      <c r="I8602" t="s">
        <v>30367</v>
      </c>
      <c r="J8602" t="s">
        <v>1661</v>
      </c>
      <c r="K8602">
        <v>5.1999999999999998E-2</v>
      </c>
      <c r="L8602" t="s">
        <v>33388</v>
      </c>
      <c r="M8602" s="32" t="s">
        <v>11</v>
      </c>
    </row>
    <row r="8603" spans="1:13" x14ac:dyDescent="0.25">
      <c r="A8603" t="s">
        <v>33389</v>
      </c>
      <c r="B8603" s="18">
        <v>56</v>
      </c>
      <c r="C8603" s="30"/>
      <c r="D8603" s="30"/>
      <c r="E8603" s="21">
        <f>IFERROR(VLOOKUP(A8603,'RTZ255'!A:D,4,),"")</f>
        <v>13.26</v>
      </c>
      <c r="F8603" t="s">
        <v>33390</v>
      </c>
      <c r="G8603" t="s">
        <v>33391</v>
      </c>
      <c r="H8603" t="s">
        <v>7</v>
      </c>
      <c r="I8603" t="s">
        <v>30367</v>
      </c>
      <c r="J8603" t="s">
        <v>1661</v>
      </c>
      <c r="K8603">
        <v>5.1999999999999998E-2</v>
      </c>
      <c r="L8603" t="s">
        <v>33392</v>
      </c>
      <c r="M8603" s="32" t="s">
        <v>11</v>
      </c>
    </row>
    <row r="8604" spans="1:13" x14ac:dyDescent="0.25">
      <c r="A8604" t="s">
        <v>33393</v>
      </c>
      <c r="B8604" s="18">
        <v>56</v>
      </c>
      <c r="C8604" s="30"/>
      <c r="D8604" s="30"/>
      <c r="E8604" s="21">
        <f>IFERROR(VLOOKUP(A8604,'RTZ255'!A:D,4,),"")</f>
        <v>13.26</v>
      </c>
      <c r="F8604" t="s">
        <v>33394</v>
      </c>
      <c r="G8604" t="s">
        <v>33395</v>
      </c>
      <c r="H8604" t="s">
        <v>7</v>
      </c>
      <c r="I8604" t="s">
        <v>30367</v>
      </c>
      <c r="J8604" t="s">
        <v>1661</v>
      </c>
      <c r="K8604">
        <v>5.1999999999999998E-2</v>
      </c>
      <c r="L8604" t="s">
        <v>33396</v>
      </c>
      <c r="M8604" s="32" t="s">
        <v>11</v>
      </c>
    </row>
    <row r="8605" spans="1:13" x14ac:dyDescent="0.25">
      <c r="A8605" t="s">
        <v>33397</v>
      </c>
      <c r="B8605" s="18">
        <v>56</v>
      </c>
      <c r="C8605" s="30"/>
      <c r="D8605" s="30"/>
      <c r="E8605" s="21">
        <f>IFERROR(VLOOKUP(A8605,'RTZ255'!A:D,4,),"")</f>
        <v>13.26</v>
      </c>
      <c r="F8605" t="s">
        <v>33398</v>
      </c>
      <c r="G8605" t="s">
        <v>33399</v>
      </c>
      <c r="H8605" t="s">
        <v>7</v>
      </c>
      <c r="I8605" t="s">
        <v>30367</v>
      </c>
      <c r="J8605" t="s">
        <v>1661</v>
      </c>
      <c r="K8605">
        <v>5.1999999999999998E-2</v>
      </c>
      <c r="L8605" t="s">
        <v>33400</v>
      </c>
      <c r="M8605" s="32" t="s">
        <v>11</v>
      </c>
    </row>
    <row r="8606" spans="1:13" x14ac:dyDescent="0.25">
      <c r="A8606" t="s">
        <v>33401</v>
      </c>
      <c r="B8606" s="18">
        <v>56</v>
      </c>
      <c r="C8606" s="30"/>
      <c r="D8606" s="30"/>
      <c r="E8606" s="21">
        <f>IFERROR(VLOOKUP(A8606,'RTZ255'!A:D,4,),"")</f>
        <v>13.26</v>
      </c>
      <c r="F8606" t="s">
        <v>33402</v>
      </c>
      <c r="G8606" t="s">
        <v>33403</v>
      </c>
      <c r="H8606" t="s">
        <v>7</v>
      </c>
      <c r="I8606" t="s">
        <v>30367</v>
      </c>
      <c r="J8606" t="s">
        <v>1661</v>
      </c>
      <c r="K8606">
        <v>5.1999999999999998E-2</v>
      </c>
      <c r="L8606" t="s">
        <v>33404</v>
      </c>
      <c r="M8606" s="32" t="s">
        <v>11</v>
      </c>
    </row>
    <row r="8607" spans="1:13" x14ac:dyDescent="0.25">
      <c r="A8607" t="s">
        <v>33405</v>
      </c>
      <c r="B8607" s="18">
        <v>56</v>
      </c>
      <c r="C8607" s="30"/>
      <c r="D8607" s="30"/>
      <c r="E8607" s="21">
        <f>IFERROR(VLOOKUP(A8607,'RTZ255'!A:D,4,),"")</f>
        <v>13.26</v>
      </c>
      <c r="F8607" t="s">
        <v>33406</v>
      </c>
      <c r="G8607" t="s">
        <v>33407</v>
      </c>
      <c r="H8607" t="s">
        <v>7</v>
      </c>
      <c r="I8607" t="s">
        <v>30367</v>
      </c>
      <c r="J8607" t="s">
        <v>1661</v>
      </c>
      <c r="K8607">
        <v>5.1999999999999998E-2</v>
      </c>
      <c r="L8607" t="s">
        <v>33408</v>
      </c>
      <c r="M8607" s="32" t="s">
        <v>11</v>
      </c>
    </row>
    <row r="8608" spans="1:13" x14ac:dyDescent="0.25">
      <c r="A8608" t="s">
        <v>33409</v>
      </c>
      <c r="B8608" s="18">
        <v>56</v>
      </c>
      <c r="C8608" s="30"/>
      <c r="D8608" s="30"/>
      <c r="E8608" s="21">
        <f>IFERROR(VLOOKUP(A8608,'RTZ255'!A:D,4,),"")</f>
        <v>13.26</v>
      </c>
      <c r="F8608" t="s">
        <v>33410</v>
      </c>
      <c r="G8608" t="s">
        <v>33411</v>
      </c>
      <c r="H8608" t="s">
        <v>7</v>
      </c>
      <c r="I8608" t="s">
        <v>30367</v>
      </c>
      <c r="J8608" t="s">
        <v>1661</v>
      </c>
      <c r="K8608">
        <v>5.1999999999999998E-2</v>
      </c>
      <c r="L8608" t="s">
        <v>33412</v>
      </c>
      <c r="M8608" s="32" t="s">
        <v>11</v>
      </c>
    </row>
    <row r="8609" spans="1:13" x14ac:dyDescent="0.25">
      <c r="A8609" t="s">
        <v>33413</v>
      </c>
      <c r="B8609" s="18">
        <v>56</v>
      </c>
      <c r="C8609" s="30"/>
      <c r="D8609" s="30"/>
      <c r="E8609" s="21">
        <f>IFERROR(VLOOKUP(A8609,'RTZ255'!A:D,4,),"")</f>
        <v>13.26</v>
      </c>
      <c r="F8609" t="s">
        <v>33414</v>
      </c>
      <c r="G8609" t="s">
        <v>33415</v>
      </c>
      <c r="H8609" t="s">
        <v>7</v>
      </c>
      <c r="I8609" t="s">
        <v>30367</v>
      </c>
      <c r="J8609" t="s">
        <v>1661</v>
      </c>
      <c r="K8609">
        <v>5.1999999999999998E-2</v>
      </c>
      <c r="L8609" t="s">
        <v>33416</v>
      </c>
      <c r="M8609" s="32" t="s">
        <v>11</v>
      </c>
    </row>
    <row r="8610" spans="1:13" x14ac:dyDescent="0.25">
      <c r="A8610" t="s">
        <v>33417</v>
      </c>
      <c r="B8610" s="18">
        <v>56</v>
      </c>
      <c r="C8610" s="30"/>
      <c r="D8610" s="30"/>
      <c r="E8610" s="21">
        <f>IFERROR(VLOOKUP(A8610,'RTZ255'!A:D,4,),"")</f>
        <v>13.26</v>
      </c>
      <c r="F8610" t="s">
        <v>33418</v>
      </c>
      <c r="G8610" t="s">
        <v>33419</v>
      </c>
      <c r="H8610" t="s">
        <v>7</v>
      </c>
      <c r="I8610" t="s">
        <v>30367</v>
      </c>
      <c r="J8610" t="s">
        <v>1661</v>
      </c>
      <c r="K8610">
        <v>5.1999999999999998E-2</v>
      </c>
      <c r="L8610" t="s">
        <v>33420</v>
      </c>
      <c r="M8610" s="32" t="s">
        <v>11</v>
      </c>
    </row>
    <row r="8611" spans="1:13" x14ac:dyDescent="0.25">
      <c r="A8611" t="s">
        <v>33421</v>
      </c>
      <c r="B8611" s="18">
        <v>56</v>
      </c>
      <c r="C8611" s="30"/>
      <c r="D8611" s="30"/>
      <c r="E8611" s="21">
        <f>IFERROR(VLOOKUP(A8611,'RTZ255'!A:D,4,),"")</f>
        <v>13.26</v>
      </c>
      <c r="F8611" t="s">
        <v>33422</v>
      </c>
      <c r="G8611" t="s">
        <v>33423</v>
      </c>
      <c r="H8611" t="s">
        <v>7</v>
      </c>
      <c r="I8611" t="s">
        <v>30367</v>
      </c>
      <c r="J8611" t="s">
        <v>1661</v>
      </c>
      <c r="K8611">
        <v>5.1999999999999998E-2</v>
      </c>
      <c r="L8611" t="s">
        <v>33424</v>
      </c>
      <c r="M8611" s="32" t="s">
        <v>11</v>
      </c>
    </row>
    <row r="8612" spans="1:13" x14ac:dyDescent="0.25">
      <c r="A8612" t="s">
        <v>33425</v>
      </c>
      <c r="B8612" s="18">
        <v>56</v>
      </c>
      <c r="C8612" s="30"/>
      <c r="D8612" s="30"/>
      <c r="E8612" s="21">
        <f>IFERROR(VLOOKUP(A8612,'RTZ255'!A:D,4,),"")</f>
        <v>13.26</v>
      </c>
      <c r="F8612" t="s">
        <v>33426</v>
      </c>
      <c r="G8612" t="s">
        <v>33427</v>
      </c>
      <c r="H8612" t="s">
        <v>7</v>
      </c>
      <c r="I8612" t="s">
        <v>30367</v>
      </c>
      <c r="J8612" t="s">
        <v>1661</v>
      </c>
      <c r="K8612">
        <v>5.1999999999999998E-2</v>
      </c>
      <c r="L8612" t="s">
        <v>33428</v>
      </c>
      <c r="M8612" s="32" t="s">
        <v>11</v>
      </c>
    </row>
    <row r="8613" spans="1:13" x14ac:dyDescent="0.25">
      <c r="A8613" t="s">
        <v>33429</v>
      </c>
      <c r="B8613" s="18">
        <v>56</v>
      </c>
      <c r="C8613" s="30"/>
      <c r="D8613" s="30"/>
      <c r="E8613" s="21">
        <f>IFERROR(VLOOKUP(A8613,'RTZ255'!A:D,4,),"")</f>
        <v>13.26</v>
      </c>
      <c r="F8613" t="s">
        <v>33430</v>
      </c>
      <c r="G8613" t="s">
        <v>33431</v>
      </c>
      <c r="H8613" t="s">
        <v>7</v>
      </c>
      <c r="I8613" t="s">
        <v>30367</v>
      </c>
      <c r="J8613" t="s">
        <v>1661</v>
      </c>
      <c r="K8613">
        <v>5.1999999999999998E-2</v>
      </c>
      <c r="L8613" t="s">
        <v>33432</v>
      </c>
      <c r="M8613" s="32" t="s">
        <v>11</v>
      </c>
    </row>
    <row r="8614" spans="1:13" x14ac:dyDescent="0.25">
      <c r="A8614" t="s">
        <v>33433</v>
      </c>
      <c r="B8614" s="18">
        <v>56</v>
      </c>
      <c r="C8614" s="30"/>
      <c r="D8614" s="30"/>
      <c r="E8614" s="21">
        <f>IFERROR(VLOOKUP(A8614,'RTZ255'!A:D,4,),"")</f>
        <v>13.26</v>
      </c>
      <c r="F8614" t="s">
        <v>33434</v>
      </c>
      <c r="G8614" t="s">
        <v>33435</v>
      </c>
      <c r="H8614" t="s">
        <v>7</v>
      </c>
      <c r="I8614" t="s">
        <v>30367</v>
      </c>
      <c r="J8614" t="s">
        <v>1661</v>
      </c>
      <c r="K8614">
        <v>5.1999999999999998E-2</v>
      </c>
      <c r="L8614" t="s">
        <v>33436</v>
      </c>
      <c r="M8614" s="32" t="s">
        <v>11</v>
      </c>
    </row>
    <row r="8615" spans="1:13" x14ac:dyDescent="0.25">
      <c r="A8615" t="s">
        <v>33437</v>
      </c>
      <c r="B8615" s="18">
        <v>56</v>
      </c>
      <c r="C8615" s="30"/>
      <c r="D8615" s="30"/>
      <c r="E8615" s="21">
        <f>IFERROR(VLOOKUP(A8615,'RTZ255'!A:D,4,),"")</f>
        <v>13.26</v>
      </c>
      <c r="F8615" t="s">
        <v>33438</v>
      </c>
      <c r="G8615" t="s">
        <v>33439</v>
      </c>
      <c r="H8615" t="s">
        <v>7</v>
      </c>
      <c r="I8615" t="s">
        <v>30367</v>
      </c>
      <c r="J8615" t="s">
        <v>1661</v>
      </c>
      <c r="K8615">
        <v>5.1999999999999998E-2</v>
      </c>
      <c r="L8615" t="s">
        <v>33440</v>
      </c>
      <c r="M8615" s="32" t="s">
        <v>11</v>
      </c>
    </row>
    <row r="8616" spans="1:13" x14ac:dyDescent="0.25">
      <c r="A8616" t="s">
        <v>33441</v>
      </c>
      <c r="B8616" s="18">
        <v>56</v>
      </c>
      <c r="C8616" s="30"/>
      <c r="D8616" s="30"/>
      <c r="E8616" s="21">
        <f>IFERROR(VLOOKUP(A8616,'RTZ255'!A:D,4,),"")</f>
        <v>13.26</v>
      </c>
      <c r="F8616" t="s">
        <v>33442</v>
      </c>
      <c r="G8616" t="s">
        <v>33443</v>
      </c>
      <c r="H8616" t="s">
        <v>7</v>
      </c>
      <c r="I8616" t="s">
        <v>30367</v>
      </c>
      <c r="J8616" t="s">
        <v>1661</v>
      </c>
      <c r="K8616">
        <v>5.1999999999999998E-2</v>
      </c>
      <c r="L8616" t="s">
        <v>33444</v>
      </c>
      <c r="M8616" s="32" t="s">
        <v>11</v>
      </c>
    </row>
    <row r="8617" spans="1:13" x14ac:dyDescent="0.25">
      <c r="A8617" t="s">
        <v>33445</v>
      </c>
      <c r="B8617" s="18">
        <v>81.2</v>
      </c>
      <c r="C8617" s="30"/>
      <c r="D8617" s="30"/>
      <c r="E8617" s="21">
        <f>IFERROR(VLOOKUP(A8617,'RTZ255'!A:D,4,),"")</f>
        <v>17.09</v>
      </c>
      <c r="F8617" t="s">
        <v>33446</v>
      </c>
      <c r="G8617" t="s">
        <v>33447</v>
      </c>
      <c r="H8617" t="s">
        <v>7</v>
      </c>
      <c r="I8617" t="s">
        <v>30367</v>
      </c>
      <c r="J8617" t="s">
        <v>1661</v>
      </c>
      <c r="K8617">
        <v>6.7000000000000004E-2</v>
      </c>
      <c r="L8617" t="s">
        <v>33448</v>
      </c>
      <c r="M8617" s="32" t="s">
        <v>11</v>
      </c>
    </row>
    <row r="8618" spans="1:13" x14ac:dyDescent="0.25">
      <c r="A8618" t="s">
        <v>33449</v>
      </c>
      <c r="B8618" s="18">
        <v>81.2</v>
      </c>
      <c r="C8618" s="30"/>
      <c r="D8618" s="30"/>
      <c r="E8618" s="21">
        <f>IFERROR(VLOOKUP(A8618,'RTZ255'!A:D,4,),"")</f>
        <v>17.09</v>
      </c>
      <c r="F8618" t="s">
        <v>33450</v>
      </c>
      <c r="G8618" t="s">
        <v>33451</v>
      </c>
      <c r="H8618" t="s">
        <v>7</v>
      </c>
      <c r="I8618" t="s">
        <v>30367</v>
      </c>
      <c r="J8618" t="s">
        <v>1661</v>
      </c>
      <c r="K8618">
        <v>6.7000000000000004E-2</v>
      </c>
      <c r="L8618" t="s">
        <v>33452</v>
      </c>
      <c r="M8618" s="32" t="s">
        <v>11</v>
      </c>
    </row>
    <row r="8619" spans="1:13" x14ac:dyDescent="0.25">
      <c r="A8619" t="s">
        <v>33453</v>
      </c>
      <c r="B8619" s="18">
        <v>81.2</v>
      </c>
      <c r="C8619" s="30"/>
      <c r="D8619" s="30"/>
      <c r="E8619" s="21">
        <f>IFERROR(VLOOKUP(A8619,'RTZ255'!A:D,4,),"")</f>
        <v>17.09</v>
      </c>
      <c r="F8619" t="s">
        <v>33454</v>
      </c>
      <c r="G8619" t="s">
        <v>33455</v>
      </c>
      <c r="H8619" t="s">
        <v>7</v>
      </c>
      <c r="I8619" t="s">
        <v>30367</v>
      </c>
      <c r="J8619" t="s">
        <v>1661</v>
      </c>
      <c r="K8619">
        <v>6.7000000000000004E-2</v>
      </c>
      <c r="L8619" t="s">
        <v>33456</v>
      </c>
      <c r="M8619" s="32" t="s">
        <v>11</v>
      </c>
    </row>
    <row r="8620" spans="1:13" x14ac:dyDescent="0.25">
      <c r="A8620" t="s">
        <v>33457</v>
      </c>
      <c r="B8620" s="18">
        <v>81.2</v>
      </c>
      <c r="C8620" s="30"/>
      <c r="D8620" s="30"/>
      <c r="E8620" s="21">
        <f>IFERROR(VLOOKUP(A8620,'RTZ255'!A:D,4,),"")</f>
        <v>17.09</v>
      </c>
      <c r="F8620" t="s">
        <v>33458</v>
      </c>
      <c r="G8620" t="s">
        <v>33459</v>
      </c>
      <c r="H8620" t="s">
        <v>7</v>
      </c>
      <c r="I8620" t="s">
        <v>30367</v>
      </c>
      <c r="J8620" t="s">
        <v>1661</v>
      </c>
      <c r="K8620">
        <v>6.7000000000000004E-2</v>
      </c>
      <c r="L8620" t="s">
        <v>33460</v>
      </c>
      <c r="M8620" s="32" t="s">
        <v>11</v>
      </c>
    </row>
    <row r="8621" spans="1:13" x14ac:dyDescent="0.25">
      <c r="A8621" t="s">
        <v>33461</v>
      </c>
      <c r="B8621" s="18">
        <v>81.2</v>
      </c>
      <c r="C8621" s="30"/>
      <c r="D8621" s="30"/>
      <c r="E8621" s="21">
        <f>IFERROR(VLOOKUP(A8621,'RTZ255'!A:D,4,),"")</f>
        <v>17.09</v>
      </c>
      <c r="F8621" t="s">
        <v>33462</v>
      </c>
      <c r="G8621" t="s">
        <v>33463</v>
      </c>
      <c r="H8621" t="s">
        <v>7</v>
      </c>
      <c r="I8621" t="s">
        <v>30367</v>
      </c>
      <c r="J8621" t="s">
        <v>1661</v>
      </c>
      <c r="K8621">
        <v>6.7000000000000004E-2</v>
      </c>
      <c r="L8621" t="s">
        <v>33464</v>
      </c>
      <c r="M8621" s="32" t="s">
        <v>11</v>
      </c>
    </row>
    <row r="8622" spans="1:13" x14ac:dyDescent="0.25">
      <c r="A8622" t="s">
        <v>33465</v>
      </c>
      <c r="B8622" s="18">
        <v>81.2</v>
      </c>
      <c r="C8622" s="30"/>
      <c r="D8622" s="30"/>
      <c r="E8622" s="21">
        <f>IFERROR(VLOOKUP(A8622,'RTZ255'!A:D,4,),"")</f>
        <v>17.09</v>
      </c>
      <c r="F8622" t="s">
        <v>33466</v>
      </c>
      <c r="G8622" t="s">
        <v>33467</v>
      </c>
      <c r="H8622" t="s">
        <v>7</v>
      </c>
      <c r="I8622" t="s">
        <v>30367</v>
      </c>
      <c r="J8622" t="s">
        <v>1661</v>
      </c>
      <c r="K8622">
        <v>6.7000000000000004E-2</v>
      </c>
      <c r="L8622" t="s">
        <v>33468</v>
      </c>
      <c r="M8622" s="32" t="s">
        <v>11</v>
      </c>
    </row>
    <row r="8623" spans="1:13" x14ac:dyDescent="0.25">
      <c r="A8623" t="s">
        <v>33469</v>
      </c>
      <c r="B8623" s="18">
        <v>81.2</v>
      </c>
      <c r="C8623" s="30"/>
      <c r="D8623" s="30"/>
      <c r="E8623" s="21">
        <f>IFERROR(VLOOKUP(A8623,'RTZ255'!A:D,4,),"")</f>
        <v>17.09</v>
      </c>
      <c r="F8623" t="s">
        <v>33470</v>
      </c>
      <c r="G8623" t="s">
        <v>33471</v>
      </c>
      <c r="H8623" t="s">
        <v>7</v>
      </c>
      <c r="I8623" t="s">
        <v>30367</v>
      </c>
      <c r="J8623" t="s">
        <v>1661</v>
      </c>
      <c r="K8623">
        <v>6.7000000000000004E-2</v>
      </c>
      <c r="L8623" t="s">
        <v>33472</v>
      </c>
      <c r="M8623" s="32" t="s">
        <v>11</v>
      </c>
    </row>
    <row r="8624" spans="1:13" x14ac:dyDescent="0.25">
      <c r="A8624" t="s">
        <v>33473</v>
      </c>
      <c r="B8624" s="18">
        <v>81.2</v>
      </c>
      <c r="C8624" s="30"/>
      <c r="D8624" s="30"/>
      <c r="E8624" s="21">
        <f>IFERROR(VLOOKUP(A8624,'RTZ255'!A:D,4,),"")</f>
        <v>17.09</v>
      </c>
      <c r="F8624" t="s">
        <v>33474</v>
      </c>
      <c r="G8624" t="s">
        <v>33475</v>
      </c>
      <c r="H8624" t="s">
        <v>7</v>
      </c>
      <c r="I8624" t="s">
        <v>30367</v>
      </c>
      <c r="J8624" t="s">
        <v>1661</v>
      </c>
      <c r="K8624">
        <v>6.7000000000000004E-2</v>
      </c>
      <c r="L8624" t="s">
        <v>33476</v>
      </c>
      <c r="M8624" s="32" t="s">
        <v>11</v>
      </c>
    </row>
    <row r="8625" spans="1:13" x14ac:dyDescent="0.25">
      <c r="A8625" t="s">
        <v>33477</v>
      </c>
      <c r="B8625" s="18">
        <v>81.2</v>
      </c>
      <c r="C8625" s="30"/>
      <c r="D8625" s="30"/>
      <c r="E8625" s="21">
        <f>IFERROR(VLOOKUP(A8625,'RTZ255'!A:D,4,),"")</f>
        <v>17.09</v>
      </c>
      <c r="F8625" t="s">
        <v>33478</v>
      </c>
      <c r="G8625" t="s">
        <v>33479</v>
      </c>
      <c r="H8625" t="s">
        <v>7</v>
      </c>
      <c r="I8625" t="s">
        <v>30367</v>
      </c>
      <c r="J8625" t="s">
        <v>1661</v>
      </c>
      <c r="K8625">
        <v>6.7000000000000004E-2</v>
      </c>
      <c r="L8625" t="s">
        <v>33480</v>
      </c>
      <c r="M8625" s="32" t="s">
        <v>11</v>
      </c>
    </row>
    <row r="8626" spans="1:13" x14ac:dyDescent="0.25">
      <c r="A8626" t="s">
        <v>33481</v>
      </c>
      <c r="B8626" s="18">
        <v>79.599999999999994</v>
      </c>
      <c r="C8626" s="30"/>
      <c r="D8626" s="30"/>
      <c r="E8626" s="21">
        <f>IFERROR(VLOOKUP(A8626,'RTZ255'!A:D,4,),"")</f>
        <v>17.09</v>
      </c>
      <c r="F8626" t="s">
        <v>33482</v>
      </c>
      <c r="G8626" t="s">
        <v>33483</v>
      </c>
      <c r="H8626" t="s">
        <v>7</v>
      </c>
      <c r="I8626" t="s">
        <v>30367</v>
      </c>
      <c r="J8626" t="s">
        <v>1661</v>
      </c>
      <c r="K8626">
        <v>6.7000000000000004E-2</v>
      </c>
      <c r="L8626" t="s">
        <v>33484</v>
      </c>
      <c r="M8626" s="32" t="s">
        <v>11</v>
      </c>
    </row>
    <row r="8627" spans="1:13" x14ac:dyDescent="0.25">
      <c r="A8627" t="s">
        <v>33485</v>
      </c>
      <c r="B8627" s="18">
        <v>79.599999999999994</v>
      </c>
      <c r="C8627" s="30"/>
      <c r="D8627" s="30"/>
      <c r="E8627" s="21">
        <f>IFERROR(VLOOKUP(A8627,'RTZ255'!A:D,4,),"")</f>
        <v>17.09</v>
      </c>
      <c r="F8627" t="s">
        <v>33486</v>
      </c>
      <c r="G8627" t="s">
        <v>33487</v>
      </c>
      <c r="H8627" t="s">
        <v>7</v>
      </c>
      <c r="I8627" t="s">
        <v>30367</v>
      </c>
      <c r="J8627" t="s">
        <v>1661</v>
      </c>
      <c r="K8627">
        <v>6.7000000000000004E-2</v>
      </c>
      <c r="L8627" t="s">
        <v>33488</v>
      </c>
      <c r="M8627" s="32" t="s">
        <v>11</v>
      </c>
    </row>
    <row r="8628" spans="1:13" x14ac:dyDescent="0.25">
      <c r="A8628" t="s">
        <v>33489</v>
      </c>
      <c r="B8628" s="18">
        <v>79.599999999999994</v>
      </c>
      <c r="C8628" s="30"/>
      <c r="D8628" s="30"/>
      <c r="E8628" s="21">
        <f>IFERROR(VLOOKUP(A8628,'RTZ255'!A:D,4,),"")</f>
        <v>17.09</v>
      </c>
      <c r="F8628" t="s">
        <v>33490</v>
      </c>
      <c r="G8628" t="s">
        <v>33491</v>
      </c>
      <c r="H8628" t="s">
        <v>7</v>
      </c>
      <c r="I8628" t="s">
        <v>30367</v>
      </c>
      <c r="J8628" t="s">
        <v>1661</v>
      </c>
      <c r="K8628">
        <v>6.7000000000000004E-2</v>
      </c>
      <c r="L8628" t="s">
        <v>33492</v>
      </c>
      <c r="M8628" s="32" t="s">
        <v>11</v>
      </c>
    </row>
    <row r="8629" spans="1:13" x14ac:dyDescent="0.25">
      <c r="A8629" t="s">
        <v>33493</v>
      </c>
      <c r="B8629" s="18">
        <v>79.599999999999994</v>
      </c>
      <c r="C8629" s="30"/>
      <c r="D8629" s="30"/>
      <c r="E8629" s="21">
        <f>IFERROR(VLOOKUP(A8629,'RTZ255'!A:D,4,),"")</f>
        <v>17.09</v>
      </c>
      <c r="F8629" t="s">
        <v>33494</v>
      </c>
      <c r="G8629" t="s">
        <v>33495</v>
      </c>
      <c r="H8629" t="s">
        <v>7</v>
      </c>
      <c r="I8629" t="s">
        <v>30367</v>
      </c>
      <c r="J8629" t="s">
        <v>1661</v>
      </c>
      <c r="K8629">
        <v>6.7000000000000004E-2</v>
      </c>
      <c r="L8629" t="s">
        <v>33496</v>
      </c>
      <c r="M8629" s="32" t="s">
        <v>11</v>
      </c>
    </row>
    <row r="8630" spans="1:13" x14ac:dyDescent="0.25">
      <c r="A8630" t="s">
        <v>33497</v>
      </c>
      <c r="B8630" s="18">
        <v>79.599999999999994</v>
      </c>
      <c r="C8630" s="30"/>
      <c r="D8630" s="30"/>
      <c r="E8630" s="21">
        <f>IFERROR(VLOOKUP(A8630,'RTZ255'!A:D,4,),"")</f>
        <v>17.09</v>
      </c>
      <c r="F8630" t="s">
        <v>33498</v>
      </c>
      <c r="G8630" t="s">
        <v>33499</v>
      </c>
      <c r="H8630" t="s">
        <v>7</v>
      </c>
      <c r="I8630" t="s">
        <v>30367</v>
      </c>
      <c r="J8630" t="s">
        <v>1661</v>
      </c>
      <c r="K8630">
        <v>6.7000000000000004E-2</v>
      </c>
      <c r="L8630" t="s">
        <v>33500</v>
      </c>
      <c r="M8630" s="32" t="s">
        <v>11</v>
      </c>
    </row>
    <row r="8631" spans="1:13" x14ac:dyDescent="0.25">
      <c r="A8631" t="s">
        <v>33501</v>
      </c>
      <c r="B8631" s="18">
        <v>79.599999999999994</v>
      </c>
      <c r="C8631" s="30"/>
      <c r="D8631" s="30"/>
      <c r="E8631" s="21">
        <f>IFERROR(VLOOKUP(A8631,'RTZ255'!A:D,4,),"")</f>
        <v>17.09</v>
      </c>
      <c r="F8631" t="s">
        <v>33502</v>
      </c>
      <c r="G8631" t="s">
        <v>33503</v>
      </c>
      <c r="H8631" t="s">
        <v>7</v>
      </c>
      <c r="I8631" t="s">
        <v>30367</v>
      </c>
      <c r="J8631" t="s">
        <v>1661</v>
      </c>
      <c r="K8631">
        <v>6.7000000000000004E-2</v>
      </c>
      <c r="L8631" t="s">
        <v>33504</v>
      </c>
      <c r="M8631" s="32" t="s">
        <v>11</v>
      </c>
    </row>
    <row r="8632" spans="1:13" x14ac:dyDescent="0.25">
      <c r="A8632" t="s">
        <v>33505</v>
      </c>
      <c r="B8632" s="18">
        <v>79.599999999999994</v>
      </c>
      <c r="C8632" s="30"/>
      <c r="D8632" s="30"/>
      <c r="E8632" s="21">
        <f>IFERROR(VLOOKUP(A8632,'RTZ255'!A:D,4,),"")</f>
        <v>17.09</v>
      </c>
      <c r="F8632" t="s">
        <v>33506</v>
      </c>
      <c r="G8632" t="s">
        <v>33507</v>
      </c>
      <c r="H8632" t="s">
        <v>7</v>
      </c>
      <c r="I8632" t="s">
        <v>30367</v>
      </c>
      <c r="J8632" t="s">
        <v>1661</v>
      </c>
      <c r="K8632">
        <v>6.7000000000000004E-2</v>
      </c>
      <c r="L8632" t="s">
        <v>33508</v>
      </c>
      <c r="M8632" s="32" t="s">
        <v>11</v>
      </c>
    </row>
    <row r="8633" spans="1:13" x14ac:dyDescent="0.25">
      <c r="A8633" t="s">
        <v>33509</v>
      </c>
      <c r="B8633" s="18">
        <v>79.599999999999994</v>
      </c>
      <c r="C8633" s="30"/>
      <c r="D8633" s="30"/>
      <c r="E8633" s="21">
        <f>IFERROR(VLOOKUP(A8633,'RTZ255'!A:D,4,),"")</f>
        <v>17.09</v>
      </c>
      <c r="F8633" t="s">
        <v>33510</v>
      </c>
      <c r="G8633" t="s">
        <v>33511</v>
      </c>
      <c r="H8633" t="s">
        <v>7</v>
      </c>
      <c r="I8633" t="s">
        <v>30367</v>
      </c>
      <c r="J8633" t="s">
        <v>1661</v>
      </c>
      <c r="K8633">
        <v>6.7000000000000004E-2</v>
      </c>
      <c r="L8633" t="s">
        <v>33512</v>
      </c>
      <c r="M8633" s="32" t="s">
        <v>11</v>
      </c>
    </row>
    <row r="8634" spans="1:13" x14ac:dyDescent="0.25">
      <c r="A8634" t="s">
        <v>33513</v>
      </c>
      <c r="B8634" s="18">
        <v>79.599999999999994</v>
      </c>
      <c r="C8634" s="30"/>
      <c r="D8634" s="30"/>
      <c r="E8634" s="21">
        <f>IFERROR(VLOOKUP(A8634,'RTZ255'!A:D,4,),"")</f>
        <v>17.09</v>
      </c>
      <c r="F8634" t="s">
        <v>33514</v>
      </c>
      <c r="G8634" t="s">
        <v>33515</v>
      </c>
      <c r="H8634" t="s">
        <v>7</v>
      </c>
      <c r="I8634" t="s">
        <v>30367</v>
      </c>
      <c r="J8634" t="s">
        <v>1661</v>
      </c>
      <c r="K8634">
        <v>6.7000000000000004E-2</v>
      </c>
      <c r="L8634" t="s">
        <v>33516</v>
      </c>
      <c r="M8634" s="32" t="s">
        <v>11</v>
      </c>
    </row>
    <row r="8635" spans="1:13" x14ac:dyDescent="0.25">
      <c r="A8635" t="s">
        <v>33517</v>
      </c>
      <c r="B8635" s="18">
        <v>79.599999999999994</v>
      </c>
      <c r="C8635" s="30"/>
      <c r="D8635" s="30"/>
      <c r="E8635" s="21">
        <f>IFERROR(VLOOKUP(A8635,'RTZ255'!A:D,4,),"")</f>
        <v>17.09</v>
      </c>
      <c r="F8635" t="s">
        <v>33518</v>
      </c>
      <c r="G8635" t="s">
        <v>33519</v>
      </c>
      <c r="H8635" t="s">
        <v>7</v>
      </c>
      <c r="I8635" t="s">
        <v>30367</v>
      </c>
      <c r="J8635" t="s">
        <v>1661</v>
      </c>
      <c r="K8635">
        <v>6.7000000000000004E-2</v>
      </c>
      <c r="L8635" t="s">
        <v>33520</v>
      </c>
      <c r="M8635" s="32" t="s">
        <v>11</v>
      </c>
    </row>
    <row r="8636" spans="1:13" x14ac:dyDescent="0.25">
      <c r="A8636" t="s">
        <v>33521</v>
      </c>
      <c r="B8636" s="18">
        <v>79.599999999999994</v>
      </c>
      <c r="C8636" s="30"/>
      <c r="D8636" s="30"/>
      <c r="E8636" s="21">
        <f>IFERROR(VLOOKUP(A8636,'RTZ255'!A:D,4,),"")</f>
        <v>17.09</v>
      </c>
      <c r="F8636" t="s">
        <v>33522</v>
      </c>
      <c r="G8636" t="s">
        <v>33523</v>
      </c>
      <c r="H8636" t="s">
        <v>7</v>
      </c>
      <c r="I8636" t="s">
        <v>30367</v>
      </c>
      <c r="J8636" t="s">
        <v>1661</v>
      </c>
      <c r="K8636">
        <v>6.7000000000000004E-2</v>
      </c>
      <c r="L8636" t="s">
        <v>33524</v>
      </c>
      <c r="M8636" s="32" t="s">
        <v>11</v>
      </c>
    </row>
    <row r="8637" spans="1:13" x14ac:dyDescent="0.25">
      <c r="A8637" t="s">
        <v>33525</v>
      </c>
      <c r="B8637" s="18">
        <v>79.599999999999994</v>
      </c>
      <c r="C8637" s="30"/>
      <c r="D8637" s="30"/>
      <c r="E8637" s="21">
        <f>IFERROR(VLOOKUP(A8637,'RTZ255'!A:D,4,),"")</f>
        <v>17.09</v>
      </c>
      <c r="F8637" t="s">
        <v>33526</v>
      </c>
      <c r="G8637" t="s">
        <v>33527</v>
      </c>
      <c r="H8637" t="s">
        <v>7</v>
      </c>
      <c r="I8637" t="s">
        <v>30367</v>
      </c>
      <c r="J8637" t="s">
        <v>1661</v>
      </c>
      <c r="K8637">
        <v>6.7000000000000004E-2</v>
      </c>
      <c r="L8637" t="s">
        <v>33528</v>
      </c>
      <c r="M8637" s="32" t="s">
        <v>11</v>
      </c>
    </row>
    <row r="8638" spans="1:13" x14ac:dyDescent="0.25">
      <c r="A8638" t="s">
        <v>33529</v>
      </c>
      <c r="B8638" s="18">
        <v>79.599999999999994</v>
      </c>
      <c r="C8638" s="30"/>
      <c r="D8638" s="30"/>
      <c r="E8638" s="21">
        <f>IFERROR(VLOOKUP(A8638,'RTZ255'!A:D,4,),"")</f>
        <v>17.09</v>
      </c>
      <c r="F8638" t="s">
        <v>33530</v>
      </c>
      <c r="G8638" t="s">
        <v>33531</v>
      </c>
      <c r="H8638" t="s">
        <v>7</v>
      </c>
      <c r="I8638" t="s">
        <v>30367</v>
      </c>
      <c r="J8638" t="s">
        <v>1661</v>
      </c>
      <c r="K8638">
        <v>6.7000000000000004E-2</v>
      </c>
      <c r="L8638" t="s">
        <v>33532</v>
      </c>
      <c r="M8638" s="32" t="s">
        <v>11</v>
      </c>
    </row>
    <row r="8639" spans="1:13" x14ac:dyDescent="0.25">
      <c r="A8639" t="s">
        <v>33533</v>
      </c>
      <c r="B8639" s="18">
        <v>79.599999999999994</v>
      </c>
      <c r="C8639" s="30"/>
      <c r="D8639" s="30"/>
      <c r="E8639" s="21">
        <f>IFERROR(VLOOKUP(A8639,'RTZ255'!A:D,4,),"")</f>
        <v>17.09</v>
      </c>
      <c r="F8639" t="s">
        <v>33534</v>
      </c>
      <c r="G8639" t="s">
        <v>33535</v>
      </c>
      <c r="H8639" t="s">
        <v>7</v>
      </c>
      <c r="I8639" t="s">
        <v>30367</v>
      </c>
      <c r="J8639" t="s">
        <v>1661</v>
      </c>
      <c r="K8639">
        <v>6.7000000000000004E-2</v>
      </c>
      <c r="L8639" t="s">
        <v>33536</v>
      </c>
      <c r="M8639" s="32" t="s">
        <v>11</v>
      </c>
    </row>
    <row r="8640" spans="1:13" x14ac:dyDescent="0.25">
      <c r="A8640" t="s">
        <v>33537</v>
      </c>
      <c r="B8640" s="18">
        <v>79.599999999999994</v>
      </c>
      <c r="C8640" s="30"/>
      <c r="D8640" s="30"/>
      <c r="E8640" s="21">
        <f>IFERROR(VLOOKUP(A8640,'RTZ255'!A:D,4,),"")</f>
        <v>17.09</v>
      </c>
      <c r="F8640" t="s">
        <v>33538</v>
      </c>
      <c r="G8640" t="s">
        <v>33539</v>
      </c>
      <c r="H8640" t="s">
        <v>7</v>
      </c>
      <c r="I8640" t="s">
        <v>30367</v>
      </c>
      <c r="J8640" t="s">
        <v>1661</v>
      </c>
      <c r="K8640">
        <v>6.7000000000000004E-2</v>
      </c>
      <c r="L8640" t="s">
        <v>33540</v>
      </c>
      <c r="M8640" s="32" t="s">
        <v>11</v>
      </c>
    </row>
    <row r="8641" spans="1:13" x14ac:dyDescent="0.25">
      <c r="A8641" t="s">
        <v>33541</v>
      </c>
      <c r="B8641" s="18">
        <v>79.599999999999994</v>
      </c>
      <c r="C8641" s="30"/>
      <c r="D8641" s="30"/>
      <c r="E8641" s="21">
        <f>IFERROR(VLOOKUP(A8641,'RTZ255'!A:D,4,),"")</f>
        <v>17.09</v>
      </c>
      <c r="F8641" t="s">
        <v>33542</v>
      </c>
      <c r="G8641" t="s">
        <v>33543</v>
      </c>
      <c r="H8641" t="s">
        <v>7</v>
      </c>
      <c r="I8641" t="s">
        <v>30367</v>
      </c>
      <c r="J8641" t="s">
        <v>1661</v>
      </c>
      <c r="K8641">
        <v>6.7000000000000004E-2</v>
      </c>
      <c r="L8641" t="s">
        <v>33544</v>
      </c>
      <c r="M8641" s="32" t="s">
        <v>11</v>
      </c>
    </row>
    <row r="8642" spans="1:13" x14ac:dyDescent="0.25">
      <c r="A8642" t="s">
        <v>33545</v>
      </c>
      <c r="B8642" s="18">
        <v>79.599999999999994</v>
      </c>
      <c r="C8642" s="30"/>
      <c r="D8642" s="30"/>
      <c r="E8642" s="21">
        <f>IFERROR(VLOOKUP(A8642,'RTZ255'!A:D,4,),"")</f>
        <v>17.09</v>
      </c>
      <c r="F8642" t="s">
        <v>33546</v>
      </c>
      <c r="G8642" t="s">
        <v>33547</v>
      </c>
      <c r="H8642" t="s">
        <v>7</v>
      </c>
      <c r="I8642" t="s">
        <v>30367</v>
      </c>
      <c r="J8642" t="s">
        <v>1661</v>
      </c>
      <c r="K8642">
        <v>6.7000000000000004E-2</v>
      </c>
      <c r="L8642" t="s">
        <v>33548</v>
      </c>
      <c r="M8642" s="32" t="s">
        <v>11</v>
      </c>
    </row>
    <row r="8643" spans="1:13" x14ac:dyDescent="0.25">
      <c r="A8643" t="s">
        <v>33549</v>
      </c>
      <c r="B8643" s="18">
        <v>79.599999999999994</v>
      </c>
      <c r="C8643" s="30"/>
      <c r="D8643" s="30"/>
      <c r="E8643" s="21">
        <f>IFERROR(VLOOKUP(A8643,'RTZ255'!A:D,4,),"")</f>
        <v>17.09</v>
      </c>
      <c r="F8643" t="s">
        <v>33550</v>
      </c>
      <c r="G8643" t="s">
        <v>33551</v>
      </c>
      <c r="H8643" t="s">
        <v>7</v>
      </c>
      <c r="I8643" t="s">
        <v>30367</v>
      </c>
      <c r="J8643" t="s">
        <v>1661</v>
      </c>
      <c r="K8643">
        <v>6.7000000000000004E-2</v>
      </c>
      <c r="L8643" t="s">
        <v>33552</v>
      </c>
      <c r="M8643" s="32" t="s">
        <v>11</v>
      </c>
    </row>
    <row r="8644" spans="1:13" x14ac:dyDescent="0.25">
      <c r="A8644" t="s">
        <v>33553</v>
      </c>
      <c r="B8644" s="18">
        <v>79.599999999999994</v>
      </c>
      <c r="C8644" s="30"/>
      <c r="D8644" s="30"/>
      <c r="E8644" s="21">
        <f>IFERROR(VLOOKUP(A8644,'RTZ255'!A:D,4,),"")</f>
        <v>17.09</v>
      </c>
      <c r="F8644" t="s">
        <v>33554</v>
      </c>
      <c r="G8644" t="s">
        <v>33555</v>
      </c>
      <c r="H8644" t="s">
        <v>7</v>
      </c>
      <c r="I8644" t="s">
        <v>30367</v>
      </c>
      <c r="J8644" t="s">
        <v>1661</v>
      </c>
      <c r="K8644">
        <v>6.7000000000000004E-2</v>
      </c>
      <c r="L8644" t="s">
        <v>33556</v>
      </c>
      <c r="M8644" s="32" t="s">
        <v>11</v>
      </c>
    </row>
    <row r="8645" spans="1:13" x14ac:dyDescent="0.25">
      <c r="A8645" t="s">
        <v>33557</v>
      </c>
      <c r="B8645" s="18">
        <v>79.599999999999994</v>
      </c>
      <c r="C8645" s="30"/>
      <c r="D8645" s="30"/>
      <c r="E8645" s="21">
        <f>IFERROR(VLOOKUP(A8645,'RTZ255'!A:D,4,),"")</f>
        <v>17.09</v>
      </c>
      <c r="F8645" t="s">
        <v>33558</v>
      </c>
      <c r="G8645" t="s">
        <v>33559</v>
      </c>
      <c r="H8645" t="s">
        <v>7</v>
      </c>
      <c r="I8645" t="s">
        <v>30367</v>
      </c>
      <c r="J8645" t="s">
        <v>1661</v>
      </c>
      <c r="K8645">
        <v>6.7000000000000004E-2</v>
      </c>
      <c r="L8645" t="s">
        <v>33560</v>
      </c>
      <c r="M8645" s="32" t="s">
        <v>11</v>
      </c>
    </row>
    <row r="8646" spans="1:13" x14ac:dyDescent="0.25">
      <c r="A8646" t="s">
        <v>33561</v>
      </c>
      <c r="B8646" s="18">
        <v>79.599999999999994</v>
      </c>
      <c r="C8646" s="30"/>
      <c r="D8646" s="30"/>
      <c r="E8646" s="21">
        <f>IFERROR(VLOOKUP(A8646,'RTZ255'!A:D,4,),"")</f>
        <v>17.09</v>
      </c>
      <c r="F8646" t="s">
        <v>33562</v>
      </c>
      <c r="G8646" t="s">
        <v>33563</v>
      </c>
      <c r="H8646" t="s">
        <v>7</v>
      </c>
      <c r="I8646" t="s">
        <v>30367</v>
      </c>
      <c r="J8646" t="s">
        <v>1661</v>
      </c>
      <c r="K8646">
        <v>6.7000000000000004E-2</v>
      </c>
      <c r="L8646" t="s">
        <v>33564</v>
      </c>
      <c r="M8646" s="32" t="s">
        <v>11</v>
      </c>
    </row>
    <row r="8647" spans="1:13" x14ac:dyDescent="0.25">
      <c r="A8647" t="s">
        <v>33565</v>
      </c>
      <c r="B8647" s="18">
        <v>79.599999999999994</v>
      </c>
      <c r="C8647" s="30"/>
      <c r="D8647" s="30"/>
      <c r="E8647" s="21">
        <f>IFERROR(VLOOKUP(A8647,'RTZ255'!A:D,4,),"")</f>
        <v>17.09</v>
      </c>
      <c r="F8647" t="s">
        <v>33566</v>
      </c>
      <c r="G8647" t="s">
        <v>33567</v>
      </c>
      <c r="H8647" t="s">
        <v>7</v>
      </c>
      <c r="I8647" t="s">
        <v>30367</v>
      </c>
      <c r="J8647" t="s">
        <v>1661</v>
      </c>
      <c r="K8647">
        <v>6.7000000000000004E-2</v>
      </c>
      <c r="L8647" t="s">
        <v>33568</v>
      </c>
      <c r="M8647" s="32" t="s">
        <v>11</v>
      </c>
    </row>
    <row r="8648" spans="1:13" x14ac:dyDescent="0.25">
      <c r="A8648" t="s">
        <v>33569</v>
      </c>
      <c r="B8648" s="18">
        <v>79.599999999999994</v>
      </c>
      <c r="C8648" s="30"/>
      <c r="D8648" s="30"/>
      <c r="E8648" s="21">
        <f>IFERROR(VLOOKUP(A8648,'RTZ255'!A:D,4,),"")</f>
        <v>17.09</v>
      </c>
      <c r="F8648" t="s">
        <v>33570</v>
      </c>
      <c r="G8648" t="s">
        <v>33571</v>
      </c>
      <c r="H8648" t="s">
        <v>7</v>
      </c>
      <c r="I8648" t="s">
        <v>30367</v>
      </c>
      <c r="J8648" t="s">
        <v>1661</v>
      </c>
      <c r="K8648">
        <v>6.7000000000000004E-2</v>
      </c>
      <c r="L8648" t="s">
        <v>33572</v>
      </c>
      <c r="M8648" s="32" t="s">
        <v>11</v>
      </c>
    </row>
    <row r="8649" spans="1:13" x14ac:dyDescent="0.25">
      <c r="A8649" t="s">
        <v>33573</v>
      </c>
      <c r="B8649" s="18">
        <v>79.599999999999994</v>
      </c>
      <c r="C8649" s="30"/>
      <c r="D8649" s="30"/>
      <c r="E8649" s="21">
        <f>IFERROR(VLOOKUP(A8649,'RTZ255'!A:D,4,),"")</f>
        <v>17.09</v>
      </c>
      <c r="F8649" t="s">
        <v>33574</v>
      </c>
      <c r="G8649" t="s">
        <v>33575</v>
      </c>
      <c r="H8649" t="s">
        <v>7</v>
      </c>
      <c r="I8649" t="s">
        <v>30367</v>
      </c>
      <c r="J8649" t="s">
        <v>1661</v>
      </c>
      <c r="K8649">
        <v>6.7000000000000004E-2</v>
      </c>
      <c r="L8649" t="s">
        <v>33576</v>
      </c>
      <c r="M8649" s="32" t="s">
        <v>11</v>
      </c>
    </row>
    <row r="8650" spans="1:13" x14ac:dyDescent="0.25">
      <c r="A8650" t="s">
        <v>33577</v>
      </c>
      <c r="B8650" s="18">
        <v>79.599999999999994</v>
      </c>
      <c r="C8650" s="30"/>
      <c r="D8650" s="30"/>
      <c r="E8650" s="21">
        <f>IFERROR(VLOOKUP(A8650,'RTZ255'!A:D,4,),"")</f>
        <v>17.09</v>
      </c>
      <c r="F8650" t="s">
        <v>33578</v>
      </c>
      <c r="G8650" t="s">
        <v>33579</v>
      </c>
      <c r="H8650" t="s">
        <v>7</v>
      </c>
      <c r="I8650" t="s">
        <v>30367</v>
      </c>
      <c r="J8650" t="s">
        <v>1661</v>
      </c>
      <c r="K8650">
        <v>6.7000000000000004E-2</v>
      </c>
      <c r="L8650" t="s">
        <v>33580</v>
      </c>
      <c r="M8650" s="32" t="s">
        <v>11</v>
      </c>
    </row>
    <row r="8651" spans="1:13" x14ac:dyDescent="0.25">
      <c r="A8651" t="s">
        <v>33581</v>
      </c>
      <c r="B8651" s="18">
        <v>79.599999999999994</v>
      </c>
      <c r="C8651" s="30"/>
      <c r="D8651" s="30"/>
      <c r="E8651" s="21">
        <f>IFERROR(VLOOKUP(A8651,'RTZ255'!A:D,4,),"")</f>
        <v>17.09</v>
      </c>
      <c r="F8651" t="s">
        <v>33582</v>
      </c>
      <c r="G8651" t="s">
        <v>33583</v>
      </c>
      <c r="H8651" t="s">
        <v>7</v>
      </c>
      <c r="I8651" t="s">
        <v>30367</v>
      </c>
      <c r="J8651" t="s">
        <v>1661</v>
      </c>
      <c r="K8651">
        <v>6.7000000000000004E-2</v>
      </c>
      <c r="L8651" t="s">
        <v>33584</v>
      </c>
      <c r="M8651" s="32" t="s">
        <v>11</v>
      </c>
    </row>
    <row r="8652" spans="1:13" x14ac:dyDescent="0.25">
      <c r="A8652" t="s">
        <v>33585</v>
      </c>
      <c r="B8652" s="18">
        <v>79.599999999999994</v>
      </c>
      <c r="C8652" s="30"/>
      <c r="D8652" s="30"/>
      <c r="E8652" s="21">
        <f>IFERROR(VLOOKUP(A8652,'RTZ255'!A:D,4,),"")</f>
        <v>17.09</v>
      </c>
      <c r="F8652" t="s">
        <v>33586</v>
      </c>
      <c r="G8652" t="s">
        <v>33587</v>
      </c>
      <c r="H8652" t="s">
        <v>7</v>
      </c>
      <c r="I8652" t="s">
        <v>30367</v>
      </c>
      <c r="J8652" t="s">
        <v>1661</v>
      </c>
      <c r="K8652">
        <v>6.7000000000000004E-2</v>
      </c>
      <c r="L8652" t="s">
        <v>33588</v>
      </c>
      <c r="M8652" s="32" t="s">
        <v>11</v>
      </c>
    </row>
    <row r="8653" spans="1:13" x14ac:dyDescent="0.25">
      <c r="A8653" t="s">
        <v>33589</v>
      </c>
      <c r="B8653" s="18">
        <v>79.599999999999994</v>
      </c>
      <c r="C8653" s="30"/>
      <c r="D8653" s="30"/>
      <c r="E8653" s="21">
        <f>IFERROR(VLOOKUP(A8653,'RTZ255'!A:D,4,),"")</f>
        <v>17.09</v>
      </c>
      <c r="F8653" t="s">
        <v>33590</v>
      </c>
      <c r="G8653" t="s">
        <v>33591</v>
      </c>
      <c r="H8653" t="s">
        <v>7</v>
      </c>
      <c r="I8653" t="s">
        <v>30367</v>
      </c>
      <c r="J8653" t="s">
        <v>1661</v>
      </c>
      <c r="K8653">
        <v>6.7000000000000004E-2</v>
      </c>
      <c r="L8653" t="s">
        <v>33592</v>
      </c>
      <c r="M8653" s="32" t="s">
        <v>11</v>
      </c>
    </row>
    <row r="8654" spans="1:13" x14ac:dyDescent="0.25">
      <c r="A8654" t="s">
        <v>33593</v>
      </c>
      <c r="B8654" s="18">
        <v>79.599999999999994</v>
      </c>
      <c r="C8654" s="30"/>
      <c r="D8654" s="30"/>
      <c r="E8654" s="21">
        <f>IFERROR(VLOOKUP(A8654,'RTZ255'!A:D,4,),"")</f>
        <v>17.09</v>
      </c>
      <c r="F8654" t="s">
        <v>33594</v>
      </c>
      <c r="G8654" t="s">
        <v>33595</v>
      </c>
      <c r="H8654" t="s">
        <v>7</v>
      </c>
      <c r="I8654" t="s">
        <v>30367</v>
      </c>
      <c r="J8654" t="s">
        <v>1661</v>
      </c>
      <c r="K8654">
        <v>6.7000000000000004E-2</v>
      </c>
      <c r="L8654" t="s">
        <v>33596</v>
      </c>
      <c r="M8654" s="32" t="s">
        <v>11</v>
      </c>
    </row>
    <row r="8655" spans="1:13" x14ac:dyDescent="0.25">
      <c r="A8655" t="s">
        <v>33597</v>
      </c>
      <c r="B8655" s="18">
        <v>79.599999999999994</v>
      </c>
      <c r="C8655" s="30"/>
      <c r="D8655" s="30"/>
      <c r="E8655" s="21">
        <f>IFERROR(VLOOKUP(A8655,'RTZ255'!A:D,4,),"")</f>
        <v>17.09</v>
      </c>
      <c r="F8655" t="s">
        <v>33598</v>
      </c>
      <c r="G8655" t="s">
        <v>33599</v>
      </c>
      <c r="H8655" t="s">
        <v>7</v>
      </c>
      <c r="I8655" t="s">
        <v>30367</v>
      </c>
      <c r="J8655" t="s">
        <v>1661</v>
      </c>
      <c r="K8655">
        <v>6.7000000000000004E-2</v>
      </c>
      <c r="L8655" t="s">
        <v>33600</v>
      </c>
      <c r="M8655" s="32" t="s">
        <v>11</v>
      </c>
    </row>
    <row r="8656" spans="1:13" x14ac:dyDescent="0.25">
      <c r="A8656" t="s">
        <v>33601</v>
      </c>
      <c r="B8656" s="18">
        <v>79.599999999999994</v>
      </c>
      <c r="C8656" s="30"/>
      <c r="D8656" s="30"/>
      <c r="E8656" s="21">
        <f>IFERROR(VLOOKUP(A8656,'RTZ255'!A:D,4,),"")</f>
        <v>17.09</v>
      </c>
      <c r="F8656" t="s">
        <v>33602</v>
      </c>
      <c r="G8656" t="s">
        <v>33603</v>
      </c>
      <c r="H8656" t="s">
        <v>7</v>
      </c>
      <c r="I8656" t="s">
        <v>30367</v>
      </c>
      <c r="J8656" t="s">
        <v>1661</v>
      </c>
      <c r="K8656">
        <v>6.7000000000000004E-2</v>
      </c>
      <c r="L8656" t="s">
        <v>33604</v>
      </c>
      <c r="M8656" s="32" t="s">
        <v>11</v>
      </c>
    </row>
    <row r="8657" spans="1:13" x14ac:dyDescent="0.25">
      <c r="A8657" t="s">
        <v>33605</v>
      </c>
      <c r="B8657" s="18">
        <v>79.599999999999994</v>
      </c>
      <c r="C8657" s="30"/>
      <c r="D8657" s="30"/>
      <c r="E8657" s="21">
        <f>IFERROR(VLOOKUP(A8657,'RTZ255'!A:D,4,),"")</f>
        <v>17.09</v>
      </c>
      <c r="F8657" t="s">
        <v>33606</v>
      </c>
      <c r="G8657" t="s">
        <v>33607</v>
      </c>
      <c r="H8657" t="s">
        <v>7</v>
      </c>
      <c r="I8657" t="s">
        <v>30367</v>
      </c>
      <c r="J8657" t="s">
        <v>1661</v>
      </c>
      <c r="K8657">
        <v>6.7000000000000004E-2</v>
      </c>
      <c r="L8657" t="s">
        <v>33608</v>
      </c>
      <c r="M8657" s="32" t="s">
        <v>11</v>
      </c>
    </row>
    <row r="8658" spans="1:13" x14ac:dyDescent="0.25">
      <c r="A8658" t="s">
        <v>33609</v>
      </c>
      <c r="B8658" s="18">
        <v>79.599999999999994</v>
      </c>
      <c r="C8658" s="30"/>
      <c r="D8658" s="30"/>
      <c r="E8658" s="21">
        <f>IFERROR(VLOOKUP(A8658,'RTZ255'!A:D,4,),"")</f>
        <v>17.09</v>
      </c>
      <c r="F8658" t="s">
        <v>33610</v>
      </c>
      <c r="G8658" t="s">
        <v>33611</v>
      </c>
      <c r="H8658" t="s">
        <v>7</v>
      </c>
      <c r="I8658" t="s">
        <v>30367</v>
      </c>
      <c r="J8658" t="s">
        <v>1661</v>
      </c>
      <c r="K8658">
        <v>6.7000000000000004E-2</v>
      </c>
      <c r="L8658" t="s">
        <v>33612</v>
      </c>
      <c r="M8658" s="32" t="s">
        <v>11</v>
      </c>
    </row>
    <row r="8659" spans="1:13" x14ac:dyDescent="0.25">
      <c r="A8659" t="s">
        <v>33613</v>
      </c>
      <c r="B8659" s="18">
        <v>79.599999999999994</v>
      </c>
      <c r="C8659" s="30"/>
      <c r="D8659" s="30"/>
      <c r="E8659" s="21">
        <f>IFERROR(VLOOKUP(A8659,'RTZ255'!A:D,4,),"")</f>
        <v>17.09</v>
      </c>
      <c r="F8659" t="s">
        <v>33614</v>
      </c>
      <c r="G8659" t="s">
        <v>33615</v>
      </c>
      <c r="H8659" t="s">
        <v>7</v>
      </c>
      <c r="I8659" t="s">
        <v>30367</v>
      </c>
      <c r="J8659" t="s">
        <v>1661</v>
      </c>
      <c r="K8659">
        <v>6.7000000000000004E-2</v>
      </c>
      <c r="L8659" t="s">
        <v>33616</v>
      </c>
      <c r="M8659" s="32" t="s">
        <v>11</v>
      </c>
    </row>
    <row r="8660" spans="1:13" x14ac:dyDescent="0.25">
      <c r="A8660" t="s">
        <v>33617</v>
      </c>
      <c r="B8660" s="18">
        <v>79.599999999999994</v>
      </c>
      <c r="C8660" s="30"/>
      <c r="D8660" s="30"/>
      <c r="E8660" s="21">
        <f>IFERROR(VLOOKUP(A8660,'RTZ255'!A:D,4,),"")</f>
        <v>17.09</v>
      </c>
      <c r="F8660" t="s">
        <v>33618</v>
      </c>
      <c r="G8660" t="s">
        <v>33619</v>
      </c>
      <c r="H8660" t="s">
        <v>7</v>
      </c>
      <c r="I8660" t="s">
        <v>30367</v>
      </c>
      <c r="J8660" t="s">
        <v>1661</v>
      </c>
      <c r="K8660">
        <v>6.7000000000000004E-2</v>
      </c>
      <c r="L8660" t="s">
        <v>33620</v>
      </c>
      <c r="M8660" s="32" t="s">
        <v>11</v>
      </c>
    </row>
    <row r="8661" spans="1:13" x14ac:dyDescent="0.25">
      <c r="A8661" t="s">
        <v>33621</v>
      </c>
      <c r="B8661" s="18">
        <v>79.599999999999994</v>
      </c>
      <c r="C8661" s="30"/>
      <c r="D8661" s="30"/>
      <c r="E8661" s="21">
        <f>IFERROR(VLOOKUP(A8661,'RTZ255'!A:D,4,),"")</f>
        <v>17.09</v>
      </c>
      <c r="F8661" t="s">
        <v>33622</v>
      </c>
      <c r="G8661" t="s">
        <v>33623</v>
      </c>
      <c r="H8661" t="s">
        <v>7</v>
      </c>
      <c r="I8661" t="s">
        <v>30367</v>
      </c>
      <c r="J8661" t="s">
        <v>1661</v>
      </c>
      <c r="K8661">
        <v>6.7000000000000004E-2</v>
      </c>
      <c r="L8661" t="s">
        <v>33624</v>
      </c>
      <c r="M8661" s="32" t="s">
        <v>11</v>
      </c>
    </row>
    <row r="8662" spans="1:13" x14ac:dyDescent="0.25">
      <c r="A8662" t="s">
        <v>33625</v>
      </c>
      <c r="B8662" s="18">
        <v>79.599999999999994</v>
      </c>
      <c r="C8662" s="30"/>
      <c r="D8662" s="30"/>
      <c r="E8662" s="21">
        <f>IFERROR(VLOOKUP(A8662,'RTZ255'!A:D,4,),"")</f>
        <v>19.38</v>
      </c>
      <c r="F8662" t="s">
        <v>33626</v>
      </c>
      <c r="G8662" t="s">
        <v>33627</v>
      </c>
      <c r="H8662" t="s">
        <v>7</v>
      </c>
      <c r="I8662" t="s">
        <v>30367</v>
      </c>
      <c r="J8662" t="s">
        <v>1661</v>
      </c>
      <c r="K8662">
        <v>7.5999999999999998E-2</v>
      </c>
      <c r="L8662" t="s">
        <v>33628</v>
      </c>
      <c r="M8662" s="32" t="s">
        <v>11</v>
      </c>
    </row>
    <row r="8663" spans="1:13" x14ac:dyDescent="0.25">
      <c r="A8663" t="s">
        <v>33629</v>
      </c>
      <c r="B8663" s="18">
        <v>79.599999999999994</v>
      </c>
      <c r="C8663" s="30"/>
      <c r="D8663" s="30"/>
      <c r="E8663" s="21">
        <f>IFERROR(VLOOKUP(A8663,'RTZ255'!A:D,4,),"")</f>
        <v>19.38</v>
      </c>
      <c r="F8663" t="s">
        <v>33630</v>
      </c>
      <c r="G8663" t="s">
        <v>33631</v>
      </c>
      <c r="H8663" t="s">
        <v>7</v>
      </c>
      <c r="I8663" t="s">
        <v>30367</v>
      </c>
      <c r="J8663" t="s">
        <v>1661</v>
      </c>
      <c r="K8663">
        <v>7.5999999999999998E-2</v>
      </c>
      <c r="L8663" t="s">
        <v>33632</v>
      </c>
      <c r="M8663" s="32" t="s">
        <v>11</v>
      </c>
    </row>
    <row r="8664" spans="1:13" x14ac:dyDescent="0.25">
      <c r="A8664" t="s">
        <v>33633</v>
      </c>
      <c r="B8664" s="18">
        <v>79.599999999999994</v>
      </c>
      <c r="C8664" s="30"/>
      <c r="D8664" s="30"/>
      <c r="E8664" s="21">
        <f>IFERROR(VLOOKUP(A8664,'RTZ255'!A:D,4,),"")</f>
        <v>19.38</v>
      </c>
      <c r="F8664" t="s">
        <v>33634</v>
      </c>
      <c r="G8664" t="s">
        <v>33635</v>
      </c>
      <c r="H8664" t="s">
        <v>7</v>
      </c>
      <c r="I8664" t="s">
        <v>30367</v>
      </c>
      <c r="J8664" t="s">
        <v>1661</v>
      </c>
      <c r="K8664">
        <v>7.5999999999999998E-2</v>
      </c>
      <c r="L8664" t="s">
        <v>33636</v>
      </c>
      <c r="M8664" s="32" t="s">
        <v>11</v>
      </c>
    </row>
    <row r="8665" spans="1:13" x14ac:dyDescent="0.25">
      <c r="A8665" t="s">
        <v>33637</v>
      </c>
      <c r="B8665" s="18">
        <v>79.599999999999994</v>
      </c>
      <c r="C8665" s="30"/>
      <c r="D8665" s="30"/>
      <c r="E8665" s="21">
        <f>IFERROR(VLOOKUP(A8665,'RTZ255'!A:D,4,),"")</f>
        <v>19.38</v>
      </c>
      <c r="F8665" t="s">
        <v>33638</v>
      </c>
      <c r="G8665" t="s">
        <v>33639</v>
      </c>
      <c r="H8665" t="s">
        <v>7</v>
      </c>
      <c r="I8665" t="s">
        <v>30367</v>
      </c>
      <c r="J8665" t="s">
        <v>1661</v>
      </c>
      <c r="K8665">
        <v>7.5999999999999998E-2</v>
      </c>
      <c r="L8665" t="s">
        <v>33640</v>
      </c>
      <c r="M8665" s="32" t="s">
        <v>11</v>
      </c>
    </row>
    <row r="8666" spans="1:13" x14ac:dyDescent="0.25">
      <c r="A8666" t="s">
        <v>33641</v>
      </c>
      <c r="B8666" s="18">
        <v>79.599999999999994</v>
      </c>
      <c r="C8666" s="30"/>
      <c r="D8666" s="30"/>
      <c r="E8666" s="21">
        <f>IFERROR(VLOOKUP(A8666,'RTZ255'!A:D,4,),"")</f>
        <v>19.38</v>
      </c>
      <c r="F8666" t="s">
        <v>33642</v>
      </c>
      <c r="G8666" t="s">
        <v>33643</v>
      </c>
      <c r="H8666" t="s">
        <v>7</v>
      </c>
      <c r="I8666" t="s">
        <v>30367</v>
      </c>
      <c r="J8666" t="s">
        <v>1661</v>
      </c>
      <c r="K8666">
        <v>7.5999999999999998E-2</v>
      </c>
      <c r="L8666" t="s">
        <v>33644</v>
      </c>
      <c r="M8666" s="32" t="s">
        <v>11</v>
      </c>
    </row>
    <row r="8667" spans="1:13" x14ac:dyDescent="0.25">
      <c r="A8667" t="s">
        <v>33645</v>
      </c>
      <c r="B8667" s="18">
        <v>79.599999999999994</v>
      </c>
      <c r="C8667" s="30"/>
      <c r="D8667" s="30"/>
      <c r="E8667" s="21">
        <f>IFERROR(VLOOKUP(A8667,'RTZ255'!A:D,4,),"")</f>
        <v>19.38</v>
      </c>
      <c r="F8667" t="s">
        <v>33646</v>
      </c>
      <c r="G8667" t="s">
        <v>33647</v>
      </c>
      <c r="H8667" t="s">
        <v>7</v>
      </c>
      <c r="I8667" t="s">
        <v>30367</v>
      </c>
      <c r="J8667" t="s">
        <v>1661</v>
      </c>
      <c r="K8667">
        <v>7.5999999999999998E-2</v>
      </c>
      <c r="L8667" t="s">
        <v>33648</v>
      </c>
      <c r="M8667" s="32" t="s">
        <v>11</v>
      </c>
    </row>
    <row r="8668" spans="1:13" x14ac:dyDescent="0.25">
      <c r="A8668" t="s">
        <v>33649</v>
      </c>
      <c r="B8668" s="18">
        <v>79.599999999999994</v>
      </c>
      <c r="C8668" s="30"/>
      <c r="D8668" s="30"/>
      <c r="E8668" s="21">
        <f>IFERROR(VLOOKUP(A8668,'RTZ255'!A:D,4,),"")</f>
        <v>19.38</v>
      </c>
      <c r="F8668" t="s">
        <v>33650</v>
      </c>
      <c r="G8668" t="s">
        <v>33651</v>
      </c>
      <c r="H8668" t="s">
        <v>7</v>
      </c>
      <c r="I8668" t="s">
        <v>30367</v>
      </c>
      <c r="J8668" t="s">
        <v>1661</v>
      </c>
      <c r="K8668">
        <v>7.5999999999999998E-2</v>
      </c>
      <c r="L8668" t="s">
        <v>33652</v>
      </c>
      <c r="M8668" s="32" t="s">
        <v>11</v>
      </c>
    </row>
    <row r="8669" spans="1:13" x14ac:dyDescent="0.25">
      <c r="A8669" t="s">
        <v>33653</v>
      </c>
      <c r="B8669" s="18">
        <v>79.599999999999994</v>
      </c>
      <c r="C8669" s="30"/>
      <c r="D8669" s="30"/>
      <c r="E8669" s="21">
        <f>IFERROR(VLOOKUP(A8669,'RTZ255'!A:D,4,),"")</f>
        <v>19.38</v>
      </c>
      <c r="F8669" t="s">
        <v>33654</v>
      </c>
      <c r="G8669" t="s">
        <v>33655</v>
      </c>
      <c r="H8669" t="s">
        <v>7</v>
      </c>
      <c r="I8669" t="s">
        <v>30367</v>
      </c>
      <c r="J8669" t="s">
        <v>1661</v>
      </c>
      <c r="K8669">
        <v>7.5999999999999998E-2</v>
      </c>
      <c r="L8669" t="s">
        <v>33656</v>
      </c>
      <c r="M8669" s="32" t="s">
        <v>11</v>
      </c>
    </row>
    <row r="8670" spans="1:13" x14ac:dyDescent="0.25">
      <c r="A8670" t="s">
        <v>33657</v>
      </c>
      <c r="B8670" s="18">
        <v>79.599999999999994</v>
      </c>
      <c r="C8670" s="30"/>
      <c r="D8670" s="30"/>
      <c r="E8670" s="21">
        <f>IFERROR(VLOOKUP(A8670,'RTZ255'!A:D,4,),"")</f>
        <v>19.38</v>
      </c>
      <c r="F8670" t="s">
        <v>33658</v>
      </c>
      <c r="G8670" t="s">
        <v>33659</v>
      </c>
      <c r="H8670" t="s">
        <v>7</v>
      </c>
      <c r="I8670" t="s">
        <v>30367</v>
      </c>
      <c r="J8670" t="s">
        <v>1661</v>
      </c>
      <c r="K8670">
        <v>7.5999999999999998E-2</v>
      </c>
      <c r="L8670" t="s">
        <v>33660</v>
      </c>
      <c r="M8670" s="32" t="s">
        <v>11</v>
      </c>
    </row>
    <row r="8671" spans="1:13" x14ac:dyDescent="0.25">
      <c r="A8671" t="s">
        <v>33661</v>
      </c>
      <c r="B8671" s="18">
        <v>79.599999999999994</v>
      </c>
      <c r="C8671" s="30"/>
      <c r="D8671" s="30"/>
      <c r="E8671" s="21">
        <f>IFERROR(VLOOKUP(A8671,'RTZ255'!A:D,4,),"")</f>
        <v>19.38</v>
      </c>
      <c r="F8671" t="s">
        <v>33662</v>
      </c>
      <c r="G8671" t="s">
        <v>33663</v>
      </c>
      <c r="H8671" t="s">
        <v>7</v>
      </c>
      <c r="I8671" t="s">
        <v>30367</v>
      </c>
      <c r="J8671" t="s">
        <v>1661</v>
      </c>
      <c r="K8671">
        <v>7.5999999999999998E-2</v>
      </c>
      <c r="L8671" t="s">
        <v>33664</v>
      </c>
      <c r="M8671" s="32" t="s">
        <v>11</v>
      </c>
    </row>
    <row r="8672" spans="1:13" x14ac:dyDescent="0.25">
      <c r="A8672" t="s">
        <v>33665</v>
      </c>
      <c r="B8672" s="18">
        <v>79.599999999999994</v>
      </c>
      <c r="C8672" s="30"/>
      <c r="D8672" s="30"/>
      <c r="E8672" s="21">
        <f>IFERROR(VLOOKUP(A8672,'RTZ255'!A:D,4,),"")</f>
        <v>19.38</v>
      </c>
      <c r="F8672" t="s">
        <v>33666</v>
      </c>
      <c r="G8672" t="s">
        <v>33667</v>
      </c>
      <c r="H8672" t="s">
        <v>7</v>
      </c>
      <c r="I8672" t="s">
        <v>30367</v>
      </c>
      <c r="J8672" t="s">
        <v>1661</v>
      </c>
      <c r="K8672">
        <v>7.5999999999999998E-2</v>
      </c>
      <c r="L8672" t="s">
        <v>33668</v>
      </c>
      <c r="M8672" s="32" t="s">
        <v>11</v>
      </c>
    </row>
    <row r="8673" spans="1:13" x14ac:dyDescent="0.25">
      <c r="A8673" t="s">
        <v>33669</v>
      </c>
      <c r="B8673" s="18">
        <v>79.599999999999994</v>
      </c>
      <c r="C8673" s="30"/>
      <c r="D8673" s="30"/>
      <c r="E8673" s="21">
        <f>IFERROR(VLOOKUP(A8673,'RTZ255'!A:D,4,),"")</f>
        <v>19.38</v>
      </c>
      <c r="F8673" t="s">
        <v>33670</v>
      </c>
      <c r="G8673" t="s">
        <v>33671</v>
      </c>
      <c r="H8673" t="s">
        <v>7</v>
      </c>
      <c r="I8673" t="s">
        <v>30367</v>
      </c>
      <c r="J8673" t="s">
        <v>1661</v>
      </c>
      <c r="K8673">
        <v>7.5999999999999998E-2</v>
      </c>
      <c r="L8673" t="s">
        <v>33672</v>
      </c>
      <c r="M8673" s="32" t="s">
        <v>11</v>
      </c>
    </row>
    <row r="8674" spans="1:13" x14ac:dyDescent="0.25">
      <c r="A8674" t="s">
        <v>33673</v>
      </c>
      <c r="B8674" s="18">
        <v>79.599999999999994</v>
      </c>
      <c r="C8674" s="30"/>
      <c r="D8674" s="30"/>
      <c r="E8674" s="21">
        <f>IFERROR(VLOOKUP(A8674,'RTZ255'!A:D,4,),"")</f>
        <v>19.38</v>
      </c>
      <c r="F8674" t="s">
        <v>33674</v>
      </c>
      <c r="G8674" t="s">
        <v>33675</v>
      </c>
      <c r="H8674" t="s">
        <v>7</v>
      </c>
      <c r="I8674" t="s">
        <v>30367</v>
      </c>
      <c r="J8674" t="s">
        <v>1661</v>
      </c>
      <c r="K8674">
        <v>7.5999999999999998E-2</v>
      </c>
      <c r="L8674" t="s">
        <v>33676</v>
      </c>
      <c r="M8674" s="32" t="s">
        <v>11</v>
      </c>
    </row>
    <row r="8675" spans="1:13" x14ac:dyDescent="0.25">
      <c r="A8675" t="s">
        <v>33677</v>
      </c>
      <c r="B8675" s="18">
        <v>79.599999999999994</v>
      </c>
      <c r="C8675" s="30"/>
      <c r="D8675" s="30"/>
      <c r="E8675" s="21">
        <f>IFERROR(VLOOKUP(A8675,'RTZ255'!A:D,4,),"")</f>
        <v>19.38</v>
      </c>
      <c r="F8675" t="s">
        <v>33678</v>
      </c>
      <c r="G8675" t="s">
        <v>33679</v>
      </c>
      <c r="H8675" t="s">
        <v>7</v>
      </c>
      <c r="I8675" t="s">
        <v>30367</v>
      </c>
      <c r="J8675" t="s">
        <v>1661</v>
      </c>
      <c r="K8675">
        <v>7.5999999999999998E-2</v>
      </c>
      <c r="L8675" t="s">
        <v>33680</v>
      </c>
      <c r="M8675" s="32" t="s">
        <v>11</v>
      </c>
    </row>
    <row r="8676" spans="1:13" x14ac:dyDescent="0.25">
      <c r="A8676" t="s">
        <v>33681</v>
      </c>
      <c r="B8676" s="18">
        <v>79.599999999999994</v>
      </c>
      <c r="C8676" s="30"/>
      <c r="D8676" s="30"/>
      <c r="E8676" s="21">
        <f>IFERROR(VLOOKUP(A8676,'RTZ255'!A:D,4,),"")</f>
        <v>19.38</v>
      </c>
      <c r="F8676" t="s">
        <v>33682</v>
      </c>
      <c r="G8676" t="s">
        <v>33683</v>
      </c>
      <c r="H8676" t="s">
        <v>7</v>
      </c>
      <c r="I8676" t="s">
        <v>30367</v>
      </c>
      <c r="J8676" t="s">
        <v>1661</v>
      </c>
      <c r="K8676">
        <v>7.5999999999999998E-2</v>
      </c>
      <c r="L8676" t="s">
        <v>33684</v>
      </c>
      <c r="M8676" s="32" t="s">
        <v>11</v>
      </c>
    </row>
    <row r="8677" spans="1:13" x14ac:dyDescent="0.25">
      <c r="A8677" t="s">
        <v>33685</v>
      </c>
      <c r="B8677" s="18">
        <v>79.599999999999994</v>
      </c>
      <c r="C8677" s="30"/>
      <c r="D8677" s="30"/>
      <c r="E8677" s="21">
        <f>IFERROR(VLOOKUP(A8677,'RTZ255'!A:D,4,),"")</f>
        <v>19.38</v>
      </c>
      <c r="F8677" t="s">
        <v>33686</v>
      </c>
      <c r="G8677" t="s">
        <v>33687</v>
      </c>
      <c r="H8677" t="s">
        <v>7</v>
      </c>
      <c r="I8677" t="s">
        <v>30367</v>
      </c>
      <c r="J8677" t="s">
        <v>1661</v>
      </c>
      <c r="K8677">
        <v>7.5999999999999998E-2</v>
      </c>
      <c r="L8677" t="s">
        <v>33688</v>
      </c>
      <c r="M8677" s="32" t="s">
        <v>11</v>
      </c>
    </row>
    <row r="8678" spans="1:13" x14ac:dyDescent="0.25">
      <c r="A8678" t="s">
        <v>33689</v>
      </c>
      <c r="B8678" s="18">
        <v>79.599999999999994</v>
      </c>
      <c r="C8678" s="30"/>
      <c r="D8678" s="30"/>
      <c r="E8678" s="21">
        <f>IFERROR(VLOOKUP(A8678,'RTZ255'!A:D,4,),"")</f>
        <v>19.38</v>
      </c>
      <c r="F8678" t="s">
        <v>33690</v>
      </c>
      <c r="G8678" t="s">
        <v>33691</v>
      </c>
      <c r="H8678" t="s">
        <v>7</v>
      </c>
      <c r="I8678" t="s">
        <v>30367</v>
      </c>
      <c r="J8678" t="s">
        <v>1661</v>
      </c>
      <c r="K8678">
        <v>7.5999999999999998E-2</v>
      </c>
      <c r="L8678" t="s">
        <v>33692</v>
      </c>
      <c r="M8678" s="32" t="s">
        <v>11</v>
      </c>
    </row>
    <row r="8679" spans="1:13" x14ac:dyDescent="0.25">
      <c r="A8679" t="s">
        <v>33693</v>
      </c>
      <c r="B8679" s="18">
        <v>79.599999999999994</v>
      </c>
      <c r="C8679" s="30"/>
      <c r="D8679" s="30"/>
      <c r="E8679" s="21">
        <f>IFERROR(VLOOKUP(A8679,'RTZ255'!A:D,4,),"")</f>
        <v>19.38</v>
      </c>
      <c r="F8679" t="s">
        <v>33694</v>
      </c>
      <c r="G8679" t="s">
        <v>33695</v>
      </c>
      <c r="H8679" t="s">
        <v>7</v>
      </c>
      <c r="I8679" t="s">
        <v>30367</v>
      </c>
      <c r="J8679" t="s">
        <v>1661</v>
      </c>
      <c r="K8679">
        <v>7.5999999999999998E-2</v>
      </c>
      <c r="L8679" t="s">
        <v>33696</v>
      </c>
      <c r="M8679" s="32" t="s">
        <v>11</v>
      </c>
    </row>
    <row r="8680" spans="1:13" x14ac:dyDescent="0.25">
      <c r="A8680" t="s">
        <v>33697</v>
      </c>
      <c r="B8680" s="18">
        <v>79.599999999999994</v>
      </c>
      <c r="C8680" s="30"/>
      <c r="D8680" s="30"/>
      <c r="E8680" s="21">
        <f>IFERROR(VLOOKUP(A8680,'RTZ255'!A:D,4,),"")</f>
        <v>19.38</v>
      </c>
      <c r="F8680" t="s">
        <v>33698</v>
      </c>
      <c r="G8680" t="s">
        <v>33699</v>
      </c>
      <c r="H8680" t="s">
        <v>7</v>
      </c>
      <c r="I8680" t="s">
        <v>30367</v>
      </c>
      <c r="J8680" t="s">
        <v>1661</v>
      </c>
      <c r="K8680">
        <v>7.5999999999999998E-2</v>
      </c>
      <c r="L8680" t="s">
        <v>33700</v>
      </c>
      <c r="M8680" s="32" t="s">
        <v>11</v>
      </c>
    </row>
    <row r="8681" spans="1:13" x14ac:dyDescent="0.25">
      <c r="A8681" t="s">
        <v>33701</v>
      </c>
      <c r="B8681" s="18">
        <v>79.599999999999994</v>
      </c>
      <c r="C8681" s="30"/>
      <c r="D8681" s="30"/>
      <c r="E8681" s="21">
        <f>IFERROR(VLOOKUP(A8681,'RTZ255'!A:D,4,),"")</f>
        <v>19.38</v>
      </c>
      <c r="F8681" t="s">
        <v>33702</v>
      </c>
      <c r="G8681" t="s">
        <v>33703</v>
      </c>
      <c r="H8681" t="s">
        <v>7</v>
      </c>
      <c r="I8681" t="s">
        <v>30367</v>
      </c>
      <c r="J8681" t="s">
        <v>1661</v>
      </c>
      <c r="K8681">
        <v>7.5999999999999998E-2</v>
      </c>
      <c r="L8681" t="s">
        <v>33704</v>
      </c>
      <c r="M8681" s="32" t="s">
        <v>11</v>
      </c>
    </row>
    <row r="8682" spans="1:13" x14ac:dyDescent="0.25">
      <c r="A8682" t="s">
        <v>33705</v>
      </c>
      <c r="B8682" s="18">
        <v>79.599999999999994</v>
      </c>
      <c r="C8682" s="30"/>
      <c r="D8682" s="30"/>
      <c r="E8682" s="21">
        <f>IFERROR(VLOOKUP(A8682,'RTZ255'!A:D,4,),"")</f>
        <v>19.38</v>
      </c>
      <c r="F8682" t="s">
        <v>33706</v>
      </c>
      <c r="G8682" t="s">
        <v>33707</v>
      </c>
      <c r="H8682" t="s">
        <v>7</v>
      </c>
      <c r="I8682" t="s">
        <v>30367</v>
      </c>
      <c r="J8682" t="s">
        <v>1661</v>
      </c>
      <c r="K8682">
        <v>7.5999999999999998E-2</v>
      </c>
      <c r="L8682" t="s">
        <v>33708</v>
      </c>
      <c r="M8682" s="32" t="s">
        <v>11</v>
      </c>
    </row>
    <row r="8683" spans="1:13" x14ac:dyDescent="0.25">
      <c r="A8683" t="s">
        <v>33709</v>
      </c>
      <c r="B8683" s="18">
        <v>79.599999999999994</v>
      </c>
      <c r="C8683" s="30"/>
      <c r="D8683" s="30"/>
      <c r="E8683" s="21">
        <f>IFERROR(VLOOKUP(A8683,'RTZ255'!A:D,4,),"")</f>
        <v>19.38</v>
      </c>
      <c r="F8683" t="s">
        <v>33710</v>
      </c>
      <c r="G8683" t="s">
        <v>33711</v>
      </c>
      <c r="H8683" t="s">
        <v>7</v>
      </c>
      <c r="I8683" t="s">
        <v>30367</v>
      </c>
      <c r="J8683" t="s">
        <v>1661</v>
      </c>
      <c r="K8683">
        <v>7.5999999999999998E-2</v>
      </c>
      <c r="L8683" t="s">
        <v>33712</v>
      </c>
      <c r="M8683" s="32" t="s">
        <v>11</v>
      </c>
    </row>
    <row r="8684" spans="1:13" x14ac:dyDescent="0.25">
      <c r="A8684" t="s">
        <v>33713</v>
      </c>
      <c r="B8684" s="18">
        <v>79.599999999999994</v>
      </c>
      <c r="C8684" s="30"/>
      <c r="D8684" s="30"/>
      <c r="E8684" s="21">
        <f>IFERROR(VLOOKUP(A8684,'RTZ255'!A:D,4,),"")</f>
        <v>19.38</v>
      </c>
      <c r="F8684" t="s">
        <v>33714</v>
      </c>
      <c r="G8684" t="s">
        <v>33715</v>
      </c>
      <c r="H8684" t="s">
        <v>7</v>
      </c>
      <c r="I8684" t="s">
        <v>30367</v>
      </c>
      <c r="J8684" t="s">
        <v>1661</v>
      </c>
      <c r="K8684">
        <v>7.5999999999999998E-2</v>
      </c>
      <c r="L8684" t="s">
        <v>33716</v>
      </c>
      <c r="M8684" s="32" t="s">
        <v>11</v>
      </c>
    </row>
    <row r="8685" spans="1:13" x14ac:dyDescent="0.25">
      <c r="A8685" t="s">
        <v>33717</v>
      </c>
      <c r="B8685" s="18">
        <v>79.599999999999994</v>
      </c>
      <c r="C8685" s="30"/>
      <c r="D8685" s="30"/>
      <c r="E8685" s="21">
        <f>IFERROR(VLOOKUP(A8685,'RTZ255'!A:D,4,),"")</f>
        <v>19.38</v>
      </c>
      <c r="F8685" t="s">
        <v>33718</v>
      </c>
      <c r="G8685" t="s">
        <v>33719</v>
      </c>
      <c r="H8685" t="s">
        <v>7</v>
      </c>
      <c r="I8685" t="s">
        <v>30367</v>
      </c>
      <c r="J8685" t="s">
        <v>1661</v>
      </c>
      <c r="K8685">
        <v>7.5999999999999998E-2</v>
      </c>
      <c r="L8685" t="s">
        <v>33720</v>
      </c>
      <c r="M8685" s="32" t="s">
        <v>11</v>
      </c>
    </row>
    <row r="8686" spans="1:13" x14ac:dyDescent="0.25">
      <c r="A8686" t="s">
        <v>33721</v>
      </c>
      <c r="B8686" s="18">
        <v>79.599999999999994</v>
      </c>
      <c r="C8686" s="30"/>
      <c r="D8686" s="30"/>
      <c r="E8686" s="21">
        <f>IFERROR(VLOOKUP(A8686,'RTZ255'!A:D,4,),"")</f>
        <v>19.38</v>
      </c>
      <c r="F8686" t="s">
        <v>33722</v>
      </c>
      <c r="G8686" t="s">
        <v>33723</v>
      </c>
      <c r="H8686" t="s">
        <v>7</v>
      </c>
      <c r="I8686" t="s">
        <v>30367</v>
      </c>
      <c r="J8686" t="s">
        <v>1661</v>
      </c>
      <c r="K8686">
        <v>7.5999999999999998E-2</v>
      </c>
      <c r="L8686" t="s">
        <v>33724</v>
      </c>
      <c r="M8686" s="32" t="s">
        <v>11</v>
      </c>
    </row>
    <row r="8687" spans="1:13" x14ac:dyDescent="0.25">
      <c r="A8687" t="s">
        <v>33725</v>
      </c>
      <c r="B8687" s="18">
        <v>79.599999999999994</v>
      </c>
      <c r="C8687" s="30"/>
      <c r="D8687" s="30"/>
      <c r="E8687" s="21">
        <f>IFERROR(VLOOKUP(A8687,'RTZ255'!A:D,4,),"")</f>
        <v>19.38</v>
      </c>
      <c r="F8687" t="s">
        <v>33726</v>
      </c>
      <c r="G8687" t="s">
        <v>33727</v>
      </c>
      <c r="H8687" t="s">
        <v>7</v>
      </c>
      <c r="I8687" t="s">
        <v>30367</v>
      </c>
      <c r="J8687" t="s">
        <v>1661</v>
      </c>
      <c r="K8687">
        <v>7.5999999999999998E-2</v>
      </c>
      <c r="L8687" t="s">
        <v>33728</v>
      </c>
      <c r="M8687" s="32" t="s">
        <v>11</v>
      </c>
    </row>
    <row r="8688" spans="1:13" x14ac:dyDescent="0.25">
      <c r="A8688" t="s">
        <v>33729</v>
      </c>
      <c r="B8688" s="18">
        <v>79.599999999999994</v>
      </c>
      <c r="C8688" s="30"/>
      <c r="D8688" s="30"/>
      <c r="E8688" s="21">
        <f>IFERROR(VLOOKUP(A8688,'RTZ255'!A:D,4,),"")</f>
        <v>19.38</v>
      </c>
      <c r="F8688" t="s">
        <v>33730</v>
      </c>
      <c r="G8688" t="s">
        <v>33731</v>
      </c>
      <c r="H8688" t="s">
        <v>7</v>
      </c>
      <c r="I8688" t="s">
        <v>30367</v>
      </c>
      <c r="J8688" t="s">
        <v>1661</v>
      </c>
      <c r="K8688">
        <v>7.5999999999999998E-2</v>
      </c>
      <c r="L8688" t="s">
        <v>33732</v>
      </c>
      <c r="M8688" s="32" t="s">
        <v>11</v>
      </c>
    </row>
    <row r="8689" spans="1:13" x14ac:dyDescent="0.25">
      <c r="A8689" t="s">
        <v>33733</v>
      </c>
      <c r="B8689" s="18">
        <v>79.599999999999994</v>
      </c>
      <c r="C8689" s="30"/>
      <c r="D8689" s="30"/>
      <c r="E8689" s="21">
        <f>IFERROR(VLOOKUP(A8689,'RTZ255'!A:D,4,),"")</f>
        <v>19.38</v>
      </c>
      <c r="F8689" t="s">
        <v>33734</v>
      </c>
      <c r="G8689" t="s">
        <v>33735</v>
      </c>
      <c r="H8689" t="s">
        <v>7</v>
      </c>
      <c r="I8689" t="s">
        <v>30367</v>
      </c>
      <c r="J8689" t="s">
        <v>1661</v>
      </c>
      <c r="K8689">
        <v>7.5999999999999998E-2</v>
      </c>
      <c r="L8689" t="s">
        <v>33736</v>
      </c>
      <c r="M8689" s="32" t="s">
        <v>11</v>
      </c>
    </row>
    <row r="8690" spans="1:13" x14ac:dyDescent="0.25">
      <c r="A8690" t="s">
        <v>33737</v>
      </c>
      <c r="B8690" s="18">
        <v>79.599999999999994</v>
      </c>
      <c r="C8690" s="30"/>
      <c r="D8690" s="30"/>
      <c r="E8690" s="21">
        <f>IFERROR(VLOOKUP(A8690,'RTZ255'!A:D,4,),"")</f>
        <v>19.38</v>
      </c>
      <c r="F8690" t="s">
        <v>33738</v>
      </c>
      <c r="G8690" t="s">
        <v>33739</v>
      </c>
      <c r="H8690" t="s">
        <v>7</v>
      </c>
      <c r="I8690" t="s">
        <v>30367</v>
      </c>
      <c r="J8690" t="s">
        <v>1661</v>
      </c>
      <c r="K8690">
        <v>7.5999999999999998E-2</v>
      </c>
      <c r="L8690" t="s">
        <v>33740</v>
      </c>
      <c r="M8690" s="32" t="s">
        <v>11</v>
      </c>
    </row>
    <row r="8691" spans="1:13" x14ac:dyDescent="0.25">
      <c r="A8691" t="s">
        <v>33741</v>
      </c>
      <c r="B8691" s="18">
        <v>79.599999999999994</v>
      </c>
      <c r="C8691" s="30"/>
      <c r="D8691" s="30"/>
      <c r="E8691" s="21">
        <f>IFERROR(VLOOKUP(A8691,'RTZ255'!A:D,4,),"")</f>
        <v>19.38</v>
      </c>
      <c r="F8691" t="s">
        <v>33742</v>
      </c>
      <c r="G8691" t="s">
        <v>33743</v>
      </c>
      <c r="H8691" t="s">
        <v>7</v>
      </c>
      <c r="I8691" t="s">
        <v>30367</v>
      </c>
      <c r="J8691" t="s">
        <v>1661</v>
      </c>
      <c r="K8691">
        <v>7.5999999999999998E-2</v>
      </c>
      <c r="L8691" t="s">
        <v>33744</v>
      </c>
      <c r="M8691" s="32" t="s">
        <v>11</v>
      </c>
    </row>
    <row r="8692" spans="1:13" x14ac:dyDescent="0.25">
      <c r="A8692" t="s">
        <v>33745</v>
      </c>
      <c r="B8692" s="18">
        <v>79.599999999999994</v>
      </c>
      <c r="C8692" s="30"/>
      <c r="D8692" s="30"/>
      <c r="E8692" s="21">
        <f>IFERROR(VLOOKUP(A8692,'RTZ255'!A:D,4,),"")</f>
        <v>19.38</v>
      </c>
      <c r="F8692" t="s">
        <v>33746</v>
      </c>
      <c r="G8692" t="s">
        <v>33747</v>
      </c>
      <c r="H8692" t="s">
        <v>7</v>
      </c>
      <c r="I8692" t="s">
        <v>30367</v>
      </c>
      <c r="J8692" t="s">
        <v>1661</v>
      </c>
      <c r="K8692">
        <v>7.5999999999999998E-2</v>
      </c>
      <c r="L8692" t="s">
        <v>33748</v>
      </c>
      <c r="M8692" s="32" t="s">
        <v>11</v>
      </c>
    </row>
    <row r="8693" spans="1:13" x14ac:dyDescent="0.25">
      <c r="A8693" t="s">
        <v>33749</v>
      </c>
      <c r="B8693" s="18">
        <v>79.599999999999994</v>
      </c>
      <c r="C8693" s="30"/>
      <c r="D8693" s="30"/>
      <c r="E8693" s="21">
        <f>IFERROR(VLOOKUP(A8693,'RTZ255'!A:D,4,),"")</f>
        <v>19.38</v>
      </c>
      <c r="F8693" t="s">
        <v>33750</v>
      </c>
      <c r="G8693" t="s">
        <v>33751</v>
      </c>
      <c r="H8693" t="s">
        <v>7</v>
      </c>
      <c r="I8693" t="s">
        <v>30367</v>
      </c>
      <c r="J8693" t="s">
        <v>1661</v>
      </c>
      <c r="K8693">
        <v>7.5999999999999998E-2</v>
      </c>
      <c r="L8693" t="s">
        <v>33752</v>
      </c>
      <c r="M8693" s="32" t="s">
        <v>11</v>
      </c>
    </row>
    <row r="8694" spans="1:13" x14ac:dyDescent="0.25">
      <c r="A8694" t="s">
        <v>33753</v>
      </c>
      <c r="B8694" s="18">
        <v>79.599999999999994</v>
      </c>
      <c r="C8694" s="30"/>
      <c r="D8694" s="30"/>
      <c r="E8694" s="21">
        <f>IFERROR(VLOOKUP(A8694,'RTZ255'!A:D,4,),"")</f>
        <v>19.38</v>
      </c>
      <c r="F8694" t="s">
        <v>33754</v>
      </c>
      <c r="G8694" t="s">
        <v>33755</v>
      </c>
      <c r="H8694" t="s">
        <v>7</v>
      </c>
      <c r="I8694" t="s">
        <v>30367</v>
      </c>
      <c r="J8694" t="s">
        <v>1661</v>
      </c>
      <c r="K8694">
        <v>7.5999999999999998E-2</v>
      </c>
      <c r="L8694" t="s">
        <v>33756</v>
      </c>
      <c r="M8694" s="32" t="s">
        <v>11</v>
      </c>
    </row>
    <row r="8695" spans="1:13" x14ac:dyDescent="0.25">
      <c r="A8695" t="s">
        <v>33757</v>
      </c>
      <c r="B8695" s="18">
        <v>79.599999999999994</v>
      </c>
      <c r="C8695" s="30"/>
      <c r="D8695" s="30"/>
      <c r="E8695" s="21">
        <f>IFERROR(VLOOKUP(A8695,'RTZ255'!A:D,4,),"")</f>
        <v>19.38</v>
      </c>
      <c r="F8695" t="s">
        <v>33758</v>
      </c>
      <c r="G8695" t="s">
        <v>33759</v>
      </c>
      <c r="H8695" t="s">
        <v>7</v>
      </c>
      <c r="I8695" t="s">
        <v>30367</v>
      </c>
      <c r="J8695" t="s">
        <v>1661</v>
      </c>
      <c r="K8695">
        <v>7.5999999999999998E-2</v>
      </c>
      <c r="L8695" t="s">
        <v>33760</v>
      </c>
      <c r="M8695" s="32" t="s">
        <v>11</v>
      </c>
    </row>
    <row r="8696" spans="1:13" x14ac:dyDescent="0.25">
      <c r="A8696" t="s">
        <v>33761</v>
      </c>
      <c r="B8696" s="18">
        <v>79.599999999999994</v>
      </c>
      <c r="C8696" s="30"/>
      <c r="D8696" s="30"/>
      <c r="E8696" s="21">
        <f>IFERROR(VLOOKUP(A8696,'RTZ255'!A:D,4,),"")</f>
        <v>19.38</v>
      </c>
      <c r="F8696" t="s">
        <v>33762</v>
      </c>
      <c r="G8696" t="s">
        <v>33763</v>
      </c>
      <c r="H8696" t="s">
        <v>7</v>
      </c>
      <c r="I8696" t="s">
        <v>30367</v>
      </c>
      <c r="J8696" t="s">
        <v>1661</v>
      </c>
      <c r="K8696">
        <v>7.5999999999999998E-2</v>
      </c>
      <c r="L8696" t="s">
        <v>33764</v>
      </c>
      <c r="M8696" s="32" t="s">
        <v>11</v>
      </c>
    </row>
    <row r="8697" spans="1:13" x14ac:dyDescent="0.25">
      <c r="A8697" t="s">
        <v>33765</v>
      </c>
      <c r="B8697" s="18">
        <v>79.599999999999994</v>
      </c>
      <c r="C8697" s="30"/>
      <c r="D8697" s="30"/>
      <c r="E8697" s="21">
        <f>IFERROR(VLOOKUP(A8697,'RTZ255'!A:D,4,),"")</f>
        <v>19.38</v>
      </c>
      <c r="F8697" t="s">
        <v>33766</v>
      </c>
      <c r="G8697" t="s">
        <v>33767</v>
      </c>
      <c r="H8697" t="s">
        <v>7</v>
      </c>
      <c r="I8697" t="s">
        <v>30367</v>
      </c>
      <c r="J8697" t="s">
        <v>1661</v>
      </c>
      <c r="K8697">
        <v>7.5999999999999998E-2</v>
      </c>
      <c r="L8697" t="s">
        <v>33768</v>
      </c>
      <c r="M8697" s="32" t="s">
        <v>11</v>
      </c>
    </row>
    <row r="8698" spans="1:13" x14ac:dyDescent="0.25">
      <c r="A8698" t="s">
        <v>33769</v>
      </c>
      <c r="B8698" s="18">
        <v>79.599999999999994</v>
      </c>
      <c r="C8698" s="30"/>
      <c r="D8698" s="30"/>
      <c r="E8698" s="21">
        <f>IFERROR(VLOOKUP(A8698,'RTZ255'!A:D,4,),"")</f>
        <v>19.38</v>
      </c>
      <c r="F8698" t="s">
        <v>33770</v>
      </c>
      <c r="G8698" t="s">
        <v>33771</v>
      </c>
      <c r="H8698" t="s">
        <v>7</v>
      </c>
      <c r="I8698" t="s">
        <v>30367</v>
      </c>
      <c r="J8698" t="s">
        <v>1661</v>
      </c>
      <c r="K8698">
        <v>7.5999999999999998E-2</v>
      </c>
      <c r="L8698" t="s">
        <v>33772</v>
      </c>
      <c r="M8698" s="32" t="s">
        <v>11</v>
      </c>
    </row>
    <row r="8699" spans="1:13" x14ac:dyDescent="0.25">
      <c r="A8699" t="s">
        <v>33773</v>
      </c>
      <c r="B8699" s="18">
        <v>79.599999999999994</v>
      </c>
      <c r="C8699" s="30"/>
      <c r="D8699" s="30"/>
      <c r="E8699" s="21">
        <f>IFERROR(VLOOKUP(A8699,'RTZ255'!A:D,4,),"")</f>
        <v>19.38</v>
      </c>
      <c r="F8699" t="s">
        <v>33774</v>
      </c>
      <c r="G8699" t="s">
        <v>33775</v>
      </c>
      <c r="H8699" t="s">
        <v>7</v>
      </c>
      <c r="I8699" t="s">
        <v>30367</v>
      </c>
      <c r="J8699" t="s">
        <v>1661</v>
      </c>
      <c r="K8699">
        <v>7.5999999999999998E-2</v>
      </c>
      <c r="L8699" t="s">
        <v>33776</v>
      </c>
      <c r="M8699" s="32" t="s">
        <v>11</v>
      </c>
    </row>
    <row r="8700" spans="1:13" x14ac:dyDescent="0.25">
      <c r="A8700" t="s">
        <v>33777</v>
      </c>
      <c r="B8700" s="18">
        <v>79.599999999999994</v>
      </c>
      <c r="C8700" s="30"/>
      <c r="D8700" s="30"/>
      <c r="E8700" s="21">
        <f>IFERROR(VLOOKUP(A8700,'RTZ255'!A:D,4,),"")</f>
        <v>19.38</v>
      </c>
      <c r="F8700" t="s">
        <v>33778</v>
      </c>
      <c r="G8700" t="s">
        <v>33779</v>
      </c>
      <c r="H8700" t="s">
        <v>7</v>
      </c>
      <c r="I8700" t="s">
        <v>30367</v>
      </c>
      <c r="J8700" t="s">
        <v>1661</v>
      </c>
      <c r="K8700">
        <v>7.5999999999999998E-2</v>
      </c>
      <c r="L8700" t="s">
        <v>33780</v>
      </c>
      <c r="M8700" s="32" t="s">
        <v>11</v>
      </c>
    </row>
    <row r="8701" spans="1:13" x14ac:dyDescent="0.25">
      <c r="A8701" t="s">
        <v>33781</v>
      </c>
      <c r="B8701" s="18">
        <v>79.599999999999994</v>
      </c>
      <c r="C8701" s="30"/>
      <c r="D8701" s="30"/>
      <c r="E8701" s="21">
        <f>IFERROR(VLOOKUP(A8701,'RTZ255'!A:D,4,),"")</f>
        <v>19.38</v>
      </c>
      <c r="F8701" t="s">
        <v>33782</v>
      </c>
      <c r="G8701" t="s">
        <v>33783</v>
      </c>
      <c r="H8701" t="s">
        <v>7</v>
      </c>
      <c r="I8701" t="s">
        <v>30367</v>
      </c>
      <c r="J8701" t="s">
        <v>1661</v>
      </c>
      <c r="K8701">
        <v>7.5999999999999998E-2</v>
      </c>
      <c r="L8701" t="s">
        <v>33784</v>
      </c>
      <c r="M8701" s="32" t="s">
        <v>11</v>
      </c>
    </row>
    <row r="8702" spans="1:13" x14ac:dyDescent="0.25">
      <c r="A8702" t="s">
        <v>33785</v>
      </c>
      <c r="B8702" s="18">
        <v>90.1</v>
      </c>
      <c r="C8702" s="30"/>
      <c r="D8702" s="30"/>
      <c r="E8702" s="21">
        <f>IFERROR(VLOOKUP(A8702,'RTZ255'!A:D,4,),"")</f>
        <v>23.46</v>
      </c>
      <c r="F8702" t="s">
        <v>33786</v>
      </c>
      <c r="G8702" t="s">
        <v>33787</v>
      </c>
      <c r="H8702" t="s">
        <v>7</v>
      </c>
      <c r="I8702" t="s">
        <v>30367</v>
      </c>
      <c r="J8702" t="s">
        <v>1661</v>
      </c>
      <c r="K8702">
        <v>9.1999999999999998E-2</v>
      </c>
      <c r="L8702" t="s">
        <v>33788</v>
      </c>
      <c r="M8702" s="32" t="s">
        <v>11</v>
      </c>
    </row>
    <row r="8703" spans="1:13" x14ac:dyDescent="0.25">
      <c r="A8703" t="s">
        <v>33789</v>
      </c>
      <c r="B8703" s="18">
        <v>90.1</v>
      </c>
      <c r="C8703" s="30"/>
      <c r="D8703" s="30"/>
      <c r="E8703" s="21">
        <f>IFERROR(VLOOKUP(A8703,'RTZ255'!A:D,4,),"")</f>
        <v>23.46</v>
      </c>
      <c r="F8703" t="s">
        <v>33790</v>
      </c>
      <c r="G8703" t="s">
        <v>33791</v>
      </c>
      <c r="H8703" t="s">
        <v>7</v>
      </c>
      <c r="I8703" t="s">
        <v>30367</v>
      </c>
      <c r="J8703" t="s">
        <v>1661</v>
      </c>
      <c r="K8703">
        <v>9.1999999999999998E-2</v>
      </c>
      <c r="L8703" t="s">
        <v>33792</v>
      </c>
      <c r="M8703" s="32" t="s">
        <v>11</v>
      </c>
    </row>
    <row r="8704" spans="1:13" x14ac:dyDescent="0.25">
      <c r="A8704" t="s">
        <v>33793</v>
      </c>
      <c r="B8704" s="18">
        <v>90.1</v>
      </c>
      <c r="C8704" s="30"/>
      <c r="D8704" s="30"/>
      <c r="E8704" s="21">
        <f>IFERROR(VLOOKUP(A8704,'RTZ255'!A:D,4,),"")</f>
        <v>23.46</v>
      </c>
      <c r="F8704" t="s">
        <v>33794</v>
      </c>
      <c r="G8704" t="s">
        <v>33795</v>
      </c>
      <c r="H8704" t="s">
        <v>7</v>
      </c>
      <c r="I8704" t="s">
        <v>30367</v>
      </c>
      <c r="J8704" t="s">
        <v>1661</v>
      </c>
      <c r="K8704">
        <v>9.1999999999999998E-2</v>
      </c>
      <c r="L8704" t="s">
        <v>33796</v>
      </c>
      <c r="M8704" s="32" t="s">
        <v>11</v>
      </c>
    </row>
    <row r="8705" spans="1:13" x14ac:dyDescent="0.25">
      <c r="A8705" t="s">
        <v>33797</v>
      </c>
      <c r="B8705" s="18">
        <v>90.1</v>
      </c>
      <c r="C8705" s="30"/>
      <c r="D8705" s="30"/>
      <c r="E8705" s="21">
        <f>IFERROR(VLOOKUP(A8705,'RTZ255'!A:D,4,),"")</f>
        <v>23.46</v>
      </c>
      <c r="F8705" t="s">
        <v>33798</v>
      </c>
      <c r="G8705" t="s">
        <v>33799</v>
      </c>
      <c r="H8705" t="s">
        <v>7</v>
      </c>
      <c r="I8705" t="s">
        <v>30367</v>
      </c>
      <c r="J8705" t="s">
        <v>1661</v>
      </c>
      <c r="K8705">
        <v>9.1999999999999998E-2</v>
      </c>
      <c r="L8705" t="s">
        <v>33800</v>
      </c>
      <c r="M8705" s="32" t="s">
        <v>11</v>
      </c>
    </row>
    <row r="8706" spans="1:13" x14ac:dyDescent="0.25">
      <c r="A8706" t="s">
        <v>33801</v>
      </c>
      <c r="B8706" s="18">
        <v>90.1</v>
      </c>
      <c r="C8706" s="30"/>
      <c r="D8706" s="30"/>
      <c r="E8706" s="21">
        <f>IFERROR(VLOOKUP(A8706,'RTZ255'!A:D,4,),"")</f>
        <v>23.46</v>
      </c>
      <c r="F8706" t="s">
        <v>33802</v>
      </c>
      <c r="G8706" t="s">
        <v>33803</v>
      </c>
      <c r="H8706" t="s">
        <v>7</v>
      </c>
      <c r="I8706" t="s">
        <v>30367</v>
      </c>
      <c r="J8706" t="s">
        <v>1661</v>
      </c>
      <c r="K8706">
        <v>9.1999999999999998E-2</v>
      </c>
      <c r="L8706" t="s">
        <v>33804</v>
      </c>
      <c r="M8706" s="32" t="s">
        <v>11</v>
      </c>
    </row>
    <row r="8707" spans="1:13" x14ac:dyDescent="0.25">
      <c r="A8707" t="s">
        <v>33805</v>
      </c>
      <c r="B8707" s="18">
        <v>90.1</v>
      </c>
      <c r="C8707" s="30"/>
      <c r="D8707" s="30"/>
      <c r="E8707" s="21">
        <f>IFERROR(VLOOKUP(A8707,'RTZ255'!A:D,4,),"")</f>
        <v>23.46</v>
      </c>
      <c r="F8707" t="s">
        <v>33806</v>
      </c>
      <c r="G8707" t="s">
        <v>33807</v>
      </c>
      <c r="H8707" t="s">
        <v>7</v>
      </c>
      <c r="I8707" t="s">
        <v>30367</v>
      </c>
      <c r="J8707" t="s">
        <v>1661</v>
      </c>
      <c r="K8707">
        <v>9.1999999999999998E-2</v>
      </c>
      <c r="L8707" t="s">
        <v>33808</v>
      </c>
      <c r="M8707" s="32" t="s">
        <v>11</v>
      </c>
    </row>
    <row r="8708" spans="1:13" x14ac:dyDescent="0.25">
      <c r="A8708" t="s">
        <v>33809</v>
      </c>
      <c r="B8708" s="18">
        <v>90.1</v>
      </c>
      <c r="C8708" s="30"/>
      <c r="D8708" s="30"/>
      <c r="E8708" s="21">
        <f>IFERROR(VLOOKUP(A8708,'RTZ255'!A:D,4,),"")</f>
        <v>23.46</v>
      </c>
      <c r="F8708" t="s">
        <v>33810</v>
      </c>
      <c r="G8708" t="s">
        <v>33811</v>
      </c>
      <c r="H8708" t="s">
        <v>7</v>
      </c>
      <c r="I8708" t="s">
        <v>30367</v>
      </c>
      <c r="J8708" t="s">
        <v>1661</v>
      </c>
      <c r="K8708">
        <v>9.1999999999999998E-2</v>
      </c>
      <c r="L8708" t="s">
        <v>33812</v>
      </c>
      <c r="M8708" s="32" t="s">
        <v>11</v>
      </c>
    </row>
    <row r="8709" spans="1:13" x14ac:dyDescent="0.25">
      <c r="A8709" t="s">
        <v>33813</v>
      </c>
      <c r="B8709" s="18">
        <v>90.1</v>
      </c>
      <c r="C8709" s="30"/>
      <c r="D8709" s="30"/>
      <c r="E8709" s="21">
        <f>IFERROR(VLOOKUP(A8709,'RTZ255'!A:D,4,),"")</f>
        <v>23.46</v>
      </c>
      <c r="F8709" t="s">
        <v>33814</v>
      </c>
      <c r="G8709" t="s">
        <v>33815</v>
      </c>
      <c r="H8709" t="s">
        <v>7</v>
      </c>
      <c r="I8709" t="s">
        <v>30367</v>
      </c>
      <c r="J8709" t="s">
        <v>1661</v>
      </c>
      <c r="K8709">
        <v>9.1999999999999998E-2</v>
      </c>
      <c r="L8709" t="s">
        <v>33816</v>
      </c>
      <c r="M8709" s="32" t="s">
        <v>11</v>
      </c>
    </row>
    <row r="8710" spans="1:13" x14ac:dyDescent="0.25">
      <c r="A8710" t="s">
        <v>33817</v>
      </c>
      <c r="B8710" s="18">
        <v>90.1</v>
      </c>
      <c r="C8710" s="30"/>
      <c r="D8710" s="30"/>
      <c r="E8710" s="21">
        <f>IFERROR(VLOOKUP(A8710,'RTZ255'!A:D,4,),"")</f>
        <v>23.46</v>
      </c>
      <c r="F8710" t="s">
        <v>33818</v>
      </c>
      <c r="G8710" t="s">
        <v>33819</v>
      </c>
      <c r="H8710" t="s">
        <v>7</v>
      </c>
      <c r="I8710" t="s">
        <v>30367</v>
      </c>
      <c r="J8710" t="s">
        <v>1661</v>
      </c>
      <c r="K8710">
        <v>9.1999999999999998E-2</v>
      </c>
      <c r="L8710" t="s">
        <v>33820</v>
      </c>
      <c r="M8710" s="32" t="s">
        <v>11</v>
      </c>
    </row>
    <row r="8711" spans="1:13" x14ac:dyDescent="0.25">
      <c r="A8711" t="s">
        <v>33821</v>
      </c>
      <c r="B8711" s="18">
        <v>90.1</v>
      </c>
      <c r="C8711" s="30"/>
      <c r="D8711" s="30"/>
      <c r="E8711" s="21">
        <f>IFERROR(VLOOKUP(A8711,'RTZ255'!A:D,4,),"")</f>
        <v>23.46</v>
      </c>
      <c r="F8711" t="s">
        <v>33822</v>
      </c>
      <c r="G8711" t="s">
        <v>33823</v>
      </c>
      <c r="H8711" t="s">
        <v>7</v>
      </c>
      <c r="I8711" t="s">
        <v>30367</v>
      </c>
      <c r="J8711" t="s">
        <v>1661</v>
      </c>
      <c r="K8711">
        <v>9.1999999999999998E-2</v>
      </c>
      <c r="L8711" t="s">
        <v>33824</v>
      </c>
      <c r="M8711" s="32" t="s">
        <v>11</v>
      </c>
    </row>
    <row r="8712" spans="1:13" x14ac:dyDescent="0.25">
      <c r="A8712" t="s">
        <v>33825</v>
      </c>
      <c r="B8712" s="18">
        <v>90.1</v>
      </c>
      <c r="C8712" s="30"/>
      <c r="D8712" s="30"/>
      <c r="E8712" s="21">
        <f>IFERROR(VLOOKUP(A8712,'RTZ255'!A:D,4,),"")</f>
        <v>23.46</v>
      </c>
      <c r="F8712" t="s">
        <v>33826</v>
      </c>
      <c r="G8712" t="s">
        <v>33827</v>
      </c>
      <c r="H8712" t="s">
        <v>7</v>
      </c>
      <c r="I8712" t="s">
        <v>30367</v>
      </c>
      <c r="J8712" t="s">
        <v>1661</v>
      </c>
      <c r="K8712">
        <v>9.1999999999999998E-2</v>
      </c>
      <c r="L8712" t="s">
        <v>33828</v>
      </c>
      <c r="M8712" s="32" t="s">
        <v>11</v>
      </c>
    </row>
    <row r="8713" spans="1:13" x14ac:dyDescent="0.25">
      <c r="A8713" t="s">
        <v>33829</v>
      </c>
      <c r="B8713" s="18">
        <v>90.1</v>
      </c>
      <c r="C8713" s="30"/>
      <c r="D8713" s="30"/>
      <c r="E8713" s="21">
        <f>IFERROR(VLOOKUP(A8713,'RTZ255'!A:D,4,),"")</f>
        <v>23.46</v>
      </c>
      <c r="F8713" t="s">
        <v>33830</v>
      </c>
      <c r="G8713" t="s">
        <v>33831</v>
      </c>
      <c r="H8713" t="s">
        <v>7</v>
      </c>
      <c r="I8713" t="s">
        <v>30367</v>
      </c>
      <c r="J8713" t="s">
        <v>1661</v>
      </c>
      <c r="K8713">
        <v>9.1999999999999998E-2</v>
      </c>
      <c r="L8713" t="s">
        <v>33832</v>
      </c>
      <c r="M8713" s="32" t="s">
        <v>11</v>
      </c>
    </row>
    <row r="8714" spans="1:13" x14ac:dyDescent="0.25">
      <c r="A8714" t="s">
        <v>33833</v>
      </c>
      <c r="B8714" s="18">
        <v>90.1</v>
      </c>
      <c r="C8714" s="30"/>
      <c r="D8714" s="30"/>
      <c r="E8714" s="21">
        <f>IFERROR(VLOOKUP(A8714,'RTZ255'!A:D,4,),"")</f>
        <v>23.46</v>
      </c>
      <c r="F8714" t="s">
        <v>33834</v>
      </c>
      <c r="G8714" t="s">
        <v>33835</v>
      </c>
      <c r="H8714" t="s">
        <v>7</v>
      </c>
      <c r="I8714" t="s">
        <v>30367</v>
      </c>
      <c r="J8714" t="s">
        <v>1661</v>
      </c>
      <c r="K8714">
        <v>9.1999999999999998E-2</v>
      </c>
      <c r="L8714" t="s">
        <v>33836</v>
      </c>
      <c r="M8714" s="32" t="s">
        <v>11</v>
      </c>
    </row>
    <row r="8715" spans="1:13" x14ac:dyDescent="0.25">
      <c r="A8715" t="s">
        <v>33837</v>
      </c>
      <c r="B8715" s="18">
        <v>90.1</v>
      </c>
      <c r="C8715" s="30"/>
      <c r="D8715" s="30"/>
      <c r="E8715" s="21">
        <f>IFERROR(VLOOKUP(A8715,'RTZ255'!A:D,4,),"")</f>
        <v>23.46</v>
      </c>
      <c r="F8715" t="s">
        <v>33838</v>
      </c>
      <c r="G8715" t="s">
        <v>33839</v>
      </c>
      <c r="H8715" t="s">
        <v>7</v>
      </c>
      <c r="I8715" t="s">
        <v>30367</v>
      </c>
      <c r="J8715" t="s">
        <v>1661</v>
      </c>
      <c r="K8715">
        <v>9.1999999999999998E-2</v>
      </c>
      <c r="L8715" t="s">
        <v>33840</v>
      </c>
      <c r="M8715" s="32" t="s">
        <v>11</v>
      </c>
    </row>
    <row r="8716" spans="1:13" x14ac:dyDescent="0.25">
      <c r="A8716" t="s">
        <v>33841</v>
      </c>
      <c r="B8716" s="18">
        <v>90.1</v>
      </c>
      <c r="C8716" s="30"/>
      <c r="D8716" s="30"/>
      <c r="E8716" s="21">
        <f>IFERROR(VLOOKUP(A8716,'RTZ255'!A:D,4,),"")</f>
        <v>23.46</v>
      </c>
      <c r="F8716" t="s">
        <v>33842</v>
      </c>
      <c r="G8716" t="s">
        <v>33843</v>
      </c>
      <c r="H8716" t="s">
        <v>7</v>
      </c>
      <c r="I8716" t="s">
        <v>30367</v>
      </c>
      <c r="J8716" t="s">
        <v>1661</v>
      </c>
      <c r="K8716">
        <v>9.1999999999999998E-2</v>
      </c>
      <c r="L8716" t="s">
        <v>33844</v>
      </c>
      <c r="M8716" s="32" t="s">
        <v>11</v>
      </c>
    </row>
    <row r="8717" spans="1:13" x14ac:dyDescent="0.25">
      <c r="A8717" t="s">
        <v>33845</v>
      </c>
      <c r="B8717" s="18">
        <v>90.1</v>
      </c>
      <c r="C8717" s="30"/>
      <c r="D8717" s="30"/>
      <c r="E8717" s="21">
        <f>IFERROR(VLOOKUP(A8717,'RTZ255'!A:D,4,),"")</f>
        <v>23.46</v>
      </c>
      <c r="F8717" t="s">
        <v>33846</v>
      </c>
      <c r="G8717" t="s">
        <v>33847</v>
      </c>
      <c r="H8717" t="s">
        <v>7</v>
      </c>
      <c r="I8717" t="s">
        <v>30367</v>
      </c>
      <c r="J8717" t="s">
        <v>1661</v>
      </c>
      <c r="K8717">
        <v>9.1999999999999998E-2</v>
      </c>
      <c r="L8717" t="s">
        <v>33848</v>
      </c>
      <c r="M8717" s="32" t="s">
        <v>11</v>
      </c>
    </row>
    <row r="8718" spans="1:13" x14ac:dyDescent="0.25">
      <c r="A8718" t="s">
        <v>33849</v>
      </c>
      <c r="B8718" s="18">
        <v>90.1</v>
      </c>
      <c r="C8718" s="30"/>
      <c r="D8718" s="30"/>
      <c r="E8718" s="21">
        <f>IFERROR(VLOOKUP(A8718,'RTZ255'!A:D,4,),"")</f>
        <v>23.46</v>
      </c>
      <c r="F8718" t="s">
        <v>33850</v>
      </c>
      <c r="G8718" t="s">
        <v>33851</v>
      </c>
      <c r="H8718" t="s">
        <v>7</v>
      </c>
      <c r="I8718" t="s">
        <v>30367</v>
      </c>
      <c r="J8718" t="s">
        <v>1661</v>
      </c>
      <c r="K8718">
        <v>9.1999999999999998E-2</v>
      </c>
      <c r="L8718" t="s">
        <v>33852</v>
      </c>
      <c r="M8718" s="32" t="s">
        <v>11</v>
      </c>
    </row>
    <row r="8719" spans="1:13" x14ac:dyDescent="0.25">
      <c r="A8719" t="s">
        <v>33853</v>
      </c>
      <c r="B8719" s="18">
        <v>90.1</v>
      </c>
      <c r="C8719" s="30"/>
      <c r="D8719" s="30"/>
      <c r="E8719" s="21">
        <f>IFERROR(VLOOKUP(A8719,'RTZ255'!A:D,4,),"")</f>
        <v>23.46</v>
      </c>
      <c r="F8719" t="s">
        <v>33854</v>
      </c>
      <c r="G8719" t="s">
        <v>33855</v>
      </c>
      <c r="H8719" t="s">
        <v>7</v>
      </c>
      <c r="I8719" t="s">
        <v>30367</v>
      </c>
      <c r="J8719" t="s">
        <v>1661</v>
      </c>
      <c r="K8719">
        <v>9.1999999999999998E-2</v>
      </c>
      <c r="L8719" t="s">
        <v>33856</v>
      </c>
      <c r="M8719" s="32" t="s">
        <v>11</v>
      </c>
    </row>
    <row r="8720" spans="1:13" x14ac:dyDescent="0.25">
      <c r="A8720" t="s">
        <v>33857</v>
      </c>
      <c r="B8720" s="18">
        <v>90.1</v>
      </c>
      <c r="C8720" s="30"/>
      <c r="D8720" s="30"/>
      <c r="E8720" s="21">
        <f>IFERROR(VLOOKUP(A8720,'RTZ255'!A:D,4,),"")</f>
        <v>23.46</v>
      </c>
      <c r="F8720" t="s">
        <v>33858</v>
      </c>
      <c r="G8720" t="s">
        <v>33859</v>
      </c>
      <c r="H8720" t="s">
        <v>7</v>
      </c>
      <c r="I8720" t="s">
        <v>30367</v>
      </c>
      <c r="J8720" t="s">
        <v>1661</v>
      </c>
      <c r="K8720">
        <v>9.1999999999999998E-2</v>
      </c>
      <c r="L8720" t="s">
        <v>33860</v>
      </c>
      <c r="M8720" s="32" t="s">
        <v>11</v>
      </c>
    </row>
    <row r="8721" spans="1:13" x14ac:dyDescent="0.25">
      <c r="A8721" t="s">
        <v>33861</v>
      </c>
      <c r="B8721" s="18">
        <v>90.1</v>
      </c>
      <c r="C8721" s="30"/>
      <c r="D8721" s="30"/>
      <c r="E8721" s="21">
        <f>IFERROR(VLOOKUP(A8721,'RTZ255'!A:D,4,),"")</f>
        <v>23.46</v>
      </c>
      <c r="F8721" t="s">
        <v>33862</v>
      </c>
      <c r="G8721" t="s">
        <v>33863</v>
      </c>
      <c r="H8721" t="s">
        <v>7</v>
      </c>
      <c r="I8721" t="s">
        <v>30367</v>
      </c>
      <c r="J8721" t="s">
        <v>1661</v>
      </c>
      <c r="K8721">
        <v>9.1999999999999998E-2</v>
      </c>
      <c r="L8721" t="s">
        <v>33864</v>
      </c>
      <c r="M8721" s="32" t="s">
        <v>11</v>
      </c>
    </row>
    <row r="8722" spans="1:13" x14ac:dyDescent="0.25">
      <c r="A8722" t="s">
        <v>33865</v>
      </c>
      <c r="B8722" s="18">
        <v>90.1</v>
      </c>
      <c r="C8722" s="30"/>
      <c r="D8722" s="30"/>
      <c r="E8722" s="21">
        <f>IFERROR(VLOOKUP(A8722,'RTZ255'!A:D,4,),"")</f>
        <v>23.46</v>
      </c>
      <c r="F8722" t="s">
        <v>33866</v>
      </c>
      <c r="G8722" t="s">
        <v>33867</v>
      </c>
      <c r="H8722" t="s">
        <v>7</v>
      </c>
      <c r="I8722" t="s">
        <v>30367</v>
      </c>
      <c r="J8722" t="s">
        <v>1661</v>
      </c>
      <c r="K8722">
        <v>9.1999999999999998E-2</v>
      </c>
      <c r="L8722" t="s">
        <v>33868</v>
      </c>
      <c r="M8722" s="32" t="s">
        <v>11</v>
      </c>
    </row>
    <row r="8723" spans="1:13" x14ac:dyDescent="0.25">
      <c r="A8723" t="s">
        <v>33869</v>
      </c>
      <c r="B8723" s="18">
        <v>90.1</v>
      </c>
      <c r="C8723" s="30"/>
      <c r="D8723" s="30"/>
      <c r="E8723" s="21">
        <f>IFERROR(VLOOKUP(A8723,'RTZ255'!A:D,4,),"")</f>
        <v>23.46</v>
      </c>
      <c r="F8723" t="s">
        <v>33870</v>
      </c>
      <c r="G8723" t="s">
        <v>33871</v>
      </c>
      <c r="H8723" t="s">
        <v>7</v>
      </c>
      <c r="I8723" t="s">
        <v>30367</v>
      </c>
      <c r="J8723" t="s">
        <v>1661</v>
      </c>
      <c r="K8723">
        <v>9.1999999999999998E-2</v>
      </c>
      <c r="L8723" t="s">
        <v>33872</v>
      </c>
      <c r="M8723" s="32" t="s">
        <v>11</v>
      </c>
    </row>
    <row r="8724" spans="1:13" x14ac:dyDescent="0.25">
      <c r="A8724" t="s">
        <v>33873</v>
      </c>
      <c r="B8724" s="18">
        <v>90.1</v>
      </c>
      <c r="C8724" s="30"/>
      <c r="D8724" s="30"/>
      <c r="E8724" s="21">
        <f>IFERROR(VLOOKUP(A8724,'RTZ255'!A:D,4,),"")</f>
        <v>23.46</v>
      </c>
      <c r="F8724" t="s">
        <v>33874</v>
      </c>
      <c r="G8724" t="s">
        <v>33875</v>
      </c>
      <c r="H8724" t="s">
        <v>7</v>
      </c>
      <c r="I8724" t="s">
        <v>30367</v>
      </c>
      <c r="J8724" t="s">
        <v>1661</v>
      </c>
      <c r="K8724">
        <v>9.1999999999999998E-2</v>
      </c>
      <c r="L8724" t="s">
        <v>33876</v>
      </c>
      <c r="M8724" s="32" t="s">
        <v>11</v>
      </c>
    </row>
    <row r="8725" spans="1:13" x14ac:dyDescent="0.25">
      <c r="A8725" t="s">
        <v>33877</v>
      </c>
      <c r="B8725" s="18">
        <v>90.1</v>
      </c>
      <c r="C8725" s="30"/>
      <c r="D8725" s="30"/>
      <c r="E8725" s="21">
        <f>IFERROR(VLOOKUP(A8725,'RTZ255'!A:D,4,),"")</f>
        <v>23.46</v>
      </c>
      <c r="F8725" t="s">
        <v>33878</v>
      </c>
      <c r="G8725" t="s">
        <v>33879</v>
      </c>
      <c r="H8725" t="s">
        <v>7</v>
      </c>
      <c r="I8725" t="s">
        <v>30367</v>
      </c>
      <c r="J8725" t="s">
        <v>1661</v>
      </c>
      <c r="K8725">
        <v>9.1999999999999998E-2</v>
      </c>
      <c r="L8725" t="s">
        <v>33880</v>
      </c>
      <c r="M8725" s="32" t="s">
        <v>11</v>
      </c>
    </row>
    <row r="8726" spans="1:13" x14ac:dyDescent="0.25">
      <c r="A8726" t="s">
        <v>33881</v>
      </c>
      <c r="B8726" s="18">
        <v>90.1</v>
      </c>
      <c r="C8726" s="30"/>
      <c r="D8726" s="30"/>
      <c r="E8726" s="21">
        <f>IFERROR(VLOOKUP(A8726,'RTZ255'!A:D,4,),"")</f>
        <v>23.46</v>
      </c>
      <c r="F8726" t="s">
        <v>33882</v>
      </c>
      <c r="G8726" t="s">
        <v>33883</v>
      </c>
      <c r="H8726" t="s">
        <v>7</v>
      </c>
      <c r="I8726" t="s">
        <v>30367</v>
      </c>
      <c r="J8726" t="s">
        <v>1661</v>
      </c>
      <c r="K8726">
        <v>9.1999999999999998E-2</v>
      </c>
      <c r="L8726" t="s">
        <v>33884</v>
      </c>
      <c r="M8726" s="32" t="s">
        <v>11</v>
      </c>
    </row>
    <row r="8727" spans="1:13" x14ac:dyDescent="0.25">
      <c r="A8727" t="s">
        <v>33885</v>
      </c>
      <c r="B8727" s="18">
        <v>90.1</v>
      </c>
      <c r="C8727" s="30"/>
      <c r="D8727" s="30"/>
      <c r="E8727" s="21">
        <f>IFERROR(VLOOKUP(A8727,'RTZ255'!A:D,4,),"")</f>
        <v>23.46</v>
      </c>
      <c r="F8727" t="s">
        <v>33886</v>
      </c>
      <c r="G8727" t="s">
        <v>33887</v>
      </c>
      <c r="H8727" t="s">
        <v>7</v>
      </c>
      <c r="I8727" t="s">
        <v>30367</v>
      </c>
      <c r="J8727" t="s">
        <v>1661</v>
      </c>
      <c r="K8727">
        <v>9.1999999999999998E-2</v>
      </c>
      <c r="L8727" t="s">
        <v>33888</v>
      </c>
      <c r="M8727" s="32" t="s">
        <v>11</v>
      </c>
    </row>
    <row r="8728" spans="1:13" x14ac:dyDescent="0.25">
      <c r="A8728" t="s">
        <v>33889</v>
      </c>
      <c r="B8728" s="18">
        <v>90.1</v>
      </c>
      <c r="C8728" s="30"/>
      <c r="D8728" s="30"/>
      <c r="E8728" s="21">
        <f>IFERROR(VLOOKUP(A8728,'RTZ255'!A:D,4,),"")</f>
        <v>23.46</v>
      </c>
      <c r="F8728" t="s">
        <v>33890</v>
      </c>
      <c r="G8728" t="s">
        <v>33891</v>
      </c>
      <c r="H8728" t="s">
        <v>7</v>
      </c>
      <c r="I8728" t="s">
        <v>30367</v>
      </c>
      <c r="J8728" t="s">
        <v>1661</v>
      </c>
      <c r="K8728">
        <v>9.1999999999999998E-2</v>
      </c>
      <c r="L8728" t="s">
        <v>33892</v>
      </c>
      <c r="M8728" s="32" t="s">
        <v>11</v>
      </c>
    </row>
    <row r="8729" spans="1:13" x14ac:dyDescent="0.25">
      <c r="A8729" t="s">
        <v>33893</v>
      </c>
      <c r="B8729" s="18">
        <v>90.1</v>
      </c>
      <c r="C8729" s="30"/>
      <c r="D8729" s="30"/>
      <c r="E8729" s="21">
        <f>IFERROR(VLOOKUP(A8729,'RTZ255'!A:D,4,),"")</f>
        <v>23.46</v>
      </c>
      <c r="F8729" t="s">
        <v>33894</v>
      </c>
      <c r="G8729" t="s">
        <v>33895</v>
      </c>
      <c r="H8729" t="s">
        <v>7</v>
      </c>
      <c r="I8729" t="s">
        <v>30367</v>
      </c>
      <c r="J8729" t="s">
        <v>1661</v>
      </c>
      <c r="K8729">
        <v>9.1999999999999998E-2</v>
      </c>
      <c r="L8729" t="s">
        <v>33896</v>
      </c>
      <c r="M8729" s="32" t="s">
        <v>11</v>
      </c>
    </row>
    <row r="8730" spans="1:13" x14ac:dyDescent="0.25">
      <c r="A8730" t="s">
        <v>33897</v>
      </c>
      <c r="B8730" s="18">
        <v>90.1</v>
      </c>
      <c r="C8730" s="30"/>
      <c r="D8730" s="30"/>
      <c r="E8730" s="21">
        <f>IFERROR(VLOOKUP(A8730,'RTZ255'!A:D,4,),"")</f>
        <v>23.46</v>
      </c>
      <c r="F8730" t="s">
        <v>33898</v>
      </c>
      <c r="G8730" t="s">
        <v>33899</v>
      </c>
      <c r="H8730" t="s">
        <v>7</v>
      </c>
      <c r="I8730" t="s">
        <v>30367</v>
      </c>
      <c r="J8730" t="s">
        <v>1661</v>
      </c>
      <c r="K8730">
        <v>9.1999999999999998E-2</v>
      </c>
      <c r="L8730" t="s">
        <v>33900</v>
      </c>
      <c r="M8730" s="32" t="s">
        <v>11</v>
      </c>
    </row>
    <row r="8731" spans="1:13" x14ac:dyDescent="0.25">
      <c r="A8731" t="s">
        <v>33901</v>
      </c>
      <c r="B8731" s="18">
        <v>90.1</v>
      </c>
      <c r="C8731" s="30"/>
      <c r="D8731" s="30"/>
      <c r="E8731" s="21">
        <f>IFERROR(VLOOKUP(A8731,'RTZ255'!A:D,4,),"")</f>
        <v>23.46</v>
      </c>
      <c r="F8731" t="s">
        <v>33902</v>
      </c>
      <c r="G8731" t="s">
        <v>33903</v>
      </c>
      <c r="H8731" t="s">
        <v>7</v>
      </c>
      <c r="I8731" t="s">
        <v>30367</v>
      </c>
      <c r="J8731" t="s">
        <v>1661</v>
      </c>
      <c r="K8731">
        <v>9.1999999999999998E-2</v>
      </c>
      <c r="L8731" t="s">
        <v>33904</v>
      </c>
      <c r="M8731" s="32" t="s">
        <v>11</v>
      </c>
    </row>
    <row r="8732" spans="1:13" x14ac:dyDescent="0.25">
      <c r="A8732" t="s">
        <v>33905</v>
      </c>
      <c r="B8732" s="18">
        <v>90.1</v>
      </c>
      <c r="C8732" s="30"/>
      <c r="D8732" s="30"/>
      <c r="E8732" s="21">
        <f>IFERROR(VLOOKUP(A8732,'RTZ255'!A:D,4,),"")</f>
        <v>23.46</v>
      </c>
      <c r="F8732" t="s">
        <v>33906</v>
      </c>
      <c r="G8732" t="s">
        <v>33907</v>
      </c>
      <c r="H8732" t="s">
        <v>7</v>
      </c>
      <c r="I8732" t="s">
        <v>30367</v>
      </c>
      <c r="J8732" t="s">
        <v>1661</v>
      </c>
      <c r="K8732">
        <v>9.1999999999999998E-2</v>
      </c>
      <c r="L8732" t="s">
        <v>33908</v>
      </c>
      <c r="M8732" s="32" t="s">
        <v>11</v>
      </c>
    </row>
    <row r="8733" spans="1:13" x14ac:dyDescent="0.25">
      <c r="A8733" t="s">
        <v>33909</v>
      </c>
      <c r="B8733" s="18">
        <v>90.1</v>
      </c>
      <c r="C8733" s="30"/>
      <c r="D8733" s="30"/>
      <c r="E8733" s="21">
        <f>IFERROR(VLOOKUP(A8733,'RTZ255'!A:D,4,),"")</f>
        <v>23.46</v>
      </c>
      <c r="F8733" t="s">
        <v>33910</v>
      </c>
      <c r="G8733" t="s">
        <v>33911</v>
      </c>
      <c r="H8733" t="s">
        <v>7</v>
      </c>
      <c r="I8733" t="s">
        <v>30367</v>
      </c>
      <c r="J8733" t="s">
        <v>1661</v>
      </c>
      <c r="K8733">
        <v>9.1999999999999998E-2</v>
      </c>
      <c r="L8733" t="s">
        <v>33912</v>
      </c>
      <c r="M8733" s="32" t="s">
        <v>11</v>
      </c>
    </row>
    <row r="8734" spans="1:13" x14ac:dyDescent="0.25">
      <c r="A8734" t="s">
        <v>33913</v>
      </c>
      <c r="B8734" s="18">
        <v>90.1</v>
      </c>
      <c r="C8734" s="30"/>
      <c r="D8734" s="30"/>
      <c r="E8734" s="21">
        <f>IFERROR(VLOOKUP(A8734,'RTZ255'!A:D,4,),"")</f>
        <v>23.46</v>
      </c>
      <c r="F8734" t="s">
        <v>33914</v>
      </c>
      <c r="G8734" t="s">
        <v>33915</v>
      </c>
      <c r="H8734" t="s">
        <v>7</v>
      </c>
      <c r="I8734" t="s">
        <v>30367</v>
      </c>
      <c r="J8734" t="s">
        <v>1661</v>
      </c>
      <c r="K8734">
        <v>9.1999999999999998E-2</v>
      </c>
      <c r="L8734" t="s">
        <v>33916</v>
      </c>
      <c r="M8734" s="32" t="s">
        <v>11</v>
      </c>
    </row>
    <row r="8735" spans="1:13" x14ac:dyDescent="0.25">
      <c r="A8735" t="s">
        <v>33917</v>
      </c>
      <c r="B8735" s="18">
        <v>90.1</v>
      </c>
      <c r="C8735" s="30"/>
      <c r="D8735" s="30"/>
      <c r="E8735" s="21">
        <f>IFERROR(VLOOKUP(A8735,'RTZ255'!A:D,4,),"")</f>
        <v>23.46</v>
      </c>
      <c r="F8735" t="s">
        <v>33918</v>
      </c>
      <c r="G8735" t="s">
        <v>33919</v>
      </c>
      <c r="H8735" t="s">
        <v>7</v>
      </c>
      <c r="I8735" t="s">
        <v>30367</v>
      </c>
      <c r="J8735" t="s">
        <v>1661</v>
      </c>
      <c r="K8735">
        <v>9.1999999999999998E-2</v>
      </c>
      <c r="L8735" t="s">
        <v>33920</v>
      </c>
      <c r="M8735" s="32" t="s">
        <v>11</v>
      </c>
    </row>
    <row r="8736" spans="1:13" x14ac:dyDescent="0.25">
      <c r="A8736" t="s">
        <v>33921</v>
      </c>
      <c r="B8736" s="18">
        <v>90.1</v>
      </c>
      <c r="C8736" s="30"/>
      <c r="D8736" s="30"/>
      <c r="E8736" s="21">
        <f>IFERROR(VLOOKUP(A8736,'RTZ255'!A:D,4,),"")</f>
        <v>23.46</v>
      </c>
      <c r="F8736" t="s">
        <v>33922</v>
      </c>
      <c r="G8736" t="s">
        <v>33923</v>
      </c>
      <c r="H8736" t="s">
        <v>7</v>
      </c>
      <c r="I8736" t="s">
        <v>30367</v>
      </c>
      <c r="J8736" t="s">
        <v>1661</v>
      </c>
      <c r="K8736">
        <v>9.1999999999999998E-2</v>
      </c>
      <c r="L8736" t="s">
        <v>33924</v>
      </c>
      <c r="M8736" s="32" t="s">
        <v>11</v>
      </c>
    </row>
    <row r="8737" spans="1:13" x14ac:dyDescent="0.25">
      <c r="A8737" t="s">
        <v>33925</v>
      </c>
      <c r="B8737" s="18">
        <v>90.1</v>
      </c>
      <c r="C8737" s="30"/>
      <c r="D8737" s="30"/>
      <c r="E8737" s="21">
        <f>IFERROR(VLOOKUP(A8737,'RTZ255'!A:D,4,),"")</f>
        <v>23.46</v>
      </c>
      <c r="F8737" t="s">
        <v>33926</v>
      </c>
      <c r="G8737" t="s">
        <v>33927</v>
      </c>
      <c r="H8737" t="s">
        <v>7</v>
      </c>
      <c r="I8737" t="s">
        <v>30367</v>
      </c>
      <c r="J8737" t="s">
        <v>1661</v>
      </c>
      <c r="K8737">
        <v>9.1999999999999998E-2</v>
      </c>
      <c r="L8737" t="s">
        <v>33928</v>
      </c>
      <c r="M8737" s="32" t="s">
        <v>11</v>
      </c>
    </row>
    <row r="8738" spans="1:13" x14ac:dyDescent="0.25">
      <c r="A8738" t="s">
        <v>33929</v>
      </c>
      <c r="B8738" s="18">
        <v>90.1</v>
      </c>
      <c r="C8738" s="30"/>
      <c r="D8738" s="30"/>
      <c r="E8738" s="21">
        <f>IFERROR(VLOOKUP(A8738,'RTZ255'!A:D,4,),"")</f>
        <v>23.46</v>
      </c>
      <c r="F8738" t="s">
        <v>33930</v>
      </c>
      <c r="G8738" t="s">
        <v>33931</v>
      </c>
      <c r="H8738" t="s">
        <v>7</v>
      </c>
      <c r="I8738" t="s">
        <v>30367</v>
      </c>
      <c r="J8738" t="s">
        <v>1661</v>
      </c>
      <c r="K8738">
        <v>9.1999999999999998E-2</v>
      </c>
      <c r="L8738" t="s">
        <v>33932</v>
      </c>
      <c r="M8738" s="32" t="s">
        <v>11</v>
      </c>
    </row>
    <row r="8739" spans="1:13" x14ac:dyDescent="0.25">
      <c r="A8739" t="s">
        <v>33933</v>
      </c>
      <c r="B8739" s="18">
        <v>90.1</v>
      </c>
      <c r="C8739" s="30"/>
      <c r="D8739" s="30"/>
      <c r="E8739" s="21">
        <f>IFERROR(VLOOKUP(A8739,'RTZ255'!A:D,4,),"")</f>
        <v>23.46</v>
      </c>
      <c r="F8739" t="s">
        <v>33934</v>
      </c>
      <c r="G8739" t="s">
        <v>33935</v>
      </c>
      <c r="H8739" t="s">
        <v>7</v>
      </c>
      <c r="I8739" t="s">
        <v>30367</v>
      </c>
      <c r="J8739" t="s">
        <v>1661</v>
      </c>
      <c r="K8739">
        <v>9.1999999999999998E-2</v>
      </c>
      <c r="L8739" t="s">
        <v>33936</v>
      </c>
      <c r="M8739" s="32" t="s">
        <v>11</v>
      </c>
    </row>
    <row r="8740" spans="1:13" x14ac:dyDescent="0.25">
      <c r="A8740" t="s">
        <v>33937</v>
      </c>
      <c r="B8740" s="18">
        <v>90.1</v>
      </c>
      <c r="C8740" s="30"/>
      <c r="D8740" s="30"/>
      <c r="E8740" s="21">
        <f>IFERROR(VLOOKUP(A8740,'RTZ255'!A:D,4,),"")</f>
        <v>23.46</v>
      </c>
      <c r="F8740" t="s">
        <v>33938</v>
      </c>
      <c r="G8740" t="s">
        <v>33939</v>
      </c>
      <c r="H8740" t="s">
        <v>7</v>
      </c>
      <c r="I8740" t="s">
        <v>30367</v>
      </c>
      <c r="J8740" t="s">
        <v>1661</v>
      </c>
      <c r="K8740">
        <v>9.1999999999999998E-2</v>
      </c>
      <c r="L8740" t="s">
        <v>33940</v>
      </c>
      <c r="M8740" s="32" t="s">
        <v>11</v>
      </c>
    </row>
    <row r="8741" spans="1:13" x14ac:dyDescent="0.25">
      <c r="A8741" t="s">
        <v>33941</v>
      </c>
      <c r="B8741" s="18">
        <v>78.900000000000006</v>
      </c>
      <c r="C8741" s="30"/>
      <c r="D8741" s="30"/>
      <c r="E8741" s="21">
        <f>IFERROR(VLOOKUP(A8741,'RTZ255'!A:D,4,),"")</f>
        <v>23.46</v>
      </c>
      <c r="F8741" t="s">
        <v>33942</v>
      </c>
      <c r="G8741" t="s">
        <v>33943</v>
      </c>
      <c r="H8741" t="s">
        <v>7</v>
      </c>
      <c r="I8741" t="s">
        <v>30367</v>
      </c>
      <c r="J8741" t="s">
        <v>1661</v>
      </c>
      <c r="K8741">
        <v>9.1999999999999998E-2</v>
      </c>
      <c r="L8741" t="s">
        <v>33944</v>
      </c>
      <c r="M8741" s="32" t="s">
        <v>11</v>
      </c>
    </row>
    <row r="8742" spans="1:13" x14ac:dyDescent="0.25">
      <c r="A8742" t="s">
        <v>33945</v>
      </c>
      <c r="B8742" s="18">
        <v>78.900000000000006</v>
      </c>
      <c r="C8742" s="30"/>
      <c r="D8742" s="30"/>
      <c r="E8742" s="21">
        <f>IFERROR(VLOOKUP(A8742,'RTZ255'!A:D,4,),"")</f>
        <v>23.46</v>
      </c>
      <c r="F8742" t="s">
        <v>33946</v>
      </c>
      <c r="G8742" t="s">
        <v>33947</v>
      </c>
      <c r="H8742" t="s">
        <v>7</v>
      </c>
      <c r="I8742" t="s">
        <v>30367</v>
      </c>
      <c r="J8742" t="s">
        <v>1661</v>
      </c>
      <c r="K8742">
        <v>9.1999999999999998E-2</v>
      </c>
      <c r="L8742" t="s">
        <v>33948</v>
      </c>
      <c r="M8742" s="32" t="s">
        <v>11</v>
      </c>
    </row>
    <row r="8743" spans="1:13" x14ac:dyDescent="0.25">
      <c r="A8743" t="s">
        <v>33949</v>
      </c>
      <c r="B8743" s="18">
        <v>78.900000000000006</v>
      </c>
      <c r="C8743" s="30"/>
      <c r="D8743" s="30"/>
      <c r="E8743" s="21">
        <f>IFERROR(VLOOKUP(A8743,'RTZ255'!A:D,4,),"")</f>
        <v>23.46</v>
      </c>
      <c r="F8743" t="s">
        <v>33950</v>
      </c>
      <c r="G8743" t="s">
        <v>33951</v>
      </c>
      <c r="H8743" t="s">
        <v>7</v>
      </c>
      <c r="I8743" t="s">
        <v>30367</v>
      </c>
      <c r="J8743" t="s">
        <v>1661</v>
      </c>
      <c r="K8743">
        <v>9.1999999999999998E-2</v>
      </c>
      <c r="L8743" t="s">
        <v>33952</v>
      </c>
      <c r="M8743" s="32" t="s">
        <v>11</v>
      </c>
    </row>
    <row r="8744" spans="1:13" x14ac:dyDescent="0.25">
      <c r="A8744" t="s">
        <v>33953</v>
      </c>
      <c r="B8744" s="18">
        <v>78.900000000000006</v>
      </c>
      <c r="C8744" s="30"/>
      <c r="D8744" s="30"/>
      <c r="E8744" s="21">
        <f>IFERROR(VLOOKUP(A8744,'RTZ255'!A:D,4,),"")</f>
        <v>23.46</v>
      </c>
      <c r="F8744" t="s">
        <v>33954</v>
      </c>
      <c r="G8744" t="s">
        <v>33955</v>
      </c>
      <c r="H8744" t="s">
        <v>7</v>
      </c>
      <c r="I8744" t="s">
        <v>30367</v>
      </c>
      <c r="J8744" t="s">
        <v>1661</v>
      </c>
      <c r="K8744">
        <v>9.1999999999999998E-2</v>
      </c>
      <c r="L8744" t="s">
        <v>33956</v>
      </c>
      <c r="M8744" s="32" t="s">
        <v>11</v>
      </c>
    </row>
    <row r="8745" spans="1:13" x14ac:dyDescent="0.25">
      <c r="A8745" t="s">
        <v>33957</v>
      </c>
      <c r="B8745" s="18">
        <v>78.900000000000006</v>
      </c>
      <c r="C8745" s="30"/>
      <c r="D8745" s="30"/>
      <c r="E8745" s="21">
        <f>IFERROR(VLOOKUP(A8745,'RTZ255'!A:D,4,),"")</f>
        <v>23.46</v>
      </c>
      <c r="F8745" t="s">
        <v>33958</v>
      </c>
      <c r="G8745" t="s">
        <v>33959</v>
      </c>
      <c r="H8745" t="s">
        <v>7</v>
      </c>
      <c r="I8745" t="s">
        <v>30367</v>
      </c>
      <c r="J8745" t="s">
        <v>1661</v>
      </c>
      <c r="K8745">
        <v>9.1999999999999998E-2</v>
      </c>
      <c r="L8745" t="s">
        <v>33960</v>
      </c>
      <c r="M8745" s="32" t="s">
        <v>11</v>
      </c>
    </row>
    <row r="8746" spans="1:13" x14ac:dyDescent="0.25">
      <c r="A8746" t="s">
        <v>33961</v>
      </c>
      <c r="B8746" s="18">
        <v>78.900000000000006</v>
      </c>
      <c r="C8746" s="30"/>
      <c r="D8746" s="30"/>
      <c r="E8746" s="21">
        <f>IFERROR(VLOOKUP(A8746,'RTZ255'!A:D,4,),"")</f>
        <v>23.46</v>
      </c>
      <c r="F8746" t="s">
        <v>33962</v>
      </c>
      <c r="G8746" t="s">
        <v>33963</v>
      </c>
      <c r="H8746" t="s">
        <v>7</v>
      </c>
      <c r="I8746" t="s">
        <v>30367</v>
      </c>
      <c r="J8746" t="s">
        <v>1661</v>
      </c>
      <c r="K8746">
        <v>9.1999999999999998E-2</v>
      </c>
      <c r="L8746" t="s">
        <v>33964</v>
      </c>
      <c r="M8746" s="32" t="s">
        <v>11</v>
      </c>
    </row>
    <row r="8747" spans="1:13" x14ac:dyDescent="0.25">
      <c r="A8747" t="s">
        <v>33965</v>
      </c>
      <c r="B8747" s="18">
        <v>78.900000000000006</v>
      </c>
      <c r="C8747" s="30"/>
      <c r="D8747" s="30"/>
      <c r="E8747" s="21">
        <f>IFERROR(VLOOKUP(A8747,'RTZ255'!A:D,4,),"")</f>
        <v>23.46</v>
      </c>
      <c r="F8747" t="s">
        <v>33966</v>
      </c>
      <c r="G8747" t="s">
        <v>33967</v>
      </c>
      <c r="H8747" t="s">
        <v>7</v>
      </c>
      <c r="I8747" t="s">
        <v>30367</v>
      </c>
      <c r="J8747" t="s">
        <v>1661</v>
      </c>
      <c r="K8747">
        <v>9.1999999999999998E-2</v>
      </c>
      <c r="L8747" t="s">
        <v>33968</v>
      </c>
      <c r="M8747" s="32" t="s">
        <v>11</v>
      </c>
    </row>
    <row r="8748" spans="1:13" x14ac:dyDescent="0.25">
      <c r="A8748" t="s">
        <v>33969</v>
      </c>
      <c r="B8748" s="18">
        <v>78.900000000000006</v>
      </c>
      <c r="C8748" s="30"/>
      <c r="D8748" s="30"/>
      <c r="E8748" s="21">
        <f>IFERROR(VLOOKUP(A8748,'RTZ255'!A:D,4,),"")</f>
        <v>23.46</v>
      </c>
      <c r="F8748" t="s">
        <v>33970</v>
      </c>
      <c r="G8748" t="s">
        <v>33971</v>
      </c>
      <c r="H8748" t="s">
        <v>7</v>
      </c>
      <c r="I8748" t="s">
        <v>30367</v>
      </c>
      <c r="J8748" t="s">
        <v>1661</v>
      </c>
      <c r="K8748">
        <v>9.1999999999999998E-2</v>
      </c>
      <c r="L8748" t="s">
        <v>33972</v>
      </c>
      <c r="M8748" s="32" t="s">
        <v>11</v>
      </c>
    </row>
    <row r="8749" spans="1:13" x14ac:dyDescent="0.25">
      <c r="A8749" t="s">
        <v>33973</v>
      </c>
      <c r="B8749" s="18">
        <v>78.900000000000006</v>
      </c>
      <c r="C8749" s="30"/>
      <c r="D8749" s="30"/>
      <c r="E8749" s="21">
        <f>IFERROR(VLOOKUP(A8749,'RTZ255'!A:D,4,),"")</f>
        <v>23.46</v>
      </c>
      <c r="F8749" t="s">
        <v>33974</v>
      </c>
      <c r="G8749" t="s">
        <v>33975</v>
      </c>
      <c r="H8749" t="s">
        <v>7</v>
      </c>
      <c r="I8749" t="s">
        <v>30367</v>
      </c>
      <c r="J8749" t="s">
        <v>1661</v>
      </c>
      <c r="K8749">
        <v>9.1999999999999998E-2</v>
      </c>
      <c r="L8749" t="s">
        <v>33976</v>
      </c>
      <c r="M8749" s="32" t="s">
        <v>11</v>
      </c>
    </row>
    <row r="8750" spans="1:13" x14ac:dyDescent="0.25">
      <c r="A8750" t="s">
        <v>33977</v>
      </c>
      <c r="B8750" s="18">
        <v>78.900000000000006</v>
      </c>
      <c r="C8750" s="30"/>
      <c r="D8750" s="30"/>
      <c r="E8750" s="21">
        <f>IFERROR(VLOOKUP(A8750,'RTZ255'!A:D,4,),"")</f>
        <v>23.46</v>
      </c>
      <c r="F8750" t="s">
        <v>33978</v>
      </c>
      <c r="G8750" t="s">
        <v>33979</v>
      </c>
      <c r="H8750" t="s">
        <v>7</v>
      </c>
      <c r="I8750" t="s">
        <v>30367</v>
      </c>
      <c r="J8750" t="s">
        <v>1661</v>
      </c>
      <c r="K8750">
        <v>9.1999999999999998E-2</v>
      </c>
      <c r="L8750" t="s">
        <v>33980</v>
      </c>
      <c r="M8750" s="32" t="s">
        <v>11</v>
      </c>
    </row>
    <row r="8751" spans="1:13" x14ac:dyDescent="0.25">
      <c r="A8751" t="s">
        <v>33981</v>
      </c>
      <c r="B8751" s="18">
        <v>91.8</v>
      </c>
      <c r="C8751" s="30"/>
      <c r="D8751" s="30"/>
      <c r="E8751" s="21">
        <f>IFERROR(VLOOKUP(A8751,'RTZ255'!A:D,4,),"")</f>
        <v>23.46</v>
      </c>
      <c r="F8751" t="s">
        <v>33982</v>
      </c>
      <c r="G8751" t="s">
        <v>33983</v>
      </c>
      <c r="H8751" t="s">
        <v>7</v>
      </c>
      <c r="I8751" t="s">
        <v>30367</v>
      </c>
      <c r="J8751" t="s">
        <v>1661</v>
      </c>
      <c r="K8751">
        <v>9.1999999999999998E-2</v>
      </c>
      <c r="L8751" t="s">
        <v>33984</v>
      </c>
      <c r="M8751" s="32" t="s">
        <v>11</v>
      </c>
    </row>
    <row r="8752" spans="1:13" x14ac:dyDescent="0.25">
      <c r="A8752" t="s">
        <v>33985</v>
      </c>
      <c r="B8752" s="18">
        <v>91.8</v>
      </c>
      <c r="C8752" s="30"/>
      <c r="D8752" s="30"/>
      <c r="E8752" s="21">
        <f>IFERROR(VLOOKUP(A8752,'RTZ255'!A:D,4,),"")</f>
        <v>23.46</v>
      </c>
      <c r="F8752" t="s">
        <v>33986</v>
      </c>
      <c r="G8752" t="s">
        <v>33987</v>
      </c>
      <c r="H8752" t="s">
        <v>7</v>
      </c>
      <c r="I8752" t="s">
        <v>30367</v>
      </c>
      <c r="J8752" t="s">
        <v>1661</v>
      </c>
      <c r="K8752">
        <v>9.1999999999999998E-2</v>
      </c>
      <c r="L8752" t="s">
        <v>33988</v>
      </c>
      <c r="M8752" s="32" t="s">
        <v>11</v>
      </c>
    </row>
    <row r="8753" spans="1:13" x14ac:dyDescent="0.25">
      <c r="A8753" t="s">
        <v>33989</v>
      </c>
      <c r="B8753" s="18">
        <v>91.8</v>
      </c>
      <c r="C8753" s="30"/>
      <c r="D8753" s="30"/>
      <c r="E8753" s="21">
        <f>IFERROR(VLOOKUP(A8753,'RTZ255'!A:D,4,),"")</f>
        <v>23.46</v>
      </c>
      <c r="F8753" t="s">
        <v>33990</v>
      </c>
      <c r="G8753" t="s">
        <v>33991</v>
      </c>
      <c r="H8753" t="s">
        <v>7</v>
      </c>
      <c r="I8753" t="s">
        <v>30367</v>
      </c>
      <c r="J8753" t="s">
        <v>1661</v>
      </c>
      <c r="K8753">
        <v>9.1999999999999998E-2</v>
      </c>
      <c r="L8753" t="s">
        <v>33992</v>
      </c>
      <c r="M8753" s="32" t="s">
        <v>11</v>
      </c>
    </row>
    <row r="8754" spans="1:13" x14ac:dyDescent="0.25">
      <c r="A8754" t="s">
        <v>33993</v>
      </c>
      <c r="B8754" s="18">
        <v>91.8</v>
      </c>
      <c r="C8754" s="30"/>
      <c r="D8754" s="30"/>
      <c r="E8754" s="21">
        <f>IFERROR(VLOOKUP(A8754,'RTZ255'!A:D,4,),"")</f>
        <v>23.46</v>
      </c>
      <c r="F8754" t="s">
        <v>33994</v>
      </c>
      <c r="G8754" t="s">
        <v>33995</v>
      </c>
      <c r="H8754" t="s">
        <v>7</v>
      </c>
      <c r="I8754" t="s">
        <v>30367</v>
      </c>
      <c r="J8754" t="s">
        <v>1661</v>
      </c>
      <c r="K8754">
        <v>9.1999999999999998E-2</v>
      </c>
      <c r="L8754" t="s">
        <v>33996</v>
      </c>
      <c r="M8754" s="32" t="s">
        <v>11</v>
      </c>
    </row>
    <row r="8755" spans="1:13" x14ac:dyDescent="0.25">
      <c r="A8755" t="s">
        <v>33997</v>
      </c>
      <c r="B8755" s="18">
        <v>91.8</v>
      </c>
      <c r="C8755" s="30"/>
      <c r="D8755" s="30"/>
      <c r="E8755" s="21">
        <f>IFERROR(VLOOKUP(A8755,'RTZ255'!A:D,4,),"")</f>
        <v>23.46</v>
      </c>
      <c r="F8755" t="s">
        <v>33998</v>
      </c>
      <c r="G8755" t="s">
        <v>33999</v>
      </c>
      <c r="H8755" t="s">
        <v>7</v>
      </c>
      <c r="I8755" t="s">
        <v>30367</v>
      </c>
      <c r="J8755" t="s">
        <v>1661</v>
      </c>
      <c r="K8755">
        <v>9.1999999999999998E-2</v>
      </c>
      <c r="L8755" t="s">
        <v>34000</v>
      </c>
      <c r="M8755" s="32" t="s">
        <v>11</v>
      </c>
    </row>
    <row r="8756" spans="1:13" x14ac:dyDescent="0.25">
      <c r="A8756" t="s">
        <v>34001</v>
      </c>
      <c r="B8756" s="18">
        <v>91.8</v>
      </c>
      <c r="C8756" s="30"/>
      <c r="D8756" s="30"/>
      <c r="E8756" s="21">
        <f>IFERROR(VLOOKUP(A8756,'RTZ255'!A:D,4,),"")</f>
        <v>23.46</v>
      </c>
      <c r="F8756" t="s">
        <v>34002</v>
      </c>
      <c r="G8756" t="s">
        <v>34003</v>
      </c>
      <c r="H8756" t="s">
        <v>7</v>
      </c>
      <c r="I8756" t="s">
        <v>30367</v>
      </c>
      <c r="J8756" t="s">
        <v>1661</v>
      </c>
      <c r="K8756">
        <v>9.1999999999999998E-2</v>
      </c>
      <c r="L8756" t="s">
        <v>34004</v>
      </c>
      <c r="M8756" s="32" t="s">
        <v>11</v>
      </c>
    </row>
    <row r="8757" spans="1:13" x14ac:dyDescent="0.25">
      <c r="A8757" t="s">
        <v>34005</v>
      </c>
      <c r="B8757" s="18">
        <v>91.8</v>
      </c>
      <c r="C8757" s="30"/>
      <c r="D8757" s="30"/>
      <c r="E8757" s="21">
        <f>IFERROR(VLOOKUP(A8757,'RTZ255'!A:D,4,),"")</f>
        <v>26.52</v>
      </c>
      <c r="F8757" t="s">
        <v>34006</v>
      </c>
      <c r="G8757" t="s">
        <v>34007</v>
      </c>
      <c r="H8757" t="s">
        <v>7</v>
      </c>
      <c r="I8757" t="s">
        <v>30367</v>
      </c>
      <c r="J8757" t="s">
        <v>1661</v>
      </c>
      <c r="K8757">
        <v>0.104</v>
      </c>
      <c r="L8757" t="s">
        <v>34008</v>
      </c>
      <c r="M8757" s="32" t="s">
        <v>11</v>
      </c>
    </row>
    <row r="8758" spans="1:13" x14ac:dyDescent="0.25">
      <c r="A8758" t="s">
        <v>34009</v>
      </c>
      <c r="B8758" s="18">
        <v>91.8</v>
      </c>
      <c r="C8758" s="30"/>
      <c r="D8758" s="30"/>
      <c r="E8758" s="21">
        <f>IFERROR(VLOOKUP(A8758,'RTZ255'!A:D,4,),"")</f>
        <v>26.52</v>
      </c>
      <c r="F8758" t="s">
        <v>34010</v>
      </c>
      <c r="G8758" t="s">
        <v>34011</v>
      </c>
      <c r="H8758" t="s">
        <v>7</v>
      </c>
      <c r="I8758" t="s">
        <v>30367</v>
      </c>
      <c r="J8758" t="s">
        <v>1661</v>
      </c>
      <c r="K8758">
        <v>0.104</v>
      </c>
      <c r="L8758" t="s">
        <v>34012</v>
      </c>
      <c r="M8758" s="32" t="s">
        <v>11</v>
      </c>
    </row>
    <row r="8759" spans="1:13" x14ac:dyDescent="0.25">
      <c r="A8759" t="s">
        <v>34013</v>
      </c>
      <c r="B8759" s="18">
        <v>91.8</v>
      </c>
      <c r="C8759" s="30"/>
      <c r="D8759" s="30"/>
      <c r="E8759" s="21">
        <f>IFERROR(VLOOKUP(A8759,'RTZ255'!A:D,4,),"")</f>
        <v>26.52</v>
      </c>
      <c r="F8759" t="s">
        <v>34014</v>
      </c>
      <c r="G8759" t="s">
        <v>34015</v>
      </c>
      <c r="H8759" t="s">
        <v>7</v>
      </c>
      <c r="I8759" t="s">
        <v>30367</v>
      </c>
      <c r="J8759" t="s">
        <v>1661</v>
      </c>
      <c r="K8759">
        <v>0.104</v>
      </c>
      <c r="L8759" t="s">
        <v>34016</v>
      </c>
      <c r="M8759" s="32" t="s">
        <v>11</v>
      </c>
    </row>
    <row r="8760" spans="1:13" x14ac:dyDescent="0.25">
      <c r="A8760" t="s">
        <v>34017</v>
      </c>
      <c r="B8760" s="18">
        <v>91.8</v>
      </c>
      <c r="C8760" s="30"/>
      <c r="D8760" s="30"/>
      <c r="E8760" s="21">
        <f>IFERROR(VLOOKUP(A8760,'RTZ255'!A:D,4,),"")</f>
        <v>26.52</v>
      </c>
      <c r="F8760" t="s">
        <v>34018</v>
      </c>
      <c r="G8760" t="s">
        <v>34019</v>
      </c>
      <c r="H8760" t="s">
        <v>7</v>
      </c>
      <c r="I8760" t="s">
        <v>30367</v>
      </c>
      <c r="J8760" t="s">
        <v>1661</v>
      </c>
      <c r="K8760">
        <v>0.104</v>
      </c>
      <c r="L8760" t="s">
        <v>34020</v>
      </c>
      <c r="M8760" s="32" t="s">
        <v>11</v>
      </c>
    </row>
    <row r="8761" spans="1:13" x14ac:dyDescent="0.25">
      <c r="A8761" t="s">
        <v>34021</v>
      </c>
      <c r="B8761" s="18">
        <v>91.8</v>
      </c>
      <c r="C8761" s="30"/>
      <c r="D8761" s="30"/>
      <c r="E8761" s="21">
        <f>IFERROR(VLOOKUP(A8761,'RTZ255'!A:D,4,),"")</f>
        <v>26.52</v>
      </c>
      <c r="F8761" t="s">
        <v>34022</v>
      </c>
      <c r="G8761" t="s">
        <v>34023</v>
      </c>
      <c r="H8761" t="s">
        <v>7</v>
      </c>
      <c r="I8761" t="s">
        <v>30367</v>
      </c>
      <c r="J8761" t="s">
        <v>1661</v>
      </c>
      <c r="K8761">
        <v>0.104</v>
      </c>
      <c r="L8761" t="s">
        <v>34024</v>
      </c>
      <c r="M8761" s="32" t="s">
        <v>11</v>
      </c>
    </row>
    <row r="8762" spans="1:13" x14ac:dyDescent="0.25">
      <c r="A8762" t="s">
        <v>34025</v>
      </c>
      <c r="B8762" s="18">
        <v>91.8</v>
      </c>
      <c r="C8762" s="30"/>
      <c r="D8762" s="30"/>
      <c r="E8762" s="21">
        <f>IFERROR(VLOOKUP(A8762,'RTZ255'!A:D,4,),"")</f>
        <v>26.52</v>
      </c>
      <c r="F8762" t="s">
        <v>34026</v>
      </c>
      <c r="G8762" t="s">
        <v>34027</v>
      </c>
      <c r="H8762" t="s">
        <v>7</v>
      </c>
      <c r="I8762" t="s">
        <v>30367</v>
      </c>
      <c r="J8762" t="s">
        <v>1661</v>
      </c>
      <c r="K8762">
        <v>0.104</v>
      </c>
      <c r="L8762" t="s">
        <v>34028</v>
      </c>
      <c r="M8762" s="32" t="s">
        <v>11</v>
      </c>
    </row>
    <row r="8763" spans="1:13" x14ac:dyDescent="0.25">
      <c r="A8763" t="s">
        <v>34029</v>
      </c>
      <c r="B8763" s="18">
        <v>91.8</v>
      </c>
      <c r="C8763" s="30"/>
      <c r="D8763" s="30"/>
      <c r="E8763" s="21">
        <f>IFERROR(VLOOKUP(A8763,'RTZ255'!A:D,4,),"")</f>
        <v>26.52</v>
      </c>
      <c r="F8763" t="s">
        <v>34030</v>
      </c>
      <c r="G8763" t="s">
        <v>34031</v>
      </c>
      <c r="H8763" t="s">
        <v>7</v>
      </c>
      <c r="I8763" t="s">
        <v>30367</v>
      </c>
      <c r="J8763" t="s">
        <v>1661</v>
      </c>
      <c r="K8763">
        <v>0.104</v>
      </c>
      <c r="L8763" t="s">
        <v>34032</v>
      </c>
      <c r="M8763" s="32" t="s">
        <v>11</v>
      </c>
    </row>
    <row r="8764" spans="1:13" x14ac:dyDescent="0.25">
      <c r="A8764" t="s">
        <v>34033</v>
      </c>
      <c r="B8764" s="18">
        <v>91.8</v>
      </c>
      <c r="C8764" s="30"/>
      <c r="D8764" s="30"/>
      <c r="E8764" s="21">
        <f>IFERROR(VLOOKUP(A8764,'RTZ255'!A:D,4,),"")</f>
        <v>26.52</v>
      </c>
      <c r="F8764" t="s">
        <v>34034</v>
      </c>
      <c r="G8764" t="s">
        <v>34035</v>
      </c>
      <c r="H8764" t="s">
        <v>7</v>
      </c>
      <c r="I8764" t="s">
        <v>30367</v>
      </c>
      <c r="J8764" t="s">
        <v>1661</v>
      </c>
      <c r="K8764">
        <v>0.104</v>
      </c>
      <c r="L8764" t="s">
        <v>34036</v>
      </c>
      <c r="M8764" s="32" t="s">
        <v>11</v>
      </c>
    </row>
    <row r="8765" spans="1:13" x14ac:dyDescent="0.25">
      <c r="A8765" t="s">
        <v>34037</v>
      </c>
      <c r="B8765" s="18">
        <v>91.8</v>
      </c>
      <c r="C8765" s="30"/>
      <c r="D8765" s="30"/>
      <c r="E8765" s="21">
        <f>IFERROR(VLOOKUP(A8765,'RTZ255'!A:D,4,),"")</f>
        <v>26.52</v>
      </c>
      <c r="F8765" t="s">
        <v>34038</v>
      </c>
      <c r="G8765" t="s">
        <v>34039</v>
      </c>
      <c r="H8765" t="s">
        <v>7</v>
      </c>
      <c r="I8765" t="s">
        <v>30367</v>
      </c>
      <c r="J8765" t="s">
        <v>1661</v>
      </c>
      <c r="K8765">
        <v>0.104</v>
      </c>
      <c r="L8765" t="s">
        <v>34040</v>
      </c>
      <c r="M8765" s="32" t="s">
        <v>11</v>
      </c>
    </row>
    <row r="8766" spans="1:13" x14ac:dyDescent="0.25">
      <c r="A8766" t="s">
        <v>34041</v>
      </c>
      <c r="B8766" s="18">
        <v>91.8</v>
      </c>
      <c r="C8766" s="30"/>
      <c r="D8766" s="30"/>
      <c r="E8766" s="21">
        <f>IFERROR(VLOOKUP(A8766,'RTZ255'!A:D,4,),"")</f>
        <v>26.52</v>
      </c>
      <c r="F8766" t="s">
        <v>34042</v>
      </c>
      <c r="G8766" t="s">
        <v>34043</v>
      </c>
      <c r="H8766" t="s">
        <v>7</v>
      </c>
      <c r="I8766" t="s">
        <v>30367</v>
      </c>
      <c r="J8766" t="s">
        <v>1661</v>
      </c>
      <c r="K8766">
        <v>0.104</v>
      </c>
      <c r="L8766" t="s">
        <v>34044</v>
      </c>
      <c r="M8766" s="32" t="s">
        <v>11</v>
      </c>
    </row>
    <row r="8767" spans="1:13" x14ac:dyDescent="0.25">
      <c r="A8767" t="s">
        <v>34045</v>
      </c>
      <c r="B8767" s="18">
        <v>91.8</v>
      </c>
      <c r="C8767" s="30"/>
      <c r="D8767" s="30"/>
      <c r="E8767" s="21">
        <f>IFERROR(VLOOKUP(A8767,'RTZ255'!A:D,4,),"")</f>
        <v>26.52</v>
      </c>
      <c r="F8767" t="s">
        <v>34046</v>
      </c>
      <c r="G8767" t="s">
        <v>34047</v>
      </c>
      <c r="H8767" t="s">
        <v>7</v>
      </c>
      <c r="I8767" t="s">
        <v>30367</v>
      </c>
      <c r="J8767" t="s">
        <v>1661</v>
      </c>
      <c r="K8767">
        <v>0.104</v>
      </c>
      <c r="L8767" t="s">
        <v>34048</v>
      </c>
      <c r="M8767" s="32" t="s">
        <v>11</v>
      </c>
    </row>
    <row r="8768" spans="1:13" x14ac:dyDescent="0.25">
      <c r="A8768" t="s">
        <v>34049</v>
      </c>
      <c r="B8768" s="18">
        <v>91.8</v>
      </c>
      <c r="C8768" s="30"/>
      <c r="D8768" s="30"/>
      <c r="E8768" s="21">
        <f>IFERROR(VLOOKUP(A8768,'RTZ255'!A:D,4,),"")</f>
        <v>26.52</v>
      </c>
      <c r="F8768" t="s">
        <v>34050</v>
      </c>
      <c r="G8768" t="s">
        <v>34051</v>
      </c>
      <c r="H8768" t="s">
        <v>7</v>
      </c>
      <c r="I8768" t="s">
        <v>30367</v>
      </c>
      <c r="J8768" t="s">
        <v>1661</v>
      </c>
      <c r="K8768">
        <v>0.104</v>
      </c>
      <c r="L8768" t="s">
        <v>34052</v>
      </c>
      <c r="M8768" s="32" t="s">
        <v>11</v>
      </c>
    </row>
    <row r="8769" spans="1:13" x14ac:dyDescent="0.25">
      <c r="A8769" t="s">
        <v>34053</v>
      </c>
      <c r="B8769" s="18">
        <v>91.8</v>
      </c>
      <c r="C8769" s="30"/>
      <c r="D8769" s="30"/>
      <c r="E8769" s="21">
        <f>IFERROR(VLOOKUP(A8769,'RTZ255'!A:D,4,),"")</f>
        <v>26.52</v>
      </c>
      <c r="F8769" t="s">
        <v>34054</v>
      </c>
      <c r="G8769" t="s">
        <v>34055</v>
      </c>
      <c r="H8769" t="s">
        <v>7</v>
      </c>
      <c r="I8769" t="s">
        <v>30367</v>
      </c>
      <c r="J8769" t="s">
        <v>1661</v>
      </c>
      <c r="K8769">
        <v>0.104</v>
      </c>
      <c r="L8769" t="s">
        <v>34056</v>
      </c>
      <c r="M8769" s="32" t="s">
        <v>11</v>
      </c>
    </row>
    <row r="8770" spans="1:13" x14ac:dyDescent="0.25">
      <c r="A8770" t="s">
        <v>34057</v>
      </c>
      <c r="B8770" s="18">
        <v>91.8</v>
      </c>
      <c r="C8770" s="30"/>
      <c r="D8770" s="30"/>
      <c r="E8770" s="21">
        <f>IFERROR(VLOOKUP(A8770,'RTZ255'!A:D,4,),"")</f>
        <v>26.52</v>
      </c>
      <c r="F8770" t="s">
        <v>34058</v>
      </c>
      <c r="G8770" t="s">
        <v>34059</v>
      </c>
      <c r="H8770" t="s">
        <v>7</v>
      </c>
      <c r="I8770" t="s">
        <v>30367</v>
      </c>
      <c r="J8770" t="s">
        <v>1661</v>
      </c>
      <c r="K8770">
        <v>0.104</v>
      </c>
      <c r="L8770" t="s">
        <v>34060</v>
      </c>
      <c r="M8770" s="32" t="s">
        <v>11</v>
      </c>
    </row>
    <row r="8771" spans="1:13" x14ac:dyDescent="0.25">
      <c r="A8771" t="s">
        <v>34061</v>
      </c>
      <c r="B8771" s="18">
        <v>91.8</v>
      </c>
      <c r="C8771" s="30"/>
      <c r="D8771" s="30"/>
      <c r="E8771" s="21">
        <f>IFERROR(VLOOKUP(A8771,'RTZ255'!A:D,4,),"")</f>
        <v>26.52</v>
      </c>
      <c r="F8771" t="s">
        <v>34062</v>
      </c>
      <c r="G8771" t="s">
        <v>34063</v>
      </c>
      <c r="H8771" t="s">
        <v>7</v>
      </c>
      <c r="I8771" t="s">
        <v>30367</v>
      </c>
      <c r="J8771" t="s">
        <v>1661</v>
      </c>
      <c r="K8771">
        <v>0.104</v>
      </c>
      <c r="L8771" t="s">
        <v>34064</v>
      </c>
      <c r="M8771" s="32" t="s">
        <v>11</v>
      </c>
    </row>
    <row r="8772" spans="1:13" x14ac:dyDescent="0.25">
      <c r="A8772" t="s">
        <v>34065</v>
      </c>
      <c r="B8772" s="18">
        <v>91.8</v>
      </c>
      <c r="C8772" s="30"/>
      <c r="D8772" s="30"/>
      <c r="E8772" s="21">
        <f>IFERROR(VLOOKUP(A8772,'RTZ255'!A:D,4,),"")</f>
        <v>26.52</v>
      </c>
      <c r="F8772" t="s">
        <v>34066</v>
      </c>
      <c r="G8772" t="s">
        <v>34067</v>
      </c>
      <c r="H8772" t="s">
        <v>7</v>
      </c>
      <c r="I8772" t="s">
        <v>30367</v>
      </c>
      <c r="J8772" t="s">
        <v>1661</v>
      </c>
      <c r="K8772">
        <v>0.104</v>
      </c>
      <c r="L8772" t="s">
        <v>34068</v>
      </c>
      <c r="M8772" s="32" t="s">
        <v>11</v>
      </c>
    </row>
    <row r="8773" spans="1:13" x14ac:dyDescent="0.25">
      <c r="A8773" t="s">
        <v>34069</v>
      </c>
      <c r="B8773" s="18">
        <v>91.8</v>
      </c>
      <c r="C8773" s="30"/>
      <c r="D8773" s="30"/>
      <c r="E8773" s="21">
        <f>IFERROR(VLOOKUP(A8773,'RTZ255'!A:D,4,),"")</f>
        <v>26.52</v>
      </c>
      <c r="F8773" t="s">
        <v>34070</v>
      </c>
      <c r="G8773" t="s">
        <v>34071</v>
      </c>
      <c r="H8773" t="s">
        <v>7</v>
      </c>
      <c r="I8773" t="s">
        <v>30367</v>
      </c>
      <c r="J8773" t="s">
        <v>1661</v>
      </c>
      <c r="K8773">
        <v>0.104</v>
      </c>
      <c r="L8773" t="s">
        <v>34072</v>
      </c>
      <c r="M8773" s="32" t="s">
        <v>11</v>
      </c>
    </row>
    <row r="8774" spans="1:13" x14ac:dyDescent="0.25">
      <c r="A8774" t="s">
        <v>34073</v>
      </c>
      <c r="B8774" s="18">
        <v>91.8</v>
      </c>
      <c r="C8774" s="30"/>
      <c r="D8774" s="30"/>
      <c r="E8774" s="21">
        <f>IFERROR(VLOOKUP(A8774,'RTZ255'!A:D,4,),"")</f>
        <v>26.52</v>
      </c>
      <c r="F8774" t="s">
        <v>34074</v>
      </c>
      <c r="G8774" t="s">
        <v>34075</v>
      </c>
      <c r="H8774" t="s">
        <v>7</v>
      </c>
      <c r="I8774" t="s">
        <v>30367</v>
      </c>
      <c r="J8774" t="s">
        <v>1661</v>
      </c>
      <c r="K8774">
        <v>0.104</v>
      </c>
      <c r="L8774" t="s">
        <v>34076</v>
      </c>
      <c r="M8774" s="32" t="s">
        <v>11</v>
      </c>
    </row>
    <row r="8775" spans="1:13" x14ac:dyDescent="0.25">
      <c r="A8775" t="s">
        <v>34077</v>
      </c>
      <c r="B8775" s="18">
        <v>91.8</v>
      </c>
      <c r="C8775" s="30"/>
      <c r="D8775" s="30"/>
      <c r="E8775" s="21">
        <f>IFERROR(VLOOKUP(A8775,'RTZ255'!A:D,4,),"")</f>
        <v>26.52</v>
      </c>
      <c r="F8775" t="s">
        <v>34078</v>
      </c>
      <c r="G8775" t="s">
        <v>34079</v>
      </c>
      <c r="H8775" t="s">
        <v>7</v>
      </c>
      <c r="I8775" t="s">
        <v>30367</v>
      </c>
      <c r="J8775" t="s">
        <v>1661</v>
      </c>
      <c r="K8775">
        <v>0.104</v>
      </c>
      <c r="L8775" t="s">
        <v>34080</v>
      </c>
      <c r="M8775" s="32" t="s">
        <v>11</v>
      </c>
    </row>
    <row r="8776" spans="1:13" x14ac:dyDescent="0.25">
      <c r="A8776" t="s">
        <v>34081</v>
      </c>
      <c r="B8776" s="18">
        <v>91.8</v>
      </c>
      <c r="C8776" s="30"/>
      <c r="D8776" s="30"/>
      <c r="E8776" s="21">
        <f>IFERROR(VLOOKUP(A8776,'RTZ255'!A:D,4,),"")</f>
        <v>26.52</v>
      </c>
      <c r="F8776" t="s">
        <v>34082</v>
      </c>
      <c r="G8776" t="s">
        <v>34083</v>
      </c>
      <c r="H8776" t="s">
        <v>7</v>
      </c>
      <c r="I8776" t="s">
        <v>30367</v>
      </c>
      <c r="J8776" t="s">
        <v>1661</v>
      </c>
      <c r="K8776">
        <v>0.104</v>
      </c>
      <c r="L8776" t="s">
        <v>34084</v>
      </c>
      <c r="M8776" s="32" t="s">
        <v>11</v>
      </c>
    </row>
    <row r="8777" spans="1:13" x14ac:dyDescent="0.25">
      <c r="A8777" t="s">
        <v>34085</v>
      </c>
      <c r="B8777" s="18">
        <v>91.8</v>
      </c>
      <c r="C8777" s="30"/>
      <c r="D8777" s="30"/>
      <c r="E8777" s="21">
        <f>IFERROR(VLOOKUP(A8777,'RTZ255'!A:D,4,),"")</f>
        <v>26.52</v>
      </c>
      <c r="F8777" t="s">
        <v>34086</v>
      </c>
      <c r="G8777" t="s">
        <v>34087</v>
      </c>
      <c r="H8777" t="s">
        <v>7</v>
      </c>
      <c r="I8777" t="s">
        <v>30367</v>
      </c>
      <c r="J8777" t="s">
        <v>1661</v>
      </c>
      <c r="K8777">
        <v>0.104</v>
      </c>
      <c r="L8777" t="s">
        <v>34088</v>
      </c>
      <c r="M8777" s="32" t="s">
        <v>11</v>
      </c>
    </row>
    <row r="8778" spans="1:13" x14ac:dyDescent="0.25">
      <c r="A8778" t="s">
        <v>34089</v>
      </c>
      <c r="B8778" s="18">
        <v>91.8</v>
      </c>
      <c r="C8778" s="30"/>
      <c r="D8778" s="30"/>
      <c r="E8778" s="21">
        <f>IFERROR(VLOOKUP(A8778,'RTZ255'!A:D,4,),"")</f>
        <v>26.52</v>
      </c>
      <c r="F8778" t="s">
        <v>34090</v>
      </c>
      <c r="G8778" t="s">
        <v>34091</v>
      </c>
      <c r="H8778" t="s">
        <v>7</v>
      </c>
      <c r="I8778" t="s">
        <v>30367</v>
      </c>
      <c r="J8778" t="s">
        <v>1661</v>
      </c>
      <c r="K8778">
        <v>0.104</v>
      </c>
      <c r="L8778" t="s">
        <v>34092</v>
      </c>
      <c r="M8778" s="32" t="s">
        <v>11</v>
      </c>
    </row>
    <row r="8779" spans="1:13" x14ac:dyDescent="0.25">
      <c r="A8779" t="s">
        <v>34093</v>
      </c>
      <c r="B8779" s="18">
        <v>91.8</v>
      </c>
      <c r="C8779" s="30"/>
      <c r="D8779" s="30"/>
      <c r="E8779" s="21">
        <f>IFERROR(VLOOKUP(A8779,'RTZ255'!A:D,4,),"")</f>
        <v>26.52</v>
      </c>
      <c r="F8779" t="s">
        <v>34094</v>
      </c>
      <c r="G8779" t="s">
        <v>34095</v>
      </c>
      <c r="H8779" t="s">
        <v>7</v>
      </c>
      <c r="I8779" t="s">
        <v>30367</v>
      </c>
      <c r="J8779" t="s">
        <v>1661</v>
      </c>
      <c r="K8779">
        <v>0.104</v>
      </c>
      <c r="L8779" t="s">
        <v>34096</v>
      </c>
      <c r="M8779" s="32" t="s">
        <v>11</v>
      </c>
    </row>
    <row r="8780" spans="1:13" x14ac:dyDescent="0.25">
      <c r="A8780" t="s">
        <v>34097</v>
      </c>
      <c r="B8780" s="18">
        <v>91.8</v>
      </c>
      <c r="C8780" s="30"/>
      <c r="D8780" s="30"/>
      <c r="E8780" s="21">
        <f>IFERROR(VLOOKUP(A8780,'RTZ255'!A:D,4,),"")</f>
        <v>26.52</v>
      </c>
      <c r="F8780" t="s">
        <v>34098</v>
      </c>
      <c r="G8780" t="s">
        <v>34099</v>
      </c>
      <c r="H8780" t="s">
        <v>7</v>
      </c>
      <c r="I8780" t="s">
        <v>30367</v>
      </c>
      <c r="J8780" t="s">
        <v>1661</v>
      </c>
      <c r="K8780">
        <v>0.104</v>
      </c>
      <c r="L8780" t="s">
        <v>34100</v>
      </c>
      <c r="M8780" s="32" t="s">
        <v>11</v>
      </c>
    </row>
    <row r="8781" spans="1:13" x14ac:dyDescent="0.25">
      <c r="A8781" t="s">
        <v>34101</v>
      </c>
      <c r="B8781" s="18">
        <v>91.8</v>
      </c>
      <c r="C8781" s="30"/>
      <c r="D8781" s="30"/>
      <c r="E8781" s="21">
        <f>IFERROR(VLOOKUP(A8781,'RTZ255'!A:D,4,),"")</f>
        <v>26.52</v>
      </c>
      <c r="F8781" t="s">
        <v>34102</v>
      </c>
      <c r="G8781" t="s">
        <v>34103</v>
      </c>
      <c r="H8781" t="s">
        <v>7</v>
      </c>
      <c r="I8781" t="s">
        <v>30367</v>
      </c>
      <c r="J8781" t="s">
        <v>1661</v>
      </c>
      <c r="K8781">
        <v>0.104</v>
      </c>
      <c r="L8781" t="s">
        <v>34104</v>
      </c>
      <c r="M8781" s="32" t="s">
        <v>11</v>
      </c>
    </row>
    <row r="8782" spans="1:13" x14ac:dyDescent="0.25">
      <c r="A8782" t="s">
        <v>34105</v>
      </c>
      <c r="B8782" s="18">
        <v>91.8</v>
      </c>
      <c r="C8782" s="30"/>
      <c r="D8782" s="30"/>
      <c r="E8782" s="21">
        <f>IFERROR(VLOOKUP(A8782,'RTZ255'!A:D,4,),"")</f>
        <v>26.52</v>
      </c>
      <c r="F8782" t="s">
        <v>34106</v>
      </c>
      <c r="G8782" t="s">
        <v>34107</v>
      </c>
      <c r="H8782" t="s">
        <v>7</v>
      </c>
      <c r="I8782" t="s">
        <v>30367</v>
      </c>
      <c r="J8782" t="s">
        <v>1661</v>
      </c>
      <c r="K8782">
        <v>0.104</v>
      </c>
      <c r="L8782" t="s">
        <v>34108</v>
      </c>
      <c r="M8782" s="32" t="s">
        <v>11</v>
      </c>
    </row>
    <row r="8783" spans="1:13" x14ac:dyDescent="0.25">
      <c r="A8783" t="s">
        <v>34109</v>
      </c>
      <c r="B8783" s="18">
        <v>91.8</v>
      </c>
      <c r="C8783" s="30"/>
      <c r="D8783" s="30"/>
      <c r="E8783" s="21">
        <f>IFERROR(VLOOKUP(A8783,'RTZ255'!A:D,4,),"")</f>
        <v>26.52</v>
      </c>
      <c r="F8783" t="s">
        <v>34110</v>
      </c>
      <c r="G8783" t="s">
        <v>34111</v>
      </c>
      <c r="H8783" t="s">
        <v>7</v>
      </c>
      <c r="I8783" t="s">
        <v>30367</v>
      </c>
      <c r="J8783" t="s">
        <v>1661</v>
      </c>
      <c r="K8783">
        <v>0.104</v>
      </c>
      <c r="L8783" t="s">
        <v>34112</v>
      </c>
      <c r="M8783" s="32" t="s">
        <v>11</v>
      </c>
    </row>
    <row r="8784" spans="1:13" x14ac:dyDescent="0.25">
      <c r="A8784" t="s">
        <v>34113</v>
      </c>
      <c r="B8784" s="18">
        <v>91.8</v>
      </c>
      <c r="C8784" s="30"/>
      <c r="D8784" s="30"/>
      <c r="E8784" s="21">
        <f>IFERROR(VLOOKUP(A8784,'RTZ255'!A:D,4,),"")</f>
        <v>26.52</v>
      </c>
      <c r="F8784" t="s">
        <v>34114</v>
      </c>
      <c r="G8784" t="s">
        <v>34115</v>
      </c>
      <c r="H8784" t="s">
        <v>7</v>
      </c>
      <c r="I8784" t="s">
        <v>30367</v>
      </c>
      <c r="J8784" t="s">
        <v>1661</v>
      </c>
      <c r="K8784">
        <v>0.104</v>
      </c>
      <c r="L8784" t="s">
        <v>34116</v>
      </c>
      <c r="M8784" s="32" t="s">
        <v>11</v>
      </c>
    </row>
    <row r="8785" spans="1:13" x14ac:dyDescent="0.25">
      <c r="A8785" t="s">
        <v>34117</v>
      </c>
      <c r="B8785" s="18">
        <v>91.8</v>
      </c>
      <c r="C8785" s="30"/>
      <c r="D8785" s="30"/>
      <c r="E8785" s="21">
        <f>IFERROR(VLOOKUP(A8785,'RTZ255'!A:D,4,),"")</f>
        <v>26.52</v>
      </c>
      <c r="F8785" t="s">
        <v>34118</v>
      </c>
      <c r="G8785" t="s">
        <v>34119</v>
      </c>
      <c r="H8785" t="s">
        <v>7</v>
      </c>
      <c r="I8785" t="s">
        <v>30367</v>
      </c>
      <c r="J8785" t="s">
        <v>1661</v>
      </c>
      <c r="K8785">
        <v>0.104</v>
      </c>
      <c r="L8785" t="s">
        <v>34120</v>
      </c>
      <c r="M8785" s="32" t="s">
        <v>11</v>
      </c>
    </row>
    <row r="8786" spans="1:13" x14ac:dyDescent="0.25">
      <c r="A8786" t="s">
        <v>34121</v>
      </c>
      <c r="B8786" s="18">
        <v>91.8</v>
      </c>
      <c r="C8786" s="30"/>
      <c r="D8786" s="30"/>
      <c r="E8786" s="21">
        <f>IFERROR(VLOOKUP(A8786,'RTZ255'!A:D,4,),"")</f>
        <v>26.52</v>
      </c>
      <c r="F8786" t="s">
        <v>34122</v>
      </c>
      <c r="G8786" t="s">
        <v>34123</v>
      </c>
      <c r="H8786" t="s">
        <v>7</v>
      </c>
      <c r="I8786" t="s">
        <v>30367</v>
      </c>
      <c r="J8786" t="s">
        <v>1661</v>
      </c>
      <c r="K8786">
        <v>0.104</v>
      </c>
      <c r="L8786" t="s">
        <v>34124</v>
      </c>
      <c r="M8786" s="32" t="s">
        <v>11</v>
      </c>
    </row>
    <row r="8787" spans="1:13" x14ac:dyDescent="0.25">
      <c r="A8787" t="s">
        <v>34125</v>
      </c>
      <c r="B8787" s="18">
        <v>91.8</v>
      </c>
      <c r="C8787" s="30"/>
      <c r="D8787" s="30"/>
      <c r="E8787" s="21">
        <f>IFERROR(VLOOKUP(A8787,'RTZ255'!A:D,4,),"")</f>
        <v>26.52</v>
      </c>
      <c r="F8787" t="s">
        <v>34126</v>
      </c>
      <c r="G8787" t="s">
        <v>34127</v>
      </c>
      <c r="H8787" t="s">
        <v>7</v>
      </c>
      <c r="I8787" t="s">
        <v>30367</v>
      </c>
      <c r="J8787" t="s">
        <v>1661</v>
      </c>
      <c r="K8787">
        <v>0.104</v>
      </c>
      <c r="L8787" t="s">
        <v>34128</v>
      </c>
      <c r="M8787" s="32" t="s">
        <v>11</v>
      </c>
    </row>
    <row r="8788" spans="1:13" x14ac:dyDescent="0.25">
      <c r="A8788" t="s">
        <v>34129</v>
      </c>
      <c r="B8788" s="18">
        <v>91.8</v>
      </c>
      <c r="C8788" s="30"/>
      <c r="D8788" s="30"/>
      <c r="E8788" s="21">
        <f>IFERROR(VLOOKUP(A8788,'RTZ255'!A:D,4,),"")</f>
        <v>26.52</v>
      </c>
      <c r="F8788" t="s">
        <v>34130</v>
      </c>
      <c r="G8788" t="s">
        <v>34131</v>
      </c>
      <c r="H8788" t="s">
        <v>7</v>
      </c>
      <c r="I8788" t="s">
        <v>30367</v>
      </c>
      <c r="J8788" t="s">
        <v>1661</v>
      </c>
      <c r="K8788">
        <v>0.104</v>
      </c>
      <c r="L8788" t="s">
        <v>34132</v>
      </c>
      <c r="M8788" s="32" t="s">
        <v>11</v>
      </c>
    </row>
    <row r="8789" spans="1:13" x14ac:dyDescent="0.25">
      <c r="A8789" t="s">
        <v>34133</v>
      </c>
      <c r="B8789" s="18">
        <v>91.8</v>
      </c>
      <c r="C8789" s="30"/>
      <c r="D8789" s="30"/>
      <c r="E8789" s="21">
        <f>IFERROR(VLOOKUP(A8789,'RTZ255'!A:D,4,),"")</f>
        <v>26.52</v>
      </c>
      <c r="F8789" t="s">
        <v>34134</v>
      </c>
      <c r="G8789" t="s">
        <v>34135</v>
      </c>
      <c r="H8789" t="s">
        <v>7</v>
      </c>
      <c r="I8789" t="s">
        <v>30367</v>
      </c>
      <c r="J8789" t="s">
        <v>1661</v>
      </c>
      <c r="K8789">
        <v>0.104</v>
      </c>
      <c r="L8789" t="s">
        <v>34136</v>
      </c>
      <c r="M8789" s="32" t="s">
        <v>11</v>
      </c>
    </row>
    <row r="8790" spans="1:13" x14ac:dyDescent="0.25">
      <c r="A8790" t="s">
        <v>34137</v>
      </c>
      <c r="B8790" s="18">
        <v>91.8</v>
      </c>
      <c r="C8790" s="30"/>
      <c r="D8790" s="30"/>
      <c r="E8790" s="21">
        <f>IFERROR(VLOOKUP(A8790,'RTZ255'!A:D,4,),"")</f>
        <v>26.52</v>
      </c>
      <c r="F8790" t="s">
        <v>34138</v>
      </c>
      <c r="G8790" t="s">
        <v>34139</v>
      </c>
      <c r="H8790" t="s">
        <v>7</v>
      </c>
      <c r="I8790" t="s">
        <v>30367</v>
      </c>
      <c r="J8790" t="s">
        <v>1661</v>
      </c>
      <c r="K8790">
        <v>0.104</v>
      </c>
      <c r="L8790" t="s">
        <v>34140</v>
      </c>
      <c r="M8790" s="32" t="s">
        <v>11</v>
      </c>
    </row>
    <row r="8791" spans="1:13" x14ac:dyDescent="0.25">
      <c r="A8791" t="s">
        <v>34141</v>
      </c>
      <c r="B8791" s="18">
        <v>91.8</v>
      </c>
      <c r="C8791" s="30"/>
      <c r="D8791" s="30"/>
      <c r="E8791" s="21">
        <f>IFERROR(VLOOKUP(A8791,'RTZ255'!A:D,4,),"")</f>
        <v>26.52</v>
      </c>
      <c r="F8791" t="s">
        <v>34142</v>
      </c>
      <c r="G8791" t="s">
        <v>34143</v>
      </c>
      <c r="H8791" t="s">
        <v>7</v>
      </c>
      <c r="I8791" t="s">
        <v>30367</v>
      </c>
      <c r="J8791" t="s">
        <v>1661</v>
      </c>
      <c r="K8791">
        <v>0.104</v>
      </c>
      <c r="L8791" t="s">
        <v>34144</v>
      </c>
      <c r="M8791" s="32" t="s">
        <v>11</v>
      </c>
    </row>
    <row r="8792" spans="1:13" x14ac:dyDescent="0.25">
      <c r="A8792" t="s">
        <v>34145</v>
      </c>
      <c r="B8792" s="18">
        <v>91.8</v>
      </c>
      <c r="C8792" s="30"/>
      <c r="D8792" s="30"/>
      <c r="E8792" s="21">
        <f>IFERROR(VLOOKUP(A8792,'RTZ255'!A:D,4,),"")</f>
        <v>26.52</v>
      </c>
      <c r="F8792" t="s">
        <v>34146</v>
      </c>
      <c r="G8792" t="s">
        <v>34147</v>
      </c>
      <c r="H8792" t="s">
        <v>7</v>
      </c>
      <c r="I8792" t="s">
        <v>30367</v>
      </c>
      <c r="J8792" t="s">
        <v>1661</v>
      </c>
      <c r="K8792">
        <v>0.104</v>
      </c>
      <c r="L8792" t="s">
        <v>34148</v>
      </c>
      <c r="M8792" s="32" t="s">
        <v>11</v>
      </c>
    </row>
    <row r="8793" spans="1:13" x14ac:dyDescent="0.25">
      <c r="A8793" t="s">
        <v>34149</v>
      </c>
      <c r="B8793" s="18">
        <v>91.8</v>
      </c>
      <c r="C8793" s="30"/>
      <c r="D8793" s="30"/>
      <c r="E8793" s="21">
        <f>IFERROR(VLOOKUP(A8793,'RTZ255'!A:D,4,),"")</f>
        <v>26.52</v>
      </c>
      <c r="F8793" t="s">
        <v>34150</v>
      </c>
      <c r="G8793" t="s">
        <v>34151</v>
      </c>
      <c r="H8793" t="s">
        <v>7</v>
      </c>
      <c r="I8793" t="s">
        <v>30367</v>
      </c>
      <c r="J8793" t="s">
        <v>1661</v>
      </c>
      <c r="K8793">
        <v>0.104</v>
      </c>
      <c r="L8793" t="s">
        <v>34152</v>
      </c>
      <c r="M8793" s="32" t="s">
        <v>11</v>
      </c>
    </row>
    <row r="8794" spans="1:13" x14ac:dyDescent="0.25">
      <c r="A8794" t="s">
        <v>34153</v>
      </c>
      <c r="B8794" s="18">
        <v>91.8</v>
      </c>
      <c r="C8794" s="30"/>
      <c r="D8794" s="30"/>
      <c r="E8794" s="21">
        <f>IFERROR(VLOOKUP(A8794,'RTZ255'!A:D,4,),"")</f>
        <v>26.52</v>
      </c>
      <c r="F8794" t="s">
        <v>34154</v>
      </c>
      <c r="G8794" t="s">
        <v>34155</v>
      </c>
      <c r="H8794" t="s">
        <v>7</v>
      </c>
      <c r="I8794" t="s">
        <v>30367</v>
      </c>
      <c r="J8794" t="s">
        <v>1661</v>
      </c>
      <c r="K8794">
        <v>0.104</v>
      </c>
      <c r="L8794" t="s">
        <v>34156</v>
      </c>
      <c r="M8794" s="32" t="s">
        <v>11</v>
      </c>
    </row>
    <row r="8795" spans="1:13" x14ac:dyDescent="0.25">
      <c r="A8795" t="s">
        <v>34157</v>
      </c>
      <c r="B8795" s="18">
        <v>91.8</v>
      </c>
      <c r="C8795" s="30"/>
      <c r="D8795" s="30"/>
      <c r="E8795" s="21">
        <f>IFERROR(VLOOKUP(A8795,'RTZ255'!A:D,4,),"")</f>
        <v>26.52</v>
      </c>
      <c r="F8795" t="s">
        <v>34158</v>
      </c>
      <c r="G8795" t="s">
        <v>34159</v>
      </c>
      <c r="H8795" t="s">
        <v>7</v>
      </c>
      <c r="I8795" t="s">
        <v>30367</v>
      </c>
      <c r="J8795" t="s">
        <v>1661</v>
      </c>
      <c r="K8795">
        <v>0.104</v>
      </c>
      <c r="L8795" t="s">
        <v>34160</v>
      </c>
      <c r="M8795" s="32" t="s">
        <v>11</v>
      </c>
    </row>
    <row r="8796" spans="1:13" x14ac:dyDescent="0.25">
      <c r="A8796" t="s">
        <v>34161</v>
      </c>
      <c r="B8796" s="18">
        <v>91.8</v>
      </c>
      <c r="C8796" s="30"/>
      <c r="D8796" s="30"/>
      <c r="E8796" s="21">
        <f>IFERROR(VLOOKUP(A8796,'RTZ255'!A:D,4,),"")</f>
        <v>26.52</v>
      </c>
      <c r="F8796" t="s">
        <v>34162</v>
      </c>
      <c r="G8796" t="s">
        <v>34163</v>
      </c>
      <c r="H8796" t="s">
        <v>7</v>
      </c>
      <c r="I8796" t="s">
        <v>30367</v>
      </c>
      <c r="J8796" t="s">
        <v>1661</v>
      </c>
      <c r="K8796">
        <v>0.104</v>
      </c>
      <c r="L8796" t="s">
        <v>34164</v>
      </c>
      <c r="M8796" s="32" t="s">
        <v>11</v>
      </c>
    </row>
    <row r="8797" spans="1:13" x14ac:dyDescent="0.25">
      <c r="A8797" t="s">
        <v>34165</v>
      </c>
      <c r="B8797" s="18">
        <v>91.8</v>
      </c>
      <c r="C8797" s="30"/>
      <c r="D8797" s="30"/>
      <c r="E8797" s="21">
        <f>IFERROR(VLOOKUP(A8797,'RTZ255'!A:D,4,),"")</f>
        <v>26.52</v>
      </c>
      <c r="F8797" t="s">
        <v>34166</v>
      </c>
      <c r="G8797" t="s">
        <v>34167</v>
      </c>
      <c r="H8797" t="s">
        <v>7</v>
      </c>
      <c r="I8797" t="s">
        <v>30367</v>
      </c>
      <c r="J8797" t="s">
        <v>1661</v>
      </c>
      <c r="K8797">
        <v>0.104</v>
      </c>
      <c r="L8797" t="s">
        <v>34168</v>
      </c>
      <c r="M8797" s="32" t="s">
        <v>11</v>
      </c>
    </row>
    <row r="8798" spans="1:13" x14ac:dyDescent="0.25">
      <c r="A8798" t="s">
        <v>34169</v>
      </c>
      <c r="B8798" s="18">
        <v>91.8</v>
      </c>
      <c r="C8798" s="30"/>
      <c r="D8798" s="30"/>
      <c r="E8798" s="21">
        <f>IFERROR(VLOOKUP(A8798,'RTZ255'!A:D,4,),"")</f>
        <v>26.52</v>
      </c>
      <c r="F8798" t="s">
        <v>34170</v>
      </c>
      <c r="G8798" t="s">
        <v>34171</v>
      </c>
      <c r="H8798" t="s">
        <v>7</v>
      </c>
      <c r="I8798" t="s">
        <v>30367</v>
      </c>
      <c r="J8798" t="s">
        <v>1661</v>
      </c>
      <c r="K8798">
        <v>0.104</v>
      </c>
      <c r="L8798" t="s">
        <v>34172</v>
      </c>
      <c r="M8798" s="32" t="s">
        <v>11</v>
      </c>
    </row>
    <row r="8799" spans="1:13" x14ac:dyDescent="0.25">
      <c r="A8799" t="s">
        <v>34173</v>
      </c>
      <c r="B8799" s="18">
        <v>91.8</v>
      </c>
      <c r="C8799" s="30"/>
      <c r="D8799" s="30"/>
      <c r="E8799" s="21">
        <f>IFERROR(VLOOKUP(A8799,'RTZ255'!A:D,4,),"")</f>
        <v>26.52</v>
      </c>
      <c r="F8799" t="s">
        <v>34174</v>
      </c>
      <c r="G8799" t="s">
        <v>34175</v>
      </c>
      <c r="H8799" t="s">
        <v>7</v>
      </c>
      <c r="I8799" t="s">
        <v>30367</v>
      </c>
      <c r="J8799" t="s">
        <v>1661</v>
      </c>
      <c r="K8799">
        <v>0.104</v>
      </c>
      <c r="L8799" t="s">
        <v>34176</v>
      </c>
      <c r="M8799" s="32" t="s">
        <v>11</v>
      </c>
    </row>
    <row r="8800" spans="1:13" x14ac:dyDescent="0.25">
      <c r="A8800" t="s">
        <v>34177</v>
      </c>
      <c r="B8800" s="18">
        <v>91.8</v>
      </c>
      <c r="C8800" s="30"/>
      <c r="D8800" s="30"/>
      <c r="E8800" s="21">
        <f>IFERROR(VLOOKUP(A8800,'RTZ255'!A:D,4,),"")</f>
        <v>26.52</v>
      </c>
      <c r="F8800" t="s">
        <v>34178</v>
      </c>
      <c r="G8800" t="s">
        <v>34179</v>
      </c>
      <c r="H8800" t="s">
        <v>7</v>
      </c>
      <c r="I8800" t="s">
        <v>30367</v>
      </c>
      <c r="J8800" t="s">
        <v>1661</v>
      </c>
      <c r="K8800">
        <v>0.104</v>
      </c>
      <c r="L8800" t="s">
        <v>34180</v>
      </c>
      <c r="M8800" s="32" t="s">
        <v>11</v>
      </c>
    </row>
    <row r="8801" spans="1:13" x14ac:dyDescent="0.25">
      <c r="A8801" t="s">
        <v>34181</v>
      </c>
      <c r="B8801" s="18">
        <v>91.8</v>
      </c>
      <c r="C8801" s="30"/>
      <c r="D8801" s="30"/>
      <c r="E8801" s="21">
        <f>IFERROR(VLOOKUP(A8801,'RTZ255'!A:D,4,),"")</f>
        <v>26.52</v>
      </c>
      <c r="F8801" t="s">
        <v>34182</v>
      </c>
      <c r="G8801" t="s">
        <v>34183</v>
      </c>
      <c r="H8801" t="s">
        <v>7</v>
      </c>
      <c r="I8801" t="s">
        <v>30367</v>
      </c>
      <c r="J8801" t="s">
        <v>1661</v>
      </c>
      <c r="K8801">
        <v>0.104</v>
      </c>
      <c r="L8801" t="s">
        <v>34184</v>
      </c>
      <c r="M8801" s="32" t="s">
        <v>11</v>
      </c>
    </row>
    <row r="8802" spans="1:13" x14ac:dyDescent="0.25">
      <c r="A8802" t="s">
        <v>34185</v>
      </c>
      <c r="B8802" s="18">
        <v>103.1</v>
      </c>
      <c r="C8802" s="30"/>
      <c r="D8802" s="30"/>
      <c r="E8802" s="21">
        <f>IFERROR(VLOOKUP(A8802,'RTZ255'!A:D,4,),"")</f>
        <v>31.62</v>
      </c>
      <c r="F8802" t="s">
        <v>34186</v>
      </c>
      <c r="G8802" t="s">
        <v>34187</v>
      </c>
      <c r="H8802" t="s">
        <v>7</v>
      </c>
      <c r="I8802" t="s">
        <v>30367</v>
      </c>
      <c r="J8802" t="s">
        <v>1661</v>
      </c>
      <c r="K8802">
        <v>0.124</v>
      </c>
      <c r="L8802" t="s">
        <v>34188</v>
      </c>
      <c r="M8802" s="32" t="s">
        <v>11</v>
      </c>
    </row>
    <row r="8803" spans="1:13" x14ac:dyDescent="0.25">
      <c r="A8803" t="s">
        <v>34189</v>
      </c>
      <c r="B8803" s="18">
        <v>103.1</v>
      </c>
      <c r="C8803" s="30"/>
      <c r="D8803" s="30"/>
      <c r="E8803" s="21">
        <f>IFERROR(VLOOKUP(A8803,'RTZ255'!A:D,4,),"")</f>
        <v>31.62</v>
      </c>
      <c r="F8803" t="s">
        <v>34190</v>
      </c>
      <c r="G8803" t="s">
        <v>34191</v>
      </c>
      <c r="H8803" t="s">
        <v>7</v>
      </c>
      <c r="I8803" t="s">
        <v>30367</v>
      </c>
      <c r="J8803" t="s">
        <v>1661</v>
      </c>
      <c r="K8803">
        <v>0.124</v>
      </c>
      <c r="L8803" t="s">
        <v>34192</v>
      </c>
      <c r="M8803" s="32" t="s">
        <v>11</v>
      </c>
    </row>
    <row r="8804" spans="1:13" x14ac:dyDescent="0.25">
      <c r="A8804" t="s">
        <v>34193</v>
      </c>
      <c r="B8804" s="18">
        <v>103.1</v>
      </c>
      <c r="C8804" s="30"/>
      <c r="D8804" s="30"/>
      <c r="E8804" s="21">
        <f>IFERROR(VLOOKUP(A8804,'RTZ255'!A:D,4,),"")</f>
        <v>31.62</v>
      </c>
      <c r="F8804" t="s">
        <v>34194</v>
      </c>
      <c r="G8804" t="s">
        <v>34195</v>
      </c>
      <c r="H8804" t="s">
        <v>7</v>
      </c>
      <c r="I8804" t="s">
        <v>30367</v>
      </c>
      <c r="J8804" t="s">
        <v>1661</v>
      </c>
      <c r="K8804">
        <v>0.124</v>
      </c>
      <c r="L8804" t="s">
        <v>34196</v>
      </c>
      <c r="M8804" s="32" t="s">
        <v>11</v>
      </c>
    </row>
    <row r="8805" spans="1:13" x14ac:dyDescent="0.25">
      <c r="A8805" t="s">
        <v>34197</v>
      </c>
      <c r="B8805" s="18">
        <v>103.1</v>
      </c>
      <c r="C8805" s="30"/>
      <c r="D8805" s="30"/>
      <c r="E8805" s="21">
        <f>IFERROR(VLOOKUP(A8805,'RTZ255'!A:D,4,),"")</f>
        <v>31.62</v>
      </c>
      <c r="F8805" t="s">
        <v>34198</v>
      </c>
      <c r="G8805" t="s">
        <v>34199</v>
      </c>
      <c r="H8805" t="s">
        <v>7</v>
      </c>
      <c r="I8805" t="s">
        <v>30367</v>
      </c>
      <c r="J8805" t="s">
        <v>1661</v>
      </c>
      <c r="K8805">
        <v>0.124</v>
      </c>
      <c r="L8805" t="s">
        <v>34200</v>
      </c>
      <c r="M8805" s="32" t="s">
        <v>11</v>
      </c>
    </row>
    <row r="8806" spans="1:13" x14ac:dyDescent="0.25">
      <c r="A8806" t="s">
        <v>34201</v>
      </c>
      <c r="B8806" s="18">
        <v>103.1</v>
      </c>
      <c r="C8806" s="30"/>
      <c r="D8806" s="30"/>
      <c r="E8806" s="21">
        <f>IFERROR(VLOOKUP(A8806,'RTZ255'!A:D,4,),"")</f>
        <v>31.62</v>
      </c>
      <c r="F8806" t="s">
        <v>34202</v>
      </c>
      <c r="G8806" t="s">
        <v>34203</v>
      </c>
      <c r="H8806" t="s">
        <v>7</v>
      </c>
      <c r="I8806" t="s">
        <v>30367</v>
      </c>
      <c r="J8806" t="s">
        <v>1661</v>
      </c>
      <c r="K8806">
        <v>0.124</v>
      </c>
      <c r="L8806" t="s">
        <v>34204</v>
      </c>
      <c r="M8806" s="32" t="s">
        <v>11</v>
      </c>
    </row>
    <row r="8807" spans="1:13" x14ac:dyDescent="0.25">
      <c r="A8807" t="s">
        <v>34205</v>
      </c>
      <c r="B8807" s="18">
        <v>103.1</v>
      </c>
      <c r="C8807" s="30"/>
      <c r="D8807" s="30"/>
      <c r="E8807" s="21">
        <f>IFERROR(VLOOKUP(A8807,'RTZ255'!A:D,4,),"")</f>
        <v>31.62</v>
      </c>
      <c r="F8807" t="s">
        <v>34206</v>
      </c>
      <c r="G8807" t="s">
        <v>34207</v>
      </c>
      <c r="H8807" t="s">
        <v>7</v>
      </c>
      <c r="I8807" t="s">
        <v>30367</v>
      </c>
      <c r="J8807" t="s">
        <v>1661</v>
      </c>
      <c r="K8807">
        <v>0.124</v>
      </c>
      <c r="L8807" t="s">
        <v>34208</v>
      </c>
      <c r="M8807" s="32" t="s">
        <v>11</v>
      </c>
    </row>
    <row r="8808" spans="1:13" x14ac:dyDescent="0.25">
      <c r="A8808" t="s">
        <v>34209</v>
      </c>
      <c r="B8808" s="18">
        <v>103.1</v>
      </c>
      <c r="C8808" s="30"/>
      <c r="D8808" s="30"/>
      <c r="E8808" s="21">
        <f>IFERROR(VLOOKUP(A8808,'RTZ255'!A:D,4,),"")</f>
        <v>31.62</v>
      </c>
      <c r="F8808" t="s">
        <v>34210</v>
      </c>
      <c r="G8808" t="s">
        <v>34211</v>
      </c>
      <c r="H8808" t="s">
        <v>7</v>
      </c>
      <c r="I8808" t="s">
        <v>30367</v>
      </c>
      <c r="J8808" t="s">
        <v>1661</v>
      </c>
      <c r="K8808">
        <v>0.124</v>
      </c>
      <c r="L8808" t="s">
        <v>34212</v>
      </c>
      <c r="M8808" s="32" t="s">
        <v>11</v>
      </c>
    </row>
    <row r="8809" spans="1:13" x14ac:dyDescent="0.25">
      <c r="A8809" t="s">
        <v>34213</v>
      </c>
      <c r="B8809" s="18">
        <v>103.1</v>
      </c>
      <c r="C8809" s="30"/>
      <c r="D8809" s="30"/>
      <c r="E8809" s="21">
        <f>IFERROR(VLOOKUP(A8809,'RTZ255'!A:D,4,),"")</f>
        <v>31.62</v>
      </c>
      <c r="F8809" t="s">
        <v>34214</v>
      </c>
      <c r="G8809" t="s">
        <v>34215</v>
      </c>
      <c r="H8809" t="s">
        <v>7</v>
      </c>
      <c r="I8809" t="s">
        <v>30367</v>
      </c>
      <c r="J8809" t="s">
        <v>1661</v>
      </c>
      <c r="K8809">
        <v>0.124</v>
      </c>
      <c r="L8809" t="s">
        <v>34216</v>
      </c>
      <c r="M8809" s="32" t="s">
        <v>11</v>
      </c>
    </row>
    <row r="8810" spans="1:13" x14ac:dyDescent="0.25">
      <c r="A8810" t="s">
        <v>34217</v>
      </c>
      <c r="B8810" s="18">
        <v>103.1</v>
      </c>
      <c r="C8810" s="30"/>
      <c r="D8810" s="30"/>
      <c r="E8810" s="21">
        <f>IFERROR(VLOOKUP(A8810,'RTZ255'!A:D,4,),"")</f>
        <v>31.62</v>
      </c>
      <c r="F8810" t="s">
        <v>34218</v>
      </c>
      <c r="G8810" t="s">
        <v>34219</v>
      </c>
      <c r="H8810" t="s">
        <v>7</v>
      </c>
      <c r="I8810" t="s">
        <v>30367</v>
      </c>
      <c r="J8810" t="s">
        <v>1661</v>
      </c>
      <c r="K8810">
        <v>0.124</v>
      </c>
      <c r="L8810" t="s">
        <v>34220</v>
      </c>
      <c r="M8810" s="32" t="s">
        <v>11</v>
      </c>
    </row>
    <row r="8811" spans="1:13" x14ac:dyDescent="0.25">
      <c r="A8811" t="s">
        <v>34221</v>
      </c>
      <c r="B8811" s="18">
        <v>103.1</v>
      </c>
      <c r="C8811" s="30"/>
      <c r="D8811" s="30"/>
      <c r="E8811" s="21">
        <f>IFERROR(VLOOKUP(A8811,'RTZ255'!A:D,4,),"")</f>
        <v>31.62</v>
      </c>
      <c r="F8811" t="s">
        <v>34222</v>
      </c>
      <c r="G8811" t="s">
        <v>34223</v>
      </c>
      <c r="H8811" t="s">
        <v>7</v>
      </c>
      <c r="I8811" t="s">
        <v>30367</v>
      </c>
      <c r="J8811" t="s">
        <v>1661</v>
      </c>
      <c r="K8811">
        <v>0.124</v>
      </c>
      <c r="L8811" t="s">
        <v>34224</v>
      </c>
      <c r="M8811" s="32" t="s">
        <v>11</v>
      </c>
    </row>
    <row r="8812" spans="1:13" x14ac:dyDescent="0.25">
      <c r="A8812" t="s">
        <v>34225</v>
      </c>
      <c r="B8812" s="18">
        <v>103.1</v>
      </c>
      <c r="C8812" s="30"/>
      <c r="D8812" s="30"/>
      <c r="E8812" s="21">
        <f>IFERROR(VLOOKUP(A8812,'RTZ255'!A:D,4,),"")</f>
        <v>31.62</v>
      </c>
      <c r="F8812" t="s">
        <v>34226</v>
      </c>
      <c r="G8812" t="s">
        <v>34227</v>
      </c>
      <c r="H8812" t="s">
        <v>7</v>
      </c>
      <c r="I8812" t="s">
        <v>30367</v>
      </c>
      <c r="J8812" t="s">
        <v>1661</v>
      </c>
      <c r="K8812">
        <v>0.124</v>
      </c>
      <c r="L8812" t="s">
        <v>34228</v>
      </c>
      <c r="M8812" s="32" t="s">
        <v>11</v>
      </c>
    </row>
    <row r="8813" spans="1:13" x14ac:dyDescent="0.25">
      <c r="A8813" t="s">
        <v>34229</v>
      </c>
      <c r="B8813" s="18">
        <v>103.1</v>
      </c>
      <c r="C8813" s="30"/>
      <c r="D8813" s="30"/>
      <c r="E8813" s="21">
        <f>IFERROR(VLOOKUP(A8813,'RTZ255'!A:D,4,),"")</f>
        <v>31.62</v>
      </c>
      <c r="F8813" t="s">
        <v>34230</v>
      </c>
      <c r="G8813" t="s">
        <v>34231</v>
      </c>
      <c r="H8813" t="s">
        <v>7</v>
      </c>
      <c r="I8813" t="s">
        <v>30367</v>
      </c>
      <c r="J8813" t="s">
        <v>1661</v>
      </c>
      <c r="K8813">
        <v>0.124</v>
      </c>
      <c r="L8813" t="s">
        <v>34232</v>
      </c>
      <c r="M8813" s="32" t="s">
        <v>11</v>
      </c>
    </row>
    <row r="8814" spans="1:13" x14ac:dyDescent="0.25">
      <c r="A8814" t="s">
        <v>34233</v>
      </c>
      <c r="B8814" s="18">
        <v>103.1</v>
      </c>
      <c r="C8814" s="30"/>
      <c r="D8814" s="30"/>
      <c r="E8814" s="21">
        <f>IFERROR(VLOOKUP(A8814,'RTZ255'!A:D,4,),"")</f>
        <v>31.62</v>
      </c>
      <c r="F8814" t="s">
        <v>34234</v>
      </c>
      <c r="G8814" t="s">
        <v>34235</v>
      </c>
      <c r="H8814" t="s">
        <v>7</v>
      </c>
      <c r="I8814" t="s">
        <v>30367</v>
      </c>
      <c r="J8814" t="s">
        <v>1661</v>
      </c>
      <c r="K8814">
        <v>0.124</v>
      </c>
      <c r="L8814" t="s">
        <v>34236</v>
      </c>
      <c r="M8814" s="32" t="s">
        <v>11</v>
      </c>
    </row>
    <row r="8815" spans="1:13" x14ac:dyDescent="0.25">
      <c r="A8815" t="s">
        <v>34237</v>
      </c>
      <c r="B8815" s="18">
        <v>103.1</v>
      </c>
      <c r="C8815" s="30"/>
      <c r="D8815" s="30"/>
      <c r="E8815" s="21">
        <f>IFERROR(VLOOKUP(A8815,'RTZ255'!A:D,4,),"")</f>
        <v>31.62</v>
      </c>
      <c r="F8815" t="s">
        <v>34238</v>
      </c>
      <c r="G8815" t="s">
        <v>34239</v>
      </c>
      <c r="H8815" t="s">
        <v>7</v>
      </c>
      <c r="I8815" t="s">
        <v>30367</v>
      </c>
      <c r="J8815" t="s">
        <v>1661</v>
      </c>
      <c r="K8815">
        <v>0.124</v>
      </c>
      <c r="L8815" t="s">
        <v>34240</v>
      </c>
      <c r="M8815" s="32" t="s">
        <v>11</v>
      </c>
    </row>
    <row r="8816" spans="1:13" x14ac:dyDescent="0.25">
      <c r="A8816" t="s">
        <v>34241</v>
      </c>
      <c r="B8816" s="18">
        <v>103.1</v>
      </c>
      <c r="C8816" s="30"/>
      <c r="D8816" s="30"/>
      <c r="E8816" s="21">
        <f>IFERROR(VLOOKUP(A8816,'RTZ255'!A:D,4,),"")</f>
        <v>31.62</v>
      </c>
      <c r="F8816" t="s">
        <v>34242</v>
      </c>
      <c r="G8816" t="s">
        <v>34243</v>
      </c>
      <c r="H8816" t="s">
        <v>7</v>
      </c>
      <c r="I8816" t="s">
        <v>30367</v>
      </c>
      <c r="J8816" t="s">
        <v>1661</v>
      </c>
      <c r="K8816">
        <v>0.124</v>
      </c>
      <c r="L8816" t="s">
        <v>34244</v>
      </c>
      <c r="M8816" s="32" t="s">
        <v>11</v>
      </c>
    </row>
    <row r="8817" spans="1:13" x14ac:dyDescent="0.25">
      <c r="A8817" t="s">
        <v>34245</v>
      </c>
      <c r="B8817" s="18">
        <v>103.1</v>
      </c>
      <c r="C8817" s="30"/>
      <c r="D8817" s="30"/>
      <c r="E8817" s="21">
        <f>IFERROR(VLOOKUP(A8817,'RTZ255'!A:D,4,),"")</f>
        <v>31.62</v>
      </c>
      <c r="F8817" t="s">
        <v>34246</v>
      </c>
      <c r="G8817" t="s">
        <v>34247</v>
      </c>
      <c r="H8817" t="s">
        <v>7</v>
      </c>
      <c r="I8817" t="s">
        <v>30367</v>
      </c>
      <c r="J8817" t="s">
        <v>1661</v>
      </c>
      <c r="K8817">
        <v>0.124</v>
      </c>
      <c r="L8817" t="s">
        <v>34248</v>
      </c>
      <c r="M8817" s="32" t="s">
        <v>11</v>
      </c>
    </row>
    <row r="8818" spans="1:13" x14ac:dyDescent="0.25">
      <c r="A8818" t="s">
        <v>34249</v>
      </c>
      <c r="B8818" s="18">
        <v>103.1</v>
      </c>
      <c r="C8818" s="30"/>
      <c r="D8818" s="30"/>
      <c r="E8818" s="21">
        <f>IFERROR(VLOOKUP(A8818,'RTZ255'!A:D,4,),"")</f>
        <v>31.62</v>
      </c>
      <c r="F8818" t="s">
        <v>34250</v>
      </c>
      <c r="G8818" t="s">
        <v>34251</v>
      </c>
      <c r="H8818" t="s">
        <v>7</v>
      </c>
      <c r="I8818" t="s">
        <v>30367</v>
      </c>
      <c r="J8818" t="s">
        <v>1661</v>
      </c>
      <c r="K8818">
        <v>0.124</v>
      </c>
      <c r="L8818" t="s">
        <v>34252</v>
      </c>
      <c r="M8818" s="32" t="s">
        <v>11</v>
      </c>
    </row>
    <row r="8819" spans="1:13" x14ac:dyDescent="0.25">
      <c r="A8819" t="s">
        <v>34253</v>
      </c>
      <c r="B8819" s="18">
        <v>103.1</v>
      </c>
      <c r="C8819" s="30"/>
      <c r="D8819" s="30"/>
      <c r="E8819" s="21">
        <f>IFERROR(VLOOKUP(A8819,'RTZ255'!A:D,4,),"")</f>
        <v>31.62</v>
      </c>
      <c r="F8819" t="s">
        <v>34254</v>
      </c>
      <c r="G8819" t="s">
        <v>34255</v>
      </c>
      <c r="H8819" t="s">
        <v>7</v>
      </c>
      <c r="I8819" t="s">
        <v>30367</v>
      </c>
      <c r="J8819" t="s">
        <v>1661</v>
      </c>
      <c r="K8819">
        <v>0.124</v>
      </c>
      <c r="L8819" t="s">
        <v>34256</v>
      </c>
      <c r="M8819" s="32" t="s">
        <v>11</v>
      </c>
    </row>
    <row r="8820" spans="1:13" x14ac:dyDescent="0.25">
      <c r="A8820" t="s">
        <v>34257</v>
      </c>
      <c r="B8820" s="18">
        <v>103.1</v>
      </c>
      <c r="C8820" s="30"/>
      <c r="D8820" s="30"/>
      <c r="E8820" s="21">
        <f>IFERROR(VLOOKUP(A8820,'RTZ255'!A:D,4,),"")</f>
        <v>31.62</v>
      </c>
      <c r="F8820" t="s">
        <v>34258</v>
      </c>
      <c r="G8820" t="s">
        <v>34259</v>
      </c>
      <c r="H8820" t="s">
        <v>7</v>
      </c>
      <c r="I8820" t="s">
        <v>30367</v>
      </c>
      <c r="J8820" t="s">
        <v>1661</v>
      </c>
      <c r="K8820">
        <v>0.124</v>
      </c>
      <c r="L8820" t="s">
        <v>34260</v>
      </c>
      <c r="M8820" s="32" t="s">
        <v>11</v>
      </c>
    </row>
    <row r="8821" spans="1:13" x14ac:dyDescent="0.25">
      <c r="A8821" t="s">
        <v>34261</v>
      </c>
      <c r="B8821" s="18">
        <v>103.1</v>
      </c>
      <c r="C8821" s="30"/>
      <c r="D8821" s="30"/>
      <c r="E8821" s="21">
        <f>IFERROR(VLOOKUP(A8821,'RTZ255'!A:D,4,),"")</f>
        <v>31.62</v>
      </c>
      <c r="F8821" t="s">
        <v>34262</v>
      </c>
      <c r="G8821" t="s">
        <v>34263</v>
      </c>
      <c r="H8821" t="s">
        <v>7</v>
      </c>
      <c r="I8821" t="s">
        <v>30367</v>
      </c>
      <c r="J8821" t="s">
        <v>1661</v>
      </c>
      <c r="K8821">
        <v>0.124</v>
      </c>
      <c r="L8821" t="s">
        <v>34264</v>
      </c>
      <c r="M8821" s="32" t="s">
        <v>11</v>
      </c>
    </row>
    <row r="8822" spans="1:13" x14ac:dyDescent="0.25">
      <c r="A8822" t="s">
        <v>34265</v>
      </c>
      <c r="B8822" s="18">
        <v>103.1</v>
      </c>
      <c r="C8822" s="30"/>
      <c r="D8822" s="30"/>
      <c r="E8822" s="21">
        <f>IFERROR(VLOOKUP(A8822,'RTZ255'!A:D,4,),"")</f>
        <v>31.62</v>
      </c>
      <c r="F8822" t="s">
        <v>34266</v>
      </c>
      <c r="G8822" t="s">
        <v>34267</v>
      </c>
      <c r="H8822" t="s">
        <v>7</v>
      </c>
      <c r="I8822" t="s">
        <v>30367</v>
      </c>
      <c r="J8822" t="s">
        <v>1661</v>
      </c>
      <c r="K8822">
        <v>0.124</v>
      </c>
      <c r="L8822" t="s">
        <v>34268</v>
      </c>
      <c r="M8822" s="32" t="s">
        <v>11</v>
      </c>
    </row>
    <row r="8823" spans="1:13" x14ac:dyDescent="0.25">
      <c r="A8823" t="s">
        <v>34269</v>
      </c>
      <c r="B8823" s="18">
        <v>103.1</v>
      </c>
      <c r="C8823" s="30"/>
      <c r="D8823" s="30"/>
      <c r="E8823" s="21">
        <f>IFERROR(VLOOKUP(A8823,'RTZ255'!A:D,4,),"")</f>
        <v>31.62</v>
      </c>
      <c r="F8823" t="s">
        <v>34270</v>
      </c>
      <c r="G8823" t="s">
        <v>34271</v>
      </c>
      <c r="H8823" t="s">
        <v>7</v>
      </c>
      <c r="I8823" t="s">
        <v>30367</v>
      </c>
      <c r="J8823" t="s">
        <v>1661</v>
      </c>
      <c r="K8823">
        <v>0.124</v>
      </c>
      <c r="L8823" t="s">
        <v>34272</v>
      </c>
      <c r="M8823" s="32" t="s">
        <v>11</v>
      </c>
    </row>
    <row r="8824" spans="1:13" x14ac:dyDescent="0.25">
      <c r="A8824" t="s">
        <v>34273</v>
      </c>
      <c r="B8824" s="18">
        <v>103.1</v>
      </c>
      <c r="C8824" s="30"/>
      <c r="D8824" s="30"/>
      <c r="E8824" s="21">
        <f>IFERROR(VLOOKUP(A8824,'RTZ255'!A:D,4,),"")</f>
        <v>31.62</v>
      </c>
      <c r="F8824" t="s">
        <v>34274</v>
      </c>
      <c r="G8824" t="s">
        <v>34275</v>
      </c>
      <c r="H8824" t="s">
        <v>7</v>
      </c>
      <c r="I8824" t="s">
        <v>30367</v>
      </c>
      <c r="J8824" t="s">
        <v>1661</v>
      </c>
      <c r="K8824">
        <v>0.124</v>
      </c>
      <c r="L8824" t="s">
        <v>34276</v>
      </c>
      <c r="M8824" s="32" t="s">
        <v>11</v>
      </c>
    </row>
    <row r="8825" spans="1:13" x14ac:dyDescent="0.25">
      <c r="A8825" t="s">
        <v>34277</v>
      </c>
      <c r="B8825" s="18">
        <v>103.1</v>
      </c>
      <c r="C8825" s="30"/>
      <c r="D8825" s="30"/>
      <c r="E8825" s="21">
        <f>IFERROR(VLOOKUP(A8825,'RTZ255'!A:D,4,),"")</f>
        <v>31.62</v>
      </c>
      <c r="F8825" t="s">
        <v>34278</v>
      </c>
      <c r="G8825" t="s">
        <v>34279</v>
      </c>
      <c r="H8825" t="s">
        <v>7</v>
      </c>
      <c r="I8825" t="s">
        <v>30367</v>
      </c>
      <c r="J8825" t="s">
        <v>1661</v>
      </c>
      <c r="K8825">
        <v>0.124</v>
      </c>
      <c r="L8825" t="s">
        <v>34280</v>
      </c>
      <c r="M8825" s="32" t="s">
        <v>11</v>
      </c>
    </row>
    <row r="8826" spans="1:13" x14ac:dyDescent="0.25">
      <c r="A8826" t="s">
        <v>34281</v>
      </c>
      <c r="B8826" s="18">
        <v>103.1</v>
      </c>
      <c r="C8826" s="30"/>
      <c r="D8826" s="30"/>
      <c r="E8826" s="21">
        <f>IFERROR(VLOOKUP(A8826,'RTZ255'!A:D,4,),"")</f>
        <v>31.62</v>
      </c>
      <c r="F8826" t="s">
        <v>34282</v>
      </c>
      <c r="G8826" t="s">
        <v>34283</v>
      </c>
      <c r="H8826" t="s">
        <v>7</v>
      </c>
      <c r="I8826" t="s">
        <v>30367</v>
      </c>
      <c r="J8826" t="s">
        <v>1661</v>
      </c>
      <c r="K8826">
        <v>0.124</v>
      </c>
      <c r="L8826" t="s">
        <v>34284</v>
      </c>
      <c r="M8826" s="32" t="s">
        <v>11</v>
      </c>
    </row>
    <row r="8827" spans="1:13" x14ac:dyDescent="0.25">
      <c r="A8827" t="s">
        <v>34285</v>
      </c>
      <c r="B8827" s="18">
        <v>103.1</v>
      </c>
      <c r="C8827" s="30"/>
      <c r="D8827" s="30"/>
      <c r="E8827" s="21">
        <f>IFERROR(VLOOKUP(A8827,'RTZ255'!A:D,4,),"")</f>
        <v>31.62</v>
      </c>
      <c r="F8827" t="s">
        <v>34286</v>
      </c>
      <c r="G8827" t="s">
        <v>34287</v>
      </c>
      <c r="H8827" t="s">
        <v>7</v>
      </c>
      <c r="I8827" t="s">
        <v>30367</v>
      </c>
      <c r="J8827" t="s">
        <v>1661</v>
      </c>
      <c r="K8827">
        <v>0.124</v>
      </c>
      <c r="L8827" t="s">
        <v>34288</v>
      </c>
      <c r="M8827" s="32" t="s">
        <v>11</v>
      </c>
    </row>
    <row r="8828" spans="1:13" x14ac:dyDescent="0.25">
      <c r="A8828" t="s">
        <v>34289</v>
      </c>
      <c r="B8828" s="18">
        <v>103.1</v>
      </c>
      <c r="C8828" s="30"/>
      <c r="D8828" s="30"/>
      <c r="E8828" s="21">
        <f>IFERROR(VLOOKUP(A8828,'RTZ255'!A:D,4,),"")</f>
        <v>31.62</v>
      </c>
      <c r="F8828" t="s">
        <v>34290</v>
      </c>
      <c r="G8828" t="s">
        <v>34291</v>
      </c>
      <c r="H8828" t="s">
        <v>7</v>
      </c>
      <c r="I8828" t="s">
        <v>30367</v>
      </c>
      <c r="J8828" t="s">
        <v>1661</v>
      </c>
      <c r="K8828">
        <v>0.124</v>
      </c>
      <c r="L8828" t="s">
        <v>34292</v>
      </c>
      <c r="M8828" s="32" t="s">
        <v>11</v>
      </c>
    </row>
    <row r="8829" spans="1:13" x14ac:dyDescent="0.25">
      <c r="A8829" t="s">
        <v>34293</v>
      </c>
      <c r="B8829" s="18">
        <v>103.1</v>
      </c>
      <c r="C8829" s="30"/>
      <c r="D8829" s="30"/>
      <c r="E8829" s="21">
        <f>IFERROR(VLOOKUP(A8829,'RTZ255'!A:D,4,),"")</f>
        <v>31.62</v>
      </c>
      <c r="F8829" t="s">
        <v>34294</v>
      </c>
      <c r="G8829" t="s">
        <v>34295</v>
      </c>
      <c r="H8829" t="s">
        <v>7</v>
      </c>
      <c r="I8829" t="s">
        <v>30367</v>
      </c>
      <c r="J8829" t="s">
        <v>1661</v>
      </c>
      <c r="K8829">
        <v>0.124</v>
      </c>
      <c r="L8829" t="s">
        <v>34296</v>
      </c>
      <c r="M8829" s="32" t="s">
        <v>11</v>
      </c>
    </row>
    <row r="8830" spans="1:13" x14ac:dyDescent="0.25">
      <c r="A8830" t="s">
        <v>34297</v>
      </c>
      <c r="B8830" s="18">
        <v>103.1</v>
      </c>
      <c r="C8830" s="30"/>
      <c r="D8830" s="30"/>
      <c r="E8830" s="21">
        <f>IFERROR(VLOOKUP(A8830,'RTZ255'!A:D,4,),"")</f>
        <v>31.62</v>
      </c>
      <c r="F8830" t="s">
        <v>34298</v>
      </c>
      <c r="G8830" t="s">
        <v>34299</v>
      </c>
      <c r="H8830" t="s">
        <v>7</v>
      </c>
      <c r="I8830" t="s">
        <v>30367</v>
      </c>
      <c r="J8830" t="s">
        <v>1661</v>
      </c>
      <c r="K8830">
        <v>0.124</v>
      </c>
      <c r="L8830" t="s">
        <v>34300</v>
      </c>
      <c r="M8830" s="32" t="s">
        <v>11</v>
      </c>
    </row>
    <row r="8831" spans="1:13" x14ac:dyDescent="0.25">
      <c r="A8831" t="s">
        <v>34301</v>
      </c>
      <c r="B8831" s="18">
        <v>103.1</v>
      </c>
      <c r="C8831" s="30"/>
      <c r="D8831" s="30"/>
      <c r="E8831" s="21">
        <f>IFERROR(VLOOKUP(A8831,'RTZ255'!A:D,4,),"")</f>
        <v>31.62</v>
      </c>
      <c r="F8831" t="s">
        <v>34302</v>
      </c>
      <c r="G8831" t="s">
        <v>34303</v>
      </c>
      <c r="H8831" t="s">
        <v>7</v>
      </c>
      <c r="I8831" t="s">
        <v>30367</v>
      </c>
      <c r="J8831" t="s">
        <v>1661</v>
      </c>
      <c r="K8831">
        <v>0.124</v>
      </c>
      <c r="L8831" t="s">
        <v>34304</v>
      </c>
      <c r="M8831" s="32" t="s">
        <v>11</v>
      </c>
    </row>
    <row r="8832" spans="1:13" x14ac:dyDescent="0.25">
      <c r="A8832" t="s">
        <v>34305</v>
      </c>
      <c r="B8832" s="18">
        <v>103.1</v>
      </c>
      <c r="C8832" s="30"/>
      <c r="D8832" s="30"/>
      <c r="E8832" s="21">
        <f>IFERROR(VLOOKUP(A8832,'RTZ255'!A:D,4,),"")</f>
        <v>31.62</v>
      </c>
      <c r="F8832" t="s">
        <v>34306</v>
      </c>
      <c r="G8832" t="s">
        <v>34307</v>
      </c>
      <c r="H8832" t="s">
        <v>7</v>
      </c>
      <c r="I8832" t="s">
        <v>30367</v>
      </c>
      <c r="J8832" t="s">
        <v>1661</v>
      </c>
      <c r="K8832">
        <v>0.124</v>
      </c>
      <c r="L8832" t="s">
        <v>34308</v>
      </c>
      <c r="M8832" s="32" t="s">
        <v>11</v>
      </c>
    </row>
    <row r="8833" spans="1:13" x14ac:dyDescent="0.25">
      <c r="A8833" t="s">
        <v>34309</v>
      </c>
      <c r="B8833" s="18">
        <v>103.1</v>
      </c>
      <c r="C8833" s="30"/>
      <c r="D8833" s="30"/>
      <c r="E8833" s="21">
        <f>IFERROR(VLOOKUP(A8833,'RTZ255'!A:D,4,),"")</f>
        <v>31.62</v>
      </c>
      <c r="F8833" t="s">
        <v>34310</v>
      </c>
      <c r="G8833" t="s">
        <v>34311</v>
      </c>
      <c r="H8833" t="s">
        <v>7</v>
      </c>
      <c r="I8833" t="s">
        <v>30367</v>
      </c>
      <c r="J8833" t="s">
        <v>1661</v>
      </c>
      <c r="K8833">
        <v>0.124</v>
      </c>
      <c r="L8833" t="s">
        <v>34312</v>
      </c>
      <c r="M8833" s="32" t="s">
        <v>11</v>
      </c>
    </row>
    <row r="8834" spans="1:13" x14ac:dyDescent="0.25">
      <c r="A8834" t="s">
        <v>34313</v>
      </c>
      <c r="B8834" s="18">
        <v>103.1</v>
      </c>
      <c r="C8834" s="30"/>
      <c r="D8834" s="30"/>
      <c r="E8834" s="21">
        <f>IFERROR(VLOOKUP(A8834,'RTZ255'!A:D,4,),"")</f>
        <v>31.62</v>
      </c>
      <c r="F8834" t="s">
        <v>34314</v>
      </c>
      <c r="G8834" t="s">
        <v>34315</v>
      </c>
      <c r="H8834" t="s">
        <v>7</v>
      </c>
      <c r="I8834" t="s">
        <v>30367</v>
      </c>
      <c r="J8834" t="s">
        <v>1661</v>
      </c>
      <c r="K8834">
        <v>0.124</v>
      </c>
      <c r="L8834" t="s">
        <v>34316</v>
      </c>
      <c r="M8834" s="32" t="s">
        <v>11</v>
      </c>
    </row>
    <row r="8835" spans="1:13" x14ac:dyDescent="0.25">
      <c r="A8835" t="s">
        <v>34317</v>
      </c>
      <c r="B8835" s="18">
        <v>103.1</v>
      </c>
      <c r="C8835" s="30"/>
      <c r="D8835" s="30"/>
      <c r="E8835" s="21">
        <f>IFERROR(VLOOKUP(A8835,'RTZ255'!A:D,4,),"")</f>
        <v>31.62</v>
      </c>
      <c r="F8835" t="s">
        <v>34318</v>
      </c>
      <c r="G8835" t="s">
        <v>34319</v>
      </c>
      <c r="H8835" t="s">
        <v>7</v>
      </c>
      <c r="I8835" t="s">
        <v>30367</v>
      </c>
      <c r="J8835" t="s">
        <v>1661</v>
      </c>
      <c r="K8835">
        <v>0.124</v>
      </c>
      <c r="L8835" t="s">
        <v>34320</v>
      </c>
      <c r="M8835" s="32" t="s">
        <v>11</v>
      </c>
    </row>
    <row r="8836" spans="1:13" x14ac:dyDescent="0.25">
      <c r="A8836" t="s">
        <v>34321</v>
      </c>
      <c r="B8836" s="18">
        <v>103.1</v>
      </c>
      <c r="C8836" s="30"/>
      <c r="D8836" s="30"/>
      <c r="E8836" s="21">
        <f>IFERROR(VLOOKUP(A8836,'RTZ255'!A:D,4,),"")</f>
        <v>31.62</v>
      </c>
      <c r="F8836" t="s">
        <v>34322</v>
      </c>
      <c r="G8836" t="s">
        <v>34323</v>
      </c>
      <c r="H8836" t="s">
        <v>7</v>
      </c>
      <c r="I8836" t="s">
        <v>30367</v>
      </c>
      <c r="J8836" t="s">
        <v>1661</v>
      </c>
      <c r="K8836">
        <v>0.124</v>
      </c>
      <c r="L8836" t="s">
        <v>34324</v>
      </c>
      <c r="M8836" s="32" t="s">
        <v>11</v>
      </c>
    </row>
    <row r="8837" spans="1:13" x14ac:dyDescent="0.25">
      <c r="A8837" t="s">
        <v>34325</v>
      </c>
      <c r="B8837" s="18">
        <v>103.1</v>
      </c>
      <c r="C8837" s="30"/>
      <c r="D8837" s="30"/>
      <c r="E8837" s="21">
        <f>IFERROR(VLOOKUP(A8837,'RTZ255'!A:D,4,),"")</f>
        <v>31.62</v>
      </c>
      <c r="F8837" t="s">
        <v>34326</v>
      </c>
      <c r="G8837" t="s">
        <v>34327</v>
      </c>
      <c r="H8837" t="s">
        <v>7</v>
      </c>
      <c r="I8837" t="s">
        <v>30367</v>
      </c>
      <c r="J8837" t="s">
        <v>1661</v>
      </c>
      <c r="K8837">
        <v>0.124</v>
      </c>
      <c r="L8837" t="s">
        <v>34328</v>
      </c>
      <c r="M8837" s="32" t="s">
        <v>11</v>
      </c>
    </row>
    <row r="8838" spans="1:13" x14ac:dyDescent="0.25">
      <c r="A8838" t="s">
        <v>34329</v>
      </c>
      <c r="B8838" s="18">
        <v>103.1</v>
      </c>
      <c r="C8838" s="30"/>
      <c r="D8838" s="30"/>
      <c r="E8838" s="21">
        <f>IFERROR(VLOOKUP(A8838,'RTZ255'!A:D,4,),"")</f>
        <v>31.62</v>
      </c>
      <c r="F8838" t="s">
        <v>34330</v>
      </c>
      <c r="G8838" t="s">
        <v>34331</v>
      </c>
      <c r="H8838" t="s">
        <v>7</v>
      </c>
      <c r="I8838" t="s">
        <v>30367</v>
      </c>
      <c r="J8838" t="s">
        <v>1661</v>
      </c>
      <c r="K8838">
        <v>0.124</v>
      </c>
      <c r="L8838" t="s">
        <v>34332</v>
      </c>
      <c r="M8838" s="32" t="s">
        <v>11</v>
      </c>
    </row>
    <row r="8839" spans="1:13" x14ac:dyDescent="0.25">
      <c r="A8839" t="s">
        <v>34333</v>
      </c>
      <c r="B8839" s="18">
        <v>103.1</v>
      </c>
      <c r="C8839" s="30"/>
      <c r="D8839" s="30"/>
      <c r="E8839" s="21">
        <f>IFERROR(VLOOKUP(A8839,'RTZ255'!A:D,4,),"")</f>
        <v>31.62</v>
      </c>
      <c r="F8839" t="s">
        <v>34334</v>
      </c>
      <c r="G8839" t="s">
        <v>34335</v>
      </c>
      <c r="H8839" t="s">
        <v>7</v>
      </c>
      <c r="I8839" t="s">
        <v>30367</v>
      </c>
      <c r="J8839" t="s">
        <v>1661</v>
      </c>
      <c r="K8839">
        <v>0.124</v>
      </c>
      <c r="L8839" t="s">
        <v>34336</v>
      </c>
      <c r="M8839" s="32" t="s">
        <v>11</v>
      </c>
    </row>
    <row r="8840" spans="1:13" x14ac:dyDescent="0.25">
      <c r="A8840" t="s">
        <v>34337</v>
      </c>
      <c r="B8840" s="18">
        <v>103.1</v>
      </c>
      <c r="C8840" s="30"/>
      <c r="D8840" s="30"/>
      <c r="E8840" s="21">
        <f>IFERROR(VLOOKUP(A8840,'RTZ255'!A:D,4,),"")</f>
        <v>31.62</v>
      </c>
      <c r="F8840" t="s">
        <v>34338</v>
      </c>
      <c r="G8840" t="s">
        <v>34339</v>
      </c>
      <c r="H8840" t="s">
        <v>7</v>
      </c>
      <c r="I8840" t="s">
        <v>30367</v>
      </c>
      <c r="J8840" t="s">
        <v>1661</v>
      </c>
      <c r="K8840">
        <v>0.124</v>
      </c>
      <c r="L8840" t="s">
        <v>34340</v>
      </c>
      <c r="M8840" s="32" t="s">
        <v>11</v>
      </c>
    </row>
    <row r="8841" spans="1:13" x14ac:dyDescent="0.25">
      <c r="A8841" t="s">
        <v>34341</v>
      </c>
      <c r="B8841" s="18">
        <v>103.1</v>
      </c>
      <c r="C8841" s="30"/>
      <c r="D8841" s="30"/>
      <c r="E8841" s="21">
        <f>IFERROR(VLOOKUP(A8841,'RTZ255'!A:D,4,),"")</f>
        <v>31.62</v>
      </c>
      <c r="F8841" t="s">
        <v>34342</v>
      </c>
      <c r="G8841" t="s">
        <v>34343</v>
      </c>
      <c r="H8841" t="s">
        <v>7</v>
      </c>
      <c r="I8841" t="s">
        <v>30367</v>
      </c>
      <c r="J8841" t="s">
        <v>1661</v>
      </c>
      <c r="K8841">
        <v>0.124</v>
      </c>
      <c r="L8841" t="s">
        <v>34344</v>
      </c>
      <c r="M8841" s="32" t="s">
        <v>11</v>
      </c>
    </row>
    <row r="8842" spans="1:13" x14ac:dyDescent="0.25">
      <c r="A8842" t="s">
        <v>34345</v>
      </c>
      <c r="B8842" s="18">
        <v>103.1</v>
      </c>
      <c r="C8842" s="30"/>
      <c r="D8842" s="30"/>
      <c r="E8842" s="21">
        <f>IFERROR(VLOOKUP(A8842,'RTZ255'!A:D,4,),"")</f>
        <v>31.62</v>
      </c>
      <c r="F8842" t="s">
        <v>34346</v>
      </c>
      <c r="G8842" t="s">
        <v>34347</v>
      </c>
      <c r="H8842" t="s">
        <v>7</v>
      </c>
      <c r="I8842" t="s">
        <v>30367</v>
      </c>
      <c r="J8842" t="s">
        <v>1661</v>
      </c>
      <c r="K8842">
        <v>0.124</v>
      </c>
      <c r="L8842" t="s">
        <v>34348</v>
      </c>
      <c r="M8842" s="32" t="s">
        <v>11</v>
      </c>
    </row>
    <row r="8843" spans="1:13" x14ac:dyDescent="0.25">
      <c r="A8843" t="s">
        <v>34349</v>
      </c>
      <c r="B8843" s="18">
        <v>103.1</v>
      </c>
      <c r="C8843" s="30"/>
      <c r="D8843" s="30"/>
      <c r="E8843" s="21">
        <f>IFERROR(VLOOKUP(A8843,'RTZ255'!A:D,4,),"")</f>
        <v>31.62</v>
      </c>
      <c r="F8843" t="s">
        <v>34350</v>
      </c>
      <c r="G8843" t="s">
        <v>34351</v>
      </c>
      <c r="H8843" t="s">
        <v>7</v>
      </c>
      <c r="I8843" t="s">
        <v>30367</v>
      </c>
      <c r="J8843" t="s">
        <v>1661</v>
      </c>
      <c r="K8843">
        <v>0.124</v>
      </c>
      <c r="L8843" t="s">
        <v>34352</v>
      </c>
      <c r="M8843" s="32" t="s">
        <v>11</v>
      </c>
    </row>
    <row r="8844" spans="1:13" x14ac:dyDescent="0.25">
      <c r="A8844" t="s">
        <v>34353</v>
      </c>
      <c r="B8844" s="18">
        <v>103.1</v>
      </c>
      <c r="C8844" s="30"/>
      <c r="D8844" s="30"/>
      <c r="E8844" s="21">
        <f>IFERROR(VLOOKUP(A8844,'RTZ255'!A:D,4,),"")</f>
        <v>31.62</v>
      </c>
      <c r="F8844" t="s">
        <v>34354</v>
      </c>
      <c r="G8844" t="s">
        <v>34355</v>
      </c>
      <c r="H8844" t="s">
        <v>7</v>
      </c>
      <c r="I8844" t="s">
        <v>30367</v>
      </c>
      <c r="J8844" t="s">
        <v>1661</v>
      </c>
      <c r="K8844">
        <v>0.124</v>
      </c>
      <c r="L8844" t="s">
        <v>34356</v>
      </c>
      <c r="M8844" s="32" t="s">
        <v>11</v>
      </c>
    </row>
    <row r="8845" spans="1:13" x14ac:dyDescent="0.25">
      <c r="A8845" t="s">
        <v>34357</v>
      </c>
      <c r="B8845" s="18">
        <v>103.1</v>
      </c>
      <c r="C8845" s="30"/>
      <c r="D8845" s="30"/>
      <c r="E8845" s="21">
        <f>IFERROR(VLOOKUP(A8845,'RTZ255'!A:D,4,),"")</f>
        <v>31.62</v>
      </c>
      <c r="F8845" t="s">
        <v>34358</v>
      </c>
      <c r="G8845" t="s">
        <v>34359</v>
      </c>
      <c r="H8845" t="s">
        <v>7</v>
      </c>
      <c r="I8845" t="s">
        <v>30367</v>
      </c>
      <c r="J8845" t="s">
        <v>1661</v>
      </c>
      <c r="K8845">
        <v>0.124</v>
      </c>
      <c r="L8845" t="s">
        <v>34360</v>
      </c>
      <c r="M8845" s="32" t="s">
        <v>11</v>
      </c>
    </row>
    <row r="8846" spans="1:13" x14ac:dyDescent="0.25">
      <c r="A8846" t="s">
        <v>34361</v>
      </c>
      <c r="B8846" s="18">
        <v>103.1</v>
      </c>
      <c r="C8846" s="30"/>
      <c r="D8846" s="30"/>
      <c r="E8846" s="21">
        <f>IFERROR(VLOOKUP(A8846,'RTZ255'!A:D,4,),"")</f>
        <v>31.62</v>
      </c>
      <c r="F8846" t="s">
        <v>34362</v>
      </c>
      <c r="G8846" t="s">
        <v>34363</v>
      </c>
      <c r="H8846" t="s">
        <v>7</v>
      </c>
      <c r="I8846" t="s">
        <v>30367</v>
      </c>
      <c r="J8846" t="s">
        <v>1661</v>
      </c>
      <c r="K8846">
        <v>0.124</v>
      </c>
      <c r="L8846" t="s">
        <v>34364</v>
      </c>
      <c r="M8846" s="32" t="s">
        <v>11</v>
      </c>
    </row>
    <row r="8847" spans="1:13" x14ac:dyDescent="0.25">
      <c r="A8847" t="s">
        <v>34365</v>
      </c>
      <c r="B8847" s="18">
        <v>103.1</v>
      </c>
      <c r="C8847" s="30"/>
      <c r="D8847" s="30"/>
      <c r="E8847" s="21">
        <f>IFERROR(VLOOKUP(A8847,'RTZ255'!A:D,4,),"")</f>
        <v>31.62</v>
      </c>
      <c r="F8847" t="s">
        <v>34366</v>
      </c>
      <c r="G8847" t="s">
        <v>34367</v>
      </c>
      <c r="H8847" t="s">
        <v>7</v>
      </c>
      <c r="I8847" t="s">
        <v>30367</v>
      </c>
      <c r="J8847" t="s">
        <v>1661</v>
      </c>
      <c r="K8847">
        <v>0.124</v>
      </c>
      <c r="L8847" t="s">
        <v>34368</v>
      </c>
      <c r="M8847" s="32" t="s">
        <v>11</v>
      </c>
    </row>
    <row r="8848" spans="1:13" x14ac:dyDescent="0.25">
      <c r="A8848" t="s">
        <v>34369</v>
      </c>
      <c r="B8848" s="18">
        <v>103.1</v>
      </c>
      <c r="C8848" s="30"/>
      <c r="D8848" s="30"/>
      <c r="E8848" s="21">
        <f>IFERROR(VLOOKUP(A8848,'RTZ255'!A:D,4,),"")</f>
        <v>31.62</v>
      </c>
      <c r="F8848" t="s">
        <v>34370</v>
      </c>
      <c r="G8848" t="s">
        <v>34371</v>
      </c>
      <c r="H8848" t="s">
        <v>7</v>
      </c>
      <c r="I8848" t="s">
        <v>30367</v>
      </c>
      <c r="J8848" t="s">
        <v>1661</v>
      </c>
      <c r="K8848">
        <v>0.124</v>
      </c>
      <c r="L8848" t="s">
        <v>34372</v>
      </c>
      <c r="M8848" s="32" t="s">
        <v>11</v>
      </c>
    </row>
    <row r="8849" spans="1:13" x14ac:dyDescent="0.25">
      <c r="A8849" t="s">
        <v>34373</v>
      </c>
      <c r="B8849" s="18">
        <v>103.1</v>
      </c>
      <c r="C8849" s="30"/>
      <c r="D8849" s="30"/>
      <c r="E8849" s="21">
        <f>IFERROR(VLOOKUP(A8849,'RTZ255'!A:D,4,),"")</f>
        <v>31.62</v>
      </c>
      <c r="F8849" t="s">
        <v>34374</v>
      </c>
      <c r="G8849" t="s">
        <v>34375</v>
      </c>
      <c r="H8849" t="s">
        <v>7</v>
      </c>
      <c r="I8849" t="s">
        <v>30367</v>
      </c>
      <c r="J8849" t="s">
        <v>1661</v>
      </c>
      <c r="K8849">
        <v>0.124</v>
      </c>
      <c r="L8849" t="s">
        <v>34376</v>
      </c>
      <c r="M8849" s="32" t="s">
        <v>11</v>
      </c>
    </row>
    <row r="8850" spans="1:13" x14ac:dyDescent="0.25">
      <c r="A8850" t="s">
        <v>34377</v>
      </c>
      <c r="B8850" s="18">
        <v>103.1</v>
      </c>
      <c r="C8850" s="30"/>
      <c r="D8850" s="30"/>
      <c r="E8850" s="21">
        <f>IFERROR(VLOOKUP(A8850,'RTZ255'!A:D,4,),"")</f>
        <v>31.62</v>
      </c>
      <c r="F8850" t="s">
        <v>34378</v>
      </c>
      <c r="G8850" t="s">
        <v>34379</v>
      </c>
      <c r="H8850" t="s">
        <v>7</v>
      </c>
      <c r="I8850" t="s">
        <v>30367</v>
      </c>
      <c r="J8850" t="s">
        <v>1661</v>
      </c>
      <c r="K8850">
        <v>0.124</v>
      </c>
      <c r="L8850" t="s">
        <v>34380</v>
      </c>
      <c r="M8850" s="32" t="s">
        <v>11</v>
      </c>
    </row>
    <row r="8851" spans="1:13" x14ac:dyDescent="0.25">
      <c r="A8851" t="s">
        <v>34381</v>
      </c>
      <c r="B8851" s="18">
        <v>103.1</v>
      </c>
      <c r="C8851" s="30"/>
      <c r="D8851" s="30"/>
      <c r="E8851" s="21">
        <f>IFERROR(VLOOKUP(A8851,'RTZ255'!A:D,4,),"")</f>
        <v>31.62</v>
      </c>
      <c r="F8851" t="s">
        <v>34382</v>
      </c>
      <c r="G8851" t="s">
        <v>34383</v>
      </c>
      <c r="H8851" t="s">
        <v>7</v>
      </c>
      <c r="I8851" t="s">
        <v>30367</v>
      </c>
      <c r="J8851" t="s">
        <v>1661</v>
      </c>
      <c r="K8851">
        <v>0.124</v>
      </c>
      <c r="L8851" t="s">
        <v>34384</v>
      </c>
      <c r="M8851" s="32" t="s">
        <v>11</v>
      </c>
    </row>
    <row r="8852" spans="1:13" x14ac:dyDescent="0.25">
      <c r="A8852" t="s">
        <v>34385</v>
      </c>
      <c r="B8852" s="18">
        <v>103.1</v>
      </c>
      <c r="C8852" s="30"/>
      <c r="D8852" s="30"/>
      <c r="E8852" s="21">
        <f>IFERROR(VLOOKUP(A8852,'RTZ255'!A:D,4,),"")</f>
        <v>31.62</v>
      </c>
      <c r="F8852" t="s">
        <v>34386</v>
      </c>
      <c r="G8852" t="s">
        <v>34387</v>
      </c>
      <c r="H8852" t="s">
        <v>7</v>
      </c>
      <c r="I8852" t="s">
        <v>30367</v>
      </c>
      <c r="J8852" t="s">
        <v>1661</v>
      </c>
      <c r="K8852">
        <v>0.124</v>
      </c>
      <c r="L8852" t="s">
        <v>34388</v>
      </c>
      <c r="M8852" s="32" t="s">
        <v>11</v>
      </c>
    </row>
    <row r="8853" spans="1:13" x14ac:dyDescent="0.25">
      <c r="A8853" t="s">
        <v>34389</v>
      </c>
      <c r="B8853" s="18">
        <v>103.1</v>
      </c>
      <c r="C8853" s="30"/>
      <c r="D8853" s="30"/>
      <c r="E8853" s="21">
        <f>IFERROR(VLOOKUP(A8853,'RTZ255'!A:D,4,),"")</f>
        <v>31.62</v>
      </c>
      <c r="F8853" t="s">
        <v>34390</v>
      </c>
      <c r="G8853" t="s">
        <v>34391</v>
      </c>
      <c r="H8853" t="s">
        <v>7</v>
      </c>
      <c r="I8853" t="s">
        <v>30367</v>
      </c>
      <c r="J8853" t="s">
        <v>1661</v>
      </c>
      <c r="K8853">
        <v>0.124</v>
      </c>
      <c r="L8853" t="s">
        <v>34392</v>
      </c>
      <c r="M8853" s="32" t="s">
        <v>11</v>
      </c>
    </row>
    <row r="8854" spans="1:13" x14ac:dyDescent="0.25">
      <c r="A8854" t="s">
        <v>34393</v>
      </c>
      <c r="B8854" s="18">
        <v>103.1</v>
      </c>
      <c r="C8854" s="30"/>
      <c r="D8854" s="30"/>
      <c r="E8854" s="21">
        <f>IFERROR(VLOOKUP(A8854,'RTZ255'!A:D,4,),"")</f>
        <v>31.62</v>
      </c>
      <c r="F8854" t="s">
        <v>34394</v>
      </c>
      <c r="G8854" t="s">
        <v>34395</v>
      </c>
      <c r="H8854" t="s">
        <v>7</v>
      </c>
      <c r="I8854" t="s">
        <v>30367</v>
      </c>
      <c r="J8854" t="s">
        <v>1661</v>
      </c>
      <c r="K8854">
        <v>0.124</v>
      </c>
      <c r="L8854" t="s">
        <v>34396</v>
      </c>
      <c r="M8854" s="32" t="s">
        <v>11</v>
      </c>
    </row>
    <row r="8855" spans="1:13" x14ac:dyDescent="0.25">
      <c r="A8855" t="s">
        <v>34397</v>
      </c>
      <c r="B8855" s="18">
        <v>103.1</v>
      </c>
      <c r="C8855" s="30"/>
      <c r="D8855" s="30"/>
      <c r="E8855" s="21">
        <f>IFERROR(VLOOKUP(A8855,'RTZ255'!A:D,4,),"")</f>
        <v>31.62</v>
      </c>
      <c r="F8855" t="s">
        <v>34398</v>
      </c>
      <c r="G8855" t="s">
        <v>34399</v>
      </c>
      <c r="H8855" t="s">
        <v>7</v>
      </c>
      <c r="I8855" t="s">
        <v>30367</v>
      </c>
      <c r="J8855" t="s">
        <v>1661</v>
      </c>
      <c r="K8855">
        <v>0.124</v>
      </c>
      <c r="L8855" t="s">
        <v>34400</v>
      </c>
      <c r="M8855" s="32" t="s">
        <v>11</v>
      </c>
    </row>
    <row r="8856" spans="1:13" x14ac:dyDescent="0.25">
      <c r="A8856" t="s">
        <v>34401</v>
      </c>
      <c r="B8856" s="18">
        <v>103.1</v>
      </c>
      <c r="C8856" s="30"/>
      <c r="D8856" s="30"/>
      <c r="E8856" s="21">
        <f>IFERROR(VLOOKUP(A8856,'RTZ255'!A:D,4,),"")</f>
        <v>31.62</v>
      </c>
      <c r="F8856" t="s">
        <v>34402</v>
      </c>
      <c r="G8856" t="s">
        <v>34403</v>
      </c>
      <c r="H8856" t="s">
        <v>7</v>
      </c>
      <c r="I8856" t="s">
        <v>30367</v>
      </c>
      <c r="J8856" t="s">
        <v>1661</v>
      </c>
      <c r="K8856">
        <v>0.124</v>
      </c>
      <c r="L8856" t="s">
        <v>34404</v>
      </c>
      <c r="M8856" s="32" t="s">
        <v>11</v>
      </c>
    </row>
    <row r="8857" spans="1:13" x14ac:dyDescent="0.25">
      <c r="A8857" t="s">
        <v>34405</v>
      </c>
      <c r="B8857" s="18">
        <v>103.1</v>
      </c>
      <c r="C8857" s="30"/>
      <c r="D8857" s="30"/>
      <c r="E8857" s="21">
        <f>IFERROR(VLOOKUP(A8857,'RTZ255'!A:D,4,),"")</f>
        <v>34.94</v>
      </c>
      <c r="F8857" t="s">
        <v>34406</v>
      </c>
      <c r="G8857" t="s">
        <v>34407</v>
      </c>
      <c r="H8857" t="s">
        <v>7</v>
      </c>
      <c r="I8857" t="s">
        <v>30367</v>
      </c>
      <c r="J8857" t="s">
        <v>1661</v>
      </c>
      <c r="K8857">
        <v>0.13700000000000001</v>
      </c>
      <c r="L8857" t="s">
        <v>34408</v>
      </c>
      <c r="M8857" s="32" t="s">
        <v>11</v>
      </c>
    </row>
    <row r="8858" spans="1:13" x14ac:dyDescent="0.25">
      <c r="A8858" t="s">
        <v>34409</v>
      </c>
      <c r="B8858" s="18">
        <v>103.1</v>
      </c>
      <c r="C8858" s="30"/>
      <c r="D8858" s="30"/>
      <c r="E8858" s="21">
        <f>IFERROR(VLOOKUP(A8858,'RTZ255'!A:D,4,),"")</f>
        <v>34.94</v>
      </c>
      <c r="F8858" t="s">
        <v>34410</v>
      </c>
      <c r="G8858" t="s">
        <v>34411</v>
      </c>
      <c r="H8858" t="s">
        <v>7</v>
      </c>
      <c r="I8858" t="s">
        <v>30367</v>
      </c>
      <c r="J8858" t="s">
        <v>1661</v>
      </c>
      <c r="K8858">
        <v>0.13700000000000001</v>
      </c>
      <c r="L8858" t="s">
        <v>34412</v>
      </c>
      <c r="M8858" s="32" t="s">
        <v>11</v>
      </c>
    </row>
    <row r="8859" spans="1:13" x14ac:dyDescent="0.25">
      <c r="A8859" t="s">
        <v>34413</v>
      </c>
      <c r="B8859" s="18">
        <v>103.1</v>
      </c>
      <c r="C8859" s="30"/>
      <c r="D8859" s="30"/>
      <c r="E8859" s="21">
        <f>IFERROR(VLOOKUP(A8859,'RTZ255'!A:D,4,),"")</f>
        <v>34.94</v>
      </c>
      <c r="F8859" t="s">
        <v>34414</v>
      </c>
      <c r="G8859" t="s">
        <v>34415</v>
      </c>
      <c r="H8859" t="s">
        <v>7</v>
      </c>
      <c r="I8859" t="s">
        <v>30367</v>
      </c>
      <c r="J8859" t="s">
        <v>1661</v>
      </c>
      <c r="K8859">
        <v>0.13700000000000001</v>
      </c>
      <c r="L8859" t="s">
        <v>34416</v>
      </c>
      <c r="M8859" s="32" t="s">
        <v>11</v>
      </c>
    </row>
    <row r="8860" spans="1:13" x14ac:dyDescent="0.25">
      <c r="A8860" t="s">
        <v>34417</v>
      </c>
      <c r="B8860" s="18">
        <v>103.1</v>
      </c>
      <c r="C8860" s="30"/>
      <c r="D8860" s="30"/>
      <c r="E8860" s="21">
        <f>IFERROR(VLOOKUP(A8860,'RTZ255'!A:D,4,),"")</f>
        <v>34.94</v>
      </c>
      <c r="F8860" t="s">
        <v>34418</v>
      </c>
      <c r="G8860" t="s">
        <v>34419</v>
      </c>
      <c r="H8860" t="s">
        <v>7</v>
      </c>
      <c r="I8860" t="s">
        <v>30367</v>
      </c>
      <c r="J8860" t="s">
        <v>1661</v>
      </c>
      <c r="K8860">
        <v>0.13700000000000001</v>
      </c>
      <c r="L8860" t="s">
        <v>34420</v>
      </c>
      <c r="M8860" s="32" t="s">
        <v>11</v>
      </c>
    </row>
    <row r="8861" spans="1:13" x14ac:dyDescent="0.25">
      <c r="A8861" t="s">
        <v>34421</v>
      </c>
      <c r="B8861" s="18">
        <v>103.1</v>
      </c>
      <c r="C8861" s="30"/>
      <c r="D8861" s="30"/>
      <c r="E8861" s="21">
        <f>IFERROR(VLOOKUP(A8861,'RTZ255'!A:D,4,),"")</f>
        <v>34.94</v>
      </c>
      <c r="F8861" t="s">
        <v>34422</v>
      </c>
      <c r="G8861" t="s">
        <v>34423</v>
      </c>
      <c r="H8861" t="s">
        <v>7</v>
      </c>
      <c r="I8861" t="s">
        <v>30367</v>
      </c>
      <c r="J8861" t="s">
        <v>1661</v>
      </c>
      <c r="K8861">
        <v>0.13700000000000001</v>
      </c>
      <c r="L8861" t="s">
        <v>34424</v>
      </c>
      <c r="M8861" s="32" t="s">
        <v>11</v>
      </c>
    </row>
    <row r="8862" spans="1:13" x14ac:dyDescent="0.25">
      <c r="A8862" t="s">
        <v>34425</v>
      </c>
      <c r="B8862" s="18">
        <v>103.1</v>
      </c>
      <c r="C8862" s="30"/>
      <c r="D8862" s="30"/>
      <c r="E8862" s="21">
        <f>IFERROR(VLOOKUP(A8862,'RTZ255'!A:D,4,),"")</f>
        <v>34.94</v>
      </c>
      <c r="F8862" t="s">
        <v>34426</v>
      </c>
      <c r="G8862" t="s">
        <v>34427</v>
      </c>
      <c r="H8862" t="s">
        <v>7</v>
      </c>
      <c r="I8862" t="s">
        <v>30367</v>
      </c>
      <c r="J8862" t="s">
        <v>1661</v>
      </c>
      <c r="K8862">
        <v>0.13700000000000001</v>
      </c>
      <c r="L8862" t="s">
        <v>34428</v>
      </c>
      <c r="M8862" s="32" t="s">
        <v>11</v>
      </c>
    </row>
    <row r="8863" spans="1:13" x14ac:dyDescent="0.25">
      <c r="A8863" t="s">
        <v>34429</v>
      </c>
      <c r="B8863" s="18">
        <v>103.1</v>
      </c>
      <c r="C8863" s="30"/>
      <c r="D8863" s="30"/>
      <c r="E8863" s="21">
        <f>IFERROR(VLOOKUP(A8863,'RTZ255'!A:D,4,),"")</f>
        <v>34.94</v>
      </c>
      <c r="F8863" t="s">
        <v>34430</v>
      </c>
      <c r="G8863" t="s">
        <v>34431</v>
      </c>
      <c r="H8863" t="s">
        <v>7</v>
      </c>
      <c r="I8863" t="s">
        <v>30367</v>
      </c>
      <c r="J8863" t="s">
        <v>1661</v>
      </c>
      <c r="K8863">
        <v>0.13700000000000001</v>
      </c>
      <c r="L8863" t="s">
        <v>34432</v>
      </c>
      <c r="M8863" s="32" t="s">
        <v>11</v>
      </c>
    </row>
    <row r="8864" spans="1:13" x14ac:dyDescent="0.25">
      <c r="A8864" t="s">
        <v>34433</v>
      </c>
      <c r="B8864" s="18">
        <v>103.1</v>
      </c>
      <c r="C8864" s="30"/>
      <c r="D8864" s="30"/>
      <c r="E8864" s="21">
        <f>IFERROR(VLOOKUP(A8864,'RTZ255'!A:D,4,),"")</f>
        <v>34.94</v>
      </c>
      <c r="F8864" t="s">
        <v>34434</v>
      </c>
      <c r="G8864" t="s">
        <v>34435</v>
      </c>
      <c r="H8864" t="s">
        <v>7</v>
      </c>
      <c r="I8864" t="s">
        <v>30367</v>
      </c>
      <c r="J8864" t="s">
        <v>1661</v>
      </c>
      <c r="K8864">
        <v>0.13700000000000001</v>
      </c>
      <c r="L8864" t="s">
        <v>34436</v>
      </c>
      <c r="M8864" s="32" t="s">
        <v>11</v>
      </c>
    </row>
    <row r="8865" spans="1:13" x14ac:dyDescent="0.25">
      <c r="A8865" t="s">
        <v>34437</v>
      </c>
      <c r="B8865" s="18">
        <v>103.1</v>
      </c>
      <c r="C8865" s="30"/>
      <c r="D8865" s="30"/>
      <c r="E8865" s="21">
        <f>IFERROR(VLOOKUP(A8865,'RTZ255'!A:D,4,),"")</f>
        <v>34.94</v>
      </c>
      <c r="F8865" t="s">
        <v>34438</v>
      </c>
      <c r="G8865" t="s">
        <v>34439</v>
      </c>
      <c r="H8865" t="s">
        <v>7</v>
      </c>
      <c r="I8865" t="s">
        <v>30367</v>
      </c>
      <c r="J8865" t="s">
        <v>1661</v>
      </c>
      <c r="K8865">
        <v>0.13700000000000001</v>
      </c>
      <c r="L8865" t="s">
        <v>34440</v>
      </c>
      <c r="M8865" s="32" t="s">
        <v>11</v>
      </c>
    </row>
    <row r="8866" spans="1:13" x14ac:dyDescent="0.25">
      <c r="A8866" t="s">
        <v>34441</v>
      </c>
      <c r="B8866" s="18">
        <v>103.1</v>
      </c>
      <c r="C8866" s="30"/>
      <c r="D8866" s="30"/>
      <c r="E8866" s="21">
        <f>IFERROR(VLOOKUP(A8866,'RTZ255'!A:D,4,),"")</f>
        <v>34.94</v>
      </c>
      <c r="F8866" t="s">
        <v>34442</v>
      </c>
      <c r="G8866" t="s">
        <v>34443</v>
      </c>
      <c r="H8866" t="s">
        <v>7</v>
      </c>
      <c r="I8866" t="s">
        <v>30367</v>
      </c>
      <c r="J8866" t="s">
        <v>1661</v>
      </c>
      <c r="K8866">
        <v>0.13700000000000001</v>
      </c>
      <c r="L8866" t="s">
        <v>34444</v>
      </c>
      <c r="M8866" s="32" t="s">
        <v>11</v>
      </c>
    </row>
    <row r="8867" spans="1:13" x14ac:dyDescent="0.25">
      <c r="A8867" t="s">
        <v>34445</v>
      </c>
      <c r="B8867" s="18">
        <v>103.1</v>
      </c>
      <c r="C8867" s="30"/>
      <c r="D8867" s="30"/>
      <c r="E8867" s="21">
        <f>IFERROR(VLOOKUP(A8867,'RTZ255'!A:D,4,),"")</f>
        <v>34.94</v>
      </c>
      <c r="F8867" t="s">
        <v>34446</v>
      </c>
      <c r="G8867" t="s">
        <v>34447</v>
      </c>
      <c r="H8867" t="s">
        <v>7</v>
      </c>
      <c r="I8867" t="s">
        <v>30367</v>
      </c>
      <c r="J8867" t="s">
        <v>1661</v>
      </c>
      <c r="K8867">
        <v>0.13700000000000001</v>
      </c>
      <c r="L8867" t="s">
        <v>34448</v>
      </c>
      <c r="M8867" s="32" t="s">
        <v>11</v>
      </c>
    </row>
    <row r="8868" spans="1:13" x14ac:dyDescent="0.25">
      <c r="A8868" t="s">
        <v>34449</v>
      </c>
      <c r="B8868" s="18">
        <v>103.1</v>
      </c>
      <c r="C8868" s="30"/>
      <c r="D8868" s="30"/>
      <c r="E8868" s="21">
        <f>IFERROR(VLOOKUP(A8868,'RTZ255'!A:D,4,),"")</f>
        <v>34.94</v>
      </c>
      <c r="F8868" t="s">
        <v>34450</v>
      </c>
      <c r="G8868" t="s">
        <v>34451</v>
      </c>
      <c r="H8868" t="s">
        <v>7</v>
      </c>
      <c r="I8868" t="s">
        <v>30367</v>
      </c>
      <c r="J8868" t="s">
        <v>1661</v>
      </c>
      <c r="K8868">
        <v>0.13700000000000001</v>
      </c>
      <c r="L8868" t="s">
        <v>34452</v>
      </c>
      <c r="M8868" s="32" t="s">
        <v>11</v>
      </c>
    </row>
    <row r="8869" spans="1:13" x14ac:dyDescent="0.25">
      <c r="A8869" t="s">
        <v>34453</v>
      </c>
      <c r="B8869" s="18">
        <v>103.1</v>
      </c>
      <c r="C8869" s="30"/>
      <c r="D8869" s="30"/>
      <c r="E8869" s="21">
        <f>IFERROR(VLOOKUP(A8869,'RTZ255'!A:D,4,),"")</f>
        <v>34.94</v>
      </c>
      <c r="F8869" t="s">
        <v>34454</v>
      </c>
      <c r="G8869" t="s">
        <v>34455</v>
      </c>
      <c r="H8869" t="s">
        <v>7</v>
      </c>
      <c r="I8869" t="s">
        <v>30367</v>
      </c>
      <c r="J8869" t="s">
        <v>1661</v>
      </c>
      <c r="K8869">
        <v>0.13700000000000001</v>
      </c>
      <c r="L8869" t="s">
        <v>34456</v>
      </c>
      <c r="M8869" s="32" t="s">
        <v>11</v>
      </c>
    </row>
    <row r="8870" spans="1:13" x14ac:dyDescent="0.25">
      <c r="A8870" t="s">
        <v>34457</v>
      </c>
      <c r="B8870" s="18">
        <v>103.1</v>
      </c>
      <c r="C8870" s="30"/>
      <c r="D8870" s="30"/>
      <c r="E8870" s="21">
        <f>IFERROR(VLOOKUP(A8870,'RTZ255'!A:D,4,),"")</f>
        <v>34.94</v>
      </c>
      <c r="F8870" t="s">
        <v>34458</v>
      </c>
      <c r="G8870" t="s">
        <v>34459</v>
      </c>
      <c r="H8870" t="s">
        <v>7</v>
      </c>
      <c r="I8870" t="s">
        <v>30367</v>
      </c>
      <c r="J8870" t="s">
        <v>1661</v>
      </c>
      <c r="K8870">
        <v>0.13700000000000001</v>
      </c>
      <c r="L8870" t="s">
        <v>34460</v>
      </c>
      <c r="M8870" s="32" t="s">
        <v>11</v>
      </c>
    </row>
    <row r="8871" spans="1:13" x14ac:dyDescent="0.25">
      <c r="A8871" t="s">
        <v>34461</v>
      </c>
      <c r="B8871" s="18">
        <v>103.1</v>
      </c>
      <c r="C8871" s="30"/>
      <c r="D8871" s="30"/>
      <c r="E8871" s="21">
        <f>IFERROR(VLOOKUP(A8871,'RTZ255'!A:D,4,),"")</f>
        <v>34.94</v>
      </c>
      <c r="F8871" t="s">
        <v>34462</v>
      </c>
      <c r="G8871" t="s">
        <v>34463</v>
      </c>
      <c r="H8871" t="s">
        <v>7</v>
      </c>
      <c r="I8871" t="s">
        <v>30367</v>
      </c>
      <c r="J8871" t="s">
        <v>1661</v>
      </c>
      <c r="K8871">
        <v>0.13700000000000001</v>
      </c>
      <c r="L8871" t="s">
        <v>34464</v>
      </c>
      <c r="M8871" s="32" t="s">
        <v>11</v>
      </c>
    </row>
    <row r="8872" spans="1:13" x14ac:dyDescent="0.25">
      <c r="A8872" t="s">
        <v>34465</v>
      </c>
      <c r="B8872" s="18">
        <v>103.1</v>
      </c>
      <c r="C8872" s="30"/>
      <c r="D8872" s="30"/>
      <c r="E8872" s="21">
        <f>IFERROR(VLOOKUP(A8872,'RTZ255'!A:D,4,),"")</f>
        <v>34.94</v>
      </c>
      <c r="F8872" t="s">
        <v>34466</v>
      </c>
      <c r="G8872" t="s">
        <v>34467</v>
      </c>
      <c r="H8872" t="s">
        <v>7</v>
      </c>
      <c r="I8872" t="s">
        <v>30367</v>
      </c>
      <c r="J8872" t="s">
        <v>1661</v>
      </c>
      <c r="K8872">
        <v>0.13700000000000001</v>
      </c>
      <c r="L8872" t="s">
        <v>34468</v>
      </c>
      <c r="M8872" s="32" t="s">
        <v>11</v>
      </c>
    </row>
    <row r="8873" spans="1:13" x14ac:dyDescent="0.25">
      <c r="A8873" t="s">
        <v>34469</v>
      </c>
      <c r="B8873" s="18">
        <v>103.1</v>
      </c>
      <c r="C8873" s="30"/>
      <c r="D8873" s="30"/>
      <c r="E8873" s="21">
        <f>IFERROR(VLOOKUP(A8873,'RTZ255'!A:D,4,),"")</f>
        <v>34.94</v>
      </c>
      <c r="F8873" t="s">
        <v>34470</v>
      </c>
      <c r="G8873" t="s">
        <v>34471</v>
      </c>
      <c r="H8873" t="s">
        <v>7</v>
      </c>
      <c r="I8873" t="s">
        <v>30367</v>
      </c>
      <c r="J8873" t="s">
        <v>1661</v>
      </c>
      <c r="K8873">
        <v>0.13700000000000001</v>
      </c>
      <c r="L8873" t="s">
        <v>34472</v>
      </c>
      <c r="M8873" s="32" t="s">
        <v>11</v>
      </c>
    </row>
    <row r="8874" spans="1:13" x14ac:dyDescent="0.25">
      <c r="A8874" t="s">
        <v>34473</v>
      </c>
      <c r="B8874" s="18">
        <v>103.1</v>
      </c>
      <c r="C8874" s="30"/>
      <c r="D8874" s="30"/>
      <c r="E8874" s="21">
        <f>IFERROR(VLOOKUP(A8874,'RTZ255'!A:D,4,),"")</f>
        <v>34.94</v>
      </c>
      <c r="F8874" t="s">
        <v>34474</v>
      </c>
      <c r="G8874" t="s">
        <v>34475</v>
      </c>
      <c r="H8874" t="s">
        <v>7</v>
      </c>
      <c r="I8874" t="s">
        <v>30367</v>
      </c>
      <c r="J8874" t="s">
        <v>1661</v>
      </c>
      <c r="K8874">
        <v>0.13700000000000001</v>
      </c>
      <c r="L8874" t="s">
        <v>34476</v>
      </c>
      <c r="M8874" s="32" t="s">
        <v>11</v>
      </c>
    </row>
    <row r="8875" spans="1:13" x14ac:dyDescent="0.25">
      <c r="A8875" t="s">
        <v>34477</v>
      </c>
      <c r="B8875" s="18">
        <v>103.1</v>
      </c>
      <c r="C8875" s="30"/>
      <c r="D8875" s="30"/>
      <c r="E8875" s="21">
        <f>IFERROR(VLOOKUP(A8875,'RTZ255'!A:D,4,),"")</f>
        <v>34.94</v>
      </c>
      <c r="F8875" t="s">
        <v>34478</v>
      </c>
      <c r="G8875" t="s">
        <v>34479</v>
      </c>
      <c r="H8875" t="s">
        <v>7</v>
      </c>
      <c r="I8875" t="s">
        <v>30367</v>
      </c>
      <c r="J8875" t="s">
        <v>1661</v>
      </c>
      <c r="K8875">
        <v>0.13700000000000001</v>
      </c>
      <c r="L8875" t="s">
        <v>34480</v>
      </c>
      <c r="M8875" s="32" t="s">
        <v>11</v>
      </c>
    </row>
    <row r="8876" spans="1:13" x14ac:dyDescent="0.25">
      <c r="A8876" t="s">
        <v>34481</v>
      </c>
      <c r="B8876" s="18">
        <v>103.1</v>
      </c>
      <c r="C8876" s="30"/>
      <c r="D8876" s="30"/>
      <c r="E8876" s="21">
        <f>IFERROR(VLOOKUP(A8876,'RTZ255'!A:D,4,),"")</f>
        <v>34.94</v>
      </c>
      <c r="F8876" t="s">
        <v>34482</v>
      </c>
      <c r="G8876" t="s">
        <v>34483</v>
      </c>
      <c r="H8876" t="s">
        <v>7</v>
      </c>
      <c r="I8876" t="s">
        <v>30367</v>
      </c>
      <c r="J8876" t="s">
        <v>1661</v>
      </c>
      <c r="K8876">
        <v>0.13700000000000001</v>
      </c>
      <c r="L8876" t="s">
        <v>34484</v>
      </c>
      <c r="M8876" s="32" t="s">
        <v>11</v>
      </c>
    </row>
    <row r="8877" spans="1:13" x14ac:dyDescent="0.25">
      <c r="A8877" t="s">
        <v>34485</v>
      </c>
      <c r="B8877" s="18">
        <v>103.1</v>
      </c>
      <c r="C8877" s="30"/>
      <c r="D8877" s="30"/>
      <c r="E8877" s="21">
        <f>IFERROR(VLOOKUP(A8877,'RTZ255'!A:D,4,),"")</f>
        <v>34.94</v>
      </c>
      <c r="F8877" t="s">
        <v>34486</v>
      </c>
      <c r="G8877" t="s">
        <v>34487</v>
      </c>
      <c r="H8877" t="s">
        <v>7</v>
      </c>
      <c r="I8877" t="s">
        <v>30367</v>
      </c>
      <c r="J8877" t="s">
        <v>1661</v>
      </c>
      <c r="K8877">
        <v>0.13700000000000001</v>
      </c>
      <c r="L8877" t="s">
        <v>34488</v>
      </c>
      <c r="M8877" s="32" t="s">
        <v>11</v>
      </c>
    </row>
    <row r="8878" spans="1:13" x14ac:dyDescent="0.25">
      <c r="A8878" t="s">
        <v>34489</v>
      </c>
      <c r="B8878" s="18">
        <v>103.1</v>
      </c>
      <c r="C8878" s="30"/>
      <c r="D8878" s="30"/>
      <c r="E8878" s="21">
        <f>IFERROR(VLOOKUP(A8878,'RTZ255'!A:D,4,),"")</f>
        <v>34.94</v>
      </c>
      <c r="F8878" t="s">
        <v>34490</v>
      </c>
      <c r="G8878" t="s">
        <v>34491</v>
      </c>
      <c r="H8878" t="s">
        <v>7</v>
      </c>
      <c r="I8878" t="s">
        <v>30367</v>
      </c>
      <c r="J8878" t="s">
        <v>1661</v>
      </c>
      <c r="K8878">
        <v>0.13700000000000001</v>
      </c>
      <c r="L8878" t="s">
        <v>34492</v>
      </c>
      <c r="M8878" s="32" t="s">
        <v>11</v>
      </c>
    </row>
    <row r="8879" spans="1:13" x14ac:dyDescent="0.25">
      <c r="A8879" t="s">
        <v>34493</v>
      </c>
      <c r="B8879" s="18">
        <v>103.1</v>
      </c>
      <c r="C8879" s="30"/>
      <c r="D8879" s="30"/>
      <c r="E8879" s="21">
        <f>IFERROR(VLOOKUP(A8879,'RTZ255'!A:D,4,),"")</f>
        <v>34.94</v>
      </c>
      <c r="F8879" t="s">
        <v>34494</v>
      </c>
      <c r="G8879" t="s">
        <v>34495</v>
      </c>
      <c r="H8879" t="s">
        <v>7</v>
      </c>
      <c r="I8879" t="s">
        <v>30367</v>
      </c>
      <c r="J8879" t="s">
        <v>1661</v>
      </c>
      <c r="K8879">
        <v>0.13700000000000001</v>
      </c>
      <c r="L8879" t="s">
        <v>34496</v>
      </c>
      <c r="M8879" s="32" t="s">
        <v>11</v>
      </c>
    </row>
    <row r="8880" spans="1:13" x14ac:dyDescent="0.25">
      <c r="A8880" t="s">
        <v>34497</v>
      </c>
      <c r="B8880" s="18">
        <v>103.1</v>
      </c>
      <c r="C8880" s="30"/>
      <c r="D8880" s="30"/>
      <c r="E8880" s="21">
        <f>IFERROR(VLOOKUP(A8880,'RTZ255'!A:D,4,),"")</f>
        <v>34.94</v>
      </c>
      <c r="F8880" t="s">
        <v>34498</v>
      </c>
      <c r="G8880" t="s">
        <v>34499</v>
      </c>
      <c r="H8880" t="s">
        <v>7</v>
      </c>
      <c r="I8880" t="s">
        <v>30367</v>
      </c>
      <c r="J8880" t="s">
        <v>1661</v>
      </c>
      <c r="K8880">
        <v>0.13700000000000001</v>
      </c>
      <c r="L8880" t="s">
        <v>34500</v>
      </c>
      <c r="M8880" s="32" t="s">
        <v>11</v>
      </c>
    </row>
    <row r="8881" spans="1:13" x14ac:dyDescent="0.25">
      <c r="A8881" t="s">
        <v>34501</v>
      </c>
      <c r="B8881" s="18">
        <v>103.1</v>
      </c>
      <c r="C8881" s="30"/>
      <c r="D8881" s="30"/>
      <c r="E8881" s="21">
        <f>IFERROR(VLOOKUP(A8881,'RTZ255'!A:D,4,),"")</f>
        <v>34.94</v>
      </c>
      <c r="F8881" t="s">
        <v>34502</v>
      </c>
      <c r="G8881" t="s">
        <v>34503</v>
      </c>
      <c r="H8881" t="s">
        <v>7</v>
      </c>
      <c r="I8881" t="s">
        <v>30367</v>
      </c>
      <c r="J8881" t="s">
        <v>1661</v>
      </c>
      <c r="K8881">
        <v>0.13700000000000001</v>
      </c>
      <c r="L8881" t="s">
        <v>34504</v>
      </c>
      <c r="M8881" s="32" t="s">
        <v>11</v>
      </c>
    </row>
    <row r="8882" spans="1:13" x14ac:dyDescent="0.25">
      <c r="A8882" t="s">
        <v>34505</v>
      </c>
      <c r="B8882" s="18">
        <v>103.1</v>
      </c>
      <c r="C8882" s="30"/>
      <c r="D8882" s="30"/>
      <c r="E8882" s="21">
        <f>IFERROR(VLOOKUP(A8882,'RTZ255'!A:D,4,),"")</f>
        <v>34.94</v>
      </c>
      <c r="F8882" t="s">
        <v>34506</v>
      </c>
      <c r="G8882" t="s">
        <v>34507</v>
      </c>
      <c r="H8882" t="s">
        <v>7</v>
      </c>
      <c r="I8882" t="s">
        <v>30367</v>
      </c>
      <c r="J8882" t="s">
        <v>1661</v>
      </c>
      <c r="K8882">
        <v>0.13700000000000001</v>
      </c>
      <c r="L8882" t="s">
        <v>34508</v>
      </c>
      <c r="M8882" s="32" t="s">
        <v>11</v>
      </c>
    </row>
    <row r="8883" spans="1:13" x14ac:dyDescent="0.25">
      <c r="A8883" t="s">
        <v>34509</v>
      </c>
      <c r="B8883" s="18">
        <v>103.1</v>
      </c>
      <c r="C8883" s="30"/>
      <c r="D8883" s="30"/>
      <c r="E8883" s="21">
        <f>IFERROR(VLOOKUP(A8883,'RTZ255'!A:D,4,),"")</f>
        <v>34.94</v>
      </c>
      <c r="F8883" t="s">
        <v>34510</v>
      </c>
      <c r="G8883" t="s">
        <v>34511</v>
      </c>
      <c r="H8883" t="s">
        <v>7</v>
      </c>
      <c r="I8883" t="s">
        <v>30367</v>
      </c>
      <c r="J8883" t="s">
        <v>1661</v>
      </c>
      <c r="K8883">
        <v>0.13700000000000001</v>
      </c>
      <c r="L8883" t="s">
        <v>34512</v>
      </c>
      <c r="M8883" s="32" t="s">
        <v>11</v>
      </c>
    </row>
    <row r="8884" spans="1:13" x14ac:dyDescent="0.25">
      <c r="A8884" t="s">
        <v>34513</v>
      </c>
      <c r="B8884" s="18">
        <v>103.1</v>
      </c>
      <c r="C8884" s="30"/>
      <c r="D8884" s="30"/>
      <c r="E8884" s="21">
        <f>IFERROR(VLOOKUP(A8884,'RTZ255'!A:D,4,),"")</f>
        <v>34.94</v>
      </c>
      <c r="F8884" t="s">
        <v>34514</v>
      </c>
      <c r="G8884" t="s">
        <v>34515</v>
      </c>
      <c r="H8884" t="s">
        <v>7</v>
      </c>
      <c r="I8884" t="s">
        <v>30367</v>
      </c>
      <c r="J8884" t="s">
        <v>1661</v>
      </c>
      <c r="K8884">
        <v>0.13700000000000001</v>
      </c>
      <c r="L8884" t="s">
        <v>34516</v>
      </c>
      <c r="M8884" s="32" t="s">
        <v>11</v>
      </c>
    </row>
    <row r="8885" spans="1:13" x14ac:dyDescent="0.25">
      <c r="A8885" t="s">
        <v>34517</v>
      </c>
      <c r="B8885" s="18">
        <v>103.1</v>
      </c>
      <c r="C8885" s="30"/>
      <c r="D8885" s="30"/>
      <c r="E8885" s="21">
        <f>IFERROR(VLOOKUP(A8885,'RTZ255'!A:D,4,),"")</f>
        <v>34.94</v>
      </c>
      <c r="F8885" t="s">
        <v>34518</v>
      </c>
      <c r="G8885" t="s">
        <v>34519</v>
      </c>
      <c r="H8885" t="s">
        <v>7</v>
      </c>
      <c r="I8885" t="s">
        <v>30367</v>
      </c>
      <c r="J8885" t="s">
        <v>1661</v>
      </c>
      <c r="K8885">
        <v>0.13700000000000001</v>
      </c>
      <c r="L8885" t="s">
        <v>34520</v>
      </c>
      <c r="M8885" s="32" t="s">
        <v>11</v>
      </c>
    </row>
    <row r="8886" spans="1:13" x14ac:dyDescent="0.25">
      <c r="A8886" t="s">
        <v>34521</v>
      </c>
      <c r="B8886" s="18">
        <v>103.1</v>
      </c>
      <c r="C8886" s="30"/>
      <c r="D8886" s="30"/>
      <c r="E8886" s="21">
        <f>IFERROR(VLOOKUP(A8886,'RTZ255'!A:D,4,),"")</f>
        <v>34.94</v>
      </c>
      <c r="F8886" t="s">
        <v>34522</v>
      </c>
      <c r="G8886" t="s">
        <v>34523</v>
      </c>
      <c r="H8886" t="s">
        <v>7</v>
      </c>
      <c r="I8886" t="s">
        <v>30367</v>
      </c>
      <c r="J8886" t="s">
        <v>1661</v>
      </c>
      <c r="K8886">
        <v>0.13700000000000001</v>
      </c>
      <c r="L8886" t="s">
        <v>34524</v>
      </c>
      <c r="M8886" s="32" t="s">
        <v>11</v>
      </c>
    </row>
    <row r="8887" spans="1:13" x14ac:dyDescent="0.25">
      <c r="A8887" t="s">
        <v>34525</v>
      </c>
      <c r="B8887" s="18">
        <v>103.1</v>
      </c>
      <c r="C8887" s="30"/>
      <c r="D8887" s="30"/>
      <c r="E8887" s="21">
        <f>IFERROR(VLOOKUP(A8887,'RTZ255'!A:D,4,),"")</f>
        <v>34.94</v>
      </c>
      <c r="F8887" t="s">
        <v>34526</v>
      </c>
      <c r="G8887" t="s">
        <v>34527</v>
      </c>
      <c r="H8887" t="s">
        <v>7</v>
      </c>
      <c r="I8887" t="s">
        <v>30367</v>
      </c>
      <c r="J8887" t="s">
        <v>1661</v>
      </c>
      <c r="K8887">
        <v>0.13700000000000001</v>
      </c>
      <c r="L8887" t="s">
        <v>34528</v>
      </c>
      <c r="M8887" s="32" t="s">
        <v>11</v>
      </c>
    </row>
    <row r="8888" spans="1:13" x14ac:dyDescent="0.25">
      <c r="A8888" t="s">
        <v>34529</v>
      </c>
      <c r="B8888" s="18">
        <v>103.1</v>
      </c>
      <c r="C8888" s="30"/>
      <c r="D8888" s="30"/>
      <c r="E8888" s="21">
        <f>IFERROR(VLOOKUP(A8888,'RTZ255'!A:D,4,),"")</f>
        <v>34.94</v>
      </c>
      <c r="F8888" t="s">
        <v>34530</v>
      </c>
      <c r="G8888" t="s">
        <v>34531</v>
      </c>
      <c r="H8888" t="s">
        <v>7</v>
      </c>
      <c r="I8888" t="s">
        <v>30367</v>
      </c>
      <c r="J8888" t="s">
        <v>1661</v>
      </c>
      <c r="K8888">
        <v>0.13700000000000001</v>
      </c>
      <c r="L8888" t="s">
        <v>34532</v>
      </c>
      <c r="M8888" s="32" t="s">
        <v>11</v>
      </c>
    </row>
    <row r="8889" spans="1:13" x14ac:dyDescent="0.25">
      <c r="A8889" t="s">
        <v>34533</v>
      </c>
      <c r="B8889" s="18">
        <v>103.1</v>
      </c>
      <c r="C8889" s="30"/>
      <c r="D8889" s="30"/>
      <c r="E8889" s="21">
        <f>IFERROR(VLOOKUP(A8889,'RTZ255'!A:D,4,),"")</f>
        <v>34.94</v>
      </c>
      <c r="F8889" t="s">
        <v>34534</v>
      </c>
      <c r="G8889" t="s">
        <v>34535</v>
      </c>
      <c r="H8889" t="s">
        <v>7</v>
      </c>
      <c r="I8889" t="s">
        <v>30367</v>
      </c>
      <c r="J8889" t="s">
        <v>1661</v>
      </c>
      <c r="K8889">
        <v>0.13700000000000001</v>
      </c>
      <c r="L8889" t="s">
        <v>34536</v>
      </c>
      <c r="M8889" s="32" t="s">
        <v>11</v>
      </c>
    </row>
    <row r="8890" spans="1:13" x14ac:dyDescent="0.25">
      <c r="A8890" t="s">
        <v>34537</v>
      </c>
      <c r="B8890" s="18">
        <v>103.1</v>
      </c>
      <c r="C8890" s="30"/>
      <c r="D8890" s="30"/>
      <c r="E8890" s="21">
        <f>IFERROR(VLOOKUP(A8890,'RTZ255'!A:D,4,),"")</f>
        <v>34.94</v>
      </c>
      <c r="F8890" t="s">
        <v>34538</v>
      </c>
      <c r="G8890" t="s">
        <v>34539</v>
      </c>
      <c r="H8890" t="s">
        <v>7</v>
      </c>
      <c r="I8890" t="s">
        <v>30367</v>
      </c>
      <c r="J8890" t="s">
        <v>1661</v>
      </c>
      <c r="K8890">
        <v>0.13700000000000001</v>
      </c>
      <c r="L8890" t="s">
        <v>34540</v>
      </c>
      <c r="M8890" s="32" t="s">
        <v>11</v>
      </c>
    </row>
    <row r="8891" spans="1:13" x14ac:dyDescent="0.25">
      <c r="A8891" t="s">
        <v>34541</v>
      </c>
      <c r="B8891" s="18">
        <v>103.1</v>
      </c>
      <c r="C8891" s="30"/>
      <c r="D8891" s="30"/>
      <c r="E8891" s="21">
        <f>IFERROR(VLOOKUP(A8891,'RTZ255'!A:D,4,),"")</f>
        <v>34.94</v>
      </c>
      <c r="F8891" t="s">
        <v>34542</v>
      </c>
      <c r="G8891" t="s">
        <v>34543</v>
      </c>
      <c r="H8891" t="s">
        <v>7</v>
      </c>
      <c r="I8891" t="s">
        <v>30367</v>
      </c>
      <c r="J8891" t="s">
        <v>1661</v>
      </c>
      <c r="K8891">
        <v>0.13700000000000001</v>
      </c>
      <c r="L8891" t="s">
        <v>34544</v>
      </c>
      <c r="M8891" s="32" t="s">
        <v>11</v>
      </c>
    </row>
    <row r="8892" spans="1:13" x14ac:dyDescent="0.25">
      <c r="A8892" t="s">
        <v>34545</v>
      </c>
      <c r="B8892" s="18">
        <v>103.1</v>
      </c>
      <c r="C8892" s="30"/>
      <c r="D8892" s="30"/>
      <c r="E8892" s="21">
        <f>IFERROR(VLOOKUP(A8892,'RTZ255'!A:D,4,),"")</f>
        <v>34.94</v>
      </c>
      <c r="F8892" t="s">
        <v>34546</v>
      </c>
      <c r="G8892" t="s">
        <v>34547</v>
      </c>
      <c r="H8892" t="s">
        <v>7</v>
      </c>
      <c r="I8892" t="s">
        <v>30367</v>
      </c>
      <c r="J8892" t="s">
        <v>1661</v>
      </c>
      <c r="K8892">
        <v>0.13700000000000001</v>
      </c>
      <c r="L8892" t="s">
        <v>34548</v>
      </c>
      <c r="M8892" s="32" t="s">
        <v>11</v>
      </c>
    </row>
    <row r="8893" spans="1:13" x14ac:dyDescent="0.25">
      <c r="A8893" t="s">
        <v>34549</v>
      </c>
      <c r="B8893" s="18">
        <v>103.1</v>
      </c>
      <c r="C8893" s="30"/>
      <c r="D8893" s="30"/>
      <c r="E8893" s="21">
        <f>IFERROR(VLOOKUP(A8893,'RTZ255'!A:D,4,),"")</f>
        <v>34.94</v>
      </c>
      <c r="F8893" t="s">
        <v>34550</v>
      </c>
      <c r="G8893" t="s">
        <v>34551</v>
      </c>
      <c r="H8893" t="s">
        <v>7</v>
      </c>
      <c r="I8893" t="s">
        <v>30367</v>
      </c>
      <c r="J8893" t="s">
        <v>1661</v>
      </c>
      <c r="K8893">
        <v>0.13700000000000001</v>
      </c>
      <c r="L8893" t="s">
        <v>34552</v>
      </c>
      <c r="M8893" s="32" t="s">
        <v>11</v>
      </c>
    </row>
    <row r="8894" spans="1:13" x14ac:dyDescent="0.25">
      <c r="A8894" t="s">
        <v>34553</v>
      </c>
      <c r="B8894" s="18">
        <v>103.1</v>
      </c>
      <c r="C8894" s="30"/>
      <c r="D8894" s="30"/>
      <c r="E8894" s="21">
        <f>IFERROR(VLOOKUP(A8894,'RTZ255'!A:D,4,),"")</f>
        <v>34.94</v>
      </c>
      <c r="F8894" t="s">
        <v>34554</v>
      </c>
      <c r="G8894" t="s">
        <v>34555</v>
      </c>
      <c r="H8894" t="s">
        <v>7</v>
      </c>
      <c r="I8894" t="s">
        <v>30367</v>
      </c>
      <c r="J8894" t="s">
        <v>1661</v>
      </c>
      <c r="K8894">
        <v>0.13700000000000001</v>
      </c>
      <c r="L8894" t="s">
        <v>34556</v>
      </c>
      <c r="M8894" s="32" t="s">
        <v>11</v>
      </c>
    </row>
    <row r="8895" spans="1:13" x14ac:dyDescent="0.25">
      <c r="A8895" t="s">
        <v>34557</v>
      </c>
      <c r="B8895" s="18">
        <v>103.1</v>
      </c>
      <c r="C8895" s="30"/>
      <c r="D8895" s="30"/>
      <c r="E8895" s="21">
        <f>IFERROR(VLOOKUP(A8895,'RTZ255'!A:D,4,),"")</f>
        <v>34.94</v>
      </c>
      <c r="F8895" t="s">
        <v>34558</v>
      </c>
      <c r="G8895" t="s">
        <v>34559</v>
      </c>
      <c r="H8895" t="s">
        <v>7</v>
      </c>
      <c r="I8895" t="s">
        <v>30367</v>
      </c>
      <c r="J8895" t="s">
        <v>1661</v>
      </c>
      <c r="K8895">
        <v>0.13700000000000001</v>
      </c>
      <c r="L8895" t="s">
        <v>34560</v>
      </c>
      <c r="M8895" s="32" t="s">
        <v>11</v>
      </c>
    </row>
    <row r="8896" spans="1:13" x14ac:dyDescent="0.25">
      <c r="A8896" t="s">
        <v>34561</v>
      </c>
      <c r="B8896" s="18">
        <v>103.1</v>
      </c>
      <c r="C8896" s="30"/>
      <c r="D8896" s="30"/>
      <c r="E8896" s="21">
        <f>IFERROR(VLOOKUP(A8896,'RTZ255'!A:D,4,),"")</f>
        <v>34.94</v>
      </c>
      <c r="F8896" t="s">
        <v>34562</v>
      </c>
      <c r="G8896" t="s">
        <v>34563</v>
      </c>
      <c r="H8896" t="s">
        <v>7</v>
      </c>
      <c r="I8896" t="s">
        <v>30367</v>
      </c>
      <c r="J8896" t="s">
        <v>1661</v>
      </c>
      <c r="K8896">
        <v>0.13700000000000001</v>
      </c>
      <c r="L8896" t="s">
        <v>34564</v>
      </c>
      <c r="M8896" s="32" t="s">
        <v>11</v>
      </c>
    </row>
    <row r="8897" spans="1:13" x14ac:dyDescent="0.25">
      <c r="A8897" t="s">
        <v>34565</v>
      </c>
      <c r="B8897" s="18">
        <v>103.1</v>
      </c>
      <c r="C8897" s="30"/>
      <c r="D8897" s="30"/>
      <c r="E8897" s="21">
        <f>IFERROR(VLOOKUP(A8897,'RTZ255'!A:D,4,),"")</f>
        <v>34.94</v>
      </c>
      <c r="F8897" t="s">
        <v>34566</v>
      </c>
      <c r="G8897" t="s">
        <v>34567</v>
      </c>
      <c r="H8897" t="s">
        <v>7</v>
      </c>
      <c r="I8897" t="s">
        <v>30367</v>
      </c>
      <c r="J8897" t="s">
        <v>1661</v>
      </c>
      <c r="K8897">
        <v>0.13700000000000001</v>
      </c>
      <c r="L8897" t="s">
        <v>34568</v>
      </c>
      <c r="M8897" s="32" t="s">
        <v>11</v>
      </c>
    </row>
    <row r="8898" spans="1:13" x14ac:dyDescent="0.25">
      <c r="A8898" t="s">
        <v>34569</v>
      </c>
      <c r="B8898" s="18">
        <v>103.1</v>
      </c>
      <c r="C8898" s="30"/>
      <c r="D8898" s="30"/>
      <c r="E8898" s="21">
        <f>IFERROR(VLOOKUP(A8898,'RTZ255'!A:D,4,),"")</f>
        <v>34.94</v>
      </c>
      <c r="F8898" t="s">
        <v>34570</v>
      </c>
      <c r="G8898" t="s">
        <v>34571</v>
      </c>
      <c r="H8898" t="s">
        <v>7</v>
      </c>
      <c r="I8898" t="s">
        <v>30367</v>
      </c>
      <c r="J8898" t="s">
        <v>1661</v>
      </c>
      <c r="K8898">
        <v>0.13700000000000001</v>
      </c>
      <c r="L8898" t="s">
        <v>34572</v>
      </c>
      <c r="M8898" s="32" t="s">
        <v>11</v>
      </c>
    </row>
    <row r="8899" spans="1:13" x14ac:dyDescent="0.25">
      <c r="A8899" t="s">
        <v>34573</v>
      </c>
      <c r="B8899" s="18">
        <v>103.1</v>
      </c>
      <c r="C8899" s="30"/>
      <c r="D8899" s="30"/>
      <c r="E8899" s="21">
        <f>IFERROR(VLOOKUP(A8899,'RTZ255'!A:D,4,),"")</f>
        <v>34.94</v>
      </c>
      <c r="F8899" t="s">
        <v>34574</v>
      </c>
      <c r="G8899" t="s">
        <v>34575</v>
      </c>
      <c r="H8899" t="s">
        <v>7</v>
      </c>
      <c r="I8899" t="s">
        <v>30367</v>
      </c>
      <c r="J8899" t="s">
        <v>1661</v>
      </c>
      <c r="K8899">
        <v>0.13700000000000001</v>
      </c>
      <c r="L8899" t="s">
        <v>34576</v>
      </c>
      <c r="M8899" s="32" t="s">
        <v>11</v>
      </c>
    </row>
    <row r="8900" spans="1:13" x14ac:dyDescent="0.25">
      <c r="A8900" t="s">
        <v>34577</v>
      </c>
      <c r="B8900" s="18">
        <v>103.1</v>
      </c>
      <c r="C8900" s="30"/>
      <c r="D8900" s="30"/>
      <c r="E8900" s="21">
        <f>IFERROR(VLOOKUP(A8900,'RTZ255'!A:D,4,),"")</f>
        <v>34.94</v>
      </c>
      <c r="F8900" t="s">
        <v>34578</v>
      </c>
      <c r="G8900" t="s">
        <v>34579</v>
      </c>
      <c r="H8900" t="s">
        <v>7</v>
      </c>
      <c r="I8900" t="s">
        <v>30367</v>
      </c>
      <c r="J8900" t="s">
        <v>1661</v>
      </c>
      <c r="K8900">
        <v>0.13700000000000001</v>
      </c>
      <c r="L8900" t="s">
        <v>34580</v>
      </c>
      <c r="M8900" s="32" t="s">
        <v>11</v>
      </c>
    </row>
    <row r="8901" spans="1:13" x14ac:dyDescent="0.25">
      <c r="A8901" t="s">
        <v>34581</v>
      </c>
      <c r="B8901" s="18">
        <v>103.1</v>
      </c>
      <c r="C8901" s="30"/>
      <c r="D8901" s="30"/>
      <c r="E8901" s="21">
        <f>IFERROR(VLOOKUP(A8901,'RTZ255'!A:D,4,),"")</f>
        <v>34.94</v>
      </c>
      <c r="F8901" t="s">
        <v>34582</v>
      </c>
      <c r="G8901" t="s">
        <v>34583</v>
      </c>
      <c r="H8901" t="s">
        <v>7</v>
      </c>
      <c r="I8901" t="s">
        <v>30367</v>
      </c>
      <c r="J8901" t="s">
        <v>1661</v>
      </c>
      <c r="K8901">
        <v>0.13700000000000001</v>
      </c>
      <c r="L8901" t="s">
        <v>34584</v>
      </c>
      <c r="M8901" s="32" t="s">
        <v>11</v>
      </c>
    </row>
    <row r="8902" spans="1:13" x14ac:dyDescent="0.25">
      <c r="A8902" t="s">
        <v>34585</v>
      </c>
      <c r="B8902" s="18">
        <v>107.7</v>
      </c>
      <c r="C8902" s="30"/>
      <c r="D8902" s="30"/>
      <c r="E8902" s="21">
        <f>IFERROR(VLOOKUP(A8902,'RTZ255'!A:D,4,),"")</f>
        <v>41.06</v>
      </c>
      <c r="F8902" t="s">
        <v>34586</v>
      </c>
      <c r="G8902" t="s">
        <v>34587</v>
      </c>
      <c r="H8902" t="s">
        <v>7</v>
      </c>
      <c r="I8902" t="s">
        <v>30367</v>
      </c>
      <c r="J8902" t="s">
        <v>1661</v>
      </c>
      <c r="K8902">
        <v>0.161</v>
      </c>
      <c r="L8902" t="s">
        <v>34588</v>
      </c>
      <c r="M8902" s="32" t="s">
        <v>11</v>
      </c>
    </row>
    <row r="8903" spans="1:13" x14ac:dyDescent="0.25">
      <c r="A8903" t="s">
        <v>34589</v>
      </c>
      <c r="B8903" s="18">
        <v>107.7</v>
      </c>
      <c r="C8903" s="30"/>
      <c r="D8903" s="30"/>
      <c r="E8903" s="21">
        <f>IFERROR(VLOOKUP(A8903,'RTZ255'!A:D,4,),"")</f>
        <v>41.06</v>
      </c>
      <c r="F8903" t="s">
        <v>34590</v>
      </c>
      <c r="G8903" t="s">
        <v>34591</v>
      </c>
      <c r="H8903" t="s">
        <v>7</v>
      </c>
      <c r="I8903" t="s">
        <v>30367</v>
      </c>
      <c r="J8903" t="s">
        <v>1661</v>
      </c>
      <c r="K8903">
        <v>0.161</v>
      </c>
      <c r="L8903" t="s">
        <v>34592</v>
      </c>
      <c r="M8903" s="32" t="s">
        <v>11</v>
      </c>
    </row>
    <row r="8904" spans="1:13" x14ac:dyDescent="0.25">
      <c r="A8904" t="s">
        <v>34593</v>
      </c>
      <c r="B8904" s="18">
        <v>107.7</v>
      </c>
      <c r="C8904" s="30"/>
      <c r="D8904" s="30"/>
      <c r="E8904" s="21">
        <f>IFERROR(VLOOKUP(A8904,'RTZ255'!A:D,4,),"")</f>
        <v>41.06</v>
      </c>
      <c r="F8904" t="s">
        <v>34594</v>
      </c>
      <c r="G8904" t="s">
        <v>34595</v>
      </c>
      <c r="H8904" t="s">
        <v>7</v>
      </c>
      <c r="I8904" t="s">
        <v>30367</v>
      </c>
      <c r="J8904" t="s">
        <v>1661</v>
      </c>
      <c r="K8904">
        <v>0.161</v>
      </c>
      <c r="L8904" t="s">
        <v>34596</v>
      </c>
      <c r="M8904" s="32" t="s">
        <v>11</v>
      </c>
    </row>
    <row r="8905" spans="1:13" x14ac:dyDescent="0.25">
      <c r="A8905" t="s">
        <v>34597</v>
      </c>
      <c r="B8905" s="18">
        <v>107.7</v>
      </c>
      <c r="C8905" s="30"/>
      <c r="D8905" s="30"/>
      <c r="E8905" s="21">
        <f>IFERROR(VLOOKUP(A8905,'RTZ255'!A:D,4,),"")</f>
        <v>41.06</v>
      </c>
      <c r="F8905" t="s">
        <v>34598</v>
      </c>
      <c r="G8905" t="s">
        <v>34599</v>
      </c>
      <c r="H8905" t="s">
        <v>7</v>
      </c>
      <c r="I8905" t="s">
        <v>30367</v>
      </c>
      <c r="J8905" t="s">
        <v>1661</v>
      </c>
      <c r="K8905">
        <v>0.161</v>
      </c>
      <c r="L8905" t="s">
        <v>34600</v>
      </c>
      <c r="M8905" s="32" t="s">
        <v>11</v>
      </c>
    </row>
    <row r="8906" spans="1:13" x14ac:dyDescent="0.25">
      <c r="A8906" t="s">
        <v>34601</v>
      </c>
      <c r="B8906" s="18">
        <v>107.7</v>
      </c>
      <c r="C8906" s="30"/>
      <c r="D8906" s="30"/>
      <c r="E8906" s="21">
        <f>IFERROR(VLOOKUP(A8906,'RTZ255'!A:D,4,),"")</f>
        <v>41.06</v>
      </c>
      <c r="F8906" t="s">
        <v>34602</v>
      </c>
      <c r="G8906" t="s">
        <v>34603</v>
      </c>
      <c r="H8906" t="s">
        <v>7</v>
      </c>
      <c r="I8906" t="s">
        <v>30367</v>
      </c>
      <c r="J8906" t="s">
        <v>1661</v>
      </c>
      <c r="K8906">
        <v>0.161</v>
      </c>
      <c r="L8906" t="s">
        <v>34604</v>
      </c>
      <c r="M8906" s="32" t="s">
        <v>11</v>
      </c>
    </row>
    <row r="8907" spans="1:13" x14ac:dyDescent="0.25">
      <c r="A8907" t="s">
        <v>34605</v>
      </c>
      <c r="B8907" s="18">
        <v>107.7</v>
      </c>
      <c r="C8907" s="30"/>
      <c r="D8907" s="30"/>
      <c r="E8907" s="21">
        <f>IFERROR(VLOOKUP(A8907,'RTZ255'!A:D,4,),"")</f>
        <v>41.06</v>
      </c>
      <c r="F8907" t="s">
        <v>34606</v>
      </c>
      <c r="G8907" t="s">
        <v>34607</v>
      </c>
      <c r="H8907" t="s">
        <v>7</v>
      </c>
      <c r="I8907" t="s">
        <v>30367</v>
      </c>
      <c r="J8907" t="s">
        <v>1661</v>
      </c>
      <c r="K8907">
        <v>0.161</v>
      </c>
      <c r="L8907" t="s">
        <v>34608</v>
      </c>
      <c r="M8907" s="32" t="s">
        <v>11</v>
      </c>
    </row>
    <row r="8908" spans="1:13" x14ac:dyDescent="0.25">
      <c r="A8908" t="s">
        <v>34609</v>
      </c>
      <c r="B8908" s="18">
        <v>107.7</v>
      </c>
      <c r="C8908" s="30"/>
      <c r="D8908" s="30"/>
      <c r="E8908" s="21">
        <f>IFERROR(VLOOKUP(A8908,'RTZ255'!A:D,4,),"")</f>
        <v>41.06</v>
      </c>
      <c r="F8908" t="s">
        <v>34610</v>
      </c>
      <c r="G8908" t="s">
        <v>34611</v>
      </c>
      <c r="H8908" t="s">
        <v>7</v>
      </c>
      <c r="I8908" t="s">
        <v>30367</v>
      </c>
      <c r="J8908" t="s">
        <v>1661</v>
      </c>
      <c r="K8908">
        <v>0.161</v>
      </c>
      <c r="L8908" t="s">
        <v>34612</v>
      </c>
      <c r="M8908" s="32" t="s">
        <v>11</v>
      </c>
    </row>
    <row r="8909" spans="1:13" x14ac:dyDescent="0.25">
      <c r="A8909" t="s">
        <v>34613</v>
      </c>
      <c r="B8909" s="18">
        <v>107.7</v>
      </c>
      <c r="C8909" s="30"/>
      <c r="D8909" s="30"/>
      <c r="E8909" s="21">
        <f>IFERROR(VLOOKUP(A8909,'RTZ255'!A:D,4,),"")</f>
        <v>41.06</v>
      </c>
      <c r="F8909" t="s">
        <v>34614</v>
      </c>
      <c r="G8909" t="s">
        <v>34615</v>
      </c>
      <c r="H8909" t="s">
        <v>7</v>
      </c>
      <c r="I8909" t="s">
        <v>30367</v>
      </c>
      <c r="J8909" t="s">
        <v>1661</v>
      </c>
      <c r="K8909">
        <v>0.161</v>
      </c>
      <c r="L8909" t="s">
        <v>34616</v>
      </c>
      <c r="M8909" s="32" t="s">
        <v>11</v>
      </c>
    </row>
    <row r="8910" spans="1:13" x14ac:dyDescent="0.25">
      <c r="A8910" t="s">
        <v>34617</v>
      </c>
      <c r="B8910" s="18">
        <v>107.7</v>
      </c>
      <c r="C8910" s="30"/>
      <c r="D8910" s="30"/>
      <c r="E8910" s="21">
        <f>IFERROR(VLOOKUP(A8910,'RTZ255'!A:D,4,),"")</f>
        <v>41.06</v>
      </c>
      <c r="F8910" t="s">
        <v>34618</v>
      </c>
      <c r="G8910" t="s">
        <v>34619</v>
      </c>
      <c r="H8910" t="s">
        <v>7</v>
      </c>
      <c r="I8910" t="s">
        <v>30367</v>
      </c>
      <c r="J8910" t="s">
        <v>1661</v>
      </c>
      <c r="K8910">
        <v>0.161</v>
      </c>
      <c r="L8910" t="s">
        <v>34620</v>
      </c>
      <c r="M8910" s="32" t="s">
        <v>11</v>
      </c>
    </row>
    <row r="8911" spans="1:13" x14ac:dyDescent="0.25">
      <c r="A8911" t="s">
        <v>34621</v>
      </c>
      <c r="B8911" s="18">
        <v>107.7</v>
      </c>
      <c r="C8911" s="30"/>
      <c r="D8911" s="30"/>
      <c r="E8911" s="21">
        <f>IFERROR(VLOOKUP(A8911,'RTZ255'!A:D,4,),"")</f>
        <v>41.06</v>
      </c>
      <c r="F8911" t="s">
        <v>34622</v>
      </c>
      <c r="G8911" t="s">
        <v>34623</v>
      </c>
      <c r="H8911" t="s">
        <v>7</v>
      </c>
      <c r="I8911" t="s">
        <v>30367</v>
      </c>
      <c r="J8911" t="s">
        <v>1661</v>
      </c>
      <c r="K8911">
        <v>0.161</v>
      </c>
      <c r="L8911" t="s">
        <v>34624</v>
      </c>
      <c r="M8911" s="32" t="s">
        <v>11</v>
      </c>
    </row>
    <row r="8912" spans="1:13" x14ac:dyDescent="0.25">
      <c r="A8912" t="s">
        <v>34625</v>
      </c>
      <c r="B8912" s="18">
        <v>107.7</v>
      </c>
      <c r="C8912" s="30"/>
      <c r="D8912" s="30"/>
      <c r="E8912" s="21">
        <f>IFERROR(VLOOKUP(A8912,'RTZ255'!A:D,4,),"")</f>
        <v>41.06</v>
      </c>
      <c r="F8912" t="s">
        <v>34626</v>
      </c>
      <c r="G8912" t="s">
        <v>34627</v>
      </c>
      <c r="H8912" t="s">
        <v>7</v>
      </c>
      <c r="I8912" t="s">
        <v>30367</v>
      </c>
      <c r="J8912" t="s">
        <v>1661</v>
      </c>
      <c r="K8912">
        <v>0.161</v>
      </c>
      <c r="L8912" t="s">
        <v>34628</v>
      </c>
      <c r="M8912" s="32" t="s">
        <v>11</v>
      </c>
    </row>
    <row r="8913" spans="1:13" x14ac:dyDescent="0.25">
      <c r="A8913" t="s">
        <v>34629</v>
      </c>
      <c r="B8913" s="18">
        <v>107.7</v>
      </c>
      <c r="C8913" s="30"/>
      <c r="D8913" s="30"/>
      <c r="E8913" s="21">
        <f>IFERROR(VLOOKUP(A8913,'RTZ255'!A:D,4,),"")</f>
        <v>41.06</v>
      </c>
      <c r="F8913" t="s">
        <v>34630</v>
      </c>
      <c r="G8913" t="s">
        <v>34631</v>
      </c>
      <c r="H8913" t="s">
        <v>7</v>
      </c>
      <c r="I8913" t="s">
        <v>30367</v>
      </c>
      <c r="J8913" t="s">
        <v>1661</v>
      </c>
      <c r="K8913">
        <v>0.161</v>
      </c>
      <c r="L8913" t="s">
        <v>34632</v>
      </c>
      <c r="M8913" s="32" t="s">
        <v>11</v>
      </c>
    </row>
    <row r="8914" spans="1:13" x14ac:dyDescent="0.25">
      <c r="A8914" t="s">
        <v>34633</v>
      </c>
      <c r="B8914" s="18">
        <v>107.7</v>
      </c>
      <c r="C8914" s="30"/>
      <c r="D8914" s="30"/>
      <c r="E8914" s="21">
        <f>IFERROR(VLOOKUP(A8914,'RTZ255'!A:D,4,),"")</f>
        <v>41.06</v>
      </c>
      <c r="F8914" t="s">
        <v>34634</v>
      </c>
      <c r="G8914" t="s">
        <v>34635</v>
      </c>
      <c r="H8914" t="s">
        <v>7</v>
      </c>
      <c r="I8914" t="s">
        <v>30367</v>
      </c>
      <c r="J8914" t="s">
        <v>1661</v>
      </c>
      <c r="K8914">
        <v>0.161</v>
      </c>
      <c r="L8914" t="s">
        <v>34636</v>
      </c>
      <c r="M8914" s="32" t="s">
        <v>11</v>
      </c>
    </row>
    <row r="8915" spans="1:13" x14ac:dyDescent="0.25">
      <c r="A8915" t="s">
        <v>34637</v>
      </c>
      <c r="B8915" s="18">
        <v>107.7</v>
      </c>
      <c r="C8915" s="30"/>
      <c r="D8915" s="30"/>
      <c r="E8915" s="21">
        <f>IFERROR(VLOOKUP(A8915,'RTZ255'!A:D,4,),"")</f>
        <v>41.06</v>
      </c>
      <c r="F8915" t="s">
        <v>34638</v>
      </c>
      <c r="G8915" t="s">
        <v>34639</v>
      </c>
      <c r="H8915" t="s">
        <v>7</v>
      </c>
      <c r="I8915" t="s">
        <v>30367</v>
      </c>
      <c r="J8915" t="s">
        <v>1661</v>
      </c>
      <c r="K8915">
        <v>0.161</v>
      </c>
      <c r="L8915" t="s">
        <v>34640</v>
      </c>
      <c r="M8915" s="32" t="s">
        <v>11</v>
      </c>
    </row>
    <row r="8916" spans="1:13" x14ac:dyDescent="0.25">
      <c r="A8916" t="s">
        <v>34641</v>
      </c>
      <c r="B8916" s="18">
        <v>107.7</v>
      </c>
      <c r="C8916" s="30"/>
      <c r="D8916" s="30"/>
      <c r="E8916" s="21">
        <f>IFERROR(VLOOKUP(A8916,'RTZ255'!A:D,4,),"")</f>
        <v>41.06</v>
      </c>
      <c r="F8916" t="s">
        <v>34642</v>
      </c>
      <c r="G8916" t="s">
        <v>34643</v>
      </c>
      <c r="H8916" t="s">
        <v>7</v>
      </c>
      <c r="I8916" t="s">
        <v>30367</v>
      </c>
      <c r="J8916" t="s">
        <v>1661</v>
      </c>
      <c r="K8916">
        <v>0.161</v>
      </c>
      <c r="L8916" t="s">
        <v>34644</v>
      </c>
      <c r="M8916" s="32" t="s">
        <v>11</v>
      </c>
    </row>
    <row r="8917" spans="1:13" x14ac:dyDescent="0.25">
      <c r="A8917" t="s">
        <v>34645</v>
      </c>
      <c r="B8917" s="18">
        <v>107.7</v>
      </c>
      <c r="C8917" s="30"/>
      <c r="D8917" s="30"/>
      <c r="E8917" s="21">
        <f>IFERROR(VLOOKUP(A8917,'RTZ255'!A:D,4,),"")</f>
        <v>41.06</v>
      </c>
      <c r="F8917" t="s">
        <v>34646</v>
      </c>
      <c r="G8917" t="s">
        <v>34647</v>
      </c>
      <c r="H8917" t="s">
        <v>7</v>
      </c>
      <c r="I8917" t="s">
        <v>30367</v>
      </c>
      <c r="J8917" t="s">
        <v>1661</v>
      </c>
      <c r="K8917">
        <v>0.161</v>
      </c>
      <c r="L8917" t="s">
        <v>34648</v>
      </c>
      <c r="M8917" s="32" t="s">
        <v>11</v>
      </c>
    </row>
    <row r="8918" spans="1:13" x14ac:dyDescent="0.25">
      <c r="A8918" t="s">
        <v>34649</v>
      </c>
      <c r="B8918" s="18">
        <v>107.7</v>
      </c>
      <c r="C8918" s="30"/>
      <c r="D8918" s="30"/>
      <c r="E8918" s="21">
        <f>IFERROR(VLOOKUP(A8918,'RTZ255'!A:D,4,),"")</f>
        <v>41.06</v>
      </c>
      <c r="F8918" t="s">
        <v>34650</v>
      </c>
      <c r="G8918" t="s">
        <v>34651</v>
      </c>
      <c r="H8918" t="s">
        <v>7</v>
      </c>
      <c r="I8918" t="s">
        <v>30367</v>
      </c>
      <c r="J8918" t="s">
        <v>1661</v>
      </c>
      <c r="K8918">
        <v>0.161</v>
      </c>
      <c r="L8918" t="s">
        <v>34652</v>
      </c>
      <c r="M8918" s="32" t="s">
        <v>11</v>
      </c>
    </row>
    <row r="8919" spans="1:13" x14ac:dyDescent="0.25">
      <c r="A8919" t="s">
        <v>34653</v>
      </c>
      <c r="B8919" s="18">
        <v>107.7</v>
      </c>
      <c r="C8919" s="30"/>
      <c r="D8919" s="30"/>
      <c r="E8919" s="21">
        <f>IFERROR(VLOOKUP(A8919,'RTZ255'!A:D,4,),"")</f>
        <v>41.06</v>
      </c>
      <c r="F8919" t="s">
        <v>34654</v>
      </c>
      <c r="G8919" t="s">
        <v>34655</v>
      </c>
      <c r="H8919" t="s">
        <v>7</v>
      </c>
      <c r="I8919" t="s">
        <v>30367</v>
      </c>
      <c r="J8919" t="s">
        <v>1661</v>
      </c>
      <c r="K8919">
        <v>0.161</v>
      </c>
      <c r="L8919" t="s">
        <v>34656</v>
      </c>
      <c r="M8919" s="32" t="s">
        <v>11</v>
      </c>
    </row>
    <row r="8920" spans="1:13" x14ac:dyDescent="0.25">
      <c r="A8920" t="s">
        <v>34657</v>
      </c>
      <c r="B8920" s="18">
        <v>107.7</v>
      </c>
      <c r="C8920" s="30"/>
      <c r="D8920" s="30"/>
      <c r="E8920" s="21">
        <f>IFERROR(VLOOKUP(A8920,'RTZ255'!A:D,4,),"")</f>
        <v>41.06</v>
      </c>
      <c r="F8920" t="s">
        <v>34658</v>
      </c>
      <c r="G8920" t="s">
        <v>34659</v>
      </c>
      <c r="H8920" t="s">
        <v>7</v>
      </c>
      <c r="I8920" t="s">
        <v>30367</v>
      </c>
      <c r="J8920" t="s">
        <v>1661</v>
      </c>
      <c r="K8920">
        <v>0.161</v>
      </c>
      <c r="L8920" t="s">
        <v>34660</v>
      </c>
      <c r="M8920" s="32" t="s">
        <v>11</v>
      </c>
    </row>
    <row r="8921" spans="1:13" x14ac:dyDescent="0.25">
      <c r="A8921" t="s">
        <v>34661</v>
      </c>
      <c r="B8921" s="18">
        <v>107.7</v>
      </c>
      <c r="C8921" s="30"/>
      <c r="D8921" s="30"/>
      <c r="E8921" s="21">
        <f>IFERROR(VLOOKUP(A8921,'RTZ255'!A:D,4,),"")</f>
        <v>41.06</v>
      </c>
      <c r="F8921" t="s">
        <v>34662</v>
      </c>
      <c r="G8921" t="s">
        <v>34663</v>
      </c>
      <c r="H8921" t="s">
        <v>7</v>
      </c>
      <c r="I8921" t="s">
        <v>30367</v>
      </c>
      <c r="J8921" t="s">
        <v>1661</v>
      </c>
      <c r="K8921">
        <v>0.161</v>
      </c>
      <c r="L8921" t="s">
        <v>34664</v>
      </c>
      <c r="M8921" s="32" t="s">
        <v>11</v>
      </c>
    </row>
    <row r="8922" spans="1:13" x14ac:dyDescent="0.25">
      <c r="A8922" t="s">
        <v>34665</v>
      </c>
      <c r="B8922" s="18">
        <v>107.7</v>
      </c>
      <c r="C8922" s="30"/>
      <c r="D8922" s="30"/>
      <c r="E8922" s="21">
        <f>IFERROR(VLOOKUP(A8922,'RTZ255'!A:D,4,),"")</f>
        <v>41.06</v>
      </c>
      <c r="F8922" t="s">
        <v>34666</v>
      </c>
      <c r="G8922" t="s">
        <v>34667</v>
      </c>
      <c r="H8922" t="s">
        <v>7</v>
      </c>
      <c r="I8922" t="s">
        <v>30367</v>
      </c>
      <c r="J8922" t="s">
        <v>1661</v>
      </c>
      <c r="K8922">
        <v>0.161</v>
      </c>
      <c r="L8922" t="s">
        <v>34668</v>
      </c>
      <c r="M8922" s="32" t="s">
        <v>11</v>
      </c>
    </row>
    <row r="8923" spans="1:13" x14ac:dyDescent="0.25">
      <c r="A8923" t="s">
        <v>34669</v>
      </c>
      <c r="B8923" s="18">
        <v>107.7</v>
      </c>
      <c r="C8923" s="30"/>
      <c r="D8923" s="30"/>
      <c r="E8923" s="21">
        <f>IFERROR(VLOOKUP(A8923,'RTZ255'!A:D,4,),"")</f>
        <v>41.06</v>
      </c>
      <c r="F8923" t="s">
        <v>34670</v>
      </c>
      <c r="G8923" t="s">
        <v>34671</v>
      </c>
      <c r="H8923" t="s">
        <v>7</v>
      </c>
      <c r="I8923" t="s">
        <v>30367</v>
      </c>
      <c r="J8923" t="s">
        <v>1661</v>
      </c>
      <c r="K8923">
        <v>0.161</v>
      </c>
      <c r="L8923" t="s">
        <v>34672</v>
      </c>
      <c r="M8923" s="32" t="s">
        <v>11</v>
      </c>
    </row>
    <row r="8924" spans="1:13" x14ac:dyDescent="0.25">
      <c r="A8924" t="s">
        <v>34673</v>
      </c>
      <c r="B8924" s="18">
        <v>107.7</v>
      </c>
      <c r="C8924" s="30"/>
      <c r="D8924" s="30"/>
      <c r="E8924" s="21">
        <f>IFERROR(VLOOKUP(A8924,'RTZ255'!A:D,4,),"")</f>
        <v>41.06</v>
      </c>
      <c r="F8924" t="s">
        <v>34674</v>
      </c>
      <c r="G8924" t="s">
        <v>34675</v>
      </c>
      <c r="H8924" t="s">
        <v>7</v>
      </c>
      <c r="I8924" t="s">
        <v>30367</v>
      </c>
      <c r="J8924" t="s">
        <v>1661</v>
      </c>
      <c r="K8924">
        <v>0.161</v>
      </c>
      <c r="L8924" t="s">
        <v>34676</v>
      </c>
      <c r="M8924" s="32" t="s">
        <v>11</v>
      </c>
    </row>
    <row r="8925" spans="1:13" x14ac:dyDescent="0.25">
      <c r="A8925" t="s">
        <v>34677</v>
      </c>
      <c r="B8925" s="18">
        <v>107.7</v>
      </c>
      <c r="C8925" s="30"/>
      <c r="D8925" s="30"/>
      <c r="E8925" s="21">
        <f>IFERROR(VLOOKUP(A8925,'RTZ255'!A:D,4,),"")</f>
        <v>41.06</v>
      </c>
      <c r="F8925" t="s">
        <v>34678</v>
      </c>
      <c r="G8925" t="s">
        <v>34679</v>
      </c>
      <c r="H8925" t="s">
        <v>7</v>
      </c>
      <c r="I8925" t="s">
        <v>30367</v>
      </c>
      <c r="J8925" t="s">
        <v>1661</v>
      </c>
      <c r="K8925">
        <v>0.161</v>
      </c>
      <c r="L8925" t="s">
        <v>34680</v>
      </c>
      <c r="M8925" s="32" t="s">
        <v>11</v>
      </c>
    </row>
    <row r="8926" spans="1:13" x14ac:dyDescent="0.25">
      <c r="A8926" t="s">
        <v>34681</v>
      </c>
      <c r="B8926" s="18">
        <v>107.7</v>
      </c>
      <c r="C8926" s="30"/>
      <c r="D8926" s="30"/>
      <c r="E8926" s="21">
        <f>IFERROR(VLOOKUP(A8926,'RTZ255'!A:D,4,),"")</f>
        <v>41.06</v>
      </c>
      <c r="F8926" t="s">
        <v>34682</v>
      </c>
      <c r="G8926" t="s">
        <v>34683</v>
      </c>
      <c r="H8926" t="s">
        <v>7</v>
      </c>
      <c r="I8926" t="s">
        <v>30367</v>
      </c>
      <c r="J8926" t="s">
        <v>1661</v>
      </c>
      <c r="K8926">
        <v>0.161</v>
      </c>
      <c r="L8926" t="s">
        <v>34684</v>
      </c>
      <c r="M8926" s="32" t="s">
        <v>11</v>
      </c>
    </row>
    <row r="8927" spans="1:13" x14ac:dyDescent="0.25">
      <c r="A8927" t="s">
        <v>34685</v>
      </c>
      <c r="B8927" s="18">
        <v>107.7</v>
      </c>
      <c r="C8927" s="30"/>
      <c r="D8927" s="30"/>
      <c r="E8927" s="21">
        <f>IFERROR(VLOOKUP(A8927,'RTZ255'!A:D,4,),"")</f>
        <v>41.06</v>
      </c>
      <c r="F8927" t="s">
        <v>34686</v>
      </c>
      <c r="G8927" t="s">
        <v>34687</v>
      </c>
      <c r="H8927" t="s">
        <v>7</v>
      </c>
      <c r="I8927" t="s">
        <v>30367</v>
      </c>
      <c r="J8927" t="s">
        <v>1661</v>
      </c>
      <c r="K8927">
        <v>0.161</v>
      </c>
      <c r="L8927" t="s">
        <v>34688</v>
      </c>
      <c r="M8927" s="32" t="s">
        <v>11</v>
      </c>
    </row>
    <row r="8928" spans="1:13" x14ac:dyDescent="0.25">
      <c r="A8928" t="s">
        <v>34689</v>
      </c>
      <c r="B8928" s="18">
        <v>107.7</v>
      </c>
      <c r="C8928" s="30"/>
      <c r="D8928" s="30"/>
      <c r="E8928" s="21">
        <f>IFERROR(VLOOKUP(A8928,'RTZ255'!A:D,4,),"")</f>
        <v>41.06</v>
      </c>
      <c r="F8928" t="s">
        <v>34690</v>
      </c>
      <c r="G8928" t="s">
        <v>34691</v>
      </c>
      <c r="H8928" t="s">
        <v>7</v>
      </c>
      <c r="I8928" t="s">
        <v>30367</v>
      </c>
      <c r="J8928" t="s">
        <v>1661</v>
      </c>
      <c r="K8928">
        <v>0.161</v>
      </c>
      <c r="L8928" t="s">
        <v>34692</v>
      </c>
      <c r="M8928" s="32" t="s">
        <v>11</v>
      </c>
    </row>
    <row r="8929" spans="1:13" x14ac:dyDescent="0.25">
      <c r="A8929" t="s">
        <v>34693</v>
      </c>
      <c r="B8929" s="18">
        <v>107.7</v>
      </c>
      <c r="C8929" s="30"/>
      <c r="D8929" s="30"/>
      <c r="E8929" s="21">
        <f>IFERROR(VLOOKUP(A8929,'RTZ255'!A:D,4,),"")</f>
        <v>41.06</v>
      </c>
      <c r="F8929" t="s">
        <v>34694</v>
      </c>
      <c r="G8929" t="s">
        <v>34695</v>
      </c>
      <c r="H8929" t="s">
        <v>7</v>
      </c>
      <c r="I8929" t="s">
        <v>30367</v>
      </c>
      <c r="J8929" t="s">
        <v>1661</v>
      </c>
      <c r="K8929">
        <v>0.161</v>
      </c>
      <c r="L8929" t="s">
        <v>34696</v>
      </c>
      <c r="M8929" s="32" t="s">
        <v>11</v>
      </c>
    </row>
    <row r="8930" spans="1:13" x14ac:dyDescent="0.25">
      <c r="A8930" t="s">
        <v>34697</v>
      </c>
      <c r="B8930" s="18">
        <v>107.7</v>
      </c>
      <c r="C8930" s="30"/>
      <c r="D8930" s="30"/>
      <c r="E8930" s="21">
        <f>IFERROR(VLOOKUP(A8930,'RTZ255'!A:D,4,),"")</f>
        <v>41.06</v>
      </c>
      <c r="F8930" t="s">
        <v>34698</v>
      </c>
      <c r="G8930" t="s">
        <v>34699</v>
      </c>
      <c r="H8930" t="s">
        <v>7</v>
      </c>
      <c r="I8930" t="s">
        <v>30367</v>
      </c>
      <c r="J8930" t="s">
        <v>1661</v>
      </c>
      <c r="K8930">
        <v>0.161</v>
      </c>
      <c r="L8930" t="s">
        <v>34700</v>
      </c>
      <c r="M8930" s="32" t="s">
        <v>11</v>
      </c>
    </row>
    <row r="8931" spans="1:13" x14ac:dyDescent="0.25">
      <c r="A8931" t="s">
        <v>34701</v>
      </c>
      <c r="B8931" s="18">
        <v>107.7</v>
      </c>
      <c r="C8931" s="30"/>
      <c r="D8931" s="30"/>
      <c r="E8931" s="21">
        <f>IFERROR(VLOOKUP(A8931,'RTZ255'!A:D,4,),"")</f>
        <v>41.06</v>
      </c>
      <c r="F8931" t="s">
        <v>34702</v>
      </c>
      <c r="G8931" t="s">
        <v>34703</v>
      </c>
      <c r="H8931" t="s">
        <v>7</v>
      </c>
      <c r="I8931" t="s">
        <v>30367</v>
      </c>
      <c r="J8931" t="s">
        <v>1661</v>
      </c>
      <c r="K8931">
        <v>0.161</v>
      </c>
      <c r="L8931" t="s">
        <v>34704</v>
      </c>
      <c r="M8931" s="32" t="s">
        <v>11</v>
      </c>
    </row>
    <row r="8932" spans="1:13" x14ac:dyDescent="0.25">
      <c r="A8932" t="s">
        <v>34705</v>
      </c>
      <c r="B8932" s="18">
        <v>107.7</v>
      </c>
      <c r="C8932" s="30"/>
      <c r="D8932" s="30"/>
      <c r="E8932" s="21">
        <f>IFERROR(VLOOKUP(A8932,'RTZ255'!A:D,4,),"")</f>
        <v>41.06</v>
      </c>
      <c r="F8932" t="s">
        <v>34706</v>
      </c>
      <c r="G8932" t="s">
        <v>34707</v>
      </c>
      <c r="H8932" t="s">
        <v>7</v>
      </c>
      <c r="I8932" t="s">
        <v>30367</v>
      </c>
      <c r="J8932" t="s">
        <v>1661</v>
      </c>
      <c r="K8932">
        <v>0.161</v>
      </c>
      <c r="L8932" t="s">
        <v>34708</v>
      </c>
      <c r="M8932" s="32" t="s">
        <v>11</v>
      </c>
    </row>
    <row r="8933" spans="1:13" x14ac:dyDescent="0.25">
      <c r="A8933" t="s">
        <v>34709</v>
      </c>
      <c r="B8933" s="18">
        <v>107.7</v>
      </c>
      <c r="C8933" s="30"/>
      <c r="D8933" s="30"/>
      <c r="E8933" s="21">
        <f>IFERROR(VLOOKUP(A8933,'RTZ255'!A:D,4,),"")</f>
        <v>41.06</v>
      </c>
      <c r="F8933" t="s">
        <v>34710</v>
      </c>
      <c r="G8933" t="s">
        <v>34711</v>
      </c>
      <c r="H8933" t="s">
        <v>7</v>
      </c>
      <c r="I8933" t="s">
        <v>30367</v>
      </c>
      <c r="J8933" t="s">
        <v>1661</v>
      </c>
      <c r="K8933">
        <v>0.161</v>
      </c>
      <c r="L8933" t="s">
        <v>34712</v>
      </c>
      <c r="M8933" s="32" t="s">
        <v>11</v>
      </c>
    </row>
    <row r="8934" spans="1:13" x14ac:dyDescent="0.25">
      <c r="A8934" t="s">
        <v>34713</v>
      </c>
      <c r="B8934" s="18">
        <v>107.7</v>
      </c>
      <c r="C8934" s="30"/>
      <c r="D8934" s="30"/>
      <c r="E8934" s="21">
        <f>IFERROR(VLOOKUP(A8934,'RTZ255'!A:D,4,),"")</f>
        <v>41.06</v>
      </c>
      <c r="F8934" t="s">
        <v>34714</v>
      </c>
      <c r="G8934" t="s">
        <v>34715</v>
      </c>
      <c r="H8934" t="s">
        <v>7</v>
      </c>
      <c r="I8934" t="s">
        <v>30367</v>
      </c>
      <c r="J8934" t="s">
        <v>1661</v>
      </c>
      <c r="K8934">
        <v>0.161</v>
      </c>
      <c r="L8934" t="s">
        <v>34716</v>
      </c>
      <c r="M8934" s="32" t="s">
        <v>11</v>
      </c>
    </row>
    <row r="8935" spans="1:13" x14ac:dyDescent="0.25">
      <c r="A8935" t="s">
        <v>34717</v>
      </c>
      <c r="B8935" s="18">
        <v>107.7</v>
      </c>
      <c r="C8935" s="30"/>
      <c r="D8935" s="30"/>
      <c r="E8935" s="21">
        <f>IFERROR(VLOOKUP(A8935,'RTZ255'!A:D,4,),"")</f>
        <v>41.06</v>
      </c>
      <c r="F8935" t="s">
        <v>34718</v>
      </c>
      <c r="G8935" t="s">
        <v>34719</v>
      </c>
      <c r="H8935" t="s">
        <v>7</v>
      </c>
      <c r="I8935" t="s">
        <v>30367</v>
      </c>
      <c r="J8935" t="s">
        <v>1661</v>
      </c>
      <c r="K8935">
        <v>0.161</v>
      </c>
      <c r="L8935" t="s">
        <v>34720</v>
      </c>
      <c r="M8935" s="32" t="s">
        <v>11</v>
      </c>
    </row>
    <row r="8936" spans="1:13" x14ac:dyDescent="0.25">
      <c r="A8936" t="s">
        <v>34721</v>
      </c>
      <c r="B8936" s="18">
        <v>107.7</v>
      </c>
      <c r="C8936" s="30"/>
      <c r="D8936" s="30"/>
      <c r="E8936" s="21">
        <f>IFERROR(VLOOKUP(A8936,'RTZ255'!A:D,4,),"")</f>
        <v>41.06</v>
      </c>
      <c r="F8936" t="s">
        <v>34722</v>
      </c>
      <c r="G8936" t="s">
        <v>34723</v>
      </c>
      <c r="H8936" t="s">
        <v>7</v>
      </c>
      <c r="I8936" t="s">
        <v>30367</v>
      </c>
      <c r="J8936" t="s">
        <v>1661</v>
      </c>
      <c r="K8936">
        <v>0.161</v>
      </c>
      <c r="L8936" t="s">
        <v>34724</v>
      </c>
      <c r="M8936" s="32" t="s">
        <v>11</v>
      </c>
    </row>
    <row r="8937" spans="1:13" x14ac:dyDescent="0.25">
      <c r="A8937" t="s">
        <v>34725</v>
      </c>
      <c r="B8937" s="18">
        <v>107.7</v>
      </c>
      <c r="C8937" s="30"/>
      <c r="D8937" s="30"/>
      <c r="E8937" s="21">
        <f>IFERROR(VLOOKUP(A8937,'RTZ255'!A:D,4,),"")</f>
        <v>41.06</v>
      </c>
      <c r="F8937" t="s">
        <v>34726</v>
      </c>
      <c r="G8937" t="s">
        <v>34727</v>
      </c>
      <c r="H8937" t="s">
        <v>7</v>
      </c>
      <c r="I8937" t="s">
        <v>30367</v>
      </c>
      <c r="J8937" t="s">
        <v>1661</v>
      </c>
      <c r="K8937">
        <v>0.161</v>
      </c>
      <c r="L8937" t="s">
        <v>34728</v>
      </c>
      <c r="M8937" s="32" t="s">
        <v>11</v>
      </c>
    </row>
    <row r="8938" spans="1:13" x14ac:dyDescent="0.25">
      <c r="A8938" t="s">
        <v>34729</v>
      </c>
      <c r="B8938" s="18">
        <v>107.7</v>
      </c>
      <c r="C8938" s="30"/>
      <c r="D8938" s="30"/>
      <c r="E8938" s="21">
        <f>IFERROR(VLOOKUP(A8938,'RTZ255'!A:D,4,),"")</f>
        <v>41.06</v>
      </c>
      <c r="F8938" t="s">
        <v>34730</v>
      </c>
      <c r="G8938" t="s">
        <v>34731</v>
      </c>
      <c r="H8938" t="s">
        <v>7</v>
      </c>
      <c r="I8938" t="s">
        <v>30367</v>
      </c>
      <c r="J8938" t="s">
        <v>1661</v>
      </c>
      <c r="K8938">
        <v>0.161</v>
      </c>
      <c r="L8938" t="s">
        <v>34732</v>
      </c>
      <c r="M8938" s="32" t="s">
        <v>11</v>
      </c>
    </row>
    <row r="8939" spans="1:13" x14ac:dyDescent="0.25">
      <c r="A8939" t="s">
        <v>34733</v>
      </c>
      <c r="B8939" s="18">
        <v>107.7</v>
      </c>
      <c r="C8939" s="30"/>
      <c r="D8939" s="30"/>
      <c r="E8939" s="21">
        <f>IFERROR(VLOOKUP(A8939,'RTZ255'!A:D,4,),"")</f>
        <v>41.06</v>
      </c>
      <c r="F8939" t="s">
        <v>34734</v>
      </c>
      <c r="G8939" t="s">
        <v>34735</v>
      </c>
      <c r="H8939" t="s">
        <v>7</v>
      </c>
      <c r="I8939" t="s">
        <v>30367</v>
      </c>
      <c r="J8939" t="s">
        <v>1661</v>
      </c>
      <c r="K8939">
        <v>0.161</v>
      </c>
      <c r="L8939" t="s">
        <v>34736</v>
      </c>
      <c r="M8939" s="32" t="s">
        <v>11</v>
      </c>
    </row>
    <row r="8940" spans="1:13" x14ac:dyDescent="0.25">
      <c r="A8940" t="s">
        <v>34737</v>
      </c>
      <c r="B8940" s="18">
        <v>107.7</v>
      </c>
      <c r="C8940" s="30"/>
      <c r="D8940" s="30"/>
      <c r="E8940" s="21">
        <f>IFERROR(VLOOKUP(A8940,'RTZ255'!A:D,4,),"")</f>
        <v>41.06</v>
      </c>
      <c r="F8940" t="s">
        <v>34738</v>
      </c>
      <c r="G8940" t="s">
        <v>34739</v>
      </c>
      <c r="H8940" t="s">
        <v>7</v>
      </c>
      <c r="I8940" t="s">
        <v>30367</v>
      </c>
      <c r="J8940" t="s">
        <v>1661</v>
      </c>
      <c r="K8940">
        <v>0.161</v>
      </c>
      <c r="L8940" t="s">
        <v>34740</v>
      </c>
      <c r="M8940" s="32" t="s">
        <v>11</v>
      </c>
    </row>
    <row r="8941" spans="1:13" x14ac:dyDescent="0.25">
      <c r="A8941" t="s">
        <v>34741</v>
      </c>
      <c r="B8941" s="18">
        <v>95</v>
      </c>
      <c r="C8941" s="30"/>
      <c r="D8941" s="30"/>
      <c r="E8941" s="21">
        <f>IFERROR(VLOOKUP(A8941,'RTZ255'!A:D,4,),"")</f>
        <v>41.06</v>
      </c>
      <c r="F8941" t="s">
        <v>34742</v>
      </c>
      <c r="G8941" t="s">
        <v>34743</v>
      </c>
      <c r="H8941" t="s">
        <v>7</v>
      </c>
      <c r="I8941" t="s">
        <v>30367</v>
      </c>
      <c r="J8941" t="s">
        <v>1661</v>
      </c>
      <c r="K8941">
        <v>0.161</v>
      </c>
      <c r="L8941" t="s">
        <v>34744</v>
      </c>
      <c r="M8941" s="32" t="s">
        <v>11</v>
      </c>
    </row>
    <row r="8942" spans="1:13" x14ac:dyDescent="0.25">
      <c r="A8942" t="s">
        <v>34745</v>
      </c>
      <c r="B8942" s="18">
        <v>95</v>
      </c>
      <c r="C8942" s="30"/>
      <c r="D8942" s="30"/>
      <c r="E8942" s="21">
        <f>IFERROR(VLOOKUP(A8942,'RTZ255'!A:D,4,),"")</f>
        <v>41.06</v>
      </c>
      <c r="F8942" t="s">
        <v>34746</v>
      </c>
      <c r="G8942" t="s">
        <v>34747</v>
      </c>
      <c r="H8942" t="s">
        <v>7</v>
      </c>
      <c r="I8942" t="s">
        <v>30367</v>
      </c>
      <c r="J8942" t="s">
        <v>1661</v>
      </c>
      <c r="K8942">
        <v>0.161</v>
      </c>
      <c r="L8942" t="s">
        <v>34748</v>
      </c>
      <c r="M8942" s="32" t="s">
        <v>11</v>
      </c>
    </row>
    <row r="8943" spans="1:13" x14ac:dyDescent="0.25">
      <c r="A8943" t="s">
        <v>34749</v>
      </c>
      <c r="B8943" s="18">
        <v>95</v>
      </c>
      <c r="C8943" s="30"/>
      <c r="D8943" s="30"/>
      <c r="E8943" s="21">
        <f>IFERROR(VLOOKUP(A8943,'RTZ255'!A:D,4,),"")</f>
        <v>41.06</v>
      </c>
      <c r="F8943" t="s">
        <v>34750</v>
      </c>
      <c r="G8943" t="s">
        <v>34751</v>
      </c>
      <c r="H8943" t="s">
        <v>7</v>
      </c>
      <c r="I8943" t="s">
        <v>30367</v>
      </c>
      <c r="J8943" t="s">
        <v>1661</v>
      </c>
      <c r="K8943">
        <v>0.161</v>
      </c>
      <c r="L8943" t="s">
        <v>34752</v>
      </c>
      <c r="M8943" s="32" t="s">
        <v>11</v>
      </c>
    </row>
    <row r="8944" spans="1:13" x14ac:dyDescent="0.25">
      <c r="A8944" t="s">
        <v>34753</v>
      </c>
      <c r="B8944" s="18">
        <v>95</v>
      </c>
      <c r="C8944" s="30"/>
      <c r="D8944" s="30"/>
      <c r="E8944" s="21">
        <f>IFERROR(VLOOKUP(A8944,'RTZ255'!A:D,4,),"")</f>
        <v>41.06</v>
      </c>
      <c r="F8944" t="s">
        <v>34754</v>
      </c>
      <c r="G8944" t="s">
        <v>34755</v>
      </c>
      <c r="H8944" t="s">
        <v>7</v>
      </c>
      <c r="I8944" t="s">
        <v>30367</v>
      </c>
      <c r="J8944" t="s">
        <v>1661</v>
      </c>
      <c r="K8944">
        <v>0.161</v>
      </c>
      <c r="L8944" t="s">
        <v>34756</v>
      </c>
      <c r="M8944" s="32" t="s">
        <v>11</v>
      </c>
    </row>
    <row r="8945" spans="1:13" x14ac:dyDescent="0.25">
      <c r="A8945" t="s">
        <v>34757</v>
      </c>
      <c r="B8945" s="18">
        <v>95</v>
      </c>
      <c r="C8945" s="30"/>
      <c r="D8945" s="30"/>
      <c r="E8945" s="21">
        <f>IFERROR(VLOOKUP(A8945,'RTZ255'!A:D,4,),"")</f>
        <v>41.06</v>
      </c>
      <c r="F8945" t="s">
        <v>34758</v>
      </c>
      <c r="G8945" t="s">
        <v>34759</v>
      </c>
      <c r="H8945" t="s">
        <v>7</v>
      </c>
      <c r="I8945" t="s">
        <v>30367</v>
      </c>
      <c r="J8945" t="s">
        <v>1661</v>
      </c>
      <c r="K8945">
        <v>0.161</v>
      </c>
      <c r="L8945" t="s">
        <v>34760</v>
      </c>
      <c r="M8945" s="32" t="s">
        <v>11</v>
      </c>
    </row>
    <row r="8946" spans="1:13" x14ac:dyDescent="0.25">
      <c r="A8946" t="s">
        <v>34761</v>
      </c>
      <c r="B8946" s="18">
        <v>95</v>
      </c>
      <c r="C8946" s="30"/>
      <c r="D8946" s="30"/>
      <c r="E8946" s="21">
        <f>IFERROR(VLOOKUP(A8946,'RTZ255'!A:D,4,),"")</f>
        <v>41.06</v>
      </c>
      <c r="F8946" t="s">
        <v>34762</v>
      </c>
      <c r="G8946" t="s">
        <v>34763</v>
      </c>
      <c r="H8946" t="s">
        <v>7</v>
      </c>
      <c r="I8946" t="s">
        <v>30367</v>
      </c>
      <c r="J8946" t="s">
        <v>1661</v>
      </c>
      <c r="K8946">
        <v>0.161</v>
      </c>
      <c r="L8946" t="s">
        <v>34764</v>
      </c>
      <c r="M8946" s="32" t="s">
        <v>11</v>
      </c>
    </row>
    <row r="8947" spans="1:13" x14ac:dyDescent="0.25">
      <c r="A8947" t="s">
        <v>34765</v>
      </c>
      <c r="B8947" s="18">
        <v>95</v>
      </c>
      <c r="C8947" s="30"/>
      <c r="D8947" s="30"/>
      <c r="E8947" s="21">
        <f>IFERROR(VLOOKUP(A8947,'RTZ255'!A:D,4,),"")</f>
        <v>41.06</v>
      </c>
      <c r="F8947" t="s">
        <v>34766</v>
      </c>
      <c r="G8947" t="s">
        <v>34767</v>
      </c>
      <c r="H8947" t="s">
        <v>7</v>
      </c>
      <c r="I8947" t="s">
        <v>30367</v>
      </c>
      <c r="J8947" t="s">
        <v>1661</v>
      </c>
      <c r="K8947">
        <v>0.161</v>
      </c>
      <c r="L8947" t="s">
        <v>34768</v>
      </c>
      <c r="M8947" s="32" t="s">
        <v>11</v>
      </c>
    </row>
    <row r="8948" spans="1:13" x14ac:dyDescent="0.25">
      <c r="A8948" t="s">
        <v>34769</v>
      </c>
      <c r="B8948" s="18">
        <v>95</v>
      </c>
      <c r="C8948" s="30"/>
      <c r="D8948" s="30"/>
      <c r="E8948" s="21">
        <f>IFERROR(VLOOKUP(A8948,'RTZ255'!A:D,4,),"")</f>
        <v>41.06</v>
      </c>
      <c r="F8948" t="s">
        <v>34770</v>
      </c>
      <c r="G8948" t="s">
        <v>34771</v>
      </c>
      <c r="H8948" t="s">
        <v>7</v>
      </c>
      <c r="I8948" t="s">
        <v>30367</v>
      </c>
      <c r="J8948" t="s">
        <v>1661</v>
      </c>
      <c r="K8948">
        <v>0.161</v>
      </c>
      <c r="L8948" t="s">
        <v>34772</v>
      </c>
      <c r="M8948" s="32" t="s">
        <v>11</v>
      </c>
    </row>
    <row r="8949" spans="1:13" x14ac:dyDescent="0.25">
      <c r="A8949" t="s">
        <v>34773</v>
      </c>
      <c r="B8949" s="18">
        <v>95</v>
      </c>
      <c r="C8949" s="30"/>
      <c r="D8949" s="30"/>
      <c r="E8949" s="21">
        <f>IFERROR(VLOOKUP(A8949,'RTZ255'!A:D,4,),"")</f>
        <v>41.06</v>
      </c>
      <c r="F8949" t="s">
        <v>34774</v>
      </c>
      <c r="G8949" t="s">
        <v>34775</v>
      </c>
      <c r="H8949" t="s">
        <v>7</v>
      </c>
      <c r="I8949" t="s">
        <v>30367</v>
      </c>
      <c r="J8949" t="s">
        <v>1661</v>
      </c>
      <c r="K8949">
        <v>0.161</v>
      </c>
      <c r="L8949" t="s">
        <v>34776</v>
      </c>
      <c r="M8949" s="32" t="s">
        <v>11</v>
      </c>
    </row>
    <row r="8950" spans="1:13" x14ac:dyDescent="0.25">
      <c r="A8950" t="s">
        <v>34777</v>
      </c>
      <c r="B8950" s="18">
        <v>95</v>
      </c>
      <c r="C8950" s="30"/>
      <c r="D8950" s="30"/>
      <c r="E8950" s="21">
        <f>IFERROR(VLOOKUP(A8950,'RTZ255'!A:D,4,),"")</f>
        <v>41.06</v>
      </c>
      <c r="F8950" t="s">
        <v>34778</v>
      </c>
      <c r="G8950" t="s">
        <v>34779</v>
      </c>
      <c r="H8950" t="s">
        <v>7</v>
      </c>
      <c r="I8950" t="s">
        <v>30367</v>
      </c>
      <c r="J8950" t="s">
        <v>1661</v>
      </c>
      <c r="K8950">
        <v>0.161</v>
      </c>
      <c r="L8950" t="s">
        <v>34780</v>
      </c>
      <c r="M8950" s="32" t="s">
        <v>11</v>
      </c>
    </row>
    <row r="8951" spans="1:13" x14ac:dyDescent="0.25">
      <c r="A8951" t="s">
        <v>34781</v>
      </c>
      <c r="B8951" s="18">
        <v>95</v>
      </c>
      <c r="C8951" s="30"/>
      <c r="D8951" s="30"/>
      <c r="E8951" s="21">
        <f>IFERROR(VLOOKUP(A8951,'RTZ255'!A:D,4,),"")</f>
        <v>41.06</v>
      </c>
      <c r="F8951" t="s">
        <v>34782</v>
      </c>
      <c r="G8951" t="s">
        <v>34783</v>
      </c>
      <c r="H8951" t="s">
        <v>7</v>
      </c>
      <c r="I8951" t="s">
        <v>30367</v>
      </c>
      <c r="J8951" t="s">
        <v>1661</v>
      </c>
      <c r="K8951">
        <v>0.161</v>
      </c>
      <c r="L8951" t="s">
        <v>34784</v>
      </c>
      <c r="M8951" s="32" t="s">
        <v>11</v>
      </c>
    </row>
    <row r="8952" spans="1:13" x14ac:dyDescent="0.25">
      <c r="A8952" t="s">
        <v>34785</v>
      </c>
      <c r="B8952" s="18">
        <v>110.1</v>
      </c>
      <c r="C8952" s="30"/>
      <c r="D8952" s="30"/>
      <c r="E8952" s="21">
        <f>IFERROR(VLOOKUP(A8952,'RTZ255'!A:D,4,),"")</f>
        <v>41.06</v>
      </c>
      <c r="F8952" t="s">
        <v>34786</v>
      </c>
      <c r="G8952" t="s">
        <v>34787</v>
      </c>
      <c r="H8952" t="s">
        <v>7</v>
      </c>
      <c r="I8952" t="s">
        <v>30367</v>
      </c>
      <c r="J8952" t="s">
        <v>1661</v>
      </c>
      <c r="K8952">
        <v>0.161</v>
      </c>
      <c r="L8952" t="s">
        <v>34788</v>
      </c>
      <c r="M8952" s="32" t="s">
        <v>11</v>
      </c>
    </row>
    <row r="8953" spans="1:13" x14ac:dyDescent="0.25">
      <c r="A8953" t="s">
        <v>34789</v>
      </c>
      <c r="B8953" s="18">
        <v>110.1</v>
      </c>
      <c r="C8953" s="30"/>
      <c r="D8953" s="30"/>
      <c r="E8953" s="21">
        <f>IFERROR(VLOOKUP(A8953,'RTZ255'!A:D,4,),"")</f>
        <v>41.06</v>
      </c>
      <c r="F8953" t="s">
        <v>34790</v>
      </c>
      <c r="G8953" t="s">
        <v>34791</v>
      </c>
      <c r="H8953" t="s">
        <v>7</v>
      </c>
      <c r="I8953" t="s">
        <v>30367</v>
      </c>
      <c r="J8953" t="s">
        <v>1661</v>
      </c>
      <c r="K8953">
        <v>0.161</v>
      </c>
      <c r="L8953" t="s">
        <v>34792</v>
      </c>
      <c r="M8953" s="32" t="s">
        <v>11</v>
      </c>
    </row>
    <row r="8954" spans="1:13" x14ac:dyDescent="0.25">
      <c r="A8954" t="s">
        <v>34793</v>
      </c>
      <c r="B8954" s="18">
        <v>110.1</v>
      </c>
      <c r="C8954" s="30"/>
      <c r="D8954" s="30"/>
      <c r="E8954" s="21">
        <f>IFERROR(VLOOKUP(A8954,'RTZ255'!A:D,4,),"")</f>
        <v>41.06</v>
      </c>
      <c r="F8954" t="s">
        <v>34794</v>
      </c>
      <c r="G8954" t="s">
        <v>34795</v>
      </c>
      <c r="H8954" t="s">
        <v>7</v>
      </c>
      <c r="I8954" t="s">
        <v>30367</v>
      </c>
      <c r="J8954" t="s">
        <v>1661</v>
      </c>
      <c r="K8954">
        <v>0.161</v>
      </c>
      <c r="L8954" t="s">
        <v>34796</v>
      </c>
      <c r="M8954" s="32" t="s">
        <v>11</v>
      </c>
    </row>
    <row r="8955" spans="1:13" x14ac:dyDescent="0.25">
      <c r="A8955" t="s">
        <v>34797</v>
      </c>
      <c r="B8955" s="18">
        <v>110.1</v>
      </c>
      <c r="C8955" s="30"/>
      <c r="D8955" s="30"/>
      <c r="E8955" s="21">
        <f>IFERROR(VLOOKUP(A8955,'RTZ255'!A:D,4,),"")</f>
        <v>41.06</v>
      </c>
      <c r="F8955" t="s">
        <v>34798</v>
      </c>
      <c r="G8955" t="s">
        <v>34799</v>
      </c>
      <c r="H8955" t="s">
        <v>7</v>
      </c>
      <c r="I8955" t="s">
        <v>30367</v>
      </c>
      <c r="J8955" t="s">
        <v>1661</v>
      </c>
      <c r="K8955">
        <v>0.161</v>
      </c>
      <c r="L8955" t="s">
        <v>34800</v>
      </c>
      <c r="M8955" s="32" t="s">
        <v>11</v>
      </c>
    </row>
    <row r="8956" spans="1:13" x14ac:dyDescent="0.25">
      <c r="A8956" t="s">
        <v>34801</v>
      </c>
      <c r="B8956" s="18">
        <v>110.1</v>
      </c>
      <c r="C8956" s="30"/>
      <c r="D8956" s="30"/>
      <c r="E8956" s="21">
        <f>IFERROR(VLOOKUP(A8956,'RTZ255'!A:D,4,),"")</f>
        <v>41.06</v>
      </c>
      <c r="F8956" t="s">
        <v>34802</v>
      </c>
      <c r="G8956" t="s">
        <v>34803</v>
      </c>
      <c r="H8956" t="s">
        <v>7</v>
      </c>
      <c r="I8956" t="s">
        <v>30367</v>
      </c>
      <c r="J8956" t="s">
        <v>1661</v>
      </c>
      <c r="K8956">
        <v>0.161</v>
      </c>
      <c r="L8956" t="s">
        <v>34804</v>
      </c>
      <c r="M8956" s="32" t="s">
        <v>11</v>
      </c>
    </row>
    <row r="8957" spans="1:13" x14ac:dyDescent="0.25">
      <c r="A8957" t="s">
        <v>34805</v>
      </c>
      <c r="B8957" s="18">
        <v>110.1</v>
      </c>
      <c r="C8957" s="30"/>
      <c r="D8957" s="30"/>
      <c r="E8957" s="21">
        <f>IFERROR(VLOOKUP(A8957,'RTZ255'!A:D,4,),"")</f>
        <v>45.14</v>
      </c>
      <c r="F8957" t="s">
        <v>34806</v>
      </c>
      <c r="G8957" t="s">
        <v>34807</v>
      </c>
      <c r="H8957" t="s">
        <v>7</v>
      </c>
      <c r="I8957" t="s">
        <v>30367</v>
      </c>
      <c r="J8957" t="s">
        <v>1661</v>
      </c>
      <c r="K8957">
        <v>0.17699999999999999</v>
      </c>
      <c r="L8957" t="s">
        <v>34808</v>
      </c>
      <c r="M8957" s="32" t="s">
        <v>11</v>
      </c>
    </row>
    <row r="8958" spans="1:13" x14ac:dyDescent="0.25">
      <c r="A8958" t="s">
        <v>34809</v>
      </c>
      <c r="B8958" s="18">
        <v>110.1</v>
      </c>
      <c r="C8958" s="30"/>
      <c r="D8958" s="30"/>
      <c r="E8958" s="21">
        <f>IFERROR(VLOOKUP(A8958,'RTZ255'!A:D,4,),"")</f>
        <v>45.14</v>
      </c>
      <c r="F8958" t="s">
        <v>34810</v>
      </c>
      <c r="G8958" t="s">
        <v>34811</v>
      </c>
      <c r="H8958" t="s">
        <v>7</v>
      </c>
      <c r="I8958" t="s">
        <v>30367</v>
      </c>
      <c r="J8958" t="s">
        <v>1661</v>
      </c>
      <c r="K8958">
        <v>0.17699999999999999</v>
      </c>
      <c r="L8958" t="s">
        <v>34812</v>
      </c>
      <c r="M8958" s="32" t="s">
        <v>11</v>
      </c>
    </row>
    <row r="8959" spans="1:13" x14ac:dyDescent="0.25">
      <c r="A8959" t="s">
        <v>34813</v>
      </c>
      <c r="B8959" s="18">
        <v>110.1</v>
      </c>
      <c r="C8959" s="30"/>
      <c r="D8959" s="30"/>
      <c r="E8959" s="21">
        <f>IFERROR(VLOOKUP(A8959,'RTZ255'!A:D,4,),"")</f>
        <v>45.14</v>
      </c>
      <c r="F8959" t="s">
        <v>34814</v>
      </c>
      <c r="G8959" t="s">
        <v>34815</v>
      </c>
      <c r="H8959" t="s">
        <v>7</v>
      </c>
      <c r="I8959" t="s">
        <v>30367</v>
      </c>
      <c r="J8959" t="s">
        <v>1661</v>
      </c>
      <c r="K8959">
        <v>0.17699999999999999</v>
      </c>
      <c r="L8959" t="s">
        <v>34816</v>
      </c>
      <c r="M8959" s="32" t="s">
        <v>11</v>
      </c>
    </row>
    <row r="8960" spans="1:13" x14ac:dyDescent="0.25">
      <c r="A8960" t="s">
        <v>34817</v>
      </c>
      <c r="B8960" s="18">
        <v>110.1</v>
      </c>
      <c r="C8960" s="30"/>
      <c r="D8960" s="30"/>
      <c r="E8960" s="21">
        <f>IFERROR(VLOOKUP(A8960,'RTZ255'!A:D,4,),"")</f>
        <v>45.14</v>
      </c>
      <c r="F8960" t="s">
        <v>34818</v>
      </c>
      <c r="G8960" t="s">
        <v>34819</v>
      </c>
      <c r="H8960" t="s">
        <v>7</v>
      </c>
      <c r="I8960" t="s">
        <v>30367</v>
      </c>
      <c r="J8960" t="s">
        <v>1661</v>
      </c>
      <c r="K8960">
        <v>0.17699999999999999</v>
      </c>
      <c r="L8960" t="s">
        <v>34820</v>
      </c>
      <c r="M8960" s="32" t="s">
        <v>11</v>
      </c>
    </row>
    <row r="8961" spans="1:13" x14ac:dyDescent="0.25">
      <c r="A8961" t="s">
        <v>34821</v>
      </c>
      <c r="B8961" s="18">
        <v>110.1</v>
      </c>
      <c r="C8961" s="30"/>
      <c r="D8961" s="30"/>
      <c r="E8961" s="21">
        <f>IFERROR(VLOOKUP(A8961,'RTZ255'!A:D,4,),"")</f>
        <v>45.14</v>
      </c>
      <c r="F8961" t="s">
        <v>34822</v>
      </c>
      <c r="G8961" t="s">
        <v>34823</v>
      </c>
      <c r="H8961" t="s">
        <v>7</v>
      </c>
      <c r="I8961" t="s">
        <v>30367</v>
      </c>
      <c r="J8961" t="s">
        <v>1661</v>
      </c>
      <c r="K8961">
        <v>0.17699999999999999</v>
      </c>
      <c r="L8961" t="s">
        <v>34824</v>
      </c>
      <c r="M8961" s="32" t="s">
        <v>11</v>
      </c>
    </row>
    <row r="8962" spans="1:13" x14ac:dyDescent="0.25">
      <c r="A8962" t="s">
        <v>34825</v>
      </c>
      <c r="B8962" s="18">
        <v>110.1</v>
      </c>
      <c r="C8962" s="30"/>
      <c r="D8962" s="30"/>
      <c r="E8962" s="21">
        <f>IFERROR(VLOOKUP(A8962,'RTZ255'!A:D,4,),"")</f>
        <v>45.14</v>
      </c>
      <c r="F8962" t="s">
        <v>34826</v>
      </c>
      <c r="G8962" t="s">
        <v>34827</v>
      </c>
      <c r="H8962" t="s">
        <v>7</v>
      </c>
      <c r="I8962" t="s">
        <v>30367</v>
      </c>
      <c r="J8962" t="s">
        <v>1661</v>
      </c>
      <c r="K8962">
        <v>0.17699999999999999</v>
      </c>
      <c r="L8962" t="s">
        <v>34828</v>
      </c>
      <c r="M8962" s="32" t="s">
        <v>11</v>
      </c>
    </row>
    <row r="8963" spans="1:13" x14ac:dyDescent="0.25">
      <c r="A8963" t="s">
        <v>34829</v>
      </c>
      <c r="B8963" s="18">
        <v>110.1</v>
      </c>
      <c r="C8963" s="30"/>
      <c r="D8963" s="30"/>
      <c r="E8963" s="21">
        <f>IFERROR(VLOOKUP(A8963,'RTZ255'!A:D,4,),"")</f>
        <v>45.14</v>
      </c>
      <c r="F8963" t="s">
        <v>34830</v>
      </c>
      <c r="G8963" t="s">
        <v>34831</v>
      </c>
      <c r="H8963" t="s">
        <v>7</v>
      </c>
      <c r="I8963" t="s">
        <v>30367</v>
      </c>
      <c r="J8963" t="s">
        <v>1661</v>
      </c>
      <c r="K8963">
        <v>0.17699999999999999</v>
      </c>
      <c r="L8963" t="s">
        <v>34832</v>
      </c>
      <c r="M8963" s="32" t="s">
        <v>11</v>
      </c>
    </row>
    <row r="8964" spans="1:13" x14ac:dyDescent="0.25">
      <c r="A8964" t="s">
        <v>34833</v>
      </c>
      <c r="B8964" s="18">
        <v>110.1</v>
      </c>
      <c r="C8964" s="30"/>
      <c r="D8964" s="30"/>
      <c r="E8964" s="21">
        <f>IFERROR(VLOOKUP(A8964,'RTZ255'!A:D,4,),"")</f>
        <v>45.14</v>
      </c>
      <c r="F8964" t="s">
        <v>34834</v>
      </c>
      <c r="G8964" t="s">
        <v>34835</v>
      </c>
      <c r="H8964" t="s">
        <v>7</v>
      </c>
      <c r="I8964" t="s">
        <v>30367</v>
      </c>
      <c r="J8964" t="s">
        <v>1661</v>
      </c>
      <c r="K8964">
        <v>0.17699999999999999</v>
      </c>
      <c r="L8964" t="s">
        <v>34836</v>
      </c>
      <c r="M8964" s="32" t="s">
        <v>11</v>
      </c>
    </row>
    <row r="8965" spans="1:13" x14ac:dyDescent="0.25">
      <c r="A8965" t="s">
        <v>34837</v>
      </c>
      <c r="B8965" s="18">
        <v>110.1</v>
      </c>
      <c r="C8965" s="30"/>
      <c r="D8965" s="30"/>
      <c r="E8965" s="21">
        <f>IFERROR(VLOOKUP(A8965,'RTZ255'!A:D,4,),"")</f>
        <v>45.14</v>
      </c>
      <c r="F8965" t="s">
        <v>34838</v>
      </c>
      <c r="G8965" t="s">
        <v>34839</v>
      </c>
      <c r="H8965" t="s">
        <v>7</v>
      </c>
      <c r="I8965" t="s">
        <v>30367</v>
      </c>
      <c r="J8965" t="s">
        <v>1661</v>
      </c>
      <c r="K8965">
        <v>0.17699999999999999</v>
      </c>
      <c r="L8965" t="s">
        <v>34840</v>
      </c>
      <c r="M8965" s="32" t="s">
        <v>11</v>
      </c>
    </row>
    <row r="8966" spans="1:13" x14ac:dyDescent="0.25">
      <c r="A8966" t="s">
        <v>34841</v>
      </c>
      <c r="B8966" s="18">
        <v>110.1</v>
      </c>
      <c r="C8966" s="30"/>
      <c r="D8966" s="30"/>
      <c r="E8966" s="21">
        <f>IFERROR(VLOOKUP(A8966,'RTZ255'!A:D,4,),"")</f>
        <v>45.14</v>
      </c>
      <c r="F8966" t="s">
        <v>34842</v>
      </c>
      <c r="G8966" t="s">
        <v>34843</v>
      </c>
      <c r="H8966" t="s">
        <v>7</v>
      </c>
      <c r="I8966" t="s">
        <v>30367</v>
      </c>
      <c r="J8966" t="s">
        <v>1661</v>
      </c>
      <c r="K8966">
        <v>0.17699999999999999</v>
      </c>
      <c r="L8966" t="s">
        <v>34844</v>
      </c>
      <c r="M8966" s="32" t="s">
        <v>11</v>
      </c>
    </row>
    <row r="8967" spans="1:13" x14ac:dyDescent="0.25">
      <c r="A8967" t="s">
        <v>34845</v>
      </c>
      <c r="B8967" s="18">
        <v>110.1</v>
      </c>
      <c r="C8967" s="30"/>
      <c r="D8967" s="30"/>
      <c r="E8967" s="21">
        <f>IFERROR(VLOOKUP(A8967,'RTZ255'!A:D,4,),"")</f>
        <v>45.14</v>
      </c>
      <c r="F8967" t="s">
        <v>34846</v>
      </c>
      <c r="G8967" t="s">
        <v>34847</v>
      </c>
      <c r="H8967" t="s">
        <v>7</v>
      </c>
      <c r="I8967" t="s">
        <v>30367</v>
      </c>
      <c r="J8967" t="s">
        <v>1661</v>
      </c>
      <c r="K8967">
        <v>0.17699999999999999</v>
      </c>
      <c r="L8967" t="s">
        <v>34848</v>
      </c>
      <c r="M8967" s="32" t="s">
        <v>11</v>
      </c>
    </row>
    <row r="8968" spans="1:13" x14ac:dyDescent="0.25">
      <c r="A8968" t="s">
        <v>34849</v>
      </c>
      <c r="B8968" s="18">
        <v>110.1</v>
      </c>
      <c r="C8968" s="30"/>
      <c r="D8968" s="30"/>
      <c r="E8968" s="21">
        <f>IFERROR(VLOOKUP(A8968,'RTZ255'!A:D,4,),"")</f>
        <v>45.14</v>
      </c>
      <c r="F8968" t="s">
        <v>34850</v>
      </c>
      <c r="G8968" t="s">
        <v>34851</v>
      </c>
      <c r="H8968" t="s">
        <v>7</v>
      </c>
      <c r="I8968" t="s">
        <v>30367</v>
      </c>
      <c r="J8968" t="s">
        <v>1661</v>
      </c>
      <c r="K8968">
        <v>0.17699999999999999</v>
      </c>
      <c r="L8968" t="s">
        <v>34852</v>
      </c>
      <c r="M8968" s="32" t="s">
        <v>11</v>
      </c>
    </row>
    <row r="8969" spans="1:13" x14ac:dyDescent="0.25">
      <c r="A8969" t="s">
        <v>34853</v>
      </c>
      <c r="B8969" s="18">
        <v>110.1</v>
      </c>
      <c r="C8969" s="30"/>
      <c r="D8969" s="30"/>
      <c r="E8969" s="21">
        <f>IFERROR(VLOOKUP(A8969,'RTZ255'!A:D,4,),"")</f>
        <v>45.14</v>
      </c>
      <c r="F8969" t="s">
        <v>34854</v>
      </c>
      <c r="G8969" t="s">
        <v>34855</v>
      </c>
      <c r="H8969" t="s">
        <v>7</v>
      </c>
      <c r="I8969" t="s">
        <v>30367</v>
      </c>
      <c r="J8969" t="s">
        <v>1661</v>
      </c>
      <c r="K8969">
        <v>0.17699999999999999</v>
      </c>
      <c r="L8969" t="s">
        <v>34856</v>
      </c>
      <c r="M8969" s="32" t="s">
        <v>11</v>
      </c>
    </row>
    <row r="8970" spans="1:13" x14ac:dyDescent="0.25">
      <c r="A8970" t="s">
        <v>34857</v>
      </c>
      <c r="B8970" s="18">
        <v>110.1</v>
      </c>
      <c r="C8970" s="30"/>
      <c r="D8970" s="30"/>
      <c r="E8970" s="21">
        <f>IFERROR(VLOOKUP(A8970,'RTZ255'!A:D,4,),"")</f>
        <v>45.14</v>
      </c>
      <c r="F8970" t="s">
        <v>34858</v>
      </c>
      <c r="G8970" t="s">
        <v>34859</v>
      </c>
      <c r="H8970" t="s">
        <v>7</v>
      </c>
      <c r="I8970" t="s">
        <v>30367</v>
      </c>
      <c r="J8970" t="s">
        <v>1661</v>
      </c>
      <c r="K8970">
        <v>0.17699999999999999</v>
      </c>
      <c r="L8970" t="s">
        <v>34860</v>
      </c>
      <c r="M8970" s="32" t="s">
        <v>11</v>
      </c>
    </row>
    <row r="8971" spans="1:13" x14ac:dyDescent="0.25">
      <c r="A8971" t="s">
        <v>34861</v>
      </c>
      <c r="B8971" s="18">
        <v>110.1</v>
      </c>
      <c r="C8971" s="30"/>
      <c r="D8971" s="30"/>
      <c r="E8971" s="21">
        <f>IFERROR(VLOOKUP(A8971,'RTZ255'!A:D,4,),"")</f>
        <v>45.14</v>
      </c>
      <c r="F8971" t="s">
        <v>34862</v>
      </c>
      <c r="G8971" t="s">
        <v>34863</v>
      </c>
      <c r="H8971" t="s">
        <v>7</v>
      </c>
      <c r="I8971" t="s">
        <v>30367</v>
      </c>
      <c r="J8971" t="s">
        <v>1661</v>
      </c>
      <c r="K8971">
        <v>0.17699999999999999</v>
      </c>
      <c r="L8971" t="s">
        <v>34864</v>
      </c>
      <c r="M8971" s="32" t="s">
        <v>11</v>
      </c>
    </row>
    <row r="8972" spans="1:13" x14ac:dyDescent="0.25">
      <c r="A8972" t="s">
        <v>34865</v>
      </c>
      <c r="B8972" s="18">
        <v>110.1</v>
      </c>
      <c r="C8972" s="30"/>
      <c r="D8972" s="30"/>
      <c r="E8972" s="21">
        <f>IFERROR(VLOOKUP(A8972,'RTZ255'!A:D,4,),"")</f>
        <v>45.14</v>
      </c>
      <c r="F8972" t="s">
        <v>34866</v>
      </c>
      <c r="G8972" t="s">
        <v>34867</v>
      </c>
      <c r="H8972" t="s">
        <v>7</v>
      </c>
      <c r="I8972" t="s">
        <v>30367</v>
      </c>
      <c r="J8972" t="s">
        <v>1661</v>
      </c>
      <c r="K8972">
        <v>0.17699999999999999</v>
      </c>
      <c r="L8972" t="s">
        <v>34868</v>
      </c>
      <c r="M8972" s="32" t="s">
        <v>11</v>
      </c>
    </row>
    <row r="8973" spans="1:13" x14ac:dyDescent="0.25">
      <c r="A8973" t="s">
        <v>34869</v>
      </c>
      <c r="B8973" s="18">
        <v>110.1</v>
      </c>
      <c r="C8973" s="30"/>
      <c r="D8973" s="30"/>
      <c r="E8973" s="21">
        <f>IFERROR(VLOOKUP(A8973,'RTZ255'!A:D,4,),"")</f>
        <v>45.14</v>
      </c>
      <c r="F8973" t="s">
        <v>34870</v>
      </c>
      <c r="G8973" t="s">
        <v>34871</v>
      </c>
      <c r="H8973" t="s">
        <v>7</v>
      </c>
      <c r="I8973" t="s">
        <v>30367</v>
      </c>
      <c r="J8973" t="s">
        <v>1661</v>
      </c>
      <c r="K8973">
        <v>0.17699999999999999</v>
      </c>
      <c r="L8973" t="s">
        <v>34872</v>
      </c>
      <c r="M8973" s="32" t="s">
        <v>11</v>
      </c>
    </row>
    <row r="8974" spans="1:13" x14ac:dyDescent="0.25">
      <c r="A8974" t="s">
        <v>34873</v>
      </c>
      <c r="B8974" s="18">
        <v>110.1</v>
      </c>
      <c r="C8974" s="30"/>
      <c r="D8974" s="30"/>
      <c r="E8974" s="21">
        <f>IFERROR(VLOOKUP(A8974,'RTZ255'!A:D,4,),"")</f>
        <v>45.14</v>
      </c>
      <c r="F8974" t="s">
        <v>34874</v>
      </c>
      <c r="G8974" t="s">
        <v>34875</v>
      </c>
      <c r="H8974" t="s">
        <v>7</v>
      </c>
      <c r="I8974" t="s">
        <v>30367</v>
      </c>
      <c r="J8974" t="s">
        <v>1661</v>
      </c>
      <c r="K8974">
        <v>0.17699999999999999</v>
      </c>
      <c r="L8974" t="s">
        <v>34876</v>
      </c>
      <c r="M8974" s="32" t="s">
        <v>11</v>
      </c>
    </row>
    <row r="8975" spans="1:13" x14ac:dyDescent="0.25">
      <c r="A8975" t="s">
        <v>34877</v>
      </c>
      <c r="B8975" s="18">
        <v>110.1</v>
      </c>
      <c r="C8975" s="30"/>
      <c r="D8975" s="30"/>
      <c r="E8975" s="21">
        <f>IFERROR(VLOOKUP(A8975,'RTZ255'!A:D,4,),"")</f>
        <v>45.14</v>
      </c>
      <c r="F8975" t="s">
        <v>34878</v>
      </c>
      <c r="G8975" t="s">
        <v>34879</v>
      </c>
      <c r="H8975" t="s">
        <v>7</v>
      </c>
      <c r="I8975" t="s">
        <v>30367</v>
      </c>
      <c r="J8975" t="s">
        <v>1661</v>
      </c>
      <c r="K8975">
        <v>0.17699999999999999</v>
      </c>
      <c r="L8975" t="s">
        <v>34880</v>
      </c>
      <c r="M8975" s="32" t="s">
        <v>11</v>
      </c>
    </row>
    <row r="8976" spans="1:13" x14ac:dyDescent="0.25">
      <c r="A8976" t="s">
        <v>34881</v>
      </c>
      <c r="B8976" s="18">
        <v>110.1</v>
      </c>
      <c r="C8976" s="30"/>
      <c r="D8976" s="30"/>
      <c r="E8976" s="21">
        <f>IFERROR(VLOOKUP(A8976,'RTZ255'!A:D,4,),"")</f>
        <v>45.14</v>
      </c>
      <c r="F8976" t="s">
        <v>34882</v>
      </c>
      <c r="G8976" t="s">
        <v>34883</v>
      </c>
      <c r="H8976" t="s">
        <v>7</v>
      </c>
      <c r="I8976" t="s">
        <v>30367</v>
      </c>
      <c r="J8976" t="s">
        <v>1661</v>
      </c>
      <c r="K8976">
        <v>0.17699999999999999</v>
      </c>
      <c r="L8976" t="s">
        <v>34884</v>
      </c>
      <c r="M8976" s="32" t="s">
        <v>11</v>
      </c>
    </row>
    <row r="8977" spans="1:13" x14ac:dyDescent="0.25">
      <c r="A8977" t="s">
        <v>34885</v>
      </c>
      <c r="B8977" s="18">
        <v>110.1</v>
      </c>
      <c r="C8977" s="30"/>
      <c r="D8977" s="30"/>
      <c r="E8977" s="21">
        <f>IFERROR(VLOOKUP(A8977,'RTZ255'!A:D,4,),"")</f>
        <v>45.14</v>
      </c>
      <c r="F8977" t="s">
        <v>34886</v>
      </c>
      <c r="G8977" t="s">
        <v>34887</v>
      </c>
      <c r="H8977" t="s">
        <v>7</v>
      </c>
      <c r="I8977" t="s">
        <v>30367</v>
      </c>
      <c r="J8977" t="s">
        <v>1661</v>
      </c>
      <c r="K8977">
        <v>0.17699999999999999</v>
      </c>
      <c r="L8977" t="s">
        <v>34888</v>
      </c>
      <c r="M8977" s="32" t="s">
        <v>11</v>
      </c>
    </row>
    <row r="8978" spans="1:13" x14ac:dyDescent="0.25">
      <c r="A8978" t="s">
        <v>34889</v>
      </c>
      <c r="B8978" s="18">
        <v>110.1</v>
      </c>
      <c r="C8978" s="30"/>
      <c r="D8978" s="30"/>
      <c r="E8978" s="21">
        <f>IFERROR(VLOOKUP(A8978,'RTZ255'!A:D,4,),"")</f>
        <v>45.14</v>
      </c>
      <c r="F8978" t="s">
        <v>34890</v>
      </c>
      <c r="G8978" t="s">
        <v>34891</v>
      </c>
      <c r="H8978" t="s">
        <v>7</v>
      </c>
      <c r="I8978" t="s">
        <v>30367</v>
      </c>
      <c r="J8978" t="s">
        <v>1661</v>
      </c>
      <c r="K8978">
        <v>0.17699999999999999</v>
      </c>
      <c r="L8978" t="s">
        <v>34892</v>
      </c>
      <c r="M8978" s="32" t="s">
        <v>11</v>
      </c>
    </row>
    <row r="8979" spans="1:13" x14ac:dyDescent="0.25">
      <c r="A8979" t="s">
        <v>34893</v>
      </c>
      <c r="B8979" s="18">
        <v>110.1</v>
      </c>
      <c r="C8979" s="30"/>
      <c r="D8979" s="30"/>
      <c r="E8979" s="21">
        <f>IFERROR(VLOOKUP(A8979,'RTZ255'!A:D,4,),"")</f>
        <v>45.14</v>
      </c>
      <c r="F8979" t="s">
        <v>34894</v>
      </c>
      <c r="G8979" t="s">
        <v>34895</v>
      </c>
      <c r="H8979" t="s">
        <v>7</v>
      </c>
      <c r="I8979" t="s">
        <v>30367</v>
      </c>
      <c r="J8979" t="s">
        <v>1661</v>
      </c>
      <c r="K8979">
        <v>0.17699999999999999</v>
      </c>
      <c r="L8979" t="s">
        <v>34896</v>
      </c>
      <c r="M8979" s="32" t="s">
        <v>11</v>
      </c>
    </row>
    <row r="8980" spans="1:13" x14ac:dyDescent="0.25">
      <c r="A8980" t="s">
        <v>34897</v>
      </c>
      <c r="B8980" s="18">
        <v>110.1</v>
      </c>
      <c r="C8980" s="30"/>
      <c r="D8980" s="30"/>
      <c r="E8980" s="21">
        <f>IFERROR(VLOOKUP(A8980,'RTZ255'!A:D,4,),"")</f>
        <v>45.14</v>
      </c>
      <c r="F8980" t="s">
        <v>34898</v>
      </c>
      <c r="G8980" t="s">
        <v>34899</v>
      </c>
      <c r="H8980" t="s">
        <v>7</v>
      </c>
      <c r="I8980" t="s">
        <v>30367</v>
      </c>
      <c r="J8980" t="s">
        <v>1661</v>
      </c>
      <c r="K8980">
        <v>0.17699999999999999</v>
      </c>
      <c r="L8980" t="s">
        <v>34900</v>
      </c>
      <c r="M8980" s="32" t="s">
        <v>11</v>
      </c>
    </row>
    <row r="8981" spans="1:13" x14ac:dyDescent="0.25">
      <c r="A8981" t="s">
        <v>34901</v>
      </c>
      <c r="B8981" s="18">
        <v>110.1</v>
      </c>
      <c r="C8981" s="30"/>
      <c r="D8981" s="30"/>
      <c r="E8981" s="21">
        <f>IFERROR(VLOOKUP(A8981,'RTZ255'!A:D,4,),"")</f>
        <v>45.14</v>
      </c>
      <c r="F8981" t="s">
        <v>34902</v>
      </c>
      <c r="G8981" t="s">
        <v>34903</v>
      </c>
      <c r="H8981" t="s">
        <v>7</v>
      </c>
      <c r="I8981" t="s">
        <v>30367</v>
      </c>
      <c r="J8981" t="s">
        <v>1661</v>
      </c>
      <c r="K8981">
        <v>0.17699999999999999</v>
      </c>
      <c r="L8981" t="s">
        <v>34904</v>
      </c>
      <c r="M8981" s="32" t="s">
        <v>11</v>
      </c>
    </row>
    <row r="8982" spans="1:13" x14ac:dyDescent="0.25">
      <c r="A8982" t="s">
        <v>34905</v>
      </c>
      <c r="B8982" s="18">
        <v>110.1</v>
      </c>
      <c r="C8982" s="30"/>
      <c r="D8982" s="30"/>
      <c r="E8982" s="21">
        <f>IFERROR(VLOOKUP(A8982,'RTZ255'!A:D,4,),"")</f>
        <v>45.14</v>
      </c>
      <c r="F8982" t="s">
        <v>34906</v>
      </c>
      <c r="G8982" t="s">
        <v>34907</v>
      </c>
      <c r="H8982" t="s">
        <v>7</v>
      </c>
      <c r="I8982" t="s">
        <v>30367</v>
      </c>
      <c r="J8982" t="s">
        <v>1661</v>
      </c>
      <c r="K8982">
        <v>0.17699999999999999</v>
      </c>
      <c r="L8982" t="s">
        <v>34908</v>
      </c>
      <c r="M8982" s="32" t="s">
        <v>11</v>
      </c>
    </row>
    <row r="8983" spans="1:13" x14ac:dyDescent="0.25">
      <c r="A8983" t="s">
        <v>34909</v>
      </c>
      <c r="B8983" s="18">
        <v>110.1</v>
      </c>
      <c r="C8983" s="30"/>
      <c r="D8983" s="30"/>
      <c r="E8983" s="21">
        <f>IFERROR(VLOOKUP(A8983,'RTZ255'!A:D,4,),"")</f>
        <v>45.14</v>
      </c>
      <c r="F8983" t="s">
        <v>34910</v>
      </c>
      <c r="G8983" t="s">
        <v>34911</v>
      </c>
      <c r="H8983" t="s">
        <v>7</v>
      </c>
      <c r="I8983" t="s">
        <v>30367</v>
      </c>
      <c r="J8983" t="s">
        <v>1661</v>
      </c>
      <c r="K8983">
        <v>0.17699999999999999</v>
      </c>
      <c r="L8983" t="s">
        <v>34912</v>
      </c>
      <c r="M8983" s="32" t="s">
        <v>11</v>
      </c>
    </row>
    <row r="8984" spans="1:13" x14ac:dyDescent="0.25">
      <c r="A8984" t="s">
        <v>34913</v>
      </c>
      <c r="B8984" s="18">
        <v>110.1</v>
      </c>
      <c r="C8984" s="30"/>
      <c r="D8984" s="30"/>
      <c r="E8984" s="21">
        <f>IFERROR(VLOOKUP(A8984,'RTZ255'!A:D,4,),"")</f>
        <v>45.14</v>
      </c>
      <c r="F8984" t="s">
        <v>34914</v>
      </c>
      <c r="G8984" t="s">
        <v>34915</v>
      </c>
      <c r="H8984" t="s">
        <v>7</v>
      </c>
      <c r="I8984" t="s">
        <v>30367</v>
      </c>
      <c r="J8984" t="s">
        <v>1661</v>
      </c>
      <c r="K8984">
        <v>0.17699999999999999</v>
      </c>
      <c r="L8984" t="s">
        <v>34916</v>
      </c>
      <c r="M8984" s="32" t="s">
        <v>11</v>
      </c>
    </row>
    <row r="8985" spans="1:13" x14ac:dyDescent="0.25">
      <c r="A8985" t="s">
        <v>34917</v>
      </c>
      <c r="B8985" s="18">
        <v>110.1</v>
      </c>
      <c r="C8985" s="30"/>
      <c r="D8985" s="30"/>
      <c r="E8985" s="21">
        <f>IFERROR(VLOOKUP(A8985,'RTZ255'!A:D,4,),"")</f>
        <v>45.14</v>
      </c>
      <c r="F8985" t="s">
        <v>34918</v>
      </c>
      <c r="G8985" t="s">
        <v>34919</v>
      </c>
      <c r="H8985" t="s">
        <v>7</v>
      </c>
      <c r="I8985" t="s">
        <v>30367</v>
      </c>
      <c r="J8985" t="s">
        <v>1661</v>
      </c>
      <c r="K8985">
        <v>0.17699999999999999</v>
      </c>
      <c r="L8985" t="s">
        <v>34920</v>
      </c>
      <c r="M8985" s="32" t="s">
        <v>11</v>
      </c>
    </row>
    <row r="8986" spans="1:13" x14ac:dyDescent="0.25">
      <c r="A8986" t="s">
        <v>34921</v>
      </c>
      <c r="B8986" s="18">
        <v>110.1</v>
      </c>
      <c r="C8986" s="30"/>
      <c r="D8986" s="30"/>
      <c r="E8986" s="21">
        <f>IFERROR(VLOOKUP(A8986,'RTZ255'!A:D,4,),"")</f>
        <v>45.14</v>
      </c>
      <c r="F8986" t="s">
        <v>34922</v>
      </c>
      <c r="G8986" t="s">
        <v>34923</v>
      </c>
      <c r="H8986" t="s">
        <v>7</v>
      </c>
      <c r="I8986" t="s">
        <v>30367</v>
      </c>
      <c r="J8986" t="s">
        <v>1661</v>
      </c>
      <c r="K8986">
        <v>0.17699999999999999</v>
      </c>
      <c r="L8986" t="s">
        <v>34924</v>
      </c>
      <c r="M8986" s="32" t="s">
        <v>11</v>
      </c>
    </row>
    <row r="8987" spans="1:13" x14ac:dyDescent="0.25">
      <c r="A8987" t="s">
        <v>34925</v>
      </c>
      <c r="B8987" s="18">
        <v>110.1</v>
      </c>
      <c r="C8987" s="30"/>
      <c r="D8987" s="30"/>
      <c r="E8987" s="21">
        <f>IFERROR(VLOOKUP(A8987,'RTZ255'!A:D,4,),"")</f>
        <v>45.14</v>
      </c>
      <c r="F8987" t="s">
        <v>34926</v>
      </c>
      <c r="G8987" t="s">
        <v>34927</v>
      </c>
      <c r="H8987" t="s">
        <v>7</v>
      </c>
      <c r="I8987" t="s">
        <v>30367</v>
      </c>
      <c r="J8987" t="s">
        <v>1661</v>
      </c>
      <c r="K8987">
        <v>0.17699999999999999</v>
      </c>
      <c r="L8987" t="s">
        <v>34928</v>
      </c>
      <c r="M8987" s="32" t="s">
        <v>11</v>
      </c>
    </row>
    <row r="8988" spans="1:13" x14ac:dyDescent="0.25">
      <c r="A8988" t="s">
        <v>34929</v>
      </c>
      <c r="B8988" s="18">
        <v>110.1</v>
      </c>
      <c r="C8988" s="30"/>
      <c r="D8988" s="30"/>
      <c r="E8988" s="21">
        <f>IFERROR(VLOOKUP(A8988,'RTZ255'!A:D,4,),"")</f>
        <v>45.14</v>
      </c>
      <c r="F8988" t="s">
        <v>34930</v>
      </c>
      <c r="G8988" t="s">
        <v>34931</v>
      </c>
      <c r="H8988" t="s">
        <v>7</v>
      </c>
      <c r="I8988" t="s">
        <v>30367</v>
      </c>
      <c r="J8988" t="s">
        <v>1661</v>
      </c>
      <c r="K8988">
        <v>0.17699999999999999</v>
      </c>
      <c r="L8988" t="s">
        <v>34932</v>
      </c>
      <c r="M8988" s="32" t="s">
        <v>11</v>
      </c>
    </row>
    <row r="8989" spans="1:13" x14ac:dyDescent="0.25">
      <c r="A8989" t="s">
        <v>34933</v>
      </c>
      <c r="B8989" s="18">
        <v>110.1</v>
      </c>
      <c r="C8989" s="30"/>
      <c r="D8989" s="30"/>
      <c r="E8989" s="21">
        <f>IFERROR(VLOOKUP(A8989,'RTZ255'!A:D,4,),"")</f>
        <v>45.14</v>
      </c>
      <c r="F8989" t="s">
        <v>34934</v>
      </c>
      <c r="G8989" t="s">
        <v>34935</v>
      </c>
      <c r="H8989" t="s">
        <v>7</v>
      </c>
      <c r="I8989" t="s">
        <v>30367</v>
      </c>
      <c r="J8989" t="s">
        <v>1661</v>
      </c>
      <c r="K8989">
        <v>0.17699999999999999</v>
      </c>
      <c r="L8989" t="s">
        <v>34936</v>
      </c>
      <c r="M8989" s="32" t="s">
        <v>11</v>
      </c>
    </row>
    <row r="8990" spans="1:13" x14ac:dyDescent="0.25">
      <c r="A8990" t="s">
        <v>34937</v>
      </c>
      <c r="B8990" s="18">
        <v>110.1</v>
      </c>
      <c r="C8990" s="30"/>
      <c r="D8990" s="30"/>
      <c r="E8990" s="21">
        <f>IFERROR(VLOOKUP(A8990,'RTZ255'!A:D,4,),"")</f>
        <v>45.14</v>
      </c>
      <c r="F8990" t="s">
        <v>34938</v>
      </c>
      <c r="G8990" t="s">
        <v>34939</v>
      </c>
      <c r="H8990" t="s">
        <v>7</v>
      </c>
      <c r="I8990" t="s">
        <v>30367</v>
      </c>
      <c r="J8990" t="s">
        <v>1661</v>
      </c>
      <c r="K8990">
        <v>0.17699999999999999</v>
      </c>
      <c r="L8990" t="s">
        <v>34940</v>
      </c>
      <c r="M8990" s="32" t="s">
        <v>11</v>
      </c>
    </row>
    <row r="8991" spans="1:13" x14ac:dyDescent="0.25">
      <c r="A8991" t="s">
        <v>34941</v>
      </c>
      <c r="B8991" s="18">
        <v>110.1</v>
      </c>
      <c r="C8991" s="30"/>
      <c r="D8991" s="30"/>
      <c r="E8991" s="21">
        <f>IFERROR(VLOOKUP(A8991,'RTZ255'!A:D,4,),"")</f>
        <v>45.14</v>
      </c>
      <c r="F8991" t="s">
        <v>34942</v>
      </c>
      <c r="G8991" t="s">
        <v>34943</v>
      </c>
      <c r="H8991" t="s">
        <v>7</v>
      </c>
      <c r="I8991" t="s">
        <v>30367</v>
      </c>
      <c r="J8991" t="s">
        <v>1661</v>
      </c>
      <c r="K8991">
        <v>0.17699999999999999</v>
      </c>
      <c r="L8991" t="s">
        <v>34944</v>
      </c>
      <c r="M8991" s="32" t="s">
        <v>11</v>
      </c>
    </row>
    <row r="8992" spans="1:13" x14ac:dyDescent="0.25">
      <c r="A8992" t="s">
        <v>34945</v>
      </c>
      <c r="B8992" s="18">
        <v>110.1</v>
      </c>
      <c r="C8992" s="30"/>
      <c r="D8992" s="30"/>
      <c r="E8992" s="21">
        <f>IFERROR(VLOOKUP(A8992,'RTZ255'!A:D,4,),"")</f>
        <v>45.14</v>
      </c>
      <c r="F8992" t="s">
        <v>34946</v>
      </c>
      <c r="G8992" t="s">
        <v>34947</v>
      </c>
      <c r="H8992" t="s">
        <v>7</v>
      </c>
      <c r="I8992" t="s">
        <v>30367</v>
      </c>
      <c r="J8992" t="s">
        <v>1661</v>
      </c>
      <c r="K8992">
        <v>0.17699999999999999</v>
      </c>
      <c r="L8992" t="s">
        <v>34948</v>
      </c>
      <c r="M8992" s="32" t="s">
        <v>11</v>
      </c>
    </row>
    <row r="8993" spans="1:13" x14ac:dyDescent="0.25">
      <c r="A8993" t="s">
        <v>34949</v>
      </c>
      <c r="B8993" s="18">
        <v>110.1</v>
      </c>
      <c r="C8993" s="30"/>
      <c r="D8993" s="30"/>
      <c r="E8993" s="21">
        <f>IFERROR(VLOOKUP(A8993,'RTZ255'!A:D,4,),"")</f>
        <v>45.14</v>
      </c>
      <c r="F8993" t="s">
        <v>34950</v>
      </c>
      <c r="G8993" t="s">
        <v>34951</v>
      </c>
      <c r="H8993" t="s">
        <v>7</v>
      </c>
      <c r="I8993" t="s">
        <v>30367</v>
      </c>
      <c r="J8993" t="s">
        <v>1661</v>
      </c>
      <c r="K8993">
        <v>0.17699999999999999</v>
      </c>
      <c r="L8993" t="s">
        <v>34952</v>
      </c>
      <c r="M8993" s="32" t="s">
        <v>11</v>
      </c>
    </row>
    <row r="8994" spans="1:13" x14ac:dyDescent="0.25">
      <c r="A8994" t="s">
        <v>34953</v>
      </c>
      <c r="B8994" s="18">
        <v>110.1</v>
      </c>
      <c r="C8994" s="30"/>
      <c r="D8994" s="30"/>
      <c r="E8994" s="21">
        <f>IFERROR(VLOOKUP(A8994,'RTZ255'!A:D,4,),"")</f>
        <v>45.14</v>
      </c>
      <c r="F8994" t="s">
        <v>34954</v>
      </c>
      <c r="G8994" t="s">
        <v>34955</v>
      </c>
      <c r="H8994" t="s">
        <v>7</v>
      </c>
      <c r="I8994" t="s">
        <v>30367</v>
      </c>
      <c r="J8994" t="s">
        <v>1661</v>
      </c>
      <c r="K8994">
        <v>0.17699999999999999</v>
      </c>
      <c r="L8994" t="s">
        <v>34956</v>
      </c>
      <c r="M8994" s="32" t="s">
        <v>11</v>
      </c>
    </row>
    <row r="8995" spans="1:13" x14ac:dyDescent="0.25">
      <c r="A8995" t="s">
        <v>34957</v>
      </c>
      <c r="B8995" s="18">
        <v>110.1</v>
      </c>
      <c r="C8995" s="30"/>
      <c r="D8995" s="30"/>
      <c r="E8995" s="21">
        <f>IFERROR(VLOOKUP(A8995,'RTZ255'!A:D,4,),"")</f>
        <v>45.14</v>
      </c>
      <c r="F8995" t="s">
        <v>34958</v>
      </c>
      <c r="G8995" t="s">
        <v>34959</v>
      </c>
      <c r="H8995" t="s">
        <v>7</v>
      </c>
      <c r="I8995" t="s">
        <v>30367</v>
      </c>
      <c r="J8995" t="s">
        <v>1661</v>
      </c>
      <c r="K8995">
        <v>0.17699999999999999</v>
      </c>
      <c r="L8995" t="s">
        <v>34960</v>
      </c>
      <c r="M8995" s="32" t="s">
        <v>11</v>
      </c>
    </row>
    <row r="8996" spans="1:13" x14ac:dyDescent="0.25">
      <c r="A8996" t="s">
        <v>34961</v>
      </c>
      <c r="B8996" s="18">
        <v>110.1</v>
      </c>
      <c r="C8996" s="30"/>
      <c r="D8996" s="30"/>
      <c r="E8996" s="21">
        <f>IFERROR(VLOOKUP(A8996,'RTZ255'!A:D,4,),"")</f>
        <v>45.14</v>
      </c>
      <c r="F8996" t="s">
        <v>34962</v>
      </c>
      <c r="G8996" t="s">
        <v>34963</v>
      </c>
      <c r="H8996" t="s">
        <v>7</v>
      </c>
      <c r="I8996" t="s">
        <v>30367</v>
      </c>
      <c r="J8996" t="s">
        <v>1661</v>
      </c>
      <c r="K8996">
        <v>0.17699999999999999</v>
      </c>
      <c r="L8996" t="s">
        <v>34964</v>
      </c>
      <c r="M8996" s="32" t="s">
        <v>11</v>
      </c>
    </row>
    <row r="8997" spans="1:13" x14ac:dyDescent="0.25">
      <c r="A8997" t="s">
        <v>34965</v>
      </c>
      <c r="B8997" s="18">
        <v>110.1</v>
      </c>
      <c r="C8997" s="30"/>
      <c r="D8997" s="30"/>
      <c r="E8997" s="21">
        <f>IFERROR(VLOOKUP(A8997,'RTZ255'!A:D,4,),"")</f>
        <v>45.14</v>
      </c>
      <c r="F8997" t="s">
        <v>34966</v>
      </c>
      <c r="G8997" t="s">
        <v>34967</v>
      </c>
      <c r="H8997" t="s">
        <v>7</v>
      </c>
      <c r="I8997" t="s">
        <v>30367</v>
      </c>
      <c r="J8997" t="s">
        <v>1661</v>
      </c>
      <c r="K8997">
        <v>0.17699999999999999</v>
      </c>
      <c r="L8997" t="s">
        <v>34968</v>
      </c>
      <c r="M8997" s="32" t="s">
        <v>11</v>
      </c>
    </row>
    <row r="8998" spans="1:13" x14ac:dyDescent="0.25">
      <c r="A8998" t="s">
        <v>34969</v>
      </c>
      <c r="B8998" s="18">
        <v>110.1</v>
      </c>
      <c r="C8998" s="30"/>
      <c r="D8998" s="30"/>
      <c r="E8998" s="21">
        <f>IFERROR(VLOOKUP(A8998,'RTZ255'!A:D,4,),"")</f>
        <v>45.14</v>
      </c>
      <c r="F8998" t="s">
        <v>34970</v>
      </c>
      <c r="G8998" t="s">
        <v>34971</v>
      </c>
      <c r="H8998" t="s">
        <v>7</v>
      </c>
      <c r="I8998" t="s">
        <v>30367</v>
      </c>
      <c r="J8998" t="s">
        <v>1661</v>
      </c>
      <c r="K8998">
        <v>0.17699999999999999</v>
      </c>
      <c r="L8998" t="s">
        <v>34972</v>
      </c>
      <c r="M8998" s="32" t="s">
        <v>11</v>
      </c>
    </row>
    <row r="8999" spans="1:13" x14ac:dyDescent="0.25">
      <c r="A8999" t="s">
        <v>34973</v>
      </c>
      <c r="B8999" s="18">
        <v>110.1</v>
      </c>
      <c r="C8999" s="30"/>
      <c r="D8999" s="30"/>
      <c r="E8999" s="21">
        <f>IFERROR(VLOOKUP(A8999,'RTZ255'!A:D,4,),"")</f>
        <v>45.14</v>
      </c>
      <c r="F8999" t="s">
        <v>34974</v>
      </c>
      <c r="G8999" t="s">
        <v>34975</v>
      </c>
      <c r="H8999" t="s">
        <v>7</v>
      </c>
      <c r="I8999" t="s">
        <v>30367</v>
      </c>
      <c r="J8999" t="s">
        <v>1661</v>
      </c>
      <c r="K8999">
        <v>0.17699999999999999</v>
      </c>
      <c r="L8999" t="s">
        <v>34976</v>
      </c>
      <c r="M8999" s="32" t="s">
        <v>11</v>
      </c>
    </row>
    <row r="9000" spans="1:13" x14ac:dyDescent="0.25">
      <c r="A9000" t="s">
        <v>34977</v>
      </c>
      <c r="B9000" s="18">
        <v>110.1</v>
      </c>
      <c r="C9000" s="30"/>
      <c r="D9000" s="30"/>
      <c r="E9000" s="21">
        <f>IFERROR(VLOOKUP(A9000,'RTZ255'!A:D,4,),"")</f>
        <v>45.14</v>
      </c>
      <c r="F9000" t="s">
        <v>34978</v>
      </c>
      <c r="G9000" t="s">
        <v>34979</v>
      </c>
      <c r="H9000" t="s">
        <v>7</v>
      </c>
      <c r="I9000" t="s">
        <v>30367</v>
      </c>
      <c r="J9000" t="s">
        <v>1661</v>
      </c>
      <c r="K9000">
        <v>0.17699999999999999</v>
      </c>
      <c r="L9000" t="s">
        <v>34980</v>
      </c>
      <c r="M9000" s="32" t="s">
        <v>11</v>
      </c>
    </row>
    <row r="9001" spans="1:13" x14ac:dyDescent="0.25">
      <c r="A9001" t="s">
        <v>34981</v>
      </c>
      <c r="B9001" s="18">
        <v>110.1</v>
      </c>
      <c r="C9001" s="30"/>
      <c r="D9001" s="30"/>
      <c r="E9001" s="21">
        <f>IFERROR(VLOOKUP(A9001,'RTZ255'!A:D,4,),"")</f>
        <v>45.14</v>
      </c>
      <c r="F9001" t="s">
        <v>34982</v>
      </c>
      <c r="G9001" t="s">
        <v>34983</v>
      </c>
      <c r="H9001" t="s">
        <v>7</v>
      </c>
      <c r="I9001" t="s">
        <v>30367</v>
      </c>
      <c r="J9001" t="s">
        <v>1661</v>
      </c>
      <c r="K9001">
        <v>0.17699999999999999</v>
      </c>
      <c r="L9001" t="s">
        <v>34984</v>
      </c>
      <c r="M9001" s="32" t="s">
        <v>11</v>
      </c>
    </row>
    <row r="9002" spans="1:13" x14ac:dyDescent="0.25">
      <c r="A9002" t="s">
        <v>34985</v>
      </c>
      <c r="B9002" s="18">
        <v>110.1</v>
      </c>
      <c r="C9002" s="30"/>
      <c r="D9002" s="30"/>
      <c r="E9002" s="21">
        <f>IFERROR(VLOOKUP(A9002,'RTZ255'!A:D,4,),"")</f>
        <v>45.14</v>
      </c>
      <c r="F9002" t="s">
        <v>34986</v>
      </c>
      <c r="G9002" t="s">
        <v>34987</v>
      </c>
      <c r="H9002" t="s">
        <v>7</v>
      </c>
      <c r="I9002" t="s">
        <v>30367</v>
      </c>
      <c r="J9002" t="s">
        <v>1661</v>
      </c>
      <c r="K9002">
        <v>0.17699999999999999</v>
      </c>
      <c r="L9002" t="s">
        <v>34988</v>
      </c>
      <c r="M9002" s="32" t="s">
        <v>11</v>
      </c>
    </row>
    <row r="9003" spans="1:13" x14ac:dyDescent="0.25">
      <c r="A9003" t="s">
        <v>34989</v>
      </c>
      <c r="B9003" s="18">
        <v>110.1</v>
      </c>
      <c r="C9003" s="30"/>
      <c r="D9003" s="30"/>
      <c r="E9003" s="21">
        <f>IFERROR(VLOOKUP(A9003,'RTZ255'!A:D,4,),"")</f>
        <v>45.14</v>
      </c>
      <c r="F9003" t="s">
        <v>34990</v>
      </c>
      <c r="G9003" t="s">
        <v>34991</v>
      </c>
      <c r="H9003" t="s">
        <v>7</v>
      </c>
      <c r="I9003" t="s">
        <v>30367</v>
      </c>
      <c r="J9003" t="s">
        <v>1661</v>
      </c>
      <c r="K9003">
        <v>0.17699999999999999</v>
      </c>
      <c r="L9003" t="s">
        <v>34992</v>
      </c>
      <c r="M9003" s="32" t="s">
        <v>11</v>
      </c>
    </row>
    <row r="9004" spans="1:13" x14ac:dyDescent="0.25">
      <c r="A9004" t="s">
        <v>34993</v>
      </c>
      <c r="B9004" s="18">
        <v>110.1</v>
      </c>
      <c r="C9004" s="30"/>
      <c r="D9004" s="30"/>
      <c r="E9004" s="21">
        <f>IFERROR(VLOOKUP(A9004,'RTZ255'!A:D,4,),"")</f>
        <v>45.14</v>
      </c>
      <c r="F9004" t="s">
        <v>34994</v>
      </c>
      <c r="G9004" t="s">
        <v>34995</v>
      </c>
      <c r="H9004" t="s">
        <v>7</v>
      </c>
      <c r="I9004" t="s">
        <v>30367</v>
      </c>
      <c r="J9004" t="s">
        <v>1661</v>
      </c>
      <c r="K9004">
        <v>0.17699999999999999</v>
      </c>
      <c r="L9004" t="s">
        <v>34996</v>
      </c>
      <c r="M9004" s="32" t="s">
        <v>11</v>
      </c>
    </row>
    <row r="9005" spans="1:13" x14ac:dyDescent="0.25">
      <c r="A9005" t="s">
        <v>34997</v>
      </c>
      <c r="B9005" s="18">
        <v>110.1</v>
      </c>
      <c r="C9005" s="30"/>
      <c r="D9005" s="30"/>
      <c r="E9005" s="21">
        <f>IFERROR(VLOOKUP(A9005,'RTZ255'!A:D,4,),"")</f>
        <v>45.14</v>
      </c>
      <c r="F9005" t="s">
        <v>34998</v>
      </c>
      <c r="G9005" t="s">
        <v>34999</v>
      </c>
      <c r="H9005" t="s">
        <v>7</v>
      </c>
      <c r="I9005" t="s">
        <v>30367</v>
      </c>
      <c r="J9005" t="s">
        <v>1661</v>
      </c>
      <c r="K9005">
        <v>0.17699999999999999</v>
      </c>
      <c r="L9005" t="s">
        <v>35000</v>
      </c>
      <c r="M9005" s="32" t="s">
        <v>11</v>
      </c>
    </row>
    <row r="9006" spans="1:13" x14ac:dyDescent="0.25">
      <c r="A9006" t="s">
        <v>35001</v>
      </c>
      <c r="B9006" s="18">
        <v>110.1</v>
      </c>
      <c r="C9006" s="30"/>
      <c r="D9006" s="30"/>
      <c r="E9006" s="21">
        <f>IFERROR(VLOOKUP(A9006,'RTZ255'!A:D,4,),"")</f>
        <v>45.14</v>
      </c>
      <c r="F9006" t="s">
        <v>35002</v>
      </c>
      <c r="G9006" t="s">
        <v>35003</v>
      </c>
      <c r="H9006" t="s">
        <v>7</v>
      </c>
      <c r="I9006" t="s">
        <v>30367</v>
      </c>
      <c r="J9006" t="s">
        <v>1661</v>
      </c>
      <c r="K9006">
        <v>0.17699999999999999</v>
      </c>
      <c r="L9006" t="s">
        <v>35004</v>
      </c>
      <c r="M9006" s="32" t="s">
        <v>11</v>
      </c>
    </row>
    <row r="9007" spans="1:13" x14ac:dyDescent="0.25">
      <c r="A9007" t="s">
        <v>35005</v>
      </c>
      <c r="B9007" s="18">
        <v>110.1</v>
      </c>
      <c r="C9007" s="30"/>
      <c r="D9007" s="30"/>
      <c r="E9007" s="21">
        <f>IFERROR(VLOOKUP(A9007,'RTZ255'!A:D,4,),"")</f>
        <v>45.14</v>
      </c>
      <c r="F9007" t="s">
        <v>35006</v>
      </c>
      <c r="G9007" t="s">
        <v>35007</v>
      </c>
      <c r="H9007" t="s">
        <v>7</v>
      </c>
      <c r="I9007" t="s">
        <v>30367</v>
      </c>
      <c r="J9007" t="s">
        <v>1661</v>
      </c>
      <c r="K9007">
        <v>0.17699999999999999</v>
      </c>
      <c r="L9007" t="s">
        <v>35008</v>
      </c>
      <c r="M9007" s="32" t="s">
        <v>11</v>
      </c>
    </row>
    <row r="9008" spans="1:13" x14ac:dyDescent="0.25">
      <c r="A9008" t="s">
        <v>35009</v>
      </c>
      <c r="B9008" s="18">
        <v>110.1</v>
      </c>
      <c r="C9008" s="30"/>
      <c r="D9008" s="30"/>
      <c r="E9008" s="21">
        <f>IFERROR(VLOOKUP(A9008,'RTZ255'!A:D,4,),"")</f>
        <v>45.14</v>
      </c>
      <c r="F9008" t="s">
        <v>35010</v>
      </c>
      <c r="G9008" t="s">
        <v>35011</v>
      </c>
      <c r="H9008" t="s">
        <v>7</v>
      </c>
      <c r="I9008" t="s">
        <v>30367</v>
      </c>
      <c r="J9008" t="s">
        <v>1661</v>
      </c>
      <c r="K9008">
        <v>0.17699999999999999</v>
      </c>
      <c r="L9008" t="s">
        <v>35012</v>
      </c>
      <c r="M9008" s="32" t="s">
        <v>11</v>
      </c>
    </row>
    <row r="9009" spans="1:13" x14ac:dyDescent="0.25">
      <c r="A9009" t="s">
        <v>35013</v>
      </c>
      <c r="B9009" s="18">
        <v>110.1</v>
      </c>
      <c r="C9009" s="30"/>
      <c r="D9009" s="30"/>
      <c r="E9009" s="21">
        <f>IFERROR(VLOOKUP(A9009,'RTZ255'!A:D,4,),"")</f>
        <v>45.14</v>
      </c>
      <c r="F9009" t="s">
        <v>35014</v>
      </c>
      <c r="G9009" t="s">
        <v>35015</v>
      </c>
      <c r="H9009" t="s">
        <v>7</v>
      </c>
      <c r="I9009" t="s">
        <v>30367</v>
      </c>
      <c r="J9009" t="s">
        <v>1661</v>
      </c>
      <c r="K9009">
        <v>0.17699999999999999</v>
      </c>
      <c r="L9009" t="s">
        <v>35016</v>
      </c>
      <c r="M9009" s="32" t="s">
        <v>11</v>
      </c>
    </row>
    <row r="9010" spans="1:13" x14ac:dyDescent="0.25">
      <c r="A9010" t="s">
        <v>35017</v>
      </c>
      <c r="B9010" s="18">
        <v>110.1</v>
      </c>
      <c r="C9010" s="30"/>
      <c r="D9010" s="30"/>
      <c r="E9010" s="21">
        <f>IFERROR(VLOOKUP(A9010,'RTZ255'!A:D,4,),"")</f>
        <v>45.14</v>
      </c>
      <c r="F9010" t="s">
        <v>35018</v>
      </c>
      <c r="G9010" t="s">
        <v>35019</v>
      </c>
      <c r="H9010" t="s">
        <v>7</v>
      </c>
      <c r="I9010" t="s">
        <v>30367</v>
      </c>
      <c r="J9010" t="s">
        <v>1661</v>
      </c>
      <c r="K9010">
        <v>0.17699999999999999</v>
      </c>
      <c r="L9010" t="s">
        <v>35020</v>
      </c>
      <c r="M9010" s="32" t="s">
        <v>11</v>
      </c>
    </row>
    <row r="9011" spans="1:13" x14ac:dyDescent="0.25">
      <c r="A9011" t="s">
        <v>35021</v>
      </c>
      <c r="B9011" s="18">
        <v>110.1</v>
      </c>
      <c r="C9011" s="30"/>
      <c r="D9011" s="30"/>
      <c r="E9011" s="21">
        <f>IFERROR(VLOOKUP(A9011,'RTZ255'!A:D,4,),"")</f>
        <v>45.14</v>
      </c>
      <c r="F9011" t="s">
        <v>35022</v>
      </c>
      <c r="G9011" t="s">
        <v>35023</v>
      </c>
      <c r="H9011" t="s">
        <v>7</v>
      </c>
      <c r="I9011" t="s">
        <v>30367</v>
      </c>
      <c r="J9011" t="s">
        <v>1661</v>
      </c>
      <c r="K9011">
        <v>0.17699999999999999</v>
      </c>
      <c r="L9011" t="s">
        <v>35024</v>
      </c>
      <c r="M9011" s="32" t="s">
        <v>11</v>
      </c>
    </row>
    <row r="9012" spans="1:13" x14ac:dyDescent="0.25">
      <c r="A9012" t="s">
        <v>35025</v>
      </c>
      <c r="B9012" s="18">
        <v>110.1</v>
      </c>
      <c r="C9012" s="30"/>
      <c r="D9012" s="30"/>
      <c r="E9012" s="21">
        <f>IFERROR(VLOOKUP(A9012,'RTZ255'!A:D,4,),"")</f>
        <v>49.47</v>
      </c>
      <c r="F9012" t="s">
        <v>35026</v>
      </c>
      <c r="G9012" t="s">
        <v>35027</v>
      </c>
      <c r="H9012" t="s">
        <v>7</v>
      </c>
      <c r="I9012" t="s">
        <v>30367</v>
      </c>
      <c r="J9012" t="s">
        <v>1661</v>
      </c>
      <c r="K9012">
        <v>0.19400000000000001</v>
      </c>
      <c r="L9012" t="s">
        <v>35028</v>
      </c>
      <c r="M9012" s="32" t="s">
        <v>11</v>
      </c>
    </row>
    <row r="9013" spans="1:13" x14ac:dyDescent="0.25">
      <c r="A9013" t="s">
        <v>35029</v>
      </c>
      <c r="B9013" s="18">
        <v>110.1</v>
      </c>
      <c r="C9013" s="30"/>
      <c r="D9013" s="30"/>
      <c r="E9013" s="21">
        <f>IFERROR(VLOOKUP(A9013,'RTZ255'!A:D,4,),"")</f>
        <v>49.47</v>
      </c>
      <c r="F9013" t="s">
        <v>35030</v>
      </c>
      <c r="G9013" t="s">
        <v>35031</v>
      </c>
      <c r="H9013" t="s">
        <v>7</v>
      </c>
      <c r="I9013" t="s">
        <v>30367</v>
      </c>
      <c r="J9013" t="s">
        <v>1661</v>
      </c>
      <c r="K9013">
        <v>0.19400000000000001</v>
      </c>
      <c r="L9013" t="s">
        <v>35032</v>
      </c>
      <c r="M9013" s="32" t="s">
        <v>11</v>
      </c>
    </row>
    <row r="9014" spans="1:13" x14ac:dyDescent="0.25">
      <c r="A9014" t="s">
        <v>35033</v>
      </c>
      <c r="B9014" s="18">
        <v>110.1</v>
      </c>
      <c r="C9014" s="30"/>
      <c r="D9014" s="30"/>
      <c r="E9014" s="21">
        <f>IFERROR(VLOOKUP(A9014,'RTZ255'!A:D,4,),"")</f>
        <v>49.47</v>
      </c>
      <c r="F9014" t="s">
        <v>35034</v>
      </c>
      <c r="G9014" t="s">
        <v>35035</v>
      </c>
      <c r="H9014" t="s">
        <v>7</v>
      </c>
      <c r="I9014" t="s">
        <v>30367</v>
      </c>
      <c r="J9014" t="s">
        <v>1661</v>
      </c>
      <c r="K9014">
        <v>0.19400000000000001</v>
      </c>
      <c r="L9014" t="s">
        <v>35036</v>
      </c>
      <c r="M9014" s="32" t="s">
        <v>11</v>
      </c>
    </row>
    <row r="9015" spans="1:13" x14ac:dyDescent="0.25">
      <c r="A9015" t="s">
        <v>35037</v>
      </c>
      <c r="B9015" s="18">
        <v>110.1</v>
      </c>
      <c r="C9015" s="30"/>
      <c r="D9015" s="30"/>
      <c r="E9015" s="21">
        <f>IFERROR(VLOOKUP(A9015,'RTZ255'!A:D,4,),"")</f>
        <v>49.47</v>
      </c>
      <c r="F9015" t="s">
        <v>35038</v>
      </c>
      <c r="G9015" t="s">
        <v>35039</v>
      </c>
      <c r="H9015" t="s">
        <v>7</v>
      </c>
      <c r="I9015" t="s">
        <v>30367</v>
      </c>
      <c r="J9015" t="s">
        <v>1661</v>
      </c>
      <c r="K9015">
        <v>0.19400000000000001</v>
      </c>
      <c r="L9015" t="s">
        <v>35040</v>
      </c>
      <c r="M9015" s="32" t="s">
        <v>11</v>
      </c>
    </row>
    <row r="9016" spans="1:13" x14ac:dyDescent="0.25">
      <c r="A9016" t="s">
        <v>35041</v>
      </c>
      <c r="B9016" s="18">
        <v>110.1</v>
      </c>
      <c r="C9016" s="30"/>
      <c r="D9016" s="30"/>
      <c r="E9016" s="21">
        <f>IFERROR(VLOOKUP(A9016,'RTZ255'!A:D,4,),"")</f>
        <v>49.47</v>
      </c>
      <c r="F9016" t="s">
        <v>35042</v>
      </c>
      <c r="G9016" t="s">
        <v>35043</v>
      </c>
      <c r="H9016" t="s">
        <v>7</v>
      </c>
      <c r="I9016" t="s">
        <v>30367</v>
      </c>
      <c r="J9016" t="s">
        <v>1661</v>
      </c>
      <c r="K9016">
        <v>0.19400000000000001</v>
      </c>
      <c r="L9016" t="s">
        <v>35044</v>
      </c>
      <c r="M9016" s="32" t="s">
        <v>11</v>
      </c>
    </row>
    <row r="9017" spans="1:13" x14ac:dyDescent="0.25">
      <c r="A9017" t="s">
        <v>35045</v>
      </c>
      <c r="B9017" s="18">
        <v>110.1</v>
      </c>
      <c r="C9017" s="30"/>
      <c r="D9017" s="30"/>
      <c r="E9017" s="21">
        <f>IFERROR(VLOOKUP(A9017,'RTZ255'!A:D,4,),"")</f>
        <v>49.47</v>
      </c>
      <c r="F9017" t="s">
        <v>35046</v>
      </c>
      <c r="G9017" t="s">
        <v>35047</v>
      </c>
      <c r="H9017" t="s">
        <v>7</v>
      </c>
      <c r="I9017" t="s">
        <v>30367</v>
      </c>
      <c r="J9017" t="s">
        <v>1661</v>
      </c>
      <c r="K9017">
        <v>0.19400000000000001</v>
      </c>
      <c r="L9017" t="s">
        <v>35048</v>
      </c>
      <c r="M9017" s="32" t="s">
        <v>11</v>
      </c>
    </row>
    <row r="9018" spans="1:13" x14ac:dyDescent="0.25">
      <c r="A9018" t="s">
        <v>35049</v>
      </c>
      <c r="B9018" s="18">
        <v>110.1</v>
      </c>
      <c r="C9018" s="30"/>
      <c r="D9018" s="30"/>
      <c r="E9018" s="21">
        <f>IFERROR(VLOOKUP(A9018,'RTZ255'!A:D,4,),"")</f>
        <v>49.47</v>
      </c>
      <c r="F9018" t="s">
        <v>35050</v>
      </c>
      <c r="G9018" t="s">
        <v>35051</v>
      </c>
      <c r="H9018" t="s">
        <v>7</v>
      </c>
      <c r="I9018" t="s">
        <v>30367</v>
      </c>
      <c r="J9018" t="s">
        <v>1661</v>
      </c>
      <c r="K9018">
        <v>0.19400000000000001</v>
      </c>
      <c r="L9018" t="s">
        <v>35052</v>
      </c>
      <c r="M9018" s="32" t="s">
        <v>11</v>
      </c>
    </row>
    <row r="9019" spans="1:13" x14ac:dyDescent="0.25">
      <c r="A9019" t="s">
        <v>35053</v>
      </c>
      <c r="B9019" s="18">
        <v>110.1</v>
      </c>
      <c r="C9019" s="30"/>
      <c r="D9019" s="30"/>
      <c r="E9019" s="21">
        <f>IFERROR(VLOOKUP(A9019,'RTZ255'!A:D,4,),"")</f>
        <v>49.47</v>
      </c>
      <c r="F9019" t="s">
        <v>35054</v>
      </c>
      <c r="G9019" t="s">
        <v>35055</v>
      </c>
      <c r="H9019" t="s">
        <v>7</v>
      </c>
      <c r="I9019" t="s">
        <v>30367</v>
      </c>
      <c r="J9019" t="s">
        <v>1661</v>
      </c>
      <c r="K9019">
        <v>0.19400000000000001</v>
      </c>
      <c r="L9019" t="s">
        <v>35056</v>
      </c>
      <c r="M9019" s="32" t="s">
        <v>11</v>
      </c>
    </row>
    <row r="9020" spans="1:13" x14ac:dyDescent="0.25">
      <c r="A9020" t="s">
        <v>35057</v>
      </c>
      <c r="B9020" s="18">
        <v>110.1</v>
      </c>
      <c r="C9020" s="30"/>
      <c r="D9020" s="30"/>
      <c r="E9020" s="21">
        <f>IFERROR(VLOOKUP(A9020,'RTZ255'!A:D,4,),"")</f>
        <v>49.47</v>
      </c>
      <c r="F9020" t="s">
        <v>35058</v>
      </c>
      <c r="G9020" t="s">
        <v>35059</v>
      </c>
      <c r="H9020" t="s">
        <v>7</v>
      </c>
      <c r="I9020" t="s">
        <v>30367</v>
      </c>
      <c r="J9020" t="s">
        <v>1661</v>
      </c>
      <c r="K9020">
        <v>0.19400000000000001</v>
      </c>
      <c r="L9020" t="s">
        <v>35060</v>
      </c>
      <c r="M9020" s="32" t="s">
        <v>11</v>
      </c>
    </row>
    <row r="9021" spans="1:13" x14ac:dyDescent="0.25">
      <c r="A9021" t="s">
        <v>35061</v>
      </c>
      <c r="B9021" s="18">
        <v>110.1</v>
      </c>
      <c r="C9021" s="30"/>
      <c r="D9021" s="30"/>
      <c r="E9021" s="21">
        <f>IFERROR(VLOOKUP(A9021,'RTZ255'!A:D,4,),"")</f>
        <v>49.47</v>
      </c>
      <c r="F9021" t="s">
        <v>35062</v>
      </c>
      <c r="G9021" t="s">
        <v>35063</v>
      </c>
      <c r="H9021" t="s">
        <v>7</v>
      </c>
      <c r="I9021" t="s">
        <v>30367</v>
      </c>
      <c r="J9021" t="s">
        <v>1661</v>
      </c>
      <c r="K9021">
        <v>0.19400000000000001</v>
      </c>
      <c r="L9021" t="s">
        <v>35064</v>
      </c>
      <c r="M9021" s="32" t="s">
        <v>11</v>
      </c>
    </row>
    <row r="9022" spans="1:13" x14ac:dyDescent="0.25">
      <c r="A9022" t="s">
        <v>35065</v>
      </c>
      <c r="B9022" s="18">
        <v>110.1</v>
      </c>
      <c r="C9022" s="30"/>
      <c r="D9022" s="30"/>
      <c r="E9022" s="21">
        <f>IFERROR(VLOOKUP(A9022,'RTZ255'!A:D,4,),"")</f>
        <v>49.47</v>
      </c>
      <c r="F9022" t="s">
        <v>35066</v>
      </c>
      <c r="G9022" t="s">
        <v>35067</v>
      </c>
      <c r="H9022" t="s">
        <v>7</v>
      </c>
      <c r="I9022" t="s">
        <v>30367</v>
      </c>
      <c r="J9022" t="s">
        <v>1661</v>
      </c>
      <c r="K9022">
        <v>0.19400000000000001</v>
      </c>
      <c r="L9022" t="s">
        <v>35068</v>
      </c>
      <c r="M9022" s="32" t="s">
        <v>11</v>
      </c>
    </row>
    <row r="9023" spans="1:13" x14ac:dyDescent="0.25">
      <c r="A9023" t="s">
        <v>35069</v>
      </c>
      <c r="B9023" s="18">
        <v>110.1</v>
      </c>
      <c r="C9023" s="30"/>
      <c r="D9023" s="30"/>
      <c r="E9023" s="21">
        <f>IFERROR(VLOOKUP(A9023,'RTZ255'!A:D,4,),"")</f>
        <v>49.47</v>
      </c>
      <c r="F9023" t="s">
        <v>35070</v>
      </c>
      <c r="G9023" t="s">
        <v>35071</v>
      </c>
      <c r="H9023" t="s">
        <v>7</v>
      </c>
      <c r="I9023" t="s">
        <v>30367</v>
      </c>
      <c r="J9023" t="s">
        <v>1661</v>
      </c>
      <c r="K9023">
        <v>0.19400000000000001</v>
      </c>
      <c r="L9023" t="s">
        <v>35072</v>
      </c>
      <c r="M9023" s="32" t="s">
        <v>11</v>
      </c>
    </row>
    <row r="9024" spans="1:13" x14ac:dyDescent="0.25">
      <c r="A9024" t="s">
        <v>35073</v>
      </c>
      <c r="B9024" s="18">
        <v>110.1</v>
      </c>
      <c r="C9024" s="30"/>
      <c r="D9024" s="30"/>
      <c r="E9024" s="21">
        <f>IFERROR(VLOOKUP(A9024,'RTZ255'!A:D,4,),"")</f>
        <v>49.47</v>
      </c>
      <c r="F9024" t="s">
        <v>35074</v>
      </c>
      <c r="G9024" t="s">
        <v>35075</v>
      </c>
      <c r="H9024" t="s">
        <v>7</v>
      </c>
      <c r="I9024" t="s">
        <v>30367</v>
      </c>
      <c r="J9024" t="s">
        <v>1661</v>
      </c>
      <c r="K9024">
        <v>0.19400000000000001</v>
      </c>
      <c r="L9024" t="s">
        <v>35076</v>
      </c>
      <c r="M9024" s="32" t="s">
        <v>11</v>
      </c>
    </row>
    <row r="9025" spans="1:13" x14ac:dyDescent="0.25">
      <c r="A9025" t="s">
        <v>35077</v>
      </c>
      <c r="B9025" s="18">
        <v>110.1</v>
      </c>
      <c r="C9025" s="30"/>
      <c r="D9025" s="30"/>
      <c r="E9025" s="21">
        <f>IFERROR(VLOOKUP(A9025,'RTZ255'!A:D,4,),"")</f>
        <v>49.47</v>
      </c>
      <c r="F9025" t="s">
        <v>35078</v>
      </c>
      <c r="G9025" t="s">
        <v>35079</v>
      </c>
      <c r="H9025" t="s">
        <v>7</v>
      </c>
      <c r="I9025" t="s">
        <v>30367</v>
      </c>
      <c r="J9025" t="s">
        <v>1661</v>
      </c>
      <c r="K9025">
        <v>0.19400000000000001</v>
      </c>
      <c r="L9025" t="s">
        <v>35080</v>
      </c>
      <c r="M9025" s="32" t="s">
        <v>11</v>
      </c>
    </row>
    <row r="9026" spans="1:13" x14ac:dyDescent="0.25">
      <c r="A9026" t="s">
        <v>35081</v>
      </c>
      <c r="B9026" s="18">
        <v>110.1</v>
      </c>
      <c r="C9026" s="30"/>
      <c r="D9026" s="30"/>
      <c r="E9026" s="21">
        <f>IFERROR(VLOOKUP(A9026,'RTZ255'!A:D,4,),"")</f>
        <v>49.47</v>
      </c>
      <c r="F9026" t="s">
        <v>35082</v>
      </c>
      <c r="G9026" t="s">
        <v>35083</v>
      </c>
      <c r="H9026" t="s">
        <v>7</v>
      </c>
      <c r="I9026" t="s">
        <v>30367</v>
      </c>
      <c r="J9026" t="s">
        <v>1661</v>
      </c>
      <c r="K9026">
        <v>0.19400000000000001</v>
      </c>
      <c r="L9026" t="s">
        <v>35084</v>
      </c>
      <c r="M9026" s="32" t="s">
        <v>11</v>
      </c>
    </row>
    <row r="9027" spans="1:13" x14ac:dyDescent="0.25">
      <c r="A9027" t="s">
        <v>35085</v>
      </c>
      <c r="B9027" s="18">
        <v>110.1</v>
      </c>
      <c r="C9027" s="30"/>
      <c r="D9027" s="30"/>
      <c r="E9027" s="21">
        <f>IFERROR(VLOOKUP(A9027,'RTZ255'!A:D,4,),"")</f>
        <v>49.47</v>
      </c>
      <c r="F9027" t="s">
        <v>35086</v>
      </c>
      <c r="G9027" t="s">
        <v>35087</v>
      </c>
      <c r="H9027" t="s">
        <v>7</v>
      </c>
      <c r="I9027" t="s">
        <v>30367</v>
      </c>
      <c r="J9027" t="s">
        <v>1661</v>
      </c>
      <c r="K9027">
        <v>0.19400000000000001</v>
      </c>
      <c r="L9027" t="s">
        <v>35088</v>
      </c>
      <c r="M9027" s="32" t="s">
        <v>11</v>
      </c>
    </row>
    <row r="9028" spans="1:13" x14ac:dyDescent="0.25">
      <c r="A9028" t="s">
        <v>35089</v>
      </c>
      <c r="B9028" s="18">
        <v>110.1</v>
      </c>
      <c r="C9028" s="30"/>
      <c r="D9028" s="30"/>
      <c r="E9028" s="21">
        <f>IFERROR(VLOOKUP(A9028,'RTZ255'!A:D,4,),"")</f>
        <v>49.47</v>
      </c>
      <c r="F9028" t="s">
        <v>35090</v>
      </c>
      <c r="G9028" t="s">
        <v>35091</v>
      </c>
      <c r="H9028" t="s">
        <v>7</v>
      </c>
      <c r="I9028" t="s">
        <v>30367</v>
      </c>
      <c r="J9028" t="s">
        <v>1661</v>
      </c>
      <c r="K9028">
        <v>0.19400000000000001</v>
      </c>
      <c r="L9028" t="s">
        <v>35092</v>
      </c>
      <c r="M9028" s="32" t="s">
        <v>11</v>
      </c>
    </row>
    <row r="9029" spans="1:13" x14ac:dyDescent="0.25">
      <c r="A9029" t="s">
        <v>35093</v>
      </c>
      <c r="B9029" s="18">
        <v>110.1</v>
      </c>
      <c r="C9029" s="30"/>
      <c r="D9029" s="30"/>
      <c r="E9029" s="21">
        <f>IFERROR(VLOOKUP(A9029,'RTZ255'!A:D,4,),"")</f>
        <v>49.47</v>
      </c>
      <c r="F9029" t="s">
        <v>35094</v>
      </c>
      <c r="G9029" t="s">
        <v>35095</v>
      </c>
      <c r="H9029" t="s">
        <v>7</v>
      </c>
      <c r="I9029" t="s">
        <v>30367</v>
      </c>
      <c r="J9029" t="s">
        <v>1661</v>
      </c>
      <c r="K9029">
        <v>0.19400000000000001</v>
      </c>
      <c r="L9029" t="s">
        <v>35096</v>
      </c>
      <c r="M9029" s="32" t="s">
        <v>11</v>
      </c>
    </row>
    <row r="9030" spans="1:13" x14ac:dyDescent="0.25">
      <c r="A9030" t="s">
        <v>35097</v>
      </c>
      <c r="B9030" s="18">
        <v>110.1</v>
      </c>
      <c r="C9030" s="30"/>
      <c r="D9030" s="30"/>
      <c r="E9030" s="21">
        <f>IFERROR(VLOOKUP(A9030,'RTZ255'!A:D,4,),"")</f>
        <v>49.47</v>
      </c>
      <c r="F9030" t="s">
        <v>35098</v>
      </c>
      <c r="G9030" t="s">
        <v>35099</v>
      </c>
      <c r="H9030" t="s">
        <v>7</v>
      </c>
      <c r="I9030" t="s">
        <v>30367</v>
      </c>
      <c r="J9030" t="s">
        <v>1661</v>
      </c>
      <c r="K9030">
        <v>0.19400000000000001</v>
      </c>
      <c r="L9030" t="s">
        <v>35100</v>
      </c>
      <c r="M9030" s="32" t="s">
        <v>11</v>
      </c>
    </row>
    <row r="9031" spans="1:13" x14ac:dyDescent="0.25">
      <c r="A9031" t="s">
        <v>35101</v>
      </c>
      <c r="B9031" s="18">
        <v>110.1</v>
      </c>
      <c r="C9031" s="30"/>
      <c r="D9031" s="30"/>
      <c r="E9031" s="21">
        <f>IFERROR(VLOOKUP(A9031,'RTZ255'!A:D,4,),"")</f>
        <v>49.47</v>
      </c>
      <c r="F9031" t="s">
        <v>35102</v>
      </c>
      <c r="G9031" t="s">
        <v>35103</v>
      </c>
      <c r="H9031" t="s">
        <v>7</v>
      </c>
      <c r="I9031" t="s">
        <v>30367</v>
      </c>
      <c r="J9031" t="s">
        <v>1661</v>
      </c>
      <c r="K9031">
        <v>0.19400000000000001</v>
      </c>
      <c r="L9031" t="s">
        <v>35104</v>
      </c>
      <c r="M9031" s="32" t="s">
        <v>11</v>
      </c>
    </row>
    <row r="9032" spans="1:13" x14ac:dyDescent="0.25">
      <c r="A9032" t="s">
        <v>35105</v>
      </c>
      <c r="B9032" s="18">
        <v>110.1</v>
      </c>
      <c r="C9032" s="30"/>
      <c r="D9032" s="30"/>
      <c r="E9032" s="21">
        <f>IFERROR(VLOOKUP(A9032,'RTZ255'!A:D,4,),"")</f>
        <v>49.47</v>
      </c>
      <c r="F9032" t="s">
        <v>35106</v>
      </c>
      <c r="G9032" t="s">
        <v>35107</v>
      </c>
      <c r="H9032" t="s">
        <v>7</v>
      </c>
      <c r="I9032" t="s">
        <v>30367</v>
      </c>
      <c r="J9032" t="s">
        <v>1661</v>
      </c>
      <c r="K9032">
        <v>0.19400000000000001</v>
      </c>
      <c r="L9032" t="s">
        <v>35108</v>
      </c>
      <c r="M9032" s="32" t="s">
        <v>11</v>
      </c>
    </row>
    <row r="9033" spans="1:13" x14ac:dyDescent="0.25">
      <c r="A9033" t="s">
        <v>35109</v>
      </c>
      <c r="B9033" s="18">
        <v>110.1</v>
      </c>
      <c r="C9033" s="30"/>
      <c r="D9033" s="30"/>
      <c r="E9033" s="21">
        <f>IFERROR(VLOOKUP(A9033,'RTZ255'!A:D,4,),"")</f>
        <v>49.47</v>
      </c>
      <c r="F9033" t="s">
        <v>35110</v>
      </c>
      <c r="G9033" t="s">
        <v>35111</v>
      </c>
      <c r="H9033" t="s">
        <v>7</v>
      </c>
      <c r="I9033" t="s">
        <v>30367</v>
      </c>
      <c r="J9033" t="s">
        <v>1661</v>
      </c>
      <c r="K9033">
        <v>0.19400000000000001</v>
      </c>
      <c r="L9033" t="s">
        <v>35112</v>
      </c>
      <c r="M9033" s="32" t="s">
        <v>11</v>
      </c>
    </row>
    <row r="9034" spans="1:13" x14ac:dyDescent="0.25">
      <c r="A9034" t="s">
        <v>35113</v>
      </c>
      <c r="B9034" s="18">
        <v>110.1</v>
      </c>
      <c r="C9034" s="30"/>
      <c r="D9034" s="30"/>
      <c r="E9034" s="21">
        <f>IFERROR(VLOOKUP(A9034,'RTZ255'!A:D,4,),"")</f>
        <v>49.47</v>
      </c>
      <c r="F9034" t="s">
        <v>35114</v>
      </c>
      <c r="G9034" t="s">
        <v>35115</v>
      </c>
      <c r="H9034" t="s">
        <v>7</v>
      </c>
      <c r="I9034" t="s">
        <v>30367</v>
      </c>
      <c r="J9034" t="s">
        <v>1661</v>
      </c>
      <c r="K9034">
        <v>0.19400000000000001</v>
      </c>
      <c r="L9034" t="s">
        <v>35116</v>
      </c>
      <c r="M9034" s="32" t="s">
        <v>11</v>
      </c>
    </row>
    <row r="9035" spans="1:13" x14ac:dyDescent="0.25">
      <c r="A9035" t="s">
        <v>35117</v>
      </c>
      <c r="B9035" s="18">
        <v>110.1</v>
      </c>
      <c r="C9035" s="30"/>
      <c r="D9035" s="30"/>
      <c r="E9035" s="21">
        <f>IFERROR(VLOOKUP(A9035,'RTZ255'!A:D,4,),"")</f>
        <v>49.47</v>
      </c>
      <c r="F9035" t="s">
        <v>35118</v>
      </c>
      <c r="G9035" t="s">
        <v>35119</v>
      </c>
      <c r="H9035" t="s">
        <v>7</v>
      </c>
      <c r="I9035" t="s">
        <v>30367</v>
      </c>
      <c r="J9035" t="s">
        <v>1661</v>
      </c>
      <c r="K9035">
        <v>0.19400000000000001</v>
      </c>
      <c r="L9035" t="s">
        <v>35120</v>
      </c>
      <c r="M9035" s="32" t="s">
        <v>11</v>
      </c>
    </row>
    <row r="9036" spans="1:13" x14ac:dyDescent="0.25">
      <c r="A9036" t="s">
        <v>35121</v>
      </c>
      <c r="B9036" s="18">
        <v>110.1</v>
      </c>
      <c r="C9036" s="30"/>
      <c r="D9036" s="30"/>
      <c r="E9036" s="21">
        <f>IFERROR(VLOOKUP(A9036,'RTZ255'!A:D,4,),"")</f>
        <v>49.47</v>
      </c>
      <c r="F9036" t="s">
        <v>35122</v>
      </c>
      <c r="G9036" t="s">
        <v>35123</v>
      </c>
      <c r="H9036" t="s">
        <v>7</v>
      </c>
      <c r="I9036" t="s">
        <v>30367</v>
      </c>
      <c r="J9036" t="s">
        <v>1661</v>
      </c>
      <c r="K9036">
        <v>0.19400000000000001</v>
      </c>
      <c r="L9036" t="s">
        <v>35124</v>
      </c>
      <c r="M9036" s="32" t="s">
        <v>11</v>
      </c>
    </row>
    <row r="9037" spans="1:13" x14ac:dyDescent="0.25">
      <c r="A9037" t="s">
        <v>35125</v>
      </c>
      <c r="B9037" s="18">
        <v>110.1</v>
      </c>
      <c r="C9037" s="30"/>
      <c r="D9037" s="30"/>
      <c r="E9037" s="21">
        <f>IFERROR(VLOOKUP(A9037,'RTZ255'!A:D,4,),"")</f>
        <v>49.47</v>
      </c>
      <c r="F9037" t="s">
        <v>35126</v>
      </c>
      <c r="G9037" t="s">
        <v>35127</v>
      </c>
      <c r="H9037" t="s">
        <v>7</v>
      </c>
      <c r="I9037" t="s">
        <v>30367</v>
      </c>
      <c r="J9037" t="s">
        <v>1661</v>
      </c>
      <c r="K9037">
        <v>0.19400000000000001</v>
      </c>
      <c r="L9037" t="s">
        <v>35128</v>
      </c>
      <c r="M9037" s="32" t="s">
        <v>11</v>
      </c>
    </row>
    <row r="9038" spans="1:13" x14ac:dyDescent="0.25">
      <c r="A9038" t="s">
        <v>35129</v>
      </c>
      <c r="B9038" s="18">
        <v>110.1</v>
      </c>
      <c r="C9038" s="30"/>
      <c r="D9038" s="30"/>
      <c r="E9038" s="21">
        <f>IFERROR(VLOOKUP(A9038,'RTZ255'!A:D,4,),"")</f>
        <v>49.47</v>
      </c>
      <c r="F9038" t="s">
        <v>35130</v>
      </c>
      <c r="G9038" t="s">
        <v>35131</v>
      </c>
      <c r="H9038" t="s">
        <v>7</v>
      </c>
      <c r="I9038" t="s">
        <v>30367</v>
      </c>
      <c r="J9038" t="s">
        <v>1661</v>
      </c>
      <c r="K9038">
        <v>0.19400000000000001</v>
      </c>
      <c r="L9038" t="s">
        <v>35132</v>
      </c>
      <c r="M9038" s="32" t="s">
        <v>11</v>
      </c>
    </row>
    <row r="9039" spans="1:13" x14ac:dyDescent="0.25">
      <c r="A9039" t="s">
        <v>35133</v>
      </c>
      <c r="B9039" s="18">
        <v>110.1</v>
      </c>
      <c r="C9039" s="30"/>
      <c r="D9039" s="30"/>
      <c r="E9039" s="21">
        <f>IFERROR(VLOOKUP(A9039,'RTZ255'!A:D,4,),"")</f>
        <v>49.47</v>
      </c>
      <c r="F9039" t="s">
        <v>35134</v>
      </c>
      <c r="G9039" t="s">
        <v>35135</v>
      </c>
      <c r="H9039" t="s">
        <v>7</v>
      </c>
      <c r="I9039" t="s">
        <v>30367</v>
      </c>
      <c r="J9039" t="s">
        <v>1661</v>
      </c>
      <c r="K9039">
        <v>0.19400000000000001</v>
      </c>
      <c r="L9039" t="s">
        <v>35136</v>
      </c>
      <c r="M9039" s="32" t="s">
        <v>11</v>
      </c>
    </row>
    <row r="9040" spans="1:13" x14ac:dyDescent="0.25">
      <c r="A9040" t="s">
        <v>35137</v>
      </c>
      <c r="B9040" s="18">
        <v>110.1</v>
      </c>
      <c r="C9040" s="30"/>
      <c r="D9040" s="30"/>
      <c r="E9040" s="21">
        <f>IFERROR(VLOOKUP(A9040,'RTZ255'!A:D,4,),"")</f>
        <v>49.47</v>
      </c>
      <c r="F9040" t="s">
        <v>35138</v>
      </c>
      <c r="G9040" t="s">
        <v>35139</v>
      </c>
      <c r="H9040" t="s">
        <v>7</v>
      </c>
      <c r="I9040" t="s">
        <v>30367</v>
      </c>
      <c r="J9040" t="s">
        <v>1661</v>
      </c>
      <c r="K9040">
        <v>0.19400000000000001</v>
      </c>
      <c r="L9040" t="s">
        <v>35140</v>
      </c>
      <c r="M9040" s="32" t="s">
        <v>11</v>
      </c>
    </row>
    <row r="9041" spans="1:13" x14ac:dyDescent="0.25">
      <c r="A9041" t="s">
        <v>35141</v>
      </c>
      <c r="B9041" s="18">
        <v>110.1</v>
      </c>
      <c r="C9041" s="30"/>
      <c r="D9041" s="30"/>
      <c r="E9041" s="21">
        <f>IFERROR(VLOOKUP(A9041,'RTZ255'!A:D,4,),"")</f>
        <v>49.47</v>
      </c>
      <c r="F9041" t="s">
        <v>35142</v>
      </c>
      <c r="G9041" t="s">
        <v>35143</v>
      </c>
      <c r="H9041" t="s">
        <v>7</v>
      </c>
      <c r="I9041" t="s">
        <v>30367</v>
      </c>
      <c r="J9041" t="s">
        <v>1661</v>
      </c>
      <c r="K9041">
        <v>0.19400000000000001</v>
      </c>
      <c r="L9041" t="s">
        <v>35144</v>
      </c>
      <c r="M9041" s="32" t="s">
        <v>11</v>
      </c>
    </row>
    <row r="9042" spans="1:13" x14ac:dyDescent="0.25">
      <c r="A9042" t="s">
        <v>35145</v>
      </c>
      <c r="B9042" s="18">
        <v>110.1</v>
      </c>
      <c r="C9042" s="30"/>
      <c r="D9042" s="30"/>
      <c r="E9042" s="21">
        <f>IFERROR(VLOOKUP(A9042,'RTZ255'!A:D,4,),"")</f>
        <v>49.47</v>
      </c>
      <c r="F9042" t="s">
        <v>35146</v>
      </c>
      <c r="G9042" t="s">
        <v>35147</v>
      </c>
      <c r="H9042" t="s">
        <v>7</v>
      </c>
      <c r="I9042" t="s">
        <v>30367</v>
      </c>
      <c r="J9042" t="s">
        <v>1661</v>
      </c>
      <c r="K9042">
        <v>0.19400000000000001</v>
      </c>
      <c r="L9042" t="s">
        <v>35148</v>
      </c>
      <c r="M9042" s="32" t="s">
        <v>11</v>
      </c>
    </row>
    <row r="9043" spans="1:13" x14ac:dyDescent="0.25">
      <c r="A9043" t="s">
        <v>35149</v>
      </c>
      <c r="B9043" s="18">
        <v>110.1</v>
      </c>
      <c r="C9043" s="30"/>
      <c r="D9043" s="30"/>
      <c r="E9043" s="21">
        <f>IFERROR(VLOOKUP(A9043,'RTZ255'!A:D,4,),"")</f>
        <v>49.47</v>
      </c>
      <c r="F9043" t="s">
        <v>35150</v>
      </c>
      <c r="G9043" t="s">
        <v>35151</v>
      </c>
      <c r="H9043" t="s">
        <v>7</v>
      </c>
      <c r="I9043" t="s">
        <v>30367</v>
      </c>
      <c r="J9043" t="s">
        <v>1661</v>
      </c>
      <c r="K9043">
        <v>0.19400000000000001</v>
      </c>
      <c r="L9043" t="s">
        <v>35152</v>
      </c>
      <c r="M9043" s="32" t="s">
        <v>11</v>
      </c>
    </row>
    <row r="9044" spans="1:13" x14ac:dyDescent="0.25">
      <c r="A9044" t="s">
        <v>35153</v>
      </c>
      <c r="B9044" s="18">
        <v>110.1</v>
      </c>
      <c r="C9044" s="30"/>
      <c r="D9044" s="30"/>
      <c r="E9044" s="21">
        <f>IFERROR(VLOOKUP(A9044,'RTZ255'!A:D,4,),"")</f>
        <v>49.47</v>
      </c>
      <c r="F9044" t="s">
        <v>35154</v>
      </c>
      <c r="G9044" t="s">
        <v>35155</v>
      </c>
      <c r="H9044" t="s">
        <v>7</v>
      </c>
      <c r="I9044" t="s">
        <v>30367</v>
      </c>
      <c r="J9044" t="s">
        <v>1661</v>
      </c>
      <c r="K9044">
        <v>0.19400000000000001</v>
      </c>
      <c r="L9044" t="s">
        <v>35156</v>
      </c>
      <c r="M9044" s="32" t="s">
        <v>11</v>
      </c>
    </row>
    <row r="9045" spans="1:13" x14ac:dyDescent="0.25">
      <c r="A9045" t="s">
        <v>35157</v>
      </c>
      <c r="B9045" s="18">
        <v>110.1</v>
      </c>
      <c r="C9045" s="30"/>
      <c r="D9045" s="30"/>
      <c r="E9045" s="21">
        <f>IFERROR(VLOOKUP(A9045,'RTZ255'!A:D,4,),"")</f>
        <v>49.47</v>
      </c>
      <c r="F9045" t="s">
        <v>35158</v>
      </c>
      <c r="G9045" t="s">
        <v>35159</v>
      </c>
      <c r="H9045" t="s">
        <v>7</v>
      </c>
      <c r="I9045" t="s">
        <v>30367</v>
      </c>
      <c r="J9045" t="s">
        <v>1661</v>
      </c>
      <c r="K9045">
        <v>0.19400000000000001</v>
      </c>
      <c r="L9045" t="s">
        <v>35160</v>
      </c>
      <c r="M9045" s="32" t="s">
        <v>11</v>
      </c>
    </row>
    <row r="9046" spans="1:13" x14ac:dyDescent="0.25">
      <c r="A9046" t="s">
        <v>35161</v>
      </c>
      <c r="B9046" s="18">
        <v>110.1</v>
      </c>
      <c r="C9046" s="30"/>
      <c r="D9046" s="30"/>
      <c r="E9046" s="21">
        <f>IFERROR(VLOOKUP(A9046,'RTZ255'!A:D,4,),"")</f>
        <v>49.47</v>
      </c>
      <c r="F9046" t="s">
        <v>35162</v>
      </c>
      <c r="G9046" t="s">
        <v>35163</v>
      </c>
      <c r="H9046" t="s">
        <v>7</v>
      </c>
      <c r="I9046" t="s">
        <v>30367</v>
      </c>
      <c r="J9046" t="s">
        <v>1661</v>
      </c>
      <c r="K9046">
        <v>0.19400000000000001</v>
      </c>
      <c r="L9046" t="s">
        <v>35164</v>
      </c>
      <c r="M9046" s="32" t="s">
        <v>11</v>
      </c>
    </row>
    <row r="9047" spans="1:13" x14ac:dyDescent="0.25">
      <c r="A9047" t="s">
        <v>35165</v>
      </c>
      <c r="B9047" s="18">
        <v>110.1</v>
      </c>
      <c r="C9047" s="30"/>
      <c r="D9047" s="30"/>
      <c r="E9047" s="21">
        <f>IFERROR(VLOOKUP(A9047,'RTZ255'!A:D,4,),"")</f>
        <v>49.47</v>
      </c>
      <c r="F9047" t="s">
        <v>35166</v>
      </c>
      <c r="G9047" t="s">
        <v>35167</v>
      </c>
      <c r="H9047" t="s">
        <v>7</v>
      </c>
      <c r="I9047" t="s">
        <v>30367</v>
      </c>
      <c r="J9047" t="s">
        <v>1661</v>
      </c>
      <c r="K9047">
        <v>0.19400000000000001</v>
      </c>
      <c r="L9047" t="s">
        <v>35168</v>
      </c>
      <c r="M9047" s="32" t="s">
        <v>11</v>
      </c>
    </row>
    <row r="9048" spans="1:13" x14ac:dyDescent="0.25">
      <c r="A9048" t="s">
        <v>35169</v>
      </c>
      <c r="B9048" s="18">
        <v>110.1</v>
      </c>
      <c r="C9048" s="30"/>
      <c r="D9048" s="30"/>
      <c r="E9048" s="21">
        <f>IFERROR(VLOOKUP(A9048,'RTZ255'!A:D,4,),"")</f>
        <v>49.47</v>
      </c>
      <c r="F9048" t="s">
        <v>35170</v>
      </c>
      <c r="G9048" t="s">
        <v>35171</v>
      </c>
      <c r="H9048" t="s">
        <v>7</v>
      </c>
      <c r="I9048" t="s">
        <v>30367</v>
      </c>
      <c r="J9048" t="s">
        <v>1661</v>
      </c>
      <c r="K9048">
        <v>0.19400000000000001</v>
      </c>
      <c r="L9048" t="s">
        <v>35172</v>
      </c>
      <c r="M9048" s="32" t="s">
        <v>11</v>
      </c>
    </row>
    <row r="9049" spans="1:13" x14ac:dyDescent="0.25">
      <c r="A9049" t="s">
        <v>35173</v>
      </c>
      <c r="B9049" s="18">
        <v>110.1</v>
      </c>
      <c r="C9049" s="30"/>
      <c r="D9049" s="30"/>
      <c r="E9049" s="21">
        <f>IFERROR(VLOOKUP(A9049,'RTZ255'!A:D,4,),"")</f>
        <v>49.47</v>
      </c>
      <c r="F9049" t="s">
        <v>35174</v>
      </c>
      <c r="G9049" t="s">
        <v>35175</v>
      </c>
      <c r="H9049" t="s">
        <v>7</v>
      </c>
      <c r="I9049" t="s">
        <v>30367</v>
      </c>
      <c r="J9049" t="s">
        <v>1661</v>
      </c>
      <c r="K9049">
        <v>0.19400000000000001</v>
      </c>
      <c r="L9049" t="s">
        <v>35176</v>
      </c>
      <c r="M9049" s="32" t="s">
        <v>11</v>
      </c>
    </row>
    <row r="9050" spans="1:13" x14ac:dyDescent="0.25">
      <c r="A9050" t="s">
        <v>35177</v>
      </c>
      <c r="B9050" s="18">
        <v>110.1</v>
      </c>
      <c r="C9050" s="30"/>
      <c r="D9050" s="30"/>
      <c r="E9050" s="21">
        <f>IFERROR(VLOOKUP(A9050,'RTZ255'!A:D,4,),"")</f>
        <v>49.47</v>
      </c>
      <c r="F9050" t="s">
        <v>35178</v>
      </c>
      <c r="G9050" t="s">
        <v>35179</v>
      </c>
      <c r="H9050" t="s">
        <v>7</v>
      </c>
      <c r="I9050" t="s">
        <v>30367</v>
      </c>
      <c r="J9050" t="s">
        <v>1661</v>
      </c>
      <c r="K9050">
        <v>0.19400000000000001</v>
      </c>
      <c r="L9050" t="s">
        <v>35180</v>
      </c>
      <c r="M9050" s="32" t="s">
        <v>11</v>
      </c>
    </row>
    <row r="9051" spans="1:13" x14ac:dyDescent="0.25">
      <c r="A9051" t="s">
        <v>35181</v>
      </c>
      <c r="B9051" s="18">
        <v>110.1</v>
      </c>
      <c r="C9051" s="30"/>
      <c r="D9051" s="30"/>
      <c r="E9051" s="21">
        <f>IFERROR(VLOOKUP(A9051,'RTZ255'!A:D,4,),"")</f>
        <v>49.47</v>
      </c>
      <c r="F9051" t="s">
        <v>35182</v>
      </c>
      <c r="G9051" t="s">
        <v>35183</v>
      </c>
      <c r="H9051" t="s">
        <v>7</v>
      </c>
      <c r="I9051" t="s">
        <v>30367</v>
      </c>
      <c r="J9051" t="s">
        <v>1661</v>
      </c>
      <c r="K9051">
        <v>0.19400000000000001</v>
      </c>
      <c r="L9051" t="s">
        <v>35184</v>
      </c>
      <c r="M9051" s="32" t="s">
        <v>11</v>
      </c>
    </row>
    <row r="9052" spans="1:13" x14ac:dyDescent="0.25">
      <c r="A9052" t="s">
        <v>35185</v>
      </c>
      <c r="B9052" s="18">
        <v>110.1</v>
      </c>
      <c r="C9052" s="30"/>
      <c r="D9052" s="30"/>
      <c r="E9052" s="21">
        <f>IFERROR(VLOOKUP(A9052,'RTZ255'!A:D,4,),"")</f>
        <v>49.47</v>
      </c>
      <c r="F9052" t="s">
        <v>35186</v>
      </c>
      <c r="G9052" t="s">
        <v>35187</v>
      </c>
      <c r="H9052" t="s">
        <v>7</v>
      </c>
      <c r="I9052" t="s">
        <v>30367</v>
      </c>
      <c r="J9052" t="s">
        <v>1661</v>
      </c>
      <c r="K9052">
        <v>0.19400000000000001</v>
      </c>
      <c r="L9052" t="s">
        <v>35188</v>
      </c>
      <c r="M9052" s="32" t="s">
        <v>11</v>
      </c>
    </row>
    <row r="9053" spans="1:13" x14ac:dyDescent="0.25">
      <c r="A9053" t="s">
        <v>35189</v>
      </c>
      <c r="B9053" s="18">
        <v>110.1</v>
      </c>
      <c r="C9053" s="30"/>
      <c r="D9053" s="30"/>
      <c r="E9053" s="21">
        <f>IFERROR(VLOOKUP(A9053,'RTZ255'!A:D,4,),"")</f>
        <v>49.47</v>
      </c>
      <c r="F9053" t="s">
        <v>35190</v>
      </c>
      <c r="G9053" t="s">
        <v>35191</v>
      </c>
      <c r="H9053" t="s">
        <v>7</v>
      </c>
      <c r="I9053" t="s">
        <v>30367</v>
      </c>
      <c r="J9053" t="s">
        <v>1661</v>
      </c>
      <c r="K9053">
        <v>0.19400000000000001</v>
      </c>
      <c r="L9053" t="s">
        <v>35192</v>
      </c>
      <c r="M9053" s="32" t="s">
        <v>11</v>
      </c>
    </row>
    <row r="9054" spans="1:13" x14ac:dyDescent="0.25">
      <c r="A9054" t="s">
        <v>35193</v>
      </c>
      <c r="B9054" s="18">
        <v>110.1</v>
      </c>
      <c r="C9054" s="30"/>
      <c r="D9054" s="30"/>
      <c r="E9054" s="21">
        <f>IFERROR(VLOOKUP(A9054,'RTZ255'!A:D,4,),"")</f>
        <v>49.47</v>
      </c>
      <c r="F9054" t="s">
        <v>35194</v>
      </c>
      <c r="G9054" t="s">
        <v>35195</v>
      </c>
      <c r="H9054" t="s">
        <v>7</v>
      </c>
      <c r="I9054" t="s">
        <v>30367</v>
      </c>
      <c r="J9054" t="s">
        <v>1661</v>
      </c>
      <c r="K9054">
        <v>0.19400000000000001</v>
      </c>
      <c r="L9054" t="s">
        <v>35196</v>
      </c>
      <c r="M9054" s="32" t="s">
        <v>11</v>
      </c>
    </row>
    <row r="9055" spans="1:13" x14ac:dyDescent="0.25">
      <c r="A9055" t="s">
        <v>35197</v>
      </c>
      <c r="B9055" s="18">
        <v>110.1</v>
      </c>
      <c r="C9055" s="30"/>
      <c r="D9055" s="30"/>
      <c r="E9055" s="21">
        <f>IFERROR(VLOOKUP(A9055,'RTZ255'!A:D,4,),"")</f>
        <v>49.47</v>
      </c>
      <c r="F9055" t="s">
        <v>35198</v>
      </c>
      <c r="G9055" t="s">
        <v>35199</v>
      </c>
      <c r="H9055" t="s">
        <v>7</v>
      </c>
      <c r="I9055" t="s">
        <v>30367</v>
      </c>
      <c r="J9055" t="s">
        <v>1661</v>
      </c>
      <c r="K9055">
        <v>0.19400000000000001</v>
      </c>
      <c r="L9055" t="s">
        <v>35200</v>
      </c>
      <c r="M9055" s="32" t="s">
        <v>11</v>
      </c>
    </row>
    <row r="9056" spans="1:13" x14ac:dyDescent="0.25">
      <c r="A9056" t="s">
        <v>35201</v>
      </c>
      <c r="B9056" s="18">
        <v>110.1</v>
      </c>
      <c r="C9056" s="30"/>
      <c r="D9056" s="30"/>
      <c r="E9056" s="21">
        <f>IFERROR(VLOOKUP(A9056,'RTZ255'!A:D,4,),"")</f>
        <v>49.47</v>
      </c>
      <c r="F9056" t="s">
        <v>35202</v>
      </c>
      <c r="G9056" t="s">
        <v>35203</v>
      </c>
      <c r="H9056" t="s">
        <v>7</v>
      </c>
      <c r="I9056" t="s">
        <v>30367</v>
      </c>
      <c r="J9056" t="s">
        <v>1661</v>
      </c>
      <c r="K9056">
        <v>0.19400000000000001</v>
      </c>
      <c r="L9056" t="s">
        <v>35204</v>
      </c>
      <c r="M9056" s="32" t="s">
        <v>11</v>
      </c>
    </row>
    <row r="9057" spans="1:13" x14ac:dyDescent="0.25">
      <c r="A9057" t="s">
        <v>35205</v>
      </c>
      <c r="B9057" s="18">
        <v>110.1</v>
      </c>
      <c r="C9057" s="30"/>
      <c r="D9057" s="30"/>
      <c r="E9057" s="21">
        <f>IFERROR(VLOOKUP(A9057,'RTZ255'!A:D,4,),"")</f>
        <v>49.47</v>
      </c>
      <c r="F9057" t="s">
        <v>35206</v>
      </c>
      <c r="G9057" t="s">
        <v>35207</v>
      </c>
      <c r="H9057" t="s">
        <v>7</v>
      </c>
      <c r="I9057" t="s">
        <v>30367</v>
      </c>
      <c r="J9057" t="s">
        <v>1661</v>
      </c>
      <c r="K9057">
        <v>0.19400000000000001</v>
      </c>
      <c r="L9057" t="s">
        <v>35208</v>
      </c>
      <c r="M9057" s="32" t="s">
        <v>11</v>
      </c>
    </row>
    <row r="9058" spans="1:13" x14ac:dyDescent="0.25">
      <c r="A9058" t="s">
        <v>35209</v>
      </c>
      <c r="B9058" s="18">
        <v>110.1</v>
      </c>
      <c r="C9058" s="30"/>
      <c r="D9058" s="30"/>
      <c r="E9058" s="21">
        <f>IFERROR(VLOOKUP(A9058,'RTZ255'!A:D,4,),"")</f>
        <v>49.47</v>
      </c>
      <c r="F9058" t="s">
        <v>35210</v>
      </c>
      <c r="G9058" t="s">
        <v>35211</v>
      </c>
      <c r="H9058" t="s">
        <v>7</v>
      </c>
      <c r="I9058" t="s">
        <v>30367</v>
      </c>
      <c r="J9058" t="s">
        <v>1661</v>
      </c>
      <c r="K9058">
        <v>0.19400000000000001</v>
      </c>
      <c r="L9058" t="s">
        <v>35212</v>
      </c>
      <c r="M9058" s="32" t="s">
        <v>11</v>
      </c>
    </row>
    <row r="9059" spans="1:13" x14ac:dyDescent="0.25">
      <c r="A9059" t="s">
        <v>35213</v>
      </c>
      <c r="B9059" s="18">
        <v>110.1</v>
      </c>
      <c r="C9059" s="30"/>
      <c r="D9059" s="30"/>
      <c r="E9059" s="21">
        <f>IFERROR(VLOOKUP(A9059,'RTZ255'!A:D,4,),"")</f>
        <v>49.47</v>
      </c>
      <c r="F9059" t="s">
        <v>35214</v>
      </c>
      <c r="G9059" t="s">
        <v>35215</v>
      </c>
      <c r="H9059" t="s">
        <v>7</v>
      </c>
      <c r="I9059" t="s">
        <v>30367</v>
      </c>
      <c r="J9059" t="s">
        <v>1661</v>
      </c>
      <c r="K9059">
        <v>0.19400000000000001</v>
      </c>
      <c r="L9059" t="s">
        <v>35216</v>
      </c>
      <c r="M9059" s="32" t="s">
        <v>11</v>
      </c>
    </row>
    <row r="9060" spans="1:13" x14ac:dyDescent="0.25">
      <c r="A9060" t="s">
        <v>35217</v>
      </c>
      <c r="B9060" s="18">
        <v>110.1</v>
      </c>
      <c r="C9060" s="30"/>
      <c r="D9060" s="30"/>
      <c r="E9060" s="21">
        <f>IFERROR(VLOOKUP(A9060,'RTZ255'!A:D,4,),"")</f>
        <v>49.47</v>
      </c>
      <c r="F9060" t="s">
        <v>35218</v>
      </c>
      <c r="G9060" t="s">
        <v>35219</v>
      </c>
      <c r="H9060" t="s">
        <v>7</v>
      </c>
      <c r="I9060" t="s">
        <v>30367</v>
      </c>
      <c r="J9060" t="s">
        <v>1661</v>
      </c>
      <c r="K9060">
        <v>0.19400000000000001</v>
      </c>
      <c r="L9060" t="s">
        <v>35220</v>
      </c>
      <c r="M9060" s="32" t="s">
        <v>11</v>
      </c>
    </row>
    <row r="9061" spans="1:13" x14ac:dyDescent="0.25">
      <c r="A9061" t="s">
        <v>35221</v>
      </c>
      <c r="B9061" s="18">
        <v>110.1</v>
      </c>
      <c r="C9061" s="30"/>
      <c r="D9061" s="30"/>
      <c r="E9061" s="21">
        <f>IFERROR(VLOOKUP(A9061,'RTZ255'!A:D,4,),"")</f>
        <v>49.47</v>
      </c>
      <c r="F9061" t="s">
        <v>35222</v>
      </c>
      <c r="G9061" t="s">
        <v>35223</v>
      </c>
      <c r="H9061" t="s">
        <v>7</v>
      </c>
      <c r="I9061" t="s">
        <v>30367</v>
      </c>
      <c r="J9061" t="s">
        <v>1661</v>
      </c>
      <c r="K9061">
        <v>0.19400000000000001</v>
      </c>
      <c r="L9061" t="s">
        <v>35224</v>
      </c>
      <c r="M9061" s="32" t="s">
        <v>11</v>
      </c>
    </row>
    <row r="9062" spans="1:13" x14ac:dyDescent="0.25">
      <c r="A9062" t="s">
        <v>35225</v>
      </c>
      <c r="B9062" s="18">
        <v>110.1</v>
      </c>
      <c r="C9062" s="30"/>
      <c r="D9062" s="30"/>
      <c r="E9062" s="21">
        <f>IFERROR(VLOOKUP(A9062,'RTZ255'!A:D,4,),"")</f>
        <v>53.81</v>
      </c>
      <c r="F9062" t="s">
        <v>35226</v>
      </c>
      <c r="G9062" t="s">
        <v>35227</v>
      </c>
      <c r="H9062" t="s">
        <v>7</v>
      </c>
      <c r="I9062" t="s">
        <v>30367</v>
      </c>
      <c r="J9062" t="s">
        <v>1661</v>
      </c>
      <c r="K9062">
        <v>0.21099999999999999</v>
      </c>
      <c r="L9062" t="s">
        <v>35228</v>
      </c>
      <c r="M9062" s="32" t="s">
        <v>11</v>
      </c>
    </row>
    <row r="9063" spans="1:13" x14ac:dyDescent="0.25">
      <c r="A9063" t="s">
        <v>35229</v>
      </c>
      <c r="B9063" s="18">
        <v>110.1</v>
      </c>
      <c r="C9063" s="30"/>
      <c r="D9063" s="30"/>
      <c r="E9063" s="21">
        <f>IFERROR(VLOOKUP(A9063,'RTZ255'!A:D,4,),"")</f>
        <v>53.81</v>
      </c>
      <c r="F9063" t="s">
        <v>35230</v>
      </c>
      <c r="G9063" t="s">
        <v>35231</v>
      </c>
      <c r="H9063" t="s">
        <v>7</v>
      </c>
      <c r="I9063" t="s">
        <v>30367</v>
      </c>
      <c r="J9063" t="s">
        <v>1661</v>
      </c>
      <c r="K9063">
        <v>0.21099999999999999</v>
      </c>
      <c r="L9063" t="s">
        <v>35232</v>
      </c>
      <c r="M9063" s="32" t="s">
        <v>11</v>
      </c>
    </row>
    <row r="9064" spans="1:13" x14ac:dyDescent="0.25">
      <c r="A9064" t="s">
        <v>35233</v>
      </c>
      <c r="B9064" s="18">
        <v>110.1</v>
      </c>
      <c r="C9064" s="30"/>
      <c r="D9064" s="30"/>
      <c r="E9064" s="21">
        <f>IFERROR(VLOOKUP(A9064,'RTZ255'!A:D,4,),"")</f>
        <v>53.81</v>
      </c>
      <c r="F9064" t="s">
        <v>35234</v>
      </c>
      <c r="G9064" t="s">
        <v>35235</v>
      </c>
      <c r="H9064" t="s">
        <v>7</v>
      </c>
      <c r="I9064" t="s">
        <v>30367</v>
      </c>
      <c r="J9064" t="s">
        <v>1661</v>
      </c>
      <c r="K9064">
        <v>0.21099999999999999</v>
      </c>
      <c r="L9064" t="s">
        <v>35236</v>
      </c>
      <c r="M9064" s="32" t="s">
        <v>11</v>
      </c>
    </row>
    <row r="9065" spans="1:13" x14ac:dyDescent="0.25">
      <c r="A9065" t="s">
        <v>35237</v>
      </c>
      <c r="B9065" s="18">
        <v>110.1</v>
      </c>
      <c r="C9065" s="30"/>
      <c r="D9065" s="30"/>
      <c r="E9065" s="21">
        <f>IFERROR(VLOOKUP(A9065,'RTZ255'!A:D,4,),"")</f>
        <v>53.81</v>
      </c>
      <c r="F9065" t="s">
        <v>35238</v>
      </c>
      <c r="G9065" t="s">
        <v>35239</v>
      </c>
      <c r="H9065" t="s">
        <v>7</v>
      </c>
      <c r="I9065" t="s">
        <v>30367</v>
      </c>
      <c r="J9065" t="s">
        <v>1661</v>
      </c>
      <c r="K9065">
        <v>0.21099999999999999</v>
      </c>
      <c r="L9065" t="s">
        <v>35240</v>
      </c>
      <c r="M9065" s="32" t="s">
        <v>11</v>
      </c>
    </row>
    <row r="9066" spans="1:13" x14ac:dyDescent="0.25">
      <c r="A9066" t="s">
        <v>35241</v>
      </c>
      <c r="B9066" s="18">
        <v>110.1</v>
      </c>
      <c r="C9066" s="30"/>
      <c r="D9066" s="30"/>
      <c r="E9066" s="21">
        <f>IFERROR(VLOOKUP(A9066,'RTZ255'!A:D,4,),"")</f>
        <v>53.81</v>
      </c>
      <c r="F9066" t="s">
        <v>35242</v>
      </c>
      <c r="G9066" t="s">
        <v>35243</v>
      </c>
      <c r="H9066" t="s">
        <v>7</v>
      </c>
      <c r="I9066" t="s">
        <v>30367</v>
      </c>
      <c r="J9066" t="s">
        <v>1661</v>
      </c>
      <c r="K9066">
        <v>0.21099999999999999</v>
      </c>
      <c r="L9066" t="s">
        <v>35244</v>
      </c>
      <c r="M9066" s="32" t="s">
        <v>11</v>
      </c>
    </row>
    <row r="9067" spans="1:13" x14ac:dyDescent="0.25">
      <c r="A9067" t="s">
        <v>35245</v>
      </c>
      <c r="B9067" s="18">
        <v>110.1</v>
      </c>
      <c r="C9067" s="30"/>
      <c r="D9067" s="30"/>
      <c r="E9067" s="21">
        <f>IFERROR(VLOOKUP(A9067,'RTZ255'!A:D,4,),"")</f>
        <v>53.81</v>
      </c>
      <c r="F9067" t="s">
        <v>35246</v>
      </c>
      <c r="G9067" t="s">
        <v>35247</v>
      </c>
      <c r="H9067" t="s">
        <v>7</v>
      </c>
      <c r="I9067" t="s">
        <v>30367</v>
      </c>
      <c r="J9067" t="s">
        <v>1661</v>
      </c>
      <c r="K9067">
        <v>0.21099999999999999</v>
      </c>
      <c r="L9067" t="s">
        <v>35248</v>
      </c>
      <c r="M9067" s="32" t="s">
        <v>11</v>
      </c>
    </row>
    <row r="9068" spans="1:13" x14ac:dyDescent="0.25">
      <c r="A9068" t="s">
        <v>35249</v>
      </c>
      <c r="B9068" s="18">
        <v>110.1</v>
      </c>
      <c r="C9068" s="30"/>
      <c r="D9068" s="30"/>
      <c r="E9068" s="21">
        <f>IFERROR(VLOOKUP(A9068,'RTZ255'!A:D,4,),"")</f>
        <v>53.81</v>
      </c>
      <c r="F9068" t="s">
        <v>35250</v>
      </c>
      <c r="G9068" t="s">
        <v>35251</v>
      </c>
      <c r="H9068" t="s">
        <v>7</v>
      </c>
      <c r="I9068" t="s">
        <v>30367</v>
      </c>
      <c r="J9068" t="s">
        <v>1661</v>
      </c>
      <c r="K9068">
        <v>0.21099999999999999</v>
      </c>
      <c r="L9068" t="s">
        <v>35252</v>
      </c>
      <c r="M9068" s="32" t="s">
        <v>11</v>
      </c>
    </row>
    <row r="9069" spans="1:13" x14ac:dyDescent="0.25">
      <c r="A9069" t="s">
        <v>35253</v>
      </c>
      <c r="B9069" s="18">
        <v>110.1</v>
      </c>
      <c r="C9069" s="30"/>
      <c r="D9069" s="30"/>
      <c r="E9069" s="21">
        <f>IFERROR(VLOOKUP(A9069,'RTZ255'!A:D,4,),"")</f>
        <v>53.81</v>
      </c>
      <c r="F9069" t="s">
        <v>35254</v>
      </c>
      <c r="G9069" t="s">
        <v>35255</v>
      </c>
      <c r="H9069" t="s">
        <v>7</v>
      </c>
      <c r="I9069" t="s">
        <v>30367</v>
      </c>
      <c r="J9069" t="s">
        <v>1661</v>
      </c>
      <c r="K9069">
        <v>0.21099999999999999</v>
      </c>
      <c r="L9069" t="s">
        <v>35256</v>
      </c>
      <c r="M9069" s="32" t="s">
        <v>11</v>
      </c>
    </row>
    <row r="9070" spans="1:13" x14ac:dyDescent="0.25">
      <c r="A9070" t="s">
        <v>35257</v>
      </c>
      <c r="B9070" s="18">
        <v>110.1</v>
      </c>
      <c r="C9070" s="30"/>
      <c r="D9070" s="30"/>
      <c r="E9070" s="21">
        <f>IFERROR(VLOOKUP(A9070,'RTZ255'!A:D,4,),"")</f>
        <v>53.81</v>
      </c>
      <c r="F9070" t="s">
        <v>35258</v>
      </c>
      <c r="G9070" t="s">
        <v>35259</v>
      </c>
      <c r="H9070" t="s">
        <v>7</v>
      </c>
      <c r="I9070" t="s">
        <v>30367</v>
      </c>
      <c r="J9070" t="s">
        <v>1661</v>
      </c>
      <c r="K9070">
        <v>0.21099999999999999</v>
      </c>
      <c r="L9070" t="s">
        <v>35260</v>
      </c>
      <c r="M9070" s="32" t="s">
        <v>11</v>
      </c>
    </row>
    <row r="9071" spans="1:13" x14ac:dyDescent="0.25">
      <c r="A9071" t="s">
        <v>35261</v>
      </c>
      <c r="B9071" s="18">
        <v>110.1</v>
      </c>
      <c r="C9071" s="30"/>
      <c r="D9071" s="30"/>
      <c r="E9071" s="21">
        <f>IFERROR(VLOOKUP(A9071,'RTZ255'!A:D,4,),"")</f>
        <v>53.81</v>
      </c>
      <c r="F9071" t="s">
        <v>35262</v>
      </c>
      <c r="G9071" t="s">
        <v>35263</v>
      </c>
      <c r="H9071" t="s">
        <v>7</v>
      </c>
      <c r="I9071" t="s">
        <v>30367</v>
      </c>
      <c r="J9071" t="s">
        <v>1661</v>
      </c>
      <c r="K9071">
        <v>0.21099999999999999</v>
      </c>
      <c r="L9071" t="s">
        <v>35264</v>
      </c>
      <c r="M9071" s="32" t="s">
        <v>11</v>
      </c>
    </row>
    <row r="9072" spans="1:13" x14ac:dyDescent="0.25">
      <c r="A9072" t="s">
        <v>35265</v>
      </c>
      <c r="B9072" s="18">
        <v>110.1</v>
      </c>
      <c r="C9072" s="30"/>
      <c r="D9072" s="30"/>
      <c r="E9072" s="21">
        <f>IFERROR(VLOOKUP(A9072,'RTZ255'!A:D,4,),"")</f>
        <v>53.81</v>
      </c>
      <c r="F9072" t="s">
        <v>35266</v>
      </c>
      <c r="G9072" t="s">
        <v>35267</v>
      </c>
      <c r="H9072" t="s">
        <v>7</v>
      </c>
      <c r="I9072" t="s">
        <v>30367</v>
      </c>
      <c r="J9072" t="s">
        <v>1661</v>
      </c>
      <c r="K9072">
        <v>0.21099999999999999</v>
      </c>
      <c r="L9072" t="s">
        <v>35268</v>
      </c>
      <c r="M9072" s="32" t="s">
        <v>11</v>
      </c>
    </row>
    <row r="9073" spans="1:13" x14ac:dyDescent="0.25">
      <c r="A9073" t="s">
        <v>35269</v>
      </c>
      <c r="B9073" s="18">
        <v>110.1</v>
      </c>
      <c r="C9073" s="30"/>
      <c r="D9073" s="30"/>
      <c r="E9073" s="21">
        <f>IFERROR(VLOOKUP(A9073,'RTZ255'!A:D,4,),"")</f>
        <v>53.81</v>
      </c>
      <c r="F9073" t="s">
        <v>35270</v>
      </c>
      <c r="G9073" t="s">
        <v>35271</v>
      </c>
      <c r="H9073" t="s">
        <v>7</v>
      </c>
      <c r="I9073" t="s">
        <v>30367</v>
      </c>
      <c r="J9073" t="s">
        <v>1661</v>
      </c>
      <c r="K9073">
        <v>0.21099999999999999</v>
      </c>
      <c r="L9073" t="s">
        <v>35272</v>
      </c>
      <c r="M9073" s="32" t="s">
        <v>11</v>
      </c>
    </row>
    <row r="9074" spans="1:13" x14ac:dyDescent="0.25">
      <c r="A9074" t="s">
        <v>35273</v>
      </c>
      <c r="B9074" s="18">
        <v>110.1</v>
      </c>
      <c r="C9074" s="30"/>
      <c r="D9074" s="30"/>
      <c r="E9074" s="21">
        <f>IFERROR(VLOOKUP(A9074,'RTZ255'!A:D,4,),"")</f>
        <v>53.81</v>
      </c>
      <c r="F9074" t="s">
        <v>35274</v>
      </c>
      <c r="G9074" t="s">
        <v>35275</v>
      </c>
      <c r="H9074" t="s">
        <v>7</v>
      </c>
      <c r="I9074" t="s">
        <v>30367</v>
      </c>
      <c r="J9074" t="s">
        <v>1661</v>
      </c>
      <c r="K9074">
        <v>0.21099999999999999</v>
      </c>
      <c r="L9074" t="s">
        <v>35276</v>
      </c>
      <c r="M9074" s="32" t="s">
        <v>11</v>
      </c>
    </row>
    <row r="9075" spans="1:13" x14ac:dyDescent="0.25">
      <c r="A9075" t="s">
        <v>35277</v>
      </c>
      <c r="B9075" s="18">
        <v>110.1</v>
      </c>
      <c r="C9075" s="30"/>
      <c r="D9075" s="30"/>
      <c r="E9075" s="21">
        <f>IFERROR(VLOOKUP(A9075,'RTZ255'!A:D,4,),"")</f>
        <v>53.81</v>
      </c>
      <c r="F9075" t="s">
        <v>35278</v>
      </c>
      <c r="G9075" t="s">
        <v>35279</v>
      </c>
      <c r="H9075" t="s">
        <v>7</v>
      </c>
      <c r="I9075" t="s">
        <v>30367</v>
      </c>
      <c r="J9075" t="s">
        <v>1661</v>
      </c>
      <c r="K9075">
        <v>0.21099999999999999</v>
      </c>
      <c r="L9075" t="s">
        <v>35280</v>
      </c>
      <c r="M9075" s="32" t="s">
        <v>11</v>
      </c>
    </row>
    <row r="9076" spans="1:13" x14ac:dyDescent="0.25">
      <c r="A9076" t="s">
        <v>35281</v>
      </c>
      <c r="B9076" s="18">
        <v>110.1</v>
      </c>
      <c r="C9076" s="30"/>
      <c r="D9076" s="30"/>
      <c r="E9076" s="21">
        <f>IFERROR(VLOOKUP(A9076,'RTZ255'!A:D,4,),"")</f>
        <v>53.81</v>
      </c>
      <c r="F9076" t="s">
        <v>35282</v>
      </c>
      <c r="G9076" t="s">
        <v>35283</v>
      </c>
      <c r="H9076" t="s">
        <v>7</v>
      </c>
      <c r="I9076" t="s">
        <v>30367</v>
      </c>
      <c r="J9076" t="s">
        <v>1661</v>
      </c>
      <c r="K9076">
        <v>0.21099999999999999</v>
      </c>
      <c r="L9076" t="s">
        <v>35284</v>
      </c>
      <c r="M9076" s="32" t="s">
        <v>11</v>
      </c>
    </row>
    <row r="9077" spans="1:13" x14ac:dyDescent="0.25">
      <c r="A9077" t="s">
        <v>35285</v>
      </c>
      <c r="B9077" s="18">
        <v>148.69999999999999</v>
      </c>
      <c r="C9077" s="30"/>
      <c r="D9077" s="30"/>
      <c r="E9077" s="21">
        <f>IFERROR(VLOOKUP(A9077,'RTZ255'!A:D,4,),"")</f>
        <v>68.599999999999994</v>
      </c>
      <c r="F9077" t="s">
        <v>35286</v>
      </c>
      <c r="G9077" t="s">
        <v>35287</v>
      </c>
      <c r="H9077" t="s">
        <v>7</v>
      </c>
      <c r="I9077" t="s">
        <v>30367</v>
      </c>
      <c r="J9077" t="s">
        <v>1661</v>
      </c>
      <c r="K9077">
        <v>0.26900000000000002</v>
      </c>
      <c r="L9077" t="s">
        <v>35288</v>
      </c>
      <c r="M9077" s="32" t="s">
        <v>11</v>
      </c>
    </row>
    <row r="9078" spans="1:13" x14ac:dyDescent="0.25">
      <c r="A9078" t="s">
        <v>35289</v>
      </c>
      <c r="B9078" s="18">
        <v>148.69999999999999</v>
      </c>
      <c r="C9078" s="30"/>
      <c r="D9078" s="30"/>
      <c r="E9078" s="21">
        <f>IFERROR(VLOOKUP(A9078,'RTZ255'!A:D,4,),"")</f>
        <v>68.599999999999994</v>
      </c>
      <c r="F9078" t="s">
        <v>35290</v>
      </c>
      <c r="G9078" t="s">
        <v>35291</v>
      </c>
      <c r="H9078" t="s">
        <v>7</v>
      </c>
      <c r="I9078" t="s">
        <v>30367</v>
      </c>
      <c r="J9078" t="s">
        <v>1661</v>
      </c>
      <c r="K9078">
        <v>0.26900000000000002</v>
      </c>
      <c r="L9078" t="s">
        <v>35292</v>
      </c>
      <c r="M9078" s="32" t="s">
        <v>11</v>
      </c>
    </row>
    <row r="9079" spans="1:13" x14ac:dyDescent="0.25">
      <c r="A9079" t="s">
        <v>35293</v>
      </c>
      <c r="B9079" s="18">
        <v>148.69999999999999</v>
      </c>
      <c r="C9079" s="30"/>
      <c r="D9079" s="30"/>
      <c r="E9079" s="21">
        <f>IFERROR(VLOOKUP(A9079,'RTZ255'!A:D,4,),"")</f>
        <v>68.599999999999994</v>
      </c>
      <c r="F9079" t="s">
        <v>35294</v>
      </c>
      <c r="G9079" t="s">
        <v>35295</v>
      </c>
      <c r="H9079" t="s">
        <v>7</v>
      </c>
      <c r="I9079" t="s">
        <v>30367</v>
      </c>
      <c r="J9079" t="s">
        <v>1661</v>
      </c>
      <c r="K9079">
        <v>0.26900000000000002</v>
      </c>
      <c r="L9079" t="s">
        <v>35296</v>
      </c>
      <c r="M9079" s="32" t="s">
        <v>11</v>
      </c>
    </row>
    <row r="9080" spans="1:13" x14ac:dyDescent="0.25">
      <c r="A9080" t="s">
        <v>35297</v>
      </c>
      <c r="B9080" s="18">
        <v>148.69999999999999</v>
      </c>
      <c r="C9080" s="30"/>
      <c r="D9080" s="30"/>
      <c r="E9080" s="21">
        <f>IFERROR(VLOOKUP(A9080,'RTZ255'!A:D,4,),"")</f>
        <v>68.599999999999994</v>
      </c>
      <c r="F9080" t="s">
        <v>35298</v>
      </c>
      <c r="G9080" t="s">
        <v>35299</v>
      </c>
      <c r="H9080" t="s">
        <v>7</v>
      </c>
      <c r="I9080" t="s">
        <v>30367</v>
      </c>
      <c r="J9080" t="s">
        <v>1661</v>
      </c>
      <c r="K9080">
        <v>0.26900000000000002</v>
      </c>
      <c r="L9080" t="s">
        <v>35300</v>
      </c>
      <c r="M9080" s="32" t="s">
        <v>11</v>
      </c>
    </row>
    <row r="9081" spans="1:13" x14ac:dyDescent="0.25">
      <c r="A9081" t="s">
        <v>35301</v>
      </c>
      <c r="B9081" s="18">
        <v>148.69999999999999</v>
      </c>
      <c r="C9081" s="30"/>
      <c r="D9081" s="30"/>
      <c r="E9081" s="21">
        <f>IFERROR(VLOOKUP(A9081,'RTZ255'!A:D,4,),"")</f>
        <v>68.599999999999994</v>
      </c>
      <c r="F9081" t="s">
        <v>35302</v>
      </c>
      <c r="G9081" t="s">
        <v>35303</v>
      </c>
      <c r="H9081" t="s">
        <v>7</v>
      </c>
      <c r="I9081" t="s">
        <v>30367</v>
      </c>
      <c r="J9081" t="s">
        <v>1661</v>
      </c>
      <c r="K9081">
        <v>0.26900000000000002</v>
      </c>
      <c r="L9081" t="s">
        <v>35304</v>
      </c>
      <c r="M9081" s="32" t="s">
        <v>11</v>
      </c>
    </row>
    <row r="9082" spans="1:13" x14ac:dyDescent="0.25">
      <c r="A9082" t="s">
        <v>35305</v>
      </c>
      <c r="B9082" s="18">
        <v>148.69999999999999</v>
      </c>
      <c r="C9082" s="30"/>
      <c r="D9082" s="30"/>
      <c r="E9082" s="21">
        <f>IFERROR(VLOOKUP(A9082,'RTZ255'!A:D,4,),"")</f>
        <v>68.599999999999994</v>
      </c>
      <c r="F9082" t="s">
        <v>35306</v>
      </c>
      <c r="G9082" t="s">
        <v>35307</v>
      </c>
      <c r="H9082" t="s">
        <v>7</v>
      </c>
      <c r="I9082" t="s">
        <v>30367</v>
      </c>
      <c r="J9082" t="s">
        <v>1661</v>
      </c>
      <c r="K9082">
        <v>0.26900000000000002</v>
      </c>
      <c r="L9082" t="s">
        <v>35308</v>
      </c>
      <c r="M9082" s="32" t="s">
        <v>11</v>
      </c>
    </row>
    <row r="9083" spans="1:13" x14ac:dyDescent="0.25">
      <c r="A9083" t="s">
        <v>35309</v>
      </c>
      <c r="B9083" s="18">
        <v>148.69999999999999</v>
      </c>
      <c r="C9083" s="30"/>
      <c r="D9083" s="30"/>
      <c r="E9083" s="21">
        <f>IFERROR(VLOOKUP(A9083,'RTZ255'!A:D,4,),"")</f>
        <v>68.599999999999994</v>
      </c>
      <c r="F9083" t="s">
        <v>35310</v>
      </c>
      <c r="G9083" t="s">
        <v>35311</v>
      </c>
      <c r="H9083" t="s">
        <v>7</v>
      </c>
      <c r="I9083" t="s">
        <v>30367</v>
      </c>
      <c r="J9083" t="s">
        <v>1661</v>
      </c>
      <c r="K9083">
        <v>0.26900000000000002</v>
      </c>
      <c r="L9083" t="s">
        <v>35312</v>
      </c>
      <c r="M9083" s="32" t="s">
        <v>11</v>
      </c>
    </row>
    <row r="9084" spans="1:13" x14ac:dyDescent="0.25">
      <c r="A9084" t="s">
        <v>35313</v>
      </c>
      <c r="B9084" s="18">
        <v>148.69999999999999</v>
      </c>
      <c r="C9084" s="30"/>
      <c r="D9084" s="30"/>
      <c r="E9084" s="21">
        <f>IFERROR(VLOOKUP(A9084,'RTZ255'!A:D,4,),"")</f>
        <v>68.599999999999994</v>
      </c>
      <c r="F9084" t="s">
        <v>35314</v>
      </c>
      <c r="G9084" t="s">
        <v>35315</v>
      </c>
      <c r="H9084" t="s">
        <v>7</v>
      </c>
      <c r="I9084" t="s">
        <v>30367</v>
      </c>
      <c r="J9084" t="s">
        <v>1661</v>
      </c>
      <c r="K9084">
        <v>0.26900000000000002</v>
      </c>
      <c r="L9084" t="s">
        <v>35316</v>
      </c>
      <c r="M9084" s="32" t="s">
        <v>11</v>
      </c>
    </row>
    <row r="9085" spans="1:13" x14ac:dyDescent="0.25">
      <c r="A9085" t="s">
        <v>35317</v>
      </c>
      <c r="B9085" s="18">
        <v>148.69999999999999</v>
      </c>
      <c r="C9085" s="30"/>
      <c r="D9085" s="30"/>
      <c r="E9085" s="21">
        <f>IFERROR(VLOOKUP(A9085,'RTZ255'!A:D,4,),"")</f>
        <v>68.599999999999994</v>
      </c>
      <c r="F9085" t="s">
        <v>35318</v>
      </c>
      <c r="G9085" t="s">
        <v>35319</v>
      </c>
      <c r="H9085" t="s">
        <v>7</v>
      </c>
      <c r="I9085" t="s">
        <v>30367</v>
      </c>
      <c r="J9085" t="s">
        <v>1661</v>
      </c>
      <c r="K9085">
        <v>0.26900000000000002</v>
      </c>
      <c r="L9085" t="s">
        <v>35320</v>
      </c>
      <c r="M9085" s="32" t="s">
        <v>11</v>
      </c>
    </row>
    <row r="9086" spans="1:13" x14ac:dyDescent="0.25">
      <c r="A9086" t="s">
        <v>35321</v>
      </c>
      <c r="B9086" s="18">
        <v>148.69999999999999</v>
      </c>
      <c r="C9086" s="30"/>
      <c r="D9086" s="30"/>
      <c r="E9086" s="21">
        <f>IFERROR(VLOOKUP(A9086,'RTZ255'!A:D,4,),"")</f>
        <v>68.599999999999994</v>
      </c>
      <c r="F9086" t="s">
        <v>35322</v>
      </c>
      <c r="G9086" t="s">
        <v>35323</v>
      </c>
      <c r="H9086" t="s">
        <v>7</v>
      </c>
      <c r="I9086" t="s">
        <v>30367</v>
      </c>
      <c r="J9086" t="s">
        <v>1661</v>
      </c>
      <c r="K9086">
        <v>0.26900000000000002</v>
      </c>
      <c r="L9086" t="s">
        <v>35324</v>
      </c>
      <c r="M9086" s="32" t="s">
        <v>11</v>
      </c>
    </row>
    <row r="9087" spans="1:13" x14ac:dyDescent="0.25">
      <c r="A9087" t="s">
        <v>35325</v>
      </c>
      <c r="B9087" s="18">
        <v>148.69999999999999</v>
      </c>
      <c r="C9087" s="30"/>
      <c r="D9087" s="30"/>
      <c r="E9087" s="21">
        <f>IFERROR(VLOOKUP(A9087,'RTZ255'!A:D,4,),"")</f>
        <v>68.599999999999994</v>
      </c>
      <c r="F9087" t="s">
        <v>35326</v>
      </c>
      <c r="G9087" t="s">
        <v>35327</v>
      </c>
      <c r="H9087" t="s">
        <v>7</v>
      </c>
      <c r="I9087" t="s">
        <v>30367</v>
      </c>
      <c r="J9087" t="s">
        <v>1661</v>
      </c>
      <c r="K9087">
        <v>0.26900000000000002</v>
      </c>
      <c r="L9087" t="s">
        <v>35328</v>
      </c>
      <c r="M9087" s="32" t="s">
        <v>11</v>
      </c>
    </row>
    <row r="9088" spans="1:13" x14ac:dyDescent="0.25">
      <c r="A9088" t="s">
        <v>35329</v>
      </c>
      <c r="B9088" s="18">
        <v>148.69999999999999</v>
      </c>
      <c r="C9088" s="30"/>
      <c r="D9088" s="30"/>
      <c r="E9088" s="21">
        <f>IFERROR(VLOOKUP(A9088,'RTZ255'!A:D,4,),"")</f>
        <v>68.599999999999994</v>
      </c>
      <c r="F9088" t="s">
        <v>35330</v>
      </c>
      <c r="G9088" t="s">
        <v>35331</v>
      </c>
      <c r="H9088" t="s">
        <v>7</v>
      </c>
      <c r="I9088" t="s">
        <v>30367</v>
      </c>
      <c r="J9088" t="s">
        <v>1661</v>
      </c>
      <c r="K9088">
        <v>0.26900000000000002</v>
      </c>
      <c r="L9088" t="s">
        <v>35332</v>
      </c>
      <c r="M9088" s="32" t="s">
        <v>11</v>
      </c>
    </row>
    <row r="9089" spans="1:13" x14ac:dyDescent="0.25">
      <c r="A9089" t="s">
        <v>35333</v>
      </c>
      <c r="B9089" s="18">
        <v>148.69999999999999</v>
      </c>
      <c r="C9089" s="30"/>
      <c r="D9089" s="30"/>
      <c r="E9089" s="21">
        <f>IFERROR(VLOOKUP(A9089,'RTZ255'!A:D,4,),"")</f>
        <v>68.599999999999994</v>
      </c>
      <c r="F9089" t="s">
        <v>35334</v>
      </c>
      <c r="G9089" t="s">
        <v>35335</v>
      </c>
      <c r="H9089" t="s">
        <v>7</v>
      </c>
      <c r="I9089" t="s">
        <v>30367</v>
      </c>
      <c r="J9089" t="s">
        <v>1661</v>
      </c>
      <c r="K9089">
        <v>0.26900000000000002</v>
      </c>
      <c r="L9089" t="s">
        <v>35336</v>
      </c>
      <c r="M9089" s="32" t="s">
        <v>11</v>
      </c>
    </row>
    <row r="9090" spans="1:13" x14ac:dyDescent="0.25">
      <c r="A9090" t="s">
        <v>35337</v>
      </c>
      <c r="B9090" s="18">
        <v>148.69999999999999</v>
      </c>
      <c r="C9090" s="30"/>
      <c r="D9090" s="30"/>
      <c r="E9090" s="21">
        <f>IFERROR(VLOOKUP(A9090,'RTZ255'!A:D,4,),"")</f>
        <v>68.599999999999994</v>
      </c>
      <c r="F9090" t="s">
        <v>35338</v>
      </c>
      <c r="G9090" t="s">
        <v>35339</v>
      </c>
      <c r="H9090" t="s">
        <v>7</v>
      </c>
      <c r="I9090" t="s">
        <v>30367</v>
      </c>
      <c r="J9090" t="s">
        <v>1661</v>
      </c>
      <c r="K9090">
        <v>0.26900000000000002</v>
      </c>
      <c r="L9090" t="s">
        <v>35340</v>
      </c>
      <c r="M9090" s="32" t="s">
        <v>11</v>
      </c>
    </row>
    <row r="9091" spans="1:13" x14ac:dyDescent="0.25">
      <c r="A9091" t="s">
        <v>35341</v>
      </c>
      <c r="B9091" s="18">
        <v>148.69999999999999</v>
      </c>
      <c r="C9091" s="30"/>
      <c r="D9091" s="30"/>
      <c r="E9091" s="21">
        <f>IFERROR(VLOOKUP(A9091,'RTZ255'!A:D,4,),"")</f>
        <v>68.599999999999994</v>
      </c>
      <c r="F9091" t="s">
        <v>35342</v>
      </c>
      <c r="G9091" t="s">
        <v>35343</v>
      </c>
      <c r="H9091" t="s">
        <v>7</v>
      </c>
      <c r="I9091" t="s">
        <v>30367</v>
      </c>
      <c r="J9091" t="s">
        <v>1661</v>
      </c>
      <c r="K9091">
        <v>0.26900000000000002</v>
      </c>
      <c r="L9091" t="s">
        <v>35344</v>
      </c>
      <c r="M9091" s="32" t="s">
        <v>11</v>
      </c>
    </row>
    <row r="9092" spans="1:13" x14ac:dyDescent="0.25">
      <c r="A9092" t="s">
        <v>35345</v>
      </c>
      <c r="B9092" s="18">
        <v>148.69999999999999</v>
      </c>
      <c r="C9092" s="30"/>
      <c r="D9092" s="30"/>
      <c r="E9092" s="21">
        <f>IFERROR(VLOOKUP(A9092,'RTZ255'!A:D,4,),"")</f>
        <v>68.599999999999994</v>
      </c>
      <c r="F9092" t="s">
        <v>35346</v>
      </c>
      <c r="G9092" t="s">
        <v>35347</v>
      </c>
      <c r="H9092" t="s">
        <v>7</v>
      </c>
      <c r="I9092" t="s">
        <v>30367</v>
      </c>
      <c r="J9092" t="s">
        <v>1661</v>
      </c>
      <c r="K9092">
        <v>0.26900000000000002</v>
      </c>
      <c r="L9092" t="s">
        <v>35348</v>
      </c>
      <c r="M9092" s="32" t="s">
        <v>11</v>
      </c>
    </row>
    <row r="9093" spans="1:13" x14ac:dyDescent="0.25">
      <c r="A9093" t="s">
        <v>35349</v>
      </c>
      <c r="B9093" s="18">
        <v>148.69999999999999</v>
      </c>
      <c r="C9093" s="30"/>
      <c r="D9093" s="30"/>
      <c r="E9093" s="21">
        <f>IFERROR(VLOOKUP(A9093,'RTZ255'!A:D,4,),"")</f>
        <v>68.599999999999994</v>
      </c>
      <c r="F9093" t="s">
        <v>35350</v>
      </c>
      <c r="G9093" t="s">
        <v>35351</v>
      </c>
      <c r="H9093" t="s">
        <v>7</v>
      </c>
      <c r="I9093" t="s">
        <v>30367</v>
      </c>
      <c r="J9093" t="s">
        <v>1661</v>
      </c>
      <c r="K9093">
        <v>0.26900000000000002</v>
      </c>
      <c r="L9093" t="s">
        <v>35352</v>
      </c>
      <c r="M9093" s="32" t="s">
        <v>11</v>
      </c>
    </row>
    <row r="9094" spans="1:13" x14ac:dyDescent="0.25">
      <c r="A9094" t="s">
        <v>35353</v>
      </c>
      <c r="B9094" s="18">
        <v>148.69999999999999</v>
      </c>
      <c r="C9094" s="30"/>
      <c r="D9094" s="30"/>
      <c r="E9094" s="21">
        <f>IFERROR(VLOOKUP(A9094,'RTZ255'!A:D,4,),"")</f>
        <v>68.599999999999994</v>
      </c>
      <c r="F9094" t="s">
        <v>35354</v>
      </c>
      <c r="G9094" t="s">
        <v>35355</v>
      </c>
      <c r="H9094" t="s">
        <v>7</v>
      </c>
      <c r="I9094" t="s">
        <v>30367</v>
      </c>
      <c r="J9094" t="s">
        <v>1661</v>
      </c>
      <c r="K9094">
        <v>0.26900000000000002</v>
      </c>
      <c r="L9094" t="s">
        <v>35356</v>
      </c>
      <c r="M9094" s="32" t="s">
        <v>11</v>
      </c>
    </row>
    <row r="9095" spans="1:13" x14ac:dyDescent="0.25">
      <c r="A9095" t="s">
        <v>35357</v>
      </c>
      <c r="B9095" s="18">
        <v>148.69999999999999</v>
      </c>
      <c r="C9095" s="30"/>
      <c r="D9095" s="30"/>
      <c r="E9095" s="21">
        <f>IFERROR(VLOOKUP(A9095,'RTZ255'!A:D,4,),"")</f>
        <v>68.599999999999994</v>
      </c>
      <c r="F9095" t="s">
        <v>35358</v>
      </c>
      <c r="G9095" t="s">
        <v>35359</v>
      </c>
      <c r="H9095" t="s">
        <v>7</v>
      </c>
      <c r="I9095" t="s">
        <v>30367</v>
      </c>
      <c r="J9095" t="s">
        <v>1661</v>
      </c>
      <c r="K9095">
        <v>0.26900000000000002</v>
      </c>
      <c r="L9095" t="s">
        <v>35360</v>
      </c>
      <c r="M9095" s="32" t="s">
        <v>11</v>
      </c>
    </row>
    <row r="9096" spans="1:13" x14ac:dyDescent="0.25">
      <c r="A9096" t="s">
        <v>35361</v>
      </c>
      <c r="B9096" s="18">
        <v>148.69999999999999</v>
      </c>
      <c r="C9096" s="30"/>
      <c r="D9096" s="30"/>
      <c r="E9096" s="21">
        <f>IFERROR(VLOOKUP(A9096,'RTZ255'!A:D,4,),"")</f>
        <v>68.599999999999994</v>
      </c>
      <c r="F9096" t="s">
        <v>35362</v>
      </c>
      <c r="G9096" t="s">
        <v>35363</v>
      </c>
      <c r="H9096" t="s">
        <v>7</v>
      </c>
      <c r="I9096" t="s">
        <v>30367</v>
      </c>
      <c r="J9096" t="s">
        <v>1661</v>
      </c>
      <c r="K9096">
        <v>0.26900000000000002</v>
      </c>
      <c r="L9096" t="s">
        <v>35364</v>
      </c>
      <c r="M9096" s="32" t="s">
        <v>11</v>
      </c>
    </row>
    <row r="9097" spans="1:13" x14ac:dyDescent="0.25">
      <c r="A9097" t="s">
        <v>35365</v>
      </c>
      <c r="B9097" s="18">
        <v>148.69999999999999</v>
      </c>
      <c r="C9097" s="30"/>
      <c r="D9097" s="30"/>
      <c r="E9097" s="21">
        <f>IFERROR(VLOOKUP(A9097,'RTZ255'!A:D,4,),"")</f>
        <v>68.599999999999994</v>
      </c>
      <c r="F9097" t="s">
        <v>35366</v>
      </c>
      <c r="G9097" t="s">
        <v>35367</v>
      </c>
      <c r="H9097" t="s">
        <v>7</v>
      </c>
      <c r="I9097" t="s">
        <v>30367</v>
      </c>
      <c r="J9097" t="s">
        <v>1661</v>
      </c>
      <c r="K9097">
        <v>0.26900000000000002</v>
      </c>
      <c r="L9097" t="s">
        <v>35368</v>
      </c>
      <c r="M9097" s="32" t="s">
        <v>11</v>
      </c>
    </row>
    <row r="9098" spans="1:13" x14ac:dyDescent="0.25">
      <c r="A9098" t="s">
        <v>35369</v>
      </c>
      <c r="B9098" s="18">
        <v>148.69999999999999</v>
      </c>
      <c r="C9098" s="30"/>
      <c r="D9098" s="30"/>
      <c r="E9098" s="21">
        <f>IFERROR(VLOOKUP(A9098,'RTZ255'!A:D,4,),"")</f>
        <v>68.599999999999994</v>
      </c>
      <c r="F9098" t="s">
        <v>35370</v>
      </c>
      <c r="G9098" t="s">
        <v>35371</v>
      </c>
      <c r="H9098" t="s">
        <v>7</v>
      </c>
      <c r="I9098" t="s">
        <v>30367</v>
      </c>
      <c r="J9098" t="s">
        <v>1661</v>
      </c>
      <c r="K9098">
        <v>0.26900000000000002</v>
      </c>
      <c r="L9098" t="s">
        <v>35372</v>
      </c>
      <c r="M9098" s="32" t="s">
        <v>11</v>
      </c>
    </row>
    <row r="9099" spans="1:13" x14ac:dyDescent="0.25">
      <c r="A9099" t="s">
        <v>35373</v>
      </c>
      <c r="B9099" s="18">
        <v>148.69999999999999</v>
      </c>
      <c r="C9099" s="30"/>
      <c r="D9099" s="30"/>
      <c r="E9099" s="21">
        <f>IFERROR(VLOOKUP(A9099,'RTZ255'!A:D,4,),"")</f>
        <v>68.599999999999994</v>
      </c>
      <c r="F9099" t="s">
        <v>35374</v>
      </c>
      <c r="G9099" t="s">
        <v>35375</v>
      </c>
      <c r="H9099" t="s">
        <v>7</v>
      </c>
      <c r="I9099" t="s">
        <v>30367</v>
      </c>
      <c r="J9099" t="s">
        <v>1661</v>
      </c>
      <c r="K9099">
        <v>0.26900000000000002</v>
      </c>
      <c r="L9099" t="s">
        <v>35376</v>
      </c>
      <c r="M9099" s="32" t="s">
        <v>11</v>
      </c>
    </row>
    <row r="9100" spans="1:13" x14ac:dyDescent="0.25">
      <c r="A9100" t="s">
        <v>35377</v>
      </c>
      <c r="B9100" s="18">
        <v>148.69999999999999</v>
      </c>
      <c r="C9100" s="30"/>
      <c r="D9100" s="30"/>
      <c r="E9100" s="21">
        <f>IFERROR(VLOOKUP(A9100,'RTZ255'!A:D,4,),"")</f>
        <v>68.599999999999994</v>
      </c>
      <c r="F9100" t="s">
        <v>35378</v>
      </c>
      <c r="G9100" t="s">
        <v>35379</v>
      </c>
      <c r="H9100" t="s">
        <v>7</v>
      </c>
      <c r="I9100" t="s">
        <v>30367</v>
      </c>
      <c r="J9100" t="s">
        <v>1661</v>
      </c>
      <c r="K9100">
        <v>0.26900000000000002</v>
      </c>
      <c r="L9100" t="s">
        <v>35380</v>
      </c>
      <c r="M9100" s="32" t="s">
        <v>11</v>
      </c>
    </row>
    <row r="9101" spans="1:13" x14ac:dyDescent="0.25">
      <c r="A9101" t="s">
        <v>35381</v>
      </c>
      <c r="B9101" s="18">
        <v>148.69999999999999</v>
      </c>
      <c r="C9101" s="30"/>
      <c r="D9101" s="30"/>
      <c r="E9101" s="21">
        <f>IFERROR(VLOOKUP(A9101,'RTZ255'!A:D,4,),"")</f>
        <v>68.599999999999994</v>
      </c>
      <c r="F9101" t="s">
        <v>35382</v>
      </c>
      <c r="G9101" t="s">
        <v>35383</v>
      </c>
      <c r="H9101" t="s">
        <v>7</v>
      </c>
      <c r="I9101" t="s">
        <v>30367</v>
      </c>
      <c r="J9101" t="s">
        <v>1661</v>
      </c>
      <c r="K9101">
        <v>0.26900000000000002</v>
      </c>
      <c r="L9101" t="s">
        <v>35384</v>
      </c>
      <c r="M9101" s="32" t="s">
        <v>11</v>
      </c>
    </row>
    <row r="9102" spans="1:13" x14ac:dyDescent="0.25">
      <c r="A9102" t="s">
        <v>35385</v>
      </c>
      <c r="B9102" s="18">
        <v>148.69999999999999</v>
      </c>
      <c r="C9102" s="30"/>
      <c r="D9102" s="30"/>
      <c r="E9102" s="21">
        <f>IFERROR(VLOOKUP(A9102,'RTZ255'!A:D,4,),"")</f>
        <v>68.599999999999994</v>
      </c>
      <c r="F9102" t="s">
        <v>35386</v>
      </c>
      <c r="G9102" t="s">
        <v>35387</v>
      </c>
      <c r="H9102" t="s">
        <v>7</v>
      </c>
      <c r="I9102" t="s">
        <v>30367</v>
      </c>
      <c r="J9102" t="s">
        <v>1661</v>
      </c>
      <c r="K9102">
        <v>0.26900000000000002</v>
      </c>
      <c r="L9102" t="s">
        <v>35388</v>
      </c>
      <c r="M9102" s="32" t="s">
        <v>11</v>
      </c>
    </row>
    <row r="9103" spans="1:13" x14ac:dyDescent="0.25">
      <c r="A9103" t="s">
        <v>35389</v>
      </c>
      <c r="B9103" s="18">
        <v>148.69999999999999</v>
      </c>
      <c r="C9103" s="30"/>
      <c r="D9103" s="30"/>
      <c r="E9103" s="21">
        <f>IFERROR(VLOOKUP(A9103,'RTZ255'!A:D,4,),"")</f>
        <v>68.599999999999994</v>
      </c>
      <c r="F9103" t="s">
        <v>35390</v>
      </c>
      <c r="G9103" t="s">
        <v>35391</v>
      </c>
      <c r="H9103" t="s">
        <v>7</v>
      </c>
      <c r="I9103" t="s">
        <v>30367</v>
      </c>
      <c r="J9103" t="s">
        <v>1661</v>
      </c>
      <c r="K9103">
        <v>0.26900000000000002</v>
      </c>
      <c r="L9103" t="s">
        <v>35392</v>
      </c>
      <c r="M9103" s="32" t="s">
        <v>11</v>
      </c>
    </row>
    <row r="9104" spans="1:13" x14ac:dyDescent="0.25">
      <c r="A9104" t="s">
        <v>35393</v>
      </c>
      <c r="B9104" s="18">
        <v>148.69999999999999</v>
      </c>
      <c r="C9104" s="30"/>
      <c r="D9104" s="30"/>
      <c r="E9104" s="21">
        <f>IFERROR(VLOOKUP(A9104,'RTZ255'!A:D,4,),"")</f>
        <v>68.599999999999994</v>
      </c>
      <c r="F9104" t="s">
        <v>35394</v>
      </c>
      <c r="G9104" t="s">
        <v>35395</v>
      </c>
      <c r="H9104" t="s">
        <v>7</v>
      </c>
      <c r="I9104" t="s">
        <v>30367</v>
      </c>
      <c r="J9104" t="s">
        <v>1661</v>
      </c>
      <c r="K9104">
        <v>0.26900000000000002</v>
      </c>
      <c r="L9104" t="s">
        <v>35396</v>
      </c>
      <c r="M9104" s="32" t="s">
        <v>11</v>
      </c>
    </row>
    <row r="9105" spans="1:13" x14ac:dyDescent="0.25">
      <c r="A9105" t="s">
        <v>35397</v>
      </c>
      <c r="B9105" s="18">
        <v>148.69999999999999</v>
      </c>
      <c r="C9105" s="30"/>
      <c r="D9105" s="30"/>
      <c r="E9105" s="21">
        <f>IFERROR(VLOOKUP(A9105,'RTZ255'!A:D,4,),"")</f>
        <v>68.599999999999994</v>
      </c>
      <c r="F9105" t="s">
        <v>35398</v>
      </c>
      <c r="G9105" t="s">
        <v>35399</v>
      </c>
      <c r="H9105" t="s">
        <v>7</v>
      </c>
      <c r="I9105" t="s">
        <v>30367</v>
      </c>
      <c r="J9105" t="s">
        <v>1661</v>
      </c>
      <c r="K9105">
        <v>0.26900000000000002</v>
      </c>
      <c r="L9105" t="s">
        <v>35400</v>
      </c>
      <c r="M9105" s="32" t="s">
        <v>11</v>
      </c>
    </row>
    <row r="9106" spans="1:13" x14ac:dyDescent="0.25">
      <c r="A9106" t="s">
        <v>35401</v>
      </c>
      <c r="B9106" s="18">
        <v>148.69999999999999</v>
      </c>
      <c r="C9106" s="30"/>
      <c r="D9106" s="30"/>
      <c r="E9106" s="21">
        <f>IFERROR(VLOOKUP(A9106,'RTZ255'!A:D,4,),"")</f>
        <v>68.599999999999994</v>
      </c>
      <c r="F9106" t="s">
        <v>35402</v>
      </c>
      <c r="G9106" t="s">
        <v>35403</v>
      </c>
      <c r="H9106" t="s">
        <v>7</v>
      </c>
      <c r="I9106" t="s">
        <v>30367</v>
      </c>
      <c r="J9106" t="s">
        <v>1661</v>
      </c>
      <c r="K9106">
        <v>0.26900000000000002</v>
      </c>
      <c r="L9106" t="s">
        <v>35404</v>
      </c>
      <c r="M9106" s="32" t="s">
        <v>11</v>
      </c>
    </row>
    <row r="9107" spans="1:13" x14ac:dyDescent="0.25">
      <c r="A9107" t="s">
        <v>35405</v>
      </c>
      <c r="B9107" s="18">
        <v>148.69999999999999</v>
      </c>
      <c r="C9107" s="30"/>
      <c r="D9107" s="30"/>
      <c r="E9107" s="21">
        <f>IFERROR(VLOOKUP(A9107,'RTZ255'!A:D,4,),"")</f>
        <v>68.599999999999994</v>
      </c>
      <c r="F9107" t="s">
        <v>35406</v>
      </c>
      <c r="G9107" t="s">
        <v>35407</v>
      </c>
      <c r="H9107" t="s">
        <v>7</v>
      </c>
      <c r="I9107" t="s">
        <v>30367</v>
      </c>
      <c r="J9107" t="s">
        <v>1661</v>
      </c>
      <c r="K9107">
        <v>0.26900000000000002</v>
      </c>
      <c r="L9107" t="s">
        <v>35408</v>
      </c>
      <c r="M9107" s="32" t="s">
        <v>11</v>
      </c>
    </row>
    <row r="9108" spans="1:13" x14ac:dyDescent="0.25">
      <c r="A9108" t="s">
        <v>35409</v>
      </c>
      <c r="B9108" s="18">
        <v>148.69999999999999</v>
      </c>
      <c r="C9108" s="30"/>
      <c r="D9108" s="30"/>
      <c r="E9108" s="21">
        <f>IFERROR(VLOOKUP(A9108,'RTZ255'!A:D,4,),"")</f>
        <v>68.599999999999994</v>
      </c>
      <c r="F9108" t="s">
        <v>35410</v>
      </c>
      <c r="G9108" t="s">
        <v>35411</v>
      </c>
      <c r="H9108" t="s">
        <v>7</v>
      </c>
      <c r="I9108" t="s">
        <v>30367</v>
      </c>
      <c r="J9108" t="s">
        <v>1661</v>
      </c>
      <c r="K9108">
        <v>0.26900000000000002</v>
      </c>
      <c r="L9108" t="s">
        <v>35412</v>
      </c>
      <c r="M9108" s="32" t="s">
        <v>11</v>
      </c>
    </row>
    <row r="9109" spans="1:13" x14ac:dyDescent="0.25">
      <c r="A9109" t="s">
        <v>35413</v>
      </c>
      <c r="B9109" s="18">
        <v>148.69999999999999</v>
      </c>
      <c r="C9109" s="30"/>
      <c r="D9109" s="30"/>
      <c r="E9109" s="21">
        <f>IFERROR(VLOOKUP(A9109,'RTZ255'!A:D,4,),"")</f>
        <v>68.599999999999994</v>
      </c>
      <c r="F9109" t="s">
        <v>35414</v>
      </c>
      <c r="G9109" t="s">
        <v>35415</v>
      </c>
      <c r="H9109" t="s">
        <v>7</v>
      </c>
      <c r="I9109" t="s">
        <v>30367</v>
      </c>
      <c r="J9109" t="s">
        <v>1661</v>
      </c>
      <c r="K9109">
        <v>0.26900000000000002</v>
      </c>
      <c r="L9109" t="s">
        <v>35416</v>
      </c>
      <c r="M9109" s="32" t="s">
        <v>11</v>
      </c>
    </row>
    <row r="9110" spans="1:13" x14ac:dyDescent="0.25">
      <c r="A9110" t="s">
        <v>35417</v>
      </c>
      <c r="B9110" s="18">
        <v>148.69999999999999</v>
      </c>
      <c r="C9110" s="30"/>
      <c r="D9110" s="30"/>
      <c r="E9110" s="21">
        <f>IFERROR(VLOOKUP(A9110,'RTZ255'!A:D,4,),"")</f>
        <v>68.599999999999994</v>
      </c>
      <c r="F9110" t="s">
        <v>35418</v>
      </c>
      <c r="G9110" t="s">
        <v>35419</v>
      </c>
      <c r="H9110" t="s">
        <v>7</v>
      </c>
      <c r="I9110" t="s">
        <v>30367</v>
      </c>
      <c r="J9110" t="s">
        <v>1661</v>
      </c>
      <c r="K9110">
        <v>0.26900000000000002</v>
      </c>
      <c r="L9110" t="s">
        <v>35420</v>
      </c>
      <c r="M9110" s="32" t="s">
        <v>11</v>
      </c>
    </row>
    <row r="9111" spans="1:13" x14ac:dyDescent="0.25">
      <c r="A9111" t="s">
        <v>35421</v>
      </c>
      <c r="B9111" s="18">
        <v>148.69999999999999</v>
      </c>
      <c r="C9111" s="30"/>
      <c r="D9111" s="30"/>
      <c r="E9111" s="21">
        <f>IFERROR(VLOOKUP(A9111,'RTZ255'!A:D,4,),"")</f>
        <v>68.599999999999994</v>
      </c>
      <c r="F9111" t="s">
        <v>35422</v>
      </c>
      <c r="G9111" t="s">
        <v>35423</v>
      </c>
      <c r="H9111" t="s">
        <v>7</v>
      </c>
      <c r="I9111" t="s">
        <v>30367</v>
      </c>
      <c r="J9111" t="s">
        <v>1661</v>
      </c>
      <c r="K9111">
        <v>0.26900000000000002</v>
      </c>
      <c r="L9111" t="s">
        <v>35424</v>
      </c>
      <c r="M9111" s="32" t="s">
        <v>11</v>
      </c>
    </row>
    <row r="9112" spans="1:13" x14ac:dyDescent="0.25">
      <c r="A9112" t="s">
        <v>35425</v>
      </c>
      <c r="B9112" s="18">
        <v>148.69999999999999</v>
      </c>
      <c r="C9112" s="30"/>
      <c r="D9112" s="30"/>
      <c r="E9112" s="21">
        <f>IFERROR(VLOOKUP(A9112,'RTZ255'!A:D,4,),"")</f>
        <v>68.599999999999994</v>
      </c>
      <c r="F9112" t="s">
        <v>35426</v>
      </c>
      <c r="G9112" t="s">
        <v>35427</v>
      </c>
      <c r="H9112" t="s">
        <v>7</v>
      </c>
      <c r="I9112" t="s">
        <v>30367</v>
      </c>
      <c r="J9112" t="s">
        <v>1661</v>
      </c>
      <c r="K9112">
        <v>0.26900000000000002</v>
      </c>
      <c r="L9112" t="s">
        <v>35428</v>
      </c>
      <c r="M9112" s="32" t="s">
        <v>11</v>
      </c>
    </row>
    <row r="9113" spans="1:13" x14ac:dyDescent="0.25">
      <c r="A9113" t="s">
        <v>35429</v>
      </c>
      <c r="B9113" s="18">
        <v>148.69999999999999</v>
      </c>
      <c r="C9113" s="30"/>
      <c r="D9113" s="30"/>
      <c r="E9113" s="21">
        <f>IFERROR(VLOOKUP(A9113,'RTZ255'!A:D,4,),"")</f>
        <v>68.599999999999994</v>
      </c>
      <c r="F9113" t="s">
        <v>35430</v>
      </c>
      <c r="G9113" t="s">
        <v>35431</v>
      </c>
      <c r="H9113" t="s">
        <v>7</v>
      </c>
      <c r="I9113" t="s">
        <v>30367</v>
      </c>
      <c r="J9113" t="s">
        <v>1661</v>
      </c>
      <c r="K9113">
        <v>0.26900000000000002</v>
      </c>
      <c r="L9113" t="s">
        <v>35432</v>
      </c>
      <c r="M9113" s="32" t="s">
        <v>11</v>
      </c>
    </row>
    <row r="9114" spans="1:13" x14ac:dyDescent="0.25">
      <c r="A9114" t="s">
        <v>35433</v>
      </c>
      <c r="B9114" s="18">
        <v>148.69999999999999</v>
      </c>
      <c r="C9114" s="30"/>
      <c r="D9114" s="30"/>
      <c r="E9114" s="21">
        <f>IFERROR(VLOOKUP(A9114,'RTZ255'!A:D,4,),"")</f>
        <v>68.599999999999994</v>
      </c>
      <c r="F9114" t="s">
        <v>35434</v>
      </c>
      <c r="G9114" t="s">
        <v>35435</v>
      </c>
      <c r="H9114" t="s">
        <v>7</v>
      </c>
      <c r="I9114" t="s">
        <v>30367</v>
      </c>
      <c r="J9114" t="s">
        <v>1661</v>
      </c>
      <c r="K9114">
        <v>0.26900000000000002</v>
      </c>
      <c r="L9114" t="s">
        <v>35436</v>
      </c>
      <c r="M9114" s="32" t="s">
        <v>11</v>
      </c>
    </row>
    <row r="9115" spans="1:13" x14ac:dyDescent="0.25">
      <c r="A9115" t="s">
        <v>35437</v>
      </c>
      <c r="B9115" s="18">
        <v>148.69999999999999</v>
      </c>
      <c r="C9115" s="30"/>
      <c r="D9115" s="30"/>
      <c r="E9115" s="21">
        <f>IFERROR(VLOOKUP(A9115,'RTZ255'!A:D,4,),"")</f>
        <v>68.599999999999994</v>
      </c>
      <c r="F9115" t="s">
        <v>35438</v>
      </c>
      <c r="G9115" t="s">
        <v>35439</v>
      </c>
      <c r="H9115" t="s">
        <v>7</v>
      </c>
      <c r="I9115" t="s">
        <v>30367</v>
      </c>
      <c r="J9115" t="s">
        <v>1661</v>
      </c>
      <c r="K9115">
        <v>0.26900000000000002</v>
      </c>
      <c r="L9115" t="s">
        <v>35440</v>
      </c>
      <c r="M9115" s="32" t="s">
        <v>11</v>
      </c>
    </row>
    <row r="9116" spans="1:13" x14ac:dyDescent="0.25">
      <c r="A9116" t="s">
        <v>35441</v>
      </c>
      <c r="B9116" s="18">
        <v>148.69999999999999</v>
      </c>
      <c r="C9116" s="30"/>
      <c r="D9116" s="30"/>
      <c r="E9116" s="21">
        <f>IFERROR(VLOOKUP(A9116,'RTZ255'!A:D,4,),"")</f>
        <v>68.599999999999994</v>
      </c>
      <c r="F9116" t="s">
        <v>35442</v>
      </c>
      <c r="G9116" t="s">
        <v>35443</v>
      </c>
      <c r="H9116" t="s">
        <v>7</v>
      </c>
      <c r="I9116" t="s">
        <v>30367</v>
      </c>
      <c r="J9116" t="s">
        <v>1661</v>
      </c>
      <c r="K9116">
        <v>0.26900000000000002</v>
      </c>
      <c r="L9116" t="s">
        <v>35444</v>
      </c>
      <c r="M9116" s="32" t="s">
        <v>11</v>
      </c>
    </row>
    <row r="9117" spans="1:13" x14ac:dyDescent="0.25">
      <c r="A9117" t="s">
        <v>35445</v>
      </c>
      <c r="B9117" s="18">
        <v>148.69999999999999</v>
      </c>
      <c r="C9117" s="30"/>
      <c r="D9117" s="30"/>
      <c r="E9117" s="21">
        <f>IFERROR(VLOOKUP(A9117,'RTZ255'!A:D,4,),"")</f>
        <v>68.599999999999994</v>
      </c>
      <c r="F9117" t="s">
        <v>35446</v>
      </c>
      <c r="G9117" t="s">
        <v>35447</v>
      </c>
      <c r="H9117" t="s">
        <v>7</v>
      </c>
      <c r="I9117" t="s">
        <v>30367</v>
      </c>
      <c r="J9117" t="s">
        <v>1661</v>
      </c>
      <c r="K9117">
        <v>0.26900000000000002</v>
      </c>
      <c r="L9117" t="s">
        <v>35448</v>
      </c>
      <c r="M9117" s="32" t="s">
        <v>11</v>
      </c>
    </row>
    <row r="9118" spans="1:13" x14ac:dyDescent="0.25">
      <c r="A9118" t="s">
        <v>35449</v>
      </c>
      <c r="B9118" s="18">
        <v>148.69999999999999</v>
      </c>
      <c r="C9118" s="30"/>
      <c r="D9118" s="30"/>
      <c r="E9118" s="21">
        <f>IFERROR(VLOOKUP(A9118,'RTZ255'!A:D,4,),"")</f>
        <v>68.599999999999994</v>
      </c>
      <c r="F9118" t="s">
        <v>35450</v>
      </c>
      <c r="G9118" t="s">
        <v>35451</v>
      </c>
      <c r="H9118" t="s">
        <v>7</v>
      </c>
      <c r="I9118" t="s">
        <v>30367</v>
      </c>
      <c r="J9118" t="s">
        <v>1661</v>
      </c>
      <c r="K9118">
        <v>0.26900000000000002</v>
      </c>
      <c r="L9118" t="s">
        <v>35452</v>
      </c>
      <c r="M9118" s="32" t="s">
        <v>11</v>
      </c>
    </row>
    <row r="9119" spans="1:13" x14ac:dyDescent="0.25">
      <c r="A9119" t="s">
        <v>35453</v>
      </c>
      <c r="B9119" s="18">
        <v>148.69999999999999</v>
      </c>
      <c r="C9119" s="30"/>
      <c r="D9119" s="30"/>
      <c r="E9119" s="21">
        <f>IFERROR(VLOOKUP(A9119,'RTZ255'!A:D,4,),"")</f>
        <v>68.599999999999994</v>
      </c>
      <c r="F9119" t="s">
        <v>35454</v>
      </c>
      <c r="G9119" t="s">
        <v>35455</v>
      </c>
      <c r="H9119" t="s">
        <v>7</v>
      </c>
      <c r="I9119" t="s">
        <v>30367</v>
      </c>
      <c r="J9119" t="s">
        <v>1661</v>
      </c>
      <c r="K9119">
        <v>0.26900000000000002</v>
      </c>
      <c r="L9119" t="s">
        <v>35456</v>
      </c>
      <c r="M9119" s="32" t="s">
        <v>11</v>
      </c>
    </row>
    <row r="9120" spans="1:13" x14ac:dyDescent="0.25">
      <c r="A9120" t="s">
        <v>35457</v>
      </c>
      <c r="B9120" s="18">
        <v>148.69999999999999</v>
      </c>
      <c r="C9120" s="30"/>
      <c r="D9120" s="30"/>
      <c r="E9120" s="21">
        <f>IFERROR(VLOOKUP(A9120,'RTZ255'!A:D,4,),"")</f>
        <v>68.599999999999994</v>
      </c>
      <c r="F9120" t="s">
        <v>35458</v>
      </c>
      <c r="G9120" t="s">
        <v>35459</v>
      </c>
      <c r="H9120" t="s">
        <v>7</v>
      </c>
      <c r="I9120" t="s">
        <v>30367</v>
      </c>
      <c r="J9120" t="s">
        <v>1661</v>
      </c>
      <c r="K9120">
        <v>0.26900000000000002</v>
      </c>
      <c r="L9120" t="s">
        <v>35460</v>
      </c>
      <c r="M9120" s="32" t="s">
        <v>11</v>
      </c>
    </row>
    <row r="9121" spans="1:13" x14ac:dyDescent="0.25">
      <c r="A9121" t="s">
        <v>35461</v>
      </c>
      <c r="B9121" s="18">
        <v>148.69999999999999</v>
      </c>
      <c r="C9121" s="30"/>
      <c r="D9121" s="30"/>
      <c r="E9121" s="21">
        <f>IFERROR(VLOOKUP(A9121,'RTZ255'!A:D,4,),"")</f>
        <v>68.599999999999994</v>
      </c>
      <c r="F9121" t="s">
        <v>35462</v>
      </c>
      <c r="G9121" t="s">
        <v>35463</v>
      </c>
      <c r="H9121" t="s">
        <v>7</v>
      </c>
      <c r="I9121" t="s">
        <v>30367</v>
      </c>
      <c r="J9121" t="s">
        <v>1661</v>
      </c>
      <c r="K9121">
        <v>0.26900000000000002</v>
      </c>
      <c r="L9121" t="s">
        <v>35464</v>
      </c>
      <c r="M9121" s="32" t="s">
        <v>11</v>
      </c>
    </row>
    <row r="9122" spans="1:13" x14ac:dyDescent="0.25">
      <c r="A9122" t="s">
        <v>35465</v>
      </c>
      <c r="B9122" s="18">
        <v>148.69999999999999</v>
      </c>
      <c r="C9122" s="30"/>
      <c r="D9122" s="30"/>
      <c r="E9122" s="21">
        <f>IFERROR(VLOOKUP(A9122,'RTZ255'!A:D,4,),"")</f>
        <v>68.599999999999994</v>
      </c>
      <c r="F9122" t="s">
        <v>35466</v>
      </c>
      <c r="G9122" t="s">
        <v>35467</v>
      </c>
      <c r="H9122" t="s">
        <v>7</v>
      </c>
      <c r="I9122" t="s">
        <v>30367</v>
      </c>
      <c r="J9122" t="s">
        <v>1661</v>
      </c>
      <c r="K9122">
        <v>0.26900000000000002</v>
      </c>
      <c r="L9122" t="s">
        <v>35468</v>
      </c>
      <c r="M9122" s="32" t="s">
        <v>11</v>
      </c>
    </row>
    <row r="9123" spans="1:13" x14ac:dyDescent="0.25">
      <c r="A9123" t="s">
        <v>35469</v>
      </c>
      <c r="B9123" s="18">
        <v>148.69999999999999</v>
      </c>
      <c r="C9123" s="30"/>
      <c r="D9123" s="30"/>
      <c r="E9123" s="21">
        <f>IFERROR(VLOOKUP(A9123,'RTZ255'!A:D,4,),"")</f>
        <v>68.599999999999994</v>
      </c>
      <c r="F9123" t="s">
        <v>35470</v>
      </c>
      <c r="G9123" t="s">
        <v>35471</v>
      </c>
      <c r="H9123" t="s">
        <v>7</v>
      </c>
      <c r="I9123" t="s">
        <v>30367</v>
      </c>
      <c r="J9123" t="s">
        <v>1661</v>
      </c>
      <c r="K9123">
        <v>0.26900000000000002</v>
      </c>
      <c r="L9123" t="s">
        <v>35472</v>
      </c>
      <c r="M9123" s="32" t="s">
        <v>11</v>
      </c>
    </row>
    <row r="9124" spans="1:13" x14ac:dyDescent="0.25">
      <c r="A9124" t="s">
        <v>35473</v>
      </c>
      <c r="B9124" s="18">
        <v>148.69999999999999</v>
      </c>
      <c r="C9124" s="30"/>
      <c r="D9124" s="30"/>
      <c r="E9124" s="21">
        <f>IFERROR(VLOOKUP(A9124,'RTZ255'!A:D,4,),"")</f>
        <v>68.599999999999994</v>
      </c>
      <c r="F9124" t="s">
        <v>35474</v>
      </c>
      <c r="G9124" t="s">
        <v>35475</v>
      </c>
      <c r="H9124" t="s">
        <v>7</v>
      </c>
      <c r="I9124" t="s">
        <v>30367</v>
      </c>
      <c r="J9124" t="s">
        <v>1661</v>
      </c>
      <c r="K9124">
        <v>0.26900000000000002</v>
      </c>
      <c r="L9124" t="s">
        <v>35476</v>
      </c>
      <c r="M9124" s="32" t="s">
        <v>11</v>
      </c>
    </row>
    <row r="9125" spans="1:13" x14ac:dyDescent="0.25">
      <c r="A9125" t="s">
        <v>35477</v>
      </c>
      <c r="B9125" s="18">
        <v>148.69999999999999</v>
      </c>
      <c r="C9125" s="30"/>
      <c r="D9125" s="30"/>
      <c r="E9125" s="21">
        <f>IFERROR(VLOOKUP(A9125,'RTZ255'!A:D,4,),"")</f>
        <v>68.599999999999994</v>
      </c>
      <c r="F9125" t="s">
        <v>35478</v>
      </c>
      <c r="G9125" t="s">
        <v>35479</v>
      </c>
      <c r="H9125" t="s">
        <v>7</v>
      </c>
      <c r="I9125" t="s">
        <v>30367</v>
      </c>
      <c r="J9125" t="s">
        <v>1661</v>
      </c>
      <c r="K9125">
        <v>0.26900000000000002</v>
      </c>
      <c r="L9125" t="s">
        <v>35480</v>
      </c>
      <c r="M9125" s="32" t="s">
        <v>11</v>
      </c>
    </row>
    <row r="9126" spans="1:13" x14ac:dyDescent="0.25">
      <c r="A9126" t="s">
        <v>35481</v>
      </c>
      <c r="B9126" s="18">
        <v>148.69999999999999</v>
      </c>
      <c r="C9126" s="30"/>
      <c r="D9126" s="30"/>
      <c r="E9126" s="21">
        <f>IFERROR(VLOOKUP(A9126,'RTZ255'!A:D,4,),"")</f>
        <v>68.599999999999994</v>
      </c>
      <c r="F9126" t="s">
        <v>35482</v>
      </c>
      <c r="G9126" t="s">
        <v>35483</v>
      </c>
      <c r="H9126" t="s">
        <v>7</v>
      </c>
      <c r="I9126" t="s">
        <v>30367</v>
      </c>
      <c r="J9126" t="s">
        <v>1661</v>
      </c>
      <c r="K9126">
        <v>0.26900000000000002</v>
      </c>
      <c r="L9126" t="s">
        <v>35484</v>
      </c>
      <c r="M9126" s="32" t="s">
        <v>11</v>
      </c>
    </row>
    <row r="9127" spans="1:13" x14ac:dyDescent="0.25">
      <c r="A9127" t="s">
        <v>35485</v>
      </c>
      <c r="B9127" s="18">
        <v>148.69999999999999</v>
      </c>
      <c r="C9127" s="30"/>
      <c r="D9127" s="30"/>
      <c r="E9127" s="21">
        <f>IFERROR(VLOOKUP(A9127,'RTZ255'!A:D,4,),"")</f>
        <v>68.599999999999994</v>
      </c>
      <c r="F9127" t="s">
        <v>35486</v>
      </c>
      <c r="G9127" t="s">
        <v>35487</v>
      </c>
      <c r="H9127" t="s">
        <v>7</v>
      </c>
      <c r="I9127" t="s">
        <v>30367</v>
      </c>
      <c r="J9127" t="s">
        <v>1661</v>
      </c>
      <c r="K9127">
        <v>0.26900000000000002</v>
      </c>
      <c r="L9127" t="s">
        <v>35488</v>
      </c>
      <c r="M9127" s="32" t="s">
        <v>11</v>
      </c>
    </row>
    <row r="9128" spans="1:13" x14ac:dyDescent="0.25">
      <c r="A9128" t="s">
        <v>35489</v>
      </c>
      <c r="B9128" s="18">
        <v>148.69999999999999</v>
      </c>
      <c r="C9128" s="30"/>
      <c r="D9128" s="30"/>
      <c r="E9128" s="21">
        <f>IFERROR(VLOOKUP(A9128,'RTZ255'!A:D,4,),"")</f>
        <v>68.599999999999994</v>
      </c>
      <c r="F9128" t="s">
        <v>35490</v>
      </c>
      <c r="G9128" t="s">
        <v>35491</v>
      </c>
      <c r="H9128" t="s">
        <v>7</v>
      </c>
      <c r="I9128" t="s">
        <v>30367</v>
      </c>
      <c r="J9128" t="s">
        <v>1661</v>
      </c>
      <c r="K9128">
        <v>0.26900000000000002</v>
      </c>
      <c r="L9128" t="s">
        <v>35492</v>
      </c>
      <c r="M9128" s="32" t="s">
        <v>11</v>
      </c>
    </row>
    <row r="9129" spans="1:13" x14ac:dyDescent="0.25">
      <c r="A9129" t="s">
        <v>35493</v>
      </c>
      <c r="B9129" s="18">
        <v>148.69999999999999</v>
      </c>
      <c r="C9129" s="30"/>
      <c r="D9129" s="30"/>
      <c r="E9129" s="21">
        <f>IFERROR(VLOOKUP(A9129,'RTZ255'!A:D,4,),"")</f>
        <v>68.599999999999994</v>
      </c>
      <c r="F9129" t="s">
        <v>35494</v>
      </c>
      <c r="G9129" t="s">
        <v>35495</v>
      </c>
      <c r="H9129" t="s">
        <v>7</v>
      </c>
      <c r="I9129" t="s">
        <v>30367</v>
      </c>
      <c r="J9129" t="s">
        <v>1661</v>
      </c>
      <c r="K9129">
        <v>0.26900000000000002</v>
      </c>
      <c r="L9129" t="s">
        <v>35496</v>
      </c>
      <c r="M9129" s="32" t="s">
        <v>11</v>
      </c>
    </row>
    <row r="9130" spans="1:13" x14ac:dyDescent="0.25">
      <c r="A9130" t="s">
        <v>35497</v>
      </c>
      <c r="B9130" s="18">
        <v>148.69999999999999</v>
      </c>
      <c r="C9130" s="30"/>
      <c r="D9130" s="30"/>
      <c r="E9130" s="21">
        <f>IFERROR(VLOOKUP(A9130,'RTZ255'!A:D,4,),"")</f>
        <v>68.599999999999994</v>
      </c>
      <c r="F9130" t="s">
        <v>35498</v>
      </c>
      <c r="G9130" t="s">
        <v>35499</v>
      </c>
      <c r="H9130" t="s">
        <v>7</v>
      </c>
      <c r="I9130" t="s">
        <v>30367</v>
      </c>
      <c r="J9130" t="s">
        <v>1661</v>
      </c>
      <c r="K9130">
        <v>0.26900000000000002</v>
      </c>
      <c r="L9130" t="s">
        <v>35500</v>
      </c>
      <c r="M9130" s="32" t="s">
        <v>11</v>
      </c>
    </row>
    <row r="9131" spans="1:13" x14ac:dyDescent="0.25">
      <c r="A9131" t="s">
        <v>35501</v>
      </c>
      <c r="B9131" s="18">
        <v>148.69999999999999</v>
      </c>
      <c r="C9131" s="30"/>
      <c r="D9131" s="30"/>
      <c r="E9131" s="21">
        <f>IFERROR(VLOOKUP(A9131,'RTZ255'!A:D,4,),"")</f>
        <v>68.599999999999994</v>
      </c>
      <c r="F9131" t="s">
        <v>35502</v>
      </c>
      <c r="G9131" t="s">
        <v>35503</v>
      </c>
      <c r="H9131" t="s">
        <v>7</v>
      </c>
      <c r="I9131" t="s">
        <v>30367</v>
      </c>
      <c r="J9131" t="s">
        <v>1661</v>
      </c>
      <c r="K9131">
        <v>0.26900000000000002</v>
      </c>
      <c r="L9131" t="s">
        <v>35504</v>
      </c>
      <c r="M9131" s="32" t="s">
        <v>11</v>
      </c>
    </row>
    <row r="9132" spans="1:13" x14ac:dyDescent="0.25">
      <c r="A9132" t="s">
        <v>35505</v>
      </c>
      <c r="B9132" s="18">
        <v>148.69999999999999</v>
      </c>
      <c r="C9132" s="30"/>
      <c r="D9132" s="30"/>
      <c r="E9132" s="21">
        <f>IFERROR(VLOOKUP(A9132,'RTZ255'!A:D,4,),"")</f>
        <v>68.599999999999994</v>
      </c>
      <c r="F9132" t="s">
        <v>35506</v>
      </c>
      <c r="G9132" t="s">
        <v>35507</v>
      </c>
      <c r="H9132" t="s">
        <v>7</v>
      </c>
      <c r="I9132" t="s">
        <v>30367</v>
      </c>
      <c r="J9132" t="s">
        <v>1661</v>
      </c>
      <c r="K9132">
        <v>0.26900000000000002</v>
      </c>
      <c r="L9132" t="s">
        <v>35508</v>
      </c>
      <c r="M9132" s="32" t="s">
        <v>11</v>
      </c>
    </row>
    <row r="9133" spans="1:13" x14ac:dyDescent="0.25">
      <c r="A9133" t="s">
        <v>35509</v>
      </c>
      <c r="B9133" s="18">
        <v>148.69999999999999</v>
      </c>
      <c r="C9133" s="30"/>
      <c r="D9133" s="30"/>
      <c r="E9133" s="21">
        <f>IFERROR(VLOOKUP(A9133,'RTZ255'!A:D,4,),"")</f>
        <v>68.599999999999994</v>
      </c>
      <c r="F9133" t="s">
        <v>35510</v>
      </c>
      <c r="G9133" t="s">
        <v>35511</v>
      </c>
      <c r="H9133" t="s">
        <v>7</v>
      </c>
      <c r="I9133" t="s">
        <v>30367</v>
      </c>
      <c r="J9133" t="s">
        <v>1661</v>
      </c>
      <c r="K9133">
        <v>0.26900000000000002</v>
      </c>
      <c r="L9133" t="s">
        <v>35512</v>
      </c>
      <c r="M9133" s="32" t="s">
        <v>11</v>
      </c>
    </row>
    <row r="9134" spans="1:13" x14ac:dyDescent="0.25">
      <c r="A9134" t="s">
        <v>35513</v>
      </c>
      <c r="B9134" s="18">
        <v>148.69999999999999</v>
      </c>
      <c r="C9134" s="30"/>
      <c r="D9134" s="30"/>
      <c r="E9134" s="21">
        <f>IFERROR(VLOOKUP(A9134,'RTZ255'!A:D,4,),"")</f>
        <v>68.599999999999994</v>
      </c>
      <c r="F9134" t="s">
        <v>35514</v>
      </c>
      <c r="G9134" t="s">
        <v>35515</v>
      </c>
      <c r="H9134" t="s">
        <v>7</v>
      </c>
      <c r="I9134" t="s">
        <v>30367</v>
      </c>
      <c r="J9134" t="s">
        <v>1661</v>
      </c>
      <c r="K9134">
        <v>0.26900000000000002</v>
      </c>
      <c r="L9134" t="s">
        <v>35516</v>
      </c>
      <c r="M9134" s="32" t="s">
        <v>11</v>
      </c>
    </row>
    <row r="9135" spans="1:13" x14ac:dyDescent="0.25">
      <c r="A9135" t="s">
        <v>35517</v>
      </c>
      <c r="B9135" s="18">
        <v>148.69999999999999</v>
      </c>
      <c r="C9135" s="30"/>
      <c r="D9135" s="30"/>
      <c r="E9135" s="21">
        <f>IFERROR(VLOOKUP(A9135,'RTZ255'!A:D,4,),"")</f>
        <v>68.599999999999994</v>
      </c>
      <c r="F9135" t="s">
        <v>35518</v>
      </c>
      <c r="G9135" t="s">
        <v>35519</v>
      </c>
      <c r="H9135" t="s">
        <v>7</v>
      </c>
      <c r="I9135" t="s">
        <v>30367</v>
      </c>
      <c r="J9135" t="s">
        <v>1661</v>
      </c>
      <c r="K9135">
        <v>0.26900000000000002</v>
      </c>
      <c r="L9135" t="s">
        <v>35520</v>
      </c>
      <c r="M9135" s="32" t="s">
        <v>11</v>
      </c>
    </row>
    <row r="9136" spans="1:13" x14ac:dyDescent="0.25">
      <c r="A9136" t="s">
        <v>35521</v>
      </c>
      <c r="B9136" s="18">
        <v>148.69999999999999</v>
      </c>
      <c r="C9136" s="30"/>
      <c r="D9136" s="30"/>
      <c r="E9136" s="21">
        <f>IFERROR(VLOOKUP(A9136,'RTZ255'!A:D,4,),"")</f>
        <v>68.599999999999994</v>
      </c>
      <c r="F9136" t="s">
        <v>35522</v>
      </c>
      <c r="G9136" t="s">
        <v>35523</v>
      </c>
      <c r="H9136" t="s">
        <v>7</v>
      </c>
      <c r="I9136" t="s">
        <v>30367</v>
      </c>
      <c r="J9136" t="s">
        <v>1661</v>
      </c>
      <c r="K9136">
        <v>0.26900000000000002</v>
      </c>
      <c r="L9136" t="s">
        <v>35524</v>
      </c>
      <c r="M9136" s="32" t="s">
        <v>11</v>
      </c>
    </row>
    <row r="9137" spans="1:13" x14ac:dyDescent="0.25">
      <c r="A9137" t="s">
        <v>35525</v>
      </c>
      <c r="B9137" s="18">
        <v>148.69999999999999</v>
      </c>
      <c r="C9137" s="30"/>
      <c r="D9137" s="30"/>
      <c r="E9137" s="21">
        <f>IFERROR(VLOOKUP(A9137,'RTZ255'!A:D,4,),"")</f>
        <v>68.599999999999994</v>
      </c>
      <c r="F9137" t="s">
        <v>35526</v>
      </c>
      <c r="G9137" t="s">
        <v>35527</v>
      </c>
      <c r="H9137" t="s">
        <v>7</v>
      </c>
      <c r="I9137" t="s">
        <v>30367</v>
      </c>
      <c r="J9137" t="s">
        <v>1661</v>
      </c>
      <c r="K9137">
        <v>0.26900000000000002</v>
      </c>
      <c r="L9137" t="s">
        <v>35528</v>
      </c>
      <c r="M9137" s="32" t="s">
        <v>11</v>
      </c>
    </row>
    <row r="9138" spans="1:13" x14ac:dyDescent="0.25">
      <c r="A9138" t="s">
        <v>35529</v>
      </c>
      <c r="B9138" s="18">
        <v>148.69999999999999</v>
      </c>
      <c r="C9138" s="30"/>
      <c r="D9138" s="30"/>
      <c r="E9138" s="21">
        <f>IFERROR(VLOOKUP(A9138,'RTZ255'!A:D,4,),"")</f>
        <v>68.599999999999994</v>
      </c>
      <c r="F9138" t="s">
        <v>35530</v>
      </c>
      <c r="G9138" t="s">
        <v>35531</v>
      </c>
      <c r="H9138" t="s">
        <v>7</v>
      </c>
      <c r="I9138" t="s">
        <v>30367</v>
      </c>
      <c r="J9138" t="s">
        <v>1661</v>
      </c>
      <c r="K9138">
        <v>0.26900000000000002</v>
      </c>
      <c r="L9138" t="s">
        <v>35532</v>
      </c>
      <c r="M9138" s="32" t="s">
        <v>11</v>
      </c>
    </row>
    <row r="9139" spans="1:13" x14ac:dyDescent="0.25">
      <c r="A9139" t="s">
        <v>35533</v>
      </c>
      <c r="B9139" s="18">
        <v>148.69999999999999</v>
      </c>
      <c r="C9139" s="30"/>
      <c r="D9139" s="30"/>
      <c r="E9139" s="21">
        <f>IFERROR(VLOOKUP(A9139,'RTZ255'!A:D,4,),"")</f>
        <v>68.599999999999994</v>
      </c>
      <c r="F9139" t="s">
        <v>35534</v>
      </c>
      <c r="G9139" t="s">
        <v>35535</v>
      </c>
      <c r="H9139" t="s">
        <v>7</v>
      </c>
      <c r="I9139" t="s">
        <v>30367</v>
      </c>
      <c r="J9139" t="s">
        <v>1661</v>
      </c>
      <c r="K9139">
        <v>0.26900000000000002</v>
      </c>
      <c r="L9139" t="s">
        <v>35536</v>
      </c>
      <c r="M9139" s="32" t="s">
        <v>11</v>
      </c>
    </row>
    <row r="9140" spans="1:13" x14ac:dyDescent="0.25">
      <c r="A9140" t="s">
        <v>35537</v>
      </c>
      <c r="B9140" s="18">
        <v>148.69999999999999</v>
      </c>
      <c r="C9140" s="30"/>
      <c r="D9140" s="30"/>
      <c r="E9140" s="21">
        <f>IFERROR(VLOOKUP(A9140,'RTZ255'!A:D,4,),"")</f>
        <v>68.599999999999994</v>
      </c>
      <c r="F9140" t="s">
        <v>35538</v>
      </c>
      <c r="G9140" t="s">
        <v>35539</v>
      </c>
      <c r="H9140" t="s">
        <v>7</v>
      </c>
      <c r="I9140" t="s">
        <v>30367</v>
      </c>
      <c r="J9140" t="s">
        <v>1661</v>
      </c>
      <c r="K9140">
        <v>0.26900000000000002</v>
      </c>
      <c r="L9140" t="s">
        <v>35540</v>
      </c>
      <c r="M9140" s="32" t="s">
        <v>11</v>
      </c>
    </row>
    <row r="9141" spans="1:13" x14ac:dyDescent="0.25">
      <c r="A9141" t="s">
        <v>35541</v>
      </c>
      <c r="B9141" s="18">
        <v>127.4</v>
      </c>
      <c r="C9141" s="30"/>
      <c r="D9141" s="30"/>
      <c r="E9141" s="21">
        <f>IFERROR(VLOOKUP(A9141,'RTZ255'!A:D,4,),"")</f>
        <v>68.599999999999994</v>
      </c>
      <c r="F9141" t="s">
        <v>35542</v>
      </c>
      <c r="G9141" t="s">
        <v>35543</v>
      </c>
      <c r="H9141" t="s">
        <v>7</v>
      </c>
      <c r="I9141" t="s">
        <v>30367</v>
      </c>
      <c r="J9141" t="s">
        <v>1661</v>
      </c>
      <c r="K9141">
        <v>0.26900000000000002</v>
      </c>
      <c r="L9141" t="s">
        <v>35544</v>
      </c>
      <c r="M9141" s="32" t="s">
        <v>11</v>
      </c>
    </row>
    <row r="9142" spans="1:13" x14ac:dyDescent="0.25">
      <c r="A9142" t="s">
        <v>35545</v>
      </c>
      <c r="B9142" s="18">
        <v>127.4</v>
      </c>
      <c r="C9142" s="30"/>
      <c r="D9142" s="30"/>
      <c r="E9142" s="21">
        <f>IFERROR(VLOOKUP(A9142,'RTZ255'!A:D,4,),"")</f>
        <v>68.599999999999994</v>
      </c>
      <c r="F9142" t="s">
        <v>35546</v>
      </c>
      <c r="G9142" t="s">
        <v>35547</v>
      </c>
      <c r="H9142" t="s">
        <v>7</v>
      </c>
      <c r="I9142" t="s">
        <v>30367</v>
      </c>
      <c r="J9142" t="s">
        <v>1661</v>
      </c>
      <c r="K9142">
        <v>0.26900000000000002</v>
      </c>
      <c r="L9142" t="s">
        <v>35548</v>
      </c>
      <c r="M9142" s="32" t="s">
        <v>11</v>
      </c>
    </row>
    <row r="9143" spans="1:13" x14ac:dyDescent="0.25">
      <c r="A9143" t="s">
        <v>35549</v>
      </c>
      <c r="B9143" s="18">
        <v>127.4</v>
      </c>
      <c r="C9143" s="30"/>
      <c r="D9143" s="30"/>
      <c r="E9143" s="21">
        <f>IFERROR(VLOOKUP(A9143,'RTZ255'!A:D,4,),"")</f>
        <v>68.599999999999994</v>
      </c>
      <c r="F9143" t="s">
        <v>35550</v>
      </c>
      <c r="G9143" t="s">
        <v>35551</v>
      </c>
      <c r="H9143" t="s">
        <v>7</v>
      </c>
      <c r="I9143" t="s">
        <v>30367</v>
      </c>
      <c r="J9143" t="s">
        <v>1661</v>
      </c>
      <c r="K9143">
        <v>0.26900000000000002</v>
      </c>
      <c r="L9143" t="s">
        <v>35552</v>
      </c>
      <c r="M9143" s="32" t="s">
        <v>11</v>
      </c>
    </row>
    <row r="9144" spans="1:13" x14ac:dyDescent="0.25">
      <c r="A9144" t="s">
        <v>35553</v>
      </c>
      <c r="B9144" s="18">
        <v>127.4</v>
      </c>
      <c r="C9144" s="30"/>
      <c r="D9144" s="30"/>
      <c r="E9144" s="21">
        <f>IFERROR(VLOOKUP(A9144,'RTZ255'!A:D,4,),"")</f>
        <v>68.599999999999994</v>
      </c>
      <c r="F9144" t="s">
        <v>35554</v>
      </c>
      <c r="G9144" t="s">
        <v>35555</v>
      </c>
      <c r="H9144" t="s">
        <v>7</v>
      </c>
      <c r="I9144" t="s">
        <v>30367</v>
      </c>
      <c r="J9144" t="s">
        <v>1661</v>
      </c>
      <c r="K9144">
        <v>0.26900000000000002</v>
      </c>
      <c r="L9144" t="s">
        <v>35556</v>
      </c>
      <c r="M9144" s="32" t="s">
        <v>11</v>
      </c>
    </row>
    <row r="9145" spans="1:13" x14ac:dyDescent="0.25">
      <c r="A9145" t="s">
        <v>35557</v>
      </c>
      <c r="B9145" s="18">
        <v>127.4</v>
      </c>
      <c r="C9145" s="30"/>
      <c r="D9145" s="30"/>
      <c r="E9145" s="21">
        <f>IFERROR(VLOOKUP(A9145,'RTZ255'!A:D,4,),"")</f>
        <v>68.599999999999994</v>
      </c>
      <c r="F9145" t="s">
        <v>35558</v>
      </c>
      <c r="G9145" t="s">
        <v>35559</v>
      </c>
      <c r="H9145" t="s">
        <v>7</v>
      </c>
      <c r="I9145" t="s">
        <v>30367</v>
      </c>
      <c r="J9145" t="s">
        <v>1661</v>
      </c>
      <c r="K9145">
        <v>0.26900000000000002</v>
      </c>
      <c r="L9145" t="s">
        <v>35560</v>
      </c>
      <c r="M9145" s="32" t="s">
        <v>11</v>
      </c>
    </row>
    <row r="9146" spans="1:13" x14ac:dyDescent="0.25">
      <c r="A9146" t="s">
        <v>35561</v>
      </c>
      <c r="B9146" s="18">
        <v>127.4</v>
      </c>
      <c r="C9146" s="30"/>
      <c r="D9146" s="30"/>
      <c r="E9146" s="21">
        <f>IFERROR(VLOOKUP(A9146,'RTZ255'!A:D,4,),"")</f>
        <v>68.599999999999994</v>
      </c>
      <c r="F9146" t="s">
        <v>35562</v>
      </c>
      <c r="G9146" t="s">
        <v>35563</v>
      </c>
      <c r="H9146" t="s">
        <v>7</v>
      </c>
      <c r="I9146" t="s">
        <v>30367</v>
      </c>
      <c r="J9146" t="s">
        <v>1661</v>
      </c>
      <c r="K9146">
        <v>0.26900000000000002</v>
      </c>
      <c r="L9146" t="s">
        <v>35564</v>
      </c>
      <c r="M9146" s="32" t="s">
        <v>11</v>
      </c>
    </row>
    <row r="9147" spans="1:13" x14ac:dyDescent="0.25">
      <c r="A9147" t="s">
        <v>35565</v>
      </c>
      <c r="B9147" s="18">
        <v>127.4</v>
      </c>
      <c r="C9147" s="30"/>
      <c r="D9147" s="30"/>
      <c r="E9147" s="21">
        <f>IFERROR(VLOOKUP(A9147,'RTZ255'!A:D,4,),"")</f>
        <v>68.599999999999994</v>
      </c>
      <c r="F9147" t="s">
        <v>35566</v>
      </c>
      <c r="G9147" t="s">
        <v>35567</v>
      </c>
      <c r="H9147" t="s">
        <v>7</v>
      </c>
      <c r="I9147" t="s">
        <v>30367</v>
      </c>
      <c r="J9147" t="s">
        <v>1661</v>
      </c>
      <c r="K9147">
        <v>0.26900000000000002</v>
      </c>
      <c r="L9147" t="s">
        <v>35568</v>
      </c>
      <c r="M9147" s="32" t="s">
        <v>11</v>
      </c>
    </row>
    <row r="9148" spans="1:13" x14ac:dyDescent="0.25">
      <c r="A9148" t="s">
        <v>35569</v>
      </c>
      <c r="B9148" s="18">
        <v>127.4</v>
      </c>
      <c r="C9148" s="30"/>
      <c r="D9148" s="30"/>
      <c r="E9148" s="21">
        <f>IFERROR(VLOOKUP(A9148,'RTZ255'!A:D,4,),"")</f>
        <v>68.599999999999994</v>
      </c>
      <c r="F9148" t="s">
        <v>35570</v>
      </c>
      <c r="G9148" t="s">
        <v>35571</v>
      </c>
      <c r="H9148" t="s">
        <v>7</v>
      </c>
      <c r="I9148" t="s">
        <v>30367</v>
      </c>
      <c r="J9148" t="s">
        <v>1661</v>
      </c>
      <c r="K9148">
        <v>0.26900000000000002</v>
      </c>
      <c r="L9148" t="s">
        <v>35572</v>
      </c>
      <c r="M9148" s="32" t="s">
        <v>11</v>
      </c>
    </row>
    <row r="9149" spans="1:13" x14ac:dyDescent="0.25">
      <c r="A9149" t="s">
        <v>35573</v>
      </c>
      <c r="B9149" s="18">
        <v>127.4</v>
      </c>
      <c r="C9149" s="30"/>
      <c r="D9149" s="30"/>
      <c r="E9149" s="21">
        <f>IFERROR(VLOOKUP(A9149,'RTZ255'!A:D,4,),"")</f>
        <v>68.599999999999994</v>
      </c>
      <c r="F9149" t="s">
        <v>35574</v>
      </c>
      <c r="G9149" t="s">
        <v>35575</v>
      </c>
      <c r="H9149" t="s">
        <v>7</v>
      </c>
      <c r="I9149" t="s">
        <v>30367</v>
      </c>
      <c r="J9149" t="s">
        <v>1661</v>
      </c>
      <c r="K9149">
        <v>0.26900000000000002</v>
      </c>
      <c r="L9149" t="s">
        <v>35576</v>
      </c>
      <c r="M9149" s="32" t="s">
        <v>11</v>
      </c>
    </row>
    <row r="9150" spans="1:13" x14ac:dyDescent="0.25">
      <c r="A9150" t="s">
        <v>35577</v>
      </c>
      <c r="B9150" s="18">
        <v>127.4</v>
      </c>
      <c r="C9150" s="30"/>
      <c r="D9150" s="30"/>
      <c r="E9150" s="21">
        <f>IFERROR(VLOOKUP(A9150,'RTZ255'!A:D,4,),"")</f>
        <v>68.599999999999994</v>
      </c>
      <c r="F9150" t="s">
        <v>35578</v>
      </c>
      <c r="G9150" t="s">
        <v>35579</v>
      </c>
      <c r="H9150" t="s">
        <v>7</v>
      </c>
      <c r="I9150" t="s">
        <v>30367</v>
      </c>
      <c r="J9150" t="s">
        <v>1661</v>
      </c>
      <c r="K9150">
        <v>0.26900000000000002</v>
      </c>
      <c r="L9150" t="s">
        <v>35580</v>
      </c>
      <c r="M9150" s="32" t="s">
        <v>11</v>
      </c>
    </row>
    <row r="9151" spans="1:13" x14ac:dyDescent="0.25">
      <c r="A9151" t="s">
        <v>35581</v>
      </c>
      <c r="B9151" s="18">
        <v>127.4</v>
      </c>
      <c r="C9151" s="30"/>
      <c r="D9151" s="30"/>
      <c r="E9151" s="21">
        <f>IFERROR(VLOOKUP(A9151,'RTZ255'!A:D,4,),"")</f>
        <v>68.599999999999994</v>
      </c>
      <c r="F9151" t="s">
        <v>35582</v>
      </c>
      <c r="G9151" t="s">
        <v>35583</v>
      </c>
      <c r="H9151" t="s">
        <v>7</v>
      </c>
      <c r="I9151" t="s">
        <v>30367</v>
      </c>
      <c r="J9151" t="s">
        <v>1661</v>
      </c>
      <c r="K9151">
        <v>0.26900000000000002</v>
      </c>
      <c r="L9151" t="s">
        <v>35584</v>
      </c>
      <c r="M9151" s="32" t="s">
        <v>11</v>
      </c>
    </row>
    <row r="9152" spans="1:13" x14ac:dyDescent="0.25">
      <c r="A9152" t="s">
        <v>35585</v>
      </c>
      <c r="B9152" s="18">
        <v>172.3</v>
      </c>
      <c r="C9152" s="30"/>
      <c r="D9152" s="30"/>
      <c r="E9152" s="21">
        <f>IFERROR(VLOOKUP(A9152,'RTZ255'!A:D,4,),"")</f>
        <v>68.599999999999994</v>
      </c>
      <c r="F9152" t="s">
        <v>35586</v>
      </c>
      <c r="G9152" t="s">
        <v>35587</v>
      </c>
      <c r="H9152" t="s">
        <v>7</v>
      </c>
      <c r="I9152" t="s">
        <v>30367</v>
      </c>
      <c r="J9152" t="s">
        <v>1661</v>
      </c>
      <c r="K9152">
        <v>0.26900000000000002</v>
      </c>
      <c r="L9152" t="s">
        <v>35588</v>
      </c>
      <c r="M9152" s="32" t="s">
        <v>11</v>
      </c>
    </row>
    <row r="9153" spans="1:13" x14ac:dyDescent="0.25">
      <c r="A9153" t="s">
        <v>35589</v>
      </c>
      <c r="B9153" s="18">
        <v>172.3</v>
      </c>
      <c r="C9153" s="30"/>
      <c r="D9153" s="30"/>
      <c r="E9153" s="21">
        <f>IFERROR(VLOOKUP(A9153,'RTZ255'!A:D,4,),"")</f>
        <v>68.599999999999994</v>
      </c>
      <c r="F9153" t="s">
        <v>35590</v>
      </c>
      <c r="G9153" t="s">
        <v>35591</v>
      </c>
      <c r="H9153" t="s">
        <v>7</v>
      </c>
      <c r="I9153" t="s">
        <v>30367</v>
      </c>
      <c r="J9153" t="s">
        <v>1661</v>
      </c>
      <c r="K9153">
        <v>0.26900000000000002</v>
      </c>
      <c r="L9153" t="s">
        <v>35592</v>
      </c>
      <c r="M9153" s="32" t="s">
        <v>11</v>
      </c>
    </row>
    <row r="9154" spans="1:13" x14ac:dyDescent="0.25">
      <c r="A9154" t="s">
        <v>35593</v>
      </c>
      <c r="B9154" s="18">
        <v>172.3</v>
      </c>
      <c r="C9154" s="30"/>
      <c r="D9154" s="30"/>
      <c r="E9154" s="21">
        <f>IFERROR(VLOOKUP(A9154,'RTZ255'!A:D,4,),"")</f>
        <v>68.599999999999994</v>
      </c>
      <c r="F9154" t="s">
        <v>35594</v>
      </c>
      <c r="G9154" t="s">
        <v>35595</v>
      </c>
      <c r="H9154" t="s">
        <v>7</v>
      </c>
      <c r="I9154" t="s">
        <v>30367</v>
      </c>
      <c r="J9154" t="s">
        <v>1661</v>
      </c>
      <c r="K9154">
        <v>0.26900000000000002</v>
      </c>
      <c r="L9154" t="s">
        <v>35596</v>
      </c>
      <c r="M9154" s="32" t="s">
        <v>11</v>
      </c>
    </row>
    <row r="9155" spans="1:13" x14ac:dyDescent="0.25">
      <c r="A9155" t="s">
        <v>35597</v>
      </c>
      <c r="B9155" s="18">
        <v>172.3</v>
      </c>
      <c r="C9155" s="30"/>
      <c r="D9155" s="30"/>
      <c r="E9155" s="21">
        <f>IFERROR(VLOOKUP(A9155,'RTZ255'!A:D,4,),"")</f>
        <v>68.599999999999994</v>
      </c>
      <c r="F9155" t="s">
        <v>35598</v>
      </c>
      <c r="G9155" t="s">
        <v>35599</v>
      </c>
      <c r="H9155" t="s">
        <v>7</v>
      </c>
      <c r="I9155" t="s">
        <v>30367</v>
      </c>
      <c r="J9155" t="s">
        <v>1661</v>
      </c>
      <c r="K9155">
        <v>0.26900000000000002</v>
      </c>
      <c r="L9155" t="s">
        <v>35600</v>
      </c>
      <c r="M9155" s="32" t="s">
        <v>11</v>
      </c>
    </row>
    <row r="9156" spans="1:13" x14ac:dyDescent="0.25">
      <c r="A9156" t="s">
        <v>35601</v>
      </c>
      <c r="B9156" s="18">
        <v>172.3</v>
      </c>
      <c r="C9156" s="30"/>
      <c r="D9156" s="30"/>
      <c r="E9156" s="21">
        <f>IFERROR(VLOOKUP(A9156,'RTZ255'!A:D,4,),"")</f>
        <v>68.599999999999994</v>
      </c>
      <c r="F9156" t="s">
        <v>35602</v>
      </c>
      <c r="G9156" t="s">
        <v>35603</v>
      </c>
      <c r="H9156" t="s">
        <v>7</v>
      </c>
      <c r="I9156" t="s">
        <v>30367</v>
      </c>
      <c r="J9156" t="s">
        <v>1661</v>
      </c>
      <c r="K9156">
        <v>0.26900000000000002</v>
      </c>
      <c r="L9156" t="s">
        <v>35604</v>
      </c>
      <c r="M9156" s="32" t="s">
        <v>11</v>
      </c>
    </row>
    <row r="9157" spans="1:13" x14ac:dyDescent="0.25">
      <c r="A9157" t="s">
        <v>35605</v>
      </c>
      <c r="B9157" s="18">
        <v>172.3</v>
      </c>
      <c r="C9157" s="30"/>
      <c r="D9157" s="30"/>
      <c r="E9157" s="21">
        <f>IFERROR(VLOOKUP(A9157,'RTZ255'!A:D,4,),"")</f>
        <v>74.209999999999994</v>
      </c>
      <c r="F9157" t="s">
        <v>35606</v>
      </c>
      <c r="G9157" t="s">
        <v>35607</v>
      </c>
      <c r="H9157" t="s">
        <v>7</v>
      </c>
      <c r="I9157" t="s">
        <v>30367</v>
      </c>
      <c r="J9157" t="s">
        <v>1661</v>
      </c>
      <c r="K9157">
        <v>0.29099999999999998</v>
      </c>
      <c r="L9157" t="s">
        <v>35608</v>
      </c>
      <c r="M9157" s="32" t="s">
        <v>11</v>
      </c>
    </row>
    <row r="9158" spans="1:13" x14ac:dyDescent="0.25">
      <c r="A9158" t="s">
        <v>35609</v>
      </c>
      <c r="B9158" s="18">
        <v>172.3</v>
      </c>
      <c r="C9158" s="30"/>
      <c r="D9158" s="30"/>
      <c r="E9158" s="21">
        <f>IFERROR(VLOOKUP(A9158,'RTZ255'!A:D,4,),"")</f>
        <v>74.209999999999994</v>
      </c>
      <c r="F9158" t="s">
        <v>35610</v>
      </c>
      <c r="G9158" t="s">
        <v>35611</v>
      </c>
      <c r="H9158" t="s">
        <v>7</v>
      </c>
      <c r="I9158" t="s">
        <v>30367</v>
      </c>
      <c r="J9158" t="s">
        <v>1661</v>
      </c>
      <c r="K9158">
        <v>0.29099999999999998</v>
      </c>
      <c r="L9158" t="s">
        <v>35612</v>
      </c>
      <c r="M9158" s="32" t="s">
        <v>11</v>
      </c>
    </row>
    <row r="9159" spans="1:13" x14ac:dyDescent="0.25">
      <c r="A9159" t="s">
        <v>35613</v>
      </c>
      <c r="B9159" s="18">
        <v>172.3</v>
      </c>
      <c r="C9159" s="30"/>
      <c r="D9159" s="30"/>
      <c r="E9159" s="21">
        <f>IFERROR(VLOOKUP(A9159,'RTZ255'!A:D,4,),"")</f>
        <v>74.209999999999994</v>
      </c>
      <c r="F9159" t="s">
        <v>35614</v>
      </c>
      <c r="G9159" t="s">
        <v>35615</v>
      </c>
      <c r="H9159" t="s">
        <v>7</v>
      </c>
      <c r="I9159" t="s">
        <v>30367</v>
      </c>
      <c r="J9159" t="s">
        <v>1661</v>
      </c>
      <c r="K9159">
        <v>0.29099999999999998</v>
      </c>
      <c r="L9159" t="s">
        <v>35616</v>
      </c>
      <c r="M9159" s="32" t="s">
        <v>11</v>
      </c>
    </row>
    <row r="9160" spans="1:13" x14ac:dyDescent="0.25">
      <c r="A9160" t="s">
        <v>35617</v>
      </c>
      <c r="B9160" s="18">
        <v>172.3</v>
      </c>
      <c r="C9160" s="30"/>
      <c r="D9160" s="30"/>
      <c r="E9160" s="21">
        <f>IFERROR(VLOOKUP(A9160,'RTZ255'!A:D,4,),"")</f>
        <v>74.209999999999994</v>
      </c>
      <c r="F9160" t="s">
        <v>35618</v>
      </c>
      <c r="G9160" t="s">
        <v>35619</v>
      </c>
      <c r="H9160" t="s">
        <v>7</v>
      </c>
      <c r="I9160" t="s">
        <v>30367</v>
      </c>
      <c r="J9160" t="s">
        <v>1661</v>
      </c>
      <c r="K9160">
        <v>0.29099999999999998</v>
      </c>
      <c r="L9160" t="s">
        <v>35620</v>
      </c>
      <c r="M9160" s="32" t="s">
        <v>11</v>
      </c>
    </row>
    <row r="9161" spans="1:13" x14ac:dyDescent="0.25">
      <c r="A9161" t="s">
        <v>35621</v>
      </c>
      <c r="B9161" s="18">
        <v>172.3</v>
      </c>
      <c r="C9161" s="30"/>
      <c r="D9161" s="30"/>
      <c r="E9161" s="21">
        <f>IFERROR(VLOOKUP(A9161,'RTZ255'!A:D,4,),"")</f>
        <v>74.209999999999994</v>
      </c>
      <c r="F9161" t="s">
        <v>35622</v>
      </c>
      <c r="G9161" t="s">
        <v>35623</v>
      </c>
      <c r="H9161" t="s">
        <v>7</v>
      </c>
      <c r="I9161" t="s">
        <v>30367</v>
      </c>
      <c r="J9161" t="s">
        <v>1661</v>
      </c>
      <c r="K9161">
        <v>0.29099999999999998</v>
      </c>
      <c r="L9161" t="s">
        <v>35624</v>
      </c>
      <c r="M9161" s="32" t="s">
        <v>11</v>
      </c>
    </row>
    <row r="9162" spans="1:13" x14ac:dyDescent="0.25">
      <c r="A9162" t="s">
        <v>35625</v>
      </c>
      <c r="B9162" s="18">
        <v>172.3</v>
      </c>
      <c r="C9162" s="30"/>
      <c r="D9162" s="30"/>
      <c r="E9162" s="21">
        <f>IFERROR(VLOOKUP(A9162,'RTZ255'!A:D,4,),"")</f>
        <v>74.209999999999994</v>
      </c>
      <c r="F9162" t="s">
        <v>35626</v>
      </c>
      <c r="G9162" t="s">
        <v>35627</v>
      </c>
      <c r="H9162" t="s">
        <v>7</v>
      </c>
      <c r="I9162" t="s">
        <v>30367</v>
      </c>
      <c r="J9162" t="s">
        <v>1661</v>
      </c>
      <c r="K9162">
        <v>0.29099999999999998</v>
      </c>
      <c r="L9162" t="s">
        <v>35628</v>
      </c>
      <c r="M9162" s="32" t="s">
        <v>11</v>
      </c>
    </row>
    <row r="9163" spans="1:13" x14ac:dyDescent="0.25">
      <c r="A9163" t="s">
        <v>35629</v>
      </c>
      <c r="B9163" s="18">
        <v>172.3</v>
      </c>
      <c r="C9163" s="30"/>
      <c r="D9163" s="30"/>
      <c r="E9163" s="21">
        <f>IFERROR(VLOOKUP(A9163,'RTZ255'!A:D,4,),"")</f>
        <v>74.209999999999994</v>
      </c>
      <c r="F9163" t="s">
        <v>35630</v>
      </c>
      <c r="G9163" t="s">
        <v>35631</v>
      </c>
      <c r="H9163" t="s">
        <v>7</v>
      </c>
      <c r="I9163" t="s">
        <v>30367</v>
      </c>
      <c r="J9163" t="s">
        <v>1661</v>
      </c>
      <c r="K9163">
        <v>0.29099999999999998</v>
      </c>
      <c r="L9163" t="s">
        <v>35632</v>
      </c>
      <c r="M9163" s="32" t="s">
        <v>11</v>
      </c>
    </row>
    <row r="9164" spans="1:13" x14ac:dyDescent="0.25">
      <c r="A9164" t="s">
        <v>35633</v>
      </c>
      <c r="B9164" s="18">
        <v>172.3</v>
      </c>
      <c r="C9164" s="30"/>
      <c r="D9164" s="30"/>
      <c r="E9164" s="21">
        <f>IFERROR(VLOOKUP(A9164,'RTZ255'!A:D,4,),"")</f>
        <v>74.209999999999994</v>
      </c>
      <c r="F9164" t="s">
        <v>35634</v>
      </c>
      <c r="G9164" t="s">
        <v>35635</v>
      </c>
      <c r="H9164" t="s">
        <v>7</v>
      </c>
      <c r="I9164" t="s">
        <v>30367</v>
      </c>
      <c r="J9164" t="s">
        <v>1661</v>
      </c>
      <c r="K9164">
        <v>0.29099999999999998</v>
      </c>
      <c r="L9164" t="s">
        <v>35636</v>
      </c>
      <c r="M9164" s="32" t="s">
        <v>11</v>
      </c>
    </row>
    <row r="9165" spans="1:13" x14ac:dyDescent="0.25">
      <c r="A9165" t="s">
        <v>35637</v>
      </c>
      <c r="B9165" s="18">
        <v>172.3</v>
      </c>
      <c r="C9165" s="30"/>
      <c r="D9165" s="30"/>
      <c r="E9165" s="21">
        <f>IFERROR(VLOOKUP(A9165,'RTZ255'!A:D,4,),"")</f>
        <v>74.209999999999994</v>
      </c>
      <c r="F9165" t="s">
        <v>35638</v>
      </c>
      <c r="G9165" t="s">
        <v>35639</v>
      </c>
      <c r="H9165" t="s">
        <v>7</v>
      </c>
      <c r="I9165" t="s">
        <v>30367</v>
      </c>
      <c r="J9165" t="s">
        <v>1661</v>
      </c>
      <c r="K9165">
        <v>0.29099999999999998</v>
      </c>
      <c r="L9165" t="s">
        <v>35640</v>
      </c>
      <c r="M9165" s="32" t="s">
        <v>11</v>
      </c>
    </row>
    <row r="9166" spans="1:13" x14ac:dyDescent="0.25">
      <c r="A9166" t="s">
        <v>35641</v>
      </c>
      <c r="B9166" s="18">
        <v>172.3</v>
      </c>
      <c r="C9166" s="30"/>
      <c r="D9166" s="30"/>
      <c r="E9166" s="21">
        <f>IFERROR(VLOOKUP(A9166,'RTZ255'!A:D,4,),"")</f>
        <v>74.209999999999994</v>
      </c>
      <c r="F9166" t="s">
        <v>35642</v>
      </c>
      <c r="G9166" t="s">
        <v>35643</v>
      </c>
      <c r="H9166" t="s">
        <v>7</v>
      </c>
      <c r="I9166" t="s">
        <v>30367</v>
      </c>
      <c r="J9166" t="s">
        <v>1661</v>
      </c>
      <c r="K9166">
        <v>0.29099999999999998</v>
      </c>
      <c r="L9166" t="s">
        <v>35644</v>
      </c>
      <c r="M9166" s="32" t="s">
        <v>11</v>
      </c>
    </row>
    <row r="9167" spans="1:13" x14ac:dyDescent="0.25">
      <c r="A9167" t="s">
        <v>35645</v>
      </c>
      <c r="B9167" s="18">
        <v>172.3</v>
      </c>
      <c r="C9167" s="30"/>
      <c r="D9167" s="30"/>
      <c r="E9167" s="21">
        <f>IFERROR(VLOOKUP(A9167,'RTZ255'!A:D,4,),"")</f>
        <v>74.209999999999994</v>
      </c>
      <c r="F9167" t="s">
        <v>35646</v>
      </c>
      <c r="G9167" t="s">
        <v>35647</v>
      </c>
      <c r="H9167" t="s">
        <v>7</v>
      </c>
      <c r="I9167" t="s">
        <v>30367</v>
      </c>
      <c r="J9167" t="s">
        <v>1661</v>
      </c>
      <c r="K9167">
        <v>0.29099999999999998</v>
      </c>
      <c r="L9167" t="s">
        <v>35648</v>
      </c>
      <c r="M9167" s="32" t="s">
        <v>11</v>
      </c>
    </row>
    <row r="9168" spans="1:13" x14ac:dyDescent="0.25">
      <c r="A9168" t="s">
        <v>35649</v>
      </c>
      <c r="B9168" s="18">
        <v>172.3</v>
      </c>
      <c r="C9168" s="30"/>
      <c r="D9168" s="30"/>
      <c r="E9168" s="21">
        <f>IFERROR(VLOOKUP(A9168,'RTZ255'!A:D,4,),"")</f>
        <v>74.209999999999994</v>
      </c>
      <c r="F9168" t="s">
        <v>35650</v>
      </c>
      <c r="G9168" t="s">
        <v>35651</v>
      </c>
      <c r="H9168" t="s">
        <v>7</v>
      </c>
      <c r="I9168" t="s">
        <v>30367</v>
      </c>
      <c r="J9168" t="s">
        <v>1661</v>
      </c>
      <c r="K9168">
        <v>0.29099999999999998</v>
      </c>
      <c r="L9168" t="s">
        <v>35652</v>
      </c>
      <c r="M9168" s="32" t="s">
        <v>11</v>
      </c>
    </row>
    <row r="9169" spans="1:13" x14ac:dyDescent="0.25">
      <c r="A9169" t="s">
        <v>35653</v>
      </c>
      <c r="B9169" s="18">
        <v>172.3</v>
      </c>
      <c r="C9169" s="30"/>
      <c r="D9169" s="30"/>
      <c r="E9169" s="21">
        <f>IFERROR(VLOOKUP(A9169,'RTZ255'!A:D,4,),"")</f>
        <v>74.209999999999994</v>
      </c>
      <c r="F9169" t="s">
        <v>35654</v>
      </c>
      <c r="G9169" t="s">
        <v>35655</v>
      </c>
      <c r="H9169" t="s">
        <v>7</v>
      </c>
      <c r="I9169" t="s">
        <v>30367</v>
      </c>
      <c r="J9169" t="s">
        <v>1661</v>
      </c>
      <c r="K9169">
        <v>0.29099999999999998</v>
      </c>
      <c r="L9169" t="s">
        <v>35656</v>
      </c>
      <c r="M9169" s="32" t="s">
        <v>11</v>
      </c>
    </row>
    <row r="9170" spans="1:13" x14ac:dyDescent="0.25">
      <c r="A9170" t="s">
        <v>35657</v>
      </c>
      <c r="B9170" s="18">
        <v>172.3</v>
      </c>
      <c r="C9170" s="30"/>
      <c r="D9170" s="30"/>
      <c r="E9170" s="21">
        <f>IFERROR(VLOOKUP(A9170,'RTZ255'!A:D,4,),"")</f>
        <v>74.209999999999994</v>
      </c>
      <c r="F9170" t="s">
        <v>35658</v>
      </c>
      <c r="G9170" t="s">
        <v>35659</v>
      </c>
      <c r="H9170" t="s">
        <v>7</v>
      </c>
      <c r="I9170" t="s">
        <v>30367</v>
      </c>
      <c r="J9170" t="s">
        <v>1661</v>
      </c>
      <c r="K9170">
        <v>0.29099999999999998</v>
      </c>
      <c r="L9170" t="s">
        <v>35660</v>
      </c>
      <c r="M9170" s="32" t="s">
        <v>11</v>
      </c>
    </row>
    <row r="9171" spans="1:13" x14ac:dyDescent="0.25">
      <c r="A9171" t="s">
        <v>35661</v>
      </c>
      <c r="B9171" s="18">
        <v>172.3</v>
      </c>
      <c r="C9171" s="30"/>
      <c r="D9171" s="30"/>
      <c r="E9171" s="21">
        <f>IFERROR(VLOOKUP(A9171,'RTZ255'!A:D,4,),"")</f>
        <v>74.209999999999994</v>
      </c>
      <c r="F9171" t="s">
        <v>35662</v>
      </c>
      <c r="G9171" t="s">
        <v>35663</v>
      </c>
      <c r="H9171" t="s">
        <v>7</v>
      </c>
      <c r="I9171" t="s">
        <v>30367</v>
      </c>
      <c r="J9171" t="s">
        <v>1661</v>
      </c>
      <c r="K9171">
        <v>0.29099999999999998</v>
      </c>
      <c r="L9171" t="s">
        <v>35664</v>
      </c>
      <c r="M9171" s="32" t="s">
        <v>11</v>
      </c>
    </row>
    <row r="9172" spans="1:13" x14ac:dyDescent="0.25">
      <c r="A9172" t="s">
        <v>35665</v>
      </c>
      <c r="B9172" s="18">
        <v>172.3</v>
      </c>
      <c r="C9172" s="30"/>
      <c r="D9172" s="30"/>
      <c r="E9172" s="21">
        <f>IFERROR(VLOOKUP(A9172,'RTZ255'!A:D,4,),"")</f>
        <v>74.209999999999994</v>
      </c>
      <c r="F9172" t="s">
        <v>35666</v>
      </c>
      <c r="G9172" t="s">
        <v>35667</v>
      </c>
      <c r="H9172" t="s">
        <v>7</v>
      </c>
      <c r="I9172" t="s">
        <v>30367</v>
      </c>
      <c r="J9172" t="s">
        <v>1661</v>
      </c>
      <c r="K9172">
        <v>0.29099999999999998</v>
      </c>
      <c r="L9172" t="s">
        <v>35668</v>
      </c>
      <c r="M9172" s="32" t="s">
        <v>11</v>
      </c>
    </row>
    <row r="9173" spans="1:13" x14ac:dyDescent="0.25">
      <c r="A9173" t="s">
        <v>35669</v>
      </c>
      <c r="B9173" s="18">
        <v>172.3</v>
      </c>
      <c r="C9173" s="30"/>
      <c r="D9173" s="30"/>
      <c r="E9173" s="21">
        <f>IFERROR(VLOOKUP(A9173,'RTZ255'!A:D,4,),"")</f>
        <v>74.209999999999994</v>
      </c>
      <c r="F9173" t="s">
        <v>35670</v>
      </c>
      <c r="G9173" t="s">
        <v>35671</v>
      </c>
      <c r="H9173" t="s">
        <v>7</v>
      </c>
      <c r="I9173" t="s">
        <v>30367</v>
      </c>
      <c r="J9173" t="s">
        <v>1661</v>
      </c>
      <c r="K9173">
        <v>0.29099999999999998</v>
      </c>
      <c r="L9173" t="s">
        <v>35672</v>
      </c>
      <c r="M9173" s="32" t="s">
        <v>11</v>
      </c>
    </row>
    <row r="9174" spans="1:13" x14ac:dyDescent="0.25">
      <c r="A9174" t="s">
        <v>35673</v>
      </c>
      <c r="B9174" s="18">
        <v>172.3</v>
      </c>
      <c r="C9174" s="30"/>
      <c r="D9174" s="30"/>
      <c r="E9174" s="21">
        <f>IFERROR(VLOOKUP(A9174,'RTZ255'!A:D,4,),"")</f>
        <v>74.209999999999994</v>
      </c>
      <c r="F9174" t="s">
        <v>35674</v>
      </c>
      <c r="G9174" t="s">
        <v>35675</v>
      </c>
      <c r="H9174" t="s">
        <v>7</v>
      </c>
      <c r="I9174" t="s">
        <v>30367</v>
      </c>
      <c r="J9174" t="s">
        <v>1661</v>
      </c>
      <c r="K9174">
        <v>0.29099999999999998</v>
      </c>
      <c r="L9174" t="s">
        <v>35676</v>
      </c>
      <c r="M9174" s="32" t="s">
        <v>11</v>
      </c>
    </row>
    <row r="9175" spans="1:13" x14ac:dyDescent="0.25">
      <c r="A9175" t="s">
        <v>35677</v>
      </c>
      <c r="B9175" s="18">
        <v>172.3</v>
      </c>
      <c r="C9175" s="30"/>
      <c r="D9175" s="30"/>
      <c r="E9175" s="21">
        <f>IFERROR(VLOOKUP(A9175,'RTZ255'!A:D,4,),"")</f>
        <v>74.209999999999994</v>
      </c>
      <c r="F9175" t="s">
        <v>35678</v>
      </c>
      <c r="G9175" t="s">
        <v>35679</v>
      </c>
      <c r="H9175" t="s">
        <v>7</v>
      </c>
      <c r="I9175" t="s">
        <v>30367</v>
      </c>
      <c r="J9175" t="s">
        <v>1661</v>
      </c>
      <c r="K9175">
        <v>0.29099999999999998</v>
      </c>
      <c r="L9175" t="s">
        <v>35680</v>
      </c>
      <c r="M9175" s="32" t="s">
        <v>11</v>
      </c>
    </row>
    <row r="9176" spans="1:13" x14ac:dyDescent="0.25">
      <c r="A9176" t="s">
        <v>35681</v>
      </c>
      <c r="B9176" s="18">
        <v>172.3</v>
      </c>
      <c r="C9176" s="30"/>
      <c r="D9176" s="30"/>
      <c r="E9176" s="21">
        <f>IFERROR(VLOOKUP(A9176,'RTZ255'!A:D,4,),"")</f>
        <v>74.209999999999994</v>
      </c>
      <c r="F9176" t="s">
        <v>35682</v>
      </c>
      <c r="G9176" t="s">
        <v>35683</v>
      </c>
      <c r="H9176" t="s">
        <v>7</v>
      </c>
      <c r="I9176" t="s">
        <v>30367</v>
      </c>
      <c r="J9176" t="s">
        <v>1661</v>
      </c>
      <c r="K9176">
        <v>0.29099999999999998</v>
      </c>
      <c r="L9176" t="s">
        <v>35684</v>
      </c>
      <c r="M9176" s="32" t="s">
        <v>11</v>
      </c>
    </row>
    <row r="9177" spans="1:13" x14ac:dyDescent="0.25">
      <c r="A9177" t="s">
        <v>35685</v>
      </c>
      <c r="B9177" s="18">
        <v>172.3</v>
      </c>
      <c r="C9177" s="30"/>
      <c r="D9177" s="30"/>
      <c r="E9177" s="21">
        <f>IFERROR(VLOOKUP(A9177,'RTZ255'!A:D,4,),"")</f>
        <v>74.209999999999994</v>
      </c>
      <c r="F9177" t="s">
        <v>35686</v>
      </c>
      <c r="G9177" t="s">
        <v>35687</v>
      </c>
      <c r="H9177" t="s">
        <v>7</v>
      </c>
      <c r="I9177" t="s">
        <v>30367</v>
      </c>
      <c r="J9177" t="s">
        <v>1661</v>
      </c>
      <c r="K9177">
        <v>0.29099999999999998</v>
      </c>
      <c r="L9177" t="s">
        <v>35688</v>
      </c>
      <c r="M9177" s="32" t="s">
        <v>11</v>
      </c>
    </row>
    <row r="9178" spans="1:13" x14ac:dyDescent="0.25">
      <c r="A9178" t="s">
        <v>35689</v>
      </c>
      <c r="B9178" s="18">
        <v>172.3</v>
      </c>
      <c r="C9178" s="30"/>
      <c r="D9178" s="30"/>
      <c r="E9178" s="21">
        <f>IFERROR(VLOOKUP(A9178,'RTZ255'!A:D,4,),"")</f>
        <v>74.209999999999994</v>
      </c>
      <c r="F9178" t="s">
        <v>35690</v>
      </c>
      <c r="G9178" t="s">
        <v>35691</v>
      </c>
      <c r="H9178" t="s">
        <v>7</v>
      </c>
      <c r="I9178" t="s">
        <v>30367</v>
      </c>
      <c r="J9178" t="s">
        <v>1661</v>
      </c>
      <c r="K9178">
        <v>0.29099999999999998</v>
      </c>
      <c r="L9178" t="s">
        <v>35692</v>
      </c>
      <c r="M9178" s="32" t="s">
        <v>11</v>
      </c>
    </row>
    <row r="9179" spans="1:13" x14ac:dyDescent="0.25">
      <c r="A9179" t="s">
        <v>35693</v>
      </c>
      <c r="B9179" s="18">
        <v>172.3</v>
      </c>
      <c r="C9179" s="30"/>
      <c r="D9179" s="30"/>
      <c r="E9179" s="21">
        <f>IFERROR(VLOOKUP(A9179,'RTZ255'!A:D,4,),"")</f>
        <v>74.209999999999994</v>
      </c>
      <c r="F9179" t="s">
        <v>35694</v>
      </c>
      <c r="G9179" t="s">
        <v>35695</v>
      </c>
      <c r="H9179" t="s">
        <v>7</v>
      </c>
      <c r="I9179" t="s">
        <v>30367</v>
      </c>
      <c r="J9179" t="s">
        <v>1661</v>
      </c>
      <c r="K9179">
        <v>0.29099999999999998</v>
      </c>
      <c r="L9179" t="s">
        <v>35696</v>
      </c>
      <c r="M9179" s="32" t="s">
        <v>11</v>
      </c>
    </row>
    <row r="9180" spans="1:13" x14ac:dyDescent="0.25">
      <c r="A9180" t="s">
        <v>35697</v>
      </c>
      <c r="B9180" s="18">
        <v>172.3</v>
      </c>
      <c r="C9180" s="30"/>
      <c r="D9180" s="30"/>
      <c r="E9180" s="21">
        <f>IFERROR(VLOOKUP(A9180,'RTZ255'!A:D,4,),"")</f>
        <v>74.209999999999994</v>
      </c>
      <c r="F9180" t="s">
        <v>35698</v>
      </c>
      <c r="G9180" t="s">
        <v>35699</v>
      </c>
      <c r="H9180" t="s">
        <v>7</v>
      </c>
      <c r="I9180" t="s">
        <v>30367</v>
      </c>
      <c r="J9180" t="s">
        <v>1661</v>
      </c>
      <c r="K9180">
        <v>0.29099999999999998</v>
      </c>
      <c r="L9180" t="s">
        <v>35700</v>
      </c>
      <c r="M9180" s="32" t="s">
        <v>11</v>
      </c>
    </row>
    <row r="9181" spans="1:13" x14ac:dyDescent="0.25">
      <c r="A9181" t="s">
        <v>35701</v>
      </c>
      <c r="B9181" s="18">
        <v>172.3</v>
      </c>
      <c r="C9181" s="30"/>
      <c r="D9181" s="30"/>
      <c r="E9181" s="21">
        <f>IFERROR(VLOOKUP(A9181,'RTZ255'!A:D,4,),"")</f>
        <v>74.209999999999994</v>
      </c>
      <c r="F9181" t="s">
        <v>35702</v>
      </c>
      <c r="G9181" t="s">
        <v>35703</v>
      </c>
      <c r="H9181" t="s">
        <v>7</v>
      </c>
      <c r="I9181" t="s">
        <v>30367</v>
      </c>
      <c r="J9181" t="s">
        <v>1661</v>
      </c>
      <c r="K9181">
        <v>0.29099999999999998</v>
      </c>
      <c r="L9181" t="s">
        <v>35704</v>
      </c>
      <c r="M9181" s="32" t="s">
        <v>11</v>
      </c>
    </row>
    <row r="9182" spans="1:13" x14ac:dyDescent="0.25">
      <c r="A9182" t="s">
        <v>35705</v>
      </c>
      <c r="B9182" s="18">
        <v>172.3</v>
      </c>
      <c r="C9182" s="30"/>
      <c r="D9182" s="30"/>
      <c r="E9182" s="21">
        <f>IFERROR(VLOOKUP(A9182,'RTZ255'!A:D,4,),"")</f>
        <v>74.209999999999994</v>
      </c>
      <c r="F9182" t="s">
        <v>35706</v>
      </c>
      <c r="G9182" t="s">
        <v>35707</v>
      </c>
      <c r="H9182" t="s">
        <v>7</v>
      </c>
      <c r="I9182" t="s">
        <v>30367</v>
      </c>
      <c r="J9182" t="s">
        <v>1661</v>
      </c>
      <c r="K9182">
        <v>0.29099999999999998</v>
      </c>
      <c r="L9182" t="s">
        <v>35708</v>
      </c>
      <c r="M9182" s="32" t="s">
        <v>11</v>
      </c>
    </row>
    <row r="9183" spans="1:13" x14ac:dyDescent="0.25">
      <c r="A9183" t="s">
        <v>35709</v>
      </c>
      <c r="B9183" s="18">
        <v>172.3</v>
      </c>
      <c r="C9183" s="30"/>
      <c r="D9183" s="30"/>
      <c r="E9183" s="21">
        <f>IFERROR(VLOOKUP(A9183,'RTZ255'!A:D,4,),"")</f>
        <v>74.209999999999994</v>
      </c>
      <c r="F9183" t="s">
        <v>35710</v>
      </c>
      <c r="G9183" t="s">
        <v>35711</v>
      </c>
      <c r="H9183" t="s">
        <v>7</v>
      </c>
      <c r="I9183" t="s">
        <v>30367</v>
      </c>
      <c r="J9183" t="s">
        <v>1661</v>
      </c>
      <c r="K9183">
        <v>0.29099999999999998</v>
      </c>
      <c r="L9183" t="s">
        <v>35712</v>
      </c>
      <c r="M9183" s="32" t="s">
        <v>11</v>
      </c>
    </row>
    <row r="9184" spans="1:13" x14ac:dyDescent="0.25">
      <c r="A9184" t="s">
        <v>35713</v>
      </c>
      <c r="B9184" s="18">
        <v>172.3</v>
      </c>
      <c r="C9184" s="30"/>
      <c r="D9184" s="30"/>
      <c r="E9184" s="21">
        <f>IFERROR(VLOOKUP(A9184,'RTZ255'!A:D,4,),"")</f>
        <v>74.209999999999994</v>
      </c>
      <c r="F9184" t="s">
        <v>35714</v>
      </c>
      <c r="G9184" t="s">
        <v>35715</v>
      </c>
      <c r="H9184" t="s">
        <v>7</v>
      </c>
      <c r="I9184" t="s">
        <v>30367</v>
      </c>
      <c r="J9184" t="s">
        <v>1661</v>
      </c>
      <c r="K9184">
        <v>0.29099999999999998</v>
      </c>
      <c r="L9184" t="s">
        <v>35716</v>
      </c>
      <c r="M9184" s="32" t="s">
        <v>11</v>
      </c>
    </row>
    <row r="9185" spans="1:13" x14ac:dyDescent="0.25">
      <c r="A9185" t="s">
        <v>35717</v>
      </c>
      <c r="B9185" s="18">
        <v>172.3</v>
      </c>
      <c r="C9185" s="30"/>
      <c r="D9185" s="30"/>
      <c r="E9185" s="21">
        <f>IFERROR(VLOOKUP(A9185,'RTZ255'!A:D,4,),"")</f>
        <v>74.209999999999994</v>
      </c>
      <c r="F9185" t="s">
        <v>35718</v>
      </c>
      <c r="G9185" t="s">
        <v>35719</v>
      </c>
      <c r="H9185" t="s">
        <v>7</v>
      </c>
      <c r="I9185" t="s">
        <v>30367</v>
      </c>
      <c r="J9185" t="s">
        <v>1661</v>
      </c>
      <c r="K9185">
        <v>0.29099999999999998</v>
      </c>
      <c r="L9185" t="s">
        <v>35720</v>
      </c>
      <c r="M9185" s="32" t="s">
        <v>11</v>
      </c>
    </row>
    <row r="9186" spans="1:13" x14ac:dyDescent="0.25">
      <c r="A9186" t="s">
        <v>35721</v>
      </c>
      <c r="B9186" s="18">
        <v>172.3</v>
      </c>
      <c r="C9186" s="30"/>
      <c r="D9186" s="30"/>
      <c r="E9186" s="21">
        <f>IFERROR(VLOOKUP(A9186,'RTZ255'!A:D,4,),"")</f>
        <v>74.209999999999994</v>
      </c>
      <c r="F9186" t="s">
        <v>35722</v>
      </c>
      <c r="G9186" t="s">
        <v>35723</v>
      </c>
      <c r="H9186" t="s">
        <v>7</v>
      </c>
      <c r="I9186" t="s">
        <v>30367</v>
      </c>
      <c r="J9186" t="s">
        <v>1661</v>
      </c>
      <c r="K9186">
        <v>0.29099999999999998</v>
      </c>
      <c r="L9186" t="s">
        <v>35724</v>
      </c>
      <c r="M9186" s="32" t="s">
        <v>11</v>
      </c>
    </row>
    <row r="9187" spans="1:13" x14ac:dyDescent="0.25">
      <c r="A9187" t="s">
        <v>35725</v>
      </c>
      <c r="B9187" s="18">
        <v>172.3</v>
      </c>
      <c r="C9187" s="30"/>
      <c r="D9187" s="30"/>
      <c r="E9187" s="21">
        <f>IFERROR(VLOOKUP(A9187,'RTZ255'!A:D,4,),"")</f>
        <v>74.209999999999994</v>
      </c>
      <c r="F9187" t="s">
        <v>35726</v>
      </c>
      <c r="G9187" t="s">
        <v>35727</v>
      </c>
      <c r="H9187" t="s">
        <v>7</v>
      </c>
      <c r="I9187" t="s">
        <v>30367</v>
      </c>
      <c r="J9187" t="s">
        <v>1661</v>
      </c>
      <c r="K9187">
        <v>0.29099999999999998</v>
      </c>
      <c r="L9187" t="s">
        <v>35728</v>
      </c>
      <c r="M9187" s="32" t="s">
        <v>11</v>
      </c>
    </row>
    <row r="9188" spans="1:13" x14ac:dyDescent="0.25">
      <c r="A9188" t="s">
        <v>35729</v>
      </c>
      <c r="B9188" s="18">
        <v>172.3</v>
      </c>
      <c r="C9188" s="30"/>
      <c r="D9188" s="30"/>
      <c r="E9188" s="21">
        <f>IFERROR(VLOOKUP(A9188,'RTZ255'!A:D,4,),"")</f>
        <v>74.209999999999994</v>
      </c>
      <c r="F9188" t="s">
        <v>35730</v>
      </c>
      <c r="G9188" t="s">
        <v>35731</v>
      </c>
      <c r="H9188" t="s">
        <v>7</v>
      </c>
      <c r="I9188" t="s">
        <v>30367</v>
      </c>
      <c r="J9188" t="s">
        <v>1661</v>
      </c>
      <c r="K9188">
        <v>0.29099999999999998</v>
      </c>
      <c r="L9188" t="s">
        <v>35732</v>
      </c>
      <c r="M9188" s="32" t="s">
        <v>11</v>
      </c>
    </row>
    <row r="9189" spans="1:13" x14ac:dyDescent="0.25">
      <c r="A9189" t="s">
        <v>35733</v>
      </c>
      <c r="B9189" s="18">
        <v>172.3</v>
      </c>
      <c r="C9189" s="30"/>
      <c r="D9189" s="30"/>
      <c r="E9189" s="21">
        <f>IFERROR(VLOOKUP(A9189,'RTZ255'!A:D,4,),"")</f>
        <v>74.209999999999994</v>
      </c>
      <c r="F9189" t="s">
        <v>35734</v>
      </c>
      <c r="G9189" t="s">
        <v>35735</v>
      </c>
      <c r="H9189" t="s">
        <v>7</v>
      </c>
      <c r="I9189" t="s">
        <v>30367</v>
      </c>
      <c r="J9189" t="s">
        <v>1661</v>
      </c>
      <c r="K9189">
        <v>0.29099999999999998</v>
      </c>
      <c r="L9189" t="s">
        <v>35736</v>
      </c>
      <c r="M9189" s="32" t="s">
        <v>11</v>
      </c>
    </row>
    <row r="9190" spans="1:13" x14ac:dyDescent="0.25">
      <c r="A9190" t="s">
        <v>35737</v>
      </c>
      <c r="B9190" s="18">
        <v>172.3</v>
      </c>
      <c r="C9190" s="30"/>
      <c r="D9190" s="30"/>
      <c r="E9190" s="21">
        <f>IFERROR(VLOOKUP(A9190,'RTZ255'!A:D,4,),"")</f>
        <v>74.209999999999994</v>
      </c>
      <c r="F9190" t="s">
        <v>35738</v>
      </c>
      <c r="G9190" t="s">
        <v>35739</v>
      </c>
      <c r="H9190" t="s">
        <v>7</v>
      </c>
      <c r="I9190" t="s">
        <v>30367</v>
      </c>
      <c r="J9190" t="s">
        <v>1661</v>
      </c>
      <c r="K9190">
        <v>0.29099999999999998</v>
      </c>
      <c r="L9190" t="s">
        <v>35740</v>
      </c>
      <c r="M9190" s="32" t="s">
        <v>11</v>
      </c>
    </row>
    <row r="9191" spans="1:13" x14ac:dyDescent="0.25">
      <c r="A9191" t="s">
        <v>35741</v>
      </c>
      <c r="B9191" s="18">
        <v>172.3</v>
      </c>
      <c r="C9191" s="30"/>
      <c r="D9191" s="30"/>
      <c r="E9191" s="21">
        <f>IFERROR(VLOOKUP(A9191,'RTZ255'!A:D,4,),"")</f>
        <v>74.209999999999994</v>
      </c>
      <c r="F9191" t="s">
        <v>35742</v>
      </c>
      <c r="G9191" t="s">
        <v>35743</v>
      </c>
      <c r="H9191" t="s">
        <v>7</v>
      </c>
      <c r="I9191" t="s">
        <v>30367</v>
      </c>
      <c r="J9191" t="s">
        <v>1661</v>
      </c>
      <c r="K9191">
        <v>0.29099999999999998</v>
      </c>
      <c r="L9191" t="s">
        <v>35744</v>
      </c>
      <c r="M9191" s="32" t="s">
        <v>11</v>
      </c>
    </row>
    <row r="9192" spans="1:13" x14ac:dyDescent="0.25">
      <c r="A9192" t="s">
        <v>35745</v>
      </c>
      <c r="B9192" s="18">
        <v>172.3</v>
      </c>
      <c r="C9192" s="30"/>
      <c r="D9192" s="30"/>
      <c r="E9192" s="21">
        <f>IFERROR(VLOOKUP(A9192,'RTZ255'!A:D,4,),"")</f>
        <v>74.209999999999994</v>
      </c>
      <c r="F9192" t="s">
        <v>35746</v>
      </c>
      <c r="G9192" t="s">
        <v>35747</v>
      </c>
      <c r="H9192" t="s">
        <v>7</v>
      </c>
      <c r="I9192" t="s">
        <v>30367</v>
      </c>
      <c r="J9192" t="s">
        <v>1661</v>
      </c>
      <c r="K9192">
        <v>0.29099999999999998</v>
      </c>
      <c r="L9192" t="s">
        <v>35748</v>
      </c>
      <c r="M9192" s="32" t="s">
        <v>11</v>
      </c>
    </row>
    <row r="9193" spans="1:13" x14ac:dyDescent="0.25">
      <c r="A9193" t="s">
        <v>35749</v>
      </c>
      <c r="B9193" s="18">
        <v>172.3</v>
      </c>
      <c r="C9193" s="30"/>
      <c r="D9193" s="30"/>
      <c r="E9193" s="21">
        <f>IFERROR(VLOOKUP(A9193,'RTZ255'!A:D,4,),"")</f>
        <v>74.209999999999994</v>
      </c>
      <c r="F9193" t="s">
        <v>35750</v>
      </c>
      <c r="G9193" t="s">
        <v>35751</v>
      </c>
      <c r="H9193" t="s">
        <v>7</v>
      </c>
      <c r="I9193" t="s">
        <v>30367</v>
      </c>
      <c r="J9193" t="s">
        <v>1661</v>
      </c>
      <c r="K9193">
        <v>0.29099999999999998</v>
      </c>
      <c r="L9193" t="s">
        <v>35752</v>
      </c>
      <c r="M9193" s="32" t="s">
        <v>11</v>
      </c>
    </row>
    <row r="9194" spans="1:13" x14ac:dyDescent="0.25">
      <c r="A9194" t="s">
        <v>35753</v>
      </c>
      <c r="B9194" s="18">
        <v>172.3</v>
      </c>
      <c r="C9194" s="30"/>
      <c r="D9194" s="30"/>
      <c r="E9194" s="21">
        <f>IFERROR(VLOOKUP(A9194,'RTZ255'!A:D,4,),"")</f>
        <v>74.209999999999994</v>
      </c>
      <c r="F9194" t="s">
        <v>35754</v>
      </c>
      <c r="G9194" t="s">
        <v>35755</v>
      </c>
      <c r="H9194" t="s">
        <v>7</v>
      </c>
      <c r="I9194" t="s">
        <v>30367</v>
      </c>
      <c r="J9194" t="s">
        <v>1661</v>
      </c>
      <c r="K9194">
        <v>0.29099999999999998</v>
      </c>
      <c r="L9194" t="s">
        <v>35756</v>
      </c>
      <c r="M9194" s="32" t="s">
        <v>11</v>
      </c>
    </row>
    <row r="9195" spans="1:13" x14ac:dyDescent="0.25">
      <c r="A9195" t="s">
        <v>35757</v>
      </c>
      <c r="B9195" s="18">
        <v>172.3</v>
      </c>
      <c r="C9195" s="30"/>
      <c r="D9195" s="30"/>
      <c r="E9195" s="21">
        <f>IFERROR(VLOOKUP(A9195,'RTZ255'!A:D,4,),"")</f>
        <v>74.209999999999994</v>
      </c>
      <c r="F9195" t="s">
        <v>35758</v>
      </c>
      <c r="G9195" t="s">
        <v>35759</v>
      </c>
      <c r="H9195" t="s">
        <v>7</v>
      </c>
      <c r="I9195" t="s">
        <v>30367</v>
      </c>
      <c r="J9195" t="s">
        <v>1661</v>
      </c>
      <c r="K9195">
        <v>0.29099999999999998</v>
      </c>
      <c r="L9195" t="s">
        <v>35760</v>
      </c>
      <c r="M9195" s="32" t="s">
        <v>11</v>
      </c>
    </row>
    <row r="9196" spans="1:13" x14ac:dyDescent="0.25">
      <c r="A9196" t="s">
        <v>35761</v>
      </c>
      <c r="B9196" s="18">
        <v>172.3</v>
      </c>
      <c r="C9196" s="30"/>
      <c r="D9196" s="30"/>
      <c r="E9196" s="21">
        <f>IFERROR(VLOOKUP(A9196,'RTZ255'!A:D,4,),"")</f>
        <v>74.209999999999994</v>
      </c>
      <c r="F9196" t="s">
        <v>35762</v>
      </c>
      <c r="G9196" t="s">
        <v>35763</v>
      </c>
      <c r="H9196" t="s">
        <v>7</v>
      </c>
      <c r="I9196" t="s">
        <v>30367</v>
      </c>
      <c r="J9196" t="s">
        <v>1661</v>
      </c>
      <c r="K9196">
        <v>0.29099999999999998</v>
      </c>
      <c r="L9196" t="s">
        <v>35764</v>
      </c>
      <c r="M9196" s="32" t="s">
        <v>11</v>
      </c>
    </row>
    <row r="9197" spans="1:13" x14ac:dyDescent="0.25">
      <c r="A9197" t="s">
        <v>35765</v>
      </c>
      <c r="B9197" s="18">
        <v>172.3</v>
      </c>
      <c r="C9197" s="30"/>
      <c r="D9197" s="30"/>
      <c r="E9197" s="21">
        <f>IFERROR(VLOOKUP(A9197,'RTZ255'!A:D,4,),"")</f>
        <v>74.209999999999994</v>
      </c>
      <c r="F9197" t="s">
        <v>35766</v>
      </c>
      <c r="G9197" t="s">
        <v>35767</v>
      </c>
      <c r="H9197" t="s">
        <v>7</v>
      </c>
      <c r="I9197" t="s">
        <v>30367</v>
      </c>
      <c r="J9197" t="s">
        <v>1661</v>
      </c>
      <c r="K9197">
        <v>0.29099999999999998</v>
      </c>
      <c r="L9197" t="s">
        <v>35768</v>
      </c>
      <c r="M9197" s="32" t="s">
        <v>11</v>
      </c>
    </row>
    <row r="9198" spans="1:13" x14ac:dyDescent="0.25">
      <c r="A9198" t="s">
        <v>35769</v>
      </c>
      <c r="B9198" s="18">
        <v>172.3</v>
      </c>
      <c r="C9198" s="30"/>
      <c r="D9198" s="30"/>
      <c r="E9198" s="21">
        <f>IFERROR(VLOOKUP(A9198,'RTZ255'!A:D,4,),"")</f>
        <v>74.209999999999994</v>
      </c>
      <c r="F9198" t="s">
        <v>35770</v>
      </c>
      <c r="G9198" t="s">
        <v>35771</v>
      </c>
      <c r="H9198" t="s">
        <v>7</v>
      </c>
      <c r="I9198" t="s">
        <v>30367</v>
      </c>
      <c r="J9198" t="s">
        <v>1661</v>
      </c>
      <c r="K9198">
        <v>0.29099999999999998</v>
      </c>
      <c r="L9198" t="s">
        <v>35772</v>
      </c>
      <c r="M9198" s="32" t="s">
        <v>11</v>
      </c>
    </row>
    <row r="9199" spans="1:13" x14ac:dyDescent="0.25">
      <c r="A9199" t="s">
        <v>35773</v>
      </c>
      <c r="B9199" s="18">
        <v>172.3</v>
      </c>
      <c r="C9199" s="30"/>
      <c r="D9199" s="30"/>
      <c r="E9199" s="21">
        <f>IFERROR(VLOOKUP(A9199,'RTZ255'!A:D,4,),"")</f>
        <v>74.209999999999994</v>
      </c>
      <c r="F9199" t="s">
        <v>35774</v>
      </c>
      <c r="G9199" t="s">
        <v>35775</v>
      </c>
      <c r="H9199" t="s">
        <v>7</v>
      </c>
      <c r="I9199" t="s">
        <v>30367</v>
      </c>
      <c r="J9199" t="s">
        <v>1661</v>
      </c>
      <c r="K9199">
        <v>0.29099999999999998</v>
      </c>
      <c r="L9199" t="s">
        <v>35776</v>
      </c>
      <c r="M9199" s="32" t="s">
        <v>11</v>
      </c>
    </row>
    <row r="9200" spans="1:13" x14ac:dyDescent="0.25">
      <c r="A9200" t="s">
        <v>35777</v>
      </c>
      <c r="B9200" s="18">
        <v>172.3</v>
      </c>
      <c r="C9200" s="30"/>
      <c r="D9200" s="30"/>
      <c r="E9200" s="21">
        <f>IFERROR(VLOOKUP(A9200,'RTZ255'!A:D,4,),"")</f>
        <v>74.209999999999994</v>
      </c>
      <c r="F9200" t="s">
        <v>35778</v>
      </c>
      <c r="G9200" t="s">
        <v>35779</v>
      </c>
      <c r="H9200" t="s">
        <v>7</v>
      </c>
      <c r="I9200" t="s">
        <v>30367</v>
      </c>
      <c r="J9200" t="s">
        <v>1661</v>
      </c>
      <c r="K9200">
        <v>0.29099999999999998</v>
      </c>
      <c r="L9200" t="s">
        <v>35780</v>
      </c>
      <c r="M9200" s="32" t="s">
        <v>11</v>
      </c>
    </row>
    <row r="9201" spans="1:13" x14ac:dyDescent="0.25">
      <c r="A9201" t="s">
        <v>35781</v>
      </c>
      <c r="B9201" s="18">
        <v>172.3</v>
      </c>
      <c r="C9201" s="30"/>
      <c r="D9201" s="30"/>
      <c r="E9201" s="21">
        <f>IFERROR(VLOOKUP(A9201,'RTZ255'!A:D,4,),"")</f>
        <v>74.209999999999994</v>
      </c>
      <c r="F9201" t="s">
        <v>35782</v>
      </c>
      <c r="G9201" t="s">
        <v>35783</v>
      </c>
      <c r="H9201" t="s">
        <v>7</v>
      </c>
      <c r="I9201" t="s">
        <v>30367</v>
      </c>
      <c r="J9201" t="s">
        <v>1661</v>
      </c>
      <c r="K9201">
        <v>0.29099999999999998</v>
      </c>
      <c r="L9201" t="s">
        <v>35784</v>
      </c>
      <c r="M9201" s="32" t="s">
        <v>11</v>
      </c>
    </row>
    <row r="9202" spans="1:13" x14ac:dyDescent="0.25">
      <c r="A9202" t="s">
        <v>35785</v>
      </c>
      <c r="B9202" s="18">
        <v>172.3</v>
      </c>
      <c r="C9202" s="30"/>
      <c r="D9202" s="30"/>
      <c r="E9202" s="21">
        <f>IFERROR(VLOOKUP(A9202,'RTZ255'!A:D,4,),"")</f>
        <v>74.209999999999994</v>
      </c>
      <c r="F9202" t="s">
        <v>35786</v>
      </c>
      <c r="G9202" t="s">
        <v>35787</v>
      </c>
      <c r="H9202" t="s">
        <v>7</v>
      </c>
      <c r="I9202" t="s">
        <v>30367</v>
      </c>
      <c r="J9202" t="s">
        <v>1661</v>
      </c>
      <c r="K9202">
        <v>0.29099999999999998</v>
      </c>
      <c r="L9202" t="s">
        <v>35788</v>
      </c>
      <c r="M9202" s="32" t="s">
        <v>11</v>
      </c>
    </row>
    <row r="9203" spans="1:13" x14ac:dyDescent="0.25">
      <c r="A9203" t="s">
        <v>35789</v>
      </c>
      <c r="B9203" s="18">
        <v>172.3</v>
      </c>
      <c r="C9203" s="30"/>
      <c r="D9203" s="30"/>
      <c r="E9203" s="21">
        <f>IFERROR(VLOOKUP(A9203,'RTZ255'!A:D,4,),"")</f>
        <v>74.209999999999994</v>
      </c>
      <c r="F9203" t="s">
        <v>35790</v>
      </c>
      <c r="G9203" t="s">
        <v>35791</v>
      </c>
      <c r="H9203" t="s">
        <v>7</v>
      </c>
      <c r="I9203" t="s">
        <v>30367</v>
      </c>
      <c r="J9203" t="s">
        <v>1661</v>
      </c>
      <c r="K9203">
        <v>0.29099999999999998</v>
      </c>
      <c r="L9203" t="s">
        <v>35792</v>
      </c>
      <c r="M9203" s="32" t="s">
        <v>11</v>
      </c>
    </row>
    <row r="9204" spans="1:13" x14ac:dyDescent="0.25">
      <c r="A9204" t="s">
        <v>35793</v>
      </c>
      <c r="B9204" s="18">
        <v>172.3</v>
      </c>
      <c r="C9204" s="30"/>
      <c r="D9204" s="30"/>
      <c r="E9204" s="21">
        <f>IFERROR(VLOOKUP(A9204,'RTZ255'!A:D,4,),"")</f>
        <v>74.209999999999994</v>
      </c>
      <c r="F9204" t="s">
        <v>35794</v>
      </c>
      <c r="G9204" t="s">
        <v>35795</v>
      </c>
      <c r="H9204" t="s">
        <v>7</v>
      </c>
      <c r="I9204" t="s">
        <v>30367</v>
      </c>
      <c r="J9204" t="s">
        <v>1661</v>
      </c>
      <c r="K9204">
        <v>0.29099999999999998</v>
      </c>
      <c r="L9204" t="s">
        <v>35796</v>
      </c>
      <c r="M9204" s="32" t="s">
        <v>11</v>
      </c>
    </row>
    <row r="9205" spans="1:13" x14ac:dyDescent="0.25">
      <c r="A9205" t="s">
        <v>35797</v>
      </c>
      <c r="B9205" s="18">
        <v>172.3</v>
      </c>
      <c r="C9205" s="30"/>
      <c r="D9205" s="30"/>
      <c r="E9205" s="21">
        <f>IFERROR(VLOOKUP(A9205,'RTZ255'!A:D,4,),"")</f>
        <v>74.209999999999994</v>
      </c>
      <c r="F9205" t="s">
        <v>35798</v>
      </c>
      <c r="G9205" t="s">
        <v>35799</v>
      </c>
      <c r="H9205" t="s">
        <v>7</v>
      </c>
      <c r="I9205" t="s">
        <v>30367</v>
      </c>
      <c r="J9205" t="s">
        <v>1661</v>
      </c>
      <c r="K9205">
        <v>0.29099999999999998</v>
      </c>
      <c r="L9205" t="s">
        <v>35800</v>
      </c>
      <c r="M9205" s="32" t="s">
        <v>11</v>
      </c>
    </row>
    <row r="9206" spans="1:13" x14ac:dyDescent="0.25">
      <c r="A9206" t="s">
        <v>35801</v>
      </c>
      <c r="B9206" s="18">
        <v>172.3</v>
      </c>
      <c r="C9206" s="30"/>
      <c r="D9206" s="30"/>
      <c r="E9206" s="21">
        <f>IFERROR(VLOOKUP(A9206,'RTZ255'!A:D,4,),"")</f>
        <v>74.209999999999994</v>
      </c>
      <c r="F9206" t="s">
        <v>35802</v>
      </c>
      <c r="G9206" t="s">
        <v>35803</v>
      </c>
      <c r="H9206" t="s">
        <v>7</v>
      </c>
      <c r="I9206" t="s">
        <v>30367</v>
      </c>
      <c r="J9206" t="s">
        <v>1661</v>
      </c>
      <c r="K9206">
        <v>0.29099999999999998</v>
      </c>
      <c r="L9206" t="s">
        <v>35804</v>
      </c>
      <c r="M9206" s="32" t="s">
        <v>11</v>
      </c>
    </row>
    <row r="9207" spans="1:13" x14ac:dyDescent="0.25">
      <c r="A9207" t="s">
        <v>35805</v>
      </c>
      <c r="B9207" s="18">
        <v>172.3</v>
      </c>
      <c r="C9207" s="30"/>
      <c r="D9207" s="30"/>
      <c r="E9207" s="21">
        <f>IFERROR(VLOOKUP(A9207,'RTZ255'!A:D,4,),"")</f>
        <v>74.209999999999994</v>
      </c>
      <c r="F9207" t="s">
        <v>35806</v>
      </c>
      <c r="G9207" t="s">
        <v>35807</v>
      </c>
      <c r="H9207" t="s">
        <v>7</v>
      </c>
      <c r="I9207" t="s">
        <v>30367</v>
      </c>
      <c r="J9207" t="s">
        <v>1661</v>
      </c>
      <c r="K9207">
        <v>0.29099999999999998</v>
      </c>
      <c r="L9207" t="s">
        <v>35808</v>
      </c>
      <c r="M9207" s="32" t="s">
        <v>11</v>
      </c>
    </row>
    <row r="9208" spans="1:13" x14ac:dyDescent="0.25">
      <c r="A9208" t="s">
        <v>35809</v>
      </c>
      <c r="B9208" s="18">
        <v>172.3</v>
      </c>
      <c r="C9208" s="30"/>
      <c r="D9208" s="30"/>
      <c r="E9208" s="21">
        <f>IFERROR(VLOOKUP(A9208,'RTZ255'!A:D,4,),"")</f>
        <v>74.209999999999994</v>
      </c>
      <c r="F9208" t="s">
        <v>35810</v>
      </c>
      <c r="G9208" t="s">
        <v>35811</v>
      </c>
      <c r="H9208" t="s">
        <v>7</v>
      </c>
      <c r="I9208" t="s">
        <v>30367</v>
      </c>
      <c r="J9208" t="s">
        <v>1661</v>
      </c>
      <c r="K9208">
        <v>0.29099999999999998</v>
      </c>
      <c r="L9208" t="s">
        <v>35812</v>
      </c>
      <c r="M9208" s="32" t="s">
        <v>11</v>
      </c>
    </row>
    <row r="9209" spans="1:13" x14ac:dyDescent="0.25">
      <c r="A9209" t="s">
        <v>35813</v>
      </c>
      <c r="B9209" s="18">
        <v>172.3</v>
      </c>
      <c r="C9209" s="30"/>
      <c r="D9209" s="30"/>
      <c r="E9209" s="21">
        <f>IFERROR(VLOOKUP(A9209,'RTZ255'!A:D,4,),"")</f>
        <v>74.209999999999994</v>
      </c>
      <c r="F9209" t="s">
        <v>35814</v>
      </c>
      <c r="G9209" t="s">
        <v>35815</v>
      </c>
      <c r="H9209" t="s">
        <v>7</v>
      </c>
      <c r="I9209" t="s">
        <v>30367</v>
      </c>
      <c r="J9209" t="s">
        <v>1661</v>
      </c>
      <c r="K9209">
        <v>0.29099999999999998</v>
      </c>
      <c r="L9209" t="s">
        <v>35816</v>
      </c>
      <c r="M9209" s="32" t="s">
        <v>11</v>
      </c>
    </row>
    <row r="9210" spans="1:13" x14ac:dyDescent="0.25">
      <c r="A9210" t="s">
        <v>35817</v>
      </c>
      <c r="B9210" s="18">
        <v>172.3</v>
      </c>
      <c r="C9210" s="30"/>
      <c r="D9210" s="30"/>
      <c r="E9210" s="21">
        <f>IFERROR(VLOOKUP(A9210,'RTZ255'!A:D,4,),"")</f>
        <v>74.209999999999994</v>
      </c>
      <c r="F9210" t="s">
        <v>35818</v>
      </c>
      <c r="G9210" t="s">
        <v>35819</v>
      </c>
      <c r="H9210" t="s">
        <v>7</v>
      </c>
      <c r="I9210" t="s">
        <v>30367</v>
      </c>
      <c r="J9210" t="s">
        <v>1661</v>
      </c>
      <c r="K9210">
        <v>0.29099999999999998</v>
      </c>
      <c r="L9210" t="s">
        <v>35820</v>
      </c>
      <c r="M9210" s="32" t="s">
        <v>11</v>
      </c>
    </row>
    <row r="9211" spans="1:13" x14ac:dyDescent="0.25">
      <c r="A9211" t="s">
        <v>35821</v>
      </c>
      <c r="B9211" s="18">
        <v>172.3</v>
      </c>
      <c r="C9211" s="30"/>
      <c r="D9211" s="30"/>
      <c r="E9211" s="21">
        <f>IFERROR(VLOOKUP(A9211,'RTZ255'!A:D,4,),"")</f>
        <v>74.209999999999994</v>
      </c>
      <c r="F9211" t="s">
        <v>35822</v>
      </c>
      <c r="G9211" t="s">
        <v>35823</v>
      </c>
      <c r="H9211" t="s">
        <v>7</v>
      </c>
      <c r="I9211" t="s">
        <v>30367</v>
      </c>
      <c r="J9211" t="s">
        <v>1661</v>
      </c>
      <c r="K9211">
        <v>0.29099999999999998</v>
      </c>
      <c r="L9211" t="s">
        <v>35824</v>
      </c>
      <c r="M9211" s="32" t="s">
        <v>11</v>
      </c>
    </row>
    <row r="9212" spans="1:13" x14ac:dyDescent="0.25">
      <c r="A9212" t="s">
        <v>35825</v>
      </c>
      <c r="B9212" s="18">
        <v>172.3</v>
      </c>
      <c r="C9212" s="30"/>
      <c r="D9212" s="30"/>
      <c r="E9212" s="21">
        <f>IFERROR(VLOOKUP(A9212,'RTZ255'!A:D,4,),"")</f>
        <v>80.069999999999993</v>
      </c>
      <c r="F9212" t="s">
        <v>35826</v>
      </c>
      <c r="G9212" t="s">
        <v>35827</v>
      </c>
      <c r="H9212" t="s">
        <v>7</v>
      </c>
      <c r="I9212" t="s">
        <v>30367</v>
      </c>
      <c r="J9212" t="s">
        <v>1661</v>
      </c>
      <c r="K9212">
        <v>0.314</v>
      </c>
      <c r="L9212" t="s">
        <v>35828</v>
      </c>
      <c r="M9212" s="32" t="s">
        <v>11</v>
      </c>
    </row>
    <row r="9213" spans="1:13" x14ac:dyDescent="0.25">
      <c r="A9213" t="s">
        <v>35829</v>
      </c>
      <c r="B9213" s="18">
        <v>172.3</v>
      </c>
      <c r="C9213" s="30"/>
      <c r="D9213" s="30"/>
      <c r="E9213" s="21">
        <f>IFERROR(VLOOKUP(A9213,'RTZ255'!A:D,4,),"")</f>
        <v>80.069999999999993</v>
      </c>
      <c r="F9213" t="s">
        <v>35830</v>
      </c>
      <c r="G9213" t="s">
        <v>35831</v>
      </c>
      <c r="H9213" t="s">
        <v>7</v>
      </c>
      <c r="I9213" t="s">
        <v>30367</v>
      </c>
      <c r="J9213" t="s">
        <v>1661</v>
      </c>
      <c r="K9213">
        <v>0.314</v>
      </c>
      <c r="L9213" t="s">
        <v>35832</v>
      </c>
      <c r="M9213" s="32" t="s">
        <v>11</v>
      </c>
    </row>
    <row r="9214" spans="1:13" x14ac:dyDescent="0.25">
      <c r="A9214" t="s">
        <v>35833</v>
      </c>
      <c r="B9214" s="18">
        <v>172.3</v>
      </c>
      <c r="C9214" s="30"/>
      <c r="D9214" s="30"/>
      <c r="E9214" s="21">
        <f>IFERROR(VLOOKUP(A9214,'RTZ255'!A:D,4,),"")</f>
        <v>80.069999999999993</v>
      </c>
      <c r="F9214" t="s">
        <v>35834</v>
      </c>
      <c r="G9214" t="s">
        <v>35835</v>
      </c>
      <c r="H9214" t="s">
        <v>7</v>
      </c>
      <c r="I9214" t="s">
        <v>30367</v>
      </c>
      <c r="J9214" t="s">
        <v>1661</v>
      </c>
      <c r="K9214">
        <v>0.314</v>
      </c>
      <c r="L9214" t="s">
        <v>35836</v>
      </c>
      <c r="M9214" s="32" t="s">
        <v>11</v>
      </c>
    </row>
    <row r="9215" spans="1:13" x14ac:dyDescent="0.25">
      <c r="A9215" t="s">
        <v>35837</v>
      </c>
      <c r="B9215" s="18">
        <v>172.3</v>
      </c>
      <c r="C9215" s="30"/>
      <c r="D9215" s="30"/>
      <c r="E9215" s="21">
        <f>IFERROR(VLOOKUP(A9215,'RTZ255'!A:D,4,),"")</f>
        <v>80.069999999999993</v>
      </c>
      <c r="F9215" t="s">
        <v>35838</v>
      </c>
      <c r="G9215" t="s">
        <v>35839</v>
      </c>
      <c r="H9215" t="s">
        <v>7</v>
      </c>
      <c r="I9215" t="s">
        <v>30367</v>
      </c>
      <c r="J9215" t="s">
        <v>1661</v>
      </c>
      <c r="K9215">
        <v>0.314</v>
      </c>
      <c r="L9215" t="s">
        <v>35840</v>
      </c>
      <c r="M9215" s="32" t="s">
        <v>11</v>
      </c>
    </row>
    <row r="9216" spans="1:13" x14ac:dyDescent="0.25">
      <c r="A9216" t="s">
        <v>35841</v>
      </c>
      <c r="B9216" s="18">
        <v>172.3</v>
      </c>
      <c r="C9216" s="30"/>
      <c r="D9216" s="30"/>
      <c r="E9216" s="21">
        <f>IFERROR(VLOOKUP(A9216,'RTZ255'!A:D,4,),"")</f>
        <v>80.069999999999993</v>
      </c>
      <c r="F9216" t="s">
        <v>35842</v>
      </c>
      <c r="G9216" t="s">
        <v>35843</v>
      </c>
      <c r="H9216" t="s">
        <v>7</v>
      </c>
      <c r="I9216" t="s">
        <v>30367</v>
      </c>
      <c r="J9216" t="s">
        <v>1661</v>
      </c>
      <c r="K9216">
        <v>0.314</v>
      </c>
      <c r="L9216" t="s">
        <v>35844</v>
      </c>
      <c r="M9216" s="32" t="s">
        <v>11</v>
      </c>
    </row>
    <row r="9217" spans="1:13" x14ac:dyDescent="0.25">
      <c r="A9217" t="s">
        <v>35845</v>
      </c>
      <c r="B9217" s="18">
        <v>172.3</v>
      </c>
      <c r="C9217" s="30"/>
      <c r="D9217" s="30"/>
      <c r="E9217" s="21">
        <f>IFERROR(VLOOKUP(A9217,'RTZ255'!A:D,4,),"")</f>
        <v>80.069999999999993</v>
      </c>
      <c r="F9217" t="s">
        <v>35846</v>
      </c>
      <c r="G9217" t="s">
        <v>35847</v>
      </c>
      <c r="H9217" t="s">
        <v>7</v>
      </c>
      <c r="I9217" t="s">
        <v>30367</v>
      </c>
      <c r="J9217" t="s">
        <v>1661</v>
      </c>
      <c r="K9217">
        <v>0.314</v>
      </c>
      <c r="L9217" t="s">
        <v>35848</v>
      </c>
      <c r="M9217" s="32" t="s">
        <v>11</v>
      </c>
    </row>
    <row r="9218" spans="1:13" x14ac:dyDescent="0.25">
      <c r="A9218" t="s">
        <v>35849</v>
      </c>
      <c r="B9218" s="18">
        <v>172.3</v>
      </c>
      <c r="C9218" s="30"/>
      <c r="D9218" s="30"/>
      <c r="E9218" s="21">
        <f>IFERROR(VLOOKUP(A9218,'RTZ255'!A:D,4,),"")</f>
        <v>80.069999999999993</v>
      </c>
      <c r="F9218" t="s">
        <v>35850</v>
      </c>
      <c r="G9218" t="s">
        <v>35851</v>
      </c>
      <c r="H9218" t="s">
        <v>7</v>
      </c>
      <c r="I9218" t="s">
        <v>30367</v>
      </c>
      <c r="J9218" t="s">
        <v>1661</v>
      </c>
      <c r="K9218">
        <v>0.314</v>
      </c>
      <c r="L9218" t="s">
        <v>35852</v>
      </c>
      <c r="M9218" s="32" t="s">
        <v>11</v>
      </c>
    </row>
    <row r="9219" spans="1:13" x14ac:dyDescent="0.25">
      <c r="A9219" t="s">
        <v>35853</v>
      </c>
      <c r="B9219" s="18">
        <v>172.3</v>
      </c>
      <c r="C9219" s="30"/>
      <c r="D9219" s="30"/>
      <c r="E9219" s="21">
        <f>IFERROR(VLOOKUP(A9219,'RTZ255'!A:D,4,),"")</f>
        <v>80.069999999999993</v>
      </c>
      <c r="F9219" t="s">
        <v>35854</v>
      </c>
      <c r="G9219" t="s">
        <v>35855</v>
      </c>
      <c r="H9219" t="s">
        <v>7</v>
      </c>
      <c r="I9219" t="s">
        <v>30367</v>
      </c>
      <c r="J9219" t="s">
        <v>1661</v>
      </c>
      <c r="K9219">
        <v>0.314</v>
      </c>
      <c r="L9219" t="s">
        <v>35856</v>
      </c>
      <c r="M9219" s="32" t="s">
        <v>11</v>
      </c>
    </row>
    <row r="9220" spans="1:13" x14ac:dyDescent="0.25">
      <c r="A9220" t="s">
        <v>35857</v>
      </c>
      <c r="B9220" s="18">
        <v>172.3</v>
      </c>
      <c r="C9220" s="30"/>
      <c r="D9220" s="30"/>
      <c r="E9220" s="21">
        <f>IFERROR(VLOOKUP(A9220,'RTZ255'!A:D,4,),"")</f>
        <v>80.069999999999993</v>
      </c>
      <c r="F9220" t="s">
        <v>35858</v>
      </c>
      <c r="G9220" t="s">
        <v>35859</v>
      </c>
      <c r="H9220" t="s">
        <v>7</v>
      </c>
      <c r="I9220" t="s">
        <v>30367</v>
      </c>
      <c r="J9220" t="s">
        <v>1661</v>
      </c>
      <c r="K9220">
        <v>0.314</v>
      </c>
      <c r="L9220" t="s">
        <v>35860</v>
      </c>
      <c r="M9220" s="32" t="s">
        <v>11</v>
      </c>
    </row>
    <row r="9221" spans="1:13" x14ac:dyDescent="0.25">
      <c r="A9221" t="s">
        <v>35861</v>
      </c>
      <c r="B9221" s="18">
        <v>172.3</v>
      </c>
      <c r="C9221" s="30"/>
      <c r="D9221" s="30"/>
      <c r="E9221" s="21">
        <f>IFERROR(VLOOKUP(A9221,'RTZ255'!A:D,4,),"")</f>
        <v>80.069999999999993</v>
      </c>
      <c r="F9221" t="s">
        <v>35862</v>
      </c>
      <c r="G9221" t="s">
        <v>35863</v>
      </c>
      <c r="H9221" t="s">
        <v>7</v>
      </c>
      <c r="I9221" t="s">
        <v>30367</v>
      </c>
      <c r="J9221" t="s">
        <v>1661</v>
      </c>
      <c r="K9221">
        <v>0.314</v>
      </c>
      <c r="L9221" t="s">
        <v>35864</v>
      </c>
      <c r="M9221" s="32" t="s">
        <v>11</v>
      </c>
    </row>
    <row r="9222" spans="1:13" x14ac:dyDescent="0.25">
      <c r="A9222" t="s">
        <v>35865</v>
      </c>
      <c r="B9222" s="18">
        <v>172.3</v>
      </c>
      <c r="C9222" s="30"/>
      <c r="D9222" s="30"/>
      <c r="E9222" s="21">
        <f>IFERROR(VLOOKUP(A9222,'RTZ255'!A:D,4,),"")</f>
        <v>80.069999999999993</v>
      </c>
      <c r="F9222" t="s">
        <v>35866</v>
      </c>
      <c r="G9222" t="s">
        <v>35867</v>
      </c>
      <c r="H9222" t="s">
        <v>7</v>
      </c>
      <c r="I9222" t="s">
        <v>30367</v>
      </c>
      <c r="J9222" t="s">
        <v>1661</v>
      </c>
      <c r="K9222">
        <v>0.314</v>
      </c>
      <c r="L9222" t="s">
        <v>35868</v>
      </c>
      <c r="M9222" s="32" t="s">
        <v>11</v>
      </c>
    </row>
    <row r="9223" spans="1:13" x14ac:dyDescent="0.25">
      <c r="A9223" t="s">
        <v>35869</v>
      </c>
      <c r="B9223" s="18">
        <v>172.3</v>
      </c>
      <c r="C9223" s="30"/>
      <c r="D9223" s="30"/>
      <c r="E9223" s="21">
        <f>IFERROR(VLOOKUP(A9223,'RTZ255'!A:D,4,),"")</f>
        <v>80.069999999999993</v>
      </c>
      <c r="F9223" t="s">
        <v>35870</v>
      </c>
      <c r="G9223" t="s">
        <v>35871</v>
      </c>
      <c r="H9223" t="s">
        <v>7</v>
      </c>
      <c r="I9223" t="s">
        <v>30367</v>
      </c>
      <c r="J9223" t="s">
        <v>1661</v>
      </c>
      <c r="K9223">
        <v>0.314</v>
      </c>
      <c r="L9223" t="s">
        <v>35872</v>
      </c>
      <c r="M9223" s="32" t="s">
        <v>11</v>
      </c>
    </row>
    <row r="9224" spans="1:13" x14ac:dyDescent="0.25">
      <c r="A9224" t="s">
        <v>35873</v>
      </c>
      <c r="B9224" s="18">
        <v>172.3</v>
      </c>
      <c r="C9224" s="30"/>
      <c r="D9224" s="30"/>
      <c r="E9224" s="21">
        <f>IFERROR(VLOOKUP(A9224,'RTZ255'!A:D,4,),"")</f>
        <v>80.069999999999993</v>
      </c>
      <c r="F9224" t="s">
        <v>35874</v>
      </c>
      <c r="G9224" t="s">
        <v>35875</v>
      </c>
      <c r="H9224" t="s">
        <v>7</v>
      </c>
      <c r="I9224" t="s">
        <v>30367</v>
      </c>
      <c r="J9224" t="s">
        <v>1661</v>
      </c>
      <c r="K9224">
        <v>0.314</v>
      </c>
      <c r="L9224" t="s">
        <v>35876</v>
      </c>
      <c r="M9224" s="32" t="s">
        <v>11</v>
      </c>
    </row>
    <row r="9225" spans="1:13" x14ac:dyDescent="0.25">
      <c r="A9225" t="s">
        <v>35877</v>
      </c>
      <c r="B9225" s="18">
        <v>172.3</v>
      </c>
      <c r="C9225" s="30"/>
      <c r="D9225" s="30"/>
      <c r="E9225" s="21">
        <f>IFERROR(VLOOKUP(A9225,'RTZ255'!A:D,4,),"")</f>
        <v>80.069999999999993</v>
      </c>
      <c r="F9225" t="s">
        <v>35878</v>
      </c>
      <c r="G9225" t="s">
        <v>35879</v>
      </c>
      <c r="H9225" t="s">
        <v>7</v>
      </c>
      <c r="I9225" t="s">
        <v>30367</v>
      </c>
      <c r="J9225" t="s">
        <v>1661</v>
      </c>
      <c r="K9225">
        <v>0.314</v>
      </c>
      <c r="L9225" t="s">
        <v>35880</v>
      </c>
      <c r="M9225" s="32" t="s">
        <v>11</v>
      </c>
    </row>
    <row r="9226" spans="1:13" x14ac:dyDescent="0.25">
      <c r="A9226" t="s">
        <v>35881</v>
      </c>
      <c r="B9226" s="18">
        <v>172.3</v>
      </c>
      <c r="C9226" s="30"/>
      <c r="D9226" s="30"/>
      <c r="E9226" s="21">
        <f>IFERROR(VLOOKUP(A9226,'RTZ255'!A:D,4,),"")</f>
        <v>80.069999999999993</v>
      </c>
      <c r="F9226" t="s">
        <v>35882</v>
      </c>
      <c r="G9226" t="s">
        <v>35883</v>
      </c>
      <c r="H9226" t="s">
        <v>7</v>
      </c>
      <c r="I9226" t="s">
        <v>30367</v>
      </c>
      <c r="J9226" t="s">
        <v>1661</v>
      </c>
      <c r="K9226">
        <v>0.314</v>
      </c>
      <c r="L9226" t="s">
        <v>35884</v>
      </c>
      <c r="M9226" s="32" t="s">
        <v>11</v>
      </c>
    </row>
    <row r="9227" spans="1:13" x14ac:dyDescent="0.25">
      <c r="A9227" t="s">
        <v>35885</v>
      </c>
      <c r="B9227" s="18">
        <v>172.3</v>
      </c>
      <c r="C9227" s="30"/>
      <c r="D9227" s="30"/>
      <c r="E9227" s="21">
        <f>IFERROR(VLOOKUP(A9227,'RTZ255'!A:D,4,),"")</f>
        <v>80.069999999999993</v>
      </c>
      <c r="F9227" t="s">
        <v>35886</v>
      </c>
      <c r="G9227" t="s">
        <v>35887</v>
      </c>
      <c r="H9227" t="s">
        <v>7</v>
      </c>
      <c r="I9227" t="s">
        <v>30367</v>
      </c>
      <c r="J9227" t="s">
        <v>1661</v>
      </c>
      <c r="K9227">
        <v>0.314</v>
      </c>
      <c r="L9227" t="s">
        <v>35888</v>
      </c>
      <c r="M9227" s="32" t="s">
        <v>11</v>
      </c>
    </row>
    <row r="9228" spans="1:13" x14ac:dyDescent="0.25">
      <c r="A9228" t="s">
        <v>35889</v>
      </c>
      <c r="B9228" s="18">
        <v>172.3</v>
      </c>
      <c r="C9228" s="30"/>
      <c r="D9228" s="30"/>
      <c r="E9228" s="21">
        <f>IFERROR(VLOOKUP(A9228,'RTZ255'!A:D,4,),"")</f>
        <v>80.069999999999993</v>
      </c>
      <c r="F9228" t="s">
        <v>35890</v>
      </c>
      <c r="G9228" t="s">
        <v>35891</v>
      </c>
      <c r="H9228" t="s">
        <v>7</v>
      </c>
      <c r="I9228" t="s">
        <v>30367</v>
      </c>
      <c r="J9228" t="s">
        <v>1661</v>
      </c>
      <c r="K9228">
        <v>0.314</v>
      </c>
      <c r="L9228" t="s">
        <v>35892</v>
      </c>
      <c r="M9228" s="32" t="s">
        <v>11</v>
      </c>
    </row>
    <row r="9229" spans="1:13" x14ac:dyDescent="0.25">
      <c r="A9229" t="s">
        <v>35893</v>
      </c>
      <c r="B9229" s="18">
        <v>172.3</v>
      </c>
      <c r="C9229" s="30"/>
      <c r="D9229" s="30"/>
      <c r="E9229" s="21">
        <f>IFERROR(VLOOKUP(A9229,'RTZ255'!A:D,4,),"")</f>
        <v>80.069999999999993</v>
      </c>
      <c r="F9229" t="s">
        <v>35894</v>
      </c>
      <c r="G9229" t="s">
        <v>35895</v>
      </c>
      <c r="H9229" t="s">
        <v>7</v>
      </c>
      <c r="I9229" t="s">
        <v>30367</v>
      </c>
      <c r="J9229" t="s">
        <v>1661</v>
      </c>
      <c r="K9229">
        <v>0.314</v>
      </c>
      <c r="L9229" t="s">
        <v>35896</v>
      </c>
      <c r="M9229" s="32" t="s">
        <v>11</v>
      </c>
    </row>
    <row r="9230" spans="1:13" x14ac:dyDescent="0.25">
      <c r="A9230" t="s">
        <v>35897</v>
      </c>
      <c r="B9230" s="18">
        <v>172.3</v>
      </c>
      <c r="C9230" s="30"/>
      <c r="D9230" s="30"/>
      <c r="E9230" s="21">
        <f>IFERROR(VLOOKUP(A9230,'RTZ255'!A:D,4,),"")</f>
        <v>80.069999999999993</v>
      </c>
      <c r="F9230" t="s">
        <v>35898</v>
      </c>
      <c r="G9230" t="s">
        <v>35899</v>
      </c>
      <c r="H9230" t="s">
        <v>7</v>
      </c>
      <c r="I9230" t="s">
        <v>30367</v>
      </c>
      <c r="J9230" t="s">
        <v>1661</v>
      </c>
      <c r="K9230">
        <v>0.314</v>
      </c>
      <c r="L9230" t="s">
        <v>35900</v>
      </c>
      <c r="M9230" s="32" t="s">
        <v>11</v>
      </c>
    </row>
    <row r="9231" spans="1:13" x14ac:dyDescent="0.25">
      <c r="A9231" t="s">
        <v>35901</v>
      </c>
      <c r="B9231" s="18">
        <v>172.3</v>
      </c>
      <c r="C9231" s="30"/>
      <c r="D9231" s="30"/>
      <c r="E9231" s="21">
        <f>IFERROR(VLOOKUP(A9231,'RTZ255'!A:D,4,),"")</f>
        <v>80.069999999999993</v>
      </c>
      <c r="F9231" t="s">
        <v>35902</v>
      </c>
      <c r="G9231" t="s">
        <v>35903</v>
      </c>
      <c r="H9231" t="s">
        <v>7</v>
      </c>
      <c r="I9231" t="s">
        <v>30367</v>
      </c>
      <c r="J9231" t="s">
        <v>1661</v>
      </c>
      <c r="K9231">
        <v>0.314</v>
      </c>
      <c r="L9231" t="s">
        <v>35904</v>
      </c>
      <c r="M9231" s="32" t="s">
        <v>11</v>
      </c>
    </row>
    <row r="9232" spans="1:13" x14ac:dyDescent="0.25">
      <c r="A9232" t="s">
        <v>35905</v>
      </c>
      <c r="B9232" s="18">
        <v>172.3</v>
      </c>
      <c r="C9232" s="30"/>
      <c r="D9232" s="30"/>
      <c r="E9232" s="21">
        <f>IFERROR(VLOOKUP(A9232,'RTZ255'!A:D,4,),"")</f>
        <v>80.069999999999993</v>
      </c>
      <c r="F9232" t="s">
        <v>35906</v>
      </c>
      <c r="G9232" t="s">
        <v>35907</v>
      </c>
      <c r="H9232" t="s">
        <v>7</v>
      </c>
      <c r="I9232" t="s">
        <v>30367</v>
      </c>
      <c r="J9232" t="s">
        <v>1661</v>
      </c>
      <c r="K9232">
        <v>0.314</v>
      </c>
      <c r="L9232" t="s">
        <v>35908</v>
      </c>
      <c r="M9232" s="32" t="s">
        <v>11</v>
      </c>
    </row>
    <row r="9233" spans="1:13" x14ac:dyDescent="0.25">
      <c r="A9233" t="s">
        <v>35909</v>
      </c>
      <c r="B9233" s="18">
        <v>172.3</v>
      </c>
      <c r="C9233" s="30"/>
      <c r="D9233" s="30"/>
      <c r="E9233" s="21">
        <f>IFERROR(VLOOKUP(A9233,'RTZ255'!A:D,4,),"")</f>
        <v>80.069999999999993</v>
      </c>
      <c r="F9233" t="s">
        <v>35910</v>
      </c>
      <c r="G9233" t="s">
        <v>35911</v>
      </c>
      <c r="H9233" t="s">
        <v>7</v>
      </c>
      <c r="I9233" t="s">
        <v>30367</v>
      </c>
      <c r="J9233" t="s">
        <v>1661</v>
      </c>
      <c r="K9233">
        <v>0.314</v>
      </c>
      <c r="L9233" t="s">
        <v>35912</v>
      </c>
      <c r="M9233" s="32" t="s">
        <v>11</v>
      </c>
    </row>
    <row r="9234" spans="1:13" x14ac:dyDescent="0.25">
      <c r="A9234" t="s">
        <v>35913</v>
      </c>
      <c r="B9234" s="18">
        <v>172.3</v>
      </c>
      <c r="C9234" s="30"/>
      <c r="D9234" s="30"/>
      <c r="E9234" s="21">
        <f>IFERROR(VLOOKUP(A9234,'RTZ255'!A:D,4,),"")</f>
        <v>80.069999999999993</v>
      </c>
      <c r="F9234" t="s">
        <v>35914</v>
      </c>
      <c r="G9234" t="s">
        <v>35915</v>
      </c>
      <c r="H9234" t="s">
        <v>7</v>
      </c>
      <c r="I9234" t="s">
        <v>30367</v>
      </c>
      <c r="J9234" t="s">
        <v>1661</v>
      </c>
      <c r="K9234">
        <v>0.314</v>
      </c>
      <c r="L9234" t="s">
        <v>35916</v>
      </c>
      <c r="M9234" s="32" t="s">
        <v>11</v>
      </c>
    </row>
    <row r="9235" spans="1:13" x14ac:dyDescent="0.25">
      <c r="A9235" t="s">
        <v>35917</v>
      </c>
      <c r="B9235" s="18">
        <v>172.3</v>
      </c>
      <c r="C9235" s="30"/>
      <c r="D9235" s="30"/>
      <c r="E9235" s="21">
        <f>IFERROR(VLOOKUP(A9235,'RTZ255'!A:D,4,),"")</f>
        <v>80.069999999999993</v>
      </c>
      <c r="F9235" t="s">
        <v>35918</v>
      </c>
      <c r="G9235" t="s">
        <v>35919</v>
      </c>
      <c r="H9235" t="s">
        <v>7</v>
      </c>
      <c r="I9235" t="s">
        <v>30367</v>
      </c>
      <c r="J9235" t="s">
        <v>1661</v>
      </c>
      <c r="K9235">
        <v>0.314</v>
      </c>
      <c r="L9235" t="s">
        <v>35920</v>
      </c>
      <c r="M9235" s="32" t="s">
        <v>11</v>
      </c>
    </row>
    <row r="9236" spans="1:13" x14ac:dyDescent="0.25">
      <c r="A9236" t="s">
        <v>35921</v>
      </c>
      <c r="B9236" s="18">
        <v>172.3</v>
      </c>
      <c r="C9236" s="30"/>
      <c r="D9236" s="30"/>
      <c r="E9236" s="21">
        <f>IFERROR(VLOOKUP(A9236,'RTZ255'!A:D,4,),"")</f>
        <v>80.069999999999993</v>
      </c>
      <c r="F9236" t="s">
        <v>35922</v>
      </c>
      <c r="G9236" t="s">
        <v>35923</v>
      </c>
      <c r="H9236" t="s">
        <v>7</v>
      </c>
      <c r="I9236" t="s">
        <v>30367</v>
      </c>
      <c r="J9236" t="s">
        <v>1661</v>
      </c>
      <c r="K9236">
        <v>0.314</v>
      </c>
      <c r="L9236" t="s">
        <v>35924</v>
      </c>
      <c r="M9236" s="32" t="s">
        <v>11</v>
      </c>
    </row>
    <row r="9237" spans="1:13" x14ac:dyDescent="0.25">
      <c r="A9237" t="s">
        <v>35925</v>
      </c>
      <c r="B9237" s="18">
        <v>172.3</v>
      </c>
      <c r="C9237" s="30"/>
      <c r="D9237" s="30"/>
      <c r="E9237" s="21">
        <f>IFERROR(VLOOKUP(A9237,'RTZ255'!A:D,4,),"")</f>
        <v>80.069999999999993</v>
      </c>
      <c r="F9237" t="s">
        <v>35926</v>
      </c>
      <c r="G9237" t="s">
        <v>35927</v>
      </c>
      <c r="H9237" t="s">
        <v>7</v>
      </c>
      <c r="I9237" t="s">
        <v>30367</v>
      </c>
      <c r="J9237" t="s">
        <v>1661</v>
      </c>
      <c r="K9237">
        <v>0.314</v>
      </c>
      <c r="L9237" t="s">
        <v>35928</v>
      </c>
      <c r="M9237" s="32" t="s">
        <v>11</v>
      </c>
    </row>
    <row r="9238" spans="1:13" x14ac:dyDescent="0.25">
      <c r="A9238" t="s">
        <v>35929</v>
      </c>
      <c r="B9238" s="18">
        <v>172.3</v>
      </c>
      <c r="C9238" s="30"/>
      <c r="D9238" s="30"/>
      <c r="E9238" s="21">
        <f>IFERROR(VLOOKUP(A9238,'RTZ255'!A:D,4,),"")</f>
        <v>80.069999999999993</v>
      </c>
      <c r="F9238" t="s">
        <v>35930</v>
      </c>
      <c r="G9238" t="s">
        <v>35931</v>
      </c>
      <c r="H9238" t="s">
        <v>7</v>
      </c>
      <c r="I9238" t="s">
        <v>30367</v>
      </c>
      <c r="J9238" t="s">
        <v>1661</v>
      </c>
      <c r="K9238">
        <v>0.314</v>
      </c>
      <c r="L9238" t="s">
        <v>35932</v>
      </c>
      <c r="M9238" s="32" t="s">
        <v>11</v>
      </c>
    </row>
    <row r="9239" spans="1:13" x14ac:dyDescent="0.25">
      <c r="A9239" t="s">
        <v>35933</v>
      </c>
      <c r="B9239" s="18">
        <v>172.3</v>
      </c>
      <c r="C9239" s="30"/>
      <c r="D9239" s="30"/>
      <c r="E9239" s="21">
        <f>IFERROR(VLOOKUP(A9239,'RTZ255'!A:D,4,),"")</f>
        <v>80.069999999999993</v>
      </c>
      <c r="F9239" t="s">
        <v>35934</v>
      </c>
      <c r="G9239" t="s">
        <v>35935</v>
      </c>
      <c r="H9239" t="s">
        <v>7</v>
      </c>
      <c r="I9239" t="s">
        <v>30367</v>
      </c>
      <c r="J9239" t="s">
        <v>1661</v>
      </c>
      <c r="K9239">
        <v>0.314</v>
      </c>
      <c r="L9239" t="s">
        <v>35936</v>
      </c>
      <c r="M9239" s="32" t="s">
        <v>11</v>
      </c>
    </row>
    <row r="9240" spans="1:13" x14ac:dyDescent="0.25">
      <c r="A9240" t="s">
        <v>35937</v>
      </c>
      <c r="B9240" s="18">
        <v>172.3</v>
      </c>
      <c r="C9240" s="30"/>
      <c r="D9240" s="30"/>
      <c r="E9240" s="21">
        <f>IFERROR(VLOOKUP(A9240,'RTZ255'!A:D,4,),"")</f>
        <v>80.069999999999993</v>
      </c>
      <c r="F9240" t="s">
        <v>35938</v>
      </c>
      <c r="G9240" t="s">
        <v>35939</v>
      </c>
      <c r="H9240" t="s">
        <v>7</v>
      </c>
      <c r="I9240" t="s">
        <v>30367</v>
      </c>
      <c r="J9240" t="s">
        <v>1661</v>
      </c>
      <c r="K9240">
        <v>0.314</v>
      </c>
      <c r="L9240" t="s">
        <v>35940</v>
      </c>
      <c r="M9240" s="32" t="s">
        <v>11</v>
      </c>
    </row>
    <row r="9241" spans="1:13" x14ac:dyDescent="0.25">
      <c r="A9241" t="s">
        <v>35941</v>
      </c>
      <c r="B9241" s="18">
        <v>172.3</v>
      </c>
      <c r="C9241" s="30"/>
      <c r="D9241" s="30"/>
      <c r="E9241" s="21">
        <f>IFERROR(VLOOKUP(A9241,'RTZ255'!A:D,4,),"")</f>
        <v>80.069999999999993</v>
      </c>
      <c r="F9241" t="s">
        <v>35942</v>
      </c>
      <c r="G9241" t="s">
        <v>35943</v>
      </c>
      <c r="H9241" t="s">
        <v>7</v>
      </c>
      <c r="I9241" t="s">
        <v>30367</v>
      </c>
      <c r="J9241" t="s">
        <v>1661</v>
      </c>
      <c r="K9241">
        <v>0.314</v>
      </c>
      <c r="L9241" t="s">
        <v>35944</v>
      </c>
      <c r="M9241" s="32" t="s">
        <v>11</v>
      </c>
    </row>
    <row r="9242" spans="1:13" x14ac:dyDescent="0.25">
      <c r="A9242" t="s">
        <v>35945</v>
      </c>
      <c r="B9242" s="18">
        <v>172.3</v>
      </c>
      <c r="C9242" s="30"/>
      <c r="D9242" s="30"/>
      <c r="E9242" s="21">
        <f>IFERROR(VLOOKUP(A9242,'RTZ255'!A:D,4,),"")</f>
        <v>80.069999999999993</v>
      </c>
      <c r="F9242" t="s">
        <v>35946</v>
      </c>
      <c r="G9242" t="s">
        <v>35947</v>
      </c>
      <c r="H9242" t="s">
        <v>7</v>
      </c>
      <c r="I9242" t="s">
        <v>30367</v>
      </c>
      <c r="J9242" t="s">
        <v>1661</v>
      </c>
      <c r="K9242">
        <v>0.314</v>
      </c>
      <c r="L9242" t="s">
        <v>35948</v>
      </c>
      <c r="M9242" s="32" t="s">
        <v>11</v>
      </c>
    </row>
    <row r="9243" spans="1:13" x14ac:dyDescent="0.25">
      <c r="A9243" t="s">
        <v>35949</v>
      </c>
      <c r="B9243" s="18">
        <v>172.3</v>
      </c>
      <c r="C9243" s="30"/>
      <c r="D9243" s="30"/>
      <c r="E9243" s="21">
        <f>IFERROR(VLOOKUP(A9243,'RTZ255'!A:D,4,),"")</f>
        <v>80.069999999999993</v>
      </c>
      <c r="F9243" t="s">
        <v>35950</v>
      </c>
      <c r="G9243" t="s">
        <v>35951</v>
      </c>
      <c r="H9243" t="s">
        <v>7</v>
      </c>
      <c r="I9243" t="s">
        <v>30367</v>
      </c>
      <c r="J9243" t="s">
        <v>1661</v>
      </c>
      <c r="K9243">
        <v>0.314</v>
      </c>
      <c r="L9243" t="s">
        <v>35952</v>
      </c>
      <c r="M9243" s="32" t="s">
        <v>11</v>
      </c>
    </row>
    <row r="9244" spans="1:13" x14ac:dyDescent="0.25">
      <c r="A9244" t="s">
        <v>35953</v>
      </c>
      <c r="B9244" s="18">
        <v>172.3</v>
      </c>
      <c r="C9244" s="30"/>
      <c r="D9244" s="30"/>
      <c r="E9244" s="21">
        <f>IFERROR(VLOOKUP(A9244,'RTZ255'!A:D,4,),"")</f>
        <v>80.069999999999993</v>
      </c>
      <c r="F9244" t="s">
        <v>35954</v>
      </c>
      <c r="G9244" t="s">
        <v>35955</v>
      </c>
      <c r="H9244" t="s">
        <v>7</v>
      </c>
      <c r="I9244" t="s">
        <v>30367</v>
      </c>
      <c r="J9244" t="s">
        <v>1661</v>
      </c>
      <c r="K9244">
        <v>0.314</v>
      </c>
      <c r="L9244" t="s">
        <v>35956</v>
      </c>
      <c r="M9244" s="32" t="s">
        <v>11</v>
      </c>
    </row>
    <row r="9245" spans="1:13" x14ac:dyDescent="0.25">
      <c r="A9245" t="s">
        <v>35957</v>
      </c>
      <c r="B9245" s="18">
        <v>172.3</v>
      </c>
      <c r="C9245" s="30"/>
      <c r="D9245" s="30"/>
      <c r="E9245" s="21">
        <f>IFERROR(VLOOKUP(A9245,'RTZ255'!A:D,4,),"")</f>
        <v>80.069999999999993</v>
      </c>
      <c r="F9245" t="s">
        <v>35958</v>
      </c>
      <c r="G9245" t="s">
        <v>35959</v>
      </c>
      <c r="H9245" t="s">
        <v>7</v>
      </c>
      <c r="I9245" t="s">
        <v>30367</v>
      </c>
      <c r="J9245" t="s">
        <v>1661</v>
      </c>
      <c r="K9245">
        <v>0.314</v>
      </c>
      <c r="L9245" t="s">
        <v>35960</v>
      </c>
      <c r="M9245" s="32" t="s">
        <v>11</v>
      </c>
    </row>
    <row r="9246" spans="1:13" x14ac:dyDescent="0.25">
      <c r="A9246" t="s">
        <v>35961</v>
      </c>
      <c r="B9246" s="18">
        <v>172.3</v>
      </c>
      <c r="C9246" s="30"/>
      <c r="D9246" s="30"/>
      <c r="E9246" s="21">
        <f>IFERROR(VLOOKUP(A9246,'RTZ255'!A:D,4,),"")</f>
        <v>80.069999999999993</v>
      </c>
      <c r="F9246" t="s">
        <v>35962</v>
      </c>
      <c r="G9246" t="s">
        <v>35963</v>
      </c>
      <c r="H9246" t="s">
        <v>7</v>
      </c>
      <c r="I9246" t="s">
        <v>30367</v>
      </c>
      <c r="J9246" t="s">
        <v>1661</v>
      </c>
      <c r="K9246">
        <v>0.314</v>
      </c>
      <c r="L9246" t="s">
        <v>35964</v>
      </c>
      <c r="M9246" s="32" t="s">
        <v>11</v>
      </c>
    </row>
    <row r="9247" spans="1:13" x14ac:dyDescent="0.25">
      <c r="A9247" t="s">
        <v>35965</v>
      </c>
      <c r="B9247" s="18">
        <v>172.3</v>
      </c>
      <c r="C9247" s="30"/>
      <c r="D9247" s="30"/>
      <c r="E9247" s="21">
        <f>IFERROR(VLOOKUP(A9247,'RTZ255'!A:D,4,),"")</f>
        <v>80.069999999999993</v>
      </c>
      <c r="F9247" t="s">
        <v>35966</v>
      </c>
      <c r="G9247" t="s">
        <v>35967</v>
      </c>
      <c r="H9247" t="s">
        <v>7</v>
      </c>
      <c r="I9247" t="s">
        <v>30367</v>
      </c>
      <c r="J9247" t="s">
        <v>1661</v>
      </c>
      <c r="K9247">
        <v>0.314</v>
      </c>
      <c r="L9247" t="s">
        <v>35968</v>
      </c>
      <c r="M9247" s="32" t="s">
        <v>11</v>
      </c>
    </row>
    <row r="9248" spans="1:13" x14ac:dyDescent="0.25">
      <c r="A9248" t="s">
        <v>35969</v>
      </c>
      <c r="B9248" s="18">
        <v>172.3</v>
      </c>
      <c r="C9248" s="30"/>
      <c r="D9248" s="30"/>
      <c r="E9248" s="21">
        <f>IFERROR(VLOOKUP(A9248,'RTZ255'!A:D,4,),"")</f>
        <v>80.069999999999993</v>
      </c>
      <c r="F9248" t="s">
        <v>35970</v>
      </c>
      <c r="G9248" t="s">
        <v>35971</v>
      </c>
      <c r="H9248" t="s">
        <v>7</v>
      </c>
      <c r="I9248" t="s">
        <v>30367</v>
      </c>
      <c r="J9248" t="s">
        <v>1661</v>
      </c>
      <c r="K9248">
        <v>0.314</v>
      </c>
      <c r="L9248" t="s">
        <v>35972</v>
      </c>
      <c r="M9248" s="32" t="s">
        <v>11</v>
      </c>
    </row>
    <row r="9249" spans="1:13" x14ac:dyDescent="0.25">
      <c r="A9249" t="s">
        <v>35973</v>
      </c>
      <c r="B9249" s="18">
        <v>172.3</v>
      </c>
      <c r="C9249" s="30"/>
      <c r="D9249" s="30"/>
      <c r="E9249" s="21">
        <f>IFERROR(VLOOKUP(A9249,'RTZ255'!A:D,4,),"")</f>
        <v>80.069999999999993</v>
      </c>
      <c r="F9249" t="s">
        <v>35974</v>
      </c>
      <c r="G9249" t="s">
        <v>35975</v>
      </c>
      <c r="H9249" t="s">
        <v>7</v>
      </c>
      <c r="I9249" t="s">
        <v>30367</v>
      </c>
      <c r="J9249" t="s">
        <v>1661</v>
      </c>
      <c r="K9249">
        <v>0.314</v>
      </c>
      <c r="L9249" t="s">
        <v>35976</v>
      </c>
      <c r="M9249" s="32" t="s">
        <v>11</v>
      </c>
    </row>
    <row r="9250" spans="1:13" x14ac:dyDescent="0.25">
      <c r="A9250" t="s">
        <v>35977</v>
      </c>
      <c r="B9250" s="18">
        <v>172.3</v>
      </c>
      <c r="C9250" s="30"/>
      <c r="D9250" s="30"/>
      <c r="E9250" s="21">
        <f>IFERROR(VLOOKUP(A9250,'RTZ255'!A:D,4,),"")</f>
        <v>80.069999999999993</v>
      </c>
      <c r="F9250" t="s">
        <v>35978</v>
      </c>
      <c r="G9250" t="s">
        <v>35979</v>
      </c>
      <c r="H9250" t="s">
        <v>7</v>
      </c>
      <c r="I9250" t="s">
        <v>30367</v>
      </c>
      <c r="J9250" t="s">
        <v>1661</v>
      </c>
      <c r="K9250">
        <v>0.314</v>
      </c>
      <c r="L9250" t="s">
        <v>35980</v>
      </c>
      <c r="M9250" s="32" t="s">
        <v>11</v>
      </c>
    </row>
    <row r="9251" spans="1:13" x14ac:dyDescent="0.25">
      <c r="A9251" t="s">
        <v>35981</v>
      </c>
      <c r="B9251" s="18">
        <v>172.3</v>
      </c>
      <c r="C9251" s="30"/>
      <c r="D9251" s="30"/>
      <c r="E9251" s="21">
        <f>IFERROR(VLOOKUP(A9251,'RTZ255'!A:D,4,),"")</f>
        <v>80.069999999999993</v>
      </c>
      <c r="F9251" t="s">
        <v>35982</v>
      </c>
      <c r="G9251" t="s">
        <v>35983</v>
      </c>
      <c r="H9251" t="s">
        <v>7</v>
      </c>
      <c r="I9251" t="s">
        <v>30367</v>
      </c>
      <c r="J9251" t="s">
        <v>1661</v>
      </c>
      <c r="K9251">
        <v>0.314</v>
      </c>
      <c r="L9251" t="s">
        <v>35984</v>
      </c>
      <c r="M9251" s="32" t="s">
        <v>11</v>
      </c>
    </row>
    <row r="9252" spans="1:13" x14ac:dyDescent="0.25">
      <c r="A9252" t="s">
        <v>35985</v>
      </c>
      <c r="B9252" s="18">
        <v>243.4</v>
      </c>
      <c r="C9252" s="30"/>
      <c r="D9252" s="30"/>
      <c r="E9252" s="21">
        <f>IFERROR(VLOOKUP(A9252,'RTZ255'!A:D,4,),"")</f>
        <v>42.84</v>
      </c>
      <c r="F9252" t="s">
        <v>35986</v>
      </c>
      <c r="G9252" t="s">
        <v>35987</v>
      </c>
      <c r="H9252" t="s">
        <v>7</v>
      </c>
      <c r="I9252" t="s">
        <v>30367</v>
      </c>
      <c r="J9252" t="s">
        <v>1661</v>
      </c>
      <c r="K9252">
        <v>0.16800000000000001</v>
      </c>
      <c r="L9252" t="s">
        <v>35988</v>
      </c>
      <c r="M9252" s="32" t="s">
        <v>11</v>
      </c>
    </row>
    <row r="9253" spans="1:13" x14ac:dyDescent="0.25">
      <c r="A9253" t="s">
        <v>35989</v>
      </c>
      <c r="B9253" s="18">
        <v>243.4</v>
      </c>
      <c r="C9253" s="30"/>
      <c r="D9253" s="30"/>
      <c r="E9253" s="21">
        <f>IFERROR(VLOOKUP(A9253,'RTZ255'!A:D,4,),"")</f>
        <v>42.84</v>
      </c>
      <c r="F9253" t="s">
        <v>35990</v>
      </c>
      <c r="G9253" t="s">
        <v>35991</v>
      </c>
      <c r="H9253" t="s">
        <v>7</v>
      </c>
      <c r="I9253" t="s">
        <v>30367</v>
      </c>
      <c r="J9253" t="s">
        <v>1661</v>
      </c>
      <c r="K9253">
        <v>0.16800000000000001</v>
      </c>
      <c r="L9253" t="s">
        <v>35992</v>
      </c>
      <c r="M9253" s="32" t="s">
        <v>11</v>
      </c>
    </row>
    <row r="9254" spans="1:13" x14ac:dyDescent="0.25">
      <c r="A9254" t="s">
        <v>35993</v>
      </c>
      <c r="B9254" s="18">
        <v>243.4</v>
      </c>
      <c r="C9254" s="30"/>
      <c r="D9254" s="30"/>
      <c r="E9254" s="21">
        <f>IFERROR(VLOOKUP(A9254,'RTZ255'!A:D,4,),"")</f>
        <v>42.84</v>
      </c>
      <c r="F9254" t="s">
        <v>35994</v>
      </c>
      <c r="G9254" t="s">
        <v>35995</v>
      </c>
      <c r="H9254" t="s">
        <v>7</v>
      </c>
      <c r="I9254" t="s">
        <v>30367</v>
      </c>
      <c r="J9254" t="s">
        <v>1661</v>
      </c>
      <c r="K9254">
        <v>0.16800000000000001</v>
      </c>
      <c r="L9254" t="s">
        <v>35996</v>
      </c>
      <c r="M9254" s="32" t="s">
        <v>11</v>
      </c>
    </row>
    <row r="9255" spans="1:13" x14ac:dyDescent="0.25">
      <c r="A9255" t="s">
        <v>35997</v>
      </c>
      <c r="B9255" s="18">
        <v>243.4</v>
      </c>
      <c r="C9255" s="30"/>
      <c r="D9255" s="30"/>
      <c r="E9255" s="21">
        <f>IFERROR(VLOOKUP(A9255,'RTZ255'!A:D,4,),"")</f>
        <v>42.84</v>
      </c>
      <c r="F9255" t="s">
        <v>35998</v>
      </c>
      <c r="G9255" t="s">
        <v>35999</v>
      </c>
      <c r="H9255" t="s">
        <v>7</v>
      </c>
      <c r="I9255" t="s">
        <v>30367</v>
      </c>
      <c r="J9255" t="s">
        <v>1661</v>
      </c>
      <c r="K9255">
        <v>0.16800000000000001</v>
      </c>
      <c r="L9255" t="s">
        <v>36000</v>
      </c>
      <c r="M9255" s="32" t="s">
        <v>11</v>
      </c>
    </row>
    <row r="9256" spans="1:13" x14ac:dyDescent="0.25">
      <c r="A9256" t="s">
        <v>36001</v>
      </c>
      <c r="B9256" s="18">
        <v>243.4</v>
      </c>
      <c r="C9256" s="30"/>
      <c r="D9256" s="30"/>
      <c r="E9256" s="21">
        <f>IFERROR(VLOOKUP(A9256,'RTZ255'!A:D,4,),"")</f>
        <v>42.84</v>
      </c>
      <c r="F9256" t="s">
        <v>36002</v>
      </c>
      <c r="G9256" t="s">
        <v>36003</v>
      </c>
      <c r="H9256" t="s">
        <v>7</v>
      </c>
      <c r="I9256" t="s">
        <v>30367</v>
      </c>
      <c r="J9256" t="s">
        <v>1661</v>
      </c>
      <c r="K9256">
        <v>0.16800000000000001</v>
      </c>
      <c r="L9256" t="s">
        <v>36004</v>
      </c>
      <c r="M9256" s="32" t="s">
        <v>11</v>
      </c>
    </row>
    <row r="9257" spans="1:13" x14ac:dyDescent="0.25">
      <c r="A9257" t="s">
        <v>36005</v>
      </c>
      <c r="B9257" s="18">
        <v>243.4</v>
      </c>
      <c r="C9257" s="30"/>
      <c r="D9257" s="30"/>
      <c r="E9257" s="21">
        <f>IFERROR(VLOOKUP(A9257,'RTZ255'!A:D,4,),"")</f>
        <v>42.84</v>
      </c>
      <c r="F9257" t="s">
        <v>36006</v>
      </c>
      <c r="G9257" t="s">
        <v>36007</v>
      </c>
      <c r="H9257" t="s">
        <v>7</v>
      </c>
      <c r="I9257" t="s">
        <v>30367</v>
      </c>
      <c r="J9257" t="s">
        <v>1661</v>
      </c>
      <c r="K9257">
        <v>0.16800000000000001</v>
      </c>
      <c r="L9257" t="s">
        <v>36008</v>
      </c>
      <c r="M9257" s="32" t="s">
        <v>11</v>
      </c>
    </row>
    <row r="9258" spans="1:13" x14ac:dyDescent="0.25">
      <c r="A9258" t="s">
        <v>36009</v>
      </c>
      <c r="B9258" s="18">
        <v>243.4</v>
      </c>
      <c r="C9258" s="30"/>
      <c r="D9258" s="30"/>
      <c r="E9258" s="21">
        <f>IFERROR(VLOOKUP(A9258,'RTZ255'!A:D,4,),"")</f>
        <v>42.84</v>
      </c>
      <c r="F9258" t="s">
        <v>36010</v>
      </c>
      <c r="G9258" t="s">
        <v>36011</v>
      </c>
      <c r="H9258" t="s">
        <v>7</v>
      </c>
      <c r="I9258" t="s">
        <v>30367</v>
      </c>
      <c r="J9258" t="s">
        <v>1661</v>
      </c>
      <c r="K9258">
        <v>0.16800000000000001</v>
      </c>
      <c r="L9258" t="s">
        <v>36012</v>
      </c>
      <c r="M9258" s="32" t="s">
        <v>11</v>
      </c>
    </row>
    <row r="9259" spans="1:13" x14ac:dyDescent="0.25">
      <c r="A9259" t="s">
        <v>36013</v>
      </c>
      <c r="B9259" s="18">
        <v>243.4</v>
      </c>
      <c r="C9259" s="30"/>
      <c r="D9259" s="30"/>
      <c r="E9259" s="21">
        <f>IFERROR(VLOOKUP(A9259,'RTZ255'!A:D,4,),"")</f>
        <v>42.84</v>
      </c>
      <c r="F9259" t="s">
        <v>36014</v>
      </c>
      <c r="G9259" t="s">
        <v>36015</v>
      </c>
      <c r="H9259" t="s">
        <v>7</v>
      </c>
      <c r="I9259" t="s">
        <v>30367</v>
      </c>
      <c r="J9259" t="s">
        <v>1661</v>
      </c>
      <c r="K9259">
        <v>0.16800000000000001</v>
      </c>
      <c r="L9259" t="s">
        <v>36016</v>
      </c>
      <c r="M9259" s="32" t="s">
        <v>11</v>
      </c>
    </row>
    <row r="9260" spans="1:13" x14ac:dyDescent="0.25">
      <c r="A9260" t="s">
        <v>36017</v>
      </c>
      <c r="B9260" s="18">
        <v>243.4</v>
      </c>
      <c r="C9260" s="30"/>
      <c r="D9260" s="30"/>
      <c r="E9260" s="21">
        <f>IFERROR(VLOOKUP(A9260,'RTZ255'!A:D,4,),"")</f>
        <v>42.84</v>
      </c>
      <c r="F9260" t="s">
        <v>36018</v>
      </c>
      <c r="G9260" t="s">
        <v>36019</v>
      </c>
      <c r="H9260" t="s">
        <v>7</v>
      </c>
      <c r="I9260" t="s">
        <v>30367</v>
      </c>
      <c r="J9260" t="s">
        <v>1661</v>
      </c>
      <c r="K9260">
        <v>0.16800000000000001</v>
      </c>
      <c r="L9260" t="s">
        <v>36020</v>
      </c>
      <c r="M9260" s="32" t="s">
        <v>11</v>
      </c>
    </row>
    <row r="9261" spans="1:13" x14ac:dyDescent="0.25">
      <c r="A9261" t="s">
        <v>36021</v>
      </c>
      <c r="B9261" s="18">
        <v>275</v>
      </c>
      <c r="C9261" s="30"/>
      <c r="D9261" s="30"/>
      <c r="E9261" s="21">
        <f>IFERROR(VLOOKUP(A9261,'RTZ255'!A:D,4,),"")</f>
        <v>50.24</v>
      </c>
      <c r="F9261" t="s">
        <v>36022</v>
      </c>
      <c r="G9261" t="s">
        <v>36023</v>
      </c>
      <c r="H9261" t="s">
        <v>7</v>
      </c>
      <c r="I9261" t="s">
        <v>30367</v>
      </c>
      <c r="J9261" t="s">
        <v>1661</v>
      </c>
      <c r="K9261">
        <v>0.19700000000000001</v>
      </c>
      <c r="L9261" t="s">
        <v>36024</v>
      </c>
      <c r="M9261" s="32" t="s">
        <v>11</v>
      </c>
    </row>
    <row r="9262" spans="1:13" x14ac:dyDescent="0.25">
      <c r="A9262" t="s">
        <v>36025</v>
      </c>
      <c r="B9262" s="18">
        <v>275</v>
      </c>
      <c r="C9262" s="30"/>
      <c r="D9262" s="30"/>
      <c r="E9262" s="21">
        <f>IFERROR(VLOOKUP(A9262,'RTZ255'!A:D,4,),"")</f>
        <v>50.24</v>
      </c>
      <c r="F9262" t="s">
        <v>36026</v>
      </c>
      <c r="G9262" t="s">
        <v>36027</v>
      </c>
      <c r="H9262" t="s">
        <v>7</v>
      </c>
      <c r="I9262" t="s">
        <v>30367</v>
      </c>
      <c r="J9262" t="s">
        <v>1661</v>
      </c>
      <c r="K9262">
        <v>0.19700000000000001</v>
      </c>
      <c r="L9262" t="s">
        <v>36028</v>
      </c>
      <c r="M9262" s="32" t="s">
        <v>11</v>
      </c>
    </row>
    <row r="9263" spans="1:13" x14ac:dyDescent="0.25">
      <c r="A9263" t="s">
        <v>36029</v>
      </c>
      <c r="B9263" s="18">
        <v>275</v>
      </c>
      <c r="C9263" s="30"/>
      <c r="D9263" s="30"/>
      <c r="E9263" s="21">
        <f>IFERROR(VLOOKUP(A9263,'RTZ255'!A:D,4,),"")</f>
        <v>50.24</v>
      </c>
      <c r="F9263" t="s">
        <v>36030</v>
      </c>
      <c r="G9263" t="s">
        <v>36031</v>
      </c>
      <c r="H9263" t="s">
        <v>7</v>
      </c>
      <c r="I9263" t="s">
        <v>30367</v>
      </c>
      <c r="J9263" t="s">
        <v>1661</v>
      </c>
      <c r="K9263">
        <v>0.19700000000000001</v>
      </c>
      <c r="L9263" t="s">
        <v>36032</v>
      </c>
      <c r="M9263" s="32" t="s">
        <v>11</v>
      </c>
    </row>
    <row r="9264" spans="1:13" x14ac:dyDescent="0.25">
      <c r="A9264" t="s">
        <v>36033</v>
      </c>
      <c r="B9264" s="18">
        <v>275</v>
      </c>
      <c r="C9264" s="30"/>
      <c r="D9264" s="30"/>
      <c r="E9264" s="21">
        <f>IFERROR(VLOOKUP(A9264,'RTZ255'!A:D,4,),"")</f>
        <v>50.24</v>
      </c>
      <c r="F9264" t="s">
        <v>36034</v>
      </c>
      <c r="G9264" t="s">
        <v>36035</v>
      </c>
      <c r="H9264" t="s">
        <v>7</v>
      </c>
      <c r="I9264" t="s">
        <v>30367</v>
      </c>
      <c r="J9264" t="s">
        <v>1661</v>
      </c>
      <c r="K9264">
        <v>0.19700000000000001</v>
      </c>
      <c r="L9264" t="s">
        <v>36036</v>
      </c>
      <c r="M9264" s="32" t="s">
        <v>11</v>
      </c>
    </row>
    <row r="9265" spans="1:13" x14ac:dyDescent="0.25">
      <c r="A9265" t="s">
        <v>36037</v>
      </c>
      <c r="B9265" s="18">
        <v>275</v>
      </c>
      <c r="C9265" s="30"/>
      <c r="D9265" s="30"/>
      <c r="E9265" s="21">
        <f>IFERROR(VLOOKUP(A9265,'RTZ255'!A:D,4,),"")</f>
        <v>50.24</v>
      </c>
      <c r="F9265" t="s">
        <v>36038</v>
      </c>
      <c r="G9265" t="s">
        <v>36039</v>
      </c>
      <c r="H9265" t="s">
        <v>7</v>
      </c>
      <c r="I9265" t="s">
        <v>30367</v>
      </c>
      <c r="J9265" t="s">
        <v>1661</v>
      </c>
      <c r="K9265">
        <v>0.19700000000000001</v>
      </c>
      <c r="L9265" t="s">
        <v>36040</v>
      </c>
      <c r="M9265" s="32" t="s">
        <v>11</v>
      </c>
    </row>
    <row r="9266" spans="1:13" x14ac:dyDescent="0.25">
      <c r="A9266" t="s">
        <v>36041</v>
      </c>
      <c r="B9266" s="18">
        <v>275</v>
      </c>
      <c r="C9266" s="30"/>
      <c r="D9266" s="30"/>
      <c r="E9266" s="21">
        <f>IFERROR(VLOOKUP(A9266,'RTZ255'!A:D,4,),"")</f>
        <v>50.24</v>
      </c>
      <c r="F9266" t="s">
        <v>36042</v>
      </c>
      <c r="G9266" t="s">
        <v>36043</v>
      </c>
      <c r="H9266" t="s">
        <v>7</v>
      </c>
      <c r="I9266" t="s">
        <v>30367</v>
      </c>
      <c r="J9266" t="s">
        <v>1661</v>
      </c>
      <c r="K9266">
        <v>0.19700000000000001</v>
      </c>
      <c r="L9266" t="s">
        <v>36044</v>
      </c>
      <c r="M9266" s="32" t="s">
        <v>11</v>
      </c>
    </row>
    <row r="9267" spans="1:13" x14ac:dyDescent="0.25">
      <c r="A9267" t="s">
        <v>36045</v>
      </c>
      <c r="B9267" s="18">
        <v>275</v>
      </c>
      <c r="C9267" s="30"/>
      <c r="D9267" s="30"/>
      <c r="E9267" s="21">
        <f>IFERROR(VLOOKUP(A9267,'RTZ255'!A:D,4,),"")</f>
        <v>50.24</v>
      </c>
      <c r="F9267" t="s">
        <v>36046</v>
      </c>
      <c r="G9267" t="s">
        <v>36047</v>
      </c>
      <c r="H9267" t="s">
        <v>7</v>
      </c>
      <c r="I9267" t="s">
        <v>30367</v>
      </c>
      <c r="J9267" t="s">
        <v>1661</v>
      </c>
      <c r="K9267">
        <v>0.19700000000000001</v>
      </c>
      <c r="L9267" t="s">
        <v>36048</v>
      </c>
      <c r="M9267" s="32" t="s">
        <v>11</v>
      </c>
    </row>
    <row r="9268" spans="1:13" x14ac:dyDescent="0.25">
      <c r="A9268" t="s">
        <v>36049</v>
      </c>
      <c r="B9268" s="18">
        <v>275</v>
      </c>
      <c r="C9268" s="30"/>
      <c r="D9268" s="30"/>
      <c r="E9268" s="21">
        <f>IFERROR(VLOOKUP(A9268,'RTZ255'!A:D,4,),"")</f>
        <v>50.24</v>
      </c>
      <c r="F9268" t="s">
        <v>36050</v>
      </c>
      <c r="G9268" t="s">
        <v>36051</v>
      </c>
      <c r="H9268" t="s">
        <v>7</v>
      </c>
      <c r="I9268" t="s">
        <v>30367</v>
      </c>
      <c r="J9268" t="s">
        <v>1661</v>
      </c>
      <c r="K9268">
        <v>0.19700000000000001</v>
      </c>
      <c r="L9268" t="s">
        <v>36052</v>
      </c>
      <c r="M9268" s="32" t="s">
        <v>11</v>
      </c>
    </row>
    <row r="9269" spans="1:13" x14ac:dyDescent="0.25">
      <c r="A9269" t="s">
        <v>36053</v>
      </c>
      <c r="B9269" s="18">
        <v>275</v>
      </c>
      <c r="C9269" s="30"/>
      <c r="D9269" s="30"/>
      <c r="E9269" s="21">
        <f>IFERROR(VLOOKUP(A9269,'RTZ255'!A:D,4,),"")</f>
        <v>50.24</v>
      </c>
      <c r="F9269" t="s">
        <v>36054</v>
      </c>
      <c r="G9269" t="s">
        <v>36055</v>
      </c>
      <c r="H9269" t="s">
        <v>7</v>
      </c>
      <c r="I9269" t="s">
        <v>30367</v>
      </c>
      <c r="J9269" t="s">
        <v>1661</v>
      </c>
      <c r="K9269">
        <v>0.19700000000000001</v>
      </c>
      <c r="L9269" t="s">
        <v>36056</v>
      </c>
      <c r="M9269" s="32" t="s">
        <v>11</v>
      </c>
    </row>
    <row r="9270" spans="1:13" x14ac:dyDescent="0.25">
      <c r="A9270" t="s">
        <v>36057</v>
      </c>
      <c r="B9270" s="18">
        <v>293.89999999999998</v>
      </c>
      <c r="C9270" s="30"/>
      <c r="D9270" s="30"/>
      <c r="E9270" s="21">
        <f>IFERROR(VLOOKUP(A9270,'RTZ255'!A:D,4,),"")</f>
        <v>60.18</v>
      </c>
      <c r="F9270" t="s">
        <v>36058</v>
      </c>
      <c r="G9270" t="s">
        <v>36059</v>
      </c>
      <c r="H9270" t="s">
        <v>7</v>
      </c>
      <c r="I9270" t="s">
        <v>30367</v>
      </c>
      <c r="J9270" t="s">
        <v>1661</v>
      </c>
      <c r="K9270">
        <v>0.23599999999999999</v>
      </c>
      <c r="L9270" t="s">
        <v>36060</v>
      </c>
      <c r="M9270" s="32" t="s">
        <v>11</v>
      </c>
    </row>
    <row r="9271" spans="1:13" x14ac:dyDescent="0.25">
      <c r="A9271" t="s">
        <v>36061</v>
      </c>
      <c r="B9271" s="18">
        <v>293.89999999999998</v>
      </c>
      <c r="C9271" s="30"/>
      <c r="D9271" s="30"/>
      <c r="E9271" s="21">
        <f>IFERROR(VLOOKUP(A9271,'RTZ255'!A:D,4,),"")</f>
        <v>60.18</v>
      </c>
      <c r="F9271" t="s">
        <v>36062</v>
      </c>
      <c r="G9271" t="s">
        <v>36063</v>
      </c>
      <c r="H9271" t="s">
        <v>7</v>
      </c>
      <c r="I9271" t="s">
        <v>30367</v>
      </c>
      <c r="J9271" t="s">
        <v>1661</v>
      </c>
      <c r="K9271">
        <v>0.23599999999999999</v>
      </c>
      <c r="L9271" t="s">
        <v>36064</v>
      </c>
      <c r="M9271" s="32" t="s">
        <v>11</v>
      </c>
    </row>
    <row r="9272" spans="1:13" x14ac:dyDescent="0.25">
      <c r="A9272" t="s">
        <v>36065</v>
      </c>
      <c r="B9272" s="18">
        <v>293.89999999999998</v>
      </c>
      <c r="C9272" s="30"/>
      <c r="D9272" s="30"/>
      <c r="E9272" s="21">
        <f>IFERROR(VLOOKUP(A9272,'RTZ255'!A:D,4,),"")</f>
        <v>60.18</v>
      </c>
      <c r="F9272" t="s">
        <v>36066</v>
      </c>
      <c r="G9272" t="s">
        <v>36067</v>
      </c>
      <c r="H9272" t="s">
        <v>7</v>
      </c>
      <c r="I9272" t="s">
        <v>30367</v>
      </c>
      <c r="J9272" t="s">
        <v>1661</v>
      </c>
      <c r="K9272">
        <v>0.23599999999999999</v>
      </c>
      <c r="L9272" t="s">
        <v>36068</v>
      </c>
      <c r="M9272" s="32" t="s">
        <v>11</v>
      </c>
    </row>
    <row r="9273" spans="1:13" x14ac:dyDescent="0.25">
      <c r="A9273" t="s">
        <v>36069</v>
      </c>
      <c r="B9273" s="18">
        <v>293.89999999999998</v>
      </c>
      <c r="C9273" s="30"/>
      <c r="D9273" s="30"/>
      <c r="E9273" s="21">
        <f>IFERROR(VLOOKUP(A9273,'RTZ255'!A:D,4,),"")</f>
        <v>60.18</v>
      </c>
      <c r="F9273" t="s">
        <v>36070</v>
      </c>
      <c r="G9273" t="s">
        <v>36071</v>
      </c>
      <c r="H9273" t="s">
        <v>7</v>
      </c>
      <c r="I9273" t="s">
        <v>30367</v>
      </c>
      <c r="J9273" t="s">
        <v>1661</v>
      </c>
      <c r="K9273">
        <v>0.23599999999999999</v>
      </c>
      <c r="L9273" t="s">
        <v>36072</v>
      </c>
      <c r="M9273" s="32" t="s">
        <v>11</v>
      </c>
    </row>
    <row r="9274" spans="1:13" x14ac:dyDescent="0.25">
      <c r="A9274" t="s">
        <v>36073</v>
      </c>
      <c r="B9274" s="18">
        <v>293.89999999999998</v>
      </c>
      <c r="C9274" s="30"/>
      <c r="D9274" s="30"/>
      <c r="E9274" s="21">
        <f>IFERROR(VLOOKUP(A9274,'RTZ255'!A:D,4,),"")</f>
        <v>60.18</v>
      </c>
      <c r="F9274" t="s">
        <v>36074</v>
      </c>
      <c r="G9274" t="s">
        <v>36075</v>
      </c>
      <c r="H9274" t="s">
        <v>7</v>
      </c>
      <c r="I9274" t="s">
        <v>30367</v>
      </c>
      <c r="J9274" t="s">
        <v>1661</v>
      </c>
      <c r="K9274">
        <v>0.23599999999999999</v>
      </c>
      <c r="L9274" t="s">
        <v>36076</v>
      </c>
      <c r="M9274" s="32" t="s">
        <v>11</v>
      </c>
    </row>
    <row r="9275" spans="1:13" x14ac:dyDescent="0.25">
      <c r="A9275" t="s">
        <v>36077</v>
      </c>
      <c r="B9275" s="18">
        <v>293.89999999999998</v>
      </c>
      <c r="C9275" s="30"/>
      <c r="D9275" s="30"/>
      <c r="E9275" s="21">
        <f>IFERROR(VLOOKUP(A9275,'RTZ255'!A:D,4,),"")</f>
        <v>60.18</v>
      </c>
      <c r="F9275" t="s">
        <v>36078</v>
      </c>
      <c r="G9275" t="s">
        <v>36079</v>
      </c>
      <c r="H9275" t="s">
        <v>7</v>
      </c>
      <c r="I9275" t="s">
        <v>30367</v>
      </c>
      <c r="J9275" t="s">
        <v>1661</v>
      </c>
      <c r="K9275">
        <v>0.23599999999999999</v>
      </c>
      <c r="L9275" t="s">
        <v>36080</v>
      </c>
      <c r="M9275" s="32" t="s">
        <v>11</v>
      </c>
    </row>
    <row r="9276" spans="1:13" x14ac:dyDescent="0.25">
      <c r="A9276" t="s">
        <v>36081</v>
      </c>
      <c r="B9276" s="18">
        <v>293.89999999999998</v>
      </c>
      <c r="C9276" s="30"/>
      <c r="D9276" s="30"/>
      <c r="E9276" s="21">
        <f>IFERROR(VLOOKUP(A9276,'RTZ255'!A:D,4,),"")</f>
        <v>60.18</v>
      </c>
      <c r="F9276" t="s">
        <v>36082</v>
      </c>
      <c r="G9276" t="s">
        <v>36083</v>
      </c>
      <c r="H9276" t="s">
        <v>7</v>
      </c>
      <c r="I9276" t="s">
        <v>30367</v>
      </c>
      <c r="J9276" t="s">
        <v>1661</v>
      </c>
      <c r="K9276">
        <v>0.23599999999999999</v>
      </c>
      <c r="L9276" t="s">
        <v>36084</v>
      </c>
      <c r="M9276" s="32" t="s">
        <v>11</v>
      </c>
    </row>
    <row r="9277" spans="1:13" x14ac:dyDescent="0.25">
      <c r="A9277" t="s">
        <v>36085</v>
      </c>
      <c r="B9277" s="18">
        <v>293.89999999999998</v>
      </c>
      <c r="C9277" s="30"/>
      <c r="D9277" s="30"/>
      <c r="E9277" s="21">
        <f>IFERROR(VLOOKUP(A9277,'RTZ255'!A:D,4,),"")</f>
        <v>60.18</v>
      </c>
      <c r="F9277" t="s">
        <v>36086</v>
      </c>
      <c r="G9277" t="s">
        <v>36087</v>
      </c>
      <c r="H9277" t="s">
        <v>7</v>
      </c>
      <c r="I9277" t="s">
        <v>30367</v>
      </c>
      <c r="J9277" t="s">
        <v>1661</v>
      </c>
      <c r="K9277">
        <v>0.23599999999999999</v>
      </c>
      <c r="L9277" t="s">
        <v>36088</v>
      </c>
      <c r="M9277" s="32" t="s">
        <v>11</v>
      </c>
    </row>
    <row r="9278" spans="1:13" x14ac:dyDescent="0.25">
      <c r="A9278" t="s">
        <v>36089</v>
      </c>
      <c r="B9278" s="18">
        <v>293.89999999999998</v>
      </c>
      <c r="C9278" s="30"/>
      <c r="D9278" s="30"/>
      <c r="E9278" s="21">
        <f>IFERROR(VLOOKUP(A9278,'RTZ255'!A:D,4,),"")</f>
        <v>60.18</v>
      </c>
      <c r="F9278" t="s">
        <v>36090</v>
      </c>
      <c r="G9278" t="s">
        <v>36091</v>
      </c>
      <c r="H9278" t="s">
        <v>7</v>
      </c>
      <c r="I9278" t="s">
        <v>30367</v>
      </c>
      <c r="J9278" t="s">
        <v>1661</v>
      </c>
      <c r="K9278">
        <v>0.23599999999999999</v>
      </c>
      <c r="L9278" t="s">
        <v>36092</v>
      </c>
      <c r="M9278" s="32" t="s">
        <v>11</v>
      </c>
    </row>
    <row r="9279" spans="1:13" x14ac:dyDescent="0.25">
      <c r="A9279" t="s">
        <v>36093</v>
      </c>
      <c r="B9279" s="18">
        <v>345.9</v>
      </c>
      <c r="C9279" s="30"/>
      <c r="D9279" s="30"/>
      <c r="E9279" s="21">
        <f>IFERROR(VLOOKUP(A9279,'RTZ255'!A:D,4,),"")</f>
        <v>65.03</v>
      </c>
      <c r="F9279" t="s">
        <v>36094</v>
      </c>
      <c r="G9279" t="s">
        <v>36095</v>
      </c>
      <c r="H9279" t="s">
        <v>7</v>
      </c>
      <c r="I9279" t="s">
        <v>30367</v>
      </c>
      <c r="J9279" t="s">
        <v>1661</v>
      </c>
      <c r="K9279">
        <v>0.255</v>
      </c>
      <c r="L9279" t="s">
        <v>36096</v>
      </c>
      <c r="M9279" s="32" t="s">
        <v>11</v>
      </c>
    </row>
    <row r="9280" spans="1:13" x14ac:dyDescent="0.25">
      <c r="A9280" t="s">
        <v>36097</v>
      </c>
      <c r="B9280" s="18">
        <v>345.9</v>
      </c>
      <c r="C9280" s="30"/>
      <c r="D9280" s="30"/>
      <c r="E9280" s="21">
        <f>IFERROR(VLOOKUP(A9280,'RTZ255'!A:D,4,),"")</f>
        <v>65.03</v>
      </c>
      <c r="F9280" t="s">
        <v>36098</v>
      </c>
      <c r="G9280" t="s">
        <v>36099</v>
      </c>
      <c r="H9280" t="s">
        <v>7</v>
      </c>
      <c r="I9280" t="s">
        <v>30367</v>
      </c>
      <c r="J9280" t="s">
        <v>1661</v>
      </c>
      <c r="K9280">
        <v>0.255</v>
      </c>
      <c r="L9280" t="s">
        <v>36100</v>
      </c>
      <c r="M9280" s="32" t="s">
        <v>11</v>
      </c>
    </row>
    <row r="9281" spans="1:13" x14ac:dyDescent="0.25">
      <c r="A9281" t="s">
        <v>36101</v>
      </c>
      <c r="B9281" s="18">
        <v>345.9</v>
      </c>
      <c r="C9281" s="30"/>
      <c r="D9281" s="30"/>
      <c r="E9281" s="21">
        <f>IFERROR(VLOOKUP(A9281,'RTZ255'!A:D,4,),"")</f>
        <v>65.03</v>
      </c>
      <c r="F9281" t="s">
        <v>36102</v>
      </c>
      <c r="G9281" t="s">
        <v>36103</v>
      </c>
      <c r="H9281" t="s">
        <v>7</v>
      </c>
      <c r="I9281" t="s">
        <v>30367</v>
      </c>
      <c r="J9281" t="s">
        <v>1661</v>
      </c>
      <c r="K9281">
        <v>0.255</v>
      </c>
      <c r="L9281" t="s">
        <v>36104</v>
      </c>
      <c r="M9281" s="32" t="s">
        <v>11</v>
      </c>
    </row>
    <row r="9282" spans="1:13" x14ac:dyDescent="0.25">
      <c r="A9282" t="s">
        <v>36105</v>
      </c>
      <c r="B9282" s="18">
        <v>345.9</v>
      </c>
      <c r="C9282" s="30"/>
      <c r="D9282" s="30"/>
      <c r="E9282" s="21">
        <f>IFERROR(VLOOKUP(A9282,'RTZ255'!A:D,4,),"")</f>
        <v>65.03</v>
      </c>
      <c r="F9282" t="s">
        <v>36106</v>
      </c>
      <c r="G9282" t="s">
        <v>36107</v>
      </c>
      <c r="H9282" t="s">
        <v>7</v>
      </c>
      <c r="I9282" t="s">
        <v>30367</v>
      </c>
      <c r="J9282" t="s">
        <v>1661</v>
      </c>
      <c r="K9282">
        <v>0.255</v>
      </c>
      <c r="L9282" t="s">
        <v>36108</v>
      </c>
      <c r="M9282" s="32" t="s">
        <v>11</v>
      </c>
    </row>
    <row r="9283" spans="1:13" x14ac:dyDescent="0.25">
      <c r="A9283" t="s">
        <v>36109</v>
      </c>
      <c r="B9283" s="18">
        <v>345.9</v>
      </c>
      <c r="C9283" s="30"/>
      <c r="D9283" s="30"/>
      <c r="E9283" s="21">
        <f>IFERROR(VLOOKUP(A9283,'RTZ255'!A:D,4,),"")</f>
        <v>65.03</v>
      </c>
      <c r="F9283" t="s">
        <v>36110</v>
      </c>
      <c r="G9283" t="s">
        <v>36111</v>
      </c>
      <c r="H9283" t="s">
        <v>7</v>
      </c>
      <c r="I9283" t="s">
        <v>30367</v>
      </c>
      <c r="J9283" t="s">
        <v>1661</v>
      </c>
      <c r="K9283">
        <v>0.255</v>
      </c>
      <c r="L9283" t="s">
        <v>36112</v>
      </c>
      <c r="M9283" s="32" t="s">
        <v>11</v>
      </c>
    </row>
    <row r="9284" spans="1:13" x14ac:dyDescent="0.25">
      <c r="A9284" t="s">
        <v>36113</v>
      </c>
      <c r="B9284" s="18">
        <v>345.9</v>
      </c>
      <c r="C9284" s="30"/>
      <c r="D9284" s="30"/>
      <c r="E9284" s="21">
        <f>IFERROR(VLOOKUP(A9284,'RTZ255'!A:D,4,),"")</f>
        <v>65.03</v>
      </c>
      <c r="F9284" t="s">
        <v>36114</v>
      </c>
      <c r="G9284" t="s">
        <v>36115</v>
      </c>
      <c r="H9284" t="s">
        <v>7</v>
      </c>
      <c r="I9284" t="s">
        <v>30367</v>
      </c>
      <c r="J9284" t="s">
        <v>1661</v>
      </c>
      <c r="K9284">
        <v>0.255</v>
      </c>
      <c r="L9284" t="s">
        <v>36116</v>
      </c>
      <c r="M9284" s="32" t="s">
        <v>11</v>
      </c>
    </row>
    <row r="9285" spans="1:13" x14ac:dyDescent="0.25">
      <c r="A9285" t="s">
        <v>36117</v>
      </c>
      <c r="B9285" s="18">
        <v>345.9</v>
      </c>
      <c r="C9285" s="30"/>
      <c r="D9285" s="30"/>
      <c r="E9285" s="21">
        <f>IFERROR(VLOOKUP(A9285,'RTZ255'!A:D,4,),"")</f>
        <v>65.03</v>
      </c>
      <c r="F9285" t="s">
        <v>36118</v>
      </c>
      <c r="G9285" t="s">
        <v>36119</v>
      </c>
      <c r="H9285" t="s">
        <v>7</v>
      </c>
      <c r="I9285" t="s">
        <v>30367</v>
      </c>
      <c r="J9285" t="s">
        <v>1661</v>
      </c>
      <c r="K9285">
        <v>0.255</v>
      </c>
      <c r="L9285" t="s">
        <v>36120</v>
      </c>
      <c r="M9285" s="32" t="s">
        <v>11</v>
      </c>
    </row>
    <row r="9286" spans="1:13" x14ac:dyDescent="0.25">
      <c r="A9286" t="s">
        <v>36121</v>
      </c>
      <c r="B9286" s="18">
        <v>345.9</v>
      </c>
      <c r="C9286" s="30"/>
      <c r="D9286" s="30"/>
      <c r="E9286" s="21">
        <f>IFERROR(VLOOKUP(A9286,'RTZ255'!A:D,4,),"")</f>
        <v>65.03</v>
      </c>
      <c r="F9286" t="s">
        <v>36122</v>
      </c>
      <c r="G9286" t="s">
        <v>36123</v>
      </c>
      <c r="H9286" t="s">
        <v>7</v>
      </c>
      <c r="I9286" t="s">
        <v>30367</v>
      </c>
      <c r="J9286" t="s">
        <v>1661</v>
      </c>
      <c r="K9286">
        <v>0.255</v>
      </c>
      <c r="L9286" t="s">
        <v>36124</v>
      </c>
      <c r="M9286" s="32" t="s">
        <v>11</v>
      </c>
    </row>
    <row r="9287" spans="1:13" x14ac:dyDescent="0.25">
      <c r="A9287" t="s">
        <v>36125</v>
      </c>
      <c r="B9287" s="18">
        <v>345.9</v>
      </c>
      <c r="C9287" s="30"/>
      <c r="D9287" s="30"/>
      <c r="E9287" s="21">
        <f>IFERROR(VLOOKUP(A9287,'RTZ255'!A:D,4,),"")</f>
        <v>65.03</v>
      </c>
      <c r="F9287" t="s">
        <v>36126</v>
      </c>
      <c r="G9287" t="s">
        <v>36127</v>
      </c>
      <c r="H9287" t="s">
        <v>7</v>
      </c>
      <c r="I9287" t="s">
        <v>30367</v>
      </c>
      <c r="J9287" t="s">
        <v>1661</v>
      </c>
      <c r="K9287">
        <v>0.255</v>
      </c>
      <c r="L9287" t="s">
        <v>36128</v>
      </c>
      <c r="M9287" s="32" t="s">
        <v>11</v>
      </c>
    </row>
    <row r="9288" spans="1:13" x14ac:dyDescent="0.25">
      <c r="A9288" t="s">
        <v>36129</v>
      </c>
      <c r="B9288" s="18">
        <v>360.1</v>
      </c>
      <c r="C9288" s="30"/>
      <c r="D9288" s="30"/>
      <c r="E9288" s="21">
        <f>IFERROR(VLOOKUP(A9288,'RTZ255'!A:D,4,),"")</f>
        <v>79.56</v>
      </c>
      <c r="F9288" t="s">
        <v>36130</v>
      </c>
      <c r="G9288" t="s">
        <v>36131</v>
      </c>
      <c r="H9288" t="s">
        <v>7</v>
      </c>
      <c r="I9288" t="s">
        <v>30367</v>
      </c>
      <c r="J9288" t="s">
        <v>1661</v>
      </c>
      <c r="K9288">
        <v>0.312</v>
      </c>
      <c r="L9288" t="s">
        <v>36132</v>
      </c>
      <c r="M9288" s="32" t="s">
        <v>11</v>
      </c>
    </row>
    <row r="9289" spans="1:13" x14ac:dyDescent="0.25">
      <c r="A9289" t="s">
        <v>36133</v>
      </c>
      <c r="B9289" s="18">
        <v>360.1</v>
      </c>
      <c r="C9289" s="30"/>
      <c r="D9289" s="30"/>
      <c r="E9289" s="21">
        <f>IFERROR(VLOOKUP(A9289,'RTZ255'!A:D,4,),"")</f>
        <v>79.56</v>
      </c>
      <c r="F9289" t="s">
        <v>36134</v>
      </c>
      <c r="G9289" t="s">
        <v>36135</v>
      </c>
      <c r="H9289" t="s">
        <v>7</v>
      </c>
      <c r="I9289" t="s">
        <v>30367</v>
      </c>
      <c r="J9289" t="s">
        <v>1661</v>
      </c>
      <c r="K9289">
        <v>0.312</v>
      </c>
      <c r="L9289" t="s">
        <v>36136</v>
      </c>
      <c r="M9289" s="32" t="s">
        <v>11</v>
      </c>
    </row>
    <row r="9290" spans="1:13" x14ac:dyDescent="0.25">
      <c r="A9290" t="s">
        <v>36137</v>
      </c>
      <c r="B9290" s="18">
        <v>360.1</v>
      </c>
      <c r="C9290" s="30"/>
      <c r="D9290" s="30"/>
      <c r="E9290" s="21">
        <f>IFERROR(VLOOKUP(A9290,'RTZ255'!A:D,4,),"")</f>
        <v>79.56</v>
      </c>
      <c r="F9290" t="s">
        <v>36138</v>
      </c>
      <c r="G9290" t="s">
        <v>36139</v>
      </c>
      <c r="H9290" t="s">
        <v>7</v>
      </c>
      <c r="I9290" t="s">
        <v>30367</v>
      </c>
      <c r="J9290" t="s">
        <v>1661</v>
      </c>
      <c r="K9290">
        <v>0.312</v>
      </c>
      <c r="L9290" t="s">
        <v>36140</v>
      </c>
      <c r="M9290" s="32" t="s">
        <v>11</v>
      </c>
    </row>
    <row r="9291" spans="1:13" x14ac:dyDescent="0.25">
      <c r="A9291" t="s">
        <v>36141</v>
      </c>
      <c r="B9291" s="18">
        <v>360.1</v>
      </c>
      <c r="C9291" s="30"/>
      <c r="D9291" s="30"/>
      <c r="E9291" s="21">
        <f>IFERROR(VLOOKUP(A9291,'RTZ255'!A:D,4,),"")</f>
        <v>79.56</v>
      </c>
      <c r="F9291" t="s">
        <v>36142</v>
      </c>
      <c r="G9291" t="s">
        <v>36143</v>
      </c>
      <c r="H9291" t="s">
        <v>7</v>
      </c>
      <c r="I9291" t="s">
        <v>30367</v>
      </c>
      <c r="J9291" t="s">
        <v>1661</v>
      </c>
      <c r="K9291">
        <v>0.312</v>
      </c>
      <c r="L9291" t="s">
        <v>36144</v>
      </c>
      <c r="M9291" s="32" t="s">
        <v>11</v>
      </c>
    </row>
    <row r="9292" spans="1:13" x14ac:dyDescent="0.25">
      <c r="A9292" t="s">
        <v>36145</v>
      </c>
      <c r="B9292" s="18">
        <v>360.1</v>
      </c>
      <c r="C9292" s="30"/>
      <c r="D9292" s="30"/>
      <c r="E9292" s="21">
        <f>IFERROR(VLOOKUP(A9292,'RTZ255'!A:D,4,),"")</f>
        <v>79.56</v>
      </c>
      <c r="F9292" t="s">
        <v>36146</v>
      </c>
      <c r="G9292" t="s">
        <v>36147</v>
      </c>
      <c r="H9292" t="s">
        <v>7</v>
      </c>
      <c r="I9292" t="s">
        <v>30367</v>
      </c>
      <c r="J9292" t="s">
        <v>1661</v>
      </c>
      <c r="K9292">
        <v>0.312</v>
      </c>
      <c r="L9292" t="s">
        <v>36148</v>
      </c>
      <c r="M9292" s="32" t="s">
        <v>11</v>
      </c>
    </row>
    <row r="9293" spans="1:13" x14ac:dyDescent="0.25">
      <c r="A9293" t="s">
        <v>36149</v>
      </c>
      <c r="B9293" s="18">
        <v>360.1</v>
      </c>
      <c r="C9293" s="30"/>
      <c r="D9293" s="30"/>
      <c r="E9293" s="21">
        <f>IFERROR(VLOOKUP(A9293,'RTZ255'!A:D,4,),"")</f>
        <v>79.56</v>
      </c>
      <c r="F9293" t="s">
        <v>36150</v>
      </c>
      <c r="G9293" t="s">
        <v>36151</v>
      </c>
      <c r="H9293" t="s">
        <v>7</v>
      </c>
      <c r="I9293" t="s">
        <v>30367</v>
      </c>
      <c r="J9293" t="s">
        <v>1661</v>
      </c>
      <c r="K9293">
        <v>0.312</v>
      </c>
      <c r="L9293" t="s">
        <v>36152</v>
      </c>
      <c r="M9293" s="32" t="s">
        <v>11</v>
      </c>
    </row>
    <row r="9294" spans="1:13" x14ac:dyDescent="0.25">
      <c r="A9294" t="s">
        <v>36153</v>
      </c>
      <c r="B9294" s="18">
        <v>360.1</v>
      </c>
      <c r="C9294" s="30"/>
      <c r="D9294" s="30"/>
      <c r="E9294" s="21">
        <f>IFERROR(VLOOKUP(A9294,'RTZ255'!A:D,4,),"")</f>
        <v>79.56</v>
      </c>
      <c r="F9294" t="s">
        <v>36154</v>
      </c>
      <c r="G9294" t="s">
        <v>36155</v>
      </c>
      <c r="H9294" t="s">
        <v>7</v>
      </c>
      <c r="I9294" t="s">
        <v>30367</v>
      </c>
      <c r="J9294" t="s">
        <v>1661</v>
      </c>
      <c r="K9294">
        <v>0.312</v>
      </c>
      <c r="L9294" t="s">
        <v>36156</v>
      </c>
      <c r="M9294" s="32" t="s">
        <v>11</v>
      </c>
    </row>
    <row r="9295" spans="1:13" x14ac:dyDescent="0.25">
      <c r="A9295" t="s">
        <v>36157</v>
      </c>
      <c r="B9295" s="18">
        <v>360.1</v>
      </c>
      <c r="C9295" s="30"/>
      <c r="D9295" s="30"/>
      <c r="E9295" s="21">
        <f>IFERROR(VLOOKUP(A9295,'RTZ255'!A:D,4,),"")</f>
        <v>79.56</v>
      </c>
      <c r="F9295" t="s">
        <v>36158</v>
      </c>
      <c r="G9295" t="s">
        <v>36159</v>
      </c>
      <c r="H9295" t="s">
        <v>7</v>
      </c>
      <c r="I9295" t="s">
        <v>30367</v>
      </c>
      <c r="J9295" t="s">
        <v>1661</v>
      </c>
      <c r="K9295">
        <v>0.312</v>
      </c>
      <c r="L9295" t="s">
        <v>36160</v>
      </c>
      <c r="M9295" s="32" t="s">
        <v>11</v>
      </c>
    </row>
    <row r="9296" spans="1:13" x14ac:dyDescent="0.25">
      <c r="A9296" t="s">
        <v>36161</v>
      </c>
      <c r="B9296" s="18">
        <v>360.1</v>
      </c>
      <c r="C9296" s="30"/>
      <c r="D9296" s="30"/>
      <c r="E9296" s="21">
        <f>IFERROR(VLOOKUP(A9296,'RTZ255'!A:D,4,),"")</f>
        <v>79.56</v>
      </c>
      <c r="F9296" t="s">
        <v>36162</v>
      </c>
      <c r="G9296" t="s">
        <v>36163</v>
      </c>
      <c r="H9296" t="s">
        <v>7</v>
      </c>
      <c r="I9296" t="s">
        <v>30367</v>
      </c>
      <c r="J9296" t="s">
        <v>1661</v>
      </c>
      <c r="K9296">
        <v>0.312</v>
      </c>
      <c r="L9296" t="s">
        <v>36164</v>
      </c>
      <c r="M9296" s="32" t="s">
        <v>11</v>
      </c>
    </row>
    <row r="9297" spans="1:13" x14ac:dyDescent="0.25">
      <c r="A9297" t="s">
        <v>36165</v>
      </c>
      <c r="B9297" s="18">
        <v>424.3</v>
      </c>
      <c r="C9297" s="30"/>
      <c r="D9297" s="30"/>
      <c r="E9297" s="21">
        <f>IFERROR(VLOOKUP(A9297,'RTZ255'!A:D,4,),"")</f>
        <v>90.78</v>
      </c>
      <c r="F9297" t="s">
        <v>36166</v>
      </c>
      <c r="G9297" t="s">
        <v>36167</v>
      </c>
      <c r="H9297" t="s">
        <v>7</v>
      </c>
      <c r="I9297" t="s">
        <v>30367</v>
      </c>
      <c r="J9297" t="s">
        <v>1661</v>
      </c>
      <c r="K9297">
        <v>0.35599999999999998</v>
      </c>
      <c r="L9297" t="s">
        <v>36168</v>
      </c>
      <c r="M9297" s="32" t="s">
        <v>11</v>
      </c>
    </row>
    <row r="9298" spans="1:13" x14ac:dyDescent="0.25">
      <c r="A9298" t="s">
        <v>36169</v>
      </c>
      <c r="B9298" s="18">
        <v>424.3</v>
      </c>
      <c r="C9298" s="30"/>
      <c r="D9298" s="30"/>
      <c r="E9298" s="21">
        <f>IFERROR(VLOOKUP(A9298,'RTZ255'!A:D,4,),"")</f>
        <v>90.78</v>
      </c>
      <c r="F9298" t="s">
        <v>36170</v>
      </c>
      <c r="G9298" t="s">
        <v>36171</v>
      </c>
      <c r="H9298" t="s">
        <v>7</v>
      </c>
      <c r="I9298" t="s">
        <v>30367</v>
      </c>
      <c r="J9298" t="s">
        <v>1661</v>
      </c>
      <c r="K9298">
        <v>0.35599999999999998</v>
      </c>
      <c r="L9298" t="s">
        <v>36172</v>
      </c>
      <c r="M9298" s="32" t="s">
        <v>11</v>
      </c>
    </row>
    <row r="9299" spans="1:13" x14ac:dyDescent="0.25">
      <c r="A9299" t="s">
        <v>36173</v>
      </c>
      <c r="B9299" s="18">
        <v>424.3</v>
      </c>
      <c r="C9299" s="30"/>
      <c r="D9299" s="30"/>
      <c r="E9299" s="21">
        <f>IFERROR(VLOOKUP(A9299,'RTZ255'!A:D,4,),"")</f>
        <v>90.78</v>
      </c>
      <c r="F9299" t="s">
        <v>36174</v>
      </c>
      <c r="G9299" t="s">
        <v>36175</v>
      </c>
      <c r="H9299" t="s">
        <v>7</v>
      </c>
      <c r="I9299" t="s">
        <v>30367</v>
      </c>
      <c r="J9299" t="s">
        <v>1661</v>
      </c>
      <c r="K9299">
        <v>0.35599999999999998</v>
      </c>
      <c r="L9299" t="s">
        <v>36176</v>
      </c>
      <c r="M9299" s="32" t="s">
        <v>11</v>
      </c>
    </row>
    <row r="9300" spans="1:13" x14ac:dyDescent="0.25">
      <c r="A9300" t="s">
        <v>36177</v>
      </c>
      <c r="B9300" s="18">
        <v>424.3</v>
      </c>
      <c r="C9300" s="30"/>
      <c r="D9300" s="30"/>
      <c r="E9300" s="21">
        <f>IFERROR(VLOOKUP(A9300,'RTZ255'!A:D,4,),"")</f>
        <v>90.78</v>
      </c>
      <c r="F9300" t="s">
        <v>36178</v>
      </c>
      <c r="G9300" t="s">
        <v>36179</v>
      </c>
      <c r="H9300" t="s">
        <v>7</v>
      </c>
      <c r="I9300" t="s">
        <v>30367</v>
      </c>
      <c r="J9300" t="s">
        <v>1661</v>
      </c>
      <c r="K9300">
        <v>0.35599999999999998</v>
      </c>
      <c r="L9300" t="s">
        <v>36180</v>
      </c>
      <c r="M9300" s="32" t="s">
        <v>11</v>
      </c>
    </row>
    <row r="9301" spans="1:13" x14ac:dyDescent="0.25">
      <c r="A9301" t="s">
        <v>36181</v>
      </c>
      <c r="B9301" s="18">
        <v>424.3</v>
      </c>
      <c r="C9301" s="30"/>
      <c r="D9301" s="30"/>
      <c r="E9301" s="21">
        <f>IFERROR(VLOOKUP(A9301,'RTZ255'!A:D,4,),"")</f>
        <v>90.78</v>
      </c>
      <c r="F9301" t="s">
        <v>36182</v>
      </c>
      <c r="G9301" t="s">
        <v>36183</v>
      </c>
      <c r="H9301" t="s">
        <v>7</v>
      </c>
      <c r="I9301" t="s">
        <v>30367</v>
      </c>
      <c r="J9301" t="s">
        <v>1661</v>
      </c>
      <c r="K9301">
        <v>0.35599999999999998</v>
      </c>
      <c r="L9301" t="s">
        <v>36184</v>
      </c>
      <c r="M9301" s="32" t="s">
        <v>11</v>
      </c>
    </row>
    <row r="9302" spans="1:13" x14ac:dyDescent="0.25">
      <c r="A9302" t="s">
        <v>36185</v>
      </c>
      <c r="B9302" s="18">
        <v>424.3</v>
      </c>
      <c r="C9302" s="30"/>
      <c r="D9302" s="30"/>
      <c r="E9302" s="21">
        <f>IFERROR(VLOOKUP(A9302,'RTZ255'!A:D,4,),"")</f>
        <v>90.78</v>
      </c>
      <c r="F9302" t="s">
        <v>36186</v>
      </c>
      <c r="G9302" t="s">
        <v>36187</v>
      </c>
      <c r="H9302" t="s">
        <v>7</v>
      </c>
      <c r="I9302" t="s">
        <v>30367</v>
      </c>
      <c r="J9302" t="s">
        <v>1661</v>
      </c>
      <c r="K9302">
        <v>0.35599999999999998</v>
      </c>
      <c r="L9302" t="s">
        <v>36188</v>
      </c>
      <c r="M9302" s="32" t="s">
        <v>11</v>
      </c>
    </row>
    <row r="9303" spans="1:13" x14ac:dyDescent="0.25">
      <c r="A9303" t="s">
        <v>36189</v>
      </c>
      <c r="B9303" s="18">
        <v>424.3</v>
      </c>
      <c r="C9303" s="30"/>
      <c r="D9303" s="30"/>
      <c r="E9303" s="21">
        <f>IFERROR(VLOOKUP(A9303,'RTZ255'!A:D,4,),"")</f>
        <v>90.78</v>
      </c>
      <c r="F9303" t="s">
        <v>36190</v>
      </c>
      <c r="G9303" t="s">
        <v>36191</v>
      </c>
      <c r="H9303" t="s">
        <v>7</v>
      </c>
      <c r="I9303" t="s">
        <v>30367</v>
      </c>
      <c r="J9303" t="s">
        <v>1661</v>
      </c>
      <c r="K9303">
        <v>0.35599999999999998</v>
      </c>
      <c r="L9303" t="s">
        <v>36192</v>
      </c>
      <c r="M9303" s="32" t="s">
        <v>11</v>
      </c>
    </row>
    <row r="9304" spans="1:13" x14ac:dyDescent="0.25">
      <c r="A9304" t="s">
        <v>36193</v>
      </c>
      <c r="B9304" s="18">
        <v>424.3</v>
      </c>
      <c r="C9304" s="30"/>
      <c r="D9304" s="30"/>
      <c r="E9304" s="21">
        <f>IFERROR(VLOOKUP(A9304,'RTZ255'!A:D,4,),"")</f>
        <v>90.78</v>
      </c>
      <c r="F9304" t="s">
        <v>36194</v>
      </c>
      <c r="G9304" t="s">
        <v>36195</v>
      </c>
      <c r="H9304" t="s">
        <v>7</v>
      </c>
      <c r="I9304" t="s">
        <v>30367</v>
      </c>
      <c r="J9304" t="s">
        <v>1661</v>
      </c>
      <c r="K9304">
        <v>0.35599999999999998</v>
      </c>
      <c r="L9304" t="s">
        <v>36196</v>
      </c>
      <c r="M9304" s="32" t="s">
        <v>11</v>
      </c>
    </row>
    <row r="9305" spans="1:13" x14ac:dyDescent="0.25">
      <c r="A9305" t="s">
        <v>36197</v>
      </c>
      <c r="B9305" s="18">
        <v>424.3</v>
      </c>
      <c r="C9305" s="30"/>
      <c r="D9305" s="30"/>
      <c r="E9305" s="21">
        <f>IFERROR(VLOOKUP(A9305,'RTZ255'!A:D,4,),"")</f>
        <v>90.78</v>
      </c>
      <c r="F9305" t="s">
        <v>36198</v>
      </c>
      <c r="G9305" t="s">
        <v>36199</v>
      </c>
      <c r="H9305" t="s">
        <v>7</v>
      </c>
      <c r="I9305" t="s">
        <v>30367</v>
      </c>
      <c r="J9305" t="s">
        <v>1661</v>
      </c>
      <c r="K9305">
        <v>0.35599999999999998</v>
      </c>
      <c r="L9305" t="s">
        <v>36200</v>
      </c>
      <c r="M9305" s="32" t="s">
        <v>11</v>
      </c>
    </row>
    <row r="9306" spans="1:13" x14ac:dyDescent="0.25">
      <c r="A9306" t="s">
        <v>36201</v>
      </c>
      <c r="B9306" s="18">
        <v>439.2</v>
      </c>
      <c r="C9306" s="30"/>
      <c r="D9306" s="30"/>
      <c r="E9306" s="21">
        <f>IFERROR(VLOOKUP(A9306,'RTZ255'!A:D,4,),"")</f>
        <v>107.61</v>
      </c>
      <c r="F9306" t="s">
        <v>36202</v>
      </c>
      <c r="G9306" t="s">
        <v>36203</v>
      </c>
      <c r="H9306" t="s">
        <v>7</v>
      </c>
      <c r="I9306" t="s">
        <v>30367</v>
      </c>
      <c r="J9306" t="s">
        <v>1661</v>
      </c>
      <c r="K9306">
        <v>0.42199999999999999</v>
      </c>
      <c r="L9306" t="s">
        <v>36204</v>
      </c>
      <c r="M9306" s="32" t="s">
        <v>11</v>
      </c>
    </row>
    <row r="9307" spans="1:13" x14ac:dyDescent="0.25">
      <c r="A9307" t="s">
        <v>36205</v>
      </c>
      <c r="B9307" s="18">
        <v>439.2</v>
      </c>
      <c r="C9307" s="30"/>
      <c r="D9307" s="30"/>
      <c r="E9307" s="21">
        <f>IFERROR(VLOOKUP(A9307,'RTZ255'!A:D,4,),"")</f>
        <v>107.61</v>
      </c>
      <c r="F9307" t="s">
        <v>36206</v>
      </c>
      <c r="G9307" t="s">
        <v>36207</v>
      </c>
      <c r="H9307" t="s">
        <v>7</v>
      </c>
      <c r="I9307" t="s">
        <v>30367</v>
      </c>
      <c r="J9307" t="s">
        <v>1661</v>
      </c>
      <c r="K9307">
        <v>0.42199999999999999</v>
      </c>
      <c r="L9307" t="s">
        <v>36208</v>
      </c>
      <c r="M9307" s="32" t="s">
        <v>11</v>
      </c>
    </row>
    <row r="9308" spans="1:13" x14ac:dyDescent="0.25">
      <c r="A9308" t="s">
        <v>36209</v>
      </c>
      <c r="B9308" s="18">
        <v>439.2</v>
      </c>
      <c r="C9308" s="30"/>
      <c r="D9308" s="30"/>
      <c r="E9308" s="21">
        <f>IFERROR(VLOOKUP(A9308,'RTZ255'!A:D,4,),"")</f>
        <v>107.61</v>
      </c>
      <c r="F9308" t="s">
        <v>36210</v>
      </c>
      <c r="G9308" t="s">
        <v>36211</v>
      </c>
      <c r="H9308" t="s">
        <v>7</v>
      </c>
      <c r="I9308" t="s">
        <v>30367</v>
      </c>
      <c r="J9308" t="s">
        <v>1661</v>
      </c>
      <c r="K9308">
        <v>0.42199999999999999</v>
      </c>
      <c r="L9308" t="s">
        <v>36212</v>
      </c>
      <c r="M9308" s="32" t="s">
        <v>11</v>
      </c>
    </row>
    <row r="9309" spans="1:13" x14ac:dyDescent="0.25">
      <c r="A9309" t="s">
        <v>36213</v>
      </c>
      <c r="B9309" s="18">
        <v>439.2</v>
      </c>
      <c r="C9309" s="30"/>
      <c r="D9309" s="30"/>
      <c r="E9309" s="21">
        <f>IFERROR(VLOOKUP(A9309,'RTZ255'!A:D,4,),"")</f>
        <v>107.61</v>
      </c>
      <c r="F9309" t="s">
        <v>36214</v>
      </c>
      <c r="G9309" t="s">
        <v>36215</v>
      </c>
      <c r="H9309" t="s">
        <v>7</v>
      </c>
      <c r="I9309" t="s">
        <v>30367</v>
      </c>
      <c r="J9309" t="s">
        <v>1661</v>
      </c>
      <c r="K9309">
        <v>0.42199999999999999</v>
      </c>
      <c r="L9309" t="s">
        <v>36216</v>
      </c>
      <c r="M9309" s="32" t="s">
        <v>11</v>
      </c>
    </row>
    <row r="9310" spans="1:13" x14ac:dyDescent="0.25">
      <c r="A9310" t="s">
        <v>36217</v>
      </c>
      <c r="B9310" s="18">
        <v>439.2</v>
      </c>
      <c r="C9310" s="30"/>
      <c r="D9310" s="30"/>
      <c r="E9310" s="21">
        <f>IFERROR(VLOOKUP(A9310,'RTZ255'!A:D,4,),"")</f>
        <v>107.61</v>
      </c>
      <c r="F9310" t="s">
        <v>36218</v>
      </c>
      <c r="G9310" t="s">
        <v>36219</v>
      </c>
      <c r="H9310" t="s">
        <v>7</v>
      </c>
      <c r="I9310" t="s">
        <v>30367</v>
      </c>
      <c r="J9310" t="s">
        <v>1661</v>
      </c>
      <c r="K9310">
        <v>0.42199999999999999</v>
      </c>
      <c r="L9310" t="s">
        <v>36220</v>
      </c>
      <c r="M9310" s="32" t="s">
        <v>11</v>
      </c>
    </row>
    <row r="9311" spans="1:13" x14ac:dyDescent="0.25">
      <c r="A9311" t="s">
        <v>36221</v>
      </c>
      <c r="B9311" s="18">
        <v>439.2</v>
      </c>
      <c r="C9311" s="30"/>
      <c r="D9311" s="30"/>
      <c r="E9311" s="21">
        <f>IFERROR(VLOOKUP(A9311,'RTZ255'!A:D,4,),"")</f>
        <v>107.61</v>
      </c>
      <c r="F9311" t="s">
        <v>36222</v>
      </c>
      <c r="G9311" t="s">
        <v>36223</v>
      </c>
      <c r="H9311" t="s">
        <v>7</v>
      </c>
      <c r="I9311" t="s">
        <v>30367</v>
      </c>
      <c r="J9311" t="s">
        <v>1661</v>
      </c>
      <c r="K9311">
        <v>0.42199999999999999</v>
      </c>
      <c r="L9311" t="s">
        <v>36224</v>
      </c>
      <c r="M9311" s="32" t="s">
        <v>11</v>
      </c>
    </row>
    <row r="9312" spans="1:13" x14ac:dyDescent="0.25">
      <c r="A9312" t="s">
        <v>36225</v>
      </c>
      <c r="B9312" s="18">
        <v>439.2</v>
      </c>
      <c r="C9312" s="30"/>
      <c r="D9312" s="30"/>
      <c r="E9312" s="21">
        <f>IFERROR(VLOOKUP(A9312,'RTZ255'!A:D,4,),"")</f>
        <v>107.61</v>
      </c>
      <c r="F9312" t="s">
        <v>36226</v>
      </c>
      <c r="G9312" t="s">
        <v>36227</v>
      </c>
      <c r="H9312" t="s">
        <v>7</v>
      </c>
      <c r="I9312" t="s">
        <v>30367</v>
      </c>
      <c r="J9312" t="s">
        <v>1661</v>
      </c>
      <c r="K9312">
        <v>0.42199999999999999</v>
      </c>
      <c r="L9312" t="s">
        <v>36228</v>
      </c>
      <c r="M9312" s="32" t="s">
        <v>11</v>
      </c>
    </row>
    <row r="9313" spans="1:13" x14ac:dyDescent="0.25">
      <c r="A9313" t="s">
        <v>36229</v>
      </c>
      <c r="B9313" s="18">
        <v>439.2</v>
      </c>
      <c r="C9313" s="30"/>
      <c r="D9313" s="30"/>
      <c r="E9313" s="21">
        <f>IFERROR(VLOOKUP(A9313,'RTZ255'!A:D,4,),"")</f>
        <v>107.61</v>
      </c>
      <c r="F9313" t="s">
        <v>36230</v>
      </c>
      <c r="G9313" t="s">
        <v>36231</v>
      </c>
      <c r="H9313" t="s">
        <v>7</v>
      </c>
      <c r="I9313" t="s">
        <v>30367</v>
      </c>
      <c r="J9313" t="s">
        <v>1661</v>
      </c>
      <c r="K9313">
        <v>0.42199999999999999</v>
      </c>
      <c r="L9313" t="s">
        <v>36232</v>
      </c>
      <c r="M9313" s="32" t="s">
        <v>11</v>
      </c>
    </row>
    <row r="9314" spans="1:13" x14ac:dyDescent="0.25">
      <c r="A9314" t="s">
        <v>36233</v>
      </c>
      <c r="B9314" s="18">
        <v>439.2</v>
      </c>
      <c r="C9314" s="30"/>
      <c r="D9314" s="30"/>
      <c r="E9314" s="21">
        <f>IFERROR(VLOOKUP(A9314,'RTZ255'!A:D,4,),"")</f>
        <v>107.61</v>
      </c>
      <c r="F9314" t="s">
        <v>36234</v>
      </c>
      <c r="G9314" t="s">
        <v>36235</v>
      </c>
      <c r="H9314" t="s">
        <v>7</v>
      </c>
      <c r="I9314" t="s">
        <v>30367</v>
      </c>
      <c r="J9314" t="s">
        <v>1661</v>
      </c>
      <c r="K9314">
        <v>0.42199999999999999</v>
      </c>
      <c r="L9314" t="s">
        <v>36236</v>
      </c>
      <c r="M9314" s="32" t="s">
        <v>11</v>
      </c>
    </row>
    <row r="9315" spans="1:13" x14ac:dyDescent="0.25">
      <c r="A9315" s="27" t="s">
        <v>66982</v>
      </c>
      <c r="B9315" s="18">
        <v>188.9</v>
      </c>
      <c r="C9315" s="31">
        <v>159.6</v>
      </c>
      <c r="D9315" s="31">
        <v>149.5</v>
      </c>
      <c r="E9315" s="21" t="str">
        <f>IFERROR(VLOOKUP(A9315,'RTZ255'!A:D,4,),"")</f>
        <v/>
      </c>
      <c r="F9315" t="s">
        <v>66983</v>
      </c>
      <c r="G9315" t="s">
        <v>66984</v>
      </c>
      <c r="H9315" t="s">
        <v>66230</v>
      </c>
      <c r="I9315" t="s">
        <v>30367</v>
      </c>
      <c r="J9315" t="s">
        <v>1661</v>
      </c>
      <c r="M9315" s="32" t="s">
        <v>11</v>
      </c>
    </row>
    <row r="9316" spans="1:13" x14ac:dyDescent="0.25">
      <c r="A9316" s="27" t="s">
        <v>66985</v>
      </c>
      <c r="B9316" s="18">
        <v>217.6</v>
      </c>
      <c r="C9316" s="31">
        <v>188.4</v>
      </c>
      <c r="D9316" s="31">
        <v>178.3</v>
      </c>
      <c r="E9316" s="21" t="str">
        <f>IFERROR(VLOOKUP(A9316,'RTZ255'!A:D,4,),"")</f>
        <v/>
      </c>
      <c r="F9316" t="s">
        <v>66986</v>
      </c>
      <c r="G9316" t="s">
        <v>66987</v>
      </c>
      <c r="H9316" t="s">
        <v>66230</v>
      </c>
      <c r="I9316" t="s">
        <v>30367</v>
      </c>
      <c r="J9316" t="s">
        <v>1661</v>
      </c>
      <c r="M9316" s="32" t="s">
        <v>11</v>
      </c>
    </row>
    <row r="9317" spans="1:13" x14ac:dyDescent="0.25">
      <c r="A9317" s="27" t="s">
        <v>66988</v>
      </c>
      <c r="B9317" s="18">
        <v>218.3</v>
      </c>
      <c r="C9317" s="31">
        <v>189</v>
      </c>
      <c r="D9317" s="31">
        <v>178.9</v>
      </c>
      <c r="E9317" s="21" t="str">
        <f>IFERROR(VLOOKUP(A9317,'RTZ255'!A:D,4,),"")</f>
        <v/>
      </c>
      <c r="F9317" t="s">
        <v>66989</v>
      </c>
      <c r="G9317" t="s">
        <v>66990</v>
      </c>
      <c r="H9317" t="s">
        <v>66230</v>
      </c>
      <c r="I9317" t="s">
        <v>30367</v>
      </c>
      <c r="J9317" t="s">
        <v>1661</v>
      </c>
      <c r="M9317" s="32" t="s">
        <v>11</v>
      </c>
    </row>
    <row r="9318" spans="1:13" x14ac:dyDescent="0.25">
      <c r="A9318" s="27" t="s">
        <v>66991</v>
      </c>
      <c r="B9318" s="18">
        <v>195.7</v>
      </c>
      <c r="C9318" s="31">
        <v>166.5</v>
      </c>
      <c r="D9318" s="31">
        <v>156.4</v>
      </c>
      <c r="E9318" s="21" t="str">
        <f>IFERROR(VLOOKUP(A9318,'RTZ255'!A:D,4,),"")</f>
        <v/>
      </c>
      <c r="F9318" t="s">
        <v>66992</v>
      </c>
      <c r="G9318" t="s">
        <v>66993</v>
      </c>
      <c r="H9318" t="s">
        <v>66230</v>
      </c>
      <c r="I9318" t="s">
        <v>30367</v>
      </c>
      <c r="J9318" t="s">
        <v>1661</v>
      </c>
      <c r="M9318" s="32" t="s">
        <v>11</v>
      </c>
    </row>
    <row r="9319" spans="1:13" x14ac:dyDescent="0.25">
      <c r="A9319" s="27" t="s">
        <v>66994</v>
      </c>
      <c r="B9319" s="18">
        <v>259.39999999999998</v>
      </c>
      <c r="C9319" s="31">
        <v>230.2</v>
      </c>
      <c r="D9319" s="31">
        <v>220.1</v>
      </c>
      <c r="E9319" s="21" t="str">
        <f>IFERROR(VLOOKUP(A9319,'RTZ255'!A:D,4,),"")</f>
        <v/>
      </c>
      <c r="F9319" t="s">
        <v>66995</v>
      </c>
      <c r="G9319" t="s">
        <v>66996</v>
      </c>
      <c r="H9319" t="s">
        <v>66230</v>
      </c>
      <c r="I9319" t="s">
        <v>30367</v>
      </c>
      <c r="J9319" t="s">
        <v>1661</v>
      </c>
      <c r="M9319" s="32" t="s">
        <v>11</v>
      </c>
    </row>
    <row r="9320" spans="1:13" x14ac:dyDescent="0.25">
      <c r="A9320" s="27" t="s">
        <v>66997</v>
      </c>
      <c r="B9320" s="18">
        <v>262.7</v>
      </c>
      <c r="C9320" s="31">
        <v>233.4</v>
      </c>
      <c r="D9320" s="31">
        <v>223.3</v>
      </c>
      <c r="E9320" s="21" t="str">
        <f>IFERROR(VLOOKUP(A9320,'RTZ255'!A:D,4,),"")</f>
        <v/>
      </c>
      <c r="F9320" t="s">
        <v>66998</v>
      </c>
      <c r="G9320" t="s">
        <v>66999</v>
      </c>
      <c r="H9320" t="s">
        <v>66230</v>
      </c>
      <c r="I9320" t="s">
        <v>30367</v>
      </c>
      <c r="J9320" t="s">
        <v>1661</v>
      </c>
      <c r="M9320" s="32" t="s">
        <v>11</v>
      </c>
    </row>
    <row r="9321" spans="1:13" x14ac:dyDescent="0.25">
      <c r="A9321" s="27" t="s">
        <v>67000</v>
      </c>
      <c r="B9321" s="18">
        <v>269.7</v>
      </c>
      <c r="C9321" s="31">
        <v>240.4</v>
      </c>
      <c r="D9321" s="31">
        <v>230.3</v>
      </c>
      <c r="E9321" s="21" t="str">
        <f>IFERROR(VLOOKUP(A9321,'RTZ255'!A:D,4,),"")</f>
        <v/>
      </c>
      <c r="F9321" t="s">
        <v>67001</v>
      </c>
      <c r="G9321" t="s">
        <v>67002</v>
      </c>
      <c r="H9321" t="s">
        <v>66230</v>
      </c>
      <c r="I9321" t="s">
        <v>30367</v>
      </c>
      <c r="J9321" t="s">
        <v>1661</v>
      </c>
      <c r="M9321" s="32" t="s">
        <v>11</v>
      </c>
    </row>
    <row r="9322" spans="1:13" x14ac:dyDescent="0.25">
      <c r="A9322" s="27" t="s">
        <v>67003</v>
      </c>
      <c r="B9322" s="18">
        <v>267</v>
      </c>
      <c r="C9322" s="31">
        <v>237.8</v>
      </c>
      <c r="D9322" s="31">
        <v>227.6</v>
      </c>
      <c r="E9322" s="21" t="str">
        <f>IFERROR(VLOOKUP(A9322,'RTZ255'!A:D,4,),"")</f>
        <v/>
      </c>
      <c r="F9322" t="s">
        <v>67004</v>
      </c>
      <c r="G9322" t="s">
        <v>67005</v>
      </c>
      <c r="H9322" t="s">
        <v>66230</v>
      </c>
      <c r="I9322" t="s">
        <v>30367</v>
      </c>
      <c r="J9322" t="s">
        <v>1661</v>
      </c>
      <c r="M9322" s="32" t="s">
        <v>11</v>
      </c>
    </row>
    <row r="9323" spans="1:13" x14ac:dyDescent="0.25">
      <c r="A9323" s="27" t="s">
        <v>67006</v>
      </c>
      <c r="B9323" s="18">
        <v>274.5</v>
      </c>
      <c r="C9323" s="31">
        <v>245.3</v>
      </c>
      <c r="D9323" s="31">
        <v>235.1</v>
      </c>
      <c r="E9323" s="21" t="str">
        <f>IFERROR(VLOOKUP(A9323,'RTZ255'!A:D,4,),"")</f>
        <v/>
      </c>
      <c r="F9323" t="s">
        <v>67007</v>
      </c>
      <c r="G9323" t="s">
        <v>67008</v>
      </c>
      <c r="H9323" t="s">
        <v>66230</v>
      </c>
      <c r="I9323" t="s">
        <v>30367</v>
      </c>
      <c r="J9323" t="s">
        <v>1661</v>
      </c>
      <c r="M9323" s="32" t="s">
        <v>11</v>
      </c>
    </row>
    <row r="9324" spans="1:13" x14ac:dyDescent="0.25">
      <c r="A9324" s="27" t="s">
        <v>67009</v>
      </c>
      <c r="B9324" s="18">
        <v>288.7</v>
      </c>
      <c r="C9324" s="31">
        <v>259.39999999999998</v>
      </c>
      <c r="D9324" s="31">
        <v>249.3</v>
      </c>
      <c r="E9324" s="21" t="str">
        <f>IFERROR(VLOOKUP(A9324,'RTZ255'!A:D,4,),"")</f>
        <v/>
      </c>
      <c r="F9324" t="s">
        <v>67010</v>
      </c>
      <c r="G9324" t="s">
        <v>67011</v>
      </c>
      <c r="H9324" t="s">
        <v>66230</v>
      </c>
      <c r="I9324" t="s">
        <v>30367</v>
      </c>
      <c r="J9324" t="s">
        <v>1661</v>
      </c>
      <c r="M9324" s="32" t="s">
        <v>11</v>
      </c>
    </row>
    <row r="9325" spans="1:13" x14ac:dyDescent="0.25">
      <c r="A9325" s="27" t="s">
        <v>67012</v>
      </c>
      <c r="B9325" s="18">
        <v>311.3</v>
      </c>
      <c r="C9325" s="31">
        <v>282.10000000000002</v>
      </c>
      <c r="D9325" s="31">
        <v>271.89999999999998</v>
      </c>
      <c r="E9325" s="21" t="str">
        <f>IFERROR(VLOOKUP(A9325,'RTZ255'!A:D,4,),"")</f>
        <v/>
      </c>
      <c r="F9325" t="s">
        <v>67013</v>
      </c>
      <c r="G9325" t="s">
        <v>67014</v>
      </c>
      <c r="H9325" t="s">
        <v>66230</v>
      </c>
      <c r="I9325" t="s">
        <v>30367</v>
      </c>
      <c r="J9325" t="s">
        <v>1661</v>
      </c>
      <c r="M9325" s="32" t="s">
        <v>11</v>
      </c>
    </row>
    <row r="9326" spans="1:13" x14ac:dyDescent="0.25">
      <c r="A9326" s="27" t="s">
        <v>67015</v>
      </c>
      <c r="B9326" s="18">
        <v>409.1</v>
      </c>
      <c r="C9326" s="31">
        <v>379.8</v>
      </c>
      <c r="D9326" s="31">
        <v>369.7</v>
      </c>
      <c r="E9326" s="21" t="str">
        <f>IFERROR(VLOOKUP(A9326,'RTZ255'!A:D,4,),"")</f>
        <v/>
      </c>
      <c r="F9326" t="s">
        <v>67016</v>
      </c>
      <c r="G9326" t="s">
        <v>67017</v>
      </c>
      <c r="H9326" t="s">
        <v>66230</v>
      </c>
      <c r="I9326" t="s">
        <v>30367</v>
      </c>
      <c r="J9326" t="s">
        <v>1661</v>
      </c>
      <c r="M9326" s="32" t="s">
        <v>11</v>
      </c>
    </row>
    <row r="9327" spans="1:13" x14ac:dyDescent="0.25">
      <c r="A9327" s="27" t="s">
        <v>67018</v>
      </c>
      <c r="B9327" s="18">
        <v>450.4</v>
      </c>
      <c r="C9327" s="31">
        <v>421.2</v>
      </c>
      <c r="D9327" s="31">
        <v>411</v>
      </c>
      <c r="E9327" s="21" t="str">
        <f>IFERROR(VLOOKUP(A9327,'RTZ255'!A:D,4,),"")</f>
        <v/>
      </c>
      <c r="F9327" t="s">
        <v>67019</v>
      </c>
      <c r="G9327" t="s">
        <v>67020</v>
      </c>
      <c r="H9327" t="s">
        <v>66230</v>
      </c>
      <c r="I9327" t="s">
        <v>30367</v>
      </c>
      <c r="J9327" t="s">
        <v>1661</v>
      </c>
      <c r="M9327" s="32" t="s">
        <v>11</v>
      </c>
    </row>
    <row r="9328" spans="1:13" x14ac:dyDescent="0.25">
      <c r="A9328" s="27" t="s">
        <v>67021</v>
      </c>
      <c r="B9328" s="18">
        <v>494.8</v>
      </c>
      <c r="C9328" s="31">
        <v>465.6</v>
      </c>
      <c r="D9328" s="31">
        <v>455.4</v>
      </c>
      <c r="E9328" s="21" t="str">
        <f>IFERROR(VLOOKUP(A9328,'RTZ255'!A:D,4,),"")</f>
        <v/>
      </c>
      <c r="F9328" t="s">
        <v>67022</v>
      </c>
      <c r="G9328" t="s">
        <v>67023</v>
      </c>
      <c r="H9328" t="s">
        <v>66230</v>
      </c>
      <c r="I9328" t="s">
        <v>30367</v>
      </c>
      <c r="J9328" t="s">
        <v>1661</v>
      </c>
      <c r="M9328" s="32" t="s">
        <v>11</v>
      </c>
    </row>
    <row r="9329" spans="1:13" x14ac:dyDescent="0.25">
      <c r="A9329" s="27" t="s">
        <v>67024</v>
      </c>
      <c r="B9329" s="18">
        <v>565.4</v>
      </c>
      <c r="C9329" s="31">
        <v>536.20000000000005</v>
      </c>
      <c r="D9329" s="31">
        <v>526</v>
      </c>
      <c r="E9329" s="21" t="str">
        <f>IFERROR(VLOOKUP(A9329,'RTZ255'!A:D,4,),"")</f>
        <v/>
      </c>
      <c r="F9329" t="s">
        <v>67025</v>
      </c>
      <c r="G9329" t="s">
        <v>67026</v>
      </c>
      <c r="H9329" t="s">
        <v>66230</v>
      </c>
      <c r="I9329" t="s">
        <v>30367</v>
      </c>
      <c r="J9329" t="s">
        <v>1661</v>
      </c>
      <c r="M9329" s="32" t="s">
        <v>11</v>
      </c>
    </row>
    <row r="9330" spans="1:13" x14ac:dyDescent="0.25">
      <c r="A9330" s="27" t="s">
        <v>67027</v>
      </c>
      <c r="B9330" s="18">
        <v>600.29999999999995</v>
      </c>
      <c r="C9330" s="31">
        <v>571.1</v>
      </c>
      <c r="D9330" s="31">
        <v>560.9</v>
      </c>
      <c r="E9330" s="21" t="str">
        <f>IFERROR(VLOOKUP(A9330,'RTZ255'!A:D,4,),"")</f>
        <v/>
      </c>
      <c r="F9330" t="s">
        <v>67028</v>
      </c>
      <c r="G9330" t="s">
        <v>67029</v>
      </c>
      <c r="H9330" t="s">
        <v>66230</v>
      </c>
      <c r="I9330" t="s">
        <v>30367</v>
      </c>
      <c r="J9330" t="s">
        <v>1661</v>
      </c>
      <c r="M9330" s="32" t="s">
        <v>11</v>
      </c>
    </row>
    <row r="9331" spans="1:13" x14ac:dyDescent="0.25">
      <c r="A9331" s="27" t="s">
        <v>67030</v>
      </c>
      <c r="B9331" s="18">
        <v>207.4</v>
      </c>
      <c r="C9331" s="31">
        <v>178.2</v>
      </c>
      <c r="D9331" s="31">
        <v>168</v>
      </c>
      <c r="E9331" s="21" t="str">
        <f>IFERROR(VLOOKUP(A9331,'RTZ255'!A:D,4,),"")</f>
        <v/>
      </c>
      <c r="F9331" t="s">
        <v>67031</v>
      </c>
      <c r="G9331" t="s">
        <v>67032</v>
      </c>
      <c r="H9331" t="s">
        <v>66230</v>
      </c>
      <c r="I9331" t="s">
        <v>30367</v>
      </c>
      <c r="J9331" t="s">
        <v>1661</v>
      </c>
      <c r="M9331" s="32" t="s">
        <v>11</v>
      </c>
    </row>
    <row r="9332" spans="1:13" x14ac:dyDescent="0.25">
      <c r="A9332" s="27" t="s">
        <v>67033</v>
      </c>
      <c r="B9332" s="18">
        <v>261.39999999999998</v>
      </c>
      <c r="C9332" s="31">
        <v>232.2</v>
      </c>
      <c r="D9332" s="31">
        <v>222</v>
      </c>
      <c r="E9332" s="21" t="str">
        <f>IFERROR(VLOOKUP(A9332,'RTZ255'!A:D,4,),"")</f>
        <v/>
      </c>
      <c r="F9332" t="s">
        <v>67034</v>
      </c>
      <c r="G9332" t="s">
        <v>67035</v>
      </c>
      <c r="H9332" t="s">
        <v>66230</v>
      </c>
      <c r="I9332" t="s">
        <v>30367</v>
      </c>
      <c r="J9332" t="s">
        <v>1661</v>
      </c>
      <c r="M9332" s="32" t="s">
        <v>11</v>
      </c>
    </row>
    <row r="9333" spans="1:13" x14ac:dyDescent="0.25">
      <c r="A9333" s="27" t="s">
        <v>67036</v>
      </c>
      <c r="B9333" s="18">
        <v>277.10000000000002</v>
      </c>
      <c r="C9333" s="31">
        <v>247.9</v>
      </c>
      <c r="D9333" s="31">
        <v>237.8</v>
      </c>
      <c r="E9333" s="21" t="str">
        <f>IFERROR(VLOOKUP(A9333,'RTZ255'!A:D,4,),"")</f>
        <v/>
      </c>
      <c r="F9333" t="s">
        <v>67037</v>
      </c>
      <c r="G9333" t="s">
        <v>67038</v>
      </c>
      <c r="H9333" t="s">
        <v>66230</v>
      </c>
      <c r="I9333" t="s">
        <v>30367</v>
      </c>
      <c r="J9333" t="s">
        <v>1661</v>
      </c>
      <c r="M9333" s="32" t="s">
        <v>11</v>
      </c>
    </row>
    <row r="9334" spans="1:13" x14ac:dyDescent="0.25">
      <c r="A9334" s="27" t="s">
        <v>67039</v>
      </c>
      <c r="B9334" s="18">
        <v>278.2</v>
      </c>
      <c r="C9334" s="31">
        <v>248.9</v>
      </c>
      <c r="D9334" s="31">
        <v>238.8</v>
      </c>
      <c r="E9334" s="21" t="str">
        <f>IFERROR(VLOOKUP(A9334,'RTZ255'!A:D,4,),"")</f>
        <v/>
      </c>
      <c r="F9334" t="s">
        <v>67040</v>
      </c>
      <c r="G9334" t="s">
        <v>67041</v>
      </c>
      <c r="H9334" t="s">
        <v>66230</v>
      </c>
      <c r="I9334" t="s">
        <v>30367</v>
      </c>
      <c r="J9334" t="s">
        <v>1661</v>
      </c>
      <c r="M9334" s="32" t="s">
        <v>11</v>
      </c>
    </row>
    <row r="9335" spans="1:13" x14ac:dyDescent="0.25">
      <c r="A9335" s="27" t="s">
        <v>67042</v>
      </c>
      <c r="B9335" s="18">
        <v>284.7</v>
      </c>
      <c r="C9335" s="31">
        <v>255.4</v>
      </c>
      <c r="D9335" s="31">
        <v>245.3</v>
      </c>
      <c r="E9335" s="21" t="str">
        <f>IFERROR(VLOOKUP(A9335,'RTZ255'!A:D,4,),"")</f>
        <v/>
      </c>
      <c r="F9335" t="s">
        <v>67043</v>
      </c>
      <c r="G9335" t="s">
        <v>67044</v>
      </c>
      <c r="H9335" t="s">
        <v>66230</v>
      </c>
      <c r="I9335" t="s">
        <v>30367</v>
      </c>
      <c r="J9335" t="s">
        <v>1661</v>
      </c>
      <c r="M9335" s="32" t="s">
        <v>11</v>
      </c>
    </row>
    <row r="9336" spans="1:13" x14ac:dyDescent="0.25">
      <c r="A9336" s="27" t="s">
        <v>67045</v>
      </c>
      <c r="B9336" s="18">
        <v>282.8</v>
      </c>
      <c r="C9336" s="31">
        <v>253.6</v>
      </c>
      <c r="D9336" s="31">
        <v>243.5</v>
      </c>
      <c r="E9336" s="21" t="str">
        <f>IFERROR(VLOOKUP(A9336,'RTZ255'!A:D,4,),"")</f>
        <v/>
      </c>
      <c r="F9336" t="s">
        <v>67046</v>
      </c>
      <c r="G9336" t="s">
        <v>67047</v>
      </c>
      <c r="H9336" t="s">
        <v>66230</v>
      </c>
      <c r="I9336" t="s">
        <v>30367</v>
      </c>
      <c r="J9336" t="s">
        <v>1661</v>
      </c>
      <c r="M9336" s="32" t="s">
        <v>11</v>
      </c>
    </row>
    <row r="9337" spans="1:13" x14ac:dyDescent="0.25">
      <c r="A9337" s="27" t="s">
        <v>67048</v>
      </c>
      <c r="B9337" s="18">
        <v>326.89999999999998</v>
      </c>
      <c r="C9337" s="31">
        <v>297.60000000000002</v>
      </c>
      <c r="D9337" s="31">
        <v>287.5</v>
      </c>
      <c r="E9337" s="21" t="str">
        <f>IFERROR(VLOOKUP(A9337,'RTZ255'!A:D,4,),"")</f>
        <v/>
      </c>
      <c r="F9337" t="s">
        <v>67049</v>
      </c>
      <c r="G9337" t="s">
        <v>67050</v>
      </c>
      <c r="H9337" t="s">
        <v>66230</v>
      </c>
      <c r="I9337" t="s">
        <v>30367</v>
      </c>
      <c r="J9337" t="s">
        <v>1661</v>
      </c>
      <c r="M9337" s="32" t="s">
        <v>11</v>
      </c>
    </row>
    <row r="9338" spans="1:13" x14ac:dyDescent="0.25">
      <c r="A9338" s="27" t="s">
        <v>67051</v>
      </c>
      <c r="B9338" s="18">
        <v>329.3</v>
      </c>
      <c r="C9338" s="31">
        <v>300</v>
      </c>
      <c r="D9338" s="31">
        <v>289.89999999999998</v>
      </c>
      <c r="E9338" s="21" t="str">
        <f>IFERROR(VLOOKUP(A9338,'RTZ255'!A:D,4,),"")</f>
        <v/>
      </c>
      <c r="F9338" t="s">
        <v>67052</v>
      </c>
      <c r="G9338" t="s">
        <v>67053</v>
      </c>
      <c r="H9338" t="s">
        <v>66230</v>
      </c>
      <c r="I9338" t="s">
        <v>30367</v>
      </c>
      <c r="J9338" t="s">
        <v>1661</v>
      </c>
      <c r="M9338" s="32" t="s">
        <v>11</v>
      </c>
    </row>
    <row r="9339" spans="1:13" x14ac:dyDescent="0.25">
      <c r="A9339" s="27" t="s">
        <v>67054</v>
      </c>
      <c r="B9339" s="18">
        <v>385.6</v>
      </c>
      <c r="C9339" s="31">
        <v>356.3</v>
      </c>
      <c r="D9339" s="31">
        <v>346.2</v>
      </c>
      <c r="E9339" s="21" t="str">
        <f>IFERROR(VLOOKUP(A9339,'RTZ255'!A:D,4,),"")</f>
        <v/>
      </c>
      <c r="F9339" t="s">
        <v>67055</v>
      </c>
      <c r="G9339" t="s">
        <v>67056</v>
      </c>
      <c r="H9339" t="s">
        <v>66230</v>
      </c>
      <c r="I9339" t="s">
        <v>30367</v>
      </c>
      <c r="J9339" t="s">
        <v>1661</v>
      </c>
      <c r="M9339" s="32" t="s">
        <v>11</v>
      </c>
    </row>
    <row r="9340" spans="1:13" x14ac:dyDescent="0.25">
      <c r="A9340" s="27" t="s">
        <v>67057</v>
      </c>
      <c r="B9340" s="18">
        <v>404.8</v>
      </c>
      <c r="C9340" s="31">
        <v>375.6</v>
      </c>
      <c r="D9340" s="31">
        <v>365.4</v>
      </c>
      <c r="E9340" s="21" t="str">
        <f>IFERROR(VLOOKUP(A9340,'RTZ255'!A:D,4,),"")</f>
        <v/>
      </c>
      <c r="F9340" t="s">
        <v>67058</v>
      </c>
      <c r="G9340" t="s">
        <v>67059</v>
      </c>
      <c r="H9340" t="s">
        <v>66230</v>
      </c>
      <c r="I9340" t="s">
        <v>30367</v>
      </c>
      <c r="J9340" t="s">
        <v>1661</v>
      </c>
      <c r="M9340" s="32" t="s">
        <v>11</v>
      </c>
    </row>
    <row r="9341" spans="1:13" x14ac:dyDescent="0.25">
      <c r="A9341" s="27" t="s">
        <v>67060</v>
      </c>
      <c r="B9341" s="18">
        <v>444.3</v>
      </c>
      <c r="C9341" s="31">
        <v>415</v>
      </c>
      <c r="D9341" s="31">
        <v>404.9</v>
      </c>
      <c r="E9341" s="21" t="str">
        <f>IFERROR(VLOOKUP(A9341,'RTZ255'!A:D,4,),"")</f>
        <v/>
      </c>
      <c r="F9341" t="s">
        <v>67061</v>
      </c>
      <c r="G9341" t="s">
        <v>67062</v>
      </c>
      <c r="H9341" t="s">
        <v>66230</v>
      </c>
      <c r="I9341" t="s">
        <v>30367</v>
      </c>
      <c r="J9341" t="s">
        <v>1661</v>
      </c>
      <c r="M9341" s="32" t="s">
        <v>11</v>
      </c>
    </row>
    <row r="9342" spans="1:13" x14ac:dyDescent="0.25">
      <c r="A9342" s="27" t="s">
        <v>67063</v>
      </c>
      <c r="B9342" s="18">
        <v>501.6</v>
      </c>
      <c r="C9342" s="31">
        <v>472.4</v>
      </c>
      <c r="D9342" s="31">
        <v>462.2</v>
      </c>
      <c r="E9342" s="21" t="str">
        <f>IFERROR(VLOOKUP(A9342,'RTZ255'!A:D,4,),"")</f>
        <v/>
      </c>
      <c r="F9342" t="s">
        <v>67064</v>
      </c>
      <c r="G9342" t="s">
        <v>67065</v>
      </c>
      <c r="H9342" t="s">
        <v>66230</v>
      </c>
      <c r="I9342" t="s">
        <v>30367</v>
      </c>
      <c r="J9342" t="s">
        <v>1661</v>
      </c>
      <c r="M9342" s="32" t="s">
        <v>11</v>
      </c>
    </row>
    <row r="9343" spans="1:13" x14ac:dyDescent="0.25">
      <c r="A9343" s="27" t="s">
        <v>67066</v>
      </c>
      <c r="B9343" s="18">
        <v>532.9</v>
      </c>
      <c r="C9343" s="31">
        <v>503.6</v>
      </c>
      <c r="D9343" s="31">
        <v>493.5</v>
      </c>
      <c r="E9343" s="21" t="str">
        <f>IFERROR(VLOOKUP(A9343,'RTZ255'!A:D,4,),"")</f>
        <v/>
      </c>
      <c r="F9343" t="s">
        <v>67067</v>
      </c>
      <c r="G9343" t="s">
        <v>67068</v>
      </c>
      <c r="H9343" t="s">
        <v>66230</v>
      </c>
      <c r="I9343" t="s">
        <v>30367</v>
      </c>
      <c r="J9343" t="s">
        <v>1661</v>
      </c>
      <c r="M9343" s="32" t="s">
        <v>11</v>
      </c>
    </row>
    <row r="9344" spans="1:13" x14ac:dyDescent="0.25">
      <c r="A9344" s="27" t="s">
        <v>67069</v>
      </c>
      <c r="B9344" s="18">
        <v>550.4</v>
      </c>
      <c r="C9344" s="31">
        <v>521.1</v>
      </c>
      <c r="D9344" s="31">
        <v>511</v>
      </c>
      <c r="E9344" s="21" t="str">
        <f>IFERROR(VLOOKUP(A9344,'RTZ255'!A:D,4,),"")</f>
        <v/>
      </c>
      <c r="F9344" t="s">
        <v>67070</v>
      </c>
      <c r="G9344" t="s">
        <v>67071</v>
      </c>
      <c r="H9344" t="s">
        <v>66230</v>
      </c>
      <c r="I9344" t="s">
        <v>30367</v>
      </c>
      <c r="J9344" t="s">
        <v>1661</v>
      </c>
      <c r="M9344" s="32" t="s">
        <v>11</v>
      </c>
    </row>
    <row r="9345" spans="1:13" x14ac:dyDescent="0.25">
      <c r="A9345" s="27" t="s">
        <v>67072</v>
      </c>
      <c r="B9345" s="18">
        <v>590.6</v>
      </c>
      <c r="C9345" s="31">
        <v>561.4</v>
      </c>
      <c r="D9345" s="31">
        <v>551.29999999999995</v>
      </c>
      <c r="E9345" s="21" t="str">
        <f>IFERROR(VLOOKUP(A9345,'RTZ255'!A:D,4,),"")</f>
        <v/>
      </c>
      <c r="F9345" t="s">
        <v>67073</v>
      </c>
      <c r="G9345" t="s">
        <v>67074</v>
      </c>
      <c r="H9345" t="s">
        <v>66230</v>
      </c>
      <c r="I9345" t="s">
        <v>30367</v>
      </c>
      <c r="J9345" t="s">
        <v>1661</v>
      </c>
      <c r="M9345" s="32" t="s">
        <v>11</v>
      </c>
    </row>
    <row r="9346" spans="1:13" x14ac:dyDescent="0.25">
      <c r="A9346" s="27" t="s">
        <v>67075</v>
      </c>
      <c r="B9346" s="18">
        <v>595.29999999999995</v>
      </c>
      <c r="C9346" s="31">
        <v>566</v>
      </c>
      <c r="D9346" s="31">
        <v>555.9</v>
      </c>
      <c r="E9346" s="21" t="str">
        <f>IFERROR(VLOOKUP(A9346,'RTZ255'!A:D,4,),"")</f>
        <v/>
      </c>
      <c r="F9346" t="s">
        <v>67076</v>
      </c>
      <c r="G9346" t="s">
        <v>67077</v>
      </c>
      <c r="H9346" t="s">
        <v>66230</v>
      </c>
      <c r="I9346" t="s">
        <v>30367</v>
      </c>
      <c r="J9346" t="s">
        <v>1661</v>
      </c>
      <c r="M9346" s="32" t="s">
        <v>11</v>
      </c>
    </row>
    <row r="9347" spans="1:13" x14ac:dyDescent="0.25">
      <c r="A9347" t="s">
        <v>38255</v>
      </c>
      <c r="B9347" s="18">
        <v>68.8</v>
      </c>
      <c r="C9347" s="30"/>
      <c r="D9347" s="30"/>
      <c r="E9347" s="21">
        <f>IFERROR(VLOOKUP(A9347,'RTZ255'!A:D,4,),"")</f>
        <v>1.79</v>
      </c>
      <c r="F9347" t="s">
        <v>38256</v>
      </c>
      <c r="G9347" t="s">
        <v>38257</v>
      </c>
      <c r="H9347" t="s">
        <v>7</v>
      </c>
      <c r="I9347" t="s">
        <v>30358</v>
      </c>
      <c r="J9347" t="s">
        <v>1661</v>
      </c>
      <c r="K9347">
        <v>7.0000000000000001E-3</v>
      </c>
      <c r="L9347" t="s">
        <v>38258</v>
      </c>
      <c r="M9347" s="32" t="s">
        <v>15895</v>
      </c>
    </row>
    <row r="9348" spans="1:13" x14ac:dyDescent="0.25">
      <c r="A9348" t="s">
        <v>38259</v>
      </c>
      <c r="B9348" s="18">
        <v>72.099999999999994</v>
      </c>
      <c r="C9348" s="30"/>
      <c r="D9348" s="30"/>
      <c r="E9348" s="21">
        <f>IFERROR(VLOOKUP(A9348,'RTZ255'!A:D,4,),"")</f>
        <v>1.79</v>
      </c>
      <c r="F9348" t="s">
        <v>38260</v>
      </c>
      <c r="G9348" t="s">
        <v>38261</v>
      </c>
      <c r="H9348" t="s">
        <v>7</v>
      </c>
      <c r="I9348" t="s">
        <v>30358</v>
      </c>
      <c r="J9348" t="s">
        <v>1661</v>
      </c>
      <c r="K9348">
        <v>7.0000000000000001E-3</v>
      </c>
      <c r="L9348" t="s">
        <v>38262</v>
      </c>
      <c r="M9348" s="32" t="s">
        <v>15895</v>
      </c>
    </row>
    <row r="9349" spans="1:13" x14ac:dyDescent="0.25">
      <c r="A9349" t="s">
        <v>38263</v>
      </c>
      <c r="B9349" s="18">
        <v>72.099999999999994</v>
      </c>
      <c r="C9349" s="30"/>
      <c r="D9349" s="30"/>
      <c r="E9349" s="21">
        <f>IFERROR(VLOOKUP(A9349,'RTZ255'!A:D,4,),"")</f>
        <v>1.79</v>
      </c>
      <c r="F9349" t="s">
        <v>38264</v>
      </c>
      <c r="G9349" t="s">
        <v>38265</v>
      </c>
      <c r="H9349" t="s">
        <v>7</v>
      </c>
      <c r="I9349" t="s">
        <v>30358</v>
      </c>
      <c r="J9349" t="s">
        <v>1661</v>
      </c>
      <c r="K9349">
        <v>7.0000000000000001E-3</v>
      </c>
      <c r="L9349" t="s">
        <v>38266</v>
      </c>
      <c r="M9349" s="32" t="s">
        <v>15895</v>
      </c>
    </row>
    <row r="9350" spans="1:13" x14ac:dyDescent="0.25">
      <c r="A9350" t="s">
        <v>38267</v>
      </c>
      <c r="B9350" s="18">
        <v>72.099999999999994</v>
      </c>
      <c r="C9350" s="30"/>
      <c r="D9350" s="30"/>
      <c r="E9350" s="21">
        <f>IFERROR(VLOOKUP(A9350,'RTZ255'!A:D,4,),"")</f>
        <v>1.79</v>
      </c>
      <c r="F9350" t="s">
        <v>38268</v>
      </c>
      <c r="G9350" t="s">
        <v>38269</v>
      </c>
      <c r="H9350" t="s">
        <v>7</v>
      </c>
      <c r="I9350" t="s">
        <v>30358</v>
      </c>
      <c r="J9350" t="s">
        <v>1661</v>
      </c>
      <c r="K9350">
        <v>7.0000000000000001E-3</v>
      </c>
      <c r="L9350" t="s">
        <v>38270</v>
      </c>
      <c r="M9350" s="32" t="s">
        <v>15895</v>
      </c>
    </row>
    <row r="9351" spans="1:13" x14ac:dyDescent="0.25">
      <c r="A9351" t="s">
        <v>38271</v>
      </c>
      <c r="B9351" s="18">
        <v>72.099999999999994</v>
      </c>
      <c r="C9351" s="30"/>
      <c r="D9351" s="30"/>
      <c r="E9351" s="21">
        <f>IFERROR(VLOOKUP(A9351,'RTZ255'!A:D,4,),"")</f>
        <v>1.79</v>
      </c>
      <c r="F9351" t="s">
        <v>38272</v>
      </c>
      <c r="G9351" t="s">
        <v>38273</v>
      </c>
      <c r="H9351" t="s">
        <v>7</v>
      </c>
      <c r="I9351" t="s">
        <v>30358</v>
      </c>
      <c r="J9351" t="s">
        <v>1661</v>
      </c>
      <c r="K9351">
        <v>7.0000000000000001E-3</v>
      </c>
      <c r="L9351" t="s">
        <v>38274</v>
      </c>
      <c r="M9351" s="32" t="s">
        <v>15895</v>
      </c>
    </row>
    <row r="9352" spans="1:13" x14ac:dyDescent="0.25">
      <c r="A9352" t="s">
        <v>38275</v>
      </c>
      <c r="B9352" s="18">
        <v>72.099999999999994</v>
      </c>
      <c r="C9352" s="30"/>
      <c r="D9352" s="30"/>
      <c r="E9352" s="21">
        <f>IFERROR(VLOOKUP(A9352,'RTZ255'!A:D,4,),"")</f>
        <v>1.79</v>
      </c>
      <c r="F9352" t="s">
        <v>38276</v>
      </c>
      <c r="G9352" t="s">
        <v>38277</v>
      </c>
      <c r="H9352" t="s">
        <v>7</v>
      </c>
      <c r="I9352" t="s">
        <v>30358</v>
      </c>
      <c r="J9352" t="s">
        <v>1661</v>
      </c>
      <c r="K9352">
        <v>7.0000000000000001E-3</v>
      </c>
      <c r="L9352" t="s">
        <v>38278</v>
      </c>
      <c r="M9352" s="32" t="s">
        <v>15895</v>
      </c>
    </row>
    <row r="9353" spans="1:13" x14ac:dyDescent="0.25">
      <c r="A9353" t="s">
        <v>38279</v>
      </c>
      <c r="B9353" s="18">
        <v>72.099999999999994</v>
      </c>
      <c r="C9353" s="30"/>
      <c r="D9353" s="30"/>
      <c r="E9353" s="21">
        <f>IFERROR(VLOOKUP(A9353,'RTZ255'!A:D,4,),"")</f>
        <v>1.79</v>
      </c>
      <c r="F9353" t="s">
        <v>38280</v>
      </c>
      <c r="G9353" t="s">
        <v>38281</v>
      </c>
      <c r="H9353" t="s">
        <v>7</v>
      </c>
      <c r="I9353" t="s">
        <v>30358</v>
      </c>
      <c r="J9353" t="s">
        <v>1661</v>
      </c>
      <c r="K9353">
        <v>7.0000000000000001E-3</v>
      </c>
      <c r="L9353" t="s">
        <v>38282</v>
      </c>
      <c r="M9353" s="32" t="s">
        <v>15895</v>
      </c>
    </row>
    <row r="9354" spans="1:13" x14ac:dyDescent="0.25">
      <c r="A9354" t="s">
        <v>38283</v>
      </c>
      <c r="B9354" s="18">
        <v>74.900000000000006</v>
      </c>
      <c r="C9354" s="30"/>
      <c r="D9354" s="30"/>
      <c r="E9354" s="21">
        <f>IFERROR(VLOOKUP(A9354,'RTZ255'!A:D,4,),"")</f>
        <v>1.79</v>
      </c>
      <c r="F9354" t="s">
        <v>38284</v>
      </c>
      <c r="G9354" t="s">
        <v>38285</v>
      </c>
      <c r="H9354" t="s">
        <v>7</v>
      </c>
      <c r="I9354" t="s">
        <v>30358</v>
      </c>
      <c r="J9354" t="s">
        <v>1661</v>
      </c>
      <c r="K9354">
        <v>7.0000000000000001E-3</v>
      </c>
      <c r="L9354" t="s">
        <v>38286</v>
      </c>
      <c r="M9354" s="32" t="s">
        <v>15895</v>
      </c>
    </row>
    <row r="9355" spans="1:13" x14ac:dyDescent="0.25">
      <c r="A9355" t="s">
        <v>38287</v>
      </c>
      <c r="B9355" s="18">
        <v>74.900000000000006</v>
      </c>
      <c r="C9355" s="30"/>
      <c r="D9355" s="30"/>
      <c r="E9355" s="21">
        <f>IFERROR(VLOOKUP(A9355,'RTZ255'!A:D,4,),"")</f>
        <v>1.79</v>
      </c>
      <c r="F9355" t="s">
        <v>38288</v>
      </c>
      <c r="G9355" t="s">
        <v>38289</v>
      </c>
      <c r="H9355" t="s">
        <v>7</v>
      </c>
      <c r="I9355" t="s">
        <v>30358</v>
      </c>
      <c r="J9355" t="s">
        <v>1661</v>
      </c>
      <c r="K9355">
        <v>7.0000000000000001E-3</v>
      </c>
      <c r="L9355" t="s">
        <v>38290</v>
      </c>
      <c r="M9355" s="32" t="s">
        <v>15895</v>
      </c>
    </row>
    <row r="9356" spans="1:13" x14ac:dyDescent="0.25">
      <c r="A9356" t="s">
        <v>38291</v>
      </c>
      <c r="B9356" s="18">
        <v>74.900000000000006</v>
      </c>
      <c r="C9356" s="30"/>
      <c r="D9356" s="30"/>
      <c r="E9356" s="21">
        <f>IFERROR(VLOOKUP(A9356,'RTZ255'!A:D,4,),"")</f>
        <v>1.79</v>
      </c>
      <c r="F9356" t="s">
        <v>38292</v>
      </c>
      <c r="G9356" t="s">
        <v>38293</v>
      </c>
      <c r="H9356" t="s">
        <v>7</v>
      </c>
      <c r="I9356" t="s">
        <v>30358</v>
      </c>
      <c r="J9356" t="s">
        <v>1661</v>
      </c>
      <c r="K9356">
        <v>7.0000000000000001E-3</v>
      </c>
      <c r="L9356" t="s">
        <v>38294</v>
      </c>
      <c r="M9356" s="32" t="s">
        <v>15895</v>
      </c>
    </row>
    <row r="9357" spans="1:13" x14ac:dyDescent="0.25">
      <c r="A9357" t="s">
        <v>38295</v>
      </c>
      <c r="B9357" s="18">
        <v>74.900000000000006</v>
      </c>
      <c r="C9357" s="30"/>
      <c r="D9357" s="30"/>
      <c r="E9357" s="21">
        <f>IFERROR(VLOOKUP(A9357,'RTZ255'!A:D,4,),"")</f>
        <v>1.79</v>
      </c>
      <c r="F9357" t="s">
        <v>38296</v>
      </c>
      <c r="G9357" t="s">
        <v>38297</v>
      </c>
      <c r="H9357" t="s">
        <v>7</v>
      </c>
      <c r="I9357" t="s">
        <v>30358</v>
      </c>
      <c r="J9357" t="s">
        <v>1661</v>
      </c>
      <c r="K9357">
        <v>7.0000000000000001E-3</v>
      </c>
      <c r="L9357" t="s">
        <v>38298</v>
      </c>
      <c r="M9357" s="32" t="s">
        <v>15895</v>
      </c>
    </row>
    <row r="9358" spans="1:13" x14ac:dyDescent="0.25">
      <c r="A9358" t="s">
        <v>38299</v>
      </c>
      <c r="B9358" s="18">
        <v>74.900000000000006</v>
      </c>
      <c r="C9358" s="30"/>
      <c r="D9358" s="30"/>
      <c r="E9358" s="21">
        <f>IFERROR(VLOOKUP(A9358,'RTZ255'!A:D,4,),"")</f>
        <v>1.79</v>
      </c>
      <c r="F9358" t="s">
        <v>38300</v>
      </c>
      <c r="G9358" t="s">
        <v>38301</v>
      </c>
      <c r="H9358" t="s">
        <v>7</v>
      </c>
      <c r="I9358" t="s">
        <v>30358</v>
      </c>
      <c r="J9358" t="s">
        <v>1661</v>
      </c>
      <c r="K9358">
        <v>7.0000000000000001E-3</v>
      </c>
      <c r="L9358" t="s">
        <v>38302</v>
      </c>
      <c r="M9358" s="32" t="s">
        <v>15895</v>
      </c>
    </row>
    <row r="9359" spans="1:13" x14ac:dyDescent="0.25">
      <c r="A9359" t="s">
        <v>38303</v>
      </c>
      <c r="B9359" s="18">
        <v>76.400000000000006</v>
      </c>
      <c r="C9359" s="30"/>
      <c r="D9359" s="30"/>
      <c r="E9359" s="21">
        <f>IFERROR(VLOOKUP(A9359,'RTZ255'!A:D,4,),"")</f>
        <v>1.79</v>
      </c>
      <c r="F9359" t="s">
        <v>38304</v>
      </c>
      <c r="G9359" t="s">
        <v>38305</v>
      </c>
      <c r="H9359" t="s">
        <v>7</v>
      </c>
      <c r="I9359" t="s">
        <v>30358</v>
      </c>
      <c r="J9359" t="s">
        <v>1661</v>
      </c>
      <c r="K9359">
        <v>7.0000000000000001E-3</v>
      </c>
      <c r="L9359" t="s">
        <v>38306</v>
      </c>
      <c r="M9359" s="32" t="s">
        <v>15895</v>
      </c>
    </row>
    <row r="9360" spans="1:13" x14ac:dyDescent="0.25">
      <c r="A9360" t="s">
        <v>38307</v>
      </c>
      <c r="B9360" s="18">
        <v>76.400000000000006</v>
      </c>
      <c r="C9360" s="30"/>
      <c r="D9360" s="30"/>
      <c r="E9360" s="21">
        <f>IFERROR(VLOOKUP(A9360,'RTZ255'!A:D,4,),"")</f>
        <v>1.79</v>
      </c>
      <c r="F9360" t="s">
        <v>38308</v>
      </c>
      <c r="G9360" t="s">
        <v>38309</v>
      </c>
      <c r="H9360" t="s">
        <v>7</v>
      </c>
      <c r="I9360" t="s">
        <v>30358</v>
      </c>
      <c r="J9360" t="s">
        <v>1661</v>
      </c>
      <c r="K9360">
        <v>7.0000000000000001E-3</v>
      </c>
      <c r="L9360" t="s">
        <v>38310</v>
      </c>
      <c r="M9360" s="32" t="s">
        <v>15895</v>
      </c>
    </row>
    <row r="9361" spans="1:13" x14ac:dyDescent="0.25">
      <c r="A9361" t="s">
        <v>38311</v>
      </c>
      <c r="B9361" s="18">
        <v>76.400000000000006</v>
      </c>
      <c r="C9361" s="30"/>
      <c r="D9361" s="30"/>
      <c r="E9361" s="21">
        <f>IFERROR(VLOOKUP(A9361,'RTZ255'!A:D,4,),"")</f>
        <v>1.79</v>
      </c>
      <c r="F9361" t="s">
        <v>38312</v>
      </c>
      <c r="G9361" t="s">
        <v>38313</v>
      </c>
      <c r="H9361" t="s">
        <v>7</v>
      </c>
      <c r="I9361" t="s">
        <v>30358</v>
      </c>
      <c r="J9361" t="s">
        <v>1661</v>
      </c>
      <c r="K9361">
        <v>7.0000000000000001E-3</v>
      </c>
      <c r="L9361" t="s">
        <v>38314</v>
      </c>
      <c r="M9361" s="32" t="s">
        <v>15895</v>
      </c>
    </row>
    <row r="9362" spans="1:13" x14ac:dyDescent="0.25">
      <c r="A9362" t="s">
        <v>38315</v>
      </c>
      <c r="B9362" s="18">
        <v>76.400000000000006</v>
      </c>
      <c r="C9362" s="30"/>
      <c r="D9362" s="30"/>
      <c r="E9362" s="21">
        <f>IFERROR(VLOOKUP(A9362,'RTZ255'!A:D,4,),"")</f>
        <v>1.79</v>
      </c>
      <c r="F9362" t="s">
        <v>38316</v>
      </c>
      <c r="G9362" t="s">
        <v>38317</v>
      </c>
      <c r="H9362" t="s">
        <v>7</v>
      </c>
      <c r="I9362" t="s">
        <v>30358</v>
      </c>
      <c r="J9362" t="s">
        <v>1661</v>
      </c>
      <c r="K9362">
        <v>7.0000000000000001E-3</v>
      </c>
      <c r="L9362" t="s">
        <v>38318</v>
      </c>
      <c r="M9362" s="32" t="s">
        <v>15895</v>
      </c>
    </row>
    <row r="9363" spans="1:13" x14ac:dyDescent="0.25">
      <c r="A9363" t="s">
        <v>38319</v>
      </c>
      <c r="B9363" s="18">
        <v>76.400000000000006</v>
      </c>
      <c r="C9363" s="30"/>
      <c r="D9363" s="30"/>
      <c r="E9363" s="21">
        <f>IFERROR(VLOOKUP(A9363,'RTZ255'!A:D,4,),"")</f>
        <v>1.79</v>
      </c>
      <c r="F9363" t="s">
        <v>38320</v>
      </c>
      <c r="G9363" t="s">
        <v>38321</v>
      </c>
      <c r="H9363" t="s">
        <v>7</v>
      </c>
      <c r="I9363" t="s">
        <v>30358</v>
      </c>
      <c r="J9363" t="s">
        <v>1661</v>
      </c>
      <c r="K9363">
        <v>7.0000000000000001E-3</v>
      </c>
      <c r="L9363" t="s">
        <v>38322</v>
      </c>
      <c r="M9363" s="32" t="s">
        <v>15895</v>
      </c>
    </row>
    <row r="9364" spans="1:13" x14ac:dyDescent="0.25">
      <c r="A9364" t="s">
        <v>38323</v>
      </c>
      <c r="B9364" s="18">
        <v>89.4</v>
      </c>
      <c r="C9364" s="30"/>
      <c r="D9364" s="30"/>
      <c r="E9364" s="21">
        <f>IFERROR(VLOOKUP(A9364,'RTZ255'!A:D,4,),"")</f>
        <v>8.42</v>
      </c>
      <c r="F9364" t="s">
        <v>38324</v>
      </c>
      <c r="G9364" t="s">
        <v>38325</v>
      </c>
      <c r="H9364" t="s">
        <v>7</v>
      </c>
      <c r="I9364" t="s">
        <v>30358</v>
      </c>
      <c r="J9364" t="s">
        <v>1661</v>
      </c>
      <c r="K9364">
        <v>3.3000000000000002E-2</v>
      </c>
      <c r="L9364" t="s">
        <v>38326</v>
      </c>
      <c r="M9364" s="32" t="s">
        <v>15895</v>
      </c>
    </row>
    <row r="9365" spans="1:13" x14ac:dyDescent="0.25">
      <c r="A9365" t="s">
        <v>38327</v>
      </c>
      <c r="B9365" s="18">
        <v>89.4</v>
      </c>
      <c r="C9365" s="30"/>
      <c r="D9365" s="30"/>
      <c r="E9365" s="21">
        <f>IFERROR(VLOOKUP(A9365,'RTZ255'!A:D,4,),"")</f>
        <v>8.42</v>
      </c>
      <c r="F9365" t="s">
        <v>38328</v>
      </c>
      <c r="G9365" t="s">
        <v>38329</v>
      </c>
      <c r="H9365" t="s">
        <v>7</v>
      </c>
      <c r="I9365" t="s">
        <v>30358</v>
      </c>
      <c r="J9365" t="s">
        <v>1661</v>
      </c>
      <c r="K9365">
        <v>3.3000000000000002E-2</v>
      </c>
      <c r="L9365" t="s">
        <v>38330</v>
      </c>
      <c r="M9365" s="32" t="s">
        <v>15895</v>
      </c>
    </row>
    <row r="9366" spans="1:13" x14ac:dyDescent="0.25">
      <c r="A9366" t="s">
        <v>38331</v>
      </c>
      <c r="B9366" s="18">
        <v>89.4</v>
      </c>
      <c r="C9366" s="30"/>
      <c r="D9366" s="30"/>
      <c r="E9366" s="21">
        <f>IFERROR(VLOOKUP(A9366,'RTZ255'!A:D,4,),"")</f>
        <v>8.42</v>
      </c>
      <c r="F9366" t="s">
        <v>38332</v>
      </c>
      <c r="G9366" t="s">
        <v>38333</v>
      </c>
      <c r="H9366" t="s">
        <v>7</v>
      </c>
      <c r="I9366" t="s">
        <v>30358</v>
      </c>
      <c r="J9366" t="s">
        <v>1661</v>
      </c>
      <c r="K9366">
        <v>3.3000000000000002E-2</v>
      </c>
      <c r="L9366" t="s">
        <v>38334</v>
      </c>
      <c r="M9366" s="32" t="s">
        <v>15895</v>
      </c>
    </row>
    <row r="9367" spans="1:13" x14ac:dyDescent="0.25">
      <c r="A9367" t="s">
        <v>38335</v>
      </c>
      <c r="B9367" s="18">
        <v>89.4</v>
      </c>
      <c r="C9367" s="30"/>
      <c r="D9367" s="30"/>
      <c r="E9367" s="21">
        <f>IFERROR(VLOOKUP(A9367,'RTZ255'!A:D,4,),"")</f>
        <v>8.42</v>
      </c>
      <c r="F9367" t="s">
        <v>38336</v>
      </c>
      <c r="G9367" t="s">
        <v>38337</v>
      </c>
      <c r="H9367" t="s">
        <v>7</v>
      </c>
      <c r="I9367" t="s">
        <v>30358</v>
      </c>
      <c r="J9367" t="s">
        <v>1661</v>
      </c>
      <c r="K9367">
        <v>3.3000000000000002E-2</v>
      </c>
      <c r="L9367" t="s">
        <v>38338</v>
      </c>
      <c r="M9367" s="32" t="s">
        <v>15895</v>
      </c>
    </row>
    <row r="9368" spans="1:13" x14ac:dyDescent="0.25">
      <c r="A9368" t="s">
        <v>38339</v>
      </c>
      <c r="B9368" s="18">
        <v>89.4</v>
      </c>
      <c r="C9368" s="30"/>
      <c r="D9368" s="30"/>
      <c r="E9368" s="21">
        <f>IFERROR(VLOOKUP(A9368,'RTZ255'!A:D,4,),"")</f>
        <v>8.42</v>
      </c>
      <c r="F9368" t="s">
        <v>38340</v>
      </c>
      <c r="G9368" t="s">
        <v>38341</v>
      </c>
      <c r="H9368" t="s">
        <v>7</v>
      </c>
      <c r="I9368" t="s">
        <v>30358</v>
      </c>
      <c r="J9368" t="s">
        <v>1661</v>
      </c>
      <c r="K9368">
        <v>3.3000000000000002E-2</v>
      </c>
      <c r="L9368" t="s">
        <v>38342</v>
      </c>
      <c r="M9368" s="32" t="s">
        <v>15895</v>
      </c>
    </row>
    <row r="9369" spans="1:13" x14ac:dyDescent="0.25">
      <c r="A9369" t="s">
        <v>38343</v>
      </c>
      <c r="B9369" s="18">
        <v>89.4</v>
      </c>
      <c r="C9369" s="30"/>
      <c r="D9369" s="30"/>
      <c r="E9369" s="21">
        <f>IFERROR(VLOOKUP(A9369,'RTZ255'!A:D,4,),"")</f>
        <v>8.42</v>
      </c>
      <c r="F9369" t="s">
        <v>38344</v>
      </c>
      <c r="G9369" t="s">
        <v>38345</v>
      </c>
      <c r="H9369" t="s">
        <v>7</v>
      </c>
      <c r="I9369" t="s">
        <v>30358</v>
      </c>
      <c r="J9369" t="s">
        <v>1661</v>
      </c>
      <c r="K9369">
        <v>3.3000000000000002E-2</v>
      </c>
      <c r="L9369" t="s">
        <v>38346</v>
      </c>
      <c r="M9369" s="32" t="s">
        <v>15895</v>
      </c>
    </row>
    <row r="9370" spans="1:13" x14ac:dyDescent="0.25">
      <c r="A9370" t="s">
        <v>38347</v>
      </c>
      <c r="B9370" s="18">
        <v>89.4</v>
      </c>
      <c r="C9370" s="30"/>
      <c r="D9370" s="30"/>
      <c r="E9370" s="21">
        <f>IFERROR(VLOOKUP(A9370,'RTZ255'!A:D,4,),"")</f>
        <v>8.42</v>
      </c>
      <c r="F9370" t="s">
        <v>38348</v>
      </c>
      <c r="G9370" t="s">
        <v>38349</v>
      </c>
      <c r="H9370" t="s">
        <v>7</v>
      </c>
      <c r="I9370" t="s">
        <v>30358</v>
      </c>
      <c r="J9370" t="s">
        <v>1661</v>
      </c>
      <c r="K9370">
        <v>3.3000000000000002E-2</v>
      </c>
      <c r="L9370" t="s">
        <v>38350</v>
      </c>
      <c r="M9370" s="32" t="s">
        <v>15895</v>
      </c>
    </row>
    <row r="9371" spans="1:13" x14ac:dyDescent="0.25">
      <c r="A9371" t="s">
        <v>38351</v>
      </c>
      <c r="B9371" s="18">
        <v>89.4</v>
      </c>
      <c r="C9371" s="30"/>
      <c r="D9371" s="30"/>
      <c r="E9371" s="21">
        <f>IFERROR(VLOOKUP(A9371,'RTZ255'!A:D,4,),"")</f>
        <v>8.42</v>
      </c>
      <c r="F9371" t="s">
        <v>38352</v>
      </c>
      <c r="G9371" t="s">
        <v>38353</v>
      </c>
      <c r="H9371" t="s">
        <v>7</v>
      </c>
      <c r="I9371" t="s">
        <v>30358</v>
      </c>
      <c r="J9371" t="s">
        <v>1661</v>
      </c>
      <c r="K9371">
        <v>3.3000000000000002E-2</v>
      </c>
      <c r="L9371" t="s">
        <v>38354</v>
      </c>
      <c r="M9371" s="32" t="s">
        <v>15895</v>
      </c>
    </row>
    <row r="9372" spans="1:13" x14ac:dyDescent="0.25">
      <c r="A9372" t="s">
        <v>38355</v>
      </c>
      <c r="B9372" s="18">
        <v>89.4</v>
      </c>
      <c r="C9372" s="30"/>
      <c r="D9372" s="30"/>
      <c r="E9372" s="21">
        <f>IFERROR(VLOOKUP(A9372,'RTZ255'!A:D,4,),"")</f>
        <v>8.42</v>
      </c>
      <c r="F9372" t="s">
        <v>38356</v>
      </c>
      <c r="G9372" t="s">
        <v>38357</v>
      </c>
      <c r="H9372" t="s">
        <v>7</v>
      </c>
      <c r="I9372" t="s">
        <v>30358</v>
      </c>
      <c r="J9372" t="s">
        <v>1661</v>
      </c>
      <c r="K9372">
        <v>3.3000000000000002E-2</v>
      </c>
      <c r="L9372" t="s">
        <v>38358</v>
      </c>
      <c r="M9372" s="32" t="s">
        <v>15895</v>
      </c>
    </row>
    <row r="9373" spans="1:13" x14ac:dyDescent="0.25">
      <c r="A9373" t="s">
        <v>38359</v>
      </c>
      <c r="B9373" s="18">
        <v>89.4</v>
      </c>
      <c r="C9373" s="30"/>
      <c r="D9373" s="30"/>
      <c r="E9373" s="21">
        <f>IFERROR(VLOOKUP(A9373,'RTZ255'!A:D,4,),"")</f>
        <v>8.42</v>
      </c>
      <c r="F9373" t="s">
        <v>38360</v>
      </c>
      <c r="G9373" t="s">
        <v>38361</v>
      </c>
      <c r="H9373" t="s">
        <v>7</v>
      </c>
      <c r="I9373" t="s">
        <v>30358</v>
      </c>
      <c r="J9373" t="s">
        <v>1661</v>
      </c>
      <c r="K9373">
        <v>3.3000000000000002E-2</v>
      </c>
      <c r="L9373" t="s">
        <v>38362</v>
      </c>
      <c r="M9373" s="32" t="s">
        <v>15895</v>
      </c>
    </row>
    <row r="9374" spans="1:13" x14ac:dyDescent="0.25">
      <c r="A9374" t="s">
        <v>38363</v>
      </c>
      <c r="B9374" s="18">
        <v>100.9</v>
      </c>
      <c r="C9374" s="30"/>
      <c r="D9374" s="30"/>
      <c r="E9374" s="21">
        <f>IFERROR(VLOOKUP(A9374,'RTZ255'!A:D,4,),"")</f>
        <v>10.46</v>
      </c>
      <c r="F9374" t="s">
        <v>38364</v>
      </c>
      <c r="G9374" t="s">
        <v>38365</v>
      </c>
      <c r="H9374" t="s">
        <v>7</v>
      </c>
      <c r="I9374" t="s">
        <v>30358</v>
      </c>
      <c r="J9374" t="s">
        <v>1661</v>
      </c>
      <c r="K9374">
        <v>4.1000000000000002E-2</v>
      </c>
      <c r="L9374" t="s">
        <v>38366</v>
      </c>
      <c r="M9374" s="32" t="s">
        <v>15895</v>
      </c>
    </row>
    <row r="9375" spans="1:13" x14ac:dyDescent="0.25">
      <c r="A9375" t="s">
        <v>38367</v>
      </c>
      <c r="B9375" s="18">
        <v>100.9</v>
      </c>
      <c r="C9375" s="30"/>
      <c r="D9375" s="30"/>
      <c r="E9375" s="21">
        <f>IFERROR(VLOOKUP(A9375,'RTZ255'!A:D,4,),"")</f>
        <v>10.46</v>
      </c>
      <c r="F9375" t="s">
        <v>38368</v>
      </c>
      <c r="G9375" t="s">
        <v>38369</v>
      </c>
      <c r="H9375" t="s">
        <v>7</v>
      </c>
      <c r="I9375" t="s">
        <v>30358</v>
      </c>
      <c r="J9375" t="s">
        <v>1661</v>
      </c>
      <c r="K9375">
        <v>4.1000000000000002E-2</v>
      </c>
      <c r="L9375" t="s">
        <v>38370</v>
      </c>
      <c r="M9375" s="32" t="s">
        <v>15895</v>
      </c>
    </row>
    <row r="9376" spans="1:13" x14ac:dyDescent="0.25">
      <c r="A9376" t="s">
        <v>38371</v>
      </c>
      <c r="B9376" s="18">
        <v>100.9</v>
      </c>
      <c r="C9376" s="30"/>
      <c r="D9376" s="30"/>
      <c r="E9376" s="21">
        <f>IFERROR(VLOOKUP(A9376,'RTZ255'!A:D,4,),"")</f>
        <v>10.46</v>
      </c>
      <c r="F9376" t="s">
        <v>38372</v>
      </c>
      <c r="G9376" t="s">
        <v>38373</v>
      </c>
      <c r="H9376" t="s">
        <v>7</v>
      </c>
      <c r="I9376" t="s">
        <v>30358</v>
      </c>
      <c r="J9376" t="s">
        <v>1661</v>
      </c>
      <c r="K9376">
        <v>4.1000000000000002E-2</v>
      </c>
      <c r="L9376" t="s">
        <v>38374</v>
      </c>
      <c r="M9376" s="32" t="s">
        <v>15895</v>
      </c>
    </row>
    <row r="9377" spans="1:13" x14ac:dyDescent="0.25">
      <c r="A9377" t="s">
        <v>38375</v>
      </c>
      <c r="B9377" s="18">
        <v>100.9</v>
      </c>
      <c r="C9377" s="30"/>
      <c r="D9377" s="30"/>
      <c r="E9377" s="21">
        <f>IFERROR(VLOOKUP(A9377,'RTZ255'!A:D,4,),"")</f>
        <v>10.46</v>
      </c>
      <c r="F9377" t="s">
        <v>38376</v>
      </c>
      <c r="G9377" t="s">
        <v>38377</v>
      </c>
      <c r="H9377" t="s">
        <v>7</v>
      </c>
      <c r="I9377" t="s">
        <v>30358</v>
      </c>
      <c r="J9377" t="s">
        <v>1661</v>
      </c>
      <c r="K9377">
        <v>4.1000000000000002E-2</v>
      </c>
      <c r="L9377" t="s">
        <v>38378</v>
      </c>
      <c r="M9377" s="32" t="s">
        <v>15895</v>
      </c>
    </row>
    <row r="9378" spans="1:13" x14ac:dyDescent="0.25">
      <c r="A9378" t="s">
        <v>38379</v>
      </c>
      <c r="B9378" s="18">
        <v>100.9</v>
      </c>
      <c r="C9378" s="30"/>
      <c r="D9378" s="30"/>
      <c r="E9378" s="21">
        <f>IFERROR(VLOOKUP(A9378,'RTZ255'!A:D,4,),"")</f>
        <v>10.46</v>
      </c>
      <c r="F9378" t="s">
        <v>38380</v>
      </c>
      <c r="G9378" t="s">
        <v>38381</v>
      </c>
      <c r="H9378" t="s">
        <v>7</v>
      </c>
      <c r="I9378" t="s">
        <v>30358</v>
      </c>
      <c r="J9378" t="s">
        <v>1661</v>
      </c>
      <c r="K9378">
        <v>4.1000000000000002E-2</v>
      </c>
      <c r="L9378" t="s">
        <v>38382</v>
      </c>
      <c r="M9378" s="32" t="s">
        <v>15895</v>
      </c>
    </row>
    <row r="9379" spans="1:13" x14ac:dyDescent="0.25">
      <c r="A9379" t="s">
        <v>38383</v>
      </c>
      <c r="B9379" s="18">
        <v>100.9</v>
      </c>
      <c r="C9379" s="30"/>
      <c r="D9379" s="30"/>
      <c r="E9379" s="21">
        <f>IFERROR(VLOOKUP(A9379,'RTZ255'!A:D,4,),"")</f>
        <v>10.46</v>
      </c>
      <c r="F9379" t="s">
        <v>38384</v>
      </c>
      <c r="G9379" t="s">
        <v>38385</v>
      </c>
      <c r="H9379" t="s">
        <v>7</v>
      </c>
      <c r="I9379" t="s">
        <v>30358</v>
      </c>
      <c r="J9379" t="s">
        <v>1661</v>
      </c>
      <c r="K9379">
        <v>4.1000000000000002E-2</v>
      </c>
      <c r="L9379" t="s">
        <v>38386</v>
      </c>
      <c r="M9379" s="32" t="s">
        <v>15895</v>
      </c>
    </row>
    <row r="9380" spans="1:13" x14ac:dyDescent="0.25">
      <c r="A9380" t="s">
        <v>38387</v>
      </c>
      <c r="B9380" s="18">
        <v>100.9</v>
      </c>
      <c r="C9380" s="30"/>
      <c r="D9380" s="30"/>
      <c r="E9380" s="21">
        <f>IFERROR(VLOOKUP(A9380,'RTZ255'!A:D,4,),"")</f>
        <v>10.46</v>
      </c>
      <c r="F9380" t="s">
        <v>38388</v>
      </c>
      <c r="G9380" t="s">
        <v>38389</v>
      </c>
      <c r="H9380" t="s">
        <v>7</v>
      </c>
      <c r="I9380" t="s">
        <v>30358</v>
      </c>
      <c r="J9380" t="s">
        <v>1661</v>
      </c>
      <c r="K9380">
        <v>4.1000000000000002E-2</v>
      </c>
      <c r="L9380" t="s">
        <v>38390</v>
      </c>
      <c r="M9380" s="32" t="s">
        <v>15895</v>
      </c>
    </row>
    <row r="9381" spans="1:13" x14ac:dyDescent="0.25">
      <c r="A9381" t="s">
        <v>38391</v>
      </c>
      <c r="B9381" s="18">
        <v>110.1</v>
      </c>
      <c r="C9381" s="30"/>
      <c r="D9381" s="30"/>
      <c r="E9381" s="21">
        <f>IFERROR(VLOOKUP(A9381,'RTZ255'!A:D,4,),"")</f>
        <v>10.46</v>
      </c>
      <c r="F9381" t="s">
        <v>38392</v>
      </c>
      <c r="G9381" t="s">
        <v>38393</v>
      </c>
      <c r="H9381" t="s">
        <v>7</v>
      </c>
      <c r="I9381" t="s">
        <v>30358</v>
      </c>
      <c r="J9381" t="s">
        <v>1661</v>
      </c>
      <c r="K9381">
        <v>4.1000000000000002E-2</v>
      </c>
      <c r="L9381" t="s">
        <v>38394</v>
      </c>
      <c r="M9381" s="32" t="s">
        <v>15895</v>
      </c>
    </row>
    <row r="9382" spans="1:13" x14ac:dyDescent="0.25">
      <c r="A9382" t="s">
        <v>38395</v>
      </c>
      <c r="B9382" s="18">
        <v>110.1</v>
      </c>
      <c r="C9382" s="30"/>
      <c r="D9382" s="30"/>
      <c r="E9382" s="21">
        <f>IFERROR(VLOOKUP(A9382,'RTZ255'!A:D,4,),"")</f>
        <v>10.46</v>
      </c>
      <c r="F9382" t="s">
        <v>38396</v>
      </c>
      <c r="G9382" t="s">
        <v>38397</v>
      </c>
      <c r="H9382" t="s">
        <v>7</v>
      </c>
      <c r="I9382" t="s">
        <v>30358</v>
      </c>
      <c r="J9382" t="s">
        <v>1661</v>
      </c>
      <c r="K9382">
        <v>4.1000000000000002E-2</v>
      </c>
      <c r="L9382" t="s">
        <v>38398</v>
      </c>
      <c r="M9382" s="32" t="s">
        <v>15895</v>
      </c>
    </row>
    <row r="9383" spans="1:13" x14ac:dyDescent="0.25">
      <c r="A9383" t="s">
        <v>38399</v>
      </c>
      <c r="B9383" s="18">
        <v>110.1</v>
      </c>
      <c r="C9383" s="30"/>
      <c r="D9383" s="30"/>
      <c r="E9383" s="21">
        <f>IFERROR(VLOOKUP(A9383,'RTZ255'!A:D,4,),"")</f>
        <v>10.46</v>
      </c>
      <c r="F9383" t="s">
        <v>38400</v>
      </c>
      <c r="G9383" t="s">
        <v>38401</v>
      </c>
      <c r="H9383" t="s">
        <v>7</v>
      </c>
      <c r="I9383" t="s">
        <v>30358</v>
      </c>
      <c r="J9383" t="s">
        <v>1661</v>
      </c>
      <c r="K9383">
        <v>4.1000000000000002E-2</v>
      </c>
      <c r="L9383" t="s">
        <v>38402</v>
      </c>
      <c r="M9383" s="32" t="s">
        <v>15895</v>
      </c>
    </row>
    <row r="9384" spans="1:13" x14ac:dyDescent="0.25">
      <c r="A9384" t="s">
        <v>38403</v>
      </c>
      <c r="B9384" s="18">
        <v>110.1</v>
      </c>
      <c r="C9384" s="30"/>
      <c r="D9384" s="30"/>
      <c r="E9384" s="21">
        <f>IFERROR(VLOOKUP(A9384,'RTZ255'!A:D,4,),"")</f>
        <v>10.46</v>
      </c>
      <c r="F9384" t="s">
        <v>38404</v>
      </c>
      <c r="G9384" t="s">
        <v>38405</v>
      </c>
      <c r="H9384" t="s">
        <v>7</v>
      </c>
      <c r="I9384" t="s">
        <v>30358</v>
      </c>
      <c r="J9384" t="s">
        <v>1661</v>
      </c>
      <c r="K9384">
        <v>4.1000000000000002E-2</v>
      </c>
      <c r="L9384" t="s">
        <v>38406</v>
      </c>
      <c r="M9384" s="32" t="s">
        <v>15895</v>
      </c>
    </row>
    <row r="9385" spans="1:13" x14ac:dyDescent="0.25">
      <c r="A9385" t="s">
        <v>38407</v>
      </c>
      <c r="B9385" s="18">
        <v>110.1</v>
      </c>
      <c r="C9385" s="30"/>
      <c r="D9385" s="30"/>
      <c r="E9385" s="21">
        <f>IFERROR(VLOOKUP(A9385,'RTZ255'!A:D,4,),"")</f>
        <v>10.46</v>
      </c>
      <c r="F9385" t="s">
        <v>38408</v>
      </c>
      <c r="G9385" t="s">
        <v>38409</v>
      </c>
      <c r="H9385" t="s">
        <v>7</v>
      </c>
      <c r="I9385" t="s">
        <v>30358</v>
      </c>
      <c r="J9385" t="s">
        <v>1661</v>
      </c>
      <c r="K9385">
        <v>4.1000000000000002E-2</v>
      </c>
      <c r="L9385" t="s">
        <v>38410</v>
      </c>
      <c r="M9385" s="32" t="s">
        <v>15895</v>
      </c>
    </row>
    <row r="9386" spans="1:13" x14ac:dyDescent="0.25">
      <c r="A9386" t="s">
        <v>38411</v>
      </c>
      <c r="B9386" s="18">
        <v>113</v>
      </c>
      <c r="C9386" s="30"/>
      <c r="D9386" s="30"/>
      <c r="E9386" s="21">
        <f>IFERROR(VLOOKUP(A9386,'RTZ255'!A:D,4,),"")</f>
        <v>10.46</v>
      </c>
      <c r="F9386" t="s">
        <v>38412</v>
      </c>
      <c r="G9386" t="s">
        <v>38413</v>
      </c>
      <c r="H9386" t="s">
        <v>7</v>
      </c>
      <c r="I9386" t="s">
        <v>30358</v>
      </c>
      <c r="J9386" t="s">
        <v>1661</v>
      </c>
      <c r="K9386">
        <v>4.1000000000000002E-2</v>
      </c>
      <c r="L9386" t="s">
        <v>38414</v>
      </c>
      <c r="M9386" s="32" t="s">
        <v>15895</v>
      </c>
    </row>
    <row r="9387" spans="1:13" x14ac:dyDescent="0.25">
      <c r="A9387" t="s">
        <v>38415</v>
      </c>
      <c r="B9387" s="18">
        <v>113</v>
      </c>
      <c r="C9387" s="30"/>
      <c r="D9387" s="30"/>
      <c r="E9387" s="21">
        <f>IFERROR(VLOOKUP(A9387,'RTZ255'!A:D,4,),"")</f>
        <v>10.46</v>
      </c>
      <c r="F9387" t="s">
        <v>38416</v>
      </c>
      <c r="G9387" t="s">
        <v>38417</v>
      </c>
      <c r="H9387" t="s">
        <v>7</v>
      </c>
      <c r="I9387" t="s">
        <v>30358</v>
      </c>
      <c r="J9387" t="s">
        <v>1661</v>
      </c>
      <c r="K9387">
        <v>4.1000000000000002E-2</v>
      </c>
      <c r="L9387" t="s">
        <v>38418</v>
      </c>
      <c r="M9387" s="32" t="s">
        <v>15895</v>
      </c>
    </row>
    <row r="9388" spans="1:13" x14ac:dyDescent="0.25">
      <c r="A9388" t="s">
        <v>38419</v>
      </c>
      <c r="B9388" s="18">
        <v>113</v>
      </c>
      <c r="C9388" s="30"/>
      <c r="D9388" s="30"/>
      <c r="E9388" s="21">
        <f>IFERROR(VLOOKUP(A9388,'RTZ255'!A:D,4,),"")</f>
        <v>10.46</v>
      </c>
      <c r="F9388" t="s">
        <v>38420</v>
      </c>
      <c r="G9388" t="s">
        <v>38421</v>
      </c>
      <c r="H9388" t="s">
        <v>7</v>
      </c>
      <c r="I9388" t="s">
        <v>30358</v>
      </c>
      <c r="J9388" t="s">
        <v>1661</v>
      </c>
      <c r="K9388">
        <v>4.1000000000000002E-2</v>
      </c>
      <c r="L9388" t="s">
        <v>38422</v>
      </c>
      <c r="M9388" s="32" t="s">
        <v>15895</v>
      </c>
    </row>
    <row r="9389" spans="1:13" x14ac:dyDescent="0.25">
      <c r="A9389" t="s">
        <v>38423</v>
      </c>
      <c r="B9389" s="18">
        <v>143.4</v>
      </c>
      <c r="C9389" s="30"/>
      <c r="D9389" s="30"/>
      <c r="E9389" s="21">
        <f>IFERROR(VLOOKUP(A9389,'RTZ255'!A:D,4,),"")</f>
        <v>21.93</v>
      </c>
      <c r="F9389" t="s">
        <v>38424</v>
      </c>
      <c r="G9389" t="s">
        <v>38425</v>
      </c>
      <c r="H9389" t="s">
        <v>7</v>
      </c>
      <c r="I9389" t="s">
        <v>30358</v>
      </c>
      <c r="J9389" t="s">
        <v>1661</v>
      </c>
      <c r="K9389">
        <v>8.5999999999999993E-2</v>
      </c>
      <c r="L9389" t="s">
        <v>38426</v>
      </c>
      <c r="M9389" s="32" t="s">
        <v>15895</v>
      </c>
    </row>
    <row r="9390" spans="1:13" x14ac:dyDescent="0.25">
      <c r="A9390" t="s">
        <v>38427</v>
      </c>
      <c r="B9390" s="18">
        <v>143.4</v>
      </c>
      <c r="C9390" s="30"/>
      <c r="D9390" s="30"/>
      <c r="E9390" s="21">
        <f>IFERROR(VLOOKUP(A9390,'RTZ255'!A:D,4,),"")</f>
        <v>21.93</v>
      </c>
      <c r="F9390" t="s">
        <v>38428</v>
      </c>
      <c r="G9390" t="s">
        <v>38429</v>
      </c>
      <c r="H9390" t="s">
        <v>7</v>
      </c>
      <c r="I9390" t="s">
        <v>30358</v>
      </c>
      <c r="J9390" t="s">
        <v>1661</v>
      </c>
      <c r="K9390">
        <v>8.5999999999999993E-2</v>
      </c>
      <c r="L9390" t="s">
        <v>38430</v>
      </c>
      <c r="M9390" s="32" t="s">
        <v>15895</v>
      </c>
    </row>
    <row r="9391" spans="1:13" x14ac:dyDescent="0.25">
      <c r="A9391" t="s">
        <v>38431</v>
      </c>
      <c r="B9391" s="18">
        <v>143.4</v>
      </c>
      <c r="C9391" s="30"/>
      <c r="D9391" s="30"/>
      <c r="E9391" s="21">
        <f>IFERROR(VLOOKUP(A9391,'RTZ255'!A:D,4,),"")</f>
        <v>21.93</v>
      </c>
      <c r="F9391" t="s">
        <v>38432</v>
      </c>
      <c r="G9391" t="s">
        <v>38433</v>
      </c>
      <c r="H9391" t="s">
        <v>7</v>
      </c>
      <c r="I9391" t="s">
        <v>30358</v>
      </c>
      <c r="J9391" t="s">
        <v>1661</v>
      </c>
      <c r="K9391">
        <v>8.5999999999999993E-2</v>
      </c>
      <c r="L9391" t="s">
        <v>38434</v>
      </c>
      <c r="M9391" s="32" t="s">
        <v>15895</v>
      </c>
    </row>
    <row r="9392" spans="1:13" x14ac:dyDescent="0.25">
      <c r="A9392" t="s">
        <v>38435</v>
      </c>
      <c r="B9392" s="18">
        <v>143.4</v>
      </c>
      <c r="C9392" s="30"/>
      <c r="D9392" s="30"/>
      <c r="E9392" s="21">
        <f>IFERROR(VLOOKUP(A9392,'RTZ255'!A:D,4,),"")</f>
        <v>21.93</v>
      </c>
      <c r="F9392" t="s">
        <v>38436</v>
      </c>
      <c r="G9392" t="s">
        <v>38437</v>
      </c>
      <c r="H9392" t="s">
        <v>7</v>
      </c>
      <c r="I9392" t="s">
        <v>30358</v>
      </c>
      <c r="J9392" t="s">
        <v>1661</v>
      </c>
      <c r="K9392">
        <v>8.5999999999999993E-2</v>
      </c>
      <c r="L9392" t="s">
        <v>38438</v>
      </c>
      <c r="M9392" s="32" t="s">
        <v>15895</v>
      </c>
    </row>
    <row r="9393" spans="1:13" x14ac:dyDescent="0.25">
      <c r="A9393" t="s">
        <v>38439</v>
      </c>
      <c r="B9393" s="18">
        <v>147</v>
      </c>
      <c r="C9393" s="30"/>
      <c r="D9393" s="30"/>
      <c r="E9393" s="21">
        <f>IFERROR(VLOOKUP(A9393,'RTZ255'!A:D,4,),"")</f>
        <v>21.93</v>
      </c>
      <c r="F9393" t="s">
        <v>38440</v>
      </c>
      <c r="G9393" t="s">
        <v>38441</v>
      </c>
      <c r="H9393" t="s">
        <v>7</v>
      </c>
      <c r="I9393" t="s">
        <v>30358</v>
      </c>
      <c r="J9393" t="s">
        <v>1661</v>
      </c>
      <c r="K9393">
        <v>8.5999999999999993E-2</v>
      </c>
      <c r="L9393" t="s">
        <v>38442</v>
      </c>
      <c r="M9393" s="32" t="s">
        <v>15895</v>
      </c>
    </row>
    <row r="9394" spans="1:13" x14ac:dyDescent="0.25">
      <c r="A9394" t="s">
        <v>38443</v>
      </c>
      <c r="B9394" s="18">
        <v>147</v>
      </c>
      <c r="C9394" s="30"/>
      <c r="D9394" s="30"/>
      <c r="E9394" s="21">
        <f>IFERROR(VLOOKUP(A9394,'RTZ255'!A:D,4,),"")</f>
        <v>21.93</v>
      </c>
      <c r="F9394" t="s">
        <v>38444</v>
      </c>
      <c r="G9394" t="s">
        <v>38445</v>
      </c>
      <c r="H9394" t="s">
        <v>7</v>
      </c>
      <c r="I9394" t="s">
        <v>30358</v>
      </c>
      <c r="J9394" t="s">
        <v>1661</v>
      </c>
      <c r="K9394">
        <v>8.5999999999999993E-2</v>
      </c>
      <c r="L9394" t="s">
        <v>38446</v>
      </c>
      <c r="M9394" s="32" t="s">
        <v>15895</v>
      </c>
    </row>
    <row r="9395" spans="1:13" x14ac:dyDescent="0.25">
      <c r="A9395" t="s">
        <v>38447</v>
      </c>
      <c r="B9395" s="18">
        <v>147</v>
      </c>
      <c r="C9395" s="30"/>
      <c r="D9395" s="30"/>
      <c r="E9395" s="21">
        <f>IFERROR(VLOOKUP(A9395,'RTZ255'!A:D,4,),"")</f>
        <v>21.93</v>
      </c>
      <c r="F9395" t="s">
        <v>38448</v>
      </c>
      <c r="G9395" t="s">
        <v>38449</v>
      </c>
      <c r="H9395" t="s">
        <v>7</v>
      </c>
      <c r="I9395" t="s">
        <v>30358</v>
      </c>
      <c r="J9395" t="s">
        <v>1661</v>
      </c>
      <c r="K9395">
        <v>8.5999999999999993E-2</v>
      </c>
      <c r="L9395" t="s">
        <v>38450</v>
      </c>
      <c r="M9395" s="32" t="s">
        <v>15895</v>
      </c>
    </row>
    <row r="9396" spans="1:13" x14ac:dyDescent="0.25">
      <c r="A9396" t="s">
        <v>38451</v>
      </c>
      <c r="B9396" s="18">
        <v>176.5</v>
      </c>
      <c r="C9396" s="30"/>
      <c r="D9396" s="30"/>
      <c r="E9396" s="21">
        <f>IFERROR(VLOOKUP(A9396,'RTZ255'!A:D,4,),"")</f>
        <v>39.270000000000003</v>
      </c>
      <c r="F9396" t="s">
        <v>38452</v>
      </c>
      <c r="G9396" t="s">
        <v>38453</v>
      </c>
      <c r="H9396" t="s">
        <v>7</v>
      </c>
      <c r="I9396" t="s">
        <v>30358</v>
      </c>
      <c r="J9396" t="s">
        <v>1661</v>
      </c>
      <c r="K9396">
        <v>0.154</v>
      </c>
      <c r="L9396" t="s">
        <v>38454</v>
      </c>
      <c r="M9396" s="32" t="s">
        <v>15895</v>
      </c>
    </row>
    <row r="9397" spans="1:13" x14ac:dyDescent="0.25">
      <c r="A9397" t="s">
        <v>38455</v>
      </c>
      <c r="B9397" s="18">
        <v>176.5</v>
      </c>
      <c r="C9397" s="30"/>
      <c r="D9397" s="30"/>
      <c r="E9397" s="21">
        <f>IFERROR(VLOOKUP(A9397,'RTZ255'!A:D,4,),"")</f>
        <v>39.270000000000003</v>
      </c>
      <c r="F9397" t="s">
        <v>38456</v>
      </c>
      <c r="G9397" t="s">
        <v>38457</v>
      </c>
      <c r="H9397" t="s">
        <v>7</v>
      </c>
      <c r="I9397" t="s">
        <v>30358</v>
      </c>
      <c r="J9397" t="s">
        <v>1661</v>
      </c>
      <c r="K9397">
        <v>0.154</v>
      </c>
      <c r="L9397" t="s">
        <v>38458</v>
      </c>
      <c r="M9397" s="32" t="s">
        <v>15895</v>
      </c>
    </row>
    <row r="9398" spans="1:13" x14ac:dyDescent="0.25">
      <c r="A9398" t="s">
        <v>38459</v>
      </c>
      <c r="B9398" s="18">
        <v>179.7</v>
      </c>
      <c r="C9398" s="30"/>
      <c r="D9398" s="30"/>
      <c r="E9398" s="21">
        <f>IFERROR(VLOOKUP(A9398,'RTZ255'!A:D,4,),"")</f>
        <v>39.270000000000003</v>
      </c>
      <c r="F9398" t="s">
        <v>38460</v>
      </c>
      <c r="G9398" t="s">
        <v>38461</v>
      </c>
      <c r="H9398" t="s">
        <v>7</v>
      </c>
      <c r="I9398" t="s">
        <v>30358</v>
      </c>
      <c r="J9398" t="s">
        <v>1661</v>
      </c>
      <c r="K9398">
        <v>0.154</v>
      </c>
      <c r="L9398" t="s">
        <v>38462</v>
      </c>
      <c r="M9398" s="32" t="s">
        <v>15895</v>
      </c>
    </row>
    <row r="9399" spans="1:13" x14ac:dyDescent="0.25">
      <c r="A9399" t="s">
        <v>38463</v>
      </c>
      <c r="B9399" s="18">
        <v>179.7</v>
      </c>
      <c r="C9399" s="30"/>
      <c r="D9399" s="30"/>
      <c r="E9399" s="21">
        <f>IFERROR(VLOOKUP(A9399,'RTZ255'!A:D,4,),"")</f>
        <v>39.270000000000003</v>
      </c>
      <c r="F9399" t="s">
        <v>38464</v>
      </c>
      <c r="G9399" t="s">
        <v>38465</v>
      </c>
      <c r="H9399" t="s">
        <v>7</v>
      </c>
      <c r="I9399" t="s">
        <v>30358</v>
      </c>
      <c r="J9399" t="s">
        <v>1661</v>
      </c>
      <c r="K9399">
        <v>0.154</v>
      </c>
      <c r="L9399" t="s">
        <v>38466</v>
      </c>
      <c r="M9399" s="32" t="s">
        <v>15895</v>
      </c>
    </row>
    <row r="9400" spans="1:13" x14ac:dyDescent="0.25">
      <c r="A9400" t="s">
        <v>38467</v>
      </c>
      <c r="B9400" s="18">
        <v>198.8</v>
      </c>
      <c r="C9400" s="30"/>
      <c r="D9400" s="30"/>
      <c r="E9400" s="21">
        <f>IFERROR(VLOOKUP(A9400,'RTZ255'!A:D,4,),"")</f>
        <v>62.73</v>
      </c>
      <c r="F9400" t="s">
        <v>38468</v>
      </c>
      <c r="G9400" t="s">
        <v>38469</v>
      </c>
      <c r="H9400" t="s">
        <v>7</v>
      </c>
      <c r="I9400" t="s">
        <v>30358</v>
      </c>
      <c r="J9400" t="s">
        <v>1661</v>
      </c>
      <c r="K9400">
        <v>0.246</v>
      </c>
      <c r="L9400" t="s">
        <v>38470</v>
      </c>
      <c r="M9400" s="32" t="s">
        <v>15895</v>
      </c>
    </row>
    <row r="9401" spans="1:13" x14ac:dyDescent="0.25">
      <c r="A9401" t="s">
        <v>38471</v>
      </c>
      <c r="B9401" s="18">
        <v>198.8</v>
      </c>
      <c r="C9401" s="30"/>
      <c r="D9401" s="30"/>
      <c r="E9401" s="21">
        <f>IFERROR(VLOOKUP(A9401,'RTZ255'!A:D,4,),"")</f>
        <v>62.73</v>
      </c>
      <c r="F9401" t="s">
        <v>38472</v>
      </c>
      <c r="G9401" t="s">
        <v>38473</v>
      </c>
      <c r="H9401" t="s">
        <v>7</v>
      </c>
      <c r="I9401" t="s">
        <v>30358</v>
      </c>
      <c r="J9401" t="s">
        <v>1661</v>
      </c>
      <c r="K9401">
        <v>0.246</v>
      </c>
      <c r="L9401" t="s">
        <v>38474</v>
      </c>
      <c r="M9401" s="32" t="s">
        <v>15895</v>
      </c>
    </row>
    <row r="9402" spans="1:13" x14ac:dyDescent="0.25">
      <c r="A9402" t="s">
        <v>38475</v>
      </c>
      <c r="B9402" s="18">
        <v>198.8</v>
      </c>
      <c r="C9402" s="30"/>
      <c r="D9402" s="30"/>
      <c r="E9402" s="21">
        <f>IFERROR(VLOOKUP(A9402,'RTZ255'!A:D,4,),"")</f>
        <v>62.73</v>
      </c>
      <c r="F9402" t="s">
        <v>38476</v>
      </c>
      <c r="G9402" t="s">
        <v>38477</v>
      </c>
      <c r="H9402" t="s">
        <v>7</v>
      </c>
      <c r="I9402" t="s">
        <v>30358</v>
      </c>
      <c r="J9402" t="s">
        <v>1661</v>
      </c>
      <c r="K9402">
        <v>0.246</v>
      </c>
      <c r="L9402" t="s">
        <v>38478</v>
      </c>
      <c r="M9402" s="32" t="s">
        <v>15895</v>
      </c>
    </row>
    <row r="9403" spans="1:13" x14ac:dyDescent="0.25">
      <c r="A9403" t="s">
        <v>38479</v>
      </c>
      <c r="B9403" s="18">
        <v>198.8</v>
      </c>
      <c r="C9403" s="30"/>
      <c r="D9403" s="30"/>
      <c r="E9403" s="21">
        <f>IFERROR(VLOOKUP(A9403,'RTZ255'!A:D,4,),"")</f>
        <v>62.73</v>
      </c>
      <c r="F9403" t="s">
        <v>38480</v>
      </c>
      <c r="G9403" t="s">
        <v>38481</v>
      </c>
      <c r="H9403" t="s">
        <v>7</v>
      </c>
      <c r="I9403" t="s">
        <v>30358</v>
      </c>
      <c r="J9403" t="s">
        <v>1661</v>
      </c>
      <c r="K9403">
        <v>0.246</v>
      </c>
      <c r="L9403" t="s">
        <v>38482</v>
      </c>
      <c r="M9403" s="32" t="s">
        <v>15895</v>
      </c>
    </row>
    <row r="9404" spans="1:13" x14ac:dyDescent="0.25">
      <c r="A9404" t="s">
        <v>38483</v>
      </c>
      <c r="B9404" s="18">
        <v>208.1</v>
      </c>
      <c r="C9404" s="30"/>
      <c r="D9404" s="30"/>
      <c r="E9404" s="21">
        <f>IFERROR(VLOOKUP(A9404,'RTZ255'!A:D,4,),"")</f>
        <v>62.73</v>
      </c>
      <c r="F9404" t="s">
        <v>38484</v>
      </c>
      <c r="G9404" t="s">
        <v>38485</v>
      </c>
      <c r="H9404" t="s">
        <v>7</v>
      </c>
      <c r="I9404" t="s">
        <v>30358</v>
      </c>
      <c r="J9404" t="s">
        <v>1661</v>
      </c>
      <c r="K9404">
        <v>0.246</v>
      </c>
      <c r="L9404" t="s">
        <v>38486</v>
      </c>
      <c r="M9404" s="32" t="s">
        <v>15895</v>
      </c>
    </row>
    <row r="9405" spans="1:13" x14ac:dyDescent="0.25">
      <c r="A9405" t="s">
        <v>38487</v>
      </c>
      <c r="B9405" s="18">
        <v>208.1</v>
      </c>
      <c r="C9405" s="30"/>
      <c r="D9405" s="30"/>
      <c r="E9405" s="21">
        <f>IFERROR(VLOOKUP(A9405,'RTZ255'!A:D,4,),"")</f>
        <v>62.73</v>
      </c>
      <c r="F9405" t="s">
        <v>38488</v>
      </c>
      <c r="G9405" t="s">
        <v>38489</v>
      </c>
      <c r="H9405" t="s">
        <v>7</v>
      </c>
      <c r="I9405" t="s">
        <v>30358</v>
      </c>
      <c r="J9405" t="s">
        <v>1661</v>
      </c>
      <c r="K9405">
        <v>0.246</v>
      </c>
      <c r="L9405" t="s">
        <v>38490</v>
      </c>
      <c r="M9405" s="32" t="s">
        <v>15895</v>
      </c>
    </row>
    <row r="9406" spans="1:13" x14ac:dyDescent="0.25">
      <c r="A9406" t="s">
        <v>38491</v>
      </c>
      <c r="B9406" s="18">
        <v>208.1</v>
      </c>
      <c r="C9406" s="30"/>
      <c r="D9406" s="30"/>
      <c r="E9406" s="21">
        <f>IFERROR(VLOOKUP(A9406,'RTZ255'!A:D,4,),"")</f>
        <v>62.73</v>
      </c>
      <c r="F9406" t="s">
        <v>38492</v>
      </c>
      <c r="G9406" t="s">
        <v>38493</v>
      </c>
      <c r="H9406" t="s">
        <v>7</v>
      </c>
      <c r="I9406" t="s">
        <v>30358</v>
      </c>
      <c r="J9406" t="s">
        <v>1661</v>
      </c>
      <c r="K9406">
        <v>0.246</v>
      </c>
      <c r="L9406" t="s">
        <v>38494</v>
      </c>
      <c r="M9406" s="32" t="s">
        <v>15895</v>
      </c>
    </row>
    <row r="9407" spans="1:13" x14ac:dyDescent="0.25">
      <c r="A9407" t="s">
        <v>38495</v>
      </c>
      <c r="B9407" s="18">
        <v>85.1</v>
      </c>
      <c r="C9407" s="30"/>
      <c r="D9407" s="30"/>
      <c r="E9407" s="21">
        <f>IFERROR(VLOOKUP(A9407,'RTZ255'!A:D,4,),"")</f>
        <v>1.02</v>
      </c>
      <c r="F9407" t="s">
        <v>38496</v>
      </c>
      <c r="G9407" t="s">
        <v>38497</v>
      </c>
      <c r="H9407" t="s">
        <v>7</v>
      </c>
      <c r="I9407" t="s">
        <v>38498</v>
      </c>
      <c r="J9407" t="s">
        <v>1661</v>
      </c>
      <c r="K9407">
        <v>4.0000000000000001E-3</v>
      </c>
      <c r="L9407" t="s">
        <v>38499</v>
      </c>
      <c r="M9407" s="32" t="s">
        <v>11</v>
      </c>
    </row>
    <row r="9408" spans="1:13" x14ac:dyDescent="0.25">
      <c r="A9408" t="s">
        <v>38500</v>
      </c>
      <c r="B9408" s="18">
        <v>85.1</v>
      </c>
      <c r="C9408" s="30"/>
      <c r="D9408" s="30"/>
      <c r="E9408" s="21">
        <f>IFERROR(VLOOKUP(A9408,'RTZ255'!A:D,4,),"")</f>
        <v>1.02</v>
      </c>
      <c r="F9408" t="s">
        <v>38501</v>
      </c>
      <c r="G9408" t="s">
        <v>38502</v>
      </c>
      <c r="H9408" t="s">
        <v>7</v>
      </c>
      <c r="I9408" t="s">
        <v>38498</v>
      </c>
      <c r="J9408" t="s">
        <v>1661</v>
      </c>
      <c r="K9408">
        <v>4.0000000000000001E-3</v>
      </c>
      <c r="L9408" t="s">
        <v>38503</v>
      </c>
      <c r="M9408" s="32" t="s">
        <v>11</v>
      </c>
    </row>
    <row r="9409" spans="1:13" x14ac:dyDescent="0.25">
      <c r="A9409" t="s">
        <v>38504</v>
      </c>
      <c r="B9409" s="18">
        <v>85.1</v>
      </c>
      <c r="C9409" s="30"/>
      <c r="D9409" s="30"/>
      <c r="E9409" s="21">
        <f>IFERROR(VLOOKUP(A9409,'RTZ255'!A:D,4,),"")</f>
        <v>1.02</v>
      </c>
      <c r="F9409" t="s">
        <v>38505</v>
      </c>
      <c r="G9409" t="s">
        <v>38506</v>
      </c>
      <c r="H9409" t="s">
        <v>7</v>
      </c>
      <c r="I9409" t="s">
        <v>38498</v>
      </c>
      <c r="J9409" t="s">
        <v>1661</v>
      </c>
      <c r="K9409">
        <v>4.0000000000000001E-3</v>
      </c>
      <c r="L9409" t="s">
        <v>38507</v>
      </c>
      <c r="M9409" s="32" t="s">
        <v>11</v>
      </c>
    </row>
    <row r="9410" spans="1:13" x14ac:dyDescent="0.25">
      <c r="A9410" t="s">
        <v>38508</v>
      </c>
      <c r="B9410" s="18">
        <v>85.1</v>
      </c>
      <c r="C9410" s="30"/>
      <c r="D9410" s="30"/>
      <c r="E9410" s="21">
        <f>IFERROR(VLOOKUP(A9410,'RTZ255'!A:D,4,),"")</f>
        <v>1.02</v>
      </c>
      <c r="F9410" t="s">
        <v>38509</v>
      </c>
      <c r="G9410" t="s">
        <v>38510</v>
      </c>
      <c r="H9410" t="s">
        <v>7</v>
      </c>
      <c r="I9410" t="s">
        <v>38498</v>
      </c>
      <c r="J9410" t="s">
        <v>1661</v>
      </c>
      <c r="K9410">
        <v>4.0000000000000001E-3</v>
      </c>
      <c r="L9410" t="s">
        <v>38511</v>
      </c>
      <c r="M9410" s="32" t="s">
        <v>11</v>
      </c>
    </row>
    <row r="9411" spans="1:13" x14ac:dyDescent="0.25">
      <c r="A9411" t="s">
        <v>38512</v>
      </c>
      <c r="B9411" s="18">
        <v>85.1</v>
      </c>
      <c r="C9411" s="30"/>
      <c r="D9411" s="30"/>
      <c r="E9411" s="21">
        <f>IFERROR(VLOOKUP(A9411,'RTZ255'!A:D,4,),"")</f>
        <v>1.02</v>
      </c>
      <c r="F9411" t="s">
        <v>38513</v>
      </c>
      <c r="G9411" t="s">
        <v>38514</v>
      </c>
      <c r="H9411" t="s">
        <v>7</v>
      </c>
      <c r="I9411" t="s">
        <v>38498</v>
      </c>
      <c r="J9411" t="s">
        <v>1661</v>
      </c>
      <c r="K9411">
        <v>4.0000000000000001E-3</v>
      </c>
      <c r="L9411" t="s">
        <v>38515</v>
      </c>
      <c r="M9411" s="32" t="s">
        <v>11</v>
      </c>
    </row>
    <row r="9412" spans="1:13" x14ac:dyDescent="0.25">
      <c r="A9412" t="s">
        <v>38516</v>
      </c>
      <c r="B9412" s="18">
        <v>85.1</v>
      </c>
      <c r="C9412" s="30"/>
      <c r="D9412" s="30"/>
      <c r="E9412" s="21">
        <f>IFERROR(VLOOKUP(A9412,'RTZ255'!A:D,4,),"")</f>
        <v>1.02</v>
      </c>
      <c r="F9412" t="s">
        <v>38517</v>
      </c>
      <c r="G9412" t="s">
        <v>38518</v>
      </c>
      <c r="H9412" t="s">
        <v>7</v>
      </c>
      <c r="I9412" t="s">
        <v>38498</v>
      </c>
      <c r="J9412" t="s">
        <v>1661</v>
      </c>
      <c r="K9412">
        <v>4.0000000000000001E-3</v>
      </c>
      <c r="L9412" t="s">
        <v>38519</v>
      </c>
      <c r="M9412" s="32" t="s">
        <v>11</v>
      </c>
    </row>
    <row r="9413" spans="1:13" x14ac:dyDescent="0.25">
      <c r="A9413" t="s">
        <v>38520</v>
      </c>
      <c r="B9413" s="18">
        <v>85.1</v>
      </c>
      <c r="C9413" s="30"/>
      <c r="D9413" s="30"/>
      <c r="E9413" s="21">
        <f>IFERROR(VLOOKUP(A9413,'RTZ255'!A:D,4,),"")</f>
        <v>1.02</v>
      </c>
      <c r="F9413" t="s">
        <v>38521</v>
      </c>
      <c r="G9413" t="s">
        <v>38522</v>
      </c>
      <c r="H9413" t="s">
        <v>7</v>
      </c>
      <c r="I9413" t="s">
        <v>38498</v>
      </c>
      <c r="J9413" t="s">
        <v>1661</v>
      </c>
      <c r="K9413">
        <v>4.0000000000000001E-3</v>
      </c>
      <c r="L9413" t="s">
        <v>38523</v>
      </c>
      <c r="M9413" s="32" t="s">
        <v>11</v>
      </c>
    </row>
    <row r="9414" spans="1:13" x14ac:dyDescent="0.25">
      <c r="A9414" t="s">
        <v>38524</v>
      </c>
      <c r="B9414" s="18">
        <v>85.1</v>
      </c>
      <c r="C9414" s="30"/>
      <c r="D9414" s="30"/>
      <c r="E9414" s="21">
        <f>IFERROR(VLOOKUP(A9414,'RTZ255'!A:D,4,),"")</f>
        <v>1.02</v>
      </c>
      <c r="F9414" t="s">
        <v>38525</v>
      </c>
      <c r="G9414" t="s">
        <v>38526</v>
      </c>
      <c r="H9414" t="s">
        <v>7</v>
      </c>
      <c r="I9414" t="s">
        <v>38498</v>
      </c>
      <c r="J9414" t="s">
        <v>1661</v>
      </c>
      <c r="K9414">
        <v>4.0000000000000001E-3</v>
      </c>
      <c r="L9414" t="s">
        <v>38527</v>
      </c>
      <c r="M9414" s="32" t="s">
        <v>11</v>
      </c>
    </row>
    <row r="9415" spans="1:13" x14ac:dyDescent="0.25">
      <c r="A9415" t="s">
        <v>38528</v>
      </c>
      <c r="B9415" s="18">
        <v>85.1</v>
      </c>
      <c r="C9415" s="30"/>
      <c r="D9415" s="30"/>
      <c r="E9415" s="21">
        <f>IFERROR(VLOOKUP(A9415,'RTZ255'!A:D,4,),"")</f>
        <v>1.02</v>
      </c>
      <c r="F9415" t="s">
        <v>38529</v>
      </c>
      <c r="G9415" t="s">
        <v>38530</v>
      </c>
      <c r="H9415" t="s">
        <v>7</v>
      </c>
      <c r="I9415" t="s">
        <v>38498</v>
      </c>
      <c r="J9415" t="s">
        <v>1661</v>
      </c>
      <c r="K9415">
        <v>4.0000000000000001E-3</v>
      </c>
      <c r="L9415" t="s">
        <v>38531</v>
      </c>
      <c r="M9415" s="32" t="s">
        <v>11</v>
      </c>
    </row>
    <row r="9416" spans="1:13" x14ac:dyDescent="0.25">
      <c r="A9416" t="s">
        <v>38532</v>
      </c>
      <c r="B9416" s="18">
        <v>85.1</v>
      </c>
      <c r="C9416" s="30"/>
      <c r="D9416" s="30"/>
      <c r="E9416" s="21">
        <f>IFERROR(VLOOKUP(A9416,'RTZ255'!A:D,4,),"")</f>
        <v>1.02</v>
      </c>
      <c r="F9416" t="s">
        <v>38533</v>
      </c>
      <c r="G9416" t="s">
        <v>38534</v>
      </c>
      <c r="H9416" t="s">
        <v>7</v>
      </c>
      <c r="I9416" t="s">
        <v>38498</v>
      </c>
      <c r="J9416" t="s">
        <v>1661</v>
      </c>
      <c r="K9416">
        <v>4.0000000000000001E-3</v>
      </c>
      <c r="L9416" t="s">
        <v>38535</v>
      </c>
      <c r="M9416" s="32" t="s">
        <v>11</v>
      </c>
    </row>
    <row r="9417" spans="1:13" x14ac:dyDescent="0.25">
      <c r="A9417" t="s">
        <v>38536</v>
      </c>
      <c r="B9417" s="18">
        <v>84.1</v>
      </c>
      <c r="C9417" s="30"/>
      <c r="D9417" s="30"/>
      <c r="E9417" s="21">
        <f>IFERROR(VLOOKUP(A9417,'RTZ255'!A:D,4,),"")</f>
        <v>1.02</v>
      </c>
      <c r="F9417" t="s">
        <v>38537</v>
      </c>
      <c r="G9417" t="s">
        <v>38538</v>
      </c>
      <c r="H9417" t="s">
        <v>7</v>
      </c>
      <c r="I9417" t="s">
        <v>38498</v>
      </c>
      <c r="J9417" t="s">
        <v>1661</v>
      </c>
      <c r="K9417">
        <v>4.0000000000000001E-3</v>
      </c>
      <c r="L9417" t="s">
        <v>38539</v>
      </c>
      <c r="M9417" s="32" t="s">
        <v>11</v>
      </c>
    </row>
    <row r="9418" spans="1:13" x14ac:dyDescent="0.25">
      <c r="A9418" t="s">
        <v>38540</v>
      </c>
      <c r="B9418" s="18">
        <v>84.1</v>
      </c>
      <c r="C9418" s="30"/>
      <c r="D9418" s="30"/>
      <c r="E9418" s="21">
        <f>IFERROR(VLOOKUP(A9418,'RTZ255'!A:D,4,),"")</f>
        <v>1.02</v>
      </c>
      <c r="F9418" t="s">
        <v>38541</v>
      </c>
      <c r="G9418" t="s">
        <v>38542</v>
      </c>
      <c r="H9418" t="s">
        <v>7</v>
      </c>
      <c r="I9418" t="s">
        <v>38498</v>
      </c>
      <c r="J9418" t="s">
        <v>1661</v>
      </c>
      <c r="K9418">
        <v>4.0000000000000001E-3</v>
      </c>
      <c r="L9418" t="s">
        <v>38543</v>
      </c>
      <c r="M9418" s="32" t="s">
        <v>11</v>
      </c>
    </row>
    <row r="9419" spans="1:13" x14ac:dyDescent="0.25">
      <c r="A9419" t="s">
        <v>38544</v>
      </c>
      <c r="B9419" s="18">
        <v>84.1</v>
      </c>
      <c r="C9419" s="30"/>
      <c r="D9419" s="30"/>
      <c r="E9419" s="21">
        <f>IFERROR(VLOOKUP(A9419,'RTZ255'!A:D,4,),"")</f>
        <v>1.02</v>
      </c>
      <c r="F9419" t="s">
        <v>38545</v>
      </c>
      <c r="G9419" t="s">
        <v>38546</v>
      </c>
      <c r="H9419" t="s">
        <v>7</v>
      </c>
      <c r="I9419" t="s">
        <v>38498</v>
      </c>
      <c r="J9419" t="s">
        <v>1661</v>
      </c>
      <c r="K9419">
        <v>4.0000000000000001E-3</v>
      </c>
      <c r="L9419" t="s">
        <v>38547</v>
      </c>
      <c r="M9419" s="32" t="s">
        <v>11</v>
      </c>
    </row>
    <row r="9420" spans="1:13" x14ac:dyDescent="0.25">
      <c r="A9420" t="s">
        <v>38548</v>
      </c>
      <c r="B9420" s="18">
        <v>84.1</v>
      </c>
      <c r="C9420" s="30"/>
      <c r="D9420" s="30"/>
      <c r="E9420" s="21">
        <f>IFERROR(VLOOKUP(A9420,'RTZ255'!A:D,4,),"")</f>
        <v>1.02</v>
      </c>
      <c r="F9420" t="s">
        <v>38549</v>
      </c>
      <c r="G9420" t="s">
        <v>38550</v>
      </c>
      <c r="H9420" t="s">
        <v>7</v>
      </c>
      <c r="I9420" t="s">
        <v>38498</v>
      </c>
      <c r="J9420" t="s">
        <v>1661</v>
      </c>
      <c r="K9420">
        <v>4.0000000000000001E-3</v>
      </c>
      <c r="L9420" t="s">
        <v>38551</v>
      </c>
      <c r="M9420" s="32" t="s">
        <v>11</v>
      </c>
    </row>
    <row r="9421" spans="1:13" x14ac:dyDescent="0.25">
      <c r="A9421" t="s">
        <v>38552</v>
      </c>
      <c r="B9421" s="18">
        <v>84.1</v>
      </c>
      <c r="C9421" s="30"/>
      <c r="D9421" s="30"/>
      <c r="E9421" s="21">
        <f>IFERROR(VLOOKUP(A9421,'RTZ255'!A:D,4,),"")</f>
        <v>1.02</v>
      </c>
      <c r="F9421" t="s">
        <v>38553</v>
      </c>
      <c r="G9421" t="s">
        <v>38554</v>
      </c>
      <c r="H9421" t="s">
        <v>7</v>
      </c>
      <c r="I9421" t="s">
        <v>38498</v>
      </c>
      <c r="J9421" t="s">
        <v>1661</v>
      </c>
      <c r="K9421">
        <v>4.0000000000000001E-3</v>
      </c>
      <c r="L9421" t="s">
        <v>38555</v>
      </c>
      <c r="M9421" s="32" t="s">
        <v>11</v>
      </c>
    </row>
    <row r="9422" spans="1:13" x14ac:dyDescent="0.25">
      <c r="A9422" t="s">
        <v>38556</v>
      </c>
      <c r="B9422" s="18">
        <v>84.1</v>
      </c>
      <c r="C9422" s="30"/>
      <c r="D9422" s="30"/>
      <c r="E9422" s="21">
        <f>IFERROR(VLOOKUP(A9422,'RTZ255'!A:D,4,),"")</f>
        <v>1.02</v>
      </c>
      <c r="F9422" t="s">
        <v>38557</v>
      </c>
      <c r="G9422" t="s">
        <v>38558</v>
      </c>
      <c r="H9422" t="s">
        <v>7</v>
      </c>
      <c r="I9422" t="s">
        <v>38498</v>
      </c>
      <c r="J9422" t="s">
        <v>1661</v>
      </c>
      <c r="K9422">
        <v>4.0000000000000001E-3</v>
      </c>
      <c r="L9422" t="s">
        <v>38559</v>
      </c>
      <c r="M9422" s="32" t="s">
        <v>11</v>
      </c>
    </row>
    <row r="9423" spans="1:13" x14ac:dyDescent="0.25">
      <c r="A9423" t="s">
        <v>38560</v>
      </c>
      <c r="B9423" s="18">
        <v>84.1</v>
      </c>
      <c r="C9423" s="30"/>
      <c r="D9423" s="30"/>
      <c r="E9423" s="21">
        <f>IFERROR(VLOOKUP(A9423,'RTZ255'!A:D,4,),"")</f>
        <v>1.02</v>
      </c>
      <c r="F9423" t="s">
        <v>38561</v>
      </c>
      <c r="G9423" t="s">
        <v>38562</v>
      </c>
      <c r="H9423" t="s">
        <v>7</v>
      </c>
      <c r="I9423" t="s">
        <v>38498</v>
      </c>
      <c r="J9423" t="s">
        <v>1661</v>
      </c>
      <c r="K9423">
        <v>4.0000000000000001E-3</v>
      </c>
      <c r="L9423" t="s">
        <v>38563</v>
      </c>
      <c r="M9423" s="32" t="s">
        <v>11</v>
      </c>
    </row>
    <row r="9424" spans="1:13" x14ac:dyDescent="0.25">
      <c r="A9424" t="s">
        <v>38564</v>
      </c>
      <c r="B9424" s="18">
        <v>84.1</v>
      </c>
      <c r="C9424" s="30"/>
      <c r="D9424" s="30"/>
      <c r="E9424" s="21">
        <f>IFERROR(VLOOKUP(A9424,'RTZ255'!A:D,4,),"")</f>
        <v>1.02</v>
      </c>
      <c r="F9424" t="s">
        <v>38565</v>
      </c>
      <c r="G9424" t="s">
        <v>38566</v>
      </c>
      <c r="H9424" t="s">
        <v>7</v>
      </c>
      <c r="I9424" t="s">
        <v>38498</v>
      </c>
      <c r="J9424" t="s">
        <v>1661</v>
      </c>
      <c r="K9424">
        <v>4.0000000000000001E-3</v>
      </c>
      <c r="L9424" t="s">
        <v>38567</v>
      </c>
      <c r="M9424" s="32" t="s">
        <v>11</v>
      </c>
    </row>
    <row r="9425" spans="1:13" x14ac:dyDescent="0.25">
      <c r="A9425" t="s">
        <v>38568</v>
      </c>
      <c r="B9425" s="18">
        <v>84.1</v>
      </c>
      <c r="C9425" s="30"/>
      <c r="D9425" s="30"/>
      <c r="E9425" s="21">
        <f>IFERROR(VLOOKUP(A9425,'RTZ255'!A:D,4,),"")</f>
        <v>1.02</v>
      </c>
      <c r="F9425" t="s">
        <v>38569</v>
      </c>
      <c r="G9425" t="s">
        <v>38570</v>
      </c>
      <c r="H9425" t="s">
        <v>7</v>
      </c>
      <c r="I9425" t="s">
        <v>38498</v>
      </c>
      <c r="J9425" t="s">
        <v>1661</v>
      </c>
      <c r="K9425">
        <v>4.0000000000000001E-3</v>
      </c>
      <c r="L9425" t="s">
        <v>38571</v>
      </c>
      <c r="M9425" s="32" t="s">
        <v>11</v>
      </c>
    </row>
    <row r="9426" spans="1:13" x14ac:dyDescent="0.25">
      <c r="A9426" t="s">
        <v>38572</v>
      </c>
      <c r="B9426" s="18">
        <v>84.1</v>
      </c>
      <c r="C9426" s="30"/>
      <c r="D9426" s="30"/>
      <c r="E9426" s="21">
        <f>IFERROR(VLOOKUP(A9426,'RTZ255'!A:D,4,),"")</f>
        <v>1.02</v>
      </c>
      <c r="F9426" t="s">
        <v>38573</v>
      </c>
      <c r="G9426" t="s">
        <v>38574</v>
      </c>
      <c r="H9426" t="s">
        <v>7</v>
      </c>
      <c r="I9426" t="s">
        <v>38498</v>
      </c>
      <c r="J9426" t="s">
        <v>1661</v>
      </c>
      <c r="K9426">
        <v>4.0000000000000001E-3</v>
      </c>
      <c r="L9426" t="s">
        <v>38575</v>
      </c>
      <c r="M9426" s="32" t="s">
        <v>11</v>
      </c>
    </row>
    <row r="9427" spans="1:13" x14ac:dyDescent="0.25">
      <c r="A9427" t="s">
        <v>38576</v>
      </c>
      <c r="B9427" s="18">
        <v>83.1</v>
      </c>
      <c r="C9427" s="30"/>
      <c r="D9427" s="30"/>
      <c r="E9427" s="21">
        <f>IFERROR(VLOOKUP(A9427,'RTZ255'!A:D,4,),"")</f>
        <v>1.02</v>
      </c>
      <c r="F9427" t="s">
        <v>38577</v>
      </c>
      <c r="G9427" t="s">
        <v>38578</v>
      </c>
      <c r="H9427" t="s">
        <v>7</v>
      </c>
      <c r="I9427" t="s">
        <v>38498</v>
      </c>
      <c r="J9427" t="s">
        <v>1661</v>
      </c>
      <c r="K9427">
        <v>4.0000000000000001E-3</v>
      </c>
      <c r="L9427" t="s">
        <v>38579</v>
      </c>
      <c r="M9427" s="32" t="s">
        <v>11</v>
      </c>
    </row>
    <row r="9428" spans="1:13" x14ac:dyDescent="0.25">
      <c r="A9428" t="s">
        <v>38580</v>
      </c>
      <c r="B9428" s="18">
        <v>83.1</v>
      </c>
      <c r="C9428" s="30"/>
      <c r="D9428" s="30"/>
      <c r="E9428" s="21">
        <f>IFERROR(VLOOKUP(A9428,'RTZ255'!A:D,4,),"")</f>
        <v>1.02</v>
      </c>
      <c r="F9428" t="s">
        <v>38581</v>
      </c>
      <c r="G9428" t="s">
        <v>38582</v>
      </c>
      <c r="H9428" t="s">
        <v>7</v>
      </c>
      <c r="I9428" t="s">
        <v>38498</v>
      </c>
      <c r="J9428" t="s">
        <v>1661</v>
      </c>
      <c r="K9428">
        <v>4.0000000000000001E-3</v>
      </c>
      <c r="L9428" t="s">
        <v>38583</v>
      </c>
      <c r="M9428" s="32" t="s">
        <v>11</v>
      </c>
    </row>
    <row r="9429" spans="1:13" x14ac:dyDescent="0.25">
      <c r="A9429" t="s">
        <v>38584</v>
      </c>
      <c r="B9429" s="18">
        <v>83.1</v>
      </c>
      <c r="C9429" s="30"/>
      <c r="D9429" s="30"/>
      <c r="E9429" s="21">
        <f>IFERROR(VLOOKUP(A9429,'RTZ255'!A:D,4,),"")</f>
        <v>1.02</v>
      </c>
      <c r="F9429" t="s">
        <v>38585</v>
      </c>
      <c r="G9429" t="s">
        <v>38586</v>
      </c>
      <c r="H9429" t="s">
        <v>7</v>
      </c>
      <c r="I9429" t="s">
        <v>38498</v>
      </c>
      <c r="J9429" t="s">
        <v>1661</v>
      </c>
      <c r="K9429">
        <v>4.0000000000000001E-3</v>
      </c>
      <c r="L9429" t="s">
        <v>38587</v>
      </c>
      <c r="M9429" s="32" t="s">
        <v>11</v>
      </c>
    </row>
    <row r="9430" spans="1:13" x14ac:dyDescent="0.25">
      <c r="A9430" t="s">
        <v>38588</v>
      </c>
      <c r="B9430" s="18">
        <v>83.1</v>
      </c>
      <c r="C9430" s="30"/>
      <c r="D9430" s="30"/>
      <c r="E9430" s="21">
        <f>IFERROR(VLOOKUP(A9430,'RTZ255'!A:D,4,),"")</f>
        <v>1.02</v>
      </c>
      <c r="F9430" t="s">
        <v>38589</v>
      </c>
      <c r="G9430" t="s">
        <v>38590</v>
      </c>
      <c r="H9430" t="s">
        <v>7</v>
      </c>
      <c r="I9430" t="s">
        <v>38498</v>
      </c>
      <c r="J9430" t="s">
        <v>1661</v>
      </c>
      <c r="K9430">
        <v>4.0000000000000001E-3</v>
      </c>
      <c r="L9430" t="s">
        <v>38591</v>
      </c>
      <c r="M9430" s="32" t="s">
        <v>11</v>
      </c>
    </row>
    <row r="9431" spans="1:13" x14ac:dyDescent="0.25">
      <c r="A9431" t="s">
        <v>38592</v>
      </c>
      <c r="B9431" s="18">
        <v>83.1</v>
      </c>
      <c r="C9431" s="30"/>
      <c r="D9431" s="30"/>
      <c r="E9431" s="21">
        <f>IFERROR(VLOOKUP(A9431,'RTZ255'!A:D,4,),"")</f>
        <v>1.02</v>
      </c>
      <c r="F9431" t="s">
        <v>38593</v>
      </c>
      <c r="G9431" t="s">
        <v>38594</v>
      </c>
      <c r="H9431" t="s">
        <v>7</v>
      </c>
      <c r="I9431" t="s">
        <v>38498</v>
      </c>
      <c r="J9431" t="s">
        <v>1661</v>
      </c>
      <c r="K9431">
        <v>4.0000000000000001E-3</v>
      </c>
      <c r="L9431" t="s">
        <v>38595</v>
      </c>
      <c r="M9431" s="32" t="s">
        <v>11</v>
      </c>
    </row>
    <row r="9432" spans="1:13" x14ac:dyDescent="0.25">
      <c r="A9432" t="s">
        <v>38596</v>
      </c>
      <c r="B9432" s="18">
        <v>83.1</v>
      </c>
      <c r="C9432" s="30"/>
      <c r="D9432" s="30"/>
      <c r="E9432" s="21">
        <f>IFERROR(VLOOKUP(A9432,'RTZ255'!A:D,4,),"")</f>
        <v>1.02</v>
      </c>
      <c r="F9432" t="s">
        <v>38597</v>
      </c>
      <c r="G9432" t="s">
        <v>38598</v>
      </c>
      <c r="H9432" t="s">
        <v>7</v>
      </c>
      <c r="I9432" t="s">
        <v>38498</v>
      </c>
      <c r="J9432" t="s">
        <v>1661</v>
      </c>
      <c r="K9432">
        <v>4.0000000000000001E-3</v>
      </c>
      <c r="L9432" t="s">
        <v>38599</v>
      </c>
      <c r="M9432" s="32" t="s">
        <v>11</v>
      </c>
    </row>
    <row r="9433" spans="1:13" x14ac:dyDescent="0.25">
      <c r="A9433" t="s">
        <v>38600</v>
      </c>
      <c r="B9433" s="18">
        <v>83.1</v>
      </c>
      <c r="C9433" s="30"/>
      <c r="D9433" s="30"/>
      <c r="E9433" s="21">
        <f>IFERROR(VLOOKUP(A9433,'RTZ255'!A:D,4,),"")</f>
        <v>1.02</v>
      </c>
      <c r="F9433" t="s">
        <v>38601</v>
      </c>
      <c r="G9433" t="s">
        <v>38602</v>
      </c>
      <c r="H9433" t="s">
        <v>7</v>
      </c>
      <c r="I9433" t="s">
        <v>38498</v>
      </c>
      <c r="J9433" t="s">
        <v>1661</v>
      </c>
      <c r="K9433">
        <v>4.0000000000000001E-3</v>
      </c>
      <c r="L9433" t="s">
        <v>38603</v>
      </c>
      <c r="M9433" s="32" t="s">
        <v>11</v>
      </c>
    </row>
    <row r="9434" spans="1:13" x14ac:dyDescent="0.25">
      <c r="A9434" t="s">
        <v>38604</v>
      </c>
      <c r="B9434" s="18">
        <v>83.1</v>
      </c>
      <c r="C9434" s="30"/>
      <c r="D9434" s="30"/>
      <c r="E9434" s="21">
        <f>IFERROR(VLOOKUP(A9434,'RTZ255'!A:D,4,),"")</f>
        <v>1.02</v>
      </c>
      <c r="F9434" t="s">
        <v>38605</v>
      </c>
      <c r="G9434" t="s">
        <v>38606</v>
      </c>
      <c r="H9434" t="s">
        <v>7</v>
      </c>
      <c r="I9434" t="s">
        <v>38498</v>
      </c>
      <c r="J9434" t="s">
        <v>1661</v>
      </c>
      <c r="K9434">
        <v>4.0000000000000001E-3</v>
      </c>
      <c r="L9434" t="s">
        <v>38607</v>
      </c>
      <c r="M9434" s="32" t="s">
        <v>11</v>
      </c>
    </row>
    <row r="9435" spans="1:13" x14ac:dyDescent="0.25">
      <c r="A9435" t="s">
        <v>38608</v>
      </c>
      <c r="B9435" s="18">
        <v>83.1</v>
      </c>
      <c r="C9435" s="30"/>
      <c r="D9435" s="30"/>
      <c r="E9435" s="21">
        <f>IFERROR(VLOOKUP(A9435,'RTZ255'!A:D,4,),"")</f>
        <v>1.02</v>
      </c>
      <c r="F9435" t="s">
        <v>38609</v>
      </c>
      <c r="G9435" t="s">
        <v>38610</v>
      </c>
      <c r="H9435" t="s">
        <v>7</v>
      </c>
      <c r="I9435" t="s">
        <v>38498</v>
      </c>
      <c r="J9435" t="s">
        <v>1661</v>
      </c>
      <c r="K9435">
        <v>4.0000000000000001E-3</v>
      </c>
      <c r="L9435" t="s">
        <v>38611</v>
      </c>
      <c r="M9435" s="32" t="s">
        <v>11</v>
      </c>
    </row>
    <row r="9436" spans="1:13" x14ac:dyDescent="0.25">
      <c r="A9436" t="s">
        <v>38612</v>
      </c>
      <c r="B9436" s="18">
        <v>83.1</v>
      </c>
      <c r="C9436" s="30"/>
      <c r="D9436" s="30"/>
      <c r="E9436" s="21">
        <f>IFERROR(VLOOKUP(A9436,'RTZ255'!A:D,4,),"")</f>
        <v>1.02</v>
      </c>
      <c r="F9436" t="s">
        <v>38613</v>
      </c>
      <c r="G9436" t="s">
        <v>38614</v>
      </c>
      <c r="H9436" t="s">
        <v>7</v>
      </c>
      <c r="I9436" t="s">
        <v>38498</v>
      </c>
      <c r="J9436" t="s">
        <v>1661</v>
      </c>
      <c r="K9436">
        <v>4.0000000000000001E-3</v>
      </c>
      <c r="L9436" t="s">
        <v>38615</v>
      </c>
      <c r="M9436" s="32" t="s">
        <v>11</v>
      </c>
    </row>
    <row r="9437" spans="1:13" x14ac:dyDescent="0.25">
      <c r="A9437" t="s">
        <v>38616</v>
      </c>
      <c r="B9437" s="18">
        <v>82.1</v>
      </c>
      <c r="C9437" s="30"/>
      <c r="D9437" s="30"/>
      <c r="E9437" s="21">
        <f>IFERROR(VLOOKUP(A9437,'RTZ255'!A:D,4,),"")</f>
        <v>1.02</v>
      </c>
      <c r="F9437" t="s">
        <v>38617</v>
      </c>
      <c r="G9437" t="s">
        <v>38618</v>
      </c>
      <c r="H9437" t="s">
        <v>7</v>
      </c>
      <c r="I9437" t="s">
        <v>38498</v>
      </c>
      <c r="J9437" t="s">
        <v>1661</v>
      </c>
      <c r="K9437">
        <v>4.0000000000000001E-3</v>
      </c>
      <c r="L9437" t="s">
        <v>38619</v>
      </c>
      <c r="M9437" s="32" t="s">
        <v>11</v>
      </c>
    </row>
    <row r="9438" spans="1:13" x14ac:dyDescent="0.25">
      <c r="A9438" t="s">
        <v>38620</v>
      </c>
      <c r="B9438" s="18">
        <v>82.1</v>
      </c>
      <c r="C9438" s="30"/>
      <c r="D9438" s="30"/>
      <c r="E9438" s="21">
        <f>IFERROR(VLOOKUP(A9438,'RTZ255'!A:D,4,),"")</f>
        <v>1.02</v>
      </c>
      <c r="F9438" t="s">
        <v>38621</v>
      </c>
      <c r="G9438" t="s">
        <v>38622</v>
      </c>
      <c r="H9438" t="s">
        <v>7</v>
      </c>
      <c r="I9438" t="s">
        <v>38498</v>
      </c>
      <c r="J9438" t="s">
        <v>1661</v>
      </c>
      <c r="K9438">
        <v>4.0000000000000001E-3</v>
      </c>
      <c r="L9438" t="s">
        <v>38623</v>
      </c>
      <c r="M9438" s="32" t="s">
        <v>11</v>
      </c>
    </row>
    <row r="9439" spans="1:13" x14ac:dyDescent="0.25">
      <c r="A9439" t="s">
        <v>38624</v>
      </c>
      <c r="B9439" s="18">
        <v>82.1</v>
      </c>
      <c r="C9439" s="30"/>
      <c r="D9439" s="30"/>
      <c r="E9439" s="21">
        <f>IFERROR(VLOOKUP(A9439,'RTZ255'!A:D,4,),"")</f>
        <v>1.02</v>
      </c>
      <c r="F9439" t="s">
        <v>38625</v>
      </c>
      <c r="G9439" t="s">
        <v>38626</v>
      </c>
      <c r="H9439" t="s">
        <v>7</v>
      </c>
      <c r="I9439" t="s">
        <v>38498</v>
      </c>
      <c r="J9439" t="s">
        <v>1661</v>
      </c>
      <c r="K9439">
        <v>4.0000000000000001E-3</v>
      </c>
      <c r="L9439" t="s">
        <v>38627</v>
      </c>
      <c r="M9439" s="32" t="s">
        <v>11</v>
      </c>
    </row>
    <row r="9440" spans="1:13" x14ac:dyDescent="0.25">
      <c r="A9440" t="s">
        <v>38628</v>
      </c>
      <c r="B9440" s="18">
        <v>82.1</v>
      </c>
      <c r="C9440" s="30"/>
      <c r="D9440" s="30"/>
      <c r="E9440" s="21">
        <f>IFERROR(VLOOKUP(A9440,'RTZ255'!A:D,4,),"")</f>
        <v>1.02</v>
      </c>
      <c r="F9440" t="s">
        <v>38629</v>
      </c>
      <c r="G9440" t="s">
        <v>38630</v>
      </c>
      <c r="H9440" t="s">
        <v>7</v>
      </c>
      <c r="I9440" t="s">
        <v>38498</v>
      </c>
      <c r="J9440" t="s">
        <v>1661</v>
      </c>
      <c r="K9440">
        <v>4.0000000000000001E-3</v>
      </c>
      <c r="L9440" t="s">
        <v>38631</v>
      </c>
      <c r="M9440" s="32" t="s">
        <v>11</v>
      </c>
    </row>
    <row r="9441" spans="1:13" x14ac:dyDescent="0.25">
      <c r="A9441" t="s">
        <v>38632</v>
      </c>
      <c r="B9441" s="18">
        <v>82.1</v>
      </c>
      <c r="C9441" s="30"/>
      <c r="D9441" s="30"/>
      <c r="E9441" s="21">
        <f>IFERROR(VLOOKUP(A9441,'RTZ255'!A:D,4,),"")</f>
        <v>1.02</v>
      </c>
      <c r="F9441" t="s">
        <v>38633</v>
      </c>
      <c r="G9441" t="s">
        <v>38634</v>
      </c>
      <c r="H9441" t="s">
        <v>7</v>
      </c>
      <c r="I9441" t="s">
        <v>38498</v>
      </c>
      <c r="J9441" t="s">
        <v>1661</v>
      </c>
      <c r="K9441">
        <v>4.0000000000000001E-3</v>
      </c>
      <c r="L9441" t="s">
        <v>38635</v>
      </c>
      <c r="M9441" s="32" t="s">
        <v>11</v>
      </c>
    </row>
    <row r="9442" spans="1:13" x14ac:dyDescent="0.25">
      <c r="A9442" t="s">
        <v>38636</v>
      </c>
      <c r="B9442" s="18">
        <v>82.1</v>
      </c>
      <c r="C9442" s="30"/>
      <c r="D9442" s="30"/>
      <c r="E9442" s="21">
        <f>IFERROR(VLOOKUP(A9442,'RTZ255'!A:D,4,),"")</f>
        <v>1.02</v>
      </c>
      <c r="F9442" t="s">
        <v>38637</v>
      </c>
      <c r="G9442" t="s">
        <v>38638</v>
      </c>
      <c r="H9442" t="s">
        <v>7</v>
      </c>
      <c r="I9442" t="s">
        <v>38498</v>
      </c>
      <c r="J9442" t="s">
        <v>1661</v>
      </c>
      <c r="K9442">
        <v>4.0000000000000001E-3</v>
      </c>
      <c r="L9442" t="s">
        <v>38639</v>
      </c>
      <c r="M9442" s="32" t="s">
        <v>11</v>
      </c>
    </row>
    <row r="9443" spans="1:13" x14ac:dyDescent="0.25">
      <c r="A9443" t="s">
        <v>38640</v>
      </c>
      <c r="B9443" s="18">
        <v>82.1</v>
      </c>
      <c r="C9443" s="30"/>
      <c r="D9443" s="30"/>
      <c r="E9443" s="21">
        <f>IFERROR(VLOOKUP(A9443,'RTZ255'!A:D,4,),"")</f>
        <v>1.02</v>
      </c>
      <c r="F9443" t="s">
        <v>38641</v>
      </c>
      <c r="G9443" t="s">
        <v>38642</v>
      </c>
      <c r="H9443" t="s">
        <v>7</v>
      </c>
      <c r="I9443" t="s">
        <v>38498</v>
      </c>
      <c r="J9443" t="s">
        <v>1661</v>
      </c>
      <c r="K9443">
        <v>4.0000000000000001E-3</v>
      </c>
      <c r="L9443" t="s">
        <v>38643</v>
      </c>
      <c r="M9443" s="32" t="s">
        <v>11</v>
      </c>
    </row>
    <row r="9444" spans="1:13" x14ac:dyDescent="0.25">
      <c r="A9444" t="s">
        <v>38644</v>
      </c>
      <c r="B9444" s="18">
        <v>82.1</v>
      </c>
      <c r="C9444" s="30"/>
      <c r="D9444" s="30"/>
      <c r="E9444" s="21">
        <f>IFERROR(VLOOKUP(A9444,'RTZ255'!A:D,4,),"")</f>
        <v>1.02</v>
      </c>
      <c r="F9444" t="s">
        <v>38645</v>
      </c>
      <c r="G9444" t="s">
        <v>38646</v>
      </c>
      <c r="H9444" t="s">
        <v>7</v>
      </c>
      <c r="I9444" t="s">
        <v>38498</v>
      </c>
      <c r="J9444" t="s">
        <v>1661</v>
      </c>
      <c r="K9444">
        <v>4.0000000000000001E-3</v>
      </c>
      <c r="L9444" t="s">
        <v>38647</v>
      </c>
      <c r="M9444" s="32" t="s">
        <v>11</v>
      </c>
    </row>
    <row r="9445" spans="1:13" x14ac:dyDescent="0.25">
      <c r="A9445" t="s">
        <v>38648</v>
      </c>
      <c r="B9445" s="18">
        <v>82.1</v>
      </c>
      <c r="C9445" s="30"/>
      <c r="D9445" s="30"/>
      <c r="E9445" s="21">
        <f>IFERROR(VLOOKUP(A9445,'RTZ255'!A:D,4,),"")</f>
        <v>1.02</v>
      </c>
      <c r="F9445" t="s">
        <v>38649</v>
      </c>
      <c r="G9445" t="s">
        <v>38650</v>
      </c>
      <c r="H9445" t="s">
        <v>7</v>
      </c>
      <c r="I9445" t="s">
        <v>38498</v>
      </c>
      <c r="J9445" t="s">
        <v>1661</v>
      </c>
      <c r="K9445">
        <v>4.0000000000000001E-3</v>
      </c>
      <c r="L9445" t="s">
        <v>38651</v>
      </c>
      <c r="M9445" s="32" t="s">
        <v>11</v>
      </c>
    </row>
    <row r="9446" spans="1:13" x14ac:dyDescent="0.25">
      <c r="A9446" t="s">
        <v>38652</v>
      </c>
      <c r="B9446" s="18">
        <v>82.1</v>
      </c>
      <c r="C9446" s="30"/>
      <c r="D9446" s="30"/>
      <c r="E9446" s="21">
        <f>IFERROR(VLOOKUP(A9446,'RTZ255'!A:D,4,),"")</f>
        <v>1.02</v>
      </c>
      <c r="F9446" t="s">
        <v>38653</v>
      </c>
      <c r="G9446" t="s">
        <v>38654</v>
      </c>
      <c r="H9446" t="s">
        <v>7</v>
      </c>
      <c r="I9446" t="s">
        <v>38498</v>
      </c>
      <c r="J9446" t="s">
        <v>1661</v>
      </c>
      <c r="K9446">
        <v>4.0000000000000001E-3</v>
      </c>
      <c r="L9446" t="s">
        <v>38655</v>
      </c>
      <c r="M9446" s="32" t="s">
        <v>11</v>
      </c>
    </row>
    <row r="9447" spans="1:13" x14ac:dyDescent="0.25">
      <c r="A9447" t="s">
        <v>38656</v>
      </c>
      <c r="B9447" s="18">
        <v>81</v>
      </c>
      <c r="C9447" s="30"/>
      <c r="D9447" s="30"/>
      <c r="E9447" s="21">
        <f>IFERROR(VLOOKUP(A9447,'RTZ255'!A:D,4,),"")</f>
        <v>1.02</v>
      </c>
      <c r="F9447" t="s">
        <v>38657</v>
      </c>
      <c r="G9447" t="s">
        <v>38658</v>
      </c>
      <c r="H9447" t="s">
        <v>7</v>
      </c>
      <c r="I9447" t="s">
        <v>38498</v>
      </c>
      <c r="J9447" t="s">
        <v>1661</v>
      </c>
      <c r="K9447">
        <v>4.0000000000000001E-3</v>
      </c>
      <c r="L9447" t="s">
        <v>38659</v>
      </c>
      <c r="M9447" s="32" t="s">
        <v>11</v>
      </c>
    </row>
    <row r="9448" spans="1:13" x14ac:dyDescent="0.25">
      <c r="A9448" t="s">
        <v>38660</v>
      </c>
      <c r="B9448" s="18">
        <v>81</v>
      </c>
      <c r="C9448" s="30"/>
      <c r="D9448" s="30"/>
      <c r="E9448" s="21">
        <f>IFERROR(VLOOKUP(A9448,'RTZ255'!A:D,4,),"")</f>
        <v>1.02</v>
      </c>
      <c r="F9448" t="s">
        <v>38661</v>
      </c>
      <c r="G9448" t="s">
        <v>38662</v>
      </c>
      <c r="H9448" t="s">
        <v>7</v>
      </c>
      <c r="I9448" t="s">
        <v>38498</v>
      </c>
      <c r="J9448" t="s">
        <v>1661</v>
      </c>
      <c r="K9448">
        <v>4.0000000000000001E-3</v>
      </c>
      <c r="L9448" t="s">
        <v>38663</v>
      </c>
      <c r="M9448" s="32" t="s">
        <v>11</v>
      </c>
    </row>
    <row r="9449" spans="1:13" x14ac:dyDescent="0.25">
      <c r="A9449" t="s">
        <v>38664</v>
      </c>
      <c r="B9449" s="18">
        <v>81</v>
      </c>
      <c r="C9449" s="30"/>
      <c r="D9449" s="30"/>
      <c r="E9449" s="21">
        <f>IFERROR(VLOOKUP(A9449,'RTZ255'!A:D,4,),"")</f>
        <v>1.02</v>
      </c>
      <c r="F9449" t="s">
        <v>38665</v>
      </c>
      <c r="G9449" t="s">
        <v>38666</v>
      </c>
      <c r="H9449" t="s">
        <v>7</v>
      </c>
      <c r="I9449" t="s">
        <v>38498</v>
      </c>
      <c r="J9449" t="s">
        <v>1661</v>
      </c>
      <c r="K9449">
        <v>4.0000000000000001E-3</v>
      </c>
      <c r="L9449" t="s">
        <v>38667</v>
      </c>
      <c r="M9449" s="32" t="s">
        <v>11</v>
      </c>
    </row>
    <row r="9450" spans="1:13" x14ac:dyDescent="0.25">
      <c r="A9450" t="s">
        <v>38668</v>
      </c>
      <c r="B9450" s="18">
        <v>81</v>
      </c>
      <c r="C9450" s="30"/>
      <c r="D9450" s="30"/>
      <c r="E9450" s="21">
        <f>IFERROR(VLOOKUP(A9450,'RTZ255'!A:D,4,),"")</f>
        <v>1.02</v>
      </c>
      <c r="F9450" t="s">
        <v>38669</v>
      </c>
      <c r="G9450" t="s">
        <v>38670</v>
      </c>
      <c r="H9450" t="s">
        <v>7</v>
      </c>
      <c r="I9450" t="s">
        <v>38498</v>
      </c>
      <c r="J9450" t="s">
        <v>1661</v>
      </c>
      <c r="K9450">
        <v>4.0000000000000001E-3</v>
      </c>
      <c r="L9450" t="s">
        <v>38671</v>
      </c>
      <c r="M9450" s="32" t="s">
        <v>11</v>
      </c>
    </row>
    <row r="9451" spans="1:13" x14ac:dyDescent="0.25">
      <c r="A9451" t="s">
        <v>38672</v>
      </c>
      <c r="B9451" s="18">
        <v>81</v>
      </c>
      <c r="C9451" s="30"/>
      <c r="D9451" s="30"/>
      <c r="E9451" s="21">
        <f>IFERROR(VLOOKUP(A9451,'RTZ255'!A:D,4,),"")</f>
        <v>1.02</v>
      </c>
      <c r="F9451" t="s">
        <v>38673</v>
      </c>
      <c r="G9451" t="s">
        <v>38674</v>
      </c>
      <c r="H9451" t="s">
        <v>7</v>
      </c>
      <c r="I9451" t="s">
        <v>38498</v>
      </c>
      <c r="J9451" t="s">
        <v>1661</v>
      </c>
      <c r="K9451">
        <v>4.0000000000000001E-3</v>
      </c>
      <c r="L9451" t="s">
        <v>38675</v>
      </c>
      <c r="M9451" s="32" t="s">
        <v>11</v>
      </c>
    </row>
    <row r="9452" spans="1:13" x14ac:dyDescent="0.25">
      <c r="A9452" t="s">
        <v>38676</v>
      </c>
      <c r="B9452" s="18">
        <v>81</v>
      </c>
      <c r="C9452" s="30"/>
      <c r="D9452" s="30"/>
      <c r="E9452" s="21">
        <f>IFERROR(VLOOKUP(A9452,'RTZ255'!A:D,4,),"")</f>
        <v>1.02</v>
      </c>
      <c r="F9452" t="s">
        <v>38677</v>
      </c>
      <c r="G9452" t="s">
        <v>38678</v>
      </c>
      <c r="H9452" t="s">
        <v>7</v>
      </c>
      <c r="I9452" t="s">
        <v>38498</v>
      </c>
      <c r="J9452" t="s">
        <v>1661</v>
      </c>
      <c r="K9452">
        <v>4.0000000000000001E-3</v>
      </c>
      <c r="L9452" t="s">
        <v>38679</v>
      </c>
      <c r="M9452" s="32" t="s">
        <v>11</v>
      </c>
    </row>
    <row r="9453" spans="1:13" x14ac:dyDescent="0.25">
      <c r="A9453" t="s">
        <v>38680</v>
      </c>
      <c r="B9453" s="18">
        <v>81</v>
      </c>
      <c r="C9453" s="30"/>
      <c r="D9453" s="30"/>
      <c r="E9453" s="21">
        <f>IFERROR(VLOOKUP(A9453,'RTZ255'!A:D,4,),"")</f>
        <v>1.02</v>
      </c>
      <c r="F9453" t="s">
        <v>38681</v>
      </c>
      <c r="G9453" t="s">
        <v>38682</v>
      </c>
      <c r="H9453" t="s">
        <v>7</v>
      </c>
      <c r="I9453" t="s">
        <v>38498</v>
      </c>
      <c r="J9453" t="s">
        <v>1661</v>
      </c>
      <c r="K9453">
        <v>4.0000000000000001E-3</v>
      </c>
      <c r="L9453" t="s">
        <v>38683</v>
      </c>
      <c r="M9453" s="32" t="s">
        <v>11</v>
      </c>
    </row>
    <row r="9454" spans="1:13" x14ac:dyDescent="0.25">
      <c r="A9454" t="s">
        <v>38684</v>
      </c>
      <c r="B9454" s="18">
        <v>81</v>
      </c>
      <c r="C9454" s="30"/>
      <c r="D9454" s="30"/>
      <c r="E9454" s="21">
        <f>IFERROR(VLOOKUP(A9454,'RTZ255'!A:D,4,),"")</f>
        <v>1.02</v>
      </c>
      <c r="F9454" t="s">
        <v>38685</v>
      </c>
      <c r="G9454" t="s">
        <v>38686</v>
      </c>
      <c r="H9454" t="s">
        <v>7</v>
      </c>
      <c r="I9454" t="s">
        <v>38498</v>
      </c>
      <c r="J9454" t="s">
        <v>1661</v>
      </c>
      <c r="K9454">
        <v>4.0000000000000001E-3</v>
      </c>
      <c r="L9454" t="s">
        <v>38687</v>
      </c>
      <c r="M9454" s="32" t="s">
        <v>11</v>
      </c>
    </row>
    <row r="9455" spans="1:13" x14ac:dyDescent="0.25">
      <c r="A9455" t="s">
        <v>38688</v>
      </c>
      <c r="B9455" s="18">
        <v>81</v>
      </c>
      <c r="C9455" s="30"/>
      <c r="D9455" s="30"/>
      <c r="E9455" s="21">
        <f>IFERROR(VLOOKUP(A9455,'RTZ255'!A:D,4,),"")</f>
        <v>1.02</v>
      </c>
      <c r="F9455" t="s">
        <v>38689</v>
      </c>
      <c r="G9455" t="s">
        <v>38690</v>
      </c>
      <c r="H9455" t="s">
        <v>7</v>
      </c>
      <c r="I9455" t="s">
        <v>38498</v>
      </c>
      <c r="J9455" t="s">
        <v>1661</v>
      </c>
      <c r="K9455">
        <v>4.0000000000000001E-3</v>
      </c>
      <c r="L9455" t="s">
        <v>38691</v>
      </c>
      <c r="M9455" s="32" t="s">
        <v>11</v>
      </c>
    </row>
    <row r="9456" spans="1:13" x14ac:dyDescent="0.25">
      <c r="A9456" t="s">
        <v>38692</v>
      </c>
      <c r="B9456" s="18">
        <v>81</v>
      </c>
      <c r="C9456" s="30"/>
      <c r="D9456" s="30"/>
      <c r="E9456" s="21">
        <f>IFERROR(VLOOKUP(A9456,'RTZ255'!A:D,4,),"")</f>
        <v>1.02</v>
      </c>
      <c r="F9456" t="s">
        <v>38693</v>
      </c>
      <c r="G9456" t="s">
        <v>38694</v>
      </c>
      <c r="H9456" t="s">
        <v>7</v>
      </c>
      <c r="I9456" t="s">
        <v>38498</v>
      </c>
      <c r="J9456" t="s">
        <v>1661</v>
      </c>
      <c r="K9456">
        <v>4.0000000000000001E-3</v>
      </c>
      <c r="L9456" t="s">
        <v>38695</v>
      </c>
      <c r="M9456" s="32" t="s">
        <v>11</v>
      </c>
    </row>
    <row r="9457" spans="1:13" x14ac:dyDescent="0.25">
      <c r="A9457" t="s">
        <v>38696</v>
      </c>
      <c r="B9457" s="18">
        <v>81</v>
      </c>
      <c r="C9457" s="30"/>
      <c r="D9457" s="30"/>
      <c r="E9457" s="21">
        <f>IFERROR(VLOOKUP(A9457,'RTZ255'!A:D,4,),"")</f>
        <v>1.02</v>
      </c>
      <c r="F9457" t="s">
        <v>38697</v>
      </c>
      <c r="G9457" t="s">
        <v>38698</v>
      </c>
      <c r="H9457" t="s">
        <v>7</v>
      </c>
      <c r="I9457" t="s">
        <v>38498</v>
      </c>
      <c r="J9457" t="s">
        <v>1661</v>
      </c>
      <c r="K9457">
        <v>4.0000000000000001E-3</v>
      </c>
      <c r="L9457" t="s">
        <v>38699</v>
      </c>
      <c r="M9457" s="32" t="s">
        <v>11</v>
      </c>
    </row>
    <row r="9458" spans="1:13" x14ac:dyDescent="0.25">
      <c r="A9458" t="s">
        <v>38700</v>
      </c>
      <c r="B9458" s="18">
        <v>81</v>
      </c>
      <c r="C9458" s="30"/>
      <c r="D9458" s="30"/>
      <c r="E9458" s="21">
        <f>IFERROR(VLOOKUP(A9458,'RTZ255'!A:D,4,),"")</f>
        <v>1.02</v>
      </c>
      <c r="F9458" t="s">
        <v>38701</v>
      </c>
      <c r="G9458" t="s">
        <v>38702</v>
      </c>
      <c r="H9458" t="s">
        <v>7</v>
      </c>
      <c r="I9458" t="s">
        <v>38498</v>
      </c>
      <c r="J9458" t="s">
        <v>1661</v>
      </c>
      <c r="K9458">
        <v>4.0000000000000001E-3</v>
      </c>
      <c r="L9458" t="s">
        <v>38703</v>
      </c>
      <c r="M9458" s="32" t="s">
        <v>11</v>
      </c>
    </row>
    <row r="9459" spans="1:13" x14ac:dyDescent="0.25">
      <c r="A9459" t="s">
        <v>38704</v>
      </c>
      <c r="B9459" s="18">
        <v>81</v>
      </c>
      <c r="C9459" s="30"/>
      <c r="D9459" s="30"/>
      <c r="E9459" s="21">
        <f>IFERROR(VLOOKUP(A9459,'RTZ255'!A:D,4,),"")</f>
        <v>1.02</v>
      </c>
      <c r="F9459" t="s">
        <v>38705</v>
      </c>
      <c r="G9459" t="s">
        <v>38706</v>
      </c>
      <c r="H9459" t="s">
        <v>7</v>
      </c>
      <c r="I9459" t="s">
        <v>38498</v>
      </c>
      <c r="J9459" t="s">
        <v>1661</v>
      </c>
      <c r="K9459">
        <v>4.0000000000000001E-3</v>
      </c>
      <c r="L9459" t="s">
        <v>38707</v>
      </c>
      <c r="M9459" s="32" t="s">
        <v>11</v>
      </c>
    </row>
    <row r="9460" spans="1:13" x14ac:dyDescent="0.25">
      <c r="A9460" t="s">
        <v>38708</v>
      </c>
      <c r="B9460" s="18">
        <v>81</v>
      </c>
      <c r="C9460" s="30"/>
      <c r="D9460" s="30"/>
      <c r="E9460" s="21">
        <f>IFERROR(VLOOKUP(A9460,'RTZ255'!A:D,4,),"")</f>
        <v>1.02</v>
      </c>
      <c r="F9460" t="s">
        <v>38709</v>
      </c>
      <c r="G9460" t="s">
        <v>38710</v>
      </c>
      <c r="H9460" t="s">
        <v>7</v>
      </c>
      <c r="I9460" t="s">
        <v>38498</v>
      </c>
      <c r="J9460" t="s">
        <v>1661</v>
      </c>
      <c r="K9460">
        <v>4.0000000000000001E-3</v>
      </c>
      <c r="L9460" t="s">
        <v>38711</v>
      </c>
      <c r="M9460" s="32" t="s">
        <v>11</v>
      </c>
    </row>
    <row r="9461" spans="1:13" x14ac:dyDescent="0.25">
      <c r="A9461" t="s">
        <v>38712</v>
      </c>
      <c r="B9461" s="18">
        <v>81</v>
      </c>
      <c r="C9461" s="30"/>
      <c r="D9461" s="30"/>
      <c r="E9461" s="21">
        <f>IFERROR(VLOOKUP(A9461,'RTZ255'!A:D,4,),"")</f>
        <v>1.02</v>
      </c>
      <c r="F9461" t="s">
        <v>38713</v>
      </c>
      <c r="G9461" t="s">
        <v>38714</v>
      </c>
      <c r="H9461" t="s">
        <v>7</v>
      </c>
      <c r="I9461" t="s">
        <v>38498</v>
      </c>
      <c r="J9461" t="s">
        <v>1661</v>
      </c>
      <c r="K9461">
        <v>4.0000000000000001E-3</v>
      </c>
      <c r="L9461" t="s">
        <v>38715</v>
      </c>
      <c r="M9461" s="32" t="s">
        <v>11</v>
      </c>
    </row>
    <row r="9462" spans="1:13" x14ac:dyDescent="0.25">
      <c r="A9462" t="s">
        <v>38716</v>
      </c>
      <c r="B9462" s="18">
        <v>81</v>
      </c>
      <c r="C9462" s="30"/>
      <c r="D9462" s="30"/>
      <c r="E9462" s="21">
        <f>IFERROR(VLOOKUP(A9462,'RTZ255'!A:D,4,),"")</f>
        <v>1.02</v>
      </c>
      <c r="F9462" t="s">
        <v>38717</v>
      </c>
      <c r="G9462" t="s">
        <v>38718</v>
      </c>
      <c r="H9462" t="s">
        <v>7</v>
      </c>
      <c r="I9462" t="s">
        <v>38498</v>
      </c>
      <c r="J9462" t="s">
        <v>1661</v>
      </c>
      <c r="K9462">
        <v>4.0000000000000001E-3</v>
      </c>
      <c r="L9462" t="s">
        <v>38719</v>
      </c>
      <c r="M9462" s="32" t="s">
        <v>11</v>
      </c>
    </row>
    <row r="9463" spans="1:13" x14ac:dyDescent="0.25">
      <c r="A9463" t="s">
        <v>38720</v>
      </c>
      <c r="B9463" s="18">
        <v>81</v>
      </c>
      <c r="C9463" s="30"/>
      <c r="D9463" s="30"/>
      <c r="E9463" s="21">
        <f>IFERROR(VLOOKUP(A9463,'RTZ255'!A:D,4,),"")</f>
        <v>1.02</v>
      </c>
      <c r="F9463" t="s">
        <v>38721</v>
      </c>
      <c r="G9463" t="s">
        <v>38722</v>
      </c>
      <c r="H9463" t="s">
        <v>7</v>
      </c>
      <c r="I9463" t="s">
        <v>38498</v>
      </c>
      <c r="J9463" t="s">
        <v>1661</v>
      </c>
      <c r="K9463">
        <v>4.0000000000000001E-3</v>
      </c>
      <c r="L9463" t="s">
        <v>38723</v>
      </c>
      <c r="M9463" s="32" t="s">
        <v>11</v>
      </c>
    </row>
    <row r="9464" spans="1:13" x14ac:dyDescent="0.25">
      <c r="A9464" t="s">
        <v>38724</v>
      </c>
      <c r="B9464" s="18">
        <v>81</v>
      </c>
      <c r="C9464" s="30"/>
      <c r="D9464" s="30"/>
      <c r="E9464" s="21">
        <f>IFERROR(VLOOKUP(A9464,'RTZ255'!A:D,4,),"")</f>
        <v>1.02</v>
      </c>
      <c r="F9464" t="s">
        <v>38725</v>
      </c>
      <c r="G9464" t="s">
        <v>38726</v>
      </c>
      <c r="H9464" t="s">
        <v>7</v>
      </c>
      <c r="I9464" t="s">
        <v>38498</v>
      </c>
      <c r="J9464" t="s">
        <v>1661</v>
      </c>
      <c r="K9464">
        <v>4.0000000000000001E-3</v>
      </c>
      <c r="L9464" t="s">
        <v>38727</v>
      </c>
      <c r="M9464" s="32" t="s">
        <v>11</v>
      </c>
    </row>
    <row r="9465" spans="1:13" x14ac:dyDescent="0.25">
      <c r="A9465" t="s">
        <v>38728</v>
      </c>
      <c r="B9465" s="18">
        <v>81</v>
      </c>
      <c r="C9465" s="30"/>
      <c r="D9465" s="30"/>
      <c r="E9465" s="21">
        <f>IFERROR(VLOOKUP(A9465,'RTZ255'!A:D,4,),"")</f>
        <v>1.02</v>
      </c>
      <c r="F9465" t="s">
        <v>38729</v>
      </c>
      <c r="G9465" t="s">
        <v>38730</v>
      </c>
      <c r="H9465" t="s">
        <v>7</v>
      </c>
      <c r="I9465" t="s">
        <v>38498</v>
      </c>
      <c r="J9465" t="s">
        <v>1661</v>
      </c>
      <c r="K9465">
        <v>4.0000000000000001E-3</v>
      </c>
      <c r="L9465" t="s">
        <v>38731</v>
      </c>
      <c r="M9465" s="32" t="s">
        <v>11</v>
      </c>
    </row>
    <row r="9466" spans="1:13" x14ac:dyDescent="0.25">
      <c r="A9466" t="s">
        <v>38732</v>
      </c>
      <c r="B9466" s="18">
        <v>81</v>
      </c>
      <c r="C9466" s="30"/>
      <c r="D9466" s="30"/>
      <c r="E9466" s="21">
        <f>IFERROR(VLOOKUP(A9466,'RTZ255'!A:D,4,),"")</f>
        <v>1.02</v>
      </c>
      <c r="F9466" t="s">
        <v>38733</v>
      </c>
      <c r="G9466" t="s">
        <v>38734</v>
      </c>
      <c r="H9466" t="s">
        <v>7</v>
      </c>
      <c r="I9466" t="s">
        <v>38498</v>
      </c>
      <c r="J9466" t="s">
        <v>1661</v>
      </c>
      <c r="K9466">
        <v>4.0000000000000001E-3</v>
      </c>
      <c r="L9466" t="s">
        <v>38735</v>
      </c>
      <c r="M9466" s="32" t="s">
        <v>11</v>
      </c>
    </row>
    <row r="9467" spans="1:13" x14ac:dyDescent="0.25">
      <c r="A9467" t="s">
        <v>38736</v>
      </c>
      <c r="B9467" s="18">
        <v>80</v>
      </c>
      <c r="C9467" s="30"/>
      <c r="D9467" s="30"/>
      <c r="E9467" s="21">
        <f>IFERROR(VLOOKUP(A9467,'RTZ255'!A:D,4,),"")</f>
        <v>1.02</v>
      </c>
      <c r="F9467" t="s">
        <v>38737</v>
      </c>
      <c r="G9467" t="s">
        <v>38738</v>
      </c>
      <c r="H9467" t="s">
        <v>7</v>
      </c>
      <c r="I9467" t="s">
        <v>38498</v>
      </c>
      <c r="J9467" t="s">
        <v>1661</v>
      </c>
      <c r="K9467">
        <v>4.0000000000000001E-3</v>
      </c>
      <c r="L9467" t="s">
        <v>38739</v>
      </c>
      <c r="M9467" s="32" t="s">
        <v>11</v>
      </c>
    </row>
    <row r="9468" spans="1:13" x14ac:dyDescent="0.25">
      <c r="A9468" t="s">
        <v>38740</v>
      </c>
      <c r="B9468" s="18">
        <v>80</v>
      </c>
      <c r="C9468" s="30"/>
      <c r="D9468" s="30"/>
      <c r="E9468" s="21">
        <f>IFERROR(VLOOKUP(A9468,'RTZ255'!A:D,4,),"")</f>
        <v>1.02</v>
      </c>
      <c r="F9468" t="s">
        <v>38741</v>
      </c>
      <c r="G9468" t="s">
        <v>38742</v>
      </c>
      <c r="H9468" t="s">
        <v>7</v>
      </c>
      <c r="I9468" t="s">
        <v>38498</v>
      </c>
      <c r="J9468" t="s">
        <v>1661</v>
      </c>
      <c r="K9468">
        <v>4.0000000000000001E-3</v>
      </c>
      <c r="L9468" t="s">
        <v>38743</v>
      </c>
      <c r="M9468" s="32" t="s">
        <v>11</v>
      </c>
    </row>
    <row r="9469" spans="1:13" x14ac:dyDescent="0.25">
      <c r="A9469" t="s">
        <v>38744</v>
      </c>
      <c r="B9469" s="18">
        <v>80</v>
      </c>
      <c r="C9469" s="30"/>
      <c r="D9469" s="30"/>
      <c r="E9469" s="21">
        <f>IFERROR(VLOOKUP(A9469,'RTZ255'!A:D,4,),"")</f>
        <v>1.02</v>
      </c>
      <c r="F9469" t="s">
        <v>38745</v>
      </c>
      <c r="G9469" t="s">
        <v>38746</v>
      </c>
      <c r="H9469" t="s">
        <v>7</v>
      </c>
      <c r="I9469" t="s">
        <v>38498</v>
      </c>
      <c r="J9469" t="s">
        <v>1661</v>
      </c>
      <c r="K9469">
        <v>4.0000000000000001E-3</v>
      </c>
      <c r="L9469" t="s">
        <v>38747</v>
      </c>
      <c r="M9469" s="32" t="s">
        <v>11</v>
      </c>
    </row>
    <row r="9470" spans="1:13" x14ac:dyDescent="0.25">
      <c r="A9470" t="s">
        <v>38748</v>
      </c>
      <c r="B9470" s="18">
        <v>80</v>
      </c>
      <c r="C9470" s="30"/>
      <c r="D9470" s="30"/>
      <c r="E9470" s="21">
        <f>IFERROR(VLOOKUP(A9470,'RTZ255'!A:D,4,),"")</f>
        <v>1.02</v>
      </c>
      <c r="F9470" t="s">
        <v>38749</v>
      </c>
      <c r="G9470" t="s">
        <v>38750</v>
      </c>
      <c r="H9470" t="s">
        <v>7</v>
      </c>
      <c r="I9470" t="s">
        <v>38498</v>
      </c>
      <c r="J9470" t="s">
        <v>1661</v>
      </c>
      <c r="K9470">
        <v>4.0000000000000001E-3</v>
      </c>
      <c r="L9470" t="s">
        <v>38751</v>
      </c>
      <c r="M9470" s="32" t="s">
        <v>11</v>
      </c>
    </row>
    <row r="9471" spans="1:13" x14ac:dyDescent="0.25">
      <c r="A9471" t="s">
        <v>38752</v>
      </c>
      <c r="B9471" s="18">
        <v>80</v>
      </c>
      <c r="C9471" s="30"/>
      <c r="D9471" s="30"/>
      <c r="E9471" s="21">
        <f>IFERROR(VLOOKUP(A9471,'RTZ255'!A:D,4,),"")</f>
        <v>1.02</v>
      </c>
      <c r="F9471" t="s">
        <v>38753</v>
      </c>
      <c r="G9471" t="s">
        <v>38754</v>
      </c>
      <c r="H9471" t="s">
        <v>7</v>
      </c>
      <c r="I9471" t="s">
        <v>38498</v>
      </c>
      <c r="J9471" t="s">
        <v>1661</v>
      </c>
      <c r="K9471">
        <v>4.0000000000000001E-3</v>
      </c>
      <c r="L9471" t="s">
        <v>38755</v>
      </c>
      <c r="M9471" s="32" t="s">
        <v>11</v>
      </c>
    </row>
    <row r="9472" spans="1:13" x14ac:dyDescent="0.25">
      <c r="A9472" t="s">
        <v>38756</v>
      </c>
      <c r="B9472" s="18">
        <v>80</v>
      </c>
      <c r="C9472" s="30"/>
      <c r="D9472" s="30"/>
      <c r="E9472" s="21">
        <f>IFERROR(VLOOKUP(A9472,'RTZ255'!A:D,4,),"")</f>
        <v>1.02</v>
      </c>
      <c r="F9472" t="s">
        <v>38757</v>
      </c>
      <c r="G9472" t="s">
        <v>38758</v>
      </c>
      <c r="H9472" t="s">
        <v>7</v>
      </c>
      <c r="I9472" t="s">
        <v>38498</v>
      </c>
      <c r="J9472" t="s">
        <v>1661</v>
      </c>
      <c r="K9472">
        <v>4.0000000000000001E-3</v>
      </c>
      <c r="L9472" t="s">
        <v>38759</v>
      </c>
      <c r="M9472" s="32" t="s">
        <v>11</v>
      </c>
    </row>
    <row r="9473" spans="1:13" x14ac:dyDescent="0.25">
      <c r="A9473" t="s">
        <v>38760</v>
      </c>
      <c r="B9473" s="18">
        <v>80</v>
      </c>
      <c r="C9473" s="30"/>
      <c r="D9473" s="30"/>
      <c r="E9473" s="21">
        <f>IFERROR(VLOOKUP(A9473,'RTZ255'!A:D,4,),"")</f>
        <v>1.02</v>
      </c>
      <c r="F9473" t="s">
        <v>38761</v>
      </c>
      <c r="G9473" t="s">
        <v>38762</v>
      </c>
      <c r="H9473" t="s">
        <v>7</v>
      </c>
      <c r="I9473" t="s">
        <v>38498</v>
      </c>
      <c r="J9473" t="s">
        <v>1661</v>
      </c>
      <c r="K9473">
        <v>4.0000000000000001E-3</v>
      </c>
      <c r="L9473" t="s">
        <v>38763</v>
      </c>
      <c r="M9473" s="32" t="s">
        <v>11</v>
      </c>
    </row>
    <row r="9474" spans="1:13" x14ac:dyDescent="0.25">
      <c r="A9474" t="s">
        <v>38764</v>
      </c>
      <c r="B9474" s="18">
        <v>80</v>
      </c>
      <c r="C9474" s="30"/>
      <c r="D9474" s="30"/>
      <c r="E9474" s="21">
        <f>IFERROR(VLOOKUP(A9474,'RTZ255'!A:D,4,),"")</f>
        <v>1.02</v>
      </c>
      <c r="F9474" t="s">
        <v>38765</v>
      </c>
      <c r="G9474" t="s">
        <v>38766</v>
      </c>
      <c r="H9474" t="s">
        <v>7</v>
      </c>
      <c r="I9474" t="s">
        <v>38498</v>
      </c>
      <c r="J9474" t="s">
        <v>1661</v>
      </c>
      <c r="K9474">
        <v>4.0000000000000001E-3</v>
      </c>
      <c r="L9474" t="s">
        <v>38767</v>
      </c>
      <c r="M9474" s="32" t="s">
        <v>11</v>
      </c>
    </row>
    <row r="9475" spans="1:13" x14ac:dyDescent="0.25">
      <c r="A9475" t="s">
        <v>38768</v>
      </c>
      <c r="B9475" s="18">
        <v>80</v>
      </c>
      <c r="C9475" s="30"/>
      <c r="D9475" s="30"/>
      <c r="E9475" s="21">
        <f>IFERROR(VLOOKUP(A9475,'RTZ255'!A:D,4,),"")</f>
        <v>1.02</v>
      </c>
      <c r="F9475" t="s">
        <v>38769</v>
      </c>
      <c r="G9475" t="s">
        <v>38770</v>
      </c>
      <c r="H9475" t="s">
        <v>7</v>
      </c>
      <c r="I9475" t="s">
        <v>38498</v>
      </c>
      <c r="J9475" t="s">
        <v>1661</v>
      </c>
      <c r="K9475">
        <v>4.0000000000000001E-3</v>
      </c>
      <c r="L9475" t="s">
        <v>38771</v>
      </c>
      <c r="M9475" s="32" t="s">
        <v>11</v>
      </c>
    </row>
    <row r="9476" spans="1:13" x14ac:dyDescent="0.25">
      <c r="A9476" t="s">
        <v>38772</v>
      </c>
      <c r="B9476" s="18">
        <v>80</v>
      </c>
      <c r="C9476" s="30"/>
      <c r="D9476" s="30"/>
      <c r="E9476" s="21">
        <f>IFERROR(VLOOKUP(A9476,'RTZ255'!A:D,4,),"")</f>
        <v>1.02</v>
      </c>
      <c r="F9476" t="s">
        <v>38773</v>
      </c>
      <c r="G9476" t="s">
        <v>38774</v>
      </c>
      <c r="H9476" t="s">
        <v>7</v>
      </c>
      <c r="I9476" t="s">
        <v>38498</v>
      </c>
      <c r="J9476" t="s">
        <v>1661</v>
      </c>
      <c r="K9476">
        <v>4.0000000000000001E-3</v>
      </c>
      <c r="L9476" t="s">
        <v>38775</v>
      </c>
      <c r="M9476" s="32" t="s">
        <v>11</v>
      </c>
    </row>
    <row r="9477" spans="1:13" x14ac:dyDescent="0.25">
      <c r="A9477" t="s">
        <v>38776</v>
      </c>
      <c r="B9477" s="18">
        <v>80</v>
      </c>
      <c r="C9477" s="30"/>
      <c r="D9477" s="30"/>
      <c r="E9477" s="21">
        <f>IFERROR(VLOOKUP(A9477,'RTZ255'!A:D,4,),"")</f>
        <v>1.02</v>
      </c>
      <c r="F9477" t="s">
        <v>38777</v>
      </c>
      <c r="G9477" t="s">
        <v>38778</v>
      </c>
      <c r="H9477" t="s">
        <v>7</v>
      </c>
      <c r="I9477" t="s">
        <v>38498</v>
      </c>
      <c r="J9477" t="s">
        <v>1661</v>
      </c>
      <c r="K9477">
        <v>4.0000000000000001E-3</v>
      </c>
      <c r="L9477" t="s">
        <v>38779</v>
      </c>
      <c r="M9477" s="32" t="s">
        <v>11</v>
      </c>
    </row>
    <row r="9478" spans="1:13" x14ac:dyDescent="0.25">
      <c r="A9478" t="s">
        <v>38780</v>
      </c>
      <c r="B9478" s="18">
        <v>80</v>
      </c>
      <c r="C9478" s="30"/>
      <c r="D9478" s="30"/>
      <c r="E9478" s="21">
        <f>IFERROR(VLOOKUP(A9478,'RTZ255'!A:D,4,),"")</f>
        <v>1.02</v>
      </c>
      <c r="F9478" t="s">
        <v>38781</v>
      </c>
      <c r="G9478" t="s">
        <v>38782</v>
      </c>
      <c r="H9478" t="s">
        <v>7</v>
      </c>
      <c r="I9478" t="s">
        <v>38498</v>
      </c>
      <c r="J9478" t="s">
        <v>1661</v>
      </c>
      <c r="K9478">
        <v>4.0000000000000001E-3</v>
      </c>
      <c r="L9478" t="s">
        <v>38783</v>
      </c>
      <c r="M9478" s="32" t="s">
        <v>11</v>
      </c>
    </row>
    <row r="9479" spans="1:13" x14ac:dyDescent="0.25">
      <c r="A9479" t="s">
        <v>38784</v>
      </c>
      <c r="B9479" s="18">
        <v>80</v>
      </c>
      <c r="C9479" s="30"/>
      <c r="D9479" s="30"/>
      <c r="E9479" s="21">
        <f>IFERROR(VLOOKUP(A9479,'RTZ255'!A:D,4,),"")</f>
        <v>1.02</v>
      </c>
      <c r="F9479" t="s">
        <v>38785</v>
      </c>
      <c r="G9479" t="s">
        <v>38786</v>
      </c>
      <c r="H9479" t="s">
        <v>7</v>
      </c>
      <c r="I9479" t="s">
        <v>38498</v>
      </c>
      <c r="J9479" t="s">
        <v>1661</v>
      </c>
      <c r="K9479">
        <v>4.0000000000000001E-3</v>
      </c>
      <c r="L9479" t="s">
        <v>38787</v>
      </c>
      <c r="M9479" s="32" t="s">
        <v>11</v>
      </c>
    </row>
    <row r="9480" spans="1:13" x14ac:dyDescent="0.25">
      <c r="A9480" t="s">
        <v>38788</v>
      </c>
      <c r="B9480" s="18">
        <v>80</v>
      </c>
      <c r="C9480" s="30"/>
      <c r="D9480" s="30"/>
      <c r="E9480" s="21">
        <f>IFERROR(VLOOKUP(A9480,'RTZ255'!A:D,4,),"")</f>
        <v>1.02</v>
      </c>
      <c r="F9480" t="s">
        <v>38789</v>
      </c>
      <c r="G9480" t="s">
        <v>38790</v>
      </c>
      <c r="H9480" t="s">
        <v>7</v>
      </c>
      <c r="I9480" t="s">
        <v>38498</v>
      </c>
      <c r="J9480" t="s">
        <v>1661</v>
      </c>
      <c r="K9480">
        <v>4.0000000000000001E-3</v>
      </c>
      <c r="L9480" t="s">
        <v>38791</v>
      </c>
      <c r="M9480" s="32" t="s">
        <v>11</v>
      </c>
    </row>
    <row r="9481" spans="1:13" x14ac:dyDescent="0.25">
      <c r="A9481" t="s">
        <v>38792</v>
      </c>
      <c r="B9481" s="18">
        <v>80</v>
      </c>
      <c r="C9481" s="30"/>
      <c r="D9481" s="30"/>
      <c r="E9481" s="21">
        <f>IFERROR(VLOOKUP(A9481,'RTZ255'!A:D,4,),"")</f>
        <v>1.02</v>
      </c>
      <c r="F9481" t="s">
        <v>38793</v>
      </c>
      <c r="G9481" t="s">
        <v>38794</v>
      </c>
      <c r="H9481" t="s">
        <v>7</v>
      </c>
      <c r="I9481" t="s">
        <v>38498</v>
      </c>
      <c r="J9481" t="s">
        <v>1661</v>
      </c>
      <c r="K9481">
        <v>4.0000000000000001E-3</v>
      </c>
      <c r="L9481" t="s">
        <v>38795</v>
      </c>
      <c r="M9481" s="32" t="s">
        <v>11</v>
      </c>
    </row>
    <row r="9482" spans="1:13" x14ac:dyDescent="0.25">
      <c r="A9482" t="s">
        <v>38796</v>
      </c>
      <c r="B9482" s="18">
        <v>80</v>
      </c>
      <c r="C9482" s="30"/>
      <c r="D9482" s="30"/>
      <c r="E9482" s="21">
        <f>IFERROR(VLOOKUP(A9482,'RTZ255'!A:D,4,),"")</f>
        <v>1.02</v>
      </c>
      <c r="F9482" t="s">
        <v>38797</v>
      </c>
      <c r="G9482" t="s">
        <v>38798</v>
      </c>
      <c r="H9482" t="s">
        <v>7</v>
      </c>
      <c r="I9482" t="s">
        <v>38498</v>
      </c>
      <c r="J9482" t="s">
        <v>1661</v>
      </c>
      <c r="K9482">
        <v>4.0000000000000001E-3</v>
      </c>
      <c r="L9482" t="s">
        <v>38799</v>
      </c>
      <c r="M9482" s="32" t="s">
        <v>11</v>
      </c>
    </row>
    <row r="9483" spans="1:13" x14ac:dyDescent="0.25">
      <c r="A9483" t="s">
        <v>38800</v>
      </c>
      <c r="B9483" s="18">
        <v>80</v>
      </c>
      <c r="C9483" s="30"/>
      <c r="D9483" s="30"/>
      <c r="E9483" s="21">
        <f>IFERROR(VLOOKUP(A9483,'RTZ255'!A:D,4,),"")</f>
        <v>1.02</v>
      </c>
      <c r="F9483" t="s">
        <v>38801</v>
      </c>
      <c r="G9483" t="s">
        <v>38802</v>
      </c>
      <c r="H9483" t="s">
        <v>7</v>
      </c>
      <c r="I9483" t="s">
        <v>38498</v>
      </c>
      <c r="J9483" t="s">
        <v>1661</v>
      </c>
      <c r="K9483">
        <v>4.0000000000000001E-3</v>
      </c>
      <c r="L9483" t="s">
        <v>38803</v>
      </c>
      <c r="M9483" s="32" t="s">
        <v>11</v>
      </c>
    </row>
    <row r="9484" spans="1:13" x14ac:dyDescent="0.25">
      <c r="A9484" t="s">
        <v>38804</v>
      </c>
      <c r="B9484" s="18">
        <v>80</v>
      </c>
      <c r="C9484" s="30"/>
      <c r="D9484" s="30"/>
      <c r="E9484" s="21">
        <f>IFERROR(VLOOKUP(A9484,'RTZ255'!A:D,4,),"")</f>
        <v>1.02</v>
      </c>
      <c r="F9484" t="s">
        <v>38805</v>
      </c>
      <c r="G9484" t="s">
        <v>38806</v>
      </c>
      <c r="H9484" t="s">
        <v>7</v>
      </c>
      <c r="I9484" t="s">
        <v>38498</v>
      </c>
      <c r="J9484" t="s">
        <v>1661</v>
      </c>
      <c r="K9484">
        <v>4.0000000000000001E-3</v>
      </c>
      <c r="L9484" t="s">
        <v>38807</v>
      </c>
      <c r="M9484" s="32" t="s">
        <v>11</v>
      </c>
    </row>
    <row r="9485" spans="1:13" x14ac:dyDescent="0.25">
      <c r="A9485" t="s">
        <v>38808</v>
      </c>
      <c r="B9485" s="18">
        <v>80</v>
      </c>
      <c r="C9485" s="30"/>
      <c r="D9485" s="30"/>
      <c r="E9485" s="21">
        <f>IFERROR(VLOOKUP(A9485,'RTZ255'!A:D,4,),"")</f>
        <v>1.02</v>
      </c>
      <c r="F9485" t="s">
        <v>38809</v>
      </c>
      <c r="G9485" t="s">
        <v>38810</v>
      </c>
      <c r="H9485" t="s">
        <v>7</v>
      </c>
      <c r="I9485" t="s">
        <v>38498</v>
      </c>
      <c r="J9485" t="s">
        <v>1661</v>
      </c>
      <c r="K9485">
        <v>4.0000000000000001E-3</v>
      </c>
      <c r="L9485" t="s">
        <v>38811</v>
      </c>
      <c r="M9485" s="32" t="s">
        <v>11</v>
      </c>
    </row>
    <row r="9486" spans="1:13" x14ac:dyDescent="0.25">
      <c r="A9486" t="s">
        <v>38812</v>
      </c>
      <c r="B9486" s="18">
        <v>80</v>
      </c>
      <c r="C9486" s="30"/>
      <c r="D9486" s="30"/>
      <c r="E9486" s="21">
        <f>IFERROR(VLOOKUP(A9486,'RTZ255'!A:D,4,),"")</f>
        <v>1.02</v>
      </c>
      <c r="F9486" t="s">
        <v>38813</v>
      </c>
      <c r="G9486" t="s">
        <v>38814</v>
      </c>
      <c r="H9486" t="s">
        <v>7</v>
      </c>
      <c r="I9486" t="s">
        <v>38498</v>
      </c>
      <c r="J9486" t="s">
        <v>1661</v>
      </c>
      <c r="K9486">
        <v>4.0000000000000001E-3</v>
      </c>
      <c r="L9486" t="s">
        <v>38815</v>
      </c>
      <c r="M9486" s="32" t="s">
        <v>11</v>
      </c>
    </row>
    <row r="9487" spans="1:13" x14ac:dyDescent="0.25">
      <c r="A9487" t="s">
        <v>38816</v>
      </c>
      <c r="B9487" s="18">
        <v>79</v>
      </c>
      <c r="C9487" s="30"/>
      <c r="D9487" s="30"/>
      <c r="E9487" s="21">
        <f>IFERROR(VLOOKUP(A9487,'RTZ255'!A:D,4,),"")</f>
        <v>1.02</v>
      </c>
      <c r="F9487" t="s">
        <v>38817</v>
      </c>
      <c r="G9487" t="s">
        <v>38818</v>
      </c>
      <c r="H9487" t="s">
        <v>7</v>
      </c>
      <c r="I9487" t="s">
        <v>38498</v>
      </c>
      <c r="J9487" t="s">
        <v>1661</v>
      </c>
      <c r="K9487">
        <v>4.0000000000000001E-3</v>
      </c>
      <c r="L9487" t="s">
        <v>38819</v>
      </c>
      <c r="M9487" s="32" t="s">
        <v>11</v>
      </c>
    </row>
    <row r="9488" spans="1:13" x14ac:dyDescent="0.25">
      <c r="A9488" t="s">
        <v>38820</v>
      </c>
      <c r="B9488" s="18">
        <v>79</v>
      </c>
      <c r="C9488" s="30"/>
      <c r="D9488" s="30"/>
      <c r="E9488" s="21">
        <f>IFERROR(VLOOKUP(A9488,'RTZ255'!A:D,4,),"")</f>
        <v>1.02</v>
      </c>
      <c r="F9488" t="s">
        <v>38821</v>
      </c>
      <c r="G9488" t="s">
        <v>38822</v>
      </c>
      <c r="H9488" t="s">
        <v>7</v>
      </c>
      <c r="I9488" t="s">
        <v>38498</v>
      </c>
      <c r="J9488" t="s">
        <v>1661</v>
      </c>
      <c r="K9488">
        <v>4.0000000000000001E-3</v>
      </c>
      <c r="L9488" t="s">
        <v>38823</v>
      </c>
      <c r="M9488" s="32" t="s">
        <v>11</v>
      </c>
    </row>
    <row r="9489" spans="1:13" x14ac:dyDescent="0.25">
      <c r="A9489" t="s">
        <v>38824</v>
      </c>
      <c r="B9489" s="18">
        <v>79</v>
      </c>
      <c r="C9489" s="30"/>
      <c r="D9489" s="30"/>
      <c r="E9489" s="21">
        <f>IFERROR(VLOOKUP(A9489,'RTZ255'!A:D,4,),"")</f>
        <v>1.02</v>
      </c>
      <c r="F9489" t="s">
        <v>38825</v>
      </c>
      <c r="G9489" t="s">
        <v>38826</v>
      </c>
      <c r="H9489" t="s">
        <v>7</v>
      </c>
      <c r="I9489" t="s">
        <v>38498</v>
      </c>
      <c r="J9489" t="s">
        <v>1661</v>
      </c>
      <c r="K9489">
        <v>4.0000000000000001E-3</v>
      </c>
      <c r="L9489" t="s">
        <v>38827</v>
      </c>
      <c r="M9489" s="32" t="s">
        <v>11</v>
      </c>
    </row>
    <row r="9490" spans="1:13" x14ac:dyDescent="0.25">
      <c r="A9490" t="s">
        <v>38828</v>
      </c>
      <c r="B9490" s="18">
        <v>79</v>
      </c>
      <c r="C9490" s="30"/>
      <c r="D9490" s="30"/>
      <c r="E9490" s="21">
        <f>IFERROR(VLOOKUP(A9490,'RTZ255'!A:D,4,),"")</f>
        <v>1.02</v>
      </c>
      <c r="F9490" t="s">
        <v>38829</v>
      </c>
      <c r="G9490" t="s">
        <v>38830</v>
      </c>
      <c r="H9490" t="s">
        <v>7</v>
      </c>
      <c r="I9490" t="s">
        <v>38498</v>
      </c>
      <c r="J9490" t="s">
        <v>1661</v>
      </c>
      <c r="K9490">
        <v>4.0000000000000001E-3</v>
      </c>
      <c r="L9490" t="s">
        <v>38831</v>
      </c>
      <c r="M9490" s="32" t="s">
        <v>11</v>
      </c>
    </row>
    <row r="9491" spans="1:13" x14ac:dyDescent="0.25">
      <c r="A9491" t="s">
        <v>38832</v>
      </c>
      <c r="B9491" s="18">
        <v>79</v>
      </c>
      <c r="C9491" s="30"/>
      <c r="D9491" s="30"/>
      <c r="E9491" s="21">
        <f>IFERROR(VLOOKUP(A9491,'RTZ255'!A:D,4,),"")</f>
        <v>1.02</v>
      </c>
      <c r="F9491" t="s">
        <v>38833</v>
      </c>
      <c r="G9491" t="s">
        <v>38834</v>
      </c>
      <c r="H9491" t="s">
        <v>7</v>
      </c>
      <c r="I9491" t="s">
        <v>38498</v>
      </c>
      <c r="J9491" t="s">
        <v>1661</v>
      </c>
      <c r="K9491">
        <v>4.0000000000000001E-3</v>
      </c>
      <c r="L9491" t="s">
        <v>38835</v>
      </c>
      <c r="M9491" s="32" t="s">
        <v>11</v>
      </c>
    </row>
    <row r="9492" spans="1:13" x14ac:dyDescent="0.25">
      <c r="A9492" t="s">
        <v>38836</v>
      </c>
      <c r="B9492" s="18">
        <v>79</v>
      </c>
      <c r="C9492" s="30"/>
      <c r="D9492" s="30"/>
      <c r="E9492" s="21">
        <f>IFERROR(VLOOKUP(A9492,'RTZ255'!A:D,4,),"")</f>
        <v>1.02</v>
      </c>
      <c r="F9492" t="s">
        <v>38837</v>
      </c>
      <c r="G9492" t="s">
        <v>38838</v>
      </c>
      <c r="H9492" t="s">
        <v>7</v>
      </c>
      <c r="I9492" t="s">
        <v>38498</v>
      </c>
      <c r="J9492" t="s">
        <v>1661</v>
      </c>
      <c r="K9492">
        <v>4.0000000000000001E-3</v>
      </c>
      <c r="L9492" t="s">
        <v>38839</v>
      </c>
      <c r="M9492" s="32" t="s">
        <v>11</v>
      </c>
    </row>
    <row r="9493" spans="1:13" x14ac:dyDescent="0.25">
      <c r="A9493" t="s">
        <v>38840</v>
      </c>
      <c r="B9493" s="18">
        <v>79</v>
      </c>
      <c r="C9493" s="30"/>
      <c r="D9493" s="30"/>
      <c r="E9493" s="21">
        <f>IFERROR(VLOOKUP(A9493,'RTZ255'!A:D,4,),"")</f>
        <v>1.02</v>
      </c>
      <c r="F9493" t="s">
        <v>38841</v>
      </c>
      <c r="G9493" t="s">
        <v>38842</v>
      </c>
      <c r="H9493" t="s">
        <v>7</v>
      </c>
      <c r="I9493" t="s">
        <v>38498</v>
      </c>
      <c r="J9493" t="s">
        <v>1661</v>
      </c>
      <c r="K9493">
        <v>4.0000000000000001E-3</v>
      </c>
      <c r="L9493" t="s">
        <v>38843</v>
      </c>
      <c r="M9493" s="32" t="s">
        <v>11</v>
      </c>
    </row>
    <row r="9494" spans="1:13" x14ac:dyDescent="0.25">
      <c r="A9494" t="s">
        <v>38844</v>
      </c>
      <c r="B9494" s="18">
        <v>79</v>
      </c>
      <c r="C9494" s="30"/>
      <c r="D9494" s="30"/>
      <c r="E9494" s="21">
        <f>IFERROR(VLOOKUP(A9494,'RTZ255'!A:D,4,),"")</f>
        <v>1.02</v>
      </c>
      <c r="F9494" t="s">
        <v>38845</v>
      </c>
      <c r="G9494" t="s">
        <v>38846</v>
      </c>
      <c r="H9494" t="s">
        <v>7</v>
      </c>
      <c r="I9494" t="s">
        <v>38498</v>
      </c>
      <c r="J9494" t="s">
        <v>1661</v>
      </c>
      <c r="K9494">
        <v>4.0000000000000001E-3</v>
      </c>
      <c r="L9494" t="s">
        <v>38847</v>
      </c>
      <c r="M9494" s="32" t="s">
        <v>11</v>
      </c>
    </row>
    <row r="9495" spans="1:13" x14ac:dyDescent="0.25">
      <c r="A9495" t="s">
        <v>38848</v>
      </c>
      <c r="B9495" s="18">
        <v>79</v>
      </c>
      <c r="C9495" s="30"/>
      <c r="D9495" s="30"/>
      <c r="E9495" s="21">
        <f>IFERROR(VLOOKUP(A9495,'RTZ255'!A:D,4,),"")</f>
        <v>1.02</v>
      </c>
      <c r="F9495" t="s">
        <v>38849</v>
      </c>
      <c r="G9495" t="s">
        <v>38850</v>
      </c>
      <c r="H9495" t="s">
        <v>7</v>
      </c>
      <c r="I9495" t="s">
        <v>38498</v>
      </c>
      <c r="J9495" t="s">
        <v>1661</v>
      </c>
      <c r="K9495">
        <v>4.0000000000000001E-3</v>
      </c>
      <c r="L9495" t="s">
        <v>38851</v>
      </c>
      <c r="M9495" s="32" t="s">
        <v>11</v>
      </c>
    </row>
    <row r="9496" spans="1:13" x14ac:dyDescent="0.25">
      <c r="A9496" t="s">
        <v>38852</v>
      </c>
      <c r="B9496" s="18">
        <v>79</v>
      </c>
      <c r="C9496" s="30"/>
      <c r="D9496" s="30"/>
      <c r="E9496" s="21">
        <f>IFERROR(VLOOKUP(A9496,'RTZ255'!A:D,4,),"")</f>
        <v>1.02</v>
      </c>
      <c r="F9496" t="s">
        <v>38853</v>
      </c>
      <c r="G9496" t="s">
        <v>38854</v>
      </c>
      <c r="H9496" t="s">
        <v>7</v>
      </c>
      <c r="I9496" t="s">
        <v>38498</v>
      </c>
      <c r="J9496" t="s">
        <v>1661</v>
      </c>
      <c r="K9496">
        <v>4.0000000000000001E-3</v>
      </c>
      <c r="L9496" t="s">
        <v>38855</v>
      </c>
      <c r="M9496" s="32" t="s">
        <v>11</v>
      </c>
    </row>
    <row r="9497" spans="1:13" x14ac:dyDescent="0.25">
      <c r="A9497" t="s">
        <v>38856</v>
      </c>
      <c r="B9497" s="18">
        <v>73.5</v>
      </c>
      <c r="C9497" s="30"/>
      <c r="D9497" s="30"/>
      <c r="E9497" s="21">
        <f>IFERROR(VLOOKUP(A9497,'RTZ255'!A:D,4,),"")</f>
        <v>1.02</v>
      </c>
      <c r="F9497" t="s">
        <v>38857</v>
      </c>
      <c r="G9497" t="s">
        <v>38858</v>
      </c>
      <c r="H9497" t="s">
        <v>7</v>
      </c>
      <c r="I9497" t="s">
        <v>38498</v>
      </c>
      <c r="J9497" t="s">
        <v>1661</v>
      </c>
      <c r="K9497">
        <v>4.0000000000000001E-3</v>
      </c>
      <c r="L9497" t="s">
        <v>38859</v>
      </c>
      <c r="M9497" s="32" t="s">
        <v>11</v>
      </c>
    </row>
    <row r="9498" spans="1:13" x14ac:dyDescent="0.25">
      <c r="A9498" t="s">
        <v>38860</v>
      </c>
      <c r="B9498" s="18">
        <v>73.5</v>
      </c>
      <c r="C9498" s="30"/>
      <c r="D9498" s="30"/>
      <c r="E9498" s="21">
        <f>IFERROR(VLOOKUP(A9498,'RTZ255'!A:D,4,),"")</f>
        <v>1.02</v>
      </c>
      <c r="F9498" t="s">
        <v>38861</v>
      </c>
      <c r="G9498" t="s">
        <v>38862</v>
      </c>
      <c r="H9498" t="s">
        <v>7</v>
      </c>
      <c r="I9498" t="s">
        <v>38498</v>
      </c>
      <c r="J9498" t="s">
        <v>1661</v>
      </c>
      <c r="K9498">
        <v>4.0000000000000001E-3</v>
      </c>
      <c r="L9498" t="s">
        <v>38863</v>
      </c>
      <c r="M9498" s="32" t="s">
        <v>11</v>
      </c>
    </row>
    <row r="9499" spans="1:13" x14ac:dyDescent="0.25">
      <c r="A9499" t="s">
        <v>38864</v>
      </c>
      <c r="B9499" s="18">
        <v>73.5</v>
      </c>
      <c r="C9499" s="30"/>
      <c r="D9499" s="30"/>
      <c r="E9499" s="21">
        <f>IFERROR(VLOOKUP(A9499,'RTZ255'!A:D,4,),"")</f>
        <v>1.02</v>
      </c>
      <c r="F9499" t="s">
        <v>38865</v>
      </c>
      <c r="G9499" t="s">
        <v>38866</v>
      </c>
      <c r="H9499" t="s">
        <v>7</v>
      </c>
      <c r="I9499" t="s">
        <v>38498</v>
      </c>
      <c r="J9499" t="s">
        <v>1661</v>
      </c>
      <c r="K9499">
        <v>4.0000000000000001E-3</v>
      </c>
      <c r="L9499" t="s">
        <v>38867</v>
      </c>
      <c r="M9499" s="32" t="s">
        <v>11</v>
      </c>
    </row>
    <row r="9500" spans="1:13" x14ac:dyDescent="0.25">
      <c r="A9500" t="s">
        <v>38868</v>
      </c>
      <c r="B9500" s="18">
        <v>73.5</v>
      </c>
      <c r="C9500" s="30"/>
      <c r="D9500" s="30"/>
      <c r="E9500" s="21">
        <f>IFERROR(VLOOKUP(A9500,'RTZ255'!A:D,4,),"")</f>
        <v>1.02</v>
      </c>
      <c r="F9500" t="s">
        <v>38869</v>
      </c>
      <c r="G9500" t="s">
        <v>38870</v>
      </c>
      <c r="H9500" t="s">
        <v>7</v>
      </c>
      <c r="I9500" t="s">
        <v>38498</v>
      </c>
      <c r="J9500" t="s">
        <v>1661</v>
      </c>
      <c r="K9500">
        <v>4.0000000000000001E-3</v>
      </c>
      <c r="L9500" t="s">
        <v>38871</v>
      </c>
      <c r="M9500" s="32" t="s">
        <v>11</v>
      </c>
    </row>
    <row r="9501" spans="1:13" x14ac:dyDescent="0.25">
      <c r="A9501" t="s">
        <v>38872</v>
      </c>
      <c r="B9501" s="18">
        <v>73.5</v>
      </c>
      <c r="C9501" s="30"/>
      <c r="D9501" s="30"/>
      <c r="E9501" s="21">
        <f>IFERROR(VLOOKUP(A9501,'RTZ255'!A:D,4,),"")</f>
        <v>1.02</v>
      </c>
      <c r="F9501" t="s">
        <v>38873</v>
      </c>
      <c r="G9501" t="s">
        <v>38874</v>
      </c>
      <c r="H9501" t="s">
        <v>7</v>
      </c>
      <c r="I9501" t="s">
        <v>38498</v>
      </c>
      <c r="J9501" t="s">
        <v>1661</v>
      </c>
      <c r="K9501">
        <v>4.0000000000000001E-3</v>
      </c>
      <c r="L9501" t="s">
        <v>38875</v>
      </c>
      <c r="M9501" s="32" t="s">
        <v>11</v>
      </c>
    </row>
    <row r="9502" spans="1:13" x14ac:dyDescent="0.25">
      <c r="A9502" t="s">
        <v>38876</v>
      </c>
      <c r="B9502" s="18">
        <v>73.5</v>
      </c>
      <c r="C9502" s="30"/>
      <c r="D9502" s="30"/>
      <c r="E9502" s="21">
        <f>IFERROR(VLOOKUP(A9502,'RTZ255'!A:D,4,),"")</f>
        <v>1.02</v>
      </c>
      <c r="F9502" t="s">
        <v>38877</v>
      </c>
      <c r="G9502" t="s">
        <v>38878</v>
      </c>
      <c r="H9502" t="s">
        <v>7</v>
      </c>
      <c r="I9502" t="s">
        <v>38498</v>
      </c>
      <c r="J9502" t="s">
        <v>1661</v>
      </c>
      <c r="K9502">
        <v>4.0000000000000001E-3</v>
      </c>
      <c r="L9502" t="s">
        <v>38879</v>
      </c>
      <c r="M9502" s="32" t="s">
        <v>11</v>
      </c>
    </row>
    <row r="9503" spans="1:13" x14ac:dyDescent="0.25">
      <c r="A9503" t="s">
        <v>38880</v>
      </c>
      <c r="B9503" s="18">
        <v>73.5</v>
      </c>
      <c r="C9503" s="30"/>
      <c r="D9503" s="30"/>
      <c r="E9503" s="21">
        <f>IFERROR(VLOOKUP(A9503,'RTZ255'!A:D,4,),"")</f>
        <v>1.02</v>
      </c>
      <c r="F9503" t="s">
        <v>38881</v>
      </c>
      <c r="G9503" t="s">
        <v>38882</v>
      </c>
      <c r="H9503" t="s">
        <v>7</v>
      </c>
      <c r="I9503" t="s">
        <v>38498</v>
      </c>
      <c r="J9503" t="s">
        <v>1661</v>
      </c>
      <c r="K9503">
        <v>4.0000000000000001E-3</v>
      </c>
      <c r="L9503" t="s">
        <v>38883</v>
      </c>
      <c r="M9503" s="32" t="s">
        <v>11</v>
      </c>
    </row>
    <row r="9504" spans="1:13" x14ac:dyDescent="0.25">
      <c r="A9504" t="s">
        <v>38884</v>
      </c>
      <c r="B9504" s="18">
        <v>73.5</v>
      </c>
      <c r="C9504" s="30"/>
      <c r="D9504" s="30"/>
      <c r="E9504" s="21">
        <f>IFERROR(VLOOKUP(A9504,'RTZ255'!A:D,4,),"")</f>
        <v>1.02</v>
      </c>
      <c r="F9504" t="s">
        <v>38885</v>
      </c>
      <c r="G9504" t="s">
        <v>38886</v>
      </c>
      <c r="H9504" t="s">
        <v>7</v>
      </c>
      <c r="I9504" t="s">
        <v>38498</v>
      </c>
      <c r="J9504" t="s">
        <v>1661</v>
      </c>
      <c r="K9504">
        <v>4.0000000000000001E-3</v>
      </c>
      <c r="L9504" t="s">
        <v>38887</v>
      </c>
      <c r="M9504" s="32" t="s">
        <v>11</v>
      </c>
    </row>
    <row r="9505" spans="1:13" x14ac:dyDescent="0.25">
      <c r="A9505" t="s">
        <v>38888</v>
      </c>
      <c r="B9505" s="18">
        <v>73.5</v>
      </c>
      <c r="C9505" s="30"/>
      <c r="D9505" s="30"/>
      <c r="E9505" s="21">
        <f>IFERROR(VLOOKUP(A9505,'RTZ255'!A:D,4,),"")</f>
        <v>1.02</v>
      </c>
      <c r="F9505" t="s">
        <v>38889</v>
      </c>
      <c r="G9505" t="s">
        <v>38890</v>
      </c>
      <c r="H9505" t="s">
        <v>7</v>
      </c>
      <c r="I9505" t="s">
        <v>38498</v>
      </c>
      <c r="J9505" t="s">
        <v>1661</v>
      </c>
      <c r="K9505">
        <v>4.0000000000000001E-3</v>
      </c>
      <c r="L9505" t="s">
        <v>38891</v>
      </c>
      <c r="M9505" s="32" t="s">
        <v>11</v>
      </c>
    </row>
    <row r="9506" spans="1:13" x14ac:dyDescent="0.25">
      <c r="A9506" t="s">
        <v>38892</v>
      </c>
      <c r="B9506" s="18">
        <v>73.5</v>
      </c>
      <c r="C9506" s="30"/>
      <c r="D9506" s="30"/>
      <c r="E9506" s="21">
        <f>IFERROR(VLOOKUP(A9506,'RTZ255'!A:D,4,),"")</f>
        <v>1.02</v>
      </c>
      <c r="F9506" t="s">
        <v>38893</v>
      </c>
      <c r="G9506" t="s">
        <v>38894</v>
      </c>
      <c r="H9506" t="s">
        <v>7</v>
      </c>
      <c r="I9506" t="s">
        <v>38498</v>
      </c>
      <c r="J9506" t="s">
        <v>1661</v>
      </c>
      <c r="K9506">
        <v>4.0000000000000001E-3</v>
      </c>
      <c r="L9506" t="s">
        <v>38895</v>
      </c>
      <c r="M9506" s="32" t="s">
        <v>11</v>
      </c>
    </row>
    <row r="9507" spans="1:13" x14ac:dyDescent="0.25">
      <c r="A9507" t="s">
        <v>38896</v>
      </c>
      <c r="B9507" s="18">
        <v>68.400000000000006</v>
      </c>
      <c r="C9507" s="30"/>
      <c r="D9507" s="30"/>
      <c r="E9507" s="21">
        <f>IFERROR(VLOOKUP(A9507,'RTZ255'!A:D,4,),"")</f>
        <v>1.02</v>
      </c>
      <c r="F9507" t="s">
        <v>38897</v>
      </c>
      <c r="G9507" t="s">
        <v>38898</v>
      </c>
      <c r="H9507" t="s">
        <v>7</v>
      </c>
      <c r="I9507" t="s">
        <v>38498</v>
      </c>
      <c r="J9507" t="s">
        <v>1661</v>
      </c>
      <c r="K9507">
        <v>4.0000000000000001E-3</v>
      </c>
      <c r="L9507" t="s">
        <v>38899</v>
      </c>
      <c r="M9507" s="32" t="s">
        <v>11</v>
      </c>
    </row>
    <row r="9508" spans="1:13" x14ac:dyDescent="0.25">
      <c r="A9508" t="s">
        <v>38900</v>
      </c>
      <c r="B9508" s="18">
        <v>68.400000000000006</v>
      </c>
      <c r="C9508" s="30"/>
      <c r="D9508" s="30"/>
      <c r="E9508" s="21">
        <f>IFERROR(VLOOKUP(A9508,'RTZ255'!A:D,4,),"")</f>
        <v>1.02</v>
      </c>
      <c r="F9508" t="s">
        <v>38901</v>
      </c>
      <c r="G9508" t="s">
        <v>38902</v>
      </c>
      <c r="H9508" t="s">
        <v>7</v>
      </c>
      <c r="I9508" t="s">
        <v>38498</v>
      </c>
      <c r="J9508" t="s">
        <v>1661</v>
      </c>
      <c r="K9508">
        <v>4.0000000000000001E-3</v>
      </c>
      <c r="L9508" t="s">
        <v>38903</v>
      </c>
      <c r="M9508" s="32" t="s">
        <v>11</v>
      </c>
    </row>
    <row r="9509" spans="1:13" x14ac:dyDescent="0.25">
      <c r="A9509" t="s">
        <v>38904</v>
      </c>
      <c r="B9509" s="18">
        <v>68.400000000000006</v>
      </c>
      <c r="C9509" s="30"/>
      <c r="D9509" s="30"/>
      <c r="E9509" s="21">
        <f>IFERROR(VLOOKUP(A9509,'RTZ255'!A:D,4,),"")</f>
        <v>1.02</v>
      </c>
      <c r="F9509" t="s">
        <v>38905</v>
      </c>
      <c r="G9509" t="s">
        <v>38906</v>
      </c>
      <c r="H9509" t="s">
        <v>7</v>
      </c>
      <c r="I9509" t="s">
        <v>38498</v>
      </c>
      <c r="J9509" t="s">
        <v>1661</v>
      </c>
      <c r="K9509">
        <v>4.0000000000000001E-3</v>
      </c>
      <c r="L9509" t="s">
        <v>38907</v>
      </c>
      <c r="M9509" s="32" t="s">
        <v>11</v>
      </c>
    </row>
    <row r="9510" spans="1:13" x14ac:dyDescent="0.25">
      <c r="A9510" t="s">
        <v>38908</v>
      </c>
      <c r="B9510" s="18">
        <v>68.400000000000006</v>
      </c>
      <c r="C9510" s="30"/>
      <c r="D9510" s="30"/>
      <c r="E9510" s="21">
        <f>IFERROR(VLOOKUP(A9510,'RTZ255'!A:D,4,),"")</f>
        <v>1.02</v>
      </c>
      <c r="F9510" t="s">
        <v>38909</v>
      </c>
      <c r="G9510" t="s">
        <v>38910</v>
      </c>
      <c r="H9510" t="s">
        <v>7</v>
      </c>
      <c r="I9510" t="s">
        <v>38498</v>
      </c>
      <c r="J9510" t="s">
        <v>1661</v>
      </c>
      <c r="K9510">
        <v>4.0000000000000001E-3</v>
      </c>
      <c r="L9510" t="s">
        <v>38911</v>
      </c>
      <c r="M9510" s="32" t="s">
        <v>11</v>
      </c>
    </row>
    <row r="9511" spans="1:13" x14ac:dyDescent="0.25">
      <c r="A9511" t="s">
        <v>38912</v>
      </c>
      <c r="B9511" s="18">
        <v>68.400000000000006</v>
      </c>
      <c r="C9511" s="30"/>
      <c r="D9511" s="30"/>
      <c r="E9511" s="21">
        <f>IFERROR(VLOOKUP(A9511,'RTZ255'!A:D,4,),"")</f>
        <v>1.02</v>
      </c>
      <c r="F9511" t="s">
        <v>38913</v>
      </c>
      <c r="G9511" t="s">
        <v>38914</v>
      </c>
      <c r="H9511" t="s">
        <v>7</v>
      </c>
      <c r="I9511" t="s">
        <v>38498</v>
      </c>
      <c r="J9511" t="s">
        <v>1661</v>
      </c>
      <c r="K9511">
        <v>4.0000000000000001E-3</v>
      </c>
      <c r="L9511" t="s">
        <v>38915</v>
      </c>
      <c r="M9511" s="32" t="s">
        <v>11</v>
      </c>
    </row>
    <row r="9512" spans="1:13" x14ac:dyDescent="0.25">
      <c r="A9512" t="s">
        <v>38916</v>
      </c>
      <c r="B9512" s="18">
        <v>68.400000000000006</v>
      </c>
      <c r="C9512" s="30"/>
      <c r="D9512" s="30"/>
      <c r="E9512" s="21">
        <f>IFERROR(VLOOKUP(A9512,'RTZ255'!A:D,4,),"")</f>
        <v>1.02</v>
      </c>
      <c r="F9512" t="s">
        <v>38917</v>
      </c>
      <c r="G9512" t="s">
        <v>38918</v>
      </c>
      <c r="H9512" t="s">
        <v>7</v>
      </c>
      <c r="I9512" t="s">
        <v>38498</v>
      </c>
      <c r="J9512" t="s">
        <v>1661</v>
      </c>
      <c r="K9512">
        <v>4.0000000000000001E-3</v>
      </c>
      <c r="L9512" t="s">
        <v>38919</v>
      </c>
      <c r="M9512" s="32" t="s">
        <v>11</v>
      </c>
    </row>
    <row r="9513" spans="1:13" x14ac:dyDescent="0.25">
      <c r="A9513" t="s">
        <v>38920</v>
      </c>
      <c r="B9513" s="18">
        <v>68.400000000000006</v>
      </c>
      <c r="C9513" s="30"/>
      <c r="D9513" s="30"/>
      <c r="E9513" s="21">
        <f>IFERROR(VLOOKUP(A9513,'RTZ255'!A:D,4,),"")</f>
        <v>1.02</v>
      </c>
      <c r="F9513" t="s">
        <v>38921</v>
      </c>
      <c r="G9513" t="s">
        <v>38922</v>
      </c>
      <c r="H9513" t="s">
        <v>7</v>
      </c>
      <c r="I9513" t="s">
        <v>38498</v>
      </c>
      <c r="J9513" t="s">
        <v>1661</v>
      </c>
      <c r="K9513">
        <v>4.0000000000000001E-3</v>
      </c>
      <c r="L9513" t="s">
        <v>38923</v>
      </c>
      <c r="M9513" s="32" t="s">
        <v>11</v>
      </c>
    </row>
    <row r="9514" spans="1:13" x14ac:dyDescent="0.25">
      <c r="A9514" t="s">
        <v>38924</v>
      </c>
      <c r="B9514" s="18">
        <v>68.400000000000006</v>
      </c>
      <c r="C9514" s="30"/>
      <c r="D9514" s="30"/>
      <c r="E9514" s="21">
        <f>IFERROR(VLOOKUP(A9514,'RTZ255'!A:D,4,),"")</f>
        <v>1.02</v>
      </c>
      <c r="F9514" t="s">
        <v>38925</v>
      </c>
      <c r="G9514" t="s">
        <v>38926</v>
      </c>
      <c r="H9514" t="s">
        <v>7</v>
      </c>
      <c r="I9514" t="s">
        <v>38498</v>
      </c>
      <c r="J9514" t="s">
        <v>1661</v>
      </c>
      <c r="K9514">
        <v>4.0000000000000001E-3</v>
      </c>
      <c r="L9514" t="s">
        <v>38927</v>
      </c>
      <c r="M9514" s="32" t="s">
        <v>11</v>
      </c>
    </row>
    <row r="9515" spans="1:13" x14ac:dyDescent="0.25">
      <c r="A9515" t="s">
        <v>38928</v>
      </c>
      <c r="B9515" s="18">
        <v>68.400000000000006</v>
      </c>
      <c r="C9515" s="30"/>
      <c r="D9515" s="30"/>
      <c r="E9515" s="21">
        <f>IFERROR(VLOOKUP(A9515,'RTZ255'!A:D,4,),"")</f>
        <v>1.02</v>
      </c>
      <c r="F9515" t="s">
        <v>38929</v>
      </c>
      <c r="G9515" t="s">
        <v>38930</v>
      </c>
      <c r="H9515" t="s">
        <v>7</v>
      </c>
      <c r="I9515" t="s">
        <v>38498</v>
      </c>
      <c r="J9515" t="s">
        <v>1661</v>
      </c>
      <c r="K9515">
        <v>4.0000000000000001E-3</v>
      </c>
      <c r="L9515" t="s">
        <v>38931</v>
      </c>
      <c r="M9515" s="32" t="s">
        <v>11</v>
      </c>
    </row>
    <row r="9516" spans="1:13" x14ac:dyDescent="0.25">
      <c r="A9516" t="s">
        <v>38932</v>
      </c>
      <c r="B9516" s="18">
        <v>68.400000000000006</v>
      </c>
      <c r="C9516" s="30"/>
      <c r="D9516" s="30"/>
      <c r="E9516" s="21">
        <f>IFERROR(VLOOKUP(A9516,'RTZ255'!A:D,4,),"")</f>
        <v>1.02</v>
      </c>
      <c r="F9516" t="s">
        <v>38933</v>
      </c>
      <c r="G9516" t="s">
        <v>38934</v>
      </c>
      <c r="H9516" t="s">
        <v>7</v>
      </c>
      <c r="I9516" t="s">
        <v>38498</v>
      </c>
      <c r="J9516" t="s">
        <v>1661</v>
      </c>
      <c r="K9516">
        <v>4.0000000000000001E-3</v>
      </c>
      <c r="L9516" t="s">
        <v>38935</v>
      </c>
      <c r="M9516" s="32" t="s">
        <v>11</v>
      </c>
    </row>
    <row r="9517" spans="1:13" x14ac:dyDescent="0.25">
      <c r="A9517" t="s">
        <v>38936</v>
      </c>
      <c r="B9517" s="18">
        <v>68.400000000000006</v>
      </c>
      <c r="C9517" s="30"/>
      <c r="D9517" s="30"/>
      <c r="E9517" s="21">
        <f>IFERROR(VLOOKUP(A9517,'RTZ255'!A:D,4,),"")</f>
        <v>1.02</v>
      </c>
      <c r="F9517" t="s">
        <v>38937</v>
      </c>
      <c r="G9517" t="s">
        <v>38938</v>
      </c>
      <c r="H9517" t="s">
        <v>7</v>
      </c>
      <c r="I9517" t="s">
        <v>38498</v>
      </c>
      <c r="J9517" t="s">
        <v>1661</v>
      </c>
      <c r="K9517">
        <v>4.0000000000000001E-3</v>
      </c>
      <c r="L9517" t="s">
        <v>38939</v>
      </c>
      <c r="M9517" s="32" t="s">
        <v>11</v>
      </c>
    </row>
    <row r="9518" spans="1:13" x14ac:dyDescent="0.25">
      <c r="A9518" t="s">
        <v>38940</v>
      </c>
      <c r="B9518" s="18">
        <v>68.400000000000006</v>
      </c>
      <c r="C9518" s="30"/>
      <c r="D9518" s="30"/>
      <c r="E9518" s="21">
        <f>IFERROR(VLOOKUP(A9518,'RTZ255'!A:D,4,),"")</f>
        <v>1.02</v>
      </c>
      <c r="F9518" t="s">
        <v>38941</v>
      </c>
      <c r="G9518" t="s">
        <v>38942</v>
      </c>
      <c r="H9518" t="s">
        <v>7</v>
      </c>
      <c r="I9518" t="s">
        <v>38498</v>
      </c>
      <c r="J9518" t="s">
        <v>1661</v>
      </c>
      <c r="K9518">
        <v>4.0000000000000001E-3</v>
      </c>
      <c r="L9518" t="s">
        <v>38943</v>
      </c>
      <c r="M9518" s="32" t="s">
        <v>11</v>
      </c>
    </row>
    <row r="9519" spans="1:13" x14ac:dyDescent="0.25">
      <c r="A9519" t="s">
        <v>38944</v>
      </c>
      <c r="B9519" s="18">
        <v>68.400000000000006</v>
      </c>
      <c r="C9519" s="30"/>
      <c r="D9519" s="30"/>
      <c r="E9519" s="21">
        <f>IFERROR(VLOOKUP(A9519,'RTZ255'!A:D,4,),"")</f>
        <v>1.02</v>
      </c>
      <c r="F9519" t="s">
        <v>38945</v>
      </c>
      <c r="G9519" t="s">
        <v>38946</v>
      </c>
      <c r="H9519" t="s">
        <v>7</v>
      </c>
      <c r="I9519" t="s">
        <v>38498</v>
      </c>
      <c r="J9519" t="s">
        <v>1661</v>
      </c>
      <c r="K9519">
        <v>4.0000000000000001E-3</v>
      </c>
      <c r="L9519" t="s">
        <v>38947</v>
      </c>
      <c r="M9519" s="32" t="s">
        <v>11</v>
      </c>
    </row>
    <row r="9520" spans="1:13" x14ac:dyDescent="0.25">
      <c r="A9520" t="s">
        <v>38948</v>
      </c>
      <c r="B9520" s="18">
        <v>68.400000000000006</v>
      </c>
      <c r="C9520" s="30"/>
      <c r="D9520" s="30"/>
      <c r="E9520" s="21">
        <f>IFERROR(VLOOKUP(A9520,'RTZ255'!A:D,4,),"")</f>
        <v>1.02</v>
      </c>
      <c r="F9520" t="s">
        <v>38949</v>
      </c>
      <c r="G9520" t="s">
        <v>38950</v>
      </c>
      <c r="H9520" t="s">
        <v>7</v>
      </c>
      <c r="I9520" t="s">
        <v>38498</v>
      </c>
      <c r="J9520" t="s">
        <v>1661</v>
      </c>
      <c r="K9520">
        <v>4.0000000000000001E-3</v>
      </c>
      <c r="L9520" t="s">
        <v>38951</v>
      </c>
      <c r="M9520" s="32" t="s">
        <v>11</v>
      </c>
    </row>
    <row r="9521" spans="1:13" x14ac:dyDescent="0.25">
      <c r="A9521" t="s">
        <v>38952</v>
      </c>
      <c r="B9521" s="18">
        <v>68.400000000000006</v>
      </c>
      <c r="C9521" s="30"/>
      <c r="D9521" s="30"/>
      <c r="E9521" s="21">
        <f>IFERROR(VLOOKUP(A9521,'RTZ255'!A:D,4,),"")</f>
        <v>1.02</v>
      </c>
      <c r="F9521" t="s">
        <v>38953</v>
      </c>
      <c r="G9521" t="s">
        <v>38954</v>
      </c>
      <c r="H9521" t="s">
        <v>7</v>
      </c>
      <c r="I9521" t="s">
        <v>38498</v>
      </c>
      <c r="J9521" t="s">
        <v>1661</v>
      </c>
      <c r="K9521">
        <v>4.0000000000000001E-3</v>
      </c>
      <c r="L9521" t="s">
        <v>38955</v>
      </c>
      <c r="M9521" s="32" t="s">
        <v>11</v>
      </c>
    </row>
    <row r="9522" spans="1:13" x14ac:dyDescent="0.25">
      <c r="A9522" t="s">
        <v>38956</v>
      </c>
      <c r="B9522" s="18">
        <v>50.6</v>
      </c>
      <c r="C9522" s="30"/>
      <c r="D9522" s="30"/>
      <c r="E9522" s="21">
        <f>IFERROR(VLOOKUP(A9522,'RTZ255'!A:D,4,),"")</f>
        <v>1.02</v>
      </c>
      <c r="F9522" t="s">
        <v>38957</v>
      </c>
      <c r="G9522" t="s">
        <v>38958</v>
      </c>
      <c r="H9522" t="s">
        <v>7</v>
      </c>
      <c r="I9522" t="s">
        <v>38498</v>
      </c>
      <c r="J9522" t="s">
        <v>1661</v>
      </c>
      <c r="K9522">
        <v>4.0000000000000001E-3</v>
      </c>
      <c r="L9522" t="s">
        <v>38959</v>
      </c>
      <c r="M9522" s="32" t="s">
        <v>11</v>
      </c>
    </row>
    <row r="9523" spans="1:13" x14ac:dyDescent="0.25">
      <c r="A9523" t="s">
        <v>38960</v>
      </c>
      <c r="B9523" s="18">
        <v>50.6</v>
      </c>
      <c r="C9523" s="30"/>
      <c r="D9523" s="30"/>
      <c r="E9523" s="21">
        <f>IFERROR(VLOOKUP(A9523,'RTZ255'!A:D,4,),"")</f>
        <v>1.02</v>
      </c>
      <c r="F9523" t="s">
        <v>38961</v>
      </c>
      <c r="G9523" t="s">
        <v>38962</v>
      </c>
      <c r="H9523" t="s">
        <v>7</v>
      </c>
      <c r="I9523" t="s">
        <v>38498</v>
      </c>
      <c r="J9523" t="s">
        <v>1661</v>
      </c>
      <c r="K9523">
        <v>4.0000000000000001E-3</v>
      </c>
      <c r="L9523" t="s">
        <v>38963</v>
      </c>
      <c r="M9523" s="32" t="s">
        <v>11</v>
      </c>
    </row>
    <row r="9524" spans="1:13" x14ac:dyDescent="0.25">
      <c r="A9524" t="s">
        <v>38964</v>
      </c>
      <c r="B9524" s="18">
        <v>50.6</v>
      </c>
      <c r="C9524" s="30"/>
      <c r="D9524" s="30"/>
      <c r="E9524" s="21">
        <f>IFERROR(VLOOKUP(A9524,'RTZ255'!A:D,4,),"")</f>
        <v>1.02</v>
      </c>
      <c r="F9524" t="s">
        <v>38965</v>
      </c>
      <c r="G9524" t="s">
        <v>38966</v>
      </c>
      <c r="H9524" t="s">
        <v>7</v>
      </c>
      <c r="I9524" t="s">
        <v>38498</v>
      </c>
      <c r="J9524" t="s">
        <v>1661</v>
      </c>
      <c r="K9524">
        <v>4.0000000000000001E-3</v>
      </c>
      <c r="L9524" t="s">
        <v>38967</v>
      </c>
      <c r="M9524" s="32" t="s">
        <v>11</v>
      </c>
    </row>
    <row r="9525" spans="1:13" x14ac:dyDescent="0.25">
      <c r="A9525" t="s">
        <v>38968</v>
      </c>
      <c r="B9525" s="18">
        <v>50.6</v>
      </c>
      <c r="C9525" s="30"/>
      <c r="D9525" s="30"/>
      <c r="E9525" s="21">
        <f>IFERROR(VLOOKUP(A9525,'RTZ255'!A:D,4,),"")</f>
        <v>1.02</v>
      </c>
      <c r="F9525" t="s">
        <v>38969</v>
      </c>
      <c r="G9525" t="s">
        <v>38970</v>
      </c>
      <c r="H9525" t="s">
        <v>7</v>
      </c>
      <c r="I9525" t="s">
        <v>38498</v>
      </c>
      <c r="J9525" t="s">
        <v>1661</v>
      </c>
      <c r="K9525">
        <v>4.0000000000000001E-3</v>
      </c>
      <c r="L9525" t="s">
        <v>38971</v>
      </c>
      <c r="M9525" s="32" t="s">
        <v>11</v>
      </c>
    </row>
    <row r="9526" spans="1:13" x14ac:dyDescent="0.25">
      <c r="A9526" t="s">
        <v>38972</v>
      </c>
      <c r="B9526" s="18">
        <v>50.6</v>
      </c>
      <c r="C9526" s="30"/>
      <c r="D9526" s="30"/>
      <c r="E9526" s="21">
        <f>IFERROR(VLOOKUP(A9526,'RTZ255'!A:D,4,),"")</f>
        <v>1.02</v>
      </c>
      <c r="F9526" t="s">
        <v>38973</v>
      </c>
      <c r="G9526" t="s">
        <v>38974</v>
      </c>
      <c r="H9526" t="s">
        <v>7</v>
      </c>
      <c r="I9526" t="s">
        <v>38498</v>
      </c>
      <c r="J9526" t="s">
        <v>1661</v>
      </c>
      <c r="K9526">
        <v>4.0000000000000001E-3</v>
      </c>
      <c r="L9526" t="s">
        <v>38975</v>
      </c>
      <c r="M9526" s="32" t="s">
        <v>11</v>
      </c>
    </row>
    <row r="9527" spans="1:13" x14ac:dyDescent="0.25">
      <c r="A9527" t="s">
        <v>38976</v>
      </c>
      <c r="B9527" s="18">
        <v>50.6</v>
      </c>
      <c r="C9527" s="30"/>
      <c r="D9527" s="30"/>
      <c r="E9527" s="21">
        <f>IFERROR(VLOOKUP(A9527,'RTZ255'!A:D,4,),"")</f>
        <v>1.02</v>
      </c>
      <c r="F9527" t="s">
        <v>38977</v>
      </c>
      <c r="G9527" t="s">
        <v>38978</v>
      </c>
      <c r="H9527" t="s">
        <v>7</v>
      </c>
      <c r="I9527" t="s">
        <v>38498</v>
      </c>
      <c r="J9527" t="s">
        <v>1661</v>
      </c>
      <c r="K9527">
        <v>4.0000000000000001E-3</v>
      </c>
      <c r="L9527" t="s">
        <v>38979</v>
      </c>
      <c r="M9527" s="32" t="s">
        <v>11</v>
      </c>
    </row>
    <row r="9528" spans="1:13" x14ac:dyDescent="0.25">
      <c r="A9528" t="s">
        <v>38980</v>
      </c>
      <c r="B9528" s="18">
        <v>50.6</v>
      </c>
      <c r="C9528" s="30"/>
      <c r="D9528" s="30"/>
      <c r="E9528" s="21">
        <f>IFERROR(VLOOKUP(A9528,'RTZ255'!A:D,4,),"")</f>
        <v>1.02</v>
      </c>
      <c r="F9528" t="s">
        <v>38981</v>
      </c>
      <c r="G9528" t="s">
        <v>38982</v>
      </c>
      <c r="H9528" t="s">
        <v>7</v>
      </c>
      <c r="I9528" t="s">
        <v>38498</v>
      </c>
      <c r="J9528" t="s">
        <v>1661</v>
      </c>
      <c r="K9528">
        <v>4.0000000000000001E-3</v>
      </c>
      <c r="L9528" t="s">
        <v>38983</v>
      </c>
      <c r="M9528" s="32" t="s">
        <v>11</v>
      </c>
    </row>
    <row r="9529" spans="1:13" x14ac:dyDescent="0.25">
      <c r="A9529" t="s">
        <v>38984</v>
      </c>
      <c r="B9529" s="18">
        <v>50.6</v>
      </c>
      <c r="C9529" s="30"/>
      <c r="D9529" s="30"/>
      <c r="E9529" s="21">
        <f>IFERROR(VLOOKUP(A9529,'RTZ255'!A:D,4,),"")</f>
        <v>1.02</v>
      </c>
      <c r="F9529" t="s">
        <v>38985</v>
      </c>
      <c r="G9529" t="s">
        <v>38986</v>
      </c>
      <c r="H9529" t="s">
        <v>7</v>
      </c>
      <c r="I9529" t="s">
        <v>38498</v>
      </c>
      <c r="J9529" t="s">
        <v>1661</v>
      </c>
      <c r="K9529">
        <v>4.0000000000000001E-3</v>
      </c>
      <c r="L9529" t="s">
        <v>38987</v>
      </c>
      <c r="M9529" s="32" t="s">
        <v>11</v>
      </c>
    </row>
    <row r="9530" spans="1:13" x14ac:dyDescent="0.25">
      <c r="A9530" t="s">
        <v>38988</v>
      </c>
      <c r="B9530" s="18">
        <v>50.6</v>
      </c>
      <c r="C9530" s="30"/>
      <c r="D9530" s="30"/>
      <c r="E9530" s="21">
        <f>IFERROR(VLOOKUP(A9530,'RTZ255'!A:D,4,),"")</f>
        <v>1.02</v>
      </c>
      <c r="F9530" t="s">
        <v>38989</v>
      </c>
      <c r="G9530" t="s">
        <v>38990</v>
      </c>
      <c r="H9530" t="s">
        <v>7</v>
      </c>
      <c r="I9530" t="s">
        <v>38498</v>
      </c>
      <c r="J9530" t="s">
        <v>1661</v>
      </c>
      <c r="K9530">
        <v>4.0000000000000001E-3</v>
      </c>
      <c r="L9530" t="s">
        <v>38991</v>
      </c>
      <c r="M9530" s="32" t="s">
        <v>11</v>
      </c>
    </row>
    <row r="9531" spans="1:13" x14ac:dyDescent="0.25">
      <c r="A9531" t="s">
        <v>38992</v>
      </c>
      <c r="B9531" s="18">
        <v>50.6</v>
      </c>
      <c r="C9531" s="30"/>
      <c r="D9531" s="30"/>
      <c r="E9531" s="21">
        <f>IFERROR(VLOOKUP(A9531,'RTZ255'!A:D,4,),"")</f>
        <v>1.02</v>
      </c>
      <c r="F9531" t="s">
        <v>38993</v>
      </c>
      <c r="G9531" t="s">
        <v>38994</v>
      </c>
      <c r="H9531" t="s">
        <v>7</v>
      </c>
      <c r="I9531" t="s">
        <v>38498</v>
      </c>
      <c r="J9531" t="s">
        <v>1661</v>
      </c>
      <c r="K9531">
        <v>4.0000000000000001E-3</v>
      </c>
      <c r="L9531" t="s">
        <v>38995</v>
      </c>
      <c r="M9531" s="32" t="s">
        <v>11</v>
      </c>
    </row>
    <row r="9532" spans="1:13" x14ac:dyDescent="0.25">
      <c r="A9532" t="s">
        <v>38996</v>
      </c>
      <c r="B9532" s="18">
        <v>50.6</v>
      </c>
      <c r="C9532" s="30"/>
      <c r="D9532" s="30"/>
      <c r="E9532" s="21">
        <f>IFERROR(VLOOKUP(A9532,'RTZ255'!A:D,4,),"")</f>
        <v>1.02</v>
      </c>
      <c r="F9532" t="s">
        <v>38997</v>
      </c>
      <c r="G9532" t="s">
        <v>38998</v>
      </c>
      <c r="H9532" t="s">
        <v>7</v>
      </c>
      <c r="I9532" t="s">
        <v>38498</v>
      </c>
      <c r="J9532" t="s">
        <v>1661</v>
      </c>
      <c r="K9532">
        <v>4.0000000000000001E-3</v>
      </c>
      <c r="L9532" t="s">
        <v>38999</v>
      </c>
      <c r="M9532" s="32" t="s">
        <v>11</v>
      </c>
    </row>
    <row r="9533" spans="1:13" x14ac:dyDescent="0.25">
      <c r="A9533" t="s">
        <v>39000</v>
      </c>
      <c r="B9533" s="18">
        <v>63.3</v>
      </c>
      <c r="C9533" s="30"/>
      <c r="D9533" s="30"/>
      <c r="E9533" s="21">
        <f>IFERROR(VLOOKUP(A9533,'RTZ255'!A:D,4,),"")</f>
        <v>1.53</v>
      </c>
      <c r="F9533" t="s">
        <v>39001</v>
      </c>
      <c r="G9533" t="s">
        <v>39002</v>
      </c>
      <c r="H9533" t="s">
        <v>7</v>
      </c>
      <c r="I9533" t="s">
        <v>38498</v>
      </c>
      <c r="J9533" t="s">
        <v>1661</v>
      </c>
      <c r="K9533">
        <v>6.0000000000000001E-3</v>
      </c>
      <c r="L9533" t="s">
        <v>39003</v>
      </c>
      <c r="M9533" s="32" t="s">
        <v>11</v>
      </c>
    </row>
    <row r="9534" spans="1:13" x14ac:dyDescent="0.25">
      <c r="A9534" t="s">
        <v>39004</v>
      </c>
      <c r="B9534" s="18">
        <v>63.3</v>
      </c>
      <c r="C9534" s="30"/>
      <c r="D9534" s="30"/>
      <c r="E9534" s="21">
        <f>IFERROR(VLOOKUP(A9534,'RTZ255'!A:D,4,),"")</f>
        <v>1.53</v>
      </c>
      <c r="F9534" t="s">
        <v>39005</v>
      </c>
      <c r="G9534" t="s">
        <v>39006</v>
      </c>
      <c r="H9534" t="s">
        <v>7</v>
      </c>
      <c r="I9534" t="s">
        <v>38498</v>
      </c>
      <c r="J9534" t="s">
        <v>1661</v>
      </c>
      <c r="K9534">
        <v>6.0000000000000001E-3</v>
      </c>
      <c r="L9534" t="s">
        <v>39007</v>
      </c>
      <c r="M9534" s="32" t="s">
        <v>11</v>
      </c>
    </row>
    <row r="9535" spans="1:13" x14ac:dyDescent="0.25">
      <c r="A9535" t="s">
        <v>39008</v>
      </c>
      <c r="B9535" s="18">
        <v>63.3</v>
      </c>
      <c r="C9535" s="30"/>
      <c r="D9535" s="30"/>
      <c r="E9535" s="21">
        <f>IFERROR(VLOOKUP(A9535,'RTZ255'!A:D,4,),"")</f>
        <v>1.53</v>
      </c>
      <c r="F9535" t="s">
        <v>39009</v>
      </c>
      <c r="G9535" t="s">
        <v>39010</v>
      </c>
      <c r="H9535" t="s">
        <v>7</v>
      </c>
      <c r="I9535" t="s">
        <v>38498</v>
      </c>
      <c r="J9535" t="s">
        <v>1661</v>
      </c>
      <c r="K9535">
        <v>6.0000000000000001E-3</v>
      </c>
      <c r="L9535" t="s">
        <v>39011</v>
      </c>
      <c r="M9535" s="32" t="s">
        <v>11</v>
      </c>
    </row>
    <row r="9536" spans="1:13" x14ac:dyDescent="0.25">
      <c r="A9536" t="s">
        <v>39012</v>
      </c>
      <c r="B9536" s="18">
        <v>63.3</v>
      </c>
      <c r="C9536" s="30"/>
      <c r="D9536" s="30"/>
      <c r="E9536" s="21">
        <f>IFERROR(VLOOKUP(A9536,'RTZ255'!A:D,4,),"")</f>
        <v>1.53</v>
      </c>
      <c r="F9536" t="s">
        <v>39013</v>
      </c>
      <c r="G9536" t="s">
        <v>39014</v>
      </c>
      <c r="H9536" t="s">
        <v>7</v>
      </c>
      <c r="I9536" t="s">
        <v>38498</v>
      </c>
      <c r="J9536" t="s">
        <v>1661</v>
      </c>
      <c r="K9536">
        <v>6.0000000000000001E-3</v>
      </c>
      <c r="L9536" t="s">
        <v>39015</v>
      </c>
      <c r="M9536" s="32" t="s">
        <v>11</v>
      </c>
    </row>
    <row r="9537" spans="1:13" x14ac:dyDescent="0.25">
      <c r="A9537" t="s">
        <v>39016</v>
      </c>
      <c r="B9537" s="18">
        <v>63.3</v>
      </c>
      <c r="C9537" s="30"/>
      <c r="D9537" s="30"/>
      <c r="E9537" s="21">
        <f>IFERROR(VLOOKUP(A9537,'RTZ255'!A:D,4,),"")</f>
        <v>1.53</v>
      </c>
      <c r="F9537" t="s">
        <v>39017</v>
      </c>
      <c r="G9537" t="s">
        <v>39018</v>
      </c>
      <c r="H9537" t="s">
        <v>7</v>
      </c>
      <c r="I9537" t="s">
        <v>38498</v>
      </c>
      <c r="J9537" t="s">
        <v>1661</v>
      </c>
      <c r="K9537">
        <v>6.0000000000000001E-3</v>
      </c>
      <c r="L9537" t="s">
        <v>39019</v>
      </c>
      <c r="M9537" s="32" t="s">
        <v>11</v>
      </c>
    </row>
    <row r="9538" spans="1:13" x14ac:dyDescent="0.25">
      <c r="A9538" t="s">
        <v>39020</v>
      </c>
      <c r="B9538" s="18">
        <v>63.3</v>
      </c>
      <c r="C9538" s="30"/>
      <c r="D9538" s="30"/>
      <c r="E9538" s="21">
        <f>IFERROR(VLOOKUP(A9538,'RTZ255'!A:D,4,),"")</f>
        <v>1.53</v>
      </c>
      <c r="F9538" t="s">
        <v>39021</v>
      </c>
      <c r="G9538" t="s">
        <v>39022</v>
      </c>
      <c r="H9538" t="s">
        <v>7</v>
      </c>
      <c r="I9538" t="s">
        <v>38498</v>
      </c>
      <c r="J9538" t="s">
        <v>1661</v>
      </c>
      <c r="K9538">
        <v>6.0000000000000001E-3</v>
      </c>
      <c r="L9538" t="s">
        <v>39023</v>
      </c>
      <c r="M9538" s="32" t="s">
        <v>11</v>
      </c>
    </row>
    <row r="9539" spans="1:13" x14ac:dyDescent="0.25">
      <c r="A9539" t="s">
        <v>39024</v>
      </c>
      <c r="B9539" s="18">
        <v>63.3</v>
      </c>
      <c r="C9539" s="30"/>
      <c r="D9539" s="30"/>
      <c r="E9539" s="21">
        <f>IFERROR(VLOOKUP(A9539,'RTZ255'!A:D,4,),"")</f>
        <v>1.53</v>
      </c>
      <c r="F9539" t="s">
        <v>39025</v>
      </c>
      <c r="G9539" t="s">
        <v>39026</v>
      </c>
      <c r="H9539" t="s">
        <v>7</v>
      </c>
      <c r="I9539" t="s">
        <v>38498</v>
      </c>
      <c r="J9539" t="s">
        <v>1661</v>
      </c>
      <c r="K9539">
        <v>6.0000000000000001E-3</v>
      </c>
      <c r="L9539" t="s">
        <v>39027</v>
      </c>
      <c r="M9539" s="32" t="s">
        <v>11</v>
      </c>
    </row>
    <row r="9540" spans="1:13" x14ac:dyDescent="0.25">
      <c r="A9540" t="s">
        <v>39028</v>
      </c>
      <c r="B9540" s="18">
        <v>63.3</v>
      </c>
      <c r="C9540" s="30"/>
      <c r="D9540" s="30"/>
      <c r="E9540" s="21">
        <f>IFERROR(VLOOKUP(A9540,'RTZ255'!A:D,4,),"")</f>
        <v>1.53</v>
      </c>
      <c r="F9540" t="s">
        <v>39029</v>
      </c>
      <c r="G9540" t="s">
        <v>39030</v>
      </c>
      <c r="H9540" t="s">
        <v>7</v>
      </c>
      <c r="I9540" t="s">
        <v>38498</v>
      </c>
      <c r="J9540" t="s">
        <v>1661</v>
      </c>
      <c r="K9540">
        <v>6.0000000000000001E-3</v>
      </c>
      <c r="L9540" t="s">
        <v>39031</v>
      </c>
      <c r="M9540" s="32" t="s">
        <v>11</v>
      </c>
    </row>
    <row r="9541" spans="1:13" x14ac:dyDescent="0.25">
      <c r="A9541" t="s">
        <v>39032</v>
      </c>
      <c r="B9541" s="18">
        <v>63.3</v>
      </c>
      <c r="C9541" s="30"/>
      <c r="D9541" s="30"/>
      <c r="E9541" s="21">
        <f>IFERROR(VLOOKUP(A9541,'RTZ255'!A:D,4,),"")</f>
        <v>1.53</v>
      </c>
      <c r="F9541" t="s">
        <v>39033</v>
      </c>
      <c r="G9541" t="s">
        <v>39034</v>
      </c>
      <c r="H9541" t="s">
        <v>7</v>
      </c>
      <c r="I9541" t="s">
        <v>38498</v>
      </c>
      <c r="J9541" t="s">
        <v>1661</v>
      </c>
      <c r="K9541">
        <v>6.0000000000000001E-3</v>
      </c>
      <c r="L9541" t="s">
        <v>39035</v>
      </c>
      <c r="M9541" s="32" t="s">
        <v>11</v>
      </c>
    </row>
    <row r="9542" spans="1:13" x14ac:dyDescent="0.25">
      <c r="A9542" t="s">
        <v>39036</v>
      </c>
      <c r="B9542" s="18">
        <v>63.3</v>
      </c>
      <c r="C9542" s="30"/>
      <c r="D9542" s="30"/>
      <c r="E9542" s="21">
        <f>IFERROR(VLOOKUP(A9542,'RTZ255'!A:D,4,),"")</f>
        <v>1.53</v>
      </c>
      <c r="F9542" t="s">
        <v>39037</v>
      </c>
      <c r="G9542" t="s">
        <v>39038</v>
      </c>
      <c r="H9542" t="s">
        <v>7</v>
      </c>
      <c r="I9542" t="s">
        <v>38498</v>
      </c>
      <c r="J9542" t="s">
        <v>1661</v>
      </c>
      <c r="K9542">
        <v>6.0000000000000001E-3</v>
      </c>
      <c r="L9542" t="s">
        <v>39039</v>
      </c>
      <c r="M9542" s="32" t="s">
        <v>11</v>
      </c>
    </row>
    <row r="9543" spans="1:13" x14ac:dyDescent="0.25">
      <c r="A9543" t="s">
        <v>39040</v>
      </c>
      <c r="B9543" s="18">
        <v>63.3</v>
      </c>
      <c r="C9543" s="30"/>
      <c r="D9543" s="30"/>
      <c r="E9543" s="21">
        <f>IFERROR(VLOOKUP(A9543,'RTZ255'!A:D,4,),"")</f>
        <v>1.53</v>
      </c>
      <c r="F9543" t="s">
        <v>39041</v>
      </c>
      <c r="G9543" t="s">
        <v>39042</v>
      </c>
      <c r="H9543" t="s">
        <v>7</v>
      </c>
      <c r="I9543" t="s">
        <v>38498</v>
      </c>
      <c r="J9543" t="s">
        <v>1661</v>
      </c>
      <c r="K9543">
        <v>6.0000000000000001E-3</v>
      </c>
      <c r="L9543" t="s">
        <v>39043</v>
      </c>
      <c r="M9543" s="32" t="s">
        <v>11</v>
      </c>
    </row>
    <row r="9544" spans="1:13" x14ac:dyDescent="0.25">
      <c r="A9544" t="s">
        <v>39044</v>
      </c>
      <c r="B9544" s="18">
        <v>63.3</v>
      </c>
      <c r="C9544" s="30"/>
      <c r="D9544" s="30"/>
      <c r="E9544" s="21">
        <f>IFERROR(VLOOKUP(A9544,'RTZ255'!A:D,4,),"")</f>
        <v>1.53</v>
      </c>
      <c r="F9544" t="s">
        <v>39045</v>
      </c>
      <c r="G9544" t="s">
        <v>39046</v>
      </c>
      <c r="H9544" t="s">
        <v>7</v>
      </c>
      <c r="I9544" t="s">
        <v>38498</v>
      </c>
      <c r="J9544" t="s">
        <v>1661</v>
      </c>
      <c r="K9544">
        <v>6.0000000000000001E-3</v>
      </c>
      <c r="L9544" t="s">
        <v>39047</v>
      </c>
      <c r="M9544" s="32" t="s">
        <v>11</v>
      </c>
    </row>
    <row r="9545" spans="1:13" x14ac:dyDescent="0.25">
      <c r="A9545" t="s">
        <v>39048</v>
      </c>
      <c r="B9545" s="18">
        <v>63.3</v>
      </c>
      <c r="C9545" s="30"/>
      <c r="D9545" s="30"/>
      <c r="E9545" s="21">
        <f>IFERROR(VLOOKUP(A9545,'RTZ255'!A:D,4,),"")</f>
        <v>1.53</v>
      </c>
      <c r="F9545" t="s">
        <v>39049</v>
      </c>
      <c r="G9545" t="s">
        <v>39050</v>
      </c>
      <c r="H9545" t="s">
        <v>7</v>
      </c>
      <c r="I9545" t="s">
        <v>38498</v>
      </c>
      <c r="J9545" t="s">
        <v>1661</v>
      </c>
      <c r="K9545">
        <v>6.0000000000000001E-3</v>
      </c>
      <c r="L9545" t="s">
        <v>39051</v>
      </c>
      <c r="M9545" s="32" t="s">
        <v>11</v>
      </c>
    </row>
    <row r="9546" spans="1:13" x14ac:dyDescent="0.25">
      <c r="A9546" t="s">
        <v>39052</v>
      </c>
      <c r="B9546" s="18">
        <v>63.3</v>
      </c>
      <c r="C9546" s="30"/>
      <c r="D9546" s="30"/>
      <c r="E9546" s="21">
        <f>IFERROR(VLOOKUP(A9546,'RTZ255'!A:D,4,),"")</f>
        <v>1.53</v>
      </c>
      <c r="F9546" t="s">
        <v>39053</v>
      </c>
      <c r="G9546" t="s">
        <v>39054</v>
      </c>
      <c r="H9546" t="s">
        <v>7</v>
      </c>
      <c r="I9546" t="s">
        <v>38498</v>
      </c>
      <c r="J9546" t="s">
        <v>1661</v>
      </c>
      <c r="K9546">
        <v>6.0000000000000001E-3</v>
      </c>
      <c r="L9546" t="s">
        <v>39055</v>
      </c>
      <c r="M9546" s="32" t="s">
        <v>11</v>
      </c>
    </row>
    <row r="9547" spans="1:13" x14ac:dyDescent="0.25">
      <c r="A9547" t="s">
        <v>39056</v>
      </c>
      <c r="B9547" s="18">
        <v>63.3</v>
      </c>
      <c r="C9547" s="30"/>
      <c r="D9547" s="30"/>
      <c r="E9547" s="21">
        <f>IFERROR(VLOOKUP(A9547,'RTZ255'!A:D,4,),"")</f>
        <v>1.53</v>
      </c>
      <c r="F9547" t="s">
        <v>39057</v>
      </c>
      <c r="G9547" t="s">
        <v>39058</v>
      </c>
      <c r="H9547" t="s">
        <v>7</v>
      </c>
      <c r="I9547" t="s">
        <v>38498</v>
      </c>
      <c r="J9547" t="s">
        <v>1661</v>
      </c>
      <c r="K9547">
        <v>6.0000000000000001E-3</v>
      </c>
      <c r="L9547" t="s">
        <v>39059</v>
      </c>
      <c r="M9547" s="32" t="s">
        <v>11</v>
      </c>
    </row>
    <row r="9548" spans="1:13" x14ac:dyDescent="0.25">
      <c r="A9548" t="s">
        <v>39060</v>
      </c>
      <c r="B9548" s="18">
        <v>63.3</v>
      </c>
      <c r="C9548" s="30"/>
      <c r="D9548" s="30"/>
      <c r="E9548" s="21">
        <f>IFERROR(VLOOKUP(A9548,'RTZ255'!A:D,4,),"")</f>
        <v>1.53</v>
      </c>
      <c r="F9548" t="s">
        <v>39061</v>
      </c>
      <c r="G9548" t="s">
        <v>39062</v>
      </c>
      <c r="H9548" t="s">
        <v>7</v>
      </c>
      <c r="I9548" t="s">
        <v>38498</v>
      </c>
      <c r="J9548" t="s">
        <v>1661</v>
      </c>
      <c r="K9548">
        <v>6.0000000000000001E-3</v>
      </c>
      <c r="L9548" t="s">
        <v>39063</v>
      </c>
      <c r="M9548" s="32" t="s">
        <v>11</v>
      </c>
    </row>
    <row r="9549" spans="1:13" x14ac:dyDescent="0.25">
      <c r="A9549" t="s">
        <v>39064</v>
      </c>
      <c r="B9549" s="18">
        <v>63.3</v>
      </c>
      <c r="C9549" s="30"/>
      <c r="D9549" s="30"/>
      <c r="E9549" s="21">
        <f>IFERROR(VLOOKUP(A9549,'RTZ255'!A:D,4,),"")</f>
        <v>1.53</v>
      </c>
      <c r="F9549" t="s">
        <v>39065</v>
      </c>
      <c r="G9549" t="s">
        <v>39066</v>
      </c>
      <c r="H9549" t="s">
        <v>7</v>
      </c>
      <c r="I9549" t="s">
        <v>38498</v>
      </c>
      <c r="J9549" t="s">
        <v>1661</v>
      </c>
      <c r="K9549">
        <v>6.0000000000000001E-3</v>
      </c>
      <c r="L9549" t="s">
        <v>39067</v>
      </c>
      <c r="M9549" s="32" t="s">
        <v>11</v>
      </c>
    </row>
    <row r="9550" spans="1:13" x14ac:dyDescent="0.25">
      <c r="A9550" t="s">
        <v>39068</v>
      </c>
      <c r="B9550" s="18">
        <v>63.3</v>
      </c>
      <c r="C9550" s="30"/>
      <c r="D9550" s="30"/>
      <c r="E9550" s="21">
        <f>IFERROR(VLOOKUP(A9550,'RTZ255'!A:D,4,),"")</f>
        <v>1.53</v>
      </c>
      <c r="F9550" t="s">
        <v>39069</v>
      </c>
      <c r="G9550" t="s">
        <v>39070</v>
      </c>
      <c r="H9550" t="s">
        <v>7</v>
      </c>
      <c r="I9550" t="s">
        <v>38498</v>
      </c>
      <c r="J9550" t="s">
        <v>1661</v>
      </c>
      <c r="K9550">
        <v>6.0000000000000001E-3</v>
      </c>
      <c r="L9550" t="s">
        <v>39071</v>
      </c>
      <c r="M9550" s="32" t="s">
        <v>11</v>
      </c>
    </row>
    <row r="9551" spans="1:13" x14ac:dyDescent="0.25">
      <c r="A9551" t="s">
        <v>39072</v>
      </c>
      <c r="B9551" s="18">
        <v>63.3</v>
      </c>
      <c r="C9551" s="30"/>
      <c r="D9551" s="30"/>
      <c r="E9551" s="21">
        <f>IFERROR(VLOOKUP(A9551,'RTZ255'!A:D,4,),"")</f>
        <v>1.53</v>
      </c>
      <c r="F9551" t="s">
        <v>39073</v>
      </c>
      <c r="G9551" t="s">
        <v>39074</v>
      </c>
      <c r="H9551" t="s">
        <v>7</v>
      </c>
      <c r="I9551" t="s">
        <v>38498</v>
      </c>
      <c r="J9551" t="s">
        <v>1661</v>
      </c>
      <c r="K9551">
        <v>6.0000000000000001E-3</v>
      </c>
      <c r="L9551" t="s">
        <v>39075</v>
      </c>
      <c r="M9551" s="32" t="s">
        <v>11</v>
      </c>
    </row>
    <row r="9552" spans="1:13" x14ac:dyDescent="0.25">
      <c r="A9552" t="s">
        <v>39076</v>
      </c>
      <c r="B9552" s="18">
        <v>63.3</v>
      </c>
      <c r="C9552" s="30"/>
      <c r="D9552" s="30"/>
      <c r="E9552" s="21">
        <f>IFERROR(VLOOKUP(A9552,'RTZ255'!A:D,4,),"")</f>
        <v>1.53</v>
      </c>
      <c r="F9552" t="s">
        <v>39077</v>
      </c>
      <c r="G9552" t="s">
        <v>39078</v>
      </c>
      <c r="H9552" t="s">
        <v>7</v>
      </c>
      <c r="I9552" t="s">
        <v>38498</v>
      </c>
      <c r="J9552" t="s">
        <v>1661</v>
      </c>
      <c r="K9552">
        <v>6.0000000000000001E-3</v>
      </c>
      <c r="L9552" t="s">
        <v>39079</v>
      </c>
      <c r="M9552" s="32" t="s">
        <v>11</v>
      </c>
    </row>
    <row r="9553" spans="1:13" x14ac:dyDescent="0.25">
      <c r="A9553" t="s">
        <v>39080</v>
      </c>
      <c r="B9553" s="18">
        <v>63.3</v>
      </c>
      <c r="C9553" s="30"/>
      <c r="D9553" s="30"/>
      <c r="E9553" s="21">
        <f>IFERROR(VLOOKUP(A9553,'RTZ255'!A:D,4,),"")</f>
        <v>1.53</v>
      </c>
      <c r="F9553" t="s">
        <v>39081</v>
      </c>
      <c r="G9553" t="s">
        <v>39082</v>
      </c>
      <c r="H9553" t="s">
        <v>7</v>
      </c>
      <c r="I9553" t="s">
        <v>38498</v>
      </c>
      <c r="J9553" t="s">
        <v>1661</v>
      </c>
      <c r="K9553">
        <v>6.0000000000000001E-3</v>
      </c>
      <c r="L9553" t="s">
        <v>39083</v>
      </c>
      <c r="M9553" s="32" t="s">
        <v>11</v>
      </c>
    </row>
    <row r="9554" spans="1:13" x14ac:dyDescent="0.25">
      <c r="A9554" t="s">
        <v>39084</v>
      </c>
      <c r="B9554" s="18">
        <v>63.3</v>
      </c>
      <c r="C9554" s="30"/>
      <c r="D9554" s="30"/>
      <c r="E9554" s="21">
        <f>IFERROR(VLOOKUP(A9554,'RTZ255'!A:D,4,),"")</f>
        <v>1.53</v>
      </c>
      <c r="F9554" t="s">
        <v>39085</v>
      </c>
      <c r="G9554" t="s">
        <v>39086</v>
      </c>
      <c r="H9554" t="s">
        <v>7</v>
      </c>
      <c r="I9554" t="s">
        <v>38498</v>
      </c>
      <c r="J9554" t="s">
        <v>1661</v>
      </c>
      <c r="K9554">
        <v>6.0000000000000001E-3</v>
      </c>
      <c r="L9554" t="s">
        <v>39087</v>
      </c>
      <c r="M9554" s="32" t="s">
        <v>11</v>
      </c>
    </row>
    <row r="9555" spans="1:13" x14ac:dyDescent="0.25">
      <c r="A9555" t="s">
        <v>39088</v>
      </c>
      <c r="B9555" s="18">
        <v>63.3</v>
      </c>
      <c r="C9555" s="30"/>
      <c r="D9555" s="30"/>
      <c r="E9555" s="21">
        <f>IFERROR(VLOOKUP(A9555,'RTZ255'!A:D,4,),"")</f>
        <v>1.53</v>
      </c>
      <c r="F9555" t="s">
        <v>39089</v>
      </c>
      <c r="G9555" t="s">
        <v>39090</v>
      </c>
      <c r="H9555" t="s">
        <v>7</v>
      </c>
      <c r="I9555" t="s">
        <v>38498</v>
      </c>
      <c r="J9555" t="s">
        <v>1661</v>
      </c>
      <c r="K9555">
        <v>6.0000000000000001E-3</v>
      </c>
      <c r="L9555" t="s">
        <v>39091</v>
      </c>
      <c r="M9555" s="32" t="s">
        <v>11</v>
      </c>
    </row>
    <row r="9556" spans="1:13" x14ac:dyDescent="0.25">
      <c r="A9556" t="s">
        <v>39092</v>
      </c>
      <c r="B9556" s="18">
        <v>63.3</v>
      </c>
      <c r="C9556" s="30"/>
      <c r="D9556" s="30"/>
      <c r="E9556" s="21">
        <f>IFERROR(VLOOKUP(A9556,'RTZ255'!A:D,4,),"")</f>
        <v>1.53</v>
      </c>
      <c r="F9556" t="s">
        <v>39093</v>
      </c>
      <c r="G9556" t="s">
        <v>39094</v>
      </c>
      <c r="H9556" t="s">
        <v>7</v>
      </c>
      <c r="I9556" t="s">
        <v>38498</v>
      </c>
      <c r="J9556" t="s">
        <v>1661</v>
      </c>
      <c r="K9556">
        <v>6.0000000000000001E-3</v>
      </c>
      <c r="L9556" t="s">
        <v>39095</v>
      </c>
      <c r="M9556" s="32" t="s">
        <v>11</v>
      </c>
    </row>
    <row r="9557" spans="1:13" x14ac:dyDescent="0.25">
      <c r="A9557" t="s">
        <v>39096</v>
      </c>
      <c r="B9557" s="18">
        <v>63.3</v>
      </c>
      <c r="C9557" s="30"/>
      <c r="D9557" s="30"/>
      <c r="E9557" s="21">
        <f>IFERROR(VLOOKUP(A9557,'RTZ255'!A:D,4,),"")</f>
        <v>1.53</v>
      </c>
      <c r="F9557" t="s">
        <v>39097</v>
      </c>
      <c r="G9557" t="s">
        <v>39098</v>
      </c>
      <c r="H9557" t="s">
        <v>7</v>
      </c>
      <c r="I9557" t="s">
        <v>38498</v>
      </c>
      <c r="J9557" t="s">
        <v>1661</v>
      </c>
      <c r="K9557">
        <v>6.0000000000000001E-3</v>
      </c>
      <c r="L9557" t="s">
        <v>39099</v>
      </c>
      <c r="M9557" s="32" t="s">
        <v>11</v>
      </c>
    </row>
    <row r="9558" spans="1:13" x14ac:dyDescent="0.25">
      <c r="A9558" t="s">
        <v>39100</v>
      </c>
      <c r="B9558" s="18">
        <v>63.3</v>
      </c>
      <c r="C9558" s="30"/>
      <c r="D9558" s="30"/>
      <c r="E9558" s="21">
        <f>IFERROR(VLOOKUP(A9558,'RTZ255'!A:D,4,),"")</f>
        <v>1.53</v>
      </c>
      <c r="F9558" t="s">
        <v>39101</v>
      </c>
      <c r="G9558" t="s">
        <v>39102</v>
      </c>
      <c r="H9558" t="s">
        <v>7</v>
      </c>
      <c r="I9558" t="s">
        <v>38498</v>
      </c>
      <c r="J9558" t="s">
        <v>1661</v>
      </c>
      <c r="K9558">
        <v>6.0000000000000001E-3</v>
      </c>
      <c r="L9558" t="s">
        <v>39103</v>
      </c>
      <c r="M9558" s="32" t="s">
        <v>11</v>
      </c>
    </row>
    <row r="9559" spans="1:13" x14ac:dyDescent="0.25">
      <c r="A9559" t="s">
        <v>39104</v>
      </c>
      <c r="B9559" s="18">
        <v>63.3</v>
      </c>
      <c r="C9559" s="30"/>
      <c r="D9559" s="30"/>
      <c r="E9559" s="21">
        <f>IFERROR(VLOOKUP(A9559,'RTZ255'!A:D,4,),"")</f>
        <v>1.53</v>
      </c>
      <c r="F9559" t="s">
        <v>39105</v>
      </c>
      <c r="G9559" t="s">
        <v>39106</v>
      </c>
      <c r="H9559" t="s">
        <v>7</v>
      </c>
      <c r="I9559" t="s">
        <v>38498</v>
      </c>
      <c r="J9559" t="s">
        <v>1661</v>
      </c>
      <c r="K9559">
        <v>6.0000000000000001E-3</v>
      </c>
      <c r="L9559" t="s">
        <v>39107</v>
      </c>
      <c r="M9559" s="32" t="s">
        <v>11</v>
      </c>
    </row>
    <row r="9560" spans="1:13" x14ac:dyDescent="0.25">
      <c r="A9560" t="s">
        <v>39108</v>
      </c>
      <c r="B9560" s="18">
        <v>63.3</v>
      </c>
      <c r="C9560" s="30"/>
      <c r="D9560" s="30"/>
      <c r="E9560" s="21">
        <f>IFERROR(VLOOKUP(A9560,'RTZ255'!A:D,4,),"")</f>
        <v>1.53</v>
      </c>
      <c r="F9560" t="s">
        <v>39109</v>
      </c>
      <c r="G9560" t="s">
        <v>39110</v>
      </c>
      <c r="H9560" t="s">
        <v>7</v>
      </c>
      <c r="I9560" t="s">
        <v>38498</v>
      </c>
      <c r="J9560" t="s">
        <v>1661</v>
      </c>
      <c r="K9560">
        <v>6.0000000000000001E-3</v>
      </c>
      <c r="L9560" t="s">
        <v>39111</v>
      </c>
      <c r="M9560" s="32" t="s">
        <v>11</v>
      </c>
    </row>
    <row r="9561" spans="1:13" x14ac:dyDescent="0.25">
      <c r="A9561" t="s">
        <v>39112</v>
      </c>
      <c r="B9561" s="18">
        <v>63.3</v>
      </c>
      <c r="C9561" s="30"/>
      <c r="D9561" s="30"/>
      <c r="E9561" s="21">
        <f>IFERROR(VLOOKUP(A9561,'RTZ255'!A:D,4,),"")</f>
        <v>1.53</v>
      </c>
      <c r="F9561" t="s">
        <v>39113</v>
      </c>
      <c r="G9561" t="s">
        <v>39114</v>
      </c>
      <c r="H9561" t="s">
        <v>7</v>
      </c>
      <c r="I9561" t="s">
        <v>38498</v>
      </c>
      <c r="J9561" t="s">
        <v>1661</v>
      </c>
      <c r="K9561">
        <v>6.0000000000000001E-3</v>
      </c>
      <c r="L9561" t="s">
        <v>39115</v>
      </c>
      <c r="M9561" s="32" t="s">
        <v>11</v>
      </c>
    </row>
    <row r="9562" spans="1:13" x14ac:dyDescent="0.25">
      <c r="A9562" t="s">
        <v>39116</v>
      </c>
      <c r="B9562" s="18">
        <v>63.3</v>
      </c>
      <c r="C9562" s="30"/>
      <c r="D9562" s="30"/>
      <c r="E9562" s="21">
        <f>IFERROR(VLOOKUP(A9562,'RTZ255'!A:D,4,),"")</f>
        <v>1.53</v>
      </c>
      <c r="F9562" t="s">
        <v>39117</v>
      </c>
      <c r="G9562" t="s">
        <v>39118</v>
      </c>
      <c r="H9562" t="s">
        <v>7</v>
      </c>
      <c r="I9562" t="s">
        <v>38498</v>
      </c>
      <c r="J9562" t="s">
        <v>1661</v>
      </c>
      <c r="K9562">
        <v>6.0000000000000001E-3</v>
      </c>
      <c r="L9562" t="s">
        <v>39119</v>
      </c>
      <c r="M9562" s="32" t="s">
        <v>11</v>
      </c>
    </row>
    <row r="9563" spans="1:13" x14ac:dyDescent="0.25">
      <c r="A9563" t="s">
        <v>39120</v>
      </c>
      <c r="B9563" s="18">
        <v>63.3</v>
      </c>
      <c r="C9563" s="30"/>
      <c r="D9563" s="30"/>
      <c r="E9563" s="21">
        <f>IFERROR(VLOOKUP(A9563,'RTZ255'!A:D,4,),"")</f>
        <v>1.53</v>
      </c>
      <c r="F9563" t="s">
        <v>39121</v>
      </c>
      <c r="G9563" t="s">
        <v>39122</v>
      </c>
      <c r="H9563" t="s">
        <v>7</v>
      </c>
      <c r="I9563" t="s">
        <v>38498</v>
      </c>
      <c r="J9563" t="s">
        <v>1661</v>
      </c>
      <c r="K9563">
        <v>6.0000000000000001E-3</v>
      </c>
      <c r="L9563" t="s">
        <v>39123</v>
      </c>
      <c r="M9563" s="32" t="s">
        <v>11</v>
      </c>
    </row>
    <row r="9564" spans="1:13" x14ac:dyDescent="0.25">
      <c r="A9564" t="s">
        <v>39124</v>
      </c>
      <c r="B9564" s="18">
        <v>63.3</v>
      </c>
      <c r="C9564" s="30"/>
      <c r="D9564" s="30"/>
      <c r="E9564" s="21">
        <f>IFERROR(VLOOKUP(A9564,'RTZ255'!A:D,4,),"")</f>
        <v>1.53</v>
      </c>
      <c r="F9564" t="s">
        <v>39125</v>
      </c>
      <c r="G9564" t="s">
        <v>39126</v>
      </c>
      <c r="H9564" t="s">
        <v>7</v>
      </c>
      <c r="I9564" t="s">
        <v>38498</v>
      </c>
      <c r="J9564" t="s">
        <v>1661</v>
      </c>
      <c r="K9564">
        <v>6.0000000000000001E-3</v>
      </c>
      <c r="L9564" t="s">
        <v>39127</v>
      </c>
      <c r="M9564" s="32" t="s">
        <v>11</v>
      </c>
    </row>
    <row r="9565" spans="1:13" x14ac:dyDescent="0.25">
      <c r="A9565" t="s">
        <v>39128</v>
      </c>
      <c r="B9565" s="18">
        <v>63.3</v>
      </c>
      <c r="C9565" s="30"/>
      <c r="D9565" s="30"/>
      <c r="E9565" s="21">
        <f>IFERROR(VLOOKUP(A9565,'RTZ255'!A:D,4,),"")</f>
        <v>1.53</v>
      </c>
      <c r="F9565" t="s">
        <v>39129</v>
      </c>
      <c r="G9565" t="s">
        <v>39130</v>
      </c>
      <c r="H9565" t="s">
        <v>7</v>
      </c>
      <c r="I9565" t="s">
        <v>38498</v>
      </c>
      <c r="J9565" t="s">
        <v>1661</v>
      </c>
      <c r="K9565">
        <v>6.0000000000000001E-3</v>
      </c>
      <c r="L9565" t="s">
        <v>39131</v>
      </c>
      <c r="M9565" s="32" t="s">
        <v>11</v>
      </c>
    </row>
    <row r="9566" spans="1:13" x14ac:dyDescent="0.25">
      <c r="A9566" t="s">
        <v>39132</v>
      </c>
      <c r="B9566" s="18">
        <v>63.3</v>
      </c>
      <c r="C9566" s="30"/>
      <c r="D9566" s="30"/>
      <c r="E9566" s="21">
        <f>IFERROR(VLOOKUP(A9566,'RTZ255'!A:D,4,),"")</f>
        <v>1.53</v>
      </c>
      <c r="F9566" t="s">
        <v>39133</v>
      </c>
      <c r="G9566" t="s">
        <v>39134</v>
      </c>
      <c r="H9566" t="s">
        <v>7</v>
      </c>
      <c r="I9566" t="s">
        <v>38498</v>
      </c>
      <c r="J9566" t="s">
        <v>1661</v>
      </c>
      <c r="K9566">
        <v>6.0000000000000001E-3</v>
      </c>
      <c r="L9566" t="s">
        <v>39135</v>
      </c>
      <c r="M9566" s="32" t="s">
        <v>11</v>
      </c>
    </row>
    <row r="9567" spans="1:13" x14ac:dyDescent="0.25">
      <c r="A9567" t="s">
        <v>39136</v>
      </c>
      <c r="B9567" s="18">
        <v>63.3</v>
      </c>
      <c r="C9567" s="30"/>
      <c r="D9567" s="30"/>
      <c r="E9567" s="21">
        <f>IFERROR(VLOOKUP(A9567,'RTZ255'!A:D,4,),"")</f>
        <v>1.53</v>
      </c>
      <c r="F9567" t="s">
        <v>39137</v>
      </c>
      <c r="G9567" t="s">
        <v>39138</v>
      </c>
      <c r="H9567" t="s">
        <v>7</v>
      </c>
      <c r="I9567" t="s">
        <v>38498</v>
      </c>
      <c r="J9567" t="s">
        <v>1661</v>
      </c>
      <c r="K9567">
        <v>6.0000000000000001E-3</v>
      </c>
      <c r="L9567" t="s">
        <v>39139</v>
      </c>
      <c r="M9567" s="32" t="s">
        <v>11</v>
      </c>
    </row>
    <row r="9568" spans="1:13" x14ac:dyDescent="0.25">
      <c r="A9568" t="s">
        <v>39140</v>
      </c>
      <c r="B9568" s="18">
        <v>63.3</v>
      </c>
      <c r="C9568" s="30"/>
      <c r="D9568" s="30"/>
      <c r="E9568" s="21">
        <f>IFERROR(VLOOKUP(A9568,'RTZ255'!A:D,4,),"")</f>
        <v>1.53</v>
      </c>
      <c r="F9568" t="s">
        <v>39141</v>
      </c>
      <c r="G9568" t="s">
        <v>39142</v>
      </c>
      <c r="H9568" t="s">
        <v>7</v>
      </c>
      <c r="I9568" t="s">
        <v>38498</v>
      </c>
      <c r="J9568" t="s">
        <v>1661</v>
      </c>
      <c r="K9568">
        <v>6.0000000000000001E-3</v>
      </c>
      <c r="L9568" t="s">
        <v>39143</v>
      </c>
      <c r="M9568" s="32" t="s">
        <v>11</v>
      </c>
    </row>
    <row r="9569" spans="1:13" x14ac:dyDescent="0.25">
      <c r="A9569" t="s">
        <v>39144</v>
      </c>
      <c r="B9569" s="18">
        <v>63.3</v>
      </c>
      <c r="C9569" s="30"/>
      <c r="D9569" s="30"/>
      <c r="E9569" s="21">
        <f>IFERROR(VLOOKUP(A9569,'RTZ255'!A:D,4,),"")</f>
        <v>1.53</v>
      </c>
      <c r="F9569" t="s">
        <v>39145</v>
      </c>
      <c r="G9569" t="s">
        <v>39146</v>
      </c>
      <c r="H9569" t="s">
        <v>7</v>
      </c>
      <c r="I9569" t="s">
        <v>38498</v>
      </c>
      <c r="J9569" t="s">
        <v>1661</v>
      </c>
      <c r="K9569">
        <v>6.0000000000000001E-3</v>
      </c>
      <c r="L9569" t="s">
        <v>39147</v>
      </c>
      <c r="M9569" s="32" t="s">
        <v>11</v>
      </c>
    </row>
    <row r="9570" spans="1:13" x14ac:dyDescent="0.25">
      <c r="A9570" t="s">
        <v>39148</v>
      </c>
      <c r="B9570" s="18">
        <v>63.3</v>
      </c>
      <c r="C9570" s="30"/>
      <c r="D9570" s="30"/>
      <c r="E9570" s="21">
        <f>IFERROR(VLOOKUP(A9570,'RTZ255'!A:D,4,),"")</f>
        <v>1.53</v>
      </c>
      <c r="F9570" t="s">
        <v>39149</v>
      </c>
      <c r="G9570" t="s">
        <v>39150</v>
      </c>
      <c r="H9570" t="s">
        <v>7</v>
      </c>
      <c r="I9570" t="s">
        <v>38498</v>
      </c>
      <c r="J9570" t="s">
        <v>1661</v>
      </c>
      <c r="K9570">
        <v>6.0000000000000001E-3</v>
      </c>
      <c r="L9570" t="s">
        <v>39151</v>
      </c>
      <c r="M9570" s="32" t="s">
        <v>11</v>
      </c>
    </row>
    <row r="9571" spans="1:13" x14ac:dyDescent="0.25">
      <c r="A9571" t="s">
        <v>39152</v>
      </c>
      <c r="B9571" s="18">
        <v>63.3</v>
      </c>
      <c r="C9571" s="30"/>
      <c r="D9571" s="30"/>
      <c r="E9571" s="21">
        <f>IFERROR(VLOOKUP(A9571,'RTZ255'!A:D,4,),"")</f>
        <v>1.53</v>
      </c>
      <c r="F9571" t="s">
        <v>39153</v>
      </c>
      <c r="G9571" t="s">
        <v>39154</v>
      </c>
      <c r="H9571" t="s">
        <v>7</v>
      </c>
      <c r="I9571" t="s">
        <v>38498</v>
      </c>
      <c r="J9571" t="s">
        <v>1661</v>
      </c>
      <c r="K9571">
        <v>6.0000000000000001E-3</v>
      </c>
      <c r="L9571" t="s">
        <v>39155</v>
      </c>
      <c r="M9571" s="32" t="s">
        <v>11</v>
      </c>
    </row>
    <row r="9572" spans="1:13" x14ac:dyDescent="0.25">
      <c r="A9572" t="s">
        <v>39156</v>
      </c>
      <c r="B9572" s="18">
        <v>63.3</v>
      </c>
      <c r="C9572" s="30"/>
      <c r="D9572" s="30"/>
      <c r="E9572" s="21">
        <f>IFERROR(VLOOKUP(A9572,'RTZ255'!A:D,4,),"")</f>
        <v>1.53</v>
      </c>
      <c r="F9572" t="s">
        <v>39157</v>
      </c>
      <c r="G9572" t="s">
        <v>39158</v>
      </c>
      <c r="H9572" t="s">
        <v>7</v>
      </c>
      <c r="I9572" t="s">
        <v>38498</v>
      </c>
      <c r="J9572" t="s">
        <v>1661</v>
      </c>
      <c r="K9572">
        <v>6.0000000000000001E-3</v>
      </c>
      <c r="L9572" t="s">
        <v>39159</v>
      </c>
      <c r="M9572" s="32" t="s">
        <v>11</v>
      </c>
    </row>
    <row r="9573" spans="1:13" x14ac:dyDescent="0.25">
      <c r="A9573" t="s">
        <v>39160</v>
      </c>
      <c r="B9573" s="18">
        <v>63.3</v>
      </c>
      <c r="C9573" s="30"/>
      <c r="D9573" s="30"/>
      <c r="E9573" s="21">
        <f>IFERROR(VLOOKUP(A9573,'RTZ255'!A:D,4,),"")</f>
        <v>1.53</v>
      </c>
      <c r="F9573" t="s">
        <v>39161</v>
      </c>
      <c r="G9573" t="s">
        <v>39162</v>
      </c>
      <c r="H9573" t="s">
        <v>7</v>
      </c>
      <c r="I9573" t="s">
        <v>38498</v>
      </c>
      <c r="J9573" t="s">
        <v>1661</v>
      </c>
      <c r="K9573">
        <v>6.0000000000000001E-3</v>
      </c>
      <c r="L9573" t="s">
        <v>39163</v>
      </c>
      <c r="M9573" s="32" t="s">
        <v>11</v>
      </c>
    </row>
    <row r="9574" spans="1:13" x14ac:dyDescent="0.25">
      <c r="A9574" t="s">
        <v>39164</v>
      </c>
      <c r="B9574" s="18">
        <v>63.3</v>
      </c>
      <c r="C9574" s="30"/>
      <c r="D9574" s="30"/>
      <c r="E9574" s="21">
        <f>IFERROR(VLOOKUP(A9574,'RTZ255'!A:D,4,),"")</f>
        <v>1.53</v>
      </c>
      <c r="F9574" t="s">
        <v>39165</v>
      </c>
      <c r="G9574" t="s">
        <v>39166</v>
      </c>
      <c r="H9574" t="s">
        <v>7</v>
      </c>
      <c r="I9574" t="s">
        <v>38498</v>
      </c>
      <c r="J9574" t="s">
        <v>1661</v>
      </c>
      <c r="K9574">
        <v>6.0000000000000001E-3</v>
      </c>
      <c r="L9574" t="s">
        <v>39167</v>
      </c>
      <c r="M9574" s="32" t="s">
        <v>11</v>
      </c>
    </row>
    <row r="9575" spans="1:13" x14ac:dyDescent="0.25">
      <c r="A9575" t="s">
        <v>39168</v>
      </c>
      <c r="B9575" s="18">
        <v>63.3</v>
      </c>
      <c r="C9575" s="30"/>
      <c r="D9575" s="30"/>
      <c r="E9575" s="21">
        <f>IFERROR(VLOOKUP(A9575,'RTZ255'!A:D,4,),"")</f>
        <v>1.53</v>
      </c>
      <c r="F9575" t="s">
        <v>39169</v>
      </c>
      <c r="G9575" t="s">
        <v>39170</v>
      </c>
      <c r="H9575" t="s">
        <v>7</v>
      </c>
      <c r="I9575" t="s">
        <v>38498</v>
      </c>
      <c r="J9575" t="s">
        <v>1661</v>
      </c>
      <c r="K9575">
        <v>6.0000000000000001E-3</v>
      </c>
      <c r="L9575" t="s">
        <v>39171</v>
      </c>
      <c r="M9575" s="32" t="s">
        <v>11</v>
      </c>
    </row>
    <row r="9576" spans="1:13" x14ac:dyDescent="0.25">
      <c r="A9576" t="s">
        <v>39172</v>
      </c>
      <c r="B9576" s="18">
        <v>63.3</v>
      </c>
      <c r="C9576" s="30"/>
      <c r="D9576" s="30"/>
      <c r="E9576" s="21">
        <f>IFERROR(VLOOKUP(A9576,'RTZ255'!A:D,4,),"")</f>
        <v>1.53</v>
      </c>
      <c r="F9576" t="s">
        <v>39173</v>
      </c>
      <c r="G9576" t="s">
        <v>39174</v>
      </c>
      <c r="H9576" t="s">
        <v>7</v>
      </c>
      <c r="I9576" t="s">
        <v>38498</v>
      </c>
      <c r="J9576" t="s">
        <v>1661</v>
      </c>
      <c r="K9576">
        <v>6.0000000000000001E-3</v>
      </c>
      <c r="L9576" t="s">
        <v>39175</v>
      </c>
      <c r="M9576" s="32" t="s">
        <v>11</v>
      </c>
    </row>
    <row r="9577" spans="1:13" x14ac:dyDescent="0.25">
      <c r="A9577" t="s">
        <v>39176</v>
      </c>
      <c r="B9577" s="18">
        <v>63.3</v>
      </c>
      <c r="C9577" s="30"/>
      <c r="D9577" s="30"/>
      <c r="E9577" s="21">
        <f>IFERROR(VLOOKUP(A9577,'RTZ255'!A:D,4,),"")</f>
        <v>1.53</v>
      </c>
      <c r="F9577" t="s">
        <v>39177</v>
      </c>
      <c r="G9577" t="s">
        <v>39178</v>
      </c>
      <c r="H9577" t="s">
        <v>7</v>
      </c>
      <c r="I9577" t="s">
        <v>38498</v>
      </c>
      <c r="J9577" t="s">
        <v>1661</v>
      </c>
      <c r="K9577">
        <v>6.0000000000000001E-3</v>
      </c>
      <c r="L9577" t="s">
        <v>39179</v>
      </c>
      <c r="M9577" s="32" t="s">
        <v>11</v>
      </c>
    </row>
    <row r="9578" spans="1:13" x14ac:dyDescent="0.25">
      <c r="A9578" t="s">
        <v>39180</v>
      </c>
      <c r="B9578" s="18">
        <v>63.3</v>
      </c>
      <c r="C9578" s="30"/>
      <c r="D9578" s="30"/>
      <c r="E9578" s="21">
        <f>IFERROR(VLOOKUP(A9578,'RTZ255'!A:D,4,),"")</f>
        <v>1.53</v>
      </c>
      <c r="F9578" t="s">
        <v>39181</v>
      </c>
      <c r="G9578" t="s">
        <v>39182</v>
      </c>
      <c r="H9578" t="s">
        <v>7</v>
      </c>
      <c r="I9578" t="s">
        <v>38498</v>
      </c>
      <c r="J9578" t="s">
        <v>1661</v>
      </c>
      <c r="K9578">
        <v>6.0000000000000001E-3</v>
      </c>
      <c r="L9578" t="s">
        <v>39183</v>
      </c>
      <c r="M9578" s="32" t="s">
        <v>11</v>
      </c>
    </row>
    <row r="9579" spans="1:13" x14ac:dyDescent="0.25">
      <c r="A9579" t="s">
        <v>39184</v>
      </c>
      <c r="B9579" s="18">
        <v>63.3</v>
      </c>
      <c r="C9579" s="30"/>
      <c r="D9579" s="30"/>
      <c r="E9579" s="21">
        <f>IFERROR(VLOOKUP(A9579,'RTZ255'!A:D,4,),"")</f>
        <v>1.53</v>
      </c>
      <c r="F9579" t="s">
        <v>39185</v>
      </c>
      <c r="G9579" t="s">
        <v>39186</v>
      </c>
      <c r="H9579" t="s">
        <v>7</v>
      </c>
      <c r="I9579" t="s">
        <v>38498</v>
      </c>
      <c r="J9579" t="s">
        <v>1661</v>
      </c>
      <c r="K9579">
        <v>6.0000000000000001E-3</v>
      </c>
      <c r="L9579" t="s">
        <v>39187</v>
      </c>
      <c r="M9579" s="32" t="s">
        <v>11</v>
      </c>
    </row>
    <row r="9580" spans="1:13" x14ac:dyDescent="0.25">
      <c r="A9580" t="s">
        <v>39188</v>
      </c>
      <c r="B9580" s="18">
        <v>63.3</v>
      </c>
      <c r="C9580" s="30"/>
      <c r="D9580" s="30"/>
      <c r="E9580" s="21">
        <f>IFERROR(VLOOKUP(A9580,'RTZ255'!A:D,4,),"")</f>
        <v>1.53</v>
      </c>
      <c r="F9580" t="s">
        <v>39189</v>
      </c>
      <c r="G9580" t="s">
        <v>39190</v>
      </c>
      <c r="H9580" t="s">
        <v>7</v>
      </c>
      <c r="I9580" t="s">
        <v>38498</v>
      </c>
      <c r="J9580" t="s">
        <v>1661</v>
      </c>
      <c r="K9580">
        <v>6.0000000000000001E-3</v>
      </c>
      <c r="L9580" t="s">
        <v>39191</v>
      </c>
      <c r="M9580" s="32" t="s">
        <v>11</v>
      </c>
    </row>
    <row r="9581" spans="1:13" x14ac:dyDescent="0.25">
      <c r="A9581" t="s">
        <v>39192</v>
      </c>
      <c r="B9581" s="18">
        <v>63.3</v>
      </c>
      <c r="C9581" s="30"/>
      <c r="D9581" s="30"/>
      <c r="E9581" s="21">
        <f>IFERROR(VLOOKUP(A9581,'RTZ255'!A:D,4,),"")</f>
        <v>1.53</v>
      </c>
      <c r="F9581" t="s">
        <v>39193</v>
      </c>
      <c r="G9581" t="s">
        <v>39194</v>
      </c>
      <c r="H9581" t="s">
        <v>7</v>
      </c>
      <c r="I9581" t="s">
        <v>38498</v>
      </c>
      <c r="J9581" t="s">
        <v>1661</v>
      </c>
      <c r="K9581">
        <v>6.0000000000000001E-3</v>
      </c>
      <c r="L9581" t="s">
        <v>39195</v>
      </c>
      <c r="M9581" s="32" t="s">
        <v>11</v>
      </c>
    </row>
    <row r="9582" spans="1:13" x14ac:dyDescent="0.25">
      <c r="A9582" t="s">
        <v>39196</v>
      </c>
      <c r="B9582" s="18">
        <v>63.3</v>
      </c>
      <c r="C9582" s="30"/>
      <c r="D9582" s="30"/>
      <c r="E9582" s="21">
        <f>IFERROR(VLOOKUP(A9582,'RTZ255'!A:D,4,),"")</f>
        <v>1.53</v>
      </c>
      <c r="F9582" t="s">
        <v>39197</v>
      </c>
      <c r="G9582" t="s">
        <v>39198</v>
      </c>
      <c r="H9582" t="s">
        <v>7</v>
      </c>
      <c r="I9582" t="s">
        <v>38498</v>
      </c>
      <c r="J9582" t="s">
        <v>1661</v>
      </c>
      <c r="K9582">
        <v>6.0000000000000001E-3</v>
      </c>
      <c r="L9582" t="s">
        <v>39199</v>
      </c>
      <c r="M9582" s="32" t="s">
        <v>11</v>
      </c>
    </row>
    <row r="9583" spans="1:13" x14ac:dyDescent="0.25">
      <c r="A9583" t="s">
        <v>39200</v>
      </c>
      <c r="B9583" s="18">
        <v>63.3</v>
      </c>
      <c r="C9583" s="30"/>
      <c r="D9583" s="30"/>
      <c r="E9583" s="21">
        <f>IFERROR(VLOOKUP(A9583,'RTZ255'!A:D,4,),"")</f>
        <v>1.53</v>
      </c>
      <c r="F9583" t="s">
        <v>39201</v>
      </c>
      <c r="G9583" t="s">
        <v>39202</v>
      </c>
      <c r="H9583" t="s">
        <v>7</v>
      </c>
      <c r="I9583" t="s">
        <v>38498</v>
      </c>
      <c r="J9583" t="s">
        <v>1661</v>
      </c>
      <c r="K9583">
        <v>6.0000000000000001E-3</v>
      </c>
      <c r="L9583" t="s">
        <v>39203</v>
      </c>
      <c r="M9583" s="32" t="s">
        <v>11</v>
      </c>
    </row>
    <row r="9584" spans="1:13" x14ac:dyDescent="0.25">
      <c r="A9584" t="s">
        <v>39204</v>
      </c>
      <c r="B9584" s="18">
        <v>63.3</v>
      </c>
      <c r="C9584" s="30"/>
      <c r="D9584" s="30"/>
      <c r="E9584" s="21">
        <f>IFERROR(VLOOKUP(A9584,'RTZ255'!A:D,4,),"")</f>
        <v>1.53</v>
      </c>
      <c r="F9584" t="s">
        <v>39205</v>
      </c>
      <c r="G9584" t="s">
        <v>39206</v>
      </c>
      <c r="H9584" t="s">
        <v>7</v>
      </c>
      <c r="I9584" t="s">
        <v>38498</v>
      </c>
      <c r="J9584" t="s">
        <v>1661</v>
      </c>
      <c r="K9584">
        <v>6.0000000000000001E-3</v>
      </c>
      <c r="L9584" t="s">
        <v>39207</v>
      </c>
      <c r="M9584" s="32" t="s">
        <v>11</v>
      </c>
    </row>
    <row r="9585" spans="1:13" x14ac:dyDescent="0.25">
      <c r="A9585" t="s">
        <v>39208</v>
      </c>
      <c r="B9585" s="18">
        <v>63.3</v>
      </c>
      <c r="C9585" s="30"/>
      <c r="D9585" s="30"/>
      <c r="E9585" s="21">
        <f>IFERROR(VLOOKUP(A9585,'RTZ255'!A:D,4,),"")</f>
        <v>1.53</v>
      </c>
      <c r="F9585" t="s">
        <v>39209</v>
      </c>
      <c r="G9585" t="s">
        <v>39210</v>
      </c>
      <c r="H9585" t="s">
        <v>7</v>
      </c>
      <c r="I9585" t="s">
        <v>38498</v>
      </c>
      <c r="J9585" t="s">
        <v>1661</v>
      </c>
      <c r="K9585">
        <v>6.0000000000000001E-3</v>
      </c>
      <c r="L9585" t="s">
        <v>39211</v>
      </c>
      <c r="M9585" s="32" t="s">
        <v>11</v>
      </c>
    </row>
    <row r="9586" spans="1:13" x14ac:dyDescent="0.25">
      <c r="A9586" t="s">
        <v>39212</v>
      </c>
      <c r="B9586" s="18">
        <v>63.3</v>
      </c>
      <c r="C9586" s="30"/>
      <c r="D9586" s="30"/>
      <c r="E9586" s="21">
        <f>IFERROR(VLOOKUP(A9586,'RTZ255'!A:D,4,),"")</f>
        <v>1.53</v>
      </c>
      <c r="F9586" t="s">
        <v>39213</v>
      </c>
      <c r="G9586" t="s">
        <v>39214</v>
      </c>
      <c r="H9586" t="s">
        <v>7</v>
      </c>
      <c r="I9586" t="s">
        <v>38498</v>
      </c>
      <c r="J9586" t="s">
        <v>1661</v>
      </c>
      <c r="K9586">
        <v>6.0000000000000001E-3</v>
      </c>
      <c r="L9586" t="s">
        <v>39215</v>
      </c>
      <c r="M9586" s="32" t="s">
        <v>11</v>
      </c>
    </row>
    <row r="9587" spans="1:13" x14ac:dyDescent="0.25">
      <c r="A9587" t="s">
        <v>39216</v>
      </c>
      <c r="B9587" s="18">
        <v>63.3</v>
      </c>
      <c r="C9587" s="30"/>
      <c r="D9587" s="30"/>
      <c r="E9587" s="21">
        <f>IFERROR(VLOOKUP(A9587,'RTZ255'!A:D,4,),"")</f>
        <v>1.53</v>
      </c>
      <c r="F9587" t="s">
        <v>39217</v>
      </c>
      <c r="G9587" t="s">
        <v>39218</v>
      </c>
      <c r="H9587" t="s">
        <v>7</v>
      </c>
      <c r="I9587" t="s">
        <v>38498</v>
      </c>
      <c r="J9587" t="s">
        <v>1661</v>
      </c>
      <c r="K9587">
        <v>6.0000000000000001E-3</v>
      </c>
      <c r="L9587" t="s">
        <v>39219</v>
      </c>
      <c r="M9587" s="32" t="s">
        <v>11</v>
      </c>
    </row>
    <row r="9588" spans="1:13" x14ac:dyDescent="0.25">
      <c r="A9588" t="s">
        <v>39220</v>
      </c>
      <c r="B9588" s="18">
        <v>63.3</v>
      </c>
      <c r="C9588" s="30"/>
      <c r="D9588" s="30"/>
      <c r="E9588" s="21">
        <f>IFERROR(VLOOKUP(A9588,'RTZ255'!A:D,4,),"")</f>
        <v>1.53</v>
      </c>
      <c r="F9588" t="s">
        <v>39221</v>
      </c>
      <c r="G9588" t="s">
        <v>39222</v>
      </c>
      <c r="H9588" t="s">
        <v>7</v>
      </c>
      <c r="I9588" t="s">
        <v>38498</v>
      </c>
      <c r="J9588" t="s">
        <v>1661</v>
      </c>
      <c r="K9588">
        <v>6.0000000000000001E-3</v>
      </c>
      <c r="L9588" t="s">
        <v>39223</v>
      </c>
      <c r="M9588" s="32" t="s">
        <v>11</v>
      </c>
    </row>
    <row r="9589" spans="1:13" x14ac:dyDescent="0.25">
      <c r="A9589" t="s">
        <v>39224</v>
      </c>
      <c r="B9589" s="18">
        <v>63.3</v>
      </c>
      <c r="C9589" s="30"/>
      <c r="D9589" s="30"/>
      <c r="E9589" s="21">
        <f>IFERROR(VLOOKUP(A9589,'RTZ255'!A:D,4,),"")</f>
        <v>1.53</v>
      </c>
      <c r="F9589" t="s">
        <v>39225</v>
      </c>
      <c r="G9589" t="s">
        <v>39226</v>
      </c>
      <c r="H9589" t="s">
        <v>7</v>
      </c>
      <c r="I9589" t="s">
        <v>38498</v>
      </c>
      <c r="J9589" t="s">
        <v>1661</v>
      </c>
      <c r="K9589">
        <v>6.0000000000000001E-3</v>
      </c>
      <c r="L9589" t="s">
        <v>39227</v>
      </c>
      <c r="M9589" s="32" t="s">
        <v>11</v>
      </c>
    </row>
    <row r="9590" spans="1:13" x14ac:dyDescent="0.25">
      <c r="A9590" t="s">
        <v>39228</v>
      </c>
      <c r="B9590" s="18">
        <v>63.3</v>
      </c>
      <c r="C9590" s="30"/>
      <c r="D9590" s="30"/>
      <c r="E9590" s="21">
        <f>IFERROR(VLOOKUP(A9590,'RTZ255'!A:D,4,),"")</f>
        <v>1.53</v>
      </c>
      <c r="F9590" t="s">
        <v>39229</v>
      </c>
      <c r="G9590" t="s">
        <v>39230</v>
      </c>
      <c r="H9590" t="s">
        <v>7</v>
      </c>
      <c r="I9590" t="s">
        <v>38498</v>
      </c>
      <c r="J9590" t="s">
        <v>1661</v>
      </c>
      <c r="K9590">
        <v>6.0000000000000001E-3</v>
      </c>
      <c r="L9590" t="s">
        <v>39231</v>
      </c>
      <c r="M9590" s="32" t="s">
        <v>11</v>
      </c>
    </row>
    <row r="9591" spans="1:13" x14ac:dyDescent="0.25">
      <c r="A9591" t="s">
        <v>39232</v>
      </c>
      <c r="B9591" s="18">
        <v>63.3</v>
      </c>
      <c r="C9591" s="30"/>
      <c r="D9591" s="30"/>
      <c r="E9591" s="21">
        <f>IFERROR(VLOOKUP(A9591,'RTZ255'!A:D,4,),"")</f>
        <v>1.53</v>
      </c>
      <c r="F9591" t="s">
        <v>39233</v>
      </c>
      <c r="G9591" t="s">
        <v>39234</v>
      </c>
      <c r="H9591" t="s">
        <v>7</v>
      </c>
      <c r="I9591" t="s">
        <v>38498</v>
      </c>
      <c r="J9591" t="s">
        <v>1661</v>
      </c>
      <c r="K9591">
        <v>6.0000000000000001E-3</v>
      </c>
      <c r="L9591" t="s">
        <v>39235</v>
      </c>
      <c r="M9591" s="32" t="s">
        <v>11</v>
      </c>
    </row>
    <row r="9592" spans="1:13" x14ac:dyDescent="0.25">
      <c r="A9592" t="s">
        <v>39236</v>
      </c>
      <c r="B9592" s="18">
        <v>63.3</v>
      </c>
      <c r="C9592" s="30"/>
      <c r="D9592" s="30"/>
      <c r="E9592" s="21">
        <f>IFERROR(VLOOKUP(A9592,'RTZ255'!A:D,4,),"")</f>
        <v>1.53</v>
      </c>
      <c r="F9592" t="s">
        <v>39237</v>
      </c>
      <c r="G9592" t="s">
        <v>39238</v>
      </c>
      <c r="H9592" t="s">
        <v>7</v>
      </c>
      <c r="I9592" t="s">
        <v>38498</v>
      </c>
      <c r="J9592" t="s">
        <v>1661</v>
      </c>
      <c r="K9592">
        <v>6.0000000000000001E-3</v>
      </c>
      <c r="L9592" t="s">
        <v>39239</v>
      </c>
      <c r="M9592" s="32" t="s">
        <v>11</v>
      </c>
    </row>
    <row r="9593" spans="1:13" x14ac:dyDescent="0.25">
      <c r="A9593" t="s">
        <v>39240</v>
      </c>
      <c r="B9593" s="18">
        <v>60.8</v>
      </c>
      <c r="C9593" s="30"/>
      <c r="D9593" s="30"/>
      <c r="E9593" s="21">
        <f>IFERROR(VLOOKUP(A9593,'RTZ255'!A:D,4,),"")</f>
        <v>1.53</v>
      </c>
      <c r="F9593" t="s">
        <v>39241</v>
      </c>
      <c r="G9593" t="s">
        <v>39242</v>
      </c>
      <c r="H9593" t="s">
        <v>7</v>
      </c>
      <c r="I9593" t="s">
        <v>38498</v>
      </c>
      <c r="J9593" t="s">
        <v>1661</v>
      </c>
      <c r="K9593">
        <v>6.0000000000000001E-3</v>
      </c>
      <c r="L9593" t="s">
        <v>39243</v>
      </c>
      <c r="M9593" s="32" t="s">
        <v>11</v>
      </c>
    </row>
    <row r="9594" spans="1:13" x14ac:dyDescent="0.25">
      <c r="A9594" t="s">
        <v>39244</v>
      </c>
      <c r="B9594" s="18">
        <v>60.8</v>
      </c>
      <c r="C9594" s="30"/>
      <c r="D9594" s="30"/>
      <c r="E9594" s="21">
        <f>IFERROR(VLOOKUP(A9594,'RTZ255'!A:D,4,),"")</f>
        <v>1.53</v>
      </c>
      <c r="F9594" t="s">
        <v>39245</v>
      </c>
      <c r="G9594" t="s">
        <v>39246</v>
      </c>
      <c r="H9594" t="s">
        <v>7</v>
      </c>
      <c r="I9594" t="s">
        <v>38498</v>
      </c>
      <c r="J9594" t="s">
        <v>1661</v>
      </c>
      <c r="K9594">
        <v>6.0000000000000001E-3</v>
      </c>
      <c r="L9594" t="s">
        <v>39247</v>
      </c>
      <c r="M9594" s="32" t="s">
        <v>11</v>
      </c>
    </row>
    <row r="9595" spans="1:13" x14ac:dyDescent="0.25">
      <c r="A9595" t="s">
        <v>39248</v>
      </c>
      <c r="B9595" s="18">
        <v>60.8</v>
      </c>
      <c r="C9595" s="30"/>
      <c r="D9595" s="30"/>
      <c r="E9595" s="21">
        <f>IFERROR(VLOOKUP(A9595,'RTZ255'!A:D,4,),"")</f>
        <v>1.53</v>
      </c>
      <c r="F9595" t="s">
        <v>39249</v>
      </c>
      <c r="G9595" t="s">
        <v>39250</v>
      </c>
      <c r="H9595" t="s">
        <v>7</v>
      </c>
      <c r="I9595" t="s">
        <v>38498</v>
      </c>
      <c r="J9595" t="s">
        <v>1661</v>
      </c>
      <c r="K9595">
        <v>6.0000000000000001E-3</v>
      </c>
      <c r="L9595" t="s">
        <v>39251</v>
      </c>
      <c r="M9595" s="32" t="s">
        <v>11</v>
      </c>
    </row>
    <row r="9596" spans="1:13" x14ac:dyDescent="0.25">
      <c r="A9596" t="s">
        <v>39252</v>
      </c>
      <c r="B9596" s="18">
        <v>60.8</v>
      </c>
      <c r="C9596" s="30"/>
      <c r="D9596" s="30"/>
      <c r="E9596" s="21">
        <f>IFERROR(VLOOKUP(A9596,'RTZ255'!A:D,4,),"")</f>
        <v>1.53</v>
      </c>
      <c r="F9596" t="s">
        <v>39253</v>
      </c>
      <c r="G9596" t="s">
        <v>39254</v>
      </c>
      <c r="H9596" t="s">
        <v>7</v>
      </c>
      <c r="I9596" t="s">
        <v>38498</v>
      </c>
      <c r="J9596" t="s">
        <v>1661</v>
      </c>
      <c r="K9596">
        <v>6.0000000000000001E-3</v>
      </c>
      <c r="L9596" t="s">
        <v>39255</v>
      </c>
      <c r="M9596" s="32" t="s">
        <v>11</v>
      </c>
    </row>
    <row r="9597" spans="1:13" x14ac:dyDescent="0.25">
      <c r="A9597" t="s">
        <v>39256</v>
      </c>
      <c r="B9597" s="18">
        <v>60.8</v>
      </c>
      <c r="C9597" s="30"/>
      <c r="D9597" s="30"/>
      <c r="E9597" s="21">
        <f>IFERROR(VLOOKUP(A9597,'RTZ255'!A:D,4,),"")</f>
        <v>1.53</v>
      </c>
      <c r="F9597" t="s">
        <v>39257</v>
      </c>
      <c r="G9597" t="s">
        <v>39258</v>
      </c>
      <c r="H9597" t="s">
        <v>7</v>
      </c>
      <c r="I9597" t="s">
        <v>38498</v>
      </c>
      <c r="J9597" t="s">
        <v>1661</v>
      </c>
      <c r="K9597">
        <v>6.0000000000000001E-3</v>
      </c>
      <c r="L9597" t="s">
        <v>39259</v>
      </c>
      <c r="M9597" s="32" t="s">
        <v>11</v>
      </c>
    </row>
    <row r="9598" spans="1:13" x14ac:dyDescent="0.25">
      <c r="A9598" t="s">
        <v>39260</v>
      </c>
      <c r="B9598" s="18">
        <v>60.8</v>
      </c>
      <c r="C9598" s="30"/>
      <c r="D9598" s="30"/>
      <c r="E9598" s="21">
        <f>IFERROR(VLOOKUP(A9598,'RTZ255'!A:D,4,),"")</f>
        <v>1.53</v>
      </c>
      <c r="F9598" t="s">
        <v>39261</v>
      </c>
      <c r="G9598" t="s">
        <v>39262</v>
      </c>
      <c r="H9598" t="s">
        <v>7</v>
      </c>
      <c r="I9598" t="s">
        <v>38498</v>
      </c>
      <c r="J9598" t="s">
        <v>1661</v>
      </c>
      <c r="K9598">
        <v>6.0000000000000001E-3</v>
      </c>
      <c r="L9598" t="s">
        <v>39263</v>
      </c>
      <c r="M9598" s="32" t="s">
        <v>11</v>
      </c>
    </row>
    <row r="9599" spans="1:13" x14ac:dyDescent="0.25">
      <c r="A9599" t="s">
        <v>39264</v>
      </c>
      <c r="B9599" s="18">
        <v>60.8</v>
      </c>
      <c r="C9599" s="30"/>
      <c r="D9599" s="30"/>
      <c r="E9599" s="21">
        <f>IFERROR(VLOOKUP(A9599,'RTZ255'!A:D,4,),"")</f>
        <v>1.53</v>
      </c>
      <c r="F9599" t="s">
        <v>39265</v>
      </c>
      <c r="G9599" t="s">
        <v>39266</v>
      </c>
      <c r="H9599" t="s">
        <v>7</v>
      </c>
      <c r="I9599" t="s">
        <v>38498</v>
      </c>
      <c r="J9599" t="s">
        <v>1661</v>
      </c>
      <c r="K9599">
        <v>6.0000000000000001E-3</v>
      </c>
      <c r="L9599" t="s">
        <v>39267</v>
      </c>
      <c r="M9599" s="32" t="s">
        <v>11</v>
      </c>
    </row>
    <row r="9600" spans="1:13" x14ac:dyDescent="0.25">
      <c r="A9600" t="s">
        <v>39268</v>
      </c>
      <c r="B9600" s="18">
        <v>60.8</v>
      </c>
      <c r="C9600" s="30"/>
      <c r="D9600" s="30"/>
      <c r="E9600" s="21">
        <f>IFERROR(VLOOKUP(A9600,'RTZ255'!A:D,4,),"")</f>
        <v>1.53</v>
      </c>
      <c r="F9600" t="s">
        <v>39269</v>
      </c>
      <c r="G9600" t="s">
        <v>39270</v>
      </c>
      <c r="H9600" t="s">
        <v>7</v>
      </c>
      <c r="I9600" t="s">
        <v>38498</v>
      </c>
      <c r="J9600" t="s">
        <v>1661</v>
      </c>
      <c r="K9600">
        <v>6.0000000000000001E-3</v>
      </c>
      <c r="L9600" t="s">
        <v>39271</v>
      </c>
      <c r="M9600" s="32" t="s">
        <v>11</v>
      </c>
    </row>
    <row r="9601" spans="1:13" x14ac:dyDescent="0.25">
      <c r="A9601" t="s">
        <v>39272</v>
      </c>
      <c r="B9601" s="18">
        <v>60.8</v>
      </c>
      <c r="C9601" s="30"/>
      <c r="D9601" s="30"/>
      <c r="E9601" s="21">
        <f>IFERROR(VLOOKUP(A9601,'RTZ255'!A:D,4,),"")</f>
        <v>1.53</v>
      </c>
      <c r="F9601" t="s">
        <v>39273</v>
      </c>
      <c r="G9601" t="s">
        <v>39274</v>
      </c>
      <c r="H9601" t="s">
        <v>7</v>
      </c>
      <c r="I9601" t="s">
        <v>38498</v>
      </c>
      <c r="J9601" t="s">
        <v>1661</v>
      </c>
      <c r="K9601">
        <v>6.0000000000000001E-3</v>
      </c>
      <c r="L9601" t="s">
        <v>39275</v>
      </c>
      <c r="M9601" s="32" t="s">
        <v>11</v>
      </c>
    </row>
    <row r="9602" spans="1:13" x14ac:dyDescent="0.25">
      <c r="A9602" t="s">
        <v>39276</v>
      </c>
      <c r="B9602" s="18">
        <v>60.8</v>
      </c>
      <c r="C9602" s="30"/>
      <c r="D9602" s="30"/>
      <c r="E9602" s="21">
        <f>IFERROR(VLOOKUP(A9602,'RTZ255'!A:D,4,),"")</f>
        <v>1.53</v>
      </c>
      <c r="F9602" t="s">
        <v>39277</v>
      </c>
      <c r="G9602" t="s">
        <v>39278</v>
      </c>
      <c r="H9602" t="s">
        <v>7</v>
      </c>
      <c r="I9602" t="s">
        <v>38498</v>
      </c>
      <c r="J9602" t="s">
        <v>1661</v>
      </c>
      <c r="K9602">
        <v>6.0000000000000001E-3</v>
      </c>
      <c r="L9602" t="s">
        <v>39279</v>
      </c>
      <c r="M9602" s="32" t="s">
        <v>11</v>
      </c>
    </row>
    <row r="9603" spans="1:13" x14ac:dyDescent="0.25">
      <c r="A9603" t="s">
        <v>39280</v>
      </c>
      <c r="B9603" s="18">
        <v>60.8</v>
      </c>
      <c r="C9603" s="30"/>
      <c r="D9603" s="30"/>
      <c r="E9603" s="21">
        <f>IFERROR(VLOOKUP(A9603,'RTZ255'!A:D,4,),"")</f>
        <v>1.53</v>
      </c>
      <c r="F9603" t="s">
        <v>39281</v>
      </c>
      <c r="G9603" t="s">
        <v>39282</v>
      </c>
      <c r="H9603" t="s">
        <v>7</v>
      </c>
      <c r="I9603" t="s">
        <v>38498</v>
      </c>
      <c r="J9603" t="s">
        <v>1661</v>
      </c>
      <c r="K9603">
        <v>6.0000000000000001E-3</v>
      </c>
      <c r="L9603" t="s">
        <v>39283</v>
      </c>
      <c r="M9603" s="32" t="s">
        <v>11</v>
      </c>
    </row>
    <row r="9604" spans="1:13" x14ac:dyDescent="0.25">
      <c r="A9604" t="s">
        <v>39284</v>
      </c>
      <c r="B9604" s="18">
        <v>60.8</v>
      </c>
      <c r="C9604" s="30"/>
      <c r="D9604" s="30"/>
      <c r="E9604" s="21">
        <f>IFERROR(VLOOKUP(A9604,'RTZ255'!A:D,4,),"")</f>
        <v>1.53</v>
      </c>
      <c r="F9604" t="s">
        <v>39285</v>
      </c>
      <c r="G9604" t="s">
        <v>39286</v>
      </c>
      <c r="H9604" t="s">
        <v>7</v>
      </c>
      <c r="I9604" t="s">
        <v>38498</v>
      </c>
      <c r="J9604" t="s">
        <v>1661</v>
      </c>
      <c r="K9604">
        <v>6.0000000000000001E-3</v>
      </c>
      <c r="L9604" t="s">
        <v>39287</v>
      </c>
      <c r="M9604" s="32" t="s">
        <v>11</v>
      </c>
    </row>
    <row r="9605" spans="1:13" x14ac:dyDescent="0.25">
      <c r="A9605" t="s">
        <v>39288</v>
      </c>
      <c r="B9605" s="18">
        <v>60.8</v>
      </c>
      <c r="C9605" s="30"/>
      <c r="D9605" s="30"/>
      <c r="E9605" s="21">
        <f>IFERROR(VLOOKUP(A9605,'RTZ255'!A:D,4,),"")</f>
        <v>1.53</v>
      </c>
      <c r="F9605" t="s">
        <v>39289</v>
      </c>
      <c r="G9605" t="s">
        <v>39290</v>
      </c>
      <c r="H9605" t="s">
        <v>7</v>
      </c>
      <c r="I9605" t="s">
        <v>38498</v>
      </c>
      <c r="J9605" t="s">
        <v>1661</v>
      </c>
      <c r="K9605">
        <v>6.0000000000000001E-3</v>
      </c>
      <c r="L9605" t="s">
        <v>39291</v>
      </c>
      <c r="M9605" s="32" t="s">
        <v>11</v>
      </c>
    </row>
    <row r="9606" spans="1:13" x14ac:dyDescent="0.25">
      <c r="A9606" t="s">
        <v>39292</v>
      </c>
      <c r="B9606" s="18">
        <v>60.8</v>
      </c>
      <c r="C9606" s="30"/>
      <c r="D9606" s="30"/>
      <c r="E9606" s="21">
        <f>IFERROR(VLOOKUP(A9606,'RTZ255'!A:D,4,),"")</f>
        <v>1.53</v>
      </c>
      <c r="F9606" t="s">
        <v>39293</v>
      </c>
      <c r="G9606" t="s">
        <v>39294</v>
      </c>
      <c r="H9606" t="s">
        <v>7</v>
      </c>
      <c r="I9606" t="s">
        <v>38498</v>
      </c>
      <c r="J9606" t="s">
        <v>1661</v>
      </c>
      <c r="K9606">
        <v>6.0000000000000001E-3</v>
      </c>
      <c r="L9606" t="s">
        <v>39295</v>
      </c>
      <c r="M9606" s="32" t="s">
        <v>11</v>
      </c>
    </row>
    <row r="9607" spans="1:13" x14ac:dyDescent="0.25">
      <c r="A9607" t="s">
        <v>39296</v>
      </c>
      <c r="B9607" s="18">
        <v>60.8</v>
      </c>
      <c r="C9607" s="30"/>
      <c r="D9607" s="30"/>
      <c r="E9607" s="21">
        <f>IFERROR(VLOOKUP(A9607,'RTZ255'!A:D,4,),"")</f>
        <v>1.53</v>
      </c>
      <c r="F9607" t="s">
        <v>39297</v>
      </c>
      <c r="G9607" t="s">
        <v>39298</v>
      </c>
      <c r="H9607" t="s">
        <v>7</v>
      </c>
      <c r="I9607" t="s">
        <v>38498</v>
      </c>
      <c r="J9607" t="s">
        <v>1661</v>
      </c>
      <c r="K9607">
        <v>6.0000000000000001E-3</v>
      </c>
      <c r="L9607" t="s">
        <v>39299</v>
      </c>
      <c r="M9607" s="32" t="s">
        <v>11</v>
      </c>
    </row>
    <row r="9608" spans="1:13" x14ac:dyDescent="0.25">
      <c r="A9608" t="s">
        <v>39300</v>
      </c>
      <c r="B9608" s="18">
        <v>60.8</v>
      </c>
      <c r="C9608" s="30"/>
      <c r="D9608" s="30"/>
      <c r="E9608" s="21">
        <f>IFERROR(VLOOKUP(A9608,'RTZ255'!A:D,4,),"")</f>
        <v>1.53</v>
      </c>
      <c r="F9608" t="s">
        <v>39301</v>
      </c>
      <c r="G9608" t="s">
        <v>39302</v>
      </c>
      <c r="H9608" t="s">
        <v>7</v>
      </c>
      <c r="I9608" t="s">
        <v>38498</v>
      </c>
      <c r="J9608" t="s">
        <v>1661</v>
      </c>
      <c r="K9608">
        <v>6.0000000000000001E-3</v>
      </c>
      <c r="L9608" t="s">
        <v>39303</v>
      </c>
      <c r="M9608" s="32" t="s">
        <v>11</v>
      </c>
    </row>
    <row r="9609" spans="1:13" x14ac:dyDescent="0.25">
      <c r="A9609" t="s">
        <v>39304</v>
      </c>
      <c r="B9609" s="18">
        <v>60.8</v>
      </c>
      <c r="C9609" s="30"/>
      <c r="D9609" s="30"/>
      <c r="E9609" s="21">
        <f>IFERROR(VLOOKUP(A9609,'RTZ255'!A:D,4,),"")</f>
        <v>1.53</v>
      </c>
      <c r="F9609" t="s">
        <v>39305</v>
      </c>
      <c r="G9609" t="s">
        <v>39306</v>
      </c>
      <c r="H9609" t="s">
        <v>7</v>
      </c>
      <c r="I9609" t="s">
        <v>38498</v>
      </c>
      <c r="J9609" t="s">
        <v>1661</v>
      </c>
      <c r="K9609">
        <v>6.0000000000000001E-3</v>
      </c>
      <c r="L9609" t="s">
        <v>39307</v>
      </c>
      <c r="M9609" s="32" t="s">
        <v>11</v>
      </c>
    </row>
    <row r="9610" spans="1:13" x14ac:dyDescent="0.25">
      <c r="A9610" t="s">
        <v>39308</v>
      </c>
      <c r="B9610" s="18">
        <v>60.8</v>
      </c>
      <c r="C9610" s="30"/>
      <c r="D9610" s="30"/>
      <c r="E9610" s="21">
        <f>IFERROR(VLOOKUP(A9610,'RTZ255'!A:D,4,),"")</f>
        <v>1.53</v>
      </c>
      <c r="F9610" t="s">
        <v>39309</v>
      </c>
      <c r="G9610" t="s">
        <v>39310</v>
      </c>
      <c r="H9610" t="s">
        <v>7</v>
      </c>
      <c r="I9610" t="s">
        <v>38498</v>
      </c>
      <c r="J9610" t="s">
        <v>1661</v>
      </c>
      <c r="K9610">
        <v>6.0000000000000001E-3</v>
      </c>
      <c r="L9610" t="s">
        <v>39311</v>
      </c>
      <c r="M9610" s="32" t="s">
        <v>11</v>
      </c>
    </row>
    <row r="9611" spans="1:13" x14ac:dyDescent="0.25">
      <c r="A9611" t="s">
        <v>39312</v>
      </c>
      <c r="B9611" s="18">
        <v>60.8</v>
      </c>
      <c r="C9611" s="30"/>
      <c r="D9611" s="30"/>
      <c r="E9611" s="21">
        <f>IFERROR(VLOOKUP(A9611,'RTZ255'!A:D,4,),"")</f>
        <v>1.53</v>
      </c>
      <c r="F9611" t="s">
        <v>39313</v>
      </c>
      <c r="G9611" t="s">
        <v>39314</v>
      </c>
      <c r="H9611" t="s">
        <v>7</v>
      </c>
      <c r="I9611" t="s">
        <v>38498</v>
      </c>
      <c r="J9611" t="s">
        <v>1661</v>
      </c>
      <c r="K9611">
        <v>6.0000000000000001E-3</v>
      </c>
      <c r="L9611" t="s">
        <v>39315</v>
      </c>
      <c r="M9611" s="32" t="s">
        <v>11</v>
      </c>
    </row>
    <row r="9612" spans="1:13" x14ac:dyDescent="0.25">
      <c r="A9612" t="s">
        <v>39316</v>
      </c>
      <c r="B9612" s="18">
        <v>60.8</v>
      </c>
      <c r="C9612" s="30"/>
      <c r="D9612" s="30"/>
      <c r="E9612" s="21">
        <f>IFERROR(VLOOKUP(A9612,'RTZ255'!A:D,4,),"")</f>
        <v>1.53</v>
      </c>
      <c r="F9612" t="s">
        <v>39317</v>
      </c>
      <c r="G9612" t="s">
        <v>39318</v>
      </c>
      <c r="H9612" t="s">
        <v>7</v>
      </c>
      <c r="I9612" t="s">
        <v>38498</v>
      </c>
      <c r="J9612" t="s">
        <v>1661</v>
      </c>
      <c r="K9612">
        <v>6.0000000000000001E-3</v>
      </c>
      <c r="L9612" t="s">
        <v>39319</v>
      </c>
      <c r="M9612" s="32" t="s">
        <v>11</v>
      </c>
    </row>
    <row r="9613" spans="1:13" x14ac:dyDescent="0.25">
      <c r="A9613" t="s">
        <v>39320</v>
      </c>
      <c r="B9613" s="18">
        <v>60.8</v>
      </c>
      <c r="C9613" s="30"/>
      <c r="D9613" s="30"/>
      <c r="E9613" s="21">
        <f>IFERROR(VLOOKUP(A9613,'RTZ255'!A:D,4,),"")</f>
        <v>1.53</v>
      </c>
      <c r="F9613" t="s">
        <v>39321</v>
      </c>
      <c r="G9613" t="s">
        <v>39322</v>
      </c>
      <c r="H9613" t="s">
        <v>7</v>
      </c>
      <c r="I9613" t="s">
        <v>38498</v>
      </c>
      <c r="J9613" t="s">
        <v>1661</v>
      </c>
      <c r="K9613">
        <v>6.0000000000000001E-3</v>
      </c>
      <c r="L9613" t="s">
        <v>39323</v>
      </c>
      <c r="M9613" s="32" t="s">
        <v>11</v>
      </c>
    </row>
    <row r="9614" spans="1:13" x14ac:dyDescent="0.25">
      <c r="A9614" t="s">
        <v>39324</v>
      </c>
      <c r="B9614" s="18">
        <v>60.8</v>
      </c>
      <c r="C9614" s="30"/>
      <c r="D9614" s="30"/>
      <c r="E9614" s="21">
        <f>IFERROR(VLOOKUP(A9614,'RTZ255'!A:D,4,),"")</f>
        <v>1.53</v>
      </c>
      <c r="F9614" t="s">
        <v>39325</v>
      </c>
      <c r="G9614" t="s">
        <v>39326</v>
      </c>
      <c r="H9614" t="s">
        <v>7</v>
      </c>
      <c r="I9614" t="s">
        <v>38498</v>
      </c>
      <c r="J9614" t="s">
        <v>1661</v>
      </c>
      <c r="K9614">
        <v>6.0000000000000001E-3</v>
      </c>
      <c r="L9614" t="s">
        <v>39327</v>
      </c>
      <c r="M9614" s="32" t="s">
        <v>11</v>
      </c>
    </row>
    <row r="9615" spans="1:13" x14ac:dyDescent="0.25">
      <c r="A9615" t="s">
        <v>39328</v>
      </c>
      <c r="B9615" s="18">
        <v>60.8</v>
      </c>
      <c r="C9615" s="30"/>
      <c r="D9615" s="30"/>
      <c r="E9615" s="21">
        <f>IFERROR(VLOOKUP(A9615,'RTZ255'!A:D,4,),"")</f>
        <v>1.53</v>
      </c>
      <c r="F9615" t="s">
        <v>39329</v>
      </c>
      <c r="G9615" t="s">
        <v>39330</v>
      </c>
      <c r="H9615" t="s">
        <v>7</v>
      </c>
      <c r="I9615" t="s">
        <v>38498</v>
      </c>
      <c r="J9615" t="s">
        <v>1661</v>
      </c>
      <c r="K9615">
        <v>6.0000000000000001E-3</v>
      </c>
      <c r="L9615" t="s">
        <v>39331</v>
      </c>
      <c r="M9615" s="32" t="s">
        <v>11</v>
      </c>
    </row>
    <row r="9616" spans="1:13" x14ac:dyDescent="0.25">
      <c r="A9616" t="s">
        <v>39332</v>
      </c>
      <c r="B9616" s="18">
        <v>60.8</v>
      </c>
      <c r="C9616" s="30"/>
      <c r="D9616" s="30"/>
      <c r="E9616" s="21">
        <f>IFERROR(VLOOKUP(A9616,'RTZ255'!A:D,4,),"")</f>
        <v>1.53</v>
      </c>
      <c r="F9616" t="s">
        <v>39333</v>
      </c>
      <c r="G9616" t="s">
        <v>39334</v>
      </c>
      <c r="H9616" t="s">
        <v>7</v>
      </c>
      <c r="I9616" t="s">
        <v>38498</v>
      </c>
      <c r="J9616" t="s">
        <v>1661</v>
      </c>
      <c r="K9616">
        <v>6.0000000000000001E-3</v>
      </c>
      <c r="L9616" t="s">
        <v>39335</v>
      </c>
      <c r="M9616" s="32" t="s">
        <v>11</v>
      </c>
    </row>
    <row r="9617" spans="1:13" x14ac:dyDescent="0.25">
      <c r="A9617" t="s">
        <v>39336</v>
      </c>
      <c r="B9617" s="18">
        <v>60.8</v>
      </c>
      <c r="C9617" s="30"/>
      <c r="D9617" s="30"/>
      <c r="E9617" s="21">
        <f>IFERROR(VLOOKUP(A9617,'RTZ255'!A:D,4,),"")</f>
        <v>1.53</v>
      </c>
      <c r="F9617" t="s">
        <v>39337</v>
      </c>
      <c r="G9617" t="s">
        <v>39338</v>
      </c>
      <c r="H9617" t="s">
        <v>7</v>
      </c>
      <c r="I9617" t="s">
        <v>38498</v>
      </c>
      <c r="J9617" t="s">
        <v>1661</v>
      </c>
      <c r="K9617">
        <v>6.0000000000000001E-3</v>
      </c>
      <c r="L9617" t="s">
        <v>39339</v>
      </c>
      <c r="M9617" s="32" t="s">
        <v>11</v>
      </c>
    </row>
    <row r="9618" spans="1:13" x14ac:dyDescent="0.25">
      <c r="A9618" t="s">
        <v>39340</v>
      </c>
      <c r="B9618" s="18">
        <v>60.8</v>
      </c>
      <c r="C9618" s="30"/>
      <c r="D9618" s="30"/>
      <c r="E9618" s="21">
        <f>IFERROR(VLOOKUP(A9618,'RTZ255'!A:D,4,),"")</f>
        <v>1.53</v>
      </c>
      <c r="F9618" t="s">
        <v>39341</v>
      </c>
      <c r="G9618" t="s">
        <v>39342</v>
      </c>
      <c r="H9618" t="s">
        <v>7</v>
      </c>
      <c r="I9618" t="s">
        <v>38498</v>
      </c>
      <c r="J9618" t="s">
        <v>1661</v>
      </c>
      <c r="K9618">
        <v>6.0000000000000001E-3</v>
      </c>
      <c r="L9618" t="s">
        <v>39343</v>
      </c>
      <c r="M9618" s="32" t="s">
        <v>11</v>
      </c>
    </row>
    <row r="9619" spans="1:13" x14ac:dyDescent="0.25">
      <c r="A9619" t="s">
        <v>39344</v>
      </c>
      <c r="B9619" s="18">
        <v>60.8</v>
      </c>
      <c r="C9619" s="30"/>
      <c r="D9619" s="30"/>
      <c r="E9619" s="21">
        <f>IFERROR(VLOOKUP(A9619,'RTZ255'!A:D,4,),"")</f>
        <v>1.53</v>
      </c>
      <c r="F9619" t="s">
        <v>39345</v>
      </c>
      <c r="G9619" t="s">
        <v>39346</v>
      </c>
      <c r="H9619" t="s">
        <v>7</v>
      </c>
      <c r="I9619" t="s">
        <v>38498</v>
      </c>
      <c r="J9619" t="s">
        <v>1661</v>
      </c>
      <c r="K9619">
        <v>6.0000000000000001E-3</v>
      </c>
      <c r="L9619" t="s">
        <v>39347</v>
      </c>
      <c r="M9619" s="32" t="s">
        <v>11</v>
      </c>
    </row>
    <row r="9620" spans="1:13" x14ac:dyDescent="0.25">
      <c r="A9620" t="s">
        <v>39348</v>
      </c>
      <c r="B9620" s="18">
        <v>60.8</v>
      </c>
      <c r="C9620" s="30"/>
      <c r="D9620" s="30"/>
      <c r="E9620" s="21">
        <f>IFERROR(VLOOKUP(A9620,'RTZ255'!A:D,4,),"")</f>
        <v>1.53</v>
      </c>
      <c r="F9620" t="s">
        <v>39349</v>
      </c>
      <c r="G9620" t="s">
        <v>39350</v>
      </c>
      <c r="H9620" t="s">
        <v>7</v>
      </c>
      <c r="I9620" t="s">
        <v>38498</v>
      </c>
      <c r="J9620" t="s">
        <v>1661</v>
      </c>
      <c r="K9620">
        <v>6.0000000000000001E-3</v>
      </c>
      <c r="L9620" t="s">
        <v>39351</v>
      </c>
      <c r="M9620" s="32" t="s">
        <v>11</v>
      </c>
    </row>
    <row r="9621" spans="1:13" x14ac:dyDescent="0.25">
      <c r="A9621" t="s">
        <v>39352</v>
      </c>
      <c r="B9621" s="18">
        <v>60.8</v>
      </c>
      <c r="C9621" s="30"/>
      <c r="D9621" s="30"/>
      <c r="E9621" s="21">
        <f>IFERROR(VLOOKUP(A9621,'RTZ255'!A:D,4,),"")</f>
        <v>1.53</v>
      </c>
      <c r="F9621" t="s">
        <v>39353</v>
      </c>
      <c r="G9621" t="s">
        <v>39354</v>
      </c>
      <c r="H9621" t="s">
        <v>7</v>
      </c>
      <c r="I9621" t="s">
        <v>38498</v>
      </c>
      <c r="J9621" t="s">
        <v>1661</v>
      </c>
      <c r="K9621">
        <v>6.0000000000000001E-3</v>
      </c>
      <c r="L9621" t="s">
        <v>39355</v>
      </c>
      <c r="M9621" s="32" t="s">
        <v>11</v>
      </c>
    </row>
    <row r="9622" spans="1:13" x14ac:dyDescent="0.25">
      <c r="A9622" t="s">
        <v>39356</v>
      </c>
      <c r="B9622" s="18">
        <v>52.2</v>
      </c>
      <c r="C9622" s="30"/>
      <c r="D9622" s="30"/>
      <c r="E9622" s="21">
        <f>IFERROR(VLOOKUP(A9622,'RTZ255'!A:D,4,),"")</f>
        <v>1.53</v>
      </c>
      <c r="F9622" t="s">
        <v>39357</v>
      </c>
      <c r="G9622" t="s">
        <v>39358</v>
      </c>
      <c r="H9622" t="s">
        <v>7</v>
      </c>
      <c r="I9622" t="s">
        <v>38498</v>
      </c>
      <c r="J9622" t="s">
        <v>1661</v>
      </c>
      <c r="K9622">
        <v>6.0000000000000001E-3</v>
      </c>
      <c r="L9622" t="s">
        <v>39359</v>
      </c>
      <c r="M9622" s="32" t="s">
        <v>11</v>
      </c>
    </row>
    <row r="9623" spans="1:13" x14ac:dyDescent="0.25">
      <c r="A9623" t="s">
        <v>39360</v>
      </c>
      <c r="B9623" s="18">
        <v>52.2</v>
      </c>
      <c r="C9623" s="30"/>
      <c r="D9623" s="30"/>
      <c r="E9623" s="21">
        <f>IFERROR(VLOOKUP(A9623,'RTZ255'!A:D,4,),"")</f>
        <v>1.53</v>
      </c>
      <c r="F9623" t="s">
        <v>39361</v>
      </c>
      <c r="G9623" t="s">
        <v>39362</v>
      </c>
      <c r="H9623" t="s">
        <v>7</v>
      </c>
      <c r="I9623" t="s">
        <v>38498</v>
      </c>
      <c r="J9623" t="s">
        <v>1661</v>
      </c>
      <c r="K9623">
        <v>6.0000000000000001E-3</v>
      </c>
      <c r="L9623" t="s">
        <v>39363</v>
      </c>
      <c r="M9623" s="32" t="s">
        <v>11</v>
      </c>
    </row>
    <row r="9624" spans="1:13" x14ac:dyDescent="0.25">
      <c r="A9624" t="s">
        <v>39364</v>
      </c>
      <c r="B9624" s="18">
        <v>52.2</v>
      </c>
      <c r="C9624" s="30"/>
      <c r="D9624" s="30"/>
      <c r="E9624" s="21">
        <f>IFERROR(VLOOKUP(A9624,'RTZ255'!A:D,4,),"")</f>
        <v>1.53</v>
      </c>
      <c r="F9624" t="s">
        <v>39365</v>
      </c>
      <c r="G9624" t="s">
        <v>39366</v>
      </c>
      <c r="H9624" t="s">
        <v>7</v>
      </c>
      <c r="I9624" t="s">
        <v>38498</v>
      </c>
      <c r="J9624" t="s">
        <v>1661</v>
      </c>
      <c r="K9624">
        <v>6.0000000000000001E-3</v>
      </c>
      <c r="L9624" t="s">
        <v>39367</v>
      </c>
      <c r="M9624" s="32" t="s">
        <v>11</v>
      </c>
    </row>
    <row r="9625" spans="1:13" x14ac:dyDescent="0.25">
      <c r="A9625" t="s">
        <v>39368</v>
      </c>
      <c r="B9625" s="18">
        <v>52.2</v>
      </c>
      <c r="C9625" s="30"/>
      <c r="D9625" s="30"/>
      <c r="E9625" s="21">
        <f>IFERROR(VLOOKUP(A9625,'RTZ255'!A:D,4,),"")</f>
        <v>1.53</v>
      </c>
      <c r="F9625" t="s">
        <v>39369</v>
      </c>
      <c r="G9625" t="s">
        <v>39370</v>
      </c>
      <c r="H9625" t="s">
        <v>7</v>
      </c>
      <c r="I9625" t="s">
        <v>38498</v>
      </c>
      <c r="J9625" t="s">
        <v>1661</v>
      </c>
      <c r="K9625">
        <v>6.0000000000000001E-3</v>
      </c>
      <c r="L9625" t="s">
        <v>39371</v>
      </c>
      <c r="M9625" s="32" t="s">
        <v>11</v>
      </c>
    </row>
    <row r="9626" spans="1:13" x14ac:dyDescent="0.25">
      <c r="A9626" t="s">
        <v>39372</v>
      </c>
      <c r="B9626" s="18">
        <v>52.2</v>
      </c>
      <c r="C9626" s="30"/>
      <c r="D9626" s="30"/>
      <c r="E9626" s="21">
        <f>IFERROR(VLOOKUP(A9626,'RTZ255'!A:D,4,),"")</f>
        <v>1.53</v>
      </c>
      <c r="F9626" t="s">
        <v>39373</v>
      </c>
      <c r="G9626" t="s">
        <v>39374</v>
      </c>
      <c r="H9626" t="s">
        <v>7</v>
      </c>
      <c r="I9626" t="s">
        <v>38498</v>
      </c>
      <c r="J9626" t="s">
        <v>1661</v>
      </c>
      <c r="K9626">
        <v>6.0000000000000001E-3</v>
      </c>
      <c r="L9626" t="s">
        <v>39375</v>
      </c>
      <c r="M9626" s="32" t="s">
        <v>11</v>
      </c>
    </row>
    <row r="9627" spans="1:13" x14ac:dyDescent="0.25">
      <c r="A9627" t="s">
        <v>39376</v>
      </c>
      <c r="B9627" s="18">
        <v>52.2</v>
      </c>
      <c r="C9627" s="30"/>
      <c r="D9627" s="30"/>
      <c r="E9627" s="21">
        <f>IFERROR(VLOOKUP(A9627,'RTZ255'!A:D,4,),"")</f>
        <v>1.53</v>
      </c>
      <c r="F9627" t="s">
        <v>39377</v>
      </c>
      <c r="G9627" t="s">
        <v>39378</v>
      </c>
      <c r="H9627" t="s">
        <v>7</v>
      </c>
      <c r="I9627" t="s">
        <v>38498</v>
      </c>
      <c r="J9627" t="s">
        <v>1661</v>
      </c>
      <c r="K9627">
        <v>6.0000000000000001E-3</v>
      </c>
      <c r="L9627" t="s">
        <v>39379</v>
      </c>
      <c r="M9627" s="32" t="s">
        <v>11</v>
      </c>
    </row>
    <row r="9628" spans="1:13" x14ac:dyDescent="0.25">
      <c r="A9628" t="s">
        <v>39380</v>
      </c>
      <c r="B9628" s="18">
        <v>52.2</v>
      </c>
      <c r="C9628" s="30"/>
      <c r="D9628" s="30"/>
      <c r="E9628" s="21">
        <f>IFERROR(VLOOKUP(A9628,'RTZ255'!A:D,4,),"")</f>
        <v>1.53</v>
      </c>
      <c r="F9628" t="s">
        <v>39381</v>
      </c>
      <c r="G9628" t="s">
        <v>39382</v>
      </c>
      <c r="H9628" t="s">
        <v>7</v>
      </c>
      <c r="I9628" t="s">
        <v>38498</v>
      </c>
      <c r="J9628" t="s">
        <v>1661</v>
      </c>
      <c r="K9628">
        <v>6.0000000000000001E-3</v>
      </c>
      <c r="L9628" t="s">
        <v>39383</v>
      </c>
      <c r="M9628" s="32" t="s">
        <v>11</v>
      </c>
    </row>
    <row r="9629" spans="1:13" x14ac:dyDescent="0.25">
      <c r="A9629" t="s">
        <v>39384</v>
      </c>
      <c r="B9629" s="18">
        <v>52.2</v>
      </c>
      <c r="C9629" s="30"/>
      <c r="D9629" s="30"/>
      <c r="E9629" s="21">
        <f>IFERROR(VLOOKUP(A9629,'RTZ255'!A:D,4,),"")</f>
        <v>1.53</v>
      </c>
      <c r="F9629" t="s">
        <v>39385</v>
      </c>
      <c r="G9629" t="s">
        <v>39386</v>
      </c>
      <c r="H9629" t="s">
        <v>7</v>
      </c>
      <c r="I9629" t="s">
        <v>38498</v>
      </c>
      <c r="J9629" t="s">
        <v>1661</v>
      </c>
      <c r="K9629">
        <v>6.0000000000000001E-3</v>
      </c>
      <c r="L9629" t="s">
        <v>39387</v>
      </c>
      <c r="M9629" s="32" t="s">
        <v>11</v>
      </c>
    </row>
    <row r="9630" spans="1:13" x14ac:dyDescent="0.25">
      <c r="A9630" t="s">
        <v>39388</v>
      </c>
      <c r="B9630" s="18">
        <v>52.2</v>
      </c>
      <c r="C9630" s="30"/>
      <c r="D9630" s="30"/>
      <c r="E9630" s="21">
        <f>IFERROR(VLOOKUP(A9630,'RTZ255'!A:D,4,),"")</f>
        <v>1.53</v>
      </c>
      <c r="F9630" t="s">
        <v>39389</v>
      </c>
      <c r="G9630" t="s">
        <v>39390</v>
      </c>
      <c r="H9630" t="s">
        <v>7</v>
      </c>
      <c r="I9630" t="s">
        <v>38498</v>
      </c>
      <c r="J9630" t="s">
        <v>1661</v>
      </c>
      <c r="K9630">
        <v>6.0000000000000001E-3</v>
      </c>
      <c r="L9630" t="s">
        <v>39391</v>
      </c>
      <c r="M9630" s="32" t="s">
        <v>11</v>
      </c>
    </row>
    <row r="9631" spans="1:13" x14ac:dyDescent="0.25">
      <c r="A9631" t="s">
        <v>39392</v>
      </c>
      <c r="B9631" s="18">
        <v>52.2</v>
      </c>
      <c r="C9631" s="30"/>
      <c r="D9631" s="30"/>
      <c r="E9631" s="21">
        <f>IFERROR(VLOOKUP(A9631,'RTZ255'!A:D,4,),"")</f>
        <v>1.53</v>
      </c>
      <c r="F9631" t="s">
        <v>39393</v>
      </c>
      <c r="G9631" t="s">
        <v>39394</v>
      </c>
      <c r="H9631" t="s">
        <v>7</v>
      </c>
      <c r="I9631" t="s">
        <v>38498</v>
      </c>
      <c r="J9631" t="s">
        <v>1661</v>
      </c>
      <c r="K9631">
        <v>6.0000000000000001E-3</v>
      </c>
      <c r="L9631" t="s">
        <v>39395</v>
      </c>
      <c r="M9631" s="32" t="s">
        <v>11</v>
      </c>
    </row>
    <row r="9632" spans="1:13" x14ac:dyDescent="0.25">
      <c r="A9632" t="s">
        <v>39396</v>
      </c>
      <c r="B9632" s="18">
        <v>52.2</v>
      </c>
      <c r="C9632" s="30"/>
      <c r="D9632" s="30"/>
      <c r="E9632" s="21">
        <f>IFERROR(VLOOKUP(A9632,'RTZ255'!A:D,4,),"")</f>
        <v>1.53</v>
      </c>
      <c r="F9632" t="s">
        <v>39397</v>
      </c>
      <c r="G9632" t="s">
        <v>39398</v>
      </c>
      <c r="H9632" t="s">
        <v>7</v>
      </c>
      <c r="I9632" t="s">
        <v>38498</v>
      </c>
      <c r="J9632" t="s">
        <v>1661</v>
      </c>
      <c r="K9632">
        <v>6.0000000000000001E-3</v>
      </c>
      <c r="L9632" t="s">
        <v>39399</v>
      </c>
      <c r="M9632" s="32" t="s">
        <v>11</v>
      </c>
    </row>
    <row r="9633" spans="1:13" x14ac:dyDescent="0.25">
      <c r="A9633" t="s">
        <v>39400</v>
      </c>
      <c r="B9633" s="18">
        <v>66.900000000000006</v>
      </c>
      <c r="C9633" s="30"/>
      <c r="D9633" s="30"/>
      <c r="E9633" s="21">
        <f>IFERROR(VLOOKUP(A9633,'RTZ255'!A:D,4,),"")</f>
        <v>1.79</v>
      </c>
      <c r="F9633" t="s">
        <v>39401</v>
      </c>
      <c r="G9633" t="s">
        <v>39402</v>
      </c>
      <c r="H9633" t="s">
        <v>7</v>
      </c>
      <c r="I9633" t="s">
        <v>30358</v>
      </c>
      <c r="J9633" t="s">
        <v>1661</v>
      </c>
      <c r="K9633">
        <v>7.0000000000000001E-3</v>
      </c>
      <c r="L9633" t="s">
        <v>39403</v>
      </c>
      <c r="M9633" s="32" t="s">
        <v>11</v>
      </c>
    </row>
    <row r="9634" spans="1:13" x14ac:dyDescent="0.25">
      <c r="A9634" t="s">
        <v>39404</v>
      </c>
      <c r="B9634" s="18">
        <v>77.3</v>
      </c>
      <c r="C9634" s="30"/>
      <c r="D9634" s="30"/>
      <c r="E9634" s="21">
        <f>IFERROR(VLOOKUP(A9634,'RTZ255'!A:D,4,),"")</f>
        <v>4.08</v>
      </c>
      <c r="F9634" t="s">
        <v>39405</v>
      </c>
      <c r="G9634" t="s">
        <v>39406</v>
      </c>
      <c r="H9634" t="s">
        <v>7</v>
      </c>
      <c r="I9634" t="s">
        <v>30358</v>
      </c>
      <c r="J9634" t="s">
        <v>1661</v>
      </c>
      <c r="K9634">
        <v>1.6E-2</v>
      </c>
      <c r="L9634" t="s">
        <v>39407</v>
      </c>
      <c r="M9634" s="32" t="s">
        <v>11</v>
      </c>
    </row>
    <row r="9635" spans="1:13" x14ac:dyDescent="0.25">
      <c r="A9635" t="s">
        <v>39408</v>
      </c>
      <c r="B9635" s="18">
        <v>84.3</v>
      </c>
      <c r="C9635" s="30"/>
      <c r="D9635" s="30"/>
      <c r="E9635" s="21">
        <f>IFERROR(VLOOKUP(A9635,'RTZ255'!A:D,4,),"")</f>
        <v>5.36</v>
      </c>
      <c r="F9635" t="s">
        <v>39409</v>
      </c>
      <c r="G9635" t="s">
        <v>39410</v>
      </c>
      <c r="H9635" t="s">
        <v>7</v>
      </c>
      <c r="I9635" t="s">
        <v>30358</v>
      </c>
      <c r="J9635" t="s">
        <v>1661</v>
      </c>
      <c r="K9635">
        <v>2.1000000000000001E-2</v>
      </c>
      <c r="L9635" t="s">
        <v>39411</v>
      </c>
      <c r="M9635" s="32" t="s">
        <v>11</v>
      </c>
    </row>
    <row r="9636" spans="1:13" x14ac:dyDescent="0.25">
      <c r="A9636" t="s">
        <v>39412</v>
      </c>
      <c r="B9636" s="18">
        <v>84.3</v>
      </c>
      <c r="C9636" s="30"/>
      <c r="D9636" s="30"/>
      <c r="E9636" s="21">
        <f>IFERROR(VLOOKUP(A9636,'RTZ255'!A:D,4,),"")</f>
        <v>6.89</v>
      </c>
      <c r="F9636" t="s">
        <v>39413</v>
      </c>
      <c r="G9636" t="s">
        <v>39414</v>
      </c>
      <c r="H9636" t="s">
        <v>7</v>
      </c>
      <c r="I9636" t="s">
        <v>30358</v>
      </c>
      <c r="J9636" t="s">
        <v>1661</v>
      </c>
      <c r="K9636">
        <v>2.7E-2</v>
      </c>
      <c r="L9636" t="s">
        <v>39415</v>
      </c>
      <c r="M9636" s="32" t="s">
        <v>11</v>
      </c>
    </row>
    <row r="9637" spans="1:13" x14ac:dyDescent="0.25">
      <c r="A9637" t="s">
        <v>39416</v>
      </c>
      <c r="B9637" s="18">
        <v>100.4</v>
      </c>
      <c r="C9637" s="30"/>
      <c r="D9637" s="30"/>
      <c r="E9637" s="21">
        <f>IFERROR(VLOOKUP(A9637,'RTZ255'!A:D,4,),"")</f>
        <v>9.44</v>
      </c>
      <c r="F9637" t="s">
        <v>39417</v>
      </c>
      <c r="G9637" t="s">
        <v>39418</v>
      </c>
      <c r="H9637" t="s">
        <v>7</v>
      </c>
      <c r="I9637" t="s">
        <v>30358</v>
      </c>
      <c r="J9637" t="s">
        <v>1661</v>
      </c>
      <c r="K9637">
        <v>3.6999999999999998E-2</v>
      </c>
      <c r="L9637" t="s">
        <v>39419</v>
      </c>
      <c r="M9637" s="32" t="s">
        <v>11</v>
      </c>
    </row>
    <row r="9638" spans="1:13" x14ac:dyDescent="0.25">
      <c r="A9638" t="s">
        <v>39420</v>
      </c>
      <c r="B9638" s="18">
        <v>105.4</v>
      </c>
      <c r="C9638" s="30"/>
      <c r="D9638" s="30"/>
      <c r="E9638" s="21">
        <f>IFERROR(VLOOKUP(A9638,'RTZ255'!A:D,4,),"")</f>
        <v>11.73</v>
      </c>
      <c r="F9638" t="s">
        <v>39421</v>
      </c>
      <c r="G9638" t="s">
        <v>39422</v>
      </c>
      <c r="H9638" t="s">
        <v>7</v>
      </c>
      <c r="I9638" t="s">
        <v>30358</v>
      </c>
      <c r="J9638" t="s">
        <v>1661</v>
      </c>
      <c r="K9638">
        <v>4.5999999999999999E-2</v>
      </c>
      <c r="L9638" t="s">
        <v>39423</v>
      </c>
      <c r="M9638" s="32" t="s">
        <v>11</v>
      </c>
    </row>
    <row r="9639" spans="1:13" x14ac:dyDescent="0.25">
      <c r="A9639" t="s">
        <v>39424</v>
      </c>
      <c r="B9639" s="18">
        <v>133.5</v>
      </c>
      <c r="C9639" s="30"/>
      <c r="D9639" s="30"/>
      <c r="E9639" s="21">
        <f>IFERROR(VLOOKUP(A9639,'RTZ255'!A:D,4,),"")</f>
        <v>17.09</v>
      </c>
      <c r="F9639" t="s">
        <v>39425</v>
      </c>
      <c r="G9639" t="s">
        <v>39426</v>
      </c>
      <c r="H9639" t="s">
        <v>7</v>
      </c>
      <c r="I9639" t="s">
        <v>30358</v>
      </c>
      <c r="J9639" t="s">
        <v>1661</v>
      </c>
      <c r="K9639">
        <v>6.7000000000000004E-2</v>
      </c>
      <c r="L9639" t="s">
        <v>39427</v>
      </c>
      <c r="M9639" s="32" t="s">
        <v>11</v>
      </c>
    </row>
    <row r="9640" spans="1:13" x14ac:dyDescent="0.25">
      <c r="A9640" t="s">
        <v>39428</v>
      </c>
      <c r="B9640" s="18">
        <v>140.5</v>
      </c>
      <c r="C9640" s="30"/>
      <c r="D9640" s="30"/>
      <c r="E9640" s="21">
        <f>IFERROR(VLOOKUP(A9640,'RTZ255'!A:D,4,),"")</f>
        <v>23.46</v>
      </c>
      <c r="F9640" t="s">
        <v>39429</v>
      </c>
      <c r="G9640" t="s">
        <v>39430</v>
      </c>
      <c r="H9640" t="s">
        <v>7</v>
      </c>
      <c r="I9640" t="s">
        <v>30358</v>
      </c>
      <c r="J9640" t="s">
        <v>1661</v>
      </c>
      <c r="K9640">
        <v>9.1999999999999998E-2</v>
      </c>
      <c r="L9640" t="s">
        <v>39431</v>
      </c>
      <c r="M9640" s="32" t="s">
        <v>11</v>
      </c>
    </row>
    <row r="9641" spans="1:13" x14ac:dyDescent="0.25">
      <c r="A9641" t="s">
        <v>39432</v>
      </c>
      <c r="B9641" s="18">
        <v>161.6</v>
      </c>
      <c r="C9641" s="30"/>
      <c r="D9641" s="30"/>
      <c r="E9641" s="21">
        <f>IFERROR(VLOOKUP(A9641,'RTZ255'!A:D,4,),"")</f>
        <v>31.62</v>
      </c>
      <c r="F9641" t="s">
        <v>39433</v>
      </c>
      <c r="G9641" t="s">
        <v>39434</v>
      </c>
      <c r="H9641" t="s">
        <v>7</v>
      </c>
      <c r="I9641" t="s">
        <v>30358</v>
      </c>
      <c r="J9641" t="s">
        <v>1661</v>
      </c>
      <c r="K9641">
        <v>0.124</v>
      </c>
      <c r="L9641" t="s">
        <v>39435</v>
      </c>
      <c r="M9641" s="32" t="s">
        <v>11</v>
      </c>
    </row>
    <row r="9642" spans="1:13" x14ac:dyDescent="0.25">
      <c r="A9642" t="s">
        <v>39436</v>
      </c>
      <c r="B9642" s="18">
        <v>175.6</v>
      </c>
      <c r="C9642" s="30"/>
      <c r="D9642" s="30"/>
      <c r="E9642" s="21">
        <f>IFERROR(VLOOKUP(A9642,'RTZ255'!A:D,4,),"")</f>
        <v>41.06</v>
      </c>
      <c r="F9642" t="s">
        <v>39437</v>
      </c>
      <c r="G9642" t="s">
        <v>39438</v>
      </c>
      <c r="H9642" t="s">
        <v>7</v>
      </c>
      <c r="I9642" t="s">
        <v>30358</v>
      </c>
      <c r="J9642" t="s">
        <v>1661</v>
      </c>
      <c r="K9642">
        <v>0.161</v>
      </c>
      <c r="L9642" t="s">
        <v>39439</v>
      </c>
      <c r="M9642" s="32" t="s">
        <v>11</v>
      </c>
    </row>
    <row r="9643" spans="1:13" x14ac:dyDescent="0.25">
      <c r="A9643" t="s">
        <v>39440</v>
      </c>
      <c r="B9643" s="18">
        <v>231.8</v>
      </c>
      <c r="C9643" s="30"/>
      <c r="D9643" s="30"/>
      <c r="E9643" s="21">
        <f>IFERROR(VLOOKUP(A9643,'RTZ255'!A:D,4,),"")</f>
        <v>68.599999999999994</v>
      </c>
      <c r="F9643" t="s">
        <v>39441</v>
      </c>
      <c r="G9643" t="s">
        <v>39442</v>
      </c>
      <c r="H9643" t="s">
        <v>7</v>
      </c>
      <c r="I9643" t="s">
        <v>30358</v>
      </c>
      <c r="J9643" t="s">
        <v>1661</v>
      </c>
      <c r="K9643">
        <v>0.26900000000000002</v>
      </c>
      <c r="L9643" t="s">
        <v>39443</v>
      </c>
      <c r="M9643" s="32" t="s">
        <v>11</v>
      </c>
    </row>
    <row r="9644" spans="1:13" x14ac:dyDescent="0.25">
      <c r="A9644" t="s">
        <v>39444</v>
      </c>
      <c r="B9644" s="18">
        <v>43.4</v>
      </c>
      <c r="C9644" s="30"/>
      <c r="D9644" s="30"/>
      <c r="E9644" s="21">
        <f>IFERROR(VLOOKUP(A9644,'RTZ255'!A:D,4,),"")</f>
        <v>3.32</v>
      </c>
      <c r="F9644" t="s">
        <v>39445</v>
      </c>
      <c r="G9644" t="s">
        <v>39446</v>
      </c>
      <c r="H9644" t="s">
        <v>7</v>
      </c>
      <c r="I9644" t="s">
        <v>30358</v>
      </c>
      <c r="J9644" t="s">
        <v>1661</v>
      </c>
      <c r="K9644">
        <v>1.2999999999999999E-2</v>
      </c>
      <c r="L9644" t="s">
        <v>39447</v>
      </c>
      <c r="M9644" s="32" t="s">
        <v>11</v>
      </c>
    </row>
    <row r="9645" spans="1:13" x14ac:dyDescent="0.25">
      <c r="A9645" t="s">
        <v>39448</v>
      </c>
      <c r="B9645" s="18">
        <v>52.3</v>
      </c>
      <c r="C9645" s="30"/>
      <c r="D9645" s="30"/>
      <c r="E9645" s="21">
        <f>IFERROR(VLOOKUP(A9645,'RTZ255'!A:D,4,),"")</f>
        <v>6.12</v>
      </c>
      <c r="F9645" t="s">
        <v>39449</v>
      </c>
      <c r="G9645" t="s">
        <v>39450</v>
      </c>
      <c r="H9645" t="s">
        <v>7</v>
      </c>
      <c r="I9645" t="s">
        <v>30358</v>
      </c>
      <c r="J9645" t="s">
        <v>1661</v>
      </c>
      <c r="K9645">
        <v>2.4E-2</v>
      </c>
      <c r="L9645" t="s">
        <v>39451</v>
      </c>
      <c r="M9645" s="32" t="s">
        <v>11</v>
      </c>
    </row>
    <row r="9646" spans="1:13" x14ac:dyDescent="0.25">
      <c r="A9646" t="s">
        <v>39452</v>
      </c>
      <c r="B9646" s="18">
        <v>47.6</v>
      </c>
      <c r="C9646" s="30"/>
      <c r="D9646" s="30"/>
      <c r="E9646" s="21">
        <f>IFERROR(VLOOKUP(A9646,'RTZ255'!A:D,4,),"")</f>
        <v>6.12</v>
      </c>
      <c r="F9646" t="s">
        <v>39453</v>
      </c>
      <c r="G9646" t="s">
        <v>39454</v>
      </c>
      <c r="H9646" t="s">
        <v>7</v>
      </c>
      <c r="I9646" t="s">
        <v>30358</v>
      </c>
      <c r="J9646" t="s">
        <v>1661</v>
      </c>
      <c r="K9646">
        <v>2.4E-2</v>
      </c>
      <c r="L9646" t="s">
        <v>39455</v>
      </c>
      <c r="M9646" s="32" t="s">
        <v>11</v>
      </c>
    </row>
    <row r="9647" spans="1:13" x14ac:dyDescent="0.25">
      <c r="A9647" t="s">
        <v>39456</v>
      </c>
      <c r="B9647" s="18">
        <v>55.4</v>
      </c>
      <c r="C9647" s="30"/>
      <c r="D9647" s="30"/>
      <c r="E9647" s="21">
        <f>IFERROR(VLOOKUP(A9647,'RTZ255'!A:D,4,),"")</f>
        <v>9.44</v>
      </c>
      <c r="F9647" t="s">
        <v>39457</v>
      </c>
      <c r="G9647" t="s">
        <v>39458</v>
      </c>
      <c r="H9647" t="s">
        <v>7</v>
      </c>
      <c r="I9647" t="s">
        <v>30358</v>
      </c>
      <c r="J9647" t="s">
        <v>1661</v>
      </c>
      <c r="K9647">
        <v>3.6999999999999998E-2</v>
      </c>
      <c r="L9647" t="s">
        <v>39459</v>
      </c>
      <c r="M9647" s="32" t="s">
        <v>11</v>
      </c>
    </row>
    <row r="9648" spans="1:13" x14ac:dyDescent="0.25">
      <c r="A9648" t="s">
        <v>39460</v>
      </c>
      <c r="B9648" s="18">
        <v>52.8</v>
      </c>
      <c r="C9648" s="30"/>
      <c r="D9648" s="30"/>
      <c r="E9648" s="21">
        <f>IFERROR(VLOOKUP(A9648,'RTZ255'!A:D,4,),"")</f>
        <v>9.44</v>
      </c>
      <c r="F9648" t="s">
        <v>39461</v>
      </c>
      <c r="G9648" t="s">
        <v>39462</v>
      </c>
      <c r="H9648" t="s">
        <v>7</v>
      </c>
      <c r="I9648" t="s">
        <v>30358</v>
      </c>
      <c r="J9648" t="s">
        <v>1661</v>
      </c>
      <c r="K9648">
        <v>3.6999999999999998E-2</v>
      </c>
      <c r="L9648" t="s">
        <v>39463</v>
      </c>
      <c r="M9648" s="32" t="s">
        <v>11</v>
      </c>
    </row>
    <row r="9649" spans="1:13" x14ac:dyDescent="0.25">
      <c r="A9649" t="s">
        <v>39464</v>
      </c>
      <c r="B9649" s="18">
        <v>86.7</v>
      </c>
      <c r="C9649" s="30"/>
      <c r="D9649" s="30"/>
      <c r="E9649" s="21">
        <f>IFERROR(VLOOKUP(A9649,'RTZ255'!A:D,4,),"")</f>
        <v>18.62</v>
      </c>
      <c r="F9649" t="s">
        <v>39465</v>
      </c>
      <c r="G9649" t="s">
        <v>39466</v>
      </c>
      <c r="H9649" t="s">
        <v>7</v>
      </c>
      <c r="I9649" t="s">
        <v>30358</v>
      </c>
      <c r="J9649" t="s">
        <v>1661</v>
      </c>
      <c r="K9649">
        <v>7.2999999999999995E-2</v>
      </c>
      <c r="L9649" t="s">
        <v>39467</v>
      </c>
      <c r="M9649" s="32" t="s">
        <v>11</v>
      </c>
    </row>
    <row r="9650" spans="1:13" x14ac:dyDescent="0.25">
      <c r="A9650" t="s">
        <v>39468</v>
      </c>
      <c r="B9650" s="18">
        <v>86.2</v>
      </c>
      <c r="C9650" s="30"/>
      <c r="D9650" s="30"/>
      <c r="E9650" s="21">
        <f>IFERROR(VLOOKUP(A9650,'RTZ255'!A:D,4,),"")</f>
        <v>18.62</v>
      </c>
      <c r="F9650" t="s">
        <v>39469</v>
      </c>
      <c r="G9650" t="s">
        <v>39470</v>
      </c>
      <c r="H9650" t="s">
        <v>7</v>
      </c>
      <c r="I9650" t="s">
        <v>30358</v>
      </c>
      <c r="J9650" t="s">
        <v>1661</v>
      </c>
      <c r="K9650">
        <v>7.2999999999999995E-2</v>
      </c>
      <c r="L9650" t="s">
        <v>39471</v>
      </c>
      <c r="M9650" s="32" t="s">
        <v>11</v>
      </c>
    </row>
    <row r="9651" spans="1:13" x14ac:dyDescent="0.25">
      <c r="A9651" t="s">
        <v>39472</v>
      </c>
      <c r="B9651" s="18">
        <v>106</v>
      </c>
      <c r="C9651" s="30"/>
      <c r="D9651" s="30"/>
      <c r="E9651" s="21">
        <f>IFERROR(VLOOKUP(A9651,'RTZ255'!A:D,4,),"")</f>
        <v>19.13</v>
      </c>
      <c r="F9651" t="s">
        <v>39473</v>
      </c>
      <c r="G9651" t="s">
        <v>39474</v>
      </c>
      <c r="H9651" t="s">
        <v>7</v>
      </c>
      <c r="I9651" t="s">
        <v>30358</v>
      </c>
      <c r="J9651" t="s">
        <v>1661</v>
      </c>
      <c r="K9651">
        <v>7.4999999999999997E-2</v>
      </c>
      <c r="L9651" t="s">
        <v>39475</v>
      </c>
      <c r="M9651" s="32" t="s">
        <v>11</v>
      </c>
    </row>
    <row r="9652" spans="1:13" x14ac:dyDescent="0.25">
      <c r="A9652" t="s">
        <v>39476</v>
      </c>
      <c r="B9652" s="18">
        <v>101</v>
      </c>
      <c r="C9652" s="30"/>
      <c r="D9652" s="30"/>
      <c r="E9652" s="21">
        <f>IFERROR(VLOOKUP(A9652,'RTZ255'!A:D,4,),"")</f>
        <v>35.450000000000003</v>
      </c>
      <c r="F9652" t="s">
        <v>39477</v>
      </c>
      <c r="G9652" t="s">
        <v>39478</v>
      </c>
      <c r="H9652" t="s">
        <v>7</v>
      </c>
      <c r="I9652" t="s">
        <v>30358</v>
      </c>
      <c r="J9652" t="s">
        <v>1661</v>
      </c>
      <c r="K9652">
        <v>0.13900000000000001</v>
      </c>
      <c r="L9652" t="s">
        <v>39479</v>
      </c>
      <c r="M9652" s="32" t="s">
        <v>11</v>
      </c>
    </row>
    <row r="9653" spans="1:13" x14ac:dyDescent="0.25">
      <c r="A9653" t="s">
        <v>39480</v>
      </c>
      <c r="B9653" s="18">
        <v>110.7</v>
      </c>
      <c r="C9653" s="30"/>
      <c r="D9653" s="30"/>
      <c r="E9653" s="21">
        <f>IFERROR(VLOOKUP(A9653,'RTZ255'!A:D,4,),"")</f>
        <v>42.84</v>
      </c>
      <c r="F9653" t="s">
        <v>39481</v>
      </c>
      <c r="G9653" t="s">
        <v>39482</v>
      </c>
      <c r="H9653" t="s">
        <v>7</v>
      </c>
      <c r="I9653" t="s">
        <v>30358</v>
      </c>
      <c r="J9653" t="s">
        <v>1661</v>
      </c>
      <c r="K9653">
        <v>0.16800000000000001</v>
      </c>
      <c r="L9653" t="s">
        <v>39483</v>
      </c>
      <c r="M9653" s="32" t="s">
        <v>11</v>
      </c>
    </row>
    <row r="9654" spans="1:13" x14ac:dyDescent="0.25">
      <c r="A9654" t="s">
        <v>39484</v>
      </c>
      <c r="B9654" s="18">
        <v>136.30000000000001</v>
      </c>
      <c r="C9654" s="30"/>
      <c r="D9654" s="30"/>
      <c r="E9654" s="21">
        <f>IFERROR(VLOOKUP(A9654,'RTZ255'!A:D,4,),"")</f>
        <v>58.65</v>
      </c>
      <c r="F9654" t="s">
        <v>39485</v>
      </c>
      <c r="G9654" t="s">
        <v>39486</v>
      </c>
      <c r="H9654" t="s">
        <v>7</v>
      </c>
      <c r="I9654" t="s">
        <v>30358</v>
      </c>
      <c r="J9654" t="s">
        <v>1661</v>
      </c>
      <c r="K9654">
        <v>0.23</v>
      </c>
      <c r="L9654" t="s">
        <v>39487</v>
      </c>
      <c r="M9654" s="32" t="s">
        <v>11</v>
      </c>
    </row>
    <row r="9655" spans="1:13" x14ac:dyDescent="0.25">
      <c r="A9655" t="s">
        <v>39488</v>
      </c>
      <c r="B9655" s="18">
        <v>173.3</v>
      </c>
      <c r="C9655" s="30"/>
      <c r="D9655" s="30"/>
      <c r="E9655" s="21">
        <f>IFERROR(VLOOKUP(A9655,'RTZ255'!A:D,4,),"")</f>
        <v>68.34</v>
      </c>
      <c r="F9655" t="s">
        <v>39489</v>
      </c>
      <c r="G9655" t="s">
        <v>39490</v>
      </c>
      <c r="H9655" t="s">
        <v>7</v>
      </c>
      <c r="I9655" t="s">
        <v>30358</v>
      </c>
      <c r="J9655" t="s">
        <v>1661</v>
      </c>
      <c r="K9655">
        <v>0.26800000000000002</v>
      </c>
      <c r="L9655" t="s">
        <v>39491</v>
      </c>
      <c r="M9655" s="32" t="s">
        <v>11</v>
      </c>
    </row>
    <row r="9656" spans="1:13" x14ac:dyDescent="0.25">
      <c r="A9656" t="s">
        <v>39492</v>
      </c>
      <c r="B9656" s="18">
        <v>247</v>
      </c>
      <c r="C9656" s="30"/>
      <c r="D9656" s="30"/>
      <c r="E9656" s="21">
        <f>IFERROR(VLOOKUP(A9656,'RTZ255'!A:D,4,),"")</f>
        <v>80.58</v>
      </c>
      <c r="F9656" t="s">
        <v>39493</v>
      </c>
      <c r="G9656" t="s">
        <v>39494</v>
      </c>
      <c r="H9656" t="s">
        <v>7</v>
      </c>
      <c r="I9656" t="s">
        <v>30358</v>
      </c>
      <c r="J9656" t="s">
        <v>1661</v>
      </c>
      <c r="K9656">
        <v>0.316</v>
      </c>
      <c r="L9656" t="s">
        <v>39495</v>
      </c>
      <c r="M9656" s="32" t="s">
        <v>11</v>
      </c>
    </row>
    <row r="9657" spans="1:13" x14ac:dyDescent="0.25">
      <c r="A9657" t="s">
        <v>39496</v>
      </c>
      <c r="B9657" s="18">
        <v>277.10000000000002</v>
      </c>
      <c r="C9657" s="30"/>
      <c r="D9657" s="30"/>
      <c r="E9657" s="21">
        <f>IFERROR(VLOOKUP(A9657,'RTZ255'!A:D,4,),"")</f>
        <v>92.06</v>
      </c>
      <c r="F9657" t="s">
        <v>39497</v>
      </c>
      <c r="G9657" t="s">
        <v>39498</v>
      </c>
      <c r="H9657" t="s">
        <v>7</v>
      </c>
      <c r="I9657" t="s">
        <v>30358</v>
      </c>
      <c r="J9657" t="s">
        <v>1661</v>
      </c>
      <c r="K9657">
        <v>0.36099999999999999</v>
      </c>
      <c r="L9657" t="s">
        <v>39499</v>
      </c>
      <c r="M9657" s="32" t="s">
        <v>11</v>
      </c>
    </row>
    <row r="9658" spans="1:13" x14ac:dyDescent="0.25">
      <c r="A9658" t="s">
        <v>39500</v>
      </c>
      <c r="B9658" s="18">
        <v>297</v>
      </c>
      <c r="C9658" s="30"/>
      <c r="D9658" s="30"/>
      <c r="E9658" s="21">
        <f>IFERROR(VLOOKUP(A9658,'RTZ255'!A:D,4,),"")</f>
        <v>112.2</v>
      </c>
      <c r="F9658" t="s">
        <v>39501</v>
      </c>
      <c r="G9658" t="s">
        <v>39502</v>
      </c>
      <c r="H9658" t="s">
        <v>7</v>
      </c>
      <c r="I9658" t="s">
        <v>30358</v>
      </c>
      <c r="J9658" t="s">
        <v>1661</v>
      </c>
      <c r="K9658">
        <v>0.44</v>
      </c>
      <c r="L9658" t="s">
        <v>39503</v>
      </c>
      <c r="M9658" s="32" t="s">
        <v>11</v>
      </c>
    </row>
    <row r="9659" spans="1:13" x14ac:dyDescent="0.25">
      <c r="A9659" t="s">
        <v>39504</v>
      </c>
      <c r="B9659" s="18">
        <v>363.4</v>
      </c>
      <c r="C9659" s="30"/>
      <c r="D9659" s="30"/>
      <c r="E9659" s="21">
        <f>IFERROR(VLOOKUP(A9659,'RTZ255'!A:D,4,),"")</f>
        <v>140.76</v>
      </c>
      <c r="F9659" t="s">
        <v>39505</v>
      </c>
      <c r="G9659" t="s">
        <v>39506</v>
      </c>
      <c r="H9659" t="s">
        <v>7</v>
      </c>
      <c r="I9659" t="s">
        <v>30358</v>
      </c>
      <c r="J9659" t="s">
        <v>1661</v>
      </c>
      <c r="K9659">
        <v>0.55200000000000005</v>
      </c>
      <c r="L9659" t="s">
        <v>39507</v>
      </c>
      <c r="M9659" s="32" t="s">
        <v>11</v>
      </c>
    </row>
    <row r="9660" spans="1:13" x14ac:dyDescent="0.25">
      <c r="A9660" t="s">
        <v>39508</v>
      </c>
      <c r="B9660" s="18">
        <v>430.7</v>
      </c>
      <c r="C9660" s="30"/>
      <c r="D9660" s="30"/>
      <c r="E9660" s="21">
        <f>IFERROR(VLOOKUP(A9660,'RTZ255'!A:D,4,),"")</f>
        <v>172.64</v>
      </c>
      <c r="F9660" t="s">
        <v>39509</v>
      </c>
      <c r="G9660" t="s">
        <v>39510</v>
      </c>
      <c r="H9660" t="s">
        <v>7</v>
      </c>
      <c r="I9660" t="s">
        <v>30358</v>
      </c>
      <c r="J9660" t="s">
        <v>1661</v>
      </c>
      <c r="K9660">
        <v>0.67700000000000005</v>
      </c>
      <c r="L9660" t="s">
        <v>39511</v>
      </c>
      <c r="M9660" s="32" t="s">
        <v>11</v>
      </c>
    </row>
    <row r="9661" spans="1:13" x14ac:dyDescent="0.25">
      <c r="A9661" t="s">
        <v>39512</v>
      </c>
      <c r="B9661" s="18">
        <v>115.6</v>
      </c>
      <c r="C9661" s="30"/>
      <c r="D9661" s="30"/>
      <c r="E9661" s="21">
        <f>IFERROR(VLOOKUP(A9661,'RTZ255'!A:D,4,),"")</f>
        <v>3.57</v>
      </c>
      <c r="F9661" t="s">
        <v>39513</v>
      </c>
      <c r="G9661" t="s">
        <v>39514</v>
      </c>
      <c r="H9661" t="s">
        <v>7</v>
      </c>
      <c r="I9661" t="s">
        <v>30358</v>
      </c>
      <c r="J9661" t="s">
        <v>1661</v>
      </c>
      <c r="K9661">
        <v>1.4E-2</v>
      </c>
      <c r="L9661" t="s">
        <v>39515</v>
      </c>
      <c r="M9661" s="32" t="s">
        <v>11</v>
      </c>
    </row>
    <row r="9662" spans="1:13" x14ac:dyDescent="0.25">
      <c r="A9662" t="s">
        <v>39516</v>
      </c>
      <c r="B9662" s="18">
        <v>102.1</v>
      </c>
      <c r="C9662" s="30"/>
      <c r="D9662" s="30"/>
      <c r="E9662" s="21">
        <f>IFERROR(VLOOKUP(A9662,'RTZ255'!A:D,4,),"")</f>
        <v>5.0999999999999996</v>
      </c>
      <c r="F9662" t="s">
        <v>39517</v>
      </c>
      <c r="G9662" t="s">
        <v>39518</v>
      </c>
      <c r="H9662" t="s">
        <v>7</v>
      </c>
      <c r="I9662" t="s">
        <v>30358</v>
      </c>
      <c r="J9662" t="s">
        <v>1661</v>
      </c>
      <c r="K9662">
        <v>0.02</v>
      </c>
      <c r="L9662" t="s">
        <v>39519</v>
      </c>
      <c r="M9662" s="32" t="s">
        <v>11</v>
      </c>
    </row>
    <row r="9663" spans="1:13" x14ac:dyDescent="0.25">
      <c r="A9663" t="s">
        <v>39520</v>
      </c>
      <c r="B9663" s="18">
        <v>115.6</v>
      </c>
      <c r="C9663" s="30"/>
      <c r="D9663" s="30"/>
      <c r="E9663" s="21">
        <f>IFERROR(VLOOKUP(A9663,'RTZ255'!A:D,4,),"")</f>
        <v>5.0999999999999996</v>
      </c>
      <c r="F9663" t="s">
        <v>39521</v>
      </c>
      <c r="G9663" t="s">
        <v>39522</v>
      </c>
      <c r="H9663" t="s">
        <v>7</v>
      </c>
      <c r="I9663" t="s">
        <v>30358</v>
      </c>
      <c r="J9663" t="s">
        <v>1661</v>
      </c>
      <c r="K9663">
        <v>0.02</v>
      </c>
      <c r="L9663" t="s">
        <v>39523</v>
      </c>
      <c r="M9663" s="32" t="s">
        <v>11</v>
      </c>
    </row>
    <row r="9664" spans="1:13" x14ac:dyDescent="0.25">
      <c r="A9664" t="s">
        <v>39524</v>
      </c>
      <c r="B9664" s="18">
        <v>115.6</v>
      </c>
      <c r="C9664" s="30"/>
      <c r="D9664" s="30"/>
      <c r="E9664" s="21">
        <f>IFERROR(VLOOKUP(A9664,'RTZ255'!A:D,4,),"")</f>
        <v>5.0999999999999996</v>
      </c>
      <c r="F9664" t="s">
        <v>39525</v>
      </c>
      <c r="G9664" t="s">
        <v>39526</v>
      </c>
      <c r="H9664" t="s">
        <v>7</v>
      </c>
      <c r="I9664" t="s">
        <v>30358</v>
      </c>
      <c r="J9664" t="s">
        <v>1661</v>
      </c>
      <c r="K9664">
        <v>0.02</v>
      </c>
      <c r="L9664" t="s">
        <v>39527</v>
      </c>
      <c r="M9664" s="32" t="s">
        <v>11</v>
      </c>
    </row>
    <row r="9665" spans="1:13" x14ac:dyDescent="0.25">
      <c r="A9665" t="s">
        <v>39528</v>
      </c>
      <c r="B9665" s="18">
        <v>122.4</v>
      </c>
      <c r="C9665" s="30"/>
      <c r="D9665" s="30"/>
      <c r="E9665" s="21">
        <f>IFERROR(VLOOKUP(A9665,'RTZ255'!A:D,4,),"")</f>
        <v>5.0999999999999996</v>
      </c>
      <c r="F9665" t="s">
        <v>39529</v>
      </c>
      <c r="G9665" t="s">
        <v>39530</v>
      </c>
      <c r="H9665" t="s">
        <v>7</v>
      </c>
      <c r="I9665" t="s">
        <v>30358</v>
      </c>
      <c r="J9665" t="s">
        <v>1661</v>
      </c>
      <c r="K9665">
        <v>0.02</v>
      </c>
      <c r="L9665" t="s">
        <v>39531</v>
      </c>
      <c r="M9665" s="32" t="s">
        <v>11</v>
      </c>
    </row>
    <row r="9666" spans="1:13" x14ac:dyDescent="0.25">
      <c r="A9666" t="s">
        <v>39532</v>
      </c>
      <c r="B9666" s="18">
        <v>122.4</v>
      </c>
      <c r="C9666" s="30"/>
      <c r="D9666" s="30"/>
      <c r="E9666" s="21">
        <f>IFERROR(VLOOKUP(A9666,'RTZ255'!A:D,4,),"")</f>
        <v>5.36</v>
      </c>
      <c r="F9666" t="s">
        <v>39533</v>
      </c>
      <c r="G9666" t="s">
        <v>39534</v>
      </c>
      <c r="H9666" t="s">
        <v>7</v>
      </c>
      <c r="I9666" t="s">
        <v>30358</v>
      </c>
      <c r="J9666" t="s">
        <v>1661</v>
      </c>
      <c r="K9666">
        <v>2.1000000000000001E-2</v>
      </c>
      <c r="L9666" t="s">
        <v>39535</v>
      </c>
      <c r="M9666" s="32" t="s">
        <v>11</v>
      </c>
    </row>
    <row r="9667" spans="1:13" x14ac:dyDescent="0.25">
      <c r="A9667" t="s">
        <v>39536</v>
      </c>
      <c r="B9667" s="18">
        <v>122.4</v>
      </c>
      <c r="C9667" s="30"/>
      <c r="D9667" s="30"/>
      <c r="E9667" s="21">
        <f>IFERROR(VLOOKUP(A9667,'RTZ255'!A:D,4,),"")</f>
        <v>5.36</v>
      </c>
      <c r="F9667" t="s">
        <v>39537</v>
      </c>
      <c r="G9667" t="s">
        <v>39538</v>
      </c>
      <c r="H9667" t="s">
        <v>7</v>
      </c>
      <c r="I9667" t="s">
        <v>30358</v>
      </c>
      <c r="J9667" t="s">
        <v>1661</v>
      </c>
      <c r="K9667">
        <v>2.1000000000000001E-2</v>
      </c>
      <c r="L9667" t="s">
        <v>39539</v>
      </c>
      <c r="M9667" s="32" t="s">
        <v>11</v>
      </c>
    </row>
    <row r="9668" spans="1:13" x14ac:dyDescent="0.25">
      <c r="A9668" t="s">
        <v>39540</v>
      </c>
      <c r="B9668" s="18">
        <v>122.4</v>
      </c>
      <c r="C9668" s="30"/>
      <c r="D9668" s="30"/>
      <c r="E9668" s="21">
        <f>IFERROR(VLOOKUP(A9668,'RTZ255'!A:D,4,),"")</f>
        <v>5.36</v>
      </c>
      <c r="F9668" t="s">
        <v>39541</v>
      </c>
      <c r="G9668" t="s">
        <v>39542</v>
      </c>
      <c r="H9668" t="s">
        <v>7</v>
      </c>
      <c r="I9668" t="s">
        <v>30358</v>
      </c>
      <c r="J9668" t="s">
        <v>1661</v>
      </c>
      <c r="K9668">
        <v>2.1000000000000001E-2</v>
      </c>
      <c r="L9668" t="s">
        <v>39543</v>
      </c>
      <c r="M9668" s="32" t="s">
        <v>11</v>
      </c>
    </row>
    <row r="9669" spans="1:13" x14ac:dyDescent="0.25">
      <c r="A9669" t="s">
        <v>39544</v>
      </c>
      <c r="B9669" s="18">
        <v>122.4</v>
      </c>
      <c r="C9669" s="30"/>
      <c r="D9669" s="30"/>
      <c r="E9669" s="21">
        <f>IFERROR(VLOOKUP(A9669,'RTZ255'!A:D,4,),"")</f>
        <v>6.89</v>
      </c>
      <c r="F9669" t="s">
        <v>39545</v>
      </c>
      <c r="G9669" t="s">
        <v>39546</v>
      </c>
      <c r="H9669" t="s">
        <v>7</v>
      </c>
      <c r="I9669" t="s">
        <v>30358</v>
      </c>
      <c r="J9669" t="s">
        <v>1661</v>
      </c>
      <c r="K9669">
        <v>2.7E-2</v>
      </c>
      <c r="L9669" t="s">
        <v>39547</v>
      </c>
      <c r="M9669" s="32" t="s">
        <v>11</v>
      </c>
    </row>
    <row r="9670" spans="1:13" x14ac:dyDescent="0.25">
      <c r="A9670" t="s">
        <v>39548</v>
      </c>
      <c r="B9670" s="18">
        <v>124.3</v>
      </c>
      <c r="C9670" s="30"/>
      <c r="D9670" s="30"/>
      <c r="E9670" s="21">
        <f>IFERROR(VLOOKUP(A9670,'RTZ255'!A:D,4,),"")</f>
        <v>6.89</v>
      </c>
      <c r="F9670" t="s">
        <v>39549</v>
      </c>
      <c r="G9670" t="s">
        <v>39550</v>
      </c>
      <c r="H9670" t="s">
        <v>7</v>
      </c>
      <c r="I9670" t="s">
        <v>30358</v>
      </c>
      <c r="J9670" t="s">
        <v>1661</v>
      </c>
      <c r="K9670">
        <v>2.7E-2</v>
      </c>
      <c r="L9670" t="s">
        <v>39551</v>
      </c>
      <c r="M9670" s="32" t="s">
        <v>11</v>
      </c>
    </row>
    <row r="9671" spans="1:13" x14ac:dyDescent="0.25">
      <c r="A9671" t="s">
        <v>39552</v>
      </c>
      <c r="B9671" s="18">
        <v>124.3</v>
      </c>
      <c r="C9671" s="30"/>
      <c r="D9671" s="30"/>
      <c r="E9671" s="21">
        <f>IFERROR(VLOOKUP(A9671,'RTZ255'!A:D,4,),"")</f>
        <v>6.89</v>
      </c>
      <c r="F9671" t="s">
        <v>39553</v>
      </c>
      <c r="G9671" t="s">
        <v>39554</v>
      </c>
      <c r="H9671" t="s">
        <v>7</v>
      </c>
      <c r="I9671" t="s">
        <v>30358</v>
      </c>
      <c r="J9671" t="s">
        <v>1661</v>
      </c>
      <c r="K9671">
        <v>2.7E-2</v>
      </c>
      <c r="L9671" t="s">
        <v>39555</v>
      </c>
      <c r="M9671" s="32" t="s">
        <v>11</v>
      </c>
    </row>
    <row r="9672" spans="1:13" x14ac:dyDescent="0.25">
      <c r="A9672" t="s">
        <v>39556</v>
      </c>
      <c r="B9672" s="18">
        <v>109.8</v>
      </c>
      <c r="C9672" s="30"/>
      <c r="D9672" s="30"/>
      <c r="E9672" s="21">
        <f>IFERROR(VLOOKUP(A9672,'RTZ255'!A:D,4,),"")</f>
        <v>8.42</v>
      </c>
      <c r="F9672" t="s">
        <v>39557</v>
      </c>
      <c r="G9672" t="s">
        <v>39558</v>
      </c>
      <c r="H9672" t="s">
        <v>7</v>
      </c>
      <c r="I9672" t="s">
        <v>30358</v>
      </c>
      <c r="J9672" t="s">
        <v>1661</v>
      </c>
      <c r="K9672">
        <v>3.3000000000000002E-2</v>
      </c>
      <c r="L9672" t="s">
        <v>39559</v>
      </c>
      <c r="M9672" s="32" t="s">
        <v>11</v>
      </c>
    </row>
    <row r="9673" spans="1:13" x14ac:dyDescent="0.25">
      <c r="A9673" t="s">
        <v>39560</v>
      </c>
      <c r="B9673" s="18">
        <v>124.3</v>
      </c>
      <c r="C9673" s="30"/>
      <c r="D9673" s="30"/>
      <c r="E9673" s="21">
        <f>IFERROR(VLOOKUP(A9673,'RTZ255'!A:D,4,),"")</f>
        <v>8.42</v>
      </c>
      <c r="F9673" t="s">
        <v>39561</v>
      </c>
      <c r="G9673" t="s">
        <v>39562</v>
      </c>
      <c r="H9673" t="s">
        <v>7</v>
      </c>
      <c r="I9673" t="s">
        <v>30358</v>
      </c>
      <c r="J9673" t="s">
        <v>1661</v>
      </c>
      <c r="K9673">
        <v>3.3000000000000002E-2</v>
      </c>
      <c r="L9673" t="s">
        <v>39563</v>
      </c>
      <c r="M9673" s="32" t="s">
        <v>11</v>
      </c>
    </row>
    <row r="9674" spans="1:13" x14ac:dyDescent="0.25">
      <c r="A9674" t="s">
        <v>39564</v>
      </c>
      <c r="B9674" s="18">
        <v>124.3</v>
      </c>
      <c r="C9674" s="30"/>
      <c r="D9674" s="30"/>
      <c r="E9674" s="21">
        <f>IFERROR(VLOOKUP(A9674,'RTZ255'!A:D,4,),"")</f>
        <v>8.42</v>
      </c>
      <c r="F9674" t="s">
        <v>39565</v>
      </c>
      <c r="G9674" t="s">
        <v>39566</v>
      </c>
      <c r="H9674" t="s">
        <v>7</v>
      </c>
      <c r="I9674" t="s">
        <v>30358</v>
      </c>
      <c r="J9674" t="s">
        <v>1661</v>
      </c>
      <c r="K9674">
        <v>3.3000000000000002E-2</v>
      </c>
      <c r="L9674" t="s">
        <v>39567</v>
      </c>
      <c r="M9674" s="32" t="s">
        <v>11</v>
      </c>
    </row>
    <row r="9675" spans="1:13" x14ac:dyDescent="0.25">
      <c r="A9675" t="s">
        <v>39568</v>
      </c>
      <c r="B9675" s="18">
        <v>124.3</v>
      </c>
      <c r="C9675" s="30"/>
      <c r="D9675" s="30"/>
      <c r="E9675" s="21">
        <f>IFERROR(VLOOKUP(A9675,'RTZ255'!A:D,4,),"")</f>
        <v>8.42</v>
      </c>
      <c r="F9675" t="s">
        <v>39569</v>
      </c>
      <c r="G9675" t="s">
        <v>39570</v>
      </c>
      <c r="H9675" t="s">
        <v>7</v>
      </c>
      <c r="I9675" t="s">
        <v>30358</v>
      </c>
      <c r="J9675" t="s">
        <v>1661</v>
      </c>
      <c r="K9675">
        <v>3.3000000000000002E-2</v>
      </c>
      <c r="L9675" t="s">
        <v>39571</v>
      </c>
      <c r="M9675" s="32" t="s">
        <v>11</v>
      </c>
    </row>
    <row r="9676" spans="1:13" x14ac:dyDescent="0.25">
      <c r="A9676" t="s">
        <v>39572</v>
      </c>
      <c r="B9676" s="18">
        <v>135.9</v>
      </c>
      <c r="C9676" s="30"/>
      <c r="D9676" s="30"/>
      <c r="E9676" s="21">
        <f>IFERROR(VLOOKUP(A9676,'RTZ255'!A:D,4,),"")</f>
        <v>8.42</v>
      </c>
      <c r="F9676" t="s">
        <v>39573</v>
      </c>
      <c r="G9676" t="s">
        <v>39574</v>
      </c>
      <c r="H9676" t="s">
        <v>7</v>
      </c>
      <c r="I9676" t="s">
        <v>30358</v>
      </c>
      <c r="J9676" t="s">
        <v>1661</v>
      </c>
      <c r="K9676">
        <v>3.3000000000000002E-2</v>
      </c>
      <c r="L9676" t="s">
        <v>39575</v>
      </c>
      <c r="M9676" s="32" t="s">
        <v>11</v>
      </c>
    </row>
    <row r="9677" spans="1:13" x14ac:dyDescent="0.25">
      <c r="A9677" t="s">
        <v>39576</v>
      </c>
      <c r="B9677" s="18">
        <v>135.9</v>
      </c>
      <c r="C9677" s="30"/>
      <c r="D9677" s="30"/>
      <c r="E9677" s="21">
        <f>IFERROR(VLOOKUP(A9677,'RTZ255'!A:D,4,),"")</f>
        <v>9.9499999999999993</v>
      </c>
      <c r="F9677" t="s">
        <v>39577</v>
      </c>
      <c r="G9677" t="s">
        <v>39578</v>
      </c>
      <c r="H9677" t="s">
        <v>7</v>
      </c>
      <c r="I9677" t="s">
        <v>30358</v>
      </c>
      <c r="J9677" t="s">
        <v>1661</v>
      </c>
      <c r="K9677">
        <v>3.9E-2</v>
      </c>
      <c r="L9677" t="s">
        <v>39579</v>
      </c>
      <c r="M9677" s="32" t="s">
        <v>11</v>
      </c>
    </row>
    <row r="9678" spans="1:13" x14ac:dyDescent="0.25">
      <c r="A9678" t="s">
        <v>39580</v>
      </c>
      <c r="B9678" s="18">
        <v>135.9</v>
      </c>
      <c r="C9678" s="30"/>
      <c r="D9678" s="30"/>
      <c r="E9678" s="21">
        <f>IFERROR(VLOOKUP(A9678,'RTZ255'!A:D,4,),"")</f>
        <v>9.9499999999999993</v>
      </c>
      <c r="F9678" t="s">
        <v>39581</v>
      </c>
      <c r="G9678" t="s">
        <v>39582</v>
      </c>
      <c r="H9678" t="s">
        <v>7</v>
      </c>
      <c r="I9678" t="s">
        <v>30358</v>
      </c>
      <c r="J9678" t="s">
        <v>1661</v>
      </c>
      <c r="K9678">
        <v>3.9E-2</v>
      </c>
      <c r="L9678" t="s">
        <v>39583</v>
      </c>
      <c r="M9678" s="32" t="s">
        <v>11</v>
      </c>
    </row>
    <row r="9679" spans="1:13" x14ac:dyDescent="0.25">
      <c r="A9679" t="s">
        <v>39584</v>
      </c>
      <c r="B9679" s="18">
        <v>135.9</v>
      </c>
      <c r="C9679" s="30"/>
      <c r="D9679" s="30"/>
      <c r="E9679" s="21">
        <f>IFERROR(VLOOKUP(A9679,'RTZ255'!A:D,4,),"")</f>
        <v>9.9499999999999993</v>
      </c>
      <c r="F9679" t="s">
        <v>39585</v>
      </c>
      <c r="G9679" t="s">
        <v>39586</v>
      </c>
      <c r="H9679" t="s">
        <v>7</v>
      </c>
      <c r="I9679" t="s">
        <v>30358</v>
      </c>
      <c r="J9679" t="s">
        <v>1661</v>
      </c>
      <c r="K9679">
        <v>3.9E-2</v>
      </c>
      <c r="L9679" t="s">
        <v>39587</v>
      </c>
      <c r="M9679" s="32" t="s">
        <v>11</v>
      </c>
    </row>
    <row r="9680" spans="1:13" x14ac:dyDescent="0.25">
      <c r="A9680" t="s">
        <v>39588</v>
      </c>
      <c r="B9680" s="18">
        <v>135.9</v>
      </c>
      <c r="C9680" s="30"/>
      <c r="D9680" s="30"/>
      <c r="E9680" s="21">
        <f>IFERROR(VLOOKUP(A9680,'RTZ255'!A:D,4,),"")</f>
        <v>9.9499999999999993</v>
      </c>
      <c r="F9680" t="s">
        <v>39589</v>
      </c>
      <c r="G9680" t="s">
        <v>39590</v>
      </c>
      <c r="H9680" t="s">
        <v>7</v>
      </c>
      <c r="I9680" t="s">
        <v>30358</v>
      </c>
      <c r="J9680" t="s">
        <v>1661</v>
      </c>
      <c r="K9680">
        <v>3.9E-2</v>
      </c>
      <c r="L9680" t="s">
        <v>39591</v>
      </c>
      <c r="M9680" s="32" t="s">
        <v>11</v>
      </c>
    </row>
    <row r="9681" spans="1:13" x14ac:dyDescent="0.25">
      <c r="A9681" t="s">
        <v>39592</v>
      </c>
      <c r="B9681" s="18">
        <v>137.80000000000001</v>
      </c>
      <c r="C9681" s="30"/>
      <c r="D9681" s="30"/>
      <c r="E9681" s="21">
        <f>IFERROR(VLOOKUP(A9681,'RTZ255'!A:D,4,),"")</f>
        <v>11.73</v>
      </c>
      <c r="F9681" t="s">
        <v>39593</v>
      </c>
      <c r="G9681" t="s">
        <v>39594</v>
      </c>
      <c r="H9681" t="s">
        <v>7</v>
      </c>
      <c r="I9681" t="s">
        <v>30358</v>
      </c>
      <c r="J9681" t="s">
        <v>1661</v>
      </c>
      <c r="K9681">
        <v>4.5999999999999999E-2</v>
      </c>
      <c r="L9681" t="s">
        <v>39595</v>
      </c>
      <c r="M9681" s="32" t="s">
        <v>11</v>
      </c>
    </row>
    <row r="9682" spans="1:13" x14ac:dyDescent="0.25">
      <c r="A9682" t="s">
        <v>39596</v>
      </c>
      <c r="B9682" s="18">
        <v>121.4</v>
      </c>
      <c r="C9682" s="30"/>
      <c r="D9682" s="30"/>
      <c r="E9682" s="21">
        <f>IFERROR(VLOOKUP(A9682,'RTZ255'!A:D,4,),"")</f>
        <v>11.73</v>
      </c>
      <c r="F9682" t="s">
        <v>39597</v>
      </c>
      <c r="G9682" t="s">
        <v>39598</v>
      </c>
      <c r="H9682" t="s">
        <v>7</v>
      </c>
      <c r="I9682" t="s">
        <v>30358</v>
      </c>
      <c r="J9682" t="s">
        <v>1661</v>
      </c>
      <c r="K9682">
        <v>4.5999999999999999E-2</v>
      </c>
      <c r="L9682" t="s">
        <v>39599</v>
      </c>
      <c r="M9682" s="32" t="s">
        <v>11</v>
      </c>
    </row>
    <row r="9683" spans="1:13" x14ac:dyDescent="0.25">
      <c r="A9683" t="s">
        <v>39600</v>
      </c>
      <c r="B9683" s="18">
        <v>138.80000000000001</v>
      </c>
      <c r="C9683" s="30"/>
      <c r="D9683" s="30"/>
      <c r="E9683" s="21">
        <f>IFERROR(VLOOKUP(A9683,'RTZ255'!A:D,4,),"")</f>
        <v>13.26</v>
      </c>
      <c r="F9683" t="s">
        <v>39601</v>
      </c>
      <c r="G9683" t="s">
        <v>39602</v>
      </c>
      <c r="H9683" t="s">
        <v>7</v>
      </c>
      <c r="I9683" t="s">
        <v>30358</v>
      </c>
      <c r="J9683" t="s">
        <v>1661</v>
      </c>
      <c r="K9683">
        <v>5.1999999999999998E-2</v>
      </c>
      <c r="L9683" t="s">
        <v>39603</v>
      </c>
      <c r="M9683" s="32" t="s">
        <v>11</v>
      </c>
    </row>
    <row r="9684" spans="1:13" x14ac:dyDescent="0.25">
      <c r="A9684" t="s">
        <v>39604</v>
      </c>
      <c r="B9684" s="18">
        <v>138.80000000000001</v>
      </c>
      <c r="C9684" s="30"/>
      <c r="D9684" s="30"/>
      <c r="E9684" s="21">
        <f>IFERROR(VLOOKUP(A9684,'RTZ255'!A:D,4,),"")</f>
        <v>13.26</v>
      </c>
      <c r="F9684" t="s">
        <v>39605</v>
      </c>
      <c r="G9684" t="s">
        <v>39606</v>
      </c>
      <c r="H9684" t="s">
        <v>7</v>
      </c>
      <c r="I9684" t="s">
        <v>30358</v>
      </c>
      <c r="J9684" t="s">
        <v>1661</v>
      </c>
      <c r="K9684">
        <v>5.1999999999999998E-2</v>
      </c>
      <c r="L9684" t="s">
        <v>39607</v>
      </c>
      <c r="M9684" s="32" t="s">
        <v>11</v>
      </c>
    </row>
    <row r="9685" spans="1:13" x14ac:dyDescent="0.25">
      <c r="A9685" t="s">
        <v>39608</v>
      </c>
      <c r="B9685" s="18">
        <v>138.80000000000001</v>
      </c>
      <c r="C9685" s="30"/>
      <c r="D9685" s="30"/>
      <c r="E9685" s="21">
        <f>IFERROR(VLOOKUP(A9685,'RTZ255'!A:D,4,),"")</f>
        <v>13.26</v>
      </c>
      <c r="F9685" t="s">
        <v>39609</v>
      </c>
      <c r="G9685" t="s">
        <v>39610</v>
      </c>
      <c r="H9685" t="s">
        <v>7</v>
      </c>
      <c r="I9685" t="s">
        <v>30358</v>
      </c>
      <c r="J9685" t="s">
        <v>1661</v>
      </c>
      <c r="K9685">
        <v>5.1999999999999998E-2</v>
      </c>
      <c r="L9685" t="s">
        <v>39611</v>
      </c>
      <c r="M9685" s="32" t="s">
        <v>11</v>
      </c>
    </row>
    <row r="9686" spans="1:13" x14ac:dyDescent="0.25">
      <c r="A9686" t="s">
        <v>39612</v>
      </c>
      <c r="B9686" s="18">
        <v>138.80000000000001</v>
      </c>
      <c r="C9686" s="30"/>
      <c r="D9686" s="30"/>
      <c r="E9686" s="21">
        <f>IFERROR(VLOOKUP(A9686,'RTZ255'!A:D,4,),"")</f>
        <v>13.26</v>
      </c>
      <c r="F9686" t="s">
        <v>39613</v>
      </c>
      <c r="G9686" t="s">
        <v>39614</v>
      </c>
      <c r="H9686" t="s">
        <v>7</v>
      </c>
      <c r="I9686" t="s">
        <v>30358</v>
      </c>
      <c r="J9686" t="s">
        <v>1661</v>
      </c>
      <c r="K9686">
        <v>5.1999999999999998E-2</v>
      </c>
      <c r="L9686" t="s">
        <v>39615</v>
      </c>
      <c r="M9686" s="32" t="s">
        <v>11</v>
      </c>
    </row>
    <row r="9687" spans="1:13" x14ac:dyDescent="0.25">
      <c r="A9687" t="s">
        <v>39616</v>
      </c>
      <c r="B9687" s="18">
        <v>138.80000000000001</v>
      </c>
      <c r="C9687" s="30"/>
      <c r="D9687" s="30"/>
      <c r="E9687" s="21">
        <f>IFERROR(VLOOKUP(A9687,'RTZ255'!A:D,4,),"")</f>
        <v>15.81</v>
      </c>
      <c r="F9687" t="s">
        <v>39617</v>
      </c>
      <c r="G9687" t="s">
        <v>39618</v>
      </c>
      <c r="H9687" t="s">
        <v>7</v>
      </c>
      <c r="I9687" t="s">
        <v>30358</v>
      </c>
      <c r="J9687" t="s">
        <v>1661</v>
      </c>
      <c r="K9687">
        <v>6.2E-2</v>
      </c>
      <c r="L9687" t="s">
        <v>39619</v>
      </c>
      <c r="M9687" s="32" t="s">
        <v>11</v>
      </c>
    </row>
    <row r="9688" spans="1:13" x14ac:dyDescent="0.25">
      <c r="A9688" t="s">
        <v>39620</v>
      </c>
      <c r="B9688" s="18">
        <v>138.80000000000001</v>
      </c>
      <c r="C9688" s="30"/>
      <c r="D9688" s="30"/>
      <c r="E9688" s="21">
        <f>IFERROR(VLOOKUP(A9688,'RTZ255'!A:D,4,),"")</f>
        <v>15.81</v>
      </c>
      <c r="F9688" t="s">
        <v>39621</v>
      </c>
      <c r="G9688" t="s">
        <v>39622</v>
      </c>
      <c r="H9688" t="s">
        <v>7</v>
      </c>
      <c r="I9688" t="s">
        <v>30358</v>
      </c>
      <c r="J9688" t="s">
        <v>1661</v>
      </c>
      <c r="K9688">
        <v>6.2E-2</v>
      </c>
      <c r="L9688" t="s">
        <v>39623</v>
      </c>
      <c r="M9688" s="32" t="s">
        <v>11</v>
      </c>
    </row>
    <row r="9689" spans="1:13" x14ac:dyDescent="0.25">
      <c r="A9689" t="s">
        <v>39624</v>
      </c>
      <c r="B9689" s="18">
        <v>138.80000000000001</v>
      </c>
      <c r="C9689" s="30"/>
      <c r="D9689" s="30"/>
      <c r="E9689" s="21">
        <f>IFERROR(VLOOKUP(A9689,'RTZ255'!A:D,4,),"")</f>
        <v>15.81</v>
      </c>
      <c r="F9689" t="s">
        <v>39625</v>
      </c>
      <c r="G9689" t="s">
        <v>39626</v>
      </c>
      <c r="H9689" t="s">
        <v>7</v>
      </c>
      <c r="I9689" t="s">
        <v>30358</v>
      </c>
      <c r="J9689" t="s">
        <v>1661</v>
      </c>
      <c r="K9689">
        <v>6.2E-2</v>
      </c>
      <c r="L9689" t="s">
        <v>39627</v>
      </c>
      <c r="M9689" s="32" t="s">
        <v>11</v>
      </c>
    </row>
    <row r="9690" spans="1:13" x14ac:dyDescent="0.25">
      <c r="A9690" t="s">
        <v>39628</v>
      </c>
      <c r="B9690" s="18">
        <v>159.9</v>
      </c>
      <c r="C9690" s="30"/>
      <c r="D9690" s="30"/>
      <c r="E9690" s="21">
        <f>IFERROR(VLOOKUP(A9690,'RTZ255'!A:D,4,),"")</f>
        <v>15.81</v>
      </c>
      <c r="F9690" t="s">
        <v>39629</v>
      </c>
      <c r="G9690" t="s">
        <v>39630</v>
      </c>
      <c r="H9690" t="s">
        <v>7</v>
      </c>
      <c r="I9690" t="s">
        <v>30358</v>
      </c>
      <c r="J9690" t="s">
        <v>1661</v>
      </c>
      <c r="K9690">
        <v>6.2E-2</v>
      </c>
      <c r="L9690" t="s">
        <v>39631</v>
      </c>
      <c r="M9690" s="32" t="s">
        <v>11</v>
      </c>
    </row>
    <row r="9691" spans="1:13" x14ac:dyDescent="0.25">
      <c r="A9691" t="s">
        <v>39632</v>
      </c>
      <c r="B9691" s="18">
        <v>159.9</v>
      </c>
      <c r="C9691" s="30"/>
      <c r="D9691" s="30"/>
      <c r="E9691" s="21">
        <f>IFERROR(VLOOKUP(A9691,'RTZ255'!A:D,4,),"")</f>
        <v>15.81</v>
      </c>
      <c r="F9691" t="s">
        <v>39633</v>
      </c>
      <c r="G9691" t="s">
        <v>39634</v>
      </c>
      <c r="H9691" t="s">
        <v>7</v>
      </c>
      <c r="I9691" t="s">
        <v>30358</v>
      </c>
      <c r="J9691" t="s">
        <v>1661</v>
      </c>
      <c r="K9691">
        <v>6.2E-2</v>
      </c>
      <c r="L9691" t="s">
        <v>39635</v>
      </c>
      <c r="M9691" s="32" t="s">
        <v>11</v>
      </c>
    </row>
    <row r="9692" spans="1:13" x14ac:dyDescent="0.25">
      <c r="A9692" t="s">
        <v>39636</v>
      </c>
      <c r="B9692" s="18">
        <v>159.9</v>
      </c>
      <c r="C9692" s="30"/>
      <c r="D9692" s="30"/>
      <c r="E9692" s="21">
        <f>IFERROR(VLOOKUP(A9692,'RTZ255'!A:D,4,),"")</f>
        <v>17.850000000000001</v>
      </c>
      <c r="F9692" t="s">
        <v>39637</v>
      </c>
      <c r="G9692" t="s">
        <v>39638</v>
      </c>
      <c r="H9692" t="s">
        <v>7</v>
      </c>
      <c r="I9692" t="s">
        <v>30358</v>
      </c>
      <c r="J9692" t="s">
        <v>1661</v>
      </c>
      <c r="K9692">
        <v>7.0000000000000007E-2</v>
      </c>
      <c r="L9692" t="s">
        <v>39639</v>
      </c>
      <c r="M9692" s="32" t="s">
        <v>11</v>
      </c>
    </row>
    <row r="9693" spans="1:13" x14ac:dyDescent="0.25">
      <c r="A9693" t="s">
        <v>39640</v>
      </c>
      <c r="B9693" s="18">
        <v>159.9</v>
      </c>
      <c r="C9693" s="30"/>
      <c r="D9693" s="30"/>
      <c r="E9693" s="21">
        <f>IFERROR(VLOOKUP(A9693,'RTZ255'!A:D,4,),"")</f>
        <v>17.850000000000001</v>
      </c>
      <c r="F9693" t="s">
        <v>39641</v>
      </c>
      <c r="G9693" t="s">
        <v>39642</v>
      </c>
      <c r="H9693" t="s">
        <v>7</v>
      </c>
      <c r="I9693" t="s">
        <v>30358</v>
      </c>
      <c r="J9693" t="s">
        <v>1661</v>
      </c>
      <c r="K9693">
        <v>7.0000000000000007E-2</v>
      </c>
      <c r="L9693" t="s">
        <v>39643</v>
      </c>
      <c r="M9693" s="32" t="s">
        <v>11</v>
      </c>
    </row>
    <row r="9694" spans="1:13" x14ac:dyDescent="0.25">
      <c r="A9694" t="s">
        <v>39644</v>
      </c>
      <c r="B9694" s="18">
        <v>159.9</v>
      </c>
      <c r="C9694" s="30"/>
      <c r="D9694" s="30"/>
      <c r="E9694" s="21">
        <f>IFERROR(VLOOKUP(A9694,'RTZ255'!A:D,4,),"")</f>
        <v>17.850000000000001</v>
      </c>
      <c r="F9694" t="s">
        <v>39645</v>
      </c>
      <c r="G9694" t="s">
        <v>39646</v>
      </c>
      <c r="H9694" t="s">
        <v>7</v>
      </c>
      <c r="I9694" t="s">
        <v>30358</v>
      </c>
      <c r="J9694" t="s">
        <v>1661</v>
      </c>
      <c r="K9694">
        <v>7.0000000000000007E-2</v>
      </c>
      <c r="L9694" t="s">
        <v>39647</v>
      </c>
      <c r="M9694" s="32" t="s">
        <v>11</v>
      </c>
    </row>
    <row r="9695" spans="1:13" x14ac:dyDescent="0.25">
      <c r="A9695" t="s">
        <v>39648</v>
      </c>
      <c r="B9695" s="18">
        <v>159.9</v>
      </c>
      <c r="C9695" s="30"/>
      <c r="D9695" s="30"/>
      <c r="E9695" s="21">
        <f>IFERROR(VLOOKUP(A9695,'RTZ255'!A:D,4,),"")</f>
        <v>17.850000000000001</v>
      </c>
      <c r="F9695" t="s">
        <v>39649</v>
      </c>
      <c r="G9695" t="s">
        <v>39650</v>
      </c>
      <c r="H9695" t="s">
        <v>7</v>
      </c>
      <c r="I9695" t="s">
        <v>30358</v>
      </c>
      <c r="J9695" t="s">
        <v>1661</v>
      </c>
      <c r="K9695">
        <v>7.0000000000000007E-2</v>
      </c>
      <c r="L9695" t="s">
        <v>39651</v>
      </c>
      <c r="M9695" s="32" t="s">
        <v>11</v>
      </c>
    </row>
    <row r="9696" spans="1:13" x14ac:dyDescent="0.25">
      <c r="A9696" t="s">
        <v>39652</v>
      </c>
      <c r="B9696" s="18">
        <v>159.9</v>
      </c>
      <c r="C9696" s="30"/>
      <c r="D9696" s="30"/>
      <c r="E9696" s="21">
        <f>IFERROR(VLOOKUP(A9696,'RTZ255'!A:D,4,),"")</f>
        <v>17.850000000000001</v>
      </c>
      <c r="F9696" t="s">
        <v>39653</v>
      </c>
      <c r="G9696" t="s">
        <v>39654</v>
      </c>
      <c r="H9696" t="s">
        <v>7</v>
      </c>
      <c r="I9696" t="s">
        <v>30358</v>
      </c>
      <c r="J9696" t="s">
        <v>1661</v>
      </c>
      <c r="K9696">
        <v>7.0000000000000007E-2</v>
      </c>
      <c r="L9696" t="s">
        <v>39655</v>
      </c>
      <c r="M9696" s="32" t="s">
        <v>11</v>
      </c>
    </row>
    <row r="9697" spans="1:13" x14ac:dyDescent="0.25">
      <c r="A9697" t="s">
        <v>39656</v>
      </c>
      <c r="B9697" s="18">
        <v>159.9</v>
      </c>
      <c r="C9697" s="30"/>
      <c r="D9697" s="30"/>
      <c r="E9697" s="21">
        <f>IFERROR(VLOOKUP(A9697,'RTZ255'!A:D,4,),"")</f>
        <v>23.46</v>
      </c>
      <c r="F9697" t="s">
        <v>39657</v>
      </c>
      <c r="G9697" t="s">
        <v>39658</v>
      </c>
      <c r="H9697" t="s">
        <v>7</v>
      </c>
      <c r="I9697" t="s">
        <v>30358</v>
      </c>
      <c r="J9697" t="s">
        <v>1661</v>
      </c>
      <c r="K9697">
        <v>9.1999999999999998E-2</v>
      </c>
      <c r="L9697" t="s">
        <v>39659</v>
      </c>
      <c r="M9697" s="32" t="s">
        <v>11</v>
      </c>
    </row>
    <row r="9698" spans="1:13" x14ac:dyDescent="0.25">
      <c r="A9698" t="s">
        <v>39660</v>
      </c>
      <c r="B9698" s="18">
        <v>165.7</v>
      </c>
      <c r="C9698" s="30"/>
      <c r="D9698" s="30"/>
      <c r="E9698" s="21">
        <f>IFERROR(VLOOKUP(A9698,'RTZ255'!A:D,4,),"")</f>
        <v>23.46</v>
      </c>
      <c r="F9698" t="s">
        <v>39661</v>
      </c>
      <c r="G9698" t="s">
        <v>39662</v>
      </c>
      <c r="H9698" t="s">
        <v>7</v>
      </c>
      <c r="I9698" t="s">
        <v>30358</v>
      </c>
      <c r="J9698" t="s">
        <v>1661</v>
      </c>
      <c r="K9698">
        <v>9.1999999999999998E-2</v>
      </c>
      <c r="L9698" t="s">
        <v>39663</v>
      </c>
      <c r="M9698" s="32" t="s">
        <v>11</v>
      </c>
    </row>
    <row r="9699" spans="1:13" x14ac:dyDescent="0.25">
      <c r="A9699" t="s">
        <v>39664</v>
      </c>
      <c r="B9699" s="18">
        <v>165.7</v>
      </c>
      <c r="C9699" s="30"/>
      <c r="D9699" s="30"/>
      <c r="E9699" s="21">
        <f>IFERROR(VLOOKUP(A9699,'RTZ255'!A:D,4,),"")</f>
        <v>23.46</v>
      </c>
      <c r="F9699" t="s">
        <v>39665</v>
      </c>
      <c r="G9699" t="s">
        <v>39666</v>
      </c>
      <c r="H9699" t="s">
        <v>7</v>
      </c>
      <c r="I9699" t="s">
        <v>30358</v>
      </c>
      <c r="J9699" t="s">
        <v>1661</v>
      </c>
      <c r="K9699">
        <v>9.1999999999999998E-2</v>
      </c>
      <c r="L9699" t="s">
        <v>39667</v>
      </c>
      <c r="M9699" s="32" t="s">
        <v>11</v>
      </c>
    </row>
    <row r="9700" spans="1:13" x14ac:dyDescent="0.25">
      <c r="A9700" t="s">
        <v>39668</v>
      </c>
      <c r="B9700" s="18">
        <v>165.7</v>
      </c>
      <c r="C9700" s="30"/>
      <c r="D9700" s="30"/>
      <c r="E9700" s="21">
        <f>IFERROR(VLOOKUP(A9700,'RTZ255'!A:D,4,),"")</f>
        <v>23.46</v>
      </c>
      <c r="F9700" t="s">
        <v>39669</v>
      </c>
      <c r="G9700" t="s">
        <v>39670</v>
      </c>
      <c r="H9700" t="s">
        <v>7</v>
      </c>
      <c r="I9700" t="s">
        <v>30358</v>
      </c>
      <c r="J9700" t="s">
        <v>1661</v>
      </c>
      <c r="K9700">
        <v>9.1999999999999998E-2</v>
      </c>
      <c r="L9700" t="s">
        <v>39671</v>
      </c>
      <c r="M9700" s="32" t="s">
        <v>11</v>
      </c>
    </row>
    <row r="9701" spans="1:13" x14ac:dyDescent="0.25">
      <c r="A9701" t="s">
        <v>39672</v>
      </c>
      <c r="B9701" s="18">
        <v>165.7</v>
      </c>
      <c r="C9701" s="30"/>
      <c r="D9701" s="30"/>
      <c r="E9701" s="21">
        <f>IFERROR(VLOOKUP(A9701,'RTZ255'!A:D,4,),"")</f>
        <v>23.46</v>
      </c>
      <c r="F9701" t="s">
        <v>39673</v>
      </c>
      <c r="G9701" t="s">
        <v>39674</v>
      </c>
      <c r="H9701" t="s">
        <v>7</v>
      </c>
      <c r="I9701" t="s">
        <v>30358</v>
      </c>
      <c r="J9701" t="s">
        <v>1661</v>
      </c>
      <c r="K9701">
        <v>9.1999999999999998E-2</v>
      </c>
      <c r="L9701" t="s">
        <v>39675</v>
      </c>
      <c r="M9701" s="32" t="s">
        <v>11</v>
      </c>
    </row>
    <row r="9702" spans="1:13" x14ac:dyDescent="0.25">
      <c r="A9702" t="s">
        <v>39676</v>
      </c>
      <c r="B9702" s="18">
        <v>148.4</v>
      </c>
      <c r="C9702" s="30"/>
      <c r="D9702" s="30"/>
      <c r="E9702" s="21">
        <f>IFERROR(VLOOKUP(A9702,'RTZ255'!A:D,4,),"")</f>
        <v>23.46</v>
      </c>
      <c r="F9702" t="s">
        <v>39677</v>
      </c>
      <c r="G9702" t="s">
        <v>39678</v>
      </c>
      <c r="H9702" t="s">
        <v>7</v>
      </c>
      <c r="I9702" t="s">
        <v>30358</v>
      </c>
      <c r="J9702" t="s">
        <v>1661</v>
      </c>
      <c r="K9702">
        <v>9.1999999999999998E-2</v>
      </c>
      <c r="L9702" t="s">
        <v>39679</v>
      </c>
      <c r="M9702" s="32" t="s">
        <v>11</v>
      </c>
    </row>
    <row r="9703" spans="1:13" x14ac:dyDescent="0.25">
      <c r="A9703" t="s">
        <v>39680</v>
      </c>
      <c r="B9703" s="18">
        <v>165.7</v>
      </c>
      <c r="C9703" s="30"/>
      <c r="D9703" s="30"/>
      <c r="E9703" s="21">
        <f>IFERROR(VLOOKUP(A9703,'RTZ255'!A:D,4,),"")</f>
        <v>26.52</v>
      </c>
      <c r="F9703" t="s">
        <v>39681</v>
      </c>
      <c r="G9703" t="s">
        <v>39682</v>
      </c>
      <c r="H9703" t="s">
        <v>7</v>
      </c>
      <c r="I9703" t="s">
        <v>30358</v>
      </c>
      <c r="J9703" t="s">
        <v>1661</v>
      </c>
      <c r="K9703">
        <v>0.104</v>
      </c>
      <c r="L9703" t="s">
        <v>39683</v>
      </c>
      <c r="M9703" s="32" t="s">
        <v>11</v>
      </c>
    </row>
    <row r="9704" spans="1:13" x14ac:dyDescent="0.25">
      <c r="A9704" t="s">
        <v>39684</v>
      </c>
      <c r="B9704" s="18">
        <v>165.7</v>
      </c>
      <c r="C9704" s="30"/>
      <c r="D9704" s="30"/>
      <c r="E9704" s="21">
        <f>IFERROR(VLOOKUP(A9704,'RTZ255'!A:D,4,),"")</f>
        <v>26.52</v>
      </c>
      <c r="F9704" t="s">
        <v>39685</v>
      </c>
      <c r="G9704" t="s">
        <v>39686</v>
      </c>
      <c r="H9704" t="s">
        <v>7</v>
      </c>
      <c r="I9704" t="s">
        <v>30358</v>
      </c>
      <c r="J9704" t="s">
        <v>1661</v>
      </c>
      <c r="K9704">
        <v>0.104</v>
      </c>
      <c r="L9704" t="s">
        <v>39687</v>
      </c>
      <c r="M9704" s="32" t="s">
        <v>11</v>
      </c>
    </row>
    <row r="9705" spans="1:13" x14ac:dyDescent="0.25">
      <c r="A9705" t="s">
        <v>39688</v>
      </c>
      <c r="B9705" s="18">
        <v>165.7</v>
      </c>
      <c r="C9705" s="30"/>
      <c r="D9705" s="30"/>
      <c r="E9705" s="21">
        <f>IFERROR(VLOOKUP(A9705,'RTZ255'!A:D,4,),"")</f>
        <v>26.52</v>
      </c>
      <c r="F9705" t="s">
        <v>39689</v>
      </c>
      <c r="G9705" t="s">
        <v>39690</v>
      </c>
      <c r="H9705" t="s">
        <v>7</v>
      </c>
      <c r="I9705" t="s">
        <v>30358</v>
      </c>
      <c r="J9705" t="s">
        <v>1661</v>
      </c>
      <c r="K9705">
        <v>0.104</v>
      </c>
      <c r="L9705" t="s">
        <v>39691</v>
      </c>
      <c r="M9705" s="32" t="s">
        <v>11</v>
      </c>
    </row>
    <row r="9706" spans="1:13" x14ac:dyDescent="0.25">
      <c r="A9706" t="s">
        <v>39692</v>
      </c>
      <c r="B9706" s="18">
        <v>165.7</v>
      </c>
      <c r="C9706" s="30"/>
      <c r="D9706" s="30"/>
      <c r="E9706" s="21">
        <f>IFERROR(VLOOKUP(A9706,'RTZ255'!A:D,4,),"")</f>
        <v>26.52</v>
      </c>
      <c r="F9706" t="s">
        <v>39693</v>
      </c>
      <c r="G9706" t="s">
        <v>39694</v>
      </c>
      <c r="H9706" t="s">
        <v>7</v>
      </c>
      <c r="I9706" t="s">
        <v>30358</v>
      </c>
      <c r="J9706" t="s">
        <v>1661</v>
      </c>
      <c r="K9706">
        <v>0.104</v>
      </c>
      <c r="L9706" t="s">
        <v>39695</v>
      </c>
      <c r="M9706" s="32" t="s">
        <v>11</v>
      </c>
    </row>
    <row r="9707" spans="1:13" x14ac:dyDescent="0.25">
      <c r="A9707" t="s">
        <v>39696</v>
      </c>
      <c r="B9707" s="18">
        <v>165.7</v>
      </c>
      <c r="C9707" s="30"/>
      <c r="D9707" s="30"/>
      <c r="E9707" s="21">
        <f>IFERROR(VLOOKUP(A9707,'RTZ255'!A:D,4,),"")</f>
        <v>29.58</v>
      </c>
      <c r="F9707" t="s">
        <v>39697</v>
      </c>
      <c r="G9707" t="s">
        <v>39698</v>
      </c>
      <c r="H9707" t="s">
        <v>7</v>
      </c>
      <c r="I9707" t="s">
        <v>30358</v>
      </c>
      <c r="J9707" t="s">
        <v>1661</v>
      </c>
      <c r="K9707">
        <v>0.11600000000000001</v>
      </c>
      <c r="L9707" t="s">
        <v>39699</v>
      </c>
      <c r="M9707" s="32" t="s">
        <v>11</v>
      </c>
    </row>
    <row r="9708" spans="1:13" x14ac:dyDescent="0.25">
      <c r="A9708" t="s">
        <v>39700</v>
      </c>
      <c r="B9708" s="18">
        <v>196.5</v>
      </c>
      <c r="C9708" s="30"/>
      <c r="D9708" s="30"/>
      <c r="E9708" s="21">
        <f>IFERROR(VLOOKUP(A9708,'RTZ255'!A:D,4,),"")</f>
        <v>29.58</v>
      </c>
      <c r="F9708" t="s">
        <v>39701</v>
      </c>
      <c r="G9708" t="s">
        <v>39702</v>
      </c>
      <c r="H9708" t="s">
        <v>7</v>
      </c>
      <c r="I9708" t="s">
        <v>30358</v>
      </c>
      <c r="J9708" t="s">
        <v>1661</v>
      </c>
      <c r="K9708">
        <v>0.11600000000000001</v>
      </c>
      <c r="L9708" t="s">
        <v>39703</v>
      </c>
      <c r="M9708" s="32" t="s">
        <v>11</v>
      </c>
    </row>
    <row r="9709" spans="1:13" x14ac:dyDescent="0.25">
      <c r="A9709" t="s">
        <v>39704</v>
      </c>
      <c r="B9709" s="18">
        <v>196.5</v>
      </c>
      <c r="C9709" s="30"/>
      <c r="D9709" s="30"/>
      <c r="E9709" s="21">
        <f>IFERROR(VLOOKUP(A9709,'RTZ255'!A:D,4,),"")</f>
        <v>29.58</v>
      </c>
      <c r="F9709" t="s">
        <v>39705</v>
      </c>
      <c r="G9709" t="s">
        <v>39706</v>
      </c>
      <c r="H9709" t="s">
        <v>7</v>
      </c>
      <c r="I9709" t="s">
        <v>30358</v>
      </c>
      <c r="J9709" t="s">
        <v>1661</v>
      </c>
      <c r="K9709">
        <v>0.11600000000000001</v>
      </c>
      <c r="L9709" t="s">
        <v>39707</v>
      </c>
      <c r="M9709" s="32" t="s">
        <v>11</v>
      </c>
    </row>
    <row r="9710" spans="1:13" x14ac:dyDescent="0.25">
      <c r="A9710" t="s">
        <v>39708</v>
      </c>
      <c r="B9710" s="18">
        <v>196.5</v>
      </c>
      <c r="C9710" s="30"/>
      <c r="D9710" s="30"/>
      <c r="E9710" s="21">
        <f>IFERROR(VLOOKUP(A9710,'RTZ255'!A:D,4,),"")</f>
        <v>29.58</v>
      </c>
      <c r="F9710" t="s">
        <v>39709</v>
      </c>
      <c r="G9710" t="s">
        <v>39710</v>
      </c>
      <c r="H9710" t="s">
        <v>7</v>
      </c>
      <c r="I9710" t="s">
        <v>30358</v>
      </c>
      <c r="J9710" t="s">
        <v>1661</v>
      </c>
      <c r="K9710">
        <v>0.11600000000000001</v>
      </c>
      <c r="L9710" t="s">
        <v>39711</v>
      </c>
      <c r="M9710" s="32" t="s">
        <v>11</v>
      </c>
    </row>
    <row r="9711" spans="1:13" x14ac:dyDescent="0.25">
      <c r="A9711" t="s">
        <v>39712</v>
      </c>
      <c r="B9711" s="18">
        <v>196.5</v>
      </c>
      <c r="C9711" s="30"/>
      <c r="D9711" s="30"/>
      <c r="E9711" s="21">
        <f>IFERROR(VLOOKUP(A9711,'RTZ255'!A:D,4,),"")</f>
        <v>29.58</v>
      </c>
      <c r="F9711" t="s">
        <v>39713</v>
      </c>
      <c r="G9711" t="s">
        <v>39714</v>
      </c>
      <c r="H9711" t="s">
        <v>7</v>
      </c>
      <c r="I9711" t="s">
        <v>30358</v>
      </c>
      <c r="J9711" t="s">
        <v>1661</v>
      </c>
      <c r="K9711">
        <v>0.11600000000000001</v>
      </c>
      <c r="L9711" t="s">
        <v>39715</v>
      </c>
      <c r="M9711" s="32" t="s">
        <v>11</v>
      </c>
    </row>
    <row r="9712" spans="1:13" x14ac:dyDescent="0.25">
      <c r="A9712" t="s">
        <v>39716</v>
      </c>
      <c r="B9712" s="18">
        <v>196.5</v>
      </c>
      <c r="C9712" s="30"/>
      <c r="D9712" s="30"/>
      <c r="E9712" s="21">
        <f>IFERROR(VLOOKUP(A9712,'RTZ255'!A:D,4,),"")</f>
        <v>32.64</v>
      </c>
      <c r="F9712" t="s">
        <v>39717</v>
      </c>
      <c r="G9712" t="s">
        <v>39718</v>
      </c>
      <c r="H9712" t="s">
        <v>7</v>
      </c>
      <c r="I9712" t="s">
        <v>30358</v>
      </c>
      <c r="J9712" t="s">
        <v>1661</v>
      </c>
      <c r="K9712">
        <v>0.128</v>
      </c>
      <c r="L9712" t="s">
        <v>39719</v>
      </c>
      <c r="M9712" s="32" t="s">
        <v>11</v>
      </c>
    </row>
    <row r="9713" spans="1:13" x14ac:dyDescent="0.25">
      <c r="A9713" t="s">
        <v>39720</v>
      </c>
      <c r="B9713" s="18">
        <v>196.5</v>
      </c>
      <c r="C9713" s="30"/>
      <c r="D9713" s="30"/>
      <c r="E9713" s="21">
        <f>IFERROR(VLOOKUP(A9713,'RTZ255'!A:D,4,),"")</f>
        <v>32.64</v>
      </c>
      <c r="F9713" t="s">
        <v>39721</v>
      </c>
      <c r="G9713" t="s">
        <v>39722</v>
      </c>
      <c r="H9713" t="s">
        <v>7</v>
      </c>
      <c r="I9713" t="s">
        <v>30358</v>
      </c>
      <c r="J9713" t="s">
        <v>1661</v>
      </c>
      <c r="K9713">
        <v>0.128</v>
      </c>
      <c r="L9713" t="s">
        <v>39723</v>
      </c>
      <c r="M9713" s="32" t="s">
        <v>11</v>
      </c>
    </row>
    <row r="9714" spans="1:13" x14ac:dyDescent="0.25">
      <c r="A9714" t="s">
        <v>39724</v>
      </c>
      <c r="B9714" s="18">
        <v>196.5</v>
      </c>
      <c r="C9714" s="30"/>
      <c r="D9714" s="30"/>
      <c r="E9714" s="21">
        <f>IFERROR(VLOOKUP(A9714,'RTZ255'!A:D,4,),"")</f>
        <v>32.64</v>
      </c>
      <c r="F9714" t="s">
        <v>39725</v>
      </c>
      <c r="G9714" t="s">
        <v>39726</v>
      </c>
      <c r="H9714" t="s">
        <v>7</v>
      </c>
      <c r="I9714" t="s">
        <v>30358</v>
      </c>
      <c r="J9714" t="s">
        <v>1661</v>
      </c>
      <c r="K9714">
        <v>0.128</v>
      </c>
      <c r="L9714" t="s">
        <v>39727</v>
      </c>
      <c r="M9714" s="32" t="s">
        <v>11</v>
      </c>
    </row>
    <row r="9715" spans="1:13" x14ac:dyDescent="0.25">
      <c r="A9715" t="s">
        <v>39728</v>
      </c>
      <c r="B9715" s="18">
        <v>196.5</v>
      </c>
      <c r="C9715" s="30"/>
      <c r="D9715" s="30"/>
      <c r="E9715" s="21">
        <f>IFERROR(VLOOKUP(A9715,'RTZ255'!A:D,4,),"")</f>
        <v>32.64</v>
      </c>
      <c r="F9715" t="s">
        <v>39729</v>
      </c>
      <c r="G9715" t="s">
        <v>39730</v>
      </c>
      <c r="H9715" t="s">
        <v>7</v>
      </c>
      <c r="I9715" t="s">
        <v>30358</v>
      </c>
      <c r="J9715" t="s">
        <v>1661</v>
      </c>
      <c r="K9715">
        <v>0.128</v>
      </c>
      <c r="L9715" t="s">
        <v>39731</v>
      </c>
      <c r="M9715" s="32" t="s">
        <v>11</v>
      </c>
    </row>
    <row r="9716" spans="1:13" x14ac:dyDescent="0.25">
      <c r="A9716" t="s">
        <v>39732</v>
      </c>
      <c r="B9716" s="18">
        <v>196.5</v>
      </c>
      <c r="C9716" s="30"/>
      <c r="D9716" s="30"/>
      <c r="E9716" s="21">
        <f>IFERROR(VLOOKUP(A9716,'RTZ255'!A:D,4,),"")</f>
        <v>32.64</v>
      </c>
      <c r="F9716" t="s">
        <v>39733</v>
      </c>
      <c r="G9716" t="s">
        <v>39734</v>
      </c>
      <c r="H9716" t="s">
        <v>7</v>
      </c>
      <c r="I9716" t="s">
        <v>30358</v>
      </c>
      <c r="J9716" t="s">
        <v>1661</v>
      </c>
      <c r="K9716">
        <v>0.128</v>
      </c>
      <c r="L9716" t="s">
        <v>39735</v>
      </c>
      <c r="M9716" s="32" t="s">
        <v>11</v>
      </c>
    </row>
    <row r="9717" spans="1:13" x14ac:dyDescent="0.25">
      <c r="A9717" t="s">
        <v>39736</v>
      </c>
      <c r="B9717" s="18">
        <v>196.5</v>
      </c>
      <c r="C9717" s="30"/>
      <c r="D9717" s="30"/>
      <c r="E9717" s="21">
        <f>IFERROR(VLOOKUP(A9717,'RTZ255'!A:D,4,),"")</f>
        <v>41.06</v>
      </c>
      <c r="F9717" t="s">
        <v>39737</v>
      </c>
      <c r="G9717" t="s">
        <v>39738</v>
      </c>
      <c r="H9717" t="s">
        <v>7</v>
      </c>
      <c r="I9717" t="s">
        <v>30358</v>
      </c>
      <c r="J9717" t="s">
        <v>1661</v>
      </c>
      <c r="K9717">
        <v>0.161</v>
      </c>
      <c r="L9717" t="s">
        <v>39739</v>
      </c>
      <c r="M9717" s="32" t="s">
        <v>11</v>
      </c>
    </row>
    <row r="9718" spans="1:13" x14ac:dyDescent="0.25">
      <c r="A9718" t="s">
        <v>39740</v>
      </c>
      <c r="B9718" s="18">
        <v>211</v>
      </c>
      <c r="C9718" s="30"/>
      <c r="D9718" s="30"/>
      <c r="E9718" s="21">
        <f>IFERROR(VLOOKUP(A9718,'RTZ255'!A:D,4,),"")</f>
        <v>41.06</v>
      </c>
      <c r="F9718" t="s">
        <v>39741</v>
      </c>
      <c r="G9718" t="s">
        <v>39742</v>
      </c>
      <c r="H9718" t="s">
        <v>7</v>
      </c>
      <c r="I9718" t="s">
        <v>30358</v>
      </c>
      <c r="J9718" t="s">
        <v>1661</v>
      </c>
      <c r="K9718">
        <v>0.161</v>
      </c>
      <c r="L9718" t="s">
        <v>39743</v>
      </c>
      <c r="M9718" s="32" t="s">
        <v>11</v>
      </c>
    </row>
    <row r="9719" spans="1:13" x14ac:dyDescent="0.25">
      <c r="A9719" t="s">
        <v>39744</v>
      </c>
      <c r="B9719" s="18">
        <v>211</v>
      </c>
      <c r="C9719" s="30"/>
      <c r="D9719" s="30"/>
      <c r="E9719" s="21">
        <f>IFERROR(VLOOKUP(A9719,'RTZ255'!A:D,4,),"")</f>
        <v>41.06</v>
      </c>
      <c r="F9719" t="s">
        <v>39745</v>
      </c>
      <c r="G9719" t="s">
        <v>39746</v>
      </c>
      <c r="H9719" t="s">
        <v>7</v>
      </c>
      <c r="I9719" t="s">
        <v>30358</v>
      </c>
      <c r="J9719" t="s">
        <v>1661</v>
      </c>
      <c r="K9719">
        <v>0.161</v>
      </c>
      <c r="L9719" t="s">
        <v>39747</v>
      </c>
      <c r="M9719" s="32" t="s">
        <v>11</v>
      </c>
    </row>
    <row r="9720" spans="1:13" x14ac:dyDescent="0.25">
      <c r="A9720" t="s">
        <v>39748</v>
      </c>
      <c r="B9720" s="18">
        <v>211</v>
      </c>
      <c r="C9720" s="30"/>
      <c r="D9720" s="30"/>
      <c r="E9720" s="21">
        <f>IFERROR(VLOOKUP(A9720,'RTZ255'!A:D,4,),"")</f>
        <v>41.06</v>
      </c>
      <c r="F9720" t="s">
        <v>39749</v>
      </c>
      <c r="G9720" t="s">
        <v>39750</v>
      </c>
      <c r="H9720" t="s">
        <v>7</v>
      </c>
      <c r="I9720" t="s">
        <v>30358</v>
      </c>
      <c r="J9720" t="s">
        <v>1661</v>
      </c>
      <c r="K9720">
        <v>0.161</v>
      </c>
      <c r="L9720" t="s">
        <v>39751</v>
      </c>
      <c r="M9720" s="32" t="s">
        <v>11</v>
      </c>
    </row>
    <row r="9721" spans="1:13" x14ac:dyDescent="0.25">
      <c r="A9721" t="s">
        <v>39752</v>
      </c>
      <c r="B9721" s="18">
        <v>211</v>
      </c>
      <c r="C9721" s="30"/>
      <c r="D9721" s="30"/>
      <c r="E9721" s="21">
        <f>IFERROR(VLOOKUP(A9721,'RTZ255'!A:D,4,),"")</f>
        <v>41.06</v>
      </c>
      <c r="F9721" t="s">
        <v>39753</v>
      </c>
      <c r="G9721" t="s">
        <v>39754</v>
      </c>
      <c r="H9721" t="s">
        <v>7</v>
      </c>
      <c r="I9721" t="s">
        <v>30358</v>
      </c>
      <c r="J9721" t="s">
        <v>1661</v>
      </c>
      <c r="K9721">
        <v>0.161</v>
      </c>
      <c r="L9721" t="s">
        <v>39755</v>
      </c>
      <c r="M9721" s="32" t="s">
        <v>11</v>
      </c>
    </row>
    <row r="9722" spans="1:13" x14ac:dyDescent="0.25">
      <c r="A9722" t="s">
        <v>39756</v>
      </c>
      <c r="B9722" s="18">
        <v>189.8</v>
      </c>
      <c r="C9722" s="30"/>
      <c r="D9722" s="30"/>
      <c r="E9722" s="21">
        <f>IFERROR(VLOOKUP(A9722,'RTZ255'!A:D,4,),"")</f>
        <v>41.06</v>
      </c>
      <c r="F9722" t="s">
        <v>39757</v>
      </c>
      <c r="G9722" t="s">
        <v>39758</v>
      </c>
      <c r="H9722" t="s">
        <v>7</v>
      </c>
      <c r="I9722" t="s">
        <v>30358</v>
      </c>
      <c r="J9722" t="s">
        <v>1661</v>
      </c>
      <c r="K9722">
        <v>0.161</v>
      </c>
      <c r="L9722" t="s">
        <v>39759</v>
      </c>
      <c r="M9722" s="32" t="s">
        <v>11</v>
      </c>
    </row>
    <row r="9723" spans="1:13" x14ac:dyDescent="0.25">
      <c r="A9723" t="s">
        <v>39760</v>
      </c>
      <c r="B9723" s="18">
        <v>211</v>
      </c>
      <c r="C9723" s="30"/>
      <c r="D9723" s="30"/>
      <c r="E9723" s="21">
        <f>IFERROR(VLOOKUP(A9723,'RTZ255'!A:D,4,),"")</f>
        <v>45.14</v>
      </c>
      <c r="F9723" t="s">
        <v>39761</v>
      </c>
      <c r="G9723" t="s">
        <v>39762</v>
      </c>
      <c r="H9723" t="s">
        <v>7</v>
      </c>
      <c r="I9723" t="s">
        <v>30358</v>
      </c>
      <c r="J9723" t="s">
        <v>1661</v>
      </c>
      <c r="K9723">
        <v>0.17699999999999999</v>
      </c>
      <c r="L9723" t="s">
        <v>39763</v>
      </c>
      <c r="M9723" s="32" t="s">
        <v>11</v>
      </c>
    </row>
    <row r="9724" spans="1:13" x14ac:dyDescent="0.25">
      <c r="A9724" t="s">
        <v>39764</v>
      </c>
      <c r="B9724" s="18">
        <v>211</v>
      </c>
      <c r="C9724" s="30"/>
      <c r="D9724" s="30"/>
      <c r="E9724" s="21">
        <f>IFERROR(VLOOKUP(A9724,'RTZ255'!A:D,4,),"")</f>
        <v>45.14</v>
      </c>
      <c r="F9724" t="s">
        <v>39765</v>
      </c>
      <c r="G9724" t="s">
        <v>39766</v>
      </c>
      <c r="H9724" t="s">
        <v>7</v>
      </c>
      <c r="I9724" t="s">
        <v>30358</v>
      </c>
      <c r="J9724" t="s">
        <v>1661</v>
      </c>
      <c r="K9724">
        <v>0.17699999999999999</v>
      </c>
      <c r="L9724" t="s">
        <v>39767</v>
      </c>
      <c r="M9724" s="32" t="s">
        <v>11</v>
      </c>
    </row>
    <row r="9725" spans="1:13" x14ac:dyDescent="0.25">
      <c r="A9725" t="s">
        <v>39768</v>
      </c>
      <c r="B9725" s="18">
        <v>211</v>
      </c>
      <c r="C9725" s="30"/>
      <c r="D9725" s="30"/>
      <c r="E9725" s="21">
        <f>IFERROR(VLOOKUP(A9725,'RTZ255'!A:D,4,),"")</f>
        <v>45.14</v>
      </c>
      <c r="F9725" t="s">
        <v>39769</v>
      </c>
      <c r="G9725" t="s">
        <v>39770</v>
      </c>
      <c r="H9725" t="s">
        <v>7</v>
      </c>
      <c r="I9725" t="s">
        <v>30358</v>
      </c>
      <c r="J9725" t="s">
        <v>1661</v>
      </c>
      <c r="K9725">
        <v>0.17699999999999999</v>
      </c>
      <c r="L9725" t="s">
        <v>39771</v>
      </c>
      <c r="M9725" s="32" t="s">
        <v>11</v>
      </c>
    </row>
    <row r="9726" spans="1:13" x14ac:dyDescent="0.25">
      <c r="A9726" t="s">
        <v>39772</v>
      </c>
      <c r="B9726" s="18">
        <v>211</v>
      </c>
      <c r="C9726" s="30"/>
      <c r="D9726" s="30"/>
      <c r="E9726" s="21">
        <f>IFERROR(VLOOKUP(A9726,'RTZ255'!A:D,4,),"")</f>
        <v>45.14</v>
      </c>
      <c r="F9726" t="s">
        <v>39773</v>
      </c>
      <c r="G9726" t="s">
        <v>39774</v>
      </c>
      <c r="H9726" t="s">
        <v>7</v>
      </c>
      <c r="I9726" t="s">
        <v>30358</v>
      </c>
      <c r="J9726" t="s">
        <v>1661</v>
      </c>
      <c r="K9726">
        <v>0.17699999999999999</v>
      </c>
      <c r="L9726" t="s">
        <v>39775</v>
      </c>
      <c r="M9726" s="32" t="s">
        <v>11</v>
      </c>
    </row>
    <row r="9727" spans="1:13" x14ac:dyDescent="0.25">
      <c r="A9727" t="s">
        <v>39776</v>
      </c>
      <c r="B9727" s="18">
        <v>211</v>
      </c>
      <c r="C9727" s="30"/>
      <c r="D9727" s="30"/>
      <c r="E9727" s="21">
        <f>IFERROR(VLOOKUP(A9727,'RTZ255'!A:D,4,),"")</f>
        <v>49.47</v>
      </c>
      <c r="F9727" t="s">
        <v>39777</v>
      </c>
      <c r="G9727" t="s">
        <v>39778</v>
      </c>
      <c r="H9727" t="s">
        <v>7</v>
      </c>
      <c r="I9727" t="s">
        <v>30358</v>
      </c>
      <c r="J9727" t="s">
        <v>1661</v>
      </c>
      <c r="K9727">
        <v>0.19400000000000001</v>
      </c>
      <c r="L9727" t="s">
        <v>39779</v>
      </c>
      <c r="M9727" s="32" t="s">
        <v>11</v>
      </c>
    </row>
    <row r="9728" spans="1:13" x14ac:dyDescent="0.25">
      <c r="A9728" t="s">
        <v>39780</v>
      </c>
      <c r="B9728" s="18">
        <v>211</v>
      </c>
      <c r="C9728" s="30"/>
      <c r="D9728" s="30"/>
      <c r="E9728" s="21">
        <f>IFERROR(VLOOKUP(A9728,'RTZ255'!A:D,4,),"")</f>
        <v>49.47</v>
      </c>
      <c r="F9728" t="s">
        <v>39781</v>
      </c>
      <c r="G9728" t="s">
        <v>39782</v>
      </c>
      <c r="H9728" t="s">
        <v>7</v>
      </c>
      <c r="I9728" t="s">
        <v>30358</v>
      </c>
      <c r="J9728" t="s">
        <v>1661</v>
      </c>
      <c r="K9728">
        <v>0.19400000000000001</v>
      </c>
      <c r="L9728" t="s">
        <v>39783</v>
      </c>
      <c r="M9728" s="32" t="s">
        <v>11</v>
      </c>
    </row>
    <row r="9729" spans="1:13" x14ac:dyDescent="0.25">
      <c r="A9729" t="s">
        <v>39784</v>
      </c>
      <c r="B9729" s="18">
        <v>211</v>
      </c>
      <c r="C9729" s="30"/>
      <c r="D9729" s="30"/>
      <c r="E9729" s="21">
        <f>IFERROR(VLOOKUP(A9729,'RTZ255'!A:D,4,),"")</f>
        <v>49.47</v>
      </c>
      <c r="F9729" t="s">
        <v>39785</v>
      </c>
      <c r="G9729" t="s">
        <v>39786</v>
      </c>
      <c r="H9729" t="s">
        <v>7</v>
      </c>
      <c r="I9729" t="s">
        <v>30358</v>
      </c>
      <c r="J9729" t="s">
        <v>1661</v>
      </c>
      <c r="K9729">
        <v>0.19400000000000001</v>
      </c>
      <c r="L9729" t="s">
        <v>39787</v>
      </c>
      <c r="M9729" s="32" t="s">
        <v>11</v>
      </c>
    </row>
    <row r="9730" spans="1:13" x14ac:dyDescent="0.25">
      <c r="A9730" t="s">
        <v>39788</v>
      </c>
      <c r="B9730" s="18">
        <v>211</v>
      </c>
      <c r="C9730" s="30"/>
      <c r="D9730" s="30"/>
      <c r="E9730" s="21">
        <f>IFERROR(VLOOKUP(A9730,'RTZ255'!A:D,4,),"")</f>
        <v>49.47</v>
      </c>
      <c r="F9730" t="s">
        <v>39789</v>
      </c>
      <c r="G9730" t="s">
        <v>39790</v>
      </c>
      <c r="H9730" t="s">
        <v>7</v>
      </c>
      <c r="I9730" t="s">
        <v>30358</v>
      </c>
      <c r="J9730" t="s">
        <v>1661</v>
      </c>
      <c r="K9730">
        <v>0.19400000000000001</v>
      </c>
      <c r="L9730" t="s">
        <v>39791</v>
      </c>
      <c r="M9730" s="32" t="s">
        <v>11</v>
      </c>
    </row>
    <row r="9731" spans="1:13" x14ac:dyDescent="0.25">
      <c r="A9731" t="s">
        <v>39792</v>
      </c>
      <c r="B9731" s="18">
        <v>211</v>
      </c>
      <c r="C9731" s="30"/>
      <c r="D9731" s="30"/>
      <c r="E9731" s="21">
        <f>IFERROR(VLOOKUP(A9731,'RTZ255'!A:D,4,),"")</f>
        <v>49.47</v>
      </c>
      <c r="F9731" t="s">
        <v>39793</v>
      </c>
      <c r="G9731" t="s">
        <v>39794</v>
      </c>
      <c r="H9731" t="s">
        <v>7</v>
      </c>
      <c r="I9731" t="s">
        <v>30358</v>
      </c>
      <c r="J9731" t="s">
        <v>1661</v>
      </c>
      <c r="K9731">
        <v>0.19400000000000001</v>
      </c>
      <c r="L9731" t="s">
        <v>39795</v>
      </c>
      <c r="M9731" s="32" t="s">
        <v>11</v>
      </c>
    </row>
    <row r="9732" spans="1:13" x14ac:dyDescent="0.25">
      <c r="A9732" t="s">
        <v>39796</v>
      </c>
      <c r="B9732" s="18">
        <v>211</v>
      </c>
      <c r="C9732" s="30"/>
      <c r="D9732" s="30"/>
      <c r="E9732" s="21">
        <f>IFERROR(VLOOKUP(A9732,'RTZ255'!A:D,4,),"")</f>
        <v>53.81</v>
      </c>
      <c r="F9732" t="s">
        <v>39797</v>
      </c>
      <c r="G9732" t="s">
        <v>39798</v>
      </c>
      <c r="H9732" t="s">
        <v>7</v>
      </c>
      <c r="I9732" t="s">
        <v>30358</v>
      </c>
      <c r="J9732" t="s">
        <v>1661</v>
      </c>
      <c r="K9732">
        <v>0.21099999999999999</v>
      </c>
      <c r="L9732" t="s">
        <v>39799</v>
      </c>
      <c r="M9732" s="32" t="s">
        <v>11</v>
      </c>
    </row>
    <row r="9733" spans="1:13" x14ac:dyDescent="0.25">
      <c r="A9733" t="s">
        <v>39800</v>
      </c>
      <c r="B9733" s="18">
        <v>211</v>
      </c>
      <c r="C9733" s="30"/>
      <c r="D9733" s="30"/>
      <c r="E9733" s="21">
        <f>IFERROR(VLOOKUP(A9733,'RTZ255'!A:D,4,),"")</f>
        <v>53.81</v>
      </c>
      <c r="F9733" t="s">
        <v>39801</v>
      </c>
      <c r="G9733" t="s">
        <v>39802</v>
      </c>
      <c r="H9733" t="s">
        <v>7</v>
      </c>
      <c r="I9733" t="s">
        <v>30358</v>
      </c>
      <c r="J9733" t="s">
        <v>1661</v>
      </c>
      <c r="K9733">
        <v>0.21099999999999999</v>
      </c>
      <c r="L9733" t="s">
        <v>39803</v>
      </c>
      <c r="M9733" s="32" t="s">
        <v>11</v>
      </c>
    </row>
    <row r="9734" spans="1:13" x14ac:dyDescent="0.25">
      <c r="A9734" t="s">
        <v>39804</v>
      </c>
      <c r="B9734" s="18">
        <v>211</v>
      </c>
      <c r="C9734" s="30"/>
      <c r="D9734" s="30"/>
      <c r="E9734" s="21">
        <f>IFERROR(VLOOKUP(A9734,'RTZ255'!A:D,4,),"")</f>
        <v>53.81</v>
      </c>
      <c r="F9734" t="s">
        <v>39805</v>
      </c>
      <c r="G9734" t="s">
        <v>39806</v>
      </c>
      <c r="H9734" t="s">
        <v>7</v>
      </c>
      <c r="I9734" t="s">
        <v>30358</v>
      </c>
      <c r="J9734" t="s">
        <v>1661</v>
      </c>
      <c r="K9734">
        <v>0.21099999999999999</v>
      </c>
      <c r="L9734" t="s">
        <v>39807</v>
      </c>
      <c r="M9734" s="32" t="s">
        <v>11</v>
      </c>
    </row>
    <row r="9735" spans="1:13" x14ac:dyDescent="0.25">
      <c r="A9735" t="s">
        <v>39808</v>
      </c>
      <c r="B9735" s="18">
        <v>211</v>
      </c>
      <c r="C9735" s="30"/>
      <c r="D9735" s="30"/>
      <c r="E9735" s="21">
        <f>IFERROR(VLOOKUP(A9735,'RTZ255'!A:D,4,),"")</f>
        <v>66.56</v>
      </c>
      <c r="F9735" t="s">
        <v>39809</v>
      </c>
      <c r="G9735" t="s">
        <v>39810</v>
      </c>
      <c r="H9735" t="s">
        <v>7</v>
      </c>
      <c r="I9735" t="s">
        <v>30358</v>
      </c>
      <c r="J9735" t="s">
        <v>1661</v>
      </c>
      <c r="K9735">
        <v>0.26100000000000001</v>
      </c>
      <c r="L9735" t="s">
        <v>39811</v>
      </c>
      <c r="M9735" s="32" t="s">
        <v>11</v>
      </c>
    </row>
    <row r="9736" spans="1:13" x14ac:dyDescent="0.25">
      <c r="A9736" t="s">
        <v>39812</v>
      </c>
      <c r="B9736" s="18">
        <v>275.5</v>
      </c>
      <c r="C9736" s="30"/>
      <c r="D9736" s="30"/>
      <c r="E9736" s="21">
        <f>IFERROR(VLOOKUP(A9736,'RTZ255'!A:D,4,),"")</f>
        <v>66.56</v>
      </c>
      <c r="F9736" t="s">
        <v>39813</v>
      </c>
      <c r="G9736" t="s">
        <v>39814</v>
      </c>
      <c r="H9736" t="s">
        <v>7</v>
      </c>
      <c r="I9736" t="s">
        <v>30358</v>
      </c>
      <c r="J9736" t="s">
        <v>1661</v>
      </c>
      <c r="K9736">
        <v>0.26100000000000001</v>
      </c>
      <c r="L9736" t="s">
        <v>39815</v>
      </c>
      <c r="M9736" s="32" t="s">
        <v>11</v>
      </c>
    </row>
    <row r="9737" spans="1:13" x14ac:dyDescent="0.25">
      <c r="A9737" t="s">
        <v>39816</v>
      </c>
      <c r="B9737" s="18">
        <v>275.5</v>
      </c>
      <c r="C9737" s="30"/>
      <c r="D9737" s="30"/>
      <c r="E9737" s="21">
        <f>IFERROR(VLOOKUP(A9737,'RTZ255'!A:D,4,),"")</f>
        <v>66.56</v>
      </c>
      <c r="F9737" t="s">
        <v>39817</v>
      </c>
      <c r="G9737" t="s">
        <v>39818</v>
      </c>
      <c r="H9737" t="s">
        <v>7</v>
      </c>
      <c r="I9737" t="s">
        <v>30358</v>
      </c>
      <c r="J9737" t="s">
        <v>1661</v>
      </c>
      <c r="K9737">
        <v>0.26100000000000001</v>
      </c>
      <c r="L9737" t="s">
        <v>39819</v>
      </c>
      <c r="M9737" s="32" t="s">
        <v>11</v>
      </c>
    </row>
    <row r="9738" spans="1:13" x14ac:dyDescent="0.25">
      <c r="A9738" t="s">
        <v>39820</v>
      </c>
      <c r="B9738" s="18">
        <v>275.5</v>
      </c>
      <c r="C9738" s="30"/>
      <c r="D9738" s="30"/>
      <c r="E9738" s="21">
        <f>IFERROR(VLOOKUP(A9738,'RTZ255'!A:D,4,),"")</f>
        <v>66.56</v>
      </c>
      <c r="F9738" t="s">
        <v>39821</v>
      </c>
      <c r="G9738" t="s">
        <v>39822</v>
      </c>
      <c r="H9738" t="s">
        <v>7</v>
      </c>
      <c r="I9738" t="s">
        <v>30358</v>
      </c>
      <c r="J9738" t="s">
        <v>1661</v>
      </c>
      <c r="K9738">
        <v>0.26100000000000001</v>
      </c>
      <c r="L9738" t="s">
        <v>39823</v>
      </c>
      <c r="M9738" s="32" t="s">
        <v>11</v>
      </c>
    </row>
    <row r="9739" spans="1:13" x14ac:dyDescent="0.25">
      <c r="A9739" t="s">
        <v>39824</v>
      </c>
      <c r="B9739" s="18">
        <v>275.5</v>
      </c>
      <c r="C9739" s="30"/>
      <c r="D9739" s="30"/>
      <c r="E9739" s="21">
        <f>IFERROR(VLOOKUP(A9739,'RTZ255'!A:D,4,),"")</f>
        <v>66.56</v>
      </c>
      <c r="F9739" t="s">
        <v>39825</v>
      </c>
      <c r="G9739" t="s">
        <v>39826</v>
      </c>
      <c r="H9739" t="s">
        <v>7</v>
      </c>
      <c r="I9739" t="s">
        <v>30358</v>
      </c>
      <c r="J9739" t="s">
        <v>1661</v>
      </c>
      <c r="K9739">
        <v>0.26100000000000001</v>
      </c>
      <c r="L9739" t="s">
        <v>39827</v>
      </c>
      <c r="M9739" s="32" t="s">
        <v>11</v>
      </c>
    </row>
    <row r="9740" spans="1:13" x14ac:dyDescent="0.25">
      <c r="A9740" t="s">
        <v>39828</v>
      </c>
      <c r="B9740" s="18">
        <v>275.5</v>
      </c>
      <c r="C9740" s="30"/>
      <c r="D9740" s="30"/>
      <c r="E9740" s="21">
        <f>IFERROR(VLOOKUP(A9740,'RTZ255'!A:D,4,),"")</f>
        <v>66.56</v>
      </c>
      <c r="F9740" t="s">
        <v>39829</v>
      </c>
      <c r="G9740" t="s">
        <v>39830</v>
      </c>
      <c r="H9740" t="s">
        <v>7</v>
      </c>
      <c r="I9740" t="s">
        <v>30358</v>
      </c>
      <c r="J9740" t="s">
        <v>1661</v>
      </c>
      <c r="K9740">
        <v>0.26100000000000001</v>
      </c>
      <c r="L9740" t="s">
        <v>39831</v>
      </c>
      <c r="M9740" s="32" t="s">
        <v>11</v>
      </c>
    </row>
    <row r="9741" spans="1:13" x14ac:dyDescent="0.25">
      <c r="A9741" t="s">
        <v>39832</v>
      </c>
      <c r="B9741" s="18">
        <v>275.5</v>
      </c>
      <c r="C9741" s="30"/>
      <c r="D9741" s="30"/>
      <c r="E9741" s="21">
        <f>IFERROR(VLOOKUP(A9741,'RTZ255'!A:D,4,),"")</f>
        <v>66.56</v>
      </c>
      <c r="F9741" t="s">
        <v>39833</v>
      </c>
      <c r="G9741" t="s">
        <v>39834</v>
      </c>
      <c r="H9741" t="s">
        <v>7</v>
      </c>
      <c r="I9741" t="s">
        <v>30358</v>
      </c>
      <c r="J9741" t="s">
        <v>1661</v>
      </c>
      <c r="K9741">
        <v>0.26100000000000001</v>
      </c>
      <c r="L9741" t="s">
        <v>39835</v>
      </c>
      <c r="M9741" s="32" t="s">
        <v>11</v>
      </c>
    </row>
    <row r="9742" spans="1:13" x14ac:dyDescent="0.25">
      <c r="A9742" t="s">
        <v>39836</v>
      </c>
      <c r="B9742" s="18">
        <v>247.6</v>
      </c>
      <c r="C9742" s="30"/>
      <c r="D9742" s="30"/>
      <c r="E9742" s="21">
        <f>IFERROR(VLOOKUP(A9742,'RTZ255'!A:D,4,),"")</f>
        <v>66.56</v>
      </c>
      <c r="F9742" t="s">
        <v>39837</v>
      </c>
      <c r="G9742" t="s">
        <v>39838</v>
      </c>
      <c r="H9742" t="s">
        <v>7</v>
      </c>
      <c r="I9742" t="s">
        <v>30358</v>
      </c>
      <c r="J9742" t="s">
        <v>1661</v>
      </c>
      <c r="K9742">
        <v>0.26100000000000001</v>
      </c>
      <c r="L9742" t="s">
        <v>39839</v>
      </c>
      <c r="M9742" s="32" t="s">
        <v>11</v>
      </c>
    </row>
    <row r="9743" spans="1:13" x14ac:dyDescent="0.25">
      <c r="A9743" t="s">
        <v>39840</v>
      </c>
      <c r="B9743" s="18">
        <v>91.5</v>
      </c>
      <c r="C9743" s="30"/>
      <c r="D9743" s="30"/>
      <c r="E9743" s="21">
        <f>IFERROR(VLOOKUP(A9743,'RTZ255'!A:D,4,),"")</f>
        <v>7.4</v>
      </c>
      <c r="F9743" t="s">
        <v>39841</v>
      </c>
      <c r="G9743" t="s">
        <v>39842</v>
      </c>
      <c r="H9743" t="s">
        <v>7</v>
      </c>
      <c r="I9743" t="s">
        <v>30367</v>
      </c>
      <c r="J9743" t="s">
        <v>1661</v>
      </c>
      <c r="K9743">
        <v>2.9000000000000001E-2</v>
      </c>
      <c r="L9743" t="s">
        <v>39843</v>
      </c>
      <c r="M9743" s="32" t="s">
        <v>11</v>
      </c>
    </row>
    <row r="9744" spans="1:13" x14ac:dyDescent="0.25">
      <c r="A9744" t="s">
        <v>39844</v>
      </c>
      <c r="B9744" s="18">
        <v>32</v>
      </c>
      <c r="C9744" s="30"/>
      <c r="D9744" s="30"/>
      <c r="E9744" s="21">
        <f>IFERROR(VLOOKUP(A9744,'RTZ255'!A:D,4,),"")</f>
        <v>1.02</v>
      </c>
      <c r="F9744" t="s">
        <v>39845</v>
      </c>
      <c r="G9744" t="s">
        <v>39846</v>
      </c>
      <c r="H9744" t="s">
        <v>7</v>
      </c>
      <c r="I9744" t="s">
        <v>39847</v>
      </c>
      <c r="J9744" t="s">
        <v>28767</v>
      </c>
      <c r="K9744">
        <v>4.0000000000000001E-3</v>
      </c>
      <c r="L9744" t="s">
        <v>39848</v>
      </c>
      <c r="M9744" s="32" t="s">
        <v>11</v>
      </c>
    </row>
    <row r="9745" spans="1:13" x14ac:dyDescent="0.25">
      <c r="A9745" t="s">
        <v>39849</v>
      </c>
      <c r="B9745" s="18">
        <v>28.7</v>
      </c>
      <c r="C9745" s="30"/>
      <c r="D9745" s="30"/>
      <c r="E9745" s="21">
        <f>IFERROR(VLOOKUP(A9745,'RTZ255'!A:D,4,),"")</f>
        <v>1.02</v>
      </c>
      <c r="F9745" t="s">
        <v>39850</v>
      </c>
      <c r="G9745" t="s">
        <v>39851</v>
      </c>
      <c r="H9745" t="s">
        <v>7</v>
      </c>
      <c r="I9745" t="s">
        <v>39847</v>
      </c>
      <c r="J9745" t="s">
        <v>28767</v>
      </c>
      <c r="K9745">
        <v>4.0000000000000001E-3</v>
      </c>
      <c r="L9745" t="s">
        <v>39852</v>
      </c>
      <c r="M9745" s="32" t="s">
        <v>11</v>
      </c>
    </row>
    <row r="9746" spans="1:13" x14ac:dyDescent="0.25">
      <c r="A9746" t="s">
        <v>39853</v>
      </c>
      <c r="B9746" s="18">
        <v>26.4</v>
      </c>
      <c r="C9746" s="30"/>
      <c r="D9746" s="30"/>
      <c r="E9746" s="21">
        <f>IFERROR(VLOOKUP(A9746,'RTZ255'!A:D,4,),"")</f>
        <v>1.02</v>
      </c>
      <c r="F9746" t="s">
        <v>39854</v>
      </c>
      <c r="G9746" t="s">
        <v>39855</v>
      </c>
      <c r="H9746" t="s">
        <v>7</v>
      </c>
      <c r="I9746" t="s">
        <v>39847</v>
      </c>
      <c r="J9746" t="s">
        <v>28767</v>
      </c>
      <c r="K9746">
        <v>4.0000000000000001E-3</v>
      </c>
      <c r="L9746" t="s">
        <v>39856</v>
      </c>
      <c r="M9746" s="32" t="s">
        <v>11</v>
      </c>
    </row>
    <row r="9747" spans="1:13" x14ac:dyDescent="0.25">
      <c r="A9747" t="s">
        <v>39857</v>
      </c>
      <c r="B9747" s="18">
        <v>25.1</v>
      </c>
      <c r="C9747" s="30"/>
      <c r="D9747" s="30"/>
      <c r="E9747" s="21">
        <f>IFERROR(VLOOKUP(A9747,'RTZ255'!A:D,4,),"")</f>
        <v>1.02</v>
      </c>
      <c r="F9747" t="s">
        <v>39858</v>
      </c>
      <c r="G9747" t="s">
        <v>39859</v>
      </c>
      <c r="H9747" t="s">
        <v>7</v>
      </c>
      <c r="I9747" t="s">
        <v>39847</v>
      </c>
      <c r="J9747" t="s">
        <v>28767</v>
      </c>
      <c r="K9747">
        <v>4.0000000000000001E-3</v>
      </c>
      <c r="L9747" t="s">
        <v>39860</v>
      </c>
      <c r="M9747" s="32" t="s">
        <v>11</v>
      </c>
    </row>
    <row r="9748" spans="1:13" x14ac:dyDescent="0.25">
      <c r="A9748" t="s">
        <v>39861</v>
      </c>
      <c r="B9748" s="18">
        <v>25.1</v>
      </c>
      <c r="C9748" s="30"/>
      <c r="D9748" s="30"/>
      <c r="E9748" s="21">
        <f>IFERROR(VLOOKUP(A9748,'RTZ255'!A:D,4,),"")</f>
        <v>1.02</v>
      </c>
      <c r="F9748" t="s">
        <v>39862</v>
      </c>
      <c r="G9748" t="s">
        <v>39863</v>
      </c>
      <c r="H9748" t="s">
        <v>7</v>
      </c>
      <c r="I9748" t="s">
        <v>39847</v>
      </c>
      <c r="J9748" t="s">
        <v>28767</v>
      </c>
      <c r="K9748">
        <v>4.0000000000000001E-3</v>
      </c>
      <c r="L9748" t="s">
        <v>39864</v>
      </c>
      <c r="M9748" s="32" t="s">
        <v>11</v>
      </c>
    </row>
    <row r="9749" spans="1:13" x14ac:dyDescent="0.25">
      <c r="A9749" t="s">
        <v>39865</v>
      </c>
      <c r="B9749" s="18">
        <v>25.1</v>
      </c>
      <c r="C9749" s="30"/>
      <c r="D9749" s="30"/>
      <c r="E9749" s="21">
        <f>IFERROR(VLOOKUP(A9749,'RTZ255'!A:D,4,),"")</f>
        <v>1.02</v>
      </c>
      <c r="F9749" t="s">
        <v>39866</v>
      </c>
      <c r="G9749" t="s">
        <v>39867</v>
      </c>
      <c r="H9749" t="s">
        <v>7</v>
      </c>
      <c r="I9749" t="s">
        <v>39847</v>
      </c>
      <c r="J9749" t="s">
        <v>28767</v>
      </c>
      <c r="K9749">
        <v>4.0000000000000001E-3</v>
      </c>
      <c r="L9749" t="s">
        <v>39868</v>
      </c>
      <c r="M9749" s="32" t="s">
        <v>11</v>
      </c>
    </row>
    <row r="9750" spans="1:13" x14ac:dyDescent="0.25">
      <c r="A9750" t="s">
        <v>39869</v>
      </c>
      <c r="B9750" s="18">
        <v>25.1</v>
      </c>
      <c r="C9750" s="30"/>
      <c r="D9750" s="30"/>
      <c r="E9750" s="21">
        <f>IFERROR(VLOOKUP(A9750,'RTZ255'!A:D,4,),"")</f>
        <v>1.02</v>
      </c>
      <c r="F9750" t="s">
        <v>39870</v>
      </c>
      <c r="G9750" t="s">
        <v>39871</v>
      </c>
      <c r="H9750" t="s">
        <v>7</v>
      </c>
      <c r="I9750" t="s">
        <v>39847</v>
      </c>
      <c r="J9750" t="s">
        <v>28767</v>
      </c>
      <c r="K9750">
        <v>4.0000000000000001E-3</v>
      </c>
      <c r="L9750" t="s">
        <v>39872</v>
      </c>
      <c r="M9750" s="32" t="s">
        <v>11</v>
      </c>
    </row>
    <row r="9751" spans="1:13" x14ac:dyDescent="0.25">
      <c r="A9751" t="s">
        <v>39873</v>
      </c>
      <c r="B9751" s="18">
        <v>25.1</v>
      </c>
      <c r="C9751" s="30"/>
      <c r="D9751" s="30"/>
      <c r="E9751" s="21">
        <f>IFERROR(VLOOKUP(A9751,'RTZ255'!A:D,4,),"")</f>
        <v>1.02</v>
      </c>
      <c r="F9751" t="s">
        <v>39874</v>
      </c>
      <c r="G9751" t="s">
        <v>39875</v>
      </c>
      <c r="H9751" t="s">
        <v>7</v>
      </c>
      <c r="I9751" t="s">
        <v>39847</v>
      </c>
      <c r="J9751" t="s">
        <v>28767</v>
      </c>
      <c r="K9751">
        <v>4.0000000000000001E-3</v>
      </c>
      <c r="L9751" t="s">
        <v>39876</v>
      </c>
      <c r="M9751" s="32" t="s">
        <v>11</v>
      </c>
    </row>
    <row r="9752" spans="1:13" x14ac:dyDescent="0.25">
      <c r="A9752" t="s">
        <v>39877</v>
      </c>
      <c r="B9752" s="18">
        <v>25.1</v>
      </c>
      <c r="C9752" s="30"/>
      <c r="D9752" s="30"/>
      <c r="E9752" s="21">
        <f>IFERROR(VLOOKUP(A9752,'RTZ255'!A:D,4,),"")</f>
        <v>1.02</v>
      </c>
      <c r="F9752" t="s">
        <v>39878</v>
      </c>
      <c r="G9752" t="s">
        <v>39879</v>
      </c>
      <c r="H9752" t="s">
        <v>7</v>
      </c>
      <c r="I9752" t="s">
        <v>39847</v>
      </c>
      <c r="J9752" t="s">
        <v>28767</v>
      </c>
      <c r="K9752">
        <v>4.0000000000000001E-3</v>
      </c>
      <c r="L9752" t="s">
        <v>39880</v>
      </c>
      <c r="M9752" s="32" t="s">
        <v>11</v>
      </c>
    </row>
    <row r="9753" spans="1:13" x14ac:dyDescent="0.25">
      <c r="A9753" t="s">
        <v>39881</v>
      </c>
      <c r="B9753" s="18">
        <v>25.1</v>
      </c>
      <c r="C9753" s="30"/>
      <c r="D9753" s="30"/>
      <c r="E9753" s="21">
        <f>IFERROR(VLOOKUP(A9753,'RTZ255'!A:D,4,),"")</f>
        <v>1.02</v>
      </c>
      <c r="F9753" t="s">
        <v>39882</v>
      </c>
      <c r="G9753" t="s">
        <v>39883</v>
      </c>
      <c r="H9753" t="s">
        <v>7</v>
      </c>
      <c r="I9753" t="s">
        <v>39847</v>
      </c>
      <c r="J9753" t="s">
        <v>28767</v>
      </c>
      <c r="K9753">
        <v>4.0000000000000001E-3</v>
      </c>
      <c r="L9753" t="s">
        <v>39884</v>
      </c>
      <c r="M9753" s="32" t="s">
        <v>11</v>
      </c>
    </row>
    <row r="9754" spans="1:13" x14ac:dyDescent="0.25">
      <c r="A9754" t="s">
        <v>39885</v>
      </c>
      <c r="B9754" s="18">
        <v>25.1</v>
      </c>
      <c r="C9754" s="30"/>
      <c r="D9754" s="30"/>
      <c r="E9754" s="21">
        <f>IFERROR(VLOOKUP(A9754,'RTZ255'!A:D,4,),"")</f>
        <v>1.02</v>
      </c>
      <c r="F9754" t="s">
        <v>39886</v>
      </c>
      <c r="G9754" t="s">
        <v>39887</v>
      </c>
      <c r="H9754" t="s">
        <v>7</v>
      </c>
      <c r="I9754" t="s">
        <v>39847</v>
      </c>
      <c r="J9754" t="s">
        <v>28767</v>
      </c>
      <c r="K9754">
        <v>4.0000000000000001E-3</v>
      </c>
      <c r="L9754" t="s">
        <v>39888</v>
      </c>
      <c r="M9754" s="32" t="s">
        <v>11</v>
      </c>
    </row>
    <row r="9755" spans="1:13" x14ac:dyDescent="0.25">
      <c r="A9755" t="s">
        <v>39889</v>
      </c>
      <c r="B9755" s="18">
        <v>25.1</v>
      </c>
      <c r="C9755" s="30"/>
      <c r="D9755" s="30"/>
      <c r="E9755" s="21">
        <f>IFERROR(VLOOKUP(A9755,'RTZ255'!A:D,4,),"")</f>
        <v>1.02</v>
      </c>
      <c r="F9755" t="s">
        <v>39890</v>
      </c>
      <c r="G9755" t="s">
        <v>39891</v>
      </c>
      <c r="H9755" t="s">
        <v>7</v>
      </c>
      <c r="I9755" t="s">
        <v>39847</v>
      </c>
      <c r="J9755" t="s">
        <v>28767</v>
      </c>
      <c r="K9755">
        <v>4.0000000000000001E-3</v>
      </c>
      <c r="L9755" t="s">
        <v>39892</v>
      </c>
      <c r="M9755" s="32" t="s">
        <v>11</v>
      </c>
    </row>
    <row r="9756" spans="1:13" x14ac:dyDescent="0.25">
      <c r="A9756" t="s">
        <v>39893</v>
      </c>
      <c r="B9756" s="18">
        <v>44.9</v>
      </c>
      <c r="C9756" s="30"/>
      <c r="D9756" s="30"/>
      <c r="E9756" s="21">
        <f>IFERROR(VLOOKUP(A9756,'RTZ255'!A:D,4,),"")</f>
        <v>1.79</v>
      </c>
      <c r="F9756" t="s">
        <v>39894</v>
      </c>
      <c r="G9756" t="s">
        <v>39895</v>
      </c>
      <c r="H9756" t="s">
        <v>7</v>
      </c>
      <c r="I9756" t="s">
        <v>39896</v>
      </c>
      <c r="J9756" t="s">
        <v>28767</v>
      </c>
      <c r="K9756">
        <v>7.0000000000000001E-3</v>
      </c>
      <c r="L9756" t="s">
        <v>39897</v>
      </c>
      <c r="M9756" s="32" t="s">
        <v>11</v>
      </c>
    </row>
    <row r="9757" spans="1:13" x14ac:dyDescent="0.25">
      <c r="A9757" t="s">
        <v>39898</v>
      </c>
      <c r="B9757" s="18">
        <v>61.8</v>
      </c>
      <c r="C9757" s="30"/>
      <c r="D9757" s="30"/>
      <c r="E9757" s="21">
        <f>IFERROR(VLOOKUP(A9757,'RTZ255'!A:D,4,),"")</f>
        <v>4.8499999999999996</v>
      </c>
      <c r="F9757" t="s">
        <v>39899</v>
      </c>
      <c r="G9757" t="s">
        <v>39900</v>
      </c>
      <c r="H9757" t="s">
        <v>7</v>
      </c>
      <c r="I9757" t="s">
        <v>39896</v>
      </c>
      <c r="J9757" t="s">
        <v>28767</v>
      </c>
      <c r="K9757">
        <v>1.9E-2</v>
      </c>
      <c r="L9757" t="s">
        <v>39901</v>
      </c>
      <c r="M9757" s="32" t="s">
        <v>11</v>
      </c>
    </row>
    <row r="9758" spans="1:13" x14ac:dyDescent="0.25">
      <c r="A9758" t="s">
        <v>39902</v>
      </c>
      <c r="B9758" s="18">
        <v>73</v>
      </c>
      <c r="C9758" s="30"/>
      <c r="D9758" s="30"/>
      <c r="E9758" s="21">
        <f>IFERROR(VLOOKUP(A9758,'RTZ255'!A:D,4,),"")</f>
        <v>9.44</v>
      </c>
      <c r="F9758" t="s">
        <v>39903</v>
      </c>
      <c r="G9758" t="s">
        <v>39904</v>
      </c>
      <c r="H9758" t="s">
        <v>7</v>
      </c>
      <c r="I9758" t="s">
        <v>39896</v>
      </c>
      <c r="J9758" t="s">
        <v>28767</v>
      </c>
      <c r="K9758">
        <v>3.6999999999999998E-2</v>
      </c>
      <c r="L9758" t="s">
        <v>39905</v>
      </c>
      <c r="M9758" s="32" t="s">
        <v>11</v>
      </c>
    </row>
    <row r="9759" spans="1:13" x14ac:dyDescent="0.25">
      <c r="A9759" t="s">
        <v>39906</v>
      </c>
      <c r="B9759" s="18">
        <v>89.9</v>
      </c>
      <c r="C9759" s="30"/>
      <c r="D9759" s="30"/>
      <c r="E9759" s="21">
        <f>IFERROR(VLOOKUP(A9759,'RTZ255'!A:D,4,),"")</f>
        <v>16.07</v>
      </c>
      <c r="F9759" t="s">
        <v>39907</v>
      </c>
      <c r="G9759" t="s">
        <v>39908</v>
      </c>
      <c r="H9759" t="s">
        <v>7</v>
      </c>
      <c r="I9759" t="s">
        <v>39896</v>
      </c>
      <c r="J9759" t="s">
        <v>28767</v>
      </c>
      <c r="K9759">
        <v>6.3E-2</v>
      </c>
      <c r="L9759" t="s">
        <v>39909</v>
      </c>
      <c r="M9759" s="32" t="s">
        <v>11</v>
      </c>
    </row>
    <row r="9760" spans="1:13" x14ac:dyDescent="0.25">
      <c r="A9760" t="s">
        <v>39910</v>
      </c>
      <c r="B9760" s="18">
        <v>26.4</v>
      </c>
      <c r="C9760" s="30"/>
      <c r="D9760" s="30"/>
      <c r="E9760" s="21">
        <f>IFERROR(VLOOKUP(A9760,'RTZ255'!A:D,4,),"")</f>
        <v>0.77</v>
      </c>
      <c r="F9760" t="s">
        <v>39911</v>
      </c>
      <c r="G9760" t="s">
        <v>39912</v>
      </c>
      <c r="H9760" t="s">
        <v>7</v>
      </c>
      <c r="I9760" t="s">
        <v>39896</v>
      </c>
      <c r="J9760" t="s">
        <v>28767</v>
      </c>
      <c r="K9760">
        <v>3.0000000000000001E-3</v>
      </c>
      <c r="L9760" t="s">
        <v>39913</v>
      </c>
      <c r="M9760" s="32" t="s">
        <v>11</v>
      </c>
    </row>
    <row r="9761" spans="1:13" x14ac:dyDescent="0.25">
      <c r="A9761" t="s">
        <v>39914</v>
      </c>
      <c r="B9761" s="18">
        <v>26.4</v>
      </c>
      <c r="C9761" s="30"/>
      <c r="D9761" s="30"/>
      <c r="E9761" s="21">
        <f>IFERROR(VLOOKUP(A9761,'RTZ255'!A:D,4,),"")</f>
        <v>0.77</v>
      </c>
      <c r="F9761" t="s">
        <v>39915</v>
      </c>
      <c r="G9761" t="s">
        <v>39916</v>
      </c>
      <c r="H9761" t="s">
        <v>7</v>
      </c>
      <c r="I9761" t="s">
        <v>39896</v>
      </c>
      <c r="J9761" t="s">
        <v>28767</v>
      </c>
      <c r="K9761">
        <v>3.0000000000000001E-3</v>
      </c>
      <c r="L9761" t="s">
        <v>39917</v>
      </c>
      <c r="M9761" s="32" t="s">
        <v>11</v>
      </c>
    </row>
    <row r="9762" spans="1:13" x14ac:dyDescent="0.25">
      <c r="A9762" t="s">
        <v>39918</v>
      </c>
      <c r="B9762" s="18">
        <v>35.1</v>
      </c>
      <c r="C9762" s="30"/>
      <c r="D9762" s="30"/>
      <c r="E9762" s="21">
        <f>IFERROR(VLOOKUP(A9762,'RTZ255'!A:D,4,),"")</f>
        <v>1.02</v>
      </c>
      <c r="F9762" t="s">
        <v>39919</v>
      </c>
      <c r="G9762" t="s">
        <v>39920</v>
      </c>
      <c r="H9762" t="s">
        <v>7</v>
      </c>
      <c r="I9762" t="s">
        <v>39896</v>
      </c>
      <c r="J9762" t="s">
        <v>28767</v>
      </c>
      <c r="K9762">
        <v>4.0000000000000001E-3</v>
      </c>
      <c r="L9762" t="s">
        <v>39921</v>
      </c>
      <c r="M9762" s="32" t="s">
        <v>11</v>
      </c>
    </row>
    <row r="9763" spans="1:13" x14ac:dyDescent="0.25">
      <c r="A9763" t="s">
        <v>39922</v>
      </c>
      <c r="B9763" s="18">
        <v>36.4</v>
      </c>
      <c r="C9763" s="30"/>
      <c r="D9763" s="30"/>
      <c r="E9763" s="21">
        <f>IFERROR(VLOOKUP(A9763,'RTZ255'!A:D,4,),"")</f>
        <v>1.79</v>
      </c>
      <c r="F9763" t="s">
        <v>39923</v>
      </c>
      <c r="G9763" t="s">
        <v>39924</v>
      </c>
      <c r="H9763" t="s">
        <v>7</v>
      </c>
      <c r="I9763" t="s">
        <v>39896</v>
      </c>
      <c r="J9763" t="s">
        <v>28767</v>
      </c>
      <c r="K9763">
        <v>7.0000000000000001E-3</v>
      </c>
      <c r="L9763" t="s">
        <v>39925</v>
      </c>
      <c r="M9763" s="32" t="s">
        <v>11</v>
      </c>
    </row>
    <row r="9764" spans="1:13" x14ac:dyDescent="0.25">
      <c r="A9764" t="s">
        <v>39926</v>
      </c>
      <c r="B9764" s="18">
        <v>32.5</v>
      </c>
      <c r="C9764" s="30"/>
      <c r="D9764" s="30"/>
      <c r="E9764" s="21">
        <f>IFERROR(VLOOKUP(A9764,'RTZ255'!A:D,4,),"")</f>
        <v>1.02</v>
      </c>
      <c r="F9764" t="s">
        <v>39927</v>
      </c>
      <c r="G9764" t="s">
        <v>39928</v>
      </c>
      <c r="H9764" t="s">
        <v>7</v>
      </c>
      <c r="I9764" t="s">
        <v>39896</v>
      </c>
      <c r="J9764" t="s">
        <v>28767</v>
      </c>
      <c r="K9764">
        <v>4.0000000000000001E-3</v>
      </c>
      <c r="L9764" t="s">
        <v>39929</v>
      </c>
      <c r="M9764" s="32" t="s">
        <v>11</v>
      </c>
    </row>
    <row r="9765" spans="1:13" x14ac:dyDescent="0.25">
      <c r="A9765" t="s">
        <v>39930</v>
      </c>
      <c r="B9765" s="18">
        <v>41.3</v>
      </c>
      <c r="C9765" s="30"/>
      <c r="D9765" s="30"/>
      <c r="E9765" s="21">
        <f>IFERROR(VLOOKUP(A9765,'RTZ255'!A:D,4,),"")</f>
        <v>3.06</v>
      </c>
      <c r="F9765" t="s">
        <v>39931</v>
      </c>
      <c r="G9765" t="s">
        <v>39932</v>
      </c>
      <c r="H9765" t="s">
        <v>7</v>
      </c>
      <c r="I9765" t="s">
        <v>39896</v>
      </c>
      <c r="J9765" t="s">
        <v>28767</v>
      </c>
      <c r="K9765">
        <v>1.2E-2</v>
      </c>
      <c r="L9765" t="s">
        <v>39933</v>
      </c>
      <c r="M9765" s="32" t="s">
        <v>11</v>
      </c>
    </row>
    <row r="9766" spans="1:13" x14ac:dyDescent="0.25">
      <c r="A9766" t="s">
        <v>39934</v>
      </c>
      <c r="B9766" s="18">
        <v>33.200000000000003</v>
      </c>
      <c r="C9766" s="30"/>
      <c r="D9766" s="30"/>
      <c r="E9766" s="21">
        <f>IFERROR(VLOOKUP(A9766,'RTZ255'!A:D,4,),"")</f>
        <v>1.79</v>
      </c>
      <c r="F9766" t="s">
        <v>39935</v>
      </c>
      <c r="G9766" t="s">
        <v>39936</v>
      </c>
      <c r="H9766" t="s">
        <v>7</v>
      </c>
      <c r="I9766" t="s">
        <v>39896</v>
      </c>
      <c r="J9766" t="s">
        <v>28767</v>
      </c>
      <c r="K9766">
        <v>7.0000000000000001E-3</v>
      </c>
      <c r="L9766" t="s">
        <v>39937</v>
      </c>
      <c r="M9766" s="32" t="s">
        <v>11</v>
      </c>
    </row>
    <row r="9767" spans="1:13" x14ac:dyDescent="0.25">
      <c r="A9767" t="s">
        <v>39938</v>
      </c>
      <c r="B9767" s="18">
        <v>39.1</v>
      </c>
      <c r="C9767" s="30"/>
      <c r="D9767" s="30"/>
      <c r="E9767" s="21">
        <f>IFERROR(VLOOKUP(A9767,'RTZ255'!A:D,4,),"")</f>
        <v>3.06</v>
      </c>
      <c r="F9767" t="s">
        <v>39939</v>
      </c>
      <c r="G9767" t="s">
        <v>39940</v>
      </c>
      <c r="H9767" t="s">
        <v>7</v>
      </c>
      <c r="I9767" t="s">
        <v>39896</v>
      </c>
      <c r="J9767" t="s">
        <v>28767</v>
      </c>
      <c r="K9767">
        <v>1.2E-2</v>
      </c>
      <c r="L9767" t="s">
        <v>39941</v>
      </c>
      <c r="M9767" s="32" t="s">
        <v>11</v>
      </c>
    </row>
    <row r="9768" spans="1:13" x14ac:dyDescent="0.25">
      <c r="A9768" t="s">
        <v>39942</v>
      </c>
      <c r="B9768" s="18">
        <v>48.7</v>
      </c>
      <c r="C9768" s="30"/>
      <c r="D9768" s="30"/>
      <c r="E9768" s="21">
        <f>IFERROR(VLOOKUP(A9768,'RTZ255'!A:D,4,),"")</f>
        <v>4.8499999999999996</v>
      </c>
      <c r="F9768" t="s">
        <v>39943</v>
      </c>
      <c r="G9768" t="s">
        <v>39944</v>
      </c>
      <c r="H9768" t="s">
        <v>7</v>
      </c>
      <c r="I9768" t="s">
        <v>39896</v>
      </c>
      <c r="J9768" t="s">
        <v>28767</v>
      </c>
      <c r="K9768">
        <v>1.9E-2</v>
      </c>
      <c r="L9768" t="s">
        <v>39945</v>
      </c>
      <c r="M9768" s="32" t="s">
        <v>11</v>
      </c>
    </row>
    <row r="9769" spans="1:13" x14ac:dyDescent="0.25">
      <c r="A9769" t="s">
        <v>39946</v>
      </c>
      <c r="B9769" s="18">
        <v>45.5</v>
      </c>
      <c r="C9769" s="30"/>
      <c r="D9769" s="30"/>
      <c r="E9769" s="21">
        <f>IFERROR(VLOOKUP(A9769,'RTZ255'!A:D,4,),"")</f>
        <v>5.36</v>
      </c>
      <c r="F9769" t="s">
        <v>39947</v>
      </c>
      <c r="G9769" t="s">
        <v>39948</v>
      </c>
      <c r="H9769" t="s">
        <v>7</v>
      </c>
      <c r="I9769" t="s">
        <v>39896</v>
      </c>
      <c r="J9769" t="s">
        <v>28767</v>
      </c>
      <c r="K9769">
        <v>2.1000000000000001E-2</v>
      </c>
      <c r="L9769" t="s">
        <v>39949</v>
      </c>
      <c r="M9769" s="32" t="s">
        <v>11</v>
      </c>
    </row>
    <row r="9770" spans="1:13" x14ac:dyDescent="0.25">
      <c r="A9770" t="s">
        <v>39950</v>
      </c>
      <c r="B9770" s="18">
        <v>52.8</v>
      </c>
      <c r="C9770" s="30"/>
      <c r="D9770" s="30"/>
      <c r="E9770" s="21">
        <f>IFERROR(VLOOKUP(A9770,'RTZ255'!A:D,4,),"")</f>
        <v>9.44</v>
      </c>
      <c r="F9770" t="s">
        <v>39951</v>
      </c>
      <c r="G9770" t="s">
        <v>39952</v>
      </c>
      <c r="H9770" t="s">
        <v>7</v>
      </c>
      <c r="I9770" t="s">
        <v>39896</v>
      </c>
      <c r="J9770" t="s">
        <v>28767</v>
      </c>
      <c r="K9770">
        <v>3.6999999999999998E-2</v>
      </c>
      <c r="L9770" t="s">
        <v>39953</v>
      </c>
      <c r="M9770" s="32" t="s">
        <v>11</v>
      </c>
    </row>
    <row r="9771" spans="1:13" x14ac:dyDescent="0.25">
      <c r="A9771" t="s">
        <v>39954</v>
      </c>
      <c r="B9771" s="18">
        <v>52.8</v>
      </c>
      <c r="C9771" s="30"/>
      <c r="D9771" s="30"/>
      <c r="E9771" s="21">
        <f>IFERROR(VLOOKUP(A9771,'RTZ255'!A:D,4,),"")</f>
        <v>9.44</v>
      </c>
      <c r="F9771" t="s">
        <v>39955</v>
      </c>
      <c r="G9771" t="s">
        <v>39956</v>
      </c>
      <c r="H9771" t="s">
        <v>7</v>
      </c>
      <c r="I9771" t="s">
        <v>39896</v>
      </c>
      <c r="J9771" t="s">
        <v>28767</v>
      </c>
      <c r="K9771">
        <v>3.6999999999999998E-2</v>
      </c>
      <c r="L9771" t="s">
        <v>39957</v>
      </c>
      <c r="M9771" s="32" t="s">
        <v>11</v>
      </c>
    </row>
    <row r="9772" spans="1:13" x14ac:dyDescent="0.25">
      <c r="A9772" t="s">
        <v>39958</v>
      </c>
      <c r="B9772" s="18">
        <v>70.400000000000006</v>
      </c>
      <c r="C9772" s="30"/>
      <c r="D9772" s="30"/>
      <c r="E9772" s="21">
        <f>IFERROR(VLOOKUP(A9772,'RTZ255'!A:D,4,),"")</f>
        <v>16.07</v>
      </c>
      <c r="F9772" t="s">
        <v>39959</v>
      </c>
      <c r="G9772" t="s">
        <v>39960</v>
      </c>
      <c r="H9772" t="s">
        <v>7</v>
      </c>
      <c r="I9772" t="s">
        <v>39896</v>
      </c>
      <c r="J9772" t="s">
        <v>28767</v>
      </c>
      <c r="K9772">
        <v>6.3E-2</v>
      </c>
      <c r="L9772" t="s">
        <v>39961</v>
      </c>
      <c r="M9772" s="32" t="s">
        <v>11</v>
      </c>
    </row>
    <row r="9773" spans="1:13" x14ac:dyDescent="0.25">
      <c r="A9773" t="s">
        <v>39962</v>
      </c>
      <c r="B9773" s="18">
        <v>52.8</v>
      </c>
      <c r="C9773" s="30"/>
      <c r="D9773" s="30"/>
      <c r="E9773" s="21">
        <f>IFERROR(VLOOKUP(A9773,'RTZ255'!A:D,4,),"")</f>
        <v>9.44</v>
      </c>
      <c r="F9773" t="s">
        <v>39963</v>
      </c>
      <c r="G9773" t="s">
        <v>39964</v>
      </c>
      <c r="H9773" t="s">
        <v>7</v>
      </c>
      <c r="I9773" t="s">
        <v>39896</v>
      </c>
      <c r="J9773" t="s">
        <v>28767</v>
      </c>
      <c r="K9773">
        <v>3.6999999999999998E-2</v>
      </c>
      <c r="L9773" t="s">
        <v>39965</v>
      </c>
      <c r="M9773" s="32" t="s">
        <v>11</v>
      </c>
    </row>
    <row r="9774" spans="1:13" x14ac:dyDescent="0.25">
      <c r="A9774" t="s">
        <v>39966</v>
      </c>
      <c r="B9774" s="18">
        <v>67.2</v>
      </c>
      <c r="C9774" s="30"/>
      <c r="D9774" s="30"/>
      <c r="E9774" s="21">
        <f>IFERROR(VLOOKUP(A9774,'RTZ255'!A:D,4,),"")</f>
        <v>16.07</v>
      </c>
      <c r="F9774" t="s">
        <v>39967</v>
      </c>
      <c r="G9774" t="s">
        <v>39968</v>
      </c>
      <c r="H9774" t="s">
        <v>7</v>
      </c>
      <c r="I9774" t="s">
        <v>39896</v>
      </c>
      <c r="J9774" t="s">
        <v>28767</v>
      </c>
      <c r="K9774">
        <v>6.3E-2</v>
      </c>
      <c r="L9774" t="s">
        <v>39969</v>
      </c>
      <c r="M9774" s="32" t="s">
        <v>11</v>
      </c>
    </row>
    <row r="9775" spans="1:13" x14ac:dyDescent="0.25">
      <c r="A9775" t="s">
        <v>39970</v>
      </c>
      <c r="B9775" s="18">
        <v>124.5</v>
      </c>
      <c r="C9775" s="30"/>
      <c r="D9775" s="30"/>
      <c r="E9775" s="21">
        <f>IFERROR(VLOOKUP(A9775,'RTZ255'!A:D,4,),"")</f>
        <v>28.82</v>
      </c>
      <c r="F9775" t="s">
        <v>39971</v>
      </c>
      <c r="G9775" t="s">
        <v>39972</v>
      </c>
      <c r="H9775" t="s">
        <v>7</v>
      </c>
      <c r="I9775" t="s">
        <v>39896</v>
      </c>
      <c r="J9775" t="s">
        <v>28767</v>
      </c>
      <c r="K9775">
        <v>0.113</v>
      </c>
      <c r="L9775" t="s">
        <v>39973</v>
      </c>
      <c r="M9775" s="32" t="s">
        <v>11</v>
      </c>
    </row>
    <row r="9776" spans="1:13" x14ac:dyDescent="0.25">
      <c r="A9776" t="s">
        <v>39974</v>
      </c>
      <c r="B9776" s="18">
        <v>124.5</v>
      </c>
      <c r="C9776" s="30"/>
      <c r="D9776" s="30"/>
      <c r="E9776" s="21">
        <f>IFERROR(VLOOKUP(A9776,'RTZ255'!A:D,4,),"")</f>
        <v>26.52</v>
      </c>
      <c r="F9776" t="s">
        <v>39975</v>
      </c>
      <c r="G9776" t="s">
        <v>39976</v>
      </c>
      <c r="H9776" t="s">
        <v>7</v>
      </c>
      <c r="I9776" t="s">
        <v>39896</v>
      </c>
      <c r="J9776" t="s">
        <v>28767</v>
      </c>
      <c r="K9776">
        <v>0.104</v>
      </c>
      <c r="L9776" t="s">
        <v>39977</v>
      </c>
      <c r="M9776" s="32" t="s">
        <v>11</v>
      </c>
    </row>
    <row r="9777" spans="1:13" x14ac:dyDescent="0.25">
      <c r="A9777" t="s">
        <v>39978</v>
      </c>
      <c r="B9777" s="18">
        <v>200.3</v>
      </c>
      <c r="C9777" s="30"/>
      <c r="D9777" s="30"/>
      <c r="E9777" s="21">
        <f>IFERROR(VLOOKUP(A9777,'RTZ255'!A:D,4,),"")</f>
        <v>52.79</v>
      </c>
      <c r="F9777" t="s">
        <v>39979</v>
      </c>
      <c r="G9777" t="s">
        <v>39980</v>
      </c>
      <c r="H9777" t="s">
        <v>7</v>
      </c>
      <c r="I9777" t="s">
        <v>39896</v>
      </c>
      <c r="J9777" t="s">
        <v>28767</v>
      </c>
      <c r="K9777">
        <v>0.20699999999999999</v>
      </c>
      <c r="L9777" t="s">
        <v>39981</v>
      </c>
      <c r="M9777" s="32" t="s">
        <v>11</v>
      </c>
    </row>
    <row r="9778" spans="1:13" x14ac:dyDescent="0.25">
      <c r="A9778" t="s">
        <v>39982</v>
      </c>
      <c r="B9778" s="18">
        <v>30.4</v>
      </c>
      <c r="C9778" s="30"/>
      <c r="D9778" s="30"/>
      <c r="E9778" s="21">
        <f>IFERROR(VLOOKUP(A9778,'RTZ255'!A:D,4,),"")</f>
        <v>0.77</v>
      </c>
      <c r="F9778" t="s">
        <v>39983</v>
      </c>
      <c r="G9778" t="s">
        <v>39984</v>
      </c>
      <c r="H9778" t="s">
        <v>7</v>
      </c>
      <c r="I9778" t="s">
        <v>39896</v>
      </c>
      <c r="J9778" t="s">
        <v>28767</v>
      </c>
      <c r="K9778">
        <v>3.0000000000000001E-3</v>
      </c>
      <c r="L9778" t="s">
        <v>39985</v>
      </c>
      <c r="M9778" s="32" t="s">
        <v>11</v>
      </c>
    </row>
    <row r="9779" spans="1:13" x14ac:dyDescent="0.25">
      <c r="A9779" t="s">
        <v>39986</v>
      </c>
      <c r="B9779" s="18">
        <v>30.4</v>
      </c>
      <c r="C9779" s="30"/>
      <c r="D9779" s="30"/>
      <c r="E9779" s="21">
        <f>IFERROR(VLOOKUP(A9779,'RTZ255'!A:D,4,),"")</f>
        <v>0.77</v>
      </c>
      <c r="F9779" t="s">
        <v>39987</v>
      </c>
      <c r="G9779" t="s">
        <v>39988</v>
      </c>
      <c r="H9779" t="s">
        <v>7</v>
      </c>
      <c r="I9779" t="s">
        <v>39896</v>
      </c>
      <c r="J9779" t="s">
        <v>28767</v>
      </c>
      <c r="K9779">
        <v>3.0000000000000001E-3</v>
      </c>
      <c r="L9779" t="s">
        <v>39989</v>
      </c>
      <c r="M9779" s="32" t="s">
        <v>11</v>
      </c>
    </row>
    <row r="9780" spans="1:13" x14ac:dyDescent="0.25">
      <c r="A9780" t="s">
        <v>39990</v>
      </c>
      <c r="B9780" s="18">
        <v>33</v>
      </c>
      <c r="C9780" s="30"/>
      <c r="D9780" s="30"/>
      <c r="E9780" s="21">
        <f>IFERROR(VLOOKUP(A9780,'RTZ255'!A:D,4,),"")</f>
        <v>1.02</v>
      </c>
      <c r="F9780" t="s">
        <v>39991</v>
      </c>
      <c r="G9780" t="s">
        <v>39992</v>
      </c>
      <c r="H9780" t="s">
        <v>7</v>
      </c>
      <c r="I9780" t="s">
        <v>39896</v>
      </c>
      <c r="J9780" t="s">
        <v>28767</v>
      </c>
      <c r="K9780">
        <v>4.0000000000000001E-3</v>
      </c>
      <c r="L9780" t="s">
        <v>39993</v>
      </c>
      <c r="M9780" s="32" t="s">
        <v>11</v>
      </c>
    </row>
    <row r="9781" spans="1:13" x14ac:dyDescent="0.25">
      <c r="A9781" t="s">
        <v>39994</v>
      </c>
      <c r="B9781" s="18">
        <v>42</v>
      </c>
      <c r="C9781" s="30"/>
      <c r="D9781" s="30"/>
      <c r="E9781" s="21">
        <f>IFERROR(VLOOKUP(A9781,'RTZ255'!A:D,4,),"")</f>
        <v>1.79</v>
      </c>
      <c r="F9781" t="s">
        <v>39995</v>
      </c>
      <c r="G9781" t="s">
        <v>39996</v>
      </c>
      <c r="H9781" t="s">
        <v>7</v>
      </c>
      <c r="I9781" t="s">
        <v>39896</v>
      </c>
      <c r="J9781" t="s">
        <v>28767</v>
      </c>
      <c r="K9781">
        <v>7.0000000000000001E-3</v>
      </c>
      <c r="L9781" t="s">
        <v>39997</v>
      </c>
      <c r="M9781" s="32" t="s">
        <v>11</v>
      </c>
    </row>
    <row r="9782" spans="1:13" x14ac:dyDescent="0.25">
      <c r="A9782" t="s">
        <v>39998</v>
      </c>
      <c r="B9782" s="18">
        <v>33</v>
      </c>
      <c r="C9782" s="30"/>
      <c r="D9782" s="30"/>
      <c r="E9782" s="21">
        <f>IFERROR(VLOOKUP(A9782,'RTZ255'!A:D,4,),"")</f>
        <v>1.02</v>
      </c>
      <c r="F9782" t="s">
        <v>39999</v>
      </c>
      <c r="G9782" t="s">
        <v>40000</v>
      </c>
      <c r="H9782" t="s">
        <v>7</v>
      </c>
      <c r="I9782" t="s">
        <v>39896</v>
      </c>
      <c r="J9782" t="s">
        <v>28767</v>
      </c>
      <c r="K9782">
        <v>4.0000000000000001E-3</v>
      </c>
      <c r="L9782" t="s">
        <v>40001</v>
      </c>
      <c r="M9782" s="32" t="s">
        <v>11</v>
      </c>
    </row>
    <row r="9783" spans="1:13" x14ac:dyDescent="0.25">
      <c r="A9783" t="s">
        <v>40002</v>
      </c>
      <c r="B9783" s="18">
        <v>47.6</v>
      </c>
      <c r="C9783" s="30"/>
      <c r="D9783" s="30"/>
      <c r="E9783" s="21">
        <f>IFERROR(VLOOKUP(A9783,'RTZ255'!A:D,4,),"")</f>
        <v>3.06</v>
      </c>
      <c r="F9783" t="s">
        <v>40003</v>
      </c>
      <c r="G9783" t="s">
        <v>40004</v>
      </c>
      <c r="H9783" t="s">
        <v>7</v>
      </c>
      <c r="I9783" t="s">
        <v>39896</v>
      </c>
      <c r="J9783" t="s">
        <v>28767</v>
      </c>
      <c r="K9783">
        <v>1.2E-2</v>
      </c>
      <c r="L9783" t="s">
        <v>40005</v>
      </c>
      <c r="M9783" s="32" t="s">
        <v>11</v>
      </c>
    </row>
    <row r="9784" spans="1:13" x14ac:dyDescent="0.25">
      <c r="A9784" t="s">
        <v>40006</v>
      </c>
      <c r="B9784" s="18">
        <v>35.299999999999997</v>
      </c>
      <c r="C9784" s="30"/>
      <c r="D9784" s="30"/>
      <c r="E9784" s="21">
        <f>IFERROR(VLOOKUP(A9784,'RTZ255'!A:D,4,),"")</f>
        <v>1.79</v>
      </c>
      <c r="F9784" t="s">
        <v>40007</v>
      </c>
      <c r="G9784" t="s">
        <v>40008</v>
      </c>
      <c r="H9784" t="s">
        <v>7</v>
      </c>
      <c r="I9784" t="s">
        <v>39896</v>
      </c>
      <c r="J9784" t="s">
        <v>28767</v>
      </c>
      <c r="K9784">
        <v>7.0000000000000001E-3</v>
      </c>
      <c r="L9784" t="s">
        <v>40009</v>
      </c>
      <c r="M9784" s="32" t="s">
        <v>11</v>
      </c>
    </row>
    <row r="9785" spans="1:13" x14ac:dyDescent="0.25">
      <c r="A9785" t="s">
        <v>40010</v>
      </c>
      <c r="B9785" s="18">
        <v>40.1</v>
      </c>
      <c r="C9785" s="30"/>
      <c r="D9785" s="30"/>
      <c r="E9785" s="21">
        <f>IFERROR(VLOOKUP(A9785,'RTZ255'!A:D,4,),"")</f>
        <v>3.06</v>
      </c>
      <c r="F9785" t="s">
        <v>40011</v>
      </c>
      <c r="G9785" t="s">
        <v>40012</v>
      </c>
      <c r="H9785" t="s">
        <v>7</v>
      </c>
      <c r="I9785" t="s">
        <v>39896</v>
      </c>
      <c r="J9785" t="s">
        <v>28767</v>
      </c>
      <c r="K9785">
        <v>1.2E-2</v>
      </c>
      <c r="L9785" t="s">
        <v>40013</v>
      </c>
      <c r="M9785" s="32" t="s">
        <v>11</v>
      </c>
    </row>
    <row r="9786" spans="1:13" x14ac:dyDescent="0.25">
      <c r="A9786" t="s">
        <v>40014</v>
      </c>
      <c r="B9786" s="18">
        <v>55.9</v>
      </c>
      <c r="C9786" s="30"/>
      <c r="D9786" s="30"/>
      <c r="E9786" s="21">
        <f>IFERROR(VLOOKUP(A9786,'RTZ255'!A:D,4,),"")</f>
        <v>4.8499999999999996</v>
      </c>
      <c r="F9786" t="s">
        <v>40015</v>
      </c>
      <c r="G9786" t="s">
        <v>40016</v>
      </c>
      <c r="H9786" t="s">
        <v>7</v>
      </c>
      <c r="I9786" t="s">
        <v>39896</v>
      </c>
      <c r="J9786" t="s">
        <v>28767</v>
      </c>
      <c r="K9786">
        <v>1.9E-2</v>
      </c>
      <c r="L9786" t="s">
        <v>40017</v>
      </c>
      <c r="M9786" s="32" t="s">
        <v>11</v>
      </c>
    </row>
    <row r="9787" spans="1:13" x14ac:dyDescent="0.25">
      <c r="A9787" t="s">
        <v>40018</v>
      </c>
      <c r="B9787" s="18">
        <v>48.7</v>
      </c>
      <c r="C9787" s="30"/>
      <c r="D9787" s="30"/>
      <c r="E9787" s="21">
        <f>IFERROR(VLOOKUP(A9787,'RTZ255'!A:D,4,),"")</f>
        <v>5.36</v>
      </c>
      <c r="F9787" t="s">
        <v>40019</v>
      </c>
      <c r="G9787" t="s">
        <v>40020</v>
      </c>
      <c r="H9787" t="s">
        <v>7</v>
      </c>
      <c r="I9787" t="s">
        <v>39896</v>
      </c>
      <c r="J9787" t="s">
        <v>28767</v>
      </c>
      <c r="K9787">
        <v>2.1000000000000001E-2</v>
      </c>
      <c r="L9787" t="s">
        <v>40021</v>
      </c>
      <c r="M9787" s="32" t="s">
        <v>11</v>
      </c>
    </row>
    <row r="9788" spans="1:13" x14ac:dyDescent="0.25">
      <c r="A9788" t="s">
        <v>40022</v>
      </c>
      <c r="B9788" s="18">
        <v>56.1</v>
      </c>
      <c r="C9788" s="30"/>
      <c r="D9788" s="30"/>
      <c r="E9788" s="21">
        <f>IFERROR(VLOOKUP(A9788,'RTZ255'!A:D,4,),"")</f>
        <v>9.44</v>
      </c>
      <c r="F9788" t="s">
        <v>40023</v>
      </c>
      <c r="G9788" t="s">
        <v>40024</v>
      </c>
      <c r="H9788" t="s">
        <v>7</v>
      </c>
      <c r="I9788" t="s">
        <v>39896</v>
      </c>
      <c r="J9788" t="s">
        <v>28767</v>
      </c>
      <c r="K9788">
        <v>3.6999999999999998E-2</v>
      </c>
      <c r="L9788" t="s">
        <v>40025</v>
      </c>
      <c r="M9788" s="32" t="s">
        <v>11</v>
      </c>
    </row>
    <row r="9789" spans="1:13" x14ac:dyDescent="0.25">
      <c r="A9789" t="s">
        <v>40026</v>
      </c>
      <c r="B9789" s="18">
        <v>56.1</v>
      </c>
      <c r="C9789" s="30"/>
      <c r="D9789" s="30"/>
      <c r="E9789" s="21">
        <f>IFERROR(VLOOKUP(A9789,'RTZ255'!A:D,4,),"")</f>
        <v>9.44</v>
      </c>
      <c r="F9789" t="s">
        <v>40027</v>
      </c>
      <c r="G9789" t="s">
        <v>40028</v>
      </c>
      <c r="H9789" t="s">
        <v>7</v>
      </c>
      <c r="I9789" t="s">
        <v>39896</v>
      </c>
      <c r="J9789" t="s">
        <v>28767</v>
      </c>
      <c r="K9789">
        <v>3.6999999999999998E-2</v>
      </c>
      <c r="L9789" t="s">
        <v>40029</v>
      </c>
      <c r="M9789" s="32" t="s">
        <v>11</v>
      </c>
    </row>
    <row r="9790" spans="1:13" x14ac:dyDescent="0.25">
      <c r="A9790" t="s">
        <v>40030</v>
      </c>
      <c r="B9790" s="18">
        <v>79.8</v>
      </c>
      <c r="C9790" s="30"/>
      <c r="D9790" s="30"/>
      <c r="E9790" s="21">
        <f>IFERROR(VLOOKUP(A9790,'RTZ255'!A:D,4,),"")</f>
        <v>16.07</v>
      </c>
      <c r="F9790" t="s">
        <v>40031</v>
      </c>
      <c r="G9790" t="s">
        <v>40032</v>
      </c>
      <c r="H9790" t="s">
        <v>7</v>
      </c>
      <c r="I9790" t="s">
        <v>39896</v>
      </c>
      <c r="J9790" t="s">
        <v>28767</v>
      </c>
      <c r="K9790">
        <v>6.3E-2</v>
      </c>
      <c r="L9790" t="s">
        <v>40033</v>
      </c>
      <c r="M9790" s="32" t="s">
        <v>11</v>
      </c>
    </row>
    <row r="9791" spans="1:13" x14ac:dyDescent="0.25">
      <c r="A9791" t="s">
        <v>40034</v>
      </c>
      <c r="B9791" s="18">
        <v>56.1</v>
      </c>
      <c r="C9791" s="30"/>
      <c r="D9791" s="30"/>
      <c r="E9791" s="21">
        <f>IFERROR(VLOOKUP(A9791,'RTZ255'!A:D,4,),"")</f>
        <v>9.44</v>
      </c>
      <c r="F9791" t="s">
        <v>40035</v>
      </c>
      <c r="G9791" t="s">
        <v>40036</v>
      </c>
      <c r="H9791" t="s">
        <v>7</v>
      </c>
      <c r="I9791" t="s">
        <v>39896</v>
      </c>
      <c r="J9791" t="s">
        <v>28767</v>
      </c>
      <c r="K9791">
        <v>3.6999999999999998E-2</v>
      </c>
      <c r="L9791" t="s">
        <v>40037</v>
      </c>
      <c r="M9791" s="32" t="s">
        <v>11</v>
      </c>
    </row>
    <row r="9792" spans="1:13" x14ac:dyDescent="0.25">
      <c r="A9792" t="s">
        <v>40038</v>
      </c>
      <c r="B9792" s="18">
        <v>71.8</v>
      </c>
      <c r="C9792" s="30"/>
      <c r="D9792" s="30"/>
      <c r="E9792" s="21">
        <f>IFERROR(VLOOKUP(A9792,'RTZ255'!A:D,4,),"")</f>
        <v>16.07</v>
      </c>
      <c r="F9792" t="s">
        <v>40039</v>
      </c>
      <c r="G9792" t="s">
        <v>40040</v>
      </c>
      <c r="H9792" t="s">
        <v>7</v>
      </c>
      <c r="I9792" t="s">
        <v>39896</v>
      </c>
      <c r="J9792" t="s">
        <v>28767</v>
      </c>
      <c r="K9792">
        <v>6.3E-2</v>
      </c>
      <c r="L9792" t="s">
        <v>40041</v>
      </c>
      <c r="M9792" s="32" t="s">
        <v>11</v>
      </c>
    </row>
    <row r="9793" spans="1:13" x14ac:dyDescent="0.25">
      <c r="A9793" t="s">
        <v>40042</v>
      </c>
      <c r="B9793" s="18">
        <v>137.6</v>
      </c>
      <c r="C9793" s="30"/>
      <c r="D9793" s="30"/>
      <c r="E9793" s="21">
        <f>IFERROR(VLOOKUP(A9793,'RTZ255'!A:D,4,),"")</f>
        <v>28.82</v>
      </c>
      <c r="F9793" t="s">
        <v>40043</v>
      </c>
      <c r="G9793" t="s">
        <v>40044</v>
      </c>
      <c r="H9793" t="s">
        <v>7</v>
      </c>
      <c r="I9793" t="s">
        <v>39896</v>
      </c>
      <c r="J9793" t="s">
        <v>28767</v>
      </c>
      <c r="K9793">
        <v>0.113</v>
      </c>
      <c r="L9793" t="s">
        <v>40045</v>
      </c>
      <c r="M9793" s="32" t="s">
        <v>11</v>
      </c>
    </row>
    <row r="9794" spans="1:13" x14ac:dyDescent="0.25">
      <c r="A9794" t="s">
        <v>40046</v>
      </c>
      <c r="B9794" s="18">
        <v>137.6</v>
      </c>
      <c r="C9794" s="30"/>
      <c r="D9794" s="30"/>
      <c r="E9794" s="21">
        <f>IFERROR(VLOOKUP(A9794,'RTZ255'!A:D,4,),"")</f>
        <v>26.52</v>
      </c>
      <c r="F9794" t="s">
        <v>40047</v>
      </c>
      <c r="G9794" t="s">
        <v>40048</v>
      </c>
      <c r="H9794" t="s">
        <v>7</v>
      </c>
      <c r="I9794" t="s">
        <v>39896</v>
      </c>
      <c r="J9794" t="s">
        <v>28767</v>
      </c>
      <c r="K9794">
        <v>0.104</v>
      </c>
      <c r="L9794" t="s">
        <v>40049</v>
      </c>
      <c r="M9794" s="32" t="s">
        <v>11</v>
      </c>
    </row>
    <row r="9795" spans="1:13" x14ac:dyDescent="0.25">
      <c r="A9795" t="s">
        <v>40050</v>
      </c>
      <c r="B9795" s="18">
        <v>216.8</v>
      </c>
      <c r="C9795" s="30"/>
      <c r="D9795" s="30"/>
      <c r="E9795" s="21">
        <f>IFERROR(VLOOKUP(A9795,'RTZ255'!A:D,4,),"")</f>
        <v>52.79</v>
      </c>
      <c r="F9795" t="s">
        <v>40051</v>
      </c>
      <c r="G9795" t="s">
        <v>40052</v>
      </c>
      <c r="H9795" t="s">
        <v>7</v>
      </c>
      <c r="I9795" t="s">
        <v>39896</v>
      </c>
      <c r="J9795" t="s">
        <v>28767</v>
      </c>
      <c r="K9795">
        <v>0.20699999999999999</v>
      </c>
      <c r="L9795" t="s">
        <v>40053</v>
      </c>
      <c r="M9795" s="32" t="s">
        <v>11</v>
      </c>
    </row>
    <row r="9796" spans="1:13" x14ac:dyDescent="0.25">
      <c r="A9796" t="s">
        <v>40054</v>
      </c>
      <c r="B9796" s="18">
        <v>40</v>
      </c>
      <c r="C9796" s="30"/>
      <c r="D9796" s="30"/>
      <c r="E9796" s="21">
        <f>IFERROR(VLOOKUP(A9796,'RTZ255'!A:D,4,),"")</f>
        <v>0.77</v>
      </c>
      <c r="F9796" t="s">
        <v>40055</v>
      </c>
      <c r="G9796" t="s">
        <v>40056</v>
      </c>
      <c r="H9796" t="s">
        <v>7</v>
      </c>
      <c r="I9796" t="s">
        <v>39896</v>
      </c>
      <c r="J9796" t="s">
        <v>28767</v>
      </c>
      <c r="K9796">
        <v>3.0000000000000001E-3</v>
      </c>
      <c r="L9796" t="s">
        <v>40057</v>
      </c>
      <c r="M9796" s="32" t="s">
        <v>11</v>
      </c>
    </row>
    <row r="9797" spans="1:13" x14ac:dyDescent="0.25">
      <c r="A9797" t="s">
        <v>40058</v>
      </c>
      <c r="B9797" s="18">
        <v>42.7</v>
      </c>
      <c r="C9797" s="30"/>
      <c r="D9797" s="30"/>
      <c r="E9797" s="21">
        <f>IFERROR(VLOOKUP(A9797,'RTZ255'!A:D,4,),"")</f>
        <v>1.02</v>
      </c>
      <c r="F9797" t="s">
        <v>40059</v>
      </c>
      <c r="G9797" t="s">
        <v>40060</v>
      </c>
      <c r="H9797" t="s">
        <v>7</v>
      </c>
      <c r="I9797" t="s">
        <v>39896</v>
      </c>
      <c r="J9797" t="s">
        <v>28767</v>
      </c>
      <c r="K9797">
        <v>4.0000000000000001E-3</v>
      </c>
      <c r="L9797" t="s">
        <v>40061</v>
      </c>
      <c r="M9797" s="32" t="s">
        <v>11</v>
      </c>
    </row>
    <row r="9798" spans="1:13" x14ac:dyDescent="0.25">
      <c r="A9798" t="s">
        <v>40062</v>
      </c>
      <c r="B9798" s="18">
        <v>42.7</v>
      </c>
      <c r="C9798" s="30"/>
      <c r="D9798" s="30"/>
      <c r="E9798" s="21">
        <f>IFERROR(VLOOKUP(A9798,'RTZ255'!A:D,4,),"")</f>
        <v>1.02</v>
      </c>
      <c r="F9798" t="s">
        <v>40063</v>
      </c>
      <c r="G9798" t="s">
        <v>40064</v>
      </c>
      <c r="H9798" t="s">
        <v>7</v>
      </c>
      <c r="I9798" t="s">
        <v>39896</v>
      </c>
      <c r="J9798" t="s">
        <v>28767</v>
      </c>
      <c r="K9798">
        <v>4.0000000000000001E-3</v>
      </c>
      <c r="L9798" t="s">
        <v>40065</v>
      </c>
      <c r="M9798" s="32" t="s">
        <v>11</v>
      </c>
    </row>
    <row r="9799" spans="1:13" x14ac:dyDescent="0.25">
      <c r="A9799" t="s">
        <v>40066</v>
      </c>
      <c r="B9799" s="18">
        <v>45.4</v>
      </c>
      <c r="C9799" s="30"/>
      <c r="D9799" s="30"/>
      <c r="E9799" s="21">
        <f>IFERROR(VLOOKUP(A9799,'RTZ255'!A:D,4,),"")</f>
        <v>1.79</v>
      </c>
      <c r="F9799" t="s">
        <v>40067</v>
      </c>
      <c r="G9799" t="s">
        <v>40068</v>
      </c>
      <c r="H9799" t="s">
        <v>7</v>
      </c>
      <c r="I9799" t="s">
        <v>39896</v>
      </c>
      <c r="J9799" t="s">
        <v>28767</v>
      </c>
      <c r="K9799">
        <v>7.0000000000000001E-3</v>
      </c>
      <c r="L9799" t="s">
        <v>40069</v>
      </c>
      <c r="M9799" s="32" t="s">
        <v>11</v>
      </c>
    </row>
    <row r="9800" spans="1:13" x14ac:dyDescent="0.25">
      <c r="A9800" t="s">
        <v>40070</v>
      </c>
      <c r="B9800" s="18">
        <v>52.1</v>
      </c>
      <c r="C9800" s="30"/>
      <c r="D9800" s="30"/>
      <c r="E9800" s="21">
        <f>IFERROR(VLOOKUP(A9800,'RTZ255'!A:D,4,),"")</f>
        <v>3.06</v>
      </c>
      <c r="F9800" t="s">
        <v>40071</v>
      </c>
      <c r="G9800" t="s">
        <v>40072</v>
      </c>
      <c r="H9800" t="s">
        <v>7</v>
      </c>
      <c r="I9800" t="s">
        <v>39896</v>
      </c>
      <c r="J9800" t="s">
        <v>28767</v>
      </c>
      <c r="K9800">
        <v>1.2E-2</v>
      </c>
      <c r="L9800" t="s">
        <v>40073</v>
      </c>
      <c r="M9800" s="32" t="s">
        <v>11</v>
      </c>
    </row>
    <row r="9801" spans="1:13" x14ac:dyDescent="0.25">
      <c r="A9801" t="s">
        <v>40074</v>
      </c>
      <c r="B9801" s="18">
        <v>60.7</v>
      </c>
      <c r="C9801" s="30"/>
      <c r="D9801" s="30"/>
      <c r="E9801" s="21">
        <f>IFERROR(VLOOKUP(A9801,'RTZ255'!A:D,4,),"")</f>
        <v>5.36</v>
      </c>
      <c r="F9801" t="s">
        <v>40075</v>
      </c>
      <c r="G9801" t="s">
        <v>40076</v>
      </c>
      <c r="H9801" t="s">
        <v>7</v>
      </c>
      <c r="I9801" t="s">
        <v>39896</v>
      </c>
      <c r="J9801" t="s">
        <v>28767</v>
      </c>
      <c r="K9801">
        <v>2.1000000000000001E-2</v>
      </c>
      <c r="L9801" t="s">
        <v>40077</v>
      </c>
      <c r="M9801" s="32" t="s">
        <v>11</v>
      </c>
    </row>
    <row r="9802" spans="1:13" x14ac:dyDescent="0.25">
      <c r="A9802" t="s">
        <v>40078</v>
      </c>
      <c r="B9802" s="18">
        <v>69.3</v>
      </c>
      <c r="C9802" s="30"/>
      <c r="D9802" s="30"/>
      <c r="E9802" s="21">
        <f>IFERROR(VLOOKUP(A9802,'RTZ255'!A:D,4,),"")</f>
        <v>9.44</v>
      </c>
      <c r="F9802" t="s">
        <v>40079</v>
      </c>
      <c r="G9802" t="s">
        <v>40080</v>
      </c>
      <c r="H9802" t="s">
        <v>7</v>
      </c>
      <c r="I9802" t="s">
        <v>39896</v>
      </c>
      <c r="J9802" t="s">
        <v>28767</v>
      </c>
      <c r="K9802">
        <v>3.6999999999999998E-2</v>
      </c>
      <c r="L9802" t="s">
        <v>40081</v>
      </c>
      <c r="M9802" s="32" t="s">
        <v>11</v>
      </c>
    </row>
    <row r="9803" spans="1:13" x14ac:dyDescent="0.25">
      <c r="A9803" t="s">
        <v>40082</v>
      </c>
      <c r="B9803" s="18">
        <v>88.1</v>
      </c>
      <c r="C9803" s="30"/>
      <c r="D9803" s="30"/>
      <c r="E9803" s="21">
        <f>IFERROR(VLOOKUP(A9803,'RTZ255'!A:D,4,),"")</f>
        <v>16.07</v>
      </c>
      <c r="F9803" t="s">
        <v>40083</v>
      </c>
      <c r="G9803" t="s">
        <v>40084</v>
      </c>
      <c r="H9803" t="s">
        <v>7</v>
      </c>
      <c r="I9803" t="s">
        <v>39896</v>
      </c>
      <c r="J9803" t="s">
        <v>28767</v>
      </c>
      <c r="K9803">
        <v>6.3E-2</v>
      </c>
      <c r="L9803" t="s">
        <v>40085</v>
      </c>
      <c r="M9803" s="32" t="s">
        <v>11</v>
      </c>
    </row>
    <row r="9804" spans="1:13" x14ac:dyDescent="0.25">
      <c r="A9804" t="s">
        <v>40086</v>
      </c>
      <c r="B9804" s="18">
        <v>136.69999999999999</v>
      </c>
      <c r="C9804" s="30"/>
      <c r="D9804" s="30"/>
      <c r="E9804" s="21">
        <f>IFERROR(VLOOKUP(A9804,'RTZ255'!A:D,4,),"")</f>
        <v>28.82</v>
      </c>
      <c r="F9804" t="s">
        <v>40087</v>
      </c>
      <c r="G9804" t="s">
        <v>40088</v>
      </c>
      <c r="H9804" t="s">
        <v>7</v>
      </c>
      <c r="I9804" t="s">
        <v>39896</v>
      </c>
      <c r="J9804" t="s">
        <v>28767</v>
      </c>
      <c r="K9804">
        <v>0.113</v>
      </c>
      <c r="L9804" t="s">
        <v>40089</v>
      </c>
      <c r="M9804" s="32" t="s">
        <v>11</v>
      </c>
    </row>
    <row r="9805" spans="1:13" x14ac:dyDescent="0.25">
      <c r="A9805" t="s">
        <v>40090</v>
      </c>
      <c r="B9805" s="18">
        <v>45.4</v>
      </c>
      <c r="C9805" s="30"/>
      <c r="D9805" s="30"/>
      <c r="E9805" s="21">
        <f>IFERROR(VLOOKUP(A9805,'RTZ255'!A:D,4,),"")</f>
        <v>0.77</v>
      </c>
      <c r="F9805" t="s">
        <v>40091</v>
      </c>
      <c r="G9805" t="s">
        <v>40092</v>
      </c>
      <c r="H9805" t="s">
        <v>7</v>
      </c>
      <c r="I9805" t="s">
        <v>39896</v>
      </c>
      <c r="J9805" t="s">
        <v>28767</v>
      </c>
      <c r="K9805">
        <v>3.0000000000000001E-3</v>
      </c>
      <c r="L9805" t="s">
        <v>40093</v>
      </c>
      <c r="M9805" s="32" t="s">
        <v>11</v>
      </c>
    </row>
    <row r="9806" spans="1:13" x14ac:dyDescent="0.25">
      <c r="A9806" t="s">
        <v>40094</v>
      </c>
      <c r="B9806" s="18">
        <v>48</v>
      </c>
      <c r="C9806" s="30"/>
      <c r="D9806" s="30"/>
      <c r="E9806" s="21">
        <f>IFERROR(VLOOKUP(A9806,'RTZ255'!A:D,4,),"")</f>
        <v>1.02</v>
      </c>
      <c r="F9806" t="s">
        <v>40095</v>
      </c>
      <c r="G9806" t="s">
        <v>40096</v>
      </c>
      <c r="H9806" t="s">
        <v>7</v>
      </c>
      <c r="I9806" t="s">
        <v>39896</v>
      </c>
      <c r="J9806" t="s">
        <v>28767</v>
      </c>
      <c r="K9806">
        <v>4.0000000000000001E-3</v>
      </c>
      <c r="L9806" t="s">
        <v>40097</v>
      </c>
      <c r="M9806" s="32" t="s">
        <v>11</v>
      </c>
    </row>
    <row r="9807" spans="1:13" x14ac:dyDescent="0.25">
      <c r="A9807" t="s">
        <v>40098</v>
      </c>
      <c r="B9807" s="18">
        <v>48</v>
      </c>
      <c r="C9807" s="30"/>
      <c r="D9807" s="30"/>
      <c r="E9807" s="21">
        <f>IFERROR(VLOOKUP(A9807,'RTZ255'!A:D,4,),"")</f>
        <v>1.02</v>
      </c>
      <c r="F9807" t="s">
        <v>40099</v>
      </c>
      <c r="G9807" t="s">
        <v>40100</v>
      </c>
      <c r="H9807" t="s">
        <v>7</v>
      </c>
      <c r="I9807" t="s">
        <v>39896</v>
      </c>
      <c r="J9807" t="s">
        <v>28767</v>
      </c>
      <c r="K9807">
        <v>4.0000000000000001E-3</v>
      </c>
      <c r="L9807" t="s">
        <v>40101</v>
      </c>
      <c r="M9807" s="32" t="s">
        <v>11</v>
      </c>
    </row>
    <row r="9808" spans="1:13" x14ac:dyDescent="0.25">
      <c r="A9808" t="s">
        <v>40102</v>
      </c>
      <c r="B9808" s="18">
        <v>50.7</v>
      </c>
      <c r="C9808" s="30"/>
      <c r="D9808" s="30"/>
      <c r="E9808" s="21">
        <f>IFERROR(VLOOKUP(A9808,'RTZ255'!A:D,4,),"")</f>
        <v>1.79</v>
      </c>
      <c r="F9808" t="s">
        <v>40103</v>
      </c>
      <c r="G9808" t="s">
        <v>40104</v>
      </c>
      <c r="H9808" t="s">
        <v>7</v>
      </c>
      <c r="I9808" t="s">
        <v>39896</v>
      </c>
      <c r="J9808" t="s">
        <v>28767</v>
      </c>
      <c r="K9808">
        <v>7.0000000000000001E-3</v>
      </c>
      <c r="L9808" t="s">
        <v>40105</v>
      </c>
      <c r="M9808" s="32" t="s">
        <v>11</v>
      </c>
    </row>
    <row r="9809" spans="1:13" x14ac:dyDescent="0.25">
      <c r="A9809" t="s">
        <v>40106</v>
      </c>
      <c r="B9809" s="18">
        <v>58.7</v>
      </c>
      <c r="C9809" s="30"/>
      <c r="D9809" s="30"/>
      <c r="E9809" s="21">
        <f>IFERROR(VLOOKUP(A9809,'RTZ255'!A:D,4,),"")</f>
        <v>3.06</v>
      </c>
      <c r="F9809" t="s">
        <v>40107</v>
      </c>
      <c r="G9809" t="s">
        <v>40108</v>
      </c>
      <c r="H9809" t="s">
        <v>7</v>
      </c>
      <c r="I9809" t="s">
        <v>39896</v>
      </c>
      <c r="J9809" t="s">
        <v>28767</v>
      </c>
      <c r="K9809">
        <v>1.2E-2</v>
      </c>
      <c r="L9809" t="s">
        <v>40109</v>
      </c>
      <c r="M9809" s="32" t="s">
        <v>11</v>
      </c>
    </row>
    <row r="9810" spans="1:13" x14ac:dyDescent="0.25">
      <c r="A9810" t="s">
        <v>40110</v>
      </c>
      <c r="B9810" s="18">
        <v>68.099999999999994</v>
      </c>
      <c r="C9810" s="30"/>
      <c r="D9810" s="30"/>
      <c r="E9810" s="21">
        <f>IFERROR(VLOOKUP(A9810,'RTZ255'!A:D,4,),"")</f>
        <v>5.36</v>
      </c>
      <c r="F9810" t="s">
        <v>40111</v>
      </c>
      <c r="G9810" t="s">
        <v>40112</v>
      </c>
      <c r="H9810" t="s">
        <v>7</v>
      </c>
      <c r="I9810" t="s">
        <v>39896</v>
      </c>
      <c r="J9810" t="s">
        <v>28767</v>
      </c>
      <c r="K9810">
        <v>2.1000000000000001E-2</v>
      </c>
      <c r="L9810" t="s">
        <v>40113</v>
      </c>
      <c r="M9810" s="32" t="s">
        <v>11</v>
      </c>
    </row>
    <row r="9811" spans="1:13" x14ac:dyDescent="0.25">
      <c r="A9811" t="s">
        <v>40114</v>
      </c>
      <c r="B9811" s="18">
        <v>77.400000000000006</v>
      </c>
      <c r="C9811" s="30"/>
      <c r="D9811" s="30"/>
      <c r="E9811" s="21">
        <f>IFERROR(VLOOKUP(A9811,'RTZ255'!A:D,4,),"")</f>
        <v>9.44</v>
      </c>
      <c r="F9811" t="s">
        <v>40115</v>
      </c>
      <c r="G9811" t="s">
        <v>40116</v>
      </c>
      <c r="H9811" t="s">
        <v>7</v>
      </c>
      <c r="I9811" t="s">
        <v>39896</v>
      </c>
      <c r="J9811" t="s">
        <v>28767</v>
      </c>
      <c r="K9811">
        <v>3.6999999999999998E-2</v>
      </c>
      <c r="L9811" t="s">
        <v>40117</v>
      </c>
      <c r="M9811" s="32" t="s">
        <v>11</v>
      </c>
    </row>
    <row r="9812" spans="1:13" x14ac:dyDescent="0.25">
      <c r="A9812" t="s">
        <v>40118</v>
      </c>
      <c r="B9812" s="18">
        <v>98.8</v>
      </c>
      <c r="C9812" s="30"/>
      <c r="D9812" s="30"/>
      <c r="E9812" s="21">
        <f>IFERROR(VLOOKUP(A9812,'RTZ255'!A:D,4,),"")</f>
        <v>16.07</v>
      </c>
      <c r="F9812" t="s">
        <v>40119</v>
      </c>
      <c r="G9812" t="s">
        <v>40120</v>
      </c>
      <c r="H9812" t="s">
        <v>7</v>
      </c>
      <c r="I9812" t="s">
        <v>39896</v>
      </c>
      <c r="J9812" t="s">
        <v>28767</v>
      </c>
      <c r="K9812">
        <v>6.3E-2</v>
      </c>
      <c r="L9812" t="s">
        <v>40121</v>
      </c>
      <c r="M9812" s="32" t="s">
        <v>11</v>
      </c>
    </row>
    <row r="9813" spans="1:13" x14ac:dyDescent="0.25">
      <c r="A9813" t="s">
        <v>40122</v>
      </c>
      <c r="B9813" s="18">
        <v>149.19999999999999</v>
      </c>
      <c r="C9813" s="30"/>
      <c r="D9813" s="30"/>
      <c r="E9813" s="21">
        <f>IFERROR(VLOOKUP(A9813,'RTZ255'!A:D,4,),"")</f>
        <v>28.82</v>
      </c>
      <c r="F9813" t="s">
        <v>40123</v>
      </c>
      <c r="G9813" t="s">
        <v>40124</v>
      </c>
      <c r="H9813" t="s">
        <v>7</v>
      </c>
      <c r="I9813" t="s">
        <v>39896</v>
      </c>
      <c r="J9813" t="s">
        <v>28767</v>
      </c>
      <c r="K9813">
        <v>0.113</v>
      </c>
      <c r="L9813" t="s">
        <v>40125</v>
      </c>
      <c r="M9813" s="32" t="s">
        <v>11</v>
      </c>
    </row>
    <row r="9814" spans="1:13" x14ac:dyDescent="0.25">
      <c r="A9814" t="s">
        <v>40126</v>
      </c>
      <c r="B9814" s="18">
        <v>28.5</v>
      </c>
      <c r="C9814" s="30"/>
      <c r="D9814" s="30"/>
      <c r="E9814" s="21">
        <f>IFERROR(VLOOKUP(A9814,'RTZ255'!A:D,4,),"")</f>
        <v>2.2999999999999998</v>
      </c>
      <c r="F9814" t="s">
        <v>40127</v>
      </c>
      <c r="G9814" t="s">
        <v>40128</v>
      </c>
      <c r="H9814" t="s">
        <v>7</v>
      </c>
      <c r="I9814" t="s">
        <v>40129</v>
      </c>
      <c r="J9814" t="s">
        <v>28767</v>
      </c>
      <c r="K9814">
        <v>8.9999999999999993E-3</v>
      </c>
      <c r="L9814" t="s">
        <v>40130</v>
      </c>
      <c r="M9814" s="32" t="s">
        <v>11</v>
      </c>
    </row>
    <row r="9815" spans="1:13" x14ac:dyDescent="0.25">
      <c r="A9815" t="s">
        <v>40131</v>
      </c>
      <c r="B9815" s="18">
        <v>34.700000000000003</v>
      </c>
      <c r="C9815" s="30"/>
      <c r="D9815" s="30"/>
      <c r="E9815" s="21">
        <f>IFERROR(VLOOKUP(A9815,'RTZ255'!A:D,4,),"")</f>
        <v>4.8499999999999996</v>
      </c>
      <c r="F9815" t="s">
        <v>40132</v>
      </c>
      <c r="G9815" t="s">
        <v>40133</v>
      </c>
      <c r="H9815" t="s">
        <v>7</v>
      </c>
      <c r="I9815" t="s">
        <v>40129</v>
      </c>
      <c r="J9815" t="s">
        <v>28767</v>
      </c>
      <c r="K9815">
        <v>1.9E-2</v>
      </c>
      <c r="L9815" t="s">
        <v>40134</v>
      </c>
      <c r="M9815" s="32" t="s">
        <v>15320</v>
      </c>
    </row>
    <row r="9816" spans="1:13" x14ac:dyDescent="0.25">
      <c r="A9816" t="s">
        <v>40135</v>
      </c>
      <c r="B9816" s="18">
        <v>42.5</v>
      </c>
      <c r="C9816" s="30"/>
      <c r="D9816" s="30"/>
      <c r="E9816" s="21">
        <f>IFERROR(VLOOKUP(A9816,'RTZ255'!A:D,4,),"")</f>
        <v>8.93</v>
      </c>
      <c r="F9816" t="s">
        <v>40136</v>
      </c>
      <c r="G9816" t="s">
        <v>40137</v>
      </c>
      <c r="H9816" t="s">
        <v>7</v>
      </c>
      <c r="I9816" t="s">
        <v>40129</v>
      </c>
      <c r="J9816" t="s">
        <v>28767</v>
      </c>
      <c r="K9816">
        <v>3.5000000000000003E-2</v>
      </c>
      <c r="L9816" t="s">
        <v>40138</v>
      </c>
      <c r="M9816" s="32" t="s">
        <v>15320</v>
      </c>
    </row>
    <row r="9817" spans="1:13" x14ac:dyDescent="0.25">
      <c r="A9817" t="s">
        <v>40139</v>
      </c>
      <c r="B9817" s="18">
        <v>48</v>
      </c>
      <c r="C9817" s="30"/>
      <c r="D9817" s="30"/>
      <c r="E9817" s="21">
        <f>IFERROR(VLOOKUP(A9817,'RTZ255'!A:D,4,),"")</f>
        <v>14.79</v>
      </c>
      <c r="F9817" t="s">
        <v>40140</v>
      </c>
      <c r="G9817" t="s">
        <v>40141</v>
      </c>
      <c r="H9817" t="s">
        <v>7</v>
      </c>
      <c r="I9817" t="s">
        <v>40129</v>
      </c>
      <c r="J9817" t="s">
        <v>28767</v>
      </c>
      <c r="K9817">
        <v>5.8000000000000003E-2</v>
      </c>
      <c r="L9817" t="s">
        <v>40142</v>
      </c>
      <c r="M9817" s="32" t="s">
        <v>15320</v>
      </c>
    </row>
    <row r="9818" spans="1:13" x14ac:dyDescent="0.25">
      <c r="A9818" t="s">
        <v>40143</v>
      </c>
      <c r="B9818" s="18">
        <v>68.7</v>
      </c>
      <c r="C9818" s="30"/>
      <c r="D9818" s="30"/>
      <c r="E9818" s="21">
        <f>IFERROR(VLOOKUP(A9818,'RTZ255'!A:D,4,),"")</f>
        <v>26.01</v>
      </c>
      <c r="F9818" t="s">
        <v>40144</v>
      </c>
      <c r="G9818" t="s">
        <v>40145</v>
      </c>
      <c r="H9818" t="s">
        <v>7</v>
      </c>
      <c r="I9818" t="s">
        <v>40129</v>
      </c>
      <c r="J9818" t="s">
        <v>28767</v>
      </c>
      <c r="K9818">
        <v>0.10199999999999999</v>
      </c>
      <c r="L9818" t="s">
        <v>40146</v>
      </c>
      <c r="M9818" s="32" t="s">
        <v>15320</v>
      </c>
    </row>
    <row r="9819" spans="1:13" x14ac:dyDescent="0.25">
      <c r="A9819" t="s">
        <v>40147</v>
      </c>
      <c r="B9819" s="18">
        <v>94.2</v>
      </c>
      <c r="C9819" s="30"/>
      <c r="D9819" s="30"/>
      <c r="E9819" s="21">
        <f>IFERROR(VLOOKUP(A9819,'RTZ255'!A:D,4,),"")</f>
        <v>49.47</v>
      </c>
      <c r="F9819" t="s">
        <v>40148</v>
      </c>
      <c r="G9819" t="s">
        <v>40149</v>
      </c>
      <c r="H9819" t="s">
        <v>7</v>
      </c>
      <c r="I9819" t="s">
        <v>40129</v>
      </c>
      <c r="J9819" t="s">
        <v>28767</v>
      </c>
      <c r="K9819">
        <v>0.19400000000000001</v>
      </c>
      <c r="L9819" t="s">
        <v>40150</v>
      </c>
      <c r="M9819" s="32" t="s">
        <v>15320</v>
      </c>
    </row>
    <row r="9820" spans="1:13" x14ac:dyDescent="0.25">
      <c r="A9820" t="s">
        <v>40151</v>
      </c>
      <c r="B9820" s="18">
        <v>117.5</v>
      </c>
      <c r="C9820" s="30"/>
      <c r="D9820" s="30"/>
      <c r="E9820" s="21">
        <f>IFERROR(VLOOKUP(A9820,'RTZ255'!A:D,4,),"")</f>
        <v>71.150000000000006</v>
      </c>
      <c r="F9820" t="s">
        <v>40152</v>
      </c>
      <c r="G9820" t="s">
        <v>40153</v>
      </c>
      <c r="H9820" t="s">
        <v>7</v>
      </c>
      <c r="I9820" t="s">
        <v>40129</v>
      </c>
      <c r="J9820" t="s">
        <v>28767</v>
      </c>
      <c r="K9820">
        <v>0.27900000000000003</v>
      </c>
      <c r="L9820" t="s">
        <v>40154</v>
      </c>
      <c r="M9820" s="32" t="s">
        <v>15320</v>
      </c>
    </row>
    <row r="9821" spans="1:13" x14ac:dyDescent="0.25">
      <c r="A9821" t="s">
        <v>40155</v>
      </c>
      <c r="B9821" s="18">
        <v>156.9</v>
      </c>
      <c r="C9821" s="30"/>
      <c r="D9821" s="30"/>
      <c r="E9821" s="21">
        <f>IFERROR(VLOOKUP(A9821,'RTZ255'!A:D,4,),"")</f>
        <v>148.91999999999999</v>
      </c>
      <c r="F9821" t="s">
        <v>40156</v>
      </c>
      <c r="G9821" t="s">
        <v>40157</v>
      </c>
      <c r="H9821" t="s">
        <v>7</v>
      </c>
      <c r="I9821" t="s">
        <v>40129</v>
      </c>
      <c r="J9821" t="s">
        <v>28767</v>
      </c>
      <c r="K9821">
        <v>0.58399999999999996</v>
      </c>
      <c r="L9821" t="s">
        <v>40158</v>
      </c>
      <c r="M9821" s="32" t="s">
        <v>15320</v>
      </c>
    </row>
    <row r="9822" spans="1:13" x14ac:dyDescent="0.25">
      <c r="A9822" t="s">
        <v>40159</v>
      </c>
      <c r="B9822" s="18">
        <v>309.8</v>
      </c>
      <c r="C9822" s="30"/>
      <c r="D9822" s="30"/>
      <c r="E9822" s="21">
        <f>IFERROR(VLOOKUP(A9822,'RTZ255'!A:D,4,),"")</f>
        <v>232.56</v>
      </c>
      <c r="F9822" t="s">
        <v>40160</v>
      </c>
      <c r="G9822" t="s">
        <v>40161</v>
      </c>
      <c r="H9822" t="s">
        <v>7</v>
      </c>
      <c r="I9822" t="s">
        <v>40129</v>
      </c>
      <c r="J9822" t="s">
        <v>28767</v>
      </c>
      <c r="K9822">
        <v>0.91200000000000003</v>
      </c>
      <c r="L9822" t="s">
        <v>40162</v>
      </c>
      <c r="M9822" s="32" t="s">
        <v>15320</v>
      </c>
    </row>
    <row r="9823" spans="1:13" x14ac:dyDescent="0.25">
      <c r="A9823" t="s">
        <v>40163</v>
      </c>
      <c r="B9823" s="18">
        <v>35.9</v>
      </c>
      <c r="C9823" s="30"/>
      <c r="D9823" s="30"/>
      <c r="E9823" s="21">
        <f>IFERROR(VLOOKUP(A9823,'RTZ255'!A:D,4,),"")</f>
        <v>4.8499999999999996</v>
      </c>
      <c r="F9823" t="s">
        <v>40164</v>
      </c>
      <c r="G9823" t="s">
        <v>40165</v>
      </c>
      <c r="H9823" t="s">
        <v>7</v>
      </c>
      <c r="I9823" t="s">
        <v>40129</v>
      </c>
      <c r="J9823" t="s">
        <v>28767</v>
      </c>
      <c r="K9823">
        <v>1.9E-2</v>
      </c>
      <c r="L9823" t="s">
        <v>40166</v>
      </c>
      <c r="M9823" s="32" t="s">
        <v>15320</v>
      </c>
    </row>
    <row r="9824" spans="1:13" x14ac:dyDescent="0.25">
      <c r="A9824" t="s">
        <v>40167</v>
      </c>
      <c r="B9824" s="18">
        <v>43.7</v>
      </c>
      <c r="C9824" s="30"/>
      <c r="D9824" s="30"/>
      <c r="E9824" s="21">
        <f>IFERROR(VLOOKUP(A9824,'RTZ255'!A:D,4,),"")</f>
        <v>8.93</v>
      </c>
      <c r="F9824" t="s">
        <v>40168</v>
      </c>
      <c r="G9824" t="s">
        <v>40169</v>
      </c>
      <c r="H9824" t="s">
        <v>7</v>
      </c>
      <c r="I9824" t="s">
        <v>40129</v>
      </c>
      <c r="J9824" t="s">
        <v>28767</v>
      </c>
      <c r="K9824">
        <v>3.5000000000000003E-2</v>
      </c>
      <c r="L9824" t="s">
        <v>40170</v>
      </c>
      <c r="M9824" s="32" t="s">
        <v>15320</v>
      </c>
    </row>
    <row r="9825" spans="1:13" x14ac:dyDescent="0.25">
      <c r="A9825" t="s">
        <v>40171</v>
      </c>
      <c r="B9825" s="18">
        <v>50</v>
      </c>
      <c r="C9825" s="30"/>
      <c r="D9825" s="30"/>
      <c r="E9825" s="21">
        <f>IFERROR(VLOOKUP(A9825,'RTZ255'!A:D,4,),"")</f>
        <v>14.79</v>
      </c>
      <c r="F9825" t="s">
        <v>40172</v>
      </c>
      <c r="G9825" t="s">
        <v>40173</v>
      </c>
      <c r="H9825" t="s">
        <v>7</v>
      </c>
      <c r="I9825" t="s">
        <v>40129</v>
      </c>
      <c r="J9825" t="s">
        <v>28767</v>
      </c>
      <c r="K9825">
        <v>5.8000000000000003E-2</v>
      </c>
      <c r="L9825" t="s">
        <v>40174</v>
      </c>
      <c r="M9825" s="32" t="s">
        <v>15320</v>
      </c>
    </row>
    <row r="9826" spans="1:13" x14ac:dyDescent="0.25">
      <c r="A9826" t="s">
        <v>40175</v>
      </c>
      <c r="B9826" s="18">
        <v>74.5</v>
      </c>
      <c r="C9826" s="30"/>
      <c r="D9826" s="30"/>
      <c r="E9826" s="21">
        <f>IFERROR(VLOOKUP(A9826,'RTZ255'!A:D,4,),"")</f>
        <v>26.01</v>
      </c>
      <c r="F9826" t="s">
        <v>40176</v>
      </c>
      <c r="G9826" t="s">
        <v>40177</v>
      </c>
      <c r="H9826" t="s">
        <v>7</v>
      </c>
      <c r="I9826" t="s">
        <v>40129</v>
      </c>
      <c r="J9826" t="s">
        <v>28767</v>
      </c>
      <c r="K9826">
        <v>0.10199999999999999</v>
      </c>
      <c r="L9826" t="s">
        <v>40178</v>
      </c>
      <c r="M9826" s="32" t="s">
        <v>15320</v>
      </c>
    </row>
    <row r="9827" spans="1:13" x14ac:dyDescent="0.25">
      <c r="A9827" t="s">
        <v>40179</v>
      </c>
      <c r="B9827" s="18">
        <v>97.5</v>
      </c>
      <c r="C9827" s="30"/>
      <c r="D9827" s="30"/>
      <c r="E9827" s="21">
        <f>IFERROR(VLOOKUP(A9827,'RTZ255'!A:D,4,),"")</f>
        <v>49.47</v>
      </c>
      <c r="F9827" t="s">
        <v>40180</v>
      </c>
      <c r="G9827" t="s">
        <v>40181</v>
      </c>
      <c r="H9827" t="s">
        <v>7</v>
      </c>
      <c r="I9827" t="s">
        <v>40129</v>
      </c>
      <c r="J9827" t="s">
        <v>28767</v>
      </c>
      <c r="K9827">
        <v>0.19400000000000001</v>
      </c>
      <c r="L9827" t="s">
        <v>40182</v>
      </c>
      <c r="M9827" s="32" t="s">
        <v>15320</v>
      </c>
    </row>
    <row r="9828" spans="1:13" x14ac:dyDescent="0.25">
      <c r="A9828" t="s">
        <v>40183</v>
      </c>
      <c r="B9828" s="18">
        <v>115.5</v>
      </c>
      <c r="C9828" s="30"/>
      <c r="D9828" s="30"/>
      <c r="E9828" s="21">
        <f>IFERROR(VLOOKUP(A9828,'RTZ255'!A:D,4,),"")</f>
        <v>71.150000000000006</v>
      </c>
      <c r="F9828" t="s">
        <v>40184</v>
      </c>
      <c r="G9828" t="s">
        <v>40185</v>
      </c>
      <c r="H9828" t="s">
        <v>7</v>
      </c>
      <c r="I9828" t="s">
        <v>40129</v>
      </c>
      <c r="J9828" t="s">
        <v>28767</v>
      </c>
      <c r="K9828">
        <v>0.27900000000000003</v>
      </c>
      <c r="L9828" t="s">
        <v>40186</v>
      </c>
      <c r="M9828" s="32" t="s">
        <v>15320</v>
      </c>
    </row>
    <row r="9829" spans="1:13" x14ac:dyDescent="0.25">
      <c r="A9829" t="s">
        <v>40187</v>
      </c>
      <c r="B9829" s="18">
        <v>150.69999999999999</v>
      </c>
      <c r="C9829" s="30"/>
      <c r="D9829" s="30"/>
      <c r="E9829" s="21">
        <f>IFERROR(VLOOKUP(A9829,'RTZ255'!A:D,4,),"")</f>
        <v>148.91999999999999</v>
      </c>
      <c r="F9829" t="s">
        <v>40188</v>
      </c>
      <c r="G9829" t="s">
        <v>40189</v>
      </c>
      <c r="H9829" t="s">
        <v>7</v>
      </c>
      <c r="I9829" t="s">
        <v>40129</v>
      </c>
      <c r="J9829" t="s">
        <v>28767</v>
      </c>
      <c r="K9829">
        <v>0.58399999999999996</v>
      </c>
      <c r="L9829" t="s">
        <v>40190</v>
      </c>
      <c r="M9829" s="32" t="s">
        <v>15320</v>
      </c>
    </row>
    <row r="9830" spans="1:13" x14ac:dyDescent="0.25">
      <c r="A9830" t="s">
        <v>40191</v>
      </c>
      <c r="B9830" s="18">
        <v>277</v>
      </c>
      <c r="C9830" s="30"/>
      <c r="D9830" s="30"/>
      <c r="E9830" s="21">
        <f>IFERROR(VLOOKUP(A9830,'RTZ255'!A:D,4,),"")</f>
        <v>232.56</v>
      </c>
      <c r="F9830" t="s">
        <v>40192</v>
      </c>
      <c r="G9830" t="s">
        <v>40193</v>
      </c>
      <c r="H9830" t="s">
        <v>7</v>
      </c>
      <c r="I9830" t="s">
        <v>40129</v>
      </c>
      <c r="J9830" t="s">
        <v>28767</v>
      </c>
      <c r="K9830">
        <v>0.91200000000000003</v>
      </c>
      <c r="L9830" t="s">
        <v>40194</v>
      </c>
      <c r="M9830" s="32" t="s">
        <v>15320</v>
      </c>
    </row>
    <row r="9831" spans="1:13" x14ac:dyDescent="0.25">
      <c r="A9831" t="s">
        <v>40195</v>
      </c>
      <c r="B9831" s="18">
        <v>37.4</v>
      </c>
      <c r="C9831" s="30"/>
      <c r="D9831" s="30"/>
      <c r="E9831" s="21">
        <f>IFERROR(VLOOKUP(A9831,'RTZ255'!A:D,4,),"")</f>
        <v>6.63</v>
      </c>
      <c r="F9831" t="s">
        <v>40196</v>
      </c>
      <c r="G9831" t="s">
        <v>40197</v>
      </c>
      <c r="H9831" t="s">
        <v>7</v>
      </c>
      <c r="I9831" t="s">
        <v>40198</v>
      </c>
      <c r="J9831" t="s">
        <v>28767</v>
      </c>
      <c r="K9831">
        <v>2.5999999999999999E-2</v>
      </c>
      <c r="L9831" t="s">
        <v>40199</v>
      </c>
      <c r="M9831" s="32" t="s">
        <v>11</v>
      </c>
    </row>
    <row r="9832" spans="1:13" x14ac:dyDescent="0.25">
      <c r="A9832" t="s">
        <v>40200</v>
      </c>
      <c r="B9832" s="18">
        <v>37.4</v>
      </c>
      <c r="C9832" s="30"/>
      <c r="D9832" s="30"/>
      <c r="E9832" s="21">
        <f>IFERROR(VLOOKUP(A9832,'RTZ255'!A:D,4,),"")</f>
        <v>7.14</v>
      </c>
      <c r="F9832" t="s">
        <v>40201</v>
      </c>
      <c r="G9832" t="s">
        <v>40202</v>
      </c>
      <c r="H9832" t="s">
        <v>7</v>
      </c>
      <c r="I9832" t="s">
        <v>40198</v>
      </c>
      <c r="J9832" t="s">
        <v>28767</v>
      </c>
      <c r="K9832">
        <v>2.8000000000000001E-2</v>
      </c>
      <c r="L9832" t="s">
        <v>40203</v>
      </c>
      <c r="M9832" s="32" t="s">
        <v>11</v>
      </c>
    </row>
    <row r="9833" spans="1:13" x14ac:dyDescent="0.25">
      <c r="A9833" t="s">
        <v>40204</v>
      </c>
      <c r="B9833" s="18">
        <v>37.4</v>
      </c>
      <c r="C9833" s="30"/>
      <c r="D9833" s="30"/>
      <c r="E9833" s="21">
        <f>IFERROR(VLOOKUP(A9833,'RTZ255'!A:D,4,),"")</f>
        <v>7.14</v>
      </c>
      <c r="F9833" t="s">
        <v>40205</v>
      </c>
      <c r="G9833" t="s">
        <v>40206</v>
      </c>
      <c r="H9833" t="s">
        <v>7</v>
      </c>
      <c r="I9833" t="s">
        <v>40198</v>
      </c>
      <c r="J9833" t="s">
        <v>28767</v>
      </c>
      <c r="K9833">
        <v>2.8000000000000001E-2</v>
      </c>
      <c r="L9833" t="s">
        <v>40207</v>
      </c>
      <c r="M9833" s="32" t="s">
        <v>11</v>
      </c>
    </row>
    <row r="9834" spans="1:13" x14ac:dyDescent="0.25">
      <c r="A9834" t="s">
        <v>40208</v>
      </c>
      <c r="B9834" s="18">
        <v>57.6</v>
      </c>
      <c r="C9834" s="30"/>
      <c r="D9834" s="30"/>
      <c r="E9834" s="21">
        <f>IFERROR(VLOOKUP(A9834,'RTZ255'!A:D,4,),"")</f>
        <v>14.79</v>
      </c>
      <c r="F9834" t="s">
        <v>40209</v>
      </c>
      <c r="G9834" t="s">
        <v>40210</v>
      </c>
      <c r="H9834" t="s">
        <v>7</v>
      </c>
      <c r="I9834" t="s">
        <v>40198</v>
      </c>
      <c r="J9834" t="s">
        <v>28767</v>
      </c>
      <c r="K9834">
        <v>5.8000000000000003E-2</v>
      </c>
      <c r="L9834" t="s">
        <v>40211</v>
      </c>
      <c r="M9834" s="32" t="s">
        <v>11</v>
      </c>
    </row>
    <row r="9835" spans="1:13" x14ac:dyDescent="0.25">
      <c r="A9835" t="s">
        <v>40212</v>
      </c>
      <c r="B9835" s="18">
        <v>81.099999999999994</v>
      </c>
      <c r="C9835" s="30"/>
      <c r="D9835" s="30"/>
      <c r="E9835" s="21">
        <f>IFERROR(VLOOKUP(A9835,'RTZ255'!A:D,4,),"")</f>
        <v>21.17</v>
      </c>
      <c r="F9835" t="s">
        <v>40213</v>
      </c>
      <c r="G9835" t="s">
        <v>40214</v>
      </c>
      <c r="H9835" t="s">
        <v>7</v>
      </c>
      <c r="I9835" t="s">
        <v>40198</v>
      </c>
      <c r="J9835" t="s">
        <v>28767</v>
      </c>
      <c r="K9835">
        <v>8.3000000000000004E-2</v>
      </c>
      <c r="L9835" t="s">
        <v>40215</v>
      </c>
      <c r="M9835" s="32" t="s">
        <v>11</v>
      </c>
    </row>
    <row r="9836" spans="1:13" x14ac:dyDescent="0.25">
      <c r="A9836" t="s">
        <v>40216</v>
      </c>
      <c r="B9836" s="18">
        <v>110.3</v>
      </c>
      <c r="C9836" s="30"/>
      <c r="D9836" s="30"/>
      <c r="E9836" s="21">
        <f>IFERROR(VLOOKUP(A9836,'RTZ255'!A:D,4,),"")</f>
        <v>42.84</v>
      </c>
      <c r="F9836" t="s">
        <v>40217</v>
      </c>
      <c r="G9836" t="s">
        <v>40218</v>
      </c>
      <c r="H9836" t="s">
        <v>7</v>
      </c>
      <c r="I9836" t="s">
        <v>40198</v>
      </c>
      <c r="J9836" t="s">
        <v>28767</v>
      </c>
      <c r="K9836">
        <v>0.16800000000000001</v>
      </c>
      <c r="L9836" t="s">
        <v>40219</v>
      </c>
      <c r="M9836" s="32" t="s">
        <v>11</v>
      </c>
    </row>
    <row r="9837" spans="1:13" x14ac:dyDescent="0.25">
      <c r="A9837" t="s">
        <v>40220</v>
      </c>
      <c r="B9837" s="18">
        <v>139.1</v>
      </c>
      <c r="C9837" s="30"/>
      <c r="D9837" s="30"/>
      <c r="E9837" s="21">
        <f>IFERROR(VLOOKUP(A9837,'RTZ255'!A:D,4,),"")</f>
        <v>60.95</v>
      </c>
      <c r="F9837" t="s">
        <v>40221</v>
      </c>
      <c r="G9837" t="s">
        <v>40222</v>
      </c>
      <c r="H9837" t="s">
        <v>7</v>
      </c>
      <c r="I9837" t="s">
        <v>40198</v>
      </c>
      <c r="J9837" t="s">
        <v>28767</v>
      </c>
      <c r="K9837">
        <v>0.23899999999999999</v>
      </c>
      <c r="L9837" t="s">
        <v>40223</v>
      </c>
      <c r="M9837" s="32" t="s">
        <v>11</v>
      </c>
    </row>
    <row r="9838" spans="1:13" x14ac:dyDescent="0.25">
      <c r="A9838" t="s">
        <v>40224</v>
      </c>
      <c r="B9838" s="18">
        <v>38.1</v>
      </c>
      <c r="C9838" s="30"/>
      <c r="D9838" s="30"/>
      <c r="E9838" s="21">
        <f>IFERROR(VLOOKUP(A9838,'RTZ255'!A:D,4,),"")</f>
        <v>1.02</v>
      </c>
      <c r="F9838" t="s">
        <v>40225</v>
      </c>
      <c r="G9838" t="s">
        <v>40226</v>
      </c>
      <c r="H9838" t="s">
        <v>7</v>
      </c>
      <c r="I9838" t="s">
        <v>40227</v>
      </c>
      <c r="J9838" t="s">
        <v>28767</v>
      </c>
      <c r="K9838">
        <v>4.0000000000000001E-3</v>
      </c>
      <c r="L9838" t="s">
        <v>40228</v>
      </c>
      <c r="M9838" s="32" t="s">
        <v>11</v>
      </c>
    </row>
    <row r="9839" spans="1:13" x14ac:dyDescent="0.25">
      <c r="A9839" t="s">
        <v>40229</v>
      </c>
      <c r="B9839" s="18">
        <v>36.799999999999997</v>
      </c>
      <c r="C9839" s="30"/>
      <c r="D9839" s="30"/>
      <c r="E9839" s="21">
        <f>IFERROR(VLOOKUP(A9839,'RTZ255'!A:D,4,),"")</f>
        <v>1.02</v>
      </c>
      <c r="F9839" t="s">
        <v>40230</v>
      </c>
      <c r="G9839" t="s">
        <v>40231</v>
      </c>
      <c r="H9839" t="s">
        <v>7</v>
      </c>
      <c r="I9839" t="s">
        <v>40227</v>
      </c>
      <c r="J9839" t="s">
        <v>28767</v>
      </c>
      <c r="K9839">
        <v>4.0000000000000001E-3</v>
      </c>
      <c r="L9839" t="s">
        <v>40232</v>
      </c>
      <c r="M9839" s="32" t="s">
        <v>11</v>
      </c>
    </row>
    <row r="9840" spans="1:13" x14ac:dyDescent="0.25">
      <c r="A9840" t="s">
        <v>40233</v>
      </c>
      <c r="B9840" s="18">
        <v>36.6</v>
      </c>
      <c r="C9840" s="30"/>
      <c r="D9840" s="30"/>
      <c r="E9840" s="21">
        <f>IFERROR(VLOOKUP(A9840,'RTZ255'!A:D,4,),"")</f>
        <v>1.02</v>
      </c>
      <c r="F9840" t="s">
        <v>40234</v>
      </c>
      <c r="G9840" t="s">
        <v>40235</v>
      </c>
      <c r="H9840" t="s">
        <v>7</v>
      </c>
      <c r="I9840" t="s">
        <v>40227</v>
      </c>
      <c r="J9840" t="s">
        <v>28767</v>
      </c>
      <c r="K9840">
        <v>4.0000000000000001E-3</v>
      </c>
      <c r="L9840" t="s">
        <v>40236</v>
      </c>
      <c r="M9840" s="32" t="s">
        <v>11</v>
      </c>
    </row>
    <row r="9841" spans="1:13" x14ac:dyDescent="0.25">
      <c r="A9841" t="s">
        <v>40237</v>
      </c>
      <c r="B9841" s="18">
        <v>36.6</v>
      </c>
      <c r="C9841" s="30"/>
      <c r="D9841" s="30"/>
      <c r="E9841" s="21">
        <f>IFERROR(VLOOKUP(A9841,'RTZ255'!A:D,4,),"")</f>
        <v>1.02</v>
      </c>
      <c r="F9841" t="s">
        <v>40238</v>
      </c>
      <c r="G9841" t="s">
        <v>40239</v>
      </c>
      <c r="H9841" t="s">
        <v>7</v>
      </c>
      <c r="I9841" t="s">
        <v>40227</v>
      </c>
      <c r="J9841" t="s">
        <v>28767</v>
      </c>
      <c r="K9841">
        <v>4.0000000000000001E-3</v>
      </c>
      <c r="L9841" t="s">
        <v>40240</v>
      </c>
      <c r="M9841" s="32" t="s">
        <v>11</v>
      </c>
    </row>
    <row r="9842" spans="1:13" x14ac:dyDescent="0.25">
      <c r="A9842" t="s">
        <v>40241</v>
      </c>
      <c r="B9842" s="18">
        <v>36.6</v>
      </c>
      <c r="C9842" s="30"/>
      <c r="D9842" s="30"/>
      <c r="E9842" s="21">
        <f>IFERROR(VLOOKUP(A9842,'RTZ255'!A:D,4,),"")</f>
        <v>1.02</v>
      </c>
      <c r="F9842" t="s">
        <v>40242</v>
      </c>
      <c r="G9842" t="s">
        <v>40243</v>
      </c>
      <c r="H9842" t="s">
        <v>7</v>
      </c>
      <c r="I9842" t="s">
        <v>40227</v>
      </c>
      <c r="J9842" t="s">
        <v>28767</v>
      </c>
      <c r="K9842">
        <v>4.0000000000000001E-3</v>
      </c>
      <c r="L9842" t="s">
        <v>40244</v>
      </c>
      <c r="M9842" s="32" t="s">
        <v>11</v>
      </c>
    </row>
    <row r="9843" spans="1:13" x14ac:dyDescent="0.25">
      <c r="A9843" t="s">
        <v>40245</v>
      </c>
      <c r="B9843" s="18">
        <v>36.6</v>
      </c>
      <c r="C9843" s="30"/>
      <c r="D9843" s="30"/>
      <c r="E9843" s="21">
        <f>IFERROR(VLOOKUP(A9843,'RTZ255'!A:D,4,),"")</f>
        <v>1.02</v>
      </c>
      <c r="F9843" t="s">
        <v>40246</v>
      </c>
      <c r="G9843" t="s">
        <v>40247</v>
      </c>
      <c r="H9843" t="s">
        <v>7</v>
      </c>
      <c r="I9843" t="s">
        <v>40227</v>
      </c>
      <c r="J9843" t="s">
        <v>28767</v>
      </c>
      <c r="K9843">
        <v>4.0000000000000001E-3</v>
      </c>
      <c r="L9843" t="s">
        <v>40248</v>
      </c>
      <c r="M9843" s="32" t="s">
        <v>11</v>
      </c>
    </row>
    <row r="9844" spans="1:13" x14ac:dyDescent="0.25">
      <c r="A9844" t="s">
        <v>40249</v>
      </c>
      <c r="B9844" s="18">
        <v>36.6</v>
      </c>
      <c r="C9844" s="30"/>
      <c r="D9844" s="30"/>
      <c r="E9844" s="21">
        <f>IFERROR(VLOOKUP(A9844,'RTZ255'!A:D,4,),"")</f>
        <v>2.5499999999999998</v>
      </c>
      <c r="F9844" t="s">
        <v>40250</v>
      </c>
      <c r="G9844" t="s">
        <v>40251</v>
      </c>
      <c r="H9844" t="s">
        <v>7</v>
      </c>
      <c r="I9844" t="s">
        <v>40227</v>
      </c>
      <c r="J9844" t="s">
        <v>28767</v>
      </c>
      <c r="K9844">
        <v>0.01</v>
      </c>
      <c r="L9844" t="s">
        <v>40252</v>
      </c>
      <c r="M9844" s="32" t="s">
        <v>11</v>
      </c>
    </row>
    <row r="9845" spans="1:13" x14ac:dyDescent="0.25">
      <c r="A9845" t="s">
        <v>40253</v>
      </c>
      <c r="B9845" s="18">
        <v>36.6</v>
      </c>
      <c r="C9845" s="30"/>
      <c r="D9845" s="30"/>
      <c r="E9845" s="21">
        <f>IFERROR(VLOOKUP(A9845,'RTZ255'!A:D,4,),"")</f>
        <v>2.5499999999999998</v>
      </c>
      <c r="F9845" t="s">
        <v>40254</v>
      </c>
      <c r="G9845" t="s">
        <v>40255</v>
      </c>
      <c r="H9845" t="s">
        <v>7</v>
      </c>
      <c r="I9845" t="s">
        <v>40227</v>
      </c>
      <c r="J9845" t="s">
        <v>28767</v>
      </c>
      <c r="K9845">
        <v>0.01</v>
      </c>
      <c r="L9845" t="s">
        <v>40256</v>
      </c>
      <c r="M9845" s="32" t="s">
        <v>11</v>
      </c>
    </row>
    <row r="9846" spans="1:13" x14ac:dyDescent="0.25">
      <c r="A9846" t="s">
        <v>40257</v>
      </c>
      <c r="B9846" s="18">
        <v>34.299999999999997</v>
      </c>
      <c r="C9846" s="30"/>
      <c r="D9846" s="30"/>
      <c r="E9846" s="21">
        <f>IFERROR(VLOOKUP(A9846,'RTZ255'!A:D,4,),"")</f>
        <v>7.14</v>
      </c>
      <c r="F9846" t="s">
        <v>40258</v>
      </c>
      <c r="G9846" t="s">
        <v>40259</v>
      </c>
      <c r="H9846" t="s">
        <v>7</v>
      </c>
      <c r="I9846" t="s">
        <v>40227</v>
      </c>
      <c r="J9846" t="s">
        <v>28767</v>
      </c>
      <c r="K9846">
        <v>2.8000000000000001E-2</v>
      </c>
      <c r="L9846" t="s">
        <v>40260</v>
      </c>
      <c r="M9846" s="32" t="s">
        <v>11</v>
      </c>
    </row>
    <row r="9847" spans="1:13" x14ac:dyDescent="0.25">
      <c r="A9847" t="s">
        <v>40261</v>
      </c>
      <c r="B9847" s="18">
        <v>39.5</v>
      </c>
      <c r="C9847" s="30"/>
      <c r="D9847" s="30"/>
      <c r="E9847" s="21">
        <f>IFERROR(VLOOKUP(A9847,'RTZ255'!A:D,4,),"")</f>
        <v>7.14</v>
      </c>
      <c r="F9847" t="s">
        <v>40262</v>
      </c>
      <c r="G9847" t="s">
        <v>40263</v>
      </c>
      <c r="H9847" t="s">
        <v>7</v>
      </c>
      <c r="I9847" t="s">
        <v>40227</v>
      </c>
      <c r="J9847" t="s">
        <v>28767</v>
      </c>
      <c r="K9847">
        <v>2.8000000000000001E-2</v>
      </c>
      <c r="L9847" t="s">
        <v>40264</v>
      </c>
      <c r="M9847" s="32" t="s">
        <v>11</v>
      </c>
    </row>
    <row r="9848" spans="1:13" x14ac:dyDescent="0.25">
      <c r="A9848" t="s">
        <v>40265</v>
      </c>
      <c r="B9848" s="18">
        <v>44</v>
      </c>
      <c r="C9848" s="30"/>
      <c r="D9848" s="30"/>
      <c r="E9848" s="21">
        <f>IFERROR(VLOOKUP(A9848,'RTZ255'!A:D,4,),"")</f>
        <v>7.14</v>
      </c>
      <c r="F9848" t="s">
        <v>40266</v>
      </c>
      <c r="G9848" t="s">
        <v>40267</v>
      </c>
      <c r="H9848" t="s">
        <v>7</v>
      </c>
      <c r="I9848" t="s">
        <v>40227</v>
      </c>
      <c r="J9848" t="s">
        <v>28767</v>
      </c>
      <c r="K9848">
        <v>2.8000000000000001E-2</v>
      </c>
      <c r="L9848" t="s">
        <v>40268</v>
      </c>
      <c r="M9848" s="32" t="s">
        <v>11</v>
      </c>
    </row>
    <row r="9849" spans="1:13" x14ac:dyDescent="0.25">
      <c r="A9849" t="s">
        <v>40269</v>
      </c>
      <c r="B9849" s="18">
        <v>53</v>
      </c>
      <c r="C9849" s="30"/>
      <c r="D9849" s="30"/>
      <c r="E9849" s="21">
        <f>IFERROR(VLOOKUP(A9849,'RTZ255'!A:D,4,),"")</f>
        <v>15.05</v>
      </c>
      <c r="F9849" t="s">
        <v>40270</v>
      </c>
      <c r="G9849" t="s">
        <v>40271</v>
      </c>
      <c r="H9849" t="s">
        <v>7</v>
      </c>
      <c r="I9849" t="s">
        <v>40227</v>
      </c>
      <c r="J9849" t="s">
        <v>28767</v>
      </c>
      <c r="K9849">
        <v>5.8999999999999997E-2</v>
      </c>
      <c r="L9849" t="s">
        <v>40272</v>
      </c>
      <c r="M9849" s="32" t="s">
        <v>11</v>
      </c>
    </row>
    <row r="9850" spans="1:13" x14ac:dyDescent="0.25">
      <c r="A9850" t="s">
        <v>40273</v>
      </c>
      <c r="B9850" s="18">
        <v>38.9</v>
      </c>
      <c r="C9850" s="30"/>
      <c r="D9850" s="30"/>
      <c r="E9850" s="21">
        <f>IFERROR(VLOOKUP(A9850,'RTZ255'!A:D,4,),"")</f>
        <v>6.89</v>
      </c>
      <c r="F9850" t="s">
        <v>40274</v>
      </c>
      <c r="G9850" t="s">
        <v>40275</v>
      </c>
      <c r="H9850" t="s">
        <v>7</v>
      </c>
      <c r="I9850" t="s">
        <v>40198</v>
      </c>
      <c r="J9850" t="s">
        <v>28767</v>
      </c>
      <c r="K9850">
        <v>2.7E-2</v>
      </c>
      <c r="L9850" t="s">
        <v>40276</v>
      </c>
      <c r="M9850" s="32" t="s">
        <v>11</v>
      </c>
    </row>
    <row r="9851" spans="1:13" x14ac:dyDescent="0.25">
      <c r="A9851" t="s">
        <v>40277</v>
      </c>
      <c r="B9851" s="18">
        <v>59.9</v>
      </c>
      <c r="C9851" s="30"/>
      <c r="D9851" s="30"/>
      <c r="E9851" s="21">
        <f>IFERROR(VLOOKUP(A9851,'RTZ255'!A:D,4,),"")</f>
        <v>14.79</v>
      </c>
      <c r="F9851" t="s">
        <v>40278</v>
      </c>
      <c r="G9851" t="s">
        <v>40279</v>
      </c>
      <c r="H9851" t="s">
        <v>7</v>
      </c>
      <c r="I9851" t="s">
        <v>40198</v>
      </c>
      <c r="J9851" t="s">
        <v>28767</v>
      </c>
      <c r="K9851">
        <v>5.8000000000000003E-2</v>
      </c>
      <c r="L9851" t="s">
        <v>40280</v>
      </c>
      <c r="M9851" s="32" t="s">
        <v>11</v>
      </c>
    </row>
    <row r="9852" spans="1:13" x14ac:dyDescent="0.25">
      <c r="A9852" t="s">
        <v>40281</v>
      </c>
      <c r="B9852" s="18">
        <v>81.900000000000006</v>
      </c>
      <c r="C9852" s="30"/>
      <c r="D9852" s="30"/>
      <c r="E9852" s="21">
        <f>IFERROR(VLOOKUP(A9852,'RTZ255'!A:D,4,),"")</f>
        <v>26.01</v>
      </c>
      <c r="F9852" t="s">
        <v>40282</v>
      </c>
      <c r="G9852" t="s">
        <v>40283</v>
      </c>
      <c r="H9852" t="s">
        <v>7</v>
      </c>
      <c r="I9852" t="s">
        <v>40198</v>
      </c>
      <c r="J9852" t="s">
        <v>28767</v>
      </c>
      <c r="K9852">
        <v>0.10199999999999999</v>
      </c>
      <c r="L9852" t="s">
        <v>40284</v>
      </c>
      <c r="M9852" s="32" t="s">
        <v>11</v>
      </c>
    </row>
    <row r="9853" spans="1:13" x14ac:dyDescent="0.25">
      <c r="A9853" t="s">
        <v>40285</v>
      </c>
      <c r="B9853" s="18">
        <v>111.5</v>
      </c>
      <c r="C9853" s="30"/>
      <c r="D9853" s="30"/>
      <c r="E9853" s="21">
        <f>IFERROR(VLOOKUP(A9853,'RTZ255'!A:D,4,),"")</f>
        <v>42.84</v>
      </c>
      <c r="F9853" t="s">
        <v>40286</v>
      </c>
      <c r="G9853" t="s">
        <v>40287</v>
      </c>
      <c r="H9853" t="s">
        <v>7</v>
      </c>
      <c r="I9853" t="s">
        <v>40198</v>
      </c>
      <c r="J9853" t="s">
        <v>28767</v>
      </c>
      <c r="K9853">
        <v>0.16800000000000001</v>
      </c>
      <c r="L9853" t="s">
        <v>40288</v>
      </c>
      <c r="M9853" s="32" t="s">
        <v>11</v>
      </c>
    </row>
    <row r="9854" spans="1:13" x14ac:dyDescent="0.25">
      <c r="A9854" t="s">
        <v>40289</v>
      </c>
      <c r="B9854" s="18">
        <v>190.3</v>
      </c>
      <c r="C9854" s="30"/>
      <c r="D9854" s="30"/>
      <c r="E9854" s="21">
        <f>IFERROR(VLOOKUP(A9854,'RTZ255'!A:D,4,),"")</f>
        <v>85.68</v>
      </c>
      <c r="F9854" t="s">
        <v>40290</v>
      </c>
      <c r="G9854" t="s">
        <v>40291</v>
      </c>
      <c r="H9854" t="s">
        <v>7</v>
      </c>
      <c r="I9854" t="s">
        <v>40198</v>
      </c>
      <c r="J9854" t="s">
        <v>28767</v>
      </c>
      <c r="K9854">
        <v>0.33600000000000002</v>
      </c>
      <c r="L9854" t="s">
        <v>40292</v>
      </c>
      <c r="M9854" s="32" t="s">
        <v>11</v>
      </c>
    </row>
    <row r="9855" spans="1:13" x14ac:dyDescent="0.25">
      <c r="A9855" t="s">
        <v>40293</v>
      </c>
      <c r="B9855" s="18">
        <v>227.6</v>
      </c>
      <c r="C9855" s="30"/>
      <c r="D9855" s="30"/>
      <c r="E9855" s="21">
        <f>IFERROR(VLOOKUP(A9855,'RTZ255'!A:D,4,),"")</f>
        <v>115.77</v>
      </c>
      <c r="F9855" t="s">
        <v>40294</v>
      </c>
      <c r="G9855" t="s">
        <v>40295</v>
      </c>
      <c r="H9855" t="s">
        <v>7</v>
      </c>
      <c r="I9855" t="s">
        <v>40198</v>
      </c>
      <c r="J9855" t="s">
        <v>28767</v>
      </c>
      <c r="K9855">
        <v>0.45400000000000001</v>
      </c>
      <c r="L9855" t="s">
        <v>40296</v>
      </c>
      <c r="M9855" s="32" t="s">
        <v>11</v>
      </c>
    </row>
    <row r="9856" spans="1:13" x14ac:dyDescent="0.25">
      <c r="A9856" t="s">
        <v>40297</v>
      </c>
      <c r="B9856" s="18">
        <v>278.10000000000002</v>
      </c>
      <c r="C9856" s="30"/>
      <c r="D9856" s="30"/>
      <c r="E9856" s="21">
        <f>IFERROR(VLOOKUP(A9856,'RTZ255'!A:D,4,),"")</f>
        <v>152.24</v>
      </c>
      <c r="F9856" t="s">
        <v>40298</v>
      </c>
      <c r="G9856" t="s">
        <v>40299</v>
      </c>
      <c r="H9856" t="s">
        <v>7</v>
      </c>
      <c r="I9856" t="s">
        <v>40198</v>
      </c>
      <c r="J9856" t="s">
        <v>28767</v>
      </c>
      <c r="K9856">
        <v>0.59699999999999998</v>
      </c>
      <c r="L9856" t="s">
        <v>40300</v>
      </c>
      <c r="M9856" s="32" t="s">
        <v>11</v>
      </c>
    </row>
    <row r="9857" spans="1:13" x14ac:dyDescent="0.25">
      <c r="A9857" t="s">
        <v>40301</v>
      </c>
      <c r="B9857" s="18">
        <v>10.9</v>
      </c>
      <c r="C9857" s="30"/>
      <c r="D9857" s="30"/>
      <c r="E9857" s="21">
        <f>IFERROR(VLOOKUP(A9857,'RTZ255'!A:D,4,),"")</f>
        <v>0.51</v>
      </c>
      <c r="F9857" t="s">
        <v>40302</v>
      </c>
      <c r="G9857" t="s">
        <v>40303</v>
      </c>
      <c r="H9857" t="s">
        <v>7</v>
      </c>
      <c r="I9857" t="s">
        <v>40129</v>
      </c>
      <c r="J9857" t="s">
        <v>28767</v>
      </c>
      <c r="K9857">
        <v>2E-3</v>
      </c>
      <c r="L9857" t="s">
        <v>40304</v>
      </c>
      <c r="M9857" s="32" t="s">
        <v>11</v>
      </c>
    </row>
    <row r="9858" spans="1:13" x14ac:dyDescent="0.25">
      <c r="A9858" t="s">
        <v>40305</v>
      </c>
      <c r="B9858" s="18">
        <v>12.2</v>
      </c>
      <c r="C9858" s="30"/>
      <c r="D9858" s="30"/>
      <c r="E9858" s="21">
        <f>IFERROR(VLOOKUP(A9858,'RTZ255'!A:D,4,),"")</f>
        <v>1.53</v>
      </c>
      <c r="F9858" t="s">
        <v>40306</v>
      </c>
      <c r="G9858" t="s">
        <v>40307</v>
      </c>
      <c r="H9858" t="s">
        <v>7</v>
      </c>
      <c r="I9858" t="s">
        <v>40129</v>
      </c>
      <c r="J9858" t="s">
        <v>28767</v>
      </c>
      <c r="K9858">
        <v>6.0000000000000001E-3</v>
      </c>
      <c r="L9858" t="s">
        <v>40308</v>
      </c>
      <c r="M9858" s="32" t="s">
        <v>11</v>
      </c>
    </row>
    <row r="9859" spans="1:13" x14ac:dyDescent="0.25">
      <c r="A9859" t="s">
        <v>40309</v>
      </c>
      <c r="B9859" s="18">
        <v>13.5</v>
      </c>
      <c r="C9859" s="30"/>
      <c r="D9859" s="30"/>
      <c r="E9859" s="21">
        <f>IFERROR(VLOOKUP(A9859,'RTZ255'!A:D,4,),"")</f>
        <v>2.5499999999999998</v>
      </c>
      <c r="F9859" t="s">
        <v>40310</v>
      </c>
      <c r="G9859" t="s">
        <v>40311</v>
      </c>
      <c r="H9859" t="s">
        <v>7</v>
      </c>
      <c r="I9859" t="s">
        <v>40129</v>
      </c>
      <c r="J9859" t="s">
        <v>28767</v>
      </c>
      <c r="K9859">
        <v>0.01</v>
      </c>
      <c r="L9859" t="s">
        <v>40312</v>
      </c>
      <c r="M9859" s="32" t="s">
        <v>11</v>
      </c>
    </row>
    <row r="9860" spans="1:13" x14ac:dyDescent="0.25">
      <c r="A9860" t="s">
        <v>40313</v>
      </c>
      <c r="B9860" s="18">
        <v>14.7</v>
      </c>
      <c r="C9860" s="30"/>
      <c r="D9860" s="30"/>
      <c r="E9860" s="21">
        <f>IFERROR(VLOOKUP(A9860,'RTZ255'!A:D,4,),"")</f>
        <v>3.83</v>
      </c>
      <c r="F9860" t="s">
        <v>40314</v>
      </c>
      <c r="G9860" t="s">
        <v>40315</v>
      </c>
      <c r="H9860" t="s">
        <v>7</v>
      </c>
      <c r="I9860" t="s">
        <v>40129</v>
      </c>
      <c r="J9860" t="s">
        <v>28767</v>
      </c>
      <c r="K9860">
        <v>1.4999999999999999E-2</v>
      </c>
      <c r="L9860" t="s">
        <v>40316</v>
      </c>
      <c r="M9860" s="32" t="s">
        <v>11</v>
      </c>
    </row>
    <row r="9861" spans="1:13" x14ac:dyDescent="0.25">
      <c r="A9861" t="s">
        <v>40317</v>
      </c>
      <c r="B9861" s="18">
        <v>16.7</v>
      </c>
      <c r="C9861" s="30"/>
      <c r="D9861" s="30"/>
      <c r="E9861" s="21">
        <f>IFERROR(VLOOKUP(A9861,'RTZ255'!A:D,4,),"")</f>
        <v>5.36</v>
      </c>
      <c r="F9861" t="s">
        <v>40318</v>
      </c>
      <c r="G9861" t="s">
        <v>40319</v>
      </c>
      <c r="H9861" t="s">
        <v>7</v>
      </c>
      <c r="I9861" t="s">
        <v>40129</v>
      </c>
      <c r="J9861" t="s">
        <v>28767</v>
      </c>
      <c r="K9861">
        <v>2.1000000000000001E-2</v>
      </c>
      <c r="L9861" t="s">
        <v>40320</v>
      </c>
      <c r="M9861" s="32" t="s">
        <v>11</v>
      </c>
    </row>
    <row r="9862" spans="1:13" x14ac:dyDescent="0.25">
      <c r="A9862" t="s">
        <v>40321</v>
      </c>
      <c r="B9862" s="18">
        <v>23.1</v>
      </c>
      <c r="C9862" s="30"/>
      <c r="D9862" s="30"/>
      <c r="E9862" s="21">
        <f>IFERROR(VLOOKUP(A9862,'RTZ255'!A:D,4,),"")</f>
        <v>11.22</v>
      </c>
      <c r="F9862" t="s">
        <v>40322</v>
      </c>
      <c r="G9862" t="s">
        <v>40323</v>
      </c>
      <c r="H9862" t="s">
        <v>7</v>
      </c>
      <c r="I9862" t="s">
        <v>40129</v>
      </c>
      <c r="J9862" t="s">
        <v>28767</v>
      </c>
      <c r="K9862">
        <v>4.3999999999999997E-2</v>
      </c>
      <c r="L9862" t="s">
        <v>40324</v>
      </c>
      <c r="M9862" s="32" t="s">
        <v>11</v>
      </c>
    </row>
    <row r="9863" spans="1:13" x14ac:dyDescent="0.25">
      <c r="A9863" t="s">
        <v>40325</v>
      </c>
      <c r="B9863" s="18">
        <v>32.200000000000003</v>
      </c>
      <c r="C9863" s="30"/>
      <c r="D9863" s="30"/>
      <c r="E9863" s="21">
        <f>IFERROR(VLOOKUP(A9863,'RTZ255'!A:D,4,),"")</f>
        <v>20.399999999999999</v>
      </c>
      <c r="F9863" t="s">
        <v>40326</v>
      </c>
      <c r="G9863" t="s">
        <v>40327</v>
      </c>
      <c r="H9863" t="s">
        <v>7</v>
      </c>
      <c r="I9863" t="s">
        <v>40129</v>
      </c>
      <c r="J9863" t="s">
        <v>28767</v>
      </c>
      <c r="K9863">
        <v>0.08</v>
      </c>
      <c r="L9863" t="s">
        <v>40328</v>
      </c>
      <c r="M9863" s="32" t="s">
        <v>11</v>
      </c>
    </row>
    <row r="9864" spans="1:13" x14ac:dyDescent="0.25">
      <c r="A9864" t="s">
        <v>40329</v>
      </c>
      <c r="B9864" s="18">
        <v>43.5</v>
      </c>
      <c r="C9864" s="30"/>
      <c r="D9864" s="30"/>
      <c r="E9864" s="21">
        <f>IFERROR(VLOOKUP(A9864,'RTZ255'!A:D,4,),"")</f>
        <v>29.33</v>
      </c>
      <c r="F9864" t="s">
        <v>40330</v>
      </c>
      <c r="G9864" t="s">
        <v>40331</v>
      </c>
      <c r="H9864" t="s">
        <v>7</v>
      </c>
      <c r="I9864" t="s">
        <v>40129</v>
      </c>
      <c r="J9864" t="s">
        <v>28767</v>
      </c>
      <c r="K9864">
        <v>0.115</v>
      </c>
      <c r="L9864" t="s">
        <v>40332</v>
      </c>
      <c r="M9864" s="32" t="s">
        <v>11</v>
      </c>
    </row>
    <row r="9865" spans="1:13" x14ac:dyDescent="0.25">
      <c r="A9865" t="s">
        <v>40333</v>
      </c>
      <c r="B9865" s="18">
        <v>69</v>
      </c>
      <c r="C9865" s="30"/>
      <c r="D9865" s="30"/>
      <c r="E9865" s="21">
        <f>IFERROR(VLOOKUP(A9865,'RTZ255'!A:D,4,),"")</f>
        <v>59.67</v>
      </c>
      <c r="F9865" t="s">
        <v>40334</v>
      </c>
      <c r="G9865" t="s">
        <v>40335</v>
      </c>
      <c r="H9865" t="s">
        <v>7</v>
      </c>
      <c r="I9865" t="s">
        <v>40129</v>
      </c>
      <c r="J9865" t="s">
        <v>28767</v>
      </c>
      <c r="K9865">
        <v>0.23400000000000001</v>
      </c>
      <c r="L9865" t="s">
        <v>40336</v>
      </c>
      <c r="M9865" s="32" t="s">
        <v>11</v>
      </c>
    </row>
    <row r="9866" spans="1:13" x14ac:dyDescent="0.25">
      <c r="A9866" t="s">
        <v>40337</v>
      </c>
      <c r="B9866" s="18">
        <v>10.9</v>
      </c>
      <c r="C9866" s="30"/>
      <c r="D9866" s="30"/>
      <c r="E9866" s="21">
        <f>IFERROR(VLOOKUP(A9866,'RTZ255'!A:D,4,),"")</f>
        <v>0.51</v>
      </c>
      <c r="F9866" t="s">
        <v>40338</v>
      </c>
      <c r="G9866" t="s">
        <v>40339</v>
      </c>
      <c r="H9866" t="s">
        <v>7</v>
      </c>
      <c r="I9866" t="s">
        <v>40129</v>
      </c>
      <c r="J9866" t="s">
        <v>28767</v>
      </c>
      <c r="K9866">
        <v>2E-3</v>
      </c>
      <c r="L9866" t="s">
        <v>40340</v>
      </c>
      <c r="M9866" s="32" t="s">
        <v>11</v>
      </c>
    </row>
    <row r="9867" spans="1:13" x14ac:dyDescent="0.25">
      <c r="A9867" t="s">
        <v>40341</v>
      </c>
      <c r="B9867" s="18">
        <v>12.2</v>
      </c>
      <c r="C9867" s="30"/>
      <c r="D9867" s="30"/>
      <c r="E9867" s="21">
        <f>IFERROR(VLOOKUP(A9867,'RTZ255'!A:D,4,),"")</f>
        <v>1.53</v>
      </c>
      <c r="F9867" t="s">
        <v>40342</v>
      </c>
      <c r="G9867" t="s">
        <v>40343</v>
      </c>
      <c r="H9867" t="s">
        <v>7</v>
      </c>
      <c r="I9867" t="s">
        <v>40129</v>
      </c>
      <c r="J9867" t="s">
        <v>28767</v>
      </c>
      <c r="K9867">
        <v>6.0000000000000001E-3</v>
      </c>
      <c r="L9867" t="s">
        <v>40344</v>
      </c>
      <c r="M9867" s="32" t="s">
        <v>11</v>
      </c>
    </row>
    <row r="9868" spans="1:13" x14ac:dyDescent="0.25">
      <c r="A9868" t="s">
        <v>40345</v>
      </c>
      <c r="B9868" s="18">
        <v>13.5</v>
      </c>
      <c r="C9868" s="30"/>
      <c r="D9868" s="30"/>
      <c r="E9868" s="21">
        <f>IFERROR(VLOOKUP(A9868,'RTZ255'!A:D,4,),"")</f>
        <v>2.5499999999999998</v>
      </c>
      <c r="F9868" t="s">
        <v>40346</v>
      </c>
      <c r="G9868" t="s">
        <v>40347</v>
      </c>
      <c r="H9868" t="s">
        <v>7</v>
      </c>
      <c r="I9868" t="s">
        <v>40129</v>
      </c>
      <c r="J9868" t="s">
        <v>28767</v>
      </c>
      <c r="K9868">
        <v>0.01</v>
      </c>
      <c r="L9868" t="s">
        <v>40348</v>
      </c>
      <c r="M9868" s="32" t="s">
        <v>11</v>
      </c>
    </row>
    <row r="9869" spans="1:13" x14ac:dyDescent="0.25">
      <c r="A9869" t="s">
        <v>40349</v>
      </c>
      <c r="B9869" s="18">
        <v>14.7</v>
      </c>
      <c r="C9869" s="30"/>
      <c r="D9869" s="30"/>
      <c r="E9869" s="21">
        <f>IFERROR(VLOOKUP(A9869,'RTZ255'!A:D,4,),"")</f>
        <v>3.83</v>
      </c>
      <c r="F9869" t="s">
        <v>40350</v>
      </c>
      <c r="G9869" t="s">
        <v>40351</v>
      </c>
      <c r="H9869" t="s">
        <v>7</v>
      </c>
      <c r="I9869" t="s">
        <v>40129</v>
      </c>
      <c r="J9869" t="s">
        <v>28767</v>
      </c>
      <c r="K9869">
        <v>1.4999999999999999E-2</v>
      </c>
      <c r="L9869" t="s">
        <v>40352</v>
      </c>
      <c r="M9869" s="32" t="s">
        <v>11</v>
      </c>
    </row>
    <row r="9870" spans="1:13" x14ac:dyDescent="0.25">
      <c r="A9870" t="s">
        <v>40353</v>
      </c>
      <c r="B9870" s="18">
        <v>16.7</v>
      </c>
      <c r="C9870" s="30"/>
      <c r="D9870" s="30"/>
      <c r="E9870" s="21">
        <f>IFERROR(VLOOKUP(A9870,'RTZ255'!A:D,4,),"")</f>
        <v>5.36</v>
      </c>
      <c r="F9870" t="s">
        <v>40354</v>
      </c>
      <c r="G9870" t="s">
        <v>40355</v>
      </c>
      <c r="H9870" t="s">
        <v>7</v>
      </c>
      <c r="I9870" t="s">
        <v>40129</v>
      </c>
      <c r="J9870" t="s">
        <v>28767</v>
      </c>
      <c r="K9870">
        <v>2.1000000000000001E-2</v>
      </c>
      <c r="L9870" t="s">
        <v>40356</v>
      </c>
      <c r="M9870" s="32" t="s">
        <v>11</v>
      </c>
    </row>
    <row r="9871" spans="1:13" x14ac:dyDescent="0.25">
      <c r="A9871" t="s">
        <v>40357</v>
      </c>
      <c r="B9871" s="18">
        <v>23.1</v>
      </c>
      <c r="C9871" s="30"/>
      <c r="D9871" s="30"/>
      <c r="E9871" s="21">
        <f>IFERROR(VLOOKUP(A9871,'RTZ255'!A:D,4,),"")</f>
        <v>11.22</v>
      </c>
      <c r="F9871" t="s">
        <v>40358</v>
      </c>
      <c r="G9871" t="s">
        <v>40359</v>
      </c>
      <c r="H9871" t="s">
        <v>7</v>
      </c>
      <c r="I9871" t="s">
        <v>40129</v>
      </c>
      <c r="J9871" t="s">
        <v>28767</v>
      </c>
      <c r="K9871">
        <v>4.3999999999999997E-2</v>
      </c>
      <c r="L9871" t="s">
        <v>40360</v>
      </c>
      <c r="M9871" s="32" t="s">
        <v>11</v>
      </c>
    </row>
    <row r="9872" spans="1:13" x14ac:dyDescent="0.25">
      <c r="A9872" t="s">
        <v>40361</v>
      </c>
      <c r="B9872" s="18">
        <v>32.200000000000003</v>
      </c>
      <c r="C9872" s="30"/>
      <c r="D9872" s="30"/>
      <c r="E9872" s="21">
        <f>IFERROR(VLOOKUP(A9872,'RTZ255'!A:D,4,),"")</f>
        <v>20.399999999999999</v>
      </c>
      <c r="F9872" t="s">
        <v>40362</v>
      </c>
      <c r="G9872" t="s">
        <v>40363</v>
      </c>
      <c r="H9872" t="s">
        <v>7</v>
      </c>
      <c r="I9872" t="s">
        <v>40129</v>
      </c>
      <c r="J9872" t="s">
        <v>28767</v>
      </c>
      <c r="K9872">
        <v>0.08</v>
      </c>
      <c r="L9872" t="s">
        <v>40364</v>
      </c>
      <c r="M9872" s="32" t="s">
        <v>11</v>
      </c>
    </row>
    <row r="9873" spans="1:13" x14ac:dyDescent="0.25">
      <c r="A9873" t="s">
        <v>40365</v>
      </c>
      <c r="B9873" s="18">
        <v>43.5</v>
      </c>
      <c r="C9873" s="30"/>
      <c r="D9873" s="30"/>
      <c r="E9873" s="21">
        <f>IFERROR(VLOOKUP(A9873,'RTZ255'!A:D,4,),"")</f>
        <v>29.33</v>
      </c>
      <c r="F9873" t="s">
        <v>40366</v>
      </c>
      <c r="G9873" t="s">
        <v>40367</v>
      </c>
      <c r="H9873" t="s">
        <v>7</v>
      </c>
      <c r="I9873" t="s">
        <v>40129</v>
      </c>
      <c r="J9873" t="s">
        <v>28767</v>
      </c>
      <c r="K9873">
        <v>0.115</v>
      </c>
      <c r="L9873" t="s">
        <v>40368</v>
      </c>
      <c r="M9873" s="32" t="s">
        <v>11</v>
      </c>
    </row>
    <row r="9874" spans="1:13" x14ac:dyDescent="0.25">
      <c r="A9874" t="s">
        <v>40369</v>
      </c>
      <c r="B9874" s="18">
        <v>69</v>
      </c>
      <c r="C9874" s="30"/>
      <c r="D9874" s="30"/>
      <c r="E9874" s="21">
        <f>IFERROR(VLOOKUP(A9874,'RTZ255'!A:D,4,),"")</f>
        <v>59.67</v>
      </c>
      <c r="F9874" t="s">
        <v>40370</v>
      </c>
      <c r="G9874" t="s">
        <v>40371</v>
      </c>
      <c r="H9874" t="s">
        <v>7</v>
      </c>
      <c r="I9874" t="s">
        <v>40129</v>
      </c>
      <c r="J9874" t="s">
        <v>28767</v>
      </c>
      <c r="K9874">
        <v>0.23400000000000001</v>
      </c>
      <c r="L9874" t="s">
        <v>40372</v>
      </c>
      <c r="M9874" s="32" t="s">
        <v>11</v>
      </c>
    </row>
    <row r="9875" spans="1:13" x14ac:dyDescent="0.25">
      <c r="A9875" t="s">
        <v>40373</v>
      </c>
      <c r="B9875" s="18">
        <v>128</v>
      </c>
      <c r="C9875" s="30"/>
      <c r="D9875" s="30"/>
      <c r="E9875" s="21">
        <f>IFERROR(VLOOKUP(A9875,'RTZ255'!A:D,4,),"")</f>
        <v>116.28</v>
      </c>
      <c r="F9875" t="s">
        <v>40374</v>
      </c>
      <c r="G9875" t="s">
        <v>40375</v>
      </c>
      <c r="H9875" t="s">
        <v>7</v>
      </c>
      <c r="I9875" t="s">
        <v>40129</v>
      </c>
      <c r="J9875" t="s">
        <v>28767</v>
      </c>
      <c r="K9875">
        <v>0.45600000000000002</v>
      </c>
      <c r="L9875" t="s">
        <v>40376</v>
      </c>
      <c r="M9875" s="32" t="s">
        <v>11</v>
      </c>
    </row>
    <row r="9876" spans="1:13" x14ac:dyDescent="0.25">
      <c r="A9876" t="s">
        <v>40377</v>
      </c>
      <c r="B9876" s="18">
        <v>18.100000000000001</v>
      </c>
      <c r="C9876" s="30"/>
      <c r="D9876" s="30"/>
      <c r="E9876" s="21">
        <f>IFERROR(VLOOKUP(A9876,'RTZ255'!A:D,4,),"")</f>
        <v>5.36</v>
      </c>
      <c r="F9876" t="s">
        <v>40378</v>
      </c>
      <c r="G9876" t="s">
        <v>40379</v>
      </c>
      <c r="H9876" t="s">
        <v>7</v>
      </c>
      <c r="I9876" t="s">
        <v>40129</v>
      </c>
      <c r="J9876" t="s">
        <v>28767</v>
      </c>
      <c r="K9876">
        <v>2.1000000000000001E-2</v>
      </c>
      <c r="L9876" t="s">
        <v>40380</v>
      </c>
      <c r="M9876" s="32" t="s">
        <v>11</v>
      </c>
    </row>
    <row r="9877" spans="1:13" x14ac:dyDescent="0.25">
      <c r="A9877" t="s">
        <v>40381</v>
      </c>
      <c r="B9877" s="18">
        <v>24.9</v>
      </c>
      <c r="C9877" s="30"/>
      <c r="D9877" s="30"/>
      <c r="E9877" s="21">
        <f>IFERROR(VLOOKUP(A9877,'RTZ255'!A:D,4,),"")</f>
        <v>11.22</v>
      </c>
      <c r="F9877" t="s">
        <v>40382</v>
      </c>
      <c r="G9877" t="s">
        <v>40383</v>
      </c>
      <c r="H9877" t="s">
        <v>7</v>
      </c>
      <c r="I9877" t="s">
        <v>40129</v>
      </c>
      <c r="J9877" t="s">
        <v>28767</v>
      </c>
      <c r="K9877">
        <v>4.3999999999999997E-2</v>
      </c>
      <c r="L9877" t="s">
        <v>40384</v>
      </c>
      <c r="M9877" s="32" t="s">
        <v>11</v>
      </c>
    </row>
    <row r="9878" spans="1:13" x14ac:dyDescent="0.25">
      <c r="A9878" t="s">
        <v>40385</v>
      </c>
      <c r="B9878" s="18">
        <v>34.1</v>
      </c>
      <c r="C9878" s="30"/>
      <c r="D9878" s="30"/>
      <c r="E9878" s="21">
        <f>IFERROR(VLOOKUP(A9878,'RTZ255'!A:D,4,),"")</f>
        <v>20.399999999999999</v>
      </c>
      <c r="F9878" t="s">
        <v>40386</v>
      </c>
      <c r="G9878" t="s">
        <v>40387</v>
      </c>
      <c r="H9878" t="s">
        <v>7</v>
      </c>
      <c r="I9878" t="s">
        <v>40129</v>
      </c>
      <c r="J9878" t="s">
        <v>28767</v>
      </c>
      <c r="K9878">
        <v>0.08</v>
      </c>
      <c r="L9878" t="s">
        <v>40388</v>
      </c>
      <c r="M9878" s="32" t="s">
        <v>11</v>
      </c>
    </row>
    <row r="9879" spans="1:13" x14ac:dyDescent="0.25">
      <c r="A9879" t="s">
        <v>40389</v>
      </c>
      <c r="B9879" s="18">
        <v>45.6</v>
      </c>
      <c r="C9879" s="30"/>
      <c r="D9879" s="30"/>
      <c r="E9879" s="21">
        <f>IFERROR(VLOOKUP(A9879,'RTZ255'!A:D,4,),"")</f>
        <v>29.33</v>
      </c>
      <c r="F9879" t="s">
        <v>40390</v>
      </c>
      <c r="G9879" t="s">
        <v>40391</v>
      </c>
      <c r="H9879" t="s">
        <v>7</v>
      </c>
      <c r="I9879" t="s">
        <v>40129</v>
      </c>
      <c r="J9879" t="s">
        <v>28767</v>
      </c>
      <c r="K9879">
        <v>0.115</v>
      </c>
      <c r="L9879" t="s">
        <v>40392</v>
      </c>
      <c r="M9879" s="32" t="s">
        <v>11</v>
      </c>
    </row>
    <row r="9880" spans="1:13" x14ac:dyDescent="0.25">
      <c r="A9880" t="s">
        <v>40393</v>
      </c>
      <c r="B9880" s="18">
        <v>72.900000000000006</v>
      </c>
      <c r="C9880" s="30"/>
      <c r="D9880" s="30"/>
      <c r="E9880" s="21">
        <f>IFERROR(VLOOKUP(A9880,'RTZ255'!A:D,4,),"")</f>
        <v>59.67</v>
      </c>
      <c r="F9880" t="s">
        <v>40394</v>
      </c>
      <c r="G9880" t="s">
        <v>40395</v>
      </c>
      <c r="H9880" t="s">
        <v>7</v>
      </c>
      <c r="I9880" t="s">
        <v>40129</v>
      </c>
      <c r="J9880" t="s">
        <v>28767</v>
      </c>
      <c r="K9880">
        <v>0.23400000000000001</v>
      </c>
      <c r="L9880" t="s">
        <v>40396</v>
      </c>
      <c r="M9880" s="32" t="s">
        <v>11</v>
      </c>
    </row>
    <row r="9881" spans="1:13" x14ac:dyDescent="0.25">
      <c r="A9881" t="s">
        <v>40397</v>
      </c>
      <c r="B9881" s="18">
        <v>139.30000000000001</v>
      </c>
      <c r="C9881" s="30"/>
      <c r="D9881" s="30"/>
      <c r="E9881" s="21">
        <f>IFERROR(VLOOKUP(A9881,'RTZ255'!A:D,4,),"")</f>
        <v>116.28</v>
      </c>
      <c r="F9881" t="s">
        <v>40398</v>
      </c>
      <c r="G9881" t="s">
        <v>40399</v>
      </c>
      <c r="H9881" t="s">
        <v>7</v>
      </c>
      <c r="I9881" t="s">
        <v>40129</v>
      </c>
      <c r="J9881" t="s">
        <v>28767</v>
      </c>
      <c r="K9881">
        <v>0.45600000000000002</v>
      </c>
      <c r="L9881" t="s">
        <v>40400</v>
      </c>
      <c r="M9881" s="32" t="s">
        <v>11</v>
      </c>
    </row>
    <row r="9882" spans="1:13" x14ac:dyDescent="0.25">
      <c r="A9882" t="s">
        <v>40401</v>
      </c>
      <c r="B9882" s="18">
        <v>23.6</v>
      </c>
      <c r="C9882" s="30"/>
      <c r="D9882" s="30"/>
      <c r="E9882" s="21">
        <f>IFERROR(VLOOKUP(A9882,'RTZ255'!A:D,4,),"")</f>
        <v>5.36</v>
      </c>
      <c r="F9882" t="s">
        <v>40402</v>
      </c>
      <c r="G9882" t="s">
        <v>40403</v>
      </c>
      <c r="H9882" t="s">
        <v>7</v>
      </c>
      <c r="I9882" t="s">
        <v>40129</v>
      </c>
      <c r="J9882" t="s">
        <v>28767</v>
      </c>
      <c r="K9882">
        <v>2.1000000000000001E-2</v>
      </c>
      <c r="L9882" t="s">
        <v>40404</v>
      </c>
      <c r="M9882" s="32" t="s">
        <v>11</v>
      </c>
    </row>
    <row r="9883" spans="1:13" x14ac:dyDescent="0.25">
      <c r="A9883" t="s">
        <v>40405</v>
      </c>
      <c r="B9883" s="18">
        <v>31.4</v>
      </c>
      <c r="C9883" s="30"/>
      <c r="D9883" s="30"/>
      <c r="E9883" s="21">
        <f>IFERROR(VLOOKUP(A9883,'RTZ255'!A:D,4,),"")</f>
        <v>11.22</v>
      </c>
      <c r="F9883" t="s">
        <v>40406</v>
      </c>
      <c r="G9883" t="s">
        <v>40407</v>
      </c>
      <c r="H9883" t="s">
        <v>7</v>
      </c>
      <c r="I9883" t="s">
        <v>40129</v>
      </c>
      <c r="J9883" t="s">
        <v>28767</v>
      </c>
      <c r="K9883">
        <v>4.3999999999999997E-2</v>
      </c>
      <c r="L9883" t="s">
        <v>40408</v>
      </c>
      <c r="M9883" s="32" t="s">
        <v>11</v>
      </c>
    </row>
    <row r="9884" spans="1:13" x14ac:dyDescent="0.25">
      <c r="A9884" t="s">
        <v>40409</v>
      </c>
      <c r="B9884" s="18">
        <v>42.5</v>
      </c>
      <c r="C9884" s="30"/>
      <c r="D9884" s="30"/>
      <c r="E9884" s="21">
        <f>IFERROR(VLOOKUP(A9884,'RTZ255'!A:D,4,),"")</f>
        <v>20.399999999999999</v>
      </c>
      <c r="F9884" t="s">
        <v>40410</v>
      </c>
      <c r="G9884" t="s">
        <v>40411</v>
      </c>
      <c r="H9884" t="s">
        <v>7</v>
      </c>
      <c r="I9884" t="s">
        <v>40129</v>
      </c>
      <c r="J9884" t="s">
        <v>28767</v>
      </c>
      <c r="K9884">
        <v>0.08</v>
      </c>
      <c r="L9884" t="s">
        <v>40412</v>
      </c>
      <c r="M9884" s="32" t="s">
        <v>11</v>
      </c>
    </row>
    <row r="9885" spans="1:13" x14ac:dyDescent="0.25">
      <c r="A9885" t="s">
        <v>40413</v>
      </c>
      <c r="B9885" s="18">
        <v>55.1</v>
      </c>
      <c r="C9885" s="30"/>
      <c r="D9885" s="30"/>
      <c r="E9885" s="21">
        <f>IFERROR(VLOOKUP(A9885,'RTZ255'!A:D,4,),"")</f>
        <v>29.33</v>
      </c>
      <c r="F9885" t="s">
        <v>40414</v>
      </c>
      <c r="G9885" t="s">
        <v>40415</v>
      </c>
      <c r="H9885" t="s">
        <v>7</v>
      </c>
      <c r="I9885" t="s">
        <v>40129</v>
      </c>
      <c r="J9885" t="s">
        <v>28767</v>
      </c>
      <c r="K9885">
        <v>0.115</v>
      </c>
      <c r="L9885" t="s">
        <v>40416</v>
      </c>
      <c r="M9885" s="32" t="s">
        <v>11</v>
      </c>
    </row>
    <row r="9886" spans="1:13" x14ac:dyDescent="0.25">
      <c r="A9886" t="s">
        <v>40417</v>
      </c>
      <c r="B9886" s="18">
        <v>88</v>
      </c>
      <c r="C9886" s="30"/>
      <c r="D9886" s="30"/>
      <c r="E9886" s="21">
        <f>IFERROR(VLOOKUP(A9886,'RTZ255'!A:D,4,),"")</f>
        <v>59.67</v>
      </c>
      <c r="F9886" t="s">
        <v>40418</v>
      </c>
      <c r="G9886" t="s">
        <v>40419</v>
      </c>
      <c r="H9886" t="s">
        <v>7</v>
      </c>
      <c r="I9886" t="s">
        <v>40129</v>
      </c>
      <c r="J9886" t="s">
        <v>28767</v>
      </c>
      <c r="K9886">
        <v>0.23400000000000001</v>
      </c>
      <c r="L9886" t="s">
        <v>40420</v>
      </c>
      <c r="M9886" s="32" t="s">
        <v>11</v>
      </c>
    </row>
    <row r="9887" spans="1:13" x14ac:dyDescent="0.25">
      <c r="A9887" t="s">
        <v>40421</v>
      </c>
      <c r="B9887" s="18">
        <v>155.5</v>
      </c>
      <c r="C9887" s="30"/>
      <c r="D9887" s="30"/>
      <c r="E9887" s="21">
        <f>IFERROR(VLOOKUP(A9887,'RTZ255'!A:D,4,),"")</f>
        <v>116.28</v>
      </c>
      <c r="F9887" t="s">
        <v>40422</v>
      </c>
      <c r="G9887" t="s">
        <v>40423</v>
      </c>
      <c r="H9887" t="s">
        <v>7</v>
      </c>
      <c r="I9887" t="s">
        <v>40129</v>
      </c>
      <c r="J9887" t="s">
        <v>28767</v>
      </c>
      <c r="K9887">
        <v>0.45600000000000002</v>
      </c>
      <c r="L9887" t="s">
        <v>40424</v>
      </c>
      <c r="M9887" s="32" t="s">
        <v>11</v>
      </c>
    </row>
    <row r="9888" spans="1:13" x14ac:dyDescent="0.25">
      <c r="A9888" t="s">
        <v>40425</v>
      </c>
      <c r="B9888" s="18">
        <v>13.4</v>
      </c>
      <c r="C9888" s="30"/>
      <c r="D9888" s="30"/>
      <c r="E9888" s="21">
        <f>IFERROR(VLOOKUP(A9888,'RTZ255'!A:D,4,),"")</f>
        <v>0.51</v>
      </c>
      <c r="F9888" t="s">
        <v>40426</v>
      </c>
      <c r="G9888" t="s">
        <v>40427</v>
      </c>
      <c r="H9888" t="s">
        <v>7</v>
      </c>
      <c r="I9888" t="s">
        <v>40129</v>
      </c>
      <c r="J9888" t="s">
        <v>28767</v>
      </c>
      <c r="K9888">
        <v>2E-3</v>
      </c>
      <c r="L9888" t="s">
        <v>40428</v>
      </c>
      <c r="M9888" s="32" t="s">
        <v>11</v>
      </c>
    </row>
    <row r="9889" spans="1:13" x14ac:dyDescent="0.25">
      <c r="A9889" t="s">
        <v>40429</v>
      </c>
      <c r="B9889" s="18">
        <v>14.3</v>
      </c>
      <c r="C9889" s="30"/>
      <c r="D9889" s="30"/>
      <c r="E9889" s="21">
        <f>IFERROR(VLOOKUP(A9889,'RTZ255'!A:D,4,),"")</f>
        <v>1.53</v>
      </c>
      <c r="F9889" t="s">
        <v>40430</v>
      </c>
      <c r="G9889" t="s">
        <v>40431</v>
      </c>
      <c r="H9889" t="s">
        <v>7</v>
      </c>
      <c r="I9889" t="s">
        <v>40129</v>
      </c>
      <c r="J9889" t="s">
        <v>28767</v>
      </c>
      <c r="K9889">
        <v>6.0000000000000001E-3</v>
      </c>
      <c r="L9889" t="s">
        <v>40432</v>
      </c>
      <c r="M9889" s="32" t="s">
        <v>11</v>
      </c>
    </row>
    <row r="9890" spans="1:13" x14ac:dyDescent="0.25">
      <c r="A9890" t="s">
        <v>40433</v>
      </c>
      <c r="B9890" s="18">
        <v>15.8</v>
      </c>
      <c r="C9890" s="30"/>
      <c r="D9890" s="30"/>
      <c r="E9890" s="21">
        <f>IFERROR(VLOOKUP(A9890,'RTZ255'!A:D,4,),"")</f>
        <v>2.5499999999999998</v>
      </c>
      <c r="F9890" t="s">
        <v>40434</v>
      </c>
      <c r="G9890" t="s">
        <v>40435</v>
      </c>
      <c r="H9890" t="s">
        <v>7</v>
      </c>
      <c r="I9890" t="s">
        <v>40129</v>
      </c>
      <c r="J9890" t="s">
        <v>28767</v>
      </c>
      <c r="K9890">
        <v>0.01</v>
      </c>
      <c r="L9890" t="s">
        <v>40436</v>
      </c>
      <c r="M9890" s="32" t="s">
        <v>11</v>
      </c>
    </row>
    <row r="9891" spans="1:13" x14ac:dyDescent="0.25">
      <c r="A9891" t="s">
        <v>40437</v>
      </c>
      <c r="B9891" s="18">
        <v>19</v>
      </c>
      <c r="C9891" s="30"/>
      <c r="D9891" s="30"/>
      <c r="E9891" s="21">
        <f>IFERROR(VLOOKUP(A9891,'RTZ255'!A:D,4,),"")</f>
        <v>3.83</v>
      </c>
      <c r="F9891" t="s">
        <v>40438</v>
      </c>
      <c r="G9891" t="s">
        <v>40439</v>
      </c>
      <c r="H9891" t="s">
        <v>7</v>
      </c>
      <c r="I9891" t="s">
        <v>40129</v>
      </c>
      <c r="J9891" t="s">
        <v>28767</v>
      </c>
      <c r="K9891">
        <v>1.4999999999999999E-2</v>
      </c>
      <c r="L9891" t="s">
        <v>40440</v>
      </c>
      <c r="M9891" s="32" t="s">
        <v>11</v>
      </c>
    </row>
    <row r="9892" spans="1:13" x14ac:dyDescent="0.25">
      <c r="A9892" t="s">
        <v>40441</v>
      </c>
      <c r="B9892" s="18">
        <v>22.2</v>
      </c>
      <c r="C9892" s="30"/>
      <c r="D9892" s="30"/>
      <c r="E9892" s="21">
        <f>IFERROR(VLOOKUP(A9892,'RTZ255'!A:D,4,),"")</f>
        <v>5.36</v>
      </c>
      <c r="F9892" t="s">
        <v>40442</v>
      </c>
      <c r="G9892" t="s">
        <v>40443</v>
      </c>
      <c r="H9892" t="s">
        <v>7</v>
      </c>
      <c r="I9892" t="s">
        <v>40129</v>
      </c>
      <c r="J9892" t="s">
        <v>28767</v>
      </c>
      <c r="K9892">
        <v>2.1000000000000001E-2</v>
      </c>
      <c r="L9892" t="s">
        <v>40444</v>
      </c>
      <c r="M9892" s="32" t="s">
        <v>11</v>
      </c>
    </row>
    <row r="9893" spans="1:13" x14ac:dyDescent="0.25">
      <c r="A9893" t="s">
        <v>40445</v>
      </c>
      <c r="B9893" s="18">
        <v>29.5</v>
      </c>
      <c r="C9893" s="30"/>
      <c r="D9893" s="30"/>
      <c r="E9893" s="21">
        <f>IFERROR(VLOOKUP(A9893,'RTZ255'!A:D,4,),"")</f>
        <v>11.22</v>
      </c>
      <c r="F9893" t="s">
        <v>40446</v>
      </c>
      <c r="G9893" t="s">
        <v>40447</v>
      </c>
      <c r="H9893" t="s">
        <v>7</v>
      </c>
      <c r="I9893" t="s">
        <v>40129</v>
      </c>
      <c r="J9893" t="s">
        <v>28767</v>
      </c>
      <c r="K9893">
        <v>4.3999999999999997E-2</v>
      </c>
      <c r="L9893" t="s">
        <v>40448</v>
      </c>
      <c r="M9893" s="32" t="s">
        <v>11</v>
      </c>
    </row>
    <row r="9894" spans="1:13" x14ac:dyDescent="0.25">
      <c r="A9894" t="s">
        <v>40449</v>
      </c>
      <c r="B9894" s="18">
        <v>40.4</v>
      </c>
      <c r="C9894" s="30"/>
      <c r="D9894" s="30"/>
      <c r="E9894" s="21">
        <f>IFERROR(VLOOKUP(A9894,'RTZ255'!A:D,4,),"")</f>
        <v>20.399999999999999</v>
      </c>
      <c r="F9894" t="s">
        <v>40450</v>
      </c>
      <c r="G9894" t="s">
        <v>40451</v>
      </c>
      <c r="H9894" t="s">
        <v>7</v>
      </c>
      <c r="I9894" t="s">
        <v>40129</v>
      </c>
      <c r="J9894" t="s">
        <v>28767</v>
      </c>
      <c r="K9894">
        <v>0.08</v>
      </c>
      <c r="L9894" t="s">
        <v>40452</v>
      </c>
      <c r="M9894" s="32" t="s">
        <v>11</v>
      </c>
    </row>
    <row r="9895" spans="1:13" x14ac:dyDescent="0.25">
      <c r="A9895" t="s">
        <v>40453</v>
      </c>
      <c r="B9895" s="18">
        <v>53</v>
      </c>
      <c r="C9895" s="30"/>
      <c r="D9895" s="30"/>
      <c r="E9895" s="21">
        <f>IFERROR(VLOOKUP(A9895,'RTZ255'!A:D,4,),"")</f>
        <v>29.33</v>
      </c>
      <c r="F9895" t="s">
        <v>40454</v>
      </c>
      <c r="G9895" t="s">
        <v>40455</v>
      </c>
      <c r="H9895" t="s">
        <v>7</v>
      </c>
      <c r="I9895" t="s">
        <v>40129</v>
      </c>
      <c r="J9895" t="s">
        <v>28767</v>
      </c>
      <c r="K9895">
        <v>0.115</v>
      </c>
      <c r="L9895" t="s">
        <v>40456</v>
      </c>
      <c r="M9895" s="32" t="s">
        <v>11</v>
      </c>
    </row>
    <row r="9896" spans="1:13" x14ac:dyDescent="0.25">
      <c r="A9896" t="s">
        <v>40457</v>
      </c>
      <c r="B9896" s="18">
        <v>85.5</v>
      </c>
      <c r="C9896" s="30"/>
      <c r="D9896" s="30"/>
      <c r="E9896" s="21">
        <f>IFERROR(VLOOKUP(A9896,'RTZ255'!A:D,4,),"")</f>
        <v>59.67</v>
      </c>
      <c r="F9896" t="s">
        <v>40458</v>
      </c>
      <c r="G9896" t="s">
        <v>40459</v>
      </c>
      <c r="H9896" t="s">
        <v>7</v>
      </c>
      <c r="I9896" t="s">
        <v>40129</v>
      </c>
      <c r="J9896" t="s">
        <v>28767</v>
      </c>
      <c r="K9896">
        <v>0.23400000000000001</v>
      </c>
      <c r="L9896" t="s">
        <v>40460</v>
      </c>
      <c r="M9896" s="32" t="s">
        <v>11</v>
      </c>
    </row>
    <row r="9897" spans="1:13" x14ac:dyDescent="0.25">
      <c r="A9897" t="s">
        <v>40461</v>
      </c>
      <c r="B9897" s="18">
        <v>152.9</v>
      </c>
      <c r="C9897" s="30"/>
      <c r="D9897" s="30"/>
      <c r="E9897" s="21">
        <f>IFERROR(VLOOKUP(A9897,'RTZ255'!A:D,4,),"")</f>
        <v>116.28</v>
      </c>
      <c r="F9897" t="s">
        <v>40462</v>
      </c>
      <c r="G9897" t="s">
        <v>40463</v>
      </c>
      <c r="H9897" t="s">
        <v>7</v>
      </c>
      <c r="I9897" t="s">
        <v>40129</v>
      </c>
      <c r="J9897" t="s">
        <v>28767</v>
      </c>
      <c r="K9897">
        <v>0.45600000000000002</v>
      </c>
      <c r="L9897" t="s">
        <v>40464</v>
      </c>
      <c r="M9897" s="32" t="s">
        <v>11</v>
      </c>
    </row>
    <row r="9898" spans="1:13" x14ac:dyDescent="0.25">
      <c r="A9898" t="s">
        <v>40465</v>
      </c>
      <c r="B9898" s="18">
        <v>10.9</v>
      </c>
      <c r="C9898" s="30"/>
      <c r="D9898" s="30"/>
      <c r="E9898" s="21">
        <f>IFERROR(VLOOKUP(A9898,'RTZ255'!A:D,4,),"")</f>
        <v>0.51</v>
      </c>
      <c r="F9898" t="s">
        <v>40466</v>
      </c>
      <c r="G9898" t="s">
        <v>40467</v>
      </c>
      <c r="H9898" t="s">
        <v>7</v>
      </c>
      <c r="I9898" t="s">
        <v>40129</v>
      </c>
      <c r="J9898" t="s">
        <v>28767</v>
      </c>
      <c r="K9898">
        <v>2E-3</v>
      </c>
      <c r="L9898" t="s">
        <v>40468</v>
      </c>
      <c r="M9898" s="32" t="s">
        <v>11</v>
      </c>
    </row>
    <row r="9899" spans="1:13" x14ac:dyDescent="0.25">
      <c r="A9899" t="s">
        <v>40469</v>
      </c>
      <c r="B9899" s="18">
        <v>12.2</v>
      </c>
      <c r="C9899" s="30"/>
      <c r="D9899" s="30"/>
      <c r="E9899" s="21">
        <f>IFERROR(VLOOKUP(A9899,'RTZ255'!A:D,4,),"")</f>
        <v>1.28</v>
      </c>
      <c r="F9899" t="s">
        <v>40470</v>
      </c>
      <c r="G9899" t="s">
        <v>40471</v>
      </c>
      <c r="H9899" t="s">
        <v>7</v>
      </c>
      <c r="I9899" t="s">
        <v>40129</v>
      </c>
      <c r="J9899" t="s">
        <v>28767</v>
      </c>
      <c r="K9899">
        <v>5.0000000000000001E-3</v>
      </c>
      <c r="L9899" t="s">
        <v>40472</v>
      </c>
      <c r="M9899" s="32" t="s">
        <v>11</v>
      </c>
    </row>
    <row r="9900" spans="1:13" x14ac:dyDescent="0.25">
      <c r="A9900" t="s">
        <v>40473</v>
      </c>
      <c r="B9900" s="18">
        <v>13.5</v>
      </c>
      <c r="C9900" s="30"/>
      <c r="D9900" s="30"/>
      <c r="E9900" s="21">
        <f>IFERROR(VLOOKUP(A9900,'RTZ255'!A:D,4,),"")</f>
        <v>2.5499999999999998</v>
      </c>
      <c r="F9900" t="s">
        <v>40474</v>
      </c>
      <c r="G9900" t="s">
        <v>40475</v>
      </c>
      <c r="H9900" t="s">
        <v>7</v>
      </c>
      <c r="I9900" t="s">
        <v>40129</v>
      </c>
      <c r="J9900" t="s">
        <v>28767</v>
      </c>
      <c r="K9900">
        <v>0.01</v>
      </c>
      <c r="L9900" t="s">
        <v>40476</v>
      </c>
      <c r="M9900" s="32" t="s">
        <v>11</v>
      </c>
    </row>
    <row r="9901" spans="1:13" x14ac:dyDescent="0.25">
      <c r="A9901" t="s">
        <v>40477</v>
      </c>
      <c r="B9901" s="18">
        <v>14.7</v>
      </c>
      <c r="C9901" s="30"/>
      <c r="D9901" s="30"/>
      <c r="E9901" s="21">
        <f>IFERROR(VLOOKUP(A9901,'RTZ255'!A:D,4,),"")</f>
        <v>3.83</v>
      </c>
      <c r="F9901" t="s">
        <v>40478</v>
      </c>
      <c r="G9901" t="s">
        <v>40479</v>
      </c>
      <c r="H9901" t="s">
        <v>7</v>
      </c>
      <c r="I9901" t="s">
        <v>40129</v>
      </c>
      <c r="J9901" t="s">
        <v>28767</v>
      </c>
      <c r="K9901">
        <v>1.4999999999999999E-2</v>
      </c>
      <c r="L9901" t="s">
        <v>40480</v>
      </c>
      <c r="M9901" s="32" t="s">
        <v>11</v>
      </c>
    </row>
    <row r="9902" spans="1:13" x14ac:dyDescent="0.25">
      <c r="A9902" t="s">
        <v>40481</v>
      </c>
      <c r="B9902" s="18">
        <v>16.7</v>
      </c>
      <c r="C9902" s="30"/>
      <c r="D9902" s="30"/>
      <c r="E9902" s="21">
        <f>IFERROR(VLOOKUP(A9902,'RTZ255'!A:D,4,),"")</f>
        <v>5.36</v>
      </c>
      <c r="F9902" t="s">
        <v>40482</v>
      </c>
      <c r="G9902" t="s">
        <v>40483</v>
      </c>
      <c r="H9902" t="s">
        <v>7</v>
      </c>
      <c r="I9902" t="s">
        <v>40129</v>
      </c>
      <c r="J9902" t="s">
        <v>28767</v>
      </c>
      <c r="K9902">
        <v>2.1000000000000001E-2</v>
      </c>
      <c r="L9902" t="s">
        <v>40484</v>
      </c>
      <c r="M9902" s="32" t="s">
        <v>11</v>
      </c>
    </row>
    <row r="9903" spans="1:13" x14ac:dyDescent="0.25">
      <c r="A9903" t="s">
        <v>40485</v>
      </c>
      <c r="B9903" s="18">
        <v>23.1</v>
      </c>
      <c r="C9903" s="30"/>
      <c r="D9903" s="30"/>
      <c r="E9903" s="21">
        <f>IFERROR(VLOOKUP(A9903,'RTZ255'!A:D,4,),"")</f>
        <v>11.22</v>
      </c>
      <c r="F9903" t="s">
        <v>40486</v>
      </c>
      <c r="G9903" t="s">
        <v>40487</v>
      </c>
      <c r="H9903" t="s">
        <v>7</v>
      </c>
      <c r="I9903" t="s">
        <v>40129</v>
      </c>
      <c r="J9903" t="s">
        <v>28767</v>
      </c>
      <c r="K9903">
        <v>4.3999999999999997E-2</v>
      </c>
      <c r="L9903" t="s">
        <v>40488</v>
      </c>
      <c r="M9903" s="32" t="s">
        <v>11</v>
      </c>
    </row>
    <row r="9904" spans="1:13" x14ac:dyDescent="0.25">
      <c r="A9904" t="s">
        <v>40489</v>
      </c>
      <c r="B9904" s="18">
        <v>32.200000000000003</v>
      </c>
      <c r="C9904" s="30"/>
      <c r="D9904" s="30"/>
      <c r="E9904" s="21">
        <f>IFERROR(VLOOKUP(A9904,'RTZ255'!A:D,4,),"")</f>
        <v>20.399999999999999</v>
      </c>
      <c r="F9904" t="s">
        <v>40490</v>
      </c>
      <c r="G9904" t="s">
        <v>40491</v>
      </c>
      <c r="H9904" t="s">
        <v>7</v>
      </c>
      <c r="I9904" t="s">
        <v>40129</v>
      </c>
      <c r="J9904" t="s">
        <v>28767</v>
      </c>
      <c r="K9904">
        <v>0.08</v>
      </c>
      <c r="L9904" t="s">
        <v>40492</v>
      </c>
      <c r="M9904" s="32" t="s">
        <v>11</v>
      </c>
    </row>
    <row r="9905" spans="1:13" x14ac:dyDescent="0.25">
      <c r="A9905" t="s">
        <v>40493</v>
      </c>
      <c r="B9905" s="18">
        <v>43.5</v>
      </c>
      <c r="C9905" s="30"/>
      <c r="D9905" s="30"/>
      <c r="E9905" s="21">
        <f>IFERROR(VLOOKUP(A9905,'RTZ255'!A:D,4,),"")</f>
        <v>29.33</v>
      </c>
      <c r="F9905" t="s">
        <v>40494</v>
      </c>
      <c r="G9905" t="s">
        <v>40495</v>
      </c>
      <c r="H9905" t="s">
        <v>7</v>
      </c>
      <c r="I9905" t="s">
        <v>40129</v>
      </c>
      <c r="J9905" t="s">
        <v>28767</v>
      </c>
      <c r="K9905">
        <v>0.115</v>
      </c>
      <c r="L9905" t="s">
        <v>40496</v>
      </c>
      <c r="M9905" s="32" t="s">
        <v>11</v>
      </c>
    </row>
    <row r="9906" spans="1:13" x14ac:dyDescent="0.25">
      <c r="A9906" t="s">
        <v>40497</v>
      </c>
      <c r="B9906" s="18">
        <v>69</v>
      </c>
      <c r="C9906" s="30"/>
      <c r="D9906" s="30"/>
      <c r="E9906" s="21">
        <f>IFERROR(VLOOKUP(A9906,'RTZ255'!A:D,4,),"")</f>
        <v>59.67</v>
      </c>
      <c r="F9906" t="s">
        <v>40498</v>
      </c>
      <c r="G9906" t="s">
        <v>40499</v>
      </c>
      <c r="H9906" t="s">
        <v>7</v>
      </c>
      <c r="I9906" t="s">
        <v>40129</v>
      </c>
      <c r="J9906" t="s">
        <v>28767</v>
      </c>
      <c r="K9906">
        <v>0.23400000000000001</v>
      </c>
      <c r="L9906" t="s">
        <v>40500</v>
      </c>
      <c r="M9906" s="32" t="s">
        <v>11</v>
      </c>
    </row>
    <row r="9907" spans="1:13" x14ac:dyDescent="0.25">
      <c r="A9907" t="s">
        <v>40501</v>
      </c>
      <c r="B9907" s="18">
        <v>128</v>
      </c>
      <c r="C9907" s="30"/>
      <c r="D9907" s="30"/>
      <c r="E9907" s="21">
        <f>IFERROR(VLOOKUP(A9907,'RTZ255'!A:D,4,),"")</f>
        <v>116.28</v>
      </c>
      <c r="F9907" t="s">
        <v>40502</v>
      </c>
      <c r="G9907" t="s">
        <v>40503</v>
      </c>
      <c r="H9907" t="s">
        <v>7</v>
      </c>
      <c r="I9907" t="s">
        <v>40129</v>
      </c>
      <c r="J9907" t="s">
        <v>28767</v>
      </c>
      <c r="K9907">
        <v>0.45600000000000002</v>
      </c>
      <c r="L9907" t="s">
        <v>40504</v>
      </c>
      <c r="M9907" s="32" t="s">
        <v>11</v>
      </c>
    </row>
    <row r="9908" spans="1:13" x14ac:dyDescent="0.25">
      <c r="A9908" t="s">
        <v>40505</v>
      </c>
      <c r="B9908" s="18">
        <v>18.100000000000001</v>
      </c>
      <c r="C9908" s="30"/>
      <c r="D9908" s="30"/>
      <c r="E9908" s="21">
        <f>IFERROR(VLOOKUP(A9908,'RTZ255'!A:D,4,),"")</f>
        <v>5.36</v>
      </c>
      <c r="F9908" t="s">
        <v>40506</v>
      </c>
      <c r="G9908" t="s">
        <v>40507</v>
      </c>
      <c r="H9908" t="s">
        <v>7</v>
      </c>
      <c r="I9908" t="s">
        <v>40129</v>
      </c>
      <c r="J9908" t="s">
        <v>28767</v>
      </c>
      <c r="K9908">
        <v>2.1000000000000001E-2</v>
      </c>
      <c r="L9908" t="s">
        <v>40508</v>
      </c>
      <c r="M9908" s="32" t="s">
        <v>11</v>
      </c>
    </row>
    <row r="9909" spans="1:13" x14ac:dyDescent="0.25">
      <c r="A9909" t="s">
        <v>40509</v>
      </c>
      <c r="B9909" s="18">
        <v>24.9</v>
      </c>
      <c r="C9909" s="30"/>
      <c r="D9909" s="30"/>
      <c r="E9909" s="21">
        <f>IFERROR(VLOOKUP(A9909,'RTZ255'!A:D,4,),"")</f>
        <v>11.22</v>
      </c>
      <c r="F9909" t="s">
        <v>40510</v>
      </c>
      <c r="G9909" t="s">
        <v>40511</v>
      </c>
      <c r="H9909" t="s">
        <v>7</v>
      </c>
      <c r="I9909" t="s">
        <v>40129</v>
      </c>
      <c r="J9909" t="s">
        <v>28767</v>
      </c>
      <c r="K9909">
        <v>4.3999999999999997E-2</v>
      </c>
      <c r="L9909" t="s">
        <v>40512</v>
      </c>
      <c r="M9909" s="32" t="s">
        <v>11</v>
      </c>
    </row>
    <row r="9910" spans="1:13" x14ac:dyDescent="0.25">
      <c r="A9910" t="s">
        <v>40513</v>
      </c>
      <c r="B9910" s="18">
        <v>34.1</v>
      </c>
      <c r="C9910" s="30"/>
      <c r="D9910" s="30"/>
      <c r="E9910" s="21">
        <f>IFERROR(VLOOKUP(A9910,'RTZ255'!A:D,4,),"")</f>
        <v>20.399999999999999</v>
      </c>
      <c r="F9910" t="s">
        <v>40514</v>
      </c>
      <c r="G9910" t="s">
        <v>40515</v>
      </c>
      <c r="H9910" t="s">
        <v>7</v>
      </c>
      <c r="I9910" t="s">
        <v>40129</v>
      </c>
      <c r="J9910" t="s">
        <v>28767</v>
      </c>
      <c r="K9910">
        <v>0.08</v>
      </c>
      <c r="L9910" t="s">
        <v>40516</v>
      </c>
      <c r="M9910" s="32" t="s">
        <v>11</v>
      </c>
    </row>
    <row r="9911" spans="1:13" x14ac:dyDescent="0.25">
      <c r="A9911" t="s">
        <v>40517</v>
      </c>
      <c r="B9911" s="18">
        <v>45.6</v>
      </c>
      <c r="C9911" s="30"/>
      <c r="D9911" s="30"/>
      <c r="E9911" s="21">
        <f>IFERROR(VLOOKUP(A9911,'RTZ255'!A:D,4,),"")</f>
        <v>29.33</v>
      </c>
      <c r="F9911" t="s">
        <v>40518</v>
      </c>
      <c r="G9911" t="s">
        <v>40519</v>
      </c>
      <c r="H9911" t="s">
        <v>7</v>
      </c>
      <c r="I9911" t="s">
        <v>40129</v>
      </c>
      <c r="J9911" t="s">
        <v>28767</v>
      </c>
      <c r="K9911">
        <v>0.115</v>
      </c>
      <c r="L9911" t="s">
        <v>40520</v>
      </c>
      <c r="M9911" s="32" t="s">
        <v>11</v>
      </c>
    </row>
    <row r="9912" spans="1:13" x14ac:dyDescent="0.25">
      <c r="A9912" t="s">
        <v>40521</v>
      </c>
      <c r="B9912" s="18">
        <v>72.900000000000006</v>
      </c>
      <c r="C9912" s="30"/>
      <c r="D9912" s="30"/>
      <c r="E9912" s="21">
        <f>IFERROR(VLOOKUP(A9912,'RTZ255'!A:D,4,),"")</f>
        <v>59.67</v>
      </c>
      <c r="F9912" t="s">
        <v>40522</v>
      </c>
      <c r="G9912" t="s">
        <v>40523</v>
      </c>
      <c r="H9912" t="s">
        <v>7</v>
      </c>
      <c r="I9912" t="s">
        <v>40129</v>
      </c>
      <c r="J9912" t="s">
        <v>28767</v>
      </c>
      <c r="K9912">
        <v>0.23400000000000001</v>
      </c>
      <c r="L9912" t="s">
        <v>40524</v>
      </c>
      <c r="M9912" s="32" t="s">
        <v>11</v>
      </c>
    </row>
    <row r="9913" spans="1:13" x14ac:dyDescent="0.25">
      <c r="A9913" t="s">
        <v>40525</v>
      </c>
      <c r="B9913" s="18">
        <v>139.30000000000001</v>
      </c>
      <c r="C9913" s="30"/>
      <c r="D9913" s="30"/>
      <c r="E9913" s="21">
        <f>IFERROR(VLOOKUP(A9913,'RTZ255'!A:D,4,),"")</f>
        <v>116.28</v>
      </c>
      <c r="F9913" t="s">
        <v>40526</v>
      </c>
      <c r="G9913" t="s">
        <v>40527</v>
      </c>
      <c r="H9913" t="s">
        <v>7</v>
      </c>
      <c r="I9913" t="s">
        <v>40129</v>
      </c>
      <c r="J9913" t="s">
        <v>28767</v>
      </c>
      <c r="K9913">
        <v>0.45600000000000002</v>
      </c>
      <c r="L9913" t="s">
        <v>40528</v>
      </c>
      <c r="M9913" s="32" t="s">
        <v>11</v>
      </c>
    </row>
    <row r="9914" spans="1:13" x14ac:dyDescent="0.25">
      <c r="A9914" t="s">
        <v>40529</v>
      </c>
      <c r="B9914" s="18">
        <v>23.6</v>
      </c>
      <c r="C9914" s="30"/>
      <c r="D9914" s="30"/>
      <c r="E9914" s="21">
        <f>IFERROR(VLOOKUP(A9914,'RTZ255'!A:D,4,),"")</f>
        <v>5.36</v>
      </c>
      <c r="F9914" t="s">
        <v>40530</v>
      </c>
      <c r="G9914" t="s">
        <v>40531</v>
      </c>
      <c r="H9914" t="s">
        <v>7</v>
      </c>
      <c r="I9914" t="s">
        <v>40129</v>
      </c>
      <c r="J9914" t="s">
        <v>28767</v>
      </c>
      <c r="K9914">
        <v>2.1000000000000001E-2</v>
      </c>
      <c r="L9914" t="s">
        <v>40532</v>
      </c>
      <c r="M9914" s="32" t="s">
        <v>11</v>
      </c>
    </row>
    <row r="9915" spans="1:13" x14ac:dyDescent="0.25">
      <c r="A9915" t="s">
        <v>40533</v>
      </c>
      <c r="B9915" s="18">
        <v>31.4</v>
      </c>
      <c r="C9915" s="30"/>
      <c r="D9915" s="30"/>
      <c r="E9915" s="21">
        <f>IFERROR(VLOOKUP(A9915,'RTZ255'!A:D,4,),"")</f>
        <v>11.22</v>
      </c>
      <c r="F9915" t="s">
        <v>40534</v>
      </c>
      <c r="G9915" t="s">
        <v>40535</v>
      </c>
      <c r="H9915" t="s">
        <v>7</v>
      </c>
      <c r="I9915" t="s">
        <v>40129</v>
      </c>
      <c r="J9915" t="s">
        <v>28767</v>
      </c>
      <c r="K9915">
        <v>4.3999999999999997E-2</v>
      </c>
      <c r="L9915" t="s">
        <v>40536</v>
      </c>
      <c r="M9915" s="32" t="s">
        <v>11</v>
      </c>
    </row>
    <row r="9916" spans="1:13" x14ac:dyDescent="0.25">
      <c r="A9916" t="s">
        <v>40537</v>
      </c>
      <c r="B9916" s="18">
        <v>42.5</v>
      </c>
      <c r="C9916" s="30"/>
      <c r="D9916" s="30"/>
      <c r="E9916" s="21">
        <f>IFERROR(VLOOKUP(A9916,'RTZ255'!A:D,4,),"")</f>
        <v>20.399999999999999</v>
      </c>
      <c r="F9916" t="s">
        <v>40538</v>
      </c>
      <c r="G9916" t="s">
        <v>40539</v>
      </c>
      <c r="H9916" t="s">
        <v>7</v>
      </c>
      <c r="I9916" t="s">
        <v>40129</v>
      </c>
      <c r="J9916" t="s">
        <v>28767</v>
      </c>
      <c r="K9916">
        <v>0.08</v>
      </c>
      <c r="L9916" t="s">
        <v>40540</v>
      </c>
      <c r="M9916" s="32" t="s">
        <v>11</v>
      </c>
    </row>
    <row r="9917" spans="1:13" x14ac:dyDescent="0.25">
      <c r="A9917" t="s">
        <v>40541</v>
      </c>
      <c r="B9917" s="18">
        <v>55.1</v>
      </c>
      <c r="C9917" s="30"/>
      <c r="D9917" s="30"/>
      <c r="E9917" s="21">
        <f>IFERROR(VLOOKUP(A9917,'RTZ255'!A:D,4,),"")</f>
        <v>29.33</v>
      </c>
      <c r="F9917" t="s">
        <v>40542</v>
      </c>
      <c r="G9917" t="s">
        <v>40543</v>
      </c>
      <c r="H9917" t="s">
        <v>7</v>
      </c>
      <c r="I9917" t="s">
        <v>40129</v>
      </c>
      <c r="J9917" t="s">
        <v>28767</v>
      </c>
      <c r="K9917">
        <v>0.115</v>
      </c>
      <c r="L9917" t="s">
        <v>40544</v>
      </c>
      <c r="M9917" s="32" t="s">
        <v>11</v>
      </c>
    </row>
    <row r="9918" spans="1:13" x14ac:dyDescent="0.25">
      <c r="A9918" t="s">
        <v>40545</v>
      </c>
      <c r="B9918" s="18">
        <v>88</v>
      </c>
      <c r="C9918" s="30"/>
      <c r="D9918" s="30"/>
      <c r="E9918" s="21">
        <f>IFERROR(VLOOKUP(A9918,'RTZ255'!A:D,4,),"")</f>
        <v>59.67</v>
      </c>
      <c r="F9918" t="s">
        <v>40546</v>
      </c>
      <c r="G9918" t="s">
        <v>40547</v>
      </c>
      <c r="H9918" t="s">
        <v>7</v>
      </c>
      <c r="I9918" t="s">
        <v>40129</v>
      </c>
      <c r="J9918" t="s">
        <v>28767</v>
      </c>
      <c r="K9918">
        <v>0.23400000000000001</v>
      </c>
      <c r="L9918" t="s">
        <v>40548</v>
      </c>
      <c r="M9918" s="32" t="s">
        <v>11</v>
      </c>
    </row>
    <row r="9919" spans="1:13" x14ac:dyDescent="0.25">
      <c r="A9919" t="s">
        <v>40549</v>
      </c>
      <c r="B9919" s="18">
        <v>155.5</v>
      </c>
      <c r="C9919" s="30"/>
      <c r="D9919" s="30"/>
      <c r="E9919" s="21">
        <f>IFERROR(VLOOKUP(A9919,'RTZ255'!A:D,4,),"")</f>
        <v>116.28</v>
      </c>
      <c r="F9919" t="s">
        <v>40550</v>
      </c>
      <c r="G9919" t="s">
        <v>40551</v>
      </c>
      <c r="H9919" t="s">
        <v>7</v>
      </c>
      <c r="I9919" t="s">
        <v>40129</v>
      </c>
      <c r="J9919" t="s">
        <v>28767</v>
      </c>
      <c r="K9919">
        <v>0.45600000000000002</v>
      </c>
      <c r="L9919" t="s">
        <v>40552</v>
      </c>
      <c r="M9919" s="32" t="s">
        <v>11</v>
      </c>
    </row>
    <row r="9920" spans="1:13" x14ac:dyDescent="0.25">
      <c r="A9920" t="s">
        <v>40553</v>
      </c>
      <c r="B9920" s="18">
        <v>13.4</v>
      </c>
      <c r="C9920" s="30"/>
      <c r="D9920" s="30"/>
      <c r="E9920" s="21">
        <f>IFERROR(VLOOKUP(A9920,'RTZ255'!A:D,4,),"")</f>
        <v>0.51</v>
      </c>
      <c r="F9920" t="s">
        <v>40554</v>
      </c>
      <c r="G9920" t="s">
        <v>40555</v>
      </c>
      <c r="H9920" t="s">
        <v>7</v>
      </c>
      <c r="I9920" t="s">
        <v>40129</v>
      </c>
      <c r="J9920" t="s">
        <v>28767</v>
      </c>
      <c r="K9920">
        <v>2E-3</v>
      </c>
      <c r="L9920" t="s">
        <v>40556</v>
      </c>
      <c r="M9920" s="32" t="s">
        <v>11</v>
      </c>
    </row>
    <row r="9921" spans="1:13" x14ac:dyDescent="0.25">
      <c r="A9921" t="s">
        <v>40557</v>
      </c>
      <c r="B9921" s="18">
        <v>14.3</v>
      </c>
      <c r="C9921" s="30"/>
      <c r="D9921" s="30"/>
      <c r="E9921" s="21">
        <f>IFERROR(VLOOKUP(A9921,'RTZ255'!A:D,4,),"")</f>
        <v>1.53</v>
      </c>
      <c r="F9921" t="s">
        <v>40558</v>
      </c>
      <c r="G9921" t="s">
        <v>40559</v>
      </c>
      <c r="H9921" t="s">
        <v>7</v>
      </c>
      <c r="I9921" t="s">
        <v>40129</v>
      </c>
      <c r="J9921" t="s">
        <v>28767</v>
      </c>
      <c r="K9921">
        <v>6.0000000000000001E-3</v>
      </c>
      <c r="L9921" t="s">
        <v>40560</v>
      </c>
      <c r="M9921" s="32" t="s">
        <v>11</v>
      </c>
    </row>
    <row r="9922" spans="1:13" x14ac:dyDescent="0.25">
      <c r="A9922" t="s">
        <v>40561</v>
      </c>
      <c r="B9922" s="18">
        <v>15.8</v>
      </c>
      <c r="C9922" s="30"/>
      <c r="D9922" s="30"/>
      <c r="E9922" s="21">
        <f>IFERROR(VLOOKUP(A9922,'RTZ255'!A:D,4,),"")</f>
        <v>2.5499999999999998</v>
      </c>
      <c r="F9922" t="s">
        <v>40562</v>
      </c>
      <c r="G9922" t="s">
        <v>40563</v>
      </c>
      <c r="H9922" t="s">
        <v>7</v>
      </c>
      <c r="I9922" t="s">
        <v>40129</v>
      </c>
      <c r="J9922" t="s">
        <v>28767</v>
      </c>
      <c r="K9922">
        <v>0.01</v>
      </c>
      <c r="L9922" t="s">
        <v>40564</v>
      </c>
      <c r="M9922" s="32" t="s">
        <v>11</v>
      </c>
    </row>
    <row r="9923" spans="1:13" x14ac:dyDescent="0.25">
      <c r="A9923" t="s">
        <v>40565</v>
      </c>
      <c r="B9923" s="18">
        <v>19</v>
      </c>
      <c r="C9923" s="30"/>
      <c r="D9923" s="30"/>
      <c r="E9923" s="21">
        <f>IFERROR(VLOOKUP(A9923,'RTZ255'!A:D,4,),"")</f>
        <v>3.83</v>
      </c>
      <c r="F9923" t="s">
        <v>40566</v>
      </c>
      <c r="G9923" t="s">
        <v>40567</v>
      </c>
      <c r="H9923" t="s">
        <v>7</v>
      </c>
      <c r="I9923" t="s">
        <v>40129</v>
      </c>
      <c r="J9923" t="s">
        <v>28767</v>
      </c>
      <c r="K9923">
        <v>1.4999999999999999E-2</v>
      </c>
      <c r="L9923" t="s">
        <v>40568</v>
      </c>
      <c r="M9923" s="32" t="s">
        <v>11</v>
      </c>
    </row>
    <row r="9924" spans="1:13" x14ac:dyDescent="0.25">
      <c r="A9924" t="s">
        <v>40569</v>
      </c>
      <c r="B9924" s="18">
        <v>22.2</v>
      </c>
      <c r="C9924" s="30"/>
      <c r="D9924" s="30"/>
      <c r="E9924" s="21">
        <f>IFERROR(VLOOKUP(A9924,'RTZ255'!A:D,4,),"")</f>
        <v>5.36</v>
      </c>
      <c r="F9924" t="s">
        <v>40570</v>
      </c>
      <c r="G9924" t="s">
        <v>40571</v>
      </c>
      <c r="H9924" t="s">
        <v>7</v>
      </c>
      <c r="I9924" t="s">
        <v>40129</v>
      </c>
      <c r="J9924" t="s">
        <v>28767</v>
      </c>
      <c r="K9924">
        <v>2.1000000000000001E-2</v>
      </c>
      <c r="L9924" t="s">
        <v>40572</v>
      </c>
      <c r="M9924" s="32" t="s">
        <v>11</v>
      </c>
    </row>
    <row r="9925" spans="1:13" x14ac:dyDescent="0.25">
      <c r="A9925" t="s">
        <v>40573</v>
      </c>
      <c r="B9925" s="18">
        <v>29.5</v>
      </c>
      <c r="C9925" s="30"/>
      <c r="D9925" s="30"/>
      <c r="E9925" s="21">
        <f>IFERROR(VLOOKUP(A9925,'RTZ255'!A:D,4,),"")</f>
        <v>11.22</v>
      </c>
      <c r="F9925" t="s">
        <v>40574</v>
      </c>
      <c r="G9925" t="s">
        <v>40575</v>
      </c>
      <c r="H9925" t="s">
        <v>7</v>
      </c>
      <c r="I9925" t="s">
        <v>40129</v>
      </c>
      <c r="J9925" t="s">
        <v>28767</v>
      </c>
      <c r="K9925">
        <v>4.3999999999999997E-2</v>
      </c>
      <c r="L9925" t="s">
        <v>40576</v>
      </c>
      <c r="M9925" s="32" t="s">
        <v>11</v>
      </c>
    </row>
    <row r="9926" spans="1:13" x14ac:dyDescent="0.25">
      <c r="A9926" t="s">
        <v>40577</v>
      </c>
      <c r="B9926" s="18">
        <v>40.4</v>
      </c>
      <c r="C9926" s="30"/>
      <c r="D9926" s="30"/>
      <c r="E9926" s="21">
        <f>IFERROR(VLOOKUP(A9926,'RTZ255'!A:D,4,),"")</f>
        <v>20.399999999999999</v>
      </c>
      <c r="F9926" t="s">
        <v>40578</v>
      </c>
      <c r="G9926" t="s">
        <v>40579</v>
      </c>
      <c r="H9926" t="s">
        <v>7</v>
      </c>
      <c r="I9926" t="s">
        <v>40129</v>
      </c>
      <c r="J9926" t="s">
        <v>28767</v>
      </c>
      <c r="K9926">
        <v>0.08</v>
      </c>
      <c r="L9926" t="s">
        <v>40580</v>
      </c>
      <c r="M9926" s="32" t="s">
        <v>11</v>
      </c>
    </row>
    <row r="9927" spans="1:13" x14ac:dyDescent="0.25">
      <c r="A9927" t="s">
        <v>40581</v>
      </c>
      <c r="B9927" s="18">
        <v>53</v>
      </c>
      <c r="C9927" s="30"/>
      <c r="D9927" s="30"/>
      <c r="E9927" s="21">
        <f>IFERROR(VLOOKUP(A9927,'RTZ255'!A:D,4,),"")</f>
        <v>29.33</v>
      </c>
      <c r="F9927" t="s">
        <v>40582</v>
      </c>
      <c r="G9927" t="s">
        <v>40583</v>
      </c>
      <c r="H9927" t="s">
        <v>7</v>
      </c>
      <c r="I9927" t="s">
        <v>40129</v>
      </c>
      <c r="J9927" t="s">
        <v>28767</v>
      </c>
      <c r="K9927">
        <v>0.115</v>
      </c>
      <c r="L9927" t="s">
        <v>40584</v>
      </c>
      <c r="M9927" s="32" t="s">
        <v>11</v>
      </c>
    </row>
    <row r="9928" spans="1:13" x14ac:dyDescent="0.25">
      <c r="A9928" t="s">
        <v>40585</v>
      </c>
      <c r="B9928" s="18">
        <v>85.5</v>
      </c>
      <c r="C9928" s="30"/>
      <c r="D9928" s="30"/>
      <c r="E9928" s="21">
        <f>IFERROR(VLOOKUP(A9928,'RTZ255'!A:D,4,),"")</f>
        <v>59.67</v>
      </c>
      <c r="F9928" t="s">
        <v>40586</v>
      </c>
      <c r="G9928" t="s">
        <v>40587</v>
      </c>
      <c r="H9928" t="s">
        <v>7</v>
      </c>
      <c r="I9928" t="s">
        <v>40129</v>
      </c>
      <c r="J9928" t="s">
        <v>28767</v>
      </c>
      <c r="K9928">
        <v>0.23400000000000001</v>
      </c>
      <c r="L9928" t="s">
        <v>40588</v>
      </c>
      <c r="M9928" s="32" t="s">
        <v>11</v>
      </c>
    </row>
    <row r="9929" spans="1:13" x14ac:dyDescent="0.25">
      <c r="A9929" t="s">
        <v>40589</v>
      </c>
      <c r="B9929" s="18">
        <v>152.9</v>
      </c>
      <c r="C9929" s="30"/>
      <c r="D9929" s="30"/>
      <c r="E9929" s="21">
        <f>IFERROR(VLOOKUP(A9929,'RTZ255'!A:D,4,),"")</f>
        <v>116.28</v>
      </c>
      <c r="F9929" t="s">
        <v>40590</v>
      </c>
      <c r="G9929" t="s">
        <v>40591</v>
      </c>
      <c r="H9929" t="s">
        <v>7</v>
      </c>
      <c r="I9929" t="s">
        <v>40129</v>
      </c>
      <c r="J9929" t="s">
        <v>28767</v>
      </c>
      <c r="K9929">
        <v>0.45600000000000002</v>
      </c>
      <c r="L9929" t="s">
        <v>40592</v>
      </c>
      <c r="M9929" s="32" t="s">
        <v>11</v>
      </c>
    </row>
    <row r="9930" spans="1:13" x14ac:dyDescent="0.25">
      <c r="A9930" t="s">
        <v>40593</v>
      </c>
      <c r="B9930" s="18">
        <v>12.2</v>
      </c>
      <c r="C9930" s="30"/>
      <c r="D9930" s="30"/>
      <c r="E9930" s="21">
        <f>IFERROR(VLOOKUP(A9930,'RTZ255'!A:D,4,),"")</f>
        <v>1.53</v>
      </c>
      <c r="F9930" t="s">
        <v>40594</v>
      </c>
      <c r="G9930" t="s">
        <v>40595</v>
      </c>
      <c r="H9930" t="s">
        <v>7</v>
      </c>
      <c r="I9930" t="s">
        <v>40129</v>
      </c>
      <c r="J9930" t="s">
        <v>28767</v>
      </c>
      <c r="K9930">
        <v>6.0000000000000001E-3</v>
      </c>
      <c r="L9930" t="s">
        <v>40596</v>
      </c>
      <c r="M9930" s="32" t="s">
        <v>11</v>
      </c>
    </row>
    <row r="9931" spans="1:13" x14ac:dyDescent="0.25">
      <c r="A9931" t="s">
        <v>40597</v>
      </c>
      <c r="B9931" s="18">
        <v>13.5</v>
      </c>
      <c r="C9931" s="30"/>
      <c r="D9931" s="30"/>
      <c r="E9931" s="21">
        <f>IFERROR(VLOOKUP(A9931,'RTZ255'!A:D,4,),"")</f>
        <v>2.5499999999999998</v>
      </c>
      <c r="F9931" t="s">
        <v>40598</v>
      </c>
      <c r="G9931" t="s">
        <v>40599</v>
      </c>
      <c r="H9931" t="s">
        <v>7</v>
      </c>
      <c r="I9931" t="s">
        <v>40129</v>
      </c>
      <c r="J9931" t="s">
        <v>28767</v>
      </c>
      <c r="K9931">
        <v>0.01</v>
      </c>
      <c r="L9931" t="s">
        <v>40600</v>
      </c>
      <c r="M9931" s="32" t="s">
        <v>11</v>
      </c>
    </row>
    <row r="9932" spans="1:13" x14ac:dyDescent="0.25">
      <c r="A9932" t="s">
        <v>40601</v>
      </c>
      <c r="B9932" s="18">
        <v>14.7</v>
      </c>
      <c r="C9932" s="30"/>
      <c r="D9932" s="30"/>
      <c r="E9932" s="21">
        <f>IFERROR(VLOOKUP(A9932,'RTZ255'!A:D,4,),"")</f>
        <v>3.83</v>
      </c>
      <c r="F9932" t="s">
        <v>40602</v>
      </c>
      <c r="G9932" t="s">
        <v>40603</v>
      </c>
      <c r="H9932" t="s">
        <v>7</v>
      </c>
      <c r="I9932" t="s">
        <v>40129</v>
      </c>
      <c r="J9932" t="s">
        <v>28767</v>
      </c>
      <c r="K9932">
        <v>1.4999999999999999E-2</v>
      </c>
      <c r="L9932" t="s">
        <v>40604</v>
      </c>
      <c r="M9932" s="32" t="s">
        <v>11</v>
      </c>
    </row>
    <row r="9933" spans="1:13" x14ac:dyDescent="0.25">
      <c r="A9933" t="s">
        <v>40605</v>
      </c>
      <c r="B9933" s="18">
        <v>18.100000000000001</v>
      </c>
      <c r="C9933" s="30"/>
      <c r="D9933" s="30"/>
      <c r="E9933" s="21">
        <f>IFERROR(VLOOKUP(A9933,'RTZ255'!A:D,4,),"")</f>
        <v>5.36</v>
      </c>
      <c r="F9933" t="s">
        <v>40606</v>
      </c>
      <c r="G9933" t="s">
        <v>40607</v>
      </c>
      <c r="H9933" t="s">
        <v>7</v>
      </c>
      <c r="I9933" t="s">
        <v>40129</v>
      </c>
      <c r="J9933" t="s">
        <v>28767</v>
      </c>
      <c r="K9933">
        <v>2.1000000000000001E-2</v>
      </c>
      <c r="L9933" t="s">
        <v>40608</v>
      </c>
      <c r="M9933" s="32" t="s">
        <v>11</v>
      </c>
    </row>
    <row r="9934" spans="1:13" x14ac:dyDescent="0.25">
      <c r="A9934" t="s">
        <v>40609</v>
      </c>
      <c r="B9934" s="18">
        <v>24.9</v>
      </c>
      <c r="C9934" s="30"/>
      <c r="D9934" s="30"/>
      <c r="E9934" s="21">
        <f>IFERROR(VLOOKUP(A9934,'RTZ255'!A:D,4,),"")</f>
        <v>11.22</v>
      </c>
      <c r="F9934" t="s">
        <v>40610</v>
      </c>
      <c r="G9934" t="s">
        <v>40611</v>
      </c>
      <c r="H9934" t="s">
        <v>7</v>
      </c>
      <c r="I9934" t="s">
        <v>40129</v>
      </c>
      <c r="J9934" t="s">
        <v>28767</v>
      </c>
      <c r="K9934">
        <v>4.3999999999999997E-2</v>
      </c>
      <c r="L9934" t="s">
        <v>40612</v>
      </c>
      <c r="M9934" s="32" t="s">
        <v>11</v>
      </c>
    </row>
    <row r="9935" spans="1:13" x14ac:dyDescent="0.25">
      <c r="A9935" t="s">
        <v>40613</v>
      </c>
      <c r="B9935" s="18">
        <v>34.1</v>
      </c>
      <c r="C9935" s="30"/>
      <c r="D9935" s="30"/>
      <c r="E9935" s="21">
        <f>IFERROR(VLOOKUP(A9935,'RTZ255'!A:D,4,),"")</f>
        <v>20.399999999999999</v>
      </c>
      <c r="F9935" t="s">
        <v>40614</v>
      </c>
      <c r="G9935" t="s">
        <v>40615</v>
      </c>
      <c r="H9935" t="s">
        <v>7</v>
      </c>
      <c r="I9935" t="s">
        <v>40129</v>
      </c>
      <c r="J9935" t="s">
        <v>28767</v>
      </c>
      <c r="K9935">
        <v>0.08</v>
      </c>
      <c r="L9935" t="s">
        <v>40616</v>
      </c>
      <c r="M9935" s="32" t="s">
        <v>11</v>
      </c>
    </row>
    <row r="9936" spans="1:13" x14ac:dyDescent="0.25">
      <c r="A9936" t="s">
        <v>40617</v>
      </c>
      <c r="B9936" s="18">
        <v>45.6</v>
      </c>
      <c r="C9936" s="30"/>
      <c r="D9936" s="30"/>
      <c r="E9936" s="21">
        <f>IFERROR(VLOOKUP(A9936,'RTZ255'!A:D,4,),"")</f>
        <v>29.33</v>
      </c>
      <c r="F9936" t="s">
        <v>40618</v>
      </c>
      <c r="G9936" t="s">
        <v>40619</v>
      </c>
      <c r="H9936" t="s">
        <v>7</v>
      </c>
      <c r="I9936" t="s">
        <v>40129</v>
      </c>
      <c r="J9936" t="s">
        <v>28767</v>
      </c>
      <c r="K9936">
        <v>0.115</v>
      </c>
      <c r="L9936" t="s">
        <v>40620</v>
      </c>
      <c r="M9936" s="32" t="s">
        <v>11</v>
      </c>
    </row>
    <row r="9937" spans="1:13" x14ac:dyDescent="0.25">
      <c r="A9937" t="s">
        <v>40621</v>
      </c>
      <c r="B9937" s="18">
        <v>72.900000000000006</v>
      </c>
      <c r="C9937" s="30"/>
      <c r="D9937" s="30"/>
      <c r="E9937" s="21">
        <f>IFERROR(VLOOKUP(A9937,'RTZ255'!A:D,4,),"")</f>
        <v>59.67</v>
      </c>
      <c r="F9937" t="s">
        <v>40622</v>
      </c>
      <c r="G9937" t="s">
        <v>40623</v>
      </c>
      <c r="H9937" t="s">
        <v>7</v>
      </c>
      <c r="I9937" t="s">
        <v>40129</v>
      </c>
      <c r="J9937" t="s">
        <v>28767</v>
      </c>
      <c r="K9937">
        <v>0.23400000000000001</v>
      </c>
      <c r="L9937" t="s">
        <v>40624</v>
      </c>
      <c r="M9937" s="32" t="s">
        <v>11</v>
      </c>
    </row>
    <row r="9938" spans="1:13" x14ac:dyDescent="0.25">
      <c r="A9938" t="s">
        <v>40625</v>
      </c>
      <c r="B9938" s="18">
        <v>139.30000000000001</v>
      </c>
      <c r="C9938" s="30"/>
      <c r="D9938" s="30"/>
      <c r="E9938" s="21">
        <f>IFERROR(VLOOKUP(A9938,'RTZ255'!A:D,4,),"")</f>
        <v>116.28</v>
      </c>
      <c r="F9938" t="s">
        <v>40626</v>
      </c>
      <c r="G9938" t="s">
        <v>40627</v>
      </c>
      <c r="H9938" t="s">
        <v>7</v>
      </c>
      <c r="I9938" t="s">
        <v>40129</v>
      </c>
      <c r="J9938" t="s">
        <v>28767</v>
      </c>
      <c r="K9938">
        <v>0.45600000000000002</v>
      </c>
      <c r="L9938" t="s">
        <v>40628</v>
      </c>
      <c r="M9938" s="32" t="s">
        <v>11</v>
      </c>
    </row>
    <row r="9939" spans="1:13" x14ac:dyDescent="0.25">
      <c r="A9939" t="s">
        <v>40629</v>
      </c>
      <c r="B9939" s="18">
        <v>14.3</v>
      </c>
      <c r="C9939" s="30"/>
      <c r="D9939" s="30"/>
      <c r="E9939" s="21">
        <f>IFERROR(VLOOKUP(A9939,'RTZ255'!A:D,4,),"")</f>
        <v>1.53</v>
      </c>
      <c r="F9939" t="s">
        <v>40630</v>
      </c>
      <c r="G9939" t="s">
        <v>40631</v>
      </c>
      <c r="H9939" t="s">
        <v>7</v>
      </c>
      <c r="I9939" t="s">
        <v>40129</v>
      </c>
      <c r="J9939" t="s">
        <v>28767</v>
      </c>
      <c r="K9939">
        <v>6.0000000000000001E-3</v>
      </c>
      <c r="L9939" t="s">
        <v>40632</v>
      </c>
      <c r="M9939" s="32" t="s">
        <v>11</v>
      </c>
    </row>
    <row r="9940" spans="1:13" x14ac:dyDescent="0.25">
      <c r="A9940" t="s">
        <v>40633</v>
      </c>
      <c r="B9940" s="18">
        <v>15.8</v>
      </c>
      <c r="C9940" s="30"/>
      <c r="D9940" s="30"/>
      <c r="E9940" s="21">
        <f>IFERROR(VLOOKUP(A9940,'RTZ255'!A:D,4,),"")</f>
        <v>2.5499999999999998</v>
      </c>
      <c r="F9940" t="s">
        <v>40634</v>
      </c>
      <c r="G9940" t="s">
        <v>40635</v>
      </c>
      <c r="H9940" t="s">
        <v>7</v>
      </c>
      <c r="I9940" t="s">
        <v>40129</v>
      </c>
      <c r="J9940" t="s">
        <v>28767</v>
      </c>
      <c r="K9940">
        <v>0.01</v>
      </c>
      <c r="L9940" t="s">
        <v>40636</v>
      </c>
      <c r="M9940" s="32" t="s">
        <v>11</v>
      </c>
    </row>
    <row r="9941" spans="1:13" x14ac:dyDescent="0.25">
      <c r="A9941" t="s">
        <v>40637</v>
      </c>
      <c r="B9941" s="18">
        <v>19</v>
      </c>
      <c r="C9941" s="30"/>
      <c r="D9941" s="30"/>
      <c r="E9941" s="21">
        <f>IFERROR(VLOOKUP(A9941,'RTZ255'!A:D,4,),"")</f>
        <v>3.83</v>
      </c>
      <c r="F9941" t="s">
        <v>40638</v>
      </c>
      <c r="G9941" t="s">
        <v>40639</v>
      </c>
      <c r="H9941" t="s">
        <v>7</v>
      </c>
      <c r="I9941" t="s">
        <v>40129</v>
      </c>
      <c r="J9941" t="s">
        <v>28767</v>
      </c>
      <c r="K9941">
        <v>1.4999999999999999E-2</v>
      </c>
      <c r="L9941" t="s">
        <v>40640</v>
      </c>
      <c r="M9941" s="32" t="s">
        <v>11</v>
      </c>
    </row>
    <row r="9942" spans="1:13" x14ac:dyDescent="0.25">
      <c r="A9942" t="s">
        <v>40641</v>
      </c>
      <c r="B9942" s="18">
        <v>23.6</v>
      </c>
      <c r="C9942" s="30"/>
      <c r="D9942" s="30"/>
      <c r="E9942" s="21">
        <f>IFERROR(VLOOKUP(A9942,'RTZ255'!A:D,4,),"")</f>
        <v>5.36</v>
      </c>
      <c r="F9942" t="s">
        <v>40642</v>
      </c>
      <c r="G9942" t="s">
        <v>40643</v>
      </c>
      <c r="H9942" t="s">
        <v>7</v>
      </c>
      <c r="I9942" t="s">
        <v>40129</v>
      </c>
      <c r="J9942" t="s">
        <v>28767</v>
      </c>
      <c r="K9942">
        <v>2.1000000000000001E-2</v>
      </c>
      <c r="L9942" t="s">
        <v>40644</v>
      </c>
      <c r="M9942" s="32" t="s">
        <v>11</v>
      </c>
    </row>
    <row r="9943" spans="1:13" x14ac:dyDescent="0.25">
      <c r="A9943" t="s">
        <v>40645</v>
      </c>
      <c r="B9943" s="18">
        <v>31.4</v>
      </c>
      <c r="C9943" s="30"/>
      <c r="D9943" s="30"/>
      <c r="E9943" s="21">
        <f>IFERROR(VLOOKUP(A9943,'RTZ255'!A:D,4,),"")</f>
        <v>11.22</v>
      </c>
      <c r="F9943" t="s">
        <v>40646</v>
      </c>
      <c r="G9943" t="s">
        <v>40647</v>
      </c>
      <c r="H9943" t="s">
        <v>7</v>
      </c>
      <c r="I9943" t="s">
        <v>40129</v>
      </c>
      <c r="J9943" t="s">
        <v>28767</v>
      </c>
      <c r="K9943">
        <v>4.3999999999999997E-2</v>
      </c>
      <c r="L9943" t="s">
        <v>40648</v>
      </c>
      <c r="M9943" s="32" t="s">
        <v>11</v>
      </c>
    </row>
    <row r="9944" spans="1:13" x14ac:dyDescent="0.25">
      <c r="A9944" t="s">
        <v>40649</v>
      </c>
      <c r="B9944" s="18">
        <v>42.5</v>
      </c>
      <c r="C9944" s="30"/>
      <c r="D9944" s="30"/>
      <c r="E9944" s="21">
        <f>IFERROR(VLOOKUP(A9944,'RTZ255'!A:D,4,),"")</f>
        <v>20.399999999999999</v>
      </c>
      <c r="F9944" t="s">
        <v>40650</v>
      </c>
      <c r="G9944" t="s">
        <v>40651</v>
      </c>
      <c r="H9944" t="s">
        <v>7</v>
      </c>
      <c r="I9944" t="s">
        <v>40129</v>
      </c>
      <c r="J9944" t="s">
        <v>28767</v>
      </c>
      <c r="K9944">
        <v>0.08</v>
      </c>
      <c r="L9944" t="s">
        <v>40652</v>
      </c>
      <c r="M9944" s="32" t="s">
        <v>11</v>
      </c>
    </row>
    <row r="9945" spans="1:13" x14ac:dyDescent="0.25">
      <c r="A9945" t="s">
        <v>40653</v>
      </c>
      <c r="B9945" s="18">
        <v>55.1</v>
      </c>
      <c r="C9945" s="30"/>
      <c r="D9945" s="30"/>
      <c r="E9945" s="21">
        <f>IFERROR(VLOOKUP(A9945,'RTZ255'!A:D,4,),"")</f>
        <v>29.33</v>
      </c>
      <c r="F9945" t="s">
        <v>40654</v>
      </c>
      <c r="G9945" t="s">
        <v>40655</v>
      </c>
      <c r="H9945" t="s">
        <v>7</v>
      </c>
      <c r="I9945" t="s">
        <v>40129</v>
      </c>
      <c r="J9945" t="s">
        <v>28767</v>
      </c>
      <c r="K9945">
        <v>0.115</v>
      </c>
      <c r="L9945" t="s">
        <v>40656</v>
      </c>
      <c r="M9945" s="32" t="s">
        <v>11</v>
      </c>
    </row>
    <row r="9946" spans="1:13" x14ac:dyDescent="0.25">
      <c r="A9946" t="s">
        <v>40657</v>
      </c>
      <c r="B9946" s="18">
        <v>86.1</v>
      </c>
      <c r="C9946" s="30"/>
      <c r="D9946" s="30"/>
      <c r="E9946" s="21">
        <f>IFERROR(VLOOKUP(A9946,'RTZ255'!A:D,4,),"")</f>
        <v>59.67</v>
      </c>
      <c r="F9946" t="s">
        <v>40658</v>
      </c>
      <c r="G9946" t="s">
        <v>40659</v>
      </c>
      <c r="H9946" t="s">
        <v>7</v>
      </c>
      <c r="I9946" t="s">
        <v>40129</v>
      </c>
      <c r="J9946" t="s">
        <v>28767</v>
      </c>
      <c r="K9946">
        <v>0.23400000000000001</v>
      </c>
      <c r="L9946" t="s">
        <v>40660</v>
      </c>
      <c r="M9946" s="32" t="s">
        <v>15320</v>
      </c>
    </row>
    <row r="9947" spans="1:13" x14ac:dyDescent="0.25">
      <c r="A9947" t="s">
        <v>40661</v>
      </c>
      <c r="B9947" s="18">
        <v>155.5</v>
      </c>
      <c r="C9947" s="30"/>
      <c r="D9947" s="30"/>
      <c r="E9947" s="21">
        <f>IFERROR(VLOOKUP(A9947,'RTZ255'!A:D,4,),"")</f>
        <v>116.28</v>
      </c>
      <c r="F9947" t="s">
        <v>40662</v>
      </c>
      <c r="G9947" t="s">
        <v>40663</v>
      </c>
      <c r="H9947" t="s">
        <v>7</v>
      </c>
      <c r="I9947" t="s">
        <v>40129</v>
      </c>
      <c r="J9947" t="s">
        <v>28767</v>
      </c>
      <c r="K9947">
        <v>0.45600000000000002</v>
      </c>
      <c r="L9947" t="s">
        <v>40664</v>
      </c>
      <c r="M9947" s="32" t="s">
        <v>15320</v>
      </c>
    </row>
    <row r="9948" spans="1:13" x14ac:dyDescent="0.25">
      <c r="A9948" t="s">
        <v>40665</v>
      </c>
      <c r="B9948" s="18">
        <v>70.400000000000006</v>
      </c>
      <c r="C9948" s="30"/>
      <c r="D9948" s="30"/>
      <c r="E9948" s="21">
        <f>IFERROR(VLOOKUP(A9948,'RTZ255'!A:D,4,),"")</f>
        <v>4.8499999999999996</v>
      </c>
      <c r="F9948" t="s">
        <v>40666</v>
      </c>
      <c r="G9948" t="s">
        <v>40667</v>
      </c>
      <c r="H9948" t="s">
        <v>7</v>
      </c>
      <c r="I9948" t="s">
        <v>39896</v>
      </c>
      <c r="J9948" t="s">
        <v>28767</v>
      </c>
      <c r="K9948">
        <v>1.9E-2</v>
      </c>
      <c r="L9948" t="s">
        <v>40668</v>
      </c>
      <c r="M9948" s="32" t="s">
        <v>11</v>
      </c>
    </row>
    <row r="9949" spans="1:13" x14ac:dyDescent="0.25">
      <c r="A9949" t="s">
        <v>40669</v>
      </c>
      <c r="B9949" s="18">
        <v>77.5</v>
      </c>
      <c r="C9949" s="30"/>
      <c r="D9949" s="30"/>
      <c r="E9949" s="21">
        <f>IFERROR(VLOOKUP(A9949,'RTZ255'!A:D,4,),"")</f>
        <v>10.71</v>
      </c>
      <c r="F9949" t="s">
        <v>40670</v>
      </c>
      <c r="G9949" t="s">
        <v>40671</v>
      </c>
      <c r="H9949" t="s">
        <v>7</v>
      </c>
      <c r="I9949" t="s">
        <v>39896</v>
      </c>
      <c r="J9949" t="s">
        <v>28767</v>
      </c>
      <c r="K9949">
        <v>4.2000000000000003E-2</v>
      </c>
      <c r="L9949" t="s">
        <v>40672</v>
      </c>
      <c r="M9949" s="32" t="s">
        <v>11</v>
      </c>
    </row>
    <row r="9950" spans="1:13" x14ac:dyDescent="0.25">
      <c r="A9950" t="s">
        <v>40673</v>
      </c>
      <c r="B9950" s="18">
        <v>91.6</v>
      </c>
      <c r="C9950" s="30"/>
      <c r="D9950" s="30"/>
      <c r="E9950" s="21">
        <f>IFERROR(VLOOKUP(A9950,'RTZ255'!A:D,4,),"")</f>
        <v>18.62</v>
      </c>
      <c r="F9950" t="s">
        <v>40674</v>
      </c>
      <c r="G9950" t="s">
        <v>40675</v>
      </c>
      <c r="H9950" t="s">
        <v>7</v>
      </c>
      <c r="I9950" t="s">
        <v>39896</v>
      </c>
      <c r="J9950" t="s">
        <v>28767</v>
      </c>
      <c r="K9950">
        <v>7.2999999999999995E-2</v>
      </c>
      <c r="L9950" t="s">
        <v>40676</v>
      </c>
      <c r="M9950" s="32" t="s">
        <v>11</v>
      </c>
    </row>
    <row r="9951" spans="1:13" x14ac:dyDescent="0.25">
      <c r="A9951" t="s">
        <v>40677</v>
      </c>
      <c r="B9951" s="18">
        <v>119.8</v>
      </c>
      <c r="C9951" s="30"/>
      <c r="D9951" s="30"/>
      <c r="E9951" s="21">
        <f>IFERROR(VLOOKUP(A9951,'RTZ255'!A:D,4,),"")</f>
        <v>29.33</v>
      </c>
      <c r="F9951" t="s">
        <v>40678</v>
      </c>
      <c r="G9951" t="s">
        <v>40679</v>
      </c>
      <c r="H9951" t="s">
        <v>7</v>
      </c>
      <c r="I9951" t="s">
        <v>39896</v>
      </c>
      <c r="J9951" t="s">
        <v>28767</v>
      </c>
      <c r="K9951">
        <v>0.115</v>
      </c>
      <c r="L9951" t="s">
        <v>40680</v>
      </c>
      <c r="M9951" s="32" t="s">
        <v>11</v>
      </c>
    </row>
    <row r="9952" spans="1:13" x14ac:dyDescent="0.25">
      <c r="A9952" t="s">
        <v>40681</v>
      </c>
      <c r="B9952" s="18">
        <v>34.700000000000003</v>
      </c>
      <c r="C9952" s="30"/>
      <c r="D9952" s="30"/>
      <c r="E9952" s="21">
        <f>IFERROR(VLOOKUP(A9952,'RTZ255'!A:D,4,),"")</f>
        <v>4.8499999999999996</v>
      </c>
      <c r="F9952" t="s">
        <v>40682</v>
      </c>
      <c r="G9952" t="s">
        <v>40683</v>
      </c>
      <c r="H9952" t="s">
        <v>7</v>
      </c>
      <c r="I9952" t="s">
        <v>40129</v>
      </c>
      <c r="J9952" t="s">
        <v>28767</v>
      </c>
      <c r="K9952">
        <v>1.9E-2</v>
      </c>
      <c r="L9952" t="s">
        <v>40684</v>
      </c>
      <c r="M9952" s="32" t="s">
        <v>15320</v>
      </c>
    </row>
    <row r="9953" spans="1:13" x14ac:dyDescent="0.25">
      <c r="A9953" t="s">
        <v>40685</v>
      </c>
      <c r="B9953" s="18">
        <v>42.5</v>
      </c>
      <c r="C9953" s="30"/>
      <c r="D9953" s="30"/>
      <c r="E9953" s="21">
        <f>IFERROR(VLOOKUP(A9953,'RTZ255'!A:D,4,),"")</f>
        <v>8.93</v>
      </c>
      <c r="F9953" t="s">
        <v>40686</v>
      </c>
      <c r="G9953" t="s">
        <v>40687</v>
      </c>
      <c r="H9953" t="s">
        <v>7</v>
      </c>
      <c r="I9953" t="s">
        <v>40129</v>
      </c>
      <c r="J9953" t="s">
        <v>28767</v>
      </c>
      <c r="K9953">
        <v>3.5000000000000003E-2</v>
      </c>
      <c r="L9953" t="s">
        <v>40688</v>
      </c>
      <c r="M9953" s="32" t="s">
        <v>15320</v>
      </c>
    </row>
    <row r="9954" spans="1:13" x14ac:dyDescent="0.25">
      <c r="A9954" t="s">
        <v>40689</v>
      </c>
      <c r="B9954" s="18">
        <v>48</v>
      </c>
      <c r="C9954" s="30"/>
      <c r="D9954" s="30"/>
      <c r="E9954" s="21">
        <f>IFERROR(VLOOKUP(A9954,'RTZ255'!A:D,4,),"")</f>
        <v>14.79</v>
      </c>
      <c r="F9954" t="s">
        <v>40690</v>
      </c>
      <c r="G9954" t="s">
        <v>40691</v>
      </c>
      <c r="H9954" t="s">
        <v>7</v>
      </c>
      <c r="I9954" t="s">
        <v>40129</v>
      </c>
      <c r="J9954" t="s">
        <v>28767</v>
      </c>
      <c r="K9954">
        <v>5.8000000000000003E-2</v>
      </c>
      <c r="L9954" t="s">
        <v>40692</v>
      </c>
      <c r="M9954" s="32" t="s">
        <v>15320</v>
      </c>
    </row>
    <row r="9955" spans="1:13" x14ac:dyDescent="0.25">
      <c r="A9955" t="s">
        <v>40693</v>
      </c>
      <c r="B9955" s="18">
        <v>68.7</v>
      </c>
      <c r="C9955" s="30"/>
      <c r="D9955" s="30"/>
      <c r="E9955" s="21">
        <f>IFERROR(VLOOKUP(A9955,'RTZ255'!A:D,4,),"")</f>
        <v>26.01</v>
      </c>
      <c r="F9955" t="s">
        <v>40694</v>
      </c>
      <c r="G9955" t="s">
        <v>40695</v>
      </c>
      <c r="H9955" t="s">
        <v>7</v>
      </c>
      <c r="I9955" t="s">
        <v>40129</v>
      </c>
      <c r="J9955" t="s">
        <v>28767</v>
      </c>
      <c r="K9955">
        <v>0.10199999999999999</v>
      </c>
      <c r="L9955" t="s">
        <v>40696</v>
      </c>
      <c r="M9955" s="32" t="s">
        <v>15320</v>
      </c>
    </row>
    <row r="9956" spans="1:13" x14ac:dyDescent="0.25">
      <c r="A9956" t="s">
        <v>40697</v>
      </c>
      <c r="B9956" s="18">
        <v>94.2</v>
      </c>
      <c r="C9956" s="30"/>
      <c r="D9956" s="30"/>
      <c r="E9956" s="21">
        <f>IFERROR(VLOOKUP(A9956,'RTZ255'!A:D,4,),"")</f>
        <v>49.47</v>
      </c>
      <c r="F9956" t="s">
        <v>40698</v>
      </c>
      <c r="G9956" t="s">
        <v>40699</v>
      </c>
      <c r="H9956" t="s">
        <v>7</v>
      </c>
      <c r="I9956" t="s">
        <v>40129</v>
      </c>
      <c r="J9956" t="s">
        <v>28767</v>
      </c>
      <c r="K9956">
        <v>0.19400000000000001</v>
      </c>
      <c r="L9956" t="s">
        <v>40700</v>
      </c>
      <c r="M9956" s="32" t="s">
        <v>15320</v>
      </c>
    </row>
    <row r="9957" spans="1:13" x14ac:dyDescent="0.25">
      <c r="A9957" t="s">
        <v>40701</v>
      </c>
      <c r="B9957" s="18">
        <v>117.5</v>
      </c>
      <c r="C9957" s="30"/>
      <c r="D9957" s="30"/>
      <c r="E9957" s="21">
        <f>IFERROR(VLOOKUP(A9957,'RTZ255'!A:D,4,),"")</f>
        <v>71.150000000000006</v>
      </c>
      <c r="F9957" t="s">
        <v>40702</v>
      </c>
      <c r="G9957" t="s">
        <v>40703</v>
      </c>
      <c r="H9957" t="s">
        <v>7</v>
      </c>
      <c r="I9957" t="s">
        <v>40129</v>
      </c>
      <c r="J9957" t="s">
        <v>28767</v>
      </c>
      <c r="K9957">
        <v>0.27900000000000003</v>
      </c>
      <c r="L9957" t="s">
        <v>40704</v>
      </c>
      <c r="M9957" s="32" t="s">
        <v>15320</v>
      </c>
    </row>
    <row r="9958" spans="1:13" x14ac:dyDescent="0.25">
      <c r="A9958" t="s">
        <v>40705</v>
      </c>
      <c r="B9958" s="18">
        <v>35.9</v>
      </c>
      <c r="C9958" s="30"/>
      <c r="D9958" s="30"/>
      <c r="E9958" s="21">
        <f>IFERROR(VLOOKUP(A9958,'RTZ255'!A:D,4,),"")</f>
        <v>4.8499999999999996</v>
      </c>
      <c r="F9958" t="s">
        <v>40706</v>
      </c>
      <c r="G9958" t="s">
        <v>40707</v>
      </c>
      <c r="H9958" t="s">
        <v>7</v>
      </c>
      <c r="I9958" t="s">
        <v>40129</v>
      </c>
      <c r="J9958" t="s">
        <v>28767</v>
      </c>
      <c r="K9958">
        <v>1.9E-2</v>
      </c>
      <c r="L9958" t="s">
        <v>40708</v>
      </c>
      <c r="M9958" s="32" t="s">
        <v>15320</v>
      </c>
    </row>
    <row r="9959" spans="1:13" x14ac:dyDescent="0.25">
      <c r="A9959" t="s">
        <v>40709</v>
      </c>
      <c r="B9959" s="18">
        <v>43.7</v>
      </c>
      <c r="C9959" s="30"/>
      <c r="D9959" s="30"/>
      <c r="E9959" s="21">
        <f>IFERROR(VLOOKUP(A9959,'RTZ255'!A:D,4,),"")</f>
        <v>8.93</v>
      </c>
      <c r="F9959" t="s">
        <v>40710</v>
      </c>
      <c r="G9959" t="s">
        <v>40711</v>
      </c>
      <c r="H9959" t="s">
        <v>7</v>
      </c>
      <c r="I9959" t="s">
        <v>40129</v>
      </c>
      <c r="J9959" t="s">
        <v>28767</v>
      </c>
      <c r="K9959">
        <v>3.5000000000000003E-2</v>
      </c>
      <c r="L9959" t="s">
        <v>40712</v>
      </c>
      <c r="M9959" s="32" t="s">
        <v>15320</v>
      </c>
    </row>
    <row r="9960" spans="1:13" x14ac:dyDescent="0.25">
      <c r="A9960" t="s">
        <v>40713</v>
      </c>
      <c r="B9960" s="18">
        <v>50</v>
      </c>
      <c r="C9960" s="30"/>
      <c r="D9960" s="30"/>
      <c r="E9960" s="21">
        <f>IFERROR(VLOOKUP(A9960,'RTZ255'!A:D,4,),"")</f>
        <v>14.79</v>
      </c>
      <c r="F9960" t="s">
        <v>40714</v>
      </c>
      <c r="G9960" t="s">
        <v>40715</v>
      </c>
      <c r="H9960" t="s">
        <v>7</v>
      </c>
      <c r="I9960" t="s">
        <v>40129</v>
      </c>
      <c r="J9960" t="s">
        <v>28767</v>
      </c>
      <c r="K9960">
        <v>5.8000000000000003E-2</v>
      </c>
      <c r="L9960" t="s">
        <v>40716</v>
      </c>
      <c r="M9960" s="32" t="s">
        <v>15320</v>
      </c>
    </row>
    <row r="9961" spans="1:13" x14ac:dyDescent="0.25">
      <c r="A9961" t="s">
        <v>40717</v>
      </c>
      <c r="B9961" s="18">
        <v>74.5</v>
      </c>
      <c r="C9961" s="30"/>
      <c r="D9961" s="30"/>
      <c r="E9961" s="21">
        <f>IFERROR(VLOOKUP(A9961,'RTZ255'!A:D,4,),"")</f>
        <v>26.01</v>
      </c>
      <c r="F9961" t="s">
        <v>40718</v>
      </c>
      <c r="G9961" t="s">
        <v>40719</v>
      </c>
      <c r="H9961" t="s">
        <v>7</v>
      </c>
      <c r="I9961" t="s">
        <v>40129</v>
      </c>
      <c r="J9961" t="s">
        <v>28767</v>
      </c>
      <c r="K9961">
        <v>0.10199999999999999</v>
      </c>
      <c r="L9961" t="s">
        <v>40720</v>
      </c>
      <c r="M9961" s="32" t="s">
        <v>15320</v>
      </c>
    </row>
    <row r="9962" spans="1:13" x14ac:dyDescent="0.25">
      <c r="A9962" t="s">
        <v>40721</v>
      </c>
      <c r="B9962" s="18">
        <v>97.5</v>
      </c>
      <c r="C9962" s="30"/>
      <c r="D9962" s="30"/>
      <c r="E9962" s="21">
        <f>IFERROR(VLOOKUP(A9962,'RTZ255'!A:D,4,),"")</f>
        <v>49.47</v>
      </c>
      <c r="F9962" t="s">
        <v>40722</v>
      </c>
      <c r="G9962" t="s">
        <v>40723</v>
      </c>
      <c r="H9962" t="s">
        <v>7</v>
      </c>
      <c r="I9962" t="s">
        <v>40129</v>
      </c>
      <c r="J9962" t="s">
        <v>28767</v>
      </c>
      <c r="K9962">
        <v>0.19400000000000001</v>
      </c>
      <c r="L9962" t="s">
        <v>40724</v>
      </c>
      <c r="M9962" s="32" t="s">
        <v>15320</v>
      </c>
    </row>
    <row r="9963" spans="1:13" x14ac:dyDescent="0.25">
      <c r="A9963" t="s">
        <v>40725</v>
      </c>
      <c r="B9963" s="18">
        <v>122.8</v>
      </c>
      <c r="C9963" s="30"/>
      <c r="D9963" s="30"/>
      <c r="E9963" s="21">
        <f>IFERROR(VLOOKUP(A9963,'RTZ255'!A:D,4,),"")</f>
        <v>71.150000000000006</v>
      </c>
      <c r="F9963" t="s">
        <v>40726</v>
      </c>
      <c r="G9963" t="s">
        <v>40727</v>
      </c>
      <c r="H9963" t="s">
        <v>7</v>
      </c>
      <c r="I9963" t="s">
        <v>40129</v>
      </c>
      <c r="J9963" t="s">
        <v>28767</v>
      </c>
      <c r="K9963">
        <v>0.27900000000000003</v>
      </c>
      <c r="L9963" t="s">
        <v>40728</v>
      </c>
      <c r="M9963" s="32" t="s">
        <v>15320</v>
      </c>
    </row>
    <row r="9964" spans="1:13" x14ac:dyDescent="0.25">
      <c r="A9964" t="s">
        <v>40729</v>
      </c>
      <c r="B9964" s="18">
        <v>45.9</v>
      </c>
      <c r="C9964" s="30"/>
      <c r="D9964" s="30"/>
      <c r="E9964" s="21">
        <f>IFERROR(VLOOKUP(A9964,'RTZ255'!A:D,4,),"")</f>
        <v>1.28</v>
      </c>
      <c r="F9964" t="s">
        <v>40730</v>
      </c>
      <c r="G9964" t="s">
        <v>40731</v>
      </c>
      <c r="H9964" t="s">
        <v>7</v>
      </c>
      <c r="I9964" t="s">
        <v>40129</v>
      </c>
      <c r="J9964" t="s">
        <v>9</v>
      </c>
      <c r="K9964">
        <v>5.0000000000000001E-3</v>
      </c>
      <c r="L9964" t="s">
        <v>40732</v>
      </c>
      <c r="M9964" s="32" t="s">
        <v>11</v>
      </c>
    </row>
    <row r="9965" spans="1:13" x14ac:dyDescent="0.25">
      <c r="A9965" t="s">
        <v>40733</v>
      </c>
      <c r="B9965" s="18">
        <v>50</v>
      </c>
      <c r="C9965" s="30"/>
      <c r="D9965" s="30"/>
      <c r="E9965" s="21">
        <f>IFERROR(VLOOKUP(A9965,'RTZ255'!A:D,4,),"")</f>
        <v>2.2999999999999998</v>
      </c>
      <c r="F9965" t="s">
        <v>40734</v>
      </c>
      <c r="G9965" t="s">
        <v>40735</v>
      </c>
      <c r="H9965" t="s">
        <v>7</v>
      </c>
      <c r="I9965" t="s">
        <v>40129</v>
      </c>
      <c r="J9965" t="s">
        <v>9</v>
      </c>
      <c r="K9965">
        <v>8.9999999999999993E-3</v>
      </c>
      <c r="L9965" t="s">
        <v>40736</v>
      </c>
      <c r="M9965" s="32" t="s">
        <v>11</v>
      </c>
    </row>
    <row r="9966" spans="1:13" x14ac:dyDescent="0.25">
      <c r="A9966" t="s">
        <v>40737</v>
      </c>
      <c r="B9966" s="18">
        <v>56.2</v>
      </c>
      <c r="C9966" s="30"/>
      <c r="D9966" s="30"/>
      <c r="E9966" s="21">
        <f>IFERROR(VLOOKUP(A9966,'RTZ255'!A:D,4,),"")</f>
        <v>5.87</v>
      </c>
      <c r="F9966" t="s">
        <v>40738</v>
      </c>
      <c r="G9966" t="s">
        <v>40739</v>
      </c>
      <c r="H9966" t="s">
        <v>7</v>
      </c>
      <c r="I9966" t="s">
        <v>40129</v>
      </c>
      <c r="J9966" t="s">
        <v>9</v>
      </c>
      <c r="K9966">
        <v>2.3E-2</v>
      </c>
      <c r="L9966" t="s">
        <v>40740</v>
      </c>
      <c r="M9966" s="32" t="s">
        <v>11</v>
      </c>
    </row>
    <row r="9967" spans="1:13" x14ac:dyDescent="0.25">
      <c r="A9967" t="s">
        <v>40741</v>
      </c>
      <c r="B9967" s="18">
        <v>91.8</v>
      </c>
      <c r="C9967" s="30"/>
      <c r="D9967" s="30"/>
      <c r="E9967" s="21">
        <f>IFERROR(VLOOKUP(A9967,'RTZ255'!A:D,4,),"")</f>
        <v>12.5</v>
      </c>
      <c r="F9967" t="s">
        <v>40742</v>
      </c>
      <c r="G9967" t="s">
        <v>40743</v>
      </c>
      <c r="H9967" t="s">
        <v>7</v>
      </c>
      <c r="I9967" t="s">
        <v>40129</v>
      </c>
      <c r="J9967" t="s">
        <v>9</v>
      </c>
      <c r="K9967">
        <v>4.9000000000000002E-2</v>
      </c>
      <c r="L9967" t="s">
        <v>40744</v>
      </c>
      <c r="M9967" s="32" t="s">
        <v>11</v>
      </c>
    </row>
    <row r="9968" spans="1:13" x14ac:dyDescent="0.25">
      <c r="A9968" t="s">
        <v>40745</v>
      </c>
      <c r="B9968" s="18">
        <v>95.7</v>
      </c>
      <c r="C9968" s="30"/>
      <c r="D9968" s="30"/>
      <c r="E9968" s="21">
        <f>IFERROR(VLOOKUP(A9968,'RTZ255'!A:D,4,),"")</f>
        <v>22.19</v>
      </c>
      <c r="F9968" t="s">
        <v>40746</v>
      </c>
      <c r="G9968" t="s">
        <v>40747</v>
      </c>
      <c r="H9968" t="s">
        <v>7</v>
      </c>
      <c r="I9968" t="s">
        <v>40129</v>
      </c>
      <c r="J9968" t="s">
        <v>9</v>
      </c>
      <c r="K9968">
        <v>8.6999999999999994E-2</v>
      </c>
      <c r="L9968" t="s">
        <v>40748</v>
      </c>
      <c r="M9968" s="32" t="s">
        <v>11</v>
      </c>
    </row>
    <row r="9969" spans="1:13" x14ac:dyDescent="0.25">
      <c r="A9969" t="s">
        <v>40749</v>
      </c>
      <c r="B9969" s="18">
        <v>131.1</v>
      </c>
      <c r="C9969" s="30"/>
      <c r="D9969" s="30"/>
      <c r="E9969" s="21">
        <f>IFERROR(VLOOKUP(A9969,'RTZ255'!A:D,4,),"")</f>
        <v>35.96</v>
      </c>
      <c r="F9969" t="s">
        <v>40750</v>
      </c>
      <c r="G9969" t="s">
        <v>40751</v>
      </c>
      <c r="H9969" t="s">
        <v>7</v>
      </c>
      <c r="I9969" t="s">
        <v>40129</v>
      </c>
      <c r="J9969" t="s">
        <v>9</v>
      </c>
      <c r="K9969">
        <v>0.14099999999999999</v>
      </c>
      <c r="L9969" t="s">
        <v>40752</v>
      </c>
      <c r="M9969" s="32" t="s">
        <v>11</v>
      </c>
    </row>
    <row r="9970" spans="1:13" x14ac:dyDescent="0.25">
      <c r="A9970" t="s">
        <v>40753</v>
      </c>
      <c r="B9970" s="18">
        <v>90.7</v>
      </c>
      <c r="C9970" s="30"/>
      <c r="D9970" s="30"/>
      <c r="E9970" s="21" t="str">
        <f>IFERROR(VLOOKUP(A9970,'RTZ255'!A:D,4,),"")</f>
        <v/>
      </c>
      <c r="F9970" t="s">
        <v>40754</v>
      </c>
      <c r="G9970" t="s">
        <v>40755</v>
      </c>
      <c r="H9970" t="s">
        <v>7</v>
      </c>
      <c r="I9970" t="s">
        <v>40756</v>
      </c>
      <c r="J9970" t="s">
        <v>28767</v>
      </c>
      <c r="K9970">
        <v>3.5000000000000003E-2</v>
      </c>
      <c r="L9970" t="s">
        <v>40757</v>
      </c>
      <c r="M9970" s="32" t="s">
        <v>40758</v>
      </c>
    </row>
    <row r="9971" spans="1:13" x14ac:dyDescent="0.25">
      <c r="A9971" t="s">
        <v>40759</v>
      </c>
      <c r="B9971" s="18">
        <v>94.4</v>
      </c>
      <c r="C9971" s="30"/>
      <c r="D9971" s="30"/>
      <c r="E9971" s="21" t="str">
        <f>IFERROR(VLOOKUP(A9971,'RTZ255'!A:D,4,),"")</f>
        <v/>
      </c>
      <c r="F9971" t="s">
        <v>40760</v>
      </c>
      <c r="G9971" t="s">
        <v>40761</v>
      </c>
      <c r="H9971" t="s">
        <v>7</v>
      </c>
      <c r="I9971" t="s">
        <v>40756</v>
      </c>
      <c r="J9971" t="s">
        <v>28767</v>
      </c>
      <c r="K9971">
        <v>5.5E-2</v>
      </c>
      <c r="L9971" t="s">
        <v>40762</v>
      </c>
      <c r="M9971" s="32" t="s">
        <v>40758</v>
      </c>
    </row>
    <row r="9972" spans="1:13" x14ac:dyDescent="0.25">
      <c r="A9972" t="s">
        <v>40763</v>
      </c>
      <c r="B9972" s="18">
        <v>101</v>
      </c>
      <c r="C9972" s="30"/>
      <c r="D9972" s="30"/>
      <c r="E9972" s="21" t="str">
        <f>IFERROR(VLOOKUP(A9972,'RTZ255'!A:D,4,),"")</f>
        <v/>
      </c>
      <c r="F9972" t="s">
        <v>40764</v>
      </c>
      <c r="G9972" t="s">
        <v>40765</v>
      </c>
      <c r="H9972" t="s">
        <v>7</v>
      </c>
      <c r="I9972" t="s">
        <v>40756</v>
      </c>
      <c r="J9972" t="s">
        <v>28767</v>
      </c>
      <c r="K9972">
        <v>7.4999999999999997E-2</v>
      </c>
      <c r="L9972" t="s">
        <v>40766</v>
      </c>
      <c r="M9972" s="32" t="s">
        <v>40758</v>
      </c>
    </row>
    <row r="9973" spans="1:13" x14ac:dyDescent="0.25">
      <c r="A9973" t="s">
        <v>40767</v>
      </c>
      <c r="B9973" s="18">
        <v>112.5</v>
      </c>
      <c r="C9973" s="30"/>
      <c r="D9973" s="30"/>
      <c r="E9973" s="21" t="str">
        <f>IFERROR(VLOOKUP(A9973,'RTZ255'!A:D,4,),"")</f>
        <v/>
      </c>
      <c r="F9973" t="s">
        <v>40768</v>
      </c>
      <c r="G9973" t="s">
        <v>40769</v>
      </c>
      <c r="H9973" t="s">
        <v>7</v>
      </c>
      <c r="I9973" t="s">
        <v>40756</v>
      </c>
      <c r="J9973" t="s">
        <v>28767</v>
      </c>
      <c r="K9973">
        <v>0.14499999999999999</v>
      </c>
      <c r="L9973" t="s">
        <v>40770</v>
      </c>
      <c r="M9973" s="32" t="s">
        <v>40758</v>
      </c>
    </row>
    <row r="9974" spans="1:13" x14ac:dyDescent="0.25">
      <c r="A9974" t="s">
        <v>40771</v>
      </c>
      <c r="B9974" s="18">
        <v>23.3</v>
      </c>
      <c r="C9974" s="30"/>
      <c r="D9974" s="30"/>
      <c r="E9974" s="21" t="str">
        <f>IFERROR(VLOOKUP(A9974,'RTZ255'!A:D,4,),"")</f>
        <v/>
      </c>
      <c r="F9974" t="s">
        <v>40772</v>
      </c>
      <c r="G9974" t="s">
        <v>40773</v>
      </c>
      <c r="H9974" t="s">
        <v>7</v>
      </c>
      <c r="I9974" t="s">
        <v>40756</v>
      </c>
      <c r="J9974" t="s">
        <v>28767</v>
      </c>
      <c r="K9974">
        <v>5.0000000000000001E-3</v>
      </c>
      <c r="L9974" t="s">
        <v>40774</v>
      </c>
      <c r="M9974" s="32" t="s">
        <v>40758</v>
      </c>
    </row>
    <row r="9975" spans="1:13" x14ac:dyDescent="0.25">
      <c r="A9975" t="s">
        <v>40775</v>
      </c>
      <c r="B9975" s="18">
        <v>23.3</v>
      </c>
      <c r="C9975" s="30"/>
      <c r="D9975" s="30"/>
      <c r="E9975" s="21" t="str">
        <f>IFERROR(VLOOKUP(A9975,'RTZ255'!A:D,4,),"")</f>
        <v/>
      </c>
      <c r="F9975" t="s">
        <v>40776</v>
      </c>
      <c r="G9975" t="s">
        <v>40777</v>
      </c>
      <c r="H9975" t="s">
        <v>7</v>
      </c>
      <c r="I9975" t="s">
        <v>40756</v>
      </c>
      <c r="J9975" t="s">
        <v>28767</v>
      </c>
      <c r="K9975">
        <v>5.0000000000000001E-3</v>
      </c>
      <c r="L9975" t="s">
        <v>40778</v>
      </c>
      <c r="M9975" s="32" t="s">
        <v>40758</v>
      </c>
    </row>
    <row r="9976" spans="1:13" x14ac:dyDescent="0.25">
      <c r="A9976" t="s">
        <v>40779</v>
      </c>
      <c r="B9976" s="18">
        <v>24.7</v>
      </c>
      <c r="C9976" s="30"/>
      <c r="D9976" s="30"/>
      <c r="E9976" s="21" t="str">
        <f>IFERROR(VLOOKUP(A9976,'RTZ255'!A:D,4,),"")</f>
        <v/>
      </c>
      <c r="F9976" t="s">
        <v>40780</v>
      </c>
      <c r="G9976" t="s">
        <v>40781</v>
      </c>
      <c r="H9976" t="s">
        <v>7</v>
      </c>
      <c r="I9976" t="s">
        <v>40756</v>
      </c>
      <c r="J9976" t="s">
        <v>28767</v>
      </c>
      <c r="K9976">
        <v>5.0000000000000001E-3</v>
      </c>
      <c r="L9976" t="s">
        <v>40782</v>
      </c>
      <c r="M9976" s="32" t="s">
        <v>40758</v>
      </c>
    </row>
    <row r="9977" spans="1:13" x14ac:dyDescent="0.25">
      <c r="A9977" t="s">
        <v>40783</v>
      </c>
      <c r="B9977" s="18">
        <v>24.7</v>
      </c>
      <c r="C9977" s="30"/>
      <c r="D9977" s="30"/>
      <c r="E9977" s="21" t="str">
        <f>IFERROR(VLOOKUP(A9977,'RTZ255'!A:D,4,),"")</f>
        <v/>
      </c>
      <c r="F9977" t="s">
        <v>40784</v>
      </c>
      <c r="G9977" t="s">
        <v>40785</v>
      </c>
      <c r="H9977" t="s">
        <v>7</v>
      </c>
      <c r="I9977" t="s">
        <v>40756</v>
      </c>
      <c r="J9977" t="s">
        <v>28767</v>
      </c>
      <c r="K9977">
        <v>5.0000000000000001E-3</v>
      </c>
      <c r="L9977" t="s">
        <v>40786</v>
      </c>
      <c r="M9977" s="32" t="s">
        <v>40758</v>
      </c>
    </row>
    <row r="9978" spans="1:13" x14ac:dyDescent="0.25">
      <c r="A9978" t="s">
        <v>40787</v>
      </c>
      <c r="B9978" s="18">
        <v>27.3</v>
      </c>
      <c r="C9978" s="30"/>
      <c r="D9978" s="30"/>
      <c r="E9978" s="21" t="str">
        <f>IFERROR(VLOOKUP(A9978,'RTZ255'!A:D,4,),"")</f>
        <v/>
      </c>
      <c r="F9978" t="s">
        <v>40788</v>
      </c>
      <c r="G9978" t="s">
        <v>40789</v>
      </c>
      <c r="H9978" t="s">
        <v>7</v>
      </c>
      <c r="I9978" t="s">
        <v>40756</v>
      </c>
      <c r="J9978" t="s">
        <v>28767</v>
      </c>
      <c r="K9978">
        <v>0.01</v>
      </c>
      <c r="L9978" t="s">
        <v>40790</v>
      </c>
      <c r="M9978" s="32" t="s">
        <v>40758</v>
      </c>
    </row>
    <row r="9979" spans="1:13" x14ac:dyDescent="0.25">
      <c r="A9979" t="s">
        <v>40791</v>
      </c>
      <c r="B9979" s="18">
        <v>27.3</v>
      </c>
      <c r="C9979" s="30"/>
      <c r="D9979" s="30"/>
      <c r="E9979" s="21" t="str">
        <f>IFERROR(VLOOKUP(A9979,'RTZ255'!A:D,4,),"")</f>
        <v/>
      </c>
      <c r="F9979" t="s">
        <v>40792</v>
      </c>
      <c r="G9979" t="s">
        <v>40793</v>
      </c>
      <c r="H9979" t="s">
        <v>7</v>
      </c>
      <c r="I9979" t="s">
        <v>40756</v>
      </c>
      <c r="J9979" t="s">
        <v>28767</v>
      </c>
      <c r="K9979">
        <v>0.01</v>
      </c>
      <c r="L9979" t="s">
        <v>40794</v>
      </c>
      <c r="M9979" s="32" t="s">
        <v>40758</v>
      </c>
    </row>
    <row r="9980" spans="1:13" x14ac:dyDescent="0.25">
      <c r="A9980" t="s">
        <v>40795</v>
      </c>
      <c r="B9980" s="18">
        <v>32.799999999999997</v>
      </c>
      <c r="C9980" s="30"/>
      <c r="D9980" s="30"/>
      <c r="E9980" s="21" t="str">
        <f>IFERROR(VLOOKUP(A9980,'RTZ255'!A:D,4,),"")</f>
        <v/>
      </c>
      <c r="F9980" t="s">
        <v>40796</v>
      </c>
      <c r="G9980" t="s">
        <v>40797</v>
      </c>
      <c r="H9980" t="s">
        <v>7</v>
      </c>
      <c r="I9980" t="s">
        <v>40756</v>
      </c>
      <c r="J9980" t="s">
        <v>28767</v>
      </c>
      <c r="K9980">
        <v>1.4999999999999999E-2</v>
      </c>
      <c r="L9980" t="s">
        <v>40798</v>
      </c>
      <c r="M9980" s="32" t="s">
        <v>40758</v>
      </c>
    </row>
    <row r="9981" spans="1:13" x14ac:dyDescent="0.25">
      <c r="A9981" t="s">
        <v>40799</v>
      </c>
      <c r="B9981" s="18">
        <v>32.799999999999997</v>
      </c>
      <c r="C9981" s="30"/>
      <c r="D9981" s="30"/>
      <c r="E9981" s="21" t="str">
        <f>IFERROR(VLOOKUP(A9981,'RTZ255'!A:D,4,),"")</f>
        <v/>
      </c>
      <c r="F9981" t="s">
        <v>40800</v>
      </c>
      <c r="G9981" t="s">
        <v>40801</v>
      </c>
      <c r="H9981" t="s">
        <v>7</v>
      </c>
      <c r="I9981" t="s">
        <v>40756</v>
      </c>
      <c r="J9981" t="s">
        <v>28767</v>
      </c>
      <c r="K9981">
        <v>1.4999999999999999E-2</v>
      </c>
      <c r="L9981" t="s">
        <v>40802</v>
      </c>
      <c r="M9981" s="32" t="s">
        <v>40758</v>
      </c>
    </row>
    <row r="9982" spans="1:13" x14ac:dyDescent="0.25">
      <c r="A9982" t="s">
        <v>40803</v>
      </c>
      <c r="B9982" s="18">
        <v>23.3</v>
      </c>
      <c r="C9982" s="30"/>
      <c r="D9982" s="30"/>
      <c r="E9982" s="21" t="str">
        <f>IFERROR(VLOOKUP(A9982,'RTZ255'!A:D,4,),"")</f>
        <v/>
      </c>
      <c r="F9982" t="s">
        <v>40804</v>
      </c>
      <c r="G9982" t="s">
        <v>40805</v>
      </c>
      <c r="H9982" t="s">
        <v>7</v>
      </c>
      <c r="I9982" t="s">
        <v>40756</v>
      </c>
      <c r="J9982" t="s">
        <v>28767</v>
      </c>
      <c r="K9982">
        <v>5.0000000000000001E-3</v>
      </c>
      <c r="L9982" t="s">
        <v>40806</v>
      </c>
      <c r="M9982" s="32" t="s">
        <v>40758</v>
      </c>
    </row>
    <row r="9983" spans="1:13" x14ac:dyDescent="0.25">
      <c r="A9983" t="s">
        <v>40807</v>
      </c>
      <c r="B9983" s="18">
        <v>23.3</v>
      </c>
      <c r="C9983" s="30"/>
      <c r="D9983" s="30"/>
      <c r="E9983" s="21" t="str">
        <f>IFERROR(VLOOKUP(A9983,'RTZ255'!A:D,4,),"")</f>
        <v/>
      </c>
      <c r="F9983" t="s">
        <v>40808</v>
      </c>
      <c r="G9983" t="s">
        <v>40809</v>
      </c>
      <c r="H9983" t="s">
        <v>7</v>
      </c>
      <c r="I9983" t="s">
        <v>40756</v>
      </c>
      <c r="J9983" t="s">
        <v>28767</v>
      </c>
      <c r="K9983">
        <v>5.0000000000000001E-3</v>
      </c>
      <c r="L9983" t="s">
        <v>40810</v>
      </c>
      <c r="M9983" s="32" t="s">
        <v>40758</v>
      </c>
    </row>
    <row r="9984" spans="1:13" x14ac:dyDescent="0.25">
      <c r="A9984" t="s">
        <v>40811</v>
      </c>
      <c r="B9984" s="18">
        <v>24.7</v>
      </c>
      <c r="C9984" s="30"/>
      <c r="D9984" s="30"/>
      <c r="E9984" s="21" t="str">
        <f>IFERROR(VLOOKUP(A9984,'RTZ255'!A:D,4,),"")</f>
        <v/>
      </c>
      <c r="F9984" t="s">
        <v>40812</v>
      </c>
      <c r="G9984" t="s">
        <v>40813</v>
      </c>
      <c r="H9984" t="s">
        <v>7</v>
      </c>
      <c r="I9984" t="s">
        <v>40756</v>
      </c>
      <c r="J9984" t="s">
        <v>28767</v>
      </c>
      <c r="K9984">
        <v>5.0000000000000001E-3</v>
      </c>
      <c r="L9984" t="s">
        <v>40814</v>
      </c>
      <c r="M9984" s="32" t="s">
        <v>40758</v>
      </c>
    </row>
    <row r="9985" spans="1:13" x14ac:dyDescent="0.25">
      <c r="A9985" t="s">
        <v>40815</v>
      </c>
      <c r="B9985" s="18">
        <v>24.7</v>
      </c>
      <c r="C9985" s="30"/>
      <c r="D9985" s="30"/>
      <c r="E9985" s="21" t="str">
        <f>IFERROR(VLOOKUP(A9985,'RTZ255'!A:D,4,),"")</f>
        <v/>
      </c>
      <c r="F9985" t="s">
        <v>40816</v>
      </c>
      <c r="G9985" t="s">
        <v>40817</v>
      </c>
      <c r="H9985" t="s">
        <v>7</v>
      </c>
      <c r="I9985" t="s">
        <v>40756</v>
      </c>
      <c r="J9985" t="s">
        <v>28767</v>
      </c>
      <c r="K9985">
        <v>5.0000000000000001E-3</v>
      </c>
      <c r="L9985" t="s">
        <v>40818</v>
      </c>
      <c r="M9985" s="32" t="s">
        <v>40758</v>
      </c>
    </row>
    <row r="9986" spans="1:13" x14ac:dyDescent="0.25">
      <c r="A9986" t="s">
        <v>40819</v>
      </c>
      <c r="B9986" s="18">
        <v>27.3</v>
      </c>
      <c r="C9986" s="30"/>
      <c r="D9986" s="30"/>
      <c r="E9986" s="21" t="str">
        <f>IFERROR(VLOOKUP(A9986,'RTZ255'!A:D,4,),"")</f>
        <v/>
      </c>
      <c r="F9986" t="s">
        <v>40820</v>
      </c>
      <c r="G9986" t="s">
        <v>40821</v>
      </c>
      <c r="H9986" t="s">
        <v>7</v>
      </c>
      <c r="I9986" t="s">
        <v>40756</v>
      </c>
      <c r="J9986" t="s">
        <v>28767</v>
      </c>
      <c r="K9986">
        <v>0.01</v>
      </c>
      <c r="L9986" t="s">
        <v>40822</v>
      </c>
      <c r="M9986" s="32" t="s">
        <v>40758</v>
      </c>
    </row>
    <row r="9987" spans="1:13" x14ac:dyDescent="0.25">
      <c r="A9987" t="s">
        <v>40823</v>
      </c>
      <c r="B9987" s="18">
        <v>27.3</v>
      </c>
      <c r="C9987" s="30"/>
      <c r="D9987" s="30"/>
      <c r="E9987" s="21" t="str">
        <f>IFERROR(VLOOKUP(A9987,'RTZ255'!A:D,4,),"")</f>
        <v/>
      </c>
      <c r="F9987" t="s">
        <v>40824</v>
      </c>
      <c r="G9987" t="s">
        <v>40825</v>
      </c>
      <c r="H9987" t="s">
        <v>7</v>
      </c>
      <c r="I9987" t="s">
        <v>40756</v>
      </c>
      <c r="J9987" t="s">
        <v>28767</v>
      </c>
      <c r="K9987">
        <v>0.01</v>
      </c>
      <c r="L9987" t="s">
        <v>40826</v>
      </c>
      <c r="M9987" s="32" t="s">
        <v>40758</v>
      </c>
    </row>
    <row r="9988" spans="1:13" x14ac:dyDescent="0.25">
      <c r="A9988" t="s">
        <v>40827</v>
      </c>
      <c r="B9988" s="18">
        <v>32.799999999999997</v>
      </c>
      <c r="C9988" s="30"/>
      <c r="D9988" s="30"/>
      <c r="E9988" s="21" t="str">
        <f>IFERROR(VLOOKUP(A9988,'RTZ255'!A:D,4,),"")</f>
        <v/>
      </c>
      <c r="F9988" t="s">
        <v>40828</v>
      </c>
      <c r="G9988" t="s">
        <v>40829</v>
      </c>
      <c r="H9988" t="s">
        <v>7</v>
      </c>
      <c r="I9988" t="s">
        <v>40756</v>
      </c>
      <c r="J9988" t="s">
        <v>28767</v>
      </c>
      <c r="K9988">
        <v>1.4999999999999999E-2</v>
      </c>
      <c r="L9988" t="s">
        <v>40830</v>
      </c>
      <c r="M9988" s="32" t="s">
        <v>40758</v>
      </c>
    </row>
    <row r="9989" spans="1:13" x14ac:dyDescent="0.25">
      <c r="A9989" t="s">
        <v>40831</v>
      </c>
      <c r="B9989" s="18">
        <v>32.799999999999997</v>
      </c>
      <c r="C9989" s="30"/>
      <c r="D9989" s="30"/>
      <c r="E9989" s="21" t="str">
        <f>IFERROR(VLOOKUP(A9989,'RTZ255'!A:D,4,),"")</f>
        <v/>
      </c>
      <c r="F9989" t="s">
        <v>40832</v>
      </c>
      <c r="G9989" t="s">
        <v>40833</v>
      </c>
      <c r="H9989" t="s">
        <v>7</v>
      </c>
      <c r="I9989" t="s">
        <v>40756</v>
      </c>
      <c r="J9989" t="s">
        <v>28767</v>
      </c>
      <c r="K9989">
        <v>1.4999999999999999E-2</v>
      </c>
      <c r="L9989" t="s">
        <v>40834</v>
      </c>
      <c r="M9989" s="32" t="s">
        <v>40758</v>
      </c>
    </row>
    <row r="9990" spans="1:13" x14ac:dyDescent="0.25">
      <c r="A9990" t="s">
        <v>40835</v>
      </c>
      <c r="B9990" s="18">
        <v>28</v>
      </c>
      <c r="C9990" s="30"/>
      <c r="D9990" s="30"/>
      <c r="E9990" s="21" t="str">
        <f>IFERROR(VLOOKUP(A9990,'RTZ255'!A:D,4,),"")</f>
        <v/>
      </c>
      <c r="F9990" t="s">
        <v>40836</v>
      </c>
      <c r="G9990" t="s">
        <v>40837</v>
      </c>
      <c r="H9990" t="s">
        <v>7</v>
      </c>
      <c r="I9990" t="s">
        <v>40756</v>
      </c>
      <c r="J9990" t="s">
        <v>28767</v>
      </c>
      <c r="K9990">
        <v>5.0000000000000001E-3</v>
      </c>
      <c r="L9990" t="s">
        <v>40838</v>
      </c>
      <c r="M9990" s="32" t="s">
        <v>40758</v>
      </c>
    </row>
    <row r="9991" spans="1:13" x14ac:dyDescent="0.25">
      <c r="A9991" t="s">
        <v>40839</v>
      </c>
      <c r="B9991" s="18">
        <v>28</v>
      </c>
      <c r="C9991" s="30"/>
      <c r="D9991" s="30"/>
      <c r="E9991" s="21" t="str">
        <f>IFERROR(VLOOKUP(A9991,'RTZ255'!A:D,4,),"")</f>
        <v/>
      </c>
      <c r="F9991" t="s">
        <v>40840</v>
      </c>
      <c r="G9991" t="s">
        <v>40841</v>
      </c>
      <c r="H9991" t="s">
        <v>7</v>
      </c>
      <c r="I9991" t="s">
        <v>40756</v>
      </c>
      <c r="J9991" t="s">
        <v>28767</v>
      </c>
      <c r="K9991">
        <v>5.0000000000000001E-3</v>
      </c>
      <c r="L9991" t="s">
        <v>40842</v>
      </c>
      <c r="M9991" s="32" t="s">
        <v>40758</v>
      </c>
    </row>
    <row r="9992" spans="1:13" x14ac:dyDescent="0.25">
      <c r="A9992" t="s">
        <v>40843</v>
      </c>
      <c r="B9992" s="18">
        <v>29.6</v>
      </c>
      <c r="C9992" s="30"/>
      <c r="D9992" s="30"/>
      <c r="E9992" s="21" t="str">
        <f>IFERROR(VLOOKUP(A9992,'RTZ255'!A:D,4,),"")</f>
        <v/>
      </c>
      <c r="F9992" t="s">
        <v>40844</v>
      </c>
      <c r="G9992" t="s">
        <v>40845</v>
      </c>
      <c r="H9992" t="s">
        <v>7</v>
      </c>
      <c r="I9992" t="s">
        <v>40756</v>
      </c>
      <c r="J9992" t="s">
        <v>28767</v>
      </c>
      <c r="K9992">
        <v>5.0000000000000001E-3</v>
      </c>
      <c r="L9992" t="s">
        <v>40846</v>
      </c>
      <c r="M9992" s="32" t="s">
        <v>40758</v>
      </c>
    </row>
    <row r="9993" spans="1:13" x14ac:dyDescent="0.25">
      <c r="A9993" t="s">
        <v>40847</v>
      </c>
      <c r="B9993" s="18">
        <v>29.6</v>
      </c>
      <c r="C9993" s="30"/>
      <c r="D9993" s="30"/>
      <c r="E9993" s="21" t="str">
        <f>IFERROR(VLOOKUP(A9993,'RTZ255'!A:D,4,),"")</f>
        <v/>
      </c>
      <c r="F9993" t="s">
        <v>40848</v>
      </c>
      <c r="G9993" t="s">
        <v>40849</v>
      </c>
      <c r="H9993" t="s">
        <v>7</v>
      </c>
      <c r="I9993" t="s">
        <v>40756</v>
      </c>
      <c r="J9993" t="s">
        <v>28767</v>
      </c>
      <c r="K9993">
        <v>5.0000000000000001E-3</v>
      </c>
      <c r="L9993" t="s">
        <v>40850</v>
      </c>
      <c r="M9993" s="32" t="s">
        <v>40758</v>
      </c>
    </row>
    <row r="9994" spans="1:13" x14ac:dyDescent="0.25">
      <c r="A9994" t="s">
        <v>40851</v>
      </c>
      <c r="B9994" s="18">
        <v>29.6</v>
      </c>
      <c r="C9994" s="30"/>
      <c r="D9994" s="30"/>
      <c r="E9994" s="21" t="str">
        <f>IFERROR(VLOOKUP(A9994,'RTZ255'!A:D,4,),"")</f>
        <v/>
      </c>
      <c r="F9994" t="s">
        <v>40852</v>
      </c>
      <c r="G9994" t="s">
        <v>40853</v>
      </c>
      <c r="H9994" t="s">
        <v>7</v>
      </c>
      <c r="I9994" t="s">
        <v>40756</v>
      </c>
      <c r="J9994" t="s">
        <v>28767</v>
      </c>
      <c r="K9994">
        <v>5.0000000000000001E-3</v>
      </c>
      <c r="L9994" t="s">
        <v>40854</v>
      </c>
      <c r="M9994" s="32" t="s">
        <v>40758</v>
      </c>
    </row>
    <row r="9995" spans="1:13" x14ac:dyDescent="0.25">
      <c r="A9995" t="s">
        <v>40855</v>
      </c>
      <c r="B9995" s="18">
        <v>32.799999999999997</v>
      </c>
      <c r="C9995" s="30"/>
      <c r="D9995" s="30"/>
      <c r="E9995" s="21" t="str">
        <f>IFERROR(VLOOKUP(A9995,'RTZ255'!A:D,4,),"")</f>
        <v/>
      </c>
      <c r="F9995" t="s">
        <v>40856</v>
      </c>
      <c r="G9995" t="s">
        <v>40857</v>
      </c>
      <c r="H9995" t="s">
        <v>7</v>
      </c>
      <c r="I9995" t="s">
        <v>40756</v>
      </c>
      <c r="J9995" t="s">
        <v>28767</v>
      </c>
      <c r="K9995">
        <v>0.01</v>
      </c>
      <c r="L9995" t="s">
        <v>40858</v>
      </c>
      <c r="M9995" s="32" t="s">
        <v>40758</v>
      </c>
    </row>
    <row r="9996" spans="1:13" x14ac:dyDescent="0.25">
      <c r="A9996" t="s">
        <v>40859</v>
      </c>
      <c r="B9996" s="18">
        <v>32.799999999999997</v>
      </c>
      <c r="C9996" s="30"/>
      <c r="D9996" s="30"/>
      <c r="E9996" s="21" t="str">
        <f>IFERROR(VLOOKUP(A9996,'RTZ255'!A:D,4,),"")</f>
        <v/>
      </c>
      <c r="F9996" t="s">
        <v>40860</v>
      </c>
      <c r="G9996" t="s">
        <v>40861</v>
      </c>
      <c r="H9996" t="s">
        <v>7</v>
      </c>
      <c r="I9996" t="s">
        <v>40756</v>
      </c>
      <c r="J9996" t="s">
        <v>28767</v>
      </c>
      <c r="K9996">
        <v>0.01</v>
      </c>
      <c r="L9996" t="s">
        <v>40862</v>
      </c>
      <c r="M9996" s="32" t="s">
        <v>40758</v>
      </c>
    </row>
    <row r="9997" spans="1:13" x14ac:dyDescent="0.25">
      <c r="A9997" t="s">
        <v>40863</v>
      </c>
      <c r="B9997" s="18">
        <v>39.299999999999997</v>
      </c>
      <c r="C9997" s="30"/>
      <c r="D9997" s="30"/>
      <c r="E9997" s="21" t="str">
        <f>IFERROR(VLOOKUP(A9997,'RTZ255'!A:D,4,),"")</f>
        <v/>
      </c>
      <c r="F9997" t="s">
        <v>40864</v>
      </c>
      <c r="G9997" t="s">
        <v>40865</v>
      </c>
      <c r="H9997" t="s">
        <v>7</v>
      </c>
      <c r="I9997" t="s">
        <v>40756</v>
      </c>
      <c r="J9997" t="s">
        <v>28767</v>
      </c>
      <c r="K9997">
        <v>1.4999999999999999E-2</v>
      </c>
      <c r="L9997" t="s">
        <v>40866</v>
      </c>
      <c r="M9997" s="32" t="s">
        <v>40758</v>
      </c>
    </row>
    <row r="9998" spans="1:13" x14ac:dyDescent="0.25">
      <c r="A9998" t="s">
        <v>40867</v>
      </c>
      <c r="B9998" s="18">
        <v>39.299999999999997</v>
      </c>
      <c r="C9998" s="30"/>
      <c r="D9998" s="30"/>
      <c r="E9998" s="21" t="str">
        <f>IFERROR(VLOOKUP(A9998,'RTZ255'!A:D,4,),"")</f>
        <v/>
      </c>
      <c r="F9998" t="s">
        <v>40868</v>
      </c>
      <c r="G9998" t="s">
        <v>40869</v>
      </c>
      <c r="H9998" t="s">
        <v>7</v>
      </c>
      <c r="I9998" t="s">
        <v>40756</v>
      </c>
      <c r="J9998" t="s">
        <v>28767</v>
      </c>
      <c r="K9998">
        <v>1.4999999999999999E-2</v>
      </c>
      <c r="L9998" t="s">
        <v>40870</v>
      </c>
      <c r="M9998" s="32" t="s">
        <v>40758</v>
      </c>
    </row>
    <row r="9999" spans="1:13" x14ac:dyDescent="0.25">
      <c r="A9999" t="s">
        <v>40871</v>
      </c>
      <c r="B9999" s="18">
        <v>156.5</v>
      </c>
      <c r="C9999" s="30"/>
      <c r="D9999" s="30"/>
      <c r="E9999" s="21" t="str">
        <f>IFERROR(VLOOKUP(A9999,'RTZ255'!A:D,4,),"")</f>
        <v/>
      </c>
      <c r="F9999" t="s">
        <v>40872</v>
      </c>
      <c r="G9999" t="s">
        <v>40873</v>
      </c>
      <c r="H9999" t="s">
        <v>7</v>
      </c>
      <c r="I9999" t="s">
        <v>40756</v>
      </c>
      <c r="J9999" t="s">
        <v>28767</v>
      </c>
      <c r="K9999">
        <v>0.11</v>
      </c>
      <c r="L9999" t="s">
        <v>40874</v>
      </c>
      <c r="M9999" s="32" t="s">
        <v>40758</v>
      </c>
    </row>
    <row r="10000" spans="1:13" x14ac:dyDescent="0.25">
      <c r="A10000" t="s">
        <v>40875</v>
      </c>
      <c r="B10000" s="18">
        <v>162.80000000000001</v>
      </c>
      <c r="C10000" s="30"/>
      <c r="D10000" s="30"/>
      <c r="E10000" s="21" t="str">
        <f>IFERROR(VLOOKUP(A10000,'RTZ255'!A:D,4,),"")</f>
        <v/>
      </c>
      <c r="F10000" t="s">
        <v>40876</v>
      </c>
      <c r="G10000" t="s">
        <v>40877</v>
      </c>
      <c r="H10000" t="s">
        <v>7</v>
      </c>
      <c r="I10000" t="s">
        <v>40756</v>
      </c>
      <c r="J10000" t="s">
        <v>28767</v>
      </c>
      <c r="K10000">
        <v>0.14000000000000001</v>
      </c>
      <c r="L10000" t="s">
        <v>40878</v>
      </c>
      <c r="M10000" s="32" t="s">
        <v>40758</v>
      </c>
    </row>
    <row r="10001" spans="1:13" x14ac:dyDescent="0.25">
      <c r="A10001" t="s">
        <v>40879</v>
      </c>
      <c r="B10001" s="18">
        <v>174.7</v>
      </c>
      <c r="C10001" s="30"/>
      <c r="D10001" s="30"/>
      <c r="E10001" s="21" t="str">
        <f>IFERROR(VLOOKUP(A10001,'RTZ255'!A:D,4,),"")</f>
        <v/>
      </c>
      <c r="F10001" t="s">
        <v>40880</v>
      </c>
      <c r="G10001" t="s">
        <v>40881</v>
      </c>
      <c r="H10001" t="s">
        <v>7</v>
      </c>
      <c r="I10001" t="s">
        <v>40756</v>
      </c>
      <c r="J10001" t="s">
        <v>28767</v>
      </c>
      <c r="K10001">
        <v>0.23</v>
      </c>
      <c r="L10001" t="s">
        <v>40882</v>
      </c>
      <c r="M10001" s="32" t="s">
        <v>40758</v>
      </c>
    </row>
    <row r="10002" spans="1:13" x14ac:dyDescent="0.25">
      <c r="A10002" t="s">
        <v>40883</v>
      </c>
      <c r="B10002" s="18">
        <v>197.1</v>
      </c>
      <c r="C10002" s="30"/>
      <c r="D10002" s="30"/>
      <c r="E10002" s="21" t="str">
        <f>IFERROR(VLOOKUP(A10002,'RTZ255'!A:D,4,),"")</f>
        <v/>
      </c>
      <c r="F10002" t="s">
        <v>40884</v>
      </c>
      <c r="G10002" t="s">
        <v>40885</v>
      </c>
      <c r="H10002" t="s">
        <v>7</v>
      </c>
      <c r="I10002" t="s">
        <v>40756</v>
      </c>
      <c r="J10002" t="s">
        <v>28767</v>
      </c>
      <c r="K10002">
        <v>0.3</v>
      </c>
      <c r="L10002" t="s">
        <v>40886</v>
      </c>
      <c r="M10002" s="32" t="s">
        <v>40758</v>
      </c>
    </row>
    <row r="10003" spans="1:13" x14ac:dyDescent="0.25">
      <c r="A10003" t="s">
        <v>40887</v>
      </c>
      <c r="B10003" s="18">
        <v>13.7</v>
      </c>
      <c r="C10003" s="30"/>
      <c r="D10003" s="30"/>
      <c r="E10003" s="21" t="str">
        <f>IFERROR(VLOOKUP(A10003,'RTZ255'!A:D,4,),"")</f>
        <v/>
      </c>
      <c r="F10003" t="s">
        <v>40888</v>
      </c>
      <c r="G10003" t="s">
        <v>40889</v>
      </c>
      <c r="H10003" t="s">
        <v>7</v>
      </c>
      <c r="I10003" t="s">
        <v>40756</v>
      </c>
      <c r="J10003" t="s">
        <v>40890</v>
      </c>
      <c r="K10003">
        <v>5.0000000000000001E-3</v>
      </c>
      <c r="L10003" t="s">
        <v>40891</v>
      </c>
      <c r="M10003" s="32" t="s">
        <v>40758</v>
      </c>
    </row>
    <row r="10004" spans="1:13" x14ac:dyDescent="0.25">
      <c r="A10004" t="s">
        <v>40892</v>
      </c>
      <c r="B10004" s="18">
        <v>13.7</v>
      </c>
      <c r="C10004" s="30"/>
      <c r="D10004" s="30"/>
      <c r="E10004" s="21" t="str">
        <f>IFERROR(VLOOKUP(A10004,'RTZ255'!A:D,4,),"")</f>
        <v/>
      </c>
      <c r="F10004" t="s">
        <v>40888</v>
      </c>
      <c r="G10004" t="s">
        <v>40889</v>
      </c>
      <c r="H10004" t="s">
        <v>7</v>
      </c>
      <c r="I10004" t="s">
        <v>40756</v>
      </c>
      <c r="J10004" t="s">
        <v>40890</v>
      </c>
      <c r="K10004">
        <v>5.0000000000000001E-3</v>
      </c>
      <c r="L10004" t="s">
        <v>40893</v>
      </c>
      <c r="M10004" s="32" t="s">
        <v>40758</v>
      </c>
    </row>
    <row r="10005" spans="1:13" x14ac:dyDescent="0.25">
      <c r="A10005" t="s">
        <v>40894</v>
      </c>
      <c r="B10005" s="18">
        <v>18.5</v>
      </c>
      <c r="C10005" s="30"/>
      <c r="D10005" s="30"/>
      <c r="E10005" s="21" t="str">
        <f>IFERROR(VLOOKUP(A10005,'RTZ255'!A:D,4,),"")</f>
        <v/>
      </c>
      <c r="F10005" t="s">
        <v>40888</v>
      </c>
      <c r="G10005" t="s">
        <v>40889</v>
      </c>
      <c r="H10005" t="s">
        <v>7</v>
      </c>
      <c r="I10005" t="s">
        <v>40756</v>
      </c>
      <c r="J10005" t="s">
        <v>40890</v>
      </c>
      <c r="K10005">
        <v>5.0000000000000001E-3</v>
      </c>
      <c r="L10005" t="s">
        <v>40895</v>
      </c>
      <c r="M10005" s="32" t="s">
        <v>40758</v>
      </c>
    </row>
    <row r="10006" spans="1:13" x14ac:dyDescent="0.25">
      <c r="A10006" t="s">
        <v>40896</v>
      </c>
      <c r="B10006" s="18">
        <v>6.2</v>
      </c>
      <c r="C10006" s="30"/>
      <c r="D10006" s="30"/>
      <c r="E10006" s="21" t="str">
        <f>IFERROR(VLOOKUP(A10006,'RTZ255'!A:D,4,),"")</f>
        <v/>
      </c>
      <c r="F10006" t="s">
        <v>40897</v>
      </c>
      <c r="G10006" t="s">
        <v>40898</v>
      </c>
      <c r="H10006" t="s">
        <v>7</v>
      </c>
      <c r="I10006" t="s">
        <v>40756</v>
      </c>
      <c r="J10006" t="s">
        <v>40890</v>
      </c>
      <c r="K10006">
        <v>5.0000000000000001E-3</v>
      </c>
      <c r="L10006" t="s">
        <v>40899</v>
      </c>
      <c r="M10006" s="32" t="s">
        <v>40758</v>
      </c>
    </row>
    <row r="10007" spans="1:13" x14ac:dyDescent="0.25">
      <c r="A10007" t="s">
        <v>40900</v>
      </c>
      <c r="B10007" s="18">
        <v>6.7</v>
      </c>
      <c r="C10007" s="30"/>
      <c r="D10007" s="30"/>
      <c r="E10007" s="21" t="str">
        <f>IFERROR(VLOOKUP(A10007,'RTZ255'!A:D,4,),"")</f>
        <v/>
      </c>
      <c r="F10007" t="s">
        <v>40897</v>
      </c>
      <c r="G10007" t="s">
        <v>40898</v>
      </c>
      <c r="H10007" t="s">
        <v>7</v>
      </c>
      <c r="I10007" t="s">
        <v>40756</v>
      </c>
      <c r="J10007" t="s">
        <v>40890</v>
      </c>
      <c r="K10007">
        <v>5.0000000000000001E-3</v>
      </c>
      <c r="L10007" t="s">
        <v>40901</v>
      </c>
      <c r="M10007" s="32" t="s">
        <v>40758</v>
      </c>
    </row>
    <row r="10008" spans="1:13" x14ac:dyDescent="0.25">
      <c r="A10008" t="s">
        <v>40902</v>
      </c>
      <c r="B10008" s="18">
        <v>7.1</v>
      </c>
      <c r="C10008" s="30"/>
      <c r="D10008" s="30"/>
      <c r="E10008" s="21" t="str">
        <f>IFERROR(VLOOKUP(A10008,'RTZ255'!A:D,4,),"")</f>
        <v/>
      </c>
      <c r="F10008" t="s">
        <v>40897</v>
      </c>
      <c r="G10008" t="s">
        <v>40898</v>
      </c>
      <c r="H10008" t="s">
        <v>7</v>
      </c>
      <c r="I10008" t="s">
        <v>40756</v>
      </c>
      <c r="J10008" t="s">
        <v>40890</v>
      </c>
      <c r="K10008">
        <v>5.0000000000000001E-3</v>
      </c>
      <c r="L10008" t="s">
        <v>40903</v>
      </c>
      <c r="M10008" s="32" t="s">
        <v>40758</v>
      </c>
    </row>
    <row r="10009" spans="1:13" x14ac:dyDescent="0.25">
      <c r="A10009" t="s">
        <v>40904</v>
      </c>
      <c r="B10009" s="18">
        <v>8.4</v>
      </c>
      <c r="C10009" s="30"/>
      <c r="D10009" s="30"/>
      <c r="E10009" s="21" t="str">
        <f>IFERROR(VLOOKUP(A10009,'RTZ255'!A:D,4,),"")</f>
        <v/>
      </c>
      <c r="F10009" t="s">
        <v>40897</v>
      </c>
      <c r="G10009" t="s">
        <v>40898</v>
      </c>
      <c r="H10009" t="s">
        <v>7</v>
      </c>
      <c r="I10009" t="s">
        <v>40756</v>
      </c>
      <c r="J10009" t="s">
        <v>40890</v>
      </c>
      <c r="K10009">
        <v>5.0000000000000001E-3</v>
      </c>
      <c r="L10009" t="s">
        <v>40905</v>
      </c>
      <c r="M10009" s="32" t="s">
        <v>40758</v>
      </c>
    </row>
    <row r="10010" spans="1:13" x14ac:dyDescent="0.25">
      <c r="A10010" t="s">
        <v>40906</v>
      </c>
      <c r="B10010" s="18">
        <v>3</v>
      </c>
      <c r="C10010" s="30"/>
      <c r="D10010" s="30"/>
      <c r="E10010" s="21" t="str">
        <f>IFERROR(VLOOKUP(A10010,'RTZ255'!A:D,4,),"")</f>
        <v/>
      </c>
      <c r="F10010" t="s">
        <v>40888</v>
      </c>
      <c r="G10010" t="s">
        <v>40889</v>
      </c>
      <c r="H10010" t="s">
        <v>7</v>
      </c>
      <c r="I10010" t="s">
        <v>40756</v>
      </c>
      <c r="J10010" t="s">
        <v>40890</v>
      </c>
      <c r="K10010">
        <v>5.0000000000000001E-3</v>
      </c>
      <c r="L10010" t="s">
        <v>40907</v>
      </c>
      <c r="M10010" s="32" t="s">
        <v>40758</v>
      </c>
    </row>
    <row r="10011" spans="1:13" x14ac:dyDescent="0.25">
      <c r="A10011" t="s">
        <v>40908</v>
      </c>
      <c r="B10011" s="18">
        <v>2.5</v>
      </c>
      <c r="C10011" s="30"/>
      <c r="D10011" s="30"/>
      <c r="E10011" s="21" t="str">
        <f>IFERROR(VLOOKUP(A10011,'RTZ255'!A:D,4,),"")</f>
        <v/>
      </c>
      <c r="F10011" t="s">
        <v>40888</v>
      </c>
      <c r="G10011" t="s">
        <v>40889</v>
      </c>
      <c r="H10011" t="s">
        <v>7</v>
      </c>
      <c r="I10011" t="s">
        <v>40756</v>
      </c>
      <c r="J10011" t="s">
        <v>40890</v>
      </c>
      <c r="K10011">
        <v>5.0000000000000001E-3</v>
      </c>
      <c r="L10011" t="s">
        <v>40909</v>
      </c>
      <c r="M10011" s="32" t="s">
        <v>40758</v>
      </c>
    </row>
    <row r="10012" spans="1:13" x14ac:dyDescent="0.25">
      <c r="A10012" t="s">
        <v>40910</v>
      </c>
      <c r="B10012" s="18">
        <v>3.2</v>
      </c>
      <c r="C10012" s="30"/>
      <c r="D10012" s="30"/>
      <c r="E10012" s="21" t="str">
        <f>IFERROR(VLOOKUP(A10012,'RTZ255'!A:D,4,),"")</f>
        <v/>
      </c>
      <c r="F10012" t="s">
        <v>40888</v>
      </c>
      <c r="G10012" t="s">
        <v>40889</v>
      </c>
      <c r="H10012" t="s">
        <v>7</v>
      </c>
      <c r="I10012" t="s">
        <v>40756</v>
      </c>
      <c r="J10012" t="s">
        <v>40890</v>
      </c>
      <c r="K10012">
        <v>5.0000000000000001E-3</v>
      </c>
      <c r="L10012" t="s">
        <v>40911</v>
      </c>
      <c r="M10012" s="32" t="s">
        <v>40758</v>
      </c>
    </row>
    <row r="10013" spans="1:13" x14ac:dyDescent="0.25">
      <c r="A10013" t="s">
        <v>40912</v>
      </c>
      <c r="B10013" s="18">
        <v>1.5</v>
      </c>
      <c r="C10013" s="30"/>
      <c r="D10013" s="30"/>
      <c r="E10013" s="21" t="str">
        <f>IFERROR(VLOOKUP(A10013,'RTZ255'!A:D,4,),"")</f>
        <v/>
      </c>
      <c r="F10013" t="s">
        <v>40897</v>
      </c>
      <c r="G10013" t="s">
        <v>40898</v>
      </c>
      <c r="H10013" t="s">
        <v>7</v>
      </c>
      <c r="I10013" t="s">
        <v>40756</v>
      </c>
      <c r="J10013" t="s">
        <v>40890</v>
      </c>
      <c r="K10013">
        <v>5.0000000000000001E-3</v>
      </c>
      <c r="L10013" t="s">
        <v>40913</v>
      </c>
      <c r="M10013" s="32" t="s">
        <v>40758</v>
      </c>
    </row>
    <row r="10014" spans="1:13" x14ac:dyDescent="0.25">
      <c r="A10014" t="s">
        <v>40914</v>
      </c>
      <c r="B10014" s="18">
        <v>1.5</v>
      </c>
      <c r="C10014" s="30"/>
      <c r="D10014" s="30"/>
      <c r="E10014" s="21" t="str">
        <f>IFERROR(VLOOKUP(A10014,'RTZ255'!A:D,4,),"")</f>
        <v/>
      </c>
      <c r="F10014" t="s">
        <v>40897</v>
      </c>
      <c r="G10014" t="s">
        <v>40898</v>
      </c>
      <c r="H10014" t="s">
        <v>7</v>
      </c>
      <c r="I10014" t="s">
        <v>40756</v>
      </c>
      <c r="J10014" t="s">
        <v>40890</v>
      </c>
      <c r="K10014">
        <v>5.0000000000000001E-3</v>
      </c>
      <c r="L10014" t="s">
        <v>40915</v>
      </c>
      <c r="M10014" s="32" t="s">
        <v>40758</v>
      </c>
    </row>
    <row r="10015" spans="1:13" x14ac:dyDescent="0.25">
      <c r="A10015" t="s">
        <v>40916</v>
      </c>
      <c r="B10015" s="18">
        <v>1.7</v>
      </c>
      <c r="C10015" s="30"/>
      <c r="D10015" s="30"/>
      <c r="E10015" s="21" t="str">
        <f>IFERROR(VLOOKUP(A10015,'RTZ255'!A:D,4,),"")</f>
        <v/>
      </c>
      <c r="F10015" t="s">
        <v>40897</v>
      </c>
      <c r="G10015" t="s">
        <v>40898</v>
      </c>
      <c r="H10015" t="s">
        <v>7</v>
      </c>
      <c r="I10015" t="s">
        <v>40756</v>
      </c>
      <c r="J10015" t="s">
        <v>40890</v>
      </c>
      <c r="K10015">
        <v>5.0000000000000001E-3</v>
      </c>
      <c r="L10015" t="s">
        <v>40917</v>
      </c>
      <c r="M10015" s="32" t="s">
        <v>40758</v>
      </c>
    </row>
    <row r="10016" spans="1:13" x14ac:dyDescent="0.25">
      <c r="A10016" t="s">
        <v>40918</v>
      </c>
      <c r="B10016" s="18">
        <v>1.7</v>
      </c>
      <c r="C10016" s="30"/>
      <c r="D10016" s="30"/>
      <c r="E10016" s="21" t="str">
        <f>IFERROR(VLOOKUP(A10016,'RTZ255'!A:D,4,),"")</f>
        <v/>
      </c>
      <c r="F10016" t="s">
        <v>40897</v>
      </c>
      <c r="G10016" t="s">
        <v>40898</v>
      </c>
      <c r="H10016" t="s">
        <v>7</v>
      </c>
      <c r="I10016" t="s">
        <v>40756</v>
      </c>
      <c r="J10016" t="s">
        <v>40890</v>
      </c>
      <c r="K10016">
        <v>5.0000000000000001E-3</v>
      </c>
      <c r="L10016" t="s">
        <v>40919</v>
      </c>
      <c r="M10016" s="32" t="s">
        <v>40758</v>
      </c>
    </row>
    <row r="10017" spans="1:13" x14ac:dyDescent="0.25">
      <c r="A10017" t="s">
        <v>40920</v>
      </c>
      <c r="B10017" s="18">
        <v>18.5</v>
      </c>
      <c r="C10017" s="30"/>
      <c r="D10017" s="30"/>
      <c r="E10017" s="21" t="str">
        <f>IFERROR(VLOOKUP(A10017,'RTZ255'!A:D,4,),"")</f>
        <v/>
      </c>
      <c r="F10017" t="s">
        <v>40888</v>
      </c>
      <c r="G10017" t="s">
        <v>40889</v>
      </c>
      <c r="H10017" t="s">
        <v>7</v>
      </c>
      <c r="I10017" t="s">
        <v>40756</v>
      </c>
      <c r="J10017" t="s">
        <v>40890</v>
      </c>
      <c r="K10017">
        <v>5.0000000000000001E-3</v>
      </c>
      <c r="L10017" t="s">
        <v>40921</v>
      </c>
      <c r="M10017" s="32" t="s">
        <v>40758</v>
      </c>
    </row>
    <row r="10018" spans="1:13" x14ac:dyDescent="0.25">
      <c r="A10018" t="s">
        <v>40922</v>
      </c>
      <c r="B10018" s="18">
        <v>3.4</v>
      </c>
      <c r="C10018" s="30"/>
      <c r="D10018" s="30"/>
      <c r="E10018" s="21" t="str">
        <f>IFERROR(VLOOKUP(A10018,'RTZ255'!A:D,4,),"")</f>
        <v/>
      </c>
      <c r="F10018" t="s">
        <v>40888</v>
      </c>
      <c r="G10018" t="s">
        <v>40889</v>
      </c>
      <c r="H10018" t="s">
        <v>7</v>
      </c>
      <c r="I10018" t="s">
        <v>40756</v>
      </c>
      <c r="J10018" t="s">
        <v>40890</v>
      </c>
      <c r="K10018">
        <v>5.0000000000000001E-3</v>
      </c>
      <c r="L10018" t="s">
        <v>40923</v>
      </c>
      <c r="M10018" s="32" t="s">
        <v>40758</v>
      </c>
    </row>
    <row r="10019" spans="1:13" x14ac:dyDescent="0.25">
      <c r="A10019" t="s">
        <v>40924</v>
      </c>
      <c r="B10019" s="18">
        <v>7.6</v>
      </c>
      <c r="C10019" s="30"/>
      <c r="D10019" s="30"/>
      <c r="E10019" s="21" t="str">
        <f>IFERROR(VLOOKUP(A10019,'RTZ255'!A:D,4,),"")</f>
        <v/>
      </c>
      <c r="F10019" t="s">
        <v>40897</v>
      </c>
      <c r="G10019" t="s">
        <v>40898</v>
      </c>
      <c r="H10019" t="s">
        <v>7</v>
      </c>
      <c r="I10019" t="s">
        <v>40756</v>
      </c>
      <c r="J10019" t="s">
        <v>40890</v>
      </c>
      <c r="K10019">
        <v>5.0000000000000001E-3</v>
      </c>
      <c r="L10019" t="s">
        <v>40925</v>
      </c>
      <c r="M10019" s="32" t="s">
        <v>40758</v>
      </c>
    </row>
    <row r="10020" spans="1:13" x14ac:dyDescent="0.25">
      <c r="A10020" t="s">
        <v>40926</v>
      </c>
      <c r="B10020" s="18">
        <v>8.5</v>
      </c>
      <c r="C10020" s="30"/>
      <c r="D10020" s="30"/>
      <c r="E10020" s="21" t="str">
        <f>IFERROR(VLOOKUP(A10020,'RTZ255'!A:D,4,),"")</f>
        <v/>
      </c>
      <c r="F10020" t="s">
        <v>40897</v>
      </c>
      <c r="G10020" t="s">
        <v>40898</v>
      </c>
      <c r="H10020" t="s">
        <v>7</v>
      </c>
      <c r="I10020" t="s">
        <v>40756</v>
      </c>
      <c r="J10020" t="s">
        <v>40890</v>
      </c>
      <c r="K10020">
        <v>5.0000000000000001E-3</v>
      </c>
      <c r="L10020" t="s">
        <v>40927</v>
      </c>
      <c r="M10020" s="32" t="s">
        <v>40758</v>
      </c>
    </row>
    <row r="10021" spans="1:13" x14ac:dyDescent="0.25">
      <c r="A10021" t="s">
        <v>40928</v>
      </c>
      <c r="B10021" s="18">
        <v>1.7</v>
      </c>
      <c r="C10021" s="30"/>
      <c r="D10021" s="30"/>
      <c r="E10021" s="21" t="str">
        <f>IFERROR(VLOOKUP(A10021,'RTZ255'!A:D,4,),"")</f>
        <v/>
      </c>
      <c r="F10021" t="s">
        <v>40929</v>
      </c>
      <c r="G10021" t="s">
        <v>40898</v>
      </c>
      <c r="H10021" t="s">
        <v>7</v>
      </c>
      <c r="I10021" t="s">
        <v>40756</v>
      </c>
      <c r="J10021" t="s">
        <v>40890</v>
      </c>
      <c r="K10021">
        <v>5.0000000000000001E-3</v>
      </c>
      <c r="L10021" t="s">
        <v>40930</v>
      </c>
      <c r="M10021" s="32" t="s">
        <v>40758</v>
      </c>
    </row>
    <row r="10022" spans="1:13" x14ac:dyDescent="0.25">
      <c r="A10022" t="s">
        <v>40931</v>
      </c>
      <c r="B10022" s="18">
        <v>1.9</v>
      </c>
      <c r="C10022" s="30"/>
      <c r="D10022" s="30"/>
      <c r="E10022" s="21" t="str">
        <f>IFERROR(VLOOKUP(A10022,'RTZ255'!A:D,4,),"")</f>
        <v/>
      </c>
      <c r="F10022" t="s">
        <v>40897</v>
      </c>
      <c r="G10022" t="s">
        <v>40898</v>
      </c>
      <c r="H10022" t="s">
        <v>7</v>
      </c>
      <c r="I10022" t="s">
        <v>40756</v>
      </c>
      <c r="J10022" t="s">
        <v>40890</v>
      </c>
      <c r="K10022">
        <v>5.0000000000000001E-3</v>
      </c>
      <c r="L10022" t="s">
        <v>40932</v>
      </c>
      <c r="M10022" s="32" t="s">
        <v>40758</v>
      </c>
    </row>
    <row r="10023" spans="1:13" x14ac:dyDescent="0.25">
      <c r="A10023" t="s">
        <v>40933</v>
      </c>
      <c r="B10023" s="18">
        <v>6.7</v>
      </c>
      <c r="C10023" s="30"/>
      <c r="D10023" s="30"/>
      <c r="E10023" s="21" t="str">
        <f>IFERROR(VLOOKUP(A10023,'RTZ255'!A:D,4,),"")</f>
        <v/>
      </c>
      <c r="F10023" t="s">
        <v>40934</v>
      </c>
      <c r="G10023" t="s">
        <v>40898</v>
      </c>
      <c r="H10023" t="s">
        <v>7</v>
      </c>
      <c r="I10023" t="s">
        <v>40756</v>
      </c>
      <c r="J10023" t="s">
        <v>40890</v>
      </c>
      <c r="K10023">
        <v>5.0000000000000001E-3</v>
      </c>
      <c r="L10023" t="s">
        <v>40935</v>
      </c>
      <c r="M10023" s="32" t="s">
        <v>40758</v>
      </c>
    </row>
    <row r="10024" spans="1:13" x14ac:dyDescent="0.25">
      <c r="A10024" t="s">
        <v>40936</v>
      </c>
      <c r="B10024" s="18">
        <v>7</v>
      </c>
      <c r="C10024" s="30"/>
      <c r="D10024" s="30"/>
      <c r="E10024" s="21" t="str">
        <f>IFERROR(VLOOKUP(A10024,'RTZ255'!A:D,4,),"")</f>
        <v/>
      </c>
      <c r="F10024" t="s">
        <v>40934</v>
      </c>
      <c r="G10024" t="s">
        <v>40898</v>
      </c>
      <c r="H10024" t="s">
        <v>7</v>
      </c>
      <c r="I10024" t="s">
        <v>40756</v>
      </c>
      <c r="J10024" t="s">
        <v>40890</v>
      </c>
      <c r="K10024">
        <v>5.0000000000000001E-3</v>
      </c>
      <c r="L10024" t="s">
        <v>40937</v>
      </c>
      <c r="M10024" s="32" t="s">
        <v>40758</v>
      </c>
    </row>
    <row r="10025" spans="1:13" x14ac:dyDescent="0.25">
      <c r="A10025" t="s">
        <v>40938</v>
      </c>
      <c r="B10025" s="18">
        <v>1.9</v>
      </c>
      <c r="C10025" s="30"/>
      <c r="D10025" s="30"/>
      <c r="E10025" s="21" t="str">
        <f>IFERROR(VLOOKUP(A10025,'RTZ255'!A:D,4,),"")</f>
        <v/>
      </c>
      <c r="F10025" t="s">
        <v>40934</v>
      </c>
      <c r="G10025" t="s">
        <v>40898</v>
      </c>
      <c r="H10025" t="s">
        <v>7</v>
      </c>
      <c r="I10025" t="s">
        <v>40756</v>
      </c>
      <c r="J10025" t="s">
        <v>40890</v>
      </c>
      <c r="K10025">
        <v>5.0000000000000001E-3</v>
      </c>
      <c r="L10025" t="s">
        <v>40939</v>
      </c>
      <c r="M10025" s="32" t="s">
        <v>40758</v>
      </c>
    </row>
    <row r="10026" spans="1:13" x14ac:dyDescent="0.25">
      <c r="A10026" t="s">
        <v>40940</v>
      </c>
      <c r="B10026" s="18">
        <v>6.2</v>
      </c>
      <c r="C10026" s="30"/>
      <c r="D10026" s="30"/>
      <c r="E10026" s="21" t="str">
        <f>IFERROR(VLOOKUP(A10026,'RTZ255'!A:D,4,),"")</f>
        <v/>
      </c>
      <c r="F10026" t="s">
        <v>40941</v>
      </c>
      <c r="G10026" t="s">
        <v>40898</v>
      </c>
      <c r="H10026" t="s">
        <v>7</v>
      </c>
      <c r="I10026" t="s">
        <v>40756</v>
      </c>
      <c r="J10026" t="s">
        <v>40890</v>
      </c>
      <c r="K10026">
        <v>5.0000000000000001E-3</v>
      </c>
      <c r="L10026" t="s">
        <v>40942</v>
      </c>
      <c r="M10026" s="32" t="s">
        <v>40758</v>
      </c>
    </row>
    <row r="10027" spans="1:13" x14ac:dyDescent="0.25">
      <c r="A10027" t="s">
        <v>40943</v>
      </c>
      <c r="B10027" s="18">
        <v>7.6</v>
      </c>
      <c r="C10027" s="30"/>
      <c r="D10027" s="30"/>
      <c r="E10027" s="21" t="str">
        <f>IFERROR(VLOOKUP(A10027,'RTZ255'!A:D,4,),"")</f>
        <v/>
      </c>
      <c r="F10027" t="s">
        <v>40897</v>
      </c>
      <c r="G10027" t="s">
        <v>40898</v>
      </c>
      <c r="H10027" t="s">
        <v>7</v>
      </c>
      <c r="I10027" t="s">
        <v>40756</v>
      </c>
      <c r="J10027" t="s">
        <v>40890</v>
      </c>
      <c r="K10027">
        <v>5.0000000000000001E-3</v>
      </c>
      <c r="L10027" t="s">
        <v>40944</v>
      </c>
      <c r="M10027" s="32" t="s">
        <v>40758</v>
      </c>
    </row>
    <row r="10028" spans="1:13" x14ac:dyDescent="0.25">
      <c r="A10028" t="s">
        <v>40945</v>
      </c>
      <c r="B10028" s="18">
        <v>7.6</v>
      </c>
      <c r="C10028" s="30"/>
      <c r="D10028" s="30"/>
      <c r="E10028" s="21" t="str">
        <f>IFERROR(VLOOKUP(A10028,'RTZ255'!A:D,4,),"")</f>
        <v/>
      </c>
      <c r="F10028" t="s">
        <v>40897</v>
      </c>
      <c r="G10028" t="s">
        <v>40898</v>
      </c>
      <c r="H10028" t="s">
        <v>7</v>
      </c>
      <c r="I10028" t="s">
        <v>40756</v>
      </c>
      <c r="J10028" t="s">
        <v>40890</v>
      </c>
      <c r="K10028">
        <v>5.0000000000000001E-3</v>
      </c>
      <c r="L10028" t="s">
        <v>40946</v>
      </c>
      <c r="M10028" s="32" t="s">
        <v>40758</v>
      </c>
    </row>
    <row r="10029" spans="1:13" x14ac:dyDescent="0.25">
      <c r="A10029" t="s">
        <v>40947</v>
      </c>
      <c r="B10029" s="18">
        <v>8</v>
      </c>
      <c r="C10029" s="30"/>
      <c r="D10029" s="30"/>
      <c r="E10029" s="21" t="str">
        <f>IFERROR(VLOOKUP(A10029,'RTZ255'!A:D,4,),"")</f>
        <v/>
      </c>
      <c r="F10029" t="s">
        <v>40897</v>
      </c>
      <c r="G10029" t="s">
        <v>40898</v>
      </c>
      <c r="H10029" t="s">
        <v>7</v>
      </c>
      <c r="I10029" t="s">
        <v>40756</v>
      </c>
      <c r="J10029" t="s">
        <v>40890</v>
      </c>
      <c r="K10029">
        <v>5.0000000000000001E-3</v>
      </c>
      <c r="L10029" t="s">
        <v>40948</v>
      </c>
      <c r="M10029" s="32" t="s">
        <v>40758</v>
      </c>
    </row>
    <row r="10030" spans="1:13" x14ac:dyDescent="0.25">
      <c r="A10030" t="s">
        <v>40949</v>
      </c>
      <c r="B10030" s="18">
        <v>13.1</v>
      </c>
      <c r="C10030" s="30"/>
      <c r="D10030" s="30"/>
      <c r="E10030" s="21" t="str">
        <f>IFERROR(VLOOKUP(A10030,'RTZ255'!A:D,4,),"")</f>
        <v/>
      </c>
      <c r="F10030" t="s">
        <v>40888</v>
      </c>
      <c r="G10030" t="s">
        <v>40889</v>
      </c>
      <c r="H10030" t="s">
        <v>7</v>
      </c>
      <c r="I10030" t="s">
        <v>40756</v>
      </c>
      <c r="J10030" t="s">
        <v>40890</v>
      </c>
      <c r="K10030">
        <v>5.0000000000000001E-3</v>
      </c>
      <c r="L10030" t="s">
        <v>40950</v>
      </c>
      <c r="M10030" s="32" t="s">
        <v>40758</v>
      </c>
    </row>
    <row r="10031" spans="1:13" x14ac:dyDescent="0.25">
      <c r="A10031" t="s">
        <v>40951</v>
      </c>
      <c r="B10031" s="18">
        <v>22.9</v>
      </c>
      <c r="C10031" s="30"/>
      <c r="D10031" s="30"/>
      <c r="E10031" s="21" t="str">
        <f>IFERROR(VLOOKUP(A10031,'RTZ255'!A:D,4,),"")</f>
        <v/>
      </c>
      <c r="F10031" t="s">
        <v>40888</v>
      </c>
      <c r="G10031" t="s">
        <v>40889</v>
      </c>
      <c r="H10031" t="s">
        <v>7</v>
      </c>
      <c r="I10031" t="s">
        <v>40756</v>
      </c>
      <c r="J10031" t="s">
        <v>40890</v>
      </c>
      <c r="K10031">
        <v>5.0000000000000001E-3</v>
      </c>
      <c r="L10031" t="s">
        <v>40952</v>
      </c>
      <c r="M10031" s="32" t="s">
        <v>40758</v>
      </c>
    </row>
    <row r="10032" spans="1:13" x14ac:dyDescent="0.25">
      <c r="A10032" t="s">
        <v>40953</v>
      </c>
      <c r="B10032" s="18">
        <v>7.1</v>
      </c>
      <c r="C10032" s="30"/>
      <c r="D10032" s="30"/>
      <c r="E10032" s="21" t="str">
        <f>IFERROR(VLOOKUP(A10032,'RTZ255'!A:D,4,),"")</f>
        <v/>
      </c>
      <c r="F10032" t="s">
        <v>40897</v>
      </c>
      <c r="G10032" t="s">
        <v>40898</v>
      </c>
      <c r="H10032" t="s">
        <v>7</v>
      </c>
      <c r="I10032" t="s">
        <v>40756</v>
      </c>
      <c r="J10032" t="s">
        <v>40890</v>
      </c>
      <c r="K10032">
        <v>5.0000000000000001E-3</v>
      </c>
      <c r="L10032" t="s">
        <v>40954</v>
      </c>
      <c r="M10032" s="32" t="s">
        <v>40758</v>
      </c>
    </row>
    <row r="10033" spans="1:13" x14ac:dyDescent="0.25">
      <c r="A10033" t="s">
        <v>40955</v>
      </c>
      <c r="B10033" s="18">
        <v>7.1</v>
      </c>
      <c r="C10033" s="30"/>
      <c r="D10033" s="30"/>
      <c r="E10033" s="21" t="str">
        <f>IFERROR(VLOOKUP(A10033,'RTZ255'!A:D,4,),"")</f>
        <v/>
      </c>
      <c r="F10033" t="s">
        <v>40897</v>
      </c>
      <c r="G10033" t="s">
        <v>40898</v>
      </c>
      <c r="H10033" t="s">
        <v>7</v>
      </c>
      <c r="I10033" t="s">
        <v>40756</v>
      </c>
      <c r="J10033" t="s">
        <v>40890</v>
      </c>
      <c r="K10033">
        <v>5.0000000000000001E-3</v>
      </c>
      <c r="L10033" t="s">
        <v>40956</v>
      </c>
      <c r="M10033" s="32" t="s">
        <v>40758</v>
      </c>
    </row>
    <row r="10034" spans="1:13" x14ac:dyDescent="0.25">
      <c r="A10034" t="s">
        <v>40957</v>
      </c>
      <c r="B10034" s="18">
        <v>7.8</v>
      </c>
      <c r="C10034" s="30"/>
      <c r="D10034" s="30"/>
      <c r="E10034" s="21" t="str">
        <f>IFERROR(VLOOKUP(A10034,'RTZ255'!A:D,4,),"")</f>
        <v/>
      </c>
      <c r="F10034" t="s">
        <v>40897</v>
      </c>
      <c r="G10034" t="s">
        <v>40898</v>
      </c>
      <c r="H10034" t="s">
        <v>7</v>
      </c>
      <c r="I10034" t="s">
        <v>40756</v>
      </c>
      <c r="J10034" t="s">
        <v>40890</v>
      </c>
      <c r="K10034">
        <v>5.0000000000000001E-3</v>
      </c>
      <c r="L10034" t="s">
        <v>40958</v>
      </c>
      <c r="M10034" s="32" t="s">
        <v>40758</v>
      </c>
    </row>
    <row r="10035" spans="1:13" x14ac:dyDescent="0.25">
      <c r="A10035" t="s">
        <v>40959</v>
      </c>
      <c r="B10035" s="18">
        <v>19.100000000000001</v>
      </c>
      <c r="C10035" s="30"/>
      <c r="D10035" s="30"/>
      <c r="E10035" s="21" t="str">
        <f>IFERROR(VLOOKUP(A10035,'RTZ255'!A:D,4,),"")</f>
        <v/>
      </c>
      <c r="F10035" t="s">
        <v>40960</v>
      </c>
      <c r="G10035" t="s">
        <v>40961</v>
      </c>
      <c r="H10035" t="s">
        <v>7</v>
      </c>
      <c r="I10035" t="s">
        <v>40756</v>
      </c>
      <c r="J10035" t="s">
        <v>40890</v>
      </c>
      <c r="K10035">
        <v>1.4999999999999999E-2</v>
      </c>
      <c r="L10035" t="s">
        <v>40962</v>
      </c>
      <c r="M10035" s="32" t="s">
        <v>40758</v>
      </c>
    </row>
    <row r="10036" spans="1:13" x14ac:dyDescent="0.25">
      <c r="A10036" t="s">
        <v>40963</v>
      </c>
      <c r="B10036" s="18">
        <v>19.100000000000001</v>
      </c>
      <c r="C10036" s="30"/>
      <c r="D10036" s="30"/>
      <c r="E10036" s="21" t="str">
        <f>IFERROR(VLOOKUP(A10036,'RTZ255'!A:D,4,),"")</f>
        <v/>
      </c>
      <c r="F10036" t="s">
        <v>40964</v>
      </c>
      <c r="G10036" t="s">
        <v>40965</v>
      </c>
      <c r="H10036" t="s">
        <v>7</v>
      </c>
      <c r="I10036" t="s">
        <v>40756</v>
      </c>
      <c r="J10036" t="s">
        <v>40890</v>
      </c>
      <c r="K10036">
        <v>2.5000000000000001E-2</v>
      </c>
      <c r="L10036" t="s">
        <v>40966</v>
      </c>
      <c r="M10036" s="32" t="s">
        <v>40758</v>
      </c>
    </row>
    <row r="10037" spans="1:13" x14ac:dyDescent="0.25">
      <c r="A10037" t="s">
        <v>40967</v>
      </c>
      <c r="B10037" s="18">
        <v>19.100000000000001</v>
      </c>
      <c r="C10037" s="30"/>
      <c r="D10037" s="30"/>
      <c r="E10037" s="21" t="str">
        <f>IFERROR(VLOOKUP(A10037,'RTZ255'!A:D,4,),"")</f>
        <v/>
      </c>
      <c r="F10037" t="s">
        <v>40968</v>
      </c>
      <c r="G10037" t="s">
        <v>40969</v>
      </c>
      <c r="H10037" t="s">
        <v>7</v>
      </c>
      <c r="I10037" t="s">
        <v>40756</v>
      </c>
      <c r="J10037" t="s">
        <v>40890</v>
      </c>
      <c r="K10037">
        <v>0.04</v>
      </c>
      <c r="L10037" t="s">
        <v>40970</v>
      </c>
      <c r="M10037" s="32" t="s">
        <v>40758</v>
      </c>
    </row>
    <row r="10038" spans="1:13" x14ac:dyDescent="0.25">
      <c r="A10038" t="s">
        <v>40971</v>
      </c>
      <c r="B10038" s="18">
        <v>19.100000000000001</v>
      </c>
      <c r="C10038" s="30"/>
      <c r="D10038" s="30"/>
      <c r="E10038" s="21" t="str">
        <f>IFERROR(VLOOKUP(A10038,'RTZ255'!A:D,4,),"")</f>
        <v/>
      </c>
      <c r="F10038" t="s">
        <v>40972</v>
      </c>
      <c r="G10038" t="s">
        <v>40973</v>
      </c>
      <c r="H10038" t="s">
        <v>7</v>
      </c>
      <c r="I10038" t="s">
        <v>40756</v>
      </c>
      <c r="J10038" t="s">
        <v>40890</v>
      </c>
      <c r="K10038">
        <v>0.08</v>
      </c>
      <c r="L10038" t="s">
        <v>40974</v>
      </c>
      <c r="M10038" s="32" t="s">
        <v>40758</v>
      </c>
    </row>
    <row r="10039" spans="1:13" x14ac:dyDescent="0.25">
      <c r="A10039" t="s">
        <v>40975</v>
      </c>
      <c r="B10039" s="18">
        <v>114.6</v>
      </c>
      <c r="C10039" s="30"/>
      <c r="D10039" s="30"/>
      <c r="E10039" s="21" t="str">
        <f>IFERROR(VLOOKUP(A10039,'RTZ255'!A:D,4,),"")</f>
        <v/>
      </c>
      <c r="F10039" t="s">
        <v>40976</v>
      </c>
      <c r="G10039" t="s">
        <v>40977</v>
      </c>
      <c r="H10039" t="s">
        <v>7</v>
      </c>
      <c r="I10039" t="s">
        <v>40756</v>
      </c>
      <c r="J10039" t="s">
        <v>28767</v>
      </c>
      <c r="K10039">
        <v>3.5000000000000003E-2</v>
      </c>
      <c r="L10039" t="s">
        <v>40978</v>
      </c>
      <c r="M10039" s="32" t="s">
        <v>40758</v>
      </c>
    </row>
    <row r="10040" spans="1:13" x14ac:dyDescent="0.25">
      <c r="A10040" t="s">
        <v>40979</v>
      </c>
      <c r="B10040" s="18">
        <v>123.5</v>
      </c>
      <c r="C10040" s="30"/>
      <c r="D10040" s="30"/>
      <c r="E10040" s="21" t="str">
        <f>IFERROR(VLOOKUP(A10040,'RTZ255'!A:D,4,),"")</f>
        <v/>
      </c>
      <c r="F10040" t="s">
        <v>40980</v>
      </c>
      <c r="G10040" t="s">
        <v>40981</v>
      </c>
      <c r="H10040" t="s">
        <v>7</v>
      </c>
      <c r="I10040" t="s">
        <v>40756</v>
      </c>
      <c r="J10040" t="s">
        <v>28767</v>
      </c>
      <c r="K10040">
        <v>4.4999999999999998E-2</v>
      </c>
      <c r="L10040" t="s">
        <v>40982</v>
      </c>
      <c r="M10040" s="32" t="s">
        <v>40758</v>
      </c>
    </row>
    <row r="10041" spans="1:13" x14ac:dyDescent="0.25">
      <c r="A10041" t="s">
        <v>40983</v>
      </c>
      <c r="B10041" s="18">
        <v>141.4</v>
      </c>
      <c r="C10041" s="30"/>
      <c r="D10041" s="30"/>
      <c r="E10041" s="21" t="str">
        <f>IFERROR(VLOOKUP(A10041,'RTZ255'!A:D,4,),"")</f>
        <v/>
      </c>
      <c r="F10041" t="s">
        <v>40984</v>
      </c>
      <c r="G10041" t="s">
        <v>40985</v>
      </c>
      <c r="H10041" t="s">
        <v>7</v>
      </c>
      <c r="I10041" t="s">
        <v>40756</v>
      </c>
      <c r="J10041" t="s">
        <v>28767</v>
      </c>
      <c r="K10041">
        <v>0.08</v>
      </c>
      <c r="L10041" t="s">
        <v>40986</v>
      </c>
      <c r="M10041" s="32" t="s">
        <v>40758</v>
      </c>
    </row>
    <row r="10042" spans="1:13" x14ac:dyDescent="0.25">
      <c r="A10042" t="s">
        <v>40987</v>
      </c>
      <c r="B10042" s="18">
        <v>126.2</v>
      </c>
      <c r="C10042" s="30"/>
      <c r="D10042" s="30"/>
      <c r="E10042" s="21" t="str">
        <f>IFERROR(VLOOKUP(A10042,'RTZ255'!A:D,4,),"")</f>
        <v/>
      </c>
      <c r="F10042" t="s">
        <v>40988</v>
      </c>
      <c r="G10042" t="s">
        <v>40989</v>
      </c>
      <c r="H10042" t="s">
        <v>7</v>
      </c>
      <c r="I10042" t="s">
        <v>40756</v>
      </c>
      <c r="J10042" t="s">
        <v>28767</v>
      </c>
      <c r="K10042">
        <v>5.5E-2</v>
      </c>
      <c r="L10042" t="s">
        <v>40990</v>
      </c>
      <c r="M10042" s="32" t="s">
        <v>40758</v>
      </c>
    </row>
    <row r="10043" spans="1:13" x14ac:dyDescent="0.25">
      <c r="A10043" t="s">
        <v>40991</v>
      </c>
      <c r="B10043" s="18">
        <v>160.9</v>
      </c>
      <c r="C10043" s="30"/>
      <c r="D10043" s="30"/>
      <c r="E10043" s="21" t="str">
        <f>IFERROR(VLOOKUP(A10043,'RTZ255'!A:D,4,),"")</f>
        <v/>
      </c>
      <c r="F10043" t="s">
        <v>40992</v>
      </c>
      <c r="G10043" t="s">
        <v>40993</v>
      </c>
      <c r="H10043" t="s">
        <v>7</v>
      </c>
      <c r="I10043" t="s">
        <v>40756</v>
      </c>
      <c r="J10043" t="s">
        <v>28767</v>
      </c>
      <c r="K10043">
        <v>0.125</v>
      </c>
      <c r="L10043" t="s">
        <v>40994</v>
      </c>
      <c r="M10043" s="32" t="s">
        <v>40758</v>
      </c>
    </row>
    <row r="10044" spans="1:13" x14ac:dyDescent="0.25">
      <c r="A10044" t="s">
        <v>40995</v>
      </c>
      <c r="B10044" s="18">
        <v>141.4</v>
      </c>
      <c r="C10044" s="30"/>
      <c r="D10044" s="30"/>
      <c r="E10044" s="21" t="str">
        <f>IFERROR(VLOOKUP(A10044,'RTZ255'!A:D,4,),"")</f>
        <v/>
      </c>
      <c r="F10044" t="s">
        <v>40996</v>
      </c>
      <c r="G10044" t="s">
        <v>40997</v>
      </c>
      <c r="H10044" t="s">
        <v>7</v>
      </c>
      <c r="I10044" t="s">
        <v>40756</v>
      </c>
      <c r="J10044" t="s">
        <v>28767</v>
      </c>
      <c r="K10044">
        <v>9.5000000000000001E-2</v>
      </c>
      <c r="L10044" t="s">
        <v>40998</v>
      </c>
      <c r="M10044" s="32" t="s">
        <v>40758</v>
      </c>
    </row>
    <row r="10045" spans="1:13" x14ac:dyDescent="0.25">
      <c r="A10045" t="s">
        <v>40999</v>
      </c>
      <c r="B10045" s="18">
        <v>159.6</v>
      </c>
      <c r="C10045" s="30"/>
      <c r="D10045" s="30"/>
      <c r="E10045" s="21" t="str">
        <f>IFERROR(VLOOKUP(A10045,'RTZ255'!A:D,4,),"")</f>
        <v/>
      </c>
      <c r="F10045" t="s">
        <v>41000</v>
      </c>
      <c r="G10045" t="s">
        <v>41001</v>
      </c>
      <c r="H10045" t="s">
        <v>7</v>
      </c>
      <c r="I10045" t="s">
        <v>40756</v>
      </c>
      <c r="J10045" t="s">
        <v>28767</v>
      </c>
      <c r="K10045">
        <v>0.20499999999999999</v>
      </c>
      <c r="L10045" t="s">
        <v>41002</v>
      </c>
      <c r="M10045" s="32" t="s">
        <v>40758</v>
      </c>
    </row>
    <row r="10046" spans="1:13" x14ac:dyDescent="0.25">
      <c r="A10046" t="s">
        <v>41003</v>
      </c>
      <c r="B10046" s="18">
        <v>182.4</v>
      </c>
      <c r="C10046" s="30"/>
      <c r="D10046" s="30"/>
      <c r="E10046" s="21" t="str">
        <f>IFERROR(VLOOKUP(A10046,'RTZ255'!A:D,4,),"")</f>
        <v/>
      </c>
      <c r="F10046" t="s">
        <v>41004</v>
      </c>
      <c r="G10046" t="s">
        <v>41005</v>
      </c>
      <c r="H10046" t="s">
        <v>7</v>
      </c>
      <c r="I10046" t="s">
        <v>40756</v>
      </c>
      <c r="J10046" t="s">
        <v>28767</v>
      </c>
      <c r="K10046">
        <v>0.26500000000000001</v>
      </c>
      <c r="L10046" t="s">
        <v>41006</v>
      </c>
      <c r="M10046" s="32" t="s">
        <v>40758</v>
      </c>
    </row>
    <row r="10047" spans="1:13" x14ac:dyDescent="0.25">
      <c r="A10047" t="s">
        <v>41007</v>
      </c>
      <c r="B10047" s="18">
        <v>21</v>
      </c>
      <c r="C10047" s="30"/>
      <c r="D10047" s="30"/>
      <c r="E10047" s="21" t="str">
        <f>IFERROR(VLOOKUP(A10047,'RTZ255'!A:D,4,),"")</f>
        <v/>
      </c>
      <c r="F10047" t="s">
        <v>41008</v>
      </c>
      <c r="G10047" t="s">
        <v>41009</v>
      </c>
      <c r="H10047" t="s">
        <v>7</v>
      </c>
      <c r="I10047" t="s">
        <v>40756</v>
      </c>
      <c r="J10047" t="s">
        <v>28767</v>
      </c>
      <c r="K10047">
        <v>5.0000000000000001E-3</v>
      </c>
      <c r="L10047" t="s">
        <v>41010</v>
      </c>
      <c r="M10047" s="32" t="s">
        <v>40758</v>
      </c>
    </row>
    <row r="10048" spans="1:13" x14ac:dyDescent="0.25">
      <c r="A10048" t="s">
        <v>41011</v>
      </c>
      <c r="B10048" s="18">
        <v>22.4</v>
      </c>
      <c r="C10048" s="30"/>
      <c r="D10048" s="30"/>
      <c r="E10048" s="21" t="str">
        <f>IFERROR(VLOOKUP(A10048,'RTZ255'!A:D,4,),"")</f>
        <v/>
      </c>
      <c r="F10048" t="s">
        <v>41012</v>
      </c>
      <c r="G10048" t="s">
        <v>41013</v>
      </c>
      <c r="H10048" t="s">
        <v>7</v>
      </c>
      <c r="I10048" t="s">
        <v>40756</v>
      </c>
      <c r="J10048" t="s">
        <v>28767</v>
      </c>
      <c r="K10048">
        <v>5.0000000000000001E-3</v>
      </c>
      <c r="L10048" t="s">
        <v>41014</v>
      </c>
      <c r="M10048" s="32" t="s">
        <v>40758</v>
      </c>
    </row>
    <row r="10049" spans="1:13" x14ac:dyDescent="0.25">
      <c r="A10049" t="s">
        <v>41015</v>
      </c>
      <c r="B10049" s="18">
        <v>25.2</v>
      </c>
      <c r="C10049" s="30"/>
      <c r="D10049" s="30"/>
      <c r="E10049" s="21" t="str">
        <f>IFERROR(VLOOKUP(A10049,'RTZ255'!A:D,4,),"")</f>
        <v/>
      </c>
      <c r="F10049" t="s">
        <v>41016</v>
      </c>
      <c r="G10049" t="s">
        <v>41017</v>
      </c>
      <c r="H10049" t="s">
        <v>7</v>
      </c>
      <c r="I10049" t="s">
        <v>40756</v>
      </c>
      <c r="J10049" t="s">
        <v>28767</v>
      </c>
      <c r="K10049">
        <v>0.01</v>
      </c>
      <c r="L10049" t="s">
        <v>41018</v>
      </c>
      <c r="M10049" s="32" t="s">
        <v>40758</v>
      </c>
    </row>
    <row r="10050" spans="1:13" x14ac:dyDescent="0.25">
      <c r="A10050" t="s">
        <v>41019</v>
      </c>
      <c r="B10050" s="18">
        <v>30.9</v>
      </c>
      <c r="C10050" s="30"/>
      <c r="D10050" s="30"/>
      <c r="E10050" s="21" t="str">
        <f>IFERROR(VLOOKUP(A10050,'RTZ255'!A:D,4,),"")</f>
        <v/>
      </c>
      <c r="F10050" t="s">
        <v>41020</v>
      </c>
      <c r="G10050" t="s">
        <v>41021</v>
      </c>
      <c r="H10050" t="s">
        <v>7</v>
      </c>
      <c r="I10050" t="s">
        <v>40756</v>
      </c>
      <c r="J10050" t="s">
        <v>28767</v>
      </c>
      <c r="K10050">
        <v>1.4999999999999999E-2</v>
      </c>
      <c r="L10050" t="s">
        <v>41022</v>
      </c>
      <c r="M10050" s="32" t="s">
        <v>40758</v>
      </c>
    </row>
    <row r="10051" spans="1:13" x14ac:dyDescent="0.25">
      <c r="A10051" t="s">
        <v>41023</v>
      </c>
      <c r="B10051" s="18">
        <v>22.4</v>
      </c>
      <c r="C10051" s="30"/>
      <c r="D10051" s="30"/>
      <c r="E10051" s="21" t="str">
        <f>IFERROR(VLOOKUP(A10051,'RTZ255'!A:D,4,),"")</f>
        <v/>
      </c>
      <c r="F10051" t="s">
        <v>41024</v>
      </c>
      <c r="G10051" t="s">
        <v>41025</v>
      </c>
      <c r="H10051" t="s">
        <v>7</v>
      </c>
      <c r="I10051" t="s">
        <v>40756</v>
      </c>
      <c r="J10051" t="s">
        <v>28767</v>
      </c>
      <c r="K10051">
        <v>0.01</v>
      </c>
      <c r="L10051" t="s">
        <v>41026</v>
      </c>
      <c r="M10051" s="32" t="s">
        <v>40758</v>
      </c>
    </row>
    <row r="10052" spans="1:13" x14ac:dyDescent="0.25">
      <c r="A10052" t="s">
        <v>41027</v>
      </c>
      <c r="B10052" s="18">
        <v>23.9</v>
      </c>
      <c r="C10052" s="30"/>
      <c r="D10052" s="30"/>
      <c r="E10052" s="21" t="str">
        <f>IFERROR(VLOOKUP(A10052,'RTZ255'!A:D,4,),"")</f>
        <v/>
      </c>
      <c r="F10052" t="s">
        <v>41028</v>
      </c>
      <c r="G10052" t="s">
        <v>41029</v>
      </c>
      <c r="H10052" t="s">
        <v>7</v>
      </c>
      <c r="I10052" t="s">
        <v>40756</v>
      </c>
      <c r="J10052" t="s">
        <v>28767</v>
      </c>
      <c r="K10052">
        <v>5.0000000000000001E-3</v>
      </c>
      <c r="L10052" t="s">
        <v>41030</v>
      </c>
      <c r="M10052" s="32" t="s">
        <v>40758</v>
      </c>
    </row>
    <row r="10053" spans="1:13" x14ac:dyDescent="0.25">
      <c r="A10053" t="s">
        <v>41031</v>
      </c>
      <c r="B10053" s="18">
        <v>26.9</v>
      </c>
      <c r="C10053" s="30"/>
      <c r="D10053" s="30"/>
      <c r="E10053" s="21" t="str">
        <f>IFERROR(VLOOKUP(A10053,'RTZ255'!A:D,4,),"")</f>
        <v/>
      </c>
      <c r="F10053" t="s">
        <v>41032</v>
      </c>
      <c r="G10053" t="s">
        <v>41033</v>
      </c>
      <c r="H10053" t="s">
        <v>7</v>
      </c>
      <c r="I10053" t="s">
        <v>40756</v>
      </c>
      <c r="J10053" t="s">
        <v>28767</v>
      </c>
      <c r="K10053">
        <v>0.01</v>
      </c>
      <c r="L10053" t="s">
        <v>41034</v>
      </c>
      <c r="M10053" s="32" t="s">
        <v>40758</v>
      </c>
    </row>
    <row r="10054" spans="1:13" x14ac:dyDescent="0.25">
      <c r="A10054" t="s">
        <v>41035</v>
      </c>
      <c r="B10054" s="18">
        <v>33</v>
      </c>
      <c r="C10054" s="30"/>
      <c r="D10054" s="30"/>
      <c r="E10054" s="21" t="str">
        <f>IFERROR(VLOOKUP(A10054,'RTZ255'!A:D,4,),"")</f>
        <v/>
      </c>
      <c r="F10054" t="s">
        <v>41036</v>
      </c>
      <c r="G10054" t="s">
        <v>41037</v>
      </c>
      <c r="H10054" t="s">
        <v>7</v>
      </c>
      <c r="I10054" t="s">
        <v>40756</v>
      </c>
      <c r="J10054" t="s">
        <v>28767</v>
      </c>
      <c r="K10054">
        <v>1.4999999999999999E-2</v>
      </c>
      <c r="L10054" t="s">
        <v>41038</v>
      </c>
      <c r="M10054" s="32" t="s">
        <v>40758</v>
      </c>
    </row>
    <row r="10055" spans="1:13" x14ac:dyDescent="0.25">
      <c r="A10055" t="s">
        <v>41039</v>
      </c>
      <c r="B10055" s="18">
        <v>20</v>
      </c>
      <c r="C10055" s="30"/>
      <c r="D10055" s="30"/>
      <c r="E10055" s="21" t="str">
        <f>IFERROR(VLOOKUP(A10055,'RTZ255'!A:D,4,),"")</f>
        <v/>
      </c>
      <c r="F10055" t="s">
        <v>41040</v>
      </c>
      <c r="G10055" t="s">
        <v>41041</v>
      </c>
      <c r="H10055" t="s">
        <v>7</v>
      </c>
      <c r="I10055" t="s">
        <v>40756</v>
      </c>
      <c r="J10055" t="s">
        <v>28767</v>
      </c>
      <c r="K10055">
        <v>5.0000000000000001E-3</v>
      </c>
      <c r="L10055" t="s">
        <v>41042</v>
      </c>
      <c r="M10055" s="32" t="s">
        <v>40758</v>
      </c>
    </row>
    <row r="10056" spans="1:13" x14ac:dyDescent="0.25">
      <c r="A10056" t="s">
        <v>41043</v>
      </c>
      <c r="B10056" s="18">
        <v>21.4</v>
      </c>
      <c r="C10056" s="30"/>
      <c r="D10056" s="30"/>
      <c r="E10056" s="21" t="str">
        <f>IFERROR(VLOOKUP(A10056,'RTZ255'!A:D,4,),"")</f>
        <v/>
      </c>
      <c r="F10056" t="s">
        <v>41044</v>
      </c>
      <c r="G10056" t="s">
        <v>41045</v>
      </c>
      <c r="H10056" t="s">
        <v>7</v>
      </c>
      <c r="I10056" t="s">
        <v>40756</v>
      </c>
      <c r="J10056" t="s">
        <v>28767</v>
      </c>
      <c r="K10056">
        <v>5.0000000000000001E-3</v>
      </c>
      <c r="L10056" t="s">
        <v>41046</v>
      </c>
      <c r="M10056" s="32" t="s">
        <v>40758</v>
      </c>
    </row>
    <row r="10057" spans="1:13" x14ac:dyDescent="0.25">
      <c r="A10057" t="s">
        <v>41047</v>
      </c>
      <c r="B10057" s="18">
        <v>24</v>
      </c>
      <c r="C10057" s="30"/>
      <c r="D10057" s="30"/>
      <c r="E10057" s="21" t="str">
        <f>IFERROR(VLOOKUP(A10057,'RTZ255'!A:D,4,),"")</f>
        <v/>
      </c>
      <c r="F10057" t="s">
        <v>41048</v>
      </c>
      <c r="G10057" t="s">
        <v>41049</v>
      </c>
      <c r="H10057" t="s">
        <v>7</v>
      </c>
      <c r="I10057" t="s">
        <v>40756</v>
      </c>
      <c r="J10057" t="s">
        <v>28767</v>
      </c>
      <c r="K10057">
        <v>0.01</v>
      </c>
      <c r="L10057" t="s">
        <v>41050</v>
      </c>
      <c r="M10057" s="32" t="s">
        <v>40758</v>
      </c>
    </row>
    <row r="10058" spans="1:13" x14ac:dyDescent="0.25">
      <c r="A10058" t="s">
        <v>41051</v>
      </c>
      <c r="B10058" s="18">
        <v>33</v>
      </c>
      <c r="C10058" s="30"/>
      <c r="D10058" s="30"/>
      <c r="E10058" s="21" t="str">
        <f>IFERROR(VLOOKUP(A10058,'RTZ255'!A:D,4,),"")</f>
        <v/>
      </c>
      <c r="F10058" t="s">
        <v>41052</v>
      </c>
      <c r="G10058" t="s">
        <v>41053</v>
      </c>
      <c r="H10058" t="s">
        <v>7</v>
      </c>
      <c r="I10058" t="s">
        <v>40756</v>
      </c>
      <c r="J10058" t="s">
        <v>28767</v>
      </c>
      <c r="K10058">
        <v>1.4999999999999999E-2</v>
      </c>
      <c r="L10058" t="s">
        <v>41054</v>
      </c>
      <c r="M10058" s="32" t="s">
        <v>40758</v>
      </c>
    </row>
    <row r="10059" spans="1:13" x14ac:dyDescent="0.25">
      <c r="A10059" t="s">
        <v>41055</v>
      </c>
      <c r="B10059" s="18">
        <v>25</v>
      </c>
      <c r="C10059" s="30"/>
      <c r="D10059" s="30"/>
      <c r="E10059" s="21" t="str">
        <f>IFERROR(VLOOKUP(A10059,'RTZ255'!A:D,4,),"")</f>
        <v/>
      </c>
      <c r="F10059" t="s">
        <v>41056</v>
      </c>
      <c r="G10059" t="s">
        <v>41057</v>
      </c>
      <c r="H10059" t="s">
        <v>7</v>
      </c>
      <c r="I10059" t="s">
        <v>40756</v>
      </c>
      <c r="J10059" t="s">
        <v>28767</v>
      </c>
      <c r="K10059">
        <v>0.01</v>
      </c>
      <c r="L10059" t="s">
        <v>41058</v>
      </c>
      <c r="M10059" s="32" t="s">
        <v>40758</v>
      </c>
    </row>
    <row r="10060" spans="1:13" x14ac:dyDescent="0.25">
      <c r="A10060" t="s">
        <v>41059</v>
      </c>
      <c r="B10060" s="18">
        <v>26.7</v>
      </c>
      <c r="C10060" s="30"/>
      <c r="D10060" s="30"/>
      <c r="E10060" s="21" t="str">
        <f>IFERROR(VLOOKUP(A10060,'RTZ255'!A:D,4,),"")</f>
        <v/>
      </c>
      <c r="F10060" t="s">
        <v>41060</v>
      </c>
      <c r="G10060" t="s">
        <v>41061</v>
      </c>
      <c r="H10060" t="s">
        <v>7</v>
      </c>
      <c r="I10060" t="s">
        <v>40756</v>
      </c>
      <c r="J10060" t="s">
        <v>28767</v>
      </c>
      <c r="K10060">
        <v>0.01</v>
      </c>
      <c r="L10060" t="s">
        <v>41062</v>
      </c>
      <c r="M10060" s="32" t="s">
        <v>40758</v>
      </c>
    </row>
    <row r="10061" spans="1:13" x14ac:dyDescent="0.25">
      <c r="A10061" t="s">
        <v>41063</v>
      </c>
      <c r="B10061" s="18">
        <v>30</v>
      </c>
      <c r="C10061" s="30"/>
      <c r="D10061" s="30"/>
      <c r="E10061" s="21" t="str">
        <f>IFERROR(VLOOKUP(A10061,'RTZ255'!A:D,4,),"")</f>
        <v/>
      </c>
      <c r="F10061" t="s">
        <v>41064</v>
      </c>
      <c r="G10061" t="s">
        <v>41065</v>
      </c>
      <c r="H10061" t="s">
        <v>7</v>
      </c>
      <c r="I10061" t="s">
        <v>40756</v>
      </c>
      <c r="J10061" t="s">
        <v>28767</v>
      </c>
      <c r="K10061">
        <v>0.01</v>
      </c>
      <c r="L10061" t="s">
        <v>41066</v>
      </c>
      <c r="M10061" s="32" t="s">
        <v>40758</v>
      </c>
    </row>
    <row r="10062" spans="1:13" x14ac:dyDescent="0.25">
      <c r="A10062" t="s">
        <v>41067</v>
      </c>
      <c r="B10062" s="18">
        <v>36.799999999999997</v>
      </c>
      <c r="C10062" s="30"/>
      <c r="D10062" s="30"/>
      <c r="E10062" s="21" t="str">
        <f>IFERROR(VLOOKUP(A10062,'RTZ255'!A:D,4,),"")</f>
        <v/>
      </c>
      <c r="F10062" t="s">
        <v>41068</v>
      </c>
      <c r="G10062" t="s">
        <v>41069</v>
      </c>
      <c r="H10062" t="s">
        <v>7</v>
      </c>
      <c r="I10062" t="s">
        <v>40756</v>
      </c>
      <c r="J10062" t="s">
        <v>28767</v>
      </c>
      <c r="K10062">
        <v>1.4999999999999999E-2</v>
      </c>
      <c r="L10062" t="s">
        <v>41070</v>
      </c>
      <c r="M10062" s="32" t="s">
        <v>40758</v>
      </c>
    </row>
    <row r="10063" spans="1:13" x14ac:dyDescent="0.25">
      <c r="A10063" t="s">
        <v>41071</v>
      </c>
      <c r="B10063" s="18">
        <v>36.799999999999997</v>
      </c>
      <c r="C10063" s="30"/>
      <c r="D10063" s="30"/>
      <c r="E10063" s="21" t="str">
        <f>IFERROR(VLOOKUP(A10063,'RTZ255'!A:D,4,),"")</f>
        <v/>
      </c>
      <c r="F10063" t="s">
        <v>41072</v>
      </c>
      <c r="G10063" t="s">
        <v>41073</v>
      </c>
      <c r="H10063" t="s">
        <v>7</v>
      </c>
      <c r="I10063" t="s">
        <v>40756</v>
      </c>
      <c r="J10063" t="s">
        <v>28767</v>
      </c>
      <c r="K10063">
        <v>1.4999999999999999E-2</v>
      </c>
      <c r="L10063" t="s">
        <v>41074</v>
      </c>
      <c r="M10063" s="32" t="s">
        <v>40758</v>
      </c>
    </row>
    <row r="10064" spans="1:13" x14ac:dyDescent="0.25">
      <c r="A10064" t="s">
        <v>41075</v>
      </c>
      <c r="B10064" s="18">
        <v>22.3</v>
      </c>
      <c r="C10064" s="30"/>
      <c r="D10064" s="30"/>
      <c r="E10064" s="21" t="str">
        <f>IFERROR(VLOOKUP(A10064,'RTZ255'!A:D,4,),"")</f>
        <v/>
      </c>
      <c r="F10064" t="s">
        <v>41076</v>
      </c>
      <c r="G10064" t="s">
        <v>41077</v>
      </c>
      <c r="H10064" t="s">
        <v>7</v>
      </c>
      <c r="I10064" t="s">
        <v>40756</v>
      </c>
      <c r="J10064" t="s">
        <v>28767</v>
      </c>
      <c r="K10064">
        <v>0.01</v>
      </c>
      <c r="L10064" t="s">
        <v>41078</v>
      </c>
      <c r="M10064" s="32" t="s">
        <v>40758</v>
      </c>
    </row>
    <row r="10065" spans="1:13" x14ac:dyDescent="0.25">
      <c r="A10065" t="s">
        <v>41079</v>
      </c>
      <c r="B10065" s="18">
        <v>23.9</v>
      </c>
      <c r="C10065" s="30"/>
      <c r="D10065" s="30"/>
      <c r="E10065" s="21" t="str">
        <f>IFERROR(VLOOKUP(A10065,'RTZ255'!A:D,4,),"")</f>
        <v/>
      </c>
      <c r="F10065" t="s">
        <v>41080</v>
      </c>
      <c r="G10065" t="s">
        <v>41081</v>
      </c>
      <c r="H10065" t="s">
        <v>7</v>
      </c>
      <c r="I10065" t="s">
        <v>40756</v>
      </c>
      <c r="J10065" t="s">
        <v>28767</v>
      </c>
      <c r="K10065">
        <v>0.01</v>
      </c>
      <c r="L10065" t="s">
        <v>41082</v>
      </c>
      <c r="M10065" s="32" t="s">
        <v>40758</v>
      </c>
    </row>
    <row r="10066" spans="1:13" x14ac:dyDescent="0.25">
      <c r="A10066" t="s">
        <v>41083</v>
      </c>
      <c r="B10066" s="18">
        <v>26.8</v>
      </c>
      <c r="C10066" s="30"/>
      <c r="D10066" s="30"/>
      <c r="E10066" s="21" t="str">
        <f>IFERROR(VLOOKUP(A10066,'RTZ255'!A:D,4,),"")</f>
        <v/>
      </c>
      <c r="F10066" t="s">
        <v>41084</v>
      </c>
      <c r="G10066" t="s">
        <v>41085</v>
      </c>
      <c r="H10066" t="s">
        <v>7</v>
      </c>
      <c r="I10066" t="s">
        <v>40756</v>
      </c>
      <c r="J10066" t="s">
        <v>28767</v>
      </c>
      <c r="K10066">
        <v>0.01</v>
      </c>
      <c r="L10066" t="s">
        <v>41086</v>
      </c>
      <c r="M10066" s="32" t="s">
        <v>40758</v>
      </c>
    </row>
    <row r="10067" spans="1:13" x14ac:dyDescent="0.25">
      <c r="A10067" t="s">
        <v>41087</v>
      </c>
      <c r="B10067" s="18">
        <v>32.799999999999997</v>
      </c>
      <c r="C10067" s="30"/>
      <c r="D10067" s="30"/>
      <c r="E10067" s="21" t="str">
        <f>IFERROR(VLOOKUP(A10067,'RTZ255'!A:D,4,),"")</f>
        <v/>
      </c>
      <c r="F10067" t="s">
        <v>41088</v>
      </c>
      <c r="G10067" t="s">
        <v>41089</v>
      </c>
      <c r="H10067" t="s">
        <v>7</v>
      </c>
      <c r="I10067" t="s">
        <v>40756</v>
      </c>
      <c r="J10067" t="s">
        <v>28767</v>
      </c>
      <c r="K10067">
        <v>1.4999999999999999E-2</v>
      </c>
      <c r="L10067" t="s">
        <v>41090</v>
      </c>
      <c r="M10067" s="32" t="s">
        <v>40758</v>
      </c>
    </row>
    <row r="10068" spans="1:13" x14ac:dyDescent="0.25">
      <c r="A10068" t="s">
        <v>41091</v>
      </c>
      <c r="B10068" s="18">
        <v>32.799999999999997</v>
      </c>
      <c r="C10068" s="30"/>
      <c r="D10068" s="30"/>
      <c r="E10068" s="21" t="str">
        <f>IFERROR(VLOOKUP(A10068,'RTZ255'!A:D,4,),"")</f>
        <v/>
      </c>
      <c r="F10068" t="s">
        <v>41092</v>
      </c>
      <c r="G10068" t="s">
        <v>41093</v>
      </c>
      <c r="H10068" t="s">
        <v>7</v>
      </c>
      <c r="I10068" t="s">
        <v>40756</v>
      </c>
      <c r="J10068" t="s">
        <v>28767</v>
      </c>
      <c r="K10068">
        <v>1.4999999999999999E-2</v>
      </c>
      <c r="L10068" t="s">
        <v>41094</v>
      </c>
      <c r="M10068" s="32" t="s">
        <v>40758</v>
      </c>
    </row>
    <row r="10069" spans="1:13" x14ac:dyDescent="0.25">
      <c r="A10069" t="s">
        <v>41095</v>
      </c>
      <c r="B10069" s="18">
        <v>38.799999999999997</v>
      </c>
      <c r="C10069" s="30"/>
      <c r="D10069" s="30"/>
      <c r="E10069" s="21" t="str">
        <f>IFERROR(VLOOKUP(A10069,'RTZ255'!A:D,4,),"")</f>
        <v/>
      </c>
      <c r="F10069" t="s">
        <v>41096</v>
      </c>
      <c r="G10069" t="s">
        <v>41097</v>
      </c>
      <c r="H10069" t="s">
        <v>7</v>
      </c>
      <c r="I10069" t="s">
        <v>40756</v>
      </c>
      <c r="J10069" t="s">
        <v>28767</v>
      </c>
      <c r="K10069">
        <v>0.01</v>
      </c>
      <c r="L10069" t="s">
        <v>41098</v>
      </c>
      <c r="M10069" s="32" t="s">
        <v>40758</v>
      </c>
    </row>
    <row r="10070" spans="1:13" x14ac:dyDescent="0.25">
      <c r="A10070" t="s">
        <v>41099</v>
      </c>
      <c r="B10070" s="18">
        <v>162.1</v>
      </c>
      <c r="C10070" s="30"/>
      <c r="D10070" s="30"/>
      <c r="E10070" s="21" t="str">
        <f>IFERROR(VLOOKUP(A10070,'RTZ255'!A:D,4,),"")</f>
        <v/>
      </c>
      <c r="F10070" t="s">
        <v>41100</v>
      </c>
      <c r="G10070" t="s">
        <v>41101</v>
      </c>
      <c r="H10070" t="s">
        <v>7</v>
      </c>
      <c r="I10070" t="s">
        <v>40756</v>
      </c>
      <c r="J10070" t="s">
        <v>28767</v>
      </c>
      <c r="K10070">
        <v>0.13</v>
      </c>
      <c r="L10070" t="s">
        <v>41102</v>
      </c>
      <c r="M10070" s="32" t="s">
        <v>40758</v>
      </c>
    </row>
    <row r="10071" spans="1:13" x14ac:dyDescent="0.25">
      <c r="A10071" t="s">
        <v>41103</v>
      </c>
      <c r="B10071" s="18">
        <v>176.9</v>
      </c>
      <c r="C10071" s="30"/>
      <c r="D10071" s="30"/>
      <c r="E10071" s="21" t="str">
        <f>IFERROR(VLOOKUP(A10071,'RTZ255'!A:D,4,),"")</f>
        <v/>
      </c>
      <c r="F10071" t="s">
        <v>41104</v>
      </c>
      <c r="G10071" t="s">
        <v>41105</v>
      </c>
      <c r="H10071" t="s">
        <v>7</v>
      </c>
      <c r="I10071" t="s">
        <v>40756</v>
      </c>
      <c r="J10071" t="s">
        <v>28767</v>
      </c>
      <c r="K10071">
        <v>0.15</v>
      </c>
      <c r="L10071" t="s">
        <v>41106</v>
      </c>
      <c r="M10071" s="32" t="s">
        <v>40758</v>
      </c>
    </row>
    <row r="10072" spans="1:13" x14ac:dyDescent="0.25">
      <c r="A10072" t="s">
        <v>41107</v>
      </c>
      <c r="B10072" s="18">
        <v>198.3</v>
      </c>
      <c r="C10072" s="30"/>
      <c r="D10072" s="30"/>
      <c r="E10072" s="21" t="str">
        <f>IFERROR(VLOOKUP(A10072,'RTZ255'!A:D,4,),"")</f>
        <v/>
      </c>
      <c r="F10072" t="s">
        <v>41108</v>
      </c>
      <c r="G10072" t="s">
        <v>41109</v>
      </c>
      <c r="H10072" t="s">
        <v>7</v>
      </c>
      <c r="I10072" t="s">
        <v>40756</v>
      </c>
      <c r="J10072" t="s">
        <v>28767</v>
      </c>
      <c r="K10072">
        <v>0.25</v>
      </c>
      <c r="L10072" t="s">
        <v>41110</v>
      </c>
      <c r="M10072" s="32" t="s">
        <v>40758</v>
      </c>
    </row>
    <row r="10073" spans="1:13" x14ac:dyDescent="0.25">
      <c r="A10073" t="s">
        <v>41111</v>
      </c>
      <c r="B10073" s="18">
        <v>229.4</v>
      </c>
      <c r="C10073" s="30"/>
      <c r="D10073" s="30"/>
      <c r="E10073" s="21" t="str">
        <f>IFERROR(VLOOKUP(A10073,'RTZ255'!A:D,4,),"")</f>
        <v/>
      </c>
      <c r="F10073" t="s">
        <v>41112</v>
      </c>
      <c r="G10073" t="s">
        <v>41113</v>
      </c>
      <c r="H10073" t="s">
        <v>7</v>
      </c>
      <c r="I10073" t="s">
        <v>40756</v>
      </c>
      <c r="J10073" t="s">
        <v>28767</v>
      </c>
      <c r="K10073">
        <v>0.35</v>
      </c>
      <c r="L10073" t="s">
        <v>41114</v>
      </c>
      <c r="M10073" s="32" t="s">
        <v>40758</v>
      </c>
    </row>
    <row r="10074" spans="1:13" x14ac:dyDescent="0.25">
      <c r="A10074" t="s">
        <v>41115</v>
      </c>
      <c r="B10074" s="18">
        <v>123.5</v>
      </c>
      <c r="C10074" s="30"/>
      <c r="D10074" s="30"/>
      <c r="E10074" s="21" t="str">
        <f>IFERROR(VLOOKUP(A10074,'RTZ255'!A:D,4,),"")</f>
        <v/>
      </c>
      <c r="F10074" t="s">
        <v>41116</v>
      </c>
      <c r="G10074" t="s">
        <v>41117</v>
      </c>
      <c r="H10074" t="s">
        <v>7</v>
      </c>
      <c r="I10074" t="s">
        <v>40756</v>
      </c>
      <c r="J10074" t="s">
        <v>28767</v>
      </c>
      <c r="K10074">
        <v>0.04</v>
      </c>
      <c r="L10074" t="s">
        <v>41118</v>
      </c>
      <c r="M10074" s="32" t="s">
        <v>40758</v>
      </c>
    </row>
    <row r="10075" spans="1:13" x14ac:dyDescent="0.25">
      <c r="A10075" t="s">
        <v>41119</v>
      </c>
      <c r="B10075" s="18">
        <v>139.1</v>
      </c>
      <c r="C10075" s="30"/>
      <c r="D10075" s="30"/>
      <c r="E10075" s="21" t="str">
        <f>IFERROR(VLOOKUP(A10075,'RTZ255'!A:D,4,),"")</f>
        <v/>
      </c>
      <c r="F10075" t="s">
        <v>41120</v>
      </c>
      <c r="G10075" t="s">
        <v>41121</v>
      </c>
      <c r="H10075" t="s">
        <v>7</v>
      </c>
      <c r="I10075" t="s">
        <v>40756</v>
      </c>
      <c r="J10075" t="s">
        <v>28767</v>
      </c>
      <c r="K10075">
        <v>6.5000000000000002E-2</v>
      </c>
      <c r="L10075" t="s">
        <v>41122</v>
      </c>
      <c r="M10075" s="32" t="s">
        <v>40758</v>
      </c>
    </row>
    <row r="10076" spans="1:13" x14ac:dyDescent="0.25">
      <c r="A10076" t="s">
        <v>41123</v>
      </c>
      <c r="B10076" s="18">
        <v>148.5</v>
      </c>
      <c r="C10076" s="30"/>
      <c r="D10076" s="30"/>
      <c r="E10076" s="21" t="str">
        <f>IFERROR(VLOOKUP(A10076,'RTZ255'!A:D,4,),"")</f>
        <v/>
      </c>
      <c r="F10076" t="s">
        <v>41124</v>
      </c>
      <c r="G10076" t="s">
        <v>41125</v>
      </c>
      <c r="H10076" t="s">
        <v>7</v>
      </c>
      <c r="I10076" t="s">
        <v>40756</v>
      </c>
      <c r="J10076" t="s">
        <v>28767</v>
      </c>
      <c r="K10076">
        <v>9.5000000000000001E-2</v>
      </c>
      <c r="M10076" s="32" t="s">
        <v>40758</v>
      </c>
    </row>
    <row r="10077" spans="1:13" x14ac:dyDescent="0.25">
      <c r="A10077" t="s">
        <v>41126</v>
      </c>
      <c r="B10077" s="18">
        <v>168.5</v>
      </c>
      <c r="C10077" s="30"/>
      <c r="D10077" s="30"/>
      <c r="E10077" s="21" t="str">
        <f>IFERROR(VLOOKUP(A10077,'RTZ255'!A:D,4,),"")</f>
        <v/>
      </c>
      <c r="F10077" t="s">
        <v>41127</v>
      </c>
      <c r="G10077" t="s">
        <v>41128</v>
      </c>
      <c r="H10077" t="s">
        <v>7</v>
      </c>
      <c r="I10077" t="s">
        <v>40756</v>
      </c>
      <c r="J10077" t="s">
        <v>28767</v>
      </c>
      <c r="K10077">
        <v>0.16500000000000001</v>
      </c>
      <c r="M10077" s="32" t="s">
        <v>40758</v>
      </c>
    </row>
    <row r="10078" spans="1:13" x14ac:dyDescent="0.25">
      <c r="A10078" t="s">
        <v>41129</v>
      </c>
      <c r="B10078" s="18">
        <v>200.6</v>
      </c>
      <c r="C10078" s="30"/>
      <c r="D10078" s="30"/>
      <c r="E10078" s="21" t="str">
        <f>IFERROR(VLOOKUP(A10078,'RTZ255'!A:D,4,),"")</f>
        <v/>
      </c>
      <c r="F10078" t="s">
        <v>41130</v>
      </c>
      <c r="G10078" t="s">
        <v>41131</v>
      </c>
      <c r="H10078" t="s">
        <v>7</v>
      </c>
      <c r="I10078" t="s">
        <v>40756</v>
      </c>
      <c r="J10078" t="s">
        <v>28767</v>
      </c>
      <c r="K10078">
        <v>0.315</v>
      </c>
      <c r="L10078" t="s">
        <v>41132</v>
      </c>
      <c r="M10078" s="32" t="s">
        <v>40758</v>
      </c>
    </row>
    <row r="10079" spans="1:13" x14ac:dyDescent="0.25">
      <c r="A10079" t="s">
        <v>41133</v>
      </c>
      <c r="B10079" s="18">
        <v>285.3</v>
      </c>
      <c r="C10079" s="30"/>
      <c r="D10079" s="30"/>
      <c r="E10079" s="21" t="str">
        <f>IFERROR(VLOOKUP(A10079,'RTZ255'!A:D,4,),"")</f>
        <v/>
      </c>
      <c r="F10079" t="s">
        <v>41134</v>
      </c>
      <c r="G10079" t="s">
        <v>41135</v>
      </c>
      <c r="H10079" t="s">
        <v>7</v>
      </c>
      <c r="I10079" t="s">
        <v>40756</v>
      </c>
      <c r="J10079" t="s">
        <v>28767</v>
      </c>
      <c r="K10079">
        <v>0.44</v>
      </c>
      <c r="L10079" t="s">
        <v>41136</v>
      </c>
      <c r="M10079" s="32" t="s">
        <v>40758</v>
      </c>
    </row>
    <row r="10080" spans="1:13" x14ac:dyDescent="0.25">
      <c r="A10080" t="s">
        <v>41137</v>
      </c>
      <c r="B10080" s="18">
        <v>28</v>
      </c>
      <c r="C10080" s="30"/>
      <c r="D10080" s="30"/>
      <c r="E10080" s="21" t="str">
        <f>IFERROR(VLOOKUP(A10080,'RTZ255'!A:D,4,),"")</f>
        <v/>
      </c>
      <c r="F10080" t="s">
        <v>41138</v>
      </c>
      <c r="G10080" t="s">
        <v>41139</v>
      </c>
      <c r="H10080" t="s">
        <v>7</v>
      </c>
      <c r="I10080" t="s">
        <v>40756</v>
      </c>
      <c r="J10080" t="s">
        <v>28767</v>
      </c>
      <c r="K10080">
        <v>0.01</v>
      </c>
      <c r="L10080" t="s">
        <v>41140</v>
      </c>
      <c r="M10080" s="32" t="s">
        <v>40758</v>
      </c>
    </row>
    <row r="10081" spans="1:13" x14ac:dyDescent="0.25">
      <c r="A10081" t="s">
        <v>41141</v>
      </c>
      <c r="B10081" s="18">
        <v>32.700000000000003</v>
      </c>
      <c r="C10081" s="30"/>
      <c r="D10081" s="30"/>
      <c r="E10081" s="21" t="str">
        <f>IFERROR(VLOOKUP(A10081,'RTZ255'!A:D,4,),"")</f>
        <v/>
      </c>
      <c r="F10081" t="s">
        <v>41142</v>
      </c>
      <c r="G10081" t="s">
        <v>41143</v>
      </c>
      <c r="H10081" t="s">
        <v>7</v>
      </c>
      <c r="I10081" t="s">
        <v>40756</v>
      </c>
      <c r="J10081" t="s">
        <v>28767</v>
      </c>
      <c r="K10081">
        <v>0.01</v>
      </c>
      <c r="L10081" t="s">
        <v>41144</v>
      </c>
      <c r="M10081" s="32" t="s">
        <v>40758</v>
      </c>
    </row>
    <row r="10082" spans="1:13" x14ac:dyDescent="0.25">
      <c r="A10082" t="s">
        <v>41145</v>
      </c>
      <c r="B10082" s="18">
        <v>41.2</v>
      </c>
      <c r="C10082" s="30"/>
      <c r="D10082" s="30"/>
      <c r="E10082" s="21" t="str">
        <f>IFERROR(VLOOKUP(A10082,'RTZ255'!A:D,4,),"")</f>
        <v/>
      </c>
      <c r="F10082" t="s">
        <v>41146</v>
      </c>
      <c r="G10082" t="s">
        <v>41147</v>
      </c>
      <c r="H10082" t="s">
        <v>7</v>
      </c>
      <c r="I10082" t="s">
        <v>40756</v>
      </c>
      <c r="J10082" t="s">
        <v>28767</v>
      </c>
      <c r="K10082">
        <v>0.01</v>
      </c>
      <c r="L10082" t="s">
        <v>41148</v>
      </c>
      <c r="M10082" s="32" t="s">
        <v>40758</v>
      </c>
    </row>
    <row r="10083" spans="1:13" x14ac:dyDescent="0.25">
      <c r="A10083" t="s">
        <v>41149</v>
      </c>
      <c r="B10083" s="18">
        <v>41.2</v>
      </c>
      <c r="C10083" s="30"/>
      <c r="D10083" s="30"/>
      <c r="E10083" s="21" t="str">
        <f>IFERROR(VLOOKUP(A10083,'RTZ255'!A:D,4,),"")</f>
        <v/>
      </c>
      <c r="F10083" t="s">
        <v>41150</v>
      </c>
      <c r="G10083" t="s">
        <v>41151</v>
      </c>
      <c r="H10083" t="s">
        <v>7</v>
      </c>
      <c r="I10083" t="s">
        <v>40756</v>
      </c>
      <c r="J10083" t="s">
        <v>28767</v>
      </c>
      <c r="K10083">
        <v>0.01</v>
      </c>
      <c r="M10083" s="32" t="s">
        <v>40758</v>
      </c>
    </row>
    <row r="10084" spans="1:13" x14ac:dyDescent="0.25">
      <c r="A10084" t="s">
        <v>41152</v>
      </c>
      <c r="B10084" s="18">
        <v>52.4</v>
      </c>
      <c r="C10084" s="30"/>
      <c r="D10084" s="30"/>
      <c r="E10084" s="21" t="str">
        <f>IFERROR(VLOOKUP(A10084,'RTZ255'!A:D,4,),"")</f>
        <v/>
      </c>
      <c r="F10084" t="s">
        <v>41153</v>
      </c>
      <c r="G10084" t="s">
        <v>41154</v>
      </c>
      <c r="H10084" t="s">
        <v>7</v>
      </c>
      <c r="I10084" t="s">
        <v>40756</v>
      </c>
      <c r="J10084" t="s">
        <v>28767</v>
      </c>
      <c r="K10084">
        <v>1.4999999999999999E-2</v>
      </c>
      <c r="L10084" t="s">
        <v>41155</v>
      </c>
      <c r="M10084" s="32" t="s">
        <v>40758</v>
      </c>
    </row>
    <row r="10085" spans="1:13" x14ac:dyDescent="0.25">
      <c r="A10085" t="s">
        <v>41156</v>
      </c>
      <c r="B10085" s="18">
        <v>64</v>
      </c>
      <c r="C10085" s="30"/>
      <c r="D10085" s="30"/>
      <c r="E10085" s="21" t="str">
        <f>IFERROR(VLOOKUP(A10085,'RTZ255'!A:D,4,),"")</f>
        <v/>
      </c>
      <c r="F10085" t="s">
        <v>41157</v>
      </c>
      <c r="G10085" t="s">
        <v>41158</v>
      </c>
      <c r="H10085" t="s">
        <v>7</v>
      </c>
      <c r="I10085" t="s">
        <v>40756</v>
      </c>
      <c r="J10085" t="s">
        <v>28767</v>
      </c>
      <c r="K10085">
        <v>0.02</v>
      </c>
      <c r="L10085" t="s">
        <v>41159</v>
      </c>
      <c r="M10085" s="32" t="s">
        <v>40758</v>
      </c>
    </row>
    <row r="10086" spans="1:13" x14ac:dyDescent="0.25">
      <c r="A10086" t="s">
        <v>41160</v>
      </c>
      <c r="B10086" s="18">
        <v>26.6</v>
      </c>
      <c r="C10086" s="30"/>
      <c r="D10086" s="30"/>
      <c r="E10086" s="21" t="str">
        <f>IFERROR(VLOOKUP(A10086,'RTZ255'!A:D,4,),"")</f>
        <v/>
      </c>
      <c r="F10086" t="s">
        <v>41161</v>
      </c>
      <c r="G10086" t="s">
        <v>41162</v>
      </c>
      <c r="H10086" t="s">
        <v>7</v>
      </c>
      <c r="I10086" t="s">
        <v>40756</v>
      </c>
      <c r="J10086" t="s">
        <v>28767</v>
      </c>
      <c r="K10086">
        <v>0.01</v>
      </c>
      <c r="L10086" t="s">
        <v>41163</v>
      </c>
      <c r="M10086" s="32" t="s">
        <v>40758</v>
      </c>
    </row>
    <row r="10087" spans="1:13" x14ac:dyDescent="0.25">
      <c r="A10087" t="s">
        <v>41164</v>
      </c>
      <c r="B10087" s="18">
        <v>31.1</v>
      </c>
      <c r="C10087" s="30"/>
      <c r="D10087" s="30"/>
      <c r="E10087" s="21" t="str">
        <f>IFERROR(VLOOKUP(A10087,'RTZ255'!A:D,4,),"")</f>
        <v/>
      </c>
      <c r="F10087" t="s">
        <v>41165</v>
      </c>
      <c r="G10087" t="s">
        <v>41166</v>
      </c>
      <c r="H10087" t="s">
        <v>7</v>
      </c>
      <c r="I10087" t="s">
        <v>40756</v>
      </c>
      <c r="J10087" t="s">
        <v>28767</v>
      </c>
      <c r="K10087">
        <v>0.01</v>
      </c>
      <c r="L10087" t="s">
        <v>41167</v>
      </c>
      <c r="M10087" s="32" t="s">
        <v>40758</v>
      </c>
    </row>
    <row r="10088" spans="1:13" x14ac:dyDescent="0.25">
      <c r="A10088" t="s">
        <v>41168</v>
      </c>
      <c r="B10088" s="18">
        <v>37.700000000000003</v>
      </c>
      <c r="C10088" s="30"/>
      <c r="D10088" s="30"/>
      <c r="E10088" s="21" t="str">
        <f>IFERROR(VLOOKUP(A10088,'RTZ255'!A:D,4,),"")</f>
        <v/>
      </c>
      <c r="F10088" t="s">
        <v>41169</v>
      </c>
      <c r="G10088" t="s">
        <v>41170</v>
      </c>
      <c r="H10088" t="s">
        <v>7</v>
      </c>
      <c r="I10088" t="s">
        <v>40756</v>
      </c>
      <c r="J10088" t="s">
        <v>28767</v>
      </c>
      <c r="K10088">
        <v>0.01</v>
      </c>
      <c r="L10088" t="s">
        <v>41171</v>
      </c>
      <c r="M10088" s="32" t="s">
        <v>40758</v>
      </c>
    </row>
    <row r="10089" spans="1:13" x14ac:dyDescent="0.25">
      <c r="A10089" t="s">
        <v>41172</v>
      </c>
      <c r="B10089" s="18">
        <v>37.700000000000003</v>
      </c>
      <c r="C10089" s="30"/>
      <c r="D10089" s="30"/>
      <c r="E10089" s="21" t="str">
        <f>IFERROR(VLOOKUP(A10089,'RTZ255'!A:D,4,),"")</f>
        <v/>
      </c>
      <c r="F10089" t="s">
        <v>41173</v>
      </c>
      <c r="G10089" t="s">
        <v>41174</v>
      </c>
      <c r="H10089" t="s">
        <v>7</v>
      </c>
      <c r="I10089" t="s">
        <v>40756</v>
      </c>
      <c r="J10089" t="s">
        <v>28767</v>
      </c>
      <c r="K10089">
        <v>0.01</v>
      </c>
      <c r="L10089" t="s">
        <v>41175</v>
      </c>
      <c r="M10089" s="32" t="s">
        <v>40758</v>
      </c>
    </row>
    <row r="10090" spans="1:13" x14ac:dyDescent="0.25">
      <c r="A10090" t="s">
        <v>41176</v>
      </c>
      <c r="B10090" s="18">
        <v>47.9</v>
      </c>
      <c r="C10090" s="30"/>
      <c r="D10090" s="30"/>
      <c r="E10090" s="21" t="str">
        <f>IFERROR(VLOOKUP(A10090,'RTZ255'!A:D,4,),"")</f>
        <v/>
      </c>
      <c r="F10090" t="s">
        <v>41177</v>
      </c>
      <c r="G10090" t="s">
        <v>41178</v>
      </c>
      <c r="H10090" t="s">
        <v>7</v>
      </c>
      <c r="I10090" t="s">
        <v>40756</v>
      </c>
      <c r="J10090" t="s">
        <v>28767</v>
      </c>
      <c r="K10090">
        <v>1.4999999999999999E-2</v>
      </c>
      <c r="M10090" s="32" t="s">
        <v>40758</v>
      </c>
    </row>
    <row r="10091" spans="1:13" x14ac:dyDescent="0.25">
      <c r="A10091" t="s">
        <v>41179</v>
      </c>
      <c r="B10091" s="18">
        <v>58.4</v>
      </c>
      <c r="C10091" s="30"/>
      <c r="D10091" s="30"/>
      <c r="E10091" s="21" t="str">
        <f>IFERROR(VLOOKUP(A10091,'RTZ255'!A:D,4,),"")</f>
        <v/>
      </c>
      <c r="F10091" t="s">
        <v>41180</v>
      </c>
      <c r="G10091" t="s">
        <v>41181</v>
      </c>
      <c r="H10091" t="s">
        <v>7</v>
      </c>
      <c r="I10091" t="s">
        <v>40756</v>
      </c>
      <c r="J10091" t="s">
        <v>28767</v>
      </c>
      <c r="K10091">
        <v>0.02</v>
      </c>
      <c r="L10091" t="s">
        <v>41182</v>
      </c>
      <c r="M10091" s="32" t="s">
        <v>40758</v>
      </c>
    </row>
    <row r="10092" spans="1:13" x14ac:dyDescent="0.25">
      <c r="A10092" t="s">
        <v>41183</v>
      </c>
      <c r="B10092" s="18">
        <v>34.299999999999997</v>
      </c>
      <c r="C10092" s="30"/>
      <c r="D10092" s="30"/>
      <c r="E10092" s="21" t="str">
        <f>IFERROR(VLOOKUP(A10092,'RTZ255'!A:D,4,),"")</f>
        <v/>
      </c>
      <c r="F10092" t="s">
        <v>41184</v>
      </c>
      <c r="G10092" t="s">
        <v>41185</v>
      </c>
      <c r="H10092" t="s">
        <v>7</v>
      </c>
      <c r="I10092" t="s">
        <v>40756</v>
      </c>
      <c r="J10092" t="s">
        <v>28767</v>
      </c>
      <c r="K10092">
        <v>0.01</v>
      </c>
      <c r="M10092" s="32" t="s">
        <v>40758</v>
      </c>
    </row>
    <row r="10093" spans="1:13" x14ac:dyDescent="0.25">
      <c r="A10093" t="s">
        <v>41186</v>
      </c>
      <c r="B10093" s="18">
        <v>41.2</v>
      </c>
      <c r="C10093" s="30"/>
      <c r="D10093" s="30"/>
      <c r="E10093" s="21" t="str">
        <f>IFERROR(VLOOKUP(A10093,'RTZ255'!A:D,4,),"")</f>
        <v/>
      </c>
      <c r="F10093" t="s">
        <v>41187</v>
      </c>
      <c r="G10093" t="s">
        <v>41188</v>
      </c>
      <c r="H10093" t="s">
        <v>7</v>
      </c>
      <c r="I10093" t="s">
        <v>40756</v>
      </c>
      <c r="J10093" t="s">
        <v>28767</v>
      </c>
      <c r="K10093">
        <v>0.01</v>
      </c>
      <c r="M10093" s="32" t="s">
        <v>40758</v>
      </c>
    </row>
    <row r="10094" spans="1:13" x14ac:dyDescent="0.25">
      <c r="A10094" t="s">
        <v>41189</v>
      </c>
      <c r="B10094" s="18">
        <v>52.4</v>
      </c>
      <c r="C10094" s="30"/>
      <c r="D10094" s="30"/>
      <c r="E10094" s="21" t="str">
        <f>IFERROR(VLOOKUP(A10094,'RTZ255'!A:D,4,),"")</f>
        <v/>
      </c>
      <c r="F10094" t="s">
        <v>41190</v>
      </c>
      <c r="G10094" t="s">
        <v>41191</v>
      </c>
      <c r="H10094" t="s">
        <v>7</v>
      </c>
      <c r="I10094" t="s">
        <v>40756</v>
      </c>
      <c r="J10094" t="s">
        <v>28767</v>
      </c>
      <c r="K10094">
        <v>0.01</v>
      </c>
      <c r="M10094" s="32" t="s">
        <v>40758</v>
      </c>
    </row>
    <row r="10095" spans="1:13" x14ac:dyDescent="0.25">
      <c r="A10095" t="s">
        <v>41192</v>
      </c>
      <c r="B10095" s="18">
        <v>52.4</v>
      </c>
      <c r="C10095" s="30"/>
      <c r="D10095" s="30"/>
      <c r="E10095" s="21" t="str">
        <f>IFERROR(VLOOKUP(A10095,'RTZ255'!A:D,4,),"")</f>
        <v/>
      </c>
      <c r="F10095" t="s">
        <v>41193</v>
      </c>
      <c r="G10095" t="s">
        <v>41194</v>
      </c>
      <c r="H10095" t="s">
        <v>7</v>
      </c>
      <c r="I10095" t="s">
        <v>40756</v>
      </c>
      <c r="J10095" t="s">
        <v>28767</v>
      </c>
      <c r="K10095">
        <v>0.01</v>
      </c>
      <c r="M10095" s="32" t="s">
        <v>40758</v>
      </c>
    </row>
    <row r="10096" spans="1:13" x14ac:dyDescent="0.25">
      <c r="A10096" t="s">
        <v>41195</v>
      </c>
      <c r="B10096" s="18">
        <v>62.9</v>
      </c>
      <c r="C10096" s="30"/>
      <c r="D10096" s="30"/>
      <c r="E10096" s="21" t="str">
        <f>IFERROR(VLOOKUP(A10096,'RTZ255'!A:D,4,),"")</f>
        <v/>
      </c>
      <c r="F10096" t="s">
        <v>41196</v>
      </c>
      <c r="G10096" t="s">
        <v>41197</v>
      </c>
      <c r="H10096" t="s">
        <v>7</v>
      </c>
      <c r="I10096" t="s">
        <v>40756</v>
      </c>
      <c r="J10096" t="s">
        <v>28767</v>
      </c>
      <c r="K10096">
        <v>0.01</v>
      </c>
      <c r="M10096" s="32" t="s">
        <v>40758</v>
      </c>
    </row>
    <row r="10097" spans="1:13" x14ac:dyDescent="0.25">
      <c r="A10097" t="s">
        <v>41198</v>
      </c>
      <c r="B10097" s="18">
        <v>170.2</v>
      </c>
      <c r="C10097" s="30"/>
      <c r="D10097" s="30"/>
      <c r="E10097" s="21" t="str">
        <f>IFERROR(VLOOKUP(A10097,'RTZ255'!A:D,4,),"")</f>
        <v/>
      </c>
      <c r="F10097" t="s">
        <v>41199</v>
      </c>
      <c r="G10097" t="s">
        <v>41200</v>
      </c>
      <c r="H10097" t="s">
        <v>7</v>
      </c>
      <c r="I10097" t="s">
        <v>40756</v>
      </c>
      <c r="J10097" t="s">
        <v>1661</v>
      </c>
      <c r="K10097">
        <v>0.15</v>
      </c>
      <c r="L10097" t="s">
        <v>41201</v>
      </c>
      <c r="M10097" s="32" t="s">
        <v>40758</v>
      </c>
    </row>
    <row r="10098" spans="1:13" x14ac:dyDescent="0.25">
      <c r="A10098" t="s">
        <v>41202</v>
      </c>
      <c r="B10098" s="18">
        <v>231.5</v>
      </c>
      <c r="C10098" s="30"/>
      <c r="D10098" s="30"/>
      <c r="E10098" s="21" t="str">
        <f>IFERROR(VLOOKUP(A10098,'RTZ255'!A:D,4,),"")</f>
        <v/>
      </c>
      <c r="F10098" t="s">
        <v>41203</v>
      </c>
      <c r="G10098" t="s">
        <v>41204</v>
      </c>
      <c r="H10098" t="s">
        <v>7</v>
      </c>
      <c r="I10098" t="s">
        <v>40756</v>
      </c>
      <c r="J10098" t="s">
        <v>1661</v>
      </c>
      <c r="K10098">
        <v>0.59</v>
      </c>
      <c r="L10098" t="s">
        <v>41205</v>
      </c>
      <c r="M10098" s="32" t="s">
        <v>40758</v>
      </c>
    </row>
    <row r="10099" spans="1:13" x14ac:dyDescent="0.25">
      <c r="A10099" t="s">
        <v>41206</v>
      </c>
      <c r="B10099" s="18">
        <v>150.30000000000001</v>
      </c>
      <c r="C10099" s="30"/>
      <c r="D10099" s="30"/>
      <c r="E10099" s="21" t="str">
        <f>IFERROR(VLOOKUP(A10099,'RTZ255'!A:D,4,),"")</f>
        <v/>
      </c>
      <c r="F10099" t="s">
        <v>41207</v>
      </c>
      <c r="G10099" t="s">
        <v>41208</v>
      </c>
      <c r="H10099" t="s">
        <v>7</v>
      </c>
      <c r="I10099" t="s">
        <v>40756</v>
      </c>
      <c r="J10099" t="s">
        <v>1661</v>
      </c>
      <c r="K10099">
        <v>0.05</v>
      </c>
      <c r="L10099" t="s">
        <v>41209</v>
      </c>
      <c r="M10099" s="32" t="s">
        <v>40758</v>
      </c>
    </row>
    <row r="10100" spans="1:13" x14ac:dyDescent="0.25">
      <c r="A10100" t="s">
        <v>41210</v>
      </c>
      <c r="B10100" s="18">
        <v>155.4</v>
      </c>
      <c r="C10100" s="30"/>
      <c r="D10100" s="30"/>
      <c r="E10100" s="21" t="str">
        <f>IFERROR(VLOOKUP(A10100,'RTZ255'!A:D,4,),"")</f>
        <v/>
      </c>
      <c r="F10100" t="s">
        <v>41211</v>
      </c>
      <c r="G10100" t="s">
        <v>41208</v>
      </c>
      <c r="H10100" t="s">
        <v>7</v>
      </c>
      <c r="I10100" t="s">
        <v>40756</v>
      </c>
      <c r="J10100" t="s">
        <v>1661</v>
      </c>
      <c r="K10100">
        <v>7.4999999999999997E-2</v>
      </c>
      <c r="L10100" t="s">
        <v>41212</v>
      </c>
      <c r="M10100" s="32" t="s">
        <v>40758</v>
      </c>
    </row>
    <row r="10101" spans="1:13" x14ac:dyDescent="0.25">
      <c r="A10101" t="s">
        <v>41213</v>
      </c>
      <c r="B10101" s="18">
        <v>170.2</v>
      </c>
      <c r="C10101" s="30"/>
      <c r="D10101" s="30"/>
      <c r="E10101" s="21" t="str">
        <f>IFERROR(VLOOKUP(A10101,'RTZ255'!A:D,4,),"")</f>
        <v/>
      </c>
      <c r="F10101" t="s">
        <v>41214</v>
      </c>
      <c r="G10101" t="s">
        <v>41215</v>
      </c>
      <c r="H10101" t="s">
        <v>7</v>
      </c>
      <c r="I10101" t="s">
        <v>40756</v>
      </c>
      <c r="J10101" t="s">
        <v>1661</v>
      </c>
      <c r="K10101">
        <v>0.25</v>
      </c>
      <c r="L10101" t="s">
        <v>41216</v>
      </c>
      <c r="M10101" s="32" t="s">
        <v>40758</v>
      </c>
    </row>
    <row r="10102" spans="1:13" x14ac:dyDescent="0.25">
      <c r="A10102" t="s">
        <v>41217</v>
      </c>
      <c r="B10102" s="18">
        <v>244.2</v>
      </c>
      <c r="C10102" s="30"/>
      <c r="D10102" s="30"/>
      <c r="E10102" s="21" t="str">
        <f>IFERROR(VLOOKUP(A10102,'RTZ255'!A:D,4,),"")</f>
        <v/>
      </c>
      <c r="F10102" t="s">
        <v>41218</v>
      </c>
      <c r="G10102" t="s">
        <v>41219</v>
      </c>
      <c r="H10102" t="s">
        <v>7</v>
      </c>
      <c r="I10102" t="s">
        <v>40756</v>
      </c>
      <c r="J10102" t="s">
        <v>1661</v>
      </c>
      <c r="K10102">
        <v>0.79500000000000004</v>
      </c>
      <c r="L10102" t="s">
        <v>41220</v>
      </c>
      <c r="M10102" s="32" t="s">
        <v>40758</v>
      </c>
    </row>
    <row r="10103" spans="1:13" x14ac:dyDescent="0.25">
      <c r="A10103" t="s">
        <v>67078</v>
      </c>
      <c r="B10103" s="18">
        <v>288.10000000000002</v>
      </c>
      <c r="C10103" s="30"/>
      <c r="D10103" s="30"/>
      <c r="E10103" s="21" t="str">
        <f>IFERROR(VLOOKUP(A10103,'RTZ255'!A:D,4,),"")</f>
        <v/>
      </c>
      <c r="F10103" t="s">
        <v>67079</v>
      </c>
      <c r="G10103" t="s">
        <v>67080</v>
      </c>
      <c r="H10103" t="s">
        <v>7</v>
      </c>
      <c r="I10103" t="s">
        <v>40756</v>
      </c>
      <c r="J10103" t="s">
        <v>1661</v>
      </c>
      <c r="K10103">
        <v>0.79500000000000004</v>
      </c>
      <c r="M10103" s="32" t="s">
        <v>40758</v>
      </c>
    </row>
    <row r="10104" spans="1:13" x14ac:dyDescent="0.25">
      <c r="A10104" t="s">
        <v>41221</v>
      </c>
      <c r="B10104" s="18">
        <v>20.6</v>
      </c>
      <c r="C10104" s="30"/>
      <c r="D10104" s="30"/>
      <c r="E10104" s="21" t="str">
        <f>IFERROR(VLOOKUP(A10104,'RTZ255'!A:D,4,),"")</f>
        <v/>
      </c>
      <c r="F10104" t="s">
        <v>41222</v>
      </c>
      <c r="G10104" t="s">
        <v>41223</v>
      </c>
      <c r="H10104" t="s">
        <v>7</v>
      </c>
      <c r="I10104" t="s">
        <v>40756</v>
      </c>
      <c r="J10104" t="s">
        <v>1661</v>
      </c>
      <c r="K10104">
        <v>0.01</v>
      </c>
      <c r="L10104" t="s">
        <v>41224</v>
      </c>
      <c r="M10104" s="32" t="s">
        <v>40758</v>
      </c>
    </row>
    <row r="10105" spans="1:13" x14ac:dyDescent="0.25">
      <c r="A10105" t="s">
        <v>41225</v>
      </c>
      <c r="B10105" s="18">
        <v>24.6</v>
      </c>
      <c r="C10105" s="30"/>
      <c r="D10105" s="30"/>
      <c r="E10105" s="21" t="str">
        <f>IFERROR(VLOOKUP(A10105,'RTZ255'!A:D,4,),"")</f>
        <v/>
      </c>
      <c r="F10105" t="s">
        <v>41226</v>
      </c>
      <c r="G10105" t="s">
        <v>41227</v>
      </c>
      <c r="H10105" t="s">
        <v>7</v>
      </c>
      <c r="I10105" t="s">
        <v>40756</v>
      </c>
      <c r="J10105" t="s">
        <v>1661</v>
      </c>
      <c r="K10105">
        <v>0.01</v>
      </c>
      <c r="L10105" t="s">
        <v>41228</v>
      </c>
      <c r="M10105" s="32" t="s">
        <v>40758</v>
      </c>
    </row>
    <row r="10106" spans="1:13" x14ac:dyDescent="0.25">
      <c r="A10106" t="s">
        <v>41229</v>
      </c>
      <c r="B10106" s="18">
        <v>31.4</v>
      </c>
      <c r="C10106" s="30"/>
      <c r="D10106" s="30"/>
      <c r="E10106" s="21" t="str">
        <f>IFERROR(VLOOKUP(A10106,'RTZ255'!A:D,4,),"")</f>
        <v/>
      </c>
      <c r="F10106" t="s">
        <v>41230</v>
      </c>
      <c r="G10106" t="s">
        <v>41231</v>
      </c>
      <c r="H10106" t="s">
        <v>7</v>
      </c>
      <c r="I10106" t="s">
        <v>40756</v>
      </c>
      <c r="J10106" t="s">
        <v>1661</v>
      </c>
      <c r="K10106">
        <v>0.01</v>
      </c>
      <c r="L10106" t="s">
        <v>41232</v>
      </c>
      <c r="M10106" s="32" t="s">
        <v>40758</v>
      </c>
    </row>
    <row r="10107" spans="1:13" x14ac:dyDescent="0.25">
      <c r="A10107" t="s">
        <v>41233</v>
      </c>
      <c r="B10107" s="18">
        <v>182.9</v>
      </c>
      <c r="C10107" s="30"/>
      <c r="D10107" s="30"/>
      <c r="E10107" s="21" t="str">
        <f>IFERROR(VLOOKUP(A10107,'RTZ255'!A:D,4,),"")</f>
        <v/>
      </c>
      <c r="F10107" t="s">
        <v>41234</v>
      </c>
      <c r="G10107" t="s">
        <v>41235</v>
      </c>
      <c r="H10107" t="s">
        <v>7</v>
      </c>
      <c r="I10107" t="s">
        <v>40756</v>
      </c>
      <c r="J10107" t="s">
        <v>1661</v>
      </c>
      <c r="K10107">
        <v>0.35</v>
      </c>
      <c r="L10107" t="s">
        <v>41236</v>
      </c>
      <c r="M10107" s="32" t="s">
        <v>40758</v>
      </c>
    </row>
    <row r="10108" spans="1:13" x14ac:dyDescent="0.25">
      <c r="A10108" t="s">
        <v>41237</v>
      </c>
      <c r="B10108" s="18">
        <v>257</v>
      </c>
      <c r="C10108" s="30"/>
      <c r="D10108" s="30"/>
      <c r="E10108" s="21" t="str">
        <f>IFERROR(VLOOKUP(A10108,'RTZ255'!A:D,4,),"")</f>
        <v/>
      </c>
      <c r="F10108" t="s">
        <v>41238</v>
      </c>
      <c r="G10108" t="s">
        <v>41239</v>
      </c>
      <c r="H10108" t="s">
        <v>7</v>
      </c>
      <c r="I10108" t="s">
        <v>40756</v>
      </c>
      <c r="J10108" t="s">
        <v>1661</v>
      </c>
      <c r="K10108">
        <v>0.93500000000000005</v>
      </c>
      <c r="L10108" t="s">
        <v>41240</v>
      </c>
      <c r="M10108" s="32" t="s">
        <v>40758</v>
      </c>
    </row>
    <row r="10109" spans="1:13" x14ac:dyDescent="0.25">
      <c r="A10109" t="s">
        <v>41241</v>
      </c>
      <c r="B10109" s="18">
        <v>159.6</v>
      </c>
      <c r="C10109" s="30"/>
      <c r="D10109" s="30"/>
      <c r="E10109" s="21" t="str">
        <f>IFERROR(VLOOKUP(A10109,'RTZ255'!A:D,4,),"")</f>
        <v/>
      </c>
      <c r="F10109" t="s">
        <v>41242</v>
      </c>
      <c r="G10109" t="s">
        <v>41243</v>
      </c>
      <c r="H10109" t="s">
        <v>7</v>
      </c>
      <c r="I10109" t="s">
        <v>41244</v>
      </c>
      <c r="J10109" t="s">
        <v>40890</v>
      </c>
      <c r="K10109">
        <v>0.20499999999999999</v>
      </c>
      <c r="L10109" t="s">
        <v>41245</v>
      </c>
      <c r="M10109" s="32" t="s">
        <v>40758</v>
      </c>
    </row>
    <row r="10110" spans="1:13" x14ac:dyDescent="0.25">
      <c r="A10110" t="s">
        <v>41246</v>
      </c>
      <c r="B10110" s="18">
        <v>182.4</v>
      </c>
      <c r="C10110" s="30"/>
      <c r="D10110" s="30"/>
      <c r="E10110" s="21" t="str">
        <f>IFERROR(VLOOKUP(A10110,'RTZ255'!A:D,4,),"")</f>
        <v/>
      </c>
      <c r="F10110" t="s">
        <v>41247</v>
      </c>
      <c r="G10110" t="s">
        <v>41248</v>
      </c>
      <c r="H10110" t="s">
        <v>7</v>
      </c>
      <c r="I10110" t="s">
        <v>41244</v>
      </c>
      <c r="J10110" t="s">
        <v>40890</v>
      </c>
      <c r="K10110">
        <v>0.26500000000000001</v>
      </c>
      <c r="L10110" t="s">
        <v>41249</v>
      </c>
      <c r="M10110" s="32" t="s">
        <v>40758</v>
      </c>
    </row>
    <row r="10111" spans="1:13" x14ac:dyDescent="0.25">
      <c r="A10111" t="s">
        <v>41250</v>
      </c>
      <c r="B10111" s="18">
        <v>159.6</v>
      </c>
      <c r="C10111" s="30"/>
      <c r="D10111" s="30"/>
      <c r="E10111" s="21" t="str">
        <f>IFERROR(VLOOKUP(A10111,'RTZ255'!A:D,4,),"")</f>
        <v/>
      </c>
      <c r="F10111" t="s">
        <v>41251</v>
      </c>
      <c r="G10111" t="s">
        <v>41252</v>
      </c>
      <c r="H10111" t="s">
        <v>7</v>
      </c>
      <c r="I10111" t="s">
        <v>41244</v>
      </c>
      <c r="J10111" t="s">
        <v>40890</v>
      </c>
      <c r="K10111">
        <v>0.20499999999999999</v>
      </c>
      <c r="L10111" t="s">
        <v>41253</v>
      </c>
      <c r="M10111" s="32" t="s">
        <v>40758</v>
      </c>
    </row>
    <row r="10112" spans="1:13" x14ac:dyDescent="0.25">
      <c r="A10112" t="s">
        <v>41254</v>
      </c>
      <c r="B10112" s="18">
        <v>182.4</v>
      </c>
      <c r="C10112" s="30"/>
      <c r="D10112" s="30"/>
      <c r="E10112" s="21" t="str">
        <f>IFERROR(VLOOKUP(A10112,'RTZ255'!A:D,4,),"")</f>
        <v/>
      </c>
      <c r="F10112" t="s">
        <v>41255</v>
      </c>
      <c r="G10112" t="s">
        <v>41256</v>
      </c>
      <c r="H10112" t="s">
        <v>7</v>
      </c>
      <c r="I10112" t="s">
        <v>41244</v>
      </c>
      <c r="J10112" t="s">
        <v>40890</v>
      </c>
      <c r="K10112">
        <v>0.26500000000000001</v>
      </c>
      <c r="L10112" t="s">
        <v>41257</v>
      </c>
      <c r="M10112" s="32" t="s">
        <v>40758</v>
      </c>
    </row>
    <row r="10113" spans="1:13" x14ac:dyDescent="0.25">
      <c r="A10113" t="s">
        <v>41258</v>
      </c>
      <c r="B10113" s="18">
        <v>214</v>
      </c>
      <c r="C10113" s="30"/>
      <c r="D10113" s="30"/>
      <c r="E10113" s="21" t="str">
        <f>IFERROR(VLOOKUP(A10113,'RTZ255'!A:D,4,),"")</f>
        <v/>
      </c>
      <c r="F10113" t="s">
        <v>41259</v>
      </c>
      <c r="G10113" t="s">
        <v>41260</v>
      </c>
      <c r="H10113" t="s">
        <v>7</v>
      </c>
      <c r="I10113" t="s">
        <v>41244</v>
      </c>
      <c r="J10113" t="s">
        <v>40890</v>
      </c>
      <c r="K10113">
        <v>0.54</v>
      </c>
      <c r="L10113" t="s">
        <v>41261</v>
      </c>
      <c r="M10113" s="32" t="s">
        <v>40758</v>
      </c>
    </row>
    <row r="10114" spans="1:13" x14ac:dyDescent="0.25">
      <c r="A10114" t="s">
        <v>41262</v>
      </c>
      <c r="B10114" s="18">
        <v>249.7</v>
      </c>
      <c r="C10114" s="30"/>
      <c r="D10114" s="30"/>
      <c r="E10114" s="21" t="str">
        <f>IFERROR(VLOOKUP(A10114,'RTZ255'!A:D,4,),"")</f>
        <v/>
      </c>
      <c r="F10114" t="s">
        <v>41263</v>
      </c>
      <c r="G10114" t="s">
        <v>41264</v>
      </c>
      <c r="H10114" t="s">
        <v>7</v>
      </c>
      <c r="I10114" t="s">
        <v>41244</v>
      </c>
      <c r="J10114" t="s">
        <v>40890</v>
      </c>
      <c r="K10114">
        <v>0.69</v>
      </c>
      <c r="L10114" t="s">
        <v>41265</v>
      </c>
      <c r="M10114" s="32" t="s">
        <v>40758</v>
      </c>
    </row>
    <row r="10115" spans="1:13" x14ac:dyDescent="0.25">
      <c r="A10115" t="s">
        <v>41266</v>
      </c>
      <c r="B10115" s="18">
        <v>214</v>
      </c>
      <c r="C10115" s="30"/>
      <c r="D10115" s="30"/>
      <c r="E10115" s="21" t="str">
        <f>IFERROR(VLOOKUP(A10115,'RTZ255'!A:D,4,),"")</f>
        <v/>
      </c>
      <c r="F10115" t="s">
        <v>41267</v>
      </c>
      <c r="G10115" t="s">
        <v>41268</v>
      </c>
      <c r="H10115" t="s">
        <v>7</v>
      </c>
      <c r="I10115" t="s">
        <v>41244</v>
      </c>
      <c r="J10115" t="s">
        <v>40890</v>
      </c>
      <c r="K10115">
        <v>0.54</v>
      </c>
      <c r="L10115" t="s">
        <v>41269</v>
      </c>
      <c r="M10115" s="32" t="s">
        <v>40758</v>
      </c>
    </row>
    <row r="10116" spans="1:13" x14ac:dyDescent="0.25">
      <c r="A10116" t="s">
        <v>41270</v>
      </c>
      <c r="B10116" s="18">
        <v>249.7</v>
      </c>
      <c r="C10116" s="30"/>
      <c r="D10116" s="30"/>
      <c r="E10116" s="21" t="str">
        <f>IFERROR(VLOOKUP(A10116,'RTZ255'!A:D,4,),"")</f>
        <v/>
      </c>
      <c r="F10116" t="s">
        <v>41271</v>
      </c>
      <c r="G10116" t="s">
        <v>41272</v>
      </c>
      <c r="H10116" t="s">
        <v>7</v>
      </c>
      <c r="I10116" t="s">
        <v>41244</v>
      </c>
      <c r="J10116" t="s">
        <v>40890</v>
      </c>
      <c r="K10116">
        <v>0.69</v>
      </c>
      <c r="L10116" t="s">
        <v>41273</v>
      </c>
      <c r="M10116" s="32" t="s">
        <v>40758</v>
      </c>
    </row>
    <row r="10117" spans="1:13" x14ac:dyDescent="0.25">
      <c r="A10117" t="s">
        <v>41274</v>
      </c>
      <c r="B10117" s="18">
        <v>76.7</v>
      </c>
      <c r="C10117" s="30"/>
      <c r="D10117" s="30"/>
      <c r="E10117" s="21" t="str">
        <f>IFERROR(VLOOKUP(A10117,'RTZ255'!A:D,4,),"")</f>
        <v/>
      </c>
      <c r="F10117" t="s">
        <v>41275</v>
      </c>
      <c r="G10117" t="s">
        <v>41276</v>
      </c>
      <c r="H10117" t="s">
        <v>7</v>
      </c>
      <c r="I10117" t="s">
        <v>41244</v>
      </c>
      <c r="J10117" t="s">
        <v>40890</v>
      </c>
      <c r="K10117">
        <v>1.4999999999999999E-2</v>
      </c>
      <c r="L10117" t="s">
        <v>41277</v>
      </c>
      <c r="M10117" s="32" t="s">
        <v>40758</v>
      </c>
    </row>
    <row r="10118" spans="1:13" x14ac:dyDescent="0.25">
      <c r="A10118" t="s">
        <v>41278</v>
      </c>
      <c r="B10118" s="18">
        <v>76.7</v>
      </c>
      <c r="C10118" s="30"/>
      <c r="D10118" s="30"/>
      <c r="E10118" s="21" t="str">
        <f>IFERROR(VLOOKUP(A10118,'RTZ255'!A:D,4,),"")</f>
        <v/>
      </c>
      <c r="F10118" t="s">
        <v>41279</v>
      </c>
      <c r="G10118" t="s">
        <v>41280</v>
      </c>
      <c r="H10118" t="s">
        <v>7</v>
      </c>
      <c r="I10118" t="s">
        <v>41244</v>
      </c>
      <c r="J10118" t="s">
        <v>40890</v>
      </c>
      <c r="K10118">
        <v>1.4999999999999999E-2</v>
      </c>
      <c r="L10118" t="s">
        <v>41281</v>
      </c>
      <c r="M10118" s="32" t="s">
        <v>40758</v>
      </c>
    </row>
    <row r="10119" spans="1:13" x14ac:dyDescent="0.25">
      <c r="A10119" t="s">
        <v>41282</v>
      </c>
      <c r="B10119" s="18">
        <v>76.7</v>
      </c>
      <c r="C10119" s="30"/>
      <c r="D10119" s="30"/>
      <c r="E10119" s="21" t="str">
        <f>IFERROR(VLOOKUP(A10119,'RTZ255'!A:D,4,),"")</f>
        <v/>
      </c>
      <c r="F10119" t="s">
        <v>41283</v>
      </c>
      <c r="G10119" t="s">
        <v>41284</v>
      </c>
      <c r="H10119" t="s">
        <v>7</v>
      </c>
      <c r="I10119" t="s">
        <v>41244</v>
      </c>
      <c r="J10119" t="s">
        <v>40890</v>
      </c>
      <c r="K10119">
        <v>1.4999999999999999E-2</v>
      </c>
      <c r="L10119" t="s">
        <v>41285</v>
      </c>
      <c r="M10119" s="32" t="s">
        <v>40758</v>
      </c>
    </row>
    <row r="10120" spans="1:13" x14ac:dyDescent="0.25">
      <c r="A10120" t="s">
        <v>41286</v>
      </c>
      <c r="B10120" s="18">
        <v>76.7</v>
      </c>
      <c r="C10120" s="30"/>
      <c r="D10120" s="30"/>
      <c r="E10120" s="21" t="str">
        <f>IFERROR(VLOOKUP(A10120,'RTZ255'!A:D,4,),"")</f>
        <v/>
      </c>
      <c r="F10120" t="s">
        <v>41287</v>
      </c>
      <c r="G10120" t="s">
        <v>41288</v>
      </c>
      <c r="H10120" t="s">
        <v>7</v>
      </c>
      <c r="I10120" t="s">
        <v>41244</v>
      </c>
      <c r="J10120" t="s">
        <v>40890</v>
      </c>
      <c r="K10120">
        <v>1.4999999999999999E-2</v>
      </c>
      <c r="L10120" t="s">
        <v>41289</v>
      </c>
      <c r="M10120" s="32" t="s">
        <v>40758</v>
      </c>
    </row>
    <row r="10121" spans="1:13" x14ac:dyDescent="0.25">
      <c r="A10121" t="s">
        <v>41290</v>
      </c>
      <c r="B10121" s="18">
        <v>76.7</v>
      </c>
      <c r="C10121" s="30"/>
      <c r="D10121" s="30"/>
      <c r="E10121" s="21" t="str">
        <f>IFERROR(VLOOKUP(A10121,'RTZ255'!A:D,4,),"")</f>
        <v/>
      </c>
      <c r="F10121" t="s">
        <v>41291</v>
      </c>
      <c r="G10121" t="s">
        <v>41292</v>
      </c>
      <c r="H10121" t="s">
        <v>7</v>
      </c>
      <c r="I10121" t="s">
        <v>41244</v>
      </c>
      <c r="J10121" t="s">
        <v>40890</v>
      </c>
      <c r="K10121">
        <v>1.4999999999999999E-2</v>
      </c>
      <c r="L10121" t="s">
        <v>41293</v>
      </c>
      <c r="M10121" s="32" t="s">
        <v>40758</v>
      </c>
    </row>
    <row r="10122" spans="1:13" x14ac:dyDescent="0.25">
      <c r="A10122" t="s">
        <v>41294</v>
      </c>
      <c r="B10122" s="18">
        <v>76.7</v>
      </c>
      <c r="C10122" s="30"/>
      <c r="D10122" s="30"/>
      <c r="E10122" s="21" t="str">
        <f>IFERROR(VLOOKUP(A10122,'RTZ255'!A:D,4,),"")</f>
        <v/>
      </c>
      <c r="F10122" t="s">
        <v>41295</v>
      </c>
      <c r="G10122" t="s">
        <v>41296</v>
      </c>
      <c r="H10122" t="s">
        <v>7</v>
      </c>
      <c r="I10122" t="s">
        <v>41244</v>
      </c>
      <c r="J10122" t="s">
        <v>40890</v>
      </c>
      <c r="K10122">
        <v>1.4999999999999999E-2</v>
      </c>
      <c r="L10122" t="s">
        <v>41297</v>
      </c>
      <c r="M10122" s="32" t="s">
        <v>40758</v>
      </c>
    </row>
    <row r="10123" spans="1:13" x14ac:dyDescent="0.25">
      <c r="A10123" t="s">
        <v>41298</v>
      </c>
      <c r="B10123" s="18">
        <v>76.7</v>
      </c>
      <c r="C10123" s="30"/>
      <c r="D10123" s="30"/>
      <c r="E10123" s="21" t="str">
        <f>IFERROR(VLOOKUP(A10123,'RTZ255'!A:D,4,),"")</f>
        <v/>
      </c>
      <c r="F10123" t="s">
        <v>41299</v>
      </c>
      <c r="G10123" t="s">
        <v>41300</v>
      </c>
      <c r="H10123" t="s">
        <v>7</v>
      </c>
      <c r="I10123" t="s">
        <v>41244</v>
      </c>
      <c r="J10123" t="s">
        <v>40890</v>
      </c>
      <c r="K10123">
        <v>1.4999999999999999E-2</v>
      </c>
      <c r="L10123" t="s">
        <v>41301</v>
      </c>
      <c r="M10123" s="32" t="s">
        <v>40758</v>
      </c>
    </row>
    <row r="10124" spans="1:13" x14ac:dyDescent="0.25">
      <c r="A10124" t="s">
        <v>41302</v>
      </c>
      <c r="B10124" s="18">
        <v>102.5</v>
      </c>
      <c r="C10124" s="30"/>
      <c r="D10124" s="30"/>
      <c r="E10124" s="21" t="str">
        <f>IFERROR(VLOOKUP(A10124,'RTZ255'!A:D,4,),"")</f>
        <v/>
      </c>
      <c r="F10124" t="s">
        <v>41303</v>
      </c>
      <c r="G10124" t="s">
        <v>41304</v>
      </c>
      <c r="H10124" t="s">
        <v>7</v>
      </c>
      <c r="I10124" t="s">
        <v>41244</v>
      </c>
      <c r="J10124" t="s">
        <v>40890</v>
      </c>
      <c r="K10124">
        <v>0.02</v>
      </c>
      <c r="L10124" t="s">
        <v>41305</v>
      </c>
      <c r="M10124" s="32" t="s">
        <v>40758</v>
      </c>
    </row>
    <row r="10125" spans="1:13" x14ac:dyDescent="0.25">
      <c r="A10125" t="s">
        <v>41306</v>
      </c>
      <c r="B10125" s="18">
        <v>102.5</v>
      </c>
      <c r="C10125" s="30"/>
      <c r="D10125" s="30"/>
      <c r="E10125" s="21" t="str">
        <f>IFERROR(VLOOKUP(A10125,'RTZ255'!A:D,4,),"")</f>
        <v/>
      </c>
      <c r="F10125" t="s">
        <v>41307</v>
      </c>
      <c r="G10125" t="s">
        <v>41308</v>
      </c>
      <c r="H10125" t="s">
        <v>7</v>
      </c>
      <c r="I10125" t="s">
        <v>41244</v>
      </c>
      <c r="J10125" t="s">
        <v>40890</v>
      </c>
      <c r="K10125">
        <v>0.02</v>
      </c>
      <c r="L10125" t="s">
        <v>41309</v>
      </c>
      <c r="M10125" s="32" t="s">
        <v>40758</v>
      </c>
    </row>
    <row r="10126" spans="1:13" x14ac:dyDescent="0.25">
      <c r="A10126" t="s">
        <v>41310</v>
      </c>
      <c r="B10126" s="18">
        <v>102.5</v>
      </c>
      <c r="C10126" s="30"/>
      <c r="D10126" s="30"/>
      <c r="E10126" s="21" t="str">
        <f>IFERROR(VLOOKUP(A10126,'RTZ255'!A:D,4,),"")</f>
        <v/>
      </c>
      <c r="F10126" t="s">
        <v>41311</v>
      </c>
      <c r="G10126" t="s">
        <v>41312</v>
      </c>
      <c r="H10126" t="s">
        <v>7</v>
      </c>
      <c r="I10126" t="s">
        <v>41244</v>
      </c>
      <c r="J10126" t="s">
        <v>40890</v>
      </c>
      <c r="K10126">
        <v>0.02</v>
      </c>
      <c r="L10126" t="s">
        <v>41313</v>
      </c>
      <c r="M10126" s="32" t="s">
        <v>40758</v>
      </c>
    </row>
    <row r="10127" spans="1:13" x14ac:dyDescent="0.25">
      <c r="A10127" t="s">
        <v>41314</v>
      </c>
      <c r="B10127" s="18">
        <v>102.5</v>
      </c>
      <c r="C10127" s="30"/>
      <c r="D10127" s="30"/>
      <c r="E10127" s="21" t="str">
        <f>IFERROR(VLOOKUP(A10127,'RTZ255'!A:D,4,),"")</f>
        <v/>
      </c>
      <c r="F10127" t="s">
        <v>41315</v>
      </c>
      <c r="G10127" t="s">
        <v>41316</v>
      </c>
      <c r="H10127" t="s">
        <v>7</v>
      </c>
      <c r="I10127" t="s">
        <v>41244</v>
      </c>
      <c r="J10127" t="s">
        <v>40890</v>
      </c>
      <c r="K10127">
        <v>0.02</v>
      </c>
      <c r="L10127" t="s">
        <v>41317</v>
      </c>
      <c r="M10127" s="32" t="s">
        <v>40758</v>
      </c>
    </row>
    <row r="10128" spans="1:13" x14ac:dyDescent="0.25">
      <c r="A10128" t="s">
        <v>41318</v>
      </c>
      <c r="B10128" s="18">
        <v>102.5</v>
      </c>
      <c r="C10128" s="30"/>
      <c r="D10128" s="30"/>
      <c r="E10128" s="21" t="str">
        <f>IFERROR(VLOOKUP(A10128,'RTZ255'!A:D,4,),"")</f>
        <v/>
      </c>
      <c r="F10128" t="s">
        <v>41319</v>
      </c>
      <c r="G10128" t="s">
        <v>41320</v>
      </c>
      <c r="H10128" t="s">
        <v>7</v>
      </c>
      <c r="I10128" t="s">
        <v>41244</v>
      </c>
      <c r="J10128" t="s">
        <v>40890</v>
      </c>
      <c r="K10128">
        <v>0.02</v>
      </c>
      <c r="L10128" t="s">
        <v>41321</v>
      </c>
      <c r="M10128" s="32" t="s">
        <v>40758</v>
      </c>
    </row>
    <row r="10129" spans="1:13" x14ac:dyDescent="0.25">
      <c r="A10129" t="s">
        <v>41322</v>
      </c>
      <c r="B10129" s="18">
        <v>76.7</v>
      </c>
      <c r="C10129" s="30"/>
      <c r="D10129" s="30"/>
      <c r="E10129" s="21" t="str">
        <f>IFERROR(VLOOKUP(A10129,'RTZ255'!A:D,4,),"")</f>
        <v/>
      </c>
      <c r="F10129" t="s">
        <v>41323</v>
      </c>
      <c r="G10129" t="s">
        <v>41324</v>
      </c>
      <c r="H10129" t="s">
        <v>7</v>
      </c>
      <c r="I10129" t="s">
        <v>41244</v>
      </c>
      <c r="J10129" t="s">
        <v>40890</v>
      </c>
      <c r="K10129">
        <v>1.4999999999999999E-2</v>
      </c>
      <c r="L10129" t="s">
        <v>41325</v>
      </c>
      <c r="M10129" s="32" t="s">
        <v>40758</v>
      </c>
    </row>
    <row r="10130" spans="1:13" x14ac:dyDescent="0.25">
      <c r="A10130" t="s">
        <v>41326</v>
      </c>
      <c r="B10130" s="18">
        <v>76.7</v>
      </c>
      <c r="C10130" s="30"/>
      <c r="D10130" s="30"/>
      <c r="E10130" s="21" t="str">
        <f>IFERROR(VLOOKUP(A10130,'RTZ255'!A:D,4,),"")</f>
        <v/>
      </c>
      <c r="F10130" t="s">
        <v>41327</v>
      </c>
      <c r="G10130" t="s">
        <v>41328</v>
      </c>
      <c r="H10130" t="s">
        <v>7</v>
      </c>
      <c r="I10130" t="s">
        <v>41244</v>
      </c>
      <c r="J10130" t="s">
        <v>40890</v>
      </c>
      <c r="K10130">
        <v>1.4999999999999999E-2</v>
      </c>
      <c r="L10130" t="s">
        <v>41329</v>
      </c>
      <c r="M10130" s="32" t="s">
        <v>40758</v>
      </c>
    </row>
    <row r="10131" spans="1:13" x14ac:dyDescent="0.25">
      <c r="A10131" t="s">
        <v>41330</v>
      </c>
      <c r="B10131" s="18">
        <v>76.7</v>
      </c>
      <c r="C10131" s="30"/>
      <c r="D10131" s="30"/>
      <c r="E10131" s="21" t="str">
        <f>IFERROR(VLOOKUP(A10131,'RTZ255'!A:D,4,),"")</f>
        <v/>
      </c>
      <c r="F10131" t="s">
        <v>41331</v>
      </c>
      <c r="G10131" t="s">
        <v>41332</v>
      </c>
      <c r="H10131" t="s">
        <v>7</v>
      </c>
      <c r="I10131" t="s">
        <v>41244</v>
      </c>
      <c r="J10131" t="s">
        <v>40890</v>
      </c>
      <c r="K10131">
        <v>1.4999999999999999E-2</v>
      </c>
      <c r="L10131" t="s">
        <v>41333</v>
      </c>
      <c r="M10131" s="32" t="s">
        <v>40758</v>
      </c>
    </row>
    <row r="10132" spans="1:13" x14ac:dyDescent="0.25">
      <c r="A10132" t="s">
        <v>41334</v>
      </c>
      <c r="B10132" s="18">
        <v>76.7</v>
      </c>
      <c r="C10132" s="30"/>
      <c r="D10132" s="30"/>
      <c r="E10132" s="21" t="str">
        <f>IFERROR(VLOOKUP(A10132,'RTZ255'!A:D,4,),"")</f>
        <v/>
      </c>
      <c r="F10132" t="s">
        <v>41335</v>
      </c>
      <c r="G10132" t="s">
        <v>41336</v>
      </c>
      <c r="H10132" t="s">
        <v>7</v>
      </c>
      <c r="I10132" t="s">
        <v>41244</v>
      </c>
      <c r="J10132" t="s">
        <v>40890</v>
      </c>
      <c r="K10132">
        <v>1.4999999999999999E-2</v>
      </c>
      <c r="L10132" t="s">
        <v>41337</v>
      </c>
      <c r="M10132" s="32" t="s">
        <v>40758</v>
      </c>
    </row>
    <row r="10133" spans="1:13" x14ac:dyDescent="0.25">
      <c r="A10133" t="s">
        <v>41338</v>
      </c>
      <c r="B10133" s="18">
        <v>76.7</v>
      </c>
      <c r="C10133" s="30"/>
      <c r="D10133" s="30"/>
      <c r="E10133" s="21" t="str">
        <f>IFERROR(VLOOKUP(A10133,'RTZ255'!A:D,4,),"")</f>
        <v/>
      </c>
      <c r="F10133" t="s">
        <v>41339</v>
      </c>
      <c r="G10133" t="s">
        <v>41340</v>
      </c>
      <c r="H10133" t="s">
        <v>7</v>
      </c>
      <c r="I10133" t="s">
        <v>41244</v>
      </c>
      <c r="J10133" t="s">
        <v>40890</v>
      </c>
      <c r="K10133">
        <v>1.4999999999999999E-2</v>
      </c>
      <c r="L10133" t="s">
        <v>41341</v>
      </c>
      <c r="M10133" s="32" t="s">
        <v>40758</v>
      </c>
    </row>
    <row r="10134" spans="1:13" x14ac:dyDescent="0.25">
      <c r="A10134" t="s">
        <v>41342</v>
      </c>
      <c r="B10134" s="18">
        <v>76.7</v>
      </c>
      <c r="C10134" s="30"/>
      <c r="D10134" s="30"/>
      <c r="E10134" s="21" t="str">
        <f>IFERROR(VLOOKUP(A10134,'RTZ255'!A:D,4,),"")</f>
        <v/>
      </c>
      <c r="F10134" t="s">
        <v>41343</v>
      </c>
      <c r="G10134" t="s">
        <v>41344</v>
      </c>
      <c r="H10134" t="s">
        <v>7</v>
      </c>
      <c r="I10134" t="s">
        <v>41244</v>
      </c>
      <c r="J10134" t="s">
        <v>40890</v>
      </c>
      <c r="K10134">
        <v>1.4999999999999999E-2</v>
      </c>
      <c r="L10134" t="s">
        <v>41345</v>
      </c>
      <c r="M10134" s="32" t="s">
        <v>40758</v>
      </c>
    </row>
    <row r="10135" spans="1:13" x14ac:dyDescent="0.25">
      <c r="A10135" t="s">
        <v>41346</v>
      </c>
      <c r="B10135" s="18">
        <v>76.7</v>
      </c>
      <c r="C10135" s="30"/>
      <c r="D10135" s="30"/>
      <c r="E10135" s="21" t="str">
        <f>IFERROR(VLOOKUP(A10135,'RTZ255'!A:D,4,),"")</f>
        <v/>
      </c>
      <c r="F10135" t="s">
        <v>41347</v>
      </c>
      <c r="G10135" t="s">
        <v>41348</v>
      </c>
      <c r="H10135" t="s">
        <v>7</v>
      </c>
      <c r="I10135" t="s">
        <v>41244</v>
      </c>
      <c r="J10135" t="s">
        <v>40890</v>
      </c>
      <c r="K10135">
        <v>1.4999999999999999E-2</v>
      </c>
      <c r="L10135" t="s">
        <v>41349</v>
      </c>
      <c r="M10135" s="32" t="s">
        <v>40758</v>
      </c>
    </row>
    <row r="10136" spans="1:13" x14ac:dyDescent="0.25">
      <c r="A10136" t="s">
        <v>41350</v>
      </c>
      <c r="B10136" s="18">
        <v>102.5</v>
      </c>
      <c r="C10136" s="30"/>
      <c r="D10136" s="30"/>
      <c r="E10136" s="21" t="str">
        <f>IFERROR(VLOOKUP(A10136,'RTZ255'!A:D,4,),"")</f>
        <v/>
      </c>
      <c r="F10136" t="s">
        <v>41351</v>
      </c>
      <c r="G10136" t="s">
        <v>41352</v>
      </c>
      <c r="H10136" t="s">
        <v>7</v>
      </c>
      <c r="I10136" t="s">
        <v>41244</v>
      </c>
      <c r="J10136" t="s">
        <v>40890</v>
      </c>
      <c r="K10136">
        <v>0.02</v>
      </c>
      <c r="L10136" t="s">
        <v>41353</v>
      </c>
      <c r="M10136" s="32" t="s">
        <v>40758</v>
      </c>
    </row>
    <row r="10137" spans="1:13" x14ac:dyDescent="0.25">
      <c r="A10137" t="s">
        <v>41354</v>
      </c>
      <c r="B10137" s="18">
        <v>102.5</v>
      </c>
      <c r="C10137" s="30"/>
      <c r="D10137" s="30"/>
      <c r="E10137" s="21" t="str">
        <f>IFERROR(VLOOKUP(A10137,'RTZ255'!A:D,4,),"")</f>
        <v/>
      </c>
      <c r="F10137" t="s">
        <v>41355</v>
      </c>
      <c r="G10137" t="s">
        <v>41356</v>
      </c>
      <c r="H10137" t="s">
        <v>7</v>
      </c>
      <c r="I10137" t="s">
        <v>41244</v>
      </c>
      <c r="J10137" t="s">
        <v>40890</v>
      </c>
      <c r="K10137">
        <v>0.02</v>
      </c>
      <c r="L10137" t="s">
        <v>41357</v>
      </c>
      <c r="M10137" s="32" t="s">
        <v>40758</v>
      </c>
    </row>
    <row r="10138" spans="1:13" x14ac:dyDescent="0.25">
      <c r="A10138" t="s">
        <v>41358</v>
      </c>
      <c r="B10138" s="18">
        <v>102.5</v>
      </c>
      <c r="C10138" s="30"/>
      <c r="D10138" s="30"/>
      <c r="E10138" s="21" t="str">
        <f>IFERROR(VLOOKUP(A10138,'RTZ255'!A:D,4,),"")</f>
        <v/>
      </c>
      <c r="F10138" t="s">
        <v>41359</v>
      </c>
      <c r="G10138" t="s">
        <v>41360</v>
      </c>
      <c r="H10138" t="s">
        <v>7</v>
      </c>
      <c r="I10138" t="s">
        <v>41244</v>
      </c>
      <c r="J10138" t="s">
        <v>40890</v>
      </c>
      <c r="K10138">
        <v>0.02</v>
      </c>
      <c r="L10138" t="s">
        <v>41361</v>
      </c>
      <c r="M10138" s="32" t="s">
        <v>40758</v>
      </c>
    </row>
    <row r="10139" spans="1:13" x14ac:dyDescent="0.25">
      <c r="A10139" t="s">
        <v>41362</v>
      </c>
      <c r="B10139" s="18">
        <v>102.5</v>
      </c>
      <c r="C10139" s="30"/>
      <c r="D10139" s="30"/>
      <c r="E10139" s="21" t="str">
        <f>IFERROR(VLOOKUP(A10139,'RTZ255'!A:D,4,),"")</f>
        <v/>
      </c>
      <c r="F10139" t="s">
        <v>41363</v>
      </c>
      <c r="G10139" t="s">
        <v>41364</v>
      </c>
      <c r="H10139" t="s">
        <v>7</v>
      </c>
      <c r="I10139" t="s">
        <v>41244</v>
      </c>
      <c r="J10139" t="s">
        <v>40890</v>
      </c>
      <c r="K10139">
        <v>0.02</v>
      </c>
      <c r="L10139" t="s">
        <v>41365</v>
      </c>
      <c r="M10139" s="32" t="s">
        <v>40758</v>
      </c>
    </row>
    <row r="10140" spans="1:13" x14ac:dyDescent="0.25">
      <c r="A10140" t="s">
        <v>41366</v>
      </c>
      <c r="B10140" s="18">
        <v>102.5</v>
      </c>
      <c r="C10140" s="30"/>
      <c r="D10140" s="30"/>
      <c r="E10140" s="21" t="str">
        <f>IFERROR(VLOOKUP(A10140,'RTZ255'!A:D,4,),"")</f>
        <v/>
      </c>
      <c r="F10140" t="s">
        <v>41367</v>
      </c>
      <c r="G10140" t="s">
        <v>41368</v>
      </c>
      <c r="H10140" t="s">
        <v>7</v>
      </c>
      <c r="I10140" t="s">
        <v>41244</v>
      </c>
      <c r="J10140" t="s">
        <v>40890</v>
      </c>
      <c r="K10140">
        <v>0.02</v>
      </c>
      <c r="L10140" t="s">
        <v>41369</v>
      </c>
      <c r="M10140" s="32" t="s">
        <v>40758</v>
      </c>
    </row>
    <row r="10141" spans="1:13" x14ac:dyDescent="0.25">
      <c r="A10141" t="s">
        <v>41370</v>
      </c>
      <c r="B10141" s="18">
        <v>107.8</v>
      </c>
      <c r="C10141" s="30"/>
      <c r="D10141" s="30"/>
      <c r="E10141" s="21" t="str">
        <f>IFERROR(VLOOKUP(A10141,'RTZ255'!A:D,4,),"")</f>
        <v/>
      </c>
      <c r="F10141" t="s">
        <v>41371</v>
      </c>
      <c r="G10141" t="s">
        <v>41372</v>
      </c>
      <c r="H10141" t="s">
        <v>7</v>
      </c>
      <c r="I10141" t="s">
        <v>41244</v>
      </c>
      <c r="J10141" t="s">
        <v>40890</v>
      </c>
      <c r="K10141">
        <v>0.01</v>
      </c>
      <c r="L10141" t="s">
        <v>41373</v>
      </c>
      <c r="M10141" s="32" t="s">
        <v>40758</v>
      </c>
    </row>
    <row r="10142" spans="1:13" x14ac:dyDescent="0.25">
      <c r="A10142" t="s">
        <v>41374</v>
      </c>
      <c r="B10142" s="18">
        <v>107.8</v>
      </c>
      <c r="C10142" s="30"/>
      <c r="D10142" s="30"/>
      <c r="E10142" s="21" t="str">
        <f>IFERROR(VLOOKUP(A10142,'RTZ255'!A:D,4,),"")</f>
        <v/>
      </c>
      <c r="F10142" t="s">
        <v>41375</v>
      </c>
      <c r="G10142" t="s">
        <v>41376</v>
      </c>
      <c r="H10142" t="s">
        <v>7</v>
      </c>
      <c r="I10142" t="s">
        <v>41244</v>
      </c>
      <c r="J10142" t="s">
        <v>40890</v>
      </c>
      <c r="K10142">
        <v>0.04</v>
      </c>
      <c r="L10142" t="s">
        <v>41377</v>
      </c>
      <c r="M10142" s="32" t="s">
        <v>40758</v>
      </c>
    </row>
    <row r="10143" spans="1:13" x14ac:dyDescent="0.25">
      <c r="A10143" t="s">
        <v>41378</v>
      </c>
      <c r="B10143" s="18">
        <v>113.1</v>
      </c>
      <c r="C10143" s="30"/>
      <c r="D10143" s="30"/>
      <c r="E10143" s="21" t="str">
        <f>IFERROR(VLOOKUP(A10143,'RTZ255'!A:D,4,),"")</f>
        <v/>
      </c>
      <c r="F10143" t="s">
        <v>41379</v>
      </c>
      <c r="G10143" t="s">
        <v>41380</v>
      </c>
      <c r="H10143" t="s">
        <v>7</v>
      </c>
      <c r="I10143" t="s">
        <v>41244</v>
      </c>
      <c r="J10143" t="s">
        <v>40890</v>
      </c>
      <c r="K10143">
        <v>0.05</v>
      </c>
      <c r="L10143" t="s">
        <v>41381</v>
      </c>
      <c r="M10143" s="32" t="s">
        <v>40758</v>
      </c>
    </row>
    <row r="10144" spans="1:13" x14ac:dyDescent="0.25">
      <c r="A10144" t="s">
        <v>41382</v>
      </c>
      <c r="B10144" s="18">
        <v>110</v>
      </c>
      <c r="C10144" s="30"/>
      <c r="D10144" s="30"/>
      <c r="E10144" s="21" t="str">
        <f>IFERROR(VLOOKUP(A10144,'RTZ255'!A:D,4,),"")</f>
        <v/>
      </c>
      <c r="F10144" t="s">
        <v>41383</v>
      </c>
      <c r="G10144" t="s">
        <v>41384</v>
      </c>
      <c r="H10144" t="s">
        <v>7</v>
      </c>
      <c r="I10144" t="s">
        <v>41244</v>
      </c>
      <c r="J10144" t="s">
        <v>40890</v>
      </c>
      <c r="K10144">
        <v>0.15</v>
      </c>
      <c r="L10144" t="s">
        <v>41385</v>
      </c>
      <c r="M10144" s="32" t="s">
        <v>40758</v>
      </c>
    </row>
    <row r="10145" spans="1:13" x14ac:dyDescent="0.25">
      <c r="A10145" t="s">
        <v>41386</v>
      </c>
      <c r="B10145" s="18">
        <v>116</v>
      </c>
      <c r="C10145" s="30"/>
      <c r="D10145" s="30"/>
      <c r="E10145" s="21" t="str">
        <f>IFERROR(VLOOKUP(A10145,'RTZ255'!A:D,4,),"")</f>
        <v/>
      </c>
      <c r="F10145" t="s">
        <v>41387</v>
      </c>
      <c r="G10145" t="s">
        <v>41388</v>
      </c>
      <c r="H10145" t="s">
        <v>7</v>
      </c>
      <c r="I10145" t="s">
        <v>41244</v>
      </c>
      <c r="J10145" t="s">
        <v>40890</v>
      </c>
      <c r="K10145">
        <v>0.15</v>
      </c>
      <c r="L10145" t="s">
        <v>41389</v>
      </c>
      <c r="M10145" s="32" t="s">
        <v>40758</v>
      </c>
    </row>
    <row r="10146" spans="1:13" x14ac:dyDescent="0.25">
      <c r="A10146" t="s">
        <v>41390</v>
      </c>
      <c r="B10146" s="18">
        <v>124.2</v>
      </c>
      <c r="C10146" s="30"/>
      <c r="D10146" s="30"/>
      <c r="E10146" s="21" t="str">
        <f>IFERROR(VLOOKUP(A10146,'RTZ255'!A:D,4,),"")</f>
        <v/>
      </c>
      <c r="F10146" t="s">
        <v>41391</v>
      </c>
      <c r="G10146" t="s">
        <v>41392</v>
      </c>
      <c r="H10146" t="s">
        <v>7</v>
      </c>
      <c r="I10146" t="s">
        <v>41244</v>
      </c>
      <c r="J10146" t="s">
        <v>40890</v>
      </c>
      <c r="K10146">
        <v>0.5</v>
      </c>
      <c r="L10146" t="s">
        <v>41393</v>
      </c>
      <c r="M10146" s="32" t="s">
        <v>40758</v>
      </c>
    </row>
    <row r="10147" spans="1:13" x14ac:dyDescent="0.25">
      <c r="A10147" t="s">
        <v>41394</v>
      </c>
      <c r="B10147" s="18">
        <v>99.3</v>
      </c>
      <c r="C10147" s="30"/>
      <c r="D10147" s="30"/>
      <c r="E10147" s="21" t="str">
        <f>IFERROR(VLOOKUP(A10147,'RTZ255'!A:D,4,),"")</f>
        <v/>
      </c>
      <c r="F10147" t="s">
        <v>41395</v>
      </c>
      <c r="G10147" t="s">
        <v>41396</v>
      </c>
      <c r="H10147" t="s">
        <v>7</v>
      </c>
      <c r="I10147" t="s">
        <v>41244</v>
      </c>
      <c r="J10147" t="s">
        <v>40890</v>
      </c>
      <c r="K10147">
        <v>0.02</v>
      </c>
      <c r="L10147" t="s">
        <v>41397</v>
      </c>
      <c r="M10147" s="32" t="s">
        <v>40758</v>
      </c>
    </row>
    <row r="10148" spans="1:13" x14ac:dyDescent="0.25">
      <c r="A10148" t="s">
        <v>41398</v>
      </c>
      <c r="B10148" s="18">
        <v>44.6</v>
      </c>
      <c r="C10148" s="30"/>
      <c r="D10148" s="30"/>
      <c r="E10148" s="21" t="str">
        <f>IFERROR(VLOOKUP(A10148,'RTZ255'!A:D,4,),"")</f>
        <v/>
      </c>
      <c r="F10148" t="s">
        <v>41399</v>
      </c>
      <c r="G10148" t="s">
        <v>41400</v>
      </c>
      <c r="H10148" t="s">
        <v>7</v>
      </c>
      <c r="I10148" t="s">
        <v>41244</v>
      </c>
      <c r="J10148" t="s">
        <v>40890</v>
      </c>
      <c r="K10148">
        <v>0.01</v>
      </c>
      <c r="L10148" t="s">
        <v>41401</v>
      </c>
      <c r="M10148" s="32" t="s">
        <v>40758</v>
      </c>
    </row>
    <row r="10149" spans="1:13" x14ac:dyDescent="0.25">
      <c r="A10149" t="s">
        <v>41402</v>
      </c>
      <c r="B10149" s="18">
        <v>36.799999999999997</v>
      </c>
      <c r="C10149" s="30"/>
      <c r="D10149" s="30"/>
      <c r="E10149" s="21" t="str">
        <f>IFERROR(VLOOKUP(A10149,'RTZ255'!A:D,4,),"")</f>
        <v/>
      </c>
      <c r="F10149" t="s">
        <v>41403</v>
      </c>
      <c r="G10149" t="s">
        <v>41400</v>
      </c>
      <c r="H10149" t="s">
        <v>7</v>
      </c>
      <c r="I10149" t="s">
        <v>41244</v>
      </c>
      <c r="J10149" t="s">
        <v>40890</v>
      </c>
      <c r="K10149">
        <v>0.01</v>
      </c>
      <c r="L10149" t="s">
        <v>41404</v>
      </c>
      <c r="M10149" s="32" t="s">
        <v>40758</v>
      </c>
    </row>
    <row r="10150" spans="1:13" x14ac:dyDescent="0.25">
      <c r="A10150" t="s">
        <v>41405</v>
      </c>
      <c r="B10150" s="18">
        <v>36.799999999999997</v>
      </c>
      <c r="C10150" s="30"/>
      <c r="D10150" s="30"/>
      <c r="E10150" s="21" t="str">
        <f>IFERROR(VLOOKUP(A10150,'RTZ255'!A:D,4,),"")</f>
        <v/>
      </c>
      <c r="F10150" t="s">
        <v>41406</v>
      </c>
      <c r="G10150" t="s">
        <v>41400</v>
      </c>
      <c r="H10150" t="s">
        <v>7</v>
      </c>
      <c r="I10150" t="s">
        <v>41244</v>
      </c>
      <c r="J10150" t="s">
        <v>40890</v>
      </c>
      <c r="K10150">
        <v>0.01</v>
      </c>
      <c r="L10150" t="s">
        <v>41407</v>
      </c>
      <c r="M10150" s="32" t="s">
        <v>40758</v>
      </c>
    </row>
    <row r="10151" spans="1:13" x14ac:dyDescent="0.25">
      <c r="A10151" t="s">
        <v>41408</v>
      </c>
      <c r="B10151" s="18">
        <v>36.799999999999997</v>
      </c>
      <c r="C10151" s="30"/>
      <c r="D10151" s="30"/>
      <c r="E10151" s="21" t="str">
        <f>IFERROR(VLOOKUP(A10151,'RTZ255'!A:D,4,),"")</f>
        <v/>
      </c>
      <c r="F10151" t="s">
        <v>41409</v>
      </c>
      <c r="G10151" t="s">
        <v>41400</v>
      </c>
      <c r="H10151" t="s">
        <v>7</v>
      </c>
      <c r="I10151" t="s">
        <v>41244</v>
      </c>
      <c r="J10151" t="s">
        <v>40890</v>
      </c>
      <c r="K10151">
        <v>0.01</v>
      </c>
      <c r="L10151" t="s">
        <v>41410</v>
      </c>
      <c r="M10151" s="32" t="s">
        <v>40758</v>
      </c>
    </row>
    <row r="10152" spans="1:13" x14ac:dyDescent="0.25">
      <c r="A10152" t="s">
        <v>41411</v>
      </c>
      <c r="B10152" s="18">
        <v>36.799999999999997</v>
      </c>
      <c r="C10152" s="30"/>
      <c r="D10152" s="30"/>
      <c r="E10152" s="21" t="str">
        <f>IFERROR(VLOOKUP(A10152,'RTZ255'!A:D,4,),"")</f>
        <v/>
      </c>
      <c r="F10152" t="s">
        <v>41412</v>
      </c>
      <c r="G10152" t="s">
        <v>41400</v>
      </c>
      <c r="H10152" t="s">
        <v>7</v>
      </c>
      <c r="I10152" t="s">
        <v>41244</v>
      </c>
      <c r="J10152" t="s">
        <v>40890</v>
      </c>
      <c r="K10152">
        <v>0.01</v>
      </c>
      <c r="L10152" t="s">
        <v>41413</v>
      </c>
      <c r="M10152" s="32" t="s">
        <v>40758</v>
      </c>
    </row>
    <row r="10153" spans="1:13" x14ac:dyDescent="0.25">
      <c r="A10153" t="s">
        <v>41414</v>
      </c>
      <c r="B10153" s="18">
        <v>36.799999999999997</v>
      </c>
      <c r="C10153" s="30"/>
      <c r="D10153" s="30"/>
      <c r="E10153" s="21" t="str">
        <f>IFERROR(VLOOKUP(A10153,'RTZ255'!A:D,4,),"")</f>
        <v/>
      </c>
      <c r="F10153" t="s">
        <v>41415</v>
      </c>
      <c r="G10153" t="s">
        <v>41400</v>
      </c>
      <c r="H10153" t="s">
        <v>7</v>
      </c>
      <c r="I10153" t="s">
        <v>41244</v>
      </c>
      <c r="J10153" t="s">
        <v>40890</v>
      </c>
      <c r="K10153">
        <v>0.01</v>
      </c>
      <c r="L10153" t="s">
        <v>41416</v>
      </c>
      <c r="M10153" s="32" t="s">
        <v>40758</v>
      </c>
    </row>
    <row r="10154" spans="1:13" x14ac:dyDescent="0.25">
      <c r="A10154" t="s">
        <v>41417</v>
      </c>
      <c r="B10154" s="18">
        <v>44.6</v>
      </c>
      <c r="C10154" s="30"/>
      <c r="D10154" s="30"/>
      <c r="E10154" s="21" t="str">
        <f>IFERROR(VLOOKUP(A10154,'RTZ255'!A:D,4,),"")</f>
        <v/>
      </c>
      <c r="F10154" t="s">
        <v>41418</v>
      </c>
      <c r="G10154" t="s">
        <v>41419</v>
      </c>
      <c r="H10154" t="s">
        <v>7</v>
      </c>
      <c r="I10154" t="s">
        <v>41244</v>
      </c>
      <c r="J10154" t="s">
        <v>40890</v>
      </c>
      <c r="K10154">
        <v>0.01</v>
      </c>
      <c r="L10154" t="s">
        <v>41420</v>
      </c>
      <c r="M10154" s="32" t="s">
        <v>40758</v>
      </c>
    </row>
    <row r="10155" spans="1:13" x14ac:dyDescent="0.25">
      <c r="A10155" t="s">
        <v>41421</v>
      </c>
      <c r="B10155" s="18">
        <v>36.799999999999997</v>
      </c>
      <c r="C10155" s="30"/>
      <c r="D10155" s="30"/>
      <c r="E10155" s="21" t="str">
        <f>IFERROR(VLOOKUP(A10155,'RTZ255'!A:D,4,),"")</f>
        <v/>
      </c>
      <c r="F10155" t="s">
        <v>41422</v>
      </c>
      <c r="G10155" t="s">
        <v>41419</v>
      </c>
      <c r="H10155" t="s">
        <v>7</v>
      </c>
      <c r="I10155" t="s">
        <v>41244</v>
      </c>
      <c r="J10155" t="s">
        <v>40890</v>
      </c>
      <c r="K10155">
        <v>0.01</v>
      </c>
      <c r="L10155" t="s">
        <v>41423</v>
      </c>
      <c r="M10155" s="32" t="s">
        <v>40758</v>
      </c>
    </row>
    <row r="10156" spans="1:13" x14ac:dyDescent="0.25">
      <c r="A10156" t="s">
        <v>41424</v>
      </c>
      <c r="B10156" s="18">
        <v>36.799999999999997</v>
      </c>
      <c r="C10156" s="30"/>
      <c r="D10156" s="30"/>
      <c r="E10156" s="21" t="str">
        <f>IFERROR(VLOOKUP(A10156,'RTZ255'!A:D,4,),"")</f>
        <v/>
      </c>
      <c r="F10156" t="s">
        <v>41425</v>
      </c>
      <c r="G10156" t="s">
        <v>41419</v>
      </c>
      <c r="H10156" t="s">
        <v>7</v>
      </c>
      <c r="I10156" t="s">
        <v>41244</v>
      </c>
      <c r="J10156" t="s">
        <v>40890</v>
      </c>
      <c r="K10156">
        <v>0.01</v>
      </c>
      <c r="L10156" t="s">
        <v>41426</v>
      </c>
      <c r="M10156" s="32" t="s">
        <v>40758</v>
      </c>
    </row>
    <row r="10157" spans="1:13" x14ac:dyDescent="0.25">
      <c r="A10157" t="s">
        <v>41427</v>
      </c>
      <c r="B10157" s="18">
        <v>36.799999999999997</v>
      </c>
      <c r="C10157" s="30"/>
      <c r="D10157" s="30"/>
      <c r="E10157" s="21" t="str">
        <f>IFERROR(VLOOKUP(A10157,'RTZ255'!A:D,4,),"")</f>
        <v/>
      </c>
      <c r="F10157" t="s">
        <v>41428</v>
      </c>
      <c r="G10157" t="s">
        <v>41419</v>
      </c>
      <c r="H10157" t="s">
        <v>7</v>
      </c>
      <c r="I10157" t="s">
        <v>41244</v>
      </c>
      <c r="J10157" t="s">
        <v>40890</v>
      </c>
      <c r="K10157">
        <v>0.01</v>
      </c>
      <c r="L10157" t="s">
        <v>41429</v>
      </c>
      <c r="M10157" s="32" t="s">
        <v>40758</v>
      </c>
    </row>
    <row r="10158" spans="1:13" x14ac:dyDescent="0.25">
      <c r="A10158" t="s">
        <v>41430</v>
      </c>
      <c r="B10158" s="18">
        <v>36.799999999999997</v>
      </c>
      <c r="C10158" s="30"/>
      <c r="D10158" s="30"/>
      <c r="E10158" s="21" t="str">
        <f>IFERROR(VLOOKUP(A10158,'RTZ255'!A:D,4,),"")</f>
        <v/>
      </c>
      <c r="F10158" t="s">
        <v>41431</v>
      </c>
      <c r="G10158" t="s">
        <v>41419</v>
      </c>
      <c r="H10158" t="s">
        <v>7</v>
      </c>
      <c r="I10158" t="s">
        <v>41244</v>
      </c>
      <c r="J10158" t="s">
        <v>40890</v>
      </c>
      <c r="K10158">
        <v>0.01</v>
      </c>
      <c r="L10158" t="s">
        <v>41432</v>
      </c>
      <c r="M10158" s="32" t="s">
        <v>40758</v>
      </c>
    </row>
    <row r="10159" spans="1:13" x14ac:dyDescent="0.25">
      <c r="A10159" t="s">
        <v>41433</v>
      </c>
      <c r="B10159" s="18">
        <v>36.799999999999997</v>
      </c>
      <c r="C10159" s="30"/>
      <c r="D10159" s="30"/>
      <c r="E10159" s="21" t="str">
        <f>IFERROR(VLOOKUP(A10159,'RTZ255'!A:D,4,),"")</f>
        <v/>
      </c>
      <c r="F10159" t="s">
        <v>41434</v>
      </c>
      <c r="G10159" t="s">
        <v>41419</v>
      </c>
      <c r="H10159" t="s">
        <v>7</v>
      </c>
      <c r="I10159" t="s">
        <v>41244</v>
      </c>
      <c r="J10159" t="s">
        <v>40890</v>
      </c>
      <c r="K10159">
        <v>0.01</v>
      </c>
      <c r="L10159" t="s">
        <v>41435</v>
      </c>
      <c r="M10159" s="32" t="s">
        <v>40758</v>
      </c>
    </row>
    <row r="10160" spans="1:13" x14ac:dyDescent="0.25">
      <c r="A10160" t="s">
        <v>41436</v>
      </c>
      <c r="B10160" s="18">
        <v>65.400000000000006</v>
      </c>
      <c r="C10160" s="30"/>
      <c r="D10160" s="30"/>
      <c r="E10160" s="21" t="str">
        <f>IFERROR(VLOOKUP(A10160,'RTZ255'!A:D,4,),"")</f>
        <v/>
      </c>
      <c r="F10160" t="s">
        <v>41437</v>
      </c>
      <c r="G10160" t="s">
        <v>41438</v>
      </c>
      <c r="H10160" t="s">
        <v>7</v>
      </c>
      <c r="I10160" t="s">
        <v>41244</v>
      </c>
      <c r="J10160" t="s">
        <v>40890</v>
      </c>
      <c r="K10160">
        <v>0.01</v>
      </c>
      <c r="L10160" t="s">
        <v>41439</v>
      </c>
      <c r="M10160" s="32" t="s">
        <v>40758</v>
      </c>
    </row>
    <row r="10161" spans="1:13" x14ac:dyDescent="0.25">
      <c r="A10161" t="s">
        <v>41440</v>
      </c>
      <c r="B10161" s="18">
        <v>54.8</v>
      </c>
      <c r="C10161" s="30"/>
      <c r="D10161" s="30"/>
      <c r="E10161" s="21" t="str">
        <f>IFERROR(VLOOKUP(A10161,'RTZ255'!A:D,4,),"")</f>
        <v/>
      </c>
      <c r="F10161" t="s">
        <v>41441</v>
      </c>
      <c r="G10161" t="s">
        <v>41438</v>
      </c>
      <c r="H10161" t="s">
        <v>7</v>
      </c>
      <c r="I10161" t="s">
        <v>41244</v>
      </c>
      <c r="J10161" t="s">
        <v>40890</v>
      </c>
      <c r="K10161">
        <v>0.01</v>
      </c>
      <c r="L10161" t="s">
        <v>41442</v>
      </c>
      <c r="M10161" s="32" t="s">
        <v>40758</v>
      </c>
    </row>
    <row r="10162" spans="1:13" x14ac:dyDescent="0.25">
      <c r="A10162" t="s">
        <v>41443</v>
      </c>
      <c r="B10162" s="18">
        <v>54.8</v>
      </c>
      <c r="C10162" s="30"/>
      <c r="D10162" s="30"/>
      <c r="E10162" s="21" t="str">
        <f>IFERROR(VLOOKUP(A10162,'RTZ255'!A:D,4,),"")</f>
        <v/>
      </c>
      <c r="F10162" t="s">
        <v>41444</v>
      </c>
      <c r="G10162" t="s">
        <v>41438</v>
      </c>
      <c r="H10162" t="s">
        <v>7</v>
      </c>
      <c r="I10162" t="s">
        <v>41244</v>
      </c>
      <c r="J10162" t="s">
        <v>40890</v>
      </c>
      <c r="K10162">
        <v>0.01</v>
      </c>
      <c r="L10162" t="s">
        <v>41445</v>
      </c>
      <c r="M10162" s="32" t="s">
        <v>40758</v>
      </c>
    </row>
    <row r="10163" spans="1:13" x14ac:dyDescent="0.25">
      <c r="A10163" t="s">
        <v>41446</v>
      </c>
      <c r="B10163" s="18">
        <v>54.8</v>
      </c>
      <c r="C10163" s="30"/>
      <c r="D10163" s="30"/>
      <c r="E10163" s="21" t="str">
        <f>IFERROR(VLOOKUP(A10163,'RTZ255'!A:D,4,),"")</f>
        <v/>
      </c>
      <c r="F10163" t="s">
        <v>41447</v>
      </c>
      <c r="G10163" t="s">
        <v>41438</v>
      </c>
      <c r="H10163" t="s">
        <v>7</v>
      </c>
      <c r="I10163" t="s">
        <v>41244</v>
      </c>
      <c r="J10163" t="s">
        <v>40890</v>
      </c>
      <c r="K10163">
        <v>0.01</v>
      </c>
      <c r="L10163" t="s">
        <v>41448</v>
      </c>
      <c r="M10163" s="32" t="s">
        <v>40758</v>
      </c>
    </row>
    <row r="10164" spans="1:13" x14ac:dyDescent="0.25">
      <c r="A10164" t="s">
        <v>41449</v>
      </c>
      <c r="B10164" s="18">
        <v>54.8</v>
      </c>
      <c r="C10164" s="30"/>
      <c r="D10164" s="30"/>
      <c r="E10164" s="21" t="str">
        <f>IFERROR(VLOOKUP(A10164,'RTZ255'!A:D,4,),"")</f>
        <v/>
      </c>
      <c r="F10164" t="s">
        <v>41450</v>
      </c>
      <c r="G10164" t="s">
        <v>41438</v>
      </c>
      <c r="H10164" t="s">
        <v>7</v>
      </c>
      <c r="I10164" t="s">
        <v>41244</v>
      </c>
      <c r="J10164" t="s">
        <v>40890</v>
      </c>
      <c r="K10164">
        <v>0.01</v>
      </c>
      <c r="L10164" t="s">
        <v>41451</v>
      </c>
      <c r="M10164" s="32" t="s">
        <v>40758</v>
      </c>
    </row>
    <row r="10165" spans="1:13" x14ac:dyDescent="0.25">
      <c r="A10165" t="s">
        <v>41452</v>
      </c>
      <c r="B10165" s="18">
        <v>54.8</v>
      </c>
      <c r="C10165" s="30"/>
      <c r="D10165" s="30"/>
      <c r="E10165" s="21" t="str">
        <f>IFERROR(VLOOKUP(A10165,'RTZ255'!A:D,4,),"")</f>
        <v/>
      </c>
      <c r="F10165" t="s">
        <v>41453</v>
      </c>
      <c r="G10165" t="s">
        <v>41438</v>
      </c>
      <c r="H10165" t="s">
        <v>7</v>
      </c>
      <c r="I10165" t="s">
        <v>41244</v>
      </c>
      <c r="J10165" t="s">
        <v>40890</v>
      </c>
      <c r="K10165">
        <v>0.01</v>
      </c>
      <c r="L10165" t="s">
        <v>41454</v>
      </c>
      <c r="M10165" s="32" t="s">
        <v>40758</v>
      </c>
    </row>
    <row r="10166" spans="1:13" x14ac:dyDescent="0.25">
      <c r="A10166" t="s">
        <v>41455</v>
      </c>
      <c r="B10166" s="18">
        <v>54.8</v>
      </c>
      <c r="C10166" s="30"/>
      <c r="D10166" s="30"/>
      <c r="E10166" s="21" t="str">
        <f>IFERROR(VLOOKUP(A10166,'RTZ255'!A:D,4,),"")</f>
        <v/>
      </c>
      <c r="F10166" t="s">
        <v>41456</v>
      </c>
      <c r="G10166" t="s">
        <v>41438</v>
      </c>
      <c r="H10166" t="s">
        <v>7</v>
      </c>
      <c r="I10166" t="s">
        <v>41244</v>
      </c>
      <c r="J10166" t="s">
        <v>40890</v>
      </c>
      <c r="K10166">
        <v>0.01</v>
      </c>
      <c r="L10166" t="s">
        <v>41457</v>
      </c>
      <c r="M10166" s="32" t="s">
        <v>40758</v>
      </c>
    </row>
    <row r="10167" spans="1:13" x14ac:dyDescent="0.25">
      <c r="A10167" t="s">
        <v>41458</v>
      </c>
      <c r="B10167" s="18">
        <v>67.8</v>
      </c>
      <c r="C10167" s="30"/>
      <c r="D10167" s="30"/>
      <c r="E10167" s="21" t="str">
        <f>IFERROR(VLOOKUP(A10167,'RTZ255'!A:D,4,),"")</f>
        <v/>
      </c>
      <c r="F10167" t="s">
        <v>41459</v>
      </c>
      <c r="G10167" t="s">
        <v>41438</v>
      </c>
      <c r="H10167" t="s">
        <v>7</v>
      </c>
      <c r="I10167" t="s">
        <v>41244</v>
      </c>
      <c r="J10167" t="s">
        <v>40890</v>
      </c>
      <c r="K10167">
        <v>0.01</v>
      </c>
      <c r="L10167" t="s">
        <v>41460</v>
      </c>
      <c r="M10167" s="32" t="s">
        <v>40758</v>
      </c>
    </row>
    <row r="10168" spans="1:13" x14ac:dyDescent="0.25">
      <c r="A10168" t="s">
        <v>41461</v>
      </c>
      <c r="B10168" s="18">
        <v>75.2</v>
      </c>
      <c r="C10168" s="30"/>
      <c r="D10168" s="30"/>
      <c r="E10168" s="21" t="str">
        <f>IFERROR(VLOOKUP(A10168,'RTZ255'!A:D,4,),"")</f>
        <v/>
      </c>
      <c r="F10168" t="s">
        <v>41462</v>
      </c>
      <c r="G10168" t="s">
        <v>41438</v>
      </c>
      <c r="H10168" t="s">
        <v>7</v>
      </c>
      <c r="I10168" t="s">
        <v>41244</v>
      </c>
      <c r="J10168" t="s">
        <v>40890</v>
      </c>
      <c r="K10168">
        <v>0.01</v>
      </c>
      <c r="L10168" t="s">
        <v>41463</v>
      </c>
      <c r="M10168" s="32" t="s">
        <v>40758</v>
      </c>
    </row>
    <row r="10169" spans="1:13" x14ac:dyDescent="0.25">
      <c r="A10169" t="s">
        <v>41464</v>
      </c>
      <c r="B10169" s="18">
        <v>78.900000000000006</v>
      </c>
      <c r="C10169" s="30"/>
      <c r="D10169" s="30"/>
      <c r="E10169" s="21" t="str">
        <f>IFERROR(VLOOKUP(A10169,'RTZ255'!A:D,4,),"")</f>
        <v/>
      </c>
      <c r="F10169" t="s">
        <v>41465</v>
      </c>
      <c r="G10169" t="s">
        <v>41438</v>
      </c>
      <c r="H10169" t="s">
        <v>7</v>
      </c>
      <c r="I10169" t="s">
        <v>41244</v>
      </c>
      <c r="J10169" t="s">
        <v>40890</v>
      </c>
      <c r="K10169">
        <v>0.01</v>
      </c>
      <c r="L10169" t="s">
        <v>41466</v>
      </c>
      <c r="M10169" s="32" t="s">
        <v>40758</v>
      </c>
    </row>
    <row r="10170" spans="1:13" x14ac:dyDescent="0.25">
      <c r="A10170" t="s">
        <v>41467</v>
      </c>
      <c r="B10170" s="18">
        <v>64</v>
      </c>
      <c r="C10170" s="30"/>
      <c r="D10170" s="30"/>
      <c r="E10170" s="21" t="str">
        <f>IFERROR(VLOOKUP(A10170,'RTZ255'!A:D,4,),"")</f>
        <v/>
      </c>
      <c r="F10170" t="s">
        <v>41468</v>
      </c>
      <c r="G10170" t="s">
        <v>41469</v>
      </c>
      <c r="H10170" t="s">
        <v>7</v>
      </c>
      <c r="I10170" t="s">
        <v>41244</v>
      </c>
      <c r="J10170" t="s">
        <v>40890</v>
      </c>
      <c r="K10170">
        <v>0.01</v>
      </c>
      <c r="L10170" t="s">
        <v>41470</v>
      </c>
      <c r="M10170" s="32" t="s">
        <v>40758</v>
      </c>
    </row>
    <row r="10171" spans="1:13" x14ac:dyDescent="0.25">
      <c r="A10171" t="s">
        <v>41471</v>
      </c>
      <c r="B10171" s="18">
        <v>64</v>
      </c>
      <c r="C10171" s="30"/>
      <c r="D10171" s="30"/>
      <c r="E10171" s="21" t="str">
        <f>IFERROR(VLOOKUP(A10171,'RTZ255'!A:D,4,),"")</f>
        <v/>
      </c>
      <c r="F10171" t="s">
        <v>41472</v>
      </c>
      <c r="G10171" t="s">
        <v>41469</v>
      </c>
      <c r="H10171" t="s">
        <v>7</v>
      </c>
      <c r="I10171" t="s">
        <v>41244</v>
      </c>
      <c r="J10171" t="s">
        <v>40890</v>
      </c>
      <c r="K10171">
        <v>0.01</v>
      </c>
      <c r="L10171" t="s">
        <v>41473</v>
      </c>
      <c r="M10171" s="32" t="s">
        <v>40758</v>
      </c>
    </row>
    <row r="10172" spans="1:13" x14ac:dyDescent="0.25">
      <c r="A10172" t="s">
        <v>41474</v>
      </c>
      <c r="B10172" s="18">
        <v>64</v>
      </c>
      <c r="C10172" s="30"/>
      <c r="D10172" s="30"/>
      <c r="E10172" s="21" t="str">
        <f>IFERROR(VLOOKUP(A10172,'RTZ255'!A:D,4,),"")</f>
        <v/>
      </c>
      <c r="F10172" t="s">
        <v>41475</v>
      </c>
      <c r="G10172" t="s">
        <v>41469</v>
      </c>
      <c r="H10172" t="s">
        <v>7</v>
      </c>
      <c r="I10172" t="s">
        <v>41244</v>
      </c>
      <c r="J10172" t="s">
        <v>40890</v>
      </c>
      <c r="K10172">
        <v>0.01</v>
      </c>
      <c r="L10172" t="s">
        <v>41476</v>
      </c>
      <c r="M10172" s="32" t="s">
        <v>40758</v>
      </c>
    </row>
    <row r="10173" spans="1:13" x14ac:dyDescent="0.25">
      <c r="A10173" t="s">
        <v>41477</v>
      </c>
      <c r="B10173" s="18">
        <v>64</v>
      </c>
      <c r="C10173" s="30"/>
      <c r="D10173" s="30"/>
      <c r="E10173" s="21" t="str">
        <f>IFERROR(VLOOKUP(A10173,'RTZ255'!A:D,4,),"")</f>
        <v/>
      </c>
      <c r="F10173" t="s">
        <v>41478</v>
      </c>
      <c r="G10173" t="s">
        <v>41469</v>
      </c>
      <c r="H10173" t="s">
        <v>7</v>
      </c>
      <c r="I10173" t="s">
        <v>41244</v>
      </c>
      <c r="J10173" t="s">
        <v>40890</v>
      </c>
      <c r="K10173">
        <v>0.01</v>
      </c>
      <c r="L10173" t="s">
        <v>41479</v>
      </c>
      <c r="M10173" s="32" t="s">
        <v>40758</v>
      </c>
    </row>
    <row r="10174" spans="1:13" x14ac:dyDescent="0.25">
      <c r="A10174" t="s">
        <v>41480</v>
      </c>
      <c r="B10174" s="18">
        <v>78.900000000000006</v>
      </c>
      <c r="C10174" s="30"/>
      <c r="D10174" s="30"/>
      <c r="E10174" s="21" t="str">
        <f>IFERROR(VLOOKUP(A10174,'RTZ255'!A:D,4,),"")</f>
        <v/>
      </c>
      <c r="F10174" t="s">
        <v>41481</v>
      </c>
      <c r="G10174" t="s">
        <v>41469</v>
      </c>
      <c r="H10174" t="s">
        <v>7</v>
      </c>
      <c r="I10174" t="s">
        <v>41244</v>
      </c>
      <c r="J10174" t="s">
        <v>40890</v>
      </c>
      <c r="K10174">
        <v>0.01</v>
      </c>
      <c r="L10174" t="s">
        <v>41482</v>
      </c>
      <c r="M10174" s="32" t="s">
        <v>40758</v>
      </c>
    </row>
    <row r="10175" spans="1:13" x14ac:dyDescent="0.25">
      <c r="A10175" t="s">
        <v>41483</v>
      </c>
      <c r="B10175" s="18">
        <v>86.3</v>
      </c>
      <c r="C10175" s="30"/>
      <c r="D10175" s="30"/>
      <c r="E10175" s="21" t="str">
        <f>IFERROR(VLOOKUP(A10175,'RTZ255'!A:D,4,),"")</f>
        <v/>
      </c>
      <c r="F10175" t="s">
        <v>41484</v>
      </c>
      <c r="G10175" t="s">
        <v>41469</v>
      </c>
      <c r="H10175" t="s">
        <v>7</v>
      </c>
      <c r="I10175" t="s">
        <v>41244</v>
      </c>
      <c r="J10175" t="s">
        <v>40890</v>
      </c>
      <c r="K10175">
        <v>0.01</v>
      </c>
      <c r="L10175" t="s">
        <v>41485</v>
      </c>
      <c r="M10175" s="32" t="s">
        <v>40758</v>
      </c>
    </row>
    <row r="10176" spans="1:13" x14ac:dyDescent="0.25">
      <c r="A10176" t="s">
        <v>41486</v>
      </c>
      <c r="B10176" s="18">
        <v>90.1</v>
      </c>
      <c r="C10176" s="30"/>
      <c r="D10176" s="30"/>
      <c r="E10176" s="21" t="str">
        <f>IFERROR(VLOOKUP(A10176,'RTZ255'!A:D,4,),"")</f>
        <v/>
      </c>
      <c r="F10176" t="s">
        <v>41487</v>
      </c>
      <c r="G10176" t="s">
        <v>41469</v>
      </c>
      <c r="H10176" t="s">
        <v>7</v>
      </c>
      <c r="I10176" t="s">
        <v>41244</v>
      </c>
      <c r="J10176" t="s">
        <v>40890</v>
      </c>
      <c r="K10176">
        <v>0.01</v>
      </c>
      <c r="L10176" t="s">
        <v>41488</v>
      </c>
      <c r="M10176" s="32" t="s">
        <v>40758</v>
      </c>
    </row>
    <row r="10177" spans="1:13" x14ac:dyDescent="0.25">
      <c r="A10177" t="s">
        <v>41489</v>
      </c>
      <c r="B10177" s="18">
        <v>78</v>
      </c>
      <c r="C10177" s="30"/>
      <c r="D10177" s="30"/>
      <c r="E10177" s="21" t="str">
        <f>IFERROR(VLOOKUP(A10177,'RTZ255'!A:D,4,),"")</f>
        <v/>
      </c>
      <c r="F10177" t="s">
        <v>41490</v>
      </c>
      <c r="G10177" t="s">
        <v>41491</v>
      </c>
      <c r="H10177" t="s">
        <v>7</v>
      </c>
      <c r="I10177" t="s">
        <v>41244</v>
      </c>
      <c r="J10177" t="s">
        <v>40890</v>
      </c>
      <c r="K10177">
        <v>0.01</v>
      </c>
      <c r="L10177" t="s">
        <v>41492</v>
      </c>
      <c r="M10177" s="32" t="s">
        <v>40758</v>
      </c>
    </row>
    <row r="10178" spans="1:13" x14ac:dyDescent="0.25">
      <c r="A10178" t="s">
        <v>41493</v>
      </c>
      <c r="B10178" s="18">
        <v>78</v>
      </c>
      <c r="C10178" s="30"/>
      <c r="D10178" s="30"/>
      <c r="E10178" s="21" t="str">
        <f>IFERROR(VLOOKUP(A10178,'RTZ255'!A:D,4,),"")</f>
        <v/>
      </c>
      <c r="F10178" t="s">
        <v>41494</v>
      </c>
      <c r="G10178" t="s">
        <v>41491</v>
      </c>
      <c r="H10178" t="s">
        <v>7</v>
      </c>
      <c r="I10178" t="s">
        <v>41244</v>
      </c>
      <c r="J10178" t="s">
        <v>40890</v>
      </c>
      <c r="K10178">
        <v>0.01</v>
      </c>
      <c r="L10178" t="s">
        <v>41495</v>
      </c>
      <c r="M10178" s="32" t="s">
        <v>40758</v>
      </c>
    </row>
    <row r="10179" spans="1:13" x14ac:dyDescent="0.25">
      <c r="A10179" t="s">
        <v>41496</v>
      </c>
      <c r="B10179" s="18">
        <v>78</v>
      </c>
      <c r="C10179" s="30"/>
      <c r="D10179" s="30"/>
      <c r="E10179" s="21" t="str">
        <f>IFERROR(VLOOKUP(A10179,'RTZ255'!A:D,4,),"")</f>
        <v/>
      </c>
      <c r="F10179" t="s">
        <v>41497</v>
      </c>
      <c r="G10179" t="s">
        <v>41491</v>
      </c>
      <c r="H10179" t="s">
        <v>7</v>
      </c>
      <c r="I10179" t="s">
        <v>41244</v>
      </c>
      <c r="J10179" t="s">
        <v>40890</v>
      </c>
      <c r="K10179">
        <v>0.01</v>
      </c>
      <c r="L10179" t="s">
        <v>41498</v>
      </c>
      <c r="M10179" s="32" t="s">
        <v>40758</v>
      </c>
    </row>
    <row r="10180" spans="1:13" x14ac:dyDescent="0.25">
      <c r="A10180" t="s">
        <v>41499</v>
      </c>
      <c r="B10180" s="18">
        <v>104</v>
      </c>
      <c r="C10180" s="30"/>
      <c r="D10180" s="30"/>
      <c r="E10180" s="21" t="str">
        <f>IFERROR(VLOOKUP(A10180,'RTZ255'!A:D,4,),"")</f>
        <v/>
      </c>
      <c r="F10180" t="s">
        <v>41500</v>
      </c>
      <c r="G10180" t="s">
        <v>41491</v>
      </c>
      <c r="H10180" t="s">
        <v>7</v>
      </c>
      <c r="I10180" t="s">
        <v>41244</v>
      </c>
      <c r="J10180" t="s">
        <v>40890</v>
      </c>
      <c r="K10180">
        <v>0.01</v>
      </c>
      <c r="L10180" t="s">
        <v>41501</v>
      </c>
      <c r="M10180" s="32" t="s">
        <v>40758</v>
      </c>
    </row>
    <row r="10181" spans="1:13" x14ac:dyDescent="0.25">
      <c r="A10181" t="s">
        <v>41502</v>
      </c>
      <c r="B10181" s="18">
        <v>54.8</v>
      </c>
      <c r="C10181" s="30"/>
      <c r="D10181" s="30"/>
      <c r="E10181" s="21" t="str">
        <f>IFERROR(VLOOKUP(A10181,'RTZ255'!A:D,4,),"")</f>
        <v/>
      </c>
      <c r="F10181" t="s">
        <v>41503</v>
      </c>
      <c r="H10181" t="s">
        <v>7</v>
      </c>
      <c r="I10181" t="s">
        <v>41244</v>
      </c>
      <c r="J10181" t="s">
        <v>40890</v>
      </c>
      <c r="K10181">
        <v>0.01</v>
      </c>
      <c r="L10181" t="s">
        <v>41504</v>
      </c>
      <c r="M10181" s="32" t="s">
        <v>40758</v>
      </c>
    </row>
    <row r="10182" spans="1:13" x14ac:dyDescent="0.25">
      <c r="A10182" t="s">
        <v>41505</v>
      </c>
      <c r="B10182" s="18">
        <v>50.1</v>
      </c>
      <c r="C10182" s="30"/>
      <c r="D10182" s="30"/>
      <c r="E10182" s="21" t="str">
        <f>IFERROR(VLOOKUP(A10182,'RTZ255'!A:D,4,),"")</f>
        <v/>
      </c>
      <c r="F10182" t="s">
        <v>41506</v>
      </c>
      <c r="G10182" t="s">
        <v>41507</v>
      </c>
      <c r="H10182" t="s">
        <v>7</v>
      </c>
      <c r="I10182" t="s">
        <v>41244</v>
      </c>
      <c r="J10182" t="s">
        <v>40890</v>
      </c>
      <c r="K10182">
        <v>0.01</v>
      </c>
      <c r="L10182" t="s">
        <v>41508</v>
      </c>
      <c r="M10182" s="32" t="s">
        <v>40758</v>
      </c>
    </row>
    <row r="10183" spans="1:13" x14ac:dyDescent="0.25">
      <c r="A10183" t="s">
        <v>41509</v>
      </c>
      <c r="B10183" s="18">
        <v>45.5</v>
      </c>
      <c r="C10183" s="30"/>
      <c r="D10183" s="30"/>
      <c r="E10183" s="21" t="str">
        <f>IFERROR(VLOOKUP(A10183,'RTZ255'!A:D,4,),"")</f>
        <v/>
      </c>
      <c r="F10183" t="s">
        <v>41510</v>
      </c>
      <c r="G10183" t="s">
        <v>41511</v>
      </c>
      <c r="H10183" t="s">
        <v>7</v>
      </c>
      <c r="I10183" t="s">
        <v>41244</v>
      </c>
      <c r="J10183" t="s">
        <v>40890</v>
      </c>
      <c r="K10183">
        <v>0.01</v>
      </c>
      <c r="L10183" t="s">
        <v>41512</v>
      </c>
      <c r="M10183" s="32" t="s">
        <v>40758</v>
      </c>
    </row>
    <row r="10184" spans="1:13" x14ac:dyDescent="0.25">
      <c r="A10184" t="s">
        <v>41513</v>
      </c>
      <c r="B10184" s="18">
        <v>41.4</v>
      </c>
      <c r="C10184" s="30"/>
      <c r="D10184" s="30"/>
      <c r="E10184" s="21" t="str">
        <f>IFERROR(VLOOKUP(A10184,'RTZ255'!A:D,4,),"")</f>
        <v/>
      </c>
      <c r="F10184" t="s">
        <v>41514</v>
      </c>
      <c r="G10184" t="s">
        <v>41515</v>
      </c>
      <c r="H10184" t="s">
        <v>7</v>
      </c>
      <c r="I10184" t="s">
        <v>41244</v>
      </c>
      <c r="J10184" t="s">
        <v>40890</v>
      </c>
      <c r="K10184">
        <v>0.01</v>
      </c>
      <c r="L10184" t="s">
        <v>41516</v>
      </c>
      <c r="M10184" s="32" t="s">
        <v>40758</v>
      </c>
    </row>
    <row r="10185" spans="1:13" x14ac:dyDescent="0.25">
      <c r="A10185" t="s">
        <v>41517</v>
      </c>
      <c r="B10185" s="18">
        <v>41.4</v>
      </c>
      <c r="C10185" s="30"/>
      <c r="D10185" s="30"/>
      <c r="E10185" s="21" t="str">
        <f>IFERROR(VLOOKUP(A10185,'RTZ255'!A:D,4,),"")</f>
        <v/>
      </c>
      <c r="F10185" t="s">
        <v>41518</v>
      </c>
      <c r="G10185" t="s">
        <v>41519</v>
      </c>
      <c r="H10185" t="s">
        <v>7</v>
      </c>
      <c r="I10185" t="s">
        <v>41244</v>
      </c>
      <c r="J10185" t="s">
        <v>40890</v>
      </c>
      <c r="K10185">
        <v>0.01</v>
      </c>
      <c r="L10185" t="s">
        <v>41520</v>
      </c>
      <c r="M10185" s="32" t="s">
        <v>40758</v>
      </c>
    </row>
    <row r="10186" spans="1:13" x14ac:dyDescent="0.25">
      <c r="A10186" t="s">
        <v>41521</v>
      </c>
      <c r="B10186" s="18">
        <v>41.4</v>
      </c>
      <c r="C10186" s="30"/>
      <c r="D10186" s="30"/>
      <c r="E10186" s="21" t="str">
        <f>IFERROR(VLOOKUP(A10186,'RTZ255'!A:D,4,),"")</f>
        <v/>
      </c>
      <c r="F10186" t="s">
        <v>41522</v>
      </c>
      <c r="G10186" t="s">
        <v>41523</v>
      </c>
      <c r="H10186" t="s">
        <v>7</v>
      </c>
      <c r="I10186" t="s">
        <v>41244</v>
      </c>
      <c r="J10186" t="s">
        <v>40890</v>
      </c>
      <c r="K10186">
        <v>0.01</v>
      </c>
      <c r="L10186" t="s">
        <v>41524</v>
      </c>
      <c r="M10186" s="32" t="s">
        <v>40758</v>
      </c>
    </row>
    <row r="10187" spans="1:13" x14ac:dyDescent="0.25">
      <c r="A10187" t="s">
        <v>41525</v>
      </c>
      <c r="B10187" s="18">
        <v>45.5</v>
      </c>
      <c r="C10187" s="30"/>
      <c r="D10187" s="30"/>
      <c r="E10187" s="21" t="str">
        <f>IFERROR(VLOOKUP(A10187,'RTZ255'!A:D,4,),"")</f>
        <v/>
      </c>
      <c r="F10187" t="s">
        <v>41526</v>
      </c>
      <c r="G10187" t="s">
        <v>41527</v>
      </c>
      <c r="H10187" t="s">
        <v>7</v>
      </c>
      <c r="I10187" t="s">
        <v>41244</v>
      </c>
      <c r="J10187" t="s">
        <v>40890</v>
      </c>
      <c r="K10187">
        <v>0.01</v>
      </c>
      <c r="L10187" t="s">
        <v>41528</v>
      </c>
      <c r="M10187" s="32" t="s">
        <v>40758</v>
      </c>
    </row>
    <row r="10188" spans="1:13" x14ac:dyDescent="0.25">
      <c r="A10188" t="s">
        <v>41529</v>
      </c>
      <c r="B10188" s="18">
        <v>41.4</v>
      </c>
      <c r="C10188" s="30"/>
      <c r="D10188" s="30"/>
      <c r="E10188" s="21" t="str">
        <f>IFERROR(VLOOKUP(A10188,'RTZ255'!A:D,4,),"")</f>
        <v/>
      </c>
      <c r="F10188" t="s">
        <v>41530</v>
      </c>
      <c r="G10188" t="s">
        <v>41531</v>
      </c>
      <c r="H10188" t="s">
        <v>7</v>
      </c>
      <c r="I10188" t="s">
        <v>41244</v>
      </c>
      <c r="J10188" t="s">
        <v>40890</v>
      </c>
      <c r="K10188">
        <v>0.01</v>
      </c>
      <c r="L10188" t="s">
        <v>41532</v>
      </c>
      <c r="M10188" s="32" t="s">
        <v>15320</v>
      </c>
    </row>
    <row r="10189" spans="1:13" x14ac:dyDescent="0.25">
      <c r="A10189" t="s">
        <v>41533</v>
      </c>
      <c r="B10189" s="18">
        <v>37.6</v>
      </c>
      <c r="C10189" s="30"/>
      <c r="D10189" s="30"/>
      <c r="E10189" s="21" t="str">
        <f>IFERROR(VLOOKUP(A10189,'RTZ255'!A:D,4,),"")</f>
        <v/>
      </c>
      <c r="F10189" t="s">
        <v>41534</v>
      </c>
      <c r="G10189" t="s">
        <v>41527</v>
      </c>
      <c r="H10189" t="s">
        <v>7</v>
      </c>
      <c r="I10189" t="s">
        <v>41244</v>
      </c>
      <c r="J10189" t="s">
        <v>40890</v>
      </c>
      <c r="K10189">
        <v>0.01</v>
      </c>
      <c r="L10189" t="s">
        <v>41535</v>
      </c>
      <c r="M10189" s="32" t="s">
        <v>40758</v>
      </c>
    </row>
    <row r="10190" spans="1:13" x14ac:dyDescent="0.25">
      <c r="A10190" t="s">
        <v>41536</v>
      </c>
      <c r="B10190" s="18">
        <v>37.6</v>
      </c>
      <c r="C10190" s="30"/>
      <c r="D10190" s="30"/>
      <c r="E10190" s="21" t="str">
        <f>IFERROR(VLOOKUP(A10190,'RTZ255'!A:D,4,),"")</f>
        <v/>
      </c>
      <c r="F10190" t="s">
        <v>41537</v>
      </c>
      <c r="G10190" t="s">
        <v>41527</v>
      </c>
      <c r="H10190" t="s">
        <v>7</v>
      </c>
      <c r="I10190" t="s">
        <v>41244</v>
      </c>
      <c r="J10190" t="s">
        <v>40890</v>
      </c>
      <c r="K10190">
        <v>0.01</v>
      </c>
      <c r="L10190" t="s">
        <v>41538</v>
      </c>
      <c r="M10190" s="32" t="s">
        <v>40758</v>
      </c>
    </row>
    <row r="10191" spans="1:13" x14ac:dyDescent="0.25">
      <c r="A10191" t="s">
        <v>41539</v>
      </c>
      <c r="B10191" s="18">
        <v>37.6</v>
      </c>
      <c r="C10191" s="30"/>
      <c r="D10191" s="30"/>
      <c r="E10191" s="21" t="str">
        <f>IFERROR(VLOOKUP(A10191,'RTZ255'!A:D,4,),"")</f>
        <v/>
      </c>
      <c r="F10191" t="s">
        <v>41540</v>
      </c>
      <c r="G10191" t="s">
        <v>41527</v>
      </c>
      <c r="H10191" t="s">
        <v>7</v>
      </c>
      <c r="I10191" t="s">
        <v>41244</v>
      </c>
      <c r="J10191" t="s">
        <v>40890</v>
      </c>
      <c r="K10191">
        <v>0.01</v>
      </c>
      <c r="L10191" t="s">
        <v>41541</v>
      </c>
      <c r="M10191" s="32" t="s">
        <v>40758</v>
      </c>
    </row>
    <row r="10192" spans="1:13" x14ac:dyDescent="0.25">
      <c r="A10192" t="s">
        <v>41542</v>
      </c>
      <c r="B10192" s="18">
        <v>37.6</v>
      </c>
      <c r="C10192" s="30"/>
      <c r="D10192" s="30"/>
      <c r="E10192" s="21" t="str">
        <f>IFERROR(VLOOKUP(A10192,'RTZ255'!A:D,4,),"")</f>
        <v/>
      </c>
      <c r="F10192" t="s">
        <v>41543</v>
      </c>
      <c r="G10192" t="s">
        <v>41527</v>
      </c>
      <c r="H10192" t="s">
        <v>7</v>
      </c>
      <c r="I10192" t="s">
        <v>41244</v>
      </c>
      <c r="J10192" t="s">
        <v>40890</v>
      </c>
      <c r="K10192">
        <v>0.01</v>
      </c>
      <c r="L10192" t="s">
        <v>41544</v>
      </c>
      <c r="M10192" s="32" t="s">
        <v>40758</v>
      </c>
    </row>
    <row r="10193" spans="1:13" x14ac:dyDescent="0.25">
      <c r="A10193" t="s">
        <v>41545</v>
      </c>
      <c r="B10193" s="18">
        <v>37.6</v>
      </c>
      <c r="C10193" s="30"/>
      <c r="D10193" s="30"/>
      <c r="E10193" s="21" t="str">
        <f>IFERROR(VLOOKUP(A10193,'RTZ255'!A:D,4,),"")</f>
        <v/>
      </c>
      <c r="F10193" t="s">
        <v>41546</v>
      </c>
      <c r="G10193" t="s">
        <v>41527</v>
      </c>
      <c r="H10193" t="s">
        <v>7</v>
      </c>
      <c r="I10193" t="s">
        <v>41244</v>
      </c>
      <c r="J10193" t="s">
        <v>40890</v>
      </c>
      <c r="K10193">
        <v>0.01</v>
      </c>
      <c r="L10193" t="s">
        <v>41547</v>
      </c>
      <c r="M10193" s="32" t="s">
        <v>40758</v>
      </c>
    </row>
    <row r="10194" spans="1:13" x14ac:dyDescent="0.25">
      <c r="A10194" t="s">
        <v>41548</v>
      </c>
      <c r="B10194" s="18">
        <v>45.5</v>
      </c>
      <c r="C10194" s="30"/>
      <c r="D10194" s="30"/>
      <c r="E10194" s="21" t="str">
        <f>IFERROR(VLOOKUP(A10194,'RTZ255'!A:D,4,),"")</f>
        <v/>
      </c>
      <c r="F10194" t="s">
        <v>41549</v>
      </c>
      <c r="G10194" t="s">
        <v>41550</v>
      </c>
      <c r="H10194" t="s">
        <v>7</v>
      </c>
      <c r="I10194" t="s">
        <v>41244</v>
      </c>
      <c r="J10194" t="s">
        <v>40890</v>
      </c>
      <c r="K10194">
        <v>0.01</v>
      </c>
      <c r="L10194" t="s">
        <v>41551</v>
      </c>
      <c r="M10194" s="32" t="s">
        <v>40758</v>
      </c>
    </row>
    <row r="10195" spans="1:13" x14ac:dyDescent="0.25">
      <c r="A10195" t="s">
        <v>41552</v>
      </c>
      <c r="B10195" s="18">
        <v>37.6</v>
      </c>
      <c r="C10195" s="30"/>
      <c r="D10195" s="30"/>
      <c r="E10195" s="21" t="str">
        <f>IFERROR(VLOOKUP(A10195,'RTZ255'!A:D,4,),"")</f>
        <v/>
      </c>
      <c r="F10195" t="s">
        <v>41553</v>
      </c>
      <c r="G10195" t="s">
        <v>41550</v>
      </c>
      <c r="H10195" t="s">
        <v>7</v>
      </c>
      <c r="I10195" t="s">
        <v>41244</v>
      </c>
      <c r="J10195" t="s">
        <v>40890</v>
      </c>
      <c r="K10195">
        <v>0.01</v>
      </c>
      <c r="L10195" t="s">
        <v>41554</v>
      </c>
      <c r="M10195" s="32" t="s">
        <v>40758</v>
      </c>
    </row>
    <row r="10196" spans="1:13" x14ac:dyDescent="0.25">
      <c r="A10196" t="s">
        <v>41555</v>
      </c>
      <c r="B10196" s="18">
        <v>37.6</v>
      </c>
      <c r="C10196" s="30"/>
      <c r="D10196" s="30"/>
      <c r="E10196" s="21" t="str">
        <f>IFERROR(VLOOKUP(A10196,'RTZ255'!A:D,4,),"")</f>
        <v/>
      </c>
      <c r="F10196" t="s">
        <v>41556</v>
      </c>
      <c r="G10196" t="s">
        <v>41550</v>
      </c>
      <c r="H10196" t="s">
        <v>7</v>
      </c>
      <c r="I10196" t="s">
        <v>41244</v>
      </c>
      <c r="J10196" t="s">
        <v>40890</v>
      </c>
      <c r="K10196">
        <v>0.01</v>
      </c>
      <c r="L10196" t="s">
        <v>41557</v>
      </c>
      <c r="M10196" s="32" t="s">
        <v>40758</v>
      </c>
    </row>
    <row r="10197" spans="1:13" x14ac:dyDescent="0.25">
      <c r="A10197" t="s">
        <v>41558</v>
      </c>
      <c r="B10197" s="18">
        <v>37.6</v>
      </c>
      <c r="C10197" s="30"/>
      <c r="D10197" s="30"/>
      <c r="E10197" s="21" t="str">
        <f>IFERROR(VLOOKUP(A10197,'RTZ255'!A:D,4,),"")</f>
        <v/>
      </c>
      <c r="F10197" t="s">
        <v>41559</v>
      </c>
      <c r="G10197" t="s">
        <v>41550</v>
      </c>
      <c r="H10197" t="s">
        <v>7</v>
      </c>
      <c r="I10197" t="s">
        <v>41244</v>
      </c>
      <c r="J10197" t="s">
        <v>40890</v>
      </c>
      <c r="K10197">
        <v>0.01</v>
      </c>
      <c r="L10197" t="s">
        <v>41560</v>
      </c>
      <c r="M10197" s="32" t="s">
        <v>40758</v>
      </c>
    </row>
    <row r="10198" spans="1:13" x14ac:dyDescent="0.25">
      <c r="A10198" t="s">
        <v>41561</v>
      </c>
      <c r="B10198" s="18">
        <v>37.6</v>
      </c>
      <c r="C10198" s="30"/>
      <c r="D10198" s="30"/>
      <c r="E10198" s="21" t="str">
        <f>IFERROR(VLOOKUP(A10198,'RTZ255'!A:D,4,),"")</f>
        <v/>
      </c>
      <c r="F10198" t="s">
        <v>41562</v>
      </c>
      <c r="G10198" t="s">
        <v>41550</v>
      </c>
      <c r="H10198" t="s">
        <v>7</v>
      </c>
      <c r="I10198" t="s">
        <v>41244</v>
      </c>
      <c r="J10198" t="s">
        <v>40890</v>
      </c>
      <c r="K10198">
        <v>0.01</v>
      </c>
      <c r="L10198" t="s">
        <v>41563</v>
      </c>
      <c r="M10198" s="32" t="s">
        <v>40758</v>
      </c>
    </row>
    <row r="10199" spans="1:13" x14ac:dyDescent="0.25">
      <c r="A10199" t="s">
        <v>41564</v>
      </c>
      <c r="B10199" s="18">
        <v>37.6</v>
      </c>
      <c r="C10199" s="30"/>
      <c r="D10199" s="30"/>
      <c r="E10199" s="21" t="str">
        <f>IFERROR(VLOOKUP(A10199,'RTZ255'!A:D,4,),"")</f>
        <v/>
      </c>
      <c r="F10199" t="s">
        <v>41565</v>
      </c>
      <c r="G10199" t="s">
        <v>41550</v>
      </c>
      <c r="H10199" t="s">
        <v>7</v>
      </c>
      <c r="I10199" t="s">
        <v>41244</v>
      </c>
      <c r="J10199" t="s">
        <v>40890</v>
      </c>
      <c r="K10199">
        <v>0.01</v>
      </c>
      <c r="L10199" t="s">
        <v>41566</v>
      </c>
      <c r="M10199" s="32" t="s">
        <v>40758</v>
      </c>
    </row>
    <row r="10200" spans="1:13" x14ac:dyDescent="0.25">
      <c r="A10200" t="s">
        <v>41567</v>
      </c>
      <c r="B10200" s="18">
        <v>66.400000000000006</v>
      </c>
      <c r="C10200" s="30"/>
      <c r="D10200" s="30"/>
      <c r="E10200" s="21" t="str">
        <f>IFERROR(VLOOKUP(A10200,'RTZ255'!A:D,4,),"")</f>
        <v/>
      </c>
      <c r="F10200" t="s">
        <v>41568</v>
      </c>
      <c r="G10200" t="s">
        <v>41569</v>
      </c>
      <c r="H10200" t="s">
        <v>7</v>
      </c>
      <c r="I10200" t="s">
        <v>41244</v>
      </c>
      <c r="J10200" t="s">
        <v>40890</v>
      </c>
      <c r="K10200">
        <v>0.01</v>
      </c>
      <c r="L10200" t="s">
        <v>41570</v>
      </c>
      <c r="M10200" s="32" t="s">
        <v>40758</v>
      </c>
    </row>
    <row r="10201" spans="1:13" x14ac:dyDescent="0.25">
      <c r="A10201" t="s">
        <v>41571</v>
      </c>
      <c r="B10201" s="18">
        <v>55.7</v>
      </c>
      <c r="C10201" s="30"/>
      <c r="D10201" s="30"/>
      <c r="E10201" s="21" t="str">
        <f>IFERROR(VLOOKUP(A10201,'RTZ255'!A:D,4,),"")</f>
        <v/>
      </c>
      <c r="F10201" t="s">
        <v>41572</v>
      </c>
      <c r="G10201" t="s">
        <v>41569</v>
      </c>
      <c r="H10201" t="s">
        <v>7</v>
      </c>
      <c r="I10201" t="s">
        <v>41244</v>
      </c>
      <c r="J10201" t="s">
        <v>40890</v>
      </c>
      <c r="K10201">
        <v>0.01</v>
      </c>
      <c r="L10201" t="s">
        <v>41573</v>
      </c>
      <c r="M10201" s="32" t="s">
        <v>40758</v>
      </c>
    </row>
    <row r="10202" spans="1:13" x14ac:dyDescent="0.25">
      <c r="A10202" t="s">
        <v>41574</v>
      </c>
      <c r="B10202" s="18">
        <v>55.7</v>
      </c>
      <c r="C10202" s="30"/>
      <c r="D10202" s="30"/>
      <c r="E10202" s="21" t="str">
        <f>IFERROR(VLOOKUP(A10202,'RTZ255'!A:D,4,),"")</f>
        <v/>
      </c>
      <c r="F10202" t="s">
        <v>41575</v>
      </c>
      <c r="G10202" t="s">
        <v>41569</v>
      </c>
      <c r="H10202" t="s">
        <v>7</v>
      </c>
      <c r="I10202" t="s">
        <v>41244</v>
      </c>
      <c r="J10202" t="s">
        <v>40890</v>
      </c>
      <c r="K10202">
        <v>0.01</v>
      </c>
      <c r="L10202" t="s">
        <v>41576</v>
      </c>
      <c r="M10202" s="32" t="s">
        <v>40758</v>
      </c>
    </row>
    <row r="10203" spans="1:13" x14ac:dyDescent="0.25">
      <c r="A10203" t="s">
        <v>41577</v>
      </c>
      <c r="B10203" s="18">
        <v>55.7</v>
      </c>
      <c r="C10203" s="30"/>
      <c r="D10203" s="30"/>
      <c r="E10203" s="21" t="str">
        <f>IFERROR(VLOOKUP(A10203,'RTZ255'!A:D,4,),"")</f>
        <v/>
      </c>
      <c r="F10203" t="s">
        <v>41578</v>
      </c>
      <c r="G10203" t="s">
        <v>41569</v>
      </c>
      <c r="H10203" t="s">
        <v>7</v>
      </c>
      <c r="I10203" t="s">
        <v>41244</v>
      </c>
      <c r="J10203" t="s">
        <v>40890</v>
      </c>
      <c r="K10203">
        <v>0.01</v>
      </c>
      <c r="L10203" t="s">
        <v>41579</v>
      </c>
      <c r="M10203" s="32" t="s">
        <v>40758</v>
      </c>
    </row>
    <row r="10204" spans="1:13" x14ac:dyDescent="0.25">
      <c r="A10204" t="s">
        <v>41580</v>
      </c>
      <c r="B10204" s="18">
        <v>55.7</v>
      </c>
      <c r="C10204" s="30"/>
      <c r="D10204" s="30"/>
      <c r="E10204" s="21" t="str">
        <f>IFERROR(VLOOKUP(A10204,'RTZ255'!A:D,4,),"")</f>
        <v/>
      </c>
      <c r="F10204" t="s">
        <v>41581</v>
      </c>
      <c r="G10204" t="s">
        <v>41569</v>
      </c>
      <c r="H10204" t="s">
        <v>7</v>
      </c>
      <c r="I10204" t="s">
        <v>41244</v>
      </c>
      <c r="J10204" t="s">
        <v>40890</v>
      </c>
      <c r="K10204">
        <v>0.01</v>
      </c>
      <c r="L10204" t="s">
        <v>41582</v>
      </c>
      <c r="M10204" s="32" t="s">
        <v>40758</v>
      </c>
    </row>
    <row r="10205" spans="1:13" x14ac:dyDescent="0.25">
      <c r="A10205" t="s">
        <v>41583</v>
      </c>
      <c r="B10205" s="18">
        <v>55.7</v>
      </c>
      <c r="C10205" s="30"/>
      <c r="D10205" s="30"/>
      <c r="E10205" s="21" t="str">
        <f>IFERROR(VLOOKUP(A10205,'RTZ255'!A:D,4,),"")</f>
        <v/>
      </c>
      <c r="F10205" t="s">
        <v>41584</v>
      </c>
      <c r="G10205" t="s">
        <v>41569</v>
      </c>
      <c r="H10205" t="s">
        <v>7</v>
      </c>
      <c r="I10205" t="s">
        <v>41244</v>
      </c>
      <c r="J10205" t="s">
        <v>40890</v>
      </c>
      <c r="K10205">
        <v>0.01</v>
      </c>
      <c r="L10205" t="s">
        <v>41585</v>
      </c>
      <c r="M10205" s="32" t="s">
        <v>40758</v>
      </c>
    </row>
    <row r="10206" spans="1:13" x14ac:dyDescent="0.25">
      <c r="A10206" t="s">
        <v>41586</v>
      </c>
      <c r="B10206" s="18">
        <v>55.7</v>
      </c>
      <c r="C10206" s="30"/>
      <c r="D10206" s="30"/>
      <c r="E10206" s="21" t="str">
        <f>IFERROR(VLOOKUP(A10206,'RTZ255'!A:D,4,),"")</f>
        <v/>
      </c>
      <c r="F10206" t="s">
        <v>41587</v>
      </c>
      <c r="G10206" t="s">
        <v>41569</v>
      </c>
      <c r="H10206" t="s">
        <v>7</v>
      </c>
      <c r="I10206" t="s">
        <v>41244</v>
      </c>
      <c r="J10206" t="s">
        <v>40890</v>
      </c>
      <c r="K10206">
        <v>0.01</v>
      </c>
      <c r="L10206" t="s">
        <v>41588</v>
      </c>
      <c r="M10206" s="32" t="s">
        <v>40758</v>
      </c>
    </row>
    <row r="10207" spans="1:13" x14ac:dyDescent="0.25">
      <c r="A10207" t="s">
        <v>41589</v>
      </c>
      <c r="B10207" s="18">
        <v>78.599999999999994</v>
      </c>
      <c r="C10207" s="30"/>
      <c r="D10207" s="30"/>
      <c r="E10207" s="21" t="str">
        <f>IFERROR(VLOOKUP(A10207,'RTZ255'!A:D,4,),"")</f>
        <v/>
      </c>
      <c r="F10207" t="s">
        <v>41590</v>
      </c>
      <c r="G10207" t="s">
        <v>41569</v>
      </c>
      <c r="H10207" t="s">
        <v>7</v>
      </c>
      <c r="I10207" t="s">
        <v>41244</v>
      </c>
      <c r="J10207" t="s">
        <v>40890</v>
      </c>
      <c r="K10207">
        <v>0.01</v>
      </c>
      <c r="L10207" t="s">
        <v>41591</v>
      </c>
      <c r="M10207" s="32" t="s">
        <v>40758</v>
      </c>
    </row>
    <row r="10208" spans="1:13" x14ac:dyDescent="0.25">
      <c r="A10208" t="s">
        <v>41592</v>
      </c>
      <c r="B10208" s="18">
        <v>86.1</v>
      </c>
      <c r="C10208" s="30"/>
      <c r="D10208" s="30"/>
      <c r="E10208" s="21" t="str">
        <f>IFERROR(VLOOKUP(A10208,'RTZ255'!A:D,4,),"")</f>
        <v/>
      </c>
      <c r="F10208" t="s">
        <v>41593</v>
      </c>
      <c r="G10208" t="s">
        <v>41569</v>
      </c>
      <c r="H10208" t="s">
        <v>7</v>
      </c>
      <c r="I10208" t="s">
        <v>41244</v>
      </c>
      <c r="J10208" t="s">
        <v>40890</v>
      </c>
      <c r="K10208">
        <v>0.01</v>
      </c>
      <c r="L10208" t="s">
        <v>41594</v>
      </c>
      <c r="M10208" s="32" t="s">
        <v>40758</v>
      </c>
    </row>
    <row r="10209" spans="1:13" x14ac:dyDescent="0.25">
      <c r="A10209" t="s">
        <v>41595</v>
      </c>
      <c r="B10209" s="18">
        <v>89.8</v>
      </c>
      <c r="C10209" s="30"/>
      <c r="D10209" s="30"/>
      <c r="E10209" s="21" t="str">
        <f>IFERROR(VLOOKUP(A10209,'RTZ255'!A:D,4,),"")</f>
        <v/>
      </c>
      <c r="F10209" t="s">
        <v>41596</v>
      </c>
      <c r="G10209" t="s">
        <v>41569</v>
      </c>
      <c r="H10209" t="s">
        <v>7</v>
      </c>
      <c r="I10209" t="s">
        <v>41244</v>
      </c>
      <c r="J10209" t="s">
        <v>40890</v>
      </c>
      <c r="K10209">
        <v>0.01</v>
      </c>
      <c r="L10209" t="s">
        <v>41597</v>
      </c>
      <c r="M10209" s="32" t="s">
        <v>40758</v>
      </c>
    </row>
    <row r="10210" spans="1:13" x14ac:dyDescent="0.25">
      <c r="A10210" t="s">
        <v>41598</v>
      </c>
      <c r="B10210" s="18">
        <v>65.099999999999994</v>
      </c>
      <c r="C10210" s="30"/>
      <c r="D10210" s="30"/>
      <c r="E10210" s="21" t="str">
        <f>IFERROR(VLOOKUP(A10210,'RTZ255'!A:D,4,),"")</f>
        <v/>
      </c>
      <c r="F10210" t="s">
        <v>41599</v>
      </c>
      <c r="G10210" t="s">
        <v>41600</v>
      </c>
      <c r="H10210" t="s">
        <v>7</v>
      </c>
      <c r="I10210" t="s">
        <v>41244</v>
      </c>
      <c r="J10210" t="s">
        <v>40890</v>
      </c>
      <c r="K10210">
        <v>0.01</v>
      </c>
      <c r="L10210" t="s">
        <v>41601</v>
      </c>
      <c r="M10210" s="32" t="s">
        <v>40758</v>
      </c>
    </row>
    <row r="10211" spans="1:13" x14ac:dyDescent="0.25">
      <c r="A10211" t="s">
        <v>41602</v>
      </c>
      <c r="B10211" s="18">
        <v>65.099999999999994</v>
      </c>
      <c r="C10211" s="30"/>
      <c r="D10211" s="30"/>
      <c r="E10211" s="21" t="str">
        <f>IFERROR(VLOOKUP(A10211,'RTZ255'!A:D,4,),"")</f>
        <v/>
      </c>
      <c r="F10211" t="s">
        <v>41603</v>
      </c>
      <c r="G10211" t="s">
        <v>41600</v>
      </c>
      <c r="H10211" t="s">
        <v>7</v>
      </c>
      <c r="I10211" t="s">
        <v>41244</v>
      </c>
      <c r="J10211" t="s">
        <v>40890</v>
      </c>
      <c r="K10211">
        <v>0.01</v>
      </c>
      <c r="L10211" t="s">
        <v>41604</v>
      </c>
      <c r="M10211" s="32" t="s">
        <v>40758</v>
      </c>
    </row>
    <row r="10212" spans="1:13" x14ac:dyDescent="0.25">
      <c r="A10212" t="s">
        <v>41605</v>
      </c>
      <c r="B10212" s="18">
        <v>65.099999999999994</v>
      </c>
      <c r="C10212" s="30"/>
      <c r="D10212" s="30"/>
      <c r="E10212" s="21" t="str">
        <f>IFERROR(VLOOKUP(A10212,'RTZ255'!A:D,4,),"")</f>
        <v/>
      </c>
      <c r="F10212" t="s">
        <v>41606</v>
      </c>
      <c r="G10212" t="s">
        <v>41600</v>
      </c>
      <c r="H10212" t="s">
        <v>7</v>
      </c>
      <c r="I10212" t="s">
        <v>41244</v>
      </c>
      <c r="J10212" t="s">
        <v>40890</v>
      </c>
      <c r="K10212">
        <v>0.01</v>
      </c>
      <c r="L10212" t="s">
        <v>41607</v>
      </c>
      <c r="M10212" s="32" t="s">
        <v>40758</v>
      </c>
    </row>
    <row r="10213" spans="1:13" x14ac:dyDescent="0.25">
      <c r="A10213" t="s">
        <v>41608</v>
      </c>
      <c r="B10213" s="18">
        <v>65.099999999999994</v>
      </c>
      <c r="C10213" s="30"/>
      <c r="D10213" s="30"/>
      <c r="E10213" s="21" t="str">
        <f>IFERROR(VLOOKUP(A10213,'RTZ255'!A:D,4,),"")</f>
        <v/>
      </c>
      <c r="F10213" t="s">
        <v>41609</v>
      </c>
      <c r="G10213" t="s">
        <v>41600</v>
      </c>
      <c r="H10213" t="s">
        <v>7</v>
      </c>
      <c r="I10213" t="s">
        <v>41244</v>
      </c>
      <c r="J10213" t="s">
        <v>40890</v>
      </c>
      <c r="K10213">
        <v>0.01</v>
      </c>
      <c r="L10213" t="s">
        <v>41610</v>
      </c>
      <c r="M10213" s="32" t="s">
        <v>40758</v>
      </c>
    </row>
    <row r="10214" spans="1:13" x14ac:dyDescent="0.25">
      <c r="A10214" t="s">
        <v>41611</v>
      </c>
      <c r="B10214" s="18">
        <v>89.8</v>
      </c>
      <c r="C10214" s="30"/>
      <c r="D10214" s="30"/>
      <c r="E10214" s="21" t="str">
        <f>IFERROR(VLOOKUP(A10214,'RTZ255'!A:D,4,),"")</f>
        <v/>
      </c>
      <c r="F10214" t="s">
        <v>41612</v>
      </c>
      <c r="G10214" t="s">
        <v>41600</v>
      </c>
      <c r="H10214" t="s">
        <v>7</v>
      </c>
      <c r="I10214" t="s">
        <v>41244</v>
      </c>
      <c r="J10214" t="s">
        <v>40890</v>
      </c>
      <c r="K10214">
        <v>0.01</v>
      </c>
      <c r="L10214" t="s">
        <v>41613</v>
      </c>
      <c r="M10214" s="32" t="s">
        <v>40758</v>
      </c>
    </row>
    <row r="10215" spans="1:13" x14ac:dyDescent="0.25">
      <c r="A10215" t="s">
        <v>41614</v>
      </c>
      <c r="B10215" s="18">
        <v>97.2</v>
      </c>
      <c r="C10215" s="30"/>
      <c r="D10215" s="30"/>
      <c r="E10215" s="21" t="str">
        <f>IFERROR(VLOOKUP(A10215,'RTZ255'!A:D,4,),"")</f>
        <v/>
      </c>
      <c r="F10215" t="s">
        <v>41615</v>
      </c>
      <c r="G10215" t="s">
        <v>41600</v>
      </c>
      <c r="H10215" t="s">
        <v>7</v>
      </c>
      <c r="I10215" t="s">
        <v>41244</v>
      </c>
      <c r="J10215" t="s">
        <v>40890</v>
      </c>
      <c r="K10215">
        <v>0.01</v>
      </c>
      <c r="L10215" t="s">
        <v>41616</v>
      </c>
      <c r="M10215" s="32" t="s">
        <v>40758</v>
      </c>
    </row>
    <row r="10216" spans="1:13" x14ac:dyDescent="0.25">
      <c r="A10216" t="s">
        <v>41617</v>
      </c>
      <c r="B10216" s="18">
        <v>101</v>
      </c>
      <c r="C10216" s="30"/>
      <c r="D10216" s="30"/>
      <c r="E10216" s="21" t="str">
        <f>IFERROR(VLOOKUP(A10216,'RTZ255'!A:D,4,),"")</f>
        <v/>
      </c>
      <c r="F10216" t="s">
        <v>41618</v>
      </c>
      <c r="G10216" t="s">
        <v>41600</v>
      </c>
      <c r="H10216" t="s">
        <v>7</v>
      </c>
      <c r="I10216" t="s">
        <v>41244</v>
      </c>
      <c r="J10216" t="s">
        <v>40890</v>
      </c>
      <c r="K10216">
        <v>0.01</v>
      </c>
      <c r="L10216" t="s">
        <v>41619</v>
      </c>
      <c r="M10216" s="32" t="s">
        <v>40758</v>
      </c>
    </row>
    <row r="10217" spans="1:13" x14ac:dyDescent="0.25">
      <c r="A10217" t="s">
        <v>41620</v>
      </c>
      <c r="B10217" s="18">
        <v>79</v>
      </c>
      <c r="C10217" s="30"/>
      <c r="D10217" s="30"/>
      <c r="E10217" s="21" t="str">
        <f>IFERROR(VLOOKUP(A10217,'RTZ255'!A:D,4,),"")</f>
        <v/>
      </c>
      <c r="F10217" t="s">
        <v>41621</v>
      </c>
      <c r="G10217" t="s">
        <v>41622</v>
      </c>
      <c r="H10217" t="s">
        <v>7</v>
      </c>
      <c r="I10217" t="s">
        <v>41244</v>
      </c>
      <c r="J10217" t="s">
        <v>40890</v>
      </c>
      <c r="K10217">
        <v>0.01</v>
      </c>
      <c r="L10217" t="s">
        <v>41623</v>
      </c>
      <c r="M10217" s="32" t="s">
        <v>40758</v>
      </c>
    </row>
    <row r="10218" spans="1:13" x14ac:dyDescent="0.25">
      <c r="A10218" t="s">
        <v>41624</v>
      </c>
      <c r="B10218" s="18">
        <v>79</v>
      </c>
      <c r="C10218" s="30"/>
      <c r="D10218" s="30"/>
      <c r="E10218" s="21" t="str">
        <f>IFERROR(VLOOKUP(A10218,'RTZ255'!A:D,4,),"")</f>
        <v/>
      </c>
      <c r="F10218" t="s">
        <v>41625</v>
      </c>
      <c r="G10218" t="s">
        <v>41622</v>
      </c>
      <c r="H10218" t="s">
        <v>7</v>
      </c>
      <c r="I10218" t="s">
        <v>41244</v>
      </c>
      <c r="J10218" t="s">
        <v>40890</v>
      </c>
      <c r="K10218">
        <v>0.01</v>
      </c>
      <c r="L10218" t="s">
        <v>41626</v>
      </c>
      <c r="M10218" s="32" t="s">
        <v>40758</v>
      </c>
    </row>
    <row r="10219" spans="1:13" x14ac:dyDescent="0.25">
      <c r="A10219" t="s">
        <v>41627</v>
      </c>
      <c r="B10219" s="18">
        <v>79</v>
      </c>
      <c r="C10219" s="30"/>
      <c r="D10219" s="30"/>
      <c r="E10219" s="21" t="str">
        <f>IFERROR(VLOOKUP(A10219,'RTZ255'!A:D,4,),"")</f>
        <v/>
      </c>
      <c r="F10219" t="s">
        <v>41628</v>
      </c>
      <c r="G10219" t="s">
        <v>41622</v>
      </c>
      <c r="H10219" t="s">
        <v>7</v>
      </c>
      <c r="I10219" t="s">
        <v>41244</v>
      </c>
      <c r="J10219" t="s">
        <v>40890</v>
      </c>
      <c r="K10219">
        <v>0.01</v>
      </c>
      <c r="L10219" t="s">
        <v>41629</v>
      </c>
      <c r="M10219" s="32" t="s">
        <v>40758</v>
      </c>
    </row>
    <row r="10220" spans="1:13" x14ac:dyDescent="0.25">
      <c r="A10220" t="s">
        <v>41630</v>
      </c>
      <c r="B10220" s="18">
        <v>116.2</v>
      </c>
      <c r="C10220" s="30"/>
      <c r="D10220" s="30"/>
      <c r="E10220" s="21" t="str">
        <f>IFERROR(VLOOKUP(A10220,'RTZ255'!A:D,4,),"")</f>
        <v/>
      </c>
      <c r="F10220" t="s">
        <v>41631</v>
      </c>
      <c r="G10220" t="s">
        <v>41622</v>
      </c>
      <c r="H10220" t="s">
        <v>7</v>
      </c>
      <c r="I10220" t="s">
        <v>41244</v>
      </c>
      <c r="J10220" t="s">
        <v>40890</v>
      </c>
      <c r="K10220">
        <v>0.01</v>
      </c>
      <c r="L10220" t="s">
        <v>41632</v>
      </c>
      <c r="M10220" s="32" t="s">
        <v>40758</v>
      </c>
    </row>
    <row r="10221" spans="1:13" x14ac:dyDescent="0.25">
      <c r="A10221" t="s">
        <v>41633</v>
      </c>
      <c r="B10221" s="18">
        <v>47.7</v>
      </c>
      <c r="C10221" s="30"/>
      <c r="D10221" s="30"/>
      <c r="E10221" s="21" t="str">
        <f>IFERROR(VLOOKUP(A10221,'RTZ255'!A:D,4,),"")</f>
        <v/>
      </c>
      <c r="F10221" t="s">
        <v>41634</v>
      </c>
      <c r="G10221" t="s">
        <v>41635</v>
      </c>
      <c r="H10221" t="s">
        <v>7</v>
      </c>
      <c r="I10221" t="s">
        <v>41244</v>
      </c>
      <c r="J10221" t="s">
        <v>40890</v>
      </c>
      <c r="K10221">
        <v>0.01</v>
      </c>
      <c r="M10221" s="32" t="s">
        <v>40758</v>
      </c>
    </row>
    <row r="10222" spans="1:13" x14ac:dyDescent="0.25">
      <c r="A10222" t="s">
        <v>41636</v>
      </c>
      <c r="B10222" s="18">
        <v>47.7</v>
      </c>
      <c r="C10222" s="30"/>
      <c r="D10222" s="30"/>
      <c r="E10222" s="21" t="str">
        <f>IFERROR(VLOOKUP(A10222,'RTZ255'!A:D,4,),"")</f>
        <v/>
      </c>
      <c r="F10222" t="s">
        <v>41637</v>
      </c>
      <c r="G10222" t="s">
        <v>41638</v>
      </c>
      <c r="H10222" t="s">
        <v>7</v>
      </c>
      <c r="I10222" t="s">
        <v>41244</v>
      </c>
      <c r="J10222" t="s">
        <v>40890</v>
      </c>
      <c r="K10222">
        <v>0.01</v>
      </c>
      <c r="M10222" s="32" t="s">
        <v>40758</v>
      </c>
    </row>
    <row r="10223" spans="1:13" x14ac:dyDescent="0.25">
      <c r="A10223" t="s">
        <v>41639</v>
      </c>
      <c r="B10223" s="18">
        <v>47.7</v>
      </c>
      <c r="C10223" s="30"/>
      <c r="D10223" s="30"/>
      <c r="E10223" s="21" t="str">
        <f>IFERROR(VLOOKUP(A10223,'RTZ255'!A:D,4,),"")</f>
        <v/>
      </c>
      <c r="F10223" t="s">
        <v>41640</v>
      </c>
      <c r="G10223" t="s">
        <v>41641</v>
      </c>
      <c r="H10223" t="s">
        <v>7</v>
      </c>
      <c r="I10223" t="s">
        <v>41244</v>
      </c>
      <c r="J10223" t="s">
        <v>40890</v>
      </c>
      <c r="K10223">
        <v>0.01</v>
      </c>
      <c r="M10223" s="32" t="s">
        <v>40758</v>
      </c>
    </row>
    <row r="10224" spans="1:13" x14ac:dyDescent="0.25">
      <c r="A10224" t="s">
        <v>41642</v>
      </c>
      <c r="B10224" s="18">
        <v>43.4</v>
      </c>
      <c r="C10224" s="30"/>
      <c r="D10224" s="30"/>
      <c r="E10224" s="21" t="str">
        <f>IFERROR(VLOOKUP(A10224,'RTZ255'!A:D,4,),"")</f>
        <v/>
      </c>
      <c r="F10224" t="s">
        <v>41643</v>
      </c>
      <c r="G10224" t="s">
        <v>41644</v>
      </c>
      <c r="H10224" t="s">
        <v>7</v>
      </c>
      <c r="I10224" t="s">
        <v>41244</v>
      </c>
      <c r="J10224" t="s">
        <v>40890</v>
      </c>
      <c r="K10224">
        <v>0.01</v>
      </c>
      <c r="M10224" s="32" t="s">
        <v>40758</v>
      </c>
    </row>
    <row r="10225" spans="1:13" x14ac:dyDescent="0.25">
      <c r="A10225" t="s">
        <v>41645</v>
      </c>
      <c r="B10225" s="18">
        <v>43.4</v>
      </c>
      <c r="C10225" s="30"/>
      <c r="D10225" s="30"/>
      <c r="E10225" s="21" t="str">
        <f>IFERROR(VLOOKUP(A10225,'RTZ255'!A:D,4,),"")</f>
        <v/>
      </c>
      <c r="F10225" t="s">
        <v>41646</v>
      </c>
      <c r="G10225" t="s">
        <v>41647</v>
      </c>
      <c r="H10225" t="s">
        <v>7</v>
      </c>
      <c r="I10225" t="s">
        <v>41244</v>
      </c>
      <c r="J10225" t="s">
        <v>40890</v>
      </c>
      <c r="K10225">
        <v>0.01</v>
      </c>
      <c r="M10225" s="32" t="s">
        <v>40758</v>
      </c>
    </row>
    <row r="10226" spans="1:13" x14ac:dyDescent="0.25">
      <c r="A10226" t="s">
        <v>41648</v>
      </c>
      <c r="B10226" s="18">
        <v>39.9</v>
      </c>
      <c r="C10226" s="30"/>
      <c r="D10226" s="30"/>
      <c r="E10226" s="21" t="str">
        <f>IFERROR(VLOOKUP(A10226,'RTZ255'!A:D,4,),"")</f>
        <v/>
      </c>
      <c r="F10226" t="s">
        <v>41649</v>
      </c>
      <c r="G10226" t="s">
        <v>41650</v>
      </c>
      <c r="H10226" t="s">
        <v>7</v>
      </c>
      <c r="I10226" t="s">
        <v>41244</v>
      </c>
      <c r="J10226" t="s">
        <v>40890</v>
      </c>
      <c r="K10226">
        <v>0.01</v>
      </c>
      <c r="M10226" s="32" t="s">
        <v>40758</v>
      </c>
    </row>
    <row r="10227" spans="1:13" x14ac:dyDescent="0.25">
      <c r="A10227" t="s">
        <v>41651</v>
      </c>
      <c r="B10227" s="18">
        <v>39.9</v>
      </c>
      <c r="C10227" s="30"/>
      <c r="D10227" s="30"/>
      <c r="E10227" s="21" t="str">
        <f>IFERROR(VLOOKUP(A10227,'RTZ255'!A:D,4,),"")</f>
        <v/>
      </c>
      <c r="F10227" t="s">
        <v>41652</v>
      </c>
      <c r="G10227" t="s">
        <v>41653</v>
      </c>
      <c r="H10227" t="s">
        <v>7</v>
      </c>
      <c r="I10227" t="s">
        <v>41244</v>
      </c>
      <c r="J10227" t="s">
        <v>40890</v>
      </c>
      <c r="K10227">
        <v>0.01</v>
      </c>
      <c r="M10227" s="32" t="s">
        <v>40758</v>
      </c>
    </row>
    <row r="10228" spans="1:13" x14ac:dyDescent="0.25">
      <c r="A10228" t="s">
        <v>41654</v>
      </c>
      <c r="B10228" s="18">
        <v>39.9</v>
      </c>
      <c r="C10228" s="30"/>
      <c r="D10228" s="30"/>
      <c r="E10228" s="21" t="str">
        <f>IFERROR(VLOOKUP(A10228,'RTZ255'!A:D,4,),"")</f>
        <v/>
      </c>
      <c r="F10228" t="s">
        <v>41655</v>
      </c>
      <c r="G10228" t="s">
        <v>41656</v>
      </c>
      <c r="H10228" t="s">
        <v>7</v>
      </c>
      <c r="I10228" t="s">
        <v>41244</v>
      </c>
      <c r="J10228" t="s">
        <v>40890</v>
      </c>
      <c r="K10228">
        <v>0.01</v>
      </c>
      <c r="M10228" s="32" t="s">
        <v>40758</v>
      </c>
    </row>
    <row r="10229" spans="1:13" x14ac:dyDescent="0.25">
      <c r="A10229" t="s">
        <v>41657</v>
      </c>
      <c r="B10229" s="18">
        <v>39.9</v>
      </c>
      <c r="C10229" s="30"/>
      <c r="D10229" s="30"/>
      <c r="E10229" s="21" t="str">
        <f>IFERROR(VLOOKUP(A10229,'RTZ255'!A:D,4,),"")</f>
        <v/>
      </c>
      <c r="F10229" t="s">
        <v>41658</v>
      </c>
      <c r="G10229" t="s">
        <v>41659</v>
      </c>
      <c r="H10229" t="s">
        <v>7</v>
      </c>
      <c r="I10229" t="s">
        <v>41244</v>
      </c>
      <c r="J10229" t="s">
        <v>40890</v>
      </c>
      <c r="K10229">
        <v>0.01</v>
      </c>
      <c r="M10229" s="32" t="s">
        <v>40758</v>
      </c>
    </row>
    <row r="10230" spans="1:13" x14ac:dyDescent="0.25">
      <c r="A10230" t="s">
        <v>41660</v>
      </c>
      <c r="B10230" s="18">
        <v>39.9</v>
      </c>
      <c r="C10230" s="30"/>
      <c r="D10230" s="30"/>
      <c r="E10230" s="21" t="str">
        <f>IFERROR(VLOOKUP(A10230,'RTZ255'!A:D,4,),"")</f>
        <v/>
      </c>
      <c r="F10230" t="s">
        <v>41661</v>
      </c>
      <c r="G10230" t="s">
        <v>41662</v>
      </c>
      <c r="H10230" t="s">
        <v>7</v>
      </c>
      <c r="I10230" t="s">
        <v>41244</v>
      </c>
      <c r="J10230" t="s">
        <v>40890</v>
      </c>
      <c r="K10230">
        <v>0.01</v>
      </c>
      <c r="M10230" s="32" t="s">
        <v>40758</v>
      </c>
    </row>
    <row r="10231" spans="1:13" x14ac:dyDescent="0.25">
      <c r="A10231" t="s">
        <v>41663</v>
      </c>
      <c r="B10231" s="18">
        <v>39.9</v>
      </c>
      <c r="C10231" s="30"/>
      <c r="D10231" s="30"/>
      <c r="E10231" s="21" t="str">
        <f>IFERROR(VLOOKUP(A10231,'RTZ255'!A:D,4,),"")</f>
        <v/>
      </c>
      <c r="F10231" t="s">
        <v>41664</v>
      </c>
      <c r="G10231" t="s">
        <v>41665</v>
      </c>
      <c r="H10231" t="s">
        <v>7</v>
      </c>
      <c r="I10231" t="s">
        <v>41244</v>
      </c>
      <c r="J10231" t="s">
        <v>40890</v>
      </c>
      <c r="K10231">
        <v>0.01</v>
      </c>
      <c r="M10231" s="32" t="s">
        <v>40758</v>
      </c>
    </row>
    <row r="10232" spans="1:13" x14ac:dyDescent="0.25">
      <c r="A10232" t="s">
        <v>41666</v>
      </c>
      <c r="B10232" s="18">
        <v>39.9</v>
      </c>
      <c r="C10232" s="30"/>
      <c r="D10232" s="30"/>
      <c r="E10232" s="21" t="str">
        <f>IFERROR(VLOOKUP(A10232,'RTZ255'!A:D,4,),"")</f>
        <v/>
      </c>
      <c r="F10232" t="s">
        <v>41667</v>
      </c>
      <c r="G10232" t="s">
        <v>41668</v>
      </c>
      <c r="H10232" t="s">
        <v>7</v>
      </c>
      <c r="I10232" t="s">
        <v>41244</v>
      </c>
      <c r="J10232" t="s">
        <v>40890</v>
      </c>
      <c r="K10232">
        <v>0.01</v>
      </c>
      <c r="M10232" s="32" t="s">
        <v>40758</v>
      </c>
    </row>
    <row r="10233" spans="1:13" x14ac:dyDescent="0.25">
      <c r="A10233" t="s">
        <v>41669</v>
      </c>
      <c r="B10233" s="18">
        <v>39.9</v>
      </c>
      <c r="C10233" s="30"/>
      <c r="D10233" s="30"/>
      <c r="E10233" s="21" t="str">
        <f>IFERROR(VLOOKUP(A10233,'RTZ255'!A:D,4,),"")</f>
        <v/>
      </c>
      <c r="F10233" t="s">
        <v>41670</v>
      </c>
      <c r="G10233" t="s">
        <v>41671</v>
      </c>
      <c r="H10233" t="s">
        <v>7</v>
      </c>
      <c r="I10233" t="s">
        <v>41244</v>
      </c>
      <c r="J10233" t="s">
        <v>40890</v>
      </c>
      <c r="K10233">
        <v>0.01</v>
      </c>
      <c r="M10233" s="32" t="s">
        <v>40758</v>
      </c>
    </row>
    <row r="10234" spans="1:13" x14ac:dyDescent="0.25">
      <c r="A10234" t="s">
        <v>41672</v>
      </c>
      <c r="B10234" s="18">
        <v>39.9</v>
      </c>
      <c r="C10234" s="30"/>
      <c r="D10234" s="30"/>
      <c r="E10234" s="21" t="str">
        <f>IFERROR(VLOOKUP(A10234,'RTZ255'!A:D,4,),"")</f>
        <v/>
      </c>
      <c r="F10234" t="s">
        <v>41673</v>
      </c>
      <c r="G10234" t="s">
        <v>41674</v>
      </c>
      <c r="H10234" t="s">
        <v>7</v>
      </c>
      <c r="I10234" t="s">
        <v>41244</v>
      </c>
      <c r="J10234" t="s">
        <v>40890</v>
      </c>
      <c r="K10234">
        <v>0.01</v>
      </c>
      <c r="M10234" s="32" t="s">
        <v>40758</v>
      </c>
    </row>
    <row r="10235" spans="1:13" x14ac:dyDescent="0.25">
      <c r="A10235" t="s">
        <v>41675</v>
      </c>
      <c r="B10235" s="18">
        <v>39.9</v>
      </c>
      <c r="C10235" s="30"/>
      <c r="D10235" s="30"/>
      <c r="E10235" s="21" t="str">
        <f>IFERROR(VLOOKUP(A10235,'RTZ255'!A:D,4,),"")</f>
        <v/>
      </c>
      <c r="F10235" t="s">
        <v>41676</v>
      </c>
      <c r="G10235" t="s">
        <v>41677</v>
      </c>
      <c r="H10235" t="s">
        <v>7</v>
      </c>
      <c r="I10235" t="s">
        <v>41244</v>
      </c>
      <c r="J10235" t="s">
        <v>40890</v>
      </c>
      <c r="K10235">
        <v>0.01</v>
      </c>
      <c r="M10235" s="32" t="s">
        <v>40758</v>
      </c>
    </row>
    <row r="10236" spans="1:13" x14ac:dyDescent="0.25">
      <c r="A10236" t="s">
        <v>41678</v>
      </c>
      <c r="B10236" s="18">
        <v>43.3</v>
      </c>
      <c r="C10236" s="30"/>
      <c r="D10236" s="30"/>
      <c r="E10236" s="21" t="str">
        <f>IFERROR(VLOOKUP(A10236,'RTZ255'!A:D,4,),"")</f>
        <v/>
      </c>
      <c r="F10236" t="s">
        <v>41679</v>
      </c>
      <c r="G10236" t="s">
        <v>41680</v>
      </c>
      <c r="H10236" t="s">
        <v>7</v>
      </c>
      <c r="I10236" t="s">
        <v>41244</v>
      </c>
      <c r="J10236" t="s">
        <v>40890</v>
      </c>
      <c r="K10236">
        <v>0.01</v>
      </c>
      <c r="M10236" s="32" t="s">
        <v>40758</v>
      </c>
    </row>
    <row r="10237" spans="1:13" x14ac:dyDescent="0.25">
      <c r="A10237" t="s">
        <v>41681</v>
      </c>
      <c r="B10237" s="18">
        <v>43.3</v>
      </c>
      <c r="C10237" s="30"/>
      <c r="D10237" s="30"/>
      <c r="E10237" s="21" t="str">
        <f>IFERROR(VLOOKUP(A10237,'RTZ255'!A:D,4,),"")</f>
        <v/>
      </c>
      <c r="F10237" t="s">
        <v>41682</v>
      </c>
      <c r="G10237" t="s">
        <v>41683</v>
      </c>
      <c r="H10237" t="s">
        <v>7</v>
      </c>
      <c r="I10237" t="s">
        <v>41244</v>
      </c>
      <c r="J10237" t="s">
        <v>40890</v>
      </c>
      <c r="K10237">
        <v>0.01</v>
      </c>
      <c r="M10237" s="32" t="s">
        <v>40758</v>
      </c>
    </row>
    <row r="10238" spans="1:13" x14ac:dyDescent="0.25">
      <c r="A10238" t="s">
        <v>41684</v>
      </c>
      <c r="B10238" s="18">
        <v>43.3</v>
      </c>
      <c r="C10238" s="30"/>
      <c r="D10238" s="30"/>
      <c r="E10238" s="21" t="str">
        <f>IFERROR(VLOOKUP(A10238,'RTZ255'!A:D,4,),"")</f>
        <v/>
      </c>
      <c r="F10238" t="s">
        <v>41685</v>
      </c>
      <c r="G10238" t="s">
        <v>41686</v>
      </c>
      <c r="H10238" t="s">
        <v>7</v>
      </c>
      <c r="I10238" t="s">
        <v>41244</v>
      </c>
      <c r="J10238" t="s">
        <v>40890</v>
      </c>
      <c r="K10238">
        <v>0.01</v>
      </c>
      <c r="M10238" s="32" t="s">
        <v>40758</v>
      </c>
    </row>
    <row r="10239" spans="1:13" x14ac:dyDescent="0.25">
      <c r="A10239" t="s">
        <v>41687</v>
      </c>
      <c r="B10239" s="18">
        <v>50.4</v>
      </c>
      <c r="C10239" s="30"/>
      <c r="D10239" s="30"/>
      <c r="E10239" s="21" t="str">
        <f>IFERROR(VLOOKUP(A10239,'RTZ255'!A:D,4,),"")</f>
        <v/>
      </c>
      <c r="F10239" t="s">
        <v>41688</v>
      </c>
      <c r="G10239" t="s">
        <v>41689</v>
      </c>
      <c r="H10239" t="s">
        <v>7</v>
      </c>
      <c r="I10239" t="s">
        <v>41244</v>
      </c>
      <c r="J10239" t="s">
        <v>40890</v>
      </c>
      <c r="K10239">
        <v>0.01</v>
      </c>
      <c r="M10239" s="32" t="s">
        <v>40758</v>
      </c>
    </row>
    <row r="10240" spans="1:13" x14ac:dyDescent="0.25">
      <c r="A10240" t="s">
        <v>41690</v>
      </c>
      <c r="B10240" s="18">
        <v>53.1</v>
      </c>
      <c r="C10240" s="30"/>
      <c r="D10240" s="30"/>
      <c r="E10240" s="21" t="str">
        <f>IFERROR(VLOOKUP(A10240,'RTZ255'!A:D,4,),"")</f>
        <v/>
      </c>
      <c r="F10240" t="s">
        <v>41691</v>
      </c>
      <c r="G10240" t="s">
        <v>41692</v>
      </c>
      <c r="H10240" t="s">
        <v>7</v>
      </c>
      <c r="I10240" t="s">
        <v>41244</v>
      </c>
      <c r="J10240" t="s">
        <v>40890</v>
      </c>
      <c r="K10240">
        <v>0.01</v>
      </c>
      <c r="M10240" s="32" t="s">
        <v>40758</v>
      </c>
    </row>
    <row r="10241" spans="1:13" x14ac:dyDescent="0.25">
      <c r="A10241" t="s">
        <v>41693</v>
      </c>
      <c r="B10241" s="18">
        <v>56.4</v>
      </c>
      <c r="C10241" s="30"/>
      <c r="D10241" s="30"/>
      <c r="E10241" s="21" t="str">
        <f>IFERROR(VLOOKUP(A10241,'RTZ255'!A:D,4,),"")</f>
        <v/>
      </c>
      <c r="F10241" t="s">
        <v>41694</v>
      </c>
      <c r="G10241" t="s">
        <v>41695</v>
      </c>
      <c r="H10241" t="s">
        <v>7</v>
      </c>
      <c r="I10241" t="s">
        <v>41244</v>
      </c>
      <c r="J10241" t="s">
        <v>40890</v>
      </c>
      <c r="K10241">
        <v>0.01</v>
      </c>
      <c r="M10241" s="32" t="s">
        <v>40758</v>
      </c>
    </row>
    <row r="10242" spans="1:13" x14ac:dyDescent="0.25">
      <c r="A10242" t="s">
        <v>41696</v>
      </c>
      <c r="B10242" s="18">
        <v>46.7</v>
      </c>
      <c r="C10242" s="30"/>
      <c r="D10242" s="30"/>
      <c r="E10242" s="21" t="str">
        <f>IFERROR(VLOOKUP(A10242,'RTZ255'!A:D,4,),"")</f>
        <v/>
      </c>
      <c r="F10242" t="s">
        <v>41697</v>
      </c>
      <c r="G10242" t="s">
        <v>41698</v>
      </c>
      <c r="H10242" t="s">
        <v>7</v>
      </c>
      <c r="I10242" t="s">
        <v>41244</v>
      </c>
      <c r="J10242" t="s">
        <v>40890</v>
      </c>
      <c r="K10242">
        <v>0.01</v>
      </c>
      <c r="M10242" s="32" t="s">
        <v>40758</v>
      </c>
    </row>
    <row r="10243" spans="1:13" x14ac:dyDescent="0.25">
      <c r="A10243" t="s">
        <v>41699</v>
      </c>
      <c r="B10243" s="18">
        <v>46.7</v>
      </c>
      <c r="C10243" s="30"/>
      <c r="D10243" s="30"/>
      <c r="E10243" s="21" t="str">
        <f>IFERROR(VLOOKUP(A10243,'RTZ255'!A:D,4,),"")</f>
        <v/>
      </c>
      <c r="F10243" t="s">
        <v>41700</v>
      </c>
      <c r="G10243" t="s">
        <v>41701</v>
      </c>
      <c r="H10243" t="s">
        <v>7</v>
      </c>
      <c r="I10243" t="s">
        <v>41244</v>
      </c>
      <c r="J10243" t="s">
        <v>40890</v>
      </c>
      <c r="K10243">
        <v>0.01</v>
      </c>
      <c r="M10243" s="32" t="s">
        <v>40758</v>
      </c>
    </row>
    <row r="10244" spans="1:13" x14ac:dyDescent="0.25">
      <c r="A10244" t="s">
        <v>41702</v>
      </c>
      <c r="B10244" s="18">
        <v>46.7</v>
      </c>
      <c r="C10244" s="30"/>
      <c r="D10244" s="30"/>
      <c r="E10244" s="21" t="str">
        <f>IFERROR(VLOOKUP(A10244,'RTZ255'!A:D,4,),"")</f>
        <v/>
      </c>
      <c r="F10244" t="s">
        <v>41703</v>
      </c>
      <c r="G10244" t="s">
        <v>41704</v>
      </c>
      <c r="H10244" t="s">
        <v>7</v>
      </c>
      <c r="I10244" t="s">
        <v>41244</v>
      </c>
      <c r="J10244" t="s">
        <v>40890</v>
      </c>
      <c r="K10244">
        <v>0.01</v>
      </c>
      <c r="M10244" s="32" t="s">
        <v>40758</v>
      </c>
    </row>
    <row r="10245" spans="1:13" x14ac:dyDescent="0.25">
      <c r="A10245" t="s">
        <v>41705</v>
      </c>
      <c r="B10245" s="18">
        <v>46.7</v>
      </c>
      <c r="C10245" s="30"/>
      <c r="D10245" s="30"/>
      <c r="E10245" s="21" t="str">
        <f>IFERROR(VLOOKUP(A10245,'RTZ255'!A:D,4,),"")</f>
        <v/>
      </c>
      <c r="F10245" t="s">
        <v>41706</v>
      </c>
      <c r="G10245" t="s">
        <v>41707</v>
      </c>
      <c r="H10245" t="s">
        <v>7</v>
      </c>
      <c r="I10245" t="s">
        <v>41244</v>
      </c>
      <c r="J10245" t="s">
        <v>40890</v>
      </c>
      <c r="K10245">
        <v>0.01</v>
      </c>
      <c r="M10245" s="32" t="s">
        <v>40758</v>
      </c>
    </row>
    <row r="10246" spans="1:13" x14ac:dyDescent="0.25">
      <c r="A10246" t="s">
        <v>41708</v>
      </c>
      <c r="B10246" s="18">
        <v>46.7</v>
      </c>
      <c r="C10246" s="30"/>
      <c r="D10246" s="30"/>
      <c r="E10246" s="21" t="str">
        <f>IFERROR(VLOOKUP(A10246,'RTZ255'!A:D,4,),"")</f>
        <v/>
      </c>
      <c r="F10246" t="s">
        <v>41709</v>
      </c>
      <c r="G10246" t="s">
        <v>41710</v>
      </c>
      <c r="H10246" t="s">
        <v>7</v>
      </c>
      <c r="I10246" t="s">
        <v>41244</v>
      </c>
      <c r="J10246" t="s">
        <v>40890</v>
      </c>
      <c r="K10246">
        <v>0.01</v>
      </c>
      <c r="M10246" s="32" t="s">
        <v>40758</v>
      </c>
    </row>
    <row r="10247" spans="1:13" x14ac:dyDescent="0.25">
      <c r="A10247" t="s">
        <v>41711</v>
      </c>
      <c r="B10247" s="18">
        <v>46.7</v>
      </c>
      <c r="C10247" s="30"/>
      <c r="D10247" s="30"/>
      <c r="E10247" s="21" t="str">
        <f>IFERROR(VLOOKUP(A10247,'RTZ255'!A:D,4,),"")</f>
        <v/>
      </c>
      <c r="F10247" t="s">
        <v>41712</v>
      </c>
      <c r="G10247" t="s">
        <v>41713</v>
      </c>
      <c r="H10247" t="s">
        <v>7</v>
      </c>
      <c r="I10247" t="s">
        <v>41244</v>
      </c>
      <c r="J10247" t="s">
        <v>40890</v>
      </c>
      <c r="K10247">
        <v>0.01</v>
      </c>
      <c r="M10247" s="32" t="s">
        <v>40758</v>
      </c>
    </row>
    <row r="10248" spans="1:13" x14ac:dyDescent="0.25">
      <c r="A10248" t="s">
        <v>41714</v>
      </c>
      <c r="B10248" s="18">
        <v>46.7</v>
      </c>
      <c r="C10248" s="30"/>
      <c r="D10248" s="30"/>
      <c r="E10248" s="21" t="str">
        <f>IFERROR(VLOOKUP(A10248,'RTZ255'!A:D,4,),"")</f>
        <v/>
      </c>
      <c r="F10248" t="s">
        <v>41715</v>
      </c>
      <c r="G10248" t="s">
        <v>41716</v>
      </c>
      <c r="H10248" t="s">
        <v>7</v>
      </c>
      <c r="I10248" t="s">
        <v>41244</v>
      </c>
      <c r="J10248" t="s">
        <v>40890</v>
      </c>
      <c r="K10248">
        <v>0.01</v>
      </c>
      <c r="M10248" s="32" t="s">
        <v>40758</v>
      </c>
    </row>
    <row r="10249" spans="1:13" x14ac:dyDescent="0.25">
      <c r="A10249" t="s">
        <v>41717</v>
      </c>
      <c r="B10249" s="18">
        <v>49.9</v>
      </c>
      <c r="C10249" s="30"/>
      <c r="D10249" s="30"/>
      <c r="E10249" s="21" t="str">
        <f>IFERROR(VLOOKUP(A10249,'RTZ255'!A:D,4,),"")</f>
        <v/>
      </c>
      <c r="F10249" t="s">
        <v>41718</v>
      </c>
      <c r="G10249" t="s">
        <v>41719</v>
      </c>
      <c r="H10249" t="s">
        <v>7</v>
      </c>
      <c r="I10249" t="s">
        <v>41244</v>
      </c>
      <c r="J10249" t="s">
        <v>40890</v>
      </c>
      <c r="K10249">
        <v>0.01</v>
      </c>
      <c r="M10249" s="32" t="s">
        <v>40758</v>
      </c>
    </row>
    <row r="10250" spans="1:13" x14ac:dyDescent="0.25">
      <c r="A10250" t="s">
        <v>41720</v>
      </c>
      <c r="B10250" s="18">
        <v>49.9</v>
      </c>
      <c r="C10250" s="30"/>
      <c r="D10250" s="30"/>
      <c r="E10250" s="21" t="str">
        <f>IFERROR(VLOOKUP(A10250,'RTZ255'!A:D,4,),"")</f>
        <v/>
      </c>
      <c r="F10250" t="s">
        <v>41721</v>
      </c>
      <c r="G10250" t="s">
        <v>41722</v>
      </c>
      <c r="H10250" t="s">
        <v>7</v>
      </c>
      <c r="I10250" t="s">
        <v>41244</v>
      </c>
      <c r="J10250" t="s">
        <v>40890</v>
      </c>
      <c r="K10250">
        <v>0.01</v>
      </c>
      <c r="M10250" s="32" t="s">
        <v>40758</v>
      </c>
    </row>
    <row r="10251" spans="1:13" x14ac:dyDescent="0.25">
      <c r="A10251" t="s">
        <v>41723</v>
      </c>
      <c r="B10251" s="18">
        <v>57.1</v>
      </c>
      <c r="C10251" s="30"/>
      <c r="D10251" s="30"/>
      <c r="E10251" s="21" t="str">
        <f>IFERROR(VLOOKUP(A10251,'RTZ255'!A:D,4,),"")</f>
        <v/>
      </c>
      <c r="F10251" t="s">
        <v>41724</v>
      </c>
      <c r="G10251" t="s">
        <v>41725</v>
      </c>
      <c r="H10251" t="s">
        <v>7</v>
      </c>
      <c r="I10251" t="s">
        <v>41244</v>
      </c>
      <c r="J10251" t="s">
        <v>40890</v>
      </c>
      <c r="K10251">
        <v>0.01</v>
      </c>
      <c r="M10251" s="32" t="s">
        <v>40758</v>
      </c>
    </row>
    <row r="10252" spans="1:13" x14ac:dyDescent="0.25">
      <c r="A10252" t="s">
        <v>41726</v>
      </c>
      <c r="B10252" s="18">
        <v>60.4</v>
      </c>
      <c r="C10252" s="30"/>
      <c r="D10252" s="30"/>
      <c r="E10252" s="21" t="str">
        <f>IFERROR(VLOOKUP(A10252,'RTZ255'!A:D,4,),"")</f>
        <v/>
      </c>
      <c r="F10252" t="s">
        <v>41727</v>
      </c>
      <c r="G10252" t="s">
        <v>41728</v>
      </c>
      <c r="H10252" t="s">
        <v>7</v>
      </c>
      <c r="I10252" t="s">
        <v>41244</v>
      </c>
      <c r="J10252" t="s">
        <v>40890</v>
      </c>
      <c r="K10252">
        <v>0.01</v>
      </c>
      <c r="M10252" s="32" t="s">
        <v>40758</v>
      </c>
    </row>
    <row r="10253" spans="1:13" x14ac:dyDescent="0.25">
      <c r="A10253" t="s">
        <v>41729</v>
      </c>
      <c r="B10253" s="18">
        <v>64.400000000000006</v>
      </c>
      <c r="C10253" s="30"/>
      <c r="D10253" s="30"/>
      <c r="E10253" s="21" t="str">
        <f>IFERROR(VLOOKUP(A10253,'RTZ255'!A:D,4,),"")</f>
        <v/>
      </c>
      <c r="F10253" t="s">
        <v>41730</v>
      </c>
      <c r="G10253" t="s">
        <v>41731</v>
      </c>
      <c r="H10253" t="s">
        <v>7</v>
      </c>
      <c r="I10253" t="s">
        <v>41244</v>
      </c>
      <c r="J10253" t="s">
        <v>40890</v>
      </c>
      <c r="K10253">
        <v>0.01</v>
      </c>
      <c r="M10253" s="32" t="s">
        <v>40758</v>
      </c>
    </row>
    <row r="10254" spans="1:13" x14ac:dyDescent="0.25">
      <c r="A10254" t="s">
        <v>41732</v>
      </c>
      <c r="B10254" s="18">
        <v>61</v>
      </c>
      <c r="C10254" s="30"/>
      <c r="D10254" s="30"/>
      <c r="E10254" s="21" t="str">
        <f>IFERROR(VLOOKUP(A10254,'RTZ255'!A:D,4,),"")</f>
        <v/>
      </c>
      <c r="F10254" t="s">
        <v>41733</v>
      </c>
      <c r="G10254" t="s">
        <v>41734</v>
      </c>
      <c r="H10254" t="s">
        <v>7</v>
      </c>
      <c r="I10254" t="s">
        <v>41244</v>
      </c>
      <c r="J10254" t="s">
        <v>40890</v>
      </c>
      <c r="K10254">
        <v>0.01</v>
      </c>
      <c r="M10254" s="32" t="s">
        <v>40758</v>
      </c>
    </row>
    <row r="10255" spans="1:13" x14ac:dyDescent="0.25">
      <c r="A10255" t="s">
        <v>41735</v>
      </c>
      <c r="B10255" s="18">
        <v>61</v>
      </c>
      <c r="C10255" s="30"/>
      <c r="D10255" s="30"/>
      <c r="E10255" s="21" t="str">
        <f>IFERROR(VLOOKUP(A10255,'RTZ255'!A:D,4,),"")</f>
        <v/>
      </c>
      <c r="F10255" t="s">
        <v>41736</v>
      </c>
      <c r="G10255" t="s">
        <v>41737</v>
      </c>
      <c r="H10255" t="s">
        <v>7</v>
      </c>
      <c r="I10255" t="s">
        <v>41244</v>
      </c>
      <c r="J10255" t="s">
        <v>40890</v>
      </c>
      <c r="K10255">
        <v>0.01</v>
      </c>
      <c r="M10255" s="32" t="s">
        <v>40758</v>
      </c>
    </row>
    <row r="10256" spans="1:13" x14ac:dyDescent="0.25">
      <c r="A10256" t="s">
        <v>41738</v>
      </c>
      <c r="B10256" s="18">
        <v>61</v>
      </c>
      <c r="C10256" s="30"/>
      <c r="D10256" s="30"/>
      <c r="E10256" s="21" t="str">
        <f>IFERROR(VLOOKUP(A10256,'RTZ255'!A:D,4,),"")</f>
        <v/>
      </c>
      <c r="F10256" t="s">
        <v>41739</v>
      </c>
      <c r="G10256" t="s">
        <v>41740</v>
      </c>
      <c r="H10256" t="s">
        <v>7</v>
      </c>
      <c r="I10256" t="s">
        <v>41244</v>
      </c>
      <c r="J10256" t="s">
        <v>40890</v>
      </c>
      <c r="K10256">
        <v>0.01</v>
      </c>
      <c r="M10256" s="32" t="s">
        <v>40758</v>
      </c>
    </row>
    <row r="10257" spans="1:13" x14ac:dyDescent="0.25">
      <c r="A10257" t="s">
        <v>41741</v>
      </c>
      <c r="B10257" s="18">
        <v>61</v>
      </c>
      <c r="C10257" s="30"/>
      <c r="D10257" s="30"/>
      <c r="E10257" s="21" t="str">
        <f>IFERROR(VLOOKUP(A10257,'RTZ255'!A:D,4,),"")</f>
        <v/>
      </c>
      <c r="F10257" t="s">
        <v>41742</v>
      </c>
      <c r="G10257" t="s">
        <v>41743</v>
      </c>
      <c r="H10257" t="s">
        <v>7</v>
      </c>
      <c r="I10257" t="s">
        <v>41244</v>
      </c>
      <c r="J10257" t="s">
        <v>40890</v>
      </c>
      <c r="K10257">
        <v>0.01</v>
      </c>
      <c r="M10257" s="32" t="s">
        <v>40758</v>
      </c>
    </row>
    <row r="10258" spans="1:13" x14ac:dyDescent="0.25">
      <c r="A10258" t="s">
        <v>41744</v>
      </c>
      <c r="B10258" s="18">
        <v>61</v>
      </c>
      <c r="C10258" s="30"/>
      <c r="D10258" s="30"/>
      <c r="E10258" s="21" t="str">
        <f>IFERROR(VLOOKUP(A10258,'RTZ255'!A:D,4,),"")</f>
        <v/>
      </c>
      <c r="F10258" t="s">
        <v>41745</v>
      </c>
      <c r="G10258" t="s">
        <v>41746</v>
      </c>
      <c r="H10258" t="s">
        <v>7</v>
      </c>
      <c r="I10258" t="s">
        <v>41244</v>
      </c>
      <c r="J10258" t="s">
        <v>40890</v>
      </c>
      <c r="K10258">
        <v>0.01</v>
      </c>
      <c r="M10258" s="32" t="s">
        <v>40758</v>
      </c>
    </row>
    <row r="10259" spans="1:13" x14ac:dyDescent="0.25">
      <c r="A10259" t="s">
        <v>41747</v>
      </c>
      <c r="B10259" s="18">
        <v>61</v>
      </c>
      <c r="C10259" s="30"/>
      <c r="D10259" s="30"/>
      <c r="E10259" s="21" t="str">
        <f>IFERROR(VLOOKUP(A10259,'RTZ255'!A:D,4,),"")</f>
        <v/>
      </c>
      <c r="F10259" t="s">
        <v>41748</v>
      </c>
      <c r="G10259" t="s">
        <v>41749</v>
      </c>
      <c r="H10259" t="s">
        <v>7</v>
      </c>
      <c r="I10259" t="s">
        <v>41244</v>
      </c>
      <c r="J10259" t="s">
        <v>40890</v>
      </c>
      <c r="K10259">
        <v>0.01</v>
      </c>
      <c r="M10259" s="32" t="s">
        <v>40758</v>
      </c>
    </row>
    <row r="10260" spans="1:13" x14ac:dyDescent="0.25">
      <c r="A10260" t="s">
        <v>41750</v>
      </c>
      <c r="B10260" s="18">
        <v>61</v>
      </c>
      <c r="C10260" s="30"/>
      <c r="D10260" s="30"/>
      <c r="E10260" s="21" t="str">
        <f>IFERROR(VLOOKUP(A10260,'RTZ255'!A:D,4,),"")</f>
        <v/>
      </c>
      <c r="F10260" t="s">
        <v>41751</v>
      </c>
      <c r="G10260" t="s">
        <v>41752</v>
      </c>
      <c r="H10260" t="s">
        <v>7</v>
      </c>
      <c r="I10260" t="s">
        <v>41244</v>
      </c>
      <c r="J10260" t="s">
        <v>40890</v>
      </c>
      <c r="K10260">
        <v>0.01</v>
      </c>
      <c r="M10260" s="32" t="s">
        <v>40758</v>
      </c>
    </row>
    <row r="10261" spans="1:13" x14ac:dyDescent="0.25">
      <c r="A10261" t="s">
        <v>41753</v>
      </c>
      <c r="B10261" s="18">
        <v>62.9</v>
      </c>
      <c r="C10261" s="30"/>
      <c r="D10261" s="30"/>
      <c r="E10261" s="21" t="str">
        <f>IFERROR(VLOOKUP(A10261,'RTZ255'!A:D,4,),"")</f>
        <v/>
      </c>
      <c r="F10261" t="s">
        <v>41754</v>
      </c>
      <c r="G10261" t="s">
        <v>41755</v>
      </c>
      <c r="H10261" t="s">
        <v>7</v>
      </c>
      <c r="I10261" t="s">
        <v>41244</v>
      </c>
      <c r="J10261" t="s">
        <v>40890</v>
      </c>
      <c r="K10261">
        <v>0.01</v>
      </c>
      <c r="M10261" s="32" t="s">
        <v>40758</v>
      </c>
    </row>
    <row r="10262" spans="1:13" x14ac:dyDescent="0.25">
      <c r="A10262" t="s">
        <v>41756</v>
      </c>
      <c r="B10262" s="18">
        <v>62.9</v>
      </c>
      <c r="C10262" s="30"/>
      <c r="D10262" s="30"/>
      <c r="E10262" s="21" t="str">
        <f>IFERROR(VLOOKUP(A10262,'RTZ255'!A:D,4,),"")</f>
        <v/>
      </c>
      <c r="F10262" t="s">
        <v>41757</v>
      </c>
      <c r="G10262" t="s">
        <v>41758</v>
      </c>
      <c r="H10262" t="s">
        <v>7</v>
      </c>
      <c r="I10262" t="s">
        <v>41244</v>
      </c>
      <c r="J10262" t="s">
        <v>40890</v>
      </c>
      <c r="K10262">
        <v>0.01</v>
      </c>
      <c r="M10262" s="32" t="s">
        <v>40758</v>
      </c>
    </row>
    <row r="10263" spans="1:13" x14ac:dyDescent="0.25">
      <c r="A10263" t="s">
        <v>41759</v>
      </c>
      <c r="B10263" s="18">
        <v>68.2</v>
      </c>
      <c r="C10263" s="30"/>
      <c r="D10263" s="30"/>
      <c r="E10263" s="21" t="str">
        <f>IFERROR(VLOOKUP(A10263,'RTZ255'!A:D,4,),"")</f>
        <v/>
      </c>
      <c r="F10263" t="s">
        <v>41760</v>
      </c>
      <c r="G10263" t="s">
        <v>41761</v>
      </c>
      <c r="H10263" t="s">
        <v>7</v>
      </c>
      <c r="I10263" t="s">
        <v>41244</v>
      </c>
      <c r="J10263" t="s">
        <v>40890</v>
      </c>
      <c r="K10263">
        <v>0.01</v>
      </c>
      <c r="M10263" s="32" t="s">
        <v>40758</v>
      </c>
    </row>
    <row r="10264" spans="1:13" x14ac:dyDescent="0.25">
      <c r="A10264" t="s">
        <v>41762</v>
      </c>
      <c r="B10264" s="18">
        <v>76.2</v>
      </c>
      <c r="C10264" s="30"/>
      <c r="D10264" s="30"/>
      <c r="E10264" s="21" t="str">
        <f>IFERROR(VLOOKUP(A10264,'RTZ255'!A:D,4,),"")</f>
        <v/>
      </c>
      <c r="F10264" t="s">
        <v>41763</v>
      </c>
      <c r="G10264" t="s">
        <v>41764</v>
      </c>
      <c r="H10264" t="s">
        <v>7</v>
      </c>
      <c r="I10264" t="s">
        <v>41244</v>
      </c>
      <c r="J10264" t="s">
        <v>40890</v>
      </c>
      <c r="K10264">
        <v>0.01</v>
      </c>
      <c r="M10264" s="32" t="s">
        <v>40758</v>
      </c>
    </row>
    <row r="10265" spans="1:13" x14ac:dyDescent="0.25">
      <c r="A10265" t="s">
        <v>41765</v>
      </c>
      <c r="B10265" s="18">
        <v>65.3</v>
      </c>
      <c r="C10265" s="30"/>
      <c r="D10265" s="30"/>
      <c r="E10265" s="21" t="str">
        <f>IFERROR(VLOOKUP(A10265,'RTZ255'!A:D,4,),"")</f>
        <v/>
      </c>
      <c r="F10265" t="s">
        <v>41766</v>
      </c>
      <c r="G10265" t="s">
        <v>41767</v>
      </c>
      <c r="H10265" t="s">
        <v>7</v>
      </c>
      <c r="I10265" t="s">
        <v>41244</v>
      </c>
      <c r="J10265" t="s">
        <v>40890</v>
      </c>
      <c r="K10265">
        <v>0.01</v>
      </c>
      <c r="M10265" s="32" t="s">
        <v>40758</v>
      </c>
    </row>
    <row r="10266" spans="1:13" x14ac:dyDescent="0.25">
      <c r="A10266" t="s">
        <v>41768</v>
      </c>
      <c r="B10266" s="18">
        <v>65.3</v>
      </c>
      <c r="C10266" s="30"/>
      <c r="D10266" s="30"/>
      <c r="E10266" s="21" t="str">
        <f>IFERROR(VLOOKUP(A10266,'RTZ255'!A:D,4,),"")</f>
        <v/>
      </c>
      <c r="F10266" t="s">
        <v>41769</v>
      </c>
      <c r="G10266" t="s">
        <v>41770</v>
      </c>
      <c r="H10266" t="s">
        <v>7</v>
      </c>
      <c r="I10266" t="s">
        <v>41244</v>
      </c>
      <c r="J10266" t="s">
        <v>40890</v>
      </c>
      <c r="K10266">
        <v>0.01</v>
      </c>
      <c r="M10266" s="32" t="s">
        <v>40758</v>
      </c>
    </row>
    <row r="10267" spans="1:13" x14ac:dyDescent="0.25">
      <c r="A10267" t="s">
        <v>41771</v>
      </c>
      <c r="B10267" s="18">
        <v>65.3</v>
      </c>
      <c r="C10267" s="30"/>
      <c r="D10267" s="30"/>
      <c r="E10267" s="21" t="str">
        <f>IFERROR(VLOOKUP(A10267,'RTZ255'!A:D,4,),"")</f>
        <v/>
      </c>
      <c r="F10267" t="s">
        <v>41772</v>
      </c>
      <c r="G10267" t="s">
        <v>41773</v>
      </c>
      <c r="H10267" t="s">
        <v>7</v>
      </c>
      <c r="I10267" t="s">
        <v>41244</v>
      </c>
      <c r="J10267" t="s">
        <v>40890</v>
      </c>
      <c r="K10267">
        <v>0.01</v>
      </c>
      <c r="M10267" s="32" t="s">
        <v>40758</v>
      </c>
    </row>
    <row r="10268" spans="1:13" x14ac:dyDescent="0.25">
      <c r="A10268" t="s">
        <v>41774</v>
      </c>
      <c r="B10268" s="18">
        <v>65.3</v>
      </c>
      <c r="C10268" s="30"/>
      <c r="D10268" s="30"/>
      <c r="E10268" s="21" t="str">
        <f>IFERROR(VLOOKUP(A10268,'RTZ255'!A:D,4,),"")</f>
        <v/>
      </c>
      <c r="F10268" t="s">
        <v>41775</v>
      </c>
      <c r="G10268" t="s">
        <v>41776</v>
      </c>
      <c r="H10268" t="s">
        <v>7</v>
      </c>
      <c r="I10268" t="s">
        <v>41244</v>
      </c>
      <c r="J10268" t="s">
        <v>40890</v>
      </c>
      <c r="K10268">
        <v>0.01</v>
      </c>
      <c r="M10268" s="32" t="s">
        <v>40758</v>
      </c>
    </row>
    <row r="10269" spans="1:13" x14ac:dyDescent="0.25">
      <c r="A10269" t="s">
        <v>41777</v>
      </c>
      <c r="B10269" s="18">
        <v>65.3</v>
      </c>
      <c r="C10269" s="30"/>
      <c r="D10269" s="30"/>
      <c r="E10269" s="21" t="str">
        <f>IFERROR(VLOOKUP(A10269,'RTZ255'!A:D,4,),"")</f>
        <v/>
      </c>
      <c r="F10269" t="s">
        <v>41778</v>
      </c>
      <c r="G10269" t="s">
        <v>41779</v>
      </c>
      <c r="H10269" t="s">
        <v>7</v>
      </c>
      <c r="I10269" t="s">
        <v>41244</v>
      </c>
      <c r="J10269" t="s">
        <v>40890</v>
      </c>
      <c r="K10269">
        <v>0.01</v>
      </c>
      <c r="M10269" s="32" t="s">
        <v>40758</v>
      </c>
    </row>
    <row r="10270" spans="1:13" x14ac:dyDescent="0.25">
      <c r="A10270" t="s">
        <v>41780</v>
      </c>
      <c r="B10270" s="18">
        <v>65.3</v>
      </c>
      <c r="C10270" s="30"/>
      <c r="D10270" s="30"/>
      <c r="E10270" s="21" t="str">
        <f>IFERROR(VLOOKUP(A10270,'RTZ255'!A:D,4,),"")</f>
        <v/>
      </c>
      <c r="F10270" t="s">
        <v>41781</v>
      </c>
      <c r="G10270" t="s">
        <v>41782</v>
      </c>
      <c r="H10270" t="s">
        <v>7</v>
      </c>
      <c r="I10270" t="s">
        <v>41244</v>
      </c>
      <c r="J10270" t="s">
        <v>40890</v>
      </c>
      <c r="K10270">
        <v>0.01</v>
      </c>
      <c r="M10270" s="32" t="s">
        <v>40758</v>
      </c>
    </row>
    <row r="10271" spans="1:13" x14ac:dyDescent="0.25">
      <c r="A10271" t="s">
        <v>41783</v>
      </c>
      <c r="B10271" s="18">
        <v>65.3</v>
      </c>
      <c r="C10271" s="30"/>
      <c r="D10271" s="30"/>
      <c r="E10271" s="21" t="str">
        <f>IFERROR(VLOOKUP(A10271,'RTZ255'!A:D,4,),"")</f>
        <v/>
      </c>
      <c r="F10271" t="s">
        <v>41784</v>
      </c>
      <c r="G10271" t="s">
        <v>41785</v>
      </c>
      <c r="H10271" t="s">
        <v>7</v>
      </c>
      <c r="I10271" t="s">
        <v>41244</v>
      </c>
      <c r="J10271" t="s">
        <v>40890</v>
      </c>
      <c r="K10271">
        <v>0.01</v>
      </c>
      <c r="M10271" s="32" t="s">
        <v>40758</v>
      </c>
    </row>
    <row r="10272" spans="1:13" x14ac:dyDescent="0.25">
      <c r="A10272" t="s">
        <v>41786</v>
      </c>
      <c r="B10272" s="18">
        <v>69.2</v>
      </c>
      <c r="C10272" s="30"/>
      <c r="D10272" s="30"/>
      <c r="E10272" s="21" t="str">
        <f>IFERROR(VLOOKUP(A10272,'RTZ255'!A:D,4,),"")</f>
        <v/>
      </c>
      <c r="F10272" t="s">
        <v>41787</v>
      </c>
      <c r="G10272" t="s">
        <v>41788</v>
      </c>
      <c r="H10272" t="s">
        <v>7</v>
      </c>
      <c r="I10272" t="s">
        <v>41244</v>
      </c>
      <c r="J10272" t="s">
        <v>40890</v>
      </c>
      <c r="K10272">
        <v>0.01</v>
      </c>
      <c r="M10272" s="32" t="s">
        <v>40758</v>
      </c>
    </row>
    <row r="10273" spans="1:13" x14ac:dyDescent="0.25">
      <c r="A10273" t="s">
        <v>41789</v>
      </c>
      <c r="B10273" s="18">
        <v>82.9</v>
      </c>
      <c r="C10273" s="30"/>
      <c r="D10273" s="30"/>
      <c r="E10273" s="21" t="str">
        <f>IFERROR(VLOOKUP(A10273,'RTZ255'!A:D,4,),"")</f>
        <v/>
      </c>
      <c r="F10273" t="s">
        <v>41790</v>
      </c>
      <c r="G10273" t="s">
        <v>41791</v>
      </c>
      <c r="H10273" t="s">
        <v>7</v>
      </c>
      <c r="I10273" t="s">
        <v>41244</v>
      </c>
      <c r="J10273" t="s">
        <v>40890</v>
      </c>
      <c r="K10273">
        <v>0.01</v>
      </c>
      <c r="M10273" s="32" t="s">
        <v>40758</v>
      </c>
    </row>
    <row r="10274" spans="1:13" x14ac:dyDescent="0.25">
      <c r="A10274" t="s">
        <v>41792</v>
      </c>
      <c r="B10274" s="18">
        <v>86.8</v>
      </c>
      <c r="C10274" s="30"/>
      <c r="D10274" s="30"/>
      <c r="E10274" s="21" t="str">
        <f>IFERROR(VLOOKUP(A10274,'RTZ255'!A:D,4,),"")</f>
        <v/>
      </c>
      <c r="F10274" t="s">
        <v>41793</v>
      </c>
      <c r="G10274" t="s">
        <v>41794</v>
      </c>
      <c r="H10274" t="s">
        <v>7</v>
      </c>
      <c r="I10274" t="s">
        <v>41244</v>
      </c>
      <c r="J10274" t="s">
        <v>40890</v>
      </c>
      <c r="K10274">
        <v>0.01</v>
      </c>
      <c r="M10274" s="32" t="s">
        <v>40758</v>
      </c>
    </row>
    <row r="10275" spans="1:13" x14ac:dyDescent="0.25">
      <c r="A10275" t="s">
        <v>41795</v>
      </c>
      <c r="B10275" s="18">
        <v>96.1</v>
      </c>
      <c r="C10275" s="30"/>
      <c r="D10275" s="30"/>
      <c r="E10275" s="21" t="str">
        <f>IFERROR(VLOOKUP(A10275,'RTZ255'!A:D,4,),"")</f>
        <v/>
      </c>
      <c r="F10275" t="s">
        <v>41796</v>
      </c>
      <c r="G10275" t="s">
        <v>41797</v>
      </c>
      <c r="H10275" t="s">
        <v>7</v>
      </c>
      <c r="I10275" t="s">
        <v>41244</v>
      </c>
      <c r="J10275" t="s">
        <v>40890</v>
      </c>
      <c r="K10275">
        <v>0.01</v>
      </c>
      <c r="M10275" s="32" t="s">
        <v>40758</v>
      </c>
    </row>
    <row r="10276" spans="1:13" x14ac:dyDescent="0.25">
      <c r="A10276" t="s">
        <v>41798</v>
      </c>
      <c r="B10276" s="18">
        <v>68.5</v>
      </c>
      <c r="C10276" s="30"/>
      <c r="D10276" s="30"/>
      <c r="E10276" s="21" t="str">
        <f>IFERROR(VLOOKUP(A10276,'RTZ255'!A:D,4,),"")</f>
        <v/>
      </c>
      <c r="F10276" t="s">
        <v>41799</v>
      </c>
      <c r="G10276" t="s">
        <v>41800</v>
      </c>
      <c r="H10276" t="s">
        <v>7</v>
      </c>
      <c r="I10276" t="s">
        <v>41244</v>
      </c>
      <c r="J10276" t="s">
        <v>40890</v>
      </c>
      <c r="K10276">
        <v>0.01</v>
      </c>
      <c r="M10276" s="32" t="s">
        <v>40758</v>
      </c>
    </row>
    <row r="10277" spans="1:13" x14ac:dyDescent="0.25">
      <c r="A10277" t="s">
        <v>41801</v>
      </c>
      <c r="B10277" s="18">
        <v>68.5</v>
      </c>
      <c r="C10277" s="30"/>
      <c r="D10277" s="30"/>
      <c r="E10277" s="21" t="str">
        <f>IFERROR(VLOOKUP(A10277,'RTZ255'!A:D,4,),"")</f>
        <v/>
      </c>
      <c r="F10277" t="s">
        <v>41802</v>
      </c>
      <c r="G10277" t="s">
        <v>41803</v>
      </c>
      <c r="H10277" t="s">
        <v>7</v>
      </c>
      <c r="I10277" t="s">
        <v>41244</v>
      </c>
      <c r="J10277" t="s">
        <v>40890</v>
      </c>
      <c r="K10277">
        <v>0.01</v>
      </c>
      <c r="M10277" s="32" t="s">
        <v>40758</v>
      </c>
    </row>
    <row r="10278" spans="1:13" x14ac:dyDescent="0.25">
      <c r="A10278" t="s">
        <v>41804</v>
      </c>
      <c r="B10278" s="18">
        <v>68.5</v>
      </c>
      <c r="C10278" s="30"/>
      <c r="D10278" s="30"/>
      <c r="E10278" s="21" t="str">
        <f>IFERROR(VLOOKUP(A10278,'RTZ255'!A:D,4,),"")</f>
        <v/>
      </c>
      <c r="F10278" t="s">
        <v>41805</v>
      </c>
      <c r="G10278" t="s">
        <v>41806</v>
      </c>
      <c r="H10278" t="s">
        <v>7</v>
      </c>
      <c r="I10278" t="s">
        <v>41244</v>
      </c>
      <c r="J10278" t="s">
        <v>40890</v>
      </c>
      <c r="K10278">
        <v>0.01</v>
      </c>
      <c r="M10278" s="32" t="s">
        <v>40758</v>
      </c>
    </row>
    <row r="10279" spans="1:13" x14ac:dyDescent="0.25">
      <c r="A10279" t="s">
        <v>41807</v>
      </c>
      <c r="B10279" s="18">
        <v>68.5</v>
      </c>
      <c r="C10279" s="30"/>
      <c r="D10279" s="30"/>
      <c r="E10279" s="21" t="str">
        <f>IFERROR(VLOOKUP(A10279,'RTZ255'!A:D,4,),"")</f>
        <v/>
      </c>
      <c r="F10279" t="s">
        <v>41808</v>
      </c>
      <c r="G10279" t="s">
        <v>41809</v>
      </c>
      <c r="H10279" t="s">
        <v>7</v>
      </c>
      <c r="I10279" t="s">
        <v>41244</v>
      </c>
      <c r="J10279" t="s">
        <v>40890</v>
      </c>
      <c r="K10279">
        <v>0.01</v>
      </c>
      <c r="M10279" s="32" t="s">
        <v>40758</v>
      </c>
    </row>
    <row r="10280" spans="1:13" x14ac:dyDescent="0.25">
      <c r="A10280" t="s">
        <v>41810</v>
      </c>
      <c r="B10280" s="18">
        <v>68.5</v>
      </c>
      <c r="C10280" s="30"/>
      <c r="D10280" s="30"/>
      <c r="E10280" s="21" t="str">
        <f>IFERROR(VLOOKUP(A10280,'RTZ255'!A:D,4,),"")</f>
        <v/>
      </c>
      <c r="F10280" t="s">
        <v>41811</v>
      </c>
      <c r="G10280" t="s">
        <v>41812</v>
      </c>
      <c r="H10280" t="s">
        <v>7</v>
      </c>
      <c r="I10280" t="s">
        <v>41244</v>
      </c>
      <c r="J10280" t="s">
        <v>40890</v>
      </c>
      <c r="K10280">
        <v>0.01</v>
      </c>
      <c r="M10280" s="32" t="s">
        <v>40758</v>
      </c>
    </row>
    <row r="10281" spans="1:13" x14ac:dyDescent="0.25">
      <c r="A10281" t="s">
        <v>41813</v>
      </c>
      <c r="B10281" s="18">
        <v>68.5</v>
      </c>
      <c r="C10281" s="30"/>
      <c r="D10281" s="30"/>
      <c r="E10281" s="21" t="str">
        <f>IFERROR(VLOOKUP(A10281,'RTZ255'!A:D,4,),"")</f>
        <v/>
      </c>
      <c r="F10281" t="s">
        <v>41814</v>
      </c>
      <c r="G10281" t="s">
        <v>41815</v>
      </c>
      <c r="H10281" t="s">
        <v>7</v>
      </c>
      <c r="I10281" t="s">
        <v>41244</v>
      </c>
      <c r="J10281" t="s">
        <v>40890</v>
      </c>
      <c r="K10281">
        <v>0.01</v>
      </c>
      <c r="M10281" s="32" t="s">
        <v>40758</v>
      </c>
    </row>
    <row r="10282" spans="1:13" x14ac:dyDescent="0.25">
      <c r="A10282" t="s">
        <v>41816</v>
      </c>
      <c r="B10282" s="18">
        <v>68.5</v>
      </c>
      <c r="C10282" s="30"/>
      <c r="D10282" s="30"/>
      <c r="E10282" s="21" t="str">
        <f>IFERROR(VLOOKUP(A10282,'RTZ255'!A:D,4,),"")</f>
        <v/>
      </c>
      <c r="F10282" t="s">
        <v>41817</v>
      </c>
      <c r="G10282" t="s">
        <v>41818</v>
      </c>
      <c r="H10282" t="s">
        <v>7</v>
      </c>
      <c r="I10282" t="s">
        <v>41244</v>
      </c>
      <c r="J10282" t="s">
        <v>40890</v>
      </c>
      <c r="K10282">
        <v>0.01</v>
      </c>
      <c r="M10282" s="32" t="s">
        <v>40758</v>
      </c>
    </row>
    <row r="10283" spans="1:13" x14ac:dyDescent="0.25">
      <c r="A10283" t="s">
        <v>41819</v>
      </c>
      <c r="B10283" s="18">
        <v>72.599999999999994</v>
      </c>
      <c r="C10283" s="30"/>
      <c r="D10283" s="30"/>
      <c r="E10283" s="21" t="str">
        <f>IFERROR(VLOOKUP(A10283,'RTZ255'!A:D,4,),"")</f>
        <v/>
      </c>
      <c r="F10283" t="s">
        <v>41820</v>
      </c>
      <c r="G10283" t="s">
        <v>41821</v>
      </c>
      <c r="H10283" t="s">
        <v>7</v>
      </c>
      <c r="I10283" t="s">
        <v>41244</v>
      </c>
      <c r="J10283" t="s">
        <v>40890</v>
      </c>
      <c r="K10283">
        <v>0.01</v>
      </c>
      <c r="M10283" s="32" t="s">
        <v>40758</v>
      </c>
    </row>
    <row r="10284" spans="1:13" x14ac:dyDescent="0.25">
      <c r="A10284" t="s">
        <v>41822</v>
      </c>
      <c r="B10284" s="18">
        <v>84.7</v>
      </c>
      <c r="C10284" s="30"/>
      <c r="D10284" s="30"/>
      <c r="E10284" s="21" t="str">
        <f>IFERROR(VLOOKUP(A10284,'RTZ255'!A:D,4,),"")</f>
        <v/>
      </c>
      <c r="F10284" t="s">
        <v>41823</v>
      </c>
      <c r="G10284" t="s">
        <v>41824</v>
      </c>
      <c r="H10284" t="s">
        <v>7</v>
      </c>
      <c r="I10284" t="s">
        <v>41244</v>
      </c>
      <c r="J10284" t="s">
        <v>40890</v>
      </c>
      <c r="K10284">
        <v>0.01</v>
      </c>
      <c r="M10284" s="32" t="s">
        <v>40758</v>
      </c>
    </row>
    <row r="10285" spans="1:13" x14ac:dyDescent="0.25">
      <c r="A10285" t="s">
        <v>41825</v>
      </c>
      <c r="B10285" s="18">
        <v>91.1</v>
      </c>
      <c r="C10285" s="30"/>
      <c r="D10285" s="30"/>
      <c r="E10285" s="21" t="str">
        <f>IFERROR(VLOOKUP(A10285,'RTZ255'!A:D,4,),"")</f>
        <v/>
      </c>
      <c r="F10285" t="s">
        <v>41826</v>
      </c>
      <c r="G10285" t="s">
        <v>41827</v>
      </c>
      <c r="H10285" t="s">
        <v>7</v>
      </c>
      <c r="I10285" t="s">
        <v>41244</v>
      </c>
      <c r="J10285" t="s">
        <v>40890</v>
      </c>
      <c r="K10285">
        <v>0.01</v>
      </c>
      <c r="M10285" s="32" t="s">
        <v>40758</v>
      </c>
    </row>
    <row r="10286" spans="1:13" x14ac:dyDescent="0.25">
      <c r="A10286" t="s">
        <v>41828</v>
      </c>
      <c r="B10286" s="18">
        <v>100.9</v>
      </c>
      <c r="C10286" s="30"/>
      <c r="D10286" s="30"/>
      <c r="E10286" s="21" t="str">
        <f>IFERROR(VLOOKUP(A10286,'RTZ255'!A:D,4,),"")</f>
        <v/>
      </c>
      <c r="F10286" t="s">
        <v>41829</v>
      </c>
      <c r="G10286" t="s">
        <v>41830</v>
      </c>
      <c r="H10286" t="s">
        <v>7</v>
      </c>
      <c r="I10286" t="s">
        <v>41244</v>
      </c>
      <c r="J10286" t="s">
        <v>40890</v>
      </c>
      <c r="K10286">
        <v>0.01</v>
      </c>
      <c r="M10286" s="32" t="s">
        <v>40758</v>
      </c>
    </row>
    <row r="10287" spans="1:13" x14ac:dyDescent="0.25">
      <c r="A10287" t="s">
        <v>41831</v>
      </c>
      <c r="B10287" s="18">
        <v>61.3</v>
      </c>
      <c r="C10287" s="30"/>
      <c r="D10287" s="30"/>
      <c r="E10287" s="21" t="str">
        <f>IFERROR(VLOOKUP(A10287,'RTZ255'!A:D,4,),"")</f>
        <v/>
      </c>
      <c r="F10287" t="s">
        <v>41832</v>
      </c>
      <c r="G10287" t="s">
        <v>41833</v>
      </c>
      <c r="H10287" t="s">
        <v>7</v>
      </c>
      <c r="I10287" t="s">
        <v>41244</v>
      </c>
      <c r="J10287" t="s">
        <v>40890</v>
      </c>
      <c r="K10287">
        <v>0.01</v>
      </c>
      <c r="L10287" t="s">
        <v>41834</v>
      </c>
      <c r="M10287" s="32" t="s">
        <v>40758</v>
      </c>
    </row>
    <row r="10288" spans="1:13" x14ac:dyDescent="0.25">
      <c r="A10288" t="s">
        <v>41835</v>
      </c>
      <c r="B10288" s="18">
        <v>61.3</v>
      </c>
      <c r="C10288" s="30"/>
      <c r="D10288" s="30"/>
      <c r="E10288" s="21" t="str">
        <f>IFERROR(VLOOKUP(A10288,'RTZ255'!A:D,4,),"")</f>
        <v/>
      </c>
      <c r="F10288" t="s">
        <v>41836</v>
      </c>
      <c r="G10288" t="s">
        <v>41837</v>
      </c>
      <c r="H10288" t="s">
        <v>7</v>
      </c>
      <c r="I10288" t="s">
        <v>41244</v>
      </c>
      <c r="J10288" t="s">
        <v>40890</v>
      </c>
      <c r="K10288">
        <v>0.01</v>
      </c>
      <c r="L10288" t="s">
        <v>41838</v>
      </c>
      <c r="M10288" s="32" t="s">
        <v>40758</v>
      </c>
    </row>
    <row r="10289" spans="1:13" x14ac:dyDescent="0.25">
      <c r="A10289" t="s">
        <v>41839</v>
      </c>
      <c r="B10289" s="18">
        <v>66.400000000000006</v>
      </c>
      <c r="C10289" s="30"/>
      <c r="D10289" s="30"/>
      <c r="E10289" s="21" t="str">
        <f>IFERROR(VLOOKUP(A10289,'RTZ255'!A:D,4,),"")</f>
        <v/>
      </c>
      <c r="F10289" t="s">
        <v>41840</v>
      </c>
      <c r="G10289" t="s">
        <v>41841</v>
      </c>
      <c r="H10289" t="s">
        <v>7</v>
      </c>
      <c r="I10289" t="s">
        <v>41244</v>
      </c>
      <c r="J10289" t="s">
        <v>40890</v>
      </c>
      <c r="K10289">
        <v>0.01</v>
      </c>
      <c r="L10289" t="s">
        <v>41842</v>
      </c>
      <c r="M10289" s="32" t="s">
        <v>40758</v>
      </c>
    </row>
    <row r="10290" spans="1:13" x14ac:dyDescent="0.25">
      <c r="A10290" t="s">
        <v>41843</v>
      </c>
      <c r="B10290" s="18">
        <v>66.400000000000006</v>
      </c>
      <c r="C10290" s="30"/>
      <c r="D10290" s="30"/>
      <c r="E10290" s="21" t="str">
        <f>IFERROR(VLOOKUP(A10290,'RTZ255'!A:D,4,),"")</f>
        <v/>
      </c>
      <c r="F10290" t="s">
        <v>41844</v>
      </c>
      <c r="G10290" t="s">
        <v>41845</v>
      </c>
      <c r="H10290" t="s">
        <v>7</v>
      </c>
      <c r="I10290" t="s">
        <v>41244</v>
      </c>
      <c r="J10290" t="s">
        <v>40890</v>
      </c>
      <c r="K10290">
        <v>0.01</v>
      </c>
      <c r="L10290" t="s">
        <v>41846</v>
      </c>
      <c r="M10290" s="32" t="s">
        <v>40758</v>
      </c>
    </row>
    <row r="10291" spans="1:13" x14ac:dyDescent="0.25">
      <c r="A10291" t="s">
        <v>41847</v>
      </c>
      <c r="B10291" s="18">
        <v>77.2</v>
      </c>
      <c r="C10291" s="30"/>
      <c r="D10291" s="30"/>
      <c r="E10291" s="21" t="str">
        <f>IFERROR(VLOOKUP(A10291,'RTZ255'!A:D,4,),"")</f>
        <v/>
      </c>
      <c r="F10291" t="s">
        <v>41848</v>
      </c>
      <c r="G10291" t="s">
        <v>41849</v>
      </c>
      <c r="H10291" t="s">
        <v>7</v>
      </c>
      <c r="I10291" t="s">
        <v>41244</v>
      </c>
      <c r="J10291" t="s">
        <v>40890</v>
      </c>
      <c r="K10291">
        <v>0.01</v>
      </c>
      <c r="L10291" t="s">
        <v>41850</v>
      </c>
      <c r="M10291" s="32" t="s">
        <v>40758</v>
      </c>
    </row>
    <row r="10292" spans="1:13" x14ac:dyDescent="0.25">
      <c r="A10292" t="s">
        <v>41851</v>
      </c>
      <c r="B10292" s="18">
        <v>77.2</v>
      </c>
      <c r="C10292" s="30"/>
      <c r="D10292" s="30"/>
      <c r="E10292" s="21" t="str">
        <f>IFERROR(VLOOKUP(A10292,'RTZ255'!A:D,4,),"")</f>
        <v/>
      </c>
      <c r="F10292" t="s">
        <v>41852</v>
      </c>
      <c r="G10292" t="s">
        <v>41853</v>
      </c>
      <c r="H10292" t="s">
        <v>7</v>
      </c>
      <c r="I10292" t="s">
        <v>41244</v>
      </c>
      <c r="J10292" t="s">
        <v>40890</v>
      </c>
      <c r="K10292">
        <v>0.01</v>
      </c>
      <c r="L10292" t="s">
        <v>41854</v>
      </c>
      <c r="M10292" s="32" t="s">
        <v>40758</v>
      </c>
    </row>
    <row r="10293" spans="1:13" x14ac:dyDescent="0.25">
      <c r="A10293" t="s">
        <v>41855</v>
      </c>
      <c r="B10293" s="18">
        <v>80.7</v>
      </c>
      <c r="C10293" s="30"/>
      <c r="D10293" s="30"/>
      <c r="E10293" s="21" t="str">
        <f>IFERROR(VLOOKUP(A10293,'RTZ255'!A:D,4,),"")</f>
        <v/>
      </c>
      <c r="F10293" t="s">
        <v>41856</v>
      </c>
      <c r="G10293" t="s">
        <v>41857</v>
      </c>
      <c r="H10293" t="s">
        <v>7</v>
      </c>
      <c r="I10293" t="s">
        <v>41244</v>
      </c>
      <c r="J10293" t="s">
        <v>40890</v>
      </c>
      <c r="K10293">
        <v>0.01</v>
      </c>
      <c r="L10293" t="s">
        <v>41858</v>
      </c>
      <c r="M10293" s="32" t="s">
        <v>40758</v>
      </c>
    </row>
    <row r="10294" spans="1:13" x14ac:dyDescent="0.25">
      <c r="A10294" t="s">
        <v>41859</v>
      </c>
      <c r="B10294" s="18">
        <v>88.8</v>
      </c>
      <c r="C10294" s="30"/>
      <c r="D10294" s="30"/>
      <c r="E10294" s="21" t="str">
        <f>IFERROR(VLOOKUP(A10294,'RTZ255'!A:D,4,),"")</f>
        <v/>
      </c>
      <c r="F10294" t="s">
        <v>41860</v>
      </c>
      <c r="G10294" t="s">
        <v>41861</v>
      </c>
      <c r="H10294" t="s">
        <v>7</v>
      </c>
      <c r="I10294" t="s">
        <v>41244</v>
      </c>
      <c r="J10294" t="s">
        <v>40890</v>
      </c>
      <c r="K10294">
        <v>0.01</v>
      </c>
      <c r="L10294" t="s">
        <v>41862</v>
      </c>
      <c r="M10294" s="32" t="s">
        <v>40758</v>
      </c>
    </row>
    <row r="10295" spans="1:13" x14ac:dyDescent="0.25">
      <c r="A10295" t="s">
        <v>41863</v>
      </c>
      <c r="B10295" s="18">
        <v>61</v>
      </c>
      <c r="C10295" s="30"/>
      <c r="D10295" s="30"/>
      <c r="E10295" s="21" t="str">
        <f>IFERROR(VLOOKUP(A10295,'RTZ255'!A:D,4,),"")</f>
        <v/>
      </c>
      <c r="F10295" t="s">
        <v>41864</v>
      </c>
      <c r="G10295" t="s">
        <v>41865</v>
      </c>
      <c r="H10295" t="s">
        <v>7</v>
      </c>
      <c r="I10295" t="s">
        <v>41244</v>
      </c>
      <c r="J10295" t="s">
        <v>40890</v>
      </c>
      <c r="K10295">
        <v>0.01</v>
      </c>
      <c r="L10295" t="s">
        <v>41866</v>
      </c>
      <c r="M10295" s="32" t="s">
        <v>40758</v>
      </c>
    </row>
    <row r="10296" spans="1:13" x14ac:dyDescent="0.25">
      <c r="A10296" t="s">
        <v>41867</v>
      </c>
      <c r="B10296" s="18">
        <v>61</v>
      </c>
      <c r="C10296" s="30"/>
      <c r="D10296" s="30"/>
      <c r="E10296" s="21" t="str">
        <f>IFERROR(VLOOKUP(A10296,'RTZ255'!A:D,4,),"")</f>
        <v/>
      </c>
      <c r="F10296" t="s">
        <v>41868</v>
      </c>
      <c r="G10296" t="s">
        <v>41869</v>
      </c>
      <c r="H10296" t="s">
        <v>7</v>
      </c>
      <c r="I10296" t="s">
        <v>41244</v>
      </c>
      <c r="J10296" t="s">
        <v>40890</v>
      </c>
      <c r="K10296">
        <v>0.01</v>
      </c>
      <c r="L10296" t="s">
        <v>41870</v>
      </c>
      <c r="M10296" s="32" t="s">
        <v>40758</v>
      </c>
    </row>
    <row r="10297" spans="1:13" x14ac:dyDescent="0.25">
      <c r="A10297" t="s">
        <v>41871</v>
      </c>
      <c r="B10297" s="18">
        <v>66.400000000000006</v>
      </c>
      <c r="C10297" s="30"/>
      <c r="D10297" s="30"/>
      <c r="E10297" s="21" t="str">
        <f>IFERROR(VLOOKUP(A10297,'RTZ255'!A:D,4,),"")</f>
        <v/>
      </c>
      <c r="F10297" t="s">
        <v>41872</v>
      </c>
      <c r="G10297" t="s">
        <v>41873</v>
      </c>
      <c r="H10297" t="s">
        <v>7</v>
      </c>
      <c r="I10297" t="s">
        <v>41244</v>
      </c>
      <c r="J10297" t="s">
        <v>40890</v>
      </c>
      <c r="K10297">
        <v>0.01</v>
      </c>
      <c r="L10297" t="s">
        <v>41874</v>
      </c>
      <c r="M10297" s="32" t="s">
        <v>40758</v>
      </c>
    </row>
    <row r="10298" spans="1:13" x14ac:dyDescent="0.25">
      <c r="A10298" t="s">
        <v>41875</v>
      </c>
      <c r="B10298" s="18">
        <v>66.400000000000006</v>
      </c>
      <c r="C10298" s="30"/>
      <c r="D10298" s="30"/>
      <c r="E10298" s="21" t="str">
        <f>IFERROR(VLOOKUP(A10298,'RTZ255'!A:D,4,),"")</f>
        <v/>
      </c>
      <c r="F10298" t="s">
        <v>41876</v>
      </c>
      <c r="G10298" t="s">
        <v>41877</v>
      </c>
      <c r="H10298" t="s">
        <v>7</v>
      </c>
      <c r="I10298" t="s">
        <v>41244</v>
      </c>
      <c r="J10298" t="s">
        <v>40890</v>
      </c>
      <c r="K10298">
        <v>0.01</v>
      </c>
      <c r="L10298" t="s">
        <v>41878</v>
      </c>
      <c r="M10298" s="32" t="s">
        <v>40758</v>
      </c>
    </row>
    <row r="10299" spans="1:13" x14ac:dyDescent="0.25">
      <c r="A10299" t="s">
        <v>41879</v>
      </c>
      <c r="B10299" s="18">
        <v>77.2</v>
      </c>
      <c r="C10299" s="30"/>
      <c r="D10299" s="30"/>
      <c r="E10299" s="21" t="str">
        <f>IFERROR(VLOOKUP(A10299,'RTZ255'!A:D,4,),"")</f>
        <v/>
      </c>
      <c r="F10299" t="s">
        <v>41880</v>
      </c>
      <c r="G10299" t="s">
        <v>41881</v>
      </c>
      <c r="H10299" t="s">
        <v>7</v>
      </c>
      <c r="I10299" t="s">
        <v>41244</v>
      </c>
      <c r="J10299" t="s">
        <v>40890</v>
      </c>
      <c r="K10299">
        <v>0.01</v>
      </c>
      <c r="L10299" t="s">
        <v>41882</v>
      </c>
      <c r="M10299" s="32" t="s">
        <v>40758</v>
      </c>
    </row>
    <row r="10300" spans="1:13" x14ac:dyDescent="0.25">
      <c r="A10300" t="s">
        <v>41883</v>
      </c>
      <c r="B10300" s="18">
        <v>77.2</v>
      </c>
      <c r="C10300" s="30"/>
      <c r="D10300" s="30"/>
      <c r="E10300" s="21" t="str">
        <f>IFERROR(VLOOKUP(A10300,'RTZ255'!A:D,4,),"")</f>
        <v/>
      </c>
      <c r="F10300" t="s">
        <v>41884</v>
      </c>
      <c r="G10300" t="s">
        <v>41885</v>
      </c>
      <c r="H10300" t="s">
        <v>7</v>
      </c>
      <c r="I10300" t="s">
        <v>41244</v>
      </c>
      <c r="J10300" t="s">
        <v>40890</v>
      </c>
      <c r="K10300">
        <v>0.01</v>
      </c>
      <c r="L10300" t="s">
        <v>41886</v>
      </c>
      <c r="M10300" s="32" t="s">
        <v>40758</v>
      </c>
    </row>
    <row r="10301" spans="1:13" x14ac:dyDescent="0.25">
      <c r="A10301" t="s">
        <v>41887</v>
      </c>
      <c r="B10301" s="18">
        <v>80.7</v>
      </c>
      <c r="C10301" s="30"/>
      <c r="D10301" s="30"/>
      <c r="E10301" s="21" t="str">
        <f>IFERROR(VLOOKUP(A10301,'RTZ255'!A:D,4,),"")</f>
        <v/>
      </c>
      <c r="F10301" t="s">
        <v>41888</v>
      </c>
      <c r="G10301" t="s">
        <v>41889</v>
      </c>
      <c r="H10301" t="s">
        <v>7</v>
      </c>
      <c r="I10301" t="s">
        <v>41244</v>
      </c>
      <c r="J10301" t="s">
        <v>40890</v>
      </c>
      <c r="K10301">
        <v>0.01</v>
      </c>
      <c r="L10301" t="s">
        <v>41890</v>
      </c>
      <c r="M10301" s="32" t="s">
        <v>40758</v>
      </c>
    </row>
    <row r="10302" spans="1:13" x14ac:dyDescent="0.25">
      <c r="A10302" t="s">
        <v>41891</v>
      </c>
      <c r="B10302" s="18">
        <v>88.8</v>
      </c>
      <c r="C10302" s="30"/>
      <c r="D10302" s="30"/>
      <c r="E10302" s="21" t="str">
        <f>IFERROR(VLOOKUP(A10302,'RTZ255'!A:D,4,),"")</f>
        <v/>
      </c>
      <c r="F10302" t="s">
        <v>41892</v>
      </c>
      <c r="G10302" t="s">
        <v>41893</v>
      </c>
      <c r="H10302" t="s">
        <v>7</v>
      </c>
      <c r="I10302" t="s">
        <v>41244</v>
      </c>
      <c r="J10302" t="s">
        <v>40890</v>
      </c>
      <c r="K10302">
        <v>0.01</v>
      </c>
      <c r="L10302" t="s">
        <v>41894</v>
      </c>
      <c r="M10302" s="32" t="s">
        <v>40758</v>
      </c>
    </row>
    <row r="10303" spans="1:13" x14ac:dyDescent="0.25">
      <c r="A10303" t="s">
        <v>41895</v>
      </c>
      <c r="B10303" s="18">
        <v>40.9</v>
      </c>
      <c r="C10303" s="30"/>
      <c r="D10303" s="30"/>
      <c r="E10303" s="21" t="str">
        <f>IFERROR(VLOOKUP(A10303,'RTZ255'!A:D,4,),"")</f>
        <v/>
      </c>
      <c r="F10303" t="s">
        <v>41896</v>
      </c>
      <c r="G10303" t="s">
        <v>41897</v>
      </c>
      <c r="H10303" t="s">
        <v>7</v>
      </c>
      <c r="I10303" t="s">
        <v>41244</v>
      </c>
      <c r="J10303" t="s">
        <v>40890</v>
      </c>
      <c r="K10303">
        <v>0.01</v>
      </c>
      <c r="L10303" t="s">
        <v>41898</v>
      </c>
      <c r="M10303" s="32" t="s">
        <v>40758</v>
      </c>
    </row>
    <row r="10304" spans="1:13" x14ac:dyDescent="0.25">
      <c r="A10304" t="s">
        <v>41899</v>
      </c>
      <c r="B10304" s="18">
        <v>40.9</v>
      </c>
      <c r="C10304" s="30"/>
      <c r="D10304" s="30"/>
      <c r="E10304" s="21" t="str">
        <f>IFERROR(VLOOKUP(A10304,'RTZ255'!A:D,4,),"")</f>
        <v/>
      </c>
      <c r="F10304" t="s">
        <v>41900</v>
      </c>
      <c r="G10304" t="s">
        <v>41901</v>
      </c>
      <c r="H10304" t="s">
        <v>7</v>
      </c>
      <c r="I10304" t="s">
        <v>41244</v>
      </c>
      <c r="J10304" t="s">
        <v>40890</v>
      </c>
      <c r="K10304">
        <v>0.01</v>
      </c>
      <c r="L10304" t="s">
        <v>41902</v>
      </c>
      <c r="M10304" s="32" t="s">
        <v>40758</v>
      </c>
    </row>
    <row r="10305" spans="1:13" x14ac:dyDescent="0.25">
      <c r="A10305" t="s">
        <v>41903</v>
      </c>
      <c r="B10305" s="18">
        <v>40.9</v>
      </c>
      <c r="C10305" s="30"/>
      <c r="D10305" s="30"/>
      <c r="E10305" s="21" t="str">
        <f>IFERROR(VLOOKUP(A10305,'RTZ255'!A:D,4,),"")</f>
        <v/>
      </c>
      <c r="F10305" t="s">
        <v>41904</v>
      </c>
      <c r="G10305" t="s">
        <v>41905</v>
      </c>
      <c r="H10305" t="s">
        <v>7</v>
      </c>
      <c r="I10305" t="s">
        <v>41244</v>
      </c>
      <c r="J10305" t="s">
        <v>40890</v>
      </c>
      <c r="K10305">
        <v>0.01</v>
      </c>
      <c r="L10305" t="s">
        <v>41906</v>
      </c>
      <c r="M10305" s="32" t="s">
        <v>40758</v>
      </c>
    </row>
    <row r="10306" spans="1:13" x14ac:dyDescent="0.25">
      <c r="A10306" t="s">
        <v>41907</v>
      </c>
      <c r="B10306" s="18">
        <v>40.9</v>
      </c>
      <c r="C10306" s="30"/>
      <c r="D10306" s="30"/>
      <c r="E10306" s="21" t="str">
        <f>IFERROR(VLOOKUP(A10306,'RTZ255'!A:D,4,),"")</f>
        <v/>
      </c>
      <c r="F10306" t="s">
        <v>41908</v>
      </c>
      <c r="G10306" t="s">
        <v>41909</v>
      </c>
      <c r="H10306" t="s">
        <v>7</v>
      </c>
      <c r="I10306" t="s">
        <v>41244</v>
      </c>
      <c r="J10306" t="s">
        <v>40890</v>
      </c>
      <c r="K10306">
        <v>0.01</v>
      </c>
      <c r="L10306" t="s">
        <v>41910</v>
      </c>
      <c r="M10306" s="32" t="s">
        <v>40758</v>
      </c>
    </row>
    <row r="10307" spans="1:13" x14ac:dyDescent="0.25">
      <c r="A10307" t="s">
        <v>41911</v>
      </c>
      <c r="B10307" s="18">
        <v>40.9</v>
      </c>
      <c r="C10307" s="30"/>
      <c r="D10307" s="30"/>
      <c r="E10307" s="21" t="str">
        <f>IFERROR(VLOOKUP(A10307,'RTZ255'!A:D,4,),"")</f>
        <v/>
      </c>
      <c r="F10307" t="s">
        <v>41912</v>
      </c>
      <c r="G10307" t="s">
        <v>41913</v>
      </c>
      <c r="H10307" t="s">
        <v>7</v>
      </c>
      <c r="I10307" t="s">
        <v>41244</v>
      </c>
      <c r="J10307" t="s">
        <v>40890</v>
      </c>
      <c r="K10307">
        <v>0.01</v>
      </c>
      <c r="L10307" t="s">
        <v>41914</v>
      </c>
      <c r="M10307" s="32" t="s">
        <v>40758</v>
      </c>
    </row>
    <row r="10308" spans="1:13" x14ac:dyDescent="0.25">
      <c r="A10308" t="s">
        <v>41915</v>
      </c>
      <c r="B10308" s="18">
        <v>40.9</v>
      </c>
      <c r="C10308" s="30"/>
      <c r="D10308" s="30"/>
      <c r="E10308" s="21" t="str">
        <f>IFERROR(VLOOKUP(A10308,'RTZ255'!A:D,4,),"")</f>
        <v/>
      </c>
      <c r="F10308" t="s">
        <v>41916</v>
      </c>
      <c r="G10308" t="s">
        <v>41917</v>
      </c>
      <c r="H10308" t="s">
        <v>7</v>
      </c>
      <c r="I10308" t="s">
        <v>41244</v>
      </c>
      <c r="J10308" t="s">
        <v>40890</v>
      </c>
      <c r="K10308">
        <v>0.01</v>
      </c>
      <c r="L10308" t="s">
        <v>41918</v>
      </c>
      <c r="M10308" s="32" t="s">
        <v>40758</v>
      </c>
    </row>
    <row r="10309" spans="1:13" x14ac:dyDescent="0.25">
      <c r="A10309" t="s">
        <v>41919</v>
      </c>
      <c r="B10309" s="18">
        <v>64.3</v>
      </c>
      <c r="C10309" s="30"/>
      <c r="D10309" s="30"/>
      <c r="E10309" s="21" t="str">
        <f>IFERROR(VLOOKUP(A10309,'RTZ255'!A:D,4,),"")</f>
        <v/>
      </c>
      <c r="F10309" t="s">
        <v>41920</v>
      </c>
      <c r="G10309" t="s">
        <v>41921</v>
      </c>
      <c r="H10309" t="s">
        <v>7</v>
      </c>
      <c r="I10309" t="s">
        <v>41244</v>
      </c>
      <c r="J10309" t="s">
        <v>40890</v>
      </c>
      <c r="K10309">
        <v>0.01</v>
      </c>
      <c r="L10309" t="s">
        <v>41922</v>
      </c>
      <c r="M10309" s="32" t="s">
        <v>40758</v>
      </c>
    </row>
    <row r="10310" spans="1:13" x14ac:dyDescent="0.25">
      <c r="A10310" t="s">
        <v>41923</v>
      </c>
      <c r="B10310" s="18">
        <v>64.3</v>
      </c>
      <c r="C10310" s="30"/>
      <c r="D10310" s="30"/>
      <c r="E10310" s="21" t="str">
        <f>IFERROR(VLOOKUP(A10310,'RTZ255'!A:D,4,),"")</f>
        <v/>
      </c>
      <c r="F10310" t="s">
        <v>41924</v>
      </c>
      <c r="G10310" t="s">
        <v>41925</v>
      </c>
      <c r="H10310" t="s">
        <v>7</v>
      </c>
      <c r="I10310" t="s">
        <v>41244</v>
      </c>
      <c r="J10310" t="s">
        <v>40890</v>
      </c>
      <c r="K10310">
        <v>0.01</v>
      </c>
      <c r="L10310" t="s">
        <v>41926</v>
      </c>
      <c r="M10310" s="32" t="s">
        <v>40758</v>
      </c>
    </row>
    <row r="10311" spans="1:13" x14ac:dyDescent="0.25">
      <c r="A10311" t="s">
        <v>41927</v>
      </c>
      <c r="B10311" s="18">
        <v>64.3</v>
      </c>
      <c r="C10311" s="30"/>
      <c r="D10311" s="30"/>
      <c r="E10311" s="21" t="str">
        <f>IFERROR(VLOOKUP(A10311,'RTZ255'!A:D,4,),"")</f>
        <v/>
      </c>
      <c r="F10311" t="s">
        <v>41928</v>
      </c>
      <c r="G10311" t="s">
        <v>41929</v>
      </c>
      <c r="H10311" t="s">
        <v>7</v>
      </c>
      <c r="I10311" t="s">
        <v>41244</v>
      </c>
      <c r="J10311" t="s">
        <v>40890</v>
      </c>
      <c r="K10311">
        <v>0.01</v>
      </c>
      <c r="L10311" t="s">
        <v>41930</v>
      </c>
      <c r="M10311" s="32" t="s">
        <v>1196</v>
      </c>
    </row>
    <row r="10312" spans="1:13" x14ac:dyDescent="0.25">
      <c r="A10312" t="s">
        <v>41931</v>
      </c>
      <c r="B10312" s="18">
        <v>88.6</v>
      </c>
      <c r="C10312" s="30"/>
      <c r="D10312" s="30"/>
      <c r="E10312" s="21" t="str">
        <f>IFERROR(VLOOKUP(A10312,'RTZ255'!A:D,4,),"")</f>
        <v/>
      </c>
      <c r="F10312" t="s">
        <v>41932</v>
      </c>
      <c r="G10312" t="s">
        <v>41933</v>
      </c>
      <c r="H10312" t="s">
        <v>7</v>
      </c>
      <c r="I10312" t="s">
        <v>41244</v>
      </c>
      <c r="J10312" t="s">
        <v>40890</v>
      </c>
      <c r="K10312">
        <v>0.01</v>
      </c>
      <c r="L10312" t="s">
        <v>41934</v>
      </c>
      <c r="M10312" s="32" t="s">
        <v>40758</v>
      </c>
    </row>
    <row r="10313" spans="1:13" x14ac:dyDescent="0.25">
      <c r="A10313" t="s">
        <v>41935</v>
      </c>
      <c r="B10313" s="18">
        <v>90.7</v>
      </c>
      <c r="C10313" s="30"/>
      <c r="D10313" s="30"/>
      <c r="E10313" s="21" t="str">
        <f>IFERROR(VLOOKUP(A10313,'RTZ255'!A:D,4,),"")</f>
        <v/>
      </c>
      <c r="F10313" t="s">
        <v>41936</v>
      </c>
      <c r="G10313" t="s">
        <v>41937</v>
      </c>
      <c r="H10313" t="s">
        <v>7</v>
      </c>
      <c r="I10313" t="s">
        <v>41244</v>
      </c>
      <c r="J10313" t="s">
        <v>40890</v>
      </c>
      <c r="K10313">
        <v>0.01</v>
      </c>
      <c r="L10313" t="s">
        <v>41938</v>
      </c>
      <c r="M10313" s="32" t="s">
        <v>40758</v>
      </c>
    </row>
    <row r="10314" spans="1:13" x14ac:dyDescent="0.25">
      <c r="A10314" t="s">
        <v>41939</v>
      </c>
      <c r="B10314" s="18">
        <v>99.3</v>
      </c>
      <c r="C10314" s="30"/>
      <c r="D10314" s="30"/>
      <c r="E10314" s="21" t="str">
        <f>IFERROR(VLOOKUP(A10314,'RTZ255'!A:D,4,),"")</f>
        <v/>
      </c>
      <c r="F10314" t="s">
        <v>41940</v>
      </c>
      <c r="G10314" t="s">
        <v>41941</v>
      </c>
      <c r="H10314" t="s">
        <v>7</v>
      </c>
      <c r="I10314" t="s">
        <v>41244</v>
      </c>
      <c r="J10314" t="s">
        <v>40890</v>
      </c>
      <c r="K10314">
        <v>0.01</v>
      </c>
      <c r="L10314" t="s">
        <v>41942</v>
      </c>
      <c r="M10314" s="32" t="s">
        <v>40758</v>
      </c>
    </row>
    <row r="10315" spans="1:13" x14ac:dyDescent="0.25">
      <c r="A10315" t="s">
        <v>41943</v>
      </c>
      <c r="B10315" s="18">
        <v>64.3</v>
      </c>
      <c r="C10315" s="30"/>
      <c r="D10315" s="30"/>
      <c r="E10315" s="21" t="str">
        <f>IFERROR(VLOOKUP(A10315,'RTZ255'!A:D,4,),"")</f>
        <v/>
      </c>
      <c r="F10315" t="s">
        <v>41944</v>
      </c>
      <c r="G10315" t="s">
        <v>41945</v>
      </c>
      <c r="H10315" t="s">
        <v>7</v>
      </c>
      <c r="I10315" t="s">
        <v>41244</v>
      </c>
      <c r="J10315" t="s">
        <v>40890</v>
      </c>
      <c r="K10315">
        <v>0.01</v>
      </c>
      <c r="L10315" t="s">
        <v>41946</v>
      </c>
      <c r="M10315" s="32" t="s">
        <v>40758</v>
      </c>
    </row>
    <row r="10316" spans="1:13" x14ac:dyDescent="0.25">
      <c r="A10316" t="s">
        <v>41947</v>
      </c>
      <c r="B10316" s="18">
        <v>64.3</v>
      </c>
      <c r="C10316" s="30"/>
      <c r="D10316" s="30"/>
      <c r="E10316" s="21" t="str">
        <f>IFERROR(VLOOKUP(A10316,'RTZ255'!A:D,4,),"")</f>
        <v/>
      </c>
      <c r="F10316" t="s">
        <v>41948</v>
      </c>
      <c r="G10316" t="s">
        <v>41949</v>
      </c>
      <c r="H10316" t="s">
        <v>7</v>
      </c>
      <c r="I10316" t="s">
        <v>41244</v>
      </c>
      <c r="J10316" t="s">
        <v>40890</v>
      </c>
      <c r="K10316">
        <v>0.01</v>
      </c>
      <c r="L10316" t="s">
        <v>41950</v>
      </c>
      <c r="M10316" s="32" t="s">
        <v>40758</v>
      </c>
    </row>
    <row r="10317" spans="1:13" x14ac:dyDescent="0.25">
      <c r="A10317" t="s">
        <v>41951</v>
      </c>
      <c r="B10317" s="18">
        <v>64.3</v>
      </c>
      <c r="C10317" s="30"/>
      <c r="D10317" s="30"/>
      <c r="E10317" s="21" t="str">
        <f>IFERROR(VLOOKUP(A10317,'RTZ255'!A:D,4,),"")</f>
        <v/>
      </c>
      <c r="F10317" t="s">
        <v>41952</v>
      </c>
      <c r="G10317" t="s">
        <v>41953</v>
      </c>
      <c r="H10317" t="s">
        <v>7</v>
      </c>
      <c r="I10317" t="s">
        <v>41244</v>
      </c>
      <c r="J10317" t="s">
        <v>40890</v>
      </c>
      <c r="K10317">
        <v>0.01</v>
      </c>
      <c r="L10317" t="s">
        <v>41954</v>
      </c>
      <c r="M10317" s="32" t="s">
        <v>40758</v>
      </c>
    </row>
    <row r="10318" spans="1:13" x14ac:dyDescent="0.25">
      <c r="A10318" t="s">
        <v>41955</v>
      </c>
      <c r="B10318" s="18">
        <v>88.6</v>
      </c>
      <c r="C10318" s="30"/>
      <c r="D10318" s="30"/>
      <c r="E10318" s="21" t="str">
        <f>IFERROR(VLOOKUP(A10318,'RTZ255'!A:D,4,),"")</f>
        <v/>
      </c>
      <c r="F10318" t="s">
        <v>41956</v>
      </c>
      <c r="G10318" t="s">
        <v>41957</v>
      </c>
      <c r="H10318" t="s">
        <v>7</v>
      </c>
      <c r="I10318" t="s">
        <v>41244</v>
      </c>
      <c r="J10318" t="s">
        <v>40890</v>
      </c>
      <c r="K10318">
        <v>0.01</v>
      </c>
      <c r="L10318" t="s">
        <v>41958</v>
      </c>
      <c r="M10318" s="32" t="s">
        <v>40758</v>
      </c>
    </row>
    <row r="10319" spans="1:13" x14ac:dyDescent="0.25">
      <c r="A10319" t="s">
        <v>41959</v>
      </c>
      <c r="B10319" s="18">
        <v>90.7</v>
      </c>
      <c r="C10319" s="30"/>
      <c r="D10319" s="30"/>
      <c r="E10319" s="21" t="str">
        <f>IFERROR(VLOOKUP(A10319,'RTZ255'!A:D,4,),"")</f>
        <v/>
      </c>
      <c r="F10319" t="s">
        <v>41960</v>
      </c>
      <c r="G10319" t="s">
        <v>41961</v>
      </c>
      <c r="H10319" t="s">
        <v>7</v>
      </c>
      <c r="I10319" t="s">
        <v>41244</v>
      </c>
      <c r="J10319" t="s">
        <v>40890</v>
      </c>
      <c r="K10319">
        <v>0.01</v>
      </c>
      <c r="L10319" t="s">
        <v>41962</v>
      </c>
      <c r="M10319" s="32" t="s">
        <v>40758</v>
      </c>
    </row>
    <row r="10320" spans="1:13" x14ac:dyDescent="0.25">
      <c r="A10320" t="s">
        <v>41963</v>
      </c>
      <c r="B10320" s="18">
        <v>99.3</v>
      </c>
      <c r="C10320" s="30"/>
      <c r="D10320" s="30"/>
      <c r="E10320" s="21" t="str">
        <f>IFERROR(VLOOKUP(A10320,'RTZ255'!A:D,4,),"")</f>
        <v/>
      </c>
      <c r="F10320" t="s">
        <v>41964</v>
      </c>
      <c r="G10320" t="s">
        <v>41965</v>
      </c>
      <c r="H10320" t="s">
        <v>7</v>
      </c>
      <c r="I10320" t="s">
        <v>41244</v>
      </c>
      <c r="J10320" t="s">
        <v>40890</v>
      </c>
      <c r="K10320">
        <v>0.01</v>
      </c>
      <c r="L10320" t="s">
        <v>41966</v>
      </c>
      <c r="M10320" s="32" t="s">
        <v>40758</v>
      </c>
    </row>
    <row r="10321" spans="1:13" x14ac:dyDescent="0.25">
      <c r="A10321" t="s">
        <v>41967</v>
      </c>
      <c r="B10321" s="18">
        <v>81.2</v>
      </c>
      <c r="C10321" s="30"/>
      <c r="D10321" s="30"/>
      <c r="E10321" s="21" t="str">
        <f>IFERROR(VLOOKUP(A10321,'RTZ255'!A:D,4,),"")</f>
        <v/>
      </c>
      <c r="F10321" t="s">
        <v>41968</v>
      </c>
      <c r="G10321" t="s">
        <v>41969</v>
      </c>
      <c r="H10321" t="s">
        <v>7</v>
      </c>
      <c r="I10321" t="s">
        <v>41244</v>
      </c>
      <c r="J10321" t="s">
        <v>40890</v>
      </c>
      <c r="K10321">
        <v>0.01</v>
      </c>
      <c r="L10321" t="s">
        <v>41970</v>
      </c>
      <c r="M10321" s="32" t="s">
        <v>40758</v>
      </c>
    </row>
    <row r="10322" spans="1:13" x14ac:dyDescent="0.25">
      <c r="A10322" t="s">
        <v>41971</v>
      </c>
      <c r="B10322" s="18">
        <v>83.2</v>
      </c>
      <c r="C10322" s="30"/>
      <c r="D10322" s="30"/>
      <c r="E10322" s="21" t="str">
        <f>IFERROR(VLOOKUP(A10322,'RTZ255'!A:D,4,),"")</f>
        <v/>
      </c>
      <c r="F10322" t="s">
        <v>41972</v>
      </c>
      <c r="G10322" t="s">
        <v>41973</v>
      </c>
      <c r="H10322" t="s">
        <v>7</v>
      </c>
      <c r="I10322" t="s">
        <v>41244</v>
      </c>
      <c r="J10322" t="s">
        <v>40890</v>
      </c>
      <c r="K10322">
        <v>0.01</v>
      </c>
      <c r="L10322" t="s">
        <v>41974</v>
      </c>
      <c r="M10322" s="32" t="s">
        <v>40758</v>
      </c>
    </row>
    <row r="10323" spans="1:13" x14ac:dyDescent="0.25">
      <c r="A10323" t="s">
        <v>41975</v>
      </c>
      <c r="B10323" s="18">
        <v>91.1</v>
      </c>
      <c r="C10323" s="30"/>
      <c r="D10323" s="30"/>
      <c r="E10323" s="21" t="str">
        <f>IFERROR(VLOOKUP(A10323,'RTZ255'!A:D,4,),"")</f>
        <v/>
      </c>
      <c r="F10323" t="s">
        <v>41976</v>
      </c>
      <c r="G10323" t="s">
        <v>41977</v>
      </c>
      <c r="H10323" t="s">
        <v>7</v>
      </c>
      <c r="I10323" t="s">
        <v>41244</v>
      </c>
      <c r="J10323" t="s">
        <v>40890</v>
      </c>
      <c r="K10323">
        <v>0.01</v>
      </c>
      <c r="L10323" t="s">
        <v>41978</v>
      </c>
      <c r="M10323" s="32" t="s">
        <v>40758</v>
      </c>
    </row>
    <row r="10324" spans="1:13" x14ac:dyDescent="0.25">
      <c r="A10324" t="s">
        <v>41979</v>
      </c>
      <c r="B10324" s="18">
        <v>91.1</v>
      </c>
      <c r="C10324" s="30"/>
      <c r="D10324" s="30"/>
      <c r="E10324" s="21" t="str">
        <f>IFERROR(VLOOKUP(A10324,'RTZ255'!A:D,4,),"")</f>
        <v/>
      </c>
      <c r="F10324" t="s">
        <v>41980</v>
      </c>
      <c r="G10324" t="s">
        <v>41981</v>
      </c>
      <c r="H10324" t="s">
        <v>7</v>
      </c>
      <c r="I10324" t="s">
        <v>41244</v>
      </c>
      <c r="J10324" t="s">
        <v>40890</v>
      </c>
      <c r="K10324">
        <v>0.01</v>
      </c>
      <c r="L10324" t="s">
        <v>41982</v>
      </c>
      <c r="M10324" s="32" t="s">
        <v>40758</v>
      </c>
    </row>
    <row r="10325" spans="1:13" x14ac:dyDescent="0.25">
      <c r="A10325" t="s">
        <v>41983</v>
      </c>
      <c r="B10325" s="18">
        <v>81.2</v>
      </c>
      <c r="C10325" s="30"/>
      <c r="D10325" s="30"/>
      <c r="E10325" s="21" t="str">
        <f>IFERROR(VLOOKUP(A10325,'RTZ255'!A:D,4,),"")</f>
        <v/>
      </c>
      <c r="F10325" t="s">
        <v>41984</v>
      </c>
      <c r="G10325" t="s">
        <v>41985</v>
      </c>
      <c r="H10325" t="s">
        <v>7</v>
      </c>
      <c r="I10325" t="s">
        <v>41244</v>
      </c>
      <c r="J10325" t="s">
        <v>40890</v>
      </c>
      <c r="K10325">
        <v>0.01</v>
      </c>
      <c r="L10325" t="s">
        <v>41986</v>
      </c>
      <c r="M10325" s="32" t="s">
        <v>40758</v>
      </c>
    </row>
    <row r="10326" spans="1:13" x14ac:dyDescent="0.25">
      <c r="A10326" t="s">
        <v>41987</v>
      </c>
      <c r="B10326" s="18">
        <v>83.2</v>
      </c>
      <c r="C10326" s="30"/>
      <c r="D10326" s="30"/>
      <c r="E10326" s="21" t="str">
        <f>IFERROR(VLOOKUP(A10326,'RTZ255'!A:D,4,),"")</f>
        <v/>
      </c>
      <c r="F10326" t="s">
        <v>41988</v>
      </c>
      <c r="G10326" t="s">
        <v>41989</v>
      </c>
      <c r="H10326" t="s">
        <v>7</v>
      </c>
      <c r="I10326" t="s">
        <v>41244</v>
      </c>
      <c r="J10326" t="s">
        <v>40890</v>
      </c>
      <c r="K10326">
        <v>0.01</v>
      </c>
      <c r="L10326" t="s">
        <v>41990</v>
      </c>
      <c r="M10326" s="32" t="s">
        <v>40758</v>
      </c>
    </row>
    <row r="10327" spans="1:13" x14ac:dyDescent="0.25">
      <c r="A10327" t="s">
        <v>41991</v>
      </c>
      <c r="B10327" s="18">
        <v>91.1</v>
      </c>
      <c r="C10327" s="30"/>
      <c r="D10327" s="30"/>
      <c r="E10327" s="21" t="str">
        <f>IFERROR(VLOOKUP(A10327,'RTZ255'!A:D,4,),"")</f>
        <v/>
      </c>
      <c r="F10327" t="s">
        <v>41992</v>
      </c>
      <c r="G10327" t="s">
        <v>41993</v>
      </c>
      <c r="H10327" t="s">
        <v>7</v>
      </c>
      <c r="I10327" t="s">
        <v>41244</v>
      </c>
      <c r="J10327" t="s">
        <v>40890</v>
      </c>
      <c r="K10327">
        <v>0.01</v>
      </c>
      <c r="L10327" t="s">
        <v>41994</v>
      </c>
      <c r="M10327" s="32" t="s">
        <v>40758</v>
      </c>
    </row>
    <row r="10328" spans="1:13" x14ac:dyDescent="0.25">
      <c r="A10328" t="s">
        <v>41995</v>
      </c>
      <c r="B10328" s="18">
        <v>91.1</v>
      </c>
      <c r="C10328" s="30"/>
      <c r="D10328" s="30"/>
      <c r="E10328" s="21" t="str">
        <f>IFERROR(VLOOKUP(A10328,'RTZ255'!A:D,4,),"")</f>
        <v/>
      </c>
      <c r="F10328" t="s">
        <v>41996</v>
      </c>
      <c r="G10328" t="s">
        <v>41997</v>
      </c>
      <c r="H10328" t="s">
        <v>7</v>
      </c>
      <c r="I10328" t="s">
        <v>41244</v>
      </c>
      <c r="J10328" t="s">
        <v>40890</v>
      </c>
      <c r="K10328">
        <v>0.01</v>
      </c>
      <c r="L10328" t="s">
        <v>41998</v>
      </c>
      <c r="M10328" s="32" t="s">
        <v>40758</v>
      </c>
    </row>
    <row r="10329" spans="1:13" x14ac:dyDescent="0.25">
      <c r="A10329" t="s">
        <v>41999</v>
      </c>
      <c r="B10329" s="18">
        <v>64.3</v>
      </c>
      <c r="C10329" s="30"/>
      <c r="D10329" s="30"/>
      <c r="E10329" s="21" t="str">
        <f>IFERROR(VLOOKUP(A10329,'RTZ255'!A:D,4,),"")</f>
        <v/>
      </c>
      <c r="F10329" t="s">
        <v>42000</v>
      </c>
      <c r="H10329" t="s">
        <v>7</v>
      </c>
      <c r="I10329" t="s">
        <v>41244</v>
      </c>
      <c r="J10329" t="s">
        <v>40890</v>
      </c>
      <c r="K10329">
        <v>0.01</v>
      </c>
      <c r="M10329" s="32" t="s">
        <v>15895</v>
      </c>
    </row>
    <row r="10330" spans="1:13" x14ac:dyDescent="0.25">
      <c r="A10330" t="s">
        <v>42001</v>
      </c>
      <c r="B10330" s="18">
        <v>43.4</v>
      </c>
      <c r="C10330" s="30"/>
      <c r="D10330" s="30"/>
      <c r="E10330" s="21" t="str">
        <f>IFERROR(VLOOKUP(A10330,'RTZ255'!A:D,4,),"")</f>
        <v/>
      </c>
      <c r="F10330" t="s">
        <v>42002</v>
      </c>
      <c r="G10330" t="s">
        <v>42003</v>
      </c>
      <c r="H10330" t="s">
        <v>7</v>
      </c>
      <c r="I10330" t="s">
        <v>41244</v>
      </c>
      <c r="J10330" t="s">
        <v>42004</v>
      </c>
      <c r="K10330">
        <v>0.01</v>
      </c>
      <c r="L10330" t="s">
        <v>42005</v>
      </c>
      <c r="M10330" s="32" t="s">
        <v>40758</v>
      </c>
    </row>
    <row r="10331" spans="1:13" x14ac:dyDescent="0.25">
      <c r="A10331" t="s">
        <v>42006</v>
      </c>
      <c r="B10331" s="18">
        <v>43.4</v>
      </c>
      <c r="C10331" s="30"/>
      <c r="D10331" s="30"/>
      <c r="E10331" s="21" t="str">
        <f>IFERROR(VLOOKUP(A10331,'RTZ255'!A:D,4,),"")</f>
        <v/>
      </c>
      <c r="F10331" t="s">
        <v>42007</v>
      </c>
      <c r="G10331" t="s">
        <v>42008</v>
      </c>
      <c r="H10331" t="s">
        <v>7</v>
      </c>
      <c r="I10331" t="s">
        <v>41244</v>
      </c>
      <c r="J10331" t="s">
        <v>42004</v>
      </c>
      <c r="K10331">
        <v>0.01</v>
      </c>
      <c r="L10331" t="s">
        <v>42009</v>
      </c>
      <c r="M10331" s="32" t="s">
        <v>40758</v>
      </c>
    </row>
    <row r="10332" spans="1:13" x14ac:dyDescent="0.25">
      <c r="A10332" t="s">
        <v>42010</v>
      </c>
      <c r="B10332" s="18">
        <v>43.4</v>
      </c>
      <c r="C10332" s="30"/>
      <c r="D10332" s="30"/>
      <c r="E10332" s="21" t="str">
        <f>IFERROR(VLOOKUP(A10332,'RTZ255'!A:D,4,),"")</f>
        <v/>
      </c>
      <c r="F10332" t="s">
        <v>42011</v>
      </c>
      <c r="G10332" t="s">
        <v>42012</v>
      </c>
      <c r="H10332" t="s">
        <v>7</v>
      </c>
      <c r="I10332" t="s">
        <v>41244</v>
      </c>
      <c r="J10332" t="s">
        <v>42004</v>
      </c>
      <c r="K10332">
        <v>0.01</v>
      </c>
      <c r="L10332" t="s">
        <v>42013</v>
      </c>
      <c r="M10332" s="32" t="s">
        <v>40758</v>
      </c>
    </row>
    <row r="10333" spans="1:13" x14ac:dyDescent="0.25">
      <c r="A10333" t="s">
        <v>42014</v>
      </c>
      <c r="B10333" s="18">
        <v>43.4</v>
      </c>
      <c r="C10333" s="30"/>
      <c r="D10333" s="30"/>
      <c r="E10333" s="21" t="str">
        <f>IFERROR(VLOOKUP(A10333,'RTZ255'!A:D,4,),"")</f>
        <v/>
      </c>
      <c r="F10333" t="s">
        <v>42015</v>
      </c>
      <c r="G10333" t="s">
        <v>42016</v>
      </c>
      <c r="H10333" t="s">
        <v>7</v>
      </c>
      <c r="I10333" t="s">
        <v>41244</v>
      </c>
      <c r="J10333" t="s">
        <v>42004</v>
      </c>
      <c r="K10333">
        <v>0.01</v>
      </c>
      <c r="L10333" t="s">
        <v>42017</v>
      </c>
      <c r="M10333" s="32" t="s">
        <v>40758</v>
      </c>
    </row>
    <row r="10334" spans="1:13" x14ac:dyDescent="0.25">
      <c r="A10334" t="s">
        <v>42018</v>
      </c>
      <c r="B10334" s="18">
        <v>43.4</v>
      </c>
      <c r="C10334" s="30"/>
      <c r="D10334" s="30"/>
      <c r="E10334" s="21" t="str">
        <f>IFERROR(VLOOKUP(A10334,'RTZ255'!A:D,4,),"")</f>
        <v/>
      </c>
      <c r="F10334" t="s">
        <v>42019</v>
      </c>
      <c r="G10334" t="s">
        <v>42020</v>
      </c>
      <c r="H10334" t="s">
        <v>7</v>
      </c>
      <c r="I10334" t="s">
        <v>41244</v>
      </c>
      <c r="J10334" t="s">
        <v>42004</v>
      </c>
      <c r="K10334">
        <v>0.01</v>
      </c>
      <c r="L10334" t="s">
        <v>42021</v>
      </c>
      <c r="M10334" s="32" t="s">
        <v>40758</v>
      </c>
    </row>
    <row r="10335" spans="1:13" x14ac:dyDescent="0.25">
      <c r="A10335" t="s">
        <v>42022</v>
      </c>
      <c r="B10335" s="18">
        <v>43.4</v>
      </c>
      <c r="C10335" s="30"/>
      <c r="D10335" s="30"/>
      <c r="E10335" s="21" t="str">
        <f>IFERROR(VLOOKUP(A10335,'RTZ255'!A:D,4,),"")</f>
        <v/>
      </c>
      <c r="F10335" t="s">
        <v>42023</v>
      </c>
      <c r="G10335" t="s">
        <v>42024</v>
      </c>
      <c r="H10335" t="s">
        <v>7</v>
      </c>
      <c r="I10335" t="s">
        <v>41244</v>
      </c>
      <c r="J10335" t="s">
        <v>42004</v>
      </c>
      <c r="K10335">
        <v>0.01</v>
      </c>
      <c r="L10335" t="s">
        <v>42025</v>
      </c>
      <c r="M10335" s="32" t="s">
        <v>40758</v>
      </c>
    </row>
    <row r="10336" spans="1:13" x14ac:dyDescent="0.25">
      <c r="A10336" t="s">
        <v>42026</v>
      </c>
      <c r="B10336" s="18">
        <v>64.3</v>
      </c>
      <c r="C10336" s="30"/>
      <c r="D10336" s="30"/>
      <c r="E10336" s="21" t="str">
        <f>IFERROR(VLOOKUP(A10336,'RTZ255'!A:D,4,),"")</f>
        <v/>
      </c>
      <c r="F10336" t="s">
        <v>42027</v>
      </c>
      <c r="G10336" t="s">
        <v>42028</v>
      </c>
      <c r="H10336" t="s">
        <v>7</v>
      </c>
      <c r="I10336" t="s">
        <v>41244</v>
      </c>
      <c r="J10336" t="s">
        <v>42004</v>
      </c>
      <c r="K10336">
        <v>0.01</v>
      </c>
      <c r="L10336" t="s">
        <v>42029</v>
      </c>
      <c r="M10336" s="32" t="s">
        <v>40758</v>
      </c>
    </row>
    <row r="10337" spans="1:13" x14ac:dyDescent="0.25">
      <c r="A10337" t="s">
        <v>42030</v>
      </c>
      <c r="B10337" s="18">
        <v>90.7</v>
      </c>
      <c r="C10337" s="30"/>
      <c r="D10337" s="30"/>
      <c r="E10337" s="21" t="str">
        <f>IFERROR(VLOOKUP(A10337,'RTZ255'!A:D,4,),"")</f>
        <v/>
      </c>
      <c r="F10337" t="s">
        <v>42031</v>
      </c>
      <c r="G10337" t="s">
        <v>42032</v>
      </c>
      <c r="H10337" t="s">
        <v>7</v>
      </c>
      <c r="I10337" t="s">
        <v>41244</v>
      </c>
      <c r="J10337" t="s">
        <v>42004</v>
      </c>
      <c r="K10337">
        <v>0.01</v>
      </c>
      <c r="L10337" t="s">
        <v>42033</v>
      </c>
      <c r="M10337" s="32" t="s">
        <v>40758</v>
      </c>
    </row>
    <row r="10338" spans="1:13" x14ac:dyDescent="0.25">
      <c r="A10338" t="s">
        <v>42034</v>
      </c>
      <c r="B10338" s="18">
        <v>90.7</v>
      </c>
      <c r="C10338" s="30"/>
      <c r="D10338" s="30"/>
      <c r="E10338" s="21" t="str">
        <f>IFERROR(VLOOKUP(A10338,'RTZ255'!A:D,4,),"")</f>
        <v/>
      </c>
      <c r="F10338" t="s">
        <v>42035</v>
      </c>
      <c r="G10338" t="s">
        <v>42036</v>
      </c>
      <c r="H10338" t="s">
        <v>7</v>
      </c>
      <c r="I10338" t="s">
        <v>41244</v>
      </c>
      <c r="J10338" t="s">
        <v>42004</v>
      </c>
      <c r="K10338">
        <v>0.01</v>
      </c>
      <c r="L10338" t="s">
        <v>42037</v>
      </c>
      <c r="M10338" s="32" t="s">
        <v>40758</v>
      </c>
    </row>
    <row r="10339" spans="1:13" x14ac:dyDescent="0.25">
      <c r="A10339" t="s">
        <v>42038</v>
      </c>
      <c r="B10339" s="18">
        <v>75.099999999999994</v>
      </c>
      <c r="C10339" s="30"/>
      <c r="D10339" s="30"/>
      <c r="E10339" s="21" t="str">
        <f>IFERROR(VLOOKUP(A10339,'RTZ255'!A:D,4,),"")</f>
        <v/>
      </c>
      <c r="F10339" t="s">
        <v>42039</v>
      </c>
      <c r="G10339" t="s">
        <v>42040</v>
      </c>
      <c r="H10339" t="s">
        <v>7</v>
      </c>
      <c r="I10339" t="s">
        <v>41244</v>
      </c>
      <c r="J10339" t="s">
        <v>42004</v>
      </c>
      <c r="K10339">
        <v>0.01</v>
      </c>
      <c r="L10339" t="s">
        <v>42041</v>
      </c>
      <c r="M10339" s="32" t="s">
        <v>40758</v>
      </c>
    </row>
    <row r="10340" spans="1:13" x14ac:dyDescent="0.25">
      <c r="A10340" t="s">
        <v>42042</v>
      </c>
      <c r="B10340" s="18">
        <v>103.6</v>
      </c>
      <c r="C10340" s="30"/>
      <c r="D10340" s="30"/>
      <c r="E10340" s="21" t="str">
        <f>IFERROR(VLOOKUP(A10340,'RTZ255'!A:D,4,),"")</f>
        <v/>
      </c>
      <c r="F10340" t="s">
        <v>42043</v>
      </c>
      <c r="G10340" t="s">
        <v>42044</v>
      </c>
      <c r="H10340" t="s">
        <v>7</v>
      </c>
      <c r="I10340" t="s">
        <v>41244</v>
      </c>
      <c r="J10340" t="s">
        <v>42004</v>
      </c>
      <c r="K10340">
        <v>0.01</v>
      </c>
      <c r="L10340" t="s">
        <v>42045</v>
      </c>
      <c r="M10340" s="32" t="s">
        <v>40758</v>
      </c>
    </row>
    <row r="10341" spans="1:13" x14ac:dyDescent="0.25">
      <c r="A10341" t="s">
        <v>42046</v>
      </c>
      <c r="B10341" s="18">
        <v>103.6</v>
      </c>
      <c r="C10341" s="30"/>
      <c r="D10341" s="30"/>
      <c r="E10341" s="21" t="str">
        <f>IFERROR(VLOOKUP(A10341,'RTZ255'!A:D,4,),"")</f>
        <v/>
      </c>
      <c r="F10341" t="s">
        <v>42047</v>
      </c>
      <c r="G10341" t="s">
        <v>42048</v>
      </c>
      <c r="H10341" t="s">
        <v>7</v>
      </c>
      <c r="I10341" t="s">
        <v>41244</v>
      </c>
      <c r="J10341" t="s">
        <v>42004</v>
      </c>
      <c r="K10341">
        <v>0.01</v>
      </c>
      <c r="L10341" t="s">
        <v>42049</v>
      </c>
      <c r="M10341" s="32" t="s">
        <v>40758</v>
      </c>
    </row>
    <row r="10342" spans="1:13" x14ac:dyDescent="0.25">
      <c r="A10342" t="s">
        <v>42050</v>
      </c>
      <c r="B10342" s="18">
        <v>43.4</v>
      </c>
      <c r="C10342" s="30"/>
      <c r="D10342" s="30"/>
      <c r="E10342" s="21" t="str">
        <f>IFERROR(VLOOKUP(A10342,'RTZ255'!A:D,4,),"")</f>
        <v/>
      </c>
      <c r="F10342" t="s">
        <v>42051</v>
      </c>
      <c r="G10342" t="s">
        <v>42052</v>
      </c>
      <c r="H10342" t="s">
        <v>7</v>
      </c>
      <c r="I10342" t="s">
        <v>41244</v>
      </c>
      <c r="J10342" t="s">
        <v>42004</v>
      </c>
      <c r="K10342">
        <v>0.01</v>
      </c>
      <c r="L10342" t="s">
        <v>42053</v>
      </c>
      <c r="M10342" s="32" t="s">
        <v>40758</v>
      </c>
    </row>
    <row r="10343" spans="1:13" x14ac:dyDescent="0.25">
      <c r="A10343" t="s">
        <v>42054</v>
      </c>
      <c r="B10343" s="18">
        <v>43.4</v>
      </c>
      <c r="C10343" s="30"/>
      <c r="D10343" s="30"/>
      <c r="E10343" s="21" t="str">
        <f>IFERROR(VLOOKUP(A10343,'RTZ255'!A:D,4,),"")</f>
        <v/>
      </c>
      <c r="F10343" t="s">
        <v>42055</v>
      </c>
      <c r="G10343" t="s">
        <v>42056</v>
      </c>
      <c r="H10343" t="s">
        <v>7</v>
      </c>
      <c r="I10343" t="s">
        <v>41244</v>
      </c>
      <c r="J10343" t="s">
        <v>42004</v>
      </c>
      <c r="K10343">
        <v>0.01</v>
      </c>
      <c r="L10343" t="s">
        <v>42057</v>
      </c>
      <c r="M10343" s="32" t="s">
        <v>40758</v>
      </c>
    </row>
    <row r="10344" spans="1:13" x14ac:dyDescent="0.25">
      <c r="A10344" t="s">
        <v>42058</v>
      </c>
      <c r="B10344" s="18">
        <v>43.4</v>
      </c>
      <c r="C10344" s="30"/>
      <c r="D10344" s="30"/>
      <c r="E10344" s="21" t="str">
        <f>IFERROR(VLOOKUP(A10344,'RTZ255'!A:D,4,),"")</f>
        <v/>
      </c>
      <c r="F10344" t="s">
        <v>42059</v>
      </c>
      <c r="G10344" t="s">
        <v>42060</v>
      </c>
      <c r="H10344" t="s">
        <v>7</v>
      </c>
      <c r="I10344" t="s">
        <v>41244</v>
      </c>
      <c r="J10344" t="s">
        <v>42004</v>
      </c>
      <c r="K10344">
        <v>0.01</v>
      </c>
      <c r="L10344" t="s">
        <v>42061</v>
      </c>
      <c r="M10344" s="32" t="s">
        <v>40758</v>
      </c>
    </row>
    <row r="10345" spans="1:13" x14ac:dyDescent="0.25">
      <c r="A10345" t="s">
        <v>42062</v>
      </c>
      <c r="B10345" s="18">
        <v>43.4</v>
      </c>
      <c r="C10345" s="30"/>
      <c r="D10345" s="30"/>
      <c r="E10345" s="21" t="str">
        <f>IFERROR(VLOOKUP(A10345,'RTZ255'!A:D,4,),"")</f>
        <v/>
      </c>
      <c r="F10345" t="s">
        <v>42063</v>
      </c>
      <c r="G10345" t="s">
        <v>42064</v>
      </c>
      <c r="H10345" t="s">
        <v>7</v>
      </c>
      <c r="I10345" t="s">
        <v>41244</v>
      </c>
      <c r="J10345" t="s">
        <v>42004</v>
      </c>
      <c r="K10345">
        <v>0.01</v>
      </c>
      <c r="L10345" t="s">
        <v>42065</v>
      </c>
      <c r="M10345" s="32" t="s">
        <v>40758</v>
      </c>
    </row>
    <row r="10346" spans="1:13" x14ac:dyDescent="0.25">
      <c r="A10346" t="s">
        <v>42066</v>
      </c>
      <c r="B10346" s="18">
        <v>43.4</v>
      </c>
      <c r="C10346" s="30"/>
      <c r="D10346" s="30"/>
      <c r="E10346" s="21" t="str">
        <f>IFERROR(VLOOKUP(A10346,'RTZ255'!A:D,4,),"")</f>
        <v/>
      </c>
      <c r="F10346" t="s">
        <v>42067</v>
      </c>
      <c r="G10346" t="s">
        <v>42068</v>
      </c>
      <c r="H10346" t="s">
        <v>7</v>
      </c>
      <c r="I10346" t="s">
        <v>41244</v>
      </c>
      <c r="J10346" t="s">
        <v>42004</v>
      </c>
      <c r="K10346">
        <v>0.01</v>
      </c>
      <c r="L10346" t="s">
        <v>42069</v>
      </c>
      <c r="M10346" s="32" t="s">
        <v>40758</v>
      </c>
    </row>
    <row r="10347" spans="1:13" x14ac:dyDescent="0.25">
      <c r="A10347" t="s">
        <v>42070</v>
      </c>
      <c r="B10347" s="18">
        <v>43.4</v>
      </c>
      <c r="C10347" s="30"/>
      <c r="D10347" s="30"/>
      <c r="E10347" s="21" t="str">
        <f>IFERROR(VLOOKUP(A10347,'RTZ255'!A:D,4,),"")</f>
        <v/>
      </c>
      <c r="F10347" t="s">
        <v>42071</v>
      </c>
      <c r="G10347" t="s">
        <v>42072</v>
      </c>
      <c r="H10347" t="s">
        <v>7</v>
      </c>
      <c r="I10347" t="s">
        <v>41244</v>
      </c>
      <c r="J10347" t="s">
        <v>42004</v>
      </c>
      <c r="K10347">
        <v>0.01</v>
      </c>
      <c r="L10347" t="s">
        <v>42073</v>
      </c>
      <c r="M10347" s="32" t="s">
        <v>40758</v>
      </c>
    </row>
    <row r="10348" spans="1:13" x14ac:dyDescent="0.25">
      <c r="A10348" t="s">
        <v>42074</v>
      </c>
      <c r="B10348" s="18">
        <v>64.3</v>
      </c>
      <c r="C10348" s="30"/>
      <c r="D10348" s="30"/>
      <c r="E10348" s="21" t="str">
        <f>IFERROR(VLOOKUP(A10348,'RTZ255'!A:D,4,),"")</f>
        <v/>
      </c>
      <c r="F10348" t="s">
        <v>42075</v>
      </c>
      <c r="G10348" t="s">
        <v>42076</v>
      </c>
      <c r="H10348" t="s">
        <v>7</v>
      </c>
      <c r="I10348" t="s">
        <v>41244</v>
      </c>
      <c r="J10348" t="s">
        <v>42004</v>
      </c>
      <c r="K10348">
        <v>0.01</v>
      </c>
      <c r="L10348" t="s">
        <v>42077</v>
      </c>
      <c r="M10348" s="32" t="s">
        <v>40758</v>
      </c>
    </row>
    <row r="10349" spans="1:13" x14ac:dyDescent="0.25">
      <c r="A10349" t="s">
        <v>42078</v>
      </c>
      <c r="B10349" s="18">
        <v>90.7</v>
      </c>
      <c r="C10349" s="30"/>
      <c r="D10349" s="30"/>
      <c r="E10349" s="21" t="str">
        <f>IFERROR(VLOOKUP(A10349,'RTZ255'!A:D,4,),"")</f>
        <v/>
      </c>
      <c r="F10349" t="s">
        <v>42079</v>
      </c>
      <c r="G10349" t="s">
        <v>42080</v>
      </c>
      <c r="H10349" t="s">
        <v>7</v>
      </c>
      <c r="I10349" t="s">
        <v>41244</v>
      </c>
      <c r="J10349" t="s">
        <v>42004</v>
      </c>
      <c r="K10349">
        <v>0.01</v>
      </c>
      <c r="L10349" t="s">
        <v>42081</v>
      </c>
      <c r="M10349" s="32" t="s">
        <v>40758</v>
      </c>
    </row>
    <row r="10350" spans="1:13" x14ac:dyDescent="0.25">
      <c r="A10350" t="s">
        <v>42082</v>
      </c>
      <c r="B10350" s="18">
        <v>90.7</v>
      </c>
      <c r="C10350" s="30"/>
      <c r="D10350" s="30"/>
      <c r="E10350" s="21" t="str">
        <f>IFERROR(VLOOKUP(A10350,'RTZ255'!A:D,4,),"")</f>
        <v/>
      </c>
      <c r="F10350" t="s">
        <v>42083</v>
      </c>
      <c r="G10350" t="s">
        <v>42084</v>
      </c>
      <c r="H10350" t="s">
        <v>7</v>
      </c>
      <c r="I10350" t="s">
        <v>41244</v>
      </c>
      <c r="J10350" t="s">
        <v>42004</v>
      </c>
      <c r="K10350">
        <v>0.01</v>
      </c>
      <c r="L10350" t="s">
        <v>42085</v>
      </c>
      <c r="M10350" s="32" t="s">
        <v>40758</v>
      </c>
    </row>
    <row r="10351" spans="1:13" x14ac:dyDescent="0.25">
      <c r="A10351" t="s">
        <v>42086</v>
      </c>
      <c r="B10351" s="18">
        <v>75.099999999999994</v>
      </c>
      <c r="C10351" s="30"/>
      <c r="D10351" s="30"/>
      <c r="E10351" s="21" t="str">
        <f>IFERROR(VLOOKUP(A10351,'RTZ255'!A:D,4,),"")</f>
        <v/>
      </c>
      <c r="F10351" t="s">
        <v>42087</v>
      </c>
      <c r="G10351" t="s">
        <v>42088</v>
      </c>
      <c r="H10351" t="s">
        <v>7</v>
      </c>
      <c r="I10351" t="s">
        <v>41244</v>
      </c>
      <c r="J10351" t="s">
        <v>42004</v>
      </c>
      <c r="K10351">
        <v>0.01</v>
      </c>
      <c r="L10351" t="s">
        <v>42089</v>
      </c>
      <c r="M10351" s="32" t="s">
        <v>40758</v>
      </c>
    </row>
    <row r="10352" spans="1:13" x14ac:dyDescent="0.25">
      <c r="A10352" t="s">
        <v>42090</v>
      </c>
      <c r="B10352" s="18">
        <v>103.6</v>
      </c>
      <c r="C10352" s="30"/>
      <c r="D10352" s="30"/>
      <c r="E10352" s="21" t="str">
        <f>IFERROR(VLOOKUP(A10352,'RTZ255'!A:D,4,),"")</f>
        <v/>
      </c>
      <c r="F10352" t="s">
        <v>42091</v>
      </c>
      <c r="G10352" t="s">
        <v>42092</v>
      </c>
      <c r="H10352" t="s">
        <v>7</v>
      </c>
      <c r="I10352" t="s">
        <v>41244</v>
      </c>
      <c r="J10352" t="s">
        <v>42004</v>
      </c>
      <c r="K10352">
        <v>0.01</v>
      </c>
      <c r="L10352" t="s">
        <v>42093</v>
      </c>
      <c r="M10352" s="32" t="s">
        <v>40758</v>
      </c>
    </row>
    <row r="10353" spans="1:13" x14ac:dyDescent="0.25">
      <c r="A10353" t="s">
        <v>42094</v>
      </c>
      <c r="B10353" s="18">
        <v>103.6</v>
      </c>
      <c r="C10353" s="30"/>
      <c r="D10353" s="30"/>
      <c r="E10353" s="21" t="str">
        <f>IFERROR(VLOOKUP(A10353,'RTZ255'!A:D,4,),"")</f>
        <v/>
      </c>
      <c r="F10353" t="s">
        <v>42095</v>
      </c>
      <c r="G10353" t="s">
        <v>42096</v>
      </c>
      <c r="H10353" t="s">
        <v>7</v>
      </c>
      <c r="I10353" t="s">
        <v>41244</v>
      </c>
      <c r="J10353" t="s">
        <v>42004</v>
      </c>
      <c r="K10353">
        <v>0.01</v>
      </c>
      <c r="L10353" t="s">
        <v>42097</v>
      </c>
      <c r="M10353" s="32" t="s">
        <v>40758</v>
      </c>
    </row>
    <row r="10354" spans="1:13" x14ac:dyDescent="0.25">
      <c r="A10354" t="s">
        <v>67081</v>
      </c>
      <c r="B10354" s="18">
        <v>43.4</v>
      </c>
      <c r="C10354" s="30"/>
      <c r="D10354" s="30"/>
      <c r="E10354" s="21" t="str">
        <f>IFERROR(VLOOKUP(A10354,'RTZ255'!A:D,4,),"")</f>
        <v/>
      </c>
      <c r="F10354" t="s">
        <v>67082</v>
      </c>
      <c r="H10354" t="s">
        <v>7</v>
      </c>
      <c r="I10354" t="s">
        <v>41244</v>
      </c>
      <c r="J10354" t="s">
        <v>42004</v>
      </c>
      <c r="K10354">
        <v>0.01</v>
      </c>
    </row>
    <row r="10355" spans="1:13" x14ac:dyDescent="0.25">
      <c r="A10355" t="s">
        <v>42098</v>
      </c>
      <c r="B10355" s="18">
        <v>113.5</v>
      </c>
      <c r="C10355" s="30"/>
      <c r="D10355" s="30"/>
      <c r="E10355" s="21" t="str">
        <f>IFERROR(VLOOKUP(A10355,'RTZ255'!A:D,4,),"")</f>
        <v/>
      </c>
      <c r="F10355" t="s">
        <v>42099</v>
      </c>
      <c r="G10355" t="s">
        <v>42100</v>
      </c>
      <c r="H10355" t="s">
        <v>7</v>
      </c>
      <c r="I10355" t="s">
        <v>42101</v>
      </c>
      <c r="J10355" t="s">
        <v>40890</v>
      </c>
      <c r="K10355">
        <v>8.7999999999999995E-2</v>
      </c>
      <c r="L10355" t="s">
        <v>42102</v>
      </c>
      <c r="M10355" s="32" t="s">
        <v>40758</v>
      </c>
    </row>
    <row r="10356" spans="1:13" x14ac:dyDescent="0.25">
      <c r="A10356" t="s">
        <v>42103</v>
      </c>
      <c r="B10356" s="18">
        <v>125.6</v>
      </c>
      <c r="C10356" s="30"/>
      <c r="D10356" s="30"/>
      <c r="E10356" s="21" t="str">
        <f>IFERROR(VLOOKUP(A10356,'RTZ255'!A:D,4,),"")</f>
        <v/>
      </c>
      <c r="F10356" t="s">
        <v>42104</v>
      </c>
      <c r="G10356" t="s">
        <v>42105</v>
      </c>
      <c r="H10356" t="s">
        <v>7</v>
      </c>
      <c r="I10356" t="s">
        <v>42101</v>
      </c>
      <c r="J10356" t="s">
        <v>40890</v>
      </c>
      <c r="K10356">
        <v>0.105</v>
      </c>
      <c r="L10356" t="s">
        <v>42106</v>
      </c>
      <c r="M10356" s="32" t="s">
        <v>40758</v>
      </c>
    </row>
    <row r="10357" spans="1:13" x14ac:dyDescent="0.25">
      <c r="A10357" t="s">
        <v>42107</v>
      </c>
      <c r="B10357" s="18">
        <v>121.6</v>
      </c>
      <c r="C10357" s="30"/>
      <c r="D10357" s="30"/>
      <c r="E10357" s="21" t="str">
        <f>IFERROR(VLOOKUP(A10357,'RTZ255'!A:D,4,),"")</f>
        <v/>
      </c>
      <c r="F10357" t="s">
        <v>42108</v>
      </c>
      <c r="G10357" t="s">
        <v>42109</v>
      </c>
      <c r="H10357" t="s">
        <v>7</v>
      </c>
      <c r="I10357" t="s">
        <v>42101</v>
      </c>
      <c r="J10357" t="s">
        <v>40890</v>
      </c>
      <c r="K10357">
        <v>0.122</v>
      </c>
      <c r="L10357" t="s">
        <v>42110</v>
      </c>
      <c r="M10357" s="32" t="s">
        <v>40758</v>
      </c>
    </row>
    <row r="10358" spans="1:13" x14ac:dyDescent="0.25">
      <c r="A10358" t="s">
        <v>42111</v>
      </c>
      <c r="B10358" s="18">
        <v>133.69999999999999</v>
      </c>
      <c r="C10358" s="30"/>
      <c r="D10358" s="30"/>
      <c r="E10358" s="21" t="str">
        <f>IFERROR(VLOOKUP(A10358,'RTZ255'!A:D,4,),"")</f>
        <v/>
      </c>
      <c r="F10358" t="s">
        <v>42112</v>
      </c>
      <c r="G10358" t="s">
        <v>42113</v>
      </c>
      <c r="H10358" t="s">
        <v>7</v>
      </c>
      <c r="I10358" t="s">
        <v>42101</v>
      </c>
      <c r="J10358" t="s">
        <v>40890</v>
      </c>
      <c r="K10358">
        <v>0.155</v>
      </c>
      <c r="L10358" t="s">
        <v>42114</v>
      </c>
      <c r="M10358" s="32" t="s">
        <v>40758</v>
      </c>
    </row>
    <row r="10359" spans="1:13" x14ac:dyDescent="0.25">
      <c r="A10359" t="s">
        <v>42115</v>
      </c>
      <c r="B10359" s="18">
        <v>129.69999999999999</v>
      </c>
      <c r="C10359" s="30"/>
      <c r="D10359" s="30"/>
      <c r="E10359" s="21" t="str">
        <f>IFERROR(VLOOKUP(A10359,'RTZ255'!A:D,4,),"")</f>
        <v/>
      </c>
      <c r="F10359" t="s">
        <v>42116</v>
      </c>
      <c r="G10359" t="s">
        <v>42117</v>
      </c>
      <c r="H10359" t="s">
        <v>7</v>
      </c>
      <c r="I10359" t="s">
        <v>42101</v>
      </c>
      <c r="J10359" t="s">
        <v>40890</v>
      </c>
      <c r="K10359">
        <v>0.2</v>
      </c>
      <c r="L10359" t="s">
        <v>42118</v>
      </c>
      <c r="M10359" s="32" t="s">
        <v>40758</v>
      </c>
    </row>
    <row r="10360" spans="1:13" x14ac:dyDescent="0.25">
      <c r="A10360" t="s">
        <v>42119</v>
      </c>
      <c r="B10360" s="18">
        <v>141.80000000000001</v>
      </c>
      <c r="C10360" s="30"/>
      <c r="D10360" s="30"/>
      <c r="E10360" s="21" t="str">
        <f>IFERROR(VLOOKUP(A10360,'RTZ255'!A:D,4,),"")</f>
        <v/>
      </c>
      <c r="F10360" t="s">
        <v>42120</v>
      </c>
      <c r="G10360" t="s">
        <v>42121</v>
      </c>
      <c r="H10360" t="s">
        <v>7</v>
      </c>
      <c r="I10360" t="s">
        <v>42101</v>
      </c>
      <c r="J10360" t="s">
        <v>40890</v>
      </c>
      <c r="K10360">
        <v>0.26</v>
      </c>
      <c r="L10360" t="s">
        <v>42122</v>
      </c>
      <c r="M10360" s="32" t="s">
        <v>40758</v>
      </c>
    </row>
    <row r="10361" spans="1:13" x14ac:dyDescent="0.25">
      <c r="A10361" t="s">
        <v>42123</v>
      </c>
      <c r="B10361" s="18">
        <v>137.80000000000001</v>
      </c>
      <c r="C10361" s="30"/>
      <c r="D10361" s="30"/>
      <c r="E10361" s="21" t="str">
        <f>IFERROR(VLOOKUP(A10361,'RTZ255'!A:D,4,),"")</f>
        <v/>
      </c>
      <c r="F10361" t="s">
        <v>42124</v>
      </c>
      <c r="G10361" t="s">
        <v>42125</v>
      </c>
      <c r="H10361" t="s">
        <v>7</v>
      </c>
      <c r="I10361" t="s">
        <v>42101</v>
      </c>
      <c r="J10361" t="s">
        <v>40890</v>
      </c>
      <c r="K10361">
        <v>0.30199999999999999</v>
      </c>
      <c r="L10361" t="s">
        <v>42126</v>
      </c>
      <c r="M10361" s="32" t="s">
        <v>40758</v>
      </c>
    </row>
    <row r="10362" spans="1:13" x14ac:dyDescent="0.25">
      <c r="A10362" t="s">
        <v>42127</v>
      </c>
      <c r="B10362" s="18">
        <v>150</v>
      </c>
      <c r="C10362" s="30"/>
      <c r="D10362" s="30"/>
      <c r="E10362" s="21" t="str">
        <f>IFERROR(VLOOKUP(A10362,'RTZ255'!A:D,4,),"")</f>
        <v/>
      </c>
      <c r="F10362" t="s">
        <v>42128</v>
      </c>
      <c r="G10362" t="s">
        <v>42129</v>
      </c>
      <c r="H10362" t="s">
        <v>7</v>
      </c>
      <c r="I10362" t="s">
        <v>42101</v>
      </c>
      <c r="J10362" t="s">
        <v>40890</v>
      </c>
      <c r="K10362">
        <v>0.39600000000000002</v>
      </c>
      <c r="L10362" t="s">
        <v>42130</v>
      </c>
      <c r="M10362" s="32" t="s">
        <v>40758</v>
      </c>
    </row>
    <row r="10363" spans="1:13" x14ac:dyDescent="0.25">
      <c r="A10363" t="s">
        <v>42131</v>
      </c>
      <c r="B10363" s="18">
        <v>150</v>
      </c>
      <c r="C10363" s="30"/>
      <c r="D10363" s="30"/>
      <c r="E10363" s="21" t="str">
        <f>IFERROR(VLOOKUP(A10363,'RTZ255'!A:D,4,),"")</f>
        <v/>
      </c>
      <c r="F10363" t="s">
        <v>42132</v>
      </c>
      <c r="G10363" t="s">
        <v>42133</v>
      </c>
      <c r="H10363" t="s">
        <v>7</v>
      </c>
      <c r="I10363" t="s">
        <v>42101</v>
      </c>
      <c r="J10363" t="s">
        <v>40890</v>
      </c>
      <c r="K10363">
        <v>0.46899999999999997</v>
      </c>
      <c r="L10363" t="s">
        <v>42134</v>
      </c>
      <c r="M10363" s="32" t="s">
        <v>40758</v>
      </c>
    </row>
    <row r="10364" spans="1:13" x14ac:dyDescent="0.25">
      <c r="A10364" t="s">
        <v>42135</v>
      </c>
      <c r="B10364" s="18">
        <v>162.1</v>
      </c>
      <c r="C10364" s="30"/>
      <c r="D10364" s="30"/>
      <c r="E10364" s="21" t="str">
        <f>IFERROR(VLOOKUP(A10364,'RTZ255'!A:D,4,),"")</f>
        <v/>
      </c>
      <c r="F10364" t="s">
        <v>42136</v>
      </c>
      <c r="G10364" t="s">
        <v>42137</v>
      </c>
      <c r="H10364" t="s">
        <v>7</v>
      </c>
      <c r="I10364" t="s">
        <v>42101</v>
      </c>
      <c r="J10364" t="s">
        <v>40890</v>
      </c>
      <c r="K10364">
        <v>0.6</v>
      </c>
      <c r="L10364" t="s">
        <v>42138</v>
      </c>
      <c r="M10364" s="32" t="s">
        <v>40758</v>
      </c>
    </row>
    <row r="10365" spans="1:13" x14ac:dyDescent="0.25">
      <c r="A10365" t="s">
        <v>42139</v>
      </c>
      <c r="B10365" s="18">
        <v>129.69999999999999</v>
      </c>
      <c r="C10365" s="30"/>
      <c r="D10365" s="30"/>
      <c r="E10365" s="21" t="str">
        <f>IFERROR(VLOOKUP(A10365,'RTZ255'!A:D,4,),"")</f>
        <v/>
      </c>
      <c r="F10365" t="s">
        <v>42140</v>
      </c>
      <c r="G10365" t="s">
        <v>42141</v>
      </c>
      <c r="H10365" t="s">
        <v>7</v>
      </c>
      <c r="I10365" t="s">
        <v>42101</v>
      </c>
      <c r="J10365" t="s">
        <v>40890</v>
      </c>
      <c r="K10365">
        <v>0.13100000000000001</v>
      </c>
      <c r="L10365" t="s">
        <v>42142</v>
      </c>
      <c r="M10365" s="32" t="s">
        <v>40758</v>
      </c>
    </row>
    <row r="10366" spans="1:13" x14ac:dyDescent="0.25">
      <c r="A10366" t="s">
        <v>42143</v>
      </c>
      <c r="B10366" s="18">
        <v>129.69999999999999</v>
      </c>
      <c r="C10366" s="30"/>
      <c r="D10366" s="30"/>
      <c r="E10366" s="21" t="str">
        <f>IFERROR(VLOOKUP(A10366,'RTZ255'!A:D,4,),"")</f>
        <v/>
      </c>
      <c r="F10366" t="s">
        <v>42144</v>
      </c>
      <c r="G10366" t="s">
        <v>42145</v>
      </c>
      <c r="H10366" t="s">
        <v>7</v>
      </c>
      <c r="I10366" t="s">
        <v>42101</v>
      </c>
      <c r="J10366" t="s">
        <v>40890</v>
      </c>
      <c r="K10366">
        <v>0.16500000000000001</v>
      </c>
      <c r="L10366" t="s">
        <v>42146</v>
      </c>
      <c r="M10366" s="32" t="s">
        <v>40758</v>
      </c>
    </row>
    <row r="10367" spans="1:13" x14ac:dyDescent="0.25">
      <c r="A10367" t="s">
        <v>42147</v>
      </c>
      <c r="B10367" s="18">
        <v>137.80000000000001</v>
      </c>
      <c r="C10367" s="30"/>
      <c r="D10367" s="30"/>
      <c r="E10367" s="21" t="str">
        <f>IFERROR(VLOOKUP(A10367,'RTZ255'!A:D,4,),"")</f>
        <v/>
      </c>
      <c r="F10367" t="s">
        <v>42148</v>
      </c>
      <c r="G10367" t="s">
        <v>42149</v>
      </c>
      <c r="H10367" t="s">
        <v>7</v>
      </c>
      <c r="I10367" t="s">
        <v>42101</v>
      </c>
      <c r="J10367" t="s">
        <v>40890</v>
      </c>
      <c r="K10367">
        <v>0.26</v>
      </c>
      <c r="L10367" t="s">
        <v>42150</v>
      </c>
      <c r="M10367" s="32" t="s">
        <v>40758</v>
      </c>
    </row>
    <row r="10368" spans="1:13" x14ac:dyDescent="0.25">
      <c r="A10368" t="s">
        <v>42151</v>
      </c>
      <c r="B10368" s="18">
        <v>113.5</v>
      </c>
      <c r="C10368" s="30"/>
      <c r="D10368" s="30"/>
      <c r="E10368" s="21" t="str">
        <f>IFERROR(VLOOKUP(A10368,'RTZ255'!A:D,4,),"")</f>
        <v/>
      </c>
      <c r="F10368" t="s">
        <v>42152</v>
      </c>
      <c r="G10368" t="s">
        <v>42153</v>
      </c>
      <c r="H10368" t="s">
        <v>7</v>
      </c>
      <c r="I10368" t="s">
        <v>42101</v>
      </c>
      <c r="J10368" t="s">
        <v>40890</v>
      </c>
      <c r="K10368">
        <v>0.09</v>
      </c>
      <c r="L10368" t="s">
        <v>42154</v>
      </c>
      <c r="M10368" s="32" t="s">
        <v>40758</v>
      </c>
    </row>
    <row r="10369" spans="1:13" x14ac:dyDescent="0.25">
      <c r="A10369" t="s">
        <v>42155</v>
      </c>
      <c r="B10369" s="18">
        <v>121.6</v>
      </c>
      <c r="C10369" s="30"/>
      <c r="D10369" s="30"/>
      <c r="E10369" s="21" t="str">
        <f>IFERROR(VLOOKUP(A10369,'RTZ255'!A:D,4,),"")</f>
        <v/>
      </c>
      <c r="F10369" t="s">
        <v>42156</v>
      </c>
      <c r="G10369" t="s">
        <v>42157</v>
      </c>
      <c r="H10369" t="s">
        <v>7</v>
      </c>
      <c r="I10369" t="s">
        <v>42101</v>
      </c>
      <c r="J10369" t="s">
        <v>40890</v>
      </c>
      <c r="K10369">
        <v>0.1</v>
      </c>
      <c r="L10369" t="s">
        <v>42158</v>
      </c>
      <c r="M10369" s="32" t="s">
        <v>40758</v>
      </c>
    </row>
    <row r="10370" spans="1:13" x14ac:dyDescent="0.25">
      <c r="A10370" t="s">
        <v>42159</v>
      </c>
      <c r="B10370" s="18">
        <v>129.69999999999999</v>
      </c>
      <c r="C10370" s="30"/>
      <c r="D10370" s="30"/>
      <c r="E10370" s="21" t="str">
        <f>IFERROR(VLOOKUP(A10370,'RTZ255'!A:D,4,),"")</f>
        <v/>
      </c>
      <c r="F10370" t="s">
        <v>42160</v>
      </c>
      <c r="G10370" t="s">
        <v>42161</v>
      </c>
      <c r="H10370" t="s">
        <v>7</v>
      </c>
      <c r="I10370" t="s">
        <v>42101</v>
      </c>
      <c r="J10370" t="s">
        <v>40890</v>
      </c>
      <c r="K10370">
        <v>0.11</v>
      </c>
      <c r="L10370" t="s">
        <v>42162</v>
      </c>
      <c r="M10370" s="32" t="s">
        <v>40758</v>
      </c>
    </row>
    <row r="10371" spans="1:13" x14ac:dyDescent="0.25">
      <c r="A10371" t="s">
        <v>42163</v>
      </c>
      <c r="B10371" s="18">
        <v>150</v>
      </c>
      <c r="C10371" s="30"/>
      <c r="D10371" s="30"/>
      <c r="E10371" s="21" t="str">
        <f>IFERROR(VLOOKUP(A10371,'RTZ255'!A:D,4,),"")</f>
        <v/>
      </c>
      <c r="F10371" t="s">
        <v>42164</v>
      </c>
      <c r="G10371" t="s">
        <v>42165</v>
      </c>
      <c r="H10371" t="s">
        <v>7</v>
      </c>
      <c r="I10371" t="s">
        <v>42101</v>
      </c>
      <c r="J10371" t="s">
        <v>40890</v>
      </c>
      <c r="K10371">
        <v>0.12</v>
      </c>
      <c r="L10371" t="s">
        <v>42166</v>
      </c>
      <c r="M10371" s="32" t="s">
        <v>40758</v>
      </c>
    </row>
    <row r="10372" spans="1:13" x14ac:dyDescent="0.25">
      <c r="A10372" t="s">
        <v>42167</v>
      </c>
      <c r="B10372" s="18">
        <v>349.5</v>
      </c>
      <c r="C10372" s="30"/>
      <c r="D10372" s="30"/>
      <c r="E10372" s="21" t="str">
        <f>IFERROR(VLOOKUP(A10372,'RTZ255'!A:D,4,),"")</f>
        <v/>
      </c>
      <c r="F10372" t="s">
        <v>42168</v>
      </c>
      <c r="G10372" t="s">
        <v>42169</v>
      </c>
      <c r="H10372" t="s">
        <v>7</v>
      </c>
      <c r="I10372" t="s">
        <v>42101</v>
      </c>
      <c r="J10372" t="s">
        <v>40890</v>
      </c>
      <c r="K10372">
        <v>0.10299999999999999</v>
      </c>
      <c r="L10372" t="s">
        <v>42170</v>
      </c>
      <c r="M10372" s="32" t="s">
        <v>40758</v>
      </c>
    </row>
    <row r="10373" spans="1:13" x14ac:dyDescent="0.25">
      <c r="A10373" t="s">
        <v>42171</v>
      </c>
      <c r="B10373" s="18">
        <v>378.7</v>
      </c>
      <c r="C10373" s="30"/>
      <c r="D10373" s="30"/>
      <c r="E10373" s="21" t="str">
        <f>IFERROR(VLOOKUP(A10373,'RTZ255'!A:D,4,),"")</f>
        <v/>
      </c>
      <c r="F10373" t="s">
        <v>42172</v>
      </c>
      <c r="G10373" t="s">
        <v>42173</v>
      </c>
      <c r="H10373" t="s">
        <v>7</v>
      </c>
      <c r="I10373" t="s">
        <v>42101</v>
      </c>
      <c r="J10373" t="s">
        <v>40890</v>
      </c>
      <c r="K10373">
        <v>0.13900000000000001</v>
      </c>
      <c r="L10373" t="s">
        <v>42174</v>
      </c>
      <c r="M10373" s="32" t="s">
        <v>40758</v>
      </c>
    </row>
    <row r="10374" spans="1:13" x14ac:dyDescent="0.25">
      <c r="A10374" t="s">
        <v>42175</v>
      </c>
      <c r="B10374" s="18">
        <v>407.8</v>
      </c>
      <c r="C10374" s="30"/>
      <c r="D10374" s="30"/>
      <c r="E10374" s="21" t="str">
        <f>IFERROR(VLOOKUP(A10374,'RTZ255'!A:D,4,),"")</f>
        <v/>
      </c>
      <c r="F10374" t="s">
        <v>42176</v>
      </c>
      <c r="G10374" t="s">
        <v>42177</v>
      </c>
      <c r="H10374" t="s">
        <v>7</v>
      </c>
      <c r="I10374" t="s">
        <v>42101</v>
      </c>
      <c r="J10374" t="s">
        <v>40890</v>
      </c>
      <c r="K10374">
        <v>0.17599999999999999</v>
      </c>
      <c r="L10374" t="s">
        <v>42178</v>
      </c>
      <c r="M10374" s="32" t="s">
        <v>40758</v>
      </c>
    </row>
    <row r="10375" spans="1:13" x14ac:dyDescent="0.25">
      <c r="A10375" t="s">
        <v>42179</v>
      </c>
      <c r="B10375" s="18">
        <v>367</v>
      </c>
      <c r="C10375" s="30"/>
      <c r="D10375" s="30"/>
      <c r="E10375" s="21" t="str">
        <f>IFERROR(VLOOKUP(A10375,'RTZ255'!A:D,4,),"")</f>
        <v/>
      </c>
      <c r="F10375" t="s">
        <v>42180</v>
      </c>
      <c r="G10375" t="s">
        <v>42181</v>
      </c>
      <c r="H10375" t="s">
        <v>7</v>
      </c>
      <c r="I10375" t="s">
        <v>42101</v>
      </c>
      <c r="J10375" t="s">
        <v>40890</v>
      </c>
      <c r="K10375">
        <v>0.154</v>
      </c>
      <c r="L10375" t="s">
        <v>42182</v>
      </c>
      <c r="M10375" s="32" t="s">
        <v>40758</v>
      </c>
    </row>
    <row r="10376" spans="1:13" x14ac:dyDescent="0.25">
      <c r="A10376" t="s">
        <v>42183</v>
      </c>
      <c r="B10376" s="18">
        <v>396.1</v>
      </c>
      <c r="C10376" s="30"/>
      <c r="D10376" s="30"/>
      <c r="E10376" s="21" t="str">
        <f>IFERROR(VLOOKUP(A10376,'RTZ255'!A:D,4,),"")</f>
        <v/>
      </c>
      <c r="F10376" t="s">
        <v>42184</v>
      </c>
      <c r="G10376" t="s">
        <v>42185</v>
      </c>
      <c r="H10376" t="s">
        <v>7</v>
      </c>
      <c r="I10376" t="s">
        <v>42101</v>
      </c>
      <c r="J10376" t="s">
        <v>40890</v>
      </c>
      <c r="K10376">
        <v>0.20200000000000001</v>
      </c>
      <c r="L10376" t="s">
        <v>42186</v>
      </c>
      <c r="M10376" s="32" t="s">
        <v>40758</v>
      </c>
    </row>
    <row r="10377" spans="1:13" x14ac:dyDescent="0.25">
      <c r="A10377" t="s">
        <v>42187</v>
      </c>
      <c r="B10377" s="18">
        <v>425.3</v>
      </c>
      <c r="C10377" s="30"/>
      <c r="D10377" s="30"/>
      <c r="E10377" s="21" t="str">
        <f>IFERROR(VLOOKUP(A10377,'RTZ255'!A:D,4,),"")</f>
        <v/>
      </c>
      <c r="F10377" t="s">
        <v>42188</v>
      </c>
      <c r="G10377" t="s">
        <v>42189</v>
      </c>
      <c r="H10377" t="s">
        <v>7</v>
      </c>
      <c r="I10377" t="s">
        <v>42101</v>
      </c>
      <c r="J10377" t="s">
        <v>40890</v>
      </c>
      <c r="K10377">
        <v>0.27300000000000002</v>
      </c>
      <c r="L10377" t="s">
        <v>42190</v>
      </c>
      <c r="M10377" s="32" t="s">
        <v>40758</v>
      </c>
    </row>
    <row r="10378" spans="1:13" x14ac:dyDescent="0.25">
      <c r="A10378" t="s">
        <v>42191</v>
      </c>
      <c r="B10378" s="18">
        <v>396.1</v>
      </c>
      <c r="C10378" s="30"/>
      <c r="D10378" s="30"/>
      <c r="E10378" s="21" t="str">
        <f>IFERROR(VLOOKUP(A10378,'RTZ255'!A:D,4,),"")</f>
        <v/>
      </c>
      <c r="F10378" t="s">
        <v>42192</v>
      </c>
      <c r="G10378" t="s">
        <v>42193</v>
      </c>
      <c r="H10378" t="s">
        <v>7</v>
      </c>
      <c r="I10378" t="s">
        <v>42101</v>
      </c>
      <c r="J10378" t="s">
        <v>40890</v>
      </c>
      <c r="K10378">
        <v>0.26100000000000001</v>
      </c>
      <c r="L10378" t="s">
        <v>42194</v>
      </c>
      <c r="M10378" s="32" t="s">
        <v>40758</v>
      </c>
    </row>
    <row r="10379" spans="1:13" x14ac:dyDescent="0.25">
      <c r="A10379" t="s">
        <v>42195</v>
      </c>
      <c r="B10379" s="18">
        <v>436.9</v>
      </c>
      <c r="C10379" s="30"/>
      <c r="D10379" s="30"/>
      <c r="E10379" s="21" t="str">
        <f>IFERROR(VLOOKUP(A10379,'RTZ255'!A:D,4,),"")</f>
        <v/>
      </c>
      <c r="F10379" t="s">
        <v>42196</v>
      </c>
      <c r="G10379" t="s">
        <v>42197</v>
      </c>
      <c r="H10379" t="s">
        <v>7</v>
      </c>
      <c r="I10379" t="s">
        <v>42101</v>
      </c>
      <c r="J10379" t="s">
        <v>40890</v>
      </c>
      <c r="K10379">
        <v>0.35099999999999998</v>
      </c>
      <c r="L10379" t="s">
        <v>42198</v>
      </c>
      <c r="M10379" s="32" t="s">
        <v>40758</v>
      </c>
    </row>
    <row r="10380" spans="1:13" x14ac:dyDescent="0.25">
      <c r="A10380" t="s">
        <v>42199</v>
      </c>
      <c r="B10380" s="18">
        <v>477.7</v>
      </c>
      <c r="C10380" s="30"/>
      <c r="D10380" s="30"/>
      <c r="E10380" s="21" t="str">
        <f>IFERROR(VLOOKUP(A10380,'RTZ255'!A:D,4,),"")</f>
        <v/>
      </c>
      <c r="F10380" t="s">
        <v>42200</v>
      </c>
      <c r="G10380" t="s">
        <v>42201</v>
      </c>
      <c r="H10380" t="s">
        <v>7</v>
      </c>
      <c r="I10380" t="s">
        <v>42101</v>
      </c>
      <c r="J10380" t="s">
        <v>40890</v>
      </c>
      <c r="K10380">
        <v>0.53800000000000003</v>
      </c>
      <c r="L10380" t="s">
        <v>42202</v>
      </c>
      <c r="M10380" s="32" t="s">
        <v>40758</v>
      </c>
    </row>
    <row r="10381" spans="1:13" x14ac:dyDescent="0.25">
      <c r="A10381" t="s">
        <v>42203</v>
      </c>
      <c r="B10381" s="18">
        <v>34.1</v>
      </c>
      <c r="C10381" s="30"/>
      <c r="D10381" s="30"/>
      <c r="E10381" s="21" t="str">
        <f>IFERROR(VLOOKUP(A10381,'RTZ255'!A:D,4,),"")</f>
        <v/>
      </c>
      <c r="F10381" t="s">
        <v>42204</v>
      </c>
      <c r="G10381" t="s">
        <v>42205</v>
      </c>
      <c r="H10381" t="s">
        <v>7</v>
      </c>
      <c r="I10381" t="s">
        <v>42101</v>
      </c>
      <c r="J10381" t="s">
        <v>40890</v>
      </c>
      <c r="K10381">
        <v>7.9000000000000001E-2</v>
      </c>
      <c r="L10381" t="s">
        <v>42206</v>
      </c>
      <c r="M10381" s="32" t="s">
        <v>40758</v>
      </c>
    </row>
    <row r="10382" spans="1:13" x14ac:dyDescent="0.25">
      <c r="A10382" t="s">
        <v>42207</v>
      </c>
      <c r="B10382" s="18">
        <v>34.1</v>
      </c>
      <c r="C10382" s="30"/>
      <c r="D10382" s="30"/>
      <c r="E10382" s="21" t="str">
        <f>IFERROR(VLOOKUP(A10382,'RTZ255'!A:D,4,),"")</f>
        <v/>
      </c>
      <c r="F10382" t="s">
        <v>42208</v>
      </c>
      <c r="G10382" t="s">
        <v>42209</v>
      </c>
      <c r="H10382" t="s">
        <v>7</v>
      </c>
      <c r="I10382" t="s">
        <v>42101</v>
      </c>
      <c r="J10382" t="s">
        <v>40890</v>
      </c>
      <c r="K10382">
        <v>7.9000000000000001E-2</v>
      </c>
      <c r="L10382" t="s">
        <v>42210</v>
      </c>
      <c r="M10382" s="32" t="s">
        <v>40758</v>
      </c>
    </row>
    <row r="10383" spans="1:13" x14ac:dyDescent="0.25">
      <c r="A10383" t="s">
        <v>42211</v>
      </c>
      <c r="B10383" s="18">
        <v>34.1</v>
      </c>
      <c r="C10383" s="30"/>
      <c r="D10383" s="30"/>
      <c r="E10383" s="21" t="str">
        <f>IFERROR(VLOOKUP(A10383,'RTZ255'!A:D,4,),"")</f>
        <v/>
      </c>
      <c r="F10383" t="s">
        <v>42212</v>
      </c>
      <c r="G10383" t="s">
        <v>42213</v>
      </c>
      <c r="H10383" t="s">
        <v>7</v>
      </c>
      <c r="I10383" t="s">
        <v>42101</v>
      </c>
      <c r="J10383" t="s">
        <v>40890</v>
      </c>
      <c r="K10383">
        <v>7.9000000000000001E-2</v>
      </c>
      <c r="L10383" t="s">
        <v>42214</v>
      </c>
      <c r="M10383" s="32" t="s">
        <v>40758</v>
      </c>
    </row>
    <row r="10384" spans="1:13" x14ac:dyDescent="0.25">
      <c r="A10384" t="s">
        <v>42215</v>
      </c>
      <c r="B10384" s="18">
        <v>38.299999999999997</v>
      </c>
      <c r="C10384" s="30"/>
      <c r="D10384" s="30"/>
      <c r="E10384" s="21" t="str">
        <f>IFERROR(VLOOKUP(A10384,'RTZ255'!A:D,4,),"")</f>
        <v/>
      </c>
      <c r="F10384" t="s">
        <v>42216</v>
      </c>
      <c r="G10384" t="s">
        <v>42217</v>
      </c>
      <c r="H10384" t="s">
        <v>7</v>
      </c>
      <c r="I10384" t="s">
        <v>42101</v>
      </c>
      <c r="J10384" t="s">
        <v>40890</v>
      </c>
      <c r="K10384">
        <v>9.0999999999999998E-2</v>
      </c>
      <c r="L10384" t="s">
        <v>42218</v>
      </c>
      <c r="M10384" s="32" t="s">
        <v>40758</v>
      </c>
    </row>
    <row r="10385" spans="1:13" x14ac:dyDescent="0.25">
      <c r="A10385" t="s">
        <v>42219</v>
      </c>
      <c r="B10385" s="18">
        <v>38.299999999999997</v>
      </c>
      <c r="C10385" s="30"/>
      <c r="D10385" s="30"/>
      <c r="E10385" s="21" t="str">
        <f>IFERROR(VLOOKUP(A10385,'RTZ255'!A:D,4,),"")</f>
        <v/>
      </c>
      <c r="F10385" t="s">
        <v>42220</v>
      </c>
      <c r="G10385" t="s">
        <v>42221</v>
      </c>
      <c r="H10385" t="s">
        <v>7</v>
      </c>
      <c r="I10385" t="s">
        <v>42101</v>
      </c>
      <c r="J10385" t="s">
        <v>40890</v>
      </c>
      <c r="K10385">
        <v>9.0999999999999998E-2</v>
      </c>
      <c r="L10385" t="s">
        <v>42222</v>
      </c>
      <c r="M10385" s="32" t="s">
        <v>40758</v>
      </c>
    </row>
    <row r="10386" spans="1:13" x14ac:dyDescent="0.25">
      <c r="A10386" t="s">
        <v>42223</v>
      </c>
      <c r="B10386" s="18">
        <v>38.299999999999997</v>
      </c>
      <c r="C10386" s="30"/>
      <c r="D10386" s="30"/>
      <c r="E10386" s="21" t="str">
        <f>IFERROR(VLOOKUP(A10386,'RTZ255'!A:D,4,),"")</f>
        <v/>
      </c>
      <c r="F10386" t="s">
        <v>42224</v>
      </c>
      <c r="G10386" t="s">
        <v>42225</v>
      </c>
      <c r="H10386" t="s">
        <v>7</v>
      </c>
      <c r="I10386" t="s">
        <v>42101</v>
      </c>
      <c r="J10386" t="s">
        <v>40890</v>
      </c>
      <c r="K10386">
        <v>9.0999999999999998E-2</v>
      </c>
      <c r="L10386" t="s">
        <v>42226</v>
      </c>
      <c r="M10386" s="32" t="s">
        <v>40758</v>
      </c>
    </row>
    <row r="10387" spans="1:13" x14ac:dyDescent="0.25">
      <c r="A10387" t="s">
        <v>42227</v>
      </c>
      <c r="B10387" s="18">
        <v>68.2</v>
      </c>
      <c r="C10387" s="30"/>
      <c r="D10387" s="30"/>
      <c r="E10387" s="21" t="str">
        <f>IFERROR(VLOOKUP(A10387,'RTZ255'!A:D,4,),"")</f>
        <v/>
      </c>
      <c r="F10387" t="s">
        <v>42228</v>
      </c>
      <c r="G10387" t="s">
        <v>42229</v>
      </c>
      <c r="H10387" t="s">
        <v>7</v>
      </c>
      <c r="I10387" t="s">
        <v>42101</v>
      </c>
      <c r="J10387" t="s">
        <v>40890</v>
      </c>
      <c r="K10387">
        <v>0.124</v>
      </c>
      <c r="L10387" t="s">
        <v>42230</v>
      </c>
      <c r="M10387" s="32" t="s">
        <v>40758</v>
      </c>
    </row>
    <row r="10388" spans="1:13" x14ac:dyDescent="0.25">
      <c r="A10388" t="s">
        <v>42231</v>
      </c>
      <c r="B10388" s="18">
        <v>68.2</v>
      </c>
      <c r="C10388" s="30"/>
      <c r="D10388" s="30"/>
      <c r="E10388" s="21" t="str">
        <f>IFERROR(VLOOKUP(A10388,'RTZ255'!A:D,4,),"")</f>
        <v/>
      </c>
      <c r="F10388" t="s">
        <v>42232</v>
      </c>
      <c r="G10388" t="s">
        <v>42233</v>
      </c>
      <c r="H10388" t="s">
        <v>7</v>
      </c>
      <c r="I10388" t="s">
        <v>42101</v>
      </c>
      <c r="J10388" t="s">
        <v>40890</v>
      </c>
      <c r="K10388">
        <v>0.124</v>
      </c>
      <c r="L10388" t="s">
        <v>42234</v>
      </c>
      <c r="M10388" s="32" t="s">
        <v>40758</v>
      </c>
    </row>
    <row r="10389" spans="1:13" x14ac:dyDescent="0.25">
      <c r="A10389" t="s">
        <v>42235</v>
      </c>
      <c r="B10389" s="18">
        <v>82.3</v>
      </c>
      <c r="C10389" s="30"/>
      <c r="D10389" s="30"/>
      <c r="E10389" s="21" t="str">
        <f>IFERROR(VLOOKUP(A10389,'RTZ255'!A:D,4,),"")</f>
        <v/>
      </c>
      <c r="F10389" t="s">
        <v>42236</v>
      </c>
      <c r="G10389" t="s">
        <v>42237</v>
      </c>
      <c r="H10389" t="s">
        <v>7</v>
      </c>
      <c r="I10389" t="s">
        <v>42101</v>
      </c>
      <c r="J10389" t="s">
        <v>40890</v>
      </c>
      <c r="K10389">
        <v>0.16</v>
      </c>
      <c r="L10389" t="s">
        <v>42238</v>
      </c>
      <c r="M10389" s="32" t="s">
        <v>40758</v>
      </c>
    </row>
    <row r="10390" spans="1:13" x14ac:dyDescent="0.25">
      <c r="A10390" t="s">
        <v>42239</v>
      </c>
      <c r="B10390" s="18">
        <v>82.3</v>
      </c>
      <c r="C10390" s="30"/>
      <c r="D10390" s="30"/>
      <c r="E10390" s="21" t="str">
        <f>IFERROR(VLOOKUP(A10390,'RTZ255'!A:D,4,),"")</f>
        <v/>
      </c>
      <c r="F10390" t="s">
        <v>42240</v>
      </c>
      <c r="G10390" t="s">
        <v>42241</v>
      </c>
      <c r="H10390" t="s">
        <v>7</v>
      </c>
      <c r="I10390" t="s">
        <v>42101</v>
      </c>
      <c r="J10390" t="s">
        <v>40890</v>
      </c>
      <c r="K10390">
        <v>0.16</v>
      </c>
      <c r="L10390" t="s">
        <v>42242</v>
      </c>
      <c r="M10390" s="32" t="s">
        <v>40758</v>
      </c>
    </row>
    <row r="10391" spans="1:13" x14ac:dyDescent="0.25">
      <c r="A10391" t="s">
        <v>42243</v>
      </c>
      <c r="B10391" s="18">
        <v>109.4</v>
      </c>
      <c r="C10391" s="30"/>
      <c r="D10391" s="30"/>
      <c r="E10391" s="21" t="str">
        <f>IFERROR(VLOOKUP(A10391,'RTZ255'!A:D,4,),"")</f>
        <v/>
      </c>
      <c r="F10391" t="s">
        <v>42244</v>
      </c>
      <c r="G10391" t="s">
        <v>42245</v>
      </c>
      <c r="H10391" t="s">
        <v>7</v>
      </c>
      <c r="I10391" t="s">
        <v>42101</v>
      </c>
      <c r="J10391" t="s">
        <v>40890</v>
      </c>
      <c r="K10391">
        <v>0.152</v>
      </c>
      <c r="L10391" t="s">
        <v>42246</v>
      </c>
      <c r="M10391" s="32" t="s">
        <v>40758</v>
      </c>
    </row>
    <row r="10392" spans="1:13" x14ac:dyDescent="0.25">
      <c r="A10392" t="s">
        <v>42247</v>
      </c>
      <c r="B10392" s="18">
        <v>109.4</v>
      </c>
      <c r="C10392" s="30"/>
      <c r="D10392" s="30"/>
      <c r="E10392" s="21" t="str">
        <f>IFERROR(VLOOKUP(A10392,'RTZ255'!A:D,4,),"")</f>
        <v/>
      </c>
      <c r="F10392" t="s">
        <v>42248</v>
      </c>
      <c r="G10392" t="s">
        <v>42249</v>
      </c>
      <c r="H10392" t="s">
        <v>7</v>
      </c>
      <c r="I10392" t="s">
        <v>42101</v>
      </c>
      <c r="J10392" t="s">
        <v>40890</v>
      </c>
      <c r="K10392">
        <v>0.152</v>
      </c>
      <c r="L10392" t="s">
        <v>42250</v>
      </c>
      <c r="M10392" s="32" t="s">
        <v>40758</v>
      </c>
    </row>
    <row r="10393" spans="1:13" x14ac:dyDescent="0.25">
      <c r="A10393" t="s">
        <v>42251</v>
      </c>
      <c r="B10393" s="18">
        <v>87.7</v>
      </c>
      <c r="C10393" s="30"/>
      <c r="D10393" s="30"/>
      <c r="E10393" s="21" t="str">
        <f>IFERROR(VLOOKUP(A10393,'RTZ255'!A:D,4,),"")</f>
        <v/>
      </c>
      <c r="F10393" t="s">
        <v>42252</v>
      </c>
      <c r="G10393" t="s">
        <v>42253</v>
      </c>
      <c r="H10393" t="s">
        <v>7</v>
      </c>
      <c r="I10393" t="s">
        <v>42101</v>
      </c>
      <c r="J10393" t="s">
        <v>40890</v>
      </c>
      <c r="K10393">
        <v>0.12</v>
      </c>
      <c r="L10393" t="s">
        <v>42254</v>
      </c>
      <c r="M10393" s="32" t="s">
        <v>40758</v>
      </c>
    </row>
    <row r="10394" spans="1:13" x14ac:dyDescent="0.25">
      <c r="A10394" t="s">
        <v>42255</v>
      </c>
      <c r="B10394" s="18">
        <v>87.7</v>
      </c>
      <c r="C10394" s="30"/>
      <c r="D10394" s="30"/>
      <c r="E10394" s="21" t="str">
        <f>IFERROR(VLOOKUP(A10394,'RTZ255'!A:D,4,),"")</f>
        <v/>
      </c>
      <c r="F10394" t="s">
        <v>42256</v>
      </c>
      <c r="G10394" t="s">
        <v>42257</v>
      </c>
      <c r="H10394" t="s">
        <v>7</v>
      </c>
      <c r="I10394" t="s">
        <v>42101</v>
      </c>
      <c r="J10394" t="s">
        <v>40890</v>
      </c>
      <c r="K10394">
        <v>0.12</v>
      </c>
      <c r="L10394" t="s">
        <v>42258</v>
      </c>
      <c r="M10394" s="32" t="s">
        <v>40758</v>
      </c>
    </row>
    <row r="10395" spans="1:13" x14ac:dyDescent="0.25">
      <c r="A10395" t="s">
        <v>42259</v>
      </c>
      <c r="B10395" s="18">
        <v>138.5</v>
      </c>
      <c r="C10395" s="30"/>
      <c r="D10395" s="30"/>
      <c r="E10395" s="21" t="str">
        <f>IFERROR(VLOOKUP(A10395,'RTZ255'!A:D,4,),"")</f>
        <v/>
      </c>
      <c r="F10395" t="s">
        <v>42260</v>
      </c>
      <c r="G10395" t="s">
        <v>42261</v>
      </c>
      <c r="H10395" t="s">
        <v>7</v>
      </c>
      <c r="I10395" t="s">
        <v>42101</v>
      </c>
      <c r="J10395" t="s">
        <v>40890</v>
      </c>
      <c r="K10395">
        <v>0.40600000000000003</v>
      </c>
      <c r="L10395" t="s">
        <v>42262</v>
      </c>
      <c r="M10395" s="32" t="s">
        <v>40758</v>
      </c>
    </row>
    <row r="10396" spans="1:13" x14ac:dyDescent="0.25">
      <c r="A10396" t="s">
        <v>42263</v>
      </c>
      <c r="B10396" s="18">
        <v>138.5</v>
      </c>
      <c r="C10396" s="30"/>
      <c r="D10396" s="30"/>
      <c r="E10396" s="21" t="str">
        <f>IFERROR(VLOOKUP(A10396,'RTZ255'!A:D,4,),"")</f>
        <v/>
      </c>
      <c r="F10396" t="s">
        <v>42264</v>
      </c>
      <c r="G10396" t="s">
        <v>42265</v>
      </c>
      <c r="H10396" t="s">
        <v>7</v>
      </c>
      <c r="I10396" t="s">
        <v>42101</v>
      </c>
      <c r="J10396" t="s">
        <v>40890</v>
      </c>
      <c r="K10396">
        <v>0.40600000000000003</v>
      </c>
      <c r="L10396" t="s">
        <v>42266</v>
      </c>
      <c r="M10396" s="32" t="s">
        <v>40758</v>
      </c>
    </row>
    <row r="10397" spans="1:13" x14ac:dyDescent="0.25">
      <c r="A10397" t="s">
        <v>42267</v>
      </c>
      <c r="B10397" s="18">
        <v>112</v>
      </c>
      <c r="C10397" s="30"/>
      <c r="D10397" s="30"/>
      <c r="E10397" s="21" t="str">
        <f>IFERROR(VLOOKUP(A10397,'RTZ255'!A:D,4,),"")</f>
        <v/>
      </c>
      <c r="F10397" t="s">
        <v>42268</v>
      </c>
      <c r="G10397" t="s">
        <v>42269</v>
      </c>
      <c r="H10397" t="s">
        <v>7</v>
      </c>
      <c r="I10397" t="s">
        <v>42101</v>
      </c>
      <c r="J10397" t="s">
        <v>40890</v>
      </c>
      <c r="K10397">
        <v>0.20200000000000001</v>
      </c>
      <c r="L10397" t="s">
        <v>42270</v>
      </c>
      <c r="M10397" s="32" t="s">
        <v>40758</v>
      </c>
    </row>
    <row r="10398" spans="1:13" x14ac:dyDescent="0.25">
      <c r="A10398" t="s">
        <v>42271</v>
      </c>
      <c r="B10398" s="18">
        <v>112</v>
      </c>
      <c r="C10398" s="30"/>
      <c r="D10398" s="30"/>
      <c r="E10398" s="21" t="str">
        <f>IFERROR(VLOOKUP(A10398,'RTZ255'!A:D,4,),"")</f>
        <v/>
      </c>
      <c r="F10398" t="s">
        <v>42272</v>
      </c>
      <c r="G10398" t="s">
        <v>42273</v>
      </c>
      <c r="H10398" t="s">
        <v>7</v>
      </c>
      <c r="I10398" t="s">
        <v>42101</v>
      </c>
      <c r="J10398" t="s">
        <v>40890</v>
      </c>
      <c r="K10398">
        <v>0.20200000000000001</v>
      </c>
      <c r="L10398" t="s">
        <v>42274</v>
      </c>
      <c r="M10398" s="32" t="s">
        <v>40758</v>
      </c>
    </row>
    <row r="10399" spans="1:13" x14ac:dyDescent="0.25">
      <c r="A10399" t="s">
        <v>42275</v>
      </c>
      <c r="B10399" s="18">
        <v>46.9</v>
      </c>
      <c r="C10399" s="30"/>
      <c r="D10399" s="30"/>
      <c r="E10399" s="21" t="str">
        <f>IFERROR(VLOOKUP(A10399,'RTZ255'!A:D,4,),"")</f>
        <v/>
      </c>
      <c r="F10399" t="s">
        <v>42276</v>
      </c>
      <c r="G10399" t="s">
        <v>42277</v>
      </c>
      <c r="H10399" t="s">
        <v>7</v>
      </c>
      <c r="I10399" t="s">
        <v>42101</v>
      </c>
      <c r="J10399" t="s">
        <v>40890</v>
      </c>
      <c r="K10399">
        <v>0.159</v>
      </c>
      <c r="L10399" t="s">
        <v>42278</v>
      </c>
      <c r="M10399" s="32" t="s">
        <v>40758</v>
      </c>
    </row>
    <row r="10400" spans="1:13" x14ac:dyDescent="0.25">
      <c r="A10400" t="s">
        <v>42279</v>
      </c>
      <c r="B10400" s="18">
        <v>49.9</v>
      </c>
      <c r="C10400" s="30"/>
      <c r="D10400" s="30"/>
      <c r="E10400" s="21" t="str">
        <f>IFERROR(VLOOKUP(A10400,'RTZ255'!A:D,4,),"")</f>
        <v/>
      </c>
      <c r="F10400" t="s">
        <v>42280</v>
      </c>
      <c r="G10400" t="s">
        <v>42281</v>
      </c>
      <c r="H10400" t="s">
        <v>7</v>
      </c>
      <c r="I10400" t="s">
        <v>42101</v>
      </c>
      <c r="J10400" t="s">
        <v>40890</v>
      </c>
      <c r="K10400">
        <v>0.18</v>
      </c>
      <c r="L10400" t="s">
        <v>42282</v>
      </c>
      <c r="M10400" s="32" t="s">
        <v>40758</v>
      </c>
    </row>
    <row r="10401" spans="1:13" x14ac:dyDescent="0.25">
      <c r="A10401" t="s">
        <v>42283</v>
      </c>
      <c r="B10401" s="18">
        <v>89.4</v>
      </c>
      <c r="C10401" s="30"/>
      <c r="D10401" s="30"/>
      <c r="E10401" s="21" t="str">
        <f>IFERROR(VLOOKUP(A10401,'RTZ255'!A:D,4,),"")</f>
        <v/>
      </c>
      <c r="F10401" t="s">
        <v>42284</v>
      </c>
      <c r="G10401" t="s">
        <v>42285</v>
      </c>
      <c r="H10401" t="s">
        <v>7</v>
      </c>
      <c r="I10401" t="s">
        <v>42101</v>
      </c>
      <c r="J10401" t="s">
        <v>40890</v>
      </c>
      <c r="K10401">
        <v>0.246</v>
      </c>
      <c r="L10401" t="s">
        <v>42286</v>
      </c>
      <c r="M10401" s="32" t="s">
        <v>40758</v>
      </c>
    </row>
    <row r="10402" spans="1:13" x14ac:dyDescent="0.25">
      <c r="A10402" t="s">
        <v>42287</v>
      </c>
      <c r="B10402" s="18">
        <v>102.9</v>
      </c>
      <c r="C10402" s="30"/>
      <c r="D10402" s="30"/>
      <c r="E10402" s="21" t="str">
        <f>IFERROR(VLOOKUP(A10402,'RTZ255'!A:D,4,),"")</f>
        <v/>
      </c>
      <c r="F10402" t="s">
        <v>42288</v>
      </c>
      <c r="G10402" t="s">
        <v>42289</v>
      </c>
      <c r="H10402" t="s">
        <v>7</v>
      </c>
      <c r="I10402" t="s">
        <v>42101</v>
      </c>
      <c r="J10402" t="s">
        <v>40890</v>
      </c>
      <c r="K10402">
        <v>0.12</v>
      </c>
      <c r="L10402" t="s">
        <v>42290</v>
      </c>
      <c r="M10402" s="32" t="s">
        <v>40758</v>
      </c>
    </row>
    <row r="10403" spans="1:13" x14ac:dyDescent="0.25">
      <c r="A10403" t="s">
        <v>42291</v>
      </c>
      <c r="B10403" s="18">
        <v>115.9</v>
      </c>
      <c r="C10403" s="30"/>
      <c r="D10403" s="30"/>
      <c r="E10403" s="21" t="str">
        <f>IFERROR(VLOOKUP(A10403,'RTZ255'!A:D,4,),"")</f>
        <v/>
      </c>
      <c r="F10403" t="s">
        <v>42292</v>
      </c>
      <c r="G10403" t="s">
        <v>42293</v>
      </c>
      <c r="H10403" t="s">
        <v>7</v>
      </c>
      <c r="I10403" t="s">
        <v>42101</v>
      </c>
      <c r="J10403" t="s">
        <v>40890</v>
      </c>
      <c r="K10403">
        <v>0.12</v>
      </c>
      <c r="L10403" t="s">
        <v>42294</v>
      </c>
      <c r="M10403" s="32" t="s">
        <v>40758</v>
      </c>
    </row>
    <row r="10404" spans="1:13" x14ac:dyDescent="0.25">
      <c r="A10404" t="s">
        <v>42295</v>
      </c>
      <c r="B10404" s="18">
        <v>34.1</v>
      </c>
      <c r="C10404" s="30"/>
      <c r="D10404" s="30"/>
      <c r="E10404" s="21" t="str">
        <f>IFERROR(VLOOKUP(A10404,'RTZ255'!A:D,4,),"")</f>
        <v/>
      </c>
      <c r="F10404" t="s">
        <v>42296</v>
      </c>
      <c r="G10404" t="s">
        <v>42297</v>
      </c>
      <c r="H10404" t="s">
        <v>7</v>
      </c>
      <c r="I10404" t="s">
        <v>42101</v>
      </c>
      <c r="J10404" t="s">
        <v>40890</v>
      </c>
      <c r="K10404">
        <v>2.7E-2</v>
      </c>
      <c r="L10404" t="s">
        <v>42298</v>
      </c>
      <c r="M10404" s="32" t="s">
        <v>40758</v>
      </c>
    </row>
    <row r="10405" spans="1:13" x14ac:dyDescent="0.25">
      <c r="A10405" t="s">
        <v>42299</v>
      </c>
      <c r="B10405" s="18">
        <v>34.1</v>
      </c>
      <c r="C10405" s="30"/>
      <c r="D10405" s="30"/>
      <c r="E10405" s="21" t="str">
        <f>IFERROR(VLOOKUP(A10405,'RTZ255'!A:D,4,),"")</f>
        <v/>
      </c>
      <c r="F10405" t="s">
        <v>42300</v>
      </c>
      <c r="G10405" t="s">
        <v>42209</v>
      </c>
      <c r="H10405" t="s">
        <v>7</v>
      </c>
      <c r="I10405" t="s">
        <v>42101</v>
      </c>
      <c r="J10405" t="s">
        <v>40890</v>
      </c>
      <c r="K10405">
        <v>7.8E-2</v>
      </c>
      <c r="L10405" t="s">
        <v>42301</v>
      </c>
      <c r="M10405" s="32" t="s">
        <v>40758</v>
      </c>
    </row>
    <row r="10406" spans="1:13" x14ac:dyDescent="0.25">
      <c r="A10406" t="s">
        <v>42302</v>
      </c>
      <c r="B10406" s="18">
        <v>34.1</v>
      </c>
      <c r="C10406" s="30"/>
      <c r="D10406" s="30"/>
      <c r="E10406" s="21" t="str">
        <f>IFERROR(VLOOKUP(A10406,'RTZ255'!A:D,4,),"")</f>
        <v/>
      </c>
      <c r="F10406" t="s">
        <v>42303</v>
      </c>
      <c r="G10406" t="s">
        <v>42213</v>
      </c>
      <c r="H10406" t="s">
        <v>7</v>
      </c>
      <c r="I10406" t="s">
        <v>42101</v>
      </c>
      <c r="J10406" t="s">
        <v>40890</v>
      </c>
      <c r="K10406">
        <v>7.8E-2</v>
      </c>
      <c r="L10406" t="s">
        <v>42304</v>
      </c>
      <c r="M10406" s="32" t="s">
        <v>40758</v>
      </c>
    </row>
    <row r="10407" spans="1:13" x14ac:dyDescent="0.25">
      <c r="A10407" t="s">
        <v>42305</v>
      </c>
      <c r="B10407" s="18">
        <v>38.299999999999997</v>
      </c>
      <c r="C10407" s="30"/>
      <c r="D10407" s="30"/>
      <c r="E10407" s="21" t="str">
        <f>IFERROR(VLOOKUP(A10407,'RTZ255'!A:D,4,),"")</f>
        <v/>
      </c>
      <c r="F10407" t="s">
        <v>42306</v>
      </c>
      <c r="G10407" t="s">
        <v>42217</v>
      </c>
      <c r="H10407" t="s">
        <v>7</v>
      </c>
      <c r="I10407" t="s">
        <v>42101</v>
      </c>
      <c r="J10407" t="s">
        <v>40890</v>
      </c>
      <c r="K10407">
        <v>9.2999999999999999E-2</v>
      </c>
      <c r="L10407" t="s">
        <v>42307</v>
      </c>
      <c r="M10407" s="32" t="s">
        <v>40758</v>
      </c>
    </row>
    <row r="10408" spans="1:13" x14ac:dyDescent="0.25">
      <c r="A10408" t="s">
        <v>42308</v>
      </c>
      <c r="B10408" s="18">
        <v>38.299999999999997</v>
      </c>
      <c r="C10408" s="30"/>
      <c r="D10408" s="30"/>
      <c r="E10408" s="21" t="str">
        <f>IFERROR(VLOOKUP(A10408,'RTZ255'!A:D,4,),"")</f>
        <v/>
      </c>
      <c r="F10408" t="s">
        <v>42309</v>
      </c>
      <c r="G10408" t="s">
        <v>42221</v>
      </c>
      <c r="H10408" t="s">
        <v>7</v>
      </c>
      <c r="I10408" t="s">
        <v>42101</v>
      </c>
      <c r="J10408" t="s">
        <v>40890</v>
      </c>
      <c r="K10408">
        <v>9.4E-2</v>
      </c>
      <c r="L10408" t="s">
        <v>42310</v>
      </c>
      <c r="M10408" s="32" t="s">
        <v>40758</v>
      </c>
    </row>
    <row r="10409" spans="1:13" x14ac:dyDescent="0.25">
      <c r="A10409" t="s">
        <v>42311</v>
      </c>
      <c r="B10409" s="18">
        <v>38.299999999999997</v>
      </c>
      <c r="C10409" s="30"/>
      <c r="D10409" s="30"/>
      <c r="E10409" s="21" t="str">
        <f>IFERROR(VLOOKUP(A10409,'RTZ255'!A:D,4,),"")</f>
        <v/>
      </c>
      <c r="F10409" t="s">
        <v>42312</v>
      </c>
      <c r="G10409" t="s">
        <v>42225</v>
      </c>
      <c r="H10409" t="s">
        <v>7</v>
      </c>
      <c r="I10409" t="s">
        <v>42101</v>
      </c>
      <c r="J10409" t="s">
        <v>40890</v>
      </c>
      <c r="K10409">
        <v>0.17799999999999999</v>
      </c>
      <c r="L10409" t="s">
        <v>42313</v>
      </c>
      <c r="M10409" s="32" t="s">
        <v>40758</v>
      </c>
    </row>
    <row r="10410" spans="1:13" x14ac:dyDescent="0.25">
      <c r="A10410" t="s">
        <v>42314</v>
      </c>
      <c r="B10410" s="18">
        <v>68.2</v>
      </c>
      <c r="C10410" s="30"/>
      <c r="D10410" s="30"/>
      <c r="E10410" s="21" t="str">
        <f>IFERROR(VLOOKUP(A10410,'RTZ255'!A:D,4,),"")</f>
        <v/>
      </c>
      <c r="F10410" t="s">
        <v>42315</v>
      </c>
      <c r="G10410" t="s">
        <v>42229</v>
      </c>
      <c r="H10410" t="s">
        <v>7</v>
      </c>
      <c r="I10410" t="s">
        <v>42101</v>
      </c>
      <c r="J10410" t="s">
        <v>40890</v>
      </c>
      <c r="K10410">
        <v>0.122</v>
      </c>
      <c r="L10410" t="s">
        <v>42316</v>
      </c>
      <c r="M10410" s="32" t="s">
        <v>40758</v>
      </c>
    </row>
    <row r="10411" spans="1:13" x14ac:dyDescent="0.25">
      <c r="A10411" t="s">
        <v>42317</v>
      </c>
      <c r="B10411" s="18">
        <v>68.2</v>
      </c>
      <c r="C10411" s="30"/>
      <c r="D10411" s="30"/>
      <c r="E10411" s="21" t="str">
        <f>IFERROR(VLOOKUP(A10411,'RTZ255'!A:D,4,),"")</f>
        <v/>
      </c>
      <c r="F10411" t="s">
        <v>42318</v>
      </c>
      <c r="G10411" t="s">
        <v>42233</v>
      </c>
      <c r="H10411" t="s">
        <v>7</v>
      </c>
      <c r="I10411" t="s">
        <v>42101</v>
      </c>
      <c r="J10411" t="s">
        <v>40890</v>
      </c>
      <c r="K10411">
        <v>0.12</v>
      </c>
      <c r="L10411" t="s">
        <v>42319</v>
      </c>
      <c r="M10411" s="32" t="s">
        <v>40758</v>
      </c>
    </row>
    <row r="10412" spans="1:13" x14ac:dyDescent="0.25">
      <c r="A10412" t="s">
        <v>42320</v>
      </c>
      <c r="B10412" s="18">
        <v>82.3</v>
      </c>
      <c r="C10412" s="30"/>
      <c r="D10412" s="30"/>
      <c r="E10412" s="21" t="str">
        <f>IFERROR(VLOOKUP(A10412,'RTZ255'!A:D,4,),"")</f>
        <v/>
      </c>
      <c r="F10412" t="s">
        <v>42321</v>
      </c>
      <c r="G10412" t="s">
        <v>42237</v>
      </c>
      <c r="H10412" t="s">
        <v>7</v>
      </c>
      <c r="I10412" t="s">
        <v>42101</v>
      </c>
      <c r="J10412" t="s">
        <v>40890</v>
      </c>
      <c r="K10412">
        <v>0.155</v>
      </c>
      <c r="L10412" t="s">
        <v>42322</v>
      </c>
      <c r="M10412" s="32" t="s">
        <v>40758</v>
      </c>
    </row>
    <row r="10413" spans="1:13" x14ac:dyDescent="0.25">
      <c r="A10413" t="s">
        <v>42323</v>
      </c>
      <c r="B10413" s="18">
        <v>82.3</v>
      </c>
      <c r="C10413" s="30"/>
      <c r="D10413" s="30"/>
      <c r="E10413" s="21" t="str">
        <f>IFERROR(VLOOKUP(A10413,'RTZ255'!A:D,4,),"")</f>
        <v/>
      </c>
      <c r="F10413" t="s">
        <v>42324</v>
      </c>
      <c r="G10413" t="s">
        <v>42241</v>
      </c>
      <c r="H10413" t="s">
        <v>7</v>
      </c>
      <c r="I10413" t="s">
        <v>42101</v>
      </c>
      <c r="J10413" t="s">
        <v>40890</v>
      </c>
      <c r="K10413">
        <v>0.155</v>
      </c>
      <c r="L10413" t="s">
        <v>42325</v>
      </c>
      <c r="M10413" s="32" t="s">
        <v>40758</v>
      </c>
    </row>
    <row r="10414" spans="1:13" x14ac:dyDescent="0.25">
      <c r="A10414" t="s">
        <v>42326</v>
      </c>
      <c r="B10414" s="18">
        <v>109.4</v>
      </c>
      <c r="C10414" s="30"/>
      <c r="D10414" s="30"/>
      <c r="E10414" s="21" t="str">
        <f>IFERROR(VLOOKUP(A10414,'RTZ255'!A:D,4,),"")</f>
        <v/>
      </c>
      <c r="F10414" t="s">
        <v>42327</v>
      </c>
      <c r="G10414" t="s">
        <v>42245</v>
      </c>
      <c r="H10414" t="s">
        <v>7</v>
      </c>
      <c r="I10414" t="s">
        <v>42101</v>
      </c>
      <c r="J10414" t="s">
        <v>40890</v>
      </c>
      <c r="K10414">
        <v>0.152</v>
      </c>
      <c r="L10414" t="s">
        <v>42328</v>
      </c>
      <c r="M10414" s="32" t="s">
        <v>40758</v>
      </c>
    </row>
    <row r="10415" spans="1:13" x14ac:dyDescent="0.25">
      <c r="A10415" t="s">
        <v>42329</v>
      </c>
      <c r="B10415" s="18">
        <v>109.4</v>
      </c>
      <c r="C10415" s="30"/>
      <c r="D10415" s="30"/>
      <c r="E10415" s="21" t="str">
        <f>IFERROR(VLOOKUP(A10415,'RTZ255'!A:D,4,),"")</f>
        <v/>
      </c>
      <c r="F10415" t="s">
        <v>42330</v>
      </c>
      <c r="G10415" t="s">
        <v>42249</v>
      </c>
      <c r="H10415" t="s">
        <v>7</v>
      </c>
      <c r="I10415" t="s">
        <v>42101</v>
      </c>
      <c r="J10415" t="s">
        <v>40890</v>
      </c>
      <c r="K10415">
        <v>0.152</v>
      </c>
      <c r="L10415" t="s">
        <v>42331</v>
      </c>
      <c r="M10415" s="32" t="s">
        <v>40758</v>
      </c>
    </row>
    <row r="10416" spans="1:13" x14ac:dyDescent="0.25">
      <c r="A10416" t="s">
        <v>42332</v>
      </c>
      <c r="B10416" s="18">
        <v>87.7</v>
      </c>
      <c r="C10416" s="30"/>
      <c r="D10416" s="30"/>
      <c r="E10416" s="21" t="str">
        <f>IFERROR(VLOOKUP(A10416,'RTZ255'!A:D,4,),"")</f>
        <v/>
      </c>
      <c r="F10416" t="s">
        <v>42333</v>
      </c>
      <c r="G10416" t="s">
        <v>42253</v>
      </c>
      <c r="H10416" t="s">
        <v>7</v>
      </c>
      <c r="I10416" t="s">
        <v>42101</v>
      </c>
      <c r="J10416" t="s">
        <v>40890</v>
      </c>
      <c r="K10416">
        <v>0.12</v>
      </c>
      <c r="L10416" t="s">
        <v>42334</v>
      </c>
      <c r="M10416" s="32" t="s">
        <v>40758</v>
      </c>
    </row>
    <row r="10417" spans="1:13" x14ac:dyDescent="0.25">
      <c r="A10417" t="s">
        <v>42335</v>
      </c>
      <c r="B10417" s="18">
        <v>87.7</v>
      </c>
      <c r="C10417" s="30"/>
      <c r="D10417" s="30"/>
      <c r="E10417" s="21" t="str">
        <f>IFERROR(VLOOKUP(A10417,'RTZ255'!A:D,4,),"")</f>
        <v/>
      </c>
      <c r="F10417" t="s">
        <v>42336</v>
      </c>
      <c r="G10417" t="s">
        <v>42257</v>
      </c>
      <c r="H10417" t="s">
        <v>7</v>
      </c>
      <c r="I10417" t="s">
        <v>42101</v>
      </c>
      <c r="J10417" t="s">
        <v>40890</v>
      </c>
      <c r="K10417">
        <v>0.12</v>
      </c>
      <c r="L10417" t="s">
        <v>42337</v>
      </c>
      <c r="M10417" s="32" t="s">
        <v>40758</v>
      </c>
    </row>
    <row r="10418" spans="1:13" x14ac:dyDescent="0.25">
      <c r="A10418" t="s">
        <v>42338</v>
      </c>
      <c r="B10418" s="18">
        <v>138.5</v>
      </c>
      <c r="C10418" s="30"/>
      <c r="D10418" s="30"/>
      <c r="E10418" s="21" t="str">
        <f>IFERROR(VLOOKUP(A10418,'RTZ255'!A:D,4,),"")</f>
        <v/>
      </c>
      <c r="F10418" t="s">
        <v>42339</v>
      </c>
      <c r="G10418" t="s">
        <v>42261</v>
      </c>
      <c r="H10418" t="s">
        <v>7</v>
      </c>
      <c r="I10418" t="s">
        <v>42101</v>
      </c>
      <c r="J10418" t="s">
        <v>40890</v>
      </c>
      <c r="K10418">
        <v>0.40600000000000003</v>
      </c>
      <c r="L10418" t="s">
        <v>42340</v>
      </c>
      <c r="M10418" s="32" t="s">
        <v>40758</v>
      </c>
    </row>
    <row r="10419" spans="1:13" x14ac:dyDescent="0.25">
      <c r="A10419" t="s">
        <v>42341</v>
      </c>
      <c r="B10419" s="18">
        <v>138.5</v>
      </c>
      <c r="C10419" s="30"/>
      <c r="D10419" s="30"/>
      <c r="E10419" s="21" t="str">
        <f>IFERROR(VLOOKUP(A10419,'RTZ255'!A:D,4,),"")</f>
        <v/>
      </c>
      <c r="F10419" t="s">
        <v>42342</v>
      </c>
      <c r="G10419" t="s">
        <v>42265</v>
      </c>
      <c r="H10419" t="s">
        <v>7</v>
      </c>
      <c r="I10419" t="s">
        <v>42101</v>
      </c>
      <c r="J10419" t="s">
        <v>40890</v>
      </c>
      <c r="K10419">
        <v>0.40600000000000003</v>
      </c>
      <c r="L10419" t="s">
        <v>42343</v>
      </c>
      <c r="M10419" s="32" t="s">
        <v>40758</v>
      </c>
    </row>
    <row r="10420" spans="1:13" x14ac:dyDescent="0.25">
      <c r="A10420" t="s">
        <v>42344</v>
      </c>
      <c r="B10420" s="18">
        <v>112</v>
      </c>
      <c r="C10420" s="30"/>
      <c r="D10420" s="30"/>
      <c r="E10420" s="21" t="str">
        <f>IFERROR(VLOOKUP(A10420,'RTZ255'!A:D,4,),"")</f>
        <v/>
      </c>
      <c r="F10420" t="s">
        <v>42345</v>
      </c>
      <c r="G10420" t="s">
        <v>42269</v>
      </c>
      <c r="H10420" t="s">
        <v>7</v>
      </c>
      <c r="I10420" t="s">
        <v>42101</v>
      </c>
      <c r="J10420" t="s">
        <v>40890</v>
      </c>
      <c r="K10420">
        <v>0.20200000000000001</v>
      </c>
      <c r="L10420" t="s">
        <v>42346</v>
      </c>
      <c r="M10420" s="32" t="s">
        <v>40758</v>
      </c>
    </row>
    <row r="10421" spans="1:13" x14ac:dyDescent="0.25">
      <c r="A10421" t="s">
        <v>42347</v>
      </c>
      <c r="B10421" s="18">
        <v>112</v>
      </c>
      <c r="C10421" s="30"/>
      <c r="D10421" s="30"/>
      <c r="E10421" s="21" t="str">
        <f>IFERROR(VLOOKUP(A10421,'RTZ255'!A:D,4,),"")</f>
        <v/>
      </c>
      <c r="F10421" t="s">
        <v>42348</v>
      </c>
      <c r="G10421" t="s">
        <v>42273</v>
      </c>
      <c r="H10421" t="s">
        <v>7</v>
      </c>
      <c r="I10421" t="s">
        <v>42101</v>
      </c>
      <c r="J10421" t="s">
        <v>40890</v>
      </c>
      <c r="K10421">
        <v>0.20200000000000001</v>
      </c>
      <c r="L10421" t="s">
        <v>42349</v>
      </c>
      <c r="M10421" s="32" t="s">
        <v>40758</v>
      </c>
    </row>
    <row r="10422" spans="1:13" x14ac:dyDescent="0.25">
      <c r="A10422" t="s">
        <v>42350</v>
      </c>
      <c r="B10422" s="18">
        <v>41.2</v>
      </c>
      <c r="C10422" s="30"/>
      <c r="D10422" s="30"/>
      <c r="E10422" s="21" t="str">
        <f>IFERROR(VLOOKUP(A10422,'RTZ255'!A:D,4,),"")</f>
        <v/>
      </c>
      <c r="F10422" t="s">
        <v>42351</v>
      </c>
      <c r="G10422" t="s">
        <v>42352</v>
      </c>
      <c r="H10422" t="s">
        <v>7</v>
      </c>
      <c r="I10422" t="s">
        <v>42101</v>
      </c>
      <c r="J10422" t="s">
        <v>40890</v>
      </c>
      <c r="K10422">
        <v>8.1000000000000003E-2</v>
      </c>
      <c r="L10422" t="s">
        <v>42353</v>
      </c>
      <c r="M10422" s="32" t="s">
        <v>40758</v>
      </c>
    </row>
    <row r="10423" spans="1:13" x14ac:dyDescent="0.25">
      <c r="A10423" t="s">
        <v>42354</v>
      </c>
      <c r="B10423" s="18">
        <v>41.2</v>
      </c>
      <c r="C10423" s="30"/>
      <c r="D10423" s="30"/>
      <c r="E10423" s="21" t="str">
        <f>IFERROR(VLOOKUP(A10423,'RTZ255'!A:D,4,),"")</f>
        <v/>
      </c>
      <c r="F10423" t="s">
        <v>42355</v>
      </c>
      <c r="G10423" t="s">
        <v>42356</v>
      </c>
      <c r="H10423" t="s">
        <v>7</v>
      </c>
      <c r="I10423" t="s">
        <v>42101</v>
      </c>
      <c r="J10423" t="s">
        <v>40890</v>
      </c>
      <c r="K10423">
        <v>8.1000000000000003E-2</v>
      </c>
      <c r="L10423" t="s">
        <v>42357</v>
      </c>
      <c r="M10423" s="32" t="s">
        <v>40758</v>
      </c>
    </row>
    <row r="10424" spans="1:13" x14ac:dyDescent="0.25">
      <c r="A10424" t="s">
        <v>42358</v>
      </c>
      <c r="B10424" s="18">
        <v>41.2</v>
      </c>
      <c r="C10424" s="30"/>
      <c r="D10424" s="30"/>
      <c r="E10424" s="21" t="str">
        <f>IFERROR(VLOOKUP(A10424,'RTZ255'!A:D,4,),"")</f>
        <v/>
      </c>
      <c r="F10424" t="s">
        <v>42359</v>
      </c>
      <c r="G10424" t="s">
        <v>42360</v>
      </c>
      <c r="H10424" t="s">
        <v>7</v>
      </c>
      <c r="I10424" t="s">
        <v>42101</v>
      </c>
      <c r="J10424" t="s">
        <v>40890</v>
      </c>
      <c r="K10424">
        <v>8.1000000000000003E-2</v>
      </c>
      <c r="L10424" t="s">
        <v>42361</v>
      </c>
      <c r="M10424" s="32" t="s">
        <v>40758</v>
      </c>
    </row>
    <row r="10425" spans="1:13" x14ac:dyDescent="0.25">
      <c r="A10425" t="s">
        <v>42362</v>
      </c>
      <c r="B10425" s="18">
        <v>55.1</v>
      </c>
      <c r="C10425" s="30"/>
      <c r="D10425" s="30"/>
      <c r="E10425" s="21" t="str">
        <f>IFERROR(VLOOKUP(A10425,'RTZ255'!A:D,4,),"")</f>
        <v/>
      </c>
      <c r="F10425" t="s">
        <v>42363</v>
      </c>
      <c r="G10425" t="s">
        <v>42364</v>
      </c>
      <c r="H10425" t="s">
        <v>7</v>
      </c>
      <c r="I10425" t="s">
        <v>42101</v>
      </c>
      <c r="J10425" t="s">
        <v>40890</v>
      </c>
      <c r="K10425">
        <v>8.1000000000000003E-2</v>
      </c>
      <c r="L10425" t="s">
        <v>42365</v>
      </c>
      <c r="M10425" s="32" t="s">
        <v>40758</v>
      </c>
    </row>
    <row r="10426" spans="1:13" x14ac:dyDescent="0.25">
      <c r="A10426" t="s">
        <v>42366</v>
      </c>
      <c r="B10426" s="18">
        <v>55.1</v>
      </c>
      <c r="C10426" s="30"/>
      <c r="D10426" s="30"/>
      <c r="E10426" s="21" t="str">
        <f>IFERROR(VLOOKUP(A10426,'RTZ255'!A:D,4,),"")</f>
        <v/>
      </c>
      <c r="F10426" t="s">
        <v>42367</v>
      </c>
      <c r="G10426" t="s">
        <v>42368</v>
      </c>
      <c r="H10426" t="s">
        <v>7</v>
      </c>
      <c r="I10426" t="s">
        <v>42101</v>
      </c>
      <c r="J10426" t="s">
        <v>40890</v>
      </c>
      <c r="K10426">
        <v>0.10100000000000001</v>
      </c>
      <c r="L10426" t="s">
        <v>42369</v>
      </c>
      <c r="M10426" s="32" t="s">
        <v>40758</v>
      </c>
    </row>
    <row r="10427" spans="1:13" x14ac:dyDescent="0.25">
      <c r="A10427" t="s">
        <v>42370</v>
      </c>
      <c r="B10427" s="18">
        <v>55.1</v>
      </c>
      <c r="C10427" s="30"/>
      <c r="D10427" s="30"/>
      <c r="E10427" s="21" t="str">
        <f>IFERROR(VLOOKUP(A10427,'RTZ255'!A:D,4,),"")</f>
        <v/>
      </c>
      <c r="F10427" t="s">
        <v>42371</v>
      </c>
      <c r="G10427" t="s">
        <v>42372</v>
      </c>
      <c r="H10427" t="s">
        <v>7</v>
      </c>
      <c r="I10427" t="s">
        <v>42101</v>
      </c>
      <c r="J10427" t="s">
        <v>40890</v>
      </c>
      <c r="K10427">
        <v>0.10100000000000001</v>
      </c>
      <c r="L10427" t="s">
        <v>42373</v>
      </c>
      <c r="M10427" s="32" t="s">
        <v>40758</v>
      </c>
    </row>
    <row r="10428" spans="1:13" x14ac:dyDescent="0.25">
      <c r="A10428" t="s">
        <v>42374</v>
      </c>
      <c r="B10428" s="18">
        <v>69.5</v>
      </c>
      <c r="C10428" s="30"/>
      <c r="D10428" s="30"/>
      <c r="E10428" s="21" t="str">
        <f>IFERROR(VLOOKUP(A10428,'RTZ255'!A:D,4,),"")</f>
        <v/>
      </c>
      <c r="F10428" t="s">
        <v>42375</v>
      </c>
      <c r="G10428" t="s">
        <v>42376</v>
      </c>
      <c r="H10428" t="s">
        <v>7</v>
      </c>
      <c r="I10428" t="s">
        <v>42101</v>
      </c>
      <c r="J10428" t="s">
        <v>40890</v>
      </c>
      <c r="K10428">
        <v>0.23599999999999999</v>
      </c>
      <c r="L10428" t="s">
        <v>42377</v>
      </c>
      <c r="M10428" s="32" t="s">
        <v>40758</v>
      </c>
    </row>
    <row r="10429" spans="1:13" x14ac:dyDescent="0.25">
      <c r="A10429" t="s">
        <v>42378</v>
      </c>
      <c r="B10429" s="18">
        <v>69.5</v>
      </c>
      <c r="C10429" s="30"/>
      <c r="D10429" s="30"/>
      <c r="E10429" s="21" t="str">
        <f>IFERROR(VLOOKUP(A10429,'RTZ255'!A:D,4,),"")</f>
        <v/>
      </c>
      <c r="F10429" t="s">
        <v>42379</v>
      </c>
      <c r="G10429" t="s">
        <v>42380</v>
      </c>
      <c r="H10429" t="s">
        <v>7</v>
      </c>
      <c r="I10429" t="s">
        <v>42101</v>
      </c>
      <c r="J10429" t="s">
        <v>40890</v>
      </c>
      <c r="K10429">
        <v>0.23599999999999999</v>
      </c>
      <c r="L10429" t="s">
        <v>42381</v>
      </c>
      <c r="M10429" s="32" t="s">
        <v>40758</v>
      </c>
    </row>
    <row r="10430" spans="1:13" x14ac:dyDescent="0.25">
      <c r="A10430" t="s">
        <v>42382</v>
      </c>
      <c r="B10430" s="18">
        <v>69.5</v>
      </c>
      <c r="C10430" s="30"/>
      <c r="D10430" s="30"/>
      <c r="E10430" s="21" t="str">
        <f>IFERROR(VLOOKUP(A10430,'RTZ255'!A:D,4,),"")</f>
        <v/>
      </c>
      <c r="F10430" t="s">
        <v>42383</v>
      </c>
      <c r="G10430" t="s">
        <v>42384</v>
      </c>
      <c r="H10430" t="s">
        <v>7</v>
      </c>
      <c r="I10430" t="s">
        <v>42101</v>
      </c>
      <c r="J10430" t="s">
        <v>40890</v>
      </c>
      <c r="K10430">
        <v>0.23599999999999999</v>
      </c>
      <c r="L10430" t="s">
        <v>42385</v>
      </c>
      <c r="M10430" s="32" t="s">
        <v>40758</v>
      </c>
    </row>
    <row r="10431" spans="1:13" x14ac:dyDescent="0.25">
      <c r="A10431" t="s">
        <v>42386</v>
      </c>
      <c r="B10431" s="18">
        <v>34.1</v>
      </c>
      <c r="C10431" s="30"/>
      <c r="D10431" s="30"/>
      <c r="E10431" s="21" t="str">
        <f>IFERROR(VLOOKUP(A10431,'RTZ255'!A:D,4,),"")</f>
        <v/>
      </c>
      <c r="F10431" t="s">
        <v>42387</v>
      </c>
      <c r="G10431" t="s">
        <v>42388</v>
      </c>
      <c r="H10431" t="s">
        <v>7</v>
      </c>
      <c r="I10431" t="s">
        <v>42101</v>
      </c>
      <c r="J10431" t="s">
        <v>40890</v>
      </c>
      <c r="K10431">
        <v>7.8E-2</v>
      </c>
      <c r="L10431" t="s">
        <v>42389</v>
      </c>
      <c r="M10431" s="32" t="s">
        <v>40758</v>
      </c>
    </row>
    <row r="10432" spans="1:13" x14ac:dyDescent="0.25">
      <c r="A10432" t="s">
        <v>42390</v>
      </c>
      <c r="B10432" s="18">
        <v>37.5</v>
      </c>
      <c r="C10432" s="30"/>
      <c r="D10432" s="30"/>
      <c r="E10432" s="21" t="str">
        <f>IFERROR(VLOOKUP(A10432,'RTZ255'!A:D,4,),"")</f>
        <v/>
      </c>
      <c r="F10432" t="s">
        <v>42391</v>
      </c>
      <c r="G10432" t="s">
        <v>42392</v>
      </c>
      <c r="H10432" t="s">
        <v>7</v>
      </c>
      <c r="I10432" t="s">
        <v>42101</v>
      </c>
      <c r="J10432" t="s">
        <v>40890</v>
      </c>
      <c r="K10432">
        <v>7.8E-2</v>
      </c>
      <c r="L10432" t="s">
        <v>42393</v>
      </c>
      <c r="M10432" s="32" t="s">
        <v>40758</v>
      </c>
    </row>
    <row r="10433" spans="1:13" x14ac:dyDescent="0.25">
      <c r="A10433" t="s">
        <v>42394</v>
      </c>
      <c r="B10433" s="18">
        <v>37.5</v>
      </c>
      <c r="C10433" s="30"/>
      <c r="D10433" s="30"/>
      <c r="E10433" s="21" t="str">
        <f>IFERROR(VLOOKUP(A10433,'RTZ255'!A:D,4,),"")</f>
        <v/>
      </c>
      <c r="F10433" t="s">
        <v>42395</v>
      </c>
      <c r="G10433" t="s">
        <v>42396</v>
      </c>
      <c r="H10433" t="s">
        <v>7</v>
      </c>
      <c r="I10433" t="s">
        <v>42101</v>
      </c>
      <c r="J10433" t="s">
        <v>40890</v>
      </c>
      <c r="K10433">
        <v>7.6999999999999999E-2</v>
      </c>
      <c r="L10433" t="s">
        <v>42397</v>
      </c>
      <c r="M10433" s="32" t="s">
        <v>40758</v>
      </c>
    </row>
    <row r="10434" spans="1:13" x14ac:dyDescent="0.25">
      <c r="A10434" t="s">
        <v>42398</v>
      </c>
      <c r="B10434" s="18">
        <v>37.5</v>
      </c>
      <c r="C10434" s="30"/>
      <c r="D10434" s="30"/>
      <c r="E10434" s="21" t="str">
        <f>IFERROR(VLOOKUP(A10434,'RTZ255'!A:D,4,),"")</f>
        <v/>
      </c>
      <c r="F10434" t="s">
        <v>42399</v>
      </c>
      <c r="G10434" t="s">
        <v>42400</v>
      </c>
      <c r="H10434" t="s">
        <v>7</v>
      </c>
      <c r="I10434" t="s">
        <v>42101</v>
      </c>
      <c r="J10434" t="s">
        <v>40890</v>
      </c>
      <c r="K10434">
        <v>7.8E-2</v>
      </c>
      <c r="L10434" t="s">
        <v>42401</v>
      </c>
      <c r="M10434" s="32" t="s">
        <v>40758</v>
      </c>
    </row>
    <row r="10435" spans="1:13" x14ac:dyDescent="0.25">
      <c r="A10435" t="s">
        <v>42402</v>
      </c>
      <c r="B10435" s="18">
        <v>38.299999999999997</v>
      </c>
      <c r="C10435" s="30"/>
      <c r="D10435" s="30"/>
      <c r="E10435" s="21" t="str">
        <f>IFERROR(VLOOKUP(A10435,'RTZ255'!A:D,4,),"")</f>
        <v/>
      </c>
      <c r="F10435" t="s">
        <v>42403</v>
      </c>
      <c r="G10435" t="s">
        <v>42404</v>
      </c>
      <c r="H10435" t="s">
        <v>7</v>
      </c>
      <c r="I10435" t="s">
        <v>42101</v>
      </c>
      <c r="J10435" t="s">
        <v>40890</v>
      </c>
      <c r="K10435">
        <v>0.09</v>
      </c>
      <c r="L10435" t="s">
        <v>42405</v>
      </c>
      <c r="M10435" s="32" t="s">
        <v>40758</v>
      </c>
    </row>
    <row r="10436" spans="1:13" x14ac:dyDescent="0.25">
      <c r="A10436" t="s">
        <v>42406</v>
      </c>
      <c r="B10436" s="18">
        <v>42.2</v>
      </c>
      <c r="C10436" s="30"/>
      <c r="D10436" s="30"/>
      <c r="E10436" s="21" t="str">
        <f>IFERROR(VLOOKUP(A10436,'RTZ255'!A:D,4,),"")</f>
        <v/>
      </c>
      <c r="F10436" t="s">
        <v>42407</v>
      </c>
      <c r="G10436" t="s">
        <v>42408</v>
      </c>
      <c r="H10436" t="s">
        <v>7</v>
      </c>
      <c r="I10436" t="s">
        <v>42101</v>
      </c>
      <c r="J10436" t="s">
        <v>40890</v>
      </c>
      <c r="K10436">
        <v>9.1999999999999998E-2</v>
      </c>
      <c r="L10436" t="s">
        <v>42409</v>
      </c>
      <c r="M10436" s="32" t="s">
        <v>40758</v>
      </c>
    </row>
    <row r="10437" spans="1:13" x14ac:dyDescent="0.25">
      <c r="A10437" t="s">
        <v>42410</v>
      </c>
      <c r="B10437" s="18">
        <v>42.2</v>
      </c>
      <c r="C10437" s="30"/>
      <c r="D10437" s="30"/>
      <c r="E10437" s="21" t="str">
        <f>IFERROR(VLOOKUP(A10437,'RTZ255'!A:D,4,),"")</f>
        <v/>
      </c>
      <c r="F10437" t="s">
        <v>42411</v>
      </c>
      <c r="G10437" t="s">
        <v>42412</v>
      </c>
      <c r="H10437" t="s">
        <v>7</v>
      </c>
      <c r="I10437" t="s">
        <v>42101</v>
      </c>
      <c r="J10437" t="s">
        <v>40890</v>
      </c>
      <c r="K10437">
        <v>8.8999999999999996E-2</v>
      </c>
      <c r="L10437" t="s">
        <v>42413</v>
      </c>
      <c r="M10437" s="32" t="s">
        <v>40758</v>
      </c>
    </row>
    <row r="10438" spans="1:13" x14ac:dyDescent="0.25">
      <c r="A10438" t="s">
        <v>42414</v>
      </c>
      <c r="B10438" s="18">
        <v>42.2</v>
      </c>
      <c r="C10438" s="30"/>
      <c r="D10438" s="30"/>
      <c r="E10438" s="21" t="str">
        <f>IFERROR(VLOOKUP(A10438,'RTZ255'!A:D,4,),"")</f>
        <v/>
      </c>
      <c r="F10438" t="s">
        <v>42415</v>
      </c>
      <c r="G10438" t="s">
        <v>42416</v>
      </c>
      <c r="H10438" t="s">
        <v>7</v>
      </c>
      <c r="I10438" t="s">
        <v>42101</v>
      </c>
      <c r="J10438" t="s">
        <v>40890</v>
      </c>
      <c r="K10438">
        <v>9.0999999999999998E-2</v>
      </c>
      <c r="L10438" t="s">
        <v>42417</v>
      </c>
      <c r="M10438" s="32" t="s">
        <v>40758</v>
      </c>
    </row>
    <row r="10439" spans="1:13" x14ac:dyDescent="0.25">
      <c r="A10439" t="s">
        <v>42418</v>
      </c>
      <c r="B10439" s="18">
        <v>68.2</v>
      </c>
      <c r="C10439" s="30"/>
      <c r="D10439" s="30"/>
      <c r="E10439" s="21" t="str">
        <f>IFERROR(VLOOKUP(A10439,'RTZ255'!A:D,4,),"")</f>
        <v/>
      </c>
      <c r="F10439" t="s">
        <v>42419</v>
      </c>
      <c r="G10439" t="s">
        <v>42420</v>
      </c>
      <c r="H10439" t="s">
        <v>7</v>
      </c>
      <c r="I10439" t="s">
        <v>42101</v>
      </c>
      <c r="J10439" t="s">
        <v>40890</v>
      </c>
      <c r="K10439">
        <v>0.11899999999999999</v>
      </c>
      <c r="L10439" t="s">
        <v>42421</v>
      </c>
      <c r="M10439" s="32" t="s">
        <v>40758</v>
      </c>
    </row>
    <row r="10440" spans="1:13" x14ac:dyDescent="0.25">
      <c r="A10440" t="s">
        <v>42422</v>
      </c>
      <c r="B10440" s="18">
        <v>75</v>
      </c>
      <c r="C10440" s="30"/>
      <c r="D10440" s="30"/>
      <c r="E10440" s="21" t="str">
        <f>IFERROR(VLOOKUP(A10440,'RTZ255'!A:D,4,),"")</f>
        <v/>
      </c>
      <c r="F10440" t="s">
        <v>42423</v>
      </c>
      <c r="G10440" t="s">
        <v>42424</v>
      </c>
      <c r="H10440" t="s">
        <v>7</v>
      </c>
      <c r="I10440" t="s">
        <v>42101</v>
      </c>
      <c r="J10440" t="s">
        <v>40890</v>
      </c>
      <c r="K10440">
        <v>0.124</v>
      </c>
      <c r="L10440" t="s">
        <v>42425</v>
      </c>
      <c r="M10440" s="32" t="s">
        <v>40758</v>
      </c>
    </row>
    <row r="10441" spans="1:13" x14ac:dyDescent="0.25">
      <c r="A10441" t="s">
        <v>42426</v>
      </c>
      <c r="B10441" s="18">
        <v>75</v>
      </c>
      <c r="C10441" s="30"/>
      <c r="D10441" s="30"/>
      <c r="E10441" s="21" t="str">
        <f>IFERROR(VLOOKUP(A10441,'RTZ255'!A:D,4,),"")</f>
        <v/>
      </c>
      <c r="F10441" t="s">
        <v>42427</v>
      </c>
      <c r="G10441" t="s">
        <v>42428</v>
      </c>
      <c r="H10441" t="s">
        <v>7</v>
      </c>
      <c r="I10441" t="s">
        <v>42101</v>
      </c>
      <c r="J10441" t="s">
        <v>40890</v>
      </c>
      <c r="K10441">
        <v>0.124</v>
      </c>
      <c r="L10441" t="s">
        <v>42429</v>
      </c>
      <c r="M10441" s="32" t="s">
        <v>40758</v>
      </c>
    </row>
    <row r="10442" spans="1:13" x14ac:dyDescent="0.25">
      <c r="A10442" t="s">
        <v>42430</v>
      </c>
      <c r="B10442" s="18">
        <v>89.7</v>
      </c>
      <c r="C10442" s="30"/>
      <c r="D10442" s="30"/>
      <c r="E10442" s="21" t="str">
        <f>IFERROR(VLOOKUP(A10442,'RTZ255'!A:D,4,),"")</f>
        <v/>
      </c>
      <c r="F10442" t="s">
        <v>42431</v>
      </c>
      <c r="G10442" t="s">
        <v>42432</v>
      </c>
      <c r="H10442" t="s">
        <v>7</v>
      </c>
      <c r="I10442" t="s">
        <v>42101</v>
      </c>
      <c r="J10442" t="s">
        <v>40890</v>
      </c>
      <c r="K10442">
        <v>0.14299999999999999</v>
      </c>
      <c r="L10442" t="s">
        <v>42433</v>
      </c>
      <c r="M10442" s="32" t="s">
        <v>40758</v>
      </c>
    </row>
    <row r="10443" spans="1:13" x14ac:dyDescent="0.25">
      <c r="A10443" t="s">
        <v>42434</v>
      </c>
      <c r="B10443" s="18">
        <v>89.7</v>
      </c>
      <c r="C10443" s="30"/>
      <c r="D10443" s="30"/>
      <c r="E10443" s="21" t="str">
        <f>IFERROR(VLOOKUP(A10443,'RTZ255'!A:D,4,),"")</f>
        <v/>
      </c>
      <c r="F10443" t="s">
        <v>42435</v>
      </c>
      <c r="G10443" t="s">
        <v>42436</v>
      </c>
      <c r="H10443" t="s">
        <v>7</v>
      </c>
      <c r="I10443" t="s">
        <v>42101</v>
      </c>
      <c r="J10443" t="s">
        <v>40890</v>
      </c>
      <c r="K10443">
        <v>0.16</v>
      </c>
      <c r="L10443" t="s">
        <v>42437</v>
      </c>
      <c r="M10443" s="32" t="s">
        <v>40758</v>
      </c>
    </row>
    <row r="10444" spans="1:13" x14ac:dyDescent="0.25">
      <c r="A10444" t="s">
        <v>42438</v>
      </c>
      <c r="B10444" s="18">
        <v>118.1</v>
      </c>
      <c r="C10444" s="30"/>
      <c r="D10444" s="30"/>
      <c r="E10444" s="21" t="str">
        <f>IFERROR(VLOOKUP(A10444,'RTZ255'!A:D,4,),"")</f>
        <v/>
      </c>
      <c r="F10444" t="s">
        <v>42439</v>
      </c>
      <c r="G10444" t="s">
        <v>42440</v>
      </c>
      <c r="H10444" t="s">
        <v>7</v>
      </c>
      <c r="I10444" t="s">
        <v>42101</v>
      </c>
      <c r="J10444" t="s">
        <v>40890</v>
      </c>
      <c r="K10444">
        <v>0.152</v>
      </c>
      <c r="L10444" t="s">
        <v>42441</v>
      </c>
      <c r="M10444" s="32" t="s">
        <v>40758</v>
      </c>
    </row>
    <row r="10445" spans="1:13" x14ac:dyDescent="0.25">
      <c r="A10445" t="s">
        <v>42442</v>
      </c>
      <c r="B10445" s="18">
        <v>128.69999999999999</v>
      </c>
      <c r="C10445" s="30"/>
      <c r="D10445" s="30"/>
      <c r="E10445" s="21" t="str">
        <f>IFERROR(VLOOKUP(A10445,'RTZ255'!A:D,4,),"")</f>
        <v/>
      </c>
      <c r="F10445" t="s">
        <v>42443</v>
      </c>
      <c r="G10445" t="s">
        <v>42444</v>
      </c>
      <c r="H10445" t="s">
        <v>7</v>
      </c>
      <c r="I10445" t="s">
        <v>42101</v>
      </c>
      <c r="J10445" t="s">
        <v>40890</v>
      </c>
      <c r="K10445">
        <v>0.152</v>
      </c>
      <c r="L10445" t="s">
        <v>42445</v>
      </c>
      <c r="M10445" s="32" t="s">
        <v>40758</v>
      </c>
    </row>
    <row r="10446" spans="1:13" x14ac:dyDescent="0.25">
      <c r="A10446" t="s">
        <v>42446</v>
      </c>
      <c r="B10446" s="18">
        <v>128.69999999999999</v>
      </c>
      <c r="C10446" s="30"/>
      <c r="D10446" s="30"/>
      <c r="E10446" s="21" t="str">
        <f>IFERROR(VLOOKUP(A10446,'RTZ255'!A:D,4,),"")</f>
        <v/>
      </c>
      <c r="F10446" t="s">
        <v>42447</v>
      </c>
      <c r="G10446" t="s">
        <v>42448</v>
      </c>
      <c r="H10446" t="s">
        <v>7</v>
      </c>
      <c r="I10446" t="s">
        <v>42101</v>
      </c>
      <c r="J10446" t="s">
        <v>40890</v>
      </c>
      <c r="K10446">
        <v>0.152</v>
      </c>
      <c r="L10446" t="s">
        <v>42449</v>
      </c>
      <c r="M10446" s="32" t="s">
        <v>40758</v>
      </c>
    </row>
    <row r="10447" spans="1:13" x14ac:dyDescent="0.25">
      <c r="A10447" t="s">
        <v>42450</v>
      </c>
      <c r="B10447" s="18">
        <v>96.4</v>
      </c>
      <c r="C10447" s="30"/>
      <c r="D10447" s="30"/>
      <c r="E10447" s="21" t="str">
        <f>IFERROR(VLOOKUP(A10447,'RTZ255'!A:D,4,),"")</f>
        <v/>
      </c>
      <c r="F10447" t="s">
        <v>42451</v>
      </c>
      <c r="G10447" t="s">
        <v>42452</v>
      </c>
      <c r="H10447" t="s">
        <v>7</v>
      </c>
      <c r="I10447" t="s">
        <v>42101</v>
      </c>
      <c r="J10447" t="s">
        <v>40890</v>
      </c>
      <c r="K10447">
        <v>0.12</v>
      </c>
      <c r="L10447" t="s">
        <v>42453</v>
      </c>
      <c r="M10447" s="32" t="s">
        <v>40758</v>
      </c>
    </row>
    <row r="10448" spans="1:13" x14ac:dyDescent="0.25">
      <c r="A10448" t="s">
        <v>42454</v>
      </c>
      <c r="B10448" s="18">
        <v>96.4</v>
      </c>
      <c r="C10448" s="30"/>
      <c r="D10448" s="30"/>
      <c r="E10448" s="21" t="str">
        <f>IFERROR(VLOOKUP(A10448,'RTZ255'!A:D,4,),"")</f>
        <v/>
      </c>
      <c r="F10448" t="s">
        <v>42455</v>
      </c>
      <c r="G10448" t="s">
        <v>42456</v>
      </c>
      <c r="H10448" t="s">
        <v>7</v>
      </c>
      <c r="I10448" t="s">
        <v>42101</v>
      </c>
      <c r="J10448" t="s">
        <v>40890</v>
      </c>
      <c r="K10448">
        <v>0.12</v>
      </c>
      <c r="L10448" t="s">
        <v>42457</v>
      </c>
      <c r="M10448" s="32" t="s">
        <v>40758</v>
      </c>
    </row>
    <row r="10449" spans="1:13" x14ac:dyDescent="0.25">
      <c r="A10449" t="s">
        <v>42458</v>
      </c>
      <c r="B10449" s="18">
        <v>138.5</v>
      </c>
      <c r="C10449" s="30"/>
      <c r="D10449" s="30"/>
      <c r="E10449" s="21" t="str">
        <f>IFERROR(VLOOKUP(A10449,'RTZ255'!A:D,4,),"")</f>
        <v/>
      </c>
      <c r="F10449" t="s">
        <v>42459</v>
      </c>
      <c r="G10449" t="s">
        <v>42460</v>
      </c>
      <c r="H10449" t="s">
        <v>7</v>
      </c>
      <c r="I10449" t="s">
        <v>42101</v>
      </c>
      <c r="J10449" t="s">
        <v>40890</v>
      </c>
      <c r="K10449">
        <v>0.40600000000000003</v>
      </c>
      <c r="L10449" t="s">
        <v>42461</v>
      </c>
      <c r="M10449" s="32" t="s">
        <v>40758</v>
      </c>
    </row>
    <row r="10450" spans="1:13" x14ac:dyDescent="0.25">
      <c r="A10450" t="s">
        <v>42462</v>
      </c>
      <c r="B10450" s="18">
        <v>151.1</v>
      </c>
      <c r="C10450" s="30"/>
      <c r="D10450" s="30"/>
      <c r="E10450" s="21" t="str">
        <f>IFERROR(VLOOKUP(A10450,'RTZ255'!A:D,4,),"")</f>
        <v/>
      </c>
      <c r="F10450" t="s">
        <v>42463</v>
      </c>
      <c r="G10450" t="s">
        <v>42464</v>
      </c>
      <c r="H10450" t="s">
        <v>7</v>
      </c>
      <c r="I10450" t="s">
        <v>42101</v>
      </c>
      <c r="J10450" t="s">
        <v>40890</v>
      </c>
      <c r="K10450">
        <v>0.40600000000000003</v>
      </c>
      <c r="L10450" t="s">
        <v>42465</v>
      </c>
      <c r="M10450" s="32" t="s">
        <v>40758</v>
      </c>
    </row>
    <row r="10451" spans="1:13" x14ac:dyDescent="0.25">
      <c r="A10451" t="s">
        <v>42466</v>
      </c>
      <c r="B10451" s="18">
        <v>151.1</v>
      </c>
      <c r="C10451" s="30"/>
      <c r="D10451" s="30"/>
      <c r="E10451" s="21" t="str">
        <f>IFERROR(VLOOKUP(A10451,'RTZ255'!A:D,4,),"")</f>
        <v/>
      </c>
      <c r="F10451" t="s">
        <v>42467</v>
      </c>
      <c r="G10451" t="s">
        <v>42468</v>
      </c>
      <c r="H10451" t="s">
        <v>7</v>
      </c>
      <c r="I10451" t="s">
        <v>42101</v>
      </c>
      <c r="J10451" t="s">
        <v>40890</v>
      </c>
      <c r="K10451">
        <v>0.40600000000000003</v>
      </c>
      <c r="L10451" t="s">
        <v>42469</v>
      </c>
      <c r="M10451" s="32" t="s">
        <v>40758</v>
      </c>
    </row>
    <row r="10452" spans="1:13" x14ac:dyDescent="0.25">
      <c r="A10452" t="s">
        <v>42470</v>
      </c>
      <c r="B10452" s="18">
        <v>112</v>
      </c>
      <c r="C10452" s="30"/>
      <c r="D10452" s="30"/>
      <c r="E10452" s="21" t="str">
        <f>IFERROR(VLOOKUP(A10452,'RTZ255'!A:D,4,),"")</f>
        <v/>
      </c>
      <c r="F10452" t="s">
        <v>42471</v>
      </c>
      <c r="G10452" t="s">
        <v>42472</v>
      </c>
      <c r="H10452" t="s">
        <v>7</v>
      </c>
      <c r="I10452" t="s">
        <v>42101</v>
      </c>
      <c r="J10452" t="s">
        <v>40890</v>
      </c>
      <c r="K10452">
        <v>0.20200000000000001</v>
      </c>
      <c r="L10452" t="s">
        <v>42473</v>
      </c>
      <c r="M10452" s="32" t="s">
        <v>40758</v>
      </c>
    </row>
    <row r="10453" spans="1:13" x14ac:dyDescent="0.25">
      <c r="A10453" t="s">
        <v>42474</v>
      </c>
      <c r="B10453" s="18">
        <v>123.2</v>
      </c>
      <c r="C10453" s="30"/>
      <c r="D10453" s="30"/>
      <c r="E10453" s="21" t="str">
        <f>IFERROR(VLOOKUP(A10453,'RTZ255'!A:D,4,),"")</f>
        <v/>
      </c>
      <c r="F10453" t="s">
        <v>42475</v>
      </c>
      <c r="G10453" t="s">
        <v>42476</v>
      </c>
      <c r="H10453" t="s">
        <v>7</v>
      </c>
      <c r="I10453" t="s">
        <v>42101</v>
      </c>
      <c r="J10453" t="s">
        <v>40890</v>
      </c>
      <c r="K10453">
        <v>0.20200000000000001</v>
      </c>
      <c r="L10453" t="s">
        <v>42477</v>
      </c>
      <c r="M10453" s="32" t="s">
        <v>40758</v>
      </c>
    </row>
    <row r="10454" spans="1:13" x14ac:dyDescent="0.25">
      <c r="A10454" t="s">
        <v>42478</v>
      </c>
      <c r="B10454" s="18">
        <v>123.2</v>
      </c>
      <c r="C10454" s="30"/>
      <c r="D10454" s="30"/>
      <c r="E10454" s="21" t="str">
        <f>IFERROR(VLOOKUP(A10454,'RTZ255'!A:D,4,),"")</f>
        <v/>
      </c>
      <c r="F10454" t="s">
        <v>42479</v>
      </c>
      <c r="G10454" t="s">
        <v>42480</v>
      </c>
      <c r="H10454" t="s">
        <v>7</v>
      </c>
      <c r="I10454" t="s">
        <v>42101</v>
      </c>
      <c r="J10454" t="s">
        <v>40890</v>
      </c>
      <c r="K10454">
        <v>0.20200000000000001</v>
      </c>
      <c r="L10454" t="s">
        <v>42481</v>
      </c>
      <c r="M10454" s="32" t="s">
        <v>40758</v>
      </c>
    </row>
    <row r="10455" spans="1:13" x14ac:dyDescent="0.25">
      <c r="A10455" t="s">
        <v>42482</v>
      </c>
      <c r="B10455" s="18">
        <v>38.700000000000003</v>
      </c>
      <c r="C10455" s="30"/>
      <c r="D10455" s="30"/>
      <c r="E10455" s="21">
        <f>IFERROR(VLOOKUP(A10455,'RTZ255'!A:D,4,),"")</f>
        <v>6.89</v>
      </c>
      <c r="F10455" t="s">
        <v>42483</v>
      </c>
      <c r="G10455" t="s">
        <v>42484</v>
      </c>
      <c r="H10455" t="s">
        <v>7</v>
      </c>
      <c r="I10455" t="s">
        <v>42485</v>
      </c>
      <c r="J10455" t="s">
        <v>1661</v>
      </c>
      <c r="K10455">
        <v>2.7E-2</v>
      </c>
      <c r="L10455" t="s">
        <v>42486</v>
      </c>
      <c r="M10455" s="32" t="s">
        <v>15320</v>
      </c>
    </row>
    <row r="10456" spans="1:13" x14ac:dyDescent="0.25">
      <c r="A10456" t="s">
        <v>42487</v>
      </c>
      <c r="B10456" s="18">
        <v>38.700000000000003</v>
      </c>
      <c r="C10456" s="30"/>
      <c r="D10456" s="30"/>
      <c r="E10456" s="21">
        <f>IFERROR(VLOOKUP(A10456,'RTZ255'!A:D,4,),"")</f>
        <v>5.0999999999999996</v>
      </c>
      <c r="F10456" t="s">
        <v>42488</v>
      </c>
      <c r="G10456" t="s">
        <v>42489</v>
      </c>
      <c r="H10456" t="s">
        <v>7</v>
      </c>
      <c r="I10456" t="s">
        <v>42485</v>
      </c>
      <c r="J10456" t="s">
        <v>1661</v>
      </c>
      <c r="K10456">
        <v>0.02</v>
      </c>
      <c r="L10456" t="s">
        <v>42490</v>
      </c>
      <c r="M10456" s="32" t="s">
        <v>15320</v>
      </c>
    </row>
    <row r="10457" spans="1:13" x14ac:dyDescent="0.25">
      <c r="A10457" t="s">
        <v>42491</v>
      </c>
      <c r="B10457" s="18">
        <v>34.9</v>
      </c>
      <c r="C10457" s="30"/>
      <c r="D10457" s="30"/>
      <c r="E10457" s="21">
        <f>IFERROR(VLOOKUP(A10457,'RTZ255'!A:D,4,),"")</f>
        <v>5.0999999999999996</v>
      </c>
      <c r="F10457" t="s">
        <v>42492</v>
      </c>
      <c r="G10457" t="s">
        <v>42493</v>
      </c>
      <c r="H10457" t="s">
        <v>7</v>
      </c>
      <c r="I10457" t="s">
        <v>42485</v>
      </c>
      <c r="J10457" t="s">
        <v>1661</v>
      </c>
      <c r="K10457">
        <v>0.02</v>
      </c>
      <c r="L10457" t="s">
        <v>42494</v>
      </c>
      <c r="M10457" s="32" t="s">
        <v>15320</v>
      </c>
    </row>
    <row r="10458" spans="1:13" x14ac:dyDescent="0.25">
      <c r="A10458" t="s">
        <v>42495</v>
      </c>
      <c r="B10458" s="18">
        <v>39.299999999999997</v>
      </c>
      <c r="C10458" s="30"/>
      <c r="D10458" s="30"/>
      <c r="E10458" s="21">
        <f>IFERROR(VLOOKUP(A10458,'RTZ255'!A:D,4,),"")</f>
        <v>6.89</v>
      </c>
      <c r="F10458" t="s">
        <v>42496</v>
      </c>
      <c r="G10458" t="s">
        <v>42497</v>
      </c>
      <c r="H10458" t="s">
        <v>7</v>
      </c>
      <c r="I10458" t="s">
        <v>42485</v>
      </c>
      <c r="J10458" t="s">
        <v>1661</v>
      </c>
      <c r="K10458">
        <v>2.7E-2</v>
      </c>
      <c r="L10458" t="s">
        <v>42498</v>
      </c>
      <c r="M10458" s="32" t="s">
        <v>15320</v>
      </c>
    </row>
    <row r="10459" spans="1:13" x14ac:dyDescent="0.25">
      <c r="A10459" t="s">
        <v>42499</v>
      </c>
      <c r="B10459" s="18">
        <v>42.7</v>
      </c>
      <c r="C10459" s="30"/>
      <c r="D10459" s="30"/>
      <c r="E10459" s="21">
        <f>IFERROR(VLOOKUP(A10459,'RTZ255'!A:D,4,),"")</f>
        <v>11.99</v>
      </c>
      <c r="F10459" t="s">
        <v>42500</v>
      </c>
      <c r="G10459" t="s">
        <v>42501</v>
      </c>
      <c r="H10459" t="s">
        <v>7</v>
      </c>
      <c r="I10459" t="s">
        <v>42485</v>
      </c>
      <c r="J10459" t="s">
        <v>1661</v>
      </c>
      <c r="K10459">
        <v>4.7E-2</v>
      </c>
      <c r="L10459" t="s">
        <v>42502</v>
      </c>
      <c r="M10459" s="32" t="s">
        <v>15320</v>
      </c>
    </row>
    <row r="10460" spans="1:13" x14ac:dyDescent="0.25">
      <c r="A10460" t="s">
        <v>42503</v>
      </c>
      <c r="B10460" s="18">
        <v>55.1</v>
      </c>
      <c r="C10460" s="30"/>
      <c r="D10460" s="30"/>
      <c r="E10460" s="21">
        <f>IFERROR(VLOOKUP(A10460,'RTZ255'!A:D,4,),"")</f>
        <v>20.399999999999999</v>
      </c>
      <c r="F10460" t="s">
        <v>42504</v>
      </c>
      <c r="G10460" t="s">
        <v>42505</v>
      </c>
      <c r="H10460" t="s">
        <v>7</v>
      </c>
      <c r="I10460" t="s">
        <v>42485</v>
      </c>
      <c r="J10460" t="s">
        <v>1661</v>
      </c>
      <c r="K10460">
        <v>0.08</v>
      </c>
      <c r="L10460" t="s">
        <v>42506</v>
      </c>
      <c r="M10460" s="32" t="s">
        <v>15320</v>
      </c>
    </row>
    <row r="10461" spans="1:13" x14ac:dyDescent="0.25">
      <c r="A10461" t="s">
        <v>42507</v>
      </c>
      <c r="B10461" s="18">
        <v>77</v>
      </c>
      <c r="C10461" s="30"/>
      <c r="D10461" s="30"/>
      <c r="E10461" s="21">
        <f>IFERROR(VLOOKUP(A10461,'RTZ255'!A:D,4,),"")</f>
        <v>29.07</v>
      </c>
      <c r="F10461" t="s">
        <v>42508</v>
      </c>
      <c r="G10461" t="s">
        <v>42509</v>
      </c>
      <c r="H10461" t="s">
        <v>7</v>
      </c>
      <c r="I10461" t="s">
        <v>42485</v>
      </c>
      <c r="J10461" t="s">
        <v>1661</v>
      </c>
      <c r="K10461">
        <v>0.114</v>
      </c>
      <c r="L10461" t="s">
        <v>42510</v>
      </c>
      <c r="M10461" s="32" t="s">
        <v>15320</v>
      </c>
    </row>
    <row r="10462" spans="1:13" x14ac:dyDescent="0.25">
      <c r="A10462" t="s">
        <v>42511</v>
      </c>
      <c r="B10462" s="18">
        <v>120.9</v>
      </c>
      <c r="C10462" s="30"/>
      <c r="D10462" s="30"/>
      <c r="E10462" s="21">
        <f>IFERROR(VLOOKUP(A10462,'RTZ255'!A:D,4,),"")</f>
        <v>44.12</v>
      </c>
      <c r="F10462" t="s">
        <v>42512</v>
      </c>
      <c r="G10462" t="s">
        <v>42513</v>
      </c>
      <c r="H10462" t="s">
        <v>7</v>
      </c>
      <c r="I10462" t="s">
        <v>42485</v>
      </c>
      <c r="J10462" t="s">
        <v>1661</v>
      </c>
      <c r="K10462">
        <v>0.17299999999999999</v>
      </c>
      <c r="L10462" t="s">
        <v>42514</v>
      </c>
      <c r="M10462" s="32" t="s">
        <v>15320</v>
      </c>
    </row>
    <row r="10463" spans="1:13" x14ac:dyDescent="0.25">
      <c r="A10463" t="s">
        <v>42515</v>
      </c>
      <c r="B10463" s="18">
        <v>165.4</v>
      </c>
      <c r="C10463" s="30"/>
      <c r="D10463" s="30"/>
      <c r="E10463" s="21">
        <f>IFERROR(VLOOKUP(A10463,'RTZ255'!A:D,4,),"")</f>
        <v>67.83</v>
      </c>
      <c r="F10463" t="s">
        <v>42516</v>
      </c>
      <c r="G10463" t="s">
        <v>42517</v>
      </c>
      <c r="H10463" t="s">
        <v>7</v>
      </c>
      <c r="I10463" t="s">
        <v>42485</v>
      </c>
      <c r="J10463" t="s">
        <v>1661</v>
      </c>
      <c r="K10463">
        <v>0.26600000000000001</v>
      </c>
      <c r="L10463" t="s">
        <v>42518</v>
      </c>
      <c r="M10463" s="32" t="s">
        <v>15320</v>
      </c>
    </row>
    <row r="10464" spans="1:13" x14ac:dyDescent="0.25">
      <c r="A10464" t="s">
        <v>42519</v>
      </c>
      <c r="B10464" s="18">
        <v>40.700000000000003</v>
      </c>
      <c r="C10464" s="30"/>
      <c r="D10464" s="30"/>
      <c r="E10464" s="21">
        <f>IFERROR(VLOOKUP(A10464,'RTZ255'!A:D,4,),"")</f>
        <v>6.89</v>
      </c>
      <c r="F10464" t="s">
        <v>42520</v>
      </c>
      <c r="G10464" t="s">
        <v>42521</v>
      </c>
      <c r="H10464" t="s">
        <v>7</v>
      </c>
      <c r="I10464" t="s">
        <v>42485</v>
      </c>
      <c r="J10464" t="s">
        <v>1661</v>
      </c>
      <c r="K10464">
        <v>2.7E-2</v>
      </c>
      <c r="L10464" t="s">
        <v>42522</v>
      </c>
      <c r="M10464" s="32" t="s">
        <v>15320</v>
      </c>
    </row>
    <row r="10465" spans="1:13" x14ac:dyDescent="0.25">
      <c r="A10465" t="s">
        <v>42523</v>
      </c>
      <c r="B10465" s="18">
        <v>40.700000000000003</v>
      </c>
      <c r="C10465" s="30"/>
      <c r="D10465" s="30"/>
      <c r="E10465" s="21">
        <f>IFERROR(VLOOKUP(A10465,'RTZ255'!A:D,4,),"")</f>
        <v>5.0999999999999996</v>
      </c>
      <c r="F10465" t="s">
        <v>42524</v>
      </c>
      <c r="G10465" t="s">
        <v>42525</v>
      </c>
      <c r="H10465" t="s">
        <v>7</v>
      </c>
      <c r="I10465" t="s">
        <v>42485</v>
      </c>
      <c r="J10465" t="s">
        <v>1661</v>
      </c>
      <c r="K10465">
        <v>0.02</v>
      </c>
      <c r="L10465" t="s">
        <v>42526</v>
      </c>
      <c r="M10465" s="32" t="s">
        <v>15320</v>
      </c>
    </row>
    <row r="10466" spans="1:13" x14ac:dyDescent="0.25">
      <c r="A10466" t="s">
        <v>42527</v>
      </c>
      <c r="B10466" s="18">
        <v>38.5</v>
      </c>
      <c r="C10466" s="30"/>
      <c r="D10466" s="30"/>
      <c r="E10466" s="21">
        <f>IFERROR(VLOOKUP(A10466,'RTZ255'!A:D,4,),"")</f>
        <v>5.0999999999999996</v>
      </c>
      <c r="F10466" t="s">
        <v>42528</v>
      </c>
      <c r="G10466" t="s">
        <v>42529</v>
      </c>
      <c r="H10466" t="s">
        <v>7</v>
      </c>
      <c r="I10466" t="s">
        <v>42485</v>
      </c>
      <c r="J10466" t="s">
        <v>1661</v>
      </c>
      <c r="K10466">
        <v>0.02</v>
      </c>
      <c r="L10466" t="s">
        <v>42530</v>
      </c>
      <c r="M10466" s="32" t="s">
        <v>15320</v>
      </c>
    </row>
    <row r="10467" spans="1:13" x14ac:dyDescent="0.25">
      <c r="A10467" t="s">
        <v>42531</v>
      </c>
      <c r="B10467" s="18">
        <v>43</v>
      </c>
      <c r="C10467" s="30"/>
      <c r="D10467" s="30"/>
      <c r="E10467" s="21">
        <f>IFERROR(VLOOKUP(A10467,'RTZ255'!A:D,4,),"")</f>
        <v>6.89</v>
      </c>
      <c r="F10467" t="s">
        <v>42532</v>
      </c>
      <c r="G10467" t="s">
        <v>42533</v>
      </c>
      <c r="H10467" t="s">
        <v>7</v>
      </c>
      <c r="I10467" t="s">
        <v>42485</v>
      </c>
      <c r="J10467" t="s">
        <v>1661</v>
      </c>
      <c r="K10467">
        <v>2.7E-2</v>
      </c>
      <c r="L10467" t="s">
        <v>42534</v>
      </c>
      <c r="M10467" s="32" t="s">
        <v>15320</v>
      </c>
    </row>
    <row r="10468" spans="1:13" x14ac:dyDescent="0.25">
      <c r="A10468" t="s">
        <v>42535</v>
      </c>
      <c r="B10468" s="18">
        <v>49</v>
      </c>
      <c r="C10468" s="30"/>
      <c r="D10468" s="30"/>
      <c r="E10468" s="21">
        <f>IFERROR(VLOOKUP(A10468,'RTZ255'!A:D,4,),"")</f>
        <v>11.99</v>
      </c>
      <c r="F10468" t="s">
        <v>42536</v>
      </c>
      <c r="G10468" t="s">
        <v>42537</v>
      </c>
      <c r="H10468" t="s">
        <v>7</v>
      </c>
      <c r="I10468" t="s">
        <v>42485</v>
      </c>
      <c r="J10468" t="s">
        <v>1661</v>
      </c>
      <c r="K10468">
        <v>4.7E-2</v>
      </c>
      <c r="L10468" t="s">
        <v>42538</v>
      </c>
      <c r="M10468" s="32" t="s">
        <v>15320</v>
      </c>
    </row>
    <row r="10469" spans="1:13" x14ac:dyDescent="0.25">
      <c r="A10469" t="s">
        <v>42539</v>
      </c>
      <c r="B10469" s="18">
        <v>63.3</v>
      </c>
      <c r="C10469" s="30"/>
      <c r="D10469" s="30"/>
      <c r="E10469" s="21">
        <f>IFERROR(VLOOKUP(A10469,'RTZ255'!A:D,4,),"")</f>
        <v>20.399999999999999</v>
      </c>
      <c r="F10469" t="s">
        <v>42540</v>
      </c>
      <c r="G10469" t="s">
        <v>42541</v>
      </c>
      <c r="H10469" t="s">
        <v>7</v>
      </c>
      <c r="I10469" t="s">
        <v>42485</v>
      </c>
      <c r="J10469" t="s">
        <v>1661</v>
      </c>
      <c r="K10469">
        <v>0.08</v>
      </c>
      <c r="L10469" t="s">
        <v>42542</v>
      </c>
      <c r="M10469" s="32" t="s">
        <v>15320</v>
      </c>
    </row>
    <row r="10470" spans="1:13" x14ac:dyDescent="0.25">
      <c r="A10470" t="s">
        <v>42543</v>
      </c>
      <c r="B10470" s="18">
        <v>88.4</v>
      </c>
      <c r="C10470" s="30"/>
      <c r="D10470" s="30"/>
      <c r="E10470" s="21">
        <f>IFERROR(VLOOKUP(A10470,'RTZ255'!A:D,4,),"")</f>
        <v>29.07</v>
      </c>
      <c r="F10470" t="s">
        <v>42544</v>
      </c>
      <c r="G10470" t="s">
        <v>42545</v>
      </c>
      <c r="H10470" t="s">
        <v>7</v>
      </c>
      <c r="I10470" t="s">
        <v>42485</v>
      </c>
      <c r="J10470" t="s">
        <v>1661</v>
      </c>
      <c r="K10470">
        <v>0.114</v>
      </c>
      <c r="L10470" t="s">
        <v>42546</v>
      </c>
      <c r="M10470" s="32" t="s">
        <v>15320</v>
      </c>
    </row>
    <row r="10471" spans="1:13" x14ac:dyDescent="0.25">
      <c r="A10471" t="s">
        <v>42547</v>
      </c>
      <c r="B10471" s="18">
        <v>130.30000000000001</v>
      </c>
      <c r="C10471" s="30"/>
      <c r="D10471" s="30"/>
      <c r="E10471" s="21">
        <f>IFERROR(VLOOKUP(A10471,'RTZ255'!A:D,4,),"")</f>
        <v>44.12</v>
      </c>
      <c r="F10471" t="s">
        <v>42548</v>
      </c>
      <c r="G10471" t="s">
        <v>42549</v>
      </c>
      <c r="H10471" t="s">
        <v>7</v>
      </c>
      <c r="I10471" t="s">
        <v>42485</v>
      </c>
      <c r="J10471" t="s">
        <v>1661</v>
      </c>
      <c r="K10471">
        <v>0.17299999999999999</v>
      </c>
      <c r="L10471" t="s">
        <v>42550</v>
      </c>
      <c r="M10471" s="32" t="s">
        <v>15320</v>
      </c>
    </row>
    <row r="10472" spans="1:13" x14ac:dyDescent="0.25">
      <c r="A10472" t="s">
        <v>42551</v>
      </c>
      <c r="B10472" s="18">
        <v>182.1</v>
      </c>
      <c r="C10472" s="30"/>
      <c r="D10472" s="30"/>
      <c r="E10472" s="21">
        <f>IFERROR(VLOOKUP(A10472,'RTZ255'!A:D,4,),"")</f>
        <v>67.83</v>
      </c>
      <c r="F10472" t="s">
        <v>42552</v>
      </c>
      <c r="G10472" t="s">
        <v>42553</v>
      </c>
      <c r="H10472" t="s">
        <v>7</v>
      </c>
      <c r="I10472" t="s">
        <v>42485</v>
      </c>
      <c r="J10472" t="s">
        <v>1661</v>
      </c>
      <c r="K10472">
        <v>0.26600000000000001</v>
      </c>
      <c r="L10472" t="s">
        <v>42554</v>
      </c>
      <c r="M10472" s="32" t="s">
        <v>15320</v>
      </c>
    </row>
    <row r="10473" spans="1:13" x14ac:dyDescent="0.25">
      <c r="A10473" t="s">
        <v>42555</v>
      </c>
      <c r="B10473" s="18">
        <v>99.4</v>
      </c>
      <c r="C10473" s="30"/>
      <c r="D10473" s="30"/>
      <c r="E10473" s="21">
        <f>IFERROR(VLOOKUP(A10473,'RTZ255'!A:D,4,),"")</f>
        <v>9.9499999999999993</v>
      </c>
      <c r="F10473" t="s">
        <v>42556</v>
      </c>
      <c r="G10473" t="s">
        <v>42557</v>
      </c>
      <c r="H10473" t="s">
        <v>7</v>
      </c>
      <c r="I10473" t="s">
        <v>42558</v>
      </c>
      <c r="J10473" t="s">
        <v>1661</v>
      </c>
      <c r="K10473">
        <v>3.9E-2</v>
      </c>
      <c r="L10473" t="s">
        <v>42559</v>
      </c>
      <c r="M10473" s="32" t="s">
        <v>11</v>
      </c>
    </row>
    <row r="10474" spans="1:13" x14ac:dyDescent="0.25">
      <c r="A10474" t="s">
        <v>42560</v>
      </c>
      <c r="B10474" s="18">
        <v>117.1</v>
      </c>
      <c r="C10474" s="30"/>
      <c r="D10474" s="30"/>
      <c r="E10474" s="21">
        <f>IFERROR(VLOOKUP(A10474,'RTZ255'!A:D,4,),"")</f>
        <v>17.850000000000001</v>
      </c>
      <c r="F10474" t="s">
        <v>42561</v>
      </c>
      <c r="G10474" t="s">
        <v>42562</v>
      </c>
      <c r="H10474" t="s">
        <v>7</v>
      </c>
      <c r="I10474" t="s">
        <v>42558</v>
      </c>
      <c r="J10474" t="s">
        <v>1661</v>
      </c>
      <c r="K10474">
        <v>7.0000000000000007E-2</v>
      </c>
      <c r="L10474" t="s">
        <v>42563</v>
      </c>
      <c r="M10474" s="32" t="s">
        <v>11</v>
      </c>
    </row>
    <row r="10475" spans="1:13" x14ac:dyDescent="0.25">
      <c r="A10475" t="s">
        <v>42564</v>
      </c>
      <c r="B10475" s="18">
        <v>145.19999999999999</v>
      </c>
      <c r="C10475" s="30"/>
      <c r="D10475" s="30"/>
      <c r="E10475" s="21">
        <f>IFERROR(VLOOKUP(A10475,'RTZ255'!A:D,4,),"")</f>
        <v>26.78</v>
      </c>
      <c r="F10475" t="s">
        <v>42565</v>
      </c>
      <c r="G10475" t="s">
        <v>42566</v>
      </c>
      <c r="H10475" t="s">
        <v>7</v>
      </c>
      <c r="I10475" t="s">
        <v>42558</v>
      </c>
      <c r="J10475" t="s">
        <v>1661</v>
      </c>
      <c r="K10475">
        <v>0.105</v>
      </c>
      <c r="L10475" t="s">
        <v>42567</v>
      </c>
      <c r="M10475" s="32" t="s">
        <v>11</v>
      </c>
    </row>
    <row r="10476" spans="1:13" x14ac:dyDescent="0.25">
      <c r="A10476" t="s">
        <v>42568</v>
      </c>
      <c r="B10476" s="18">
        <v>149.1</v>
      </c>
      <c r="C10476" s="30"/>
      <c r="D10476" s="30"/>
      <c r="E10476" s="21">
        <f>IFERROR(VLOOKUP(A10476,'RTZ255'!A:D,4,),"")</f>
        <v>35.19</v>
      </c>
      <c r="F10476" t="s">
        <v>42569</v>
      </c>
      <c r="G10476" t="s">
        <v>42570</v>
      </c>
      <c r="H10476" t="s">
        <v>7</v>
      </c>
      <c r="I10476" t="s">
        <v>42558</v>
      </c>
      <c r="J10476" t="s">
        <v>1661</v>
      </c>
      <c r="K10476">
        <v>0.13800000000000001</v>
      </c>
      <c r="L10476" t="s">
        <v>42571</v>
      </c>
      <c r="M10476" s="32" t="s">
        <v>11</v>
      </c>
    </row>
    <row r="10477" spans="1:13" x14ac:dyDescent="0.25">
      <c r="A10477" t="s">
        <v>42572</v>
      </c>
      <c r="B10477" s="18">
        <v>176.4</v>
      </c>
      <c r="C10477" s="30"/>
      <c r="D10477" s="30"/>
      <c r="E10477" s="21">
        <f>IFERROR(VLOOKUP(A10477,'RTZ255'!A:D,4,),"")</f>
        <v>53.81</v>
      </c>
      <c r="F10477" t="s">
        <v>42573</v>
      </c>
      <c r="G10477" t="s">
        <v>42574</v>
      </c>
      <c r="H10477" t="s">
        <v>7</v>
      </c>
      <c r="I10477" t="s">
        <v>42558</v>
      </c>
      <c r="J10477" t="s">
        <v>1661</v>
      </c>
      <c r="K10477">
        <v>0.21099999999999999</v>
      </c>
      <c r="L10477" t="s">
        <v>42575</v>
      </c>
      <c r="M10477" s="32" t="s">
        <v>11</v>
      </c>
    </row>
    <row r="10478" spans="1:13" x14ac:dyDescent="0.25">
      <c r="A10478" t="s">
        <v>42576</v>
      </c>
      <c r="B10478" s="18">
        <v>199.8</v>
      </c>
      <c r="C10478" s="30"/>
      <c r="D10478" s="30"/>
      <c r="E10478" s="21">
        <f>IFERROR(VLOOKUP(A10478,'RTZ255'!A:D,4,),"")</f>
        <v>61.97</v>
      </c>
      <c r="F10478" t="s">
        <v>42577</v>
      </c>
      <c r="G10478" t="s">
        <v>42578</v>
      </c>
      <c r="H10478" t="s">
        <v>7</v>
      </c>
      <c r="I10478" t="s">
        <v>42558</v>
      </c>
      <c r="J10478" t="s">
        <v>1661</v>
      </c>
      <c r="K10478">
        <v>0.24299999999999999</v>
      </c>
      <c r="L10478" t="s">
        <v>42579</v>
      </c>
      <c r="M10478" s="32" t="s">
        <v>11</v>
      </c>
    </row>
    <row r="10479" spans="1:13" x14ac:dyDescent="0.25">
      <c r="A10479" t="s">
        <v>42580</v>
      </c>
      <c r="B10479" s="18">
        <v>108.9</v>
      </c>
      <c r="C10479" s="30"/>
      <c r="D10479" s="30"/>
      <c r="E10479" s="21">
        <f>IFERROR(VLOOKUP(A10479,'RTZ255'!A:D,4,),"")</f>
        <v>9.9499999999999993</v>
      </c>
      <c r="F10479" t="s">
        <v>42581</v>
      </c>
      <c r="G10479" t="s">
        <v>42582</v>
      </c>
      <c r="H10479" t="s">
        <v>7</v>
      </c>
      <c r="I10479" t="s">
        <v>42558</v>
      </c>
      <c r="J10479" t="s">
        <v>1661</v>
      </c>
      <c r="K10479">
        <v>3.9E-2</v>
      </c>
      <c r="L10479" t="s">
        <v>42583</v>
      </c>
      <c r="M10479" s="32" t="s">
        <v>11</v>
      </c>
    </row>
    <row r="10480" spans="1:13" x14ac:dyDescent="0.25">
      <c r="A10480" t="s">
        <v>42584</v>
      </c>
      <c r="B10480" s="18">
        <v>130.9</v>
      </c>
      <c r="C10480" s="30"/>
      <c r="D10480" s="30"/>
      <c r="E10480" s="21">
        <f>IFERROR(VLOOKUP(A10480,'RTZ255'!A:D,4,),"")</f>
        <v>17.850000000000001</v>
      </c>
      <c r="F10480" t="s">
        <v>42585</v>
      </c>
      <c r="G10480" t="s">
        <v>42586</v>
      </c>
      <c r="H10480" t="s">
        <v>7</v>
      </c>
      <c r="I10480" t="s">
        <v>42558</v>
      </c>
      <c r="J10480" t="s">
        <v>1661</v>
      </c>
      <c r="K10480">
        <v>7.0000000000000007E-2</v>
      </c>
      <c r="L10480" t="s">
        <v>42587</v>
      </c>
      <c r="M10480" s="32" t="s">
        <v>11</v>
      </c>
    </row>
    <row r="10481" spans="1:13" x14ac:dyDescent="0.25">
      <c r="A10481" t="s">
        <v>42588</v>
      </c>
      <c r="B10481" s="18">
        <v>158.5</v>
      </c>
      <c r="C10481" s="30"/>
      <c r="D10481" s="30"/>
      <c r="E10481" s="21">
        <f>IFERROR(VLOOKUP(A10481,'RTZ255'!A:D,4,),"")</f>
        <v>26.78</v>
      </c>
      <c r="F10481" t="s">
        <v>42589</v>
      </c>
      <c r="G10481" t="s">
        <v>42590</v>
      </c>
      <c r="H10481" t="s">
        <v>7</v>
      </c>
      <c r="I10481" t="s">
        <v>42558</v>
      </c>
      <c r="J10481" t="s">
        <v>1661</v>
      </c>
      <c r="K10481">
        <v>0.105</v>
      </c>
      <c r="L10481" t="s">
        <v>42591</v>
      </c>
      <c r="M10481" s="32" t="s">
        <v>11</v>
      </c>
    </row>
    <row r="10482" spans="1:13" x14ac:dyDescent="0.25">
      <c r="A10482" t="s">
        <v>42592</v>
      </c>
      <c r="B10482" s="18">
        <v>165.4</v>
      </c>
      <c r="C10482" s="30"/>
      <c r="D10482" s="30"/>
      <c r="E10482" s="21">
        <f>IFERROR(VLOOKUP(A10482,'RTZ255'!A:D,4,),"")</f>
        <v>35.19</v>
      </c>
      <c r="F10482" t="s">
        <v>42593</v>
      </c>
      <c r="G10482" t="s">
        <v>42594</v>
      </c>
      <c r="H10482" t="s">
        <v>7</v>
      </c>
      <c r="I10482" t="s">
        <v>42558</v>
      </c>
      <c r="J10482" t="s">
        <v>1661</v>
      </c>
      <c r="K10482">
        <v>0.13800000000000001</v>
      </c>
      <c r="L10482" t="s">
        <v>42595</v>
      </c>
      <c r="M10482" s="32" t="s">
        <v>11</v>
      </c>
    </row>
    <row r="10483" spans="1:13" x14ac:dyDescent="0.25">
      <c r="A10483" t="s">
        <v>42596</v>
      </c>
      <c r="B10483" s="18">
        <v>195.7</v>
      </c>
      <c r="C10483" s="30"/>
      <c r="D10483" s="30"/>
      <c r="E10483" s="21">
        <f>IFERROR(VLOOKUP(A10483,'RTZ255'!A:D,4,),"")</f>
        <v>53.81</v>
      </c>
      <c r="F10483" t="s">
        <v>42597</v>
      </c>
      <c r="G10483" t="s">
        <v>42598</v>
      </c>
      <c r="H10483" t="s">
        <v>7</v>
      </c>
      <c r="I10483" t="s">
        <v>42558</v>
      </c>
      <c r="J10483" t="s">
        <v>1661</v>
      </c>
      <c r="K10483">
        <v>0.21099999999999999</v>
      </c>
      <c r="L10483" t="s">
        <v>42599</v>
      </c>
      <c r="M10483" s="32" t="s">
        <v>11</v>
      </c>
    </row>
    <row r="10484" spans="1:13" x14ac:dyDescent="0.25">
      <c r="A10484" t="s">
        <v>42600</v>
      </c>
      <c r="B10484" s="18">
        <v>199.8</v>
      </c>
      <c r="C10484" s="30"/>
      <c r="D10484" s="30"/>
      <c r="E10484" s="21">
        <f>IFERROR(VLOOKUP(A10484,'RTZ255'!A:D,4,),"")</f>
        <v>61.97</v>
      </c>
      <c r="F10484" t="s">
        <v>42601</v>
      </c>
      <c r="G10484" t="s">
        <v>42602</v>
      </c>
      <c r="H10484" t="s">
        <v>7</v>
      </c>
      <c r="I10484" t="s">
        <v>42558</v>
      </c>
      <c r="J10484" t="s">
        <v>1661</v>
      </c>
      <c r="K10484">
        <v>0.24299999999999999</v>
      </c>
      <c r="L10484" t="s">
        <v>42603</v>
      </c>
      <c r="M10484" s="32" t="s">
        <v>11</v>
      </c>
    </row>
    <row r="10485" spans="1:13" x14ac:dyDescent="0.25">
      <c r="A10485" t="s">
        <v>42604</v>
      </c>
      <c r="B10485" s="18">
        <v>56.2</v>
      </c>
      <c r="C10485" s="30"/>
      <c r="D10485" s="30"/>
      <c r="E10485" s="21">
        <f>IFERROR(VLOOKUP(A10485,'RTZ255'!A:D,4,),"")</f>
        <v>2.2999999999999998</v>
      </c>
      <c r="F10485" t="s">
        <v>42605</v>
      </c>
      <c r="G10485" t="s">
        <v>42606</v>
      </c>
      <c r="H10485" t="s">
        <v>7</v>
      </c>
      <c r="I10485" t="s">
        <v>42558</v>
      </c>
      <c r="J10485" t="s">
        <v>1661</v>
      </c>
      <c r="K10485">
        <v>8.9999999999999993E-3</v>
      </c>
      <c r="L10485" t="s">
        <v>42607</v>
      </c>
      <c r="M10485" s="32" t="s">
        <v>11</v>
      </c>
    </row>
    <row r="10486" spans="1:13" x14ac:dyDescent="0.25">
      <c r="A10486" t="s">
        <v>42608</v>
      </c>
      <c r="B10486" s="18">
        <v>60.5</v>
      </c>
      <c r="C10486" s="30"/>
      <c r="D10486" s="30"/>
      <c r="E10486" s="21">
        <f>IFERROR(VLOOKUP(A10486,'RTZ255'!A:D,4,),"")</f>
        <v>2.2999999999999998</v>
      </c>
      <c r="F10486" t="s">
        <v>42609</v>
      </c>
      <c r="G10486" t="s">
        <v>42610</v>
      </c>
      <c r="H10486" t="s">
        <v>7</v>
      </c>
      <c r="I10486" t="s">
        <v>42558</v>
      </c>
      <c r="J10486" t="s">
        <v>1661</v>
      </c>
      <c r="K10486">
        <v>8.9999999999999993E-3</v>
      </c>
      <c r="L10486" t="s">
        <v>42611</v>
      </c>
      <c r="M10486" s="32" t="s">
        <v>11</v>
      </c>
    </row>
    <row r="10487" spans="1:13" x14ac:dyDescent="0.25">
      <c r="A10487" t="s">
        <v>42612</v>
      </c>
      <c r="B10487" s="18">
        <v>64.8</v>
      </c>
      <c r="C10487" s="30"/>
      <c r="D10487" s="30"/>
      <c r="E10487" s="21">
        <f>IFERROR(VLOOKUP(A10487,'RTZ255'!A:D,4,),"")</f>
        <v>5.36</v>
      </c>
      <c r="F10487" t="s">
        <v>42613</v>
      </c>
      <c r="G10487" t="s">
        <v>42614</v>
      </c>
      <c r="H10487" t="s">
        <v>7</v>
      </c>
      <c r="I10487" t="s">
        <v>42558</v>
      </c>
      <c r="J10487" t="s">
        <v>1661</v>
      </c>
      <c r="K10487">
        <v>2.1000000000000001E-2</v>
      </c>
      <c r="L10487" t="s">
        <v>42615</v>
      </c>
      <c r="M10487" s="32" t="s">
        <v>11</v>
      </c>
    </row>
    <row r="10488" spans="1:13" x14ac:dyDescent="0.25">
      <c r="A10488" t="s">
        <v>42616</v>
      </c>
      <c r="B10488" s="18">
        <v>76.599999999999994</v>
      </c>
      <c r="C10488" s="30"/>
      <c r="D10488" s="30"/>
      <c r="E10488" s="21">
        <f>IFERROR(VLOOKUP(A10488,'RTZ255'!A:D,4,),"")</f>
        <v>6.38</v>
      </c>
      <c r="F10488" t="s">
        <v>42617</v>
      </c>
      <c r="G10488" t="s">
        <v>42618</v>
      </c>
      <c r="H10488" t="s">
        <v>7</v>
      </c>
      <c r="I10488" t="s">
        <v>42558</v>
      </c>
      <c r="J10488" t="s">
        <v>1661</v>
      </c>
      <c r="K10488">
        <v>2.5000000000000001E-2</v>
      </c>
      <c r="L10488" t="s">
        <v>42619</v>
      </c>
      <c r="M10488" s="32" t="s">
        <v>11</v>
      </c>
    </row>
    <row r="10489" spans="1:13" x14ac:dyDescent="0.25">
      <c r="A10489" t="s">
        <v>42620</v>
      </c>
      <c r="B10489" s="18">
        <v>76.599999999999994</v>
      </c>
      <c r="C10489" s="30"/>
      <c r="D10489" s="30"/>
      <c r="E10489" s="21">
        <f>IFERROR(VLOOKUP(A10489,'RTZ255'!A:D,4,),"")</f>
        <v>6.38</v>
      </c>
      <c r="F10489" t="s">
        <v>42621</v>
      </c>
      <c r="G10489" t="s">
        <v>42622</v>
      </c>
      <c r="H10489" t="s">
        <v>7</v>
      </c>
      <c r="I10489" t="s">
        <v>42558</v>
      </c>
      <c r="J10489" t="s">
        <v>1661</v>
      </c>
      <c r="K10489">
        <v>2.5000000000000001E-2</v>
      </c>
      <c r="L10489" t="s">
        <v>42623</v>
      </c>
      <c r="M10489" s="32" t="s">
        <v>11</v>
      </c>
    </row>
    <row r="10490" spans="1:13" x14ac:dyDescent="0.25">
      <c r="A10490" t="s">
        <v>42624</v>
      </c>
      <c r="B10490" s="18">
        <v>81.3</v>
      </c>
      <c r="C10490" s="30"/>
      <c r="D10490" s="30"/>
      <c r="E10490" s="21">
        <f>IFERROR(VLOOKUP(A10490,'RTZ255'!A:D,4,),"")</f>
        <v>7.14</v>
      </c>
      <c r="F10490" t="s">
        <v>42625</v>
      </c>
      <c r="G10490" t="s">
        <v>42626</v>
      </c>
      <c r="H10490" t="s">
        <v>7</v>
      </c>
      <c r="I10490" t="s">
        <v>42558</v>
      </c>
      <c r="J10490" t="s">
        <v>1661</v>
      </c>
      <c r="K10490">
        <v>2.8000000000000001E-2</v>
      </c>
      <c r="L10490" t="s">
        <v>42627</v>
      </c>
      <c r="M10490" s="32" t="s">
        <v>11</v>
      </c>
    </row>
    <row r="10491" spans="1:13" x14ac:dyDescent="0.25">
      <c r="A10491" t="s">
        <v>42628</v>
      </c>
      <c r="B10491" s="18">
        <v>87.3</v>
      </c>
      <c r="C10491" s="30"/>
      <c r="D10491" s="30"/>
      <c r="E10491" s="21">
        <f>IFERROR(VLOOKUP(A10491,'RTZ255'!A:D,4,),"")</f>
        <v>13.52</v>
      </c>
      <c r="F10491" t="s">
        <v>42629</v>
      </c>
      <c r="G10491" t="s">
        <v>42630</v>
      </c>
      <c r="H10491" t="s">
        <v>7</v>
      </c>
      <c r="I10491" t="s">
        <v>42558</v>
      </c>
      <c r="J10491" t="s">
        <v>1661</v>
      </c>
      <c r="K10491">
        <v>5.2999999999999999E-2</v>
      </c>
      <c r="L10491" t="s">
        <v>42631</v>
      </c>
      <c r="M10491" s="32" t="s">
        <v>11</v>
      </c>
    </row>
    <row r="10492" spans="1:13" x14ac:dyDescent="0.25">
      <c r="A10492" t="s">
        <v>42632</v>
      </c>
      <c r="B10492" s="18">
        <v>96.8</v>
      </c>
      <c r="C10492" s="30"/>
      <c r="D10492" s="30"/>
      <c r="E10492" s="21">
        <f>IFERROR(VLOOKUP(A10492,'RTZ255'!A:D,4,),"")</f>
        <v>23.72</v>
      </c>
      <c r="F10492" t="s">
        <v>42633</v>
      </c>
      <c r="G10492" t="s">
        <v>42634</v>
      </c>
      <c r="H10492" t="s">
        <v>7</v>
      </c>
      <c r="I10492" t="s">
        <v>42558</v>
      </c>
      <c r="J10492" t="s">
        <v>1661</v>
      </c>
      <c r="K10492">
        <v>9.2999999999999999E-2</v>
      </c>
      <c r="L10492" t="s">
        <v>42635</v>
      </c>
      <c r="M10492" s="32" t="s">
        <v>11</v>
      </c>
    </row>
    <row r="10493" spans="1:13" x14ac:dyDescent="0.25">
      <c r="A10493" t="s">
        <v>42636</v>
      </c>
      <c r="B10493" s="18">
        <v>137.4</v>
      </c>
      <c r="C10493" s="30"/>
      <c r="D10493" s="30"/>
      <c r="E10493" s="21">
        <f>IFERROR(VLOOKUP(A10493,'RTZ255'!A:D,4,),"")</f>
        <v>31.88</v>
      </c>
      <c r="F10493" t="s">
        <v>42637</v>
      </c>
      <c r="G10493" t="s">
        <v>42638</v>
      </c>
      <c r="H10493" t="s">
        <v>7</v>
      </c>
      <c r="I10493" t="s">
        <v>42558</v>
      </c>
      <c r="J10493" t="s">
        <v>1661</v>
      </c>
      <c r="K10493">
        <v>0.125</v>
      </c>
      <c r="L10493" t="s">
        <v>42639</v>
      </c>
      <c r="M10493" s="32" t="s">
        <v>11</v>
      </c>
    </row>
    <row r="10494" spans="1:13" x14ac:dyDescent="0.25">
      <c r="A10494" t="s">
        <v>42640</v>
      </c>
      <c r="B10494" s="18">
        <v>178</v>
      </c>
      <c r="C10494" s="30"/>
      <c r="D10494" s="30"/>
      <c r="E10494" s="21">
        <f>IFERROR(VLOOKUP(A10494,'RTZ255'!A:D,4,),"")</f>
        <v>46.16</v>
      </c>
      <c r="F10494" t="s">
        <v>42641</v>
      </c>
      <c r="G10494" t="s">
        <v>42642</v>
      </c>
      <c r="H10494" t="s">
        <v>7</v>
      </c>
      <c r="I10494" t="s">
        <v>42558</v>
      </c>
      <c r="J10494" t="s">
        <v>1661</v>
      </c>
      <c r="K10494">
        <v>0.18099999999999999</v>
      </c>
      <c r="L10494" t="s">
        <v>42643</v>
      </c>
      <c r="M10494" s="32" t="s">
        <v>11</v>
      </c>
    </row>
    <row r="10495" spans="1:13" x14ac:dyDescent="0.25">
      <c r="A10495" t="s">
        <v>42644</v>
      </c>
      <c r="B10495" s="18">
        <v>245</v>
      </c>
      <c r="C10495" s="30"/>
      <c r="D10495" s="30"/>
      <c r="E10495" s="21">
        <f>IFERROR(VLOOKUP(A10495,'RTZ255'!A:D,4,),"")</f>
        <v>76.760000000000005</v>
      </c>
      <c r="F10495" t="s">
        <v>42645</v>
      </c>
      <c r="G10495" t="s">
        <v>42646</v>
      </c>
      <c r="H10495" t="s">
        <v>7</v>
      </c>
      <c r="I10495" t="s">
        <v>42558</v>
      </c>
      <c r="J10495" t="s">
        <v>1661</v>
      </c>
      <c r="K10495">
        <v>0.30099999999999999</v>
      </c>
      <c r="L10495" t="s">
        <v>42647</v>
      </c>
      <c r="M10495" s="32" t="s">
        <v>11</v>
      </c>
    </row>
    <row r="10496" spans="1:13" x14ac:dyDescent="0.25">
      <c r="A10496" t="s">
        <v>42648</v>
      </c>
      <c r="B10496" s="18">
        <v>59</v>
      </c>
      <c r="C10496" s="30"/>
      <c r="D10496" s="30"/>
      <c r="E10496" s="21">
        <f>IFERROR(VLOOKUP(A10496,'RTZ255'!A:D,4,),"")</f>
        <v>2.2999999999999998</v>
      </c>
      <c r="F10496" t="s">
        <v>42649</v>
      </c>
      <c r="G10496" t="s">
        <v>42650</v>
      </c>
      <c r="H10496" t="s">
        <v>7</v>
      </c>
      <c r="I10496" t="s">
        <v>42558</v>
      </c>
      <c r="J10496" t="s">
        <v>1661</v>
      </c>
      <c r="K10496">
        <v>8.9999999999999993E-3</v>
      </c>
      <c r="L10496" t="s">
        <v>42651</v>
      </c>
      <c r="M10496" s="32" t="s">
        <v>11</v>
      </c>
    </row>
    <row r="10497" spans="1:13" x14ac:dyDescent="0.25">
      <c r="A10497" t="s">
        <v>42652</v>
      </c>
      <c r="B10497" s="18">
        <v>69.8</v>
      </c>
      <c r="C10497" s="30"/>
      <c r="D10497" s="30"/>
      <c r="E10497" s="21">
        <f>IFERROR(VLOOKUP(A10497,'RTZ255'!A:D,4,),"")</f>
        <v>2.2999999999999998</v>
      </c>
      <c r="F10497" t="s">
        <v>42653</v>
      </c>
      <c r="G10497" t="s">
        <v>42654</v>
      </c>
      <c r="H10497" t="s">
        <v>7</v>
      </c>
      <c r="I10497" t="s">
        <v>42558</v>
      </c>
      <c r="J10497" t="s">
        <v>1661</v>
      </c>
      <c r="K10497">
        <v>8.9999999999999993E-3</v>
      </c>
      <c r="L10497" t="s">
        <v>42655</v>
      </c>
      <c r="M10497" s="32" t="s">
        <v>11</v>
      </c>
    </row>
    <row r="10498" spans="1:13" x14ac:dyDescent="0.25">
      <c r="A10498" t="s">
        <v>42656</v>
      </c>
      <c r="B10498" s="18">
        <v>74.2</v>
      </c>
      <c r="C10498" s="30"/>
      <c r="D10498" s="30"/>
      <c r="E10498" s="21">
        <f>IFERROR(VLOOKUP(A10498,'RTZ255'!A:D,4,),"")</f>
        <v>5.36</v>
      </c>
      <c r="F10498" t="s">
        <v>42657</v>
      </c>
      <c r="G10498" t="s">
        <v>42658</v>
      </c>
      <c r="H10498" t="s">
        <v>7</v>
      </c>
      <c r="I10498" t="s">
        <v>42558</v>
      </c>
      <c r="J10498" t="s">
        <v>1661</v>
      </c>
      <c r="K10498">
        <v>2.1000000000000001E-2</v>
      </c>
      <c r="L10498" t="s">
        <v>42659</v>
      </c>
      <c r="M10498" s="32" t="s">
        <v>11</v>
      </c>
    </row>
    <row r="10499" spans="1:13" x14ac:dyDescent="0.25">
      <c r="A10499" t="s">
        <v>42660</v>
      </c>
      <c r="B10499" s="18">
        <v>87.3</v>
      </c>
      <c r="C10499" s="30"/>
      <c r="D10499" s="30"/>
      <c r="E10499" s="21">
        <f>IFERROR(VLOOKUP(A10499,'RTZ255'!A:D,4,),"")</f>
        <v>6.38</v>
      </c>
      <c r="F10499" t="s">
        <v>42661</v>
      </c>
      <c r="G10499" t="s">
        <v>42662</v>
      </c>
      <c r="H10499" t="s">
        <v>7</v>
      </c>
      <c r="I10499" t="s">
        <v>42558</v>
      </c>
      <c r="J10499" t="s">
        <v>1661</v>
      </c>
      <c r="K10499">
        <v>2.5000000000000001E-2</v>
      </c>
      <c r="L10499" t="s">
        <v>42663</v>
      </c>
      <c r="M10499" s="32" t="s">
        <v>11</v>
      </c>
    </row>
    <row r="10500" spans="1:13" x14ac:dyDescent="0.25">
      <c r="A10500" t="s">
        <v>42664</v>
      </c>
      <c r="B10500" s="18">
        <v>96.3</v>
      </c>
      <c r="C10500" s="30"/>
      <c r="D10500" s="30"/>
      <c r="E10500" s="21">
        <f>IFERROR(VLOOKUP(A10500,'RTZ255'!A:D,4,),"")</f>
        <v>7.14</v>
      </c>
      <c r="F10500" t="s">
        <v>42665</v>
      </c>
      <c r="G10500" t="s">
        <v>42666</v>
      </c>
      <c r="H10500" t="s">
        <v>7</v>
      </c>
      <c r="I10500" t="s">
        <v>42558</v>
      </c>
      <c r="J10500" t="s">
        <v>1661</v>
      </c>
      <c r="K10500">
        <v>2.8000000000000001E-2</v>
      </c>
      <c r="L10500" t="s">
        <v>42667</v>
      </c>
      <c r="M10500" s="32" t="s">
        <v>11</v>
      </c>
    </row>
    <row r="10501" spans="1:13" x14ac:dyDescent="0.25">
      <c r="A10501" t="s">
        <v>42668</v>
      </c>
      <c r="B10501" s="18">
        <v>103.9</v>
      </c>
      <c r="C10501" s="30"/>
      <c r="D10501" s="30"/>
      <c r="E10501" s="21">
        <f>IFERROR(VLOOKUP(A10501,'RTZ255'!A:D,4,),"")</f>
        <v>13.52</v>
      </c>
      <c r="F10501" t="s">
        <v>42669</v>
      </c>
      <c r="G10501" t="s">
        <v>42670</v>
      </c>
      <c r="H10501" t="s">
        <v>7</v>
      </c>
      <c r="I10501" t="s">
        <v>42558</v>
      </c>
      <c r="J10501" t="s">
        <v>1661</v>
      </c>
      <c r="K10501">
        <v>5.2999999999999999E-2</v>
      </c>
      <c r="L10501" t="s">
        <v>42671</v>
      </c>
      <c r="M10501" s="32" t="s">
        <v>11</v>
      </c>
    </row>
    <row r="10502" spans="1:13" x14ac:dyDescent="0.25">
      <c r="A10502" t="s">
        <v>42672</v>
      </c>
      <c r="B10502" s="18">
        <v>105.8</v>
      </c>
      <c r="C10502" s="30"/>
      <c r="D10502" s="30"/>
      <c r="E10502" s="21">
        <f>IFERROR(VLOOKUP(A10502,'RTZ255'!A:D,4,),"")</f>
        <v>23.72</v>
      </c>
      <c r="F10502" t="s">
        <v>42673</v>
      </c>
      <c r="G10502" t="s">
        <v>42674</v>
      </c>
      <c r="H10502" t="s">
        <v>7</v>
      </c>
      <c r="I10502" t="s">
        <v>42558</v>
      </c>
      <c r="J10502" t="s">
        <v>1661</v>
      </c>
      <c r="K10502">
        <v>9.2999999999999999E-2</v>
      </c>
      <c r="L10502" t="s">
        <v>42675</v>
      </c>
      <c r="M10502" s="32" t="s">
        <v>11</v>
      </c>
    </row>
    <row r="10503" spans="1:13" x14ac:dyDescent="0.25">
      <c r="A10503" t="s">
        <v>42676</v>
      </c>
      <c r="B10503" s="18">
        <v>146.9</v>
      </c>
      <c r="C10503" s="30"/>
      <c r="D10503" s="30"/>
      <c r="E10503" s="21">
        <f>IFERROR(VLOOKUP(A10503,'RTZ255'!A:D,4,),"")</f>
        <v>31.88</v>
      </c>
      <c r="F10503" t="s">
        <v>42677</v>
      </c>
      <c r="G10503" t="s">
        <v>42678</v>
      </c>
      <c r="H10503" t="s">
        <v>7</v>
      </c>
      <c r="I10503" t="s">
        <v>42558</v>
      </c>
      <c r="J10503" t="s">
        <v>1661</v>
      </c>
      <c r="K10503">
        <v>0.125</v>
      </c>
      <c r="L10503" t="s">
        <v>42679</v>
      </c>
      <c r="M10503" s="32" t="s">
        <v>11</v>
      </c>
    </row>
    <row r="10504" spans="1:13" x14ac:dyDescent="0.25">
      <c r="A10504" t="s">
        <v>42680</v>
      </c>
      <c r="B10504" s="18">
        <v>191</v>
      </c>
      <c r="C10504" s="30"/>
      <c r="D10504" s="30"/>
      <c r="E10504" s="21">
        <f>IFERROR(VLOOKUP(A10504,'RTZ255'!A:D,4,),"")</f>
        <v>46.16</v>
      </c>
      <c r="F10504" t="s">
        <v>42681</v>
      </c>
      <c r="G10504" t="s">
        <v>42682</v>
      </c>
      <c r="H10504" t="s">
        <v>7</v>
      </c>
      <c r="I10504" t="s">
        <v>42558</v>
      </c>
      <c r="J10504" t="s">
        <v>1661</v>
      </c>
      <c r="K10504">
        <v>0.18099999999999999</v>
      </c>
      <c r="L10504" t="s">
        <v>42683</v>
      </c>
      <c r="M10504" s="32" t="s">
        <v>11</v>
      </c>
    </row>
    <row r="10505" spans="1:13" x14ac:dyDescent="0.25">
      <c r="A10505" t="s">
        <v>42684</v>
      </c>
      <c r="B10505" s="18">
        <v>272.10000000000002</v>
      </c>
      <c r="C10505" s="30"/>
      <c r="D10505" s="30"/>
      <c r="E10505" s="21">
        <f>IFERROR(VLOOKUP(A10505,'RTZ255'!A:D,4,),"")</f>
        <v>76.760000000000005</v>
      </c>
      <c r="F10505" t="s">
        <v>42685</v>
      </c>
      <c r="G10505" t="s">
        <v>42686</v>
      </c>
      <c r="H10505" t="s">
        <v>7</v>
      </c>
      <c r="I10505" t="s">
        <v>42558</v>
      </c>
      <c r="J10505" t="s">
        <v>1661</v>
      </c>
      <c r="K10505">
        <v>0.30099999999999999</v>
      </c>
      <c r="L10505" t="s">
        <v>42687</v>
      </c>
      <c r="M10505" s="32" t="s">
        <v>11</v>
      </c>
    </row>
    <row r="10506" spans="1:13" x14ac:dyDescent="0.25">
      <c r="A10506" t="s">
        <v>42688</v>
      </c>
      <c r="B10506" s="18">
        <v>75.8</v>
      </c>
      <c r="C10506" s="30"/>
      <c r="D10506" s="30"/>
      <c r="E10506" s="21">
        <f>IFERROR(VLOOKUP(A10506,'RTZ255'!A:D,4,),"")</f>
        <v>4.08</v>
      </c>
      <c r="F10506" t="s">
        <v>42689</v>
      </c>
      <c r="G10506" t="s">
        <v>42690</v>
      </c>
      <c r="H10506" t="s">
        <v>7</v>
      </c>
      <c r="I10506" t="s">
        <v>42558</v>
      </c>
      <c r="J10506" t="s">
        <v>1661</v>
      </c>
      <c r="K10506">
        <v>1.6E-2</v>
      </c>
      <c r="L10506" t="s">
        <v>42691</v>
      </c>
      <c r="M10506" s="32" t="s">
        <v>11</v>
      </c>
    </row>
    <row r="10507" spans="1:13" x14ac:dyDescent="0.25">
      <c r="A10507" t="s">
        <v>42692</v>
      </c>
      <c r="B10507" s="18">
        <v>88.6</v>
      </c>
      <c r="C10507" s="30"/>
      <c r="D10507" s="30"/>
      <c r="E10507" s="21">
        <f>IFERROR(VLOOKUP(A10507,'RTZ255'!A:D,4,),"")</f>
        <v>6.38</v>
      </c>
      <c r="F10507" t="s">
        <v>42693</v>
      </c>
      <c r="G10507" t="s">
        <v>42694</v>
      </c>
      <c r="H10507" t="s">
        <v>7</v>
      </c>
      <c r="I10507" t="s">
        <v>42558</v>
      </c>
      <c r="J10507" t="s">
        <v>1661</v>
      </c>
      <c r="K10507">
        <v>2.5000000000000001E-2</v>
      </c>
      <c r="L10507" t="s">
        <v>42695</v>
      </c>
      <c r="M10507" s="32" t="s">
        <v>11</v>
      </c>
    </row>
    <row r="10508" spans="1:13" x14ac:dyDescent="0.25">
      <c r="A10508" t="s">
        <v>42696</v>
      </c>
      <c r="B10508" s="18">
        <v>97.1</v>
      </c>
      <c r="C10508" s="30"/>
      <c r="D10508" s="30"/>
      <c r="E10508" s="21">
        <f>IFERROR(VLOOKUP(A10508,'RTZ255'!A:D,4,),"")</f>
        <v>8.16</v>
      </c>
      <c r="F10508" t="s">
        <v>42697</v>
      </c>
      <c r="G10508" t="s">
        <v>42698</v>
      </c>
      <c r="H10508" t="s">
        <v>7</v>
      </c>
      <c r="I10508" t="s">
        <v>42558</v>
      </c>
      <c r="J10508" t="s">
        <v>1661</v>
      </c>
      <c r="K10508">
        <v>3.2000000000000001E-2</v>
      </c>
      <c r="L10508" t="s">
        <v>42699</v>
      </c>
      <c r="M10508" s="32" t="s">
        <v>11</v>
      </c>
    </row>
    <row r="10509" spans="1:13" x14ac:dyDescent="0.25">
      <c r="A10509" t="s">
        <v>42700</v>
      </c>
      <c r="B10509" s="18">
        <v>105.6</v>
      </c>
      <c r="C10509" s="30"/>
      <c r="D10509" s="30"/>
      <c r="E10509" s="21">
        <f>IFERROR(VLOOKUP(A10509,'RTZ255'!A:D,4,),"")</f>
        <v>15.05</v>
      </c>
      <c r="F10509" t="s">
        <v>42701</v>
      </c>
      <c r="G10509" t="s">
        <v>42702</v>
      </c>
      <c r="H10509" t="s">
        <v>7</v>
      </c>
      <c r="I10509" t="s">
        <v>42558</v>
      </c>
      <c r="J10509" t="s">
        <v>1661</v>
      </c>
      <c r="K10509">
        <v>5.8999999999999997E-2</v>
      </c>
      <c r="L10509" t="s">
        <v>42703</v>
      </c>
      <c r="M10509" s="32" t="s">
        <v>11</v>
      </c>
    </row>
    <row r="10510" spans="1:13" x14ac:dyDescent="0.25">
      <c r="A10510" t="s">
        <v>42704</v>
      </c>
      <c r="B10510" s="18">
        <v>118.4</v>
      </c>
      <c r="C10510" s="30"/>
      <c r="D10510" s="30"/>
      <c r="E10510" s="21">
        <f>IFERROR(VLOOKUP(A10510,'RTZ255'!A:D,4,),"")</f>
        <v>27.03</v>
      </c>
      <c r="F10510" t="s">
        <v>42705</v>
      </c>
      <c r="G10510" t="s">
        <v>42706</v>
      </c>
      <c r="H10510" t="s">
        <v>7</v>
      </c>
      <c r="I10510" t="s">
        <v>42558</v>
      </c>
      <c r="J10510" t="s">
        <v>1661</v>
      </c>
      <c r="K10510">
        <v>0.106</v>
      </c>
      <c r="L10510" t="s">
        <v>42707</v>
      </c>
      <c r="M10510" s="32" t="s">
        <v>11</v>
      </c>
    </row>
    <row r="10511" spans="1:13" x14ac:dyDescent="0.25">
      <c r="A10511" t="s">
        <v>42708</v>
      </c>
      <c r="B10511" s="18">
        <v>172</v>
      </c>
      <c r="C10511" s="30"/>
      <c r="D10511" s="30"/>
      <c r="E10511" s="21">
        <f>IFERROR(VLOOKUP(A10511,'RTZ255'!A:D,4,),"")</f>
        <v>37.229999999999997</v>
      </c>
      <c r="F10511" t="s">
        <v>42709</v>
      </c>
      <c r="G10511" t="s">
        <v>42710</v>
      </c>
      <c r="H10511" t="s">
        <v>7</v>
      </c>
      <c r="I10511" t="s">
        <v>42558</v>
      </c>
      <c r="J10511" t="s">
        <v>1661</v>
      </c>
      <c r="K10511">
        <v>0.14599999999999999</v>
      </c>
      <c r="L10511" t="s">
        <v>42711</v>
      </c>
      <c r="M10511" s="32" t="s">
        <v>11</v>
      </c>
    </row>
    <row r="10512" spans="1:13" x14ac:dyDescent="0.25">
      <c r="A10512" t="s">
        <v>42712</v>
      </c>
      <c r="B10512" s="18">
        <v>226.5</v>
      </c>
      <c r="C10512" s="30"/>
      <c r="D10512" s="30"/>
      <c r="E10512" s="21">
        <f>IFERROR(VLOOKUP(A10512,'RTZ255'!A:D,4,),"")</f>
        <v>56.61</v>
      </c>
      <c r="F10512" t="s">
        <v>42713</v>
      </c>
      <c r="G10512" t="s">
        <v>42714</v>
      </c>
      <c r="H10512" t="s">
        <v>7</v>
      </c>
      <c r="I10512" t="s">
        <v>42558</v>
      </c>
      <c r="J10512" t="s">
        <v>1661</v>
      </c>
      <c r="K10512">
        <v>0.222</v>
      </c>
      <c r="L10512" t="s">
        <v>42715</v>
      </c>
      <c r="M10512" s="32" t="s">
        <v>11</v>
      </c>
    </row>
    <row r="10513" spans="1:13" x14ac:dyDescent="0.25">
      <c r="A10513" t="s">
        <v>42716</v>
      </c>
      <c r="B10513" s="18">
        <v>304</v>
      </c>
      <c r="C10513" s="30"/>
      <c r="D10513" s="30"/>
      <c r="E10513" s="21">
        <f>IFERROR(VLOOKUP(A10513,'RTZ255'!A:D,4,),"")</f>
        <v>96.39</v>
      </c>
      <c r="F10513" t="s">
        <v>42717</v>
      </c>
      <c r="G10513" t="s">
        <v>42718</v>
      </c>
      <c r="H10513" t="s">
        <v>7</v>
      </c>
      <c r="I10513" t="s">
        <v>42558</v>
      </c>
      <c r="J10513" t="s">
        <v>1661</v>
      </c>
      <c r="K10513">
        <v>0.378</v>
      </c>
      <c r="L10513" t="s">
        <v>42719</v>
      </c>
      <c r="M10513" s="32" t="s">
        <v>11</v>
      </c>
    </row>
    <row r="10514" spans="1:13" x14ac:dyDescent="0.25">
      <c r="A10514" t="s">
        <v>42720</v>
      </c>
      <c r="B10514" s="18">
        <v>83.9</v>
      </c>
      <c r="C10514" s="30"/>
      <c r="D10514" s="30"/>
      <c r="E10514" s="21">
        <f>IFERROR(VLOOKUP(A10514,'RTZ255'!A:D,4,),"")</f>
        <v>4.08</v>
      </c>
      <c r="F10514" t="s">
        <v>42721</v>
      </c>
      <c r="G10514" t="s">
        <v>42722</v>
      </c>
      <c r="H10514" t="s">
        <v>7</v>
      </c>
      <c r="I10514" t="s">
        <v>42558</v>
      </c>
      <c r="J10514" t="s">
        <v>1661</v>
      </c>
      <c r="K10514">
        <v>1.6E-2</v>
      </c>
      <c r="L10514" t="s">
        <v>42723</v>
      </c>
      <c r="M10514" s="32" t="s">
        <v>11</v>
      </c>
    </row>
    <row r="10515" spans="1:13" x14ac:dyDescent="0.25">
      <c r="A10515" t="s">
        <v>42724</v>
      </c>
      <c r="B10515" s="18">
        <v>97.9</v>
      </c>
      <c r="C10515" s="30"/>
      <c r="D10515" s="30"/>
      <c r="E10515" s="21">
        <f>IFERROR(VLOOKUP(A10515,'RTZ255'!A:D,4,),"")</f>
        <v>6.38</v>
      </c>
      <c r="F10515" t="s">
        <v>42725</v>
      </c>
      <c r="G10515" t="s">
        <v>42726</v>
      </c>
      <c r="H10515" t="s">
        <v>7</v>
      </c>
      <c r="I10515" t="s">
        <v>42558</v>
      </c>
      <c r="J10515" t="s">
        <v>1661</v>
      </c>
      <c r="K10515">
        <v>2.5000000000000001E-2</v>
      </c>
      <c r="L10515" t="s">
        <v>42727</v>
      </c>
      <c r="M10515" s="32" t="s">
        <v>11</v>
      </c>
    </row>
    <row r="10516" spans="1:13" x14ac:dyDescent="0.25">
      <c r="A10516" t="s">
        <v>42728</v>
      </c>
      <c r="B10516" s="18">
        <v>104</v>
      </c>
      <c r="C10516" s="30"/>
      <c r="D10516" s="30"/>
      <c r="E10516" s="21">
        <f>IFERROR(VLOOKUP(A10516,'RTZ255'!A:D,4,),"")</f>
        <v>8.16</v>
      </c>
      <c r="F10516" t="s">
        <v>42729</v>
      </c>
      <c r="G10516" t="s">
        <v>42730</v>
      </c>
      <c r="H10516" t="s">
        <v>7</v>
      </c>
      <c r="I10516" t="s">
        <v>42558</v>
      </c>
      <c r="J10516" t="s">
        <v>1661</v>
      </c>
      <c r="K10516">
        <v>3.2000000000000001E-2</v>
      </c>
      <c r="L10516" t="s">
        <v>42731</v>
      </c>
      <c r="M10516" s="32" t="s">
        <v>11</v>
      </c>
    </row>
    <row r="10517" spans="1:13" x14ac:dyDescent="0.25">
      <c r="A10517" t="s">
        <v>42732</v>
      </c>
      <c r="B10517" s="18">
        <v>113.7</v>
      </c>
      <c r="C10517" s="30"/>
      <c r="D10517" s="30"/>
      <c r="E10517" s="21">
        <f>IFERROR(VLOOKUP(A10517,'RTZ255'!A:D,4,),"")</f>
        <v>15.05</v>
      </c>
      <c r="F10517" t="s">
        <v>42733</v>
      </c>
      <c r="G10517" t="s">
        <v>42734</v>
      </c>
      <c r="H10517" t="s">
        <v>7</v>
      </c>
      <c r="I10517" t="s">
        <v>42558</v>
      </c>
      <c r="J10517" t="s">
        <v>1661</v>
      </c>
      <c r="K10517">
        <v>5.8999999999999997E-2</v>
      </c>
      <c r="L10517" t="s">
        <v>42735</v>
      </c>
      <c r="M10517" s="32" t="s">
        <v>11</v>
      </c>
    </row>
    <row r="10518" spans="1:13" x14ac:dyDescent="0.25">
      <c r="A10518" t="s">
        <v>42736</v>
      </c>
      <c r="B10518" s="18">
        <v>132.6</v>
      </c>
      <c r="C10518" s="30"/>
      <c r="D10518" s="30"/>
      <c r="E10518" s="21">
        <f>IFERROR(VLOOKUP(A10518,'RTZ255'!A:D,4,),"")</f>
        <v>27.03</v>
      </c>
      <c r="F10518" t="s">
        <v>42737</v>
      </c>
      <c r="G10518" t="s">
        <v>42738</v>
      </c>
      <c r="H10518" t="s">
        <v>7</v>
      </c>
      <c r="I10518" t="s">
        <v>42558</v>
      </c>
      <c r="J10518" t="s">
        <v>1661</v>
      </c>
      <c r="K10518">
        <v>0.106</v>
      </c>
      <c r="L10518" t="s">
        <v>42739</v>
      </c>
      <c r="M10518" s="32" t="s">
        <v>11</v>
      </c>
    </row>
    <row r="10519" spans="1:13" x14ac:dyDescent="0.25">
      <c r="A10519" t="s">
        <v>42740</v>
      </c>
      <c r="B10519" s="18">
        <v>189.2</v>
      </c>
      <c r="C10519" s="30"/>
      <c r="D10519" s="30"/>
      <c r="E10519" s="21">
        <f>IFERROR(VLOOKUP(A10519,'RTZ255'!A:D,4,),"")</f>
        <v>37.229999999999997</v>
      </c>
      <c r="F10519" t="s">
        <v>42741</v>
      </c>
      <c r="G10519" t="s">
        <v>42742</v>
      </c>
      <c r="H10519" t="s">
        <v>7</v>
      </c>
      <c r="I10519" t="s">
        <v>42558</v>
      </c>
      <c r="J10519" t="s">
        <v>1661</v>
      </c>
      <c r="K10519">
        <v>0.14599999999999999</v>
      </c>
      <c r="L10519" t="s">
        <v>42743</v>
      </c>
      <c r="M10519" s="32" t="s">
        <v>11</v>
      </c>
    </row>
    <row r="10520" spans="1:13" x14ac:dyDescent="0.25">
      <c r="A10520" t="s">
        <v>42744</v>
      </c>
      <c r="B10520" s="18">
        <v>247.5</v>
      </c>
      <c r="C10520" s="30"/>
      <c r="D10520" s="30"/>
      <c r="E10520" s="21">
        <f>IFERROR(VLOOKUP(A10520,'RTZ255'!A:D,4,),"")</f>
        <v>56.61</v>
      </c>
      <c r="F10520" t="s">
        <v>42745</v>
      </c>
      <c r="G10520" t="s">
        <v>42746</v>
      </c>
      <c r="H10520" t="s">
        <v>7</v>
      </c>
      <c r="I10520" t="s">
        <v>42558</v>
      </c>
      <c r="J10520" t="s">
        <v>1661</v>
      </c>
      <c r="K10520">
        <v>0.222</v>
      </c>
      <c r="L10520" t="s">
        <v>42747</v>
      </c>
      <c r="M10520" s="32" t="s">
        <v>11</v>
      </c>
    </row>
    <row r="10521" spans="1:13" x14ac:dyDescent="0.25">
      <c r="A10521" t="s">
        <v>42748</v>
      </c>
      <c r="B10521" s="18">
        <v>327.8</v>
      </c>
      <c r="C10521" s="30"/>
      <c r="D10521" s="30"/>
      <c r="E10521" s="21">
        <f>IFERROR(VLOOKUP(A10521,'RTZ255'!A:D,4,),"")</f>
        <v>96.39</v>
      </c>
      <c r="F10521" t="s">
        <v>42749</v>
      </c>
      <c r="G10521" t="s">
        <v>42750</v>
      </c>
      <c r="H10521" t="s">
        <v>7</v>
      </c>
      <c r="I10521" t="s">
        <v>42558</v>
      </c>
      <c r="J10521" t="s">
        <v>1661</v>
      </c>
      <c r="K10521">
        <v>0.378</v>
      </c>
      <c r="L10521" t="s">
        <v>42751</v>
      </c>
      <c r="M10521" s="32" t="s">
        <v>11</v>
      </c>
    </row>
    <row r="10522" spans="1:13" x14ac:dyDescent="0.25">
      <c r="A10522" t="s">
        <v>42752</v>
      </c>
      <c r="B10522" s="18">
        <v>102.4</v>
      </c>
      <c r="C10522" s="30"/>
      <c r="D10522" s="30"/>
      <c r="E10522" s="21">
        <f>IFERROR(VLOOKUP(A10522,'RTZ255'!A:D,4,),"")</f>
        <v>7.14</v>
      </c>
      <c r="F10522" t="s">
        <v>42753</v>
      </c>
      <c r="G10522" t="s">
        <v>42754</v>
      </c>
      <c r="H10522" t="s">
        <v>7</v>
      </c>
      <c r="I10522" t="s">
        <v>42485</v>
      </c>
      <c r="J10522" t="s">
        <v>1661</v>
      </c>
      <c r="K10522">
        <v>2.8000000000000001E-2</v>
      </c>
      <c r="L10522" t="s">
        <v>42755</v>
      </c>
      <c r="M10522" s="32" t="s">
        <v>11</v>
      </c>
    </row>
    <row r="10523" spans="1:13" x14ac:dyDescent="0.25">
      <c r="A10523" t="s">
        <v>42756</v>
      </c>
      <c r="B10523" s="18">
        <v>108.4</v>
      </c>
      <c r="C10523" s="30"/>
      <c r="D10523" s="30"/>
      <c r="E10523" s="21">
        <f>IFERROR(VLOOKUP(A10523,'RTZ255'!A:D,4,),"")</f>
        <v>13.52</v>
      </c>
      <c r="F10523" t="s">
        <v>42757</v>
      </c>
      <c r="G10523" t="s">
        <v>42758</v>
      </c>
      <c r="H10523" t="s">
        <v>7</v>
      </c>
      <c r="I10523" t="s">
        <v>42485</v>
      </c>
      <c r="J10523" t="s">
        <v>1661</v>
      </c>
      <c r="K10523">
        <v>5.2999999999999999E-2</v>
      </c>
      <c r="L10523" t="s">
        <v>42759</v>
      </c>
      <c r="M10523" s="32" t="s">
        <v>11</v>
      </c>
    </row>
    <row r="10524" spans="1:13" x14ac:dyDescent="0.25">
      <c r="A10524" t="s">
        <v>42760</v>
      </c>
      <c r="B10524" s="18">
        <v>126.4</v>
      </c>
      <c r="C10524" s="30"/>
      <c r="D10524" s="30"/>
      <c r="E10524" s="21">
        <f>IFERROR(VLOOKUP(A10524,'RTZ255'!A:D,4,),"")</f>
        <v>23.72</v>
      </c>
      <c r="F10524" t="s">
        <v>42761</v>
      </c>
      <c r="G10524" t="s">
        <v>42762</v>
      </c>
      <c r="H10524" t="s">
        <v>7</v>
      </c>
      <c r="I10524" t="s">
        <v>42485</v>
      </c>
      <c r="J10524" t="s">
        <v>1661</v>
      </c>
      <c r="K10524">
        <v>9.2999999999999999E-2</v>
      </c>
      <c r="L10524" t="s">
        <v>42763</v>
      </c>
      <c r="M10524" s="32" t="s">
        <v>11</v>
      </c>
    </row>
    <row r="10525" spans="1:13" x14ac:dyDescent="0.25">
      <c r="A10525" t="s">
        <v>42764</v>
      </c>
      <c r="B10525" s="18">
        <v>180.7</v>
      </c>
      <c r="C10525" s="30"/>
      <c r="D10525" s="30"/>
      <c r="E10525" s="21">
        <f>IFERROR(VLOOKUP(A10525,'RTZ255'!A:D,4,),"")</f>
        <v>31.88</v>
      </c>
      <c r="F10525" t="s">
        <v>42765</v>
      </c>
      <c r="G10525" t="s">
        <v>42766</v>
      </c>
      <c r="H10525" t="s">
        <v>7</v>
      </c>
      <c r="I10525" t="s">
        <v>42485</v>
      </c>
      <c r="J10525" t="s">
        <v>1661</v>
      </c>
      <c r="K10525">
        <v>0.125</v>
      </c>
      <c r="L10525" t="s">
        <v>42767</v>
      </c>
      <c r="M10525" s="32" t="s">
        <v>11</v>
      </c>
    </row>
    <row r="10526" spans="1:13" x14ac:dyDescent="0.25">
      <c r="A10526" t="s">
        <v>42768</v>
      </c>
      <c r="B10526" s="18">
        <v>240.8</v>
      </c>
      <c r="C10526" s="30"/>
      <c r="D10526" s="30"/>
      <c r="E10526" s="21">
        <f>IFERROR(VLOOKUP(A10526,'RTZ255'!A:D,4,),"")</f>
        <v>46.16</v>
      </c>
      <c r="F10526" t="s">
        <v>42769</v>
      </c>
      <c r="G10526" t="s">
        <v>42770</v>
      </c>
      <c r="H10526" t="s">
        <v>7</v>
      </c>
      <c r="I10526" t="s">
        <v>42485</v>
      </c>
      <c r="J10526" t="s">
        <v>1661</v>
      </c>
      <c r="K10526">
        <v>0.18099999999999999</v>
      </c>
      <c r="L10526" t="s">
        <v>42771</v>
      </c>
      <c r="M10526" s="32" t="s">
        <v>11</v>
      </c>
    </row>
    <row r="10527" spans="1:13" x14ac:dyDescent="0.25">
      <c r="A10527" t="s">
        <v>42772</v>
      </c>
      <c r="B10527" s="18">
        <v>114.4</v>
      </c>
      <c r="C10527" s="30"/>
      <c r="D10527" s="30"/>
      <c r="E10527" s="21">
        <f>IFERROR(VLOOKUP(A10527,'RTZ255'!A:D,4,),"")</f>
        <v>7.14</v>
      </c>
      <c r="F10527" t="s">
        <v>42773</v>
      </c>
      <c r="G10527" t="s">
        <v>42774</v>
      </c>
      <c r="H10527" t="s">
        <v>7</v>
      </c>
      <c r="I10527" t="s">
        <v>42485</v>
      </c>
      <c r="J10527" t="s">
        <v>1661</v>
      </c>
      <c r="K10527">
        <v>2.8000000000000001E-2</v>
      </c>
      <c r="L10527" t="s">
        <v>42775</v>
      </c>
      <c r="M10527" s="32" t="s">
        <v>11</v>
      </c>
    </row>
    <row r="10528" spans="1:13" x14ac:dyDescent="0.25">
      <c r="A10528" t="s">
        <v>42776</v>
      </c>
      <c r="B10528" s="18">
        <v>120.4</v>
      </c>
      <c r="C10528" s="30"/>
      <c r="D10528" s="30"/>
      <c r="E10528" s="21">
        <f>IFERROR(VLOOKUP(A10528,'RTZ255'!A:D,4,),"")</f>
        <v>13.52</v>
      </c>
      <c r="F10528" t="s">
        <v>42777</v>
      </c>
      <c r="G10528" t="s">
        <v>42778</v>
      </c>
      <c r="H10528" t="s">
        <v>7</v>
      </c>
      <c r="I10528" t="s">
        <v>42485</v>
      </c>
      <c r="J10528" t="s">
        <v>1661</v>
      </c>
      <c r="K10528">
        <v>5.2999999999999999E-2</v>
      </c>
      <c r="L10528" t="s">
        <v>42779</v>
      </c>
      <c r="M10528" s="32" t="s">
        <v>11</v>
      </c>
    </row>
    <row r="10529" spans="1:13" x14ac:dyDescent="0.25">
      <c r="A10529" t="s">
        <v>42780</v>
      </c>
      <c r="B10529" s="18">
        <v>138.5</v>
      </c>
      <c r="C10529" s="30"/>
      <c r="D10529" s="30"/>
      <c r="E10529" s="21">
        <f>IFERROR(VLOOKUP(A10529,'RTZ255'!A:D,4,),"")</f>
        <v>23.72</v>
      </c>
      <c r="F10529" t="s">
        <v>42781</v>
      </c>
      <c r="G10529" t="s">
        <v>42782</v>
      </c>
      <c r="H10529" t="s">
        <v>7</v>
      </c>
      <c r="I10529" t="s">
        <v>42485</v>
      </c>
      <c r="J10529" t="s">
        <v>1661</v>
      </c>
      <c r="K10529">
        <v>9.2999999999999999E-2</v>
      </c>
      <c r="L10529" t="s">
        <v>42783</v>
      </c>
      <c r="M10529" s="32" t="s">
        <v>11</v>
      </c>
    </row>
    <row r="10530" spans="1:13" x14ac:dyDescent="0.25">
      <c r="A10530" t="s">
        <v>42784</v>
      </c>
      <c r="B10530" s="18">
        <v>180.7</v>
      </c>
      <c r="C10530" s="30"/>
      <c r="D10530" s="30"/>
      <c r="E10530" s="21">
        <f>IFERROR(VLOOKUP(A10530,'RTZ255'!A:D,4,),"")</f>
        <v>31.88</v>
      </c>
      <c r="F10530" t="s">
        <v>42785</v>
      </c>
      <c r="G10530" t="s">
        <v>42786</v>
      </c>
      <c r="H10530" t="s">
        <v>7</v>
      </c>
      <c r="I10530" t="s">
        <v>42485</v>
      </c>
      <c r="J10530" t="s">
        <v>1661</v>
      </c>
      <c r="K10530">
        <v>0.125</v>
      </c>
      <c r="L10530" t="s">
        <v>42787</v>
      </c>
      <c r="M10530" s="32" t="s">
        <v>11</v>
      </c>
    </row>
    <row r="10531" spans="1:13" x14ac:dyDescent="0.25">
      <c r="A10531" t="s">
        <v>42788</v>
      </c>
      <c r="B10531" s="18">
        <v>252.9</v>
      </c>
      <c r="C10531" s="30"/>
      <c r="D10531" s="30"/>
      <c r="E10531" s="21">
        <f>IFERROR(VLOOKUP(A10531,'RTZ255'!A:D,4,),"")</f>
        <v>46.16</v>
      </c>
      <c r="F10531" t="s">
        <v>42789</v>
      </c>
      <c r="G10531" t="s">
        <v>42790</v>
      </c>
      <c r="H10531" t="s">
        <v>7</v>
      </c>
      <c r="I10531" t="s">
        <v>42485</v>
      </c>
      <c r="J10531" t="s">
        <v>1661</v>
      </c>
      <c r="K10531">
        <v>0.18099999999999999</v>
      </c>
      <c r="L10531" t="s">
        <v>42791</v>
      </c>
      <c r="M10531" s="32" t="s">
        <v>11</v>
      </c>
    </row>
    <row r="10532" spans="1:13" x14ac:dyDescent="0.25">
      <c r="A10532" t="s">
        <v>42792</v>
      </c>
      <c r="B10532" s="18">
        <v>84.3</v>
      </c>
      <c r="C10532" s="30"/>
      <c r="D10532" s="30"/>
      <c r="E10532" s="21">
        <f>IFERROR(VLOOKUP(A10532,'RTZ255'!A:D,4,),"")</f>
        <v>5.36</v>
      </c>
      <c r="F10532" t="s">
        <v>42793</v>
      </c>
      <c r="G10532" t="s">
        <v>42794</v>
      </c>
      <c r="H10532" t="s">
        <v>7</v>
      </c>
      <c r="I10532" t="s">
        <v>42485</v>
      </c>
      <c r="J10532" t="s">
        <v>1661</v>
      </c>
      <c r="K10532">
        <v>2.1000000000000001E-2</v>
      </c>
      <c r="L10532" t="s">
        <v>42795</v>
      </c>
      <c r="M10532" s="32" t="s">
        <v>11</v>
      </c>
    </row>
    <row r="10533" spans="1:13" x14ac:dyDescent="0.25">
      <c r="A10533" t="s">
        <v>42796</v>
      </c>
      <c r="B10533" s="18">
        <v>96.3</v>
      </c>
      <c r="C10533" s="30"/>
      <c r="D10533" s="30"/>
      <c r="E10533" s="21">
        <f>IFERROR(VLOOKUP(A10533,'RTZ255'!A:D,4,),"")</f>
        <v>6.38</v>
      </c>
      <c r="F10533" t="s">
        <v>42797</v>
      </c>
      <c r="G10533" t="s">
        <v>42798</v>
      </c>
      <c r="H10533" t="s">
        <v>7</v>
      </c>
      <c r="I10533" t="s">
        <v>42485</v>
      </c>
      <c r="J10533" t="s">
        <v>1661</v>
      </c>
      <c r="K10533">
        <v>2.5000000000000001E-2</v>
      </c>
      <c r="L10533" t="s">
        <v>42799</v>
      </c>
      <c r="M10533" s="32" t="s">
        <v>11</v>
      </c>
    </row>
    <row r="10534" spans="1:13" x14ac:dyDescent="0.25">
      <c r="A10534" t="s">
        <v>42800</v>
      </c>
      <c r="B10534" s="18">
        <v>102.4</v>
      </c>
      <c r="C10534" s="30"/>
      <c r="D10534" s="30"/>
      <c r="E10534" s="21">
        <f>IFERROR(VLOOKUP(A10534,'RTZ255'!A:D,4,),"")</f>
        <v>7.14</v>
      </c>
      <c r="F10534" t="s">
        <v>42801</v>
      </c>
      <c r="G10534" t="s">
        <v>42802</v>
      </c>
      <c r="H10534" t="s">
        <v>7</v>
      </c>
      <c r="I10534" t="s">
        <v>42485</v>
      </c>
      <c r="J10534" t="s">
        <v>1661</v>
      </c>
      <c r="K10534">
        <v>2.8000000000000001E-2</v>
      </c>
      <c r="L10534" t="s">
        <v>42803</v>
      </c>
      <c r="M10534" s="32" t="s">
        <v>11</v>
      </c>
    </row>
    <row r="10535" spans="1:13" x14ac:dyDescent="0.25">
      <c r="A10535" t="s">
        <v>42804</v>
      </c>
      <c r="B10535" s="18">
        <v>108.4</v>
      </c>
      <c r="C10535" s="30"/>
      <c r="D10535" s="30"/>
      <c r="E10535" s="21">
        <f>IFERROR(VLOOKUP(A10535,'RTZ255'!A:D,4,),"")</f>
        <v>13.52</v>
      </c>
      <c r="F10535" t="s">
        <v>42805</v>
      </c>
      <c r="G10535" t="s">
        <v>42806</v>
      </c>
      <c r="H10535" t="s">
        <v>7</v>
      </c>
      <c r="I10535" t="s">
        <v>42485</v>
      </c>
      <c r="J10535" t="s">
        <v>1661</v>
      </c>
      <c r="K10535">
        <v>5.2999999999999999E-2</v>
      </c>
      <c r="L10535" t="s">
        <v>42807</v>
      </c>
      <c r="M10535" s="32" t="s">
        <v>11</v>
      </c>
    </row>
    <row r="10536" spans="1:13" x14ac:dyDescent="0.25">
      <c r="A10536" t="s">
        <v>42808</v>
      </c>
      <c r="B10536" s="18">
        <v>126.4</v>
      </c>
      <c r="C10536" s="30"/>
      <c r="D10536" s="30"/>
      <c r="E10536" s="21">
        <f>IFERROR(VLOOKUP(A10536,'RTZ255'!A:D,4,),"")</f>
        <v>23.72</v>
      </c>
      <c r="F10536" t="s">
        <v>42809</v>
      </c>
      <c r="G10536" t="s">
        <v>42810</v>
      </c>
      <c r="H10536" t="s">
        <v>7</v>
      </c>
      <c r="I10536" t="s">
        <v>42485</v>
      </c>
      <c r="J10536" t="s">
        <v>1661</v>
      </c>
      <c r="K10536">
        <v>9.2999999999999999E-2</v>
      </c>
      <c r="L10536" t="s">
        <v>42811</v>
      </c>
      <c r="M10536" s="32" t="s">
        <v>11</v>
      </c>
    </row>
    <row r="10537" spans="1:13" x14ac:dyDescent="0.25">
      <c r="A10537" t="s">
        <v>42812</v>
      </c>
      <c r="B10537" s="18">
        <v>180.7</v>
      </c>
      <c r="C10537" s="30"/>
      <c r="D10537" s="30"/>
      <c r="E10537" s="21">
        <f>IFERROR(VLOOKUP(A10537,'RTZ255'!A:D,4,),"")</f>
        <v>31.88</v>
      </c>
      <c r="F10537" t="s">
        <v>42813</v>
      </c>
      <c r="G10537" t="s">
        <v>42814</v>
      </c>
      <c r="H10537" t="s">
        <v>7</v>
      </c>
      <c r="I10537" t="s">
        <v>42485</v>
      </c>
      <c r="J10537" t="s">
        <v>1661</v>
      </c>
      <c r="K10537">
        <v>0.125</v>
      </c>
      <c r="L10537" t="s">
        <v>42815</v>
      </c>
      <c r="M10537" s="32" t="s">
        <v>11</v>
      </c>
    </row>
    <row r="10538" spans="1:13" x14ac:dyDescent="0.25">
      <c r="A10538" t="s">
        <v>42816</v>
      </c>
      <c r="B10538" s="18">
        <v>96.3</v>
      </c>
      <c r="C10538" s="30"/>
      <c r="D10538" s="30"/>
      <c r="E10538" s="21">
        <f>IFERROR(VLOOKUP(A10538,'RTZ255'!A:D,4,),"")</f>
        <v>5.36</v>
      </c>
      <c r="F10538" t="s">
        <v>42817</v>
      </c>
      <c r="G10538" t="s">
        <v>42818</v>
      </c>
      <c r="H10538" t="s">
        <v>7</v>
      </c>
      <c r="I10538" t="s">
        <v>42485</v>
      </c>
      <c r="J10538" t="s">
        <v>1661</v>
      </c>
      <c r="K10538">
        <v>2.1000000000000001E-2</v>
      </c>
      <c r="L10538" t="s">
        <v>42819</v>
      </c>
      <c r="M10538" s="32" t="s">
        <v>11</v>
      </c>
    </row>
    <row r="10539" spans="1:13" x14ac:dyDescent="0.25">
      <c r="A10539" t="s">
        <v>42820</v>
      </c>
      <c r="B10539" s="18">
        <v>108.4</v>
      </c>
      <c r="C10539" s="30"/>
      <c r="D10539" s="30"/>
      <c r="E10539" s="21">
        <f>IFERROR(VLOOKUP(A10539,'RTZ255'!A:D,4,),"")</f>
        <v>6.38</v>
      </c>
      <c r="F10539" t="s">
        <v>42821</v>
      </c>
      <c r="G10539" t="s">
        <v>42822</v>
      </c>
      <c r="H10539" t="s">
        <v>7</v>
      </c>
      <c r="I10539" t="s">
        <v>42485</v>
      </c>
      <c r="J10539" t="s">
        <v>1661</v>
      </c>
      <c r="K10539">
        <v>2.5000000000000001E-2</v>
      </c>
      <c r="L10539" t="s">
        <v>42823</v>
      </c>
      <c r="M10539" s="32" t="s">
        <v>11</v>
      </c>
    </row>
    <row r="10540" spans="1:13" x14ac:dyDescent="0.25">
      <c r="A10540" t="s">
        <v>42824</v>
      </c>
      <c r="B10540" s="18">
        <v>114.4</v>
      </c>
      <c r="C10540" s="30"/>
      <c r="D10540" s="30"/>
      <c r="E10540" s="21">
        <f>IFERROR(VLOOKUP(A10540,'RTZ255'!A:D,4,),"")</f>
        <v>7.14</v>
      </c>
      <c r="F10540" t="s">
        <v>42825</v>
      </c>
      <c r="G10540" t="s">
        <v>42826</v>
      </c>
      <c r="H10540" t="s">
        <v>7</v>
      </c>
      <c r="I10540" t="s">
        <v>42485</v>
      </c>
      <c r="J10540" t="s">
        <v>1661</v>
      </c>
      <c r="K10540">
        <v>2.8000000000000001E-2</v>
      </c>
      <c r="L10540" t="s">
        <v>42827</v>
      </c>
      <c r="M10540" s="32" t="s">
        <v>11</v>
      </c>
    </row>
    <row r="10541" spans="1:13" x14ac:dyDescent="0.25">
      <c r="A10541" t="s">
        <v>42828</v>
      </c>
      <c r="B10541" s="18">
        <v>120.4</v>
      </c>
      <c r="C10541" s="30"/>
      <c r="D10541" s="30"/>
      <c r="E10541" s="21">
        <f>IFERROR(VLOOKUP(A10541,'RTZ255'!A:D,4,),"")</f>
        <v>13.52</v>
      </c>
      <c r="F10541" t="s">
        <v>42829</v>
      </c>
      <c r="G10541" t="s">
        <v>42830</v>
      </c>
      <c r="H10541" t="s">
        <v>7</v>
      </c>
      <c r="I10541" t="s">
        <v>42485</v>
      </c>
      <c r="J10541" t="s">
        <v>1661</v>
      </c>
      <c r="K10541">
        <v>5.2999999999999999E-2</v>
      </c>
      <c r="L10541" t="s">
        <v>42831</v>
      </c>
      <c r="M10541" s="32" t="s">
        <v>11</v>
      </c>
    </row>
    <row r="10542" spans="1:13" x14ac:dyDescent="0.25">
      <c r="A10542" t="s">
        <v>42832</v>
      </c>
      <c r="B10542" s="18">
        <v>138.5</v>
      </c>
      <c r="C10542" s="30"/>
      <c r="D10542" s="30"/>
      <c r="E10542" s="21">
        <f>IFERROR(VLOOKUP(A10542,'RTZ255'!A:D,4,),"")</f>
        <v>23.72</v>
      </c>
      <c r="F10542" t="s">
        <v>42833</v>
      </c>
      <c r="G10542" t="s">
        <v>42834</v>
      </c>
      <c r="H10542" t="s">
        <v>7</v>
      </c>
      <c r="I10542" t="s">
        <v>42485</v>
      </c>
      <c r="J10542" t="s">
        <v>1661</v>
      </c>
      <c r="K10542">
        <v>9.2999999999999999E-2</v>
      </c>
      <c r="L10542" t="s">
        <v>42835</v>
      </c>
      <c r="M10542" s="32" t="s">
        <v>11</v>
      </c>
    </row>
    <row r="10543" spans="1:13" x14ac:dyDescent="0.25">
      <c r="A10543" t="s">
        <v>42836</v>
      </c>
      <c r="B10543" s="18">
        <v>192.7</v>
      </c>
      <c r="C10543" s="30"/>
      <c r="D10543" s="30"/>
      <c r="E10543" s="21">
        <f>IFERROR(VLOOKUP(A10543,'RTZ255'!A:D,4,),"")</f>
        <v>31.88</v>
      </c>
      <c r="F10543" t="s">
        <v>42837</v>
      </c>
      <c r="G10543" t="s">
        <v>42838</v>
      </c>
      <c r="H10543" t="s">
        <v>7</v>
      </c>
      <c r="I10543" t="s">
        <v>42485</v>
      </c>
      <c r="J10543" t="s">
        <v>1661</v>
      </c>
      <c r="K10543">
        <v>0.125</v>
      </c>
      <c r="L10543" t="s">
        <v>42839</v>
      </c>
      <c r="M10543" s="32" t="s">
        <v>11</v>
      </c>
    </row>
    <row r="10544" spans="1:13" x14ac:dyDescent="0.25">
      <c r="A10544" t="s">
        <v>42840</v>
      </c>
      <c r="B10544" s="18">
        <v>62</v>
      </c>
      <c r="C10544" s="30"/>
      <c r="D10544" s="30"/>
      <c r="E10544" s="21">
        <f>IFERROR(VLOOKUP(A10544,'RTZ255'!A:D,4,),"")</f>
        <v>7.65</v>
      </c>
      <c r="F10544" t="s">
        <v>42841</v>
      </c>
      <c r="G10544" t="s">
        <v>42842</v>
      </c>
      <c r="H10544" t="s">
        <v>7</v>
      </c>
      <c r="I10544" t="s">
        <v>14148</v>
      </c>
      <c r="J10544" t="s">
        <v>1661</v>
      </c>
      <c r="K10544">
        <v>0.03</v>
      </c>
      <c r="L10544" t="s">
        <v>42843</v>
      </c>
      <c r="M10544" s="32" t="s">
        <v>11</v>
      </c>
    </row>
    <row r="10545" spans="1:13" x14ac:dyDescent="0.25">
      <c r="A10545" t="s">
        <v>42844</v>
      </c>
      <c r="B10545" s="18">
        <v>75.8</v>
      </c>
      <c r="C10545" s="30"/>
      <c r="D10545" s="30"/>
      <c r="E10545" s="21">
        <f>IFERROR(VLOOKUP(A10545,'RTZ255'!A:D,4,),"")</f>
        <v>13.26</v>
      </c>
      <c r="F10545" t="s">
        <v>42845</v>
      </c>
      <c r="G10545" t="s">
        <v>42846</v>
      </c>
      <c r="H10545" t="s">
        <v>7</v>
      </c>
      <c r="I10545" t="s">
        <v>14148</v>
      </c>
      <c r="J10545" t="s">
        <v>1661</v>
      </c>
      <c r="K10545">
        <v>5.1999999999999998E-2</v>
      </c>
      <c r="L10545" t="s">
        <v>42847</v>
      </c>
      <c r="M10545" s="32" t="s">
        <v>11</v>
      </c>
    </row>
    <row r="10546" spans="1:13" x14ac:dyDescent="0.25">
      <c r="A10546" t="s">
        <v>42848</v>
      </c>
      <c r="B10546" s="18">
        <v>96.5</v>
      </c>
      <c r="C10546" s="30"/>
      <c r="D10546" s="30"/>
      <c r="E10546" s="21">
        <f>IFERROR(VLOOKUP(A10546,'RTZ255'!A:D,4,),"")</f>
        <v>23.46</v>
      </c>
      <c r="F10546" t="s">
        <v>42849</v>
      </c>
      <c r="G10546" t="s">
        <v>42850</v>
      </c>
      <c r="H10546" t="s">
        <v>7</v>
      </c>
      <c r="I10546" t="s">
        <v>14148</v>
      </c>
      <c r="J10546" t="s">
        <v>1661</v>
      </c>
      <c r="K10546">
        <v>9.1999999999999998E-2</v>
      </c>
      <c r="L10546" t="s">
        <v>42851</v>
      </c>
      <c r="M10546" s="32" t="s">
        <v>11</v>
      </c>
    </row>
    <row r="10547" spans="1:13" x14ac:dyDescent="0.25">
      <c r="A10547" t="s">
        <v>42852</v>
      </c>
      <c r="B10547" s="18">
        <v>124.1</v>
      </c>
      <c r="C10547" s="30"/>
      <c r="D10547" s="30"/>
      <c r="E10547" s="21">
        <f>IFERROR(VLOOKUP(A10547,'RTZ255'!A:D,4,),"")</f>
        <v>28.31</v>
      </c>
      <c r="F10547" t="s">
        <v>42853</v>
      </c>
      <c r="G10547" t="s">
        <v>42854</v>
      </c>
      <c r="H10547" t="s">
        <v>7</v>
      </c>
      <c r="I10547" t="s">
        <v>14148</v>
      </c>
      <c r="J10547" t="s">
        <v>1661</v>
      </c>
      <c r="K10547">
        <v>0.111</v>
      </c>
      <c r="L10547" t="s">
        <v>42855</v>
      </c>
      <c r="M10547" s="32" t="s">
        <v>11</v>
      </c>
    </row>
    <row r="10548" spans="1:13" x14ac:dyDescent="0.25">
      <c r="A10548" t="s">
        <v>42856</v>
      </c>
      <c r="B10548" s="18">
        <v>192.9</v>
      </c>
      <c r="C10548" s="30"/>
      <c r="D10548" s="30"/>
      <c r="E10548" s="21">
        <f>IFERROR(VLOOKUP(A10548,'RTZ255'!A:D,4,),"")</f>
        <v>48.45</v>
      </c>
      <c r="F10548" t="s">
        <v>42857</v>
      </c>
      <c r="G10548" t="s">
        <v>42858</v>
      </c>
      <c r="H10548" t="s">
        <v>7</v>
      </c>
      <c r="I10548" t="s">
        <v>14148</v>
      </c>
      <c r="J10548" t="s">
        <v>1661</v>
      </c>
      <c r="K10548">
        <v>0.19</v>
      </c>
      <c r="L10548" t="s">
        <v>42859</v>
      </c>
      <c r="M10548" s="32" t="s">
        <v>11</v>
      </c>
    </row>
    <row r="10549" spans="1:13" x14ac:dyDescent="0.25">
      <c r="A10549" t="s">
        <v>42860</v>
      </c>
      <c r="B10549" s="18">
        <v>248.1</v>
      </c>
      <c r="C10549" s="30"/>
      <c r="D10549" s="30"/>
      <c r="E10549" s="21">
        <f>IFERROR(VLOOKUP(A10549,'RTZ255'!A:D,4,),"")</f>
        <v>57.38</v>
      </c>
      <c r="F10549" t="s">
        <v>42861</v>
      </c>
      <c r="G10549" t="s">
        <v>42862</v>
      </c>
      <c r="H10549" t="s">
        <v>7</v>
      </c>
      <c r="I10549" t="s">
        <v>14148</v>
      </c>
      <c r="J10549" t="s">
        <v>1661</v>
      </c>
      <c r="K10549">
        <v>0.22500000000000001</v>
      </c>
      <c r="L10549" t="s">
        <v>42863</v>
      </c>
      <c r="M10549" s="32" t="s">
        <v>11</v>
      </c>
    </row>
    <row r="10550" spans="1:13" x14ac:dyDescent="0.25">
      <c r="A10550" t="s">
        <v>42864</v>
      </c>
      <c r="B10550" s="18">
        <v>289.39999999999998</v>
      </c>
      <c r="C10550" s="30"/>
      <c r="D10550" s="30"/>
      <c r="E10550" s="21">
        <f>IFERROR(VLOOKUP(A10550,'RTZ255'!A:D,4,),"")</f>
        <v>64.52</v>
      </c>
      <c r="F10550" t="s">
        <v>42865</v>
      </c>
      <c r="G10550" t="s">
        <v>42866</v>
      </c>
      <c r="H10550" t="s">
        <v>7</v>
      </c>
      <c r="I10550" t="s">
        <v>14148</v>
      </c>
      <c r="J10550" t="s">
        <v>1661</v>
      </c>
      <c r="K10550">
        <v>0.253</v>
      </c>
      <c r="L10550" t="s">
        <v>42867</v>
      </c>
      <c r="M10550" s="32" t="s">
        <v>11</v>
      </c>
    </row>
    <row r="10551" spans="1:13" x14ac:dyDescent="0.25">
      <c r="A10551" t="s">
        <v>42868</v>
      </c>
      <c r="B10551" s="18">
        <v>37.299999999999997</v>
      </c>
      <c r="C10551" s="30"/>
      <c r="D10551" s="30"/>
      <c r="E10551" s="21" t="str">
        <f>IFERROR(VLOOKUP(A10551,'RTZ255'!A:D,4,),"")</f>
        <v/>
      </c>
      <c r="F10551" t="s">
        <v>42869</v>
      </c>
      <c r="G10551" t="s">
        <v>42870</v>
      </c>
      <c r="H10551" t="s">
        <v>7</v>
      </c>
      <c r="I10551" t="s">
        <v>42871</v>
      </c>
      <c r="J10551" t="s">
        <v>28767</v>
      </c>
      <c r="K10551">
        <v>0.08</v>
      </c>
      <c r="L10551" t="s">
        <v>42872</v>
      </c>
      <c r="M10551" s="32" t="s">
        <v>11</v>
      </c>
    </row>
    <row r="10552" spans="1:13" x14ac:dyDescent="0.25">
      <c r="A10552" t="s">
        <v>42873</v>
      </c>
      <c r="B10552" s="18">
        <v>36.6</v>
      </c>
      <c r="C10552" s="30"/>
      <c r="D10552" s="30"/>
      <c r="E10552" s="21" t="str">
        <f>IFERROR(VLOOKUP(A10552,'RTZ255'!A:D,4,),"")</f>
        <v/>
      </c>
      <c r="F10552" t="s">
        <v>42874</v>
      </c>
      <c r="G10552" t="s">
        <v>42875</v>
      </c>
      <c r="H10552" t="s">
        <v>7</v>
      </c>
      <c r="I10552" t="s">
        <v>42871</v>
      </c>
      <c r="J10552" t="s">
        <v>28767</v>
      </c>
      <c r="K10552">
        <v>0.08</v>
      </c>
      <c r="L10552" t="s">
        <v>42876</v>
      </c>
      <c r="M10552" s="32" t="s">
        <v>11</v>
      </c>
    </row>
    <row r="10553" spans="1:13" x14ac:dyDescent="0.25">
      <c r="A10553" t="s">
        <v>42877</v>
      </c>
      <c r="B10553" s="18">
        <v>41.9</v>
      </c>
      <c r="C10553" s="30"/>
      <c r="D10553" s="30"/>
      <c r="E10553" s="21" t="str">
        <f>IFERROR(VLOOKUP(A10553,'RTZ255'!A:D,4,),"")</f>
        <v/>
      </c>
      <c r="F10553" t="s">
        <v>42878</v>
      </c>
      <c r="G10553" t="s">
        <v>42879</v>
      </c>
      <c r="H10553" t="s">
        <v>7</v>
      </c>
      <c r="I10553" t="s">
        <v>42871</v>
      </c>
      <c r="J10553" t="s">
        <v>28767</v>
      </c>
      <c r="K10553">
        <v>8.1000000000000003E-2</v>
      </c>
      <c r="L10553" t="s">
        <v>42880</v>
      </c>
      <c r="M10553" s="32" t="s">
        <v>11</v>
      </c>
    </row>
    <row r="10554" spans="1:13" x14ac:dyDescent="0.25">
      <c r="A10554" t="s">
        <v>42881</v>
      </c>
      <c r="B10554" s="18">
        <v>41.9</v>
      </c>
      <c r="C10554" s="30"/>
      <c r="D10554" s="30"/>
      <c r="E10554" s="21" t="str">
        <f>IFERROR(VLOOKUP(A10554,'RTZ255'!A:D,4,),"")</f>
        <v/>
      </c>
      <c r="F10554" t="s">
        <v>42882</v>
      </c>
      <c r="G10554" t="s">
        <v>42883</v>
      </c>
      <c r="H10554" t="s">
        <v>7</v>
      </c>
      <c r="I10554" t="s">
        <v>42871</v>
      </c>
      <c r="J10554" t="s">
        <v>28767</v>
      </c>
      <c r="K10554">
        <v>8.1000000000000003E-2</v>
      </c>
      <c r="L10554" t="s">
        <v>42884</v>
      </c>
      <c r="M10554" s="32" t="s">
        <v>11</v>
      </c>
    </row>
    <row r="10555" spans="1:13" x14ac:dyDescent="0.25">
      <c r="A10555" t="s">
        <v>42885</v>
      </c>
      <c r="B10555" s="18">
        <v>45.5</v>
      </c>
      <c r="C10555" s="30"/>
      <c r="D10555" s="30"/>
      <c r="E10555" s="21" t="str">
        <f>IFERROR(VLOOKUP(A10555,'RTZ255'!A:D,4,),"")</f>
        <v/>
      </c>
      <c r="F10555" t="s">
        <v>42886</v>
      </c>
      <c r="G10555" t="s">
        <v>42887</v>
      </c>
      <c r="H10555" t="s">
        <v>7</v>
      </c>
      <c r="I10555" t="s">
        <v>42871</v>
      </c>
      <c r="J10555" t="s">
        <v>28767</v>
      </c>
      <c r="K10555">
        <v>8.5999999999999993E-2</v>
      </c>
      <c r="L10555" t="s">
        <v>42888</v>
      </c>
      <c r="M10555" s="32" t="s">
        <v>11</v>
      </c>
    </row>
    <row r="10556" spans="1:13" x14ac:dyDescent="0.25">
      <c r="A10556" t="s">
        <v>42889</v>
      </c>
      <c r="B10556" s="18">
        <v>45.5</v>
      </c>
      <c r="C10556" s="30"/>
      <c r="D10556" s="30"/>
      <c r="E10556" s="21" t="str">
        <f>IFERROR(VLOOKUP(A10556,'RTZ255'!A:D,4,),"")</f>
        <v/>
      </c>
      <c r="F10556" t="s">
        <v>42890</v>
      </c>
      <c r="G10556" t="s">
        <v>42891</v>
      </c>
      <c r="H10556" t="s">
        <v>7</v>
      </c>
      <c r="I10556" t="s">
        <v>42871</v>
      </c>
      <c r="J10556" t="s">
        <v>28767</v>
      </c>
      <c r="K10556">
        <v>9.1999999999999998E-2</v>
      </c>
      <c r="L10556" t="s">
        <v>42892</v>
      </c>
      <c r="M10556" s="32" t="s">
        <v>11</v>
      </c>
    </row>
    <row r="10557" spans="1:13" x14ac:dyDescent="0.25">
      <c r="A10557" t="s">
        <v>42893</v>
      </c>
      <c r="B10557" s="18">
        <v>47.6</v>
      </c>
      <c r="C10557" s="30"/>
      <c r="D10557" s="30"/>
      <c r="E10557" s="21" t="str">
        <f>IFERROR(VLOOKUP(A10557,'RTZ255'!A:D,4,),"")</f>
        <v/>
      </c>
      <c r="F10557" t="s">
        <v>42894</v>
      </c>
      <c r="G10557" t="s">
        <v>42895</v>
      </c>
      <c r="H10557" t="s">
        <v>7</v>
      </c>
      <c r="I10557" t="s">
        <v>42871</v>
      </c>
      <c r="J10557" t="s">
        <v>28767</v>
      </c>
      <c r="K10557">
        <v>9.6000000000000002E-2</v>
      </c>
      <c r="L10557" t="s">
        <v>42896</v>
      </c>
      <c r="M10557" s="32" t="s">
        <v>11</v>
      </c>
    </row>
    <row r="10558" spans="1:13" x14ac:dyDescent="0.25">
      <c r="A10558" t="s">
        <v>42897</v>
      </c>
      <c r="B10558" s="18">
        <v>47.6</v>
      </c>
      <c r="C10558" s="30"/>
      <c r="D10558" s="30"/>
      <c r="E10558" s="21" t="str">
        <f>IFERROR(VLOOKUP(A10558,'RTZ255'!A:D,4,),"")</f>
        <v/>
      </c>
      <c r="F10558" t="s">
        <v>42898</v>
      </c>
      <c r="G10558" t="s">
        <v>42899</v>
      </c>
      <c r="H10558" t="s">
        <v>7</v>
      </c>
      <c r="I10558" t="s">
        <v>42871</v>
      </c>
      <c r="J10558" t="s">
        <v>28767</v>
      </c>
      <c r="K10558">
        <v>0.106</v>
      </c>
      <c r="L10558" t="s">
        <v>42900</v>
      </c>
      <c r="M10558" s="32" t="s">
        <v>11</v>
      </c>
    </row>
    <row r="10559" spans="1:13" x14ac:dyDescent="0.25">
      <c r="A10559" t="s">
        <v>42901</v>
      </c>
      <c r="B10559" s="18">
        <v>54.1</v>
      </c>
      <c r="C10559" s="30"/>
      <c r="D10559" s="30"/>
      <c r="E10559" s="21" t="str">
        <f>IFERROR(VLOOKUP(A10559,'RTZ255'!A:D,4,),"")</f>
        <v/>
      </c>
      <c r="F10559" t="s">
        <v>42902</v>
      </c>
      <c r="G10559" t="s">
        <v>42903</v>
      </c>
      <c r="H10559" t="s">
        <v>7</v>
      </c>
      <c r="I10559" t="s">
        <v>42871</v>
      </c>
      <c r="J10559" t="s">
        <v>28767</v>
      </c>
      <c r="K10559">
        <v>0.106</v>
      </c>
      <c r="L10559" t="s">
        <v>42904</v>
      </c>
      <c r="M10559" s="32" t="s">
        <v>11</v>
      </c>
    </row>
    <row r="10560" spans="1:13" x14ac:dyDescent="0.25">
      <c r="A10560" t="s">
        <v>42905</v>
      </c>
      <c r="B10560" s="18">
        <v>54.1</v>
      </c>
      <c r="C10560" s="30"/>
      <c r="D10560" s="30"/>
      <c r="E10560" s="21" t="str">
        <f>IFERROR(VLOOKUP(A10560,'RTZ255'!A:D,4,),"")</f>
        <v/>
      </c>
      <c r="F10560" t="s">
        <v>42906</v>
      </c>
      <c r="G10560" t="s">
        <v>42907</v>
      </c>
      <c r="H10560" t="s">
        <v>7</v>
      </c>
      <c r="I10560" t="s">
        <v>42871</v>
      </c>
      <c r="J10560" t="s">
        <v>28767</v>
      </c>
      <c r="K10560">
        <v>0.106</v>
      </c>
      <c r="L10560" t="s">
        <v>42908</v>
      </c>
      <c r="M10560" s="32" t="s">
        <v>11</v>
      </c>
    </row>
    <row r="10561" spans="1:13" x14ac:dyDescent="0.25">
      <c r="A10561" t="s">
        <v>42909</v>
      </c>
      <c r="B10561" s="18">
        <v>69.599999999999994</v>
      </c>
      <c r="C10561" s="30"/>
      <c r="D10561" s="30"/>
      <c r="E10561" s="21" t="str">
        <f>IFERROR(VLOOKUP(A10561,'RTZ255'!A:D,4,),"")</f>
        <v/>
      </c>
      <c r="F10561" t="s">
        <v>42910</v>
      </c>
      <c r="G10561" t="s">
        <v>42911</v>
      </c>
      <c r="H10561" t="s">
        <v>7</v>
      </c>
      <c r="I10561" t="s">
        <v>42871</v>
      </c>
      <c r="J10561" t="s">
        <v>28767</v>
      </c>
      <c r="K10561">
        <v>0.115</v>
      </c>
      <c r="L10561" t="s">
        <v>42912</v>
      </c>
      <c r="M10561" s="32" t="s">
        <v>11</v>
      </c>
    </row>
    <row r="10562" spans="1:13" x14ac:dyDescent="0.25">
      <c r="A10562" t="s">
        <v>42913</v>
      </c>
      <c r="B10562" s="18">
        <v>69.599999999999994</v>
      </c>
      <c r="C10562" s="30"/>
      <c r="D10562" s="30"/>
      <c r="E10562" s="21" t="str">
        <f>IFERROR(VLOOKUP(A10562,'RTZ255'!A:D,4,),"")</f>
        <v/>
      </c>
      <c r="F10562" t="s">
        <v>42914</v>
      </c>
      <c r="G10562" t="s">
        <v>42915</v>
      </c>
      <c r="H10562" t="s">
        <v>7</v>
      </c>
      <c r="I10562" t="s">
        <v>42871</v>
      </c>
      <c r="J10562" t="s">
        <v>28767</v>
      </c>
      <c r="K10562">
        <v>0.124</v>
      </c>
      <c r="L10562" t="s">
        <v>42916</v>
      </c>
      <c r="M10562" s="32" t="s">
        <v>11</v>
      </c>
    </row>
    <row r="10563" spans="1:13" x14ac:dyDescent="0.25">
      <c r="A10563" t="s">
        <v>42917</v>
      </c>
      <c r="B10563" s="18">
        <v>66.400000000000006</v>
      </c>
      <c r="C10563" s="30"/>
      <c r="D10563" s="30"/>
      <c r="E10563" s="21" t="str">
        <f>IFERROR(VLOOKUP(A10563,'RTZ255'!A:D,4,),"")</f>
        <v/>
      </c>
      <c r="F10563" t="s">
        <v>42918</v>
      </c>
      <c r="G10563" t="s">
        <v>42919</v>
      </c>
      <c r="H10563" t="s">
        <v>7</v>
      </c>
      <c r="I10563" t="s">
        <v>42871</v>
      </c>
      <c r="J10563" t="s">
        <v>28767</v>
      </c>
      <c r="K10563">
        <v>0.224</v>
      </c>
      <c r="L10563" t="s">
        <v>42920</v>
      </c>
      <c r="M10563" s="32" t="s">
        <v>11</v>
      </c>
    </row>
    <row r="10564" spans="1:13" x14ac:dyDescent="0.25">
      <c r="A10564" t="s">
        <v>42921</v>
      </c>
      <c r="B10564" s="18">
        <v>66.400000000000006</v>
      </c>
      <c r="C10564" s="30"/>
      <c r="D10564" s="30"/>
      <c r="E10564" s="21" t="str">
        <f>IFERROR(VLOOKUP(A10564,'RTZ255'!A:D,4,),"")</f>
        <v/>
      </c>
      <c r="F10564" t="s">
        <v>42922</v>
      </c>
      <c r="G10564" t="s">
        <v>42923</v>
      </c>
      <c r="H10564" t="s">
        <v>7</v>
      </c>
      <c r="I10564" t="s">
        <v>42871</v>
      </c>
      <c r="J10564" t="s">
        <v>28767</v>
      </c>
      <c r="K10564">
        <v>0.22800000000000001</v>
      </c>
      <c r="L10564" t="s">
        <v>42924</v>
      </c>
      <c r="M10564" s="32" t="s">
        <v>11</v>
      </c>
    </row>
    <row r="10565" spans="1:13" x14ac:dyDescent="0.25">
      <c r="A10565" t="s">
        <v>42925</v>
      </c>
      <c r="B10565" s="18">
        <v>70.900000000000006</v>
      </c>
      <c r="C10565" s="30"/>
      <c r="D10565" s="30"/>
      <c r="E10565" s="21" t="str">
        <f>IFERROR(VLOOKUP(A10565,'RTZ255'!A:D,4,),"")</f>
        <v/>
      </c>
      <c r="F10565" t="s">
        <v>42926</v>
      </c>
      <c r="G10565" t="s">
        <v>42927</v>
      </c>
      <c r="H10565" t="s">
        <v>7</v>
      </c>
      <c r="I10565" t="s">
        <v>42871</v>
      </c>
      <c r="J10565" t="s">
        <v>28767</v>
      </c>
      <c r="K10565">
        <v>0.23799999999999999</v>
      </c>
      <c r="L10565" t="s">
        <v>42928</v>
      </c>
      <c r="M10565" s="32" t="s">
        <v>11</v>
      </c>
    </row>
    <row r="10566" spans="1:13" x14ac:dyDescent="0.25">
      <c r="A10566" t="s">
        <v>42929</v>
      </c>
      <c r="B10566" s="18">
        <v>70.900000000000006</v>
      </c>
      <c r="C10566" s="30"/>
      <c r="D10566" s="30"/>
      <c r="E10566" s="21" t="str">
        <f>IFERROR(VLOOKUP(A10566,'RTZ255'!A:D,4,),"")</f>
        <v/>
      </c>
      <c r="F10566" t="s">
        <v>42930</v>
      </c>
      <c r="G10566" t="s">
        <v>42931</v>
      </c>
      <c r="H10566" t="s">
        <v>7</v>
      </c>
      <c r="I10566" t="s">
        <v>42871</v>
      </c>
      <c r="J10566" t="s">
        <v>28767</v>
      </c>
      <c r="K10566">
        <v>0.246</v>
      </c>
      <c r="L10566" t="s">
        <v>42932</v>
      </c>
      <c r="M10566" s="32" t="s">
        <v>11</v>
      </c>
    </row>
    <row r="10567" spans="1:13" x14ac:dyDescent="0.25">
      <c r="A10567" t="s">
        <v>42933</v>
      </c>
      <c r="B10567" s="18">
        <v>75.3</v>
      </c>
      <c r="C10567" s="30"/>
      <c r="D10567" s="30"/>
      <c r="E10567" s="21" t="str">
        <f>IFERROR(VLOOKUP(A10567,'RTZ255'!A:D,4,),"")</f>
        <v/>
      </c>
      <c r="F10567" t="s">
        <v>42934</v>
      </c>
      <c r="G10567" t="s">
        <v>42935</v>
      </c>
      <c r="H10567" t="s">
        <v>7</v>
      </c>
      <c r="I10567" t="s">
        <v>42871</v>
      </c>
      <c r="J10567" t="s">
        <v>28767</v>
      </c>
      <c r="K10567">
        <v>0.26600000000000001</v>
      </c>
      <c r="L10567" t="s">
        <v>42936</v>
      </c>
      <c r="M10567" s="32" t="s">
        <v>11</v>
      </c>
    </row>
    <row r="10568" spans="1:13" x14ac:dyDescent="0.25">
      <c r="A10568" t="s">
        <v>42937</v>
      </c>
      <c r="B10568" s="18">
        <v>75.3</v>
      </c>
      <c r="C10568" s="30"/>
      <c r="D10568" s="30"/>
      <c r="E10568" s="21" t="str">
        <f>IFERROR(VLOOKUP(A10568,'RTZ255'!A:D,4,),"")</f>
        <v/>
      </c>
      <c r="F10568" t="s">
        <v>42938</v>
      </c>
      <c r="G10568" t="s">
        <v>42939</v>
      </c>
      <c r="H10568" t="s">
        <v>7</v>
      </c>
      <c r="I10568" t="s">
        <v>42871</v>
      </c>
      <c r="J10568" t="s">
        <v>28767</v>
      </c>
      <c r="K10568">
        <v>0.27</v>
      </c>
      <c r="L10568" t="s">
        <v>42940</v>
      </c>
      <c r="M10568" s="32" t="s">
        <v>11</v>
      </c>
    </row>
    <row r="10569" spans="1:13" x14ac:dyDescent="0.25">
      <c r="A10569" t="s">
        <v>42941</v>
      </c>
      <c r="B10569" s="18">
        <v>81.2</v>
      </c>
      <c r="C10569" s="30"/>
      <c r="D10569" s="30"/>
      <c r="E10569" s="21" t="str">
        <f>IFERROR(VLOOKUP(A10569,'RTZ255'!A:D,4,),"")</f>
        <v/>
      </c>
      <c r="F10569" t="s">
        <v>42942</v>
      </c>
      <c r="G10569" t="s">
        <v>42943</v>
      </c>
      <c r="H10569" t="s">
        <v>7</v>
      </c>
      <c r="I10569" t="s">
        <v>42871</v>
      </c>
      <c r="J10569" t="s">
        <v>28767</v>
      </c>
      <c r="K10569">
        <v>0.27200000000000002</v>
      </c>
      <c r="L10569" t="s">
        <v>42944</v>
      </c>
      <c r="M10569" s="32" t="s">
        <v>11</v>
      </c>
    </row>
    <row r="10570" spans="1:13" x14ac:dyDescent="0.25">
      <c r="A10570" t="s">
        <v>42945</v>
      </c>
      <c r="B10570" s="18">
        <v>81.2</v>
      </c>
      <c r="C10570" s="30"/>
      <c r="D10570" s="30"/>
      <c r="E10570" s="21" t="str">
        <f>IFERROR(VLOOKUP(A10570,'RTZ255'!A:D,4,),"")</f>
        <v/>
      </c>
      <c r="F10570" t="s">
        <v>42946</v>
      </c>
      <c r="G10570" t="s">
        <v>42947</v>
      </c>
      <c r="H10570" t="s">
        <v>7</v>
      </c>
      <c r="I10570" t="s">
        <v>42871</v>
      </c>
      <c r="J10570" t="s">
        <v>28767</v>
      </c>
      <c r="K10570">
        <v>0.27400000000000002</v>
      </c>
      <c r="L10570" t="s">
        <v>42948</v>
      </c>
      <c r="M10570" s="32" t="s">
        <v>11</v>
      </c>
    </row>
    <row r="10571" spans="1:13" x14ac:dyDescent="0.25">
      <c r="A10571" t="s">
        <v>42949</v>
      </c>
      <c r="B10571" s="18">
        <v>95.2</v>
      </c>
      <c r="C10571" s="30"/>
      <c r="D10571" s="30"/>
      <c r="E10571" s="21" t="str">
        <f>IFERROR(VLOOKUP(A10571,'RTZ255'!A:D,4,),"")</f>
        <v/>
      </c>
      <c r="F10571" t="s">
        <v>42950</v>
      </c>
      <c r="G10571" t="s">
        <v>42951</v>
      </c>
      <c r="H10571" t="s">
        <v>7</v>
      </c>
      <c r="I10571" t="s">
        <v>42871</v>
      </c>
      <c r="J10571" t="s">
        <v>28767</v>
      </c>
      <c r="K10571">
        <v>0.28699999999999998</v>
      </c>
      <c r="L10571" t="s">
        <v>42952</v>
      </c>
      <c r="M10571" s="32" t="s">
        <v>11</v>
      </c>
    </row>
    <row r="10572" spans="1:13" x14ac:dyDescent="0.25">
      <c r="A10572" t="s">
        <v>42953</v>
      </c>
      <c r="B10572" s="18">
        <v>95.2</v>
      </c>
      <c r="C10572" s="30"/>
      <c r="D10572" s="30"/>
      <c r="E10572" s="21" t="str">
        <f>IFERROR(VLOOKUP(A10572,'RTZ255'!A:D,4,),"")</f>
        <v/>
      </c>
      <c r="F10572" t="s">
        <v>42954</v>
      </c>
      <c r="G10572" t="s">
        <v>42955</v>
      </c>
      <c r="H10572" t="s">
        <v>7</v>
      </c>
      <c r="I10572" t="s">
        <v>42871</v>
      </c>
      <c r="J10572" t="s">
        <v>28767</v>
      </c>
      <c r="K10572">
        <v>0.3</v>
      </c>
      <c r="L10572" t="s">
        <v>42956</v>
      </c>
      <c r="M10572" s="32" t="s">
        <v>11</v>
      </c>
    </row>
    <row r="10573" spans="1:13" x14ac:dyDescent="0.25">
      <c r="A10573" t="s">
        <v>42957</v>
      </c>
      <c r="B10573" s="18">
        <v>128.6</v>
      </c>
      <c r="C10573" s="30"/>
      <c r="D10573" s="30"/>
      <c r="E10573" s="21" t="str">
        <f>IFERROR(VLOOKUP(A10573,'RTZ255'!A:D,4,),"")</f>
        <v/>
      </c>
      <c r="F10573" t="s">
        <v>42958</v>
      </c>
      <c r="G10573" t="s">
        <v>42959</v>
      </c>
      <c r="H10573" t="s">
        <v>7</v>
      </c>
      <c r="I10573" t="s">
        <v>42871</v>
      </c>
      <c r="J10573" t="s">
        <v>28767</v>
      </c>
      <c r="K10573">
        <v>0.3</v>
      </c>
      <c r="L10573" t="s">
        <v>42960</v>
      </c>
      <c r="M10573" s="32" t="s">
        <v>11</v>
      </c>
    </row>
    <row r="10574" spans="1:13" x14ac:dyDescent="0.25">
      <c r="A10574" t="s">
        <v>42961</v>
      </c>
      <c r="B10574" s="18">
        <v>128.6</v>
      </c>
      <c r="C10574" s="30"/>
      <c r="D10574" s="30"/>
      <c r="E10574" s="21" t="str">
        <f>IFERROR(VLOOKUP(A10574,'RTZ255'!A:D,4,),"")</f>
        <v/>
      </c>
      <c r="F10574" t="s">
        <v>42962</v>
      </c>
      <c r="G10574" t="s">
        <v>42963</v>
      </c>
      <c r="H10574" t="s">
        <v>7</v>
      </c>
      <c r="I10574" t="s">
        <v>42871</v>
      </c>
      <c r="J10574" t="s">
        <v>28767</v>
      </c>
      <c r="K10574">
        <v>0.318</v>
      </c>
      <c r="L10574" t="s">
        <v>42964</v>
      </c>
      <c r="M10574" s="32" t="s">
        <v>11</v>
      </c>
    </row>
    <row r="10575" spans="1:13" x14ac:dyDescent="0.25">
      <c r="A10575" t="s">
        <v>42965</v>
      </c>
      <c r="B10575" s="18">
        <v>132.4</v>
      </c>
      <c r="C10575" s="30"/>
      <c r="D10575" s="30"/>
      <c r="E10575" s="21" t="str">
        <f>IFERROR(VLOOKUP(A10575,'RTZ255'!A:D,4,),"")</f>
        <v/>
      </c>
      <c r="F10575" t="s">
        <v>42966</v>
      </c>
      <c r="G10575" t="s">
        <v>42967</v>
      </c>
      <c r="H10575" t="s">
        <v>7</v>
      </c>
      <c r="I10575" t="s">
        <v>42871</v>
      </c>
      <c r="J10575" t="s">
        <v>28767</v>
      </c>
      <c r="K10575">
        <v>0.37</v>
      </c>
      <c r="L10575" t="s">
        <v>42968</v>
      </c>
      <c r="M10575" s="32" t="s">
        <v>11</v>
      </c>
    </row>
    <row r="10576" spans="1:13" x14ac:dyDescent="0.25">
      <c r="A10576" t="s">
        <v>42969</v>
      </c>
      <c r="B10576" s="18">
        <v>137.6</v>
      </c>
      <c r="C10576" s="30"/>
      <c r="D10576" s="30"/>
      <c r="E10576" s="21" t="str">
        <f>IFERROR(VLOOKUP(A10576,'RTZ255'!A:D,4,),"")</f>
        <v/>
      </c>
      <c r="F10576" t="s">
        <v>42970</v>
      </c>
      <c r="G10576" t="s">
        <v>42971</v>
      </c>
      <c r="H10576" t="s">
        <v>7</v>
      </c>
      <c r="I10576" t="s">
        <v>42871</v>
      </c>
      <c r="J10576" t="s">
        <v>28767</v>
      </c>
      <c r="K10576">
        <v>0.36399999999999999</v>
      </c>
      <c r="L10576" t="s">
        <v>42972</v>
      </c>
      <c r="M10576" s="32" t="s">
        <v>11</v>
      </c>
    </row>
    <row r="10577" spans="1:13" x14ac:dyDescent="0.25">
      <c r="A10577" t="s">
        <v>42973</v>
      </c>
      <c r="B10577" s="18">
        <v>140.69999999999999</v>
      </c>
      <c r="C10577" s="30"/>
      <c r="D10577" s="30"/>
      <c r="E10577" s="21" t="str">
        <f>IFERROR(VLOOKUP(A10577,'RTZ255'!A:D,4,),"")</f>
        <v/>
      </c>
      <c r="F10577" t="s">
        <v>42974</v>
      </c>
      <c r="G10577" t="s">
        <v>42975</v>
      </c>
      <c r="H10577" t="s">
        <v>7</v>
      </c>
      <c r="I10577" t="s">
        <v>42871</v>
      </c>
      <c r="J10577" t="s">
        <v>28767</v>
      </c>
      <c r="K10577">
        <v>0.38600000000000001</v>
      </c>
      <c r="L10577" t="s">
        <v>42976</v>
      </c>
      <c r="M10577" s="32" t="s">
        <v>11</v>
      </c>
    </row>
    <row r="10578" spans="1:13" x14ac:dyDescent="0.25">
      <c r="A10578" t="s">
        <v>42977</v>
      </c>
      <c r="B10578" s="18">
        <v>164.6</v>
      </c>
      <c r="C10578" s="30"/>
      <c r="D10578" s="30"/>
      <c r="E10578" s="21" t="str">
        <f>IFERROR(VLOOKUP(A10578,'RTZ255'!A:D,4,),"")</f>
        <v/>
      </c>
      <c r="F10578" t="s">
        <v>42978</v>
      </c>
      <c r="G10578" t="s">
        <v>42979</v>
      </c>
      <c r="H10578" t="s">
        <v>7</v>
      </c>
      <c r="I10578" t="s">
        <v>42871</v>
      </c>
      <c r="J10578" t="s">
        <v>28767</v>
      </c>
      <c r="K10578">
        <v>0.39</v>
      </c>
      <c r="L10578" t="s">
        <v>42980</v>
      </c>
      <c r="M10578" s="32" t="s">
        <v>11</v>
      </c>
    </row>
    <row r="10579" spans="1:13" x14ac:dyDescent="0.25">
      <c r="A10579" t="s">
        <v>42981</v>
      </c>
      <c r="B10579" s="18">
        <v>169.6</v>
      </c>
      <c r="C10579" s="30"/>
      <c r="D10579" s="30"/>
      <c r="E10579" s="21" t="str">
        <f>IFERROR(VLOOKUP(A10579,'RTZ255'!A:D,4,),"")</f>
        <v/>
      </c>
      <c r="F10579" t="s">
        <v>42982</v>
      </c>
      <c r="G10579" t="s">
        <v>42983</v>
      </c>
      <c r="H10579" t="s">
        <v>7</v>
      </c>
      <c r="I10579" t="s">
        <v>42871</v>
      </c>
      <c r="J10579" t="s">
        <v>28767</v>
      </c>
      <c r="K10579">
        <v>0.60199999999999998</v>
      </c>
      <c r="L10579" t="s">
        <v>42984</v>
      </c>
      <c r="M10579" s="32" t="s">
        <v>11</v>
      </c>
    </row>
    <row r="10580" spans="1:13" x14ac:dyDescent="0.25">
      <c r="A10580" t="s">
        <v>42985</v>
      </c>
      <c r="B10580" s="18">
        <v>173.7</v>
      </c>
      <c r="C10580" s="30"/>
      <c r="D10580" s="30"/>
      <c r="E10580" s="21" t="str">
        <f>IFERROR(VLOOKUP(A10580,'RTZ255'!A:D,4,),"")</f>
        <v/>
      </c>
      <c r="F10580" t="s">
        <v>42986</v>
      </c>
      <c r="G10580" t="s">
        <v>42987</v>
      </c>
      <c r="H10580" t="s">
        <v>7</v>
      </c>
      <c r="I10580" t="s">
        <v>42871</v>
      </c>
      <c r="J10580" t="s">
        <v>28767</v>
      </c>
      <c r="K10580">
        <v>0.63800000000000001</v>
      </c>
      <c r="L10580" t="s">
        <v>42988</v>
      </c>
      <c r="M10580" s="32" t="s">
        <v>11</v>
      </c>
    </row>
    <row r="10581" spans="1:13" x14ac:dyDescent="0.25">
      <c r="A10581" t="s">
        <v>42989</v>
      </c>
      <c r="B10581" s="18">
        <v>198.3</v>
      </c>
      <c r="C10581" s="30"/>
      <c r="D10581" s="30"/>
      <c r="E10581" s="21" t="str">
        <f>IFERROR(VLOOKUP(A10581,'RTZ255'!A:D,4,),"")</f>
        <v/>
      </c>
      <c r="F10581" t="s">
        <v>42990</v>
      </c>
      <c r="G10581" t="s">
        <v>42991</v>
      </c>
      <c r="H10581" t="s">
        <v>7</v>
      </c>
      <c r="I10581" t="s">
        <v>42871</v>
      </c>
      <c r="J10581" t="s">
        <v>28767</v>
      </c>
      <c r="K10581">
        <v>0.65200000000000002</v>
      </c>
      <c r="L10581" t="s">
        <v>42992</v>
      </c>
      <c r="M10581" s="32" t="s">
        <v>11</v>
      </c>
    </row>
    <row r="10582" spans="1:13" x14ac:dyDescent="0.25">
      <c r="A10582" t="s">
        <v>42993</v>
      </c>
      <c r="B10582" s="18">
        <v>213.6</v>
      </c>
      <c r="C10582" s="30"/>
      <c r="D10582" s="30"/>
      <c r="E10582" s="21" t="str">
        <f>IFERROR(VLOOKUP(A10582,'RTZ255'!A:D,4,),"")</f>
        <v/>
      </c>
      <c r="F10582" t="s">
        <v>42994</v>
      </c>
      <c r="G10582" t="s">
        <v>42995</v>
      </c>
      <c r="H10582" t="s">
        <v>7</v>
      </c>
      <c r="I10582" t="s">
        <v>42871</v>
      </c>
      <c r="J10582" t="s">
        <v>28767</v>
      </c>
      <c r="K10582">
        <v>0.71399999999999997</v>
      </c>
      <c r="L10582" t="s">
        <v>42996</v>
      </c>
      <c r="M10582" s="32" t="s">
        <v>11</v>
      </c>
    </row>
    <row r="10583" spans="1:13" x14ac:dyDescent="0.25">
      <c r="A10583" t="s">
        <v>42997</v>
      </c>
      <c r="B10583" s="18">
        <v>233.5</v>
      </c>
      <c r="C10583" s="30"/>
      <c r="D10583" s="30"/>
      <c r="E10583" s="21" t="str">
        <f>IFERROR(VLOOKUP(A10583,'RTZ255'!A:D,4,),"")</f>
        <v/>
      </c>
      <c r="F10583" t="s">
        <v>42998</v>
      </c>
      <c r="G10583" t="s">
        <v>42999</v>
      </c>
      <c r="H10583" t="s">
        <v>7</v>
      </c>
      <c r="I10583" t="s">
        <v>42871</v>
      </c>
      <c r="J10583" t="s">
        <v>28767</v>
      </c>
      <c r="K10583">
        <v>0.71399999999999997</v>
      </c>
      <c r="L10583" t="s">
        <v>43000</v>
      </c>
      <c r="M10583" s="32" t="s">
        <v>11</v>
      </c>
    </row>
    <row r="10584" spans="1:13" x14ac:dyDescent="0.25">
      <c r="A10584" t="s">
        <v>43001</v>
      </c>
      <c r="B10584" s="18">
        <v>250.5</v>
      </c>
      <c r="C10584" s="30"/>
      <c r="D10584" s="30"/>
      <c r="E10584" s="21" t="str">
        <f>IFERROR(VLOOKUP(A10584,'RTZ255'!A:D,4,),"")</f>
        <v/>
      </c>
      <c r="F10584" t="s">
        <v>43002</v>
      </c>
      <c r="G10584" t="s">
        <v>43003</v>
      </c>
      <c r="H10584" t="s">
        <v>7</v>
      </c>
      <c r="I10584" t="s">
        <v>42871</v>
      </c>
      <c r="J10584" t="s">
        <v>28767</v>
      </c>
      <c r="K10584">
        <v>0.83399999999999996</v>
      </c>
      <c r="L10584" t="s">
        <v>43004</v>
      </c>
      <c r="M10584" s="32" t="s">
        <v>11</v>
      </c>
    </row>
    <row r="10585" spans="1:13" x14ac:dyDescent="0.25">
      <c r="A10585" t="s">
        <v>43005</v>
      </c>
      <c r="B10585" s="18">
        <v>260.5</v>
      </c>
      <c r="C10585" s="30"/>
      <c r="D10585" s="30"/>
      <c r="E10585" s="21" t="str">
        <f>IFERROR(VLOOKUP(A10585,'RTZ255'!A:D,4,),"")</f>
        <v/>
      </c>
      <c r="F10585" t="s">
        <v>43006</v>
      </c>
      <c r="G10585" t="s">
        <v>43007</v>
      </c>
      <c r="H10585" t="s">
        <v>7</v>
      </c>
      <c r="I10585" t="s">
        <v>42871</v>
      </c>
      <c r="J10585" t="s">
        <v>28767</v>
      </c>
      <c r="K10585">
        <v>0.86</v>
      </c>
      <c r="L10585" t="s">
        <v>43008</v>
      </c>
      <c r="M10585" s="32" t="s">
        <v>11</v>
      </c>
    </row>
    <row r="10586" spans="1:13" x14ac:dyDescent="0.25">
      <c r="A10586" t="s">
        <v>43009</v>
      </c>
      <c r="B10586" s="18">
        <v>337.3</v>
      </c>
      <c r="C10586" s="30"/>
      <c r="D10586" s="30"/>
      <c r="E10586" s="21" t="str">
        <f>IFERROR(VLOOKUP(A10586,'RTZ255'!A:D,4,),"")</f>
        <v/>
      </c>
      <c r="F10586" t="s">
        <v>43010</v>
      </c>
      <c r="G10586" t="s">
        <v>43011</v>
      </c>
      <c r="H10586" t="s">
        <v>7</v>
      </c>
      <c r="I10586" t="s">
        <v>42871</v>
      </c>
      <c r="J10586" t="s">
        <v>28767</v>
      </c>
      <c r="K10586">
        <v>0.86099999999999999</v>
      </c>
      <c r="L10586" t="s">
        <v>43012</v>
      </c>
      <c r="M10586" s="32" t="s">
        <v>11</v>
      </c>
    </row>
    <row r="10587" spans="1:13" x14ac:dyDescent="0.25">
      <c r="A10587" t="s">
        <v>43013</v>
      </c>
      <c r="B10587" s="18">
        <v>305.39999999999998</v>
      </c>
      <c r="C10587" s="30"/>
      <c r="D10587" s="30"/>
      <c r="E10587" s="21" t="str">
        <f>IFERROR(VLOOKUP(A10587,'RTZ255'!A:D,4,),"")</f>
        <v/>
      </c>
      <c r="F10587" t="s">
        <v>43014</v>
      </c>
      <c r="G10587" t="s">
        <v>43015</v>
      </c>
      <c r="H10587" t="s">
        <v>7</v>
      </c>
      <c r="I10587" t="s">
        <v>42871</v>
      </c>
      <c r="J10587" t="s">
        <v>28767</v>
      </c>
      <c r="K10587">
        <v>1</v>
      </c>
      <c r="L10587" t="s">
        <v>43016</v>
      </c>
      <c r="M10587" s="32" t="s">
        <v>11</v>
      </c>
    </row>
    <row r="10588" spans="1:13" x14ac:dyDescent="0.25">
      <c r="A10588" t="s">
        <v>43017</v>
      </c>
      <c r="B10588" s="18">
        <v>427.3</v>
      </c>
      <c r="C10588" s="30"/>
      <c r="D10588" s="30"/>
      <c r="E10588" s="21" t="str">
        <f>IFERROR(VLOOKUP(A10588,'RTZ255'!A:D,4,),"")</f>
        <v/>
      </c>
      <c r="F10588" t="s">
        <v>43018</v>
      </c>
      <c r="G10588" t="s">
        <v>43019</v>
      </c>
      <c r="H10588" t="s">
        <v>7</v>
      </c>
      <c r="I10588" t="s">
        <v>42871</v>
      </c>
      <c r="J10588" t="s">
        <v>28767</v>
      </c>
      <c r="K10588">
        <v>1</v>
      </c>
      <c r="L10588" t="s">
        <v>43020</v>
      </c>
      <c r="M10588" s="32" t="s">
        <v>11</v>
      </c>
    </row>
    <row r="10589" spans="1:13" x14ac:dyDescent="0.25">
      <c r="A10589" t="s">
        <v>43021</v>
      </c>
      <c r="B10589" s="18">
        <v>9.6999999999999993</v>
      </c>
      <c r="C10589" s="30"/>
      <c r="D10589" s="30"/>
      <c r="E10589" s="21" t="str">
        <f>IFERROR(VLOOKUP(A10589,'RTZ255'!A:D,4,),"")</f>
        <v/>
      </c>
      <c r="F10589" t="s">
        <v>43022</v>
      </c>
      <c r="G10589" t="s">
        <v>43023</v>
      </c>
      <c r="H10589" t="s">
        <v>7</v>
      </c>
      <c r="I10589" t="s">
        <v>42871</v>
      </c>
      <c r="J10589" t="s">
        <v>28767</v>
      </c>
      <c r="K10589">
        <v>2E-3</v>
      </c>
      <c r="L10589" t="s">
        <v>43024</v>
      </c>
      <c r="M10589" s="32" t="s">
        <v>11</v>
      </c>
    </row>
    <row r="10590" spans="1:13" x14ac:dyDescent="0.25">
      <c r="A10590" t="s">
        <v>43025</v>
      </c>
      <c r="B10590" s="18">
        <v>9.8000000000000007</v>
      </c>
      <c r="C10590" s="30"/>
      <c r="D10590" s="30"/>
      <c r="E10590" s="21" t="str">
        <f>IFERROR(VLOOKUP(A10590,'RTZ255'!A:D,4,),"")</f>
        <v/>
      </c>
      <c r="F10590" t="s">
        <v>43026</v>
      </c>
      <c r="G10590" t="s">
        <v>43027</v>
      </c>
      <c r="H10590" t="s">
        <v>7</v>
      </c>
      <c r="I10590" t="s">
        <v>42871</v>
      </c>
      <c r="J10590" t="s">
        <v>28767</v>
      </c>
      <c r="K10590">
        <v>2E-3</v>
      </c>
      <c r="L10590" t="s">
        <v>43028</v>
      </c>
      <c r="M10590" s="32" t="s">
        <v>11</v>
      </c>
    </row>
    <row r="10591" spans="1:13" x14ac:dyDescent="0.25">
      <c r="A10591" t="s">
        <v>43029</v>
      </c>
      <c r="B10591" s="18">
        <v>9.8000000000000007</v>
      </c>
      <c r="C10591" s="30"/>
      <c r="D10591" s="30"/>
      <c r="E10591" s="21" t="str">
        <f>IFERROR(VLOOKUP(A10591,'RTZ255'!A:D,4,),"")</f>
        <v/>
      </c>
      <c r="F10591" t="s">
        <v>43030</v>
      </c>
      <c r="G10591" t="s">
        <v>43031</v>
      </c>
      <c r="H10591" t="s">
        <v>7</v>
      </c>
      <c r="I10591" t="s">
        <v>42871</v>
      </c>
      <c r="J10591" t="s">
        <v>28767</v>
      </c>
      <c r="K10591">
        <v>2E-3</v>
      </c>
      <c r="L10591" t="s">
        <v>43032</v>
      </c>
      <c r="M10591" s="32" t="s">
        <v>11</v>
      </c>
    </row>
    <row r="10592" spans="1:13" x14ac:dyDescent="0.25">
      <c r="A10592" t="s">
        <v>43033</v>
      </c>
      <c r="B10592" s="18">
        <v>11.2</v>
      </c>
      <c r="C10592" s="30"/>
      <c r="D10592" s="30"/>
      <c r="E10592" s="21" t="str">
        <f>IFERROR(VLOOKUP(A10592,'RTZ255'!A:D,4,),"")</f>
        <v/>
      </c>
      <c r="F10592" t="s">
        <v>43034</v>
      </c>
      <c r="G10592" t="s">
        <v>43035</v>
      </c>
      <c r="H10592" t="s">
        <v>7</v>
      </c>
      <c r="I10592" t="s">
        <v>42871</v>
      </c>
      <c r="J10592" t="s">
        <v>28767</v>
      </c>
      <c r="K10592">
        <v>3.0000000000000001E-3</v>
      </c>
      <c r="L10592" t="s">
        <v>43036</v>
      </c>
      <c r="M10592" s="32" t="s">
        <v>11</v>
      </c>
    </row>
    <row r="10593" spans="1:13" x14ac:dyDescent="0.25">
      <c r="A10593" t="s">
        <v>43037</v>
      </c>
      <c r="B10593" s="18">
        <v>9.9</v>
      </c>
      <c r="C10593" s="30"/>
      <c r="D10593" s="30"/>
      <c r="E10593" s="21" t="str">
        <f>IFERROR(VLOOKUP(A10593,'RTZ255'!A:D,4,),"")</f>
        <v/>
      </c>
      <c r="F10593" t="s">
        <v>43038</v>
      </c>
      <c r="G10593" t="s">
        <v>43039</v>
      </c>
      <c r="H10593" t="s">
        <v>7</v>
      </c>
      <c r="I10593" t="s">
        <v>42871</v>
      </c>
      <c r="J10593" t="s">
        <v>28767</v>
      </c>
      <c r="K10593">
        <v>3.0000000000000001E-3</v>
      </c>
      <c r="L10593" t="s">
        <v>43040</v>
      </c>
      <c r="M10593" s="32" t="s">
        <v>11</v>
      </c>
    </row>
    <row r="10594" spans="1:13" x14ac:dyDescent="0.25">
      <c r="A10594" t="s">
        <v>43041</v>
      </c>
      <c r="B10594" s="18">
        <v>10.1</v>
      </c>
      <c r="C10594" s="30"/>
      <c r="D10594" s="30"/>
      <c r="E10594" s="21" t="str">
        <f>IFERROR(VLOOKUP(A10594,'RTZ255'!A:D,4,),"")</f>
        <v/>
      </c>
      <c r="F10594" t="s">
        <v>43042</v>
      </c>
      <c r="G10594" t="s">
        <v>43043</v>
      </c>
      <c r="H10594" t="s">
        <v>7</v>
      </c>
      <c r="I10594" t="s">
        <v>42871</v>
      </c>
      <c r="J10594" t="s">
        <v>28767</v>
      </c>
      <c r="K10594">
        <v>5.0000000000000001E-3</v>
      </c>
      <c r="L10594" t="s">
        <v>43044</v>
      </c>
      <c r="M10594" s="32" t="s">
        <v>11</v>
      </c>
    </row>
    <row r="10595" spans="1:13" x14ac:dyDescent="0.25">
      <c r="A10595" t="s">
        <v>43045</v>
      </c>
      <c r="B10595" s="18">
        <v>11.4</v>
      </c>
      <c r="C10595" s="30"/>
      <c r="D10595" s="30"/>
      <c r="E10595" s="21" t="str">
        <f>IFERROR(VLOOKUP(A10595,'RTZ255'!A:D,4,),"")</f>
        <v/>
      </c>
      <c r="F10595" t="s">
        <v>43046</v>
      </c>
      <c r="G10595" t="s">
        <v>43047</v>
      </c>
      <c r="H10595" t="s">
        <v>7</v>
      </c>
      <c r="I10595" t="s">
        <v>42871</v>
      </c>
      <c r="J10595" t="s">
        <v>28767</v>
      </c>
      <c r="K10595">
        <v>5.0000000000000001E-3</v>
      </c>
      <c r="L10595" t="s">
        <v>43048</v>
      </c>
      <c r="M10595" s="32" t="s">
        <v>11</v>
      </c>
    </row>
    <row r="10596" spans="1:13" x14ac:dyDescent="0.25">
      <c r="A10596" t="s">
        <v>43049</v>
      </c>
      <c r="B10596" s="18">
        <v>11.7</v>
      </c>
      <c r="C10596" s="30"/>
      <c r="D10596" s="30"/>
      <c r="E10596" s="21" t="str">
        <f>IFERROR(VLOOKUP(A10596,'RTZ255'!A:D,4,),"")</f>
        <v/>
      </c>
      <c r="F10596" t="s">
        <v>43050</v>
      </c>
      <c r="G10596" t="s">
        <v>43051</v>
      </c>
      <c r="H10596" t="s">
        <v>7</v>
      </c>
      <c r="I10596" t="s">
        <v>42871</v>
      </c>
      <c r="J10596" t="s">
        <v>28767</v>
      </c>
      <c r="K10596">
        <v>5.0000000000000001E-3</v>
      </c>
      <c r="L10596" t="s">
        <v>43052</v>
      </c>
      <c r="M10596" s="32" t="s">
        <v>11</v>
      </c>
    </row>
    <row r="10597" spans="1:13" x14ac:dyDescent="0.25">
      <c r="A10597" t="s">
        <v>43053</v>
      </c>
      <c r="B10597" s="18">
        <v>10.3</v>
      </c>
      <c r="C10597" s="30"/>
      <c r="D10597" s="30"/>
      <c r="E10597" s="21" t="str">
        <f>IFERROR(VLOOKUP(A10597,'RTZ255'!A:D,4,),"")</f>
        <v/>
      </c>
      <c r="F10597" t="s">
        <v>43054</v>
      </c>
      <c r="G10597" t="s">
        <v>43055</v>
      </c>
      <c r="H10597" t="s">
        <v>7</v>
      </c>
      <c r="I10597" t="s">
        <v>42871</v>
      </c>
      <c r="J10597" t="s">
        <v>28767</v>
      </c>
      <c r="K10597">
        <v>6.0000000000000001E-3</v>
      </c>
      <c r="L10597" t="s">
        <v>43056</v>
      </c>
      <c r="M10597" s="32" t="s">
        <v>11</v>
      </c>
    </row>
    <row r="10598" spans="1:13" x14ac:dyDescent="0.25">
      <c r="A10598" t="s">
        <v>43057</v>
      </c>
      <c r="B10598" s="18">
        <v>10.4</v>
      </c>
      <c r="C10598" s="30"/>
      <c r="D10598" s="30"/>
      <c r="E10598" s="21" t="str">
        <f>IFERROR(VLOOKUP(A10598,'RTZ255'!A:D,4,),"")</f>
        <v/>
      </c>
      <c r="F10598" t="s">
        <v>43058</v>
      </c>
      <c r="G10598" t="s">
        <v>43059</v>
      </c>
      <c r="H10598" t="s">
        <v>7</v>
      </c>
      <c r="I10598" t="s">
        <v>42871</v>
      </c>
      <c r="J10598" t="s">
        <v>28767</v>
      </c>
      <c r="K10598">
        <v>8.0000000000000002E-3</v>
      </c>
      <c r="L10598" t="s">
        <v>43060</v>
      </c>
      <c r="M10598" s="32" t="s">
        <v>11</v>
      </c>
    </row>
    <row r="10599" spans="1:13" x14ac:dyDescent="0.25">
      <c r="A10599" t="s">
        <v>43061</v>
      </c>
      <c r="B10599" s="18">
        <v>12.9</v>
      </c>
      <c r="C10599" s="30"/>
      <c r="D10599" s="30"/>
      <c r="E10599" s="21" t="str">
        <f>IFERROR(VLOOKUP(A10599,'RTZ255'!A:D,4,),"")</f>
        <v/>
      </c>
      <c r="F10599" t="s">
        <v>43062</v>
      </c>
      <c r="G10599" t="s">
        <v>43063</v>
      </c>
      <c r="H10599" t="s">
        <v>7</v>
      </c>
      <c r="I10599" t="s">
        <v>42871</v>
      </c>
      <c r="J10599" t="s">
        <v>28767</v>
      </c>
      <c r="K10599">
        <v>8.9999999999999993E-3</v>
      </c>
      <c r="L10599" t="s">
        <v>43064</v>
      </c>
      <c r="M10599" s="32" t="s">
        <v>11</v>
      </c>
    </row>
    <row r="10600" spans="1:13" x14ac:dyDescent="0.25">
      <c r="A10600" t="s">
        <v>43065</v>
      </c>
      <c r="B10600" s="18">
        <v>11.2</v>
      </c>
      <c r="C10600" s="30"/>
      <c r="D10600" s="30"/>
      <c r="E10600" s="21" t="str">
        <f>IFERROR(VLOOKUP(A10600,'RTZ255'!A:D,4,),"")</f>
        <v/>
      </c>
      <c r="F10600" t="s">
        <v>43066</v>
      </c>
      <c r="G10600" t="s">
        <v>43067</v>
      </c>
      <c r="H10600" t="s">
        <v>7</v>
      </c>
      <c r="I10600" t="s">
        <v>42871</v>
      </c>
      <c r="J10600" t="s">
        <v>28767</v>
      </c>
      <c r="K10600">
        <v>0.01</v>
      </c>
      <c r="L10600" t="s">
        <v>43068</v>
      </c>
      <c r="M10600" s="32" t="s">
        <v>11</v>
      </c>
    </row>
    <row r="10601" spans="1:13" x14ac:dyDescent="0.25">
      <c r="A10601" t="s">
        <v>43069</v>
      </c>
      <c r="B10601" s="18">
        <v>11.4</v>
      </c>
      <c r="C10601" s="30"/>
      <c r="D10601" s="30"/>
      <c r="E10601" s="21" t="str">
        <f>IFERROR(VLOOKUP(A10601,'RTZ255'!A:D,4,),"")</f>
        <v/>
      </c>
      <c r="F10601" t="s">
        <v>43070</v>
      </c>
      <c r="G10601" t="s">
        <v>43071</v>
      </c>
      <c r="H10601" t="s">
        <v>7</v>
      </c>
      <c r="I10601" t="s">
        <v>42871</v>
      </c>
      <c r="J10601" t="s">
        <v>28767</v>
      </c>
      <c r="K10601">
        <v>1.2E-2</v>
      </c>
      <c r="L10601" t="s">
        <v>43072</v>
      </c>
      <c r="M10601" s="32" t="s">
        <v>11</v>
      </c>
    </row>
    <row r="10602" spans="1:13" x14ac:dyDescent="0.25">
      <c r="A10602" t="s">
        <v>43073</v>
      </c>
      <c r="B10602" s="18">
        <v>13.3</v>
      </c>
      <c r="C10602" s="30"/>
      <c r="D10602" s="30"/>
      <c r="E10602" s="21" t="str">
        <f>IFERROR(VLOOKUP(A10602,'RTZ255'!A:D,4,),"")</f>
        <v/>
      </c>
      <c r="F10602" t="s">
        <v>43074</v>
      </c>
      <c r="G10602" t="s">
        <v>43075</v>
      </c>
      <c r="H10602" t="s">
        <v>7</v>
      </c>
      <c r="I10602" t="s">
        <v>42871</v>
      </c>
      <c r="J10602" t="s">
        <v>28767</v>
      </c>
      <c r="K10602">
        <v>1.4999999999999999E-2</v>
      </c>
      <c r="L10602" t="s">
        <v>43076</v>
      </c>
      <c r="M10602" s="32" t="s">
        <v>11</v>
      </c>
    </row>
    <row r="10603" spans="1:13" x14ac:dyDescent="0.25">
      <c r="A10603" t="s">
        <v>43077</v>
      </c>
      <c r="B10603" s="18">
        <v>13.2</v>
      </c>
      <c r="C10603" s="30"/>
      <c r="D10603" s="30"/>
      <c r="E10603" s="21" t="str">
        <f>IFERROR(VLOOKUP(A10603,'RTZ255'!A:D,4,),"")</f>
        <v/>
      </c>
      <c r="F10603" t="s">
        <v>43078</v>
      </c>
      <c r="G10603" t="s">
        <v>43079</v>
      </c>
      <c r="H10603" t="s">
        <v>7</v>
      </c>
      <c r="I10603" t="s">
        <v>42871</v>
      </c>
      <c r="J10603" t="s">
        <v>28767</v>
      </c>
      <c r="K10603">
        <v>1.7999999999999999E-2</v>
      </c>
      <c r="L10603" t="s">
        <v>43080</v>
      </c>
      <c r="M10603" s="32" t="s">
        <v>11</v>
      </c>
    </row>
    <row r="10604" spans="1:13" x14ac:dyDescent="0.25">
      <c r="A10604" t="s">
        <v>43081</v>
      </c>
      <c r="B10604" s="18">
        <v>14.6</v>
      </c>
      <c r="C10604" s="30"/>
      <c r="D10604" s="30"/>
      <c r="E10604" s="21" t="str">
        <f>IFERROR(VLOOKUP(A10604,'RTZ255'!A:D,4,),"")</f>
        <v/>
      </c>
      <c r="F10604" t="s">
        <v>43082</v>
      </c>
      <c r="G10604" t="s">
        <v>43083</v>
      </c>
      <c r="H10604" t="s">
        <v>7</v>
      </c>
      <c r="I10604" t="s">
        <v>42871</v>
      </c>
      <c r="J10604" t="s">
        <v>28767</v>
      </c>
      <c r="K10604">
        <v>2.3E-2</v>
      </c>
      <c r="L10604" t="s">
        <v>43084</v>
      </c>
      <c r="M10604" s="32" t="s">
        <v>11</v>
      </c>
    </row>
    <row r="10605" spans="1:13" x14ac:dyDescent="0.25">
      <c r="A10605" t="s">
        <v>43085</v>
      </c>
      <c r="B10605" s="18">
        <v>15.3</v>
      </c>
      <c r="C10605" s="30"/>
      <c r="D10605" s="30"/>
      <c r="E10605" s="21" t="str">
        <f>IFERROR(VLOOKUP(A10605,'RTZ255'!A:D,4,),"")</f>
        <v/>
      </c>
      <c r="F10605" t="s">
        <v>43086</v>
      </c>
      <c r="G10605" t="s">
        <v>43087</v>
      </c>
      <c r="H10605" t="s">
        <v>7</v>
      </c>
      <c r="I10605" t="s">
        <v>42871</v>
      </c>
      <c r="J10605" t="s">
        <v>28767</v>
      </c>
      <c r="K10605">
        <v>2.5000000000000001E-2</v>
      </c>
      <c r="L10605" t="s">
        <v>43088</v>
      </c>
      <c r="M10605" s="32" t="s">
        <v>11</v>
      </c>
    </row>
    <row r="10606" spans="1:13" x14ac:dyDescent="0.25">
      <c r="A10606" t="s">
        <v>43089</v>
      </c>
      <c r="B10606" s="18">
        <v>16.8</v>
      </c>
      <c r="C10606" s="30"/>
      <c r="D10606" s="30"/>
      <c r="E10606" s="21" t="str">
        <f>IFERROR(VLOOKUP(A10606,'RTZ255'!A:D,4,),"")</f>
        <v/>
      </c>
      <c r="F10606" t="s">
        <v>43090</v>
      </c>
      <c r="G10606" t="s">
        <v>43091</v>
      </c>
      <c r="H10606" t="s">
        <v>7</v>
      </c>
      <c r="I10606" t="s">
        <v>42871</v>
      </c>
      <c r="J10606" t="s">
        <v>28767</v>
      </c>
      <c r="K10606">
        <v>2.8000000000000001E-2</v>
      </c>
      <c r="L10606" t="s">
        <v>43092</v>
      </c>
      <c r="M10606" s="32" t="s">
        <v>11</v>
      </c>
    </row>
    <row r="10607" spans="1:13" x14ac:dyDescent="0.25">
      <c r="A10607" t="s">
        <v>43093</v>
      </c>
      <c r="B10607" s="18">
        <v>16.8</v>
      </c>
      <c r="C10607" s="30"/>
      <c r="D10607" s="30"/>
      <c r="E10607" s="21" t="str">
        <f>IFERROR(VLOOKUP(A10607,'RTZ255'!A:D,4,),"")</f>
        <v/>
      </c>
      <c r="F10607" t="s">
        <v>43094</v>
      </c>
      <c r="G10607" t="s">
        <v>43095</v>
      </c>
      <c r="H10607" t="s">
        <v>7</v>
      </c>
      <c r="I10607" t="s">
        <v>42871</v>
      </c>
      <c r="J10607" t="s">
        <v>28767</v>
      </c>
      <c r="K10607">
        <v>3.3000000000000002E-2</v>
      </c>
      <c r="L10607" t="s">
        <v>43096</v>
      </c>
      <c r="M10607" s="32" t="s">
        <v>11</v>
      </c>
    </row>
    <row r="10608" spans="1:13" x14ac:dyDescent="0.25">
      <c r="A10608" t="s">
        <v>43097</v>
      </c>
      <c r="B10608" s="18">
        <v>18.600000000000001</v>
      </c>
      <c r="C10608" s="30"/>
      <c r="D10608" s="30"/>
      <c r="E10608" s="21" t="str">
        <f>IFERROR(VLOOKUP(A10608,'RTZ255'!A:D,4,),"")</f>
        <v/>
      </c>
      <c r="F10608" t="s">
        <v>43098</v>
      </c>
      <c r="G10608" t="s">
        <v>43099</v>
      </c>
      <c r="H10608" t="s">
        <v>7</v>
      </c>
      <c r="I10608" t="s">
        <v>42871</v>
      </c>
      <c r="J10608" t="s">
        <v>28767</v>
      </c>
      <c r="K10608">
        <v>4.3999999999999997E-2</v>
      </c>
      <c r="L10608" t="s">
        <v>43100</v>
      </c>
      <c r="M10608" s="32" t="s">
        <v>11</v>
      </c>
    </row>
    <row r="10609" spans="1:13" x14ac:dyDescent="0.25">
      <c r="A10609" t="s">
        <v>43101</v>
      </c>
      <c r="B10609" s="18">
        <v>18.399999999999999</v>
      </c>
      <c r="C10609" s="30"/>
      <c r="D10609" s="30"/>
      <c r="E10609" s="21" t="str">
        <f>IFERROR(VLOOKUP(A10609,'RTZ255'!A:D,4,),"")</f>
        <v/>
      </c>
      <c r="F10609" t="s">
        <v>43102</v>
      </c>
      <c r="G10609" t="s">
        <v>43103</v>
      </c>
      <c r="H10609" t="s">
        <v>7</v>
      </c>
      <c r="I10609" t="s">
        <v>42871</v>
      </c>
      <c r="J10609" t="s">
        <v>28767</v>
      </c>
      <c r="K10609">
        <v>4.2999999999999997E-2</v>
      </c>
      <c r="L10609" t="s">
        <v>43104</v>
      </c>
      <c r="M10609" s="32" t="s">
        <v>11</v>
      </c>
    </row>
    <row r="10610" spans="1:13" x14ac:dyDescent="0.25">
      <c r="A10610" t="s">
        <v>43105</v>
      </c>
      <c r="B10610" s="18">
        <v>22.3</v>
      </c>
      <c r="C10610" s="30"/>
      <c r="D10610" s="30"/>
      <c r="E10610" s="21" t="str">
        <f>IFERROR(VLOOKUP(A10610,'RTZ255'!A:D,4,),"")</f>
        <v/>
      </c>
      <c r="F10610" t="s">
        <v>43106</v>
      </c>
      <c r="G10610" t="s">
        <v>43107</v>
      </c>
      <c r="H10610" t="s">
        <v>7</v>
      </c>
      <c r="I10610" t="s">
        <v>42871</v>
      </c>
      <c r="J10610" t="s">
        <v>28767</v>
      </c>
      <c r="K10610">
        <v>4.7E-2</v>
      </c>
      <c r="L10610" t="s">
        <v>43108</v>
      </c>
      <c r="M10610" s="32" t="s">
        <v>11</v>
      </c>
    </row>
    <row r="10611" spans="1:13" x14ac:dyDescent="0.25">
      <c r="A10611" t="s">
        <v>43109</v>
      </c>
      <c r="B10611" s="18">
        <v>22.1</v>
      </c>
      <c r="C10611" s="30"/>
      <c r="D10611" s="30"/>
      <c r="E10611" s="21" t="str">
        <f>IFERROR(VLOOKUP(A10611,'RTZ255'!A:D,4,),"")</f>
        <v/>
      </c>
      <c r="F10611" t="s">
        <v>43110</v>
      </c>
      <c r="G10611" t="s">
        <v>43111</v>
      </c>
      <c r="H10611" t="s">
        <v>7</v>
      </c>
      <c r="I10611" t="s">
        <v>42871</v>
      </c>
      <c r="J10611" t="s">
        <v>28767</v>
      </c>
      <c r="K10611">
        <v>5.8999999999999997E-2</v>
      </c>
      <c r="L10611" t="s">
        <v>43112</v>
      </c>
      <c r="M10611" s="32" t="s">
        <v>11</v>
      </c>
    </row>
    <row r="10612" spans="1:13" x14ac:dyDescent="0.25">
      <c r="A10612" t="s">
        <v>43113</v>
      </c>
      <c r="B10612" s="18">
        <v>27.2</v>
      </c>
      <c r="C10612" s="30"/>
      <c r="D10612" s="30"/>
      <c r="E10612" s="21" t="str">
        <f>IFERROR(VLOOKUP(A10612,'RTZ255'!A:D,4,),"")</f>
        <v/>
      </c>
      <c r="F10612" t="s">
        <v>43114</v>
      </c>
      <c r="G10612" t="s">
        <v>43115</v>
      </c>
      <c r="H10612" t="s">
        <v>7</v>
      </c>
      <c r="I10612" t="s">
        <v>42871</v>
      </c>
      <c r="J10612" t="s">
        <v>28767</v>
      </c>
      <c r="K10612">
        <v>7.0000000000000007E-2</v>
      </c>
      <c r="L10612" t="s">
        <v>43116</v>
      </c>
      <c r="M10612" s="32" t="s">
        <v>11</v>
      </c>
    </row>
    <row r="10613" spans="1:13" x14ac:dyDescent="0.25">
      <c r="A10613" t="s">
        <v>43117</v>
      </c>
      <c r="B10613" s="18">
        <v>31.1</v>
      </c>
      <c r="C10613" s="30"/>
      <c r="D10613" s="30"/>
      <c r="E10613" s="21" t="str">
        <f>IFERROR(VLOOKUP(A10613,'RTZ255'!A:D,4,),"")</f>
        <v/>
      </c>
      <c r="F10613" t="s">
        <v>43118</v>
      </c>
      <c r="G10613" t="s">
        <v>43119</v>
      </c>
      <c r="H10613" t="s">
        <v>7</v>
      </c>
      <c r="I10613" t="s">
        <v>42871</v>
      </c>
      <c r="J10613" t="s">
        <v>28767</v>
      </c>
      <c r="K10613">
        <v>0.08</v>
      </c>
      <c r="L10613" t="s">
        <v>43120</v>
      </c>
      <c r="M10613" s="32" t="s">
        <v>11</v>
      </c>
    </row>
    <row r="10614" spans="1:13" x14ac:dyDescent="0.25">
      <c r="A10614" t="s">
        <v>43121</v>
      </c>
      <c r="B10614" s="18">
        <v>42.1</v>
      </c>
      <c r="C10614" s="30"/>
      <c r="D10614" s="30"/>
      <c r="E10614" s="21" t="str">
        <f>IFERROR(VLOOKUP(A10614,'RTZ255'!A:D,4,),"")</f>
        <v/>
      </c>
      <c r="F10614" t="s">
        <v>43122</v>
      </c>
      <c r="G10614" t="s">
        <v>43123</v>
      </c>
      <c r="H10614" t="s">
        <v>7</v>
      </c>
      <c r="I10614" t="s">
        <v>42871</v>
      </c>
      <c r="J10614" t="s">
        <v>28767</v>
      </c>
      <c r="K10614">
        <v>0.1</v>
      </c>
      <c r="L10614" t="s">
        <v>43124</v>
      </c>
      <c r="M10614" s="32" t="s">
        <v>11</v>
      </c>
    </row>
    <row r="10615" spans="1:13" x14ac:dyDescent="0.25">
      <c r="A10615" t="s">
        <v>43125</v>
      </c>
      <c r="B10615" s="18">
        <v>47.9</v>
      </c>
      <c r="C10615" s="30"/>
      <c r="D10615" s="30"/>
      <c r="E10615" s="21" t="str">
        <f>IFERROR(VLOOKUP(A10615,'RTZ255'!A:D,4,),"")</f>
        <v/>
      </c>
      <c r="F10615" t="s">
        <v>43126</v>
      </c>
      <c r="G10615" t="s">
        <v>43127</v>
      </c>
      <c r="H10615" t="s">
        <v>7</v>
      </c>
      <c r="I10615" t="s">
        <v>42871</v>
      </c>
      <c r="J10615" t="s">
        <v>28767</v>
      </c>
      <c r="K10615">
        <v>0.12</v>
      </c>
      <c r="L10615" t="s">
        <v>43128</v>
      </c>
      <c r="M10615" s="32" t="s">
        <v>11</v>
      </c>
    </row>
    <row r="10616" spans="1:13" x14ac:dyDescent="0.25">
      <c r="A10616" t="s">
        <v>43129</v>
      </c>
      <c r="B10616" s="18">
        <v>55.2</v>
      </c>
      <c r="C10616" s="30"/>
      <c r="D10616" s="30"/>
      <c r="E10616" s="21" t="str">
        <f>IFERROR(VLOOKUP(A10616,'RTZ255'!A:D,4,),"")</f>
        <v/>
      </c>
      <c r="F10616" t="s">
        <v>43130</v>
      </c>
      <c r="G10616" t="s">
        <v>43131</v>
      </c>
      <c r="H10616" t="s">
        <v>7</v>
      </c>
      <c r="I10616" t="s">
        <v>42871</v>
      </c>
      <c r="J10616" t="s">
        <v>28767</v>
      </c>
      <c r="K10616">
        <v>0.16</v>
      </c>
      <c r="L10616" t="s">
        <v>43132</v>
      </c>
      <c r="M10616" s="32" t="s">
        <v>11</v>
      </c>
    </row>
    <row r="10617" spans="1:13" x14ac:dyDescent="0.25">
      <c r="A10617" t="s">
        <v>43133</v>
      </c>
      <c r="B10617" s="18">
        <v>15.2</v>
      </c>
      <c r="C10617" s="30"/>
      <c r="D10617" s="30"/>
      <c r="E10617" s="21" t="str">
        <f>IFERROR(VLOOKUP(A10617,'RTZ255'!A:D,4,),"")</f>
        <v/>
      </c>
      <c r="F10617" t="s">
        <v>43134</v>
      </c>
      <c r="G10617" t="s">
        <v>43135</v>
      </c>
      <c r="H10617" t="s">
        <v>7</v>
      </c>
      <c r="I10617" t="s">
        <v>42871</v>
      </c>
      <c r="J10617" t="s">
        <v>28767</v>
      </c>
      <c r="K10617">
        <v>2E-3</v>
      </c>
      <c r="L10617" t="s">
        <v>43136</v>
      </c>
      <c r="M10617" s="32" t="s">
        <v>11</v>
      </c>
    </row>
    <row r="10618" spans="1:13" x14ac:dyDescent="0.25">
      <c r="A10618" t="s">
        <v>43137</v>
      </c>
      <c r="B10618" s="18">
        <v>17.2</v>
      </c>
      <c r="C10618" s="30"/>
      <c r="D10618" s="30"/>
      <c r="E10618" s="21" t="str">
        <f>IFERROR(VLOOKUP(A10618,'RTZ255'!A:D,4,),"")</f>
        <v/>
      </c>
      <c r="F10618" t="s">
        <v>43138</v>
      </c>
      <c r="G10618" t="s">
        <v>43139</v>
      </c>
      <c r="H10618" t="s">
        <v>7</v>
      </c>
      <c r="I10618" t="s">
        <v>42871</v>
      </c>
      <c r="J10618" t="s">
        <v>28767</v>
      </c>
      <c r="K10618">
        <v>3.0000000000000001E-3</v>
      </c>
      <c r="L10618" t="s">
        <v>43140</v>
      </c>
      <c r="M10618" s="32" t="s">
        <v>11</v>
      </c>
    </row>
    <row r="10619" spans="1:13" x14ac:dyDescent="0.25">
      <c r="A10619" t="s">
        <v>43141</v>
      </c>
      <c r="B10619" s="18">
        <v>17.899999999999999</v>
      </c>
      <c r="C10619" s="30"/>
      <c r="D10619" s="30"/>
      <c r="E10619" s="21" t="str">
        <f>IFERROR(VLOOKUP(A10619,'RTZ255'!A:D,4,),"")</f>
        <v/>
      </c>
      <c r="F10619" t="s">
        <v>43142</v>
      </c>
      <c r="G10619" t="s">
        <v>43143</v>
      </c>
      <c r="H10619" t="s">
        <v>7</v>
      </c>
      <c r="I10619" t="s">
        <v>42871</v>
      </c>
      <c r="J10619" t="s">
        <v>28767</v>
      </c>
      <c r="K10619">
        <v>3.0000000000000001E-3</v>
      </c>
      <c r="L10619" t="s">
        <v>43144</v>
      </c>
      <c r="M10619" s="32" t="s">
        <v>11</v>
      </c>
    </row>
    <row r="10620" spans="1:13" x14ac:dyDescent="0.25">
      <c r="A10620" t="s">
        <v>43145</v>
      </c>
      <c r="B10620" s="18">
        <v>22.2</v>
      </c>
      <c r="C10620" s="30"/>
      <c r="D10620" s="30"/>
      <c r="E10620" s="21" t="str">
        <f>IFERROR(VLOOKUP(A10620,'RTZ255'!A:D,4,),"")</f>
        <v/>
      </c>
      <c r="F10620" t="s">
        <v>43146</v>
      </c>
      <c r="G10620" t="s">
        <v>43147</v>
      </c>
      <c r="H10620" t="s">
        <v>7</v>
      </c>
      <c r="I10620" t="s">
        <v>42871</v>
      </c>
      <c r="J10620" t="s">
        <v>28767</v>
      </c>
      <c r="K10620">
        <v>3.0000000000000001E-3</v>
      </c>
      <c r="L10620" t="s">
        <v>43148</v>
      </c>
      <c r="M10620" s="32" t="s">
        <v>11</v>
      </c>
    </row>
    <row r="10621" spans="1:13" x14ac:dyDescent="0.25">
      <c r="A10621" t="s">
        <v>43149</v>
      </c>
      <c r="B10621" s="18">
        <v>17.100000000000001</v>
      </c>
      <c r="C10621" s="30"/>
      <c r="D10621" s="30"/>
      <c r="E10621" s="21" t="str">
        <f>IFERROR(VLOOKUP(A10621,'RTZ255'!A:D,4,),"")</f>
        <v/>
      </c>
      <c r="F10621" t="s">
        <v>43150</v>
      </c>
      <c r="G10621" t="s">
        <v>43151</v>
      </c>
      <c r="H10621" t="s">
        <v>7</v>
      </c>
      <c r="I10621" t="s">
        <v>42871</v>
      </c>
      <c r="J10621" t="s">
        <v>28767</v>
      </c>
      <c r="K10621">
        <v>5.0000000000000001E-3</v>
      </c>
      <c r="L10621" t="s">
        <v>43152</v>
      </c>
      <c r="M10621" s="32" t="s">
        <v>11</v>
      </c>
    </row>
    <row r="10622" spans="1:13" x14ac:dyDescent="0.25">
      <c r="A10622" t="s">
        <v>43153</v>
      </c>
      <c r="B10622" s="18">
        <v>18.899999999999999</v>
      </c>
      <c r="C10622" s="30"/>
      <c r="D10622" s="30"/>
      <c r="E10622" s="21" t="str">
        <f>IFERROR(VLOOKUP(A10622,'RTZ255'!A:D,4,),"")</f>
        <v/>
      </c>
      <c r="F10622" t="s">
        <v>43154</v>
      </c>
      <c r="G10622" t="s">
        <v>43155</v>
      </c>
      <c r="H10622" t="s">
        <v>7</v>
      </c>
      <c r="I10622" t="s">
        <v>42871</v>
      </c>
      <c r="J10622" t="s">
        <v>28767</v>
      </c>
      <c r="K10622">
        <v>5.0000000000000001E-3</v>
      </c>
      <c r="L10622" t="s">
        <v>43156</v>
      </c>
      <c r="M10622" s="32" t="s">
        <v>11</v>
      </c>
    </row>
    <row r="10623" spans="1:13" x14ac:dyDescent="0.25">
      <c r="A10623" t="s">
        <v>43157</v>
      </c>
      <c r="B10623" s="18">
        <v>16.7</v>
      </c>
      <c r="C10623" s="30"/>
      <c r="D10623" s="30"/>
      <c r="E10623" s="21" t="str">
        <f>IFERROR(VLOOKUP(A10623,'RTZ255'!A:D,4,),"")</f>
        <v/>
      </c>
      <c r="F10623" t="s">
        <v>43158</v>
      </c>
      <c r="G10623" t="s">
        <v>43159</v>
      </c>
      <c r="H10623" t="s">
        <v>7</v>
      </c>
      <c r="I10623" t="s">
        <v>42871</v>
      </c>
      <c r="J10623" t="s">
        <v>28767</v>
      </c>
      <c r="K10623">
        <v>6.0000000000000001E-3</v>
      </c>
      <c r="L10623" t="s">
        <v>43160</v>
      </c>
      <c r="M10623" s="32" t="s">
        <v>11</v>
      </c>
    </row>
    <row r="10624" spans="1:13" x14ac:dyDescent="0.25">
      <c r="A10624" t="s">
        <v>43161</v>
      </c>
      <c r="B10624" s="18">
        <v>19</v>
      </c>
      <c r="C10624" s="30"/>
      <c r="D10624" s="30"/>
      <c r="E10624" s="21" t="str">
        <f>IFERROR(VLOOKUP(A10624,'RTZ255'!A:D,4,),"")</f>
        <v/>
      </c>
      <c r="F10624" t="s">
        <v>43162</v>
      </c>
      <c r="G10624" t="s">
        <v>43163</v>
      </c>
      <c r="H10624" t="s">
        <v>7</v>
      </c>
      <c r="I10624" t="s">
        <v>42871</v>
      </c>
      <c r="J10624" t="s">
        <v>28767</v>
      </c>
      <c r="K10624">
        <v>7.0000000000000001E-3</v>
      </c>
      <c r="L10624" t="s">
        <v>43164</v>
      </c>
      <c r="M10624" s="32" t="s">
        <v>11</v>
      </c>
    </row>
    <row r="10625" spans="1:13" x14ac:dyDescent="0.25">
      <c r="A10625" t="s">
        <v>43165</v>
      </c>
      <c r="B10625" s="18">
        <v>15.8</v>
      </c>
      <c r="C10625" s="30"/>
      <c r="D10625" s="30"/>
      <c r="E10625" s="21" t="str">
        <f>IFERROR(VLOOKUP(A10625,'RTZ255'!A:D,4,),"")</f>
        <v/>
      </c>
      <c r="F10625" t="s">
        <v>43166</v>
      </c>
      <c r="G10625" t="s">
        <v>43167</v>
      </c>
      <c r="H10625" t="s">
        <v>7</v>
      </c>
      <c r="I10625" t="s">
        <v>42871</v>
      </c>
      <c r="J10625" t="s">
        <v>28767</v>
      </c>
      <c r="K10625">
        <v>8.0000000000000002E-3</v>
      </c>
      <c r="L10625" t="s">
        <v>43168</v>
      </c>
      <c r="M10625" s="32" t="s">
        <v>11</v>
      </c>
    </row>
    <row r="10626" spans="1:13" x14ac:dyDescent="0.25">
      <c r="A10626" t="s">
        <v>43169</v>
      </c>
      <c r="B10626" s="18">
        <v>17.7</v>
      </c>
      <c r="C10626" s="30"/>
      <c r="D10626" s="30"/>
      <c r="E10626" s="21" t="str">
        <f>IFERROR(VLOOKUP(A10626,'RTZ255'!A:D,4,),"")</f>
        <v/>
      </c>
      <c r="F10626" t="s">
        <v>43170</v>
      </c>
      <c r="G10626" t="s">
        <v>43171</v>
      </c>
      <c r="H10626" t="s">
        <v>7</v>
      </c>
      <c r="I10626" t="s">
        <v>42871</v>
      </c>
      <c r="J10626" t="s">
        <v>28767</v>
      </c>
      <c r="K10626">
        <v>0.01</v>
      </c>
      <c r="L10626" t="s">
        <v>43172</v>
      </c>
      <c r="M10626" s="32" t="s">
        <v>11</v>
      </c>
    </row>
    <row r="10627" spans="1:13" x14ac:dyDescent="0.25">
      <c r="A10627" t="s">
        <v>43173</v>
      </c>
      <c r="B10627" s="18">
        <v>24.2</v>
      </c>
      <c r="C10627" s="30"/>
      <c r="D10627" s="30"/>
      <c r="E10627" s="21" t="str">
        <f>IFERROR(VLOOKUP(A10627,'RTZ255'!A:D,4,),"")</f>
        <v/>
      </c>
      <c r="F10627" t="s">
        <v>43174</v>
      </c>
      <c r="G10627" t="s">
        <v>43175</v>
      </c>
      <c r="H10627" t="s">
        <v>7</v>
      </c>
      <c r="I10627" t="s">
        <v>42871</v>
      </c>
      <c r="J10627" t="s">
        <v>28767</v>
      </c>
      <c r="K10627">
        <v>1.0999999999999999E-2</v>
      </c>
      <c r="L10627" t="s">
        <v>43176</v>
      </c>
      <c r="M10627" s="32" t="s">
        <v>11</v>
      </c>
    </row>
    <row r="10628" spans="1:13" x14ac:dyDescent="0.25">
      <c r="A10628" t="s">
        <v>43177</v>
      </c>
      <c r="B10628" s="18">
        <v>16.8</v>
      </c>
      <c r="C10628" s="30"/>
      <c r="D10628" s="30"/>
      <c r="E10628" s="21" t="str">
        <f>IFERROR(VLOOKUP(A10628,'RTZ255'!A:D,4,),"")</f>
        <v/>
      </c>
      <c r="F10628" t="s">
        <v>43178</v>
      </c>
      <c r="G10628" t="s">
        <v>43179</v>
      </c>
      <c r="H10628" t="s">
        <v>7</v>
      </c>
      <c r="I10628" t="s">
        <v>42871</v>
      </c>
      <c r="J10628" t="s">
        <v>28767</v>
      </c>
      <c r="K10628">
        <v>1.2E-2</v>
      </c>
      <c r="L10628" t="s">
        <v>43180</v>
      </c>
      <c r="M10628" s="32" t="s">
        <v>11</v>
      </c>
    </row>
    <row r="10629" spans="1:13" x14ac:dyDescent="0.25">
      <c r="A10629" t="s">
        <v>43181</v>
      </c>
      <c r="B10629" s="18">
        <v>24.1</v>
      </c>
      <c r="C10629" s="30"/>
      <c r="D10629" s="30"/>
      <c r="E10629" s="21" t="str">
        <f>IFERROR(VLOOKUP(A10629,'RTZ255'!A:D,4,),"")</f>
        <v/>
      </c>
      <c r="F10629" t="s">
        <v>43182</v>
      </c>
      <c r="G10629" t="s">
        <v>43183</v>
      </c>
      <c r="H10629" t="s">
        <v>7</v>
      </c>
      <c r="I10629" t="s">
        <v>42871</v>
      </c>
      <c r="J10629" t="s">
        <v>28767</v>
      </c>
      <c r="K10629">
        <v>1.4999999999999999E-2</v>
      </c>
      <c r="L10629" t="s">
        <v>43184</v>
      </c>
      <c r="M10629" s="32" t="s">
        <v>11</v>
      </c>
    </row>
    <row r="10630" spans="1:13" x14ac:dyDescent="0.25">
      <c r="A10630" t="s">
        <v>43185</v>
      </c>
      <c r="B10630" s="18">
        <v>23.3</v>
      </c>
      <c r="C10630" s="30"/>
      <c r="D10630" s="30"/>
      <c r="E10630" s="21" t="str">
        <f>IFERROR(VLOOKUP(A10630,'RTZ255'!A:D,4,),"")</f>
        <v/>
      </c>
      <c r="F10630" t="s">
        <v>43186</v>
      </c>
      <c r="G10630" t="s">
        <v>43187</v>
      </c>
      <c r="H10630" t="s">
        <v>7</v>
      </c>
      <c r="I10630" t="s">
        <v>42871</v>
      </c>
      <c r="J10630" t="s">
        <v>28767</v>
      </c>
      <c r="K10630">
        <v>1.6E-2</v>
      </c>
      <c r="L10630" t="s">
        <v>43188</v>
      </c>
      <c r="M10630" s="32" t="s">
        <v>11</v>
      </c>
    </row>
    <row r="10631" spans="1:13" x14ac:dyDescent="0.25">
      <c r="A10631" t="s">
        <v>43189</v>
      </c>
      <c r="B10631" s="18">
        <v>20.2</v>
      </c>
      <c r="C10631" s="30"/>
      <c r="D10631" s="30"/>
      <c r="E10631" s="21" t="str">
        <f>IFERROR(VLOOKUP(A10631,'RTZ255'!A:D,4,),"")</f>
        <v/>
      </c>
      <c r="F10631" t="s">
        <v>43190</v>
      </c>
      <c r="G10631" t="s">
        <v>43191</v>
      </c>
      <c r="H10631" t="s">
        <v>7</v>
      </c>
      <c r="I10631" t="s">
        <v>42871</v>
      </c>
      <c r="J10631" t="s">
        <v>28767</v>
      </c>
      <c r="K10631">
        <v>1.7999999999999999E-2</v>
      </c>
      <c r="L10631" t="s">
        <v>43192</v>
      </c>
      <c r="M10631" s="32" t="s">
        <v>11</v>
      </c>
    </row>
    <row r="10632" spans="1:13" x14ac:dyDescent="0.25">
      <c r="A10632" t="s">
        <v>43193</v>
      </c>
      <c r="B10632" s="18">
        <v>25.1</v>
      </c>
      <c r="C10632" s="30"/>
      <c r="D10632" s="30"/>
      <c r="E10632" s="21" t="str">
        <f>IFERROR(VLOOKUP(A10632,'RTZ255'!A:D,4,),"")</f>
        <v/>
      </c>
      <c r="F10632" t="s">
        <v>43194</v>
      </c>
      <c r="G10632" t="s">
        <v>43195</v>
      </c>
      <c r="H10632" t="s">
        <v>7</v>
      </c>
      <c r="I10632" t="s">
        <v>42871</v>
      </c>
      <c r="J10632" t="s">
        <v>28767</v>
      </c>
      <c r="K10632">
        <v>2.3E-2</v>
      </c>
      <c r="L10632" t="s">
        <v>43196</v>
      </c>
      <c r="M10632" s="32" t="s">
        <v>11</v>
      </c>
    </row>
    <row r="10633" spans="1:13" x14ac:dyDescent="0.25">
      <c r="A10633" t="s">
        <v>43197</v>
      </c>
      <c r="B10633" s="18">
        <v>26.2</v>
      </c>
      <c r="C10633" s="30"/>
      <c r="D10633" s="30"/>
      <c r="E10633" s="21" t="str">
        <f>IFERROR(VLOOKUP(A10633,'RTZ255'!A:D,4,),"")</f>
        <v/>
      </c>
      <c r="F10633" t="s">
        <v>43198</v>
      </c>
      <c r="G10633" t="s">
        <v>43199</v>
      </c>
      <c r="H10633" t="s">
        <v>7</v>
      </c>
      <c r="I10633" t="s">
        <v>42871</v>
      </c>
      <c r="J10633" t="s">
        <v>28767</v>
      </c>
      <c r="K10633">
        <v>2.3E-2</v>
      </c>
      <c r="L10633" t="s">
        <v>43200</v>
      </c>
      <c r="M10633" s="32" t="s">
        <v>11</v>
      </c>
    </row>
    <row r="10634" spans="1:13" x14ac:dyDescent="0.25">
      <c r="A10634" t="s">
        <v>43201</v>
      </c>
      <c r="B10634" s="18">
        <v>23</v>
      </c>
      <c r="C10634" s="30"/>
      <c r="D10634" s="30"/>
      <c r="E10634" s="21" t="str">
        <f>IFERROR(VLOOKUP(A10634,'RTZ255'!A:D,4,),"")</f>
        <v/>
      </c>
      <c r="F10634" t="s">
        <v>43202</v>
      </c>
      <c r="G10634" t="s">
        <v>43203</v>
      </c>
      <c r="H10634" t="s">
        <v>7</v>
      </c>
      <c r="I10634" t="s">
        <v>42871</v>
      </c>
      <c r="J10634" t="s">
        <v>28767</v>
      </c>
      <c r="K10634">
        <v>2.5000000000000001E-2</v>
      </c>
      <c r="L10634" t="s">
        <v>43204</v>
      </c>
      <c r="M10634" s="32" t="s">
        <v>11</v>
      </c>
    </row>
    <row r="10635" spans="1:13" x14ac:dyDescent="0.25">
      <c r="A10635" t="s">
        <v>43205</v>
      </c>
      <c r="B10635" s="18">
        <v>25.7</v>
      </c>
      <c r="C10635" s="30"/>
      <c r="D10635" s="30"/>
      <c r="E10635" s="21" t="str">
        <f>IFERROR(VLOOKUP(A10635,'RTZ255'!A:D,4,),"")</f>
        <v/>
      </c>
      <c r="F10635" t="s">
        <v>43206</v>
      </c>
      <c r="G10635" t="s">
        <v>43207</v>
      </c>
      <c r="H10635" t="s">
        <v>7</v>
      </c>
      <c r="I10635" t="s">
        <v>42871</v>
      </c>
      <c r="J10635" t="s">
        <v>28767</v>
      </c>
      <c r="K10635">
        <v>2.8000000000000001E-2</v>
      </c>
      <c r="L10635" t="s">
        <v>43208</v>
      </c>
      <c r="M10635" s="32" t="s">
        <v>11</v>
      </c>
    </row>
    <row r="10636" spans="1:13" x14ac:dyDescent="0.25">
      <c r="A10636" t="s">
        <v>43209</v>
      </c>
      <c r="B10636" s="18">
        <v>25.4</v>
      </c>
      <c r="C10636" s="30"/>
      <c r="D10636" s="30"/>
      <c r="E10636" s="21" t="str">
        <f>IFERROR(VLOOKUP(A10636,'RTZ255'!A:D,4,),"")</f>
        <v/>
      </c>
      <c r="F10636" t="s">
        <v>43210</v>
      </c>
      <c r="G10636" t="s">
        <v>43211</v>
      </c>
      <c r="H10636" t="s">
        <v>7</v>
      </c>
      <c r="I10636" t="s">
        <v>42871</v>
      </c>
      <c r="J10636" t="s">
        <v>28767</v>
      </c>
      <c r="K10636">
        <v>3.3000000000000002E-2</v>
      </c>
      <c r="L10636" t="s">
        <v>43212</v>
      </c>
      <c r="M10636" s="32" t="s">
        <v>11</v>
      </c>
    </row>
    <row r="10637" spans="1:13" x14ac:dyDescent="0.25">
      <c r="A10637" t="s">
        <v>43213</v>
      </c>
      <c r="B10637" s="18">
        <v>31.8</v>
      </c>
      <c r="C10637" s="30"/>
      <c r="D10637" s="30"/>
      <c r="E10637" s="21" t="str">
        <f>IFERROR(VLOOKUP(A10637,'RTZ255'!A:D,4,),"")</f>
        <v/>
      </c>
      <c r="F10637" t="s">
        <v>43214</v>
      </c>
      <c r="G10637" t="s">
        <v>43215</v>
      </c>
      <c r="H10637" t="s">
        <v>7</v>
      </c>
      <c r="I10637" t="s">
        <v>42871</v>
      </c>
      <c r="J10637" t="s">
        <v>28767</v>
      </c>
      <c r="K10637">
        <v>3.5999999999999997E-2</v>
      </c>
      <c r="L10637" t="s">
        <v>43216</v>
      </c>
      <c r="M10637" s="32" t="s">
        <v>11</v>
      </c>
    </row>
    <row r="10638" spans="1:13" x14ac:dyDescent="0.25">
      <c r="A10638" t="s">
        <v>43217</v>
      </c>
      <c r="B10638" s="18">
        <v>31.2</v>
      </c>
      <c r="C10638" s="30"/>
      <c r="D10638" s="30"/>
      <c r="E10638" s="21" t="str">
        <f>IFERROR(VLOOKUP(A10638,'RTZ255'!A:D,4,),"")</f>
        <v/>
      </c>
      <c r="F10638" t="s">
        <v>43218</v>
      </c>
      <c r="G10638" t="s">
        <v>43219</v>
      </c>
      <c r="H10638" t="s">
        <v>7</v>
      </c>
      <c r="I10638" t="s">
        <v>42871</v>
      </c>
      <c r="J10638" t="s">
        <v>28767</v>
      </c>
      <c r="K10638">
        <v>3.5999999999999997E-2</v>
      </c>
      <c r="L10638" t="s">
        <v>43220</v>
      </c>
      <c r="M10638" s="32" t="s">
        <v>11</v>
      </c>
    </row>
    <row r="10639" spans="1:13" x14ac:dyDescent="0.25">
      <c r="A10639" t="s">
        <v>43221</v>
      </c>
      <c r="B10639" s="18">
        <v>25.2</v>
      </c>
      <c r="C10639" s="30"/>
      <c r="D10639" s="30"/>
      <c r="E10639" s="21" t="str">
        <f>IFERROR(VLOOKUP(A10639,'RTZ255'!A:D,4,),"")</f>
        <v/>
      </c>
      <c r="F10639" t="s">
        <v>43222</v>
      </c>
      <c r="G10639" t="s">
        <v>43223</v>
      </c>
      <c r="H10639" t="s">
        <v>7</v>
      </c>
      <c r="I10639" t="s">
        <v>42871</v>
      </c>
      <c r="J10639" t="s">
        <v>28767</v>
      </c>
      <c r="K10639">
        <v>4.2999999999999997E-2</v>
      </c>
      <c r="L10639" t="s">
        <v>43224</v>
      </c>
      <c r="M10639" s="32" t="s">
        <v>11</v>
      </c>
    </row>
    <row r="10640" spans="1:13" x14ac:dyDescent="0.25">
      <c r="A10640" t="s">
        <v>43225</v>
      </c>
      <c r="B10640" s="18">
        <v>45.1</v>
      </c>
      <c r="C10640" s="30"/>
      <c r="D10640" s="30"/>
      <c r="E10640" s="21" t="str">
        <f>IFERROR(VLOOKUP(A10640,'RTZ255'!A:D,4,),"")</f>
        <v/>
      </c>
      <c r="F10640" t="s">
        <v>43226</v>
      </c>
      <c r="G10640" t="s">
        <v>43227</v>
      </c>
      <c r="H10640" t="s">
        <v>7</v>
      </c>
      <c r="I10640" t="s">
        <v>42871</v>
      </c>
      <c r="J10640" t="s">
        <v>28767</v>
      </c>
      <c r="K10640">
        <v>4.4999999999999998E-2</v>
      </c>
      <c r="L10640" t="s">
        <v>43228</v>
      </c>
      <c r="M10640" s="32" t="s">
        <v>11</v>
      </c>
    </row>
    <row r="10641" spans="1:13" x14ac:dyDescent="0.25">
      <c r="A10641" t="s">
        <v>43229</v>
      </c>
      <c r="B10641" s="18">
        <v>34.799999999999997</v>
      </c>
      <c r="C10641" s="30"/>
      <c r="D10641" s="30"/>
      <c r="E10641" s="21" t="str">
        <f>IFERROR(VLOOKUP(A10641,'RTZ255'!A:D,4,),"")</f>
        <v/>
      </c>
      <c r="F10641" t="s">
        <v>43230</v>
      </c>
      <c r="G10641" t="s">
        <v>43231</v>
      </c>
      <c r="H10641" t="s">
        <v>7</v>
      </c>
      <c r="I10641" t="s">
        <v>42871</v>
      </c>
      <c r="J10641" t="s">
        <v>28767</v>
      </c>
      <c r="K10641">
        <v>4.7E-2</v>
      </c>
      <c r="L10641" t="s">
        <v>43232</v>
      </c>
      <c r="M10641" s="32" t="s">
        <v>11</v>
      </c>
    </row>
    <row r="10642" spans="1:13" x14ac:dyDescent="0.25">
      <c r="A10642" t="s">
        <v>43233</v>
      </c>
      <c r="B10642" s="18">
        <v>31.3</v>
      </c>
      <c r="C10642" s="30"/>
      <c r="D10642" s="30"/>
      <c r="E10642" s="21" t="str">
        <f>IFERROR(VLOOKUP(A10642,'RTZ255'!A:D,4,),"")</f>
        <v/>
      </c>
      <c r="F10642" t="s">
        <v>43234</v>
      </c>
      <c r="G10642" t="s">
        <v>43235</v>
      </c>
      <c r="H10642" t="s">
        <v>7</v>
      </c>
      <c r="I10642" t="s">
        <v>42871</v>
      </c>
      <c r="J10642" t="s">
        <v>28767</v>
      </c>
      <c r="K10642">
        <v>5.8999999999999997E-2</v>
      </c>
      <c r="L10642" t="s">
        <v>43236</v>
      </c>
      <c r="M10642" s="32" t="s">
        <v>11</v>
      </c>
    </row>
    <row r="10643" spans="1:13" x14ac:dyDescent="0.25">
      <c r="A10643" t="s">
        <v>43237</v>
      </c>
      <c r="B10643" s="18">
        <v>39.799999999999997</v>
      </c>
      <c r="C10643" s="30"/>
      <c r="D10643" s="30"/>
      <c r="E10643" s="21" t="str">
        <f>IFERROR(VLOOKUP(A10643,'RTZ255'!A:D,4,),"")</f>
        <v/>
      </c>
      <c r="F10643" t="s">
        <v>43238</v>
      </c>
      <c r="G10643" t="s">
        <v>43239</v>
      </c>
      <c r="H10643" t="s">
        <v>7</v>
      </c>
      <c r="I10643" t="s">
        <v>42871</v>
      </c>
      <c r="J10643" t="s">
        <v>28767</v>
      </c>
      <c r="K10643">
        <v>7.0000000000000007E-2</v>
      </c>
      <c r="L10643" t="s">
        <v>43240</v>
      </c>
      <c r="M10643" s="32" t="s">
        <v>11</v>
      </c>
    </row>
    <row r="10644" spans="1:13" x14ac:dyDescent="0.25">
      <c r="A10644" t="s">
        <v>43241</v>
      </c>
      <c r="B10644" s="18">
        <v>64.2</v>
      </c>
      <c r="C10644" s="30"/>
      <c r="D10644" s="30"/>
      <c r="E10644" s="21" t="str">
        <f>IFERROR(VLOOKUP(A10644,'RTZ255'!A:D,4,),"")</f>
        <v/>
      </c>
      <c r="F10644" t="s">
        <v>43242</v>
      </c>
      <c r="G10644" t="s">
        <v>43243</v>
      </c>
      <c r="H10644" t="s">
        <v>7</v>
      </c>
      <c r="I10644" t="s">
        <v>42871</v>
      </c>
      <c r="J10644" t="s">
        <v>28767</v>
      </c>
      <c r="K10644">
        <v>0.08</v>
      </c>
      <c r="L10644" t="s">
        <v>43244</v>
      </c>
      <c r="M10644" s="32" t="s">
        <v>11</v>
      </c>
    </row>
    <row r="10645" spans="1:13" x14ac:dyDescent="0.25">
      <c r="A10645" t="s">
        <v>43245</v>
      </c>
      <c r="B10645" s="18">
        <v>9.9</v>
      </c>
      <c r="C10645" s="30"/>
      <c r="D10645" s="30"/>
      <c r="E10645" s="21" t="str">
        <f>IFERROR(VLOOKUP(A10645,'RTZ255'!A:D,4,),"")</f>
        <v/>
      </c>
      <c r="F10645" t="s">
        <v>43246</v>
      </c>
      <c r="G10645" t="s">
        <v>43247</v>
      </c>
      <c r="H10645" t="s">
        <v>7</v>
      </c>
      <c r="I10645" t="s">
        <v>42871</v>
      </c>
      <c r="J10645" t="s">
        <v>28767</v>
      </c>
      <c r="K10645">
        <v>2E-3</v>
      </c>
      <c r="L10645" t="s">
        <v>43248</v>
      </c>
      <c r="M10645" s="32" t="s">
        <v>11</v>
      </c>
    </row>
    <row r="10646" spans="1:13" x14ac:dyDescent="0.25">
      <c r="A10646" t="s">
        <v>43249</v>
      </c>
      <c r="B10646" s="18">
        <v>11.8</v>
      </c>
      <c r="C10646" s="30"/>
      <c r="D10646" s="30"/>
      <c r="E10646" s="21" t="str">
        <f>IFERROR(VLOOKUP(A10646,'RTZ255'!A:D,4,),"")</f>
        <v/>
      </c>
      <c r="F10646" t="s">
        <v>43250</v>
      </c>
      <c r="G10646" t="s">
        <v>43251</v>
      </c>
      <c r="H10646" t="s">
        <v>7</v>
      </c>
      <c r="I10646" t="s">
        <v>42871</v>
      </c>
      <c r="J10646" t="s">
        <v>28767</v>
      </c>
      <c r="K10646">
        <v>2E-3</v>
      </c>
      <c r="L10646" t="s">
        <v>43252</v>
      </c>
      <c r="M10646" s="32" t="s">
        <v>11</v>
      </c>
    </row>
    <row r="10647" spans="1:13" x14ac:dyDescent="0.25">
      <c r="A10647" t="s">
        <v>43253</v>
      </c>
      <c r="B10647" s="18">
        <v>11.8</v>
      </c>
      <c r="C10647" s="30"/>
      <c r="D10647" s="30"/>
      <c r="E10647" s="21" t="str">
        <f>IFERROR(VLOOKUP(A10647,'RTZ255'!A:D,4,),"")</f>
        <v/>
      </c>
      <c r="F10647" t="s">
        <v>43254</v>
      </c>
      <c r="G10647" t="s">
        <v>43255</v>
      </c>
      <c r="H10647" t="s">
        <v>7</v>
      </c>
      <c r="I10647" t="s">
        <v>42871</v>
      </c>
      <c r="J10647" t="s">
        <v>28767</v>
      </c>
      <c r="K10647">
        <v>2E-3</v>
      </c>
      <c r="L10647" t="s">
        <v>43256</v>
      </c>
      <c r="M10647" s="32" t="s">
        <v>11</v>
      </c>
    </row>
    <row r="10648" spans="1:13" x14ac:dyDescent="0.25">
      <c r="A10648" t="s">
        <v>43257</v>
      </c>
      <c r="B10648" s="18">
        <v>11.8</v>
      </c>
      <c r="C10648" s="30"/>
      <c r="D10648" s="30"/>
      <c r="E10648" s="21" t="str">
        <f>IFERROR(VLOOKUP(A10648,'RTZ255'!A:D,4,),"")</f>
        <v/>
      </c>
      <c r="F10648" t="s">
        <v>43258</v>
      </c>
      <c r="G10648" t="s">
        <v>43259</v>
      </c>
      <c r="H10648" t="s">
        <v>7</v>
      </c>
      <c r="I10648" t="s">
        <v>42871</v>
      </c>
      <c r="J10648" t="s">
        <v>28767</v>
      </c>
      <c r="K10648">
        <v>2E-3</v>
      </c>
      <c r="L10648" t="s">
        <v>43260</v>
      </c>
      <c r="M10648" s="32" t="s">
        <v>11</v>
      </c>
    </row>
    <row r="10649" spans="1:13" x14ac:dyDescent="0.25">
      <c r="A10649" t="s">
        <v>43261</v>
      </c>
      <c r="B10649" s="18">
        <v>11.8</v>
      </c>
      <c r="C10649" s="30"/>
      <c r="D10649" s="30"/>
      <c r="E10649" s="21" t="str">
        <f>IFERROR(VLOOKUP(A10649,'RTZ255'!A:D,4,),"")</f>
        <v/>
      </c>
      <c r="F10649" t="s">
        <v>43262</v>
      </c>
      <c r="G10649" t="s">
        <v>43263</v>
      </c>
      <c r="H10649" t="s">
        <v>7</v>
      </c>
      <c r="I10649" t="s">
        <v>42871</v>
      </c>
      <c r="J10649" t="s">
        <v>28767</v>
      </c>
      <c r="K10649">
        <v>2E-3</v>
      </c>
      <c r="L10649" t="s">
        <v>43264</v>
      </c>
      <c r="M10649" s="32" t="s">
        <v>11</v>
      </c>
    </row>
    <row r="10650" spans="1:13" x14ac:dyDescent="0.25">
      <c r="A10650" t="s">
        <v>43265</v>
      </c>
      <c r="B10650" s="18">
        <v>10</v>
      </c>
      <c r="C10650" s="30"/>
      <c r="D10650" s="30"/>
      <c r="E10650" s="21" t="str">
        <f>IFERROR(VLOOKUP(A10650,'RTZ255'!A:D,4,),"")</f>
        <v/>
      </c>
      <c r="F10650" t="s">
        <v>43266</v>
      </c>
      <c r="G10650" t="s">
        <v>43267</v>
      </c>
      <c r="H10650" t="s">
        <v>7</v>
      </c>
      <c r="I10650" t="s">
        <v>42871</v>
      </c>
      <c r="J10650" t="s">
        <v>28767</v>
      </c>
      <c r="K10650">
        <v>2E-3</v>
      </c>
      <c r="L10650" t="s">
        <v>43268</v>
      </c>
      <c r="M10650" s="32" t="s">
        <v>11</v>
      </c>
    </row>
    <row r="10651" spans="1:13" x14ac:dyDescent="0.25">
      <c r="A10651" t="s">
        <v>43269</v>
      </c>
      <c r="B10651" s="18">
        <v>11.8</v>
      </c>
      <c r="C10651" s="30"/>
      <c r="D10651" s="30"/>
      <c r="E10651" s="21" t="str">
        <f>IFERROR(VLOOKUP(A10651,'RTZ255'!A:D,4,),"")</f>
        <v/>
      </c>
      <c r="F10651" t="s">
        <v>43270</v>
      </c>
      <c r="G10651" t="s">
        <v>43271</v>
      </c>
      <c r="H10651" t="s">
        <v>7</v>
      </c>
      <c r="I10651" t="s">
        <v>42871</v>
      </c>
      <c r="J10651" t="s">
        <v>28767</v>
      </c>
      <c r="K10651">
        <v>2E-3</v>
      </c>
      <c r="L10651" t="s">
        <v>43272</v>
      </c>
      <c r="M10651" s="32" t="s">
        <v>11</v>
      </c>
    </row>
    <row r="10652" spans="1:13" x14ac:dyDescent="0.25">
      <c r="A10652" t="s">
        <v>43273</v>
      </c>
      <c r="B10652" s="18">
        <v>11.8</v>
      </c>
      <c r="C10652" s="30"/>
      <c r="D10652" s="30"/>
      <c r="E10652" s="21" t="str">
        <f>IFERROR(VLOOKUP(A10652,'RTZ255'!A:D,4,),"")</f>
        <v/>
      </c>
      <c r="F10652" t="s">
        <v>43274</v>
      </c>
      <c r="G10652" t="s">
        <v>43275</v>
      </c>
      <c r="H10652" t="s">
        <v>7</v>
      </c>
      <c r="I10652" t="s">
        <v>42871</v>
      </c>
      <c r="J10652" t="s">
        <v>28767</v>
      </c>
      <c r="K10652">
        <v>2E-3</v>
      </c>
      <c r="L10652" t="s">
        <v>43276</v>
      </c>
      <c r="M10652" s="32" t="s">
        <v>11</v>
      </c>
    </row>
    <row r="10653" spans="1:13" x14ac:dyDescent="0.25">
      <c r="A10653" t="s">
        <v>43277</v>
      </c>
      <c r="B10653" s="18">
        <v>11.8</v>
      </c>
      <c r="C10653" s="30"/>
      <c r="D10653" s="30"/>
      <c r="E10653" s="21" t="str">
        <f>IFERROR(VLOOKUP(A10653,'RTZ255'!A:D,4,),"")</f>
        <v/>
      </c>
      <c r="F10653" t="s">
        <v>43278</v>
      </c>
      <c r="G10653" t="s">
        <v>43279</v>
      </c>
      <c r="H10653" t="s">
        <v>7</v>
      </c>
      <c r="I10653" t="s">
        <v>42871</v>
      </c>
      <c r="J10653" t="s">
        <v>28767</v>
      </c>
      <c r="K10653">
        <v>2E-3</v>
      </c>
      <c r="L10653" t="s">
        <v>43280</v>
      </c>
      <c r="M10653" s="32" t="s">
        <v>11</v>
      </c>
    </row>
    <row r="10654" spans="1:13" x14ac:dyDescent="0.25">
      <c r="A10654" t="s">
        <v>43281</v>
      </c>
      <c r="B10654" s="18">
        <v>11.8</v>
      </c>
      <c r="C10654" s="30"/>
      <c r="D10654" s="30"/>
      <c r="E10654" s="21" t="str">
        <f>IFERROR(VLOOKUP(A10654,'RTZ255'!A:D,4,),"")</f>
        <v/>
      </c>
      <c r="F10654" t="s">
        <v>43282</v>
      </c>
      <c r="G10654" t="s">
        <v>43283</v>
      </c>
      <c r="H10654" t="s">
        <v>7</v>
      </c>
      <c r="I10654" t="s">
        <v>42871</v>
      </c>
      <c r="J10654" t="s">
        <v>28767</v>
      </c>
      <c r="K10654">
        <v>2E-3</v>
      </c>
      <c r="L10654" t="s">
        <v>43284</v>
      </c>
      <c r="M10654" s="32" t="s">
        <v>11</v>
      </c>
    </row>
    <row r="10655" spans="1:13" x14ac:dyDescent="0.25">
      <c r="A10655" t="s">
        <v>43285</v>
      </c>
      <c r="B10655" s="18">
        <v>10.1</v>
      </c>
      <c r="C10655" s="30"/>
      <c r="D10655" s="30"/>
      <c r="E10655" s="21" t="str">
        <f>IFERROR(VLOOKUP(A10655,'RTZ255'!A:D,4,),"")</f>
        <v/>
      </c>
      <c r="F10655" t="s">
        <v>43286</v>
      </c>
      <c r="G10655" t="s">
        <v>43287</v>
      </c>
      <c r="H10655" t="s">
        <v>7</v>
      </c>
      <c r="I10655" t="s">
        <v>42871</v>
      </c>
      <c r="J10655" t="s">
        <v>28767</v>
      </c>
      <c r="K10655">
        <v>2E-3</v>
      </c>
      <c r="L10655" t="s">
        <v>43288</v>
      </c>
      <c r="M10655" s="32" t="s">
        <v>11</v>
      </c>
    </row>
    <row r="10656" spans="1:13" x14ac:dyDescent="0.25">
      <c r="A10656" t="s">
        <v>43289</v>
      </c>
      <c r="B10656" s="18">
        <v>11.5</v>
      </c>
      <c r="C10656" s="30"/>
      <c r="D10656" s="30"/>
      <c r="E10656" s="21" t="str">
        <f>IFERROR(VLOOKUP(A10656,'RTZ255'!A:D,4,),"")</f>
        <v/>
      </c>
      <c r="F10656" t="s">
        <v>43290</v>
      </c>
      <c r="G10656" t="s">
        <v>43291</v>
      </c>
      <c r="H10656" t="s">
        <v>7</v>
      </c>
      <c r="I10656" t="s">
        <v>42871</v>
      </c>
      <c r="J10656" t="s">
        <v>28767</v>
      </c>
      <c r="K10656">
        <v>2E-3</v>
      </c>
      <c r="L10656" t="s">
        <v>43292</v>
      </c>
      <c r="M10656" s="32" t="s">
        <v>11</v>
      </c>
    </row>
    <row r="10657" spans="1:13" x14ac:dyDescent="0.25">
      <c r="A10657" t="s">
        <v>43293</v>
      </c>
      <c r="B10657" s="18">
        <v>11.5</v>
      </c>
      <c r="C10657" s="30"/>
      <c r="D10657" s="30"/>
      <c r="E10657" s="21" t="str">
        <f>IFERROR(VLOOKUP(A10657,'RTZ255'!A:D,4,),"")</f>
        <v/>
      </c>
      <c r="F10657" t="s">
        <v>43294</v>
      </c>
      <c r="G10657" t="s">
        <v>43295</v>
      </c>
      <c r="H10657" t="s">
        <v>7</v>
      </c>
      <c r="I10657" t="s">
        <v>42871</v>
      </c>
      <c r="J10657" t="s">
        <v>28767</v>
      </c>
      <c r="K10657">
        <v>3.0000000000000001E-3</v>
      </c>
      <c r="L10657" t="s">
        <v>43296</v>
      </c>
      <c r="M10657" s="32" t="s">
        <v>11</v>
      </c>
    </row>
    <row r="10658" spans="1:13" x14ac:dyDescent="0.25">
      <c r="A10658" t="s">
        <v>43297</v>
      </c>
      <c r="B10658" s="18">
        <v>11.5</v>
      </c>
      <c r="C10658" s="30"/>
      <c r="D10658" s="30"/>
      <c r="E10658" s="21" t="str">
        <f>IFERROR(VLOOKUP(A10658,'RTZ255'!A:D,4,),"")</f>
        <v/>
      </c>
      <c r="F10658" t="s">
        <v>43298</v>
      </c>
      <c r="G10658" t="s">
        <v>43299</v>
      </c>
      <c r="H10658" t="s">
        <v>7</v>
      </c>
      <c r="I10658" t="s">
        <v>42871</v>
      </c>
      <c r="J10658" t="s">
        <v>28767</v>
      </c>
      <c r="K10658">
        <v>3.0000000000000001E-3</v>
      </c>
      <c r="L10658" t="s">
        <v>43300</v>
      </c>
      <c r="M10658" s="32" t="s">
        <v>11</v>
      </c>
    </row>
    <row r="10659" spans="1:13" x14ac:dyDescent="0.25">
      <c r="A10659" t="s">
        <v>43301</v>
      </c>
      <c r="B10659" s="18">
        <v>11.5</v>
      </c>
      <c r="C10659" s="30"/>
      <c r="D10659" s="30"/>
      <c r="E10659" s="21" t="str">
        <f>IFERROR(VLOOKUP(A10659,'RTZ255'!A:D,4,),"")</f>
        <v/>
      </c>
      <c r="F10659" t="s">
        <v>43302</v>
      </c>
      <c r="G10659" t="s">
        <v>43303</v>
      </c>
      <c r="H10659" t="s">
        <v>7</v>
      </c>
      <c r="I10659" t="s">
        <v>42871</v>
      </c>
      <c r="J10659" t="s">
        <v>28767</v>
      </c>
      <c r="K10659">
        <v>4.0000000000000001E-3</v>
      </c>
      <c r="L10659" t="s">
        <v>43304</v>
      </c>
      <c r="M10659" s="32" t="s">
        <v>11</v>
      </c>
    </row>
    <row r="10660" spans="1:13" x14ac:dyDescent="0.25">
      <c r="A10660" t="s">
        <v>43305</v>
      </c>
      <c r="B10660" s="18">
        <v>10.199999999999999</v>
      </c>
      <c r="C10660" s="30"/>
      <c r="D10660" s="30"/>
      <c r="E10660" s="21" t="str">
        <f>IFERROR(VLOOKUP(A10660,'RTZ255'!A:D,4,),"")</f>
        <v/>
      </c>
      <c r="F10660" t="s">
        <v>43306</v>
      </c>
      <c r="G10660" t="s">
        <v>43307</v>
      </c>
      <c r="H10660" t="s">
        <v>7</v>
      </c>
      <c r="I10660" t="s">
        <v>42871</v>
      </c>
      <c r="J10660" t="s">
        <v>28767</v>
      </c>
      <c r="K10660">
        <v>4.0000000000000001E-3</v>
      </c>
      <c r="L10660" t="s">
        <v>43308</v>
      </c>
      <c r="M10660" s="32" t="s">
        <v>11</v>
      </c>
    </row>
    <row r="10661" spans="1:13" x14ac:dyDescent="0.25">
      <c r="A10661" t="s">
        <v>43309</v>
      </c>
      <c r="B10661" s="18">
        <v>11.8</v>
      </c>
      <c r="C10661" s="30"/>
      <c r="D10661" s="30"/>
      <c r="E10661" s="21" t="str">
        <f>IFERROR(VLOOKUP(A10661,'RTZ255'!A:D,4,),"")</f>
        <v/>
      </c>
      <c r="F10661" t="s">
        <v>43310</v>
      </c>
      <c r="G10661" t="s">
        <v>43311</v>
      </c>
      <c r="H10661" t="s">
        <v>7</v>
      </c>
      <c r="I10661" t="s">
        <v>42871</v>
      </c>
      <c r="J10661" t="s">
        <v>28767</v>
      </c>
      <c r="K10661">
        <v>4.0000000000000001E-3</v>
      </c>
      <c r="L10661" t="s">
        <v>43312</v>
      </c>
      <c r="M10661" s="32" t="s">
        <v>11</v>
      </c>
    </row>
    <row r="10662" spans="1:13" x14ac:dyDescent="0.25">
      <c r="A10662" t="s">
        <v>43313</v>
      </c>
      <c r="B10662" s="18">
        <v>11.8</v>
      </c>
      <c r="C10662" s="30"/>
      <c r="D10662" s="30"/>
      <c r="E10662" s="21" t="str">
        <f>IFERROR(VLOOKUP(A10662,'RTZ255'!A:D,4,),"")</f>
        <v/>
      </c>
      <c r="F10662" t="s">
        <v>43314</v>
      </c>
      <c r="G10662" t="s">
        <v>43315</v>
      </c>
      <c r="H10662" t="s">
        <v>7</v>
      </c>
      <c r="I10662" t="s">
        <v>42871</v>
      </c>
      <c r="J10662" t="s">
        <v>28767</v>
      </c>
      <c r="K10662">
        <v>4.0000000000000001E-3</v>
      </c>
      <c r="L10662" t="s">
        <v>43316</v>
      </c>
      <c r="M10662" s="32" t="s">
        <v>11</v>
      </c>
    </row>
    <row r="10663" spans="1:13" x14ac:dyDescent="0.25">
      <c r="A10663" t="s">
        <v>43317</v>
      </c>
      <c r="B10663" s="18">
        <v>11.8</v>
      </c>
      <c r="C10663" s="30"/>
      <c r="D10663" s="30"/>
      <c r="E10663" s="21" t="str">
        <f>IFERROR(VLOOKUP(A10663,'RTZ255'!A:D,4,),"")</f>
        <v/>
      </c>
      <c r="F10663" t="s">
        <v>43318</v>
      </c>
      <c r="G10663" t="s">
        <v>43319</v>
      </c>
      <c r="H10663" t="s">
        <v>7</v>
      </c>
      <c r="I10663" t="s">
        <v>42871</v>
      </c>
      <c r="J10663" t="s">
        <v>28767</v>
      </c>
      <c r="K10663">
        <v>4.0000000000000001E-3</v>
      </c>
      <c r="L10663" t="s">
        <v>43320</v>
      </c>
      <c r="M10663" s="32" t="s">
        <v>11</v>
      </c>
    </row>
    <row r="10664" spans="1:13" x14ac:dyDescent="0.25">
      <c r="A10664" t="s">
        <v>43321</v>
      </c>
      <c r="B10664" s="18">
        <v>11.8</v>
      </c>
      <c r="C10664" s="30"/>
      <c r="D10664" s="30"/>
      <c r="E10664" s="21" t="str">
        <f>IFERROR(VLOOKUP(A10664,'RTZ255'!A:D,4,),"")</f>
        <v/>
      </c>
      <c r="F10664" t="s">
        <v>43322</v>
      </c>
      <c r="G10664" t="s">
        <v>43323</v>
      </c>
      <c r="H10664" t="s">
        <v>7</v>
      </c>
      <c r="I10664" t="s">
        <v>42871</v>
      </c>
      <c r="J10664" t="s">
        <v>28767</v>
      </c>
      <c r="K10664">
        <v>5.0000000000000001E-3</v>
      </c>
      <c r="L10664" t="s">
        <v>43324</v>
      </c>
      <c r="M10664" s="32" t="s">
        <v>11</v>
      </c>
    </row>
    <row r="10665" spans="1:13" x14ac:dyDescent="0.25">
      <c r="A10665" t="s">
        <v>43325</v>
      </c>
      <c r="B10665" s="18">
        <v>10.4</v>
      </c>
      <c r="C10665" s="30"/>
      <c r="D10665" s="30"/>
      <c r="E10665" s="21" t="str">
        <f>IFERROR(VLOOKUP(A10665,'RTZ255'!A:D,4,),"")</f>
        <v/>
      </c>
      <c r="F10665" t="s">
        <v>43326</v>
      </c>
      <c r="G10665" t="s">
        <v>43327</v>
      </c>
      <c r="H10665" t="s">
        <v>7</v>
      </c>
      <c r="I10665" t="s">
        <v>42871</v>
      </c>
      <c r="J10665" t="s">
        <v>28767</v>
      </c>
      <c r="K10665">
        <v>5.0000000000000001E-3</v>
      </c>
      <c r="L10665" t="s">
        <v>43328</v>
      </c>
      <c r="M10665" s="32" t="s">
        <v>11</v>
      </c>
    </row>
    <row r="10666" spans="1:13" x14ac:dyDescent="0.25">
      <c r="A10666" t="s">
        <v>43329</v>
      </c>
      <c r="B10666" s="18">
        <v>12.1</v>
      </c>
      <c r="C10666" s="30"/>
      <c r="D10666" s="30"/>
      <c r="E10666" s="21" t="str">
        <f>IFERROR(VLOOKUP(A10666,'RTZ255'!A:D,4,),"")</f>
        <v/>
      </c>
      <c r="F10666" t="s">
        <v>43330</v>
      </c>
      <c r="G10666" t="s">
        <v>43331</v>
      </c>
      <c r="H10666" t="s">
        <v>7</v>
      </c>
      <c r="I10666" t="s">
        <v>42871</v>
      </c>
      <c r="J10666" t="s">
        <v>28767</v>
      </c>
      <c r="K10666">
        <v>5.0000000000000001E-3</v>
      </c>
      <c r="L10666" t="s">
        <v>43332</v>
      </c>
      <c r="M10666" s="32" t="s">
        <v>11</v>
      </c>
    </row>
    <row r="10667" spans="1:13" x14ac:dyDescent="0.25">
      <c r="A10667" t="s">
        <v>43333</v>
      </c>
      <c r="B10667" s="18">
        <v>12.1</v>
      </c>
      <c r="C10667" s="30"/>
      <c r="D10667" s="30"/>
      <c r="E10667" s="21" t="str">
        <f>IFERROR(VLOOKUP(A10667,'RTZ255'!A:D,4,),"")</f>
        <v/>
      </c>
      <c r="F10667" t="s">
        <v>43334</v>
      </c>
      <c r="G10667" t="s">
        <v>43335</v>
      </c>
      <c r="H10667" t="s">
        <v>7</v>
      </c>
      <c r="I10667" t="s">
        <v>42871</v>
      </c>
      <c r="J10667" t="s">
        <v>28767</v>
      </c>
      <c r="K10667">
        <v>0.01</v>
      </c>
      <c r="L10667" t="s">
        <v>43336</v>
      </c>
      <c r="M10667" s="32" t="s">
        <v>11</v>
      </c>
    </row>
    <row r="10668" spans="1:13" x14ac:dyDescent="0.25">
      <c r="A10668" t="s">
        <v>43337</v>
      </c>
      <c r="B10668" s="18">
        <v>12.1</v>
      </c>
      <c r="C10668" s="30"/>
      <c r="D10668" s="30"/>
      <c r="E10668" s="21" t="str">
        <f>IFERROR(VLOOKUP(A10668,'RTZ255'!A:D,4,),"")</f>
        <v/>
      </c>
      <c r="F10668" t="s">
        <v>43338</v>
      </c>
      <c r="G10668" t="s">
        <v>43339</v>
      </c>
      <c r="H10668" t="s">
        <v>7</v>
      </c>
      <c r="I10668" t="s">
        <v>42871</v>
      </c>
      <c r="J10668" t="s">
        <v>28767</v>
      </c>
      <c r="K10668">
        <v>6.0000000000000001E-3</v>
      </c>
      <c r="L10668" t="s">
        <v>43340</v>
      </c>
      <c r="M10668" s="32" t="s">
        <v>11</v>
      </c>
    </row>
    <row r="10669" spans="1:13" x14ac:dyDescent="0.25">
      <c r="A10669" t="s">
        <v>43341</v>
      </c>
      <c r="B10669" s="18">
        <v>12.1</v>
      </c>
      <c r="C10669" s="30"/>
      <c r="D10669" s="30"/>
      <c r="E10669" s="21" t="str">
        <f>IFERROR(VLOOKUP(A10669,'RTZ255'!A:D,4,),"")</f>
        <v/>
      </c>
      <c r="F10669" t="s">
        <v>43342</v>
      </c>
      <c r="G10669" t="s">
        <v>43343</v>
      </c>
      <c r="H10669" t="s">
        <v>7</v>
      </c>
      <c r="I10669" t="s">
        <v>42871</v>
      </c>
      <c r="J10669" t="s">
        <v>28767</v>
      </c>
      <c r="K10669">
        <v>6.0000000000000001E-3</v>
      </c>
      <c r="L10669" t="s">
        <v>43344</v>
      </c>
      <c r="M10669" s="32" t="s">
        <v>11</v>
      </c>
    </row>
    <row r="10670" spans="1:13" x14ac:dyDescent="0.25">
      <c r="A10670" t="s">
        <v>43345</v>
      </c>
      <c r="B10670" s="18">
        <v>10.7</v>
      </c>
      <c r="C10670" s="30"/>
      <c r="D10670" s="30"/>
      <c r="E10670" s="21" t="str">
        <f>IFERROR(VLOOKUP(A10670,'RTZ255'!A:D,4,),"")</f>
        <v/>
      </c>
      <c r="F10670" t="s">
        <v>43346</v>
      </c>
      <c r="G10670" t="s">
        <v>43347</v>
      </c>
      <c r="H10670" t="s">
        <v>7</v>
      </c>
      <c r="I10670" t="s">
        <v>42871</v>
      </c>
      <c r="J10670" t="s">
        <v>28767</v>
      </c>
      <c r="K10670">
        <v>6.0000000000000001E-3</v>
      </c>
      <c r="L10670" t="s">
        <v>43348</v>
      </c>
      <c r="M10670" s="32" t="s">
        <v>11</v>
      </c>
    </row>
    <row r="10671" spans="1:13" x14ac:dyDescent="0.25">
      <c r="A10671" t="s">
        <v>43349</v>
      </c>
      <c r="B10671" s="18">
        <v>12.3</v>
      </c>
      <c r="C10671" s="30"/>
      <c r="D10671" s="30"/>
      <c r="E10671" s="21" t="str">
        <f>IFERROR(VLOOKUP(A10671,'RTZ255'!A:D,4,),"")</f>
        <v/>
      </c>
      <c r="F10671" t="s">
        <v>43350</v>
      </c>
      <c r="G10671" t="s">
        <v>43351</v>
      </c>
      <c r="H10671" t="s">
        <v>7</v>
      </c>
      <c r="I10671" t="s">
        <v>42871</v>
      </c>
      <c r="J10671" t="s">
        <v>28767</v>
      </c>
      <c r="K10671">
        <v>7.0000000000000001E-3</v>
      </c>
      <c r="L10671" t="s">
        <v>43352</v>
      </c>
      <c r="M10671" s="32" t="s">
        <v>11</v>
      </c>
    </row>
    <row r="10672" spans="1:13" x14ac:dyDescent="0.25">
      <c r="A10672" t="s">
        <v>43353</v>
      </c>
      <c r="B10672" s="18">
        <v>12.3</v>
      </c>
      <c r="C10672" s="30"/>
      <c r="D10672" s="30"/>
      <c r="E10672" s="21" t="str">
        <f>IFERROR(VLOOKUP(A10672,'RTZ255'!A:D,4,),"")</f>
        <v/>
      </c>
      <c r="F10672" t="s">
        <v>43354</v>
      </c>
      <c r="G10672" t="s">
        <v>43355</v>
      </c>
      <c r="H10672" t="s">
        <v>7</v>
      </c>
      <c r="I10672" t="s">
        <v>42871</v>
      </c>
      <c r="J10672" t="s">
        <v>28767</v>
      </c>
      <c r="K10672">
        <v>7.0000000000000001E-3</v>
      </c>
      <c r="L10672" t="s">
        <v>43356</v>
      </c>
      <c r="M10672" s="32" t="s">
        <v>11</v>
      </c>
    </row>
    <row r="10673" spans="1:13" x14ac:dyDescent="0.25">
      <c r="A10673" t="s">
        <v>43357</v>
      </c>
      <c r="B10673" s="18">
        <v>12.3</v>
      </c>
      <c r="C10673" s="30"/>
      <c r="D10673" s="30"/>
      <c r="E10673" s="21" t="str">
        <f>IFERROR(VLOOKUP(A10673,'RTZ255'!A:D,4,),"")</f>
        <v/>
      </c>
      <c r="F10673" t="s">
        <v>43358</v>
      </c>
      <c r="G10673" t="s">
        <v>43359</v>
      </c>
      <c r="H10673" t="s">
        <v>7</v>
      </c>
      <c r="I10673" t="s">
        <v>42871</v>
      </c>
      <c r="J10673" t="s">
        <v>28767</v>
      </c>
      <c r="K10673">
        <v>7.0000000000000001E-3</v>
      </c>
      <c r="L10673" t="s">
        <v>43360</v>
      </c>
      <c r="M10673" s="32" t="s">
        <v>11</v>
      </c>
    </row>
    <row r="10674" spans="1:13" x14ac:dyDescent="0.25">
      <c r="A10674" t="s">
        <v>43361</v>
      </c>
      <c r="B10674" s="18">
        <v>12.3</v>
      </c>
      <c r="C10674" s="30"/>
      <c r="D10674" s="30"/>
      <c r="E10674" s="21" t="str">
        <f>IFERROR(VLOOKUP(A10674,'RTZ255'!A:D,4,),"")</f>
        <v/>
      </c>
      <c r="F10674" t="s">
        <v>43362</v>
      </c>
      <c r="G10674" t="s">
        <v>43363</v>
      </c>
      <c r="H10674" t="s">
        <v>7</v>
      </c>
      <c r="I10674" t="s">
        <v>42871</v>
      </c>
      <c r="J10674" t="s">
        <v>28767</v>
      </c>
      <c r="K10674">
        <v>8.0000000000000002E-3</v>
      </c>
      <c r="L10674" t="s">
        <v>43364</v>
      </c>
      <c r="M10674" s="32" t="s">
        <v>11</v>
      </c>
    </row>
    <row r="10675" spans="1:13" x14ac:dyDescent="0.25">
      <c r="A10675" t="s">
        <v>43365</v>
      </c>
      <c r="B10675" s="18">
        <v>10.8</v>
      </c>
      <c r="C10675" s="30"/>
      <c r="D10675" s="30"/>
      <c r="E10675" s="21" t="str">
        <f>IFERROR(VLOOKUP(A10675,'RTZ255'!A:D,4,),"")</f>
        <v/>
      </c>
      <c r="F10675" t="s">
        <v>43366</v>
      </c>
      <c r="G10675" t="s">
        <v>43367</v>
      </c>
      <c r="H10675" t="s">
        <v>7</v>
      </c>
      <c r="I10675" t="s">
        <v>42871</v>
      </c>
      <c r="J10675" t="s">
        <v>28767</v>
      </c>
      <c r="K10675">
        <v>8.0000000000000002E-3</v>
      </c>
      <c r="L10675" t="s">
        <v>43368</v>
      </c>
      <c r="M10675" s="32" t="s">
        <v>11</v>
      </c>
    </row>
    <row r="10676" spans="1:13" x14ac:dyDescent="0.25">
      <c r="A10676" t="s">
        <v>43369</v>
      </c>
      <c r="B10676" s="18">
        <v>13.2</v>
      </c>
      <c r="C10676" s="30"/>
      <c r="D10676" s="30"/>
      <c r="E10676" s="21" t="str">
        <f>IFERROR(VLOOKUP(A10676,'RTZ255'!A:D,4,),"")</f>
        <v/>
      </c>
      <c r="F10676" t="s">
        <v>43370</v>
      </c>
      <c r="G10676" t="s">
        <v>43371</v>
      </c>
      <c r="H10676" t="s">
        <v>7</v>
      </c>
      <c r="I10676" t="s">
        <v>42871</v>
      </c>
      <c r="J10676" t="s">
        <v>28767</v>
      </c>
      <c r="K10676">
        <v>8.0000000000000002E-3</v>
      </c>
      <c r="L10676" t="s">
        <v>43372</v>
      </c>
      <c r="M10676" s="32" t="s">
        <v>11</v>
      </c>
    </row>
    <row r="10677" spans="1:13" x14ac:dyDescent="0.25">
      <c r="A10677" t="s">
        <v>43373</v>
      </c>
      <c r="B10677" s="18">
        <v>13.2</v>
      </c>
      <c r="C10677" s="30"/>
      <c r="D10677" s="30"/>
      <c r="E10677" s="21" t="str">
        <f>IFERROR(VLOOKUP(A10677,'RTZ255'!A:D,4,),"")</f>
        <v/>
      </c>
      <c r="F10677" t="s">
        <v>43374</v>
      </c>
      <c r="G10677" t="s">
        <v>43375</v>
      </c>
      <c r="H10677" t="s">
        <v>7</v>
      </c>
      <c r="I10677" t="s">
        <v>42871</v>
      </c>
      <c r="J10677" t="s">
        <v>28767</v>
      </c>
      <c r="K10677">
        <v>8.9999999999999993E-3</v>
      </c>
      <c r="L10677" t="s">
        <v>43376</v>
      </c>
      <c r="M10677" s="32" t="s">
        <v>11</v>
      </c>
    </row>
    <row r="10678" spans="1:13" x14ac:dyDescent="0.25">
      <c r="A10678" t="s">
        <v>43377</v>
      </c>
      <c r="B10678" s="18">
        <v>13.2</v>
      </c>
      <c r="C10678" s="30"/>
      <c r="D10678" s="30"/>
      <c r="E10678" s="21" t="str">
        <f>IFERROR(VLOOKUP(A10678,'RTZ255'!A:D,4,),"")</f>
        <v/>
      </c>
      <c r="F10678" t="s">
        <v>43378</v>
      </c>
      <c r="G10678" t="s">
        <v>43379</v>
      </c>
      <c r="H10678" t="s">
        <v>7</v>
      </c>
      <c r="I10678" t="s">
        <v>42871</v>
      </c>
      <c r="J10678" t="s">
        <v>28767</v>
      </c>
      <c r="K10678">
        <v>8.9999999999999993E-3</v>
      </c>
      <c r="L10678" t="s">
        <v>43380</v>
      </c>
      <c r="M10678" s="32" t="s">
        <v>11</v>
      </c>
    </row>
    <row r="10679" spans="1:13" x14ac:dyDescent="0.25">
      <c r="A10679" t="s">
        <v>43381</v>
      </c>
      <c r="B10679" s="18">
        <v>13.2</v>
      </c>
      <c r="C10679" s="30"/>
      <c r="D10679" s="30"/>
      <c r="E10679" s="21" t="str">
        <f>IFERROR(VLOOKUP(A10679,'RTZ255'!A:D,4,),"")</f>
        <v/>
      </c>
      <c r="F10679" t="s">
        <v>43382</v>
      </c>
      <c r="G10679" t="s">
        <v>43383</v>
      </c>
      <c r="H10679" t="s">
        <v>7</v>
      </c>
      <c r="I10679" t="s">
        <v>42871</v>
      </c>
      <c r="J10679" t="s">
        <v>28767</v>
      </c>
      <c r="K10679">
        <v>0.01</v>
      </c>
      <c r="L10679" t="s">
        <v>43384</v>
      </c>
      <c r="M10679" s="32" t="s">
        <v>11</v>
      </c>
    </row>
    <row r="10680" spans="1:13" x14ac:dyDescent="0.25">
      <c r="A10680" t="s">
        <v>43385</v>
      </c>
      <c r="B10680" s="18">
        <v>11.5</v>
      </c>
      <c r="C10680" s="30"/>
      <c r="D10680" s="30"/>
      <c r="E10680" s="21" t="str">
        <f>IFERROR(VLOOKUP(A10680,'RTZ255'!A:D,4,),"")</f>
        <v/>
      </c>
      <c r="F10680" t="s">
        <v>43386</v>
      </c>
      <c r="G10680" t="s">
        <v>43387</v>
      </c>
      <c r="H10680" t="s">
        <v>7</v>
      </c>
      <c r="I10680" t="s">
        <v>42871</v>
      </c>
      <c r="J10680" t="s">
        <v>28767</v>
      </c>
      <c r="K10680">
        <v>0.01</v>
      </c>
      <c r="L10680" t="s">
        <v>43388</v>
      </c>
      <c r="M10680" s="32" t="s">
        <v>11</v>
      </c>
    </row>
    <row r="10681" spans="1:13" x14ac:dyDescent="0.25">
      <c r="A10681" t="s">
        <v>43389</v>
      </c>
      <c r="B10681" s="18">
        <v>13.9</v>
      </c>
      <c r="C10681" s="30"/>
      <c r="D10681" s="30"/>
      <c r="E10681" s="21" t="str">
        <f>IFERROR(VLOOKUP(A10681,'RTZ255'!A:D,4,),"")</f>
        <v/>
      </c>
      <c r="F10681" t="s">
        <v>43390</v>
      </c>
      <c r="G10681" t="s">
        <v>43391</v>
      </c>
      <c r="H10681" t="s">
        <v>7</v>
      </c>
      <c r="I10681" t="s">
        <v>42871</v>
      </c>
      <c r="J10681" t="s">
        <v>28767</v>
      </c>
      <c r="K10681">
        <v>0.01</v>
      </c>
      <c r="L10681" t="s">
        <v>43392</v>
      </c>
      <c r="M10681" s="32" t="s">
        <v>11</v>
      </c>
    </row>
    <row r="10682" spans="1:13" x14ac:dyDescent="0.25">
      <c r="A10682" t="s">
        <v>43393</v>
      </c>
      <c r="B10682" s="18">
        <v>13.9</v>
      </c>
      <c r="C10682" s="30"/>
      <c r="D10682" s="30"/>
      <c r="E10682" s="21" t="str">
        <f>IFERROR(VLOOKUP(A10682,'RTZ255'!A:D,4,),"")</f>
        <v/>
      </c>
      <c r="F10682" t="s">
        <v>43394</v>
      </c>
      <c r="G10682" t="s">
        <v>43395</v>
      </c>
      <c r="H10682" t="s">
        <v>7</v>
      </c>
      <c r="I10682" t="s">
        <v>42871</v>
      </c>
      <c r="J10682" t="s">
        <v>28767</v>
      </c>
      <c r="K10682">
        <v>0.01</v>
      </c>
      <c r="L10682" t="s">
        <v>43396</v>
      </c>
      <c r="M10682" s="32" t="s">
        <v>11</v>
      </c>
    </row>
    <row r="10683" spans="1:13" x14ac:dyDescent="0.25">
      <c r="A10683" t="s">
        <v>43397</v>
      </c>
      <c r="B10683" s="18">
        <v>13.9</v>
      </c>
      <c r="C10683" s="30"/>
      <c r="D10683" s="30"/>
      <c r="E10683" s="21" t="str">
        <f>IFERROR(VLOOKUP(A10683,'RTZ255'!A:D,4,),"")</f>
        <v/>
      </c>
      <c r="F10683" t="s">
        <v>43398</v>
      </c>
      <c r="G10683" t="s">
        <v>43399</v>
      </c>
      <c r="H10683" t="s">
        <v>7</v>
      </c>
      <c r="I10683" t="s">
        <v>42871</v>
      </c>
      <c r="J10683" t="s">
        <v>28767</v>
      </c>
      <c r="K10683">
        <v>1.0999999999999999E-2</v>
      </c>
      <c r="L10683" t="s">
        <v>43400</v>
      </c>
      <c r="M10683" s="32" t="s">
        <v>11</v>
      </c>
    </row>
    <row r="10684" spans="1:13" x14ac:dyDescent="0.25">
      <c r="A10684" t="s">
        <v>43401</v>
      </c>
      <c r="B10684" s="18">
        <v>13.9</v>
      </c>
      <c r="C10684" s="30"/>
      <c r="D10684" s="30"/>
      <c r="E10684" s="21" t="str">
        <f>IFERROR(VLOOKUP(A10684,'RTZ255'!A:D,4,),"")</f>
        <v/>
      </c>
      <c r="F10684" t="s">
        <v>43402</v>
      </c>
      <c r="G10684" t="s">
        <v>43403</v>
      </c>
      <c r="H10684" t="s">
        <v>7</v>
      </c>
      <c r="I10684" t="s">
        <v>42871</v>
      </c>
      <c r="J10684" t="s">
        <v>28767</v>
      </c>
      <c r="K10684">
        <v>1.2E-2</v>
      </c>
      <c r="L10684" t="s">
        <v>43404</v>
      </c>
      <c r="M10684" s="32" t="s">
        <v>11</v>
      </c>
    </row>
    <row r="10685" spans="1:13" x14ac:dyDescent="0.25">
      <c r="A10685" t="s">
        <v>43405</v>
      </c>
      <c r="B10685" s="18">
        <v>11.8</v>
      </c>
      <c r="C10685" s="30"/>
      <c r="D10685" s="30"/>
      <c r="E10685" s="21" t="str">
        <f>IFERROR(VLOOKUP(A10685,'RTZ255'!A:D,4,),"")</f>
        <v/>
      </c>
      <c r="F10685" t="s">
        <v>43406</v>
      </c>
      <c r="G10685" t="s">
        <v>43407</v>
      </c>
      <c r="H10685" t="s">
        <v>7</v>
      </c>
      <c r="I10685" t="s">
        <v>42871</v>
      </c>
      <c r="J10685" t="s">
        <v>28767</v>
      </c>
      <c r="K10685">
        <v>1.2E-2</v>
      </c>
      <c r="L10685" t="s">
        <v>43408</v>
      </c>
      <c r="M10685" s="32" t="s">
        <v>11</v>
      </c>
    </row>
    <row r="10686" spans="1:13" x14ac:dyDescent="0.25">
      <c r="A10686" t="s">
        <v>43409</v>
      </c>
      <c r="B10686" s="18">
        <v>13.3</v>
      </c>
      <c r="C10686" s="30"/>
      <c r="D10686" s="30"/>
      <c r="E10686" s="21" t="str">
        <f>IFERROR(VLOOKUP(A10686,'RTZ255'!A:D,4,),"")</f>
        <v/>
      </c>
      <c r="F10686" t="s">
        <v>43410</v>
      </c>
      <c r="G10686" t="s">
        <v>43411</v>
      </c>
      <c r="H10686" t="s">
        <v>7</v>
      </c>
      <c r="I10686" t="s">
        <v>42871</v>
      </c>
      <c r="J10686" t="s">
        <v>28767</v>
      </c>
      <c r="K10686">
        <v>1.2E-2</v>
      </c>
      <c r="L10686" t="s">
        <v>43412</v>
      </c>
      <c r="M10686" s="32" t="s">
        <v>11</v>
      </c>
    </row>
    <row r="10687" spans="1:13" x14ac:dyDescent="0.25">
      <c r="A10687" t="s">
        <v>43413</v>
      </c>
      <c r="B10687" s="18">
        <v>15.5</v>
      </c>
      <c r="C10687" s="30"/>
      <c r="D10687" s="30"/>
      <c r="E10687" s="21" t="str">
        <f>IFERROR(VLOOKUP(A10687,'RTZ255'!A:D,4,),"")</f>
        <v/>
      </c>
      <c r="F10687" t="s">
        <v>43414</v>
      </c>
      <c r="G10687" t="s">
        <v>43415</v>
      </c>
      <c r="H10687" t="s">
        <v>7</v>
      </c>
      <c r="I10687" t="s">
        <v>42871</v>
      </c>
      <c r="J10687" t="s">
        <v>28767</v>
      </c>
      <c r="K10687">
        <v>1.2999999999999999E-2</v>
      </c>
      <c r="L10687" t="s">
        <v>43416</v>
      </c>
      <c r="M10687" s="32" t="s">
        <v>11</v>
      </c>
    </row>
    <row r="10688" spans="1:13" x14ac:dyDescent="0.25">
      <c r="A10688" t="s">
        <v>43417</v>
      </c>
      <c r="B10688" s="18">
        <v>15.5</v>
      </c>
      <c r="C10688" s="30"/>
      <c r="D10688" s="30"/>
      <c r="E10688" s="21" t="str">
        <f>IFERROR(VLOOKUP(A10688,'RTZ255'!A:D,4,),"")</f>
        <v/>
      </c>
      <c r="F10688" t="s">
        <v>43418</v>
      </c>
      <c r="G10688" t="s">
        <v>43419</v>
      </c>
      <c r="H10688" t="s">
        <v>7</v>
      </c>
      <c r="I10688" t="s">
        <v>42871</v>
      </c>
      <c r="J10688" t="s">
        <v>28767</v>
      </c>
      <c r="K10688">
        <v>1.2999999999999999E-2</v>
      </c>
      <c r="L10688" t="s">
        <v>43420</v>
      </c>
      <c r="M10688" s="32" t="s">
        <v>11</v>
      </c>
    </row>
    <row r="10689" spans="1:13" x14ac:dyDescent="0.25">
      <c r="A10689" t="s">
        <v>43421</v>
      </c>
      <c r="B10689" s="18">
        <v>15.5</v>
      </c>
      <c r="C10689" s="30"/>
      <c r="D10689" s="30"/>
      <c r="E10689" s="21" t="str">
        <f>IFERROR(VLOOKUP(A10689,'RTZ255'!A:D,4,),"")</f>
        <v/>
      </c>
      <c r="F10689" t="s">
        <v>43422</v>
      </c>
      <c r="G10689" t="s">
        <v>43423</v>
      </c>
      <c r="H10689" t="s">
        <v>7</v>
      </c>
      <c r="I10689" t="s">
        <v>42871</v>
      </c>
      <c r="J10689" t="s">
        <v>28767</v>
      </c>
      <c r="K10689">
        <v>1.2999999999999999E-2</v>
      </c>
      <c r="L10689" t="s">
        <v>43424</v>
      </c>
      <c r="M10689" s="32" t="s">
        <v>11</v>
      </c>
    </row>
    <row r="10690" spans="1:13" x14ac:dyDescent="0.25">
      <c r="A10690" t="s">
        <v>43425</v>
      </c>
      <c r="B10690" s="18">
        <v>13.8</v>
      </c>
      <c r="C10690" s="30"/>
      <c r="D10690" s="30"/>
      <c r="E10690" s="21" t="str">
        <f>IFERROR(VLOOKUP(A10690,'RTZ255'!A:D,4,),"")</f>
        <v/>
      </c>
      <c r="F10690" t="s">
        <v>43426</v>
      </c>
      <c r="G10690" t="s">
        <v>43427</v>
      </c>
      <c r="H10690" t="s">
        <v>7</v>
      </c>
      <c r="I10690" t="s">
        <v>42871</v>
      </c>
      <c r="J10690" t="s">
        <v>28767</v>
      </c>
      <c r="K10690">
        <v>1.4999999999999999E-2</v>
      </c>
      <c r="L10690" t="s">
        <v>43428</v>
      </c>
      <c r="M10690" s="32" t="s">
        <v>11</v>
      </c>
    </row>
    <row r="10691" spans="1:13" x14ac:dyDescent="0.25">
      <c r="A10691" t="s">
        <v>43429</v>
      </c>
      <c r="B10691" s="18">
        <v>15.8</v>
      </c>
      <c r="C10691" s="30"/>
      <c r="D10691" s="30"/>
      <c r="E10691" s="21" t="str">
        <f>IFERROR(VLOOKUP(A10691,'RTZ255'!A:D,4,),"")</f>
        <v/>
      </c>
      <c r="F10691" t="s">
        <v>43430</v>
      </c>
      <c r="G10691" t="s">
        <v>43431</v>
      </c>
      <c r="H10691" t="s">
        <v>7</v>
      </c>
      <c r="I10691" t="s">
        <v>42871</v>
      </c>
      <c r="J10691" t="s">
        <v>28767</v>
      </c>
      <c r="K10691">
        <v>1.6E-2</v>
      </c>
      <c r="L10691" t="s">
        <v>43432</v>
      </c>
      <c r="M10691" s="32" t="s">
        <v>11</v>
      </c>
    </row>
    <row r="10692" spans="1:13" x14ac:dyDescent="0.25">
      <c r="A10692" t="s">
        <v>43433</v>
      </c>
      <c r="B10692" s="18">
        <v>15.8</v>
      </c>
      <c r="C10692" s="30"/>
      <c r="D10692" s="30"/>
      <c r="E10692" s="21" t="str">
        <f>IFERROR(VLOOKUP(A10692,'RTZ255'!A:D,4,),"")</f>
        <v/>
      </c>
      <c r="F10692" t="s">
        <v>43434</v>
      </c>
      <c r="G10692" t="s">
        <v>43435</v>
      </c>
      <c r="H10692" t="s">
        <v>7</v>
      </c>
      <c r="I10692" t="s">
        <v>42871</v>
      </c>
      <c r="J10692" t="s">
        <v>28767</v>
      </c>
      <c r="K10692">
        <v>1.2E-2</v>
      </c>
      <c r="L10692" t="s">
        <v>43436</v>
      </c>
      <c r="M10692" s="32" t="s">
        <v>11</v>
      </c>
    </row>
    <row r="10693" spans="1:13" x14ac:dyDescent="0.25">
      <c r="A10693" t="s">
        <v>43437</v>
      </c>
      <c r="B10693" s="18">
        <v>15.8</v>
      </c>
      <c r="C10693" s="30"/>
      <c r="D10693" s="30"/>
      <c r="E10693" s="21" t="str">
        <f>IFERROR(VLOOKUP(A10693,'RTZ255'!A:D,4,),"")</f>
        <v/>
      </c>
      <c r="F10693" t="s">
        <v>43438</v>
      </c>
      <c r="G10693" t="s">
        <v>43439</v>
      </c>
      <c r="H10693" t="s">
        <v>7</v>
      </c>
      <c r="I10693" t="s">
        <v>42871</v>
      </c>
      <c r="J10693" t="s">
        <v>28767</v>
      </c>
      <c r="K10693">
        <v>1.2E-2</v>
      </c>
      <c r="L10693" t="s">
        <v>43440</v>
      </c>
      <c r="M10693" s="32" t="s">
        <v>11</v>
      </c>
    </row>
    <row r="10694" spans="1:13" x14ac:dyDescent="0.25">
      <c r="A10694" t="s">
        <v>43441</v>
      </c>
      <c r="B10694" s="18">
        <v>15.8</v>
      </c>
      <c r="C10694" s="30"/>
      <c r="D10694" s="30"/>
      <c r="E10694" s="21" t="str">
        <f>IFERROR(VLOOKUP(A10694,'RTZ255'!A:D,4,),"")</f>
        <v/>
      </c>
      <c r="F10694" t="s">
        <v>43442</v>
      </c>
      <c r="G10694" t="s">
        <v>43443</v>
      </c>
      <c r="H10694" t="s">
        <v>7</v>
      </c>
      <c r="I10694" t="s">
        <v>42871</v>
      </c>
      <c r="J10694" t="s">
        <v>28767</v>
      </c>
      <c r="K10694">
        <v>1.4E-2</v>
      </c>
      <c r="L10694" t="s">
        <v>43444</v>
      </c>
      <c r="M10694" s="32" t="s">
        <v>11</v>
      </c>
    </row>
    <row r="10695" spans="1:13" x14ac:dyDescent="0.25">
      <c r="A10695" t="s">
        <v>43445</v>
      </c>
      <c r="B10695" s="18">
        <v>13.8</v>
      </c>
      <c r="C10695" s="30"/>
      <c r="D10695" s="30"/>
      <c r="E10695" s="21" t="str">
        <f>IFERROR(VLOOKUP(A10695,'RTZ255'!A:D,4,),"")</f>
        <v/>
      </c>
      <c r="F10695" t="s">
        <v>43446</v>
      </c>
      <c r="G10695" t="s">
        <v>43447</v>
      </c>
      <c r="H10695" t="s">
        <v>7</v>
      </c>
      <c r="I10695" t="s">
        <v>42871</v>
      </c>
      <c r="J10695" t="s">
        <v>28767</v>
      </c>
      <c r="K10695">
        <v>1.4999999999999999E-2</v>
      </c>
      <c r="L10695" t="s">
        <v>43448</v>
      </c>
      <c r="M10695" s="32" t="s">
        <v>11</v>
      </c>
    </row>
    <row r="10696" spans="1:13" x14ac:dyDescent="0.25">
      <c r="A10696" t="s">
        <v>43449</v>
      </c>
      <c r="B10696" s="18">
        <v>16.600000000000001</v>
      </c>
      <c r="C10696" s="30"/>
      <c r="D10696" s="30"/>
      <c r="E10696" s="21" t="str">
        <f>IFERROR(VLOOKUP(A10696,'RTZ255'!A:D,4,),"")</f>
        <v/>
      </c>
      <c r="F10696" t="s">
        <v>43450</v>
      </c>
      <c r="G10696" t="s">
        <v>43451</v>
      </c>
      <c r="H10696" t="s">
        <v>7</v>
      </c>
      <c r="I10696" t="s">
        <v>42871</v>
      </c>
      <c r="J10696" t="s">
        <v>28767</v>
      </c>
      <c r="K10696">
        <v>1.4999999999999999E-2</v>
      </c>
      <c r="L10696" t="s">
        <v>43452</v>
      </c>
      <c r="M10696" s="32" t="s">
        <v>11</v>
      </c>
    </row>
    <row r="10697" spans="1:13" x14ac:dyDescent="0.25">
      <c r="A10697" t="s">
        <v>43453</v>
      </c>
      <c r="B10697" s="18">
        <v>16.600000000000001</v>
      </c>
      <c r="C10697" s="30"/>
      <c r="D10697" s="30"/>
      <c r="E10697" s="21" t="str">
        <f>IFERROR(VLOOKUP(A10697,'RTZ255'!A:D,4,),"")</f>
        <v/>
      </c>
      <c r="F10697" t="s">
        <v>43454</v>
      </c>
      <c r="G10697" t="s">
        <v>43455</v>
      </c>
      <c r="H10697" t="s">
        <v>7</v>
      </c>
      <c r="I10697" t="s">
        <v>42871</v>
      </c>
      <c r="J10697" t="s">
        <v>28767</v>
      </c>
      <c r="K10697">
        <v>1.4999999999999999E-2</v>
      </c>
      <c r="L10697" t="s">
        <v>43456</v>
      </c>
      <c r="M10697" s="32" t="s">
        <v>11</v>
      </c>
    </row>
    <row r="10698" spans="1:13" x14ac:dyDescent="0.25">
      <c r="A10698" t="s">
        <v>43457</v>
      </c>
      <c r="B10698" s="18">
        <v>16.600000000000001</v>
      </c>
      <c r="C10698" s="30"/>
      <c r="D10698" s="30"/>
      <c r="E10698" s="21" t="str">
        <f>IFERROR(VLOOKUP(A10698,'RTZ255'!A:D,4,),"")</f>
        <v/>
      </c>
      <c r="F10698" t="s">
        <v>43458</v>
      </c>
      <c r="G10698" t="s">
        <v>43459</v>
      </c>
      <c r="H10698" t="s">
        <v>7</v>
      </c>
      <c r="I10698" t="s">
        <v>42871</v>
      </c>
      <c r="J10698" t="s">
        <v>28767</v>
      </c>
      <c r="K10698">
        <v>1.4999999999999999E-2</v>
      </c>
      <c r="L10698" t="s">
        <v>43460</v>
      </c>
      <c r="M10698" s="32" t="s">
        <v>11</v>
      </c>
    </row>
    <row r="10699" spans="1:13" x14ac:dyDescent="0.25">
      <c r="A10699" t="s">
        <v>43461</v>
      </c>
      <c r="B10699" s="18">
        <v>16.600000000000001</v>
      </c>
      <c r="C10699" s="30"/>
      <c r="D10699" s="30"/>
      <c r="E10699" s="21" t="str">
        <f>IFERROR(VLOOKUP(A10699,'RTZ255'!A:D,4,),"")</f>
        <v/>
      </c>
      <c r="F10699" t="s">
        <v>43462</v>
      </c>
      <c r="G10699" t="s">
        <v>43463</v>
      </c>
      <c r="H10699" t="s">
        <v>7</v>
      </c>
      <c r="I10699" t="s">
        <v>42871</v>
      </c>
      <c r="J10699" t="s">
        <v>28767</v>
      </c>
      <c r="K10699">
        <v>1.4999999999999999E-2</v>
      </c>
      <c r="L10699" t="s">
        <v>43464</v>
      </c>
      <c r="M10699" s="32" t="s">
        <v>11</v>
      </c>
    </row>
    <row r="10700" spans="1:13" x14ac:dyDescent="0.25">
      <c r="A10700" t="s">
        <v>43465</v>
      </c>
      <c r="B10700" s="18">
        <v>15.1</v>
      </c>
      <c r="C10700" s="30"/>
      <c r="D10700" s="30"/>
      <c r="E10700" s="21" t="str">
        <f>IFERROR(VLOOKUP(A10700,'RTZ255'!A:D,4,),"")</f>
        <v/>
      </c>
      <c r="F10700" t="s">
        <v>43466</v>
      </c>
      <c r="G10700" t="s">
        <v>43467</v>
      </c>
      <c r="H10700" t="s">
        <v>7</v>
      </c>
      <c r="I10700" t="s">
        <v>42871</v>
      </c>
      <c r="J10700" t="s">
        <v>28767</v>
      </c>
      <c r="K10700">
        <v>1.4999999999999999E-2</v>
      </c>
      <c r="L10700" t="s">
        <v>43468</v>
      </c>
      <c r="M10700" s="32" t="s">
        <v>11</v>
      </c>
    </row>
    <row r="10701" spans="1:13" x14ac:dyDescent="0.25">
      <c r="A10701" t="s">
        <v>43469</v>
      </c>
      <c r="B10701" s="18">
        <v>16.600000000000001</v>
      </c>
      <c r="C10701" s="30"/>
      <c r="D10701" s="30"/>
      <c r="E10701" s="21" t="str">
        <f>IFERROR(VLOOKUP(A10701,'RTZ255'!A:D,4,),"")</f>
        <v/>
      </c>
      <c r="F10701" t="s">
        <v>43470</v>
      </c>
      <c r="G10701" t="s">
        <v>43471</v>
      </c>
      <c r="H10701" t="s">
        <v>7</v>
      </c>
      <c r="I10701" t="s">
        <v>42871</v>
      </c>
      <c r="J10701" t="s">
        <v>28767</v>
      </c>
      <c r="K10701">
        <v>2.3E-2</v>
      </c>
      <c r="L10701" t="s">
        <v>43472</v>
      </c>
      <c r="M10701" s="32" t="s">
        <v>11</v>
      </c>
    </row>
    <row r="10702" spans="1:13" x14ac:dyDescent="0.25">
      <c r="A10702" t="s">
        <v>43473</v>
      </c>
      <c r="B10702" s="18">
        <v>16.600000000000001</v>
      </c>
      <c r="C10702" s="30"/>
      <c r="D10702" s="30"/>
      <c r="E10702" s="21" t="str">
        <f>IFERROR(VLOOKUP(A10702,'RTZ255'!A:D,4,),"")</f>
        <v/>
      </c>
      <c r="F10702" t="s">
        <v>43474</v>
      </c>
      <c r="G10702" t="s">
        <v>43475</v>
      </c>
      <c r="H10702" t="s">
        <v>7</v>
      </c>
      <c r="I10702" t="s">
        <v>42871</v>
      </c>
      <c r="J10702" t="s">
        <v>28767</v>
      </c>
      <c r="K10702">
        <v>2.3E-2</v>
      </c>
      <c r="L10702" t="s">
        <v>43476</v>
      </c>
      <c r="M10702" s="32" t="s">
        <v>11</v>
      </c>
    </row>
    <row r="10703" spans="1:13" x14ac:dyDescent="0.25">
      <c r="A10703" t="s">
        <v>43477</v>
      </c>
      <c r="B10703" s="18">
        <v>16.600000000000001</v>
      </c>
      <c r="C10703" s="30"/>
      <c r="D10703" s="30"/>
      <c r="E10703" s="21" t="str">
        <f>IFERROR(VLOOKUP(A10703,'RTZ255'!A:D,4,),"")</f>
        <v/>
      </c>
      <c r="F10703" t="s">
        <v>43478</v>
      </c>
      <c r="G10703" t="s">
        <v>43479</v>
      </c>
      <c r="H10703" t="s">
        <v>7</v>
      </c>
      <c r="I10703" t="s">
        <v>42871</v>
      </c>
      <c r="J10703" t="s">
        <v>28767</v>
      </c>
      <c r="K10703">
        <v>2.3E-2</v>
      </c>
      <c r="L10703" t="s">
        <v>43480</v>
      </c>
      <c r="M10703" s="32" t="s">
        <v>11</v>
      </c>
    </row>
    <row r="10704" spans="1:13" x14ac:dyDescent="0.25">
      <c r="A10704" t="s">
        <v>43481</v>
      </c>
      <c r="B10704" s="18">
        <v>16.600000000000001</v>
      </c>
      <c r="C10704" s="30"/>
      <c r="D10704" s="30"/>
      <c r="E10704" s="21" t="str">
        <f>IFERROR(VLOOKUP(A10704,'RTZ255'!A:D,4,),"")</f>
        <v/>
      </c>
      <c r="F10704" t="s">
        <v>43482</v>
      </c>
      <c r="G10704" t="s">
        <v>43483</v>
      </c>
      <c r="H10704" t="s">
        <v>7</v>
      </c>
      <c r="I10704" t="s">
        <v>42871</v>
      </c>
      <c r="J10704" t="s">
        <v>28767</v>
      </c>
      <c r="K10704">
        <v>2.5000000000000001E-2</v>
      </c>
      <c r="L10704" t="s">
        <v>43484</v>
      </c>
      <c r="M10704" s="32" t="s">
        <v>11</v>
      </c>
    </row>
    <row r="10705" spans="1:13" x14ac:dyDescent="0.25">
      <c r="A10705" t="s">
        <v>43485</v>
      </c>
      <c r="B10705" s="18">
        <v>15.9</v>
      </c>
      <c r="C10705" s="30"/>
      <c r="D10705" s="30"/>
      <c r="E10705" s="21" t="str">
        <f>IFERROR(VLOOKUP(A10705,'RTZ255'!A:D,4,),"")</f>
        <v/>
      </c>
      <c r="F10705" t="s">
        <v>43486</v>
      </c>
      <c r="G10705" t="s">
        <v>43487</v>
      </c>
      <c r="H10705" t="s">
        <v>7</v>
      </c>
      <c r="I10705" t="s">
        <v>42871</v>
      </c>
      <c r="J10705" t="s">
        <v>28767</v>
      </c>
      <c r="K10705">
        <v>2.5000000000000001E-2</v>
      </c>
      <c r="L10705" t="s">
        <v>43488</v>
      </c>
      <c r="M10705" s="32" t="s">
        <v>11</v>
      </c>
    </row>
    <row r="10706" spans="1:13" x14ac:dyDescent="0.25">
      <c r="A10706" t="s">
        <v>43489</v>
      </c>
      <c r="B10706" s="18">
        <v>19.399999999999999</v>
      </c>
      <c r="C10706" s="30"/>
      <c r="D10706" s="30"/>
      <c r="E10706" s="21" t="str">
        <f>IFERROR(VLOOKUP(A10706,'RTZ255'!A:D,4,),"")</f>
        <v/>
      </c>
      <c r="F10706" t="s">
        <v>43490</v>
      </c>
      <c r="G10706" t="s">
        <v>43491</v>
      </c>
      <c r="H10706" t="s">
        <v>7</v>
      </c>
      <c r="I10706" t="s">
        <v>42871</v>
      </c>
      <c r="J10706" t="s">
        <v>28767</v>
      </c>
      <c r="K10706">
        <v>2.5999999999999999E-2</v>
      </c>
      <c r="L10706" t="s">
        <v>43492</v>
      </c>
      <c r="M10706" s="32" t="s">
        <v>11</v>
      </c>
    </row>
    <row r="10707" spans="1:13" x14ac:dyDescent="0.25">
      <c r="A10707" t="s">
        <v>43493</v>
      </c>
      <c r="B10707" s="18">
        <v>19.399999999999999</v>
      </c>
      <c r="C10707" s="30"/>
      <c r="D10707" s="30"/>
      <c r="E10707" s="21" t="str">
        <f>IFERROR(VLOOKUP(A10707,'RTZ255'!A:D,4,),"")</f>
        <v/>
      </c>
      <c r="F10707" t="s">
        <v>43494</v>
      </c>
      <c r="G10707" t="s">
        <v>43495</v>
      </c>
      <c r="H10707" t="s">
        <v>7</v>
      </c>
      <c r="I10707" t="s">
        <v>42871</v>
      </c>
      <c r="J10707" t="s">
        <v>28767</v>
      </c>
      <c r="K10707">
        <v>2.8000000000000001E-2</v>
      </c>
      <c r="L10707" t="s">
        <v>43496</v>
      </c>
      <c r="M10707" s="32" t="s">
        <v>11</v>
      </c>
    </row>
    <row r="10708" spans="1:13" x14ac:dyDescent="0.25">
      <c r="A10708" t="s">
        <v>43497</v>
      </c>
      <c r="B10708" s="18">
        <v>19.399999999999999</v>
      </c>
      <c r="C10708" s="30"/>
      <c r="D10708" s="30"/>
      <c r="E10708" s="21" t="str">
        <f>IFERROR(VLOOKUP(A10708,'RTZ255'!A:D,4,),"")</f>
        <v/>
      </c>
      <c r="F10708" t="s">
        <v>43498</v>
      </c>
      <c r="G10708" t="s">
        <v>43499</v>
      </c>
      <c r="H10708" t="s">
        <v>7</v>
      </c>
      <c r="I10708" t="s">
        <v>42871</v>
      </c>
      <c r="J10708" t="s">
        <v>28767</v>
      </c>
      <c r="K10708">
        <v>2.8000000000000001E-2</v>
      </c>
      <c r="L10708" t="s">
        <v>43500</v>
      </c>
      <c r="M10708" s="32" t="s">
        <v>11</v>
      </c>
    </row>
    <row r="10709" spans="1:13" x14ac:dyDescent="0.25">
      <c r="A10709" t="s">
        <v>43501</v>
      </c>
      <c r="B10709" s="18">
        <v>19.399999999999999</v>
      </c>
      <c r="C10709" s="30"/>
      <c r="D10709" s="30"/>
      <c r="E10709" s="21" t="str">
        <f>IFERROR(VLOOKUP(A10709,'RTZ255'!A:D,4,),"")</f>
        <v/>
      </c>
      <c r="F10709" t="s">
        <v>43502</v>
      </c>
      <c r="G10709" t="s">
        <v>43503</v>
      </c>
      <c r="H10709" t="s">
        <v>7</v>
      </c>
      <c r="I10709" t="s">
        <v>42871</v>
      </c>
      <c r="J10709" t="s">
        <v>28767</v>
      </c>
      <c r="K10709">
        <v>2.8000000000000001E-2</v>
      </c>
      <c r="L10709" t="s">
        <v>43504</v>
      </c>
      <c r="M10709" s="32" t="s">
        <v>11</v>
      </c>
    </row>
    <row r="10710" spans="1:13" x14ac:dyDescent="0.25">
      <c r="A10710" t="s">
        <v>43505</v>
      </c>
      <c r="B10710" s="18">
        <v>17.2</v>
      </c>
      <c r="C10710" s="30"/>
      <c r="D10710" s="30"/>
      <c r="E10710" s="21" t="str">
        <f>IFERROR(VLOOKUP(A10710,'RTZ255'!A:D,4,),"")</f>
        <v/>
      </c>
      <c r="F10710" t="s">
        <v>43506</v>
      </c>
      <c r="G10710" t="s">
        <v>43507</v>
      </c>
      <c r="H10710" t="s">
        <v>7</v>
      </c>
      <c r="I10710" t="s">
        <v>42871</v>
      </c>
      <c r="J10710" t="s">
        <v>28767</v>
      </c>
      <c r="K10710">
        <v>2.8000000000000001E-2</v>
      </c>
      <c r="L10710" t="s">
        <v>43508</v>
      </c>
      <c r="M10710" s="32" t="s">
        <v>11</v>
      </c>
    </row>
    <row r="10711" spans="1:13" x14ac:dyDescent="0.25">
      <c r="A10711" t="s">
        <v>43509</v>
      </c>
      <c r="B10711" s="18">
        <v>19.399999999999999</v>
      </c>
      <c r="C10711" s="30"/>
      <c r="D10711" s="30"/>
      <c r="E10711" s="21" t="str">
        <f>IFERROR(VLOOKUP(A10711,'RTZ255'!A:D,4,),"")</f>
        <v/>
      </c>
      <c r="F10711" t="s">
        <v>43510</v>
      </c>
      <c r="G10711" t="s">
        <v>43511</v>
      </c>
      <c r="H10711" t="s">
        <v>7</v>
      </c>
      <c r="I10711" t="s">
        <v>42871</v>
      </c>
      <c r="J10711" t="s">
        <v>28767</v>
      </c>
      <c r="K10711">
        <v>3.3000000000000002E-2</v>
      </c>
      <c r="L10711" t="s">
        <v>43512</v>
      </c>
      <c r="M10711" s="32" t="s">
        <v>11</v>
      </c>
    </row>
    <row r="10712" spans="1:13" x14ac:dyDescent="0.25">
      <c r="A10712" t="s">
        <v>43513</v>
      </c>
      <c r="B10712" s="18">
        <v>19.399999999999999</v>
      </c>
      <c r="C10712" s="30"/>
      <c r="D10712" s="30"/>
      <c r="E10712" s="21" t="str">
        <f>IFERROR(VLOOKUP(A10712,'RTZ255'!A:D,4,),"")</f>
        <v/>
      </c>
      <c r="F10712" t="s">
        <v>43514</v>
      </c>
      <c r="G10712" t="s">
        <v>43515</v>
      </c>
      <c r="H10712" t="s">
        <v>7</v>
      </c>
      <c r="I10712" t="s">
        <v>42871</v>
      </c>
      <c r="J10712" t="s">
        <v>28767</v>
      </c>
      <c r="K10712">
        <v>3.3000000000000002E-2</v>
      </c>
      <c r="L10712" t="s">
        <v>43516</v>
      </c>
      <c r="M10712" s="32" t="s">
        <v>11</v>
      </c>
    </row>
    <row r="10713" spans="1:13" x14ac:dyDescent="0.25">
      <c r="A10713" t="s">
        <v>43517</v>
      </c>
      <c r="B10713" s="18">
        <v>19.399999999999999</v>
      </c>
      <c r="C10713" s="30"/>
      <c r="D10713" s="30"/>
      <c r="E10713" s="21" t="str">
        <f>IFERROR(VLOOKUP(A10713,'RTZ255'!A:D,4,),"")</f>
        <v/>
      </c>
      <c r="F10713" t="s">
        <v>43518</v>
      </c>
      <c r="G10713" t="s">
        <v>43519</v>
      </c>
      <c r="H10713" t="s">
        <v>7</v>
      </c>
      <c r="I10713" t="s">
        <v>42871</v>
      </c>
      <c r="J10713" t="s">
        <v>28767</v>
      </c>
      <c r="K10713">
        <v>3.3000000000000002E-2</v>
      </c>
      <c r="L10713" t="s">
        <v>43520</v>
      </c>
      <c r="M10713" s="32" t="s">
        <v>11</v>
      </c>
    </row>
    <row r="10714" spans="1:13" x14ac:dyDescent="0.25">
      <c r="A10714" t="s">
        <v>43521</v>
      </c>
      <c r="B10714" s="18">
        <v>19.399999999999999</v>
      </c>
      <c r="C10714" s="30"/>
      <c r="D10714" s="30"/>
      <c r="E10714" s="21" t="str">
        <f>IFERROR(VLOOKUP(A10714,'RTZ255'!A:D,4,),"")</f>
        <v/>
      </c>
      <c r="F10714" t="s">
        <v>43522</v>
      </c>
      <c r="G10714" t="s">
        <v>43523</v>
      </c>
      <c r="H10714" t="s">
        <v>7</v>
      </c>
      <c r="I10714" t="s">
        <v>42871</v>
      </c>
      <c r="J10714" t="s">
        <v>28767</v>
      </c>
      <c r="K10714">
        <v>3.3000000000000002E-2</v>
      </c>
      <c r="L10714" t="s">
        <v>43524</v>
      </c>
      <c r="M10714" s="32" t="s">
        <v>11</v>
      </c>
    </row>
    <row r="10715" spans="1:13" x14ac:dyDescent="0.25">
      <c r="A10715" t="s">
        <v>43525</v>
      </c>
      <c r="B10715" s="18">
        <v>17.399999999999999</v>
      </c>
      <c r="C10715" s="30"/>
      <c r="D10715" s="30"/>
      <c r="E10715" s="21" t="str">
        <f>IFERROR(VLOOKUP(A10715,'RTZ255'!A:D,4,),"")</f>
        <v/>
      </c>
      <c r="F10715" t="s">
        <v>43526</v>
      </c>
      <c r="G10715" t="s">
        <v>43527</v>
      </c>
      <c r="H10715" t="s">
        <v>7</v>
      </c>
      <c r="I10715" t="s">
        <v>42871</v>
      </c>
      <c r="J10715" t="s">
        <v>28767</v>
      </c>
      <c r="K10715">
        <v>3.3000000000000002E-2</v>
      </c>
      <c r="L10715" t="s">
        <v>43528</v>
      </c>
      <c r="M10715" s="32" t="s">
        <v>11</v>
      </c>
    </row>
    <row r="10716" spans="1:13" x14ac:dyDescent="0.25">
      <c r="A10716" t="s">
        <v>43529</v>
      </c>
      <c r="B10716" s="18">
        <v>21</v>
      </c>
      <c r="C10716" s="30"/>
      <c r="D10716" s="30"/>
      <c r="E10716" s="21" t="str">
        <f>IFERROR(VLOOKUP(A10716,'RTZ255'!A:D,4,),"")</f>
        <v/>
      </c>
      <c r="F10716" t="s">
        <v>43530</v>
      </c>
      <c r="G10716" t="s">
        <v>43531</v>
      </c>
      <c r="H10716" t="s">
        <v>7</v>
      </c>
      <c r="I10716" t="s">
        <v>42871</v>
      </c>
      <c r="J10716" t="s">
        <v>28767</v>
      </c>
      <c r="K10716">
        <v>3.3000000000000002E-2</v>
      </c>
      <c r="L10716" t="s">
        <v>43532</v>
      </c>
      <c r="M10716" s="32" t="s">
        <v>11</v>
      </c>
    </row>
    <row r="10717" spans="1:13" x14ac:dyDescent="0.25">
      <c r="A10717" t="s">
        <v>43533</v>
      </c>
      <c r="B10717" s="18">
        <v>21</v>
      </c>
      <c r="C10717" s="30"/>
      <c r="D10717" s="30"/>
      <c r="E10717" s="21" t="str">
        <f>IFERROR(VLOOKUP(A10717,'RTZ255'!A:D,4,),"")</f>
        <v/>
      </c>
      <c r="F10717" t="s">
        <v>43534</v>
      </c>
      <c r="G10717" t="s">
        <v>43535</v>
      </c>
      <c r="H10717" t="s">
        <v>7</v>
      </c>
      <c r="I10717" t="s">
        <v>42871</v>
      </c>
      <c r="J10717" t="s">
        <v>28767</v>
      </c>
      <c r="K10717">
        <v>3.4000000000000002E-2</v>
      </c>
      <c r="L10717" t="s">
        <v>43536</v>
      </c>
      <c r="M10717" s="32" t="s">
        <v>11</v>
      </c>
    </row>
    <row r="10718" spans="1:13" x14ac:dyDescent="0.25">
      <c r="A10718" t="s">
        <v>43537</v>
      </c>
      <c r="B10718" s="18">
        <v>21</v>
      </c>
      <c r="C10718" s="30"/>
      <c r="D10718" s="30"/>
      <c r="E10718" s="21" t="str">
        <f>IFERROR(VLOOKUP(A10718,'RTZ255'!A:D,4,),"")</f>
        <v/>
      </c>
      <c r="F10718" t="s">
        <v>43538</v>
      </c>
      <c r="G10718" t="s">
        <v>43539</v>
      </c>
      <c r="H10718" t="s">
        <v>7</v>
      </c>
      <c r="I10718" t="s">
        <v>42871</v>
      </c>
      <c r="J10718" t="s">
        <v>28767</v>
      </c>
      <c r="K10718">
        <v>3.5999999999999997E-2</v>
      </c>
      <c r="L10718" t="s">
        <v>43540</v>
      </c>
      <c r="M10718" s="32" t="s">
        <v>11</v>
      </c>
    </row>
    <row r="10719" spans="1:13" x14ac:dyDescent="0.25">
      <c r="A10719" t="s">
        <v>43541</v>
      </c>
      <c r="B10719" s="18">
        <v>21</v>
      </c>
      <c r="C10719" s="30"/>
      <c r="D10719" s="30"/>
      <c r="E10719" s="21" t="str">
        <f>IFERROR(VLOOKUP(A10719,'RTZ255'!A:D,4,),"")</f>
        <v/>
      </c>
      <c r="F10719" t="s">
        <v>43542</v>
      </c>
      <c r="G10719" t="s">
        <v>43543</v>
      </c>
      <c r="H10719" t="s">
        <v>7</v>
      </c>
      <c r="I10719" t="s">
        <v>42871</v>
      </c>
      <c r="J10719" t="s">
        <v>28767</v>
      </c>
      <c r="K10719">
        <v>3.5999999999999997E-2</v>
      </c>
      <c r="L10719" t="s">
        <v>43544</v>
      </c>
      <c r="M10719" s="32" t="s">
        <v>11</v>
      </c>
    </row>
    <row r="10720" spans="1:13" x14ac:dyDescent="0.25">
      <c r="A10720" t="s">
        <v>43545</v>
      </c>
      <c r="B10720" s="18">
        <v>19.2</v>
      </c>
      <c r="C10720" s="30"/>
      <c r="D10720" s="30"/>
      <c r="E10720" s="21" t="str">
        <f>IFERROR(VLOOKUP(A10720,'RTZ255'!A:D,4,),"")</f>
        <v/>
      </c>
      <c r="F10720" t="s">
        <v>43546</v>
      </c>
      <c r="G10720" t="s">
        <v>43547</v>
      </c>
      <c r="H10720" t="s">
        <v>7</v>
      </c>
      <c r="I10720" t="s">
        <v>42871</v>
      </c>
      <c r="J10720" t="s">
        <v>28767</v>
      </c>
      <c r="K10720">
        <v>3.5999999999999997E-2</v>
      </c>
      <c r="L10720" t="s">
        <v>43548</v>
      </c>
      <c r="M10720" s="32" t="s">
        <v>11</v>
      </c>
    </row>
    <row r="10721" spans="1:13" x14ac:dyDescent="0.25">
      <c r="A10721" t="s">
        <v>43549</v>
      </c>
      <c r="B10721" s="18">
        <v>21</v>
      </c>
      <c r="C10721" s="30"/>
      <c r="D10721" s="30"/>
      <c r="E10721" s="21" t="str">
        <f>IFERROR(VLOOKUP(A10721,'RTZ255'!A:D,4,),"")</f>
        <v/>
      </c>
      <c r="F10721" t="s">
        <v>43550</v>
      </c>
      <c r="G10721" t="s">
        <v>43551</v>
      </c>
      <c r="H10721" t="s">
        <v>7</v>
      </c>
      <c r="I10721" t="s">
        <v>42871</v>
      </c>
      <c r="J10721" t="s">
        <v>28767</v>
      </c>
      <c r="K10721">
        <v>3.5999999999999997E-2</v>
      </c>
      <c r="L10721" t="s">
        <v>43552</v>
      </c>
      <c r="M10721" s="32" t="s">
        <v>11</v>
      </c>
    </row>
    <row r="10722" spans="1:13" x14ac:dyDescent="0.25">
      <c r="A10722" t="s">
        <v>43553</v>
      </c>
      <c r="B10722" s="18">
        <v>21</v>
      </c>
      <c r="C10722" s="30"/>
      <c r="D10722" s="30"/>
      <c r="E10722" s="21" t="str">
        <f>IFERROR(VLOOKUP(A10722,'RTZ255'!A:D,4,),"")</f>
        <v/>
      </c>
      <c r="F10722" t="s">
        <v>43554</v>
      </c>
      <c r="G10722" t="s">
        <v>43555</v>
      </c>
      <c r="H10722" t="s">
        <v>7</v>
      </c>
      <c r="I10722" t="s">
        <v>42871</v>
      </c>
      <c r="J10722" t="s">
        <v>28767</v>
      </c>
      <c r="K10722">
        <v>3.5999999999999997E-2</v>
      </c>
      <c r="L10722" t="s">
        <v>43556</v>
      </c>
      <c r="M10722" s="32" t="s">
        <v>11</v>
      </c>
    </row>
    <row r="10723" spans="1:13" x14ac:dyDescent="0.25">
      <c r="A10723" t="s">
        <v>43557</v>
      </c>
      <c r="B10723" s="18">
        <v>21</v>
      </c>
      <c r="C10723" s="30"/>
      <c r="D10723" s="30"/>
      <c r="E10723" s="21" t="str">
        <f>IFERROR(VLOOKUP(A10723,'RTZ255'!A:D,4,),"")</f>
        <v/>
      </c>
      <c r="F10723" t="s">
        <v>43558</v>
      </c>
      <c r="G10723" t="s">
        <v>43559</v>
      </c>
      <c r="H10723" t="s">
        <v>7</v>
      </c>
      <c r="I10723" t="s">
        <v>42871</v>
      </c>
      <c r="J10723" t="s">
        <v>28767</v>
      </c>
      <c r="K10723">
        <v>3.5999999999999997E-2</v>
      </c>
      <c r="L10723" t="s">
        <v>43560</v>
      </c>
      <c r="M10723" s="32" t="s">
        <v>11</v>
      </c>
    </row>
    <row r="10724" spans="1:13" x14ac:dyDescent="0.25">
      <c r="A10724" t="s">
        <v>43561</v>
      </c>
      <c r="B10724" s="18">
        <v>21</v>
      </c>
      <c r="C10724" s="30"/>
      <c r="D10724" s="30"/>
      <c r="E10724" s="21" t="str">
        <f>IFERROR(VLOOKUP(A10724,'RTZ255'!A:D,4,),"")</f>
        <v/>
      </c>
      <c r="F10724" t="s">
        <v>43562</v>
      </c>
      <c r="G10724" t="s">
        <v>43563</v>
      </c>
      <c r="H10724" t="s">
        <v>7</v>
      </c>
      <c r="I10724" t="s">
        <v>42871</v>
      </c>
      <c r="J10724" t="s">
        <v>28767</v>
      </c>
      <c r="K10724">
        <v>3.5999999999999997E-2</v>
      </c>
      <c r="L10724" t="s">
        <v>43564</v>
      </c>
      <c r="M10724" s="32" t="s">
        <v>11</v>
      </c>
    </row>
    <row r="10725" spans="1:13" x14ac:dyDescent="0.25">
      <c r="A10725" t="s">
        <v>43565</v>
      </c>
      <c r="B10725" s="18">
        <v>20.9</v>
      </c>
      <c r="C10725" s="30"/>
      <c r="D10725" s="30"/>
      <c r="E10725" s="21" t="str">
        <f>IFERROR(VLOOKUP(A10725,'RTZ255'!A:D,4,),"")</f>
        <v/>
      </c>
      <c r="F10725" t="s">
        <v>43566</v>
      </c>
      <c r="G10725" t="s">
        <v>43567</v>
      </c>
      <c r="H10725" t="s">
        <v>7</v>
      </c>
      <c r="I10725" t="s">
        <v>42871</v>
      </c>
      <c r="J10725" t="s">
        <v>28767</v>
      </c>
      <c r="K10725">
        <v>4.2999999999999997E-2</v>
      </c>
      <c r="L10725" t="s">
        <v>43568</v>
      </c>
      <c r="M10725" s="32" t="s">
        <v>11</v>
      </c>
    </row>
    <row r="10726" spans="1:13" x14ac:dyDescent="0.25">
      <c r="A10726" t="s">
        <v>43569</v>
      </c>
      <c r="B10726" s="18">
        <v>31.4</v>
      </c>
      <c r="C10726" s="30"/>
      <c r="D10726" s="30"/>
      <c r="E10726" s="21" t="str">
        <f>IFERROR(VLOOKUP(A10726,'RTZ255'!A:D,4,),"")</f>
        <v/>
      </c>
      <c r="F10726" t="s">
        <v>43570</v>
      </c>
      <c r="G10726" t="s">
        <v>43571</v>
      </c>
      <c r="H10726" t="s">
        <v>7</v>
      </c>
      <c r="I10726" t="s">
        <v>42871</v>
      </c>
      <c r="J10726" t="s">
        <v>28767</v>
      </c>
      <c r="K10726">
        <v>4.4999999999999998E-2</v>
      </c>
      <c r="L10726" t="s">
        <v>43572</v>
      </c>
      <c r="M10726" s="32" t="s">
        <v>11</v>
      </c>
    </row>
    <row r="10727" spans="1:13" x14ac:dyDescent="0.25">
      <c r="A10727" t="s">
        <v>43573</v>
      </c>
      <c r="B10727" s="18">
        <v>29.3</v>
      </c>
      <c r="C10727" s="30"/>
      <c r="D10727" s="30"/>
      <c r="E10727" s="21" t="str">
        <f>IFERROR(VLOOKUP(A10727,'RTZ255'!A:D,4,),"")</f>
        <v/>
      </c>
      <c r="F10727" t="s">
        <v>43574</v>
      </c>
      <c r="G10727" t="s">
        <v>43575</v>
      </c>
      <c r="H10727" t="s">
        <v>7</v>
      </c>
      <c r="I10727" t="s">
        <v>42871</v>
      </c>
      <c r="J10727" t="s">
        <v>28767</v>
      </c>
      <c r="K10727">
        <v>5.8999999999999997E-2</v>
      </c>
      <c r="L10727" t="s">
        <v>43576</v>
      </c>
      <c r="M10727" s="32" t="s">
        <v>11</v>
      </c>
    </row>
    <row r="10728" spans="1:13" x14ac:dyDescent="0.25">
      <c r="A10728" t="s">
        <v>43577</v>
      </c>
      <c r="B10728" s="18">
        <v>45.1</v>
      </c>
      <c r="C10728" s="30"/>
      <c r="D10728" s="30"/>
      <c r="E10728" s="21" t="str">
        <f>IFERROR(VLOOKUP(A10728,'RTZ255'!A:D,4,),"")</f>
        <v/>
      </c>
      <c r="F10728" t="s">
        <v>43578</v>
      </c>
      <c r="G10728" t="s">
        <v>43579</v>
      </c>
      <c r="H10728" t="s">
        <v>7</v>
      </c>
      <c r="I10728" t="s">
        <v>42871</v>
      </c>
      <c r="J10728" t="s">
        <v>28767</v>
      </c>
      <c r="K10728">
        <v>5.8999999999999997E-2</v>
      </c>
      <c r="L10728" t="s">
        <v>43580</v>
      </c>
      <c r="M10728" s="32" t="s">
        <v>11</v>
      </c>
    </row>
    <row r="10729" spans="1:13" x14ac:dyDescent="0.25">
      <c r="A10729" t="s">
        <v>43581</v>
      </c>
      <c r="B10729" s="18">
        <v>63.6</v>
      </c>
      <c r="C10729" s="30"/>
      <c r="D10729" s="30"/>
      <c r="E10729" s="21" t="str">
        <f>IFERROR(VLOOKUP(A10729,'RTZ255'!A:D,4,),"")</f>
        <v/>
      </c>
      <c r="F10729" t="s">
        <v>43582</v>
      </c>
      <c r="G10729" t="s">
        <v>43583</v>
      </c>
      <c r="H10729" t="s">
        <v>7</v>
      </c>
      <c r="I10729" t="s">
        <v>42871</v>
      </c>
      <c r="J10729" t="s">
        <v>28767</v>
      </c>
      <c r="K10729">
        <v>0.06</v>
      </c>
      <c r="L10729" t="s">
        <v>43584</v>
      </c>
      <c r="M10729" s="32" t="s">
        <v>11</v>
      </c>
    </row>
    <row r="10730" spans="1:13" x14ac:dyDescent="0.25">
      <c r="A10730" t="s">
        <v>43585</v>
      </c>
      <c r="B10730" s="18">
        <v>86.5</v>
      </c>
      <c r="C10730" s="30"/>
      <c r="D10730" s="30"/>
      <c r="E10730" s="21" t="str">
        <f>IFERROR(VLOOKUP(A10730,'RTZ255'!A:D,4,),"")</f>
        <v/>
      </c>
      <c r="F10730" t="s">
        <v>43586</v>
      </c>
      <c r="G10730" t="s">
        <v>43587</v>
      </c>
      <c r="H10730" t="s">
        <v>7</v>
      </c>
      <c r="I10730" t="s">
        <v>42871</v>
      </c>
      <c r="J10730" t="s">
        <v>28767</v>
      </c>
      <c r="K10730">
        <v>7.0000000000000007E-2</v>
      </c>
      <c r="L10730" t="s">
        <v>43588</v>
      </c>
      <c r="M10730" s="32" t="s">
        <v>11</v>
      </c>
    </row>
    <row r="10731" spans="1:13" x14ac:dyDescent="0.25">
      <c r="A10731" t="s">
        <v>43589</v>
      </c>
      <c r="B10731" s="18">
        <v>16.2</v>
      </c>
      <c r="C10731" s="30"/>
      <c r="D10731" s="30"/>
      <c r="E10731" s="21" t="str">
        <f>IFERROR(VLOOKUP(A10731,'RTZ255'!A:D,4,),"")</f>
        <v/>
      </c>
      <c r="F10731" t="s">
        <v>43590</v>
      </c>
      <c r="G10731" t="s">
        <v>43591</v>
      </c>
      <c r="H10731" t="s">
        <v>7</v>
      </c>
      <c r="I10731" t="s">
        <v>43592</v>
      </c>
      <c r="J10731" t="s">
        <v>28767</v>
      </c>
      <c r="K10731">
        <v>2E-3</v>
      </c>
      <c r="L10731" t="s">
        <v>43593</v>
      </c>
      <c r="M10731" s="32" t="s">
        <v>11</v>
      </c>
    </row>
    <row r="10732" spans="1:13" x14ac:dyDescent="0.25">
      <c r="A10732" t="s">
        <v>43594</v>
      </c>
      <c r="B10732" s="18">
        <v>16.3</v>
      </c>
      <c r="C10732" s="30"/>
      <c r="D10732" s="30"/>
      <c r="E10732" s="21" t="str">
        <f>IFERROR(VLOOKUP(A10732,'RTZ255'!A:D,4,),"")</f>
        <v/>
      </c>
      <c r="F10732" t="s">
        <v>43595</v>
      </c>
      <c r="G10732" t="s">
        <v>43596</v>
      </c>
      <c r="H10732" t="s">
        <v>7</v>
      </c>
      <c r="I10732" t="s">
        <v>43592</v>
      </c>
      <c r="J10732" t="s">
        <v>28767</v>
      </c>
      <c r="K10732">
        <v>2E-3</v>
      </c>
      <c r="L10732" t="s">
        <v>43597</v>
      </c>
      <c r="M10732" s="32" t="s">
        <v>11</v>
      </c>
    </row>
    <row r="10733" spans="1:13" x14ac:dyDescent="0.25">
      <c r="A10733" t="s">
        <v>43598</v>
      </c>
      <c r="B10733" s="18">
        <v>16.399999999999999</v>
      </c>
      <c r="C10733" s="30"/>
      <c r="D10733" s="30"/>
      <c r="E10733" s="21" t="str">
        <f>IFERROR(VLOOKUP(A10733,'RTZ255'!A:D,4,),"")</f>
        <v/>
      </c>
      <c r="F10733" t="s">
        <v>43599</v>
      </c>
      <c r="G10733" t="s">
        <v>43600</v>
      </c>
      <c r="H10733" t="s">
        <v>7</v>
      </c>
      <c r="I10733" t="s">
        <v>43592</v>
      </c>
      <c r="J10733" t="s">
        <v>28767</v>
      </c>
      <c r="K10733">
        <v>4.0000000000000001E-3</v>
      </c>
      <c r="L10733" t="s">
        <v>43601</v>
      </c>
      <c r="M10733" s="32" t="s">
        <v>11</v>
      </c>
    </row>
    <row r="10734" spans="1:13" x14ac:dyDescent="0.25">
      <c r="A10734" t="s">
        <v>43602</v>
      </c>
      <c r="B10734" s="18">
        <v>16.600000000000001</v>
      </c>
      <c r="C10734" s="30"/>
      <c r="D10734" s="30"/>
      <c r="E10734" s="21" t="str">
        <f>IFERROR(VLOOKUP(A10734,'RTZ255'!A:D,4,),"")</f>
        <v/>
      </c>
      <c r="F10734" t="s">
        <v>43603</v>
      </c>
      <c r="G10734" t="s">
        <v>43604</v>
      </c>
      <c r="H10734" t="s">
        <v>7</v>
      </c>
      <c r="I10734" t="s">
        <v>43592</v>
      </c>
      <c r="J10734" t="s">
        <v>28767</v>
      </c>
      <c r="K10734">
        <v>5.0000000000000001E-3</v>
      </c>
      <c r="L10734" t="s">
        <v>43605</v>
      </c>
      <c r="M10734" s="32" t="s">
        <v>11</v>
      </c>
    </row>
    <row r="10735" spans="1:13" x14ac:dyDescent="0.25">
      <c r="A10735" t="s">
        <v>43606</v>
      </c>
      <c r="B10735" s="18">
        <v>18.399999999999999</v>
      </c>
      <c r="C10735" s="30"/>
      <c r="D10735" s="30"/>
      <c r="E10735" s="21" t="str">
        <f>IFERROR(VLOOKUP(A10735,'RTZ255'!A:D,4,),"")</f>
        <v/>
      </c>
      <c r="F10735" t="s">
        <v>43607</v>
      </c>
      <c r="G10735" t="s">
        <v>43608</v>
      </c>
      <c r="H10735" t="s">
        <v>7</v>
      </c>
      <c r="I10735" t="s">
        <v>43592</v>
      </c>
      <c r="J10735" t="s">
        <v>28767</v>
      </c>
      <c r="K10735">
        <v>5.0000000000000001E-3</v>
      </c>
      <c r="L10735" t="s">
        <v>43609</v>
      </c>
      <c r="M10735" s="32" t="s">
        <v>11</v>
      </c>
    </row>
    <row r="10736" spans="1:13" x14ac:dyDescent="0.25">
      <c r="A10736" t="s">
        <v>43610</v>
      </c>
      <c r="B10736" s="18">
        <v>18.399999999999999</v>
      </c>
      <c r="C10736" s="30"/>
      <c r="D10736" s="30"/>
      <c r="E10736" s="21" t="str">
        <f>IFERROR(VLOOKUP(A10736,'RTZ255'!A:D,4,),"")</f>
        <v/>
      </c>
      <c r="F10736" t="s">
        <v>43611</v>
      </c>
      <c r="G10736" t="s">
        <v>43612</v>
      </c>
      <c r="H10736" t="s">
        <v>7</v>
      </c>
      <c r="I10736" t="s">
        <v>43592</v>
      </c>
      <c r="J10736" t="s">
        <v>28767</v>
      </c>
      <c r="K10736">
        <v>5.0000000000000001E-3</v>
      </c>
      <c r="L10736" t="s">
        <v>43613</v>
      </c>
      <c r="M10736" s="32" t="s">
        <v>11</v>
      </c>
    </row>
    <row r="10737" spans="1:13" x14ac:dyDescent="0.25">
      <c r="A10737" t="s">
        <v>43614</v>
      </c>
      <c r="B10737" s="18">
        <v>16.8</v>
      </c>
      <c r="C10737" s="30"/>
      <c r="D10737" s="30"/>
      <c r="E10737" s="21" t="str">
        <f>IFERROR(VLOOKUP(A10737,'RTZ255'!A:D,4,),"")</f>
        <v/>
      </c>
      <c r="F10737" t="s">
        <v>43615</v>
      </c>
      <c r="G10737" t="s">
        <v>43616</v>
      </c>
      <c r="H10737" t="s">
        <v>7</v>
      </c>
      <c r="I10737" t="s">
        <v>43592</v>
      </c>
      <c r="J10737" t="s">
        <v>28767</v>
      </c>
      <c r="K10737">
        <v>6.0000000000000001E-3</v>
      </c>
      <c r="L10737" t="s">
        <v>43617</v>
      </c>
      <c r="M10737" s="32" t="s">
        <v>11</v>
      </c>
    </row>
    <row r="10738" spans="1:13" x14ac:dyDescent="0.25">
      <c r="A10738" t="s">
        <v>43618</v>
      </c>
      <c r="B10738" s="18">
        <v>18.600000000000001</v>
      </c>
      <c r="C10738" s="30"/>
      <c r="D10738" s="30"/>
      <c r="E10738" s="21" t="str">
        <f>IFERROR(VLOOKUP(A10738,'RTZ255'!A:D,4,),"")</f>
        <v/>
      </c>
      <c r="F10738" t="s">
        <v>43619</v>
      </c>
      <c r="G10738" t="s">
        <v>43620</v>
      </c>
      <c r="H10738" t="s">
        <v>7</v>
      </c>
      <c r="I10738" t="s">
        <v>43592</v>
      </c>
      <c r="J10738" t="s">
        <v>28767</v>
      </c>
      <c r="K10738">
        <v>8.0000000000000002E-3</v>
      </c>
      <c r="L10738" t="s">
        <v>43621</v>
      </c>
      <c r="M10738" s="32" t="s">
        <v>11</v>
      </c>
    </row>
    <row r="10739" spans="1:13" x14ac:dyDescent="0.25">
      <c r="A10739" t="s">
        <v>43622</v>
      </c>
      <c r="B10739" s="18">
        <v>16.899999999999999</v>
      </c>
      <c r="C10739" s="30"/>
      <c r="D10739" s="30"/>
      <c r="E10739" s="21" t="str">
        <f>IFERROR(VLOOKUP(A10739,'RTZ255'!A:D,4,),"")</f>
        <v/>
      </c>
      <c r="F10739" t="s">
        <v>43623</v>
      </c>
      <c r="G10739" t="s">
        <v>43624</v>
      </c>
      <c r="H10739" t="s">
        <v>7</v>
      </c>
      <c r="I10739" t="s">
        <v>43592</v>
      </c>
      <c r="J10739" t="s">
        <v>28767</v>
      </c>
      <c r="K10739">
        <v>8.0000000000000002E-3</v>
      </c>
      <c r="L10739" t="s">
        <v>43625</v>
      </c>
      <c r="M10739" s="32" t="s">
        <v>11</v>
      </c>
    </row>
    <row r="10740" spans="1:13" x14ac:dyDescent="0.25">
      <c r="A10740" t="s">
        <v>43626</v>
      </c>
      <c r="B10740" s="18">
        <v>19.399999999999999</v>
      </c>
      <c r="C10740" s="30"/>
      <c r="D10740" s="30"/>
      <c r="E10740" s="21" t="str">
        <f>IFERROR(VLOOKUP(A10740,'RTZ255'!A:D,4,),"")</f>
        <v/>
      </c>
      <c r="F10740" t="s">
        <v>43627</v>
      </c>
      <c r="G10740" t="s">
        <v>43628</v>
      </c>
      <c r="H10740" t="s">
        <v>7</v>
      </c>
      <c r="I10740" t="s">
        <v>43592</v>
      </c>
      <c r="J10740" t="s">
        <v>28767</v>
      </c>
      <c r="K10740">
        <v>8.0000000000000002E-3</v>
      </c>
      <c r="L10740" t="s">
        <v>43629</v>
      </c>
      <c r="M10740" s="32" t="s">
        <v>11</v>
      </c>
    </row>
    <row r="10741" spans="1:13" x14ac:dyDescent="0.25">
      <c r="A10741" t="s">
        <v>43630</v>
      </c>
      <c r="B10741" s="18">
        <v>17.7</v>
      </c>
      <c r="C10741" s="30"/>
      <c r="D10741" s="30"/>
      <c r="E10741" s="21" t="str">
        <f>IFERROR(VLOOKUP(A10741,'RTZ255'!A:D,4,),"")</f>
        <v/>
      </c>
      <c r="F10741" t="s">
        <v>43631</v>
      </c>
      <c r="G10741" t="s">
        <v>43632</v>
      </c>
      <c r="H10741" t="s">
        <v>7</v>
      </c>
      <c r="I10741" t="s">
        <v>43592</v>
      </c>
      <c r="J10741" t="s">
        <v>28767</v>
      </c>
      <c r="K10741">
        <v>0.01</v>
      </c>
      <c r="L10741" t="s">
        <v>43633</v>
      </c>
      <c r="M10741" s="32" t="s">
        <v>11</v>
      </c>
    </row>
    <row r="10742" spans="1:13" x14ac:dyDescent="0.25">
      <c r="A10742" t="s">
        <v>43634</v>
      </c>
      <c r="B10742" s="18">
        <v>20</v>
      </c>
      <c r="C10742" s="30"/>
      <c r="D10742" s="30"/>
      <c r="E10742" s="21" t="str">
        <f>IFERROR(VLOOKUP(A10742,'RTZ255'!A:D,4,),"")</f>
        <v/>
      </c>
      <c r="F10742" t="s">
        <v>43635</v>
      </c>
      <c r="G10742" t="s">
        <v>43636</v>
      </c>
      <c r="H10742" t="s">
        <v>7</v>
      </c>
      <c r="I10742" t="s">
        <v>43592</v>
      </c>
      <c r="J10742" t="s">
        <v>28767</v>
      </c>
      <c r="K10742">
        <v>0.01</v>
      </c>
      <c r="L10742" t="s">
        <v>43637</v>
      </c>
      <c r="M10742" s="32" t="s">
        <v>11</v>
      </c>
    </row>
    <row r="10743" spans="1:13" x14ac:dyDescent="0.25">
      <c r="A10743" t="s">
        <v>43638</v>
      </c>
      <c r="B10743" s="18">
        <v>20</v>
      </c>
      <c r="C10743" s="30"/>
      <c r="D10743" s="30"/>
      <c r="E10743" s="21" t="str">
        <f>IFERROR(VLOOKUP(A10743,'RTZ255'!A:D,4,),"")</f>
        <v/>
      </c>
      <c r="F10743" t="s">
        <v>43639</v>
      </c>
      <c r="G10743" t="s">
        <v>43640</v>
      </c>
      <c r="H10743" t="s">
        <v>7</v>
      </c>
      <c r="I10743" t="s">
        <v>43592</v>
      </c>
      <c r="J10743" t="s">
        <v>28767</v>
      </c>
      <c r="K10743">
        <v>1.0999999999999999E-2</v>
      </c>
      <c r="L10743" t="s">
        <v>43641</v>
      </c>
      <c r="M10743" s="32" t="s">
        <v>11</v>
      </c>
    </row>
    <row r="10744" spans="1:13" x14ac:dyDescent="0.25">
      <c r="A10744" t="s">
        <v>43642</v>
      </c>
      <c r="B10744" s="18">
        <v>18.100000000000001</v>
      </c>
      <c r="C10744" s="30"/>
      <c r="D10744" s="30"/>
      <c r="E10744" s="21" t="str">
        <f>IFERROR(VLOOKUP(A10744,'RTZ255'!A:D,4,),"")</f>
        <v/>
      </c>
      <c r="F10744" t="s">
        <v>43643</v>
      </c>
      <c r="G10744" t="s">
        <v>43644</v>
      </c>
      <c r="H10744" t="s">
        <v>7</v>
      </c>
      <c r="I10744" t="s">
        <v>43592</v>
      </c>
      <c r="J10744" t="s">
        <v>28767</v>
      </c>
      <c r="K10744">
        <v>1.2E-2</v>
      </c>
      <c r="L10744" t="s">
        <v>43645</v>
      </c>
      <c r="M10744" s="32" t="s">
        <v>11</v>
      </c>
    </row>
    <row r="10745" spans="1:13" x14ac:dyDescent="0.25">
      <c r="A10745" t="s">
        <v>43646</v>
      </c>
      <c r="B10745" s="18">
        <v>19.5</v>
      </c>
      <c r="C10745" s="30"/>
      <c r="D10745" s="30"/>
      <c r="E10745" s="21" t="str">
        <f>IFERROR(VLOOKUP(A10745,'RTZ255'!A:D,4,),"")</f>
        <v/>
      </c>
      <c r="F10745" t="s">
        <v>43647</v>
      </c>
      <c r="G10745" t="s">
        <v>43648</v>
      </c>
      <c r="H10745" t="s">
        <v>7</v>
      </c>
      <c r="I10745" t="s">
        <v>43592</v>
      </c>
      <c r="J10745" t="s">
        <v>28767</v>
      </c>
      <c r="K10745">
        <v>1.2E-2</v>
      </c>
      <c r="L10745" t="s">
        <v>43649</v>
      </c>
      <c r="M10745" s="32" t="s">
        <v>11</v>
      </c>
    </row>
    <row r="10746" spans="1:13" x14ac:dyDescent="0.25">
      <c r="A10746" t="s">
        <v>43650</v>
      </c>
      <c r="B10746" s="18">
        <v>19.899999999999999</v>
      </c>
      <c r="C10746" s="30"/>
      <c r="D10746" s="30"/>
      <c r="E10746" s="21" t="str">
        <f>IFERROR(VLOOKUP(A10746,'RTZ255'!A:D,4,),"")</f>
        <v/>
      </c>
      <c r="F10746" t="s">
        <v>43651</v>
      </c>
      <c r="G10746" t="s">
        <v>43652</v>
      </c>
      <c r="H10746" t="s">
        <v>7</v>
      </c>
      <c r="I10746" t="s">
        <v>43592</v>
      </c>
      <c r="J10746" t="s">
        <v>28767</v>
      </c>
      <c r="K10746">
        <v>1.4999999999999999E-2</v>
      </c>
      <c r="L10746" t="s">
        <v>43653</v>
      </c>
      <c r="M10746" s="32" t="s">
        <v>11</v>
      </c>
    </row>
    <row r="10747" spans="1:13" x14ac:dyDescent="0.25">
      <c r="A10747" t="s">
        <v>43654</v>
      </c>
      <c r="B10747" s="18">
        <v>22</v>
      </c>
      <c r="C10747" s="30"/>
      <c r="D10747" s="30"/>
      <c r="E10747" s="21" t="str">
        <f>IFERROR(VLOOKUP(A10747,'RTZ255'!A:D,4,),"")</f>
        <v/>
      </c>
      <c r="F10747" t="s">
        <v>43655</v>
      </c>
      <c r="G10747" t="s">
        <v>43656</v>
      </c>
      <c r="H10747" t="s">
        <v>7</v>
      </c>
      <c r="I10747" t="s">
        <v>43592</v>
      </c>
      <c r="J10747" t="s">
        <v>28767</v>
      </c>
      <c r="K10747">
        <v>1.6E-2</v>
      </c>
      <c r="L10747" t="s">
        <v>43657</v>
      </c>
      <c r="M10747" s="32" t="s">
        <v>11</v>
      </c>
    </row>
    <row r="10748" spans="1:13" x14ac:dyDescent="0.25">
      <c r="A10748" t="s">
        <v>43658</v>
      </c>
      <c r="B10748" s="18">
        <v>22</v>
      </c>
      <c r="C10748" s="30"/>
      <c r="D10748" s="30"/>
      <c r="E10748" s="21" t="str">
        <f>IFERROR(VLOOKUP(A10748,'RTZ255'!A:D,4,),"")</f>
        <v/>
      </c>
      <c r="F10748" t="s">
        <v>43659</v>
      </c>
      <c r="G10748" t="s">
        <v>43660</v>
      </c>
      <c r="H10748" t="s">
        <v>7</v>
      </c>
      <c r="I10748" t="s">
        <v>43592</v>
      </c>
      <c r="J10748" t="s">
        <v>28767</v>
      </c>
      <c r="K10748">
        <v>1.4999999999999999E-2</v>
      </c>
      <c r="L10748" t="s">
        <v>43661</v>
      </c>
      <c r="M10748" s="32" t="s">
        <v>11</v>
      </c>
    </row>
    <row r="10749" spans="1:13" x14ac:dyDescent="0.25">
      <c r="A10749" t="s">
        <v>43662</v>
      </c>
      <c r="B10749" s="18">
        <v>19.899999999999999</v>
      </c>
      <c r="C10749" s="30"/>
      <c r="D10749" s="30"/>
      <c r="E10749" s="21" t="str">
        <f>IFERROR(VLOOKUP(A10749,'RTZ255'!A:D,4,),"")</f>
        <v/>
      </c>
      <c r="F10749" t="s">
        <v>43663</v>
      </c>
      <c r="G10749" t="s">
        <v>43664</v>
      </c>
      <c r="H10749" t="s">
        <v>7</v>
      </c>
      <c r="I10749" t="s">
        <v>43592</v>
      </c>
      <c r="J10749" t="s">
        <v>28767</v>
      </c>
      <c r="K10749">
        <v>0.02</v>
      </c>
      <c r="L10749" t="s">
        <v>43665</v>
      </c>
      <c r="M10749" s="32" t="s">
        <v>11</v>
      </c>
    </row>
    <row r="10750" spans="1:13" x14ac:dyDescent="0.25">
      <c r="A10750" t="s">
        <v>43666</v>
      </c>
      <c r="B10750" s="18">
        <v>21.2</v>
      </c>
      <c r="C10750" s="30"/>
      <c r="D10750" s="30"/>
      <c r="E10750" s="21" t="str">
        <f>IFERROR(VLOOKUP(A10750,'RTZ255'!A:D,4,),"")</f>
        <v/>
      </c>
      <c r="F10750" t="s">
        <v>43667</v>
      </c>
      <c r="G10750" t="s">
        <v>43668</v>
      </c>
      <c r="H10750" t="s">
        <v>7</v>
      </c>
      <c r="I10750" t="s">
        <v>43592</v>
      </c>
      <c r="J10750" t="s">
        <v>28767</v>
      </c>
      <c r="K10750">
        <v>2.1999999999999999E-2</v>
      </c>
      <c r="L10750" t="s">
        <v>43669</v>
      </c>
      <c r="M10750" s="32" t="s">
        <v>11</v>
      </c>
    </row>
    <row r="10751" spans="1:13" x14ac:dyDescent="0.25">
      <c r="A10751" t="s">
        <v>43670</v>
      </c>
      <c r="B10751" s="18">
        <v>22.1</v>
      </c>
      <c r="C10751" s="30"/>
      <c r="D10751" s="30"/>
      <c r="E10751" s="21" t="str">
        <f>IFERROR(VLOOKUP(A10751,'RTZ255'!A:D,4,),"")</f>
        <v/>
      </c>
      <c r="F10751" t="s">
        <v>43671</v>
      </c>
      <c r="G10751" t="s">
        <v>43672</v>
      </c>
      <c r="H10751" t="s">
        <v>7</v>
      </c>
      <c r="I10751" t="s">
        <v>43592</v>
      </c>
      <c r="J10751" t="s">
        <v>28767</v>
      </c>
      <c r="K10751">
        <v>2.5000000000000001E-2</v>
      </c>
      <c r="L10751" t="s">
        <v>43673</v>
      </c>
      <c r="M10751" s="32" t="s">
        <v>11</v>
      </c>
    </row>
    <row r="10752" spans="1:13" x14ac:dyDescent="0.25">
      <c r="A10752" t="s">
        <v>43674</v>
      </c>
      <c r="B10752" s="18">
        <v>31.7</v>
      </c>
      <c r="C10752" s="30"/>
      <c r="D10752" s="30"/>
      <c r="E10752" s="21" t="str">
        <f>IFERROR(VLOOKUP(A10752,'RTZ255'!A:D,4,),"")</f>
        <v/>
      </c>
      <c r="F10752" t="s">
        <v>43675</v>
      </c>
      <c r="G10752" t="s">
        <v>43676</v>
      </c>
      <c r="H10752" t="s">
        <v>7</v>
      </c>
      <c r="I10752" t="s">
        <v>43592</v>
      </c>
      <c r="J10752" t="s">
        <v>28767</v>
      </c>
      <c r="K10752">
        <v>2.8000000000000001E-2</v>
      </c>
      <c r="L10752" t="s">
        <v>43677</v>
      </c>
      <c r="M10752" s="32" t="s">
        <v>11</v>
      </c>
    </row>
    <row r="10753" spans="1:13" x14ac:dyDescent="0.25">
      <c r="A10753" t="s">
        <v>43678</v>
      </c>
      <c r="B10753" s="18">
        <v>23.5</v>
      </c>
      <c r="C10753" s="30"/>
      <c r="D10753" s="30"/>
      <c r="E10753" s="21" t="str">
        <f>IFERROR(VLOOKUP(A10753,'RTZ255'!A:D,4,),"")</f>
        <v/>
      </c>
      <c r="F10753" t="s">
        <v>43679</v>
      </c>
      <c r="G10753" t="s">
        <v>43680</v>
      </c>
      <c r="H10753" t="s">
        <v>7</v>
      </c>
      <c r="I10753" t="s">
        <v>43592</v>
      </c>
      <c r="J10753" t="s">
        <v>28767</v>
      </c>
      <c r="K10753">
        <v>2.8000000000000001E-2</v>
      </c>
      <c r="L10753" t="s">
        <v>43681</v>
      </c>
      <c r="M10753" s="32" t="s">
        <v>11</v>
      </c>
    </row>
    <row r="10754" spans="1:13" x14ac:dyDescent="0.25">
      <c r="A10754" t="s">
        <v>43682</v>
      </c>
      <c r="B10754" s="18">
        <v>29.9</v>
      </c>
      <c r="C10754" s="30"/>
      <c r="D10754" s="30"/>
      <c r="E10754" s="21" t="str">
        <f>IFERROR(VLOOKUP(A10754,'RTZ255'!A:D,4,),"")</f>
        <v/>
      </c>
      <c r="F10754" t="s">
        <v>43683</v>
      </c>
      <c r="G10754" t="s">
        <v>43684</v>
      </c>
      <c r="H10754" t="s">
        <v>7</v>
      </c>
      <c r="I10754" t="s">
        <v>43592</v>
      </c>
      <c r="J10754" t="s">
        <v>28767</v>
      </c>
      <c r="K10754">
        <v>3.3000000000000002E-2</v>
      </c>
      <c r="L10754" t="s">
        <v>43685</v>
      </c>
      <c r="M10754" s="32" t="s">
        <v>11</v>
      </c>
    </row>
    <row r="10755" spans="1:13" x14ac:dyDescent="0.25">
      <c r="A10755" t="s">
        <v>43686</v>
      </c>
      <c r="B10755" s="18">
        <v>33.4</v>
      </c>
      <c r="C10755" s="30"/>
      <c r="D10755" s="30"/>
      <c r="E10755" s="21" t="str">
        <f>IFERROR(VLOOKUP(A10755,'RTZ255'!A:D,4,),"")</f>
        <v/>
      </c>
      <c r="F10755" t="s">
        <v>43687</v>
      </c>
      <c r="G10755" t="s">
        <v>43688</v>
      </c>
      <c r="H10755" t="s">
        <v>7</v>
      </c>
      <c r="I10755" t="s">
        <v>43592</v>
      </c>
      <c r="J10755" t="s">
        <v>28767</v>
      </c>
      <c r="K10755">
        <v>3.5999999999999997E-2</v>
      </c>
      <c r="L10755" t="s">
        <v>43689</v>
      </c>
      <c r="M10755" s="32" t="s">
        <v>11</v>
      </c>
    </row>
    <row r="10756" spans="1:13" x14ac:dyDescent="0.25">
      <c r="A10756" t="s">
        <v>43690</v>
      </c>
      <c r="B10756" s="18">
        <v>31.4</v>
      </c>
      <c r="C10756" s="30"/>
      <c r="D10756" s="30"/>
      <c r="E10756" s="21" t="str">
        <f>IFERROR(VLOOKUP(A10756,'RTZ255'!A:D,4,),"")</f>
        <v/>
      </c>
      <c r="F10756" t="s">
        <v>43691</v>
      </c>
      <c r="G10756" t="s">
        <v>43692</v>
      </c>
      <c r="H10756" t="s">
        <v>7</v>
      </c>
      <c r="I10756" t="s">
        <v>43592</v>
      </c>
      <c r="J10756" t="s">
        <v>28767</v>
      </c>
      <c r="K10756">
        <v>3.5999999999999997E-2</v>
      </c>
      <c r="L10756" t="s">
        <v>43693</v>
      </c>
      <c r="M10756" s="32" t="s">
        <v>11</v>
      </c>
    </row>
    <row r="10757" spans="1:13" x14ac:dyDescent="0.25">
      <c r="A10757" t="s">
        <v>43694</v>
      </c>
      <c r="B10757" s="18">
        <v>33.4</v>
      </c>
      <c r="C10757" s="30"/>
      <c r="D10757" s="30"/>
      <c r="E10757" s="21" t="str">
        <f>IFERROR(VLOOKUP(A10757,'RTZ255'!A:D,4,),"")</f>
        <v/>
      </c>
      <c r="F10757" t="s">
        <v>43695</v>
      </c>
      <c r="G10757" t="s">
        <v>43696</v>
      </c>
      <c r="H10757" t="s">
        <v>7</v>
      </c>
      <c r="I10757" t="s">
        <v>43592</v>
      </c>
      <c r="J10757" t="s">
        <v>28767</v>
      </c>
      <c r="K10757">
        <v>3.5999999999999997E-2</v>
      </c>
      <c r="L10757" t="s">
        <v>43697</v>
      </c>
      <c r="M10757" s="32" t="s">
        <v>11</v>
      </c>
    </row>
    <row r="10758" spans="1:13" x14ac:dyDescent="0.25">
      <c r="A10758" t="s">
        <v>43698</v>
      </c>
      <c r="B10758" s="18">
        <v>31.4</v>
      </c>
      <c r="C10758" s="30"/>
      <c r="D10758" s="30"/>
      <c r="E10758" s="21" t="str">
        <f>IFERROR(VLOOKUP(A10758,'RTZ255'!A:D,4,),"")</f>
        <v/>
      </c>
      <c r="F10758" t="s">
        <v>43699</v>
      </c>
      <c r="G10758" t="s">
        <v>43700</v>
      </c>
      <c r="H10758" t="s">
        <v>7</v>
      </c>
      <c r="I10758" t="s">
        <v>43592</v>
      </c>
      <c r="J10758" t="s">
        <v>28767</v>
      </c>
      <c r="K10758">
        <v>4.2999999999999997E-2</v>
      </c>
      <c r="L10758" t="s">
        <v>43701</v>
      </c>
      <c r="M10758" s="32" t="s">
        <v>11</v>
      </c>
    </row>
    <row r="10759" spans="1:13" x14ac:dyDescent="0.25">
      <c r="A10759" t="s">
        <v>43702</v>
      </c>
      <c r="B10759" s="18">
        <v>35.4</v>
      </c>
      <c r="C10759" s="30"/>
      <c r="D10759" s="30"/>
      <c r="E10759" s="21" t="str">
        <f>IFERROR(VLOOKUP(A10759,'RTZ255'!A:D,4,),"")</f>
        <v/>
      </c>
      <c r="F10759" t="s">
        <v>43703</v>
      </c>
      <c r="G10759" t="s">
        <v>43704</v>
      </c>
      <c r="H10759" t="s">
        <v>7</v>
      </c>
      <c r="I10759" t="s">
        <v>43592</v>
      </c>
      <c r="J10759" t="s">
        <v>28767</v>
      </c>
      <c r="K10759">
        <v>0.06</v>
      </c>
      <c r="L10759" t="s">
        <v>43705</v>
      </c>
      <c r="M10759" s="32" t="s">
        <v>11</v>
      </c>
    </row>
    <row r="10760" spans="1:13" x14ac:dyDescent="0.25">
      <c r="A10760" t="s">
        <v>43706</v>
      </c>
      <c r="B10760" s="18">
        <v>35.4</v>
      </c>
      <c r="C10760" s="30"/>
      <c r="D10760" s="30"/>
      <c r="E10760" s="21" t="str">
        <f>IFERROR(VLOOKUP(A10760,'RTZ255'!A:D,4,),"")</f>
        <v/>
      </c>
      <c r="F10760" t="s">
        <v>43707</v>
      </c>
      <c r="G10760" t="s">
        <v>43708</v>
      </c>
      <c r="H10760" t="s">
        <v>7</v>
      </c>
      <c r="I10760" t="s">
        <v>43592</v>
      </c>
      <c r="J10760" t="s">
        <v>28767</v>
      </c>
      <c r="K10760">
        <v>0.06</v>
      </c>
      <c r="L10760" t="s">
        <v>43709</v>
      </c>
      <c r="M10760" s="32" t="s">
        <v>11</v>
      </c>
    </row>
    <row r="10761" spans="1:13" x14ac:dyDescent="0.25">
      <c r="A10761" t="s">
        <v>43710</v>
      </c>
      <c r="B10761" s="18">
        <v>40.6</v>
      </c>
      <c r="C10761" s="30"/>
      <c r="D10761" s="30"/>
      <c r="E10761" s="21" t="str">
        <f>IFERROR(VLOOKUP(A10761,'RTZ255'!A:D,4,),"")</f>
        <v/>
      </c>
      <c r="F10761" t="s">
        <v>43711</v>
      </c>
      <c r="G10761" t="s">
        <v>43712</v>
      </c>
      <c r="H10761" t="s">
        <v>7</v>
      </c>
      <c r="I10761" t="s">
        <v>43592</v>
      </c>
      <c r="J10761" t="s">
        <v>28767</v>
      </c>
      <c r="K10761">
        <v>0.06</v>
      </c>
      <c r="L10761" t="s">
        <v>43713</v>
      </c>
      <c r="M10761" s="32" t="s">
        <v>11</v>
      </c>
    </row>
    <row r="10762" spans="1:13" x14ac:dyDescent="0.25">
      <c r="A10762" t="s">
        <v>43714</v>
      </c>
      <c r="B10762" s="18">
        <v>40.6</v>
      </c>
      <c r="C10762" s="30"/>
      <c r="D10762" s="30"/>
      <c r="E10762" s="21" t="str">
        <f>IFERROR(VLOOKUP(A10762,'RTZ255'!A:D,4,),"")</f>
        <v/>
      </c>
      <c r="F10762" t="s">
        <v>43715</v>
      </c>
      <c r="G10762" t="s">
        <v>43716</v>
      </c>
      <c r="H10762" t="s">
        <v>7</v>
      </c>
      <c r="I10762" t="s">
        <v>43592</v>
      </c>
      <c r="J10762" t="s">
        <v>28767</v>
      </c>
      <c r="K10762">
        <v>0.06</v>
      </c>
      <c r="L10762" t="s">
        <v>43717</v>
      </c>
      <c r="M10762" s="32" t="s">
        <v>11</v>
      </c>
    </row>
    <row r="10763" spans="1:13" x14ac:dyDescent="0.25">
      <c r="A10763" t="s">
        <v>43718</v>
      </c>
      <c r="B10763" s="18">
        <v>44.6</v>
      </c>
      <c r="C10763" s="30"/>
      <c r="D10763" s="30"/>
      <c r="E10763" s="21" t="str">
        <f>IFERROR(VLOOKUP(A10763,'RTZ255'!A:D,4,),"")</f>
        <v/>
      </c>
      <c r="F10763" t="s">
        <v>43719</v>
      </c>
      <c r="G10763" t="s">
        <v>43720</v>
      </c>
      <c r="H10763" t="s">
        <v>7</v>
      </c>
      <c r="I10763" t="s">
        <v>43592</v>
      </c>
      <c r="J10763" t="s">
        <v>28767</v>
      </c>
      <c r="K10763">
        <v>7.0000000000000007E-2</v>
      </c>
      <c r="L10763" t="s">
        <v>43721</v>
      </c>
      <c r="M10763" s="32" t="s">
        <v>11</v>
      </c>
    </row>
    <row r="10764" spans="1:13" x14ac:dyDescent="0.25">
      <c r="A10764" t="s">
        <v>43722</v>
      </c>
      <c r="B10764" s="18">
        <v>44.6</v>
      </c>
      <c r="C10764" s="30"/>
      <c r="D10764" s="30"/>
      <c r="E10764" s="21" t="str">
        <f>IFERROR(VLOOKUP(A10764,'RTZ255'!A:D,4,),"")</f>
        <v/>
      </c>
      <c r="F10764" t="s">
        <v>43723</v>
      </c>
      <c r="G10764" t="s">
        <v>43724</v>
      </c>
      <c r="H10764" t="s">
        <v>7</v>
      </c>
      <c r="I10764" t="s">
        <v>43592</v>
      </c>
      <c r="J10764" t="s">
        <v>28767</v>
      </c>
      <c r="K10764">
        <v>7.4999999999999997E-2</v>
      </c>
      <c r="L10764" t="s">
        <v>43725</v>
      </c>
      <c r="M10764" s="32" t="s">
        <v>11</v>
      </c>
    </row>
    <row r="10765" spans="1:13" x14ac:dyDescent="0.25">
      <c r="A10765" t="s">
        <v>43726</v>
      </c>
      <c r="B10765" s="18">
        <v>44.6</v>
      </c>
      <c r="C10765" s="30"/>
      <c r="D10765" s="30"/>
      <c r="E10765" s="21" t="str">
        <f>IFERROR(VLOOKUP(A10765,'RTZ255'!A:D,4,),"")</f>
        <v/>
      </c>
      <c r="F10765" t="s">
        <v>43727</v>
      </c>
      <c r="G10765" t="s">
        <v>43728</v>
      </c>
      <c r="H10765" t="s">
        <v>7</v>
      </c>
      <c r="I10765" t="s">
        <v>43592</v>
      </c>
      <c r="J10765" t="s">
        <v>28767</v>
      </c>
      <c r="K10765">
        <v>7.6999999999999999E-2</v>
      </c>
      <c r="L10765" t="s">
        <v>43729</v>
      </c>
      <c r="M10765" s="32" t="s">
        <v>11</v>
      </c>
    </row>
    <row r="10766" spans="1:13" x14ac:dyDescent="0.25">
      <c r="A10766" t="s">
        <v>43730</v>
      </c>
      <c r="B10766" s="18">
        <v>55.9</v>
      </c>
      <c r="C10766" s="30"/>
      <c r="D10766" s="30"/>
      <c r="E10766" s="21" t="str">
        <f>IFERROR(VLOOKUP(A10766,'RTZ255'!A:D,4,),"")</f>
        <v/>
      </c>
      <c r="F10766" t="s">
        <v>43731</v>
      </c>
      <c r="G10766" t="s">
        <v>43732</v>
      </c>
      <c r="H10766" t="s">
        <v>7</v>
      </c>
      <c r="I10766" t="s">
        <v>43592</v>
      </c>
      <c r="J10766" t="s">
        <v>28767</v>
      </c>
      <c r="K10766">
        <v>7.6999999999999999E-2</v>
      </c>
      <c r="L10766" t="s">
        <v>43733</v>
      </c>
      <c r="M10766" s="32" t="s">
        <v>11</v>
      </c>
    </row>
    <row r="10767" spans="1:13" x14ac:dyDescent="0.25">
      <c r="A10767" t="s">
        <v>43734</v>
      </c>
      <c r="B10767" s="18">
        <v>55.9</v>
      </c>
      <c r="C10767" s="30"/>
      <c r="D10767" s="30"/>
      <c r="E10767" s="21" t="str">
        <f>IFERROR(VLOOKUP(A10767,'RTZ255'!A:D,4,),"")</f>
        <v/>
      </c>
      <c r="F10767" t="s">
        <v>43735</v>
      </c>
      <c r="G10767" t="s">
        <v>43736</v>
      </c>
      <c r="H10767" t="s">
        <v>7</v>
      </c>
      <c r="I10767" t="s">
        <v>43592</v>
      </c>
      <c r="J10767" t="s">
        <v>28767</v>
      </c>
      <c r="K10767">
        <v>7.4999999999999997E-2</v>
      </c>
      <c r="L10767" t="s">
        <v>43737</v>
      </c>
      <c r="M10767" s="32" t="s">
        <v>11</v>
      </c>
    </row>
    <row r="10768" spans="1:13" x14ac:dyDescent="0.25">
      <c r="A10768" t="s">
        <v>43738</v>
      </c>
      <c r="B10768" s="18">
        <v>61.9</v>
      </c>
      <c r="C10768" s="30"/>
      <c r="D10768" s="30"/>
      <c r="E10768" s="21" t="str">
        <f>IFERROR(VLOOKUP(A10768,'RTZ255'!A:D,4,),"")</f>
        <v/>
      </c>
      <c r="F10768" t="s">
        <v>43739</v>
      </c>
      <c r="G10768" t="s">
        <v>43740</v>
      </c>
      <c r="H10768" t="s">
        <v>7</v>
      </c>
      <c r="I10768" t="s">
        <v>43592</v>
      </c>
      <c r="J10768" t="s">
        <v>28767</v>
      </c>
      <c r="K10768">
        <v>7.6999999999999999E-2</v>
      </c>
      <c r="L10768" t="s">
        <v>43741</v>
      </c>
      <c r="M10768" s="32" t="s">
        <v>11</v>
      </c>
    </row>
    <row r="10769" spans="1:13" x14ac:dyDescent="0.25">
      <c r="A10769" t="s">
        <v>43742</v>
      </c>
      <c r="B10769" s="18">
        <v>69.3</v>
      </c>
      <c r="C10769" s="30"/>
      <c r="D10769" s="30"/>
      <c r="E10769" s="21" t="str">
        <f>IFERROR(VLOOKUP(A10769,'RTZ255'!A:D,4,),"")</f>
        <v/>
      </c>
      <c r="F10769" t="s">
        <v>43743</v>
      </c>
      <c r="G10769" t="s">
        <v>43744</v>
      </c>
      <c r="H10769" t="s">
        <v>7</v>
      </c>
      <c r="I10769" t="s">
        <v>43592</v>
      </c>
      <c r="J10769" t="s">
        <v>28767</v>
      </c>
      <c r="K10769">
        <v>0.2</v>
      </c>
      <c r="L10769" t="s">
        <v>43745</v>
      </c>
      <c r="M10769" s="32" t="s">
        <v>11</v>
      </c>
    </row>
    <row r="10770" spans="1:13" x14ac:dyDescent="0.25">
      <c r="A10770" t="s">
        <v>43746</v>
      </c>
      <c r="B10770" s="18">
        <v>36.299999999999997</v>
      </c>
      <c r="C10770" s="30"/>
      <c r="D10770" s="30"/>
      <c r="E10770" s="21" t="str">
        <f>IFERROR(VLOOKUP(A10770,'RTZ255'!A:D,4,),"")</f>
        <v/>
      </c>
      <c r="F10770" t="s">
        <v>43747</v>
      </c>
      <c r="G10770" t="s">
        <v>43748</v>
      </c>
      <c r="H10770" t="s">
        <v>7</v>
      </c>
      <c r="I10770" t="s">
        <v>42871</v>
      </c>
      <c r="J10770" t="s">
        <v>28767</v>
      </c>
      <c r="K10770">
        <v>2E-3</v>
      </c>
      <c r="L10770" t="s">
        <v>43749</v>
      </c>
      <c r="M10770" s="32" t="s">
        <v>11</v>
      </c>
    </row>
    <row r="10771" spans="1:13" x14ac:dyDescent="0.25">
      <c r="A10771" t="s">
        <v>43750</v>
      </c>
      <c r="B10771" s="18">
        <v>36.299999999999997</v>
      </c>
      <c r="C10771" s="30"/>
      <c r="D10771" s="30"/>
      <c r="E10771" s="21" t="str">
        <f>IFERROR(VLOOKUP(A10771,'RTZ255'!A:D,4,),"")</f>
        <v/>
      </c>
      <c r="F10771" t="s">
        <v>43751</v>
      </c>
      <c r="G10771" t="s">
        <v>43752</v>
      </c>
      <c r="H10771" t="s">
        <v>7</v>
      </c>
      <c r="I10771" t="s">
        <v>42871</v>
      </c>
      <c r="J10771" t="s">
        <v>28767</v>
      </c>
      <c r="K10771">
        <v>2E-3</v>
      </c>
      <c r="L10771" t="s">
        <v>43753</v>
      </c>
      <c r="M10771" s="32" t="s">
        <v>11</v>
      </c>
    </row>
    <row r="10772" spans="1:13" x14ac:dyDescent="0.25">
      <c r="A10772" t="s">
        <v>43754</v>
      </c>
      <c r="B10772" s="18">
        <v>27.6</v>
      </c>
      <c r="C10772" s="30"/>
      <c r="D10772" s="30"/>
      <c r="E10772" s="21" t="str">
        <f>IFERROR(VLOOKUP(A10772,'RTZ255'!A:D,4,),"")</f>
        <v/>
      </c>
      <c r="F10772" t="s">
        <v>43755</v>
      </c>
      <c r="G10772" t="s">
        <v>43756</v>
      </c>
      <c r="H10772" t="s">
        <v>7</v>
      </c>
      <c r="I10772" t="s">
        <v>42871</v>
      </c>
      <c r="J10772" t="s">
        <v>28767</v>
      </c>
      <c r="K10772">
        <v>2E-3</v>
      </c>
      <c r="L10772" t="s">
        <v>43757</v>
      </c>
      <c r="M10772" s="32" t="s">
        <v>11</v>
      </c>
    </row>
    <row r="10773" spans="1:13" x14ac:dyDescent="0.25">
      <c r="A10773" t="s">
        <v>43758</v>
      </c>
      <c r="B10773" s="18">
        <v>31.4</v>
      </c>
      <c r="C10773" s="30"/>
      <c r="D10773" s="30"/>
      <c r="E10773" s="21" t="str">
        <f>IFERROR(VLOOKUP(A10773,'RTZ255'!A:D,4,),"")</f>
        <v/>
      </c>
      <c r="F10773" t="s">
        <v>43759</v>
      </c>
      <c r="G10773" t="s">
        <v>43760</v>
      </c>
      <c r="H10773" t="s">
        <v>7</v>
      </c>
      <c r="I10773" t="s">
        <v>42871</v>
      </c>
      <c r="J10773" t="s">
        <v>28767</v>
      </c>
      <c r="K10773">
        <v>2E-3</v>
      </c>
      <c r="L10773" t="s">
        <v>43761</v>
      </c>
      <c r="M10773" s="32" t="s">
        <v>11</v>
      </c>
    </row>
    <row r="10774" spans="1:13" x14ac:dyDescent="0.25">
      <c r="A10774" t="s">
        <v>43762</v>
      </c>
      <c r="B10774" s="18">
        <v>31.4</v>
      </c>
      <c r="C10774" s="30"/>
      <c r="D10774" s="30"/>
      <c r="E10774" s="21" t="str">
        <f>IFERROR(VLOOKUP(A10774,'RTZ255'!A:D,4,),"")</f>
        <v/>
      </c>
      <c r="F10774" t="s">
        <v>43763</v>
      </c>
      <c r="G10774" t="s">
        <v>43764</v>
      </c>
      <c r="H10774" t="s">
        <v>7</v>
      </c>
      <c r="I10774" t="s">
        <v>42871</v>
      </c>
      <c r="J10774" t="s">
        <v>28767</v>
      </c>
      <c r="K10774">
        <v>3.0000000000000001E-3</v>
      </c>
      <c r="L10774" t="s">
        <v>43765</v>
      </c>
      <c r="M10774" s="32" t="s">
        <v>11</v>
      </c>
    </row>
    <row r="10775" spans="1:13" x14ac:dyDescent="0.25">
      <c r="A10775" t="s">
        <v>43766</v>
      </c>
      <c r="B10775" s="18">
        <v>31.4</v>
      </c>
      <c r="C10775" s="30"/>
      <c r="D10775" s="30"/>
      <c r="E10775" s="21" t="str">
        <f>IFERROR(VLOOKUP(A10775,'RTZ255'!A:D,4,),"")</f>
        <v/>
      </c>
      <c r="F10775" t="s">
        <v>43767</v>
      </c>
      <c r="G10775" t="s">
        <v>43768</v>
      </c>
      <c r="H10775" t="s">
        <v>7</v>
      </c>
      <c r="I10775" t="s">
        <v>42871</v>
      </c>
      <c r="J10775" t="s">
        <v>28767</v>
      </c>
      <c r="K10775">
        <v>3.0000000000000001E-3</v>
      </c>
      <c r="L10775" t="s">
        <v>43769</v>
      </c>
      <c r="M10775" s="32" t="s">
        <v>11</v>
      </c>
    </row>
    <row r="10776" spans="1:13" x14ac:dyDescent="0.25">
      <c r="A10776" t="s">
        <v>43770</v>
      </c>
      <c r="B10776" s="18">
        <v>31.4</v>
      </c>
      <c r="C10776" s="30"/>
      <c r="D10776" s="30"/>
      <c r="E10776" s="21" t="str">
        <f>IFERROR(VLOOKUP(A10776,'RTZ255'!A:D,4,),"")</f>
        <v/>
      </c>
      <c r="F10776" t="s">
        <v>43771</v>
      </c>
      <c r="G10776" t="s">
        <v>43772</v>
      </c>
      <c r="H10776" t="s">
        <v>7</v>
      </c>
      <c r="I10776" t="s">
        <v>42871</v>
      </c>
      <c r="J10776" t="s">
        <v>28767</v>
      </c>
      <c r="K10776">
        <v>3.0000000000000001E-3</v>
      </c>
      <c r="L10776" t="s">
        <v>43773</v>
      </c>
      <c r="M10776" s="32" t="s">
        <v>11</v>
      </c>
    </row>
    <row r="10777" spans="1:13" x14ac:dyDescent="0.25">
      <c r="A10777" t="s">
        <v>43774</v>
      </c>
      <c r="B10777" s="18">
        <v>27.2</v>
      </c>
      <c r="C10777" s="30"/>
      <c r="D10777" s="30"/>
      <c r="E10777" s="21" t="str">
        <f>IFERROR(VLOOKUP(A10777,'RTZ255'!A:D,4,),"")</f>
        <v/>
      </c>
      <c r="F10777" t="s">
        <v>43775</v>
      </c>
      <c r="G10777" t="s">
        <v>43776</v>
      </c>
      <c r="H10777" t="s">
        <v>7</v>
      </c>
      <c r="I10777" t="s">
        <v>42871</v>
      </c>
      <c r="J10777" t="s">
        <v>28767</v>
      </c>
      <c r="K10777">
        <v>3.0000000000000001E-3</v>
      </c>
      <c r="L10777" t="s">
        <v>43777</v>
      </c>
      <c r="M10777" s="32" t="s">
        <v>11</v>
      </c>
    </row>
    <row r="10778" spans="1:13" x14ac:dyDescent="0.25">
      <c r="A10778" t="s">
        <v>43778</v>
      </c>
      <c r="B10778" s="18">
        <v>28.2</v>
      </c>
      <c r="C10778" s="30"/>
      <c r="D10778" s="30"/>
      <c r="E10778" s="21" t="str">
        <f>IFERROR(VLOOKUP(A10778,'RTZ255'!A:D,4,),"")</f>
        <v/>
      </c>
      <c r="F10778" t="s">
        <v>43779</v>
      </c>
      <c r="G10778" t="s">
        <v>43780</v>
      </c>
      <c r="H10778" t="s">
        <v>7</v>
      </c>
      <c r="I10778" t="s">
        <v>42871</v>
      </c>
      <c r="J10778" t="s">
        <v>28767</v>
      </c>
      <c r="K10778">
        <v>3.0000000000000001E-3</v>
      </c>
      <c r="L10778" t="s">
        <v>43781</v>
      </c>
      <c r="M10778" s="32" t="s">
        <v>11</v>
      </c>
    </row>
    <row r="10779" spans="1:13" x14ac:dyDescent="0.25">
      <c r="A10779" t="s">
        <v>43782</v>
      </c>
      <c r="B10779" s="18">
        <v>28.2</v>
      </c>
      <c r="C10779" s="30"/>
      <c r="D10779" s="30"/>
      <c r="E10779" s="21" t="str">
        <f>IFERROR(VLOOKUP(A10779,'RTZ255'!A:D,4,),"")</f>
        <v/>
      </c>
      <c r="F10779" t="s">
        <v>43783</v>
      </c>
      <c r="G10779" t="s">
        <v>43784</v>
      </c>
      <c r="H10779" t="s">
        <v>7</v>
      </c>
      <c r="I10779" t="s">
        <v>42871</v>
      </c>
      <c r="J10779" t="s">
        <v>28767</v>
      </c>
      <c r="K10779">
        <v>4.0000000000000001E-3</v>
      </c>
      <c r="L10779" t="s">
        <v>43785</v>
      </c>
      <c r="M10779" s="32" t="s">
        <v>11</v>
      </c>
    </row>
    <row r="10780" spans="1:13" x14ac:dyDescent="0.25">
      <c r="A10780" t="s">
        <v>43786</v>
      </c>
      <c r="B10780" s="18">
        <v>28.2</v>
      </c>
      <c r="C10780" s="30"/>
      <c r="D10780" s="30"/>
      <c r="E10780" s="21" t="str">
        <f>IFERROR(VLOOKUP(A10780,'RTZ255'!A:D,4,),"")</f>
        <v/>
      </c>
      <c r="F10780" t="s">
        <v>43787</v>
      </c>
      <c r="G10780" t="s">
        <v>43788</v>
      </c>
      <c r="H10780" t="s">
        <v>7</v>
      </c>
      <c r="I10780" t="s">
        <v>42871</v>
      </c>
      <c r="J10780" t="s">
        <v>28767</v>
      </c>
      <c r="K10780">
        <v>4.0000000000000001E-3</v>
      </c>
      <c r="L10780" t="s">
        <v>43789</v>
      </c>
      <c r="M10780" s="32" t="s">
        <v>11</v>
      </c>
    </row>
    <row r="10781" spans="1:13" x14ac:dyDescent="0.25">
      <c r="A10781" t="s">
        <v>43790</v>
      </c>
      <c r="B10781" s="18">
        <v>28.2</v>
      </c>
      <c r="C10781" s="30"/>
      <c r="D10781" s="30"/>
      <c r="E10781" s="21" t="str">
        <f>IFERROR(VLOOKUP(A10781,'RTZ255'!A:D,4,),"")</f>
        <v/>
      </c>
      <c r="F10781" t="s">
        <v>43791</v>
      </c>
      <c r="G10781" t="s">
        <v>43792</v>
      </c>
      <c r="H10781" t="s">
        <v>7</v>
      </c>
      <c r="I10781" t="s">
        <v>42871</v>
      </c>
      <c r="J10781" t="s">
        <v>28767</v>
      </c>
      <c r="K10781">
        <v>4.0000000000000001E-3</v>
      </c>
      <c r="L10781" t="s">
        <v>43793</v>
      </c>
      <c r="M10781" s="32" t="s">
        <v>11</v>
      </c>
    </row>
    <row r="10782" spans="1:13" x14ac:dyDescent="0.25">
      <c r="A10782" t="s">
        <v>43794</v>
      </c>
      <c r="B10782" s="18">
        <v>24.5</v>
      </c>
      <c r="C10782" s="30"/>
      <c r="D10782" s="30"/>
      <c r="E10782" s="21" t="str">
        <f>IFERROR(VLOOKUP(A10782,'RTZ255'!A:D,4,),"")</f>
        <v/>
      </c>
      <c r="F10782" t="s">
        <v>43795</v>
      </c>
      <c r="G10782" t="s">
        <v>43796</v>
      </c>
      <c r="H10782" t="s">
        <v>7</v>
      </c>
      <c r="I10782" t="s">
        <v>42871</v>
      </c>
      <c r="J10782" t="s">
        <v>28767</v>
      </c>
      <c r="K10782">
        <v>4.0000000000000001E-3</v>
      </c>
      <c r="L10782" t="s">
        <v>43797</v>
      </c>
      <c r="M10782" s="32" t="s">
        <v>11</v>
      </c>
    </row>
    <row r="10783" spans="1:13" x14ac:dyDescent="0.25">
      <c r="A10783" t="s">
        <v>43798</v>
      </c>
      <c r="B10783" s="18">
        <v>26.9</v>
      </c>
      <c r="C10783" s="30"/>
      <c r="D10783" s="30"/>
      <c r="E10783" s="21" t="str">
        <f>IFERROR(VLOOKUP(A10783,'RTZ255'!A:D,4,),"")</f>
        <v/>
      </c>
      <c r="F10783" t="s">
        <v>43799</v>
      </c>
      <c r="G10783" t="s">
        <v>43800</v>
      </c>
      <c r="H10783" t="s">
        <v>7</v>
      </c>
      <c r="I10783" t="s">
        <v>42871</v>
      </c>
      <c r="J10783" t="s">
        <v>28767</v>
      </c>
      <c r="K10783">
        <v>5.0000000000000001E-3</v>
      </c>
      <c r="L10783" t="s">
        <v>43801</v>
      </c>
      <c r="M10783" s="32" t="s">
        <v>11</v>
      </c>
    </row>
    <row r="10784" spans="1:13" x14ac:dyDescent="0.25">
      <c r="A10784" t="s">
        <v>43802</v>
      </c>
      <c r="B10784" s="18">
        <v>26.9</v>
      </c>
      <c r="C10784" s="30"/>
      <c r="D10784" s="30"/>
      <c r="E10784" s="21" t="str">
        <f>IFERROR(VLOOKUP(A10784,'RTZ255'!A:D,4,),"")</f>
        <v/>
      </c>
      <c r="F10784" t="s">
        <v>43803</v>
      </c>
      <c r="G10784" t="s">
        <v>43804</v>
      </c>
      <c r="H10784" t="s">
        <v>7</v>
      </c>
      <c r="I10784" t="s">
        <v>42871</v>
      </c>
      <c r="J10784" t="s">
        <v>28767</v>
      </c>
      <c r="K10784">
        <v>6.0000000000000001E-3</v>
      </c>
      <c r="L10784" t="s">
        <v>43805</v>
      </c>
      <c r="M10784" s="32" t="s">
        <v>11</v>
      </c>
    </row>
    <row r="10785" spans="1:13" x14ac:dyDescent="0.25">
      <c r="A10785" t="s">
        <v>43806</v>
      </c>
      <c r="B10785" s="18">
        <v>26.9</v>
      </c>
      <c r="C10785" s="30"/>
      <c r="D10785" s="30"/>
      <c r="E10785" s="21" t="str">
        <f>IFERROR(VLOOKUP(A10785,'RTZ255'!A:D,4,),"")</f>
        <v/>
      </c>
      <c r="F10785" t="s">
        <v>43807</v>
      </c>
      <c r="G10785" t="s">
        <v>43808</v>
      </c>
      <c r="H10785" t="s">
        <v>7</v>
      </c>
      <c r="I10785" t="s">
        <v>42871</v>
      </c>
      <c r="J10785" t="s">
        <v>28767</v>
      </c>
      <c r="K10785">
        <v>6.0000000000000001E-3</v>
      </c>
      <c r="L10785" t="s">
        <v>43809</v>
      </c>
      <c r="M10785" s="32" t="s">
        <v>11</v>
      </c>
    </row>
    <row r="10786" spans="1:13" x14ac:dyDescent="0.25">
      <c r="A10786" t="s">
        <v>43810</v>
      </c>
      <c r="B10786" s="18">
        <v>31.4</v>
      </c>
      <c r="C10786" s="30"/>
      <c r="D10786" s="30"/>
      <c r="E10786" s="21" t="str">
        <f>IFERROR(VLOOKUP(A10786,'RTZ255'!A:D,4,),"")</f>
        <v/>
      </c>
      <c r="F10786" t="s">
        <v>43811</v>
      </c>
      <c r="G10786" t="s">
        <v>43812</v>
      </c>
      <c r="H10786" t="s">
        <v>7</v>
      </c>
      <c r="I10786" t="s">
        <v>42871</v>
      </c>
      <c r="J10786" t="s">
        <v>28767</v>
      </c>
      <c r="K10786">
        <v>6.0000000000000001E-3</v>
      </c>
      <c r="L10786" t="s">
        <v>43813</v>
      </c>
      <c r="M10786" s="32" t="s">
        <v>11</v>
      </c>
    </row>
    <row r="10787" spans="1:13" x14ac:dyDescent="0.25">
      <c r="A10787" t="s">
        <v>43814</v>
      </c>
      <c r="B10787" s="18">
        <v>23.6</v>
      </c>
      <c r="C10787" s="30"/>
      <c r="D10787" s="30"/>
      <c r="E10787" s="21" t="str">
        <f>IFERROR(VLOOKUP(A10787,'RTZ255'!A:D,4,),"")</f>
        <v/>
      </c>
      <c r="F10787" t="s">
        <v>43815</v>
      </c>
      <c r="G10787" t="s">
        <v>43816</v>
      </c>
      <c r="H10787" t="s">
        <v>7</v>
      </c>
      <c r="I10787" t="s">
        <v>42871</v>
      </c>
      <c r="J10787" t="s">
        <v>28767</v>
      </c>
      <c r="K10787">
        <v>7.0000000000000001E-3</v>
      </c>
      <c r="L10787" t="s">
        <v>43817</v>
      </c>
      <c r="M10787" s="32" t="s">
        <v>11</v>
      </c>
    </row>
    <row r="10788" spans="1:13" x14ac:dyDescent="0.25">
      <c r="A10788" t="s">
        <v>43818</v>
      </c>
      <c r="B10788" s="18">
        <v>27.8</v>
      </c>
      <c r="C10788" s="30"/>
      <c r="D10788" s="30"/>
      <c r="E10788" s="21" t="str">
        <f>IFERROR(VLOOKUP(A10788,'RTZ255'!A:D,4,),"")</f>
        <v/>
      </c>
      <c r="F10788" t="s">
        <v>43819</v>
      </c>
      <c r="G10788" t="s">
        <v>43820</v>
      </c>
      <c r="H10788" t="s">
        <v>7</v>
      </c>
      <c r="I10788" t="s">
        <v>42871</v>
      </c>
      <c r="J10788" t="s">
        <v>28767</v>
      </c>
      <c r="K10788">
        <v>7.0000000000000001E-3</v>
      </c>
      <c r="L10788" t="s">
        <v>43821</v>
      </c>
      <c r="M10788" s="32" t="s">
        <v>11</v>
      </c>
    </row>
    <row r="10789" spans="1:13" x14ac:dyDescent="0.25">
      <c r="A10789" t="s">
        <v>43822</v>
      </c>
      <c r="B10789" s="18">
        <v>27.8</v>
      </c>
      <c r="C10789" s="30"/>
      <c r="D10789" s="30"/>
      <c r="E10789" s="21" t="str">
        <f>IFERROR(VLOOKUP(A10789,'RTZ255'!A:D,4,),"")</f>
        <v/>
      </c>
      <c r="F10789" t="s">
        <v>43823</v>
      </c>
      <c r="G10789" t="s">
        <v>43824</v>
      </c>
      <c r="H10789" t="s">
        <v>7</v>
      </c>
      <c r="I10789" t="s">
        <v>42871</v>
      </c>
      <c r="J10789" t="s">
        <v>28767</v>
      </c>
      <c r="K10789">
        <v>7.0000000000000001E-3</v>
      </c>
      <c r="L10789" t="s">
        <v>43825</v>
      </c>
      <c r="M10789" s="32" t="s">
        <v>11</v>
      </c>
    </row>
    <row r="10790" spans="1:13" x14ac:dyDescent="0.25">
      <c r="A10790" t="s">
        <v>43826</v>
      </c>
      <c r="B10790" s="18">
        <v>27.8</v>
      </c>
      <c r="C10790" s="30"/>
      <c r="D10790" s="30"/>
      <c r="E10790" s="21" t="str">
        <f>IFERROR(VLOOKUP(A10790,'RTZ255'!A:D,4,),"")</f>
        <v/>
      </c>
      <c r="F10790" t="s">
        <v>43827</v>
      </c>
      <c r="G10790" t="s">
        <v>43828</v>
      </c>
      <c r="H10790" t="s">
        <v>7</v>
      </c>
      <c r="I10790" t="s">
        <v>42871</v>
      </c>
      <c r="J10790" t="s">
        <v>28767</v>
      </c>
      <c r="K10790">
        <v>8.0000000000000002E-3</v>
      </c>
      <c r="L10790" t="s">
        <v>43829</v>
      </c>
      <c r="M10790" s="32" t="s">
        <v>11</v>
      </c>
    </row>
    <row r="10791" spans="1:13" x14ac:dyDescent="0.25">
      <c r="A10791" t="s">
        <v>43830</v>
      </c>
      <c r="B10791" s="18">
        <v>27.8</v>
      </c>
      <c r="C10791" s="30"/>
      <c r="D10791" s="30"/>
      <c r="E10791" s="21" t="str">
        <f>IFERROR(VLOOKUP(A10791,'RTZ255'!A:D,4,),"")</f>
        <v/>
      </c>
      <c r="F10791" t="s">
        <v>43831</v>
      </c>
      <c r="G10791" t="s">
        <v>43832</v>
      </c>
      <c r="H10791" t="s">
        <v>7</v>
      </c>
      <c r="I10791" t="s">
        <v>42871</v>
      </c>
      <c r="J10791" t="s">
        <v>28767</v>
      </c>
      <c r="K10791">
        <v>8.9999999999999993E-3</v>
      </c>
      <c r="L10791" t="s">
        <v>43833</v>
      </c>
      <c r="M10791" s="32" t="s">
        <v>11</v>
      </c>
    </row>
    <row r="10792" spans="1:13" x14ac:dyDescent="0.25">
      <c r="A10792" t="s">
        <v>43834</v>
      </c>
      <c r="B10792" s="18">
        <v>24.3</v>
      </c>
      <c r="C10792" s="30"/>
      <c r="D10792" s="30"/>
      <c r="E10792" s="21" t="str">
        <f>IFERROR(VLOOKUP(A10792,'RTZ255'!A:D,4,),"")</f>
        <v/>
      </c>
      <c r="F10792" t="s">
        <v>43835</v>
      </c>
      <c r="G10792" t="s">
        <v>43836</v>
      </c>
      <c r="H10792" t="s">
        <v>7</v>
      </c>
      <c r="I10792" t="s">
        <v>42871</v>
      </c>
      <c r="J10792" t="s">
        <v>28767</v>
      </c>
      <c r="K10792">
        <v>8.9999999999999993E-3</v>
      </c>
      <c r="L10792" t="s">
        <v>43837</v>
      </c>
      <c r="M10792" s="32" t="s">
        <v>11</v>
      </c>
    </row>
    <row r="10793" spans="1:13" x14ac:dyDescent="0.25">
      <c r="A10793" t="s">
        <v>43838</v>
      </c>
      <c r="B10793" s="18">
        <v>28.7</v>
      </c>
      <c r="C10793" s="30"/>
      <c r="D10793" s="30"/>
      <c r="E10793" s="21" t="str">
        <f>IFERROR(VLOOKUP(A10793,'RTZ255'!A:D,4,),"")</f>
        <v/>
      </c>
      <c r="F10793" t="s">
        <v>43839</v>
      </c>
      <c r="G10793" t="s">
        <v>43840</v>
      </c>
      <c r="H10793" t="s">
        <v>7</v>
      </c>
      <c r="I10793" t="s">
        <v>42871</v>
      </c>
      <c r="J10793" t="s">
        <v>28767</v>
      </c>
      <c r="K10793">
        <v>8.9999999999999993E-3</v>
      </c>
      <c r="L10793" t="s">
        <v>43841</v>
      </c>
      <c r="M10793" s="32" t="s">
        <v>11</v>
      </c>
    </row>
    <row r="10794" spans="1:13" x14ac:dyDescent="0.25">
      <c r="A10794" t="s">
        <v>43842</v>
      </c>
      <c r="B10794" s="18">
        <v>28.7</v>
      </c>
      <c r="C10794" s="30"/>
      <c r="D10794" s="30"/>
      <c r="E10794" s="21" t="str">
        <f>IFERROR(VLOOKUP(A10794,'RTZ255'!A:D,4,),"")</f>
        <v/>
      </c>
      <c r="F10794" t="s">
        <v>43843</v>
      </c>
      <c r="G10794" t="s">
        <v>43844</v>
      </c>
      <c r="H10794" t="s">
        <v>7</v>
      </c>
      <c r="I10794" t="s">
        <v>42871</v>
      </c>
      <c r="J10794" t="s">
        <v>28767</v>
      </c>
      <c r="K10794">
        <v>0.01</v>
      </c>
      <c r="L10794" t="s">
        <v>43845</v>
      </c>
      <c r="M10794" s="32" t="s">
        <v>11</v>
      </c>
    </row>
    <row r="10795" spans="1:13" x14ac:dyDescent="0.25">
      <c r="A10795" t="s">
        <v>43846</v>
      </c>
      <c r="B10795" s="18">
        <v>28.7</v>
      </c>
      <c r="C10795" s="30"/>
      <c r="D10795" s="30"/>
      <c r="E10795" s="21" t="str">
        <f>IFERROR(VLOOKUP(A10795,'RTZ255'!A:D,4,),"")</f>
        <v/>
      </c>
      <c r="F10795" t="s">
        <v>43847</v>
      </c>
      <c r="G10795" t="s">
        <v>43848</v>
      </c>
      <c r="H10795" t="s">
        <v>7</v>
      </c>
      <c r="I10795" t="s">
        <v>42871</v>
      </c>
      <c r="J10795" t="s">
        <v>28767</v>
      </c>
      <c r="K10795">
        <v>1.0999999999999999E-2</v>
      </c>
      <c r="L10795" t="s">
        <v>43849</v>
      </c>
      <c r="M10795" s="32" t="s">
        <v>11</v>
      </c>
    </row>
    <row r="10796" spans="1:13" x14ac:dyDescent="0.25">
      <c r="A10796" t="s">
        <v>43850</v>
      </c>
      <c r="B10796" s="18">
        <v>28.7</v>
      </c>
      <c r="C10796" s="30"/>
      <c r="D10796" s="30"/>
      <c r="E10796" s="21" t="str">
        <f>IFERROR(VLOOKUP(A10796,'RTZ255'!A:D,4,),"")</f>
        <v/>
      </c>
      <c r="F10796" t="s">
        <v>43851</v>
      </c>
      <c r="G10796" t="s">
        <v>43852</v>
      </c>
      <c r="H10796" t="s">
        <v>7</v>
      </c>
      <c r="I10796" t="s">
        <v>42871</v>
      </c>
      <c r="J10796" t="s">
        <v>28767</v>
      </c>
      <c r="K10796">
        <v>1.2E-2</v>
      </c>
      <c r="L10796" t="s">
        <v>43853</v>
      </c>
      <c r="M10796" s="32" t="s">
        <v>11</v>
      </c>
    </row>
    <row r="10797" spans="1:13" x14ac:dyDescent="0.25">
      <c r="A10797" t="s">
        <v>43854</v>
      </c>
      <c r="B10797" s="18">
        <v>24.4</v>
      </c>
      <c r="C10797" s="30"/>
      <c r="D10797" s="30"/>
      <c r="E10797" s="21" t="str">
        <f>IFERROR(VLOOKUP(A10797,'RTZ255'!A:D,4,),"")</f>
        <v/>
      </c>
      <c r="F10797" t="s">
        <v>43855</v>
      </c>
      <c r="G10797" t="s">
        <v>43856</v>
      </c>
      <c r="H10797" t="s">
        <v>7</v>
      </c>
      <c r="I10797" t="s">
        <v>42871</v>
      </c>
      <c r="J10797" t="s">
        <v>28767</v>
      </c>
      <c r="K10797">
        <v>1.2E-2</v>
      </c>
      <c r="L10797" t="s">
        <v>43857</v>
      </c>
      <c r="M10797" s="32" t="s">
        <v>11</v>
      </c>
    </row>
    <row r="10798" spans="1:13" x14ac:dyDescent="0.25">
      <c r="A10798" t="s">
        <v>43858</v>
      </c>
      <c r="B10798" s="18">
        <v>29</v>
      </c>
      <c r="C10798" s="30"/>
      <c r="D10798" s="30"/>
      <c r="E10798" s="21" t="str">
        <f>IFERROR(VLOOKUP(A10798,'RTZ255'!A:D,4,),"")</f>
        <v/>
      </c>
      <c r="F10798" t="s">
        <v>43859</v>
      </c>
      <c r="G10798" t="s">
        <v>43860</v>
      </c>
      <c r="H10798" t="s">
        <v>7</v>
      </c>
      <c r="I10798" t="s">
        <v>42871</v>
      </c>
      <c r="J10798" t="s">
        <v>28767</v>
      </c>
      <c r="K10798">
        <v>1.2999999999999999E-2</v>
      </c>
      <c r="L10798" t="s">
        <v>43861</v>
      </c>
      <c r="M10798" s="32" t="s">
        <v>11</v>
      </c>
    </row>
    <row r="10799" spans="1:13" x14ac:dyDescent="0.25">
      <c r="A10799" t="s">
        <v>43862</v>
      </c>
      <c r="B10799" s="18">
        <v>29</v>
      </c>
      <c r="C10799" s="30"/>
      <c r="D10799" s="30"/>
      <c r="E10799" s="21" t="str">
        <f>IFERROR(VLOOKUP(A10799,'RTZ255'!A:D,4,),"")</f>
        <v/>
      </c>
      <c r="F10799" t="s">
        <v>43863</v>
      </c>
      <c r="G10799" t="s">
        <v>43864</v>
      </c>
      <c r="H10799" t="s">
        <v>7</v>
      </c>
      <c r="I10799" t="s">
        <v>42871</v>
      </c>
      <c r="J10799" t="s">
        <v>28767</v>
      </c>
      <c r="K10799">
        <v>1.2999999999999999E-2</v>
      </c>
      <c r="L10799" t="s">
        <v>43865</v>
      </c>
      <c r="M10799" s="32" t="s">
        <v>11</v>
      </c>
    </row>
    <row r="10800" spans="1:13" x14ac:dyDescent="0.25">
      <c r="A10800" t="s">
        <v>43866</v>
      </c>
      <c r="B10800" s="18">
        <v>29</v>
      </c>
      <c r="C10800" s="30"/>
      <c r="D10800" s="30"/>
      <c r="E10800" s="21" t="str">
        <f>IFERROR(VLOOKUP(A10800,'RTZ255'!A:D,4,),"")</f>
        <v/>
      </c>
      <c r="F10800" t="s">
        <v>43867</v>
      </c>
      <c r="G10800" t="s">
        <v>43868</v>
      </c>
      <c r="H10800" t="s">
        <v>7</v>
      </c>
      <c r="I10800" t="s">
        <v>42871</v>
      </c>
      <c r="J10800" t="s">
        <v>28767</v>
      </c>
      <c r="K10800">
        <v>1.4E-2</v>
      </c>
      <c r="L10800" t="s">
        <v>43869</v>
      </c>
      <c r="M10800" s="32" t="s">
        <v>11</v>
      </c>
    </row>
    <row r="10801" spans="1:13" x14ac:dyDescent="0.25">
      <c r="A10801" t="s">
        <v>43870</v>
      </c>
      <c r="B10801" s="18">
        <v>29</v>
      </c>
      <c r="C10801" s="30"/>
      <c r="D10801" s="30"/>
      <c r="E10801" s="21" t="str">
        <f>IFERROR(VLOOKUP(A10801,'RTZ255'!A:D,4,),"")</f>
        <v/>
      </c>
      <c r="F10801" t="s">
        <v>43871</v>
      </c>
      <c r="G10801" t="s">
        <v>43872</v>
      </c>
      <c r="H10801" t="s">
        <v>7</v>
      </c>
      <c r="I10801" t="s">
        <v>42871</v>
      </c>
      <c r="J10801" t="s">
        <v>28767</v>
      </c>
      <c r="K10801">
        <v>1.4999999999999999E-2</v>
      </c>
      <c r="L10801" t="s">
        <v>43873</v>
      </c>
      <c r="M10801" s="32" t="s">
        <v>11</v>
      </c>
    </row>
    <row r="10802" spans="1:13" x14ac:dyDescent="0.25">
      <c r="A10802" t="s">
        <v>43874</v>
      </c>
      <c r="B10802" s="18">
        <v>25.2</v>
      </c>
      <c r="C10802" s="30"/>
      <c r="D10802" s="30"/>
      <c r="E10802" s="21" t="str">
        <f>IFERROR(VLOOKUP(A10802,'RTZ255'!A:D,4,),"")</f>
        <v/>
      </c>
      <c r="F10802" t="s">
        <v>43875</v>
      </c>
      <c r="G10802" t="s">
        <v>43876</v>
      </c>
      <c r="H10802" t="s">
        <v>7</v>
      </c>
      <c r="I10802" t="s">
        <v>42871</v>
      </c>
      <c r="J10802" t="s">
        <v>28767</v>
      </c>
      <c r="K10802">
        <v>1.4999999999999999E-2</v>
      </c>
      <c r="L10802" t="s">
        <v>43877</v>
      </c>
      <c r="M10802" s="32" t="s">
        <v>11</v>
      </c>
    </row>
    <row r="10803" spans="1:13" x14ac:dyDescent="0.25">
      <c r="A10803" t="s">
        <v>43878</v>
      </c>
      <c r="B10803" s="18">
        <v>31.3</v>
      </c>
      <c r="C10803" s="30"/>
      <c r="D10803" s="30"/>
      <c r="E10803" s="21" t="str">
        <f>IFERROR(VLOOKUP(A10803,'RTZ255'!A:D,4,),"")</f>
        <v/>
      </c>
      <c r="F10803" t="s">
        <v>43879</v>
      </c>
      <c r="G10803" t="s">
        <v>43880</v>
      </c>
      <c r="H10803" t="s">
        <v>7</v>
      </c>
      <c r="I10803" t="s">
        <v>42871</v>
      </c>
      <c r="J10803" t="s">
        <v>28767</v>
      </c>
      <c r="K10803">
        <v>1.4999999999999999E-2</v>
      </c>
      <c r="L10803" t="s">
        <v>43881</v>
      </c>
      <c r="M10803" s="32" t="s">
        <v>11</v>
      </c>
    </row>
    <row r="10804" spans="1:13" x14ac:dyDescent="0.25">
      <c r="A10804" t="s">
        <v>43882</v>
      </c>
      <c r="B10804" s="18">
        <v>31.3</v>
      </c>
      <c r="C10804" s="30"/>
      <c r="D10804" s="30"/>
      <c r="E10804" s="21" t="str">
        <f>IFERROR(VLOOKUP(A10804,'RTZ255'!A:D,4,),"")</f>
        <v/>
      </c>
      <c r="F10804" t="s">
        <v>43883</v>
      </c>
      <c r="G10804" t="s">
        <v>43884</v>
      </c>
      <c r="H10804" t="s">
        <v>7</v>
      </c>
      <c r="I10804" t="s">
        <v>42871</v>
      </c>
      <c r="J10804" t="s">
        <v>28767</v>
      </c>
      <c r="K10804">
        <v>1.6E-2</v>
      </c>
      <c r="L10804" t="s">
        <v>43885</v>
      </c>
      <c r="M10804" s="32" t="s">
        <v>11</v>
      </c>
    </row>
    <row r="10805" spans="1:13" x14ac:dyDescent="0.25">
      <c r="A10805" t="s">
        <v>43886</v>
      </c>
      <c r="B10805" s="18">
        <v>31.3</v>
      </c>
      <c r="C10805" s="30"/>
      <c r="D10805" s="30"/>
      <c r="E10805" s="21" t="str">
        <f>IFERROR(VLOOKUP(A10805,'RTZ255'!A:D,4,),"")</f>
        <v/>
      </c>
      <c r="F10805" t="s">
        <v>43887</v>
      </c>
      <c r="G10805" t="s">
        <v>43888</v>
      </c>
      <c r="H10805" t="s">
        <v>7</v>
      </c>
      <c r="I10805" t="s">
        <v>42871</v>
      </c>
      <c r="J10805" t="s">
        <v>28767</v>
      </c>
      <c r="K10805">
        <v>1.7000000000000001E-2</v>
      </c>
      <c r="L10805" t="s">
        <v>43889</v>
      </c>
      <c r="M10805" s="32" t="s">
        <v>11</v>
      </c>
    </row>
    <row r="10806" spans="1:13" x14ac:dyDescent="0.25">
      <c r="A10806" t="s">
        <v>43890</v>
      </c>
      <c r="B10806" s="18">
        <v>31.3</v>
      </c>
      <c r="C10806" s="30"/>
      <c r="D10806" s="30"/>
      <c r="E10806" s="21" t="str">
        <f>IFERROR(VLOOKUP(A10806,'RTZ255'!A:D,4,),"")</f>
        <v/>
      </c>
      <c r="F10806" t="s">
        <v>43891</v>
      </c>
      <c r="G10806" t="s">
        <v>43892</v>
      </c>
      <c r="H10806" t="s">
        <v>7</v>
      </c>
      <c r="I10806" t="s">
        <v>42871</v>
      </c>
      <c r="J10806" t="s">
        <v>28767</v>
      </c>
      <c r="K10806">
        <v>1.7000000000000001E-2</v>
      </c>
      <c r="L10806" t="s">
        <v>43893</v>
      </c>
      <c r="M10806" s="32" t="s">
        <v>11</v>
      </c>
    </row>
    <row r="10807" spans="1:13" x14ac:dyDescent="0.25">
      <c r="A10807" t="s">
        <v>43894</v>
      </c>
      <c r="B10807" s="18">
        <v>27.2</v>
      </c>
      <c r="C10807" s="30"/>
      <c r="D10807" s="30"/>
      <c r="E10807" s="21" t="str">
        <f>IFERROR(VLOOKUP(A10807,'RTZ255'!A:D,4,),"")</f>
        <v/>
      </c>
      <c r="F10807" t="s">
        <v>43895</v>
      </c>
      <c r="G10807" t="s">
        <v>43896</v>
      </c>
      <c r="H10807" t="s">
        <v>7</v>
      </c>
      <c r="I10807" t="s">
        <v>42871</v>
      </c>
      <c r="J10807" t="s">
        <v>28767</v>
      </c>
      <c r="K10807">
        <v>1.7999999999999999E-2</v>
      </c>
      <c r="L10807" t="s">
        <v>43897</v>
      </c>
      <c r="M10807" s="32" t="s">
        <v>11</v>
      </c>
    </row>
    <row r="10808" spans="1:13" x14ac:dyDescent="0.25">
      <c r="A10808" t="s">
        <v>43898</v>
      </c>
      <c r="B10808" s="18">
        <v>31.3</v>
      </c>
      <c r="C10808" s="30"/>
      <c r="D10808" s="30"/>
      <c r="E10808" s="21" t="str">
        <f>IFERROR(VLOOKUP(A10808,'RTZ255'!A:D,4,),"")</f>
        <v/>
      </c>
      <c r="F10808" t="s">
        <v>43899</v>
      </c>
      <c r="G10808" t="s">
        <v>43900</v>
      </c>
      <c r="H10808" t="s">
        <v>7</v>
      </c>
      <c r="I10808" t="s">
        <v>42871</v>
      </c>
      <c r="J10808" t="s">
        <v>28767</v>
      </c>
      <c r="K10808">
        <v>1.9E-2</v>
      </c>
      <c r="L10808" t="s">
        <v>43901</v>
      </c>
      <c r="M10808" s="32" t="s">
        <v>11</v>
      </c>
    </row>
    <row r="10809" spans="1:13" x14ac:dyDescent="0.25">
      <c r="A10809" t="s">
        <v>43902</v>
      </c>
      <c r="B10809" s="18">
        <v>31.3</v>
      </c>
      <c r="C10809" s="30"/>
      <c r="D10809" s="30"/>
      <c r="E10809" s="21" t="str">
        <f>IFERROR(VLOOKUP(A10809,'RTZ255'!A:D,4,),"")</f>
        <v/>
      </c>
      <c r="F10809" t="s">
        <v>43903</v>
      </c>
      <c r="G10809" t="s">
        <v>43904</v>
      </c>
      <c r="H10809" t="s">
        <v>7</v>
      </c>
      <c r="I10809" t="s">
        <v>42871</v>
      </c>
      <c r="J10809" t="s">
        <v>28767</v>
      </c>
      <c r="K10809">
        <v>0.02</v>
      </c>
      <c r="L10809" t="s">
        <v>43905</v>
      </c>
      <c r="M10809" s="32" t="s">
        <v>11</v>
      </c>
    </row>
    <row r="10810" spans="1:13" x14ac:dyDescent="0.25">
      <c r="A10810" t="s">
        <v>43906</v>
      </c>
      <c r="B10810" s="18">
        <v>31.3</v>
      </c>
      <c r="C10810" s="30"/>
      <c r="D10810" s="30"/>
      <c r="E10810" s="21" t="str">
        <f>IFERROR(VLOOKUP(A10810,'RTZ255'!A:D,4,),"")</f>
        <v/>
      </c>
      <c r="F10810" t="s">
        <v>43907</v>
      </c>
      <c r="G10810" t="s">
        <v>43908</v>
      </c>
      <c r="H10810" t="s">
        <v>7</v>
      </c>
      <c r="I10810" t="s">
        <v>42871</v>
      </c>
      <c r="J10810" t="s">
        <v>28767</v>
      </c>
      <c r="K10810">
        <v>0.02</v>
      </c>
      <c r="L10810" t="s">
        <v>43909</v>
      </c>
      <c r="M10810" s="32" t="s">
        <v>11</v>
      </c>
    </row>
    <row r="10811" spans="1:13" x14ac:dyDescent="0.25">
      <c r="A10811" t="s">
        <v>43910</v>
      </c>
      <c r="B10811" s="18">
        <v>31.3</v>
      </c>
      <c r="C10811" s="30"/>
      <c r="D10811" s="30"/>
      <c r="E10811" s="21" t="str">
        <f>IFERROR(VLOOKUP(A10811,'RTZ255'!A:D,4,),"")</f>
        <v/>
      </c>
      <c r="F10811" t="s">
        <v>43911</v>
      </c>
      <c r="G10811" t="s">
        <v>43912</v>
      </c>
      <c r="H10811" t="s">
        <v>7</v>
      </c>
      <c r="I10811" t="s">
        <v>42871</v>
      </c>
      <c r="J10811" t="s">
        <v>28767</v>
      </c>
      <c r="K10811">
        <v>2.1999999999999999E-2</v>
      </c>
      <c r="L10811" t="s">
        <v>43913</v>
      </c>
      <c r="M10811" s="32" t="s">
        <v>11</v>
      </c>
    </row>
    <row r="10812" spans="1:13" x14ac:dyDescent="0.25">
      <c r="A10812" t="s">
        <v>43914</v>
      </c>
      <c r="B10812" s="18">
        <v>27.2</v>
      </c>
      <c r="C10812" s="30"/>
      <c r="D10812" s="30"/>
      <c r="E10812" s="21" t="str">
        <f>IFERROR(VLOOKUP(A10812,'RTZ255'!A:D,4,),"")</f>
        <v/>
      </c>
      <c r="F10812" t="s">
        <v>43915</v>
      </c>
      <c r="G10812" t="s">
        <v>43916</v>
      </c>
      <c r="H10812" t="s">
        <v>7</v>
      </c>
      <c r="I10812" t="s">
        <v>42871</v>
      </c>
      <c r="J10812" t="s">
        <v>28767</v>
      </c>
      <c r="K10812">
        <v>2.1999999999999999E-2</v>
      </c>
      <c r="L10812" t="s">
        <v>43917</v>
      </c>
      <c r="M10812" s="32" t="s">
        <v>11</v>
      </c>
    </row>
    <row r="10813" spans="1:13" x14ac:dyDescent="0.25">
      <c r="A10813" t="s">
        <v>43918</v>
      </c>
      <c r="B10813" s="18">
        <v>33.700000000000003</v>
      </c>
      <c r="C10813" s="30"/>
      <c r="D10813" s="30"/>
      <c r="E10813" s="21" t="str">
        <f>IFERROR(VLOOKUP(A10813,'RTZ255'!A:D,4,),"")</f>
        <v/>
      </c>
      <c r="F10813" t="s">
        <v>43919</v>
      </c>
      <c r="G10813" t="s">
        <v>43920</v>
      </c>
      <c r="H10813" t="s">
        <v>7</v>
      </c>
      <c r="I10813" t="s">
        <v>42871</v>
      </c>
      <c r="J10813" t="s">
        <v>28767</v>
      </c>
      <c r="K10813">
        <v>2.1999999999999999E-2</v>
      </c>
      <c r="L10813" t="s">
        <v>43921</v>
      </c>
      <c r="M10813" s="32" t="s">
        <v>11</v>
      </c>
    </row>
    <row r="10814" spans="1:13" x14ac:dyDescent="0.25">
      <c r="A10814" t="s">
        <v>43922</v>
      </c>
      <c r="B10814" s="18">
        <v>33.700000000000003</v>
      </c>
      <c r="C10814" s="30"/>
      <c r="D10814" s="30"/>
      <c r="E10814" s="21" t="str">
        <f>IFERROR(VLOOKUP(A10814,'RTZ255'!A:D,4,),"")</f>
        <v/>
      </c>
      <c r="F10814" t="s">
        <v>43923</v>
      </c>
      <c r="G10814" t="s">
        <v>43924</v>
      </c>
      <c r="H10814" t="s">
        <v>7</v>
      </c>
      <c r="I10814" t="s">
        <v>42871</v>
      </c>
      <c r="J10814" t="s">
        <v>28767</v>
      </c>
      <c r="K10814">
        <v>2.5000000000000001E-2</v>
      </c>
      <c r="L10814" t="s">
        <v>43925</v>
      </c>
      <c r="M10814" s="32" t="s">
        <v>11</v>
      </c>
    </row>
    <row r="10815" spans="1:13" x14ac:dyDescent="0.25">
      <c r="A10815" t="s">
        <v>43926</v>
      </c>
      <c r="B10815" s="18">
        <v>33.700000000000003</v>
      </c>
      <c r="C10815" s="30"/>
      <c r="D10815" s="30"/>
      <c r="E10815" s="21" t="str">
        <f>IFERROR(VLOOKUP(A10815,'RTZ255'!A:D,4,),"")</f>
        <v/>
      </c>
      <c r="F10815" t="s">
        <v>43927</v>
      </c>
      <c r="G10815" t="s">
        <v>43928</v>
      </c>
      <c r="H10815" t="s">
        <v>7</v>
      </c>
      <c r="I10815" t="s">
        <v>42871</v>
      </c>
      <c r="J10815" t="s">
        <v>28767</v>
      </c>
      <c r="K10815">
        <v>2.7E-2</v>
      </c>
      <c r="L10815" t="s">
        <v>43929</v>
      </c>
      <c r="M10815" s="32" t="s">
        <v>11</v>
      </c>
    </row>
    <row r="10816" spans="1:13" x14ac:dyDescent="0.25">
      <c r="A10816" t="s">
        <v>43930</v>
      </c>
      <c r="B10816" s="18">
        <v>33.700000000000003</v>
      </c>
      <c r="C10816" s="30"/>
      <c r="D10816" s="30"/>
      <c r="E10816" s="21" t="str">
        <f>IFERROR(VLOOKUP(A10816,'RTZ255'!A:D,4,),"")</f>
        <v/>
      </c>
      <c r="F10816" t="s">
        <v>43931</v>
      </c>
      <c r="G10816" t="s">
        <v>43932</v>
      </c>
      <c r="H10816" t="s">
        <v>7</v>
      </c>
      <c r="I10816" t="s">
        <v>42871</v>
      </c>
      <c r="J10816" t="s">
        <v>28767</v>
      </c>
      <c r="K10816">
        <v>2.8000000000000001E-2</v>
      </c>
      <c r="L10816" t="s">
        <v>43933</v>
      </c>
      <c r="M10816" s="32" t="s">
        <v>11</v>
      </c>
    </row>
    <row r="10817" spans="1:13" x14ac:dyDescent="0.25">
      <c r="A10817" t="s">
        <v>43934</v>
      </c>
      <c r="B10817" s="18">
        <v>29.3</v>
      </c>
      <c r="C10817" s="30"/>
      <c r="D10817" s="30"/>
      <c r="E10817" s="21" t="str">
        <f>IFERROR(VLOOKUP(A10817,'RTZ255'!A:D,4,),"")</f>
        <v/>
      </c>
      <c r="F10817" t="s">
        <v>43935</v>
      </c>
      <c r="G10817" t="s">
        <v>43936</v>
      </c>
      <c r="H10817" t="s">
        <v>7</v>
      </c>
      <c r="I10817" t="s">
        <v>42871</v>
      </c>
      <c r="J10817" t="s">
        <v>28767</v>
      </c>
      <c r="K10817">
        <v>2.8000000000000001E-2</v>
      </c>
      <c r="L10817" t="s">
        <v>43937</v>
      </c>
      <c r="M10817" s="32" t="s">
        <v>11</v>
      </c>
    </row>
    <row r="10818" spans="1:13" x14ac:dyDescent="0.25">
      <c r="A10818" t="s">
        <v>43938</v>
      </c>
      <c r="B10818" s="18">
        <v>33.700000000000003</v>
      </c>
      <c r="C10818" s="30"/>
      <c r="D10818" s="30"/>
      <c r="E10818" s="21" t="str">
        <f>IFERROR(VLOOKUP(A10818,'RTZ255'!A:D,4,),"")</f>
        <v/>
      </c>
      <c r="F10818" t="s">
        <v>43939</v>
      </c>
      <c r="G10818" t="s">
        <v>43940</v>
      </c>
      <c r="H10818" t="s">
        <v>7</v>
      </c>
      <c r="I10818" t="s">
        <v>42871</v>
      </c>
      <c r="J10818" t="s">
        <v>28767</v>
      </c>
      <c r="K10818">
        <v>2.9000000000000001E-2</v>
      </c>
      <c r="L10818" t="s">
        <v>43941</v>
      </c>
      <c r="M10818" s="32" t="s">
        <v>11</v>
      </c>
    </row>
    <row r="10819" spans="1:13" x14ac:dyDescent="0.25">
      <c r="A10819" t="s">
        <v>43942</v>
      </c>
      <c r="B10819" s="18">
        <v>33.700000000000003</v>
      </c>
      <c r="C10819" s="30"/>
      <c r="D10819" s="30"/>
      <c r="E10819" s="21" t="str">
        <f>IFERROR(VLOOKUP(A10819,'RTZ255'!A:D,4,),"")</f>
        <v/>
      </c>
      <c r="F10819" t="s">
        <v>43943</v>
      </c>
      <c r="G10819" t="s">
        <v>43944</v>
      </c>
      <c r="H10819" t="s">
        <v>7</v>
      </c>
      <c r="I10819" t="s">
        <v>42871</v>
      </c>
      <c r="J10819" t="s">
        <v>28767</v>
      </c>
      <c r="K10819">
        <v>2.9000000000000001E-2</v>
      </c>
      <c r="L10819" t="s">
        <v>43945</v>
      </c>
      <c r="M10819" s="32" t="s">
        <v>11</v>
      </c>
    </row>
    <row r="10820" spans="1:13" x14ac:dyDescent="0.25">
      <c r="A10820" t="s">
        <v>43946</v>
      </c>
      <c r="B10820" s="18">
        <v>33.700000000000003</v>
      </c>
      <c r="C10820" s="30"/>
      <c r="D10820" s="30"/>
      <c r="E10820" s="21" t="str">
        <f>IFERROR(VLOOKUP(A10820,'RTZ255'!A:D,4,),"")</f>
        <v/>
      </c>
      <c r="F10820" t="s">
        <v>43947</v>
      </c>
      <c r="G10820" t="s">
        <v>43948</v>
      </c>
      <c r="H10820" t="s">
        <v>7</v>
      </c>
      <c r="I10820" t="s">
        <v>42871</v>
      </c>
      <c r="J10820" t="s">
        <v>28767</v>
      </c>
      <c r="K10820">
        <v>3.2000000000000001E-2</v>
      </c>
      <c r="L10820" t="s">
        <v>43949</v>
      </c>
      <c r="M10820" s="32" t="s">
        <v>11</v>
      </c>
    </row>
    <row r="10821" spans="1:13" x14ac:dyDescent="0.25">
      <c r="A10821" t="s">
        <v>43950</v>
      </c>
      <c r="B10821" s="18">
        <v>33.700000000000003</v>
      </c>
      <c r="C10821" s="30"/>
      <c r="D10821" s="30"/>
      <c r="E10821" s="21" t="str">
        <f>IFERROR(VLOOKUP(A10821,'RTZ255'!A:D,4,),"")</f>
        <v/>
      </c>
      <c r="F10821" t="s">
        <v>43951</v>
      </c>
      <c r="G10821" t="s">
        <v>43952</v>
      </c>
      <c r="H10821" t="s">
        <v>7</v>
      </c>
      <c r="I10821" t="s">
        <v>42871</v>
      </c>
      <c r="J10821" t="s">
        <v>28767</v>
      </c>
      <c r="K10821">
        <v>3.2000000000000001E-2</v>
      </c>
      <c r="L10821" t="s">
        <v>43953</v>
      </c>
      <c r="M10821" s="32" t="s">
        <v>11</v>
      </c>
    </row>
    <row r="10822" spans="1:13" x14ac:dyDescent="0.25">
      <c r="A10822" t="s">
        <v>43954</v>
      </c>
      <c r="B10822" s="18">
        <v>29.3</v>
      </c>
      <c r="C10822" s="30"/>
      <c r="D10822" s="30"/>
      <c r="E10822" s="21" t="str">
        <f>IFERROR(VLOOKUP(A10822,'RTZ255'!A:D,4,),"")</f>
        <v/>
      </c>
      <c r="F10822" t="s">
        <v>43955</v>
      </c>
      <c r="G10822" t="s">
        <v>43956</v>
      </c>
      <c r="H10822" t="s">
        <v>7</v>
      </c>
      <c r="I10822" t="s">
        <v>42871</v>
      </c>
      <c r="J10822" t="s">
        <v>28767</v>
      </c>
      <c r="K10822">
        <v>3.4000000000000002E-2</v>
      </c>
      <c r="L10822" t="s">
        <v>43957</v>
      </c>
      <c r="M10822" s="32" t="s">
        <v>11</v>
      </c>
    </row>
    <row r="10823" spans="1:13" x14ac:dyDescent="0.25">
      <c r="A10823" t="s">
        <v>43958</v>
      </c>
      <c r="B10823" s="18">
        <v>38.4</v>
      </c>
      <c r="C10823" s="30"/>
      <c r="D10823" s="30"/>
      <c r="E10823" s="21" t="str">
        <f>IFERROR(VLOOKUP(A10823,'RTZ255'!A:D,4,),"")</f>
        <v/>
      </c>
      <c r="F10823" t="s">
        <v>43959</v>
      </c>
      <c r="G10823" t="s">
        <v>43960</v>
      </c>
      <c r="H10823" t="s">
        <v>7</v>
      </c>
      <c r="I10823" t="s">
        <v>42871</v>
      </c>
      <c r="J10823" t="s">
        <v>28767</v>
      </c>
      <c r="K10823">
        <v>3.5000000000000003E-2</v>
      </c>
      <c r="L10823" t="s">
        <v>43961</v>
      </c>
      <c r="M10823" s="32" t="s">
        <v>11</v>
      </c>
    </row>
    <row r="10824" spans="1:13" x14ac:dyDescent="0.25">
      <c r="A10824" t="s">
        <v>43962</v>
      </c>
      <c r="B10824" s="18">
        <v>38.4</v>
      </c>
      <c r="C10824" s="30"/>
      <c r="D10824" s="30"/>
      <c r="E10824" s="21" t="str">
        <f>IFERROR(VLOOKUP(A10824,'RTZ255'!A:D,4,),"")</f>
        <v/>
      </c>
      <c r="F10824" t="s">
        <v>43963</v>
      </c>
      <c r="G10824" t="s">
        <v>43964</v>
      </c>
      <c r="H10824" t="s">
        <v>7</v>
      </c>
      <c r="I10824" t="s">
        <v>42871</v>
      </c>
      <c r="J10824" t="s">
        <v>28767</v>
      </c>
      <c r="K10824">
        <v>3.5000000000000003E-2</v>
      </c>
      <c r="L10824" t="s">
        <v>43965</v>
      </c>
      <c r="M10824" s="32" t="s">
        <v>11</v>
      </c>
    </row>
    <row r="10825" spans="1:13" x14ac:dyDescent="0.25">
      <c r="A10825" t="s">
        <v>43966</v>
      </c>
      <c r="B10825" s="18">
        <v>38.4</v>
      </c>
      <c r="C10825" s="30"/>
      <c r="D10825" s="30"/>
      <c r="E10825" s="21" t="str">
        <f>IFERROR(VLOOKUP(A10825,'RTZ255'!A:D,4,),"")</f>
        <v/>
      </c>
      <c r="F10825" t="s">
        <v>43967</v>
      </c>
      <c r="G10825" t="s">
        <v>43968</v>
      </c>
      <c r="H10825" t="s">
        <v>7</v>
      </c>
      <c r="I10825" t="s">
        <v>42871</v>
      </c>
      <c r="J10825" t="s">
        <v>28767</v>
      </c>
      <c r="K10825">
        <v>3.5000000000000003E-2</v>
      </c>
      <c r="L10825" t="s">
        <v>43969</v>
      </c>
      <c r="M10825" s="32" t="s">
        <v>11</v>
      </c>
    </row>
    <row r="10826" spans="1:13" x14ac:dyDescent="0.25">
      <c r="A10826" t="s">
        <v>43970</v>
      </c>
      <c r="B10826" s="18">
        <v>38.4</v>
      </c>
      <c r="C10826" s="30"/>
      <c r="D10826" s="30"/>
      <c r="E10826" s="21" t="str">
        <f>IFERROR(VLOOKUP(A10826,'RTZ255'!A:D,4,),"")</f>
        <v/>
      </c>
      <c r="F10826" t="s">
        <v>43971</v>
      </c>
      <c r="G10826" t="s">
        <v>43972</v>
      </c>
      <c r="H10826" t="s">
        <v>7</v>
      </c>
      <c r="I10826" t="s">
        <v>42871</v>
      </c>
      <c r="J10826" t="s">
        <v>28767</v>
      </c>
      <c r="K10826">
        <v>3.5999999999999997E-2</v>
      </c>
      <c r="L10826" t="s">
        <v>43973</v>
      </c>
      <c r="M10826" s="32" t="s">
        <v>11</v>
      </c>
    </row>
    <row r="10827" spans="1:13" x14ac:dyDescent="0.25">
      <c r="A10827" t="s">
        <v>43974</v>
      </c>
      <c r="B10827" s="18">
        <v>33.4</v>
      </c>
      <c r="C10827" s="30"/>
      <c r="D10827" s="30"/>
      <c r="E10827" s="21" t="str">
        <f>IFERROR(VLOOKUP(A10827,'RTZ255'!A:D,4,),"")</f>
        <v/>
      </c>
      <c r="F10827" t="s">
        <v>43975</v>
      </c>
      <c r="G10827" t="s">
        <v>43976</v>
      </c>
      <c r="H10827" t="s">
        <v>7</v>
      </c>
      <c r="I10827" t="s">
        <v>42871</v>
      </c>
      <c r="J10827" t="s">
        <v>28767</v>
      </c>
      <c r="K10827">
        <v>3.5999999999999997E-2</v>
      </c>
      <c r="L10827" t="s">
        <v>43977</v>
      </c>
      <c r="M10827" s="32" t="s">
        <v>11</v>
      </c>
    </row>
    <row r="10828" spans="1:13" x14ac:dyDescent="0.25">
      <c r="A10828" t="s">
        <v>43978</v>
      </c>
      <c r="B10828" s="18">
        <v>38.4</v>
      </c>
      <c r="C10828" s="30"/>
      <c r="D10828" s="30"/>
      <c r="E10828" s="21" t="str">
        <f>IFERROR(VLOOKUP(A10828,'RTZ255'!A:D,4,),"")</f>
        <v/>
      </c>
      <c r="F10828" t="s">
        <v>43979</v>
      </c>
      <c r="G10828" t="s">
        <v>43980</v>
      </c>
      <c r="H10828" t="s">
        <v>7</v>
      </c>
      <c r="I10828" t="s">
        <v>42871</v>
      </c>
      <c r="J10828" t="s">
        <v>28767</v>
      </c>
      <c r="K10828">
        <v>3.7999999999999999E-2</v>
      </c>
      <c r="L10828" t="s">
        <v>43981</v>
      </c>
      <c r="M10828" s="32" t="s">
        <v>11</v>
      </c>
    </row>
    <row r="10829" spans="1:13" x14ac:dyDescent="0.25">
      <c r="A10829" t="s">
        <v>43982</v>
      </c>
      <c r="B10829" s="18">
        <v>38.4</v>
      </c>
      <c r="C10829" s="30"/>
      <c r="D10829" s="30"/>
      <c r="E10829" s="21" t="str">
        <f>IFERROR(VLOOKUP(A10829,'RTZ255'!A:D,4,),"")</f>
        <v/>
      </c>
      <c r="F10829" t="s">
        <v>43983</v>
      </c>
      <c r="G10829" t="s">
        <v>43984</v>
      </c>
      <c r="H10829" t="s">
        <v>7</v>
      </c>
      <c r="I10829" t="s">
        <v>42871</v>
      </c>
      <c r="J10829" t="s">
        <v>28767</v>
      </c>
      <c r="K10829">
        <v>3.7999999999999999E-2</v>
      </c>
      <c r="L10829" t="s">
        <v>43985</v>
      </c>
      <c r="M10829" s="32" t="s">
        <v>11</v>
      </c>
    </row>
    <row r="10830" spans="1:13" x14ac:dyDescent="0.25">
      <c r="A10830" t="s">
        <v>43986</v>
      </c>
      <c r="B10830" s="18">
        <v>38.4</v>
      </c>
      <c r="C10830" s="30"/>
      <c r="D10830" s="30"/>
      <c r="E10830" s="21" t="str">
        <f>IFERROR(VLOOKUP(A10830,'RTZ255'!A:D,4,),"")</f>
        <v/>
      </c>
      <c r="F10830" t="s">
        <v>43987</v>
      </c>
      <c r="G10830" t="s">
        <v>43988</v>
      </c>
      <c r="H10830" t="s">
        <v>7</v>
      </c>
      <c r="I10830" t="s">
        <v>42871</v>
      </c>
      <c r="J10830" t="s">
        <v>28767</v>
      </c>
      <c r="K10830">
        <v>4.1000000000000002E-2</v>
      </c>
      <c r="L10830" t="s">
        <v>43989</v>
      </c>
      <c r="M10830" s="32" t="s">
        <v>11</v>
      </c>
    </row>
    <row r="10831" spans="1:13" x14ac:dyDescent="0.25">
      <c r="A10831" t="s">
        <v>43990</v>
      </c>
      <c r="B10831" s="18">
        <v>38.4</v>
      </c>
      <c r="C10831" s="30"/>
      <c r="D10831" s="30"/>
      <c r="E10831" s="21" t="str">
        <f>IFERROR(VLOOKUP(A10831,'RTZ255'!A:D,4,),"")</f>
        <v/>
      </c>
      <c r="F10831" t="s">
        <v>43991</v>
      </c>
      <c r="G10831" t="s">
        <v>43992</v>
      </c>
      <c r="H10831" t="s">
        <v>7</v>
      </c>
      <c r="I10831" t="s">
        <v>42871</v>
      </c>
      <c r="J10831" t="s">
        <v>28767</v>
      </c>
      <c r="K10831">
        <v>4.3999999999999997E-2</v>
      </c>
      <c r="L10831" t="s">
        <v>43993</v>
      </c>
      <c r="M10831" s="32" t="s">
        <v>11</v>
      </c>
    </row>
    <row r="10832" spans="1:13" x14ac:dyDescent="0.25">
      <c r="A10832" t="s">
        <v>43994</v>
      </c>
      <c r="B10832" s="18">
        <v>33.4</v>
      </c>
      <c r="C10832" s="30"/>
      <c r="D10832" s="30"/>
      <c r="E10832" s="21" t="str">
        <f>IFERROR(VLOOKUP(A10832,'RTZ255'!A:D,4,),"")</f>
        <v/>
      </c>
      <c r="F10832" t="s">
        <v>43995</v>
      </c>
      <c r="G10832" t="s">
        <v>43996</v>
      </c>
      <c r="H10832" t="s">
        <v>7</v>
      </c>
      <c r="I10832" t="s">
        <v>42871</v>
      </c>
      <c r="J10832" t="s">
        <v>28767</v>
      </c>
      <c r="K10832">
        <v>4.5999999999999999E-2</v>
      </c>
      <c r="L10832" t="s">
        <v>43997</v>
      </c>
      <c r="M10832" s="32" t="s">
        <v>11</v>
      </c>
    </row>
    <row r="10833" spans="1:13" x14ac:dyDescent="0.25">
      <c r="A10833" t="s">
        <v>43998</v>
      </c>
      <c r="B10833" s="18">
        <v>42.4</v>
      </c>
      <c r="C10833" s="30"/>
      <c r="D10833" s="30"/>
      <c r="E10833" s="21" t="str">
        <f>IFERROR(VLOOKUP(A10833,'RTZ255'!A:D,4,),"")</f>
        <v/>
      </c>
      <c r="F10833" t="s">
        <v>43999</v>
      </c>
      <c r="G10833" t="s">
        <v>44000</v>
      </c>
      <c r="H10833" t="s">
        <v>7</v>
      </c>
      <c r="I10833" t="s">
        <v>42871</v>
      </c>
      <c r="J10833" t="s">
        <v>28767</v>
      </c>
      <c r="K10833">
        <v>4.8000000000000001E-2</v>
      </c>
      <c r="L10833" t="s">
        <v>44001</v>
      </c>
      <c r="M10833" s="32" t="s">
        <v>11</v>
      </c>
    </row>
    <row r="10834" spans="1:13" x14ac:dyDescent="0.25">
      <c r="A10834" t="s">
        <v>44002</v>
      </c>
      <c r="B10834" s="18">
        <v>42.4</v>
      </c>
      <c r="C10834" s="30"/>
      <c r="D10834" s="30"/>
      <c r="E10834" s="21" t="str">
        <f>IFERROR(VLOOKUP(A10834,'RTZ255'!A:D,4,),"")</f>
        <v/>
      </c>
      <c r="F10834" t="s">
        <v>44003</v>
      </c>
      <c r="G10834" t="s">
        <v>44004</v>
      </c>
      <c r="H10834" t="s">
        <v>7</v>
      </c>
      <c r="I10834" t="s">
        <v>42871</v>
      </c>
      <c r="J10834" t="s">
        <v>28767</v>
      </c>
      <c r="K10834">
        <v>4.9000000000000002E-2</v>
      </c>
      <c r="L10834" t="s">
        <v>44005</v>
      </c>
      <c r="M10834" s="32" t="s">
        <v>11</v>
      </c>
    </row>
    <row r="10835" spans="1:13" x14ac:dyDescent="0.25">
      <c r="A10835" t="s">
        <v>44006</v>
      </c>
      <c r="B10835" s="18">
        <v>42.4</v>
      </c>
      <c r="C10835" s="30"/>
      <c r="D10835" s="30"/>
      <c r="E10835" s="21" t="str">
        <f>IFERROR(VLOOKUP(A10835,'RTZ255'!A:D,4,),"")</f>
        <v/>
      </c>
      <c r="F10835" t="s">
        <v>44007</v>
      </c>
      <c r="G10835" t="s">
        <v>44008</v>
      </c>
      <c r="H10835" t="s">
        <v>7</v>
      </c>
      <c r="I10835" t="s">
        <v>42871</v>
      </c>
      <c r="J10835" t="s">
        <v>28767</v>
      </c>
      <c r="K10835">
        <v>0.05</v>
      </c>
      <c r="L10835" t="s">
        <v>44009</v>
      </c>
      <c r="M10835" s="32" t="s">
        <v>11</v>
      </c>
    </row>
    <row r="10836" spans="1:13" x14ac:dyDescent="0.25">
      <c r="A10836" t="s">
        <v>44010</v>
      </c>
      <c r="B10836" s="18">
        <v>42.4</v>
      </c>
      <c r="C10836" s="30"/>
      <c r="D10836" s="30"/>
      <c r="E10836" s="21" t="str">
        <f>IFERROR(VLOOKUP(A10836,'RTZ255'!A:D,4,),"")</f>
        <v/>
      </c>
      <c r="F10836" t="s">
        <v>44011</v>
      </c>
      <c r="G10836" t="s">
        <v>44012</v>
      </c>
      <c r="H10836" t="s">
        <v>7</v>
      </c>
      <c r="I10836" t="s">
        <v>42871</v>
      </c>
      <c r="J10836" t="s">
        <v>28767</v>
      </c>
      <c r="K10836">
        <v>5.2999999999999999E-2</v>
      </c>
      <c r="L10836" t="s">
        <v>44013</v>
      </c>
      <c r="M10836" s="32" t="s">
        <v>11</v>
      </c>
    </row>
    <row r="10837" spans="1:13" x14ac:dyDescent="0.25">
      <c r="A10837" t="s">
        <v>44014</v>
      </c>
      <c r="B10837" s="18">
        <v>36.9</v>
      </c>
      <c r="C10837" s="30"/>
      <c r="D10837" s="30"/>
      <c r="E10837" s="21" t="str">
        <f>IFERROR(VLOOKUP(A10837,'RTZ255'!A:D,4,),"")</f>
        <v/>
      </c>
      <c r="F10837" t="s">
        <v>44015</v>
      </c>
      <c r="G10837" t="s">
        <v>44016</v>
      </c>
      <c r="H10837" t="s">
        <v>7</v>
      </c>
      <c r="I10837" t="s">
        <v>42871</v>
      </c>
      <c r="J10837" t="s">
        <v>28767</v>
      </c>
      <c r="K10837">
        <v>5.2999999999999999E-2</v>
      </c>
      <c r="L10837" t="s">
        <v>44017</v>
      </c>
      <c r="M10837" s="32" t="s">
        <v>11</v>
      </c>
    </row>
    <row r="10838" spans="1:13" x14ac:dyDescent="0.25">
      <c r="A10838" t="s">
        <v>44018</v>
      </c>
      <c r="B10838" s="18">
        <v>36.9</v>
      </c>
      <c r="C10838" s="30"/>
      <c r="D10838" s="30"/>
      <c r="E10838" s="21" t="str">
        <f>IFERROR(VLOOKUP(A10838,'RTZ255'!A:D,4,),"")</f>
        <v/>
      </c>
      <c r="F10838" t="s">
        <v>44019</v>
      </c>
      <c r="G10838" t="s">
        <v>44020</v>
      </c>
      <c r="H10838" t="s">
        <v>7</v>
      </c>
      <c r="I10838" t="s">
        <v>42871</v>
      </c>
      <c r="J10838" t="s">
        <v>28767</v>
      </c>
      <c r="K10838">
        <v>6.3E-2</v>
      </c>
      <c r="L10838" t="s">
        <v>44021</v>
      </c>
      <c r="M10838" s="32" t="s">
        <v>11</v>
      </c>
    </row>
    <row r="10839" spans="1:13" x14ac:dyDescent="0.25">
      <c r="A10839" t="s">
        <v>44022</v>
      </c>
      <c r="B10839" s="18">
        <v>39.4</v>
      </c>
      <c r="C10839" s="30"/>
      <c r="D10839" s="30"/>
      <c r="E10839" s="21" t="str">
        <f>IFERROR(VLOOKUP(A10839,'RTZ255'!A:D,4,),"")</f>
        <v/>
      </c>
      <c r="F10839" t="s">
        <v>44023</v>
      </c>
      <c r="G10839" t="s">
        <v>44024</v>
      </c>
      <c r="H10839" t="s">
        <v>7</v>
      </c>
      <c r="I10839" t="s">
        <v>42871</v>
      </c>
      <c r="J10839" t="s">
        <v>28767</v>
      </c>
      <c r="K10839">
        <v>7.0000000000000007E-2</v>
      </c>
      <c r="L10839" t="s">
        <v>44025</v>
      </c>
      <c r="M10839" s="32" t="s">
        <v>11</v>
      </c>
    </row>
    <row r="10840" spans="1:13" x14ac:dyDescent="0.25">
      <c r="A10840" t="s">
        <v>44026</v>
      </c>
      <c r="B10840" s="18">
        <v>39.4</v>
      </c>
      <c r="C10840" s="30"/>
      <c r="D10840" s="30"/>
      <c r="E10840" s="21" t="str">
        <f>IFERROR(VLOOKUP(A10840,'RTZ255'!A:D,4,),"")</f>
        <v/>
      </c>
      <c r="F10840" t="s">
        <v>44027</v>
      </c>
      <c r="G10840" t="s">
        <v>44028</v>
      </c>
      <c r="H10840" t="s">
        <v>7</v>
      </c>
      <c r="I10840" t="s">
        <v>42871</v>
      </c>
      <c r="J10840" t="s">
        <v>28767</v>
      </c>
      <c r="K10840">
        <v>8.3000000000000004E-2</v>
      </c>
      <c r="L10840" t="s">
        <v>44029</v>
      </c>
      <c r="M10840" s="32" t="s">
        <v>11</v>
      </c>
    </row>
    <row r="10841" spans="1:13" x14ac:dyDescent="0.25">
      <c r="A10841" t="s">
        <v>44030</v>
      </c>
      <c r="B10841" s="18">
        <v>53</v>
      </c>
      <c r="C10841" s="30"/>
      <c r="D10841" s="30"/>
      <c r="E10841" s="21" t="str">
        <f>IFERROR(VLOOKUP(A10841,'RTZ255'!A:D,4,),"")</f>
        <v/>
      </c>
      <c r="F10841" t="s">
        <v>44031</v>
      </c>
      <c r="G10841" t="s">
        <v>44032</v>
      </c>
      <c r="H10841" t="s">
        <v>7</v>
      </c>
      <c r="I10841" t="s">
        <v>42871</v>
      </c>
      <c r="J10841" t="s">
        <v>28767</v>
      </c>
      <c r="K10841">
        <v>8.7999999999999995E-2</v>
      </c>
      <c r="L10841" t="s">
        <v>44033</v>
      </c>
      <c r="M10841" s="32" t="s">
        <v>11</v>
      </c>
    </row>
    <row r="10842" spans="1:13" x14ac:dyDescent="0.25">
      <c r="A10842" t="s">
        <v>44034</v>
      </c>
      <c r="B10842" s="18">
        <v>53</v>
      </c>
      <c r="C10842" s="30"/>
      <c r="D10842" s="30"/>
      <c r="E10842" s="21" t="str">
        <f>IFERROR(VLOOKUP(A10842,'RTZ255'!A:D,4,),"")</f>
        <v/>
      </c>
      <c r="F10842" t="s">
        <v>44035</v>
      </c>
      <c r="G10842" t="s">
        <v>44036</v>
      </c>
      <c r="H10842" t="s">
        <v>7</v>
      </c>
      <c r="I10842" t="s">
        <v>42871</v>
      </c>
      <c r="J10842" t="s">
        <v>28767</v>
      </c>
      <c r="K10842">
        <v>0.115</v>
      </c>
      <c r="L10842" t="s">
        <v>44037</v>
      </c>
      <c r="M10842" s="32" t="s">
        <v>11</v>
      </c>
    </row>
    <row r="10843" spans="1:13" x14ac:dyDescent="0.25">
      <c r="A10843" t="s">
        <v>44038</v>
      </c>
      <c r="B10843" s="18">
        <v>61.5</v>
      </c>
      <c r="C10843" s="30"/>
      <c r="D10843" s="30"/>
      <c r="E10843" s="21" t="str">
        <f>IFERROR(VLOOKUP(A10843,'RTZ255'!A:D,4,),"")</f>
        <v/>
      </c>
      <c r="F10843" t="s">
        <v>44039</v>
      </c>
      <c r="G10843" t="s">
        <v>44040</v>
      </c>
      <c r="H10843" t="s">
        <v>7</v>
      </c>
      <c r="I10843" t="s">
        <v>42871</v>
      </c>
      <c r="J10843" t="s">
        <v>28767</v>
      </c>
      <c r="K10843">
        <v>0.115</v>
      </c>
      <c r="L10843" t="s">
        <v>44041</v>
      </c>
      <c r="M10843" s="32" t="s">
        <v>11</v>
      </c>
    </row>
    <row r="10844" spans="1:13" x14ac:dyDescent="0.25">
      <c r="A10844" t="s">
        <v>44042</v>
      </c>
      <c r="B10844" s="18">
        <v>61.5</v>
      </c>
      <c r="C10844" s="30"/>
      <c r="D10844" s="30"/>
      <c r="E10844" s="21" t="str">
        <f>IFERROR(VLOOKUP(A10844,'RTZ255'!A:D,4,),"")</f>
        <v/>
      </c>
      <c r="F10844" t="s">
        <v>44043</v>
      </c>
      <c r="G10844" t="s">
        <v>44044</v>
      </c>
      <c r="H10844" t="s">
        <v>7</v>
      </c>
      <c r="I10844" t="s">
        <v>42871</v>
      </c>
      <c r="J10844" t="s">
        <v>28767</v>
      </c>
      <c r="K10844">
        <v>0.13700000000000001</v>
      </c>
      <c r="L10844" t="s">
        <v>44045</v>
      </c>
      <c r="M10844" s="32" t="s">
        <v>11</v>
      </c>
    </row>
    <row r="10845" spans="1:13" x14ac:dyDescent="0.25">
      <c r="A10845" t="s">
        <v>44046</v>
      </c>
      <c r="B10845" s="18">
        <v>66.3</v>
      </c>
      <c r="C10845" s="30"/>
      <c r="D10845" s="30"/>
      <c r="E10845" s="21" t="str">
        <f>IFERROR(VLOOKUP(A10845,'RTZ255'!A:D,4,),"")</f>
        <v/>
      </c>
      <c r="F10845" t="s">
        <v>44047</v>
      </c>
      <c r="G10845" t="s">
        <v>44048</v>
      </c>
      <c r="H10845" t="s">
        <v>7</v>
      </c>
      <c r="I10845" t="s">
        <v>42871</v>
      </c>
      <c r="J10845" t="s">
        <v>28767</v>
      </c>
      <c r="K10845">
        <v>0.14899999999999999</v>
      </c>
      <c r="L10845" t="s">
        <v>44049</v>
      </c>
      <c r="M10845" s="32" t="s">
        <v>11</v>
      </c>
    </row>
    <row r="10846" spans="1:13" x14ac:dyDescent="0.25">
      <c r="A10846" t="s">
        <v>44050</v>
      </c>
      <c r="B10846" s="18">
        <v>66.3</v>
      </c>
      <c r="C10846" s="30"/>
      <c r="D10846" s="30"/>
      <c r="E10846" s="21" t="str">
        <f>IFERROR(VLOOKUP(A10846,'RTZ255'!A:D,4,),"")</f>
        <v/>
      </c>
      <c r="F10846" t="s">
        <v>44051</v>
      </c>
      <c r="G10846" t="s">
        <v>44052</v>
      </c>
      <c r="H10846" t="s">
        <v>7</v>
      </c>
      <c r="I10846" t="s">
        <v>42871</v>
      </c>
      <c r="J10846" t="s">
        <v>28767</v>
      </c>
      <c r="K10846">
        <v>0.158</v>
      </c>
      <c r="L10846" t="s">
        <v>44053</v>
      </c>
      <c r="M10846" s="32" t="s">
        <v>11</v>
      </c>
    </row>
    <row r="10847" spans="1:13" x14ac:dyDescent="0.25">
      <c r="A10847" t="s">
        <v>44054</v>
      </c>
      <c r="B10847" s="18">
        <v>71.599999999999994</v>
      </c>
      <c r="C10847" s="30"/>
      <c r="D10847" s="30"/>
      <c r="E10847" s="21" t="str">
        <f>IFERROR(VLOOKUP(A10847,'RTZ255'!A:D,4,),"")</f>
        <v/>
      </c>
      <c r="F10847" t="s">
        <v>44055</v>
      </c>
      <c r="G10847" t="s">
        <v>44056</v>
      </c>
      <c r="H10847" t="s">
        <v>7</v>
      </c>
      <c r="I10847" t="s">
        <v>42871</v>
      </c>
      <c r="J10847" t="s">
        <v>28767</v>
      </c>
      <c r="K10847">
        <v>0.17699999999999999</v>
      </c>
      <c r="L10847" t="s">
        <v>44057</v>
      </c>
      <c r="M10847" s="32" t="s">
        <v>11</v>
      </c>
    </row>
    <row r="10848" spans="1:13" x14ac:dyDescent="0.25">
      <c r="A10848" t="s">
        <v>44058</v>
      </c>
      <c r="B10848" s="18">
        <v>71.599999999999994</v>
      </c>
      <c r="C10848" s="30"/>
      <c r="D10848" s="30"/>
      <c r="E10848" s="21" t="str">
        <f>IFERROR(VLOOKUP(A10848,'RTZ255'!A:D,4,),"")</f>
        <v/>
      </c>
      <c r="F10848" t="s">
        <v>44059</v>
      </c>
      <c r="G10848" t="s">
        <v>44060</v>
      </c>
      <c r="H10848" t="s">
        <v>7</v>
      </c>
      <c r="I10848" t="s">
        <v>42871</v>
      </c>
      <c r="J10848" t="s">
        <v>28767</v>
      </c>
      <c r="K10848">
        <v>0.189</v>
      </c>
      <c r="L10848" t="s">
        <v>44061</v>
      </c>
      <c r="M10848" s="32" t="s">
        <v>11</v>
      </c>
    </row>
    <row r="10849" spans="1:13" x14ac:dyDescent="0.25">
      <c r="A10849" t="s">
        <v>44062</v>
      </c>
      <c r="B10849" s="18">
        <v>83.4</v>
      </c>
      <c r="C10849" s="30"/>
      <c r="D10849" s="30"/>
      <c r="E10849" s="21" t="str">
        <f>IFERROR(VLOOKUP(A10849,'RTZ255'!A:D,4,),"")</f>
        <v/>
      </c>
      <c r="F10849" t="s">
        <v>44063</v>
      </c>
      <c r="G10849" t="s">
        <v>44064</v>
      </c>
      <c r="H10849" t="s">
        <v>7</v>
      </c>
      <c r="I10849" t="s">
        <v>42871</v>
      </c>
      <c r="J10849" t="s">
        <v>28767</v>
      </c>
      <c r="K10849">
        <v>0.20799999999999999</v>
      </c>
      <c r="L10849" t="s">
        <v>44065</v>
      </c>
      <c r="M10849" s="32" t="s">
        <v>11</v>
      </c>
    </row>
    <row r="10850" spans="1:13" x14ac:dyDescent="0.25">
      <c r="A10850" t="s">
        <v>44066</v>
      </c>
      <c r="B10850" s="18">
        <v>83.4</v>
      </c>
      <c r="C10850" s="30"/>
      <c r="D10850" s="30"/>
      <c r="E10850" s="21" t="str">
        <f>IFERROR(VLOOKUP(A10850,'RTZ255'!A:D,4,),"")</f>
        <v/>
      </c>
      <c r="F10850" t="s">
        <v>44067</v>
      </c>
      <c r="G10850" t="s">
        <v>44068</v>
      </c>
      <c r="H10850" t="s">
        <v>7</v>
      </c>
      <c r="I10850" t="s">
        <v>42871</v>
      </c>
      <c r="J10850" t="s">
        <v>28767</v>
      </c>
      <c r="K10850">
        <v>0.20899999999999999</v>
      </c>
      <c r="L10850" t="s">
        <v>44069</v>
      </c>
      <c r="M10850" s="32" t="s">
        <v>11</v>
      </c>
    </row>
    <row r="10851" spans="1:13" x14ac:dyDescent="0.25">
      <c r="A10851" t="s">
        <v>44070</v>
      </c>
      <c r="B10851" s="18">
        <v>91.6</v>
      </c>
      <c r="C10851" s="30"/>
      <c r="D10851" s="30"/>
      <c r="E10851" s="21" t="str">
        <f>IFERROR(VLOOKUP(A10851,'RTZ255'!A:D,4,),"")</f>
        <v/>
      </c>
      <c r="F10851" t="s">
        <v>44071</v>
      </c>
      <c r="G10851" t="s">
        <v>44072</v>
      </c>
      <c r="H10851" t="s">
        <v>7</v>
      </c>
      <c r="I10851" t="s">
        <v>42871</v>
      </c>
      <c r="J10851" t="s">
        <v>28767</v>
      </c>
      <c r="K10851">
        <v>0.313</v>
      </c>
      <c r="L10851" t="s">
        <v>44073</v>
      </c>
      <c r="M10851" s="32" t="s">
        <v>11</v>
      </c>
    </row>
    <row r="10852" spans="1:13" x14ac:dyDescent="0.25">
      <c r="A10852" t="s">
        <v>44074</v>
      </c>
      <c r="B10852" s="18">
        <v>100.9</v>
      </c>
      <c r="C10852" s="30"/>
      <c r="D10852" s="30"/>
      <c r="E10852" s="21" t="str">
        <f>IFERROR(VLOOKUP(A10852,'RTZ255'!A:D,4,),"")</f>
        <v/>
      </c>
      <c r="F10852" t="s">
        <v>44075</v>
      </c>
      <c r="G10852" t="s">
        <v>44076</v>
      </c>
      <c r="H10852" t="s">
        <v>7</v>
      </c>
      <c r="I10852" t="s">
        <v>42871</v>
      </c>
      <c r="J10852" t="s">
        <v>28767</v>
      </c>
      <c r="K10852">
        <v>0.313</v>
      </c>
      <c r="L10852" t="s">
        <v>44077</v>
      </c>
      <c r="M10852" s="32" t="s">
        <v>11</v>
      </c>
    </row>
    <row r="10853" spans="1:13" x14ac:dyDescent="0.25">
      <c r="A10853" t="s">
        <v>44078</v>
      </c>
      <c r="B10853" s="18">
        <v>110.1</v>
      </c>
      <c r="C10853" s="30"/>
      <c r="D10853" s="30"/>
      <c r="E10853" s="21" t="str">
        <f>IFERROR(VLOOKUP(A10853,'RTZ255'!A:D,4,),"")</f>
        <v/>
      </c>
      <c r="F10853" t="s">
        <v>44079</v>
      </c>
      <c r="G10853" t="s">
        <v>44080</v>
      </c>
      <c r="H10853" t="s">
        <v>7</v>
      </c>
      <c r="I10853" t="s">
        <v>42871</v>
      </c>
      <c r="J10853" t="s">
        <v>28767</v>
      </c>
      <c r="K10853">
        <v>0.34499999999999997</v>
      </c>
      <c r="L10853" t="s">
        <v>44081</v>
      </c>
      <c r="M10853" s="32" t="s">
        <v>11</v>
      </c>
    </row>
    <row r="10854" spans="1:13" x14ac:dyDescent="0.25">
      <c r="A10854" t="s">
        <v>44082</v>
      </c>
      <c r="B10854" s="18">
        <v>123</v>
      </c>
      <c r="C10854" s="30"/>
      <c r="D10854" s="30"/>
      <c r="E10854" s="21" t="str">
        <f>IFERROR(VLOOKUP(A10854,'RTZ255'!A:D,4,),"")</f>
        <v/>
      </c>
      <c r="F10854" t="s">
        <v>44083</v>
      </c>
      <c r="G10854" t="s">
        <v>44084</v>
      </c>
      <c r="H10854" t="s">
        <v>7</v>
      </c>
      <c r="I10854" t="s">
        <v>42871</v>
      </c>
      <c r="J10854" t="s">
        <v>28767</v>
      </c>
      <c r="K10854">
        <v>0.40899999999999997</v>
      </c>
      <c r="L10854" t="s">
        <v>44085</v>
      </c>
      <c r="M10854" s="32" t="s">
        <v>11</v>
      </c>
    </row>
    <row r="10855" spans="1:13" x14ac:dyDescent="0.25">
      <c r="A10855" t="s">
        <v>44086</v>
      </c>
      <c r="B10855" s="18">
        <v>166.4</v>
      </c>
      <c r="C10855" s="30"/>
      <c r="D10855" s="30"/>
      <c r="E10855" s="21" t="str">
        <f>IFERROR(VLOOKUP(A10855,'RTZ255'!A:D,4,),"")</f>
        <v/>
      </c>
      <c r="F10855" t="s">
        <v>44087</v>
      </c>
      <c r="G10855" t="s">
        <v>44088</v>
      </c>
      <c r="H10855" t="s">
        <v>7</v>
      </c>
      <c r="I10855" t="s">
        <v>42871</v>
      </c>
      <c r="J10855" t="s">
        <v>28767</v>
      </c>
      <c r="K10855">
        <v>0.42499999999999999</v>
      </c>
      <c r="L10855" t="s">
        <v>44089</v>
      </c>
      <c r="M10855" s="32" t="s">
        <v>11</v>
      </c>
    </row>
    <row r="10856" spans="1:13" x14ac:dyDescent="0.25">
      <c r="A10856" t="s">
        <v>44090</v>
      </c>
      <c r="B10856" s="18">
        <v>27.5</v>
      </c>
      <c r="C10856" s="30"/>
      <c r="D10856" s="30"/>
      <c r="E10856" s="21">
        <f>IFERROR(VLOOKUP(A10856,'RTZ255'!A:D,4,),"")</f>
        <v>2.04</v>
      </c>
      <c r="F10856" t="s">
        <v>44091</v>
      </c>
      <c r="G10856" t="s">
        <v>44092</v>
      </c>
      <c r="H10856" t="s">
        <v>7</v>
      </c>
      <c r="I10856" t="s">
        <v>44093</v>
      </c>
      <c r="J10856" t="s">
        <v>40890</v>
      </c>
      <c r="K10856">
        <v>8.0000000000000002E-3</v>
      </c>
      <c r="L10856" t="s">
        <v>44094</v>
      </c>
      <c r="M10856" s="32" t="s">
        <v>15320</v>
      </c>
    </row>
    <row r="10857" spans="1:13" x14ac:dyDescent="0.25">
      <c r="A10857" t="s">
        <v>44095</v>
      </c>
      <c r="B10857" s="18">
        <v>30.7</v>
      </c>
      <c r="C10857" s="30"/>
      <c r="D10857" s="30"/>
      <c r="E10857" s="21">
        <f>IFERROR(VLOOKUP(A10857,'RTZ255'!A:D,4,),"")</f>
        <v>3.57</v>
      </c>
      <c r="F10857" t="s">
        <v>44096</v>
      </c>
      <c r="G10857" t="s">
        <v>44097</v>
      </c>
      <c r="H10857" t="s">
        <v>7</v>
      </c>
      <c r="I10857" t="s">
        <v>44093</v>
      </c>
      <c r="J10857" t="s">
        <v>40890</v>
      </c>
      <c r="K10857">
        <v>1.4E-2</v>
      </c>
      <c r="L10857" t="s">
        <v>44098</v>
      </c>
      <c r="M10857" s="32" t="s">
        <v>15320</v>
      </c>
    </row>
    <row r="10858" spans="1:13" x14ac:dyDescent="0.25">
      <c r="A10858" t="s">
        <v>44099</v>
      </c>
      <c r="B10858" s="18">
        <v>39.6</v>
      </c>
      <c r="C10858" s="30"/>
      <c r="D10858" s="30"/>
      <c r="E10858" s="21">
        <f>IFERROR(VLOOKUP(A10858,'RTZ255'!A:D,4,),"")</f>
        <v>5.87</v>
      </c>
      <c r="F10858" t="s">
        <v>44100</v>
      </c>
      <c r="G10858" t="s">
        <v>44101</v>
      </c>
      <c r="H10858" t="s">
        <v>7</v>
      </c>
      <c r="I10858" t="s">
        <v>44093</v>
      </c>
      <c r="J10858" t="s">
        <v>40890</v>
      </c>
      <c r="K10858">
        <v>2.3E-2</v>
      </c>
      <c r="L10858" t="s">
        <v>44102</v>
      </c>
      <c r="M10858" s="32" t="s">
        <v>15320</v>
      </c>
    </row>
    <row r="10859" spans="1:13" x14ac:dyDescent="0.25">
      <c r="A10859" t="s">
        <v>44103</v>
      </c>
      <c r="B10859" s="18">
        <v>44.2</v>
      </c>
      <c r="C10859" s="30"/>
      <c r="D10859" s="30"/>
      <c r="E10859" s="21">
        <f>IFERROR(VLOOKUP(A10859,'RTZ255'!A:D,4,),"")</f>
        <v>8.42</v>
      </c>
      <c r="F10859" t="s">
        <v>44104</v>
      </c>
      <c r="G10859" t="s">
        <v>44105</v>
      </c>
      <c r="H10859" t="s">
        <v>7</v>
      </c>
      <c r="I10859" t="s">
        <v>44093</v>
      </c>
      <c r="J10859" t="s">
        <v>40890</v>
      </c>
      <c r="K10859">
        <v>3.3000000000000002E-2</v>
      </c>
      <c r="L10859" t="s">
        <v>44106</v>
      </c>
      <c r="M10859" s="32" t="s">
        <v>15320</v>
      </c>
    </row>
    <row r="10860" spans="1:13" x14ac:dyDescent="0.25">
      <c r="A10860" t="s">
        <v>44107</v>
      </c>
      <c r="B10860" s="18">
        <v>62.2</v>
      </c>
      <c r="C10860" s="30"/>
      <c r="D10860" s="30"/>
      <c r="E10860" s="21">
        <f>IFERROR(VLOOKUP(A10860,'RTZ255'!A:D,4,),"")</f>
        <v>18.62</v>
      </c>
      <c r="F10860" t="s">
        <v>44108</v>
      </c>
      <c r="G10860" t="s">
        <v>44109</v>
      </c>
      <c r="H10860" t="s">
        <v>7</v>
      </c>
      <c r="I10860" t="s">
        <v>44093</v>
      </c>
      <c r="J10860" t="s">
        <v>40890</v>
      </c>
      <c r="K10860">
        <v>7.2999999999999995E-2</v>
      </c>
      <c r="L10860" t="s">
        <v>44110</v>
      </c>
      <c r="M10860" s="32" t="s">
        <v>15320</v>
      </c>
    </row>
    <row r="10861" spans="1:13" x14ac:dyDescent="0.25">
      <c r="A10861" t="s">
        <v>44111</v>
      </c>
      <c r="B10861" s="18">
        <v>79.3</v>
      </c>
      <c r="C10861" s="30"/>
      <c r="D10861" s="30"/>
      <c r="E10861" s="21">
        <f>IFERROR(VLOOKUP(A10861,'RTZ255'!A:D,4,),"")</f>
        <v>29.07</v>
      </c>
      <c r="F10861" t="s">
        <v>44112</v>
      </c>
      <c r="G10861" t="s">
        <v>44113</v>
      </c>
      <c r="H10861" t="s">
        <v>7</v>
      </c>
      <c r="I10861" t="s">
        <v>44093</v>
      </c>
      <c r="J10861" t="s">
        <v>40890</v>
      </c>
      <c r="K10861">
        <v>0.114</v>
      </c>
      <c r="L10861" t="s">
        <v>44114</v>
      </c>
      <c r="M10861" s="32" t="s">
        <v>15320</v>
      </c>
    </row>
    <row r="10862" spans="1:13" x14ac:dyDescent="0.25">
      <c r="A10862" t="s">
        <v>44115</v>
      </c>
      <c r="B10862" s="18">
        <v>122.4</v>
      </c>
      <c r="C10862" s="30"/>
      <c r="D10862" s="30"/>
      <c r="E10862" s="21">
        <f>IFERROR(VLOOKUP(A10862,'RTZ255'!A:D,4,),"")</f>
        <v>62.73</v>
      </c>
      <c r="F10862" t="s">
        <v>44116</v>
      </c>
      <c r="G10862" t="s">
        <v>44117</v>
      </c>
      <c r="H10862" t="s">
        <v>7</v>
      </c>
      <c r="I10862" t="s">
        <v>44093</v>
      </c>
      <c r="J10862" t="s">
        <v>40890</v>
      </c>
      <c r="K10862">
        <v>0.246</v>
      </c>
      <c r="L10862" t="s">
        <v>44118</v>
      </c>
      <c r="M10862" s="32" t="s">
        <v>15320</v>
      </c>
    </row>
    <row r="10863" spans="1:13" x14ac:dyDescent="0.25">
      <c r="A10863" t="s">
        <v>44119</v>
      </c>
      <c r="B10863" s="18">
        <v>90.5</v>
      </c>
      <c r="C10863" s="30"/>
      <c r="D10863" s="30"/>
      <c r="E10863" s="21">
        <f>IFERROR(VLOOKUP(A10863,'RTZ255'!A:D,4,),"")</f>
        <v>41.82</v>
      </c>
      <c r="F10863" t="s">
        <v>44120</v>
      </c>
      <c r="G10863" t="s">
        <v>44121</v>
      </c>
      <c r="H10863" t="s">
        <v>7</v>
      </c>
      <c r="I10863" t="s">
        <v>44093</v>
      </c>
      <c r="J10863" t="s">
        <v>40890</v>
      </c>
      <c r="K10863">
        <v>0.16400000000000001</v>
      </c>
      <c r="L10863" t="s">
        <v>44122</v>
      </c>
      <c r="M10863" s="32" t="s">
        <v>15320</v>
      </c>
    </row>
    <row r="10864" spans="1:13" x14ac:dyDescent="0.25">
      <c r="A10864" t="s">
        <v>44123</v>
      </c>
      <c r="B10864" s="18">
        <v>163</v>
      </c>
      <c r="C10864" s="30"/>
      <c r="D10864" s="30"/>
      <c r="E10864" s="21">
        <f>IFERROR(VLOOKUP(A10864,'RTZ255'!A:D,4,),"")</f>
        <v>85.43</v>
      </c>
      <c r="F10864" t="s">
        <v>44124</v>
      </c>
      <c r="G10864" t="s">
        <v>44125</v>
      </c>
      <c r="H10864" t="s">
        <v>7</v>
      </c>
      <c r="I10864" t="s">
        <v>44093</v>
      </c>
      <c r="J10864" t="s">
        <v>40890</v>
      </c>
      <c r="K10864">
        <v>0.33500000000000002</v>
      </c>
      <c r="L10864" t="s">
        <v>44126</v>
      </c>
      <c r="M10864" s="32" t="s">
        <v>15320</v>
      </c>
    </row>
    <row r="10865" spans="1:13" x14ac:dyDescent="0.25">
      <c r="A10865" t="s">
        <v>44127</v>
      </c>
      <c r="B10865" s="18">
        <v>111.2</v>
      </c>
      <c r="C10865" s="30"/>
      <c r="D10865" s="30"/>
      <c r="E10865" s="21">
        <f>IFERROR(VLOOKUP(A10865,'RTZ255'!A:D,4,),"")</f>
        <v>57.12</v>
      </c>
      <c r="F10865" t="s">
        <v>44128</v>
      </c>
      <c r="G10865" t="s">
        <v>44129</v>
      </c>
      <c r="H10865" t="s">
        <v>7</v>
      </c>
      <c r="I10865" t="s">
        <v>44093</v>
      </c>
      <c r="J10865" t="s">
        <v>40890</v>
      </c>
      <c r="K10865">
        <v>0.224</v>
      </c>
      <c r="L10865" t="s">
        <v>44130</v>
      </c>
      <c r="M10865" s="32" t="s">
        <v>15320</v>
      </c>
    </row>
    <row r="10866" spans="1:13" x14ac:dyDescent="0.25">
      <c r="A10866" t="s">
        <v>44131</v>
      </c>
      <c r="B10866" s="18">
        <v>231.7</v>
      </c>
      <c r="C10866" s="30"/>
      <c r="D10866" s="30"/>
      <c r="E10866" s="21">
        <f>IFERROR(VLOOKUP(A10866,'RTZ255'!A:D,4,),"")</f>
        <v>111.69</v>
      </c>
      <c r="F10866" t="s">
        <v>44132</v>
      </c>
      <c r="G10866" t="s">
        <v>44133</v>
      </c>
      <c r="H10866" t="s">
        <v>7</v>
      </c>
      <c r="I10866" t="s">
        <v>44093</v>
      </c>
      <c r="J10866" t="s">
        <v>40890</v>
      </c>
      <c r="K10866">
        <v>0.438</v>
      </c>
      <c r="L10866" t="s">
        <v>44134</v>
      </c>
      <c r="M10866" s="32" t="s">
        <v>15320</v>
      </c>
    </row>
    <row r="10867" spans="1:13" x14ac:dyDescent="0.25">
      <c r="A10867" t="s">
        <v>44135</v>
      </c>
      <c r="B10867" s="18">
        <v>154.1</v>
      </c>
      <c r="C10867" s="30"/>
      <c r="D10867" s="30"/>
      <c r="E10867" s="21">
        <f>IFERROR(VLOOKUP(A10867,'RTZ255'!A:D,4,),"")</f>
        <v>74.459999999999994</v>
      </c>
      <c r="F10867" t="s">
        <v>44136</v>
      </c>
      <c r="G10867" t="s">
        <v>44137</v>
      </c>
      <c r="H10867" t="s">
        <v>7</v>
      </c>
      <c r="I10867" t="s">
        <v>44093</v>
      </c>
      <c r="J10867" t="s">
        <v>40890</v>
      </c>
      <c r="K10867">
        <v>0.29199999999999998</v>
      </c>
      <c r="L10867" t="s">
        <v>44138</v>
      </c>
      <c r="M10867" s="32" t="s">
        <v>15320</v>
      </c>
    </row>
    <row r="10868" spans="1:13" x14ac:dyDescent="0.25">
      <c r="A10868" t="s">
        <v>44139</v>
      </c>
      <c r="B10868" s="18">
        <v>261.8</v>
      </c>
      <c r="C10868" s="30"/>
      <c r="D10868" s="30"/>
      <c r="E10868" s="21">
        <f>IFERROR(VLOOKUP(A10868,'RTZ255'!A:D,4,),"")</f>
        <v>141.27000000000001</v>
      </c>
      <c r="F10868" t="s">
        <v>44140</v>
      </c>
      <c r="G10868" t="s">
        <v>44141</v>
      </c>
      <c r="H10868" t="s">
        <v>7</v>
      </c>
      <c r="I10868" t="s">
        <v>44093</v>
      </c>
      <c r="J10868" t="s">
        <v>40890</v>
      </c>
      <c r="K10868">
        <v>0.55400000000000005</v>
      </c>
      <c r="L10868" t="s">
        <v>44142</v>
      </c>
      <c r="M10868" s="32" t="s">
        <v>15320</v>
      </c>
    </row>
    <row r="10869" spans="1:13" x14ac:dyDescent="0.25">
      <c r="A10869" t="s">
        <v>44143</v>
      </c>
      <c r="B10869" s="18">
        <v>313</v>
      </c>
      <c r="C10869" s="30"/>
      <c r="D10869" s="30"/>
      <c r="E10869" s="21">
        <f>IFERROR(VLOOKUP(A10869,'RTZ255'!A:D,4,),"")</f>
        <v>174.42</v>
      </c>
      <c r="F10869" t="s">
        <v>44144</v>
      </c>
      <c r="G10869" t="s">
        <v>44145</v>
      </c>
      <c r="H10869" t="s">
        <v>7</v>
      </c>
      <c r="I10869" t="s">
        <v>44093</v>
      </c>
      <c r="J10869" t="s">
        <v>40890</v>
      </c>
      <c r="K10869">
        <v>0.68400000000000005</v>
      </c>
      <c r="L10869" t="s">
        <v>44146</v>
      </c>
      <c r="M10869" s="32" t="s">
        <v>15320</v>
      </c>
    </row>
    <row r="10870" spans="1:13" x14ac:dyDescent="0.25">
      <c r="A10870" t="s">
        <v>44147</v>
      </c>
      <c r="B10870" s="18">
        <v>219.2</v>
      </c>
      <c r="C10870" s="30"/>
      <c r="D10870" s="30"/>
      <c r="E10870" s="21">
        <f>IFERROR(VLOOKUP(A10870,'RTZ255'!A:D,4,),"")</f>
        <v>116.28</v>
      </c>
      <c r="F10870" t="s">
        <v>44148</v>
      </c>
      <c r="G10870" t="s">
        <v>44149</v>
      </c>
      <c r="H10870" t="s">
        <v>7</v>
      </c>
      <c r="I10870" t="s">
        <v>44093</v>
      </c>
      <c r="J10870" t="s">
        <v>40890</v>
      </c>
      <c r="K10870">
        <v>0.45600000000000002</v>
      </c>
      <c r="L10870" t="s">
        <v>44150</v>
      </c>
      <c r="M10870" s="32" t="s">
        <v>15320</v>
      </c>
    </row>
    <row r="10871" spans="1:13" x14ac:dyDescent="0.25">
      <c r="A10871" t="s">
        <v>44151</v>
      </c>
      <c r="B10871" s="18">
        <v>26.2</v>
      </c>
      <c r="C10871" s="30"/>
      <c r="D10871" s="30"/>
      <c r="E10871" s="21">
        <f>IFERROR(VLOOKUP(A10871,'RTZ255'!A:D,4,),"")</f>
        <v>2.04</v>
      </c>
      <c r="F10871" t="s">
        <v>44152</v>
      </c>
      <c r="G10871" t="s">
        <v>44153</v>
      </c>
      <c r="H10871" t="s">
        <v>7</v>
      </c>
      <c r="I10871" t="s">
        <v>44093</v>
      </c>
      <c r="J10871" t="s">
        <v>40890</v>
      </c>
      <c r="K10871">
        <v>8.0000000000000002E-3</v>
      </c>
      <c r="L10871" t="s">
        <v>44154</v>
      </c>
      <c r="M10871" s="32" t="s">
        <v>15320</v>
      </c>
    </row>
    <row r="10872" spans="1:13" x14ac:dyDescent="0.25">
      <c r="A10872" t="s">
        <v>44155</v>
      </c>
      <c r="B10872" s="18">
        <v>32.200000000000003</v>
      </c>
      <c r="C10872" s="30"/>
      <c r="D10872" s="30"/>
      <c r="E10872" s="21">
        <f>IFERROR(VLOOKUP(A10872,'RTZ255'!A:D,4,),"")</f>
        <v>3.57</v>
      </c>
      <c r="F10872" t="s">
        <v>44156</v>
      </c>
      <c r="G10872" t="s">
        <v>44157</v>
      </c>
      <c r="H10872" t="s">
        <v>7</v>
      </c>
      <c r="I10872" t="s">
        <v>44093</v>
      </c>
      <c r="J10872" t="s">
        <v>40890</v>
      </c>
      <c r="K10872">
        <v>1.4E-2</v>
      </c>
      <c r="L10872" t="s">
        <v>44158</v>
      </c>
      <c r="M10872" s="32" t="s">
        <v>15320</v>
      </c>
    </row>
    <row r="10873" spans="1:13" x14ac:dyDescent="0.25">
      <c r="A10873" t="s">
        <v>44159</v>
      </c>
      <c r="B10873" s="18">
        <v>39.6</v>
      </c>
      <c r="C10873" s="30"/>
      <c r="D10873" s="30"/>
      <c r="E10873" s="21">
        <f>IFERROR(VLOOKUP(A10873,'RTZ255'!A:D,4,),"")</f>
        <v>5.87</v>
      </c>
      <c r="F10873" t="s">
        <v>44160</v>
      </c>
      <c r="G10873" t="s">
        <v>44161</v>
      </c>
      <c r="H10873" t="s">
        <v>7</v>
      </c>
      <c r="I10873" t="s">
        <v>44093</v>
      </c>
      <c r="J10873" t="s">
        <v>40890</v>
      </c>
      <c r="K10873">
        <v>2.3E-2</v>
      </c>
      <c r="L10873" t="s">
        <v>44162</v>
      </c>
      <c r="M10873" s="32" t="s">
        <v>15320</v>
      </c>
    </row>
    <row r="10874" spans="1:13" x14ac:dyDescent="0.25">
      <c r="A10874" t="s">
        <v>44163</v>
      </c>
      <c r="B10874" s="18">
        <v>42.1</v>
      </c>
      <c r="C10874" s="30"/>
      <c r="D10874" s="30"/>
      <c r="E10874" s="21">
        <f>IFERROR(VLOOKUP(A10874,'RTZ255'!A:D,4,),"")</f>
        <v>8.42</v>
      </c>
      <c r="F10874" t="s">
        <v>44164</v>
      </c>
      <c r="G10874" t="s">
        <v>44165</v>
      </c>
      <c r="H10874" t="s">
        <v>7</v>
      </c>
      <c r="I10874" t="s">
        <v>44093</v>
      </c>
      <c r="J10874" t="s">
        <v>40890</v>
      </c>
      <c r="K10874">
        <v>3.3000000000000002E-2</v>
      </c>
      <c r="L10874" t="s">
        <v>44166</v>
      </c>
      <c r="M10874" s="32" t="s">
        <v>15320</v>
      </c>
    </row>
    <row r="10875" spans="1:13" x14ac:dyDescent="0.25">
      <c r="A10875" t="s">
        <v>44167</v>
      </c>
      <c r="B10875" s="18">
        <v>62.2</v>
      </c>
      <c r="C10875" s="30"/>
      <c r="D10875" s="30"/>
      <c r="E10875" s="21">
        <f>IFERROR(VLOOKUP(A10875,'RTZ255'!A:D,4,),"")</f>
        <v>18.62</v>
      </c>
      <c r="F10875" t="s">
        <v>44168</v>
      </c>
      <c r="G10875" t="s">
        <v>44169</v>
      </c>
      <c r="H10875" t="s">
        <v>7</v>
      </c>
      <c r="I10875" t="s">
        <v>44093</v>
      </c>
      <c r="J10875" t="s">
        <v>40890</v>
      </c>
      <c r="K10875">
        <v>7.2999999999999995E-2</v>
      </c>
      <c r="L10875" t="s">
        <v>44170</v>
      </c>
      <c r="M10875" s="32" t="s">
        <v>15320</v>
      </c>
    </row>
    <row r="10876" spans="1:13" x14ac:dyDescent="0.25">
      <c r="A10876" t="s">
        <v>44171</v>
      </c>
      <c r="B10876" s="18">
        <v>79.3</v>
      </c>
      <c r="C10876" s="30"/>
      <c r="D10876" s="30"/>
      <c r="E10876" s="21">
        <f>IFERROR(VLOOKUP(A10876,'RTZ255'!A:D,4,),"")</f>
        <v>29.07</v>
      </c>
      <c r="F10876" t="s">
        <v>44172</v>
      </c>
      <c r="G10876" t="s">
        <v>44173</v>
      </c>
      <c r="H10876" t="s">
        <v>7</v>
      </c>
      <c r="I10876" t="s">
        <v>44093</v>
      </c>
      <c r="J10876" t="s">
        <v>40890</v>
      </c>
      <c r="K10876">
        <v>0.114</v>
      </c>
      <c r="L10876" t="s">
        <v>44174</v>
      </c>
      <c r="M10876" s="32" t="s">
        <v>15320</v>
      </c>
    </row>
    <row r="10877" spans="1:13" x14ac:dyDescent="0.25">
      <c r="A10877" t="s">
        <v>44175</v>
      </c>
      <c r="B10877" s="18">
        <v>122.4</v>
      </c>
      <c r="C10877" s="30"/>
      <c r="D10877" s="30"/>
      <c r="E10877" s="21">
        <f>IFERROR(VLOOKUP(A10877,'RTZ255'!A:D,4,),"")</f>
        <v>62.73</v>
      </c>
      <c r="F10877" t="s">
        <v>44176</v>
      </c>
      <c r="G10877" t="s">
        <v>44177</v>
      </c>
      <c r="H10877" t="s">
        <v>7</v>
      </c>
      <c r="I10877" t="s">
        <v>44093</v>
      </c>
      <c r="J10877" t="s">
        <v>40890</v>
      </c>
      <c r="K10877">
        <v>0.246</v>
      </c>
      <c r="L10877" t="s">
        <v>44178</v>
      </c>
      <c r="M10877" s="32" t="s">
        <v>15320</v>
      </c>
    </row>
    <row r="10878" spans="1:13" x14ac:dyDescent="0.25">
      <c r="A10878" t="s">
        <v>44179</v>
      </c>
      <c r="B10878" s="18">
        <v>86.2</v>
      </c>
      <c r="C10878" s="30"/>
      <c r="D10878" s="30"/>
      <c r="E10878" s="21">
        <f>IFERROR(VLOOKUP(A10878,'RTZ255'!A:D,4,),"")</f>
        <v>41.82</v>
      </c>
      <c r="F10878" t="s">
        <v>44180</v>
      </c>
      <c r="G10878" t="s">
        <v>44181</v>
      </c>
      <c r="H10878" t="s">
        <v>7</v>
      </c>
      <c r="I10878" t="s">
        <v>44093</v>
      </c>
      <c r="J10878" t="s">
        <v>40890</v>
      </c>
      <c r="K10878">
        <v>0.16400000000000001</v>
      </c>
      <c r="L10878" t="s">
        <v>44182</v>
      </c>
      <c r="M10878" s="32" t="s">
        <v>15320</v>
      </c>
    </row>
    <row r="10879" spans="1:13" x14ac:dyDescent="0.25">
      <c r="A10879" t="s">
        <v>44183</v>
      </c>
      <c r="B10879" s="18">
        <v>163</v>
      </c>
      <c r="C10879" s="30"/>
      <c r="D10879" s="30"/>
      <c r="E10879" s="21">
        <f>IFERROR(VLOOKUP(A10879,'RTZ255'!A:D,4,),"")</f>
        <v>85.43</v>
      </c>
      <c r="F10879" t="s">
        <v>44184</v>
      </c>
      <c r="G10879" t="s">
        <v>44185</v>
      </c>
      <c r="H10879" t="s">
        <v>7</v>
      </c>
      <c r="I10879" t="s">
        <v>44093</v>
      </c>
      <c r="J10879" t="s">
        <v>40890</v>
      </c>
      <c r="K10879">
        <v>0.33500000000000002</v>
      </c>
      <c r="L10879" t="s">
        <v>44186</v>
      </c>
      <c r="M10879" s="32" t="s">
        <v>15320</v>
      </c>
    </row>
    <row r="10880" spans="1:13" x14ac:dyDescent="0.25">
      <c r="A10880" t="s">
        <v>44187</v>
      </c>
      <c r="B10880" s="18">
        <v>111.2</v>
      </c>
      <c r="C10880" s="30"/>
      <c r="D10880" s="30"/>
      <c r="E10880" s="21">
        <f>IFERROR(VLOOKUP(A10880,'RTZ255'!A:D,4,),"")</f>
        <v>57.12</v>
      </c>
      <c r="F10880" t="s">
        <v>44188</v>
      </c>
      <c r="G10880" t="s">
        <v>44189</v>
      </c>
      <c r="H10880" t="s">
        <v>7</v>
      </c>
      <c r="I10880" t="s">
        <v>44093</v>
      </c>
      <c r="J10880" t="s">
        <v>40890</v>
      </c>
      <c r="K10880">
        <v>0.224</v>
      </c>
      <c r="L10880" t="s">
        <v>44190</v>
      </c>
      <c r="M10880" s="32" t="s">
        <v>15320</v>
      </c>
    </row>
    <row r="10881" spans="1:13" x14ac:dyDescent="0.25">
      <c r="A10881" t="s">
        <v>44191</v>
      </c>
      <c r="B10881" s="18">
        <v>231.7</v>
      </c>
      <c r="C10881" s="30"/>
      <c r="D10881" s="30"/>
      <c r="E10881" s="21">
        <f>IFERROR(VLOOKUP(A10881,'RTZ255'!A:D,4,),"")</f>
        <v>111.69</v>
      </c>
      <c r="F10881" t="s">
        <v>44192</v>
      </c>
      <c r="G10881" t="s">
        <v>44193</v>
      </c>
      <c r="H10881" t="s">
        <v>7</v>
      </c>
      <c r="I10881" t="s">
        <v>44093</v>
      </c>
      <c r="J10881" t="s">
        <v>40890</v>
      </c>
      <c r="K10881">
        <v>0.438</v>
      </c>
      <c r="L10881" t="s">
        <v>44194</v>
      </c>
      <c r="M10881" s="32" t="s">
        <v>15320</v>
      </c>
    </row>
    <row r="10882" spans="1:13" x14ac:dyDescent="0.25">
      <c r="A10882" t="s">
        <v>44195</v>
      </c>
      <c r="B10882" s="18">
        <v>146.80000000000001</v>
      </c>
      <c r="C10882" s="30"/>
      <c r="D10882" s="30"/>
      <c r="E10882" s="21">
        <f>IFERROR(VLOOKUP(A10882,'RTZ255'!A:D,4,),"")</f>
        <v>74.459999999999994</v>
      </c>
      <c r="F10882" t="s">
        <v>44196</v>
      </c>
      <c r="G10882" t="s">
        <v>44197</v>
      </c>
      <c r="H10882" t="s">
        <v>7</v>
      </c>
      <c r="I10882" t="s">
        <v>44093</v>
      </c>
      <c r="J10882" t="s">
        <v>40890</v>
      </c>
      <c r="K10882">
        <v>0.29199999999999998</v>
      </c>
      <c r="L10882" t="s">
        <v>44198</v>
      </c>
      <c r="M10882" s="32" t="s">
        <v>15320</v>
      </c>
    </row>
    <row r="10883" spans="1:13" x14ac:dyDescent="0.25">
      <c r="A10883" t="s">
        <v>44199</v>
      </c>
      <c r="B10883" s="18">
        <v>261.8</v>
      </c>
      <c r="C10883" s="30"/>
      <c r="D10883" s="30"/>
      <c r="E10883" s="21">
        <f>IFERROR(VLOOKUP(A10883,'RTZ255'!A:D,4,),"")</f>
        <v>141.27000000000001</v>
      </c>
      <c r="F10883" t="s">
        <v>44200</v>
      </c>
      <c r="G10883" t="s">
        <v>44201</v>
      </c>
      <c r="H10883" t="s">
        <v>7</v>
      </c>
      <c r="I10883" t="s">
        <v>44093</v>
      </c>
      <c r="J10883" t="s">
        <v>40890</v>
      </c>
      <c r="K10883">
        <v>0.55400000000000005</v>
      </c>
      <c r="L10883" t="s">
        <v>44202</v>
      </c>
      <c r="M10883" s="32" t="s">
        <v>15320</v>
      </c>
    </row>
    <row r="10884" spans="1:13" x14ac:dyDescent="0.25">
      <c r="A10884" t="s">
        <v>44203</v>
      </c>
      <c r="B10884" s="18">
        <v>313</v>
      </c>
      <c r="C10884" s="30"/>
      <c r="D10884" s="30"/>
      <c r="E10884" s="21">
        <f>IFERROR(VLOOKUP(A10884,'RTZ255'!A:D,4,),"")</f>
        <v>174.42</v>
      </c>
      <c r="F10884" t="s">
        <v>44204</v>
      </c>
      <c r="G10884" t="s">
        <v>44205</v>
      </c>
      <c r="H10884" t="s">
        <v>7</v>
      </c>
      <c r="I10884" t="s">
        <v>44093</v>
      </c>
      <c r="J10884" t="s">
        <v>40890</v>
      </c>
      <c r="K10884">
        <v>0.68400000000000005</v>
      </c>
      <c r="L10884" t="s">
        <v>44206</v>
      </c>
      <c r="M10884" s="32" t="s">
        <v>15320</v>
      </c>
    </row>
    <row r="10885" spans="1:13" x14ac:dyDescent="0.25">
      <c r="A10885" t="s">
        <v>44207</v>
      </c>
      <c r="B10885" s="18">
        <v>219.2</v>
      </c>
      <c r="C10885" s="30"/>
      <c r="D10885" s="30"/>
      <c r="E10885" s="21">
        <f>IFERROR(VLOOKUP(A10885,'RTZ255'!A:D,4,),"")</f>
        <v>116.28</v>
      </c>
      <c r="F10885" t="s">
        <v>44208</v>
      </c>
      <c r="G10885" t="s">
        <v>44209</v>
      </c>
      <c r="H10885" t="s">
        <v>7</v>
      </c>
      <c r="I10885" t="s">
        <v>44093</v>
      </c>
      <c r="J10885" t="s">
        <v>40890</v>
      </c>
      <c r="K10885">
        <v>0.45600000000000002</v>
      </c>
      <c r="L10885" t="s">
        <v>44210</v>
      </c>
      <c r="M10885" s="32" t="s">
        <v>15320</v>
      </c>
    </row>
    <row r="10886" spans="1:13" x14ac:dyDescent="0.25">
      <c r="A10886" t="s">
        <v>44211</v>
      </c>
      <c r="B10886" s="18">
        <v>33.799999999999997</v>
      </c>
      <c r="C10886" s="30"/>
      <c r="D10886" s="30"/>
      <c r="E10886" s="21">
        <f>IFERROR(VLOOKUP(A10886,'RTZ255'!A:D,4,),"")</f>
        <v>1.02</v>
      </c>
      <c r="F10886" t="s">
        <v>44212</v>
      </c>
      <c r="G10886" t="s">
        <v>44213</v>
      </c>
      <c r="H10886" t="s">
        <v>7</v>
      </c>
      <c r="I10886" t="s">
        <v>14773</v>
      </c>
      <c r="J10886" t="s">
        <v>40890</v>
      </c>
      <c r="K10886">
        <v>4.0000000000000001E-3</v>
      </c>
      <c r="L10886" t="s">
        <v>44214</v>
      </c>
      <c r="M10886" s="32" t="s">
        <v>11</v>
      </c>
    </row>
    <row r="10887" spans="1:13" x14ac:dyDescent="0.25">
      <c r="A10887" t="s">
        <v>44215</v>
      </c>
      <c r="B10887" s="18">
        <v>33.799999999999997</v>
      </c>
      <c r="C10887" s="30"/>
      <c r="D10887" s="30"/>
      <c r="E10887" s="21">
        <f>IFERROR(VLOOKUP(A10887,'RTZ255'!A:D,4,),"")</f>
        <v>1.02</v>
      </c>
      <c r="F10887" t="s">
        <v>44216</v>
      </c>
      <c r="G10887" t="s">
        <v>44217</v>
      </c>
      <c r="H10887" t="s">
        <v>7</v>
      </c>
      <c r="I10887" t="s">
        <v>14773</v>
      </c>
      <c r="J10887" t="s">
        <v>40890</v>
      </c>
      <c r="K10887">
        <v>4.0000000000000001E-3</v>
      </c>
      <c r="L10887" t="s">
        <v>44218</v>
      </c>
      <c r="M10887" s="32" t="s">
        <v>11</v>
      </c>
    </row>
    <row r="10888" spans="1:13" x14ac:dyDescent="0.25">
      <c r="A10888" t="s">
        <v>44219</v>
      </c>
      <c r="B10888" s="18">
        <v>33.799999999999997</v>
      </c>
      <c r="C10888" s="30"/>
      <c r="D10888" s="30"/>
      <c r="E10888" s="21">
        <f>IFERROR(VLOOKUP(A10888,'RTZ255'!A:D,4,),"")</f>
        <v>1.02</v>
      </c>
      <c r="F10888" t="s">
        <v>44220</v>
      </c>
      <c r="G10888" t="s">
        <v>44221</v>
      </c>
      <c r="H10888" t="s">
        <v>7</v>
      </c>
      <c r="I10888" t="s">
        <v>14773</v>
      </c>
      <c r="J10888" t="s">
        <v>40890</v>
      </c>
      <c r="K10888">
        <v>4.0000000000000001E-3</v>
      </c>
      <c r="L10888" t="s">
        <v>44222</v>
      </c>
      <c r="M10888" s="32" t="s">
        <v>11</v>
      </c>
    </row>
    <row r="10889" spans="1:13" x14ac:dyDescent="0.25">
      <c r="A10889" t="s">
        <v>44223</v>
      </c>
      <c r="B10889" s="18">
        <v>33.799999999999997</v>
      </c>
      <c r="C10889" s="30"/>
      <c r="D10889" s="30"/>
      <c r="E10889" s="21">
        <f>IFERROR(VLOOKUP(A10889,'RTZ255'!A:D,4,),"")</f>
        <v>1.02</v>
      </c>
      <c r="F10889" t="s">
        <v>44224</v>
      </c>
      <c r="G10889" t="s">
        <v>44225</v>
      </c>
      <c r="H10889" t="s">
        <v>7</v>
      </c>
      <c r="I10889" t="s">
        <v>14773</v>
      </c>
      <c r="J10889" t="s">
        <v>40890</v>
      </c>
      <c r="K10889">
        <v>4.0000000000000001E-3</v>
      </c>
      <c r="L10889" t="s">
        <v>44226</v>
      </c>
      <c r="M10889" s="32" t="s">
        <v>11</v>
      </c>
    </row>
    <row r="10890" spans="1:13" x14ac:dyDescent="0.25">
      <c r="A10890" t="s">
        <v>44227</v>
      </c>
      <c r="B10890" s="18">
        <v>43</v>
      </c>
      <c r="C10890" s="30"/>
      <c r="D10890" s="30"/>
      <c r="E10890" s="21">
        <f>IFERROR(VLOOKUP(A10890,'RTZ255'!A:D,4,),"")</f>
        <v>2.5499999999999998</v>
      </c>
      <c r="F10890" t="s">
        <v>44228</v>
      </c>
      <c r="G10890" t="s">
        <v>44229</v>
      </c>
      <c r="H10890" t="s">
        <v>7</v>
      </c>
      <c r="I10890" t="s">
        <v>14773</v>
      </c>
      <c r="J10890" t="s">
        <v>40890</v>
      </c>
      <c r="K10890">
        <v>0.01</v>
      </c>
      <c r="L10890" t="s">
        <v>44230</v>
      </c>
      <c r="M10890" s="32" t="s">
        <v>11</v>
      </c>
    </row>
    <row r="10891" spans="1:13" x14ac:dyDescent="0.25">
      <c r="A10891" t="s">
        <v>44231</v>
      </c>
      <c r="B10891" s="18">
        <v>59.3</v>
      </c>
      <c r="C10891" s="30"/>
      <c r="D10891" s="30"/>
      <c r="E10891" s="21">
        <f>IFERROR(VLOOKUP(A10891,'RTZ255'!A:D,4,),"")</f>
        <v>5.36</v>
      </c>
      <c r="F10891" t="s">
        <v>44232</v>
      </c>
      <c r="G10891" t="s">
        <v>44233</v>
      </c>
      <c r="H10891" t="s">
        <v>7</v>
      </c>
      <c r="I10891" t="s">
        <v>14773</v>
      </c>
      <c r="J10891" t="s">
        <v>40890</v>
      </c>
      <c r="K10891">
        <v>2.1000000000000001E-2</v>
      </c>
      <c r="L10891" t="s">
        <v>44234</v>
      </c>
      <c r="M10891" s="32" t="s">
        <v>11</v>
      </c>
    </row>
    <row r="10892" spans="1:13" x14ac:dyDescent="0.25">
      <c r="A10892" t="s">
        <v>44235</v>
      </c>
      <c r="B10892" s="18">
        <v>117.5</v>
      </c>
      <c r="C10892" s="30"/>
      <c r="D10892" s="30"/>
      <c r="E10892" s="21">
        <f>IFERROR(VLOOKUP(A10892,'RTZ255'!A:D,4,),"")</f>
        <v>29.33</v>
      </c>
      <c r="F10892" t="s">
        <v>44236</v>
      </c>
      <c r="G10892" t="s">
        <v>44237</v>
      </c>
      <c r="H10892" t="s">
        <v>7</v>
      </c>
      <c r="I10892" t="s">
        <v>14773</v>
      </c>
      <c r="J10892" t="s">
        <v>40890</v>
      </c>
      <c r="K10892">
        <v>0.115</v>
      </c>
      <c r="L10892" t="s">
        <v>44238</v>
      </c>
      <c r="M10892" s="32" t="s">
        <v>11</v>
      </c>
    </row>
    <row r="10893" spans="1:13" x14ac:dyDescent="0.25">
      <c r="A10893" t="s">
        <v>44239</v>
      </c>
      <c r="B10893" s="18">
        <v>124</v>
      </c>
      <c r="C10893" s="30"/>
      <c r="D10893" s="30"/>
      <c r="E10893" s="21">
        <f>IFERROR(VLOOKUP(A10893,'RTZ255'!A:D,4,),"")</f>
        <v>29.33</v>
      </c>
      <c r="F10893" t="s">
        <v>44240</v>
      </c>
      <c r="G10893" t="s">
        <v>44237</v>
      </c>
      <c r="H10893" t="s">
        <v>7</v>
      </c>
      <c r="I10893" t="s">
        <v>14773</v>
      </c>
      <c r="J10893" t="s">
        <v>40890</v>
      </c>
      <c r="K10893">
        <v>0.115</v>
      </c>
      <c r="L10893" t="s">
        <v>44241</v>
      </c>
      <c r="M10893" s="32" t="s">
        <v>11</v>
      </c>
    </row>
    <row r="10894" spans="1:13" x14ac:dyDescent="0.25">
      <c r="A10894" t="s">
        <v>44242</v>
      </c>
      <c r="B10894" s="18">
        <v>30.7</v>
      </c>
      <c r="C10894" s="30"/>
      <c r="D10894" s="30"/>
      <c r="E10894" s="21">
        <f>IFERROR(VLOOKUP(A10894,'RTZ255'!A:D,4,),"")</f>
        <v>1.02</v>
      </c>
      <c r="F10894" t="s">
        <v>44243</v>
      </c>
      <c r="G10894" t="s">
        <v>44244</v>
      </c>
      <c r="H10894" t="s">
        <v>7</v>
      </c>
      <c r="I10894" t="s">
        <v>14773</v>
      </c>
      <c r="J10894" t="s">
        <v>40890</v>
      </c>
      <c r="K10894">
        <v>4.0000000000000001E-3</v>
      </c>
      <c r="L10894" t="s">
        <v>44245</v>
      </c>
      <c r="M10894" s="32" t="s">
        <v>11</v>
      </c>
    </row>
    <row r="10895" spans="1:13" x14ac:dyDescent="0.25">
      <c r="A10895" t="s">
        <v>44246</v>
      </c>
      <c r="B10895" s="18">
        <v>32.200000000000003</v>
      </c>
      <c r="C10895" s="30"/>
      <c r="D10895" s="30"/>
      <c r="E10895" s="21">
        <f>IFERROR(VLOOKUP(A10895,'RTZ255'!A:D,4,),"")</f>
        <v>1.02</v>
      </c>
      <c r="F10895" t="s">
        <v>44247</v>
      </c>
      <c r="G10895" t="s">
        <v>44248</v>
      </c>
      <c r="H10895" t="s">
        <v>7</v>
      </c>
      <c r="I10895" t="s">
        <v>14773</v>
      </c>
      <c r="J10895" t="s">
        <v>40890</v>
      </c>
      <c r="K10895">
        <v>4.0000000000000001E-3</v>
      </c>
      <c r="L10895" t="s">
        <v>44249</v>
      </c>
      <c r="M10895" s="32" t="s">
        <v>11</v>
      </c>
    </row>
    <row r="10896" spans="1:13" x14ac:dyDescent="0.25">
      <c r="A10896" t="s">
        <v>44250</v>
      </c>
      <c r="B10896" s="18">
        <v>28.1</v>
      </c>
      <c r="C10896" s="30"/>
      <c r="D10896" s="30"/>
      <c r="E10896" s="21">
        <f>IFERROR(VLOOKUP(A10896,'RTZ255'!A:D,4,),"")</f>
        <v>1.02</v>
      </c>
      <c r="F10896" t="s">
        <v>44251</v>
      </c>
      <c r="G10896" t="s">
        <v>44252</v>
      </c>
      <c r="H10896" t="s">
        <v>7</v>
      </c>
      <c r="I10896" t="s">
        <v>14773</v>
      </c>
      <c r="J10896" t="s">
        <v>40890</v>
      </c>
      <c r="K10896">
        <v>4.0000000000000001E-3</v>
      </c>
      <c r="L10896" t="s">
        <v>44253</v>
      </c>
      <c r="M10896" s="32" t="s">
        <v>11</v>
      </c>
    </row>
    <row r="10897" spans="1:13" x14ac:dyDescent="0.25">
      <c r="A10897" t="s">
        <v>44254</v>
      </c>
      <c r="B10897" s="18">
        <v>32.200000000000003</v>
      </c>
      <c r="C10897" s="30"/>
      <c r="D10897" s="30"/>
      <c r="E10897" s="21">
        <f>IFERROR(VLOOKUP(A10897,'RTZ255'!A:D,4,),"")</f>
        <v>1.02</v>
      </c>
      <c r="F10897" t="s">
        <v>44255</v>
      </c>
      <c r="G10897" t="s">
        <v>44256</v>
      </c>
      <c r="H10897" t="s">
        <v>7</v>
      </c>
      <c r="I10897" t="s">
        <v>14773</v>
      </c>
      <c r="J10897" t="s">
        <v>40890</v>
      </c>
      <c r="K10897">
        <v>4.0000000000000001E-3</v>
      </c>
      <c r="L10897" t="s">
        <v>44257</v>
      </c>
      <c r="M10897" s="32" t="s">
        <v>11</v>
      </c>
    </row>
    <row r="10898" spans="1:13" x14ac:dyDescent="0.25">
      <c r="A10898" t="s">
        <v>44258</v>
      </c>
      <c r="B10898" s="18">
        <v>28.1</v>
      </c>
      <c r="C10898" s="30"/>
      <c r="D10898" s="30"/>
      <c r="E10898" s="21">
        <f>IFERROR(VLOOKUP(A10898,'RTZ255'!A:D,4,),"")</f>
        <v>1.02</v>
      </c>
      <c r="F10898" t="s">
        <v>44259</v>
      </c>
      <c r="G10898" t="s">
        <v>44260</v>
      </c>
      <c r="H10898" t="s">
        <v>7</v>
      </c>
      <c r="I10898" t="s">
        <v>14773</v>
      </c>
      <c r="J10898" t="s">
        <v>40890</v>
      </c>
      <c r="K10898">
        <v>4.0000000000000001E-3</v>
      </c>
      <c r="L10898" t="s">
        <v>44261</v>
      </c>
      <c r="M10898" s="32" t="s">
        <v>11</v>
      </c>
    </row>
    <row r="10899" spans="1:13" x14ac:dyDescent="0.25">
      <c r="A10899" t="s">
        <v>44262</v>
      </c>
      <c r="B10899" s="18">
        <v>32.200000000000003</v>
      </c>
      <c r="C10899" s="30"/>
      <c r="D10899" s="30"/>
      <c r="E10899" s="21">
        <f>IFERROR(VLOOKUP(A10899,'RTZ255'!A:D,4,),"")</f>
        <v>1.02</v>
      </c>
      <c r="F10899" t="s">
        <v>44263</v>
      </c>
      <c r="G10899" t="s">
        <v>44264</v>
      </c>
      <c r="H10899" t="s">
        <v>7</v>
      </c>
      <c r="I10899" t="s">
        <v>14773</v>
      </c>
      <c r="J10899" t="s">
        <v>40890</v>
      </c>
      <c r="K10899">
        <v>4.0000000000000001E-3</v>
      </c>
      <c r="L10899" t="s">
        <v>44265</v>
      </c>
      <c r="M10899" s="32" t="s">
        <v>11</v>
      </c>
    </row>
    <row r="10900" spans="1:13" x14ac:dyDescent="0.25">
      <c r="A10900" t="s">
        <v>44266</v>
      </c>
      <c r="B10900" s="18">
        <v>28.1</v>
      </c>
      <c r="C10900" s="30"/>
      <c r="D10900" s="30"/>
      <c r="E10900" s="21">
        <f>IFERROR(VLOOKUP(A10900,'RTZ255'!A:D,4,),"")</f>
        <v>1.02</v>
      </c>
      <c r="F10900" t="s">
        <v>44267</v>
      </c>
      <c r="G10900" t="s">
        <v>44268</v>
      </c>
      <c r="H10900" t="s">
        <v>7</v>
      </c>
      <c r="I10900" t="s">
        <v>14773</v>
      </c>
      <c r="J10900" t="s">
        <v>40890</v>
      </c>
      <c r="K10900">
        <v>4.0000000000000001E-3</v>
      </c>
      <c r="L10900" t="s">
        <v>44269</v>
      </c>
      <c r="M10900" s="32" t="s">
        <v>11</v>
      </c>
    </row>
    <row r="10901" spans="1:13" x14ac:dyDescent="0.25">
      <c r="A10901" t="s">
        <v>44270</v>
      </c>
      <c r="B10901" s="18">
        <v>28.1</v>
      </c>
      <c r="C10901" s="30"/>
      <c r="D10901" s="30"/>
      <c r="E10901" s="21">
        <f>IFERROR(VLOOKUP(A10901,'RTZ255'!A:D,4,),"")</f>
        <v>1.02</v>
      </c>
      <c r="F10901" t="s">
        <v>44271</v>
      </c>
      <c r="G10901" t="s">
        <v>44272</v>
      </c>
      <c r="H10901" t="s">
        <v>7</v>
      </c>
      <c r="I10901" t="s">
        <v>14773</v>
      </c>
      <c r="J10901" t="s">
        <v>40890</v>
      </c>
      <c r="K10901">
        <v>4.0000000000000001E-3</v>
      </c>
      <c r="L10901" t="s">
        <v>44273</v>
      </c>
      <c r="M10901" s="32" t="s">
        <v>11</v>
      </c>
    </row>
    <row r="10902" spans="1:13" x14ac:dyDescent="0.25">
      <c r="A10902" t="s">
        <v>44274</v>
      </c>
      <c r="B10902" s="18">
        <v>33.1</v>
      </c>
      <c r="C10902" s="30"/>
      <c r="D10902" s="30"/>
      <c r="E10902" s="21">
        <f>IFERROR(VLOOKUP(A10902,'RTZ255'!A:D,4,),"")</f>
        <v>2.5499999999999998</v>
      </c>
      <c r="F10902" t="s">
        <v>44275</v>
      </c>
      <c r="G10902" t="s">
        <v>44276</v>
      </c>
      <c r="H10902" t="s">
        <v>7</v>
      </c>
      <c r="I10902" t="s">
        <v>14773</v>
      </c>
      <c r="J10902" t="s">
        <v>40890</v>
      </c>
      <c r="K10902">
        <v>0.01</v>
      </c>
      <c r="L10902" t="s">
        <v>44277</v>
      </c>
      <c r="M10902" s="32" t="s">
        <v>11</v>
      </c>
    </row>
    <row r="10903" spans="1:13" x14ac:dyDescent="0.25">
      <c r="A10903" t="s">
        <v>44278</v>
      </c>
      <c r="B10903" s="18">
        <v>34.5</v>
      </c>
      <c r="C10903" s="30"/>
      <c r="D10903" s="30"/>
      <c r="E10903" s="21">
        <f>IFERROR(VLOOKUP(A10903,'RTZ255'!A:D,4,),"")</f>
        <v>3.83</v>
      </c>
      <c r="F10903" t="s">
        <v>44279</v>
      </c>
      <c r="G10903" t="s">
        <v>44280</v>
      </c>
      <c r="H10903" t="s">
        <v>7</v>
      </c>
      <c r="I10903" t="s">
        <v>14773</v>
      </c>
      <c r="J10903" t="s">
        <v>40890</v>
      </c>
      <c r="K10903">
        <v>1.4999999999999999E-2</v>
      </c>
      <c r="L10903" t="s">
        <v>44281</v>
      </c>
      <c r="M10903" s="32" t="s">
        <v>11</v>
      </c>
    </row>
    <row r="10904" spans="1:13" x14ac:dyDescent="0.25">
      <c r="A10904" t="s">
        <v>44282</v>
      </c>
      <c r="B10904" s="18">
        <v>37.4</v>
      </c>
      <c r="C10904" s="30"/>
      <c r="D10904" s="30"/>
      <c r="E10904" s="21">
        <f>IFERROR(VLOOKUP(A10904,'RTZ255'!A:D,4,),"")</f>
        <v>5.36</v>
      </c>
      <c r="F10904" t="s">
        <v>44283</v>
      </c>
      <c r="G10904" t="s">
        <v>44284</v>
      </c>
      <c r="H10904" t="s">
        <v>7</v>
      </c>
      <c r="I10904" t="s">
        <v>14773</v>
      </c>
      <c r="J10904" t="s">
        <v>40890</v>
      </c>
      <c r="K10904">
        <v>2.1000000000000001E-2</v>
      </c>
      <c r="L10904" t="s">
        <v>44285</v>
      </c>
      <c r="M10904" s="32" t="s">
        <v>11</v>
      </c>
    </row>
    <row r="10905" spans="1:13" x14ac:dyDescent="0.25">
      <c r="A10905" t="s">
        <v>44286</v>
      </c>
      <c r="B10905" s="18">
        <v>46.1</v>
      </c>
      <c r="C10905" s="30"/>
      <c r="D10905" s="30"/>
      <c r="E10905" s="21">
        <f>IFERROR(VLOOKUP(A10905,'RTZ255'!A:D,4,),"")</f>
        <v>11.22</v>
      </c>
      <c r="F10905" t="s">
        <v>44287</v>
      </c>
      <c r="G10905" t="s">
        <v>44288</v>
      </c>
      <c r="H10905" t="s">
        <v>7</v>
      </c>
      <c r="I10905" t="s">
        <v>14773</v>
      </c>
      <c r="J10905" t="s">
        <v>40890</v>
      </c>
      <c r="K10905">
        <v>4.3999999999999997E-2</v>
      </c>
      <c r="L10905" t="s">
        <v>44289</v>
      </c>
      <c r="M10905" s="32" t="s">
        <v>11</v>
      </c>
    </row>
    <row r="10906" spans="1:13" x14ac:dyDescent="0.25">
      <c r="A10906" t="s">
        <v>44290</v>
      </c>
      <c r="B10906" s="18">
        <v>63.4</v>
      </c>
      <c r="C10906" s="30"/>
      <c r="D10906" s="30"/>
      <c r="E10906" s="21">
        <f>IFERROR(VLOOKUP(A10906,'RTZ255'!A:D,4,),"")</f>
        <v>20.399999999999999</v>
      </c>
      <c r="F10906" t="s">
        <v>44291</v>
      </c>
      <c r="G10906" t="s">
        <v>44292</v>
      </c>
      <c r="H10906" t="s">
        <v>7</v>
      </c>
      <c r="I10906" t="s">
        <v>14773</v>
      </c>
      <c r="J10906" t="s">
        <v>40890</v>
      </c>
      <c r="K10906">
        <v>0.08</v>
      </c>
      <c r="L10906" t="s">
        <v>44293</v>
      </c>
      <c r="M10906" s="32" t="s">
        <v>11</v>
      </c>
    </row>
    <row r="10907" spans="1:13" x14ac:dyDescent="0.25">
      <c r="A10907" t="s">
        <v>44294</v>
      </c>
      <c r="B10907" s="18">
        <v>83.5</v>
      </c>
      <c r="C10907" s="30"/>
      <c r="D10907" s="30"/>
      <c r="E10907" s="21">
        <f>IFERROR(VLOOKUP(A10907,'RTZ255'!A:D,4,),"")</f>
        <v>29.33</v>
      </c>
      <c r="F10907" t="s">
        <v>44295</v>
      </c>
      <c r="G10907" t="s">
        <v>44296</v>
      </c>
      <c r="H10907" t="s">
        <v>7</v>
      </c>
      <c r="I10907" t="s">
        <v>14773</v>
      </c>
      <c r="J10907" t="s">
        <v>40890</v>
      </c>
      <c r="K10907">
        <v>0.115</v>
      </c>
      <c r="L10907" t="s">
        <v>44297</v>
      </c>
      <c r="M10907" s="32" t="s">
        <v>11</v>
      </c>
    </row>
    <row r="10908" spans="1:13" x14ac:dyDescent="0.25">
      <c r="A10908" t="s">
        <v>44298</v>
      </c>
      <c r="B10908" s="18">
        <v>83.5</v>
      </c>
      <c r="C10908" s="30"/>
      <c r="D10908" s="30"/>
      <c r="E10908" s="21">
        <f>IFERROR(VLOOKUP(A10908,'RTZ255'!A:D,4,),"")</f>
        <v>29.33</v>
      </c>
      <c r="F10908" t="s">
        <v>44299</v>
      </c>
      <c r="G10908" t="s">
        <v>44300</v>
      </c>
      <c r="H10908" t="s">
        <v>7</v>
      </c>
      <c r="I10908" t="s">
        <v>14773</v>
      </c>
      <c r="J10908" t="s">
        <v>40890</v>
      </c>
      <c r="K10908">
        <v>0.115</v>
      </c>
      <c r="L10908" t="s">
        <v>44301</v>
      </c>
      <c r="M10908" s="32" t="s">
        <v>11</v>
      </c>
    </row>
    <row r="10909" spans="1:13" x14ac:dyDescent="0.25">
      <c r="A10909" t="s">
        <v>44302</v>
      </c>
      <c r="B10909" s="18">
        <v>121</v>
      </c>
      <c r="C10909" s="30"/>
      <c r="D10909" s="30"/>
      <c r="E10909" s="21">
        <f>IFERROR(VLOOKUP(A10909,'RTZ255'!A:D,4,),"")</f>
        <v>59.67</v>
      </c>
      <c r="F10909" t="s">
        <v>44303</v>
      </c>
      <c r="G10909" t="s">
        <v>44304</v>
      </c>
      <c r="H10909" t="s">
        <v>7</v>
      </c>
      <c r="I10909" t="s">
        <v>14773</v>
      </c>
      <c r="J10909" t="s">
        <v>40890</v>
      </c>
      <c r="K10909">
        <v>0.23400000000000001</v>
      </c>
      <c r="L10909" t="s">
        <v>44305</v>
      </c>
      <c r="M10909" s="32" t="s">
        <v>11</v>
      </c>
    </row>
    <row r="10910" spans="1:13" x14ac:dyDescent="0.25">
      <c r="A10910" t="s">
        <v>44306</v>
      </c>
      <c r="B10910" s="18">
        <v>158.19999999999999</v>
      </c>
      <c r="C10910" s="30"/>
      <c r="D10910" s="30"/>
      <c r="E10910" s="21">
        <f>IFERROR(VLOOKUP(A10910,'RTZ255'!A:D,4,),"")</f>
        <v>122.15</v>
      </c>
      <c r="F10910" t="s">
        <v>44307</v>
      </c>
      <c r="G10910" t="s">
        <v>44308</v>
      </c>
      <c r="H10910" t="s">
        <v>7</v>
      </c>
      <c r="I10910" t="s">
        <v>14773</v>
      </c>
      <c r="J10910" t="s">
        <v>40890</v>
      </c>
      <c r="K10910">
        <v>0.47899999999999998</v>
      </c>
      <c r="L10910" t="s">
        <v>44309</v>
      </c>
      <c r="M10910" s="32" t="s">
        <v>11</v>
      </c>
    </row>
    <row r="10911" spans="1:13" x14ac:dyDescent="0.25">
      <c r="A10911" t="s">
        <v>44310</v>
      </c>
      <c r="B10911" s="18">
        <v>49.9</v>
      </c>
      <c r="C10911" s="30"/>
      <c r="D10911" s="30"/>
      <c r="E10911" s="21">
        <f>IFERROR(VLOOKUP(A10911,'RTZ255'!A:D,4,),"")</f>
        <v>2.2999999999999998</v>
      </c>
      <c r="F10911" t="s">
        <v>44311</v>
      </c>
      <c r="G10911" t="s">
        <v>44312</v>
      </c>
      <c r="H10911" t="s">
        <v>7</v>
      </c>
      <c r="I10911" t="s">
        <v>14773</v>
      </c>
      <c r="J10911" t="s">
        <v>40890</v>
      </c>
      <c r="K10911">
        <v>8.9999999999999993E-3</v>
      </c>
      <c r="L10911" t="s">
        <v>44313</v>
      </c>
      <c r="M10911" s="32" t="s">
        <v>11</v>
      </c>
    </row>
    <row r="10912" spans="1:13" x14ac:dyDescent="0.25">
      <c r="A10912" t="s">
        <v>44314</v>
      </c>
      <c r="B10912" s="18">
        <v>55.5</v>
      </c>
      <c r="C10912" s="30"/>
      <c r="D10912" s="30"/>
      <c r="E10912" s="21">
        <f>IFERROR(VLOOKUP(A10912,'RTZ255'!A:D,4,),"")</f>
        <v>4.8499999999999996</v>
      </c>
      <c r="F10912" t="s">
        <v>44315</v>
      </c>
      <c r="G10912" t="s">
        <v>44316</v>
      </c>
      <c r="H10912" t="s">
        <v>7</v>
      </c>
      <c r="I10912" t="s">
        <v>14773</v>
      </c>
      <c r="J10912" t="s">
        <v>40890</v>
      </c>
      <c r="K10912">
        <v>1.9E-2</v>
      </c>
      <c r="L10912" t="s">
        <v>44317</v>
      </c>
      <c r="M10912" s="32" t="s">
        <v>11</v>
      </c>
    </row>
    <row r="10913" spans="1:13" x14ac:dyDescent="0.25">
      <c r="A10913" t="s">
        <v>44318</v>
      </c>
      <c r="B10913" s="18">
        <v>66.599999999999994</v>
      </c>
      <c r="C10913" s="30"/>
      <c r="D10913" s="30"/>
      <c r="E10913" s="21">
        <f>IFERROR(VLOOKUP(A10913,'RTZ255'!A:D,4,),"")</f>
        <v>8.93</v>
      </c>
      <c r="F10913" t="s">
        <v>44319</v>
      </c>
      <c r="G10913" t="s">
        <v>44320</v>
      </c>
      <c r="H10913" t="s">
        <v>7</v>
      </c>
      <c r="I10913" t="s">
        <v>14773</v>
      </c>
      <c r="J10913" t="s">
        <v>40890</v>
      </c>
      <c r="K10913">
        <v>3.5000000000000003E-2</v>
      </c>
      <c r="L10913" t="s">
        <v>44321</v>
      </c>
      <c r="M10913" s="32" t="s">
        <v>11</v>
      </c>
    </row>
    <row r="10914" spans="1:13" x14ac:dyDescent="0.25">
      <c r="A10914" t="s">
        <v>44322</v>
      </c>
      <c r="B10914" s="18">
        <v>77.7</v>
      </c>
      <c r="C10914" s="30"/>
      <c r="D10914" s="30"/>
      <c r="E10914" s="21">
        <f>IFERROR(VLOOKUP(A10914,'RTZ255'!A:D,4,),"")</f>
        <v>14.79</v>
      </c>
      <c r="F10914" t="s">
        <v>44323</v>
      </c>
      <c r="G10914" t="s">
        <v>44324</v>
      </c>
      <c r="H10914" t="s">
        <v>7</v>
      </c>
      <c r="I10914" t="s">
        <v>14773</v>
      </c>
      <c r="J10914" t="s">
        <v>40890</v>
      </c>
      <c r="K10914">
        <v>5.8000000000000003E-2</v>
      </c>
      <c r="L10914" t="s">
        <v>44325</v>
      </c>
      <c r="M10914" s="32" t="s">
        <v>11</v>
      </c>
    </row>
    <row r="10915" spans="1:13" x14ac:dyDescent="0.25">
      <c r="A10915" t="s">
        <v>44326</v>
      </c>
      <c r="B10915" s="18">
        <v>94.3</v>
      </c>
      <c r="C10915" s="30"/>
      <c r="D10915" s="30"/>
      <c r="E10915" s="21">
        <f>IFERROR(VLOOKUP(A10915,'RTZ255'!A:D,4,),"")</f>
        <v>26.01</v>
      </c>
      <c r="F10915" t="s">
        <v>44327</v>
      </c>
      <c r="G10915" t="s">
        <v>44328</v>
      </c>
      <c r="H10915" t="s">
        <v>7</v>
      </c>
      <c r="I10915" t="s">
        <v>14773</v>
      </c>
      <c r="J10915" t="s">
        <v>40890</v>
      </c>
      <c r="K10915">
        <v>0.10199999999999999</v>
      </c>
      <c r="L10915" t="s">
        <v>44329</v>
      </c>
      <c r="M10915" s="32" t="s">
        <v>11</v>
      </c>
    </row>
    <row r="10916" spans="1:13" x14ac:dyDescent="0.25">
      <c r="A10916" t="s">
        <v>44330</v>
      </c>
      <c r="B10916" s="18">
        <v>144.30000000000001</v>
      </c>
      <c r="C10916" s="30"/>
      <c r="D10916" s="30"/>
      <c r="E10916" s="21">
        <f>IFERROR(VLOOKUP(A10916,'RTZ255'!A:D,4,),"")</f>
        <v>49.47</v>
      </c>
      <c r="F10916" t="s">
        <v>44331</v>
      </c>
      <c r="G10916" t="s">
        <v>44332</v>
      </c>
      <c r="H10916" t="s">
        <v>7</v>
      </c>
      <c r="I10916" t="s">
        <v>14773</v>
      </c>
      <c r="J10916" t="s">
        <v>40890</v>
      </c>
      <c r="K10916">
        <v>0.19400000000000001</v>
      </c>
      <c r="L10916" t="s">
        <v>44333</v>
      </c>
      <c r="M10916" s="32" t="s">
        <v>11</v>
      </c>
    </row>
    <row r="10917" spans="1:13" x14ac:dyDescent="0.25">
      <c r="A10917" t="s">
        <v>44334</v>
      </c>
      <c r="B10917" s="18">
        <v>177.5</v>
      </c>
      <c r="C10917" s="30"/>
      <c r="D10917" s="30"/>
      <c r="E10917" s="21">
        <f>IFERROR(VLOOKUP(A10917,'RTZ255'!A:D,4,),"")</f>
        <v>71.150000000000006</v>
      </c>
      <c r="F10917" t="s">
        <v>44335</v>
      </c>
      <c r="G10917" t="s">
        <v>44336</v>
      </c>
      <c r="H10917" t="s">
        <v>7</v>
      </c>
      <c r="I10917" t="s">
        <v>14773</v>
      </c>
      <c r="J10917" t="s">
        <v>40890</v>
      </c>
      <c r="K10917">
        <v>0.27900000000000003</v>
      </c>
      <c r="L10917" t="s">
        <v>44337</v>
      </c>
      <c r="M10917" s="32" t="s">
        <v>11</v>
      </c>
    </row>
    <row r="10918" spans="1:13" x14ac:dyDescent="0.25">
      <c r="A10918" t="s">
        <v>44338</v>
      </c>
      <c r="B10918" s="18">
        <v>299.60000000000002</v>
      </c>
      <c r="C10918" s="30"/>
      <c r="D10918" s="30"/>
      <c r="E10918" s="21">
        <f>IFERROR(VLOOKUP(A10918,'RTZ255'!A:D,4,),"")</f>
        <v>148.91999999999999</v>
      </c>
      <c r="F10918" t="s">
        <v>44339</v>
      </c>
      <c r="G10918" t="s">
        <v>44340</v>
      </c>
      <c r="H10918" t="s">
        <v>7</v>
      </c>
      <c r="I10918" t="s">
        <v>14773</v>
      </c>
      <c r="J10918" t="s">
        <v>40890</v>
      </c>
      <c r="K10918">
        <v>0.58399999999999996</v>
      </c>
      <c r="L10918" t="s">
        <v>44341</v>
      </c>
      <c r="M10918" s="32" t="s">
        <v>11</v>
      </c>
    </row>
    <row r="10919" spans="1:13" x14ac:dyDescent="0.25">
      <c r="A10919" t="s">
        <v>44342</v>
      </c>
      <c r="B10919" s="18">
        <v>432.8</v>
      </c>
      <c r="C10919" s="30"/>
      <c r="D10919" s="30"/>
      <c r="E10919" s="21">
        <f>IFERROR(VLOOKUP(A10919,'RTZ255'!A:D,4,),"")</f>
        <v>232.56</v>
      </c>
      <c r="F10919" t="s">
        <v>44343</v>
      </c>
      <c r="G10919" t="s">
        <v>44344</v>
      </c>
      <c r="H10919" t="s">
        <v>7</v>
      </c>
      <c r="I10919" t="s">
        <v>14773</v>
      </c>
      <c r="J10919" t="s">
        <v>40890</v>
      </c>
      <c r="K10919">
        <v>0.91200000000000003</v>
      </c>
      <c r="L10919" t="s">
        <v>44345</v>
      </c>
      <c r="M10919" s="32" t="s">
        <v>11</v>
      </c>
    </row>
    <row r="10920" spans="1:13" x14ac:dyDescent="0.25">
      <c r="A10920" t="s">
        <v>44346</v>
      </c>
      <c r="B10920" s="18">
        <v>51.3</v>
      </c>
      <c r="C10920" s="30"/>
      <c r="D10920" s="30"/>
      <c r="E10920" s="21">
        <f>IFERROR(VLOOKUP(A10920,'RTZ255'!A:D,4,),"")</f>
        <v>1.02</v>
      </c>
      <c r="F10920" t="s">
        <v>44347</v>
      </c>
      <c r="G10920" t="s">
        <v>44348</v>
      </c>
      <c r="H10920" t="s">
        <v>7</v>
      </c>
      <c r="I10920" t="s">
        <v>14773</v>
      </c>
      <c r="J10920" t="s">
        <v>40890</v>
      </c>
      <c r="K10920">
        <v>4.0000000000000001E-3</v>
      </c>
      <c r="L10920" t="s">
        <v>44349</v>
      </c>
      <c r="M10920" s="32" t="s">
        <v>11</v>
      </c>
    </row>
    <row r="10921" spans="1:13" x14ac:dyDescent="0.25">
      <c r="A10921" t="s">
        <v>44350</v>
      </c>
      <c r="B10921" s="18">
        <v>37.200000000000003</v>
      </c>
      <c r="C10921" s="30"/>
      <c r="D10921" s="30"/>
      <c r="E10921" s="21">
        <f>IFERROR(VLOOKUP(A10921,'RTZ255'!A:D,4,),"")</f>
        <v>1.02</v>
      </c>
      <c r="F10921" t="s">
        <v>44351</v>
      </c>
      <c r="G10921" t="s">
        <v>44352</v>
      </c>
      <c r="H10921" t="s">
        <v>7</v>
      </c>
      <c r="I10921" t="s">
        <v>14773</v>
      </c>
      <c r="J10921" t="s">
        <v>40890</v>
      </c>
      <c r="K10921">
        <v>4.0000000000000001E-3</v>
      </c>
      <c r="L10921" t="s">
        <v>44353</v>
      </c>
      <c r="M10921" s="32" t="s">
        <v>11</v>
      </c>
    </row>
    <row r="10922" spans="1:13" x14ac:dyDescent="0.25">
      <c r="A10922" t="s">
        <v>44354</v>
      </c>
      <c r="B10922" s="18">
        <v>31.1</v>
      </c>
      <c r="C10922" s="30"/>
      <c r="D10922" s="30"/>
      <c r="E10922" s="21">
        <f>IFERROR(VLOOKUP(A10922,'RTZ255'!A:D,4,),"")</f>
        <v>1.02</v>
      </c>
      <c r="F10922" t="s">
        <v>44355</v>
      </c>
      <c r="G10922" t="s">
        <v>44356</v>
      </c>
      <c r="H10922" t="s">
        <v>7</v>
      </c>
      <c r="I10922" t="s">
        <v>14773</v>
      </c>
      <c r="J10922" t="s">
        <v>40890</v>
      </c>
      <c r="K10922">
        <v>4.0000000000000001E-3</v>
      </c>
      <c r="L10922" t="s">
        <v>44357</v>
      </c>
      <c r="M10922" s="32" t="s">
        <v>11</v>
      </c>
    </row>
    <row r="10923" spans="1:13" x14ac:dyDescent="0.25">
      <c r="A10923" t="s">
        <v>44358</v>
      </c>
      <c r="B10923" s="18">
        <v>27.6</v>
      </c>
      <c r="C10923" s="30"/>
      <c r="D10923" s="30"/>
      <c r="E10923" s="21">
        <f>IFERROR(VLOOKUP(A10923,'RTZ255'!A:D,4,),"")</f>
        <v>1.02</v>
      </c>
      <c r="F10923" t="s">
        <v>44359</v>
      </c>
      <c r="G10923" t="s">
        <v>44360</v>
      </c>
      <c r="H10923" t="s">
        <v>7</v>
      </c>
      <c r="I10923" t="s">
        <v>14773</v>
      </c>
      <c r="J10923" t="s">
        <v>40890</v>
      </c>
      <c r="K10923">
        <v>4.0000000000000001E-3</v>
      </c>
      <c r="L10923" t="s">
        <v>44361</v>
      </c>
      <c r="M10923" s="32" t="s">
        <v>11</v>
      </c>
    </row>
    <row r="10924" spans="1:13" x14ac:dyDescent="0.25">
      <c r="A10924" t="s">
        <v>44362</v>
      </c>
      <c r="B10924" s="18">
        <v>23.5</v>
      </c>
      <c r="C10924" s="30"/>
      <c r="D10924" s="30"/>
      <c r="E10924" s="21">
        <f>IFERROR(VLOOKUP(A10924,'RTZ255'!A:D,4,),"")</f>
        <v>1.02</v>
      </c>
      <c r="F10924" t="s">
        <v>44363</v>
      </c>
      <c r="G10924" t="s">
        <v>44364</v>
      </c>
      <c r="H10924" t="s">
        <v>7</v>
      </c>
      <c r="I10924" t="s">
        <v>14773</v>
      </c>
      <c r="J10924" t="s">
        <v>40890</v>
      </c>
      <c r="K10924">
        <v>4.0000000000000001E-3</v>
      </c>
      <c r="L10924" t="s">
        <v>44365</v>
      </c>
      <c r="M10924" s="32" t="s">
        <v>11</v>
      </c>
    </row>
    <row r="10925" spans="1:13" x14ac:dyDescent="0.25">
      <c r="A10925" t="s">
        <v>44366</v>
      </c>
      <c r="B10925" s="18">
        <v>23.5</v>
      </c>
      <c r="C10925" s="30"/>
      <c r="D10925" s="30"/>
      <c r="E10925" s="21">
        <f>IFERROR(VLOOKUP(A10925,'RTZ255'!A:D,4,),"")</f>
        <v>1.02</v>
      </c>
      <c r="F10925" t="s">
        <v>44367</v>
      </c>
      <c r="G10925" t="s">
        <v>44368</v>
      </c>
      <c r="H10925" t="s">
        <v>7</v>
      </c>
      <c r="I10925" t="s">
        <v>14773</v>
      </c>
      <c r="J10925" t="s">
        <v>40890</v>
      </c>
      <c r="K10925">
        <v>4.0000000000000001E-3</v>
      </c>
      <c r="L10925" t="s">
        <v>44369</v>
      </c>
      <c r="M10925" s="32" t="s">
        <v>11</v>
      </c>
    </row>
    <row r="10926" spans="1:13" x14ac:dyDescent="0.25">
      <c r="A10926" t="s">
        <v>44370</v>
      </c>
      <c r="B10926" s="18">
        <v>23.5</v>
      </c>
      <c r="C10926" s="30"/>
      <c r="D10926" s="30"/>
      <c r="E10926" s="21">
        <f>IFERROR(VLOOKUP(A10926,'RTZ255'!A:D,4,),"")</f>
        <v>1.02</v>
      </c>
      <c r="F10926" t="s">
        <v>44371</v>
      </c>
      <c r="G10926" t="s">
        <v>44372</v>
      </c>
      <c r="H10926" t="s">
        <v>7</v>
      </c>
      <c r="I10926" t="s">
        <v>14773</v>
      </c>
      <c r="J10926" t="s">
        <v>40890</v>
      </c>
      <c r="K10926">
        <v>4.0000000000000001E-3</v>
      </c>
      <c r="L10926" t="s">
        <v>44373</v>
      </c>
      <c r="M10926" s="32" t="s">
        <v>11</v>
      </c>
    </row>
    <row r="10927" spans="1:13" x14ac:dyDescent="0.25">
      <c r="A10927" t="s">
        <v>44374</v>
      </c>
      <c r="B10927" s="18">
        <v>23.5</v>
      </c>
      <c r="C10927" s="30"/>
      <c r="D10927" s="30"/>
      <c r="E10927" s="21">
        <f>IFERROR(VLOOKUP(A10927,'RTZ255'!A:D,4,),"")</f>
        <v>1.02</v>
      </c>
      <c r="F10927" t="s">
        <v>44375</v>
      </c>
      <c r="G10927" t="s">
        <v>44376</v>
      </c>
      <c r="H10927" t="s">
        <v>7</v>
      </c>
      <c r="I10927" t="s">
        <v>14773</v>
      </c>
      <c r="J10927" t="s">
        <v>40890</v>
      </c>
      <c r="K10927">
        <v>4.0000000000000001E-3</v>
      </c>
      <c r="L10927" t="s">
        <v>44377</v>
      </c>
      <c r="M10927" s="32" t="s">
        <v>11</v>
      </c>
    </row>
    <row r="10928" spans="1:13" x14ac:dyDescent="0.25">
      <c r="A10928" t="s">
        <v>44378</v>
      </c>
      <c r="B10928" s="18">
        <v>23.5</v>
      </c>
      <c r="C10928" s="30"/>
      <c r="D10928" s="30"/>
      <c r="E10928" s="21">
        <f>IFERROR(VLOOKUP(A10928,'RTZ255'!A:D,4,),"")</f>
        <v>1.02</v>
      </c>
      <c r="F10928" t="s">
        <v>44379</v>
      </c>
      <c r="G10928" t="s">
        <v>44380</v>
      </c>
      <c r="H10928" t="s">
        <v>7</v>
      </c>
      <c r="I10928" t="s">
        <v>14773</v>
      </c>
      <c r="J10928" t="s">
        <v>40890</v>
      </c>
      <c r="K10928">
        <v>4.0000000000000001E-3</v>
      </c>
      <c r="L10928" t="s">
        <v>44381</v>
      </c>
      <c r="M10928" s="32" t="s">
        <v>11</v>
      </c>
    </row>
    <row r="10929" spans="1:13" x14ac:dyDescent="0.25">
      <c r="A10929" t="s">
        <v>44382</v>
      </c>
      <c r="B10929" s="18">
        <v>23.5</v>
      </c>
      <c r="C10929" s="30"/>
      <c r="D10929" s="30"/>
      <c r="E10929" s="21">
        <f>IFERROR(VLOOKUP(A10929,'RTZ255'!A:D,4,),"")</f>
        <v>1.02</v>
      </c>
      <c r="F10929" t="s">
        <v>44383</v>
      </c>
      <c r="G10929" t="s">
        <v>44384</v>
      </c>
      <c r="H10929" t="s">
        <v>7</v>
      </c>
      <c r="I10929" t="s">
        <v>14773</v>
      </c>
      <c r="J10929" t="s">
        <v>40890</v>
      </c>
      <c r="K10929">
        <v>4.0000000000000001E-3</v>
      </c>
      <c r="L10929" t="s">
        <v>44385</v>
      </c>
      <c r="M10929" s="32" t="s">
        <v>11</v>
      </c>
    </row>
    <row r="10930" spans="1:13" x14ac:dyDescent="0.25">
      <c r="A10930" t="s">
        <v>44386</v>
      </c>
      <c r="B10930" s="18">
        <v>27.6</v>
      </c>
      <c r="C10930" s="30"/>
      <c r="D10930" s="30"/>
      <c r="E10930" s="21">
        <f>IFERROR(VLOOKUP(A10930,'RTZ255'!A:D,4,),"")</f>
        <v>1.02</v>
      </c>
      <c r="F10930" t="s">
        <v>44387</v>
      </c>
      <c r="G10930" t="s">
        <v>44388</v>
      </c>
      <c r="H10930" t="s">
        <v>7</v>
      </c>
      <c r="I10930" t="s">
        <v>14773</v>
      </c>
      <c r="J10930" t="s">
        <v>40890</v>
      </c>
      <c r="K10930">
        <v>4.0000000000000001E-3</v>
      </c>
      <c r="L10930" t="s">
        <v>44389</v>
      </c>
      <c r="M10930" s="32" t="s">
        <v>11</v>
      </c>
    </row>
    <row r="10931" spans="1:13" x14ac:dyDescent="0.25">
      <c r="A10931" t="s">
        <v>44390</v>
      </c>
      <c r="B10931" s="18">
        <v>23.5</v>
      </c>
      <c r="C10931" s="30"/>
      <c r="D10931" s="30"/>
      <c r="E10931" s="21">
        <f>IFERROR(VLOOKUP(A10931,'RTZ255'!A:D,4,),"")</f>
        <v>1.02</v>
      </c>
      <c r="F10931" t="s">
        <v>44391</v>
      </c>
      <c r="G10931" t="s">
        <v>44392</v>
      </c>
      <c r="H10931" t="s">
        <v>7</v>
      </c>
      <c r="I10931" t="s">
        <v>14773</v>
      </c>
      <c r="J10931" t="s">
        <v>40890</v>
      </c>
      <c r="K10931">
        <v>4.0000000000000001E-3</v>
      </c>
      <c r="L10931" t="s">
        <v>44393</v>
      </c>
      <c r="M10931" s="32" t="s">
        <v>11</v>
      </c>
    </row>
    <row r="10932" spans="1:13" x14ac:dyDescent="0.25">
      <c r="A10932" t="s">
        <v>44394</v>
      </c>
      <c r="B10932" s="18">
        <v>27.6</v>
      </c>
      <c r="C10932" s="30"/>
      <c r="D10932" s="30"/>
      <c r="E10932" s="21">
        <f>IFERROR(VLOOKUP(A10932,'RTZ255'!A:D,4,),"")</f>
        <v>1.02</v>
      </c>
      <c r="F10932" t="s">
        <v>44395</v>
      </c>
      <c r="G10932" t="s">
        <v>44396</v>
      </c>
      <c r="H10932" t="s">
        <v>7</v>
      </c>
      <c r="I10932" t="s">
        <v>14773</v>
      </c>
      <c r="J10932" t="s">
        <v>40890</v>
      </c>
      <c r="K10932">
        <v>4.0000000000000001E-3</v>
      </c>
      <c r="L10932" t="s">
        <v>44397</v>
      </c>
      <c r="M10932" s="32" t="s">
        <v>11</v>
      </c>
    </row>
    <row r="10933" spans="1:13" x14ac:dyDescent="0.25">
      <c r="A10933" t="s">
        <v>44398</v>
      </c>
      <c r="B10933" s="18">
        <v>23.5</v>
      </c>
      <c r="C10933" s="30"/>
      <c r="D10933" s="30"/>
      <c r="E10933" s="21">
        <f>IFERROR(VLOOKUP(A10933,'RTZ255'!A:D,4,),"")</f>
        <v>1.02</v>
      </c>
      <c r="F10933" t="s">
        <v>44399</v>
      </c>
      <c r="G10933" t="s">
        <v>44400</v>
      </c>
      <c r="H10933" t="s">
        <v>7</v>
      </c>
      <c r="I10933" t="s">
        <v>14773</v>
      </c>
      <c r="J10933" t="s">
        <v>40890</v>
      </c>
      <c r="K10933">
        <v>4.0000000000000001E-3</v>
      </c>
      <c r="L10933" t="s">
        <v>44401</v>
      </c>
      <c r="M10933" s="32" t="s">
        <v>11</v>
      </c>
    </row>
    <row r="10934" spans="1:13" x14ac:dyDescent="0.25">
      <c r="A10934" t="s">
        <v>44402</v>
      </c>
      <c r="B10934" s="18">
        <v>23.5</v>
      </c>
      <c r="C10934" s="30"/>
      <c r="D10934" s="30"/>
      <c r="E10934" s="21">
        <f>IFERROR(VLOOKUP(A10934,'RTZ255'!A:D,4,),"")</f>
        <v>1.02</v>
      </c>
      <c r="F10934" t="s">
        <v>44403</v>
      </c>
      <c r="G10934" t="s">
        <v>44404</v>
      </c>
      <c r="H10934" t="s">
        <v>7</v>
      </c>
      <c r="I10934" t="s">
        <v>14773</v>
      </c>
      <c r="J10934" t="s">
        <v>40890</v>
      </c>
      <c r="K10934">
        <v>4.0000000000000001E-3</v>
      </c>
      <c r="L10934" t="s">
        <v>44405</v>
      </c>
      <c r="M10934" s="32" t="s">
        <v>11</v>
      </c>
    </row>
    <row r="10935" spans="1:13" x14ac:dyDescent="0.25">
      <c r="A10935" t="s">
        <v>44406</v>
      </c>
      <c r="B10935" s="18">
        <v>23.5</v>
      </c>
      <c r="C10935" s="30"/>
      <c r="D10935" s="30"/>
      <c r="E10935" s="21">
        <f>IFERROR(VLOOKUP(A10935,'RTZ255'!A:D,4,),"")</f>
        <v>1.02</v>
      </c>
      <c r="F10935" t="s">
        <v>44407</v>
      </c>
      <c r="G10935" t="s">
        <v>44408</v>
      </c>
      <c r="H10935" t="s">
        <v>7</v>
      </c>
      <c r="I10935" t="s">
        <v>14773</v>
      </c>
      <c r="J10935" t="s">
        <v>40890</v>
      </c>
      <c r="K10935">
        <v>4.0000000000000001E-3</v>
      </c>
      <c r="L10935" t="s">
        <v>44409</v>
      </c>
      <c r="M10935" s="32" t="s">
        <v>11</v>
      </c>
    </row>
    <row r="10936" spans="1:13" x14ac:dyDescent="0.25">
      <c r="A10936" t="s">
        <v>44410</v>
      </c>
      <c r="B10936" s="18">
        <v>27.6</v>
      </c>
      <c r="C10936" s="30"/>
      <c r="D10936" s="30"/>
      <c r="E10936" s="21">
        <f>IFERROR(VLOOKUP(A10936,'RTZ255'!A:D,4,),"")</f>
        <v>1.02</v>
      </c>
      <c r="F10936" t="s">
        <v>44411</v>
      </c>
      <c r="G10936" t="s">
        <v>44412</v>
      </c>
      <c r="H10936" t="s">
        <v>7</v>
      </c>
      <c r="I10936" t="s">
        <v>14773</v>
      </c>
      <c r="J10936" t="s">
        <v>40890</v>
      </c>
      <c r="K10936">
        <v>4.0000000000000001E-3</v>
      </c>
      <c r="L10936" t="s">
        <v>44413</v>
      </c>
      <c r="M10936" s="32" t="s">
        <v>11</v>
      </c>
    </row>
    <row r="10937" spans="1:13" x14ac:dyDescent="0.25">
      <c r="A10937" t="s">
        <v>44414</v>
      </c>
      <c r="B10937" s="18">
        <v>23.5</v>
      </c>
      <c r="C10937" s="30"/>
      <c r="D10937" s="30"/>
      <c r="E10937" s="21">
        <f>IFERROR(VLOOKUP(A10937,'RTZ255'!A:D,4,),"")</f>
        <v>1.02</v>
      </c>
      <c r="F10937" t="s">
        <v>44415</v>
      </c>
      <c r="G10937" t="s">
        <v>44416</v>
      </c>
      <c r="H10937" t="s">
        <v>7</v>
      </c>
      <c r="I10937" t="s">
        <v>14773</v>
      </c>
      <c r="J10937" t="s">
        <v>40890</v>
      </c>
      <c r="K10937">
        <v>4.0000000000000001E-3</v>
      </c>
      <c r="L10937" t="s">
        <v>44417</v>
      </c>
      <c r="M10937" s="32" t="s">
        <v>11</v>
      </c>
    </row>
    <row r="10938" spans="1:13" x14ac:dyDescent="0.25">
      <c r="A10938" t="s">
        <v>44418</v>
      </c>
      <c r="B10938" s="18">
        <v>27.6</v>
      </c>
      <c r="C10938" s="30"/>
      <c r="D10938" s="30"/>
      <c r="E10938" s="21">
        <f>IFERROR(VLOOKUP(A10938,'RTZ255'!A:D,4,),"")</f>
        <v>1.02</v>
      </c>
      <c r="F10938" t="s">
        <v>44419</v>
      </c>
      <c r="G10938" t="s">
        <v>44420</v>
      </c>
      <c r="H10938" t="s">
        <v>7</v>
      </c>
      <c r="I10938" t="s">
        <v>14773</v>
      </c>
      <c r="J10938" t="s">
        <v>40890</v>
      </c>
      <c r="K10938">
        <v>4.0000000000000001E-3</v>
      </c>
      <c r="L10938" t="s">
        <v>44421</v>
      </c>
      <c r="M10938" s="32" t="s">
        <v>11</v>
      </c>
    </row>
    <row r="10939" spans="1:13" x14ac:dyDescent="0.25">
      <c r="A10939" t="s">
        <v>44422</v>
      </c>
      <c r="B10939" s="18">
        <v>23.5</v>
      </c>
      <c r="C10939" s="30"/>
      <c r="D10939" s="30"/>
      <c r="E10939" s="21">
        <f>IFERROR(VLOOKUP(A10939,'RTZ255'!A:D,4,),"")</f>
        <v>1.02</v>
      </c>
      <c r="F10939" t="s">
        <v>44423</v>
      </c>
      <c r="G10939" t="s">
        <v>44424</v>
      </c>
      <c r="H10939" t="s">
        <v>7</v>
      </c>
      <c r="I10939" t="s">
        <v>14773</v>
      </c>
      <c r="J10939" t="s">
        <v>40890</v>
      </c>
      <c r="K10939">
        <v>4.0000000000000001E-3</v>
      </c>
      <c r="L10939" t="s">
        <v>44425</v>
      </c>
      <c r="M10939" s="32" t="s">
        <v>11</v>
      </c>
    </row>
    <row r="10940" spans="1:13" x14ac:dyDescent="0.25">
      <c r="A10940" t="s">
        <v>44426</v>
      </c>
      <c r="B10940" s="18">
        <v>28.9</v>
      </c>
      <c r="C10940" s="30"/>
      <c r="D10940" s="30"/>
      <c r="E10940" s="21">
        <f>IFERROR(VLOOKUP(A10940,'RTZ255'!A:D,4,),"")</f>
        <v>1.02</v>
      </c>
      <c r="F10940" t="s">
        <v>44427</v>
      </c>
      <c r="G10940" t="s">
        <v>44428</v>
      </c>
      <c r="H10940" t="s">
        <v>7</v>
      </c>
      <c r="I10940" t="s">
        <v>14773</v>
      </c>
      <c r="J10940" t="s">
        <v>40890</v>
      </c>
      <c r="K10940">
        <v>4.0000000000000001E-3</v>
      </c>
      <c r="L10940" t="s">
        <v>44429</v>
      </c>
      <c r="M10940" s="32" t="s">
        <v>11</v>
      </c>
    </row>
    <row r="10941" spans="1:13" x14ac:dyDescent="0.25">
      <c r="A10941" t="s">
        <v>44430</v>
      </c>
      <c r="B10941" s="18">
        <v>28.9</v>
      </c>
      <c r="C10941" s="30"/>
      <c r="D10941" s="30"/>
      <c r="E10941" s="21">
        <f>IFERROR(VLOOKUP(A10941,'RTZ255'!A:D,4,),"")</f>
        <v>1.02</v>
      </c>
      <c r="F10941" t="s">
        <v>44431</v>
      </c>
      <c r="G10941" t="s">
        <v>44432</v>
      </c>
      <c r="H10941" t="s">
        <v>7</v>
      </c>
      <c r="I10941" t="s">
        <v>14773</v>
      </c>
      <c r="J10941" t="s">
        <v>40890</v>
      </c>
      <c r="K10941">
        <v>4.0000000000000001E-3</v>
      </c>
      <c r="L10941" t="s">
        <v>44433</v>
      </c>
      <c r="M10941" s="32" t="s">
        <v>11</v>
      </c>
    </row>
    <row r="10942" spans="1:13" x14ac:dyDescent="0.25">
      <c r="A10942" t="s">
        <v>44434</v>
      </c>
      <c r="B10942" s="18">
        <v>28.9</v>
      </c>
      <c r="C10942" s="30"/>
      <c r="D10942" s="30"/>
      <c r="E10942" s="21">
        <f>IFERROR(VLOOKUP(A10942,'RTZ255'!A:D,4,),"")</f>
        <v>1.02</v>
      </c>
      <c r="F10942" t="s">
        <v>44435</v>
      </c>
      <c r="G10942" t="s">
        <v>44436</v>
      </c>
      <c r="H10942" t="s">
        <v>7</v>
      </c>
      <c r="I10942" t="s">
        <v>14773</v>
      </c>
      <c r="J10942" t="s">
        <v>40890</v>
      </c>
      <c r="K10942">
        <v>4.0000000000000001E-3</v>
      </c>
      <c r="L10942" t="s">
        <v>44437</v>
      </c>
      <c r="M10942" s="32" t="s">
        <v>11</v>
      </c>
    </row>
    <row r="10943" spans="1:13" x14ac:dyDescent="0.25">
      <c r="A10943" t="s">
        <v>44438</v>
      </c>
      <c r="B10943" s="18">
        <v>28.9</v>
      </c>
      <c r="C10943" s="30"/>
      <c r="D10943" s="30"/>
      <c r="E10943" s="21">
        <f>IFERROR(VLOOKUP(A10943,'RTZ255'!A:D,4,),"")</f>
        <v>1.02</v>
      </c>
      <c r="F10943" t="s">
        <v>44439</v>
      </c>
      <c r="G10943" t="s">
        <v>44440</v>
      </c>
      <c r="H10943" t="s">
        <v>7</v>
      </c>
      <c r="I10943" t="s">
        <v>14773</v>
      </c>
      <c r="J10943" t="s">
        <v>40890</v>
      </c>
      <c r="K10943">
        <v>4.0000000000000001E-3</v>
      </c>
      <c r="L10943" t="s">
        <v>44441</v>
      </c>
      <c r="M10943" s="32" t="s">
        <v>11</v>
      </c>
    </row>
    <row r="10944" spans="1:13" x14ac:dyDescent="0.25">
      <c r="A10944" t="s">
        <v>44442</v>
      </c>
      <c r="B10944" s="18">
        <v>23.5</v>
      </c>
      <c r="C10944" s="30"/>
      <c r="D10944" s="30"/>
      <c r="E10944" s="21">
        <f>IFERROR(VLOOKUP(A10944,'RTZ255'!A:D,4,),"")</f>
        <v>1.02</v>
      </c>
      <c r="F10944" t="s">
        <v>44443</v>
      </c>
      <c r="G10944" t="s">
        <v>44444</v>
      </c>
      <c r="H10944" t="s">
        <v>7</v>
      </c>
      <c r="I10944" t="s">
        <v>14773</v>
      </c>
      <c r="J10944" t="s">
        <v>40890</v>
      </c>
      <c r="K10944">
        <v>4.0000000000000001E-3</v>
      </c>
      <c r="L10944" t="s">
        <v>44445</v>
      </c>
      <c r="M10944" s="32" t="s">
        <v>11</v>
      </c>
    </row>
    <row r="10945" spans="1:13" x14ac:dyDescent="0.25">
      <c r="A10945" t="s">
        <v>44446</v>
      </c>
      <c r="B10945" s="18">
        <v>30.3</v>
      </c>
      <c r="C10945" s="30"/>
      <c r="D10945" s="30"/>
      <c r="E10945" s="21">
        <f>IFERROR(VLOOKUP(A10945,'RTZ255'!A:D,4,),"")</f>
        <v>1.02</v>
      </c>
      <c r="F10945" t="s">
        <v>44447</v>
      </c>
      <c r="G10945" t="s">
        <v>44448</v>
      </c>
      <c r="H10945" t="s">
        <v>7</v>
      </c>
      <c r="I10945" t="s">
        <v>14773</v>
      </c>
      <c r="J10945" t="s">
        <v>40890</v>
      </c>
      <c r="K10945">
        <v>4.0000000000000001E-3</v>
      </c>
      <c r="L10945" t="s">
        <v>44449</v>
      </c>
      <c r="M10945" s="32" t="s">
        <v>11</v>
      </c>
    </row>
    <row r="10946" spans="1:13" x14ac:dyDescent="0.25">
      <c r="A10946" t="s">
        <v>44450</v>
      </c>
      <c r="B10946" s="18">
        <v>29</v>
      </c>
      <c r="C10946" s="30"/>
      <c r="D10946" s="30"/>
      <c r="E10946" s="21">
        <f>IFERROR(VLOOKUP(A10946,'RTZ255'!A:D,4,),"")</f>
        <v>2.5499999999999998</v>
      </c>
      <c r="F10946" t="s">
        <v>44451</v>
      </c>
      <c r="G10946" t="s">
        <v>44452</v>
      </c>
      <c r="H10946" t="s">
        <v>7</v>
      </c>
      <c r="I10946" t="s">
        <v>14773</v>
      </c>
      <c r="J10946" t="s">
        <v>40890</v>
      </c>
      <c r="K10946">
        <v>0.01</v>
      </c>
      <c r="L10946" t="s">
        <v>44453</v>
      </c>
      <c r="M10946" s="32" t="s">
        <v>11</v>
      </c>
    </row>
    <row r="10947" spans="1:13" x14ac:dyDescent="0.25">
      <c r="A10947" t="s">
        <v>44454</v>
      </c>
      <c r="B10947" s="18">
        <v>28.8</v>
      </c>
      <c r="C10947" s="30"/>
      <c r="D10947" s="30"/>
      <c r="E10947" s="21">
        <f>IFERROR(VLOOKUP(A10947,'RTZ255'!A:D,4,),"")</f>
        <v>1.28</v>
      </c>
      <c r="F10947" t="s">
        <v>44455</v>
      </c>
      <c r="G10947" t="s">
        <v>44456</v>
      </c>
      <c r="H10947" t="s">
        <v>7</v>
      </c>
      <c r="I10947" t="s">
        <v>14773</v>
      </c>
      <c r="J10947" t="s">
        <v>40890</v>
      </c>
      <c r="K10947">
        <v>5.0000000000000001E-3</v>
      </c>
      <c r="L10947" t="s">
        <v>44457</v>
      </c>
      <c r="M10947" s="32" t="s">
        <v>11</v>
      </c>
    </row>
    <row r="10948" spans="1:13" x14ac:dyDescent="0.25">
      <c r="A10948" t="s">
        <v>44458</v>
      </c>
      <c r="B10948" s="18">
        <v>30.5</v>
      </c>
      <c r="C10948" s="30"/>
      <c r="D10948" s="30"/>
      <c r="E10948" s="21">
        <f>IFERROR(VLOOKUP(A10948,'RTZ255'!A:D,4,),"")</f>
        <v>3.83</v>
      </c>
      <c r="F10948" t="s">
        <v>44459</v>
      </c>
      <c r="G10948" t="s">
        <v>44460</v>
      </c>
      <c r="H10948" t="s">
        <v>7</v>
      </c>
      <c r="I10948" t="s">
        <v>14773</v>
      </c>
      <c r="J10948" t="s">
        <v>40890</v>
      </c>
      <c r="K10948">
        <v>1.4999999999999999E-2</v>
      </c>
      <c r="L10948" t="s">
        <v>44461</v>
      </c>
      <c r="M10948" s="32" t="s">
        <v>11</v>
      </c>
    </row>
    <row r="10949" spans="1:13" x14ac:dyDescent="0.25">
      <c r="A10949" t="s">
        <v>44462</v>
      </c>
      <c r="B10949" s="18">
        <v>30.2</v>
      </c>
      <c r="C10949" s="30"/>
      <c r="D10949" s="30"/>
      <c r="E10949" s="21">
        <f>IFERROR(VLOOKUP(A10949,'RTZ255'!A:D,4,),"")</f>
        <v>2.5499999999999998</v>
      </c>
      <c r="F10949" t="s">
        <v>44463</v>
      </c>
      <c r="G10949" t="s">
        <v>44464</v>
      </c>
      <c r="H10949" t="s">
        <v>7</v>
      </c>
      <c r="I10949" t="s">
        <v>14773</v>
      </c>
      <c r="J10949" t="s">
        <v>40890</v>
      </c>
      <c r="K10949">
        <v>0.01</v>
      </c>
      <c r="L10949" t="s">
        <v>44465</v>
      </c>
      <c r="M10949" s="32" t="s">
        <v>11</v>
      </c>
    </row>
    <row r="10950" spans="1:13" x14ac:dyDescent="0.25">
      <c r="A10950" t="s">
        <v>44466</v>
      </c>
      <c r="B10950" s="18">
        <v>32.1</v>
      </c>
      <c r="C10950" s="30"/>
      <c r="D10950" s="30"/>
      <c r="E10950" s="21">
        <f>IFERROR(VLOOKUP(A10950,'RTZ255'!A:D,4,),"")</f>
        <v>5.36</v>
      </c>
      <c r="F10950" t="s">
        <v>44467</v>
      </c>
      <c r="G10950" t="s">
        <v>44468</v>
      </c>
      <c r="H10950" t="s">
        <v>7</v>
      </c>
      <c r="I10950" t="s">
        <v>14773</v>
      </c>
      <c r="J10950" t="s">
        <v>40890</v>
      </c>
      <c r="K10950">
        <v>2.1000000000000001E-2</v>
      </c>
      <c r="L10950" t="s">
        <v>44469</v>
      </c>
      <c r="M10950" s="32" t="s">
        <v>11</v>
      </c>
    </row>
    <row r="10951" spans="1:13" x14ac:dyDescent="0.25">
      <c r="A10951" t="s">
        <v>44470</v>
      </c>
      <c r="B10951" s="18">
        <v>31.8</v>
      </c>
      <c r="C10951" s="30"/>
      <c r="D10951" s="30"/>
      <c r="E10951" s="21">
        <f>IFERROR(VLOOKUP(A10951,'RTZ255'!A:D,4,),"")</f>
        <v>3.83</v>
      </c>
      <c r="F10951" t="s">
        <v>44471</v>
      </c>
      <c r="G10951" t="s">
        <v>44472</v>
      </c>
      <c r="H10951" t="s">
        <v>7</v>
      </c>
      <c r="I10951" t="s">
        <v>14773</v>
      </c>
      <c r="J10951" t="s">
        <v>40890</v>
      </c>
      <c r="K10951">
        <v>1.4999999999999999E-2</v>
      </c>
      <c r="L10951" t="s">
        <v>44473</v>
      </c>
      <c r="M10951" s="32" t="s">
        <v>11</v>
      </c>
    </row>
    <row r="10952" spans="1:13" x14ac:dyDescent="0.25">
      <c r="A10952" t="s">
        <v>44474</v>
      </c>
      <c r="B10952" s="18">
        <v>38.200000000000003</v>
      </c>
      <c r="C10952" s="30"/>
      <c r="D10952" s="30"/>
      <c r="E10952" s="21">
        <f>IFERROR(VLOOKUP(A10952,'RTZ255'!A:D,4,),"")</f>
        <v>11.22</v>
      </c>
      <c r="F10952" t="s">
        <v>44475</v>
      </c>
      <c r="G10952" t="s">
        <v>44476</v>
      </c>
      <c r="H10952" t="s">
        <v>7</v>
      </c>
      <c r="I10952" t="s">
        <v>14773</v>
      </c>
      <c r="J10952" t="s">
        <v>40890</v>
      </c>
      <c r="K10952">
        <v>4.3999999999999997E-2</v>
      </c>
      <c r="L10952" t="s">
        <v>44477</v>
      </c>
      <c r="M10952" s="32" t="s">
        <v>11</v>
      </c>
    </row>
    <row r="10953" spans="1:13" x14ac:dyDescent="0.25">
      <c r="A10953" t="s">
        <v>44478</v>
      </c>
      <c r="B10953" s="18">
        <v>37.799999999999997</v>
      </c>
      <c r="C10953" s="30"/>
      <c r="D10953" s="30"/>
      <c r="E10953" s="21">
        <f>IFERROR(VLOOKUP(A10953,'RTZ255'!A:D,4,),"")</f>
        <v>5.36</v>
      </c>
      <c r="F10953" t="s">
        <v>44479</v>
      </c>
      <c r="G10953" t="s">
        <v>44480</v>
      </c>
      <c r="H10953" t="s">
        <v>7</v>
      </c>
      <c r="I10953" t="s">
        <v>14773</v>
      </c>
      <c r="J10953" t="s">
        <v>40890</v>
      </c>
      <c r="K10953">
        <v>2.1000000000000001E-2</v>
      </c>
      <c r="L10953" t="s">
        <v>44481</v>
      </c>
      <c r="M10953" s="32" t="s">
        <v>11</v>
      </c>
    </row>
    <row r="10954" spans="1:13" x14ac:dyDescent="0.25">
      <c r="A10954" t="s">
        <v>44482</v>
      </c>
      <c r="B10954" s="18">
        <v>53.5</v>
      </c>
      <c r="C10954" s="30"/>
      <c r="D10954" s="30"/>
      <c r="E10954" s="21">
        <f>IFERROR(VLOOKUP(A10954,'RTZ255'!A:D,4,),"")</f>
        <v>20.399999999999999</v>
      </c>
      <c r="F10954" t="s">
        <v>44483</v>
      </c>
      <c r="G10954" t="s">
        <v>44484</v>
      </c>
      <c r="H10954" t="s">
        <v>7</v>
      </c>
      <c r="I10954" t="s">
        <v>14773</v>
      </c>
      <c r="J10954" t="s">
        <v>40890</v>
      </c>
      <c r="K10954">
        <v>0.08</v>
      </c>
      <c r="L10954" t="s">
        <v>44485</v>
      </c>
      <c r="M10954" s="32" t="s">
        <v>11</v>
      </c>
    </row>
    <row r="10955" spans="1:13" x14ac:dyDescent="0.25">
      <c r="A10955" t="s">
        <v>44486</v>
      </c>
      <c r="B10955" s="18">
        <v>53</v>
      </c>
      <c r="C10955" s="30"/>
      <c r="D10955" s="30"/>
      <c r="E10955" s="21">
        <f>IFERROR(VLOOKUP(A10955,'RTZ255'!A:D,4,),"")</f>
        <v>13.01</v>
      </c>
      <c r="F10955" t="s">
        <v>44487</v>
      </c>
      <c r="G10955" t="s">
        <v>44488</v>
      </c>
      <c r="H10955" t="s">
        <v>7</v>
      </c>
      <c r="I10955" t="s">
        <v>14773</v>
      </c>
      <c r="J10955" t="s">
        <v>40890</v>
      </c>
      <c r="K10955">
        <v>5.0999999999999997E-2</v>
      </c>
      <c r="L10955" t="s">
        <v>44489</v>
      </c>
      <c r="M10955" s="32" t="s">
        <v>11</v>
      </c>
    </row>
    <row r="10956" spans="1:13" x14ac:dyDescent="0.25">
      <c r="A10956" t="s">
        <v>44490</v>
      </c>
      <c r="B10956" s="18">
        <v>70.3</v>
      </c>
      <c r="C10956" s="30"/>
      <c r="D10956" s="30"/>
      <c r="E10956" s="21">
        <f>IFERROR(VLOOKUP(A10956,'RTZ255'!A:D,4,),"")</f>
        <v>29.33</v>
      </c>
      <c r="F10956" t="s">
        <v>44491</v>
      </c>
      <c r="G10956" t="s">
        <v>44492</v>
      </c>
      <c r="H10956" t="s">
        <v>7</v>
      </c>
      <c r="I10956" t="s">
        <v>14773</v>
      </c>
      <c r="J10956" t="s">
        <v>40890</v>
      </c>
      <c r="K10956">
        <v>0.115</v>
      </c>
      <c r="L10956" t="s">
        <v>44493</v>
      </c>
      <c r="M10956" s="32" t="s">
        <v>11</v>
      </c>
    </row>
    <row r="10957" spans="1:13" x14ac:dyDescent="0.25">
      <c r="A10957" t="s">
        <v>44494</v>
      </c>
      <c r="B10957" s="18">
        <v>69.599999999999994</v>
      </c>
      <c r="C10957" s="30"/>
      <c r="D10957" s="30"/>
      <c r="E10957" s="21">
        <f>IFERROR(VLOOKUP(A10957,'RTZ255'!A:D,4,),"")</f>
        <v>20.399999999999999</v>
      </c>
      <c r="F10957" t="s">
        <v>44495</v>
      </c>
      <c r="G10957" t="s">
        <v>44496</v>
      </c>
      <c r="H10957" t="s">
        <v>7</v>
      </c>
      <c r="I10957" t="s">
        <v>14773</v>
      </c>
      <c r="J10957" t="s">
        <v>40890</v>
      </c>
      <c r="K10957">
        <v>0.08</v>
      </c>
      <c r="L10957" t="s">
        <v>44497</v>
      </c>
      <c r="M10957" s="32" t="s">
        <v>11</v>
      </c>
    </row>
    <row r="10958" spans="1:13" x14ac:dyDescent="0.25">
      <c r="A10958" t="s">
        <v>44498</v>
      </c>
      <c r="B10958" s="18">
        <v>73.3</v>
      </c>
      <c r="C10958" s="30"/>
      <c r="D10958" s="30"/>
      <c r="E10958" s="21">
        <f>IFERROR(VLOOKUP(A10958,'RTZ255'!A:D,4,),"")</f>
        <v>29.33</v>
      </c>
      <c r="F10958" t="s">
        <v>44499</v>
      </c>
      <c r="G10958" t="s">
        <v>44500</v>
      </c>
      <c r="H10958" t="s">
        <v>7</v>
      </c>
      <c r="I10958" t="s">
        <v>14773</v>
      </c>
      <c r="J10958" t="s">
        <v>40890</v>
      </c>
      <c r="K10958">
        <v>0.115</v>
      </c>
      <c r="L10958" t="s">
        <v>44501</v>
      </c>
      <c r="M10958" s="32" t="s">
        <v>11</v>
      </c>
    </row>
    <row r="10959" spans="1:13" x14ac:dyDescent="0.25">
      <c r="A10959" t="s">
        <v>44502</v>
      </c>
      <c r="B10959" s="18">
        <v>107</v>
      </c>
      <c r="C10959" s="30"/>
      <c r="D10959" s="30"/>
      <c r="E10959" s="21">
        <f>IFERROR(VLOOKUP(A10959,'RTZ255'!A:D,4,),"")</f>
        <v>59.67</v>
      </c>
      <c r="F10959" t="s">
        <v>44503</v>
      </c>
      <c r="G10959" t="s">
        <v>44504</v>
      </c>
      <c r="H10959" t="s">
        <v>7</v>
      </c>
      <c r="I10959" t="s">
        <v>14773</v>
      </c>
      <c r="J10959" t="s">
        <v>40890</v>
      </c>
      <c r="K10959">
        <v>0.23400000000000001</v>
      </c>
      <c r="L10959" t="s">
        <v>44505</v>
      </c>
      <c r="M10959" s="32" t="s">
        <v>11</v>
      </c>
    </row>
    <row r="10960" spans="1:13" x14ac:dyDescent="0.25">
      <c r="A10960" t="s">
        <v>44506</v>
      </c>
      <c r="B10960" s="18">
        <v>177.6</v>
      </c>
      <c r="C10960" s="30"/>
      <c r="D10960" s="30"/>
      <c r="E10960" s="21">
        <f>IFERROR(VLOOKUP(A10960,'RTZ255'!A:D,4,),"")</f>
        <v>116.28</v>
      </c>
      <c r="F10960" t="s">
        <v>44507</v>
      </c>
      <c r="G10960" t="s">
        <v>44508</v>
      </c>
      <c r="H10960" t="s">
        <v>7</v>
      </c>
      <c r="I10960" t="s">
        <v>14773</v>
      </c>
      <c r="J10960" t="s">
        <v>40890</v>
      </c>
      <c r="K10960">
        <v>0.45600000000000002</v>
      </c>
      <c r="L10960" t="s">
        <v>44509</v>
      </c>
      <c r="M10960" s="32" t="s">
        <v>11</v>
      </c>
    </row>
    <row r="10961" spans="1:13" x14ac:dyDescent="0.25">
      <c r="A10961" t="s">
        <v>44510</v>
      </c>
      <c r="B10961" s="18">
        <v>24.2</v>
      </c>
      <c r="C10961" s="30"/>
      <c r="D10961" s="30"/>
      <c r="E10961" s="21">
        <f>IFERROR(VLOOKUP(A10961,'RTZ255'!A:D,4,),"")</f>
        <v>1.02</v>
      </c>
      <c r="F10961" t="s">
        <v>44511</v>
      </c>
      <c r="G10961" t="s">
        <v>44512</v>
      </c>
      <c r="H10961" t="s">
        <v>7</v>
      </c>
      <c r="I10961" t="s">
        <v>14773</v>
      </c>
      <c r="J10961" t="s">
        <v>40890</v>
      </c>
      <c r="K10961">
        <v>4.0000000000000001E-3</v>
      </c>
      <c r="L10961" t="s">
        <v>44513</v>
      </c>
      <c r="M10961" s="32" t="s">
        <v>11</v>
      </c>
    </row>
    <row r="10962" spans="1:13" x14ac:dyDescent="0.25">
      <c r="A10962" t="s">
        <v>44514</v>
      </c>
      <c r="B10962" s="18">
        <v>24.2</v>
      </c>
      <c r="C10962" s="30"/>
      <c r="D10962" s="30"/>
      <c r="E10962" s="21">
        <f>IFERROR(VLOOKUP(A10962,'RTZ255'!A:D,4,),"")</f>
        <v>1.02</v>
      </c>
      <c r="F10962" t="s">
        <v>44515</v>
      </c>
      <c r="G10962" t="s">
        <v>44516</v>
      </c>
      <c r="H10962" t="s">
        <v>7</v>
      </c>
      <c r="I10962" t="s">
        <v>14773</v>
      </c>
      <c r="J10962" t="s">
        <v>40890</v>
      </c>
      <c r="K10962">
        <v>4.0000000000000001E-3</v>
      </c>
      <c r="L10962" t="s">
        <v>44517</v>
      </c>
      <c r="M10962" s="32" t="s">
        <v>11</v>
      </c>
    </row>
    <row r="10963" spans="1:13" x14ac:dyDescent="0.25">
      <c r="A10963" t="s">
        <v>44518</v>
      </c>
      <c r="B10963" s="18">
        <v>24.2</v>
      </c>
      <c r="C10963" s="30"/>
      <c r="D10963" s="30"/>
      <c r="E10963" s="21">
        <f>IFERROR(VLOOKUP(A10963,'RTZ255'!A:D,4,),"")</f>
        <v>1.02</v>
      </c>
      <c r="F10963" t="s">
        <v>44519</v>
      </c>
      <c r="G10963" t="s">
        <v>44520</v>
      </c>
      <c r="H10963" t="s">
        <v>7</v>
      </c>
      <c r="I10963" t="s">
        <v>14773</v>
      </c>
      <c r="J10963" t="s">
        <v>40890</v>
      </c>
      <c r="K10963">
        <v>4.0000000000000001E-3</v>
      </c>
      <c r="L10963" t="s">
        <v>44521</v>
      </c>
      <c r="M10963" s="32" t="s">
        <v>11</v>
      </c>
    </row>
    <row r="10964" spans="1:13" x14ac:dyDescent="0.25">
      <c r="A10964" t="s">
        <v>44522</v>
      </c>
      <c r="B10964" s="18">
        <v>24.2</v>
      </c>
      <c r="C10964" s="30"/>
      <c r="D10964" s="30"/>
      <c r="E10964" s="21">
        <f>IFERROR(VLOOKUP(A10964,'RTZ255'!A:D,4,),"")</f>
        <v>1.02</v>
      </c>
      <c r="F10964" t="s">
        <v>44523</v>
      </c>
      <c r="G10964" t="s">
        <v>44524</v>
      </c>
      <c r="H10964" t="s">
        <v>7</v>
      </c>
      <c r="I10964" t="s">
        <v>14773</v>
      </c>
      <c r="J10964" t="s">
        <v>40890</v>
      </c>
      <c r="K10964">
        <v>4.0000000000000001E-3</v>
      </c>
      <c r="L10964" t="s">
        <v>44525</v>
      </c>
      <c r="M10964" s="32" t="s">
        <v>11</v>
      </c>
    </row>
    <row r="10965" spans="1:13" x14ac:dyDescent="0.25">
      <c r="A10965" t="s">
        <v>44526</v>
      </c>
      <c r="B10965" s="18">
        <v>29</v>
      </c>
      <c r="C10965" s="30"/>
      <c r="D10965" s="30"/>
      <c r="E10965" s="21">
        <f>IFERROR(VLOOKUP(A10965,'RTZ255'!A:D,4,),"")</f>
        <v>2.5499999999999998</v>
      </c>
      <c r="F10965" t="s">
        <v>44527</v>
      </c>
      <c r="G10965" t="s">
        <v>44528</v>
      </c>
      <c r="H10965" t="s">
        <v>7</v>
      </c>
      <c r="I10965" t="s">
        <v>14773</v>
      </c>
      <c r="J10965" t="s">
        <v>40890</v>
      </c>
      <c r="K10965">
        <v>0.01</v>
      </c>
      <c r="L10965" t="s">
        <v>44529</v>
      </c>
      <c r="M10965" s="32" t="s">
        <v>11</v>
      </c>
    </row>
    <row r="10966" spans="1:13" x14ac:dyDescent="0.25">
      <c r="A10966" t="s">
        <v>44530</v>
      </c>
      <c r="B10966" s="18">
        <v>30.5</v>
      </c>
      <c r="C10966" s="30"/>
      <c r="D10966" s="30"/>
      <c r="E10966" s="21">
        <f>IFERROR(VLOOKUP(A10966,'RTZ255'!A:D,4,),"")</f>
        <v>3.83</v>
      </c>
      <c r="F10966" t="s">
        <v>44531</v>
      </c>
      <c r="G10966" t="s">
        <v>44532</v>
      </c>
      <c r="H10966" t="s">
        <v>7</v>
      </c>
      <c r="I10966" t="s">
        <v>14773</v>
      </c>
      <c r="J10966" t="s">
        <v>40890</v>
      </c>
      <c r="K10966">
        <v>1.4999999999999999E-2</v>
      </c>
      <c r="L10966" t="s">
        <v>44533</v>
      </c>
      <c r="M10966" s="32" t="s">
        <v>11</v>
      </c>
    </row>
    <row r="10967" spans="1:13" x14ac:dyDescent="0.25">
      <c r="A10967" t="s">
        <v>44534</v>
      </c>
      <c r="B10967" s="18">
        <v>32.1</v>
      </c>
      <c r="C10967" s="30"/>
      <c r="D10967" s="30"/>
      <c r="E10967" s="21">
        <f>IFERROR(VLOOKUP(A10967,'RTZ255'!A:D,4,),"")</f>
        <v>5.36</v>
      </c>
      <c r="F10967" t="s">
        <v>44535</v>
      </c>
      <c r="G10967" t="s">
        <v>44536</v>
      </c>
      <c r="H10967" t="s">
        <v>7</v>
      </c>
      <c r="I10967" t="s">
        <v>14773</v>
      </c>
      <c r="J10967" t="s">
        <v>40890</v>
      </c>
      <c r="K10967">
        <v>2.1000000000000001E-2</v>
      </c>
      <c r="L10967" t="s">
        <v>44537</v>
      </c>
      <c r="M10967" s="32" t="s">
        <v>11</v>
      </c>
    </row>
    <row r="10968" spans="1:13" x14ac:dyDescent="0.25">
      <c r="A10968" t="s">
        <v>44538</v>
      </c>
      <c r="B10968" s="18">
        <v>38.200000000000003</v>
      </c>
      <c r="C10968" s="30"/>
      <c r="D10968" s="30"/>
      <c r="E10968" s="21">
        <f>IFERROR(VLOOKUP(A10968,'RTZ255'!A:D,4,),"")</f>
        <v>11.22</v>
      </c>
      <c r="F10968" t="s">
        <v>44539</v>
      </c>
      <c r="G10968" t="s">
        <v>44540</v>
      </c>
      <c r="H10968" t="s">
        <v>7</v>
      </c>
      <c r="I10968" t="s">
        <v>14773</v>
      </c>
      <c r="J10968" t="s">
        <v>40890</v>
      </c>
      <c r="K10968">
        <v>4.3999999999999997E-2</v>
      </c>
      <c r="L10968" t="s">
        <v>44541</v>
      </c>
      <c r="M10968" s="32" t="s">
        <v>11</v>
      </c>
    </row>
    <row r="10969" spans="1:13" x14ac:dyDescent="0.25">
      <c r="A10969" t="s">
        <v>44542</v>
      </c>
      <c r="B10969" s="18">
        <v>53.5</v>
      </c>
      <c r="C10969" s="30"/>
      <c r="D10969" s="30"/>
      <c r="E10969" s="21">
        <f>IFERROR(VLOOKUP(A10969,'RTZ255'!A:D,4,),"")</f>
        <v>20.399999999999999</v>
      </c>
      <c r="F10969" t="s">
        <v>44543</v>
      </c>
      <c r="G10969" t="s">
        <v>44544</v>
      </c>
      <c r="H10969" t="s">
        <v>7</v>
      </c>
      <c r="I10969" t="s">
        <v>14773</v>
      </c>
      <c r="J10969" t="s">
        <v>40890</v>
      </c>
      <c r="K10969">
        <v>0.08</v>
      </c>
      <c r="L10969" t="s">
        <v>44545</v>
      </c>
      <c r="M10969" s="32" t="s">
        <v>11</v>
      </c>
    </row>
    <row r="10970" spans="1:13" x14ac:dyDescent="0.25">
      <c r="A10970" t="s">
        <v>44546</v>
      </c>
      <c r="B10970" s="18">
        <v>70.3</v>
      </c>
      <c r="C10970" s="30"/>
      <c r="D10970" s="30"/>
      <c r="E10970" s="21">
        <f>IFERROR(VLOOKUP(A10970,'RTZ255'!A:D,4,),"")</f>
        <v>29.33</v>
      </c>
      <c r="F10970" t="s">
        <v>44547</v>
      </c>
      <c r="G10970" t="s">
        <v>44548</v>
      </c>
      <c r="H10970" t="s">
        <v>7</v>
      </c>
      <c r="I10970" t="s">
        <v>14773</v>
      </c>
      <c r="J10970" t="s">
        <v>40890</v>
      </c>
      <c r="K10970">
        <v>0.115</v>
      </c>
      <c r="L10970" t="s">
        <v>44549</v>
      </c>
      <c r="M10970" s="32" t="s">
        <v>11</v>
      </c>
    </row>
    <row r="10971" spans="1:13" x14ac:dyDescent="0.25">
      <c r="A10971" t="s">
        <v>44550</v>
      </c>
      <c r="B10971" s="18">
        <v>73.3</v>
      </c>
      <c r="C10971" s="30"/>
      <c r="D10971" s="30"/>
      <c r="E10971" s="21">
        <f>IFERROR(VLOOKUP(A10971,'RTZ255'!A:D,4,),"")</f>
        <v>29.33</v>
      </c>
      <c r="F10971" t="s">
        <v>44551</v>
      </c>
      <c r="G10971" t="s">
        <v>44552</v>
      </c>
      <c r="H10971" t="s">
        <v>7</v>
      </c>
      <c r="I10971" t="s">
        <v>14773</v>
      </c>
      <c r="J10971" t="s">
        <v>40890</v>
      </c>
      <c r="K10971">
        <v>0.115</v>
      </c>
      <c r="L10971" t="s">
        <v>44553</v>
      </c>
      <c r="M10971" s="32" t="s">
        <v>11</v>
      </c>
    </row>
    <row r="10972" spans="1:13" x14ac:dyDescent="0.25">
      <c r="A10972" t="s">
        <v>44554</v>
      </c>
      <c r="B10972" s="18">
        <v>109</v>
      </c>
      <c r="C10972" s="30"/>
      <c r="D10972" s="30"/>
      <c r="E10972" s="21">
        <f>IFERROR(VLOOKUP(A10972,'RTZ255'!A:D,4,),"")</f>
        <v>59.67</v>
      </c>
      <c r="F10972" t="s">
        <v>44555</v>
      </c>
      <c r="G10972" t="s">
        <v>44556</v>
      </c>
      <c r="H10972" t="s">
        <v>7</v>
      </c>
      <c r="I10972" t="s">
        <v>14773</v>
      </c>
      <c r="J10972" t="s">
        <v>40890</v>
      </c>
      <c r="K10972">
        <v>0.23400000000000001</v>
      </c>
      <c r="L10972" t="s">
        <v>44557</v>
      </c>
      <c r="M10972" s="32" t="s">
        <v>11</v>
      </c>
    </row>
    <row r="10973" spans="1:13" x14ac:dyDescent="0.25">
      <c r="A10973" t="s">
        <v>44558</v>
      </c>
      <c r="B10973" s="18">
        <v>177.6</v>
      </c>
      <c r="C10973" s="30"/>
      <c r="D10973" s="30"/>
      <c r="E10973" s="21">
        <f>IFERROR(VLOOKUP(A10973,'RTZ255'!A:D,4,),"")</f>
        <v>116.28</v>
      </c>
      <c r="F10973" t="s">
        <v>44559</v>
      </c>
      <c r="G10973" t="s">
        <v>44560</v>
      </c>
      <c r="H10973" t="s">
        <v>7</v>
      </c>
      <c r="I10973" t="s">
        <v>14773</v>
      </c>
      <c r="J10973" t="s">
        <v>40890</v>
      </c>
      <c r="K10973">
        <v>0.45600000000000002</v>
      </c>
      <c r="L10973" t="s">
        <v>44561</v>
      </c>
      <c r="M10973" s="32" t="s">
        <v>11</v>
      </c>
    </row>
    <row r="10974" spans="1:13" x14ac:dyDescent="0.25">
      <c r="A10974" t="s">
        <v>44562</v>
      </c>
      <c r="B10974" s="18">
        <v>70.599999999999994</v>
      </c>
      <c r="C10974" s="30"/>
      <c r="D10974" s="30"/>
      <c r="E10974" s="21">
        <f>IFERROR(VLOOKUP(A10974,'RTZ255'!A:D,4,),"")</f>
        <v>11.22</v>
      </c>
      <c r="F10974" t="s">
        <v>44563</v>
      </c>
      <c r="G10974" t="s">
        <v>44564</v>
      </c>
      <c r="H10974" t="s">
        <v>7</v>
      </c>
      <c r="I10974" t="s">
        <v>14773</v>
      </c>
      <c r="J10974" t="s">
        <v>40890</v>
      </c>
      <c r="K10974">
        <v>4.3999999999999997E-2</v>
      </c>
      <c r="L10974" t="s">
        <v>44565</v>
      </c>
      <c r="M10974" s="32" t="s">
        <v>11</v>
      </c>
    </row>
    <row r="10975" spans="1:13" x14ac:dyDescent="0.25">
      <c r="A10975" t="s">
        <v>44566</v>
      </c>
      <c r="B10975" s="18">
        <v>112.7</v>
      </c>
      <c r="C10975" s="30"/>
      <c r="D10975" s="30"/>
      <c r="E10975" s="21">
        <f>IFERROR(VLOOKUP(A10975,'RTZ255'!A:D,4,),"")</f>
        <v>20.399999999999999</v>
      </c>
      <c r="F10975" t="s">
        <v>44567</v>
      </c>
      <c r="G10975" t="s">
        <v>44568</v>
      </c>
      <c r="H10975" t="s">
        <v>7</v>
      </c>
      <c r="I10975" t="s">
        <v>14773</v>
      </c>
      <c r="J10975" t="s">
        <v>40890</v>
      </c>
      <c r="K10975">
        <v>0.08</v>
      </c>
      <c r="L10975" t="s">
        <v>44569</v>
      </c>
      <c r="M10975" s="32" t="s">
        <v>11</v>
      </c>
    </row>
    <row r="10976" spans="1:13" x14ac:dyDescent="0.25">
      <c r="A10976" t="s">
        <v>44570</v>
      </c>
      <c r="B10976" s="18">
        <v>125.8</v>
      </c>
      <c r="C10976" s="30"/>
      <c r="D10976" s="30"/>
      <c r="E10976" s="21">
        <f>IFERROR(VLOOKUP(A10976,'RTZ255'!A:D,4,),"")</f>
        <v>29.33</v>
      </c>
      <c r="F10976" t="s">
        <v>44571</v>
      </c>
      <c r="G10976" t="s">
        <v>44572</v>
      </c>
      <c r="H10976" t="s">
        <v>7</v>
      </c>
      <c r="I10976" t="s">
        <v>14773</v>
      </c>
      <c r="J10976" t="s">
        <v>40890</v>
      </c>
      <c r="K10976">
        <v>0.115</v>
      </c>
      <c r="L10976" t="s">
        <v>44573</v>
      </c>
      <c r="M10976" s="32" t="s">
        <v>11</v>
      </c>
    </row>
    <row r="10977" spans="1:13" x14ac:dyDescent="0.25">
      <c r="A10977" t="s">
        <v>44574</v>
      </c>
      <c r="B10977" s="18">
        <v>125.8</v>
      </c>
      <c r="C10977" s="30"/>
      <c r="D10977" s="30"/>
      <c r="E10977" s="21">
        <f>IFERROR(VLOOKUP(A10977,'RTZ255'!A:D,4,),"")</f>
        <v>29.33</v>
      </c>
      <c r="F10977" t="s">
        <v>44575</v>
      </c>
      <c r="G10977" t="s">
        <v>44576</v>
      </c>
      <c r="H10977" t="s">
        <v>7</v>
      </c>
      <c r="I10977" t="s">
        <v>14773</v>
      </c>
      <c r="J10977" t="s">
        <v>40890</v>
      </c>
      <c r="K10977">
        <v>0.115</v>
      </c>
      <c r="L10977" t="s">
        <v>44577</v>
      </c>
      <c r="M10977" s="32" t="s">
        <v>11</v>
      </c>
    </row>
    <row r="10978" spans="1:13" x14ac:dyDescent="0.25">
      <c r="A10978" t="s">
        <v>44578</v>
      </c>
      <c r="B10978" s="18">
        <v>186.1</v>
      </c>
      <c r="C10978" s="30"/>
      <c r="D10978" s="30"/>
      <c r="E10978" s="21">
        <f>IFERROR(VLOOKUP(A10978,'RTZ255'!A:D,4,),"")</f>
        <v>59.67</v>
      </c>
      <c r="F10978" t="s">
        <v>44579</v>
      </c>
      <c r="G10978" t="s">
        <v>44580</v>
      </c>
      <c r="H10978" t="s">
        <v>7</v>
      </c>
      <c r="I10978" t="s">
        <v>14773</v>
      </c>
      <c r="J10978" t="s">
        <v>40890</v>
      </c>
      <c r="K10978">
        <v>0.23400000000000001</v>
      </c>
      <c r="L10978" t="s">
        <v>44581</v>
      </c>
      <c r="M10978" s="32" t="s">
        <v>11</v>
      </c>
    </row>
    <row r="10979" spans="1:13" x14ac:dyDescent="0.25">
      <c r="A10979" t="s">
        <v>44582</v>
      </c>
      <c r="B10979" s="18">
        <v>127.1</v>
      </c>
      <c r="C10979" s="30"/>
      <c r="D10979" s="30"/>
      <c r="E10979" s="21">
        <f>IFERROR(VLOOKUP(A10979,'RTZ255'!A:D,4,),"")</f>
        <v>7.91</v>
      </c>
      <c r="F10979" t="s">
        <v>44583</v>
      </c>
      <c r="G10979" t="s">
        <v>44584</v>
      </c>
      <c r="H10979" t="s">
        <v>7</v>
      </c>
      <c r="I10979" t="s">
        <v>44585</v>
      </c>
      <c r="J10979" t="s">
        <v>40890</v>
      </c>
      <c r="K10979">
        <v>3.1E-2</v>
      </c>
      <c r="L10979" t="s">
        <v>44586</v>
      </c>
      <c r="M10979" s="32" t="s">
        <v>11</v>
      </c>
    </row>
    <row r="10980" spans="1:13" x14ac:dyDescent="0.25">
      <c r="A10980" t="s">
        <v>44587</v>
      </c>
      <c r="B10980" s="18">
        <v>137.30000000000001</v>
      </c>
      <c r="C10980" s="30"/>
      <c r="D10980" s="30"/>
      <c r="E10980" s="21">
        <f>IFERROR(VLOOKUP(A10980,'RTZ255'!A:D,4,),"")</f>
        <v>7.91</v>
      </c>
      <c r="F10980" t="s">
        <v>44588</v>
      </c>
      <c r="G10980" t="s">
        <v>44589</v>
      </c>
      <c r="H10980" t="s">
        <v>7</v>
      </c>
      <c r="I10980" t="s">
        <v>44585</v>
      </c>
      <c r="J10980" t="s">
        <v>40890</v>
      </c>
      <c r="K10980">
        <v>3.1E-2</v>
      </c>
      <c r="L10980" t="s">
        <v>44590</v>
      </c>
      <c r="M10980" s="32" t="s">
        <v>11</v>
      </c>
    </row>
    <row r="10981" spans="1:13" x14ac:dyDescent="0.25">
      <c r="A10981" t="s">
        <v>44591</v>
      </c>
      <c r="B10981" s="18">
        <v>162.69999999999999</v>
      </c>
      <c r="C10981" s="30"/>
      <c r="D10981" s="30"/>
      <c r="E10981" s="21">
        <f>IFERROR(VLOOKUP(A10981,'RTZ255'!A:D,4,),"")</f>
        <v>15.05</v>
      </c>
      <c r="F10981" t="s">
        <v>44592</v>
      </c>
      <c r="G10981" t="s">
        <v>44593</v>
      </c>
      <c r="H10981" t="s">
        <v>7</v>
      </c>
      <c r="I10981" t="s">
        <v>44585</v>
      </c>
      <c r="J10981" t="s">
        <v>40890</v>
      </c>
      <c r="K10981">
        <v>5.8999999999999997E-2</v>
      </c>
      <c r="L10981" t="s">
        <v>44594</v>
      </c>
      <c r="M10981" s="32" t="s">
        <v>11</v>
      </c>
    </row>
    <row r="10982" spans="1:13" x14ac:dyDescent="0.25">
      <c r="A10982" t="s">
        <v>44595</v>
      </c>
      <c r="B10982" s="18">
        <v>193.2</v>
      </c>
      <c r="C10982" s="30"/>
      <c r="D10982" s="30"/>
      <c r="E10982" s="21">
        <f>IFERROR(VLOOKUP(A10982,'RTZ255'!A:D,4,),"")</f>
        <v>15.05</v>
      </c>
      <c r="F10982" t="s">
        <v>44596</v>
      </c>
      <c r="G10982" t="s">
        <v>44597</v>
      </c>
      <c r="H10982" t="s">
        <v>7</v>
      </c>
      <c r="I10982" t="s">
        <v>44585</v>
      </c>
      <c r="J10982" t="s">
        <v>40890</v>
      </c>
      <c r="K10982">
        <v>5.8999999999999997E-2</v>
      </c>
      <c r="L10982" t="s">
        <v>44598</v>
      </c>
      <c r="M10982" s="32" t="s">
        <v>11</v>
      </c>
    </row>
    <row r="10983" spans="1:13" x14ac:dyDescent="0.25">
      <c r="A10983" t="s">
        <v>44599</v>
      </c>
      <c r="B10983" s="18">
        <v>203.4</v>
      </c>
      <c r="C10983" s="30"/>
      <c r="D10983" s="30"/>
      <c r="E10983" s="21">
        <f>IFERROR(VLOOKUP(A10983,'RTZ255'!A:D,4,),"")</f>
        <v>26.27</v>
      </c>
      <c r="F10983" t="s">
        <v>44600</v>
      </c>
      <c r="G10983" t="s">
        <v>44601</v>
      </c>
      <c r="H10983" t="s">
        <v>7</v>
      </c>
      <c r="I10983" t="s">
        <v>44585</v>
      </c>
      <c r="J10983" t="s">
        <v>40890</v>
      </c>
      <c r="K10983">
        <v>0.10299999999999999</v>
      </c>
      <c r="L10983" t="s">
        <v>44602</v>
      </c>
      <c r="M10983" s="32" t="s">
        <v>11</v>
      </c>
    </row>
    <row r="10984" spans="1:13" x14ac:dyDescent="0.25">
      <c r="A10984" t="s">
        <v>44603</v>
      </c>
      <c r="B10984" s="18">
        <v>213.6</v>
      </c>
      <c r="C10984" s="30"/>
      <c r="D10984" s="30"/>
      <c r="E10984" s="21">
        <f>IFERROR(VLOOKUP(A10984,'RTZ255'!A:D,4,),"")</f>
        <v>26.27</v>
      </c>
      <c r="F10984" t="s">
        <v>44604</v>
      </c>
      <c r="G10984" t="s">
        <v>44605</v>
      </c>
      <c r="H10984" t="s">
        <v>7</v>
      </c>
      <c r="I10984" t="s">
        <v>44585</v>
      </c>
      <c r="J10984" t="s">
        <v>40890</v>
      </c>
      <c r="K10984">
        <v>0.10299999999999999</v>
      </c>
      <c r="L10984" t="s">
        <v>44606</v>
      </c>
      <c r="M10984" s="32" t="s">
        <v>11</v>
      </c>
    </row>
    <row r="10985" spans="1:13" x14ac:dyDescent="0.25">
      <c r="A10985" t="s">
        <v>44607</v>
      </c>
      <c r="B10985" s="18">
        <v>244.1</v>
      </c>
      <c r="C10985" s="30"/>
      <c r="D10985" s="30"/>
      <c r="E10985" s="21">
        <f>IFERROR(VLOOKUP(A10985,'RTZ255'!A:D,4,),"")</f>
        <v>41.82</v>
      </c>
      <c r="F10985" t="s">
        <v>44608</v>
      </c>
      <c r="G10985" t="s">
        <v>44609</v>
      </c>
      <c r="H10985" t="s">
        <v>7</v>
      </c>
      <c r="I10985" t="s">
        <v>44585</v>
      </c>
      <c r="J10985" t="s">
        <v>40890</v>
      </c>
      <c r="K10985">
        <v>0.16400000000000001</v>
      </c>
      <c r="L10985" t="s">
        <v>44610</v>
      </c>
      <c r="M10985" s="32" t="s">
        <v>11</v>
      </c>
    </row>
    <row r="10986" spans="1:13" x14ac:dyDescent="0.25">
      <c r="A10986" t="s">
        <v>44611</v>
      </c>
      <c r="B10986" s="18">
        <v>264.39999999999998</v>
      </c>
      <c r="C10986" s="30"/>
      <c r="D10986" s="30"/>
      <c r="E10986" s="21">
        <f>IFERROR(VLOOKUP(A10986,'RTZ255'!A:D,4,),"")</f>
        <v>62.22</v>
      </c>
      <c r="F10986" t="s">
        <v>44612</v>
      </c>
      <c r="G10986" t="s">
        <v>44613</v>
      </c>
      <c r="H10986" t="s">
        <v>7</v>
      </c>
      <c r="I10986" t="s">
        <v>44585</v>
      </c>
      <c r="J10986" t="s">
        <v>40890</v>
      </c>
      <c r="K10986">
        <v>0.24399999999999999</v>
      </c>
      <c r="L10986" t="s">
        <v>44614</v>
      </c>
      <c r="M10986" s="32" t="s">
        <v>11</v>
      </c>
    </row>
    <row r="10987" spans="1:13" x14ac:dyDescent="0.25">
      <c r="A10987" t="s">
        <v>44615</v>
      </c>
      <c r="B10987" s="18">
        <v>274</v>
      </c>
      <c r="C10987" s="30"/>
      <c r="D10987" s="30"/>
      <c r="E10987" s="21">
        <f>IFERROR(VLOOKUP(A10987,'RTZ255'!A:D,4,),"")</f>
        <v>62.22</v>
      </c>
      <c r="F10987" t="s">
        <v>44616</v>
      </c>
      <c r="G10987" t="s">
        <v>44617</v>
      </c>
      <c r="H10987" t="s">
        <v>7</v>
      </c>
      <c r="I10987" t="s">
        <v>44585</v>
      </c>
      <c r="J10987" t="s">
        <v>40890</v>
      </c>
      <c r="K10987">
        <v>0.24399999999999999</v>
      </c>
      <c r="L10987" t="s">
        <v>44618</v>
      </c>
      <c r="M10987" s="32" t="s">
        <v>11</v>
      </c>
    </row>
    <row r="10988" spans="1:13" x14ac:dyDescent="0.25">
      <c r="A10988" t="s">
        <v>44619</v>
      </c>
      <c r="B10988" s="18">
        <v>333</v>
      </c>
      <c r="C10988" s="30"/>
      <c r="D10988" s="30"/>
      <c r="E10988" s="21">
        <f>IFERROR(VLOOKUP(A10988,'RTZ255'!A:D,4,),"")</f>
        <v>62.22</v>
      </c>
      <c r="F10988" t="s">
        <v>44620</v>
      </c>
      <c r="G10988" t="s">
        <v>44621</v>
      </c>
      <c r="H10988" t="s">
        <v>7</v>
      </c>
      <c r="I10988" t="s">
        <v>44585</v>
      </c>
      <c r="J10988" t="s">
        <v>40890</v>
      </c>
      <c r="K10988">
        <v>0.24399999999999999</v>
      </c>
      <c r="L10988" t="s">
        <v>44622</v>
      </c>
      <c r="M10988" s="32" t="s">
        <v>11</v>
      </c>
    </row>
    <row r="10989" spans="1:13" x14ac:dyDescent="0.25">
      <c r="A10989" t="s">
        <v>44623</v>
      </c>
      <c r="B10989" s="18">
        <v>57.9</v>
      </c>
      <c r="C10989" s="30"/>
      <c r="D10989" s="30"/>
      <c r="E10989" s="21">
        <f>IFERROR(VLOOKUP(A10989,'RTZ255'!A:D,4,),"")</f>
        <v>1.79</v>
      </c>
      <c r="F10989" t="s">
        <v>67083</v>
      </c>
      <c r="G10989" t="s">
        <v>67084</v>
      </c>
      <c r="H10989" t="s">
        <v>7</v>
      </c>
      <c r="I10989" t="s">
        <v>44585</v>
      </c>
      <c r="J10989" t="s">
        <v>40890</v>
      </c>
      <c r="K10989">
        <v>7.0000000000000001E-3</v>
      </c>
      <c r="L10989" t="s">
        <v>44624</v>
      </c>
      <c r="M10989" s="32" t="s">
        <v>11</v>
      </c>
    </row>
    <row r="10990" spans="1:13" x14ac:dyDescent="0.25">
      <c r="A10990" t="s">
        <v>44625</v>
      </c>
      <c r="B10990" s="18">
        <v>64.099999999999994</v>
      </c>
      <c r="C10990" s="30"/>
      <c r="D10990" s="30"/>
      <c r="E10990" s="21">
        <f>IFERROR(VLOOKUP(A10990,'RTZ255'!A:D,4,),"")</f>
        <v>10.71</v>
      </c>
      <c r="F10990" t="s">
        <v>44626</v>
      </c>
      <c r="G10990" t="s">
        <v>44627</v>
      </c>
      <c r="H10990" t="s">
        <v>7</v>
      </c>
      <c r="I10990" t="s">
        <v>44585</v>
      </c>
      <c r="J10990" t="s">
        <v>40890</v>
      </c>
      <c r="K10990">
        <v>4.2000000000000003E-2</v>
      </c>
      <c r="L10990" t="s">
        <v>44628</v>
      </c>
      <c r="M10990" s="32" t="s">
        <v>11</v>
      </c>
    </row>
    <row r="10991" spans="1:13" x14ac:dyDescent="0.25">
      <c r="A10991" t="s">
        <v>44629</v>
      </c>
      <c r="B10991" s="18">
        <v>84.3</v>
      </c>
      <c r="C10991" s="30"/>
      <c r="D10991" s="30"/>
      <c r="E10991" s="21">
        <f>IFERROR(VLOOKUP(A10991,'RTZ255'!A:D,4,),"")</f>
        <v>12.75</v>
      </c>
      <c r="F10991" t="s">
        <v>44630</v>
      </c>
      <c r="G10991" t="s">
        <v>44631</v>
      </c>
      <c r="H10991" t="s">
        <v>7</v>
      </c>
      <c r="I10991" t="s">
        <v>44585</v>
      </c>
      <c r="J10991" t="s">
        <v>40890</v>
      </c>
      <c r="K10991">
        <v>0.05</v>
      </c>
      <c r="L10991" t="s">
        <v>44632</v>
      </c>
      <c r="M10991" s="32" t="s">
        <v>11</v>
      </c>
    </row>
    <row r="10992" spans="1:13" x14ac:dyDescent="0.25">
      <c r="A10992" t="s">
        <v>44633</v>
      </c>
      <c r="B10992" s="18">
        <v>125</v>
      </c>
      <c r="C10992" s="30"/>
      <c r="D10992" s="30"/>
      <c r="E10992" s="21">
        <f>IFERROR(VLOOKUP(A10992,'RTZ255'!A:D,4,),"")</f>
        <v>18.62</v>
      </c>
      <c r="F10992" t="s">
        <v>44634</v>
      </c>
      <c r="G10992" t="s">
        <v>44635</v>
      </c>
      <c r="H10992" t="s">
        <v>7</v>
      </c>
      <c r="I10992" t="s">
        <v>44585</v>
      </c>
      <c r="J10992" t="s">
        <v>40890</v>
      </c>
      <c r="K10992">
        <v>7.2999999999999995E-2</v>
      </c>
      <c r="L10992" t="s">
        <v>44636</v>
      </c>
      <c r="M10992" s="32" t="s">
        <v>11</v>
      </c>
    </row>
    <row r="10993" spans="1:13" x14ac:dyDescent="0.25">
      <c r="A10993" t="s">
        <v>44637</v>
      </c>
      <c r="B10993" s="18">
        <v>87</v>
      </c>
      <c r="C10993" s="30"/>
      <c r="D10993" s="30"/>
      <c r="E10993" s="21">
        <f>IFERROR(VLOOKUP(A10993,'RTZ255'!A:D,4,),"")</f>
        <v>2.04</v>
      </c>
      <c r="F10993" t="s">
        <v>44638</v>
      </c>
      <c r="G10993" t="s">
        <v>44639</v>
      </c>
      <c r="H10993" t="s">
        <v>7</v>
      </c>
      <c r="I10993" t="s">
        <v>44585</v>
      </c>
      <c r="J10993" t="s">
        <v>40890</v>
      </c>
      <c r="K10993">
        <v>8.0000000000000002E-3</v>
      </c>
      <c r="L10993" t="s">
        <v>44640</v>
      </c>
      <c r="M10993" s="32" t="s">
        <v>11</v>
      </c>
    </row>
    <row r="10994" spans="1:13" x14ac:dyDescent="0.25">
      <c r="A10994" t="s">
        <v>44641</v>
      </c>
      <c r="B10994" s="18">
        <v>81.2</v>
      </c>
      <c r="C10994" s="30"/>
      <c r="D10994" s="30"/>
      <c r="E10994" s="21">
        <f>IFERROR(VLOOKUP(A10994,'RTZ255'!A:D,4,),"")</f>
        <v>2.04</v>
      </c>
      <c r="F10994" t="s">
        <v>44642</v>
      </c>
      <c r="G10994" t="s">
        <v>44643</v>
      </c>
      <c r="H10994" t="s">
        <v>7</v>
      </c>
      <c r="I10994" t="s">
        <v>44585</v>
      </c>
      <c r="J10994" t="s">
        <v>40890</v>
      </c>
      <c r="K10994">
        <v>8.0000000000000002E-3</v>
      </c>
      <c r="L10994" t="s">
        <v>44644</v>
      </c>
      <c r="M10994" s="32" t="s">
        <v>11</v>
      </c>
    </row>
    <row r="10995" spans="1:13" x14ac:dyDescent="0.25">
      <c r="A10995" t="s">
        <v>44645</v>
      </c>
      <c r="B10995" s="18">
        <v>76.599999999999994</v>
      </c>
      <c r="C10995" s="30"/>
      <c r="D10995" s="30"/>
      <c r="E10995" s="21">
        <f>IFERROR(VLOOKUP(A10995,'RTZ255'!A:D,4,),"")</f>
        <v>2.04</v>
      </c>
      <c r="F10995" t="s">
        <v>44646</v>
      </c>
      <c r="G10995" t="s">
        <v>44647</v>
      </c>
      <c r="H10995" t="s">
        <v>7</v>
      </c>
      <c r="I10995" t="s">
        <v>44585</v>
      </c>
      <c r="J10995" t="s">
        <v>40890</v>
      </c>
      <c r="K10995">
        <v>8.0000000000000002E-3</v>
      </c>
      <c r="L10995" t="s">
        <v>44648</v>
      </c>
      <c r="M10995" s="32" t="s">
        <v>11</v>
      </c>
    </row>
    <row r="10996" spans="1:13" x14ac:dyDescent="0.25">
      <c r="A10996" t="s">
        <v>44649</v>
      </c>
      <c r="B10996" s="18">
        <v>72</v>
      </c>
      <c r="C10996" s="30"/>
      <c r="D10996" s="30"/>
      <c r="E10996" s="21">
        <f>IFERROR(VLOOKUP(A10996,'RTZ255'!A:D,4,),"")</f>
        <v>2.04</v>
      </c>
      <c r="F10996" t="s">
        <v>44650</v>
      </c>
      <c r="G10996" t="s">
        <v>44651</v>
      </c>
      <c r="H10996" t="s">
        <v>7</v>
      </c>
      <c r="I10996" t="s">
        <v>44585</v>
      </c>
      <c r="J10996" t="s">
        <v>40890</v>
      </c>
      <c r="K10996">
        <v>8.0000000000000002E-3</v>
      </c>
      <c r="L10996" t="s">
        <v>44652</v>
      </c>
      <c r="M10996" s="32" t="s">
        <v>11</v>
      </c>
    </row>
    <row r="10997" spans="1:13" x14ac:dyDescent="0.25">
      <c r="A10997" t="s">
        <v>44653</v>
      </c>
      <c r="B10997" s="18">
        <v>67.3</v>
      </c>
      <c r="C10997" s="30"/>
      <c r="D10997" s="30"/>
      <c r="E10997" s="21">
        <f>IFERROR(VLOOKUP(A10997,'RTZ255'!A:D,4,),"")</f>
        <v>2.04</v>
      </c>
      <c r="F10997" t="s">
        <v>44654</v>
      </c>
      <c r="G10997" t="s">
        <v>44655</v>
      </c>
      <c r="H10997" t="s">
        <v>7</v>
      </c>
      <c r="I10997" t="s">
        <v>44585</v>
      </c>
      <c r="J10997" t="s">
        <v>40890</v>
      </c>
      <c r="K10997">
        <v>8.0000000000000002E-3</v>
      </c>
      <c r="L10997" t="s">
        <v>44656</v>
      </c>
      <c r="M10997" s="32" t="s">
        <v>11</v>
      </c>
    </row>
    <row r="10998" spans="1:13" x14ac:dyDescent="0.25">
      <c r="A10998" t="s">
        <v>44657</v>
      </c>
      <c r="B10998" s="18">
        <v>73.5</v>
      </c>
      <c r="C10998" s="30"/>
      <c r="D10998" s="30"/>
      <c r="E10998" s="21">
        <f>IFERROR(VLOOKUP(A10998,'RTZ255'!A:D,4,),"")</f>
        <v>2.04</v>
      </c>
      <c r="F10998" t="s">
        <v>44658</v>
      </c>
      <c r="G10998" t="s">
        <v>44659</v>
      </c>
      <c r="H10998" t="s">
        <v>7</v>
      </c>
      <c r="I10998" t="s">
        <v>44585</v>
      </c>
      <c r="J10998" t="s">
        <v>40890</v>
      </c>
      <c r="K10998">
        <v>8.0000000000000002E-3</v>
      </c>
      <c r="L10998" t="s">
        <v>44660</v>
      </c>
      <c r="M10998" s="32" t="s">
        <v>11</v>
      </c>
    </row>
    <row r="10999" spans="1:13" x14ac:dyDescent="0.25">
      <c r="A10999" t="s">
        <v>44661</v>
      </c>
      <c r="B10999" s="18">
        <v>68.099999999999994</v>
      </c>
      <c r="C10999" s="30"/>
      <c r="D10999" s="30"/>
      <c r="E10999" s="21">
        <f>IFERROR(VLOOKUP(A10999,'RTZ255'!A:D,4,),"")</f>
        <v>2.04</v>
      </c>
      <c r="F10999" t="s">
        <v>44662</v>
      </c>
      <c r="G10999" t="s">
        <v>44663</v>
      </c>
      <c r="H10999" t="s">
        <v>7</v>
      </c>
      <c r="I10999" t="s">
        <v>44585</v>
      </c>
      <c r="J10999" t="s">
        <v>40890</v>
      </c>
      <c r="K10999">
        <v>8.0000000000000002E-3</v>
      </c>
      <c r="L10999" t="s">
        <v>44664</v>
      </c>
      <c r="M10999" s="32" t="s">
        <v>11</v>
      </c>
    </row>
    <row r="11000" spans="1:13" x14ac:dyDescent="0.25">
      <c r="A11000" t="s">
        <v>44665</v>
      </c>
      <c r="B11000" s="18">
        <v>37.5</v>
      </c>
      <c r="C11000" s="30"/>
      <c r="D11000" s="30"/>
      <c r="E11000" s="21">
        <f>IFERROR(VLOOKUP(A11000,'RTZ255'!A:D,4,),"")</f>
        <v>1.79</v>
      </c>
      <c r="F11000" t="s">
        <v>44666</v>
      </c>
      <c r="G11000" t="s">
        <v>44667</v>
      </c>
      <c r="H11000" t="s">
        <v>7</v>
      </c>
      <c r="I11000" t="s">
        <v>44585</v>
      </c>
      <c r="J11000" t="s">
        <v>40890</v>
      </c>
      <c r="K11000">
        <v>7.0000000000000001E-3</v>
      </c>
      <c r="L11000" t="s">
        <v>44668</v>
      </c>
      <c r="M11000" s="32" t="s">
        <v>11</v>
      </c>
    </row>
    <row r="11001" spans="1:13" x14ac:dyDescent="0.25">
      <c r="A11001" t="s">
        <v>44669</v>
      </c>
      <c r="B11001" s="18">
        <v>37.5</v>
      </c>
      <c r="C11001" s="30"/>
      <c r="D11001" s="30"/>
      <c r="E11001" s="21">
        <f>IFERROR(VLOOKUP(A11001,'RTZ255'!A:D,4,),"")</f>
        <v>1.79</v>
      </c>
      <c r="F11001" t="s">
        <v>44670</v>
      </c>
      <c r="G11001" t="s">
        <v>44671</v>
      </c>
      <c r="H11001" t="s">
        <v>7</v>
      </c>
      <c r="I11001" t="s">
        <v>44585</v>
      </c>
      <c r="J11001" t="s">
        <v>40890</v>
      </c>
      <c r="K11001">
        <v>7.0000000000000001E-3</v>
      </c>
      <c r="L11001" t="s">
        <v>44672</v>
      </c>
      <c r="M11001" s="32" t="s">
        <v>11</v>
      </c>
    </row>
    <row r="11002" spans="1:13" x14ac:dyDescent="0.25">
      <c r="A11002" t="s">
        <v>44673</v>
      </c>
      <c r="B11002" s="18">
        <v>37.5</v>
      </c>
      <c r="C11002" s="30"/>
      <c r="D11002" s="30"/>
      <c r="E11002" s="21">
        <f>IFERROR(VLOOKUP(A11002,'RTZ255'!A:D,4,),"")</f>
        <v>1.79</v>
      </c>
      <c r="F11002" t="s">
        <v>44674</v>
      </c>
      <c r="G11002" t="s">
        <v>44675</v>
      </c>
      <c r="H11002" t="s">
        <v>7</v>
      </c>
      <c r="I11002" t="s">
        <v>44585</v>
      </c>
      <c r="J11002" t="s">
        <v>40890</v>
      </c>
      <c r="K11002">
        <v>7.0000000000000001E-3</v>
      </c>
      <c r="L11002" t="s">
        <v>44676</v>
      </c>
      <c r="M11002" s="32" t="s">
        <v>11</v>
      </c>
    </row>
    <row r="11003" spans="1:13" x14ac:dyDescent="0.25">
      <c r="A11003" t="s">
        <v>44677</v>
      </c>
      <c r="B11003" s="18">
        <v>37.5</v>
      </c>
      <c r="C11003" s="30"/>
      <c r="D11003" s="30"/>
      <c r="E11003" s="21">
        <f>IFERROR(VLOOKUP(A11003,'RTZ255'!A:D,4,),"")</f>
        <v>1.79</v>
      </c>
      <c r="F11003" t="s">
        <v>44678</v>
      </c>
      <c r="G11003" t="s">
        <v>44679</v>
      </c>
      <c r="H11003" t="s">
        <v>7</v>
      </c>
      <c r="I11003" t="s">
        <v>44585</v>
      </c>
      <c r="J11003" t="s">
        <v>40890</v>
      </c>
      <c r="K11003">
        <v>7.0000000000000001E-3</v>
      </c>
      <c r="L11003" t="s">
        <v>44680</v>
      </c>
      <c r="M11003" s="32" t="s">
        <v>11</v>
      </c>
    </row>
    <row r="11004" spans="1:13" x14ac:dyDescent="0.25">
      <c r="A11004" t="s">
        <v>44681</v>
      </c>
      <c r="B11004" s="18">
        <v>37.5</v>
      </c>
      <c r="C11004" s="30"/>
      <c r="D11004" s="30"/>
      <c r="E11004" s="21">
        <f>IFERROR(VLOOKUP(A11004,'RTZ255'!A:D,4,),"")</f>
        <v>1.79</v>
      </c>
      <c r="F11004" t="s">
        <v>44682</v>
      </c>
      <c r="G11004" t="s">
        <v>44683</v>
      </c>
      <c r="H11004" t="s">
        <v>7</v>
      </c>
      <c r="I11004" t="s">
        <v>44585</v>
      </c>
      <c r="J11004" t="s">
        <v>40890</v>
      </c>
      <c r="K11004">
        <v>7.0000000000000001E-3</v>
      </c>
      <c r="L11004" t="s">
        <v>44684</v>
      </c>
      <c r="M11004" s="32" t="s">
        <v>11</v>
      </c>
    </row>
    <row r="11005" spans="1:13" x14ac:dyDescent="0.25">
      <c r="A11005" t="s">
        <v>44685</v>
      </c>
      <c r="B11005" s="18">
        <v>37.5</v>
      </c>
      <c r="C11005" s="30"/>
      <c r="D11005" s="30"/>
      <c r="E11005" s="21">
        <f>IFERROR(VLOOKUP(A11005,'RTZ255'!A:D,4,),"")</f>
        <v>1.79</v>
      </c>
      <c r="F11005" t="s">
        <v>44686</v>
      </c>
      <c r="G11005" t="s">
        <v>44687</v>
      </c>
      <c r="H11005" t="s">
        <v>7</v>
      </c>
      <c r="I11005" t="s">
        <v>44585</v>
      </c>
      <c r="J11005" t="s">
        <v>40890</v>
      </c>
      <c r="K11005">
        <v>7.0000000000000001E-3</v>
      </c>
      <c r="L11005" t="s">
        <v>44688</v>
      </c>
      <c r="M11005" s="32" t="s">
        <v>11</v>
      </c>
    </row>
    <row r="11006" spans="1:13" x14ac:dyDescent="0.25">
      <c r="A11006" t="s">
        <v>44689</v>
      </c>
      <c r="B11006" s="18">
        <v>48.5</v>
      </c>
      <c r="C11006" s="30"/>
      <c r="D11006" s="30"/>
      <c r="E11006" s="21">
        <f>IFERROR(VLOOKUP(A11006,'RTZ255'!A:D,4,),"")</f>
        <v>10.71</v>
      </c>
      <c r="F11006" t="s">
        <v>44690</v>
      </c>
      <c r="G11006" t="s">
        <v>44691</v>
      </c>
      <c r="H11006" t="s">
        <v>7</v>
      </c>
      <c r="I11006" t="s">
        <v>44585</v>
      </c>
      <c r="J11006" t="s">
        <v>40890</v>
      </c>
      <c r="K11006">
        <v>4.2000000000000003E-2</v>
      </c>
      <c r="L11006" t="s">
        <v>44692</v>
      </c>
      <c r="M11006" s="32" t="s">
        <v>11</v>
      </c>
    </row>
    <row r="11007" spans="1:13" x14ac:dyDescent="0.25">
      <c r="A11007" t="s">
        <v>44693</v>
      </c>
      <c r="B11007" s="18">
        <v>48.5</v>
      </c>
      <c r="C11007" s="30"/>
      <c r="D11007" s="30"/>
      <c r="E11007" s="21">
        <f>IFERROR(VLOOKUP(A11007,'RTZ255'!A:D,4,),"")</f>
        <v>10.71</v>
      </c>
      <c r="F11007" t="s">
        <v>44694</v>
      </c>
      <c r="G11007" t="s">
        <v>44695</v>
      </c>
      <c r="H11007" t="s">
        <v>7</v>
      </c>
      <c r="I11007" t="s">
        <v>44585</v>
      </c>
      <c r="J11007" t="s">
        <v>40890</v>
      </c>
      <c r="K11007">
        <v>4.2000000000000003E-2</v>
      </c>
      <c r="L11007" t="s">
        <v>44696</v>
      </c>
      <c r="M11007" s="32" t="s">
        <v>11</v>
      </c>
    </row>
    <row r="11008" spans="1:13" x14ac:dyDescent="0.25">
      <c r="A11008" t="s">
        <v>44697</v>
      </c>
      <c r="B11008" s="18">
        <v>48.5</v>
      </c>
      <c r="C11008" s="30"/>
      <c r="D11008" s="30"/>
      <c r="E11008" s="21">
        <f>IFERROR(VLOOKUP(A11008,'RTZ255'!A:D,4,),"")</f>
        <v>10.71</v>
      </c>
      <c r="F11008" t="s">
        <v>44698</v>
      </c>
      <c r="G11008" t="s">
        <v>44699</v>
      </c>
      <c r="H11008" t="s">
        <v>7</v>
      </c>
      <c r="I11008" t="s">
        <v>44585</v>
      </c>
      <c r="J11008" t="s">
        <v>40890</v>
      </c>
      <c r="K11008">
        <v>4.2000000000000003E-2</v>
      </c>
      <c r="L11008" t="s">
        <v>44700</v>
      </c>
      <c r="M11008" s="32" t="s">
        <v>11</v>
      </c>
    </row>
    <row r="11009" spans="1:13" x14ac:dyDescent="0.25">
      <c r="A11009" t="s">
        <v>44701</v>
      </c>
      <c r="B11009" s="18">
        <v>48.5</v>
      </c>
      <c r="C11009" s="30"/>
      <c r="D11009" s="30"/>
      <c r="E11009" s="21">
        <f>IFERROR(VLOOKUP(A11009,'RTZ255'!A:D,4,),"")</f>
        <v>10.71</v>
      </c>
      <c r="F11009" t="s">
        <v>44702</v>
      </c>
      <c r="G11009" t="s">
        <v>44703</v>
      </c>
      <c r="H11009" t="s">
        <v>7</v>
      </c>
      <c r="I11009" t="s">
        <v>44585</v>
      </c>
      <c r="J11009" t="s">
        <v>40890</v>
      </c>
      <c r="K11009">
        <v>4.2000000000000003E-2</v>
      </c>
      <c r="L11009" t="s">
        <v>44704</v>
      </c>
      <c r="M11009" s="32" t="s">
        <v>11</v>
      </c>
    </row>
    <row r="11010" spans="1:13" x14ac:dyDescent="0.25">
      <c r="A11010" t="s">
        <v>44705</v>
      </c>
      <c r="B11010" s="18">
        <v>51.2</v>
      </c>
      <c r="C11010" s="30"/>
      <c r="D11010" s="30"/>
      <c r="E11010" s="21">
        <f>IFERROR(VLOOKUP(A11010,'RTZ255'!A:D,4,),"")</f>
        <v>10.71</v>
      </c>
      <c r="F11010" t="s">
        <v>44706</v>
      </c>
      <c r="G11010" t="s">
        <v>44707</v>
      </c>
      <c r="H11010" t="s">
        <v>7</v>
      </c>
      <c r="I11010" t="s">
        <v>44585</v>
      </c>
      <c r="J11010" t="s">
        <v>40890</v>
      </c>
      <c r="K11010">
        <v>4.2000000000000003E-2</v>
      </c>
      <c r="L11010" t="s">
        <v>44708</v>
      </c>
      <c r="M11010" s="32" t="s">
        <v>11</v>
      </c>
    </row>
    <row r="11011" spans="1:13" x14ac:dyDescent="0.25">
      <c r="A11011" t="s">
        <v>44709</v>
      </c>
      <c r="B11011" s="18">
        <v>51.2</v>
      </c>
      <c r="C11011" s="30"/>
      <c r="D11011" s="30"/>
      <c r="E11011" s="21">
        <f>IFERROR(VLOOKUP(A11011,'RTZ255'!A:D,4,),"")</f>
        <v>10.71</v>
      </c>
      <c r="F11011" t="s">
        <v>44710</v>
      </c>
      <c r="G11011" t="s">
        <v>44711</v>
      </c>
      <c r="H11011" t="s">
        <v>7</v>
      </c>
      <c r="I11011" t="s">
        <v>44585</v>
      </c>
      <c r="J11011" t="s">
        <v>40890</v>
      </c>
      <c r="K11011">
        <v>4.2000000000000003E-2</v>
      </c>
      <c r="L11011" t="s">
        <v>44712</v>
      </c>
      <c r="M11011" s="32" t="s">
        <v>11</v>
      </c>
    </row>
    <row r="11012" spans="1:13" x14ac:dyDescent="0.25">
      <c r="A11012" t="s">
        <v>44713</v>
      </c>
      <c r="B11012" s="18">
        <v>52.1</v>
      </c>
      <c r="C11012" s="30"/>
      <c r="D11012" s="30"/>
      <c r="E11012" s="21">
        <f>IFERROR(VLOOKUP(A11012,'RTZ255'!A:D,4,),"")</f>
        <v>10.71</v>
      </c>
      <c r="F11012" t="s">
        <v>44714</v>
      </c>
      <c r="G11012" t="s">
        <v>44715</v>
      </c>
      <c r="H11012" t="s">
        <v>7</v>
      </c>
      <c r="I11012" t="s">
        <v>44585</v>
      </c>
      <c r="J11012" t="s">
        <v>40890</v>
      </c>
      <c r="K11012">
        <v>4.2000000000000003E-2</v>
      </c>
      <c r="L11012" t="s">
        <v>44716</v>
      </c>
      <c r="M11012" s="32" t="s">
        <v>11</v>
      </c>
    </row>
    <row r="11013" spans="1:13" x14ac:dyDescent="0.25">
      <c r="A11013" t="s">
        <v>44717</v>
      </c>
      <c r="B11013" s="18">
        <v>52.1</v>
      </c>
      <c r="C11013" s="30"/>
      <c r="D11013" s="30"/>
      <c r="E11013" s="21">
        <f>IFERROR(VLOOKUP(A11013,'RTZ255'!A:D,4,),"")</f>
        <v>10.71</v>
      </c>
      <c r="F11013" t="s">
        <v>44718</v>
      </c>
      <c r="G11013" t="s">
        <v>44719</v>
      </c>
      <c r="H11013" t="s">
        <v>7</v>
      </c>
      <c r="I11013" t="s">
        <v>44585</v>
      </c>
      <c r="J11013" t="s">
        <v>40890</v>
      </c>
      <c r="K11013">
        <v>4.2000000000000003E-2</v>
      </c>
      <c r="L11013" t="s">
        <v>44720</v>
      </c>
      <c r="M11013" s="32" t="s">
        <v>11</v>
      </c>
    </row>
    <row r="11014" spans="1:13" x14ac:dyDescent="0.25">
      <c r="A11014" t="s">
        <v>44721</v>
      </c>
      <c r="B11014" s="18">
        <v>68.900000000000006</v>
      </c>
      <c r="C11014" s="30"/>
      <c r="D11014" s="30"/>
      <c r="E11014" s="21">
        <f>IFERROR(VLOOKUP(A11014,'RTZ255'!A:D,4,),"")</f>
        <v>12.24</v>
      </c>
      <c r="F11014" t="s">
        <v>44722</v>
      </c>
      <c r="G11014" t="s">
        <v>44723</v>
      </c>
      <c r="H11014" t="s">
        <v>7</v>
      </c>
      <c r="I11014" t="s">
        <v>44585</v>
      </c>
      <c r="J11014" t="s">
        <v>40890</v>
      </c>
      <c r="K11014">
        <v>4.8000000000000001E-2</v>
      </c>
      <c r="L11014" t="s">
        <v>44724</v>
      </c>
      <c r="M11014" s="32" t="s">
        <v>11</v>
      </c>
    </row>
    <row r="11015" spans="1:13" x14ac:dyDescent="0.25">
      <c r="A11015" t="s">
        <v>44725</v>
      </c>
      <c r="B11015" s="18">
        <v>68.900000000000006</v>
      </c>
      <c r="C11015" s="30"/>
      <c r="D11015" s="30"/>
      <c r="E11015" s="21">
        <f>IFERROR(VLOOKUP(A11015,'RTZ255'!A:D,4,),"")</f>
        <v>12.24</v>
      </c>
      <c r="F11015" t="s">
        <v>44726</v>
      </c>
      <c r="G11015" t="s">
        <v>44727</v>
      </c>
      <c r="H11015" t="s">
        <v>7</v>
      </c>
      <c r="I11015" t="s">
        <v>44585</v>
      </c>
      <c r="J11015" t="s">
        <v>40890</v>
      </c>
      <c r="K11015">
        <v>4.8000000000000001E-2</v>
      </c>
      <c r="L11015" t="s">
        <v>44728</v>
      </c>
      <c r="M11015" s="32" t="s">
        <v>11</v>
      </c>
    </row>
    <row r="11016" spans="1:13" x14ac:dyDescent="0.25">
      <c r="A11016" t="s">
        <v>44729</v>
      </c>
      <c r="B11016" s="18">
        <v>85.1</v>
      </c>
      <c r="C11016" s="30"/>
      <c r="D11016" s="30"/>
      <c r="E11016" s="21">
        <f>IFERROR(VLOOKUP(A11016,'RTZ255'!A:D,4,),"")</f>
        <v>12.24</v>
      </c>
      <c r="F11016" t="s">
        <v>44730</v>
      </c>
      <c r="G11016" t="s">
        <v>44731</v>
      </c>
      <c r="H11016" t="s">
        <v>7</v>
      </c>
      <c r="I11016" t="s">
        <v>44585</v>
      </c>
      <c r="J11016" t="s">
        <v>40890</v>
      </c>
      <c r="K11016">
        <v>4.8000000000000001E-2</v>
      </c>
      <c r="L11016" t="s">
        <v>44732</v>
      </c>
      <c r="M11016" s="32" t="s">
        <v>11</v>
      </c>
    </row>
    <row r="11017" spans="1:13" x14ac:dyDescent="0.25">
      <c r="A11017" t="s">
        <v>44733</v>
      </c>
      <c r="B11017" s="18">
        <v>85.1</v>
      </c>
      <c r="C11017" s="30"/>
      <c r="D11017" s="30"/>
      <c r="E11017" s="21">
        <f>IFERROR(VLOOKUP(A11017,'RTZ255'!A:D,4,),"")</f>
        <v>12.75</v>
      </c>
      <c r="F11017" t="s">
        <v>44734</v>
      </c>
      <c r="G11017" t="s">
        <v>44735</v>
      </c>
      <c r="H11017" t="s">
        <v>7</v>
      </c>
      <c r="I11017" t="s">
        <v>44585</v>
      </c>
      <c r="J11017" t="s">
        <v>40890</v>
      </c>
      <c r="K11017">
        <v>0.05</v>
      </c>
      <c r="L11017" t="s">
        <v>44736</v>
      </c>
      <c r="M11017" s="32" t="s">
        <v>11</v>
      </c>
    </row>
    <row r="11018" spans="1:13" x14ac:dyDescent="0.25">
      <c r="A11018" t="s">
        <v>44737</v>
      </c>
      <c r="B11018" s="18">
        <v>102.4</v>
      </c>
      <c r="C11018" s="30"/>
      <c r="D11018" s="30"/>
      <c r="E11018" s="21">
        <f>IFERROR(VLOOKUP(A11018,'RTZ255'!A:D,4,),"")</f>
        <v>12.75</v>
      </c>
      <c r="F11018" t="s">
        <v>44738</v>
      </c>
      <c r="G11018" t="s">
        <v>44739</v>
      </c>
      <c r="H11018" t="s">
        <v>7</v>
      </c>
      <c r="I11018" t="s">
        <v>44585</v>
      </c>
      <c r="J11018" t="s">
        <v>40890</v>
      </c>
      <c r="K11018">
        <v>0.05</v>
      </c>
      <c r="L11018" t="s">
        <v>44740</v>
      </c>
      <c r="M11018" s="32" t="s">
        <v>11</v>
      </c>
    </row>
    <row r="11019" spans="1:13" x14ac:dyDescent="0.25">
      <c r="A11019" t="s">
        <v>44741</v>
      </c>
      <c r="B11019" s="18">
        <v>102.4</v>
      </c>
      <c r="C11019" s="30"/>
      <c r="D11019" s="30"/>
      <c r="E11019" s="21">
        <f>IFERROR(VLOOKUP(A11019,'RTZ255'!A:D,4,),"")</f>
        <v>12.75</v>
      </c>
      <c r="F11019" t="s">
        <v>44742</v>
      </c>
      <c r="G11019" t="s">
        <v>44743</v>
      </c>
      <c r="H11019" t="s">
        <v>7</v>
      </c>
      <c r="I11019" t="s">
        <v>44585</v>
      </c>
      <c r="J11019" t="s">
        <v>40890</v>
      </c>
      <c r="K11019">
        <v>0.05</v>
      </c>
      <c r="L11019" t="s">
        <v>44744</v>
      </c>
      <c r="M11019" s="32" t="s">
        <v>11</v>
      </c>
    </row>
    <row r="11020" spans="1:13" x14ac:dyDescent="0.25">
      <c r="A11020" t="s">
        <v>44745</v>
      </c>
      <c r="B11020" s="18">
        <v>145.19999999999999</v>
      </c>
      <c r="C11020" s="30"/>
      <c r="D11020" s="30"/>
      <c r="E11020" s="21">
        <f>IFERROR(VLOOKUP(A11020,'RTZ255'!A:D,4,),"")</f>
        <v>13.77</v>
      </c>
      <c r="F11020" t="s">
        <v>44746</v>
      </c>
      <c r="G11020" t="s">
        <v>44747</v>
      </c>
      <c r="H11020" t="s">
        <v>7</v>
      </c>
      <c r="I11020" t="s">
        <v>44585</v>
      </c>
      <c r="J11020" t="s">
        <v>40890</v>
      </c>
      <c r="K11020">
        <v>5.3999999999999999E-2</v>
      </c>
      <c r="L11020" t="s">
        <v>44748</v>
      </c>
      <c r="M11020" s="32" t="s">
        <v>11</v>
      </c>
    </row>
    <row r="11021" spans="1:13" x14ac:dyDescent="0.25">
      <c r="A11021" t="s">
        <v>44749</v>
      </c>
      <c r="B11021" s="18">
        <v>145.19999999999999</v>
      </c>
      <c r="C11021" s="30"/>
      <c r="D11021" s="30"/>
      <c r="E11021" s="21">
        <f>IFERROR(VLOOKUP(A11021,'RTZ255'!A:D,4,),"")</f>
        <v>13.77</v>
      </c>
      <c r="F11021" t="s">
        <v>44750</v>
      </c>
      <c r="G11021" t="s">
        <v>44751</v>
      </c>
      <c r="H11021" t="s">
        <v>7</v>
      </c>
      <c r="I11021" t="s">
        <v>44585</v>
      </c>
      <c r="J11021" t="s">
        <v>40890</v>
      </c>
      <c r="K11021">
        <v>5.3999999999999999E-2</v>
      </c>
      <c r="L11021" t="s">
        <v>44752</v>
      </c>
      <c r="M11021" s="32" t="s">
        <v>11</v>
      </c>
    </row>
    <row r="11022" spans="1:13" x14ac:dyDescent="0.25">
      <c r="A11022" t="s">
        <v>44753</v>
      </c>
      <c r="B11022" s="18">
        <v>1030.3</v>
      </c>
      <c r="C11022" s="30"/>
      <c r="D11022" s="30"/>
      <c r="E11022" s="21">
        <f>IFERROR(VLOOKUP(A11022,'RTZ255'!A:D,4,),"")</f>
        <v>47.75</v>
      </c>
      <c r="F11022" t="s">
        <v>44754</v>
      </c>
      <c r="G11022" t="s">
        <v>44755</v>
      </c>
      <c r="H11022" t="s">
        <v>7</v>
      </c>
      <c r="I11022" t="s">
        <v>44756</v>
      </c>
      <c r="J11022" t="s">
        <v>40890</v>
      </c>
      <c r="K11022">
        <v>0.65</v>
      </c>
      <c r="L11022" t="s">
        <v>44757</v>
      </c>
      <c r="M11022" s="32" t="s">
        <v>11</v>
      </c>
    </row>
    <row r="11023" spans="1:13" x14ac:dyDescent="0.25">
      <c r="A11023" t="s">
        <v>44758</v>
      </c>
      <c r="B11023" s="18">
        <v>63.3</v>
      </c>
      <c r="C11023" s="30"/>
      <c r="D11023" s="30"/>
      <c r="E11023" s="21">
        <f>IFERROR(VLOOKUP(A11023,'RTZ255'!A:D,4,),"")</f>
        <v>1.02</v>
      </c>
      <c r="F11023" t="s">
        <v>44759</v>
      </c>
      <c r="G11023" t="s">
        <v>44760</v>
      </c>
      <c r="H11023" t="s">
        <v>7</v>
      </c>
      <c r="I11023" t="s">
        <v>44756</v>
      </c>
      <c r="J11023" t="s">
        <v>40890</v>
      </c>
      <c r="K11023">
        <v>4.0000000000000001E-3</v>
      </c>
      <c r="L11023" t="s">
        <v>44761</v>
      </c>
      <c r="M11023" s="32" t="s">
        <v>11</v>
      </c>
    </row>
    <row r="11024" spans="1:13" x14ac:dyDescent="0.25">
      <c r="A11024" t="s">
        <v>44762</v>
      </c>
      <c r="B11024" s="18">
        <v>63.3</v>
      </c>
      <c r="C11024" s="30"/>
      <c r="D11024" s="30"/>
      <c r="E11024" s="21">
        <f>IFERROR(VLOOKUP(A11024,'RTZ255'!A:D,4,),"")</f>
        <v>1.02</v>
      </c>
      <c r="F11024" t="s">
        <v>44763</v>
      </c>
      <c r="G11024" t="s">
        <v>44764</v>
      </c>
      <c r="H11024" t="s">
        <v>7</v>
      </c>
      <c r="I11024" t="s">
        <v>44756</v>
      </c>
      <c r="J11024" t="s">
        <v>40890</v>
      </c>
      <c r="K11024">
        <v>4.0000000000000001E-3</v>
      </c>
      <c r="L11024" t="s">
        <v>44765</v>
      </c>
      <c r="M11024" s="32" t="s">
        <v>11</v>
      </c>
    </row>
    <row r="11025" spans="1:13" x14ac:dyDescent="0.25">
      <c r="A11025" t="s">
        <v>44766</v>
      </c>
      <c r="B11025" s="18">
        <v>56.6</v>
      </c>
      <c r="C11025" s="30"/>
      <c r="D11025" s="30"/>
      <c r="E11025" s="21">
        <f>IFERROR(VLOOKUP(A11025,'RTZ255'!A:D,4,),"")</f>
        <v>1.02</v>
      </c>
      <c r="F11025" t="s">
        <v>44767</v>
      </c>
      <c r="G11025" t="s">
        <v>44768</v>
      </c>
      <c r="H11025" t="s">
        <v>7</v>
      </c>
      <c r="I11025" t="s">
        <v>44756</v>
      </c>
      <c r="J11025" t="s">
        <v>40890</v>
      </c>
      <c r="K11025">
        <v>4.0000000000000001E-3</v>
      </c>
      <c r="L11025" t="s">
        <v>44769</v>
      </c>
      <c r="M11025" s="32" t="s">
        <v>11</v>
      </c>
    </row>
    <row r="11026" spans="1:13" x14ac:dyDescent="0.25">
      <c r="A11026" t="s">
        <v>44770</v>
      </c>
      <c r="B11026" s="18">
        <v>53.3</v>
      </c>
      <c r="C11026" s="30"/>
      <c r="D11026" s="30"/>
      <c r="E11026" s="21">
        <f>IFERROR(VLOOKUP(A11026,'RTZ255'!A:D,4,),"")</f>
        <v>1.02</v>
      </c>
      <c r="F11026" t="s">
        <v>44771</v>
      </c>
      <c r="G11026" t="s">
        <v>44772</v>
      </c>
      <c r="H11026" t="s">
        <v>7</v>
      </c>
      <c r="I11026" t="s">
        <v>44756</v>
      </c>
      <c r="J11026" t="s">
        <v>40890</v>
      </c>
      <c r="K11026">
        <v>4.0000000000000001E-3</v>
      </c>
      <c r="L11026" t="s">
        <v>44773</v>
      </c>
      <c r="M11026" s="32" t="s">
        <v>11</v>
      </c>
    </row>
    <row r="11027" spans="1:13" x14ac:dyDescent="0.25">
      <c r="A11027" t="s">
        <v>44774</v>
      </c>
      <c r="B11027" s="18">
        <v>51.3</v>
      </c>
      <c r="C11027" s="30"/>
      <c r="D11027" s="30"/>
      <c r="E11027" s="21">
        <f>IFERROR(VLOOKUP(A11027,'RTZ255'!A:D,4,),"")</f>
        <v>1.02</v>
      </c>
      <c r="F11027" t="s">
        <v>44775</v>
      </c>
      <c r="G11027" t="s">
        <v>44776</v>
      </c>
      <c r="H11027" t="s">
        <v>7</v>
      </c>
      <c r="I11027" t="s">
        <v>44756</v>
      </c>
      <c r="J11027" t="s">
        <v>40890</v>
      </c>
      <c r="K11027">
        <v>4.0000000000000001E-3</v>
      </c>
      <c r="L11027" t="s">
        <v>44777</v>
      </c>
      <c r="M11027" s="32" t="s">
        <v>11</v>
      </c>
    </row>
    <row r="11028" spans="1:13" x14ac:dyDescent="0.25">
      <c r="A11028" t="s">
        <v>44778</v>
      </c>
      <c r="B11028" s="18">
        <v>45.9</v>
      </c>
      <c r="C11028" s="30"/>
      <c r="D11028" s="30"/>
      <c r="E11028" s="21">
        <f>IFERROR(VLOOKUP(A11028,'RTZ255'!A:D,4,),"")</f>
        <v>1.02</v>
      </c>
      <c r="F11028" t="s">
        <v>44779</v>
      </c>
      <c r="G11028" t="s">
        <v>44780</v>
      </c>
      <c r="H11028" t="s">
        <v>7</v>
      </c>
      <c r="I11028" t="s">
        <v>44756</v>
      </c>
      <c r="J11028" t="s">
        <v>40890</v>
      </c>
      <c r="K11028">
        <v>4.0000000000000001E-3</v>
      </c>
      <c r="L11028" t="s">
        <v>44781</v>
      </c>
      <c r="M11028" s="32" t="s">
        <v>11</v>
      </c>
    </row>
    <row r="11029" spans="1:13" x14ac:dyDescent="0.25">
      <c r="A11029" t="s">
        <v>44782</v>
      </c>
      <c r="B11029" s="18">
        <v>41.5</v>
      </c>
      <c r="C11029" s="30"/>
      <c r="D11029" s="30"/>
      <c r="E11029" s="21">
        <f>IFERROR(VLOOKUP(A11029,'RTZ255'!A:D,4,),"")</f>
        <v>1.02</v>
      </c>
      <c r="F11029" t="s">
        <v>44783</v>
      </c>
      <c r="G11029" t="s">
        <v>44784</v>
      </c>
      <c r="H11029" t="s">
        <v>7</v>
      </c>
      <c r="I11029" t="s">
        <v>44756</v>
      </c>
      <c r="J11029" t="s">
        <v>40890</v>
      </c>
      <c r="K11029">
        <v>4.0000000000000001E-3</v>
      </c>
      <c r="L11029" t="s">
        <v>44785</v>
      </c>
      <c r="M11029" s="32" t="s">
        <v>11</v>
      </c>
    </row>
    <row r="11030" spans="1:13" x14ac:dyDescent="0.25">
      <c r="A11030" t="s">
        <v>44786</v>
      </c>
      <c r="B11030" s="18">
        <v>41.5</v>
      </c>
      <c r="C11030" s="30"/>
      <c r="D11030" s="30"/>
      <c r="E11030" s="21">
        <f>IFERROR(VLOOKUP(A11030,'RTZ255'!A:D,4,),"")</f>
        <v>1.02</v>
      </c>
      <c r="F11030" t="s">
        <v>44787</v>
      </c>
      <c r="G11030" t="s">
        <v>44788</v>
      </c>
      <c r="H11030" t="s">
        <v>7</v>
      </c>
      <c r="I11030" t="s">
        <v>44756</v>
      </c>
      <c r="J11030" t="s">
        <v>40890</v>
      </c>
      <c r="K11030">
        <v>4.0000000000000001E-3</v>
      </c>
      <c r="L11030" t="s">
        <v>44789</v>
      </c>
      <c r="M11030" s="32" t="s">
        <v>11</v>
      </c>
    </row>
    <row r="11031" spans="1:13" x14ac:dyDescent="0.25">
      <c r="A11031" t="s">
        <v>44790</v>
      </c>
      <c r="B11031" s="18">
        <v>18.100000000000001</v>
      </c>
      <c r="C11031" s="30"/>
      <c r="D11031" s="30"/>
      <c r="E11031" s="21">
        <f>IFERROR(VLOOKUP(A11031,'RTZ255'!A:D,4,),"")</f>
        <v>1.02</v>
      </c>
      <c r="F11031" t="s">
        <v>44791</v>
      </c>
      <c r="G11031" t="s">
        <v>44792</v>
      </c>
      <c r="H11031" t="s">
        <v>7</v>
      </c>
      <c r="I11031" t="s">
        <v>44756</v>
      </c>
      <c r="J11031" t="s">
        <v>40890</v>
      </c>
      <c r="K11031">
        <v>4.0000000000000001E-3</v>
      </c>
      <c r="L11031" t="s">
        <v>44793</v>
      </c>
      <c r="M11031" s="32" t="s">
        <v>11</v>
      </c>
    </row>
    <row r="11032" spans="1:13" x14ac:dyDescent="0.25">
      <c r="A11032" t="s">
        <v>44794</v>
      </c>
      <c r="B11032" s="18">
        <v>19.5</v>
      </c>
      <c r="C11032" s="30"/>
      <c r="D11032" s="30"/>
      <c r="E11032" s="21">
        <f>IFERROR(VLOOKUP(A11032,'RTZ255'!A:D,4,),"")</f>
        <v>1.02</v>
      </c>
      <c r="F11032" t="s">
        <v>44795</v>
      </c>
      <c r="G11032" t="s">
        <v>44796</v>
      </c>
      <c r="H11032" t="s">
        <v>7</v>
      </c>
      <c r="I11032" t="s">
        <v>44756</v>
      </c>
      <c r="J11032" t="s">
        <v>40890</v>
      </c>
      <c r="K11032">
        <v>4.0000000000000001E-3</v>
      </c>
      <c r="L11032" t="s">
        <v>44797</v>
      </c>
      <c r="M11032" s="32" t="s">
        <v>11</v>
      </c>
    </row>
    <row r="11033" spans="1:13" x14ac:dyDescent="0.25">
      <c r="A11033" t="s">
        <v>44798</v>
      </c>
      <c r="B11033" s="18">
        <v>17.399999999999999</v>
      </c>
      <c r="C11033" s="30"/>
      <c r="D11033" s="30"/>
      <c r="E11033" s="21">
        <f>IFERROR(VLOOKUP(A11033,'RTZ255'!A:D,4,),"")</f>
        <v>1.02</v>
      </c>
      <c r="F11033" t="s">
        <v>44799</v>
      </c>
      <c r="G11033" t="s">
        <v>44800</v>
      </c>
      <c r="H11033" t="s">
        <v>7</v>
      </c>
      <c r="I11033" t="s">
        <v>44756</v>
      </c>
      <c r="J11033" t="s">
        <v>40890</v>
      </c>
      <c r="K11033">
        <v>4.0000000000000001E-3</v>
      </c>
      <c r="L11033" t="s">
        <v>44801</v>
      </c>
      <c r="M11033" s="32" t="s">
        <v>11</v>
      </c>
    </row>
    <row r="11034" spans="1:13" x14ac:dyDescent="0.25">
      <c r="A11034" t="s">
        <v>44802</v>
      </c>
      <c r="B11034" s="18">
        <v>18.8</v>
      </c>
      <c r="C11034" s="30"/>
      <c r="D11034" s="30"/>
      <c r="E11034" s="21">
        <f>IFERROR(VLOOKUP(A11034,'RTZ255'!A:D,4,),"")</f>
        <v>1.02</v>
      </c>
      <c r="F11034" t="s">
        <v>44803</v>
      </c>
      <c r="G11034" t="s">
        <v>44804</v>
      </c>
      <c r="H11034" t="s">
        <v>7</v>
      </c>
      <c r="I11034" t="s">
        <v>44756</v>
      </c>
      <c r="J11034" t="s">
        <v>40890</v>
      </c>
      <c r="K11034">
        <v>4.0000000000000001E-3</v>
      </c>
      <c r="L11034" t="s">
        <v>44805</v>
      </c>
      <c r="M11034" s="32" t="s">
        <v>11</v>
      </c>
    </row>
    <row r="11035" spans="1:13" x14ac:dyDescent="0.25">
      <c r="A11035" t="s">
        <v>44806</v>
      </c>
      <c r="B11035" s="18">
        <v>16.7</v>
      </c>
      <c r="C11035" s="30"/>
      <c r="D11035" s="30"/>
      <c r="E11035" s="21">
        <f>IFERROR(VLOOKUP(A11035,'RTZ255'!A:D,4,),"")</f>
        <v>1.02</v>
      </c>
      <c r="F11035" t="s">
        <v>44807</v>
      </c>
      <c r="G11035" t="s">
        <v>44808</v>
      </c>
      <c r="H11035" t="s">
        <v>7</v>
      </c>
      <c r="I11035" t="s">
        <v>44756</v>
      </c>
      <c r="J11035" t="s">
        <v>40890</v>
      </c>
      <c r="K11035">
        <v>4.0000000000000001E-3</v>
      </c>
      <c r="L11035" t="s">
        <v>44809</v>
      </c>
      <c r="M11035" s="32" t="s">
        <v>11</v>
      </c>
    </row>
    <row r="11036" spans="1:13" x14ac:dyDescent="0.25">
      <c r="A11036" t="s">
        <v>44810</v>
      </c>
      <c r="B11036" s="18">
        <v>18.100000000000001</v>
      </c>
      <c r="C11036" s="30"/>
      <c r="D11036" s="30"/>
      <c r="E11036" s="21">
        <f>IFERROR(VLOOKUP(A11036,'RTZ255'!A:D,4,),"")</f>
        <v>1.02</v>
      </c>
      <c r="F11036" t="s">
        <v>44811</v>
      </c>
      <c r="G11036" t="s">
        <v>44812</v>
      </c>
      <c r="H11036" t="s">
        <v>7</v>
      </c>
      <c r="I11036" t="s">
        <v>44756</v>
      </c>
      <c r="J11036" t="s">
        <v>40890</v>
      </c>
      <c r="K11036">
        <v>4.0000000000000001E-3</v>
      </c>
      <c r="L11036" t="s">
        <v>44813</v>
      </c>
      <c r="M11036" s="32" t="s">
        <v>11</v>
      </c>
    </row>
    <row r="11037" spans="1:13" x14ac:dyDescent="0.25">
      <c r="A11037" t="s">
        <v>44814</v>
      </c>
      <c r="B11037" s="18">
        <v>16.7</v>
      </c>
      <c r="C11037" s="30"/>
      <c r="D11037" s="30"/>
      <c r="E11037" s="21">
        <f>IFERROR(VLOOKUP(A11037,'RTZ255'!A:D,4,),"")</f>
        <v>1.02</v>
      </c>
      <c r="F11037" t="s">
        <v>44815</v>
      </c>
      <c r="G11037" t="s">
        <v>44816</v>
      </c>
      <c r="H11037" t="s">
        <v>7</v>
      </c>
      <c r="I11037" t="s">
        <v>44756</v>
      </c>
      <c r="J11037" t="s">
        <v>40890</v>
      </c>
      <c r="K11037">
        <v>4.0000000000000001E-3</v>
      </c>
      <c r="L11037" t="s">
        <v>44817</v>
      </c>
      <c r="M11037" s="32" t="s">
        <v>11</v>
      </c>
    </row>
    <row r="11038" spans="1:13" x14ac:dyDescent="0.25">
      <c r="A11038" t="s">
        <v>44818</v>
      </c>
      <c r="B11038" s="18">
        <v>18.100000000000001</v>
      </c>
      <c r="C11038" s="30"/>
      <c r="D11038" s="30"/>
      <c r="E11038" s="21">
        <f>IFERROR(VLOOKUP(A11038,'RTZ255'!A:D,4,),"")</f>
        <v>1.02</v>
      </c>
      <c r="F11038" t="s">
        <v>44819</v>
      </c>
      <c r="G11038" t="s">
        <v>44820</v>
      </c>
      <c r="H11038" t="s">
        <v>7</v>
      </c>
      <c r="I11038" t="s">
        <v>44756</v>
      </c>
      <c r="J11038" t="s">
        <v>40890</v>
      </c>
      <c r="K11038">
        <v>4.0000000000000001E-3</v>
      </c>
      <c r="L11038" t="s">
        <v>44821</v>
      </c>
      <c r="M11038" s="32" t="s">
        <v>11</v>
      </c>
    </row>
    <row r="11039" spans="1:13" x14ac:dyDescent="0.25">
      <c r="A11039" t="s">
        <v>44822</v>
      </c>
      <c r="B11039" s="18">
        <v>16.7</v>
      </c>
      <c r="C11039" s="30"/>
      <c r="D11039" s="30"/>
      <c r="E11039" s="21">
        <f>IFERROR(VLOOKUP(A11039,'RTZ255'!A:D,4,),"")</f>
        <v>1.02</v>
      </c>
      <c r="F11039" t="s">
        <v>44823</v>
      </c>
      <c r="G11039" t="s">
        <v>44824</v>
      </c>
      <c r="H11039" t="s">
        <v>7</v>
      </c>
      <c r="I11039" t="s">
        <v>44756</v>
      </c>
      <c r="J11039" t="s">
        <v>40890</v>
      </c>
      <c r="K11039">
        <v>4.0000000000000001E-3</v>
      </c>
      <c r="L11039" t="s">
        <v>44825</v>
      </c>
      <c r="M11039" s="32" t="s">
        <v>11</v>
      </c>
    </row>
    <row r="11040" spans="1:13" x14ac:dyDescent="0.25">
      <c r="A11040" t="s">
        <v>44826</v>
      </c>
      <c r="B11040" s="18">
        <v>18.100000000000001</v>
      </c>
      <c r="C11040" s="30"/>
      <c r="D11040" s="30"/>
      <c r="E11040" s="21">
        <f>IFERROR(VLOOKUP(A11040,'RTZ255'!A:D,4,),"")</f>
        <v>1.02</v>
      </c>
      <c r="F11040" t="s">
        <v>44827</v>
      </c>
      <c r="G11040" t="s">
        <v>44828</v>
      </c>
      <c r="H11040" t="s">
        <v>7</v>
      </c>
      <c r="I11040" t="s">
        <v>44756</v>
      </c>
      <c r="J11040" t="s">
        <v>40890</v>
      </c>
      <c r="K11040">
        <v>4.0000000000000001E-3</v>
      </c>
      <c r="L11040" t="s">
        <v>44829</v>
      </c>
      <c r="M11040" s="32" t="s">
        <v>11</v>
      </c>
    </row>
    <row r="11041" spans="1:13" x14ac:dyDescent="0.25">
      <c r="A11041" t="s">
        <v>44830</v>
      </c>
      <c r="B11041" s="18">
        <v>16.7</v>
      </c>
      <c r="C11041" s="30"/>
      <c r="D11041" s="30"/>
      <c r="E11041" s="21">
        <f>IFERROR(VLOOKUP(A11041,'RTZ255'!A:D,4,),"")</f>
        <v>1.02</v>
      </c>
      <c r="F11041" t="s">
        <v>44831</v>
      </c>
      <c r="G11041" t="s">
        <v>44832</v>
      </c>
      <c r="H11041" t="s">
        <v>7</v>
      </c>
      <c r="I11041" t="s">
        <v>44756</v>
      </c>
      <c r="J11041" t="s">
        <v>40890</v>
      </c>
      <c r="K11041">
        <v>4.0000000000000001E-3</v>
      </c>
      <c r="L11041" t="s">
        <v>44833</v>
      </c>
      <c r="M11041" s="32" t="s">
        <v>11</v>
      </c>
    </row>
    <row r="11042" spans="1:13" x14ac:dyDescent="0.25">
      <c r="A11042" t="s">
        <v>44834</v>
      </c>
      <c r="B11042" s="18">
        <v>18.100000000000001</v>
      </c>
      <c r="C11042" s="30"/>
      <c r="D11042" s="30"/>
      <c r="E11042" s="21">
        <f>IFERROR(VLOOKUP(A11042,'RTZ255'!A:D,4,),"")</f>
        <v>1.02</v>
      </c>
      <c r="F11042" t="s">
        <v>44835</v>
      </c>
      <c r="G11042" t="s">
        <v>44836</v>
      </c>
      <c r="H11042" t="s">
        <v>7</v>
      </c>
      <c r="I11042" t="s">
        <v>44756</v>
      </c>
      <c r="J11042" t="s">
        <v>40890</v>
      </c>
      <c r="K11042">
        <v>4.0000000000000001E-3</v>
      </c>
      <c r="L11042" t="s">
        <v>44837</v>
      </c>
      <c r="M11042" s="32" t="s">
        <v>11</v>
      </c>
    </row>
    <row r="11043" spans="1:13" x14ac:dyDescent="0.25">
      <c r="A11043" t="s">
        <v>44838</v>
      </c>
      <c r="B11043" s="18">
        <v>16.7</v>
      </c>
      <c r="C11043" s="30"/>
      <c r="D11043" s="30"/>
      <c r="E11043" s="21">
        <f>IFERROR(VLOOKUP(A11043,'RTZ255'!A:D,4,),"")</f>
        <v>1.02</v>
      </c>
      <c r="F11043" t="s">
        <v>44839</v>
      </c>
      <c r="G11043" t="s">
        <v>44840</v>
      </c>
      <c r="H11043" t="s">
        <v>7</v>
      </c>
      <c r="I11043" t="s">
        <v>44756</v>
      </c>
      <c r="J11043" t="s">
        <v>40890</v>
      </c>
      <c r="K11043">
        <v>4.0000000000000001E-3</v>
      </c>
      <c r="L11043" t="s">
        <v>44841</v>
      </c>
      <c r="M11043" s="32" t="s">
        <v>11</v>
      </c>
    </row>
    <row r="11044" spans="1:13" x14ac:dyDescent="0.25">
      <c r="A11044" t="s">
        <v>44842</v>
      </c>
      <c r="B11044" s="18">
        <v>18.100000000000001</v>
      </c>
      <c r="C11044" s="30"/>
      <c r="D11044" s="30"/>
      <c r="E11044" s="21">
        <f>IFERROR(VLOOKUP(A11044,'RTZ255'!A:D,4,),"")</f>
        <v>1.02</v>
      </c>
      <c r="F11044" t="s">
        <v>44843</v>
      </c>
      <c r="G11044" t="s">
        <v>44844</v>
      </c>
      <c r="H11044" t="s">
        <v>7</v>
      </c>
      <c r="I11044" t="s">
        <v>44756</v>
      </c>
      <c r="J11044" t="s">
        <v>40890</v>
      </c>
      <c r="K11044">
        <v>4.0000000000000001E-3</v>
      </c>
      <c r="L11044" t="s">
        <v>44845</v>
      </c>
      <c r="M11044" s="32" t="s">
        <v>11</v>
      </c>
    </row>
    <row r="11045" spans="1:13" x14ac:dyDescent="0.25">
      <c r="A11045" t="s">
        <v>44846</v>
      </c>
      <c r="B11045" s="18">
        <v>16.7</v>
      </c>
      <c r="C11045" s="30"/>
      <c r="D11045" s="30"/>
      <c r="E11045" s="21">
        <f>IFERROR(VLOOKUP(A11045,'RTZ255'!A:D,4,),"")</f>
        <v>1.02</v>
      </c>
      <c r="F11045" t="s">
        <v>44847</v>
      </c>
      <c r="G11045" t="s">
        <v>44848</v>
      </c>
      <c r="H11045" t="s">
        <v>7</v>
      </c>
      <c r="I11045" t="s">
        <v>44756</v>
      </c>
      <c r="J11045" t="s">
        <v>40890</v>
      </c>
      <c r="K11045">
        <v>4.0000000000000001E-3</v>
      </c>
      <c r="L11045" t="s">
        <v>44849</v>
      </c>
      <c r="M11045" s="32" t="s">
        <v>11</v>
      </c>
    </row>
    <row r="11046" spans="1:13" x14ac:dyDescent="0.25">
      <c r="A11046" t="s">
        <v>44850</v>
      </c>
      <c r="B11046" s="18">
        <v>18.100000000000001</v>
      </c>
      <c r="C11046" s="30"/>
      <c r="D11046" s="30"/>
      <c r="E11046" s="21">
        <f>IFERROR(VLOOKUP(A11046,'RTZ255'!A:D,4,),"")</f>
        <v>1.02</v>
      </c>
      <c r="F11046" t="s">
        <v>44851</v>
      </c>
      <c r="G11046" t="s">
        <v>44852</v>
      </c>
      <c r="H11046" t="s">
        <v>7</v>
      </c>
      <c r="I11046" t="s">
        <v>44756</v>
      </c>
      <c r="J11046" t="s">
        <v>40890</v>
      </c>
      <c r="K11046">
        <v>4.0000000000000001E-3</v>
      </c>
      <c r="L11046" t="s">
        <v>44853</v>
      </c>
      <c r="M11046" s="32" t="s">
        <v>11</v>
      </c>
    </row>
    <row r="11047" spans="1:13" x14ac:dyDescent="0.25">
      <c r="A11047" t="s">
        <v>44854</v>
      </c>
      <c r="B11047" s="18">
        <v>16.7</v>
      </c>
      <c r="C11047" s="30"/>
      <c r="D11047" s="30"/>
      <c r="E11047" s="21">
        <f>IFERROR(VLOOKUP(A11047,'RTZ255'!A:D,4,),"")</f>
        <v>1.02</v>
      </c>
      <c r="F11047" t="s">
        <v>44855</v>
      </c>
      <c r="G11047" t="s">
        <v>44856</v>
      </c>
      <c r="H11047" t="s">
        <v>7</v>
      </c>
      <c r="I11047" t="s">
        <v>44756</v>
      </c>
      <c r="J11047" t="s">
        <v>40890</v>
      </c>
      <c r="K11047">
        <v>4.0000000000000001E-3</v>
      </c>
      <c r="L11047" t="s">
        <v>44857</v>
      </c>
      <c r="M11047" s="32" t="s">
        <v>11</v>
      </c>
    </row>
    <row r="11048" spans="1:13" x14ac:dyDescent="0.25">
      <c r="A11048" t="s">
        <v>44858</v>
      </c>
      <c r="B11048" s="18">
        <v>18.100000000000001</v>
      </c>
      <c r="C11048" s="30"/>
      <c r="D11048" s="30"/>
      <c r="E11048" s="21">
        <f>IFERROR(VLOOKUP(A11048,'RTZ255'!A:D,4,),"")</f>
        <v>1.02</v>
      </c>
      <c r="F11048" t="s">
        <v>44859</v>
      </c>
      <c r="G11048" t="s">
        <v>44860</v>
      </c>
      <c r="H11048" t="s">
        <v>7</v>
      </c>
      <c r="I11048" t="s">
        <v>44756</v>
      </c>
      <c r="J11048" t="s">
        <v>40890</v>
      </c>
      <c r="K11048">
        <v>4.0000000000000001E-3</v>
      </c>
      <c r="L11048" t="s">
        <v>44861</v>
      </c>
      <c r="M11048" s="32" t="s">
        <v>11</v>
      </c>
    </row>
    <row r="11049" spans="1:13" x14ac:dyDescent="0.25">
      <c r="A11049" t="s">
        <v>44862</v>
      </c>
      <c r="B11049" s="18">
        <v>16.7</v>
      </c>
      <c r="C11049" s="30"/>
      <c r="D11049" s="30"/>
      <c r="E11049" s="21">
        <f>IFERROR(VLOOKUP(A11049,'RTZ255'!A:D,4,),"")</f>
        <v>1.02</v>
      </c>
      <c r="F11049" t="s">
        <v>44863</v>
      </c>
      <c r="G11049" t="s">
        <v>44864</v>
      </c>
      <c r="H11049" t="s">
        <v>7</v>
      </c>
      <c r="I11049" t="s">
        <v>44756</v>
      </c>
      <c r="J11049" t="s">
        <v>40890</v>
      </c>
      <c r="K11049">
        <v>4.0000000000000001E-3</v>
      </c>
      <c r="L11049" t="s">
        <v>44865</v>
      </c>
      <c r="M11049" s="32" t="s">
        <v>11</v>
      </c>
    </row>
    <row r="11050" spans="1:13" x14ac:dyDescent="0.25">
      <c r="A11050" t="s">
        <v>44866</v>
      </c>
      <c r="B11050" s="18">
        <v>18.100000000000001</v>
      </c>
      <c r="C11050" s="30"/>
      <c r="D11050" s="30"/>
      <c r="E11050" s="21">
        <f>IFERROR(VLOOKUP(A11050,'RTZ255'!A:D,4,),"")</f>
        <v>1.02</v>
      </c>
      <c r="F11050" t="s">
        <v>44867</v>
      </c>
      <c r="G11050" t="s">
        <v>44868</v>
      </c>
      <c r="H11050" t="s">
        <v>7</v>
      </c>
      <c r="I11050" t="s">
        <v>44756</v>
      </c>
      <c r="J11050" t="s">
        <v>40890</v>
      </c>
      <c r="K11050">
        <v>4.0000000000000001E-3</v>
      </c>
      <c r="L11050" t="s">
        <v>44869</v>
      </c>
      <c r="M11050" s="32" t="s">
        <v>11</v>
      </c>
    </row>
    <row r="11051" spans="1:13" x14ac:dyDescent="0.25">
      <c r="A11051" t="s">
        <v>44870</v>
      </c>
      <c r="B11051" s="18">
        <v>16.7</v>
      </c>
      <c r="C11051" s="30"/>
      <c r="D11051" s="30"/>
      <c r="E11051" s="21">
        <f>IFERROR(VLOOKUP(A11051,'RTZ255'!A:D,4,),"")</f>
        <v>1.02</v>
      </c>
      <c r="F11051" t="s">
        <v>44871</v>
      </c>
      <c r="G11051" t="s">
        <v>44872</v>
      </c>
      <c r="H11051" t="s">
        <v>7</v>
      </c>
      <c r="I11051" t="s">
        <v>44756</v>
      </c>
      <c r="J11051" t="s">
        <v>40890</v>
      </c>
      <c r="K11051">
        <v>4.0000000000000001E-3</v>
      </c>
      <c r="L11051" t="s">
        <v>44873</v>
      </c>
      <c r="M11051" s="32" t="s">
        <v>11</v>
      </c>
    </row>
    <row r="11052" spans="1:13" x14ac:dyDescent="0.25">
      <c r="A11052" t="s">
        <v>44874</v>
      </c>
      <c r="B11052" s="18">
        <v>16.7</v>
      </c>
      <c r="C11052" s="30"/>
      <c r="D11052" s="30"/>
      <c r="E11052" s="21">
        <f>IFERROR(VLOOKUP(A11052,'RTZ255'!A:D,4,),"")</f>
        <v>1.02</v>
      </c>
      <c r="F11052" t="s">
        <v>44875</v>
      </c>
      <c r="G11052" t="s">
        <v>44876</v>
      </c>
      <c r="H11052" t="s">
        <v>7</v>
      </c>
      <c r="I11052" t="s">
        <v>44756</v>
      </c>
      <c r="J11052" t="s">
        <v>40890</v>
      </c>
      <c r="K11052">
        <v>4.0000000000000001E-3</v>
      </c>
      <c r="L11052" t="s">
        <v>44877</v>
      </c>
      <c r="M11052" s="32" t="s">
        <v>11</v>
      </c>
    </row>
    <row r="11053" spans="1:13" x14ac:dyDescent="0.25">
      <c r="A11053" t="s">
        <v>44878</v>
      </c>
      <c r="B11053" s="18">
        <v>18.100000000000001</v>
      </c>
      <c r="C11053" s="30"/>
      <c r="D11053" s="30"/>
      <c r="E11053" s="21">
        <f>IFERROR(VLOOKUP(A11053,'RTZ255'!A:D,4,),"")</f>
        <v>1.02</v>
      </c>
      <c r="F11053" t="s">
        <v>44879</v>
      </c>
      <c r="G11053" t="s">
        <v>44880</v>
      </c>
      <c r="H11053" t="s">
        <v>7</v>
      </c>
      <c r="I11053" t="s">
        <v>44756</v>
      </c>
      <c r="J11053" t="s">
        <v>40890</v>
      </c>
      <c r="K11053">
        <v>4.0000000000000001E-3</v>
      </c>
      <c r="L11053" t="s">
        <v>44881</v>
      </c>
      <c r="M11053" s="32" t="s">
        <v>11</v>
      </c>
    </row>
    <row r="11054" spans="1:13" x14ac:dyDescent="0.25">
      <c r="A11054" t="s">
        <v>44882</v>
      </c>
      <c r="B11054" s="18">
        <v>16.7</v>
      </c>
      <c r="C11054" s="30"/>
      <c r="D11054" s="30"/>
      <c r="E11054" s="21">
        <f>IFERROR(VLOOKUP(A11054,'RTZ255'!A:D,4,),"")</f>
        <v>1.02</v>
      </c>
      <c r="F11054" t="s">
        <v>44883</v>
      </c>
      <c r="G11054" t="s">
        <v>44884</v>
      </c>
      <c r="H11054" t="s">
        <v>7</v>
      </c>
      <c r="I11054" t="s">
        <v>44756</v>
      </c>
      <c r="J11054" t="s">
        <v>40890</v>
      </c>
      <c r="K11054">
        <v>4.0000000000000001E-3</v>
      </c>
      <c r="L11054" t="s">
        <v>44885</v>
      </c>
      <c r="M11054" s="32" t="s">
        <v>11</v>
      </c>
    </row>
    <row r="11055" spans="1:13" x14ac:dyDescent="0.25">
      <c r="A11055" t="s">
        <v>44886</v>
      </c>
      <c r="B11055" s="18">
        <v>19.5</v>
      </c>
      <c r="C11055" s="30"/>
      <c r="D11055" s="30"/>
      <c r="E11055" s="21">
        <f>IFERROR(VLOOKUP(A11055,'RTZ255'!A:D,4,),"")</f>
        <v>1.02</v>
      </c>
      <c r="F11055" t="s">
        <v>44887</v>
      </c>
      <c r="G11055" t="s">
        <v>44888</v>
      </c>
      <c r="H11055" t="s">
        <v>7</v>
      </c>
      <c r="I11055" t="s">
        <v>44756</v>
      </c>
      <c r="J11055" t="s">
        <v>40890</v>
      </c>
      <c r="K11055">
        <v>4.0000000000000001E-3</v>
      </c>
      <c r="L11055" t="s">
        <v>44889</v>
      </c>
      <c r="M11055" s="32" t="s">
        <v>11</v>
      </c>
    </row>
    <row r="11056" spans="1:13" x14ac:dyDescent="0.25">
      <c r="A11056" t="s">
        <v>44890</v>
      </c>
      <c r="B11056" s="18">
        <v>18.100000000000001</v>
      </c>
      <c r="C11056" s="30"/>
      <c r="D11056" s="30"/>
      <c r="E11056" s="21">
        <f>IFERROR(VLOOKUP(A11056,'RTZ255'!A:D,4,),"")</f>
        <v>1.02</v>
      </c>
      <c r="F11056" t="s">
        <v>44891</v>
      </c>
      <c r="G11056" t="s">
        <v>44892</v>
      </c>
      <c r="H11056" t="s">
        <v>7</v>
      </c>
      <c r="I11056" t="s">
        <v>44756</v>
      </c>
      <c r="J11056" t="s">
        <v>40890</v>
      </c>
      <c r="K11056">
        <v>4.0000000000000001E-3</v>
      </c>
      <c r="L11056" t="s">
        <v>44893</v>
      </c>
      <c r="M11056" s="32" t="s">
        <v>11</v>
      </c>
    </row>
    <row r="11057" spans="1:13" x14ac:dyDescent="0.25">
      <c r="A11057" t="s">
        <v>44894</v>
      </c>
      <c r="B11057" s="18">
        <v>18.100000000000001</v>
      </c>
      <c r="C11057" s="30"/>
      <c r="D11057" s="30"/>
      <c r="E11057" s="21">
        <f>IFERROR(VLOOKUP(A11057,'RTZ255'!A:D,4,),"")</f>
        <v>1.02</v>
      </c>
      <c r="F11057" t="s">
        <v>44895</v>
      </c>
      <c r="G11057" t="s">
        <v>44896</v>
      </c>
      <c r="H11057" t="s">
        <v>7</v>
      </c>
      <c r="I11057" t="s">
        <v>44756</v>
      </c>
      <c r="J11057" t="s">
        <v>40890</v>
      </c>
      <c r="K11057">
        <v>4.0000000000000001E-3</v>
      </c>
      <c r="L11057" t="s">
        <v>44897</v>
      </c>
      <c r="M11057" s="32" t="s">
        <v>11</v>
      </c>
    </row>
    <row r="11058" spans="1:13" x14ac:dyDescent="0.25">
      <c r="A11058" t="s">
        <v>44898</v>
      </c>
      <c r="B11058" s="18">
        <v>19.5</v>
      </c>
      <c r="C11058" s="30"/>
      <c r="D11058" s="30"/>
      <c r="E11058" s="21">
        <f>IFERROR(VLOOKUP(A11058,'RTZ255'!A:D,4,),"")</f>
        <v>1.02</v>
      </c>
      <c r="F11058" t="s">
        <v>44899</v>
      </c>
      <c r="G11058" t="s">
        <v>44900</v>
      </c>
      <c r="H11058" t="s">
        <v>7</v>
      </c>
      <c r="I11058" t="s">
        <v>44756</v>
      </c>
      <c r="J11058" t="s">
        <v>40890</v>
      </c>
      <c r="K11058">
        <v>4.0000000000000001E-3</v>
      </c>
      <c r="L11058" t="s">
        <v>44901</v>
      </c>
      <c r="M11058" s="32" t="s">
        <v>11</v>
      </c>
    </row>
    <row r="11059" spans="1:13" x14ac:dyDescent="0.25">
      <c r="A11059" t="s">
        <v>44902</v>
      </c>
      <c r="B11059" s="18">
        <v>18.100000000000001</v>
      </c>
      <c r="C11059" s="30"/>
      <c r="D11059" s="30"/>
      <c r="E11059" s="21">
        <f>IFERROR(VLOOKUP(A11059,'RTZ255'!A:D,4,),"")</f>
        <v>1.02</v>
      </c>
      <c r="F11059" t="s">
        <v>44903</v>
      </c>
      <c r="G11059" t="s">
        <v>44904</v>
      </c>
      <c r="H11059" t="s">
        <v>7</v>
      </c>
      <c r="I11059" t="s">
        <v>44756</v>
      </c>
      <c r="J11059" t="s">
        <v>40890</v>
      </c>
      <c r="K11059">
        <v>4.0000000000000001E-3</v>
      </c>
      <c r="L11059" t="s">
        <v>44905</v>
      </c>
      <c r="M11059" s="32" t="s">
        <v>11</v>
      </c>
    </row>
    <row r="11060" spans="1:13" x14ac:dyDescent="0.25">
      <c r="A11060" t="s">
        <v>44906</v>
      </c>
      <c r="B11060" s="18">
        <v>18.100000000000001</v>
      </c>
      <c r="C11060" s="30"/>
      <c r="D11060" s="30"/>
      <c r="E11060" s="21">
        <f>IFERROR(VLOOKUP(A11060,'RTZ255'!A:D,4,),"")</f>
        <v>1.02</v>
      </c>
      <c r="F11060" t="s">
        <v>44907</v>
      </c>
      <c r="G11060" t="s">
        <v>44908</v>
      </c>
      <c r="H11060" t="s">
        <v>7</v>
      </c>
      <c r="I11060" t="s">
        <v>44756</v>
      </c>
      <c r="J11060" t="s">
        <v>40890</v>
      </c>
      <c r="K11060">
        <v>4.0000000000000001E-3</v>
      </c>
      <c r="L11060" t="s">
        <v>44909</v>
      </c>
      <c r="M11060" s="32" t="s">
        <v>11</v>
      </c>
    </row>
    <row r="11061" spans="1:13" x14ac:dyDescent="0.25">
      <c r="A11061" t="s">
        <v>44910</v>
      </c>
      <c r="B11061" s="18">
        <v>18.100000000000001</v>
      </c>
      <c r="C11061" s="30"/>
      <c r="D11061" s="30"/>
      <c r="E11061" s="21">
        <f>IFERROR(VLOOKUP(A11061,'RTZ255'!A:D,4,),"")</f>
        <v>1.02</v>
      </c>
      <c r="F11061" t="s">
        <v>44911</v>
      </c>
      <c r="G11061" t="s">
        <v>44912</v>
      </c>
      <c r="H11061" t="s">
        <v>7</v>
      </c>
      <c r="I11061" t="s">
        <v>44756</v>
      </c>
      <c r="J11061" t="s">
        <v>40890</v>
      </c>
      <c r="K11061">
        <v>4.0000000000000001E-3</v>
      </c>
      <c r="L11061" t="s">
        <v>44913</v>
      </c>
      <c r="M11061" s="32" t="s">
        <v>11</v>
      </c>
    </row>
    <row r="11062" spans="1:13" x14ac:dyDescent="0.25">
      <c r="A11062" t="s">
        <v>44914</v>
      </c>
      <c r="B11062" s="18">
        <v>24.5</v>
      </c>
      <c r="C11062" s="30"/>
      <c r="D11062" s="30"/>
      <c r="E11062" s="21">
        <f>IFERROR(VLOOKUP(A11062,'RTZ255'!A:D,4,),"")</f>
        <v>1.02</v>
      </c>
      <c r="F11062" t="s">
        <v>44915</v>
      </c>
      <c r="G11062" t="s">
        <v>44916</v>
      </c>
      <c r="H11062" t="s">
        <v>7</v>
      </c>
      <c r="I11062" t="s">
        <v>44756</v>
      </c>
      <c r="J11062" t="s">
        <v>40890</v>
      </c>
      <c r="K11062">
        <v>4.0000000000000001E-3</v>
      </c>
      <c r="L11062" t="s">
        <v>44917</v>
      </c>
      <c r="M11062" s="32" t="s">
        <v>11</v>
      </c>
    </row>
    <row r="11063" spans="1:13" x14ac:dyDescent="0.25">
      <c r="A11063" t="s">
        <v>44918</v>
      </c>
      <c r="B11063" s="18">
        <v>20.5</v>
      </c>
      <c r="C11063" s="30"/>
      <c r="D11063" s="30"/>
      <c r="E11063" s="21">
        <f>IFERROR(VLOOKUP(A11063,'RTZ255'!A:D,4,),"")</f>
        <v>1.02</v>
      </c>
      <c r="F11063" t="s">
        <v>44919</v>
      </c>
      <c r="G11063" t="s">
        <v>44920</v>
      </c>
      <c r="H11063" t="s">
        <v>7</v>
      </c>
      <c r="I11063" t="s">
        <v>44756</v>
      </c>
      <c r="J11063" t="s">
        <v>40890</v>
      </c>
      <c r="K11063">
        <v>4.0000000000000001E-3</v>
      </c>
      <c r="L11063" t="s">
        <v>44921</v>
      </c>
      <c r="M11063" s="32" t="s">
        <v>11</v>
      </c>
    </row>
    <row r="11064" spans="1:13" x14ac:dyDescent="0.25">
      <c r="A11064" t="s">
        <v>44922</v>
      </c>
      <c r="B11064" s="18">
        <v>20.5</v>
      </c>
      <c r="C11064" s="30"/>
      <c r="D11064" s="30"/>
      <c r="E11064" s="21">
        <f>IFERROR(VLOOKUP(A11064,'RTZ255'!A:D,4,),"")</f>
        <v>1.02</v>
      </c>
      <c r="F11064" t="s">
        <v>44923</v>
      </c>
      <c r="G11064" t="s">
        <v>44924</v>
      </c>
      <c r="H11064" t="s">
        <v>7</v>
      </c>
      <c r="I11064" t="s">
        <v>44756</v>
      </c>
      <c r="J11064" t="s">
        <v>40890</v>
      </c>
      <c r="K11064">
        <v>4.0000000000000001E-3</v>
      </c>
      <c r="L11064" t="s">
        <v>44925</v>
      </c>
      <c r="M11064" s="32" t="s">
        <v>11</v>
      </c>
    </row>
    <row r="11065" spans="1:13" x14ac:dyDescent="0.25">
      <c r="A11065" t="s">
        <v>44926</v>
      </c>
      <c r="B11065" s="18">
        <v>24.5</v>
      </c>
      <c r="C11065" s="30"/>
      <c r="D11065" s="30"/>
      <c r="E11065" s="21">
        <f>IFERROR(VLOOKUP(A11065,'RTZ255'!A:D,4,),"")</f>
        <v>1.02</v>
      </c>
      <c r="F11065" t="s">
        <v>44927</v>
      </c>
      <c r="G11065" t="s">
        <v>44928</v>
      </c>
      <c r="H11065" t="s">
        <v>7</v>
      </c>
      <c r="I11065" t="s">
        <v>44756</v>
      </c>
      <c r="J11065" t="s">
        <v>40890</v>
      </c>
      <c r="K11065">
        <v>4.0000000000000001E-3</v>
      </c>
      <c r="L11065" t="s">
        <v>44929</v>
      </c>
      <c r="M11065" s="32" t="s">
        <v>11</v>
      </c>
    </row>
    <row r="11066" spans="1:13" x14ac:dyDescent="0.25">
      <c r="A11066" t="s">
        <v>44930</v>
      </c>
      <c r="B11066" s="18">
        <v>20.5</v>
      </c>
      <c r="C11066" s="30"/>
      <c r="D11066" s="30"/>
      <c r="E11066" s="21">
        <f>IFERROR(VLOOKUP(A11066,'RTZ255'!A:D,4,),"")</f>
        <v>1.02</v>
      </c>
      <c r="F11066" t="s">
        <v>44931</v>
      </c>
      <c r="G11066" t="s">
        <v>44932</v>
      </c>
      <c r="H11066" t="s">
        <v>7</v>
      </c>
      <c r="I11066" t="s">
        <v>44756</v>
      </c>
      <c r="J11066" t="s">
        <v>40890</v>
      </c>
      <c r="K11066">
        <v>4.0000000000000001E-3</v>
      </c>
      <c r="L11066" t="s">
        <v>44933</v>
      </c>
      <c r="M11066" s="32" t="s">
        <v>11</v>
      </c>
    </row>
    <row r="11067" spans="1:13" x14ac:dyDescent="0.25">
      <c r="A11067" t="s">
        <v>44934</v>
      </c>
      <c r="B11067" s="18">
        <v>20.5</v>
      </c>
      <c r="C11067" s="30"/>
      <c r="D11067" s="30"/>
      <c r="E11067" s="21">
        <f>IFERROR(VLOOKUP(A11067,'RTZ255'!A:D,4,),"")</f>
        <v>1.02</v>
      </c>
      <c r="F11067" t="s">
        <v>44935</v>
      </c>
      <c r="G11067" t="s">
        <v>44936</v>
      </c>
      <c r="H11067" t="s">
        <v>7</v>
      </c>
      <c r="I11067" t="s">
        <v>44756</v>
      </c>
      <c r="J11067" t="s">
        <v>40890</v>
      </c>
      <c r="K11067">
        <v>4.0000000000000001E-3</v>
      </c>
      <c r="L11067" t="s">
        <v>44937</v>
      </c>
      <c r="M11067" s="32" t="s">
        <v>11</v>
      </c>
    </row>
    <row r="11068" spans="1:13" x14ac:dyDescent="0.25">
      <c r="A11068" t="s">
        <v>44938</v>
      </c>
      <c r="B11068" s="18">
        <v>20</v>
      </c>
      <c r="C11068" s="30"/>
      <c r="D11068" s="30"/>
      <c r="E11068" s="21">
        <f>IFERROR(VLOOKUP(A11068,'RTZ255'!A:D,4,),"")</f>
        <v>1.02</v>
      </c>
      <c r="F11068" t="s">
        <v>44939</v>
      </c>
      <c r="G11068" t="s">
        <v>44940</v>
      </c>
      <c r="H11068" t="s">
        <v>7</v>
      </c>
      <c r="I11068" t="s">
        <v>44756</v>
      </c>
      <c r="J11068" t="s">
        <v>40890</v>
      </c>
      <c r="K11068">
        <v>4.0000000000000001E-3</v>
      </c>
      <c r="L11068" t="s">
        <v>44941</v>
      </c>
      <c r="M11068" s="32" t="s">
        <v>11</v>
      </c>
    </row>
    <row r="11069" spans="1:13" x14ac:dyDescent="0.25">
      <c r="A11069" t="s">
        <v>44942</v>
      </c>
      <c r="B11069" s="18">
        <v>24.4</v>
      </c>
      <c r="C11069" s="30"/>
      <c r="D11069" s="30"/>
      <c r="E11069" s="21">
        <f>IFERROR(VLOOKUP(A11069,'RTZ255'!A:D,4,),"")</f>
        <v>1.02</v>
      </c>
      <c r="F11069" t="s">
        <v>44943</v>
      </c>
      <c r="G11069" t="s">
        <v>44944</v>
      </c>
      <c r="H11069" t="s">
        <v>7</v>
      </c>
      <c r="I11069" t="s">
        <v>44756</v>
      </c>
      <c r="J11069" t="s">
        <v>40890</v>
      </c>
      <c r="K11069">
        <v>4.0000000000000001E-3</v>
      </c>
      <c r="L11069" t="s">
        <v>44945</v>
      </c>
      <c r="M11069" s="32" t="s">
        <v>11</v>
      </c>
    </row>
    <row r="11070" spans="1:13" x14ac:dyDescent="0.25">
      <c r="A11070" t="s">
        <v>44946</v>
      </c>
      <c r="B11070" s="18">
        <v>24.4</v>
      </c>
      <c r="C11070" s="30"/>
      <c r="D11070" s="30"/>
      <c r="E11070" s="21">
        <f>IFERROR(VLOOKUP(A11070,'RTZ255'!A:D,4,),"")</f>
        <v>1.02</v>
      </c>
      <c r="F11070" t="s">
        <v>44947</v>
      </c>
      <c r="G11070" t="s">
        <v>44948</v>
      </c>
      <c r="H11070" t="s">
        <v>7</v>
      </c>
      <c r="I11070" t="s">
        <v>44756</v>
      </c>
      <c r="J11070" t="s">
        <v>40890</v>
      </c>
      <c r="K11070">
        <v>4.0000000000000001E-3</v>
      </c>
      <c r="L11070" t="s">
        <v>44949</v>
      </c>
      <c r="M11070" s="32" t="s">
        <v>11</v>
      </c>
    </row>
    <row r="11071" spans="1:13" x14ac:dyDescent="0.25">
      <c r="A11071" t="s">
        <v>44950</v>
      </c>
      <c r="B11071" s="18">
        <v>26.8</v>
      </c>
      <c r="C11071" s="30"/>
      <c r="D11071" s="30"/>
      <c r="E11071" s="21">
        <f>IFERROR(VLOOKUP(A11071,'RTZ255'!A:D,4,),"")</f>
        <v>1.02</v>
      </c>
      <c r="F11071" t="s">
        <v>44951</v>
      </c>
      <c r="G11071" t="s">
        <v>44952</v>
      </c>
      <c r="H11071" t="s">
        <v>7</v>
      </c>
      <c r="I11071" t="s">
        <v>44756</v>
      </c>
      <c r="J11071" t="s">
        <v>40890</v>
      </c>
      <c r="K11071">
        <v>4.0000000000000001E-3</v>
      </c>
      <c r="L11071" t="s">
        <v>44953</v>
      </c>
      <c r="M11071" s="32" t="s">
        <v>11</v>
      </c>
    </row>
    <row r="11072" spans="1:13" x14ac:dyDescent="0.25">
      <c r="A11072" t="s">
        <v>44954</v>
      </c>
      <c r="B11072" s="18">
        <v>24.4</v>
      </c>
      <c r="C11072" s="30"/>
      <c r="D11072" s="30"/>
      <c r="E11072" s="21">
        <f>IFERROR(VLOOKUP(A11072,'RTZ255'!A:D,4,),"")</f>
        <v>1.02</v>
      </c>
      <c r="F11072" t="s">
        <v>44955</v>
      </c>
      <c r="G11072" t="s">
        <v>44956</v>
      </c>
      <c r="H11072" t="s">
        <v>7</v>
      </c>
      <c r="I11072" t="s">
        <v>44756</v>
      </c>
      <c r="J11072" t="s">
        <v>40890</v>
      </c>
      <c r="K11072">
        <v>4.0000000000000001E-3</v>
      </c>
      <c r="L11072" t="s">
        <v>44957</v>
      </c>
      <c r="M11072" s="32" t="s">
        <v>11</v>
      </c>
    </row>
    <row r="11073" spans="1:13" x14ac:dyDescent="0.25">
      <c r="A11073" t="s">
        <v>44958</v>
      </c>
      <c r="B11073" s="18">
        <v>24.4</v>
      </c>
      <c r="C11073" s="30"/>
      <c r="D11073" s="30"/>
      <c r="E11073" s="21">
        <f>IFERROR(VLOOKUP(A11073,'RTZ255'!A:D,4,),"")</f>
        <v>1.02</v>
      </c>
      <c r="F11073" t="s">
        <v>44959</v>
      </c>
      <c r="G11073" t="s">
        <v>44960</v>
      </c>
      <c r="H11073" t="s">
        <v>7</v>
      </c>
      <c r="I11073" t="s">
        <v>44756</v>
      </c>
      <c r="J11073" t="s">
        <v>40890</v>
      </c>
      <c r="K11073">
        <v>4.0000000000000001E-3</v>
      </c>
      <c r="L11073" t="s">
        <v>44961</v>
      </c>
      <c r="M11073" s="32" t="s">
        <v>11</v>
      </c>
    </row>
    <row r="11074" spans="1:13" x14ac:dyDescent="0.25">
      <c r="A11074" t="s">
        <v>44962</v>
      </c>
      <c r="B11074" s="18">
        <v>25</v>
      </c>
      <c r="C11074" s="30"/>
      <c r="D11074" s="30"/>
      <c r="E11074" s="21">
        <f>IFERROR(VLOOKUP(A11074,'RTZ255'!A:D,4,),"")</f>
        <v>2.04</v>
      </c>
      <c r="F11074" t="s">
        <v>44963</v>
      </c>
      <c r="G11074" t="s">
        <v>44964</v>
      </c>
      <c r="H11074" t="s">
        <v>7</v>
      </c>
      <c r="I11074" t="s">
        <v>44756</v>
      </c>
      <c r="J11074" t="s">
        <v>40890</v>
      </c>
      <c r="K11074">
        <v>8.0000000000000002E-3</v>
      </c>
      <c r="L11074" t="s">
        <v>44965</v>
      </c>
      <c r="M11074" s="32" t="s">
        <v>11</v>
      </c>
    </row>
    <row r="11075" spans="1:13" x14ac:dyDescent="0.25">
      <c r="A11075" t="s">
        <v>44966</v>
      </c>
      <c r="B11075" s="18">
        <v>29</v>
      </c>
      <c r="C11075" s="30"/>
      <c r="D11075" s="30"/>
      <c r="E11075" s="21">
        <f>IFERROR(VLOOKUP(A11075,'RTZ255'!A:D,4,),"")</f>
        <v>2.04</v>
      </c>
      <c r="F11075" t="s">
        <v>44967</v>
      </c>
      <c r="G11075" t="s">
        <v>44968</v>
      </c>
      <c r="H11075" t="s">
        <v>7</v>
      </c>
      <c r="I11075" t="s">
        <v>44756</v>
      </c>
      <c r="J11075" t="s">
        <v>40890</v>
      </c>
      <c r="K11075">
        <v>8.0000000000000002E-3</v>
      </c>
      <c r="L11075" t="s">
        <v>44969</v>
      </c>
      <c r="M11075" s="32" t="s">
        <v>11</v>
      </c>
    </row>
    <row r="11076" spans="1:13" x14ac:dyDescent="0.25">
      <c r="A11076" t="s">
        <v>44970</v>
      </c>
      <c r="B11076" s="18">
        <v>29</v>
      </c>
      <c r="C11076" s="30"/>
      <c r="D11076" s="30"/>
      <c r="E11076" s="21">
        <f>IFERROR(VLOOKUP(A11076,'RTZ255'!A:D,4,),"")</f>
        <v>2.04</v>
      </c>
      <c r="F11076" t="s">
        <v>44971</v>
      </c>
      <c r="G11076" t="s">
        <v>44972</v>
      </c>
      <c r="H11076" t="s">
        <v>7</v>
      </c>
      <c r="I11076" t="s">
        <v>44756</v>
      </c>
      <c r="J11076" t="s">
        <v>40890</v>
      </c>
      <c r="K11076">
        <v>8.0000000000000002E-3</v>
      </c>
      <c r="L11076" t="s">
        <v>44973</v>
      </c>
      <c r="M11076" s="32" t="s">
        <v>11</v>
      </c>
    </row>
    <row r="11077" spans="1:13" x14ac:dyDescent="0.25">
      <c r="A11077" t="s">
        <v>44974</v>
      </c>
      <c r="B11077" s="18">
        <v>29</v>
      </c>
      <c r="C11077" s="30"/>
      <c r="D11077" s="30"/>
      <c r="E11077" s="21">
        <f>IFERROR(VLOOKUP(A11077,'RTZ255'!A:D,4,),"")</f>
        <v>2.04</v>
      </c>
      <c r="F11077" t="s">
        <v>44975</v>
      </c>
      <c r="G11077" t="s">
        <v>44976</v>
      </c>
      <c r="H11077" t="s">
        <v>7</v>
      </c>
      <c r="I11077" t="s">
        <v>44756</v>
      </c>
      <c r="J11077" t="s">
        <v>40890</v>
      </c>
      <c r="K11077">
        <v>8.0000000000000002E-3</v>
      </c>
      <c r="L11077" t="s">
        <v>44977</v>
      </c>
      <c r="M11077" s="32" t="s">
        <v>11</v>
      </c>
    </row>
    <row r="11078" spans="1:13" x14ac:dyDescent="0.25">
      <c r="A11078" t="s">
        <v>44978</v>
      </c>
      <c r="B11078" s="18">
        <v>29</v>
      </c>
      <c r="C11078" s="30"/>
      <c r="D11078" s="30"/>
      <c r="E11078" s="21">
        <f>IFERROR(VLOOKUP(A11078,'RTZ255'!A:D,4,),"")</f>
        <v>2.04</v>
      </c>
      <c r="F11078" t="s">
        <v>44979</v>
      </c>
      <c r="G11078" t="s">
        <v>44980</v>
      </c>
      <c r="H11078" t="s">
        <v>7</v>
      </c>
      <c r="I11078" t="s">
        <v>44756</v>
      </c>
      <c r="J11078" t="s">
        <v>40890</v>
      </c>
      <c r="K11078">
        <v>8.0000000000000002E-3</v>
      </c>
      <c r="L11078" t="s">
        <v>44981</v>
      </c>
      <c r="M11078" s="32" t="s">
        <v>11</v>
      </c>
    </row>
    <row r="11079" spans="1:13" x14ac:dyDescent="0.25">
      <c r="A11079" t="s">
        <v>44982</v>
      </c>
      <c r="B11079" s="18">
        <v>29</v>
      </c>
      <c r="C11079" s="30"/>
      <c r="D11079" s="30"/>
      <c r="E11079" s="21">
        <f>IFERROR(VLOOKUP(A11079,'RTZ255'!A:D,4,),"")</f>
        <v>2.04</v>
      </c>
      <c r="F11079" t="s">
        <v>44983</v>
      </c>
      <c r="G11079" t="s">
        <v>44984</v>
      </c>
      <c r="H11079" t="s">
        <v>7</v>
      </c>
      <c r="I11079" t="s">
        <v>44756</v>
      </c>
      <c r="J11079" t="s">
        <v>40890</v>
      </c>
      <c r="K11079">
        <v>8.0000000000000002E-3</v>
      </c>
      <c r="L11079" t="s">
        <v>44985</v>
      </c>
      <c r="M11079" s="32" t="s">
        <v>11</v>
      </c>
    </row>
    <row r="11080" spans="1:13" x14ac:dyDescent="0.25">
      <c r="A11080" t="s">
        <v>44986</v>
      </c>
      <c r="B11080" s="18">
        <v>29</v>
      </c>
      <c r="C11080" s="30"/>
      <c r="D11080" s="30"/>
      <c r="E11080" s="21">
        <f>IFERROR(VLOOKUP(A11080,'RTZ255'!A:D,4,),"")</f>
        <v>2.04</v>
      </c>
      <c r="F11080" t="s">
        <v>44987</v>
      </c>
      <c r="G11080" t="s">
        <v>44988</v>
      </c>
      <c r="H11080" t="s">
        <v>7</v>
      </c>
      <c r="I11080" t="s">
        <v>44756</v>
      </c>
      <c r="J11080" t="s">
        <v>40890</v>
      </c>
      <c r="K11080">
        <v>8.0000000000000002E-3</v>
      </c>
      <c r="L11080" t="s">
        <v>44989</v>
      </c>
      <c r="M11080" s="32" t="s">
        <v>11</v>
      </c>
    </row>
    <row r="11081" spans="1:13" x14ac:dyDescent="0.25">
      <c r="A11081" t="s">
        <v>44990</v>
      </c>
      <c r="B11081" s="18">
        <v>29</v>
      </c>
      <c r="C11081" s="30"/>
      <c r="D11081" s="30"/>
      <c r="E11081" s="21">
        <f>IFERROR(VLOOKUP(A11081,'RTZ255'!A:D,4,),"")</f>
        <v>2.04</v>
      </c>
      <c r="F11081" t="s">
        <v>44991</v>
      </c>
      <c r="G11081" t="s">
        <v>44992</v>
      </c>
      <c r="H11081" t="s">
        <v>7</v>
      </c>
      <c r="I11081" t="s">
        <v>44756</v>
      </c>
      <c r="J11081" t="s">
        <v>40890</v>
      </c>
      <c r="K11081">
        <v>8.0000000000000002E-3</v>
      </c>
      <c r="L11081" t="s">
        <v>44993</v>
      </c>
      <c r="M11081" s="32" t="s">
        <v>11</v>
      </c>
    </row>
    <row r="11082" spans="1:13" x14ac:dyDescent="0.25">
      <c r="A11082" t="s">
        <v>44994</v>
      </c>
      <c r="B11082" s="18">
        <v>29</v>
      </c>
      <c r="C11082" s="30"/>
      <c r="D11082" s="30"/>
      <c r="E11082" s="21">
        <f>IFERROR(VLOOKUP(A11082,'RTZ255'!A:D,4,),"")</f>
        <v>2.04</v>
      </c>
      <c r="F11082" t="s">
        <v>44995</v>
      </c>
      <c r="G11082" t="s">
        <v>44996</v>
      </c>
      <c r="H11082" t="s">
        <v>7</v>
      </c>
      <c r="I11082" t="s">
        <v>44756</v>
      </c>
      <c r="J11082" t="s">
        <v>40890</v>
      </c>
      <c r="K11082">
        <v>8.0000000000000002E-3</v>
      </c>
      <c r="L11082" t="s">
        <v>44997</v>
      </c>
      <c r="M11082" s="32" t="s">
        <v>11</v>
      </c>
    </row>
    <row r="11083" spans="1:13" x14ac:dyDescent="0.25">
      <c r="A11083" t="s">
        <v>44998</v>
      </c>
      <c r="B11083" s="18">
        <v>29</v>
      </c>
      <c r="C11083" s="30"/>
      <c r="D11083" s="30"/>
      <c r="E11083" s="21">
        <f>IFERROR(VLOOKUP(A11083,'RTZ255'!A:D,4,),"")</f>
        <v>2.04</v>
      </c>
      <c r="F11083" t="s">
        <v>44999</v>
      </c>
      <c r="G11083" t="s">
        <v>45000</v>
      </c>
      <c r="H11083" t="s">
        <v>7</v>
      </c>
      <c r="I11083" t="s">
        <v>44756</v>
      </c>
      <c r="J11083" t="s">
        <v>40890</v>
      </c>
      <c r="K11083">
        <v>8.0000000000000002E-3</v>
      </c>
      <c r="L11083" t="s">
        <v>45001</v>
      </c>
      <c r="M11083" s="32" t="s">
        <v>11</v>
      </c>
    </row>
    <row r="11084" spans="1:13" x14ac:dyDescent="0.25">
      <c r="A11084" t="s">
        <v>45002</v>
      </c>
      <c r="B11084" s="18">
        <v>29</v>
      </c>
      <c r="C11084" s="30"/>
      <c r="D11084" s="30"/>
      <c r="E11084" s="21">
        <f>IFERROR(VLOOKUP(A11084,'RTZ255'!A:D,4,),"")</f>
        <v>3.83</v>
      </c>
      <c r="F11084" t="s">
        <v>45003</v>
      </c>
      <c r="G11084" t="s">
        <v>45004</v>
      </c>
      <c r="H11084" t="s">
        <v>7</v>
      </c>
      <c r="I11084" t="s">
        <v>44756</v>
      </c>
      <c r="J11084" t="s">
        <v>40890</v>
      </c>
      <c r="K11084">
        <v>1.4999999999999999E-2</v>
      </c>
      <c r="L11084" t="s">
        <v>45005</v>
      </c>
      <c r="M11084" s="32" t="s">
        <v>11</v>
      </c>
    </row>
    <row r="11085" spans="1:13" x14ac:dyDescent="0.25">
      <c r="A11085" t="s">
        <v>45006</v>
      </c>
      <c r="B11085" s="18">
        <v>35.9</v>
      </c>
      <c r="C11085" s="30"/>
      <c r="D11085" s="30"/>
      <c r="E11085" s="21">
        <f>IFERROR(VLOOKUP(A11085,'RTZ255'!A:D,4,),"")</f>
        <v>3.83</v>
      </c>
      <c r="F11085" t="s">
        <v>45007</v>
      </c>
      <c r="G11085" t="s">
        <v>45008</v>
      </c>
      <c r="H11085" t="s">
        <v>7</v>
      </c>
      <c r="I11085" t="s">
        <v>44756</v>
      </c>
      <c r="J11085" t="s">
        <v>40890</v>
      </c>
      <c r="K11085">
        <v>1.4999999999999999E-2</v>
      </c>
      <c r="L11085" t="s">
        <v>45009</v>
      </c>
      <c r="M11085" s="32" t="s">
        <v>11</v>
      </c>
    </row>
    <row r="11086" spans="1:13" x14ac:dyDescent="0.25">
      <c r="A11086" t="s">
        <v>45010</v>
      </c>
      <c r="B11086" s="18">
        <v>35.9</v>
      </c>
      <c r="C11086" s="30"/>
      <c r="D11086" s="30"/>
      <c r="E11086" s="21">
        <f>IFERROR(VLOOKUP(A11086,'RTZ255'!A:D,4,),"")</f>
        <v>3.83</v>
      </c>
      <c r="F11086" t="s">
        <v>45011</v>
      </c>
      <c r="G11086" t="s">
        <v>45012</v>
      </c>
      <c r="H11086" t="s">
        <v>7</v>
      </c>
      <c r="I11086" t="s">
        <v>44756</v>
      </c>
      <c r="J11086" t="s">
        <v>40890</v>
      </c>
      <c r="K11086">
        <v>1.4999999999999999E-2</v>
      </c>
      <c r="L11086" t="s">
        <v>45013</v>
      </c>
      <c r="M11086" s="32" t="s">
        <v>11</v>
      </c>
    </row>
    <row r="11087" spans="1:13" x14ac:dyDescent="0.25">
      <c r="A11087" t="s">
        <v>45014</v>
      </c>
      <c r="B11087" s="18">
        <v>35.9</v>
      </c>
      <c r="C11087" s="30"/>
      <c r="D11087" s="30"/>
      <c r="E11087" s="21">
        <f>IFERROR(VLOOKUP(A11087,'RTZ255'!A:D,4,),"")</f>
        <v>3.83</v>
      </c>
      <c r="F11087" t="s">
        <v>45015</v>
      </c>
      <c r="G11087" t="s">
        <v>45016</v>
      </c>
      <c r="H11087" t="s">
        <v>7</v>
      </c>
      <c r="I11087" t="s">
        <v>44756</v>
      </c>
      <c r="J11087" t="s">
        <v>40890</v>
      </c>
      <c r="K11087">
        <v>1.4999999999999999E-2</v>
      </c>
      <c r="L11087" t="s">
        <v>45017</v>
      </c>
      <c r="M11087" s="32" t="s">
        <v>11</v>
      </c>
    </row>
    <row r="11088" spans="1:13" x14ac:dyDescent="0.25">
      <c r="A11088" t="s">
        <v>45018</v>
      </c>
      <c r="B11088" s="18">
        <v>35.9</v>
      </c>
      <c r="C11088" s="30"/>
      <c r="D11088" s="30"/>
      <c r="E11088" s="21">
        <f>IFERROR(VLOOKUP(A11088,'RTZ255'!A:D,4,),"")</f>
        <v>3.83</v>
      </c>
      <c r="F11088" t="s">
        <v>45019</v>
      </c>
      <c r="G11088" t="s">
        <v>45020</v>
      </c>
      <c r="H11088" t="s">
        <v>7</v>
      </c>
      <c r="I11088" t="s">
        <v>44756</v>
      </c>
      <c r="J11088" t="s">
        <v>40890</v>
      </c>
      <c r="K11088">
        <v>1.4999999999999999E-2</v>
      </c>
      <c r="L11088" t="s">
        <v>45021</v>
      </c>
      <c r="M11088" s="32" t="s">
        <v>11</v>
      </c>
    </row>
    <row r="11089" spans="1:13" x14ac:dyDescent="0.25">
      <c r="A11089" t="s">
        <v>45022</v>
      </c>
      <c r="B11089" s="18">
        <v>35.9</v>
      </c>
      <c r="C11089" s="30"/>
      <c r="D11089" s="30"/>
      <c r="E11089" s="21">
        <f>IFERROR(VLOOKUP(A11089,'RTZ255'!A:D,4,),"")</f>
        <v>3.83</v>
      </c>
      <c r="F11089" t="s">
        <v>45023</v>
      </c>
      <c r="G11089" t="s">
        <v>45024</v>
      </c>
      <c r="H11089" t="s">
        <v>7</v>
      </c>
      <c r="I11089" t="s">
        <v>44756</v>
      </c>
      <c r="J11089" t="s">
        <v>40890</v>
      </c>
      <c r="K11089">
        <v>1.4999999999999999E-2</v>
      </c>
      <c r="L11089" t="s">
        <v>45025</v>
      </c>
      <c r="M11089" s="32" t="s">
        <v>11</v>
      </c>
    </row>
    <row r="11090" spans="1:13" x14ac:dyDescent="0.25">
      <c r="A11090" t="s">
        <v>45026</v>
      </c>
      <c r="B11090" s="18">
        <v>35.9</v>
      </c>
      <c r="C11090" s="30"/>
      <c r="D11090" s="30"/>
      <c r="E11090" s="21">
        <f>IFERROR(VLOOKUP(A11090,'RTZ255'!A:D,4,),"")</f>
        <v>3.83</v>
      </c>
      <c r="F11090" t="s">
        <v>45027</v>
      </c>
      <c r="G11090" t="s">
        <v>45028</v>
      </c>
      <c r="H11090" t="s">
        <v>7</v>
      </c>
      <c r="I11090" t="s">
        <v>44756</v>
      </c>
      <c r="J11090" t="s">
        <v>40890</v>
      </c>
      <c r="K11090">
        <v>1.4999999999999999E-2</v>
      </c>
      <c r="L11090" t="s">
        <v>45029</v>
      </c>
      <c r="M11090" s="32" t="s">
        <v>11</v>
      </c>
    </row>
    <row r="11091" spans="1:13" x14ac:dyDescent="0.25">
      <c r="A11091" t="s">
        <v>45030</v>
      </c>
      <c r="B11091" s="18">
        <v>35.9</v>
      </c>
      <c r="C11091" s="30"/>
      <c r="D11091" s="30"/>
      <c r="E11091" s="21">
        <f>IFERROR(VLOOKUP(A11091,'RTZ255'!A:D,4,),"")</f>
        <v>3.83</v>
      </c>
      <c r="F11091" t="s">
        <v>45031</v>
      </c>
      <c r="G11091" t="s">
        <v>45032</v>
      </c>
      <c r="H11091" t="s">
        <v>7</v>
      </c>
      <c r="I11091" t="s">
        <v>44756</v>
      </c>
      <c r="J11091" t="s">
        <v>40890</v>
      </c>
      <c r="K11091">
        <v>1.4999999999999999E-2</v>
      </c>
      <c r="L11091" t="s">
        <v>45033</v>
      </c>
      <c r="M11091" s="32" t="s">
        <v>11</v>
      </c>
    </row>
    <row r="11092" spans="1:13" x14ac:dyDescent="0.25">
      <c r="A11092" t="s">
        <v>45034</v>
      </c>
      <c r="B11092" s="18">
        <v>35.9</v>
      </c>
      <c r="C11092" s="30"/>
      <c r="D11092" s="30"/>
      <c r="E11092" s="21">
        <f>IFERROR(VLOOKUP(A11092,'RTZ255'!A:D,4,),"")</f>
        <v>3.83</v>
      </c>
      <c r="F11092" t="s">
        <v>45035</v>
      </c>
      <c r="G11092" t="s">
        <v>45036</v>
      </c>
      <c r="H11092" t="s">
        <v>7</v>
      </c>
      <c r="I11092" t="s">
        <v>44756</v>
      </c>
      <c r="J11092" t="s">
        <v>40890</v>
      </c>
      <c r="K11092">
        <v>1.4999999999999999E-2</v>
      </c>
      <c r="L11092" t="s">
        <v>45037</v>
      </c>
      <c r="M11092" s="32" t="s">
        <v>11</v>
      </c>
    </row>
    <row r="11093" spans="1:13" x14ac:dyDescent="0.25">
      <c r="A11093" t="s">
        <v>45038</v>
      </c>
      <c r="B11093" s="18">
        <v>35.9</v>
      </c>
      <c r="C11093" s="30"/>
      <c r="D11093" s="30"/>
      <c r="E11093" s="21">
        <f>IFERROR(VLOOKUP(A11093,'RTZ255'!A:D,4,),"")</f>
        <v>3.83</v>
      </c>
      <c r="F11093" t="s">
        <v>45039</v>
      </c>
      <c r="G11093" t="s">
        <v>45040</v>
      </c>
      <c r="H11093" t="s">
        <v>7</v>
      </c>
      <c r="I11093" t="s">
        <v>44756</v>
      </c>
      <c r="J11093" t="s">
        <v>40890</v>
      </c>
      <c r="K11093">
        <v>1.4999999999999999E-2</v>
      </c>
      <c r="L11093" t="s">
        <v>45041</v>
      </c>
      <c r="M11093" s="32" t="s">
        <v>11</v>
      </c>
    </row>
    <row r="11094" spans="1:13" x14ac:dyDescent="0.25">
      <c r="A11094" t="s">
        <v>45042</v>
      </c>
      <c r="B11094" s="18">
        <v>35.9</v>
      </c>
      <c r="C11094" s="30"/>
      <c r="D11094" s="30"/>
      <c r="E11094" s="21">
        <f>IFERROR(VLOOKUP(A11094,'RTZ255'!A:D,4,),"")</f>
        <v>5.61</v>
      </c>
      <c r="F11094" t="s">
        <v>45043</v>
      </c>
      <c r="G11094" t="s">
        <v>45044</v>
      </c>
      <c r="H11094" t="s">
        <v>7</v>
      </c>
      <c r="I11094" t="s">
        <v>44756</v>
      </c>
      <c r="J11094" t="s">
        <v>40890</v>
      </c>
      <c r="K11094">
        <v>2.1999999999999999E-2</v>
      </c>
      <c r="L11094" t="s">
        <v>45045</v>
      </c>
      <c r="M11094" s="32" t="s">
        <v>11</v>
      </c>
    </row>
    <row r="11095" spans="1:13" x14ac:dyDescent="0.25">
      <c r="A11095" t="s">
        <v>45046</v>
      </c>
      <c r="B11095" s="18">
        <v>41</v>
      </c>
      <c r="C11095" s="30"/>
      <c r="D11095" s="30"/>
      <c r="E11095" s="21">
        <f>IFERROR(VLOOKUP(A11095,'RTZ255'!A:D,4,),"")</f>
        <v>5.61</v>
      </c>
      <c r="F11095" t="s">
        <v>45047</v>
      </c>
      <c r="G11095" t="s">
        <v>45048</v>
      </c>
      <c r="H11095" t="s">
        <v>7</v>
      </c>
      <c r="I11095" t="s">
        <v>44756</v>
      </c>
      <c r="J11095" t="s">
        <v>40890</v>
      </c>
      <c r="K11095">
        <v>2.1999999999999999E-2</v>
      </c>
      <c r="L11095" t="s">
        <v>45049</v>
      </c>
      <c r="M11095" s="32" t="s">
        <v>11</v>
      </c>
    </row>
    <row r="11096" spans="1:13" x14ac:dyDescent="0.25">
      <c r="A11096" t="s">
        <v>45050</v>
      </c>
      <c r="B11096" s="18">
        <v>41</v>
      </c>
      <c r="C11096" s="30"/>
      <c r="D11096" s="30"/>
      <c r="E11096" s="21">
        <f>IFERROR(VLOOKUP(A11096,'RTZ255'!A:D,4,),"")</f>
        <v>5.61</v>
      </c>
      <c r="F11096" t="s">
        <v>45051</v>
      </c>
      <c r="G11096" t="s">
        <v>45052</v>
      </c>
      <c r="H11096" t="s">
        <v>7</v>
      </c>
      <c r="I11096" t="s">
        <v>44756</v>
      </c>
      <c r="J11096" t="s">
        <v>40890</v>
      </c>
      <c r="K11096">
        <v>2.1999999999999999E-2</v>
      </c>
      <c r="L11096" t="s">
        <v>45053</v>
      </c>
      <c r="M11096" s="32" t="s">
        <v>11</v>
      </c>
    </row>
    <row r="11097" spans="1:13" x14ac:dyDescent="0.25">
      <c r="A11097" t="s">
        <v>45054</v>
      </c>
      <c r="B11097" s="18">
        <v>41</v>
      </c>
      <c r="C11097" s="30"/>
      <c r="D11097" s="30"/>
      <c r="E11097" s="21">
        <f>IFERROR(VLOOKUP(A11097,'RTZ255'!A:D,4,),"")</f>
        <v>5.61</v>
      </c>
      <c r="F11097" t="s">
        <v>45055</v>
      </c>
      <c r="G11097" t="s">
        <v>45056</v>
      </c>
      <c r="H11097" t="s">
        <v>7</v>
      </c>
      <c r="I11097" t="s">
        <v>44756</v>
      </c>
      <c r="J11097" t="s">
        <v>40890</v>
      </c>
      <c r="K11097">
        <v>2.1999999999999999E-2</v>
      </c>
      <c r="L11097" t="s">
        <v>45057</v>
      </c>
      <c r="M11097" s="32" t="s">
        <v>11</v>
      </c>
    </row>
    <row r="11098" spans="1:13" x14ac:dyDescent="0.25">
      <c r="A11098" t="s">
        <v>45058</v>
      </c>
      <c r="B11098" s="18">
        <v>41</v>
      </c>
      <c r="C11098" s="30"/>
      <c r="D11098" s="30"/>
      <c r="E11098" s="21">
        <f>IFERROR(VLOOKUP(A11098,'RTZ255'!A:D,4,),"")</f>
        <v>5.61</v>
      </c>
      <c r="F11098" t="s">
        <v>45059</v>
      </c>
      <c r="G11098" t="s">
        <v>45060</v>
      </c>
      <c r="H11098" t="s">
        <v>7</v>
      </c>
      <c r="I11098" t="s">
        <v>44756</v>
      </c>
      <c r="J11098" t="s">
        <v>40890</v>
      </c>
      <c r="K11098">
        <v>2.1999999999999999E-2</v>
      </c>
      <c r="L11098" t="s">
        <v>45061</v>
      </c>
      <c r="M11098" s="32" t="s">
        <v>11</v>
      </c>
    </row>
    <row r="11099" spans="1:13" x14ac:dyDescent="0.25">
      <c r="A11099" t="s">
        <v>45062</v>
      </c>
      <c r="B11099" s="18">
        <v>41</v>
      </c>
      <c r="C11099" s="30"/>
      <c r="D11099" s="30"/>
      <c r="E11099" s="21">
        <f>IFERROR(VLOOKUP(A11099,'RTZ255'!A:D,4,),"")</f>
        <v>5.61</v>
      </c>
      <c r="F11099" t="s">
        <v>45063</v>
      </c>
      <c r="G11099" t="s">
        <v>45064</v>
      </c>
      <c r="H11099" t="s">
        <v>7</v>
      </c>
      <c r="I11099" t="s">
        <v>44756</v>
      </c>
      <c r="J11099" t="s">
        <v>40890</v>
      </c>
      <c r="K11099">
        <v>2.1999999999999999E-2</v>
      </c>
      <c r="L11099" t="s">
        <v>45065</v>
      </c>
      <c r="M11099" s="32" t="s">
        <v>11</v>
      </c>
    </row>
    <row r="11100" spans="1:13" x14ac:dyDescent="0.25">
      <c r="A11100" t="s">
        <v>45066</v>
      </c>
      <c r="B11100" s="18">
        <v>41</v>
      </c>
      <c r="C11100" s="30"/>
      <c r="D11100" s="30"/>
      <c r="E11100" s="21">
        <f>IFERROR(VLOOKUP(A11100,'RTZ255'!A:D,4,),"")</f>
        <v>5.61</v>
      </c>
      <c r="F11100" t="s">
        <v>45067</v>
      </c>
      <c r="G11100" t="s">
        <v>45068</v>
      </c>
      <c r="H11100" t="s">
        <v>7</v>
      </c>
      <c r="I11100" t="s">
        <v>44756</v>
      </c>
      <c r="J11100" t="s">
        <v>40890</v>
      </c>
      <c r="K11100">
        <v>2.1999999999999999E-2</v>
      </c>
      <c r="L11100" t="s">
        <v>45069</v>
      </c>
      <c r="M11100" s="32" t="s">
        <v>11</v>
      </c>
    </row>
    <row r="11101" spans="1:13" x14ac:dyDescent="0.25">
      <c r="A11101" t="s">
        <v>45070</v>
      </c>
      <c r="B11101" s="18">
        <v>41</v>
      </c>
      <c r="C11101" s="30"/>
      <c r="D11101" s="30"/>
      <c r="E11101" s="21">
        <f>IFERROR(VLOOKUP(A11101,'RTZ255'!A:D,4,),"")</f>
        <v>5.61</v>
      </c>
      <c r="F11101" t="s">
        <v>45071</v>
      </c>
      <c r="G11101" t="s">
        <v>45072</v>
      </c>
      <c r="H11101" t="s">
        <v>7</v>
      </c>
      <c r="I11101" t="s">
        <v>44756</v>
      </c>
      <c r="J11101" t="s">
        <v>40890</v>
      </c>
      <c r="K11101">
        <v>2.1999999999999999E-2</v>
      </c>
      <c r="L11101" t="s">
        <v>45073</v>
      </c>
      <c r="M11101" s="32" t="s">
        <v>11</v>
      </c>
    </row>
    <row r="11102" spans="1:13" x14ac:dyDescent="0.25">
      <c r="A11102" t="s">
        <v>45074</v>
      </c>
      <c r="B11102" s="18">
        <v>41</v>
      </c>
      <c r="C11102" s="30"/>
      <c r="D11102" s="30"/>
      <c r="E11102" s="21">
        <f>IFERROR(VLOOKUP(A11102,'RTZ255'!A:D,4,),"")</f>
        <v>5.61</v>
      </c>
      <c r="F11102" t="s">
        <v>45075</v>
      </c>
      <c r="G11102" t="s">
        <v>45076</v>
      </c>
      <c r="H11102" t="s">
        <v>7</v>
      </c>
      <c r="I11102" t="s">
        <v>44756</v>
      </c>
      <c r="J11102" t="s">
        <v>40890</v>
      </c>
      <c r="K11102">
        <v>2.1999999999999999E-2</v>
      </c>
      <c r="L11102" t="s">
        <v>45077</v>
      </c>
      <c r="M11102" s="32" t="s">
        <v>11</v>
      </c>
    </row>
    <row r="11103" spans="1:13" x14ac:dyDescent="0.25">
      <c r="A11103" t="s">
        <v>45078</v>
      </c>
      <c r="B11103" s="18">
        <v>41</v>
      </c>
      <c r="C11103" s="30"/>
      <c r="D11103" s="30"/>
      <c r="E11103" s="21">
        <f>IFERROR(VLOOKUP(A11103,'RTZ255'!A:D,4,),"")</f>
        <v>5.61</v>
      </c>
      <c r="F11103" t="s">
        <v>45079</v>
      </c>
      <c r="G11103" t="s">
        <v>45080</v>
      </c>
      <c r="H11103" t="s">
        <v>7</v>
      </c>
      <c r="I11103" t="s">
        <v>44756</v>
      </c>
      <c r="J11103" t="s">
        <v>40890</v>
      </c>
      <c r="K11103">
        <v>2.1999999999999999E-2</v>
      </c>
      <c r="L11103" t="s">
        <v>45081</v>
      </c>
      <c r="M11103" s="32" t="s">
        <v>11</v>
      </c>
    </row>
    <row r="11104" spans="1:13" x14ac:dyDescent="0.25">
      <c r="A11104" t="s">
        <v>45082</v>
      </c>
      <c r="B11104" s="18">
        <v>40.6</v>
      </c>
      <c r="C11104" s="30"/>
      <c r="D11104" s="30"/>
      <c r="E11104" s="21">
        <f>IFERROR(VLOOKUP(A11104,'RTZ255'!A:D,4,),"")</f>
        <v>5.61</v>
      </c>
      <c r="F11104" t="s">
        <v>45083</v>
      </c>
      <c r="G11104" t="s">
        <v>45084</v>
      </c>
      <c r="H11104" t="s">
        <v>7</v>
      </c>
      <c r="I11104" t="s">
        <v>44756</v>
      </c>
      <c r="J11104" t="s">
        <v>40890</v>
      </c>
      <c r="K11104">
        <v>2.1999999999999999E-2</v>
      </c>
      <c r="L11104" t="s">
        <v>45085</v>
      </c>
      <c r="M11104" s="32" t="s">
        <v>11</v>
      </c>
    </row>
    <row r="11105" spans="1:13" x14ac:dyDescent="0.25">
      <c r="A11105" t="s">
        <v>45086</v>
      </c>
      <c r="B11105" s="18">
        <v>60</v>
      </c>
      <c r="C11105" s="30"/>
      <c r="D11105" s="30"/>
      <c r="E11105" s="21">
        <f>IFERROR(VLOOKUP(A11105,'RTZ255'!A:D,4,),"")</f>
        <v>9.69</v>
      </c>
      <c r="F11105" t="s">
        <v>45087</v>
      </c>
      <c r="G11105" t="s">
        <v>45088</v>
      </c>
      <c r="H11105" t="s">
        <v>7</v>
      </c>
      <c r="I11105" t="s">
        <v>44756</v>
      </c>
      <c r="J11105" t="s">
        <v>40890</v>
      </c>
      <c r="K11105">
        <v>3.7999999999999999E-2</v>
      </c>
      <c r="L11105" t="s">
        <v>45089</v>
      </c>
      <c r="M11105" s="32" t="s">
        <v>11</v>
      </c>
    </row>
    <row r="11106" spans="1:13" x14ac:dyDescent="0.25">
      <c r="A11106" t="s">
        <v>45090</v>
      </c>
      <c r="B11106" s="18">
        <v>60</v>
      </c>
      <c r="C11106" s="30"/>
      <c r="D11106" s="30"/>
      <c r="E11106" s="21">
        <f>IFERROR(VLOOKUP(A11106,'RTZ255'!A:D,4,),"")</f>
        <v>9.69</v>
      </c>
      <c r="F11106" t="s">
        <v>45091</v>
      </c>
      <c r="G11106" t="s">
        <v>45092</v>
      </c>
      <c r="H11106" t="s">
        <v>7</v>
      </c>
      <c r="I11106" t="s">
        <v>44756</v>
      </c>
      <c r="J11106" t="s">
        <v>40890</v>
      </c>
      <c r="K11106">
        <v>3.7999999999999999E-2</v>
      </c>
      <c r="L11106" t="s">
        <v>45093</v>
      </c>
      <c r="M11106" s="32" t="s">
        <v>11</v>
      </c>
    </row>
    <row r="11107" spans="1:13" x14ac:dyDescent="0.25">
      <c r="A11107" t="s">
        <v>45094</v>
      </c>
      <c r="B11107" s="18">
        <v>60</v>
      </c>
      <c r="C11107" s="30"/>
      <c r="D11107" s="30"/>
      <c r="E11107" s="21">
        <f>IFERROR(VLOOKUP(A11107,'RTZ255'!A:D,4,),"")</f>
        <v>9.69</v>
      </c>
      <c r="F11107" t="s">
        <v>45095</v>
      </c>
      <c r="G11107" t="s">
        <v>45096</v>
      </c>
      <c r="H11107" t="s">
        <v>7</v>
      </c>
      <c r="I11107" t="s">
        <v>44756</v>
      </c>
      <c r="J11107" t="s">
        <v>40890</v>
      </c>
      <c r="K11107">
        <v>3.7999999999999999E-2</v>
      </c>
      <c r="L11107" t="s">
        <v>45097</v>
      </c>
      <c r="M11107" s="32" t="s">
        <v>11</v>
      </c>
    </row>
    <row r="11108" spans="1:13" x14ac:dyDescent="0.25">
      <c r="A11108" t="s">
        <v>45098</v>
      </c>
      <c r="B11108" s="18">
        <v>60</v>
      </c>
      <c r="C11108" s="30"/>
      <c r="D11108" s="30"/>
      <c r="E11108" s="21">
        <f>IFERROR(VLOOKUP(A11108,'RTZ255'!A:D,4,),"")</f>
        <v>9.69</v>
      </c>
      <c r="F11108" t="s">
        <v>45099</v>
      </c>
      <c r="G11108" t="s">
        <v>45100</v>
      </c>
      <c r="H11108" t="s">
        <v>7</v>
      </c>
      <c r="I11108" t="s">
        <v>44756</v>
      </c>
      <c r="J11108" t="s">
        <v>40890</v>
      </c>
      <c r="K11108">
        <v>3.7999999999999999E-2</v>
      </c>
      <c r="L11108" t="s">
        <v>45101</v>
      </c>
      <c r="M11108" s="32" t="s">
        <v>11</v>
      </c>
    </row>
    <row r="11109" spans="1:13" x14ac:dyDescent="0.25">
      <c r="A11109" t="s">
        <v>45102</v>
      </c>
      <c r="B11109" s="18">
        <v>60</v>
      </c>
      <c r="C11109" s="30"/>
      <c r="D11109" s="30"/>
      <c r="E11109" s="21">
        <f>IFERROR(VLOOKUP(A11109,'RTZ255'!A:D,4,),"")</f>
        <v>9.69</v>
      </c>
      <c r="F11109" t="s">
        <v>45103</v>
      </c>
      <c r="G11109" t="s">
        <v>45104</v>
      </c>
      <c r="H11109" t="s">
        <v>7</v>
      </c>
      <c r="I11109" t="s">
        <v>44756</v>
      </c>
      <c r="J11109" t="s">
        <v>40890</v>
      </c>
      <c r="K11109">
        <v>3.7999999999999999E-2</v>
      </c>
      <c r="L11109" t="s">
        <v>45105</v>
      </c>
      <c r="M11109" s="32" t="s">
        <v>11</v>
      </c>
    </row>
    <row r="11110" spans="1:13" x14ac:dyDescent="0.25">
      <c r="A11110" t="s">
        <v>45106</v>
      </c>
      <c r="B11110" s="18">
        <v>60</v>
      </c>
      <c r="C11110" s="30"/>
      <c r="D11110" s="30"/>
      <c r="E11110" s="21">
        <f>IFERROR(VLOOKUP(A11110,'RTZ255'!A:D,4,),"")</f>
        <v>9.69</v>
      </c>
      <c r="F11110" t="s">
        <v>45107</v>
      </c>
      <c r="G11110" t="s">
        <v>45108</v>
      </c>
      <c r="H11110" t="s">
        <v>7</v>
      </c>
      <c r="I11110" t="s">
        <v>44756</v>
      </c>
      <c r="J11110" t="s">
        <v>40890</v>
      </c>
      <c r="K11110">
        <v>3.7999999999999999E-2</v>
      </c>
      <c r="L11110" t="s">
        <v>45109</v>
      </c>
      <c r="M11110" s="32" t="s">
        <v>11</v>
      </c>
    </row>
    <row r="11111" spans="1:13" x14ac:dyDescent="0.25">
      <c r="A11111" t="s">
        <v>45110</v>
      </c>
      <c r="B11111" s="18">
        <v>60</v>
      </c>
      <c r="C11111" s="30"/>
      <c r="D11111" s="30"/>
      <c r="E11111" s="21">
        <f>IFERROR(VLOOKUP(A11111,'RTZ255'!A:D,4,),"")</f>
        <v>9.69</v>
      </c>
      <c r="F11111" t="s">
        <v>45111</v>
      </c>
      <c r="G11111" t="s">
        <v>45112</v>
      </c>
      <c r="H11111" t="s">
        <v>7</v>
      </c>
      <c r="I11111" t="s">
        <v>44756</v>
      </c>
      <c r="J11111" t="s">
        <v>40890</v>
      </c>
      <c r="K11111">
        <v>3.7999999999999999E-2</v>
      </c>
      <c r="L11111" t="s">
        <v>45113</v>
      </c>
      <c r="M11111" s="32" t="s">
        <v>11</v>
      </c>
    </row>
    <row r="11112" spans="1:13" x14ac:dyDescent="0.25">
      <c r="A11112" t="s">
        <v>45114</v>
      </c>
      <c r="B11112" s="18">
        <v>60</v>
      </c>
      <c r="C11112" s="30"/>
      <c r="D11112" s="30"/>
      <c r="E11112" s="21">
        <f>IFERROR(VLOOKUP(A11112,'RTZ255'!A:D,4,),"")</f>
        <v>9.69</v>
      </c>
      <c r="F11112" t="s">
        <v>45115</v>
      </c>
      <c r="G11112" t="s">
        <v>45116</v>
      </c>
      <c r="H11112" t="s">
        <v>7</v>
      </c>
      <c r="I11112" t="s">
        <v>44756</v>
      </c>
      <c r="J11112" t="s">
        <v>40890</v>
      </c>
      <c r="K11112">
        <v>3.7999999999999999E-2</v>
      </c>
      <c r="L11112" t="s">
        <v>45117</v>
      </c>
      <c r="M11112" s="32" t="s">
        <v>11</v>
      </c>
    </row>
    <row r="11113" spans="1:13" x14ac:dyDescent="0.25">
      <c r="A11113" t="s">
        <v>45118</v>
      </c>
      <c r="B11113" s="18">
        <v>60</v>
      </c>
      <c r="C11113" s="30"/>
      <c r="D11113" s="30"/>
      <c r="E11113" s="21">
        <f>IFERROR(VLOOKUP(A11113,'RTZ255'!A:D,4,),"")</f>
        <v>9.69</v>
      </c>
      <c r="F11113" t="s">
        <v>45119</v>
      </c>
      <c r="G11113" t="s">
        <v>45120</v>
      </c>
      <c r="H11113" t="s">
        <v>7</v>
      </c>
      <c r="I11113" t="s">
        <v>44756</v>
      </c>
      <c r="J11113" t="s">
        <v>40890</v>
      </c>
      <c r="K11113">
        <v>3.7999999999999999E-2</v>
      </c>
      <c r="L11113" t="s">
        <v>45121</v>
      </c>
      <c r="M11113" s="32" t="s">
        <v>11</v>
      </c>
    </row>
    <row r="11114" spans="1:13" x14ac:dyDescent="0.25">
      <c r="A11114" t="s">
        <v>45122</v>
      </c>
      <c r="B11114" s="18">
        <v>60</v>
      </c>
      <c r="C11114" s="30"/>
      <c r="D11114" s="30"/>
      <c r="E11114" s="21">
        <f>IFERROR(VLOOKUP(A11114,'RTZ255'!A:D,4,),"")</f>
        <v>10.71</v>
      </c>
      <c r="F11114" t="s">
        <v>45123</v>
      </c>
      <c r="G11114" t="s">
        <v>45124</v>
      </c>
      <c r="H11114" t="s">
        <v>7</v>
      </c>
      <c r="I11114" t="s">
        <v>44756</v>
      </c>
      <c r="J11114" t="s">
        <v>40890</v>
      </c>
      <c r="K11114">
        <v>4.2000000000000003E-2</v>
      </c>
      <c r="L11114" t="s">
        <v>45125</v>
      </c>
      <c r="M11114" s="32" t="s">
        <v>11</v>
      </c>
    </row>
    <row r="11115" spans="1:13" x14ac:dyDescent="0.25">
      <c r="A11115" t="s">
        <v>45126</v>
      </c>
      <c r="B11115" s="18">
        <v>60</v>
      </c>
      <c r="C11115" s="30"/>
      <c r="D11115" s="30"/>
      <c r="E11115" s="21">
        <f>IFERROR(VLOOKUP(A11115,'RTZ255'!A:D,4,),"")</f>
        <v>10.71</v>
      </c>
      <c r="F11115" t="s">
        <v>45127</v>
      </c>
      <c r="G11115" t="s">
        <v>45128</v>
      </c>
      <c r="H11115" t="s">
        <v>7</v>
      </c>
      <c r="I11115" t="s">
        <v>44756</v>
      </c>
      <c r="J11115" t="s">
        <v>40890</v>
      </c>
      <c r="K11115">
        <v>4.2000000000000003E-2</v>
      </c>
      <c r="L11115" t="s">
        <v>45129</v>
      </c>
      <c r="M11115" s="32" t="s">
        <v>11</v>
      </c>
    </row>
    <row r="11116" spans="1:13" x14ac:dyDescent="0.25">
      <c r="A11116" t="s">
        <v>45130</v>
      </c>
      <c r="B11116" s="18">
        <v>60</v>
      </c>
      <c r="C11116" s="30"/>
      <c r="D11116" s="30"/>
      <c r="E11116" s="21">
        <f>IFERROR(VLOOKUP(A11116,'RTZ255'!A:D,4,),"")</f>
        <v>10.71</v>
      </c>
      <c r="F11116" t="s">
        <v>45131</v>
      </c>
      <c r="G11116" t="s">
        <v>45132</v>
      </c>
      <c r="H11116" t="s">
        <v>7</v>
      </c>
      <c r="I11116" t="s">
        <v>44756</v>
      </c>
      <c r="J11116" t="s">
        <v>40890</v>
      </c>
      <c r="K11116">
        <v>4.2000000000000003E-2</v>
      </c>
      <c r="L11116" t="s">
        <v>45133</v>
      </c>
      <c r="M11116" s="32" t="s">
        <v>11</v>
      </c>
    </row>
    <row r="11117" spans="1:13" x14ac:dyDescent="0.25">
      <c r="A11117" t="s">
        <v>45134</v>
      </c>
      <c r="B11117" s="18">
        <v>60</v>
      </c>
      <c r="C11117" s="30"/>
      <c r="D11117" s="30"/>
      <c r="E11117" s="21">
        <f>IFERROR(VLOOKUP(A11117,'RTZ255'!A:D,4,),"")</f>
        <v>10.71</v>
      </c>
      <c r="F11117" t="s">
        <v>45135</v>
      </c>
      <c r="G11117" t="s">
        <v>45136</v>
      </c>
      <c r="H11117" t="s">
        <v>7</v>
      </c>
      <c r="I11117" t="s">
        <v>44756</v>
      </c>
      <c r="J11117" t="s">
        <v>40890</v>
      </c>
      <c r="K11117">
        <v>4.2000000000000003E-2</v>
      </c>
      <c r="L11117" t="s">
        <v>45137</v>
      </c>
      <c r="M11117" s="32" t="s">
        <v>11</v>
      </c>
    </row>
    <row r="11118" spans="1:13" x14ac:dyDescent="0.25">
      <c r="A11118" t="s">
        <v>45138</v>
      </c>
      <c r="B11118" s="18">
        <v>60</v>
      </c>
      <c r="C11118" s="30"/>
      <c r="D11118" s="30"/>
      <c r="E11118" s="21">
        <f>IFERROR(VLOOKUP(A11118,'RTZ255'!A:D,4,),"")</f>
        <v>10.71</v>
      </c>
      <c r="F11118" t="s">
        <v>45139</v>
      </c>
      <c r="G11118" t="s">
        <v>45140</v>
      </c>
      <c r="H11118" t="s">
        <v>7</v>
      </c>
      <c r="I11118" t="s">
        <v>44756</v>
      </c>
      <c r="J11118" t="s">
        <v>40890</v>
      </c>
      <c r="K11118">
        <v>4.2000000000000003E-2</v>
      </c>
      <c r="L11118" t="s">
        <v>45141</v>
      </c>
      <c r="M11118" s="32" t="s">
        <v>11</v>
      </c>
    </row>
    <row r="11119" spans="1:13" x14ac:dyDescent="0.25">
      <c r="A11119" t="s">
        <v>45142</v>
      </c>
      <c r="B11119" s="18">
        <v>60</v>
      </c>
      <c r="C11119" s="30"/>
      <c r="D11119" s="30"/>
      <c r="E11119" s="21">
        <f>IFERROR(VLOOKUP(A11119,'RTZ255'!A:D,4,),"")</f>
        <v>10.71</v>
      </c>
      <c r="F11119" t="s">
        <v>45143</v>
      </c>
      <c r="G11119" t="s">
        <v>45144</v>
      </c>
      <c r="H11119" t="s">
        <v>7</v>
      </c>
      <c r="I11119" t="s">
        <v>44756</v>
      </c>
      <c r="J11119" t="s">
        <v>40890</v>
      </c>
      <c r="K11119">
        <v>4.2000000000000003E-2</v>
      </c>
      <c r="L11119" t="s">
        <v>45145</v>
      </c>
      <c r="M11119" s="32" t="s">
        <v>11</v>
      </c>
    </row>
    <row r="11120" spans="1:13" x14ac:dyDescent="0.25">
      <c r="A11120" t="s">
        <v>45146</v>
      </c>
      <c r="B11120" s="18">
        <v>60</v>
      </c>
      <c r="C11120" s="30"/>
      <c r="D11120" s="30"/>
      <c r="E11120" s="21">
        <f>IFERROR(VLOOKUP(A11120,'RTZ255'!A:D,4,),"")</f>
        <v>10.71</v>
      </c>
      <c r="F11120" t="s">
        <v>45147</v>
      </c>
      <c r="G11120" t="s">
        <v>45148</v>
      </c>
      <c r="H11120" t="s">
        <v>7</v>
      </c>
      <c r="I11120" t="s">
        <v>44756</v>
      </c>
      <c r="J11120" t="s">
        <v>40890</v>
      </c>
      <c r="K11120">
        <v>4.2000000000000003E-2</v>
      </c>
      <c r="L11120" t="s">
        <v>45149</v>
      </c>
      <c r="M11120" s="32" t="s">
        <v>11</v>
      </c>
    </row>
    <row r="11121" spans="1:13" x14ac:dyDescent="0.25">
      <c r="A11121" t="s">
        <v>45150</v>
      </c>
      <c r="B11121" s="18">
        <v>60</v>
      </c>
      <c r="C11121" s="30"/>
      <c r="D11121" s="30"/>
      <c r="E11121" s="21">
        <f>IFERROR(VLOOKUP(A11121,'RTZ255'!A:D,4,),"")</f>
        <v>10.71</v>
      </c>
      <c r="F11121" t="s">
        <v>45151</v>
      </c>
      <c r="G11121" t="s">
        <v>45152</v>
      </c>
      <c r="H11121" t="s">
        <v>7</v>
      </c>
      <c r="I11121" t="s">
        <v>44756</v>
      </c>
      <c r="J11121" t="s">
        <v>40890</v>
      </c>
      <c r="K11121">
        <v>4.2000000000000003E-2</v>
      </c>
      <c r="L11121" t="s">
        <v>45153</v>
      </c>
      <c r="M11121" s="32" t="s">
        <v>11</v>
      </c>
    </row>
    <row r="11122" spans="1:13" x14ac:dyDescent="0.25">
      <c r="A11122" t="s">
        <v>45154</v>
      </c>
      <c r="B11122" s="18">
        <v>60</v>
      </c>
      <c r="C11122" s="30"/>
      <c r="D11122" s="30"/>
      <c r="E11122" s="21">
        <f>IFERROR(VLOOKUP(A11122,'RTZ255'!A:D,4,),"")</f>
        <v>10.71</v>
      </c>
      <c r="F11122" t="s">
        <v>45155</v>
      </c>
      <c r="G11122" t="s">
        <v>45156</v>
      </c>
      <c r="H11122" t="s">
        <v>7</v>
      </c>
      <c r="I11122" t="s">
        <v>44756</v>
      </c>
      <c r="J11122" t="s">
        <v>40890</v>
      </c>
      <c r="K11122">
        <v>4.2000000000000003E-2</v>
      </c>
      <c r="L11122" t="s">
        <v>45157</v>
      </c>
      <c r="M11122" s="32" t="s">
        <v>11</v>
      </c>
    </row>
    <row r="11123" spans="1:13" x14ac:dyDescent="0.25">
      <c r="A11123" t="s">
        <v>45158</v>
      </c>
      <c r="B11123" s="18">
        <v>60</v>
      </c>
      <c r="C11123" s="30"/>
      <c r="D11123" s="30"/>
      <c r="E11123" s="21">
        <f>IFERROR(VLOOKUP(A11123,'RTZ255'!A:D,4,),"")</f>
        <v>10.71</v>
      </c>
      <c r="F11123" t="s">
        <v>45159</v>
      </c>
      <c r="G11123" t="s">
        <v>45160</v>
      </c>
      <c r="H11123" t="s">
        <v>7</v>
      </c>
      <c r="I11123" t="s">
        <v>44756</v>
      </c>
      <c r="J11123" t="s">
        <v>40890</v>
      </c>
      <c r="K11123">
        <v>4.2000000000000003E-2</v>
      </c>
      <c r="L11123" t="s">
        <v>45161</v>
      </c>
      <c r="M11123" s="32" t="s">
        <v>11</v>
      </c>
    </row>
    <row r="11124" spans="1:13" x14ac:dyDescent="0.25">
      <c r="A11124" t="s">
        <v>45162</v>
      </c>
      <c r="B11124" s="18">
        <v>54.1</v>
      </c>
      <c r="C11124" s="30"/>
      <c r="D11124" s="30"/>
      <c r="E11124" s="21">
        <f>IFERROR(VLOOKUP(A11124,'RTZ255'!A:D,4,),"")</f>
        <v>10.71</v>
      </c>
      <c r="F11124" t="s">
        <v>45163</v>
      </c>
      <c r="G11124" t="s">
        <v>45164</v>
      </c>
      <c r="H11124" t="s">
        <v>7</v>
      </c>
      <c r="I11124" t="s">
        <v>44756</v>
      </c>
      <c r="J11124" t="s">
        <v>40890</v>
      </c>
      <c r="K11124">
        <v>4.2000000000000003E-2</v>
      </c>
      <c r="L11124" t="s">
        <v>45165</v>
      </c>
      <c r="M11124" s="32" t="s">
        <v>11</v>
      </c>
    </row>
    <row r="11125" spans="1:13" x14ac:dyDescent="0.25">
      <c r="A11125" t="s">
        <v>45166</v>
      </c>
      <c r="B11125" s="18">
        <v>79.599999999999994</v>
      </c>
      <c r="C11125" s="30"/>
      <c r="D11125" s="30"/>
      <c r="E11125" s="21">
        <f>IFERROR(VLOOKUP(A11125,'RTZ255'!A:D,4,),"")</f>
        <v>18.36</v>
      </c>
      <c r="F11125" t="s">
        <v>45167</v>
      </c>
      <c r="G11125" t="s">
        <v>45168</v>
      </c>
      <c r="H11125" t="s">
        <v>7</v>
      </c>
      <c r="I11125" t="s">
        <v>44756</v>
      </c>
      <c r="J11125" t="s">
        <v>40890</v>
      </c>
      <c r="K11125">
        <v>7.1999999999999995E-2</v>
      </c>
      <c r="L11125" t="s">
        <v>45169</v>
      </c>
      <c r="M11125" s="32" t="s">
        <v>11</v>
      </c>
    </row>
    <row r="11126" spans="1:13" x14ac:dyDescent="0.25">
      <c r="A11126" t="s">
        <v>45170</v>
      </c>
      <c r="B11126" s="18">
        <v>79.599999999999994</v>
      </c>
      <c r="C11126" s="30"/>
      <c r="D11126" s="30"/>
      <c r="E11126" s="21">
        <f>IFERROR(VLOOKUP(A11126,'RTZ255'!A:D,4,),"")</f>
        <v>18.36</v>
      </c>
      <c r="F11126" t="s">
        <v>45171</v>
      </c>
      <c r="G11126" t="s">
        <v>45172</v>
      </c>
      <c r="H11126" t="s">
        <v>7</v>
      </c>
      <c r="I11126" t="s">
        <v>44756</v>
      </c>
      <c r="J11126" t="s">
        <v>40890</v>
      </c>
      <c r="K11126">
        <v>7.1999999999999995E-2</v>
      </c>
      <c r="L11126" t="s">
        <v>45173</v>
      </c>
      <c r="M11126" s="32" t="s">
        <v>11</v>
      </c>
    </row>
    <row r="11127" spans="1:13" x14ac:dyDescent="0.25">
      <c r="A11127" t="s">
        <v>45174</v>
      </c>
      <c r="B11127" s="18">
        <v>79.599999999999994</v>
      </c>
      <c r="C11127" s="30"/>
      <c r="D11127" s="30"/>
      <c r="E11127" s="21">
        <f>IFERROR(VLOOKUP(A11127,'RTZ255'!A:D,4,),"")</f>
        <v>18.36</v>
      </c>
      <c r="F11127" t="s">
        <v>45175</v>
      </c>
      <c r="G11127" t="s">
        <v>45176</v>
      </c>
      <c r="H11127" t="s">
        <v>7</v>
      </c>
      <c r="I11127" t="s">
        <v>44756</v>
      </c>
      <c r="J11127" t="s">
        <v>40890</v>
      </c>
      <c r="K11127">
        <v>7.1999999999999995E-2</v>
      </c>
      <c r="L11127" t="s">
        <v>45177</v>
      </c>
      <c r="M11127" s="32" t="s">
        <v>11</v>
      </c>
    </row>
    <row r="11128" spans="1:13" x14ac:dyDescent="0.25">
      <c r="A11128" t="s">
        <v>45178</v>
      </c>
      <c r="B11128" s="18">
        <v>79.599999999999994</v>
      </c>
      <c r="C11128" s="30"/>
      <c r="D11128" s="30"/>
      <c r="E11128" s="21">
        <f>IFERROR(VLOOKUP(A11128,'RTZ255'!A:D,4,),"")</f>
        <v>18.36</v>
      </c>
      <c r="F11128" t="s">
        <v>45179</v>
      </c>
      <c r="G11128" t="s">
        <v>45180</v>
      </c>
      <c r="H11128" t="s">
        <v>7</v>
      </c>
      <c r="I11128" t="s">
        <v>44756</v>
      </c>
      <c r="J11128" t="s">
        <v>40890</v>
      </c>
      <c r="K11128">
        <v>7.1999999999999995E-2</v>
      </c>
      <c r="L11128" t="s">
        <v>45181</v>
      </c>
      <c r="M11128" s="32" t="s">
        <v>11</v>
      </c>
    </row>
    <row r="11129" spans="1:13" x14ac:dyDescent="0.25">
      <c r="A11129" t="s">
        <v>45182</v>
      </c>
      <c r="B11129" s="18">
        <v>79.599999999999994</v>
      </c>
      <c r="C11129" s="30"/>
      <c r="D11129" s="30"/>
      <c r="E11129" s="21">
        <f>IFERROR(VLOOKUP(A11129,'RTZ255'!A:D,4,),"")</f>
        <v>18.36</v>
      </c>
      <c r="F11129" t="s">
        <v>45183</v>
      </c>
      <c r="G11129" t="s">
        <v>45184</v>
      </c>
      <c r="H11129" t="s">
        <v>7</v>
      </c>
      <c r="I11129" t="s">
        <v>44756</v>
      </c>
      <c r="J11129" t="s">
        <v>40890</v>
      </c>
      <c r="K11129">
        <v>7.1999999999999995E-2</v>
      </c>
      <c r="L11129" t="s">
        <v>45185</v>
      </c>
      <c r="M11129" s="32" t="s">
        <v>11</v>
      </c>
    </row>
    <row r="11130" spans="1:13" x14ac:dyDescent="0.25">
      <c r="A11130" t="s">
        <v>45186</v>
      </c>
      <c r="B11130" s="18">
        <v>79.599999999999994</v>
      </c>
      <c r="C11130" s="30"/>
      <c r="D11130" s="30"/>
      <c r="E11130" s="21">
        <f>IFERROR(VLOOKUP(A11130,'RTZ255'!A:D,4,),"")</f>
        <v>18.36</v>
      </c>
      <c r="F11130" t="s">
        <v>45187</v>
      </c>
      <c r="G11130" t="s">
        <v>45188</v>
      </c>
      <c r="H11130" t="s">
        <v>7</v>
      </c>
      <c r="I11130" t="s">
        <v>44756</v>
      </c>
      <c r="J11130" t="s">
        <v>40890</v>
      </c>
      <c r="K11130">
        <v>7.1999999999999995E-2</v>
      </c>
      <c r="L11130" t="s">
        <v>45189</v>
      </c>
      <c r="M11130" s="32" t="s">
        <v>11</v>
      </c>
    </row>
    <row r="11131" spans="1:13" x14ac:dyDescent="0.25">
      <c r="A11131" t="s">
        <v>45190</v>
      </c>
      <c r="B11131" s="18">
        <v>79.599999999999994</v>
      </c>
      <c r="C11131" s="30"/>
      <c r="D11131" s="30"/>
      <c r="E11131" s="21">
        <f>IFERROR(VLOOKUP(A11131,'RTZ255'!A:D,4,),"")</f>
        <v>18.36</v>
      </c>
      <c r="F11131" t="s">
        <v>45191</v>
      </c>
      <c r="G11131" t="s">
        <v>45192</v>
      </c>
      <c r="H11131" t="s">
        <v>7</v>
      </c>
      <c r="I11131" t="s">
        <v>44756</v>
      </c>
      <c r="J11131" t="s">
        <v>40890</v>
      </c>
      <c r="K11131">
        <v>7.1999999999999995E-2</v>
      </c>
      <c r="L11131" t="s">
        <v>45193</v>
      </c>
      <c r="M11131" s="32" t="s">
        <v>11</v>
      </c>
    </row>
    <row r="11132" spans="1:13" x14ac:dyDescent="0.25">
      <c r="A11132" t="s">
        <v>45194</v>
      </c>
      <c r="B11132" s="18">
        <v>79.599999999999994</v>
      </c>
      <c r="C11132" s="30"/>
      <c r="D11132" s="30"/>
      <c r="E11132" s="21">
        <f>IFERROR(VLOOKUP(A11132,'RTZ255'!A:D,4,),"")</f>
        <v>18.36</v>
      </c>
      <c r="F11132" t="s">
        <v>45195</v>
      </c>
      <c r="G11132" t="s">
        <v>45196</v>
      </c>
      <c r="H11132" t="s">
        <v>7</v>
      </c>
      <c r="I11132" t="s">
        <v>44756</v>
      </c>
      <c r="J11132" t="s">
        <v>40890</v>
      </c>
      <c r="K11132">
        <v>7.1999999999999995E-2</v>
      </c>
      <c r="L11132" t="s">
        <v>45197</v>
      </c>
      <c r="M11132" s="32" t="s">
        <v>11</v>
      </c>
    </row>
    <row r="11133" spans="1:13" x14ac:dyDescent="0.25">
      <c r="A11133" t="s">
        <v>45198</v>
      </c>
      <c r="B11133" s="18">
        <v>79.599999999999994</v>
      </c>
      <c r="C11133" s="30"/>
      <c r="D11133" s="30"/>
      <c r="E11133" s="21">
        <f>IFERROR(VLOOKUP(A11133,'RTZ255'!A:D,4,),"")</f>
        <v>18.36</v>
      </c>
      <c r="F11133" t="s">
        <v>45199</v>
      </c>
      <c r="G11133" t="s">
        <v>45200</v>
      </c>
      <c r="H11133" t="s">
        <v>7</v>
      </c>
      <c r="I11133" t="s">
        <v>44756</v>
      </c>
      <c r="J11133" t="s">
        <v>40890</v>
      </c>
      <c r="K11133">
        <v>7.1999999999999995E-2</v>
      </c>
      <c r="L11133" t="s">
        <v>45201</v>
      </c>
      <c r="M11133" s="32" t="s">
        <v>11</v>
      </c>
    </row>
    <row r="11134" spans="1:13" x14ac:dyDescent="0.25">
      <c r="A11134" t="s">
        <v>45202</v>
      </c>
      <c r="B11134" s="18">
        <v>79.599999999999994</v>
      </c>
      <c r="C11134" s="30"/>
      <c r="D11134" s="30"/>
      <c r="E11134" s="21">
        <f>IFERROR(VLOOKUP(A11134,'RTZ255'!A:D,4,),"")</f>
        <v>18.36</v>
      </c>
      <c r="F11134" t="s">
        <v>45203</v>
      </c>
      <c r="G11134" t="s">
        <v>45204</v>
      </c>
      <c r="H11134" t="s">
        <v>7</v>
      </c>
      <c r="I11134" t="s">
        <v>44756</v>
      </c>
      <c r="J11134" t="s">
        <v>40890</v>
      </c>
      <c r="K11134">
        <v>7.1999999999999995E-2</v>
      </c>
      <c r="L11134" t="s">
        <v>45205</v>
      </c>
      <c r="M11134" s="32" t="s">
        <v>11</v>
      </c>
    </row>
    <row r="11135" spans="1:13" x14ac:dyDescent="0.25">
      <c r="A11135" t="s">
        <v>45206</v>
      </c>
      <c r="B11135" s="18">
        <v>79.599999999999994</v>
      </c>
      <c r="C11135" s="30"/>
      <c r="D11135" s="30"/>
      <c r="E11135" s="21">
        <f>IFERROR(VLOOKUP(A11135,'RTZ255'!A:D,4,),"")</f>
        <v>18.36</v>
      </c>
      <c r="F11135" t="s">
        <v>45207</v>
      </c>
      <c r="G11135" t="s">
        <v>45208</v>
      </c>
      <c r="H11135" t="s">
        <v>7</v>
      </c>
      <c r="I11135" t="s">
        <v>44756</v>
      </c>
      <c r="J11135" t="s">
        <v>40890</v>
      </c>
      <c r="K11135">
        <v>7.1999999999999995E-2</v>
      </c>
      <c r="L11135" t="s">
        <v>45209</v>
      </c>
      <c r="M11135" s="32" t="s">
        <v>11</v>
      </c>
    </row>
    <row r="11136" spans="1:13" x14ac:dyDescent="0.25">
      <c r="A11136" t="s">
        <v>45210</v>
      </c>
      <c r="B11136" s="18">
        <v>79.599999999999994</v>
      </c>
      <c r="C11136" s="30"/>
      <c r="D11136" s="30"/>
      <c r="E11136" s="21">
        <f>IFERROR(VLOOKUP(A11136,'RTZ255'!A:D,4,),"")</f>
        <v>18.36</v>
      </c>
      <c r="F11136" t="s">
        <v>45211</v>
      </c>
      <c r="G11136" t="s">
        <v>45212</v>
      </c>
      <c r="H11136" t="s">
        <v>7</v>
      </c>
      <c r="I11136" t="s">
        <v>44756</v>
      </c>
      <c r="J11136" t="s">
        <v>40890</v>
      </c>
      <c r="K11136">
        <v>7.1999999999999995E-2</v>
      </c>
      <c r="L11136" t="s">
        <v>45213</v>
      </c>
      <c r="M11136" s="32" t="s">
        <v>11</v>
      </c>
    </row>
    <row r="11137" spans="1:13" x14ac:dyDescent="0.25">
      <c r="A11137" t="s">
        <v>45214</v>
      </c>
      <c r="B11137" s="18">
        <v>79.599999999999994</v>
      </c>
      <c r="C11137" s="30"/>
      <c r="D11137" s="30"/>
      <c r="E11137" s="21">
        <f>IFERROR(VLOOKUP(A11137,'RTZ255'!A:D,4,),"")</f>
        <v>18.36</v>
      </c>
      <c r="F11137" t="s">
        <v>45215</v>
      </c>
      <c r="G11137" t="s">
        <v>45216</v>
      </c>
      <c r="H11137" t="s">
        <v>7</v>
      </c>
      <c r="I11137" t="s">
        <v>44756</v>
      </c>
      <c r="J11137" t="s">
        <v>40890</v>
      </c>
      <c r="K11137">
        <v>7.1999999999999995E-2</v>
      </c>
      <c r="L11137" t="s">
        <v>45217</v>
      </c>
      <c r="M11137" s="32" t="s">
        <v>11</v>
      </c>
    </row>
    <row r="11138" spans="1:13" x14ac:dyDescent="0.25">
      <c r="A11138" t="s">
        <v>45218</v>
      </c>
      <c r="B11138" s="18">
        <v>79.599999999999994</v>
      </c>
      <c r="C11138" s="30"/>
      <c r="D11138" s="30"/>
      <c r="E11138" s="21">
        <f>IFERROR(VLOOKUP(A11138,'RTZ255'!A:D,4,),"")</f>
        <v>18.36</v>
      </c>
      <c r="F11138" t="s">
        <v>45219</v>
      </c>
      <c r="G11138" t="s">
        <v>45220</v>
      </c>
      <c r="H11138" t="s">
        <v>7</v>
      </c>
      <c r="I11138" t="s">
        <v>44756</v>
      </c>
      <c r="J11138" t="s">
        <v>40890</v>
      </c>
      <c r="K11138">
        <v>7.1999999999999995E-2</v>
      </c>
      <c r="L11138" t="s">
        <v>45221</v>
      </c>
      <c r="M11138" s="32" t="s">
        <v>11</v>
      </c>
    </row>
    <row r="11139" spans="1:13" x14ac:dyDescent="0.25">
      <c r="A11139" t="s">
        <v>45222</v>
      </c>
      <c r="B11139" s="18">
        <v>79.599999999999994</v>
      </c>
      <c r="C11139" s="30"/>
      <c r="D11139" s="30"/>
      <c r="E11139" s="21">
        <f>IFERROR(VLOOKUP(A11139,'RTZ255'!A:D,4,),"")</f>
        <v>18.36</v>
      </c>
      <c r="F11139" t="s">
        <v>45223</v>
      </c>
      <c r="G11139" t="s">
        <v>45224</v>
      </c>
      <c r="H11139" t="s">
        <v>7</v>
      </c>
      <c r="I11139" t="s">
        <v>44756</v>
      </c>
      <c r="J11139" t="s">
        <v>40890</v>
      </c>
      <c r="K11139">
        <v>7.1999999999999995E-2</v>
      </c>
      <c r="L11139" t="s">
        <v>45225</v>
      </c>
      <c r="M11139" s="32" t="s">
        <v>11</v>
      </c>
    </row>
    <row r="11140" spans="1:13" x14ac:dyDescent="0.25">
      <c r="A11140" t="s">
        <v>45226</v>
      </c>
      <c r="B11140" s="18">
        <v>79.599999999999994</v>
      </c>
      <c r="C11140" s="30"/>
      <c r="D11140" s="30"/>
      <c r="E11140" s="21">
        <f>IFERROR(VLOOKUP(A11140,'RTZ255'!A:D,4,),"")</f>
        <v>18.36</v>
      </c>
      <c r="F11140" t="s">
        <v>45227</v>
      </c>
      <c r="G11140" t="s">
        <v>45228</v>
      </c>
      <c r="H11140" t="s">
        <v>7</v>
      </c>
      <c r="I11140" t="s">
        <v>44756</v>
      </c>
      <c r="J11140" t="s">
        <v>40890</v>
      </c>
      <c r="K11140">
        <v>7.1999999999999995E-2</v>
      </c>
      <c r="L11140" t="s">
        <v>45229</v>
      </c>
      <c r="M11140" s="32" t="s">
        <v>11</v>
      </c>
    </row>
    <row r="11141" spans="1:13" x14ac:dyDescent="0.25">
      <c r="A11141" t="s">
        <v>45230</v>
      </c>
      <c r="B11141" s="18">
        <v>79.599999999999994</v>
      </c>
      <c r="C11141" s="30"/>
      <c r="D11141" s="30"/>
      <c r="E11141" s="21">
        <f>IFERROR(VLOOKUP(A11141,'RTZ255'!A:D,4,),"")</f>
        <v>18.36</v>
      </c>
      <c r="F11141" t="s">
        <v>45231</v>
      </c>
      <c r="G11141" t="s">
        <v>45232</v>
      </c>
      <c r="H11141" t="s">
        <v>7</v>
      </c>
      <c r="I11141" t="s">
        <v>44756</v>
      </c>
      <c r="J11141" t="s">
        <v>40890</v>
      </c>
      <c r="K11141">
        <v>7.1999999999999995E-2</v>
      </c>
      <c r="L11141" t="s">
        <v>45233</v>
      </c>
      <c r="M11141" s="32" t="s">
        <v>11</v>
      </c>
    </row>
    <row r="11142" spans="1:13" x14ac:dyDescent="0.25">
      <c r="A11142" t="s">
        <v>45234</v>
      </c>
      <c r="B11142" s="18">
        <v>79.599999999999994</v>
      </c>
      <c r="C11142" s="30"/>
      <c r="D11142" s="30"/>
      <c r="E11142" s="21">
        <f>IFERROR(VLOOKUP(A11142,'RTZ255'!A:D,4,),"")</f>
        <v>18.36</v>
      </c>
      <c r="F11142" t="s">
        <v>45235</v>
      </c>
      <c r="G11142" t="s">
        <v>45236</v>
      </c>
      <c r="H11142" t="s">
        <v>7</v>
      </c>
      <c r="I11142" t="s">
        <v>44756</v>
      </c>
      <c r="J11142" t="s">
        <v>40890</v>
      </c>
      <c r="K11142">
        <v>7.1999999999999995E-2</v>
      </c>
      <c r="L11142" t="s">
        <v>45237</v>
      </c>
      <c r="M11142" s="32" t="s">
        <v>11</v>
      </c>
    </row>
    <row r="11143" spans="1:13" x14ac:dyDescent="0.25">
      <c r="A11143" t="s">
        <v>45238</v>
      </c>
      <c r="B11143" s="18">
        <v>79.599999999999994</v>
      </c>
      <c r="C11143" s="30"/>
      <c r="D11143" s="30"/>
      <c r="E11143" s="21">
        <f>IFERROR(VLOOKUP(A11143,'RTZ255'!A:D,4,),"")</f>
        <v>18.36</v>
      </c>
      <c r="F11143" t="s">
        <v>45239</v>
      </c>
      <c r="G11143" t="s">
        <v>45240</v>
      </c>
      <c r="H11143" t="s">
        <v>7</v>
      </c>
      <c r="I11143" t="s">
        <v>44756</v>
      </c>
      <c r="J11143" t="s">
        <v>40890</v>
      </c>
      <c r="K11143">
        <v>7.1999999999999995E-2</v>
      </c>
      <c r="L11143" t="s">
        <v>45241</v>
      </c>
      <c r="M11143" s="32" t="s">
        <v>11</v>
      </c>
    </row>
    <row r="11144" spans="1:13" x14ac:dyDescent="0.25">
      <c r="A11144" t="s">
        <v>45242</v>
      </c>
      <c r="B11144" s="18">
        <v>73.7</v>
      </c>
      <c r="C11144" s="30"/>
      <c r="D11144" s="30"/>
      <c r="E11144" s="21">
        <f>IFERROR(VLOOKUP(A11144,'RTZ255'!A:D,4,),"")</f>
        <v>18.36</v>
      </c>
      <c r="F11144" t="s">
        <v>45243</v>
      </c>
      <c r="G11144" t="s">
        <v>45244</v>
      </c>
      <c r="H11144" t="s">
        <v>7</v>
      </c>
      <c r="I11144" t="s">
        <v>44756</v>
      </c>
      <c r="J11144" t="s">
        <v>40890</v>
      </c>
      <c r="K11144">
        <v>7.1999999999999995E-2</v>
      </c>
      <c r="L11144" t="s">
        <v>45245</v>
      </c>
      <c r="M11144" s="32" t="s">
        <v>11</v>
      </c>
    </row>
    <row r="11145" spans="1:13" x14ac:dyDescent="0.25">
      <c r="A11145" t="s">
        <v>45246</v>
      </c>
      <c r="B11145" s="18">
        <v>116.2</v>
      </c>
      <c r="C11145" s="30"/>
      <c r="D11145" s="30"/>
      <c r="E11145" s="21">
        <f>IFERROR(VLOOKUP(A11145,'RTZ255'!A:D,4,),"")</f>
        <v>29.07</v>
      </c>
      <c r="F11145" t="s">
        <v>45247</v>
      </c>
      <c r="G11145" t="s">
        <v>45248</v>
      </c>
      <c r="H11145" t="s">
        <v>7</v>
      </c>
      <c r="I11145" t="s">
        <v>44756</v>
      </c>
      <c r="J11145" t="s">
        <v>40890</v>
      </c>
      <c r="K11145">
        <v>0.114</v>
      </c>
      <c r="L11145" t="s">
        <v>45249</v>
      </c>
      <c r="M11145" s="32" t="s">
        <v>11</v>
      </c>
    </row>
    <row r="11146" spans="1:13" x14ac:dyDescent="0.25">
      <c r="A11146" t="s">
        <v>45250</v>
      </c>
      <c r="B11146" s="18">
        <v>116.2</v>
      </c>
      <c r="C11146" s="30"/>
      <c r="D11146" s="30"/>
      <c r="E11146" s="21">
        <f>IFERROR(VLOOKUP(A11146,'RTZ255'!A:D,4,),"")</f>
        <v>29.07</v>
      </c>
      <c r="F11146" t="s">
        <v>45251</v>
      </c>
      <c r="G11146" t="s">
        <v>45252</v>
      </c>
      <c r="H11146" t="s">
        <v>7</v>
      </c>
      <c r="I11146" t="s">
        <v>44756</v>
      </c>
      <c r="J11146" t="s">
        <v>40890</v>
      </c>
      <c r="K11146">
        <v>0.114</v>
      </c>
      <c r="L11146" t="s">
        <v>45253</v>
      </c>
      <c r="M11146" s="32" t="s">
        <v>11</v>
      </c>
    </row>
    <row r="11147" spans="1:13" x14ac:dyDescent="0.25">
      <c r="A11147" t="s">
        <v>45254</v>
      </c>
      <c r="B11147" s="18">
        <v>116.2</v>
      </c>
      <c r="C11147" s="30"/>
      <c r="D11147" s="30"/>
      <c r="E11147" s="21">
        <f>IFERROR(VLOOKUP(A11147,'RTZ255'!A:D,4,),"")</f>
        <v>29.07</v>
      </c>
      <c r="F11147" t="s">
        <v>45255</v>
      </c>
      <c r="G11147" t="s">
        <v>45256</v>
      </c>
      <c r="H11147" t="s">
        <v>7</v>
      </c>
      <c r="I11147" t="s">
        <v>44756</v>
      </c>
      <c r="J11147" t="s">
        <v>40890</v>
      </c>
      <c r="K11147">
        <v>0.114</v>
      </c>
      <c r="L11147" t="s">
        <v>45257</v>
      </c>
      <c r="M11147" s="32" t="s">
        <v>11</v>
      </c>
    </row>
    <row r="11148" spans="1:13" x14ac:dyDescent="0.25">
      <c r="A11148" t="s">
        <v>45258</v>
      </c>
      <c r="B11148" s="18">
        <v>116.2</v>
      </c>
      <c r="C11148" s="30"/>
      <c r="D11148" s="30"/>
      <c r="E11148" s="21">
        <f>IFERROR(VLOOKUP(A11148,'RTZ255'!A:D,4,),"")</f>
        <v>29.07</v>
      </c>
      <c r="F11148" t="s">
        <v>45259</v>
      </c>
      <c r="G11148" t="s">
        <v>45260</v>
      </c>
      <c r="H11148" t="s">
        <v>7</v>
      </c>
      <c r="I11148" t="s">
        <v>44756</v>
      </c>
      <c r="J11148" t="s">
        <v>40890</v>
      </c>
      <c r="K11148">
        <v>0.114</v>
      </c>
      <c r="L11148" t="s">
        <v>45261</v>
      </c>
      <c r="M11148" s="32" t="s">
        <v>11</v>
      </c>
    </row>
    <row r="11149" spans="1:13" x14ac:dyDescent="0.25">
      <c r="A11149" t="s">
        <v>45262</v>
      </c>
      <c r="B11149" s="18">
        <v>116.2</v>
      </c>
      <c r="C11149" s="30"/>
      <c r="D11149" s="30"/>
      <c r="E11149" s="21">
        <f>IFERROR(VLOOKUP(A11149,'RTZ255'!A:D,4,),"")</f>
        <v>29.07</v>
      </c>
      <c r="F11149" t="s">
        <v>45263</v>
      </c>
      <c r="G11149" t="s">
        <v>45264</v>
      </c>
      <c r="H11149" t="s">
        <v>7</v>
      </c>
      <c r="I11149" t="s">
        <v>44756</v>
      </c>
      <c r="J11149" t="s">
        <v>40890</v>
      </c>
      <c r="K11149">
        <v>0.114</v>
      </c>
      <c r="L11149" t="s">
        <v>45265</v>
      </c>
      <c r="M11149" s="32" t="s">
        <v>11</v>
      </c>
    </row>
    <row r="11150" spans="1:13" x14ac:dyDescent="0.25">
      <c r="A11150" t="s">
        <v>45266</v>
      </c>
      <c r="B11150" s="18">
        <v>116.2</v>
      </c>
      <c r="C11150" s="30"/>
      <c r="D11150" s="30"/>
      <c r="E11150" s="21">
        <f>IFERROR(VLOOKUP(A11150,'RTZ255'!A:D,4,),"")</f>
        <v>29.07</v>
      </c>
      <c r="F11150" t="s">
        <v>45267</v>
      </c>
      <c r="G11150" t="s">
        <v>45268</v>
      </c>
      <c r="H11150" t="s">
        <v>7</v>
      </c>
      <c r="I11150" t="s">
        <v>44756</v>
      </c>
      <c r="J11150" t="s">
        <v>40890</v>
      </c>
      <c r="K11150">
        <v>0.114</v>
      </c>
      <c r="L11150" t="s">
        <v>45269</v>
      </c>
      <c r="M11150" s="32" t="s">
        <v>11</v>
      </c>
    </row>
    <row r="11151" spans="1:13" x14ac:dyDescent="0.25">
      <c r="A11151" t="s">
        <v>45270</v>
      </c>
      <c r="B11151" s="18">
        <v>116.2</v>
      </c>
      <c r="C11151" s="30"/>
      <c r="D11151" s="30"/>
      <c r="E11151" s="21">
        <f>IFERROR(VLOOKUP(A11151,'RTZ255'!A:D,4,),"")</f>
        <v>29.07</v>
      </c>
      <c r="F11151" t="s">
        <v>45271</v>
      </c>
      <c r="G11151" t="s">
        <v>45272</v>
      </c>
      <c r="H11151" t="s">
        <v>7</v>
      </c>
      <c r="I11151" t="s">
        <v>44756</v>
      </c>
      <c r="J11151" t="s">
        <v>40890</v>
      </c>
      <c r="K11151">
        <v>0.114</v>
      </c>
      <c r="L11151" t="s">
        <v>45273</v>
      </c>
      <c r="M11151" s="32" t="s">
        <v>11</v>
      </c>
    </row>
    <row r="11152" spans="1:13" x14ac:dyDescent="0.25">
      <c r="A11152" t="s">
        <v>45274</v>
      </c>
      <c r="B11152" s="18">
        <v>116.2</v>
      </c>
      <c r="C11152" s="30"/>
      <c r="D11152" s="30"/>
      <c r="E11152" s="21">
        <f>IFERROR(VLOOKUP(A11152,'RTZ255'!A:D,4,),"")</f>
        <v>29.07</v>
      </c>
      <c r="F11152" t="s">
        <v>45275</v>
      </c>
      <c r="G11152" t="s">
        <v>45276</v>
      </c>
      <c r="H11152" t="s">
        <v>7</v>
      </c>
      <c r="I11152" t="s">
        <v>44756</v>
      </c>
      <c r="J11152" t="s">
        <v>40890</v>
      </c>
      <c r="K11152">
        <v>0.114</v>
      </c>
      <c r="L11152" t="s">
        <v>45277</v>
      </c>
      <c r="M11152" s="32" t="s">
        <v>11</v>
      </c>
    </row>
    <row r="11153" spans="1:13" x14ac:dyDescent="0.25">
      <c r="A11153" t="s">
        <v>45278</v>
      </c>
      <c r="B11153" s="18">
        <v>116.2</v>
      </c>
      <c r="C11153" s="30"/>
      <c r="D11153" s="30"/>
      <c r="E11153" s="21">
        <f>IFERROR(VLOOKUP(A11153,'RTZ255'!A:D,4,),"")</f>
        <v>29.07</v>
      </c>
      <c r="F11153" t="s">
        <v>45279</v>
      </c>
      <c r="G11153" t="s">
        <v>45280</v>
      </c>
      <c r="H11153" t="s">
        <v>7</v>
      </c>
      <c r="I11153" t="s">
        <v>44756</v>
      </c>
      <c r="J11153" t="s">
        <v>40890</v>
      </c>
      <c r="K11153">
        <v>0.114</v>
      </c>
      <c r="L11153" t="s">
        <v>45281</v>
      </c>
      <c r="M11153" s="32" t="s">
        <v>11</v>
      </c>
    </row>
    <row r="11154" spans="1:13" x14ac:dyDescent="0.25">
      <c r="A11154" t="s">
        <v>45282</v>
      </c>
      <c r="B11154" s="18">
        <v>116.2</v>
      </c>
      <c r="C11154" s="30"/>
      <c r="D11154" s="30"/>
      <c r="E11154" s="21">
        <f>IFERROR(VLOOKUP(A11154,'RTZ255'!A:D,4,),"")</f>
        <v>30.86</v>
      </c>
      <c r="F11154" t="s">
        <v>45283</v>
      </c>
      <c r="G11154" t="s">
        <v>45284</v>
      </c>
      <c r="H11154" t="s">
        <v>7</v>
      </c>
      <c r="I11154" t="s">
        <v>44756</v>
      </c>
      <c r="J11154" t="s">
        <v>40890</v>
      </c>
      <c r="K11154">
        <v>0.121</v>
      </c>
      <c r="L11154" t="s">
        <v>45285</v>
      </c>
      <c r="M11154" s="32" t="s">
        <v>11</v>
      </c>
    </row>
    <row r="11155" spans="1:13" x14ac:dyDescent="0.25">
      <c r="A11155" t="s">
        <v>45286</v>
      </c>
      <c r="B11155" s="18">
        <v>116.2</v>
      </c>
      <c r="C11155" s="30"/>
      <c r="D11155" s="30"/>
      <c r="E11155" s="21">
        <f>IFERROR(VLOOKUP(A11155,'RTZ255'!A:D,4,),"")</f>
        <v>30.86</v>
      </c>
      <c r="F11155" t="s">
        <v>45287</v>
      </c>
      <c r="G11155" t="s">
        <v>45288</v>
      </c>
      <c r="H11155" t="s">
        <v>7</v>
      </c>
      <c r="I11155" t="s">
        <v>44756</v>
      </c>
      <c r="J11155" t="s">
        <v>40890</v>
      </c>
      <c r="K11155">
        <v>0.121</v>
      </c>
      <c r="L11155" t="s">
        <v>45289</v>
      </c>
      <c r="M11155" s="32" t="s">
        <v>11</v>
      </c>
    </row>
    <row r="11156" spans="1:13" x14ac:dyDescent="0.25">
      <c r="A11156" t="s">
        <v>45290</v>
      </c>
      <c r="B11156" s="18">
        <v>116.2</v>
      </c>
      <c r="C11156" s="30"/>
      <c r="D11156" s="30"/>
      <c r="E11156" s="21">
        <f>IFERROR(VLOOKUP(A11156,'RTZ255'!A:D,4,),"")</f>
        <v>30.86</v>
      </c>
      <c r="F11156" t="s">
        <v>45291</v>
      </c>
      <c r="G11156" t="s">
        <v>45292</v>
      </c>
      <c r="H11156" t="s">
        <v>7</v>
      </c>
      <c r="I11156" t="s">
        <v>44756</v>
      </c>
      <c r="J11156" t="s">
        <v>40890</v>
      </c>
      <c r="K11156">
        <v>0.121</v>
      </c>
      <c r="L11156" t="s">
        <v>45293</v>
      </c>
      <c r="M11156" s="32" t="s">
        <v>11</v>
      </c>
    </row>
    <row r="11157" spans="1:13" x14ac:dyDescent="0.25">
      <c r="A11157" t="s">
        <v>45294</v>
      </c>
      <c r="B11157" s="18">
        <v>116.2</v>
      </c>
      <c r="C11157" s="30"/>
      <c r="D11157" s="30"/>
      <c r="E11157" s="21">
        <f>IFERROR(VLOOKUP(A11157,'RTZ255'!A:D,4,),"")</f>
        <v>30.86</v>
      </c>
      <c r="F11157" t="s">
        <v>45295</v>
      </c>
      <c r="G11157" t="s">
        <v>45296</v>
      </c>
      <c r="H11157" t="s">
        <v>7</v>
      </c>
      <c r="I11157" t="s">
        <v>44756</v>
      </c>
      <c r="J11157" t="s">
        <v>40890</v>
      </c>
      <c r="K11157">
        <v>0.121</v>
      </c>
      <c r="L11157" t="s">
        <v>45297</v>
      </c>
      <c r="M11157" s="32" t="s">
        <v>11</v>
      </c>
    </row>
    <row r="11158" spans="1:13" x14ac:dyDescent="0.25">
      <c r="A11158" t="s">
        <v>45298</v>
      </c>
      <c r="B11158" s="18">
        <v>116.2</v>
      </c>
      <c r="C11158" s="30"/>
      <c r="D11158" s="30"/>
      <c r="E11158" s="21">
        <f>IFERROR(VLOOKUP(A11158,'RTZ255'!A:D,4,),"")</f>
        <v>30.86</v>
      </c>
      <c r="F11158" t="s">
        <v>45299</v>
      </c>
      <c r="G11158" t="s">
        <v>45300</v>
      </c>
      <c r="H11158" t="s">
        <v>7</v>
      </c>
      <c r="I11158" t="s">
        <v>44756</v>
      </c>
      <c r="J11158" t="s">
        <v>40890</v>
      </c>
      <c r="K11158">
        <v>0.121</v>
      </c>
      <c r="L11158" t="s">
        <v>45301</v>
      </c>
      <c r="M11158" s="32" t="s">
        <v>11</v>
      </c>
    </row>
    <row r="11159" spans="1:13" x14ac:dyDescent="0.25">
      <c r="A11159" t="s">
        <v>45302</v>
      </c>
      <c r="B11159" s="18">
        <v>116.2</v>
      </c>
      <c r="C11159" s="30"/>
      <c r="D11159" s="30"/>
      <c r="E11159" s="21">
        <f>IFERROR(VLOOKUP(A11159,'RTZ255'!A:D,4,),"")</f>
        <v>30.86</v>
      </c>
      <c r="F11159" t="s">
        <v>45303</v>
      </c>
      <c r="G11159" t="s">
        <v>45304</v>
      </c>
      <c r="H11159" t="s">
        <v>7</v>
      </c>
      <c r="I11159" t="s">
        <v>44756</v>
      </c>
      <c r="J11159" t="s">
        <v>40890</v>
      </c>
      <c r="K11159">
        <v>0.121</v>
      </c>
      <c r="L11159" t="s">
        <v>45305</v>
      </c>
      <c r="M11159" s="32" t="s">
        <v>11</v>
      </c>
    </row>
    <row r="11160" spans="1:13" x14ac:dyDescent="0.25">
      <c r="A11160" t="s">
        <v>45306</v>
      </c>
      <c r="B11160" s="18">
        <v>116.2</v>
      </c>
      <c r="C11160" s="30"/>
      <c r="D11160" s="30"/>
      <c r="E11160" s="21">
        <f>IFERROR(VLOOKUP(A11160,'RTZ255'!A:D,4,),"")</f>
        <v>30.86</v>
      </c>
      <c r="F11160" t="s">
        <v>45307</v>
      </c>
      <c r="G11160" t="s">
        <v>45308</v>
      </c>
      <c r="H11160" t="s">
        <v>7</v>
      </c>
      <c r="I11160" t="s">
        <v>44756</v>
      </c>
      <c r="J11160" t="s">
        <v>40890</v>
      </c>
      <c r="K11160">
        <v>0.121</v>
      </c>
      <c r="L11160" t="s">
        <v>45309</v>
      </c>
      <c r="M11160" s="32" t="s">
        <v>11</v>
      </c>
    </row>
    <row r="11161" spans="1:13" x14ac:dyDescent="0.25">
      <c r="A11161" t="s">
        <v>45310</v>
      </c>
      <c r="B11161" s="18">
        <v>116.2</v>
      </c>
      <c r="C11161" s="30"/>
      <c r="D11161" s="30"/>
      <c r="E11161" s="21">
        <f>IFERROR(VLOOKUP(A11161,'RTZ255'!A:D,4,),"")</f>
        <v>30.86</v>
      </c>
      <c r="F11161" t="s">
        <v>45311</v>
      </c>
      <c r="G11161" t="s">
        <v>45312</v>
      </c>
      <c r="H11161" t="s">
        <v>7</v>
      </c>
      <c r="I11161" t="s">
        <v>44756</v>
      </c>
      <c r="J11161" t="s">
        <v>40890</v>
      </c>
      <c r="K11161">
        <v>0.121</v>
      </c>
      <c r="L11161" t="s">
        <v>45313</v>
      </c>
      <c r="M11161" s="32" t="s">
        <v>11</v>
      </c>
    </row>
    <row r="11162" spans="1:13" x14ac:dyDescent="0.25">
      <c r="A11162" t="s">
        <v>45314</v>
      </c>
      <c r="B11162" s="18">
        <v>116.2</v>
      </c>
      <c r="C11162" s="30"/>
      <c r="D11162" s="30"/>
      <c r="E11162" s="21">
        <f>IFERROR(VLOOKUP(A11162,'RTZ255'!A:D,4,),"")</f>
        <v>30.86</v>
      </c>
      <c r="F11162" t="s">
        <v>45315</v>
      </c>
      <c r="G11162" t="s">
        <v>45316</v>
      </c>
      <c r="H11162" t="s">
        <v>7</v>
      </c>
      <c r="I11162" t="s">
        <v>44756</v>
      </c>
      <c r="J11162" t="s">
        <v>40890</v>
      </c>
      <c r="K11162">
        <v>0.121</v>
      </c>
      <c r="L11162" t="s">
        <v>45317</v>
      </c>
      <c r="M11162" s="32" t="s">
        <v>11</v>
      </c>
    </row>
    <row r="11163" spans="1:13" x14ac:dyDescent="0.25">
      <c r="A11163" t="s">
        <v>45318</v>
      </c>
      <c r="B11163" s="18">
        <v>116.2</v>
      </c>
      <c r="C11163" s="30"/>
      <c r="D11163" s="30"/>
      <c r="E11163" s="21">
        <f>IFERROR(VLOOKUP(A11163,'RTZ255'!A:D,4,),"")</f>
        <v>30.86</v>
      </c>
      <c r="F11163" t="s">
        <v>45319</v>
      </c>
      <c r="G11163" t="s">
        <v>45320</v>
      </c>
      <c r="H11163" t="s">
        <v>7</v>
      </c>
      <c r="I11163" t="s">
        <v>44756</v>
      </c>
      <c r="J11163" t="s">
        <v>40890</v>
      </c>
      <c r="K11163">
        <v>0.121</v>
      </c>
      <c r="L11163" t="s">
        <v>45321</v>
      </c>
      <c r="M11163" s="32" t="s">
        <v>11</v>
      </c>
    </row>
    <row r="11164" spans="1:13" x14ac:dyDescent="0.25">
      <c r="A11164" t="s">
        <v>45322</v>
      </c>
      <c r="B11164" s="18">
        <v>108.7</v>
      </c>
      <c r="C11164" s="30"/>
      <c r="D11164" s="30"/>
      <c r="E11164" s="21">
        <f>IFERROR(VLOOKUP(A11164,'RTZ255'!A:D,4,),"")</f>
        <v>30.86</v>
      </c>
      <c r="F11164" t="s">
        <v>45323</v>
      </c>
      <c r="G11164" t="s">
        <v>45324</v>
      </c>
      <c r="H11164" t="s">
        <v>7</v>
      </c>
      <c r="I11164" t="s">
        <v>44756</v>
      </c>
      <c r="J11164" t="s">
        <v>40890</v>
      </c>
      <c r="K11164">
        <v>0.121</v>
      </c>
      <c r="L11164" t="s">
        <v>45325</v>
      </c>
      <c r="M11164" s="32" t="s">
        <v>11</v>
      </c>
    </row>
    <row r="11165" spans="1:13" x14ac:dyDescent="0.25">
      <c r="A11165" t="s">
        <v>45326</v>
      </c>
      <c r="B11165" s="18">
        <v>174.4</v>
      </c>
      <c r="C11165" s="30"/>
      <c r="D11165" s="30"/>
      <c r="E11165" s="21">
        <f>IFERROR(VLOOKUP(A11165,'RTZ255'!A:D,4,),"")</f>
        <v>38.76</v>
      </c>
      <c r="F11165" t="s">
        <v>45327</v>
      </c>
      <c r="G11165" t="s">
        <v>45328</v>
      </c>
      <c r="H11165" t="s">
        <v>7</v>
      </c>
      <c r="I11165" t="s">
        <v>44756</v>
      </c>
      <c r="J11165" t="s">
        <v>40890</v>
      </c>
      <c r="K11165">
        <v>0.152</v>
      </c>
      <c r="L11165" t="s">
        <v>45329</v>
      </c>
      <c r="M11165" s="32" t="s">
        <v>11</v>
      </c>
    </row>
    <row r="11166" spans="1:13" x14ac:dyDescent="0.25">
      <c r="A11166" t="s">
        <v>45330</v>
      </c>
      <c r="B11166" s="18">
        <v>174.4</v>
      </c>
      <c r="C11166" s="30"/>
      <c r="D11166" s="30"/>
      <c r="E11166" s="21">
        <f>IFERROR(VLOOKUP(A11166,'RTZ255'!A:D,4,),"")</f>
        <v>38.76</v>
      </c>
      <c r="F11166" t="s">
        <v>45331</v>
      </c>
      <c r="G11166" t="s">
        <v>45332</v>
      </c>
      <c r="H11166" t="s">
        <v>7</v>
      </c>
      <c r="I11166" t="s">
        <v>44756</v>
      </c>
      <c r="J11166" t="s">
        <v>40890</v>
      </c>
      <c r="K11166">
        <v>0.152</v>
      </c>
      <c r="L11166" t="s">
        <v>45333</v>
      </c>
      <c r="M11166" s="32" t="s">
        <v>11</v>
      </c>
    </row>
    <row r="11167" spans="1:13" x14ac:dyDescent="0.25">
      <c r="A11167" t="s">
        <v>45334</v>
      </c>
      <c r="B11167" s="18">
        <v>174.4</v>
      </c>
      <c r="C11167" s="30"/>
      <c r="D11167" s="30"/>
      <c r="E11167" s="21">
        <f>IFERROR(VLOOKUP(A11167,'RTZ255'!A:D,4,),"")</f>
        <v>38.76</v>
      </c>
      <c r="F11167" t="s">
        <v>45335</v>
      </c>
      <c r="G11167" t="s">
        <v>45336</v>
      </c>
      <c r="H11167" t="s">
        <v>7</v>
      </c>
      <c r="I11167" t="s">
        <v>44756</v>
      </c>
      <c r="J11167" t="s">
        <v>40890</v>
      </c>
      <c r="K11167">
        <v>0.152</v>
      </c>
      <c r="L11167" t="s">
        <v>45337</v>
      </c>
      <c r="M11167" s="32" t="s">
        <v>11</v>
      </c>
    </row>
    <row r="11168" spans="1:13" x14ac:dyDescent="0.25">
      <c r="A11168" t="s">
        <v>45338</v>
      </c>
      <c r="B11168" s="18">
        <v>174.4</v>
      </c>
      <c r="C11168" s="30"/>
      <c r="D11168" s="30"/>
      <c r="E11168" s="21">
        <f>IFERROR(VLOOKUP(A11168,'RTZ255'!A:D,4,),"")</f>
        <v>38.76</v>
      </c>
      <c r="F11168" t="s">
        <v>45339</v>
      </c>
      <c r="G11168" t="s">
        <v>45340</v>
      </c>
      <c r="H11168" t="s">
        <v>7</v>
      </c>
      <c r="I11168" t="s">
        <v>44756</v>
      </c>
      <c r="J11168" t="s">
        <v>40890</v>
      </c>
      <c r="K11168">
        <v>0.152</v>
      </c>
      <c r="L11168" t="s">
        <v>45341</v>
      </c>
      <c r="M11168" s="32" t="s">
        <v>11</v>
      </c>
    </row>
    <row r="11169" spans="1:13" x14ac:dyDescent="0.25">
      <c r="A11169" t="s">
        <v>45342</v>
      </c>
      <c r="B11169" s="18">
        <v>174.4</v>
      </c>
      <c r="C11169" s="30"/>
      <c r="D11169" s="30"/>
      <c r="E11169" s="21">
        <f>IFERROR(VLOOKUP(A11169,'RTZ255'!A:D,4,),"")</f>
        <v>38.76</v>
      </c>
      <c r="F11169" t="s">
        <v>45343</v>
      </c>
      <c r="G11169" t="s">
        <v>45344</v>
      </c>
      <c r="H11169" t="s">
        <v>7</v>
      </c>
      <c r="I11169" t="s">
        <v>44756</v>
      </c>
      <c r="J11169" t="s">
        <v>40890</v>
      </c>
      <c r="K11169">
        <v>0.152</v>
      </c>
      <c r="L11169" t="s">
        <v>45345</v>
      </c>
      <c r="M11169" s="32" t="s">
        <v>11</v>
      </c>
    </row>
    <row r="11170" spans="1:13" x14ac:dyDescent="0.25">
      <c r="A11170" t="s">
        <v>45346</v>
      </c>
      <c r="B11170" s="18">
        <v>174.4</v>
      </c>
      <c r="C11170" s="30"/>
      <c r="D11170" s="30"/>
      <c r="E11170" s="21">
        <f>IFERROR(VLOOKUP(A11170,'RTZ255'!A:D,4,),"")</f>
        <v>38.76</v>
      </c>
      <c r="F11170" t="s">
        <v>45347</v>
      </c>
      <c r="G11170" t="s">
        <v>45348</v>
      </c>
      <c r="H11170" t="s">
        <v>7</v>
      </c>
      <c r="I11170" t="s">
        <v>44756</v>
      </c>
      <c r="J11170" t="s">
        <v>40890</v>
      </c>
      <c r="K11170">
        <v>0.152</v>
      </c>
      <c r="L11170" t="s">
        <v>45349</v>
      </c>
      <c r="M11170" s="32" t="s">
        <v>11</v>
      </c>
    </row>
    <row r="11171" spans="1:13" x14ac:dyDescent="0.25">
      <c r="A11171" t="s">
        <v>45350</v>
      </c>
      <c r="B11171" s="18">
        <v>174.4</v>
      </c>
      <c r="C11171" s="30"/>
      <c r="D11171" s="30"/>
      <c r="E11171" s="21">
        <f>IFERROR(VLOOKUP(A11171,'RTZ255'!A:D,4,),"")</f>
        <v>38.76</v>
      </c>
      <c r="F11171" t="s">
        <v>45351</v>
      </c>
      <c r="G11171" t="s">
        <v>45352</v>
      </c>
      <c r="H11171" t="s">
        <v>7</v>
      </c>
      <c r="I11171" t="s">
        <v>44756</v>
      </c>
      <c r="J11171" t="s">
        <v>40890</v>
      </c>
      <c r="K11171">
        <v>0.152</v>
      </c>
      <c r="L11171" t="s">
        <v>45353</v>
      </c>
      <c r="M11171" s="32" t="s">
        <v>11</v>
      </c>
    </row>
    <row r="11172" spans="1:13" x14ac:dyDescent="0.25">
      <c r="A11172" t="s">
        <v>45354</v>
      </c>
      <c r="B11172" s="18">
        <v>174.4</v>
      </c>
      <c r="C11172" s="30"/>
      <c r="D11172" s="30"/>
      <c r="E11172" s="21">
        <f>IFERROR(VLOOKUP(A11172,'RTZ255'!A:D,4,),"")</f>
        <v>38.76</v>
      </c>
      <c r="F11172" t="s">
        <v>45355</v>
      </c>
      <c r="G11172" t="s">
        <v>45356</v>
      </c>
      <c r="H11172" t="s">
        <v>7</v>
      </c>
      <c r="I11172" t="s">
        <v>44756</v>
      </c>
      <c r="J11172" t="s">
        <v>40890</v>
      </c>
      <c r="K11172">
        <v>0.152</v>
      </c>
      <c r="L11172" t="s">
        <v>45357</v>
      </c>
      <c r="M11172" s="32" t="s">
        <v>11</v>
      </c>
    </row>
    <row r="11173" spans="1:13" x14ac:dyDescent="0.25">
      <c r="A11173" t="s">
        <v>45358</v>
      </c>
      <c r="B11173" s="18">
        <v>174.4</v>
      </c>
      <c r="C11173" s="30"/>
      <c r="D11173" s="30"/>
      <c r="E11173" s="21">
        <f>IFERROR(VLOOKUP(A11173,'RTZ255'!A:D,4,),"")</f>
        <v>38.76</v>
      </c>
      <c r="F11173" t="s">
        <v>45359</v>
      </c>
      <c r="G11173" t="s">
        <v>45360</v>
      </c>
      <c r="H11173" t="s">
        <v>7</v>
      </c>
      <c r="I11173" t="s">
        <v>44756</v>
      </c>
      <c r="J11173" t="s">
        <v>40890</v>
      </c>
      <c r="K11173">
        <v>0.152</v>
      </c>
      <c r="L11173" t="s">
        <v>45361</v>
      </c>
      <c r="M11173" s="32" t="s">
        <v>11</v>
      </c>
    </row>
    <row r="11174" spans="1:13" x14ac:dyDescent="0.25">
      <c r="A11174" t="s">
        <v>45362</v>
      </c>
      <c r="B11174" s="18">
        <v>174.4</v>
      </c>
      <c r="C11174" s="30"/>
      <c r="D11174" s="30"/>
      <c r="E11174" s="21">
        <f>IFERROR(VLOOKUP(A11174,'RTZ255'!A:D,4,),"")</f>
        <v>38.76</v>
      </c>
      <c r="F11174" t="s">
        <v>45363</v>
      </c>
      <c r="G11174" t="s">
        <v>45364</v>
      </c>
      <c r="H11174" t="s">
        <v>7</v>
      </c>
      <c r="I11174" t="s">
        <v>44756</v>
      </c>
      <c r="J11174" t="s">
        <v>40890</v>
      </c>
      <c r="K11174">
        <v>0.152</v>
      </c>
      <c r="L11174" t="s">
        <v>45365</v>
      </c>
      <c r="M11174" s="32" t="s">
        <v>11</v>
      </c>
    </row>
    <row r="11175" spans="1:13" x14ac:dyDescent="0.25">
      <c r="A11175" t="s">
        <v>45366</v>
      </c>
      <c r="B11175" s="18">
        <v>174.4</v>
      </c>
      <c r="C11175" s="30"/>
      <c r="D11175" s="30"/>
      <c r="E11175" s="21">
        <f>IFERROR(VLOOKUP(A11175,'RTZ255'!A:D,4,),"")</f>
        <v>38.76</v>
      </c>
      <c r="F11175" t="s">
        <v>45367</v>
      </c>
      <c r="G11175" t="s">
        <v>45368</v>
      </c>
      <c r="H11175" t="s">
        <v>7</v>
      </c>
      <c r="I11175" t="s">
        <v>44756</v>
      </c>
      <c r="J11175" t="s">
        <v>40890</v>
      </c>
      <c r="K11175">
        <v>0.152</v>
      </c>
      <c r="L11175" t="s">
        <v>45369</v>
      </c>
      <c r="M11175" s="32" t="s">
        <v>11</v>
      </c>
    </row>
    <row r="11176" spans="1:13" x14ac:dyDescent="0.25">
      <c r="A11176" t="s">
        <v>45370</v>
      </c>
      <c r="B11176" s="18">
        <v>174.4</v>
      </c>
      <c r="C11176" s="30"/>
      <c r="D11176" s="30"/>
      <c r="E11176" s="21">
        <f>IFERROR(VLOOKUP(A11176,'RTZ255'!A:D,4,),"")</f>
        <v>38.76</v>
      </c>
      <c r="F11176" t="s">
        <v>45371</v>
      </c>
      <c r="G11176" t="s">
        <v>45372</v>
      </c>
      <c r="H11176" t="s">
        <v>7</v>
      </c>
      <c r="I11176" t="s">
        <v>44756</v>
      </c>
      <c r="J11176" t="s">
        <v>40890</v>
      </c>
      <c r="K11176">
        <v>0.152</v>
      </c>
      <c r="L11176" t="s">
        <v>45373</v>
      </c>
      <c r="M11176" s="32" t="s">
        <v>11</v>
      </c>
    </row>
    <row r="11177" spans="1:13" x14ac:dyDescent="0.25">
      <c r="A11177" t="s">
        <v>45374</v>
      </c>
      <c r="B11177" s="18">
        <v>174.4</v>
      </c>
      <c r="C11177" s="30"/>
      <c r="D11177" s="30"/>
      <c r="E11177" s="21">
        <f>IFERROR(VLOOKUP(A11177,'RTZ255'!A:D,4,),"")</f>
        <v>38.76</v>
      </c>
      <c r="F11177" t="s">
        <v>45375</v>
      </c>
      <c r="G11177" t="s">
        <v>45376</v>
      </c>
      <c r="H11177" t="s">
        <v>7</v>
      </c>
      <c r="I11177" t="s">
        <v>44756</v>
      </c>
      <c r="J11177" t="s">
        <v>40890</v>
      </c>
      <c r="K11177">
        <v>0.152</v>
      </c>
      <c r="L11177" t="s">
        <v>45377</v>
      </c>
      <c r="M11177" s="32" t="s">
        <v>11</v>
      </c>
    </row>
    <row r="11178" spans="1:13" x14ac:dyDescent="0.25">
      <c r="A11178" t="s">
        <v>45378</v>
      </c>
      <c r="B11178" s="18">
        <v>174.4</v>
      </c>
      <c r="C11178" s="30"/>
      <c r="D11178" s="30"/>
      <c r="E11178" s="21">
        <f>IFERROR(VLOOKUP(A11178,'RTZ255'!A:D,4,),"")</f>
        <v>38.76</v>
      </c>
      <c r="F11178" t="s">
        <v>45379</v>
      </c>
      <c r="G11178" t="s">
        <v>45380</v>
      </c>
      <c r="H11178" t="s">
        <v>7</v>
      </c>
      <c r="I11178" t="s">
        <v>44756</v>
      </c>
      <c r="J11178" t="s">
        <v>40890</v>
      </c>
      <c r="K11178">
        <v>0.152</v>
      </c>
      <c r="L11178" t="s">
        <v>45381</v>
      </c>
      <c r="M11178" s="32" t="s">
        <v>11</v>
      </c>
    </row>
    <row r="11179" spans="1:13" x14ac:dyDescent="0.25">
      <c r="A11179" t="s">
        <v>45382</v>
      </c>
      <c r="B11179" s="18">
        <v>174.4</v>
      </c>
      <c r="C11179" s="30"/>
      <c r="D11179" s="30"/>
      <c r="E11179" s="21">
        <f>IFERROR(VLOOKUP(A11179,'RTZ255'!A:D,4,),"")</f>
        <v>38.76</v>
      </c>
      <c r="F11179" t="s">
        <v>45383</v>
      </c>
      <c r="G11179" t="s">
        <v>45384</v>
      </c>
      <c r="H11179" t="s">
        <v>7</v>
      </c>
      <c r="I11179" t="s">
        <v>44756</v>
      </c>
      <c r="J11179" t="s">
        <v>40890</v>
      </c>
      <c r="K11179">
        <v>0.152</v>
      </c>
      <c r="L11179" t="s">
        <v>45385</v>
      </c>
      <c r="M11179" s="32" t="s">
        <v>11</v>
      </c>
    </row>
    <row r="11180" spans="1:13" x14ac:dyDescent="0.25">
      <c r="A11180" t="s">
        <v>45386</v>
      </c>
      <c r="B11180" s="18">
        <v>174.4</v>
      </c>
      <c r="C11180" s="30"/>
      <c r="D11180" s="30"/>
      <c r="E11180" s="21">
        <f>IFERROR(VLOOKUP(A11180,'RTZ255'!A:D,4,),"")</f>
        <v>38.76</v>
      </c>
      <c r="F11180" t="s">
        <v>45387</v>
      </c>
      <c r="G11180" t="s">
        <v>45388</v>
      </c>
      <c r="H11180" t="s">
        <v>7</v>
      </c>
      <c r="I11180" t="s">
        <v>44756</v>
      </c>
      <c r="J11180" t="s">
        <v>40890</v>
      </c>
      <c r="K11180">
        <v>0.152</v>
      </c>
      <c r="L11180" t="s">
        <v>45389</v>
      </c>
      <c r="M11180" s="32" t="s">
        <v>11</v>
      </c>
    </row>
    <row r="11181" spans="1:13" x14ac:dyDescent="0.25">
      <c r="A11181" t="s">
        <v>45390</v>
      </c>
      <c r="B11181" s="18">
        <v>174.4</v>
      </c>
      <c r="C11181" s="30"/>
      <c r="D11181" s="30"/>
      <c r="E11181" s="21">
        <f>IFERROR(VLOOKUP(A11181,'RTZ255'!A:D,4,),"")</f>
        <v>38.76</v>
      </c>
      <c r="F11181" t="s">
        <v>45391</v>
      </c>
      <c r="G11181" t="s">
        <v>45392</v>
      </c>
      <c r="H11181" t="s">
        <v>7</v>
      </c>
      <c r="I11181" t="s">
        <v>44756</v>
      </c>
      <c r="J11181" t="s">
        <v>40890</v>
      </c>
      <c r="K11181">
        <v>0.152</v>
      </c>
      <c r="L11181" t="s">
        <v>45393</v>
      </c>
      <c r="M11181" s="32" t="s">
        <v>11</v>
      </c>
    </row>
    <row r="11182" spans="1:13" x14ac:dyDescent="0.25">
      <c r="A11182" t="s">
        <v>45394</v>
      </c>
      <c r="B11182" s="18">
        <v>174.4</v>
      </c>
      <c r="C11182" s="30"/>
      <c r="D11182" s="30"/>
      <c r="E11182" s="21">
        <f>IFERROR(VLOOKUP(A11182,'RTZ255'!A:D,4,),"")</f>
        <v>38.76</v>
      </c>
      <c r="F11182" t="s">
        <v>45395</v>
      </c>
      <c r="G11182" t="s">
        <v>45396</v>
      </c>
      <c r="H11182" t="s">
        <v>7</v>
      </c>
      <c r="I11182" t="s">
        <v>44756</v>
      </c>
      <c r="J11182" t="s">
        <v>40890</v>
      </c>
      <c r="K11182">
        <v>0.152</v>
      </c>
      <c r="L11182" t="s">
        <v>45397</v>
      </c>
      <c r="M11182" s="32" t="s">
        <v>11</v>
      </c>
    </row>
    <row r="11183" spans="1:13" x14ac:dyDescent="0.25">
      <c r="A11183" t="s">
        <v>45398</v>
      </c>
      <c r="B11183" s="18">
        <v>174.4</v>
      </c>
      <c r="C11183" s="30"/>
      <c r="D11183" s="30"/>
      <c r="E11183" s="21">
        <f>IFERROR(VLOOKUP(A11183,'RTZ255'!A:D,4,),"")</f>
        <v>38.76</v>
      </c>
      <c r="F11183" t="s">
        <v>45399</v>
      </c>
      <c r="G11183" t="s">
        <v>45400</v>
      </c>
      <c r="H11183" t="s">
        <v>7</v>
      </c>
      <c r="I11183" t="s">
        <v>44756</v>
      </c>
      <c r="J11183" t="s">
        <v>40890</v>
      </c>
      <c r="K11183">
        <v>0.152</v>
      </c>
      <c r="L11183" t="s">
        <v>45401</v>
      </c>
      <c r="M11183" s="32" t="s">
        <v>11</v>
      </c>
    </row>
    <row r="11184" spans="1:13" x14ac:dyDescent="0.25">
      <c r="A11184" t="s">
        <v>45402</v>
      </c>
      <c r="B11184" s="18">
        <v>174.4</v>
      </c>
      <c r="C11184" s="30"/>
      <c r="D11184" s="30"/>
      <c r="E11184" s="21">
        <f>IFERROR(VLOOKUP(A11184,'RTZ255'!A:D,4,),"")</f>
        <v>38.76</v>
      </c>
      <c r="F11184" t="s">
        <v>45403</v>
      </c>
      <c r="G11184" t="s">
        <v>45404</v>
      </c>
      <c r="H11184" t="s">
        <v>7</v>
      </c>
      <c r="I11184" t="s">
        <v>44756</v>
      </c>
      <c r="J11184" t="s">
        <v>40890</v>
      </c>
      <c r="K11184">
        <v>0.152</v>
      </c>
      <c r="L11184" t="s">
        <v>45405</v>
      </c>
      <c r="M11184" s="32" t="s">
        <v>11</v>
      </c>
    </row>
    <row r="11185" spans="1:13" x14ac:dyDescent="0.25">
      <c r="A11185" t="s">
        <v>45406</v>
      </c>
      <c r="B11185" s="18">
        <v>49.6</v>
      </c>
      <c r="C11185" s="30"/>
      <c r="D11185" s="30"/>
      <c r="E11185" s="21">
        <f>IFERROR(VLOOKUP(A11185,'RTZ255'!A:D,4,),"")</f>
        <v>1.02</v>
      </c>
      <c r="F11185" t="s">
        <v>45407</v>
      </c>
      <c r="G11185" t="s">
        <v>45408</v>
      </c>
      <c r="H11185" t="s">
        <v>7</v>
      </c>
      <c r="I11185" t="s">
        <v>44756</v>
      </c>
      <c r="J11185" t="s">
        <v>40890</v>
      </c>
      <c r="K11185">
        <v>4.0000000000000001E-3</v>
      </c>
      <c r="L11185" t="s">
        <v>45409</v>
      </c>
      <c r="M11185" s="32" t="s">
        <v>11</v>
      </c>
    </row>
    <row r="11186" spans="1:13" x14ac:dyDescent="0.25">
      <c r="A11186" t="s">
        <v>45410</v>
      </c>
      <c r="B11186" s="18">
        <v>42.3</v>
      </c>
      <c r="C11186" s="30"/>
      <c r="D11186" s="30"/>
      <c r="E11186" s="21">
        <f>IFERROR(VLOOKUP(A11186,'RTZ255'!A:D,4,),"")</f>
        <v>1.02</v>
      </c>
      <c r="F11186" t="s">
        <v>45411</v>
      </c>
      <c r="G11186" t="s">
        <v>45412</v>
      </c>
      <c r="H11186" t="s">
        <v>7</v>
      </c>
      <c r="I11186" t="s">
        <v>44756</v>
      </c>
      <c r="J11186" t="s">
        <v>40890</v>
      </c>
      <c r="K11186">
        <v>4.0000000000000001E-3</v>
      </c>
      <c r="L11186" t="s">
        <v>45413</v>
      </c>
      <c r="M11186" s="32" t="s">
        <v>11</v>
      </c>
    </row>
    <row r="11187" spans="1:13" x14ac:dyDescent="0.25">
      <c r="A11187" t="s">
        <v>45414</v>
      </c>
      <c r="B11187" s="18">
        <v>37</v>
      </c>
      <c r="C11187" s="30"/>
      <c r="D11187" s="30"/>
      <c r="E11187" s="21">
        <f>IFERROR(VLOOKUP(A11187,'RTZ255'!A:D,4,),"")</f>
        <v>1.02</v>
      </c>
      <c r="F11187" t="s">
        <v>45415</v>
      </c>
      <c r="G11187" t="s">
        <v>45416</v>
      </c>
      <c r="H11187" t="s">
        <v>7</v>
      </c>
      <c r="I11187" t="s">
        <v>44756</v>
      </c>
      <c r="J11187" t="s">
        <v>40890</v>
      </c>
      <c r="K11187">
        <v>4.0000000000000001E-3</v>
      </c>
      <c r="L11187" t="s">
        <v>45417</v>
      </c>
      <c r="M11187" s="32" t="s">
        <v>11</v>
      </c>
    </row>
    <row r="11188" spans="1:13" x14ac:dyDescent="0.25">
      <c r="A11188" t="s">
        <v>45418</v>
      </c>
      <c r="B11188" s="18">
        <v>37</v>
      </c>
      <c r="C11188" s="30"/>
      <c r="D11188" s="30"/>
      <c r="E11188" s="21">
        <f>IFERROR(VLOOKUP(A11188,'RTZ255'!A:D,4,),"")</f>
        <v>1.02</v>
      </c>
      <c r="F11188" t="s">
        <v>45419</v>
      </c>
      <c r="G11188" t="s">
        <v>45420</v>
      </c>
      <c r="H11188" t="s">
        <v>7</v>
      </c>
      <c r="I11188" t="s">
        <v>44756</v>
      </c>
      <c r="J11188" t="s">
        <v>40890</v>
      </c>
      <c r="K11188">
        <v>4.0000000000000001E-3</v>
      </c>
      <c r="L11188" t="s">
        <v>45421</v>
      </c>
      <c r="M11188" s="32" t="s">
        <v>11</v>
      </c>
    </row>
    <row r="11189" spans="1:13" x14ac:dyDescent="0.25">
      <c r="A11189" t="s">
        <v>45422</v>
      </c>
      <c r="B11189" s="18">
        <v>18.8</v>
      </c>
      <c r="C11189" s="30"/>
      <c r="D11189" s="30"/>
      <c r="E11189" s="21">
        <f>IFERROR(VLOOKUP(A11189,'RTZ255'!A:D,4,),"")</f>
        <v>1.02</v>
      </c>
      <c r="F11189" t="s">
        <v>45423</v>
      </c>
      <c r="G11189" t="s">
        <v>45424</v>
      </c>
      <c r="H11189" t="s">
        <v>7</v>
      </c>
      <c r="I11189" t="s">
        <v>44756</v>
      </c>
      <c r="J11189" t="s">
        <v>40890</v>
      </c>
      <c r="K11189">
        <v>4.0000000000000001E-3</v>
      </c>
      <c r="L11189" t="s">
        <v>45425</v>
      </c>
      <c r="M11189" s="32" t="s">
        <v>11</v>
      </c>
    </row>
    <row r="11190" spans="1:13" x14ac:dyDescent="0.25">
      <c r="A11190" t="s">
        <v>45426</v>
      </c>
      <c r="B11190" s="18">
        <v>18.100000000000001</v>
      </c>
      <c r="C11190" s="30"/>
      <c r="D11190" s="30"/>
      <c r="E11190" s="21">
        <f>IFERROR(VLOOKUP(A11190,'RTZ255'!A:D,4,),"")</f>
        <v>1.02</v>
      </c>
      <c r="F11190" t="s">
        <v>45427</v>
      </c>
      <c r="G11190" t="s">
        <v>45428</v>
      </c>
      <c r="H11190" t="s">
        <v>7</v>
      </c>
      <c r="I11190" t="s">
        <v>44756</v>
      </c>
      <c r="J11190" t="s">
        <v>40890</v>
      </c>
      <c r="K11190">
        <v>4.0000000000000001E-3</v>
      </c>
      <c r="L11190" t="s">
        <v>45429</v>
      </c>
      <c r="M11190" s="32" t="s">
        <v>11</v>
      </c>
    </row>
    <row r="11191" spans="1:13" x14ac:dyDescent="0.25">
      <c r="A11191" t="s">
        <v>45430</v>
      </c>
      <c r="B11191" s="18">
        <v>38.200000000000003</v>
      </c>
      <c r="C11191" s="30"/>
      <c r="D11191" s="30"/>
      <c r="E11191" s="21">
        <f>IFERROR(VLOOKUP(A11191,'RTZ255'!A:D,4,),"")</f>
        <v>1.02</v>
      </c>
      <c r="F11191" t="s">
        <v>45431</v>
      </c>
      <c r="G11191" t="s">
        <v>45432</v>
      </c>
      <c r="H11191" t="s">
        <v>7</v>
      </c>
      <c r="I11191" t="s">
        <v>45433</v>
      </c>
      <c r="J11191" t="s">
        <v>40890</v>
      </c>
      <c r="K11191">
        <v>4.0000000000000001E-3</v>
      </c>
      <c r="L11191" t="s">
        <v>45434</v>
      </c>
      <c r="M11191" s="32" t="s">
        <v>11</v>
      </c>
    </row>
    <row r="11192" spans="1:13" x14ac:dyDescent="0.25">
      <c r="A11192" t="s">
        <v>45435</v>
      </c>
      <c r="B11192" s="18">
        <v>17.399999999999999</v>
      </c>
      <c r="C11192" s="30"/>
      <c r="D11192" s="30"/>
      <c r="E11192" s="21">
        <f>IFERROR(VLOOKUP(A11192,'RTZ255'!A:D,4,),"")</f>
        <v>1.02</v>
      </c>
      <c r="F11192" t="s">
        <v>45436</v>
      </c>
      <c r="G11192" t="s">
        <v>45437</v>
      </c>
      <c r="H11192" t="s">
        <v>7</v>
      </c>
      <c r="I11192" t="s">
        <v>44756</v>
      </c>
      <c r="J11192" t="s">
        <v>40890</v>
      </c>
      <c r="K11192">
        <v>4.0000000000000001E-3</v>
      </c>
      <c r="L11192" t="s">
        <v>45438</v>
      </c>
      <c r="M11192" s="32" t="s">
        <v>11</v>
      </c>
    </row>
    <row r="11193" spans="1:13" x14ac:dyDescent="0.25">
      <c r="A11193" t="s">
        <v>45439</v>
      </c>
      <c r="B11193" s="18">
        <v>38.200000000000003</v>
      </c>
      <c r="C11193" s="30"/>
      <c r="D11193" s="30"/>
      <c r="E11193" s="21">
        <f>IFERROR(VLOOKUP(A11193,'RTZ255'!A:D,4,),"")</f>
        <v>1.02</v>
      </c>
      <c r="F11193" t="s">
        <v>45440</v>
      </c>
      <c r="G11193" t="s">
        <v>45441</v>
      </c>
      <c r="H11193" t="s">
        <v>7</v>
      </c>
      <c r="I11193" t="s">
        <v>45433</v>
      </c>
      <c r="J11193" t="s">
        <v>40890</v>
      </c>
      <c r="K11193">
        <v>4.0000000000000001E-3</v>
      </c>
      <c r="L11193" t="s">
        <v>45442</v>
      </c>
      <c r="M11193" s="32" t="s">
        <v>11</v>
      </c>
    </row>
    <row r="11194" spans="1:13" x14ac:dyDescent="0.25">
      <c r="A11194" t="s">
        <v>45443</v>
      </c>
      <c r="B11194" s="18">
        <v>38.200000000000003</v>
      </c>
      <c r="C11194" s="30"/>
      <c r="D11194" s="30"/>
      <c r="E11194" s="21">
        <f>IFERROR(VLOOKUP(A11194,'RTZ255'!A:D,4,),"")</f>
        <v>1.02</v>
      </c>
      <c r="F11194" t="s">
        <v>45444</v>
      </c>
      <c r="G11194" t="s">
        <v>45445</v>
      </c>
      <c r="H11194" t="s">
        <v>7</v>
      </c>
      <c r="I11194" t="s">
        <v>45433</v>
      </c>
      <c r="J11194" t="s">
        <v>40890</v>
      </c>
      <c r="K11194">
        <v>4.0000000000000001E-3</v>
      </c>
      <c r="L11194" t="s">
        <v>45446</v>
      </c>
      <c r="M11194" s="32" t="s">
        <v>11</v>
      </c>
    </row>
    <row r="11195" spans="1:13" x14ac:dyDescent="0.25">
      <c r="A11195" t="s">
        <v>45447</v>
      </c>
      <c r="B11195" s="18">
        <v>58.5</v>
      </c>
      <c r="C11195" s="30"/>
      <c r="D11195" s="30"/>
      <c r="E11195" s="21">
        <f>IFERROR(VLOOKUP(A11195,'RTZ255'!A:D,4,),"")</f>
        <v>1.79</v>
      </c>
      <c r="F11195" t="s">
        <v>45448</v>
      </c>
      <c r="G11195" t="s">
        <v>45449</v>
      </c>
      <c r="H11195" t="s">
        <v>7</v>
      </c>
      <c r="I11195" t="s">
        <v>45433</v>
      </c>
      <c r="J11195" t="s">
        <v>40890</v>
      </c>
      <c r="K11195">
        <v>7.0000000000000001E-3</v>
      </c>
      <c r="L11195" t="s">
        <v>45450</v>
      </c>
      <c r="M11195" s="32" t="s">
        <v>11</v>
      </c>
    </row>
    <row r="11196" spans="1:13" x14ac:dyDescent="0.25">
      <c r="A11196" t="s">
        <v>45451</v>
      </c>
      <c r="B11196" s="18">
        <v>16.600000000000001</v>
      </c>
      <c r="C11196" s="30"/>
      <c r="D11196" s="30"/>
      <c r="E11196" s="21">
        <f>IFERROR(VLOOKUP(A11196,'RTZ255'!A:D,4,),"")</f>
        <v>1.02</v>
      </c>
      <c r="F11196" t="s">
        <v>45452</v>
      </c>
      <c r="G11196" t="s">
        <v>45453</v>
      </c>
      <c r="H11196" t="s">
        <v>7</v>
      </c>
      <c r="I11196" t="s">
        <v>44756</v>
      </c>
      <c r="J11196" t="s">
        <v>40890</v>
      </c>
      <c r="K11196">
        <v>4.0000000000000001E-3</v>
      </c>
      <c r="L11196" t="s">
        <v>45454</v>
      </c>
      <c r="M11196" s="32" t="s">
        <v>11</v>
      </c>
    </row>
    <row r="11197" spans="1:13" x14ac:dyDescent="0.25">
      <c r="A11197" t="s">
        <v>45455</v>
      </c>
      <c r="B11197" s="18">
        <v>38.200000000000003</v>
      </c>
      <c r="C11197" s="30"/>
      <c r="D11197" s="30"/>
      <c r="E11197" s="21">
        <f>IFERROR(VLOOKUP(A11197,'RTZ255'!A:D,4,),"")</f>
        <v>1.02</v>
      </c>
      <c r="F11197" t="s">
        <v>45456</v>
      </c>
      <c r="G11197" t="s">
        <v>45457</v>
      </c>
      <c r="H11197" t="s">
        <v>7</v>
      </c>
      <c r="I11197" t="s">
        <v>45433</v>
      </c>
      <c r="J11197" t="s">
        <v>40890</v>
      </c>
      <c r="K11197">
        <v>4.0000000000000001E-3</v>
      </c>
      <c r="L11197" t="s">
        <v>45458</v>
      </c>
      <c r="M11197" s="32" t="s">
        <v>11</v>
      </c>
    </row>
    <row r="11198" spans="1:13" x14ac:dyDescent="0.25">
      <c r="A11198" t="s">
        <v>45459</v>
      </c>
      <c r="B11198" s="18">
        <v>16.600000000000001</v>
      </c>
      <c r="C11198" s="30"/>
      <c r="D11198" s="30"/>
      <c r="E11198" s="21">
        <f>IFERROR(VLOOKUP(A11198,'RTZ255'!A:D,4,),"")</f>
        <v>1.02</v>
      </c>
      <c r="F11198" t="s">
        <v>45460</v>
      </c>
      <c r="G11198" t="s">
        <v>45461</v>
      </c>
      <c r="H11198" t="s">
        <v>7</v>
      </c>
      <c r="I11198" t="s">
        <v>44756</v>
      </c>
      <c r="J11198" t="s">
        <v>40890</v>
      </c>
      <c r="K11198">
        <v>4.0000000000000001E-3</v>
      </c>
      <c r="L11198" t="s">
        <v>45462</v>
      </c>
      <c r="M11198" s="32" t="s">
        <v>11</v>
      </c>
    </row>
    <row r="11199" spans="1:13" x14ac:dyDescent="0.25">
      <c r="A11199" t="s">
        <v>45463</v>
      </c>
      <c r="B11199" s="18">
        <v>38.200000000000003</v>
      </c>
      <c r="C11199" s="30"/>
      <c r="D11199" s="30"/>
      <c r="E11199" s="21">
        <f>IFERROR(VLOOKUP(A11199,'RTZ255'!A:D,4,),"")</f>
        <v>1.02</v>
      </c>
      <c r="F11199" t="s">
        <v>45464</v>
      </c>
      <c r="G11199" t="s">
        <v>45465</v>
      </c>
      <c r="H11199" t="s">
        <v>7</v>
      </c>
      <c r="I11199" t="s">
        <v>45433</v>
      </c>
      <c r="J11199" t="s">
        <v>40890</v>
      </c>
      <c r="K11199">
        <v>4.0000000000000001E-3</v>
      </c>
      <c r="L11199" t="s">
        <v>45466</v>
      </c>
      <c r="M11199" s="32" t="s">
        <v>11</v>
      </c>
    </row>
    <row r="11200" spans="1:13" x14ac:dyDescent="0.25">
      <c r="A11200" t="s">
        <v>45467</v>
      </c>
      <c r="B11200" s="18">
        <v>16.600000000000001</v>
      </c>
      <c r="C11200" s="30"/>
      <c r="D11200" s="30"/>
      <c r="E11200" s="21">
        <f>IFERROR(VLOOKUP(A11200,'RTZ255'!A:D,4,),"")</f>
        <v>1.02</v>
      </c>
      <c r="F11200" t="s">
        <v>45468</v>
      </c>
      <c r="G11200" t="s">
        <v>45469</v>
      </c>
      <c r="H11200" t="s">
        <v>7</v>
      </c>
      <c r="I11200" t="s">
        <v>44756</v>
      </c>
      <c r="J11200" t="s">
        <v>40890</v>
      </c>
      <c r="K11200">
        <v>4.0000000000000001E-3</v>
      </c>
      <c r="L11200" t="s">
        <v>45470</v>
      </c>
      <c r="M11200" s="32" t="s">
        <v>11</v>
      </c>
    </row>
    <row r="11201" spans="1:13" x14ac:dyDescent="0.25">
      <c r="A11201" t="s">
        <v>45471</v>
      </c>
      <c r="B11201" s="18">
        <v>38.200000000000003</v>
      </c>
      <c r="C11201" s="30"/>
      <c r="D11201" s="30"/>
      <c r="E11201" s="21">
        <f>IFERROR(VLOOKUP(A11201,'RTZ255'!A:D,4,),"")</f>
        <v>1.02</v>
      </c>
      <c r="F11201" t="s">
        <v>45472</v>
      </c>
      <c r="G11201" t="s">
        <v>45473</v>
      </c>
      <c r="H11201" t="s">
        <v>7</v>
      </c>
      <c r="I11201" t="s">
        <v>45433</v>
      </c>
      <c r="J11201" t="s">
        <v>40890</v>
      </c>
      <c r="K11201">
        <v>4.0000000000000001E-3</v>
      </c>
      <c r="L11201" t="s">
        <v>45474</v>
      </c>
      <c r="M11201" s="32" t="s">
        <v>11</v>
      </c>
    </row>
    <row r="11202" spans="1:13" x14ac:dyDescent="0.25">
      <c r="A11202" t="s">
        <v>45475</v>
      </c>
      <c r="B11202" s="18">
        <v>48.3</v>
      </c>
      <c r="C11202" s="30"/>
      <c r="D11202" s="30"/>
      <c r="E11202" s="21">
        <f>IFERROR(VLOOKUP(A11202,'RTZ255'!A:D,4,),"")</f>
        <v>1.02</v>
      </c>
      <c r="F11202" t="s">
        <v>45476</v>
      </c>
      <c r="G11202" t="s">
        <v>45477</v>
      </c>
      <c r="H11202" t="s">
        <v>7</v>
      </c>
      <c r="I11202" t="s">
        <v>45433</v>
      </c>
      <c r="J11202" t="s">
        <v>40890</v>
      </c>
      <c r="K11202">
        <v>4.0000000000000001E-3</v>
      </c>
      <c r="L11202" t="s">
        <v>45478</v>
      </c>
      <c r="M11202" s="32" t="s">
        <v>11</v>
      </c>
    </row>
    <row r="11203" spans="1:13" x14ac:dyDescent="0.25">
      <c r="A11203" t="s">
        <v>45479</v>
      </c>
      <c r="B11203" s="18">
        <v>58.5</v>
      </c>
      <c r="C11203" s="30"/>
      <c r="D11203" s="30"/>
      <c r="E11203" s="21">
        <f>IFERROR(VLOOKUP(A11203,'RTZ255'!A:D,4,),"")</f>
        <v>1.79</v>
      </c>
      <c r="F11203" t="s">
        <v>45480</v>
      </c>
      <c r="G11203" t="s">
        <v>45481</v>
      </c>
      <c r="H11203" t="s">
        <v>7</v>
      </c>
      <c r="I11203" t="s">
        <v>45433</v>
      </c>
      <c r="J11203" t="s">
        <v>40890</v>
      </c>
      <c r="K11203">
        <v>7.0000000000000001E-3</v>
      </c>
      <c r="L11203" t="s">
        <v>45482</v>
      </c>
      <c r="M11203" s="32" t="s">
        <v>11</v>
      </c>
    </row>
    <row r="11204" spans="1:13" x14ac:dyDescent="0.25">
      <c r="A11204" t="s">
        <v>45483</v>
      </c>
      <c r="B11204" s="18">
        <v>16.600000000000001</v>
      </c>
      <c r="C11204" s="30"/>
      <c r="D11204" s="30"/>
      <c r="E11204" s="21">
        <f>IFERROR(VLOOKUP(A11204,'RTZ255'!A:D,4,),"")</f>
        <v>1.02</v>
      </c>
      <c r="F11204" t="s">
        <v>45484</v>
      </c>
      <c r="G11204" t="s">
        <v>45485</v>
      </c>
      <c r="H11204" t="s">
        <v>7</v>
      </c>
      <c r="I11204" t="s">
        <v>44756</v>
      </c>
      <c r="J11204" t="s">
        <v>40890</v>
      </c>
      <c r="K11204">
        <v>4.0000000000000001E-3</v>
      </c>
      <c r="L11204" t="s">
        <v>45486</v>
      </c>
      <c r="M11204" s="32" t="s">
        <v>11</v>
      </c>
    </row>
    <row r="11205" spans="1:13" x14ac:dyDescent="0.25">
      <c r="A11205" t="s">
        <v>45487</v>
      </c>
      <c r="B11205" s="18">
        <v>48.3</v>
      </c>
      <c r="C11205" s="30"/>
      <c r="D11205" s="30"/>
      <c r="E11205" s="21">
        <f>IFERROR(VLOOKUP(A11205,'RTZ255'!A:D,4,),"")</f>
        <v>1.02</v>
      </c>
      <c r="F11205" t="s">
        <v>45488</v>
      </c>
      <c r="G11205" t="s">
        <v>45489</v>
      </c>
      <c r="H11205" t="s">
        <v>7</v>
      </c>
      <c r="I11205" t="s">
        <v>45433</v>
      </c>
      <c r="J11205" t="s">
        <v>40890</v>
      </c>
      <c r="K11205">
        <v>4.0000000000000001E-3</v>
      </c>
      <c r="L11205" t="s">
        <v>45490</v>
      </c>
      <c r="M11205" s="32" t="s">
        <v>11</v>
      </c>
    </row>
    <row r="11206" spans="1:13" x14ac:dyDescent="0.25">
      <c r="A11206" t="s">
        <v>45491</v>
      </c>
      <c r="B11206" s="18">
        <v>16.600000000000001</v>
      </c>
      <c r="C11206" s="30"/>
      <c r="D11206" s="30"/>
      <c r="E11206" s="21">
        <f>IFERROR(VLOOKUP(A11206,'RTZ255'!A:D,4,),"")</f>
        <v>1.02</v>
      </c>
      <c r="F11206" t="s">
        <v>45492</v>
      </c>
      <c r="G11206" t="s">
        <v>45493</v>
      </c>
      <c r="H11206" t="s">
        <v>7</v>
      </c>
      <c r="I11206" t="s">
        <v>44756</v>
      </c>
      <c r="J11206" t="s">
        <v>40890</v>
      </c>
      <c r="K11206">
        <v>4.0000000000000001E-3</v>
      </c>
      <c r="L11206" t="s">
        <v>45494</v>
      </c>
      <c r="M11206" s="32" t="s">
        <v>11</v>
      </c>
    </row>
    <row r="11207" spans="1:13" x14ac:dyDescent="0.25">
      <c r="A11207" t="s">
        <v>45495</v>
      </c>
      <c r="B11207" s="18">
        <v>58.5</v>
      </c>
      <c r="C11207" s="30"/>
      <c r="D11207" s="30"/>
      <c r="E11207" s="21">
        <f>IFERROR(VLOOKUP(A11207,'RTZ255'!A:D,4,),"")</f>
        <v>1.79</v>
      </c>
      <c r="F11207" t="s">
        <v>45496</v>
      </c>
      <c r="G11207" t="s">
        <v>45497</v>
      </c>
      <c r="H11207" t="s">
        <v>7</v>
      </c>
      <c r="I11207" t="s">
        <v>45433</v>
      </c>
      <c r="J11207" t="s">
        <v>40890</v>
      </c>
      <c r="K11207">
        <v>7.0000000000000001E-3</v>
      </c>
      <c r="L11207" t="s">
        <v>45498</v>
      </c>
      <c r="M11207" s="32" t="s">
        <v>11</v>
      </c>
    </row>
    <row r="11208" spans="1:13" x14ac:dyDescent="0.25">
      <c r="A11208" t="s">
        <v>45499</v>
      </c>
      <c r="B11208" s="18">
        <v>38.200000000000003</v>
      </c>
      <c r="C11208" s="30"/>
      <c r="D11208" s="30"/>
      <c r="E11208" s="21">
        <f>IFERROR(VLOOKUP(A11208,'RTZ255'!A:D,4,),"")</f>
        <v>1.02</v>
      </c>
      <c r="F11208" t="s">
        <v>45500</v>
      </c>
      <c r="G11208" t="s">
        <v>45501</v>
      </c>
      <c r="H11208" t="s">
        <v>7</v>
      </c>
      <c r="I11208" t="s">
        <v>45433</v>
      </c>
      <c r="J11208" t="s">
        <v>40890</v>
      </c>
      <c r="K11208">
        <v>4.0000000000000001E-3</v>
      </c>
      <c r="L11208" t="s">
        <v>45502</v>
      </c>
      <c r="M11208" s="32" t="s">
        <v>11</v>
      </c>
    </row>
    <row r="11209" spans="1:13" x14ac:dyDescent="0.25">
      <c r="A11209" t="s">
        <v>45503</v>
      </c>
      <c r="B11209" s="18">
        <v>38.200000000000003</v>
      </c>
      <c r="C11209" s="30"/>
      <c r="D11209" s="30"/>
      <c r="E11209" s="21">
        <f>IFERROR(VLOOKUP(A11209,'RTZ255'!A:D,4,),"")</f>
        <v>1.02</v>
      </c>
      <c r="F11209" t="s">
        <v>45504</v>
      </c>
      <c r="G11209" t="s">
        <v>45505</v>
      </c>
      <c r="H11209" t="s">
        <v>7</v>
      </c>
      <c r="I11209" t="s">
        <v>45433</v>
      </c>
      <c r="J11209" t="s">
        <v>40890</v>
      </c>
      <c r="K11209">
        <v>4.0000000000000001E-3</v>
      </c>
      <c r="L11209" t="s">
        <v>45506</v>
      </c>
      <c r="M11209" s="32" t="s">
        <v>11</v>
      </c>
    </row>
    <row r="11210" spans="1:13" x14ac:dyDescent="0.25">
      <c r="A11210" t="s">
        <v>45507</v>
      </c>
      <c r="B11210" s="18">
        <v>48.3</v>
      </c>
      <c r="C11210" s="30"/>
      <c r="D11210" s="30"/>
      <c r="E11210" s="21">
        <f>IFERROR(VLOOKUP(A11210,'RTZ255'!A:D,4,),"")</f>
        <v>1.02</v>
      </c>
      <c r="F11210" t="s">
        <v>45508</v>
      </c>
      <c r="G11210" t="s">
        <v>45509</v>
      </c>
      <c r="H11210" t="s">
        <v>7</v>
      </c>
      <c r="I11210" t="s">
        <v>45433</v>
      </c>
      <c r="J11210" t="s">
        <v>40890</v>
      </c>
      <c r="K11210">
        <v>4.0000000000000001E-3</v>
      </c>
      <c r="L11210" t="s">
        <v>45510</v>
      </c>
      <c r="M11210" s="32" t="s">
        <v>11</v>
      </c>
    </row>
    <row r="11211" spans="1:13" x14ac:dyDescent="0.25">
      <c r="A11211" t="s">
        <v>45511</v>
      </c>
      <c r="B11211" s="18">
        <v>16.600000000000001</v>
      </c>
      <c r="C11211" s="30"/>
      <c r="D11211" s="30"/>
      <c r="E11211" s="21">
        <f>IFERROR(VLOOKUP(A11211,'RTZ255'!A:D,4,),"")</f>
        <v>1.02</v>
      </c>
      <c r="F11211" t="s">
        <v>45512</v>
      </c>
      <c r="G11211" t="s">
        <v>45513</v>
      </c>
      <c r="H11211" t="s">
        <v>7</v>
      </c>
      <c r="I11211" t="s">
        <v>44756</v>
      </c>
      <c r="J11211" t="s">
        <v>40890</v>
      </c>
      <c r="K11211">
        <v>4.0000000000000001E-3</v>
      </c>
      <c r="L11211" t="s">
        <v>45514</v>
      </c>
      <c r="M11211" s="32" t="s">
        <v>11</v>
      </c>
    </row>
    <row r="11212" spans="1:13" x14ac:dyDescent="0.25">
      <c r="A11212" t="s">
        <v>45515</v>
      </c>
      <c r="B11212" s="18">
        <v>16.600000000000001</v>
      </c>
      <c r="C11212" s="30"/>
      <c r="D11212" s="30"/>
      <c r="E11212" s="21">
        <f>IFERROR(VLOOKUP(A11212,'RTZ255'!A:D,4,),"")</f>
        <v>1.02</v>
      </c>
      <c r="F11212" t="s">
        <v>45516</v>
      </c>
      <c r="G11212" t="s">
        <v>45517</v>
      </c>
      <c r="H11212" t="s">
        <v>7</v>
      </c>
      <c r="I11212" t="s">
        <v>44756</v>
      </c>
      <c r="J11212" t="s">
        <v>40890</v>
      </c>
      <c r="K11212">
        <v>4.0000000000000001E-3</v>
      </c>
      <c r="L11212" t="s">
        <v>45518</v>
      </c>
      <c r="M11212" s="32" t="s">
        <v>11</v>
      </c>
    </row>
    <row r="11213" spans="1:13" x14ac:dyDescent="0.25">
      <c r="A11213" t="s">
        <v>45519</v>
      </c>
      <c r="B11213" s="18">
        <v>38.200000000000003</v>
      </c>
      <c r="C11213" s="30"/>
      <c r="D11213" s="30"/>
      <c r="E11213" s="21">
        <f>IFERROR(VLOOKUP(A11213,'RTZ255'!A:D,4,),"")</f>
        <v>1.02</v>
      </c>
      <c r="F11213" t="s">
        <v>45520</v>
      </c>
      <c r="G11213" t="s">
        <v>45521</v>
      </c>
      <c r="H11213" t="s">
        <v>7</v>
      </c>
      <c r="I11213" t="s">
        <v>45433</v>
      </c>
      <c r="J11213" t="s">
        <v>40890</v>
      </c>
      <c r="K11213">
        <v>4.0000000000000001E-3</v>
      </c>
      <c r="L11213" t="s">
        <v>45522</v>
      </c>
      <c r="M11213" s="32" t="s">
        <v>11</v>
      </c>
    </row>
    <row r="11214" spans="1:13" x14ac:dyDescent="0.25">
      <c r="A11214" t="s">
        <v>45523</v>
      </c>
      <c r="B11214" s="18">
        <v>48.3</v>
      </c>
      <c r="C11214" s="30"/>
      <c r="D11214" s="30"/>
      <c r="E11214" s="21">
        <f>IFERROR(VLOOKUP(A11214,'RTZ255'!A:D,4,),"")</f>
        <v>1.02</v>
      </c>
      <c r="F11214" t="s">
        <v>45524</v>
      </c>
      <c r="G11214" t="s">
        <v>45525</v>
      </c>
      <c r="H11214" t="s">
        <v>7</v>
      </c>
      <c r="I11214" t="s">
        <v>45433</v>
      </c>
      <c r="J11214" t="s">
        <v>40890</v>
      </c>
      <c r="K11214">
        <v>4.0000000000000001E-3</v>
      </c>
      <c r="L11214" t="s">
        <v>45526</v>
      </c>
      <c r="M11214" s="32" t="s">
        <v>11</v>
      </c>
    </row>
    <row r="11215" spans="1:13" x14ac:dyDescent="0.25">
      <c r="A11215" t="s">
        <v>45527</v>
      </c>
      <c r="B11215" s="18">
        <v>16.600000000000001</v>
      </c>
      <c r="C11215" s="30"/>
      <c r="D11215" s="30"/>
      <c r="E11215" s="21">
        <f>IFERROR(VLOOKUP(A11215,'RTZ255'!A:D,4,),"")</f>
        <v>1.02</v>
      </c>
      <c r="F11215" t="s">
        <v>45528</v>
      </c>
      <c r="G11215" t="s">
        <v>45529</v>
      </c>
      <c r="H11215" t="s">
        <v>7</v>
      </c>
      <c r="I11215" t="s">
        <v>44756</v>
      </c>
      <c r="J11215" t="s">
        <v>40890</v>
      </c>
      <c r="K11215">
        <v>4.0000000000000001E-3</v>
      </c>
      <c r="L11215" t="s">
        <v>45530</v>
      </c>
      <c r="M11215" s="32" t="s">
        <v>11</v>
      </c>
    </row>
    <row r="11216" spans="1:13" x14ac:dyDescent="0.25">
      <c r="A11216" t="s">
        <v>45531</v>
      </c>
      <c r="B11216" s="18">
        <v>16.600000000000001</v>
      </c>
      <c r="C11216" s="30"/>
      <c r="D11216" s="30"/>
      <c r="E11216" s="21">
        <f>IFERROR(VLOOKUP(A11216,'RTZ255'!A:D,4,),"")</f>
        <v>1.02</v>
      </c>
      <c r="F11216" t="s">
        <v>45532</v>
      </c>
      <c r="G11216" t="s">
        <v>45533</v>
      </c>
      <c r="H11216" t="s">
        <v>7</v>
      </c>
      <c r="I11216" t="s">
        <v>44756</v>
      </c>
      <c r="J11216" t="s">
        <v>40890</v>
      </c>
      <c r="K11216">
        <v>4.0000000000000001E-3</v>
      </c>
      <c r="L11216" t="s">
        <v>45534</v>
      </c>
      <c r="M11216" s="32" t="s">
        <v>11</v>
      </c>
    </row>
    <row r="11217" spans="1:13" x14ac:dyDescent="0.25">
      <c r="A11217" t="s">
        <v>45535</v>
      </c>
      <c r="B11217" s="18">
        <v>38.200000000000003</v>
      </c>
      <c r="C11217" s="30"/>
      <c r="D11217" s="30"/>
      <c r="E11217" s="21">
        <f>IFERROR(VLOOKUP(A11217,'RTZ255'!A:D,4,),"")</f>
        <v>1.02</v>
      </c>
      <c r="F11217" t="s">
        <v>45536</v>
      </c>
      <c r="G11217" t="s">
        <v>45537</v>
      </c>
      <c r="H11217" t="s">
        <v>7</v>
      </c>
      <c r="I11217" t="s">
        <v>45433</v>
      </c>
      <c r="J11217" t="s">
        <v>40890</v>
      </c>
      <c r="K11217">
        <v>4.0000000000000001E-3</v>
      </c>
      <c r="L11217" t="s">
        <v>45538</v>
      </c>
      <c r="M11217" s="32" t="s">
        <v>11</v>
      </c>
    </row>
    <row r="11218" spans="1:13" x14ac:dyDescent="0.25">
      <c r="A11218" t="s">
        <v>45539</v>
      </c>
      <c r="B11218" s="18">
        <v>48.3</v>
      </c>
      <c r="C11218" s="30"/>
      <c r="D11218" s="30"/>
      <c r="E11218" s="21">
        <f>IFERROR(VLOOKUP(A11218,'RTZ255'!A:D,4,),"")</f>
        <v>1.02</v>
      </c>
      <c r="F11218" t="s">
        <v>45540</v>
      </c>
      <c r="G11218" t="s">
        <v>45541</v>
      </c>
      <c r="H11218" t="s">
        <v>7</v>
      </c>
      <c r="I11218" t="s">
        <v>45433</v>
      </c>
      <c r="J11218" t="s">
        <v>40890</v>
      </c>
      <c r="K11218">
        <v>4.0000000000000001E-3</v>
      </c>
      <c r="L11218" t="s">
        <v>45542</v>
      </c>
      <c r="M11218" s="32" t="s">
        <v>11</v>
      </c>
    </row>
    <row r="11219" spans="1:13" x14ac:dyDescent="0.25">
      <c r="A11219" t="s">
        <v>45543</v>
      </c>
      <c r="B11219" s="18">
        <v>16.600000000000001</v>
      </c>
      <c r="C11219" s="30"/>
      <c r="D11219" s="30"/>
      <c r="E11219" s="21">
        <f>IFERROR(VLOOKUP(A11219,'RTZ255'!A:D,4,),"")</f>
        <v>1.02</v>
      </c>
      <c r="F11219" t="s">
        <v>45544</v>
      </c>
      <c r="G11219" t="s">
        <v>45545</v>
      </c>
      <c r="H11219" t="s">
        <v>7</v>
      </c>
      <c r="I11219" t="s">
        <v>44756</v>
      </c>
      <c r="J11219" t="s">
        <v>40890</v>
      </c>
      <c r="K11219">
        <v>4.0000000000000001E-3</v>
      </c>
      <c r="L11219" t="s">
        <v>45546</v>
      </c>
      <c r="M11219" s="32" t="s">
        <v>11</v>
      </c>
    </row>
    <row r="11220" spans="1:13" x14ac:dyDescent="0.25">
      <c r="A11220" t="s">
        <v>45547</v>
      </c>
      <c r="B11220" s="18">
        <v>58.5</v>
      </c>
      <c r="C11220" s="30"/>
      <c r="D11220" s="30"/>
      <c r="E11220" s="21">
        <f>IFERROR(VLOOKUP(A11220,'RTZ255'!A:D,4,),"")</f>
        <v>1.79</v>
      </c>
      <c r="F11220" t="s">
        <v>45548</v>
      </c>
      <c r="G11220" t="s">
        <v>45549</v>
      </c>
      <c r="H11220" t="s">
        <v>7</v>
      </c>
      <c r="I11220" t="s">
        <v>45433</v>
      </c>
      <c r="J11220" t="s">
        <v>40890</v>
      </c>
      <c r="K11220">
        <v>7.0000000000000001E-3</v>
      </c>
      <c r="L11220" t="s">
        <v>45550</v>
      </c>
      <c r="M11220" s="32" t="s">
        <v>11</v>
      </c>
    </row>
    <row r="11221" spans="1:13" x14ac:dyDescent="0.25">
      <c r="A11221" t="s">
        <v>45551</v>
      </c>
      <c r="B11221" s="18">
        <v>38.200000000000003</v>
      </c>
      <c r="C11221" s="30"/>
      <c r="D11221" s="30"/>
      <c r="E11221" s="21">
        <f>IFERROR(VLOOKUP(A11221,'RTZ255'!A:D,4,),"")</f>
        <v>1.02</v>
      </c>
      <c r="F11221" t="s">
        <v>45552</v>
      </c>
      <c r="G11221" t="s">
        <v>45553</v>
      </c>
      <c r="H11221" t="s">
        <v>7</v>
      </c>
      <c r="I11221" t="s">
        <v>45433</v>
      </c>
      <c r="J11221" t="s">
        <v>40890</v>
      </c>
      <c r="K11221">
        <v>4.0000000000000001E-3</v>
      </c>
      <c r="L11221" t="s">
        <v>45554</v>
      </c>
      <c r="M11221" s="32" t="s">
        <v>11</v>
      </c>
    </row>
    <row r="11222" spans="1:13" x14ac:dyDescent="0.25">
      <c r="A11222" t="s">
        <v>45555</v>
      </c>
      <c r="B11222" s="18">
        <v>48.3</v>
      </c>
      <c r="C11222" s="30"/>
      <c r="D11222" s="30"/>
      <c r="E11222" s="21">
        <f>IFERROR(VLOOKUP(A11222,'RTZ255'!A:D,4,),"")</f>
        <v>1.02</v>
      </c>
      <c r="F11222" t="s">
        <v>45556</v>
      </c>
      <c r="G11222" t="s">
        <v>45557</v>
      </c>
      <c r="H11222" t="s">
        <v>7</v>
      </c>
      <c r="I11222" t="s">
        <v>45433</v>
      </c>
      <c r="J11222" t="s">
        <v>40890</v>
      </c>
      <c r="K11222">
        <v>4.0000000000000001E-3</v>
      </c>
      <c r="L11222" t="s">
        <v>45558</v>
      </c>
      <c r="M11222" s="32" t="s">
        <v>11</v>
      </c>
    </row>
    <row r="11223" spans="1:13" x14ac:dyDescent="0.25">
      <c r="A11223" t="s">
        <v>45559</v>
      </c>
      <c r="B11223" s="18">
        <v>18</v>
      </c>
      <c r="C11223" s="30"/>
      <c r="D11223" s="30"/>
      <c r="E11223" s="21">
        <f>IFERROR(VLOOKUP(A11223,'RTZ255'!A:D,4,),"")</f>
        <v>1.02</v>
      </c>
      <c r="F11223" t="s">
        <v>45560</v>
      </c>
      <c r="G11223" t="s">
        <v>45561</v>
      </c>
      <c r="H11223" t="s">
        <v>7</v>
      </c>
      <c r="I11223" t="s">
        <v>44756</v>
      </c>
      <c r="J11223" t="s">
        <v>40890</v>
      </c>
      <c r="K11223">
        <v>4.0000000000000001E-3</v>
      </c>
      <c r="L11223" t="s">
        <v>45562</v>
      </c>
      <c r="M11223" s="32" t="s">
        <v>11</v>
      </c>
    </row>
    <row r="11224" spans="1:13" x14ac:dyDescent="0.25">
      <c r="A11224" t="s">
        <v>45563</v>
      </c>
      <c r="B11224" s="18">
        <v>18</v>
      </c>
      <c r="C11224" s="30"/>
      <c r="D11224" s="30"/>
      <c r="E11224" s="21">
        <f>IFERROR(VLOOKUP(A11224,'RTZ255'!A:D,4,),"")</f>
        <v>1.02</v>
      </c>
      <c r="F11224" t="s">
        <v>45564</v>
      </c>
      <c r="G11224" t="s">
        <v>45565</v>
      </c>
      <c r="H11224" t="s">
        <v>7</v>
      </c>
      <c r="I11224" t="s">
        <v>44756</v>
      </c>
      <c r="J11224" t="s">
        <v>40890</v>
      </c>
      <c r="K11224">
        <v>4.0000000000000001E-3</v>
      </c>
      <c r="L11224" t="s">
        <v>45566</v>
      </c>
      <c r="M11224" s="32" t="s">
        <v>11</v>
      </c>
    </row>
    <row r="11225" spans="1:13" x14ac:dyDescent="0.25">
      <c r="A11225" t="s">
        <v>45567</v>
      </c>
      <c r="B11225" s="18">
        <v>18</v>
      </c>
      <c r="C11225" s="30"/>
      <c r="D11225" s="30"/>
      <c r="E11225" s="21">
        <f>IFERROR(VLOOKUP(A11225,'RTZ255'!A:D,4,),"")</f>
        <v>1.02</v>
      </c>
      <c r="F11225" t="s">
        <v>45568</v>
      </c>
      <c r="G11225" t="s">
        <v>45569</v>
      </c>
      <c r="H11225" t="s">
        <v>7</v>
      </c>
      <c r="I11225" t="s">
        <v>44756</v>
      </c>
      <c r="J11225" t="s">
        <v>40890</v>
      </c>
      <c r="K11225">
        <v>4.0000000000000001E-3</v>
      </c>
      <c r="L11225" t="s">
        <v>45570</v>
      </c>
      <c r="M11225" s="32" t="s">
        <v>11</v>
      </c>
    </row>
    <row r="11226" spans="1:13" x14ac:dyDescent="0.25">
      <c r="A11226" t="s">
        <v>45571</v>
      </c>
      <c r="B11226" s="18">
        <v>50.1</v>
      </c>
      <c r="C11226" s="30"/>
      <c r="D11226" s="30"/>
      <c r="E11226" s="21">
        <f>IFERROR(VLOOKUP(A11226,'RTZ255'!A:D,4,),"")</f>
        <v>1.02</v>
      </c>
      <c r="F11226" t="s">
        <v>45572</v>
      </c>
      <c r="G11226" t="s">
        <v>45573</v>
      </c>
      <c r="H11226" t="s">
        <v>7</v>
      </c>
      <c r="I11226" t="s">
        <v>45433</v>
      </c>
      <c r="J11226" t="s">
        <v>40890</v>
      </c>
      <c r="K11226">
        <v>4.0000000000000001E-3</v>
      </c>
      <c r="L11226" t="s">
        <v>45574</v>
      </c>
      <c r="M11226" s="32" t="s">
        <v>11</v>
      </c>
    </row>
    <row r="11227" spans="1:13" x14ac:dyDescent="0.25">
      <c r="A11227" t="s">
        <v>45575</v>
      </c>
      <c r="B11227" s="18">
        <v>48.3</v>
      </c>
      <c r="C11227" s="30"/>
      <c r="D11227" s="30"/>
      <c r="E11227" s="21">
        <f>IFERROR(VLOOKUP(A11227,'RTZ255'!A:D,4,),"")</f>
        <v>1.02</v>
      </c>
      <c r="F11227" t="s">
        <v>45576</v>
      </c>
      <c r="G11227" t="s">
        <v>45577</v>
      </c>
      <c r="H11227" t="s">
        <v>7</v>
      </c>
      <c r="I11227" t="s">
        <v>45433</v>
      </c>
      <c r="J11227" t="s">
        <v>40890</v>
      </c>
      <c r="K11227">
        <v>4.0000000000000001E-3</v>
      </c>
      <c r="L11227" t="s">
        <v>45578</v>
      </c>
      <c r="M11227" s="32" t="s">
        <v>11</v>
      </c>
    </row>
    <row r="11228" spans="1:13" x14ac:dyDescent="0.25">
      <c r="A11228" t="s">
        <v>45579</v>
      </c>
      <c r="B11228" s="18">
        <v>18</v>
      </c>
      <c r="C11228" s="30"/>
      <c r="D11228" s="30"/>
      <c r="E11228" s="21">
        <f>IFERROR(VLOOKUP(A11228,'RTZ255'!A:D,4,),"")</f>
        <v>1.02</v>
      </c>
      <c r="F11228" t="s">
        <v>45580</v>
      </c>
      <c r="G11228" t="s">
        <v>45581</v>
      </c>
      <c r="H11228" t="s">
        <v>7</v>
      </c>
      <c r="I11228" t="s">
        <v>44756</v>
      </c>
      <c r="J11228" t="s">
        <v>40890</v>
      </c>
      <c r="K11228">
        <v>4.0000000000000001E-3</v>
      </c>
      <c r="L11228" t="s">
        <v>45582</v>
      </c>
      <c r="M11228" s="32" t="s">
        <v>11</v>
      </c>
    </row>
    <row r="11229" spans="1:13" x14ac:dyDescent="0.25">
      <c r="A11229" t="s">
        <v>45583</v>
      </c>
      <c r="B11229" s="18">
        <v>18</v>
      </c>
      <c r="C11229" s="30"/>
      <c r="D11229" s="30"/>
      <c r="E11229" s="21">
        <f>IFERROR(VLOOKUP(A11229,'RTZ255'!A:D,4,),"")</f>
        <v>1.02</v>
      </c>
      <c r="F11229" t="s">
        <v>45584</v>
      </c>
      <c r="G11229" t="s">
        <v>45585</v>
      </c>
      <c r="H11229" t="s">
        <v>7</v>
      </c>
      <c r="I11229" t="s">
        <v>44756</v>
      </c>
      <c r="J11229" t="s">
        <v>40890</v>
      </c>
      <c r="K11229">
        <v>4.0000000000000001E-3</v>
      </c>
      <c r="L11229" t="s">
        <v>45586</v>
      </c>
      <c r="M11229" s="32" t="s">
        <v>11</v>
      </c>
    </row>
    <row r="11230" spans="1:13" x14ac:dyDescent="0.25">
      <c r="A11230" t="s">
        <v>45587</v>
      </c>
      <c r="B11230" s="18">
        <v>48.3</v>
      </c>
      <c r="C11230" s="30"/>
      <c r="D11230" s="30"/>
      <c r="E11230" s="21">
        <f>IFERROR(VLOOKUP(A11230,'RTZ255'!A:D,4,),"")</f>
        <v>1.02</v>
      </c>
      <c r="F11230" t="s">
        <v>45588</v>
      </c>
      <c r="G11230" t="s">
        <v>45589</v>
      </c>
      <c r="H11230" t="s">
        <v>7</v>
      </c>
      <c r="I11230" t="s">
        <v>45433</v>
      </c>
      <c r="J11230" t="s">
        <v>40890</v>
      </c>
      <c r="K11230">
        <v>4.0000000000000001E-3</v>
      </c>
      <c r="L11230" t="s">
        <v>45590</v>
      </c>
      <c r="M11230" s="32" t="s">
        <v>11</v>
      </c>
    </row>
    <row r="11231" spans="1:13" x14ac:dyDescent="0.25">
      <c r="A11231" t="s">
        <v>45591</v>
      </c>
      <c r="B11231" s="18">
        <v>50.1</v>
      </c>
      <c r="C11231" s="30"/>
      <c r="D11231" s="30"/>
      <c r="E11231" s="21">
        <f>IFERROR(VLOOKUP(A11231,'RTZ255'!A:D,4,),"")</f>
        <v>1.02</v>
      </c>
      <c r="F11231" t="s">
        <v>45592</v>
      </c>
      <c r="G11231" t="s">
        <v>45593</v>
      </c>
      <c r="H11231" t="s">
        <v>7</v>
      </c>
      <c r="I11231" t="s">
        <v>45433</v>
      </c>
      <c r="J11231" t="s">
        <v>40890</v>
      </c>
      <c r="K11231">
        <v>4.0000000000000001E-3</v>
      </c>
      <c r="L11231" t="s">
        <v>45594</v>
      </c>
      <c r="M11231" s="32" t="s">
        <v>11</v>
      </c>
    </row>
    <row r="11232" spans="1:13" x14ac:dyDescent="0.25">
      <c r="A11232" t="s">
        <v>45595</v>
      </c>
      <c r="B11232" s="18">
        <v>58.5</v>
      </c>
      <c r="C11232" s="30"/>
      <c r="D11232" s="30"/>
      <c r="E11232" s="21">
        <f>IFERROR(VLOOKUP(A11232,'RTZ255'!A:D,4,),"")</f>
        <v>1.79</v>
      </c>
      <c r="F11232" t="s">
        <v>45596</v>
      </c>
      <c r="G11232" t="s">
        <v>45597</v>
      </c>
      <c r="H11232" t="s">
        <v>7</v>
      </c>
      <c r="I11232" t="s">
        <v>45433</v>
      </c>
      <c r="J11232" t="s">
        <v>40890</v>
      </c>
      <c r="K11232">
        <v>7.0000000000000001E-3</v>
      </c>
      <c r="L11232" t="s">
        <v>45598</v>
      </c>
      <c r="M11232" s="32" t="s">
        <v>11</v>
      </c>
    </row>
    <row r="11233" spans="1:13" x14ac:dyDescent="0.25">
      <c r="A11233" t="s">
        <v>45599</v>
      </c>
      <c r="B11233" s="18">
        <v>56.5</v>
      </c>
      <c r="C11233" s="30"/>
      <c r="D11233" s="30"/>
      <c r="E11233" s="21">
        <f>IFERROR(VLOOKUP(A11233,'RTZ255'!A:D,4,),"")</f>
        <v>1.79</v>
      </c>
      <c r="F11233" t="s">
        <v>45600</v>
      </c>
      <c r="G11233" t="s">
        <v>45601</v>
      </c>
      <c r="H11233" t="s">
        <v>7</v>
      </c>
      <c r="I11233" t="s">
        <v>45433</v>
      </c>
      <c r="J11233" t="s">
        <v>40890</v>
      </c>
      <c r="K11233">
        <v>7.0000000000000001E-3</v>
      </c>
      <c r="L11233" t="s">
        <v>45602</v>
      </c>
      <c r="M11233" s="32" t="s">
        <v>11</v>
      </c>
    </row>
    <row r="11234" spans="1:13" x14ac:dyDescent="0.25">
      <c r="A11234" t="s">
        <v>45603</v>
      </c>
      <c r="B11234" s="18">
        <v>44.4</v>
      </c>
      <c r="C11234" s="30"/>
      <c r="D11234" s="30"/>
      <c r="E11234" s="21">
        <f>IFERROR(VLOOKUP(A11234,'RTZ255'!A:D,4,),"")</f>
        <v>1.02</v>
      </c>
      <c r="F11234" t="s">
        <v>45604</v>
      </c>
      <c r="G11234" t="s">
        <v>45605</v>
      </c>
      <c r="H11234" t="s">
        <v>7</v>
      </c>
      <c r="I11234" t="s">
        <v>44756</v>
      </c>
      <c r="J11234" t="s">
        <v>40890</v>
      </c>
      <c r="K11234">
        <v>4.0000000000000001E-3</v>
      </c>
      <c r="L11234" t="s">
        <v>45606</v>
      </c>
      <c r="M11234" s="32" t="s">
        <v>11</v>
      </c>
    </row>
    <row r="11235" spans="1:13" x14ac:dyDescent="0.25">
      <c r="A11235" t="s">
        <v>45607</v>
      </c>
      <c r="B11235" s="18">
        <v>41.7</v>
      </c>
      <c r="C11235" s="30"/>
      <c r="D11235" s="30"/>
      <c r="E11235" s="21">
        <f>IFERROR(VLOOKUP(A11235,'RTZ255'!A:D,4,),"")</f>
        <v>1.02</v>
      </c>
      <c r="F11235" t="s">
        <v>45608</v>
      </c>
      <c r="G11235" t="s">
        <v>45609</v>
      </c>
      <c r="H11235" t="s">
        <v>7</v>
      </c>
      <c r="I11235" t="s">
        <v>44756</v>
      </c>
      <c r="J11235" t="s">
        <v>40890</v>
      </c>
      <c r="K11235">
        <v>4.0000000000000001E-3</v>
      </c>
      <c r="L11235" t="s">
        <v>45610</v>
      </c>
      <c r="M11235" s="32" t="s">
        <v>11</v>
      </c>
    </row>
    <row r="11236" spans="1:13" x14ac:dyDescent="0.25">
      <c r="A11236" t="s">
        <v>45611</v>
      </c>
      <c r="B11236" s="18">
        <v>37.1</v>
      </c>
      <c r="C11236" s="30"/>
      <c r="D11236" s="30"/>
      <c r="E11236" s="21">
        <f>IFERROR(VLOOKUP(A11236,'RTZ255'!A:D,4,),"")</f>
        <v>1.02</v>
      </c>
      <c r="F11236" t="s">
        <v>45612</v>
      </c>
      <c r="G11236" t="s">
        <v>45613</v>
      </c>
      <c r="H11236" t="s">
        <v>7</v>
      </c>
      <c r="I11236" t="s">
        <v>44756</v>
      </c>
      <c r="J11236" t="s">
        <v>40890</v>
      </c>
      <c r="K11236">
        <v>4.0000000000000001E-3</v>
      </c>
      <c r="L11236" t="s">
        <v>45614</v>
      </c>
      <c r="M11236" s="32" t="s">
        <v>11</v>
      </c>
    </row>
    <row r="11237" spans="1:13" x14ac:dyDescent="0.25">
      <c r="A11237" t="s">
        <v>45615</v>
      </c>
      <c r="B11237" s="18">
        <v>36.299999999999997</v>
      </c>
      <c r="C11237" s="30"/>
      <c r="D11237" s="30"/>
      <c r="E11237" s="21">
        <f>IFERROR(VLOOKUP(A11237,'RTZ255'!A:D,4,),"")</f>
        <v>1.02</v>
      </c>
      <c r="F11237" t="s">
        <v>45616</v>
      </c>
      <c r="G11237" t="s">
        <v>45617</v>
      </c>
      <c r="H11237" t="s">
        <v>7</v>
      </c>
      <c r="I11237" t="s">
        <v>44756</v>
      </c>
      <c r="J11237" t="s">
        <v>40890</v>
      </c>
      <c r="K11237">
        <v>4.0000000000000001E-3</v>
      </c>
      <c r="L11237" t="s">
        <v>45618</v>
      </c>
      <c r="M11237" s="32" t="s">
        <v>11</v>
      </c>
    </row>
    <row r="11238" spans="1:13" x14ac:dyDescent="0.25">
      <c r="A11238" t="s">
        <v>45619</v>
      </c>
      <c r="B11238" s="18">
        <v>35.299999999999997</v>
      </c>
      <c r="C11238" s="30"/>
      <c r="D11238" s="30"/>
      <c r="E11238" s="21">
        <f>IFERROR(VLOOKUP(A11238,'RTZ255'!A:D,4,),"")</f>
        <v>1.02</v>
      </c>
      <c r="F11238" t="s">
        <v>45620</v>
      </c>
      <c r="G11238" t="s">
        <v>45621</v>
      </c>
      <c r="H11238" t="s">
        <v>7</v>
      </c>
      <c r="I11238" t="s">
        <v>44756</v>
      </c>
      <c r="J11238" t="s">
        <v>40890</v>
      </c>
      <c r="K11238">
        <v>4.0000000000000001E-3</v>
      </c>
      <c r="L11238" t="s">
        <v>45622</v>
      </c>
      <c r="M11238" s="32" t="s">
        <v>11</v>
      </c>
    </row>
    <row r="11239" spans="1:13" x14ac:dyDescent="0.25">
      <c r="A11239" t="s">
        <v>45623</v>
      </c>
      <c r="B11239" s="18">
        <v>34.4</v>
      </c>
      <c r="C11239" s="30"/>
      <c r="D11239" s="30"/>
      <c r="E11239" s="21">
        <f>IFERROR(VLOOKUP(A11239,'RTZ255'!A:D,4,),"")</f>
        <v>1.02</v>
      </c>
      <c r="F11239" t="s">
        <v>45624</v>
      </c>
      <c r="G11239" t="s">
        <v>45625</v>
      </c>
      <c r="H11239" t="s">
        <v>7</v>
      </c>
      <c r="I11239" t="s">
        <v>44756</v>
      </c>
      <c r="J11239" t="s">
        <v>40890</v>
      </c>
      <c r="K11239">
        <v>4.0000000000000001E-3</v>
      </c>
      <c r="L11239" t="s">
        <v>45626</v>
      </c>
      <c r="M11239" s="32" t="s">
        <v>11</v>
      </c>
    </row>
    <row r="11240" spans="1:13" x14ac:dyDescent="0.25">
      <c r="A11240" t="s">
        <v>45627</v>
      </c>
      <c r="B11240" s="18">
        <v>34.4</v>
      </c>
      <c r="C11240" s="30"/>
      <c r="D11240" s="30"/>
      <c r="E11240" s="21">
        <f>IFERROR(VLOOKUP(A11240,'RTZ255'!A:D,4,),"")</f>
        <v>1.02</v>
      </c>
      <c r="F11240" t="s">
        <v>45628</v>
      </c>
      <c r="G11240" t="s">
        <v>45629</v>
      </c>
      <c r="H11240" t="s">
        <v>7</v>
      </c>
      <c r="I11240" t="s">
        <v>44756</v>
      </c>
      <c r="J11240" t="s">
        <v>40890</v>
      </c>
      <c r="K11240">
        <v>4.0000000000000001E-3</v>
      </c>
      <c r="L11240" t="s">
        <v>45630</v>
      </c>
      <c r="M11240" s="32" t="s">
        <v>11</v>
      </c>
    </row>
    <row r="11241" spans="1:13" x14ac:dyDescent="0.25">
      <c r="A11241" t="s">
        <v>45631</v>
      </c>
      <c r="B11241" s="18">
        <v>35.200000000000003</v>
      </c>
      <c r="C11241" s="30"/>
      <c r="D11241" s="30"/>
      <c r="E11241" s="21">
        <f>IFERROR(VLOOKUP(A11241,'RTZ255'!A:D,4,),"")</f>
        <v>1.02</v>
      </c>
      <c r="F11241" t="s">
        <v>45632</v>
      </c>
      <c r="G11241" t="s">
        <v>45633</v>
      </c>
      <c r="H11241" t="s">
        <v>7</v>
      </c>
      <c r="I11241" t="s">
        <v>44756</v>
      </c>
      <c r="J11241" t="s">
        <v>40890</v>
      </c>
      <c r="K11241">
        <v>4.0000000000000001E-3</v>
      </c>
      <c r="L11241" t="s">
        <v>45634</v>
      </c>
      <c r="M11241" s="32" t="s">
        <v>11</v>
      </c>
    </row>
    <row r="11242" spans="1:13" x14ac:dyDescent="0.25">
      <c r="A11242" t="s">
        <v>45635</v>
      </c>
      <c r="B11242" s="18">
        <v>37.1</v>
      </c>
      <c r="C11242" s="30"/>
      <c r="D11242" s="30"/>
      <c r="E11242" s="21">
        <f>IFERROR(VLOOKUP(A11242,'RTZ255'!A:D,4,),"")</f>
        <v>1.02</v>
      </c>
      <c r="F11242" t="s">
        <v>45636</v>
      </c>
      <c r="G11242" t="s">
        <v>45637</v>
      </c>
      <c r="H11242" t="s">
        <v>7</v>
      </c>
      <c r="I11242" t="s">
        <v>44756</v>
      </c>
      <c r="J11242" t="s">
        <v>40890</v>
      </c>
      <c r="K11242">
        <v>4.0000000000000001E-3</v>
      </c>
      <c r="L11242" t="s">
        <v>45638</v>
      </c>
      <c r="M11242" s="32" t="s">
        <v>11</v>
      </c>
    </row>
    <row r="11243" spans="1:13" x14ac:dyDescent="0.25">
      <c r="A11243" t="s">
        <v>45639</v>
      </c>
      <c r="B11243" s="18">
        <v>34.4</v>
      </c>
      <c r="C11243" s="30"/>
      <c r="D11243" s="30"/>
      <c r="E11243" s="21">
        <f>IFERROR(VLOOKUP(A11243,'RTZ255'!A:D,4,),"")</f>
        <v>1.02</v>
      </c>
      <c r="F11243" t="s">
        <v>45640</v>
      </c>
      <c r="G11243" t="s">
        <v>45641</v>
      </c>
      <c r="H11243" t="s">
        <v>7</v>
      </c>
      <c r="I11243" t="s">
        <v>44756</v>
      </c>
      <c r="J11243" t="s">
        <v>40890</v>
      </c>
      <c r="K11243">
        <v>4.0000000000000001E-3</v>
      </c>
      <c r="L11243" t="s">
        <v>45642</v>
      </c>
      <c r="M11243" s="32" t="s">
        <v>11</v>
      </c>
    </row>
    <row r="11244" spans="1:13" x14ac:dyDescent="0.25">
      <c r="A11244" t="s">
        <v>45643</v>
      </c>
      <c r="B11244" s="18">
        <v>37.1</v>
      </c>
      <c r="C11244" s="30"/>
      <c r="D11244" s="30"/>
      <c r="E11244" s="21">
        <f>IFERROR(VLOOKUP(A11244,'RTZ255'!A:D,4,),"")</f>
        <v>1.02</v>
      </c>
      <c r="F11244" t="s">
        <v>45644</v>
      </c>
      <c r="G11244" t="s">
        <v>45645</v>
      </c>
      <c r="H11244" t="s">
        <v>7</v>
      </c>
      <c r="I11244" t="s">
        <v>44756</v>
      </c>
      <c r="J11244" t="s">
        <v>40890</v>
      </c>
      <c r="K11244">
        <v>4.0000000000000001E-3</v>
      </c>
      <c r="L11244" t="s">
        <v>45646</v>
      </c>
      <c r="M11244" s="32" t="s">
        <v>11</v>
      </c>
    </row>
    <row r="11245" spans="1:13" x14ac:dyDescent="0.25">
      <c r="A11245" t="s">
        <v>45647</v>
      </c>
      <c r="B11245" s="18">
        <v>37.1</v>
      </c>
      <c r="C11245" s="30"/>
      <c r="D11245" s="30"/>
      <c r="E11245" s="21">
        <f>IFERROR(VLOOKUP(A11245,'RTZ255'!A:D,4,),"")</f>
        <v>1.02</v>
      </c>
      <c r="F11245" t="s">
        <v>45648</v>
      </c>
      <c r="G11245" t="s">
        <v>45649</v>
      </c>
      <c r="H11245" t="s">
        <v>7</v>
      </c>
      <c r="I11245" t="s">
        <v>44756</v>
      </c>
      <c r="J11245" t="s">
        <v>40890</v>
      </c>
      <c r="K11245">
        <v>4.0000000000000001E-3</v>
      </c>
      <c r="L11245" t="s">
        <v>45650</v>
      </c>
      <c r="M11245" s="32" t="s">
        <v>11</v>
      </c>
    </row>
    <row r="11246" spans="1:13" x14ac:dyDescent="0.25">
      <c r="A11246" t="s">
        <v>45651</v>
      </c>
      <c r="B11246" s="18">
        <v>34.4</v>
      </c>
      <c r="C11246" s="30"/>
      <c r="D11246" s="30"/>
      <c r="E11246" s="21">
        <f>IFERROR(VLOOKUP(A11246,'RTZ255'!A:D,4,),"")</f>
        <v>1.02</v>
      </c>
      <c r="F11246" t="s">
        <v>45652</v>
      </c>
      <c r="G11246" t="s">
        <v>45653</v>
      </c>
      <c r="H11246" t="s">
        <v>7</v>
      </c>
      <c r="I11246" t="s">
        <v>44756</v>
      </c>
      <c r="J11246" t="s">
        <v>40890</v>
      </c>
      <c r="K11246">
        <v>4.0000000000000001E-3</v>
      </c>
      <c r="L11246" t="s">
        <v>45654</v>
      </c>
      <c r="M11246" s="32" t="s">
        <v>11</v>
      </c>
    </row>
    <row r="11247" spans="1:13" x14ac:dyDescent="0.25">
      <c r="A11247" t="s">
        <v>45655</v>
      </c>
      <c r="B11247" s="18">
        <v>37.1</v>
      </c>
      <c r="C11247" s="30"/>
      <c r="D11247" s="30"/>
      <c r="E11247" s="21">
        <f>IFERROR(VLOOKUP(A11247,'RTZ255'!A:D,4,),"")</f>
        <v>1.02</v>
      </c>
      <c r="F11247" t="s">
        <v>45656</v>
      </c>
      <c r="G11247" t="s">
        <v>45657</v>
      </c>
      <c r="H11247" t="s">
        <v>7</v>
      </c>
      <c r="I11247" t="s">
        <v>44756</v>
      </c>
      <c r="J11247" t="s">
        <v>40890</v>
      </c>
      <c r="K11247">
        <v>4.0000000000000001E-3</v>
      </c>
      <c r="L11247" t="s">
        <v>45658</v>
      </c>
      <c r="M11247" s="32" t="s">
        <v>11</v>
      </c>
    </row>
    <row r="11248" spans="1:13" x14ac:dyDescent="0.25">
      <c r="A11248" t="s">
        <v>45659</v>
      </c>
      <c r="B11248" s="18">
        <v>37.1</v>
      </c>
      <c r="C11248" s="30"/>
      <c r="D11248" s="30"/>
      <c r="E11248" s="21">
        <f>IFERROR(VLOOKUP(A11248,'RTZ255'!A:D,4,),"")</f>
        <v>1.02</v>
      </c>
      <c r="F11248" t="s">
        <v>45660</v>
      </c>
      <c r="G11248" t="s">
        <v>45661</v>
      </c>
      <c r="H11248" t="s">
        <v>7</v>
      </c>
      <c r="I11248" t="s">
        <v>44756</v>
      </c>
      <c r="J11248" t="s">
        <v>40890</v>
      </c>
      <c r="K11248">
        <v>4.0000000000000001E-3</v>
      </c>
      <c r="L11248" t="s">
        <v>45662</v>
      </c>
      <c r="M11248" s="32" t="s">
        <v>11</v>
      </c>
    </row>
    <row r="11249" spans="1:13" x14ac:dyDescent="0.25">
      <c r="A11249" t="s">
        <v>45663</v>
      </c>
      <c r="B11249" s="18">
        <v>37.1</v>
      </c>
      <c r="C11249" s="30"/>
      <c r="D11249" s="30"/>
      <c r="E11249" s="21">
        <f>IFERROR(VLOOKUP(A11249,'RTZ255'!A:D,4,),"")</f>
        <v>1.02</v>
      </c>
      <c r="F11249" t="s">
        <v>45664</v>
      </c>
      <c r="G11249" t="s">
        <v>45665</v>
      </c>
      <c r="H11249" t="s">
        <v>7</v>
      </c>
      <c r="I11249" t="s">
        <v>44756</v>
      </c>
      <c r="J11249" t="s">
        <v>40890</v>
      </c>
      <c r="K11249">
        <v>4.0000000000000001E-3</v>
      </c>
      <c r="L11249" t="s">
        <v>45666</v>
      </c>
      <c r="M11249" s="32" t="s">
        <v>11</v>
      </c>
    </row>
    <row r="11250" spans="1:13" x14ac:dyDescent="0.25">
      <c r="A11250" t="s">
        <v>45667</v>
      </c>
      <c r="B11250" s="18">
        <v>37.1</v>
      </c>
      <c r="C11250" s="30"/>
      <c r="D11250" s="30"/>
      <c r="E11250" s="21">
        <f>IFERROR(VLOOKUP(A11250,'RTZ255'!A:D,4,),"")</f>
        <v>1.02</v>
      </c>
      <c r="F11250" t="s">
        <v>45668</v>
      </c>
      <c r="G11250" t="s">
        <v>45669</v>
      </c>
      <c r="H11250" t="s">
        <v>7</v>
      </c>
      <c r="I11250" t="s">
        <v>44756</v>
      </c>
      <c r="J11250" t="s">
        <v>40890</v>
      </c>
      <c r="K11250">
        <v>4.0000000000000001E-3</v>
      </c>
      <c r="L11250" t="s">
        <v>45670</v>
      </c>
      <c r="M11250" s="32" t="s">
        <v>11</v>
      </c>
    </row>
    <row r="11251" spans="1:13" x14ac:dyDescent="0.25">
      <c r="A11251" t="s">
        <v>45671</v>
      </c>
      <c r="B11251" s="18">
        <v>34.4</v>
      </c>
      <c r="C11251" s="30"/>
      <c r="D11251" s="30"/>
      <c r="E11251" s="21">
        <f>IFERROR(VLOOKUP(A11251,'RTZ255'!A:D,4,),"")</f>
        <v>1.02</v>
      </c>
      <c r="F11251" t="s">
        <v>45672</v>
      </c>
      <c r="G11251" t="s">
        <v>45673</v>
      </c>
      <c r="H11251" t="s">
        <v>7</v>
      </c>
      <c r="I11251" t="s">
        <v>44756</v>
      </c>
      <c r="J11251" t="s">
        <v>40890</v>
      </c>
      <c r="K11251">
        <v>4.0000000000000001E-3</v>
      </c>
      <c r="L11251" t="s">
        <v>45674</v>
      </c>
      <c r="M11251" s="32" t="s">
        <v>11</v>
      </c>
    </row>
    <row r="11252" spans="1:13" x14ac:dyDescent="0.25">
      <c r="A11252" t="s">
        <v>45675</v>
      </c>
      <c r="B11252" s="18">
        <v>35.5</v>
      </c>
      <c r="C11252" s="30"/>
      <c r="D11252" s="30"/>
      <c r="E11252" s="21">
        <f>IFERROR(VLOOKUP(A11252,'RTZ255'!A:D,4,),"")</f>
        <v>1.28</v>
      </c>
      <c r="F11252" t="s">
        <v>45676</v>
      </c>
      <c r="G11252" t="s">
        <v>45677</v>
      </c>
      <c r="H11252" t="s">
        <v>7</v>
      </c>
      <c r="I11252" t="s">
        <v>44756</v>
      </c>
      <c r="J11252" t="s">
        <v>40890</v>
      </c>
      <c r="K11252">
        <v>5.0000000000000001E-3</v>
      </c>
      <c r="L11252" t="s">
        <v>45678</v>
      </c>
      <c r="M11252" s="32" t="s">
        <v>11</v>
      </c>
    </row>
    <row r="11253" spans="1:13" x14ac:dyDescent="0.25">
      <c r="A11253" t="s">
        <v>45679</v>
      </c>
      <c r="B11253" s="18">
        <v>35.5</v>
      </c>
      <c r="C11253" s="30"/>
      <c r="D11253" s="30"/>
      <c r="E11253" s="21">
        <f>IFERROR(VLOOKUP(A11253,'RTZ255'!A:D,4,),"")</f>
        <v>2.2999999999999998</v>
      </c>
      <c r="F11253" t="s">
        <v>45680</v>
      </c>
      <c r="G11253" t="s">
        <v>45681</v>
      </c>
      <c r="H11253" t="s">
        <v>7</v>
      </c>
      <c r="I11253" t="s">
        <v>44756</v>
      </c>
      <c r="J11253" t="s">
        <v>40890</v>
      </c>
      <c r="K11253">
        <v>8.9999999999999993E-3</v>
      </c>
      <c r="L11253" t="s">
        <v>45682</v>
      </c>
      <c r="M11253" s="32" t="s">
        <v>11</v>
      </c>
    </row>
    <row r="11254" spans="1:13" x14ac:dyDescent="0.25">
      <c r="A11254" t="s">
        <v>45683</v>
      </c>
      <c r="B11254" s="18">
        <v>63.9</v>
      </c>
      <c r="C11254" s="30"/>
      <c r="D11254" s="30"/>
      <c r="E11254" s="21">
        <f>IFERROR(VLOOKUP(A11254,'RTZ255'!A:D,4,),"")</f>
        <v>1.02</v>
      </c>
      <c r="F11254" t="s">
        <v>45684</v>
      </c>
      <c r="G11254" t="s">
        <v>45685</v>
      </c>
      <c r="H11254" t="s">
        <v>7</v>
      </c>
      <c r="I11254" t="s">
        <v>44756</v>
      </c>
      <c r="J11254" t="s">
        <v>40890</v>
      </c>
      <c r="K11254">
        <v>4.0000000000000001E-3</v>
      </c>
      <c r="L11254" t="s">
        <v>45686</v>
      </c>
      <c r="M11254" s="32" t="s">
        <v>11</v>
      </c>
    </row>
    <row r="11255" spans="1:13" x14ac:dyDescent="0.25">
      <c r="A11255" t="s">
        <v>45687</v>
      </c>
      <c r="B11255" s="18">
        <v>56.3</v>
      </c>
      <c r="C11255" s="30"/>
      <c r="D11255" s="30"/>
      <c r="E11255" s="21">
        <f>IFERROR(VLOOKUP(A11255,'RTZ255'!A:D,4,),"")</f>
        <v>1.02</v>
      </c>
      <c r="F11255" t="s">
        <v>45688</v>
      </c>
      <c r="G11255" t="s">
        <v>45689</v>
      </c>
      <c r="H11255" t="s">
        <v>7</v>
      </c>
      <c r="I11255" t="s">
        <v>44756</v>
      </c>
      <c r="J11255" t="s">
        <v>40890</v>
      </c>
      <c r="K11255">
        <v>4.0000000000000001E-3</v>
      </c>
      <c r="L11255" t="s">
        <v>45690</v>
      </c>
      <c r="M11255" s="32" t="s">
        <v>11</v>
      </c>
    </row>
    <row r="11256" spans="1:13" x14ac:dyDescent="0.25">
      <c r="A11256" t="s">
        <v>45691</v>
      </c>
      <c r="B11256" s="18">
        <v>52.8</v>
      </c>
      <c r="C11256" s="30"/>
      <c r="D11256" s="30"/>
      <c r="E11256" s="21">
        <f>IFERROR(VLOOKUP(A11256,'RTZ255'!A:D,4,),"")</f>
        <v>1.02</v>
      </c>
      <c r="F11256" t="s">
        <v>45692</v>
      </c>
      <c r="G11256" t="s">
        <v>45693</v>
      </c>
      <c r="H11256" t="s">
        <v>7</v>
      </c>
      <c r="I11256" t="s">
        <v>44756</v>
      </c>
      <c r="J11256" t="s">
        <v>40890</v>
      </c>
      <c r="K11256">
        <v>4.0000000000000001E-3</v>
      </c>
      <c r="L11256" t="s">
        <v>45694</v>
      </c>
      <c r="M11256" s="32" t="s">
        <v>11</v>
      </c>
    </row>
    <row r="11257" spans="1:13" x14ac:dyDescent="0.25">
      <c r="A11257" t="s">
        <v>45695</v>
      </c>
      <c r="B11257" s="18">
        <v>50.4</v>
      </c>
      <c r="C11257" s="30"/>
      <c r="D11257" s="30"/>
      <c r="E11257" s="21">
        <f>IFERROR(VLOOKUP(A11257,'RTZ255'!A:D,4,),"")</f>
        <v>1.02</v>
      </c>
      <c r="F11257" t="s">
        <v>45696</v>
      </c>
      <c r="G11257" t="s">
        <v>45697</v>
      </c>
      <c r="H11257" t="s">
        <v>7</v>
      </c>
      <c r="I11257" t="s">
        <v>44756</v>
      </c>
      <c r="J11257" t="s">
        <v>40890</v>
      </c>
      <c r="K11257">
        <v>4.0000000000000001E-3</v>
      </c>
      <c r="L11257" t="s">
        <v>45698</v>
      </c>
      <c r="M11257" s="32" t="s">
        <v>11</v>
      </c>
    </row>
    <row r="11258" spans="1:13" x14ac:dyDescent="0.25">
      <c r="A11258" t="s">
        <v>45699</v>
      </c>
      <c r="B11258" s="18">
        <v>56.3</v>
      </c>
      <c r="C11258" s="30"/>
      <c r="D11258" s="30"/>
      <c r="E11258" s="21">
        <f>IFERROR(VLOOKUP(A11258,'RTZ255'!A:D,4,),"")</f>
        <v>1.02</v>
      </c>
      <c r="F11258" t="s">
        <v>45700</v>
      </c>
      <c r="G11258" t="s">
        <v>45701</v>
      </c>
      <c r="H11258" t="s">
        <v>7</v>
      </c>
      <c r="I11258" t="s">
        <v>44756</v>
      </c>
      <c r="J11258" t="s">
        <v>40890</v>
      </c>
      <c r="K11258">
        <v>4.0000000000000001E-3</v>
      </c>
      <c r="L11258" t="s">
        <v>45702</v>
      </c>
      <c r="M11258" s="32" t="s">
        <v>11</v>
      </c>
    </row>
    <row r="11259" spans="1:13" x14ac:dyDescent="0.25">
      <c r="A11259" t="s">
        <v>45703</v>
      </c>
      <c r="B11259" s="18">
        <v>50.4</v>
      </c>
      <c r="C11259" s="30"/>
      <c r="D11259" s="30"/>
      <c r="E11259" s="21">
        <f>IFERROR(VLOOKUP(A11259,'RTZ255'!A:D,4,),"")</f>
        <v>1.02</v>
      </c>
      <c r="F11259" t="s">
        <v>45704</v>
      </c>
      <c r="G11259" t="s">
        <v>45705</v>
      </c>
      <c r="H11259" t="s">
        <v>7</v>
      </c>
      <c r="I11259" t="s">
        <v>44756</v>
      </c>
      <c r="J11259" t="s">
        <v>40890</v>
      </c>
      <c r="K11259">
        <v>4.0000000000000001E-3</v>
      </c>
      <c r="L11259" t="s">
        <v>45706</v>
      </c>
      <c r="M11259" s="32" t="s">
        <v>11</v>
      </c>
    </row>
    <row r="11260" spans="1:13" x14ac:dyDescent="0.25">
      <c r="A11260" t="s">
        <v>45707</v>
      </c>
      <c r="B11260" s="18">
        <v>56.3</v>
      </c>
      <c r="C11260" s="30"/>
      <c r="D11260" s="30"/>
      <c r="E11260" s="21">
        <f>IFERROR(VLOOKUP(A11260,'RTZ255'!A:D,4,),"")</f>
        <v>1.02</v>
      </c>
      <c r="F11260" t="s">
        <v>45708</v>
      </c>
      <c r="G11260" t="s">
        <v>45709</v>
      </c>
      <c r="H11260" t="s">
        <v>7</v>
      </c>
      <c r="I11260" t="s">
        <v>44756</v>
      </c>
      <c r="J11260" t="s">
        <v>40890</v>
      </c>
      <c r="K11260">
        <v>4.0000000000000001E-3</v>
      </c>
      <c r="L11260" t="s">
        <v>45710</v>
      </c>
      <c r="M11260" s="32" t="s">
        <v>11</v>
      </c>
    </row>
    <row r="11261" spans="1:13" x14ac:dyDescent="0.25">
      <c r="A11261" t="s">
        <v>45711</v>
      </c>
      <c r="B11261" s="18">
        <v>52.8</v>
      </c>
      <c r="C11261" s="30"/>
      <c r="D11261" s="30"/>
      <c r="E11261" s="21">
        <f>IFERROR(VLOOKUP(A11261,'RTZ255'!A:D,4,),"")</f>
        <v>1.02</v>
      </c>
      <c r="F11261" t="s">
        <v>45712</v>
      </c>
      <c r="G11261" t="s">
        <v>45713</v>
      </c>
      <c r="H11261" t="s">
        <v>7</v>
      </c>
      <c r="I11261" t="s">
        <v>44756</v>
      </c>
      <c r="J11261" t="s">
        <v>40890</v>
      </c>
      <c r="K11261">
        <v>4.0000000000000001E-3</v>
      </c>
      <c r="L11261" t="s">
        <v>45714</v>
      </c>
      <c r="M11261" s="32" t="s">
        <v>11</v>
      </c>
    </row>
    <row r="11262" spans="1:13" x14ac:dyDescent="0.25">
      <c r="A11262" t="s">
        <v>45715</v>
      </c>
      <c r="B11262" s="18">
        <v>56.3</v>
      </c>
      <c r="C11262" s="30"/>
      <c r="D11262" s="30"/>
      <c r="E11262" s="21">
        <f>IFERROR(VLOOKUP(A11262,'RTZ255'!A:D,4,),"")</f>
        <v>1.02</v>
      </c>
      <c r="F11262" t="s">
        <v>45716</v>
      </c>
      <c r="G11262" t="s">
        <v>45717</v>
      </c>
      <c r="H11262" t="s">
        <v>7</v>
      </c>
      <c r="I11262" t="s">
        <v>44756</v>
      </c>
      <c r="J11262" t="s">
        <v>40890</v>
      </c>
      <c r="K11262">
        <v>4.0000000000000001E-3</v>
      </c>
      <c r="L11262" t="s">
        <v>45718</v>
      </c>
      <c r="M11262" s="32" t="s">
        <v>11</v>
      </c>
    </row>
    <row r="11263" spans="1:13" x14ac:dyDescent="0.25">
      <c r="A11263" t="s">
        <v>45719</v>
      </c>
      <c r="B11263" s="18">
        <v>52.8</v>
      </c>
      <c r="C11263" s="30"/>
      <c r="D11263" s="30"/>
      <c r="E11263" s="21">
        <f>IFERROR(VLOOKUP(A11263,'RTZ255'!A:D,4,),"")</f>
        <v>1.02</v>
      </c>
      <c r="F11263" t="s">
        <v>45720</v>
      </c>
      <c r="G11263" t="s">
        <v>45721</v>
      </c>
      <c r="H11263" t="s">
        <v>7</v>
      </c>
      <c r="I11263" t="s">
        <v>44756</v>
      </c>
      <c r="J11263" t="s">
        <v>40890</v>
      </c>
      <c r="K11263">
        <v>4.0000000000000001E-3</v>
      </c>
      <c r="L11263" t="s">
        <v>45722</v>
      </c>
      <c r="M11263" s="32" t="s">
        <v>11</v>
      </c>
    </row>
    <row r="11264" spans="1:13" x14ac:dyDescent="0.25">
      <c r="A11264" t="s">
        <v>45723</v>
      </c>
      <c r="B11264" s="18">
        <v>69.099999999999994</v>
      </c>
      <c r="C11264" s="30"/>
      <c r="D11264" s="30"/>
      <c r="E11264" s="21">
        <f>IFERROR(VLOOKUP(A11264,'RTZ255'!A:D,4,),"")</f>
        <v>2.04</v>
      </c>
      <c r="F11264" t="s">
        <v>45724</v>
      </c>
      <c r="G11264" t="s">
        <v>45725</v>
      </c>
      <c r="H11264" t="s">
        <v>7</v>
      </c>
      <c r="I11264" t="s">
        <v>44756</v>
      </c>
      <c r="J11264" t="s">
        <v>40890</v>
      </c>
      <c r="K11264">
        <v>8.0000000000000002E-3</v>
      </c>
      <c r="L11264" t="s">
        <v>45726</v>
      </c>
      <c r="M11264" s="32" t="s">
        <v>11</v>
      </c>
    </row>
    <row r="11265" spans="1:13" x14ac:dyDescent="0.25">
      <c r="A11265" t="s">
        <v>45727</v>
      </c>
      <c r="B11265" s="18">
        <v>69.099999999999994</v>
      </c>
      <c r="C11265" s="30"/>
      <c r="D11265" s="30"/>
      <c r="E11265" s="21">
        <f>IFERROR(VLOOKUP(A11265,'RTZ255'!A:D,4,),"")</f>
        <v>2.04</v>
      </c>
      <c r="F11265" t="s">
        <v>45728</v>
      </c>
      <c r="G11265" t="s">
        <v>45729</v>
      </c>
      <c r="H11265" t="s">
        <v>7</v>
      </c>
      <c r="I11265" t="s">
        <v>44756</v>
      </c>
      <c r="J11265" t="s">
        <v>40890</v>
      </c>
      <c r="K11265">
        <v>8.0000000000000002E-3</v>
      </c>
      <c r="L11265" t="s">
        <v>45730</v>
      </c>
      <c r="M11265" s="32" t="s">
        <v>11</v>
      </c>
    </row>
    <row r="11266" spans="1:13" x14ac:dyDescent="0.25">
      <c r="A11266" t="s">
        <v>45731</v>
      </c>
      <c r="B11266" s="18">
        <v>64.7</v>
      </c>
      <c r="C11266" s="30"/>
      <c r="D11266" s="30"/>
      <c r="E11266" s="21">
        <f>IFERROR(VLOOKUP(A11266,'RTZ255'!A:D,4,),"")</f>
        <v>2.04</v>
      </c>
      <c r="F11266" t="s">
        <v>45732</v>
      </c>
      <c r="G11266" t="s">
        <v>45733</v>
      </c>
      <c r="H11266" t="s">
        <v>7</v>
      </c>
      <c r="I11266" t="s">
        <v>44756</v>
      </c>
      <c r="J11266" t="s">
        <v>40890</v>
      </c>
      <c r="K11266">
        <v>8.0000000000000002E-3</v>
      </c>
      <c r="L11266" t="s">
        <v>45734</v>
      </c>
      <c r="M11266" s="32" t="s">
        <v>11</v>
      </c>
    </row>
    <row r="11267" spans="1:13" x14ac:dyDescent="0.25">
      <c r="A11267" t="s">
        <v>45735</v>
      </c>
      <c r="B11267" s="18">
        <v>71.599999999999994</v>
      </c>
      <c r="C11267" s="30"/>
      <c r="D11267" s="30"/>
      <c r="E11267" s="21">
        <f>IFERROR(VLOOKUP(A11267,'RTZ255'!A:D,4,),"")</f>
        <v>2.04</v>
      </c>
      <c r="F11267" t="s">
        <v>45736</v>
      </c>
      <c r="G11267" t="s">
        <v>45737</v>
      </c>
      <c r="H11267" t="s">
        <v>7</v>
      </c>
      <c r="I11267" t="s">
        <v>44756</v>
      </c>
      <c r="J11267" t="s">
        <v>40890</v>
      </c>
      <c r="K11267">
        <v>8.0000000000000002E-3</v>
      </c>
      <c r="L11267" t="s">
        <v>45738</v>
      </c>
      <c r="M11267" s="32" t="s">
        <v>11</v>
      </c>
    </row>
    <row r="11268" spans="1:13" x14ac:dyDescent="0.25">
      <c r="A11268" t="s">
        <v>45739</v>
      </c>
      <c r="B11268" s="18">
        <v>71.599999999999994</v>
      </c>
      <c r="C11268" s="30"/>
      <c r="D11268" s="30"/>
      <c r="E11268" s="21">
        <f>IFERROR(VLOOKUP(A11268,'RTZ255'!A:D,4,),"")</f>
        <v>2.04</v>
      </c>
      <c r="F11268" t="s">
        <v>45740</v>
      </c>
      <c r="G11268" t="s">
        <v>45741</v>
      </c>
      <c r="H11268" t="s">
        <v>7</v>
      </c>
      <c r="I11268" t="s">
        <v>44756</v>
      </c>
      <c r="J11268" t="s">
        <v>40890</v>
      </c>
      <c r="K11268">
        <v>8.0000000000000002E-3</v>
      </c>
      <c r="L11268" t="s">
        <v>45742</v>
      </c>
      <c r="M11268" s="32" t="s">
        <v>11</v>
      </c>
    </row>
    <row r="11269" spans="1:13" x14ac:dyDescent="0.25">
      <c r="A11269" t="s">
        <v>45743</v>
      </c>
      <c r="B11269" s="18">
        <v>71.599999999999994</v>
      </c>
      <c r="C11269" s="30"/>
      <c r="D11269" s="30"/>
      <c r="E11269" s="21">
        <f>IFERROR(VLOOKUP(A11269,'RTZ255'!A:D,4,),"")</f>
        <v>2.04</v>
      </c>
      <c r="F11269" t="s">
        <v>45744</v>
      </c>
      <c r="G11269" t="s">
        <v>45745</v>
      </c>
      <c r="H11269" t="s">
        <v>7</v>
      </c>
      <c r="I11269" t="s">
        <v>44756</v>
      </c>
      <c r="J11269" t="s">
        <v>40890</v>
      </c>
      <c r="K11269">
        <v>8.0000000000000002E-3</v>
      </c>
      <c r="L11269" t="s">
        <v>45746</v>
      </c>
      <c r="M11269" s="32" t="s">
        <v>11</v>
      </c>
    </row>
    <row r="11270" spans="1:13" x14ac:dyDescent="0.25">
      <c r="A11270" t="s">
        <v>45747</v>
      </c>
      <c r="B11270" s="18">
        <v>71.599999999999994</v>
      </c>
      <c r="C11270" s="30"/>
      <c r="D11270" s="30"/>
      <c r="E11270" s="21">
        <f>IFERROR(VLOOKUP(A11270,'RTZ255'!A:D,4,),"")</f>
        <v>2.04</v>
      </c>
      <c r="F11270" t="s">
        <v>45748</v>
      </c>
      <c r="G11270" t="s">
        <v>45749</v>
      </c>
      <c r="H11270" t="s">
        <v>7</v>
      </c>
      <c r="I11270" t="s">
        <v>44756</v>
      </c>
      <c r="J11270" t="s">
        <v>40890</v>
      </c>
      <c r="K11270">
        <v>8.0000000000000002E-3</v>
      </c>
      <c r="L11270" t="s">
        <v>45750</v>
      </c>
      <c r="M11270" s="32" t="s">
        <v>11</v>
      </c>
    </row>
    <row r="11271" spans="1:13" x14ac:dyDescent="0.25">
      <c r="A11271" t="s">
        <v>45751</v>
      </c>
      <c r="B11271" s="18">
        <v>67.099999999999994</v>
      </c>
      <c r="C11271" s="30"/>
      <c r="D11271" s="30"/>
      <c r="E11271" s="21">
        <f>IFERROR(VLOOKUP(A11271,'RTZ255'!A:D,4,),"")</f>
        <v>2.04</v>
      </c>
      <c r="F11271" t="s">
        <v>45752</v>
      </c>
      <c r="G11271" t="s">
        <v>45753</v>
      </c>
      <c r="H11271" t="s">
        <v>7</v>
      </c>
      <c r="I11271" t="s">
        <v>44756</v>
      </c>
      <c r="J11271" t="s">
        <v>40890</v>
      </c>
      <c r="K11271">
        <v>8.0000000000000002E-3</v>
      </c>
      <c r="L11271" t="s">
        <v>45754</v>
      </c>
      <c r="M11271" s="32" t="s">
        <v>11</v>
      </c>
    </row>
    <row r="11272" spans="1:13" x14ac:dyDescent="0.25">
      <c r="A11272" t="s">
        <v>45755</v>
      </c>
      <c r="B11272" s="18">
        <v>81.599999999999994</v>
      </c>
      <c r="C11272" s="30"/>
      <c r="D11272" s="30"/>
      <c r="E11272" s="21">
        <f>IFERROR(VLOOKUP(A11272,'RTZ255'!A:D,4,),"")</f>
        <v>4.59</v>
      </c>
      <c r="F11272" t="s">
        <v>45756</v>
      </c>
      <c r="G11272" t="s">
        <v>45757</v>
      </c>
      <c r="H11272" t="s">
        <v>7</v>
      </c>
      <c r="I11272" t="s">
        <v>44756</v>
      </c>
      <c r="J11272" t="s">
        <v>40890</v>
      </c>
      <c r="K11272">
        <v>1.7999999999999999E-2</v>
      </c>
      <c r="L11272" t="s">
        <v>45758</v>
      </c>
      <c r="M11272" s="32" t="s">
        <v>11</v>
      </c>
    </row>
    <row r="11273" spans="1:13" x14ac:dyDescent="0.25">
      <c r="A11273" t="s">
        <v>45759</v>
      </c>
      <c r="B11273" s="18">
        <v>86.6</v>
      </c>
      <c r="C11273" s="30"/>
      <c r="D11273" s="30"/>
      <c r="E11273" s="21">
        <f>IFERROR(VLOOKUP(A11273,'RTZ255'!A:D,4,),"")</f>
        <v>4.59</v>
      </c>
      <c r="F11273" t="s">
        <v>45760</v>
      </c>
      <c r="G11273" t="s">
        <v>45761</v>
      </c>
      <c r="H11273" t="s">
        <v>7</v>
      </c>
      <c r="I11273" t="s">
        <v>44756</v>
      </c>
      <c r="J11273" t="s">
        <v>40890</v>
      </c>
      <c r="K11273">
        <v>1.7999999999999999E-2</v>
      </c>
      <c r="L11273" t="s">
        <v>45762</v>
      </c>
      <c r="M11273" s="32" t="s">
        <v>11</v>
      </c>
    </row>
    <row r="11274" spans="1:13" x14ac:dyDescent="0.25">
      <c r="A11274" t="s">
        <v>45763</v>
      </c>
      <c r="B11274" s="18">
        <v>92.5</v>
      </c>
      <c r="C11274" s="30"/>
      <c r="D11274" s="30"/>
      <c r="E11274" s="21">
        <f>IFERROR(VLOOKUP(A11274,'RTZ255'!A:D,4,),"")</f>
        <v>7.91</v>
      </c>
      <c r="F11274" t="s">
        <v>45764</v>
      </c>
      <c r="G11274" t="s">
        <v>45765</v>
      </c>
      <c r="H11274" t="s">
        <v>7</v>
      </c>
      <c r="I11274" t="s">
        <v>44756</v>
      </c>
      <c r="J11274" t="s">
        <v>40890</v>
      </c>
      <c r="K11274">
        <v>3.1E-2</v>
      </c>
      <c r="L11274" t="s">
        <v>45766</v>
      </c>
      <c r="M11274" s="32" t="s">
        <v>11</v>
      </c>
    </row>
    <row r="11275" spans="1:13" x14ac:dyDescent="0.25">
      <c r="A11275" t="s">
        <v>45767</v>
      </c>
      <c r="B11275" s="18">
        <v>93.6</v>
      </c>
      <c r="C11275" s="30"/>
      <c r="D11275" s="30"/>
      <c r="E11275" s="21">
        <f>IFERROR(VLOOKUP(A11275,'RTZ255'!A:D,4,),"")</f>
        <v>7.91</v>
      </c>
      <c r="F11275" t="s">
        <v>45768</v>
      </c>
      <c r="G11275" t="s">
        <v>45769</v>
      </c>
      <c r="H11275" t="s">
        <v>7</v>
      </c>
      <c r="I11275" t="s">
        <v>44756</v>
      </c>
      <c r="J11275" t="s">
        <v>40890</v>
      </c>
      <c r="K11275">
        <v>3.1E-2</v>
      </c>
      <c r="L11275" t="s">
        <v>45770</v>
      </c>
      <c r="M11275" s="32" t="s">
        <v>11</v>
      </c>
    </row>
    <row r="11276" spans="1:13" x14ac:dyDescent="0.25">
      <c r="A11276" t="s">
        <v>45771</v>
      </c>
      <c r="B11276" s="18">
        <v>94.7</v>
      </c>
      <c r="C11276" s="30"/>
      <c r="D11276" s="30"/>
      <c r="E11276" s="21">
        <f>IFERROR(VLOOKUP(A11276,'RTZ255'!A:D,4,),"")</f>
        <v>13.77</v>
      </c>
      <c r="F11276" t="s">
        <v>45772</v>
      </c>
      <c r="G11276" t="s">
        <v>45773</v>
      </c>
      <c r="H11276" t="s">
        <v>7</v>
      </c>
      <c r="I11276" t="s">
        <v>44756</v>
      </c>
      <c r="J11276" t="s">
        <v>40890</v>
      </c>
      <c r="K11276">
        <v>5.3999999999999999E-2</v>
      </c>
      <c r="L11276" t="s">
        <v>45774</v>
      </c>
      <c r="M11276" s="32" t="s">
        <v>11</v>
      </c>
    </row>
    <row r="11277" spans="1:13" x14ac:dyDescent="0.25">
      <c r="A11277" t="s">
        <v>45775</v>
      </c>
      <c r="B11277" s="18">
        <v>18.5</v>
      </c>
      <c r="C11277" s="30"/>
      <c r="D11277" s="30"/>
      <c r="E11277" s="21">
        <f>IFERROR(VLOOKUP(A11277,'RTZ255'!A:D,4,),"")</f>
        <v>1.02</v>
      </c>
      <c r="F11277" t="s">
        <v>45776</v>
      </c>
      <c r="G11277" t="s">
        <v>45777</v>
      </c>
      <c r="H11277" t="s">
        <v>7</v>
      </c>
      <c r="I11277" t="s">
        <v>44756</v>
      </c>
      <c r="J11277" t="s">
        <v>40890</v>
      </c>
      <c r="K11277">
        <v>4.0000000000000001E-3</v>
      </c>
      <c r="L11277" t="s">
        <v>45778</v>
      </c>
      <c r="M11277" s="32" t="s">
        <v>11</v>
      </c>
    </row>
    <row r="11278" spans="1:13" x14ac:dyDescent="0.25">
      <c r="A11278" t="s">
        <v>45779</v>
      </c>
      <c r="B11278" s="18">
        <v>17.8</v>
      </c>
      <c r="C11278" s="30"/>
      <c r="D11278" s="30"/>
      <c r="E11278" s="21">
        <f>IFERROR(VLOOKUP(A11278,'RTZ255'!A:D,4,),"")</f>
        <v>1.02</v>
      </c>
      <c r="F11278" t="s">
        <v>45780</v>
      </c>
      <c r="G11278" t="s">
        <v>45781</v>
      </c>
      <c r="H11278" t="s">
        <v>7</v>
      </c>
      <c r="I11278" t="s">
        <v>44756</v>
      </c>
      <c r="J11278" t="s">
        <v>40890</v>
      </c>
      <c r="K11278">
        <v>4.0000000000000001E-3</v>
      </c>
      <c r="L11278" t="s">
        <v>45782</v>
      </c>
      <c r="M11278" s="32" t="s">
        <v>11</v>
      </c>
    </row>
    <row r="11279" spans="1:13" x14ac:dyDescent="0.25">
      <c r="A11279" t="s">
        <v>45783</v>
      </c>
      <c r="B11279" s="18">
        <v>17.8</v>
      </c>
      <c r="C11279" s="30"/>
      <c r="D11279" s="30"/>
      <c r="E11279" s="21">
        <f>IFERROR(VLOOKUP(A11279,'RTZ255'!A:D,4,),"")</f>
        <v>1.02</v>
      </c>
      <c r="F11279" t="s">
        <v>45784</v>
      </c>
      <c r="G11279" t="s">
        <v>45785</v>
      </c>
      <c r="H11279" t="s">
        <v>7</v>
      </c>
      <c r="I11279" t="s">
        <v>44756</v>
      </c>
      <c r="J11279" t="s">
        <v>40890</v>
      </c>
      <c r="K11279">
        <v>4.0000000000000001E-3</v>
      </c>
      <c r="L11279" t="s">
        <v>45786</v>
      </c>
      <c r="M11279" s="32" t="s">
        <v>11</v>
      </c>
    </row>
    <row r="11280" spans="1:13" x14ac:dyDescent="0.25">
      <c r="A11280" t="s">
        <v>45787</v>
      </c>
      <c r="B11280" s="18">
        <v>17.8</v>
      </c>
      <c r="C11280" s="30"/>
      <c r="D11280" s="30"/>
      <c r="E11280" s="21">
        <f>IFERROR(VLOOKUP(A11280,'RTZ255'!A:D,4,),"")</f>
        <v>1.02</v>
      </c>
      <c r="F11280" t="s">
        <v>45788</v>
      </c>
      <c r="G11280" t="s">
        <v>45789</v>
      </c>
      <c r="H11280" t="s">
        <v>7</v>
      </c>
      <c r="I11280" t="s">
        <v>44756</v>
      </c>
      <c r="J11280" t="s">
        <v>40890</v>
      </c>
      <c r="K11280">
        <v>4.0000000000000001E-3</v>
      </c>
      <c r="L11280" t="s">
        <v>45790</v>
      </c>
      <c r="M11280" s="32" t="s">
        <v>11</v>
      </c>
    </row>
    <row r="11281" spans="1:13" x14ac:dyDescent="0.25">
      <c r="A11281" t="s">
        <v>45791</v>
      </c>
      <c r="B11281" s="18">
        <v>17.8</v>
      </c>
      <c r="C11281" s="30"/>
      <c r="D11281" s="30"/>
      <c r="E11281" s="21">
        <f>IFERROR(VLOOKUP(A11281,'RTZ255'!A:D,4,),"")</f>
        <v>1.02</v>
      </c>
      <c r="F11281" t="s">
        <v>45792</v>
      </c>
      <c r="G11281" t="s">
        <v>45793</v>
      </c>
      <c r="H11281" t="s">
        <v>7</v>
      </c>
      <c r="I11281" t="s">
        <v>44756</v>
      </c>
      <c r="J11281" t="s">
        <v>40890</v>
      </c>
      <c r="K11281">
        <v>4.0000000000000001E-3</v>
      </c>
      <c r="L11281" t="s">
        <v>45794</v>
      </c>
      <c r="M11281" s="32" t="s">
        <v>11</v>
      </c>
    </row>
    <row r="11282" spans="1:13" x14ac:dyDescent="0.25">
      <c r="A11282" t="s">
        <v>45795</v>
      </c>
      <c r="B11282" s="18">
        <v>17.8</v>
      </c>
      <c r="C11282" s="30"/>
      <c r="D11282" s="30"/>
      <c r="E11282" s="21">
        <f>IFERROR(VLOOKUP(A11282,'RTZ255'!A:D,4,),"")</f>
        <v>1.02</v>
      </c>
      <c r="F11282" t="s">
        <v>45796</v>
      </c>
      <c r="G11282" t="s">
        <v>45797</v>
      </c>
      <c r="H11282" t="s">
        <v>7</v>
      </c>
      <c r="I11282" t="s">
        <v>44756</v>
      </c>
      <c r="J11282" t="s">
        <v>40890</v>
      </c>
      <c r="K11282">
        <v>4.0000000000000001E-3</v>
      </c>
      <c r="L11282" t="s">
        <v>45798</v>
      </c>
      <c r="M11282" s="32" t="s">
        <v>11</v>
      </c>
    </row>
    <row r="11283" spans="1:13" x14ac:dyDescent="0.25">
      <c r="A11283" t="s">
        <v>45799</v>
      </c>
      <c r="B11283" s="18">
        <v>17.5</v>
      </c>
      <c r="C11283" s="30"/>
      <c r="D11283" s="30"/>
      <c r="E11283" s="21">
        <f>IFERROR(VLOOKUP(A11283,'RTZ255'!A:D,4,),"")</f>
        <v>1.02</v>
      </c>
      <c r="F11283" t="s">
        <v>45800</v>
      </c>
      <c r="G11283" t="s">
        <v>45801</v>
      </c>
      <c r="H11283" t="s">
        <v>7</v>
      </c>
      <c r="I11283" t="s">
        <v>45802</v>
      </c>
      <c r="J11283" t="s">
        <v>40890</v>
      </c>
      <c r="K11283">
        <v>4.0000000000000001E-3</v>
      </c>
      <c r="L11283" t="s">
        <v>45803</v>
      </c>
      <c r="M11283" s="32" t="s">
        <v>11</v>
      </c>
    </row>
    <row r="11284" spans="1:13" x14ac:dyDescent="0.25">
      <c r="A11284" t="s">
        <v>45804</v>
      </c>
      <c r="B11284" s="18">
        <v>17.5</v>
      </c>
      <c r="C11284" s="30"/>
      <c r="D11284" s="30"/>
      <c r="E11284" s="21">
        <f>IFERROR(VLOOKUP(A11284,'RTZ255'!A:D,4,),"")</f>
        <v>1.02</v>
      </c>
      <c r="F11284" t="s">
        <v>45805</v>
      </c>
      <c r="G11284" t="s">
        <v>45806</v>
      </c>
      <c r="H11284" t="s">
        <v>7</v>
      </c>
      <c r="I11284" t="s">
        <v>45802</v>
      </c>
      <c r="J11284" t="s">
        <v>40890</v>
      </c>
      <c r="K11284">
        <v>4.0000000000000001E-3</v>
      </c>
      <c r="L11284" t="s">
        <v>45807</v>
      </c>
      <c r="M11284" s="32" t="s">
        <v>11</v>
      </c>
    </row>
    <row r="11285" spans="1:13" x14ac:dyDescent="0.25">
      <c r="A11285" t="s">
        <v>45808</v>
      </c>
      <c r="B11285" s="18">
        <v>19</v>
      </c>
      <c r="C11285" s="30"/>
      <c r="D11285" s="30"/>
      <c r="E11285" s="21">
        <f>IFERROR(VLOOKUP(A11285,'RTZ255'!A:D,4,),"")</f>
        <v>1.02</v>
      </c>
      <c r="F11285" t="s">
        <v>45809</v>
      </c>
      <c r="G11285" t="s">
        <v>45810</v>
      </c>
      <c r="H11285" t="s">
        <v>7</v>
      </c>
      <c r="I11285" t="s">
        <v>45802</v>
      </c>
      <c r="J11285" t="s">
        <v>40890</v>
      </c>
      <c r="K11285">
        <v>4.0000000000000001E-3</v>
      </c>
      <c r="L11285" t="s">
        <v>45811</v>
      </c>
      <c r="M11285" s="32" t="s">
        <v>11</v>
      </c>
    </row>
    <row r="11286" spans="1:13" x14ac:dyDescent="0.25">
      <c r="A11286" t="s">
        <v>45812</v>
      </c>
      <c r="B11286" s="18">
        <v>17</v>
      </c>
      <c r="C11286" s="30"/>
      <c r="D11286" s="30"/>
      <c r="E11286" s="21">
        <f>IFERROR(VLOOKUP(A11286,'RTZ255'!A:D,4,),"")</f>
        <v>1.02</v>
      </c>
      <c r="F11286" t="s">
        <v>45813</v>
      </c>
      <c r="G11286" t="s">
        <v>45814</v>
      </c>
      <c r="H11286" t="s">
        <v>7</v>
      </c>
      <c r="I11286" t="s">
        <v>45802</v>
      </c>
      <c r="J11286" t="s">
        <v>40890</v>
      </c>
      <c r="K11286">
        <v>4.0000000000000001E-3</v>
      </c>
      <c r="L11286" t="s">
        <v>45815</v>
      </c>
      <c r="M11286" s="32" t="s">
        <v>11</v>
      </c>
    </row>
    <row r="11287" spans="1:13" x14ac:dyDescent="0.25">
      <c r="A11287" t="s">
        <v>45816</v>
      </c>
      <c r="B11287" s="18">
        <v>17.5</v>
      </c>
      <c r="C11287" s="30"/>
      <c r="D11287" s="30"/>
      <c r="E11287" s="21">
        <f>IFERROR(VLOOKUP(A11287,'RTZ255'!A:D,4,),"")</f>
        <v>1.02</v>
      </c>
      <c r="F11287" t="s">
        <v>45817</v>
      </c>
      <c r="G11287" t="s">
        <v>45818</v>
      </c>
      <c r="H11287" t="s">
        <v>7</v>
      </c>
      <c r="I11287" t="s">
        <v>45802</v>
      </c>
      <c r="J11287" t="s">
        <v>40890</v>
      </c>
      <c r="K11287">
        <v>4.0000000000000001E-3</v>
      </c>
      <c r="L11287" t="s">
        <v>45819</v>
      </c>
      <c r="M11287" s="32" t="s">
        <v>11</v>
      </c>
    </row>
    <row r="11288" spans="1:13" x14ac:dyDescent="0.25">
      <c r="A11288" t="s">
        <v>45820</v>
      </c>
      <c r="B11288" s="18">
        <v>19</v>
      </c>
      <c r="C11288" s="30"/>
      <c r="D11288" s="30"/>
      <c r="E11288" s="21">
        <f>IFERROR(VLOOKUP(A11288,'RTZ255'!A:D,4,),"")</f>
        <v>1.02</v>
      </c>
      <c r="F11288" t="s">
        <v>45821</v>
      </c>
      <c r="G11288" t="s">
        <v>45822</v>
      </c>
      <c r="H11288" t="s">
        <v>7</v>
      </c>
      <c r="I11288" t="s">
        <v>45802</v>
      </c>
      <c r="J11288" t="s">
        <v>40890</v>
      </c>
      <c r="K11288">
        <v>4.0000000000000001E-3</v>
      </c>
      <c r="L11288" t="s">
        <v>45823</v>
      </c>
      <c r="M11288" s="32" t="s">
        <v>11</v>
      </c>
    </row>
    <row r="11289" spans="1:13" x14ac:dyDescent="0.25">
      <c r="A11289" t="s">
        <v>45824</v>
      </c>
      <c r="B11289" s="18">
        <v>19</v>
      </c>
      <c r="C11289" s="30"/>
      <c r="D11289" s="30"/>
      <c r="E11289" s="21">
        <f>IFERROR(VLOOKUP(A11289,'RTZ255'!A:D,4,),"")</f>
        <v>1.02</v>
      </c>
      <c r="F11289" t="s">
        <v>45825</v>
      </c>
      <c r="G11289" t="s">
        <v>45826</v>
      </c>
      <c r="H11289" t="s">
        <v>7</v>
      </c>
      <c r="I11289" t="s">
        <v>45802</v>
      </c>
      <c r="J11289" t="s">
        <v>40890</v>
      </c>
      <c r="K11289">
        <v>4.0000000000000001E-3</v>
      </c>
      <c r="L11289" t="s">
        <v>45827</v>
      </c>
      <c r="M11289" s="32" t="s">
        <v>11</v>
      </c>
    </row>
    <row r="11290" spans="1:13" x14ac:dyDescent="0.25">
      <c r="A11290" t="s">
        <v>45828</v>
      </c>
      <c r="B11290" s="18">
        <v>20</v>
      </c>
      <c r="C11290" s="30"/>
      <c r="D11290" s="30"/>
      <c r="E11290" s="21">
        <f>IFERROR(VLOOKUP(A11290,'RTZ255'!A:D,4,),"")</f>
        <v>1.02</v>
      </c>
      <c r="F11290" t="s">
        <v>45829</v>
      </c>
      <c r="G11290" t="s">
        <v>45830</v>
      </c>
      <c r="H11290" t="s">
        <v>7</v>
      </c>
      <c r="I11290" t="s">
        <v>45802</v>
      </c>
      <c r="J11290" t="s">
        <v>40890</v>
      </c>
      <c r="K11290">
        <v>4.0000000000000001E-3</v>
      </c>
      <c r="L11290" t="s">
        <v>45831</v>
      </c>
      <c r="M11290" s="32" t="s">
        <v>11</v>
      </c>
    </row>
    <row r="11291" spans="1:13" x14ac:dyDescent="0.25">
      <c r="A11291" t="s">
        <v>45832</v>
      </c>
      <c r="B11291" s="18">
        <v>20</v>
      </c>
      <c r="C11291" s="30"/>
      <c r="D11291" s="30"/>
      <c r="E11291" s="21">
        <f>IFERROR(VLOOKUP(A11291,'RTZ255'!A:D,4,),"")</f>
        <v>1.02</v>
      </c>
      <c r="F11291" t="s">
        <v>45833</v>
      </c>
      <c r="G11291" t="s">
        <v>45834</v>
      </c>
      <c r="H11291" t="s">
        <v>7</v>
      </c>
      <c r="I11291" t="s">
        <v>45802</v>
      </c>
      <c r="J11291" t="s">
        <v>40890</v>
      </c>
      <c r="K11291">
        <v>4.0000000000000001E-3</v>
      </c>
      <c r="L11291" t="s">
        <v>45835</v>
      </c>
      <c r="M11291" s="32" t="s">
        <v>11</v>
      </c>
    </row>
    <row r="11292" spans="1:13" x14ac:dyDescent="0.25">
      <c r="A11292" t="s">
        <v>45836</v>
      </c>
      <c r="B11292" s="18">
        <v>19.600000000000001</v>
      </c>
      <c r="C11292" s="30"/>
      <c r="D11292" s="30"/>
      <c r="E11292" s="21">
        <f>IFERROR(VLOOKUP(A11292,'RTZ255'!A:D,4,),"")</f>
        <v>1.02</v>
      </c>
      <c r="F11292" t="s">
        <v>45837</v>
      </c>
      <c r="G11292" t="s">
        <v>45838</v>
      </c>
      <c r="H11292" t="s">
        <v>7</v>
      </c>
      <c r="I11292" t="s">
        <v>45802</v>
      </c>
      <c r="J11292" t="s">
        <v>40890</v>
      </c>
      <c r="K11292">
        <v>4.0000000000000001E-3</v>
      </c>
      <c r="L11292" t="s">
        <v>45839</v>
      </c>
      <c r="M11292" s="32" t="s">
        <v>11</v>
      </c>
    </row>
    <row r="11293" spans="1:13" x14ac:dyDescent="0.25">
      <c r="A11293" t="s">
        <v>45840</v>
      </c>
      <c r="B11293" s="18">
        <v>21.6</v>
      </c>
      <c r="C11293" s="30"/>
      <c r="D11293" s="30"/>
      <c r="E11293" s="21">
        <f>IFERROR(VLOOKUP(A11293,'RTZ255'!A:D,4,),"")</f>
        <v>1.02</v>
      </c>
      <c r="F11293" t="s">
        <v>45841</v>
      </c>
      <c r="G11293" t="s">
        <v>45842</v>
      </c>
      <c r="H11293" t="s">
        <v>7</v>
      </c>
      <c r="I11293" t="s">
        <v>45802</v>
      </c>
      <c r="J11293" t="s">
        <v>40890</v>
      </c>
      <c r="K11293">
        <v>4.0000000000000001E-3</v>
      </c>
      <c r="L11293" t="s">
        <v>45843</v>
      </c>
      <c r="M11293" s="32" t="s">
        <v>11</v>
      </c>
    </row>
    <row r="11294" spans="1:13" x14ac:dyDescent="0.25">
      <c r="A11294" t="s">
        <v>45844</v>
      </c>
      <c r="B11294" s="18">
        <v>23.8</v>
      </c>
      <c r="C11294" s="30"/>
      <c r="D11294" s="30"/>
      <c r="E11294" s="21">
        <f>IFERROR(VLOOKUP(A11294,'RTZ255'!A:D,4,),"")</f>
        <v>1.02</v>
      </c>
      <c r="F11294" t="s">
        <v>45845</v>
      </c>
      <c r="G11294" t="s">
        <v>45846</v>
      </c>
      <c r="H11294" t="s">
        <v>7</v>
      </c>
      <c r="I11294" t="s">
        <v>45802</v>
      </c>
      <c r="J11294" t="s">
        <v>40890</v>
      </c>
      <c r="K11294">
        <v>4.0000000000000001E-3</v>
      </c>
      <c r="L11294" t="s">
        <v>45847</v>
      </c>
      <c r="M11294" s="32" t="s">
        <v>11</v>
      </c>
    </row>
    <row r="11295" spans="1:13" x14ac:dyDescent="0.25">
      <c r="A11295" t="s">
        <v>45848</v>
      </c>
      <c r="B11295" s="18">
        <v>40</v>
      </c>
      <c r="C11295" s="30"/>
      <c r="D11295" s="30"/>
      <c r="E11295" s="21">
        <f>IFERROR(VLOOKUP(A11295,'RTZ255'!A:D,4,),"")</f>
        <v>1.02</v>
      </c>
      <c r="F11295" t="s">
        <v>45849</v>
      </c>
      <c r="G11295" t="s">
        <v>45850</v>
      </c>
      <c r="H11295" t="s">
        <v>7</v>
      </c>
      <c r="I11295" t="s">
        <v>45851</v>
      </c>
      <c r="J11295" t="s">
        <v>40890</v>
      </c>
      <c r="K11295">
        <v>4.0000000000000001E-3</v>
      </c>
      <c r="L11295" t="s">
        <v>45852</v>
      </c>
      <c r="M11295" s="32" t="s">
        <v>11</v>
      </c>
    </row>
    <row r="11296" spans="1:13" x14ac:dyDescent="0.25">
      <c r="A11296" t="s">
        <v>45853</v>
      </c>
      <c r="B11296" s="18">
        <v>29.9</v>
      </c>
      <c r="C11296" s="30"/>
      <c r="D11296" s="30"/>
      <c r="E11296" s="21">
        <f>IFERROR(VLOOKUP(A11296,'RTZ255'!A:D,4,),"")</f>
        <v>1.02</v>
      </c>
      <c r="F11296" t="s">
        <v>45854</v>
      </c>
      <c r="G11296" t="s">
        <v>45855</v>
      </c>
      <c r="H11296" t="s">
        <v>7</v>
      </c>
      <c r="I11296" t="s">
        <v>45851</v>
      </c>
      <c r="J11296" t="s">
        <v>40890</v>
      </c>
      <c r="K11296">
        <v>4.0000000000000001E-3</v>
      </c>
      <c r="L11296" t="s">
        <v>45856</v>
      </c>
      <c r="M11296" s="32" t="s">
        <v>11</v>
      </c>
    </row>
    <row r="11297" spans="1:13" x14ac:dyDescent="0.25">
      <c r="A11297" t="s">
        <v>45857</v>
      </c>
      <c r="B11297" s="18">
        <v>25</v>
      </c>
      <c r="C11297" s="30"/>
      <c r="D11297" s="30"/>
      <c r="E11297" s="21">
        <f>IFERROR(VLOOKUP(A11297,'RTZ255'!A:D,4,),"")</f>
        <v>1.02</v>
      </c>
      <c r="F11297" t="s">
        <v>45858</v>
      </c>
      <c r="G11297" t="s">
        <v>45859</v>
      </c>
      <c r="H11297" t="s">
        <v>7</v>
      </c>
      <c r="I11297" t="s">
        <v>45851</v>
      </c>
      <c r="J11297" t="s">
        <v>40890</v>
      </c>
      <c r="K11297">
        <v>4.0000000000000001E-3</v>
      </c>
      <c r="L11297" t="s">
        <v>45860</v>
      </c>
      <c r="M11297" s="32" t="s">
        <v>11</v>
      </c>
    </row>
    <row r="11298" spans="1:13" x14ac:dyDescent="0.25">
      <c r="A11298" t="s">
        <v>45861</v>
      </c>
      <c r="B11298" s="18">
        <v>25</v>
      </c>
      <c r="C11298" s="30"/>
      <c r="D11298" s="30"/>
      <c r="E11298" s="21">
        <f>IFERROR(VLOOKUP(A11298,'RTZ255'!A:D,4,),"")</f>
        <v>1.02</v>
      </c>
      <c r="F11298" t="s">
        <v>45862</v>
      </c>
      <c r="G11298" t="s">
        <v>45863</v>
      </c>
      <c r="H11298" t="s">
        <v>7</v>
      </c>
      <c r="I11298" t="s">
        <v>45851</v>
      </c>
      <c r="J11298" t="s">
        <v>40890</v>
      </c>
      <c r="K11298">
        <v>4.0000000000000001E-3</v>
      </c>
      <c r="L11298" t="s">
        <v>45864</v>
      </c>
      <c r="M11298" s="32" t="s">
        <v>11</v>
      </c>
    </row>
    <row r="11299" spans="1:13" x14ac:dyDescent="0.25">
      <c r="A11299" t="s">
        <v>45865</v>
      </c>
      <c r="B11299" s="18">
        <v>25</v>
      </c>
      <c r="C11299" s="30"/>
      <c r="D11299" s="30"/>
      <c r="E11299" s="21">
        <f>IFERROR(VLOOKUP(A11299,'RTZ255'!A:D,4,),"")</f>
        <v>1.02</v>
      </c>
      <c r="F11299" t="s">
        <v>45866</v>
      </c>
      <c r="G11299" t="s">
        <v>45867</v>
      </c>
      <c r="H11299" t="s">
        <v>7</v>
      </c>
      <c r="I11299" t="s">
        <v>45851</v>
      </c>
      <c r="J11299" t="s">
        <v>40890</v>
      </c>
      <c r="K11299">
        <v>4.0000000000000001E-3</v>
      </c>
      <c r="L11299" t="s">
        <v>45868</v>
      </c>
      <c r="M11299" s="32" t="s">
        <v>11</v>
      </c>
    </row>
    <row r="11300" spans="1:13" x14ac:dyDescent="0.25">
      <c r="A11300" t="s">
        <v>45869</v>
      </c>
      <c r="B11300" s="18">
        <v>20</v>
      </c>
      <c r="C11300" s="30"/>
      <c r="D11300" s="30"/>
      <c r="E11300" s="21">
        <f>IFERROR(VLOOKUP(A11300,'RTZ255'!A:D,4,),"")</f>
        <v>1.02</v>
      </c>
      <c r="F11300" t="s">
        <v>45870</v>
      </c>
      <c r="G11300" t="s">
        <v>45871</v>
      </c>
      <c r="H11300" t="s">
        <v>7</v>
      </c>
      <c r="I11300" t="s">
        <v>45851</v>
      </c>
      <c r="J11300" t="s">
        <v>40890</v>
      </c>
      <c r="K11300">
        <v>4.0000000000000001E-3</v>
      </c>
      <c r="L11300" t="s">
        <v>45872</v>
      </c>
      <c r="M11300" s="32" t="s">
        <v>11</v>
      </c>
    </row>
    <row r="11301" spans="1:13" x14ac:dyDescent="0.25">
      <c r="A11301" t="s">
        <v>45873</v>
      </c>
      <c r="B11301" s="18">
        <v>53.3</v>
      </c>
      <c r="C11301" s="30"/>
      <c r="D11301" s="30"/>
      <c r="E11301" s="21">
        <f>IFERROR(VLOOKUP(A11301,'RTZ255'!A:D,4,),"")</f>
        <v>1.02</v>
      </c>
      <c r="F11301" t="s">
        <v>45874</v>
      </c>
      <c r="G11301" t="s">
        <v>45875</v>
      </c>
      <c r="H11301" t="s">
        <v>7</v>
      </c>
      <c r="I11301" t="s">
        <v>45851</v>
      </c>
      <c r="J11301" t="s">
        <v>40890</v>
      </c>
      <c r="K11301">
        <v>4.0000000000000001E-3</v>
      </c>
      <c r="L11301" t="s">
        <v>45876</v>
      </c>
      <c r="M11301" s="32" t="s">
        <v>11</v>
      </c>
    </row>
    <row r="11302" spans="1:13" x14ac:dyDescent="0.25">
      <c r="A11302" t="s">
        <v>45877</v>
      </c>
      <c r="B11302" s="18">
        <v>46.2</v>
      </c>
      <c r="C11302" s="30"/>
      <c r="D11302" s="30"/>
      <c r="E11302" s="21">
        <f>IFERROR(VLOOKUP(A11302,'RTZ255'!A:D,4,),"")</f>
        <v>1.02</v>
      </c>
      <c r="F11302" t="s">
        <v>45878</v>
      </c>
      <c r="G11302" t="s">
        <v>45879</v>
      </c>
      <c r="H11302" t="s">
        <v>7</v>
      </c>
      <c r="I11302" t="s">
        <v>45851</v>
      </c>
      <c r="J11302" t="s">
        <v>40890</v>
      </c>
      <c r="K11302">
        <v>4.0000000000000001E-3</v>
      </c>
      <c r="L11302" t="s">
        <v>45880</v>
      </c>
      <c r="M11302" s="32" t="s">
        <v>11</v>
      </c>
    </row>
    <row r="11303" spans="1:13" x14ac:dyDescent="0.25">
      <c r="A11303" t="s">
        <v>45881</v>
      </c>
      <c r="B11303" s="18">
        <v>42.3</v>
      </c>
      <c r="C11303" s="30"/>
      <c r="D11303" s="30"/>
      <c r="E11303" s="21">
        <f>IFERROR(VLOOKUP(A11303,'RTZ255'!A:D,4,),"")</f>
        <v>1.02</v>
      </c>
      <c r="F11303" t="s">
        <v>45882</v>
      </c>
      <c r="G11303" t="s">
        <v>45883</v>
      </c>
      <c r="H11303" t="s">
        <v>7</v>
      </c>
      <c r="I11303" t="s">
        <v>45851</v>
      </c>
      <c r="J11303" t="s">
        <v>40890</v>
      </c>
      <c r="K11303">
        <v>4.0000000000000001E-3</v>
      </c>
      <c r="L11303" t="s">
        <v>45884</v>
      </c>
      <c r="M11303" s="32" t="s">
        <v>11</v>
      </c>
    </row>
    <row r="11304" spans="1:13" x14ac:dyDescent="0.25">
      <c r="A11304" t="s">
        <v>45885</v>
      </c>
      <c r="B11304" s="18">
        <v>38.5</v>
      </c>
      <c r="C11304" s="30"/>
      <c r="D11304" s="30"/>
      <c r="E11304" s="21">
        <f>IFERROR(VLOOKUP(A11304,'RTZ255'!A:D,4,),"")</f>
        <v>1.02</v>
      </c>
      <c r="F11304" t="s">
        <v>45886</v>
      </c>
      <c r="G11304" t="s">
        <v>45887</v>
      </c>
      <c r="H11304" t="s">
        <v>7</v>
      </c>
      <c r="I11304" t="s">
        <v>45851</v>
      </c>
      <c r="J11304" t="s">
        <v>40890</v>
      </c>
      <c r="K11304">
        <v>4.0000000000000001E-3</v>
      </c>
      <c r="L11304" t="s">
        <v>45888</v>
      </c>
      <c r="M11304" s="32" t="s">
        <v>11</v>
      </c>
    </row>
    <row r="11305" spans="1:13" x14ac:dyDescent="0.25">
      <c r="A11305" t="s">
        <v>45889</v>
      </c>
      <c r="B11305" s="18">
        <v>30.8</v>
      </c>
      <c r="C11305" s="30"/>
      <c r="D11305" s="30"/>
      <c r="E11305" s="21">
        <f>IFERROR(VLOOKUP(A11305,'RTZ255'!A:D,4,),"")</f>
        <v>1.02</v>
      </c>
      <c r="F11305" t="s">
        <v>45890</v>
      </c>
      <c r="G11305" t="s">
        <v>45891</v>
      </c>
      <c r="H11305" t="s">
        <v>7</v>
      </c>
      <c r="I11305" t="s">
        <v>45851</v>
      </c>
      <c r="J11305" t="s">
        <v>40890</v>
      </c>
      <c r="K11305">
        <v>4.0000000000000001E-3</v>
      </c>
      <c r="L11305" t="s">
        <v>45892</v>
      </c>
      <c r="M11305" s="32" t="s">
        <v>11</v>
      </c>
    </row>
    <row r="11306" spans="1:13" x14ac:dyDescent="0.25">
      <c r="A11306" t="s">
        <v>45893</v>
      </c>
      <c r="B11306" s="18">
        <v>25.7</v>
      </c>
      <c r="C11306" s="30"/>
      <c r="D11306" s="30"/>
      <c r="E11306" s="21">
        <f>IFERROR(VLOOKUP(A11306,'RTZ255'!A:D,4,),"")</f>
        <v>1.02</v>
      </c>
      <c r="F11306" t="s">
        <v>45894</v>
      </c>
      <c r="G11306" t="s">
        <v>45895</v>
      </c>
      <c r="H11306" t="s">
        <v>7</v>
      </c>
      <c r="I11306" t="s">
        <v>45851</v>
      </c>
      <c r="J11306" t="s">
        <v>40890</v>
      </c>
      <c r="K11306">
        <v>4.0000000000000001E-3</v>
      </c>
      <c r="L11306" t="s">
        <v>45896</v>
      </c>
      <c r="M11306" s="32" t="s">
        <v>11</v>
      </c>
    </row>
    <row r="11307" spans="1:13" x14ac:dyDescent="0.25">
      <c r="A11307" t="s">
        <v>45897</v>
      </c>
      <c r="B11307" s="18">
        <v>44.9</v>
      </c>
      <c r="C11307" s="30"/>
      <c r="D11307" s="30"/>
      <c r="E11307" s="21">
        <f>IFERROR(VLOOKUP(A11307,'RTZ255'!A:D,4,),"")</f>
        <v>1.02</v>
      </c>
      <c r="F11307" t="s">
        <v>45898</v>
      </c>
      <c r="G11307" t="s">
        <v>45899</v>
      </c>
      <c r="H11307" t="s">
        <v>7</v>
      </c>
      <c r="I11307" t="s">
        <v>45433</v>
      </c>
      <c r="J11307" t="s">
        <v>40890</v>
      </c>
      <c r="K11307">
        <v>4.0000000000000001E-3</v>
      </c>
      <c r="L11307" t="s">
        <v>45900</v>
      </c>
      <c r="M11307" s="32" t="s">
        <v>11</v>
      </c>
    </row>
    <row r="11308" spans="1:13" x14ac:dyDescent="0.25">
      <c r="A11308" t="s">
        <v>45901</v>
      </c>
      <c r="B11308" s="18">
        <v>24.5</v>
      </c>
      <c r="C11308" s="30"/>
      <c r="D11308" s="30"/>
      <c r="E11308" s="21">
        <f>IFERROR(VLOOKUP(A11308,'RTZ255'!A:D,4,),"")</f>
        <v>1.02</v>
      </c>
      <c r="F11308" t="s">
        <v>45902</v>
      </c>
      <c r="G11308" t="s">
        <v>45903</v>
      </c>
      <c r="H11308" t="s">
        <v>7</v>
      </c>
      <c r="I11308" t="s">
        <v>45851</v>
      </c>
      <c r="J11308" t="s">
        <v>40890</v>
      </c>
      <c r="K11308">
        <v>4.0000000000000001E-3</v>
      </c>
      <c r="L11308" t="s">
        <v>45904</v>
      </c>
      <c r="M11308" s="32" t="s">
        <v>11</v>
      </c>
    </row>
    <row r="11309" spans="1:13" x14ac:dyDescent="0.25">
      <c r="A11309" t="s">
        <v>45905</v>
      </c>
      <c r="B11309" s="18">
        <v>44.9</v>
      </c>
      <c r="C11309" s="30"/>
      <c r="D11309" s="30"/>
      <c r="E11309" s="21">
        <f>IFERROR(VLOOKUP(A11309,'RTZ255'!A:D,4,),"")</f>
        <v>1.02</v>
      </c>
      <c r="F11309" t="s">
        <v>45906</v>
      </c>
      <c r="G11309" t="s">
        <v>45907</v>
      </c>
      <c r="H11309" t="s">
        <v>7</v>
      </c>
      <c r="I11309" t="s">
        <v>45433</v>
      </c>
      <c r="J11309" t="s">
        <v>40890</v>
      </c>
      <c r="K11309">
        <v>4.0000000000000001E-3</v>
      </c>
      <c r="L11309" t="s">
        <v>45908</v>
      </c>
      <c r="M11309" s="32" t="s">
        <v>11</v>
      </c>
    </row>
    <row r="11310" spans="1:13" x14ac:dyDescent="0.25">
      <c r="A11310" t="s">
        <v>45909</v>
      </c>
      <c r="B11310" s="18">
        <v>44.9</v>
      </c>
      <c r="C11310" s="30"/>
      <c r="D11310" s="30"/>
      <c r="E11310" s="21">
        <f>IFERROR(VLOOKUP(A11310,'RTZ255'!A:D,4,),"")</f>
        <v>1.02</v>
      </c>
      <c r="F11310" t="s">
        <v>45910</v>
      </c>
      <c r="G11310" t="s">
        <v>45911</v>
      </c>
      <c r="H11310" t="s">
        <v>7</v>
      </c>
      <c r="I11310" t="s">
        <v>45433</v>
      </c>
      <c r="J11310" t="s">
        <v>40890</v>
      </c>
      <c r="K11310">
        <v>4.0000000000000001E-3</v>
      </c>
      <c r="L11310" t="s">
        <v>45912</v>
      </c>
      <c r="M11310" s="32" t="s">
        <v>11</v>
      </c>
    </row>
    <row r="11311" spans="1:13" x14ac:dyDescent="0.25">
      <c r="A11311" t="s">
        <v>45913</v>
      </c>
      <c r="B11311" s="18">
        <v>66.900000000000006</v>
      </c>
      <c r="C11311" s="30"/>
      <c r="D11311" s="30"/>
      <c r="E11311" s="21">
        <f>IFERROR(VLOOKUP(A11311,'RTZ255'!A:D,4,),"")</f>
        <v>1.79</v>
      </c>
      <c r="F11311" t="s">
        <v>45914</v>
      </c>
      <c r="G11311" t="s">
        <v>45915</v>
      </c>
      <c r="H11311" t="s">
        <v>7</v>
      </c>
      <c r="I11311" t="s">
        <v>45433</v>
      </c>
      <c r="J11311" t="s">
        <v>40890</v>
      </c>
      <c r="K11311">
        <v>7.0000000000000001E-3</v>
      </c>
      <c r="L11311" t="s">
        <v>45916</v>
      </c>
      <c r="M11311" s="32" t="s">
        <v>11</v>
      </c>
    </row>
    <row r="11312" spans="1:13" x14ac:dyDescent="0.25">
      <c r="A11312" t="s">
        <v>45917</v>
      </c>
      <c r="B11312" s="18">
        <v>24.5</v>
      </c>
      <c r="C11312" s="30"/>
      <c r="D11312" s="30"/>
      <c r="E11312" s="21">
        <f>IFERROR(VLOOKUP(A11312,'RTZ255'!A:D,4,),"")</f>
        <v>1.02</v>
      </c>
      <c r="F11312" t="s">
        <v>45918</v>
      </c>
      <c r="G11312" t="s">
        <v>45919</v>
      </c>
      <c r="H11312" t="s">
        <v>7</v>
      </c>
      <c r="I11312" t="s">
        <v>45851</v>
      </c>
      <c r="J11312" t="s">
        <v>40890</v>
      </c>
      <c r="K11312">
        <v>4.0000000000000001E-3</v>
      </c>
      <c r="L11312" t="s">
        <v>45920</v>
      </c>
      <c r="M11312" s="32" t="s">
        <v>11</v>
      </c>
    </row>
    <row r="11313" spans="1:13" x14ac:dyDescent="0.25">
      <c r="A11313" t="s">
        <v>45921</v>
      </c>
      <c r="B11313" s="18">
        <v>44.9</v>
      </c>
      <c r="C11313" s="30"/>
      <c r="D11313" s="30"/>
      <c r="E11313" s="21">
        <f>IFERROR(VLOOKUP(A11313,'RTZ255'!A:D,4,),"")</f>
        <v>1.02</v>
      </c>
      <c r="F11313" t="s">
        <v>45922</v>
      </c>
      <c r="G11313" t="s">
        <v>45923</v>
      </c>
      <c r="H11313" t="s">
        <v>7</v>
      </c>
      <c r="I11313" t="s">
        <v>45433</v>
      </c>
      <c r="J11313" t="s">
        <v>40890</v>
      </c>
      <c r="K11313">
        <v>4.0000000000000001E-3</v>
      </c>
      <c r="L11313" t="s">
        <v>45924</v>
      </c>
      <c r="M11313" s="32" t="s">
        <v>11</v>
      </c>
    </row>
    <row r="11314" spans="1:13" x14ac:dyDescent="0.25">
      <c r="A11314" t="s">
        <v>45925</v>
      </c>
      <c r="B11314" s="18">
        <v>24.5</v>
      </c>
      <c r="C11314" s="30"/>
      <c r="D11314" s="30"/>
      <c r="E11314" s="21">
        <f>IFERROR(VLOOKUP(A11314,'RTZ255'!A:D,4,),"")</f>
        <v>1.02</v>
      </c>
      <c r="F11314" t="s">
        <v>45926</v>
      </c>
      <c r="G11314" t="s">
        <v>45927</v>
      </c>
      <c r="H11314" t="s">
        <v>7</v>
      </c>
      <c r="I11314" t="s">
        <v>45851</v>
      </c>
      <c r="J11314" t="s">
        <v>40890</v>
      </c>
      <c r="K11314">
        <v>4.0000000000000001E-3</v>
      </c>
      <c r="L11314" t="s">
        <v>45928</v>
      </c>
      <c r="M11314" s="32" t="s">
        <v>11</v>
      </c>
    </row>
    <row r="11315" spans="1:13" x14ac:dyDescent="0.25">
      <c r="A11315" t="s">
        <v>45929</v>
      </c>
      <c r="B11315" s="18">
        <v>24.5</v>
      </c>
      <c r="C11315" s="30"/>
      <c r="D11315" s="30"/>
      <c r="E11315" s="21">
        <f>IFERROR(VLOOKUP(A11315,'RTZ255'!A:D,4,),"")</f>
        <v>1.02</v>
      </c>
      <c r="F11315" t="s">
        <v>45930</v>
      </c>
      <c r="G11315" t="s">
        <v>45931</v>
      </c>
      <c r="H11315" t="s">
        <v>7</v>
      </c>
      <c r="I11315" t="s">
        <v>45851</v>
      </c>
      <c r="J11315" t="s">
        <v>40890</v>
      </c>
      <c r="K11315">
        <v>4.0000000000000001E-3</v>
      </c>
      <c r="L11315" t="s">
        <v>45932</v>
      </c>
      <c r="M11315" s="32" t="s">
        <v>11</v>
      </c>
    </row>
    <row r="11316" spans="1:13" x14ac:dyDescent="0.25">
      <c r="A11316" t="s">
        <v>45933</v>
      </c>
      <c r="B11316" s="18">
        <v>44.9</v>
      </c>
      <c r="C11316" s="30"/>
      <c r="D11316" s="30"/>
      <c r="E11316" s="21">
        <f>IFERROR(VLOOKUP(A11316,'RTZ255'!A:D,4,),"")</f>
        <v>1.02</v>
      </c>
      <c r="F11316" t="s">
        <v>45934</v>
      </c>
      <c r="G11316" t="s">
        <v>45935</v>
      </c>
      <c r="H11316" t="s">
        <v>7</v>
      </c>
      <c r="I11316" t="s">
        <v>45433</v>
      </c>
      <c r="J11316" t="s">
        <v>40890</v>
      </c>
      <c r="K11316">
        <v>4.0000000000000001E-3</v>
      </c>
      <c r="L11316" t="s">
        <v>45936</v>
      </c>
      <c r="M11316" s="32" t="s">
        <v>11</v>
      </c>
    </row>
    <row r="11317" spans="1:13" x14ac:dyDescent="0.25">
      <c r="A11317" t="s">
        <v>45937</v>
      </c>
      <c r="B11317" s="18">
        <v>56.9</v>
      </c>
      <c r="C11317" s="30"/>
      <c r="D11317" s="30"/>
      <c r="E11317" s="21">
        <f>IFERROR(VLOOKUP(A11317,'RTZ255'!A:D,4,),"")</f>
        <v>1.02</v>
      </c>
      <c r="F11317" t="s">
        <v>45938</v>
      </c>
      <c r="G11317" t="s">
        <v>45939</v>
      </c>
      <c r="H11317" t="s">
        <v>7</v>
      </c>
      <c r="I11317" t="s">
        <v>45433</v>
      </c>
      <c r="J11317" t="s">
        <v>40890</v>
      </c>
      <c r="K11317">
        <v>4.0000000000000001E-3</v>
      </c>
      <c r="L11317" t="s">
        <v>45940</v>
      </c>
      <c r="M11317" s="32" t="s">
        <v>11</v>
      </c>
    </row>
    <row r="11318" spans="1:13" x14ac:dyDescent="0.25">
      <c r="A11318" t="s">
        <v>45941</v>
      </c>
      <c r="B11318" s="18">
        <v>66.900000000000006</v>
      </c>
      <c r="C11318" s="30"/>
      <c r="D11318" s="30"/>
      <c r="E11318" s="21">
        <f>IFERROR(VLOOKUP(A11318,'RTZ255'!A:D,4,),"")</f>
        <v>1.79</v>
      </c>
      <c r="F11318" t="s">
        <v>45942</v>
      </c>
      <c r="G11318" t="s">
        <v>45943</v>
      </c>
      <c r="H11318" t="s">
        <v>7</v>
      </c>
      <c r="I11318" t="s">
        <v>45433</v>
      </c>
      <c r="J11318" t="s">
        <v>40890</v>
      </c>
      <c r="K11318">
        <v>7.0000000000000001E-3</v>
      </c>
      <c r="L11318" t="s">
        <v>45944</v>
      </c>
      <c r="M11318" s="32" t="s">
        <v>11</v>
      </c>
    </row>
    <row r="11319" spans="1:13" x14ac:dyDescent="0.25">
      <c r="A11319" t="s">
        <v>45945</v>
      </c>
      <c r="B11319" s="18">
        <v>24.5</v>
      </c>
      <c r="C11319" s="30"/>
      <c r="D11319" s="30"/>
      <c r="E11319" s="21">
        <f>IFERROR(VLOOKUP(A11319,'RTZ255'!A:D,4,),"")</f>
        <v>1.02</v>
      </c>
      <c r="F11319" t="s">
        <v>45946</v>
      </c>
      <c r="G11319" t="s">
        <v>45947</v>
      </c>
      <c r="H11319" t="s">
        <v>7</v>
      </c>
      <c r="I11319" t="s">
        <v>45851</v>
      </c>
      <c r="J11319" t="s">
        <v>40890</v>
      </c>
      <c r="K11319">
        <v>4.0000000000000001E-3</v>
      </c>
      <c r="L11319" t="s">
        <v>45948</v>
      </c>
      <c r="M11319" s="32" t="s">
        <v>11</v>
      </c>
    </row>
    <row r="11320" spans="1:13" x14ac:dyDescent="0.25">
      <c r="A11320" t="s">
        <v>45949</v>
      </c>
      <c r="B11320" s="18">
        <v>19.600000000000001</v>
      </c>
      <c r="C11320" s="30"/>
      <c r="D11320" s="30"/>
      <c r="E11320" s="21">
        <f>IFERROR(VLOOKUP(A11320,'RTZ255'!A:D,4,),"")</f>
        <v>1.02</v>
      </c>
      <c r="F11320" t="s">
        <v>45950</v>
      </c>
      <c r="G11320" t="s">
        <v>45951</v>
      </c>
      <c r="H11320" t="s">
        <v>7</v>
      </c>
      <c r="I11320" t="s">
        <v>45851</v>
      </c>
      <c r="J11320" t="s">
        <v>40890</v>
      </c>
      <c r="K11320">
        <v>4.0000000000000001E-3</v>
      </c>
      <c r="L11320" t="s">
        <v>45952</v>
      </c>
      <c r="M11320" s="32" t="s">
        <v>11</v>
      </c>
    </row>
    <row r="11321" spans="1:13" x14ac:dyDescent="0.25">
      <c r="A11321" t="s">
        <v>45953</v>
      </c>
      <c r="B11321" s="18">
        <v>66.900000000000006</v>
      </c>
      <c r="C11321" s="30"/>
      <c r="D11321" s="30"/>
      <c r="E11321" s="21">
        <f>IFERROR(VLOOKUP(A11321,'RTZ255'!A:D,4,),"")</f>
        <v>1.79</v>
      </c>
      <c r="F11321" t="s">
        <v>45954</v>
      </c>
      <c r="G11321" t="s">
        <v>45955</v>
      </c>
      <c r="H11321" t="s">
        <v>7</v>
      </c>
      <c r="I11321" t="s">
        <v>45433</v>
      </c>
      <c r="J11321" t="s">
        <v>40890</v>
      </c>
      <c r="K11321">
        <v>7.0000000000000001E-3</v>
      </c>
      <c r="L11321" t="s">
        <v>45956</v>
      </c>
      <c r="M11321" s="32" t="s">
        <v>11</v>
      </c>
    </row>
    <row r="11322" spans="1:13" x14ac:dyDescent="0.25">
      <c r="A11322" t="s">
        <v>45957</v>
      </c>
      <c r="B11322" s="18">
        <v>44.9</v>
      </c>
      <c r="C11322" s="30"/>
      <c r="D11322" s="30"/>
      <c r="E11322" s="21">
        <f>IFERROR(VLOOKUP(A11322,'RTZ255'!A:D,4,),"")</f>
        <v>1.02</v>
      </c>
      <c r="F11322" t="s">
        <v>45958</v>
      </c>
      <c r="G11322" t="s">
        <v>45959</v>
      </c>
      <c r="H11322" t="s">
        <v>7</v>
      </c>
      <c r="I11322" t="s">
        <v>45433</v>
      </c>
      <c r="J11322" t="s">
        <v>40890</v>
      </c>
      <c r="K11322">
        <v>4.0000000000000001E-3</v>
      </c>
      <c r="L11322" t="s">
        <v>45960</v>
      </c>
      <c r="M11322" s="32" t="s">
        <v>11</v>
      </c>
    </row>
    <row r="11323" spans="1:13" x14ac:dyDescent="0.25">
      <c r="A11323" t="s">
        <v>45961</v>
      </c>
      <c r="B11323" s="18">
        <v>61.2</v>
      </c>
      <c r="C11323" s="30"/>
      <c r="D11323" s="30"/>
      <c r="E11323" s="21">
        <f>IFERROR(VLOOKUP(A11323,'RTZ255'!A:D,4,),"")</f>
        <v>1.02</v>
      </c>
      <c r="F11323" t="s">
        <v>45962</v>
      </c>
      <c r="G11323" t="s">
        <v>45963</v>
      </c>
      <c r="H11323" t="s">
        <v>7</v>
      </c>
      <c r="I11323" t="s">
        <v>45433</v>
      </c>
      <c r="J11323" t="s">
        <v>40890</v>
      </c>
      <c r="K11323">
        <v>4.0000000000000001E-3</v>
      </c>
      <c r="L11323" t="s">
        <v>45964</v>
      </c>
      <c r="M11323" s="32" t="s">
        <v>11</v>
      </c>
    </row>
    <row r="11324" spans="1:13" x14ac:dyDescent="0.25">
      <c r="A11324" t="s">
        <v>45965</v>
      </c>
      <c r="B11324" s="18">
        <v>44.9</v>
      </c>
      <c r="C11324" s="30"/>
      <c r="D11324" s="30"/>
      <c r="E11324" s="21">
        <f>IFERROR(VLOOKUP(A11324,'RTZ255'!A:D,4,),"")</f>
        <v>1.02</v>
      </c>
      <c r="F11324" t="s">
        <v>45966</v>
      </c>
      <c r="G11324" t="s">
        <v>45967</v>
      </c>
      <c r="H11324" t="s">
        <v>7</v>
      </c>
      <c r="I11324" t="s">
        <v>45433</v>
      </c>
      <c r="J11324" t="s">
        <v>40890</v>
      </c>
      <c r="K11324">
        <v>4.0000000000000001E-3</v>
      </c>
      <c r="L11324" t="s">
        <v>45968</v>
      </c>
      <c r="M11324" s="32" t="s">
        <v>11</v>
      </c>
    </row>
    <row r="11325" spans="1:13" x14ac:dyDescent="0.25">
      <c r="A11325" t="s">
        <v>45969</v>
      </c>
      <c r="B11325" s="18">
        <v>56.9</v>
      </c>
      <c r="C11325" s="30"/>
      <c r="D11325" s="30"/>
      <c r="E11325" s="21">
        <f>IFERROR(VLOOKUP(A11325,'RTZ255'!A:D,4,),"")</f>
        <v>1.02</v>
      </c>
      <c r="F11325" t="s">
        <v>45970</v>
      </c>
      <c r="G11325" t="s">
        <v>45971</v>
      </c>
      <c r="H11325" t="s">
        <v>7</v>
      </c>
      <c r="I11325" t="s">
        <v>45433</v>
      </c>
      <c r="J11325" t="s">
        <v>40890</v>
      </c>
      <c r="K11325">
        <v>4.0000000000000001E-3</v>
      </c>
      <c r="L11325" t="s">
        <v>45972</v>
      </c>
      <c r="M11325" s="32" t="s">
        <v>11</v>
      </c>
    </row>
    <row r="11326" spans="1:13" x14ac:dyDescent="0.25">
      <c r="A11326" t="s">
        <v>45973</v>
      </c>
      <c r="B11326" s="18">
        <v>24.9</v>
      </c>
      <c r="C11326" s="30"/>
      <c r="D11326" s="30"/>
      <c r="E11326" s="21">
        <f>IFERROR(VLOOKUP(A11326,'RTZ255'!A:D,4,),"")</f>
        <v>1.02</v>
      </c>
      <c r="F11326" t="s">
        <v>45974</v>
      </c>
      <c r="G11326" t="s">
        <v>45975</v>
      </c>
      <c r="H11326" t="s">
        <v>7</v>
      </c>
      <c r="I11326" t="s">
        <v>45851</v>
      </c>
      <c r="J11326" t="s">
        <v>40890</v>
      </c>
      <c r="K11326">
        <v>4.0000000000000001E-3</v>
      </c>
      <c r="L11326" t="s">
        <v>45976</v>
      </c>
      <c r="M11326" s="32" t="s">
        <v>11</v>
      </c>
    </row>
    <row r="11327" spans="1:13" x14ac:dyDescent="0.25">
      <c r="A11327" t="s">
        <v>45977</v>
      </c>
      <c r="B11327" s="18">
        <v>19.600000000000001</v>
      </c>
      <c r="C11327" s="30"/>
      <c r="D11327" s="30"/>
      <c r="E11327" s="21">
        <f>IFERROR(VLOOKUP(A11327,'RTZ255'!A:D,4,),"")</f>
        <v>1.02</v>
      </c>
      <c r="F11327" t="s">
        <v>45978</v>
      </c>
      <c r="G11327" t="s">
        <v>45979</v>
      </c>
      <c r="H11327" t="s">
        <v>7</v>
      </c>
      <c r="I11327" t="s">
        <v>45851</v>
      </c>
      <c r="J11327" t="s">
        <v>40890</v>
      </c>
      <c r="K11327">
        <v>4.0000000000000001E-3</v>
      </c>
      <c r="L11327" t="s">
        <v>45980</v>
      </c>
      <c r="M11327" s="32" t="s">
        <v>11</v>
      </c>
    </row>
    <row r="11328" spans="1:13" x14ac:dyDescent="0.25">
      <c r="A11328" t="s">
        <v>45981</v>
      </c>
      <c r="B11328" s="18">
        <v>44.9</v>
      </c>
      <c r="C11328" s="30"/>
      <c r="D11328" s="30"/>
      <c r="E11328" s="21">
        <f>IFERROR(VLOOKUP(A11328,'RTZ255'!A:D,4,),"")</f>
        <v>1.02</v>
      </c>
      <c r="F11328" t="s">
        <v>45982</v>
      </c>
      <c r="G11328" t="s">
        <v>45983</v>
      </c>
      <c r="H11328" t="s">
        <v>7</v>
      </c>
      <c r="I11328" t="s">
        <v>45433</v>
      </c>
      <c r="J11328" t="s">
        <v>40890</v>
      </c>
      <c r="K11328">
        <v>4.0000000000000001E-3</v>
      </c>
      <c r="L11328" t="s">
        <v>45984</v>
      </c>
      <c r="M11328" s="32" t="s">
        <v>11</v>
      </c>
    </row>
    <row r="11329" spans="1:13" x14ac:dyDescent="0.25">
      <c r="A11329" t="s">
        <v>45985</v>
      </c>
      <c r="B11329" s="18">
        <v>24.9</v>
      </c>
      <c r="C11329" s="30"/>
      <c r="D11329" s="30"/>
      <c r="E11329" s="21">
        <f>IFERROR(VLOOKUP(A11329,'RTZ255'!A:D,4,),"")</f>
        <v>1.02</v>
      </c>
      <c r="F11329" t="s">
        <v>45986</v>
      </c>
      <c r="G11329" t="s">
        <v>45987</v>
      </c>
      <c r="H11329" t="s">
        <v>7</v>
      </c>
      <c r="I11329" t="s">
        <v>45851</v>
      </c>
      <c r="J11329" t="s">
        <v>40890</v>
      </c>
      <c r="K11329">
        <v>4.0000000000000001E-3</v>
      </c>
      <c r="L11329" t="s">
        <v>45988</v>
      </c>
      <c r="M11329" s="32" t="s">
        <v>11</v>
      </c>
    </row>
    <row r="11330" spans="1:13" x14ac:dyDescent="0.25">
      <c r="A11330" t="s">
        <v>45989</v>
      </c>
      <c r="B11330" s="18">
        <v>24.9</v>
      </c>
      <c r="C11330" s="30"/>
      <c r="D11330" s="30"/>
      <c r="E11330" s="21">
        <f>IFERROR(VLOOKUP(A11330,'RTZ255'!A:D,4,),"")</f>
        <v>1.02</v>
      </c>
      <c r="F11330" t="s">
        <v>45990</v>
      </c>
      <c r="G11330" t="s">
        <v>45991</v>
      </c>
      <c r="H11330" t="s">
        <v>7</v>
      </c>
      <c r="I11330" t="s">
        <v>45851</v>
      </c>
      <c r="J11330" t="s">
        <v>40890</v>
      </c>
      <c r="K11330">
        <v>4.0000000000000001E-3</v>
      </c>
      <c r="L11330" t="s">
        <v>45992</v>
      </c>
      <c r="M11330" s="32" t="s">
        <v>11</v>
      </c>
    </row>
    <row r="11331" spans="1:13" x14ac:dyDescent="0.25">
      <c r="A11331" t="s">
        <v>45993</v>
      </c>
      <c r="B11331" s="18">
        <v>19.600000000000001</v>
      </c>
      <c r="C11331" s="30"/>
      <c r="D11331" s="30"/>
      <c r="E11331" s="21">
        <f>IFERROR(VLOOKUP(A11331,'RTZ255'!A:D,4,),"")</f>
        <v>1.02</v>
      </c>
      <c r="F11331" t="s">
        <v>45994</v>
      </c>
      <c r="G11331" t="s">
        <v>45995</v>
      </c>
      <c r="H11331" t="s">
        <v>7</v>
      </c>
      <c r="I11331" t="s">
        <v>45851</v>
      </c>
      <c r="J11331" t="s">
        <v>40890</v>
      </c>
      <c r="K11331">
        <v>4.0000000000000001E-3</v>
      </c>
      <c r="L11331" t="s">
        <v>45996</v>
      </c>
      <c r="M11331" s="32" t="s">
        <v>11</v>
      </c>
    </row>
    <row r="11332" spans="1:13" x14ac:dyDescent="0.25">
      <c r="A11332" t="s">
        <v>45997</v>
      </c>
      <c r="B11332" s="18">
        <v>66.900000000000006</v>
      </c>
      <c r="C11332" s="30"/>
      <c r="D11332" s="30"/>
      <c r="E11332" s="21">
        <f>IFERROR(VLOOKUP(A11332,'RTZ255'!A:D,4,),"")</f>
        <v>1.79</v>
      </c>
      <c r="F11332" t="s">
        <v>45998</v>
      </c>
      <c r="G11332" t="s">
        <v>45999</v>
      </c>
      <c r="H11332" t="s">
        <v>7</v>
      </c>
      <c r="I11332" t="s">
        <v>45433</v>
      </c>
      <c r="J11332" t="s">
        <v>40890</v>
      </c>
      <c r="K11332">
        <v>7.0000000000000001E-3</v>
      </c>
      <c r="L11332" t="s">
        <v>46000</v>
      </c>
      <c r="M11332" s="32" t="s">
        <v>11</v>
      </c>
    </row>
    <row r="11333" spans="1:13" x14ac:dyDescent="0.25">
      <c r="A11333" t="s">
        <v>46001</v>
      </c>
      <c r="B11333" s="18">
        <v>44.9</v>
      </c>
      <c r="C11333" s="30"/>
      <c r="D11333" s="30"/>
      <c r="E11333" s="21">
        <f>IFERROR(VLOOKUP(A11333,'RTZ255'!A:D,4,),"")</f>
        <v>1.02</v>
      </c>
      <c r="F11333" t="s">
        <v>46002</v>
      </c>
      <c r="G11333" t="s">
        <v>46003</v>
      </c>
      <c r="H11333" t="s">
        <v>7</v>
      </c>
      <c r="I11333" t="s">
        <v>45433</v>
      </c>
      <c r="J11333" t="s">
        <v>40890</v>
      </c>
      <c r="K11333">
        <v>4.0000000000000001E-3</v>
      </c>
      <c r="L11333" t="s">
        <v>46004</v>
      </c>
      <c r="M11333" s="32" t="s">
        <v>11</v>
      </c>
    </row>
    <row r="11334" spans="1:13" x14ac:dyDescent="0.25">
      <c r="A11334" t="s">
        <v>46005</v>
      </c>
      <c r="B11334" s="18">
        <v>56.9</v>
      </c>
      <c r="C11334" s="30"/>
      <c r="D11334" s="30"/>
      <c r="E11334" s="21">
        <f>IFERROR(VLOOKUP(A11334,'RTZ255'!A:D,4,),"")</f>
        <v>1.02</v>
      </c>
      <c r="F11334" t="s">
        <v>46006</v>
      </c>
      <c r="G11334" t="s">
        <v>46007</v>
      </c>
      <c r="H11334" t="s">
        <v>7</v>
      </c>
      <c r="I11334" t="s">
        <v>45433</v>
      </c>
      <c r="J11334" t="s">
        <v>40890</v>
      </c>
      <c r="K11334">
        <v>4.0000000000000001E-3</v>
      </c>
      <c r="L11334" t="s">
        <v>46008</v>
      </c>
      <c r="M11334" s="32" t="s">
        <v>11</v>
      </c>
    </row>
    <row r="11335" spans="1:13" x14ac:dyDescent="0.25">
      <c r="A11335" t="s">
        <v>46009</v>
      </c>
      <c r="B11335" s="18">
        <v>24.9</v>
      </c>
      <c r="C11335" s="30"/>
      <c r="D11335" s="30"/>
      <c r="E11335" s="21">
        <f>IFERROR(VLOOKUP(A11335,'RTZ255'!A:D,4,),"")</f>
        <v>1.02</v>
      </c>
      <c r="F11335" t="s">
        <v>46010</v>
      </c>
      <c r="G11335" t="s">
        <v>46011</v>
      </c>
      <c r="H11335" t="s">
        <v>7</v>
      </c>
      <c r="I11335" t="s">
        <v>45851</v>
      </c>
      <c r="J11335" t="s">
        <v>40890</v>
      </c>
      <c r="K11335">
        <v>4.0000000000000001E-3</v>
      </c>
      <c r="L11335" t="s">
        <v>46012</v>
      </c>
      <c r="M11335" s="32" t="s">
        <v>11</v>
      </c>
    </row>
    <row r="11336" spans="1:13" x14ac:dyDescent="0.25">
      <c r="A11336" t="s">
        <v>46013</v>
      </c>
      <c r="B11336" s="18">
        <v>24.9</v>
      </c>
      <c r="C11336" s="30"/>
      <c r="D11336" s="30"/>
      <c r="E11336" s="21">
        <f>IFERROR(VLOOKUP(A11336,'RTZ255'!A:D,4,),"")</f>
        <v>1.02</v>
      </c>
      <c r="F11336" t="s">
        <v>46014</v>
      </c>
      <c r="G11336" t="s">
        <v>46015</v>
      </c>
      <c r="H11336" t="s">
        <v>7</v>
      </c>
      <c r="I11336" t="s">
        <v>45851</v>
      </c>
      <c r="J11336" t="s">
        <v>40890</v>
      </c>
      <c r="K11336">
        <v>4.0000000000000001E-3</v>
      </c>
      <c r="L11336" t="s">
        <v>46016</v>
      </c>
      <c r="M11336" s="32" t="s">
        <v>11</v>
      </c>
    </row>
    <row r="11337" spans="1:13" x14ac:dyDescent="0.25">
      <c r="A11337" t="s">
        <v>46017</v>
      </c>
      <c r="B11337" s="18">
        <v>24.9</v>
      </c>
      <c r="C11337" s="30"/>
      <c r="D11337" s="30"/>
      <c r="E11337" s="21">
        <f>IFERROR(VLOOKUP(A11337,'RTZ255'!A:D,4,),"")</f>
        <v>1.02</v>
      </c>
      <c r="F11337" t="s">
        <v>46018</v>
      </c>
      <c r="G11337" t="s">
        <v>46019</v>
      </c>
      <c r="H11337" t="s">
        <v>7</v>
      </c>
      <c r="I11337" t="s">
        <v>45851</v>
      </c>
      <c r="J11337" t="s">
        <v>40890</v>
      </c>
      <c r="K11337">
        <v>4.0000000000000001E-3</v>
      </c>
      <c r="L11337" t="s">
        <v>46020</v>
      </c>
      <c r="M11337" s="32" t="s">
        <v>11</v>
      </c>
    </row>
    <row r="11338" spans="1:13" x14ac:dyDescent="0.25">
      <c r="A11338" t="s">
        <v>46021</v>
      </c>
      <c r="B11338" s="18">
        <v>19.600000000000001</v>
      </c>
      <c r="C11338" s="30"/>
      <c r="D11338" s="30"/>
      <c r="E11338" s="21">
        <f>IFERROR(VLOOKUP(A11338,'RTZ255'!A:D,4,),"")</f>
        <v>1.02</v>
      </c>
      <c r="F11338" t="s">
        <v>46022</v>
      </c>
      <c r="G11338" t="s">
        <v>46023</v>
      </c>
      <c r="H11338" t="s">
        <v>7</v>
      </c>
      <c r="I11338" t="s">
        <v>45851</v>
      </c>
      <c r="J11338" t="s">
        <v>40890</v>
      </c>
      <c r="K11338">
        <v>4.0000000000000001E-3</v>
      </c>
      <c r="L11338" t="s">
        <v>46024</v>
      </c>
      <c r="M11338" s="32" t="s">
        <v>11</v>
      </c>
    </row>
    <row r="11339" spans="1:13" x14ac:dyDescent="0.25">
      <c r="A11339" t="s">
        <v>46025</v>
      </c>
      <c r="B11339" s="18">
        <v>56.9</v>
      </c>
      <c r="C11339" s="30"/>
      <c r="D11339" s="30"/>
      <c r="E11339" s="21">
        <f>IFERROR(VLOOKUP(A11339,'RTZ255'!A:D,4,),"")</f>
        <v>1.02</v>
      </c>
      <c r="F11339" t="s">
        <v>46026</v>
      </c>
      <c r="G11339" t="s">
        <v>46027</v>
      </c>
      <c r="H11339" t="s">
        <v>7</v>
      </c>
      <c r="I11339" t="s">
        <v>45433</v>
      </c>
      <c r="J11339" t="s">
        <v>40890</v>
      </c>
      <c r="K11339">
        <v>4.0000000000000001E-3</v>
      </c>
      <c r="L11339" t="s">
        <v>46028</v>
      </c>
      <c r="M11339" s="32" t="s">
        <v>11</v>
      </c>
    </row>
    <row r="11340" spans="1:13" x14ac:dyDescent="0.25">
      <c r="A11340" t="s">
        <v>46029</v>
      </c>
      <c r="B11340" s="18">
        <v>56.9</v>
      </c>
      <c r="C11340" s="30"/>
      <c r="D11340" s="30"/>
      <c r="E11340" s="21">
        <f>IFERROR(VLOOKUP(A11340,'RTZ255'!A:D,4,),"")</f>
        <v>1.02</v>
      </c>
      <c r="F11340" t="s">
        <v>46030</v>
      </c>
      <c r="G11340" t="s">
        <v>46031</v>
      </c>
      <c r="H11340" t="s">
        <v>7</v>
      </c>
      <c r="I11340" t="s">
        <v>45433</v>
      </c>
      <c r="J11340" t="s">
        <v>40890</v>
      </c>
      <c r="K11340">
        <v>4.0000000000000001E-3</v>
      </c>
      <c r="L11340" t="s">
        <v>46032</v>
      </c>
      <c r="M11340" s="32" t="s">
        <v>11</v>
      </c>
    </row>
    <row r="11341" spans="1:13" x14ac:dyDescent="0.25">
      <c r="A11341" t="s">
        <v>46033</v>
      </c>
      <c r="B11341" s="18">
        <v>66.900000000000006</v>
      </c>
      <c r="C11341" s="30"/>
      <c r="D11341" s="30"/>
      <c r="E11341" s="21">
        <f>IFERROR(VLOOKUP(A11341,'RTZ255'!A:D,4,),"")</f>
        <v>1.79</v>
      </c>
      <c r="F11341" t="s">
        <v>46034</v>
      </c>
      <c r="G11341" t="s">
        <v>46035</v>
      </c>
      <c r="H11341" t="s">
        <v>7</v>
      </c>
      <c r="I11341" t="s">
        <v>45433</v>
      </c>
      <c r="J11341" t="s">
        <v>40890</v>
      </c>
      <c r="K11341">
        <v>7.0000000000000001E-3</v>
      </c>
      <c r="L11341" t="s">
        <v>46036</v>
      </c>
      <c r="M11341" s="32" t="s">
        <v>11</v>
      </c>
    </row>
    <row r="11342" spans="1:13" x14ac:dyDescent="0.25">
      <c r="A11342" t="s">
        <v>46037</v>
      </c>
      <c r="B11342" s="18">
        <v>26.9</v>
      </c>
      <c r="C11342" s="30"/>
      <c r="D11342" s="30"/>
      <c r="E11342" s="21">
        <f>IFERROR(VLOOKUP(A11342,'RTZ255'!A:D,4,),"")</f>
        <v>1.02</v>
      </c>
      <c r="F11342" t="s">
        <v>46038</v>
      </c>
      <c r="G11342" t="s">
        <v>46039</v>
      </c>
      <c r="H11342" t="s">
        <v>7</v>
      </c>
      <c r="I11342" t="s">
        <v>45851</v>
      </c>
      <c r="J11342" t="s">
        <v>40890</v>
      </c>
      <c r="K11342">
        <v>4.0000000000000001E-3</v>
      </c>
      <c r="L11342" t="s">
        <v>46040</v>
      </c>
      <c r="M11342" s="32" t="s">
        <v>11</v>
      </c>
    </row>
    <row r="11343" spans="1:13" x14ac:dyDescent="0.25">
      <c r="A11343" t="s">
        <v>46041</v>
      </c>
      <c r="B11343" s="18">
        <v>26.9</v>
      </c>
      <c r="C11343" s="30"/>
      <c r="D11343" s="30"/>
      <c r="E11343" s="21">
        <f>IFERROR(VLOOKUP(A11343,'RTZ255'!A:D,4,),"")</f>
        <v>1.02</v>
      </c>
      <c r="F11343" t="s">
        <v>46042</v>
      </c>
      <c r="G11343" t="s">
        <v>46043</v>
      </c>
      <c r="H11343" t="s">
        <v>7</v>
      </c>
      <c r="I11343" t="s">
        <v>45851</v>
      </c>
      <c r="J11343" t="s">
        <v>40890</v>
      </c>
      <c r="K11343">
        <v>4.0000000000000001E-3</v>
      </c>
      <c r="L11343" t="s">
        <v>46044</v>
      </c>
      <c r="M11343" s="32" t="s">
        <v>11</v>
      </c>
    </row>
    <row r="11344" spans="1:13" x14ac:dyDescent="0.25">
      <c r="A11344" t="s">
        <v>46045</v>
      </c>
      <c r="B11344" s="18">
        <v>24.9</v>
      </c>
      <c r="C11344" s="30"/>
      <c r="D11344" s="30"/>
      <c r="E11344" s="21">
        <f>IFERROR(VLOOKUP(A11344,'RTZ255'!A:D,4,),"")</f>
        <v>1.02</v>
      </c>
      <c r="F11344" t="s">
        <v>46046</v>
      </c>
      <c r="G11344" t="s">
        <v>46047</v>
      </c>
      <c r="H11344" t="s">
        <v>7</v>
      </c>
      <c r="I11344" t="s">
        <v>45851</v>
      </c>
      <c r="J11344" t="s">
        <v>40890</v>
      </c>
      <c r="K11344">
        <v>4.0000000000000001E-3</v>
      </c>
      <c r="L11344" t="s">
        <v>46048</v>
      </c>
      <c r="M11344" s="32" t="s">
        <v>11</v>
      </c>
    </row>
    <row r="11345" spans="1:13" x14ac:dyDescent="0.25">
      <c r="A11345" t="s">
        <v>46049</v>
      </c>
      <c r="B11345" s="18">
        <v>70.7</v>
      </c>
      <c r="C11345" s="30"/>
      <c r="D11345" s="30"/>
      <c r="E11345" s="21">
        <f>IFERROR(VLOOKUP(A11345,'RTZ255'!A:D,4,),"")</f>
        <v>2.04</v>
      </c>
      <c r="F11345" t="s">
        <v>46050</v>
      </c>
      <c r="G11345" t="s">
        <v>46051</v>
      </c>
      <c r="H11345" t="s">
        <v>7</v>
      </c>
      <c r="I11345" t="s">
        <v>45433</v>
      </c>
      <c r="J11345" t="s">
        <v>40890</v>
      </c>
      <c r="K11345">
        <v>8.0000000000000002E-3</v>
      </c>
      <c r="L11345" t="s">
        <v>46052</v>
      </c>
      <c r="M11345" s="32" t="s">
        <v>11</v>
      </c>
    </row>
    <row r="11346" spans="1:13" x14ac:dyDescent="0.25">
      <c r="A11346" t="s">
        <v>46053</v>
      </c>
      <c r="B11346" s="18">
        <v>66.900000000000006</v>
      </c>
      <c r="C11346" s="30"/>
      <c r="D11346" s="30"/>
      <c r="E11346" s="21">
        <f>IFERROR(VLOOKUP(A11346,'RTZ255'!A:D,4,),"")</f>
        <v>1.79</v>
      </c>
      <c r="F11346" t="s">
        <v>46054</v>
      </c>
      <c r="G11346" t="s">
        <v>46055</v>
      </c>
      <c r="H11346" t="s">
        <v>7</v>
      </c>
      <c r="I11346" t="s">
        <v>45433</v>
      </c>
      <c r="J11346" t="s">
        <v>40890</v>
      </c>
      <c r="K11346">
        <v>7.0000000000000001E-3</v>
      </c>
      <c r="L11346" t="s">
        <v>46056</v>
      </c>
      <c r="M11346" s="32" t="s">
        <v>11</v>
      </c>
    </row>
    <row r="11347" spans="1:13" x14ac:dyDescent="0.25">
      <c r="A11347" t="s">
        <v>46057</v>
      </c>
      <c r="B11347" s="18">
        <v>26.9</v>
      </c>
      <c r="C11347" s="30"/>
      <c r="D11347" s="30"/>
      <c r="E11347" s="21">
        <f>IFERROR(VLOOKUP(A11347,'RTZ255'!A:D,4,),"")</f>
        <v>1.02</v>
      </c>
      <c r="F11347" t="s">
        <v>46058</v>
      </c>
      <c r="G11347" t="s">
        <v>46059</v>
      </c>
      <c r="H11347" t="s">
        <v>7</v>
      </c>
      <c r="I11347" t="s">
        <v>45851</v>
      </c>
      <c r="J11347" t="s">
        <v>40890</v>
      </c>
      <c r="K11347">
        <v>4.0000000000000001E-3</v>
      </c>
      <c r="L11347" t="s">
        <v>46060</v>
      </c>
      <c r="M11347" s="32" t="s">
        <v>11</v>
      </c>
    </row>
    <row r="11348" spans="1:13" x14ac:dyDescent="0.25">
      <c r="A11348" t="s">
        <v>46061</v>
      </c>
      <c r="B11348" s="18">
        <v>26.9</v>
      </c>
      <c r="C11348" s="30"/>
      <c r="D11348" s="30"/>
      <c r="E11348" s="21">
        <f>IFERROR(VLOOKUP(A11348,'RTZ255'!A:D,4,),"")</f>
        <v>1.02</v>
      </c>
      <c r="F11348" t="s">
        <v>46062</v>
      </c>
      <c r="G11348" t="s">
        <v>46063</v>
      </c>
      <c r="H11348" t="s">
        <v>7</v>
      </c>
      <c r="I11348" t="s">
        <v>45851</v>
      </c>
      <c r="J11348" t="s">
        <v>40890</v>
      </c>
      <c r="K11348">
        <v>4.0000000000000001E-3</v>
      </c>
      <c r="L11348" t="s">
        <v>46064</v>
      </c>
      <c r="M11348" s="32" t="s">
        <v>11</v>
      </c>
    </row>
    <row r="11349" spans="1:13" x14ac:dyDescent="0.25">
      <c r="A11349" t="s">
        <v>46065</v>
      </c>
      <c r="B11349" s="18">
        <v>57.2</v>
      </c>
      <c r="C11349" s="30"/>
      <c r="D11349" s="30"/>
      <c r="E11349" s="21">
        <f>IFERROR(VLOOKUP(A11349,'RTZ255'!A:D,4,),"")</f>
        <v>1.02</v>
      </c>
      <c r="F11349" t="s">
        <v>46066</v>
      </c>
      <c r="G11349" t="s">
        <v>46067</v>
      </c>
      <c r="H11349" t="s">
        <v>7</v>
      </c>
      <c r="I11349" t="s">
        <v>45851</v>
      </c>
      <c r="J11349" t="s">
        <v>40890</v>
      </c>
      <c r="K11349">
        <v>4.0000000000000001E-3</v>
      </c>
      <c r="L11349" t="s">
        <v>46068</v>
      </c>
      <c r="M11349" s="32" t="s">
        <v>11</v>
      </c>
    </row>
    <row r="11350" spans="1:13" x14ac:dyDescent="0.25">
      <c r="A11350" t="s">
        <v>46069</v>
      </c>
      <c r="B11350" s="18">
        <v>49.5</v>
      </c>
      <c r="C11350" s="30"/>
      <c r="D11350" s="30"/>
      <c r="E11350" s="21">
        <f>IFERROR(VLOOKUP(A11350,'RTZ255'!A:D,4,),"")</f>
        <v>1.02</v>
      </c>
      <c r="F11350" t="s">
        <v>46070</v>
      </c>
      <c r="G11350" t="s">
        <v>46071</v>
      </c>
      <c r="H11350" t="s">
        <v>7</v>
      </c>
      <c r="I11350" t="s">
        <v>45851</v>
      </c>
      <c r="J11350" t="s">
        <v>40890</v>
      </c>
      <c r="K11350">
        <v>4.0000000000000001E-3</v>
      </c>
      <c r="L11350" t="s">
        <v>46072</v>
      </c>
      <c r="M11350" s="32" t="s">
        <v>11</v>
      </c>
    </row>
    <row r="11351" spans="1:13" x14ac:dyDescent="0.25">
      <c r="A11351" t="s">
        <v>46073</v>
      </c>
      <c r="B11351" s="18">
        <v>45.3</v>
      </c>
      <c r="C11351" s="30"/>
      <c r="D11351" s="30"/>
      <c r="E11351" s="21">
        <f>IFERROR(VLOOKUP(A11351,'RTZ255'!A:D,4,),"")</f>
        <v>1.02</v>
      </c>
      <c r="F11351" t="s">
        <v>46074</v>
      </c>
      <c r="G11351" t="s">
        <v>46075</v>
      </c>
      <c r="H11351" t="s">
        <v>7</v>
      </c>
      <c r="I11351" t="s">
        <v>45851</v>
      </c>
      <c r="J11351" t="s">
        <v>40890</v>
      </c>
      <c r="K11351">
        <v>4.0000000000000001E-3</v>
      </c>
      <c r="L11351" t="s">
        <v>46076</v>
      </c>
      <c r="M11351" s="32" t="s">
        <v>11</v>
      </c>
    </row>
    <row r="11352" spans="1:13" x14ac:dyDescent="0.25">
      <c r="A11352" t="s">
        <v>46077</v>
      </c>
      <c r="B11352" s="18">
        <v>41.2</v>
      </c>
      <c r="C11352" s="30"/>
      <c r="D11352" s="30"/>
      <c r="E11352" s="21">
        <f>IFERROR(VLOOKUP(A11352,'RTZ255'!A:D,4,),"")</f>
        <v>1.02</v>
      </c>
      <c r="F11352" t="s">
        <v>46078</v>
      </c>
      <c r="G11352" t="s">
        <v>46079</v>
      </c>
      <c r="H11352" t="s">
        <v>7</v>
      </c>
      <c r="I11352" t="s">
        <v>45851</v>
      </c>
      <c r="J11352" t="s">
        <v>40890</v>
      </c>
      <c r="K11352">
        <v>4.0000000000000001E-3</v>
      </c>
      <c r="L11352" t="s">
        <v>46080</v>
      </c>
      <c r="M11352" s="32" t="s">
        <v>11</v>
      </c>
    </row>
    <row r="11353" spans="1:13" x14ac:dyDescent="0.25">
      <c r="A11353" t="s">
        <v>46081</v>
      </c>
      <c r="B11353" s="18">
        <v>33</v>
      </c>
      <c r="C11353" s="30"/>
      <c r="D11353" s="30"/>
      <c r="E11353" s="21">
        <f>IFERROR(VLOOKUP(A11353,'RTZ255'!A:D,4,),"")</f>
        <v>1.02</v>
      </c>
      <c r="F11353" t="s">
        <v>46082</v>
      </c>
      <c r="G11353" t="s">
        <v>46083</v>
      </c>
      <c r="H11353" t="s">
        <v>7</v>
      </c>
      <c r="I11353" t="s">
        <v>45851</v>
      </c>
      <c r="J11353" t="s">
        <v>40890</v>
      </c>
      <c r="K11353">
        <v>4.0000000000000001E-3</v>
      </c>
      <c r="L11353" t="s">
        <v>46084</v>
      </c>
      <c r="M11353" s="32" t="s">
        <v>11</v>
      </c>
    </row>
    <row r="11354" spans="1:13" x14ac:dyDescent="0.25">
      <c r="A11354" t="s">
        <v>46085</v>
      </c>
      <c r="B11354" s="18">
        <v>33</v>
      </c>
      <c r="C11354" s="30"/>
      <c r="D11354" s="30"/>
      <c r="E11354" s="21">
        <f>IFERROR(VLOOKUP(A11354,'RTZ255'!A:D,4,),"")</f>
        <v>1.02</v>
      </c>
      <c r="F11354" t="s">
        <v>46086</v>
      </c>
      <c r="G11354" t="s">
        <v>46087</v>
      </c>
      <c r="H11354" t="s">
        <v>7</v>
      </c>
      <c r="I11354" t="s">
        <v>45851</v>
      </c>
      <c r="J11354" t="s">
        <v>40890</v>
      </c>
      <c r="K11354">
        <v>4.0000000000000001E-3</v>
      </c>
      <c r="L11354" t="s">
        <v>46088</v>
      </c>
      <c r="M11354" s="32" t="s">
        <v>11</v>
      </c>
    </row>
    <row r="11355" spans="1:13" x14ac:dyDescent="0.25">
      <c r="A11355" t="s">
        <v>46089</v>
      </c>
      <c r="B11355" s="18">
        <v>26.7</v>
      </c>
      <c r="C11355" s="30"/>
      <c r="D11355" s="30"/>
      <c r="E11355" s="21">
        <f>IFERROR(VLOOKUP(A11355,'RTZ255'!A:D,4,),"")</f>
        <v>1.02</v>
      </c>
      <c r="F11355" t="s">
        <v>46090</v>
      </c>
      <c r="G11355" t="s">
        <v>46091</v>
      </c>
      <c r="H11355" t="s">
        <v>7</v>
      </c>
      <c r="I11355" t="s">
        <v>45851</v>
      </c>
      <c r="J11355" t="s">
        <v>40890</v>
      </c>
      <c r="K11355">
        <v>4.0000000000000001E-3</v>
      </c>
      <c r="L11355" t="s">
        <v>46092</v>
      </c>
      <c r="M11355" s="32" t="s">
        <v>11</v>
      </c>
    </row>
    <row r="11356" spans="1:13" x14ac:dyDescent="0.25">
      <c r="A11356" t="s">
        <v>46093</v>
      </c>
      <c r="B11356" s="18">
        <v>25.4</v>
      </c>
      <c r="C11356" s="30"/>
      <c r="D11356" s="30"/>
      <c r="E11356" s="21">
        <f>IFERROR(VLOOKUP(A11356,'RTZ255'!A:D,4,),"")</f>
        <v>1.02</v>
      </c>
      <c r="F11356" t="s">
        <v>46094</v>
      </c>
      <c r="G11356" t="s">
        <v>46095</v>
      </c>
      <c r="H11356" t="s">
        <v>7</v>
      </c>
      <c r="I11356" t="s">
        <v>45851</v>
      </c>
      <c r="J11356" t="s">
        <v>40890</v>
      </c>
      <c r="K11356">
        <v>4.0000000000000001E-3</v>
      </c>
      <c r="L11356" t="s">
        <v>46096</v>
      </c>
      <c r="M11356" s="32" t="s">
        <v>11</v>
      </c>
    </row>
    <row r="11357" spans="1:13" x14ac:dyDescent="0.25">
      <c r="A11357" t="s">
        <v>46097</v>
      </c>
      <c r="B11357" s="18">
        <v>25.4</v>
      </c>
      <c r="C11357" s="30"/>
      <c r="D11357" s="30"/>
      <c r="E11357" s="21">
        <f>IFERROR(VLOOKUP(A11357,'RTZ255'!A:D,4,),"")</f>
        <v>1.02</v>
      </c>
      <c r="F11357" t="s">
        <v>46098</v>
      </c>
      <c r="G11357" t="s">
        <v>46099</v>
      </c>
      <c r="H11357" t="s">
        <v>7</v>
      </c>
      <c r="I11357" t="s">
        <v>45851</v>
      </c>
      <c r="J11357" t="s">
        <v>40890</v>
      </c>
      <c r="K11357">
        <v>4.0000000000000001E-3</v>
      </c>
      <c r="L11357" t="s">
        <v>46100</v>
      </c>
      <c r="M11357" s="32" t="s">
        <v>11</v>
      </c>
    </row>
    <row r="11358" spans="1:13" x14ac:dyDescent="0.25">
      <c r="A11358" t="s">
        <v>46101</v>
      </c>
      <c r="B11358" s="18">
        <v>25.4</v>
      </c>
      <c r="C11358" s="30"/>
      <c r="D11358" s="30"/>
      <c r="E11358" s="21">
        <f>IFERROR(VLOOKUP(A11358,'RTZ255'!A:D,4,),"")</f>
        <v>1.02</v>
      </c>
      <c r="F11358" t="s">
        <v>46102</v>
      </c>
      <c r="G11358" t="s">
        <v>46103</v>
      </c>
      <c r="H11358" t="s">
        <v>7</v>
      </c>
      <c r="I11358" t="s">
        <v>45851</v>
      </c>
      <c r="J11358" t="s">
        <v>40890</v>
      </c>
      <c r="K11358">
        <v>4.0000000000000001E-3</v>
      </c>
      <c r="L11358" t="s">
        <v>46104</v>
      </c>
      <c r="M11358" s="32" t="s">
        <v>11</v>
      </c>
    </row>
    <row r="11359" spans="1:13" x14ac:dyDescent="0.25">
      <c r="A11359" t="s">
        <v>46105</v>
      </c>
      <c r="B11359" s="18">
        <v>25.4</v>
      </c>
      <c r="C11359" s="30"/>
      <c r="D11359" s="30"/>
      <c r="E11359" s="21">
        <f>IFERROR(VLOOKUP(A11359,'RTZ255'!A:D,4,),"")</f>
        <v>1.02</v>
      </c>
      <c r="F11359" t="s">
        <v>46106</v>
      </c>
      <c r="G11359" t="s">
        <v>46107</v>
      </c>
      <c r="H11359" t="s">
        <v>7</v>
      </c>
      <c r="I11359" t="s">
        <v>45851</v>
      </c>
      <c r="J11359" t="s">
        <v>40890</v>
      </c>
      <c r="K11359">
        <v>4.0000000000000001E-3</v>
      </c>
      <c r="L11359" t="s">
        <v>46108</v>
      </c>
      <c r="M11359" s="32" t="s">
        <v>11</v>
      </c>
    </row>
    <row r="11360" spans="1:13" x14ac:dyDescent="0.25">
      <c r="A11360" t="s">
        <v>46109</v>
      </c>
      <c r="B11360" s="18">
        <v>25.4</v>
      </c>
      <c r="C11360" s="30"/>
      <c r="D11360" s="30"/>
      <c r="E11360" s="21">
        <f>IFERROR(VLOOKUP(A11360,'RTZ255'!A:D,4,),"")</f>
        <v>1.02</v>
      </c>
      <c r="F11360" t="s">
        <v>46110</v>
      </c>
      <c r="G11360" t="s">
        <v>46111</v>
      </c>
      <c r="H11360" t="s">
        <v>7</v>
      </c>
      <c r="I11360" t="s">
        <v>45851</v>
      </c>
      <c r="J11360" t="s">
        <v>40890</v>
      </c>
      <c r="K11360">
        <v>4.0000000000000001E-3</v>
      </c>
      <c r="L11360" t="s">
        <v>46112</v>
      </c>
      <c r="M11360" s="32" t="s">
        <v>11</v>
      </c>
    </row>
    <row r="11361" spans="1:13" x14ac:dyDescent="0.25">
      <c r="A11361" t="s">
        <v>46113</v>
      </c>
      <c r="B11361" s="18">
        <v>20.399999999999999</v>
      </c>
      <c r="C11361" s="30"/>
      <c r="D11361" s="30"/>
      <c r="E11361" s="21">
        <f>IFERROR(VLOOKUP(A11361,'RTZ255'!A:D,4,),"")</f>
        <v>1.02</v>
      </c>
      <c r="F11361" t="s">
        <v>46114</v>
      </c>
      <c r="G11361" t="s">
        <v>46115</v>
      </c>
      <c r="H11361" t="s">
        <v>7</v>
      </c>
      <c r="I11361" t="s">
        <v>45851</v>
      </c>
      <c r="J11361" t="s">
        <v>40890</v>
      </c>
      <c r="K11361">
        <v>4.0000000000000001E-3</v>
      </c>
      <c r="L11361" t="s">
        <v>46116</v>
      </c>
      <c r="M11361" s="32" t="s">
        <v>11</v>
      </c>
    </row>
    <row r="11362" spans="1:13" x14ac:dyDescent="0.25">
      <c r="A11362" t="s">
        <v>46117</v>
      </c>
      <c r="B11362" s="18">
        <v>25.4</v>
      </c>
      <c r="C11362" s="30"/>
      <c r="D11362" s="30"/>
      <c r="E11362" s="21">
        <f>IFERROR(VLOOKUP(A11362,'RTZ255'!A:D,4,),"")</f>
        <v>1.02</v>
      </c>
      <c r="F11362" t="s">
        <v>46118</v>
      </c>
      <c r="G11362" t="s">
        <v>46119</v>
      </c>
      <c r="H11362" t="s">
        <v>7</v>
      </c>
      <c r="I11362" t="s">
        <v>45851</v>
      </c>
      <c r="J11362" t="s">
        <v>40890</v>
      </c>
      <c r="K11362">
        <v>4.0000000000000001E-3</v>
      </c>
      <c r="L11362" t="s">
        <v>46120</v>
      </c>
      <c r="M11362" s="32" t="s">
        <v>11</v>
      </c>
    </row>
    <row r="11363" spans="1:13" x14ac:dyDescent="0.25">
      <c r="A11363" t="s">
        <v>46121</v>
      </c>
      <c r="B11363" s="18">
        <v>25.4</v>
      </c>
      <c r="C11363" s="30"/>
      <c r="D11363" s="30"/>
      <c r="E11363" s="21">
        <f>IFERROR(VLOOKUP(A11363,'RTZ255'!A:D,4,),"")</f>
        <v>1.02</v>
      </c>
      <c r="F11363" t="s">
        <v>46122</v>
      </c>
      <c r="G11363" t="s">
        <v>46123</v>
      </c>
      <c r="H11363" t="s">
        <v>7</v>
      </c>
      <c r="I11363" t="s">
        <v>45851</v>
      </c>
      <c r="J11363" t="s">
        <v>40890</v>
      </c>
      <c r="K11363">
        <v>4.0000000000000001E-3</v>
      </c>
      <c r="L11363" t="s">
        <v>46124</v>
      </c>
      <c r="M11363" s="32" t="s">
        <v>11</v>
      </c>
    </row>
    <row r="11364" spans="1:13" x14ac:dyDescent="0.25">
      <c r="A11364" t="s">
        <v>46125</v>
      </c>
      <c r="B11364" s="18">
        <v>25.4</v>
      </c>
      <c r="C11364" s="30"/>
      <c r="D11364" s="30"/>
      <c r="E11364" s="21">
        <f>IFERROR(VLOOKUP(A11364,'RTZ255'!A:D,4,),"")</f>
        <v>1.02</v>
      </c>
      <c r="F11364" t="s">
        <v>46126</v>
      </c>
      <c r="G11364" t="s">
        <v>46127</v>
      </c>
      <c r="H11364" t="s">
        <v>7</v>
      </c>
      <c r="I11364" t="s">
        <v>45851</v>
      </c>
      <c r="J11364" t="s">
        <v>40890</v>
      </c>
      <c r="K11364">
        <v>4.0000000000000001E-3</v>
      </c>
      <c r="L11364" t="s">
        <v>46128</v>
      </c>
      <c r="M11364" s="32" t="s">
        <v>11</v>
      </c>
    </row>
    <row r="11365" spans="1:13" x14ac:dyDescent="0.25">
      <c r="A11365" t="s">
        <v>46129</v>
      </c>
      <c r="B11365" s="18">
        <v>20.399999999999999</v>
      </c>
      <c r="C11365" s="30"/>
      <c r="D11365" s="30"/>
      <c r="E11365" s="21">
        <f>IFERROR(VLOOKUP(A11365,'RTZ255'!A:D,4,),"")</f>
        <v>1.02</v>
      </c>
      <c r="F11365" t="s">
        <v>46130</v>
      </c>
      <c r="G11365" t="s">
        <v>46131</v>
      </c>
      <c r="H11365" t="s">
        <v>7</v>
      </c>
      <c r="I11365" t="s">
        <v>45851</v>
      </c>
      <c r="J11365" t="s">
        <v>40890</v>
      </c>
      <c r="K11365">
        <v>4.0000000000000001E-3</v>
      </c>
      <c r="L11365" t="s">
        <v>46132</v>
      </c>
      <c r="M11365" s="32" t="s">
        <v>11</v>
      </c>
    </row>
    <row r="11366" spans="1:13" x14ac:dyDescent="0.25">
      <c r="A11366" t="s">
        <v>46133</v>
      </c>
      <c r="B11366" s="18">
        <v>25.4</v>
      </c>
      <c r="C11366" s="30"/>
      <c r="D11366" s="30"/>
      <c r="E11366" s="21">
        <f>IFERROR(VLOOKUP(A11366,'RTZ255'!A:D,4,),"")</f>
        <v>1.02</v>
      </c>
      <c r="F11366" t="s">
        <v>46134</v>
      </c>
      <c r="G11366" t="s">
        <v>46135</v>
      </c>
      <c r="H11366" t="s">
        <v>7</v>
      </c>
      <c r="I11366" t="s">
        <v>45851</v>
      </c>
      <c r="J11366" t="s">
        <v>40890</v>
      </c>
      <c r="K11366">
        <v>4.0000000000000001E-3</v>
      </c>
      <c r="L11366" t="s">
        <v>46136</v>
      </c>
      <c r="M11366" s="32" t="s">
        <v>11</v>
      </c>
    </row>
    <row r="11367" spans="1:13" x14ac:dyDescent="0.25">
      <c r="A11367" t="s">
        <v>46137</v>
      </c>
      <c r="B11367" s="18">
        <v>25.4</v>
      </c>
      <c r="C11367" s="30"/>
      <c r="D11367" s="30"/>
      <c r="E11367" s="21">
        <f>IFERROR(VLOOKUP(A11367,'RTZ255'!A:D,4,),"")</f>
        <v>1.02</v>
      </c>
      <c r="F11367" t="s">
        <v>46138</v>
      </c>
      <c r="G11367" t="s">
        <v>46139</v>
      </c>
      <c r="H11367" t="s">
        <v>7</v>
      </c>
      <c r="I11367" t="s">
        <v>45851</v>
      </c>
      <c r="J11367" t="s">
        <v>40890</v>
      </c>
      <c r="K11367">
        <v>4.0000000000000001E-3</v>
      </c>
      <c r="L11367" t="s">
        <v>46140</v>
      </c>
      <c r="M11367" s="32" t="s">
        <v>11</v>
      </c>
    </row>
    <row r="11368" spans="1:13" x14ac:dyDescent="0.25">
      <c r="A11368" t="s">
        <v>46141</v>
      </c>
      <c r="B11368" s="18">
        <v>20.399999999999999</v>
      </c>
      <c r="C11368" s="30"/>
      <c r="D11368" s="30"/>
      <c r="E11368" s="21">
        <f>IFERROR(VLOOKUP(A11368,'RTZ255'!A:D,4,),"")</f>
        <v>1.02</v>
      </c>
      <c r="F11368" t="s">
        <v>46142</v>
      </c>
      <c r="G11368" t="s">
        <v>46143</v>
      </c>
      <c r="H11368" t="s">
        <v>7</v>
      </c>
      <c r="I11368" t="s">
        <v>45851</v>
      </c>
      <c r="J11368" t="s">
        <v>40890</v>
      </c>
      <c r="K11368">
        <v>4.0000000000000001E-3</v>
      </c>
      <c r="L11368" t="s">
        <v>46144</v>
      </c>
      <c r="M11368" s="32" t="s">
        <v>11</v>
      </c>
    </row>
    <row r="11369" spans="1:13" x14ac:dyDescent="0.25">
      <c r="A11369" t="s">
        <v>46145</v>
      </c>
      <c r="B11369" s="18">
        <v>25.4</v>
      </c>
      <c r="C11369" s="30"/>
      <c r="D11369" s="30"/>
      <c r="E11369" s="21">
        <f>IFERROR(VLOOKUP(A11369,'RTZ255'!A:D,4,),"")</f>
        <v>1.02</v>
      </c>
      <c r="F11369" t="s">
        <v>46146</v>
      </c>
      <c r="G11369" t="s">
        <v>46147</v>
      </c>
      <c r="H11369" t="s">
        <v>7</v>
      </c>
      <c r="I11369" t="s">
        <v>45851</v>
      </c>
      <c r="J11369" t="s">
        <v>40890</v>
      </c>
      <c r="K11369">
        <v>4.0000000000000001E-3</v>
      </c>
      <c r="L11369" t="s">
        <v>46148</v>
      </c>
      <c r="M11369" s="32" t="s">
        <v>11</v>
      </c>
    </row>
    <row r="11370" spans="1:13" x14ac:dyDescent="0.25">
      <c r="A11370" t="s">
        <v>46149</v>
      </c>
      <c r="B11370" s="18">
        <v>28</v>
      </c>
      <c r="C11370" s="30"/>
      <c r="D11370" s="30"/>
      <c r="E11370" s="21">
        <f>IFERROR(VLOOKUP(A11370,'RTZ255'!A:D,4,),"")</f>
        <v>2.04</v>
      </c>
      <c r="F11370" t="s">
        <v>46150</v>
      </c>
      <c r="G11370" t="s">
        <v>46151</v>
      </c>
      <c r="H11370" t="s">
        <v>7</v>
      </c>
      <c r="I11370" t="s">
        <v>45851</v>
      </c>
      <c r="J11370" t="s">
        <v>40890</v>
      </c>
      <c r="K11370">
        <v>8.0000000000000002E-3</v>
      </c>
      <c r="L11370" t="s">
        <v>46152</v>
      </c>
      <c r="M11370" s="32" t="s">
        <v>11</v>
      </c>
    </row>
    <row r="11371" spans="1:13" x14ac:dyDescent="0.25">
      <c r="A11371" t="s">
        <v>46153</v>
      </c>
      <c r="B11371" s="18">
        <v>35.700000000000003</v>
      </c>
      <c r="C11371" s="30"/>
      <c r="D11371" s="30"/>
      <c r="E11371" s="21">
        <f>IFERROR(VLOOKUP(A11371,'RTZ255'!A:D,4,),"")</f>
        <v>2.04</v>
      </c>
      <c r="F11371" t="s">
        <v>46154</v>
      </c>
      <c r="G11371" t="s">
        <v>46155</v>
      </c>
      <c r="H11371" t="s">
        <v>7</v>
      </c>
      <c r="I11371" t="s">
        <v>45851</v>
      </c>
      <c r="J11371" t="s">
        <v>40890</v>
      </c>
      <c r="K11371">
        <v>8.0000000000000002E-3</v>
      </c>
      <c r="L11371" t="s">
        <v>46156</v>
      </c>
      <c r="M11371" s="32" t="s">
        <v>11</v>
      </c>
    </row>
    <row r="11372" spans="1:13" x14ac:dyDescent="0.25">
      <c r="A11372" t="s">
        <v>46157</v>
      </c>
      <c r="B11372" s="18">
        <v>35.700000000000003</v>
      </c>
      <c r="C11372" s="30"/>
      <c r="D11372" s="30"/>
      <c r="E11372" s="21">
        <f>IFERROR(VLOOKUP(A11372,'RTZ255'!A:D,4,),"")</f>
        <v>3.83</v>
      </c>
      <c r="F11372" t="s">
        <v>46158</v>
      </c>
      <c r="G11372" t="s">
        <v>46159</v>
      </c>
      <c r="H11372" t="s">
        <v>7</v>
      </c>
      <c r="I11372" t="s">
        <v>45851</v>
      </c>
      <c r="J11372" t="s">
        <v>40890</v>
      </c>
      <c r="K11372">
        <v>1.4999999999999999E-2</v>
      </c>
      <c r="L11372" t="s">
        <v>46160</v>
      </c>
      <c r="M11372" s="32" t="s">
        <v>11</v>
      </c>
    </row>
    <row r="11373" spans="1:13" x14ac:dyDescent="0.25">
      <c r="A11373" t="s">
        <v>46161</v>
      </c>
      <c r="B11373" s="18">
        <v>43.3</v>
      </c>
      <c r="C11373" s="30"/>
      <c r="D11373" s="30"/>
      <c r="E11373" s="21">
        <f>IFERROR(VLOOKUP(A11373,'RTZ255'!A:D,4,),"")</f>
        <v>3.83</v>
      </c>
      <c r="F11373" t="s">
        <v>46162</v>
      </c>
      <c r="G11373" t="s">
        <v>46163</v>
      </c>
      <c r="H11373" t="s">
        <v>7</v>
      </c>
      <c r="I11373" t="s">
        <v>45851</v>
      </c>
      <c r="J11373" t="s">
        <v>40890</v>
      </c>
      <c r="K11373">
        <v>1.4999999999999999E-2</v>
      </c>
      <c r="L11373" t="s">
        <v>46164</v>
      </c>
      <c r="M11373" s="32" t="s">
        <v>11</v>
      </c>
    </row>
    <row r="11374" spans="1:13" x14ac:dyDescent="0.25">
      <c r="A11374" t="s">
        <v>46165</v>
      </c>
      <c r="B11374" s="18">
        <v>40.799999999999997</v>
      </c>
      <c r="C11374" s="30"/>
      <c r="D11374" s="30"/>
      <c r="E11374" s="21">
        <f>IFERROR(VLOOKUP(A11374,'RTZ255'!A:D,4,),"")</f>
        <v>5.61</v>
      </c>
      <c r="F11374" t="s">
        <v>46166</v>
      </c>
      <c r="G11374" t="s">
        <v>46167</v>
      </c>
      <c r="H11374" t="s">
        <v>7</v>
      </c>
      <c r="I11374" t="s">
        <v>45851</v>
      </c>
      <c r="J11374" t="s">
        <v>40890</v>
      </c>
      <c r="K11374">
        <v>2.1999999999999999E-2</v>
      </c>
      <c r="L11374" t="s">
        <v>46168</v>
      </c>
      <c r="M11374" s="32" t="s">
        <v>11</v>
      </c>
    </row>
    <row r="11375" spans="1:13" x14ac:dyDescent="0.25">
      <c r="A11375" t="s">
        <v>46169</v>
      </c>
      <c r="B11375" s="18">
        <v>45.9</v>
      </c>
      <c r="C11375" s="30"/>
      <c r="D11375" s="30"/>
      <c r="E11375" s="21">
        <f>IFERROR(VLOOKUP(A11375,'RTZ255'!A:D,4,),"")</f>
        <v>5.61</v>
      </c>
      <c r="F11375" t="s">
        <v>46170</v>
      </c>
      <c r="G11375" t="s">
        <v>46171</v>
      </c>
      <c r="H11375" t="s">
        <v>7</v>
      </c>
      <c r="I11375" t="s">
        <v>45851</v>
      </c>
      <c r="J11375" t="s">
        <v>40890</v>
      </c>
      <c r="K11375">
        <v>2.1999999999999999E-2</v>
      </c>
      <c r="L11375" t="s">
        <v>46172</v>
      </c>
      <c r="M11375" s="32" t="s">
        <v>11</v>
      </c>
    </row>
    <row r="11376" spans="1:13" x14ac:dyDescent="0.25">
      <c r="A11376" t="s">
        <v>46173</v>
      </c>
      <c r="B11376" s="18">
        <v>46.6</v>
      </c>
      <c r="C11376" s="30"/>
      <c r="D11376" s="30"/>
      <c r="E11376" s="21">
        <f>IFERROR(VLOOKUP(A11376,'RTZ255'!A:D,4,),"")</f>
        <v>4.8499999999999996</v>
      </c>
      <c r="F11376" t="s">
        <v>46174</v>
      </c>
      <c r="G11376" t="s">
        <v>46175</v>
      </c>
      <c r="H11376" t="s">
        <v>7</v>
      </c>
      <c r="I11376" t="s">
        <v>45851</v>
      </c>
      <c r="J11376" t="s">
        <v>40890</v>
      </c>
      <c r="K11376">
        <v>1.9E-2</v>
      </c>
      <c r="L11376" t="s">
        <v>46176</v>
      </c>
      <c r="M11376" s="32" t="s">
        <v>11</v>
      </c>
    </row>
    <row r="11377" spans="1:13" x14ac:dyDescent="0.25">
      <c r="A11377" t="s">
        <v>46177</v>
      </c>
      <c r="B11377" s="18">
        <v>74.099999999999994</v>
      </c>
      <c r="C11377" s="30"/>
      <c r="D11377" s="30"/>
      <c r="E11377" s="21">
        <f>IFERROR(VLOOKUP(A11377,'RTZ255'!A:D,4,),"")</f>
        <v>9.69</v>
      </c>
      <c r="F11377" t="s">
        <v>46178</v>
      </c>
      <c r="G11377" t="s">
        <v>46179</v>
      </c>
      <c r="H11377" t="s">
        <v>7</v>
      </c>
      <c r="I11377" t="s">
        <v>45851</v>
      </c>
      <c r="J11377" t="s">
        <v>40890</v>
      </c>
      <c r="K11377">
        <v>3.7999999999999999E-2</v>
      </c>
      <c r="L11377" t="s">
        <v>46180</v>
      </c>
      <c r="M11377" s="32" t="s">
        <v>11</v>
      </c>
    </row>
    <row r="11378" spans="1:13" x14ac:dyDescent="0.25">
      <c r="A11378" t="s">
        <v>46181</v>
      </c>
      <c r="B11378" s="18">
        <v>54.8</v>
      </c>
      <c r="C11378" s="30"/>
      <c r="D11378" s="30"/>
      <c r="E11378" s="21">
        <f>IFERROR(VLOOKUP(A11378,'RTZ255'!A:D,4,),"")</f>
        <v>10.71</v>
      </c>
      <c r="F11378" t="s">
        <v>46182</v>
      </c>
      <c r="G11378" t="s">
        <v>46183</v>
      </c>
      <c r="H11378" t="s">
        <v>7</v>
      </c>
      <c r="I11378" t="s">
        <v>45851</v>
      </c>
      <c r="J11378" t="s">
        <v>40890</v>
      </c>
      <c r="K11378">
        <v>4.2000000000000003E-2</v>
      </c>
      <c r="L11378" t="s">
        <v>46184</v>
      </c>
      <c r="M11378" s="32" t="s">
        <v>11</v>
      </c>
    </row>
    <row r="11379" spans="1:13" x14ac:dyDescent="0.25">
      <c r="A11379" t="s">
        <v>46185</v>
      </c>
      <c r="B11379" s="18">
        <v>76.8</v>
      </c>
      <c r="C11379" s="30"/>
      <c r="D11379" s="30"/>
      <c r="E11379" s="21">
        <f>IFERROR(VLOOKUP(A11379,'RTZ255'!A:D,4,),"")</f>
        <v>18.11</v>
      </c>
      <c r="F11379" t="s">
        <v>46186</v>
      </c>
      <c r="G11379" t="s">
        <v>46187</v>
      </c>
      <c r="H11379" t="s">
        <v>7</v>
      </c>
      <c r="I11379" t="s">
        <v>45851</v>
      </c>
      <c r="J11379" t="s">
        <v>40890</v>
      </c>
      <c r="K11379">
        <v>7.0999999999999994E-2</v>
      </c>
      <c r="L11379" t="s">
        <v>46188</v>
      </c>
      <c r="M11379" s="32" t="s">
        <v>11</v>
      </c>
    </row>
    <row r="11380" spans="1:13" x14ac:dyDescent="0.25">
      <c r="A11380" t="s">
        <v>46189</v>
      </c>
      <c r="B11380" s="18">
        <v>85.8</v>
      </c>
      <c r="C11380" s="30"/>
      <c r="D11380" s="30"/>
      <c r="E11380" s="21">
        <f>IFERROR(VLOOKUP(A11380,'RTZ255'!A:D,4,),"")</f>
        <v>18.62</v>
      </c>
      <c r="F11380" t="s">
        <v>46190</v>
      </c>
      <c r="G11380" t="s">
        <v>46191</v>
      </c>
      <c r="H11380" t="s">
        <v>7</v>
      </c>
      <c r="I11380" t="s">
        <v>45851</v>
      </c>
      <c r="J11380" t="s">
        <v>40890</v>
      </c>
      <c r="K11380">
        <v>7.2999999999999995E-2</v>
      </c>
      <c r="L11380" t="s">
        <v>46192</v>
      </c>
      <c r="M11380" s="32" t="s">
        <v>11</v>
      </c>
    </row>
    <row r="11381" spans="1:13" x14ac:dyDescent="0.25">
      <c r="A11381" t="s">
        <v>46193</v>
      </c>
      <c r="B11381" s="18">
        <v>22.6</v>
      </c>
      <c r="C11381" s="30"/>
      <c r="D11381" s="30"/>
      <c r="E11381" s="21">
        <f>IFERROR(VLOOKUP(A11381,'RTZ255'!A:D,4,),"")</f>
        <v>1.02</v>
      </c>
      <c r="F11381" t="s">
        <v>46194</v>
      </c>
      <c r="G11381" t="s">
        <v>46195</v>
      </c>
      <c r="H11381" t="s">
        <v>7</v>
      </c>
      <c r="I11381" t="s">
        <v>44756</v>
      </c>
      <c r="J11381" t="s">
        <v>40890</v>
      </c>
      <c r="K11381">
        <v>4.0000000000000001E-3</v>
      </c>
      <c r="L11381" t="s">
        <v>46196</v>
      </c>
      <c r="M11381" s="32" t="s">
        <v>11</v>
      </c>
    </row>
    <row r="11382" spans="1:13" x14ac:dyDescent="0.25">
      <c r="A11382" t="s">
        <v>46197</v>
      </c>
      <c r="B11382" s="18">
        <v>22.6</v>
      </c>
      <c r="C11382" s="30"/>
      <c r="D11382" s="30"/>
      <c r="E11382" s="21">
        <f>IFERROR(VLOOKUP(A11382,'RTZ255'!A:D,4,),"")</f>
        <v>1.02</v>
      </c>
      <c r="F11382" t="s">
        <v>46198</v>
      </c>
      <c r="G11382" t="s">
        <v>46199</v>
      </c>
      <c r="H11382" t="s">
        <v>7</v>
      </c>
      <c r="I11382" t="s">
        <v>44756</v>
      </c>
      <c r="J11382" t="s">
        <v>40890</v>
      </c>
      <c r="K11382">
        <v>4.0000000000000001E-3</v>
      </c>
      <c r="L11382" t="s">
        <v>46200</v>
      </c>
      <c r="M11382" s="32" t="s">
        <v>11</v>
      </c>
    </row>
    <row r="11383" spans="1:13" x14ac:dyDescent="0.25">
      <c r="A11383" t="s">
        <v>46201</v>
      </c>
      <c r="B11383" s="18">
        <v>22.6</v>
      </c>
      <c r="C11383" s="30"/>
      <c r="D11383" s="30"/>
      <c r="E11383" s="21">
        <f>IFERROR(VLOOKUP(A11383,'RTZ255'!A:D,4,),"")</f>
        <v>1.02</v>
      </c>
      <c r="F11383" t="s">
        <v>46202</v>
      </c>
      <c r="G11383" t="s">
        <v>46203</v>
      </c>
      <c r="H11383" t="s">
        <v>7</v>
      </c>
      <c r="I11383" t="s">
        <v>44756</v>
      </c>
      <c r="J11383" t="s">
        <v>40890</v>
      </c>
      <c r="K11383">
        <v>4.0000000000000001E-3</v>
      </c>
      <c r="L11383" t="s">
        <v>46204</v>
      </c>
      <c r="M11383" s="32" t="s">
        <v>11</v>
      </c>
    </row>
    <row r="11384" spans="1:13" x14ac:dyDescent="0.25">
      <c r="A11384" t="s">
        <v>46205</v>
      </c>
      <c r="B11384" s="18">
        <v>22.6</v>
      </c>
      <c r="C11384" s="30"/>
      <c r="D11384" s="30"/>
      <c r="E11384" s="21">
        <f>IFERROR(VLOOKUP(A11384,'RTZ255'!A:D,4,),"")</f>
        <v>1.02</v>
      </c>
      <c r="F11384" t="s">
        <v>46206</v>
      </c>
      <c r="G11384" t="s">
        <v>46207</v>
      </c>
      <c r="H11384" t="s">
        <v>7</v>
      </c>
      <c r="I11384" t="s">
        <v>44756</v>
      </c>
      <c r="J11384" t="s">
        <v>40890</v>
      </c>
      <c r="K11384">
        <v>4.0000000000000001E-3</v>
      </c>
      <c r="L11384" t="s">
        <v>46208</v>
      </c>
      <c r="M11384" s="32" t="s">
        <v>11</v>
      </c>
    </row>
    <row r="11385" spans="1:13" x14ac:dyDescent="0.25">
      <c r="A11385" t="s">
        <v>46209</v>
      </c>
      <c r="B11385" s="18">
        <v>22.6</v>
      </c>
      <c r="C11385" s="30"/>
      <c r="D11385" s="30"/>
      <c r="E11385" s="21">
        <f>IFERROR(VLOOKUP(A11385,'RTZ255'!A:D,4,),"")</f>
        <v>1.02</v>
      </c>
      <c r="F11385" t="s">
        <v>46210</v>
      </c>
      <c r="G11385" t="s">
        <v>46211</v>
      </c>
      <c r="H11385" t="s">
        <v>7</v>
      </c>
      <c r="I11385" t="s">
        <v>44756</v>
      </c>
      <c r="J11385" t="s">
        <v>40890</v>
      </c>
      <c r="K11385">
        <v>4.0000000000000001E-3</v>
      </c>
      <c r="L11385" t="s">
        <v>46212</v>
      </c>
      <c r="M11385" s="32" t="s">
        <v>11</v>
      </c>
    </row>
    <row r="11386" spans="1:13" x14ac:dyDescent="0.25">
      <c r="A11386" t="s">
        <v>46213</v>
      </c>
      <c r="B11386" s="18">
        <v>22.6</v>
      </c>
      <c r="C11386" s="30"/>
      <c r="D11386" s="30"/>
      <c r="E11386" s="21">
        <f>IFERROR(VLOOKUP(A11386,'RTZ255'!A:D,4,),"")</f>
        <v>1.02</v>
      </c>
      <c r="F11386" t="s">
        <v>46214</v>
      </c>
      <c r="G11386" t="s">
        <v>46215</v>
      </c>
      <c r="H11386" t="s">
        <v>7</v>
      </c>
      <c r="I11386" t="s">
        <v>44756</v>
      </c>
      <c r="J11386" t="s">
        <v>40890</v>
      </c>
      <c r="K11386">
        <v>4.0000000000000001E-3</v>
      </c>
      <c r="L11386" t="s">
        <v>46216</v>
      </c>
      <c r="M11386" s="32" t="s">
        <v>11</v>
      </c>
    </row>
    <row r="11387" spans="1:13" x14ac:dyDescent="0.25">
      <c r="A11387" t="s">
        <v>46217</v>
      </c>
      <c r="B11387" s="18">
        <v>24.7</v>
      </c>
      <c r="C11387" s="30"/>
      <c r="D11387" s="30"/>
      <c r="E11387" s="21">
        <f>IFERROR(VLOOKUP(A11387,'RTZ255'!A:D,4,),"")</f>
        <v>1.02</v>
      </c>
      <c r="F11387" t="s">
        <v>46218</v>
      </c>
      <c r="G11387" t="s">
        <v>46219</v>
      </c>
      <c r="H11387" t="s">
        <v>7</v>
      </c>
      <c r="I11387" t="s">
        <v>44756</v>
      </c>
      <c r="J11387" t="s">
        <v>40890</v>
      </c>
      <c r="K11387">
        <v>4.0000000000000001E-3</v>
      </c>
      <c r="L11387" t="s">
        <v>46220</v>
      </c>
      <c r="M11387" s="32" t="s">
        <v>11</v>
      </c>
    </row>
    <row r="11388" spans="1:13" x14ac:dyDescent="0.25">
      <c r="A11388" t="s">
        <v>46221</v>
      </c>
      <c r="B11388" s="18">
        <v>24.7</v>
      </c>
      <c r="C11388" s="30"/>
      <c r="D11388" s="30"/>
      <c r="E11388" s="21">
        <f>IFERROR(VLOOKUP(A11388,'RTZ255'!A:D,4,),"")</f>
        <v>1.02</v>
      </c>
      <c r="F11388" t="s">
        <v>46222</v>
      </c>
      <c r="G11388" t="s">
        <v>46223</v>
      </c>
      <c r="H11388" t="s">
        <v>7</v>
      </c>
      <c r="I11388" t="s">
        <v>44756</v>
      </c>
      <c r="J11388" t="s">
        <v>40890</v>
      </c>
      <c r="K11388">
        <v>4.0000000000000001E-3</v>
      </c>
      <c r="L11388" t="s">
        <v>46224</v>
      </c>
      <c r="M11388" s="32" t="s">
        <v>11</v>
      </c>
    </row>
    <row r="11389" spans="1:13" x14ac:dyDescent="0.25">
      <c r="A11389" t="s">
        <v>46225</v>
      </c>
      <c r="B11389" s="18">
        <v>24.7</v>
      </c>
      <c r="C11389" s="30"/>
      <c r="D11389" s="30"/>
      <c r="E11389" s="21">
        <f>IFERROR(VLOOKUP(A11389,'RTZ255'!A:D,4,),"")</f>
        <v>1.02</v>
      </c>
      <c r="F11389" t="s">
        <v>46226</v>
      </c>
      <c r="G11389" t="s">
        <v>46227</v>
      </c>
      <c r="H11389" t="s">
        <v>7</v>
      </c>
      <c r="I11389" t="s">
        <v>44756</v>
      </c>
      <c r="J11389" t="s">
        <v>40890</v>
      </c>
      <c r="K11389">
        <v>4.0000000000000001E-3</v>
      </c>
      <c r="L11389" t="s">
        <v>46228</v>
      </c>
      <c r="M11389" s="32" t="s">
        <v>11</v>
      </c>
    </row>
    <row r="11390" spans="1:13" x14ac:dyDescent="0.25">
      <c r="A11390" t="s">
        <v>46229</v>
      </c>
      <c r="B11390" s="18">
        <v>24.7</v>
      </c>
      <c r="C11390" s="30"/>
      <c r="D11390" s="30"/>
      <c r="E11390" s="21">
        <f>IFERROR(VLOOKUP(A11390,'RTZ255'!A:D,4,),"")</f>
        <v>1.02</v>
      </c>
      <c r="F11390" t="s">
        <v>46230</v>
      </c>
      <c r="G11390" t="s">
        <v>46231</v>
      </c>
      <c r="H11390" t="s">
        <v>7</v>
      </c>
      <c r="I11390" t="s">
        <v>44756</v>
      </c>
      <c r="J11390" t="s">
        <v>40890</v>
      </c>
      <c r="K11390">
        <v>4.0000000000000001E-3</v>
      </c>
      <c r="L11390" t="s">
        <v>46232</v>
      </c>
      <c r="M11390" s="32" t="s">
        <v>11</v>
      </c>
    </row>
    <row r="11391" spans="1:13" x14ac:dyDescent="0.25">
      <c r="A11391" t="s">
        <v>46233</v>
      </c>
      <c r="B11391" s="18">
        <v>24.7</v>
      </c>
      <c r="C11391" s="30"/>
      <c r="D11391" s="30"/>
      <c r="E11391" s="21">
        <f>IFERROR(VLOOKUP(A11391,'RTZ255'!A:D,4,),"")</f>
        <v>1.02</v>
      </c>
      <c r="F11391" t="s">
        <v>46234</v>
      </c>
      <c r="G11391" t="s">
        <v>46235</v>
      </c>
      <c r="H11391" t="s">
        <v>7</v>
      </c>
      <c r="I11391" t="s">
        <v>44756</v>
      </c>
      <c r="J11391" t="s">
        <v>40890</v>
      </c>
      <c r="K11391">
        <v>4.0000000000000001E-3</v>
      </c>
      <c r="L11391" t="s">
        <v>46236</v>
      </c>
      <c r="M11391" s="32" t="s">
        <v>11</v>
      </c>
    </row>
    <row r="11392" spans="1:13" x14ac:dyDescent="0.25">
      <c r="A11392" t="s">
        <v>46237</v>
      </c>
      <c r="B11392" s="18">
        <v>24.7</v>
      </c>
      <c r="C11392" s="30"/>
      <c r="D11392" s="30"/>
      <c r="E11392" s="21">
        <f>IFERROR(VLOOKUP(A11392,'RTZ255'!A:D,4,),"")</f>
        <v>1.02</v>
      </c>
      <c r="F11392" t="s">
        <v>46238</v>
      </c>
      <c r="G11392" t="s">
        <v>46239</v>
      </c>
      <c r="H11392" t="s">
        <v>7</v>
      </c>
      <c r="I11392" t="s">
        <v>44756</v>
      </c>
      <c r="J11392" t="s">
        <v>40890</v>
      </c>
      <c r="K11392">
        <v>4.0000000000000001E-3</v>
      </c>
      <c r="L11392" t="s">
        <v>46240</v>
      </c>
      <c r="M11392" s="32" t="s">
        <v>11</v>
      </c>
    </row>
    <row r="11393" spans="1:13" x14ac:dyDescent="0.25">
      <c r="A11393" t="s">
        <v>46241</v>
      </c>
      <c r="B11393" s="18">
        <v>24.7</v>
      </c>
      <c r="C11393" s="30"/>
      <c r="D11393" s="30"/>
      <c r="E11393" s="21">
        <f>IFERROR(VLOOKUP(A11393,'RTZ255'!A:D,4,),"")</f>
        <v>1.02</v>
      </c>
      <c r="F11393" t="s">
        <v>46242</v>
      </c>
      <c r="G11393" t="s">
        <v>46243</v>
      </c>
      <c r="H11393" t="s">
        <v>7</v>
      </c>
      <c r="I11393" t="s">
        <v>44756</v>
      </c>
      <c r="J11393" t="s">
        <v>40890</v>
      </c>
      <c r="K11393">
        <v>4.0000000000000001E-3</v>
      </c>
      <c r="L11393" t="s">
        <v>46244</v>
      </c>
      <c r="M11393" s="32" t="s">
        <v>11</v>
      </c>
    </row>
    <row r="11394" spans="1:13" x14ac:dyDescent="0.25">
      <c r="A11394" t="s">
        <v>46245</v>
      </c>
      <c r="B11394" s="18">
        <v>24.7</v>
      </c>
      <c r="C11394" s="30"/>
      <c r="D11394" s="30"/>
      <c r="E11394" s="21">
        <f>IFERROR(VLOOKUP(A11394,'RTZ255'!A:D,4,),"")</f>
        <v>1.02</v>
      </c>
      <c r="F11394" t="s">
        <v>46246</v>
      </c>
      <c r="G11394" t="s">
        <v>46247</v>
      </c>
      <c r="H11394" t="s">
        <v>7</v>
      </c>
      <c r="I11394" t="s">
        <v>44756</v>
      </c>
      <c r="J11394" t="s">
        <v>40890</v>
      </c>
      <c r="K11394">
        <v>4.0000000000000001E-3</v>
      </c>
      <c r="L11394" t="s">
        <v>46248</v>
      </c>
      <c r="M11394" s="32" t="s">
        <v>11</v>
      </c>
    </row>
    <row r="11395" spans="1:13" x14ac:dyDescent="0.25">
      <c r="A11395" t="s">
        <v>46249</v>
      </c>
      <c r="B11395" s="18">
        <v>24.7</v>
      </c>
      <c r="C11395" s="30"/>
      <c r="D11395" s="30"/>
      <c r="E11395" s="21">
        <f>IFERROR(VLOOKUP(A11395,'RTZ255'!A:D,4,),"")</f>
        <v>1.02</v>
      </c>
      <c r="F11395" t="s">
        <v>46250</v>
      </c>
      <c r="G11395" t="s">
        <v>46251</v>
      </c>
      <c r="H11395" t="s">
        <v>7</v>
      </c>
      <c r="I11395" t="s">
        <v>44756</v>
      </c>
      <c r="J11395" t="s">
        <v>40890</v>
      </c>
      <c r="K11395">
        <v>4.0000000000000001E-3</v>
      </c>
      <c r="L11395" t="s">
        <v>46252</v>
      </c>
      <c r="M11395" s="32" t="s">
        <v>11</v>
      </c>
    </row>
    <row r="11396" spans="1:13" x14ac:dyDescent="0.25">
      <c r="A11396" t="s">
        <v>46253</v>
      </c>
      <c r="B11396" s="18">
        <v>24.7</v>
      </c>
      <c r="C11396" s="30"/>
      <c r="D11396" s="30"/>
      <c r="E11396" s="21">
        <f>IFERROR(VLOOKUP(A11396,'RTZ255'!A:D,4,),"")</f>
        <v>1.02</v>
      </c>
      <c r="F11396" t="s">
        <v>46254</v>
      </c>
      <c r="G11396" t="s">
        <v>46255</v>
      </c>
      <c r="H11396" t="s">
        <v>7</v>
      </c>
      <c r="I11396" t="s">
        <v>44756</v>
      </c>
      <c r="J11396" t="s">
        <v>40890</v>
      </c>
      <c r="K11396">
        <v>4.0000000000000001E-3</v>
      </c>
      <c r="L11396" t="s">
        <v>46256</v>
      </c>
      <c r="M11396" s="32" t="s">
        <v>11</v>
      </c>
    </row>
    <row r="11397" spans="1:13" x14ac:dyDescent="0.25">
      <c r="A11397" t="s">
        <v>46257</v>
      </c>
      <c r="B11397" s="18">
        <v>32.200000000000003</v>
      </c>
      <c r="C11397" s="30"/>
      <c r="D11397" s="30"/>
      <c r="E11397" s="21">
        <f>IFERROR(VLOOKUP(A11397,'RTZ255'!A:D,4,),"")</f>
        <v>1.02</v>
      </c>
      <c r="F11397" t="s">
        <v>46258</v>
      </c>
      <c r="G11397" t="s">
        <v>46259</v>
      </c>
      <c r="H11397" t="s">
        <v>7</v>
      </c>
      <c r="I11397" t="s">
        <v>44756</v>
      </c>
      <c r="J11397" t="s">
        <v>40890</v>
      </c>
      <c r="K11397">
        <v>4.0000000000000001E-3</v>
      </c>
      <c r="L11397" t="s">
        <v>46260</v>
      </c>
      <c r="M11397" s="32" t="s">
        <v>11</v>
      </c>
    </row>
    <row r="11398" spans="1:13" x14ac:dyDescent="0.25">
      <c r="A11398" t="s">
        <v>46261</v>
      </c>
      <c r="B11398" s="18">
        <v>32.200000000000003</v>
      </c>
      <c r="C11398" s="30"/>
      <c r="D11398" s="30"/>
      <c r="E11398" s="21">
        <f>IFERROR(VLOOKUP(A11398,'RTZ255'!A:D,4,),"")</f>
        <v>1.02</v>
      </c>
      <c r="F11398" t="s">
        <v>46262</v>
      </c>
      <c r="G11398" t="s">
        <v>46263</v>
      </c>
      <c r="H11398" t="s">
        <v>7</v>
      </c>
      <c r="I11398" t="s">
        <v>44756</v>
      </c>
      <c r="J11398" t="s">
        <v>40890</v>
      </c>
      <c r="K11398">
        <v>4.0000000000000001E-3</v>
      </c>
      <c r="L11398" t="s">
        <v>46264</v>
      </c>
      <c r="M11398" s="32" t="s">
        <v>11</v>
      </c>
    </row>
    <row r="11399" spans="1:13" x14ac:dyDescent="0.25">
      <c r="A11399" t="s">
        <v>46265</v>
      </c>
      <c r="B11399" s="18">
        <v>32.200000000000003</v>
      </c>
      <c r="C11399" s="30"/>
      <c r="D11399" s="30"/>
      <c r="E11399" s="21">
        <f>IFERROR(VLOOKUP(A11399,'RTZ255'!A:D,4,),"")</f>
        <v>1.02</v>
      </c>
      <c r="F11399" t="s">
        <v>46266</v>
      </c>
      <c r="G11399" t="s">
        <v>46267</v>
      </c>
      <c r="H11399" t="s">
        <v>7</v>
      </c>
      <c r="I11399" t="s">
        <v>44756</v>
      </c>
      <c r="J11399" t="s">
        <v>40890</v>
      </c>
      <c r="K11399">
        <v>4.0000000000000001E-3</v>
      </c>
      <c r="L11399" t="s">
        <v>46268</v>
      </c>
      <c r="M11399" s="32" t="s">
        <v>11</v>
      </c>
    </row>
    <row r="11400" spans="1:13" x14ac:dyDescent="0.25">
      <c r="A11400" t="s">
        <v>46269</v>
      </c>
      <c r="B11400" s="18">
        <v>32.200000000000003</v>
      </c>
      <c r="C11400" s="30"/>
      <c r="D11400" s="30"/>
      <c r="E11400" s="21">
        <f>IFERROR(VLOOKUP(A11400,'RTZ255'!A:D,4,),"")</f>
        <v>1.02</v>
      </c>
      <c r="F11400" t="s">
        <v>46270</v>
      </c>
      <c r="G11400" t="s">
        <v>46271</v>
      </c>
      <c r="H11400" t="s">
        <v>7</v>
      </c>
      <c r="I11400" t="s">
        <v>44756</v>
      </c>
      <c r="J11400" t="s">
        <v>40890</v>
      </c>
      <c r="K11400">
        <v>4.0000000000000001E-3</v>
      </c>
      <c r="L11400" t="s">
        <v>46272</v>
      </c>
      <c r="M11400" s="32" t="s">
        <v>11</v>
      </c>
    </row>
    <row r="11401" spans="1:13" x14ac:dyDescent="0.25">
      <c r="A11401" t="s">
        <v>46273</v>
      </c>
      <c r="B11401" s="18">
        <v>32.200000000000003</v>
      </c>
      <c r="C11401" s="30"/>
      <c r="D11401" s="30"/>
      <c r="E11401" s="21">
        <f>IFERROR(VLOOKUP(A11401,'RTZ255'!A:D,4,),"")</f>
        <v>1.02</v>
      </c>
      <c r="F11401" t="s">
        <v>46274</v>
      </c>
      <c r="G11401" t="s">
        <v>46275</v>
      </c>
      <c r="H11401" t="s">
        <v>7</v>
      </c>
      <c r="I11401" t="s">
        <v>44756</v>
      </c>
      <c r="J11401" t="s">
        <v>40890</v>
      </c>
      <c r="K11401">
        <v>4.0000000000000001E-3</v>
      </c>
      <c r="L11401" t="s">
        <v>46276</v>
      </c>
      <c r="M11401" s="32" t="s">
        <v>11</v>
      </c>
    </row>
    <row r="11402" spans="1:13" x14ac:dyDescent="0.25">
      <c r="A11402" t="s">
        <v>46277</v>
      </c>
      <c r="B11402" s="18">
        <v>32.200000000000003</v>
      </c>
      <c r="C11402" s="30"/>
      <c r="D11402" s="30"/>
      <c r="E11402" s="21">
        <f>IFERROR(VLOOKUP(A11402,'RTZ255'!A:D,4,),"")</f>
        <v>1.02</v>
      </c>
      <c r="F11402" t="s">
        <v>46278</v>
      </c>
      <c r="G11402" t="s">
        <v>46279</v>
      </c>
      <c r="H11402" t="s">
        <v>7</v>
      </c>
      <c r="I11402" t="s">
        <v>44756</v>
      </c>
      <c r="J11402" t="s">
        <v>40890</v>
      </c>
      <c r="K11402">
        <v>4.0000000000000001E-3</v>
      </c>
      <c r="L11402" t="s">
        <v>46280</v>
      </c>
      <c r="M11402" s="32" t="s">
        <v>11</v>
      </c>
    </row>
    <row r="11403" spans="1:13" x14ac:dyDescent="0.25">
      <c r="A11403" t="s">
        <v>46281</v>
      </c>
      <c r="B11403" s="18">
        <v>32.200000000000003</v>
      </c>
      <c r="C11403" s="30"/>
      <c r="D11403" s="30"/>
      <c r="E11403" s="21">
        <f>IFERROR(VLOOKUP(A11403,'RTZ255'!A:D,4,),"")</f>
        <v>1.02</v>
      </c>
      <c r="F11403" t="s">
        <v>46282</v>
      </c>
      <c r="G11403" t="s">
        <v>46283</v>
      </c>
      <c r="H11403" t="s">
        <v>7</v>
      </c>
      <c r="I11403" t="s">
        <v>44756</v>
      </c>
      <c r="J11403" t="s">
        <v>40890</v>
      </c>
      <c r="K11403">
        <v>4.0000000000000001E-3</v>
      </c>
      <c r="L11403" t="s">
        <v>46284</v>
      </c>
      <c r="M11403" s="32" t="s">
        <v>11</v>
      </c>
    </row>
    <row r="11404" spans="1:13" x14ac:dyDescent="0.25">
      <c r="A11404" t="s">
        <v>46285</v>
      </c>
      <c r="B11404" s="18">
        <v>32.200000000000003</v>
      </c>
      <c r="C11404" s="30"/>
      <c r="D11404" s="30"/>
      <c r="E11404" s="21">
        <f>IFERROR(VLOOKUP(A11404,'RTZ255'!A:D,4,),"")</f>
        <v>1.02</v>
      </c>
      <c r="F11404" t="s">
        <v>46286</v>
      </c>
      <c r="G11404" t="s">
        <v>46287</v>
      </c>
      <c r="H11404" t="s">
        <v>7</v>
      </c>
      <c r="I11404" t="s">
        <v>44756</v>
      </c>
      <c r="J11404" t="s">
        <v>40890</v>
      </c>
      <c r="K11404">
        <v>4.0000000000000001E-3</v>
      </c>
      <c r="L11404" t="s">
        <v>46288</v>
      </c>
      <c r="M11404" s="32" t="s">
        <v>11</v>
      </c>
    </row>
    <row r="11405" spans="1:13" x14ac:dyDescent="0.25">
      <c r="A11405" t="s">
        <v>46289</v>
      </c>
      <c r="B11405" s="18">
        <v>32.200000000000003</v>
      </c>
      <c r="C11405" s="30"/>
      <c r="D11405" s="30"/>
      <c r="E11405" s="21">
        <f>IFERROR(VLOOKUP(A11405,'RTZ255'!A:D,4,),"")</f>
        <v>1.02</v>
      </c>
      <c r="F11405" t="s">
        <v>46290</v>
      </c>
      <c r="G11405" t="s">
        <v>46291</v>
      </c>
      <c r="H11405" t="s">
        <v>7</v>
      </c>
      <c r="I11405" t="s">
        <v>44756</v>
      </c>
      <c r="J11405" t="s">
        <v>40890</v>
      </c>
      <c r="K11405">
        <v>4.0000000000000001E-3</v>
      </c>
      <c r="L11405" t="s">
        <v>46292</v>
      </c>
      <c r="M11405" s="32" t="s">
        <v>11</v>
      </c>
    </row>
    <row r="11406" spans="1:13" x14ac:dyDescent="0.25">
      <c r="A11406" t="s">
        <v>46293</v>
      </c>
      <c r="B11406" s="18">
        <v>32.200000000000003</v>
      </c>
      <c r="C11406" s="30"/>
      <c r="D11406" s="30"/>
      <c r="E11406" s="21">
        <f>IFERROR(VLOOKUP(A11406,'RTZ255'!A:D,4,),"")</f>
        <v>2.04</v>
      </c>
      <c r="F11406" t="s">
        <v>46294</v>
      </c>
      <c r="G11406" t="s">
        <v>46295</v>
      </c>
      <c r="H11406" t="s">
        <v>7</v>
      </c>
      <c r="I11406" t="s">
        <v>44756</v>
      </c>
      <c r="J11406" t="s">
        <v>40890</v>
      </c>
      <c r="K11406">
        <v>8.0000000000000002E-3</v>
      </c>
      <c r="L11406" t="s">
        <v>46296</v>
      </c>
      <c r="M11406" s="32" t="s">
        <v>11</v>
      </c>
    </row>
    <row r="11407" spans="1:13" x14ac:dyDescent="0.25">
      <c r="A11407" t="s">
        <v>46297</v>
      </c>
      <c r="B11407" s="18">
        <v>21.7</v>
      </c>
      <c r="C11407" s="30"/>
      <c r="D11407" s="30"/>
      <c r="E11407" s="21">
        <f>IFERROR(VLOOKUP(A11407,'RTZ255'!A:D,4,),"")</f>
        <v>1.02</v>
      </c>
      <c r="F11407" t="s">
        <v>46298</v>
      </c>
      <c r="G11407" t="s">
        <v>46299</v>
      </c>
      <c r="H11407" t="s">
        <v>7</v>
      </c>
      <c r="I11407" t="s">
        <v>44756</v>
      </c>
      <c r="J11407" t="s">
        <v>40890</v>
      </c>
      <c r="K11407">
        <v>4.0000000000000001E-3</v>
      </c>
      <c r="L11407" t="s">
        <v>46300</v>
      </c>
      <c r="M11407" s="32" t="s">
        <v>11</v>
      </c>
    </row>
    <row r="11408" spans="1:13" x14ac:dyDescent="0.25">
      <c r="A11408" t="s">
        <v>46301</v>
      </c>
      <c r="B11408" s="18">
        <v>21.2</v>
      </c>
      <c r="C11408" s="30"/>
      <c r="D11408" s="30"/>
      <c r="E11408" s="21">
        <f>IFERROR(VLOOKUP(A11408,'RTZ255'!A:D,4,),"")</f>
        <v>1.02</v>
      </c>
      <c r="F11408" t="s">
        <v>46302</v>
      </c>
      <c r="G11408" t="s">
        <v>46303</v>
      </c>
      <c r="H11408" t="s">
        <v>7</v>
      </c>
      <c r="I11408" t="s">
        <v>44756</v>
      </c>
      <c r="J11408" t="s">
        <v>40890</v>
      </c>
      <c r="K11408">
        <v>4.0000000000000001E-3</v>
      </c>
      <c r="L11408" t="s">
        <v>46304</v>
      </c>
      <c r="M11408" s="32" t="s">
        <v>11</v>
      </c>
    </row>
    <row r="11409" spans="1:13" x14ac:dyDescent="0.25">
      <c r="A11409" t="s">
        <v>46305</v>
      </c>
      <c r="B11409" s="18">
        <v>21.6</v>
      </c>
      <c r="C11409" s="30"/>
      <c r="D11409" s="30"/>
      <c r="E11409" s="21">
        <f>IFERROR(VLOOKUP(A11409,'RTZ255'!A:D,4,),"")</f>
        <v>1.02</v>
      </c>
      <c r="F11409" t="s">
        <v>46306</v>
      </c>
      <c r="G11409" t="s">
        <v>46307</v>
      </c>
      <c r="H11409" t="s">
        <v>7</v>
      </c>
      <c r="I11409" t="s">
        <v>44756</v>
      </c>
      <c r="J11409" t="s">
        <v>40890</v>
      </c>
      <c r="K11409">
        <v>4.0000000000000001E-3</v>
      </c>
      <c r="L11409" t="s">
        <v>46308</v>
      </c>
      <c r="M11409" s="32" t="s">
        <v>11</v>
      </c>
    </row>
    <row r="11410" spans="1:13" x14ac:dyDescent="0.25">
      <c r="A11410" t="s">
        <v>46309</v>
      </c>
      <c r="B11410" s="18">
        <v>21.6</v>
      </c>
      <c r="C11410" s="30"/>
      <c r="D11410" s="30"/>
      <c r="E11410" s="21">
        <f>IFERROR(VLOOKUP(A11410,'RTZ255'!A:D,4,),"")</f>
        <v>1.02</v>
      </c>
      <c r="F11410" t="s">
        <v>46310</v>
      </c>
      <c r="G11410" t="s">
        <v>46311</v>
      </c>
      <c r="H11410" t="s">
        <v>7</v>
      </c>
      <c r="I11410" t="s">
        <v>44756</v>
      </c>
      <c r="J11410" t="s">
        <v>40890</v>
      </c>
      <c r="K11410">
        <v>4.0000000000000001E-3</v>
      </c>
      <c r="L11410" t="s">
        <v>46312</v>
      </c>
      <c r="M11410" s="32" t="s">
        <v>11</v>
      </c>
    </row>
    <row r="11411" spans="1:13" x14ac:dyDescent="0.25">
      <c r="A11411" t="s">
        <v>46313</v>
      </c>
      <c r="B11411" s="18">
        <v>21.6</v>
      </c>
      <c r="C11411" s="30"/>
      <c r="D11411" s="30"/>
      <c r="E11411" s="21">
        <f>IFERROR(VLOOKUP(A11411,'RTZ255'!A:D,4,),"")</f>
        <v>1.02</v>
      </c>
      <c r="F11411" t="s">
        <v>46314</v>
      </c>
      <c r="G11411" t="s">
        <v>46315</v>
      </c>
      <c r="H11411" t="s">
        <v>7</v>
      </c>
      <c r="I11411" t="s">
        <v>44756</v>
      </c>
      <c r="J11411" t="s">
        <v>40890</v>
      </c>
      <c r="K11411">
        <v>4.0000000000000001E-3</v>
      </c>
      <c r="L11411" t="s">
        <v>46316</v>
      </c>
      <c r="M11411" s="32" t="s">
        <v>11</v>
      </c>
    </row>
    <row r="11412" spans="1:13" x14ac:dyDescent="0.25">
      <c r="A11412" t="s">
        <v>46317</v>
      </c>
      <c r="B11412" s="18">
        <v>22.2</v>
      </c>
      <c r="C11412" s="30"/>
      <c r="D11412" s="30"/>
      <c r="E11412" s="21">
        <f>IFERROR(VLOOKUP(A11412,'RTZ255'!A:D,4,),"")</f>
        <v>1.02</v>
      </c>
      <c r="F11412" t="s">
        <v>46318</v>
      </c>
      <c r="G11412" t="s">
        <v>46319</v>
      </c>
      <c r="H11412" t="s">
        <v>7</v>
      </c>
      <c r="I11412" t="s">
        <v>44756</v>
      </c>
      <c r="J11412" t="s">
        <v>40890</v>
      </c>
      <c r="K11412">
        <v>4.0000000000000001E-3</v>
      </c>
      <c r="L11412" t="s">
        <v>46320</v>
      </c>
      <c r="M11412" s="32" t="s">
        <v>11</v>
      </c>
    </row>
    <row r="11413" spans="1:13" x14ac:dyDescent="0.25">
      <c r="A11413" t="s">
        <v>46321</v>
      </c>
      <c r="B11413" s="18">
        <v>24.2</v>
      </c>
      <c r="C11413" s="30"/>
      <c r="D11413" s="30"/>
      <c r="E11413" s="21">
        <f>IFERROR(VLOOKUP(A11413,'RTZ255'!A:D,4,),"")</f>
        <v>1.02</v>
      </c>
      <c r="F11413" t="s">
        <v>46322</v>
      </c>
      <c r="G11413" t="s">
        <v>46323</v>
      </c>
      <c r="H11413" t="s">
        <v>7</v>
      </c>
      <c r="I11413" t="s">
        <v>44756</v>
      </c>
      <c r="J11413" t="s">
        <v>40890</v>
      </c>
      <c r="K11413">
        <v>4.0000000000000001E-3</v>
      </c>
      <c r="L11413" t="s">
        <v>46324</v>
      </c>
      <c r="M11413" s="32" t="s">
        <v>11</v>
      </c>
    </row>
    <row r="11414" spans="1:13" x14ac:dyDescent="0.25">
      <c r="A11414" t="s">
        <v>46325</v>
      </c>
      <c r="B11414" s="18">
        <v>24.2</v>
      </c>
      <c r="C11414" s="30"/>
      <c r="D11414" s="30"/>
      <c r="E11414" s="21">
        <f>IFERROR(VLOOKUP(A11414,'RTZ255'!A:D,4,),"")</f>
        <v>1.02</v>
      </c>
      <c r="F11414" t="s">
        <v>46326</v>
      </c>
      <c r="G11414" t="s">
        <v>46327</v>
      </c>
      <c r="H11414" t="s">
        <v>7</v>
      </c>
      <c r="I11414" t="s">
        <v>44756</v>
      </c>
      <c r="J11414" t="s">
        <v>40890</v>
      </c>
      <c r="K11414">
        <v>4.0000000000000001E-3</v>
      </c>
      <c r="L11414" t="s">
        <v>46328</v>
      </c>
      <c r="M11414" s="32" t="s">
        <v>11</v>
      </c>
    </row>
    <row r="11415" spans="1:13" x14ac:dyDescent="0.25">
      <c r="A11415" t="s">
        <v>46329</v>
      </c>
      <c r="B11415" s="18">
        <v>24.2</v>
      </c>
      <c r="C11415" s="30"/>
      <c r="D11415" s="30"/>
      <c r="E11415" s="21">
        <f>IFERROR(VLOOKUP(A11415,'RTZ255'!A:D,4,),"")</f>
        <v>1.02</v>
      </c>
      <c r="F11415" t="s">
        <v>46330</v>
      </c>
      <c r="G11415" t="s">
        <v>46331</v>
      </c>
      <c r="H11415" t="s">
        <v>7</v>
      </c>
      <c r="I11415" t="s">
        <v>44756</v>
      </c>
      <c r="J11415" t="s">
        <v>40890</v>
      </c>
      <c r="K11415">
        <v>4.0000000000000001E-3</v>
      </c>
      <c r="L11415" t="s">
        <v>46332</v>
      </c>
      <c r="M11415" s="32" t="s">
        <v>11</v>
      </c>
    </row>
    <row r="11416" spans="1:13" x14ac:dyDescent="0.25">
      <c r="A11416" t="s">
        <v>46333</v>
      </c>
      <c r="B11416" s="18">
        <v>24.2</v>
      </c>
      <c r="C11416" s="30"/>
      <c r="D11416" s="30"/>
      <c r="E11416" s="21">
        <f>IFERROR(VLOOKUP(A11416,'RTZ255'!A:D,4,),"")</f>
        <v>1.02</v>
      </c>
      <c r="F11416" t="s">
        <v>46334</v>
      </c>
      <c r="G11416" t="s">
        <v>46335</v>
      </c>
      <c r="H11416" t="s">
        <v>7</v>
      </c>
      <c r="I11416" t="s">
        <v>44756</v>
      </c>
      <c r="J11416" t="s">
        <v>40890</v>
      </c>
      <c r="K11416">
        <v>4.0000000000000001E-3</v>
      </c>
      <c r="L11416" t="s">
        <v>46336</v>
      </c>
      <c r="M11416" s="32" t="s">
        <v>11</v>
      </c>
    </row>
    <row r="11417" spans="1:13" x14ac:dyDescent="0.25">
      <c r="A11417" t="s">
        <v>46337</v>
      </c>
      <c r="B11417" s="18">
        <v>24.2</v>
      </c>
      <c r="C11417" s="30"/>
      <c r="D11417" s="30"/>
      <c r="E11417" s="21">
        <f>IFERROR(VLOOKUP(A11417,'RTZ255'!A:D,4,),"")</f>
        <v>1.02</v>
      </c>
      <c r="F11417" t="s">
        <v>46338</v>
      </c>
      <c r="G11417" t="s">
        <v>46339</v>
      </c>
      <c r="H11417" t="s">
        <v>7</v>
      </c>
      <c r="I11417" t="s">
        <v>44756</v>
      </c>
      <c r="J11417" t="s">
        <v>40890</v>
      </c>
      <c r="K11417">
        <v>4.0000000000000001E-3</v>
      </c>
      <c r="L11417" t="s">
        <v>46340</v>
      </c>
      <c r="M11417" s="32" t="s">
        <v>11</v>
      </c>
    </row>
    <row r="11418" spans="1:13" x14ac:dyDescent="0.25">
      <c r="A11418" t="s">
        <v>46341</v>
      </c>
      <c r="B11418" s="18">
        <v>24.2</v>
      </c>
      <c r="C11418" s="30"/>
      <c r="D11418" s="30"/>
      <c r="E11418" s="21">
        <f>IFERROR(VLOOKUP(A11418,'RTZ255'!A:D,4,),"")</f>
        <v>1.02</v>
      </c>
      <c r="F11418" t="s">
        <v>46342</v>
      </c>
      <c r="G11418" t="s">
        <v>46343</v>
      </c>
      <c r="H11418" t="s">
        <v>7</v>
      </c>
      <c r="I11418" t="s">
        <v>44756</v>
      </c>
      <c r="J11418" t="s">
        <v>40890</v>
      </c>
      <c r="K11418">
        <v>4.0000000000000001E-3</v>
      </c>
      <c r="L11418" t="s">
        <v>46344</v>
      </c>
      <c r="M11418" s="32" t="s">
        <v>11</v>
      </c>
    </row>
    <row r="11419" spans="1:13" x14ac:dyDescent="0.25">
      <c r="A11419" t="s">
        <v>46345</v>
      </c>
      <c r="B11419" s="18">
        <v>51.1</v>
      </c>
      <c r="C11419" s="30"/>
      <c r="D11419" s="30"/>
      <c r="E11419" s="21">
        <f>IFERROR(VLOOKUP(A11419,'RTZ255'!A:D,4,),"")</f>
        <v>1.53</v>
      </c>
      <c r="F11419" t="s">
        <v>46346</v>
      </c>
      <c r="G11419" t="s">
        <v>46347</v>
      </c>
      <c r="H11419" t="s">
        <v>7</v>
      </c>
      <c r="I11419" t="s">
        <v>44585</v>
      </c>
      <c r="J11419" t="s">
        <v>40890</v>
      </c>
      <c r="K11419">
        <v>6.0000000000000001E-3</v>
      </c>
      <c r="L11419" t="s">
        <v>46348</v>
      </c>
      <c r="M11419" s="32" t="s">
        <v>11</v>
      </c>
    </row>
    <row r="11420" spans="1:13" x14ac:dyDescent="0.25">
      <c r="A11420" t="s">
        <v>46349</v>
      </c>
      <c r="B11420" s="18">
        <v>51.1</v>
      </c>
      <c r="C11420" s="30"/>
      <c r="D11420" s="30"/>
      <c r="E11420" s="21">
        <f>IFERROR(VLOOKUP(A11420,'RTZ255'!A:D,4,),"")</f>
        <v>1.53</v>
      </c>
      <c r="F11420" t="s">
        <v>46350</v>
      </c>
      <c r="G11420" t="s">
        <v>46351</v>
      </c>
      <c r="H11420" t="s">
        <v>7</v>
      </c>
      <c r="I11420" t="s">
        <v>44585</v>
      </c>
      <c r="J11420" t="s">
        <v>40890</v>
      </c>
      <c r="K11420">
        <v>6.0000000000000001E-3</v>
      </c>
      <c r="L11420" t="s">
        <v>46352</v>
      </c>
      <c r="M11420" s="32" t="s">
        <v>11</v>
      </c>
    </row>
    <row r="11421" spans="1:13" x14ac:dyDescent="0.25">
      <c r="A11421" t="s">
        <v>46353</v>
      </c>
      <c r="B11421" s="18">
        <v>51.1</v>
      </c>
      <c r="C11421" s="30"/>
      <c r="D11421" s="30"/>
      <c r="E11421" s="21">
        <f>IFERROR(VLOOKUP(A11421,'RTZ255'!A:D,4,),"")</f>
        <v>1.53</v>
      </c>
      <c r="F11421" t="s">
        <v>46354</v>
      </c>
      <c r="G11421" t="s">
        <v>46355</v>
      </c>
      <c r="H11421" t="s">
        <v>7</v>
      </c>
      <c r="I11421" t="s">
        <v>44585</v>
      </c>
      <c r="J11421" t="s">
        <v>40890</v>
      </c>
      <c r="K11421">
        <v>6.0000000000000001E-3</v>
      </c>
      <c r="L11421" t="s">
        <v>46356</v>
      </c>
      <c r="M11421" s="32" t="s">
        <v>11</v>
      </c>
    </row>
    <row r="11422" spans="1:13" x14ac:dyDescent="0.25">
      <c r="A11422" t="s">
        <v>46357</v>
      </c>
      <c r="B11422" s="18">
        <v>41.6</v>
      </c>
      <c r="C11422" s="30"/>
      <c r="D11422" s="30"/>
      <c r="E11422" s="21">
        <f>IFERROR(VLOOKUP(A11422,'RTZ255'!A:D,4,),"")</f>
        <v>1.53</v>
      </c>
      <c r="F11422" t="s">
        <v>46358</v>
      </c>
      <c r="G11422" t="s">
        <v>46359</v>
      </c>
      <c r="H11422" t="s">
        <v>7</v>
      </c>
      <c r="I11422" t="s">
        <v>44585</v>
      </c>
      <c r="J11422" t="s">
        <v>40890</v>
      </c>
      <c r="K11422">
        <v>6.0000000000000001E-3</v>
      </c>
      <c r="L11422" t="s">
        <v>46360</v>
      </c>
      <c r="M11422" s="32" t="s">
        <v>11</v>
      </c>
    </row>
    <row r="11423" spans="1:13" x14ac:dyDescent="0.25">
      <c r="A11423" t="s">
        <v>46361</v>
      </c>
      <c r="B11423" s="18">
        <v>41.6</v>
      </c>
      <c r="C11423" s="30"/>
      <c r="D11423" s="30"/>
      <c r="E11423" s="21">
        <f>IFERROR(VLOOKUP(A11423,'RTZ255'!A:D,4,),"")</f>
        <v>1.53</v>
      </c>
      <c r="F11423" t="s">
        <v>46362</v>
      </c>
      <c r="G11423" t="s">
        <v>46363</v>
      </c>
      <c r="H11423" t="s">
        <v>7</v>
      </c>
      <c r="I11423" t="s">
        <v>44585</v>
      </c>
      <c r="J11423" t="s">
        <v>40890</v>
      </c>
      <c r="K11423">
        <v>6.0000000000000001E-3</v>
      </c>
      <c r="L11423" t="s">
        <v>46364</v>
      </c>
      <c r="M11423" s="32" t="s">
        <v>11</v>
      </c>
    </row>
    <row r="11424" spans="1:13" x14ac:dyDescent="0.25">
      <c r="A11424" t="s">
        <v>46365</v>
      </c>
      <c r="B11424" s="18">
        <v>41.6</v>
      </c>
      <c r="C11424" s="30"/>
      <c r="D11424" s="30"/>
      <c r="E11424" s="21">
        <f>IFERROR(VLOOKUP(A11424,'RTZ255'!A:D,4,),"")</f>
        <v>1.53</v>
      </c>
      <c r="F11424" t="s">
        <v>46366</v>
      </c>
      <c r="G11424" t="s">
        <v>46367</v>
      </c>
      <c r="H11424" t="s">
        <v>7</v>
      </c>
      <c r="I11424" t="s">
        <v>44585</v>
      </c>
      <c r="J11424" t="s">
        <v>40890</v>
      </c>
      <c r="K11424">
        <v>6.0000000000000001E-3</v>
      </c>
      <c r="L11424" t="s">
        <v>46368</v>
      </c>
      <c r="M11424" s="32" t="s">
        <v>11</v>
      </c>
    </row>
    <row r="11425" spans="1:13" x14ac:dyDescent="0.25">
      <c r="A11425" t="s">
        <v>46369</v>
      </c>
      <c r="B11425" s="18">
        <v>41.6</v>
      </c>
      <c r="C11425" s="30"/>
      <c r="D11425" s="30"/>
      <c r="E11425" s="21">
        <f>IFERROR(VLOOKUP(A11425,'RTZ255'!A:D,4,),"")</f>
        <v>1.53</v>
      </c>
      <c r="F11425" t="s">
        <v>46370</v>
      </c>
      <c r="G11425" t="s">
        <v>46371</v>
      </c>
      <c r="H11425" t="s">
        <v>7</v>
      </c>
      <c r="I11425" t="s">
        <v>44585</v>
      </c>
      <c r="J11425" t="s">
        <v>40890</v>
      </c>
      <c r="K11425">
        <v>6.0000000000000001E-3</v>
      </c>
      <c r="L11425" t="s">
        <v>46372</v>
      </c>
      <c r="M11425" s="32" t="s">
        <v>11</v>
      </c>
    </row>
    <row r="11426" spans="1:13" x14ac:dyDescent="0.25">
      <c r="A11426" t="s">
        <v>46373</v>
      </c>
      <c r="B11426" s="18">
        <v>41.6</v>
      </c>
      <c r="C11426" s="30"/>
      <c r="D11426" s="30"/>
      <c r="E11426" s="21">
        <f>IFERROR(VLOOKUP(A11426,'RTZ255'!A:D,4,),"")</f>
        <v>1.53</v>
      </c>
      <c r="F11426" t="s">
        <v>46374</v>
      </c>
      <c r="G11426" t="s">
        <v>46375</v>
      </c>
      <c r="H11426" t="s">
        <v>7</v>
      </c>
      <c r="I11426" t="s">
        <v>44585</v>
      </c>
      <c r="J11426" t="s">
        <v>40890</v>
      </c>
      <c r="K11426">
        <v>6.0000000000000001E-3</v>
      </c>
      <c r="L11426" t="s">
        <v>46376</v>
      </c>
      <c r="M11426" s="32" t="s">
        <v>11</v>
      </c>
    </row>
    <row r="11427" spans="1:13" x14ac:dyDescent="0.25">
      <c r="A11427" t="s">
        <v>46377</v>
      </c>
      <c r="B11427" s="18">
        <v>41.6</v>
      </c>
      <c r="C11427" s="30"/>
      <c r="D11427" s="30"/>
      <c r="E11427" s="21">
        <f>IFERROR(VLOOKUP(A11427,'RTZ255'!A:D,4,),"")</f>
        <v>1.53</v>
      </c>
      <c r="F11427" t="s">
        <v>46378</v>
      </c>
      <c r="G11427" t="s">
        <v>46379</v>
      </c>
      <c r="H11427" t="s">
        <v>7</v>
      </c>
      <c r="I11427" t="s">
        <v>44585</v>
      </c>
      <c r="J11427" t="s">
        <v>40890</v>
      </c>
      <c r="K11427">
        <v>6.0000000000000001E-3</v>
      </c>
      <c r="L11427" t="s">
        <v>46380</v>
      </c>
      <c r="M11427" s="32" t="s">
        <v>11</v>
      </c>
    </row>
    <row r="11428" spans="1:13" x14ac:dyDescent="0.25">
      <c r="A11428" t="s">
        <v>46381</v>
      </c>
      <c r="B11428" s="18">
        <v>41.6</v>
      </c>
      <c r="C11428" s="30"/>
      <c r="D11428" s="30"/>
      <c r="E11428" s="21">
        <f>IFERROR(VLOOKUP(A11428,'RTZ255'!A:D,4,),"")</f>
        <v>1.53</v>
      </c>
      <c r="F11428" t="s">
        <v>46382</v>
      </c>
      <c r="G11428" t="s">
        <v>46383</v>
      </c>
      <c r="H11428" t="s">
        <v>7</v>
      </c>
      <c r="I11428" t="s">
        <v>44585</v>
      </c>
      <c r="J11428" t="s">
        <v>40890</v>
      </c>
      <c r="K11428">
        <v>6.0000000000000001E-3</v>
      </c>
      <c r="L11428" t="s">
        <v>46384</v>
      </c>
      <c r="M11428" s="32" t="s">
        <v>11</v>
      </c>
    </row>
    <row r="11429" spans="1:13" x14ac:dyDescent="0.25">
      <c r="A11429" t="s">
        <v>46385</v>
      </c>
      <c r="B11429" s="18">
        <v>41.6</v>
      </c>
      <c r="C11429" s="30"/>
      <c r="D11429" s="30"/>
      <c r="E11429" s="21">
        <f>IFERROR(VLOOKUP(A11429,'RTZ255'!A:D,4,),"")</f>
        <v>1.53</v>
      </c>
      <c r="F11429" t="s">
        <v>46386</v>
      </c>
      <c r="G11429" t="s">
        <v>46387</v>
      </c>
      <c r="H11429" t="s">
        <v>7</v>
      </c>
      <c r="I11429" t="s">
        <v>44585</v>
      </c>
      <c r="J11429" t="s">
        <v>40890</v>
      </c>
      <c r="K11429">
        <v>6.0000000000000001E-3</v>
      </c>
      <c r="L11429" t="s">
        <v>46388</v>
      </c>
      <c r="M11429" s="32" t="s">
        <v>11</v>
      </c>
    </row>
    <row r="11430" spans="1:13" x14ac:dyDescent="0.25">
      <c r="A11430" t="s">
        <v>46389</v>
      </c>
      <c r="B11430" s="18">
        <v>41.6</v>
      </c>
      <c r="C11430" s="30"/>
      <c r="D11430" s="30"/>
      <c r="E11430" s="21">
        <f>IFERROR(VLOOKUP(A11430,'RTZ255'!A:D,4,),"")</f>
        <v>1.53</v>
      </c>
      <c r="F11430" t="s">
        <v>46390</v>
      </c>
      <c r="G11430" t="s">
        <v>46391</v>
      </c>
      <c r="H11430" t="s">
        <v>7</v>
      </c>
      <c r="I11430" t="s">
        <v>44585</v>
      </c>
      <c r="J11430" t="s">
        <v>40890</v>
      </c>
      <c r="K11430">
        <v>6.0000000000000001E-3</v>
      </c>
      <c r="L11430" t="s">
        <v>46392</v>
      </c>
      <c r="M11430" s="32" t="s">
        <v>11</v>
      </c>
    </row>
    <row r="11431" spans="1:13" x14ac:dyDescent="0.25">
      <c r="A11431" t="s">
        <v>46393</v>
      </c>
      <c r="B11431" s="18">
        <v>41.6</v>
      </c>
      <c r="C11431" s="30"/>
      <c r="D11431" s="30"/>
      <c r="E11431" s="21">
        <f>IFERROR(VLOOKUP(A11431,'RTZ255'!A:D,4,),"")</f>
        <v>1.53</v>
      </c>
      <c r="F11431" t="s">
        <v>46394</v>
      </c>
      <c r="G11431" t="s">
        <v>46395</v>
      </c>
      <c r="H11431" t="s">
        <v>7</v>
      </c>
      <c r="I11431" t="s">
        <v>44585</v>
      </c>
      <c r="J11431" t="s">
        <v>40890</v>
      </c>
      <c r="K11431">
        <v>6.0000000000000001E-3</v>
      </c>
      <c r="L11431" t="s">
        <v>46396</v>
      </c>
      <c r="M11431" s="32" t="s">
        <v>11</v>
      </c>
    </row>
    <row r="11432" spans="1:13" x14ac:dyDescent="0.25">
      <c r="A11432" t="s">
        <v>46397</v>
      </c>
      <c r="B11432" s="18">
        <v>52.4</v>
      </c>
      <c r="C11432" s="30"/>
      <c r="D11432" s="30"/>
      <c r="E11432" s="21">
        <f>IFERROR(VLOOKUP(A11432,'RTZ255'!A:D,4,),"")</f>
        <v>2.5499999999999998</v>
      </c>
      <c r="F11432" t="s">
        <v>46398</v>
      </c>
      <c r="G11432" t="s">
        <v>46399</v>
      </c>
      <c r="H11432" t="s">
        <v>7</v>
      </c>
      <c r="I11432" t="s">
        <v>44585</v>
      </c>
      <c r="J11432" t="s">
        <v>40890</v>
      </c>
      <c r="K11432">
        <v>0.01</v>
      </c>
      <c r="L11432" t="s">
        <v>46400</v>
      </c>
      <c r="M11432" s="32" t="s">
        <v>11</v>
      </c>
    </row>
    <row r="11433" spans="1:13" x14ac:dyDescent="0.25">
      <c r="A11433" t="s">
        <v>46401</v>
      </c>
      <c r="B11433" s="18">
        <v>52.4</v>
      </c>
      <c r="C11433" s="30"/>
      <c r="D11433" s="30"/>
      <c r="E11433" s="21">
        <f>IFERROR(VLOOKUP(A11433,'RTZ255'!A:D,4,),"")</f>
        <v>3.83</v>
      </c>
      <c r="F11433" t="s">
        <v>46402</v>
      </c>
      <c r="G11433" t="s">
        <v>46403</v>
      </c>
      <c r="H11433" t="s">
        <v>7</v>
      </c>
      <c r="I11433" t="s">
        <v>44585</v>
      </c>
      <c r="J11433" t="s">
        <v>40890</v>
      </c>
      <c r="K11433">
        <v>1.4999999999999999E-2</v>
      </c>
      <c r="L11433" t="s">
        <v>46404</v>
      </c>
      <c r="M11433" s="32" t="s">
        <v>11</v>
      </c>
    </row>
    <row r="11434" spans="1:13" x14ac:dyDescent="0.25">
      <c r="A11434" t="s">
        <v>46405</v>
      </c>
      <c r="B11434" s="18">
        <v>52.4</v>
      </c>
      <c r="C11434" s="30"/>
      <c r="D11434" s="30"/>
      <c r="E11434" s="21">
        <f>IFERROR(VLOOKUP(A11434,'RTZ255'!A:D,4,),"")</f>
        <v>5.61</v>
      </c>
      <c r="F11434" t="s">
        <v>46406</v>
      </c>
      <c r="G11434" t="s">
        <v>46407</v>
      </c>
      <c r="H11434" t="s">
        <v>7</v>
      </c>
      <c r="I11434" t="s">
        <v>44585</v>
      </c>
      <c r="J11434" t="s">
        <v>40890</v>
      </c>
      <c r="K11434">
        <v>2.1999999999999999E-2</v>
      </c>
      <c r="L11434" t="s">
        <v>46408</v>
      </c>
      <c r="M11434" s="32" t="s">
        <v>11</v>
      </c>
    </row>
    <row r="11435" spans="1:13" x14ac:dyDescent="0.25">
      <c r="A11435" t="s">
        <v>46409</v>
      </c>
      <c r="B11435" s="18">
        <v>52.4</v>
      </c>
      <c r="C11435" s="30"/>
      <c r="D11435" s="30"/>
      <c r="E11435" s="21">
        <f>IFERROR(VLOOKUP(A11435,'RTZ255'!A:D,4,),"")</f>
        <v>5.61</v>
      </c>
      <c r="F11435" t="s">
        <v>46410</v>
      </c>
      <c r="G11435" t="s">
        <v>46411</v>
      </c>
      <c r="H11435" t="s">
        <v>7</v>
      </c>
      <c r="I11435" t="s">
        <v>44585</v>
      </c>
      <c r="J11435" t="s">
        <v>40890</v>
      </c>
      <c r="K11435">
        <v>2.1999999999999999E-2</v>
      </c>
      <c r="L11435" t="s">
        <v>46412</v>
      </c>
      <c r="M11435" s="32" t="s">
        <v>11</v>
      </c>
    </row>
    <row r="11436" spans="1:13" x14ac:dyDescent="0.25">
      <c r="A11436" t="s">
        <v>46413</v>
      </c>
      <c r="B11436" s="18">
        <v>67.5</v>
      </c>
      <c r="C11436" s="30"/>
      <c r="D11436" s="30"/>
      <c r="E11436" s="21">
        <f>IFERROR(VLOOKUP(A11436,'RTZ255'!A:D,4,),"")</f>
        <v>9.44</v>
      </c>
      <c r="F11436" t="s">
        <v>46414</v>
      </c>
      <c r="G11436" t="s">
        <v>46415</v>
      </c>
      <c r="H11436" t="s">
        <v>7</v>
      </c>
      <c r="I11436" t="s">
        <v>44585</v>
      </c>
      <c r="J11436" t="s">
        <v>40890</v>
      </c>
      <c r="K11436">
        <v>3.6999999999999998E-2</v>
      </c>
      <c r="L11436" t="s">
        <v>46416</v>
      </c>
      <c r="M11436" s="32" t="s">
        <v>11</v>
      </c>
    </row>
    <row r="11437" spans="1:13" x14ac:dyDescent="0.25">
      <c r="A11437" t="s">
        <v>46417</v>
      </c>
      <c r="B11437" s="18">
        <v>67.5</v>
      </c>
      <c r="C11437" s="30"/>
      <c r="D11437" s="30"/>
      <c r="E11437" s="21">
        <f>IFERROR(VLOOKUP(A11437,'RTZ255'!A:D,4,),"")</f>
        <v>9.44</v>
      </c>
      <c r="F11437" t="s">
        <v>46418</v>
      </c>
      <c r="G11437" t="s">
        <v>46419</v>
      </c>
      <c r="H11437" t="s">
        <v>7</v>
      </c>
      <c r="I11437" t="s">
        <v>44585</v>
      </c>
      <c r="J11437" t="s">
        <v>40890</v>
      </c>
      <c r="K11437">
        <v>3.6999999999999998E-2</v>
      </c>
      <c r="L11437" t="s">
        <v>46420</v>
      </c>
      <c r="M11437" s="32" t="s">
        <v>11</v>
      </c>
    </row>
    <row r="11438" spans="1:13" x14ac:dyDescent="0.25">
      <c r="A11438" t="s">
        <v>46421</v>
      </c>
      <c r="B11438" s="18">
        <v>67.5</v>
      </c>
      <c r="C11438" s="30"/>
      <c r="D11438" s="30"/>
      <c r="E11438" s="21">
        <f>IFERROR(VLOOKUP(A11438,'RTZ255'!A:D,4,),"")</f>
        <v>9.44</v>
      </c>
      <c r="F11438" t="s">
        <v>46422</v>
      </c>
      <c r="G11438" t="s">
        <v>46423</v>
      </c>
      <c r="H11438" t="s">
        <v>7</v>
      </c>
      <c r="I11438" t="s">
        <v>44585</v>
      </c>
      <c r="J11438" t="s">
        <v>40890</v>
      </c>
      <c r="K11438">
        <v>3.6999999999999998E-2</v>
      </c>
      <c r="L11438" t="s">
        <v>46424</v>
      </c>
      <c r="M11438" s="32" t="s">
        <v>11</v>
      </c>
    </row>
    <row r="11439" spans="1:13" x14ac:dyDescent="0.25">
      <c r="A11439" t="s">
        <v>46425</v>
      </c>
      <c r="B11439" s="18">
        <v>104.8</v>
      </c>
      <c r="C11439" s="30"/>
      <c r="D11439" s="30"/>
      <c r="E11439" s="21">
        <f>IFERROR(VLOOKUP(A11439,'RTZ255'!A:D,4,),"")</f>
        <v>16.07</v>
      </c>
      <c r="F11439" t="s">
        <v>46426</v>
      </c>
      <c r="G11439" t="s">
        <v>46427</v>
      </c>
      <c r="H11439" t="s">
        <v>7</v>
      </c>
      <c r="I11439" t="s">
        <v>44585</v>
      </c>
      <c r="J11439" t="s">
        <v>40890</v>
      </c>
      <c r="K11439">
        <v>6.3E-2</v>
      </c>
      <c r="L11439" t="s">
        <v>46428</v>
      </c>
      <c r="M11439" s="32" t="s">
        <v>11</v>
      </c>
    </row>
    <row r="11440" spans="1:13" x14ac:dyDescent="0.25">
      <c r="A11440" t="s">
        <v>46429</v>
      </c>
      <c r="B11440" s="18">
        <v>114.6</v>
      </c>
      <c r="C11440" s="30"/>
      <c r="D11440" s="30"/>
      <c r="E11440" s="21">
        <f>IFERROR(VLOOKUP(A11440,'RTZ255'!A:D,4,),"")</f>
        <v>26.52</v>
      </c>
      <c r="F11440" t="s">
        <v>46430</v>
      </c>
      <c r="G11440" t="s">
        <v>46431</v>
      </c>
      <c r="H11440" t="s">
        <v>7</v>
      </c>
      <c r="I11440" t="s">
        <v>44585</v>
      </c>
      <c r="J11440" t="s">
        <v>40890</v>
      </c>
      <c r="K11440">
        <v>0.104</v>
      </c>
      <c r="L11440" t="s">
        <v>46432</v>
      </c>
      <c r="M11440" s="32" t="s">
        <v>11</v>
      </c>
    </row>
    <row r="11441" spans="1:13" x14ac:dyDescent="0.25">
      <c r="A11441" t="s">
        <v>46433</v>
      </c>
      <c r="B11441" s="18">
        <v>189.2</v>
      </c>
      <c r="C11441" s="30"/>
      <c r="D11441" s="30"/>
      <c r="E11441" s="21">
        <f>IFERROR(VLOOKUP(A11441,'RTZ255'!A:D,4,),"")</f>
        <v>42.84</v>
      </c>
      <c r="F11441" t="s">
        <v>46434</v>
      </c>
      <c r="G11441" t="s">
        <v>46435</v>
      </c>
      <c r="H11441" t="s">
        <v>7</v>
      </c>
      <c r="I11441" t="s">
        <v>44585</v>
      </c>
      <c r="J11441" t="s">
        <v>40890</v>
      </c>
      <c r="K11441">
        <v>0.16800000000000001</v>
      </c>
      <c r="L11441" t="s">
        <v>46436</v>
      </c>
      <c r="M11441" s="32" t="s">
        <v>11</v>
      </c>
    </row>
    <row r="11442" spans="1:13" x14ac:dyDescent="0.25">
      <c r="A11442" t="s">
        <v>46437</v>
      </c>
      <c r="B11442" s="18">
        <v>17.399999999999999</v>
      </c>
      <c r="C11442" s="30"/>
      <c r="D11442" s="30"/>
      <c r="E11442" s="21">
        <f>IFERROR(VLOOKUP(A11442,'RTZ255'!A:D,4,),"")</f>
        <v>0.51</v>
      </c>
      <c r="F11442" t="s">
        <v>46438</v>
      </c>
      <c r="G11442" t="s">
        <v>46439</v>
      </c>
      <c r="H11442" t="s">
        <v>7</v>
      </c>
      <c r="I11442" t="s">
        <v>44093</v>
      </c>
      <c r="J11442" t="s">
        <v>40890</v>
      </c>
      <c r="K11442">
        <v>2E-3</v>
      </c>
      <c r="L11442" t="s">
        <v>46440</v>
      </c>
      <c r="M11442" s="32" t="s">
        <v>15320</v>
      </c>
    </row>
    <row r="11443" spans="1:13" x14ac:dyDescent="0.25">
      <c r="A11443" t="s">
        <v>46441</v>
      </c>
      <c r="B11443" s="18">
        <v>16.600000000000001</v>
      </c>
      <c r="C11443" s="30"/>
      <c r="D11443" s="30"/>
      <c r="E11443" s="21">
        <f>IFERROR(VLOOKUP(A11443,'RTZ255'!A:D,4,),"")</f>
        <v>1.02</v>
      </c>
      <c r="F11443" t="s">
        <v>46442</v>
      </c>
      <c r="G11443" t="s">
        <v>46443</v>
      </c>
      <c r="H11443" t="s">
        <v>7</v>
      </c>
      <c r="I11443" t="s">
        <v>44093</v>
      </c>
      <c r="J11443" t="s">
        <v>40890</v>
      </c>
      <c r="K11443">
        <v>4.0000000000000001E-3</v>
      </c>
      <c r="L11443" t="s">
        <v>46444</v>
      </c>
      <c r="M11443" s="32" t="s">
        <v>15320</v>
      </c>
    </row>
    <row r="11444" spans="1:13" x14ac:dyDescent="0.25">
      <c r="A11444" t="s">
        <v>46445</v>
      </c>
      <c r="B11444" s="18">
        <v>17.8</v>
      </c>
      <c r="C11444" s="30"/>
      <c r="D11444" s="30"/>
      <c r="E11444" s="21">
        <f>IFERROR(VLOOKUP(A11444,'RTZ255'!A:D,4,),"")</f>
        <v>2.04</v>
      </c>
      <c r="F11444" t="s">
        <v>46446</v>
      </c>
      <c r="G11444" t="s">
        <v>46447</v>
      </c>
      <c r="H11444" t="s">
        <v>7</v>
      </c>
      <c r="I11444" t="s">
        <v>44093</v>
      </c>
      <c r="J11444" t="s">
        <v>40890</v>
      </c>
      <c r="K11444">
        <v>8.0000000000000002E-3</v>
      </c>
      <c r="L11444" t="s">
        <v>46448</v>
      </c>
      <c r="M11444" s="32" t="s">
        <v>15320</v>
      </c>
    </row>
    <row r="11445" spans="1:13" x14ac:dyDescent="0.25">
      <c r="A11445" t="s">
        <v>46449</v>
      </c>
      <c r="B11445" s="18">
        <v>22.6</v>
      </c>
      <c r="C11445" s="30"/>
      <c r="D11445" s="30"/>
      <c r="E11445" s="21">
        <f>IFERROR(VLOOKUP(A11445,'RTZ255'!A:D,4,),"")</f>
        <v>3.83</v>
      </c>
      <c r="F11445" t="s">
        <v>46450</v>
      </c>
      <c r="G11445" t="s">
        <v>46451</v>
      </c>
      <c r="H11445" t="s">
        <v>7</v>
      </c>
      <c r="I11445" t="s">
        <v>44093</v>
      </c>
      <c r="J11445" t="s">
        <v>40890</v>
      </c>
      <c r="K11445">
        <v>1.4999999999999999E-2</v>
      </c>
      <c r="L11445" t="s">
        <v>46452</v>
      </c>
      <c r="M11445" s="32" t="s">
        <v>15320</v>
      </c>
    </row>
    <row r="11446" spans="1:13" x14ac:dyDescent="0.25">
      <c r="A11446" t="s">
        <v>46453</v>
      </c>
      <c r="B11446" s="18">
        <v>25.9</v>
      </c>
      <c r="C11446" s="30"/>
      <c r="D11446" s="30"/>
      <c r="E11446" s="21">
        <f>IFERROR(VLOOKUP(A11446,'RTZ255'!A:D,4,),"")</f>
        <v>5.36</v>
      </c>
      <c r="F11446" t="s">
        <v>46454</v>
      </c>
      <c r="G11446" t="s">
        <v>46455</v>
      </c>
      <c r="H11446" t="s">
        <v>7</v>
      </c>
      <c r="I11446" t="s">
        <v>44093</v>
      </c>
      <c r="J11446" t="s">
        <v>40890</v>
      </c>
      <c r="K11446">
        <v>2.1000000000000001E-2</v>
      </c>
      <c r="L11446" t="s">
        <v>46456</v>
      </c>
      <c r="M11446" s="32" t="s">
        <v>15320</v>
      </c>
    </row>
    <row r="11447" spans="1:13" x14ac:dyDescent="0.25">
      <c r="A11447" t="s">
        <v>46457</v>
      </c>
      <c r="B11447" s="18">
        <v>31</v>
      </c>
      <c r="C11447" s="30"/>
      <c r="D11447" s="30"/>
      <c r="E11447" s="21">
        <f>IFERROR(VLOOKUP(A11447,'RTZ255'!A:D,4,),"")</f>
        <v>8.67</v>
      </c>
      <c r="F11447" t="s">
        <v>46458</v>
      </c>
      <c r="G11447" t="s">
        <v>46459</v>
      </c>
      <c r="H11447" t="s">
        <v>7</v>
      </c>
      <c r="I11447" t="s">
        <v>44093</v>
      </c>
      <c r="J11447" t="s">
        <v>40890</v>
      </c>
      <c r="K11447">
        <v>3.4000000000000002E-2</v>
      </c>
      <c r="L11447" t="s">
        <v>46460</v>
      </c>
      <c r="M11447" s="32" t="s">
        <v>15320</v>
      </c>
    </row>
    <row r="11448" spans="1:13" x14ac:dyDescent="0.25">
      <c r="A11448" t="s">
        <v>46461</v>
      </c>
      <c r="B11448" s="18">
        <v>34.799999999999997</v>
      </c>
      <c r="C11448" s="30"/>
      <c r="D11448" s="30"/>
      <c r="E11448" s="21">
        <f>IFERROR(VLOOKUP(A11448,'RTZ255'!A:D,4,),"")</f>
        <v>11.22</v>
      </c>
      <c r="F11448" t="s">
        <v>46462</v>
      </c>
      <c r="G11448" t="s">
        <v>46463</v>
      </c>
      <c r="H11448" t="s">
        <v>7</v>
      </c>
      <c r="I11448" t="s">
        <v>44093</v>
      </c>
      <c r="J11448" t="s">
        <v>40890</v>
      </c>
      <c r="K11448">
        <v>4.3999999999999997E-2</v>
      </c>
      <c r="L11448" t="s">
        <v>46464</v>
      </c>
      <c r="M11448" s="32" t="s">
        <v>15320</v>
      </c>
    </row>
    <row r="11449" spans="1:13" x14ac:dyDescent="0.25">
      <c r="A11449" t="s">
        <v>46465</v>
      </c>
      <c r="B11449" s="18">
        <v>44.3</v>
      </c>
      <c r="C11449" s="30"/>
      <c r="D11449" s="30"/>
      <c r="E11449" s="21">
        <f>IFERROR(VLOOKUP(A11449,'RTZ255'!A:D,4,),"")</f>
        <v>14.28</v>
      </c>
      <c r="F11449" t="s">
        <v>46466</v>
      </c>
      <c r="G11449" t="s">
        <v>46467</v>
      </c>
      <c r="H11449" t="s">
        <v>7</v>
      </c>
      <c r="I11449" t="s">
        <v>44093</v>
      </c>
      <c r="J11449" t="s">
        <v>40890</v>
      </c>
      <c r="K11449">
        <v>5.6000000000000001E-2</v>
      </c>
      <c r="L11449" t="s">
        <v>46468</v>
      </c>
      <c r="M11449" s="32" t="s">
        <v>15320</v>
      </c>
    </row>
    <row r="11450" spans="1:13" x14ac:dyDescent="0.25">
      <c r="A11450" t="s">
        <v>46469</v>
      </c>
      <c r="B11450" s="18">
        <v>54.3</v>
      </c>
      <c r="C11450" s="30"/>
      <c r="D11450" s="30"/>
      <c r="E11450" s="21">
        <f>IFERROR(VLOOKUP(A11450,'RTZ255'!A:D,4,),"")</f>
        <v>20.399999999999999</v>
      </c>
      <c r="F11450" t="s">
        <v>46470</v>
      </c>
      <c r="G11450" t="s">
        <v>46471</v>
      </c>
      <c r="H11450" t="s">
        <v>7</v>
      </c>
      <c r="I11450" t="s">
        <v>44093</v>
      </c>
      <c r="J11450" t="s">
        <v>40890</v>
      </c>
      <c r="K11450">
        <v>0.08</v>
      </c>
      <c r="L11450" t="s">
        <v>46472</v>
      </c>
      <c r="M11450" s="32" t="s">
        <v>15320</v>
      </c>
    </row>
    <row r="11451" spans="1:13" x14ac:dyDescent="0.25">
      <c r="A11451" t="s">
        <v>46473</v>
      </c>
      <c r="B11451" s="18">
        <v>65.599999999999994</v>
      </c>
      <c r="C11451" s="30"/>
      <c r="D11451" s="30"/>
      <c r="E11451" s="21">
        <f>IFERROR(VLOOKUP(A11451,'RTZ255'!A:D,4,),"")</f>
        <v>29.33</v>
      </c>
      <c r="F11451" t="s">
        <v>46474</v>
      </c>
      <c r="G11451" t="s">
        <v>46475</v>
      </c>
      <c r="H11451" t="s">
        <v>7</v>
      </c>
      <c r="I11451" t="s">
        <v>44093</v>
      </c>
      <c r="J11451" t="s">
        <v>40890</v>
      </c>
      <c r="K11451">
        <v>0.115</v>
      </c>
      <c r="L11451" t="s">
        <v>46476</v>
      </c>
      <c r="M11451" s="32" t="s">
        <v>15320</v>
      </c>
    </row>
    <row r="11452" spans="1:13" x14ac:dyDescent="0.25">
      <c r="A11452" t="s">
        <v>46477</v>
      </c>
      <c r="B11452" s="18">
        <v>86.9</v>
      </c>
      <c r="C11452" s="30"/>
      <c r="D11452" s="30"/>
      <c r="E11452" s="21">
        <f>IFERROR(VLOOKUP(A11452,'RTZ255'!A:D,4,),"")</f>
        <v>42.84</v>
      </c>
      <c r="F11452" t="s">
        <v>46478</v>
      </c>
      <c r="G11452" t="s">
        <v>46479</v>
      </c>
      <c r="H11452" t="s">
        <v>7</v>
      </c>
      <c r="I11452" t="s">
        <v>44093</v>
      </c>
      <c r="J11452" t="s">
        <v>40890</v>
      </c>
      <c r="K11452">
        <v>0.16800000000000001</v>
      </c>
      <c r="L11452" t="s">
        <v>46480</v>
      </c>
      <c r="M11452" s="32" t="s">
        <v>15320</v>
      </c>
    </row>
    <row r="11453" spans="1:13" x14ac:dyDescent="0.25">
      <c r="A11453" t="s">
        <v>46481</v>
      </c>
      <c r="B11453" s="18">
        <v>115.8</v>
      </c>
      <c r="C11453" s="30"/>
      <c r="D11453" s="30"/>
      <c r="E11453" s="21">
        <f>IFERROR(VLOOKUP(A11453,'RTZ255'!A:D,4,),"")</f>
        <v>49.22</v>
      </c>
      <c r="F11453" t="s">
        <v>46482</v>
      </c>
      <c r="G11453" t="s">
        <v>46483</v>
      </c>
      <c r="H11453" t="s">
        <v>7</v>
      </c>
      <c r="I11453" t="s">
        <v>44093</v>
      </c>
      <c r="J11453" t="s">
        <v>40890</v>
      </c>
      <c r="K11453">
        <v>0.193</v>
      </c>
      <c r="L11453" t="s">
        <v>46484</v>
      </c>
      <c r="M11453" s="32" t="s">
        <v>15320</v>
      </c>
    </row>
    <row r="11454" spans="1:13" x14ac:dyDescent="0.25">
      <c r="A11454" t="s">
        <v>46485</v>
      </c>
      <c r="B11454" s="18">
        <v>114.9</v>
      </c>
      <c r="C11454" s="30"/>
      <c r="D11454" s="30"/>
      <c r="E11454" s="21">
        <f>IFERROR(VLOOKUP(A11454,'RTZ255'!A:D,4,),"")</f>
        <v>55.85</v>
      </c>
      <c r="F11454" t="s">
        <v>46486</v>
      </c>
      <c r="G11454" t="s">
        <v>46487</v>
      </c>
      <c r="H11454" t="s">
        <v>7</v>
      </c>
      <c r="I11454" t="s">
        <v>44093</v>
      </c>
      <c r="J11454" t="s">
        <v>40890</v>
      </c>
      <c r="K11454">
        <v>0.219</v>
      </c>
      <c r="L11454" t="s">
        <v>46488</v>
      </c>
      <c r="M11454" s="32" t="s">
        <v>15320</v>
      </c>
    </row>
    <row r="11455" spans="1:13" x14ac:dyDescent="0.25">
      <c r="A11455" t="s">
        <v>46489</v>
      </c>
      <c r="B11455" s="18">
        <v>159.4</v>
      </c>
      <c r="C11455" s="30"/>
      <c r="D11455" s="30"/>
      <c r="E11455" s="21">
        <f>IFERROR(VLOOKUP(A11455,'RTZ255'!A:D,4,),"")</f>
        <v>94.1</v>
      </c>
      <c r="F11455" t="s">
        <v>46490</v>
      </c>
      <c r="G11455" t="s">
        <v>46491</v>
      </c>
      <c r="H11455" t="s">
        <v>7</v>
      </c>
      <c r="I11455" t="s">
        <v>44093</v>
      </c>
      <c r="J11455" t="s">
        <v>40890</v>
      </c>
      <c r="K11455">
        <v>0.36899999999999999</v>
      </c>
      <c r="L11455" t="s">
        <v>46492</v>
      </c>
      <c r="M11455" s="32" t="s">
        <v>15320</v>
      </c>
    </row>
    <row r="11456" spans="1:13" x14ac:dyDescent="0.25">
      <c r="A11456" t="s">
        <v>46493</v>
      </c>
      <c r="B11456" s="18">
        <v>182.1</v>
      </c>
      <c r="C11456" s="30"/>
      <c r="D11456" s="30"/>
      <c r="E11456" s="21">
        <f>IFERROR(VLOOKUP(A11456,'RTZ255'!A:D,4,),"")</f>
        <v>116.28</v>
      </c>
      <c r="F11456" t="s">
        <v>46494</v>
      </c>
      <c r="G11456" t="s">
        <v>46495</v>
      </c>
      <c r="H11456" t="s">
        <v>7</v>
      </c>
      <c r="I11456" t="s">
        <v>44093</v>
      </c>
      <c r="J11456" t="s">
        <v>40890</v>
      </c>
      <c r="K11456">
        <v>0.45600000000000002</v>
      </c>
      <c r="L11456" t="s">
        <v>46496</v>
      </c>
      <c r="M11456" s="32" t="s">
        <v>15320</v>
      </c>
    </row>
    <row r="11457" spans="1:13" x14ac:dyDescent="0.25">
      <c r="A11457" t="s">
        <v>46497</v>
      </c>
      <c r="B11457" s="18">
        <v>17.399999999999999</v>
      </c>
      <c r="C11457" s="30"/>
      <c r="D11457" s="30"/>
      <c r="E11457" s="21">
        <f>IFERROR(VLOOKUP(A11457,'RTZ255'!A:D,4,),"")</f>
        <v>0.51</v>
      </c>
      <c r="F11457" t="s">
        <v>46498</v>
      </c>
      <c r="G11457" t="s">
        <v>46499</v>
      </c>
      <c r="H11457" t="s">
        <v>7</v>
      </c>
      <c r="I11457" t="s">
        <v>44093</v>
      </c>
      <c r="J11457" t="s">
        <v>40890</v>
      </c>
      <c r="K11457">
        <v>2E-3</v>
      </c>
      <c r="L11457" t="s">
        <v>46500</v>
      </c>
      <c r="M11457" s="32" t="s">
        <v>15320</v>
      </c>
    </row>
    <row r="11458" spans="1:13" x14ac:dyDescent="0.25">
      <c r="A11458" t="s">
        <v>46501</v>
      </c>
      <c r="B11458" s="18">
        <v>16.600000000000001</v>
      </c>
      <c r="C11458" s="30"/>
      <c r="D11458" s="30"/>
      <c r="E11458" s="21">
        <f>IFERROR(VLOOKUP(A11458,'RTZ255'!A:D,4,),"")</f>
        <v>0.77</v>
      </c>
      <c r="F11458" t="s">
        <v>46502</v>
      </c>
      <c r="G11458" t="s">
        <v>46503</v>
      </c>
      <c r="H11458" t="s">
        <v>7</v>
      </c>
      <c r="I11458" t="s">
        <v>44093</v>
      </c>
      <c r="J11458" t="s">
        <v>40890</v>
      </c>
      <c r="K11458">
        <v>3.0000000000000001E-3</v>
      </c>
      <c r="L11458" t="s">
        <v>46504</v>
      </c>
      <c r="M11458" s="32" t="s">
        <v>15320</v>
      </c>
    </row>
    <row r="11459" spans="1:13" x14ac:dyDescent="0.25">
      <c r="A11459" t="s">
        <v>46505</v>
      </c>
      <c r="B11459" s="18">
        <v>17.399999999999999</v>
      </c>
      <c r="C11459" s="30"/>
      <c r="D11459" s="30"/>
      <c r="E11459" s="21">
        <f>IFERROR(VLOOKUP(A11459,'RTZ255'!A:D,4,),"")</f>
        <v>1.02</v>
      </c>
      <c r="F11459" t="s">
        <v>46506</v>
      </c>
      <c r="G11459" t="s">
        <v>46507</v>
      </c>
      <c r="H11459" t="s">
        <v>7</v>
      </c>
      <c r="I11459" t="s">
        <v>44093</v>
      </c>
      <c r="J11459" t="s">
        <v>40890</v>
      </c>
      <c r="K11459">
        <v>4.0000000000000001E-3</v>
      </c>
      <c r="L11459" t="s">
        <v>46508</v>
      </c>
      <c r="M11459" s="32" t="s">
        <v>15320</v>
      </c>
    </row>
    <row r="11460" spans="1:13" x14ac:dyDescent="0.25">
      <c r="A11460" t="s">
        <v>46509</v>
      </c>
      <c r="B11460" s="18">
        <v>17</v>
      </c>
      <c r="C11460" s="30"/>
      <c r="D11460" s="30"/>
      <c r="E11460" s="21">
        <f>IFERROR(VLOOKUP(A11460,'RTZ255'!A:D,4,),"")</f>
        <v>1.53</v>
      </c>
      <c r="F11460" t="s">
        <v>46510</v>
      </c>
      <c r="G11460" t="s">
        <v>46511</v>
      </c>
      <c r="H11460" t="s">
        <v>7</v>
      </c>
      <c r="I11460" t="s">
        <v>44093</v>
      </c>
      <c r="J11460" t="s">
        <v>40890</v>
      </c>
      <c r="K11460">
        <v>6.0000000000000001E-3</v>
      </c>
      <c r="L11460" t="s">
        <v>46512</v>
      </c>
      <c r="M11460" s="32" t="s">
        <v>15320</v>
      </c>
    </row>
    <row r="11461" spans="1:13" x14ac:dyDescent="0.25">
      <c r="A11461" t="s">
        <v>46513</v>
      </c>
      <c r="B11461" s="18">
        <v>18.2</v>
      </c>
      <c r="C11461" s="30"/>
      <c r="D11461" s="30"/>
      <c r="E11461" s="21">
        <f>IFERROR(VLOOKUP(A11461,'RTZ255'!A:D,4,),"")</f>
        <v>2.04</v>
      </c>
      <c r="F11461" t="s">
        <v>46514</v>
      </c>
      <c r="G11461" t="s">
        <v>46515</v>
      </c>
      <c r="H11461" t="s">
        <v>7</v>
      </c>
      <c r="I11461" t="s">
        <v>44093</v>
      </c>
      <c r="J11461" t="s">
        <v>40890</v>
      </c>
      <c r="K11461">
        <v>8.0000000000000002E-3</v>
      </c>
      <c r="L11461" t="s">
        <v>46516</v>
      </c>
      <c r="M11461" s="32" t="s">
        <v>15320</v>
      </c>
    </row>
    <row r="11462" spans="1:13" x14ac:dyDescent="0.25">
      <c r="A11462" t="s">
        <v>46517</v>
      </c>
      <c r="B11462" s="18">
        <v>22.6</v>
      </c>
      <c r="C11462" s="30"/>
      <c r="D11462" s="30"/>
      <c r="E11462" s="21">
        <f>IFERROR(VLOOKUP(A11462,'RTZ255'!A:D,4,),"")</f>
        <v>3.06</v>
      </c>
      <c r="F11462" t="s">
        <v>46518</v>
      </c>
      <c r="G11462" t="s">
        <v>46519</v>
      </c>
      <c r="H11462" t="s">
        <v>7</v>
      </c>
      <c r="I11462" t="s">
        <v>44093</v>
      </c>
      <c r="J11462" t="s">
        <v>40890</v>
      </c>
      <c r="K11462">
        <v>1.2E-2</v>
      </c>
      <c r="L11462" t="s">
        <v>46520</v>
      </c>
      <c r="M11462" s="32" t="s">
        <v>15320</v>
      </c>
    </row>
    <row r="11463" spans="1:13" x14ac:dyDescent="0.25">
      <c r="A11463" t="s">
        <v>46521</v>
      </c>
      <c r="B11463" s="18">
        <v>23.8</v>
      </c>
      <c r="C11463" s="30"/>
      <c r="D11463" s="30"/>
      <c r="E11463" s="21">
        <f>IFERROR(VLOOKUP(A11463,'RTZ255'!A:D,4,),"")</f>
        <v>3.83</v>
      </c>
      <c r="F11463" t="s">
        <v>46522</v>
      </c>
      <c r="G11463" t="s">
        <v>46523</v>
      </c>
      <c r="H11463" t="s">
        <v>7</v>
      </c>
      <c r="I11463" t="s">
        <v>44093</v>
      </c>
      <c r="J11463" t="s">
        <v>40890</v>
      </c>
      <c r="K11463">
        <v>1.4999999999999999E-2</v>
      </c>
      <c r="L11463" t="s">
        <v>46524</v>
      </c>
      <c r="M11463" s="32" t="s">
        <v>15320</v>
      </c>
    </row>
    <row r="11464" spans="1:13" x14ac:dyDescent="0.25">
      <c r="A11464" t="s">
        <v>46525</v>
      </c>
      <c r="B11464" s="18">
        <v>25.9</v>
      </c>
      <c r="C11464" s="30"/>
      <c r="D11464" s="30"/>
      <c r="E11464" s="21">
        <f>IFERROR(VLOOKUP(A11464,'RTZ255'!A:D,4,),"")</f>
        <v>4.59</v>
      </c>
      <c r="F11464" t="s">
        <v>46526</v>
      </c>
      <c r="G11464" t="s">
        <v>46527</v>
      </c>
      <c r="H11464" t="s">
        <v>7</v>
      </c>
      <c r="I11464" t="s">
        <v>44093</v>
      </c>
      <c r="J11464" t="s">
        <v>40890</v>
      </c>
      <c r="K11464">
        <v>1.7999999999999999E-2</v>
      </c>
      <c r="L11464" t="s">
        <v>46528</v>
      </c>
      <c r="M11464" s="32" t="s">
        <v>15320</v>
      </c>
    </row>
    <row r="11465" spans="1:13" x14ac:dyDescent="0.25">
      <c r="A11465" t="s">
        <v>46529</v>
      </c>
      <c r="B11465" s="18">
        <v>27.2</v>
      </c>
      <c r="C11465" s="30"/>
      <c r="D11465" s="30"/>
      <c r="E11465" s="21">
        <f>IFERROR(VLOOKUP(A11465,'RTZ255'!A:D,4,),"")</f>
        <v>5.36</v>
      </c>
      <c r="F11465" t="s">
        <v>46530</v>
      </c>
      <c r="G11465" t="s">
        <v>46531</v>
      </c>
      <c r="H11465" t="s">
        <v>7</v>
      </c>
      <c r="I11465" t="s">
        <v>44093</v>
      </c>
      <c r="J11465" t="s">
        <v>40890</v>
      </c>
      <c r="K11465">
        <v>2.1000000000000001E-2</v>
      </c>
      <c r="L11465" t="s">
        <v>46532</v>
      </c>
      <c r="M11465" s="32" t="s">
        <v>15320</v>
      </c>
    </row>
    <row r="11466" spans="1:13" x14ac:dyDescent="0.25">
      <c r="A11466" t="s">
        <v>46533</v>
      </c>
      <c r="B11466" s="18">
        <v>32.6</v>
      </c>
      <c r="C11466" s="30"/>
      <c r="D11466" s="30"/>
      <c r="E11466" s="21">
        <f>IFERROR(VLOOKUP(A11466,'RTZ255'!A:D,4,),"")</f>
        <v>6.38</v>
      </c>
      <c r="F11466" t="s">
        <v>46534</v>
      </c>
      <c r="G11466" t="s">
        <v>46535</v>
      </c>
      <c r="H11466" t="s">
        <v>7</v>
      </c>
      <c r="I11466" t="s">
        <v>44093</v>
      </c>
      <c r="J11466" t="s">
        <v>40890</v>
      </c>
      <c r="K11466">
        <v>2.5000000000000001E-2</v>
      </c>
      <c r="L11466" t="s">
        <v>46536</v>
      </c>
      <c r="M11466" s="32" t="s">
        <v>15320</v>
      </c>
    </row>
    <row r="11467" spans="1:13" x14ac:dyDescent="0.25">
      <c r="A11467" t="s">
        <v>46537</v>
      </c>
      <c r="B11467" s="18">
        <v>32.6</v>
      </c>
      <c r="C11467" s="30"/>
      <c r="D11467" s="30"/>
      <c r="E11467" s="21">
        <f>IFERROR(VLOOKUP(A11467,'RTZ255'!A:D,4,),"")</f>
        <v>8.67</v>
      </c>
      <c r="F11467" t="s">
        <v>46538</v>
      </c>
      <c r="G11467" t="s">
        <v>46539</v>
      </c>
      <c r="H11467" t="s">
        <v>7</v>
      </c>
      <c r="I11467" t="s">
        <v>44093</v>
      </c>
      <c r="J11467" t="s">
        <v>40890</v>
      </c>
      <c r="K11467">
        <v>3.4000000000000002E-2</v>
      </c>
      <c r="L11467" t="s">
        <v>46540</v>
      </c>
      <c r="M11467" s="32" t="s">
        <v>15320</v>
      </c>
    </row>
    <row r="11468" spans="1:13" x14ac:dyDescent="0.25">
      <c r="A11468" t="s">
        <v>46541</v>
      </c>
      <c r="B11468" s="18">
        <v>36.5</v>
      </c>
      <c r="C11468" s="30"/>
      <c r="D11468" s="30"/>
      <c r="E11468" s="21">
        <f>IFERROR(VLOOKUP(A11468,'RTZ255'!A:D,4,),"")</f>
        <v>9.9499999999999993</v>
      </c>
      <c r="F11468" t="s">
        <v>46542</v>
      </c>
      <c r="G11468" t="s">
        <v>46543</v>
      </c>
      <c r="H11468" t="s">
        <v>7</v>
      </c>
      <c r="I11468" t="s">
        <v>44093</v>
      </c>
      <c r="J11468" t="s">
        <v>40890</v>
      </c>
      <c r="K11468">
        <v>3.9E-2</v>
      </c>
      <c r="L11468" t="s">
        <v>46544</v>
      </c>
      <c r="M11468" s="32" t="s">
        <v>15320</v>
      </c>
    </row>
    <row r="11469" spans="1:13" x14ac:dyDescent="0.25">
      <c r="A11469" t="s">
        <v>46545</v>
      </c>
      <c r="B11469" s="18">
        <v>36.5</v>
      </c>
      <c r="C11469" s="30"/>
      <c r="D11469" s="30"/>
      <c r="E11469" s="21">
        <f>IFERROR(VLOOKUP(A11469,'RTZ255'!A:D,4,),"")</f>
        <v>11.22</v>
      </c>
      <c r="F11469" t="s">
        <v>46546</v>
      </c>
      <c r="G11469" t="s">
        <v>46547</v>
      </c>
      <c r="H11469" t="s">
        <v>7</v>
      </c>
      <c r="I11469" t="s">
        <v>44093</v>
      </c>
      <c r="J11469" t="s">
        <v>40890</v>
      </c>
      <c r="K11469">
        <v>4.3999999999999997E-2</v>
      </c>
      <c r="L11469" t="s">
        <v>46548</v>
      </c>
      <c r="M11469" s="32" t="s">
        <v>15320</v>
      </c>
    </row>
    <row r="11470" spans="1:13" x14ac:dyDescent="0.25">
      <c r="A11470" t="s">
        <v>46549</v>
      </c>
      <c r="B11470" s="18">
        <v>46.5</v>
      </c>
      <c r="C11470" s="30"/>
      <c r="D11470" s="30"/>
      <c r="E11470" s="21">
        <f>IFERROR(VLOOKUP(A11470,'RTZ255'!A:D,4,),"")</f>
        <v>12.75</v>
      </c>
      <c r="F11470" t="s">
        <v>46550</v>
      </c>
      <c r="G11470" t="s">
        <v>46551</v>
      </c>
      <c r="H11470" t="s">
        <v>7</v>
      </c>
      <c r="I11470" t="s">
        <v>44093</v>
      </c>
      <c r="J11470" t="s">
        <v>40890</v>
      </c>
      <c r="K11470">
        <v>0.05</v>
      </c>
      <c r="L11470" t="s">
        <v>46552</v>
      </c>
      <c r="M11470" s="32" t="s">
        <v>15320</v>
      </c>
    </row>
    <row r="11471" spans="1:13" x14ac:dyDescent="0.25">
      <c r="A11471" t="s">
        <v>46553</v>
      </c>
      <c r="B11471" s="18">
        <v>44.3</v>
      </c>
      <c r="C11471" s="30"/>
      <c r="D11471" s="30"/>
      <c r="E11471" s="21">
        <f>IFERROR(VLOOKUP(A11471,'RTZ255'!A:D,4,),"")</f>
        <v>14.28</v>
      </c>
      <c r="F11471" t="s">
        <v>46554</v>
      </c>
      <c r="G11471" t="s">
        <v>46555</v>
      </c>
      <c r="H11471" t="s">
        <v>7</v>
      </c>
      <c r="I11471" t="s">
        <v>44093</v>
      </c>
      <c r="J11471" t="s">
        <v>40890</v>
      </c>
      <c r="K11471">
        <v>5.6000000000000001E-2</v>
      </c>
      <c r="L11471" t="s">
        <v>46556</v>
      </c>
      <c r="M11471" s="32" t="s">
        <v>15320</v>
      </c>
    </row>
    <row r="11472" spans="1:13" x14ac:dyDescent="0.25">
      <c r="A11472" t="s">
        <v>46557</v>
      </c>
      <c r="B11472" s="18">
        <v>57.7</v>
      </c>
      <c r="C11472" s="30"/>
      <c r="D11472" s="30"/>
      <c r="E11472" s="21">
        <f>IFERROR(VLOOKUP(A11472,'RTZ255'!A:D,4,),"")</f>
        <v>18.36</v>
      </c>
      <c r="F11472" t="s">
        <v>46558</v>
      </c>
      <c r="G11472" t="s">
        <v>46559</v>
      </c>
      <c r="H11472" t="s">
        <v>7</v>
      </c>
      <c r="I11472" t="s">
        <v>44093</v>
      </c>
      <c r="J11472" t="s">
        <v>40890</v>
      </c>
      <c r="K11472">
        <v>7.1999999999999995E-2</v>
      </c>
      <c r="L11472" t="s">
        <v>46560</v>
      </c>
      <c r="M11472" s="32" t="s">
        <v>15320</v>
      </c>
    </row>
    <row r="11473" spans="1:13" x14ac:dyDescent="0.25">
      <c r="A11473" t="s">
        <v>46561</v>
      </c>
      <c r="B11473" s="18">
        <v>54.3</v>
      </c>
      <c r="C11473" s="30"/>
      <c r="D11473" s="30"/>
      <c r="E11473" s="21">
        <f>IFERROR(VLOOKUP(A11473,'RTZ255'!A:D,4,),"")</f>
        <v>20.399999999999999</v>
      </c>
      <c r="F11473" t="s">
        <v>46562</v>
      </c>
      <c r="G11473" t="s">
        <v>46563</v>
      </c>
      <c r="H11473" t="s">
        <v>7</v>
      </c>
      <c r="I11473" t="s">
        <v>44093</v>
      </c>
      <c r="J11473" t="s">
        <v>40890</v>
      </c>
      <c r="K11473">
        <v>0.08</v>
      </c>
      <c r="L11473" t="s">
        <v>46564</v>
      </c>
      <c r="M11473" s="32" t="s">
        <v>15320</v>
      </c>
    </row>
    <row r="11474" spans="1:13" x14ac:dyDescent="0.25">
      <c r="A11474" t="s">
        <v>46565</v>
      </c>
      <c r="B11474" s="18">
        <v>63.4</v>
      </c>
      <c r="C11474" s="30"/>
      <c r="D11474" s="30"/>
      <c r="E11474" s="21">
        <f>IFERROR(VLOOKUP(A11474,'RTZ255'!A:D,4,),"")</f>
        <v>24.74</v>
      </c>
      <c r="F11474" t="s">
        <v>46566</v>
      </c>
      <c r="G11474" t="s">
        <v>46567</v>
      </c>
      <c r="H11474" t="s">
        <v>7</v>
      </c>
      <c r="I11474" t="s">
        <v>44093</v>
      </c>
      <c r="J11474" t="s">
        <v>40890</v>
      </c>
      <c r="K11474">
        <v>9.7000000000000003E-2</v>
      </c>
      <c r="L11474" t="s">
        <v>46568</v>
      </c>
      <c r="M11474" s="32" t="s">
        <v>15320</v>
      </c>
    </row>
    <row r="11475" spans="1:13" x14ac:dyDescent="0.25">
      <c r="A11475" t="s">
        <v>46569</v>
      </c>
      <c r="B11475" s="18">
        <v>65.599999999999994</v>
      </c>
      <c r="C11475" s="30"/>
      <c r="D11475" s="30"/>
      <c r="E11475" s="21">
        <f>IFERROR(VLOOKUP(A11475,'RTZ255'!A:D,4,),"")</f>
        <v>29.33</v>
      </c>
      <c r="F11475" t="s">
        <v>46570</v>
      </c>
      <c r="G11475" t="s">
        <v>46571</v>
      </c>
      <c r="H11475" t="s">
        <v>7</v>
      </c>
      <c r="I11475" t="s">
        <v>44093</v>
      </c>
      <c r="J11475" t="s">
        <v>40890</v>
      </c>
      <c r="K11475">
        <v>0.115</v>
      </c>
      <c r="L11475" t="s">
        <v>46572</v>
      </c>
      <c r="M11475" s="32" t="s">
        <v>15320</v>
      </c>
    </row>
    <row r="11476" spans="1:13" x14ac:dyDescent="0.25">
      <c r="A11476" t="s">
        <v>46573</v>
      </c>
      <c r="B11476" s="18">
        <v>83.3</v>
      </c>
      <c r="C11476" s="30"/>
      <c r="D11476" s="30"/>
      <c r="E11476" s="21">
        <f>IFERROR(VLOOKUP(A11476,'RTZ255'!A:D,4,),"")</f>
        <v>36.979999999999997</v>
      </c>
      <c r="F11476" t="s">
        <v>46574</v>
      </c>
      <c r="G11476" t="s">
        <v>46575</v>
      </c>
      <c r="H11476" t="s">
        <v>7</v>
      </c>
      <c r="I11476" t="s">
        <v>44093</v>
      </c>
      <c r="J11476" t="s">
        <v>40890</v>
      </c>
      <c r="K11476">
        <v>0.14499999999999999</v>
      </c>
      <c r="L11476" t="s">
        <v>46576</v>
      </c>
      <c r="M11476" s="32" t="s">
        <v>15320</v>
      </c>
    </row>
    <row r="11477" spans="1:13" x14ac:dyDescent="0.25">
      <c r="A11477" t="s">
        <v>46577</v>
      </c>
      <c r="B11477" s="18">
        <v>86.3</v>
      </c>
      <c r="C11477" s="30"/>
      <c r="D11477" s="30"/>
      <c r="E11477" s="21">
        <f>IFERROR(VLOOKUP(A11477,'RTZ255'!A:D,4,),"")</f>
        <v>42.84</v>
      </c>
      <c r="F11477" t="s">
        <v>46578</v>
      </c>
      <c r="G11477" t="s">
        <v>46579</v>
      </c>
      <c r="H11477" t="s">
        <v>7</v>
      </c>
      <c r="I11477" t="s">
        <v>44093</v>
      </c>
      <c r="J11477" t="s">
        <v>40890</v>
      </c>
      <c r="K11477">
        <v>0.16800000000000001</v>
      </c>
      <c r="L11477" t="s">
        <v>46580</v>
      </c>
      <c r="M11477" s="32" t="s">
        <v>15320</v>
      </c>
    </row>
    <row r="11478" spans="1:13" x14ac:dyDescent="0.25">
      <c r="A11478" t="s">
        <v>46581</v>
      </c>
      <c r="B11478" s="18">
        <v>115.8</v>
      </c>
      <c r="C11478" s="30"/>
      <c r="D11478" s="30"/>
      <c r="E11478" s="21">
        <f>IFERROR(VLOOKUP(A11478,'RTZ255'!A:D,4,),"")</f>
        <v>49.22</v>
      </c>
      <c r="F11478" t="s">
        <v>46582</v>
      </c>
      <c r="G11478" t="s">
        <v>46583</v>
      </c>
      <c r="H11478" t="s">
        <v>7</v>
      </c>
      <c r="I11478" t="s">
        <v>44093</v>
      </c>
      <c r="J11478" t="s">
        <v>40890</v>
      </c>
      <c r="K11478">
        <v>0.193</v>
      </c>
      <c r="L11478" t="s">
        <v>46584</v>
      </c>
      <c r="M11478" s="32" t="s">
        <v>15320</v>
      </c>
    </row>
    <row r="11479" spans="1:13" x14ac:dyDescent="0.25">
      <c r="A11479" t="s">
        <v>46585</v>
      </c>
      <c r="B11479" s="18">
        <v>114.9</v>
      </c>
      <c r="C11479" s="30"/>
      <c r="D11479" s="30"/>
      <c r="E11479" s="21">
        <f>IFERROR(VLOOKUP(A11479,'RTZ255'!A:D,4,),"")</f>
        <v>55.85</v>
      </c>
      <c r="F11479" t="s">
        <v>46586</v>
      </c>
      <c r="G11479" t="s">
        <v>46587</v>
      </c>
      <c r="H11479" t="s">
        <v>7</v>
      </c>
      <c r="I11479" t="s">
        <v>44093</v>
      </c>
      <c r="J11479" t="s">
        <v>40890</v>
      </c>
      <c r="K11479">
        <v>0.219</v>
      </c>
      <c r="L11479" t="s">
        <v>46588</v>
      </c>
      <c r="M11479" s="32" t="s">
        <v>15320</v>
      </c>
    </row>
    <row r="11480" spans="1:13" x14ac:dyDescent="0.25">
      <c r="A11480" t="s">
        <v>46589</v>
      </c>
      <c r="B11480" s="18">
        <v>159.4</v>
      </c>
      <c r="C11480" s="30"/>
      <c r="D11480" s="30"/>
      <c r="E11480" s="21">
        <f>IFERROR(VLOOKUP(A11480,'RTZ255'!A:D,4,),"")</f>
        <v>94.1</v>
      </c>
      <c r="F11480" t="s">
        <v>46590</v>
      </c>
      <c r="G11480" t="s">
        <v>46591</v>
      </c>
      <c r="H11480" t="s">
        <v>7</v>
      </c>
      <c r="I11480" t="s">
        <v>44093</v>
      </c>
      <c r="J11480" t="s">
        <v>40890</v>
      </c>
      <c r="K11480">
        <v>0.36899999999999999</v>
      </c>
      <c r="L11480" t="s">
        <v>46592</v>
      </c>
      <c r="M11480" s="32" t="s">
        <v>15320</v>
      </c>
    </row>
    <row r="11481" spans="1:13" x14ac:dyDescent="0.25">
      <c r="A11481" t="s">
        <v>46593</v>
      </c>
      <c r="B11481" s="18">
        <v>191.3</v>
      </c>
      <c r="C11481" s="30"/>
      <c r="D11481" s="30"/>
      <c r="E11481" s="21">
        <f>IFERROR(VLOOKUP(A11481,'RTZ255'!A:D,4,),"")</f>
        <v>116.28</v>
      </c>
      <c r="F11481" t="s">
        <v>46594</v>
      </c>
      <c r="G11481" t="s">
        <v>46595</v>
      </c>
      <c r="H11481" t="s">
        <v>7</v>
      </c>
      <c r="I11481" t="s">
        <v>44093</v>
      </c>
      <c r="J11481" t="s">
        <v>40890</v>
      </c>
      <c r="K11481">
        <v>0.45600000000000002</v>
      </c>
      <c r="L11481" t="s">
        <v>46596</v>
      </c>
      <c r="M11481" s="32" t="s">
        <v>15320</v>
      </c>
    </row>
    <row r="11482" spans="1:13" x14ac:dyDescent="0.25">
      <c r="A11482" t="s">
        <v>46597</v>
      </c>
      <c r="B11482" s="18">
        <v>39.5</v>
      </c>
      <c r="C11482" s="30"/>
      <c r="D11482" s="30"/>
      <c r="E11482" s="21">
        <f>IFERROR(VLOOKUP(A11482,'RTZ255'!A:D,4,),"")</f>
        <v>1.28</v>
      </c>
      <c r="F11482" t="s">
        <v>46598</v>
      </c>
      <c r="G11482" t="s">
        <v>46599</v>
      </c>
      <c r="H11482" t="s">
        <v>7</v>
      </c>
      <c r="I11482" t="s">
        <v>14773</v>
      </c>
      <c r="J11482" t="s">
        <v>40890</v>
      </c>
      <c r="K11482">
        <v>5.0000000000000001E-3</v>
      </c>
      <c r="L11482" t="s">
        <v>46600</v>
      </c>
      <c r="M11482" s="32" t="s">
        <v>11</v>
      </c>
    </row>
    <row r="11483" spans="1:13" x14ac:dyDescent="0.25">
      <c r="A11483" t="s">
        <v>46601</v>
      </c>
      <c r="B11483" s="18">
        <v>39.5</v>
      </c>
      <c r="C11483" s="30"/>
      <c r="D11483" s="30"/>
      <c r="E11483" s="21">
        <f>IFERROR(VLOOKUP(A11483,'RTZ255'!A:D,4,),"")</f>
        <v>1.28</v>
      </c>
      <c r="F11483" t="s">
        <v>46602</v>
      </c>
      <c r="G11483" t="s">
        <v>46603</v>
      </c>
      <c r="H11483" t="s">
        <v>7</v>
      </c>
      <c r="I11483" t="s">
        <v>14773</v>
      </c>
      <c r="J11483" t="s">
        <v>40890</v>
      </c>
      <c r="K11483">
        <v>5.0000000000000001E-3</v>
      </c>
      <c r="L11483" t="s">
        <v>46604</v>
      </c>
      <c r="M11483" s="32" t="s">
        <v>11</v>
      </c>
    </row>
    <row r="11484" spans="1:13" x14ac:dyDescent="0.25">
      <c r="A11484" t="s">
        <v>46605</v>
      </c>
      <c r="B11484" s="18">
        <v>39.5</v>
      </c>
      <c r="C11484" s="30"/>
      <c r="D11484" s="30"/>
      <c r="E11484" s="21">
        <f>IFERROR(VLOOKUP(A11484,'RTZ255'!A:D,4,),"")</f>
        <v>1.02</v>
      </c>
      <c r="F11484" t="s">
        <v>46606</v>
      </c>
      <c r="G11484" t="s">
        <v>46607</v>
      </c>
      <c r="H11484" t="s">
        <v>7</v>
      </c>
      <c r="I11484" t="s">
        <v>14773</v>
      </c>
      <c r="J11484" t="s">
        <v>40890</v>
      </c>
      <c r="K11484">
        <v>4.0000000000000001E-3</v>
      </c>
      <c r="L11484" t="s">
        <v>46608</v>
      </c>
      <c r="M11484" s="32" t="s">
        <v>11</v>
      </c>
    </row>
    <row r="11485" spans="1:13" x14ac:dyDescent="0.25">
      <c r="A11485" t="s">
        <v>46609</v>
      </c>
      <c r="B11485" s="18">
        <v>39.5</v>
      </c>
      <c r="C11485" s="30"/>
      <c r="D11485" s="30"/>
      <c r="E11485" s="21">
        <f>IFERROR(VLOOKUP(A11485,'RTZ255'!A:D,4,),"")</f>
        <v>1.02</v>
      </c>
      <c r="F11485" t="s">
        <v>46610</v>
      </c>
      <c r="G11485" t="s">
        <v>46611</v>
      </c>
      <c r="H11485" t="s">
        <v>7</v>
      </c>
      <c r="I11485" t="s">
        <v>14773</v>
      </c>
      <c r="J11485" t="s">
        <v>40890</v>
      </c>
      <c r="K11485">
        <v>4.0000000000000001E-3</v>
      </c>
      <c r="L11485" t="s">
        <v>46612</v>
      </c>
      <c r="M11485" s="32" t="s">
        <v>11</v>
      </c>
    </row>
    <row r="11486" spans="1:13" x14ac:dyDescent="0.25">
      <c r="A11486" t="s">
        <v>46613</v>
      </c>
      <c r="B11486" s="18">
        <v>50.9</v>
      </c>
      <c r="C11486" s="30"/>
      <c r="D11486" s="30"/>
      <c r="E11486" s="21">
        <f>IFERROR(VLOOKUP(A11486,'RTZ255'!A:D,4,),"")</f>
        <v>2.5499999999999998</v>
      </c>
      <c r="F11486" t="s">
        <v>46614</v>
      </c>
      <c r="G11486" t="s">
        <v>46615</v>
      </c>
      <c r="H11486" t="s">
        <v>7</v>
      </c>
      <c r="I11486" t="s">
        <v>14773</v>
      </c>
      <c r="J11486" t="s">
        <v>40890</v>
      </c>
      <c r="K11486">
        <v>0.01</v>
      </c>
      <c r="L11486" t="s">
        <v>46616</v>
      </c>
      <c r="M11486" s="32" t="s">
        <v>11</v>
      </c>
    </row>
    <row r="11487" spans="1:13" x14ac:dyDescent="0.25">
      <c r="A11487" t="s">
        <v>46617</v>
      </c>
      <c r="B11487" s="18">
        <v>66.599999999999994</v>
      </c>
      <c r="C11487" s="30"/>
      <c r="D11487" s="30"/>
      <c r="E11487" s="21">
        <f>IFERROR(VLOOKUP(A11487,'RTZ255'!A:D,4,),"")</f>
        <v>5.36</v>
      </c>
      <c r="F11487" t="s">
        <v>46618</v>
      </c>
      <c r="G11487" t="s">
        <v>46619</v>
      </c>
      <c r="H11487" t="s">
        <v>7</v>
      </c>
      <c r="I11487" t="s">
        <v>14773</v>
      </c>
      <c r="J11487" t="s">
        <v>40890</v>
      </c>
      <c r="K11487">
        <v>2.1000000000000001E-2</v>
      </c>
      <c r="L11487" t="s">
        <v>46620</v>
      </c>
      <c r="M11487" s="32" t="s">
        <v>11</v>
      </c>
    </row>
    <row r="11488" spans="1:13" x14ac:dyDescent="0.25">
      <c r="A11488" t="s">
        <v>46621</v>
      </c>
      <c r="B11488" s="18">
        <v>130.5</v>
      </c>
      <c r="C11488" s="30"/>
      <c r="D11488" s="30"/>
      <c r="E11488" s="21">
        <f>IFERROR(VLOOKUP(A11488,'RTZ255'!A:D,4,),"")</f>
        <v>29.33</v>
      </c>
      <c r="F11488" t="s">
        <v>46622</v>
      </c>
      <c r="G11488" t="s">
        <v>46599</v>
      </c>
      <c r="H11488" t="s">
        <v>7</v>
      </c>
      <c r="I11488" t="s">
        <v>14773</v>
      </c>
      <c r="J11488" t="s">
        <v>40890</v>
      </c>
      <c r="K11488">
        <v>0.115</v>
      </c>
      <c r="L11488" t="s">
        <v>46623</v>
      </c>
      <c r="M11488" s="32" t="s">
        <v>11</v>
      </c>
    </row>
    <row r="11489" spans="1:13" x14ac:dyDescent="0.25">
      <c r="A11489" t="s">
        <v>46624</v>
      </c>
      <c r="B11489" s="18">
        <v>137.1</v>
      </c>
      <c r="C11489" s="30"/>
      <c r="D11489" s="30"/>
      <c r="E11489" s="21">
        <f>IFERROR(VLOOKUP(A11489,'RTZ255'!A:D,4,),"")</f>
        <v>29.33</v>
      </c>
      <c r="F11489" t="s">
        <v>46625</v>
      </c>
      <c r="G11489" t="s">
        <v>46599</v>
      </c>
      <c r="H11489" t="s">
        <v>7</v>
      </c>
      <c r="I11489" t="s">
        <v>14773</v>
      </c>
      <c r="J11489" t="s">
        <v>40890</v>
      </c>
      <c r="K11489">
        <v>0.115</v>
      </c>
      <c r="L11489" t="s">
        <v>46626</v>
      </c>
      <c r="M11489" s="32" t="s">
        <v>11</v>
      </c>
    </row>
    <row r="11490" spans="1:13" x14ac:dyDescent="0.25">
      <c r="A11490" t="s">
        <v>46627</v>
      </c>
      <c r="B11490" s="18">
        <v>21.6</v>
      </c>
      <c r="C11490" s="30"/>
      <c r="D11490" s="30"/>
      <c r="E11490" s="21">
        <f>IFERROR(VLOOKUP(A11490,'RTZ255'!A:D,4,),"")</f>
        <v>2.5499999999999998</v>
      </c>
      <c r="F11490" t="s">
        <v>46628</v>
      </c>
      <c r="G11490" t="s">
        <v>46629</v>
      </c>
      <c r="H11490" t="s">
        <v>7</v>
      </c>
      <c r="I11490" t="s">
        <v>44585</v>
      </c>
      <c r="J11490" t="s">
        <v>40890</v>
      </c>
      <c r="K11490">
        <v>0.01</v>
      </c>
      <c r="L11490" t="s">
        <v>46630</v>
      </c>
      <c r="M11490" s="32" t="s">
        <v>15895</v>
      </c>
    </row>
    <row r="11491" spans="1:13" x14ac:dyDescent="0.25">
      <c r="A11491" t="s">
        <v>46631</v>
      </c>
      <c r="B11491" s="18">
        <v>25.9</v>
      </c>
      <c r="C11491" s="30"/>
      <c r="D11491" s="30"/>
      <c r="E11491" s="21">
        <f>IFERROR(VLOOKUP(A11491,'RTZ255'!A:D,4,),"")</f>
        <v>6.12</v>
      </c>
      <c r="F11491" t="s">
        <v>46632</v>
      </c>
      <c r="G11491" t="s">
        <v>46633</v>
      </c>
      <c r="H11491" t="s">
        <v>7</v>
      </c>
      <c r="I11491" t="s">
        <v>44585</v>
      </c>
      <c r="J11491" t="s">
        <v>40890</v>
      </c>
      <c r="K11491">
        <v>2.4E-2</v>
      </c>
      <c r="L11491" t="s">
        <v>46634</v>
      </c>
      <c r="M11491" s="32" t="s">
        <v>15895</v>
      </c>
    </row>
    <row r="11492" spans="1:13" x14ac:dyDescent="0.25">
      <c r="A11492" t="s">
        <v>46635</v>
      </c>
      <c r="B11492" s="18">
        <v>31.7</v>
      </c>
      <c r="C11492" s="30"/>
      <c r="D11492" s="30"/>
      <c r="E11492" s="21">
        <f>IFERROR(VLOOKUP(A11492,'RTZ255'!A:D,4,),"")</f>
        <v>11.73</v>
      </c>
      <c r="F11492" t="s">
        <v>46636</v>
      </c>
      <c r="G11492" t="s">
        <v>46637</v>
      </c>
      <c r="H11492" t="s">
        <v>7</v>
      </c>
      <c r="I11492" t="s">
        <v>44585</v>
      </c>
      <c r="J11492" t="s">
        <v>40890</v>
      </c>
      <c r="K11492">
        <v>4.5999999999999999E-2</v>
      </c>
      <c r="L11492" t="s">
        <v>46638</v>
      </c>
      <c r="M11492" s="32" t="s">
        <v>15895</v>
      </c>
    </row>
    <row r="11493" spans="1:13" x14ac:dyDescent="0.25">
      <c r="A11493" t="s">
        <v>46639</v>
      </c>
      <c r="B11493" s="18">
        <v>38.200000000000003</v>
      </c>
      <c r="C11493" s="30"/>
      <c r="D11493" s="30"/>
      <c r="E11493" s="21">
        <f>IFERROR(VLOOKUP(A11493,'RTZ255'!A:D,4,),"")</f>
        <v>20.91</v>
      </c>
      <c r="F11493" t="s">
        <v>46640</v>
      </c>
      <c r="G11493" t="s">
        <v>46641</v>
      </c>
      <c r="H11493" t="s">
        <v>7</v>
      </c>
      <c r="I11493" t="s">
        <v>44585</v>
      </c>
      <c r="J11493" t="s">
        <v>40890</v>
      </c>
      <c r="K11493">
        <v>8.2000000000000003E-2</v>
      </c>
      <c r="L11493" t="s">
        <v>46642</v>
      </c>
      <c r="M11493" s="32" t="s">
        <v>15895</v>
      </c>
    </row>
    <row r="11494" spans="1:13" x14ac:dyDescent="0.25">
      <c r="A11494" t="s">
        <v>46643</v>
      </c>
      <c r="B11494" s="18">
        <v>56.1</v>
      </c>
      <c r="C11494" s="30"/>
      <c r="D11494" s="30"/>
      <c r="E11494" s="21">
        <f>IFERROR(VLOOKUP(A11494,'RTZ255'!A:D,4,),"")</f>
        <v>34.94</v>
      </c>
      <c r="F11494" t="s">
        <v>46644</v>
      </c>
      <c r="G11494" t="s">
        <v>46645</v>
      </c>
      <c r="H11494" t="s">
        <v>7</v>
      </c>
      <c r="I11494" t="s">
        <v>44585</v>
      </c>
      <c r="J11494" t="s">
        <v>40890</v>
      </c>
      <c r="K11494">
        <v>0.13700000000000001</v>
      </c>
      <c r="L11494" t="s">
        <v>46646</v>
      </c>
      <c r="M11494" s="32" t="s">
        <v>15895</v>
      </c>
    </row>
    <row r="11495" spans="1:13" x14ac:dyDescent="0.25">
      <c r="A11495" t="s">
        <v>46647</v>
      </c>
      <c r="B11495" s="18">
        <v>83.4</v>
      </c>
      <c r="C11495" s="30"/>
      <c r="D11495" s="30"/>
      <c r="E11495" s="21">
        <f>IFERROR(VLOOKUP(A11495,'RTZ255'!A:D,4,),"")</f>
        <v>68.599999999999994</v>
      </c>
      <c r="F11495" t="s">
        <v>46648</v>
      </c>
      <c r="G11495" t="s">
        <v>46649</v>
      </c>
      <c r="H11495" t="s">
        <v>7</v>
      </c>
      <c r="I11495" t="s">
        <v>44585</v>
      </c>
      <c r="J11495" t="s">
        <v>40890</v>
      </c>
      <c r="K11495">
        <v>0.26900000000000002</v>
      </c>
      <c r="L11495" t="s">
        <v>46650</v>
      </c>
      <c r="M11495" s="32" t="s">
        <v>15895</v>
      </c>
    </row>
    <row r="11496" spans="1:13" x14ac:dyDescent="0.25">
      <c r="A11496" t="s">
        <v>46651</v>
      </c>
      <c r="B11496" s="18">
        <v>120.7</v>
      </c>
      <c r="C11496" s="30"/>
      <c r="D11496" s="30"/>
      <c r="E11496" s="21">
        <f>IFERROR(VLOOKUP(A11496,'RTZ255'!A:D,4,),"")</f>
        <v>120.87</v>
      </c>
      <c r="F11496" t="s">
        <v>46652</v>
      </c>
      <c r="G11496" t="s">
        <v>46653</v>
      </c>
      <c r="H11496" t="s">
        <v>7</v>
      </c>
      <c r="I11496" t="s">
        <v>44585</v>
      </c>
      <c r="J11496" t="s">
        <v>40890</v>
      </c>
      <c r="K11496">
        <v>0.47399999999999998</v>
      </c>
      <c r="L11496" t="s">
        <v>46654</v>
      </c>
      <c r="M11496" s="32" t="s">
        <v>15895</v>
      </c>
    </row>
    <row r="11497" spans="1:13" x14ac:dyDescent="0.25">
      <c r="A11497" t="s">
        <v>46655</v>
      </c>
      <c r="B11497" s="18">
        <v>16.100000000000001</v>
      </c>
      <c r="C11497" s="30"/>
      <c r="D11497" s="30"/>
      <c r="E11497" s="21">
        <f>IFERROR(VLOOKUP(A11497,'RTZ255'!A:D,4,),"")</f>
        <v>2.5499999999999998</v>
      </c>
      <c r="F11497" t="s">
        <v>46628</v>
      </c>
      <c r="G11497" t="s">
        <v>46629</v>
      </c>
      <c r="H11497" t="s">
        <v>7</v>
      </c>
      <c r="I11497" t="s">
        <v>44585</v>
      </c>
      <c r="J11497" t="s">
        <v>40890</v>
      </c>
      <c r="K11497">
        <v>0.01</v>
      </c>
      <c r="L11497" t="s">
        <v>46656</v>
      </c>
      <c r="M11497" s="32" t="s">
        <v>46657</v>
      </c>
    </row>
    <row r="11498" spans="1:13" x14ac:dyDescent="0.25">
      <c r="A11498" t="s">
        <v>46658</v>
      </c>
      <c r="B11498" s="18">
        <v>18.8</v>
      </c>
      <c r="C11498" s="30"/>
      <c r="D11498" s="30"/>
      <c r="E11498" s="21">
        <f>IFERROR(VLOOKUP(A11498,'RTZ255'!A:D,4,),"")</f>
        <v>6.12</v>
      </c>
      <c r="F11498" t="s">
        <v>46632</v>
      </c>
      <c r="G11498" t="s">
        <v>46633</v>
      </c>
      <c r="H11498" t="s">
        <v>7</v>
      </c>
      <c r="I11498" t="s">
        <v>44585</v>
      </c>
      <c r="J11498" t="s">
        <v>40890</v>
      </c>
      <c r="K11498">
        <v>2.4E-2</v>
      </c>
      <c r="L11498" t="s">
        <v>46659</v>
      </c>
      <c r="M11498" s="32" t="s">
        <v>46657</v>
      </c>
    </row>
    <row r="11499" spans="1:13" x14ac:dyDescent="0.25">
      <c r="A11499" t="s">
        <v>46660</v>
      </c>
      <c r="B11499" s="18">
        <v>24.1</v>
      </c>
      <c r="C11499" s="30"/>
      <c r="D11499" s="30"/>
      <c r="E11499" s="21">
        <f>IFERROR(VLOOKUP(A11499,'RTZ255'!A:D,4,),"")</f>
        <v>11.73</v>
      </c>
      <c r="F11499" t="s">
        <v>46636</v>
      </c>
      <c r="G11499" t="s">
        <v>46637</v>
      </c>
      <c r="H11499" t="s">
        <v>7</v>
      </c>
      <c r="I11499" t="s">
        <v>44585</v>
      </c>
      <c r="J11499" t="s">
        <v>40890</v>
      </c>
      <c r="K11499">
        <v>4.5999999999999999E-2</v>
      </c>
      <c r="L11499" t="s">
        <v>46661</v>
      </c>
      <c r="M11499" s="32" t="s">
        <v>46657</v>
      </c>
    </row>
    <row r="11500" spans="1:13" x14ac:dyDescent="0.25">
      <c r="A11500" t="s">
        <v>46662</v>
      </c>
      <c r="B11500" s="18">
        <v>32.299999999999997</v>
      </c>
      <c r="C11500" s="30"/>
      <c r="D11500" s="30"/>
      <c r="E11500" s="21">
        <f>IFERROR(VLOOKUP(A11500,'RTZ255'!A:D,4,),"")</f>
        <v>20.91</v>
      </c>
      <c r="F11500" t="s">
        <v>46640</v>
      </c>
      <c r="G11500" t="s">
        <v>46641</v>
      </c>
      <c r="H11500" t="s">
        <v>7</v>
      </c>
      <c r="I11500" t="s">
        <v>44585</v>
      </c>
      <c r="J11500" t="s">
        <v>40890</v>
      </c>
      <c r="K11500">
        <v>8.2000000000000003E-2</v>
      </c>
      <c r="L11500" t="s">
        <v>46663</v>
      </c>
      <c r="M11500" s="32" t="s">
        <v>46657</v>
      </c>
    </row>
    <row r="11501" spans="1:13" x14ac:dyDescent="0.25">
      <c r="A11501" t="s">
        <v>46664</v>
      </c>
      <c r="B11501" s="18">
        <v>48.2</v>
      </c>
      <c r="C11501" s="30"/>
      <c r="D11501" s="30"/>
      <c r="E11501" s="21">
        <f>IFERROR(VLOOKUP(A11501,'RTZ255'!A:D,4,),"")</f>
        <v>34.94</v>
      </c>
      <c r="F11501" t="s">
        <v>46644</v>
      </c>
      <c r="G11501" t="s">
        <v>46645</v>
      </c>
      <c r="H11501" t="s">
        <v>7</v>
      </c>
      <c r="I11501" t="s">
        <v>44585</v>
      </c>
      <c r="J11501" t="s">
        <v>40890</v>
      </c>
      <c r="K11501">
        <v>0.13700000000000001</v>
      </c>
      <c r="L11501" t="s">
        <v>46665</v>
      </c>
      <c r="M11501" s="32" t="s">
        <v>46657</v>
      </c>
    </row>
    <row r="11502" spans="1:13" x14ac:dyDescent="0.25">
      <c r="A11502" t="s">
        <v>46666</v>
      </c>
      <c r="B11502" s="18">
        <v>35.700000000000003</v>
      </c>
      <c r="C11502" s="30"/>
      <c r="D11502" s="30"/>
      <c r="E11502" s="21">
        <f>IFERROR(VLOOKUP(A11502,'RTZ255'!A:D,4,),"")</f>
        <v>1.02</v>
      </c>
      <c r="F11502" t="s">
        <v>46667</v>
      </c>
      <c r="G11502" t="s">
        <v>46668</v>
      </c>
      <c r="H11502" t="s">
        <v>7</v>
      </c>
      <c r="I11502" t="s">
        <v>44585</v>
      </c>
      <c r="J11502" t="s">
        <v>40890</v>
      </c>
      <c r="K11502">
        <v>4.0000000000000001E-3</v>
      </c>
      <c r="L11502" t="s">
        <v>46669</v>
      </c>
      <c r="M11502" s="32" t="s">
        <v>11</v>
      </c>
    </row>
    <row r="11503" spans="1:13" x14ac:dyDescent="0.25">
      <c r="A11503" t="s">
        <v>46670</v>
      </c>
      <c r="B11503" s="18">
        <v>35.700000000000003</v>
      </c>
      <c r="C11503" s="30"/>
      <c r="D11503" s="30"/>
      <c r="E11503" s="21">
        <f>IFERROR(VLOOKUP(A11503,'RTZ255'!A:D,4,),"")</f>
        <v>1.02</v>
      </c>
      <c r="F11503" t="s">
        <v>46671</v>
      </c>
      <c r="G11503" t="s">
        <v>46672</v>
      </c>
      <c r="H11503" t="s">
        <v>7</v>
      </c>
      <c r="I11503" t="s">
        <v>44585</v>
      </c>
      <c r="J11503" t="s">
        <v>40890</v>
      </c>
      <c r="K11503">
        <v>4.0000000000000001E-3</v>
      </c>
      <c r="L11503" t="s">
        <v>46673</v>
      </c>
      <c r="M11503" s="32" t="s">
        <v>11</v>
      </c>
    </row>
    <row r="11504" spans="1:13" x14ac:dyDescent="0.25">
      <c r="A11504" t="s">
        <v>46674</v>
      </c>
      <c r="B11504" s="18">
        <v>35.700000000000003</v>
      </c>
      <c r="C11504" s="30"/>
      <c r="D11504" s="30"/>
      <c r="E11504" s="21">
        <f>IFERROR(VLOOKUP(A11504,'RTZ255'!A:D,4,),"")</f>
        <v>1.02</v>
      </c>
      <c r="F11504" t="s">
        <v>46675</v>
      </c>
      <c r="G11504" t="s">
        <v>46676</v>
      </c>
      <c r="H11504" t="s">
        <v>7</v>
      </c>
      <c r="I11504" t="s">
        <v>44585</v>
      </c>
      <c r="J11504" t="s">
        <v>40890</v>
      </c>
      <c r="K11504">
        <v>4.0000000000000001E-3</v>
      </c>
      <c r="L11504" t="s">
        <v>46677</v>
      </c>
      <c r="M11504" s="32" t="s">
        <v>11</v>
      </c>
    </row>
    <row r="11505" spans="1:13" x14ac:dyDescent="0.25">
      <c r="A11505" t="s">
        <v>46678</v>
      </c>
      <c r="B11505" s="18">
        <v>35.700000000000003</v>
      </c>
      <c r="C11505" s="30"/>
      <c r="D11505" s="30"/>
      <c r="E11505" s="21">
        <f>IFERROR(VLOOKUP(A11505,'RTZ255'!A:D,4,),"")</f>
        <v>1.02</v>
      </c>
      <c r="F11505" t="s">
        <v>46679</v>
      </c>
      <c r="G11505" t="s">
        <v>46680</v>
      </c>
      <c r="H11505" t="s">
        <v>7</v>
      </c>
      <c r="I11505" t="s">
        <v>44585</v>
      </c>
      <c r="J11505" t="s">
        <v>40890</v>
      </c>
      <c r="K11505">
        <v>4.0000000000000001E-3</v>
      </c>
      <c r="L11505" t="s">
        <v>46681</v>
      </c>
      <c r="M11505" s="32" t="s">
        <v>11</v>
      </c>
    </row>
    <row r="11506" spans="1:13" x14ac:dyDescent="0.25">
      <c r="A11506" t="s">
        <v>46682</v>
      </c>
      <c r="B11506" s="18">
        <v>35.700000000000003</v>
      </c>
      <c r="C11506" s="30"/>
      <c r="D11506" s="30"/>
      <c r="E11506" s="21">
        <f>IFERROR(VLOOKUP(A11506,'RTZ255'!A:D,4,),"")</f>
        <v>1.02</v>
      </c>
      <c r="F11506" t="s">
        <v>46683</v>
      </c>
      <c r="G11506" t="s">
        <v>46684</v>
      </c>
      <c r="H11506" t="s">
        <v>7</v>
      </c>
      <c r="I11506" t="s">
        <v>44585</v>
      </c>
      <c r="J11506" t="s">
        <v>40890</v>
      </c>
      <c r="K11506">
        <v>4.0000000000000001E-3</v>
      </c>
      <c r="L11506" t="s">
        <v>46685</v>
      </c>
      <c r="M11506" s="32" t="s">
        <v>11</v>
      </c>
    </row>
    <row r="11507" spans="1:13" x14ac:dyDescent="0.25">
      <c r="A11507" t="s">
        <v>46686</v>
      </c>
      <c r="B11507" s="18">
        <v>35.799999999999997</v>
      </c>
      <c r="C11507" s="30"/>
      <c r="D11507" s="30"/>
      <c r="E11507" s="21">
        <f>IFERROR(VLOOKUP(A11507,'RTZ255'!A:D,4,),"")</f>
        <v>1.02</v>
      </c>
      <c r="F11507" t="s">
        <v>46687</v>
      </c>
      <c r="G11507" t="s">
        <v>46688</v>
      </c>
      <c r="H11507" t="s">
        <v>7</v>
      </c>
      <c r="I11507" t="s">
        <v>44585</v>
      </c>
      <c r="J11507" t="s">
        <v>40890</v>
      </c>
      <c r="K11507">
        <v>4.0000000000000001E-3</v>
      </c>
      <c r="L11507" t="s">
        <v>46689</v>
      </c>
      <c r="M11507" s="32" t="s">
        <v>11</v>
      </c>
    </row>
    <row r="11508" spans="1:13" x14ac:dyDescent="0.25">
      <c r="A11508" t="s">
        <v>46690</v>
      </c>
      <c r="B11508" s="18">
        <v>35.799999999999997</v>
      </c>
      <c r="C11508" s="30"/>
      <c r="D11508" s="30"/>
      <c r="E11508" s="21">
        <f>IFERROR(VLOOKUP(A11508,'RTZ255'!A:D,4,),"")</f>
        <v>1.02</v>
      </c>
      <c r="F11508" t="s">
        <v>46691</v>
      </c>
      <c r="G11508" t="s">
        <v>46692</v>
      </c>
      <c r="H11508" t="s">
        <v>7</v>
      </c>
      <c r="I11508" t="s">
        <v>44585</v>
      </c>
      <c r="J11508" t="s">
        <v>40890</v>
      </c>
      <c r="K11508">
        <v>4.0000000000000001E-3</v>
      </c>
      <c r="L11508" t="s">
        <v>46693</v>
      </c>
      <c r="M11508" s="32" t="s">
        <v>11</v>
      </c>
    </row>
    <row r="11509" spans="1:13" x14ac:dyDescent="0.25">
      <c r="A11509" t="s">
        <v>46694</v>
      </c>
      <c r="B11509" s="18">
        <v>35.799999999999997</v>
      </c>
      <c r="C11509" s="30"/>
      <c r="D11509" s="30"/>
      <c r="E11509" s="21">
        <f>IFERROR(VLOOKUP(A11509,'RTZ255'!A:D,4,),"")</f>
        <v>1.02</v>
      </c>
      <c r="F11509" t="s">
        <v>46695</v>
      </c>
      <c r="G11509" t="s">
        <v>46696</v>
      </c>
      <c r="H11509" t="s">
        <v>7</v>
      </c>
      <c r="I11509" t="s">
        <v>44585</v>
      </c>
      <c r="J11509" t="s">
        <v>40890</v>
      </c>
      <c r="K11509">
        <v>4.0000000000000001E-3</v>
      </c>
      <c r="L11509" t="s">
        <v>46697</v>
      </c>
      <c r="M11509" s="32" t="s">
        <v>11</v>
      </c>
    </row>
    <row r="11510" spans="1:13" x14ac:dyDescent="0.25">
      <c r="A11510" t="s">
        <v>46698</v>
      </c>
      <c r="B11510" s="18">
        <v>35.799999999999997</v>
      </c>
      <c r="C11510" s="30"/>
      <c r="D11510" s="30"/>
      <c r="E11510" s="21">
        <f>IFERROR(VLOOKUP(A11510,'RTZ255'!A:D,4,),"")</f>
        <v>1.02</v>
      </c>
      <c r="F11510" t="s">
        <v>46699</v>
      </c>
      <c r="G11510" t="s">
        <v>46700</v>
      </c>
      <c r="H11510" t="s">
        <v>7</v>
      </c>
      <c r="I11510" t="s">
        <v>44585</v>
      </c>
      <c r="J11510" t="s">
        <v>40890</v>
      </c>
      <c r="K11510">
        <v>4.0000000000000001E-3</v>
      </c>
      <c r="L11510" t="s">
        <v>46701</v>
      </c>
      <c r="M11510" s="32" t="s">
        <v>11</v>
      </c>
    </row>
    <row r="11511" spans="1:13" x14ac:dyDescent="0.25">
      <c r="A11511" t="s">
        <v>46702</v>
      </c>
      <c r="B11511" s="18">
        <v>33.4</v>
      </c>
      <c r="C11511" s="30"/>
      <c r="D11511" s="30"/>
      <c r="E11511" s="21">
        <f>IFERROR(VLOOKUP(A11511,'RTZ255'!A:D,4,),"")</f>
        <v>1.02</v>
      </c>
      <c r="F11511" t="s">
        <v>46703</v>
      </c>
      <c r="G11511" t="s">
        <v>46704</v>
      </c>
      <c r="H11511" t="s">
        <v>7</v>
      </c>
      <c r="I11511" t="s">
        <v>44585</v>
      </c>
      <c r="J11511" t="s">
        <v>40890</v>
      </c>
      <c r="K11511">
        <v>4.0000000000000001E-3</v>
      </c>
      <c r="L11511" t="s">
        <v>46705</v>
      </c>
      <c r="M11511" s="32" t="s">
        <v>11</v>
      </c>
    </row>
    <row r="11512" spans="1:13" x14ac:dyDescent="0.25">
      <c r="A11512" t="s">
        <v>46706</v>
      </c>
      <c r="B11512" s="18">
        <v>33.4</v>
      </c>
      <c r="C11512" s="30"/>
      <c r="D11512" s="30"/>
      <c r="E11512" s="21">
        <f>IFERROR(VLOOKUP(A11512,'RTZ255'!A:D,4,),"")</f>
        <v>3.06</v>
      </c>
      <c r="F11512" t="s">
        <v>46707</v>
      </c>
      <c r="G11512" t="s">
        <v>46708</v>
      </c>
      <c r="H11512" t="s">
        <v>7</v>
      </c>
      <c r="I11512" t="s">
        <v>44585</v>
      </c>
      <c r="J11512" t="s">
        <v>40890</v>
      </c>
      <c r="K11512">
        <v>1.2E-2</v>
      </c>
      <c r="L11512" t="s">
        <v>46709</v>
      </c>
      <c r="M11512" s="32" t="s">
        <v>11</v>
      </c>
    </row>
    <row r="11513" spans="1:13" x14ac:dyDescent="0.25">
      <c r="A11513" t="s">
        <v>46710</v>
      </c>
      <c r="B11513" s="18">
        <v>36.6</v>
      </c>
      <c r="C11513" s="30"/>
      <c r="D11513" s="30"/>
      <c r="E11513" s="21">
        <f>IFERROR(VLOOKUP(A11513,'RTZ255'!A:D,4,),"")</f>
        <v>5.87</v>
      </c>
      <c r="F11513" t="s">
        <v>46711</v>
      </c>
      <c r="G11513" t="s">
        <v>46712</v>
      </c>
      <c r="H11513" t="s">
        <v>7</v>
      </c>
      <c r="I11513" t="s">
        <v>44585</v>
      </c>
      <c r="J11513" t="s">
        <v>40890</v>
      </c>
      <c r="K11513">
        <v>2.3E-2</v>
      </c>
      <c r="L11513" t="s">
        <v>46713</v>
      </c>
      <c r="M11513" s="32" t="s">
        <v>11</v>
      </c>
    </row>
    <row r="11514" spans="1:13" x14ac:dyDescent="0.25">
      <c r="A11514" t="s">
        <v>46714</v>
      </c>
      <c r="B11514" s="18">
        <v>22.8</v>
      </c>
      <c r="C11514" s="30"/>
      <c r="D11514" s="30"/>
      <c r="E11514" s="21">
        <f>IFERROR(VLOOKUP(A11514,'RTZ255'!A:D,4,),"")</f>
        <v>1.02</v>
      </c>
      <c r="F11514" t="s">
        <v>46715</v>
      </c>
      <c r="G11514" t="s">
        <v>46716</v>
      </c>
      <c r="H11514" t="s">
        <v>7</v>
      </c>
      <c r="I11514" t="s">
        <v>44585</v>
      </c>
      <c r="J11514" t="s">
        <v>40890</v>
      </c>
      <c r="K11514">
        <v>4.0000000000000001E-3</v>
      </c>
      <c r="L11514" t="s">
        <v>46717</v>
      </c>
      <c r="M11514" s="32" t="s">
        <v>15895</v>
      </c>
    </row>
    <row r="11515" spans="1:13" x14ac:dyDescent="0.25">
      <c r="A11515" t="s">
        <v>46718</v>
      </c>
      <c r="B11515" s="18">
        <v>22.8</v>
      </c>
      <c r="C11515" s="30"/>
      <c r="D11515" s="30"/>
      <c r="E11515" s="21">
        <f>IFERROR(VLOOKUP(A11515,'RTZ255'!A:D,4,),"")</f>
        <v>1.02</v>
      </c>
      <c r="F11515" t="s">
        <v>46719</v>
      </c>
      <c r="G11515" t="s">
        <v>46720</v>
      </c>
      <c r="H11515" t="s">
        <v>7</v>
      </c>
      <c r="I11515" t="s">
        <v>44585</v>
      </c>
      <c r="J11515" t="s">
        <v>40890</v>
      </c>
      <c r="K11515">
        <v>4.0000000000000001E-3</v>
      </c>
      <c r="L11515" t="s">
        <v>46721</v>
      </c>
      <c r="M11515" s="32" t="s">
        <v>15895</v>
      </c>
    </row>
    <row r="11516" spans="1:13" x14ac:dyDescent="0.25">
      <c r="A11516" t="s">
        <v>46722</v>
      </c>
      <c r="B11516" s="18">
        <v>22.8</v>
      </c>
      <c r="C11516" s="30"/>
      <c r="D11516" s="30"/>
      <c r="E11516" s="21">
        <f>IFERROR(VLOOKUP(A11516,'RTZ255'!A:D,4,),"")</f>
        <v>1.02</v>
      </c>
      <c r="F11516" t="s">
        <v>46723</v>
      </c>
      <c r="G11516" t="s">
        <v>46724</v>
      </c>
      <c r="H11516" t="s">
        <v>7</v>
      </c>
      <c r="I11516" t="s">
        <v>44585</v>
      </c>
      <c r="J11516" t="s">
        <v>40890</v>
      </c>
      <c r="K11516">
        <v>4.0000000000000001E-3</v>
      </c>
      <c r="L11516" t="s">
        <v>46725</v>
      </c>
      <c r="M11516" s="32" t="s">
        <v>15895</v>
      </c>
    </row>
    <row r="11517" spans="1:13" x14ac:dyDescent="0.25">
      <c r="A11517" t="s">
        <v>46726</v>
      </c>
      <c r="B11517" s="18">
        <v>21.7</v>
      </c>
      <c r="C11517" s="30"/>
      <c r="D11517" s="30"/>
      <c r="E11517" s="21">
        <f>IFERROR(VLOOKUP(A11517,'RTZ255'!A:D,4,),"")</f>
        <v>2.5499999999999998</v>
      </c>
      <c r="F11517" t="s">
        <v>67085</v>
      </c>
      <c r="G11517" t="s">
        <v>67086</v>
      </c>
      <c r="H11517" t="s">
        <v>7</v>
      </c>
      <c r="I11517" t="s">
        <v>44585</v>
      </c>
      <c r="J11517" t="s">
        <v>40890</v>
      </c>
      <c r="K11517">
        <v>0.01</v>
      </c>
      <c r="L11517" t="s">
        <v>46729</v>
      </c>
      <c r="M11517" s="32" t="s">
        <v>15895</v>
      </c>
    </row>
    <row r="11518" spans="1:13" x14ac:dyDescent="0.25">
      <c r="A11518" t="s">
        <v>46730</v>
      </c>
      <c r="B11518" s="18">
        <v>23.3</v>
      </c>
      <c r="C11518" s="30"/>
      <c r="D11518" s="30"/>
      <c r="E11518" s="21">
        <f>IFERROR(VLOOKUP(A11518,'RTZ255'!A:D,4,),"")</f>
        <v>6.12</v>
      </c>
      <c r="F11518" t="s">
        <v>46731</v>
      </c>
      <c r="G11518" t="s">
        <v>46732</v>
      </c>
      <c r="H11518" t="s">
        <v>7</v>
      </c>
      <c r="I11518" t="s">
        <v>44585</v>
      </c>
      <c r="J11518" t="s">
        <v>40890</v>
      </c>
      <c r="K11518">
        <v>2.4E-2</v>
      </c>
      <c r="L11518" t="s">
        <v>46733</v>
      </c>
      <c r="M11518" s="32" t="s">
        <v>15895</v>
      </c>
    </row>
    <row r="11519" spans="1:13" x14ac:dyDescent="0.25">
      <c r="A11519" t="s">
        <v>46734</v>
      </c>
      <c r="B11519" s="18">
        <v>31</v>
      </c>
      <c r="C11519" s="30"/>
      <c r="D11519" s="30"/>
      <c r="E11519" s="21">
        <f>IFERROR(VLOOKUP(A11519,'RTZ255'!A:D,4,),"")</f>
        <v>11.73</v>
      </c>
      <c r="F11519" t="s">
        <v>46735</v>
      </c>
      <c r="G11519" t="s">
        <v>46736</v>
      </c>
      <c r="H11519" t="s">
        <v>7</v>
      </c>
      <c r="I11519" t="s">
        <v>44585</v>
      </c>
      <c r="J11519" t="s">
        <v>40890</v>
      </c>
      <c r="K11519">
        <v>4.5999999999999999E-2</v>
      </c>
      <c r="L11519" t="s">
        <v>46737</v>
      </c>
      <c r="M11519" s="32" t="s">
        <v>15320</v>
      </c>
    </row>
    <row r="11520" spans="1:13" x14ac:dyDescent="0.25">
      <c r="A11520" t="s">
        <v>46738</v>
      </c>
      <c r="B11520" s="18">
        <v>38.1</v>
      </c>
      <c r="C11520" s="30"/>
      <c r="D11520" s="30"/>
      <c r="E11520" s="21">
        <f>IFERROR(VLOOKUP(A11520,'RTZ255'!A:D,4,),"")</f>
        <v>20.91</v>
      </c>
      <c r="F11520" t="s">
        <v>46739</v>
      </c>
      <c r="G11520" t="s">
        <v>46740</v>
      </c>
      <c r="H11520" t="s">
        <v>7</v>
      </c>
      <c r="I11520" t="s">
        <v>44585</v>
      </c>
      <c r="J11520" t="s">
        <v>40890</v>
      </c>
      <c r="K11520">
        <v>8.2000000000000003E-2</v>
      </c>
      <c r="L11520" t="s">
        <v>46741</v>
      </c>
      <c r="M11520" s="32" t="s">
        <v>15320</v>
      </c>
    </row>
    <row r="11521" spans="1:13" x14ac:dyDescent="0.25">
      <c r="A11521" t="s">
        <v>46742</v>
      </c>
      <c r="B11521" s="18">
        <v>54.2</v>
      </c>
      <c r="C11521" s="30"/>
      <c r="D11521" s="30"/>
      <c r="E11521" s="21">
        <f>IFERROR(VLOOKUP(A11521,'RTZ255'!A:D,4,),"")</f>
        <v>34.94</v>
      </c>
      <c r="F11521" t="s">
        <v>46743</v>
      </c>
      <c r="G11521" t="s">
        <v>46744</v>
      </c>
      <c r="H11521" t="s">
        <v>7</v>
      </c>
      <c r="I11521" t="s">
        <v>44585</v>
      </c>
      <c r="J11521" t="s">
        <v>40890</v>
      </c>
      <c r="K11521">
        <v>0.13700000000000001</v>
      </c>
      <c r="L11521" t="s">
        <v>46745</v>
      </c>
      <c r="M11521" s="32" t="s">
        <v>15320</v>
      </c>
    </row>
    <row r="11522" spans="1:13" x14ac:dyDescent="0.25">
      <c r="A11522" t="s">
        <v>46746</v>
      </c>
      <c r="B11522" s="18">
        <v>84.4</v>
      </c>
      <c r="C11522" s="30"/>
      <c r="D11522" s="30"/>
      <c r="E11522" s="21">
        <f>IFERROR(VLOOKUP(A11522,'RTZ255'!A:D,4,),"")</f>
        <v>68.599999999999994</v>
      </c>
      <c r="F11522" t="s">
        <v>46747</v>
      </c>
      <c r="G11522" t="s">
        <v>46748</v>
      </c>
      <c r="H11522" t="s">
        <v>7</v>
      </c>
      <c r="I11522" t="s">
        <v>44585</v>
      </c>
      <c r="J11522" t="s">
        <v>40890</v>
      </c>
      <c r="K11522">
        <v>0.26900000000000002</v>
      </c>
      <c r="L11522" t="s">
        <v>46749</v>
      </c>
      <c r="M11522" s="32" t="s">
        <v>15895</v>
      </c>
    </row>
    <row r="11523" spans="1:13" x14ac:dyDescent="0.25">
      <c r="A11523" t="s">
        <v>46750</v>
      </c>
      <c r="B11523" s="18">
        <v>122.3</v>
      </c>
      <c r="C11523" s="30"/>
      <c r="D11523" s="30"/>
      <c r="E11523" s="21">
        <f>IFERROR(VLOOKUP(A11523,'RTZ255'!A:D,4,),"")</f>
        <v>120.87</v>
      </c>
      <c r="F11523" t="s">
        <v>46751</v>
      </c>
      <c r="G11523" t="s">
        <v>46752</v>
      </c>
      <c r="H11523" t="s">
        <v>7</v>
      </c>
      <c r="I11523" t="s">
        <v>44585</v>
      </c>
      <c r="J11523" t="s">
        <v>40890</v>
      </c>
      <c r="K11523">
        <v>0.47399999999999998</v>
      </c>
      <c r="L11523" t="s">
        <v>46753</v>
      </c>
      <c r="M11523" s="32" t="s">
        <v>15895</v>
      </c>
    </row>
    <row r="11524" spans="1:13" x14ac:dyDescent="0.25">
      <c r="A11524" t="s">
        <v>46754</v>
      </c>
      <c r="B11524" s="18">
        <v>16.100000000000001</v>
      </c>
      <c r="C11524" s="30"/>
      <c r="D11524" s="30"/>
      <c r="E11524" s="21">
        <f>IFERROR(VLOOKUP(A11524,'RTZ255'!A:D,4,),"")</f>
        <v>2.5499999999999998</v>
      </c>
      <c r="F11524" t="s">
        <v>46727</v>
      </c>
      <c r="G11524" t="s">
        <v>46728</v>
      </c>
      <c r="H11524" t="s">
        <v>7</v>
      </c>
      <c r="I11524" t="s">
        <v>44585</v>
      </c>
      <c r="J11524" t="s">
        <v>40890</v>
      </c>
      <c r="K11524">
        <v>0.01</v>
      </c>
      <c r="L11524" t="s">
        <v>46755</v>
      </c>
      <c r="M11524" s="32" t="s">
        <v>46657</v>
      </c>
    </row>
    <row r="11525" spans="1:13" x14ac:dyDescent="0.25">
      <c r="A11525" t="s">
        <v>46756</v>
      </c>
      <c r="B11525" s="18">
        <v>18.8</v>
      </c>
      <c r="C11525" s="30"/>
      <c r="D11525" s="30"/>
      <c r="E11525" s="21">
        <f>IFERROR(VLOOKUP(A11525,'RTZ255'!A:D,4,),"")</f>
        <v>6.12</v>
      </c>
      <c r="F11525" t="s">
        <v>46731</v>
      </c>
      <c r="G11525" t="s">
        <v>46732</v>
      </c>
      <c r="H11525" t="s">
        <v>7</v>
      </c>
      <c r="I11525" t="s">
        <v>44585</v>
      </c>
      <c r="J11525" t="s">
        <v>40890</v>
      </c>
      <c r="K11525">
        <v>2.4E-2</v>
      </c>
      <c r="L11525" t="s">
        <v>46757</v>
      </c>
      <c r="M11525" s="32" t="s">
        <v>46657</v>
      </c>
    </row>
    <row r="11526" spans="1:13" x14ac:dyDescent="0.25">
      <c r="A11526" t="s">
        <v>46758</v>
      </c>
      <c r="B11526" s="18">
        <v>24.1</v>
      </c>
      <c r="C11526" s="30"/>
      <c r="D11526" s="30"/>
      <c r="E11526" s="21">
        <f>IFERROR(VLOOKUP(A11526,'RTZ255'!A:D,4,),"")</f>
        <v>11.73</v>
      </c>
      <c r="F11526" t="s">
        <v>46735</v>
      </c>
      <c r="G11526" t="s">
        <v>46736</v>
      </c>
      <c r="H11526" t="s">
        <v>7</v>
      </c>
      <c r="I11526" t="s">
        <v>44585</v>
      </c>
      <c r="J11526" t="s">
        <v>40890</v>
      </c>
      <c r="K11526">
        <v>4.5999999999999999E-2</v>
      </c>
      <c r="L11526" t="s">
        <v>46759</v>
      </c>
      <c r="M11526" s="32" t="s">
        <v>46657</v>
      </c>
    </row>
    <row r="11527" spans="1:13" x14ac:dyDescent="0.25">
      <c r="A11527" t="s">
        <v>46760</v>
      </c>
      <c r="B11527" s="18">
        <v>32.299999999999997</v>
      </c>
      <c r="C11527" s="30"/>
      <c r="D11527" s="30"/>
      <c r="E11527" s="21">
        <f>IFERROR(VLOOKUP(A11527,'RTZ255'!A:D,4,),"")</f>
        <v>20.91</v>
      </c>
      <c r="F11527" t="s">
        <v>46739</v>
      </c>
      <c r="G11527" t="s">
        <v>46740</v>
      </c>
      <c r="H11527" t="s">
        <v>7</v>
      </c>
      <c r="I11527" t="s">
        <v>44585</v>
      </c>
      <c r="J11527" t="s">
        <v>40890</v>
      </c>
      <c r="K11527">
        <v>8.2000000000000003E-2</v>
      </c>
      <c r="L11527" t="s">
        <v>46761</v>
      </c>
      <c r="M11527" s="32" t="s">
        <v>46657</v>
      </c>
    </row>
    <row r="11528" spans="1:13" x14ac:dyDescent="0.25">
      <c r="A11528" t="s">
        <v>46762</v>
      </c>
      <c r="B11528" s="18">
        <v>48.2</v>
      </c>
      <c r="C11528" s="30"/>
      <c r="D11528" s="30"/>
      <c r="E11528" s="21">
        <f>IFERROR(VLOOKUP(A11528,'RTZ255'!A:D,4,),"")</f>
        <v>34.94</v>
      </c>
      <c r="F11528" t="s">
        <v>46743</v>
      </c>
      <c r="G11528" t="s">
        <v>46744</v>
      </c>
      <c r="H11528" t="s">
        <v>7</v>
      </c>
      <c r="I11528" t="s">
        <v>44585</v>
      </c>
      <c r="J11528" t="s">
        <v>40890</v>
      </c>
      <c r="K11528">
        <v>0.13700000000000001</v>
      </c>
      <c r="L11528" t="s">
        <v>46763</v>
      </c>
      <c r="M11528" s="32" t="s">
        <v>46657</v>
      </c>
    </row>
    <row r="11529" spans="1:13" x14ac:dyDescent="0.25">
      <c r="A11529" t="s">
        <v>46764</v>
      </c>
      <c r="B11529" s="18">
        <v>34.200000000000003</v>
      </c>
      <c r="C11529" s="30"/>
      <c r="D11529" s="30"/>
      <c r="E11529" s="21">
        <f>IFERROR(VLOOKUP(A11529,'RTZ255'!A:D,4,),"")</f>
        <v>1.02</v>
      </c>
      <c r="F11529" t="s">
        <v>46765</v>
      </c>
      <c r="G11529" t="s">
        <v>46766</v>
      </c>
      <c r="H11529" t="s">
        <v>7</v>
      </c>
      <c r="I11529" t="s">
        <v>44585</v>
      </c>
      <c r="J11529" t="s">
        <v>40890</v>
      </c>
      <c r="K11529">
        <v>4.0000000000000001E-3</v>
      </c>
      <c r="L11529" t="s">
        <v>46767</v>
      </c>
      <c r="M11529" s="32" t="s">
        <v>11</v>
      </c>
    </row>
    <row r="11530" spans="1:13" x14ac:dyDescent="0.25">
      <c r="A11530" t="s">
        <v>46768</v>
      </c>
      <c r="B11530" s="18">
        <v>34.200000000000003</v>
      </c>
      <c r="C11530" s="30"/>
      <c r="D11530" s="30"/>
      <c r="E11530" s="21">
        <f>IFERROR(VLOOKUP(A11530,'RTZ255'!A:D,4,),"")</f>
        <v>1.02</v>
      </c>
      <c r="F11530" t="s">
        <v>46769</v>
      </c>
      <c r="G11530" t="s">
        <v>46770</v>
      </c>
      <c r="H11530" t="s">
        <v>7</v>
      </c>
      <c r="I11530" t="s">
        <v>44585</v>
      </c>
      <c r="J11530" t="s">
        <v>40890</v>
      </c>
      <c r="K11530">
        <v>4.0000000000000001E-3</v>
      </c>
      <c r="L11530" t="s">
        <v>46771</v>
      </c>
      <c r="M11530" s="32" t="s">
        <v>11</v>
      </c>
    </row>
    <row r="11531" spans="1:13" x14ac:dyDescent="0.25">
      <c r="A11531" t="s">
        <v>46772</v>
      </c>
      <c r="B11531" s="18">
        <v>34.200000000000003</v>
      </c>
      <c r="C11531" s="30"/>
      <c r="D11531" s="30"/>
      <c r="E11531" s="21">
        <f>IFERROR(VLOOKUP(A11531,'RTZ255'!A:D,4,),"")</f>
        <v>1.02</v>
      </c>
      <c r="F11531" t="s">
        <v>46773</v>
      </c>
      <c r="G11531" t="s">
        <v>46774</v>
      </c>
      <c r="H11531" t="s">
        <v>7</v>
      </c>
      <c r="I11531" t="s">
        <v>44585</v>
      </c>
      <c r="J11531" t="s">
        <v>40890</v>
      </c>
      <c r="K11531">
        <v>4.0000000000000001E-3</v>
      </c>
      <c r="L11531" t="s">
        <v>46775</v>
      </c>
      <c r="M11531" s="32" t="s">
        <v>11</v>
      </c>
    </row>
    <row r="11532" spans="1:13" x14ac:dyDescent="0.25">
      <c r="A11532" t="s">
        <v>46776</v>
      </c>
      <c r="B11532" s="18">
        <v>34.200000000000003</v>
      </c>
      <c r="C11532" s="30"/>
      <c r="D11532" s="30"/>
      <c r="E11532" s="21">
        <f>IFERROR(VLOOKUP(A11532,'RTZ255'!A:D,4,),"")</f>
        <v>1.02</v>
      </c>
      <c r="F11532" t="s">
        <v>46777</v>
      </c>
      <c r="G11532" t="s">
        <v>46778</v>
      </c>
      <c r="H11532" t="s">
        <v>7</v>
      </c>
      <c r="I11532" t="s">
        <v>44585</v>
      </c>
      <c r="J11532" t="s">
        <v>40890</v>
      </c>
      <c r="K11532">
        <v>4.0000000000000001E-3</v>
      </c>
      <c r="L11532" t="s">
        <v>46779</v>
      </c>
      <c r="M11532" s="32" t="s">
        <v>11</v>
      </c>
    </row>
    <row r="11533" spans="1:13" x14ac:dyDescent="0.25">
      <c r="A11533" t="s">
        <v>46780</v>
      </c>
      <c r="B11533" s="18">
        <v>34.200000000000003</v>
      </c>
      <c r="C11533" s="30"/>
      <c r="D11533" s="30"/>
      <c r="E11533" s="21">
        <f>IFERROR(VLOOKUP(A11533,'RTZ255'!A:D,4,),"")</f>
        <v>1.02</v>
      </c>
      <c r="F11533" t="s">
        <v>46781</v>
      </c>
      <c r="G11533" t="s">
        <v>46782</v>
      </c>
      <c r="H11533" t="s">
        <v>7</v>
      </c>
      <c r="I11533" t="s">
        <v>44585</v>
      </c>
      <c r="J11533" t="s">
        <v>40890</v>
      </c>
      <c r="K11533">
        <v>4.0000000000000001E-3</v>
      </c>
      <c r="L11533" t="s">
        <v>46783</v>
      </c>
      <c r="M11533" s="32" t="s">
        <v>11</v>
      </c>
    </row>
    <row r="11534" spans="1:13" x14ac:dyDescent="0.25">
      <c r="A11534" t="s">
        <v>46784</v>
      </c>
      <c r="B11534" s="18">
        <v>34.299999999999997</v>
      </c>
      <c r="C11534" s="30"/>
      <c r="D11534" s="30"/>
      <c r="E11534" s="21">
        <f>IFERROR(VLOOKUP(A11534,'RTZ255'!A:D,4,),"")</f>
        <v>1.02</v>
      </c>
      <c r="F11534" t="s">
        <v>46785</v>
      </c>
      <c r="G11534" t="s">
        <v>46786</v>
      </c>
      <c r="H11534" t="s">
        <v>7</v>
      </c>
      <c r="I11534" t="s">
        <v>44585</v>
      </c>
      <c r="J11534" t="s">
        <v>40890</v>
      </c>
      <c r="K11534">
        <v>4.0000000000000001E-3</v>
      </c>
      <c r="L11534" t="s">
        <v>46787</v>
      </c>
      <c r="M11534" s="32" t="s">
        <v>11</v>
      </c>
    </row>
    <row r="11535" spans="1:13" x14ac:dyDescent="0.25">
      <c r="A11535" t="s">
        <v>46788</v>
      </c>
      <c r="B11535" s="18">
        <v>34.299999999999997</v>
      </c>
      <c r="C11535" s="30"/>
      <c r="D11535" s="30"/>
      <c r="E11535" s="21">
        <f>IFERROR(VLOOKUP(A11535,'RTZ255'!A:D,4,),"")</f>
        <v>1.02</v>
      </c>
      <c r="F11535" t="s">
        <v>46789</v>
      </c>
      <c r="G11535" t="s">
        <v>46790</v>
      </c>
      <c r="H11535" t="s">
        <v>7</v>
      </c>
      <c r="I11535" t="s">
        <v>44585</v>
      </c>
      <c r="J11535" t="s">
        <v>40890</v>
      </c>
      <c r="K11535">
        <v>4.0000000000000001E-3</v>
      </c>
      <c r="L11535" t="s">
        <v>46791</v>
      </c>
      <c r="M11535" s="32" t="s">
        <v>11</v>
      </c>
    </row>
    <row r="11536" spans="1:13" x14ac:dyDescent="0.25">
      <c r="A11536" t="s">
        <v>46792</v>
      </c>
      <c r="B11536" s="18">
        <v>34.299999999999997</v>
      </c>
      <c r="C11536" s="30"/>
      <c r="D11536" s="30"/>
      <c r="E11536" s="21">
        <f>IFERROR(VLOOKUP(A11536,'RTZ255'!A:D,4,),"")</f>
        <v>1.02</v>
      </c>
      <c r="F11536" t="s">
        <v>46793</v>
      </c>
      <c r="G11536" t="s">
        <v>46794</v>
      </c>
      <c r="H11536" t="s">
        <v>7</v>
      </c>
      <c r="I11536" t="s">
        <v>44585</v>
      </c>
      <c r="J11536" t="s">
        <v>40890</v>
      </c>
      <c r="K11536">
        <v>4.0000000000000001E-3</v>
      </c>
      <c r="L11536" t="s">
        <v>46795</v>
      </c>
      <c r="M11536" s="32" t="s">
        <v>11</v>
      </c>
    </row>
    <row r="11537" spans="1:13" x14ac:dyDescent="0.25">
      <c r="A11537" t="s">
        <v>46796</v>
      </c>
      <c r="B11537" s="18">
        <v>34.299999999999997</v>
      </c>
      <c r="C11537" s="30"/>
      <c r="D11537" s="30"/>
      <c r="E11537" s="21">
        <f>IFERROR(VLOOKUP(A11537,'RTZ255'!A:D,4,),"")</f>
        <v>1.02</v>
      </c>
      <c r="F11537" t="s">
        <v>46797</v>
      </c>
      <c r="G11537" t="s">
        <v>46798</v>
      </c>
      <c r="H11537" t="s">
        <v>7</v>
      </c>
      <c r="I11537" t="s">
        <v>44585</v>
      </c>
      <c r="J11537" t="s">
        <v>40890</v>
      </c>
      <c r="K11537">
        <v>4.0000000000000001E-3</v>
      </c>
      <c r="L11537" t="s">
        <v>46799</v>
      </c>
      <c r="M11537" s="32" t="s">
        <v>11</v>
      </c>
    </row>
    <row r="11538" spans="1:13" x14ac:dyDescent="0.25">
      <c r="A11538" t="s">
        <v>46800</v>
      </c>
      <c r="B11538" s="18">
        <v>31.9</v>
      </c>
      <c r="C11538" s="30"/>
      <c r="D11538" s="30"/>
      <c r="E11538" s="21">
        <f>IFERROR(VLOOKUP(A11538,'RTZ255'!A:D,4,),"")</f>
        <v>1.02</v>
      </c>
      <c r="F11538" t="s">
        <v>46801</v>
      </c>
      <c r="G11538" t="s">
        <v>46802</v>
      </c>
      <c r="H11538" t="s">
        <v>7</v>
      </c>
      <c r="I11538" t="s">
        <v>44585</v>
      </c>
      <c r="J11538" t="s">
        <v>40890</v>
      </c>
      <c r="K11538">
        <v>4.0000000000000001E-3</v>
      </c>
      <c r="L11538" t="s">
        <v>46803</v>
      </c>
      <c r="M11538" s="32" t="s">
        <v>11</v>
      </c>
    </row>
    <row r="11539" spans="1:13" x14ac:dyDescent="0.25">
      <c r="A11539" t="s">
        <v>46804</v>
      </c>
      <c r="B11539" s="18">
        <v>31.9</v>
      </c>
      <c r="C11539" s="30"/>
      <c r="D11539" s="30"/>
      <c r="E11539" s="21">
        <f>IFERROR(VLOOKUP(A11539,'RTZ255'!A:D,4,),"")</f>
        <v>3.06</v>
      </c>
      <c r="F11539" t="s">
        <v>46805</v>
      </c>
      <c r="G11539" t="s">
        <v>46806</v>
      </c>
      <c r="H11539" t="s">
        <v>7</v>
      </c>
      <c r="I11539" t="s">
        <v>44585</v>
      </c>
      <c r="J11539" t="s">
        <v>40890</v>
      </c>
      <c r="K11539">
        <v>1.2E-2</v>
      </c>
      <c r="L11539" t="s">
        <v>46807</v>
      </c>
      <c r="M11539" s="32" t="s">
        <v>11</v>
      </c>
    </row>
    <row r="11540" spans="1:13" x14ac:dyDescent="0.25">
      <c r="A11540" t="s">
        <v>46808</v>
      </c>
      <c r="B11540" s="18">
        <v>36.6</v>
      </c>
      <c r="C11540" s="30"/>
      <c r="D11540" s="30"/>
      <c r="E11540" s="21">
        <f>IFERROR(VLOOKUP(A11540,'RTZ255'!A:D,4,),"")</f>
        <v>6.38</v>
      </c>
      <c r="F11540" t="s">
        <v>46809</v>
      </c>
      <c r="G11540" t="s">
        <v>46810</v>
      </c>
      <c r="H11540" t="s">
        <v>7</v>
      </c>
      <c r="I11540" t="s">
        <v>44585</v>
      </c>
      <c r="J11540" t="s">
        <v>40890</v>
      </c>
      <c r="K11540">
        <v>2.5000000000000001E-2</v>
      </c>
      <c r="L11540" t="s">
        <v>46811</v>
      </c>
      <c r="M11540" s="32" t="s">
        <v>11</v>
      </c>
    </row>
    <row r="11541" spans="1:13" x14ac:dyDescent="0.25">
      <c r="A11541" t="s">
        <v>46812</v>
      </c>
      <c r="B11541" s="18">
        <v>22.1</v>
      </c>
      <c r="C11541" s="30"/>
      <c r="D11541" s="30"/>
      <c r="E11541" s="21">
        <f>IFERROR(VLOOKUP(A11541,'RTZ255'!A:D,4,),"")</f>
        <v>2.5499999999999998</v>
      </c>
      <c r="F11541" t="s">
        <v>46813</v>
      </c>
      <c r="G11541" t="s">
        <v>46814</v>
      </c>
      <c r="H11541" t="s">
        <v>7</v>
      </c>
      <c r="I11541" t="s">
        <v>44585</v>
      </c>
      <c r="J11541" t="s">
        <v>40890</v>
      </c>
      <c r="K11541">
        <v>0.01</v>
      </c>
      <c r="L11541" t="s">
        <v>46815</v>
      </c>
      <c r="M11541" s="32" t="s">
        <v>46657</v>
      </c>
    </row>
    <row r="11542" spans="1:13" x14ac:dyDescent="0.25">
      <c r="A11542" t="s">
        <v>46816</v>
      </c>
      <c r="B11542" s="18">
        <v>23.9</v>
      </c>
      <c r="C11542" s="30"/>
      <c r="D11542" s="30"/>
      <c r="E11542" s="21">
        <f>IFERROR(VLOOKUP(A11542,'RTZ255'!A:D,4,),"")</f>
        <v>6.12</v>
      </c>
      <c r="F11542" t="s">
        <v>46817</v>
      </c>
      <c r="G11542" t="s">
        <v>46818</v>
      </c>
      <c r="H11542" t="s">
        <v>7</v>
      </c>
      <c r="I11542" t="s">
        <v>44585</v>
      </c>
      <c r="J11542" t="s">
        <v>40890</v>
      </c>
      <c r="K11542">
        <v>2.4E-2</v>
      </c>
      <c r="L11542" t="s">
        <v>46819</v>
      </c>
      <c r="M11542" s="32" t="s">
        <v>46657</v>
      </c>
    </row>
    <row r="11543" spans="1:13" x14ac:dyDescent="0.25">
      <c r="A11543" t="s">
        <v>46820</v>
      </c>
      <c r="B11543" s="18">
        <v>31.72</v>
      </c>
      <c r="C11543" s="30"/>
      <c r="D11543" s="30"/>
      <c r="E11543" s="21">
        <f>IFERROR(VLOOKUP(A11543,'RTZ255'!A:D,4,),"")</f>
        <v>11.73</v>
      </c>
      <c r="F11543" t="s">
        <v>46821</v>
      </c>
      <c r="G11543" t="s">
        <v>46822</v>
      </c>
      <c r="H11543" t="s">
        <v>7</v>
      </c>
      <c r="I11543" t="s">
        <v>44585</v>
      </c>
      <c r="J11543" t="s">
        <v>40890</v>
      </c>
      <c r="K11543">
        <v>4.5999999999999999E-2</v>
      </c>
      <c r="L11543" t="s">
        <v>46823</v>
      </c>
      <c r="M11543" s="32" t="s">
        <v>46657</v>
      </c>
    </row>
    <row r="11544" spans="1:13" x14ac:dyDescent="0.25">
      <c r="A11544" t="s">
        <v>46824</v>
      </c>
      <c r="B11544" s="18">
        <v>38.93</v>
      </c>
      <c r="C11544" s="30"/>
      <c r="D11544" s="30"/>
      <c r="E11544" s="21">
        <f>IFERROR(VLOOKUP(A11544,'RTZ255'!A:D,4,),"")</f>
        <v>20.91</v>
      </c>
      <c r="F11544" t="s">
        <v>46825</v>
      </c>
      <c r="G11544" t="s">
        <v>46826</v>
      </c>
      <c r="H11544" t="s">
        <v>7</v>
      </c>
      <c r="I11544" t="s">
        <v>44585</v>
      </c>
      <c r="J11544" t="s">
        <v>40890</v>
      </c>
      <c r="K11544">
        <v>8.2000000000000003E-2</v>
      </c>
      <c r="L11544" t="s">
        <v>46827</v>
      </c>
      <c r="M11544" s="32" t="s">
        <v>46657</v>
      </c>
    </row>
    <row r="11545" spans="1:13" x14ac:dyDescent="0.25">
      <c r="A11545" t="s">
        <v>46828</v>
      </c>
      <c r="B11545" s="18">
        <v>55.52</v>
      </c>
      <c r="C11545" s="30"/>
      <c r="D11545" s="30"/>
      <c r="E11545" s="21">
        <f>IFERROR(VLOOKUP(A11545,'RTZ255'!A:D,4,),"")</f>
        <v>34.94</v>
      </c>
      <c r="F11545" t="s">
        <v>46829</v>
      </c>
      <c r="G11545" t="s">
        <v>46830</v>
      </c>
      <c r="H11545" t="s">
        <v>7</v>
      </c>
      <c r="I11545" t="s">
        <v>44585</v>
      </c>
      <c r="J11545" t="s">
        <v>40890</v>
      </c>
      <c r="K11545">
        <v>0.13700000000000001</v>
      </c>
      <c r="L11545" t="s">
        <v>46831</v>
      </c>
      <c r="M11545" s="32" t="s">
        <v>46657</v>
      </c>
    </row>
    <row r="11546" spans="1:13" x14ac:dyDescent="0.25">
      <c r="A11546" t="s">
        <v>46832</v>
      </c>
      <c r="B11546" s="18">
        <v>32.9</v>
      </c>
      <c r="C11546" s="30"/>
      <c r="D11546" s="30"/>
      <c r="E11546" s="21">
        <f>IFERROR(VLOOKUP(A11546,'RTZ255'!A:D,4,),"")</f>
        <v>1.02</v>
      </c>
      <c r="F11546" t="s">
        <v>46833</v>
      </c>
      <c r="G11546" t="s">
        <v>46834</v>
      </c>
      <c r="H11546" t="s">
        <v>7</v>
      </c>
      <c r="I11546" t="s">
        <v>14773</v>
      </c>
      <c r="J11546" t="s">
        <v>40890</v>
      </c>
      <c r="K11546">
        <v>4.0000000000000001E-3</v>
      </c>
      <c r="L11546" t="s">
        <v>46835</v>
      </c>
      <c r="M11546" s="32" t="s">
        <v>11</v>
      </c>
    </row>
    <row r="11547" spans="1:13" x14ac:dyDescent="0.25">
      <c r="A11547" t="s">
        <v>46836</v>
      </c>
      <c r="B11547" s="18">
        <v>41.9</v>
      </c>
      <c r="C11547" s="30"/>
      <c r="D11547" s="30"/>
      <c r="E11547" s="21">
        <f>IFERROR(VLOOKUP(A11547,'RTZ255'!A:D,4,),"")</f>
        <v>1.02</v>
      </c>
      <c r="F11547" t="s">
        <v>46837</v>
      </c>
      <c r="G11547" t="s">
        <v>46838</v>
      </c>
      <c r="H11547" t="s">
        <v>7</v>
      </c>
      <c r="I11547" t="s">
        <v>14773</v>
      </c>
      <c r="J11547" t="s">
        <v>40890</v>
      </c>
      <c r="K11547">
        <v>4.0000000000000001E-3</v>
      </c>
      <c r="L11547" t="s">
        <v>46839</v>
      </c>
      <c r="M11547" s="32" t="s">
        <v>11</v>
      </c>
    </row>
    <row r="11548" spans="1:13" x14ac:dyDescent="0.25">
      <c r="A11548" t="s">
        <v>46840</v>
      </c>
      <c r="B11548" s="18">
        <v>33</v>
      </c>
      <c r="C11548" s="30"/>
      <c r="D11548" s="30"/>
      <c r="E11548" s="21">
        <f>IFERROR(VLOOKUP(A11548,'RTZ255'!A:D,4,),"")</f>
        <v>1.02</v>
      </c>
      <c r="F11548" t="s">
        <v>46841</v>
      </c>
      <c r="G11548" t="s">
        <v>46842</v>
      </c>
      <c r="H11548" t="s">
        <v>7</v>
      </c>
      <c r="I11548" t="s">
        <v>14773</v>
      </c>
      <c r="J11548" t="s">
        <v>40890</v>
      </c>
      <c r="K11548">
        <v>4.0000000000000001E-3</v>
      </c>
      <c r="L11548" t="s">
        <v>46843</v>
      </c>
      <c r="M11548" s="32" t="s">
        <v>11</v>
      </c>
    </row>
    <row r="11549" spans="1:13" x14ac:dyDescent="0.25">
      <c r="A11549" t="s">
        <v>46844</v>
      </c>
      <c r="B11549" s="18">
        <v>34.200000000000003</v>
      </c>
      <c r="C11549" s="30"/>
      <c r="D11549" s="30"/>
      <c r="E11549" s="21">
        <f>IFERROR(VLOOKUP(A11549,'RTZ255'!A:D,4,),"")</f>
        <v>1.02</v>
      </c>
      <c r="F11549" t="s">
        <v>46845</v>
      </c>
      <c r="G11549" t="s">
        <v>46846</v>
      </c>
      <c r="H11549" t="s">
        <v>7</v>
      </c>
      <c r="I11549" t="s">
        <v>14773</v>
      </c>
      <c r="J11549" t="s">
        <v>40890</v>
      </c>
      <c r="K11549">
        <v>4.0000000000000001E-3</v>
      </c>
      <c r="L11549" t="s">
        <v>46847</v>
      </c>
      <c r="M11549" s="32" t="s">
        <v>11</v>
      </c>
    </row>
    <row r="11550" spans="1:13" x14ac:dyDescent="0.25">
      <c r="A11550" t="s">
        <v>46848</v>
      </c>
      <c r="B11550" s="18">
        <v>33</v>
      </c>
      <c r="C11550" s="30"/>
      <c r="D11550" s="30"/>
      <c r="E11550" s="21">
        <f>IFERROR(VLOOKUP(A11550,'RTZ255'!A:D,4,),"")</f>
        <v>1.02</v>
      </c>
      <c r="F11550" t="s">
        <v>46849</v>
      </c>
      <c r="G11550" t="s">
        <v>46850</v>
      </c>
      <c r="H11550" t="s">
        <v>7</v>
      </c>
      <c r="I11550" t="s">
        <v>14773</v>
      </c>
      <c r="J11550" t="s">
        <v>40890</v>
      </c>
      <c r="K11550">
        <v>4.0000000000000001E-3</v>
      </c>
      <c r="L11550" t="s">
        <v>46851</v>
      </c>
      <c r="M11550" s="32" t="s">
        <v>11</v>
      </c>
    </row>
    <row r="11551" spans="1:13" x14ac:dyDescent="0.25">
      <c r="A11551" t="s">
        <v>46852</v>
      </c>
      <c r="B11551" s="18">
        <v>34.200000000000003</v>
      </c>
      <c r="C11551" s="30"/>
      <c r="D11551" s="30"/>
      <c r="E11551" s="21">
        <f>IFERROR(VLOOKUP(A11551,'RTZ255'!A:D,4,),"")</f>
        <v>1.02</v>
      </c>
      <c r="F11551" t="s">
        <v>46853</v>
      </c>
      <c r="G11551" t="s">
        <v>46854</v>
      </c>
      <c r="H11551" t="s">
        <v>7</v>
      </c>
      <c r="I11551" t="s">
        <v>14773</v>
      </c>
      <c r="J11551" t="s">
        <v>40890</v>
      </c>
      <c r="K11551">
        <v>4.0000000000000001E-3</v>
      </c>
      <c r="L11551" t="s">
        <v>46855</v>
      </c>
      <c r="M11551" s="32" t="s">
        <v>11</v>
      </c>
    </row>
    <row r="11552" spans="1:13" x14ac:dyDescent="0.25">
      <c r="A11552" t="s">
        <v>46856</v>
      </c>
      <c r="B11552" s="18">
        <v>33</v>
      </c>
      <c r="C11552" s="30"/>
      <c r="D11552" s="30"/>
      <c r="E11552" s="21">
        <f>IFERROR(VLOOKUP(A11552,'RTZ255'!A:D,4,),"")</f>
        <v>1.02</v>
      </c>
      <c r="F11552" t="s">
        <v>46857</v>
      </c>
      <c r="G11552" t="s">
        <v>46858</v>
      </c>
      <c r="H11552" t="s">
        <v>7</v>
      </c>
      <c r="I11552" t="s">
        <v>14773</v>
      </c>
      <c r="J11552" t="s">
        <v>40890</v>
      </c>
      <c r="K11552">
        <v>4.0000000000000001E-3</v>
      </c>
      <c r="L11552" t="s">
        <v>46859</v>
      </c>
      <c r="M11552" s="32" t="s">
        <v>11</v>
      </c>
    </row>
    <row r="11553" spans="1:13" x14ac:dyDescent="0.25">
      <c r="A11553" t="s">
        <v>46860</v>
      </c>
      <c r="B11553" s="18">
        <v>33</v>
      </c>
      <c r="C11553" s="30"/>
      <c r="D11553" s="30"/>
      <c r="E11553" s="21">
        <f>IFERROR(VLOOKUP(A11553,'RTZ255'!A:D,4,),"")</f>
        <v>1.02</v>
      </c>
      <c r="F11553" t="s">
        <v>46861</v>
      </c>
      <c r="G11553" t="s">
        <v>46862</v>
      </c>
      <c r="H11553" t="s">
        <v>7</v>
      </c>
      <c r="I11553" t="s">
        <v>14773</v>
      </c>
      <c r="J11553" t="s">
        <v>40890</v>
      </c>
      <c r="K11553">
        <v>4.0000000000000001E-3</v>
      </c>
      <c r="L11553" t="s">
        <v>46863</v>
      </c>
      <c r="M11553" s="32" t="s">
        <v>11</v>
      </c>
    </row>
    <row r="11554" spans="1:13" x14ac:dyDescent="0.25">
      <c r="A11554" t="s">
        <v>46864</v>
      </c>
      <c r="B11554" s="18">
        <v>41.5</v>
      </c>
      <c r="C11554" s="30"/>
      <c r="D11554" s="30"/>
      <c r="E11554" s="21">
        <f>IFERROR(VLOOKUP(A11554,'RTZ255'!A:D,4,),"")</f>
        <v>2.5499999999999998</v>
      </c>
      <c r="F11554" t="s">
        <v>46865</v>
      </c>
      <c r="G11554" t="s">
        <v>46866</v>
      </c>
      <c r="H11554" t="s">
        <v>7</v>
      </c>
      <c r="I11554" t="s">
        <v>14773</v>
      </c>
      <c r="J11554" t="s">
        <v>40890</v>
      </c>
      <c r="K11554">
        <v>0.01</v>
      </c>
      <c r="L11554" t="s">
        <v>46867</v>
      </c>
      <c r="M11554" s="32" t="s">
        <v>11</v>
      </c>
    </row>
    <row r="11555" spans="1:13" x14ac:dyDescent="0.25">
      <c r="A11555" t="s">
        <v>46868</v>
      </c>
      <c r="B11555" s="18">
        <v>43.1</v>
      </c>
      <c r="C11555" s="30"/>
      <c r="D11555" s="30"/>
      <c r="E11555" s="21">
        <f>IFERROR(VLOOKUP(A11555,'RTZ255'!A:D,4,),"")</f>
        <v>3.83</v>
      </c>
      <c r="F11555" t="s">
        <v>46869</v>
      </c>
      <c r="G11555" t="s">
        <v>46870</v>
      </c>
      <c r="H11555" t="s">
        <v>7</v>
      </c>
      <c r="I11555" t="s">
        <v>14773</v>
      </c>
      <c r="J11555" t="s">
        <v>40890</v>
      </c>
      <c r="K11555">
        <v>1.4999999999999999E-2</v>
      </c>
      <c r="L11555" t="s">
        <v>46871</v>
      </c>
      <c r="M11555" s="32" t="s">
        <v>11</v>
      </c>
    </row>
    <row r="11556" spans="1:13" x14ac:dyDescent="0.25">
      <c r="A11556" t="s">
        <v>46872</v>
      </c>
      <c r="B11556" s="18">
        <v>45.7</v>
      </c>
      <c r="C11556" s="30"/>
      <c r="D11556" s="30"/>
      <c r="E11556" s="21">
        <f>IFERROR(VLOOKUP(A11556,'RTZ255'!A:D,4,),"")</f>
        <v>5.36</v>
      </c>
      <c r="F11556" t="s">
        <v>46873</v>
      </c>
      <c r="G11556" t="s">
        <v>46874</v>
      </c>
      <c r="H11556" t="s">
        <v>7</v>
      </c>
      <c r="I11556" t="s">
        <v>14773</v>
      </c>
      <c r="J11556" t="s">
        <v>40890</v>
      </c>
      <c r="K11556">
        <v>2.1000000000000001E-2</v>
      </c>
      <c r="L11556" t="s">
        <v>46875</v>
      </c>
      <c r="M11556" s="32" t="s">
        <v>11</v>
      </c>
    </row>
    <row r="11557" spans="1:13" x14ac:dyDescent="0.25">
      <c r="A11557" t="s">
        <v>46876</v>
      </c>
      <c r="B11557" s="18">
        <v>56.8</v>
      </c>
      <c r="C11557" s="30"/>
      <c r="D11557" s="30"/>
      <c r="E11557" s="21">
        <f>IFERROR(VLOOKUP(A11557,'RTZ255'!A:D,4,),"")</f>
        <v>11.22</v>
      </c>
      <c r="F11557" t="s">
        <v>46877</v>
      </c>
      <c r="G11557" t="s">
        <v>46878</v>
      </c>
      <c r="H11557" t="s">
        <v>7</v>
      </c>
      <c r="I11557" t="s">
        <v>14773</v>
      </c>
      <c r="J11557" t="s">
        <v>40890</v>
      </c>
      <c r="K11557">
        <v>4.3999999999999997E-2</v>
      </c>
      <c r="L11557" t="s">
        <v>46879</v>
      </c>
      <c r="M11557" s="32" t="s">
        <v>11</v>
      </c>
    </row>
    <row r="11558" spans="1:13" x14ac:dyDescent="0.25">
      <c r="A11558" t="s">
        <v>46880</v>
      </c>
      <c r="B11558" s="18">
        <v>76.8</v>
      </c>
      <c r="C11558" s="30"/>
      <c r="D11558" s="30"/>
      <c r="E11558" s="21">
        <f>IFERROR(VLOOKUP(A11558,'RTZ255'!A:D,4,),"")</f>
        <v>20.399999999999999</v>
      </c>
      <c r="F11558" t="s">
        <v>46881</v>
      </c>
      <c r="G11558" t="s">
        <v>46882</v>
      </c>
      <c r="H11558" t="s">
        <v>7</v>
      </c>
      <c r="I11558" t="s">
        <v>14773</v>
      </c>
      <c r="J11558" t="s">
        <v>40890</v>
      </c>
      <c r="K11558">
        <v>0.08</v>
      </c>
      <c r="L11558" t="s">
        <v>46883</v>
      </c>
      <c r="M11558" s="32" t="s">
        <v>11</v>
      </c>
    </row>
    <row r="11559" spans="1:13" x14ac:dyDescent="0.25">
      <c r="A11559" t="s">
        <v>46884</v>
      </c>
      <c r="B11559" s="18">
        <v>101.4</v>
      </c>
      <c r="C11559" s="30"/>
      <c r="D11559" s="30"/>
      <c r="E11559" s="21">
        <f>IFERROR(VLOOKUP(A11559,'RTZ255'!A:D,4,),"")</f>
        <v>29.33</v>
      </c>
      <c r="F11559" t="s">
        <v>46885</v>
      </c>
      <c r="G11559" t="s">
        <v>46886</v>
      </c>
      <c r="H11559" t="s">
        <v>7</v>
      </c>
      <c r="I11559" t="s">
        <v>14773</v>
      </c>
      <c r="J11559" t="s">
        <v>40890</v>
      </c>
      <c r="K11559">
        <v>0.115</v>
      </c>
      <c r="L11559" t="s">
        <v>46887</v>
      </c>
      <c r="M11559" s="32" t="s">
        <v>11</v>
      </c>
    </row>
    <row r="11560" spans="1:13" x14ac:dyDescent="0.25">
      <c r="A11560" t="s">
        <v>46888</v>
      </c>
      <c r="B11560" s="18">
        <v>97.1</v>
      </c>
      <c r="C11560" s="30"/>
      <c r="D11560" s="30"/>
      <c r="E11560" s="21">
        <f>IFERROR(VLOOKUP(A11560,'RTZ255'!A:D,4,),"")</f>
        <v>29.33</v>
      </c>
      <c r="F11560" t="s">
        <v>46889</v>
      </c>
      <c r="G11560" t="s">
        <v>46890</v>
      </c>
      <c r="H11560" t="s">
        <v>7</v>
      </c>
      <c r="I11560" t="s">
        <v>14773</v>
      </c>
      <c r="J11560" t="s">
        <v>40890</v>
      </c>
      <c r="K11560">
        <v>0.115</v>
      </c>
      <c r="L11560" t="s">
        <v>46891</v>
      </c>
      <c r="M11560" s="32" t="s">
        <v>11</v>
      </c>
    </row>
    <row r="11561" spans="1:13" x14ac:dyDescent="0.25">
      <c r="A11561" t="s">
        <v>46892</v>
      </c>
      <c r="B11561" s="18">
        <v>146</v>
      </c>
      <c r="C11561" s="30"/>
      <c r="D11561" s="30"/>
      <c r="E11561" s="21">
        <f>IFERROR(VLOOKUP(A11561,'RTZ255'!A:D,4,),"")</f>
        <v>59.67</v>
      </c>
      <c r="F11561" t="s">
        <v>46893</v>
      </c>
      <c r="G11561" t="s">
        <v>46894</v>
      </c>
      <c r="H11561" t="s">
        <v>7</v>
      </c>
      <c r="I11561" t="s">
        <v>14773</v>
      </c>
      <c r="J11561" t="s">
        <v>40890</v>
      </c>
      <c r="K11561">
        <v>0.23400000000000001</v>
      </c>
      <c r="L11561" t="s">
        <v>46895</v>
      </c>
      <c r="M11561" s="32" t="s">
        <v>11</v>
      </c>
    </row>
    <row r="11562" spans="1:13" x14ac:dyDescent="0.25">
      <c r="A11562" t="s">
        <v>46896</v>
      </c>
      <c r="B11562" s="18">
        <v>185.6</v>
      </c>
      <c r="C11562" s="30"/>
      <c r="D11562" s="30"/>
      <c r="E11562" s="21">
        <f>IFERROR(VLOOKUP(A11562,'RTZ255'!A:D,4,),"")</f>
        <v>122.15</v>
      </c>
      <c r="F11562" t="s">
        <v>46897</v>
      </c>
      <c r="G11562" t="s">
        <v>46898</v>
      </c>
      <c r="H11562" t="s">
        <v>7</v>
      </c>
      <c r="I11562" t="s">
        <v>14773</v>
      </c>
      <c r="J11562" t="s">
        <v>40890</v>
      </c>
      <c r="K11562">
        <v>0.47899999999999998</v>
      </c>
      <c r="L11562" t="s">
        <v>46899</v>
      </c>
      <c r="M11562" s="32" t="s">
        <v>11</v>
      </c>
    </row>
    <row r="11563" spans="1:13" x14ac:dyDescent="0.25">
      <c r="A11563" t="s">
        <v>46900</v>
      </c>
      <c r="B11563" s="18">
        <v>54.2</v>
      </c>
      <c r="C11563" s="30"/>
      <c r="D11563" s="30"/>
      <c r="E11563" s="21">
        <f>IFERROR(VLOOKUP(A11563,'RTZ255'!A:D,4,),"")</f>
        <v>2.2999999999999998</v>
      </c>
      <c r="F11563" t="s">
        <v>46901</v>
      </c>
      <c r="G11563" t="s">
        <v>46902</v>
      </c>
      <c r="H11563" t="s">
        <v>7</v>
      </c>
      <c r="I11563" t="s">
        <v>14773</v>
      </c>
      <c r="J11563" t="s">
        <v>40890</v>
      </c>
      <c r="K11563">
        <v>8.9999999999999993E-3</v>
      </c>
      <c r="L11563" t="s">
        <v>46903</v>
      </c>
      <c r="M11563" s="32" t="s">
        <v>11</v>
      </c>
    </row>
    <row r="11564" spans="1:13" x14ac:dyDescent="0.25">
      <c r="A11564" t="s">
        <v>46904</v>
      </c>
      <c r="B11564" s="18">
        <v>59.7</v>
      </c>
      <c r="C11564" s="30"/>
      <c r="D11564" s="30"/>
      <c r="E11564" s="21">
        <f>IFERROR(VLOOKUP(A11564,'RTZ255'!A:D,4,),"")</f>
        <v>4.8499999999999996</v>
      </c>
      <c r="F11564" t="s">
        <v>46905</v>
      </c>
      <c r="G11564" t="s">
        <v>46906</v>
      </c>
      <c r="H11564" t="s">
        <v>7</v>
      </c>
      <c r="I11564" t="s">
        <v>14773</v>
      </c>
      <c r="J11564" t="s">
        <v>40890</v>
      </c>
      <c r="K11564">
        <v>1.9E-2</v>
      </c>
      <c r="L11564" t="s">
        <v>46907</v>
      </c>
      <c r="M11564" s="32" t="s">
        <v>11</v>
      </c>
    </row>
    <row r="11565" spans="1:13" x14ac:dyDescent="0.25">
      <c r="A11565" t="s">
        <v>46908</v>
      </c>
      <c r="B11565" s="18">
        <v>70.5</v>
      </c>
      <c r="C11565" s="30"/>
      <c r="D11565" s="30"/>
      <c r="E11565" s="21">
        <f>IFERROR(VLOOKUP(A11565,'RTZ255'!A:D,4,),"")</f>
        <v>8.93</v>
      </c>
      <c r="F11565" t="s">
        <v>46909</v>
      </c>
      <c r="G11565" t="s">
        <v>46910</v>
      </c>
      <c r="H11565" t="s">
        <v>7</v>
      </c>
      <c r="I11565" t="s">
        <v>14773</v>
      </c>
      <c r="J11565" t="s">
        <v>40890</v>
      </c>
      <c r="K11565">
        <v>3.5000000000000003E-2</v>
      </c>
      <c r="L11565" t="s">
        <v>46911</v>
      </c>
      <c r="M11565" s="32" t="s">
        <v>11</v>
      </c>
    </row>
    <row r="11566" spans="1:13" x14ac:dyDescent="0.25">
      <c r="A11566" t="s">
        <v>46912</v>
      </c>
      <c r="B11566" s="18">
        <v>82.5</v>
      </c>
      <c r="C11566" s="30"/>
      <c r="D11566" s="30"/>
      <c r="E11566" s="21">
        <f>IFERROR(VLOOKUP(A11566,'RTZ255'!A:D,4,),"")</f>
        <v>14.79</v>
      </c>
      <c r="F11566" t="s">
        <v>46913</v>
      </c>
      <c r="G11566" t="s">
        <v>46914</v>
      </c>
      <c r="H11566" t="s">
        <v>7</v>
      </c>
      <c r="I11566" t="s">
        <v>14773</v>
      </c>
      <c r="J11566" t="s">
        <v>40890</v>
      </c>
      <c r="K11566">
        <v>5.8000000000000003E-2</v>
      </c>
      <c r="L11566" t="s">
        <v>46915</v>
      </c>
      <c r="M11566" s="32" t="s">
        <v>11</v>
      </c>
    </row>
    <row r="11567" spans="1:13" x14ac:dyDescent="0.25">
      <c r="A11567" t="s">
        <v>46916</v>
      </c>
      <c r="B11567" s="18">
        <v>98.7</v>
      </c>
      <c r="C11567" s="30"/>
      <c r="D11567" s="30"/>
      <c r="E11567" s="21">
        <f>IFERROR(VLOOKUP(A11567,'RTZ255'!A:D,4,),"")</f>
        <v>26.01</v>
      </c>
      <c r="F11567" t="s">
        <v>46917</v>
      </c>
      <c r="G11567" t="s">
        <v>46918</v>
      </c>
      <c r="H11567" t="s">
        <v>7</v>
      </c>
      <c r="I11567" t="s">
        <v>14773</v>
      </c>
      <c r="J11567" t="s">
        <v>40890</v>
      </c>
      <c r="K11567">
        <v>0.10199999999999999</v>
      </c>
      <c r="L11567" t="s">
        <v>46919</v>
      </c>
      <c r="M11567" s="32" t="s">
        <v>11</v>
      </c>
    </row>
    <row r="11568" spans="1:13" x14ac:dyDescent="0.25">
      <c r="A11568" t="s">
        <v>46920</v>
      </c>
      <c r="B11568" s="18">
        <v>148.6</v>
      </c>
      <c r="C11568" s="30"/>
      <c r="D11568" s="30"/>
      <c r="E11568" s="21">
        <f>IFERROR(VLOOKUP(A11568,'RTZ255'!A:D,4,),"")</f>
        <v>49.47</v>
      </c>
      <c r="F11568" t="s">
        <v>46921</v>
      </c>
      <c r="G11568" t="s">
        <v>46922</v>
      </c>
      <c r="H11568" t="s">
        <v>7</v>
      </c>
      <c r="I11568" t="s">
        <v>14773</v>
      </c>
      <c r="J11568" t="s">
        <v>40890</v>
      </c>
      <c r="K11568">
        <v>0.19400000000000001</v>
      </c>
      <c r="L11568" t="s">
        <v>46923</v>
      </c>
      <c r="M11568" s="32" t="s">
        <v>11</v>
      </c>
    </row>
    <row r="11569" spans="1:13" x14ac:dyDescent="0.25">
      <c r="A11569" t="s">
        <v>46924</v>
      </c>
      <c r="B11569" s="18">
        <v>182.3</v>
      </c>
      <c r="C11569" s="30"/>
      <c r="D11569" s="30"/>
      <c r="E11569" s="21">
        <f>IFERROR(VLOOKUP(A11569,'RTZ255'!A:D,4,),"")</f>
        <v>71.150000000000006</v>
      </c>
      <c r="F11569" t="s">
        <v>46925</v>
      </c>
      <c r="G11569" t="s">
        <v>46926</v>
      </c>
      <c r="H11569" t="s">
        <v>7</v>
      </c>
      <c r="I11569" t="s">
        <v>14773</v>
      </c>
      <c r="J11569" t="s">
        <v>40890</v>
      </c>
      <c r="K11569">
        <v>0.27900000000000003</v>
      </c>
      <c r="L11569" t="s">
        <v>46927</v>
      </c>
      <c r="M11569" s="32" t="s">
        <v>11</v>
      </c>
    </row>
    <row r="11570" spans="1:13" x14ac:dyDescent="0.25">
      <c r="A11570" t="s">
        <v>46928</v>
      </c>
      <c r="B11570" s="18">
        <v>303.8</v>
      </c>
      <c r="C11570" s="30"/>
      <c r="D11570" s="30"/>
      <c r="E11570" s="21">
        <f>IFERROR(VLOOKUP(A11570,'RTZ255'!A:D,4,),"")</f>
        <v>148.91999999999999</v>
      </c>
      <c r="F11570" t="s">
        <v>46929</v>
      </c>
      <c r="G11570" t="s">
        <v>46930</v>
      </c>
      <c r="H11570" t="s">
        <v>7</v>
      </c>
      <c r="I11570" t="s">
        <v>14773</v>
      </c>
      <c r="J11570" t="s">
        <v>40890</v>
      </c>
      <c r="K11570">
        <v>0.58399999999999996</v>
      </c>
      <c r="L11570" t="s">
        <v>46931</v>
      </c>
      <c r="M11570" s="32" t="s">
        <v>11</v>
      </c>
    </row>
    <row r="11571" spans="1:13" x14ac:dyDescent="0.25">
      <c r="A11571" t="s">
        <v>46932</v>
      </c>
      <c r="B11571" s="18">
        <v>439.4</v>
      </c>
      <c r="C11571" s="30"/>
      <c r="D11571" s="30"/>
      <c r="E11571" s="21">
        <f>IFERROR(VLOOKUP(A11571,'RTZ255'!A:D,4,),"")</f>
        <v>232.56</v>
      </c>
      <c r="F11571" t="s">
        <v>46933</v>
      </c>
      <c r="G11571" t="s">
        <v>46934</v>
      </c>
      <c r="H11571" t="s">
        <v>7</v>
      </c>
      <c r="I11571" t="s">
        <v>14773</v>
      </c>
      <c r="J11571" t="s">
        <v>40890</v>
      </c>
      <c r="K11571">
        <v>0.91200000000000003</v>
      </c>
      <c r="L11571" t="s">
        <v>46935</v>
      </c>
      <c r="M11571" s="32" t="s">
        <v>11</v>
      </c>
    </row>
    <row r="11572" spans="1:13" x14ac:dyDescent="0.25">
      <c r="A11572" t="s">
        <v>46936</v>
      </c>
      <c r="B11572" s="18">
        <v>57.6</v>
      </c>
      <c r="C11572" s="30"/>
      <c r="D11572" s="30"/>
      <c r="E11572" s="21">
        <f>IFERROR(VLOOKUP(A11572,'RTZ255'!A:D,4,),"")</f>
        <v>1.02</v>
      </c>
      <c r="F11572" t="s">
        <v>46937</v>
      </c>
      <c r="G11572" t="s">
        <v>46938</v>
      </c>
      <c r="H11572" t="s">
        <v>7</v>
      </c>
      <c r="I11572" t="s">
        <v>14773</v>
      </c>
      <c r="J11572" t="s">
        <v>40890</v>
      </c>
      <c r="K11572">
        <v>4.0000000000000001E-3</v>
      </c>
      <c r="L11572" t="s">
        <v>46939</v>
      </c>
      <c r="M11572" s="32" t="s">
        <v>11</v>
      </c>
    </row>
    <row r="11573" spans="1:13" x14ac:dyDescent="0.25">
      <c r="A11573" t="s">
        <v>46940</v>
      </c>
      <c r="B11573" s="18">
        <v>41.8</v>
      </c>
      <c r="C11573" s="30"/>
      <c r="D11573" s="30"/>
      <c r="E11573" s="21">
        <f>IFERROR(VLOOKUP(A11573,'RTZ255'!A:D,4,),"")</f>
        <v>1.02</v>
      </c>
      <c r="F11573" t="s">
        <v>46941</v>
      </c>
      <c r="G11573" t="s">
        <v>46942</v>
      </c>
      <c r="H11573" t="s">
        <v>7</v>
      </c>
      <c r="I11573" t="s">
        <v>14773</v>
      </c>
      <c r="J11573" t="s">
        <v>40890</v>
      </c>
      <c r="K11573">
        <v>4.0000000000000001E-3</v>
      </c>
      <c r="L11573" t="s">
        <v>46943</v>
      </c>
      <c r="M11573" s="32" t="s">
        <v>11</v>
      </c>
    </row>
    <row r="11574" spans="1:13" x14ac:dyDescent="0.25">
      <c r="A11574" t="s">
        <v>46944</v>
      </c>
      <c r="B11574" s="18">
        <v>35</v>
      </c>
      <c r="C11574" s="30"/>
      <c r="D11574" s="30"/>
      <c r="E11574" s="21">
        <f>IFERROR(VLOOKUP(A11574,'RTZ255'!A:D,4,),"")</f>
        <v>1.02</v>
      </c>
      <c r="F11574" t="s">
        <v>46945</v>
      </c>
      <c r="G11574" t="s">
        <v>46946</v>
      </c>
      <c r="H11574" t="s">
        <v>7</v>
      </c>
      <c r="I11574" t="s">
        <v>14773</v>
      </c>
      <c r="J11574" t="s">
        <v>40890</v>
      </c>
      <c r="K11574">
        <v>4.0000000000000001E-3</v>
      </c>
      <c r="L11574" t="s">
        <v>46947</v>
      </c>
      <c r="M11574" s="32" t="s">
        <v>11</v>
      </c>
    </row>
    <row r="11575" spans="1:13" x14ac:dyDescent="0.25">
      <c r="A11575" t="s">
        <v>46948</v>
      </c>
      <c r="B11575" s="18">
        <v>31</v>
      </c>
      <c r="C11575" s="30"/>
      <c r="D11575" s="30"/>
      <c r="E11575" s="21">
        <f>IFERROR(VLOOKUP(A11575,'RTZ255'!A:D,4,),"")</f>
        <v>1.02</v>
      </c>
      <c r="F11575" t="s">
        <v>46949</v>
      </c>
      <c r="G11575" t="s">
        <v>46950</v>
      </c>
      <c r="H11575" t="s">
        <v>7</v>
      </c>
      <c r="I11575" t="s">
        <v>14773</v>
      </c>
      <c r="J11575" t="s">
        <v>40890</v>
      </c>
      <c r="K11575">
        <v>4.0000000000000001E-3</v>
      </c>
      <c r="L11575" t="s">
        <v>46951</v>
      </c>
      <c r="M11575" s="32" t="s">
        <v>11</v>
      </c>
    </row>
    <row r="11576" spans="1:13" x14ac:dyDescent="0.25">
      <c r="A11576" t="s">
        <v>46952</v>
      </c>
      <c r="B11576" s="18">
        <v>26.8</v>
      </c>
      <c r="C11576" s="30"/>
      <c r="D11576" s="30"/>
      <c r="E11576" s="21">
        <f>IFERROR(VLOOKUP(A11576,'RTZ255'!A:D,4,),"")</f>
        <v>1.02</v>
      </c>
      <c r="F11576" t="s">
        <v>46953</v>
      </c>
      <c r="G11576" t="s">
        <v>46954</v>
      </c>
      <c r="H11576" t="s">
        <v>7</v>
      </c>
      <c r="I11576" t="s">
        <v>14773</v>
      </c>
      <c r="J11576" t="s">
        <v>40890</v>
      </c>
      <c r="K11576">
        <v>4.0000000000000001E-3</v>
      </c>
      <c r="L11576" t="s">
        <v>46955</v>
      </c>
      <c r="M11576" s="32" t="s">
        <v>11</v>
      </c>
    </row>
    <row r="11577" spans="1:13" x14ac:dyDescent="0.25">
      <c r="A11577" t="s">
        <v>46956</v>
      </c>
      <c r="B11577" s="18">
        <v>26.8</v>
      </c>
      <c r="C11577" s="30"/>
      <c r="D11577" s="30"/>
      <c r="E11577" s="21">
        <f>IFERROR(VLOOKUP(A11577,'RTZ255'!A:D,4,),"")</f>
        <v>1.02</v>
      </c>
      <c r="F11577" t="s">
        <v>46957</v>
      </c>
      <c r="G11577" t="s">
        <v>46958</v>
      </c>
      <c r="H11577" t="s">
        <v>7</v>
      </c>
      <c r="I11577" t="s">
        <v>14773</v>
      </c>
      <c r="J11577" t="s">
        <v>40890</v>
      </c>
      <c r="K11577">
        <v>4.0000000000000001E-3</v>
      </c>
      <c r="L11577" t="s">
        <v>46959</v>
      </c>
      <c r="M11577" s="32" t="s">
        <v>11</v>
      </c>
    </row>
    <row r="11578" spans="1:13" x14ac:dyDescent="0.25">
      <c r="A11578" t="s">
        <v>46960</v>
      </c>
      <c r="B11578" s="18">
        <v>26.8</v>
      </c>
      <c r="C11578" s="30"/>
      <c r="D11578" s="30"/>
      <c r="E11578" s="21">
        <f>IFERROR(VLOOKUP(A11578,'RTZ255'!A:D,4,),"")</f>
        <v>1.02</v>
      </c>
      <c r="F11578" t="s">
        <v>46961</v>
      </c>
      <c r="G11578" t="s">
        <v>46962</v>
      </c>
      <c r="H11578" t="s">
        <v>7</v>
      </c>
      <c r="I11578" t="s">
        <v>14773</v>
      </c>
      <c r="J11578" t="s">
        <v>40890</v>
      </c>
      <c r="K11578">
        <v>4.0000000000000001E-3</v>
      </c>
      <c r="L11578" t="s">
        <v>46963</v>
      </c>
      <c r="M11578" s="32" t="s">
        <v>11</v>
      </c>
    </row>
    <row r="11579" spans="1:13" x14ac:dyDescent="0.25">
      <c r="A11579" t="s">
        <v>46964</v>
      </c>
      <c r="B11579" s="18">
        <v>26.8</v>
      </c>
      <c r="C11579" s="30"/>
      <c r="D11579" s="30"/>
      <c r="E11579" s="21">
        <f>IFERROR(VLOOKUP(A11579,'RTZ255'!A:D,4,),"")</f>
        <v>1.02</v>
      </c>
      <c r="F11579" t="s">
        <v>46965</v>
      </c>
      <c r="G11579" t="s">
        <v>46966</v>
      </c>
      <c r="H11579" t="s">
        <v>7</v>
      </c>
      <c r="I11579" t="s">
        <v>14773</v>
      </c>
      <c r="J11579" t="s">
        <v>40890</v>
      </c>
      <c r="K11579">
        <v>4.0000000000000001E-3</v>
      </c>
      <c r="L11579" t="s">
        <v>46967</v>
      </c>
      <c r="M11579" s="32" t="s">
        <v>11</v>
      </c>
    </row>
    <row r="11580" spans="1:13" x14ac:dyDescent="0.25">
      <c r="A11580" t="s">
        <v>46968</v>
      </c>
      <c r="B11580" s="18">
        <v>26.8</v>
      </c>
      <c r="C11580" s="30"/>
      <c r="D11580" s="30"/>
      <c r="E11580" s="21">
        <f>IFERROR(VLOOKUP(A11580,'RTZ255'!A:D,4,),"")</f>
        <v>1.02</v>
      </c>
      <c r="F11580" t="s">
        <v>46969</v>
      </c>
      <c r="G11580" t="s">
        <v>46970</v>
      </c>
      <c r="H11580" t="s">
        <v>7</v>
      </c>
      <c r="I11580" t="s">
        <v>14773</v>
      </c>
      <c r="J11580" t="s">
        <v>40890</v>
      </c>
      <c r="K11580">
        <v>4.0000000000000001E-3</v>
      </c>
      <c r="L11580" t="s">
        <v>46971</v>
      </c>
      <c r="M11580" s="32" t="s">
        <v>11</v>
      </c>
    </row>
    <row r="11581" spans="1:13" x14ac:dyDescent="0.25">
      <c r="A11581" t="s">
        <v>46972</v>
      </c>
      <c r="B11581" s="18">
        <v>26.8</v>
      </c>
      <c r="C11581" s="30"/>
      <c r="D11581" s="30"/>
      <c r="E11581" s="21">
        <f>IFERROR(VLOOKUP(A11581,'RTZ255'!A:D,4,),"")</f>
        <v>1.02</v>
      </c>
      <c r="F11581" t="s">
        <v>46973</v>
      </c>
      <c r="G11581" t="s">
        <v>46974</v>
      </c>
      <c r="H11581" t="s">
        <v>7</v>
      </c>
      <c r="I11581" t="s">
        <v>14773</v>
      </c>
      <c r="J11581" t="s">
        <v>40890</v>
      </c>
      <c r="K11581">
        <v>4.0000000000000001E-3</v>
      </c>
      <c r="L11581" t="s">
        <v>46975</v>
      </c>
      <c r="M11581" s="32" t="s">
        <v>11</v>
      </c>
    </row>
    <row r="11582" spans="1:13" x14ac:dyDescent="0.25">
      <c r="A11582" t="s">
        <v>46976</v>
      </c>
      <c r="B11582" s="18">
        <v>31</v>
      </c>
      <c r="C11582" s="30"/>
      <c r="D11582" s="30"/>
      <c r="E11582" s="21">
        <f>IFERROR(VLOOKUP(A11582,'RTZ255'!A:D,4,),"")</f>
        <v>1.02</v>
      </c>
      <c r="F11582" t="s">
        <v>46977</v>
      </c>
      <c r="G11582" t="s">
        <v>46978</v>
      </c>
      <c r="H11582" t="s">
        <v>7</v>
      </c>
      <c r="I11582" t="s">
        <v>14773</v>
      </c>
      <c r="J11582" t="s">
        <v>40890</v>
      </c>
      <c r="K11582">
        <v>4.0000000000000001E-3</v>
      </c>
      <c r="L11582" t="s">
        <v>46979</v>
      </c>
      <c r="M11582" s="32" t="s">
        <v>11</v>
      </c>
    </row>
    <row r="11583" spans="1:13" x14ac:dyDescent="0.25">
      <c r="A11583" t="s">
        <v>46980</v>
      </c>
      <c r="B11583" s="18">
        <v>26.8</v>
      </c>
      <c r="C11583" s="30"/>
      <c r="D11583" s="30"/>
      <c r="E11583" s="21">
        <f>IFERROR(VLOOKUP(A11583,'RTZ255'!A:D,4,),"")</f>
        <v>1.02</v>
      </c>
      <c r="F11583" t="s">
        <v>46981</v>
      </c>
      <c r="G11583" t="s">
        <v>46982</v>
      </c>
      <c r="H11583" t="s">
        <v>7</v>
      </c>
      <c r="I11583" t="s">
        <v>14773</v>
      </c>
      <c r="J11583" t="s">
        <v>40890</v>
      </c>
      <c r="K11583">
        <v>4.0000000000000001E-3</v>
      </c>
      <c r="L11583" t="s">
        <v>46983</v>
      </c>
      <c r="M11583" s="32" t="s">
        <v>11</v>
      </c>
    </row>
    <row r="11584" spans="1:13" x14ac:dyDescent="0.25">
      <c r="A11584" t="s">
        <v>46984</v>
      </c>
      <c r="B11584" s="18">
        <v>31</v>
      </c>
      <c r="C11584" s="30"/>
      <c r="D11584" s="30"/>
      <c r="E11584" s="21">
        <f>IFERROR(VLOOKUP(A11584,'RTZ255'!A:D,4,),"")</f>
        <v>1.02</v>
      </c>
      <c r="F11584" t="s">
        <v>46985</v>
      </c>
      <c r="G11584" t="s">
        <v>46986</v>
      </c>
      <c r="H11584" t="s">
        <v>7</v>
      </c>
      <c r="I11584" t="s">
        <v>14773</v>
      </c>
      <c r="J11584" t="s">
        <v>40890</v>
      </c>
      <c r="K11584">
        <v>4.0000000000000001E-3</v>
      </c>
      <c r="L11584" t="s">
        <v>46987</v>
      </c>
      <c r="M11584" s="32" t="s">
        <v>11</v>
      </c>
    </row>
    <row r="11585" spans="1:13" x14ac:dyDescent="0.25">
      <c r="A11585" t="s">
        <v>46988</v>
      </c>
      <c r="B11585" s="18">
        <v>26.8</v>
      </c>
      <c r="C11585" s="30"/>
      <c r="D11585" s="30"/>
      <c r="E11585" s="21">
        <f>IFERROR(VLOOKUP(A11585,'RTZ255'!A:D,4,),"")</f>
        <v>1.02</v>
      </c>
      <c r="F11585" t="s">
        <v>46989</v>
      </c>
      <c r="G11585" t="s">
        <v>46990</v>
      </c>
      <c r="H11585" t="s">
        <v>7</v>
      </c>
      <c r="I11585" t="s">
        <v>14773</v>
      </c>
      <c r="J11585" t="s">
        <v>40890</v>
      </c>
      <c r="K11585">
        <v>4.0000000000000001E-3</v>
      </c>
      <c r="L11585" t="s">
        <v>46991</v>
      </c>
      <c r="M11585" s="32" t="s">
        <v>11</v>
      </c>
    </row>
    <row r="11586" spans="1:13" x14ac:dyDescent="0.25">
      <c r="A11586" t="s">
        <v>46992</v>
      </c>
      <c r="B11586" s="18">
        <v>28</v>
      </c>
      <c r="C11586" s="30"/>
      <c r="D11586" s="30"/>
      <c r="E11586" s="21">
        <f>IFERROR(VLOOKUP(A11586,'RTZ255'!A:D,4,),"")</f>
        <v>1.02</v>
      </c>
      <c r="F11586" t="s">
        <v>46993</v>
      </c>
      <c r="G11586" t="s">
        <v>46994</v>
      </c>
      <c r="H11586" t="s">
        <v>7</v>
      </c>
      <c r="I11586" t="s">
        <v>14773</v>
      </c>
      <c r="J11586" t="s">
        <v>40890</v>
      </c>
      <c r="K11586">
        <v>4.0000000000000001E-3</v>
      </c>
      <c r="L11586" t="s">
        <v>46995</v>
      </c>
      <c r="M11586" s="32" t="s">
        <v>11</v>
      </c>
    </row>
    <row r="11587" spans="1:13" x14ac:dyDescent="0.25">
      <c r="A11587" t="s">
        <v>46996</v>
      </c>
      <c r="B11587" s="18">
        <v>26.5</v>
      </c>
      <c r="C11587" s="30"/>
      <c r="D11587" s="30"/>
      <c r="E11587" s="21">
        <f>IFERROR(VLOOKUP(A11587,'RTZ255'!A:D,4,),"")</f>
        <v>1.02</v>
      </c>
      <c r="F11587" t="s">
        <v>46997</v>
      </c>
      <c r="G11587" t="s">
        <v>46998</v>
      </c>
      <c r="H11587" t="s">
        <v>7</v>
      </c>
      <c r="I11587" t="s">
        <v>14773</v>
      </c>
      <c r="J11587" t="s">
        <v>40890</v>
      </c>
      <c r="K11587">
        <v>4.0000000000000001E-3</v>
      </c>
      <c r="L11587" t="s">
        <v>46999</v>
      </c>
      <c r="M11587" s="32" t="s">
        <v>11</v>
      </c>
    </row>
    <row r="11588" spans="1:13" x14ac:dyDescent="0.25">
      <c r="A11588" t="s">
        <v>47000</v>
      </c>
      <c r="B11588" s="18">
        <v>31</v>
      </c>
      <c r="C11588" s="30"/>
      <c r="D11588" s="30"/>
      <c r="E11588" s="21">
        <f>IFERROR(VLOOKUP(A11588,'RTZ255'!A:D,4,),"")</f>
        <v>1.02</v>
      </c>
      <c r="F11588" t="s">
        <v>47001</v>
      </c>
      <c r="G11588" t="s">
        <v>47002</v>
      </c>
      <c r="H11588" t="s">
        <v>7</v>
      </c>
      <c r="I11588" t="s">
        <v>14773</v>
      </c>
      <c r="J11588" t="s">
        <v>40890</v>
      </c>
      <c r="K11588">
        <v>4.0000000000000001E-3</v>
      </c>
      <c r="L11588" t="s">
        <v>47003</v>
      </c>
      <c r="M11588" s="32" t="s">
        <v>11</v>
      </c>
    </row>
    <row r="11589" spans="1:13" x14ac:dyDescent="0.25">
      <c r="A11589" t="s">
        <v>47004</v>
      </c>
      <c r="B11589" s="18">
        <v>26.8</v>
      </c>
      <c r="C11589" s="30"/>
      <c r="D11589" s="30"/>
      <c r="E11589" s="21">
        <f>IFERROR(VLOOKUP(A11589,'RTZ255'!A:D,4,),"")</f>
        <v>1.02</v>
      </c>
      <c r="F11589" t="s">
        <v>47005</v>
      </c>
      <c r="G11589" t="s">
        <v>47006</v>
      </c>
      <c r="H11589" t="s">
        <v>7</v>
      </c>
      <c r="I11589" t="s">
        <v>14773</v>
      </c>
      <c r="J11589" t="s">
        <v>40890</v>
      </c>
      <c r="K11589">
        <v>4.0000000000000001E-3</v>
      </c>
      <c r="L11589" t="s">
        <v>47007</v>
      </c>
      <c r="M11589" s="32" t="s">
        <v>11</v>
      </c>
    </row>
    <row r="11590" spans="1:13" x14ac:dyDescent="0.25">
      <c r="A11590" t="s">
        <v>47008</v>
      </c>
      <c r="B11590" s="18">
        <v>31</v>
      </c>
      <c r="C11590" s="30"/>
      <c r="D11590" s="30"/>
      <c r="E11590" s="21">
        <f>IFERROR(VLOOKUP(A11590,'RTZ255'!A:D,4,),"")</f>
        <v>1.02</v>
      </c>
      <c r="F11590" t="s">
        <v>47009</v>
      </c>
      <c r="G11590" t="s">
        <v>47010</v>
      </c>
      <c r="H11590" t="s">
        <v>7</v>
      </c>
      <c r="I11590" t="s">
        <v>14773</v>
      </c>
      <c r="J11590" t="s">
        <v>40890</v>
      </c>
      <c r="K11590">
        <v>4.0000000000000001E-3</v>
      </c>
      <c r="L11590" t="s">
        <v>47011</v>
      </c>
      <c r="M11590" s="32" t="s">
        <v>11</v>
      </c>
    </row>
    <row r="11591" spans="1:13" x14ac:dyDescent="0.25">
      <c r="A11591" t="s">
        <v>47012</v>
      </c>
      <c r="B11591" s="18">
        <v>28</v>
      </c>
      <c r="C11591" s="30"/>
      <c r="D11591" s="30"/>
      <c r="E11591" s="21">
        <f>IFERROR(VLOOKUP(A11591,'RTZ255'!A:D,4,),"")</f>
        <v>1.02</v>
      </c>
      <c r="F11591" t="s">
        <v>47013</v>
      </c>
      <c r="G11591" t="s">
        <v>47014</v>
      </c>
      <c r="H11591" t="s">
        <v>7</v>
      </c>
      <c r="I11591" t="s">
        <v>14773</v>
      </c>
      <c r="J11591" t="s">
        <v>40890</v>
      </c>
      <c r="K11591">
        <v>4.0000000000000001E-3</v>
      </c>
      <c r="L11591" t="s">
        <v>47015</v>
      </c>
      <c r="M11591" s="32" t="s">
        <v>11</v>
      </c>
    </row>
    <row r="11592" spans="1:13" x14ac:dyDescent="0.25">
      <c r="A11592" t="s">
        <v>47016</v>
      </c>
      <c r="B11592" s="18">
        <v>32.6</v>
      </c>
      <c r="C11592" s="30"/>
      <c r="D11592" s="30"/>
      <c r="E11592" s="21">
        <f>IFERROR(VLOOKUP(A11592,'RTZ255'!A:D,4,),"")</f>
        <v>1.02</v>
      </c>
      <c r="F11592" t="s">
        <v>47017</v>
      </c>
      <c r="G11592" t="s">
        <v>47018</v>
      </c>
      <c r="H11592" t="s">
        <v>7</v>
      </c>
      <c r="I11592" t="s">
        <v>14773</v>
      </c>
      <c r="J11592" t="s">
        <v>40890</v>
      </c>
      <c r="K11592">
        <v>4.0000000000000001E-3</v>
      </c>
      <c r="L11592" t="s">
        <v>47019</v>
      </c>
      <c r="M11592" s="32" t="s">
        <v>11</v>
      </c>
    </row>
    <row r="11593" spans="1:13" x14ac:dyDescent="0.25">
      <c r="A11593" t="s">
        <v>47020</v>
      </c>
      <c r="B11593" s="18">
        <v>32.6</v>
      </c>
      <c r="C11593" s="30"/>
      <c r="D11593" s="30"/>
      <c r="E11593" s="21">
        <f>IFERROR(VLOOKUP(A11593,'RTZ255'!A:D,4,),"")</f>
        <v>1.02</v>
      </c>
      <c r="F11593" t="s">
        <v>47021</v>
      </c>
      <c r="G11593" t="s">
        <v>47022</v>
      </c>
      <c r="H11593" t="s">
        <v>7</v>
      </c>
      <c r="I11593" t="s">
        <v>14773</v>
      </c>
      <c r="J11593" t="s">
        <v>40890</v>
      </c>
      <c r="K11593">
        <v>4.0000000000000001E-3</v>
      </c>
      <c r="L11593" t="s">
        <v>47023</v>
      </c>
      <c r="M11593" s="32" t="s">
        <v>11</v>
      </c>
    </row>
    <row r="11594" spans="1:13" x14ac:dyDescent="0.25">
      <c r="A11594" t="s">
        <v>47024</v>
      </c>
      <c r="B11594" s="18">
        <v>32.6</v>
      </c>
      <c r="C11594" s="30"/>
      <c r="D11594" s="30"/>
      <c r="E11594" s="21">
        <f>IFERROR(VLOOKUP(A11594,'RTZ255'!A:D,4,),"")</f>
        <v>1.02</v>
      </c>
      <c r="F11594" t="s">
        <v>47025</v>
      </c>
      <c r="G11594" t="s">
        <v>47026</v>
      </c>
      <c r="H11594" t="s">
        <v>7</v>
      </c>
      <c r="I11594" t="s">
        <v>14773</v>
      </c>
      <c r="J11594" t="s">
        <v>40890</v>
      </c>
      <c r="K11594">
        <v>4.0000000000000001E-3</v>
      </c>
      <c r="L11594" t="s">
        <v>47027</v>
      </c>
      <c r="M11594" s="32" t="s">
        <v>11</v>
      </c>
    </row>
    <row r="11595" spans="1:13" x14ac:dyDescent="0.25">
      <c r="A11595" t="s">
        <v>47028</v>
      </c>
      <c r="B11595" s="18">
        <v>32.6</v>
      </c>
      <c r="C11595" s="30"/>
      <c r="D11595" s="30"/>
      <c r="E11595" s="21">
        <f>IFERROR(VLOOKUP(A11595,'RTZ255'!A:D,4,),"")</f>
        <v>1.02</v>
      </c>
      <c r="F11595" t="s">
        <v>47029</v>
      </c>
      <c r="G11595" t="s">
        <v>47030</v>
      </c>
      <c r="H11595" t="s">
        <v>7</v>
      </c>
      <c r="I11595" t="s">
        <v>14773</v>
      </c>
      <c r="J11595" t="s">
        <v>40890</v>
      </c>
      <c r="K11595">
        <v>4.0000000000000001E-3</v>
      </c>
      <c r="L11595" t="s">
        <v>47031</v>
      </c>
      <c r="M11595" s="32" t="s">
        <v>11</v>
      </c>
    </row>
    <row r="11596" spans="1:13" x14ac:dyDescent="0.25">
      <c r="A11596" t="s">
        <v>47032</v>
      </c>
      <c r="B11596" s="18">
        <v>28</v>
      </c>
      <c r="C11596" s="30"/>
      <c r="D11596" s="30"/>
      <c r="E11596" s="21">
        <f>IFERROR(VLOOKUP(A11596,'RTZ255'!A:D,4,),"")</f>
        <v>1.02</v>
      </c>
      <c r="F11596" t="s">
        <v>47033</v>
      </c>
      <c r="G11596" t="s">
        <v>47034</v>
      </c>
      <c r="H11596" t="s">
        <v>7</v>
      </c>
      <c r="I11596" t="s">
        <v>14773</v>
      </c>
      <c r="J11596" t="s">
        <v>40890</v>
      </c>
      <c r="K11596">
        <v>4.0000000000000001E-3</v>
      </c>
      <c r="L11596" t="s">
        <v>47035</v>
      </c>
      <c r="M11596" s="32" t="s">
        <v>11</v>
      </c>
    </row>
    <row r="11597" spans="1:13" x14ac:dyDescent="0.25">
      <c r="A11597" t="s">
        <v>47036</v>
      </c>
      <c r="B11597" s="18">
        <v>34.1</v>
      </c>
      <c r="C11597" s="30"/>
      <c r="D11597" s="30"/>
      <c r="E11597" s="21">
        <f>IFERROR(VLOOKUP(A11597,'RTZ255'!A:D,4,),"")</f>
        <v>1.02</v>
      </c>
      <c r="F11597" t="s">
        <v>47037</v>
      </c>
      <c r="G11597" t="s">
        <v>47038</v>
      </c>
      <c r="H11597" t="s">
        <v>7</v>
      </c>
      <c r="I11597" t="s">
        <v>14773</v>
      </c>
      <c r="J11597" t="s">
        <v>40890</v>
      </c>
      <c r="K11597">
        <v>4.0000000000000001E-3</v>
      </c>
      <c r="L11597" t="s">
        <v>47039</v>
      </c>
      <c r="M11597" s="32" t="s">
        <v>11</v>
      </c>
    </row>
    <row r="11598" spans="1:13" x14ac:dyDescent="0.25">
      <c r="A11598" t="s">
        <v>47040</v>
      </c>
      <c r="B11598" s="18">
        <v>37.200000000000003</v>
      </c>
      <c r="C11598" s="30"/>
      <c r="D11598" s="30"/>
      <c r="E11598" s="21">
        <f>IFERROR(VLOOKUP(A11598,'RTZ255'!A:D,4,),"")</f>
        <v>2.5499999999999998</v>
      </c>
      <c r="F11598" t="s">
        <v>47041</v>
      </c>
      <c r="G11598" t="s">
        <v>47042</v>
      </c>
      <c r="H11598" t="s">
        <v>7</v>
      </c>
      <c r="I11598" t="s">
        <v>14773</v>
      </c>
      <c r="J11598" t="s">
        <v>40890</v>
      </c>
      <c r="K11598">
        <v>0.01</v>
      </c>
      <c r="L11598" t="s">
        <v>47043</v>
      </c>
      <c r="M11598" s="32" t="s">
        <v>11</v>
      </c>
    </row>
    <row r="11599" spans="1:13" x14ac:dyDescent="0.25">
      <c r="A11599" t="s">
        <v>47044</v>
      </c>
      <c r="B11599" s="18">
        <v>35.6</v>
      </c>
      <c r="C11599" s="30"/>
      <c r="D11599" s="30"/>
      <c r="E11599" s="21">
        <f>IFERROR(VLOOKUP(A11599,'RTZ255'!A:D,4,),"")</f>
        <v>3.83</v>
      </c>
      <c r="F11599" t="s">
        <v>47045</v>
      </c>
      <c r="G11599" t="s">
        <v>47046</v>
      </c>
      <c r="H11599" t="s">
        <v>7</v>
      </c>
      <c r="I11599" t="s">
        <v>14773</v>
      </c>
      <c r="J11599" t="s">
        <v>40890</v>
      </c>
      <c r="K11599">
        <v>1.4999999999999999E-2</v>
      </c>
      <c r="L11599" t="s">
        <v>47047</v>
      </c>
      <c r="M11599" s="32" t="s">
        <v>11</v>
      </c>
    </row>
    <row r="11600" spans="1:13" x14ac:dyDescent="0.25">
      <c r="A11600" t="s">
        <v>47048</v>
      </c>
      <c r="B11600" s="18">
        <v>38.5</v>
      </c>
      <c r="C11600" s="30"/>
      <c r="D11600" s="30"/>
      <c r="E11600" s="21">
        <f>IFERROR(VLOOKUP(A11600,'RTZ255'!A:D,4,),"")</f>
        <v>5.36</v>
      </c>
      <c r="F11600" t="s">
        <v>47049</v>
      </c>
      <c r="G11600" t="s">
        <v>47050</v>
      </c>
      <c r="H11600" t="s">
        <v>7</v>
      </c>
      <c r="I11600" t="s">
        <v>14773</v>
      </c>
      <c r="J11600" t="s">
        <v>40890</v>
      </c>
      <c r="K11600">
        <v>2.1000000000000001E-2</v>
      </c>
      <c r="L11600" t="s">
        <v>47051</v>
      </c>
      <c r="M11600" s="32" t="s">
        <v>11</v>
      </c>
    </row>
    <row r="11601" spans="1:13" x14ac:dyDescent="0.25">
      <c r="A11601" t="s">
        <v>47052</v>
      </c>
      <c r="B11601" s="18">
        <v>48.5</v>
      </c>
      <c r="C11601" s="30"/>
      <c r="D11601" s="30"/>
      <c r="E11601" s="21">
        <f>IFERROR(VLOOKUP(A11601,'RTZ255'!A:D,4,),"")</f>
        <v>11.22</v>
      </c>
      <c r="F11601" t="s">
        <v>47053</v>
      </c>
      <c r="G11601" t="s">
        <v>47054</v>
      </c>
      <c r="H11601" t="s">
        <v>7</v>
      </c>
      <c r="I11601" t="s">
        <v>14773</v>
      </c>
      <c r="J11601" t="s">
        <v>40890</v>
      </c>
      <c r="K11601">
        <v>4.3999999999999997E-2</v>
      </c>
      <c r="L11601" t="s">
        <v>47055</v>
      </c>
      <c r="M11601" s="32" t="s">
        <v>11</v>
      </c>
    </row>
    <row r="11602" spans="1:13" x14ac:dyDescent="0.25">
      <c r="A11602" t="s">
        <v>47056</v>
      </c>
      <c r="B11602" s="18">
        <v>66.400000000000006</v>
      </c>
      <c r="C11602" s="30"/>
      <c r="D11602" s="30"/>
      <c r="E11602" s="21">
        <f>IFERROR(VLOOKUP(A11602,'RTZ255'!A:D,4,),"")</f>
        <v>20.399999999999999</v>
      </c>
      <c r="F11602" t="s">
        <v>47057</v>
      </c>
      <c r="G11602" t="s">
        <v>47058</v>
      </c>
      <c r="H11602" t="s">
        <v>7</v>
      </c>
      <c r="I11602" t="s">
        <v>14773</v>
      </c>
      <c r="J11602" t="s">
        <v>40890</v>
      </c>
      <c r="K11602">
        <v>0.08</v>
      </c>
      <c r="L11602" t="s">
        <v>47059</v>
      </c>
      <c r="M11602" s="32" t="s">
        <v>11</v>
      </c>
    </row>
    <row r="11603" spans="1:13" x14ac:dyDescent="0.25">
      <c r="A11603" t="s">
        <v>47060</v>
      </c>
      <c r="B11603" s="18">
        <v>80.099999999999994</v>
      </c>
      <c r="C11603" s="30"/>
      <c r="D11603" s="30"/>
      <c r="E11603" s="21">
        <f>IFERROR(VLOOKUP(A11603,'RTZ255'!A:D,4,),"")</f>
        <v>29.33</v>
      </c>
      <c r="F11603" t="s">
        <v>47061</v>
      </c>
      <c r="G11603" t="s">
        <v>47062</v>
      </c>
      <c r="H11603" t="s">
        <v>7</v>
      </c>
      <c r="I11603" t="s">
        <v>14773</v>
      </c>
      <c r="J11603" t="s">
        <v>40890</v>
      </c>
      <c r="K11603">
        <v>0.115</v>
      </c>
      <c r="L11603" t="s">
        <v>47063</v>
      </c>
      <c r="M11603" s="32" t="s">
        <v>11</v>
      </c>
    </row>
    <row r="11604" spans="1:13" x14ac:dyDescent="0.25">
      <c r="A11604" t="s">
        <v>47064</v>
      </c>
      <c r="B11604" s="18">
        <v>83.1</v>
      </c>
      <c r="C11604" s="30"/>
      <c r="D11604" s="30"/>
      <c r="E11604" s="21">
        <f>IFERROR(VLOOKUP(A11604,'RTZ255'!A:D,4,),"")</f>
        <v>29.33</v>
      </c>
      <c r="F11604" t="s">
        <v>47065</v>
      </c>
      <c r="G11604" t="s">
        <v>47066</v>
      </c>
      <c r="H11604" t="s">
        <v>7</v>
      </c>
      <c r="I11604" t="s">
        <v>14773</v>
      </c>
      <c r="J11604" t="s">
        <v>40890</v>
      </c>
      <c r="K11604">
        <v>0.115</v>
      </c>
      <c r="L11604" t="s">
        <v>47067</v>
      </c>
      <c r="M11604" s="32" t="s">
        <v>11</v>
      </c>
    </row>
    <row r="11605" spans="1:13" x14ac:dyDescent="0.25">
      <c r="A11605" t="s">
        <v>47068</v>
      </c>
      <c r="B11605" s="18">
        <v>120.2</v>
      </c>
      <c r="C11605" s="30"/>
      <c r="D11605" s="30"/>
      <c r="E11605" s="21">
        <f>IFERROR(VLOOKUP(A11605,'RTZ255'!A:D,4,),"")</f>
        <v>59.67</v>
      </c>
      <c r="F11605" t="s">
        <v>47069</v>
      </c>
      <c r="G11605" t="s">
        <v>47070</v>
      </c>
      <c r="H11605" t="s">
        <v>7</v>
      </c>
      <c r="I11605" t="s">
        <v>14773</v>
      </c>
      <c r="J11605" t="s">
        <v>40890</v>
      </c>
      <c r="K11605">
        <v>0.23400000000000001</v>
      </c>
      <c r="L11605" t="s">
        <v>47071</v>
      </c>
      <c r="M11605" s="32" t="s">
        <v>11</v>
      </c>
    </row>
    <row r="11606" spans="1:13" x14ac:dyDescent="0.25">
      <c r="A11606" t="s">
        <v>47072</v>
      </c>
      <c r="B11606" s="18">
        <v>202.8</v>
      </c>
      <c r="C11606" s="30"/>
      <c r="D11606" s="30"/>
      <c r="E11606" s="21">
        <f>IFERROR(VLOOKUP(A11606,'RTZ255'!A:D,4,),"")</f>
        <v>116.28</v>
      </c>
      <c r="F11606" t="s">
        <v>47073</v>
      </c>
      <c r="G11606" t="s">
        <v>47074</v>
      </c>
      <c r="H11606" t="s">
        <v>7</v>
      </c>
      <c r="I11606" t="s">
        <v>14773</v>
      </c>
      <c r="J11606" t="s">
        <v>40890</v>
      </c>
      <c r="K11606">
        <v>0.45600000000000002</v>
      </c>
      <c r="L11606" t="s">
        <v>47075</v>
      </c>
      <c r="M11606" s="32" t="s">
        <v>11</v>
      </c>
    </row>
    <row r="11607" spans="1:13" x14ac:dyDescent="0.25">
      <c r="A11607" t="s">
        <v>47076</v>
      </c>
      <c r="B11607" s="18">
        <v>27.6</v>
      </c>
      <c r="C11607" s="30"/>
      <c r="D11607" s="30"/>
      <c r="E11607" s="21">
        <f>IFERROR(VLOOKUP(A11607,'RTZ255'!A:D,4,),"")</f>
        <v>1.02</v>
      </c>
      <c r="F11607" t="s">
        <v>47077</v>
      </c>
      <c r="G11607" t="s">
        <v>47078</v>
      </c>
      <c r="H11607" t="s">
        <v>7</v>
      </c>
      <c r="I11607" t="s">
        <v>14773</v>
      </c>
      <c r="J11607" t="s">
        <v>40890</v>
      </c>
      <c r="K11607">
        <v>4.0000000000000001E-3</v>
      </c>
      <c r="L11607" t="s">
        <v>47079</v>
      </c>
      <c r="M11607" s="32" t="s">
        <v>11</v>
      </c>
    </row>
    <row r="11608" spans="1:13" x14ac:dyDescent="0.25">
      <c r="A11608" t="s">
        <v>47080</v>
      </c>
      <c r="B11608" s="18">
        <v>27.6</v>
      </c>
      <c r="C11608" s="30"/>
      <c r="D11608" s="30"/>
      <c r="E11608" s="21">
        <f>IFERROR(VLOOKUP(A11608,'RTZ255'!A:D,4,),"")</f>
        <v>1.02</v>
      </c>
      <c r="F11608" t="s">
        <v>47081</v>
      </c>
      <c r="G11608" t="s">
        <v>47082</v>
      </c>
      <c r="H11608" t="s">
        <v>7</v>
      </c>
      <c r="I11608" t="s">
        <v>14773</v>
      </c>
      <c r="J11608" t="s">
        <v>40890</v>
      </c>
      <c r="K11608">
        <v>4.0000000000000001E-3</v>
      </c>
      <c r="L11608" t="s">
        <v>47083</v>
      </c>
      <c r="M11608" s="32" t="s">
        <v>11</v>
      </c>
    </row>
    <row r="11609" spans="1:13" x14ac:dyDescent="0.25">
      <c r="A11609" t="s">
        <v>47084</v>
      </c>
      <c r="B11609" s="18">
        <v>27.6</v>
      </c>
      <c r="C11609" s="30"/>
      <c r="D11609" s="30"/>
      <c r="E11609" s="21">
        <f>IFERROR(VLOOKUP(A11609,'RTZ255'!A:D,4,),"")</f>
        <v>1.02</v>
      </c>
      <c r="F11609" t="s">
        <v>47085</v>
      </c>
      <c r="G11609" t="s">
        <v>47086</v>
      </c>
      <c r="H11609" t="s">
        <v>7</v>
      </c>
      <c r="I11609" t="s">
        <v>14773</v>
      </c>
      <c r="J11609" t="s">
        <v>40890</v>
      </c>
      <c r="K11609">
        <v>4.0000000000000001E-3</v>
      </c>
      <c r="L11609" t="s">
        <v>47087</v>
      </c>
      <c r="M11609" s="32" t="s">
        <v>11</v>
      </c>
    </row>
    <row r="11610" spans="1:13" x14ac:dyDescent="0.25">
      <c r="A11610" t="s">
        <v>47088</v>
      </c>
      <c r="B11610" s="18">
        <v>27.6</v>
      </c>
      <c r="C11610" s="30"/>
      <c r="D11610" s="30"/>
      <c r="E11610" s="21">
        <f>IFERROR(VLOOKUP(A11610,'RTZ255'!A:D,4,),"")</f>
        <v>1.02</v>
      </c>
      <c r="F11610" t="s">
        <v>47089</v>
      </c>
      <c r="G11610" t="s">
        <v>47090</v>
      </c>
      <c r="H11610" t="s">
        <v>7</v>
      </c>
      <c r="I11610" t="s">
        <v>14773</v>
      </c>
      <c r="J11610" t="s">
        <v>40890</v>
      </c>
      <c r="K11610">
        <v>4.0000000000000001E-3</v>
      </c>
      <c r="L11610" t="s">
        <v>47091</v>
      </c>
      <c r="M11610" s="32" t="s">
        <v>11</v>
      </c>
    </row>
    <row r="11611" spans="1:13" x14ac:dyDescent="0.25">
      <c r="A11611" t="s">
        <v>47092</v>
      </c>
      <c r="B11611" s="18">
        <v>33.9</v>
      </c>
      <c r="C11611" s="30"/>
      <c r="D11611" s="30"/>
      <c r="E11611" s="21">
        <f>IFERROR(VLOOKUP(A11611,'RTZ255'!A:D,4,),"")</f>
        <v>2.5499999999999998</v>
      </c>
      <c r="F11611" t="s">
        <v>47093</v>
      </c>
      <c r="G11611" t="s">
        <v>47094</v>
      </c>
      <c r="H11611" t="s">
        <v>7</v>
      </c>
      <c r="I11611" t="s">
        <v>14773</v>
      </c>
      <c r="J11611" t="s">
        <v>40890</v>
      </c>
      <c r="K11611">
        <v>0.01</v>
      </c>
      <c r="L11611" t="s">
        <v>47095</v>
      </c>
      <c r="M11611" s="32" t="s">
        <v>11</v>
      </c>
    </row>
    <row r="11612" spans="1:13" x14ac:dyDescent="0.25">
      <c r="A11612" t="s">
        <v>47096</v>
      </c>
      <c r="B11612" s="18">
        <v>35.6</v>
      </c>
      <c r="C11612" s="30"/>
      <c r="D11612" s="30"/>
      <c r="E11612" s="21">
        <f>IFERROR(VLOOKUP(A11612,'RTZ255'!A:D,4,),"")</f>
        <v>3.83</v>
      </c>
      <c r="F11612" t="s">
        <v>47097</v>
      </c>
      <c r="G11612" t="s">
        <v>47098</v>
      </c>
      <c r="H11612" t="s">
        <v>7</v>
      </c>
      <c r="I11612" t="s">
        <v>14773</v>
      </c>
      <c r="J11612" t="s">
        <v>40890</v>
      </c>
      <c r="K11612">
        <v>1.4999999999999999E-2</v>
      </c>
      <c r="L11612" t="s">
        <v>47099</v>
      </c>
      <c r="M11612" s="32" t="s">
        <v>11</v>
      </c>
    </row>
    <row r="11613" spans="1:13" x14ac:dyDescent="0.25">
      <c r="A11613" t="s">
        <v>47100</v>
      </c>
      <c r="B11613" s="18">
        <v>38.5</v>
      </c>
      <c r="C11613" s="30"/>
      <c r="D11613" s="30"/>
      <c r="E11613" s="21">
        <f>IFERROR(VLOOKUP(A11613,'RTZ255'!A:D,4,),"")</f>
        <v>5.36</v>
      </c>
      <c r="F11613" t="s">
        <v>47101</v>
      </c>
      <c r="G11613" t="s">
        <v>47102</v>
      </c>
      <c r="H11613" t="s">
        <v>7</v>
      </c>
      <c r="I11613" t="s">
        <v>14773</v>
      </c>
      <c r="J11613" t="s">
        <v>40890</v>
      </c>
      <c r="K11613">
        <v>2.1000000000000001E-2</v>
      </c>
      <c r="L11613" t="s">
        <v>47103</v>
      </c>
      <c r="M11613" s="32" t="s">
        <v>11</v>
      </c>
    </row>
    <row r="11614" spans="1:13" x14ac:dyDescent="0.25">
      <c r="A11614" t="s">
        <v>47104</v>
      </c>
      <c r="B11614" s="18">
        <v>46.5</v>
      </c>
      <c r="C11614" s="30"/>
      <c r="D11614" s="30"/>
      <c r="E11614" s="21">
        <f>IFERROR(VLOOKUP(A11614,'RTZ255'!A:D,4,),"")</f>
        <v>11.22</v>
      </c>
      <c r="F11614" t="s">
        <v>47105</v>
      </c>
      <c r="G11614" t="s">
        <v>47106</v>
      </c>
      <c r="H11614" t="s">
        <v>7</v>
      </c>
      <c r="I11614" t="s">
        <v>14773</v>
      </c>
      <c r="J11614" t="s">
        <v>40890</v>
      </c>
      <c r="K11614">
        <v>4.3999999999999997E-2</v>
      </c>
      <c r="L11614" t="s">
        <v>47107</v>
      </c>
      <c r="M11614" s="32" t="s">
        <v>11</v>
      </c>
    </row>
    <row r="11615" spans="1:13" x14ac:dyDescent="0.25">
      <c r="A11615" t="s">
        <v>47108</v>
      </c>
      <c r="B11615" s="18">
        <v>63.6</v>
      </c>
      <c r="C11615" s="30"/>
      <c r="D11615" s="30"/>
      <c r="E11615" s="21">
        <f>IFERROR(VLOOKUP(A11615,'RTZ255'!A:D,4,),"")</f>
        <v>20.399999999999999</v>
      </c>
      <c r="F11615" t="s">
        <v>47109</v>
      </c>
      <c r="G11615" t="s">
        <v>47110</v>
      </c>
      <c r="H11615" t="s">
        <v>7</v>
      </c>
      <c r="I11615" t="s">
        <v>14773</v>
      </c>
      <c r="J11615" t="s">
        <v>40890</v>
      </c>
      <c r="K11615">
        <v>0.08</v>
      </c>
      <c r="L11615" t="s">
        <v>47111</v>
      </c>
      <c r="M11615" s="32" t="s">
        <v>11</v>
      </c>
    </row>
    <row r="11616" spans="1:13" x14ac:dyDescent="0.25">
      <c r="A11616" t="s">
        <v>47112</v>
      </c>
      <c r="B11616" s="18">
        <v>80.099999999999994</v>
      </c>
      <c r="C11616" s="30"/>
      <c r="D11616" s="30"/>
      <c r="E11616" s="21">
        <f>IFERROR(VLOOKUP(A11616,'RTZ255'!A:D,4,),"")</f>
        <v>29.33</v>
      </c>
      <c r="F11616" t="s">
        <v>47113</v>
      </c>
      <c r="G11616" t="s">
        <v>47114</v>
      </c>
      <c r="H11616" t="s">
        <v>7</v>
      </c>
      <c r="I11616" t="s">
        <v>14773</v>
      </c>
      <c r="J11616" t="s">
        <v>40890</v>
      </c>
      <c r="K11616">
        <v>0.115</v>
      </c>
      <c r="L11616" t="s">
        <v>47115</v>
      </c>
      <c r="M11616" s="32" t="s">
        <v>11</v>
      </c>
    </row>
    <row r="11617" spans="1:13" x14ac:dyDescent="0.25">
      <c r="A11617" t="s">
        <v>47116</v>
      </c>
      <c r="B11617" s="18">
        <v>83.1</v>
      </c>
      <c r="C11617" s="30"/>
      <c r="D11617" s="30"/>
      <c r="E11617" s="21">
        <f>IFERROR(VLOOKUP(A11617,'RTZ255'!A:D,4,),"")</f>
        <v>29.33</v>
      </c>
      <c r="F11617" t="s">
        <v>47117</v>
      </c>
      <c r="G11617" t="s">
        <v>47118</v>
      </c>
      <c r="H11617" t="s">
        <v>7</v>
      </c>
      <c r="I11617" t="s">
        <v>14773</v>
      </c>
      <c r="J11617" t="s">
        <v>40890</v>
      </c>
      <c r="K11617">
        <v>0.115</v>
      </c>
      <c r="L11617" t="s">
        <v>47119</v>
      </c>
      <c r="M11617" s="32" t="s">
        <v>11</v>
      </c>
    </row>
    <row r="11618" spans="1:13" x14ac:dyDescent="0.25">
      <c r="A11618" t="s">
        <v>47120</v>
      </c>
      <c r="B11618" s="18">
        <v>122.6</v>
      </c>
      <c r="C11618" s="30"/>
      <c r="D11618" s="30"/>
      <c r="E11618" s="21">
        <f>IFERROR(VLOOKUP(A11618,'RTZ255'!A:D,4,),"")</f>
        <v>59.67</v>
      </c>
      <c r="F11618" t="s">
        <v>47121</v>
      </c>
      <c r="G11618" t="s">
        <v>47122</v>
      </c>
      <c r="H11618" t="s">
        <v>7</v>
      </c>
      <c r="I11618" t="s">
        <v>14773</v>
      </c>
      <c r="J11618" t="s">
        <v>40890</v>
      </c>
      <c r="K11618">
        <v>0.23400000000000001</v>
      </c>
      <c r="L11618" t="s">
        <v>47123</v>
      </c>
      <c r="M11618" s="32" t="s">
        <v>11</v>
      </c>
    </row>
    <row r="11619" spans="1:13" x14ac:dyDescent="0.25">
      <c r="A11619" t="s">
        <v>47124</v>
      </c>
      <c r="B11619" s="18">
        <v>202.8</v>
      </c>
      <c r="C11619" s="30"/>
      <c r="D11619" s="30"/>
      <c r="E11619" s="21">
        <f>IFERROR(VLOOKUP(A11619,'RTZ255'!A:D,4,),"")</f>
        <v>116.28</v>
      </c>
      <c r="F11619" t="s">
        <v>47125</v>
      </c>
      <c r="G11619" t="s">
        <v>47126</v>
      </c>
      <c r="H11619" t="s">
        <v>7</v>
      </c>
      <c r="I11619" t="s">
        <v>14773</v>
      </c>
      <c r="J11619" t="s">
        <v>40890</v>
      </c>
      <c r="K11619">
        <v>0.45600000000000002</v>
      </c>
      <c r="L11619" t="s">
        <v>47127</v>
      </c>
      <c r="M11619" s="32" t="s">
        <v>11</v>
      </c>
    </row>
    <row r="11620" spans="1:13" x14ac:dyDescent="0.25">
      <c r="A11620" t="s">
        <v>47128</v>
      </c>
      <c r="B11620" s="18">
        <v>78.099999999999994</v>
      </c>
      <c r="C11620" s="30"/>
      <c r="D11620" s="30"/>
      <c r="E11620" s="21">
        <f>IFERROR(VLOOKUP(A11620,'RTZ255'!A:D,4,),"")</f>
        <v>11.22</v>
      </c>
      <c r="F11620" t="s">
        <v>47129</v>
      </c>
      <c r="G11620" t="s">
        <v>47130</v>
      </c>
      <c r="H11620" t="s">
        <v>7</v>
      </c>
      <c r="I11620" t="s">
        <v>14773</v>
      </c>
      <c r="J11620" t="s">
        <v>40890</v>
      </c>
      <c r="K11620">
        <v>4.3999999999999997E-2</v>
      </c>
      <c r="L11620" t="s">
        <v>47131</v>
      </c>
      <c r="M11620" s="32" t="s">
        <v>11</v>
      </c>
    </row>
    <row r="11621" spans="1:13" x14ac:dyDescent="0.25">
      <c r="A11621" t="s">
        <v>47132</v>
      </c>
      <c r="B11621" s="18">
        <v>120.6</v>
      </c>
      <c r="C11621" s="30"/>
      <c r="D11621" s="30"/>
      <c r="E11621" s="21">
        <f>IFERROR(VLOOKUP(A11621,'RTZ255'!A:D,4,),"")</f>
        <v>20.399999999999999</v>
      </c>
      <c r="F11621" t="s">
        <v>47133</v>
      </c>
      <c r="G11621" t="s">
        <v>47134</v>
      </c>
      <c r="H11621" t="s">
        <v>7</v>
      </c>
      <c r="I11621" t="s">
        <v>14773</v>
      </c>
      <c r="J11621" t="s">
        <v>40890</v>
      </c>
      <c r="K11621">
        <v>0.08</v>
      </c>
      <c r="L11621" t="s">
        <v>47135</v>
      </c>
      <c r="M11621" s="32" t="s">
        <v>11</v>
      </c>
    </row>
    <row r="11622" spans="1:13" x14ac:dyDescent="0.25">
      <c r="A11622" t="s">
        <v>47136</v>
      </c>
      <c r="B11622" s="18">
        <v>136.69999999999999</v>
      </c>
      <c r="C11622" s="30"/>
      <c r="D11622" s="30"/>
      <c r="E11622" s="21">
        <f>IFERROR(VLOOKUP(A11622,'RTZ255'!A:D,4,),"")</f>
        <v>29.33</v>
      </c>
      <c r="F11622" t="s">
        <v>47137</v>
      </c>
      <c r="G11622" t="s">
        <v>47138</v>
      </c>
      <c r="H11622" t="s">
        <v>7</v>
      </c>
      <c r="I11622" t="s">
        <v>14773</v>
      </c>
      <c r="J11622" t="s">
        <v>40890</v>
      </c>
      <c r="K11622">
        <v>0.115</v>
      </c>
      <c r="L11622" t="s">
        <v>47139</v>
      </c>
      <c r="M11622" s="32" t="s">
        <v>11</v>
      </c>
    </row>
    <row r="11623" spans="1:13" x14ac:dyDescent="0.25">
      <c r="A11623" t="s">
        <v>47140</v>
      </c>
      <c r="B11623" s="18">
        <v>136.69999999999999</v>
      </c>
      <c r="C11623" s="30"/>
      <c r="D11623" s="30"/>
      <c r="E11623" s="21">
        <f>IFERROR(VLOOKUP(A11623,'RTZ255'!A:D,4,),"")</f>
        <v>29.33</v>
      </c>
      <c r="F11623" t="s">
        <v>47141</v>
      </c>
      <c r="G11623" t="s">
        <v>47142</v>
      </c>
      <c r="H11623" t="s">
        <v>7</v>
      </c>
      <c r="I11623" t="s">
        <v>14773</v>
      </c>
      <c r="J11623" t="s">
        <v>40890</v>
      </c>
      <c r="K11623">
        <v>0.115</v>
      </c>
      <c r="L11623" t="s">
        <v>47143</v>
      </c>
      <c r="M11623" s="32" t="s">
        <v>11</v>
      </c>
    </row>
    <row r="11624" spans="1:13" x14ac:dyDescent="0.25">
      <c r="A11624" t="s">
        <v>47144</v>
      </c>
      <c r="B11624" s="18">
        <v>197.6</v>
      </c>
      <c r="C11624" s="30"/>
      <c r="D11624" s="30"/>
      <c r="E11624" s="21">
        <f>IFERROR(VLOOKUP(A11624,'RTZ255'!A:D,4,),"")</f>
        <v>59.67</v>
      </c>
      <c r="F11624" t="s">
        <v>47145</v>
      </c>
      <c r="G11624" t="s">
        <v>47146</v>
      </c>
      <c r="H11624" t="s">
        <v>7</v>
      </c>
      <c r="I11624" t="s">
        <v>14773</v>
      </c>
      <c r="J11624" t="s">
        <v>40890</v>
      </c>
      <c r="K11624">
        <v>0.23400000000000001</v>
      </c>
      <c r="L11624" t="s">
        <v>47147</v>
      </c>
      <c r="M11624" s="32" t="s">
        <v>11</v>
      </c>
    </row>
    <row r="11625" spans="1:13" x14ac:dyDescent="0.25">
      <c r="A11625" t="s">
        <v>47148</v>
      </c>
      <c r="B11625" s="18">
        <v>60.7</v>
      </c>
      <c r="C11625" s="30"/>
      <c r="D11625" s="30"/>
      <c r="E11625" s="21">
        <f>IFERROR(VLOOKUP(A11625,'RTZ255'!A:D,4,),"")</f>
        <v>2.81</v>
      </c>
      <c r="F11625" t="s">
        <v>67087</v>
      </c>
      <c r="G11625" t="s">
        <v>67088</v>
      </c>
      <c r="H11625" t="s">
        <v>7</v>
      </c>
      <c r="I11625" t="s">
        <v>44585</v>
      </c>
      <c r="J11625" t="s">
        <v>40890</v>
      </c>
      <c r="K11625">
        <v>1.0999999999999999E-2</v>
      </c>
      <c r="L11625" t="s">
        <v>47149</v>
      </c>
      <c r="M11625" s="32" t="s">
        <v>11</v>
      </c>
    </row>
    <row r="11626" spans="1:13" x14ac:dyDescent="0.25">
      <c r="A11626" t="s">
        <v>47150</v>
      </c>
      <c r="B11626" s="18">
        <v>66.3</v>
      </c>
      <c r="C11626" s="30"/>
      <c r="D11626" s="30"/>
      <c r="E11626" s="21">
        <f>IFERROR(VLOOKUP(A11626,'RTZ255'!A:D,4,),"")</f>
        <v>10.71</v>
      </c>
      <c r="F11626" t="s">
        <v>47151</v>
      </c>
      <c r="G11626" t="s">
        <v>47152</v>
      </c>
      <c r="H11626" t="s">
        <v>7</v>
      </c>
      <c r="I11626" t="s">
        <v>44585</v>
      </c>
      <c r="J11626" t="s">
        <v>40890</v>
      </c>
      <c r="K11626">
        <v>4.2000000000000003E-2</v>
      </c>
      <c r="L11626" t="s">
        <v>47153</v>
      </c>
      <c r="M11626" s="32" t="s">
        <v>11</v>
      </c>
    </row>
    <row r="11627" spans="1:13" x14ac:dyDescent="0.25">
      <c r="A11627" t="s">
        <v>47154</v>
      </c>
      <c r="B11627" s="18">
        <v>86.9</v>
      </c>
      <c r="C11627" s="30"/>
      <c r="D11627" s="30"/>
      <c r="E11627" s="21">
        <f>IFERROR(VLOOKUP(A11627,'RTZ255'!A:D,4,),"")</f>
        <v>12.75</v>
      </c>
      <c r="F11627" t="s">
        <v>47155</v>
      </c>
      <c r="G11627" t="s">
        <v>47156</v>
      </c>
      <c r="H11627" t="s">
        <v>7</v>
      </c>
      <c r="I11627" t="s">
        <v>44585</v>
      </c>
      <c r="J11627" t="s">
        <v>40890</v>
      </c>
      <c r="K11627">
        <v>0.05</v>
      </c>
      <c r="L11627" t="s">
        <v>47157</v>
      </c>
      <c r="M11627" s="32" t="s">
        <v>11</v>
      </c>
    </row>
    <row r="11628" spans="1:13" x14ac:dyDescent="0.25">
      <c r="A11628" t="s">
        <v>47158</v>
      </c>
      <c r="B11628" s="18">
        <v>126.6</v>
      </c>
      <c r="C11628" s="30"/>
      <c r="D11628" s="30"/>
      <c r="E11628" s="21">
        <f>IFERROR(VLOOKUP(A11628,'RTZ255'!A:D,4,),"")</f>
        <v>18.62</v>
      </c>
      <c r="F11628" t="s">
        <v>47159</v>
      </c>
      <c r="G11628" t="s">
        <v>47160</v>
      </c>
      <c r="H11628" t="s">
        <v>7</v>
      </c>
      <c r="I11628" t="s">
        <v>44585</v>
      </c>
      <c r="J11628" t="s">
        <v>40890</v>
      </c>
      <c r="K11628">
        <v>7.2999999999999995E-2</v>
      </c>
      <c r="L11628" t="s">
        <v>47161</v>
      </c>
      <c r="M11628" s="32" t="s">
        <v>11</v>
      </c>
    </row>
    <row r="11629" spans="1:13" x14ac:dyDescent="0.25">
      <c r="A11629" t="s">
        <v>47162</v>
      </c>
      <c r="B11629" s="18">
        <v>91.7</v>
      </c>
      <c r="C11629" s="30"/>
      <c r="D11629" s="30"/>
      <c r="E11629" s="21">
        <f>IFERROR(VLOOKUP(A11629,'RTZ255'!A:D,4,),"")</f>
        <v>1.28</v>
      </c>
      <c r="F11629" t="s">
        <v>47163</v>
      </c>
      <c r="G11629" t="s">
        <v>47164</v>
      </c>
      <c r="H11629" t="s">
        <v>7</v>
      </c>
      <c r="I11629" t="s">
        <v>44585</v>
      </c>
      <c r="J11629" t="s">
        <v>40890</v>
      </c>
      <c r="K11629">
        <v>5.0000000000000001E-3</v>
      </c>
      <c r="L11629" t="s">
        <v>47165</v>
      </c>
      <c r="M11629" s="32" t="s">
        <v>11</v>
      </c>
    </row>
    <row r="11630" spans="1:13" x14ac:dyDescent="0.25">
      <c r="A11630" t="s">
        <v>47166</v>
      </c>
      <c r="B11630" s="18">
        <v>85.9</v>
      </c>
      <c r="C11630" s="30"/>
      <c r="D11630" s="30"/>
      <c r="E11630" s="21">
        <f>IFERROR(VLOOKUP(A11630,'RTZ255'!A:D,4,),"")</f>
        <v>1.28</v>
      </c>
      <c r="F11630" t="s">
        <v>47167</v>
      </c>
      <c r="G11630" t="s">
        <v>47168</v>
      </c>
      <c r="H11630" t="s">
        <v>7</v>
      </c>
      <c r="I11630" t="s">
        <v>44585</v>
      </c>
      <c r="J11630" t="s">
        <v>40890</v>
      </c>
      <c r="K11630">
        <v>5.0000000000000001E-3</v>
      </c>
      <c r="L11630" t="s">
        <v>47169</v>
      </c>
      <c r="M11630" s="32" t="s">
        <v>11</v>
      </c>
    </row>
    <row r="11631" spans="1:13" x14ac:dyDescent="0.25">
      <c r="A11631" t="s">
        <v>47170</v>
      </c>
      <c r="B11631" s="18">
        <v>81.2</v>
      </c>
      <c r="C11631" s="30"/>
      <c r="D11631" s="30"/>
      <c r="E11631" s="21">
        <f>IFERROR(VLOOKUP(A11631,'RTZ255'!A:D,4,),"")</f>
        <v>1.28</v>
      </c>
      <c r="F11631" t="s">
        <v>47171</v>
      </c>
      <c r="G11631" t="s">
        <v>47172</v>
      </c>
      <c r="H11631" t="s">
        <v>7</v>
      </c>
      <c r="I11631" t="s">
        <v>44585</v>
      </c>
      <c r="J11631" t="s">
        <v>40890</v>
      </c>
      <c r="K11631">
        <v>5.0000000000000001E-3</v>
      </c>
      <c r="L11631" t="s">
        <v>47173</v>
      </c>
      <c r="M11631" s="32" t="s">
        <v>11</v>
      </c>
    </row>
    <row r="11632" spans="1:13" x14ac:dyDescent="0.25">
      <c r="A11632" t="s">
        <v>47174</v>
      </c>
      <c r="B11632" s="18">
        <v>76.599999999999994</v>
      </c>
      <c r="C11632" s="30"/>
      <c r="D11632" s="30"/>
      <c r="E11632" s="21">
        <f>IFERROR(VLOOKUP(A11632,'RTZ255'!A:D,4,),"")</f>
        <v>1.28</v>
      </c>
      <c r="F11632" t="s">
        <v>47175</v>
      </c>
      <c r="G11632" t="s">
        <v>47176</v>
      </c>
      <c r="H11632" t="s">
        <v>7</v>
      </c>
      <c r="I11632" t="s">
        <v>44585</v>
      </c>
      <c r="J11632" t="s">
        <v>40890</v>
      </c>
      <c r="K11632">
        <v>5.0000000000000001E-3</v>
      </c>
      <c r="L11632" t="s">
        <v>47177</v>
      </c>
      <c r="M11632" s="32" t="s">
        <v>11</v>
      </c>
    </row>
    <row r="11633" spans="1:13" x14ac:dyDescent="0.25">
      <c r="A11633" t="s">
        <v>47178</v>
      </c>
      <c r="B11633" s="18">
        <v>72</v>
      </c>
      <c r="C11633" s="30"/>
      <c r="D11633" s="30"/>
      <c r="E11633" s="21">
        <f>IFERROR(VLOOKUP(A11633,'RTZ255'!A:D,4,),"")</f>
        <v>1.28</v>
      </c>
      <c r="F11633" t="s">
        <v>47179</v>
      </c>
      <c r="G11633" t="s">
        <v>47180</v>
      </c>
      <c r="H11633" t="s">
        <v>7</v>
      </c>
      <c r="I11633" t="s">
        <v>44585</v>
      </c>
      <c r="J11633" t="s">
        <v>40890</v>
      </c>
      <c r="K11633">
        <v>5.0000000000000001E-3</v>
      </c>
      <c r="L11633" t="s">
        <v>47181</v>
      </c>
      <c r="M11633" s="32" t="s">
        <v>11</v>
      </c>
    </row>
    <row r="11634" spans="1:13" x14ac:dyDescent="0.25">
      <c r="A11634" t="s">
        <v>47182</v>
      </c>
      <c r="B11634" s="18">
        <v>79</v>
      </c>
      <c r="C11634" s="30"/>
      <c r="D11634" s="30"/>
      <c r="E11634" s="21">
        <f>IFERROR(VLOOKUP(A11634,'RTZ255'!A:D,4,),"")</f>
        <v>1.28</v>
      </c>
      <c r="F11634" t="s">
        <v>47183</v>
      </c>
      <c r="G11634" t="s">
        <v>47184</v>
      </c>
      <c r="H11634" t="s">
        <v>7</v>
      </c>
      <c r="I11634" t="s">
        <v>44585</v>
      </c>
      <c r="J11634" t="s">
        <v>40890</v>
      </c>
      <c r="K11634">
        <v>5.0000000000000001E-3</v>
      </c>
      <c r="L11634" t="s">
        <v>47185</v>
      </c>
      <c r="M11634" s="32" t="s">
        <v>11</v>
      </c>
    </row>
    <row r="11635" spans="1:13" x14ac:dyDescent="0.25">
      <c r="A11635" t="s">
        <v>47186</v>
      </c>
      <c r="B11635" s="18">
        <v>73.5</v>
      </c>
      <c r="C11635" s="30"/>
      <c r="D11635" s="30"/>
      <c r="E11635" s="21">
        <f>IFERROR(VLOOKUP(A11635,'RTZ255'!A:D,4,),"")</f>
        <v>1.28</v>
      </c>
      <c r="F11635" t="s">
        <v>47187</v>
      </c>
      <c r="G11635" t="s">
        <v>47188</v>
      </c>
      <c r="H11635" t="s">
        <v>7</v>
      </c>
      <c r="I11635" t="s">
        <v>44585</v>
      </c>
      <c r="J11635" t="s">
        <v>40890</v>
      </c>
      <c r="K11635">
        <v>5.0000000000000001E-3</v>
      </c>
      <c r="L11635" t="s">
        <v>47189</v>
      </c>
      <c r="M11635" s="32" t="s">
        <v>11</v>
      </c>
    </row>
    <row r="11636" spans="1:13" x14ac:dyDescent="0.25">
      <c r="A11636" t="s">
        <v>47190</v>
      </c>
      <c r="B11636" s="18">
        <v>39.6</v>
      </c>
      <c r="C11636" s="30"/>
      <c r="D11636" s="30"/>
      <c r="E11636" s="21">
        <f>IFERROR(VLOOKUP(A11636,'RTZ255'!A:D,4,),"")</f>
        <v>2.04</v>
      </c>
      <c r="F11636" t="s">
        <v>47191</v>
      </c>
      <c r="G11636" t="s">
        <v>47192</v>
      </c>
      <c r="H11636" t="s">
        <v>7</v>
      </c>
      <c r="I11636" t="s">
        <v>44585</v>
      </c>
      <c r="J11636" t="s">
        <v>40890</v>
      </c>
      <c r="K11636">
        <v>8.0000000000000002E-3</v>
      </c>
      <c r="L11636" t="s">
        <v>47193</v>
      </c>
      <c r="M11636" s="32" t="s">
        <v>11</v>
      </c>
    </row>
    <row r="11637" spans="1:13" x14ac:dyDescent="0.25">
      <c r="A11637" t="s">
        <v>47194</v>
      </c>
      <c r="B11637" s="18">
        <v>39.6</v>
      </c>
      <c r="C11637" s="30"/>
      <c r="D11637" s="30"/>
      <c r="E11637" s="21">
        <f>IFERROR(VLOOKUP(A11637,'RTZ255'!A:D,4,),"")</f>
        <v>2.04</v>
      </c>
      <c r="F11637" t="s">
        <v>47195</v>
      </c>
      <c r="G11637" t="s">
        <v>47196</v>
      </c>
      <c r="H11637" t="s">
        <v>7</v>
      </c>
      <c r="I11637" t="s">
        <v>44585</v>
      </c>
      <c r="J11637" t="s">
        <v>40890</v>
      </c>
      <c r="K11637">
        <v>8.0000000000000002E-3</v>
      </c>
      <c r="L11637" t="s">
        <v>47197</v>
      </c>
      <c r="M11637" s="32" t="s">
        <v>11</v>
      </c>
    </row>
    <row r="11638" spans="1:13" x14ac:dyDescent="0.25">
      <c r="A11638" t="s">
        <v>47198</v>
      </c>
      <c r="B11638" s="18">
        <v>39.6</v>
      </c>
      <c r="C11638" s="30"/>
      <c r="D11638" s="30"/>
      <c r="E11638" s="21">
        <f>IFERROR(VLOOKUP(A11638,'RTZ255'!A:D,4,),"")</f>
        <v>2.04</v>
      </c>
      <c r="F11638" t="s">
        <v>47199</v>
      </c>
      <c r="G11638" t="s">
        <v>47200</v>
      </c>
      <c r="H11638" t="s">
        <v>7</v>
      </c>
      <c r="I11638" t="s">
        <v>44585</v>
      </c>
      <c r="J11638" t="s">
        <v>40890</v>
      </c>
      <c r="K11638">
        <v>8.0000000000000002E-3</v>
      </c>
      <c r="L11638" t="s">
        <v>47201</v>
      </c>
      <c r="M11638" s="32" t="s">
        <v>11</v>
      </c>
    </row>
    <row r="11639" spans="1:13" x14ac:dyDescent="0.25">
      <c r="A11639" t="s">
        <v>47202</v>
      </c>
      <c r="B11639" s="18">
        <v>41</v>
      </c>
      <c r="C11639" s="30"/>
      <c r="D11639" s="30"/>
      <c r="E11639" s="21">
        <f>IFERROR(VLOOKUP(A11639,'RTZ255'!A:D,4,),"")</f>
        <v>2.04</v>
      </c>
      <c r="F11639" t="s">
        <v>47203</v>
      </c>
      <c r="G11639" t="s">
        <v>47204</v>
      </c>
      <c r="H11639" t="s">
        <v>7</v>
      </c>
      <c r="I11639" t="s">
        <v>44585</v>
      </c>
      <c r="J11639" t="s">
        <v>40890</v>
      </c>
      <c r="K11639">
        <v>8.0000000000000002E-3</v>
      </c>
      <c r="L11639" t="s">
        <v>47205</v>
      </c>
      <c r="M11639" s="32" t="s">
        <v>11</v>
      </c>
    </row>
    <row r="11640" spans="1:13" x14ac:dyDescent="0.25">
      <c r="A11640" t="s">
        <v>47206</v>
      </c>
      <c r="B11640" s="18">
        <v>39.6</v>
      </c>
      <c r="C11640" s="30"/>
      <c r="D11640" s="30"/>
      <c r="E11640" s="21">
        <f>IFERROR(VLOOKUP(A11640,'RTZ255'!A:D,4,),"")</f>
        <v>2.04</v>
      </c>
      <c r="F11640" t="s">
        <v>47207</v>
      </c>
      <c r="G11640" t="s">
        <v>47208</v>
      </c>
      <c r="H11640" t="s">
        <v>7</v>
      </c>
      <c r="I11640" t="s">
        <v>44585</v>
      </c>
      <c r="J11640" t="s">
        <v>40890</v>
      </c>
      <c r="K11640">
        <v>8.0000000000000002E-3</v>
      </c>
      <c r="L11640" t="s">
        <v>47209</v>
      </c>
      <c r="M11640" s="32" t="s">
        <v>11</v>
      </c>
    </row>
    <row r="11641" spans="1:13" x14ac:dyDescent="0.25">
      <c r="A11641" t="s">
        <v>47210</v>
      </c>
      <c r="B11641" s="18">
        <v>39.6</v>
      </c>
      <c r="C11641" s="30"/>
      <c r="D11641" s="30"/>
      <c r="E11641" s="21">
        <f>IFERROR(VLOOKUP(A11641,'RTZ255'!A:D,4,),"")</f>
        <v>2.04</v>
      </c>
      <c r="F11641" t="s">
        <v>47211</v>
      </c>
      <c r="G11641" t="s">
        <v>47212</v>
      </c>
      <c r="H11641" t="s">
        <v>7</v>
      </c>
      <c r="I11641" t="s">
        <v>44585</v>
      </c>
      <c r="J11641" t="s">
        <v>40890</v>
      </c>
      <c r="K11641">
        <v>8.0000000000000002E-3</v>
      </c>
      <c r="L11641" t="s">
        <v>47213</v>
      </c>
      <c r="M11641" s="32" t="s">
        <v>11</v>
      </c>
    </row>
    <row r="11642" spans="1:13" x14ac:dyDescent="0.25">
      <c r="A11642" t="s">
        <v>47214</v>
      </c>
      <c r="B11642" s="18">
        <v>60.3</v>
      </c>
      <c r="C11642" s="30"/>
      <c r="D11642" s="30"/>
      <c r="E11642" s="21">
        <f>IFERROR(VLOOKUP(A11642,'RTZ255'!A:D,4,),"")</f>
        <v>10.46</v>
      </c>
      <c r="F11642" t="s">
        <v>47215</v>
      </c>
      <c r="G11642" t="s">
        <v>47216</v>
      </c>
      <c r="H11642" t="s">
        <v>7</v>
      </c>
      <c r="I11642" t="s">
        <v>44585</v>
      </c>
      <c r="J11642" t="s">
        <v>40890</v>
      </c>
      <c r="K11642">
        <v>4.1000000000000002E-2</v>
      </c>
      <c r="L11642" t="s">
        <v>47217</v>
      </c>
      <c r="M11642" s="32" t="s">
        <v>15895</v>
      </c>
    </row>
    <row r="11643" spans="1:13" x14ac:dyDescent="0.25">
      <c r="A11643" t="s">
        <v>47218</v>
      </c>
      <c r="B11643" s="18">
        <v>50</v>
      </c>
      <c r="C11643" s="30"/>
      <c r="D11643" s="30"/>
      <c r="E11643" s="21">
        <f>IFERROR(VLOOKUP(A11643,'RTZ255'!A:D,4,),"")</f>
        <v>10.71</v>
      </c>
      <c r="F11643" t="s">
        <v>47219</v>
      </c>
      <c r="G11643" t="s">
        <v>47220</v>
      </c>
      <c r="H11643" t="s">
        <v>7</v>
      </c>
      <c r="I11643" t="s">
        <v>44585</v>
      </c>
      <c r="J11643" t="s">
        <v>40890</v>
      </c>
      <c r="K11643">
        <v>4.2000000000000003E-2</v>
      </c>
      <c r="L11643" t="s">
        <v>47221</v>
      </c>
      <c r="M11643" s="32" t="s">
        <v>11</v>
      </c>
    </row>
    <row r="11644" spans="1:13" x14ac:dyDescent="0.25">
      <c r="A11644" t="s">
        <v>47222</v>
      </c>
      <c r="B11644" s="18">
        <v>60.3</v>
      </c>
      <c r="C11644" s="30"/>
      <c r="D11644" s="30"/>
      <c r="E11644" s="21">
        <f>IFERROR(VLOOKUP(A11644,'RTZ255'!A:D,4,),"")</f>
        <v>10.46</v>
      </c>
      <c r="F11644" t="s">
        <v>47223</v>
      </c>
      <c r="G11644" t="s">
        <v>47224</v>
      </c>
      <c r="H11644" t="s">
        <v>7</v>
      </c>
      <c r="I11644" t="s">
        <v>44585</v>
      </c>
      <c r="J11644" t="s">
        <v>40890</v>
      </c>
      <c r="K11644">
        <v>4.1000000000000002E-2</v>
      </c>
      <c r="L11644" t="s">
        <v>47225</v>
      </c>
      <c r="M11644" s="32" t="s">
        <v>15895</v>
      </c>
    </row>
    <row r="11645" spans="1:13" x14ac:dyDescent="0.25">
      <c r="A11645" t="s">
        <v>47226</v>
      </c>
      <c r="B11645" s="18">
        <v>50</v>
      </c>
      <c r="C11645" s="30"/>
      <c r="D11645" s="30"/>
      <c r="E11645" s="21">
        <f>IFERROR(VLOOKUP(A11645,'RTZ255'!A:D,4,),"")</f>
        <v>10.71</v>
      </c>
      <c r="F11645" t="s">
        <v>47227</v>
      </c>
      <c r="G11645" t="s">
        <v>47228</v>
      </c>
      <c r="H11645" t="s">
        <v>7</v>
      </c>
      <c r="I11645" t="s">
        <v>44585</v>
      </c>
      <c r="J11645" t="s">
        <v>40890</v>
      </c>
      <c r="K11645">
        <v>4.2000000000000003E-2</v>
      </c>
      <c r="L11645" t="s">
        <v>47229</v>
      </c>
      <c r="M11645" s="32" t="s">
        <v>11</v>
      </c>
    </row>
    <row r="11646" spans="1:13" x14ac:dyDescent="0.25">
      <c r="A11646" t="s">
        <v>47230</v>
      </c>
      <c r="B11646" s="18">
        <v>54.3</v>
      </c>
      <c r="C11646" s="30"/>
      <c r="D11646" s="30"/>
      <c r="E11646" s="21">
        <f>IFERROR(VLOOKUP(A11646,'RTZ255'!A:D,4,),"")</f>
        <v>10.71</v>
      </c>
      <c r="F11646" t="s">
        <v>47231</v>
      </c>
      <c r="G11646" t="s">
        <v>47232</v>
      </c>
      <c r="H11646" t="s">
        <v>7</v>
      </c>
      <c r="I11646" t="s">
        <v>44585</v>
      </c>
      <c r="J11646" t="s">
        <v>40890</v>
      </c>
      <c r="K11646">
        <v>4.2000000000000003E-2</v>
      </c>
      <c r="L11646" t="s">
        <v>47233</v>
      </c>
      <c r="M11646" s="32" t="s">
        <v>11</v>
      </c>
    </row>
    <row r="11647" spans="1:13" x14ac:dyDescent="0.25">
      <c r="A11647" t="s">
        <v>47234</v>
      </c>
      <c r="B11647" s="18">
        <v>50</v>
      </c>
      <c r="C11647" s="30"/>
      <c r="D11647" s="30"/>
      <c r="E11647" s="21">
        <f>IFERROR(VLOOKUP(A11647,'RTZ255'!A:D,4,),"")</f>
        <v>10.71</v>
      </c>
      <c r="F11647" t="s">
        <v>47235</v>
      </c>
      <c r="G11647" t="s">
        <v>47236</v>
      </c>
      <c r="H11647" t="s">
        <v>7</v>
      </c>
      <c r="I11647" t="s">
        <v>44585</v>
      </c>
      <c r="J11647" t="s">
        <v>40890</v>
      </c>
      <c r="K11647">
        <v>4.2000000000000003E-2</v>
      </c>
      <c r="L11647" t="s">
        <v>47237</v>
      </c>
      <c r="M11647" s="32" t="s">
        <v>11</v>
      </c>
    </row>
    <row r="11648" spans="1:13" x14ac:dyDescent="0.25">
      <c r="A11648" t="s">
        <v>47238</v>
      </c>
      <c r="B11648" s="18">
        <v>50</v>
      </c>
      <c r="C11648" s="30"/>
      <c r="D11648" s="30"/>
      <c r="E11648" s="21">
        <f>IFERROR(VLOOKUP(A11648,'RTZ255'!A:D,4,),"")</f>
        <v>10.71</v>
      </c>
      <c r="F11648" t="s">
        <v>47239</v>
      </c>
      <c r="G11648" t="s">
        <v>47240</v>
      </c>
      <c r="H11648" t="s">
        <v>7</v>
      </c>
      <c r="I11648" t="s">
        <v>44585</v>
      </c>
      <c r="J11648" t="s">
        <v>40890</v>
      </c>
      <c r="K11648">
        <v>4.2000000000000003E-2</v>
      </c>
      <c r="L11648" t="s">
        <v>47241</v>
      </c>
      <c r="M11648" s="32" t="s">
        <v>11</v>
      </c>
    </row>
    <row r="11649" spans="1:13" x14ac:dyDescent="0.25">
      <c r="A11649" t="s">
        <v>47242</v>
      </c>
      <c r="B11649" s="18">
        <v>60.9</v>
      </c>
      <c r="C11649" s="30"/>
      <c r="D11649" s="30"/>
      <c r="E11649" s="21">
        <f>IFERROR(VLOOKUP(A11649,'RTZ255'!A:D,4,),"")</f>
        <v>10.46</v>
      </c>
      <c r="F11649" t="s">
        <v>47243</v>
      </c>
      <c r="G11649" t="s">
        <v>47244</v>
      </c>
      <c r="H11649" t="s">
        <v>7</v>
      </c>
      <c r="I11649" t="s">
        <v>44585</v>
      </c>
      <c r="J11649" t="s">
        <v>40890</v>
      </c>
      <c r="K11649">
        <v>4.1000000000000002E-2</v>
      </c>
      <c r="L11649" t="s">
        <v>47245</v>
      </c>
      <c r="M11649" s="32" t="s">
        <v>15895</v>
      </c>
    </row>
    <row r="11650" spans="1:13" x14ac:dyDescent="0.25">
      <c r="A11650" t="s">
        <v>47246</v>
      </c>
      <c r="B11650" s="18">
        <v>54.3</v>
      </c>
      <c r="C11650" s="30"/>
      <c r="D11650" s="30"/>
      <c r="E11650" s="21">
        <f>IFERROR(VLOOKUP(A11650,'RTZ255'!A:D,4,),"")</f>
        <v>10.71</v>
      </c>
      <c r="F11650" t="s">
        <v>47247</v>
      </c>
      <c r="G11650" t="s">
        <v>47248</v>
      </c>
      <c r="H11650" t="s">
        <v>7</v>
      </c>
      <c r="I11650" t="s">
        <v>44585</v>
      </c>
      <c r="J11650" t="s">
        <v>40890</v>
      </c>
      <c r="K11650">
        <v>4.2000000000000003E-2</v>
      </c>
      <c r="L11650" t="s">
        <v>47249</v>
      </c>
      <c r="M11650" s="32" t="s">
        <v>11</v>
      </c>
    </row>
    <row r="11651" spans="1:13" x14ac:dyDescent="0.25">
      <c r="A11651" t="s">
        <v>47250</v>
      </c>
      <c r="B11651" s="18">
        <v>52.5</v>
      </c>
      <c r="C11651" s="30"/>
      <c r="D11651" s="30"/>
      <c r="E11651" s="21">
        <f>IFERROR(VLOOKUP(A11651,'RTZ255'!A:D,4,),"")</f>
        <v>10.71</v>
      </c>
      <c r="F11651" t="s">
        <v>47251</v>
      </c>
      <c r="G11651" t="s">
        <v>47252</v>
      </c>
      <c r="H11651" t="s">
        <v>7</v>
      </c>
      <c r="I11651" t="s">
        <v>44585</v>
      </c>
      <c r="J11651" t="s">
        <v>40890</v>
      </c>
      <c r="K11651">
        <v>4.2000000000000003E-2</v>
      </c>
      <c r="L11651" t="s">
        <v>47253</v>
      </c>
      <c r="M11651" s="32" t="s">
        <v>11</v>
      </c>
    </row>
    <row r="11652" spans="1:13" x14ac:dyDescent="0.25">
      <c r="A11652" t="s">
        <v>47254</v>
      </c>
      <c r="B11652" s="18">
        <v>52.5</v>
      </c>
      <c r="C11652" s="30"/>
      <c r="D11652" s="30"/>
      <c r="E11652" s="21">
        <f>IFERROR(VLOOKUP(A11652,'RTZ255'!A:D,4,),"")</f>
        <v>10.71</v>
      </c>
      <c r="F11652" t="s">
        <v>47255</v>
      </c>
      <c r="G11652" t="s">
        <v>47256</v>
      </c>
      <c r="H11652" t="s">
        <v>7</v>
      </c>
      <c r="I11652" t="s">
        <v>44585</v>
      </c>
      <c r="J11652" t="s">
        <v>40890</v>
      </c>
      <c r="K11652">
        <v>4.2000000000000003E-2</v>
      </c>
      <c r="L11652" t="s">
        <v>47257</v>
      </c>
      <c r="M11652" s="32" t="s">
        <v>11</v>
      </c>
    </row>
    <row r="11653" spans="1:13" x14ac:dyDescent="0.25">
      <c r="A11653" t="s">
        <v>47258</v>
      </c>
      <c r="B11653" s="18">
        <v>59.5</v>
      </c>
      <c r="C11653" s="30"/>
      <c r="D11653" s="30"/>
      <c r="E11653" s="21">
        <f>IFERROR(VLOOKUP(A11653,'RTZ255'!A:D,4,),"")</f>
        <v>10.71</v>
      </c>
      <c r="F11653" t="s">
        <v>47259</v>
      </c>
      <c r="G11653" t="s">
        <v>47260</v>
      </c>
      <c r="H11653" t="s">
        <v>7</v>
      </c>
      <c r="I11653" t="s">
        <v>44585</v>
      </c>
      <c r="J11653" t="s">
        <v>40890</v>
      </c>
      <c r="K11653">
        <v>4.2000000000000003E-2</v>
      </c>
      <c r="L11653" t="s">
        <v>47261</v>
      </c>
      <c r="M11653" s="32" t="s">
        <v>11</v>
      </c>
    </row>
    <row r="11654" spans="1:13" x14ac:dyDescent="0.25">
      <c r="A11654" t="s">
        <v>47262</v>
      </c>
      <c r="B11654" s="18">
        <v>53.5</v>
      </c>
      <c r="C11654" s="30"/>
      <c r="D11654" s="30"/>
      <c r="E11654" s="21">
        <f>IFERROR(VLOOKUP(A11654,'RTZ255'!A:D,4,),"")</f>
        <v>10.71</v>
      </c>
      <c r="F11654" t="s">
        <v>47263</v>
      </c>
      <c r="G11654" t="s">
        <v>47264</v>
      </c>
      <c r="H11654" t="s">
        <v>7</v>
      </c>
      <c r="I11654" t="s">
        <v>44585</v>
      </c>
      <c r="J11654" t="s">
        <v>40890</v>
      </c>
      <c r="K11654">
        <v>4.2000000000000003E-2</v>
      </c>
      <c r="L11654" t="s">
        <v>47265</v>
      </c>
      <c r="M11654" s="32" t="s">
        <v>11</v>
      </c>
    </row>
    <row r="11655" spans="1:13" x14ac:dyDescent="0.25">
      <c r="A11655" t="s">
        <v>47266</v>
      </c>
      <c r="B11655" s="18">
        <v>53.5</v>
      </c>
      <c r="C11655" s="30"/>
      <c r="D11655" s="30"/>
      <c r="E11655" s="21">
        <f>IFERROR(VLOOKUP(A11655,'RTZ255'!A:D,4,),"")</f>
        <v>10.71</v>
      </c>
      <c r="F11655" t="s">
        <v>47267</v>
      </c>
      <c r="G11655" t="s">
        <v>47268</v>
      </c>
      <c r="H11655" t="s">
        <v>7</v>
      </c>
      <c r="I11655" t="s">
        <v>44585</v>
      </c>
      <c r="J11655" t="s">
        <v>40890</v>
      </c>
      <c r="K11655">
        <v>4.2000000000000003E-2</v>
      </c>
      <c r="L11655" t="s">
        <v>47269</v>
      </c>
      <c r="M11655" s="32" t="s">
        <v>11</v>
      </c>
    </row>
    <row r="11656" spans="1:13" x14ac:dyDescent="0.25">
      <c r="A11656" t="s">
        <v>47270</v>
      </c>
      <c r="B11656" s="18">
        <v>62.1</v>
      </c>
      <c r="C11656" s="30"/>
      <c r="D11656" s="30"/>
      <c r="E11656" s="21">
        <f>IFERROR(VLOOKUP(A11656,'RTZ255'!A:D,4,),"")</f>
        <v>10.46</v>
      </c>
      <c r="F11656" t="s">
        <v>47271</v>
      </c>
      <c r="G11656" t="s">
        <v>47272</v>
      </c>
      <c r="H11656" t="s">
        <v>7</v>
      </c>
      <c r="I11656" t="s">
        <v>44585</v>
      </c>
      <c r="J11656" t="s">
        <v>40890</v>
      </c>
      <c r="K11656">
        <v>4.1000000000000002E-2</v>
      </c>
      <c r="L11656" t="s">
        <v>47273</v>
      </c>
      <c r="M11656" s="32" t="s">
        <v>15895</v>
      </c>
    </row>
    <row r="11657" spans="1:13" x14ac:dyDescent="0.25">
      <c r="A11657" t="s">
        <v>47274</v>
      </c>
      <c r="B11657" s="18">
        <v>62.5</v>
      </c>
      <c r="C11657" s="30"/>
      <c r="D11657" s="30"/>
      <c r="E11657" s="21">
        <f>IFERROR(VLOOKUP(A11657,'RTZ255'!A:D,4,),"")</f>
        <v>10.71</v>
      </c>
      <c r="F11657" t="s">
        <v>47275</v>
      </c>
      <c r="G11657" t="s">
        <v>47276</v>
      </c>
      <c r="H11657" t="s">
        <v>7</v>
      </c>
      <c r="I11657" t="s">
        <v>44585</v>
      </c>
      <c r="J11657" t="s">
        <v>40890</v>
      </c>
      <c r="K11657">
        <v>4.2000000000000003E-2</v>
      </c>
      <c r="L11657" t="s">
        <v>47277</v>
      </c>
      <c r="M11657" s="32" t="s">
        <v>11</v>
      </c>
    </row>
    <row r="11658" spans="1:13" x14ac:dyDescent="0.25">
      <c r="A11658" t="s">
        <v>47278</v>
      </c>
      <c r="B11658" s="18">
        <v>70.400000000000006</v>
      </c>
      <c r="C11658" s="30"/>
      <c r="D11658" s="30"/>
      <c r="E11658" s="21">
        <f>IFERROR(VLOOKUP(A11658,'RTZ255'!A:D,4,),"")</f>
        <v>12.24</v>
      </c>
      <c r="F11658" t="s">
        <v>47279</v>
      </c>
      <c r="G11658" t="s">
        <v>47280</v>
      </c>
      <c r="H11658" t="s">
        <v>7</v>
      </c>
      <c r="I11658" t="s">
        <v>44585</v>
      </c>
      <c r="J11658" t="s">
        <v>40890</v>
      </c>
      <c r="K11658">
        <v>4.8000000000000001E-2</v>
      </c>
      <c r="L11658" t="s">
        <v>47281</v>
      </c>
      <c r="M11658" s="32" t="s">
        <v>11</v>
      </c>
    </row>
    <row r="11659" spans="1:13" x14ac:dyDescent="0.25">
      <c r="A11659" t="s">
        <v>47282</v>
      </c>
      <c r="B11659" s="18">
        <v>70.400000000000006</v>
      </c>
      <c r="C11659" s="30"/>
      <c r="D11659" s="30"/>
      <c r="E11659" s="21">
        <f>IFERROR(VLOOKUP(A11659,'RTZ255'!A:D,4,),"")</f>
        <v>12.24</v>
      </c>
      <c r="F11659" t="s">
        <v>47283</v>
      </c>
      <c r="G11659" t="s">
        <v>47284</v>
      </c>
      <c r="H11659" t="s">
        <v>7</v>
      </c>
      <c r="I11659" t="s">
        <v>44585</v>
      </c>
      <c r="J11659" t="s">
        <v>40890</v>
      </c>
      <c r="K11659">
        <v>4.8000000000000001E-2</v>
      </c>
      <c r="L11659" t="s">
        <v>47285</v>
      </c>
      <c r="M11659" s="32" t="s">
        <v>11</v>
      </c>
    </row>
    <row r="11660" spans="1:13" x14ac:dyDescent="0.25">
      <c r="A11660" t="s">
        <v>47286</v>
      </c>
      <c r="B11660" s="18">
        <v>82.1</v>
      </c>
      <c r="C11660" s="30"/>
      <c r="D11660" s="30"/>
      <c r="E11660" s="21">
        <f>IFERROR(VLOOKUP(A11660,'RTZ255'!A:D,4,),"")</f>
        <v>12.24</v>
      </c>
      <c r="F11660" t="s">
        <v>47287</v>
      </c>
      <c r="G11660" t="s">
        <v>47288</v>
      </c>
      <c r="H11660" t="s">
        <v>7</v>
      </c>
      <c r="I11660" t="s">
        <v>44585</v>
      </c>
      <c r="J11660" t="s">
        <v>40890</v>
      </c>
      <c r="K11660">
        <v>4.8000000000000001E-2</v>
      </c>
      <c r="L11660" t="s">
        <v>47289</v>
      </c>
      <c r="M11660" s="32" t="s">
        <v>11</v>
      </c>
    </row>
    <row r="11661" spans="1:13" x14ac:dyDescent="0.25">
      <c r="A11661" t="s">
        <v>47290</v>
      </c>
      <c r="B11661" s="18">
        <v>85.9</v>
      </c>
      <c r="C11661" s="30"/>
      <c r="D11661" s="30"/>
      <c r="E11661" s="21">
        <f>IFERROR(VLOOKUP(A11661,'RTZ255'!A:D,4,),"")</f>
        <v>12.75</v>
      </c>
      <c r="F11661" t="s">
        <v>47291</v>
      </c>
      <c r="G11661" t="s">
        <v>47292</v>
      </c>
      <c r="H11661" t="s">
        <v>7</v>
      </c>
      <c r="I11661" t="s">
        <v>44585</v>
      </c>
      <c r="J11661" t="s">
        <v>40890</v>
      </c>
      <c r="K11661">
        <v>0.05</v>
      </c>
      <c r="L11661" t="s">
        <v>47293</v>
      </c>
      <c r="M11661" s="32" t="s">
        <v>11</v>
      </c>
    </row>
    <row r="11662" spans="1:13" x14ac:dyDescent="0.25">
      <c r="A11662" t="s">
        <v>47294</v>
      </c>
      <c r="B11662" s="18">
        <v>85.9</v>
      </c>
      <c r="C11662" s="30"/>
      <c r="D11662" s="30"/>
      <c r="E11662" s="21">
        <f>IFERROR(VLOOKUP(A11662,'RTZ255'!A:D,4,),"")</f>
        <v>12.75</v>
      </c>
      <c r="F11662" t="s">
        <v>47295</v>
      </c>
      <c r="G11662" t="s">
        <v>47296</v>
      </c>
      <c r="H11662" t="s">
        <v>7</v>
      </c>
      <c r="I11662" t="s">
        <v>44585</v>
      </c>
      <c r="J11662" t="s">
        <v>40890</v>
      </c>
      <c r="K11662">
        <v>0.05</v>
      </c>
      <c r="L11662" t="s">
        <v>47297</v>
      </c>
      <c r="M11662" s="32" t="s">
        <v>11</v>
      </c>
    </row>
    <row r="11663" spans="1:13" x14ac:dyDescent="0.25">
      <c r="A11663" t="s">
        <v>47298</v>
      </c>
      <c r="B11663" s="18">
        <v>98</v>
      </c>
      <c r="C11663" s="30"/>
      <c r="D11663" s="30"/>
      <c r="E11663" s="21">
        <f>IFERROR(VLOOKUP(A11663,'RTZ255'!A:D,4,),"")</f>
        <v>12.75</v>
      </c>
      <c r="F11663" t="s">
        <v>47299</v>
      </c>
      <c r="G11663" t="s">
        <v>47300</v>
      </c>
      <c r="H11663" t="s">
        <v>7</v>
      </c>
      <c r="I11663" t="s">
        <v>44585</v>
      </c>
      <c r="J11663" t="s">
        <v>40890</v>
      </c>
      <c r="K11663">
        <v>0.05</v>
      </c>
      <c r="L11663" t="s">
        <v>47301</v>
      </c>
      <c r="M11663" s="32" t="s">
        <v>11</v>
      </c>
    </row>
    <row r="11664" spans="1:13" x14ac:dyDescent="0.25">
      <c r="A11664" t="s">
        <v>47302</v>
      </c>
      <c r="B11664" s="18">
        <v>102.6</v>
      </c>
      <c r="C11664" s="30"/>
      <c r="D11664" s="30"/>
      <c r="E11664" s="21">
        <f>IFERROR(VLOOKUP(A11664,'RTZ255'!A:D,4,),"")</f>
        <v>13.77</v>
      </c>
      <c r="F11664" t="s">
        <v>47303</v>
      </c>
      <c r="G11664" t="s">
        <v>47304</v>
      </c>
      <c r="H11664" t="s">
        <v>7</v>
      </c>
      <c r="I11664" t="s">
        <v>44585</v>
      </c>
      <c r="J11664" t="s">
        <v>40890</v>
      </c>
      <c r="K11664">
        <v>5.3999999999999999E-2</v>
      </c>
      <c r="L11664" t="s">
        <v>47305</v>
      </c>
      <c r="M11664" s="32" t="s">
        <v>11</v>
      </c>
    </row>
    <row r="11665" spans="1:13" x14ac:dyDescent="0.25">
      <c r="A11665" t="s">
        <v>47306</v>
      </c>
      <c r="B11665" s="18">
        <v>102.6</v>
      </c>
      <c r="C11665" s="30"/>
      <c r="D11665" s="30"/>
      <c r="E11665" s="21">
        <f>IFERROR(VLOOKUP(A11665,'RTZ255'!A:D,4,),"")</f>
        <v>13.77</v>
      </c>
      <c r="F11665" t="s">
        <v>47307</v>
      </c>
      <c r="G11665" t="s">
        <v>47308</v>
      </c>
      <c r="H11665" t="s">
        <v>7</v>
      </c>
      <c r="I11665" t="s">
        <v>44585</v>
      </c>
      <c r="J11665" t="s">
        <v>40890</v>
      </c>
      <c r="K11665">
        <v>5.3999999999999999E-2</v>
      </c>
      <c r="L11665" t="s">
        <v>47309</v>
      </c>
      <c r="M11665" s="32" t="s">
        <v>11</v>
      </c>
    </row>
    <row r="11666" spans="1:13" x14ac:dyDescent="0.25">
      <c r="A11666" t="s">
        <v>47310</v>
      </c>
      <c r="B11666" s="18">
        <v>119.8</v>
      </c>
      <c r="C11666" s="30"/>
      <c r="D11666" s="30"/>
      <c r="E11666" s="21">
        <f>IFERROR(VLOOKUP(A11666,'RTZ255'!A:D,4,),"")</f>
        <v>13.77</v>
      </c>
      <c r="F11666" t="s">
        <v>47311</v>
      </c>
      <c r="G11666" t="s">
        <v>47312</v>
      </c>
      <c r="H11666" t="s">
        <v>7</v>
      </c>
      <c r="I11666" t="s">
        <v>44585</v>
      </c>
      <c r="J11666" t="s">
        <v>40890</v>
      </c>
      <c r="K11666">
        <v>5.3999999999999999E-2</v>
      </c>
      <c r="L11666" t="s">
        <v>47313</v>
      </c>
      <c r="M11666" s="32" t="s">
        <v>11</v>
      </c>
    </row>
    <row r="11667" spans="1:13" x14ac:dyDescent="0.25">
      <c r="A11667" t="s">
        <v>47314</v>
      </c>
      <c r="B11667" s="18">
        <v>143.69999999999999</v>
      </c>
      <c r="C11667" s="30"/>
      <c r="D11667" s="30"/>
      <c r="E11667" s="21">
        <f>IFERROR(VLOOKUP(A11667,'RTZ255'!A:D,4,),"")</f>
        <v>33.92</v>
      </c>
      <c r="F11667" t="s">
        <v>47315</v>
      </c>
      <c r="G11667" t="s">
        <v>47316</v>
      </c>
      <c r="H11667" t="s">
        <v>7</v>
      </c>
      <c r="I11667" t="s">
        <v>44585</v>
      </c>
      <c r="J11667" t="s">
        <v>40890</v>
      </c>
      <c r="K11667">
        <v>0.13300000000000001</v>
      </c>
      <c r="L11667" t="s">
        <v>47317</v>
      </c>
      <c r="M11667" s="32" t="s">
        <v>11</v>
      </c>
    </row>
    <row r="11668" spans="1:13" x14ac:dyDescent="0.25">
      <c r="A11668" t="s">
        <v>47318</v>
      </c>
      <c r="B11668" s="18">
        <v>143.69999999999999</v>
      </c>
      <c r="C11668" s="30"/>
      <c r="D11668" s="30"/>
      <c r="E11668" s="21">
        <f>IFERROR(VLOOKUP(A11668,'RTZ255'!A:D,4,),"")</f>
        <v>33.92</v>
      </c>
      <c r="F11668" t="s">
        <v>47319</v>
      </c>
      <c r="G11668" t="s">
        <v>47320</v>
      </c>
      <c r="H11668" t="s">
        <v>7</v>
      </c>
      <c r="I11668" t="s">
        <v>44585</v>
      </c>
      <c r="J11668" t="s">
        <v>40890</v>
      </c>
      <c r="K11668">
        <v>0.13300000000000001</v>
      </c>
      <c r="L11668" t="s">
        <v>47321</v>
      </c>
      <c r="M11668" s="32" t="s">
        <v>11</v>
      </c>
    </row>
    <row r="11669" spans="1:13" x14ac:dyDescent="0.25">
      <c r="A11669" t="s">
        <v>47322</v>
      </c>
      <c r="B11669" s="18">
        <v>55.7</v>
      </c>
      <c r="C11669" s="30"/>
      <c r="D11669" s="30"/>
      <c r="E11669" s="21">
        <f>IFERROR(VLOOKUP(A11669,'RTZ255'!A:D,4,),"")</f>
        <v>1.02</v>
      </c>
      <c r="F11669" t="s">
        <v>47323</v>
      </c>
      <c r="G11669" t="s">
        <v>47324</v>
      </c>
      <c r="H11669" t="s">
        <v>7</v>
      </c>
      <c r="I11669" t="s">
        <v>44756</v>
      </c>
      <c r="J11669" t="s">
        <v>40890</v>
      </c>
      <c r="K11669">
        <v>4.0000000000000001E-3</v>
      </c>
      <c r="L11669" t="s">
        <v>47325</v>
      </c>
      <c r="M11669" s="32" t="s">
        <v>11</v>
      </c>
    </row>
    <row r="11670" spans="1:13" x14ac:dyDescent="0.25">
      <c r="A11670" t="s">
        <v>47326</v>
      </c>
      <c r="B11670" s="18">
        <v>61.3</v>
      </c>
      <c r="C11670" s="30"/>
      <c r="D11670" s="30"/>
      <c r="E11670" s="21">
        <f>IFERROR(VLOOKUP(A11670,'RTZ255'!A:D,4,),"")</f>
        <v>1.02</v>
      </c>
      <c r="F11670" t="s">
        <v>47327</v>
      </c>
      <c r="G11670" t="s">
        <v>47328</v>
      </c>
      <c r="H11670" t="s">
        <v>7</v>
      </c>
      <c r="I11670" t="s">
        <v>44756</v>
      </c>
      <c r="J11670" t="s">
        <v>40890</v>
      </c>
      <c r="K11670">
        <v>4.0000000000000001E-3</v>
      </c>
      <c r="L11670" t="s">
        <v>47329</v>
      </c>
      <c r="M11670" s="32" t="s">
        <v>11</v>
      </c>
    </row>
    <row r="11671" spans="1:13" x14ac:dyDescent="0.25">
      <c r="A11671" t="s">
        <v>47330</v>
      </c>
      <c r="B11671" s="18">
        <v>55.9</v>
      </c>
      <c r="C11671" s="30"/>
      <c r="D11671" s="30"/>
      <c r="E11671" s="21">
        <f>IFERROR(VLOOKUP(A11671,'RTZ255'!A:D,4,),"")</f>
        <v>1.02</v>
      </c>
      <c r="F11671" t="s">
        <v>47331</v>
      </c>
      <c r="G11671" t="s">
        <v>47332</v>
      </c>
      <c r="H11671" t="s">
        <v>7</v>
      </c>
      <c r="I11671" t="s">
        <v>44756</v>
      </c>
      <c r="J11671" t="s">
        <v>40890</v>
      </c>
      <c r="K11671">
        <v>4.0000000000000001E-3</v>
      </c>
      <c r="L11671" t="s">
        <v>47333</v>
      </c>
      <c r="M11671" s="32" t="s">
        <v>11</v>
      </c>
    </row>
    <row r="11672" spans="1:13" x14ac:dyDescent="0.25">
      <c r="A11672" t="s">
        <v>47334</v>
      </c>
      <c r="B11672" s="18">
        <v>49</v>
      </c>
      <c r="C11672" s="30"/>
      <c r="D11672" s="30"/>
      <c r="E11672" s="21">
        <f>IFERROR(VLOOKUP(A11672,'RTZ255'!A:D,4,),"")</f>
        <v>1.02</v>
      </c>
      <c r="F11672" t="s">
        <v>47335</v>
      </c>
      <c r="G11672" t="s">
        <v>47336</v>
      </c>
      <c r="H11672" t="s">
        <v>7</v>
      </c>
      <c r="I11672" t="s">
        <v>44756</v>
      </c>
      <c r="J11672" t="s">
        <v>40890</v>
      </c>
      <c r="K11672">
        <v>4.0000000000000001E-3</v>
      </c>
      <c r="L11672" t="s">
        <v>47337</v>
      </c>
      <c r="M11672" s="32" t="s">
        <v>11</v>
      </c>
    </row>
    <row r="11673" spans="1:13" x14ac:dyDescent="0.25">
      <c r="A11673" t="s">
        <v>47338</v>
      </c>
      <c r="B11673" s="18">
        <v>49</v>
      </c>
      <c r="C11673" s="30"/>
      <c r="D11673" s="30"/>
      <c r="E11673" s="21">
        <f>IFERROR(VLOOKUP(A11673,'RTZ255'!A:D,4,),"")</f>
        <v>1.02</v>
      </c>
      <c r="F11673" t="s">
        <v>47339</v>
      </c>
      <c r="G11673" t="s">
        <v>47340</v>
      </c>
      <c r="H11673" t="s">
        <v>7</v>
      </c>
      <c r="I11673" t="s">
        <v>44756</v>
      </c>
      <c r="J11673" t="s">
        <v>40890</v>
      </c>
      <c r="K11673">
        <v>4.0000000000000001E-3</v>
      </c>
      <c r="L11673" t="s">
        <v>47341</v>
      </c>
      <c r="M11673" s="32" t="s">
        <v>11</v>
      </c>
    </row>
    <row r="11674" spans="1:13" x14ac:dyDescent="0.25">
      <c r="A11674" t="s">
        <v>47342</v>
      </c>
      <c r="B11674" s="18">
        <v>28.2</v>
      </c>
      <c r="C11674" s="30"/>
      <c r="D11674" s="30"/>
      <c r="E11674" s="21">
        <f>IFERROR(VLOOKUP(A11674,'RTZ255'!A:D,4,),"")</f>
        <v>1.02</v>
      </c>
      <c r="F11674" t="s">
        <v>47343</v>
      </c>
      <c r="G11674" t="s">
        <v>47344</v>
      </c>
      <c r="H11674" t="s">
        <v>7</v>
      </c>
      <c r="I11674" t="s">
        <v>44756</v>
      </c>
      <c r="J11674" t="s">
        <v>40890</v>
      </c>
      <c r="K11674">
        <v>4.0000000000000001E-3</v>
      </c>
      <c r="L11674" t="s">
        <v>47345</v>
      </c>
      <c r="M11674" s="32" t="s">
        <v>11</v>
      </c>
    </row>
    <row r="11675" spans="1:13" x14ac:dyDescent="0.25">
      <c r="A11675" t="s">
        <v>47346</v>
      </c>
      <c r="B11675" s="18">
        <v>28.2</v>
      </c>
      <c r="C11675" s="30"/>
      <c r="D11675" s="30"/>
      <c r="E11675" s="21">
        <f>IFERROR(VLOOKUP(A11675,'RTZ255'!A:D,4,),"")</f>
        <v>1.02</v>
      </c>
      <c r="F11675" t="s">
        <v>47347</v>
      </c>
      <c r="G11675" t="s">
        <v>47348</v>
      </c>
      <c r="H11675" t="s">
        <v>7</v>
      </c>
      <c r="I11675" t="s">
        <v>44756</v>
      </c>
      <c r="J11675" t="s">
        <v>40890</v>
      </c>
      <c r="K11675">
        <v>4.0000000000000001E-3</v>
      </c>
      <c r="L11675" t="s">
        <v>47349</v>
      </c>
      <c r="M11675" s="32" t="s">
        <v>11</v>
      </c>
    </row>
    <row r="11676" spans="1:13" x14ac:dyDescent="0.25">
      <c r="A11676" t="s">
        <v>47350</v>
      </c>
      <c r="B11676" s="18">
        <v>23.3</v>
      </c>
      <c r="C11676" s="30"/>
      <c r="D11676" s="30"/>
      <c r="E11676" s="21">
        <f>IFERROR(VLOOKUP(A11676,'RTZ255'!A:D,4,),"")</f>
        <v>1.02</v>
      </c>
      <c r="F11676" t="s">
        <v>47351</v>
      </c>
      <c r="G11676" t="s">
        <v>47352</v>
      </c>
      <c r="H11676" t="s">
        <v>7</v>
      </c>
      <c r="I11676" t="s">
        <v>44756</v>
      </c>
      <c r="J11676" t="s">
        <v>40890</v>
      </c>
      <c r="K11676">
        <v>4.0000000000000001E-3</v>
      </c>
      <c r="L11676" t="s">
        <v>47353</v>
      </c>
      <c r="M11676" s="32" t="s">
        <v>11</v>
      </c>
    </row>
    <row r="11677" spans="1:13" x14ac:dyDescent="0.25">
      <c r="A11677" t="s">
        <v>47354</v>
      </c>
      <c r="B11677" s="18">
        <v>32.6</v>
      </c>
      <c r="C11677" s="30"/>
      <c r="D11677" s="30"/>
      <c r="E11677" s="21">
        <f>IFERROR(VLOOKUP(A11677,'RTZ255'!A:D,4,),"")</f>
        <v>1.02</v>
      </c>
      <c r="F11677" t="s">
        <v>47355</v>
      </c>
      <c r="G11677" t="s">
        <v>47356</v>
      </c>
      <c r="H11677" t="s">
        <v>7</v>
      </c>
      <c r="I11677" t="s">
        <v>44756</v>
      </c>
      <c r="J11677" t="s">
        <v>40890</v>
      </c>
      <c r="K11677">
        <v>4.0000000000000001E-3</v>
      </c>
      <c r="L11677" t="s">
        <v>47357</v>
      </c>
      <c r="M11677" s="32" t="s">
        <v>11</v>
      </c>
    </row>
    <row r="11678" spans="1:13" x14ac:dyDescent="0.25">
      <c r="A11678" t="s">
        <v>47358</v>
      </c>
      <c r="B11678" s="18">
        <v>20.8</v>
      </c>
      <c r="C11678" s="30"/>
      <c r="D11678" s="30"/>
      <c r="E11678" s="21">
        <f>IFERROR(VLOOKUP(A11678,'RTZ255'!A:D,4,),"")</f>
        <v>1.02</v>
      </c>
      <c r="F11678" t="s">
        <v>47359</v>
      </c>
      <c r="G11678" t="s">
        <v>47360</v>
      </c>
      <c r="H11678" t="s">
        <v>7</v>
      </c>
      <c r="I11678" t="s">
        <v>44756</v>
      </c>
      <c r="J11678" t="s">
        <v>40890</v>
      </c>
      <c r="K11678">
        <v>4.0000000000000001E-3</v>
      </c>
      <c r="L11678" t="s">
        <v>47361</v>
      </c>
      <c r="M11678" s="32" t="s">
        <v>11</v>
      </c>
    </row>
    <row r="11679" spans="1:13" x14ac:dyDescent="0.25">
      <c r="A11679" t="s">
        <v>47362</v>
      </c>
      <c r="B11679" s="18">
        <v>26.2</v>
      </c>
      <c r="C11679" s="30"/>
      <c r="D11679" s="30"/>
      <c r="E11679" s="21">
        <f>IFERROR(VLOOKUP(A11679,'RTZ255'!A:D,4,),"")</f>
        <v>1.02</v>
      </c>
      <c r="F11679" t="s">
        <v>47363</v>
      </c>
      <c r="G11679" t="s">
        <v>47364</v>
      </c>
      <c r="H11679" t="s">
        <v>7</v>
      </c>
      <c r="I11679" t="s">
        <v>44756</v>
      </c>
      <c r="J11679" t="s">
        <v>40890</v>
      </c>
      <c r="K11679">
        <v>4.0000000000000001E-3</v>
      </c>
      <c r="L11679" t="s">
        <v>47365</v>
      </c>
      <c r="M11679" s="32" t="s">
        <v>11</v>
      </c>
    </row>
    <row r="11680" spans="1:13" x14ac:dyDescent="0.25">
      <c r="A11680" t="s">
        <v>47366</v>
      </c>
      <c r="B11680" s="18">
        <v>20.8</v>
      </c>
      <c r="C11680" s="30"/>
      <c r="D11680" s="30"/>
      <c r="E11680" s="21">
        <f>IFERROR(VLOOKUP(A11680,'RTZ255'!A:D,4,),"")</f>
        <v>1.02</v>
      </c>
      <c r="F11680" t="s">
        <v>47367</v>
      </c>
      <c r="G11680" t="s">
        <v>47368</v>
      </c>
      <c r="H11680" t="s">
        <v>7</v>
      </c>
      <c r="I11680" t="s">
        <v>44756</v>
      </c>
      <c r="J11680" t="s">
        <v>40890</v>
      </c>
      <c r="K11680">
        <v>4.0000000000000001E-3</v>
      </c>
      <c r="L11680" t="s">
        <v>47369</v>
      </c>
      <c r="M11680" s="32" t="s">
        <v>11</v>
      </c>
    </row>
    <row r="11681" spans="1:13" x14ac:dyDescent="0.25">
      <c r="A11681" t="s">
        <v>47370</v>
      </c>
      <c r="B11681" s="18">
        <v>26.2</v>
      </c>
      <c r="C11681" s="30"/>
      <c r="D11681" s="30"/>
      <c r="E11681" s="21">
        <f>IFERROR(VLOOKUP(A11681,'RTZ255'!A:D,4,),"")</f>
        <v>1.02</v>
      </c>
      <c r="F11681" t="s">
        <v>47371</v>
      </c>
      <c r="G11681" t="s">
        <v>47372</v>
      </c>
      <c r="H11681" t="s">
        <v>7</v>
      </c>
      <c r="I11681" t="s">
        <v>44756</v>
      </c>
      <c r="J11681" t="s">
        <v>40890</v>
      </c>
      <c r="K11681">
        <v>4.0000000000000001E-3</v>
      </c>
      <c r="L11681" t="s">
        <v>47373</v>
      </c>
      <c r="M11681" s="32" t="s">
        <v>11</v>
      </c>
    </row>
    <row r="11682" spans="1:13" x14ac:dyDescent="0.25">
      <c r="A11682" t="s">
        <v>47374</v>
      </c>
      <c r="B11682" s="18">
        <v>20.8</v>
      </c>
      <c r="C11682" s="30"/>
      <c r="D11682" s="30"/>
      <c r="E11682" s="21">
        <f>IFERROR(VLOOKUP(A11682,'RTZ255'!A:D,4,),"")</f>
        <v>1.02</v>
      </c>
      <c r="F11682" t="s">
        <v>47375</v>
      </c>
      <c r="G11682" t="s">
        <v>47376</v>
      </c>
      <c r="H11682" t="s">
        <v>7</v>
      </c>
      <c r="I11682" t="s">
        <v>44756</v>
      </c>
      <c r="J11682" t="s">
        <v>40890</v>
      </c>
      <c r="K11682">
        <v>4.0000000000000001E-3</v>
      </c>
      <c r="L11682" t="s">
        <v>47377</v>
      </c>
      <c r="M11682" s="32" t="s">
        <v>11</v>
      </c>
    </row>
    <row r="11683" spans="1:13" x14ac:dyDescent="0.25">
      <c r="A11683" t="s">
        <v>47378</v>
      </c>
      <c r="B11683" s="18">
        <v>26.2</v>
      </c>
      <c r="C11683" s="30"/>
      <c r="D11683" s="30"/>
      <c r="E11683" s="21">
        <f>IFERROR(VLOOKUP(A11683,'RTZ255'!A:D,4,),"")</f>
        <v>1.02</v>
      </c>
      <c r="F11683" t="s">
        <v>47379</v>
      </c>
      <c r="G11683" t="s">
        <v>47380</v>
      </c>
      <c r="H11683" t="s">
        <v>7</v>
      </c>
      <c r="I11683" t="s">
        <v>44756</v>
      </c>
      <c r="J11683" t="s">
        <v>40890</v>
      </c>
      <c r="K11683">
        <v>4.0000000000000001E-3</v>
      </c>
      <c r="L11683" t="s">
        <v>47381</v>
      </c>
      <c r="M11683" s="32" t="s">
        <v>11</v>
      </c>
    </row>
    <row r="11684" spans="1:13" x14ac:dyDescent="0.25">
      <c r="A11684" t="s">
        <v>47382</v>
      </c>
      <c r="B11684" s="18">
        <v>20.8</v>
      </c>
      <c r="C11684" s="30"/>
      <c r="D11684" s="30"/>
      <c r="E11684" s="21">
        <f>IFERROR(VLOOKUP(A11684,'RTZ255'!A:D,4,),"")</f>
        <v>1.02</v>
      </c>
      <c r="F11684" t="s">
        <v>47383</v>
      </c>
      <c r="G11684" t="s">
        <v>47384</v>
      </c>
      <c r="H11684" t="s">
        <v>7</v>
      </c>
      <c r="I11684" t="s">
        <v>44756</v>
      </c>
      <c r="J11684" t="s">
        <v>40890</v>
      </c>
      <c r="K11684">
        <v>4.0000000000000001E-3</v>
      </c>
      <c r="L11684" t="s">
        <v>47385</v>
      </c>
      <c r="M11684" s="32" t="s">
        <v>11</v>
      </c>
    </row>
    <row r="11685" spans="1:13" x14ac:dyDescent="0.25">
      <c r="A11685" t="s">
        <v>47386</v>
      </c>
      <c r="B11685" s="18">
        <v>26.2</v>
      </c>
      <c r="C11685" s="30"/>
      <c r="D11685" s="30"/>
      <c r="E11685" s="21">
        <f>IFERROR(VLOOKUP(A11685,'RTZ255'!A:D,4,),"")</f>
        <v>1.02</v>
      </c>
      <c r="F11685" t="s">
        <v>47387</v>
      </c>
      <c r="G11685" t="s">
        <v>47388</v>
      </c>
      <c r="H11685" t="s">
        <v>7</v>
      </c>
      <c r="I11685" t="s">
        <v>44756</v>
      </c>
      <c r="J11685" t="s">
        <v>40890</v>
      </c>
      <c r="K11685">
        <v>4.0000000000000001E-3</v>
      </c>
      <c r="L11685" t="s">
        <v>47389</v>
      </c>
      <c r="M11685" s="32" t="s">
        <v>11</v>
      </c>
    </row>
    <row r="11686" spans="1:13" x14ac:dyDescent="0.25">
      <c r="A11686" t="s">
        <v>47390</v>
      </c>
      <c r="B11686" s="18">
        <v>20.8</v>
      </c>
      <c r="C11686" s="30"/>
      <c r="D11686" s="30"/>
      <c r="E11686" s="21">
        <f>IFERROR(VLOOKUP(A11686,'RTZ255'!A:D,4,),"")</f>
        <v>1.02</v>
      </c>
      <c r="F11686" t="s">
        <v>47391</v>
      </c>
      <c r="G11686" t="s">
        <v>47392</v>
      </c>
      <c r="H11686" t="s">
        <v>7</v>
      </c>
      <c r="I11686" t="s">
        <v>44756</v>
      </c>
      <c r="J11686" t="s">
        <v>40890</v>
      </c>
      <c r="K11686">
        <v>4.0000000000000001E-3</v>
      </c>
      <c r="L11686" t="s">
        <v>47393</v>
      </c>
      <c r="M11686" s="32" t="s">
        <v>11</v>
      </c>
    </row>
    <row r="11687" spans="1:13" x14ac:dyDescent="0.25">
      <c r="A11687" t="s">
        <v>47394</v>
      </c>
      <c r="B11687" s="18">
        <v>26.2</v>
      </c>
      <c r="C11687" s="30"/>
      <c r="D11687" s="30"/>
      <c r="E11687" s="21">
        <f>IFERROR(VLOOKUP(A11687,'RTZ255'!A:D,4,),"")</f>
        <v>1.02</v>
      </c>
      <c r="F11687" t="s">
        <v>47395</v>
      </c>
      <c r="G11687" t="s">
        <v>47396</v>
      </c>
      <c r="H11687" t="s">
        <v>7</v>
      </c>
      <c r="I11687" t="s">
        <v>44756</v>
      </c>
      <c r="J11687" t="s">
        <v>40890</v>
      </c>
      <c r="K11687">
        <v>4.0000000000000001E-3</v>
      </c>
      <c r="L11687" t="s">
        <v>47397</v>
      </c>
      <c r="M11687" s="32" t="s">
        <v>11</v>
      </c>
    </row>
    <row r="11688" spans="1:13" x14ac:dyDescent="0.25">
      <c r="A11688" t="s">
        <v>47398</v>
      </c>
      <c r="B11688" s="18">
        <v>20.8</v>
      </c>
      <c r="C11688" s="30"/>
      <c r="D11688" s="30"/>
      <c r="E11688" s="21">
        <f>IFERROR(VLOOKUP(A11688,'RTZ255'!A:D,4,),"")</f>
        <v>1.02</v>
      </c>
      <c r="F11688" t="s">
        <v>47399</v>
      </c>
      <c r="G11688" t="s">
        <v>47400</v>
      </c>
      <c r="H11688" t="s">
        <v>7</v>
      </c>
      <c r="I11688" t="s">
        <v>44756</v>
      </c>
      <c r="J11688" t="s">
        <v>40890</v>
      </c>
      <c r="K11688">
        <v>4.0000000000000001E-3</v>
      </c>
      <c r="L11688" t="s">
        <v>47401</v>
      </c>
      <c r="M11688" s="32" t="s">
        <v>11</v>
      </c>
    </row>
    <row r="11689" spans="1:13" x14ac:dyDescent="0.25">
      <c r="A11689" t="s">
        <v>47402</v>
      </c>
      <c r="B11689" s="18">
        <v>26.2</v>
      </c>
      <c r="C11689" s="30"/>
      <c r="D11689" s="30"/>
      <c r="E11689" s="21">
        <f>IFERROR(VLOOKUP(A11689,'RTZ255'!A:D,4,),"")</f>
        <v>1.02</v>
      </c>
      <c r="F11689" t="s">
        <v>47403</v>
      </c>
      <c r="G11689" t="s">
        <v>47404</v>
      </c>
      <c r="H11689" t="s">
        <v>7</v>
      </c>
      <c r="I11689" t="s">
        <v>44756</v>
      </c>
      <c r="J11689" t="s">
        <v>40890</v>
      </c>
      <c r="K11689">
        <v>4.0000000000000001E-3</v>
      </c>
      <c r="L11689" t="s">
        <v>47405</v>
      </c>
      <c r="M11689" s="32" t="s">
        <v>11</v>
      </c>
    </row>
    <row r="11690" spans="1:13" x14ac:dyDescent="0.25">
      <c r="A11690" t="s">
        <v>47406</v>
      </c>
      <c r="B11690" s="18">
        <v>20.399999999999999</v>
      </c>
      <c r="C11690" s="30"/>
      <c r="D11690" s="30"/>
      <c r="E11690" s="21">
        <f>IFERROR(VLOOKUP(A11690,'RTZ255'!A:D,4,),"")</f>
        <v>1.02</v>
      </c>
      <c r="F11690" t="s">
        <v>47407</v>
      </c>
      <c r="G11690" t="s">
        <v>47408</v>
      </c>
      <c r="H11690" t="s">
        <v>7</v>
      </c>
      <c r="I11690" t="s">
        <v>44756</v>
      </c>
      <c r="J11690" t="s">
        <v>40890</v>
      </c>
      <c r="K11690">
        <v>4.0000000000000001E-3</v>
      </c>
      <c r="L11690" t="s">
        <v>47409</v>
      </c>
      <c r="M11690" s="32" t="s">
        <v>11</v>
      </c>
    </row>
    <row r="11691" spans="1:13" x14ac:dyDescent="0.25">
      <c r="A11691" t="s">
        <v>47410</v>
      </c>
      <c r="B11691" s="18">
        <v>26.2</v>
      </c>
      <c r="C11691" s="30"/>
      <c r="D11691" s="30"/>
      <c r="E11691" s="21">
        <f>IFERROR(VLOOKUP(A11691,'RTZ255'!A:D,4,),"")</f>
        <v>1.02</v>
      </c>
      <c r="F11691" t="s">
        <v>47411</v>
      </c>
      <c r="G11691" t="s">
        <v>47412</v>
      </c>
      <c r="H11691" t="s">
        <v>7</v>
      </c>
      <c r="I11691" t="s">
        <v>44756</v>
      </c>
      <c r="J11691" t="s">
        <v>40890</v>
      </c>
      <c r="K11691">
        <v>4.0000000000000001E-3</v>
      </c>
      <c r="L11691" t="s">
        <v>47413</v>
      </c>
      <c r="M11691" s="32" t="s">
        <v>11</v>
      </c>
    </row>
    <row r="11692" spans="1:13" x14ac:dyDescent="0.25">
      <c r="A11692" t="s">
        <v>47414</v>
      </c>
      <c r="B11692" s="18">
        <v>20.8</v>
      </c>
      <c r="C11692" s="30"/>
      <c r="D11692" s="30"/>
      <c r="E11692" s="21">
        <f>IFERROR(VLOOKUP(A11692,'RTZ255'!A:D,4,),"")</f>
        <v>1.02</v>
      </c>
      <c r="F11692" t="s">
        <v>47415</v>
      </c>
      <c r="G11692" t="s">
        <v>47416</v>
      </c>
      <c r="H11692" t="s">
        <v>7</v>
      </c>
      <c r="I11692" t="s">
        <v>44756</v>
      </c>
      <c r="J11692" t="s">
        <v>40890</v>
      </c>
      <c r="K11692">
        <v>4.0000000000000001E-3</v>
      </c>
      <c r="L11692" t="s">
        <v>47417</v>
      </c>
      <c r="M11692" s="32" t="s">
        <v>11</v>
      </c>
    </row>
    <row r="11693" spans="1:13" x14ac:dyDescent="0.25">
      <c r="A11693" t="s">
        <v>47418</v>
      </c>
      <c r="B11693" s="18">
        <v>26.2</v>
      </c>
      <c r="C11693" s="30"/>
      <c r="D11693" s="30"/>
      <c r="E11693" s="21">
        <f>IFERROR(VLOOKUP(A11693,'RTZ255'!A:D,4,),"")</f>
        <v>1.02</v>
      </c>
      <c r="F11693" t="s">
        <v>47419</v>
      </c>
      <c r="G11693" t="s">
        <v>47420</v>
      </c>
      <c r="H11693" t="s">
        <v>7</v>
      </c>
      <c r="I11693" t="s">
        <v>44756</v>
      </c>
      <c r="J11693" t="s">
        <v>40890</v>
      </c>
      <c r="K11693">
        <v>4.0000000000000001E-3</v>
      </c>
      <c r="L11693" t="s">
        <v>47421</v>
      </c>
      <c r="M11693" s="32" t="s">
        <v>11</v>
      </c>
    </row>
    <row r="11694" spans="1:13" x14ac:dyDescent="0.25">
      <c r="A11694" t="s">
        <v>47422</v>
      </c>
      <c r="B11694" s="18">
        <v>22.3</v>
      </c>
      <c r="C11694" s="30"/>
      <c r="D11694" s="30"/>
      <c r="E11694" s="21">
        <f>IFERROR(VLOOKUP(A11694,'RTZ255'!A:D,4,),"")</f>
        <v>1.02</v>
      </c>
      <c r="F11694" t="s">
        <v>47423</v>
      </c>
      <c r="G11694" t="s">
        <v>47424</v>
      </c>
      <c r="H11694" t="s">
        <v>7</v>
      </c>
      <c r="I11694" t="s">
        <v>44756</v>
      </c>
      <c r="J11694" t="s">
        <v>40890</v>
      </c>
      <c r="K11694">
        <v>4.0000000000000001E-3</v>
      </c>
      <c r="L11694" t="s">
        <v>47425</v>
      </c>
      <c r="M11694" s="32" t="s">
        <v>11</v>
      </c>
    </row>
    <row r="11695" spans="1:13" x14ac:dyDescent="0.25">
      <c r="A11695" t="s">
        <v>47426</v>
      </c>
      <c r="B11695" s="18">
        <v>22.3</v>
      </c>
      <c r="C11695" s="30"/>
      <c r="D11695" s="30"/>
      <c r="E11695" s="21">
        <f>IFERROR(VLOOKUP(A11695,'RTZ255'!A:D,4,),"")</f>
        <v>1.02</v>
      </c>
      <c r="F11695" t="s">
        <v>47427</v>
      </c>
      <c r="G11695" t="s">
        <v>47428</v>
      </c>
      <c r="H11695" t="s">
        <v>7</v>
      </c>
      <c r="I11695" t="s">
        <v>44756</v>
      </c>
      <c r="J11695" t="s">
        <v>40890</v>
      </c>
      <c r="K11695">
        <v>4.0000000000000001E-3</v>
      </c>
      <c r="L11695" t="s">
        <v>47429</v>
      </c>
      <c r="M11695" s="32" t="s">
        <v>11</v>
      </c>
    </row>
    <row r="11696" spans="1:13" x14ac:dyDescent="0.25">
      <c r="A11696" t="s">
        <v>47430</v>
      </c>
      <c r="B11696" s="18">
        <v>23.4</v>
      </c>
      <c r="C11696" s="30"/>
      <c r="D11696" s="30"/>
      <c r="E11696" s="21">
        <f>IFERROR(VLOOKUP(A11696,'RTZ255'!A:D,4,),"")</f>
        <v>1.02</v>
      </c>
      <c r="F11696" t="s">
        <v>47431</v>
      </c>
      <c r="G11696" t="s">
        <v>47432</v>
      </c>
      <c r="H11696" t="s">
        <v>7</v>
      </c>
      <c r="I11696" t="s">
        <v>44756</v>
      </c>
      <c r="J11696" t="s">
        <v>40890</v>
      </c>
      <c r="K11696">
        <v>4.0000000000000001E-3</v>
      </c>
      <c r="L11696" t="s">
        <v>47433</v>
      </c>
      <c r="M11696" s="32" t="s">
        <v>11</v>
      </c>
    </row>
    <row r="11697" spans="1:13" x14ac:dyDescent="0.25">
      <c r="A11697" t="s">
        <v>47434</v>
      </c>
      <c r="B11697" s="18">
        <v>22.3</v>
      </c>
      <c r="C11697" s="30"/>
      <c r="D11697" s="30"/>
      <c r="E11697" s="21">
        <f>IFERROR(VLOOKUP(A11697,'RTZ255'!A:D,4,),"")</f>
        <v>1.02</v>
      </c>
      <c r="F11697" t="s">
        <v>47435</v>
      </c>
      <c r="G11697" t="s">
        <v>47436</v>
      </c>
      <c r="H11697" t="s">
        <v>7</v>
      </c>
      <c r="I11697" t="s">
        <v>44756</v>
      </c>
      <c r="J11697" t="s">
        <v>40890</v>
      </c>
      <c r="K11697">
        <v>4.0000000000000001E-3</v>
      </c>
      <c r="L11697" t="s">
        <v>47437</v>
      </c>
      <c r="M11697" s="32" t="s">
        <v>11</v>
      </c>
    </row>
    <row r="11698" spans="1:13" x14ac:dyDescent="0.25">
      <c r="A11698" t="s">
        <v>47438</v>
      </c>
      <c r="B11698" s="18">
        <v>24.8</v>
      </c>
      <c r="C11698" s="30"/>
      <c r="D11698" s="30"/>
      <c r="E11698" s="21">
        <f>IFERROR(VLOOKUP(A11698,'RTZ255'!A:D,4,),"")</f>
        <v>1.02</v>
      </c>
      <c r="F11698" t="s">
        <v>47439</v>
      </c>
      <c r="G11698" t="s">
        <v>47440</v>
      </c>
      <c r="H11698" t="s">
        <v>7</v>
      </c>
      <c r="I11698" t="s">
        <v>44756</v>
      </c>
      <c r="J11698" t="s">
        <v>40890</v>
      </c>
      <c r="K11698">
        <v>4.0000000000000001E-3</v>
      </c>
      <c r="L11698" t="s">
        <v>47441</v>
      </c>
      <c r="M11698" s="32" t="s">
        <v>11</v>
      </c>
    </row>
    <row r="11699" spans="1:13" x14ac:dyDescent="0.25">
      <c r="A11699" t="s">
        <v>47442</v>
      </c>
      <c r="B11699" s="18">
        <v>23.3</v>
      </c>
      <c r="C11699" s="30"/>
      <c r="D11699" s="30"/>
      <c r="E11699" s="21">
        <f>IFERROR(VLOOKUP(A11699,'RTZ255'!A:D,4,),"")</f>
        <v>1.02</v>
      </c>
      <c r="F11699" t="s">
        <v>47443</v>
      </c>
      <c r="G11699" t="s">
        <v>47444</v>
      </c>
      <c r="H11699" t="s">
        <v>7</v>
      </c>
      <c r="I11699" t="s">
        <v>44756</v>
      </c>
      <c r="J11699" t="s">
        <v>40890</v>
      </c>
      <c r="K11699">
        <v>4.0000000000000001E-3</v>
      </c>
      <c r="L11699" t="s">
        <v>47445</v>
      </c>
      <c r="M11699" s="32" t="s">
        <v>11</v>
      </c>
    </row>
    <row r="11700" spans="1:13" x14ac:dyDescent="0.25">
      <c r="A11700" t="s">
        <v>47446</v>
      </c>
      <c r="B11700" s="18">
        <v>23.3</v>
      </c>
      <c r="C11700" s="30"/>
      <c r="D11700" s="30"/>
      <c r="E11700" s="21">
        <f>IFERROR(VLOOKUP(A11700,'RTZ255'!A:D,4,),"")</f>
        <v>1.02</v>
      </c>
      <c r="F11700" t="s">
        <v>47447</v>
      </c>
      <c r="G11700" t="s">
        <v>47448</v>
      </c>
      <c r="H11700" t="s">
        <v>7</v>
      </c>
      <c r="I11700" t="s">
        <v>44756</v>
      </c>
      <c r="J11700" t="s">
        <v>40890</v>
      </c>
      <c r="K11700">
        <v>4.0000000000000001E-3</v>
      </c>
      <c r="L11700" t="s">
        <v>47449</v>
      </c>
      <c r="M11700" s="32" t="s">
        <v>11</v>
      </c>
    </row>
    <row r="11701" spans="1:13" x14ac:dyDescent="0.25">
      <c r="A11701" t="s">
        <v>47450</v>
      </c>
      <c r="B11701" s="18">
        <v>24.8</v>
      </c>
      <c r="C11701" s="30"/>
      <c r="D11701" s="30"/>
      <c r="E11701" s="21">
        <f>IFERROR(VLOOKUP(A11701,'RTZ255'!A:D,4,),"")</f>
        <v>1.02</v>
      </c>
      <c r="F11701" t="s">
        <v>47451</v>
      </c>
      <c r="G11701" t="s">
        <v>47452</v>
      </c>
      <c r="H11701" t="s">
        <v>7</v>
      </c>
      <c r="I11701" t="s">
        <v>44756</v>
      </c>
      <c r="J11701" t="s">
        <v>40890</v>
      </c>
      <c r="K11701">
        <v>4.0000000000000001E-3</v>
      </c>
      <c r="L11701" t="s">
        <v>47453</v>
      </c>
      <c r="M11701" s="32" t="s">
        <v>11</v>
      </c>
    </row>
    <row r="11702" spans="1:13" x14ac:dyDescent="0.25">
      <c r="A11702" t="s">
        <v>47454</v>
      </c>
      <c r="B11702" s="18">
        <v>23.3</v>
      </c>
      <c r="C11702" s="30"/>
      <c r="D11702" s="30"/>
      <c r="E11702" s="21">
        <f>IFERROR(VLOOKUP(A11702,'RTZ255'!A:D,4,),"")</f>
        <v>1.02</v>
      </c>
      <c r="F11702" t="s">
        <v>47455</v>
      </c>
      <c r="G11702" t="s">
        <v>47456</v>
      </c>
      <c r="H11702" t="s">
        <v>7</v>
      </c>
      <c r="I11702" t="s">
        <v>44756</v>
      </c>
      <c r="J11702" t="s">
        <v>40890</v>
      </c>
      <c r="K11702">
        <v>4.0000000000000001E-3</v>
      </c>
      <c r="L11702" t="s">
        <v>47457</v>
      </c>
      <c r="M11702" s="32" t="s">
        <v>11</v>
      </c>
    </row>
    <row r="11703" spans="1:13" x14ac:dyDescent="0.25">
      <c r="A11703" t="s">
        <v>47458</v>
      </c>
      <c r="B11703" s="18">
        <v>23.3</v>
      </c>
      <c r="C11703" s="30"/>
      <c r="D11703" s="30"/>
      <c r="E11703" s="21">
        <f>IFERROR(VLOOKUP(A11703,'RTZ255'!A:D,4,),"")</f>
        <v>1.02</v>
      </c>
      <c r="F11703" t="s">
        <v>47459</v>
      </c>
      <c r="G11703" t="s">
        <v>47460</v>
      </c>
      <c r="H11703" t="s">
        <v>7</v>
      </c>
      <c r="I11703" t="s">
        <v>44756</v>
      </c>
      <c r="J11703" t="s">
        <v>40890</v>
      </c>
      <c r="K11703">
        <v>4.0000000000000001E-3</v>
      </c>
      <c r="L11703" t="s">
        <v>47461</v>
      </c>
      <c r="M11703" s="32" t="s">
        <v>11</v>
      </c>
    </row>
    <row r="11704" spans="1:13" x14ac:dyDescent="0.25">
      <c r="A11704" t="s">
        <v>47462</v>
      </c>
      <c r="B11704" s="18">
        <v>22.3</v>
      </c>
      <c r="C11704" s="30"/>
      <c r="D11704" s="30"/>
      <c r="E11704" s="21">
        <f>IFERROR(VLOOKUP(A11704,'RTZ255'!A:D,4,),"")</f>
        <v>1.02</v>
      </c>
      <c r="F11704" t="s">
        <v>47463</v>
      </c>
      <c r="G11704" t="s">
        <v>47464</v>
      </c>
      <c r="H11704" t="s">
        <v>7</v>
      </c>
      <c r="I11704" t="s">
        <v>44756</v>
      </c>
      <c r="J11704" t="s">
        <v>40890</v>
      </c>
      <c r="K11704">
        <v>4.0000000000000001E-3</v>
      </c>
      <c r="L11704" t="s">
        <v>47465</v>
      </c>
      <c r="M11704" s="32" t="s">
        <v>11</v>
      </c>
    </row>
    <row r="11705" spans="1:13" x14ac:dyDescent="0.25">
      <c r="A11705" t="s">
        <v>47466</v>
      </c>
      <c r="B11705" s="18">
        <v>28.4</v>
      </c>
      <c r="C11705" s="30"/>
      <c r="D11705" s="30"/>
      <c r="E11705" s="21">
        <f>IFERROR(VLOOKUP(A11705,'RTZ255'!A:D,4,),"")</f>
        <v>1.02</v>
      </c>
      <c r="F11705" t="s">
        <v>47467</v>
      </c>
      <c r="G11705" t="s">
        <v>47468</v>
      </c>
      <c r="H11705" t="s">
        <v>7</v>
      </c>
      <c r="I11705" t="s">
        <v>44756</v>
      </c>
      <c r="J11705" t="s">
        <v>40890</v>
      </c>
      <c r="K11705">
        <v>4.0000000000000001E-3</v>
      </c>
      <c r="L11705" t="s">
        <v>47469</v>
      </c>
      <c r="M11705" s="32" t="s">
        <v>11</v>
      </c>
    </row>
    <row r="11706" spans="1:13" x14ac:dyDescent="0.25">
      <c r="A11706" t="s">
        <v>47470</v>
      </c>
      <c r="B11706" s="18">
        <v>24.3</v>
      </c>
      <c r="C11706" s="30"/>
      <c r="D11706" s="30"/>
      <c r="E11706" s="21">
        <f>IFERROR(VLOOKUP(A11706,'RTZ255'!A:D,4,),"")</f>
        <v>1.02</v>
      </c>
      <c r="F11706" t="s">
        <v>47471</v>
      </c>
      <c r="G11706" t="s">
        <v>47472</v>
      </c>
      <c r="H11706" t="s">
        <v>7</v>
      </c>
      <c r="I11706" t="s">
        <v>44756</v>
      </c>
      <c r="J11706" t="s">
        <v>40890</v>
      </c>
      <c r="K11706">
        <v>4.0000000000000001E-3</v>
      </c>
      <c r="L11706" t="s">
        <v>47473</v>
      </c>
      <c r="M11706" s="32" t="s">
        <v>11</v>
      </c>
    </row>
    <row r="11707" spans="1:13" x14ac:dyDescent="0.25">
      <c r="A11707" t="s">
        <v>47474</v>
      </c>
      <c r="B11707" s="18">
        <v>24.3</v>
      </c>
      <c r="C11707" s="30"/>
      <c r="D11707" s="30"/>
      <c r="E11707" s="21">
        <f>IFERROR(VLOOKUP(A11707,'RTZ255'!A:D,4,),"")</f>
        <v>1.02</v>
      </c>
      <c r="F11707" t="s">
        <v>47475</v>
      </c>
      <c r="G11707" t="s">
        <v>47476</v>
      </c>
      <c r="H11707" t="s">
        <v>7</v>
      </c>
      <c r="I11707" t="s">
        <v>44756</v>
      </c>
      <c r="J11707" t="s">
        <v>40890</v>
      </c>
      <c r="K11707">
        <v>4.0000000000000001E-3</v>
      </c>
      <c r="L11707" t="s">
        <v>47477</v>
      </c>
      <c r="M11707" s="32" t="s">
        <v>11</v>
      </c>
    </row>
    <row r="11708" spans="1:13" x14ac:dyDescent="0.25">
      <c r="A11708" t="s">
        <v>47478</v>
      </c>
      <c r="B11708" s="18">
        <v>28.4</v>
      </c>
      <c r="C11708" s="30"/>
      <c r="D11708" s="30"/>
      <c r="E11708" s="21">
        <f>IFERROR(VLOOKUP(A11708,'RTZ255'!A:D,4,),"")</f>
        <v>1.02</v>
      </c>
      <c r="F11708" t="s">
        <v>47479</v>
      </c>
      <c r="G11708" t="s">
        <v>47480</v>
      </c>
      <c r="H11708" t="s">
        <v>7</v>
      </c>
      <c r="I11708" t="s">
        <v>44756</v>
      </c>
      <c r="J11708" t="s">
        <v>40890</v>
      </c>
      <c r="K11708">
        <v>4.0000000000000001E-3</v>
      </c>
      <c r="L11708" t="s">
        <v>47481</v>
      </c>
      <c r="M11708" s="32" t="s">
        <v>11</v>
      </c>
    </row>
    <row r="11709" spans="1:13" x14ac:dyDescent="0.25">
      <c r="A11709" t="s">
        <v>47482</v>
      </c>
      <c r="B11709" s="18">
        <v>24.3</v>
      </c>
      <c r="C11709" s="30"/>
      <c r="D11709" s="30"/>
      <c r="E11709" s="21">
        <f>IFERROR(VLOOKUP(A11709,'RTZ255'!A:D,4,),"")</f>
        <v>1.02</v>
      </c>
      <c r="F11709" t="s">
        <v>47483</v>
      </c>
      <c r="G11709" t="s">
        <v>47484</v>
      </c>
      <c r="H11709" t="s">
        <v>7</v>
      </c>
      <c r="I11709" t="s">
        <v>44756</v>
      </c>
      <c r="J11709" t="s">
        <v>40890</v>
      </c>
      <c r="K11709">
        <v>4.0000000000000001E-3</v>
      </c>
      <c r="L11709" t="s">
        <v>47485</v>
      </c>
      <c r="M11709" s="32" t="s">
        <v>11</v>
      </c>
    </row>
    <row r="11710" spans="1:13" x14ac:dyDescent="0.25">
      <c r="A11710" t="s">
        <v>47486</v>
      </c>
      <c r="B11710" s="18">
        <v>24.3</v>
      </c>
      <c r="C11710" s="30"/>
      <c r="D11710" s="30"/>
      <c r="E11710" s="21">
        <f>IFERROR(VLOOKUP(A11710,'RTZ255'!A:D,4,),"")</f>
        <v>1.02</v>
      </c>
      <c r="F11710" t="s">
        <v>47487</v>
      </c>
      <c r="G11710" t="s">
        <v>47488</v>
      </c>
      <c r="H11710" t="s">
        <v>7</v>
      </c>
      <c r="I11710" t="s">
        <v>44756</v>
      </c>
      <c r="J11710" t="s">
        <v>40890</v>
      </c>
      <c r="K11710">
        <v>4.0000000000000001E-3</v>
      </c>
      <c r="L11710" t="s">
        <v>47489</v>
      </c>
      <c r="M11710" s="32" t="s">
        <v>11</v>
      </c>
    </row>
    <row r="11711" spans="1:13" x14ac:dyDescent="0.25">
      <c r="A11711" t="s">
        <v>47490</v>
      </c>
      <c r="B11711" s="18">
        <v>24.3</v>
      </c>
      <c r="C11711" s="30"/>
      <c r="D11711" s="30"/>
      <c r="E11711" s="21">
        <f>IFERROR(VLOOKUP(A11711,'RTZ255'!A:D,4,),"")</f>
        <v>1.02</v>
      </c>
      <c r="F11711" t="s">
        <v>47491</v>
      </c>
      <c r="G11711" t="s">
        <v>47492</v>
      </c>
      <c r="H11711" t="s">
        <v>7</v>
      </c>
      <c r="I11711" t="s">
        <v>44756</v>
      </c>
      <c r="J11711" t="s">
        <v>40890</v>
      </c>
      <c r="K11711">
        <v>4.0000000000000001E-3</v>
      </c>
      <c r="L11711" t="s">
        <v>47493</v>
      </c>
      <c r="M11711" s="32" t="s">
        <v>11</v>
      </c>
    </row>
    <row r="11712" spans="1:13" x14ac:dyDescent="0.25">
      <c r="A11712" t="s">
        <v>47494</v>
      </c>
      <c r="B11712" s="18">
        <v>28.2</v>
      </c>
      <c r="C11712" s="30"/>
      <c r="D11712" s="30"/>
      <c r="E11712" s="21">
        <f>IFERROR(VLOOKUP(A11712,'RTZ255'!A:D,4,),"")</f>
        <v>1.02</v>
      </c>
      <c r="F11712" t="s">
        <v>47495</v>
      </c>
      <c r="G11712" t="s">
        <v>47496</v>
      </c>
      <c r="H11712" t="s">
        <v>7</v>
      </c>
      <c r="I11712" t="s">
        <v>44756</v>
      </c>
      <c r="J11712" t="s">
        <v>40890</v>
      </c>
      <c r="K11712">
        <v>4.0000000000000001E-3</v>
      </c>
      <c r="L11712" t="s">
        <v>47497</v>
      </c>
      <c r="M11712" s="32" t="s">
        <v>11</v>
      </c>
    </row>
    <row r="11713" spans="1:13" x14ac:dyDescent="0.25">
      <c r="A11713" t="s">
        <v>47498</v>
      </c>
      <c r="B11713" s="18">
        <v>28.2</v>
      </c>
      <c r="C11713" s="30"/>
      <c r="D11713" s="30"/>
      <c r="E11713" s="21">
        <f>IFERROR(VLOOKUP(A11713,'RTZ255'!A:D,4,),"")</f>
        <v>1.02</v>
      </c>
      <c r="F11713" t="s">
        <v>47499</v>
      </c>
      <c r="G11713" t="s">
        <v>47500</v>
      </c>
      <c r="H11713" t="s">
        <v>7</v>
      </c>
      <c r="I11713" t="s">
        <v>44756</v>
      </c>
      <c r="J11713" t="s">
        <v>40890</v>
      </c>
      <c r="K11713">
        <v>4.0000000000000001E-3</v>
      </c>
      <c r="L11713" t="s">
        <v>47501</v>
      </c>
      <c r="M11713" s="32" t="s">
        <v>11</v>
      </c>
    </row>
    <row r="11714" spans="1:13" x14ac:dyDescent="0.25">
      <c r="A11714" t="s">
        <v>47502</v>
      </c>
      <c r="B11714" s="18">
        <v>30.7</v>
      </c>
      <c r="C11714" s="30"/>
      <c r="D11714" s="30"/>
      <c r="E11714" s="21">
        <f>IFERROR(VLOOKUP(A11714,'RTZ255'!A:D,4,),"")</f>
        <v>1.02</v>
      </c>
      <c r="F11714" t="s">
        <v>47503</v>
      </c>
      <c r="G11714" t="s">
        <v>47504</v>
      </c>
      <c r="H11714" t="s">
        <v>7</v>
      </c>
      <c r="I11714" t="s">
        <v>44756</v>
      </c>
      <c r="J11714" t="s">
        <v>40890</v>
      </c>
      <c r="K11714">
        <v>4.0000000000000001E-3</v>
      </c>
      <c r="L11714" t="s">
        <v>47505</v>
      </c>
      <c r="M11714" s="32" t="s">
        <v>11</v>
      </c>
    </row>
    <row r="11715" spans="1:13" x14ac:dyDescent="0.25">
      <c r="A11715" t="s">
        <v>47506</v>
      </c>
      <c r="B11715" s="18">
        <v>28.2</v>
      </c>
      <c r="C11715" s="30"/>
      <c r="D11715" s="30"/>
      <c r="E11715" s="21">
        <f>IFERROR(VLOOKUP(A11715,'RTZ255'!A:D,4,),"")</f>
        <v>1.02</v>
      </c>
      <c r="F11715" t="s">
        <v>47507</v>
      </c>
      <c r="G11715" t="s">
        <v>47508</v>
      </c>
      <c r="H11715" t="s">
        <v>7</v>
      </c>
      <c r="I11715" t="s">
        <v>44756</v>
      </c>
      <c r="J11715" t="s">
        <v>40890</v>
      </c>
      <c r="K11715">
        <v>4.0000000000000001E-3</v>
      </c>
      <c r="L11715" t="s">
        <v>47509</v>
      </c>
      <c r="M11715" s="32" t="s">
        <v>11</v>
      </c>
    </row>
    <row r="11716" spans="1:13" x14ac:dyDescent="0.25">
      <c r="A11716" t="s">
        <v>47510</v>
      </c>
      <c r="B11716" s="18">
        <v>28.2</v>
      </c>
      <c r="C11716" s="30"/>
      <c r="D11716" s="30"/>
      <c r="E11716" s="21">
        <f>IFERROR(VLOOKUP(A11716,'RTZ255'!A:D,4,),"")</f>
        <v>1.02</v>
      </c>
      <c r="F11716" t="s">
        <v>47511</v>
      </c>
      <c r="G11716" t="s">
        <v>47512</v>
      </c>
      <c r="H11716" t="s">
        <v>7</v>
      </c>
      <c r="I11716" t="s">
        <v>44756</v>
      </c>
      <c r="J11716" t="s">
        <v>40890</v>
      </c>
      <c r="K11716">
        <v>4.0000000000000001E-3</v>
      </c>
      <c r="L11716" t="s">
        <v>47513</v>
      </c>
      <c r="M11716" s="32" t="s">
        <v>11</v>
      </c>
    </row>
    <row r="11717" spans="1:13" x14ac:dyDescent="0.25">
      <c r="A11717" t="s">
        <v>47514</v>
      </c>
      <c r="B11717" s="18">
        <v>27.9</v>
      </c>
      <c r="C11717" s="30"/>
      <c r="D11717" s="30"/>
      <c r="E11717" s="21">
        <f>IFERROR(VLOOKUP(A11717,'RTZ255'!A:D,4,),"")</f>
        <v>2.04</v>
      </c>
      <c r="F11717" t="s">
        <v>47515</v>
      </c>
      <c r="G11717" t="s">
        <v>47516</v>
      </c>
      <c r="H11717" t="s">
        <v>7</v>
      </c>
      <c r="I11717" t="s">
        <v>44756</v>
      </c>
      <c r="J11717" t="s">
        <v>40890</v>
      </c>
      <c r="K11717">
        <v>8.0000000000000002E-3</v>
      </c>
      <c r="L11717" t="s">
        <v>47517</v>
      </c>
      <c r="M11717" s="32" t="s">
        <v>11</v>
      </c>
    </row>
    <row r="11718" spans="1:13" x14ac:dyDescent="0.25">
      <c r="A11718" t="s">
        <v>47518</v>
      </c>
      <c r="B11718" s="18">
        <v>31.9</v>
      </c>
      <c r="C11718" s="30"/>
      <c r="D11718" s="30"/>
      <c r="E11718" s="21">
        <f>IFERROR(VLOOKUP(A11718,'RTZ255'!A:D,4,),"")</f>
        <v>2.04</v>
      </c>
      <c r="F11718" t="s">
        <v>47519</v>
      </c>
      <c r="G11718" t="s">
        <v>47520</v>
      </c>
      <c r="H11718" t="s">
        <v>7</v>
      </c>
      <c r="I11718" t="s">
        <v>44756</v>
      </c>
      <c r="J11718" t="s">
        <v>40890</v>
      </c>
      <c r="K11718">
        <v>8.0000000000000002E-3</v>
      </c>
      <c r="L11718" t="s">
        <v>47521</v>
      </c>
      <c r="M11718" s="32" t="s">
        <v>11</v>
      </c>
    </row>
    <row r="11719" spans="1:13" x14ac:dyDescent="0.25">
      <c r="A11719" t="s">
        <v>47522</v>
      </c>
      <c r="B11719" s="18">
        <v>31.9</v>
      </c>
      <c r="C11719" s="30"/>
      <c r="D11719" s="30"/>
      <c r="E11719" s="21">
        <f>IFERROR(VLOOKUP(A11719,'RTZ255'!A:D,4,),"")</f>
        <v>2.04</v>
      </c>
      <c r="F11719" t="s">
        <v>47523</v>
      </c>
      <c r="G11719" t="s">
        <v>47524</v>
      </c>
      <c r="H11719" t="s">
        <v>7</v>
      </c>
      <c r="I11719" t="s">
        <v>44756</v>
      </c>
      <c r="J11719" t="s">
        <v>40890</v>
      </c>
      <c r="K11719">
        <v>8.0000000000000002E-3</v>
      </c>
      <c r="L11719" t="s">
        <v>47525</v>
      </c>
      <c r="M11719" s="32" t="s">
        <v>11</v>
      </c>
    </row>
    <row r="11720" spans="1:13" x14ac:dyDescent="0.25">
      <c r="A11720" t="s">
        <v>47526</v>
      </c>
      <c r="B11720" s="18">
        <v>31.9</v>
      </c>
      <c r="C11720" s="30"/>
      <c r="D11720" s="30"/>
      <c r="E11720" s="21">
        <f>IFERROR(VLOOKUP(A11720,'RTZ255'!A:D,4,),"")</f>
        <v>2.04</v>
      </c>
      <c r="F11720" t="s">
        <v>47527</v>
      </c>
      <c r="G11720" t="s">
        <v>47528</v>
      </c>
      <c r="H11720" t="s">
        <v>7</v>
      </c>
      <c r="I11720" t="s">
        <v>44756</v>
      </c>
      <c r="J11720" t="s">
        <v>40890</v>
      </c>
      <c r="K11720">
        <v>8.0000000000000002E-3</v>
      </c>
      <c r="L11720" t="s">
        <v>47529</v>
      </c>
      <c r="M11720" s="32" t="s">
        <v>11</v>
      </c>
    </row>
    <row r="11721" spans="1:13" x14ac:dyDescent="0.25">
      <c r="A11721" t="s">
        <v>47530</v>
      </c>
      <c r="B11721" s="18">
        <v>31.9</v>
      </c>
      <c r="C11721" s="30"/>
      <c r="D11721" s="30"/>
      <c r="E11721" s="21">
        <f>IFERROR(VLOOKUP(A11721,'RTZ255'!A:D,4,),"")</f>
        <v>2.04</v>
      </c>
      <c r="F11721" t="s">
        <v>47531</v>
      </c>
      <c r="G11721" t="s">
        <v>47532</v>
      </c>
      <c r="H11721" t="s">
        <v>7</v>
      </c>
      <c r="I11721" t="s">
        <v>44756</v>
      </c>
      <c r="J11721" t="s">
        <v>40890</v>
      </c>
      <c r="K11721">
        <v>8.0000000000000002E-3</v>
      </c>
      <c r="L11721" t="s">
        <v>47533</v>
      </c>
      <c r="M11721" s="32" t="s">
        <v>11</v>
      </c>
    </row>
    <row r="11722" spans="1:13" x14ac:dyDescent="0.25">
      <c r="A11722" t="s">
        <v>47534</v>
      </c>
      <c r="B11722" s="18">
        <v>31.9</v>
      </c>
      <c r="C11722" s="30"/>
      <c r="D11722" s="30"/>
      <c r="E11722" s="21">
        <f>IFERROR(VLOOKUP(A11722,'RTZ255'!A:D,4,),"")</f>
        <v>2.04</v>
      </c>
      <c r="F11722" t="s">
        <v>47535</v>
      </c>
      <c r="G11722" t="s">
        <v>47536</v>
      </c>
      <c r="H11722" t="s">
        <v>7</v>
      </c>
      <c r="I11722" t="s">
        <v>44756</v>
      </c>
      <c r="J11722" t="s">
        <v>40890</v>
      </c>
      <c r="K11722">
        <v>8.0000000000000002E-3</v>
      </c>
      <c r="L11722" t="s">
        <v>47537</v>
      </c>
      <c r="M11722" s="32" t="s">
        <v>11</v>
      </c>
    </row>
    <row r="11723" spans="1:13" x14ac:dyDescent="0.25">
      <c r="A11723" t="s">
        <v>47538</v>
      </c>
      <c r="B11723" s="18">
        <v>31.9</v>
      </c>
      <c r="C11723" s="30"/>
      <c r="D11723" s="30"/>
      <c r="E11723" s="21">
        <f>IFERROR(VLOOKUP(A11723,'RTZ255'!A:D,4,),"")</f>
        <v>2.04</v>
      </c>
      <c r="F11723" t="s">
        <v>47539</v>
      </c>
      <c r="G11723" t="s">
        <v>47540</v>
      </c>
      <c r="H11723" t="s">
        <v>7</v>
      </c>
      <c r="I11723" t="s">
        <v>44756</v>
      </c>
      <c r="J11723" t="s">
        <v>40890</v>
      </c>
      <c r="K11723">
        <v>8.0000000000000002E-3</v>
      </c>
      <c r="L11723" t="s">
        <v>47541</v>
      </c>
      <c r="M11723" s="32" t="s">
        <v>11</v>
      </c>
    </row>
    <row r="11724" spans="1:13" x14ac:dyDescent="0.25">
      <c r="A11724" t="s">
        <v>47542</v>
      </c>
      <c r="B11724" s="18">
        <v>31.9</v>
      </c>
      <c r="C11724" s="30"/>
      <c r="D11724" s="30"/>
      <c r="E11724" s="21">
        <f>IFERROR(VLOOKUP(A11724,'RTZ255'!A:D,4,),"")</f>
        <v>2.04</v>
      </c>
      <c r="F11724" t="s">
        <v>47543</v>
      </c>
      <c r="G11724" t="s">
        <v>47544</v>
      </c>
      <c r="H11724" t="s">
        <v>7</v>
      </c>
      <c r="I11724" t="s">
        <v>44756</v>
      </c>
      <c r="J11724" t="s">
        <v>40890</v>
      </c>
      <c r="K11724">
        <v>8.0000000000000002E-3</v>
      </c>
      <c r="L11724" t="s">
        <v>47545</v>
      </c>
      <c r="M11724" s="32" t="s">
        <v>11</v>
      </c>
    </row>
    <row r="11725" spans="1:13" x14ac:dyDescent="0.25">
      <c r="A11725" t="s">
        <v>47546</v>
      </c>
      <c r="B11725" s="18">
        <v>31.9</v>
      </c>
      <c r="C11725" s="30"/>
      <c r="D11725" s="30"/>
      <c r="E11725" s="21">
        <f>IFERROR(VLOOKUP(A11725,'RTZ255'!A:D,4,),"")</f>
        <v>2.04</v>
      </c>
      <c r="F11725" t="s">
        <v>47547</v>
      </c>
      <c r="G11725" t="s">
        <v>47548</v>
      </c>
      <c r="H11725" t="s">
        <v>7</v>
      </c>
      <c r="I11725" t="s">
        <v>44756</v>
      </c>
      <c r="J11725" t="s">
        <v>40890</v>
      </c>
      <c r="K11725">
        <v>8.0000000000000002E-3</v>
      </c>
      <c r="L11725" t="s">
        <v>47549</v>
      </c>
      <c r="M11725" s="32" t="s">
        <v>11</v>
      </c>
    </row>
    <row r="11726" spans="1:13" x14ac:dyDescent="0.25">
      <c r="A11726" t="s">
        <v>47550</v>
      </c>
      <c r="B11726" s="18">
        <v>31.9</v>
      </c>
      <c r="C11726" s="30"/>
      <c r="D11726" s="30"/>
      <c r="E11726" s="21">
        <f>IFERROR(VLOOKUP(A11726,'RTZ255'!A:D,4,),"")</f>
        <v>2.04</v>
      </c>
      <c r="F11726" t="s">
        <v>47551</v>
      </c>
      <c r="G11726" t="s">
        <v>47552</v>
      </c>
      <c r="H11726" t="s">
        <v>7</v>
      </c>
      <c r="I11726" t="s">
        <v>44756</v>
      </c>
      <c r="J11726" t="s">
        <v>40890</v>
      </c>
      <c r="K11726">
        <v>8.0000000000000002E-3</v>
      </c>
      <c r="L11726" t="s">
        <v>47553</v>
      </c>
      <c r="M11726" s="32" t="s">
        <v>11</v>
      </c>
    </row>
    <row r="11727" spans="1:13" x14ac:dyDescent="0.25">
      <c r="A11727" t="s">
        <v>47554</v>
      </c>
      <c r="B11727" s="18">
        <v>31.9</v>
      </c>
      <c r="C11727" s="30"/>
      <c r="D11727" s="30"/>
      <c r="E11727" s="21">
        <f>IFERROR(VLOOKUP(A11727,'RTZ255'!A:D,4,),"")</f>
        <v>3.83</v>
      </c>
      <c r="F11727" t="s">
        <v>47555</v>
      </c>
      <c r="G11727" t="s">
        <v>47556</v>
      </c>
      <c r="H11727" t="s">
        <v>7</v>
      </c>
      <c r="I11727" t="s">
        <v>44756</v>
      </c>
      <c r="J11727" t="s">
        <v>40890</v>
      </c>
      <c r="K11727">
        <v>1.4999999999999999E-2</v>
      </c>
      <c r="L11727" t="s">
        <v>47557</v>
      </c>
      <c r="M11727" s="32" t="s">
        <v>11</v>
      </c>
    </row>
    <row r="11728" spans="1:13" x14ac:dyDescent="0.25">
      <c r="A11728" t="s">
        <v>47558</v>
      </c>
      <c r="B11728" s="18">
        <v>38</v>
      </c>
      <c r="C11728" s="30"/>
      <c r="D11728" s="30"/>
      <c r="E11728" s="21">
        <f>IFERROR(VLOOKUP(A11728,'RTZ255'!A:D,4,),"")</f>
        <v>3.83</v>
      </c>
      <c r="F11728" t="s">
        <v>47559</v>
      </c>
      <c r="G11728" t="s">
        <v>47560</v>
      </c>
      <c r="H11728" t="s">
        <v>7</v>
      </c>
      <c r="I11728" t="s">
        <v>44756</v>
      </c>
      <c r="J11728" t="s">
        <v>40890</v>
      </c>
      <c r="K11728">
        <v>1.4999999999999999E-2</v>
      </c>
      <c r="L11728" t="s">
        <v>47561</v>
      </c>
      <c r="M11728" s="32" t="s">
        <v>11</v>
      </c>
    </row>
    <row r="11729" spans="1:13" x14ac:dyDescent="0.25">
      <c r="A11729" t="s">
        <v>47562</v>
      </c>
      <c r="B11729" s="18">
        <v>38</v>
      </c>
      <c r="C11729" s="30"/>
      <c r="D11729" s="30"/>
      <c r="E11729" s="21">
        <f>IFERROR(VLOOKUP(A11729,'RTZ255'!A:D,4,),"")</f>
        <v>3.83</v>
      </c>
      <c r="F11729" t="s">
        <v>47563</v>
      </c>
      <c r="G11729" t="s">
        <v>47564</v>
      </c>
      <c r="H11729" t="s">
        <v>7</v>
      </c>
      <c r="I11729" t="s">
        <v>44756</v>
      </c>
      <c r="J11729" t="s">
        <v>40890</v>
      </c>
      <c r="K11729">
        <v>1.4999999999999999E-2</v>
      </c>
      <c r="L11729" t="s">
        <v>47565</v>
      </c>
      <c r="M11729" s="32" t="s">
        <v>11</v>
      </c>
    </row>
    <row r="11730" spans="1:13" x14ac:dyDescent="0.25">
      <c r="A11730" t="s">
        <v>47566</v>
      </c>
      <c r="B11730" s="18">
        <v>38</v>
      </c>
      <c r="C11730" s="30"/>
      <c r="D11730" s="30"/>
      <c r="E11730" s="21">
        <f>IFERROR(VLOOKUP(A11730,'RTZ255'!A:D,4,),"")</f>
        <v>3.83</v>
      </c>
      <c r="F11730" t="s">
        <v>47567</v>
      </c>
      <c r="G11730" t="s">
        <v>47568</v>
      </c>
      <c r="H11730" t="s">
        <v>7</v>
      </c>
      <c r="I11730" t="s">
        <v>44756</v>
      </c>
      <c r="J11730" t="s">
        <v>40890</v>
      </c>
      <c r="K11730">
        <v>1.4999999999999999E-2</v>
      </c>
      <c r="L11730" t="s">
        <v>47569</v>
      </c>
      <c r="M11730" s="32" t="s">
        <v>11</v>
      </c>
    </row>
    <row r="11731" spans="1:13" x14ac:dyDescent="0.25">
      <c r="A11731" t="s">
        <v>47570</v>
      </c>
      <c r="B11731" s="18">
        <v>38</v>
      </c>
      <c r="C11731" s="30"/>
      <c r="D11731" s="30"/>
      <c r="E11731" s="21">
        <f>IFERROR(VLOOKUP(A11731,'RTZ255'!A:D,4,),"")</f>
        <v>3.83</v>
      </c>
      <c r="F11731" t="s">
        <v>47571</v>
      </c>
      <c r="G11731" t="s">
        <v>47572</v>
      </c>
      <c r="H11731" t="s">
        <v>7</v>
      </c>
      <c r="I11731" t="s">
        <v>44756</v>
      </c>
      <c r="J11731" t="s">
        <v>40890</v>
      </c>
      <c r="K11731">
        <v>1.4999999999999999E-2</v>
      </c>
      <c r="L11731" t="s">
        <v>47573</v>
      </c>
      <c r="M11731" s="32" t="s">
        <v>11</v>
      </c>
    </row>
    <row r="11732" spans="1:13" x14ac:dyDescent="0.25">
      <c r="A11732" t="s">
        <v>47574</v>
      </c>
      <c r="B11732" s="18">
        <v>38</v>
      </c>
      <c r="C11732" s="30"/>
      <c r="D11732" s="30"/>
      <c r="E11732" s="21">
        <f>IFERROR(VLOOKUP(A11732,'RTZ255'!A:D,4,),"")</f>
        <v>3.83</v>
      </c>
      <c r="F11732" t="s">
        <v>47575</v>
      </c>
      <c r="G11732" t="s">
        <v>47576</v>
      </c>
      <c r="H11732" t="s">
        <v>7</v>
      </c>
      <c r="I11732" t="s">
        <v>44756</v>
      </c>
      <c r="J11732" t="s">
        <v>40890</v>
      </c>
      <c r="K11732">
        <v>1.4999999999999999E-2</v>
      </c>
      <c r="L11732" t="s">
        <v>47577</v>
      </c>
      <c r="M11732" s="32" t="s">
        <v>11</v>
      </c>
    </row>
    <row r="11733" spans="1:13" x14ac:dyDescent="0.25">
      <c r="A11733" t="s">
        <v>47578</v>
      </c>
      <c r="B11733" s="18">
        <v>38</v>
      </c>
      <c r="C11733" s="30"/>
      <c r="D11733" s="30"/>
      <c r="E11733" s="21">
        <f>IFERROR(VLOOKUP(A11733,'RTZ255'!A:D,4,),"")</f>
        <v>3.83</v>
      </c>
      <c r="F11733" t="s">
        <v>47579</v>
      </c>
      <c r="G11733" t="s">
        <v>47580</v>
      </c>
      <c r="H11733" t="s">
        <v>7</v>
      </c>
      <c r="I11733" t="s">
        <v>44756</v>
      </c>
      <c r="J11733" t="s">
        <v>40890</v>
      </c>
      <c r="K11733">
        <v>1.4999999999999999E-2</v>
      </c>
      <c r="L11733" t="s">
        <v>47581</v>
      </c>
      <c r="M11733" s="32" t="s">
        <v>11</v>
      </c>
    </row>
    <row r="11734" spans="1:13" x14ac:dyDescent="0.25">
      <c r="A11734" t="s">
        <v>47582</v>
      </c>
      <c r="B11734" s="18">
        <v>38</v>
      </c>
      <c r="C11734" s="30"/>
      <c r="D11734" s="30"/>
      <c r="E11734" s="21">
        <f>IFERROR(VLOOKUP(A11734,'RTZ255'!A:D,4,),"")</f>
        <v>3.83</v>
      </c>
      <c r="F11734" t="s">
        <v>47583</v>
      </c>
      <c r="G11734" t="s">
        <v>47584</v>
      </c>
      <c r="H11734" t="s">
        <v>7</v>
      </c>
      <c r="I11734" t="s">
        <v>44756</v>
      </c>
      <c r="J11734" t="s">
        <v>40890</v>
      </c>
      <c r="K11734">
        <v>1.4999999999999999E-2</v>
      </c>
      <c r="L11734" t="s">
        <v>47585</v>
      </c>
      <c r="M11734" s="32" t="s">
        <v>11</v>
      </c>
    </row>
    <row r="11735" spans="1:13" x14ac:dyDescent="0.25">
      <c r="A11735" t="s">
        <v>47586</v>
      </c>
      <c r="B11735" s="18">
        <v>38</v>
      </c>
      <c r="C11735" s="30"/>
      <c r="D11735" s="30"/>
      <c r="E11735" s="21">
        <f>IFERROR(VLOOKUP(A11735,'RTZ255'!A:D,4,),"")</f>
        <v>3.83</v>
      </c>
      <c r="F11735" t="s">
        <v>47587</v>
      </c>
      <c r="G11735" t="s">
        <v>47588</v>
      </c>
      <c r="H11735" t="s">
        <v>7</v>
      </c>
      <c r="I11735" t="s">
        <v>44756</v>
      </c>
      <c r="J11735" t="s">
        <v>40890</v>
      </c>
      <c r="K11735">
        <v>1.4999999999999999E-2</v>
      </c>
      <c r="L11735" t="s">
        <v>47589</v>
      </c>
      <c r="M11735" s="32" t="s">
        <v>11</v>
      </c>
    </row>
    <row r="11736" spans="1:13" x14ac:dyDescent="0.25">
      <c r="A11736" t="s">
        <v>47590</v>
      </c>
      <c r="B11736" s="18">
        <v>38</v>
      </c>
      <c r="C11736" s="30"/>
      <c r="D11736" s="30"/>
      <c r="E11736" s="21">
        <f>IFERROR(VLOOKUP(A11736,'RTZ255'!A:D,4,),"")</f>
        <v>3.83</v>
      </c>
      <c r="F11736" t="s">
        <v>47591</v>
      </c>
      <c r="G11736" t="s">
        <v>47592</v>
      </c>
      <c r="H11736" t="s">
        <v>7</v>
      </c>
      <c r="I11736" t="s">
        <v>44756</v>
      </c>
      <c r="J11736" t="s">
        <v>40890</v>
      </c>
      <c r="K11736">
        <v>1.4999999999999999E-2</v>
      </c>
      <c r="L11736" t="s">
        <v>47593</v>
      </c>
      <c r="M11736" s="32" t="s">
        <v>11</v>
      </c>
    </row>
    <row r="11737" spans="1:13" x14ac:dyDescent="0.25">
      <c r="A11737" t="s">
        <v>47594</v>
      </c>
      <c r="B11737" s="18">
        <v>38</v>
      </c>
      <c r="C11737" s="30"/>
      <c r="D11737" s="30"/>
      <c r="E11737" s="21">
        <f>IFERROR(VLOOKUP(A11737,'RTZ255'!A:D,4,),"")</f>
        <v>5.61</v>
      </c>
      <c r="F11737" t="s">
        <v>47595</v>
      </c>
      <c r="G11737" t="s">
        <v>47596</v>
      </c>
      <c r="H11737" t="s">
        <v>7</v>
      </c>
      <c r="I11737" t="s">
        <v>44756</v>
      </c>
      <c r="J11737" t="s">
        <v>40890</v>
      </c>
      <c r="K11737">
        <v>2.1999999999999999E-2</v>
      </c>
      <c r="L11737" t="s">
        <v>47597</v>
      </c>
      <c r="M11737" s="32" t="s">
        <v>11</v>
      </c>
    </row>
    <row r="11738" spans="1:13" x14ac:dyDescent="0.25">
      <c r="A11738" t="s">
        <v>47598</v>
      </c>
      <c r="B11738" s="18">
        <v>43.7</v>
      </c>
      <c r="C11738" s="30"/>
      <c r="D11738" s="30"/>
      <c r="E11738" s="21">
        <f>IFERROR(VLOOKUP(A11738,'RTZ255'!A:D,4,),"")</f>
        <v>5.61</v>
      </c>
      <c r="F11738" t="s">
        <v>47599</v>
      </c>
      <c r="G11738" t="s">
        <v>47600</v>
      </c>
      <c r="H11738" t="s">
        <v>7</v>
      </c>
      <c r="I11738" t="s">
        <v>44756</v>
      </c>
      <c r="J11738" t="s">
        <v>40890</v>
      </c>
      <c r="K11738">
        <v>2.1999999999999999E-2</v>
      </c>
      <c r="L11738" t="s">
        <v>47601</v>
      </c>
      <c r="M11738" s="32" t="s">
        <v>11</v>
      </c>
    </row>
    <row r="11739" spans="1:13" x14ac:dyDescent="0.25">
      <c r="A11739" t="s">
        <v>47602</v>
      </c>
      <c r="B11739" s="18">
        <v>43.7</v>
      </c>
      <c r="C11739" s="30"/>
      <c r="D11739" s="30"/>
      <c r="E11739" s="21">
        <f>IFERROR(VLOOKUP(A11739,'RTZ255'!A:D,4,),"")</f>
        <v>5.61</v>
      </c>
      <c r="F11739" t="s">
        <v>47603</v>
      </c>
      <c r="G11739" t="s">
        <v>47604</v>
      </c>
      <c r="H11739" t="s">
        <v>7</v>
      </c>
      <c r="I11739" t="s">
        <v>44756</v>
      </c>
      <c r="J11739" t="s">
        <v>40890</v>
      </c>
      <c r="K11739">
        <v>2.1999999999999999E-2</v>
      </c>
      <c r="L11739" t="s">
        <v>47605</v>
      </c>
      <c r="M11739" s="32" t="s">
        <v>11</v>
      </c>
    </row>
    <row r="11740" spans="1:13" x14ac:dyDescent="0.25">
      <c r="A11740" t="s">
        <v>47606</v>
      </c>
      <c r="B11740" s="18">
        <v>43.7</v>
      </c>
      <c r="C11740" s="30"/>
      <c r="D11740" s="30"/>
      <c r="E11740" s="21">
        <f>IFERROR(VLOOKUP(A11740,'RTZ255'!A:D,4,),"")</f>
        <v>5.61</v>
      </c>
      <c r="F11740" t="s">
        <v>47607</v>
      </c>
      <c r="G11740" t="s">
        <v>47608</v>
      </c>
      <c r="H11740" t="s">
        <v>7</v>
      </c>
      <c r="I11740" t="s">
        <v>44756</v>
      </c>
      <c r="J11740" t="s">
        <v>40890</v>
      </c>
      <c r="K11740">
        <v>2.1999999999999999E-2</v>
      </c>
      <c r="L11740" t="s">
        <v>47609</v>
      </c>
      <c r="M11740" s="32" t="s">
        <v>11</v>
      </c>
    </row>
    <row r="11741" spans="1:13" x14ac:dyDescent="0.25">
      <c r="A11741" t="s">
        <v>47610</v>
      </c>
      <c r="B11741" s="18">
        <v>43.7</v>
      </c>
      <c r="C11741" s="30"/>
      <c r="D11741" s="30"/>
      <c r="E11741" s="21">
        <f>IFERROR(VLOOKUP(A11741,'RTZ255'!A:D,4,),"")</f>
        <v>5.61</v>
      </c>
      <c r="F11741" t="s">
        <v>47611</v>
      </c>
      <c r="G11741" t="s">
        <v>47612</v>
      </c>
      <c r="H11741" t="s">
        <v>7</v>
      </c>
      <c r="I11741" t="s">
        <v>44756</v>
      </c>
      <c r="J11741" t="s">
        <v>40890</v>
      </c>
      <c r="K11741">
        <v>2.1999999999999999E-2</v>
      </c>
      <c r="L11741" t="s">
        <v>47613</v>
      </c>
      <c r="M11741" s="32" t="s">
        <v>11</v>
      </c>
    </row>
    <row r="11742" spans="1:13" x14ac:dyDescent="0.25">
      <c r="A11742" t="s">
        <v>47614</v>
      </c>
      <c r="B11742" s="18">
        <v>43.7</v>
      </c>
      <c r="C11742" s="30"/>
      <c r="D11742" s="30"/>
      <c r="E11742" s="21">
        <f>IFERROR(VLOOKUP(A11742,'RTZ255'!A:D,4,),"")</f>
        <v>5.61</v>
      </c>
      <c r="F11742" t="s">
        <v>47615</v>
      </c>
      <c r="G11742" t="s">
        <v>47616</v>
      </c>
      <c r="H11742" t="s">
        <v>7</v>
      </c>
      <c r="I11742" t="s">
        <v>44756</v>
      </c>
      <c r="J11742" t="s">
        <v>40890</v>
      </c>
      <c r="K11742">
        <v>2.1999999999999999E-2</v>
      </c>
      <c r="L11742" t="s">
        <v>47617</v>
      </c>
      <c r="M11742" s="32" t="s">
        <v>11</v>
      </c>
    </row>
    <row r="11743" spans="1:13" x14ac:dyDescent="0.25">
      <c r="A11743" t="s">
        <v>47618</v>
      </c>
      <c r="B11743" s="18">
        <v>43.7</v>
      </c>
      <c r="C11743" s="30"/>
      <c r="D11743" s="30"/>
      <c r="E11743" s="21">
        <f>IFERROR(VLOOKUP(A11743,'RTZ255'!A:D,4,),"")</f>
        <v>5.61</v>
      </c>
      <c r="F11743" t="s">
        <v>47619</v>
      </c>
      <c r="G11743" t="s">
        <v>47620</v>
      </c>
      <c r="H11743" t="s">
        <v>7</v>
      </c>
      <c r="I11743" t="s">
        <v>44756</v>
      </c>
      <c r="J11743" t="s">
        <v>40890</v>
      </c>
      <c r="K11743">
        <v>2.1999999999999999E-2</v>
      </c>
      <c r="L11743" t="s">
        <v>47621</v>
      </c>
      <c r="M11743" s="32" t="s">
        <v>11</v>
      </c>
    </row>
    <row r="11744" spans="1:13" x14ac:dyDescent="0.25">
      <c r="A11744" t="s">
        <v>47622</v>
      </c>
      <c r="B11744" s="18">
        <v>43.7</v>
      </c>
      <c r="C11744" s="30"/>
      <c r="D11744" s="30"/>
      <c r="E11744" s="21">
        <f>IFERROR(VLOOKUP(A11744,'RTZ255'!A:D,4,),"")</f>
        <v>5.61</v>
      </c>
      <c r="F11744" t="s">
        <v>47623</v>
      </c>
      <c r="G11744" t="s">
        <v>47624</v>
      </c>
      <c r="H11744" t="s">
        <v>7</v>
      </c>
      <c r="I11744" t="s">
        <v>44756</v>
      </c>
      <c r="J11744" t="s">
        <v>40890</v>
      </c>
      <c r="K11744">
        <v>2.1999999999999999E-2</v>
      </c>
      <c r="L11744" t="s">
        <v>47625</v>
      </c>
      <c r="M11744" s="32" t="s">
        <v>11</v>
      </c>
    </row>
    <row r="11745" spans="1:13" x14ac:dyDescent="0.25">
      <c r="A11745" t="s">
        <v>47626</v>
      </c>
      <c r="B11745" s="18">
        <v>43.7</v>
      </c>
      <c r="C11745" s="30"/>
      <c r="D11745" s="30"/>
      <c r="E11745" s="21">
        <f>IFERROR(VLOOKUP(A11745,'RTZ255'!A:D,4,),"")</f>
        <v>5.61</v>
      </c>
      <c r="F11745" t="s">
        <v>47627</v>
      </c>
      <c r="G11745" t="s">
        <v>47628</v>
      </c>
      <c r="H11745" t="s">
        <v>7</v>
      </c>
      <c r="I11745" t="s">
        <v>44756</v>
      </c>
      <c r="J11745" t="s">
        <v>40890</v>
      </c>
      <c r="K11745">
        <v>2.1999999999999999E-2</v>
      </c>
      <c r="L11745" t="s">
        <v>47629</v>
      </c>
      <c r="M11745" s="32" t="s">
        <v>11</v>
      </c>
    </row>
    <row r="11746" spans="1:13" x14ac:dyDescent="0.25">
      <c r="A11746" t="s">
        <v>47630</v>
      </c>
      <c r="B11746" s="18">
        <v>43.7</v>
      </c>
      <c r="C11746" s="30"/>
      <c r="D11746" s="30"/>
      <c r="E11746" s="21">
        <f>IFERROR(VLOOKUP(A11746,'RTZ255'!A:D,4,),"")</f>
        <v>5.61</v>
      </c>
      <c r="F11746" t="s">
        <v>47631</v>
      </c>
      <c r="G11746" t="s">
        <v>47632</v>
      </c>
      <c r="H11746" t="s">
        <v>7</v>
      </c>
      <c r="I11746" t="s">
        <v>44756</v>
      </c>
      <c r="J11746" t="s">
        <v>40890</v>
      </c>
      <c r="K11746">
        <v>2.1999999999999999E-2</v>
      </c>
      <c r="L11746" t="s">
        <v>47633</v>
      </c>
      <c r="M11746" s="32" t="s">
        <v>11</v>
      </c>
    </row>
    <row r="11747" spans="1:13" x14ac:dyDescent="0.25">
      <c r="A11747" t="s">
        <v>47634</v>
      </c>
      <c r="B11747" s="18">
        <v>45.8</v>
      </c>
      <c r="C11747" s="30"/>
      <c r="D11747" s="30"/>
      <c r="E11747" s="21">
        <f>IFERROR(VLOOKUP(A11747,'RTZ255'!A:D,4,),"")</f>
        <v>5.61</v>
      </c>
      <c r="F11747" t="s">
        <v>47635</v>
      </c>
      <c r="G11747" t="s">
        <v>47636</v>
      </c>
      <c r="H11747" t="s">
        <v>7</v>
      </c>
      <c r="I11747" t="s">
        <v>44756</v>
      </c>
      <c r="J11747" t="s">
        <v>40890</v>
      </c>
      <c r="K11747">
        <v>2.1999999999999999E-2</v>
      </c>
      <c r="L11747" t="s">
        <v>47637</v>
      </c>
      <c r="M11747" s="32" t="s">
        <v>11</v>
      </c>
    </row>
    <row r="11748" spans="1:13" x14ac:dyDescent="0.25">
      <c r="A11748" t="s">
        <v>47638</v>
      </c>
      <c r="B11748" s="18">
        <v>64.599999999999994</v>
      </c>
      <c r="C11748" s="30"/>
      <c r="D11748" s="30"/>
      <c r="E11748" s="21">
        <f>IFERROR(VLOOKUP(A11748,'RTZ255'!A:D,4,),"")</f>
        <v>9.69</v>
      </c>
      <c r="F11748" t="s">
        <v>47639</v>
      </c>
      <c r="G11748" t="s">
        <v>47640</v>
      </c>
      <c r="H11748" t="s">
        <v>7</v>
      </c>
      <c r="I11748" t="s">
        <v>44756</v>
      </c>
      <c r="J11748" t="s">
        <v>40890</v>
      </c>
      <c r="K11748">
        <v>3.7999999999999999E-2</v>
      </c>
      <c r="L11748" t="s">
        <v>47641</v>
      </c>
      <c r="M11748" s="32" t="s">
        <v>11</v>
      </c>
    </row>
    <row r="11749" spans="1:13" x14ac:dyDescent="0.25">
      <c r="A11749" t="s">
        <v>47642</v>
      </c>
      <c r="B11749" s="18">
        <v>64.599999999999994</v>
      </c>
      <c r="C11749" s="30"/>
      <c r="D11749" s="30"/>
      <c r="E11749" s="21">
        <f>IFERROR(VLOOKUP(A11749,'RTZ255'!A:D,4,),"")</f>
        <v>9.69</v>
      </c>
      <c r="F11749" t="s">
        <v>47643</v>
      </c>
      <c r="G11749" t="s">
        <v>47644</v>
      </c>
      <c r="H11749" t="s">
        <v>7</v>
      </c>
      <c r="I11749" t="s">
        <v>44756</v>
      </c>
      <c r="J11749" t="s">
        <v>40890</v>
      </c>
      <c r="K11749">
        <v>3.7999999999999999E-2</v>
      </c>
      <c r="L11749" t="s">
        <v>47645</v>
      </c>
      <c r="M11749" s="32" t="s">
        <v>11</v>
      </c>
    </row>
    <row r="11750" spans="1:13" x14ac:dyDescent="0.25">
      <c r="A11750" t="s">
        <v>47646</v>
      </c>
      <c r="B11750" s="18">
        <v>64.599999999999994</v>
      </c>
      <c r="C11750" s="30"/>
      <c r="D11750" s="30"/>
      <c r="E11750" s="21">
        <f>IFERROR(VLOOKUP(A11750,'RTZ255'!A:D,4,),"")</f>
        <v>9.69</v>
      </c>
      <c r="F11750" t="s">
        <v>47647</v>
      </c>
      <c r="G11750" t="s">
        <v>47648</v>
      </c>
      <c r="H11750" t="s">
        <v>7</v>
      </c>
      <c r="I11750" t="s">
        <v>44756</v>
      </c>
      <c r="J11750" t="s">
        <v>40890</v>
      </c>
      <c r="K11750">
        <v>3.7999999999999999E-2</v>
      </c>
      <c r="L11750" t="s">
        <v>47649</v>
      </c>
      <c r="M11750" s="32" t="s">
        <v>11</v>
      </c>
    </row>
    <row r="11751" spans="1:13" x14ac:dyDescent="0.25">
      <c r="A11751" t="s">
        <v>47650</v>
      </c>
      <c r="B11751" s="18">
        <v>64.599999999999994</v>
      </c>
      <c r="C11751" s="30"/>
      <c r="D11751" s="30"/>
      <c r="E11751" s="21">
        <f>IFERROR(VLOOKUP(A11751,'RTZ255'!A:D,4,),"")</f>
        <v>9.69</v>
      </c>
      <c r="F11751" t="s">
        <v>47651</v>
      </c>
      <c r="G11751" t="s">
        <v>47652</v>
      </c>
      <c r="H11751" t="s">
        <v>7</v>
      </c>
      <c r="I11751" t="s">
        <v>44756</v>
      </c>
      <c r="J11751" t="s">
        <v>40890</v>
      </c>
      <c r="K11751">
        <v>3.7999999999999999E-2</v>
      </c>
      <c r="L11751" t="s">
        <v>47653</v>
      </c>
      <c r="M11751" s="32" t="s">
        <v>11</v>
      </c>
    </row>
    <row r="11752" spans="1:13" x14ac:dyDescent="0.25">
      <c r="A11752" t="s">
        <v>47654</v>
      </c>
      <c r="B11752" s="18">
        <v>64.599999999999994</v>
      </c>
      <c r="C11752" s="30"/>
      <c r="D11752" s="30"/>
      <c r="E11752" s="21">
        <f>IFERROR(VLOOKUP(A11752,'RTZ255'!A:D,4,),"")</f>
        <v>9.69</v>
      </c>
      <c r="F11752" t="s">
        <v>47655</v>
      </c>
      <c r="G11752" t="s">
        <v>47656</v>
      </c>
      <c r="H11752" t="s">
        <v>7</v>
      </c>
      <c r="I11752" t="s">
        <v>44756</v>
      </c>
      <c r="J11752" t="s">
        <v>40890</v>
      </c>
      <c r="K11752">
        <v>3.7999999999999999E-2</v>
      </c>
      <c r="L11752" t="s">
        <v>47657</v>
      </c>
      <c r="M11752" s="32" t="s">
        <v>11</v>
      </c>
    </row>
    <row r="11753" spans="1:13" x14ac:dyDescent="0.25">
      <c r="A11753" t="s">
        <v>47658</v>
      </c>
      <c r="B11753" s="18">
        <v>64.599999999999994</v>
      </c>
      <c r="C11753" s="30"/>
      <c r="D11753" s="30"/>
      <c r="E11753" s="21">
        <f>IFERROR(VLOOKUP(A11753,'RTZ255'!A:D,4,),"")</f>
        <v>9.69</v>
      </c>
      <c r="F11753" t="s">
        <v>47659</v>
      </c>
      <c r="G11753" t="s">
        <v>47660</v>
      </c>
      <c r="H11753" t="s">
        <v>7</v>
      </c>
      <c r="I11753" t="s">
        <v>44756</v>
      </c>
      <c r="J11753" t="s">
        <v>40890</v>
      </c>
      <c r="K11753">
        <v>3.7999999999999999E-2</v>
      </c>
      <c r="L11753" t="s">
        <v>47661</v>
      </c>
      <c r="M11753" s="32" t="s">
        <v>11</v>
      </c>
    </row>
    <row r="11754" spans="1:13" x14ac:dyDescent="0.25">
      <c r="A11754" t="s">
        <v>47662</v>
      </c>
      <c r="B11754" s="18">
        <v>64.599999999999994</v>
      </c>
      <c r="C11754" s="30"/>
      <c r="D11754" s="30"/>
      <c r="E11754" s="21">
        <f>IFERROR(VLOOKUP(A11754,'RTZ255'!A:D,4,),"")</f>
        <v>9.69</v>
      </c>
      <c r="F11754" t="s">
        <v>47663</v>
      </c>
      <c r="G11754" t="s">
        <v>47664</v>
      </c>
      <c r="H11754" t="s">
        <v>7</v>
      </c>
      <c r="I11754" t="s">
        <v>44756</v>
      </c>
      <c r="J11754" t="s">
        <v>40890</v>
      </c>
      <c r="K11754">
        <v>3.7999999999999999E-2</v>
      </c>
      <c r="L11754" t="s">
        <v>47665</v>
      </c>
      <c r="M11754" s="32" t="s">
        <v>11</v>
      </c>
    </row>
    <row r="11755" spans="1:13" x14ac:dyDescent="0.25">
      <c r="A11755" t="s">
        <v>47666</v>
      </c>
      <c r="B11755" s="18">
        <v>64.599999999999994</v>
      </c>
      <c r="C11755" s="30"/>
      <c r="D11755" s="30"/>
      <c r="E11755" s="21">
        <f>IFERROR(VLOOKUP(A11755,'RTZ255'!A:D,4,),"")</f>
        <v>9.69</v>
      </c>
      <c r="F11755" t="s">
        <v>47667</v>
      </c>
      <c r="G11755" t="s">
        <v>47668</v>
      </c>
      <c r="H11755" t="s">
        <v>7</v>
      </c>
      <c r="I11755" t="s">
        <v>44756</v>
      </c>
      <c r="J11755" t="s">
        <v>40890</v>
      </c>
      <c r="K11755">
        <v>3.7999999999999999E-2</v>
      </c>
      <c r="L11755" t="s">
        <v>47669</v>
      </c>
      <c r="M11755" s="32" t="s">
        <v>11</v>
      </c>
    </row>
    <row r="11756" spans="1:13" x14ac:dyDescent="0.25">
      <c r="A11756" t="s">
        <v>47670</v>
      </c>
      <c r="B11756" s="18">
        <v>64.599999999999994</v>
      </c>
      <c r="C11756" s="30"/>
      <c r="D11756" s="30"/>
      <c r="E11756" s="21">
        <f>IFERROR(VLOOKUP(A11756,'RTZ255'!A:D,4,),"")</f>
        <v>9.69</v>
      </c>
      <c r="F11756" t="s">
        <v>47671</v>
      </c>
      <c r="G11756" t="s">
        <v>47672</v>
      </c>
      <c r="H11756" t="s">
        <v>7</v>
      </c>
      <c r="I11756" t="s">
        <v>44756</v>
      </c>
      <c r="J11756" t="s">
        <v>40890</v>
      </c>
      <c r="K11756">
        <v>3.7999999999999999E-2</v>
      </c>
      <c r="L11756" t="s">
        <v>47673</v>
      </c>
      <c r="M11756" s="32" t="s">
        <v>11</v>
      </c>
    </row>
    <row r="11757" spans="1:13" x14ac:dyDescent="0.25">
      <c r="A11757" t="s">
        <v>47674</v>
      </c>
      <c r="B11757" s="18">
        <v>64.599999999999994</v>
      </c>
      <c r="C11757" s="30"/>
      <c r="D11757" s="30"/>
      <c r="E11757" s="21">
        <f>IFERROR(VLOOKUP(A11757,'RTZ255'!A:D,4,),"")</f>
        <v>10.71</v>
      </c>
      <c r="F11757" t="s">
        <v>47675</v>
      </c>
      <c r="G11757" t="s">
        <v>47676</v>
      </c>
      <c r="H11757" t="s">
        <v>7</v>
      </c>
      <c r="I11757" t="s">
        <v>44756</v>
      </c>
      <c r="J11757" t="s">
        <v>40890</v>
      </c>
      <c r="K11757">
        <v>4.2000000000000003E-2</v>
      </c>
      <c r="L11757" t="s">
        <v>47677</v>
      </c>
      <c r="M11757" s="32" t="s">
        <v>11</v>
      </c>
    </row>
    <row r="11758" spans="1:13" x14ac:dyDescent="0.25">
      <c r="A11758" t="s">
        <v>47678</v>
      </c>
      <c r="B11758" s="18">
        <v>64.599999999999994</v>
      </c>
      <c r="C11758" s="30"/>
      <c r="D11758" s="30"/>
      <c r="E11758" s="21">
        <f>IFERROR(VLOOKUP(A11758,'RTZ255'!A:D,4,),"")</f>
        <v>10.71</v>
      </c>
      <c r="F11758" t="s">
        <v>47679</v>
      </c>
      <c r="G11758" t="s">
        <v>47680</v>
      </c>
      <c r="H11758" t="s">
        <v>7</v>
      </c>
      <c r="I11758" t="s">
        <v>44756</v>
      </c>
      <c r="J11758" t="s">
        <v>40890</v>
      </c>
      <c r="K11758">
        <v>4.2000000000000003E-2</v>
      </c>
      <c r="L11758" t="s">
        <v>47681</v>
      </c>
      <c r="M11758" s="32" t="s">
        <v>11</v>
      </c>
    </row>
    <row r="11759" spans="1:13" x14ac:dyDescent="0.25">
      <c r="A11759" t="s">
        <v>47682</v>
      </c>
      <c r="B11759" s="18">
        <v>64.599999999999994</v>
      </c>
      <c r="C11759" s="30"/>
      <c r="D11759" s="30"/>
      <c r="E11759" s="21">
        <f>IFERROR(VLOOKUP(A11759,'RTZ255'!A:D,4,),"")</f>
        <v>10.71</v>
      </c>
      <c r="F11759" t="s">
        <v>47683</v>
      </c>
      <c r="G11759" t="s">
        <v>47684</v>
      </c>
      <c r="H11759" t="s">
        <v>7</v>
      </c>
      <c r="I11759" t="s">
        <v>44756</v>
      </c>
      <c r="J11759" t="s">
        <v>40890</v>
      </c>
      <c r="K11759">
        <v>4.2000000000000003E-2</v>
      </c>
      <c r="L11759" t="s">
        <v>47685</v>
      </c>
      <c r="M11759" s="32" t="s">
        <v>11</v>
      </c>
    </row>
    <row r="11760" spans="1:13" x14ac:dyDescent="0.25">
      <c r="A11760" t="s">
        <v>47686</v>
      </c>
      <c r="B11760" s="18">
        <v>64.599999999999994</v>
      </c>
      <c r="C11760" s="30"/>
      <c r="D11760" s="30"/>
      <c r="E11760" s="21">
        <f>IFERROR(VLOOKUP(A11760,'RTZ255'!A:D,4,),"")</f>
        <v>10.71</v>
      </c>
      <c r="F11760" t="s">
        <v>47687</v>
      </c>
      <c r="G11760" t="s">
        <v>47688</v>
      </c>
      <c r="H11760" t="s">
        <v>7</v>
      </c>
      <c r="I11760" t="s">
        <v>44756</v>
      </c>
      <c r="J11760" t="s">
        <v>40890</v>
      </c>
      <c r="K11760">
        <v>4.2000000000000003E-2</v>
      </c>
      <c r="L11760" t="s">
        <v>47689</v>
      </c>
      <c r="M11760" s="32" t="s">
        <v>11</v>
      </c>
    </row>
    <row r="11761" spans="1:13" x14ac:dyDescent="0.25">
      <c r="A11761" t="s">
        <v>47690</v>
      </c>
      <c r="B11761" s="18">
        <v>64.599999999999994</v>
      </c>
      <c r="C11761" s="30"/>
      <c r="D11761" s="30"/>
      <c r="E11761" s="21">
        <f>IFERROR(VLOOKUP(A11761,'RTZ255'!A:D,4,),"")</f>
        <v>10.71</v>
      </c>
      <c r="F11761" t="s">
        <v>47691</v>
      </c>
      <c r="G11761" t="s">
        <v>47692</v>
      </c>
      <c r="H11761" t="s">
        <v>7</v>
      </c>
      <c r="I11761" t="s">
        <v>44756</v>
      </c>
      <c r="J11761" t="s">
        <v>40890</v>
      </c>
      <c r="K11761">
        <v>4.2000000000000003E-2</v>
      </c>
      <c r="L11761" t="s">
        <v>47693</v>
      </c>
      <c r="M11761" s="32" t="s">
        <v>11</v>
      </c>
    </row>
    <row r="11762" spans="1:13" x14ac:dyDescent="0.25">
      <c r="A11762" t="s">
        <v>47694</v>
      </c>
      <c r="B11762" s="18">
        <v>64.599999999999994</v>
      </c>
      <c r="C11762" s="30"/>
      <c r="D11762" s="30"/>
      <c r="E11762" s="21">
        <f>IFERROR(VLOOKUP(A11762,'RTZ255'!A:D,4,),"")</f>
        <v>10.71</v>
      </c>
      <c r="F11762" t="s">
        <v>47695</v>
      </c>
      <c r="G11762" t="s">
        <v>47696</v>
      </c>
      <c r="H11762" t="s">
        <v>7</v>
      </c>
      <c r="I11762" t="s">
        <v>44756</v>
      </c>
      <c r="J11762" t="s">
        <v>40890</v>
      </c>
      <c r="K11762">
        <v>4.2000000000000003E-2</v>
      </c>
      <c r="L11762" t="s">
        <v>47697</v>
      </c>
      <c r="M11762" s="32" t="s">
        <v>11</v>
      </c>
    </row>
    <row r="11763" spans="1:13" x14ac:dyDescent="0.25">
      <c r="A11763" t="s">
        <v>47698</v>
      </c>
      <c r="B11763" s="18">
        <v>64.599999999999994</v>
      </c>
      <c r="C11763" s="30"/>
      <c r="D11763" s="30"/>
      <c r="E11763" s="21">
        <f>IFERROR(VLOOKUP(A11763,'RTZ255'!A:D,4,),"")</f>
        <v>10.71</v>
      </c>
      <c r="F11763" t="s">
        <v>47699</v>
      </c>
      <c r="G11763" t="s">
        <v>47700</v>
      </c>
      <c r="H11763" t="s">
        <v>7</v>
      </c>
      <c r="I11763" t="s">
        <v>44756</v>
      </c>
      <c r="J11763" t="s">
        <v>40890</v>
      </c>
      <c r="K11763">
        <v>4.2000000000000003E-2</v>
      </c>
      <c r="L11763" t="s">
        <v>47701</v>
      </c>
      <c r="M11763" s="32" t="s">
        <v>11</v>
      </c>
    </row>
    <row r="11764" spans="1:13" x14ac:dyDescent="0.25">
      <c r="A11764" t="s">
        <v>47702</v>
      </c>
      <c r="B11764" s="18">
        <v>64.599999999999994</v>
      </c>
      <c r="C11764" s="30"/>
      <c r="D11764" s="30"/>
      <c r="E11764" s="21">
        <f>IFERROR(VLOOKUP(A11764,'RTZ255'!A:D,4,),"")</f>
        <v>10.71</v>
      </c>
      <c r="F11764" t="s">
        <v>47703</v>
      </c>
      <c r="G11764" t="s">
        <v>47704</v>
      </c>
      <c r="H11764" t="s">
        <v>7</v>
      </c>
      <c r="I11764" t="s">
        <v>44756</v>
      </c>
      <c r="J11764" t="s">
        <v>40890</v>
      </c>
      <c r="K11764">
        <v>4.2000000000000003E-2</v>
      </c>
      <c r="L11764" t="s">
        <v>47705</v>
      </c>
      <c r="M11764" s="32" t="s">
        <v>11</v>
      </c>
    </row>
    <row r="11765" spans="1:13" x14ac:dyDescent="0.25">
      <c r="A11765" t="s">
        <v>47706</v>
      </c>
      <c r="B11765" s="18">
        <v>64.599999999999994</v>
      </c>
      <c r="C11765" s="30"/>
      <c r="D11765" s="30"/>
      <c r="E11765" s="21">
        <f>IFERROR(VLOOKUP(A11765,'RTZ255'!A:D,4,),"")</f>
        <v>10.71</v>
      </c>
      <c r="F11765" t="s">
        <v>47707</v>
      </c>
      <c r="G11765" t="s">
        <v>47708</v>
      </c>
      <c r="H11765" t="s">
        <v>7</v>
      </c>
      <c r="I11765" t="s">
        <v>44756</v>
      </c>
      <c r="J11765" t="s">
        <v>40890</v>
      </c>
      <c r="K11765">
        <v>4.2000000000000003E-2</v>
      </c>
      <c r="L11765" t="s">
        <v>47709</v>
      </c>
      <c r="M11765" s="32" t="s">
        <v>11</v>
      </c>
    </row>
    <row r="11766" spans="1:13" x14ac:dyDescent="0.25">
      <c r="A11766" t="s">
        <v>47710</v>
      </c>
      <c r="B11766" s="18">
        <v>64.599999999999994</v>
      </c>
      <c r="C11766" s="30"/>
      <c r="D11766" s="30"/>
      <c r="E11766" s="21">
        <f>IFERROR(VLOOKUP(A11766,'RTZ255'!A:D,4,),"")</f>
        <v>10.71</v>
      </c>
      <c r="F11766" t="s">
        <v>47711</v>
      </c>
      <c r="G11766" t="s">
        <v>47712</v>
      </c>
      <c r="H11766" t="s">
        <v>7</v>
      </c>
      <c r="I11766" t="s">
        <v>44756</v>
      </c>
      <c r="J11766" t="s">
        <v>40890</v>
      </c>
      <c r="K11766">
        <v>4.2000000000000003E-2</v>
      </c>
      <c r="L11766" t="s">
        <v>47713</v>
      </c>
      <c r="M11766" s="32" t="s">
        <v>11</v>
      </c>
    </row>
    <row r="11767" spans="1:13" x14ac:dyDescent="0.25">
      <c r="A11767" t="s">
        <v>47714</v>
      </c>
      <c r="B11767" s="18">
        <v>58.8</v>
      </c>
      <c r="C11767" s="30"/>
      <c r="D11767" s="30"/>
      <c r="E11767" s="21">
        <f>IFERROR(VLOOKUP(A11767,'RTZ255'!A:D,4,),"")</f>
        <v>10.71</v>
      </c>
      <c r="F11767" t="s">
        <v>47715</v>
      </c>
      <c r="G11767" t="s">
        <v>47716</v>
      </c>
      <c r="H11767" t="s">
        <v>7</v>
      </c>
      <c r="I11767" t="s">
        <v>44756</v>
      </c>
      <c r="J11767" t="s">
        <v>40890</v>
      </c>
      <c r="K11767">
        <v>4.2000000000000003E-2</v>
      </c>
      <c r="L11767" t="s">
        <v>47717</v>
      </c>
      <c r="M11767" s="32" t="s">
        <v>11</v>
      </c>
    </row>
    <row r="11768" spans="1:13" x14ac:dyDescent="0.25">
      <c r="A11768" t="s">
        <v>47718</v>
      </c>
      <c r="B11768" s="18">
        <v>85.7</v>
      </c>
      <c r="C11768" s="30"/>
      <c r="D11768" s="30"/>
      <c r="E11768" s="21">
        <f>IFERROR(VLOOKUP(A11768,'RTZ255'!A:D,4,),"")</f>
        <v>18.36</v>
      </c>
      <c r="F11768" t="s">
        <v>47719</v>
      </c>
      <c r="G11768" t="s">
        <v>47720</v>
      </c>
      <c r="H11768" t="s">
        <v>7</v>
      </c>
      <c r="I11768" t="s">
        <v>44756</v>
      </c>
      <c r="J11768" t="s">
        <v>40890</v>
      </c>
      <c r="K11768">
        <v>7.1999999999999995E-2</v>
      </c>
      <c r="L11768" t="s">
        <v>47721</v>
      </c>
      <c r="M11768" s="32" t="s">
        <v>11</v>
      </c>
    </row>
    <row r="11769" spans="1:13" x14ac:dyDescent="0.25">
      <c r="A11769" t="s">
        <v>47722</v>
      </c>
      <c r="B11769" s="18">
        <v>85.7</v>
      </c>
      <c r="C11769" s="30"/>
      <c r="D11769" s="30"/>
      <c r="E11769" s="21">
        <f>IFERROR(VLOOKUP(A11769,'RTZ255'!A:D,4,),"")</f>
        <v>18.36</v>
      </c>
      <c r="F11769" t="s">
        <v>47723</v>
      </c>
      <c r="G11769" t="s">
        <v>47724</v>
      </c>
      <c r="H11769" t="s">
        <v>7</v>
      </c>
      <c r="I11769" t="s">
        <v>44756</v>
      </c>
      <c r="J11769" t="s">
        <v>40890</v>
      </c>
      <c r="K11769">
        <v>7.1999999999999995E-2</v>
      </c>
      <c r="L11769" t="s">
        <v>47725</v>
      </c>
      <c r="M11769" s="32" t="s">
        <v>11</v>
      </c>
    </row>
    <row r="11770" spans="1:13" x14ac:dyDescent="0.25">
      <c r="A11770" t="s">
        <v>47726</v>
      </c>
      <c r="B11770" s="18">
        <v>85.7</v>
      </c>
      <c r="C11770" s="30"/>
      <c r="D11770" s="30"/>
      <c r="E11770" s="21">
        <f>IFERROR(VLOOKUP(A11770,'RTZ255'!A:D,4,),"")</f>
        <v>18.36</v>
      </c>
      <c r="F11770" t="s">
        <v>47727</v>
      </c>
      <c r="G11770" t="s">
        <v>47728</v>
      </c>
      <c r="H11770" t="s">
        <v>7</v>
      </c>
      <c r="I11770" t="s">
        <v>44756</v>
      </c>
      <c r="J11770" t="s">
        <v>40890</v>
      </c>
      <c r="K11770">
        <v>7.1999999999999995E-2</v>
      </c>
      <c r="L11770" t="s">
        <v>47729</v>
      </c>
      <c r="M11770" s="32" t="s">
        <v>11</v>
      </c>
    </row>
    <row r="11771" spans="1:13" x14ac:dyDescent="0.25">
      <c r="A11771" t="s">
        <v>47730</v>
      </c>
      <c r="B11771" s="18">
        <v>85.7</v>
      </c>
      <c r="C11771" s="30"/>
      <c r="D11771" s="30"/>
      <c r="E11771" s="21">
        <f>IFERROR(VLOOKUP(A11771,'RTZ255'!A:D,4,),"")</f>
        <v>18.36</v>
      </c>
      <c r="F11771" t="s">
        <v>47731</v>
      </c>
      <c r="G11771" t="s">
        <v>47732</v>
      </c>
      <c r="H11771" t="s">
        <v>7</v>
      </c>
      <c r="I11771" t="s">
        <v>44756</v>
      </c>
      <c r="J11771" t="s">
        <v>40890</v>
      </c>
      <c r="K11771">
        <v>7.1999999999999995E-2</v>
      </c>
      <c r="L11771" t="s">
        <v>47733</v>
      </c>
      <c r="M11771" s="32" t="s">
        <v>11</v>
      </c>
    </row>
    <row r="11772" spans="1:13" x14ac:dyDescent="0.25">
      <c r="A11772" t="s">
        <v>47734</v>
      </c>
      <c r="B11772" s="18">
        <v>85.7</v>
      </c>
      <c r="C11772" s="30"/>
      <c r="D11772" s="30"/>
      <c r="E11772" s="21">
        <f>IFERROR(VLOOKUP(A11772,'RTZ255'!A:D,4,),"")</f>
        <v>18.36</v>
      </c>
      <c r="F11772" t="s">
        <v>47735</v>
      </c>
      <c r="G11772" t="s">
        <v>47736</v>
      </c>
      <c r="H11772" t="s">
        <v>7</v>
      </c>
      <c r="I11772" t="s">
        <v>44756</v>
      </c>
      <c r="J11772" t="s">
        <v>40890</v>
      </c>
      <c r="K11772">
        <v>7.1999999999999995E-2</v>
      </c>
      <c r="L11772" t="s">
        <v>47737</v>
      </c>
      <c r="M11772" s="32" t="s">
        <v>11</v>
      </c>
    </row>
    <row r="11773" spans="1:13" x14ac:dyDescent="0.25">
      <c r="A11773" t="s">
        <v>47738</v>
      </c>
      <c r="B11773" s="18">
        <v>85.7</v>
      </c>
      <c r="C11773" s="30"/>
      <c r="D11773" s="30"/>
      <c r="E11773" s="21">
        <f>IFERROR(VLOOKUP(A11773,'RTZ255'!A:D,4,),"")</f>
        <v>18.36</v>
      </c>
      <c r="F11773" t="s">
        <v>47739</v>
      </c>
      <c r="G11773" t="s">
        <v>47740</v>
      </c>
      <c r="H11773" t="s">
        <v>7</v>
      </c>
      <c r="I11773" t="s">
        <v>44756</v>
      </c>
      <c r="J11773" t="s">
        <v>40890</v>
      </c>
      <c r="K11773">
        <v>7.1999999999999995E-2</v>
      </c>
      <c r="L11773" t="s">
        <v>47741</v>
      </c>
      <c r="M11773" s="32" t="s">
        <v>11</v>
      </c>
    </row>
    <row r="11774" spans="1:13" x14ac:dyDescent="0.25">
      <c r="A11774" t="s">
        <v>47742</v>
      </c>
      <c r="B11774" s="18">
        <v>85.7</v>
      </c>
      <c r="C11774" s="30"/>
      <c r="D11774" s="30"/>
      <c r="E11774" s="21">
        <f>IFERROR(VLOOKUP(A11774,'RTZ255'!A:D,4,),"")</f>
        <v>18.36</v>
      </c>
      <c r="F11774" t="s">
        <v>47743</v>
      </c>
      <c r="G11774" t="s">
        <v>47744</v>
      </c>
      <c r="H11774" t="s">
        <v>7</v>
      </c>
      <c r="I11774" t="s">
        <v>44756</v>
      </c>
      <c r="J11774" t="s">
        <v>40890</v>
      </c>
      <c r="K11774">
        <v>7.1999999999999995E-2</v>
      </c>
      <c r="L11774" t="s">
        <v>47745</v>
      </c>
      <c r="M11774" s="32" t="s">
        <v>11</v>
      </c>
    </row>
    <row r="11775" spans="1:13" x14ac:dyDescent="0.25">
      <c r="A11775" t="s">
        <v>47746</v>
      </c>
      <c r="B11775" s="18">
        <v>85.7</v>
      </c>
      <c r="C11775" s="30"/>
      <c r="D11775" s="30"/>
      <c r="E11775" s="21">
        <f>IFERROR(VLOOKUP(A11775,'RTZ255'!A:D,4,),"")</f>
        <v>18.36</v>
      </c>
      <c r="F11775" t="s">
        <v>47747</v>
      </c>
      <c r="G11775" t="s">
        <v>47748</v>
      </c>
      <c r="H11775" t="s">
        <v>7</v>
      </c>
      <c r="I11775" t="s">
        <v>44756</v>
      </c>
      <c r="J11775" t="s">
        <v>40890</v>
      </c>
      <c r="K11775">
        <v>7.1999999999999995E-2</v>
      </c>
      <c r="L11775" t="s">
        <v>47749</v>
      </c>
      <c r="M11775" s="32" t="s">
        <v>11</v>
      </c>
    </row>
    <row r="11776" spans="1:13" x14ac:dyDescent="0.25">
      <c r="A11776" t="s">
        <v>47750</v>
      </c>
      <c r="B11776" s="18">
        <v>85.7</v>
      </c>
      <c r="C11776" s="30"/>
      <c r="D11776" s="30"/>
      <c r="E11776" s="21">
        <f>IFERROR(VLOOKUP(A11776,'RTZ255'!A:D,4,),"")</f>
        <v>18.36</v>
      </c>
      <c r="F11776" t="s">
        <v>47751</v>
      </c>
      <c r="G11776" t="s">
        <v>47752</v>
      </c>
      <c r="H11776" t="s">
        <v>7</v>
      </c>
      <c r="I11776" t="s">
        <v>44756</v>
      </c>
      <c r="J11776" t="s">
        <v>40890</v>
      </c>
      <c r="K11776">
        <v>7.1999999999999995E-2</v>
      </c>
      <c r="L11776" t="s">
        <v>47753</v>
      </c>
      <c r="M11776" s="32" t="s">
        <v>11</v>
      </c>
    </row>
    <row r="11777" spans="1:13" x14ac:dyDescent="0.25">
      <c r="A11777" t="s">
        <v>47754</v>
      </c>
      <c r="B11777" s="18">
        <v>85.7</v>
      </c>
      <c r="C11777" s="30"/>
      <c r="D11777" s="30"/>
      <c r="E11777" s="21">
        <f>IFERROR(VLOOKUP(A11777,'RTZ255'!A:D,4,),"")</f>
        <v>18.36</v>
      </c>
      <c r="F11777" t="s">
        <v>47755</v>
      </c>
      <c r="G11777" t="s">
        <v>47756</v>
      </c>
      <c r="H11777" t="s">
        <v>7</v>
      </c>
      <c r="I11777" t="s">
        <v>44756</v>
      </c>
      <c r="J11777" t="s">
        <v>40890</v>
      </c>
      <c r="K11777">
        <v>7.1999999999999995E-2</v>
      </c>
      <c r="L11777" t="s">
        <v>47757</v>
      </c>
      <c r="M11777" s="32" t="s">
        <v>11</v>
      </c>
    </row>
    <row r="11778" spans="1:13" x14ac:dyDescent="0.25">
      <c r="A11778" t="s">
        <v>47758</v>
      </c>
      <c r="B11778" s="18">
        <v>85.7</v>
      </c>
      <c r="C11778" s="30"/>
      <c r="D11778" s="30"/>
      <c r="E11778" s="21">
        <f>IFERROR(VLOOKUP(A11778,'RTZ255'!A:D,4,),"")</f>
        <v>18.36</v>
      </c>
      <c r="F11778" t="s">
        <v>47759</v>
      </c>
      <c r="G11778" t="s">
        <v>47760</v>
      </c>
      <c r="H11778" t="s">
        <v>7</v>
      </c>
      <c r="I11778" t="s">
        <v>44756</v>
      </c>
      <c r="J11778" t="s">
        <v>40890</v>
      </c>
      <c r="K11778">
        <v>7.1999999999999995E-2</v>
      </c>
      <c r="L11778" t="s">
        <v>47761</v>
      </c>
      <c r="M11778" s="32" t="s">
        <v>11</v>
      </c>
    </row>
    <row r="11779" spans="1:13" x14ac:dyDescent="0.25">
      <c r="A11779" t="s">
        <v>47762</v>
      </c>
      <c r="B11779" s="18">
        <v>85.7</v>
      </c>
      <c r="C11779" s="30"/>
      <c r="D11779" s="30"/>
      <c r="E11779" s="21">
        <f>IFERROR(VLOOKUP(A11779,'RTZ255'!A:D,4,),"")</f>
        <v>18.36</v>
      </c>
      <c r="F11779" t="s">
        <v>47763</v>
      </c>
      <c r="G11779" t="s">
        <v>47764</v>
      </c>
      <c r="H11779" t="s">
        <v>7</v>
      </c>
      <c r="I11779" t="s">
        <v>44756</v>
      </c>
      <c r="J11779" t="s">
        <v>40890</v>
      </c>
      <c r="K11779">
        <v>7.1999999999999995E-2</v>
      </c>
      <c r="L11779" t="s">
        <v>47765</v>
      </c>
      <c r="M11779" s="32" t="s">
        <v>11</v>
      </c>
    </row>
    <row r="11780" spans="1:13" x14ac:dyDescent="0.25">
      <c r="A11780" t="s">
        <v>47766</v>
      </c>
      <c r="B11780" s="18">
        <v>85.7</v>
      </c>
      <c r="C11780" s="30"/>
      <c r="D11780" s="30"/>
      <c r="E11780" s="21">
        <f>IFERROR(VLOOKUP(A11780,'RTZ255'!A:D,4,),"")</f>
        <v>18.36</v>
      </c>
      <c r="F11780" t="s">
        <v>47767</v>
      </c>
      <c r="G11780" t="s">
        <v>47768</v>
      </c>
      <c r="H11780" t="s">
        <v>7</v>
      </c>
      <c r="I11780" t="s">
        <v>44756</v>
      </c>
      <c r="J11780" t="s">
        <v>40890</v>
      </c>
      <c r="K11780">
        <v>7.1999999999999995E-2</v>
      </c>
      <c r="L11780" t="s">
        <v>47769</v>
      </c>
      <c r="M11780" s="32" t="s">
        <v>11</v>
      </c>
    </row>
    <row r="11781" spans="1:13" x14ac:dyDescent="0.25">
      <c r="A11781" t="s">
        <v>47770</v>
      </c>
      <c r="B11781" s="18">
        <v>85.7</v>
      </c>
      <c r="C11781" s="30"/>
      <c r="D11781" s="30"/>
      <c r="E11781" s="21">
        <f>IFERROR(VLOOKUP(A11781,'RTZ255'!A:D,4,),"")</f>
        <v>18.36</v>
      </c>
      <c r="F11781" t="s">
        <v>47771</v>
      </c>
      <c r="G11781" t="s">
        <v>47772</v>
      </c>
      <c r="H11781" t="s">
        <v>7</v>
      </c>
      <c r="I11781" t="s">
        <v>44756</v>
      </c>
      <c r="J11781" t="s">
        <v>40890</v>
      </c>
      <c r="K11781">
        <v>7.1999999999999995E-2</v>
      </c>
      <c r="L11781" t="s">
        <v>47773</v>
      </c>
      <c r="M11781" s="32" t="s">
        <v>11</v>
      </c>
    </row>
    <row r="11782" spans="1:13" x14ac:dyDescent="0.25">
      <c r="A11782" t="s">
        <v>47774</v>
      </c>
      <c r="B11782" s="18">
        <v>85.7</v>
      </c>
      <c r="C11782" s="30"/>
      <c r="D11782" s="30"/>
      <c r="E11782" s="21">
        <f>IFERROR(VLOOKUP(A11782,'RTZ255'!A:D,4,),"")</f>
        <v>18.36</v>
      </c>
      <c r="F11782" t="s">
        <v>47775</v>
      </c>
      <c r="G11782" t="s">
        <v>47776</v>
      </c>
      <c r="H11782" t="s">
        <v>7</v>
      </c>
      <c r="I11782" t="s">
        <v>44756</v>
      </c>
      <c r="J11782" t="s">
        <v>40890</v>
      </c>
      <c r="K11782">
        <v>7.1999999999999995E-2</v>
      </c>
      <c r="L11782" t="s">
        <v>47777</v>
      </c>
      <c r="M11782" s="32" t="s">
        <v>11</v>
      </c>
    </row>
    <row r="11783" spans="1:13" x14ac:dyDescent="0.25">
      <c r="A11783" t="s">
        <v>47778</v>
      </c>
      <c r="B11783" s="18">
        <v>85.7</v>
      </c>
      <c r="C11783" s="30"/>
      <c r="D11783" s="30"/>
      <c r="E11783" s="21">
        <f>IFERROR(VLOOKUP(A11783,'RTZ255'!A:D,4,),"")</f>
        <v>18.36</v>
      </c>
      <c r="F11783" t="s">
        <v>47779</v>
      </c>
      <c r="G11783" t="s">
        <v>47780</v>
      </c>
      <c r="H11783" t="s">
        <v>7</v>
      </c>
      <c r="I11783" t="s">
        <v>44756</v>
      </c>
      <c r="J11783" t="s">
        <v>40890</v>
      </c>
      <c r="K11783">
        <v>7.1999999999999995E-2</v>
      </c>
      <c r="L11783" t="s">
        <v>47781</v>
      </c>
      <c r="M11783" s="32" t="s">
        <v>11</v>
      </c>
    </row>
    <row r="11784" spans="1:13" x14ac:dyDescent="0.25">
      <c r="A11784" t="s">
        <v>47782</v>
      </c>
      <c r="B11784" s="18">
        <v>85.7</v>
      </c>
      <c r="C11784" s="30"/>
      <c r="D11784" s="30"/>
      <c r="E11784" s="21">
        <f>IFERROR(VLOOKUP(A11784,'RTZ255'!A:D,4,),"")</f>
        <v>18.36</v>
      </c>
      <c r="F11784" t="s">
        <v>47783</v>
      </c>
      <c r="G11784" t="s">
        <v>47784</v>
      </c>
      <c r="H11784" t="s">
        <v>7</v>
      </c>
      <c r="I11784" t="s">
        <v>44756</v>
      </c>
      <c r="J11784" t="s">
        <v>40890</v>
      </c>
      <c r="K11784">
        <v>7.1999999999999995E-2</v>
      </c>
      <c r="L11784" t="s">
        <v>47785</v>
      </c>
      <c r="M11784" s="32" t="s">
        <v>11</v>
      </c>
    </row>
    <row r="11785" spans="1:13" x14ac:dyDescent="0.25">
      <c r="A11785" t="s">
        <v>47786</v>
      </c>
      <c r="B11785" s="18">
        <v>85.7</v>
      </c>
      <c r="C11785" s="30"/>
      <c r="D11785" s="30"/>
      <c r="E11785" s="21">
        <f>IFERROR(VLOOKUP(A11785,'RTZ255'!A:D,4,),"")</f>
        <v>18.36</v>
      </c>
      <c r="F11785" t="s">
        <v>47787</v>
      </c>
      <c r="G11785" t="s">
        <v>47788</v>
      </c>
      <c r="H11785" t="s">
        <v>7</v>
      </c>
      <c r="I11785" t="s">
        <v>44756</v>
      </c>
      <c r="J11785" t="s">
        <v>40890</v>
      </c>
      <c r="K11785">
        <v>7.1999999999999995E-2</v>
      </c>
      <c r="L11785" t="s">
        <v>47789</v>
      </c>
      <c r="M11785" s="32" t="s">
        <v>11</v>
      </c>
    </row>
    <row r="11786" spans="1:13" x14ac:dyDescent="0.25">
      <c r="A11786" t="s">
        <v>47790</v>
      </c>
      <c r="B11786" s="18">
        <v>85.7</v>
      </c>
      <c r="C11786" s="30"/>
      <c r="D11786" s="30"/>
      <c r="E11786" s="21">
        <f>IFERROR(VLOOKUP(A11786,'RTZ255'!A:D,4,),"")</f>
        <v>18.36</v>
      </c>
      <c r="F11786" t="s">
        <v>47791</v>
      </c>
      <c r="G11786" t="s">
        <v>47792</v>
      </c>
      <c r="H11786" t="s">
        <v>7</v>
      </c>
      <c r="I11786" t="s">
        <v>44756</v>
      </c>
      <c r="J11786" t="s">
        <v>40890</v>
      </c>
      <c r="K11786">
        <v>7.1999999999999995E-2</v>
      </c>
      <c r="L11786" t="s">
        <v>47793</v>
      </c>
      <c r="M11786" s="32" t="s">
        <v>11</v>
      </c>
    </row>
    <row r="11787" spans="1:13" x14ac:dyDescent="0.25">
      <c r="A11787" t="s">
        <v>47794</v>
      </c>
      <c r="B11787" s="18">
        <v>79.900000000000006</v>
      </c>
      <c r="C11787" s="30"/>
      <c r="D11787" s="30"/>
      <c r="E11787" s="21">
        <f>IFERROR(VLOOKUP(A11787,'RTZ255'!A:D,4,),"")</f>
        <v>18.36</v>
      </c>
      <c r="F11787" t="s">
        <v>47795</v>
      </c>
      <c r="G11787" t="s">
        <v>47796</v>
      </c>
      <c r="H11787" t="s">
        <v>7</v>
      </c>
      <c r="I11787" t="s">
        <v>44756</v>
      </c>
      <c r="J11787" t="s">
        <v>40890</v>
      </c>
      <c r="K11787">
        <v>7.1999999999999995E-2</v>
      </c>
      <c r="L11787" t="s">
        <v>47797</v>
      </c>
      <c r="M11787" s="32" t="s">
        <v>11</v>
      </c>
    </row>
    <row r="11788" spans="1:13" x14ac:dyDescent="0.25">
      <c r="A11788" t="s">
        <v>47798</v>
      </c>
      <c r="B11788" s="18">
        <v>122.9</v>
      </c>
      <c r="C11788" s="30"/>
      <c r="D11788" s="30"/>
      <c r="E11788" s="21">
        <f>IFERROR(VLOOKUP(A11788,'RTZ255'!A:D,4,),"")</f>
        <v>29.07</v>
      </c>
      <c r="F11788" t="s">
        <v>47799</v>
      </c>
      <c r="G11788" t="s">
        <v>47800</v>
      </c>
      <c r="H11788" t="s">
        <v>7</v>
      </c>
      <c r="I11788" t="s">
        <v>44756</v>
      </c>
      <c r="J11788" t="s">
        <v>40890</v>
      </c>
      <c r="K11788">
        <v>0.114</v>
      </c>
      <c r="L11788" t="s">
        <v>47801</v>
      </c>
      <c r="M11788" s="32" t="s">
        <v>11</v>
      </c>
    </row>
    <row r="11789" spans="1:13" x14ac:dyDescent="0.25">
      <c r="A11789" t="s">
        <v>47802</v>
      </c>
      <c r="B11789" s="18">
        <v>122.9</v>
      </c>
      <c r="C11789" s="30"/>
      <c r="D11789" s="30"/>
      <c r="E11789" s="21">
        <f>IFERROR(VLOOKUP(A11789,'RTZ255'!A:D,4,),"")</f>
        <v>29.07</v>
      </c>
      <c r="F11789" t="s">
        <v>47803</v>
      </c>
      <c r="G11789" t="s">
        <v>47804</v>
      </c>
      <c r="H11789" t="s">
        <v>7</v>
      </c>
      <c r="I11789" t="s">
        <v>44756</v>
      </c>
      <c r="J11789" t="s">
        <v>40890</v>
      </c>
      <c r="K11789">
        <v>0.114</v>
      </c>
      <c r="L11789" t="s">
        <v>47805</v>
      </c>
      <c r="M11789" s="32" t="s">
        <v>11</v>
      </c>
    </row>
    <row r="11790" spans="1:13" x14ac:dyDescent="0.25">
      <c r="A11790" t="s">
        <v>47806</v>
      </c>
      <c r="B11790" s="18">
        <v>122.9</v>
      </c>
      <c r="C11790" s="30"/>
      <c r="D11790" s="30"/>
      <c r="E11790" s="21">
        <f>IFERROR(VLOOKUP(A11790,'RTZ255'!A:D,4,),"")</f>
        <v>29.07</v>
      </c>
      <c r="F11790" t="s">
        <v>47807</v>
      </c>
      <c r="G11790" t="s">
        <v>47808</v>
      </c>
      <c r="H11790" t="s">
        <v>7</v>
      </c>
      <c r="I11790" t="s">
        <v>44756</v>
      </c>
      <c r="J11790" t="s">
        <v>40890</v>
      </c>
      <c r="K11790">
        <v>0.114</v>
      </c>
      <c r="L11790" t="s">
        <v>47809</v>
      </c>
      <c r="M11790" s="32" t="s">
        <v>11</v>
      </c>
    </row>
    <row r="11791" spans="1:13" x14ac:dyDescent="0.25">
      <c r="A11791" t="s">
        <v>47810</v>
      </c>
      <c r="B11791" s="18">
        <v>122.9</v>
      </c>
      <c r="C11791" s="30"/>
      <c r="D11791" s="30"/>
      <c r="E11791" s="21">
        <f>IFERROR(VLOOKUP(A11791,'RTZ255'!A:D,4,),"")</f>
        <v>29.07</v>
      </c>
      <c r="F11791" t="s">
        <v>47811</v>
      </c>
      <c r="G11791" t="s">
        <v>47812</v>
      </c>
      <c r="H11791" t="s">
        <v>7</v>
      </c>
      <c r="I11791" t="s">
        <v>44756</v>
      </c>
      <c r="J11791" t="s">
        <v>40890</v>
      </c>
      <c r="K11791">
        <v>0.114</v>
      </c>
      <c r="L11791" t="s">
        <v>47813</v>
      </c>
      <c r="M11791" s="32" t="s">
        <v>11</v>
      </c>
    </row>
    <row r="11792" spans="1:13" x14ac:dyDescent="0.25">
      <c r="A11792" t="s">
        <v>47814</v>
      </c>
      <c r="B11792" s="18">
        <v>122.9</v>
      </c>
      <c r="C11792" s="30"/>
      <c r="D11792" s="30"/>
      <c r="E11792" s="21">
        <f>IFERROR(VLOOKUP(A11792,'RTZ255'!A:D,4,),"")</f>
        <v>29.07</v>
      </c>
      <c r="F11792" t="s">
        <v>47815</v>
      </c>
      <c r="G11792" t="s">
        <v>47816</v>
      </c>
      <c r="H11792" t="s">
        <v>7</v>
      </c>
      <c r="I11792" t="s">
        <v>44756</v>
      </c>
      <c r="J11792" t="s">
        <v>40890</v>
      </c>
      <c r="K11792">
        <v>0.114</v>
      </c>
      <c r="L11792" t="s">
        <v>47817</v>
      </c>
      <c r="M11792" s="32" t="s">
        <v>11</v>
      </c>
    </row>
    <row r="11793" spans="1:13" x14ac:dyDescent="0.25">
      <c r="A11793" t="s">
        <v>47818</v>
      </c>
      <c r="B11793" s="18">
        <v>122.9</v>
      </c>
      <c r="C11793" s="30"/>
      <c r="D11793" s="30"/>
      <c r="E11793" s="21">
        <f>IFERROR(VLOOKUP(A11793,'RTZ255'!A:D,4,),"")</f>
        <v>29.07</v>
      </c>
      <c r="F11793" t="s">
        <v>47819</v>
      </c>
      <c r="G11793" t="s">
        <v>47820</v>
      </c>
      <c r="H11793" t="s">
        <v>7</v>
      </c>
      <c r="I11793" t="s">
        <v>44756</v>
      </c>
      <c r="J11793" t="s">
        <v>40890</v>
      </c>
      <c r="K11793">
        <v>0.114</v>
      </c>
      <c r="L11793" t="s">
        <v>47821</v>
      </c>
      <c r="M11793" s="32" t="s">
        <v>11</v>
      </c>
    </row>
    <row r="11794" spans="1:13" x14ac:dyDescent="0.25">
      <c r="A11794" t="s">
        <v>47822</v>
      </c>
      <c r="B11794" s="18">
        <v>122.9</v>
      </c>
      <c r="C11794" s="30"/>
      <c r="D11794" s="30"/>
      <c r="E11794" s="21">
        <f>IFERROR(VLOOKUP(A11794,'RTZ255'!A:D,4,),"")</f>
        <v>29.07</v>
      </c>
      <c r="F11794" t="s">
        <v>47823</v>
      </c>
      <c r="G11794" t="s">
        <v>47824</v>
      </c>
      <c r="H11794" t="s">
        <v>7</v>
      </c>
      <c r="I11794" t="s">
        <v>44756</v>
      </c>
      <c r="J11794" t="s">
        <v>40890</v>
      </c>
      <c r="K11794">
        <v>0.114</v>
      </c>
      <c r="L11794" t="s">
        <v>47825</v>
      </c>
      <c r="M11794" s="32" t="s">
        <v>11</v>
      </c>
    </row>
    <row r="11795" spans="1:13" x14ac:dyDescent="0.25">
      <c r="A11795" t="s">
        <v>47826</v>
      </c>
      <c r="B11795" s="18">
        <v>122.9</v>
      </c>
      <c r="C11795" s="30"/>
      <c r="D11795" s="30"/>
      <c r="E11795" s="21">
        <f>IFERROR(VLOOKUP(A11795,'RTZ255'!A:D,4,),"")</f>
        <v>29.07</v>
      </c>
      <c r="F11795" t="s">
        <v>47827</v>
      </c>
      <c r="G11795" t="s">
        <v>47828</v>
      </c>
      <c r="H11795" t="s">
        <v>7</v>
      </c>
      <c r="I11795" t="s">
        <v>44756</v>
      </c>
      <c r="J11795" t="s">
        <v>40890</v>
      </c>
      <c r="K11795">
        <v>0.114</v>
      </c>
      <c r="L11795" t="s">
        <v>47829</v>
      </c>
      <c r="M11795" s="32" t="s">
        <v>11</v>
      </c>
    </row>
    <row r="11796" spans="1:13" x14ac:dyDescent="0.25">
      <c r="A11796" t="s">
        <v>47830</v>
      </c>
      <c r="B11796" s="18">
        <v>122.9</v>
      </c>
      <c r="C11796" s="30"/>
      <c r="D11796" s="30"/>
      <c r="E11796" s="21">
        <f>IFERROR(VLOOKUP(A11796,'RTZ255'!A:D,4,),"")</f>
        <v>29.07</v>
      </c>
      <c r="F11796" t="s">
        <v>47831</v>
      </c>
      <c r="G11796" t="s">
        <v>47832</v>
      </c>
      <c r="H11796" t="s">
        <v>7</v>
      </c>
      <c r="I11796" t="s">
        <v>44756</v>
      </c>
      <c r="J11796" t="s">
        <v>40890</v>
      </c>
      <c r="K11796">
        <v>0.114</v>
      </c>
      <c r="L11796" t="s">
        <v>47833</v>
      </c>
      <c r="M11796" s="32" t="s">
        <v>11</v>
      </c>
    </row>
    <row r="11797" spans="1:13" x14ac:dyDescent="0.25">
      <c r="A11797" t="s">
        <v>47834</v>
      </c>
      <c r="B11797" s="18">
        <v>122.9</v>
      </c>
      <c r="C11797" s="30"/>
      <c r="D11797" s="30"/>
      <c r="E11797" s="21">
        <f>IFERROR(VLOOKUP(A11797,'RTZ255'!A:D,4,),"")</f>
        <v>30.86</v>
      </c>
      <c r="F11797" t="s">
        <v>47835</v>
      </c>
      <c r="G11797" t="s">
        <v>47836</v>
      </c>
      <c r="H11797" t="s">
        <v>7</v>
      </c>
      <c r="I11797" t="s">
        <v>44756</v>
      </c>
      <c r="J11797" t="s">
        <v>40890</v>
      </c>
      <c r="K11797">
        <v>0.121</v>
      </c>
      <c r="L11797" t="s">
        <v>47837</v>
      </c>
      <c r="M11797" s="32" t="s">
        <v>11</v>
      </c>
    </row>
    <row r="11798" spans="1:13" x14ac:dyDescent="0.25">
      <c r="A11798" t="s">
        <v>47838</v>
      </c>
      <c r="B11798" s="18">
        <v>122.9</v>
      </c>
      <c r="C11798" s="30"/>
      <c r="D11798" s="30"/>
      <c r="E11798" s="21">
        <f>IFERROR(VLOOKUP(A11798,'RTZ255'!A:D,4,),"")</f>
        <v>30.86</v>
      </c>
      <c r="F11798" t="s">
        <v>47839</v>
      </c>
      <c r="G11798" t="s">
        <v>47840</v>
      </c>
      <c r="H11798" t="s">
        <v>7</v>
      </c>
      <c r="I11798" t="s">
        <v>44756</v>
      </c>
      <c r="J11798" t="s">
        <v>40890</v>
      </c>
      <c r="K11798">
        <v>0.121</v>
      </c>
      <c r="L11798" t="s">
        <v>47841</v>
      </c>
      <c r="M11798" s="32" t="s">
        <v>11</v>
      </c>
    </row>
    <row r="11799" spans="1:13" x14ac:dyDescent="0.25">
      <c r="A11799" t="s">
        <v>47842</v>
      </c>
      <c r="B11799" s="18">
        <v>122.9</v>
      </c>
      <c r="C11799" s="30"/>
      <c r="D11799" s="30"/>
      <c r="E11799" s="21">
        <f>IFERROR(VLOOKUP(A11799,'RTZ255'!A:D,4,),"")</f>
        <v>30.86</v>
      </c>
      <c r="F11799" t="s">
        <v>47843</v>
      </c>
      <c r="G11799" t="s">
        <v>47844</v>
      </c>
      <c r="H11799" t="s">
        <v>7</v>
      </c>
      <c r="I11799" t="s">
        <v>44756</v>
      </c>
      <c r="J11799" t="s">
        <v>40890</v>
      </c>
      <c r="K11799">
        <v>0.121</v>
      </c>
      <c r="L11799" t="s">
        <v>47845</v>
      </c>
      <c r="M11799" s="32" t="s">
        <v>11</v>
      </c>
    </row>
    <row r="11800" spans="1:13" x14ac:dyDescent="0.25">
      <c r="A11800" t="s">
        <v>47846</v>
      </c>
      <c r="B11800" s="18">
        <v>122.9</v>
      </c>
      <c r="C11800" s="30"/>
      <c r="D11800" s="30"/>
      <c r="E11800" s="21">
        <f>IFERROR(VLOOKUP(A11800,'RTZ255'!A:D,4,),"")</f>
        <v>30.86</v>
      </c>
      <c r="F11800" t="s">
        <v>47847</v>
      </c>
      <c r="G11800" t="s">
        <v>47848</v>
      </c>
      <c r="H11800" t="s">
        <v>7</v>
      </c>
      <c r="I11800" t="s">
        <v>44756</v>
      </c>
      <c r="J11800" t="s">
        <v>40890</v>
      </c>
      <c r="K11800">
        <v>0.121</v>
      </c>
      <c r="L11800" t="s">
        <v>47849</v>
      </c>
      <c r="M11800" s="32" t="s">
        <v>11</v>
      </c>
    </row>
    <row r="11801" spans="1:13" x14ac:dyDescent="0.25">
      <c r="A11801" t="s">
        <v>47850</v>
      </c>
      <c r="B11801" s="18">
        <v>122.9</v>
      </c>
      <c r="C11801" s="30"/>
      <c r="D11801" s="30"/>
      <c r="E11801" s="21">
        <f>IFERROR(VLOOKUP(A11801,'RTZ255'!A:D,4,),"")</f>
        <v>30.86</v>
      </c>
      <c r="F11801" t="s">
        <v>47851</v>
      </c>
      <c r="G11801" t="s">
        <v>47852</v>
      </c>
      <c r="H11801" t="s">
        <v>7</v>
      </c>
      <c r="I11801" t="s">
        <v>44756</v>
      </c>
      <c r="J11801" t="s">
        <v>40890</v>
      </c>
      <c r="K11801">
        <v>0.121</v>
      </c>
      <c r="L11801" t="s">
        <v>47853</v>
      </c>
      <c r="M11801" s="32" t="s">
        <v>11</v>
      </c>
    </row>
    <row r="11802" spans="1:13" x14ac:dyDescent="0.25">
      <c r="A11802" t="s">
        <v>47854</v>
      </c>
      <c r="B11802" s="18">
        <v>122.9</v>
      </c>
      <c r="C11802" s="30"/>
      <c r="D11802" s="30"/>
      <c r="E11802" s="21">
        <f>IFERROR(VLOOKUP(A11802,'RTZ255'!A:D,4,),"")</f>
        <v>30.86</v>
      </c>
      <c r="F11802" t="s">
        <v>47855</v>
      </c>
      <c r="G11802" t="s">
        <v>47856</v>
      </c>
      <c r="H11802" t="s">
        <v>7</v>
      </c>
      <c r="I11802" t="s">
        <v>44756</v>
      </c>
      <c r="J11802" t="s">
        <v>40890</v>
      </c>
      <c r="K11802">
        <v>0.121</v>
      </c>
      <c r="L11802" t="s">
        <v>47857</v>
      </c>
      <c r="M11802" s="32" t="s">
        <v>11</v>
      </c>
    </row>
    <row r="11803" spans="1:13" x14ac:dyDescent="0.25">
      <c r="A11803" t="s">
        <v>47858</v>
      </c>
      <c r="B11803" s="18">
        <v>122.9</v>
      </c>
      <c r="C11803" s="30"/>
      <c r="D11803" s="30"/>
      <c r="E11803" s="21">
        <f>IFERROR(VLOOKUP(A11803,'RTZ255'!A:D,4,),"")</f>
        <v>30.86</v>
      </c>
      <c r="F11803" t="s">
        <v>47859</v>
      </c>
      <c r="G11803" t="s">
        <v>47860</v>
      </c>
      <c r="H11803" t="s">
        <v>7</v>
      </c>
      <c r="I11803" t="s">
        <v>44756</v>
      </c>
      <c r="J11803" t="s">
        <v>40890</v>
      </c>
      <c r="K11803">
        <v>0.121</v>
      </c>
      <c r="L11803" t="s">
        <v>47861</v>
      </c>
      <c r="M11803" s="32" t="s">
        <v>11</v>
      </c>
    </row>
    <row r="11804" spans="1:13" x14ac:dyDescent="0.25">
      <c r="A11804" t="s">
        <v>47862</v>
      </c>
      <c r="B11804" s="18">
        <v>122.9</v>
      </c>
      <c r="C11804" s="30"/>
      <c r="D11804" s="30"/>
      <c r="E11804" s="21">
        <f>IFERROR(VLOOKUP(A11804,'RTZ255'!A:D,4,),"")</f>
        <v>30.86</v>
      </c>
      <c r="F11804" t="s">
        <v>47863</v>
      </c>
      <c r="G11804" t="s">
        <v>47864</v>
      </c>
      <c r="H11804" t="s">
        <v>7</v>
      </c>
      <c r="I11804" t="s">
        <v>44756</v>
      </c>
      <c r="J11804" t="s">
        <v>40890</v>
      </c>
      <c r="K11804">
        <v>0.121</v>
      </c>
      <c r="L11804" t="s">
        <v>47865</v>
      </c>
      <c r="M11804" s="32" t="s">
        <v>11</v>
      </c>
    </row>
    <row r="11805" spans="1:13" x14ac:dyDescent="0.25">
      <c r="A11805" t="s">
        <v>47866</v>
      </c>
      <c r="B11805" s="18">
        <v>122.9</v>
      </c>
      <c r="C11805" s="30"/>
      <c r="D11805" s="30"/>
      <c r="E11805" s="21">
        <f>IFERROR(VLOOKUP(A11805,'RTZ255'!A:D,4,),"")</f>
        <v>30.86</v>
      </c>
      <c r="F11805" t="s">
        <v>47867</v>
      </c>
      <c r="G11805" t="s">
        <v>47868</v>
      </c>
      <c r="H11805" t="s">
        <v>7</v>
      </c>
      <c r="I11805" t="s">
        <v>44756</v>
      </c>
      <c r="J11805" t="s">
        <v>40890</v>
      </c>
      <c r="K11805">
        <v>0.121</v>
      </c>
      <c r="L11805" t="s">
        <v>47869</v>
      </c>
      <c r="M11805" s="32" t="s">
        <v>11</v>
      </c>
    </row>
    <row r="11806" spans="1:13" x14ac:dyDescent="0.25">
      <c r="A11806" t="s">
        <v>47870</v>
      </c>
      <c r="B11806" s="18">
        <v>122.9</v>
      </c>
      <c r="C11806" s="30"/>
      <c r="D11806" s="30"/>
      <c r="E11806" s="21">
        <f>IFERROR(VLOOKUP(A11806,'RTZ255'!A:D,4,),"")</f>
        <v>30.86</v>
      </c>
      <c r="F11806" t="s">
        <v>47871</v>
      </c>
      <c r="G11806" t="s">
        <v>47872</v>
      </c>
      <c r="H11806" t="s">
        <v>7</v>
      </c>
      <c r="I11806" t="s">
        <v>44756</v>
      </c>
      <c r="J11806" t="s">
        <v>40890</v>
      </c>
      <c r="K11806">
        <v>0.121</v>
      </c>
      <c r="L11806" t="s">
        <v>47873</v>
      </c>
      <c r="M11806" s="32" t="s">
        <v>11</v>
      </c>
    </row>
    <row r="11807" spans="1:13" x14ac:dyDescent="0.25">
      <c r="A11807" t="s">
        <v>47874</v>
      </c>
      <c r="B11807" s="18">
        <v>115.5</v>
      </c>
      <c r="C11807" s="30"/>
      <c r="D11807" s="30"/>
      <c r="E11807" s="21">
        <f>IFERROR(VLOOKUP(A11807,'RTZ255'!A:D,4,),"")</f>
        <v>30.86</v>
      </c>
      <c r="F11807" t="s">
        <v>47875</v>
      </c>
      <c r="G11807" t="s">
        <v>47876</v>
      </c>
      <c r="H11807" t="s">
        <v>7</v>
      </c>
      <c r="I11807" t="s">
        <v>44756</v>
      </c>
      <c r="J11807" t="s">
        <v>40890</v>
      </c>
      <c r="K11807">
        <v>0.121</v>
      </c>
      <c r="L11807" t="s">
        <v>47877</v>
      </c>
      <c r="M11807" s="32" t="s">
        <v>11</v>
      </c>
    </row>
    <row r="11808" spans="1:13" x14ac:dyDescent="0.25">
      <c r="A11808" t="s">
        <v>47878</v>
      </c>
      <c r="B11808" s="18">
        <v>181</v>
      </c>
      <c r="C11808" s="30"/>
      <c r="D11808" s="30"/>
      <c r="E11808" s="21">
        <f>IFERROR(VLOOKUP(A11808,'RTZ255'!A:D,4,),"")</f>
        <v>38.76</v>
      </c>
      <c r="F11808" t="s">
        <v>47879</v>
      </c>
      <c r="G11808" t="s">
        <v>47880</v>
      </c>
      <c r="H11808" t="s">
        <v>7</v>
      </c>
      <c r="I11808" t="s">
        <v>44756</v>
      </c>
      <c r="J11808" t="s">
        <v>40890</v>
      </c>
      <c r="K11808">
        <v>0.152</v>
      </c>
      <c r="L11808" t="s">
        <v>47881</v>
      </c>
      <c r="M11808" s="32" t="s">
        <v>11</v>
      </c>
    </row>
    <row r="11809" spans="1:13" x14ac:dyDescent="0.25">
      <c r="A11809" t="s">
        <v>47882</v>
      </c>
      <c r="B11809" s="18">
        <v>181</v>
      </c>
      <c r="C11809" s="30"/>
      <c r="D11809" s="30"/>
      <c r="E11809" s="21">
        <f>IFERROR(VLOOKUP(A11809,'RTZ255'!A:D,4,),"")</f>
        <v>38.76</v>
      </c>
      <c r="F11809" t="s">
        <v>47883</v>
      </c>
      <c r="G11809" t="s">
        <v>47884</v>
      </c>
      <c r="H11809" t="s">
        <v>7</v>
      </c>
      <c r="I11809" t="s">
        <v>44756</v>
      </c>
      <c r="J11809" t="s">
        <v>40890</v>
      </c>
      <c r="K11809">
        <v>0.152</v>
      </c>
      <c r="L11809" t="s">
        <v>47885</v>
      </c>
      <c r="M11809" s="32" t="s">
        <v>11</v>
      </c>
    </row>
    <row r="11810" spans="1:13" x14ac:dyDescent="0.25">
      <c r="A11810" t="s">
        <v>47886</v>
      </c>
      <c r="B11810" s="18">
        <v>181</v>
      </c>
      <c r="C11810" s="30"/>
      <c r="D11810" s="30"/>
      <c r="E11810" s="21">
        <f>IFERROR(VLOOKUP(A11810,'RTZ255'!A:D,4,),"")</f>
        <v>38.76</v>
      </c>
      <c r="F11810" t="s">
        <v>47887</v>
      </c>
      <c r="G11810" t="s">
        <v>47888</v>
      </c>
      <c r="H11810" t="s">
        <v>7</v>
      </c>
      <c r="I11810" t="s">
        <v>44756</v>
      </c>
      <c r="J11810" t="s">
        <v>40890</v>
      </c>
      <c r="K11810">
        <v>0.152</v>
      </c>
      <c r="L11810" t="s">
        <v>47889</v>
      </c>
      <c r="M11810" s="32" t="s">
        <v>11</v>
      </c>
    </row>
    <row r="11811" spans="1:13" x14ac:dyDescent="0.25">
      <c r="A11811" t="s">
        <v>47890</v>
      </c>
      <c r="B11811" s="18">
        <v>181</v>
      </c>
      <c r="C11811" s="30"/>
      <c r="D11811" s="30"/>
      <c r="E11811" s="21">
        <f>IFERROR(VLOOKUP(A11811,'RTZ255'!A:D,4,),"")</f>
        <v>38.76</v>
      </c>
      <c r="F11811" t="s">
        <v>47891</v>
      </c>
      <c r="G11811" t="s">
        <v>47892</v>
      </c>
      <c r="H11811" t="s">
        <v>7</v>
      </c>
      <c r="I11811" t="s">
        <v>44756</v>
      </c>
      <c r="J11811" t="s">
        <v>40890</v>
      </c>
      <c r="K11811">
        <v>0.152</v>
      </c>
      <c r="L11811" t="s">
        <v>47893</v>
      </c>
      <c r="M11811" s="32" t="s">
        <v>11</v>
      </c>
    </row>
    <row r="11812" spans="1:13" x14ac:dyDescent="0.25">
      <c r="A11812" t="s">
        <v>47894</v>
      </c>
      <c r="B11812" s="18">
        <v>181</v>
      </c>
      <c r="C11812" s="30"/>
      <c r="D11812" s="30"/>
      <c r="E11812" s="21">
        <f>IFERROR(VLOOKUP(A11812,'RTZ255'!A:D,4,),"")</f>
        <v>38.76</v>
      </c>
      <c r="F11812" t="s">
        <v>47895</v>
      </c>
      <c r="G11812" t="s">
        <v>47896</v>
      </c>
      <c r="H11812" t="s">
        <v>7</v>
      </c>
      <c r="I11812" t="s">
        <v>44756</v>
      </c>
      <c r="J11812" t="s">
        <v>40890</v>
      </c>
      <c r="K11812">
        <v>0.152</v>
      </c>
      <c r="L11812" t="s">
        <v>47897</v>
      </c>
      <c r="M11812" s="32" t="s">
        <v>11</v>
      </c>
    </row>
    <row r="11813" spans="1:13" x14ac:dyDescent="0.25">
      <c r="A11813" t="s">
        <v>47898</v>
      </c>
      <c r="B11813" s="18">
        <v>181</v>
      </c>
      <c r="C11813" s="30"/>
      <c r="D11813" s="30"/>
      <c r="E11813" s="21">
        <f>IFERROR(VLOOKUP(A11813,'RTZ255'!A:D,4,),"")</f>
        <v>38.76</v>
      </c>
      <c r="F11813" t="s">
        <v>47899</v>
      </c>
      <c r="G11813" t="s">
        <v>47900</v>
      </c>
      <c r="H11813" t="s">
        <v>7</v>
      </c>
      <c r="I11813" t="s">
        <v>44756</v>
      </c>
      <c r="J11813" t="s">
        <v>40890</v>
      </c>
      <c r="K11813">
        <v>0.152</v>
      </c>
      <c r="L11813" t="s">
        <v>47901</v>
      </c>
      <c r="M11813" s="32" t="s">
        <v>11</v>
      </c>
    </row>
    <row r="11814" spans="1:13" x14ac:dyDescent="0.25">
      <c r="A11814" t="s">
        <v>47902</v>
      </c>
      <c r="B11814" s="18">
        <v>181</v>
      </c>
      <c r="C11814" s="30"/>
      <c r="D11814" s="30"/>
      <c r="E11814" s="21">
        <f>IFERROR(VLOOKUP(A11814,'RTZ255'!A:D,4,),"")</f>
        <v>38.76</v>
      </c>
      <c r="F11814" t="s">
        <v>47903</v>
      </c>
      <c r="G11814" t="s">
        <v>47904</v>
      </c>
      <c r="H11814" t="s">
        <v>7</v>
      </c>
      <c r="I11814" t="s">
        <v>44756</v>
      </c>
      <c r="J11814" t="s">
        <v>40890</v>
      </c>
      <c r="K11814">
        <v>0.152</v>
      </c>
      <c r="L11814" t="s">
        <v>47905</v>
      </c>
      <c r="M11814" s="32" t="s">
        <v>11</v>
      </c>
    </row>
    <row r="11815" spans="1:13" x14ac:dyDescent="0.25">
      <c r="A11815" t="s">
        <v>47906</v>
      </c>
      <c r="B11815" s="18">
        <v>181</v>
      </c>
      <c r="C11815" s="30"/>
      <c r="D11815" s="30"/>
      <c r="E11815" s="21">
        <f>IFERROR(VLOOKUP(A11815,'RTZ255'!A:D,4,),"")</f>
        <v>38.76</v>
      </c>
      <c r="F11815" t="s">
        <v>47907</v>
      </c>
      <c r="G11815" t="s">
        <v>47908</v>
      </c>
      <c r="H11815" t="s">
        <v>7</v>
      </c>
      <c r="I11815" t="s">
        <v>44756</v>
      </c>
      <c r="J11815" t="s">
        <v>40890</v>
      </c>
      <c r="K11815">
        <v>0.152</v>
      </c>
      <c r="L11815" t="s">
        <v>47909</v>
      </c>
      <c r="M11815" s="32" t="s">
        <v>11</v>
      </c>
    </row>
    <row r="11816" spans="1:13" x14ac:dyDescent="0.25">
      <c r="A11816" t="s">
        <v>47910</v>
      </c>
      <c r="B11816" s="18">
        <v>181</v>
      </c>
      <c r="C11816" s="30"/>
      <c r="D11816" s="30"/>
      <c r="E11816" s="21">
        <f>IFERROR(VLOOKUP(A11816,'RTZ255'!A:D,4,),"")</f>
        <v>38.76</v>
      </c>
      <c r="F11816" t="s">
        <v>47911</v>
      </c>
      <c r="G11816" t="s">
        <v>47912</v>
      </c>
      <c r="H11816" t="s">
        <v>7</v>
      </c>
      <c r="I11816" t="s">
        <v>44756</v>
      </c>
      <c r="J11816" t="s">
        <v>40890</v>
      </c>
      <c r="K11816">
        <v>0.152</v>
      </c>
      <c r="L11816" t="s">
        <v>47913</v>
      </c>
      <c r="M11816" s="32" t="s">
        <v>11</v>
      </c>
    </row>
    <row r="11817" spans="1:13" x14ac:dyDescent="0.25">
      <c r="A11817" t="s">
        <v>47914</v>
      </c>
      <c r="B11817" s="18">
        <v>181</v>
      </c>
      <c r="C11817" s="30"/>
      <c r="D11817" s="30"/>
      <c r="E11817" s="21">
        <f>IFERROR(VLOOKUP(A11817,'RTZ255'!A:D,4,),"")</f>
        <v>38.76</v>
      </c>
      <c r="F11817" t="s">
        <v>47915</v>
      </c>
      <c r="G11817" t="s">
        <v>47916</v>
      </c>
      <c r="H11817" t="s">
        <v>7</v>
      </c>
      <c r="I11817" t="s">
        <v>44756</v>
      </c>
      <c r="J11817" t="s">
        <v>40890</v>
      </c>
      <c r="K11817">
        <v>0.152</v>
      </c>
      <c r="L11817" t="s">
        <v>47917</v>
      </c>
      <c r="M11817" s="32" t="s">
        <v>11</v>
      </c>
    </row>
    <row r="11818" spans="1:13" x14ac:dyDescent="0.25">
      <c r="A11818" t="s">
        <v>47918</v>
      </c>
      <c r="B11818" s="18">
        <v>181</v>
      </c>
      <c r="C11818" s="30"/>
      <c r="D11818" s="30"/>
      <c r="E11818" s="21">
        <f>IFERROR(VLOOKUP(A11818,'RTZ255'!A:D,4,),"")</f>
        <v>38.76</v>
      </c>
      <c r="F11818" t="s">
        <v>47919</v>
      </c>
      <c r="G11818" t="s">
        <v>47920</v>
      </c>
      <c r="H11818" t="s">
        <v>7</v>
      </c>
      <c r="I11818" t="s">
        <v>44756</v>
      </c>
      <c r="J11818" t="s">
        <v>40890</v>
      </c>
      <c r="K11818">
        <v>0.152</v>
      </c>
      <c r="L11818" t="s">
        <v>47921</v>
      </c>
      <c r="M11818" s="32" t="s">
        <v>11</v>
      </c>
    </row>
    <row r="11819" spans="1:13" x14ac:dyDescent="0.25">
      <c r="A11819" t="s">
        <v>47922</v>
      </c>
      <c r="B11819" s="18">
        <v>181</v>
      </c>
      <c r="C11819" s="30"/>
      <c r="D11819" s="30"/>
      <c r="E11819" s="21">
        <f>IFERROR(VLOOKUP(A11819,'RTZ255'!A:D,4,),"")</f>
        <v>38.76</v>
      </c>
      <c r="F11819" t="s">
        <v>47923</v>
      </c>
      <c r="G11819" t="s">
        <v>47924</v>
      </c>
      <c r="H11819" t="s">
        <v>7</v>
      </c>
      <c r="I11819" t="s">
        <v>44756</v>
      </c>
      <c r="J11819" t="s">
        <v>40890</v>
      </c>
      <c r="K11819">
        <v>0.152</v>
      </c>
      <c r="L11819" t="s">
        <v>47925</v>
      </c>
      <c r="M11819" s="32" t="s">
        <v>11</v>
      </c>
    </row>
    <row r="11820" spans="1:13" x14ac:dyDescent="0.25">
      <c r="A11820" t="s">
        <v>47926</v>
      </c>
      <c r="B11820" s="18">
        <v>181</v>
      </c>
      <c r="C11820" s="30"/>
      <c r="D11820" s="30"/>
      <c r="E11820" s="21">
        <f>IFERROR(VLOOKUP(A11820,'RTZ255'!A:D,4,),"")</f>
        <v>38.76</v>
      </c>
      <c r="F11820" t="s">
        <v>47927</v>
      </c>
      <c r="G11820" t="s">
        <v>47928</v>
      </c>
      <c r="H11820" t="s">
        <v>7</v>
      </c>
      <c r="I11820" t="s">
        <v>44756</v>
      </c>
      <c r="J11820" t="s">
        <v>40890</v>
      </c>
      <c r="K11820">
        <v>0.152</v>
      </c>
      <c r="L11820" t="s">
        <v>47929</v>
      </c>
      <c r="M11820" s="32" t="s">
        <v>11</v>
      </c>
    </row>
    <row r="11821" spans="1:13" x14ac:dyDescent="0.25">
      <c r="A11821" t="s">
        <v>47930</v>
      </c>
      <c r="B11821" s="18">
        <v>181</v>
      </c>
      <c r="C11821" s="30"/>
      <c r="D11821" s="30"/>
      <c r="E11821" s="21">
        <f>IFERROR(VLOOKUP(A11821,'RTZ255'!A:D,4,),"")</f>
        <v>38.76</v>
      </c>
      <c r="F11821" t="s">
        <v>47931</v>
      </c>
      <c r="G11821" t="s">
        <v>47932</v>
      </c>
      <c r="H11821" t="s">
        <v>7</v>
      </c>
      <c r="I11821" t="s">
        <v>44756</v>
      </c>
      <c r="J11821" t="s">
        <v>40890</v>
      </c>
      <c r="K11821">
        <v>0.152</v>
      </c>
      <c r="L11821" t="s">
        <v>47933</v>
      </c>
      <c r="M11821" s="32" t="s">
        <v>11</v>
      </c>
    </row>
    <row r="11822" spans="1:13" x14ac:dyDescent="0.25">
      <c r="A11822" t="s">
        <v>47934</v>
      </c>
      <c r="B11822" s="18">
        <v>181</v>
      </c>
      <c r="C11822" s="30"/>
      <c r="D11822" s="30"/>
      <c r="E11822" s="21">
        <f>IFERROR(VLOOKUP(A11822,'RTZ255'!A:D,4,),"")</f>
        <v>38.76</v>
      </c>
      <c r="F11822" t="s">
        <v>47935</v>
      </c>
      <c r="G11822" t="s">
        <v>47936</v>
      </c>
      <c r="H11822" t="s">
        <v>7</v>
      </c>
      <c r="I11822" t="s">
        <v>44756</v>
      </c>
      <c r="J11822" t="s">
        <v>40890</v>
      </c>
      <c r="K11822">
        <v>0.152</v>
      </c>
      <c r="L11822" t="s">
        <v>47937</v>
      </c>
      <c r="M11822" s="32" t="s">
        <v>11</v>
      </c>
    </row>
    <row r="11823" spans="1:13" x14ac:dyDescent="0.25">
      <c r="A11823" t="s">
        <v>47938</v>
      </c>
      <c r="B11823" s="18">
        <v>181</v>
      </c>
      <c r="C11823" s="30"/>
      <c r="D11823" s="30"/>
      <c r="E11823" s="21">
        <f>IFERROR(VLOOKUP(A11823,'RTZ255'!A:D,4,),"")</f>
        <v>38.76</v>
      </c>
      <c r="F11823" t="s">
        <v>47939</v>
      </c>
      <c r="G11823" t="s">
        <v>47940</v>
      </c>
      <c r="H11823" t="s">
        <v>7</v>
      </c>
      <c r="I11823" t="s">
        <v>44756</v>
      </c>
      <c r="J11823" t="s">
        <v>40890</v>
      </c>
      <c r="K11823">
        <v>0.152</v>
      </c>
      <c r="L11823" t="s">
        <v>47941</v>
      </c>
      <c r="M11823" s="32" t="s">
        <v>11</v>
      </c>
    </row>
    <row r="11824" spans="1:13" x14ac:dyDescent="0.25">
      <c r="A11824" t="s">
        <v>47942</v>
      </c>
      <c r="B11824" s="18">
        <v>181</v>
      </c>
      <c r="C11824" s="30"/>
      <c r="D11824" s="30"/>
      <c r="E11824" s="21">
        <f>IFERROR(VLOOKUP(A11824,'RTZ255'!A:D,4,),"")</f>
        <v>38.76</v>
      </c>
      <c r="F11824" t="s">
        <v>47943</v>
      </c>
      <c r="G11824" t="s">
        <v>47944</v>
      </c>
      <c r="H11824" t="s">
        <v>7</v>
      </c>
      <c r="I11824" t="s">
        <v>44756</v>
      </c>
      <c r="J11824" t="s">
        <v>40890</v>
      </c>
      <c r="K11824">
        <v>0.152</v>
      </c>
      <c r="L11824" t="s">
        <v>47945</v>
      </c>
      <c r="M11824" s="32" t="s">
        <v>11</v>
      </c>
    </row>
    <row r="11825" spans="1:13" x14ac:dyDescent="0.25">
      <c r="A11825" t="s">
        <v>47946</v>
      </c>
      <c r="B11825" s="18">
        <v>181</v>
      </c>
      <c r="C11825" s="30"/>
      <c r="D11825" s="30"/>
      <c r="E11825" s="21">
        <f>IFERROR(VLOOKUP(A11825,'RTZ255'!A:D,4,),"")</f>
        <v>38.76</v>
      </c>
      <c r="F11825" t="s">
        <v>47947</v>
      </c>
      <c r="G11825" t="s">
        <v>47948</v>
      </c>
      <c r="H11825" t="s">
        <v>7</v>
      </c>
      <c r="I11825" t="s">
        <v>44756</v>
      </c>
      <c r="J11825" t="s">
        <v>40890</v>
      </c>
      <c r="K11825">
        <v>0.152</v>
      </c>
      <c r="L11825" t="s">
        <v>47949</v>
      </c>
      <c r="M11825" s="32" t="s">
        <v>11</v>
      </c>
    </row>
    <row r="11826" spans="1:13" x14ac:dyDescent="0.25">
      <c r="A11826" t="s">
        <v>47950</v>
      </c>
      <c r="B11826" s="18">
        <v>181</v>
      </c>
      <c r="C11826" s="30"/>
      <c r="D11826" s="30"/>
      <c r="E11826" s="21">
        <f>IFERROR(VLOOKUP(A11826,'RTZ255'!A:D,4,),"")</f>
        <v>38.76</v>
      </c>
      <c r="F11826" t="s">
        <v>47951</v>
      </c>
      <c r="G11826" t="s">
        <v>47952</v>
      </c>
      <c r="H11826" t="s">
        <v>7</v>
      </c>
      <c r="I11826" t="s">
        <v>44756</v>
      </c>
      <c r="J11826" t="s">
        <v>40890</v>
      </c>
      <c r="K11826">
        <v>0.152</v>
      </c>
      <c r="L11826" t="s">
        <v>47953</v>
      </c>
      <c r="M11826" s="32" t="s">
        <v>11</v>
      </c>
    </row>
    <row r="11827" spans="1:13" x14ac:dyDescent="0.25">
      <c r="A11827" t="s">
        <v>47954</v>
      </c>
      <c r="B11827" s="18">
        <v>181</v>
      </c>
      <c r="C11827" s="30"/>
      <c r="D11827" s="30"/>
      <c r="E11827" s="21">
        <f>IFERROR(VLOOKUP(A11827,'RTZ255'!A:D,4,),"")</f>
        <v>38.76</v>
      </c>
      <c r="F11827" t="s">
        <v>47955</v>
      </c>
      <c r="G11827" t="s">
        <v>47956</v>
      </c>
      <c r="H11827" t="s">
        <v>7</v>
      </c>
      <c r="I11827" t="s">
        <v>44756</v>
      </c>
      <c r="J11827" t="s">
        <v>40890</v>
      </c>
      <c r="K11827">
        <v>0.152</v>
      </c>
      <c r="L11827" t="s">
        <v>47957</v>
      </c>
      <c r="M11827" s="32" t="s">
        <v>11</v>
      </c>
    </row>
    <row r="11828" spans="1:13" x14ac:dyDescent="0.25">
      <c r="A11828" t="s">
        <v>47958</v>
      </c>
      <c r="B11828" s="18">
        <v>54.6</v>
      </c>
      <c r="C11828" s="30"/>
      <c r="D11828" s="30"/>
      <c r="E11828" s="21">
        <f>IFERROR(VLOOKUP(A11828,'RTZ255'!A:D,4,),"")</f>
        <v>1.02</v>
      </c>
      <c r="F11828" t="s">
        <v>47959</v>
      </c>
      <c r="G11828" t="s">
        <v>47960</v>
      </c>
      <c r="H11828" t="s">
        <v>7</v>
      </c>
      <c r="I11828" t="s">
        <v>44756</v>
      </c>
      <c r="J11828" t="s">
        <v>40890</v>
      </c>
      <c r="K11828">
        <v>4.0000000000000001E-3</v>
      </c>
      <c r="L11828" t="s">
        <v>47961</v>
      </c>
      <c r="M11828" s="32" t="s">
        <v>11</v>
      </c>
    </row>
    <row r="11829" spans="1:13" x14ac:dyDescent="0.25">
      <c r="A11829" t="s">
        <v>47962</v>
      </c>
      <c r="B11829" s="18">
        <v>44.6</v>
      </c>
      <c r="C11829" s="30"/>
      <c r="D11829" s="30"/>
      <c r="E11829" s="21">
        <f>IFERROR(VLOOKUP(A11829,'RTZ255'!A:D,4,),"")</f>
        <v>1.02</v>
      </c>
      <c r="F11829" t="s">
        <v>47963</v>
      </c>
      <c r="G11829" t="s">
        <v>47964</v>
      </c>
      <c r="H11829" t="s">
        <v>7</v>
      </c>
      <c r="I11829" t="s">
        <v>44756</v>
      </c>
      <c r="J11829" t="s">
        <v>40890</v>
      </c>
      <c r="K11829">
        <v>4.0000000000000001E-3</v>
      </c>
      <c r="L11829" t="s">
        <v>47965</v>
      </c>
      <c r="M11829" s="32" t="s">
        <v>11</v>
      </c>
    </row>
    <row r="11830" spans="1:13" x14ac:dyDescent="0.25">
      <c r="A11830" t="s">
        <v>47966</v>
      </c>
      <c r="B11830" s="18">
        <v>39.700000000000003</v>
      </c>
      <c r="C11830" s="30"/>
      <c r="D11830" s="30"/>
      <c r="E11830" s="21">
        <f>IFERROR(VLOOKUP(A11830,'RTZ255'!A:D,4,),"")</f>
        <v>1.02</v>
      </c>
      <c r="F11830" t="s">
        <v>47967</v>
      </c>
      <c r="G11830" t="s">
        <v>47968</v>
      </c>
      <c r="H11830" t="s">
        <v>7</v>
      </c>
      <c r="I11830" t="s">
        <v>44756</v>
      </c>
      <c r="J11830" t="s">
        <v>40890</v>
      </c>
      <c r="K11830">
        <v>4.0000000000000001E-3</v>
      </c>
      <c r="L11830" t="s">
        <v>47969</v>
      </c>
      <c r="M11830" s="32" t="s">
        <v>11</v>
      </c>
    </row>
    <row r="11831" spans="1:13" x14ac:dyDescent="0.25">
      <c r="A11831" t="s">
        <v>47970</v>
      </c>
      <c r="B11831" s="18">
        <v>39.700000000000003</v>
      </c>
      <c r="C11831" s="30"/>
      <c r="D11831" s="30"/>
      <c r="E11831" s="21">
        <f>IFERROR(VLOOKUP(A11831,'RTZ255'!A:D,4,),"")</f>
        <v>1.02</v>
      </c>
      <c r="F11831" t="s">
        <v>47971</v>
      </c>
      <c r="G11831" t="s">
        <v>47972</v>
      </c>
      <c r="H11831" t="s">
        <v>7</v>
      </c>
      <c r="I11831" t="s">
        <v>44756</v>
      </c>
      <c r="J11831" t="s">
        <v>40890</v>
      </c>
      <c r="K11831">
        <v>4.0000000000000001E-3</v>
      </c>
      <c r="L11831" t="s">
        <v>47973</v>
      </c>
      <c r="M11831" s="32" t="s">
        <v>11</v>
      </c>
    </row>
    <row r="11832" spans="1:13" x14ac:dyDescent="0.25">
      <c r="A11832" t="s">
        <v>47974</v>
      </c>
      <c r="B11832" s="18">
        <v>27.9</v>
      </c>
      <c r="C11832" s="30"/>
      <c r="D11832" s="30"/>
      <c r="E11832" s="21">
        <f>IFERROR(VLOOKUP(A11832,'RTZ255'!A:D,4,),"")</f>
        <v>1.02</v>
      </c>
      <c r="F11832" t="s">
        <v>47975</v>
      </c>
      <c r="G11832" t="s">
        <v>47976</v>
      </c>
      <c r="H11832" t="s">
        <v>7</v>
      </c>
      <c r="I11832" t="s">
        <v>44756</v>
      </c>
      <c r="J11832" t="s">
        <v>40890</v>
      </c>
      <c r="K11832">
        <v>4.0000000000000001E-3</v>
      </c>
      <c r="L11832" t="s">
        <v>47977</v>
      </c>
      <c r="M11832" s="32" t="s">
        <v>11</v>
      </c>
    </row>
    <row r="11833" spans="1:13" x14ac:dyDescent="0.25">
      <c r="A11833" t="s">
        <v>47978</v>
      </c>
      <c r="B11833" s="18">
        <v>23</v>
      </c>
      <c r="C11833" s="30"/>
      <c r="D11833" s="30"/>
      <c r="E11833" s="21">
        <f>IFERROR(VLOOKUP(A11833,'RTZ255'!A:D,4,),"")</f>
        <v>1.02</v>
      </c>
      <c r="F11833" t="s">
        <v>47979</v>
      </c>
      <c r="G11833" t="s">
        <v>47980</v>
      </c>
      <c r="H11833" t="s">
        <v>7</v>
      </c>
      <c r="I11833" t="s">
        <v>44756</v>
      </c>
      <c r="J11833" t="s">
        <v>40890</v>
      </c>
      <c r="K11833">
        <v>4.0000000000000001E-3</v>
      </c>
      <c r="L11833" t="s">
        <v>47981</v>
      </c>
      <c r="M11833" s="32" t="s">
        <v>11</v>
      </c>
    </row>
    <row r="11834" spans="1:13" x14ac:dyDescent="0.25">
      <c r="A11834" t="s">
        <v>47982</v>
      </c>
      <c r="B11834" s="18">
        <v>42</v>
      </c>
      <c r="C11834" s="30"/>
      <c r="D11834" s="30"/>
      <c r="E11834" s="21">
        <f>IFERROR(VLOOKUP(A11834,'RTZ255'!A:D,4,),"")</f>
        <v>1.02</v>
      </c>
      <c r="F11834" t="s">
        <v>47983</v>
      </c>
      <c r="G11834" t="s">
        <v>47984</v>
      </c>
      <c r="H11834" t="s">
        <v>7</v>
      </c>
      <c r="I11834" t="s">
        <v>45433</v>
      </c>
      <c r="J11834" t="s">
        <v>40890</v>
      </c>
      <c r="K11834">
        <v>4.0000000000000001E-3</v>
      </c>
      <c r="L11834" t="s">
        <v>47985</v>
      </c>
      <c r="M11834" s="32" t="s">
        <v>11</v>
      </c>
    </row>
    <row r="11835" spans="1:13" x14ac:dyDescent="0.25">
      <c r="A11835" t="s">
        <v>47986</v>
      </c>
      <c r="B11835" s="18">
        <v>21</v>
      </c>
      <c r="C11835" s="30"/>
      <c r="D11835" s="30"/>
      <c r="E11835" s="21">
        <f>IFERROR(VLOOKUP(A11835,'RTZ255'!A:D,4,),"")</f>
        <v>1.02</v>
      </c>
      <c r="F11835" t="s">
        <v>47987</v>
      </c>
      <c r="G11835" t="s">
        <v>47988</v>
      </c>
      <c r="H11835" t="s">
        <v>7</v>
      </c>
      <c r="I11835" t="s">
        <v>44756</v>
      </c>
      <c r="J11835" t="s">
        <v>40890</v>
      </c>
      <c r="K11835">
        <v>4.0000000000000001E-3</v>
      </c>
      <c r="L11835" t="s">
        <v>47989</v>
      </c>
      <c r="M11835" s="32" t="s">
        <v>11</v>
      </c>
    </row>
    <row r="11836" spans="1:13" x14ac:dyDescent="0.25">
      <c r="A11836" t="s">
        <v>47990</v>
      </c>
      <c r="B11836" s="18">
        <v>42</v>
      </c>
      <c r="C11836" s="30"/>
      <c r="D11836" s="30"/>
      <c r="E11836" s="21">
        <f>IFERROR(VLOOKUP(A11836,'RTZ255'!A:D,4,),"")</f>
        <v>1.02</v>
      </c>
      <c r="F11836" t="s">
        <v>47991</v>
      </c>
      <c r="G11836" t="s">
        <v>47992</v>
      </c>
      <c r="H11836" t="s">
        <v>7</v>
      </c>
      <c r="I11836" t="s">
        <v>45433</v>
      </c>
      <c r="J11836" t="s">
        <v>40890</v>
      </c>
      <c r="K11836">
        <v>4.0000000000000001E-3</v>
      </c>
      <c r="L11836" t="s">
        <v>47993</v>
      </c>
      <c r="M11836" s="32" t="s">
        <v>11</v>
      </c>
    </row>
    <row r="11837" spans="1:13" x14ac:dyDescent="0.25">
      <c r="A11837" t="s">
        <v>47994</v>
      </c>
      <c r="B11837" s="18">
        <v>42</v>
      </c>
      <c r="C11837" s="30"/>
      <c r="D11837" s="30"/>
      <c r="E11837" s="21">
        <f>IFERROR(VLOOKUP(A11837,'RTZ255'!A:D,4,),"")</f>
        <v>1.02</v>
      </c>
      <c r="F11837" t="s">
        <v>47995</v>
      </c>
      <c r="G11837" t="s">
        <v>47996</v>
      </c>
      <c r="H11837" t="s">
        <v>7</v>
      </c>
      <c r="I11837" t="s">
        <v>45433</v>
      </c>
      <c r="J11837" t="s">
        <v>40890</v>
      </c>
      <c r="K11837">
        <v>4.0000000000000001E-3</v>
      </c>
      <c r="L11837" t="s">
        <v>47997</v>
      </c>
      <c r="M11837" s="32" t="s">
        <v>11</v>
      </c>
    </row>
    <row r="11838" spans="1:13" x14ac:dyDescent="0.25">
      <c r="A11838" t="s">
        <v>47998</v>
      </c>
      <c r="B11838" s="18">
        <v>63.3</v>
      </c>
      <c r="C11838" s="30"/>
      <c r="D11838" s="30"/>
      <c r="E11838" s="21">
        <f>IFERROR(VLOOKUP(A11838,'RTZ255'!A:D,4,),"")</f>
        <v>1.79</v>
      </c>
      <c r="F11838" t="s">
        <v>47999</v>
      </c>
      <c r="G11838" t="s">
        <v>48000</v>
      </c>
      <c r="H11838" t="s">
        <v>7</v>
      </c>
      <c r="I11838" t="s">
        <v>45433</v>
      </c>
      <c r="J11838" t="s">
        <v>40890</v>
      </c>
      <c r="K11838">
        <v>7.0000000000000001E-3</v>
      </c>
      <c r="L11838" t="s">
        <v>48001</v>
      </c>
      <c r="M11838" s="32" t="s">
        <v>11</v>
      </c>
    </row>
    <row r="11839" spans="1:13" x14ac:dyDescent="0.25">
      <c r="A11839" t="s">
        <v>48002</v>
      </c>
      <c r="B11839" s="18">
        <v>20</v>
      </c>
      <c r="C11839" s="30"/>
      <c r="D11839" s="30"/>
      <c r="E11839" s="21">
        <f>IFERROR(VLOOKUP(A11839,'RTZ255'!A:D,4,),"")</f>
        <v>1.02</v>
      </c>
      <c r="F11839" t="s">
        <v>48003</v>
      </c>
      <c r="G11839" t="s">
        <v>48004</v>
      </c>
      <c r="H11839" t="s">
        <v>7</v>
      </c>
      <c r="I11839" t="s">
        <v>44756</v>
      </c>
      <c r="J11839" t="s">
        <v>40890</v>
      </c>
      <c r="K11839">
        <v>4.0000000000000001E-3</v>
      </c>
      <c r="L11839" t="s">
        <v>48005</v>
      </c>
      <c r="M11839" s="32" t="s">
        <v>11</v>
      </c>
    </row>
    <row r="11840" spans="1:13" x14ac:dyDescent="0.25">
      <c r="A11840" t="s">
        <v>48006</v>
      </c>
      <c r="B11840" s="18">
        <v>42</v>
      </c>
      <c r="C11840" s="30"/>
      <c r="D11840" s="30"/>
      <c r="E11840" s="21">
        <f>IFERROR(VLOOKUP(A11840,'RTZ255'!A:D,4,),"")</f>
        <v>1.02</v>
      </c>
      <c r="F11840" t="s">
        <v>48007</v>
      </c>
      <c r="G11840" t="s">
        <v>48008</v>
      </c>
      <c r="H11840" t="s">
        <v>7</v>
      </c>
      <c r="I11840" t="s">
        <v>45433</v>
      </c>
      <c r="J11840" t="s">
        <v>40890</v>
      </c>
      <c r="K11840">
        <v>4.0000000000000001E-3</v>
      </c>
      <c r="L11840" t="s">
        <v>48009</v>
      </c>
      <c r="M11840" s="32" t="s">
        <v>11</v>
      </c>
    </row>
    <row r="11841" spans="1:13" x14ac:dyDescent="0.25">
      <c r="A11841" t="s">
        <v>48010</v>
      </c>
      <c r="B11841" s="18">
        <v>20</v>
      </c>
      <c r="C11841" s="30"/>
      <c r="D11841" s="30"/>
      <c r="E11841" s="21">
        <f>IFERROR(VLOOKUP(A11841,'RTZ255'!A:D,4,),"")</f>
        <v>1.02</v>
      </c>
      <c r="F11841" t="s">
        <v>48011</v>
      </c>
      <c r="G11841" t="s">
        <v>48012</v>
      </c>
      <c r="H11841" t="s">
        <v>7</v>
      </c>
      <c r="I11841" t="s">
        <v>44756</v>
      </c>
      <c r="J11841" t="s">
        <v>40890</v>
      </c>
      <c r="K11841">
        <v>4.0000000000000001E-3</v>
      </c>
      <c r="L11841" t="s">
        <v>48013</v>
      </c>
      <c r="M11841" s="32" t="s">
        <v>11</v>
      </c>
    </row>
    <row r="11842" spans="1:13" x14ac:dyDescent="0.25">
      <c r="A11842" t="s">
        <v>48014</v>
      </c>
      <c r="B11842" s="18">
        <v>42</v>
      </c>
      <c r="C11842" s="30"/>
      <c r="D11842" s="30"/>
      <c r="E11842" s="21">
        <f>IFERROR(VLOOKUP(A11842,'RTZ255'!A:D,4,),"")</f>
        <v>1.02</v>
      </c>
      <c r="F11842" t="s">
        <v>48015</v>
      </c>
      <c r="G11842" t="s">
        <v>48016</v>
      </c>
      <c r="H11842" t="s">
        <v>7</v>
      </c>
      <c r="I11842" t="s">
        <v>45433</v>
      </c>
      <c r="J11842" t="s">
        <v>40890</v>
      </c>
      <c r="K11842">
        <v>4.0000000000000001E-3</v>
      </c>
      <c r="L11842" t="s">
        <v>48017</v>
      </c>
      <c r="M11842" s="32" t="s">
        <v>11</v>
      </c>
    </row>
    <row r="11843" spans="1:13" x14ac:dyDescent="0.25">
      <c r="A11843" t="s">
        <v>48018</v>
      </c>
      <c r="B11843" s="18">
        <v>20</v>
      </c>
      <c r="C11843" s="30"/>
      <c r="D11843" s="30"/>
      <c r="E11843" s="21">
        <f>IFERROR(VLOOKUP(A11843,'RTZ255'!A:D,4,),"")</f>
        <v>1.02</v>
      </c>
      <c r="F11843" t="s">
        <v>48019</v>
      </c>
      <c r="G11843" t="s">
        <v>48020</v>
      </c>
      <c r="H11843" t="s">
        <v>7</v>
      </c>
      <c r="I11843" t="s">
        <v>44756</v>
      </c>
      <c r="J11843" t="s">
        <v>40890</v>
      </c>
      <c r="K11843">
        <v>4.0000000000000001E-3</v>
      </c>
      <c r="L11843" t="s">
        <v>48021</v>
      </c>
      <c r="M11843" s="32" t="s">
        <v>11</v>
      </c>
    </row>
    <row r="11844" spans="1:13" x14ac:dyDescent="0.25">
      <c r="A11844" t="s">
        <v>48022</v>
      </c>
      <c r="B11844" s="18">
        <v>42</v>
      </c>
      <c r="C11844" s="30"/>
      <c r="D11844" s="30"/>
      <c r="E11844" s="21">
        <f>IFERROR(VLOOKUP(A11844,'RTZ255'!A:D,4,),"")</f>
        <v>1.02</v>
      </c>
      <c r="F11844" t="s">
        <v>48023</v>
      </c>
      <c r="G11844" t="s">
        <v>48024</v>
      </c>
      <c r="H11844" t="s">
        <v>7</v>
      </c>
      <c r="I11844" t="s">
        <v>45433</v>
      </c>
      <c r="J11844" t="s">
        <v>40890</v>
      </c>
      <c r="K11844">
        <v>4.0000000000000001E-3</v>
      </c>
      <c r="L11844" t="s">
        <v>48025</v>
      </c>
      <c r="M11844" s="32" t="s">
        <v>11</v>
      </c>
    </row>
    <row r="11845" spans="1:13" x14ac:dyDescent="0.25">
      <c r="A11845" t="s">
        <v>48026</v>
      </c>
      <c r="B11845" s="18">
        <v>52.1</v>
      </c>
      <c r="C11845" s="30"/>
      <c r="D11845" s="30"/>
      <c r="E11845" s="21">
        <f>IFERROR(VLOOKUP(A11845,'RTZ255'!A:D,4,),"")</f>
        <v>1.02</v>
      </c>
      <c r="F11845" t="s">
        <v>48027</v>
      </c>
      <c r="G11845" t="s">
        <v>48028</v>
      </c>
      <c r="H11845" t="s">
        <v>7</v>
      </c>
      <c r="I11845" t="s">
        <v>45433</v>
      </c>
      <c r="J11845" t="s">
        <v>40890</v>
      </c>
      <c r="K11845">
        <v>4.0000000000000001E-3</v>
      </c>
      <c r="L11845" t="s">
        <v>48029</v>
      </c>
      <c r="M11845" s="32" t="s">
        <v>11</v>
      </c>
    </row>
    <row r="11846" spans="1:13" x14ac:dyDescent="0.25">
      <c r="A11846" t="s">
        <v>48030</v>
      </c>
      <c r="B11846" s="18">
        <v>63.3</v>
      </c>
      <c r="C11846" s="30"/>
      <c r="D11846" s="30"/>
      <c r="E11846" s="21">
        <f>IFERROR(VLOOKUP(A11846,'RTZ255'!A:D,4,),"")</f>
        <v>1.79</v>
      </c>
      <c r="F11846" t="s">
        <v>48031</v>
      </c>
      <c r="G11846" t="s">
        <v>48032</v>
      </c>
      <c r="H11846" t="s">
        <v>7</v>
      </c>
      <c r="I11846" t="s">
        <v>45433</v>
      </c>
      <c r="J11846" t="s">
        <v>40890</v>
      </c>
      <c r="K11846">
        <v>7.0000000000000001E-3</v>
      </c>
      <c r="L11846" t="s">
        <v>48033</v>
      </c>
      <c r="M11846" s="32" t="s">
        <v>11</v>
      </c>
    </row>
    <row r="11847" spans="1:13" x14ac:dyDescent="0.25">
      <c r="A11847" t="s">
        <v>48034</v>
      </c>
      <c r="B11847" s="18">
        <v>20</v>
      </c>
      <c r="C11847" s="30"/>
      <c r="D11847" s="30"/>
      <c r="E11847" s="21">
        <f>IFERROR(VLOOKUP(A11847,'RTZ255'!A:D,4,),"")</f>
        <v>1.02</v>
      </c>
      <c r="F11847" t="s">
        <v>48035</v>
      </c>
      <c r="G11847" t="s">
        <v>48036</v>
      </c>
      <c r="H11847" t="s">
        <v>7</v>
      </c>
      <c r="I11847" t="s">
        <v>44756</v>
      </c>
      <c r="J11847" t="s">
        <v>40890</v>
      </c>
      <c r="K11847">
        <v>4.0000000000000001E-3</v>
      </c>
      <c r="L11847" t="s">
        <v>48037</v>
      </c>
      <c r="M11847" s="32" t="s">
        <v>11</v>
      </c>
    </row>
    <row r="11848" spans="1:13" x14ac:dyDescent="0.25">
      <c r="A11848" t="s">
        <v>48038</v>
      </c>
      <c r="B11848" s="18">
        <v>52.1</v>
      </c>
      <c r="C11848" s="30"/>
      <c r="D11848" s="30"/>
      <c r="E11848" s="21">
        <f>IFERROR(VLOOKUP(A11848,'RTZ255'!A:D,4,),"")</f>
        <v>1.02</v>
      </c>
      <c r="F11848" t="s">
        <v>48039</v>
      </c>
      <c r="G11848" t="s">
        <v>48040</v>
      </c>
      <c r="H11848" t="s">
        <v>7</v>
      </c>
      <c r="I11848" t="s">
        <v>45433</v>
      </c>
      <c r="J11848" t="s">
        <v>40890</v>
      </c>
      <c r="K11848">
        <v>4.0000000000000001E-3</v>
      </c>
      <c r="L11848" t="s">
        <v>48041</v>
      </c>
      <c r="M11848" s="32" t="s">
        <v>11</v>
      </c>
    </row>
    <row r="11849" spans="1:13" x14ac:dyDescent="0.25">
      <c r="A11849" t="s">
        <v>48042</v>
      </c>
      <c r="B11849" s="18">
        <v>20</v>
      </c>
      <c r="C11849" s="30"/>
      <c r="D11849" s="30"/>
      <c r="E11849" s="21">
        <f>IFERROR(VLOOKUP(A11849,'RTZ255'!A:D,4,),"")</f>
        <v>1.02</v>
      </c>
      <c r="F11849" t="s">
        <v>48043</v>
      </c>
      <c r="G11849" t="s">
        <v>48044</v>
      </c>
      <c r="H11849" t="s">
        <v>7</v>
      </c>
      <c r="I11849" t="s">
        <v>44756</v>
      </c>
      <c r="J11849" t="s">
        <v>40890</v>
      </c>
      <c r="K11849">
        <v>4.0000000000000001E-3</v>
      </c>
      <c r="L11849" t="s">
        <v>48045</v>
      </c>
      <c r="M11849" s="32" t="s">
        <v>11</v>
      </c>
    </row>
    <row r="11850" spans="1:13" x14ac:dyDescent="0.25">
      <c r="A11850" t="s">
        <v>48046</v>
      </c>
      <c r="B11850" s="18">
        <v>63.3</v>
      </c>
      <c r="C11850" s="30"/>
      <c r="D11850" s="30"/>
      <c r="E11850" s="21">
        <f>IFERROR(VLOOKUP(A11850,'RTZ255'!A:D,4,),"")</f>
        <v>1.79</v>
      </c>
      <c r="F11850" t="s">
        <v>48047</v>
      </c>
      <c r="G11850" t="s">
        <v>48048</v>
      </c>
      <c r="H11850" t="s">
        <v>7</v>
      </c>
      <c r="I11850" t="s">
        <v>45433</v>
      </c>
      <c r="J11850" t="s">
        <v>40890</v>
      </c>
      <c r="K11850">
        <v>7.0000000000000001E-3</v>
      </c>
      <c r="L11850" t="s">
        <v>48049</v>
      </c>
      <c r="M11850" s="32" t="s">
        <v>11</v>
      </c>
    </row>
    <row r="11851" spans="1:13" x14ac:dyDescent="0.25">
      <c r="A11851" t="s">
        <v>48050</v>
      </c>
      <c r="B11851" s="18">
        <v>42</v>
      </c>
      <c r="C11851" s="30"/>
      <c r="D11851" s="30"/>
      <c r="E11851" s="21">
        <f>IFERROR(VLOOKUP(A11851,'RTZ255'!A:D,4,),"")</f>
        <v>1.02</v>
      </c>
      <c r="F11851" t="s">
        <v>48051</v>
      </c>
      <c r="G11851" t="s">
        <v>48052</v>
      </c>
      <c r="H11851" t="s">
        <v>7</v>
      </c>
      <c r="I11851" t="s">
        <v>45433</v>
      </c>
      <c r="J11851" t="s">
        <v>40890</v>
      </c>
      <c r="K11851">
        <v>4.0000000000000001E-3</v>
      </c>
      <c r="L11851" t="s">
        <v>48053</v>
      </c>
      <c r="M11851" s="32" t="s">
        <v>11</v>
      </c>
    </row>
    <row r="11852" spans="1:13" x14ac:dyDescent="0.25">
      <c r="A11852" t="s">
        <v>48054</v>
      </c>
      <c r="B11852" s="18">
        <v>42</v>
      </c>
      <c r="C11852" s="30"/>
      <c r="D11852" s="30"/>
      <c r="E11852" s="21">
        <f>IFERROR(VLOOKUP(A11852,'RTZ255'!A:D,4,),"")</f>
        <v>1.02</v>
      </c>
      <c r="F11852" t="s">
        <v>48055</v>
      </c>
      <c r="G11852" t="s">
        <v>48056</v>
      </c>
      <c r="H11852" t="s">
        <v>7</v>
      </c>
      <c r="I11852" t="s">
        <v>45433</v>
      </c>
      <c r="J11852" t="s">
        <v>40890</v>
      </c>
      <c r="K11852">
        <v>4.0000000000000001E-3</v>
      </c>
      <c r="L11852" t="s">
        <v>48057</v>
      </c>
      <c r="M11852" s="32" t="s">
        <v>11</v>
      </c>
    </row>
    <row r="11853" spans="1:13" x14ac:dyDescent="0.25">
      <c r="A11853" t="s">
        <v>48058</v>
      </c>
      <c r="B11853" s="18">
        <v>52.1</v>
      </c>
      <c r="C11853" s="30"/>
      <c r="D11853" s="30"/>
      <c r="E11853" s="21">
        <f>IFERROR(VLOOKUP(A11853,'RTZ255'!A:D,4,),"")</f>
        <v>1.02</v>
      </c>
      <c r="F11853" t="s">
        <v>48059</v>
      </c>
      <c r="G11853" t="s">
        <v>48060</v>
      </c>
      <c r="H11853" t="s">
        <v>7</v>
      </c>
      <c r="I11853" t="s">
        <v>45433</v>
      </c>
      <c r="J11853" t="s">
        <v>40890</v>
      </c>
      <c r="K11853">
        <v>4.0000000000000001E-3</v>
      </c>
      <c r="L11853" t="s">
        <v>48061</v>
      </c>
      <c r="M11853" s="32" t="s">
        <v>11</v>
      </c>
    </row>
    <row r="11854" spans="1:13" x14ac:dyDescent="0.25">
      <c r="A11854" t="s">
        <v>48062</v>
      </c>
      <c r="B11854" s="18">
        <v>20</v>
      </c>
      <c r="C11854" s="30"/>
      <c r="D11854" s="30"/>
      <c r="E11854" s="21">
        <f>IFERROR(VLOOKUP(A11854,'RTZ255'!A:D,4,),"")</f>
        <v>1.02</v>
      </c>
      <c r="F11854" t="s">
        <v>48063</v>
      </c>
      <c r="G11854" t="s">
        <v>48064</v>
      </c>
      <c r="H11854" t="s">
        <v>7</v>
      </c>
      <c r="I11854" t="s">
        <v>44756</v>
      </c>
      <c r="J11854" t="s">
        <v>40890</v>
      </c>
      <c r="K11854">
        <v>4.0000000000000001E-3</v>
      </c>
      <c r="L11854" t="s">
        <v>48065</v>
      </c>
      <c r="M11854" s="32" t="s">
        <v>11</v>
      </c>
    </row>
    <row r="11855" spans="1:13" x14ac:dyDescent="0.25">
      <c r="A11855" t="s">
        <v>48066</v>
      </c>
      <c r="B11855" s="18">
        <v>20</v>
      </c>
      <c r="C11855" s="30"/>
      <c r="D11855" s="30"/>
      <c r="E11855" s="21">
        <f>IFERROR(VLOOKUP(A11855,'RTZ255'!A:D,4,),"")</f>
        <v>1.02</v>
      </c>
      <c r="F11855" t="s">
        <v>48067</v>
      </c>
      <c r="G11855" t="s">
        <v>48068</v>
      </c>
      <c r="H11855" t="s">
        <v>7</v>
      </c>
      <c r="I11855" t="s">
        <v>44756</v>
      </c>
      <c r="J11855" t="s">
        <v>40890</v>
      </c>
      <c r="K11855">
        <v>4.0000000000000001E-3</v>
      </c>
      <c r="L11855" t="s">
        <v>48069</v>
      </c>
      <c r="M11855" s="32" t="s">
        <v>11</v>
      </c>
    </row>
    <row r="11856" spans="1:13" x14ac:dyDescent="0.25">
      <c r="A11856" t="s">
        <v>48070</v>
      </c>
      <c r="B11856" s="18">
        <v>42</v>
      </c>
      <c r="C11856" s="30"/>
      <c r="D11856" s="30"/>
      <c r="E11856" s="21">
        <f>IFERROR(VLOOKUP(A11856,'RTZ255'!A:D,4,),"")</f>
        <v>1.02</v>
      </c>
      <c r="F11856" t="s">
        <v>48071</v>
      </c>
      <c r="G11856" t="s">
        <v>48072</v>
      </c>
      <c r="H11856" t="s">
        <v>7</v>
      </c>
      <c r="I11856" t="s">
        <v>45433</v>
      </c>
      <c r="J11856" t="s">
        <v>40890</v>
      </c>
      <c r="K11856">
        <v>4.0000000000000001E-3</v>
      </c>
      <c r="L11856" t="s">
        <v>48073</v>
      </c>
      <c r="M11856" s="32" t="s">
        <v>11</v>
      </c>
    </row>
    <row r="11857" spans="1:13" x14ac:dyDescent="0.25">
      <c r="A11857" t="s">
        <v>48074</v>
      </c>
      <c r="B11857" s="18">
        <v>52.1</v>
      </c>
      <c r="C11857" s="30"/>
      <c r="D11857" s="30"/>
      <c r="E11857" s="21">
        <f>IFERROR(VLOOKUP(A11857,'RTZ255'!A:D,4,),"")</f>
        <v>1.02</v>
      </c>
      <c r="F11857" t="s">
        <v>48075</v>
      </c>
      <c r="G11857" t="s">
        <v>48076</v>
      </c>
      <c r="H11857" t="s">
        <v>7</v>
      </c>
      <c r="I11857" t="s">
        <v>45433</v>
      </c>
      <c r="J11857" t="s">
        <v>40890</v>
      </c>
      <c r="K11857">
        <v>4.0000000000000001E-3</v>
      </c>
      <c r="L11857" t="s">
        <v>48077</v>
      </c>
      <c r="M11857" s="32" t="s">
        <v>11</v>
      </c>
    </row>
    <row r="11858" spans="1:13" x14ac:dyDescent="0.25">
      <c r="A11858" t="s">
        <v>48078</v>
      </c>
      <c r="B11858" s="18">
        <v>21.4</v>
      </c>
      <c r="C11858" s="30"/>
      <c r="D11858" s="30"/>
      <c r="E11858" s="21">
        <f>IFERROR(VLOOKUP(A11858,'RTZ255'!A:D,4,),"")</f>
        <v>1.02</v>
      </c>
      <c r="F11858" t="s">
        <v>48079</v>
      </c>
      <c r="G11858" t="s">
        <v>48080</v>
      </c>
      <c r="H11858" t="s">
        <v>7</v>
      </c>
      <c r="I11858" t="s">
        <v>44756</v>
      </c>
      <c r="J11858" t="s">
        <v>40890</v>
      </c>
      <c r="K11858">
        <v>4.0000000000000001E-3</v>
      </c>
      <c r="L11858" t="s">
        <v>48081</v>
      </c>
      <c r="M11858" s="32" t="s">
        <v>11</v>
      </c>
    </row>
    <row r="11859" spans="1:13" x14ac:dyDescent="0.25">
      <c r="A11859" t="s">
        <v>48082</v>
      </c>
      <c r="B11859" s="18">
        <v>21.4</v>
      </c>
      <c r="C11859" s="30"/>
      <c r="D11859" s="30"/>
      <c r="E11859" s="21">
        <f>IFERROR(VLOOKUP(A11859,'RTZ255'!A:D,4,),"")</f>
        <v>1.02</v>
      </c>
      <c r="F11859" t="s">
        <v>48083</v>
      </c>
      <c r="G11859" t="s">
        <v>48084</v>
      </c>
      <c r="H11859" t="s">
        <v>7</v>
      </c>
      <c r="I11859" t="s">
        <v>44756</v>
      </c>
      <c r="J11859" t="s">
        <v>40890</v>
      </c>
      <c r="K11859">
        <v>4.0000000000000001E-3</v>
      </c>
      <c r="L11859" t="s">
        <v>48085</v>
      </c>
      <c r="M11859" s="32" t="s">
        <v>11</v>
      </c>
    </row>
    <row r="11860" spans="1:13" x14ac:dyDescent="0.25">
      <c r="A11860" t="s">
        <v>48086</v>
      </c>
      <c r="B11860" s="18">
        <v>42</v>
      </c>
      <c r="C11860" s="30"/>
      <c r="D11860" s="30"/>
      <c r="E11860" s="21">
        <f>IFERROR(VLOOKUP(A11860,'RTZ255'!A:D,4,),"")</f>
        <v>1.02</v>
      </c>
      <c r="F11860" t="s">
        <v>48087</v>
      </c>
      <c r="G11860" t="s">
        <v>48088</v>
      </c>
      <c r="H11860" t="s">
        <v>7</v>
      </c>
      <c r="I11860" t="s">
        <v>45433</v>
      </c>
      <c r="J11860" t="s">
        <v>40890</v>
      </c>
      <c r="K11860">
        <v>4.0000000000000001E-3</v>
      </c>
      <c r="L11860" t="s">
        <v>48089</v>
      </c>
      <c r="M11860" s="32" t="s">
        <v>11</v>
      </c>
    </row>
    <row r="11861" spans="1:13" x14ac:dyDescent="0.25">
      <c r="A11861" t="s">
        <v>48090</v>
      </c>
      <c r="B11861" s="18">
        <v>52.1</v>
      </c>
      <c r="C11861" s="30"/>
      <c r="D11861" s="30"/>
      <c r="E11861" s="21">
        <f>IFERROR(VLOOKUP(A11861,'RTZ255'!A:D,4,),"")</f>
        <v>1.02</v>
      </c>
      <c r="F11861" t="s">
        <v>48091</v>
      </c>
      <c r="G11861" t="s">
        <v>48092</v>
      </c>
      <c r="H11861" t="s">
        <v>7</v>
      </c>
      <c r="I11861" t="s">
        <v>45433</v>
      </c>
      <c r="J11861" t="s">
        <v>40890</v>
      </c>
      <c r="K11861">
        <v>4.0000000000000001E-3</v>
      </c>
      <c r="L11861" t="s">
        <v>48093</v>
      </c>
      <c r="M11861" s="32" t="s">
        <v>11</v>
      </c>
    </row>
    <row r="11862" spans="1:13" x14ac:dyDescent="0.25">
      <c r="A11862" t="s">
        <v>48094</v>
      </c>
      <c r="B11862" s="18">
        <v>21.4</v>
      </c>
      <c r="C11862" s="30"/>
      <c r="D11862" s="30"/>
      <c r="E11862" s="21">
        <f>IFERROR(VLOOKUP(A11862,'RTZ255'!A:D,4,),"")</f>
        <v>1.02</v>
      </c>
      <c r="F11862" t="s">
        <v>48095</v>
      </c>
      <c r="G11862" t="s">
        <v>48096</v>
      </c>
      <c r="H11862" t="s">
        <v>7</v>
      </c>
      <c r="I11862" t="s">
        <v>44756</v>
      </c>
      <c r="J11862" t="s">
        <v>40890</v>
      </c>
      <c r="K11862">
        <v>4.0000000000000001E-3</v>
      </c>
      <c r="L11862" t="s">
        <v>48097</v>
      </c>
      <c r="M11862" s="32" t="s">
        <v>11</v>
      </c>
    </row>
    <row r="11863" spans="1:13" x14ac:dyDescent="0.25">
      <c r="A11863" t="s">
        <v>48098</v>
      </c>
      <c r="B11863" s="18">
        <v>63.3</v>
      </c>
      <c r="C11863" s="30"/>
      <c r="D11863" s="30"/>
      <c r="E11863" s="21">
        <f>IFERROR(VLOOKUP(A11863,'RTZ255'!A:D,4,),"")</f>
        <v>1.79</v>
      </c>
      <c r="F11863" t="s">
        <v>48099</v>
      </c>
      <c r="G11863" t="s">
        <v>48100</v>
      </c>
      <c r="H11863" t="s">
        <v>7</v>
      </c>
      <c r="I11863" t="s">
        <v>45433</v>
      </c>
      <c r="J11863" t="s">
        <v>40890</v>
      </c>
      <c r="K11863">
        <v>7.0000000000000001E-3</v>
      </c>
      <c r="L11863" t="s">
        <v>48101</v>
      </c>
      <c r="M11863" s="32" t="s">
        <v>11</v>
      </c>
    </row>
    <row r="11864" spans="1:13" x14ac:dyDescent="0.25">
      <c r="A11864" t="s">
        <v>48102</v>
      </c>
      <c r="B11864" s="18">
        <v>42</v>
      </c>
      <c r="C11864" s="30"/>
      <c r="D11864" s="30"/>
      <c r="E11864" s="21">
        <f>IFERROR(VLOOKUP(A11864,'RTZ255'!A:D,4,),"")</f>
        <v>1.02</v>
      </c>
      <c r="F11864" t="s">
        <v>48103</v>
      </c>
      <c r="G11864" t="s">
        <v>48104</v>
      </c>
      <c r="H11864" t="s">
        <v>7</v>
      </c>
      <c r="I11864" t="s">
        <v>45433</v>
      </c>
      <c r="J11864" t="s">
        <v>40890</v>
      </c>
      <c r="K11864">
        <v>4.0000000000000001E-3</v>
      </c>
      <c r="L11864" t="s">
        <v>48105</v>
      </c>
      <c r="M11864" s="32" t="s">
        <v>11</v>
      </c>
    </row>
    <row r="11865" spans="1:13" x14ac:dyDescent="0.25">
      <c r="A11865" t="s">
        <v>48106</v>
      </c>
      <c r="B11865" s="18">
        <v>52.1</v>
      </c>
      <c r="C11865" s="30"/>
      <c r="D11865" s="30"/>
      <c r="E11865" s="21">
        <f>IFERROR(VLOOKUP(A11865,'RTZ255'!A:D,4,),"")</f>
        <v>1.02</v>
      </c>
      <c r="F11865" t="s">
        <v>48107</v>
      </c>
      <c r="G11865" t="s">
        <v>48108</v>
      </c>
      <c r="H11865" t="s">
        <v>7</v>
      </c>
      <c r="I11865" t="s">
        <v>45433</v>
      </c>
      <c r="J11865" t="s">
        <v>40890</v>
      </c>
      <c r="K11865">
        <v>4.0000000000000001E-3</v>
      </c>
      <c r="L11865" t="s">
        <v>48109</v>
      </c>
      <c r="M11865" s="32" t="s">
        <v>11</v>
      </c>
    </row>
    <row r="11866" spans="1:13" x14ac:dyDescent="0.25">
      <c r="A11866" t="s">
        <v>48110</v>
      </c>
      <c r="B11866" s="18">
        <v>22.3</v>
      </c>
      <c r="C11866" s="30"/>
      <c r="D11866" s="30"/>
      <c r="E11866" s="21">
        <f>IFERROR(VLOOKUP(A11866,'RTZ255'!A:D,4,),"")</f>
        <v>1.02</v>
      </c>
      <c r="F11866" t="s">
        <v>48111</v>
      </c>
      <c r="G11866" t="s">
        <v>48112</v>
      </c>
      <c r="H11866" t="s">
        <v>7</v>
      </c>
      <c r="I11866" t="s">
        <v>44756</v>
      </c>
      <c r="J11866" t="s">
        <v>40890</v>
      </c>
      <c r="K11866">
        <v>4.0000000000000001E-3</v>
      </c>
      <c r="L11866" t="s">
        <v>48113</v>
      </c>
      <c r="M11866" s="32" t="s">
        <v>11</v>
      </c>
    </row>
    <row r="11867" spans="1:13" x14ac:dyDescent="0.25">
      <c r="A11867" t="s">
        <v>48114</v>
      </c>
      <c r="B11867" s="18">
        <v>22.3</v>
      </c>
      <c r="C11867" s="30"/>
      <c r="D11867" s="30"/>
      <c r="E11867" s="21">
        <f>IFERROR(VLOOKUP(A11867,'RTZ255'!A:D,4,),"")</f>
        <v>1.02</v>
      </c>
      <c r="F11867" t="s">
        <v>48115</v>
      </c>
      <c r="G11867" t="s">
        <v>48116</v>
      </c>
      <c r="H11867" t="s">
        <v>7</v>
      </c>
      <c r="I11867" t="s">
        <v>44756</v>
      </c>
      <c r="J11867" t="s">
        <v>40890</v>
      </c>
      <c r="K11867">
        <v>4.0000000000000001E-3</v>
      </c>
      <c r="L11867" t="s">
        <v>48117</v>
      </c>
      <c r="M11867" s="32" t="s">
        <v>11</v>
      </c>
    </row>
    <row r="11868" spans="1:13" x14ac:dyDescent="0.25">
      <c r="A11868" t="s">
        <v>48118</v>
      </c>
      <c r="B11868" s="18">
        <v>22.3</v>
      </c>
      <c r="C11868" s="30"/>
      <c r="D11868" s="30"/>
      <c r="E11868" s="21">
        <f>IFERROR(VLOOKUP(A11868,'RTZ255'!A:D,4,),"")</f>
        <v>1.02</v>
      </c>
      <c r="F11868" t="s">
        <v>48119</v>
      </c>
      <c r="G11868" t="s">
        <v>48120</v>
      </c>
      <c r="H11868" t="s">
        <v>7</v>
      </c>
      <c r="I11868" t="s">
        <v>44756</v>
      </c>
      <c r="J11868" t="s">
        <v>40890</v>
      </c>
      <c r="K11868">
        <v>4.0000000000000001E-3</v>
      </c>
      <c r="L11868" t="s">
        <v>48121</v>
      </c>
      <c r="M11868" s="32" t="s">
        <v>11</v>
      </c>
    </row>
    <row r="11869" spans="1:13" x14ac:dyDescent="0.25">
      <c r="A11869" t="s">
        <v>48122</v>
      </c>
      <c r="B11869" s="18">
        <v>53.9</v>
      </c>
      <c r="C11869" s="30"/>
      <c r="D11869" s="30"/>
      <c r="E11869" s="21">
        <f>IFERROR(VLOOKUP(A11869,'RTZ255'!A:D,4,),"")</f>
        <v>1.02</v>
      </c>
      <c r="F11869" t="s">
        <v>48123</v>
      </c>
      <c r="G11869" t="s">
        <v>48124</v>
      </c>
      <c r="H11869" t="s">
        <v>7</v>
      </c>
      <c r="I11869" t="s">
        <v>45433</v>
      </c>
      <c r="J11869" t="s">
        <v>40890</v>
      </c>
      <c r="K11869">
        <v>4.0000000000000001E-3</v>
      </c>
      <c r="L11869" t="s">
        <v>48125</v>
      </c>
      <c r="M11869" s="32" t="s">
        <v>11</v>
      </c>
    </row>
    <row r="11870" spans="1:13" x14ac:dyDescent="0.25">
      <c r="A11870" t="s">
        <v>48126</v>
      </c>
      <c r="B11870" s="18">
        <v>52.1</v>
      </c>
      <c r="C11870" s="30"/>
      <c r="D11870" s="30"/>
      <c r="E11870" s="21">
        <f>IFERROR(VLOOKUP(A11870,'RTZ255'!A:D,4,),"")</f>
        <v>1.02</v>
      </c>
      <c r="F11870" t="s">
        <v>48127</v>
      </c>
      <c r="G11870" t="s">
        <v>48128</v>
      </c>
      <c r="H11870" t="s">
        <v>7</v>
      </c>
      <c r="I11870" t="s">
        <v>45433</v>
      </c>
      <c r="J11870" t="s">
        <v>40890</v>
      </c>
      <c r="K11870">
        <v>4.0000000000000001E-3</v>
      </c>
      <c r="L11870" t="s">
        <v>48129</v>
      </c>
      <c r="M11870" s="32" t="s">
        <v>11</v>
      </c>
    </row>
    <row r="11871" spans="1:13" x14ac:dyDescent="0.25">
      <c r="A11871" t="s">
        <v>48130</v>
      </c>
      <c r="B11871" s="18">
        <v>22.3</v>
      </c>
      <c r="C11871" s="30"/>
      <c r="D11871" s="30"/>
      <c r="E11871" s="21">
        <f>IFERROR(VLOOKUP(A11871,'RTZ255'!A:D,4,),"")</f>
        <v>1.02</v>
      </c>
      <c r="F11871" t="s">
        <v>48131</v>
      </c>
      <c r="G11871" t="s">
        <v>48132</v>
      </c>
      <c r="H11871" t="s">
        <v>7</v>
      </c>
      <c r="I11871" t="s">
        <v>44756</v>
      </c>
      <c r="J11871" t="s">
        <v>40890</v>
      </c>
      <c r="K11871">
        <v>4.0000000000000001E-3</v>
      </c>
      <c r="L11871" t="s">
        <v>48133</v>
      </c>
      <c r="M11871" s="32" t="s">
        <v>11</v>
      </c>
    </row>
    <row r="11872" spans="1:13" x14ac:dyDescent="0.25">
      <c r="A11872" t="s">
        <v>48134</v>
      </c>
      <c r="B11872" s="18">
        <v>21.4</v>
      </c>
      <c r="C11872" s="30"/>
      <c r="D11872" s="30"/>
      <c r="E11872" s="21">
        <f>IFERROR(VLOOKUP(A11872,'RTZ255'!A:D,4,),"")</f>
        <v>1.02</v>
      </c>
      <c r="F11872" t="s">
        <v>48135</v>
      </c>
      <c r="G11872" t="s">
        <v>48136</v>
      </c>
      <c r="H11872" t="s">
        <v>7</v>
      </c>
      <c r="I11872" t="s">
        <v>44756</v>
      </c>
      <c r="J11872" t="s">
        <v>40890</v>
      </c>
      <c r="K11872">
        <v>4.0000000000000001E-3</v>
      </c>
      <c r="L11872" t="s">
        <v>48137</v>
      </c>
      <c r="M11872" s="32" t="s">
        <v>11</v>
      </c>
    </row>
    <row r="11873" spans="1:13" x14ac:dyDescent="0.25">
      <c r="A11873" t="s">
        <v>48138</v>
      </c>
      <c r="B11873" s="18">
        <v>60.2</v>
      </c>
      <c r="C11873" s="30"/>
      <c r="D11873" s="30"/>
      <c r="E11873" s="21">
        <f>IFERROR(VLOOKUP(A11873,'RTZ255'!A:D,4,),"")</f>
        <v>1.02</v>
      </c>
      <c r="F11873" t="s">
        <v>48139</v>
      </c>
      <c r="G11873" t="s">
        <v>48140</v>
      </c>
      <c r="H11873" t="s">
        <v>7</v>
      </c>
      <c r="I11873" t="s">
        <v>45433</v>
      </c>
      <c r="J11873" t="s">
        <v>40890</v>
      </c>
      <c r="K11873">
        <v>4.0000000000000001E-3</v>
      </c>
      <c r="L11873" t="s">
        <v>48141</v>
      </c>
      <c r="M11873" s="32" t="s">
        <v>11</v>
      </c>
    </row>
    <row r="11874" spans="1:13" x14ac:dyDescent="0.25">
      <c r="A11874" t="s">
        <v>48142</v>
      </c>
      <c r="B11874" s="18">
        <v>60.2</v>
      </c>
      <c r="C11874" s="30"/>
      <c r="D11874" s="30"/>
      <c r="E11874" s="21">
        <f>IFERROR(VLOOKUP(A11874,'RTZ255'!A:D,4,),"")</f>
        <v>1.02</v>
      </c>
      <c r="F11874" t="s">
        <v>48143</v>
      </c>
      <c r="G11874" t="s">
        <v>48144</v>
      </c>
      <c r="H11874" t="s">
        <v>7</v>
      </c>
      <c r="I11874" t="s">
        <v>45433</v>
      </c>
      <c r="J11874" t="s">
        <v>40890</v>
      </c>
      <c r="K11874">
        <v>4.0000000000000001E-3</v>
      </c>
      <c r="L11874" t="s">
        <v>48145</v>
      </c>
      <c r="M11874" s="32" t="s">
        <v>11</v>
      </c>
    </row>
    <row r="11875" spans="1:13" x14ac:dyDescent="0.25">
      <c r="A11875" t="s">
        <v>48146</v>
      </c>
      <c r="B11875" s="18">
        <v>60.2</v>
      </c>
      <c r="C11875" s="30"/>
      <c r="D11875" s="30"/>
      <c r="E11875" s="21">
        <f>IFERROR(VLOOKUP(A11875,'RTZ255'!A:D,4,),"")</f>
        <v>1.79</v>
      </c>
      <c r="F11875" t="s">
        <v>48147</v>
      </c>
      <c r="G11875" t="s">
        <v>48148</v>
      </c>
      <c r="H11875" t="s">
        <v>7</v>
      </c>
      <c r="I11875" t="s">
        <v>45433</v>
      </c>
      <c r="J11875" t="s">
        <v>40890</v>
      </c>
      <c r="K11875">
        <v>7.0000000000000001E-3</v>
      </c>
      <c r="L11875" t="s">
        <v>48149</v>
      </c>
      <c r="M11875" s="32" t="s">
        <v>11</v>
      </c>
    </row>
    <row r="11876" spans="1:13" x14ac:dyDescent="0.25">
      <c r="A11876" t="s">
        <v>48150</v>
      </c>
      <c r="B11876" s="18">
        <v>63.3</v>
      </c>
      <c r="C11876" s="30"/>
      <c r="D11876" s="30"/>
      <c r="E11876" s="21">
        <f>IFERROR(VLOOKUP(A11876,'RTZ255'!A:D,4,),"")</f>
        <v>1.79</v>
      </c>
      <c r="F11876" t="s">
        <v>48151</v>
      </c>
      <c r="G11876" t="s">
        <v>48152</v>
      </c>
      <c r="H11876" t="s">
        <v>7</v>
      </c>
      <c r="I11876" t="s">
        <v>45433</v>
      </c>
      <c r="J11876" t="s">
        <v>40890</v>
      </c>
      <c r="K11876">
        <v>7.0000000000000001E-3</v>
      </c>
      <c r="L11876" t="s">
        <v>48153</v>
      </c>
      <c r="M11876" s="32" t="s">
        <v>11</v>
      </c>
    </row>
    <row r="11877" spans="1:13" x14ac:dyDescent="0.25">
      <c r="A11877" t="s">
        <v>48154</v>
      </c>
      <c r="B11877" s="18">
        <v>49.8</v>
      </c>
      <c r="C11877" s="30"/>
      <c r="D11877" s="30"/>
      <c r="E11877" s="21">
        <f>IFERROR(VLOOKUP(A11877,'RTZ255'!A:D,4,),"")</f>
        <v>1.02</v>
      </c>
      <c r="F11877" t="s">
        <v>48155</v>
      </c>
      <c r="G11877" t="s">
        <v>48156</v>
      </c>
      <c r="H11877" t="s">
        <v>7</v>
      </c>
      <c r="I11877" t="s">
        <v>44756</v>
      </c>
      <c r="J11877" t="s">
        <v>40890</v>
      </c>
      <c r="K11877">
        <v>4.0000000000000001E-3</v>
      </c>
      <c r="L11877" t="s">
        <v>48157</v>
      </c>
      <c r="M11877" s="32" t="s">
        <v>11</v>
      </c>
    </row>
    <row r="11878" spans="1:13" x14ac:dyDescent="0.25">
      <c r="A11878" t="s">
        <v>48158</v>
      </c>
      <c r="B11878" s="18">
        <v>47.1</v>
      </c>
      <c r="C11878" s="30"/>
      <c r="D11878" s="30"/>
      <c r="E11878" s="21">
        <f>IFERROR(VLOOKUP(A11878,'RTZ255'!A:D,4,),"")</f>
        <v>1.02</v>
      </c>
      <c r="F11878" t="s">
        <v>48159</v>
      </c>
      <c r="G11878" t="s">
        <v>48160</v>
      </c>
      <c r="H11878" t="s">
        <v>7</v>
      </c>
      <c r="I11878" t="s">
        <v>44756</v>
      </c>
      <c r="J11878" t="s">
        <v>40890</v>
      </c>
      <c r="K11878">
        <v>4.0000000000000001E-3</v>
      </c>
      <c r="L11878" t="s">
        <v>48161</v>
      </c>
      <c r="M11878" s="32" t="s">
        <v>11</v>
      </c>
    </row>
    <row r="11879" spans="1:13" x14ac:dyDescent="0.25">
      <c r="A11879" t="s">
        <v>48162</v>
      </c>
      <c r="B11879" s="18">
        <v>42.6</v>
      </c>
      <c r="C11879" s="30"/>
      <c r="D11879" s="30"/>
      <c r="E11879" s="21">
        <f>IFERROR(VLOOKUP(A11879,'RTZ255'!A:D,4,),"")</f>
        <v>1.02</v>
      </c>
      <c r="F11879" t="s">
        <v>48163</v>
      </c>
      <c r="G11879" t="s">
        <v>48164</v>
      </c>
      <c r="H11879" t="s">
        <v>7</v>
      </c>
      <c r="I11879" t="s">
        <v>44756</v>
      </c>
      <c r="J11879" t="s">
        <v>40890</v>
      </c>
      <c r="K11879">
        <v>4.0000000000000001E-3</v>
      </c>
      <c r="L11879" t="s">
        <v>48165</v>
      </c>
      <c r="M11879" s="32" t="s">
        <v>11</v>
      </c>
    </row>
    <row r="11880" spans="1:13" x14ac:dyDescent="0.25">
      <c r="A11880" t="s">
        <v>48166</v>
      </c>
      <c r="B11880" s="18">
        <v>41.7</v>
      </c>
      <c r="C11880" s="30"/>
      <c r="D11880" s="30"/>
      <c r="E11880" s="21">
        <f>IFERROR(VLOOKUP(A11880,'RTZ255'!A:D,4,),"")</f>
        <v>1.02</v>
      </c>
      <c r="F11880" t="s">
        <v>48167</v>
      </c>
      <c r="G11880" t="s">
        <v>48168</v>
      </c>
      <c r="H11880" t="s">
        <v>7</v>
      </c>
      <c r="I11880" t="s">
        <v>44756</v>
      </c>
      <c r="J11880" t="s">
        <v>40890</v>
      </c>
      <c r="K11880">
        <v>4.0000000000000001E-3</v>
      </c>
      <c r="L11880" t="s">
        <v>48169</v>
      </c>
      <c r="M11880" s="32" t="s">
        <v>11</v>
      </c>
    </row>
    <row r="11881" spans="1:13" x14ac:dyDescent="0.25">
      <c r="A11881" t="s">
        <v>48170</v>
      </c>
      <c r="B11881" s="18">
        <v>40.799999999999997</v>
      </c>
      <c r="C11881" s="30"/>
      <c r="D11881" s="30"/>
      <c r="E11881" s="21">
        <f>IFERROR(VLOOKUP(A11881,'RTZ255'!A:D,4,),"")</f>
        <v>1.02</v>
      </c>
      <c r="F11881" t="s">
        <v>48171</v>
      </c>
      <c r="G11881" t="s">
        <v>48172</v>
      </c>
      <c r="H11881" t="s">
        <v>7</v>
      </c>
      <c r="I11881" t="s">
        <v>44756</v>
      </c>
      <c r="J11881" t="s">
        <v>40890</v>
      </c>
      <c r="K11881">
        <v>4.0000000000000001E-3</v>
      </c>
      <c r="L11881" t="s">
        <v>48173</v>
      </c>
      <c r="M11881" s="32" t="s">
        <v>11</v>
      </c>
    </row>
    <row r="11882" spans="1:13" x14ac:dyDescent="0.25">
      <c r="A11882" t="s">
        <v>48174</v>
      </c>
      <c r="B11882" s="18">
        <v>39.9</v>
      </c>
      <c r="C11882" s="30"/>
      <c r="D11882" s="30"/>
      <c r="E11882" s="21">
        <f>IFERROR(VLOOKUP(A11882,'RTZ255'!A:D,4,),"")</f>
        <v>1.02</v>
      </c>
      <c r="F11882" t="s">
        <v>48175</v>
      </c>
      <c r="G11882" t="s">
        <v>48176</v>
      </c>
      <c r="H11882" t="s">
        <v>7</v>
      </c>
      <c r="I11882" t="s">
        <v>44756</v>
      </c>
      <c r="J11882" t="s">
        <v>40890</v>
      </c>
      <c r="K11882">
        <v>4.0000000000000001E-3</v>
      </c>
      <c r="L11882" t="s">
        <v>48177</v>
      </c>
      <c r="M11882" s="32" t="s">
        <v>11</v>
      </c>
    </row>
    <row r="11883" spans="1:13" x14ac:dyDescent="0.25">
      <c r="A11883" t="s">
        <v>48178</v>
      </c>
      <c r="B11883" s="18">
        <v>39.9</v>
      </c>
      <c r="C11883" s="30"/>
      <c r="D11883" s="30"/>
      <c r="E11883" s="21">
        <f>IFERROR(VLOOKUP(A11883,'RTZ255'!A:D,4,),"")</f>
        <v>1.02</v>
      </c>
      <c r="F11883" t="s">
        <v>48179</v>
      </c>
      <c r="G11883" t="s">
        <v>48180</v>
      </c>
      <c r="H11883" t="s">
        <v>7</v>
      </c>
      <c r="I11883" t="s">
        <v>44756</v>
      </c>
      <c r="J11883" t="s">
        <v>40890</v>
      </c>
      <c r="K11883">
        <v>4.0000000000000001E-3</v>
      </c>
      <c r="L11883" t="s">
        <v>48181</v>
      </c>
      <c r="M11883" s="32" t="s">
        <v>11</v>
      </c>
    </row>
    <row r="11884" spans="1:13" x14ac:dyDescent="0.25">
      <c r="A11884" t="s">
        <v>48182</v>
      </c>
      <c r="B11884" s="18">
        <v>39.9</v>
      </c>
      <c r="C11884" s="30"/>
      <c r="D11884" s="30"/>
      <c r="E11884" s="21">
        <f>IFERROR(VLOOKUP(A11884,'RTZ255'!A:D,4,),"")</f>
        <v>1.02</v>
      </c>
      <c r="F11884" t="s">
        <v>48183</v>
      </c>
      <c r="G11884" t="s">
        <v>48184</v>
      </c>
      <c r="H11884" t="s">
        <v>7</v>
      </c>
      <c r="I11884" t="s">
        <v>44756</v>
      </c>
      <c r="J11884" t="s">
        <v>40890</v>
      </c>
      <c r="K11884">
        <v>4.0000000000000001E-3</v>
      </c>
      <c r="L11884" t="s">
        <v>48185</v>
      </c>
      <c r="M11884" s="32" t="s">
        <v>11</v>
      </c>
    </row>
    <row r="11885" spans="1:13" x14ac:dyDescent="0.25">
      <c r="A11885" t="s">
        <v>48186</v>
      </c>
      <c r="B11885" s="18">
        <v>42.6</v>
      </c>
      <c r="C11885" s="30"/>
      <c r="D11885" s="30"/>
      <c r="E11885" s="21">
        <f>IFERROR(VLOOKUP(A11885,'RTZ255'!A:D,4,),"")</f>
        <v>1.02</v>
      </c>
      <c r="F11885" t="s">
        <v>48187</v>
      </c>
      <c r="G11885" t="s">
        <v>48188</v>
      </c>
      <c r="H11885" t="s">
        <v>7</v>
      </c>
      <c r="I11885" t="s">
        <v>44756</v>
      </c>
      <c r="J11885" t="s">
        <v>40890</v>
      </c>
      <c r="K11885">
        <v>4.0000000000000001E-3</v>
      </c>
      <c r="L11885" t="s">
        <v>48189</v>
      </c>
      <c r="M11885" s="32" t="s">
        <v>11</v>
      </c>
    </row>
    <row r="11886" spans="1:13" x14ac:dyDescent="0.25">
      <c r="A11886" t="s">
        <v>48190</v>
      </c>
      <c r="B11886" s="18">
        <v>42.6</v>
      </c>
      <c r="C11886" s="30"/>
      <c r="D11886" s="30"/>
      <c r="E11886" s="21">
        <f>IFERROR(VLOOKUP(A11886,'RTZ255'!A:D,4,),"")</f>
        <v>1.02</v>
      </c>
      <c r="F11886" t="s">
        <v>48191</v>
      </c>
      <c r="G11886" t="s">
        <v>48192</v>
      </c>
      <c r="H11886" t="s">
        <v>7</v>
      </c>
      <c r="I11886" t="s">
        <v>44756</v>
      </c>
      <c r="J11886" t="s">
        <v>40890</v>
      </c>
      <c r="K11886">
        <v>4.0000000000000001E-3</v>
      </c>
      <c r="L11886" t="s">
        <v>48193</v>
      </c>
      <c r="M11886" s="32" t="s">
        <v>11</v>
      </c>
    </row>
    <row r="11887" spans="1:13" x14ac:dyDescent="0.25">
      <c r="A11887" t="s">
        <v>48194</v>
      </c>
      <c r="B11887" s="18">
        <v>42.6</v>
      </c>
      <c r="C11887" s="30"/>
      <c r="D11887" s="30"/>
      <c r="E11887" s="21">
        <f>IFERROR(VLOOKUP(A11887,'RTZ255'!A:D,4,),"")</f>
        <v>1.02</v>
      </c>
      <c r="F11887" t="s">
        <v>48195</v>
      </c>
      <c r="G11887" t="s">
        <v>48196</v>
      </c>
      <c r="H11887" t="s">
        <v>7</v>
      </c>
      <c r="I11887" t="s">
        <v>44756</v>
      </c>
      <c r="J11887" t="s">
        <v>40890</v>
      </c>
      <c r="K11887">
        <v>4.0000000000000001E-3</v>
      </c>
      <c r="L11887" t="s">
        <v>48197</v>
      </c>
      <c r="M11887" s="32" t="s">
        <v>11</v>
      </c>
    </row>
    <row r="11888" spans="1:13" x14ac:dyDescent="0.25">
      <c r="A11888" t="s">
        <v>48198</v>
      </c>
      <c r="B11888" s="18">
        <v>42.6</v>
      </c>
      <c r="C11888" s="30"/>
      <c r="D11888" s="30"/>
      <c r="E11888" s="21">
        <f>IFERROR(VLOOKUP(A11888,'RTZ255'!A:D,4,),"")</f>
        <v>1.02</v>
      </c>
      <c r="F11888" t="s">
        <v>48199</v>
      </c>
      <c r="G11888" t="s">
        <v>48200</v>
      </c>
      <c r="H11888" t="s">
        <v>7</v>
      </c>
      <c r="I11888" t="s">
        <v>44756</v>
      </c>
      <c r="J11888" t="s">
        <v>40890</v>
      </c>
      <c r="K11888">
        <v>4.0000000000000001E-3</v>
      </c>
      <c r="L11888" t="s">
        <v>48201</v>
      </c>
      <c r="M11888" s="32" t="s">
        <v>11</v>
      </c>
    </row>
    <row r="11889" spans="1:13" x14ac:dyDescent="0.25">
      <c r="A11889" t="s">
        <v>48202</v>
      </c>
      <c r="B11889" s="18">
        <v>39.9</v>
      </c>
      <c r="C11889" s="30"/>
      <c r="D11889" s="30"/>
      <c r="E11889" s="21">
        <f>IFERROR(VLOOKUP(A11889,'RTZ255'!A:D,4,),"")</f>
        <v>1.02</v>
      </c>
      <c r="F11889" t="s">
        <v>48203</v>
      </c>
      <c r="G11889" t="s">
        <v>48204</v>
      </c>
      <c r="H11889" t="s">
        <v>7</v>
      </c>
      <c r="I11889" t="s">
        <v>44756</v>
      </c>
      <c r="J11889" t="s">
        <v>40890</v>
      </c>
      <c r="K11889">
        <v>4.0000000000000001E-3</v>
      </c>
      <c r="L11889" t="s">
        <v>48205</v>
      </c>
      <c r="M11889" s="32" t="s">
        <v>11</v>
      </c>
    </row>
    <row r="11890" spans="1:13" x14ac:dyDescent="0.25">
      <c r="A11890" t="s">
        <v>48206</v>
      </c>
      <c r="B11890" s="18">
        <v>42.6</v>
      </c>
      <c r="C11890" s="30"/>
      <c r="D11890" s="30"/>
      <c r="E11890" s="21">
        <f>IFERROR(VLOOKUP(A11890,'RTZ255'!A:D,4,),"")</f>
        <v>1.02</v>
      </c>
      <c r="F11890" t="s">
        <v>48207</v>
      </c>
      <c r="G11890" t="s">
        <v>48208</v>
      </c>
      <c r="H11890" t="s">
        <v>7</v>
      </c>
      <c r="I11890" t="s">
        <v>44756</v>
      </c>
      <c r="J11890" t="s">
        <v>40890</v>
      </c>
      <c r="K11890">
        <v>4.0000000000000001E-3</v>
      </c>
      <c r="L11890" t="s">
        <v>48209</v>
      </c>
      <c r="M11890" s="32" t="s">
        <v>11</v>
      </c>
    </row>
    <row r="11891" spans="1:13" x14ac:dyDescent="0.25">
      <c r="A11891" t="s">
        <v>48210</v>
      </c>
      <c r="B11891" s="18">
        <v>42.6</v>
      </c>
      <c r="C11891" s="30"/>
      <c r="D11891" s="30"/>
      <c r="E11891" s="21">
        <f>IFERROR(VLOOKUP(A11891,'RTZ255'!A:D,4,),"")</f>
        <v>1.02</v>
      </c>
      <c r="F11891" t="s">
        <v>48211</v>
      </c>
      <c r="G11891" t="s">
        <v>48212</v>
      </c>
      <c r="H11891" t="s">
        <v>7</v>
      </c>
      <c r="I11891" t="s">
        <v>44756</v>
      </c>
      <c r="J11891" t="s">
        <v>40890</v>
      </c>
      <c r="K11891">
        <v>4.0000000000000001E-3</v>
      </c>
      <c r="L11891" t="s">
        <v>48213</v>
      </c>
      <c r="M11891" s="32" t="s">
        <v>11</v>
      </c>
    </row>
    <row r="11892" spans="1:13" x14ac:dyDescent="0.25">
      <c r="A11892" t="s">
        <v>48214</v>
      </c>
      <c r="B11892" s="18">
        <v>42.6</v>
      </c>
      <c r="C11892" s="30"/>
      <c r="D11892" s="30"/>
      <c r="E11892" s="21">
        <f>IFERROR(VLOOKUP(A11892,'RTZ255'!A:D,4,),"")</f>
        <v>1.02</v>
      </c>
      <c r="F11892" t="s">
        <v>48215</v>
      </c>
      <c r="G11892" t="s">
        <v>48216</v>
      </c>
      <c r="H11892" t="s">
        <v>7</v>
      </c>
      <c r="I11892" t="s">
        <v>44756</v>
      </c>
      <c r="J11892" t="s">
        <v>40890</v>
      </c>
      <c r="K11892">
        <v>4.0000000000000001E-3</v>
      </c>
      <c r="L11892" t="s">
        <v>48217</v>
      </c>
      <c r="M11892" s="32" t="s">
        <v>11</v>
      </c>
    </row>
    <row r="11893" spans="1:13" x14ac:dyDescent="0.25">
      <c r="A11893" t="s">
        <v>48218</v>
      </c>
      <c r="B11893" s="18">
        <v>42.6</v>
      </c>
      <c r="C11893" s="30"/>
      <c r="D11893" s="30"/>
      <c r="E11893" s="21">
        <f>IFERROR(VLOOKUP(A11893,'RTZ255'!A:D,4,),"")</f>
        <v>1.02</v>
      </c>
      <c r="F11893" t="s">
        <v>48219</v>
      </c>
      <c r="G11893" t="s">
        <v>48220</v>
      </c>
      <c r="H11893" t="s">
        <v>7</v>
      </c>
      <c r="I11893" t="s">
        <v>44756</v>
      </c>
      <c r="J11893" t="s">
        <v>40890</v>
      </c>
      <c r="K11893">
        <v>4.0000000000000001E-3</v>
      </c>
      <c r="L11893" t="s">
        <v>48221</v>
      </c>
      <c r="M11893" s="32" t="s">
        <v>11</v>
      </c>
    </row>
    <row r="11894" spans="1:13" x14ac:dyDescent="0.25">
      <c r="A11894" t="s">
        <v>48222</v>
      </c>
      <c r="B11894" s="18">
        <v>39.9</v>
      </c>
      <c r="C11894" s="30"/>
      <c r="D11894" s="30"/>
      <c r="E11894" s="21">
        <f>IFERROR(VLOOKUP(A11894,'RTZ255'!A:D,4,),"")</f>
        <v>1.02</v>
      </c>
      <c r="F11894" t="s">
        <v>48223</v>
      </c>
      <c r="G11894" t="s">
        <v>48224</v>
      </c>
      <c r="H11894" t="s">
        <v>7</v>
      </c>
      <c r="I11894" t="s">
        <v>44756</v>
      </c>
      <c r="J11894" t="s">
        <v>40890</v>
      </c>
      <c r="K11894">
        <v>4.0000000000000001E-3</v>
      </c>
      <c r="L11894" t="s">
        <v>48225</v>
      </c>
      <c r="M11894" s="32" t="s">
        <v>11</v>
      </c>
    </row>
    <row r="11895" spans="1:13" x14ac:dyDescent="0.25">
      <c r="A11895" t="s">
        <v>48226</v>
      </c>
      <c r="B11895" s="18">
        <v>41.1</v>
      </c>
      <c r="C11895" s="30"/>
      <c r="D11895" s="30"/>
      <c r="E11895" s="21">
        <f>IFERROR(VLOOKUP(A11895,'RTZ255'!A:D,4,),"")</f>
        <v>1.28</v>
      </c>
      <c r="F11895" t="s">
        <v>48227</v>
      </c>
      <c r="G11895" t="s">
        <v>48228</v>
      </c>
      <c r="H11895" t="s">
        <v>7</v>
      </c>
      <c r="I11895" t="s">
        <v>44756</v>
      </c>
      <c r="J11895" t="s">
        <v>40890</v>
      </c>
      <c r="K11895">
        <v>5.0000000000000001E-3</v>
      </c>
      <c r="L11895" t="s">
        <v>48229</v>
      </c>
      <c r="M11895" s="32" t="s">
        <v>11</v>
      </c>
    </row>
    <row r="11896" spans="1:13" x14ac:dyDescent="0.25">
      <c r="A11896" t="s">
        <v>48230</v>
      </c>
      <c r="B11896" s="18">
        <v>41.1</v>
      </c>
      <c r="C11896" s="30"/>
      <c r="D11896" s="30"/>
      <c r="E11896" s="21">
        <f>IFERROR(VLOOKUP(A11896,'RTZ255'!A:D,4,),"")</f>
        <v>2.2999999999999998</v>
      </c>
      <c r="F11896" t="s">
        <v>48231</v>
      </c>
      <c r="G11896" t="s">
        <v>48232</v>
      </c>
      <c r="H11896" t="s">
        <v>7</v>
      </c>
      <c r="I11896" t="s">
        <v>44756</v>
      </c>
      <c r="J11896" t="s">
        <v>40890</v>
      </c>
      <c r="K11896">
        <v>8.9999999999999993E-3</v>
      </c>
      <c r="L11896" t="s">
        <v>48233</v>
      </c>
      <c r="M11896" s="32" t="s">
        <v>11</v>
      </c>
    </row>
    <row r="11897" spans="1:13" x14ac:dyDescent="0.25">
      <c r="A11897" t="s">
        <v>48234</v>
      </c>
      <c r="B11897" s="18">
        <v>67.5</v>
      </c>
      <c r="C11897" s="30"/>
      <c r="D11897" s="30"/>
      <c r="E11897" s="21">
        <f>IFERROR(VLOOKUP(A11897,'RTZ255'!A:D,4,),"")</f>
        <v>1.02</v>
      </c>
      <c r="F11897" t="s">
        <v>48235</v>
      </c>
      <c r="G11897" t="s">
        <v>48236</v>
      </c>
      <c r="H11897" t="s">
        <v>7</v>
      </c>
      <c r="I11897" t="s">
        <v>44756</v>
      </c>
      <c r="J11897" t="s">
        <v>40890</v>
      </c>
      <c r="K11897">
        <v>4.0000000000000001E-3</v>
      </c>
      <c r="L11897" t="s">
        <v>48237</v>
      </c>
      <c r="M11897" s="32" t="s">
        <v>11</v>
      </c>
    </row>
    <row r="11898" spans="1:13" x14ac:dyDescent="0.25">
      <c r="A11898" t="s">
        <v>48238</v>
      </c>
      <c r="B11898" s="18">
        <v>58.8</v>
      </c>
      <c r="C11898" s="30"/>
      <c r="D11898" s="30"/>
      <c r="E11898" s="21">
        <f>IFERROR(VLOOKUP(A11898,'RTZ255'!A:D,4,),"")</f>
        <v>1.02</v>
      </c>
      <c r="F11898" t="s">
        <v>48239</v>
      </c>
      <c r="G11898" t="s">
        <v>48240</v>
      </c>
      <c r="H11898" t="s">
        <v>7</v>
      </c>
      <c r="I11898" t="s">
        <v>44756</v>
      </c>
      <c r="J11898" t="s">
        <v>40890</v>
      </c>
      <c r="K11898">
        <v>4.0000000000000001E-3</v>
      </c>
      <c r="L11898" t="s">
        <v>48241</v>
      </c>
      <c r="M11898" s="32" t="s">
        <v>11</v>
      </c>
    </row>
    <row r="11899" spans="1:13" x14ac:dyDescent="0.25">
      <c r="A11899" t="s">
        <v>48242</v>
      </c>
      <c r="B11899" s="18">
        <v>53.9</v>
      </c>
      <c r="C11899" s="30"/>
      <c r="D11899" s="30"/>
      <c r="E11899" s="21">
        <f>IFERROR(VLOOKUP(A11899,'RTZ255'!A:D,4,),"")</f>
        <v>1.02</v>
      </c>
      <c r="F11899" t="s">
        <v>48243</v>
      </c>
      <c r="G11899" t="s">
        <v>48244</v>
      </c>
      <c r="H11899" t="s">
        <v>7</v>
      </c>
      <c r="I11899" t="s">
        <v>44756</v>
      </c>
      <c r="J11899" t="s">
        <v>40890</v>
      </c>
      <c r="K11899">
        <v>4.0000000000000001E-3</v>
      </c>
      <c r="L11899" t="s">
        <v>48245</v>
      </c>
      <c r="M11899" s="32" t="s">
        <v>11</v>
      </c>
    </row>
    <row r="11900" spans="1:13" x14ac:dyDescent="0.25">
      <c r="A11900" t="s">
        <v>48246</v>
      </c>
      <c r="B11900" s="18">
        <v>51.7</v>
      </c>
      <c r="C11900" s="30"/>
      <c r="D11900" s="30"/>
      <c r="E11900" s="21">
        <f>IFERROR(VLOOKUP(A11900,'RTZ255'!A:D,4,),"")</f>
        <v>1.02</v>
      </c>
      <c r="F11900" t="s">
        <v>48247</v>
      </c>
      <c r="G11900" t="s">
        <v>48248</v>
      </c>
      <c r="H11900" t="s">
        <v>7</v>
      </c>
      <c r="I11900" t="s">
        <v>44756</v>
      </c>
      <c r="J11900" t="s">
        <v>40890</v>
      </c>
      <c r="K11900">
        <v>4.0000000000000001E-3</v>
      </c>
      <c r="L11900" t="s">
        <v>48249</v>
      </c>
      <c r="M11900" s="32" t="s">
        <v>11</v>
      </c>
    </row>
    <row r="11901" spans="1:13" x14ac:dyDescent="0.25">
      <c r="A11901" t="s">
        <v>48250</v>
      </c>
      <c r="B11901" s="18">
        <v>58.8</v>
      </c>
      <c r="C11901" s="30"/>
      <c r="D11901" s="30"/>
      <c r="E11901" s="21">
        <f>IFERROR(VLOOKUP(A11901,'RTZ255'!A:D,4,),"")</f>
        <v>1.02</v>
      </c>
      <c r="F11901" t="s">
        <v>48251</v>
      </c>
      <c r="G11901" t="s">
        <v>48252</v>
      </c>
      <c r="H11901" t="s">
        <v>7</v>
      </c>
      <c r="I11901" t="s">
        <v>44756</v>
      </c>
      <c r="J11901" t="s">
        <v>40890</v>
      </c>
      <c r="K11901">
        <v>4.0000000000000001E-3</v>
      </c>
      <c r="L11901" t="s">
        <v>48253</v>
      </c>
      <c r="M11901" s="32" t="s">
        <v>11</v>
      </c>
    </row>
    <row r="11902" spans="1:13" x14ac:dyDescent="0.25">
      <c r="A11902" t="s">
        <v>48254</v>
      </c>
      <c r="B11902" s="18">
        <v>51.7</v>
      </c>
      <c r="C11902" s="30"/>
      <c r="D11902" s="30"/>
      <c r="E11902" s="21">
        <f>IFERROR(VLOOKUP(A11902,'RTZ255'!A:D,4,),"")</f>
        <v>1.02</v>
      </c>
      <c r="F11902" t="s">
        <v>48255</v>
      </c>
      <c r="G11902" t="s">
        <v>48256</v>
      </c>
      <c r="H11902" t="s">
        <v>7</v>
      </c>
      <c r="I11902" t="s">
        <v>44756</v>
      </c>
      <c r="J11902" t="s">
        <v>40890</v>
      </c>
      <c r="K11902">
        <v>4.0000000000000001E-3</v>
      </c>
      <c r="L11902" t="s">
        <v>48257</v>
      </c>
      <c r="M11902" s="32" t="s">
        <v>11</v>
      </c>
    </row>
    <row r="11903" spans="1:13" x14ac:dyDescent="0.25">
      <c r="A11903" t="s">
        <v>48258</v>
      </c>
      <c r="B11903" s="18">
        <v>58.8</v>
      </c>
      <c r="C11903" s="30"/>
      <c r="D11903" s="30"/>
      <c r="E11903" s="21">
        <f>IFERROR(VLOOKUP(A11903,'RTZ255'!A:D,4,),"")</f>
        <v>1.02</v>
      </c>
      <c r="F11903" t="s">
        <v>48259</v>
      </c>
      <c r="G11903" t="s">
        <v>48260</v>
      </c>
      <c r="H11903" t="s">
        <v>7</v>
      </c>
      <c r="I11903" t="s">
        <v>44756</v>
      </c>
      <c r="J11903" t="s">
        <v>40890</v>
      </c>
      <c r="K11903">
        <v>4.0000000000000001E-3</v>
      </c>
      <c r="L11903" t="s">
        <v>48261</v>
      </c>
      <c r="M11903" s="32" t="s">
        <v>11</v>
      </c>
    </row>
    <row r="11904" spans="1:13" x14ac:dyDescent="0.25">
      <c r="A11904" t="s">
        <v>48262</v>
      </c>
      <c r="B11904" s="18">
        <v>53.9</v>
      </c>
      <c r="C11904" s="30"/>
      <c r="D11904" s="30"/>
      <c r="E11904" s="21">
        <f>IFERROR(VLOOKUP(A11904,'RTZ255'!A:D,4,),"")</f>
        <v>1.02</v>
      </c>
      <c r="F11904" t="s">
        <v>48263</v>
      </c>
      <c r="G11904" t="s">
        <v>48264</v>
      </c>
      <c r="H11904" t="s">
        <v>7</v>
      </c>
      <c r="I11904" t="s">
        <v>44756</v>
      </c>
      <c r="J11904" t="s">
        <v>40890</v>
      </c>
      <c r="K11904">
        <v>4.0000000000000001E-3</v>
      </c>
      <c r="L11904" t="s">
        <v>48265</v>
      </c>
      <c r="M11904" s="32" t="s">
        <v>11</v>
      </c>
    </row>
    <row r="11905" spans="1:13" x14ac:dyDescent="0.25">
      <c r="A11905" t="s">
        <v>48266</v>
      </c>
      <c r="B11905" s="18">
        <v>58.8</v>
      </c>
      <c r="C11905" s="30"/>
      <c r="D11905" s="30"/>
      <c r="E11905" s="21">
        <f>IFERROR(VLOOKUP(A11905,'RTZ255'!A:D,4,),"")</f>
        <v>1.02</v>
      </c>
      <c r="F11905" t="s">
        <v>48267</v>
      </c>
      <c r="G11905" t="s">
        <v>48268</v>
      </c>
      <c r="H11905" t="s">
        <v>7</v>
      </c>
      <c r="I11905" t="s">
        <v>44756</v>
      </c>
      <c r="J11905" t="s">
        <v>40890</v>
      </c>
      <c r="K11905">
        <v>4.0000000000000001E-3</v>
      </c>
      <c r="L11905" t="s">
        <v>48269</v>
      </c>
      <c r="M11905" s="32" t="s">
        <v>11</v>
      </c>
    </row>
    <row r="11906" spans="1:13" x14ac:dyDescent="0.25">
      <c r="A11906" t="s">
        <v>48270</v>
      </c>
      <c r="B11906" s="18">
        <v>53.9</v>
      </c>
      <c r="C11906" s="30"/>
      <c r="D11906" s="30"/>
      <c r="E11906" s="21">
        <f>IFERROR(VLOOKUP(A11906,'RTZ255'!A:D,4,),"")</f>
        <v>1.02</v>
      </c>
      <c r="F11906" t="s">
        <v>48271</v>
      </c>
      <c r="G11906" t="s">
        <v>48272</v>
      </c>
      <c r="H11906" t="s">
        <v>7</v>
      </c>
      <c r="I11906" t="s">
        <v>44756</v>
      </c>
      <c r="J11906" t="s">
        <v>40890</v>
      </c>
      <c r="K11906">
        <v>4.0000000000000001E-3</v>
      </c>
      <c r="L11906" t="s">
        <v>48273</v>
      </c>
      <c r="M11906" s="32" t="s">
        <v>11</v>
      </c>
    </row>
    <row r="11907" spans="1:13" x14ac:dyDescent="0.25">
      <c r="A11907" t="s">
        <v>48274</v>
      </c>
      <c r="B11907" s="18">
        <v>72.5</v>
      </c>
      <c r="C11907" s="30"/>
      <c r="D11907" s="30"/>
      <c r="E11907" s="21">
        <f>IFERROR(VLOOKUP(A11907,'RTZ255'!A:D,4,),"")</f>
        <v>2.04</v>
      </c>
      <c r="F11907" t="s">
        <v>48275</v>
      </c>
      <c r="G11907" t="s">
        <v>48276</v>
      </c>
      <c r="H11907" t="s">
        <v>7</v>
      </c>
      <c r="I11907" t="s">
        <v>44756</v>
      </c>
      <c r="J11907" t="s">
        <v>40890</v>
      </c>
      <c r="K11907">
        <v>8.0000000000000002E-3</v>
      </c>
      <c r="L11907" t="s">
        <v>48277</v>
      </c>
      <c r="M11907" s="32" t="s">
        <v>11</v>
      </c>
    </row>
    <row r="11908" spans="1:13" x14ac:dyDescent="0.25">
      <c r="A11908" t="s">
        <v>48278</v>
      </c>
      <c r="B11908" s="18">
        <v>72.5</v>
      </c>
      <c r="C11908" s="30"/>
      <c r="D11908" s="30"/>
      <c r="E11908" s="21">
        <f>IFERROR(VLOOKUP(A11908,'RTZ255'!A:D,4,),"")</f>
        <v>2.04</v>
      </c>
      <c r="F11908" t="s">
        <v>48279</v>
      </c>
      <c r="G11908" t="s">
        <v>48280</v>
      </c>
      <c r="H11908" t="s">
        <v>7</v>
      </c>
      <c r="I11908" t="s">
        <v>44756</v>
      </c>
      <c r="J11908" t="s">
        <v>40890</v>
      </c>
      <c r="K11908">
        <v>8.0000000000000002E-3</v>
      </c>
      <c r="L11908" t="s">
        <v>48281</v>
      </c>
      <c r="M11908" s="32" t="s">
        <v>11</v>
      </c>
    </row>
    <row r="11909" spans="1:13" x14ac:dyDescent="0.25">
      <c r="A11909" t="s">
        <v>48282</v>
      </c>
      <c r="B11909" s="18">
        <v>65.7</v>
      </c>
      <c r="C11909" s="30"/>
      <c r="D11909" s="30"/>
      <c r="E11909" s="21">
        <f>IFERROR(VLOOKUP(A11909,'RTZ255'!A:D,4,),"")</f>
        <v>2.04</v>
      </c>
      <c r="F11909" t="s">
        <v>48283</v>
      </c>
      <c r="G11909" t="s">
        <v>48284</v>
      </c>
      <c r="H11909" t="s">
        <v>7</v>
      </c>
      <c r="I11909" t="s">
        <v>44756</v>
      </c>
      <c r="J11909" t="s">
        <v>40890</v>
      </c>
      <c r="K11909">
        <v>8.0000000000000002E-3</v>
      </c>
      <c r="L11909" t="s">
        <v>48285</v>
      </c>
      <c r="M11909" s="32" t="s">
        <v>11</v>
      </c>
    </row>
    <row r="11910" spans="1:13" x14ac:dyDescent="0.25">
      <c r="A11910" t="s">
        <v>48286</v>
      </c>
      <c r="B11910" s="18">
        <v>75</v>
      </c>
      <c r="C11910" s="30"/>
      <c r="D11910" s="30"/>
      <c r="E11910" s="21">
        <f>IFERROR(VLOOKUP(A11910,'RTZ255'!A:D,4,),"")</f>
        <v>2.04</v>
      </c>
      <c r="F11910" t="s">
        <v>48287</v>
      </c>
      <c r="G11910" t="s">
        <v>48288</v>
      </c>
      <c r="H11910" t="s">
        <v>7</v>
      </c>
      <c r="I11910" t="s">
        <v>44756</v>
      </c>
      <c r="J11910" t="s">
        <v>40890</v>
      </c>
      <c r="K11910">
        <v>8.0000000000000002E-3</v>
      </c>
      <c r="L11910" t="s">
        <v>48289</v>
      </c>
      <c r="M11910" s="32" t="s">
        <v>11</v>
      </c>
    </row>
    <row r="11911" spans="1:13" x14ac:dyDescent="0.25">
      <c r="A11911" t="s">
        <v>48290</v>
      </c>
      <c r="B11911" s="18">
        <v>75</v>
      </c>
      <c r="C11911" s="30"/>
      <c r="D11911" s="30"/>
      <c r="E11911" s="21">
        <f>IFERROR(VLOOKUP(A11911,'RTZ255'!A:D,4,),"")</f>
        <v>2.04</v>
      </c>
      <c r="F11911" t="s">
        <v>48291</v>
      </c>
      <c r="G11911" t="s">
        <v>48292</v>
      </c>
      <c r="H11911" t="s">
        <v>7</v>
      </c>
      <c r="I11911" t="s">
        <v>44756</v>
      </c>
      <c r="J11911" t="s">
        <v>40890</v>
      </c>
      <c r="K11911">
        <v>8.0000000000000002E-3</v>
      </c>
      <c r="L11911" t="s">
        <v>48293</v>
      </c>
      <c r="M11911" s="32" t="s">
        <v>11</v>
      </c>
    </row>
    <row r="11912" spans="1:13" x14ac:dyDescent="0.25">
      <c r="A11912" t="s">
        <v>48294</v>
      </c>
      <c r="B11912" s="18">
        <v>75</v>
      </c>
      <c r="C11912" s="30"/>
      <c r="D11912" s="30"/>
      <c r="E11912" s="21">
        <f>IFERROR(VLOOKUP(A11912,'RTZ255'!A:D,4,),"")</f>
        <v>2.04</v>
      </c>
      <c r="F11912" t="s">
        <v>48295</v>
      </c>
      <c r="G11912" t="s">
        <v>48296</v>
      </c>
      <c r="H11912" t="s">
        <v>7</v>
      </c>
      <c r="I11912" t="s">
        <v>44756</v>
      </c>
      <c r="J11912" t="s">
        <v>40890</v>
      </c>
      <c r="K11912">
        <v>8.0000000000000002E-3</v>
      </c>
      <c r="L11912" t="s">
        <v>48297</v>
      </c>
      <c r="M11912" s="32" t="s">
        <v>11</v>
      </c>
    </row>
    <row r="11913" spans="1:13" x14ac:dyDescent="0.25">
      <c r="A11913" t="s">
        <v>48298</v>
      </c>
      <c r="B11913" s="18">
        <v>75</v>
      </c>
      <c r="C11913" s="30"/>
      <c r="D11913" s="30"/>
      <c r="E11913" s="21">
        <f>IFERROR(VLOOKUP(A11913,'RTZ255'!A:D,4,),"")</f>
        <v>2.04</v>
      </c>
      <c r="F11913" t="s">
        <v>48299</v>
      </c>
      <c r="G11913" t="s">
        <v>48300</v>
      </c>
      <c r="H11913" t="s">
        <v>7</v>
      </c>
      <c r="I11913" t="s">
        <v>44756</v>
      </c>
      <c r="J11913" t="s">
        <v>40890</v>
      </c>
      <c r="K11913">
        <v>8.0000000000000002E-3</v>
      </c>
      <c r="L11913" t="s">
        <v>48301</v>
      </c>
      <c r="M11913" s="32" t="s">
        <v>11</v>
      </c>
    </row>
    <row r="11914" spans="1:13" x14ac:dyDescent="0.25">
      <c r="A11914" t="s">
        <v>48302</v>
      </c>
      <c r="B11914" s="18">
        <v>67.900000000000006</v>
      </c>
      <c r="C11914" s="30"/>
      <c r="D11914" s="30"/>
      <c r="E11914" s="21">
        <f>IFERROR(VLOOKUP(A11914,'RTZ255'!A:D,4,),"")</f>
        <v>2.04</v>
      </c>
      <c r="F11914" t="s">
        <v>48303</v>
      </c>
      <c r="G11914" t="s">
        <v>48304</v>
      </c>
      <c r="H11914" t="s">
        <v>7</v>
      </c>
      <c r="I11914" t="s">
        <v>44756</v>
      </c>
      <c r="J11914" t="s">
        <v>40890</v>
      </c>
      <c r="K11914">
        <v>8.0000000000000002E-3</v>
      </c>
      <c r="L11914" t="s">
        <v>48305</v>
      </c>
      <c r="M11914" s="32" t="s">
        <v>11</v>
      </c>
    </row>
    <row r="11915" spans="1:13" x14ac:dyDescent="0.25">
      <c r="A11915" t="s">
        <v>48306</v>
      </c>
      <c r="B11915" s="18">
        <v>81.7</v>
      </c>
      <c r="C11915" s="30"/>
      <c r="D11915" s="30"/>
      <c r="E11915" s="21">
        <f>IFERROR(VLOOKUP(A11915,'RTZ255'!A:D,4,),"")</f>
        <v>4.59</v>
      </c>
      <c r="F11915" t="s">
        <v>48307</v>
      </c>
      <c r="G11915" t="s">
        <v>48308</v>
      </c>
      <c r="H11915" t="s">
        <v>7</v>
      </c>
      <c r="I11915" t="s">
        <v>44756</v>
      </c>
      <c r="J11915" t="s">
        <v>40890</v>
      </c>
      <c r="K11915">
        <v>1.7999999999999999E-2</v>
      </c>
      <c r="L11915" t="s">
        <v>48309</v>
      </c>
      <c r="M11915" s="32" t="s">
        <v>11</v>
      </c>
    </row>
    <row r="11916" spans="1:13" x14ac:dyDescent="0.25">
      <c r="A11916" t="s">
        <v>48310</v>
      </c>
      <c r="B11916" s="18">
        <v>86.6</v>
      </c>
      <c r="C11916" s="30"/>
      <c r="D11916" s="30"/>
      <c r="E11916" s="21">
        <f>IFERROR(VLOOKUP(A11916,'RTZ255'!A:D,4,),"")</f>
        <v>4.59</v>
      </c>
      <c r="F11916" t="s">
        <v>48311</v>
      </c>
      <c r="G11916" t="s">
        <v>48312</v>
      </c>
      <c r="H11916" t="s">
        <v>7</v>
      </c>
      <c r="I11916" t="s">
        <v>44756</v>
      </c>
      <c r="J11916" t="s">
        <v>40890</v>
      </c>
      <c r="K11916">
        <v>1.7999999999999999E-2</v>
      </c>
      <c r="L11916" t="s">
        <v>48313</v>
      </c>
      <c r="M11916" s="32" t="s">
        <v>11</v>
      </c>
    </row>
    <row r="11917" spans="1:13" x14ac:dyDescent="0.25">
      <c r="A11917" t="s">
        <v>48314</v>
      </c>
      <c r="B11917" s="18">
        <v>98</v>
      </c>
      <c r="C11917" s="30"/>
      <c r="D11917" s="30"/>
      <c r="E11917" s="21">
        <f>IFERROR(VLOOKUP(A11917,'RTZ255'!A:D,4,),"")</f>
        <v>7.91</v>
      </c>
      <c r="F11917" t="s">
        <v>48315</v>
      </c>
      <c r="G11917" t="s">
        <v>48316</v>
      </c>
      <c r="H11917" t="s">
        <v>7</v>
      </c>
      <c r="I11917" t="s">
        <v>44756</v>
      </c>
      <c r="J11917" t="s">
        <v>40890</v>
      </c>
      <c r="K11917">
        <v>3.1E-2</v>
      </c>
      <c r="L11917" t="s">
        <v>48317</v>
      </c>
      <c r="M11917" s="32" t="s">
        <v>11</v>
      </c>
    </row>
    <row r="11918" spans="1:13" x14ac:dyDescent="0.25">
      <c r="A11918" t="s">
        <v>48318</v>
      </c>
      <c r="B11918" s="18">
        <v>100.6</v>
      </c>
      <c r="C11918" s="30"/>
      <c r="D11918" s="30"/>
      <c r="E11918" s="21">
        <f>IFERROR(VLOOKUP(A11918,'RTZ255'!A:D,4,),"")</f>
        <v>7.91</v>
      </c>
      <c r="F11918" t="s">
        <v>48319</v>
      </c>
      <c r="G11918" t="s">
        <v>48320</v>
      </c>
      <c r="H11918" t="s">
        <v>7</v>
      </c>
      <c r="I11918" t="s">
        <v>44756</v>
      </c>
      <c r="J11918" t="s">
        <v>40890</v>
      </c>
      <c r="K11918">
        <v>3.1E-2</v>
      </c>
      <c r="L11918" t="s">
        <v>48321</v>
      </c>
      <c r="M11918" s="32" t="s">
        <v>11</v>
      </c>
    </row>
    <row r="11919" spans="1:13" x14ac:dyDescent="0.25">
      <c r="A11919" t="s">
        <v>48322</v>
      </c>
      <c r="B11919" s="18">
        <v>103.1</v>
      </c>
      <c r="C11919" s="30"/>
      <c r="D11919" s="30"/>
      <c r="E11919" s="21">
        <f>IFERROR(VLOOKUP(A11919,'RTZ255'!A:D,4,),"")</f>
        <v>15.05</v>
      </c>
      <c r="F11919" t="s">
        <v>48323</v>
      </c>
      <c r="G11919" t="s">
        <v>48324</v>
      </c>
      <c r="H11919" t="s">
        <v>7</v>
      </c>
      <c r="I11919" t="s">
        <v>44756</v>
      </c>
      <c r="J11919" t="s">
        <v>40890</v>
      </c>
      <c r="K11919">
        <v>5.8999999999999997E-2</v>
      </c>
      <c r="L11919" t="s">
        <v>48325</v>
      </c>
      <c r="M11919" s="32" t="s">
        <v>11</v>
      </c>
    </row>
    <row r="11920" spans="1:13" x14ac:dyDescent="0.25">
      <c r="A11920" t="s">
        <v>48326</v>
      </c>
      <c r="B11920" s="18">
        <v>23.7</v>
      </c>
      <c r="C11920" s="30"/>
      <c r="D11920" s="30"/>
      <c r="E11920" s="21">
        <f>IFERROR(VLOOKUP(A11920,'RTZ255'!A:D,4,),"")</f>
        <v>1.02</v>
      </c>
      <c r="F11920" t="s">
        <v>48327</v>
      </c>
      <c r="G11920" t="s">
        <v>48328</v>
      </c>
      <c r="H11920" t="s">
        <v>7</v>
      </c>
      <c r="I11920" t="s">
        <v>44756</v>
      </c>
      <c r="J11920" t="s">
        <v>40890</v>
      </c>
      <c r="K11920">
        <v>4.0000000000000001E-3</v>
      </c>
      <c r="L11920" t="s">
        <v>48329</v>
      </c>
      <c r="M11920" s="32" t="s">
        <v>11</v>
      </c>
    </row>
    <row r="11921" spans="1:13" x14ac:dyDescent="0.25">
      <c r="A11921" t="s">
        <v>48330</v>
      </c>
      <c r="B11921" s="18">
        <v>21.2</v>
      </c>
      <c r="C11921" s="30"/>
      <c r="D11921" s="30"/>
      <c r="E11921" s="21">
        <f>IFERROR(VLOOKUP(A11921,'RTZ255'!A:D,4,),"")</f>
        <v>1.02</v>
      </c>
      <c r="F11921" t="s">
        <v>48331</v>
      </c>
      <c r="G11921" t="s">
        <v>48332</v>
      </c>
      <c r="H11921" t="s">
        <v>7</v>
      </c>
      <c r="I11921" t="s">
        <v>44756</v>
      </c>
      <c r="J11921" t="s">
        <v>40890</v>
      </c>
      <c r="K11921">
        <v>4.0000000000000001E-3</v>
      </c>
      <c r="L11921" t="s">
        <v>48333</v>
      </c>
      <c r="M11921" s="32" t="s">
        <v>11</v>
      </c>
    </row>
    <row r="11922" spans="1:13" x14ac:dyDescent="0.25">
      <c r="A11922" t="s">
        <v>48334</v>
      </c>
      <c r="B11922" s="18">
        <v>21.2</v>
      </c>
      <c r="C11922" s="30"/>
      <c r="D11922" s="30"/>
      <c r="E11922" s="21">
        <f>IFERROR(VLOOKUP(A11922,'RTZ255'!A:D,4,),"")</f>
        <v>1.02</v>
      </c>
      <c r="F11922" t="s">
        <v>48335</v>
      </c>
      <c r="G11922" t="s">
        <v>48336</v>
      </c>
      <c r="H11922" t="s">
        <v>7</v>
      </c>
      <c r="I11922" t="s">
        <v>44756</v>
      </c>
      <c r="J11922" t="s">
        <v>40890</v>
      </c>
      <c r="K11922">
        <v>4.0000000000000001E-3</v>
      </c>
      <c r="L11922" t="s">
        <v>48337</v>
      </c>
      <c r="M11922" s="32" t="s">
        <v>11</v>
      </c>
    </row>
    <row r="11923" spans="1:13" x14ac:dyDescent="0.25">
      <c r="A11923" t="s">
        <v>48338</v>
      </c>
      <c r="B11923" s="18">
        <v>21.2</v>
      </c>
      <c r="C11923" s="30"/>
      <c r="D11923" s="30"/>
      <c r="E11923" s="21">
        <f>IFERROR(VLOOKUP(A11923,'RTZ255'!A:D,4,),"")</f>
        <v>1.02</v>
      </c>
      <c r="F11923" t="s">
        <v>48339</v>
      </c>
      <c r="G11923" t="s">
        <v>48340</v>
      </c>
      <c r="H11923" t="s">
        <v>7</v>
      </c>
      <c r="I11923" t="s">
        <v>44756</v>
      </c>
      <c r="J11923" t="s">
        <v>40890</v>
      </c>
      <c r="K11923">
        <v>4.0000000000000001E-3</v>
      </c>
      <c r="L11923" t="s">
        <v>48341</v>
      </c>
      <c r="M11923" s="32" t="s">
        <v>11</v>
      </c>
    </row>
    <row r="11924" spans="1:13" x14ac:dyDescent="0.25">
      <c r="A11924" t="s">
        <v>48342</v>
      </c>
      <c r="B11924" s="18">
        <v>21.2</v>
      </c>
      <c r="C11924" s="30"/>
      <c r="D11924" s="30"/>
      <c r="E11924" s="21">
        <f>IFERROR(VLOOKUP(A11924,'RTZ255'!A:D,4,),"")</f>
        <v>1.02</v>
      </c>
      <c r="F11924" t="s">
        <v>48343</v>
      </c>
      <c r="G11924" t="s">
        <v>48344</v>
      </c>
      <c r="H11924" t="s">
        <v>7</v>
      </c>
      <c r="I11924" t="s">
        <v>44756</v>
      </c>
      <c r="J11924" t="s">
        <v>40890</v>
      </c>
      <c r="K11924">
        <v>4.0000000000000001E-3</v>
      </c>
      <c r="L11924" t="s">
        <v>48345</v>
      </c>
      <c r="M11924" s="32" t="s">
        <v>11</v>
      </c>
    </row>
    <row r="11925" spans="1:13" x14ac:dyDescent="0.25">
      <c r="A11925" t="s">
        <v>48346</v>
      </c>
      <c r="B11925" s="18">
        <v>21.2</v>
      </c>
      <c r="C11925" s="30"/>
      <c r="D11925" s="30"/>
      <c r="E11925" s="21">
        <f>IFERROR(VLOOKUP(A11925,'RTZ255'!A:D,4,),"")</f>
        <v>1.02</v>
      </c>
      <c r="F11925" t="s">
        <v>48347</v>
      </c>
      <c r="G11925" t="s">
        <v>48348</v>
      </c>
      <c r="H11925" t="s">
        <v>7</v>
      </c>
      <c r="I11925" t="s">
        <v>44756</v>
      </c>
      <c r="J11925" t="s">
        <v>40890</v>
      </c>
      <c r="K11925">
        <v>4.0000000000000001E-3</v>
      </c>
      <c r="L11925" t="s">
        <v>48349</v>
      </c>
      <c r="M11925" s="32" t="s">
        <v>11</v>
      </c>
    </row>
    <row r="11926" spans="1:13" x14ac:dyDescent="0.25">
      <c r="A11926" t="s">
        <v>48350</v>
      </c>
      <c r="B11926" s="18">
        <v>42.8</v>
      </c>
      <c r="C11926" s="30"/>
      <c r="D11926" s="30"/>
      <c r="E11926" s="21">
        <f>IFERROR(VLOOKUP(A11926,'RTZ255'!A:D,4,),"")</f>
        <v>1.02</v>
      </c>
      <c r="F11926" t="s">
        <v>48351</v>
      </c>
      <c r="G11926" t="s">
        <v>48352</v>
      </c>
      <c r="H11926" t="s">
        <v>7</v>
      </c>
      <c r="I11926" t="s">
        <v>45851</v>
      </c>
      <c r="J11926" t="s">
        <v>40890</v>
      </c>
      <c r="K11926">
        <v>4.0000000000000001E-3</v>
      </c>
      <c r="L11926" t="s">
        <v>48353</v>
      </c>
      <c r="M11926" s="32" t="s">
        <v>11</v>
      </c>
    </row>
    <row r="11927" spans="1:13" x14ac:dyDescent="0.25">
      <c r="A11927" t="s">
        <v>48354</v>
      </c>
      <c r="B11927" s="18">
        <v>33.1</v>
      </c>
      <c r="C11927" s="30"/>
      <c r="D11927" s="30"/>
      <c r="E11927" s="21">
        <f>IFERROR(VLOOKUP(A11927,'RTZ255'!A:D,4,),"")</f>
        <v>1.02</v>
      </c>
      <c r="F11927" t="s">
        <v>48355</v>
      </c>
      <c r="G11927" t="s">
        <v>48356</v>
      </c>
      <c r="H11927" t="s">
        <v>7</v>
      </c>
      <c r="I11927" t="s">
        <v>45851</v>
      </c>
      <c r="J11927" t="s">
        <v>40890</v>
      </c>
      <c r="K11927">
        <v>4.0000000000000001E-3</v>
      </c>
      <c r="L11927" t="s">
        <v>48357</v>
      </c>
      <c r="M11927" s="32" t="s">
        <v>11</v>
      </c>
    </row>
    <row r="11928" spans="1:13" x14ac:dyDescent="0.25">
      <c r="A11928" t="s">
        <v>48358</v>
      </c>
      <c r="B11928" s="18">
        <v>28.2</v>
      </c>
      <c r="C11928" s="30"/>
      <c r="D11928" s="30"/>
      <c r="E11928" s="21">
        <f>IFERROR(VLOOKUP(A11928,'RTZ255'!A:D,4,),"")</f>
        <v>1.02</v>
      </c>
      <c r="F11928" t="s">
        <v>48359</v>
      </c>
      <c r="G11928" t="s">
        <v>48360</v>
      </c>
      <c r="H11928" t="s">
        <v>7</v>
      </c>
      <c r="I11928" t="s">
        <v>45851</v>
      </c>
      <c r="J11928" t="s">
        <v>40890</v>
      </c>
      <c r="K11928">
        <v>4.0000000000000001E-3</v>
      </c>
      <c r="L11928" t="s">
        <v>48361</v>
      </c>
      <c r="M11928" s="32" t="s">
        <v>11</v>
      </c>
    </row>
    <row r="11929" spans="1:13" x14ac:dyDescent="0.25">
      <c r="A11929" t="s">
        <v>48362</v>
      </c>
      <c r="B11929" s="18">
        <v>28.2</v>
      </c>
      <c r="C11929" s="30"/>
      <c r="D11929" s="30"/>
      <c r="E11929" s="21">
        <f>IFERROR(VLOOKUP(A11929,'RTZ255'!A:D,4,),"")</f>
        <v>1.02</v>
      </c>
      <c r="F11929" t="s">
        <v>48363</v>
      </c>
      <c r="G11929" t="s">
        <v>48364</v>
      </c>
      <c r="H11929" t="s">
        <v>7</v>
      </c>
      <c r="I11929" t="s">
        <v>45851</v>
      </c>
      <c r="J11929" t="s">
        <v>40890</v>
      </c>
      <c r="K11929">
        <v>4.0000000000000001E-3</v>
      </c>
      <c r="L11929" t="s">
        <v>48365</v>
      </c>
      <c r="M11929" s="32" t="s">
        <v>11</v>
      </c>
    </row>
    <row r="11930" spans="1:13" x14ac:dyDescent="0.25">
      <c r="A11930" t="s">
        <v>48366</v>
      </c>
      <c r="B11930" s="18">
        <v>28.2</v>
      </c>
      <c r="C11930" s="30"/>
      <c r="D11930" s="30"/>
      <c r="E11930" s="21">
        <f>IFERROR(VLOOKUP(A11930,'RTZ255'!A:D,4,),"")</f>
        <v>1.02</v>
      </c>
      <c r="F11930" t="s">
        <v>48367</v>
      </c>
      <c r="G11930" t="s">
        <v>48368</v>
      </c>
      <c r="H11930" t="s">
        <v>7</v>
      </c>
      <c r="I11930" t="s">
        <v>45851</v>
      </c>
      <c r="J11930" t="s">
        <v>40890</v>
      </c>
      <c r="K11930">
        <v>4.0000000000000001E-3</v>
      </c>
      <c r="L11930" t="s">
        <v>48369</v>
      </c>
      <c r="M11930" s="32" t="s">
        <v>11</v>
      </c>
    </row>
    <row r="11931" spans="1:13" x14ac:dyDescent="0.25">
      <c r="A11931" t="s">
        <v>48370</v>
      </c>
      <c r="B11931" s="18">
        <v>23.3</v>
      </c>
      <c r="C11931" s="30"/>
      <c r="D11931" s="30"/>
      <c r="E11931" s="21">
        <f>IFERROR(VLOOKUP(A11931,'RTZ255'!A:D,4,),"")</f>
        <v>1.02</v>
      </c>
      <c r="F11931" t="s">
        <v>48371</v>
      </c>
      <c r="G11931" t="s">
        <v>48372</v>
      </c>
      <c r="H11931" t="s">
        <v>7</v>
      </c>
      <c r="I11931" t="s">
        <v>45851</v>
      </c>
      <c r="J11931" t="s">
        <v>40890</v>
      </c>
      <c r="K11931">
        <v>4.0000000000000001E-3</v>
      </c>
      <c r="L11931" t="s">
        <v>48373</v>
      </c>
      <c r="M11931" s="32" t="s">
        <v>11</v>
      </c>
    </row>
    <row r="11932" spans="1:13" x14ac:dyDescent="0.25">
      <c r="A11932" t="s">
        <v>48374</v>
      </c>
      <c r="B11932" s="18">
        <v>72.8</v>
      </c>
      <c r="C11932" s="30"/>
      <c r="D11932" s="30"/>
      <c r="E11932" s="21">
        <f>IFERROR(VLOOKUP(A11932,'RTZ255'!A:D,4,),"")</f>
        <v>1.79</v>
      </c>
      <c r="F11932" t="s">
        <v>48375</v>
      </c>
      <c r="G11932" t="s">
        <v>48376</v>
      </c>
      <c r="H11932" t="s">
        <v>7</v>
      </c>
      <c r="I11932" t="s">
        <v>45433</v>
      </c>
      <c r="J11932" t="s">
        <v>40890</v>
      </c>
      <c r="K11932">
        <v>7.0000000000000001E-3</v>
      </c>
      <c r="L11932" t="s">
        <v>48377</v>
      </c>
      <c r="M11932" s="32" t="s">
        <v>11</v>
      </c>
    </row>
    <row r="11933" spans="1:13" x14ac:dyDescent="0.25">
      <c r="A11933" t="s">
        <v>48378</v>
      </c>
      <c r="B11933" s="18">
        <v>68.3</v>
      </c>
      <c r="C11933" s="30"/>
      <c r="D11933" s="30"/>
      <c r="E11933" s="21">
        <f>IFERROR(VLOOKUP(A11933,'RTZ255'!A:D,4,),"")</f>
        <v>1.79</v>
      </c>
      <c r="F11933" t="s">
        <v>48379</v>
      </c>
      <c r="G11933" t="s">
        <v>48380</v>
      </c>
      <c r="H11933" t="s">
        <v>7</v>
      </c>
      <c r="I11933" t="s">
        <v>45433</v>
      </c>
      <c r="J11933" t="s">
        <v>40890</v>
      </c>
      <c r="K11933">
        <v>7.0000000000000001E-3</v>
      </c>
      <c r="L11933" t="s">
        <v>48381</v>
      </c>
      <c r="M11933" s="32" t="s">
        <v>11</v>
      </c>
    </row>
    <row r="11934" spans="1:13" x14ac:dyDescent="0.25">
      <c r="A11934" t="s">
        <v>48382</v>
      </c>
      <c r="B11934" s="18">
        <v>72.8</v>
      </c>
      <c r="C11934" s="30"/>
      <c r="D11934" s="30"/>
      <c r="E11934" s="21">
        <f>IFERROR(VLOOKUP(A11934,'RTZ255'!A:D,4,),"")</f>
        <v>1.79</v>
      </c>
      <c r="F11934" t="s">
        <v>48383</v>
      </c>
      <c r="G11934" t="s">
        <v>48384</v>
      </c>
      <c r="H11934" t="s">
        <v>7</v>
      </c>
      <c r="I11934" t="s">
        <v>45433</v>
      </c>
      <c r="J11934" t="s">
        <v>40890</v>
      </c>
      <c r="K11934">
        <v>7.0000000000000001E-3</v>
      </c>
      <c r="L11934" t="s">
        <v>48385</v>
      </c>
      <c r="M11934" s="32" t="s">
        <v>11</v>
      </c>
    </row>
    <row r="11935" spans="1:13" x14ac:dyDescent="0.25">
      <c r="A11935" t="s">
        <v>48386</v>
      </c>
      <c r="B11935" s="18">
        <v>73.7</v>
      </c>
      <c r="C11935" s="30"/>
      <c r="D11935" s="30"/>
      <c r="E11935" s="21">
        <f>IFERROR(VLOOKUP(A11935,'RTZ255'!A:D,4,),"")</f>
        <v>1.79</v>
      </c>
      <c r="F11935" t="s">
        <v>48387</v>
      </c>
      <c r="G11935" t="s">
        <v>48388</v>
      </c>
      <c r="H11935" t="s">
        <v>7</v>
      </c>
      <c r="I11935" t="s">
        <v>45433</v>
      </c>
      <c r="J11935" t="s">
        <v>40890</v>
      </c>
      <c r="K11935">
        <v>7.0000000000000001E-3</v>
      </c>
      <c r="L11935" t="s">
        <v>48389</v>
      </c>
      <c r="M11935" s="32" t="s">
        <v>11</v>
      </c>
    </row>
    <row r="11936" spans="1:13" x14ac:dyDescent="0.25">
      <c r="A11936" t="s">
        <v>48390</v>
      </c>
      <c r="B11936" s="18">
        <v>76.3</v>
      </c>
      <c r="C11936" s="30"/>
      <c r="D11936" s="30"/>
      <c r="E11936" s="21">
        <f>IFERROR(VLOOKUP(A11936,'RTZ255'!A:D,4,),"")</f>
        <v>1.79</v>
      </c>
      <c r="F11936" t="s">
        <v>48391</v>
      </c>
      <c r="G11936" t="s">
        <v>48392</v>
      </c>
      <c r="H11936" t="s">
        <v>7</v>
      </c>
      <c r="I11936" t="s">
        <v>45433</v>
      </c>
      <c r="J11936" t="s">
        <v>40890</v>
      </c>
      <c r="K11936">
        <v>7.0000000000000001E-3</v>
      </c>
      <c r="L11936" t="s">
        <v>48393</v>
      </c>
      <c r="M11936" s="32" t="s">
        <v>11</v>
      </c>
    </row>
    <row r="11937" spans="1:13" x14ac:dyDescent="0.25">
      <c r="A11937" t="s">
        <v>48394</v>
      </c>
      <c r="B11937" s="18">
        <v>85.2</v>
      </c>
      <c r="C11937" s="30"/>
      <c r="D11937" s="30"/>
      <c r="E11937" s="21">
        <f>IFERROR(VLOOKUP(A11937,'RTZ255'!A:D,4,),"")</f>
        <v>7.91</v>
      </c>
      <c r="F11937" t="s">
        <v>48395</v>
      </c>
      <c r="G11937" t="s">
        <v>48396</v>
      </c>
      <c r="H11937" t="s">
        <v>7</v>
      </c>
      <c r="I11937" t="s">
        <v>45433</v>
      </c>
      <c r="J11937" t="s">
        <v>40890</v>
      </c>
      <c r="K11937">
        <v>3.1E-2</v>
      </c>
      <c r="L11937" t="s">
        <v>48397</v>
      </c>
      <c r="M11937" s="32" t="s">
        <v>11</v>
      </c>
    </row>
    <row r="11938" spans="1:13" x14ac:dyDescent="0.25">
      <c r="A11938" t="s">
        <v>48398</v>
      </c>
      <c r="B11938" s="18">
        <v>93.2</v>
      </c>
      <c r="C11938" s="30"/>
      <c r="D11938" s="30"/>
      <c r="E11938" s="21">
        <f>IFERROR(VLOOKUP(A11938,'RTZ255'!A:D,4,),"")</f>
        <v>7.91</v>
      </c>
      <c r="F11938" t="s">
        <v>48399</v>
      </c>
      <c r="G11938" t="s">
        <v>48400</v>
      </c>
      <c r="H11938" t="s">
        <v>7</v>
      </c>
      <c r="I11938" t="s">
        <v>45433</v>
      </c>
      <c r="J11938" t="s">
        <v>40890</v>
      </c>
      <c r="K11938">
        <v>3.1E-2</v>
      </c>
      <c r="L11938" t="s">
        <v>48401</v>
      </c>
      <c r="M11938" s="32" t="s">
        <v>11</v>
      </c>
    </row>
    <row r="11939" spans="1:13" x14ac:dyDescent="0.25">
      <c r="A11939" t="s">
        <v>48402</v>
      </c>
      <c r="B11939" s="18">
        <v>101.2</v>
      </c>
      <c r="C11939" s="30"/>
      <c r="D11939" s="30"/>
      <c r="E11939" s="21">
        <f>IFERROR(VLOOKUP(A11939,'RTZ255'!A:D,4,),"")</f>
        <v>7.91</v>
      </c>
      <c r="F11939" t="s">
        <v>48403</v>
      </c>
      <c r="G11939" t="s">
        <v>48404</v>
      </c>
      <c r="H11939" t="s">
        <v>7</v>
      </c>
      <c r="I11939" t="s">
        <v>45433</v>
      </c>
      <c r="J11939" t="s">
        <v>40890</v>
      </c>
      <c r="K11939">
        <v>3.1E-2</v>
      </c>
      <c r="L11939" t="s">
        <v>48405</v>
      </c>
      <c r="M11939" s="32" t="s">
        <v>11</v>
      </c>
    </row>
    <row r="11940" spans="1:13" x14ac:dyDescent="0.25">
      <c r="A11940" t="s">
        <v>48406</v>
      </c>
      <c r="B11940" s="18">
        <v>59.7</v>
      </c>
      <c r="C11940" s="30"/>
      <c r="D11940" s="30"/>
      <c r="E11940" s="21">
        <f>IFERROR(VLOOKUP(A11940,'RTZ255'!A:D,4,),"")</f>
        <v>1.02</v>
      </c>
      <c r="F11940" t="s">
        <v>48407</v>
      </c>
      <c r="G11940" t="s">
        <v>48408</v>
      </c>
      <c r="H11940" t="s">
        <v>7</v>
      </c>
      <c r="I11940" t="s">
        <v>45851</v>
      </c>
      <c r="J11940" t="s">
        <v>40890</v>
      </c>
      <c r="K11940">
        <v>4.0000000000000001E-3</v>
      </c>
      <c r="L11940" t="s">
        <v>48409</v>
      </c>
      <c r="M11940" s="32" t="s">
        <v>11</v>
      </c>
    </row>
    <row r="11941" spans="1:13" x14ac:dyDescent="0.25">
      <c r="A11941" t="s">
        <v>48410</v>
      </c>
      <c r="B11941" s="18">
        <v>52.8</v>
      </c>
      <c r="C11941" s="30"/>
      <c r="D11941" s="30"/>
      <c r="E11941" s="21">
        <f>IFERROR(VLOOKUP(A11941,'RTZ255'!A:D,4,),"")</f>
        <v>1.02</v>
      </c>
      <c r="F11941" t="s">
        <v>48411</v>
      </c>
      <c r="G11941" t="s">
        <v>48412</v>
      </c>
      <c r="H11941" t="s">
        <v>7</v>
      </c>
      <c r="I11941" t="s">
        <v>45851</v>
      </c>
      <c r="J11941" t="s">
        <v>40890</v>
      </c>
      <c r="K11941">
        <v>4.0000000000000001E-3</v>
      </c>
      <c r="L11941" t="s">
        <v>48413</v>
      </c>
      <c r="M11941" s="32" t="s">
        <v>11</v>
      </c>
    </row>
    <row r="11942" spans="1:13" x14ac:dyDescent="0.25">
      <c r="A11942" t="s">
        <v>48414</v>
      </c>
      <c r="B11942" s="18">
        <v>46.3</v>
      </c>
      <c r="C11942" s="30"/>
      <c r="D11942" s="30"/>
      <c r="E11942" s="21">
        <f>IFERROR(VLOOKUP(A11942,'RTZ255'!A:D,4,),"")</f>
        <v>1.02</v>
      </c>
      <c r="F11942" t="s">
        <v>48415</v>
      </c>
      <c r="G11942" t="s">
        <v>48416</v>
      </c>
      <c r="H11942" t="s">
        <v>7</v>
      </c>
      <c r="I11942" t="s">
        <v>45851</v>
      </c>
      <c r="J11942" t="s">
        <v>40890</v>
      </c>
      <c r="K11942">
        <v>4.0000000000000001E-3</v>
      </c>
      <c r="L11942" t="s">
        <v>48417</v>
      </c>
      <c r="M11942" s="32" t="s">
        <v>11</v>
      </c>
    </row>
    <row r="11943" spans="1:13" x14ac:dyDescent="0.25">
      <c r="A11943" t="s">
        <v>48418</v>
      </c>
      <c r="B11943" s="18">
        <v>42.6</v>
      </c>
      <c r="C11943" s="30"/>
      <c r="D11943" s="30"/>
      <c r="E11943" s="21">
        <f>IFERROR(VLOOKUP(A11943,'RTZ255'!A:D,4,),"")</f>
        <v>1.02</v>
      </c>
      <c r="F11943" t="s">
        <v>48419</v>
      </c>
      <c r="G11943" t="s">
        <v>48420</v>
      </c>
      <c r="H11943" t="s">
        <v>7</v>
      </c>
      <c r="I11943" t="s">
        <v>45851</v>
      </c>
      <c r="J11943" t="s">
        <v>40890</v>
      </c>
      <c r="K11943">
        <v>4.0000000000000001E-3</v>
      </c>
      <c r="L11943" t="s">
        <v>48421</v>
      </c>
      <c r="M11943" s="32" t="s">
        <v>11</v>
      </c>
    </row>
    <row r="11944" spans="1:13" x14ac:dyDescent="0.25">
      <c r="A11944" t="s">
        <v>48422</v>
      </c>
      <c r="B11944" s="18">
        <v>32.4</v>
      </c>
      <c r="C11944" s="30"/>
      <c r="D11944" s="30"/>
      <c r="E11944" s="21">
        <f>IFERROR(VLOOKUP(A11944,'RTZ255'!A:D,4,),"")</f>
        <v>1.02</v>
      </c>
      <c r="F11944" t="s">
        <v>48423</v>
      </c>
      <c r="G11944" t="s">
        <v>48424</v>
      </c>
      <c r="H11944" t="s">
        <v>7</v>
      </c>
      <c r="I11944" t="s">
        <v>45851</v>
      </c>
      <c r="J11944" t="s">
        <v>40890</v>
      </c>
      <c r="K11944">
        <v>4.0000000000000001E-3</v>
      </c>
      <c r="L11944" t="s">
        <v>48425</v>
      </c>
      <c r="M11944" s="32" t="s">
        <v>11</v>
      </c>
    </row>
    <row r="11945" spans="1:13" x14ac:dyDescent="0.25">
      <c r="A11945" t="s">
        <v>48426</v>
      </c>
      <c r="B11945" s="18">
        <v>29.5</v>
      </c>
      <c r="C11945" s="30"/>
      <c r="D11945" s="30"/>
      <c r="E11945" s="21">
        <f>IFERROR(VLOOKUP(A11945,'RTZ255'!A:D,4,),"")</f>
        <v>1.02</v>
      </c>
      <c r="F11945" t="s">
        <v>48427</v>
      </c>
      <c r="G11945" t="s">
        <v>48428</v>
      </c>
      <c r="H11945" t="s">
        <v>7</v>
      </c>
      <c r="I11945" t="s">
        <v>45851</v>
      </c>
      <c r="J11945" t="s">
        <v>40890</v>
      </c>
      <c r="K11945">
        <v>4.0000000000000001E-3</v>
      </c>
      <c r="L11945" t="s">
        <v>48429</v>
      </c>
      <c r="M11945" s="32" t="s">
        <v>11</v>
      </c>
    </row>
    <row r="11946" spans="1:13" x14ac:dyDescent="0.25">
      <c r="A11946" t="s">
        <v>48430</v>
      </c>
      <c r="B11946" s="18">
        <v>48.7</v>
      </c>
      <c r="C11946" s="30"/>
      <c r="D11946" s="30"/>
      <c r="E11946" s="21">
        <f>IFERROR(VLOOKUP(A11946,'RTZ255'!A:D,4,),"")</f>
        <v>1.02</v>
      </c>
      <c r="F11946" t="s">
        <v>48431</v>
      </c>
      <c r="G11946" t="s">
        <v>48432</v>
      </c>
      <c r="H11946" t="s">
        <v>7</v>
      </c>
      <c r="I11946" t="s">
        <v>45433</v>
      </c>
      <c r="J11946" t="s">
        <v>40890</v>
      </c>
      <c r="K11946">
        <v>4.0000000000000001E-3</v>
      </c>
      <c r="L11946" t="s">
        <v>48433</v>
      </c>
      <c r="M11946" s="32" t="s">
        <v>11</v>
      </c>
    </row>
    <row r="11947" spans="1:13" x14ac:dyDescent="0.25">
      <c r="A11947" t="s">
        <v>48434</v>
      </c>
      <c r="B11947" s="18">
        <v>27.4</v>
      </c>
      <c r="C11947" s="30"/>
      <c r="D11947" s="30"/>
      <c r="E11947" s="21">
        <f>IFERROR(VLOOKUP(A11947,'RTZ255'!A:D,4,),"")</f>
        <v>1.02</v>
      </c>
      <c r="F11947" t="s">
        <v>48435</v>
      </c>
      <c r="G11947" t="s">
        <v>48436</v>
      </c>
      <c r="H11947" t="s">
        <v>7</v>
      </c>
      <c r="I11947" t="s">
        <v>45851</v>
      </c>
      <c r="J11947" t="s">
        <v>40890</v>
      </c>
      <c r="K11947">
        <v>4.0000000000000001E-3</v>
      </c>
      <c r="L11947" t="s">
        <v>48437</v>
      </c>
      <c r="M11947" s="32" t="s">
        <v>11</v>
      </c>
    </row>
    <row r="11948" spans="1:13" x14ac:dyDescent="0.25">
      <c r="A11948" t="s">
        <v>48438</v>
      </c>
      <c r="B11948" s="18">
        <v>48.7</v>
      </c>
      <c r="C11948" s="30"/>
      <c r="D11948" s="30"/>
      <c r="E11948" s="21">
        <f>IFERROR(VLOOKUP(A11948,'RTZ255'!A:D,4,),"")</f>
        <v>1.02</v>
      </c>
      <c r="F11948" t="s">
        <v>48439</v>
      </c>
      <c r="G11948" t="s">
        <v>48440</v>
      </c>
      <c r="H11948" t="s">
        <v>7</v>
      </c>
      <c r="I11948" t="s">
        <v>45433</v>
      </c>
      <c r="J11948" t="s">
        <v>40890</v>
      </c>
      <c r="K11948">
        <v>4.0000000000000001E-3</v>
      </c>
      <c r="L11948" t="s">
        <v>48441</v>
      </c>
      <c r="M11948" s="32" t="s">
        <v>11</v>
      </c>
    </row>
    <row r="11949" spans="1:13" x14ac:dyDescent="0.25">
      <c r="A11949" t="s">
        <v>48442</v>
      </c>
      <c r="B11949" s="18">
        <v>48.7</v>
      </c>
      <c r="C11949" s="30"/>
      <c r="D11949" s="30"/>
      <c r="E11949" s="21">
        <f>IFERROR(VLOOKUP(A11949,'RTZ255'!A:D,4,),"")</f>
        <v>1.02</v>
      </c>
      <c r="F11949" t="s">
        <v>48443</v>
      </c>
      <c r="G11949" t="s">
        <v>48444</v>
      </c>
      <c r="H11949" t="s">
        <v>7</v>
      </c>
      <c r="I11949" t="s">
        <v>45433</v>
      </c>
      <c r="J11949" t="s">
        <v>40890</v>
      </c>
      <c r="K11949">
        <v>4.0000000000000001E-3</v>
      </c>
      <c r="L11949" t="s">
        <v>48445</v>
      </c>
      <c r="M11949" s="32" t="s">
        <v>11</v>
      </c>
    </row>
    <row r="11950" spans="1:13" x14ac:dyDescent="0.25">
      <c r="A11950" t="s">
        <v>48446</v>
      </c>
      <c r="B11950" s="18">
        <v>71.5</v>
      </c>
      <c r="C11950" s="30"/>
      <c r="D11950" s="30"/>
      <c r="E11950" s="21">
        <f>IFERROR(VLOOKUP(A11950,'RTZ255'!A:D,4,),"")</f>
        <v>1.79</v>
      </c>
      <c r="F11950" t="s">
        <v>48447</v>
      </c>
      <c r="G11950" t="s">
        <v>48448</v>
      </c>
      <c r="H11950" t="s">
        <v>7</v>
      </c>
      <c r="I11950" t="s">
        <v>45433</v>
      </c>
      <c r="J11950" t="s">
        <v>40890</v>
      </c>
      <c r="K11950">
        <v>7.0000000000000001E-3</v>
      </c>
      <c r="L11950" t="s">
        <v>48449</v>
      </c>
      <c r="M11950" s="32" t="s">
        <v>11</v>
      </c>
    </row>
    <row r="11951" spans="1:13" x14ac:dyDescent="0.25">
      <c r="A11951" t="s">
        <v>48450</v>
      </c>
      <c r="B11951" s="18">
        <v>28.7</v>
      </c>
      <c r="C11951" s="30"/>
      <c r="D11951" s="30"/>
      <c r="E11951" s="21">
        <f>IFERROR(VLOOKUP(A11951,'RTZ255'!A:D,4,),"")</f>
        <v>1.02</v>
      </c>
      <c r="F11951" t="s">
        <v>48451</v>
      </c>
      <c r="G11951" t="s">
        <v>48452</v>
      </c>
      <c r="H11951" t="s">
        <v>7</v>
      </c>
      <c r="I11951" t="s">
        <v>45851</v>
      </c>
      <c r="J11951" t="s">
        <v>40890</v>
      </c>
      <c r="K11951">
        <v>4.0000000000000001E-3</v>
      </c>
      <c r="L11951" t="s">
        <v>48453</v>
      </c>
      <c r="M11951" s="32" t="s">
        <v>11</v>
      </c>
    </row>
    <row r="11952" spans="1:13" x14ac:dyDescent="0.25">
      <c r="A11952" t="s">
        <v>48454</v>
      </c>
      <c r="B11952" s="18">
        <v>48.7</v>
      </c>
      <c r="C11952" s="30"/>
      <c r="D11952" s="30"/>
      <c r="E11952" s="21">
        <f>IFERROR(VLOOKUP(A11952,'RTZ255'!A:D,4,),"")</f>
        <v>1.02</v>
      </c>
      <c r="F11952" t="s">
        <v>48455</v>
      </c>
      <c r="G11952" t="s">
        <v>48456</v>
      </c>
      <c r="H11952" t="s">
        <v>7</v>
      </c>
      <c r="I11952" t="s">
        <v>45433</v>
      </c>
      <c r="J11952" t="s">
        <v>40890</v>
      </c>
      <c r="K11952">
        <v>4.0000000000000001E-3</v>
      </c>
      <c r="L11952" t="s">
        <v>48457</v>
      </c>
      <c r="M11952" s="32" t="s">
        <v>11</v>
      </c>
    </row>
    <row r="11953" spans="1:13" x14ac:dyDescent="0.25">
      <c r="A11953" t="s">
        <v>48458</v>
      </c>
      <c r="B11953" s="18">
        <v>28.7</v>
      </c>
      <c r="C11953" s="30"/>
      <c r="D11953" s="30"/>
      <c r="E11953" s="21">
        <f>IFERROR(VLOOKUP(A11953,'RTZ255'!A:D,4,),"")</f>
        <v>1.02</v>
      </c>
      <c r="F11953" t="s">
        <v>48459</v>
      </c>
      <c r="G11953" t="s">
        <v>48460</v>
      </c>
      <c r="H11953" t="s">
        <v>7</v>
      </c>
      <c r="I11953" t="s">
        <v>45851</v>
      </c>
      <c r="J11953" t="s">
        <v>40890</v>
      </c>
      <c r="K11953">
        <v>4.0000000000000001E-3</v>
      </c>
      <c r="L11953" t="s">
        <v>48461</v>
      </c>
      <c r="M11953" s="32" t="s">
        <v>11</v>
      </c>
    </row>
    <row r="11954" spans="1:13" x14ac:dyDescent="0.25">
      <c r="A11954" t="s">
        <v>48462</v>
      </c>
      <c r="B11954" s="18">
        <v>28.7</v>
      </c>
      <c r="C11954" s="30"/>
      <c r="D11954" s="30"/>
      <c r="E11954" s="21">
        <f>IFERROR(VLOOKUP(A11954,'RTZ255'!A:D,4,),"")</f>
        <v>1.02</v>
      </c>
      <c r="F11954" t="s">
        <v>48463</v>
      </c>
      <c r="G11954" t="s">
        <v>48464</v>
      </c>
      <c r="H11954" t="s">
        <v>7</v>
      </c>
      <c r="I11954" t="s">
        <v>45851</v>
      </c>
      <c r="J11954" t="s">
        <v>40890</v>
      </c>
      <c r="K11954">
        <v>4.0000000000000001E-3</v>
      </c>
      <c r="L11954" t="s">
        <v>48465</v>
      </c>
      <c r="M11954" s="32" t="s">
        <v>11</v>
      </c>
    </row>
    <row r="11955" spans="1:13" x14ac:dyDescent="0.25">
      <c r="A11955" t="s">
        <v>48466</v>
      </c>
      <c r="B11955" s="18">
        <v>48.7</v>
      </c>
      <c r="C11955" s="30"/>
      <c r="D11955" s="30"/>
      <c r="E11955" s="21">
        <f>IFERROR(VLOOKUP(A11955,'RTZ255'!A:D,4,),"")</f>
        <v>1.02</v>
      </c>
      <c r="F11955" t="s">
        <v>48467</v>
      </c>
      <c r="G11955" t="s">
        <v>48468</v>
      </c>
      <c r="H11955" t="s">
        <v>7</v>
      </c>
      <c r="I11955" t="s">
        <v>45433</v>
      </c>
      <c r="J11955" t="s">
        <v>40890</v>
      </c>
      <c r="K11955">
        <v>4.0000000000000001E-3</v>
      </c>
      <c r="L11955" t="s">
        <v>48469</v>
      </c>
      <c r="M11955" s="32" t="s">
        <v>11</v>
      </c>
    </row>
    <row r="11956" spans="1:13" x14ac:dyDescent="0.25">
      <c r="A11956" t="s">
        <v>48470</v>
      </c>
      <c r="B11956" s="18">
        <v>60.7</v>
      </c>
      <c r="C11956" s="30"/>
      <c r="D11956" s="30"/>
      <c r="E11956" s="21">
        <f>IFERROR(VLOOKUP(A11956,'RTZ255'!A:D,4,),"")</f>
        <v>1.02</v>
      </c>
      <c r="F11956" t="s">
        <v>48471</v>
      </c>
      <c r="G11956" t="s">
        <v>48472</v>
      </c>
      <c r="H11956" t="s">
        <v>7</v>
      </c>
      <c r="I11956" t="s">
        <v>45433</v>
      </c>
      <c r="J11956" t="s">
        <v>40890</v>
      </c>
      <c r="K11956">
        <v>4.0000000000000001E-3</v>
      </c>
      <c r="L11956" t="s">
        <v>48473</v>
      </c>
      <c r="M11956" s="32" t="s">
        <v>11</v>
      </c>
    </row>
    <row r="11957" spans="1:13" x14ac:dyDescent="0.25">
      <c r="A11957" t="s">
        <v>48474</v>
      </c>
      <c r="B11957" s="18">
        <v>71.5</v>
      </c>
      <c r="C11957" s="30"/>
      <c r="D11957" s="30"/>
      <c r="E11957" s="21">
        <f>IFERROR(VLOOKUP(A11957,'RTZ255'!A:D,4,),"")</f>
        <v>1.79</v>
      </c>
      <c r="F11957" t="s">
        <v>48475</v>
      </c>
      <c r="G11957" t="s">
        <v>48476</v>
      </c>
      <c r="H11957" t="s">
        <v>7</v>
      </c>
      <c r="I11957" t="s">
        <v>45433</v>
      </c>
      <c r="J11957" t="s">
        <v>40890</v>
      </c>
      <c r="K11957">
        <v>7.0000000000000001E-3</v>
      </c>
      <c r="L11957" t="s">
        <v>48477</v>
      </c>
      <c r="M11957" s="32" t="s">
        <v>11</v>
      </c>
    </row>
    <row r="11958" spans="1:13" x14ac:dyDescent="0.25">
      <c r="A11958" t="s">
        <v>48478</v>
      </c>
      <c r="B11958" s="18">
        <v>28.7</v>
      </c>
      <c r="C11958" s="30"/>
      <c r="D11958" s="30"/>
      <c r="E11958" s="21">
        <f>IFERROR(VLOOKUP(A11958,'RTZ255'!A:D,4,),"")</f>
        <v>1.02</v>
      </c>
      <c r="F11958" t="s">
        <v>48479</v>
      </c>
      <c r="G11958" t="s">
        <v>48480</v>
      </c>
      <c r="H11958" t="s">
        <v>7</v>
      </c>
      <c r="I11958" t="s">
        <v>45851</v>
      </c>
      <c r="J11958" t="s">
        <v>40890</v>
      </c>
      <c r="K11958">
        <v>4.0000000000000001E-3</v>
      </c>
      <c r="L11958" t="s">
        <v>48481</v>
      </c>
      <c r="M11958" s="32" t="s">
        <v>11</v>
      </c>
    </row>
    <row r="11959" spans="1:13" x14ac:dyDescent="0.25">
      <c r="A11959" t="s">
        <v>48482</v>
      </c>
      <c r="B11959" s="18">
        <v>22.6</v>
      </c>
      <c r="C11959" s="30"/>
      <c r="D11959" s="30"/>
      <c r="E11959" s="21">
        <f>IFERROR(VLOOKUP(A11959,'RTZ255'!A:D,4,),"")</f>
        <v>1.02</v>
      </c>
      <c r="F11959" t="s">
        <v>48483</v>
      </c>
      <c r="G11959" t="s">
        <v>48484</v>
      </c>
      <c r="H11959" t="s">
        <v>7</v>
      </c>
      <c r="I11959" t="s">
        <v>45851</v>
      </c>
      <c r="J11959" t="s">
        <v>40890</v>
      </c>
      <c r="K11959">
        <v>4.0000000000000001E-3</v>
      </c>
      <c r="L11959" t="s">
        <v>48485</v>
      </c>
      <c r="M11959" s="32" t="s">
        <v>11</v>
      </c>
    </row>
    <row r="11960" spans="1:13" x14ac:dyDescent="0.25">
      <c r="A11960" t="s">
        <v>48486</v>
      </c>
      <c r="B11960" s="18">
        <v>71.5</v>
      </c>
      <c r="C11960" s="30"/>
      <c r="D11960" s="30"/>
      <c r="E11960" s="21">
        <f>IFERROR(VLOOKUP(A11960,'RTZ255'!A:D,4,),"")</f>
        <v>1.79</v>
      </c>
      <c r="F11960" t="s">
        <v>48487</v>
      </c>
      <c r="G11960" t="s">
        <v>48488</v>
      </c>
      <c r="H11960" t="s">
        <v>7</v>
      </c>
      <c r="I11960" t="s">
        <v>45433</v>
      </c>
      <c r="J11960" t="s">
        <v>40890</v>
      </c>
      <c r="K11960">
        <v>7.0000000000000001E-3</v>
      </c>
      <c r="L11960" t="s">
        <v>48489</v>
      </c>
      <c r="M11960" s="32" t="s">
        <v>11</v>
      </c>
    </row>
    <row r="11961" spans="1:13" x14ac:dyDescent="0.25">
      <c r="A11961" t="s">
        <v>48490</v>
      </c>
      <c r="B11961" s="18">
        <v>48.7</v>
      </c>
      <c r="C11961" s="30"/>
      <c r="D11961" s="30"/>
      <c r="E11961" s="21">
        <f>IFERROR(VLOOKUP(A11961,'RTZ255'!A:D,4,),"")</f>
        <v>1.02</v>
      </c>
      <c r="F11961" t="s">
        <v>48491</v>
      </c>
      <c r="G11961" t="s">
        <v>48492</v>
      </c>
      <c r="H11961" t="s">
        <v>7</v>
      </c>
      <c r="I11961" t="s">
        <v>45433</v>
      </c>
      <c r="J11961" t="s">
        <v>40890</v>
      </c>
      <c r="K11961">
        <v>4.0000000000000001E-3</v>
      </c>
      <c r="L11961" t="s">
        <v>48493</v>
      </c>
      <c r="M11961" s="32" t="s">
        <v>11</v>
      </c>
    </row>
    <row r="11962" spans="1:13" x14ac:dyDescent="0.25">
      <c r="A11962" t="s">
        <v>48494</v>
      </c>
      <c r="B11962" s="18">
        <v>48.7</v>
      </c>
      <c r="C11962" s="30"/>
      <c r="D11962" s="30"/>
      <c r="E11962" s="21">
        <f>IFERROR(VLOOKUP(A11962,'RTZ255'!A:D,4,),"")</f>
        <v>1.02</v>
      </c>
      <c r="F11962" t="s">
        <v>48495</v>
      </c>
      <c r="G11962" t="s">
        <v>48496</v>
      </c>
      <c r="H11962" t="s">
        <v>7</v>
      </c>
      <c r="I11962" t="s">
        <v>45433</v>
      </c>
      <c r="J11962" t="s">
        <v>40890</v>
      </c>
      <c r="K11962">
        <v>4.0000000000000001E-3</v>
      </c>
      <c r="L11962" t="s">
        <v>48497</v>
      </c>
      <c r="M11962" s="32" t="s">
        <v>11</v>
      </c>
    </row>
    <row r="11963" spans="1:13" x14ac:dyDescent="0.25">
      <c r="A11963" t="s">
        <v>48498</v>
      </c>
      <c r="B11963" s="18">
        <v>60.7</v>
      </c>
      <c r="C11963" s="30"/>
      <c r="D11963" s="30"/>
      <c r="E11963" s="21">
        <f>IFERROR(VLOOKUP(A11963,'RTZ255'!A:D,4,),"")</f>
        <v>1.02</v>
      </c>
      <c r="F11963" t="s">
        <v>48499</v>
      </c>
      <c r="G11963" t="s">
        <v>48500</v>
      </c>
      <c r="H11963" t="s">
        <v>7</v>
      </c>
      <c r="I11963" t="s">
        <v>45433</v>
      </c>
      <c r="J11963" t="s">
        <v>40890</v>
      </c>
      <c r="K11963">
        <v>4.0000000000000001E-3</v>
      </c>
      <c r="L11963" t="s">
        <v>48501</v>
      </c>
      <c r="M11963" s="32" t="s">
        <v>11</v>
      </c>
    </row>
    <row r="11964" spans="1:13" x14ac:dyDescent="0.25">
      <c r="A11964" t="s">
        <v>48502</v>
      </c>
      <c r="B11964" s="18">
        <v>28.7</v>
      </c>
      <c r="C11964" s="30"/>
      <c r="D11964" s="30"/>
      <c r="E11964" s="21">
        <f>IFERROR(VLOOKUP(A11964,'RTZ255'!A:D,4,),"")</f>
        <v>1.02</v>
      </c>
      <c r="F11964" t="s">
        <v>48503</v>
      </c>
      <c r="G11964" t="s">
        <v>48504</v>
      </c>
      <c r="H11964" t="s">
        <v>7</v>
      </c>
      <c r="I11964" t="s">
        <v>45851</v>
      </c>
      <c r="J11964" t="s">
        <v>40890</v>
      </c>
      <c r="K11964">
        <v>4.0000000000000001E-3</v>
      </c>
      <c r="L11964" t="s">
        <v>48505</v>
      </c>
      <c r="M11964" s="32" t="s">
        <v>11</v>
      </c>
    </row>
    <row r="11965" spans="1:13" x14ac:dyDescent="0.25">
      <c r="A11965" t="s">
        <v>48506</v>
      </c>
      <c r="B11965" s="18">
        <v>23.7</v>
      </c>
      <c r="C11965" s="30"/>
      <c r="D11965" s="30"/>
      <c r="E11965" s="21">
        <f>IFERROR(VLOOKUP(A11965,'RTZ255'!A:D,4,),"")</f>
        <v>1.02</v>
      </c>
      <c r="F11965" t="s">
        <v>48507</v>
      </c>
      <c r="G11965" t="s">
        <v>48508</v>
      </c>
      <c r="H11965" t="s">
        <v>7</v>
      </c>
      <c r="I11965" t="s">
        <v>45851</v>
      </c>
      <c r="J11965" t="s">
        <v>40890</v>
      </c>
      <c r="K11965">
        <v>4.0000000000000001E-3</v>
      </c>
      <c r="L11965" t="s">
        <v>48509</v>
      </c>
      <c r="M11965" s="32" t="s">
        <v>11</v>
      </c>
    </row>
    <row r="11966" spans="1:13" x14ac:dyDescent="0.25">
      <c r="A11966" t="s">
        <v>48510</v>
      </c>
      <c r="B11966" s="18">
        <v>48.7</v>
      </c>
      <c r="C11966" s="30"/>
      <c r="D11966" s="30"/>
      <c r="E11966" s="21">
        <f>IFERROR(VLOOKUP(A11966,'RTZ255'!A:D,4,),"")</f>
        <v>1.02</v>
      </c>
      <c r="F11966" t="s">
        <v>48511</v>
      </c>
      <c r="G11966" t="s">
        <v>48512</v>
      </c>
      <c r="H11966" t="s">
        <v>7</v>
      </c>
      <c r="I11966" t="s">
        <v>45433</v>
      </c>
      <c r="J11966" t="s">
        <v>40890</v>
      </c>
      <c r="K11966">
        <v>4.0000000000000001E-3</v>
      </c>
      <c r="L11966" t="s">
        <v>48513</v>
      </c>
      <c r="M11966" s="32" t="s">
        <v>11</v>
      </c>
    </row>
    <row r="11967" spans="1:13" x14ac:dyDescent="0.25">
      <c r="A11967" t="s">
        <v>48514</v>
      </c>
      <c r="B11967" s="18">
        <v>28.7</v>
      </c>
      <c r="C11967" s="30"/>
      <c r="D11967" s="30"/>
      <c r="E11967" s="21">
        <f>IFERROR(VLOOKUP(A11967,'RTZ255'!A:D,4,),"")</f>
        <v>1.02</v>
      </c>
      <c r="F11967" t="s">
        <v>48515</v>
      </c>
      <c r="G11967" t="s">
        <v>48516</v>
      </c>
      <c r="H11967" t="s">
        <v>7</v>
      </c>
      <c r="I11967" t="s">
        <v>45851</v>
      </c>
      <c r="J11967" t="s">
        <v>40890</v>
      </c>
      <c r="K11967">
        <v>4.0000000000000001E-3</v>
      </c>
      <c r="L11967" t="s">
        <v>48517</v>
      </c>
      <c r="M11967" s="32" t="s">
        <v>11</v>
      </c>
    </row>
    <row r="11968" spans="1:13" x14ac:dyDescent="0.25">
      <c r="A11968" t="s">
        <v>48518</v>
      </c>
      <c r="B11968" s="18">
        <v>28.7</v>
      </c>
      <c r="C11968" s="30"/>
      <c r="D11968" s="30"/>
      <c r="E11968" s="21">
        <f>IFERROR(VLOOKUP(A11968,'RTZ255'!A:D,4,),"")</f>
        <v>1.02</v>
      </c>
      <c r="F11968" t="s">
        <v>48519</v>
      </c>
      <c r="G11968" t="s">
        <v>48520</v>
      </c>
      <c r="H11968" t="s">
        <v>7</v>
      </c>
      <c r="I11968" t="s">
        <v>45851</v>
      </c>
      <c r="J11968" t="s">
        <v>40890</v>
      </c>
      <c r="K11968">
        <v>4.0000000000000001E-3</v>
      </c>
      <c r="L11968" t="s">
        <v>48521</v>
      </c>
      <c r="M11968" s="32" t="s">
        <v>11</v>
      </c>
    </row>
    <row r="11969" spans="1:13" x14ac:dyDescent="0.25">
      <c r="A11969" t="s">
        <v>48522</v>
      </c>
      <c r="B11969" s="18">
        <v>23.7</v>
      </c>
      <c r="C11969" s="30"/>
      <c r="D11969" s="30"/>
      <c r="E11969" s="21">
        <f>IFERROR(VLOOKUP(A11969,'RTZ255'!A:D,4,),"")</f>
        <v>1.02</v>
      </c>
      <c r="F11969" t="s">
        <v>48523</v>
      </c>
      <c r="G11969" t="s">
        <v>48524</v>
      </c>
      <c r="H11969" t="s">
        <v>7</v>
      </c>
      <c r="I11969" t="s">
        <v>45851</v>
      </c>
      <c r="J11969" t="s">
        <v>40890</v>
      </c>
      <c r="K11969">
        <v>4.0000000000000001E-3</v>
      </c>
      <c r="L11969" t="s">
        <v>48525</v>
      </c>
      <c r="M11969" s="32" t="s">
        <v>11</v>
      </c>
    </row>
    <row r="11970" spans="1:13" x14ac:dyDescent="0.25">
      <c r="A11970" t="s">
        <v>48526</v>
      </c>
      <c r="B11970" s="18">
        <v>71.5</v>
      </c>
      <c r="C11970" s="30"/>
      <c r="D11970" s="30"/>
      <c r="E11970" s="21">
        <f>IFERROR(VLOOKUP(A11970,'RTZ255'!A:D,4,),"")</f>
        <v>1.79</v>
      </c>
      <c r="F11970" t="s">
        <v>48527</v>
      </c>
      <c r="G11970" t="s">
        <v>48528</v>
      </c>
      <c r="H11970" t="s">
        <v>7</v>
      </c>
      <c r="I11970" t="s">
        <v>45433</v>
      </c>
      <c r="J11970" t="s">
        <v>40890</v>
      </c>
      <c r="K11970">
        <v>7.0000000000000001E-3</v>
      </c>
      <c r="L11970" t="s">
        <v>48529</v>
      </c>
      <c r="M11970" s="32" t="s">
        <v>11</v>
      </c>
    </row>
    <row r="11971" spans="1:13" x14ac:dyDescent="0.25">
      <c r="A11971" t="s">
        <v>48530</v>
      </c>
      <c r="B11971" s="18">
        <v>48.7</v>
      </c>
      <c r="C11971" s="30"/>
      <c r="D11971" s="30"/>
      <c r="E11971" s="21">
        <f>IFERROR(VLOOKUP(A11971,'RTZ255'!A:D,4,),"")</f>
        <v>1.02</v>
      </c>
      <c r="F11971" t="s">
        <v>48531</v>
      </c>
      <c r="G11971" t="s">
        <v>48532</v>
      </c>
      <c r="H11971" t="s">
        <v>7</v>
      </c>
      <c r="I11971" t="s">
        <v>45433</v>
      </c>
      <c r="J11971" t="s">
        <v>40890</v>
      </c>
      <c r="K11971">
        <v>4.0000000000000001E-3</v>
      </c>
      <c r="L11971" t="s">
        <v>48533</v>
      </c>
      <c r="M11971" s="32" t="s">
        <v>11</v>
      </c>
    </row>
    <row r="11972" spans="1:13" x14ac:dyDescent="0.25">
      <c r="A11972" t="s">
        <v>48534</v>
      </c>
      <c r="B11972" s="18">
        <v>60.7</v>
      </c>
      <c r="C11972" s="30"/>
      <c r="D11972" s="30"/>
      <c r="E11972" s="21">
        <f>IFERROR(VLOOKUP(A11972,'RTZ255'!A:D,4,),"")</f>
        <v>1.02</v>
      </c>
      <c r="F11972" t="s">
        <v>48535</v>
      </c>
      <c r="G11972" t="s">
        <v>48536</v>
      </c>
      <c r="H11972" t="s">
        <v>7</v>
      </c>
      <c r="I11972" t="s">
        <v>45433</v>
      </c>
      <c r="J11972" t="s">
        <v>40890</v>
      </c>
      <c r="K11972">
        <v>4.0000000000000001E-3</v>
      </c>
      <c r="L11972" t="s">
        <v>48537</v>
      </c>
      <c r="M11972" s="32" t="s">
        <v>11</v>
      </c>
    </row>
    <row r="11973" spans="1:13" x14ac:dyDescent="0.25">
      <c r="A11973" t="s">
        <v>48538</v>
      </c>
      <c r="B11973" s="18">
        <v>28.7</v>
      </c>
      <c r="C11973" s="30"/>
      <c r="D11973" s="30"/>
      <c r="E11973" s="21">
        <f>IFERROR(VLOOKUP(A11973,'RTZ255'!A:D,4,),"")</f>
        <v>1.02</v>
      </c>
      <c r="F11973" t="s">
        <v>48539</v>
      </c>
      <c r="G11973" t="s">
        <v>48540</v>
      </c>
      <c r="H11973" t="s">
        <v>7</v>
      </c>
      <c r="I11973" t="s">
        <v>45851</v>
      </c>
      <c r="J11973" t="s">
        <v>40890</v>
      </c>
      <c r="K11973">
        <v>4.0000000000000001E-3</v>
      </c>
      <c r="L11973" t="s">
        <v>48541</v>
      </c>
      <c r="M11973" s="32" t="s">
        <v>11</v>
      </c>
    </row>
    <row r="11974" spans="1:13" x14ac:dyDescent="0.25">
      <c r="A11974" t="s">
        <v>48542</v>
      </c>
      <c r="B11974" s="18">
        <v>28.7</v>
      </c>
      <c r="C11974" s="30"/>
      <c r="D11974" s="30"/>
      <c r="E11974" s="21">
        <f>IFERROR(VLOOKUP(A11974,'RTZ255'!A:D,4,),"")</f>
        <v>1.02</v>
      </c>
      <c r="F11974" t="s">
        <v>48543</v>
      </c>
      <c r="G11974" t="s">
        <v>48544</v>
      </c>
      <c r="H11974" t="s">
        <v>7</v>
      </c>
      <c r="I11974" t="s">
        <v>45851</v>
      </c>
      <c r="J11974" t="s">
        <v>40890</v>
      </c>
      <c r="K11974">
        <v>4.0000000000000001E-3</v>
      </c>
      <c r="L11974" t="s">
        <v>48545</v>
      </c>
      <c r="M11974" s="32" t="s">
        <v>11</v>
      </c>
    </row>
    <row r="11975" spans="1:13" x14ac:dyDescent="0.25">
      <c r="A11975" t="s">
        <v>48546</v>
      </c>
      <c r="B11975" s="18">
        <v>28.7</v>
      </c>
      <c r="C11975" s="30"/>
      <c r="D11975" s="30"/>
      <c r="E11975" s="21">
        <f>IFERROR(VLOOKUP(A11975,'RTZ255'!A:D,4,),"")</f>
        <v>1.02</v>
      </c>
      <c r="F11975" t="s">
        <v>48547</v>
      </c>
      <c r="G11975" t="s">
        <v>48548</v>
      </c>
      <c r="H11975" t="s">
        <v>7</v>
      </c>
      <c r="I11975" t="s">
        <v>45851</v>
      </c>
      <c r="J11975" t="s">
        <v>40890</v>
      </c>
      <c r="K11975">
        <v>4.0000000000000001E-3</v>
      </c>
      <c r="L11975" t="s">
        <v>48549</v>
      </c>
      <c r="M11975" s="32" t="s">
        <v>11</v>
      </c>
    </row>
    <row r="11976" spans="1:13" x14ac:dyDescent="0.25">
      <c r="A11976" t="s">
        <v>48550</v>
      </c>
      <c r="B11976" s="18">
        <v>23.7</v>
      </c>
      <c r="C11976" s="30"/>
      <c r="D11976" s="30"/>
      <c r="E11976" s="21">
        <f>IFERROR(VLOOKUP(A11976,'RTZ255'!A:D,4,),"")</f>
        <v>1.02</v>
      </c>
      <c r="F11976" t="s">
        <v>48551</v>
      </c>
      <c r="G11976" t="s">
        <v>48552</v>
      </c>
      <c r="H11976" t="s">
        <v>7</v>
      </c>
      <c r="I11976" t="s">
        <v>45851</v>
      </c>
      <c r="J11976" t="s">
        <v>40890</v>
      </c>
      <c r="K11976">
        <v>4.0000000000000001E-3</v>
      </c>
      <c r="L11976" t="s">
        <v>48553</v>
      </c>
      <c r="M11976" s="32" t="s">
        <v>11</v>
      </c>
    </row>
    <row r="11977" spans="1:13" x14ac:dyDescent="0.25">
      <c r="A11977" t="s">
        <v>48554</v>
      </c>
      <c r="B11977" s="18">
        <v>60.7</v>
      </c>
      <c r="C11977" s="30"/>
      <c r="D11977" s="30"/>
      <c r="E11977" s="21">
        <f>IFERROR(VLOOKUP(A11977,'RTZ255'!A:D,4,),"")</f>
        <v>1.02</v>
      </c>
      <c r="F11977" t="s">
        <v>48555</v>
      </c>
      <c r="G11977" t="s">
        <v>48556</v>
      </c>
      <c r="H11977" t="s">
        <v>7</v>
      </c>
      <c r="I11977" t="s">
        <v>45433</v>
      </c>
      <c r="J11977" t="s">
        <v>40890</v>
      </c>
      <c r="K11977">
        <v>4.0000000000000001E-3</v>
      </c>
      <c r="L11977" t="s">
        <v>48557</v>
      </c>
      <c r="M11977" s="32" t="s">
        <v>11</v>
      </c>
    </row>
    <row r="11978" spans="1:13" x14ac:dyDescent="0.25">
      <c r="A11978" t="s">
        <v>48558</v>
      </c>
      <c r="B11978" s="18">
        <v>60.7</v>
      </c>
      <c r="C11978" s="30"/>
      <c r="D11978" s="30"/>
      <c r="E11978" s="21">
        <f>IFERROR(VLOOKUP(A11978,'RTZ255'!A:D,4,),"")</f>
        <v>1.02</v>
      </c>
      <c r="F11978" t="s">
        <v>48559</v>
      </c>
      <c r="G11978" t="s">
        <v>48560</v>
      </c>
      <c r="H11978" t="s">
        <v>7</v>
      </c>
      <c r="I11978" t="s">
        <v>45433</v>
      </c>
      <c r="J11978" t="s">
        <v>40890</v>
      </c>
      <c r="K11978">
        <v>4.0000000000000001E-3</v>
      </c>
      <c r="L11978" t="s">
        <v>48561</v>
      </c>
      <c r="M11978" s="32" t="s">
        <v>11</v>
      </c>
    </row>
    <row r="11979" spans="1:13" x14ac:dyDescent="0.25">
      <c r="A11979" t="s">
        <v>48562</v>
      </c>
      <c r="B11979" s="18">
        <v>71.5</v>
      </c>
      <c r="C11979" s="30"/>
      <c r="D11979" s="30"/>
      <c r="E11979" s="21">
        <f>IFERROR(VLOOKUP(A11979,'RTZ255'!A:D,4,),"")</f>
        <v>1.79</v>
      </c>
      <c r="F11979" t="s">
        <v>48563</v>
      </c>
      <c r="G11979" t="s">
        <v>48564</v>
      </c>
      <c r="H11979" t="s">
        <v>7</v>
      </c>
      <c r="I11979" t="s">
        <v>45433</v>
      </c>
      <c r="J11979" t="s">
        <v>40890</v>
      </c>
      <c r="K11979">
        <v>7.0000000000000001E-3</v>
      </c>
      <c r="L11979" t="s">
        <v>48565</v>
      </c>
      <c r="M11979" s="32" t="s">
        <v>11</v>
      </c>
    </row>
    <row r="11980" spans="1:13" x14ac:dyDescent="0.25">
      <c r="A11980" t="s">
        <v>48566</v>
      </c>
      <c r="B11980" s="18">
        <v>30.8</v>
      </c>
      <c r="C11980" s="30"/>
      <c r="D11980" s="30"/>
      <c r="E11980" s="21">
        <f>IFERROR(VLOOKUP(A11980,'RTZ255'!A:D,4,),"")</f>
        <v>1.02</v>
      </c>
      <c r="F11980" t="s">
        <v>48567</v>
      </c>
      <c r="G11980" t="s">
        <v>48568</v>
      </c>
      <c r="H11980" t="s">
        <v>7</v>
      </c>
      <c r="I11980" t="s">
        <v>45851</v>
      </c>
      <c r="J11980" t="s">
        <v>40890</v>
      </c>
      <c r="K11980">
        <v>4.0000000000000001E-3</v>
      </c>
      <c r="L11980" t="s">
        <v>48569</v>
      </c>
      <c r="M11980" s="32" t="s">
        <v>11</v>
      </c>
    </row>
    <row r="11981" spans="1:13" x14ac:dyDescent="0.25">
      <c r="A11981" t="s">
        <v>48570</v>
      </c>
      <c r="B11981" s="18">
        <v>30.8</v>
      </c>
      <c r="C11981" s="30"/>
      <c r="D11981" s="30"/>
      <c r="E11981" s="21">
        <f>IFERROR(VLOOKUP(A11981,'RTZ255'!A:D,4,),"")</f>
        <v>1.02</v>
      </c>
      <c r="F11981" t="s">
        <v>48571</v>
      </c>
      <c r="G11981" t="s">
        <v>48572</v>
      </c>
      <c r="H11981" t="s">
        <v>7</v>
      </c>
      <c r="I11981" t="s">
        <v>45851</v>
      </c>
      <c r="J11981" t="s">
        <v>40890</v>
      </c>
      <c r="K11981">
        <v>4.0000000000000001E-3</v>
      </c>
      <c r="L11981" t="s">
        <v>48573</v>
      </c>
      <c r="M11981" s="32" t="s">
        <v>11</v>
      </c>
    </row>
    <row r="11982" spans="1:13" x14ac:dyDescent="0.25">
      <c r="A11982" t="s">
        <v>48574</v>
      </c>
      <c r="B11982" s="18">
        <v>28.7</v>
      </c>
      <c r="C11982" s="30"/>
      <c r="D11982" s="30"/>
      <c r="E11982" s="21">
        <f>IFERROR(VLOOKUP(A11982,'RTZ255'!A:D,4,),"")</f>
        <v>1.02</v>
      </c>
      <c r="F11982" t="s">
        <v>48575</v>
      </c>
      <c r="G11982" t="s">
        <v>48576</v>
      </c>
      <c r="H11982" t="s">
        <v>7</v>
      </c>
      <c r="I11982" t="s">
        <v>45851</v>
      </c>
      <c r="J11982" t="s">
        <v>40890</v>
      </c>
      <c r="K11982">
        <v>4.0000000000000001E-3</v>
      </c>
      <c r="L11982" t="s">
        <v>48577</v>
      </c>
      <c r="M11982" s="32" t="s">
        <v>11</v>
      </c>
    </row>
    <row r="11983" spans="1:13" x14ac:dyDescent="0.25">
      <c r="A11983" t="s">
        <v>48578</v>
      </c>
      <c r="B11983" s="18">
        <v>71.5</v>
      </c>
      <c r="C11983" s="30"/>
      <c r="D11983" s="30"/>
      <c r="E11983" s="21">
        <f>IFERROR(VLOOKUP(A11983,'RTZ255'!A:D,4,),"")</f>
        <v>1.79</v>
      </c>
      <c r="F11983" t="s">
        <v>48579</v>
      </c>
      <c r="G11983" t="s">
        <v>48580</v>
      </c>
      <c r="H11983" t="s">
        <v>7</v>
      </c>
      <c r="I11983" t="s">
        <v>45433</v>
      </c>
      <c r="J11983" t="s">
        <v>40890</v>
      </c>
      <c r="K11983">
        <v>7.0000000000000001E-3</v>
      </c>
      <c r="L11983" t="s">
        <v>48581</v>
      </c>
      <c r="M11983" s="32" t="s">
        <v>11</v>
      </c>
    </row>
    <row r="11984" spans="1:13" x14ac:dyDescent="0.25">
      <c r="A11984" t="s">
        <v>48582</v>
      </c>
      <c r="B11984" s="18">
        <v>30.8</v>
      </c>
      <c r="C11984" s="30"/>
      <c r="D11984" s="30"/>
      <c r="E11984" s="21">
        <f>IFERROR(VLOOKUP(A11984,'RTZ255'!A:D,4,),"")</f>
        <v>1.02</v>
      </c>
      <c r="F11984" t="s">
        <v>48583</v>
      </c>
      <c r="G11984" t="s">
        <v>48584</v>
      </c>
      <c r="H11984" t="s">
        <v>7</v>
      </c>
      <c r="I11984" t="s">
        <v>45851</v>
      </c>
      <c r="J11984" t="s">
        <v>40890</v>
      </c>
      <c r="K11984">
        <v>4.0000000000000001E-3</v>
      </c>
      <c r="L11984" t="s">
        <v>48585</v>
      </c>
      <c r="M11984" s="32" t="s">
        <v>11</v>
      </c>
    </row>
    <row r="11985" spans="1:13" x14ac:dyDescent="0.25">
      <c r="A11985" t="s">
        <v>48586</v>
      </c>
      <c r="B11985" s="18">
        <v>30.8</v>
      </c>
      <c r="C11985" s="30"/>
      <c r="D11985" s="30"/>
      <c r="E11985" s="21">
        <f>IFERROR(VLOOKUP(A11985,'RTZ255'!A:D,4,),"")</f>
        <v>1.02</v>
      </c>
      <c r="F11985" t="s">
        <v>48587</v>
      </c>
      <c r="G11985" t="s">
        <v>48588</v>
      </c>
      <c r="H11985" t="s">
        <v>7</v>
      </c>
      <c r="I11985" t="s">
        <v>45851</v>
      </c>
      <c r="J11985" t="s">
        <v>40890</v>
      </c>
      <c r="K11985">
        <v>4.0000000000000001E-3</v>
      </c>
      <c r="L11985" t="s">
        <v>48589</v>
      </c>
      <c r="M11985" s="32" t="s">
        <v>11</v>
      </c>
    </row>
    <row r="11986" spans="1:13" x14ac:dyDescent="0.25">
      <c r="A11986" t="s">
        <v>48590</v>
      </c>
      <c r="B11986" s="18">
        <v>64</v>
      </c>
      <c r="C11986" s="30"/>
      <c r="D11986" s="30"/>
      <c r="E11986" s="21">
        <f>IFERROR(VLOOKUP(A11986,'RTZ255'!A:D,4,),"")</f>
        <v>1.02</v>
      </c>
      <c r="F11986" t="s">
        <v>48591</v>
      </c>
      <c r="G11986" t="s">
        <v>48592</v>
      </c>
      <c r="H11986" t="s">
        <v>7</v>
      </c>
      <c r="I11986" t="s">
        <v>45851</v>
      </c>
      <c r="J11986" t="s">
        <v>40890</v>
      </c>
      <c r="K11986">
        <v>4.0000000000000001E-3</v>
      </c>
      <c r="L11986" t="s">
        <v>48593</v>
      </c>
      <c r="M11986" s="32" t="s">
        <v>11</v>
      </c>
    </row>
    <row r="11987" spans="1:13" x14ac:dyDescent="0.25">
      <c r="A11987" t="s">
        <v>48594</v>
      </c>
      <c r="B11987" s="18">
        <v>56.6</v>
      </c>
      <c r="C11987" s="30"/>
      <c r="D11987" s="30"/>
      <c r="E11987" s="21">
        <f>IFERROR(VLOOKUP(A11987,'RTZ255'!A:D,4,),"")</f>
        <v>1.02</v>
      </c>
      <c r="F11987" t="s">
        <v>48595</v>
      </c>
      <c r="G11987" t="s">
        <v>48596</v>
      </c>
      <c r="H11987" t="s">
        <v>7</v>
      </c>
      <c r="I11987" t="s">
        <v>45851</v>
      </c>
      <c r="J11987" t="s">
        <v>40890</v>
      </c>
      <c r="K11987">
        <v>4.0000000000000001E-3</v>
      </c>
      <c r="L11987" t="s">
        <v>48597</v>
      </c>
      <c r="M11987" s="32" t="s">
        <v>11</v>
      </c>
    </row>
    <row r="11988" spans="1:13" x14ac:dyDescent="0.25">
      <c r="A11988" t="s">
        <v>48598</v>
      </c>
      <c r="B11988" s="18">
        <v>49.6</v>
      </c>
      <c r="C11988" s="30"/>
      <c r="D11988" s="30"/>
      <c r="E11988" s="21">
        <f>IFERROR(VLOOKUP(A11988,'RTZ255'!A:D,4,),"")</f>
        <v>1.02</v>
      </c>
      <c r="F11988" t="s">
        <v>48599</v>
      </c>
      <c r="G11988" t="s">
        <v>48600</v>
      </c>
      <c r="H11988" t="s">
        <v>7</v>
      </c>
      <c r="I11988" t="s">
        <v>45851</v>
      </c>
      <c r="J11988" t="s">
        <v>40890</v>
      </c>
      <c r="K11988">
        <v>4.0000000000000001E-3</v>
      </c>
      <c r="L11988" t="s">
        <v>48601</v>
      </c>
      <c r="M11988" s="32" t="s">
        <v>11</v>
      </c>
    </row>
    <row r="11989" spans="1:13" x14ac:dyDescent="0.25">
      <c r="A11989" t="s">
        <v>48602</v>
      </c>
      <c r="B11989" s="18">
        <v>45.6</v>
      </c>
      <c r="C11989" s="30"/>
      <c r="D11989" s="30"/>
      <c r="E11989" s="21">
        <f>IFERROR(VLOOKUP(A11989,'RTZ255'!A:D,4,),"")</f>
        <v>1.02</v>
      </c>
      <c r="F11989" t="s">
        <v>48603</v>
      </c>
      <c r="G11989" t="s">
        <v>48604</v>
      </c>
      <c r="H11989" t="s">
        <v>7</v>
      </c>
      <c r="I11989" t="s">
        <v>45851</v>
      </c>
      <c r="J11989" t="s">
        <v>40890</v>
      </c>
      <c r="K11989">
        <v>4.0000000000000001E-3</v>
      </c>
      <c r="L11989" t="s">
        <v>48605</v>
      </c>
      <c r="M11989" s="32" t="s">
        <v>11</v>
      </c>
    </row>
    <row r="11990" spans="1:13" x14ac:dyDescent="0.25">
      <c r="A11990" t="s">
        <v>48606</v>
      </c>
      <c r="B11990" s="18">
        <v>34.700000000000003</v>
      </c>
      <c r="C11990" s="30"/>
      <c r="D11990" s="30"/>
      <c r="E11990" s="21">
        <f>IFERROR(VLOOKUP(A11990,'RTZ255'!A:D,4,),"")</f>
        <v>1.02</v>
      </c>
      <c r="F11990" t="s">
        <v>48607</v>
      </c>
      <c r="G11990" t="s">
        <v>48608</v>
      </c>
      <c r="H11990" t="s">
        <v>7</v>
      </c>
      <c r="I11990" t="s">
        <v>45851</v>
      </c>
      <c r="J11990" t="s">
        <v>40890</v>
      </c>
      <c r="K11990">
        <v>4.0000000000000001E-3</v>
      </c>
      <c r="L11990" t="s">
        <v>48609</v>
      </c>
      <c r="M11990" s="32" t="s">
        <v>11</v>
      </c>
    </row>
    <row r="11991" spans="1:13" x14ac:dyDescent="0.25">
      <c r="A11991" t="s">
        <v>48610</v>
      </c>
      <c r="B11991" s="18">
        <v>34.700000000000003</v>
      </c>
      <c r="C11991" s="30"/>
      <c r="D11991" s="30"/>
      <c r="E11991" s="21">
        <f>IFERROR(VLOOKUP(A11991,'RTZ255'!A:D,4,),"")</f>
        <v>1.02</v>
      </c>
      <c r="F11991" t="s">
        <v>48611</v>
      </c>
      <c r="G11991" t="s">
        <v>48612</v>
      </c>
      <c r="H11991" t="s">
        <v>7</v>
      </c>
      <c r="I11991" t="s">
        <v>45851</v>
      </c>
      <c r="J11991" t="s">
        <v>40890</v>
      </c>
      <c r="K11991">
        <v>4.0000000000000001E-3</v>
      </c>
      <c r="L11991" t="s">
        <v>48613</v>
      </c>
      <c r="M11991" s="32" t="s">
        <v>11</v>
      </c>
    </row>
    <row r="11992" spans="1:13" x14ac:dyDescent="0.25">
      <c r="A11992" t="s">
        <v>48614</v>
      </c>
      <c r="B11992" s="18">
        <v>29.5</v>
      </c>
      <c r="C11992" s="30"/>
      <c r="D11992" s="30"/>
      <c r="E11992" s="21">
        <f>IFERROR(VLOOKUP(A11992,'RTZ255'!A:D,4,),"")</f>
        <v>1.02</v>
      </c>
      <c r="F11992" t="s">
        <v>48615</v>
      </c>
      <c r="G11992" t="s">
        <v>48616</v>
      </c>
      <c r="H11992" t="s">
        <v>7</v>
      </c>
      <c r="I11992" t="s">
        <v>45851</v>
      </c>
      <c r="J11992" t="s">
        <v>40890</v>
      </c>
      <c r="K11992">
        <v>4.0000000000000001E-3</v>
      </c>
      <c r="L11992" t="s">
        <v>48617</v>
      </c>
      <c r="M11992" s="32" t="s">
        <v>11</v>
      </c>
    </row>
    <row r="11993" spans="1:13" x14ac:dyDescent="0.25">
      <c r="A11993" t="s">
        <v>48618</v>
      </c>
      <c r="B11993" s="18">
        <v>28.7</v>
      </c>
      <c r="C11993" s="30"/>
      <c r="D11993" s="30"/>
      <c r="E11993" s="21">
        <f>IFERROR(VLOOKUP(A11993,'RTZ255'!A:D,4,),"")</f>
        <v>1.02</v>
      </c>
      <c r="F11993" t="s">
        <v>48619</v>
      </c>
      <c r="G11993" t="s">
        <v>48620</v>
      </c>
      <c r="H11993" t="s">
        <v>7</v>
      </c>
      <c r="I11993" t="s">
        <v>45851</v>
      </c>
      <c r="J11993" t="s">
        <v>40890</v>
      </c>
      <c r="K11993">
        <v>4.0000000000000001E-3</v>
      </c>
      <c r="L11993" t="s">
        <v>48621</v>
      </c>
      <c r="M11993" s="32" t="s">
        <v>11</v>
      </c>
    </row>
    <row r="11994" spans="1:13" x14ac:dyDescent="0.25">
      <c r="A11994" t="s">
        <v>48622</v>
      </c>
      <c r="B11994" s="18">
        <v>28.7</v>
      </c>
      <c r="C11994" s="30"/>
      <c r="D11994" s="30"/>
      <c r="E11994" s="21">
        <f>IFERROR(VLOOKUP(A11994,'RTZ255'!A:D,4,),"")</f>
        <v>1.02</v>
      </c>
      <c r="F11994" t="s">
        <v>48623</v>
      </c>
      <c r="G11994" t="s">
        <v>48624</v>
      </c>
      <c r="H11994" t="s">
        <v>7</v>
      </c>
      <c r="I11994" t="s">
        <v>45851</v>
      </c>
      <c r="J11994" t="s">
        <v>40890</v>
      </c>
      <c r="K11994">
        <v>4.0000000000000001E-3</v>
      </c>
      <c r="L11994" t="s">
        <v>48625</v>
      </c>
      <c r="M11994" s="32" t="s">
        <v>11</v>
      </c>
    </row>
    <row r="11995" spans="1:13" x14ac:dyDescent="0.25">
      <c r="A11995" t="s">
        <v>48626</v>
      </c>
      <c r="B11995" s="18">
        <v>28.7</v>
      </c>
      <c r="C11995" s="30"/>
      <c r="D11995" s="30"/>
      <c r="E11995" s="21">
        <f>IFERROR(VLOOKUP(A11995,'RTZ255'!A:D,4,),"")</f>
        <v>1.02</v>
      </c>
      <c r="F11995" t="s">
        <v>48627</v>
      </c>
      <c r="G11995" t="s">
        <v>48628</v>
      </c>
      <c r="H11995" t="s">
        <v>7</v>
      </c>
      <c r="I11995" t="s">
        <v>45851</v>
      </c>
      <c r="J11995" t="s">
        <v>40890</v>
      </c>
      <c r="K11995">
        <v>4.0000000000000001E-3</v>
      </c>
      <c r="L11995" t="s">
        <v>48629</v>
      </c>
      <c r="M11995" s="32" t="s">
        <v>11</v>
      </c>
    </row>
    <row r="11996" spans="1:13" x14ac:dyDescent="0.25">
      <c r="A11996" t="s">
        <v>48630</v>
      </c>
      <c r="B11996" s="18">
        <v>28.7</v>
      </c>
      <c r="C11996" s="30"/>
      <c r="D11996" s="30"/>
      <c r="E11996" s="21">
        <f>IFERROR(VLOOKUP(A11996,'RTZ255'!A:D,4,),"")</f>
        <v>1.02</v>
      </c>
      <c r="F11996" t="s">
        <v>48631</v>
      </c>
      <c r="G11996" t="s">
        <v>48632</v>
      </c>
      <c r="H11996" t="s">
        <v>7</v>
      </c>
      <c r="I11996" t="s">
        <v>45851</v>
      </c>
      <c r="J11996" t="s">
        <v>40890</v>
      </c>
      <c r="K11996">
        <v>4.0000000000000001E-3</v>
      </c>
      <c r="L11996" t="s">
        <v>48633</v>
      </c>
      <c r="M11996" s="32" t="s">
        <v>11</v>
      </c>
    </row>
    <row r="11997" spans="1:13" x14ac:dyDescent="0.25">
      <c r="A11997" t="s">
        <v>48634</v>
      </c>
      <c r="B11997" s="18">
        <v>28.7</v>
      </c>
      <c r="C11997" s="30"/>
      <c r="D11997" s="30"/>
      <c r="E11997" s="21">
        <f>IFERROR(VLOOKUP(A11997,'RTZ255'!A:D,4,),"")</f>
        <v>1.02</v>
      </c>
      <c r="F11997" t="s">
        <v>48635</v>
      </c>
      <c r="G11997" t="s">
        <v>48636</v>
      </c>
      <c r="H11997" t="s">
        <v>7</v>
      </c>
      <c r="I11997" t="s">
        <v>45851</v>
      </c>
      <c r="J11997" t="s">
        <v>40890</v>
      </c>
      <c r="K11997">
        <v>4.0000000000000001E-3</v>
      </c>
      <c r="L11997" t="s">
        <v>48637</v>
      </c>
      <c r="M11997" s="32" t="s">
        <v>11</v>
      </c>
    </row>
    <row r="11998" spans="1:13" x14ac:dyDescent="0.25">
      <c r="A11998" t="s">
        <v>48638</v>
      </c>
      <c r="B11998" s="18">
        <v>23.7</v>
      </c>
      <c r="C11998" s="30"/>
      <c r="D11998" s="30"/>
      <c r="E11998" s="21">
        <f>IFERROR(VLOOKUP(A11998,'RTZ255'!A:D,4,),"")</f>
        <v>1.02</v>
      </c>
      <c r="F11998" t="s">
        <v>48639</v>
      </c>
      <c r="G11998" t="s">
        <v>48640</v>
      </c>
      <c r="H11998" t="s">
        <v>7</v>
      </c>
      <c r="I11998" t="s">
        <v>45851</v>
      </c>
      <c r="J11998" t="s">
        <v>40890</v>
      </c>
      <c r="K11998">
        <v>4.0000000000000001E-3</v>
      </c>
      <c r="L11998" t="s">
        <v>48641</v>
      </c>
      <c r="M11998" s="32" t="s">
        <v>11</v>
      </c>
    </row>
    <row r="11999" spans="1:13" x14ac:dyDescent="0.25">
      <c r="A11999" t="s">
        <v>48642</v>
      </c>
      <c r="B11999" s="18">
        <v>28.7</v>
      </c>
      <c r="C11999" s="30"/>
      <c r="D11999" s="30"/>
      <c r="E11999" s="21">
        <f>IFERROR(VLOOKUP(A11999,'RTZ255'!A:D,4,),"")</f>
        <v>1.02</v>
      </c>
      <c r="F11999" t="s">
        <v>48643</v>
      </c>
      <c r="G11999" t="s">
        <v>48644</v>
      </c>
      <c r="H11999" t="s">
        <v>7</v>
      </c>
      <c r="I11999" t="s">
        <v>45851</v>
      </c>
      <c r="J11999" t="s">
        <v>40890</v>
      </c>
      <c r="K11999">
        <v>4.0000000000000001E-3</v>
      </c>
      <c r="L11999" t="s">
        <v>48645</v>
      </c>
      <c r="M11999" s="32" t="s">
        <v>11</v>
      </c>
    </row>
    <row r="12000" spans="1:13" x14ac:dyDescent="0.25">
      <c r="A12000" t="s">
        <v>48646</v>
      </c>
      <c r="B12000" s="18">
        <v>28.7</v>
      </c>
      <c r="C12000" s="30"/>
      <c r="D12000" s="30"/>
      <c r="E12000" s="21">
        <f>IFERROR(VLOOKUP(A12000,'RTZ255'!A:D,4,),"")</f>
        <v>1.02</v>
      </c>
      <c r="F12000" t="s">
        <v>48647</v>
      </c>
      <c r="G12000" t="s">
        <v>48648</v>
      </c>
      <c r="H12000" t="s">
        <v>7</v>
      </c>
      <c r="I12000" t="s">
        <v>45851</v>
      </c>
      <c r="J12000" t="s">
        <v>40890</v>
      </c>
      <c r="K12000">
        <v>4.0000000000000001E-3</v>
      </c>
      <c r="L12000" t="s">
        <v>48649</v>
      </c>
      <c r="M12000" s="32" t="s">
        <v>11</v>
      </c>
    </row>
    <row r="12001" spans="1:13" x14ac:dyDescent="0.25">
      <c r="A12001" t="s">
        <v>48650</v>
      </c>
      <c r="B12001" s="18">
        <v>28.7</v>
      </c>
      <c r="C12001" s="30"/>
      <c r="D12001" s="30"/>
      <c r="E12001" s="21">
        <f>IFERROR(VLOOKUP(A12001,'RTZ255'!A:D,4,),"")</f>
        <v>1.02</v>
      </c>
      <c r="F12001" t="s">
        <v>48651</v>
      </c>
      <c r="G12001" t="s">
        <v>48652</v>
      </c>
      <c r="H12001" t="s">
        <v>7</v>
      </c>
      <c r="I12001" t="s">
        <v>45851</v>
      </c>
      <c r="J12001" t="s">
        <v>40890</v>
      </c>
      <c r="K12001">
        <v>4.0000000000000001E-3</v>
      </c>
      <c r="L12001" t="s">
        <v>48653</v>
      </c>
      <c r="M12001" s="32" t="s">
        <v>11</v>
      </c>
    </row>
    <row r="12002" spans="1:13" x14ac:dyDescent="0.25">
      <c r="A12002" t="s">
        <v>48654</v>
      </c>
      <c r="B12002" s="18">
        <v>23.7</v>
      </c>
      <c r="C12002" s="30"/>
      <c r="D12002" s="30"/>
      <c r="E12002" s="21">
        <f>IFERROR(VLOOKUP(A12002,'RTZ255'!A:D,4,),"")</f>
        <v>1.02</v>
      </c>
      <c r="F12002" t="s">
        <v>48655</v>
      </c>
      <c r="G12002" t="s">
        <v>48656</v>
      </c>
      <c r="H12002" t="s">
        <v>7</v>
      </c>
      <c r="I12002" t="s">
        <v>45851</v>
      </c>
      <c r="J12002" t="s">
        <v>40890</v>
      </c>
      <c r="K12002">
        <v>4.0000000000000001E-3</v>
      </c>
      <c r="L12002" t="s">
        <v>48657</v>
      </c>
      <c r="M12002" s="32" t="s">
        <v>11</v>
      </c>
    </row>
    <row r="12003" spans="1:13" x14ac:dyDescent="0.25">
      <c r="A12003" t="s">
        <v>48658</v>
      </c>
      <c r="B12003" s="18">
        <v>28.7</v>
      </c>
      <c r="C12003" s="30"/>
      <c r="D12003" s="30"/>
      <c r="E12003" s="21">
        <f>IFERROR(VLOOKUP(A12003,'RTZ255'!A:D,4,),"")</f>
        <v>1.02</v>
      </c>
      <c r="F12003" t="s">
        <v>48659</v>
      </c>
      <c r="G12003" t="s">
        <v>48660</v>
      </c>
      <c r="H12003" t="s">
        <v>7</v>
      </c>
      <c r="I12003" t="s">
        <v>45851</v>
      </c>
      <c r="J12003" t="s">
        <v>40890</v>
      </c>
      <c r="K12003">
        <v>4.0000000000000001E-3</v>
      </c>
      <c r="L12003" t="s">
        <v>48661</v>
      </c>
      <c r="M12003" s="32" t="s">
        <v>11</v>
      </c>
    </row>
    <row r="12004" spans="1:13" x14ac:dyDescent="0.25">
      <c r="A12004" t="s">
        <v>48662</v>
      </c>
      <c r="B12004" s="18">
        <v>28.7</v>
      </c>
      <c r="C12004" s="30"/>
      <c r="D12004" s="30"/>
      <c r="E12004" s="21">
        <f>IFERROR(VLOOKUP(A12004,'RTZ255'!A:D,4,),"")</f>
        <v>1.02</v>
      </c>
      <c r="F12004" t="s">
        <v>48663</v>
      </c>
      <c r="G12004" t="s">
        <v>48664</v>
      </c>
      <c r="H12004" t="s">
        <v>7</v>
      </c>
      <c r="I12004" t="s">
        <v>45851</v>
      </c>
      <c r="J12004" t="s">
        <v>40890</v>
      </c>
      <c r="K12004">
        <v>4.0000000000000001E-3</v>
      </c>
      <c r="L12004" t="s">
        <v>48665</v>
      </c>
      <c r="M12004" s="32" t="s">
        <v>11</v>
      </c>
    </row>
    <row r="12005" spans="1:13" x14ac:dyDescent="0.25">
      <c r="A12005" t="s">
        <v>48666</v>
      </c>
      <c r="B12005" s="18">
        <v>23.7</v>
      </c>
      <c r="C12005" s="30"/>
      <c r="D12005" s="30"/>
      <c r="E12005" s="21">
        <f>IFERROR(VLOOKUP(A12005,'RTZ255'!A:D,4,),"")</f>
        <v>1.02</v>
      </c>
      <c r="F12005" t="s">
        <v>48667</v>
      </c>
      <c r="G12005" t="s">
        <v>48668</v>
      </c>
      <c r="H12005" t="s">
        <v>7</v>
      </c>
      <c r="I12005" t="s">
        <v>45851</v>
      </c>
      <c r="J12005" t="s">
        <v>40890</v>
      </c>
      <c r="K12005">
        <v>4.0000000000000001E-3</v>
      </c>
      <c r="L12005" t="s">
        <v>48669</v>
      </c>
      <c r="M12005" s="32" t="s">
        <v>11</v>
      </c>
    </row>
    <row r="12006" spans="1:13" x14ac:dyDescent="0.25">
      <c r="A12006" t="s">
        <v>48670</v>
      </c>
      <c r="B12006" s="18">
        <v>28.7</v>
      </c>
      <c r="C12006" s="30"/>
      <c r="D12006" s="30"/>
      <c r="E12006" s="21">
        <f>IFERROR(VLOOKUP(A12006,'RTZ255'!A:D,4,),"")</f>
        <v>1.02</v>
      </c>
      <c r="F12006" t="s">
        <v>48671</v>
      </c>
      <c r="G12006" t="s">
        <v>48672</v>
      </c>
      <c r="H12006" t="s">
        <v>7</v>
      </c>
      <c r="I12006" t="s">
        <v>45851</v>
      </c>
      <c r="J12006" t="s">
        <v>40890</v>
      </c>
      <c r="K12006">
        <v>4.0000000000000001E-3</v>
      </c>
      <c r="L12006" t="s">
        <v>48673</v>
      </c>
      <c r="M12006" s="32" t="s">
        <v>11</v>
      </c>
    </row>
    <row r="12007" spans="1:13" x14ac:dyDescent="0.25">
      <c r="A12007" t="s">
        <v>48674</v>
      </c>
      <c r="B12007" s="18">
        <v>30.3</v>
      </c>
      <c r="C12007" s="30"/>
      <c r="D12007" s="30"/>
      <c r="E12007" s="21">
        <f>IFERROR(VLOOKUP(A12007,'RTZ255'!A:D,4,),"")</f>
        <v>2.04</v>
      </c>
      <c r="F12007" t="s">
        <v>48675</v>
      </c>
      <c r="G12007" t="s">
        <v>48676</v>
      </c>
      <c r="H12007" t="s">
        <v>7</v>
      </c>
      <c r="I12007" t="s">
        <v>45851</v>
      </c>
      <c r="J12007" t="s">
        <v>40890</v>
      </c>
      <c r="K12007">
        <v>8.0000000000000002E-3</v>
      </c>
      <c r="L12007" t="s">
        <v>48677</v>
      </c>
      <c r="M12007" s="32" t="s">
        <v>11</v>
      </c>
    </row>
    <row r="12008" spans="1:13" x14ac:dyDescent="0.25">
      <c r="A12008" t="s">
        <v>48678</v>
      </c>
      <c r="B12008" s="18">
        <v>37.700000000000003</v>
      </c>
      <c r="C12008" s="30"/>
      <c r="D12008" s="30"/>
      <c r="E12008" s="21">
        <f>IFERROR(VLOOKUP(A12008,'RTZ255'!A:D,4,),"")</f>
        <v>2.04</v>
      </c>
      <c r="F12008" t="s">
        <v>48679</v>
      </c>
      <c r="G12008" t="s">
        <v>48680</v>
      </c>
      <c r="H12008" t="s">
        <v>7</v>
      </c>
      <c r="I12008" t="s">
        <v>45851</v>
      </c>
      <c r="J12008" t="s">
        <v>40890</v>
      </c>
      <c r="K12008">
        <v>8.0000000000000002E-3</v>
      </c>
      <c r="L12008" t="s">
        <v>48681</v>
      </c>
      <c r="M12008" s="32" t="s">
        <v>11</v>
      </c>
    </row>
    <row r="12009" spans="1:13" x14ac:dyDescent="0.25">
      <c r="A12009" t="s">
        <v>48682</v>
      </c>
      <c r="B12009" s="18">
        <v>37.700000000000003</v>
      </c>
      <c r="C12009" s="30"/>
      <c r="D12009" s="30"/>
      <c r="E12009" s="21">
        <f>IFERROR(VLOOKUP(A12009,'RTZ255'!A:D,4,),"")</f>
        <v>3.83</v>
      </c>
      <c r="F12009" t="s">
        <v>48683</v>
      </c>
      <c r="G12009" t="s">
        <v>48684</v>
      </c>
      <c r="H12009" t="s">
        <v>7</v>
      </c>
      <c r="I12009" t="s">
        <v>45851</v>
      </c>
      <c r="J12009" t="s">
        <v>40890</v>
      </c>
      <c r="K12009">
        <v>1.4999999999999999E-2</v>
      </c>
      <c r="L12009" t="s">
        <v>48685</v>
      </c>
      <c r="M12009" s="32" t="s">
        <v>11</v>
      </c>
    </row>
    <row r="12010" spans="1:13" x14ac:dyDescent="0.25">
      <c r="A12010" t="s">
        <v>48686</v>
      </c>
      <c r="B12010" s="18">
        <v>45.2</v>
      </c>
      <c r="C12010" s="30"/>
      <c r="D12010" s="30"/>
      <c r="E12010" s="21">
        <f>IFERROR(VLOOKUP(A12010,'RTZ255'!A:D,4,),"")</f>
        <v>3.83</v>
      </c>
      <c r="F12010" t="s">
        <v>48687</v>
      </c>
      <c r="G12010" t="s">
        <v>48688</v>
      </c>
      <c r="H12010" t="s">
        <v>7</v>
      </c>
      <c r="I12010" t="s">
        <v>45851</v>
      </c>
      <c r="J12010" t="s">
        <v>40890</v>
      </c>
      <c r="K12010">
        <v>1.4999999999999999E-2</v>
      </c>
      <c r="L12010" t="s">
        <v>48689</v>
      </c>
      <c r="M12010" s="32" t="s">
        <v>11</v>
      </c>
    </row>
    <row r="12011" spans="1:13" x14ac:dyDescent="0.25">
      <c r="A12011" t="s">
        <v>48690</v>
      </c>
      <c r="B12011" s="18">
        <v>42.7</v>
      </c>
      <c r="C12011" s="30"/>
      <c r="D12011" s="30"/>
      <c r="E12011" s="21">
        <f>IFERROR(VLOOKUP(A12011,'RTZ255'!A:D,4,),"")</f>
        <v>5.61</v>
      </c>
      <c r="F12011" t="s">
        <v>48691</v>
      </c>
      <c r="G12011" t="s">
        <v>48692</v>
      </c>
      <c r="H12011" t="s">
        <v>7</v>
      </c>
      <c r="I12011" t="s">
        <v>45851</v>
      </c>
      <c r="J12011" t="s">
        <v>40890</v>
      </c>
      <c r="K12011">
        <v>2.1999999999999999E-2</v>
      </c>
      <c r="L12011" t="s">
        <v>48693</v>
      </c>
      <c r="M12011" s="32" t="s">
        <v>11</v>
      </c>
    </row>
    <row r="12012" spans="1:13" x14ac:dyDescent="0.25">
      <c r="A12012" t="s">
        <v>48694</v>
      </c>
      <c r="B12012" s="18">
        <v>48.5</v>
      </c>
      <c r="C12012" s="30"/>
      <c r="D12012" s="30"/>
      <c r="E12012" s="21">
        <f>IFERROR(VLOOKUP(A12012,'RTZ255'!A:D,4,),"")</f>
        <v>5.61</v>
      </c>
      <c r="F12012" t="s">
        <v>48695</v>
      </c>
      <c r="G12012" t="s">
        <v>48696</v>
      </c>
      <c r="H12012" t="s">
        <v>7</v>
      </c>
      <c r="I12012" t="s">
        <v>45851</v>
      </c>
      <c r="J12012" t="s">
        <v>40890</v>
      </c>
      <c r="K12012">
        <v>2.1999999999999999E-2</v>
      </c>
      <c r="L12012" t="s">
        <v>48697</v>
      </c>
      <c r="M12012" s="32" t="s">
        <v>11</v>
      </c>
    </row>
    <row r="12013" spans="1:13" x14ac:dyDescent="0.25">
      <c r="A12013" t="s">
        <v>48698</v>
      </c>
      <c r="B12013" s="18">
        <v>25.3</v>
      </c>
      <c r="C12013" s="30"/>
      <c r="D12013" s="30"/>
      <c r="E12013" s="21">
        <f>IFERROR(VLOOKUP(A12013,'RTZ255'!A:D,4,),"")</f>
        <v>1.02</v>
      </c>
      <c r="F12013" t="s">
        <v>48699</v>
      </c>
      <c r="G12013" t="s">
        <v>48700</v>
      </c>
      <c r="H12013" t="s">
        <v>7</v>
      </c>
      <c r="I12013" t="s">
        <v>44756</v>
      </c>
      <c r="J12013" t="s">
        <v>40890</v>
      </c>
      <c r="K12013">
        <v>4.0000000000000001E-3</v>
      </c>
      <c r="L12013" t="s">
        <v>48701</v>
      </c>
      <c r="M12013" s="32" t="s">
        <v>11</v>
      </c>
    </row>
    <row r="12014" spans="1:13" x14ac:dyDescent="0.25">
      <c r="A12014" t="s">
        <v>48702</v>
      </c>
      <c r="B12014" s="18">
        <v>25.3</v>
      </c>
      <c r="C12014" s="30"/>
      <c r="D12014" s="30"/>
      <c r="E12014" s="21">
        <f>IFERROR(VLOOKUP(A12014,'RTZ255'!A:D,4,),"")</f>
        <v>1.02</v>
      </c>
      <c r="F12014" t="s">
        <v>48703</v>
      </c>
      <c r="G12014" t="s">
        <v>48704</v>
      </c>
      <c r="H12014" t="s">
        <v>7</v>
      </c>
      <c r="I12014" t="s">
        <v>44756</v>
      </c>
      <c r="J12014" t="s">
        <v>40890</v>
      </c>
      <c r="K12014">
        <v>4.0000000000000001E-3</v>
      </c>
      <c r="L12014" t="s">
        <v>48705</v>
      </c>
      <c r="M12014" s="32" t="s">
        <v>11</v>
      </c>
    </row>
    <row r="12015" spans="1:13" x14ac:dyDescent="0.25">
      <c r="A12015" t="s">
        <v>48706</v>
      </c>
      <c r="B12015" s="18">
        <v>25.3</v>
      </c>
      <c r="C12015" s="30"/>
      <c r="D12015" s="30"/>
      <c r="E12015" s="21">
        <f>IFERROR(VLOOKUP(A12015,'RTZ255'!A:D,4,),"")</f>
        <v>1.02</v>
      </c>
      <c r="F12015" t="s">
        <v>48707</v>
      </c>
      <c r="G12015" t="s">
        <v>48708</v>
      </c>
      <c r="H12015" t="s">
        <v>7</v>
      </c>
      <c r="I12015" t="s">
        <v>44756</v>
      </c>
      <c r="J12015" t="s">
        <v>40890</v>
      </c>
      <c r="K12015">
        <v>4.0000000000000001E-3</v>
      </c>
      <c r="L12015" t="s">
        <v>48709</v>
      </c>
      <c r="M12015" s="32" t="s">
        <v>11</v>
      </c>
    </row>
    <row r="12016" spans="1:13" x14ac:dyDescent="0.25">
      <c r="A12016" t="s">
        <v>48710</v>
      </c>
      <c r="B12016" s="18">
        <v>26.8</v>
      </c>
      <c r="C12016" s="30"/>
      <c r="D12016" s="30"/>
      <c r="E12016" s="21">
        <f>IFERROR(VLOOKUP(A12016,'RTZ255'!A:D,4,),"")</f>
        <v>1.02</v>
      </c>
      <c r="F12016" t="s">
        <v>48711</v>
      </c>
      <c r="G12016" t="s">
        <v>48712</v>
      </c>
      <c r="H12016" t="s">
        <v>7</v>
      </c>
      <c r="I12016" t="s">
        <v>44756</v>
      </c>
      <c r="J12016" t="s">
        <v>40890</v>
      </c>
      <c r="K12016">
        <v>4.0000000000000001E-3</v>
      </c>
      <c r="L12016" t="s">
        <v>48713</v>
      </c>
      <c r="M12016" s="32" t="s">
        <v>11</v>
      </c>
    </row>
    <row r="12017" spans="1:13" x14ac:dyDescent="0.25">
      <c r="A12017" t="s">
        <v>48714</v>
      </c>
      <c r="B12017" s="18">
        <v>26.8</v>
      </c>
      <c r="C12017" s="30"/>
      <c r="D12017" s="30"/>
      <c r="E12017" s="21">
        <f>IFERROR(VLOOKUP(A12017,'RTZ255'!A:D,4,),"")</f>
        <v>1.02</v>
      </c>
      <c r="F12017" t="s">
        <v>48715</v>
      </c>
      <c r="G12017" t="s">
        <v>48716</v>
      </c>
      <c r="H12017" t="s">
        <v>7</v>
      </c>
      <c r="I12017" t="s">
        <v>44756</v>
      </c>
      <c r="J12017" t="s">
        <v>40890</v>
      </c>
      <c r="K12017">
        <v>4.0000000000000001E-3</v>
      </c>
      <c r="L12017" t="s">
        <v>48717</v>
      </c>
      <c r="M12017" s="32" t="s">
        <v>11</v>
      </c>
    </row>
    <row r="12018" spans="1:13" x14ac:dyDescent="0.25">
      <c r="A12018" t="s">
        <v>48718</v>
      </c>
      <c r="B12018" s="18">
        <v>26.8</v>
      </c>
      <c r="C12018" s="30"/>
      <c r="D12018" s="30"/>
      <c r="E12018" s="21">
        <f>IFERROR(VLOOKUP(A12018,'RTZ255'!A:D,4,),"")</f>
        <v>1.02</v>
      </c>
      <c r="F12018" t="s">
        <v>48719</v>
      </c>
      <c r="G12018" t="s">
        <v>48720</v>
      </c>
      <c r="H12018" t="s">
        <v>7</v>
      </c>
      <c r="I12018" t="s">
        <v>44756</v>
      </c>
      <c r="J12018" t="s">
        <v>40890</v>
      </c>
      <c r="K12018">
        <v>4.0000000000000001E-3</v>
      </c>
      <c r="L12018" t="s">
        <v>48721</v>
      </c>
      <c r="M12018" s="32" t="s">
        <v>11</v>
      </c>
    </row>
    <row r="12019" spans="1:13" x14ac:dyDescent="0.25">
      <c r="A12019" t="s">
        <v>48722</v>
      </c>
      <c r="B12019" s="18">
        <v>28.7</v>
      </c>
      <c r="C12019" s="30"/>
      <c r="D12019" s="30"/>
      <c r="E12019" s="21">
        <f>IFERROR(VLOOKUP(A12019,'RTZ255'!A:D,4,),"")</f>
        <v>1.02</v>
      </c>
      <c r="F12019" t="s">
        <v>48723</v>
      </c>
      <c r="G12019" t="s">
        <v>48724</v>
      </c>
      <c r="H12019" t="s">
        <v>7</v>
      </c>
      <c r="I12019" t="s">
        <v>44756</v>
      </c>
      <c r="J12019" t="s">
        <v>40890</v>
      </c>
      <c r="K12019">
        <v>4.0000000000000001E-3</v>
      </c>
      <c r="L12019" t="s">
        <v>48725</v>
      </c>
      <c r="M12019" s="32" t="s">
        <v>11</v>
      </c>
    </row>
    <row r="12020" spans="1:13" x14ac:dyDescent="0.25">
      <c r="A12020" t="s">
        <v>48726</v>
      </c>
      <c r="B12020" s="18">
        <v>31.3</v>
      </c>
      <c r="C12020" s="30"/>
      <c r="D12020" s="30"/>
      <c r="E12020" s="21">
        <f>IFERROR(VLOOKUP(A12020,'RTZ255'!A:D,4,),"")</f>
        <v>1.02</v>
      </c>
      <c r="F12020" t="s">
        <v>48727</v>
      </c>
      <c r="G12020" t="s">
        <v>48728</v>
      </c>
      <c r="H12020" t="s">
        <v>7</v>
      </c>
      <c r="I12020" t="s">
        <v>44756</v>
      </c>
      <c r="J12020" t="s">
        <v>40890</v>
      </c>
      <c r="K12020">
        <v>4.0000000000000001E-3</v>
      </c>
      <c r="L12020" t="s">
        <v>48729</v>
      </c>
      <c r="M12020" s="32" t="s">
        <v>11</v>
      </c>
    </row>
    <row r="12021" spans="1:13" x14ac:dyDescent="0.25">
      <c r="A12021" t="s">
        <v>48730</v>
      </c>
      <c r="B12021" s="18">
        <v>26.1</v>
      </c>
      <c r="C12021" s="30"/>
      <c r="D12021" s="30"/>
      <c r="E12021" s="21">
        <f>IFERROR(VLOOKUP(A12021,'RTZ255'!A:D,4,),"")</f>
        <v>1.02</v>
      </c>
      <c r="F12021" t="s">
        <v>48731</v>
      </c>
      <c r="G12021" t="s">
        <v>48732</v>
      </c>
      <c r="H12021" t="s">
        <v>7</v>
      </c>
      <c r="I12021" t="s">
        <v>44756</v>
      </c>
      <c r="J12021" t="s">
        <v>40890</v>
      </c>
      <c r="K12021">
        <v>4.0000000000000001E-3</v>
      </c>
      <c r="L12021" t="s">
        <v>48733</v>
      </c>
      <c r="M12021" s="32" t="s">
        <v>11</v>
      </c>
    </row>
    <row r="12022" spans="1:13" x14ac:dyDescent="0.25">
      <c r="A12022" t="s">
        <v>48734</v>
      </c>
      <c r="B12022" s="18">
        <v>26.1</v>
      </c>
      <c r="C12022" s="30"/>
      <c r="D12022" s="30"/>
      <c r="E12022" s="21">
        <f>IFERROR(VLOOKUP(A12022,'RTZ255'!A:D,4,),"")</f>
        <v>1.02</v>
      </c>
      <c r="F12022" t="s">
        <v>48735</v>
      </c>
      <c r="G12022" t="s">
        <v>48736</v>
      </c>
      <c r="H12022" t="s">
        <v>7</v>
      </c>
      <c r="I12022" t="s">
        <v>44756</v>
      </c>
      <c r="J12022" t="s">
        <v>40890</v>
      </c>
      <c r="K12022">
        <v>4.0000000000000001E-3</v>
      </c>
      <c r="L12022" t="s">
        <v>48737</v>
      </c>
      <c r="M12022" s="32" t="s">
        <v>11</v>
      </c>
    </row>
    <row r="12023" spans="1:13" x14ac:dyDescent="0.25">
      <c r="A12023" t="s">
        <v>48738</v>
      </c>
      <c r="B12023" s="18">
        <v>26.1</v>
      </c>
      <c r="C12023" s="30"/>
      <c r="D12023" s="30"/>
      <c r="E12023" s="21">
        <f>IFERROR(VLOOKUP(A12023,'RTZ255'!A:D,4,),"")</f>
        <v>1.02</v>
      </c>
      <c r="F12023" t="s">
        <v>48739</v>
      </c>
      <c r="G12023" t="s">
        <v>48740</v>
      </c>
      <c r="H12023" t="s">
        <v>7</v>
      </c>
      <c r="I12023" t="s">
        <v>44756</v>
      </c>
      <c r="J12023" t="s">
        <v>40890</v>
      </c>
      <c r="K12023">
        <v>4.0000000000000001E-3</v>
      </c>
      <c r="L12023" t="s">
        <v>48741</v>
      </c>
      <c r="M12023" s="32" t="s">
        <v>11</v>
      </c>
    </row>
    <row r="12024" spans="1:13" x14ac:dyDescent="0.25">
      <c r="A12024" t="s">
        <v>48742</v>
      </c>
      <c r="B12024" s="18">
        <v>26.1</v>
      </c>
      <c r="C12024" s="30"/>
      <c r="D12024" s="30"/>
      <c r="E12024" s="21">
        <f>IFERROR(VLOOKUP(A12024,'RTZ255'!A:D,4,),"")</f>
        <v>1.02</v>
      </c>
      <c r="F12024" t="s">
        <v>48743</v>
      </c>
      <c r="G12024" t="s">
        <v>48744</v>
      </c>
      <c r="H12024" t="s">
        <v>7</v>
      </c>
      <c r="I12024" t="s">
        <v>44756</v>
      </c>
      <c r="J12024" t="s">
        <v>40890</v>
      </c>
      <c r="K12024">
        <v>4.0000000000000001E-3</v>
      </c>
      <c r="L12024" t="s">
        <v>48745</v>
      </c>
      <c r="M12024" s="32" t="s">
        <v>11</v>
      </c>
    </row>
    <row r="12025" spans="1:13" x14ac:dyDescent="0.25">
      <c r="A12025" t="s">
        <v>48746</v>
      </c>
      <c r="B12025" s="18">
        <v>26.1</v>
      </c>
      <c r="C12025" s="30"/>
      <c r="D12025" s="30"/>
      <c r="E12025" s="21">
        <f>IFERROR(VLOOKUP(A12025,'RTZ255'!A:D,4,),"")</f>
        <v>1.02</v>
      </c>
      <c r="F12025" t="s">
        <v>48747</v>
      </c>
      <c r="G12025" t="s">
        <v>48748</v>
      </c>
      <c r="H12025" t="s">
        <v>7</v>
      </c>
      <c r="I12025" t="s">
        <v>44756</v>
      </c>
      <c r="J12025" t="s">
        <v>40890</v>
      </c>
      <c r="K12025">
        <v>4.0000000000000001E-3</v>
      </c>
      <c r="L12025" t="s">
        <v>48749</v>
      </c>
      <c r="M12025" s="32" t="s">
        <v>11</v>
      </c>
    </row>
    <row r="12026" spans="1:13" x14ac:dyDescent="0.25">
      <c r="A12026" t="s">
        <v>48750</v>
      </c>
      <c r="B12026" s="18">
        <v>26.1</v>
      </c>
      <c r="C12026" s="30"/>
      <c r="D12026" s="30"/>
      <c r="E12026" s="21">
        <f>IFERROR(VLOOKUP(A12026,'RTZ255'!A:D,4,),"")</f>
        <v>1.02</v>
      </c>
      <c r="F12026" t="s">
        <v>48751</v>
      </c>
      <c r="G12026" t="s">
        <v>48752</v>
      </c>
      <c r="H12026" t="s">
        <v>7</v>
      </c>
      <c r="I12026" t="s">
        <v>44756</v>
      </c>
      <c r="J12026" t="s">
        <v>40890</v>
      </c>
      <c r="K12026">
        <v>4.0000000000000001E-3</v>
      </c>
      <c r="L12026" t="s">
        <v>48753</v>
      </c>
      <c r="M12026" s="32" t="s">
        <v>11</v>
      </c>
    </row>
    <row r="12027" spans="1:13" x14ac:dyDescent="0.25">
      <c r="A12027" t="s">
        <v>48754</v>
      </c>
      <c r="B12027" s="18">
        <v>28.1</v>
      </c>
      <c r="C12027" s="30"/>
      <c r="D12027" s="30"/>
      <c r="E12027" s="21">
        <f>IFERROR(VLOOKUP(A12027,'RTZ255'!A:D,4,),"")</f>
        <v>1.02</v>
      </c>
      <c r="F12027" t="s">
        <v>48755</v>
      </c>
      <c r="G12027" t="s">
        <v>48756</v>
      </c>
      <c r="H12027" t="s">
        <v>7</v>
      </c>
      <c r="I12027" t="s">
        <v>44756</v>
      </c>
      <c r="J12027" t="s">
        <v>40890</v>
      </c>
      <c r="K12027">
        <v>4.0000000000000001E-3</v>
      </c>
      <c r="L12027" t="s">
        <v>48757</v>
      </c>
      <c r="M12027" s="32" t="s">
        <v>11</v>
      </c>
    </row>
    <row r="12028" spans="1:13" x14ac:dyDescent="0.25">
      <c r="A12028" t="s">
        <v>48758</v>
      </c>
      <c r="B12028" s="18">
        <v>28.1</v>
      </c>
      <c r="C12028" s="30"/>
      <c r="D12028" s="30"/>
      <c r="E12028" s="21">
        <f>IFERROR(VLOOKUP(A12028,'RTZ255'!A:D,4,),"")</f>
        <v>1.02</v>
      </c>
      <c r="F12028" t="s">
        <v>48759</v>
      </c>
      <c r="G12028" t="s">
        <v>48760</v>
      </c>
      <c r="H12028" t="s">
        <v>7</v>
      </c>
      <c r="I12028" t="s">
        <v>44756</v>
      </c>
      <c r="J12028" t="s">
        <v>40890</v>
      </c>
      <c r="K12028">
        <v>4.0000000000000001E-3</v>
      </c>
      <c r="L12028" t="s">
        <v>48761</v>
      </c>
      <c r="M12028" s="32" t="s">
        <v>11</v>
      </c>
    </row>
    <row r="12029" spans="1:13" x14ac:dyDescent="0.25">
      <c r="A12029" t="s">
        <v>48762</v>
      </c>
      <c r="B12029" s="18">
        <v>28.1</v>
      </c>
      <c r="C12029" s="30"/>
      <c r="D12029" s="30"/>
      <c r="E12029" s="21">
        <f>IFERROR(VLOOKUP(A12029,'RTZ255'!A:D,4,),"")</f>
        <v>1.02</v>
      </c>
      <c r="F12029" t="s">
        <v>48763</v>
      </c>
      <c r="G12029" t="s">
        <v>48764</v>
      </c>
      <c r="H12029" t="s">
        <v>7</v>
      </c>
      <c r="I12029" t="s">
        <v>44756</v>
      </c>
      <c r="J12029" t="s">
        <v>40890</v>
      </c>
      <c r="K12029">
        <v>4.0000000000000001E-3</v>
      </c>
      <c r="L12029" t="s">
        <v>48765</v>
      </c>
      <c r="M12029" s="32" t="s">
        <v>11</v>
      </c>
    </row>
    <row r="12030" spans="1:13" x14ac:dyDescent="0.25">
      <c r="A12030" t="s">
        <v>48766</v>
      </c>
      <c r="B12030" s="18">
        <v>28.1</v>
      </c>
      <c r="C12030" s="30"/>
      <c r="D12030" s="30"/>
      <c r="E12030" s="21">
        <f>IFERROR(VLOOKUP(A12030,'RTZ255'!A:D,4,),"")</f>
        <v>1.02</v>
      </c>
      <c r="F12030" t="s">
        <v>48767</v>
      </c>
      <c r="G12030" t="s">
        <v>48768</v>
      </c>
      <c r="H12030" t="s">
        <v>7</v>
      </c>
      <c r="I12030" t="s">
        <v>44756</v>
      </c>
      <c r="J12030" t="s">
        <v>40890</v>
      </c>
      <c r="K12030">
        <v>4.0000000000000001E-3</v>
      </c>
      <c r="L12030" t="s">
        <v>48769</v>
      </c>
      <c r="M12030" s="32" t="s">
        <v>11</v>
      </c>
    </row>
    <row r="12031" spans="1:13" x14ac:dyDescent="0.25">
      <c r="A12031" t="s">
        <v>48770</v>
      </c>
      <c r="B12031" s="18">
        <v>28.1</v>
      </c>
      <c r="C12031" s="30"/>
      <c r="D12031" s="30"/>
      <c r="E12031" s="21">
        <f>IFERROR(VLOOKUP(A12031,'RTZ255'!A:D,4,),"")</f>
        <v>1.02</v>
      </c>
      <c r="F12031" t="s">
        <v>48771</v>
      </c>
      <c r="G12031" t="s">
        <v>48772</v>
      </c>
      <c r="H12031" t="s">
        <v>7</v>
      </c>
      <c r="I12031" t="s">
        <v>44756</v>
      </c>
      <c r="J12031" t="s">
        <v>40890</v>
      </c>
      <c r="K12031">
        <v>4.0000000000000001E-3</v>
      </c>
      <c r="L12031" t="s">
        <v>48773</v>
      </c>
      <c r="M12031" s="32" t="s">
        <v>11</v>
      </c>
    </row>
    <row r="12032" spans="1:13" x14ac:dyDescent="0.25">
      <c r="A12032" t="s">
        <v>48774</v>
      </c>
      <c r="B12032" s="18">
        <v>28.1</v>
      </c>
      <c r="C12032" s="30"/>
      <c r="D12032" s="30"/>
      <c r="E12032" s="21">
        <f>IFERROR(VLOOKUP(A12032,'RTZ255'!A:D,4,),"")</f>
        <v>1.02</v>
      </c>
      <c r="F12032" t="s">
        <v>48775</v>
      </c>
      <c r="G12032" t="s">
        <v>48776</v>
      </c>
      <c r="H12032" t="s">
        <v>7</v>
      </c>
      <c r="I12032" t="s">
        <v>44756</v>
      </c>
      <c r="J12032" t="s">
        <v>40890</v>
      </c>
      <c r="K12032">
        <v>4.0000000000000001E-3</v>
      </c>
      <c r="L12032" t="s">
        <v>48777</v>
      </c>
      <c r="M12032" s="32" t="s">
        <v>11</v>
      </c>
    </row>
    <row r="12033" spans="1:13" x14ac:dyDescent="0.25">
      <c r="A12033" t="s">
        <v>48778</v>
      </c>
      <c r="B12033" s="18">
        <v>28.1</v>
      </c>
      <c r="C12033" s="30"/>
      <c r="D12033" s="30"/>
      <c r="E12033" s="21">
        <f>IFERROR(VLOOKUP(A12033,'RTZ255'!A:D,4,),"")</f>
        <v>1.02</v>
      </c>
      <c r="F12033" t="s">
        <v>48779</v>
      </c>
      <c r="G12033" t="s">
        <v>48780</v>
      </c>
      <c r="H12033" t="s">
        <v>7</v>
      </c>
      <c r="I12033" t="s">
        <v>44756</v>
      </c>
      <c r="J12033" t="s">
        <v>40890</v>
      </c>
      <c r="K12033">
        <v>4.0000000000000001E-3</v>
      </c>
      <c r="L12033" t="s">
        <v>48781</v>
      </c>
      <c r="M12033" s="32" t="s">
        <v>11</v>
      </c>
    </row>
    <row r="12034" spans="1:13" x14ac:dyDescent="0.25">
      <c r="A12034" t="s">
        <v>48782</v>
      </c>
      <c r="B12034" s="18">
        <v>28.1</v>
      </c>
      <c r="C12034" s="30"/>
      <c r="D12034" s="30"/>
      <c r="E12034" s="21">
        <f>IFERROR(VLOOKUP(A12034,'RTZ255'!A:D,4,),"")</f>
        <v>1.02</v>
      </c>
      <c r="F12034" t="s">
        <v>48783</v>
      </c>
      <c r="G12034" t="s">
        <v>48784</v>
      </c>
      <c r="H12034" t="s">
        <v>7</v>
      </c>
      <c r="I12034" t="s">
        <v>44756</v>
      </c>
      <c r="J12034" t="s">
        <v>40890</v>
      </c>
      <c r="K12034">
        <v>4.0000000000000001E-3</v>
      </c>
      <c r="L12034" t="s">
        <v>48785</v>
      </c>
      <c r="M12034" s="32" t="s">
        <v>11</v>
      </c>
    </row>
    <row r="12035" spans="1:13" x14ac:dyDescent="0.25">
      <c r="A12035" t="s">
        <v>48786</v>
      </c>
      <c r="B12035" s="18">
        <v>28.1</v>
      </c>
      <c r="C12035" s="30"/>
      <c r="D12035" s="30"/>
      <c r="E12035" s="21">
        <f>IFERROR(VLOOKUP(A12035,'RTZ255'!A:D,4,),"")</f>
        <v>1.02</v>
      </c>
      <c r="F12035" t="s">
        <v>48787</v>
      </c>
      <c r="G12035" t="s">
        <v>48788</v>
      </c>
      <c r="H12035" t="s">
        <v>7</v>
      </c>
      <c r="I12035" t="s">
        <v>44756</v>
      </c>
      <c r="J12035" t="s">
        <v>40890</v>
      </c>
      <c r="K12035">
        <v>4.0000000000000001E-3</v>
      </c>
      <c r="L12035" t="s">
        <v>48789</v>
      </c>
      <c r="M12035" s="32" t="s">
        <v>11</v>
      </c>
    </row>
    <row r="12036" spans="1:13" x14ac:dyDescent="0.25">
      <c r="A12036" t="s">
        <v>48790</v>
      </c>
      <c r="B12036" s="18">
        <v>28.1</v>
      </c>
      <c r="C12036" s="30"/>
      <c r="D12036" s="30"/>
      <c r="E12036" s="21">
        <f>IFERROR(VLOOKUP(A12036,'RTZ255'!A:D,4,),"")</f>
        <v>1.02</v>
      </c>
      <c r="F12036" t="s">
        <v>48791</v>
      </c>
      <c r="G12036" t="s">
        <v>48792</v>
      </c>
      <c r="H12036" t="s">
        <v>7</v>
      </c>
      <c r="I12036" t="s">
        <v>44756</v>
      </c>
      <c r="J12036" t="s">
        <v>40890</v>
      </c>
      <c r="K12036">
        <v>4.0000000000000001E-3</v>
      </c>
      <c r="L12036" t="s">
        <v>48793</v>
      </c>
      <c r="M12036" s="32" t="s">
        <v>11</v>
      </c>
    </row>
    <row r="12037" spans="1:13" x14ac:dyDescent="0.25">
      <c r="A12037" t="s">
        <v>48794</v>
      </c>
      <c r="B12037" s="18">
        <v>35.5</v>
      </c>
      <c r="C12037" s="30"/>
      <c r="D12037" s="30"/>
      <c r="E12037" s="21">
        <f>IFERROR(VLOOKUP(A12037,'RTZ255'!A:D,4,),"")</f>
        <v>1.02</v>
      </c>
      <c r="F12037" t="s">
        <v>48795</v>
      </c>
      <c r="G12037" t="s">
        <v>48796</v>
      </c>
      <c r="H12037" t="s">
        <v>7</v>
      </c>
      <c r="I12037" t="s">
        <v>44756</v>
      </c>
      <c r="J12037" t="s">
        <v>40890</v>
      </c>
      <c r="K12037">
        <v>4.0000000000000001E-3</v>
      </c>
      <c r="L12037" t="s">
        <v>48797</v>
      </c>
      <c r="M12037" s="32" t="s">
        <v>11</v>
      </c>
    </row>
    <row r="12038" spans="1:13" x14ac:dyDescent="0.25">
      <c r="A12038" t="s">
        <v>48798</v>
      </c>
      <c r="B12038" s="18">
        <v>35.5</v>
      </c>
      <c r="C12038" s="30"/>
      <c r="D12038" s="30"/>
      <c r="E12038" s="21">
        <f>IFERROR(VLOOKUP(A12038,'RTZ255'!A:D,4,),"")</f>
        <v>1.02</v>
      </c>
      <c r="F12038" t="s">
        <v>48799</v>
      </c>
      <c r="G12038" t="s">
        <v>48800</v>
      </c>
      <c r="H12038" t="s">
        <v>7</v>
      </c>
      <c r="I12038" t="s">
        <v>44756</v>
      </c>
      <c r="J12038" t="s">
        <v>40890</v>
      </c>
      <c r="K12038">
        <v>4.0000000000000001E-3</v>
      </c>
      <c r="L12038" t="s">
        <v>48801</v>
      </c>
      <c r="M12038" s="32" t="s">
        <v>11</v>
      </c>
    </row>
    <row r="12039" spans="1:13" x14ac:dyDescent="0.25">
      <c r="A12039" t="s">
        <v>48802</v>
      </c>
      <c r="B12039" s="18">
        <v>35.5</v>
      </c>
      <c r="C12039" s="30"/>
      <c r="D12039" s="30"/>
      <c r="E12039" s="21">
        <f>IFERROR(VLOOKUP(A12039,'RTZ255'!A:D,4,),"")</f>
        <v>1.02</v>
      </c>
      <c r="F12039" t="s">
        <v>48803</v>
      </c>
      <c r="G12039" t="s">
        <v>48804</v>
      </c>
      <c r="H12039" t="s">
        <v>7</v>
      </c>
      <c r="I12039" t="s">
        <v>44756</v>
      </c>
      <c r="J12039" t="s">
        <v>40890</v>
      </c>
      <c r="K12039">
        <v>4.0000000000000001E-3</v>
      </c>
      <c r="L12039" t="s">
        <v>48805</v>
      </c>
      <c r="M12039" s="32" t="s">
        <v>11</v>
      </c>
    </row>
    <row r="12040" spans="1:13" x14ac:dyDescent="0.25">
      <c r="A12040" t="s">
        <v>48806</v>
      </c>
      <c r="B12040" s="18">
        <v>35.5</v>
      </c>
      <c r="C12040" s="30"/>
      <c r="D12040" s="30"/>
      <c r="E12040" s="21">
        <f>IFERROR(VLOOKUP(A12040,'RTZ255'!A:D,4,),"")</f>
        <v>1.02</v>
      </c>
      <c r="F12040" t="s">
        <v>48807</v>
      </c>
      <c r="G12040" t="s">
        <v>48808</v>
      </c>
      <c r="H12040" t="s">
        <v>7</v>
      </c>
      <c r="I12040" t="s">
        <v>44756</v>
      </c>
      <c r="J12040" t="s">
        <v>40890</v>
      </c>
      <c r="K12040">
        <v>4.0000000000000001E-3</v>
      </c>
      <c r="L12040" t="s">
        <v>48809</v>
      </c>
      <c r="M12040" s="32" t="s">
        <v>11</v>
      </c>
    </row>
    <row r="12041" spans="1:13" x14ac:dyDescent="0.25">
      <c r="A12041" t="s">
        <v>48810</v>
      </c>
      <c r="B12041" s="18">
        <v>35.5</v>
      </c>
      <c r="C12041" s="30"/>
      <c r="D12041" s="30"/>
      <c r="E12041" s="21">
        <f>IFERROR(VLOOKUP(A12041,'RTZ255'!A:D,4,),"")</f>
        <v>1.02</v>
      </c>
      <c r="F12041" t="s">
        <v>48811</v>
      </c>
      <c r="G12041" t="s">
        <v>48812</v>
      </c>
      <c r="H12041" t="s">
        <v>7</v>
      </c>
      <c r="I12041" t="s">
        <v>44756</v>
      </c>
      <c r="J12041" t="s">
        <v>40890</v>
      </c>
      <c r="K12041">
        <v>4.0000000000000001E-3</v>
      </c>
      <c r="L12041" t="s">
        <v>48813</v>
      </c>
      <c r="M12041" s="32" t="s">
        <v>11</v>
      </c>
    </row>
    <row r="12042" spans="1:13" x14ac:dyDescent="0.25">
      <c r="A12042" t="s">
        <v>48814</v>
      </c>
      <c r="B12042" s="18">
        <v>35.5</v>
      </c>
      <c r="C12042" s="30"/>
      <c r="D12042" s="30"/>
      <c r="E12042" s="21">
        <f>IFERROR(VLOOKUP(A12042,'RTZ255'!A:D,4,),"")</f>
        <v>1.02</v>
      </c>
      <c r="F12042" t="s">
        <v>48815</v>
      </c>
      <c r="G12042" t="s">
        <v>48816</v>
      </c>
      <c r="H12042" t="s">
        <v>7</v>
      </c>
      <c r="I12042" t="s">
        <v>44756</v>
      </c>
      <c r="J12042" t="s">
        <v>40890</v>
      </c>
      <c r="K12042">
        <v>4.0000000000000001E-3</v>
      </c>
      <c r="L12042" t="s">
        <v>48817</v>
      </c>
      <c r="M12042" s="32" t="s">
        <v>11</v>
      </c>
    </row>
    <row r="12043" spans="1:13" x14ac:dyDescent="0.25">
      <c r="A12043" t="s">
        <v>48818</v>
      </c>
      <c r="B12043" s="18">
        <v>35.5</v>
      </c>
      <c r="C12043" s="30"/>
      <c r="D12043" s="30"/>
      <c r="E12043" s="21">
        <f>IFERROR(VLOOKUP(A12043,'RTZ255'!A:D,4,),"")</f>
        <v>1.02</v>
      </c>
      <c r="F12043" t="s">
        <v>48819</v>
      </c>
      <c r="G12043" t="s">
        <v>48820</v>
      </c>
      <c r="H12043" t="s">
        <v>7</v>
      </c>
      <c r="I12043" t="s">
        <v>44756</v>
      </c>
      <c r="J12043" t="s">
        <v>40890</v>
      </c>
      <c r="K12043">
        <v>4.0000000000000001E-3</v>
      </c>
      <c r="L12043" t="s">
        <v>48821</v>
      </c>
      <c r="M12043" s="32" t="s">
        <v>11</v>
      </c>
    </row>
    <row r="12044" spans="1:13" x14ac:dyDescent="0.25">
      <c r="A12044" t="s">
        <v>48822</v>
      </c>
      <c r="B12044" s="18">
        <v>35.5</v>
      </c>
      <c r="C12044" s="30"/>
      <c r="D12044" s="30"/>
      <c r="E12044" s="21">
        <f>IFERROR(VLOOKUP(A12044,'RTZ255'!A:D,4,),"")</f>
        <v>1.02</v>
      </c>
      <c r="F12044" t="s">
        <v>48823</v>
      </c>
      <c r="G12044" t="s">
        <v>48824</v>
      </c>
      <c r="H12044" t="s">
        <v>7</v>
      </c>
      <c r="I12044" t="s">
        <v>44756</v>
      </c>
      <c r="J12044" t="s">
        <v>40890</v>
      </c>
      <c r="K12044">
        <v>4.0000000000000001E-3</v>
      </c>
      <c r="L12044" t="s">
        <v>48825</v>
      </c>
      <c r="M12044" s="32" t="s">
        <v>11</v>
      </c>
    </row>
    <row r="12045" spans="1:13" x14ac:dyDescent="0.25">
      <c r="A12045" t="s">
        <v>48826</v>
      </c>
      <c r="B12045" s="18">
        <v>35.5</v>
      </c>
      <c r="C12045" s="30"/>
      <c r="D12045" s="30"/>
      <c r="E12045" s="21">
        <f>IFERROR(VLOOKUP(A12045,'RTZ255'!A:D,4,),"")</f>
        <v>1.02</v>
      </c>
      <c r="F12045" t="s">
        <v>48827</v>
      </c>
      <c r="G12045" t="s">
        <v>48828</v>
      </c>
      <c r="H12045" t="s">
        <v>7</v>
      </c>
      <c r="I12045" t="s">
        <v>44756</v>
      </c>
      <c r="J12045" t="s">
        <v>40890</v>
      </c>
      <c r="K12045">
        <v>4.0000000000000001E-3</v>
      </c>
      <c r="L12045" t="s">
        <v>48829</v>
      </c>
      <c r="M12045" s="32" t="s">
        <v>11</v>
      </c>
    </row>
    <row r="12046" spans="1:13" x14ac:dyDescent="0.25">
      <c r="A12046" t="s">
        <v>48830</v>
      </c>
      <c r="B12046" s="18">
        <v>35.5</v>
      </c>
      <c r="C12046" s="30"/>
      <c r="D12046" s="30"/>
      <c r="E12046" s="21">
        <f>IFERROR(VLOOKUP(A12046,'RTZ255'!A:D,4,),"")</f>
        <v>2.04</v>
      </c>
      <c r="F12046" t="s">
        <v>48831</v>
      </c>
      <c r="G12046" t="s">
        <v>48832</v>
      </c>
      <c r="H12046" t="s">
        <v>7</v>
      </c>
      <c r="I12046" t="s">
        <v>44756</v>
      </c>
      <c r="J12046" t="s">
        <v>40890</v>
      </c>
      <c r="K12046">
        <v>8.0000000000000002E-3</v>
      </c>
      <c r="L12046" t="s">
        <v>48833</v>
      </c>
      <c r="M12046" s="32" t="s">
        <v>11</v>
      </c>
    </row>
    <row r="12047" spans="1:13" x14ac:dyDescent="0.25">
      <c r="A12047" t="s">
        <v>48834</v>
      </c>
      <c r="B12047" s="18">
        <v>24.7</v>
      </c>
      <c r="C12047" s="30"/>
      <c r="D12047" s="30"/>
      <c r="E12047" s="21">
        <f>IFERROR(VLOOKUP(A12047,'RTZ255'!A:D,4,),"")</f>
        <v>1.02</v>
      </c>
      <c r="F12047" t="s">
        <v>48835</v>
      </c>
      <c r="G12047" t="s">
        <v>48836</v>
      </c>
      <c r="H12047" t="s">
        <v>7</v>
      </c>
      <c r="I12047" t="s">
        <v>44756</v>
      </c>
      <c r="J12047" t="s">
        <v>40890</v>
      </c>
      <c r="K12047">
        <v>4.0000000000000001E-3</v>
      </c>
      <c r="L12047" t="s">
        <v>48837</v>
      </c>
      <c r="M12047" s="32" t="s">
        <v>11</v>
      </c>
    </row>
    <row r="12048" spans="1:13" x14ac:dyDescent="0.25">
      <c r="A12048" t="s">
        <v>48838</v>
      </c>
      <c r="B12048" s="18">
        <v>24.1</v>
      </c>
      <c r="C12048" s="30"/>
      <c r="D12048" s="30"/>
      <c r="E12048" s="21">
        <f>IFERROR(VLOOKUP(A12048,'RTZ255'!A:D,4,),"")</f>
        <v>1.02</v>
      </c>
      <c r="F12048" t="s">
        <v>48839</v>
      </c>
      <c r="G12048" t="s">
        <v>48840</v>
      </c>
      <c r="H12048" t="s">
        <v>7</v>
      </c>
      <c r="I12048" t="s">
        <v>44756</v>
      </c>
      <c r="J12048" t="s">
        <v>40890</v>
      </c>
      <c r="K12048">
        <v>4.0000000000000001E-3</v>
      </c>
      <c r="L12048" t="s">
        <v>48841</v>
      </c>
      <c r="M12048" s="32" t="s">
        <v>11</v>
      </c>
    </row>
    <row r="12049" spans="1:13" x14ac:dyDescent="0.25">
      <c r="A12049" t="s">
        <v>48842</v>
      </c>
      <c r="B12049" s="18">
        <v>24.9</v>
      </c>
      <c r="C12049" s="30"/>
      <c r="D12049" s="30"/>
      <c r="E12049" s="21">
        <f>IFERROR(VLOOKUP(A12049,'RTZ255'!A:D,4,),"")</f>
        <v>1.02</v>
      </c>
      <c r="F12049" t="s">
        <v>48843</v>
      </c>
      <c r="G12049" t="s">
        <v>48844</v>
      </c>
      <c r="H12049" t="s">
        <v>7</v>
      </c>
      <c r="I12049" t="s">
        <v>44756</v>
      </c>
      <c r="J12049" t="s">
        <v>40890</v>
      </c>
      <c r="K12049">
        <v>4.0000000000000001E-3</v>
      </c>
      <c r="L12049" t="s">
        <v>48845</v>
      </c>
      <c r="M12049" s="32" t="s">
        <v>11</v>
      </c>
    </row>
    <row r="12050" spans="1:13" x14ac:dyDescent="0.25">
      <c r="A12050" t="s">
        <v>48846</v>
      </c>
      <c r="B12050" s="18">
        <v>24.9</v>
      </c>
      <c r="C12050" s="30"/>
      <c r="D12050" s="30"/>
      <c r="E12050" s="21">
        <f>IFERROR(VLOOKUP(A12050,'RTZ255'!A:D,4,),"")</f>
        <v>1.02</v>
      </c>
      <c r="F12050" t="s">
        <v>48847</v>
      </c>
      <c r="G12050" t="s">
        <v>48848</v>
      </c>
      <c r="H12050" t="s">
        <v>7</v>
      </c>
      <c r="I12050" t="s">
        <v>44756</v>
      </c>
      <c r="J12050" t="s">
        <v>40890</v>
      </c>
      <c r="K12050">
        <v>4.0000000000000001E-3</v>
      </c>
      <c r="L12050" t="s">
        <v>48849</v>
      </c>
      <c r="M12050" s="32" t="s">
        <v>11</v>
      </c>
    </row>
    <row r="12051" spans="1:13" x14ac:dyDescent="0.25">
      <c r="A12051" t="s">
        <v>48850</v>
      </c>
      <c r="B12051" s="18">
        <v>24.9</v>
      </c>
      <c r="C12051" s="30"/>
      <c r="D12051" s="30"/>
      <c r="E12051" s="21">
        <f>IFERROR(VLOOKUP(A12051,'RTZ255'!A:D,4,),"")</f>
        <v>1.02</v>
      </c>
      <c r="F12051" t="s">
        <v>48851</v>
      </c>
      <c r="G12051" t="s">
        <v>48852</v>
      </c>
      <c r="H12051" t="s">
        <v>7</v>
      </c>
      <c r="I12051" t="s">
        <v>44756</v>
      </c>
      <c r="J12051" t="s">
        <v>40890</v>
      </c>
      <c r="K12051">
        <v>4.0000000000000001E-3</v>
      </c>
      <c r="L12051" t="s">
        <v>48853</v>
      </c>
      <c r="M12051" s="32" t="s">
        <v>11</v>
      </c>
    </row>
    <row r="12052" spans="1:13" x14ac:dyDescent="0.25">
      <c r="A12052" t="s">
        <v>48854</v>
      </c>
      <c r="B12052" s="18">
        <v>25.6</v>
      </c>
      <c r="C12052" s="30"/>
      <c r="D12052" s="30"/>
      <c r="E12052" s="21">
        <f>IFERROR(VLOOKUP(A12052,'RTZ255'!A:D,4,),"")</f>
        <v>1.02</v>
      </c>
      <c r="F12052" t="s">
        <v>48855</v>
      </c>
      <c r="G12052" t="s">
        <v>48856</v>
      </c>
      <c r="H12052" t="s">
        <v>7</v>
      </c>
      <c r="I12052" t="s">
        <v>44756</v>
      </c>
      <c r="J12052" t="s">
        <v>40890</v>
      </c>
      <c r="K12052">
        <v>4.0000000000000001E-3</v>
      </c>
      <c r="L12052" t="s">
        <v>48857</v>
      </c>
      <c r="M12052" s="32" t="s">
        <v>11</v>
      </c>
    </row>
    <row r="12053" spans="1:13" x14ac:dyDescent="0.25">
      <c r="A12053" t="s">
        <v>48858</v>
      </c>
      <c r="B12053" s="18">
        <v>27.6</v>
      </c>
      <c r="C12053" s="30"/>
      <c r="D12053" s="30"/>
      <c r="E12053" s="21">
        <f>IFERROR(VLOOKUP(A12053,'RTZ255'!A:D,4,),"")</f>
        <v>1.02</v>
      </c>
      <c r="F12053" t="s">
        <v>48859</v>
      </c>
      <c r="G12053" t="s">
        <v>48860</v>
      </c>
      <c r="H12053" t="s">
        <v>7</v>
      </c>
      <c r="I12053" t="s">
        <v>44756</v>
      </c>
      <c r="J12053" t="s">
        <v>40890</v>
      </c>
      <c r="K12053">
        <v>4.0000000000000001E-3</v>
      </c>
      <c r="L12053" t="s">
        <v>48861</v>
      </c>
      <c r="M12053" s="32" t="s">
        <v>11</v>
      </c>
    </row>
    <row r="12054" spans="1:13" x14ac:dyDescent="0.25">
      <c r="A12054" t="s">
        <v>48862</v>
      </c>
      <c r="B12054" s="18">
        <v>27.6</v>
      </c>
      <c r="C12054" s="30"/>
      <c r="D12054" s="30"/>
      <c r="E12054" s="21">
        <f>IFERROR(VLOOKUP(A12054,'RTZ255'!A:D,4,),"")</f>
        <v>1.02</v>
      </c>
      <c r="F12054" t="s">
        <v>48863</v>
      </c>
      <c r="G12054" t="s">
        <v>48864</v>
      </c>
      <c r="H12054" t="s">
        <v>7</v>
      </c>
      <c r="I12054" t="s">
        <v>44756</v>
      </c>
      <c r="J12054" t="s">
        <v>40890</v>
      </c>
      <c r="K12054">
        <v>4.0000000000000001E-3</v>
      </c>
      <c r="L12054" t="s">
        <v>48865</v>
      </c>
      <c r="M12054" s="32" t="s">
        <v>11</v>
      </c>
    </row>
    <row r="12055" spans="1:13" x14ac:dyDescent="0.25">
      <c r="A12055" t="s">
        <v>48866</v>
      </c>
      <c r="B12055" s="18">
        <v>27.6</v>
      </c>
      <c r="C12055" s="30"/>
      <c r="D12055" s="30"/>
      <c r="E12055" s="21">
        <f>IFERROR(VLOOKUP(A12055,'RTZ255'!A:D,4,),"")</f>
        <v>1.02</v>
      </c>
      <c r="F12055" t="s">
        <v>48867</v>
      </c>
      <c r="G12055" t="s">
        <v>48868</v>
      </c>
      <c r="H12055" t="s">
        <v>7</v>
      </c>
      <c r="I12055" t="s">
        <v>44756</v>
      </c>
      <c r="J12055" t="s">
        <v>40890</v>
      </c>
      <c r="K12055">
        <v>4.0000000000000001E-3</v>
      </c>
      <c r="L12055" t="s">
        <v>48869</v>
      </c>
      <c r="M12055" s="32" t="s">
        <v>11</v>
      </c>
    </row>
    <row r="12056" spans="1:13" x14ac:dyDescent="0.25">
      <c r="A12056" t="s">
        <v>48870</v>
      </c>
      <c r="B12056" s="18">
        <v>27.6</v>
      </c>
      <c r="C12056" s="30"/>
      <c r="D12056" s="30"/>
      <c r="E12056" s="21">
        <f>IFERROR(VLOOKUP(A12056,'RTZ255'!A:D,4,),"")</f>
        <v>1.02</v>
      </c>
      <c r="F12056" t="s">
        <v>48871</v>
      </c>
      <c r="G12056" t="s">
        <v>48872</v>
      </c>
      <c r="H12056" t="s">
        <v>7</v>
      </c>
      <c r="I12056" t="s">
        <v>44756</v>
      </c>
      <c r="J12056" t="s">
        <v>40890</v>
      </c>
      <c r="K12056">
        <v>4.0000000000000001E-3</v>
      </c>
      <c r="L12056" t="s">
        <v>48873</v>
      </c>
      <c r="M12056" s="32" t="s">
        <v>11</v>
      </c>
    </row>
    <row r="12057" spans="1:13" x14ac:dyDescent="0.25">
      <c r="A12057" t="s">
        <v>48874</v>
      </c>
      <c r="B12057" s="18">
        <v>27.6</v>
      </c>
      <c r="C12057" s="30"/>
      <c r="D12057" s="30"/>
      <c r="E12057" s="21">
        <f>IFERROR(VLOOKUP(A12057,'RTZ255'!A:D,4,),"")</f>
        <v>1.02</v>
      </c>
      <c r="F12057" t="s">
        <v>48875</v>
      </c>
      <c r="G12057" t="s">
        <v>48876</v>
      </c>
      <c r="H12057" t="s">
        <v>7</v>
      </c>
      <c r="I12057" t="s">
        <v>44756</v>
      </c>
      <c r="J12057" t="s">
        <v>40890</v>
      </c>
      <c r="K12057">
        <v>4.0000000000000001E-3</v>
      </c>
      <c r="L12057" t="s">
        <v>48877</v>
      </c>
      <c r="M12057" s="32" t="s">
        <v>11</v>
      </c>
    </row>
    <row r="12058" spans="1:13" x14ac:dyDescent="0.25">
      <c r="A12058" t="s">
        <v>48878</v>
      </c>
      <c r="B12058" s="18">
        <v>27.6</v>
      </c>
      <c r="C12058" s="30"/>
      <c r="D12058" s="30"/>
      <c r="E12058" s="21">
        <f>IFERROR(VLOOKUP(A12058,'RTZ255'!A:D,4,),"")</f>
        <v>1.02</v>
      </c>
      <c r="F12058" t="s">
        <v>48879</v>
      </c>
      <c r="G12058" t="s">
        <v>48880</v>
      </c>
      <c r="H12058" t="s">
        <v>7</v>
      </c>
      <c r="I12058" t="s">
        <v>44756</v>
      </c>
      <c r="J12058" t="s">
        <v>40890</v>
      </c>
      <c r="K12058">
        <v>4.0000000000000001E-3</v>
      </c>
      <c r="L12058" t="s">
        <v>48881</v>
      </c>
      <c r="M12058" s="32" t="s">
        <v>11</v>
      </c>
    </row>
    <row r="12059" spans="1:13" x14ac:dyDescent="0.25">
      <c r="A12059" t="s">
        <v>48882</v>
      </c>
      <c r="B12059" s="18">
        <v>54.4</v>
      </c>
      <c r="C12059" s="30"/>
      <c r="D12059" s="30"/>
      <c r="E12059" s="21">
        <f>IFERROR(VLOOKUP(A12059,'RTZ255'!A:D,4,),"")</f>
        <v>1.53</v>
      </c>
      <c r="F12059" t="s">
        <v>48883</v>
      </c>
      <c r="G12059" t="s">
        <v>48884</v>
      </c>
      <c r="H12059" t="s">
        <v>7</v>
      </c>
      <c r="I12059" t="s">
        <v>44585</v>
      </c>
      <c r="J12059" t="s">
        <v>40890</v>
      </c>
      <c r="K12059">
        <v>6.0000000000000001E-3</v>
      </c>
      <c r="L12059" t="s">
        <v>48885</v>
      </c>
      <c r="M12059" s="32" t="s">
        <v>11</v>
      </c>
    </row>
    <row r="12060" spans="1:13" x14ac:dyDescent="0.25">
      <c r="A12060" t="s">
        <v>48886</v>
      </c>
      <c r="B12060" s="18">
        <v>54.4</v>
      </c>
      <c r="C12060" s="30"/>
      <c r="D12060" s="30"/>
      <c r="E12060" s="21">
        <f>IFERROR(VLOOKUP(A12060,'RTZ255'!A:D,4,),"")</f>
        <v>1.53</v>
      </c>
      <c r="F12060" t="s">
        <v>48887</v>
      </c>
      <c r="G12060" t="s">
        <v>48888</v>
      </c>
      <c r="H12060" t="s">
        <v>7</v>
      </c>
      <c r="I12060" t="s">
        <v>44585</v>
      </c>
      <c r="J12060" t="s">
        <v>40890</v>
      </c>
      <c r="K12060">
        <v>6.0000000000000001E-3</v>
      </c>
      <c r="L12060" t="s">
        <v>48889</v>
      </c>
      <c r="M12060" s="32" t="s">
        <v>11</v>
      </c>
    </row>
    <row r="12061" spans="1:13" x14ac:dyDescent="0.25">
      <c r="A12061" t="s">
        <v>48890</v>
      </c>
      <c r="B12061" s="18">
        <v>54.4</v>
      </c>
      <c r="C12061" s="30"/>
      <c r="D12061" s="30"/>
      <c r="E12061" s="21">
        <f>IFERROR(VLOOKUP(A12061,'RTZ255'!A:D,4,),"")</f>
        <v>1.53</v>
      </c>
      <c r="F12061" t="s">
        <v>48891</v>
      </c>
      <c r="G12061" t="s">
        <v>48892</v>
      </c>
      <c r="H12061" t="s">
        <v>7</v>
      </c>
      <c r="I12061" t="s">
        <v>44585</v>
      </c>
      <c r="J12061" t="s">
        <v>40890</v>
      </c>
      <c r="K12061">
        <v>6.0000000000000001E-3</v>
      </c>
      <c r="L12061" t="s">
        <v>48893</v>
      </c>
      <c r="M12061" s="32" t="s">
        <v>11</v>
      </c>
    </row>
    <row r="12062" spans="1:13" x14ac:dyDescent="0.25">
      <c r="A12062" t="s">
        <v>48894</v>
      </c>
      <c r="B12062" s="18">
        <v>46.1</v>
      </c>
      <c r="C12062" s="30"/>
      <c r="D12062" s="30"/>
      <c r="E12062" s="21">
        <f>IFERROR(VLOOKUP(A12062,'RTZ255'!A:D,4,),"")</f>
        <v>1.53</v>
      </c>
      <c r="F12062" t="s">
        <v>48895</v>
      </c>
      <c r="G12062" t="s">
        <v>48896</v>
      </c>
      <c r="H12062" t="s">
        <v>7</v>
      </c>
      <c r="I12062" t="s">
        <v>44585</v>
      </c>
      <c r="J12062" t="s">
        <v>40890</v>
      </c>
      <c r="K12062">
        <v>6.0000000000000001E-3</v>
      </c>
      <c r="L12062" t="s">
        <v>48897</v>
      </c>
      <c r="M12062" s="32" t="s">
        <v>11</v>
      </c>
    </row>
    <row r="12063" spans="1:13" x14ac:dyDescent="0.25">
      <c r="A12063" t="s">
        <v>48898</v>
      </c>
      <c r="B12063" s="18">
        <v>46.1</v>
      </c>
      <c r="C12063" s="30"/>
      <c r="D12063" s="30"/>
      <c r="E12063" s="21">
        <f>IFERROR(VLOOKUP(A12063,'RTZ255'!A:D,4,),"")</f>
        <v>1.53</v>
      </c>
      <c r="F12063" t="s">
        <v>48899</v>
      </c>
      <c r="G12063" t="s">
        <v>48900</v>
      </c>
      <c r="H12063" t="s">
        <v>7</v>
      </c>
      <c r="I12063" t="s">
        <v>44585</v>
      </c>
      <c r="J12063" t="s">
        <v>40890</v>
      </c>
      <c r="K12063">
        <v>6.0000000000000001E-3</v>
      </c>
      <c r="L12063" t="s">
        <v>48901</v>
      </c>
      <c r="M12063" s="32" t="s">
        <v>11</v>
      </c>
    </row>
    <row r="12064" spans="1:13" x14ac:dyDescent="0.25">
      <c r="A12064" t="s">
        <v>48902</v>
      </c>
      <c r="B12064" s="18">
        <v>46.1</v>
      </c>
      <c r="C12064" s="30"/>
      <c r="D12064" s="30"/>
      <c r="E12064" s="21">
        <f>IFERROR(VLOOKUP(A12064,'RTZ255'!A:D,4,),"")</f>
        <v>1.53</v>
      </c>
      <c r="F12064" t="s">
        <v>48903</v>
      </c>
      <c r="G12064" t="s">
        <v>48904</v>
      </c>
      <c r="H12064" t="s">
        <v>7</v>
      </c>
      <c r="I12064" t="s">
        <v>44585</v>
      </c>
      <c r="J12064" t="s">
        <v>40890</v>
      </c>
      <c r="K12064">
        <v>6.0000000000000001E-3</v>
      </c>
      <c r="L12064" t="s">
        <v>48905</v>
      </c>
      <c r="M12064" s="32" t="s">
        <v>11</v>
      </c>
    </row>
    <row r="12065" spans="1:13" x14ac:dyDescent="0.25">
      <c r="A12065" t="s">
        <v>48906</v>
      </c>
      <c r="B12065" s="18">
        <v>46.1</v>
      </c>
      <c r="C12065" s="30"/>
      <c r="D12065" s="30"/>
      <c r="E12065" s="21">
        <f>IFERROR(VLOOKUP(A12065,'RTZ255'!A:D,4,),"")</f>
        <v>1.53</v>
      </c>
      <c r="F12065" t="s">
        <v>48907</v>
      </c>
      <c r="G12065" t="s">
        <v>48908</v>
      </c>
      <c r="H12065" t="s">
        <v>7</v>
      </c>
      <c r="I12065" t="s">
        <v>44585</v>
      </c>
      <c r="J12065" t="s">
        <v>40890</v>
      </c>
      <c r="K12065">
        <v>6.0000000000000001E-3</v>
      </c>
      <c r="L12065" t="s">
        <v>48909</v>
      </c>
      <c r="M12065" s="32" t="s">
        <v>11</v>
      </c>
    </row>
    <row r="12066" spans="1:13" x14ac:dyDescent="0.25">
      <c r="A12066" t="s">
        <v>48910</v>
      </c>
      <c r="B12066" s="18">
        <v>46.1</v>
      </c>
      <c r="C12066" s="30"/>
      <c r="D12066" s="30"/>
      <c r="E12066" s="21">
        <f>IFERROR(VLOOKUP(A12066,'RTZ255'!A:D,4,),"")</f>
        <v>1.53</v>
      </c>
      <c r="F12066" t="s">
        <v>48911</v>
      </c>
      <c r="G12066" t="s">
        <v>48912</v>
      </c>
      <c r="H12066" t="s">
        <v>7</v>
      </c>
      <c r="I12066" t="s">
        <v>44585</v>
      </c>
      <c r="J12066" t="s">
        <v>40890</v>
      </c>
      <c r="K12066">
        <v>6.0000000000000001E-3</v>
      </c>
      <c r="L12066" t="s">
        <v>48913</v>
      </c>
      <c r="M12066" s="32" t="s">
        <v>11</v>
      </c>
    </row>
    <row r="12067" spans="1:13" x14ac:dyDescent="0.25">
      <c r="A12067" t="s">
        <v>48914</v>
      </c>
      <c r="B12067" s="18">
        <v>46.1</v>
      </c>
      <c r="C12067" s="30"/>
      <c r="D12067" s="30"/>
      <c r="E12067" s="21">
        <f>IFERROR(VLOOKUP(A12067,'RTZ255'!A:D,4,),"")</f>
        <v>1.53</v>
      </c>
      <c r="F12067" t="s">
        <v>48915</v>
      </c>
      <c r="G12067" t="s">
        <v>48916</v>
      </c>
      <c r="H12067" t="s">
        <v>7</v>
      </c>
      <c r="I12067" t="s">
        <v>44585</v>
      </c>
      <c r="J12067" t="s">
        <v>40890</v>
      </c>
      <c r="K12067">
        <v>6.0000000000000001E-3</v>
      </c>
      <c r="L12067" t="s">
        <v>48917</v>
      </c>
      <c r="M12067" s="32" t="s">
        <v>11</v>
      </c>
    </row>
    <row r="12068" spans="1:13" x14ac:dyDescent="0.25">
      <c r="A12068" t="s">
        <v>48918</v>
      </c>
      <c r="B12068" s="18">
        <v>46.1</v>
      </c>
      <c r="C12068" s="30"/>
      <c r="D12068" s="30"/>
      <c r="E12068" s="21">
        <f>IFERROR(VLOOKUP(A12068,'RTZ255'!A:D,4,),"")</f>
        <v>1.53</v>
      </c>
      <c r="F12068" t="s">
        <v>48919</v>
      </c>
      <c r="G12068" t="s">
        <v>48920</v>
      </c>
      <c r="H12068" t="s">
        <v>7</v>
      </c>
      <c r="I12068" t="s">
        <v>44585</v>
      </c>
      <c r="J12068" t="s">
        <v>40890</v>
      </c>
      <c r="K12068">
        <v>6.0000000000000001E-3</v>
      </c>
      <c r="L12068" t="s">
        <v>48921</v>
      </c>
      <c r="M12068" s="32" t="s">
        <v>11</v>
      </c>
    </row>
    <row r="12069" spans="1:13" x14ac:dyDescent="0.25">
      <c r="A12069" t="s">
        <v>48922</v>
      </c>
      <c r="B12069" s="18">
        <v>46.1</v>
      </c>
      <c r="C12069" s="30"/>
      <c r="D12069" s="30"/>
      <c r="E12069" s="21">
        <f>IFERROR(VLOOKUP(A12069,'RTZ255'!A:D,4,),"")</f>
        <v>1.53</v>
      </c>
      <c r="F12069" t="s">
        <v>48923</v>
      </c>
      <c r="G12069" t="s">
        <v>48924</v>
      </c>
      <c r="H12069" t="s">
        <v>7</v>
      </c>
      <c r="I12069" t="s">
        <v>44585</v>
      </c>
      <c r="J12069" t="s">
        <v>40890</v>
      </c>
      <c r="K12069">
        <v>6.0000000000000001E-3</v>
      </c>
      <c r="L12069" t="s">
        <v>48925</v>
      </c>
      <c r="M12069" s="32" t="s">
        <v>11</v>
      </c>
    </row>
    <row r="12070" spans="1:13" x14ac:dyDescent="0.25">
      <c r="A12070" t="s">
        <v>48926</v>
      </c>
      <c r="B12070" s="18">
        <v>46.1</v>
      </c>
      <c r="C12070" s="30"/>
      <c r="D12070" s="30"/>
      <c r="E12070" s="21">
        <f>IFERROR(VLOOKUP(A12070,'RTZ255'!A:D,4,),"")</f>
        <v>1.53</v>
      </c>
      <c r="F12070" t="s">
        <v>48927</v>
      </c>
      <c r="G12070" t="s">
        <v>48928</v>
      </c>
      <c r="H12070" t="s">
        <v>7</v>
      </c>
      <c r="I12070" t="s">
        <v>44585</v>
      </c>
      <c r="J12070" t="s">
        <v>40890</v>
      </c>
      <c r="K12070">
        <v>6.0000000000000001E-3</v>
      </c>
      <c r="L12070" t="s">
        <v>48929</v>
      </c>
      <c r="M12070" s="32" t="s">
        <v>11</v>
      </c>
    </row>
    <row r="12071" spans="1:13" x14ac:dyDescent="0.25">
      <c r="A12071" t="s">
        <v>48930</v>
      </c>
      <c r="B12071" s="18">
        <v>46.1</v>
      </c>
      <c r="C12071" s="30"/>
      <c r="D12071" s="30"/>
      <c r="E12071" s="21">
        <f>IFERROR(VLOOKUP(A12071,'RTZ255'!A:D,4,),"")</f>
        <v>1.53</v>
      </c>
      <c r="F12071" t="s">
        <v>48931</v>
      </c>
      <c r="G12071" t="s">
        <v>48932</v>
      </c>
      <c r="H12071" t="s">
        <v>7</v>
      </c>
      <c r="I12071" t="s">
        <v>44585</v>
      </c>
      <c r="J12071" t="s">
        <v>40890</v>
      </c>
      <c r="K12071">
        <v>6.0000000000000001E-3</v>
      </c>
      <c r="L12071" t="s">
        <v>48933</v>
      </c>
      <c r="M12071" s="32" t="s">
        <v>11</v>
      </c>
    </row>
    <row r="12072" spans="1:13" x14ac:dyDescent="0.25">
      <c r="A12072" t="s">
        <v>48934</v>
      </c>
      <c r="B12072" s="18">
        <v>58.6</v>
      </c>
      <c r="C12072" s="30"/>
      <c r="D12072" s="30"/>
      <c r="E12072" s="21">
        <f>IFERROR(VLOOKUP(A12072,'RTZ255'!A:D,4,),"")</f>
        <v>2.5499999999999998</v>
      </c>
      <c r="F12072" t="s">
        <v>48935</v>
      </c>
      <c r="G12072" t="s">
        <v>48936</v>
      </c>
      <c r="H12072" t="s">
        <v>7</v>
      </c>
      <c r="I12072" t="s">
        <v>44585</v>
      </c>
      <c r="J12072" t="s">
        <v>40890</v>
      </c>
      <c r="K12072">
        <v>0.01</v>
      </c>
      <c r="L12072" t="s">
        <v>48937</v>
      </c>
      <c r="M12072" s="32" t="s">
        <v>11</v>
      </c>
    </row>
    <row r="12073" spans="1:13" x14ac:dyDescent="0.25">
      <c r="A12073" t="s">
        <v>48938</v>
      </c>
      <c r="B12073" s="18">
        <v>58.6</v>
      </c>
      <c r="C12073" s="30"/>
      <c r="D12073" s="30"/>
      <c r="E12073" s="21">
        <f>IFERROR(VLOOKUP(A12073,'RTZ255'!A:D,4,),"")</f>
        <v>3.83</v>
      </c>
      <c r="F12073" t="s">
        <v>48939</v>
      </c>
      <c r="G12073" t="s">
        <v>48940</v>
      </c>
      <c r="H12073" t="s">
        <v>7</v>
      </c>
      <c r="I12073" t="s">
        <v>44585</v>
      </c>
      <c r="J12073" t="s">
        <v>40890</v>
      </c>
      <c r="K12073">
        <v>1.4999999999999999E-2</v>
      </c>
      <c r="L12073" t="s">
        <v>48941</v>
      </c>
      <c r="M12073" s="32" t="s">
        <v>11</v>
      </c>
    </row>
    <row r="12074" spans="1:13" x14ac:dyDescent="0.25">
      <c r="A12074" t="s">
        <v>48942</v>
      </c>
      <c r="B12074" s="18">
        <v>58.6</v>
      </c>
      <c r="C12074" s="30"/>
      <c r="D12074" s="30"/>
      <c r="E12074" s="21">
        <f>IFERROR(VLOOKUP(A12074,'RTZ255'!A:D,4,),"")</f>
        <v>5.61</v>
      </c>
      <c r="F12074" t="s">
        <v>48943</v>
      </c>
      <c r="G12074" t="s">
        <v>48944</v>
      </c>
      <c r="H12074" t="s">
        <v>7</v>
      </c>
      <c r="I12074" t="s">
        <v>44585</v>
      </c>
      <c r="J12074" t="s">
        <v>40890</v>
      </c>
      <c r="K12074">
        <v>2.1999999999999999E-2</v>
      </c>
      <c r="L12074" t="s">
        <v>48945</v>
      </c>
      <c r="M12074" s="32" t="s">
        <v>11</v>
      </c>
    </row>
    <row r="12075" spans="1:13" x14ac:dyDescent="0.25">
      <c r="A12075" t="s">
        <v>48946</v>
      </c>
      <c r="B12075" s="18">
        <v>58.6</v>
      </c>
      <c r="C12075" s="30"/>
      <c r="D12075" s="30"/>
      <c r="E12075" s="21">
        <f>IFERROR(VLOOKUP(A12075,'RTZ255'!A:D,4,),"")</f>
        <v>5.61</v>
      </c>
      <c r="F12075" t="s">
        <v>48947</v>
      </c>
      <c r="G12075" t="s">
        <v>48948</v>
      </c>
      <c r="H12075" t="s">
        <v>7</v>
      </c>
      <c r="I12075" t="s">
        <v>44585</v>
      </c>
      <c r="J12075" t="s">
        <v>40890</v>
      </c>
      <c r="K12075">
        <v>2.1999999999999999E-2</v>
      </c>
      <c r="L12075" t="s">
        <v>48949</v>
      </c>
      <c r="M12075" s="32" t="s">
        <v>11</v>
      </c>
    </row>
    <row r="12076" spans="1:13" x14ac:dyDescent="0.25">
      <c r="A12076" t="s">
        <v>48950</v>
      </c>
      <c r="B12076" s="18">
        <v>74.3</v>
      </c>
      <c r="C12076" s="30"/>
      <c r="D12076" s="30"/>
      <c r="E12076" s="21">
        <f>IFERROR(VLOOKUP(A12076,'RTZ255'!A:D,4,),"")</f>
        <v>9.44</v>
      </c>
      <c r="F12076" t="s">
        <v>48951</v>
      </c>
      <c r="G12076" t="s">
        <v>48952</v>
      </c>
      <c r="H12076" t="s">
        <v>7</v>
      </c>
      <c r="I12076" t="s">
        <v>44585</v>
      </c>
      <c r="J12076" t="s">
        <v>40890</v>
      </c>
      <c r="K12076">
        <v>3.6999999999999998E-2</v>
      </c>
      <c r="L12076" t="s">
        <v>48953</v>
      </c>
      <c r="M12076" s="32" t="s">
        <v>11</v>
      </c>
    </row>
    <row r="12077" spans="1:13" x14ac:dyDescent="0.25">
      <c r="A12077" t="s">
        <v>48954</v>
      </c>
      <c r="B12077" s="18">
        <v>74.3</v>
      </c>
      <c r="C12077" s="30"/>
      <c r="D12077" s="30"/>
      <c r="E12077" s="21">
        <f>IFERROR(VLOOKUP(A12077,'RTZ255'!A:D,4,),"")</f>
        <v>9.44</v>
      </c>
      <c r="F12077" t="s">
        <v>48955</v>
      </c>
      <c r="G12077" t="s">
        <v>48956</v>
      </c>
      <c r="H12077" t="s">
        <v>7</v>
      </c>
      <c r="I12077" t="s">
        <v>44585</v>
      </c>
      <c r="J12077" t="s">
        <v>40890</v>
      </c>
      <c r="K12077">
        <v>3.6999999999999998E-2</v>
      </c>
      <c r="L12077" t="s">
        <v>48957</v>
      </c>
      <c r="M12077" s="32" t="s">
        <v>11</v>
      </c>
    </row>
    <row r="12078" spans="1:13" x14ac:dyDescent="0.25">
      <c r="A12078" t="s">
        <v>48958</v>
      </c>
      <c r="B12078" s="18">
        <v>74.3</v>
      </c>
      <c r="C12078" s="30"/>
      <c r="D12078" s="30"/>
      <c r="E12078" s="21">
        <f>IFERROR(VLOOKUP(A12078,'RTZ255'!A:D,4,),"")</f>
        <v>9.44</v>
      </c>
      <c r="F12078" t="s">
        <v>48959</v>
      </c>
      <c r="G12078" t="s">
        <v>48960</v>
      </c>
      <c r="H12078" t="s">
        <v>7</v>
      </c>
      <c r="I12078" t="s">
        <v>44585</v>
      </c>
      <c r="J12078" t="s">
        <v>40890</v>
      </c>
      <c r="K12078">
        <v>3.6999999999999998E-2</v>
      </c>
      <c r="L12078" t="s">
        <v>48961</v>
      </c>
      <c r="M12078" s="32" t="s">
        <v>11</v>
      </c>
    </row>
    <row r="12079" spans="1:13" x14ac:dyDescent="0.25">
      <c r="A12079" t="s">
        <v>48962</v>
      </c>
      <c r="B12079" s="18">
        <v>114.3</v>
      </c>
      <c r="C12079" s="30"/>
      <c r="D12079" s="30"/>
      <c r="E12079" s="21">
        <f>IFERROR(VLOOKUP(A12079,'RTZ255'!A:D,4,),"")</f>
        <v>16.07</v>
      </c>
      <c r="F12079" t="s">
        <v>48963</v>
      </c>
      <c r="G12079" t="s">
        <v>48964</v>
      </c>
      <c r="H12079" t="s">
        <v>7</v>
      </c>
      <c r="I12079" t="s">
        <v>44585</v>
      </c>
      <c r="J12079" t="s">
        <v>40890</v>
      </c>
      <c r="K12079">
        <v>6.3E-2</v>
      </c>
      <c r="L12079" t="s">
        <v>48965</v>
      </c>
      <c r="M12079" s="32" t="s">
        <v>11</v>
      </c>
    </row>
    <row r="12080" spans="1:13" x14ac:dyDescent="0.25">
      <c r="A12080" t="s">
        <v>48966</v>
      </c>
      <c r="B12080" s="18">
        <v>124.4</v>
      </c>
      <c r="C12080" s="30"/>
      <c r="D12080" s="30"/>
      <c r="E12080" s="21">
        <f>IFERROR(VLOOKUP(A12080,'RTZ255'!A:D,4,),"")</f>
        <v>26.52</v>
      </c>
      <c r="F12080" t="s">
        <v>48967</v>
      </c>
      <c r="G12080" t="s">
        <v>48968</v>
      </c>
      <c r="H12080" t="s">
        <v>7</v>
      </c>
      <c r="I12080" t="s">
        <v>44585</v>
      </c>
      <c r="J12080" t="s">
        <v>40890</v>
      </c>
      <c r="K12080">
        <v>0.104</v>
      </c>
      <c r="L12080" t="s">
        <v>48969</v>
      </c>
      <c r="M12080" s="32" t="s">
        <v>11</v>
      </c>
    </row>
    <row r="12081" spans="1:13" x14ac:dyDescent="0.25">
      <c r="A12081" t="s">
        <v>48970</v>
      </c>
      <c r="B12081" s="18">
        <v>198.2</v>
      </c>
      <c r="C12081" s="30"/>
      <c r="D12081" s="30"/>
      <c r="E12081" s="21">
        <f>IFERROR(VLOOKUP(A12081,'RTZ255'!A:D,4,),"")</f>
        <v>42.84</v>
      </c>
      <c r="F12081" t="s">
        <v>48971</v>
      </c>
      <c r="G12081" t="s">
        <v>48972</v>
      </c>
      <c r="H12081" t="s">
        <v>7</v>
      </c>
      <c r="I12081" t="s">
        <v>44585</v>
      </c>
      <c r="J12081" t="s">
        <v>40890</v>
      </c>
      <c r="K12081">
        <v>0.16800000000000001</v>
      </c>
      <c r="L12081" t="s">
        <v>48973</v>
      </c>
      <c r="M12081" s="32" t="s">
        <v>11</v>
      </c>
    </row>
    <row r="12082" spans="1:13" x14ac:dyDescent="0.25">
      <c r="A12082" t="s">
        <v>48974</v>
      </c>
      <c r="B12082" s="18">
        <v>54.1</v>
      </c>
      <c r="C12082" s="30"/>
      <c r="D12082" s="30"/>
      <c r="E12082" s="21">
        <f>IFERROR(VLOOKUP(A12082,'RTZ255'!A:D,4,),"")</f>
        <v>1.79</v>
      </c>
      <c r="F12082" t="s">
        <v>48975</v>
      </c>
      <c r="G12082" t="s">
        <v>48976</v>
      </c>
      <c r="H12082" t="s">
        <v>7</v>
      </c>
      <c r="I12082" t="s">
        <v>44585</v>
      </c>
      <c r="J12082" t="s">
        <v>40890</v>
      </c>
      <c r="K12082">
        <v>7.0000000000000001E-3</v>
      </c>
      <c r="L12082" t="s">
        <v>48977</v>
      </c>
      <c r="M12082" s="32" t="s">
        <v>11</v>
      </c>
    </row>
    <row r="12083" spans="1:13" x14ac:dyDescent="0.25">
      <c r="A12083" t="s">
        <v>48978</v>
      </c>
      <c r="B12083" s="18">
        <v>54.1</v>
      </c>
      <c r="C12083" s="30"/>
      <c r="D12083" s="30"/>
      <c r="E12083" s="21">
        <f>IFERROR(VLOOKUP(A12083,'RTZ255'!A:D,4,),"")</f>
        <v>1.79</v>
      </c>
      <c r="F12083" t="s">
        <v>48979</v>
      </c>
      <c r="G12083" t="s">
        <v>48980</v>
      </c>
      <c r="H12083" t="s">
        <v>7</v>
      </c>
      <c r="I12083" t="s">
        <v>44585</v>
      </c>
      <c r="J12083" t="s">
        <v>40890</v>
      </c>
      <c r="K12083">
        <v>7.0000000000000001E-3</v>
      </c>
      <c r="L12083" t="s">
        <v>48981</v>
      </c>
      <c r="M12083" s="32" t="s">
        <v>11</v>
      </c>
    </row>
    <row r="12084" spans="1:13" x14ac:dyDescent="0.25">
      <c r="A12084" t="s">
        <v>48982</v>
      </c>
      <c r="B12084" s="18">
        <v>54.1</v>
      </c>
      <c r="C12084" s="30"/>
      <c r="D12084" s="30"/>
      <c r="E12084" s="21">
        <f>IFERROR(VLOOKUP(A12084,'RTZ255'!A:D,4,),"")</f>
        <v>1.79</v>
      </c>
      <c r="F12084" t="s">
        <v>48983</v>
      </c>
      <c r="G12084" t="s">
        <v>48984</v>
      </c>
      <c r="H12084" t="s">
        <v>7</v>
      </c>
      <c r="I12084" t="s">
        <v>44585</v>
      </c>
      <c r="J12084" t="s">
        <v>40890</v>
      </c>
      <c r="K12084">
        <v>7.0000000000000001E-3</v>
      </c>
      <c r="L12084" t="s">
        <v>48985</v>
      </c>
      <c r="M12084" s="32" t="s">
        <v>11</v>
      </c>
    </row>
    <row r="12085" spans="1:13" x14ac:dyDescent="0.25">
      <c r="A12085" t="s">
        <v>48986</v>
      </c>
      <c r="B12085" s="18">
        <v>54.1</v>
      </c>
      <c r="C12085" s="30"/>
      <c r="D12085" s="30"/>
      <c r="E12085" s="21">
        <f>IFERROR(VLOOKUP(A12085,'RTZ255'!A:D,4,),"")</f>
        <v>1.79</v>
      </c>
      <c r="F12085" t="s">
        <v>48987</v>
      </c>
      <c r="G12085" t="s">
        <v>48988</v>
      </c>
      <c r="H12085" t="s">
        <v>7</v>
      </c>
      <c r="I12085" t="s">
        <v>44585</v>
      </c>
      <c r="J12085" t="s">
        <v>40890</v>
      </c>
      <c r="K12085">
        <v>7.0000000000000001E-3</v>
      </c>
      <c r="L12085" t="s">
        <v>48989</v>
      </c>
      <c r="M12085" s="32" t="s">
        <v>11</v>
      </c>
    </row>
    <row r="12086" spans="1:13" x14ac:dyDescent="0.25">
      <c r="A12086" t="s">
        <v>48990</v>
      </c>
      <c r="B12086" s="18">
        <v>83.3</v>
      </c>
      <c r="C12086" s="30"/>
      <c r="D12086" s="30"/>
      <c r="E12086" s="21">
        <f>IFERROR(VLOOKUP(A12086,'RTZ255'!A:D,4,),"")</f>
        <v>10.71</v>
      </c>
      <c r="F12086" t="s">
        <v>48991</v>
      </c>
      <c r="G12086" t="s">
        <v>48992</v>
      </c>
      <c r="H12086" t="s">
        <v>7</v>
      </c>
      <c r="I12086" t="s">
        <v>44585</v>
      </c>
      <c r="J12086" t="s">
        <v>40890</v>
      </c>
      <c r="K12086">
        <v>4.2000000000000003E-2</v>
      </c>
      <c r="L12086" t="s">
        <v>48993</v>
      </c>
      <c r="M12086" s="32" t="s">
        <v>11</v>
      </c>
    </row>
    <row r="12087" spans="1:13" x14ac:dyDescent="0.25">
      <c r="A12087" t="s">
        <v>48994</v>
      </c>
      <c r="B12087" s="18">
        <v>83.3</v>
      </c>
      <c r="C12087" s="30"/>
      <c r="D12087" s="30"/>
      <c r="E12087" s="21">
        <f>IFERROR(VLOOKUP(A12087,'RTZ255'!A:D,4,),"")</f>
        <v>10.71</v>
      </c>
      <c r="F12087" t="s">
        <v>48995</v>
      </c>
      <c r="G12087" t="s">
        <v>48996</v>
      </c>
      <c r="H12087" t="s">
        <v>7</v>
      </c>
      <c r="I12087" t="s">
        <v>44585</v>
      </c>
      <c r="J12087" t="s">
        <v>40890</v>
      </c>
      <c r="K12087">
        <v>4.2000000000000003E-2</v>
      </c>
      <c r="L12087" t="s">
        <v>48997</v>
      </c>
      <c r="M12087" s="32" t="s">
        <v>11</v>
      </c>
    </row>
    <row r="12088" spans="1:13" x14ac:dyDescent="0.25">
      <c r="A12088" t="s">
        <v>48998</v>
      </c>
      <c r="B12088" s="18">
        <v>83.3</v>
      </c>
      <c r="C12088" s="30"/>
      <c r="D12088" s="30"/>
      <c r="E12088" s="21">
        <f>IFERROR(VLOOKUP(A12088,'RTZ255'!A:D,4,),"")</f>
        <v>10.71</v>
      </c>
      <c r="F12088" t="s">
        <v>48999</v>
      </c>
      <c r="G12088" t="s">
        <v>49000</v>
      </c>
      <c r="H12088" t="s">
        <v>7</v>
      </c>
      <c r="I12088" t="s">
        <v>44585</v>
      </c>
      <c r="J12088" t="s">
        <v>40890</v>
      </c>
      <c r="K12088">
        <v>4.2000000000000003E-2</v>
      </c>
      <c r="L12088" t="s">
        <v>49001</v>
      </c>
      <c r="M12088" s="32" t="s">
        <v>11</v>
      </c>
    </row>
    <row r="12089" spans="1:13" x14ac:dyDescent="0.25">
      <c r="A12089" t="s">
        <v>49002</v>
      </c>
      <c r="B12089" s="18">
        <v>91.6</v>
      </c>
      <c r="C12089" s="30"/>
      <c r="D12089" s="30"/>
      <c r="E12089" s="21">
        <f>IFERROR(VLOOKUP(A12089,'RTZ255'!A:D,4,),"")</f>
        <v>18.62</v>
      </c>
      <c r="F12089" t="s">
        <v>49003</v>
      </c>
      <c r="G12089" t="s">
        <v>49004</v>
      </c>
      <c r="H12089" t="s">
        <v>7</v>
      </c>
      <c r="I12089" t="s">
        <v>44585</v>
      </c>
      <c r="J12089" t="s">
        <v>40890</v>
      </c>
      <c r="K12089">
        <v>7.2999999999999995E-2</v>
      </c>
      <c r="L12089" t="s">
        <v>49005</v>
      </c>
      <c r="M12089" s="32" t="s">
        <v>11</v>
      </c>
    </row>
    <row r="12090" spans="1:13" x14ac:dyDescent="0.25">
      <c r="A12090" t="s">
        <v>49006</v>
      </c>
      <c r="B12090" s="18">
        <v>91.6</v>
      </c>
      <c r="C12090" s="30"/>
      <c r="D12090" s="30"/>
      <c r="E12090" s="21">
        <f>IFERROR(VLOOKUP(A12090,'RTZ255'!A:D,4,),"")</f>
        <v>18.62</v>
      </c>
      <c r="F12090" t="s">
        <v>49007</v>
      </c>
      <c r="G12090" t="s">
        <v>49008</v>
      </c>
      <c r="H12090" t="s">
        <v>7</v>
      </c>
      <c r="I12090" t="s">
        <v>44585</v>
      </c>
      <c r="J12090" t="s">
        <v>40890</v>
      </c>
      <c r="K12090">
        <v>7.2999999999999995E-2</v>
      </c>
      <c r="L12090" t="s">
        <v>49009</v>
      </c>
      <c r="M12090" s="32" t="s">
        <v>11</v>
      </c>
    </row>
    <row r="12091" spans="1:13" x14ac:dyDescent="0.25">
      <c r="A12091" t="s">
        <v>49010</v>
      </c>
      <c r="B12091" s="18">
        <v>91.6</v>
      </c>
      <c r="C12091" s="30"/>
      <c r="D12091" s="30"/>
      <c r="E12091" s="21">
        <f>IFERROR(VLOOKUP(A12091,'RTZ255'!A:D,4,),"")</f>
        <v>29.33</v>
      </c>
      <c r="F12091" t="s">
        <v>49011</v>
      </c>
      <c r="G12091" t="s">
        <v>49012</v>
      </c>
      <c r="H12091" t="s">
        <v>7</v>
      </c>
      <c r="I12091" t="s">
        <v>44585</v>
      </c>
      <c r="J12091" t="s">
        <v>40890</v>
      </c>
      <c r="K12091">
        <v>0.115</v>
      </c>
      <c r="L12091" t="s">
        <v>49013</v>
      </c>
      <c r="M12091" s="32" t="s">
        <v>11</v>
      </c>
    </row>
    <row r="12092" spans="1:13" x14ac:dyDescent="0.25">
      <c r="A12092" t="s">
        <v>49014</v>
      </c>
      <c r="B12092" s="18">
        <v>127.5</v>
      </c>
      <c r="C12092" s="30"/>
      <c r="D12092" s="30"/>
      <c r="E12092" s="21">
        <f>IFERROR(VLOOKUP(A12092,'RTZ255'!A:D,4,),"")</f>
        <v>29.33</v>
      </c>
      <c r="F12092" t="s">
        <v>49015</v>
      </c>
      <c r="G12092" t="s">
        <v>49016</v>
      </c>
      <c r="H12092" t="s">
        <v>7</v>
      </c>
      <c r="I12092" t="s">
        <v>44585</v>
      </c>
      <c r="J12092" t="s">
        <v>40890</v>
      </c>
      <c r="K12092">
        <v>0.115</v>
      </c>
      <c r="L12092" t="s">
        <v>49017</v>
      </c>
      <c r="M12092" s="32" t="s">
        <v>11</v>
      </c>
    </row>
    <row r="12093" spans="1:13" x14ac:dyDescent="0.25">
      <c r="A12093" t="s">
        <v>49018</v>
      </c>
      <c r="B12093" s="18">
        <v>127.5</v>
      </c>
      <c r="C12093" s="30"/>
      <c r="D12093" s="30"/>
      <c r="E12093" s="21">
        <f>IFERROR(VLOOKUP(A12093,'RTZ255'!A:D,4,),"")</f>
        <v>29.33</v>
      </c>
      <c r="F12093" t="s">
        <v>49019</v>
      </c>
      <c r="G12093" t="s">
        <v>49020</v>
      </c>
      <c r="H12093" t="s">
        <v>7</v>
      </c>
      <c r="I12093" t="s">
        <v>44585</v>
      </c>
      <c r="J12093" t="s">
        <v>40890</v>
      </c>
      <c r="K12093">
        <v>0.115</v>
      </c>
      <c r="L12093" t="s">
        <v>49021</v>
      </c>
      <c r="M12093" s="32" t="s">
        <v>11</v>
      </c>
    </row>
    <row r="12094" spans="1:13" x14ac:dyDescent="0.25">
      <c r="A12094" t="s">
        <v>49022</v>
      </c>
      <c r="B12094" s="18">
        <v>154</v>
      </c>
      <c r="C12094" s="30"/>
      <c r="D12094" s="30"/>
      <c r="E12094" s="21">
        <f>IFERROR(VLOOKUP(A12094,'RTZ255'!A:D,4,),"")</f>
        <v>41.82</v>
      </c>
      <c r="F12094" t="s">
        <v>49023</v>
      </c>
      <c r="G12094" t="s">
        <v>49024</v>
      </c>
      <c r="H12094" t="s">
        <v>7</v>
      </c>
      <c r="I12094" t="s">
        <v>44585</v>
      </c>
      <c r="J12094" t="s">
        <v>40890</v>
      </c>
      <c r="K12094">
        <v>0.16400000000000001</v>
      </c>
      <c r="L12094" t="s">
        <v>49025</v>
      </c>
      <c r="M12094" s="32" t="s">
        <v>11</v>
      </c>
    </row>
    <row r="12095" spans="1:13" x14ac:dyDescent="0.25">
      <c r="A12095" t="s">
        <v>49026</v>
      </c>
      <c r="B12095" s="18">
        <v>154</v>
      </c>
      <c r="C12095" s="30"/>
      <c r="D12095" s="30"/>
      <c r="E12095" s="21">
        <f>IFERROR(VLOOKUP(A12095,'RTZ255'!A:D,4,),"")</f>
        <v>41.82</v>
      </c>
      <c r="F12095" t="s">
        <v>49027</v>
      </c>
      <c r="G12095" t="s">
        <v>49028</v>
      </c>
      <c r="H12095" t="s">
        <v>7</v>
      </c>
      <c r="I12095" t="s">
        <v>44585</v>
      </c>
      <c r="J12095" t="s">
        <v>40890</v>
      </c>
      <c r="K12095">
        <v>0.16400000000000001</v>
      </c>
      <c r="L12095" t="s">
        <v>49029</v>
      </c>
      <c r="M12095" s="32" t="s">
        <v>11</v>
      </c>
    </row>
    <row r="12096" spans="1:13" x14ac:dyDescent="0.25">
      <c r="A12096" t="s">
        <v>49030</v>
      </c>
      <c r="B12096" s="18">
        <v>20.2</v>
      </c>
      <c r="C12096" s="30"/>
      <c r="D12096" s="30"/>
      <c r="E12096" s="21">
        <f>IFERROR(VLOOKUP(A12096,'RTZ255'!A:D,4,),"")</f>
        <v>2.04</v>
      </c>
      <c r="F12096" t="s">
        <v>49031</v>
      </c>
      <c r="G12096" t="s">
        <v>49032</v>
      </c>
      <c r="H12096" t="s">
        <v>7</v>
      </c>
      <c r="I12096" t="s">
        <v>44756</v>
      </c>
      <c r="J12096" t="s">
        <v>40890</v>
      </c>
      <c r="K12096">
        <v>8.0000000000000002E-3</v>
      </c>
      <c r="L12096" t="s">
        <v>49033</v>
      </c>
      <c r="M12096" s="32" t="s">
        <v>11</v>
      </c>
    </row>
    <row r="12097" spans="1:13" x14ac:dyDescent="0.25">
      <c r="A12097" t="s">
        <v>49034</v>
      </c>
      <c r="B12097" s="18">
        <v>24.4</v>
      </c>
      <c r="C12097" s="30"/>
      <c r="D12097" s="30"/>
      <c r="E12097" s="21">
        <f>IFERROR(VLOOKUP(A12097,'RTZ255'!A:D,4,),"")</f>
        <v>2.04</v>
      </c>
      <c r="F12097" t="s">
        <v>49035</v>
      </c>
      <c r="G12097" t="s">
        <v>49036</v>
      </c>
      <c r="H12097" t="s">
        <v>7</v>
      </c>
      <c r="I12097" t="s">
        <v>44756</v>
      </c>
      <c r="J12097" t="s">
        <v>40890</v>
      </c>
      <c r="K12097">
        <v>8.0000000000000002E-3</v>
      </c>
      <c r="L12097" t="s">
        <v>49037</v>
      </c>
      <c r="M12097" s="32" t="s">
        <v>11</v>
      </c>
    </row>
    <row r="12098" spans="1:13" x14ac:dyDescent="0.25">
      <c r="A12098" t="s">
        <v>49038</v>
      </c>
      <c r="B12098" s="18">
        <v>20.2</v>
      </c>
      <c r="C12098" s="30"/>
      <c r="D12098" s="30"/>
      <c r="E12098" s="21">
        <f>IFERROR(VLOOKUP(A12098,'RTZ255'!A:D,4,),"")</f>
        <v>2.04</v>
      </c>
      <c r="F12098" t="s">
        <v>49039</v>
      </c>
      <c r="G12098" t="s">
        <v>49040</v>
      </c>
      <c r="H12098" t="s">
        <v>7</v>
      </c>
      <c r="I12098" t="s">
        <v>44756</v>
      </c>
      <c r="J12098" t="s">
        <v>40890</v>
      </c>
      <c r="K12098">
        <v>8.0000000000000002E-3</v>
      </c>
      <c r="L12098" t="s">
        <v>49041</v>
      </c>
      <c r="M12098" s="32" t="s">
        <v>11</v>
      </c>
    </row>
    <row r="12099" spans="1:13" x14ac:dyDescent="0.25">
      <c r="A12099" t="s">
        <v>49042</v>
      </c>
      <c r="B12099" s="18">
        <v>24.4</v>
      </c>
      <c r="C12099" s="30"/>
      <c r="D12099" s="30"/>
      <c r="E12099" s="21">
        <f>IFERROR(VLOOKUP(A12099,'RTZ255'!A:D,4,),"")</f>
        <v>2.04</v>
      </c>
      <c r="F12099" t="s">
        <v>49043</v>
      </c>
      <c r="G12099" t="s">
        <v>49044</v>
      </c>
      <c r="H12099" t="s">
        <v>7</v>
      </c>
      <c r="I12099" t="s">
        <v>44756</v>
      </c>
      <c r="J12099" t="s">
        <v>40890</v>
      </c>
      <c r="K12099">
        <v>8.0000000000000002E-3</v>
      </c>
      <c r="L12099" t="s">
        <v>49045</v>
      </c>
      <c r="M12099" s="32" t="s">
        <v>11</v>
      </c>
    </row>
    <row r="12100" spans="1:13" x14ac:dyDescent="0.25">
      <c r="A12100" t="s">
        <v>49046</v>
      </c>
      <c r="B12100" s="18">
        <v>20.2</v>
      </c>
      <c r="C12100" s="30"/>
      <c r="D12100" s="30"/>
      <c r="E12100" s="21">
        <f>IFERROR(VLOOKUP(A12100,'RTZ255'!A:D,4,),"")</f>
        <v>2.04</v>
      </c>
      <c r="F12100" t="s">
        <v>49047</v>
      </c>
      <c r="G12100" t="s">
        <v>49048</v>
      </c>
      <c r="H12100" t="s">
        <v>7</v>
      </c>
      <c r="I12100" t="s">
        <v>44756</v>
      </c>
      <c r="J12100" t="s">
        <v>40890</v>
      </c>
      <c r="K12100">
        <v>8.0000000000000002E-3</v>
      </c>
      <c r="L12100" t="s">
        <v>49049</v>
      </c>
      <c r="M12100" s="32" t="s">
        <v>11</v>
      </c>
    </row>
    <row r="12101" spans="1:13" x14ac:dyDescent="0.25">
      <c r="A12101" t="s">
        <v>49050</v>
      </c>
      <c r="B12101" s="18">
        <v>24.4</v>
      </c>
      <c r="C12101" s="30"/>
      <c r="D12101" s="30"/>
      <c r="E12101" s="21">
        <f>IFERROR(VLOOKUP(A12101,'RTZ255'!A:D,4,),"")</f>
        <v>2.04</v>
      </c>
      <c r="F12101" t="s">
        <v>49051</v>
      </c>
      <c r="G12101" t="s">
        <v>49052</v>
      </c>
      <c r="H12101" t="s">
        <v>7</v>
      </c>
      <c r="I12101" t="s">
        <v>44756</v>
      </c>
      <c r="J12101" t="s">
        <v>40890</v>
      </c>
      <c r="K12101">
        <v>8.0000000000000002E-3</v>
      </c>
      <c r="L12101" t="s">
        <v>49053</v>
      </c>
      <c r="M12101" s="32" t="s">
        <v>11</v>
      </c>
    </row>
    <row r="12102" spans="1:13" x14ac:dyDescent="0.25">
      <c r="A12102" t="s">
        <v>49054</v>
      </c>
      <c r="B12102" s="18">
        <v>19.5</v>
      </c>
      <c r="C12102" s="30"/>
      <c r="D12102" s="30"/>
      <c r="E12102" s="21">
        <f>IFERROR(VLOOKUP(A12102,'RTZ255'!A:D,4,),"")</f>
        <v>2.04</v>
      </c>
      <c r="F12102" t="s">
        <v>49055</v>
      </c>
      <c r="G12102" t="s">
        <v>49056</v>
      </c>
      <c r="H12102" t="s">
        <v>7</v>
      </c>
      <c r="I12102" t="s">
        <v>44756</v>
      </c>
      <c r="J12102" t="s">
        <v>40890</v>
      </c>
      <c r="K12102">
        <v>8.0000000000000002E-3</v>
      </c>
      <c r="L12102" t="s">
        <v>49057</v>
      </c>
      <c r="M12102" s="32" t="s">
        <v>11</v>
      </c>
    </row>
    <row r="12103" spans="1:13" x14ac:dyDescent="0.25">
      <c r="A12103" t="s">
        <v>49058</v>
      </c>
      <c r="B12103" s="18">
        <v>23.7</v>
      </c>
      <c r="C12103" s="30"/>
      <c r="D12103" s="30"/>
      <c r="E12103" s="21">
        <f>IFERROR(VLOOKUP(A12103,'RTZ255'!A:D,4,),"")</f>
        <v>2.04</v>
      </c>
      <c r="F12103" t="s">
        <v>49059</v>
      </c>
      <c r="G12103" t="s">
        <v>49060</v>
      </c>
      <c r="H12103" t="s">
        <v>7</v>
      </c>
      <c r="I12103" t="s">
        <v>44756</v>
      </c>
      <c r="J12103" t="s">
        <v>40890</v>
      </c>
      <c r="K12103">
        <v>8.0000000000000002E-3</v>
      </c>
      <c r="L12103" t="s">
        <v>49061</v>
      </c>
      <c r="M12103" s="32" t="s">
        <v>11</v>
      </c>
    </row>
    <row r="12104" spans="1:13" x14ac:dyDescent="0.25">
      <c r="A12104" t="s">
        <v>49062</v>
      </c>
      <c r="B12104" s="18">
        <v>19.5</v>
      </c>
      <c r="C12104" s="30"/>
      <c r="D12104" s="30"/>
      <c r="E12104" s="21">
        <f>IFERROR(VLOOKUP(A12104,'RTZ255'!A:D,4,),"")</f>
        <v>2.04</v>
      </c>
      <c r="F12104" t="s">
        <v>49063</v>
      </c>
      <c r="G12104" t="s">
        <v>49064</v>
      </c>
      <c r="H12104" t="s">
        <v>7</v>
      </c>
      <c r="I12104" t="s">
        <v>44756</v>
      </c>
      <c r="J12104" t="s">
        <v>40890</v>
      </c>
      <c r="K12104">
        <v>8.0000000000000002E-3</v>
      </c>
      <c r="L12104" t="s">
        <v>49065</v>
      </c>
      <c r="M12104" s="32" t="s">
        <v>11</v>
      </c>
    </row>
    <row r="12105" spans="1:13" x14ac:dyDescent="0.25">
      <c r="A12105" t="s">
        <v>49066</v>
      </c>
      <c r="B12105" s="18">
        <v>23.7</v>
      </c>
      <c r="C12105" s="30"/>
      <c r="D12105" s="30"/>
      <c r="E12105" s="21">
        <f>IFERROR(VLOOKUP(A12105,'RTZ255'!A:D,4,),"")</f>
        <v>2.04</v>
      </c>
      <c r="F12105" t="s">
        <v>49067</v>
      </c>
      <c r="G12105" t="s">
        <v>49068</v>
      </c>
      <c r="H12105" t="s">
        <v>7</v>
      </c>
      <c r="I12105" t="s">
        <v>44756</v>
      </c>
      <c r="J12105" t="s">
        <v>40890</v>
      </c>
      <c r="K12105">
        <v>8.0000000000000002E-3</v>
      </c>
      <c r="L12105" t="s">
        <v>49069</v>
      </c>
      <c r="M12105" s="32" t="s">
        <v>11</v>
      </c>
    </row>
    <row r="12106" spans="1:13" x14ac:dyDescent="0.25">
      <c r="A12106" t="s">
        <v>49070</v>
      </c>
      <c r="B12106" s="18">
        <v>19.2</v>
      </c>
      <c r="C12106" s="30"/>
      <c r="D12106" s="30"/>
      <c r="E12106" s="21">
        <f>IFERROR(VLOOKUP(A12106,'RTZ255'!A:D,4,),"")</f>
        <v>2.04</v>
      </c>
      <c r="F12106" t="s">
        <v>49071</v>
      </c>
      <c r="G12106" t="s">
        <v>49072</v>
      </c>
      <c r="H12106" t="s">
        <v>7</v>
      </c>
      <c r="I12106" t="s">
        <v>44756</v>
      </c>
      <c r="J12106" t="s">
        <v>40890</v>
      </c>
      <c r="K12106">
        <v>8.0000000000000002E-3</v>
      </c>
      <c r="L12106" t="s">
        <v>49073</v>
      </c>
      <c r="M12106" s="32" t="s">
        <v>11</v>
      </c>
    </row>
    <row r="12107" spans="1:13" x14ac:dyDescent="0.25">
      <c r="A12107" t="s">
        <v>49074</v>
      </c>
      <c r="B12107" s="18">
        <v>23.3</v>
      </c>
      <c r="C12107" s="30"/>
      <c r="D12107" s="30"/>
      <c r="E12107" s="21">
        <f>IFERROR(VLOOKUP(A12107,'RTZ255'!A:D,4,),"")</f>
        <v>2.04</v>
      </c>
      <c r="F12107" t="s">
        <v>49075</v>
      </c>
      <c r="G12107" t="s">
        <v>49076</v>
      </c>
      <c r="H12107" t="s">
        <v>7</v>
      </c>
      <c r="I12107" t="s">
        <v>44756</v>
      </c>
      <c r="J12107" t="s">
        <v>40890</v>
      </c>
      <c r="K12107">
        <v>8.0000000000000002E-3</v>
      </c>
      <c r="L12107" t="s">
        <v>49077</v>
      </c>
      <c r="M12107" s="32" t="s">
        <v>11</v>
      </c>
    </row>
    <row r="12108" spans="1:13" x14ac:dyDescent="0.25">
      <c r="A12108" t="s">
        <v>49078</v>
      </c>
      <c r="B12108" s="18">
        <v>19.2</v>
      </c>
      <c r="C12108" s="30"/>
      <c r="D12108" s="30"/>
      <c r="E12108" s="21">
        <f>IFERROR(VLOOKUP(A12108,'RTZ255'!A:D,4,),"")</f>
        <v>2.04</v>
      </c>
      <c r="F12108" t="s">
        <v>49079</v>
      </c>
      <c r="G12108" t="s">
        <v>49080</v>
      </c>
      <c r="H12108" t="s">
        <v>7</v>
      </c>
      <c r="I12108" t="s">
        <v>44756</v>
      </c>
      <c r="J12108" t="s">
        <v>40890</v>
      </c>
      <c r="K12108">
        <v>8.0000000000000002E-3</v>
      </c>
      <c r="L12108" t="s">
        <v>49081</v>
      </c>
      <c r="M12108" s="32" t="s">
        <v>11</v>
      </c>
    </row>
    <row r="12109" spans="1:13" x14ac:dyDescent="0.25">
      <c r="A12109" t="s">
        <v>49082</v>
      </c>
      <c r="B12109" s="18">
        <v>23.3</v>
      </c>
      <c r="C12109" s="30"/>
      <c r="D12109" s="30"/>
      <c r="E12109" s="21">
        <f>IFERROR(VLOOKUP(A12109,'RTZ255'!A:D,4,),"")</f>
        <v>2.04</v>
      </c>
      <c r="F12109" t="s">
        <v>49083</v>
      </c>
      <c r="G12109" t="s">
        <v>49084</v>
      </c>
      <c r="H12109" t="s">
        <v>7</v>
      </c>
      <c r="I12109" t="s">
        <v>44756</v>
      </c>
      <c r="J12109" t="s">
        <v>40890</v>
      </c>
      <c r="K12109">
        <v>8.0000000000000002E-3</v>
      </c>
      <c r="L12109" t="s">
        <v>49085</v>
      </c>
      <c r="M12109" s="32" t="s">
        <v>11</v>
      </c>
    </row>
    <row r="12110" spans="1:13" x14ac:dyDescent="0.25">
      <c r="A12110" t="s">
        <v>49086</v>
      </c>
      <c r="B12110" s="18">
        <v>19.2</v>
      </c>
      <c r="C12110" s="30"/>
      <c r="D12110" s="30"/>
      <c r="E12110" s="21">
        <f>IFERROR(VLOOKUP(A12110,'RTZ255'!A:D,4,),"")</f>
        <v>2.04</v>
      </c>
      <c r="F12110" t="s">
        <v>49087</v>
      </c>
      <c r="G12110" t="s">
        <v>49088</v>
      </c>
      <c r="H12110" t="s">
        <v>7</v>
      </c>
      <c r="I12110" t="s">
        <v>44756</v>
      </c>
      <c r="J12110" t="s">
        <v>40890</v>
      </c>
      <c r="K12110">
        <v>8.0000000000000002E-3</v>
      </c>
      <c r="L12110" t="s">
        <v>49089</v>
      </c>
      <c r="M12110" s="32" t="s">
        <v>11</v>
      </c>
    </row>
    <row r="12111" spans="1:13" x14ac:dyDescent="0.25">
      <c r="A12111" t="s">
        <v>49090</v>
      </c>
      <c r="B12111" s="18">
        <v>23.3</v>
      </c>
      <c r="C12111" s="30"/>
      <c r="D12111" s="30"/>
      <c r="E12111" s="21">
        <f>IFERROR(VLOOKUP(A12111,'RTZ255'!A:D,4,),"")</f>
        <v>2.04</v>
      </c>
      <c r="F12111" t="s">
        <v>49091</v>
      </c>
      <c r="G12111" t="s">
        <v>49092</v>
      </c>
      <c r="H12111" t="s">
        <v>7</v>
      </c>
      <c r="I12111" t="s">
        <v>44756</v>
      </c>
      <c r="J12111" t="s">
        <v>40890</v>
      </c>
      <c r="K12111">
        <v>8.0000000000000002E-3</v>
      </c>
      <c r="L12111" t="s">
        <v>49093</v>
      </c>
      <c r="M12111" s="32" t="s">
        <v>11</v>
      </c>
    </row>
    <row r="12112" spans="1:13" x14ac:dyDescent="0.25">
      <c r="A12112" t="s">
        <v>49094</v>
      </c>
      <c r="B12112" s="18">
        <v>20.2</v>
      </c>
      <c r="C12112" s="30"/>
      <c r="D12112" s="30"/>
      <c r="E12112" s="21">
        <f>IFERROR(VLOOKUP(A12112,'RTZ255'!A:D,4,),"")</f>
        <v>2.04</v>
      </c>
      <c r="F12112" t="s">
        <v>49095</v>
      </c>
      <c r="G12112" t="s">
        <v>49096</v>
      </c>
      <c r="H12112" t="s">
        <v>7</v>
      </c>
      <c r="I12112" t="s">
        <v>44756</v>
      </c>
      <c r="J12112" t="s">
        <v>40890</v>
      </c>
      <c r="K12112">
        <v>8.0000000000000002E-3</v>
      </c>
      <c r="L12112" t="s">
        <v>49097</v>
      </c>
      <c r="M12112" s="32" t="s">
        <v>11</v>
      </c>
    </row>
    <row r="12113" spans="1:13" x14ac:dyDescent="0.25">
      <c r="A12113" t="s">
        <v>49098</v>
      </c>
      <c r="B12113" s="18">
        <v>24.4</v>
      </c>
      <c r="C12113" s="30"/>
      <c r="D12113" s="30"/>
      <c r="E12113" s="21">
        <f>IFERROR(VLOOKUP(A12113,'RTZ255'!A:D,4,),"")</f>
        <v>2.04</v>
      </c>
      <c r="F12113" t="s">
        <v>49099</v>
      </c>
      <c r="G12113" t="s">
        <v>49100</v>
      </c>
      <c r="H12113" t="s">
        <v>7</v>
      </c>
      <c r="I12113" t="s">
        <v>44756</v>
      </c>
      <c r="J12113" t="s">
        <v>40890</v>
      </c>
      <c r="K12113">
        <v>8.0000000000000002E-3</v>
      </c>
      <c r="L12113" t="s">
        <v>49101</v>
      </c>
      <c r="M12113" s="32" t="s">
        <v>11</v>
      </c>
    </row>
    <row r="12114" spans="1:13" x14ac:dyDescent="0.25">
      <c r="A12114" t="s">
        <v>49102</v>
      </c>
      <c r="B12114" s="18">
        <v>20.2</v>
      </c>
      <c r="C12114" s="30"/>
      <c r="D12114" s="30"/>
      <c r="E12114" s="21">
        <f>IFERROR(VLOOKUP(A12114,'RTZ255'!A:D,4,),"")</f>
        <v>2.04</v>
      </c>
      <c r="F12114" t="s">
        <v>49103</v>
      </c>
      <c r="G12114" t="s">
        <v>49104</v>
      </c>
      <c r="H12114" t="s">
        <v>7</v>
      </c>
      <c r="I12114" t="s">
        <v>44756</v>
      </c>
      <c r="J12114" t="s">
        <v>40890</v>
      </c>
      <c r="K12114">
        <v>8.0000000000000002E-3</v>
      </c>
      <c r="L12114" t="s">
        <v>49105</v>
      </c>
      <c r="M12114" s="32" t="s">
        <v>11</v>
      </c>
    </row>
    <row r="12115" spans="1:13" x14ac:dyDescent="0.25">
      <c r="A12115" t="s">
        <v>49106</v>
      </c>
      <c r="B12115" s="18">
        <v>24.4</v>
      </c>
      <c r="C12115" s="30"/>
      <c r="D12115" s="30"/>
      <c r="E12115" s="21">
        <f>IFERROR(VLOOKUP(A12115,'RTZ255'!A:D,4,),"")</f>
        <v>2.04</v>
      </c>
      <c r="F12115" t="s">
        <v>49107</v>
      </c>
      <c r="G12115" t="s">
        <v>49108</v>
      </c>
      <c r="H12115" t="s">
        <v>7</v>
      </c>
      <c r="I12115" t="s">
        <v>44756</v>
      </c>
      <c r="J12115" t="s">
        <v>40890</v>
      </c>
      <c r="K12115">
        <v>8.0000000000000002E-3</v>
      </c>
      <c r="L12115" t="s">
        <v>49109</v>
      </c>
      <c r="M12115" s="32" t="s">
        <v>11</v>
      </c>
    </row>
    <row r="12116" spans="1:13" x14ac:dyDescent="0.25">
      <c r="A12116" t="s">
        <v>49110</v>
      </c>
      <c r="B12116" s="18">
        <v>20.2</v>
      </c>
      <c r="C12116" s="30"/>
      <c r="D12116" s="30"/>
      <c r="E12116" s="21">
        <f>IFERROR(VLOOKUP(A12116,'RTZ255'!A:D,4,),"")</f>
        <v>2.04</v>
      </c>
      <c r="F12116" t="s">
        <v>49111</v>
      </c>
      <c r="G12116" t="s">
        <v>49112</v>
      </c>
      <c r="H12116" t="s">
        <v>7</v>
      </c>
      <c r="I12116" t="s">
        <v>44756</v>
      </c>
      <c r="J12116" t="s">
        <v>40890</v>
      </c>
      <c r="K12116">
        <v>8.0000000000000002E-3</v>
      </c>
      <c r="L12116" t="s">
        <v>49113</v>
      </c>
      <c r="M12116" s="32" t="s">
        <v>11</v>
      </c>
    </row>
    <row r="12117" spans="1:13" x14ac:dyDescent="0.25">
      <c r="A12117" t="s">
        <v>49114</v>
      </c>
      <c r="B12117" s="18">
        <v>24.4</v>
      </c>
      <c r="C12117" s="30"/>
      <c r="D12117" s="30"/>
      <c r="E12117" s="21">
        <f>IFERROR(VLOOKUP(A12117,'RTZ255'!A:D,4,),"")</f>
        <v>2.04</v>
      </c>
      <c r="F12117" t="s">
        <v>49115</v>
      </c>
      <c r="G12117" t="s">
        <v>49116</v>
      </c>
      <c r="H12117" t="s">
        <v>7</v>
      </c>
      <c r="I12117" t="s">
        <v>44756</v>
      </c>
      <c r="J12117" t="s">
        <v>40890</v>
      </c>
      <c r="K12117">
        <v>8.0000000000000002E-3</v>
      </c>
      <c r="L12117" t="s">
        <v>49117</v>
      </c>
      <c r="M12117" s="32" t="s">
        <v>11</v>
      </c>
    </row>
    <row r="12118" spans="1:13" x14ac:dyDescent="0.25">
      <c r="A12118" t="s">
        <v>49118</v>
      </c>
      <c r="B12118" s="18">
        <v>19.5</v>
      </c>
      <c r="C12118" s="30"/>
      <c r="D12118" s="30"/>
      <c r="E12118" s="21">
        <f>IFERROR(VLOOKUP(A12118,'RTZ255'!A:D,4,),"")</f>
        <v>2.04</v>
      </c>
      <c r="F12118" t="s">
        <v>49119</v>
      </c>
      <c r="G12118" t="s">
        <v>49120</v>
      </c>
      <c r="H12118" t="s">
        <v>7</v>
      </c>
      <c r="I12118" t="s">
        <v>44756</v>
      </c>
      <c r="J12118" t="s">
        <v>40890</v>
      </c>
      <c r="K12118">
        <v>8.0000000000000002E-3</v>
      </c>
      <c r="L12118" t="s">
        <v>49121</v>
      </c>
      <c r="M12118" s="32" t="s">
        <v>11</v>
      </c>
    </row>
    <row r="12119" spans="1:13" x14ac:dyDescent="0.25">
      <c r="A12119" t="s">
        <v>49122</v>
      </c>
      <c r="B12119" s="18">
        <v>23.7</v>
      </c>
      <c r="C12119" s="30"/>
      <c r="D12119" s="30"/>
      <c r="E12119" s="21">
        <f>IFERROR(VLOOKUP(A12119,'RTZ255'!A:D,4,),"")</f>
        <v>2.04</v>
      </c>
      <c r="F12119" t="s">
        <v>49123</v>
      </c>
      <c r="G12119" t="s">
        <v>49124</v>
      </c>
      <c r="H12119" t="s">
        <v>7</v>
      </c>
      <c r="I12119" t="s">
        <v>44756</v>
      </c>
      <c r="J12119" t="s">
        <v>40890</v>
      </c>
      <c r="K12119">
        <v>8.0000000000000002E-3</v>
      </c>
      <c r="L12119" t="s">
        <v>49125</v>
      </c>
      <c r="M12119" s="32" t="s">
        <v>11</v>
      </c>
    </row>
    <row r="12120" spans="1:13" x14ac:dyDescent="0.25">
      <c r="A12120" t="s">
        <v>49126</v>
      </c>
      <c r="B12120" s="18">
        <v>19.5</v>
      </c>
      <c r="C12120" s="30"/>
      <c r="D12120" s="30"/>
      <c r="E12120" s="21">
        <f>IFERROR(VLOOKUP(A12120,'RTZ255'!A:D,4,),"")</f>
        <v>2.04</v>
      </c>
      <c r="F12120" t="s">
        <v>49127</v>
      </c>
      <c r="G12120" t="s">
        <v>49128</v>
      </c>
      <c r="H12120" t="s">
        <v>7</v>
      </c>
      <c r="I12120" t="s">
        <v>44756</v>
      </c>
      <c r="J12120" t="s">
        <v>40890</v>
      </c>
      <c r="K12120">
        <v>8.0000000000000002E-3</v>
      </c>
      <c r="L12120" t="s">
        <v>49129</v>
      </c>
      <c r="M12120" s="32" t="s">
        <v>11</v>
      </c>
    </row>
    <row r="12121" spans="1:13" x14ac:dyDescent="0.25">
      <c r="A12121" t="s">
        <v>49130</v>
      </c>
      <c r="B12121" s="18">
        <v>23.7</v>
      </c>
      <c r="C12121" s="30"/>
      <c r="D12121" s="30"/>
      <c r="E12121" s="21">
        <f>IFERROR(VLOOKUP(A12121,'RTZ255'!A:D,4,),"")</f>
        <v>2.04</v>
      </c>
      <c r="F12121" t="s">
        <v>49131</v>
      </c>
      <c r="G12121" t="s">
        <v>49132</v>
      </c>
      <c r="H12121" t="s">
        <v>7</v>
      </c>
      <c r="I12121" t="s">
        <v>44756</v>
      </c>
      <c r="J12121" t="s">
        <v>40890</v>
      </c>
      <c r="K12121">
        <v>8.0000000000000002E-3</v>
      </c>
      <c r="L12121" t="s">
        <v>49133</v>
      </c>
      <c r="M12121" s="32" t="s">
        <v>11</v>
      </c>
    </row>
    <row r="12122" spans="1:13" x14ac:dyDescent="0.25">
      <c r="A12122" t="s">
        <v>49134</v>
      </c>
      <c r="B12122" s="18">
        <v>19.2</v>
      </c>
      <c r="C12122" s="30"/>
      <c r="D12122" s="30"/>
      <c r="E12122" s="21">
        <f>IFERROR(VLOOKUP(A12122,'RTZ255'!A:D,4,),"")</f>
        <v>2.04</v>
      </c>
      <c r="F12122" t="s">
        <v>49135</v>
      </c>
      <c r="G12122" t="s">
        <v>49136</v>
      </c>
      <c r="H12122" t="s">
        <v>7</v>
      </c>
      <c r="I12122" t="s">
        <v>44756</v>
      </c>
      <c r="J12122" t="s">
        <v>40890</v>
      </c>
      <c r="K12122">
        <v>8.0000000000000002E-3</v>
      </c>
      <c r="L12122" t="s">
        <v>49137</v>
      </c>
      <c r="M12122" s="32" t="s">
        <v>11</v>
      </c>
    </row>
    <row r="12123" spans="1:13" x14ac:dyDescent="0.25">
      <c r="A12123" t="s">
        <v>49138</v>
      </c>
      <c r="B12123" s="18">
        <v>23.3</v>
      </c>
      <c r="C12123" s="30"/>
      <c r="D12123" s="30"/>
      <c r="E12123" s="21">
        <f>IFERROR(VLOOKUP(A12123,'RTZ255'!A:D,4,),"")</f>
        <v>2.04</v>
      </c>
      <c r="F12123" t="s">
        <v>49139</v>
      </c>
      <c r="G12123" t="s">
        <v>49140</v>
      </c>
      <c r="H12123" t="s">
        <v>7</v>
      </c>
      <c r="I12123" t="s">
        <v>44756</v>
      </c>
      <c r="J12123" t="s">
        <v>40890</v>
      </c>
      <c r="K12123">
        <v>8.0000000000000002E-3</v>
      </c>
      <c r="L12123" t="s">
        <v>49141</v>
      </c>
      <c r="M12123" s="32" t="s">
        <v>11</v>
      </c>
    </row>
    <row r="12124" spans="1:13" x14ac:dyDescent="0.25">
      <c r="A12124" t="s">
        <v>49142</v>
      </c>
      <c r="B12124" s="18">
        <v>19.2</v>
      </c>
      <c r="C12124" s="30"/>
      <c r="D12124" s="30"/>
      <c r="E12124" s="21">
        <f>IFERROR(VLOOKUP(A12124,'RTZ255'!A:D,4,),"")</f>
        <v>2.04</v>
      </c>
      <c r="F12124" t="s">
        <v>49143</v>
      </c>
      <c r="G12124" t="s">
        <v>49144</v>
      </c>
      <c r="H12124" t="s">
        <v>7</v>
      </c>
      <c r="I12124" t="s">
        <v>44756</v>
      </c>
      <c r="J12124" t="s">
        <v>40890</v>
      </c>
      <c r="K12124">
        <v>8.0000000000000002E-3</v>
      </c>
      <c r="L12124" t="s">
        <v>49145</v>
      </c>
      <c r="M12124" s="32" t="s">
        <v>11</v>
      </c>
    </row>
    <row r="12125" spans="1:13" x14ac:dyDescent="0.25">
      <c r="A12125" t="s">
        <v>49146</v>
      </c>
      <c r="B12125" s="18">
        <v>23.3</v>
      </c>
      <c r="C12125" s="30"/>
      <c r="D12125" s="30"/>
      <c r="E12125" s="21">
        <f>IFERROR(VLOOKUP(A12125,'RTZ255'!A:D,4,),"")</f>
        <v>2.04</v>
      </c>
      <c r="F12125" t="s">
        <v>49147</v>
      </c>
      <c r="G12125" t="s">
        <v>49148</v>
      </c>
      <c r="H12125" t="s">
        <v>7</v>
      </c>
      <c r="I12125" t="s">
        <v>44756</v>
      </c>
      <c r="J12125" t="s">
        <v>40890</v>
      </c>
      <c r="K12125">
        <v>8.0000000000000002E-3</v>
      </c>
      <c r="L12125" t="s">
        <v>49149</v>
      </c>
      <c r="M12125" s="32" t="s">
        <v>11</v>
      </c>
    </row>
    <row r="12126" spans="1:13" x14ac:dyDescent="0.25">
      <c r="A12126" t="s">
        <v>49150</v>
      </c>
      <c r="B12126" s="18">
        <v>19.2</v>
      </c>
      <c r="C12126" s="30"/>
      <c r="D12126" s="30"/>
      <c r="E12126" s="21">
        <f>IFERROR(VLOOKUP(A12126,'RTZ255'!A:D,4,),"")</f>
        <v>2.04</v>
      </c>
      <c r="F12126" t="s">
        <v>49151</v>
      </c>
      <c r="G12126" t="s">
        <v>49152</v>
      </c>
      <c r="H12126" t="s">
        <v>7</v>
      </c>
      <c r="I12126" t="s">
        <v>44756</v>
      </c>
      <c r="J12126" t="s">
        <v>40890</v>
      </c>
      <c r="K12126">
        <v>8.0000000000000002E-3</v>
      </c>
      <c r="L12126" t="s">
        <v>49153</v>
      </c>
      <c r="M12126" s="32" t="s">
        <v>11</v>
      </c>
    </row>
    <row r="12127" spans="1:13" x14ac:dyDescent="0.25">
      <c r="A12127" t="s">
        <v>49154</v>
      </c>
      <c r="B12127" s="18">
        <v>23.3</v>
      </c>
      <c r="C12127" s="30"/>
      <c r="D12127" s="30"/>
      <c r="E12127" s="21">
        <f>IFERROR(VLOOKUP(A12127,'RTZ255'!A:D,4,),"")</f>
        <v>2.04</v>
      </c>
      <c r="F12127" t="s">
        <v>49155</v>
      </c>
      <c r="G12127" t="s">
        <v>49156</v>
      </c>
      <c r="H12127" t="s">
        <v>7</v>
      </c>
      <c r="I12127" t="s">
        <v>44756</v>
      </c>
      <c r="J12127" t="s">
        <v>40890</v>
      </c>
      <c r="K12127">
        <v>8.0000000000000002E-3</v>
      </c>
      <c r="L12127" t="s">
        <v>49157</v>
      </c>
      <c r="M12127" s="32" t="s">
        <v>11</v>
      </c>
    </row>
    <row r="12128" spans="1:13" x14ac:dyDescent="0.25">
      <c r="A12128" t="s">
        <v>49158</v>
      </c>
      <c r="B12128" s="18">
        <v>20.2</v>
      </c>
      <c r="C12128" s="30"/>
      <c r="D12128" s="30"/>
      <c r="E12128" s="21">
        <f>IFERROR(VLOOKUP(A12128,'RTZ255'!A:D,4,),"")</f>
        <v>2.04</v>
      </c>
      <c r="F12128" t="s">
        <v>49159</v>
      </c>
      <c r="G12128" t="s">
        <v>49160</v>
      </c>
      <c r="H12128" t="s">
        <v>7</v>
      </c>
      <c r="I12128" t="s">
        <v>44756</v>
      </c>
      <c r="J12128" t="s">
        <v>40890</v>
      </c>
      <c r="K12128">
        <v>8.0000000000000002E-3</v>
      </c>
      <c r="L12128" t="s">
        <v>49161</v>
      </c>
      <c r="M12128" s="32" t="s">
        <v>11</v>
      </c>
    </row>
    <row r="12129" spans="1:13" x14ac:dyDescent="0.25">
      <c r="A12129" t="s">
        <v>49162</v>
      </c>
      <c r="B12129" s="18">
        <v>24.4</v>
      </c>
      <c r="C12129" s="30"/>
      <c r="D12129" s="30"/>
      <c r="E12129" s="21">
        <f>IFERROR(VLOOKUP(A12129,'RTZ255'!A:D,4,),"")</f>
        <v>2.04</v>
      </c>
      <c r="F12129" t="s">
        <v>49163</v>
      </c>
      <c r="G12129" t="s">
        <v>49164</v>
      </c>
      <c r="H12129" t="s">
        <v>7</v>
      </c>
      <c r="I12129" t="s">
        <v>44756</v>
      </c>
      <c r="J12129" t="s">
        <v>40890</v>
      </c>
      <c r="K12129">
        <v>8.0000000000000002E-3</v>
      </c>
      <c r="L12129" t="s">
        <v>49165</v>
      </c>
      <c r="M12129" s="32" t="s">
        <v>11</v>
      </c>
    </row>
    <row r="12130" spans="1:13" x14ac:dyDescent="0.25">
      <c r="A12130" t="s">
        <v>49166</v>
      </c>
      <c r="B12130" s="18">
        <v>20.2</v>
      </c>
      <c r="C12130" s="30"/>
      <c r="D12130" s="30"/>
      <c r="E12130" s="21">
        <f>IFERROR(VLOOKUP(A12130,'RTZ255'!A:D,4,),"")</f>
        <v>2.04</v>
      </c>
      <c r="F12130" t="s">
        <v>49167</v>
      </c>
      <c r="G12130" t="s">
        <v>49168</v>
      </c>
      <c r="H12130" t="s">
        <v>7</v>
      </c>
      <c r="I12130" t="s">
        <v>44756</v>
      </c>
      <c r="J12130" t="s">
        <v>40890</v>
      </c>
      <c r="K12130">
        <v>8.0000000000000002E-3</v>
      </c>
      <c r="L12130" t="s">
        <v>49169</v>
      </c>
      <c r="M12130" s="32" t="s">
        <v>11</v>
      </c>
    </row>
    <row r="12131" spans="1:13" x14ac:dyDescent="0.25">
      <c r="A12131" t="s">
        <v>49170</v>
      </c>
      <c r="B12131" s="18">
        <v>24.4</v>
      </c>
      <c r="C12131" s="30"/>
      <c r="D12131" s="30"/>
      <c r="E12131" s="21">
        <f>IFERROR(VLOOKUP(A12131,'RTZ255'!A:D,4,),"")</f>
        <v>2.04</v>
      </c>
      <c r="F12131" t="s">
        <v>49171</v>
      </c>
      <c r="G12131" t="s">
        <v>49172</v>
      </c>
      <c r="H12131" t="s">
        <v>7</v>
      </c>
      <c r="I12131" t="s">
        <v>44756</v>
      </c>
      <c r="J12131" t="s">
        <v>40890</v>
      </c>
      <c r="K12131">
        <v>8.0000000000000002E-3</v>
      </c>
      <c r="L12131" t="s">
        <v>49173</v>
      </c>
      <c r="M12131" s="32" t="s">
        <v>11</v>
      </c>
    </row>
    <row r="12132" spans="1:13" x14ac:dyDescent="0.25">
      <c r="A12132" t="s">
        <v>49174</v>
      </c>
      <c r="B12132" s="18">
        <v>20.2</v>
      </c>
      <c r="C12132" s="30"/>
      <c r="D12132" s="30"/>
      <c r="E12132" s="21">
        <f>IFERROR(VLOOKUP(A12132,'RTZ255'!A:D,4,),"")</f>
        <v>2.04</v>
      </c>
      <c r="F12132" t="s">
        <v>49175</v>
      </c>
      <c r="G12132" t="s">
        <v>49176</v>
      </c>
      <c r="H12132" t="s">
        <v>7</v>
      </c>
      <c r="I12132" t="s">
        <v>44756</v>
      </c>
      <c r="J12132" t="s">
        <v>40890</v>
      </c>
      <c r="K12132">
        <v>8.0000000000000002E-3</v>
      </c>
      <c r="L12132" t="s">
        <v>49177</v>
      </c>
      <c r="M12132" s="32" t="s">
        <v>11</v>
      </c>
    </row>
    <row r="12133" spans="1:13" x14ac:dyDescent="0.25">
      <c r="A12133" t="s">
        <v>49178</v>
      </c>
      <c r="B12133" s="18">
        <v>24.4</v>
      </c>
      <c r="C12133" s="30"/>
      <c r="D12133" s="30"/>
      <c r="E12133" s="21">
        <f>IFERROR(VLOOKUP(A12133,'RTZ255'!A:D,4,),"")</f>
        <v>2.04</v>
      </c>
      <c r="F12133" t="s">
        <v>49179</v>
      </c>
      <c r="G12133" t="s">
        <v>49180</v>
      </c>
      <c r="H12133" t="s">
        <v>7</v>
      </c>
      <c r="I12133" t="s">
        <v>44756</v>
      </c>
      <c r="J12133" t="s">
        <v>40890</v>
      </c>
      <c r="K12133">
        <v>8.0000000000000002E-3</v>
      </c>
      <c r="L12133" t="s">
        <v>49181</v>
      </c>
      <c r="M12133" s="32" t="s">
        <v>11</v>
      </c>
    </row>
    <row r="12134" spans="1:13" x14ac:dyDescent="0.25">
      <c r="A12134" t="s">
        <v>49182</v>
      </c>
      <c r="B12134" s="18">
        <v>19.5</v>
      </c>
      <c r="C12134" s="30"/>
      <c r="D12134" s="30"/>
      <c r="E12134" s="21">
        <f>IFERROR(VLOOKUP(A12134,'RTZ255'!A:D,4,),"")</f>
        <v>2.04</v>
      </c>
      <c r="F12134" t="s">
        <v>49183</v>
      </c>
      <c r="G12134" t="s">
        <v>49184</v>
      </c>
      <c r="H12134" t="s">
        <v>7</v>
      </c>
      <c r="I12134" t="s">
        <v>44756</v>
      </c>
      <c r="J12134" t="s">
        <v>40890</v>
      </c>
      <c r="K12134">
        <v>8.0000000000000002E-3</v>
      </c>
      <c r="L12134" t="s">
        <v>49185</v>
      </c>
      <c r="M12134" s="32" t="s">
        <v>11</v>
      </c>
    </row>
    <row r="12135" spans="1:13" x14ac:dyDescent="0.25">
      <c r="A12135" t="s">
        <v>49186</v>
      </c>
      <c r="B12135" s="18">
        <v>23.7</v>
      </c>
      <c r="C12135" s="30"/>
      <c r="D12135" s="30"/>
      <c r="E12135" s="21">
        <f>IFERROR(VLOOKUP(A12135,'RTZ255'!A:D,4,),"")</f>
        <v>2.04</v>
      </c>
      <c r="F12135" t="s">
        <v>49187</v>
      </c>
      <c r="G12135" t="s">
        <v>49188</v>
      </c>
      <c r="H12135" t="s">
        <v>7</v>
      </c>
      <c r="I12135" t="s">
        <v>44756</v>
      </c>
      <c r="J12135" t="s">
        <v>40890</v>
      </c>
      <c r="K12135">
        <v>8.0000000000000002E-3</v>
      </c>
      <c r="L12135" t="s">
        <v>49189</v>
      </c>
      <c r="M12135" s="32" t="s">
        <v>11</v>
      </c>
    </row>
    <row r="12136" spans="1:13" x14ac:dyDescent="0.25">
      <c r="A12136" t="s">
        <v>49190</v>
      </c>
      <c r="B12136" s="18">
        <v>19.5</v>
      </c>
      <c r="C12136" s="30"/>
      <c r="D12136" s="30"/>
      <c r="E12136" s="21">
        <f>IFERROR(VLOOKUP(A12136,'RTZ255'!A:D,4,),"")</f>
        <v>2.04</v>
      </c>
      <c r="F12136" t="s">
        <v>49191</v>
      </c>
      <c r="G12136" t="s">
        <v>49192</v>
      </c>
      <c r="H12136" t="s">
        <v>7</v>
      </c>
      <c r="I12136" t="s">
        <v>44756</v>
      </c>
      <c r="J12136" t="s">
        <v>40890</v>
      </c>
      <c r="K12136">
        <v>8.0000000000000002E-3</v>
      </c>
      <c r="L12136" t="s">
        <v>49193</v>
      </c>
      <c r="M12136" s="32" t="s">
        <v>11</v>
      </c>
    </row>
    <row r="12137" spans="1:13" x14ac:dyDescent="0.25">
      <c r="A12137" t="s">
        <v>49194</v>
      </c>
      <c r="B12137" s="18">
        <v>23.7</v>
      </c>
      <c r="C12137" s="30"/>
      <c r="D12137" s="30"/>
      <c r="E12137" s="21">
        <f>IFERROR(VLOOKUP(A12137,'RTZ255'!A:D,4,),"")</f>
        <v>2.04</v>
      </c>
      <c r="F12137" t="s">
        <v>49195</v>
      </c>
      <c r="G12137" t="s">
        <v>49196</v>
      </c>
      <c r="H12137" t="s">
        <v>7</v>
      </c>
      <c r="I12137" t="s">
        <v>44756</v>
      </c>
      <c r="J12137" t="s">
        <v>40890</v>
      </c>
      <c r="K12137">
        <v>8.0000000000000002E-3</v>
      </c>
      <c r="L12137" t="s">
        <v>49197</v>
      </c>
      <c r="M12137" s="32" t="s">
        <v>11</v>
      </c>
    </row>
    <row r="12138" spans="1:13" x14ac:dyDescent="0.25">
      <c r="A12138" t="s">
        <v>49198</v>
      </c>
      <c r="B12138" s="18">
        <v>19.2</v>
      </c>
      <c r="C12138" s="30"/>
      <c r="D12138" s="30"/>
      <c r="E12138" s="21">
        <f>IFERROR(VLOOKUP(A12138,'RTZ255'!A:D,4,),"")</f>
        <v>2.04</v>
      </c>
      <c r="F12138" t="s">
        <v>49199</v>
      </c>
      <c r="G12138" t="s">
        <v>49200</v>
      </c>
      <c r="H12138" t="s">
        <v>7</v>
      </c>
      <c r="I12138" t="s">
        <v>44756</v>
      </c>
      <c r="J12138" t="s">
        <v>40890</v>
      </c>
      <c r="K12138">
        <v>8.0000000000000002E-3</v>
      </c>
      <c r="L12138" t="s">
        <v>49201</v>
      </c>
      <c r="M12138" s="32" t="s">
        <v>11</v>
      </c>
    </row>
    <row r="12139" spans="1:13" x14ac:dyDescent="0.25">
      <c r="A12139" t="s">
        <v>49202</v>
      </c>
      <c r="B12139" s="18">
        <v>23.3</v>
      </c>
      <c r="C12139" s="30"/>
      <c r="D12139" s="30"/>
      <c r="E12139" s="21">
        <f>IFERROR(VLOOKUP(A12139,'RTZ255'!A:D,4,),"")</f>
        <v>2.04</v>
      </c>
      <c r="F12139" t="s">
        <v>49203</v>
      </c>
      <c r="G12139" t="s">
        <v>49204</v>
      </c>
      <c r="H12139" t="s">
        <v>7</v>
      </c>
      <c r="I12139" t="s">
        <v>44756</v>
      </c>
      <c r="J12139" t="s">
        <v>40890</v>
      </c>
      <c r="K12139">
        <v>8.0000000000000002E-3</v>
      </c>
      <c r="L12139" t="s">
        <v>49205</v>
      </c>
      <c r="M12139" s="32" t="s">
        <v>11</v>
      </c>
    </row>
    <row r="12140" spans="1:13" x14ac:dyDescent="0.25">
      <c r="A12140" t="s">
        <v>49206</v>
      </c>
      <c r="B12140" s="18">
        <v>19.2</v>
      </c>
      <c r="C12140" s="30"/>
      <c r="D12140" s="30"/>
      <c r="E12140" s="21">
        <f>IFERROR(VLOOKUP(A12140,'RTZ255'!A:D,4,),"")</f>
        <v>2.04</v>
      </c>
      <c r="F12140" t="s">
        <v>49207</v>
      </c>
      <c r="G12140" t="s">
        <v>49208</v>
      </c>
      <c r="H12140" t="s">
        <v>7</v>
      </c>
      <c r="I12140" t="s">
        <v>44756</v>
      </c>
      <c r="J12140" t="s">
        <v>40890</v>
      </c>
      <c r="K12140">
        <v>8.0000000000000002E-3</v>
      </c>
      <c r="L12140" t="s">
        <v>49209</v>
      </c>
      <c r="M12140" s="32" t="s">
        <v>11</v>
      </c>
    </row>
    <row r="12141" spans="1:13" x14ac:dyDescent="0.25">
      <c r="A12141" t="s">
        <v>49210</v>
      </c>
      <c r="B12141" s="18">
        <v>23.3</v>
      </c>
      <c r="C12141" s="30"/>
      <c r="D12141" s="30"/>
      <c r="E12141" s="21">
        <f>IFERROR(VLOOKUP(A12141,'RTZ255'!A:D,4,),"")</f>
        <v>2.04</v>
      </c>
      <c r="F12141" t="s">
        <v>49211</v>
      </c>
      <c r="G12141" t="s">
        <v>49212</v>
      </c>
      <c r="H12141" t="s">
        <v>7</v>
      </c>
      <c r="I12141" t="s">
        <v>44756</v>
      </c>
      <c r="J12141" t="s">
        <v>40890</v>
      </c>
      <c r="K12141">
        <v>8.0000000000000002E-3</v>
      </c>
      <c r="L12141" t="s">
        <v>49213</v>
      </c>
      <c r="M12141" s="32" t="s">
        <v>11</v>
      </c>
    </row>
    <row r="12142" spans="1:13" x14ac:dyDescent="0.25">
      <c r="A12142" t="s">
        <v>49214</v>
      </c>
      <c r="B12142" s="18">
        <v>19.2</v>
      </c>
      <c r="C12142" s="30"/>
      <c r="D12142" s="30"/>
      <c r="E12142" s="21">
        <f>IFERROR(VLOOKUP(A12142,'RTZ255'!A:D,4,),"")</f>
        <v>2.04</v>
      </c>
      <c r="F12142" t="s">
        <v>49215</v>
      </c>
      <c r="G12142" t="s">
        <v>49216</v>
      </c>
      <c r="H12142" t="s">
        <v>7</v>
      </c>
      <c r="I12142" t="s">
        <v>44756</v>
      </c>
      <c r="J12142" t="s">
        <v>40890</v>
      </c>
      <c r="K12142">
        <v>8.0000000000000002E-3</v>
      </c>
      <c r="L12142" t="s">
        <v>49217</v>
      </c>
      <c r="M12142" s="32" t="s">
        <v>11</v>
      </c>
    </row>
    <row r="12143" spans="1:13" x14ac:dyDescent="0.25">
      <c r="A12143" t="s">
        <v>49218</v>
      </c>
      <c r="B12143" s="18">
        <v>23.3</v>
      </c>
      <c r="C12143" s="30"/>
      <c r="D12143" s="30"/>
      <c r="E12143" s="21">
        <f>IFERROR(VLOOKUP(A12143,'RTZ255'!A:D,4,),"")</f>
        <v>2.04</v>
      </c>
      <c r="F12143" t="s">
        <v>49219</v>
      </c>
      <c r="G12143" t="s">
        <v>49220</v>
      </c>
      <c r="H12143" t="s">
        <v>7</v>
      </c>
      <c r="I12143" t="s">
        <v>44756</v>
      </c>
      <c r="J12143" t="s">
        <v>40890</v>
      </c>
      <c r="K12143">
        <v>8.0000000000000002E-3</v>
      </c>
      <c r="L12143" t="s">
        <v>49221</v>
      </c>
      <c r="M12143" s="32" t="s">
        <v>11</v>
      </c>
    </row>
    <row r="12144" spans="1:13" x14ac:dyDescent="0.25">
      <c r="A12144" t="s">
        <v>49222</v>
      </c>
      <c r="B12144" s="18">
        <v>52</v>
      </c>
      <c r="C12144" s="30"/>
      <c r="D12144" s="30"/>
      <c r="E12144" s="21">
        <f>IFERROR(VLOOKUP(A12144,'RTZ255'!A:D,4,),"")</f>
        <v>1.02</v>
      </c>
      <c r="F12144" t="s">
        <v>49223</v>
      </c>
      <c r="G12144" t="s">
        <v>49224</v>
      </c>
      <c r="H12144" t="s">
        <v>7</v>
      </c>
      <c r="I12144" t="s">
        <v>49225</v>
      </c>
      <c r="J12144" t="s">
        <v>40890</v>
      </c>
      <c r="K12144">
        <v>4.0000000000000001E-3</v>
      </c>
      <c r="L12144" t="s">
        <v>49226</v>
      </c>
      <c r="M12144" s="32" t="s">
        <v>11</v>
      </c>
    </row>
    <row r="12145" spans="1:13" x14ac:dyDescent="0.25">
      <c r="A12145" t="s">
        <v>49227</v>
      </c>
      <c r="B12145" s="18">
        <v>47.2</v>
      </c>
      <c r="C12145" s="30"/>
      <c r="D12145" s="30"/>
      <c r="E12145" s="21">
        <f>IFERROR(VLOOKUP(A12145,'RTZ255'!A:D,4,),"")</f>
        <v>1.02</v>
      </c>
      <c r="F12145" t="s">
        <v>49228</v>
      </c>
      <c r="G12145" t="s">
        <v>49229</v>
      </c>
      <c r="H12145" t="s">
        <v>7</v>
      </c>
      <c r="I12145" t="s">
        <v>49225</v>
      </c>
      <c r="J12145" t="s">
        <v>40890</v>
      </c>
      <c r="K12145">
        <v>4.0000000000000001E-3</v>
      </c>
      <c r="L12145" t="s">
        <v>49230</v>
      </c>
      <c r="M12145" s="32" t="s">
        <v>11</v>
      </c>
    </row>
    <row r="12146" spans="1:13" x14ac:dyDescent="0.25">
      <c r="A12146" t="s">
        <v>49231</v>
      </c>
      <c r="B12146" s="18">
        <v>44.8</v>
      </c>
      <c r="C12146" s="30"/>
      <c r="D12146" s="30"/>
      <c r="E12146" s="21">
        <f>IFERROR(VLOOKUP(A12146,'RTZ255'!A:D,4,),"")</f>
        <v>1.02</v>
      </c>
      <c r="F12146" t="s">
        <v>49232</v>
      </c>
      <c r="G12146" t="s">
        <v>49233</v>
      </c>
      <c r="H12146" t="s">
        <v>7</v>
      </c>
      <c r="I12146" t="s">
        <v>49225</v>
      </c>
      <c r="J12146" t="s">
        <v>40890</v>
      </c>
      <c r="K12146">
        <v>4.0000000000000001E-3</v>
      </c>
      <c r="L12146" t="s">
        <v>49234</v>
      </c>
      <c r="M12146" s="32" t="s">
        <v>11</v>
      </c>
    </row>
    <row r="12147" spans="1:13" x14ac:dyDescent="0.25">
      <c r="A12147" t="s">
        <v>49235</v>
      </c>
      <c r="B12147" s="18">
        <v>44.8</v>
      </c>
      <c r="C12147" s="30"/>
      <c r="D12147" s="30"/>
      <c r="E12147" s="21">
        <f>IFERROR(VLOOKUP(A12147,'RTZ255'!A:D,4,),"")</f>
        <v>1.02</v>
      </c>
      <c r="F12147" t="s">
        <v>49236</v>
      </c>
      <c r="G12147" t="s">
        <v>49237</v>
      </c>
      <c r="H12147" t="s">
        <v>7</v>
      </c>
      <c r="I12147" t="s">
        <v>49225</v>
      </c>
      <c r="J12147" t="s">
        <v>40890</v>
      </c>
      <c r="K12147">
        <v>4.0000000000000001E-3</v>
      </c>
      <c r="L12147" t="s">
        <v>49238</v>
      </c>
      <c r="M12147" s="32" t="s">
        <v>11</v>
      </c>
    </row>
    <row r="12148" spans="1:13" x14ac:dyDescent="0.25">
      <c r="A12148" t="s">
        <v>49239</v>
      </c>
      <c r="B12148" s="18">
        <v>44.8</v>
      </c>
      <c r="C12148" s="30"/>
      <c r="D12148" s="30"/>
      <c r="E12148" s="21">
        <f>IFERROR(VLOOKUP(A12148,'RTZ255'!A:D,4,),"")</f>
        <v>1.02</v>
      </c>
      <c r="F12148" t="s">
        <v>49240</v>
      </c>
      <c r="G12148" t="s">
        <v>49241</v>
      </c>
      <c r="H12148" t="s">
        <v>7</v>
      </c>
      <c r="I12148" t="s">
        <v>49225</v>
      </c>
      <c r="J12148" t="s">
        <v>40890</v>
      </c>
      <c r="K12148">
        <v>4.0000000000000001E-3</v>
      </c>
      <c r="L12148" t="s">
        <v>49242</v>
      </c>
      <c r="M12148" s="32" t="s">
        <v>11</v>
      </c>
    </row>
    <row r="12149" spans="1:13" x14ac:dyDescent="0.25">
      <c r="A12149" t="s">
        <v>49243</v>
      </c>
      <c r="B12149" s="18">
        <v>44.8</v>
      </c>
      <c r="C12149" s="30"/>
      <c r="D12149" s="30"/>
      <c r="E12149" s="21">
        <f>IFERROR(VLOOKUP(A12149,'RTZ255'!A:D,4,),"")</f>
        <v>1.02</v>
      </c>
      <c r="F12149" t="s">
        <v>49244</v>
      </c>
      <c r="G12149" t="s">
        <v>49245</v>
      </c>
      <c r="H12149" t="s">
        <v>7</v>
      </c>
      <c r="I12149" t="s">
        <v>49225</v>
      </c>
      <c r="J12149" t="s">
        <v>40890</v>
      </c>
      <c r="K12149">
        <v>4.0000000000000001E-3</v>
      </c>
      <c r="L12149" t="s">
        <v>49246</v>
      </c>
      <c r="M12149" s="32" t="s">
        <v>11</v>
      </c>
    </row>
    <row r="12150" spans="1:13" x14ac:dyDescent="0.25">
      <c r="A12150" t="s">
        <v>49247</v>
      </c>
      <c r="B12150" s="18">
        <v>44.8</v>
      </c>
      <c r="C12150" s="30"/>
      <c r="D12150" s="30"/>
      <c r="E12150" s="21">
        <f>IFERROR(VLOOKUP(A12150,'RTZ255'!A:D,4,),"")</f>
        <v>1.02</v>
      </c>
      <c r="F12150" t="s">
        <v>49248</v>
      </c>
      <c r="G12150" t="s">
        <v>49249</v>
      </c>
      <c r="H12150" t="s">
        <v>7</v>
      </c>
      <c r="I12150" t="s">
        <v>49225</v>
      </c>
      <c r="J12150" t="s">
        <v>40890</v>
      </c>
      <c r="K12150">
        <v>4.0000000000000001E-3</v>
      </c>
      <c r="L12150" t="s">
        <v>49250</v>
      </c>
      <c r="M12150" s="32" t="s">
        <v>11</v>
      </c>
    </row>
    <row r="12151" spans="1:13" x14ac:dyDescent="0.25">
      <c r="A12151" t="s">
        <v>49251</v>
      </c>
      <c r="B12151" s="18">
        <v>44.8</v>
      </c>
      <c r="C12151" s="30"/>
      <c r="D12151" s="30"/>
      <c r="E12151" s="21">
        <f>IFERROR(VLOOKUP(A12151,'RTZ255'!A:D,4,),"")</f>
        <v>1.02</v>
      </c>
      <c r="F12151" t="s">
        <v>49252</v>
      </c>
      <c r="G12151" t="s">
        <v>49253</v>
      </c>
      <c r="H12151" t="s">
        <v>7</v>
      </c>
      <c r="I12151" t="s">
        <v>49225</v>
      </c>
      <c r="J12151" t="s">
        <v>40890</v>
      </c>
      <c r="K12151">
        <v>4.0000000000000001E-3</v>
      </c>
      <c r="L12151" t="s">
        <v>49254</v>
      </c>
      <c r="M12151" s="32" t="s">
        <v>11</v>
      </c>
    </row>
    <row r="12152" spans="1:13" x14ac:dyDescent="0.25">
      <c r="A12152" t="s">
        <v>49255</v>
      </c>
      <c r="B12152" s="18">
        <v>44.8</v>
      </c>
      <c r="C12152" s="30"/>
      <c r="D12152" s="30"/>
      <c r="E12152" s="21">
        <f>IFERROR(VLOOKUP(A12152,'RTZ255'!A:D,4,),"")</f>
        <v>1.02</v>
      </c>
      <c r="F12152" t="s">
        <v>49256</v>
      </c>
      <c r="G12152" t="s">
        <v>49257</v>
      </c>
      <c r="H12152" t="s">
        <v>7</v>
      </c>
      <c r="I12152" t="s">
        <v>49225</v>
      </c>
      <c r="J12152" t="s">
        <v>40890</v>
      </c>
      <c r="K12152">
        <v>4.0000000000000001E-3</v>
      </c>
      <c r="L12152" t="s">
        <v>49258</v>
      </c>
      <c r="M12152" s="32" t="s">
        <v>11</v>
      </c>
    </row>
    <row r="12153" spans="1:13" x14ac:dyDescent="0.25">
      <c r="A12153" t="s">
        <v>49259</v>
      </c>
      <c r="B12153" s="18">
        <v>44.8</v>
      </c>
      <c r="C12153" s="30"/>
      <c r="D12153" s="30"/>
      <c r="E12153" s="21">
        <f>IFERROR(VLOOKUP(A12153,'RTZ255'!A:D,4,),"")</f>
        <v>1.02</v>
      </c>
      <c r="F12153" t="s">
        <v>49260</v>
      </c>
      <c r="G12153" t="s">
        <v>49261</v>
      </c>
      <c r="H12153" t="s">
        <v>7</v>
      </c>
      <c r="I12153" t="s">
        <v>49225</v>
      </c>
      <c r="J12153" t="s">
        <v>40890</v>
      </c>
      <c r="K12153">
        <v>4.0000000000000001E-3</v>
      </c>
      <c r="L12153" t="s">
        <v>49262</v>
      </c>
      <c r="M12153" s="32" t="s">
        <v>11</v>
      </c>
    </row>
    <row r="12154" spans="1:13" x14ac:dyDescent="0.25">
      <c r="A12154" t="s">
        <v>49263</v>
      </c>
      <c r="B12154" s="18">
        <v>46.2</v>
      </c>
      <c r="C12154" s="30"/>
      <c r="D12154" s="30"/>
      <c r="E12154" s="21">
        <f>IFERROR(VLOOKUP(A12154,'RTZ255'!A:D,4,),"")</f>
        <v>1.02</v>
      </c>
      <c r="F12154" t="s">
        <v>49264</v>
      </c>
      <c r="G12154" t="s">
        <v>49265</v>
      </c>
      <c r="H12154" t="s">
        <v>7</v>
      </c>
      <c r="I12154" t="s">
        <v>49225</v>
      </c>
      <c r="J12154" t="s">
        <v>40890</v>
      </c>
      <c r="K12154">
        <v>4.0000000000000001E-3</v>
      </c>
      <c r="L12154" t="s">
        <v>49266</v>
      </c>
      <c r="M12154" s="32" t="s">
        <v>11</v>
      </c>
    </row>
    <row r="12155" spans="1:13" x14ac:dyDescent="0.25">
      <c r="A12155" t="s">
        <v>49267</v>
      </c>
      <c r="B12155" s="18">
        <v>46.2</v>
      </c>
      <c r="C12155" s="30"/>
      <c r="D12155" s="30"/>
      <c r="E12155" s="21">
        <f>IFERROR(VLOOKUP(A12155,'RTZ255'!A:D,4,),"")</f>
        <v>1.02</v>
      </c>
      <c r="F12155" t="s">
        <v>49268</v>
      </c>
      <c r="G12155" t="s">
        <v>49269</v>
      </c>
      <c r="H12155" t="s">
        <v>7</v>
      </c>
      <c r="I12155" t="s">
        <v>49225</v>
      </c>
      <c r="J12155" t="s">
        <v>40890</v>
      </c>
      <c r="K12155">
        <v>4.0000000000000001E-3</v>
      </c>
      <c r="L12155" t="s">
        <v>49270</v>
      </c>
      <c r="M12155" s="32" t="s">
        <v>11</v>
      </c>
    </row>
    <row r="12156" spans="1:13" x14ac:dyDescent="0.25">
      <c r="A12156" t="s">
        <v>49271</v>
      </c>
      <c r="B12156" s="18">
        <v>46.2</v>
      </c>
      <c r="C12156" s="30"/>
      <c r="D12156" s="30"/>
      <c r="E12156" s="21">
        <f>IFERROR(VLOOKUP(A12156,'RTZ255'!A:D,4,),"")</f>
        <v>1.02</v>
      </c>
      <c r="F12156" t="s">
        <v>49272</v>
      </c>
      <c r="G12156" t="s">
        <v>49273</v>
      </c>
      <c r="H12156" t="s">
        <v>7</v>
      </c>
      <c r="I12156" t="s">
        <v>49225</v>
      </c>
      <c r="J12156" t="s">
        <v>40890</v>
      </c>
      <c r="K12156">
        <v>4.0000000000000001E-3</v>
      </c>
      <c r="L12156" t="s">
        <v>49274</v>
      </c>
      <c r="M12156" s="32" t="s">
        <v>11</v>
      </c>
    </row>
    <row r="12157" spans="1:13" x14ac:dyDescent="0.25">
      <c r="A12157" t="s">
        <v>49275</v>
      </c>
      <c r="B12157" s="18">
        <v>47.2</v>
      </c>
      <c r="C12157" s="30"/>
      <c r="D12157" s="30"/>
      <c r="E12157" s="21">
        <f>IFERROR(VLOOKUP(A12157,'RTZ255'!A:D,4,),"")</f>
        <v>1.02</v>
      </c>
      <c r="F12157" t="s">
        <v>49276</v>
      </c>
      <c r="G12157" t="s">
        <v>49277</v>
      </c>
      <c r="H12157" t="s">
        <v>7</v>
      </c>
      <c r="I12157" t="s">
        <v>49225</v>
      </c>
      <c r="J12157" t="s">
        <v>40890</v>
      </c>
      <c r="K12157">
        <v>4.0000000000000001E-3</v>
      </c>
      <c r="L12157" t="s">
        <v>49278</v>
      </c>
      <c r="M12157" s="32" t="s">
        <v>11</v>
      </c>
    </row>
    <row r="12158" spans="1:13" x14ac:dyDescent="0.25">
      <c r="A12158" t="s">
        <v>49279</v>
      </c>
      <c r="B12158" s="18">
        <v>47.2</v>
      </c>
      <c r="C12158" s="30"/>
      <c r="D12158" s="30"/>
      <c r="E12158" s="21">
        <f>IFERROR(VLOOKUP(A12158,'RTZ255'!A:D,4,),"")</f>
        <v>1.02</v>
      </c>
      <c r="F12158" t="s">
        <v>49280</v>
      </c>
      <c r="G12158" t="s">
        <v>49281</v>
      </c>
      <c r="H12158" t="s">
        <v>7</v>
      </c>
      <c r="I12158" t="s">
        <v>49225</v>
      </c>
      <c r="J12158" t="s">
        <v>40890</v>
      </c>
      <c r="K12158">
        <v>4.0000000000000001E-3</v>
      </c>
      <c r="L12158" t="s">
        <v>49282</v>
      </c>
      <c r="M12158" s="32" t="s">
        <v>11</v>
      </c>
    </row>
    <row r="12159" spans="1:13" x14ac:dyDescent="0.25">
      <c r="A12159" t="s">
        <v>49283</v>
      </c>
      <c r="B12159" s="18">
        <v>47.2</v>
      </c>
      <c r="C12159" s="30"/>
      <c r="D12159" s="30"/>
      <c r="E12159" s="21">
        <f>IFERROR(VLOOKUP(A12159,'RTZ255'!A:D,4,),"")</f>
        <v>1.02</v>
      </c>
      <c r="F12159" t="s">
        <v>49284</v>
      </c>
      <c r="G12159" t="s">
        <v>49285</v>
      </c>
      <c r="H12159" t="s">
        <v>7</v>
      </c>
      <c r="I12159" t="s">
        <v>49225</v>
      </c>
      <c r="J12159" t="s">
        <v>40890</v>
      </c>
      <c r="K12159">
        <v>4.0000000000000001E-3</v>
      </c>
      <c r="L12159" t="s">
        <v>49286</v>
      </c>
      <c r="M12159" s="32" t="s">
        <v>11</v>
      </c>
    </row>
    <row r="12160" spans="1:13" x14ac:dyDescent="0.25">
      <c r="A12160" t="s">
        <v>49287</v>
      </c>
      <c r="B12160" s="18">
        <v>47.2</v>
      </c>
      <c r="C12160" s="30"/>
      <c r="D12160" s="30"/>
      <c r="E12160" s="21">
        <f>IFERROR(VLOOKUP(A12160,'RTZ255'!A:D,4,),"")</f>
        <v>1.02</v>
      </c>
      <c r="F12160" t="s">
        <v>49288</v>
      </c>
      <c r="G12160" t="s">
        <v>49289</v>
      </c>
      <c r="H12160" t="s">
        <v>7</v>
      </c>
      <c r="I12160" t="s">
        <v>49225</v>
      </c>
      <c r="J12160" t="s">
        <v>40890</v>
      </c>
      <c r="K12160">
        <v>4.0000000000000001E-3</v>
      </c>
      <c r="L12160" t="s">
        <v>49290</v>
      </c>
      <c r="M12160" s="32" t="s">
        <v>11</v>
      </c>
    </row>
    <row r="12161" spans="1:13" x14ac:dyDescent="0.25">
      <c r="A12161" t="s">
        <v>49291</v>
      </c>
      <c r="B12161" s="18">
        <v>46.2</v>
      </c>
      <c r="C12161" s="30"/>
      <c r="D12161" s="30"/>
      <c r="E12161" s="21">
        <f>IFERROR(VLOOKUP(A12161,'RTZ255'!A:D,4,),"")</f>
        <v>1.02</v>
      </c>
      <c r="F12161" t="s">
        <v>49292</v>
      </c>
      <c r="G12161" t="s">
        <v>49293</v>
      </c>
      <c r="H12161" t="s">
        <v>7</v>
      </c>
      <c r="I12161" t="s">
        <v>49225</v>
      </c>
      <c r="J12161" t="s">
        <v>40890</v>
      </c>
      <c r="K12161">
        <v>4.0000000000000001E-3</v>
      </c>
      <c r="L12161" t="s">
        <v>49294</v>
      </c>
      <c r="M12161" s="32" t="s">
        <v>11</v>
      </c>
    </row>
    <row r="12162" spans="1:13" x14ac:dyDescent="0.25">
      <c r="A12162" t="s">
        <v>49295</v>
      </c>
      <c r="B12162" s="18">
        <v>48.2</v>
      </c>
      <c r="C12162" s="30"/>
      <c r="D12162" s="30"/>
      <c r="E12162" s="21">
        <f>IFERROR(VLOOKUP(A12162,'RTZ255'!A:D,4,),"")</f>
        <v>1.02</v>
      </c>
      <c r="F12162" t="s">
        <v>49296</v>
      </c>
      <c r="G12162" t="s">
        <v>49297</v>
      </c>
      <c r="H12162" t="s">
        <v>7</v>
      </c>
      <c r="I12162" t="s">
        <v>49225</v>
      </c>
      <c r="J12162" t="s">
        <v>40890</v>
      </c>
      <c r="K12162">
        <v>4.0000000000000001E-3</v>
      </c>
      <c r="L12162" t="s">
        <v>49298</v>
      </c>
      <c r="M12162" s="32" t="s">
        <v>11</v>
      </c>
    </row>
    <row r="12163" spans="1:13" x14ac:dyDescent="0.25">
      <c r="A12163" t="s">
        <v>49299</v>
      </c>
      <c r="B12163" s="18">
        <v>48.2</v>
      </c>
      <c r="C12163" s="30"/>
      <c r="D12163" s="30"/>
      <c r="E12163" s="21">
        <f>IFERROR(VLOOKUP(A12163,'RTZ255'!A:D,4,),"")</f>
        <v>1.02</v>
      </c>
      <c r="F12163" t="s">
        <v>49300</v>
      </c>
      <c r="G12163" t="s">
        <v>49301</v>
      </c>
      <c r="H12163" t="s">
        <v>7</v>
      </c>
      <c r="I12163" t="s">
        <v>49225</v>
      </c>
      <c r="J12163" t="s">
        <v>40890</v>
      </c>
      <c r="K12163">
        <v>4.0000000000000001E-3</v>
      </c>
      <c r="L12163" t="s">
        <v>49302</v>
      </c>
      <c r="M12163" s="32" t="s">
        <v>11</v>
      </c>
    </row>
    <row r="12164" spans="1:13" x14ac:dyDescent="0.25">
      <c r="A12164" t="s">
        <v>49303</v>
      </c>
      <c r="B12164" s="18">
        <v>48.2</v>
      </c>
      <c r="C12164" s="30"/>
      <c r="D12164" s="30"/>
      <c r="E12164" s="21">
        <f>IFERROR(VLOOKUP(A12164,'RTZ255'!A:D,4,),"")</f>
        <v>1.02</v>
      </c>
      <c r="F12164" t="s">
        <v>49304</v>
      </c>
      <c r="G12164" t="s">
        <v>49305</v>
      </c>
      <c r="H12164" t="s">
        <v>7</v>
      </c>
      <c r="I12164" t="s">
        <v>49225</v>
      </c>
      <c r="J12164" t="s">
        <v>40890</v>
      </c>
      <c r="K12164">
        <v>4.0000000000000001E-3</v>
      </c>
      <c r="L12164" t="s">
        <v>49306</v>
      </c>
      <c r="M12164" s="32" t="s">
        <v>11</v>
      </c>
    </row>
    <row r="12165" spans="1:13" x14ac:dyDescent="0.25">
      <c r="A12165" t="s">
        <v>49307</v>
      </c>
      <c r="B12165" s="18">
        <v>48.2</v>
      </c>
      <c r="C12165" s="30"/>
      <c r="D12165" s="30"/>
      <c r="E12165" s="21">
        <f>IFERROR(VLOOKUP(A12165,'RTZ255'!A:D,4,),"")</f>
        <v>1.02</v>
      </c>
      <c r="F12165" t="s">
        <v>49308</v>
      </c>
      <c r="G12165" t="s">
        <v>49309</v>
      </c>
      <c r="H12165" t="s">
        <v>7</v>
      </c>
      <c r="I12165" t="s">
        <v>49225</v>
      </c>
      <c r="J12165" t="s">
        <v>40890</v>
      </c>
      <c r="K12165">
        <v>4.0000000000000001E-3</v>
      </c>
      <c r="L12165" t="s">
        <v>49310</v>
      </c>
      <c r="M12165" s="32" t="s">
        <v>11</v>
      </c>
    </row>
    <row r="12166" spans="1:13" x14ac:dyDescent="0.25">
      <c r="A12166" t="s">
        <v>49311</v>
      </c>
      <c r="B12166" s="18">
        <v>48.2</v>
      </c>
      <c r="C12166" s="30"/>
      <c r="D12166" s="30"/>
      <c r="E12166" s="21">
        <f>IFERROR(VLOOKUP(A12166,'RTZ255'!A:D,4,),"")</f>
        <v>1.02</v>
      </c>
      <c r="F12166" t="s">
        <v>49312</v>
      </c>
      <c r="G12166" t="s">
        <v>49313</v>
      </c>
      <c r="H12166" t="s">
        <v>7</v>
      </c>
      <c r="I12166" t="s">
        <v>49225</v>
      </c>
      <c r="J12166" t="s">
        <v>40890</v>
      </c>
      <c r="K12166">
        <v>4.0000000000000001E-3</v>
      </c>
      <c r="L12166" t="s">
        <v>49314</v>
      </c>
      <c r="M12166" s="32" t="s">
        <v>11</v>
      </c>
    </row>
    <row r="12167" spans="1:13" x14ac:dyDescent="0.25">
      <c r="A12167" t="s">
        <v>49315</v>
      </c>
      <c r="B12167" s="18">
        <v>52</v>
      </c>
      <c r="C12167" s="30"/>
      <c r="D12167" s="30"/>
      <c r="E12167" s="21">
        <f>IFERROR(VLOOKUP(A12167,'RTZ255'!A:D,4,),"")</f>
        <v>1.02</v>
      </c>
      <c r="F12167" t="s">
        <v>49316</v>
      </c>
      <c r="G12167" t="s">
        <v>49317</v>
      </c>
      <c r="H12167" t="s">
        <v>7</v>
      </c>
      <c r="I12167" t="s">
        <v>49225</v>
      </c>
      <c r="J12167" t="s">
        <v>40890</v>
      </c>
      <c r="K12167">
        <v>4.0000000000000001E-3</v>
      </c>
      <c r="L12167" t="s">
        <v>49318</v>
      </c>
      <c r="M12167" s="32" t="s">
        <v>11</v>
      </c>
    </row>
    <row r="12168" spans="1:13" x14ac:dyDescent="0.25">
      <c r="A12168" t="s">
        <v>49319</v>
      </c>
      <c r="B12168" s="18">
        <v>52</v>
      </c>
      <c r="C12168" s="30"/>
      <c r="D12168" s="30"/>
      <c r="E12168" s="21">
        <f>IFERROR(VLOOKUP(A12168,'RTZ255'!A:D,4,),"")</f>
        <v>1.02</v>
      </c>
      <c r="F12168" t="s">
        <v>49320</v>
      </c>
      <c r="G12168" t="s">
        <v>49321</v>
      </c>
      <c r="H12168" t="s">
        <v>7</v>
      </c>
      <c r="I12168" t="s">
        <v>49225</v>
      </c>
      <c r="J12168" t="s">
        <v>40890</v>
      </c>
      <c r="K12168">
        <v>4.0000000000000001E-3</v>
      </c>
      <c r="L12168" t="s">
        <v>49322</v>
      </c>
      <c r="M12168" s="32" t="s">
        <v>11</v>
      </c>
    </row>
    <row r="12169" spans="1:13" x14ac:dyDescent="0.25">
      <c r="A12169" t="s">
        <v>49323</v>
      </c>
      <c r="B12169" s="18">
        <v>52</v>
      </c>
      <c r="C12169" s="30"/>
      <c r="D12169" s="30"/>
      <c r="E12169" s="21">
        <f>IFERROR(VLOOKUP(A12169,'RTZ255'!A:D,4,),"")</f>
        <v>1.02</v>
      </c>
      <c r="F12169" t="s">
        <v>49324</v>
      </c>
      <c r="G12169" t="s">
        <v>49325</v>
      </c>
      <c r="H12169" t="s">
        <v>7</v>
      </c>
      <c r="I12169" t="s">
        <v>49225</v>
      </c>
      <c r="J12169" t="s">
        <v>40890</v>
      </c>
      <c r="K12169">
        <v>4.0000000000000001E-3</v>
      </c>
      <c r="L12169" t="s">
        <v>49326</v>
      </c>
      <c r="M12169" s="32" t="s">
        <v>11</v>
      </c>
    </row>
    <row r="12170" spans="1:13" x14ac:dyDescent="0.25">
      <c r="A12170" t="s">
        <v>49327</v>
      </c>
      <c r="B12170" s="18">
        <v>52</v>
      </c>
      <c r="C12170" s="30"/>
      <c r="D12170" s="30"/>
      <c r="E12170" s="21">
        <f>IFERROR(VLOOKUP(A12170,'RTZ255'!A:D,4,),"")</f>
        <v>1.02</v>
      </c>
      <c r="F12170" t="s">
        <v>49328</v>
      </c>
      <c r="G12170" t="s">
        <v>49329</v>
      </c>
      <c r="H12170" t="s">
        <v>7</v>
      </c>
      <c r="I12170" t="s">
        <v>49225</v>
      </c>
      <c r="J12170" t="s">
        <v>40890</v>
      </c>
      <c r="K12170">
        <v>4.0000000000000001E-3</v>
      </c>
      <c r="L12170" t="s">
        <v>49330</v>
      </c>
      <c r="M12170" s="32" t="s">
        <v>11</v>
      </c>
    </row>
    <row r="12171" spans="1:13" x14ac:dyDescent="0.25">
      <c r="A12171" t="s">
        <v>49331</v>
      </c>
      <c r="B12171" s="18">
        <v>48.9</v>
      </c>
      <c r="C12171" s="30"/>
      <c r="D12171" s="30"/>
      <c r="E12171" s="21">
        <f>IFERROR(VLOOKUP(A12171,'RTZ255'!A:D,4,),"")</f>
        <v>2.04</v>
      </c>
      <c r="F12171" t="s">
        <v>49332</v>
      </c>
      <c r="G12171" t="s">
        <v>49333</v>
      </c>
      <c r="H12171" t="s">
        <v>7</v>
      </c>
      <c r="I12171" t="s">
        <v>49225</v>
      </c>
      <c r="J12171" t="s">
        <v>40890</v>
      </c>
      <c r="K12171">
        <v>8.0000000000000002E-3</v>
      </c>
      <c r="L12171" t="s">
        <v>49334</v>
      </c>
      <c r="M12171" s="32" t="s">
        <v>11</v>
      </c>
    </row>
    <row r="12172" spans="1:13" x14ac:dyDescent="0.25">
      <c r="A12172" t="s">
        <v>49335</v>
      </c>
      <c r="B12172" s="18">
        <v>52.8</v>
      </c>
      <c r="C12172" s="30"/>
      <c r="D12172" s="30"/>
      <c r="E12172" s="21">
        <f>IFERROR(VLOOKUP(A12172,'RTZ255'!A:D,4,),"")</f>
        <v>2.04</v>
      </c>
      <c r="F12172" t="s">
        <v>49336</v>
      </c>
      <c r="G12172" t="s">
        <v>49337</v>
      </c>
      <c r="H12172" t="s">
        <v>7</v>
      </c>
      <c r="I12172" t="s">
        <v>49225</v>
      </c>
      <c r="J12172" t="s">
        <v>40890</v>
      </c>
      <c r="K12172">
        <v>8.0000000000000002E-3</v>
      </c>
      <c r="L12172" t="s">
        <v>49338</v>
      </c>
      <c r="M12172" s="32" t="s">
        <v>11</v>
      </c>
    </row>
    <row r="12173" spans="1:13" x14ac:dyDescent="0.25">
      <c r="A12173" t="s">
        <v>49339</v>
      </c>
      <c r="B12173" s="18">
        <v>52.8</v>
      </c>
      <c r="C12173" s="30"/>
      <c r="D12173" s="30"/>
      <c r="E12173" s="21">
        <f>IFERROR(VLOOKUP(A12173,'RTZ255'!A:D,4,),"")</f>
        <v>2.04</v>
      </c>
      <c r="F12173" t="s">
        <v>49340</v>
      </c>
      <c r="G12173" t="s">
        <v>49341</v>
      </c>
      <c r="H12173" t="s">
        <v>7</v>
      </c>
      <c r="I12173" t="s">
        <v>49225</v>
      </c>
      <c r="J12173" t="s">
        <v>40890</v>
      </c>
      <c r="K12173">
        <v>8.0000000000000002E-3</v>
      </c>
      <c r="L12173" t="s">
        <v>49342</v>
      </c>
      <c r="M12173" s="32" t="s">
        <v>11</v>
      </c>
    </row>
    <row r="12174" spans="1:13" x14ac:dyDescent="0.25">
      <c r="A12174" t="s">
        <v>49343</v>
      </c>
      <c r="B12174" s="18">
        <v>52.8</v>
      </c>
      <c r="C12174" s="30"/>
      <c r="D12174" s="30"/>
      <c r="E12174" s="21">
        <f>IFERROR(VLOOKUP(A12174,'RTZ255'!A:D,4,),"")</f>
        <v>2.04</v>
      </c>
      <c r="F12174" t="s">
        <v>49344</v>
      </c>
      <c r="G12174" t="s">
        <v>49345</v>
      </c>
      <c r="H12174" t="s">
        <v>7</v>
      </c>
      <c r="I12174" t="s">
        <v>49225</v>
      </c>
      <c r="J12174" t="s">
        <v>40890</v>
      </c>
      <c r="K12174">
        <v>8.0000000000000002E-3</v>
      </c>
      <c r="L12174" t="s">
        <v>49346</v>
      </c>
      <c r="M12174" s="32" t="s">
        <v>11</v>
      </c>
    </row>
    <row r="12175" spans="1:13" x14ac:dyDescent="0.25">
      <c r="A12175" t="s">
        <v>49347</v>
      </c>
      <c r="B12175" s="18">
        <v>52.8</v>
      </c>
      <c r="C12175" s="30"/>
      <c r="D12175" s="30"/>
      <c r="E12175" s="21">
        <f>IFERROR(VLOOKUP(A12175,'RTZ255'!A:D,4,),"")</f>
        <v>2.04</v>
      </c>
      <c r="F12175" t="s">
        <v>49348</v>
      </c>
      <c r="G12175" t="s">
        <v>49349</v>
      </c>
      <c r="H12175" t="s">
        <v>7</v>
      </c>
      <c r="I12175" t="s">
        <v>49225</v>
      </c>
      <c r="J12175" t="s">
        <v>40890</v>
      </c>
      <c r="K12175">
        <v>8.0000000000000002E-3</v>
      </c>
      <c r="L12175" t="s">
        <v>49350</v>
      </c>
      <c r="M12175" s="32" t="s">
        <v>11</v>
      </c>
    </row>
    <row r="12176" spans="1:13" x14ac:dyDescent="0.25">
      <c r="A12176" t="s">
        <v>49351</v>
      </c>
      <c r="B12176" s="18">
        <v>52.8</v>
      </c>
      <c r="C12176" s="30"/>
      <c r="D12176" s="30"/>
      <c r="E12176" s="21">
        <f>IFERROR(VLOOKUP(A12176,'RTZ255'!A:D,4,),"")</f>
        <v>2.04</v>
      </c>
      <c r="F12176" t="s">
        <v>49352</v>
      </c>
      <c r="G12176" t="s">
        <v>49353</v>
      </c>
      <c r="H12176" t="s">
        <v>7</v>
      </c>
      <c r="I12176" t="s">
        <v>49225</v>
      </c>
      <c r="J12176" t="s">
        <v>40890</v>
      </c>
      <c r="K12176">
        <v>8.0000000000000002E-3</v>
      </c>
      <c r="L12176" t="s">
        <v>49354</v>
      </c>
      <c r="M12176" s="32" t="s">
        <v>11</v>
      </c>
    </row>
    <row r="12177" spans="1:13" x14ac:dyDescent="0.25">
      <c r="A12177" t="s">
        <v>49355</v>
      </c>
      <c r="B12177" s="18">
        <v>52.8</v>
      </c>
      <c r="C12177" s="30"/>
      <c r="D12177" s="30"/>
      <c r="E12177" s="21">
        <f>IFERROR(VLOOKUP(A12177,'RTZ255'!A:D,4,),"")</f>
        <v>2.04</v>
      </c>
      <c r="F12177" t="s">
        <v>49356</v>
      </c>
      <c r="G12177" t="s">
        <v>49357</v>
      </c>
      <c r="H12177" t="s">
        <v>7</v>
      </c>
      <c r="I12177" t="s">
        <v>49225</v>
      </c>
      <c r="J12177" t="s">
        <v>40890</v>
      </c>
      <c r="K12177">
        <v>8.0000000000000002E-3</v>
      </c>
      <c r="L12177" t="s">
        <v>49358</v>
      </c>
      <c r="M12177" s="32" t="s">
        <v>11</v>
      </c>
    </row>
    <row r="12178" spans="1:13" x14ac:dyDescent="0.25">
      <c r="A12178" t="s">
        <v>49359</v>
      </c>
      <c r="B12178" s="18">
        <v>52.8</v>
      </c>
      <c r="C12178" s="30"/>
      <c r="D12178" s="30"/>
      <c r="E12178" s="21">
        <f>IFERROR(VLOOKUP(A12178,'RTZ255'!A:D,4,),"")</f>
        <v>2.04</v>
      </c>
      <c r="F12178" t="s">
        <v>49360</v>
      </c>
      <c r="G12178" t="s">
        <v>49361</v>
      </c>
      <c r="H12178" t="s">
        <v>7</v>
      </c>
      <c r="I12178" t="s">
        <v>49225</v>
      </c>
      <c r="J12178" t="s">
        <v>40890</v>
      </c>
      <c r="K12178">
        <v>8.0000000000000002E-3</v>
      </c>
      <c r="L12178" t="s">
        <v>49362</v>
      </c>
      <c r="M12178" s="32" t="s">
        <v>11</v>
      </c>
    </row>
    <row r="12179" spans="1:13" x14ac:dyDescent="0.25">
      <c r="A12179" t="s">
        <v>49363</v>
      </c>
      <c r="B12179" s="18">
        <v>52.8</v>
      </c>
      <c r="C12179" s="30"/>
      <c r="D12179" s="30"/>
      <c r="E12179" s="21">
        <f>IFERROR(VLOOKUP(A12179,'RTZ255'!A:D,4,),"")</f>
        <v>2.04</v>
      </c>
      <c r="F12179" t="s">
        <v>49364</v>
      </c>
      <c r="G12179" t="s">
        <v>49365</v>
      </c>
      <c r="H12179" t="s">
        <v>7</v>
      </c>
      <c r="I12179" t="s">
        <v>49225</v>
      </c>
      <c r="J12179" t="s">
        <v>40890</v>
      </c>
      <c r="K12179">
        <v>8.0000000000000002E-3</v>
      </c>
      <c r="L12179" t="s">
        <v>49366</v>
      </c>
      <c r="M12179" s="32" t="s">
        <v>11</v>
      </c>
    </row>
    <row r="12180" spans="1:13" x14ac:dyDescent="0.25">
      <c r="A12180" t="s">
        <v>49367</v>
      </c>
      <c r="B12180" s="18">
        <v>52.8</v>
      </c>
      <c r="C12180" s="30"/>
      <c r="D12180" s="30"/>
      <c r="E12180" s="21">
        <f>IFERROR(VLOOKUP(A12180,'RTZ255'!A:D,4,),"")</f>
        <v>2.04</v>
      </c>
      <c r="F12180" t="s">
        <v>49368</v>
      </c>
      <c r="G12180" t="s">
        <v>49369</v>
      </c>
      <c r="H12180" t="s">
        <v>7</v>
      </c>
      <c r="I12180" t="s">
        <v>49225</v>
      </c>
      <c r="J12180" t="s">
        <v>40890</v>
      </c>
      <c r="K12180">
        <v>8.0000000000000002E-3</v>
      </c>
      <c r="L12180" t="s">
        <v>49370</v>
      </c>
      <c r="M12180" s="32" t="s">
        <v>11</v>
      </c>
    </row>
    <row r="12181" spans="1:13" x14ac:dyDescent="0.25">
      <c r="A12181" t="s">
        <v>49371</v>
      </c>
      <c r="B12181" s="18">
        <v>52.8</v>
      </c>
      <c r="C12181" s="30"/>
      <c r="D12181" s="30"/>
      <c r="E12181" s="21">
        <f>IFERROR(VLOOKUP(A12181,'RTZ255'!A:D,4,),"")</f>
        <v>3.83</v>
      </c>
      <c r="F12181" t="s">
        <v>49372</v>
      </c>
      <c r="G12181" t="s">
        <v>49373</v>
      </c>
      <c r="H12181" t="s">
        <v>7</v>
      </c>
      <c r="I12181" t="s">
        <v>49225</v>
      </c>
      <c r="J12181" t="s">
        <v>40890</v>
      </c>
      <c r="K12181">
        <v>1.4999999999999999E-2</v>
      </c>
      <c r="L12181" t="s">
        <v>49374</v>
      </c>
      <c r="M12181" s="32" t="s">
        <v>11</v>
      </c>
    </row>
    <row r="12182" spans="1:13" x14ac:dyDescent="0.25">
      <c r="A12182" t="s">
        <v>49375</v>
      </c>
      <c r="B12182" s="18">
        <v>59.9</v>
      </c>
      <c r="C12182" s="30"/>
      <c r="D12182" s="30"/>
      <c r="E12182" s="21">
        <f>IFERROR(VLOOKUP(A12182,'RTZ255'!A:D,4,),"")</f>
        <v>3.83</v>
      </c>
      <c r="F12182" t="s">
        <v>49376</v>
      </c>
      <c r="G12182" t="s">
        <v>49377</v>
      </c>
      <c r="H12182" t="s">
        <v>7</v>
      </c>
      <c r="I12182" t="s">
        <v>49225</v>
      </c>
      <c r="J12182" t="s">
        <v>40890</v>
      </c>
      <c r="K12182">
        <v>1.4999999999999999E-2</v>
      </c>
      <c r="L12182" t="s">
        <v>49378</v>
      </c>
      <c r="M12182" s="32" t="s">
        <v>11</v>
      </c>
    </row>
    <row r="12183" spans="1:13" x14ac:dyDescent="0.25">
      <c r="A12183" t="s">
        <v>49379</v>
      </c>
      <c r="B12183" s="18">
        <v>59.9</v>
      </c>
      <c r="C12183" s="30"/>
      <c r="D12183" s="30"/>
      <c r="E12183" s="21">
        <f>IFERROR(VLOOKUP(A12183,'RTZ255'!A:D,4,),"")</f>
        <v>3.83</v>
      </c>
      <c r="F12183" t="s">
        <v>49380</v>
      </c>
      <c r="G12183" t="s">
        <v>49381</v>
      </c>
      <c r="H12183" t="s">
        <v>7</v>
      </c>
      <c r="I12183" t="s">
        <v>49225</v>
      </c>
      <c r="J12183" t="s">
        <v>40890</v>
      </c>
      <c r="K12183">
        <v>1.4999999999999999E-2</v>
      </c>
      <c r="L12183" t="s">
        <v>49382</v>
      </c>
      <c r="M12183" s="32" t="s">
        <v>11</v>
      </c>
    </row>
    <row r="12184" spans="1:13" x14ac:dyDescent="0.25">
      <c r="A12184" t="s">
        <v>49383</v>
      </c>
      <c r="B12184" s="18">
        <v>59.9</v>
      </c>
      <c r="C12184" s="30"/>
      <c r="D12184" s="30"/>
      <c r="E12184" s="21">
        <f>IFERROR(VLOOKUP(A12184,'RTZ255'!A:D,4,),"")</f>
        <v>3.83</v>
      </c>
      <c r="F12184" t="s">
        <v>49384</v>
      </c>
      <c r="G12184" t="s">
        <v>49385</v>
      </c>
      <c r="H12184" t="s">
        <v>7</v>
      </c>
      <c r="I12184" t="s">
        <v>49225</v>
      </c>
      <c r="J12184" t="s">
        <v>40890</v>
      </c>
      <c r="K12184">
        <v>1.4999999999999999E-2</v>
      </c>
      <c r="L12184" t="s">
        <v>49386</v>
      </c>
      <c r="M12184" s="32" t="s">
        <v>11</v>
      </c>
    </row>
    <row r="12185" spans="1:13" x14ac:dyDescent="0.25">
      <c r="A12185" t="s">
        <v>49387</v>
      </c>
      <c r="B12185" s="18">
        <v>59.9</v>
      </c>
      <c r="C12185" s="30"/>
      <c r="D12185" s="30"/>
      <c r="E12185" s="21">
        <f>IFERROR(VLOOKUP(A12185,'RTZ255'!A:D,4,),"")</f>
        <v>3.83</v>
      </c>
      <c r="F12185" t="s">
        <v>49388</v>
      </c>
      <c r="G12185" t="s">
        <v>49389</v>
      </c>
      <c r="H12185" t="s">
        <v>7</v>
      </c>
      <c r="I12185" t="s">
        <v>49225</v>
      </c>
      <c r="J12185" t="s">
        <v>40890</v>
      </c>
      <c r="K12185">
        <v>1.4999999999999999E-2</v>
      </c>
      <c r="L12185" t="s">
        <v>49390</v>
      </c>
      <c r="M12185" s="32" t="s">
        <v>11</v>
      </c>
    </row>
    <row r="12186" spans="1:13" x14ac:dyDescent="0.25">
      <c r="A12186" t="s">
        <v>49391</v>
      </c>
      <c r="B12186" s="18">
        <v>59.9</v>
      </c>
      <c r="C12186" s="30"/>
      <c r="D12186" s="30"/>
      <c r="E12186" s="21">
        <f>IFERROR(VLOOKUP(A12186,'RTZ255'!A:D,4,),"")</f>
        <v>3.83</v>
      </c>
      <c r="F12186" t="s">
        <v>49392</v>
      </c>
      <c r="G12186" t="s">
        <v>49393</v>
      </c>
      <c r="H12186" t="s">
        <v>7</v>
      </c>
      <c r="I12186" t="s">
        <v>49225</v>
      </c>
      <c r="J12186" t="s">
        <v>40890</v>
      </c>
      <c r="K12186">
        <v>1.4999999999999999E-2</v>
      </c>
      <c r="L12186" t="s">
        <v>49394</v>
      </c>
      <c r="M12186" s="32" t="s">
        <v>11</v>
      </c>
    </row>
    <row r="12187" spans="1:13" x14ac:dyDescent="0.25">
      <c r="A12187" t="s">
        <v>49395</v>
      </c>
      <c r="B12187" s="18">
        <v>59.9</v>
      </c>
      <c r="C12187" s="30"/>
      <c r="D12187" s="30"/>
      <c r="E12187" s="21">
        <f>IFERROR(VLOOKUP(A12187,'RTZ255'!A:D,4,),"")</f>
        <v>3.83</v>
      </c>
      <c r="F12187" t="s">
        <v>49396</v>
      </c>
      <c r="G12187" t="s">
        <v>49397</v>
      </c>
      <c r="H12187" t="s">
        <v>7</v>
      </c>
      <c r="I12187" t="s">
        <v>49225</v>
      </c>
      <c r="J12187" t="s">
        <v>40890</v>
      </c>
      <c r="K12187">
        <v>1.4999999999999999E-2</v>
      </c>
      <c r="L12187" t="s">
        <v>49398</v>
      </c>
      <c r="M12187" s="32" t="s">
        <v>11</v>
      </c>
    </row>
    <row r="12188" spans="1:13" x14ac:dyDescent="0.25">
      <c r="A12188" t="s">
        <v>49399</v>
      </c>
      <c r="B12188" s="18">
        <v>59.9</v>
      </c>
      <c r="C12188" s="30"/>
      <c r="D12188" s="30"/>
      <c r="E12188" s="21">
        <f>IFERROR(VLOOKUP(A12188,'RTZ255'!A:D,4,),"")</f>
        <v>3.83</v>
      </c>
      <c r="F12188" t="s">
        <v>49400</v>
      </c>
      <c r="G12188" t="s">
        <v>49401</v>
      </c>
      <c r="H12188" t="s">
        <v>7</v>
      </c>
      <c r="I12188" t="s">
        <v>49225</v>
      </c>
      <c r="J12188" t="s">
        <v>40890</v>
      </c>
      <c r="K12188">
        <v>1.4999999999999999E-2</v>
      </c>
      <c r="L12188" t="s">
        <v>49402</v>
      </c>
      <c r="M12188" s="32" t="s">
        <v>11</v>
      </c>
    </row>
    <row r="12189" spans="1:13" x14ac:dyDescent="0.25">
      <c r="A12189" t="s">
        <v>49403</v>
      </c>
      <c r="B12189" s="18">
        <v>59.9</v>
      </c>
      <c r="C12189" s="30"/>
      <c r="D12189" s="30"/>
      <c r="E12189" s="21">
        <f>IFERROR(VLOOKUP(A12189,'RTZ255'!A:D,4,),"")</f>
        <v>3.83</v>
      </c>
      <c r="F12189" t="s">
        <v>49404</v>
      </c>
      <c r="G12189" t="s">
        <v>49405</v>
      </c>
      <c r="H12189" t="s">
        <v>7</v>
      </c>
      <c r="I12189" t="s">
        <v>49225</v>
      </c>
      <c r="J12189" t="s">
        <v>40890</v>
      </c>
      <c r="K12189">
        <v>1.4999999999999999E-2</v>
      </c>
      <c r="L12189" t="s">
        <v>49406</v>
      </c>
      <c r="M12189" s="32" t="s">
        <v>11</v>
      </c>
    </row>
    <row r="12190" spans="1:13" x14ac:dyDescent="0.25">
      <c r="A12190" t="s">
        <v>49407</v>
      </c>
      <c r="B12190" s="18">
        <v>59.9</v>
      </c>
      <c r="C12190" s="30"/>
      <c r="D12190" s="30"/>
      <c r="E12190" s="21">
        <f>IFERROR(VLOOKUP(A12190,'RTZ255'!A:D,4,),"")</f>
        <v>3.83</v>
      </c>
      <c r="F12190" t="s">
        <v>49408</v>
      </c>
      <c r="G12190" t="s">
        <v>49409</v>
      </c>
      <c r="H12190" t="s">
        <v>7</v>
      </c>
      <c r="I12190" t="s">
        <v>49225</v>
      </c>
      <c r="J12190" t="s">
        <v>40890</v>
      </c>
      <c r="K12190">
        <v>1.4999999999999999E-2</v>
      </c>
      <c r="L12190" t="s">
        <v>49410</v>
      </c>
      <c r="M12190" s="32" t="s">
        <v>11</v>
      </c>
    </row>
    <row r="12191" spans="1:13" x14ac:dyDescent="0.25">
      <c r="A12191" t="s">
        <v>49411</v>
      </c>
      <c r="B12191" s="18">
        <v>59.9</v>
      </c>
      <c r="C12191" s="30"/>
      <c r="D12191" s="30"/>
      <c r="E12191" s="21">
        <f>IFERROR(VLOOKUP(A12191,'RTZ255'!A:D,4,),"")</f>
        <v>5.61</v>
      </c>
      <c r="F12191" t="s">
        <v>49412</v>
      </c>
      <c r="G12191" t="s">
        <v>49413</v>
      </c>
      <c r="H12191" t="s">
        <v>7</v>
      </c>
      <c r="I12191" t="s">
        <v>49225</v>
      </c>
      <c r="J12191" t="s">
        <v>40890</v>
      </c>
      <c r="K12191">
        <v>2.1999999999999999E-2</v>
      </c>
      <c r="L12191" t="s">
        <v>49414</v>
      </c>
      <c r="M12191" s="32" t="s">
        <v>11</v>
      </c>
    </row>
    <row r="12192" spans="1:13" x14ac:dyDescent="0.25">
      <c r="A12192" t="s">
        <v>49415</v>
      </c>
      <c r="B12192" s="18">
        <v>68.099999999999994</v>
      </c>
      <c r="C12192" s="30"/>
      <c r="D12192" s="30"/>
      <c r="E12192" s="21">
        <f>IFERROR(VLOOKUP(A12192,'RTZ255'!A:D,4,),"")</f>
        <v>5.61</v>
      </c>
      <c r="F12192" t="s">
        <v>49416</v>
      </c>
      <c r="G12192" t="s">
        <v>49417</v>
      </c>
      <c r="H12192" t="s">
        <v>7</v>
      </c>
      <c r="I12192" t="s">
        <v>49225</v>
      </c>
      <c r="J12192" t="s">
        <v>40890</v>
      </c>
      <c r="K12192">
        <v>2.1999999999999999E-2</v>
      </c>
      <c r="L12192" t="s">
        <v>49418</v>
      </c>
      <c r="M12192" s="32" t="s">
        <v>11</v>
      </c>
    </row>
    <row r="12193" spans="1:13" x14ac:dyDescent="0.25">
      <c r="A12193" t="s">
        <v>49419</v>
      </c>
      <c r="B12193" s="18">
        <v>68.099999999999994</v>
      </c>
      <c r="C12193" s="30"/>
      <c r="D12193" s="30"/>
      <c r="E12193" s="21">
        <f>IFERROR(VLOOKUP(A12193,'RTZ255'!A:D,4,),"")</f>
        <v>5.61</v>
      </c>
      <c r="F12193" t="s">
        <v>49420</v>
      </c>
      <c r="G12193" t="s">
        <v>49421</v>
      </c>
      <c r="H12193" t="s">
        <v>7</v>
      </c>
      <c r="I12193" t="s">
        <v>49225</v>
      </c>
      <c r="J12193" t="s">
        <v>40890</v>
      </c>
      <c r="K12193">
        <v>2.1999999999999999E-2</v>
      </c>
      <c r="L12193" t="s">
        <v>49422</v>
      </c>
      <c r="M12193" s="32" t="s">
        <v>11</v>
      </c>
    </row>
    <row r="12194" spans="1:13" x14ac:dyDescent="0.25">
      <c r="A12194" t="s">
        <v>49423</v>
      </c>
      <c r="B12194" s="18">
        <v>68.099999999999994</v>
      </c>
      <c r="C12194" s="30"/>
      <c r="D12194" s="30"/>
      <c r="E12194" s="21">
        <f>IFERROR(VLOOKUP(A12194,'RTZ255'!A:D,4,),"")</f>
        <v>5.61</v>
      </c>
      <c r="F12194" t="s">
        <v>49424</v>
      </c>
      <c r="G12194" t="s">
        <v>49425</v>
      </c>
      <c r="H12194" t="s">
        <v>7</v>
      </c>
      <c r="I12194" t="s">
        <v>49225</v>
      </c>
      <c r="J12194" t="s">
        <v>40890</v>
      </c>
      <c r="K12194">
        <v>2.1999999999999999E-2</v>
      </c>
      <c r="L12194" t="s">
        <v>49426</v>
      </c>
      <c r="M12194" s="32" t="s">
        <v>11</v>
      </c>
    </row>
    <row r="12195" spans="1:13" x14ac:dyDescent="0.25">
      <c r="A12195" t="s">
        <v>49427</v>
      </c>
      <c r="B12195" s="18">
        <v>68.099999999999994</v>
      </c>
      <c r="C12195" s="30"/>
      <c r="D12195" s="30"/>
      <c r="E12195" s="21">
        <f>IFERROR(VLOOKUP(A12195,'RTZ255'!A:D,4,),"")</f>
        <v>5.61</v>
      </c>
      <c r="F12195" t="s">
        <v>49428</v>
      </c>
      <c r="G12195" t="s">
        <v>49429</v>
      </c>
      <c r="H12195" t="s">
        <v>7</v>
      </c>
      <c r="I12195" t="s">
        <v>49225</v>
      </c>
      <c r="J12195" t="s">
        <v>40890</v>
      </c>
      <c r="K12195">
        <v>2.1999999999999999E-2</v>
      </c>
      <c r="L12195" t="s">
        <v>49430</v>
      </c>
      <c r="M12195" s="32" t="s">
        <v>11</v>
      </c>
    </row>
    <row r="12196" spans="1:13" x14ac:dyDescent="0.25">
      <c r="A12196" t="s">
        <v>49431</v>
      </c>
      <c r="B12196" s="18">
        <v>68.099999999999994</v>
      </c>
      <c r="C12196" s="30"/>
      <c r="D12196" s="30"/>
      <c r="E12196" s="21">
        <f>IFERROR(VLOOKUP(A12196,'RTZ255'!A:D,4,),"")</f>
        <v>5.61</v>
      </c>
      <c r="F12196" t="s">
        <v>49432</v>
      </c>
      <c r="G12196" t="s">
        <v>49433</v>
      </c>
      <c r="H12196" t="s">
        <v>7</v>
      </c>
      <c r="I12196" t="s">
        <v>49225</v>
      </c>
      <c r="J12196" t="s">
        <v>40890</v>
      </c>
      <c r="K12196">
        <v>2.1999999999999999E-2</v>
      </c>
      <c r="L12196" t="s">
        <v>49434</v>
      </c>
      <c r="M12196" s="32" t="s">
        <v>11</v>
      </c>
    </row>
    <row r="12197" spans="1:13" x14ac:dyDescent="0.25">
      <c r="A12197" t="s">
        <v>49435</v>
      </c>
      <c r="B12197" s="18">
        <v>68.099999999999994</v>
      </c>
      <c r="C12197" s="30"/>
      <c r="D12197" s="30"/>
      <c r="E12197" s="21">
        <f>IFERROR(VLOOKUP(A12197,'RTZ255'!A:D,4,),"")</f>
        <v>5.61</v>
      </c>
      <c r="F12197" t="s">
        <v>49436</v>
      </c>
      <c r="G12197" t="s">
        <v>49437</v>
      </c>
      <c r="H12197" t="s">
        <v>7</v>
      </c>
      <c r="I12197" t="s">
        <v>49225</v>
      </c>
      <c r="J12197" t="s">
        <v>40890</v>
      </c>
      <c r="K12197">
        <v>2.1999999999999999E-2</v>
      </c>
      <c r="L12197" t="s">
        <v>49438</v>
      </c>
      <c r="M12197" s="32" t="s">
        <v>11</v>
      </c>
    </row>
    <row r="12198" spans="1:13" x14ac:dyDescent="0.25">
      <c r="A12198" t="s">
        <v>49439</v>
      </c>
      <c r="B12198" s="18">
        <v>68.099999999999994</v>
      </c>
      <c r="C12198" s="30"/>
      <c r="D12198" s="30"/>
      <c r="E12198" s="21">
        <f>IFERROR(VLOOKUP(A12198,'RTZ255'!A:D,4,),"")</f>
        <v>5.61</v>
      </c>
      <c r="F12198" t="s">
        <v>49440</v>
      </c>
      <c r="G12198" t="s">
        <v>49441</v>
      </c>
      <c r="H12198" t="s">
        <v>7</v>
      </c>
      <c r="I12198" t="s">
        <v>49225</v>
      </c>
      <c r="J12198" t="s">
        <v>40890</v>
      </c>
      <c r="K12198">
        <v>2.1999999999999999E-2</v>
      </c>
      <c r="L12198" t="s">
        <v>49442</v>
      </c>
      <c r="M12198" s="32" t="s">
        <v>11</v>
      </c>
    </row>
    <row r="12199" spans="1:13" x14ac:dyDescent="0.25">
      <c r="A12199" t="s">
        <v>49443</v>
      </c>
      <c r="B12199" s="18">
        <v>68.099999999999994</v>
      </c>
      <c r="C12199" s="30"/>
      <c r="D12199" s="30"/>
      <c r="E12199" s="21">
        <f>IFERROR(VLOOKUP(A12199,'RTZ255'!A:D,4,),"")</f>
        <v>5.61</v>
      </c>
      <c r="F12199" t="s">
        <v>49444</v>
      </c>
      <c r="G12199" t="s">
        <v>49445</v>
      </c>
      <c r="H12199" t="s">
        <v>7</v>
      </c>
      <c r="I12199" t="s">
        <v>49225</v>
      </c>
      <c r="J12199" t="s">
        <v>40890</v>
      </c>
      <c r="K12199">
        <v>2.1999999999999999E-2</v>
      </c>
      <c r="L12199" t="s">
        <v>49446</v>
      </c>
      <c r="M12199" s="32" t="s">
        <v>11</v>
      </c>
    </row>
    <row r="12200" spans="1:13" x14ac:dyDescent="0.25">
      <c r="A12200" t="s">
        <v>49447</v>
      </c>
      <c r="B12200" s="18">
        <v>68.099999999999994</v>
      </c>
      <c r="C12200" s="30"/>
      <c r="D12200" s="30"/>
      <c r="E12200" s="21">
        <f>IFERROR(VLOOKUP(A12200,'RTZ255'!A:D,4,),"")</f>
        <v>5.61</v>
      </c>
      <c r="F12200" t="s">
        <v>49448</v>
      </c>
      <c r="G12200" t="s">
        <v>49449</v>
      </c>
      <c r="H12200" t="s">
        <v>7</v>
      </c>
      <c r="I12200" t="s">
        <v>49225</v>
      </c>
      <c r="J12200" t="s">
        <v>40890</v>
      </c>
      <c r="K12200">
        <v>2.1999999999999999E-2</v>
      </c>
      <c r="L12200" t="s">
        <v>49450</v>
      </c>
      <c r="M12200" s="32" t="s">
        <v>11</v>
      </c>
    </row>
    <row r="12201" spans="1:13" x14ac:dyDescent="0.25">
      <c r="A12201" t="s">
        <v>49451</v>
      </c>
      <c r="B12201" s="18">
        <v>51.6</v>
      </c>
      <c r="C12201" s="30"/>
      <c r="D12201" s="30"/>
      <c r="E12201" s="21">
        <f>IFERROR(VLOOKUP(A12201,'RTZ255'!A:D,4,),"")</f>
        <v>1.02</v>
      </c>
      <c r="F12201" t="s">
        <v>49452</v>
      </c>
      <c r="G12201" t="s">
        <v>49453</v>
      </c>
      <c r="H12201" t="s">
        <v>7</v>
      </c>
      <c r="I12201" t="s">
        <v>49225</v>
      </c>
      <c r="J12201" t="s">
        <v>40890</v>
      </c>
      <c r="K12201">
        <v>4.0000000000000001E-3</v>
      </c>
      <c r="L12201" t="s">
        <v>49454</v>
      </c>
      <c r="M12201" s="32" t="s">
        <v>11</v>
      </c>
    </row>
    <row r="12202" spans="1:13" x14ac:dyDescent="0.25">
      <c r="A12202" t="s">
        <v>49455</v>
      </c>
      <c r="B12202" s="18">
        <v>46.8</v>
      </c>
      <c r="C12202" s="30"/>
      <c r="D12202" s="30"/>
      <c r="E12202" s="21">
        <f>IFERROR(VLOOKUP(A12202,'RTZ255'!A:D,4,),"")</f>
        <v>1.02</v>
      </c>
      <c r="F12202" t="s">
        <v>49456</v>
      </c>
      <c r="G12202" t="s">
        <v>49457</v>
      </c>
      <c r="H12202" t="s">
        <v>7</v>
      </c>
      <c r="I12202" t="s">
        <v>49225</v>
      </c>
      <c r="J12202" t="s">
        <v>40890</v>
      </c>
      <c r="K12202">
        <v>4.0000000000000001E-3</v>
      </c>
      <c r="L12202" t="s">
        <v>49458</v>
      </c>
      <c r="M12202" s="32" t="s">
        <v>11</v>
      </c>
    </row>
    <row r="12203" spans="1:13" x14ac:dyDescent="0.25">
      <c r="A12203" t="s">
        <v>49459</v>
      </c>
      <c r="B12203" s="18">
        <v>63.9</v>
      </c>
      <c r="C12203" s="30"/>
      <c r="D12203" s="30"/>
      <c r="E12203" s="21">
        <f>IFERROR(VLOOKUP(A12203,'RTZ255'!A:D,4,),"")</f>
        <v>1.02</v>
      </c>
      <c r="F12203" t="s">
        <v>49460</v>
      </c>
      <c r="G12203" t="s">
        <v>49461</v>
      </c>
      <c r="H12203" t="s">
        <v>7</v>
      </c>
      <c r="I12203" t="s">
        <v>49225</v>
      </c>
      <c r="J12203" t="s">
        <v>40890</v>
      </c>
      <c r="K12203">
        <v>4.0000000000000001E-3</v>
      </c>
      <c r="L12203" t="s">
        <v>49462</v>
      </c>
      <c r="M12203" s="32" t="s">
        <v>11</v>
      </c>
    </row>
    <row r="12204" spans="1:13" x14ac:dyDescent="0.25">
      <c r="A12204" t="s">
        <v>49463</v>
      </c>
      <c r="B12204" s="18">
        <v>44.4</v>
      </c>
      <c r="C12204" s="30"/>
      <c r="D12204" s="30"/>
      <c r="E12204" s="21">
        <f>IFERROR(VLOOKUP(A12204,'RTZ255'!A:D,4,),"")</f>
        <v>1.02</v>
      </c>
      <c r="F12204" t="s">
        <v>49464</v>
      </c>
      <c r="G12204" t="s">
        <v>49465</v>
      </c>
      <c r="H12204" t="s">
        <v>7</v>
      </c>
      <c r="I12204" t="s">
        <v>49225</v>
      </c>
      <c r="J12204" t="s">
        <v>40890</v>
      </c>
      <c r="K12204">
        <v>4.0000000000000001E-3</v>
      </c>
      <c r="L12204" t="s">
        <v>49466</v>
      </c>
      <c r="M12204" s="32" t="s">
        <v>11</v>
      </c>
    </row>
    <row r="12205" spans="1:13" x14ac:dyDescent="0.25">
      <c r="A12205" t="s">
        <v>49467</v>
      </c>
      <c r="B12205" s="18">
        <v>63.9</v>
      </c>
      <c r="C12205" s="30"/>
      <c r="D12205" s="30"/>
      <c r="E12205" s="21">
        <f>IFERROR(VLOOKUP(A12205,'RTZ255'!A:D,4,),"")</f>
        <v>1.02</v>
      </c>
      <c r="F12205" t="s">
        <v>49468</v>
      </c>
      <c r="G12205" t="s">
        <v>49469</v>
      </c>
      <c r="H12205" t="s">
        <v>7</v>
      </c>
      <c r="I12205" t="s">
        <v>49225</v>
      </c>
      <c r="J12205" t="s">
        <v>40890</v>
      </c>
      <c r="K12205">
        <v>4.0000000000000001E-3</v>
      </c>
      <c r="L12205" t="s">
        <v>49470</v>
      </c>
      <c r="M12205" s="32" t="s">
        <v>11</v>
      </c>
    </row>
    <row r="12206" spans="1:13" x14ac:dyDescent="0.25">
      <c r="A12206" t="s">
        <v>49471</v>
      </c>
      <c r="B12206" s="18">
        <v>63.9</v>
      </c>
      <c r="C12206" s="30"/>
      <c r="D12206" s="30"/>
      <c r="E12206" s="21">
        <f>IFERROR(VLOOKUP(A12206,'RTZ255'!A:D,4,),"")</f>
        <v>1.02</v>
      </c>
      <c r="F12206" t="s">
        <v>49472</v>
      </c>
      <c r="G12206" t="s">
        <v>49473</v>
      </c>
      <c r="H12206" t="s">
        <v>7</v>
      </c>
      <c r="I12206" t="s">
        <v>49225</v>
      </c>
      <c r="J12206" t="s">
        <v>40890</v>
      </c>
      <c r="K12206">
        <v>4.0000000000000001E-3</v>
      </c>
      <c r="L12206" t="s">
        <v>49474</v>
      </c>
      <c r="M12206" s="32" t="s">
        <v>11</v>
      </c>
    </row>
    <row r="12207" spans="1:13" x14ac:dyDescent="0.25">
      <c r="A12207" t="s">
        <v>49475</v>
      </c>
      <c r="B12207" s="18">
        <v>91.3</v>
      </c>
      <c r="C12207" s="30"/>
      <c r="D12207" s="30"/>
      <c r="E12207" s="21">
        <f>IFERROR(VLOOKUP(A12207,'RTZ255'!A:D,4,),"")</f>
        <v>1.79</v>
      </c>
      <c r="F12207" t="s">
        <v>49476</v>
      </c>
      <c r="G12207" t="s">
        <v>49477</v>
      </c>
      <c r="H12207" t="s">
        <v>7</v>
      </c>
      <c r="I12207" t="s">
        <v>49225</v>
      </c>
      <c r="J12207" t="s">
        <v>40890</v>
      </c>
      <c r="K12207">
        <v>7.0000000000000001E-3</v>
      </c>
      <c r="L12207" t="s">
        <v>49478</v>
      </c>
      <c r="M12207" s="32" t="s">
        <v>11</v>
      </c>
    </row>
    <row r="12208" spans="1:13" x14ac:dyDescent="0.25">
      <c r="A12208" t="s">
        <v>49479</v>
      </c>
      <c r="B12208" s="18">
        <v>44.4</v>
      </c>
      <c r="C12208" s="30"/>
      <c r="D12208" s="30"/>
      <c r="E12208" s="21">
        <f>IFERROR(VLOOKUP(A12208,'RTZ255'!A:D,4,),"")</f>
        <v>1.02</v>
      </c>
      <c r="F12208" t="s">
        <v>49480</v>
      </c>
      <c r="G12208" t="s">
        <v>49481</v>
      </c>
      <c r="H12208" t="s">
        <v>7</v>
      </c>
      <c r="I12208" t="s">
        <v>49225</v>
      </c>
      <c r="J12208" t="s">
        <v>40890</v>
      </c>
      <c r="K12208">
        <v>4.0000000000000001E-3</v>
      </c>
      <c r="L12208" t="s">
        <v>49482</v>
      </c>
      <c r="M12208" s="32" t="s">
        <v>11</v>
      </c>
    </row>
    <row r="12209" spans="1:13" x14ac:dyDescent="0.25">
      <c r="A12209" t="s">
        <v>49483</v>
      </c>
      <c r="B12209" s="18">
        <v>63.9</v>
      </c>
      <c r="C12209" s="30"/>
      <c r="D12209" s="30"/>
      <c r="E12209" s="21">
        <f>IFERROR(VLOOKUP(A12209,'RTZ255'!A:D,4,),"")</f>
        <v>1.02</v>
      </c>
      <c r="F12209" t="s">
        <v>49484</v>
      </c>
      <c r="G12209" t="s">
        <v>49485</v>
      </c>
      <c r="H12209" t="s">
        <v>7</v>
      </c>
      <c r="I12209" t="s">
        <v>49225</v>
      </c>
      <c r="J12209" t="s">
        <v>40890</v>
      </c>
      <c r="K12209">
        <v>4.0000000000000001E-3</v>
      </c>
      <c r="L12209" t="s">
        <v>49486</v>
      </c>
      <c r="M12209" s="32" t="s">
        <v>11</v>
      </c>
    </row>
    <row r="12210" spans="1:13" x14ac:dyDescent="0.25">
      <c r="A12210" t="s">
        <v>49487</v>
      </c>
      <c r="B12210" s="18">
        <v>44.4</v>
      </c>
      <c r="C12210" s="30"/>
      <c r="D12210" s="30"/>
      <c r="E12210" s="21">
        <f>IFERROR(VLOOKUP(A12210,'RTZ255'!A:D,4,),"")</f>
        <v>1.02</v>
      </c>
      <c r="F12210" t="s">
        <v>49488</v>
      </c>
      <c r="G12210" t="s">
        <v>49489</v>
      </c>
      <c r="H12210" t="s">
        <v>7</v>
      </c>
      <c r="I12210" t="s">
        <v>49225</v>
      </c>
      <c r="J12210" t="s">
        <v>40890</v>
      </c>
      <c r="K12210">
        <v>4.0000000000000001E-3</v>
      </c>
      <c r="L12210" t="s">
        <v>49490</v>
      </c>
      <c r="M12210" s="32" t="s">
        <v>11</v>
      </c>
    </row>
    <row r="12211" spans="1:13" x14ac:dyDescent="0.25">
      <c r="A12211" t="s">
        <v>49491</v>
      </c>
      <c r="B12211" s="18">
        <v>63.9</v>
      </c>
      <c r="C12211" s="30"/>
      <c r="D12211" s="30"/>
      <c r="E12211" s="21">
        <f>IFERROR(VLOOKUP(A12211,'RTZ255'!A:D,4,),"")</f>
        <v>1.02</v>
      </c>
      <c r="F12211" t="s">
        <v>49492</v>
      </c>
      <c r="G12211" t="s">
        <v>49493</v>
      </c>
      <c r="H12211" t="s">
        <v>7</v>
      </c>
      <c r="I12211" t="s">
        <v>49225</v>
      </c>
      <c r="J12211" t="s">
        <v>40890</v>
      </c>
      <c r="K12211">
        <v>4.0000000000000001E-3</v>
      </c>
      <c r="L12211" t="s">
        <v>49494</v>
      </c>
      <c r="M12211" s="32" t="s">
        <v>11</v>
      </c>
    </row>
    <row r="12212" spans="1:13" x14ac:dyDescent="0.25">
      <c r="A12212" t="s">
        <v>49495</v>
      </c>
      <c r="B12212" s="18">
        <v>44.4</v>
      </c>
      <c r="C12212" s="30"/>
      <c r="D12212" s="30"/>
      <c r="E12212" s="21">
        <f>IFERROR(VLOOKUP(A12212,'RTZ255'!A:D,4,),"")</f>
        <v>1.02</v>
      </c>
      <c r="F12212" t="s">
        <v>49496</v>
      </c>
      <c r="G12212" t="s">
        <v>49497</v>
      </c>
      <c r="H12212" t="s">
        <v>7</v>
      </c>
      <c r="I12212" t="s">
        <v>49225</v>
      </c>
      <c r="J12212" t="s">
        <v>40890</v>
      </c>
      <c r="K12212">
        <v>4.0000000000000001E-3</v>
      </c>
      <c r="L12212" t="s">
        <v>49498</v>
      </c>
      <c r="M12212" s="32" t="s">
        <v>11</v>
      </c>
    </row>
    <row r="12213" spans="1:13" x14ac:dyDescent="0.25">
      <c r="A12213" t="s">
        <v>49499</v>
      </c>
      <c r="B12213" s="18">
        <v>63.9</v>
      </c>
      <c r="C12213" s="30"/>
      <c r="D12213" s="30"/>
      <c r="E12213" s="21">
        <f>IFERROR(VLOOKUP(A12213,'RTZ255'!A:D,4,),"")</f>
        <v>1.02</v>
      </c>
      <c r="F12213" t="s">
        <v>49500</v>
      </c>
      <c r="G12213" t="s">
        <v>49501</v>
      </c>
      <c r="H12213" t="s">
        <v>7</v>
      </c>
      <c r="I12213" t="s">
        <v>49225</v>
      </c>
      <c r="J12213" t="s">
        <v>40890</v>
      </c>
      <c r="K12213">
        <v>4.0000000000000001E-3</v>
      </c>
      <c r="L12213" t="s">
        <v>49502</v>
      </c>
      <c r="M12213" s="32" t="s">
        <v>11</v>
      </c>
    </row>
    <row r="12214" spans="1:13" x14ac:dyDescent="0.25">
      <c r="A12214" t="s">
        <v>49503</v>
      </c>
      <c r="B12214" s="18">
        <v>74.7</v>
      </c>
      <c r="C12214" s="30"/>
      <c r="D12214" s="30"/>
      <c r="E12214" s="21">
        <f>IFERROR(VLOOKUP(A12214,'RTZ255'!A:D,4,),"")</f>
        <v>1.02</v>
      </c>
      <c r="F12214" t="s">
        <v>49504</v>
      </c>
      <c r="G12214" t="s">
        <v>49505</v>
      </c>
      <c r="H12214" t="s">
        <v>7</v>
      </c>
      <c r="I12214" t="s">
        <v>49225</v>
      </c>
      <c r="J12214" t="s">
        <v>40890</v>
      </c>
      <c r="K12214">
        <v>4.0000000000000001E-3</v>
      </c>
      <c r="L12214" t="s">
        <v>49506</v>
      </c>
      <c r="M12214" s="32" t="s">
        <v>11</v>
      </c>
    </row>
    <row r="12215" spans="1:13" x14ac:dyDescent="0.25">
      <c r="A12215" t="s">
        <v>49507</v>
      </c>
      <c r="B12215" s="18">
        <v>91.3</v>
      </c>
      <c r="C12215" s="30"/>
      <c r="D12215" s="30"/>
      <c r="E12215" s="21">
        <f>IFERROR(VLOOKUP(A12215,'RTZ255'!A:D,4,),"")</f>
        <v>1.79</v>
      </c>
      <c r="F12215" t="s">
        <v>49508</v>
      </c>
      <c r="G12215" t="s">
        <v>49509</v>
      </c>
      <c r="H12215" t="s">
        <v>7</v>
      </c>
      <c r="I12215" t="s">
        <v>49225</v>
      </c>
      <c r="J12215" t="s">
        <v>40890</v>
      </c>
      <c r="K12215">
        <v>7.0000000000000001E-3</v>
      </c>
      <c r="L12215" t="s">
        <v>49510</v>
      </c>
      <c r="M12215" s="32" t="s">
        <v>11</v>
      </c>
    </row>
    <row r="12216" spans="1:13" x14ac:dyDescent="0.25">
      <c r="A12216" t="s">
        <v>49511</v>
      </c>
      <c r="B12216" s="18">
        <v>44.4</v>
      </c>
      <c r="C12216" s="30"/>
      <c r="D12216" s="30"/>
      <c r="E12216" s="21">
        <f>IFERROR(VLOOKUP(A12216,'RTZ255'!A:D,4,),"")</f>
        <v>1.02</v>
      </c>
      <c r="F12216" t="s">
        <v>49512</v>
      </c>
      <c r="G12216" t="s">
        <v>49513</v>
      </c>
      <c r="H12216" t="s">
        <v>7</v>
      </c>
      <c r="I12216" t="s">
        <v>49225</v>
      </c>
      <c r="J12216" t="s">
        <v>40890</v>
      </c>
      <c r="K12216">
        <v>4.0000000000000001E-3</v>
      </c>
      <c r="L12216" t="s">
        <v>49514</v>
      </c>
      <c r="M12216" s="32" t="s">
        <v>11</v>
      </c>
    </row>
    <row r="12217" spans="1:13" x14ac:dyDescent="0.25">
      <c r="A12217" t="s">
        <v>49515</v>
      </c>
      <c r="B12217" s="18">
        <v>74.7</v>
      </c>
      <c r="C12217" s="30"/>
      <c r="D12217" s="30"/>
      <c r="E12217" s="21">
        <f>IFERROR(VLOOKUP(A12217,'RTZ255'!A:D,4,),"")</f>
        <v>1.02</v>
      </c>
      <c r="F12217" t="s">
        <v>49516</v>
      </c>
      <c r="G12217" t="s">
        <v>49517</v>
      </c>
      <c r="H12217" t="s">
        <v>7</v>
      </c>
      <c r="I12217" t="s">
        <v>49225</v>
      </c>
      <c r="J12217" t="s">
        <v>40890</v>
      </c>
      <c r="K12217">
        <v>4.0000000000000001E-3</v>
      </c>
      <c r="L12217" t="s">
        <v>49518</v>
      </c>
      <c r="M12217" s="32" t="s">
        <v>11</v>
      </c>
    </row>
    <row r="12218" spans="1:13" x14ac:dyDescent="0.25">
      <c r="A12218" t="s">
        <v>49519</v>
      </c>
      <c r="B12218" s="18">
        <v>44.4</v>
      </c>
      <c r="C12218" s="30"/>
      <c r="D12218" s="30"/>
      <c r="E12218" s="21">
        <f>IFERROR(VLOOKUP(A12218,'RTZ255'!A:D,4,),"")</f>
        <v>1.02</v>
      </c>
      <c r="F12218" t="s">
        <v>49520</v>
      </c>
      <c r="G12218" t="s">
        <v>49521</v>
      </c>
      <c r="H12218" t="s">
        <v>7</v>
      </c>
      <c r="I12218" t="s">
        <v>49225</v>
      </c>
      <c r="J12218" t="s">
        <v>40890</v>
      </c>
      <c r="K12218">
        <v>4.0000000000000001E-3</v>
      </c>
      <c r="L12218" t="s">
        <v>49522</v>
      </c>
      <c r="M12218" s="32" t="s">
        <v>11</v>
      </c>
    </row>
    <row r="12219" spans="1:13" x14ac:dyDescent="0.25">
      <c r="A12219" t="s">
        <v>49523</v>
      </c>
      <c r="B12219" s="18">
        <v>91.3</v>
      </c>
      <c r="C12219" s="30"/>
      <c r="D12219" s="30"/>
      <c r="E12219" s="21">
        <f>IFERROR(VLOOKUP(A12219,'RTZ255'!A:D,4,),"")</f>
        <v>1.79</v>
      </c>
      <c r="F12219" t="s">
        <v>49524</v>
      </c>
      <c r="G12219" t="s">
        <v>49525</v>
      </c>
      <c r="H12219" t="s">
        <v>7</v>
      </c>
      <c r="I12219" t="s">
        <v>49225</v>
      </c>
      <c r="J12219" t="s">
        <v>40890</v>
      </c>
      <c r="K12219">
        <v>7.0000000000000001E-3</v>
      </c>
      <c r="L12219" t="s">
        <v>49526</v>
      </c>
      <c r="M12219" s="32" t="s">
        <v>11</v>
      </c>
    </row>
    <row r="12220" spans="1:13" x14ac:dyDescent="0.25">
      <c r="A12220" t="s">
        <v>49527</v>
      </c>
      <c r="B12220" s="18">
        <v>63.9</v>
      </c>
      <c r="C12220" s="30"/>
      <c r="D12220" s="30"/>
      <c r="E12220" s="21">
        <f>IFERROR(VLOOKUP(A12220,'RTZ255'!A:D,4,),"")</f>
        <v>1.02</v>
      </c>
      <c r="F12220" t="s">
        <v>49528</v>
      </c>
      <c r="G12220" t="s">
        <v>49529</v>
      </c>
      <c r="H12220" t="s">
        <v>7</v>
      </c>
      <c r="I12220" t="s">
        <v>49225</v>
      </c>
      <c r="J12220" t="s">
        <v>40890</v>
      </c>
      <c r="K12220">
        <v>4.0000000000000001E-3</v>
      </c>
      <c r="L12220" t="s">
        <v>49530</v>
      </c>
      <c r="M12220" s="32" t="s">
        <v>11</v>
      </c>
    </row>
    <row r="12221" spans="1:13" x14ac:dyDescent="0.25">
      <c r="A12221" t="s">
        <v>49531</v>
      </c>
      <c r="B12221" s="18">
        <v>63.9</v>
      </c>
      <c r="C12221" s="30"/>
      <c r="D12221" s="30"/>
      <c r="E12221" s="21">
        <f>IFERROR(VLOOKUP(A12221,'RTZ255'!A:D,4,),"")</f>
        <v>1.02</v>
      </c>
      <c r="F12221" t="s">
        <v>49532</v>
      </c>
      <c r="G12221" t="s">
        <v>49533</v>
      </c>
      <c r="H12221" t="s">
        <v>7</v>
      </c>
      <c r="I12221" t="s">
        <v>49225</v>
      </c>
      <c r="J12221" t="s">
        <v>40890</v>
      </c>
      <c r="K12221">
        <v>4.0000000000000001E-3</v>
      </c>
      <c r="L12221" t="s">
        <v>49534</v>
      </c>
      <c r="M12221" s="32" t="s">
        <v>11</v>
      </c>
    </row>
    <row r="12222" spans="1:13" x14ac:dyDescent="0.25">
      <c r="A12222" t="s">
        <v>49535</v>
      </c>
      <c r="B12222" s="18">
        <v>74.7</v>
      </c>
      <c r="C12222" s="30"/>
      <c r="D12222" s="30"/>
      <c r="E12222" s="21">
        <f>IFERROR(VLOOKUP(A12222,'RTZ255'!A:D,4,),"")</f>
        <v>1.02</v>
      </c>
      <c r="F12222" t="s">
        <v>49536</v>
      </c>
      <c r="G12222" t="s">
        <v>49537</v>
      </c>
      <c r="H12222" t="s">
        <v>7</v>
      </c>
      <c r="I12222" t="s">
        <v>49225</v>
      </c>
      <c r="J12222" t="s">
        <v>40890</v>
      </c>
      <c r="K12222">
        <v>4.0000000000000001E-3</v>
      </c>
      <c r="L12222" t="s">
        <v>49538</v>
      </c>
      <c r="M12222" s="32" t="s">
        <v>11</v>
      </c>
    </row>
    <row r="12223" spans="1:13" x14ac:dyDescent="0.25">
      <c r="A12223" t="s">
        <v>49539</v>
      </c>
      <c r="B12223" s="18">
        <v>44.4</v>
      </c>
      <c r="C12223" s="30"/>
      <c r="D12223" s="30"/>
      <c r="E12223" s="21">
        <f>IFERROR(VLOOKUP(A12223,'RTZ255'!A:D,4,),"")</f>
        <v>1.02</v>
      </c>
      <c r="F12223" t="s">
        <v>49540</v>
      </c>
      <c r="G12223" t="s">
        <v>49541</v>
      </c>
      <c r="H12223" t="s">
        <v>7</v>
      </c>
      <c r="I12223" t="s">
        <v>49225</v>
      </c>
      <c r="J12223" t="s">
        <v>40890</v>
      </c>
      <c r="K12223">
        <v>4.0000000000000001E-3</v>
      </c>
      <c r="L12223" t="s">
        <v>49542</v>
      </c>
      <c r="M12223" s="32" t="s">
        <v>11</v>
      </c>
    </row>
    <row r="12224" spans="1:13" x14ac:dyDescent="0.25">
      <c r="A12224" t="s">
        <v>49543</v>
      </c>
      <c r="B12224" s="18">
        <v>44.4</v>
      </c>
      <c r="C12224" s="30"/>
      <c r="D12224" s="30"/>
      <c r="E12224" s="21">
        <f>IFERROR(VLOOKUP(A12224,'RTZ255'!A:D,4,),"")</f>
        <v>1.02</v>
      </c>
      <c r="F12224" t="s">
        <v>49544</v>
      </c>
      <c r="G12224" t="s">
        <v>49545</v>
      </c>
      <c r="H12224" t="s">
        <v>7</v>
      </c>
      <c r="I12224" t="s">
        <v>49225</v>
      </c>
      <c r="J12224" t="s">
        <v>40890</v>
      </c>
      <c r="K12224">
        <v>4.0000000000000001E-3</v>
      </c>
      <c r="L12224" t="s">
        <v>49546</v>
      </c>
      <c r="M12224" s="32" t="s">
        <v>11</v>
      </c>
    </row>
    <row r="12225" spans="1:13" x14ac:dyDescent="0.25">
      <c r="A12225" t="s">
        <v>49547</v>
      </c>
      <c r="B12225" s="18">
        <v>63.9</v>
      </c>
      <c r="C12225" s="30"/>
      <c r="D12225" s="30"/>
      <c r="E12225" s="21">
        <f>IFERROR(VLOOKUP(A12225,'RTZ255'!A:D,4,),"")</f>
        <v>1.02</v>
      </c>
      <c r="F12225" t="s">
        <v>49548</v>
      </c>
      <c r="G12225" t="s">
        <v>49549</v>
      </c>
      <c r="H12225" t="s">
        <v>7</v>
      </c>
      <c r="I12225" t="s">
        <v>49225</v>
      </c>
      <c r="J12225" t="s">
        <v>40890</v>
      </c>
      <c r="K12225">
        <v>4.0000000000000001E-3</v>
      </c>
      <c r="L12225" t="s">
        <v>49550</v>
      </c>
      <c r="M12225" s="32" t="s">
        <v>11</v>
      </c>
    </row>
    <row r="12226" spans="1:13" x14ac:dyDescent="0.25">
      <c r="A12226" t="s">
        <v>49551</v>
      </c>
      <c r="B12226" s="18">
        <v>74.7</v>
      </c>
      <c r="C12226" s="30"/>
      <c r="D12226" s="30"/>
      <c r="E12226" s="21">
        <f>IFERROR(VLOOKUP(A12226,'RTZ255'!A:D,4,),"")</f>
        <v>1.02</v>
      </c>
      <c r="F12226" t="s">
        <v>49552</v>
      </c>
      <c r="G12226" t="s">
        <v>49553</v>
      </c>
      <c r="H12226" t="s">
        <v>7</v>
      </c>
      <c r="I12226" t="s">
        <v>49225</v>
      </c>
      <c r="J12226" t="s">
        <v>40890</v>
      </c>
      <c r="K12226">
        <v>4.0000000000000001E-3</v>
      </c>
      <c r="L12226" t="s">
        <v>49554</v>
      </c>
      <c r="M12226" s="32" t="s">
        <v>11</v>
      </c>
    </row>
    <row r="12227" spans="1:13" x14ac:dyDescent="0.25">
      <c r="A12227" t="s">
        <v>49555</v>
      </c>
      <c r="B12227" s="18">
        <v>45.9</v>
      </c>
      <c r="C12227" s="30"/>
      <c r="D12227" s="30"/>
      <c r="E12227" s="21">
        <f>IFERROR(VLOOKUP(A12227,'RTZ255'!A:D,4,),"")</f>
        <v>1.02</v>
      </c>
      <c r="F12227" t="s">
        <v>49556</v>
      </c>
      <c r="G12227" t="s">
        <v>49557</v>
      </c>
      <c r="H12227" t="s">
        <v>7</v>
      </c>
      <c r="I12227" t="s">
        <v>49225</v>
      </c>
      <c r="J12227" t="s">
        <v>40890</v>
      </c>
      <c r="K12227">
        <v>4.0000000000000001E-3</v>
      </c>
      <c r="L12227" t="s">
        <v>49558</v>
      </c>
      <c r="M12227" s="32" t="s">
        <v>11</v>
      </c>
    </row>
    <row r="12228" spans="1:13" x14ac:dyDescent="0.25">
      <c r="A12228" t="s">
        <v>49559</v>
      </c>
      <c r="B12228" s="18">
        <v>45.9</v>
      </c>
      <c r="C12228" s="30"/>
      <c r="D12228" s="30"/>
      <c r="E12228" s="21">
        <f>IFERROR(VLOOKUP(A12228,'RTZ255'!A:D,4,),"")</f>
        <v>1.02</v>
      </c>
      <c r="F12228" t="s">
        <v>49560</v>
      </c>
      <c r="G12228" t="s">
        <v>49561</v>
      </c>
      <c r="H12228" t="s">
        <v>7</v>
      </c>
      <c r="I12228" t="s">
        <v>49225</v>
      </c>
      <c r="J12228" t="s">
        <v>40890</v>
      </c>
      <c r="K12228">
        <v>4.0000000000000001E-3</v>
      </c>
      <c r="L12228" t="s">
        <v>49562</v>
      </c>
      <c r="M12228" s="32" t="s">
        <v>11</v>
      </c>
    </row>
    <row r="12229" spans="1:13" x14ac:dyDescent="0.25">
      <c r="A12229" t="s">
        <v>49563</v>
      </c>
      <c r="B12229" s="18">
        <v>63.9</v>
      </c>
      <c r="C12229" s="30"/>
      <c r="D12229" s="30"/>
      <c r="E12229" s="21">
        <f>IFERROR(VLOOKUP(A12229,'RTZ255'!A:D,4,),"")</f>
        <v>1.02</v>
      </c>
      <c r="F12229" t="s">
        <v>49564</v>
      </c>
      <c r="G12229" t="s">
        <v>49565</v>
      </c>
      <c r="H12229" t="s">
        <v>7</v>
      </c>
      <c r="I12229" t="s">
        <v>49225</v>
      </c>
      <c r="J12229" t="s">
        <v>40890</v>
      </c>
      <c r="K12229">
        <v>4.0000000000000001E-3</v>
      </c>
      <c r="L12229" t="s">
        <v>49566</v>
      </c>
      <c r="M12229" s="32" t="s">
        <v>11</v>
      </c>
    </row>
    <row r="12230" spans="1:13" x14ac:dyDescent="0.25">
      <c r="A12230" t="s">
        <v>49567</v>
      </c>
      <c r="B12230" s="18">
        <v>74.7</v>
      </c>
      <c r="C12230" s="30"/>
      <c r="D12230" s="30"/>
      <c r="E12230" s="21">
        <f>IFERROR(VLOOKUP(A12230,'RTZ255'!A:D,4,),"")</f>
        <v>1.02</v>
      </c>
      <c r="F12230" t="s">
        <v>49568</v>
      </c>
      <c r="G12230" t="s">
        <v>49569</v>
      </c>
      <c r="H12230" t="s">
        <v>7</v>
      </c>
      <c r="I12230" t="s">
        <v>49225</v>
      </c>
      <c r="J12230" t="s">
        <v>40890</v>
      </c>
      <c r="K12230">
        <v>4.0000000000000001E-3</v>
      </c>
      <c r="L12230" t="s">
        <v>49570</v>
      </c>
      <c r="M12230" s="32" t="s">
        <v>11</v>
      </c>
    </row>
    <row r="12231" spans="1:13" x14ac:dyDescent="0.25">
      <c r="A12231" t="s">
        <v>49571</v>
      </c>
      <c r="B12231" s="18">
        <v>45.9</v>
      </c>
      <c r="C12231" s="30"/>
      <c r="D12231" s="30"/>
      <c r="E12231" s="21">
        <f>IFERROR(VLOOKUP(A12231,'RTZ255'!A:D,4,),"")</f>
        <v>1.02</v>
      </c>
      <c r="F12231" t="s">
        <v>49572</v>
      </c>
      <c r="G12231" t="s">
        <v>49573</v>
      </c>
      <c r="H12231" t="s">
        <v>7</v>
      </c>
      <c r="I12231" t="s">
        <v>49225</v>
      </c>
      <c r="J12231" t="s">
        <v>40890</v>
      </c>
      <c r="K12231">
        <v>4.0000000000000001E-3</v>
      </c>
      <c r="L12231" t="s">
        <v>49574</v>
      </c>
      <c r="M12231" s="32" t="s">
        <v>11</v>
      </c>
    </row>
    <row r="12232" spans="1:13" x14ac:dyDescent="0.25">
      <c r="A12232" t="s">
        <v>49575</v>
      </c>
      <c r="B12232" s="18">
        <v>91.3</v>
      </c>
      <c r="C12232" s="30"/>
      <c r="D12232" s="30"/>
      <c r="E12232" s="21">
        <f>IFERROR(VLOOKUP(A12232,'RTZ255'!A:D,4,),"")</f>
        <v>1.79</v>
      </c>
      <c r="F12232" t="s">
        <v>49576</v>
      </c>
      <c r="G12232" t="s">
        <v>49577</v>
      </c>
      <c r="H12232" t="s">
        <v>7</v>
      </c>
      <c r="I12232" t="s">
        <v>49225</v>
      </c>
      <c r="J12232" t="s">
        <v>40890</v>
      </c>
      <c r="K12232">
        <v>7.0000000000000001E-3</v>
      </c>
      <c r="L12232" t="s">
        <v>49578</v>
      </c>
      <c r="M12232" s="32" t="s">
        <v>11</v>
      </c>
    </row>
    <row r="12233" spans="1:13" x14ac:dyDescent="0.25">
      <c r="A12233" t="s">
        <v>49579</v>
      </c>
      <c r="B12233" s="18">
        <v>63.9</v>
      </c>
      <c r="C12233" s="30"/>
      <c r="D12233" s="30"/>
      <c r="E12233" s="21">
        <f>IFERROR(VLOOKUP(A12233,'RTZ255'!A:D,4,),"")</f>
        <v>1.02</v>
      </c>
      <c r="F12233" t="s">
        <v>49580</v>
      </c>
      <c r="G12233" t="s">
        <v>49581</v>
      </c>
      <c r="H12233" t="s">
        <v>7</v>
      </c>
      <c r="I12233" t="s">
        <v>49225</v>
      </c>
      <c r="J12233" t="s">
        <v>40890</v>
      </c>
      <c r="K12233">
        <v>4.0000000000000001E-3</v>
      </c>
      <c r="L12233" t="s">
        <v>49582</v>
      </c>
      <c r="M12233" s="32" t="s">
        <v>11</v>
      </c>
    </row>
    <row r="12234" spans="1:13" x14ac:dyDescent="0.25">
      <c r="A12234" t="s">
        <v>49583</v>
      </c>
      <c r="B12234" s="18">
        <v>74.7</v>
      </c>
      <c r="C12234" s="30"/>
      <c r="D12234" s="30"/>
      <c r="E12234" s="21">
        <f>IFERROR(VLOOKUP(A12234,'RTZ255'!A:D,4,),"")</f>
        <v>1.02</v>
      </c>
      <c r="F12234" t="s">
        <v>49584</v>
      </c>
      <c r="G12234" t="s">
        <v>49585</v>
      </c>
      <c r="H12234" t="s">
        <v>7</v>
      </c>
      <c r="I12234" t="s">
        <v>49225</v>
      </c>
      <c r="J12234" t="s">
        <v>40890</v>
      </c>
      <c r="K12234">
        <v>4.0000000000000001E-3</v>
      </c>
      <c r="L12234" t="s">
        <v>49586</v>
      </c>
      <c r="M12234" s="32" t="s">
        <v>11</v>
      </c>
    </row>
    <row r="12235" spans="1:13" x14ac:dyDescent="0.25">
      <c r="A12235" t="s">
        <v>49587</v>
      </c>
      <c r="B12235" s="18">
        <v>46.8</v>
      </c>
      <c r="C12235" s="30"/>
      <c r="D12235" s="30"/>
      <c r="E12235" s="21">
        <f>IFERROR(VLOOKUP(A12235,'RTZ255'!A:D,4,),"")</f>
        <v>1.02</v>
      </c>
      <c r="F12235" t="s">
        <v>49588</v>
      </c>
      <c r="G12235" t="s">
        <v>49589</v>
      </c>
      <c r="H12235" t="s">
        <v>7</v>
      </c>
      <c r="I12235" t="s">
        <v>49225</v>
      </c>
      <c r="J12235" t="s">
        <v>40890</v>
      </c>
      <c r="K12235">
        <v>4.0000000000000001E-3</v>
      </c>
      <c r="L12235" t="s">
        <v>49590</v>
      </c>
      <c r="M12235" s="32" t="s">
        <v>11</v>
      </c>
    </row>
    <row r="12236" spans="1:13" x14ac:dyDescent="0.25">
      <c r="A12236" t="s">
        <v>49591</v>
      </c>
      <c r="B12236" s="18">
        <v>46.8</v>
      </c>
      <c r="C12236" s="30"/>
      <c r="D12236" s="30"/>
      <c r="E12236" s="21">
        <f>IFERROR(VLOOKUP(A12236,'RTZ255'!A:D,4,),"")</f>
        <v>1.02</v>
      </c>
      <c r="F12236" t="s">
        <v>49592</v>
      </c>
      <c r="G12236" t="s">
        <v>49593</v>
      </c>
      <c r="H12236" t="s">
        <v>7</v>
      </c>
      <c r="I12236" t="s">
        <v>49225</v>
      </c>
      <c r="J12236" t="s">
        <v>40890</v>
      </c>
      <c r="K12236">
        <v>4.0000000000000001E-3</v>
      </c>
      <c r="L12236" t="s">
        <v>49594</v>
      </c>
      <c r="M12236" s="32" t="s">
        <v>11</v>
      </c>
    </row>
    <row r="12237" spans="1:13" x14ac:dyDescent="0.25">
      <c r="A12237" t="s">
        <v>49595</v>
      </c>
      <c r="B12237" s="18">
        <v>46.8</v>
      </c>
      <c r="C12237" s="30"/>
      <c r="D12237" s="30"/>
      <c r="E12237" s="21">
        <f>IFERROR(VLOOKUP(A12237,'RTZ255'!A:D,4,),"")</f>
        <v>1.02</v>
      </c>
      <c r="F12237" t="s">
        <v>49596</v>
      </c>
      <c r="G12237" t="s">
        <v>49597</v>
      </c>
      <c r="H12237" t="s">
        <v>7</v>
      </c>
      <c r="I12237" t="s">
        <v>49225</v>
      </c>
      <c r="J12237" t="s">
        <v>40890</v>
      </c>
      <c r="K12237">
        <v>4.0000000000000001E-3</v>
      </c>
      <c r="L12237" t="s">
        <v>49598</v>
      </c>
      <c r="M12237" s="32" t="s">
        <v>11</v>
      </c>
    </row>
    <row r="12238" spans="1:13" x14ac:dyDescent="0.25">
      <c r="A12238" t="s">
        <v>49599</v>
      </c>
      <c r="B12238" s="18">
        <v>76.599999999999994</v>
      </c>
      <c r="C12238" s="30"/>
      <c r="D12238" s="30"/>
      <c r="E12238" s="21">
        <f>IFERROR(VLOOKUP(A12238,'RTZ255'!A:D,4,),"")</f>
        <v>1.02</v>
      </c>
      <c r="F12238" t="s">
        <v>49600</v>
      </c>
      <c r="G12238" t="s">
        <v>49601</v>
      </c>
      <c r="H12238" t="s">
        <v>7</v>
      </c>
      <c r="I12238" t="s">
        <v>49225</v>
      </c>
      <c r="J12238" t="s">
        <v>40890</v>
      </c>
      <c r="K12238">
        <v>4.0000000000000001E-3</v>
      </c>
      <c r="L12238" t="s">
        <v>49602</v>
      </c>
      <c r="M12238" s="32" t="s">
        <v>11</v>
      </c>
    </row>
    <row r="12239" spans="1:13" x14ac:dyDescent="0.25">
      <c r="A12239" t="s">
        <v>49603</v>
      </c>
      <c r="B12239" s="18">
        <v>74.7</v>
      </c>
      <c r="C12239" s="30"/>
      <c r="D12239" s="30"/>
      <c r="E12239" s="21">
        <f>IFERROR(VLOOKUP(A12239,'RTZ255'!A:D,4,),"")</f>
        <v>1.02</v>
      </c>
      <c r="F12239" t="s">
        <v>49604</v>
      </c>
      <c r="G12239" t="s">
        <v>49605</v>
      </c>
      <c r="H12239" t="s">
        <v>7</v>
      </c>
      <c r="I12239" t="s">
        <v>49225</v>
      </c>
      <c r="J12239" t="s">
        <v>40890</v>
      </c>
      <c r="K12239">
        <v>4.0000000000000001E-3</v>
      </c>
      <c r="L12239" t="s">
        <v>49606</v>
      </c>
      <c r="M12239" s="32" t="s">
        <v>11</v>
      </c>
    </row>
    <row r="12240" spans="1:13" x14ac:dyDescent="0.25">
      <c r="A12240" t="s">
        <v>49607</v>
      </c>
      <c r="B12240" s="18">
        <v>46.8</v>
      </c>
      <c r="C12240" s="30"/>
      <c r="D12240" s="30"/>
      <c r="E12240" s="21">
        <f>IFERROR(VLOOKUP(A12240,'RTZ255'!A:D,4,),"")</f>
        <v>1.02</v>
      </c>
      <c r="F12240" t="s">
        <v>49608</v>
      </c>
      <c r="G12240" t="s">
        <v>49609</v>
      </c>
      <c r="H12240" t="s">
        <v>7</v>
      </c>
      <c r="I12240" t="s">
        <v>49225</v>
      </c>
      <c r="J12240" t="s">
        <v>40890</v>
      </c>
      <c r="K12240">
        <v>4.0000000000000001E-3</v>
      </c>
      <c r="L12240" t="s">
        <v>49610</v>
      </c>
      <c r="M12240" s="32" t="s">
        <v>11</v>
      </c>
    </row>
    <row r="12241" spans="1:13" x14ac:dyDescent="0.25">
      <c r="A12241" t="s">
        <v>49611</v>
      </c>
      <c r="B12241" s="18">
        <v>45.9</v>
      </c>
      <c r="C12241" s="30"/>
      <c r="D12241" s="30"/>
      <c r="E12241" s="21">
        <f>IFERROR(VLOOKUP(A12241,'RTZ255'!A:D,4,),"")</f>
        <v>1.02</v>
      </c>
      <c r="F12241" t="s">
        <v>49612</v>
      </c>
      <c r="G12241" t="s">
        <v>49613</v>
      </c>
      <c r="H12241" t="s">
        <v>7</v>
      </c>
      <c r="I12241" t="s">
        <v>49225</v>
      </c>
      <c r="J12241" t="s">
        <v>40890</v>
      </c>
      <c r="K12241">
        <v>4.0000000000000001E-3</v>
      </c>
      <c r="L12241" t="s">
        <v>49614</v>
      </c>
      <c r="M12241" s="32" t="s">
        <v>11</v>
      </c>
    </row>
    <row r="12242" spans="1:13" x14ac:dyDescent="0.25">
      <c r="A12242" t="s">
        <v>49615</v>
      </c>
      <c r="B12242" s="18">
        <v>74.7</v>
      </c>
      <c r="C12242" s="30"/>
      <c r="D12242" s="30"/>
      <c r="E12242" s="21">
        <f>IFERROR(VLOOKUP(A12242,'RTZ255'!A:D,4,),"")</f>
        <v>1.02</v>
      </c>
      <c r="F12242" t="s">
        <v>49616</v>
      </c>
      <c r="G12242" t="s">
        <v>49617</v>
      </c>
      <c r="H12242" t="s">
        <v>7</v>
      </c>
      <c r="I12242" t="s">
        <v>49225</v>
      </c>
      <c r="J12242" t="s">
        <v>40890</v>
      </c>
      <c r="K12242">
        <v>4.0000000000000001E-3</v>
      </c>
      <c r="L12242" t="s">
        <v>49618</v>
      </c>
      <c r="M12242" s="32" t="s">
        <v>11</v>
      </c>
    </row>
    <row r="12243" spans="1:13" x14ac:dyDescent="0.25">
      <c r="A12243" t="s">
        <v>49619</v>
      </c>
      <c r="B12243" s="18">
        <v>76.599999999999994</v>
      </c>
      <c r="C12243" s="30"/>
      <c r="D12243" s="30"/>
      <c r="E12243" s="21">
        <f>IFERROR(VLOOKUP(A12243,'RTZ255'!A:D,4,),"")</f>
        <v>1.02</v>
      </c>
      <c r="F12243" t="s">
        <v>49620</v>
      </c>
      <c r="G12243" t="s">
        <v>49621</v>
      </c>
      <c r="H12243" t="s">
        <v>7</v>
      </c>
      <c r="I12243" t="s">
        <v>49225</v>
      </c>
      <c r="J12243" t="s">
        <v>40890</v>
      </c>
      <c r="K12243">
        <v>4.0000000000000001E-3</v>
      </c>
      <c r="L12243" t="s">
        <v>49622</v>
      </c>
      <c r="M12243" s="32" t="s">
        <v>11</v>
      </c>
    </row>
    <row r="12244" spans="1:13" x14ac:dyDescent="0.25">
      <c r="A12244" t="s">
        <v>49623</v>
      </c>
      <c r="B12244" s="18">
        <v>91.3</v>
      </c>
      <c r="C12244" s="30"/>
      <c r="D12244" s="30"/>
      <c r="E12244" s="21">
        <f>IFERROR(VLOOKUP(A12244,'RTZ255'!A:D,4,),"")</f>
        <v>1.79</v>
      </c>
      <c r="F12244" t="s">
        <v>49624</v>
      </c>
      <c r="G12244" t="s">
        <v>49625</v>
      </c>
      <c r="H12244" t="s">
        <v>7</v>
      </c>
      <c r="I12244" t="s">
        <v>49225</v>
      </c>
      <c r="J12244" t="s">
        <v>40890</v>
      </c>
      <c r="K12244">
        <v>7.0000000000000001E-3</v>
      </c>
      <c r="L12244" t="s">
        <v>49626</v>
      </c>
      <c r="M12244" s="32" t="s">
        <v>11</v>
      </c>
    </row>
    <row r="12245" spans="1:13" x14ac:dyDescent="0.25">
      <c r="A12245" t="s">
        <v>49627</v>
      </c>
      <c r="B12245" s="18">
        <v>91.3</v>
      </c>
      <c r="C12245" s="30"/>
      <c r="D12245" s="30"/>
      <c r="E12245" s="21">
        <f>IFERROR(VLOOKUP(A12245,'RTZ255'!A:D,4,),"")</f>
        <v>1.79</v>
      </c>
      <c r="F12245" t="s">
        <v>49628</v>
      </c>
      <c r="G12245" t="s">
        <v>49629</v>
      </c>
      <c r="H12245" t="s">
        <v>7</v>
      </c>
      <c r="I12245" t="s">
        <v>49225</v>
      </c>
      <c r="J12245" t="s">
        <v>40890</v>
      </c>
      <c r="K12245">
        <v>7.0000000000000001E-3</v>
      </c>
      <c r="L12245" t="s">
        <v>49630</v>
      </c>
      <c r="M12245" s="32" t="s">
        <v>11</v>
      </c>
    </row>
    <row r="12246" spans="1:13" x14ac:dyDescent="0.25">
      <c r="A12246" t="s">
        <v>49631</v>
      </c>
      <c r="B12246" s="18">
        <v>66.099999999999994</v>
      </c>
      <c r="C12246" s="30"/>
      <c r="D12246" s="30"/>
      <c r="E12246" s="21">
        <f>IFERROR(VLOOKUP(A12246,'RTZ255'!A:D,4,),"")</f>
        <v>1.02</v>
      </c>
      <c r="F12246" t="s">
        <v>49632</v>
      </c>
      <c r="G12246" t="s">
        <v>49633</v>
      </c>
      <c r="H12246" t="s">
        <v>7</v>
      </c>
      <c r="I12246" t="s">
        <v>49225</v>
      </c>
      <c r="J12246" t="s">
        <v>40890</v>
      </c>
      <c r="K12246">
        <v>4.0000000000000001E-3</v>
      </c>
      <c r="L12246" t="s">
        <v>49634</v>
      </c>
      <c r="M12246" s="32" t="s">
        <v>11</v>
      </c>
    </row>
    <row r="12247" spans="1:13" x14ac:dyDescent="0.25">
      <c r="A12247" t="s">
        <v>49635</v>
      </c>
      <c r="B12247" s="18">
        <v>61.6</v>
      </c>
      <c r="C12247" s="30"/>
      <c r="D12247" s="30"/>
      <c r="E12247" s="21">
        <f>IFERROR(VLOOKUP(A12247,'RTZ255'!A:D,4,),"")</f>
        <v>1.02</v>
      </c>
      <c r="F12247" t="s">
        <v>49636</v>
      </c>
      <c r="G12247" t="s">
        <v>49637</v>
      </c>
      <c r="H12247" t="s">
        <v>7</v>
      </c>
      <c r="I12247" t="s">
        <v>49225</v>
      </c>
      <c r="J12247" t="s">
        <v>40890</v>
      </c>
      <c r="K12247">
        <v>4.0000000000000001E-3</v>
      </c>
      <c r="L12247" t="s">
        <v>49638</v>
      </c>
      <c r="M12247" s="32" t="s">
        <v>11</v>
      </c>
    </row>
    <row r="12248" spans="1:13" x14ac:dyDescent="0.25">
      <c r="A12248" t="s">
        <v>49639</v>
      </c>
      <c r="B12248" s="18">
        <v>60.7</v>
      </c>
      <c r="C12248" s="30"/>
      <c r="D12248" s="30"/>
      <c r="E12248" s="21">
        <f>IFERROR(VLOOKUP(A12248,'RTZ255'!A:D,4,),"")</f>
        <v>1.02</v>
      </c>
      <c r="F12248" t="s">
        <v>49640</v>
      </c>
      <c r="G12248" t="s">
        <v>49641</v>
      </c>
      <c r="H12248" t="s">
        <v>7</v>
      </c>
      <c r="I12248" t="s">
        <v>49225</v>
      </c>
      <c r="J12248" t="s">
        <v>40890</v>
      </c>
      <c r="K12248">
        <v>4.0000000000000001E-3</v>
      </c>
      <c r="L12248" t="s">
        <v>49642</v>
      </c>
      <c r="M12248" s="32" t="s">
        <v>11</v>
      </c>
    </row>
    <row r="12249" spans="1:13" x14ac:dyDescent="0.25">
      <c r="A12249" t="s">
        <v>49643</v>
      </c>
      <c r="B12249" s="18">
        <v>59.8</v>
      </c>
      <c r="C12249" s="30"/>
      <c r="D12249" s="30"/>
      <c r="E12249" s="21">
        <f>IFERROR(VLOOKUP(A12249,'RTZ255'!A:D,4,),"")</f>
        <v>1.02</v>
      </c>
      <c r="F12249" t="s">
        <v>49644</v>
      </c>
      <c r="G12249" t="s">
        <v>49645</v>
      </c>
      <c r="H12249" t="s">
        <v>7</v>
      </c>
      <c r="I12249" t="s">
        <v>49225</v>
      </c>
      <c r="J12249" t="s">
        <v>40890</v>
      </c>
      <c r="K12249">
        <v>4.0000000000000001E-3</v>
      </c>
      <c r="L12249" t="s">
        <v>49646</v>
      </c>
      <c r="M12249" s="32" t="s">
        <v>11</v>
      </c>
    </row>
    <row r="12250" spans="1:13" x14ac:dyDescent="0.25">
      <c r="A12250" t="s">
        <v>49647</v>
      </c>
      <c r="B12250" s="18">
        <v>58.9</v>
      </c>
      <c r="C12250" s="30"/>
      <c r="D12250" s="30"/>
      <c r="E12250" s="21">
        <f>IFERROR(VLOOKUP(A12250,'RTZ255'!A:D,4,),"")</f>
        <v>1.02</v>
      </c>
      <c r="F12250" t="s">
        <v>49648</v>
      </c>
      <c r="G12250" t="s">
        <v>49649</v>
      </c>
      <c r="H12250" t="s">
        <v>7</v>
      </c>
      <c r="I12250" t="s">
        <v>49225</v>
      </c>
      <c r="J12250" t="s">
        <v>40890</v>
      </c>
      <c r="K12250">
        <v>4.0000000000000001E-3</v>
      </c>
      <c r="L12250" t="s">
        <v>49650</v>
      </c>
      <c r="M12250" s="32" t="s">
        <v>11</v>
      </c>
    </row>
    <row r="12251" spans="1:13" x14ac:dyDescent="0.25">
      <c r="A12251" t="s">
        <v>49651</v>
      </c>
      <c r="B12251" s="18">
        <v>58.9</v>
      </c>
      <c r="C12251" s="30"/>
      <c r="D12251" s="30"/>
      <c r="E12251" s="21">
        <f>IFERROR(VLOOKUP(A12251,'RTZ255'!A:D,4,),"")</f>
        <v>1.02</v>
      </c>
      <c r="F12251" t="s">
        <v>49652</v>
      </c>
      <c r="G12251" t="s">
        <v>49653</v>
      </c>
      <c r="H12251" t="s">
        <v>7</v>
      </c>
      <c r="I12251" t="s">
        <v>49225</v>
      </c>
      <c r="J12251" t="s">
        <v>40890</v>
      </c>
      <c r="K12251">
        <v>4.0000000000000001E-3</v>
      </c>
      <c r="L12251" t="s">
        <v>49654</v>
      </c>
      <c r="M12251" s="32" t="s">
        <v>11</v>
      </c>
    </row>
    <row r="12252" spans="1:13" x14ac:dyDescent="0.25">
      <c r="A12252" t="s">
        <v>49655</v>
      </c>
      <c r="B12252" s="18">
        <v>58.9</v>
      </c>
      <c r="C12252" s="30"/>
      <c r="D12252" s="30"/>
      <c r="E12252" s="21">
        <f>IFERROR(VLOOKUP(A12252,'RTZ255'!A:D,4,),"")</f>
        <v>1.02</v>
      </c>
      <c r="F12252" t="s">
        <v>49656</v>
      </c>
      <c r="G12252" t="s">
        <v>49657</v>
      </c>
      <c r="H12252" t="s">
        <v>7</v>
      </c>
      <c r="I12252" t="s">
        <v>49225</v>
      </c>
      <c r="J12252" t="s">
        <v>40890</v>
      </c>
      <c r="K12252">
        <v>4.0000000000000001E-3</v>
      </c>
      <c r="L12252" t="s">
        <v>49658</v>
      </c>
      <c r="M12252" s="32" t="s">
        <v>11</v>
      </c>
    </row>
    <row r="12253" spans="1:13" x14ac:dyDescent="0.25">
      <c r="A12253" t="s">
        <v>49659</v>
      </c>
      <c r="B12253" s="18">
        <v>61.6</v>
      </c>
      <c r="C12253" s="30"/>
      <c r="D12253" s="30"/>
      <c r="E12253" s="21">
        <f>IFERROR(VLOOKUP(A12253,'RTZ255'!A:D,4,),"")</f>
        <v>1.02</v>
      </c>
      <c r="F12253" t="s">
        <v>49660</v>
      </c>
      <c r="G12253" t="s">
        <v>49661</v>
      </c>
      <c r="H12253" t="s">
        <v>7</v>
      </c>
      <c r="I12253" t="s">
        <v>49225</v>
      </c>
      <c r="J12253" t="s">
        <v>40890</v>
      </c>
      <c r="K12253">
        <v>4.0000000000000001E-3</v>
      </c>
      <c r="L12253" t="s">
        <v>49662</v>
      </c>
      <c r="M12253" s="32" t="s">
        <v>11</v>
      </c>
    </row>
    <row r="12254" spans="1:13" x14ac:dyDescent="0.25">
      <c r="A12254" t="s">
        <v>49663</v>
      </c>
      <c r="B12254" s="18">
        <v>58.9</v>
      </c>
      <c r="C12254" s="30"/>
      <c r="D12254" s="30"/>
      <c r="E12254" s="21">
        <f>IFERROR(VLOOKUP(A12254,'RTZ255'!A:D,4,),"")</f>
        <v>1.02</v>
      </c>
      <c r="F12254" t="s">
        <v>49664</v>
      </c>
      <c r="G12254" t="s">
        <v>49665</v>
      </c>
      <c r="H12254" t="s">
        <v>7</v>
      </c>
      <c r="I12254" t="s">
        <v>49225</v>
      </c>
      <c r="J12254" t="s">
        <v>40890</v>
      </c>
      <c r="K12254">
        <v>4.0000000000000001E-3</v>
      </c>
      <c r="L12254" t="s">
        <v>49666</v>
      </c>
      <c r="M12254" s="32" t="s">
        <v>11</v>
      </c>
    </row>
    <row r="12255" spans="1:13" x14ac:dyDescent="0.25">
      <c r="A12255" t="s">
        <v>49667</v>
      </c>
      <c r="B12255" s="18">
        <v>61.6</v>
      </c>
      <c r="C12255" s="30"/>
      <c r="D12255" s="30"/>
      <c r="E12255" s="21">
        <f>IFERROR(VLOOKUP(A12255,'RTZ255'!A:D,4,),"")</f>
        <v>1.02</v>
      </c>
      <c r="F12255" t="s">
        <v>49668</v>
      </c>
      <c r="G12255" t="s">
        <v>49669</v>
      </c>
      <c r="H12255" t="s">
        <v>7</v>
      </c>
      <c r="I12255" t="s">
        <v>49225</v>
      </c>
      <c r="J12255" t="s">
        <v>40890</v>
      </c>
      <c r="K12255">
        <v>4.0000000000000001E-3</v>
      </c>
      <c r="L12255" t="s">
        <v>49670</v>
      </c>
      <c r="M12255" s="32" t="s">
        <v>11</v>
      </c>
    </row>
    <row r="12256" spans="1:13" x14ac:dyDescent="0.25">
      <c r="A12256" t="s">
        <v>49671</v>
      </c>
      <c r="B12256" s="18">
        <v>61.6</v>
      </c>
      <c r="C12256" s="30"/>
      <c r="D12256" s="30"/>
      <c r="E12256" s="21">
        <f>IFERROR(VLOOKUP(A12256,'RTZ255'!A:D,4,),"")</f>
        <v>1.02</v>
      </c>
      <c r="F12256" t="s">
        <v>49672</v>
      </c>
      <c r="G12256" t="s">
        <v>49673</v>
      </c>
      <c r="H12256" t="s">
        <v>7</v>
      </c>
      <c r="I12256" t="s">
        <v>49225</v>
      </c>
      <c r="J12256" t="s">
        <v>40890</v>
      </c>
      <c r="K12256">
        <v>4.0000000000000001E-3</v>
      </c>
      <c r="L12256" t="s">
        <v>49674</v>
      </c>
      <c r="M12256" s="32" t="s">
        <v>11</v>
      </c>
    </row>
    <row r="12257" spans="1:13" x14ac:dyDescent="0.25">
      <c r="A12257" t="s">
        <v>49675</v>
      </c>
      <c r="B12257" s="18">
        <v>58.9</v>
      </c>
      <c r="C12257" s="30"/>
      <c r="D12257" s="30"/>
      <c r="E12257" s="21">
        <f>IFERROR(VLOOKUP(A12257,'RTZ255'!A:D,4,),"")</f>
        <v>1.02</v>
      </c>
      <c r="F12257" t="s">
        <v>49676</v>
      </c>
      <c r="G12257" t="s">
        <v>49677</v>
      </c>
      <c r="H12257" t="s">
        <v>7</v>
      </c>
      <c r="I12257" t="s">
        <v>49225</v>
      </c>
      <c r="J12257" t="s">
        <v>40890</v>
      </c>
      <c r="K12257">
        <v>4.0000000000000001E-3</v>
      </c>
      <c r="L12257" t="s">
        <v>49678</v>
      </c>
      <c r="M12257" s="32" t="s">
        <v>11</v>
      </c>
    </row>
    <row r="12258" spans="1:13" x14ac:dyDescent="0.25">
      <c r="A12258" t="s">
        <v>49679</v>
      </c>
      <c r="B12258" s="18">
        <v>61.6</v>
      </c>
      <c r="C12258" s="30"/>
      <c r="D12258" s="30"/>
      <c r="E12258" s="21">
        <f>IFERROR(VLOOKUP(A12258,'RTZ255'!A:D,4,),"")</f>
        <v>1.02</v>
      </c>
      <c r="F12258" t="s">
        <v>49680</v>
      </c>
      <c r="G12258" t="s">
        <v>49681</v>
      </c>
      <c r="H12258" t="s">
        <v>7</v>
      </c>
      <c r="I12258" t="s">
        <v>49225</v>
      </c>
      <c r="J12258" t="s">
        <v>40890</v>
      </c>
      <c r="K12258">
        <v>4.0000000000000001E-3</v>
      </c>
      <c r="L12258" t="s">
        <v>49682</v>
      </c>
      <c r="M12258" s="32" t="s">
        <v>11</v>
      </c>
    </row>
    <row r="12259" spans="1:13" x14ac:dyDescent="0.25">
      <c r="A12259" t="s">
        <v>49683</v>
      </c>
      <c r="B12259" s="18">
        <v>61.6</v>
      </c>
      <c r="C12259" s="30"/>
      <c r="D12259" s="30"/>
      <c r="E12259" s="21">
        <f>IFERROR(VLOOKUP(A12259,'RTZ255'!A:D,4,),"")</f>
        <v>1.02</v>
      </c>
      <c r="F12259" t="s">
        <v>49684</v>
      </c>
      <c r="G12259" t="s">
        <v>49685</v>
      </c>
      <c r="H12259" t="s">
        <v>7</v>
      </c>
      <c r="I12259" t="s">
        <v>49225</v>
      </c>
      <c r="J12259" t="s">
        <v>40890</v>
      </c>
      <c r="K12259">
        <v>4.0000000000000001E-3</v>
      </c>
      <c r="L12259" t="s">
        <v>49686</v>
      </c>
      <c r="M12259" s="32" t="s">
        <v>11</v>
      </c>
    </row>
    <row r="12260" spans="1:13" x14ac:dyDescent="0.25">
      <c r="A12260" t="s">
        <v>49687</v>
      </c>
      <c r="B12260" s="18">
        <v>61.6</v>
      </c>
      <c r="C12260" s="30"/>
      <c r="D12260" s="30"/>
      <c r="E12260" s="21">
        <f>IFERROR(VLOOKUP(A12260,'RTZ255'!A:D,4,),"")</f>
        <v>1.02</v>
      </c>
      <c r="F12260" t="s">
        <v>49688</v>
      </c>
      <c r="G12260" t="s">
        <v>49689</v>
      </c>
      <c r="H12260" t="s">
        <v>7</v>
      </c>
      <c r="I12260" t="s">
        <v>49225</v>
      </c>
      <c r="J12260" t="s">
        <v>40890</v>
      </c>
      <c r="K12260">
        <v>4.0000000000000001E-3</v>
      </c>
      <c r="L12260" t="s">
        <v>49690</v>
      </c>
      <c r="M12260" s="32" t="s">
        <v>11</v>
      </c>
    </row>
    <row r="12261" spans="1:13" x14ac:dyDescent="0.25">
      <c r="A12261" t="s">
        <v>49691</v>
      </c>
      <c r="B12261" s="18">
        <v>61.6</v>
      </c>
      <c r="C12261" s="30"/>
      <c r="D12261" s="30"/>
      <c r="E12261" s="21">
        <f>IFERROR(VLOOKUP(A12261,'RTZ255'!A:D,4,),"")</f>
        <v>1.02</v>
      </c>
      <c r="F12261" t="s">
        <v>49692</v>
      </c>
      <c r="G12261" t="s">
        <v>49693</v>
      </c>
      <c r="H12261" t="s">
        <v>7</v>
      </c>
      <c r="I12261" t="s">
        <v>49225</v>
      </c>
      <c r="J12261" t="s">
        <v>40890</v>
      </c>
      <c r="K12261">
        <v>4.0000000000000001E-3</v>
      </c>
      <c r="L12261" t="s">
        <v>49694</v>
      </c>
      <c r="M12261" s="32" t="s">
        <v>11</v>
      </c>
    </row>
    <row r="12262" spans="1:13" x14ac:dyDescent="0.25">
      <c r="A12262" t="s">
        <v>49695</v>
      </c>
      <c r="B12262" s="18">
        <v>58.9</v>
      </c>
      <c r="C12262" s="30"/>
      <c r="D12262" s="30"/>
      <c r="E12262" s="21">
        <f>IFERROR(VLOOKUP(A12262,'RTZ255'!A:D,4,),"")</f>
        <v>1.02</v>
      </c>
      <c r="F12262" t="s">
        <v>49696</v>
      </c>
      <c r="G12262" t="s">
        <v>49697</v>
      </c>
      <c r="H12262" t="s">
        <v>7</v>
      </c>
      <c r="I12262" t="s">
        <v>49225</v>
      </c>
      <c r="J12262" t="s">
        <v>40890</v>
      </c>
      <c r="K12262">
        <v>4.0000000000000001E-3</v>
      </c>
      <c r="L12262" t="s">
        <v>49698</v>
      </c>
      <c r="M12262" s="32" t="s">
        <v>11</v>
      </c>
    </row>
    <row r="12263" spans="1:13" x14ac:dyDescent="0.25">
      <c r="A12263" t="s">
        <v>49699</v>
      </c>
      <c r="B12263" s="18">
        <v>79.099999999999994</v>
      </c>
      <c r="C12263" s="30"/>
      <c r="D12263" s="30"/>
      <c r="E12263" s="21">
        <f>IFERROR(VLOOKUP(A12263,'RTZ255'!A:D,4,),"")</f>
        <v>1.02</v>
      </c>
      <c r="F12263" t="s">
        <v>49700</v>
      </c>
      <c r="G12263" t="s">
        <v>49701</v>
      </c>
      <c r="H12263" t="s">
        <v>7</v>
      </c>
      <c r="I12263" t="s">
        <v>49225</v>
      </c>
      <c r="J12263" t="s">
        <v>40890</v>
      </c>
      <c r="K12263">
        <v>4.0000000000000001E-3</v>
      </c>
      <c r="L12263" t="s">
        <v>49702</v>
      </c>
      <c r="M12263" s="32" t="s">
        <v>11</v>
      </c>
    </row>
    <row r="12264" spans="1:13" x14ac:dyDescent="0.25">
      <c r="A12264" t="s">
        <v>49703</v>
      </c>
      <c r="B12264" s="18">
        <v>76.8</v>
      </c>
      <c r="C12264" s="30"/>
      <c r="D12264" s="30"/>
      <c r="E12264" s="21">
        <f>IFERROR(VLOOKUP(A12264,'RTZ255'!A:D,4,),"")</f>
        <v>1.02</v>
      </c>
      <c r="F12264" t="s">
        <v>49704</v>
      </c>
      <c r="G12264" t="s">
        <v>49705</v>
      </c>
      <c r="H12264" t="s">
        <v>7</v>
      </c>
      <c r="I12264" t="s">
        <v>49225</v>
      </c>
      <c r="J12264" t="s">
        <v>40890</v>
      </c>
      <c r="K12264">
        <v>4.0000000000000001E-3</v>
      </c>
      <c r="L12264" t="s">
        <v>49706</v>
      </c>
      <c r="M12264" s="32" t="s">
        <v>11</v>
      </c>
    </row>
    <row r="12265" spans="1:13" x14ac:dyDescent="0.25">
      <c r="A12265" t="s">
        <v>49707</v>
      </c>
      <c r="B12265" s="18">
        <v>79.3</v>
      </c>
      <c r="C12265" s="30"/>
      <c r="D12265" s="30"/>
      <c r="E12265" s="21">
        <f>IFERROR(VLOOKUP(A12265,'RTZ255'!A:D,4,),"")</f>
        <v>1.02</v>
      </c>
      <c r="F12265" t="s">
        <v>49708</v>
      </c>
      <c r="G12265" t="s">
        <v>49709</v>
      </c>
      <c r="H12265" t="s">
        <v>7</v>
      </c>
      <c r="I12265" t="s">
        <v>49225</v>
      </c>
      <c r="J12265" t="s">
        <v>40890</v>
      </c>
      <c r="K12265">
        <v>4.0000000000000001E-3</v>
      </c>
      <c r="L12265" t="s">
        <v>49710</v>
      </c>
      <c r="M12265" s="32" t="s">
        <v>11</v>
      </c>
    </row>
    <row r="12266" spans="1:13" x14ac:dyDescent="0.25">
      <c r="A12266" t="s">
        <v>49711</v>
      </c>
      <c r="B12266" s="18">
        <v>76.8</v>
      </c>
      <c r="C12266" s="30"/>
      <c r="D12266" s="30"/>
      <c r="E12266" s="21">
        <f>IFERROR(VLOOKUP(A12266,'RTZ255'!A:D,4,),"")</f>
        <v>1.02</v>
      </c>
      <c r="F12266" t="s">
        <v>49712</v>
      </c>
      <c r="G12266" t="s">
        <v>49713</v>
      </c>
      <c r="H12266" t="s">
        <v>7</v>
      </c>
      <c r="I12266" t="s">
        <v>49225</v>
      </c>
      <c r="J12266" t="s">
        <v>40890</v>
      </c>
      <c r="K12266">
        <v>4.0000000000000001E-3</v>
      </c>
      <c r="L12266" t="s">
        <v>49714</v>
      </c>
      <c r="M12266" s="32" t="s">
        <v>11</v>
      </c>
    </row>
    <row r="12267" spans="1:13" x14ac:dyDescent="0.25">
      <c r="A12267" t="s">
        <v>49715</v>
      </c>
      <c r="B12267" s="18">
        <v>81.8</v>
      </c>
      <c r="C12267" s="30"/>
      <c r="D12267" s="30"/>
      <c r="E12267" s="21">
        <f>IFERROR(VLOOKUP(A12267,'RTZ255'!A:D,4,),"")</f>
        <v>1.02</v>
      </c>
      <c r="F12267" t="s">
        <v>49716</v>
      </c>
      <c r="G12267" t="s">
        <v>49717</v>
      </c>
      <c r="H12267" t="s">
        <v>7</v>
      </c>
      <c r="I12267" t="s">
        <v>49225</v>
      </c>
      <c r="J12267" t="s">
        <v>40890</v>
      </c>
      <c r="K12267">
        <v>4.0000000000000001E-3</v>
      </c>
      <c r="L12267" t="s">
        <v>49718</v>
      </c>
      <c r="M12267" s="32" t="s">
        <v>11</v>
      </c>
    </row>
    <row r="12268" spans="1:13" x14ac:dyDescent="0.25">
      <c r="A12268" t="s">
        <v>49719</v>
      </c>
      <c r="B12268" s="18">
        <v>79.099999999999994</v>
      </c>
      <c r="C12268" s="30"/>
      <c r="D12268" s="30"/>
      <c r="E12268" s="21">
        <f>IFERROR(VLOOKUP(A12268,'RTZ255'!A:D,4,),"")</f>
        <v>1.02</v>
      </c>
      <c r="F12268" t="s">
        <v>49720</v>
      </c>
      <c r="G12268" t="s">
        <v>49721</v>
      </c>
      <c r="H12268" t="s">
        <v>7</v>
      </c>
      <c r="I12268" t="s">
        <v>49225</v>
      </c>
      <c r="J12268" t="s">
        <v>40890</v>
      </c>
      <c r="K12268">
        <v>4.0000000000000001E-3</v>
      </c>
      <c r="L12268" t="s">
        <v>49722</v>
      </c>
      <c r="M12268" s="32" t="s">
        <v>11</v>
      </c>
    </row>
    <row r="12269" spans="1:13" x14ac:dyDescent="0.25">
      <c r="A12269" t="s">
        <v>49723</v>
      </c>
      <c r="B12269" s="18">
        <v>81.8</v>
      </c>
      <c r="C12269" s="30"/>
      <c r="D12269" s="30"/>
      <c r="E12269" s="21">
        <f>IFERROR(VLOOKUP(A12269,'RTZ255'!A:D,4,),"")</f>
        <v>1.02</v>
      </c>
      <c r="F12269" t="s">
        <v>49724</v>
      </c>
      <c r="G12269" t="s">
        <v>49725</v>
      </c>
      <c r="H12269" t="s">
        <v>7</v>
      </c>
      <c r="I12269" t="s">
        <v>49225</v>
      </c>
      <c r="J12269" t="s">
        <v>40890</v>
      </c>
      <c r="K12269">
        <v>4.0000000000000001E-3</v>
      </c>
      <c r="L12269" t="s">
        <v>49726</v>
      </c>
      <c r="M12269" s="32" t="s">
        <v>11</v>
      </c>
    </row>
    <row r="12270" spans="1:13" x14ac:dyDescent="0.25">
      <c r="A12270" t="s">
        <v>49727</v>
      </c>
      <c r="B12270" s="18">
        <v>79.099999999999994</v>
      </c>
      <c r="C12270" s="30"/>
      <c r="D12270" s="30"/>
      <c r="E12270" s="21">
        <f>IFERROR(VLOOKUP(A12270,'RTZ255'!A:D,4,),"")</f>
        <v>1.02</v>
      </c>
      <c r="F12270" t="s">
        <v>49728</v>
      </c>
      <c r="G12270" t="s">
        <v>49729</v>
      </c>
      <c r="H12270" t="s">
        <v>7</v>
      </c>
      <c r="I12270" t="s">
        <v>49225</v>
      </c>
      <c r="J12270" t="s">
        <v>40890</v>
      </c>
      <c r="K12270">
        <v>4.0000000000000001E-3</v>
      </c>
      <c r="L12270" t="s">
        <v>49730</v>
      </c>
      <c r="M12270" s="32" t="s">
        <v>11</v>
      </c>
    </row>
    <row r="12271" spans="1:13" x14ac:dyDescent="0.25">
      <c r="A12271" t="s">
        <v>49731</v>
      </c>
      <c r="B12271" s="18">
        <v>94.6</v>
      </c>
      <c r="C12271" s="30"/>
      <c r="D12271" s="30"/>
      <c r="E12271" s="21">
        <f>IFERROR(VLOOKUP(A12271,'RTZ255'!A:D,4,),"")</f>
        <v>2.04</v>
      </c>
      <c r="F12271" t="s">
        <v>49732</v>
      </c>
      <c r="G12271" t="s">
        <v>49733</v>
      </c>
      <c r="H12271" t="s">
        <v>7</v>
      </c>
      <c r="I12271" t="s">
        <v>49225</v>
      </c>
      <c r="J12271" t="s">
        <v>40890</v>
      </c>
      <c r="K12271">
        <v>8.0000000000000002E-3</v>
      </c>
      <c r="L12271" t="s">
        <v>49734</v>
      </c>
      <c r="M12271" s="32" t="s">
        <v>11</v>
      </c>
    </row>
    <row r="12272" spans="1:13" x14ac:dyDescent="0.25">
      <c r="A12272" t="s">
        <v>49735</v>
      </c>
      <c r="B12272" s="18">
        <v>94.6</v>
      </c>
      <c r="C12272" s="30"/>
      <c r="D12272" s="30"/>
      <c r="E12272" s="21">
        <f>IFERROR(VLOOKUP(A12272,'RTZ255'!A:D,4,),"")</f>
        <v>2.04</v>
      </c>
      <c r="F12272" t="s">
        <v>49736</v>
      </c>
      <c r="G12272" t="s">
        <v>49737</v>
      </c>
      <c r="H12272" t="s">
        <v>7</v>
      </c>
      <c r="I12272" t="s">
        <v>49225</v>
      </c>
      <c r="J12272" t="s">
        <v>40890</v>
      </c>
      <c r="K12272">
        <v>8.0000000000000002E-3</v>
      </c>
      <c r="L12272" t="s">
        <v>49738</v>
      </c>
      <c r="M12272" s="32" t="s">
        <v>11</v>
      </c>
    </row>
    <row r="12273" spans="1:13" x14ac:dyDescent="0.25">
      <c r="A12273" t="s">
        <v>49739</v>
      </c>
      <c r="B12273" s="18">
        <v>92.3</v>
      </c>
      <c r="C12273" s="30"/>
      <c r="D12273" s="30"/>
      <c r="E12273" s="21">
        <f>IFERROR(VLOOKUP(A12273,'RTZ255'!A:D,4,),"")</f>
        <v>2.04</v>
      </c>
      <c r="F12273" t="s">
        <v>49740</v>
      </c>
      <c r="G12273" t="s">
        <v>49741</v>
      </c>
      <c r="H12273" t="s">
        <v>7</v>
      </c>
      <c r="I12273" t="s">
        <v>49225</v>
      </c>
      <c r="J12273" t="s">
        <v>40890</v>
      </c>
      <c r="K12273">
        <v>8.0000000000000002E-3</v>
      </c>
      <c r="L12273" t="s">
        <v>49742</v>
      </c>
      <c r="M12273" s="32" t="s">
        <v>11</v>
      </c>
    </row>
    <row r="12274" spans="1:13" x14ac:dyDescent="0.25">
      <c r="A12274" t="s">
        <v>49743</v>
      </c>
      <c r="B12274" s="18">
        <v>99.8</v>
      </c>
      <c r="C12274" s="30"/>
      <c r="D12274" s="30"/>
      <c r="E12274" s="21">
        <f>IFERROR(VLOOKUP(A12274,'RTZ255'!A:D,4,),"")</f>
        <v>2.04</v>
      </c>
      <c r="F12274" t="s">
        <v>49744</v>
      </c>
      <c r="G12274" t="s">
        <v>49745</v>
      </c>
      <c r="H12274" t="s">
        <v>7</v>
      </c>
      <c r="I12274" t="s">
        <v>49225</v>
      </c>
      <c r="J12274" t="s">
        <v>40890</v>
      </c>
      <c r="K12274">
        <v>8.0000000000000002E-3</v>
      </c>
      <c r="L12274" t="s">
        <v>49746</v>
      </c>
      <c r="M12274" s="32" t="s">
        <v>11</v>
      </c>
    </row>
    <row r="12275" spans="1:13" x14ac:dyDescent="0.25">
      <c r="A12275" t="s">
        <v>49747</v>
      </c>
      <c r="B12275" s="18">
        <v>99.8</v>
      </c>
      <c r="C12275" s="30"/>
      <c r="D12275" s="30"/>
      <c r="E12275" s="21">
        <f>IFERROR(VLOOKUP(A12275,'RTZ255'!A:D,4,),"")</f>
        <v>2.04</v>
      </c>
      <c r="F12275" t="s">
        <v>49748</v>
      </c>
      <c r="G12275" t="s">
        <v>49749</v>
      </c>
      <c r="H12275" t="s">
        <v>7</v>
      </c>
      <c r="I12275" t="s">
        <v>49225</v>
      </c>
      <c r="J12275" t="s">
        <v>40890</v>
      </c>
      <c r="K12275">
        <v>8.0000000000000002E-3</v>
      </c>
      <c r="L12275" t="s">
        <v>49750</v>
      </c>
      <c r="M12275" s="32" t="s">
        <v>11</v>
      </c>
    </row>
    <row r="12276" spans="1:13" x14ac:dyDescent="0.25">
      <c r="A12276" t="s">
        <v>49751</v>
      </c>
      <c r="B12276" s="18">
        <v>99.8</v>
      </c>
      <c r="C12276" s="30"/>
      <c r="D12276" s="30"/>
      <c r="E12276" s="21">
        <f>IFERROR(VLOOKUP(A12276,'RTZ255'!A:D,4,),"")</f>
        <v>2.04</v>
      </c>
      <c r="F12276" t="s">
        <v>49752</v>
      </c>
      <c r="G12276" t="s">
        <v>49753</v>
      </c>
      <c r="H12276" t="s">
        <v>7</v>
      </c>
      <c r="I12276" t="s">
        <v>49225</v>
      </c>
      <c r="J12276" t="s">
        <v>40890</v>
      </c>
      <c r="K12276">
        <v>8.0000000000000002E-3</v>
      </c>
      <c r="L12276" t="s">
        <v>49754</v>
      </c>
      <c r="M12276" s="32" t="s">
        <v>11</v>
      </c>
    </row>
    <row r="12277" spans="1:13" x14ac:dyDescent="0.25">
      <c r="A12277" t="s">
        <v>49755</v>
      </c>
      <c r="B12277" s="18">
        <v>99.8</v>
      </c>
      <c r="C12277" s="30"/>
      <c r="D12277" s="30"/>
      <c r="E12277" s="21">
        <f>IFERROR(VLOOKUP(A12277,'RTZ255'!A:D,4,),"")</f>
        <v>2.04</v>
      </c>
      <c r="F12277" t="s">
        <v>49756</v>
      </c>
      <c r="G12277" t="s">
        <v>49757</v>
      </c>
      <c r="H12277" t="s">
        <v>7</v>
      </c>
      <c r="I12277" t="s">
        <v>49225</v>
      </c>
      <c r="J12277" t="s">
        <v>40890</v>
      </c>
      <c r="K12277">
        <v>8.0000000000000002E-3</v>
      </c>
      <c r="L12277" t="s">
        <v>49758</v>
      </c>
      <c r="M12277" s="32" t="s">
        <v>11</v>
      </c>
    </row>
    <row r="12278" spans="1:13" x14ac:dyDescent="0.25">
      <c r="A12278" t="s">
        <v>49759</v>
      </c>
      <c r="B12278" s="18">
        <v>94.7</v>
      </c>
      <c r="C12278" s="30"/>
      <c r="D12278" s="30"/>
      <c r="E12278" s="21">
        <f>IFERROR(VLOOKUP(A12278,'RTZ255'!A:D,4,),"")</f>
        <v>2.04</v>
      </c>
      <c r="F12278" t="s">
        <v>49760</v>
      </c>
      <c r="G12278" t="s">
        <v>49761</v>
      </c>
      <c r="H12278" t="s">
        <v>7</v>
      </c>
      <c r="I12278" t="s">
        <v>49225</v>
      </c>
      <c r="J12278" t="s">
        <v>40890</v>
      </c>
      <c r="K12278">
        <v>8.0000000000000002E-3</v>
      </c>
      <c r="L12278" t="s">
        <v>49762</v>
      </c>
      <c r="M12278" s="32" t="s">
        <v>11</v>
      </c>
    </row>
    <row r="12279" spans="1:13" x14ac:dyDescent="0.25">
      <c r="A12279" t="s">
        <v>49763</v>
      </c>
      <c r="B12279" s="18">
        <v>108.7</v>
      </c>
      <c r="C12279" s="30"/>
      <c r="D12279" s="30"/>
      <c r="E12279" s="21">
        <f>IFERROR(VLOOKUP(A12279,'RTZ255'!A:D,4,),"")</f>
        <v>4.59</v>
      </c>
      <c r="F12279" t="s">
        <v>49764</v>
      </c>
      <c r="G12279" t="s">
        <v>49765</v>
      </c>
      <c r="H12279" t="s">
        <v>7</v>
      </c>
      <c r="I12279" t="s">
        <v>49225</v>
      </c>
      <c r="J12279" t="s">
        <v>40890</v>
      </c>
      <c r="K12279">
        <v>1.7999999999999999E-2</v>
      </c>
      <c r="L12279" t="s">
        <v>49766</v>
      </c>
      <c r="M12279" s="32" t="s">
        <v>11</v>
      </c>
    </row>
    <row r="12280" spans="1:13" x14ac:dyDescent="0.25">
      <c r="A12280" t="s">
        <v>49767</v>
      </c>
      <c r="B12280" s="18">
        <v>114.5</v>
      </c>
      <c r="C12280" s="30"/>
      <c r="D12280" s="30"/>
      <c r="E12280" s="21">
        <f>IFERROR(VLOOKUP(A12280,'RTZ255'!A:D,4,),"")</f>
        <v>4.59</v>
      </c>
      <c r="F12280" t="s">
        <v>49768</v>
      </c>
      <c r="G12280" t="s">
        <v>49769</v>
      </c>
      <c r="H12280" t="s">
        <v>7</v>
      </c>
      <c r="I12280" t="s">
        <v>49225</v>
      </c>
      <c r="J12280" t="s">
        <v>40890</v>
      </c>
      <c r="K12280">
        <v>1.7999999999999999E-2</v>
      </c>
      <c r="L12280" t="s">
        <v>49770</v>
      </c>
      <c r="M12280" s="32" t="s">
        <v>11</v>
      </c>
    </row>
    <row r="12281" spans="1:13" x14ac:dyDescent="0.25">
      <c r="A12281" t="s">
        <v>49771</v>
      </c>
      <c r="B12281" s="18">
        <v>60.8</v>
      </c>
      <c r="C12281" s="30"/>
      <c r="D12281" s="30"/>
      <c r="E12281" s="21">
        <f>IFERROR(VLOOKUP(A12281,'RTZ255'!A:D,4,),"")</f>
        <v>1.02</v>
      </c>
      <c r="F12281" t="s">
        <v>49772</v>
      </c>
      <c r="G12281" t="s">
        <v>49773</v>
      </c>
      <c r="H12281" t="s">
        <v>7</v>
      </c>
      <c r="I12281" t="s">
        <v>49225</v>
      </c>
      <c r="J12281" t="s">
        <v>40890</v>
      </c>
      <c r="K12281">
        <v>4.0000000000000001E-3</v>
      </c>
      <c r="L12281" t="s">
        <v>49774</v>
      </c>
      <c r="M12281" s="32" t="s">
        <v>11</v>
      </c>
    </row>
    <row r="12282" spans="1:13" x14ac:dyDescent="0.25">
      <c r="A12282" t="s">
        <v>49775</v>
      </c>
      <c r="B12282" s="18">
        <v>51.2</v>
      </c>
      <c r="C12282" s="30"/>
      <c r="D12282" s="30"/>
      <c r="E12282" s="21">
        <f>IFERROR(VLOOKUP(A12282,'RTZ255'!A:D,4,),"")</f>
        <v>1.02</v>
      </c>
      <c r="F12282" t="s">
        <v>49776</v>
      </c>
      <c r="G12282" t="s">
        <v>49777</v>
      </c>
      <c r="H12282" t="s">
        <v>7</v>
      </c>
      <c r="I12282" t="s">
        <v>49225</v>
      </c>
      <c r="J12282" t="s">
        <v>40890</v>
      </c>
      <c r="K12282">
        <v>4.0000000000000001E-3</v>
      </c>
      <c r="L12282" t="s">
        <v>49778</v>
      </c>
      <c r="M12282" s="32" t="s">
        <v>11</v>
      </c>
    </row>
    <row r="12283" spans="1:13" x14ac:dyDescent="0.25">
      <c r="A12283" t="s">
        <v>49779</v>
      </c>
      <c r="B12283" s="18">
        <v>46.8</v>
      </c>
      <c r="C12283" s="30"/>
      <c r="D12283" s="30"/>
      <c r="E12283" s="21">
        <f>IFERROR(VLOOKUP(A12283,'RTZ255'!A:D,4,),"")</f>
        <v>1.02</v>
      </c>
      <c r="F12283" t="s">
        <v>49780</v>
      </c>
      <c r="G12283" t="s">
        <v>49781</v>
      </c>
      <c r="H12283" t="s">
        <v>7</v>
      </c>
      <c r="I12283" t="s">
        <v>49225</v>
      </c>
      <c r="J12283" t="s">
        <v>40890</v>
      </c>
      <c r="K12283">
        <v>4.0000000000000001E-3</v>
      </c>
      <c r="L12283" t="s">
        <v>49782</v>
      </c>
      <c r="M12283" s="32" t="s">
        <v>11</v>
      </c>
    </row>
    <row r="12284" spans="1:13" x14ac:dyDescent="0.25">
      <c r="A12284" t="s">
        <v>49783</v>
      </c>
      <c r="B12284" s="18">
        <v>46.8</v>
      </c>
      <c r="C12284" s="30"/>
      <c r="D12284" s="30"/>
      <c r="E12284" s="21">
        <f>IFERROR(VLOOKUP(A12284,'RTZ255'!A:D,4,),"")</f>
        <v>1.02</v>
      </c>
      <c r="F12284" t="s">
        <v>49784</v>
      </c>
      <c r="G12284" t="s">
        <v>49785</v>
      </c>
      <c r="H12284" t="s">
        <v>7</v>
      </c>
      <c r="I12284" t="s">
        <v>49225</v>
      </c>
      <c r="J12284" t="s">
        <v>40890</v>
      </c>
      <c r="K12284">
        <v>4.0000000000000001E-3</v>
      </c>
      <c r="L12284" t="s">
        <v>49786</v>
      </c>
      <c r="M12284" s="32" t="s">
        <v>11</v>
      </c>
    </row>
    <row r="12285" spans="1:13" x14ac:dyDescent="0.25">
      <c r="A12285" t="s">
        <v>49787</v>
      </c>
      <c r="B12285" s="18">
        <v>46.8</v>
      </c>
      <c r="C12285" s="30"/>
      <c r="D12285" s="30"/>
      <c r="E12285" s="21">
        <f>IFERROR(VLOOKUP(A12285,'RTZ255'!A:D,4,),"")</f>
        <v>1.02</v>
      </c>
      <c r="F12285" t="s">
        <v>49788</v>
      </c>
      <c r="G12285" t="s">
        <v>49789</v>
      </c>
      <c r="H12285" t="s">
        <v>7</v>
      </c>
      <c r="I12285" t="s">
        <v>49225</v>
      </c>
      <c r="J12285" t="s">
        <v>40890</v>
      </c>
      <c r="K12285">
        <v>4.0000000000000001E-3</v>
      </c>
      <c r="L12285" t="s">
        <v>49790</v>
      </c>
      <c r="M12285" s="32" t="s">
        <v>11</v>
      </c>
    </row>
    <row r="12286" spans="1:13" x14ac:dyDescent="0.25">
      <c r="A12286" t="s">
        <v>49791</v>
      </c>
      <c r="B12286" s="18">
        <v>46.8</v>
      </c>
      <c r="C12286" s="30"/>
      <c r="D12286" s="30"/>
      <c r="E12286" s="21">
        <f>IFERROR(VLOOKUP(A12286,'RTZ255'!A:D,4,),"")</f>
        <v>1.02</v>
      </c>
      <c r="F12286" t="s">
        <v>49792</v>
      </c>
      <c r="G12286" t="s">
        <v>49793</v>
      </c>
      <c r="H12286" t="s">
        <v>7</v>
      </c>
      <c r="I12286" t="s">
        <v>49225</v>
      </c>
      <c r="J12286" t="s">
        <v>40890</v>
      </c>
      <c r="K12286">
        <v>4.0000000000000001E-3</v>
      </c>
      <c r="L12286" t="s">
        <v>49794</v>
      </c>
      <c r="M12286" s="32" t="s">
        <v>11</v>
      </c>
    </row>
    <row r="12287" spans="1:13" x14ac:dyDescent="0.25">
      <c r="A12287" t="s">
        <v>49795</v>
      </c>
      <c r="B12287" s="18">
        <v>46.8</v>
      </c>
      <c r="C12287" s="30"/>
      <c r="D12287" s="30"/>
      <c r="E12287" s="21">
        <f>IFERROR(VLOOKUP(A12287,'RTZ255'!A:D,4,),"")</f>
        <v>1.02</v>
      </c>
      <c r="F12287" t="s">
        <v>49796</v>
      </c>
      <c r="G12287" t="s">
        <v>49797</v>
      </c>
      <c r="H12287" t="s">
        <v>7</v>
      </c>
      <c r="I12287" t="s">
        <v>49225</v>
      </c>
      <c r="J12287" t="s">
        <v>40890</v>
      </c>
      <c r="K12287">
        <v>4.0000000000000001E-3</v>
      </c>
      <c r="L12287" t="s">
        <v>49798</v>
      </c>
      <c r="M12287" s="32" t="s">
        <v>11</v>
      </c>
    </row>
    <row r="12288" spans="1:13" x14ac:dyDescent="0.25">
      <c r="A12288" t="s">
        <v>49799</v>
      </c>
      <c r="B12288" s="18">
        <v>42.5</v>
      </c>
      <c r="C12288" s="30"/>
      <c r="D12288" s="30"/>
      <c r="E12288" s="21">
        <f>IFERROR(VLOOKUP(A12288,'RTZ255'!A:D,4,),"")</f>
        <v>1.02</v>
      </c>
      <c r="F12288" t="s">
        <v>49800</v>
      </c>
      <c r="G12288" t="s">
        <v>49801</v>
      </c>
      <c r="H12288" t="s">
        <v>7</v>
      </c>
      <c r="I12288" t="s">
        <v>49225</v>
      </c>
      <c r="J12288" t="s">
        <v>40890</v>
      </c>
      <c r="K12288">
        <v>4.0000000000000001E-3</v>
      </c>
      <c r="L12288" t="s">
        <v>49802</v>
      </c>
      <c r="M12288" s="32" t="s">
        <v>11</v>
      </c>
    </row>
    <row r="12289" spans="1:13" x14ac:dyDescent="0.25">
      <c r="A12289" t="s">
        <v>49803</v>
      </c>
      <c r="B12289" s="18">
        <v>46.8</v>
      </c>
      <c r="C12289" s="30"/>
      <c r="D12289" s="30"/>
      <c r="E12289" s="21">
        <f>IFERROR(VLOOKUP(A12289,'RTZ255'!A:D,4,),"")</f>
        <v>1.02</v>
      </c>
      <c r="F12289" t="s">
        <v>49804</v>
      </c>
      <c r="G12289" t="s">
        <v>49805</v>
      </c>
      <c r="H12289" t="s">
        <v>7</v>
      </c>
      <c r="I12289" t="s">
        <v>49225</v>
      </c>
      <c r="J12289" t="s">
        <v>40890</v>
      </c>
      <c r="K12289">
        <v>4.0000000000000001E-3</v>
      </c>
      <c r="L12289" t="s">
        <v>49806</v>
      </c>
      <c r="M12289" s="32" t="s">
        <v>11</v>
      </c>
    </row>
    <row r="12290" spans="1:13" x14ac:dyDescent="0.25">
      <c r="A12290" t="s">
        <v>49807</v>
      </c>
      <c r="B12290" s="18">
        <v>46.8</v>
      </c>
      <c r="C12290" s="30"/>
      <c r="D12290" s="30"/>
      <c r="E12290" s="21">
        <f>IFERROR(VLOOKUP(A12290,'RTZ255'!A:D,4,),"")</f>
        <v>1.02</v>
      </c>
      <c r="F12290" t="s">
        <v>49808</v>
      </c>
      <c r="G12290" t="s">
        <v>49809</v>
      </c>
      <c r="H12290" t="s">
        <v>7</v>
      </c>
      <c r="I12290" t="s">
        <v>49225</v>
      </c>
      <c r="J12290" t="s">
        <v>40890</v>
      </c>
      <c r="K12290">
        <v>4.0000000000000001E-3</v>
      </c>
      <c r="L12290" t="s">
        <v>49810</v>
      </c>
      <c r="M12290" s="32" t="s">
        <v>11</v>
      </c>
    </row>
    <row r="12291" spans="1:13" x14ac:dyDescent="0.25">
      <c r="A12291" t="s">
        <v>49811</v>
      </c>
      <c r="B12291" s="18">
        <v>46.8</v>
      </c>
      <c r="C12291" s="30"/>
      <c r="D12291" s="30"/>
      <c r="E12291" s="21">
        <f>IFERROR(VLOOKUP(A12291,'RTZ255'!A:D,4,),"")</f>
        <v>1.02</v>
      </c>
      <c r="F12291" t="s">
        <v>49812</v>
      </c>
      <c r="G12291" t="s">
        <v>49813</v>
      </c>
      <c r="H12291" t="s">
        <v>7</v>
      </c>
      <c r="I12291" t="s">
        <v>49225</v>
      </c>
      <c r="J12291" t="s">
        <v>40890</v>
      </c>
      <c r="K12291">
        <v>4.0000000000000001E-3</v>
      </c>
      <c r="L12291" t="s">
        <v>49814</v>
      </c>
      <c r="M12291" s="32" t="s">
        <v>11</v>
      </c>
    </row>
    <row r="12292" spans="1:13" x14ac:dyDescent="0.25">
      <c r="A12292" t="s">
        <v>49815</v>
      </c>
      <c r="B12292" s="18">
        <v>42.5</v>
      </c>
      <c r="C12292" s="30"/>
      <c r="D12292" s="30"/>
      <c r="E12292" s="21">
        <f>IFERROR(VLOOKUP(A12292,'RTZ255'!A:D,4,),"")</f>
        <v>1.02</v>
      </c>
      <c r="F12292" t="s">
        <v>49816</v>
      </c>
      <c r="G12292" t="s">
        <v>49817</v>
      </c>
      <c r="H12292" t="s">
        <v>7</v>
      </c>
      <c r="I12292" t="s">
        <v>49225</v>
      </c>
      <c r="J12292" t="s">
        <v>40890</v>
      </c>
      <c r="K12292">
        <v>4.0000000000000001E-3</v>
      </c>
      <c r="L12292" t="s">
        <v>49818</v>
      </c>
      <c r="M12292" s="32" t="s">
        <v>11</v>
      </c>
    </row>
    <row r="12293" spans="1:13" x14ac:dyDescent="0.25">
      <c r="A12293" t="s">
        <v>49819</v>
      </c>
      <c r="B12293" s="18">
        <v>46.8</v>
      </c>
      <c r="C12293" s="30"/>
      <c r="D12293" s="30"/>
      <c r="E12293" s="21">
        <f>IFERROR(VLOOKUP(A12293,'RTZ255'!A:D,4,),"")</f>
        <v>1.02</v>
      </c>
      <c r="F12293" t="s">
        <v>49820</v>
      </c>
      <c r="G12293" t="s">
        <v>49821</v>
      </c>
      <c r="H12293" t="s">
        <v>7</v>
      </c>
      <c r="I12293" t="s">
        <v>49225</v>
      </c>
      <c r="J12293" t="s">
        <v>40890</v>
      </c>
      <c r="K12293">
        <v>4.0000000000000001E-3</v>
      </c>
      <c r="L12293" t="s">
        <v>49822</v>
      </c>
      <c r="M12293" s="32" t="s">
        <v>11</v>
      </c>
    </row>
    <row r="12294" spans="1:13" x14ac:dyDescent="0.25">
      <c r="A12294" t="s">
        <v>49823</v>
      </c>
      <c r="B12294" s="18">
        <v>46.8</v>
      </c>
      <c r="C12294" s="30"/>
      <c r="D12294" s="30"/>
      <c r="E12294" s="21">
        <f>IFERROR(VLOOKUP(A12294,'RTZ255'!A:D,4,),"")</f>
        <v>1.02</v>
      </c>
      <c r="F12294" t="s">
        <v>49824</v>
      </c>
      <c r="G12294" t="s">
        <v>49825</v>
      </c>
      <c r="H12294" t="s">
        <v>7</v>
      </c>
      <c r="I12294" t="s">
        <v>49225</v>
      </c>
      <c r="J12294" t="s">
        <v>40890</v>
      </c>
      <c r="K12294">
        <v>4.0000000000000001E-3</v>
      </c>
      <c r="L12294" t="s">
        <v>49826</v>
      </c>
      <c r="M12294" s="32" t="s">
        <v>11</v>
      </c>
    </row>
    <row r="12295" spans="1:13" x14ac:dyDescent="0.25">
      <c r="A12295" t="s">
        <v>49827</v>
      </c>
      <c r="B12295" s="18">
        <v>42.5</v>
      </c>
      <c r="C12295" s="30"/>
      <c r="D12295" s="30"/>
      <c r="E12295" s="21">
        <f>IFERROR(VLOOKUP(A12295,'RTZ255'!A:D,4,),"")</f>
        <v>1.02</v>
      </c>
      <c r="F12295" t="s">
        <v>49828</v>
      </c>
      <c r="G12295" t="s">
        <v>49829</v>
      </c>
      <c r="H12295" t="s">
        <v>7</v>
      </c>
      <c r="I12295" t="s">
        <v>49225</v>
      </c>
      <c r="J12295" t="s">
        <v>40890</v>
      </c>
      <c r="K12295">
        <v>4.0000000000000001E-3</v>
      </c>
      <c r="L12295" t="s">
        <v>49830</v>
      </c>
      <c r="M12295" s="32" t="s">
        <v>11</v>
      </c>
    </row>
    <row r="12296" spans="1:13" x14ac:dyDescent="0.25">
      <c r="A12296" t="s">
        <v>49831</v>
      </c>
      <c r="B12296" s="18">
        <v>46.8</v>
      </c>
      <c r="C12296" s="30"/>
      <c r="D12296" s="30"/>
      <c r="E12296" s="21">
        <f>IFERROR(VLOOKUP(A12296,'RTZ255'!A:D,4,),"")</f>
        <v>1.02</v>
      </c>
      <c r="F12296" t="s">
        <v>49832</v>
      </c>
      <c r="G12296" t="s">
        <v>49833</v>
      </c>
      <c r="H12296" t="s">
        <v>7</v>
      </c>
      <c r="I12296" t="s">
        <v>49225</v>
      </c>
      <c r="J12296" t="s">
        <v>40890</v>
      </c>
      <c r="K12296">
        <v>4.0000000000000001E-3</v>
      </c>
      <c r="L12296" t="s">
        <v>49834</v>
      </c>
      <c r="M12296" s="32" t="s">
        <v>11</v>
      </c>
    </row>
    <row r="12297" spans="1:13" x14ac:dyDescent="0.25">
      <c r="A12297" t="s">
        <v>49835</v>
      </c>
      <c r="B12297" s="18">
        <v>46.2</v>
      </c>
      <c r="C12297" s="30"/>
      <c r="D12297" s="30"/>
      <c r="E12297" s="21">
        <f>IFERROR(VLOOKUP(A12297,'RTZ255'!A:D,4,),"")</f>
        <v>2.04</v>
      </c>
      <c r="F12297" t="s">
        <v>49836</v>
      </c>
      <c r="G12297" t="s">
        <v>49837</v>
      </c>
      <c r="H12297" t="s">
        <v>7</v>
      </c>
      <c r="I12297" t="s">
        <v>49225</v>
      </c>
      <c r="J12297" t="s">
        <v>40890</v>
      </c>
      <c r="K12297">
        <v>8.0000000000000002E-3</v>
      </c>
      <c r="L12297" t="s">
        <v>49838</v>
      </c>
      <c r="M12297" s="32" t="s">
        <v>11</v>
      </c>
    </row>
    <row r="12298" spans="1:13" x14ac:dyDescent="0.25">
      <c r="A12298" t="s">
        <v>49839</v>
      </c>
      <c r="B12298" s="18">
        <v>52.7</v>
      </c>
      <c r="C12298" s="30"/>
      <c r="D12298" s="30"/>
      <c r="E12298" s="21">
        <f>IFERROR(VLOOKUP(A12298,'RTZ255'!A:D,4,),"")</f>
        <v>2.04</v>
      </c>
      <c r="F12298" t="s">
        <v>49840</v>
      </c>
      <c r="G12298" t="s">
        <v>49841</v>
      </c>
      <c r="H12298" t="s">
        <v>7</v>
      </c>
      <c r="I12298" t="s">
        <v>49225</v>
      </c>
      <c r="J12298" t="s">
        <v>40890</v>
      </c>
      <c r="K12298">
        <v>8.0000000000000002E-3</v>
      </c>
      <c r="L12298" t="s">
        <v>49842</v>
      </c>
      <c r="M12298" s="32" t="s">
        <v>11</v>
      </c>
    </row>
    <row r="12299" spans="1:13" x14ac:dyDescent="0.25">
      <c r="A12299" t="s">
        <v>49843</v>
      </c>
      <c r="B12299" s="18">
        <v>52.7</v>
      </c>
      <c r="C12299" s="30"/>
      <c r="D12299" s="30"/>
      <c r="E12299" s="21">
        <f>IFERROR(VLOOKUP(A12299,'RTZ255'!A:D,4,),"")</f>
        <v>3.83</v>
      </c>
      <c r="F12299" t="s">
        <v>49844</v>
      </c>
      <c r="G12299" t="s">
        <v>49845</v>
      </c>
      <c r="H12299" t="s">
        <v>7</v>
      </c>
      <c r="I12299" t="s">
        <v>49225</v>
      </c>
      <c r="J12299" t="s">
        <v>40890</v>
      </c>
      <c r="K12299">
        <v>1.4999999999999999E-2</v>
      </c>
      <c r="L12299" t="s">
        <v>49846</v>
      </c>
      <c r="M12299" s="32" t="s">
        <v>11</v>
      </c>
    </row>
    <row r="12300" spans="1:13" x14ac:dyDescent="0.25">
      <c r="A12300" t="s">
        <v>49847</v>
      </c>
      <c r="B12300" s="18">
        <v>59.3</v>
      </c>
      <c r="C12300" s="30"/>
      <c r="D12300" s="30"/>
      <c r="E12300" s="21">
        <f>IFERROR(VLOOKUP(A12300,'RTZ255'!A:D,4,),"")</f>
        <v>3.83</v>
      </c>
      <c r="F12300" t="s">
        <v>49848</v>
      </c>
      <c r="G12300" t="s">
        <v>49849</v>
      </c>
      <c r="H12300" t="s">
        <v>7</v>
      </c>
      <c r="I12300" t="s">
        <v>49225</v>
      </c>
      <c r="J12300" t="s">
        <v>40890</v>
      </c>
      <c r="K12300">
        <v>1.4999999999999999E-2</v>
      </c>
      <c r="L12300" t="s">
        <v>49850</v>
      </c>
      <c r="M12300" s="32" t="s">
        <v>11</v>
      </c>
    </row>
    <row r="12301" spans="1:13" x14ac:dyDescent="0.25">
      <c r="A12301" t="s">
        <v>49851</v>
      </c>
      <c r="B12301" s="18">
        <v>57.1</v>
      </c>
      <c r="C12301" s="30"/>
      <c r="D12301" s="30"/>
      <c r="E12301" s="21">
        <f>IFERROR(VLOOKUP(A12301,'RTZ255'!A:D,4,),"")</f>
        <v>5.61</v>
      </c>
      <c r="F12301" t="s">
        <v>49852</v>
      </c>
      <c r="G12301" t="s">
        <v>49853</v>
      </c>
      <c r="H12301" t="s">
        <v>7</v>
      </c>
      <c r="I12301" t="s">
        <v>49225</v>
      </c>
      <c r="J12301" t="s">
        <v>40890</v>
      </c>
      <c r="K12301">
        <v>2.1999999999999999E-2</v>
      </c>
      <c r="L12301" t="s">
        <v>49854</v>
      </c>
      <c r="M12301" s="32" t="s">
        <v>11</v>
      </c>
    </row>
    <row r="12302" spans="1:13" x14ac:dyDescent="0.25">
      <c r="A12302" t="s">
        <v>49855</v>
      </c>
      <c r="B12302" s="18">
        <v>64.3</v>
      </c>
      <c r="C12302" s="30"/>
      <c r="D12302" s="30"/>
      <c r="E12302" s="21">
        <f>IFERROR(VLOOKUP(A12302,'RTZ255'!A:D,4,),"")</f>
        <v>5.61</v>
      </c>
      <c r="F12302" t="s">
        <v>49856</v>
      </c>
      <c r="G12302" t="s">
        <v>49857</v>
      </c>
      <c r="H12302" t="s">
        <v>7</v>
      </c>
      <c r="I12302" t="s">
        <v>49225</v>
      </c>
      <c r="J12302" t="s">
        <v>40890</v>
      </c>
      <c r="K12302">
        <v>2.1999999999999999E-2</v>
      </c>
      <c r="L12302" t="s">
        <v>49858</v>
      </c>
      <c r="M12302" s="32" t="s">
        <v>11</v>
      </c>
    </row>
    <row r="12303" spans="1:13" x14ac:dyDescent="0.25">
      <c r="A12303" t="s">
        <v>49859</v>
      </c>
      <c r="B12303" s="18">
        <v>40.799999999999997</v>
      </c>
      <c r="C12303" s="30"/>
      <c r="D12303" s="30"/>
      <c r="E12303" s="21">
        <f>IFERROR(VLOOKUP(A12303,'RTZ255'!A:D,4,),"")</f>
        <v>1.28</v>
      </c>
      <c r="F12303" t="s">
        <v>49860</v>
      </c>
      <c r="G12303" t="s">
        <v>49861</v>
      </c>
      <c r="H12303" t="s">
        <v>7</v>
      </c>
      <c r="I12303" t="s">
        <v>43592</v>
      </c>
      <c r="J12303" t="s">
        <v>28767</v>
      </c>
      <c r="K12303">
        <v>5.0000000000000001E-3</v>
      </c>
      <c r="L12303" t="s">
        <v>49862</v>
      </c>
      <c r="M12303" s="32" t="s">
        <v>15320</v>
      </c>
    </row>
    <row r="12304" spans="1:13" x14ac:dyDescent="0.25">
      <c r="A12304" t="s">
        <v>49863</v>
      </c>
      <c r="B12304" s="18">
        <v>40.799999999999997</v>
      </c>
      <c r="C12304" s="30"/>
      <c r="D12304" s="30"/>
      <c r="E12304" s="21">
        <f>IFERROR(VLOOKUP(A12304,'RTZ255'!A:D,4,),"")</f>
        <v>1.79</v>
      </c>
      <c r="F12304" t="s">
        <v>49864</v>
      </c>
      <c r="G12304" t="s">
        <v>49865</v>
      </c>
      <c r="H12304" t="s">
        <v>7</v>
      </c>
      <c r="I12304" t="s">
        <v>43592</v>
      </c>
      <c r="J12304" t="s">
        <v>28767</v>
      </c>
      <c r="K12304">
        <v>7.0000000000000001E-3</v>
      </c>
      <c r="L12304" t="s">
        <v>49866</v>
      </c>
      <c r="M12304" s="32" t="s">
        <v>15320</v>
      </c>
    </row>
    <row r="12305" spans="1:13" x14ac:dyDescent="0.25">
      <c r="A12305" t="s">
        <v>49867</v>
      </c>
      <c r="B12305" s="18">
        <v>45.8</v>
      </c>
      <c r="C12305" s="30"/>
      <c r="D12305" s="30"/>
      <c r="E12305" s="21">
        <f>IFERROR(VLOOKUP(A12305,'RTZ255'!A:D,4,),"")</f>
        <v>2.81</v>
      </c>
      <c r="F12305" t="s">
        <v>49868</v>
      </c>
      <c r="G12305" t="s">
        <v>49869</v>
      </c>
      <c r="H12305" t="s">
        <v>7</v>
      </c>
      <c r="I12305" t="s">
        <v>43592</v>
      </c>
      <c r="J12305" t="s">
        <v>28767</v>
      </c>
      <c r="K12305">
        <v>1.0999999999999999E-2</v>
      </c>
      <c r="L12305" t="s">
        <v>49870</v>
      </c>
      <c r="M12305" s="32" t="s">
        <v>15320</v>
      </c>
    </row>
    <row r="12306" spans="1:13" x14ac:dyDescent="0.25">
      <c r="A12306" t="s">
        <v>49871</v>
      </c>
      <c r="B12306" s="18">
        <v>45.8</v>
      </c>
      <c r="C12306" s="30"/>
      <c r="D12306" s="30"/>
      <c r="E12306" s="21">
        <f>IFERROR(VLOOKUP(A12306,'RTZ255'!A:D,4,),"")</f>
        <v>3.06</v>
      </c>
      <c r="F12306" t="s">
        <v>49872</v>
      </c>
      <c r="G12306" t="s">
        <v>49873</v>
      </c>
      <c r="H12306" t="s">
        <v>7</v>
      </c>
      <c r="I12306" t="s">
        <v>43592</v>
      </c>
      <c r="J12306" t="s">
        <v>28767</v>
      </c>
      <c r="K12306">
        <v>1.2E-2</v>
      </c>
      <c r="L12306" t="s">
        <v>49874</v>
      </c>
      <c r="M12306" s="32" t="s">
        <v>15320</v>
      </c>
    </row>
    <row r="12307" spans="1:13" x14ac:dyDescent="0.25">
      <c r="A12307" t="s">
        <v>49875</v>
      </c>
      <c r="B12307" s="18">
        <v>48.2</v>
      </c>
      <c r="C12307" s="30"/>
      <c r="D12307" s="30"/>
      <c r="E12307" s="21">
        <f>IFERROR(VLOOKUP(A12307,'RTZ255'!A:D,4,),"")</f>
        <v>4.8499999999999996</v>
      </c>
      <c r="F12307" t="s">
        <v>49876</v>
      </c>
      <c r="G12307" t="s">
        <v>49877</v>
      </c>
      <c r="H12307" t="s">
        <v>7</v>
      </c>
      <c r="I12307" t="s">
        <v>43592</v>
      </c>
      <c r="J12307" t="s">
        <v>28767</v>
      </c>
      <c r="K12307">
        <v>1.9E-2</v>
      </c>
      <c r="L12307" t="s">
        <v>49878</v>
      </c>
      <c r="M12307" s="32" t="s">
        <v>15320</v>
      </c>
    </row>
    <row r="12308" spans="1:13" x14ac:dyDescent="0.25">
      <c r="A12308" t="s">
        <v>49879</v>
      </c>
      <c r="B12308" s="18">
        <v>51</v>
      </c>
      <c r="C12308" s="30"/>
      <c r="D12308" s="30"/>
      <c r="E12308" s="21">
        <f>IFERROR(VLOOKUP(A12308,'RTZ255'!A:D,4,),"")</f>
        <v>5.36</v>
      </c>
      <c r="F12308" t="s">
        <v>49880</v>
      </c>
      <c r="G12308" t="s">
        <v>49881</v>
      </c>
      <c r="H12308" t="s">
        <v>7</v>
      </c>
      <c r="I12308" t="s">
        <v>43592</v>
      </c>
      <c r="J12308" t="s">
        <v>28767</v>
      </c>
      <c r="K12308">
        <v>2.1000000000000001E-2</v>
      </c>
      <c r="L12308" t="s">
        <v>49882</v>
      </c>
      <c r="M12308" s="32" t="s">
        <v>15320</v>
      </c>
    </row>
    <row r="12309" spans="1:13" x14ac:dyDescent="0.25">
      <c r="A12309" t="s">
        <v>49883</v>
      </c>
      <c r="B12309" s="18">
        <v>54.7</v>
      </c>
      <c r="C12309" s="30"/>
      <c r="D12309" s="30"/>
      <c r="E12309" s="21">
        <f>IFERROR(VLOOKUP(A12309,'RTZ255'!A:D,4,),"")</f>
        <v>6.89</v>
      </c>
      <c r="F12309" t="s">
        <v>49884</v>
      </c>
      <c r="G12309" t="s">
        <v>49885</v>
      </c>
      <c r="H12309" t="s">
        <v>7</v>
      </c>
      <c r="I12309" t="s">
        <v>43592</v>
      </c>
      <c r="J12309" t="s">
        <v>28767</v>
      </c>
      <c r="K12309">
        <v>2.7E-2</v>
      </c>
      <c r="L12309" t="s">
        <v>49886</v>
      </c>
      <c r="M12309" s="32" t="s">
        <v>15320</v>
      </c>
    </row>
    <row r="12310" spans="1:13" x14ac:dyDescent="0.25">
      <c r="A12310" t="s">
        <v>49887</v>
      </c>
      <c r="B12310" s="18">
        <v>56.3</v>
      </c>
      <c r="C12310" s="30"/>
      <c r="D12310" s="30"/>
      <c r="E12310" s="21">
        <f>IFERROR(VLOOKUP(A12310,'RTZ255'!A:D,4,),"")</f>
        <v>7.4</v>
      </c>
      <c r="F12310" t="s">
        <v>49888</v>
      </c>
      <c r="G12310" t="s">
        <v>49889</v>
      </c>
      <c r="H12310" t="s">
        <v>7</v>
      </c>
      <c r="I12310" t="s">
        <v>43592</v>
      </c>
      <c r="J12310" t="s">
        <v>28767</v>
      </c>
      <c r="K12310">
        <v>2.9000000000000001E-2</v>
      </c>
      <c r="L12310" t="s">
        <v>49890</v>
      </c>
      <c r="M12310" s="32" t="s">
        <v>15320</v>
      </c>
    </row>
    <row r="12311" spans="1:13" x14ac:dyDescent="0.25">
      <c r="A12311" t="s">
        <v>49891</v>
      </c>
      <c r="B12311" s="18">
        <v>56.3</v>
      </c>
      <c r="C12311" s="30"/>
      <c r="D12311" s="30"/>
      <c r="E12311" s="21">
        <f>IFERROR(VLOOKUP(A12311,'RTZ255'!A:D,4,),"")</f>
        <v>8.93</v>
      </c>
      <c r="F12311" t="s">
        <v>49892</v>
      </c>
      <c r="G12311" t="s">
        <v>49893</v>
      </c>
      <c r="H12311" t="s">
        <v>7</v>
      </c>
      <c r="I12311" t="s">
        <v>43592</v>
      </c>
      <c r="J12311" t="s">
        <v>28767</v>
      </c>
      <c r="K12311">
        <v>3.5000000000000003E-2</v>
      </c>
      <c r="L12311" t="s">
        <v>49894</v>
      </c>
      <c r="M12311" s="32" t="s">
        <v>15320</v>
      </c>
    </row>
    <row r="12312" spans="1:13" x14ac:dyDescent="0.25">
      <c r="A12312" t="s">
        <v>49895</v>
      </c>
      <c r="B12312" s="18">
        <v>60.6</v>
      </c>
      <c r="C12312" s="30"/>
      <c r="D12312" s="30"/>
      <c r="E12312" s="21">
        <f>IFERROR(VLOOKUP(A12312,'RTZ255'!A:D,4,),"")</f>
        <v>10.46</v>
      </c>
      <c r="F12312" t="s">
        <v>49896</v>
      </c>
      <c r="G12312" t="s">
        <v>49897</v>
      </c>
      <c r="H12312" t="s">
        <v>7</v>
      </c>
      <c r="I12312" t="s">
        <v>43592</v>
      </c>
      <c r="J12312" t="s">
        <v>28767</v>
      </c>
      <c r="K12312">
        <v>4.1000000000000002E-2</v>
      </c>
      <c r="L12312" t="s">
        <v>49898</v>
      </c>
      <c r="M12312" s="32" t="s">
        <v>15320</v>
      </c>
    </row>
    <row r="12313" spans="1:13" x14ac:dyDescent="0.25">
      <c r="A12313" t="s">
        <v>49899</v>
      </c>
      <c r="B12313" s="18">
        <v>67.900000000000006</v>
      </c>
      <c r="C12313" s="30"/>
      <c r="D12313" s="30"/>
      <c r="E12313" s="21">
        <f>IFERROR(VLOOKUP(A12313,'RTZ255'!A:D,4,),"")</f>
        <v>14.28</v>
      </c>
      <c r="F12313" t="s">
        <v>49900</v>
      </c>
      <c r="G12313" t="s">
        <v>49901</v>
      </c>
      <c r="H12313" t="s">
        <v>7</v>
      </c>
      <c r="I12313" t="s">
        <v>43592</v>
      </c>
      <c r="J12313" t="s">
        <v>28767</v>
      </c>
      <c r="K12313">
        <v>5.6000000000000001E-2</v>
      </c>
      <c r="L12313" t="s">
        <v>49902</v>
      </c>
      <c r="M12313" s="32" t="s">
        <v>15320</v>
      </c>
    </row>
    <row r="12314" spans="1:13" x14ac:dyDescent="0.25">
      <c r="A12314" t="s">
        <v>49903</v>
      </c>
      <c r="B12314" s="18">
        <v>78.5</v>
      </c>
      <c r="C12314" s="30"/>
      <c r="D12314" s="30"/>
      <c r="E12314" s="21">
        <f>IFERROR(VLOOKUP(A12314,'RTZ255'!A:D,4,),"")</f>
        <v>18.36</v>
      </c>
      <c r="F12314" t="s">
        <v>49904</v>
      </c>
      <c r="G12314" t="s">
        <v>49905</v>
      </c>
      <c r="H12314" t="s">
        <v>7</v>
      </c>
      <c r="I12314" t="s">
        <v>43592</v>
      </c>
      <c r="J12314" t="s">
        <v>28767</v>
      </c>
      <c r="K12314">
        <v>7.1999999999999995E-2</v>
      </c>
      <c r="L12314" t="s">
        <v>49906</v>
      </c>
      <c r="M12314" s="32" t="s">
        <v>15320</v>
      </c>
    </row>
    <row r="12315" spans="1:13" x14ac:dyDescent="0.25">
      <c r="A12315" t="s">
        <v>49907</v>
      </c>
      <c r="B12315" s="18">
        <v>78.5</v>
      </c>
      <c r="C12315" s="30"/>
      <c r="D12315" s="30"/>
      <c r="E12315" s="21">
        <f>IFERROR(VLOOKUP(A12315,'RTZ255'!A:D,4,),"")</f>
        <v>18.62</v>
      </c>
      <c r="F12315" t="s">
        <v>49908</v>
      </c>
      <c r="G12315" t="s">
        <v>49909</v>
      </c>
      <c r="H12315" t="s">
        <v>7</v>
      </c>
      <c r="I12315" t="s">
        <v>43592</v>
      </c>
      <c r="J12315" t="s">
        <v>28767</v>
      </c>
      <c r="K12315">
        <v>7.2999999999999995E-2</v>
      </c>
      <c r="L12315" t="s">
        <v>49910</v>
      </c>
      <c r="M12315" s="32" t="s">
        <v>15320</v>
      </c>
    </row>
    <row r="12316" spans="1:13" x14ac:dyDescent="0.25">
      <c r="A12316" t="s">
        <v>49911</v>
      </c>
      <c r="B12316" s="18">
        <v>93.5</v>
      </c>
      <c r="C12316" s="30"/>
      <c r="D12316" s="30"/>
      <c r="E12316" s="21">
        <f>IFERROR(VLOOKUP(A12316,'RTZ255'!A:D,4,),"")</f>
        <v>21.68</v>
      </c>
      <c r="F12316" t="s">
        <v>49912</v>
      </c>
      <c r="G12316" t="s">
        <v>49913</v>
      </c>
      <c r="H12316" t="s">
        <v>7</v>
      </c>
      <c r="I12316" t="s">
        <v>43592</v>
      </c>
      <c r="J12316" t="s">
        <v>28767</v>
      </c>
      <c r="K12316">
        <v>8.5000000000000006E-2</v>
      </c>
      <c r="L12316" t="s">
        <v>49914</v>
      </c>
      <c r="M12316" s="32" t="s">
        <v>15320</v>
      </c>
    </row>
    <row r="12317" spans="1:13" x14ac:dyDescent="0.25">
      <c r="A12317" t="s">
        <v>49915</v>
      </c>
      <c r="B12317" s="18">
        <v>93.5</v>
      </c>
      <c r="C12317" s="30"/>
      <c r="D12317" s="30"/>
      <c r="E12317" s="21">
        <f>IFERROR(VLOOKUP(A12317,'RTZ255'!A:D,4,),"")</f>
        <v>23.72</v>
      </c>
      <c r="F12317" t="s">
        <v>49916</v>
      </c>
      <c r="G12317" t="s">
        <v>49917</v>
      </c>
      <c r="H12317" t="s">
        <v>7</v>
      </c>
      <c r="I12317" t="s">
        <v>43592</v>
      </c>
      <c r="J12317" t="s">
        <v>28767</v>
      </c>
      <c r="K12317">
        <v>9.2999999999999999E-2</v>
      </c>
      <c r="L12317" t="s">
        <v>49918</v>
      </c>
      <c r="M12317" s="32" t="s">
        <v>15320</v>
      </c>
    </row>
    <row r="12318" spans="1:13" x14ac:dyDescent="0.25">
      <c r="A12318" t="s">
        <v>49919</v>
      </c>
      <c r="B12318" s="18">
        <v>12.3</v>
      </c>
      <c r="C12318" s="30"/>
      <c r="D12318" s="30"/>
      <c r="E12318" s="21">
        <f>IFERROR(VLOOKUP(A12318,'RTZ255'!A:D,4,),"")</f>
        <v>1.53</v>
      </c>
      <c r="F12318" t="s">
        <v>49920</v>
      </c>
      <c r="G12318" t="s">
        <v>49921</v>
      </c>
      <c r="H12318" t="s">
        <v>7</v>
      </c>
      <c r="I12318" t="s">
        <v>43592</v>
      </c>
      <c r="J12318" t="s">
        <v>28767</v>
      </c>
      <c r="K12318">
        <v>6.0000000000000001E-3</v>
      </c>
      <c r="L12318" t="s">
        <v>49922</v>
      </c>
      <c r="M12318" s="32" t="s">
        <v>15320</v>
      </c>
    </row>
    <row r="12319" spans="1:13" x14ac:dyDescent="0.25">
      <c r="A12319" t="s">
        <v>49923</v>
      </c>
      <c r="B12319" s="18">
        <v>18.7</v>
      </c>
      <c r="C12319" s="30"/>
      <c r="D12319" s="30"/>
      <c r="E12319" s="21">
        <f>IFERROR(VLOOKUP(A12319,'RTZ255'!A:D,4,),"")</f>
        <v>2.5499999999999998</v>
      </c>
      <c r="F12319" t="s">
        <v>49924</v>
      </c>
      <c r="G12319" t="s">
        <v>49925</v>
      </c>
      <c r="H12319" t="s">
        <v>7</v>
      </c>
      <c r="I12319" t="s">
        <v>43592</v>
      </c>
      <c r="J12319" t="s">
        <v>28767</v>
      </c>
      <c r="K12319">
        <v>0.01</v>
      </c>
      <c r="L12319" t="s">
        <v>49926</v>
      </c>
      <c r="M12319" s="32" t="s">
        <v>15320</v>
      </c>
    </row>
    <row r="12320" spans="1:13" x14ac:dyDescent="0.25">
      <c r="A12320" t="s">
        <v>49927</v>
      </c>
      <c r="B12320" s="18">
        <v>22.3</v>
      </c>
      <c r="C12320" s="30"/>
      <c r="D12320" s="30"/>
      <c r="E12320" s="21">
        <f>IFERROR(VLOOKUP(A12320,'RTZ255'!A:D,4,),"")</f>
        <v>4.59</v>
      </c>
      <c r="F12320" t="s">
        <v>49928</v>
      </c>
      <c r="G12320" t="s">
        <v>49929</v>
      </c>
      <c r="H12320" t="s">
        <v>7</v>
      </c>
      <c r="I12320" t="s">
        <v>43592</v>
      </c>
      <c r="J12320" t="s">
        <v>28767</v>
      </c>
      <c r="K12320">
        <v>1.7999999999999999E-2</v>
      </c>
      <c r="L12320" t="s">
        <v>49930</v>
      </c>
      <c r="M12320" s="32" t="s">
        <v>15320</v>
      </c>
    </row>
    <row r="12321" spans="1:13" x14ac:dyDescent="0.25">
      <c r="A12321" t="s">
        <v>49931</v>
      </c>
      <c r="B12321" s="18">
        <v>28.5</v>
      </c>
      <c r="C12321" s="30"/>
      <c r="D12321" s="30"/>
      <c r="E12321" s="21">
        <f>IFERROR(VLOOKUP(A12321,'RTZ255'!A:D,4,),"")</f>
        <v>7.14</v>
      </c>
      <c r="F12321" t="s">
        <v>49932</v>
      </c>
      <c r="G12321" t="s">
        <v>49933</v>
      </c>
      <c r="H12321" t="s">
        <v>7</v>
      </c>
      <c r="I12321" t="s">
        <v>43592</v>
      </c>
      <c r="J12321" t="s">
        <v>28767</v>
      </c>
      <c r="K12321">
        <v>2.8000000000000001E-2</v>
      </c>
      <c r="L12321" t="s">
        <v>49934</v>
      </c>
      <c r="M12321" s="32" t="s">
        <v>15320</v>
      </c>
    </row>
    <row r="12322" spans="1:13" x14ac:dyDescent="0.25">
      <c r="A12322" t="s">
        <v>49935</v>
      </c>
      <c r="B12322" s="18">
        <v>38.700000000000003</v>
      </c>
      <c r="C12322" s="30"/>
      <c r="D12322" s="30"/>
      <c r="E12322" s="21">
        <f>IFERROR(VLOOKUP(A12322,'RTZ255'!A:D,4,),"")</f>
        <v>15.05</v>
      </c>
      <c r="F12322" t="s">
        <v>49936</v>
      </c>
      <c r="G12322" t="s">
        <v>49937</v>
      </c>
      <c r="H12322" t="s">
        <v>7</v>
      </c>
      <c r="I12322" t="s">
        <v>43592</v>
      </c>
      <c r="J12322" t="s">
        <v>28767</v>
      </c>
      <c r="K12322">
        <v>5.8999999999999997E-2</v>
      </c>
      <c r="L12322" t="s">
        <v>49938</v>
      </c>
      <c r="M12322" s="32" t="s">
        <v>15320</v>
      </c>
    </row>
    <row r="12323" spans="1:13" x14ac:dyDescent="0.25">
      <c r="A12323" t="s">
        <v>49939</v>
      </c>
      <c r="B12323" s="18">
        <v>52.9</v>
      </c>
      <c r="C12323" s="30"/>
      <c r="D12323" s="30"/>
      <c r="E12323" s="21">
        <f>IFERROR(VLOOKUP(A12323,'RTZ255'!A:D,4,),"")</f>
        <v>26.27</v>
      </c>
      <c r="F12323" t="s">
        <v>49940</v>
      </c>
      <c r="G12323" t="s">
        <v>49941</v>
      </c>
      <c r="H12323" t="s">
        <v>7</v>
      </c>
      <c r="I12323" t="s">
        <v>43592</v>
      </c>
      <c r="J12323" t="s">
        <v>28767</v>
      </c>
      <c r="K12323">
        <v>0.10299999999999999</v>
      </c>
      <c r="L12323" t="s">
        <v>49942</v>
      </c>
      <c r="M12323" s="32" t="s">
        <v>15320</v>
      </c>
    </row>
    <row r="12324" spans="1:13" x14ac:dyDescent="0.25">
      <c r="A12324" t="s">
        <v>49943</v>
      </c>
      <c r="B12324" s="18">
        <v>145.5</v>
      </c>
      <c r="C12324" s="30"/>
      <c r="D12324" s="30"/>
      <c r="E12324" s="21">
        <f>IFERROR(VLOOKUP(A12324,'RTZ255'!A:D,4,),"")</f>
        <v>42.84</v>
      </c>
      <c r="F12324" t="s">
        <v>49944</v>
      </c>
      <c r="G12324" t="s">
        <v>49945</v>
      </c>
      <c r="H12324" t="s">
        <v>7</v>
      </c>
      <c r="I12324" t="s">
        <v>43592</v>
      </c>
      <c r="J12324" t="s">
        <v>28767</v>
      </c>
      <c r="K12324">
        <v>0.16800000000000001</v>
      </c>
      <c r="L12324" t="s">
        <v>49946</v>
      </c>
      <c r="M12324" s="32" t="s">
        <v>15320</v>
      </c>
    </row>
    <row r="12325" spans="1:13" x14ac:dyDescent="0.25">
      <c r="A12325" t="s">
        <v>49947</v>
      </c>
      <c r="B12325" s="18">
        <v>23.1</v>
      </c>
      <c r="C12325" s="30"/>
      <c r="D12325" s="30"/>
      <c r="E12325" s="21">
        <f>IFERROR(VLOOKUP(A12325,'RTZ255'!A:D,4,),"")</f>
        <v>1.28</v>
      </c>
      <c r="F12325" t="s">
        <v>49948</v>
      </c>
      <c r="G12325" t="s">
        <v>49949</v>
      </c>
      <c r="H12325" t="s">
        <v>7</v>
      </c>
      <c r="I12325" t="s">
        <v>49950</v>
      </c>
      <c r="J12325" t="s">
        <v>40890</v>
      </c>
      <c r="K12325">
        <v>5.0000000000000001E-3</v>
      </c>
      <c r="L12325" t="s">
        <v>49951</v>
      </c>
      <c r="M12325" s="32" t="s">
        <v>11</v>
      </c>
    </row>
    <row r="12326" spans="1:13" x14ac:dyDescent="0.25">
      <c r="A12326" t="s">
        <v>49952</v>
      </c>
      <c r="B12326" s="18">
        <v>34.799999999999997</v>
      </c>
      <c r="C12326" s="30"/>
      <c r="D12326" s="30"/>
      <c r="E12326" s="21">
        <f>IFERROR(VLOOKUP(A12326,'RTZ255'!A:D,4,),"")</f>
        <v>5.36</v>
      </c>
      <c r="F12326" t="s">
        <v>49953</v>
      </c>
      <c r="G12326" t="s">
        <v>49954</v>
      </c>
      <c r="H12326" t="s">
        <v>7</v>
      </c>
      <c r="I12326" t="s">
        <v>49950</v>
      </c>
      <c r="J12326" t="s">
        <v>40890</v>
      </c>
      <c r="K12326">
        <v>2.1000000000000001E-2</v>
      </c>
      <c r="L12326" t="s">
        <v>49955</v>
      </c>
      <c r="M12326" s="32" t="s">
        <v>11</v>
      </c>
    </row>
    <row r="12327" spans="1:13" x14ac:dyDescent="0.25">
      <c r="A12327" t="s">
        <v>49956</v>
      </c>
      <c r="B12327" s="18">
        <v>24.5</v>
      </c>
      <c r="C12327" s="30"/>
      <c r="D12327" s="30"/>
      <c r="E12327" s="21">
        <f>IFERROR(VLOOKUP(A12327,'RTZ255'!A:D,4,),"")</f>
        <v>2.5499999999999998</v>
      </c>
      <c r="F12327" t="s">
        <v>49957</v>
      </c>
      <c r="G12327" t="s">
        <v>49958</v>
      </c>
      <c r="H12327" t="s">
        <v>7</v>
      </c>
      <c r="I12327" t="s">
        <v>49950</v>
      </c>
      <c r="J12327" t="s">
        <v>40890</v>
      </c>
      <c r="K12327">
        <v>0.01</v>
      </c>
      <c r="L12327" t="s">
        <v>49959</v>
      </c>
      <c r="M12327" s="32" t="s">
        <v>11</v>
      </c>
    </row>
    <row r="12328" spans="1:13" x14ac:dyDescent="0.25">
      <c r="A12328" t="s">
        <v>49960</v>
      </c>
      <c r="B12328" s="18">
        <v>34.1</v>
      </c>
      <c r="C12328" s="30"/>
      <c r="D12328" s="30"/>
      <c r="E12328" s="21">
        <f>IFERROR(VLOOKUP(A12328,'RTZ255'!A:D,4,),"")</f>
        <v>5.36</v>
      </c>
      <c r="F12328" t="s">
        <v>49961</v>
      </c>
      <c r="G12328" t="s">
        <v>49962</v>
      </c>
      <c r="H12328" t="s">
        <v>7</v>
      </c>
      <c r="I12328" t="s">
        <v>49950</v>
      </c>
      <c r="J12328" t="s">
        <v>40890</v>
      </c>
      <c r="K12328">
        <v>2.1000000000000001E-2</v>
      </c>
      <c r="L12328" t="s">
        <v>49963</v>
      </c>
      <c r="M12328" s="32" t="s">
        <v>11</v>
      </c>
    </row>
    <row r="12329" spans="1:13" x14ac:dyDescent="0.25">
      <c r="A12329" t="s">
        <v>49964</v>
      </c>
      <c r="B12329" s="18">
        <v>29.3</v>
      </c>
      <c r="C12329" s="30"/>
      <c r="D12329" s="30"/>
      <c r="E12329" s="21">
        <f>IFERROR(VLOOKUP(A12329,'RTZ255'!A:D,4,),"")</f>
        <v>3.83</v>
      </c>
      <c r="F12329" t="s">
        <v>49965</v>
      </c>
      <c r="G12329" t="s">
        <v>49966</v>
      </c>
      <c r="H12329" t="s">
        <v>7</v>
      </c>
      <c r="I12329" t="s">
        <v>49950</v>
      </c>
      <c r="J12329" t="s">
        <v>40890</v>
      </c>
      <c r="K12329">
        <v>1.4999999999999999E-2</v>
      </c>
      <c r="L12329" t="s">
        <v>49967</v>
      </c>
      <c r="M12329" s="32" t="s">
        <v>11</v>
      </c>
    </row>
    <row r="12330" spans="1:13" x14ac:dyDescent="0.25">
      <c r="A12330" t="s">
        <v>49968</v>
      </c>
      <c r="B12330" s="18">
        <v>39.9</v>
      </c>
      <c r="C12330" s="30"/>
      <c r="D12330" s="30"/>
      <c r="E12330" s="21">
        <f>IFERROR(VLOOKUP(A12330,'RTZ255'!A:D,4,),"")</f>
        <v>5.36</v>
      </c>
      <c r="F12330" t="s">
        <v>49969</v>
      </c>
      <c r="G12330" t="s">
        <v>49970</v>
      </c>
      <c r="H12330" t="s">
        <v>7</v>
      </c>
      <c r="I12330" t="s">
        <v>49950</v>
      </c>
      <c r="J12330" t="s">
        <v>40890</v>
      </c>
      <c r="K12330">
        <v>2.1000000000000001E-2</v>
      </c>
      <c r="L12330" t="s">
        <v>49971</v>
      </c>
      <c r="M12330" s="32" t="s">
        <v>11</v>
      </c>
    </row>
    <row r="12331" spans="1:13" x14ac:dyDescent="0.25">
      <c r="A12331" t="s">
        <v>49972</v>
      </c>
      <c r="B12331" s="18">
        <v>30.7</v>
      </c>
      <c r="C12331" s="30"/>
      <c r="D12331" s="30"/>
      <c r="E12331" s="21">
        <f>IFERROR(VLOOKUP(A12331,'RTZ255'!A:D,4,),"")</f>
        <v>5.36</v>
      </c>
      <c r="F12331" t="s">
        <v>49973</v>
      </c>
      <c r="G12331" t="s">
        <v>49974</v>
      </c>
      <c r="H12331" t="s">
        <v>7</v>
      </c>
      <c r="I12331" t="s">
        <v>49950</v>
      </c>
      <c r="J12331" t="s">
        <v>40890</v>
      </c>
      <c r="K12331">
        <v>2.1000000000000001E-2</v>
      </c>
      <c r="L12331" t="s">
        <v>49975</v>
      </c>
      <c r="M12331" s="32" t="s">
        <v>11</v>
      </c>
    </row>
    <row r="12332" spans="1:13" x14ac:dyDescent="0.25">
      <c r="A12332" t="s">
        <v>49976</v>
      </c>
      <c r="B12332" s="18">
        <v>53.5</v>
      </c>
      <c r="C12332" s="30"/>
      <c r="D12332" s="30"/>
      <c r="E12332" s="21">
        <f>IFERROR(VLOOKUP(A12332,'RTZ255'!A:D,4,),"")</f>
        <v>11.22</v>
      </c>
      <c r="F12332" t="s">
        <v>49977</v>
      </c>
      <c r="G12332" t="s">
        <v>49978</v>
      </c>
      <c r="H12332" t="s">
        <v>7</v>
      </c>
      <c r="I12332" t="s">
        <v>49950</v>
      </c>
      <c r="J12332" t="s">
        <v>40890</v>
      </c>
      <c r="K12332">
        <v>4.3999999999999997E-2</v>
      </c>
      <c r="L12332" t="s">
        <v>49979</v>
      </c>
      <c r="M12332" s="32" t="s">
        <v>11</v>
      </c>
    </row>
    <row r="12333" spans="1:13" x14ac:dyDescent="0.25">
      <c r="A12333" t="s">
        <v>49980</v>
      </c>
      <c r="B12333" s="18">
        <v>93.1</v>
      </c>
      <c r="C12333" s="30"/>
      <c r="D12333" s="30"/>
      <c r="E12333" s="21">
        <f>IFERROR(VLOOKUP(A12333,'RTZ255'!A:D,4,),"")</f>
        <v>18.87</v>
      </c>
      <c r="F12333" t="s">
        <v>49981</v>
      </c>
      <c r="G12333" t="s">
        <v>49982</v>
      </c>
      <c r="H12333" t="s">
        <v>7</v>
      </c>
      <c r="I12333" t="s">
        <v>49950</v>
      </c>
      <c r="J12333" t="s">
        <v>40890</v>
      </c>
      <c r="K12333">
        <v>7.3999999999999996E-2</v>
      </c>
      <c r="L12333" t="s">
        <v>49983</v>
      </c>
      <c r="M12333" s="32" t="s">
        <v>11</v>
      </c>
    </row>
    <row r="12334" spans="1:13" x14ac:dyDescent="0.25">
      <c r="A12334" t="s">
        <v>49984</v>
      </c>
      <c r="B12334" s="18">
        <v>118.6</v>
      </c>
      <c r="C12334" s="30"/>
      <c r="D12334" s="30"/>
      <c r="E12334" s="21">
        <f>IFERROR(VLOOKUP(A12334,'RTZ255'!A:D,4,),"")</f>
        <v>27.29</v>
      </c>
      <c r="F12334" t="s">
        <v>49985</v>
      </c>
      <c r="G12334" t="s">
        <v>49986</v>
      </c>
      <c r="H12334" t="s">
        <v>7</v>
      </c>
      <c r="I12334" t="s">
        <v>49950</v>
      </c>
      <c r="J12334" t="s">
        <v>40890</v>
      </c>
      <c r="K12334">
        <v>0.107</v>
      </c>
      <c r="L12334" t="s">
        <v>49987</v>
      </c>
      <c r="M12334" s="32" t="s">
        <v>11</v>
      </c>
    </row>
    <row r="12335" spans="1:13" x14ac:dyDescent="0.25">
      <c r="A12335" t="s">
        <v>49988</v>
      </c>
      <c r="B12335" s="18">
        <v>47.4</v>
      </c>
      <c r="C12335" s="30"/>
      <c r="D12335" s="30"/>
      <c r="E12335" s="21">
        <f>IFERROR(VLOOKUP(A12335,'RTZ255'!A:D,4,),"")</f>
        <v>5.36</v>
      </c>
      <c r="F12335" t="s">
        <v>49989</v>
      </c>
      <c r="G12335" t="s">
        <v>49990</v>
      </c>
      <c r="H12335" t="s">
        <v>7</v>
      </c>
      <c r="I12335" t="s">
        <v>49950</v>
      </c>
      <c r="J12335" t="s">
        <v>40890</v>
      </c>
      <c r="K12335">
        <v>2.1000000000000001E-2</v>
      </c>
      <c r="L12335" t="s">
        <v>49991</v>
      </c>
      <c r="M12335" s="32" t="s">
        <v>11</v>
      </c>
    </row>
    <row r="12336" spans="1:13" x14ac:dyDescent="0.25">
      <c r="A12336" t="s">
        <v>49992</v>
      </c>
      <c r="B12336" s="18">
        <v>31.1</v>
      </c>
      <c r="C12336" s="30"/>
      <c r="D12336" s="30"/>
      <c r="E12336" s="21">
        <f>IFERROR(VLOOKUP(A12336,'RTZ255'!A:D,4,),"")</f>
        <v>1.28</v>
      </c>
      <c r="F12336" t="s">
        <v>49993</v>
      </c>
      <c r="G12336" t="s">
        <v>49994</v>
      </c>
      <c r="H12336" t="s">
        <v>7</v>
      </c>
      <c r="I12336" t="s">
        <v>49950</v>
      </c>
      <c r="J12336" t="s">
        <v>40890</v>
      </c>
      <c r="K12336">
        <v>5.0000000000000001E-3</v>
      </c>
      <c r="L12336" t="s">
        <v>49995</v>
      </c>
      <c r="M12336" s="32" t="s">
        <v>11</v>
      </c>
    </row>
    <row r="12337" spans="1:13" x14ac:dyDescent="0.25">
      <c r="A12337" t="s">
        <v>49996</v>
      </c>
      <c r="B12337" s="18">
        <v>42.8</v>
      </c>
      <c r="C12337" s="30"/>
      <c r="D12337" s="30"/>
      <c r="E12337" s="21">
        <f>IFERROR(VLOOKUP(A12337,'RTZ255'!A:D,4,),"")</f>
        <v>5.36</v>
      </c>
      <c r="F12337" t="s">
        <v>49997</v>
      </c>
      <c r="G12337" t="s">
        <v>49998</v>
      </c>
      <c r="H12337" t="s">
        <v>7</v>
      </c>
      <c r="I12337" t="s">
        <v>49950</v>
      </c>
      <c r="J12337" t="s">
        <v>40890</v>
      </c>
      <c r="K12337">
        <v>2.1000000000000001E-2</v>
      </c>
      <c r="L12337" t="s">
        <v>49999</v>
      </c>
      <c r="M12337" s="32" t="s">
        <v>11</v>
      </c>
    </row>
    <row r="12338" spans="1:13" x14ac:dyDescent="0.25">
      <c r="A12338" t="s">
        <v>50000</v>
      </c>
      <c r="B12338" s="18">
        <v>32.5</v>
      </c>
      <c r="C12338" s="30"/>
      <c r="D12338" s="30"/>
      <c r="E12338" s="21">
        <f>IFERROR(VLOOKUP(A12338,'RTZ255'!A:D,4,),"")</f>
        <v>2.5499999999999998</v>
      </c>
      <c r="F12338" t="s">
        <v>50001</v>
      </c>
      <c r="G12338" t="s">
        <v>50002</v>
      </c>
      <c r="H12338" t="s">
        <v>7</v>
      </c>
      <c r="I12338" t="s">
        <v>49950</v>
      </c>
      <c r="J12338" t="s">
        <v>40890</v>
      </c>
      <c r="K12338">
        <v>0.01</v>
      </c>
      <c r="L12338" t="s">
        <v>50003</v>
      </c>
      <c r="M12338" s="32" t="s">
        <v>11</v>
      </c>
    </row>
    <row r="12339" spans="1:13" x14ac:dyDescent="0.25">
      <c r="A12339" t="s">
        <v>50004</v>
      </c>
      <c r="B12339" s="18">
        <v>42.1</v>
      </c>
      <c r="C12339" s="30"/>
      <c r="D12339" s="30"/>
      <c r="E12339" s="21">
        <f>IFERROR(VLOOKUP(A12339,'RTZ255'!A:D,4,),"")</f>
        <v>5.36</v>
      </c>
      <c r="F12339" t="s">
        <v>50005</v>
      </c>
      <c r="G12339" t="s">
        <v>50006</v>
      </c>
      <c r="H12339" t="s">
        <v>7</v>
      </c>
      <c r="I12339" t="s">
        <v>49950</v>
      </c>
      <c r="J12339" t="s">
        <v>40890</v>
      </c>
      <c r="K12339">
        <v>2.1000000000000001E-2</v>
      </c>
      <c r="L12339" t="s">
        <v>50007</v>
      </c>
      <c r="M12339" s="32" t="s">
        <v>11</v>
      </c>
    </row>
    <row r="12340" spans="1:13" x14ac:dyDescent="0.25">
      <c r="A12340" t="s">
        <v>50008</v>
      </c>
      <c r="B12340" s="18">
        <v>37.299999999999997</v>
      </c>
      <c r="C12340" s="30"/>
      <c r="D12340" s="30"/>
      <c r="E12340" s="21">
        <f>IFERROR(VLOOKUP(A12340,'RTZ255'!A:D,4,),"")</f>
        <v>3.83</v>
      </c>
      <c r="F12340" t="s">
        <v>50009</v>
      </c>
      <c r="G12340" t="s">
        <v>50010</v>
      </c>
      <c r="H12340" t="s">
        <v>7</v>
      </c>
      <c r="I12340" t="s">
        <v>49950</v>
      </c>
      <c r="J12340" t="s">
        <v>40890</v>
      </c>
      <c r="K12340">
        <v>1.4999999999999999E-2</v>
      </c>
      <c r="L12340" t="s">
        <v>50011</v>
      </c>
      <c r="M12340" s="32" t="s">
        <v>11</v>
      </c>
    </row>
    <row r="12341" spans="1:13" x14ac:dyDescent="0.25">
      <c r="A12341" t="s">
        <v>50012</v>
      </c>
      <c r="B12341" s="18">
        <v>47.4</v>
      </c>
      <c r="C12341" s="30"/>
      <c r="D12341" s="30"/>
      <c r="E12341" s="21">
        <f>IFERROR(VLOOKUP(A12341,'RTZ255'!A:D,4,),"")</f>
        <v>5.36</v>
      </c>
      <c r="F12341" t="s">
        <v>50013</v>
      </c>
      <c r="G12341" t="s">
        <v>50014</v>
      </c>
      <c r="H12341" t="s">
        <v>7</v>
      </c>
      <c r="I12341" t="s">
        <v>49950</v>
      </c>
      <c r="J12341" t="s">
        <v>40890</v>
      </c>
      <c r="K12341">
        <v>2.1000000000000001E-2</v>
      </c>
      <c r="L12341" t="s">
        <v>50015</v>
      </c>
      <c r="M12341" s="32" t="s">
        <v>11</v>
      </c>
    </row>
    <row r="12342" spans="1:13" x14ac:dyDescent="0.25">
      <c r="A12342" t="s">
        <v>50016</v>
      </c>
      <c r="B12342" s="18">
        <v>38.700000000000003</v>
      </c>
      <c r="C12342" s="30"/>
      <c r="D12342" s="30"/>
      <c r="E12342" s="21">
        <f>IFERROR(VLOOKUP(A12342,'RTZ255'!A:D,4,),"")</f>
        <v>5.36</v>
      </c>
      <c r="F12342" t="s">
        <v>50017</v>
      </c>
      <c r="G12342" t="s">
        <v>50018</v>
      </c>
      <c r="H12342" t="s">
        <v>7</v>
      </c>
      <c r="I12342" t="s">
        <v>49950</v>
      </c>
      <c r="J12342" t="s">
        <v>40890</v>
      </c>
      <c r="K12342">
        <v>2.1000000000000001E-2</v>
      </c>
      <c r="L12342" t="s">
        <v>50019</v>
      </c>
      <c r="M12342" s="32" t="s">
        <v>11</v>
      </c>
    </row>
    <row r="12343" spans="1:13" x14ac:dyDescent="0.25">
      <c r="A12343" t="s">
        <v>50020</v>
      </c>
      <c r="B12343" s="18">
        <v>65.5</v>
      </c>
      <c r="C12343" s="30"/>
      <c r="D12343" s="30"/>
      <c r="E12343" s="21">
        <f>IFERROR(VLOOKUP(A12343,'RTZ255'!A:D,4,),"")</f>
        <v>11.22</v>
      </c>
      <c r="F12343" t="s">
        <v>50021</v>
      </c>
      <c r="G12343" t="s">
        <v>50022</v>
      </c>
      <c r="H12343" t="s">
        <v>7</v>
      </c>
      <c r="I12343" t="s">
        <v>49950</v>
      </c>
      <c r="J12343" t="s">
        <v>40890</v>
      </c>
      <c r="K12343">
        <v>4.3999999999999997E-2</v>
      </c>
      <c r="L12343" t="s">
        <v>50023</v>
      </c>
      <c r="M12343" s="32" t="s">
        <v>11</v>
      </c>
    </row>
    <row r="12344" spans="1:13" x14ac:dyDescent="0.25">
      <c r="A12344" t="s">
        <v>50024</v>
      </c>
      <c r="B12344" s="18">
        <v>105.1</v>
      </c>
      <c r="C12344" s="30"/>
      <c r="D12344" s="30"/>
      <c r="E12344" s="21">
        <f>IFERROR(VLOOKUP(A12344,'RTZ255'!A:D,4,),"")</f>
        <v>18.87</v>
      </c>
      <c r="F12344" t="s">
        <v>50025</v>
      </c>
      <c r="G12344" t="s">
        <v>50026</v>
      </c>
      <c r="H12344" t="s">
        <v>7</v>
      </c>
      <c r="I12344" t="s">
        <v>49950</v>
      </c>
      <c r="J12344" t="s">
        <v>40890</v>
      </c>
      <c r="K12344">
        <v>7.3999999999999996E-2</v>
      </c>
      <c r="L12344" t="s">
        <v>50027</v>
      </c>
      <c r="M12344" s="32" t="s">
        <v>11</v>
      </c>
    </row>
    <row r="12345" spans="1:13" x14ac:dyDescent="0.25">
      <c r="A12345" t="s">
        <v>50028</v>
      </c>
      <c r="B12345" s="18">
        <v>132.19999999999999</v>
      </c>
      <c r="C12345" s="30"/>
      <c r="D12345" s="30"/>
      <c r="E12345" s="21">
        <f>IFERROR(VLOOKUP(A12345,'RTZ255'!A:D,4,),"")</f>
        <v>27.29</v>
      </c>
      <c r="F12345" t="s">
        <v>50029</v>
      </c>
      <c r="G12345" t="s">
        <v>50030</v>
      </c>
      <c r="H12345" t="s">
        <v>7</v>
      </c>
      <c r="I12345" t="s">
        <v>49950</v>
      </c>
      <c r="J12345" t="s">
        <v>40890</v>
      </c>
      <c r="K12345">
        <v>0.107</v>
      </c>
      <c r="L12345" t="s">
        <v>50031</v>
      </c>
      <c r="M12345" s="32" t="s">
        <v>11</v>
      </c>
    </row>
    <row r="12346" spans="1:13" x14ac:dyDescent="0.25">
      <c r="A12346" t="s">
        <v>50032</v>
      </c>
      <c r="B12346" s="18">
        <v>39.299999999999997</v>
      </c>
      <c r="C12346" s="30"/>
      <c r="D12346" s="30"/>
      <c r="E12346" s="21">
        <f>IFERROR(VLOOKUP(A12346,'RTZ255'!A:D,4,),"")</f>
        <v>1.02</v>
      </c>
      <c r="F12346" t="s">
        <v>50033</v>
      </c>
      <c r="G12346" t="s">
        <v>50034</v>
      </c>
      <c r="H12346" t="s">
        <v>7</v>
      </c>
      <c r="I12346" t="s">
        <v>49950</v>
      </c>
      <c r="J12346" t="s">
        <v>40890</v>
      </c>
      <c r="K12346">
        <v>4.0000000000000001E-3</v>
      </c>
      <c r="L12346" t="s">
        <v>50035</v>
      </c>
      <c r="M12346" s="32" t="s">
        <v>11</v>
      </c>
    </row>
    <row r="12347" spans="1:13" x14ac:dyDescent="0.25">
      <c r="A12347" t="s">
        <v>50036</v>
      </c>
      <c r="B12347" s="18">
        <v>42.8</v>
      </c>
      <c r="C12347" s="30"/>
      <c r="D12347" s="30"/>
      <c r="E12347" s="21">
        <f>IFERROR(VLOOKUP(A12347,'RTZ255'!A:D,4,),"")</f>
        <v>5.36</v>
      </c>
      <c r="F12347" t="s">
        <v>50037</v>
      </c>
      <c r="G12347" t="s">
        <v>50038</v>
      </c>
      <c r="H12347" t="s">
        <v>7</v>
      </c>
      <c r="I12347" t="s">
        <v>49950</v>
      </c>
      <c r="J12347" t="s">
        <v>40890</v>
      </c>
      <c r="K12347">
        <v>2.1000000000000001E-2</v>
      </c>
      <c r="L12347" t="s">
        <v>50039</v>
      </c>
      <c r="M12347" s="32" t="s">
        <v>11</v>
      </c>
    </row>
    <row r="12348" spans="1:13" x14ac:dyDescent="0.25">
      <c r="A12348" t="s">
        <v>50040</v>
      </c>
      <c r="B12348" s="18">
        <v>42.1</v>
      </c>
      <c r="C12348" s="30"/>
      <c r="D12348" s="30"/>
      <c r="E12348" s="21">
        <f>IFERROR(VLOOKUP(A12348,'RTZ255'!A:D,4,),"")</f>
        <v>5.36</v>
      </c>
      <c r="F12348" t="s">
        <v>50041</v>
      </c>
      <c r="G12348" t="s">
        <v>50042</v>
      </c>
      <c r="H12348" t="s">
        <v>7</v>
      </c>
      <c r="I12348" t="s">
        <v>49950</v>
      </c>
      <c r="J12348" t="s">
        <v>40890</v>
      </c>
      <c r="K12348">
        <v>2.1000000000000001E-2</v>
      </c>
      <c r="L12348" t="s">
        <v>50043</v>
      </c>
      <c r="M12348" s="32" t="s">
        <v>11</v>
      </c>
    </row>
    <row r="12349" spans="1:13" x14ac:dyDescent="0.25">
      <c r="A12349" t="s">
        <v>50044</v>
      </c>
      <c r="B12349" s="18">
        <v>39.9</v>
      </c>
      <c r="C12349" s="30"/>
      <c r="D12349" s="30"/>
      <c r="E12349" s="21">
        <f>IFERROR(VLOOKUP(A12349,'RTZ255'!A:D,4,),"")</f>
        <v>1.02</v>
      </c>
      <c r="F12349" t="s">
        <v>50045</v>
      </c>
      <c r="G12349" t="s">
        <v>50046</v>
      </c>
      <c r="H12349" t="s">
        <v>7</v>
      </c>
      <c r="I12349" t="s">
        <v>50047</v>
      </c>
      <c r="J12349" t="s">
        <v>40890</v>
      </c>
      <c r="K12349">
        <v>4.0000000000000001E-3</v>
      </c>
      <c r="L12349" t="s">
        <v>50048</v>
      </c>
      <c r="M12349" s="32" t="s">
        <v>11</v>
      </c>
    </row>
    <row r="12350" spans="1:13" x14ac:dyDescent="0.25">
      <c r="A12350" t="s">
        <v>50049</v>
      </c>
      <c r="B12350" s="18">
        <v>39.9</v>
      </c>
      <c r="C12350" s="30"/>
      <c r="D12350" s="30"/>
      <c r="E12350" s="21">
        <f>IFERROR(VLOOKUP(A12350,'RTZ255'!A:D,4,),"")</f>
        <v>1.02</v>
      </c>
      <c r="F12350" t="s">
        <v>50050</v>
      </c>
      <c r="G12350" t="s">
        <v>50051</v>
      </c>
      <c r="H12350" t="s">
        <v>7</v>
      </c>
      <c r="I12350" t="s">
        <v>50047</v>
      </c>
      <c r="J12350" t="s">
        <v>40890</v>
      </c>
      <c r="K12350">
        <v>4.0000000000000001E-3</v>
      </c>
      <c r="L12350" t="s">
        <v>50052</v>
      </c>
      <c r="M12350" s="32" t="s">
        <v>11</v>
      </c>
    </row>
    <row r="12351" spans="1:13" x14ac:dyDescent="0.25">
      <c r="A12351" t="s">
        <v>50053</v>
      </c>
      <c r="B12351" s="18">
        <v>23.1</v>
      </c>
      <c r="C12351" s="30"/>
      <c r="D12351" s="30"/>
      <c r="E12351" s="21">
        <f>IFERROR(VLOOKUP(A12351,'RTZ255'!A:D,4,),"")</f>
        <v>0.51</v>
      </c>
      <c r="F12351" t="s">
        <v>50054</v>
      </c>
      <c r="G12351" t="s">
        <v>50055</v>
      </c>
      <c r="H12351" t="s">
        <v>7</v>
      </c>
      <c r="I12351" t="s">
        <v>50047</v>
      </c>
      <c r="J12351" t="s">
        <v>40890</v>
      </c>
      <c r="K12351">
        <v>2E-3</v>
      </c>
      <c r="L12351" t="s">
        <v>50056</v>
      </c>
      <c r="M12351" s="32" t="s">
        <v>11</v>
      </c>
    </row>
    <row r="12352" spans="1:13" x14ac:dyDescent="0.25">
      <c r="A12352" t="s">
        <v>50057</v>
      </c>
      <c r="B12352" s="18">
        <v>29.7</v>
      </c>
      <c r="C12352" s="30"/>
      <c r="D12352" s="30"/>
      <c r="E12352" s="21">
        <f>IFERROR(VLOOKUP(A12352,'RTZ255'!A:D,4,),"")</f>
        <v>0.77</v>
      </c>
      <c r="F12352" t="s">
        <v>50058</v>
      </c>
      <c r="G12352" t="s">
        <v>50059</v>
      </c>
      <c r="H12352" t="s">
        <v>7</v>
      </c>
      <c r="I12352" t="s">
        <v>50047</v>
      </c>
      <c r="J12352" t="s">
        <v>40890</v>
      </c>
      <c r="K12352">
        <v>3.0000000000000001E-3</v>
      </c>
      <c r="L12352" t="s">
        <v>50060</v>
      </c>
      <c r="M12352" s="32" t="s">
        <v>11</v>
      </c>
    </row>
    <row r="12353" spans="1:13" x14ac:dyDescent="0.25">
      <c r="A12353" t="s">
        <v>50061</v>
      </c>
      <c r="B12353" s="18">
        <v>33.4</v>
      </c>
      <c r="C12353" s="30"/>
      <c r="D12353" s="30"/>
      <c r="E12353" s="21">
        <f>IFERROR(VLOOKUP(A12353,'RTZ255'!A:D,4,),"")</f>
        <v>1.02</v>
      </c>
      <c r="F12353" t="s">
        <v>50062</v>
      </c>
      <c r="G12353" t="s">
        <v>50063</v>
      </c>
      <c r="H12353" t="s">
        <v>7</v>
      </c>
      <c r="I12353" t="s">
        <v>50047</v>
      </c>
      <c r="J12353" t="s">
        <v>40890</v>
      </c>
      <c r="K12353">
        <v>4.0000000000000001E-3</v>
      </c>
      <c r="L12353" t="s">
        <v>50064</v>
      </c>
      <c r="M12353" s="32" t="s">
        <v>11</v>
      </c>
    </row>
    <row r="12354" spans="1:13" x14ac:dyDescent="0.25">
      <c r="A12354" t="s">
        <v>50065</v>
      </c>
      <c r="B12354" s="18">
        <v>38.200000000000003</v>
      </c>
      <c r="C12354" s="30"/>
      <c r="D12354" s="30"/>
      <c r="E12354" s="21">
        <f>IFERROR(VLOOKUP(A12354,'RTZ255'!A:D,4,),"")</f>
        <v>5.36</v>
      </c>
      <c r="F12354" t="s">
        <v>50066</v>
      </c>
      <c r="G12354" t="s">
        <v>50067</v>
      </c>
      <c r="H12354" t="s">
        <v>7</v>
      </c>
      <c r="I12354" t="s">
        <v>50047</v>
      </c>
      <c r="J12354" t="s">
        <v>40890</v>
      </c>
      <c r="K12354">
        <v>2.1000000000000001E-2</v>
      </c>
      <c r="L12354" t="s">
        <v>50068</v>
      </c>
      <c r="M12354" s="32" t="s">
        <v>11</v>
      </c>
    </row>
    <row r="12355" spans="1:13" x14ac:dyDescent="0.25">
      <c r="A12355" t="s">
        <v>50069</v>
      </c>
      <c r="B12355" s="18">
        <v>23.6</v>
      </c>
      <c r="C12355" s="30"/>
      <c r="D12355" s="30"/>
      <c r="E12355" s="21">
        <f>IFERROR(VLOOKUP(A12355,'RTZ255'!A:D,4,),"")</f>
        <v>0.77</v>
      </c>
      <c r="F12355" t="s">
        <v>50070</v>
      </c>
      <c r="G12355" t="s">
        <v>50071</v>
      </c>
      <c r="H12355" t="s">
        <v>7</v>
      </c>
      <c r="I12355" t="s">
        <v>50047</v>
      </c>
      <c r="J12355" t="s">
        <v>40890</v>
      </c>
      <c r="K12355">
        <v>3.0000000000000001E-3</v>
      </c>
      <c r="L12355" t="s">
        <v>50072</v>
      </c>
      <c r="M12355" s="32" t="s">
        <v>11</v>
      </c>
    </row>
    <row r="12356" spans="1:13" x14ac:dyDescent="0.25">
      <c r="A12356" t="s">
        <v>50073</v>
      </c>
      <c r="B12356" s="18">
        <v>28.5</v>
      </c>
      <c r="C12356" s="30"/>
      <c r="D12356" s="30"/>
      <c r="E12356" s="21">
        <f>IFERROR(VLOOKUP(A12356,'RTZ255'!A:D,4,),"")</f>
        <v>1.28</v>
      </c>
      <c r="F12356" t="s">
        <v>50074</v>
      </c>
      <c r="G12356" t="s">
        <v>50075</v>
      </c>
      <c r="H12356" t="s">
        <v>7</v>
      </c>
      <c r="I12356" t="s">
        <v>50047</v>
      </c>
      <c r="J12356" t="s">
        <v>40890</v>
      </c>
      <c r="K12356">
        <v>5.0000000000000001E-3</v>
      </c>
      <c r="L12356" t="s">
        <v>50076</v>
      </c>
      <c r="M12356" s="32" t="s">
        <v>11</v>
      </c>
    </row>
    <row r="12357" spans="1:13" x14ac:dyDescent="0.25">
      <c r="A12357" t="s">
        <v>50077</v>
      </c>
      <c r="B12357" s="18">
        <v>22.1</v>
      </c>
      <c r="C12357" s="30"/>
      <c r="D12357" s="30"/>
      <c r="E12357" s="21">
        <f>IFERROR(VLOOKUP(A12357,'RTZ255'!A:D,4,),"")</f>
        <v>1.28</v>
      </c>
      <c r="F12357" t="s">
        <v>50078</v>
      </c>
      <c r="G12357" t="s">
        <v>50079</v>
      </c>
      <c r="H12357" t="s">
        <v>7</v>
      </c>
      <c r="I12357" t="s">
        <v>50047</v>
      </c>
      <c r="J12357" t="s">
        <v>40890</v>
      </c>
      <c r="K12357">
        <v>5.0000000000000001E-3</v>
      </c>
      <c r="L12357" t="s">
        <v>50080</v>
      </c>
      <c r="M12357" s="32" t="s">
        <v>11</v>
      </c>
    </row>
    <row r="12358" spans="1:13" x14ac:dyDescent="0.25">
      <c r="A12358" t="s">
        <v>50081</v>
      </c>
      <c r="B12358" s="18">
        <v>24.6</v>
      </c>
      <c r="C12358" s="30"/>
      <c r="D12358" s="30"/>
      <c r="E12358" s="21">
        <f>IFERROR(VLOOKUP(A12358,'RTZ255'!A:D,4,),"")</f>
        <v>1.79</v>
      </c>
      <c r="F12358" t="s">
        <v>50082</v>
      </c>
      <c r="G12358" t="s">
        <v>50083</v>
      </c>
      <c r="H12358" t="s">
        <v>7</v>
      </c>
      <c r="I12358" t="s">
        <v>50047</v>
      </c>
      <c r="J12358" t="s">
        <v>40890</v>
      </c>
      <c r="K12358">
        <v>7.0000000000000001E-3</v>
      </c>
      <c r="L12358" t="s">
        <v>50084</v>
      </c>
      <c r="M12358" s="32" t="s">
        <v>11</v>
      </c>
    </row>
    <row r="12359" spans="1:13" x14ac:dyDescent="0.25">
      <c r="A12359" t="s">
        <v>50085</v>
      </c>
      <c r="B12359" s="18">
        <v>38.1</v>
      </c>
      <c r="C12359" s="30"/>
      <c r="D12359" s="30"/>
      <c r="E12359" s="21">
        <f>IFERROR(VLOOKUP(A12359,'RTZ255'!A:D,4,),"")</f>
        <v>5.36</v>
      </c>
      <c r="F12359" t="s">
        <v>50086</v>
      </c>
      <c r="G12359" t="s">
        <v>50087</v>
      </c>
      <c r="H12359" t="s">
        <v>7</v>
      </c>
      <c r="I12359" t="s">
        <v>50047</v>
      </c>
      <c r="J12359" t="s">
        <v>40890</v>
      </c>
      <c r="K12359">
        <v>2.1000000000000001E-2</v>
      </c>
      <c r="L12359" t="s">
        <v>50088</v>
      </c>
      <c r="M12359" s="32" t="s">
        <v>11</v>
      </c>
    </row>
    <row r="12360" spans="1:13" x14ac:dyDescent="0.25">
      <c r="A12360" t="s">
        <v>50089</v>
      </c>
      <c r="B12360" s="18">
        <v>35.700000000000003</v>
      </c>
      <c r="C12360" s="30"/>
      <c r="D12360" s="30"/>
      <c r="E12360" s="21">
        <f>IFERROR(VLOOKUP(A12360,'RTZ255'!A:D,4,),"")</f>
        <v>6.12</v>
      </c>
      <c r="F12360" t="s">
        <v>50090</v>
      </c>
      <c r="G12360" t="s">
        <v>50091</v>
      </c>
      <c r="H12360" t="s">
        <v>7</v>
      </c>
      <c r="I12360" t="s">
        <v>50047</v>
      </c>
      <c r="J12360" t="s">
        <v>40890</v>
      </c>
      <c r="K12360">
        <v>2.4E-2</v>
      </c>
      <c r="L12360" t="s">
        <v>50092</v>
      </c>
      <c r="M12360" s="32" t="s">
        <v>11</v>
      </c>
    </row>
    <row r="12361" spans="1:13" x14ac:dyDescent="0.25">
      <c r="A12361" t="s">
        <v>50093</v>
      </c>
      <c r="B12361" s="18">
        <v>23.1</v>
      </c>
      <c r="C12361" s="30"/>
      <c r="D12361" s="30"/>
      <c r="E12361" s="21">
        <f>IFERROR(VLOOKUP(A12361,'RTZ255'!A:D,4,),"")</f>
        <v>2.5499999999999998</v>
      </c>
      <c r="F12361" t="s">
        <v>50094</v>
      </c>
      <c r="G12361" t="s">
        <v>50095</v>
      </c>
      <c r="H12361" t="s">
        <v>7</v>
      </c>
      <c r="I12361" t="s">
        <v>50047</v>
      </c>
      <c r="J12361" t="s">
        <v>40890</v>
      </c>
      <c r="K12361">
        <v>0.01</v>
      </c>
      <c r="L12361" t="s">
        <v>50096</v>
      </c>
      <c r="M12361" s="32" t="s">
        <v>11</v>
      </c>
    </row>
    <row r="12362" spans="1:13" x14ac:dyDescent="0.25">
      <c r="A12362" t="s">
        <v>50097</v>
      </c>
      <c r="B12362" s="18">
        <v>31</v>
      </c>
      <c r="C12362" s="30"/>
      <c r="D12362" s="30"/>
      <c r="E12362" s="21">
        <f>IFERROR(VLOOKUP(A12362,'RTZ255'!A:D,4,),"")</f>
        <v>2.81</v>
      </c>
      <c r="F12362" t="s">
        <v>50098</v>
      </c>
      <c r="G12362" t="s">
        <v>50099</v>
      </c>
      <c r="H12362" t="s">
        <v>7</v>
      </c>
      <c r="I12362" t="s">
        <v>50047</v>
      </c>
      <c r="J12362" t="s">
        <v>40890</v>
      </c>
      <c r="K12362">
        <v>1.0999999999999999E-2</v>
      </c>
      <c r="L12362" t="s">
        <v>50100</v>
      </c>
      <c r="M12362" s="32" t="s">
        <v>11</v>
      </c>
    </row>
    <row r="12363" spans="1:13" x14ac:dyDescent="0.25">
      <c r="A12363" t="s">
        <v>50101</v>
      </c>
      <c r="B12363" s="18">
        <v>35.5</v>
      </c>
      <c r="C12363" s="30"/>
      <c r="D12363" s="30"/>
      <c r="E12363" s="21">
        <f>IFERROR(VLOOKUP(A12363,'RTZ255'!A:D,4,),"")</f>
        <v>3.32</v>
      </c>
      <c r="F12363" t="s">
        <v>50102</v>
      </c>
      <c r="G12363" t="s">
        <v>50103</v>
      </c>
      <c r="H12363" t="s">
        <v>7</v>
      </c>
      <c r="I12363" t="s">
        <v>50047</v>
      </c>
      <c r="J12363" t="s">
        <v>40890</v>
      </c>
      <c r="K12363">
        <v>1.2999999999999999E-2</v>
      </c>
      <c r="L12363" t="s">
        <v>50104</v>
      </c>
      <c r="M12363" s="32" t="s">
        <v>11</v>
      </c>
    </row>
    <row r="12364" spans="1:13" x14ac:dyDescent="0.25">
      <c r="A12364" t="s">
        <v>50105</v>
      </c>
      <c r="B12364" s="18">
        <v>38.200000000000003</v>
      </c>
      <c r="C12364" s="30"/>
      <c r="D12364" s="30"/>
      <c r="E12364" s="21">
        <f>IFERROR(VLOOKUP(A12364,'RTZ255'!A:D,4,),"")</f>
        <v>5.36</v>
      </c>
      <c r="F12364" t="s">
        <v>50106</v>
      </c>
      <c r="G12364" t="s">
        <v>50107</v>
      </c>
      <c r="H12364" t="s">
        <v>7</v>
      </c>
      <c r="I12364" t="s">
        <v>50047</v>
      </c>
      <c r="J12364" t="s">
        <v>40890</v>
      </c>
      <c r="K12364">
        <v>2.1000000000000001E-2</v>
      </c>
      <c r="L12364" t="s">
        <v>50108</v>
      </c>
      <c r="M12364" s="32" t="s">
        <v>11</v>
      </c>
    </row>
    <row r="12365" spans="1:13" x14ac:dyDescent="0.25">
      <c r="A12365" t="s">
        <v>50109</v>
      </c>
      <c r="B12365" s="18">
        <v>38.1</v>
      </c>
      <c r="C12365" s="30"/>
      <c r="D12365" s="30"/>
      <c r="E12365" s="21">
        <f>IFERROR(VLOOKUP(A12365,'RTZ255'!A:D,4,),"")</f>
        <v>6.12</v>
      </c>
      <c r="F12365" t="s">
        <v>50110</v>
      </c>
      <c r="G12365" t="s">
        <v>50111</v>
      </c>
      <c r="H12365" t="s">
        <v>7</v>
      </c>
      <c r="I12365" t="s">
        <v>50047</v>
      </c>
      <c r="J12365" t="s">
        <v>40890</v>
      </c>
      <c r="K12365">
        <v>2.4E-2</v>
      </c>
      <c r="L12365" t="s">
        <v>50112</v>
      </c>
      <c r="M12365" s="32" t="s">
        <v>11</v>
      </c>
    </row>
    <row r="12366" spans="1:13" x14ac:dyDescent="0.25">
      <c r="A12366" t="s">
        <v>50113</v>
      </c>
      <c r="B12366" s="18">
        <v>27.6</v>
      </c>
      <c r="C12366" s="30"/>
      <c r="D12366" s="30"/>
      <c r="E12366" s="21">
        <f>IFERROR(VLOOKUP(A12366,'RTZ255'!A:D,4,),"")</f>
        <v>4.59</v>
      </c>
      <c r="F12366" t="s">
        <v>50114</v>
      </c>
      <c r="G12366" t="s">
        <v>50115</v>
      </c>
      <c r="H12366" t="s">
        <v>7</v>
      </c>
      <c r="I12366" t="s">
        <v>50047</v>
      </c>
      <c r="J12366" t="s">
        <v>40890</v>
      </c>
      <c r="K12366">
        <v>1.7999999999999999E-2</v>
      </c>
      <c r="L12366" t="s">
        <v>50116</v>
      </c>
      <c r="M12366" s="32" t="s">
        <v>11</v>
      </c>
    </row>
    <row r="12367" spans="1:13" x14ac:dyDescent="0.25">
      <c r="A12367" t="s">
        <v>50117</v>
      </c>
      <c r="B12367" s="18">
        <v>38.5</v>
      </c>
      <c r="C12367" s="30"/>
      <c r="D12367" s="30"/>
      <c r="E12367" s="21">
        <f>IFERROR(VLOOKUP(A12367,'RTZ255'!A:D,4,),"")</f>
        <v>5.0999999999999996</v>
      </c>
      <c r="F12367" t="s">
        <v>50118</v>
      </c>
      <c r="G12367" t="s">
        <v>50119</v>
      </c>
      <c r="H12367" t="s">
        <v>7</v>
      </c>
      <c r="I12367" t="s">
        <v>50047</v>
      </c>
      <c r="J12367" t="s">
        <v>40890</v>
      </c>
      <c r="K12367">
        <v>0.02</v>
      </c>
      <c r="L12367" t="s">
        <v>50120</v>
      </c>
      <c r="M12367" s="32" t="s">
        <v>11</v>
      </c>
    </row>
    <row r="12368" spans="1:13" x14ac:dyDescent="0.25">
      <c r="A12368" t="s">
        <v>50121</v>
      </c>
      <c r="B12368" s="18">
        <v>38.5</v>
      </c>
      <c r="C12368" s="30"/>
      <c r="D12368" s="30"/>
      <c r="E12368" s="21">
        <f>IFERROR(VLOOKUP(A12368,'RTZ255'!A:D,4,),"")</f>
        <v>5.36</v>
      </c>
      <c r="F12368" t="s">
        <v>50122</v>
      </c>
      <c r="G12368" t="s">
        <v>50123</v>
      </c>
      <c r="H12368" t="s">
        <v>7</v>
      </c>
      <c r="I12368" t="s">
        <v>50047</v>
      </c>
      <c r="J12368" t="s">
        <v>40890</v>
      </c>
      <c r="K12368">
        <v>2.1000000000000001E-2</v>
      </c>
      <c r="L12368" t="s">
        <v>50124</v>
      </c>
      <c r="M12368" s="32" t="s">
        <v>11</v>
      </c>
    </row>
    <row r="12369" spans="1:13" x14ac:dyDescent="0.25">
      <c r="A12369" t="s">
        <v>50125</v>
      </c>
      <c r="B12369" s="18">
        <v>30.7</v>
      </c>
      <c r="C12369" s="30"/>
      <c r="D12369" s="30"/>
      <c r="E12369" s="21">
        <f>IFERROR(VLOOKUP(A12369,'RTZ255'!A:D,4,),"")</f>
        <v>6.38</v>
      </c>
      <c r="F12369" t="s">
        <v>50126</v>
      </c>
      <c r="G12369" t="s">
        <v>50127</v>
      </c>
      <c r="H12369" t="s">
        <v>7</v>
      </c>
      <c r="I12369" t="s">
        <v>50047</v>
      </c>
      <c r="J12369" t="s">
        <v>40890</v>
      </c>
      <c r="K12369">
        <v>2.5000000000000001E-2</v>
      </c>
      <c r="L12369" t="s">
        <v>50128</v>
      </c>
      <c r="M12369" s="32" t="s">
        <v>11</v>
      </c>
    </row>
    <row r="12370" spans="1:13" x14ac:dyDescent="0.25">
      <c r="A12370" t="s">
        <v>50129</v>
      </c>
      <c r="B12370" s="18">
        <v>41.3</v>
      </c>
      <c r="C12370" s="30"/>
      <c r="D12370" s="30"/>
      <c r="E12370" s="21">
        <f>IFERROR(VLOOKUP(A12370,'RTZ255'!A:D,4,),"")</f>
        <v>7.4</v>
      </c>
      <c r="F12370" t="s">
        <v>50130</v>
      </c>
      <c r="G12370" t="s">
        <v>50131</v>
      </c>
      <c r="H12370" t="s">
        <v>7</v>
      </c>
      <c r="I12370" t="s">
        <v>50047</v>
      </c>
      <c r="J12370" t="s">
        <v>40890</v>
      </c>
      <c r="K12370">
        <v>2.9000000000000001E-2</v>
      </c>
      <c r="L12370" t="s">
        <v>50132</v>
      </c>
      <c r="M12370" s="32" t="s">
        <v>11</v>
      </c>
    </row>
    <row r="12371" spans="1:13" x14ac:dyDescent="0.25">
      <c r="A12371" t="s">
        <v>50133</v>
      </c>
      <c r="B12371" s="18">
        <v>49.7</v>
      </c>
      <c r="C12371" s="30"/>
      <c r="D12371" s="30"/>
      <c r="E12371" s="21">
        <f>IFERROR(VLOOKUP(A12371,'RTZ255'!A:D,4,),"")</f>
        <v>8.42</v>
      </c>
      <c r="F12371" t="s">
        <v>50134</v>
      </c>
      <c r="G12371" t="s">
        <v>50135</v>
      </c>
      <c r="H12371" t="s">
        <v>7</v>
      </c>
      <c r="I12371" t="s">
        <v>50047</v>
      </c>
      <c r="J12371" t="s">
        <v>40890</v>
      </c>
      <c r="K12371">
        <v>3.3000000000000002E-2</v>
      </c>
      <c r="L12371" t="s">
        <v>50136</v>
      </c>
      <c r="M12371" s="32" t="s">
        <v>11</v>
      </c>
    </row>
    <row r="12372" spans="1:13" x14ac:dyDescent="0.25">
      <c r="A12372" t="s">
        <v>50137</v>
      </c>
      <c r="B12372" s="18">
        <v>33.299999999999997</v>
      </c>
      <c r="C12372" s="30"/>
      <c r="D12372" s="30"/>
      <c r="E12372" s="21">
        <f>IFERROR(VLOOKUP(A12372,'RTZ255'!A:D,4,),"")</f>
        <v>6.12</v>
      </c>
      <c r="F12372" t="s">
        <v>50138</v>
      </c>
      <c r="G12372" t="s">
        <v>50139</v>
      </c>
      <c r="H12372" t="s">
        <v>7</v>
      </c>
      <c r="I12372" t="s">
        <v>50047</v>
      </c>
      <c r="J12372" t="s">
        <v>40890</v>
      </c>
      <c r="K12372">
        <v>2.4E-2</v>
      </c>
      <c r="L12372" t="s">
        <v>50140</v>
      </c>
      <c r="M12372" s="32" t="s">
        <v>11</v>
      </c>
    </row>
    <row r="12373" spans="1:13" x14ac:dyDescent="0.25">
      <c r="A12373" t="s">
        <v>50141</v>
      </c>
      <c r="B12373" s="18">
        <v>49.4</v>
      </c>
      <c r="C12373" s="30"/>
      <c r="D12373" s="30"/>
      <c r="E12373" s="21">
        <f>IFERROR(VLOOKUP(A12373,'RTZ255'!A:D,4,),"")</f>
        <v>11.22</v>
      </c>
      <c r="F12373" t="s">
        <v>50142</v>
      </c>
      <c r="G12373" t="s">
        <v>50143</v>
      </c>
      <c r="H12373" t="s">
        <v>7</v>
      </c>
      <c r="I12373" t="s">
        <v>50047</v>
      </c>
      <c r="J12373" t="s">
        <v>40890</v>
      </c>
      <c r="K12373">
        <v>4.3999999999999997E-2</v>
      </c>
      <c r="L12373" t="s">
        <v>50144</v>
      </c>
      <c r="M12373" s="32" t="s">
        <v>11</v>
      </c>
    </row>
    <row r="12374" spans="1:13" x14ac:dyDescent="0.25">
      <c r="A12374" t="s">
        <v>50145</v>
      </c>
      <c r="B12374" s="18">
        <v>65.400000000000006</v>
      </c>
      <c r="C12374" s="30"/>
      <c r="D12374" s="30"/>
      <c r="E12374" s="21">
        <f>IFERROR(VLOOKUP(A12374,'RTZ255'!A:D,4,),"")</f>
        <v>15.05</v>
      </c>
      <c r="F12374" t="s">
        <v>50146</v>
      </c>
      <c r="G12374" t="s">
        <v>50147</v>
      </c>
      <c r="H12374" t="s">
        <v>7</v>
      </c>
      <c r="I12374" t="s">
        <v>50047</v>
      </c>
      <c r="J12374" t="s">
        <v>40890</v>
      </c>
      <c r="K12374">
        <v>5.8999999999999997E-2</v>
      </c>
      <c r="L12374" t="s">
        <v>50148</v>
      </c>
      <c r="M12374" s="32" t="s">
        <v>11</v>
      </c>
    </row>
    <row r="12375" spans="1:13" x14ac:dyDescent="0.25">
      <c r="A12375" t="s">
        <v>50149</v>
      </c>
      <c r="B12375" s="18">
        <v>66.900000000000006</v>
      </c>
      <c r="C12375" s="30"/>
      <c r="D12375" s="30"/>
      <c r="E12375" s="21">
        <f>IFERROR(VLOOKUP(A12375,'RTZ255'!A:D,4,),"")</f>
        <v>21.93</v>
      </c>
      <c r="F12375" t="s">
        <v>50150</v>
      </c>
      <c r="G12375" t="s">
        <v>50151</v>
      </c>
      <c r="H12375" t="s">
        <v>7</v>
      </c>
      <c r="I12375" t="s">
        <v>50047</v>
      </c>
      <c r="J12375" t="s">
        <v>40890</v>
      </c>
      <c r="K12375">
        <v>8.5999999999999993E-2</v>
      </c>
      <c r="L12375" t="s">
        <v>50152</v>
      </c>
      <c r="M12375" s="32" t="s">
        <v>11</v>
      </c>
    </row>
    <row r="12376" spans="1:13" x14ac:dyDescent="0.25">
      <c r="A12376" t="s">
        <v>50153</v>
      </c>
      <c r="B12376" s="18">
        <v>84.1</v>
      </c>
      <c r="C12376" s="30"/>
      <c r="D12376" s="30"/>
      <c r="E12376" s="21">
        <f>IFERROR(VLOOKUP(A12376,'RTZ255'!A:D,4,),"")</f>
        <v>31.37</v>
      </c>
      <c r="F12376" t="s">
        <v>50154</v>
      </c>
      <c r="G12376" t="s">
        <v>50155</v>
      </c>
      <c r="H12376" t="s">
        <v>7</v>
      </c>
      <c r="I12376" t="s">
        <v>50047</v>
      </c>
      <c r="J12376" t="s">
        <v>40890</v>
      </c>
      <c r="K12376">
        <v>0.123</v>
      </c>
      <c r="L12376" t="s">
        <v>50156</v>
      </c>
      <c r="M12376" s="32" t="s">
        <v>11</v>
      </c>
    </row>
    <row r="12377" spans="1:13" x14ac:dyDescent="0.25">
      <c r="A12377" t="s">
        <v>50157</v>
      </c>
      <c r="B12377" s="18">
        <v>39.9</v>
      </c>
      <c r="C12377" s="30"/>
      <c r="D12377" s="30"/>
      <c r="E12377" s="21">
        <f>IFERROR(VLOOKUP(A12377,'RTZ255'!A:D,4,),"")</f>
        <v>1.02</v>
      </c>
      <c r="F12377" t="s">
        <v>50158</v>
      </c>
      <c r="G12377" t="s">
        <v>50159</v>
      </c>
      <c r="H12377" t="s">
        <v>7</v>
      </c>
      <c r="I12377" t="s">
        <v>50047</v>
      </c>
      <c r="J12377" t="s">
        <v>40890</v>
      </c>
      <c r="K12377">
        <v>4.0000000000000001E-3</v>
      </c>
      <c r="L12377" t="s">
        <v>50160</v>
      </c>
      <c r="M12377" s="32" t="s">
        <v>11</v>
      </c>
    </row>
    <row r="12378" spans="1:13" x14ac:dyDescent="0.25">
      <c r="A12378" t="s">
        <v>50161</v>
      </c>
      <c r="B12378" s="18">
        <v>39.9</v>
      </c>
      <c r="C12378" s="30"/>
      <c r="D12378" s="30"/>
      <c r="E12378" s="21">
        <f>IFERROR(VLOOKUP(A12378,'RTZ255'!A:D,4,),"")</f>
        <v>1.02</v>
      </c>
      <c r="F12378" t="s">
        <v>50162</v>
      </c>
      <c r="G12378" t="s">
        <v>50163</v>
      </c>
      <c r="H12378" t="s">
        <v>7</v>
      </c>
      <c r="I12378" t="s">
        <v>50047</v>
      </c>
      <c r="J12378" t="s">
        <v>40890</v>
      </c>
      <c r="K12378">
        <v>4.0000000000000001E-3</v>
      </c>
      <c r="L12378" t="s">
        <v>50164</v>
      </c>
      <c r="M12378" s="32" t="s">
        <v>11</v>
      </c>
    </row>
    <row r="12379" spans="1:13" x14ac:dyDescent="0.25">
      <c r="A12379" t="s">
        <v>50165</v>
      </c>
      <c r="B12379" s="18">
        <v>23.1</v>
      </c>
      <c r="C12379" s="30"/>
      <c r="D12379" s="30"/>
      <c r="E12379" s="21">
        <f>IFERROR(VLOOKUP(A12379,'RTZ255'!A:D,4,),"")</f>
        <v>0.51</v>
      </c>
      <c r="F12379" t="s">
        <v>50166</v>
      </c>
      <c r="G12379" t="s">
        <v>50167</v>
      </c>
      <c r="H12379" t="s">
        <v>7</v>
      </c>
      <c r="I12379" t="s">
        <v>50047</v>
      </c>
      <c r="J12379" t="s">
        <v>40890</v>
      </c>
      <c r="K12379">
        <v>2E-3</v>
      </c>
      <c r="L12379" t="s">
        <v>50168</v>
      </c>
      <c r="M12379" s="32" t="s">
        <v>11</v>
      </c>
    </row>
    <row r="12380" spans="1:13" x14ac:dyDescent="0.25">
      <c r="A12380" t="s">
        <v>50169</v>
      </c>
      <c r="B12380" s="18">
        <v>23.1</v>
      </c>
      <c r="C12380" s="30"/>
      <c r="D12380" s="30"/>
      <c r="E12380" s="21">
        <f>IFERROR(VLOOKUP(A12380,'RTZ255'!A:D,4,),"")</f>
        <v>0.51</v>
      </c>
      <c r="F12380" t="s">
        <v>50170</v>
      </c>
      <c r="G12380" t="s">
        <v>50171</v>
      </c>
      <c r="H12380" t="s">
        <v>7</v>
      </c>
      <c r="I12380" t="s">
        <v>50047</v>
      </c>
      <c r="J12380" t="s">
        <v>40890</v>
      </c>
      <c r="K12380">
        <v>2E-3</v>
      </c>
      <c r="L12380" t="s">
        <v>50172</v>
      </c>
      <c r="M12380" s="32" t="s">
        <v>11</v>
      </c>
    </row>
    <row r="12381" spans="1:13" x14ac:dyDescent="0.25">
      <c r="A12381" t="s">
        <v>50173</v>
      </c>
      <c r="B12381" s="18">
        <v>29.7</v>
      </c>
      <c r="C12381" s="30"/>
      <c r="D12381" s="30"/>
      <c r="E12381" s="21">
        <f>IFERROR(VLOOKUP(A12381,'RTZ255'!A:D,4,),"")</f>
        <v>0.77</v>
      </c>
      <c r="F12381" t="s">
        <v>50174</v>
      </c>
      <c r="G12381" t="s">
        <v>50175</v>
      </c>
      <c r="H12381" t="s">
        <v>7</v>
      </c>
      <c r="I12381" t="s">
        <v>50047</v>
      </c>
      <c r="J12381" t="s">
        <v>40890</v>
      </c>
      <c r="K12381">
        <v>3.0000000000000001E-3</v>
      </c>
      <c r="L12381" t="s">
        <v>50176</v>
      </c>
      <c r="M12381" s="32" t="s">
        <v>11</v>
      </c>
    </row>
    <row r="12382" spans="1:13" x14ac:dyDescent="0.25">
      <c r="A12382" t="s">
        <v>50177</v>
      </c>
      <c r="B12382" s="18">
        <v>33.4</v>
      </c>
      <c r="C12382" s="30"/>
      <c r="D12382" s="30"/>
      <c r="E12382" s="21">
        <f>IFERROR(VLOOKUP(A12382,'RTZ255'!A:D,4,),"")</f>
        <v>1.02</v>
      </c>
      <c r="F12382" t="s">
        <v>50178</v>
      </c>
      <c r="G12382" t="s">
        <v>50179</v>
      </c>
      <c r="H12382" t="s">
        <v>7</v>
      </c>
      <c r="I12382" t="s">
        <v>50047</v>
      </c>
      <c r="J12382" t="s">
        <v>40890</v>
      </c>
      <c r="K12382">
        <v>4.0000000000000001E-3</v>
      </c>
      <c r="L12382" t="s">
        <v>50180</v>
      </c>
      <c r="M12382" s="32" t="s">
        <v>11</v>
      </c>
    </row>
    <row r="12383" spans="1:13" x14ac:dyDescent="0.25">
      <c r="A12383" t="s">
        <v>50181</v>
      </c>
      <c r="B12383" s="18">
        <v>38.200000000000003</v>
      </c>
      <c r="C12383" s="30"/>
      <c r="D12383" s="30"/>
      <c r="E12383" s="21">
        <f>IFERROR(VLOOKUP(A12383,'RTZ255'!A:D,4,),"")</f>
        <v>5.36</v>
      </c>
      <c r="F12383" t="s">
        <v>50182</v>
      </c>
      <c r="G12383" t="s">
        <v>50183</v>
      </c>
      <c r="H12383" t="s">
        <v>7</v>
      </c>
      <c r="I12383" t="s">
        <v>50047</v>
      </c>
      <c r="J12383" t="s">
        <v>40890</v>
      </c>
      <c r="K12383">
        <v>2.1000000000000001E-2</v>
      </c>
      <c r="L12383" t="s">
        <v>50184</v>
      </c>
      <c r="M12383" s="32" t="s">
        <v>11</v>
      </c>
    </row>
    <row r="12384" spans="1:13" x14ac:dyDescent="0.25">
      <c r="A12384" t="s">
        <v>50185</v>
      </c>
      <c r="B12384" s="18">
        <v>38.200000000000003</v>
      </c>
      <c r="C12384" s="30"/>
      <c r="D12384" s="30"/>
      <c r="E12384" s="21">
        <f>IFERROR(VLOOKUP(A12384,'RTZ255'!A:D,4,),"")</f>
        <v>5.36</v>
      </c>
      <c r="F12384" t="s">
        <v>50186</v>
      </c>
      <c r="G12384" t="s">
        <v>50187</v>
      </c>
      <c r="H12384" t="s">
        <v>7</v>
      </c>
      <c r="I12384" t="s">
        <v>50047</v>
      </c>
      <c r="J12384" t="s">
        <v>40890</v>
      </c>
      <c r="K12384">
        <v>2.1000000000000001E-2</v>
      </c>
      <c r="L12384" t="s">
        <v>50188</v>
      </c>
      <c r="M12384" s="32" t="s">
        <v>11</v>
      </c>
    </row>
    <row r="12385" spans="1:13" x14ac:dyDescent="0.25">
      <c r="A12385" t="s">
        <v>50189</v>
      </c>
      <c r="B12385" s="18">
        <v>23.6</v>
      </c>
      <c r="C12385" s="30"/>
      <c r="D12385" s="30"/>
      <c r="E12385" s="21">
        <f>IFERROR(VLOOKUP(A12385,'RTZ255'!A:D,4,),"")</f>
        <v>0.77</v>
      </c>
      <c r="F12385" t="s">
        <v>50190</v>
      </c>
      <c r="G12385" t="s">
        <v>50191</v>
      </c>
      <c r="H12385" t="s">
        <v>7</v>
      </c>
      <c r="I12385" t="s">
        <v>50047</v>
      </c>
      <c r="J12385" t="s">
        <v>40890</v>
      </c>
      <c r="K12385">
        <v>3.0000000000000001E-3</v>
      </c>
      <c r="L12385" t="s">
        <v>50192</v>
      </c>
      <c r="M12385" s="32" t="s">
        <v>11</v>
      </c>
    </row>
    <row r="12386" spans="1:13" x14ac:dyDescent="0.25">
      <c r="A12386" t="s">
        <v>50193</v>
      </c>
      <c r="B12386" s="18">
        <v>28.5</v>
      </c>
      <c r="C12386" s="30"/>
      <c r="D12386" s="30"/>
      <c r="E12386" s="21">
        <f>IFERROR(VLOOKUP(A12386,'RTZ255'!A:D,4,),"")</f>
        <v>1.28</v>
      </c>
      <c r="F12386" t="s">
        <v>50194</v>
      </c>
      <c r="G12386" t="s">
        <v>50195</v>
      </c>
      <c r="H12386" t="s">
        <v>7</v>
      </c>
      <c r="I12386" t="s">
        <v>50047</v>
      </c>
      <c r="J12386" t="s">
        <v>40890</v>
      </c>
      <c r="K12386">
        <v>5.0000000000000001E-3</v>
      </c>
      <c r="L12386" t="s">
        <v>50196</v>
      </c>
      <c r="M12386" s="32" t="s">
        <v>11</v>
      </c>
    </row>
    <row r="12387" spans="1:13" x14ac:dyDescent="0.25">
      <c r="A12387" t="s">
        <v>50197</v>
      </c>
      <c r="B12387" s="18">
        <v>22.6</v>
      </c>
      <c r="C12387" s="30"/>
      <c r="D12387" s="30"/>
      <c r="E12387" s="21">
        <f>IFERROR(VLOOKUP(A12387,'RTZ255'!A:D,4,),"")</f>
        <v>1.28</v>
      </c>
      <c r="F12387" t="s">
        <v>50198</v>
      </c>
      <c r="G12387" t="s">
        <v>50199</v>
      </c>
      <c r="H12387" t="s">
        <v>7</v>
      </c>
      <c r="I12387" t="s">
        <v>50047</v>
      </c>
      <c r="J12387" t="s">
        <v>40890</v>
      </c>
      <c r="K12387">
        <v>5.0000000000000001E-3</v>
      </c>
      <c r="L12387" t="s">
        <v>50200</v>
      </c>
      <c r="M12387" s="32" t="s">
        <v>11</v>
      </c>
    </row>
    <row r="12388" spans="1:13" x14ac:dyDescent="0.25">
      <c r="A12388" t="s">
        <v>50201</v>
      </c>
      <c r="B12388" s="18">
        <v>22.1</v>
      </c>
      <c r="C12388" s="30"/>
      <c r="D12388" s="30"/>
      <c r="E12388" s="21">
        <f>IFERROR(VLOOKUP(A12388,'RTZ255'!A:D,4,),"")</f>
        <v>1.28</v>
      </c>
      <c r="F12388" t="s">
        <v>50202</v>
      </c>
      <c r="G12388" t="s">
        <v>50203</v>
      </c>
      <c r="H12388" t="s">
        <v>7</v>
      </c>
      <c r="I12388" t="s">
        <v>50047</v>
      </c>
      <c r="J12388" t="s">
        <v>40890</v>
      </c>
      <c r="K12388">
        <v>5.0000000000000001E-3</v>
      </c>
      <c r="L12388" t="s">
        <v>50204</v>
      </c>
      <c r="M12388" s="32" t="s">
        <v>11</v>
      </c>
    </row>
    <row r="12389" spans="1:13" x14ac:dyDescent="0.25">
      <c r="A12389" t="s">
        <v>50205</v>
      </c>
      <c r="B12389" s="18">
        <v>22.6</v>
      </c>
      <c r="C12389" s="30"/>
      <c r="D12389" s="30"/>
      <c r="E12389" s="21">
        <f>IFERROR(VLOOKUP(A12389,'RTZ255'!A:D,4,),"")</f>
        <v>1.28</v>
      </c>
      <c r="F12389" t="s">
        <v>50206</v>
      </c>
      <c r="G12389" t="s">
        <v>50207</v>
      </c>
      <c r="H12389" t="s">
        <v>7</v>
      </c>
      <c r="I12389" t="s">
        <v>50047</v>
      </c>
      <c r="J12389" t="s">
        <v>40890</v>
      </c>
      <c r="K12389">
        <v>5.0000000000000001E-3</v>
      </c>
      <c r="L12389" t="s">
        <v>50208</v>
      </c>
      <c r="M12389" s="32" t="s">
        <v>11</v>
      </c>
    </row>
    <row r="12390" spans="1:13" x14ac:dyDescent="0.25">
      <c r="A12390" t="s">
        <v>50209</v>
      </c>
      <c r="B12390" s="18">
        <v>28.6</v>
      </c>
      <c r="C12390" s="30"/>
      <c r="D12390" s="30"/>
      <c r="E12390" s="21">
        <f>IFERROR(VLOOKUP(A12390,'RTZ255'!A:D,4,),"")</f>
        <v>1.28</v>
      </c>
      <c r="F12390" t="s">
        <v>50210</v>
      </c>
      <c r="G12390" t="s">
        <v>50211</v>
      </c>
      <c r="H12390" t="s">
        <v>7</v>
      </c>
      <c r="I12390" t="s">
        <v>50047</v>
      </c>
      <c r="J12390" t="s">
        <v>40890</v>
      </c>
      <c r="K12390">
        <v>5.0000000000000001E-3</v>
      </c>
      <c r="L12390" t="s">
        <v>50212</v>
      </c>
      <c r="M12390" s="32" t="s">
        <v>11</v>
      </c>
    </row>
    <row r="12391" spans="1:13" x14ac:dyDescent="0.25">
      <c r="A12391" t="s">
        <v>50213</v>
      </c>
      <c r="B12391" s="18">
        <v>30.7</v>
      </c>
      <c r="C12391" s="30"/>
      <c r="D12391" s="30"/>
      <c r="E12391" s="21">
        <f>IFERROR(VLOOKUP(A12391,'RTZ255'!A:D,4,),"")</f>
        <v>1.79</v>
      </c>
      <c r="F12391" t="s">
        <v>50214</v>
      </c>
      <c r="G12391" t="s">
        <v>50215</v>
      </c>
      <c r="H12391" t="s">
        <v>7</v>
      </c>
      <c r="I12391" t="s">
        <v>50047</v>
      </c>
      <c r="J12391" t="s">
        <v>40890</v>
      </c>
      <c r="K12391">
        <v>7.0000000000000001E-3</v>
      </c>
      <c r="L12391" t="s">
        <v>50216</v>
      </c>
      <c r="M12391" s="32" t="s">
        <v>11</v>
      </c>
    </row>
    <row r="12392" spans="1:13" x14ac:dyDescent="0.25">
      <c r="A12392" t="s">
        <v>50217</v>
      </c>
      <c r="B12392" s="18">
        <v>24.6</v>
      </c>
      <c r="C12392" s="30"/>
      <c r="D12392" s="30"/>
      <c r="E12392" s="21">
        <f>IFERROR(VLOOKUP(A12392,'RTZ255'!A:D,4,),"")</f>
        <v>1.79</v>
      </c>
      <c r="F12392" t="s">
        <v>50218</v>
      </c>
      <c r="G12392" t="s">
        <v>50219</v>
      </c>
      <c r="H12392" t="s">
        <v>7</v>
      </c>
      <c r="I12392" t="s">
        <v>50047</v>
      </c>
      <c r="J12392" t="s">
        <v>40890</v>
      </c>
      <c r="K12392">
        <v>7.0000000000000001E-3</v>
      </c>
      <c r="L12392" t="s">
        <v>50220</v>
      </c>
      <c r="M12392" s="32" t="s">
        <v>11</v>
      </c>
    </row>
    <row r="12393" spans="1:13" x14ac:dyDescent="0.25">
      <c r="A12393" t="s">
        <v>50221</v>
      </c>
      <c r="B12393" s="18">
        <v>38.1</v>
      </c>
      <c r="C12393" s="30"/>
      <c r="D12393" s="30"/>
      <c r="E12393" s="21">
        <f>IFERROR(VLOOKUP(A12393,'RTZ255'!A:D,4,),"")</f>
        <v>5.36</v>
      </c>
      <c r="F12393" t="s">
        <v>50222</v>
      </c>
      <c r="G12393" t="s">
        <v>50223</v>
      </c>
      <c r="H12393" t="s">
        <v>7</v>
      </c>
      <c r="I12393" t="s">
        <v>50047</v>
      </c>
      <c r="J12393" t="s">
        <v>40890</v>
      </c>
      <c r="K12393">
        <v>2.1000000000000001E-2</v>
      </c>
      <c r="L12393" t="s">
        <v>50224</v>
      </c>
      <c r="M12393" s="32" t="s">
        <v>11</v>
      </c>
    </row>
    <row r="12394" spans="1:13" x14ac:dyDescent="0.25">
      <c r="A12394" t="s">
        <v>50225</v>
      </c>
      <c r="B12394" s="18">
        <v>38.799999999999997</v>
      </c>
      <c r="C12394" s="30"/>
      <c r="D12394" s="30"/>
      <c r="E12394" s="21">
        <f>IFERROR(VLOOKUP(A12394,'RTZ255'!A:D,4,),"")</f>
        <v>5.36</v>
      </c>
      <c r="F12394" t="s">
        <v>50226</v>
      </c>
      <c r="G12394" t="s">
        <v>50227</v>
      </c>
      <c r="H12394" t="s">
        <v>7</v>
      </c>
      <c r="I12394" t="s">
        <v>50047</v>
      </c>
      <c r="J12394" t="s">
        <v>40890</v>
      </c>
      <c r="K12394">
        <v>2.1000000000000001E-2</v>
      </c>
      <c r="L12394" t="s">
        <v>50228</v>
      </c>
      <c r="M12394" s="32" t="s">
        <v>11</v>
      </c>
    </row>
    <row r="12395" spans="1:13" x14ac:dyDescent="0.25">
      <c r="A12395" t="s">
        <v>50229</v>
      </c>
      <c r="B12395" s="18">
        <v>43.2</v>
      </c>
      <c r="C12395" s="30"/>
      <c r="D12395" s="30"/>
      <c r="E12395" s="21">
        <f>IFERROR(VLOOKUP(A12395,'RTZ255'!A:D,4,),"")</f>
        <v>6.38</v>
      </c>
      <c r="F12395" t="s">
        <v>50230</v>
      </c>
      <c r="G12395" t="s">
        <v>50231</v>
      </c>
      <c r="H12395" t="s">
        <v>7</v>
      </c>
      <c r="I12395" t="s">
        <v>50047</v>
      </c>
      <c r="J12395" t="s">
        <v>40890</v>
      </c>
      <c r="K12395">
        <v>2.5000000000000001E-2</v>
      </c>
      <c r="L12395" t="s">
        <v>50232</v>
      </c>
      <c r="M12395" s="32" t="s">
        <v>11</v>
      </c>
    </row>
    <row r="12396" spans="1:13" x14ac:dyDescent="0.25">
      <c r="A12396" t="s">
        <v>50233</v>
      </c>
      <c r="B12396" s="18">
        <v>38.1</v>
      </c>
      <c r="C12396" s="30"/>
      <c r="D12396" s="30"/>
      <c r="E12396" s="21">
        <f>IFERROR(VLOOKUP(A12396,'RTZ255'!A:D,4,),"")</f>
        <v>5.36</v>
      </c>
      <c r="F12396" t="s">
        <v>50234</v>
      </c>
      <c r="G12396" t="s">
        <v>50235</v>
      </c>
      <c r="H12396" t="s">
        <v>7</v>
      </c>
      <c r="I12396" t="s">
        <v>50047</v>
      </c>
      <c r="J12396" t="s">
        <v>40890</v>
      </c>
      <c r="K12396">
        <v>2.1000000000000001E-2</v>
      </c>
      <c r="L12396" t="s">
        <v>50236</v>
      </c>
      <c r="M12396" s="32" t="s">
        <v>11</v>
      </c>
    </row>
    <row r="12397" spans="1:13" x14ac:dyDescent="0.25">
      <c r="A12397" t="s">
        <v>50237</v>
      </c>
      <c r="B12397" s="18">
        <v>24.3</v>
      </c>
      <c r="C12397" s="30"/>
      <c r="D12397" s="30"/>
      <c r="E12397" s="21">
        <f>IFERROR(VLOOKUP(A12397,'RTZ255'!A:D,4,),"")</f>
        <v>1.53</v>
      </c>
      <c r="F12397" t="s">
        <v>50238</v>
      </c>
      <c r="G12397" t="s">
        <v>50239</v>
      </c>
      <c r="H12397" t="s">
        <v>7</v>
      </c>
      <c r="I12397" t="s">
        <v>50047</v>
      </c>
      <c r="J12397" t="s">
        <v>40890</v>
      </c>
      <c r="K12397">
        <v>6.0000000000000001E-3</v>
      </c>
      <c r="L12397" t="s">
        <v>50240</v>
      </c>
      <c r="M12397" s="32" t="s">
        <v>11</v>
      </c>
    </row>
    <row r="12398" spans="1:13" x14ac:dyDescent="0.25">
      <c r="A12398" t="s">
        <v>50241</v>
      </c>
      <c r="B12398" s="18">
        <v>35.700000000000003</v>
      </c>
      <c r="C12398" s="30"/>
      <c r="D12398" s="30"/>
      <c r="E12398" s="21">
        <f>IFERROR(VLOOKUP(A12398,'RTZ255'!A:D,4,),"")</f>
        <v>6.12</v>
      </c>
      <c r="F12398" t="s">
        <v>50242</v>
      </c>
      <c r="G12398" t="s">
        <v>50243</v>
      </c>
      <c r="H12398" t="s">
        <v>7</v>
      </c>
      <c r="I12398" t="s">
        <v>50047</v>
      </c>
      <c r="J12398" t="s">
        <v>40890</v>
      </c>
      <c r="K12398">
        <v>2.4E-2</v>
      </c>
      <c r="L12398" t="s">
        <v>50244</v>
      </c>
      <c r="M12398" s="32" t="s">
        <v>11</v>
      </c>
    </row>
    <row r="12399" spans="1:13" x14ac:dyDescent="0.25">
      <c r="A12399" t="s">
        <v>50245</v>
      </c>
      <c r="B12399" s="18">
        <v>23.1</v>
      </c>
      <c r="C12399" s="30"/>
      <c r="D12399" s="30"/>
      <c r="E12399" s="21">
        <f>IFERROR(VLOOKUP(A12399,'RTZ255'!A:D,4,),"")</f>
        <v>2.5499999999999998</v>
      </c>
      <c r="F12399" t="s">
        <v>50246</v>
      </c>
      <c r="G12399" t="s">
        <v>50247</v>
      </c>
      <c r="H12399" t="s">
        <v>7</v>
      </c>
      <c r="I12399" t="s">
        <v>50047</v>
      </c>
      <c r="J12399" t="s">
        <v>40890</v>
      </c>
      <c r="K12399">
        <v>0.01</v>
      </c>
      <c r="L12399" t="s">
        <v>50248</v>
      </c>
      <c r="M12399" s="32" t="s">
        <v>11</v>
      </c>
    </row>
    <row r="12400" spans="1:13" x14ac:dyDescent="0.25">
      <c r="A12400" t="s">
        <v>50249</v>
      </c>
      <c r="B12400" s="18">
        <v>23.1</v>
      </c>
      <c r="C12400" s="30"/>
      <c r="D12400" s="30"/>
      <c r="E12400" s="21">
        <f>IFERROR(VLOOKUP(A12400,'RTZ255'!A:D,4,),"")</f>
        <v>2.5499999999999998</v>
      </c>
      <c r="F12400" t="s">
        <v>50250</v>
      </c>
      <c r="G12400" t="s">
        <v>50251</v>
      </c>
      <c r="H12400" t="s">
        <v>7</v>
      </c>
      <c r="I12400" t="s">
        <v>50047</v>
      </c>
      <c r="J12400" t="s">
        <v>40890</v>
      </c>
      <c r="K12400">
        <v>0.01</v>
      </c>
      <c r="L12400" t="s">
        <v>50252</v>
      </c>
      <c r="M12400" s="32" t="s">
        <v>11</v>
      </c>
    </row>
    <row r="12401" spans="1:13" x14ac:dyDescent="0.25">
      <c r="A12401" t="s">
        <v>50253</v>
      </c>
      <c r="B12401" s="18">
        <v>23.9</v>
      </c>
      <c r="C12401" s="30"/>
      <c r="D12401" s="30"/>
      <c r="E12401" s="21">
        <f>IFERROR(VLOOKUP(A12401,'RTZ255'!A:D,4,),"")</f>
        <v>2.5499999999999998</v>
      </c>
      <c r="F12401" t="s">
        <v>50254</v>
      </c>
      <c r="G12401" t="s">
        <v>50255</v>
      </c>
      <c r="H12401" t="s">
        <v>7</v>
      </c>
      <c r="I12401" t="s">
        <v>50047</v>
      </c>
      <c r="J12401" t="s">
        <v>40890</v>
      </c>
      <c r="K12401">
        <v>0.01</v>
      </c>
      <c r="L12401" t="s">
        <v>50256</v>
      </c>
      <c r="M12401" s="32" t="s">
        <v>11</v>
      </c>
    </row>
    <row r="12402" spans="1:13" x14ac:dyDescent="0.25">
      <c r="A12402" t="s">
        <v>50257</v>
      </c>
      <c r="B12402" s="18">
        <v>31</v>
      </c>
      <c r="C12402" s="30"/>
      <c r="D12402" s="30"/>
      <c r="E12402" s="21">
        <f>IFERROR(VLOOKUP(A12402,'RTZ255'!A:D,4,),"")</f>
        <v>2.81</v>
      </c>
      <c r="F12402" t="s">
        <v>50258</v>
      </c>
      <c r="G12402" t="s">
        <v>50259</v>
      </c>
      <c r="H12402" t="s">
        <v>7</v>
      </c>
      <c r="I12402" t="s">
        <v>50047</v>
      </c>
      <c r="J12402" t="s">
        <v>40890</v>
      </c>
      <c r="K12402">
        <v>1.0999999999999999E-2</v>
      </c>
      <c r="L12402" t="s">
        <v>50260</v>
      </c>
      <c r="M12402" s="32" t="s">
        <v>11</v>
      </c>
    </row>
    <row r="12403" spans="1:13" x14ac:dyDescent="0.25">
      <c r="A12403" t="s">
        <v>50261</v>
      </c>
      <c r="B12403" s="18">
        <v>35.5</v>
      </c>
      <c r="C12403" s="30"/>
      <c r="D12403" s="30"/>
      <c r="E12403" s="21">
        <f>IFERROR(VLOOKUP(A12403,'RTZ255'!A:D,4,),"")</f>
        <v>3.32</v>
      </c>
      <c r="F12403" t="s">
        <v>50262</v>
      </c>
      <c r="G12403" t="s">
        <v>50263</v>
      </c>
      <c r="H12403" t="s">
        <v>7</v>
      </c>
      <c r="I12403" t="s">
        <v>50047</v>
      </c>
      <c r="J12403" t="s">
        <v>40890</v>
      </c>
      <c r="K12403">
        <v>1.2999999999999999E-2</v>
      </c>
      <c r="L12403" t="s">
        <v>50264</v>
      </c>
      <c r="M12403" s="32" t="s">
        <v>11</v>
      </c>
    </row>
    <row r="12404" spans="1:13" x14ac:dyDescent="0.25">
      <c r="A12404" t="s">
        <v>50265</v>
      </c>
      <c r="B12404" s="18">
        <v>38.200000000000003</v>
      </c>
      <c r="C12404" s="30"/>
      <c r="D12404" s="30"/>
      <c r="E12404" s="21">
        <f>IFERROR(VLOOKUP(A12404,'RTZ255'!A:D,4,),"")</f>
        <v>5.36</v>
      </c>
      <c r="F12404" t="s">
        <v>50266</v>
      </c>
      <c r="G12404" t="s">
        <v>50267</v>
      </c>
      <c r="H12404" t="s">
        <v>7</v>
      </c>
      <c r="I12404" t="s">
        <v>50047</v>
      </c>
      <c r="J12404" t="s">
        <v>40890</v>
      </c>
      <c r="K12404">
        <v>2.1000000000000001E-2</v>
      </c>
      <c r="L12404" t="s">
        <v>50268</v>
      </c>
      <c r="M12404" s="32" t="s">
        <v>11</v>
      </c>
    </row>
    <row r="12405" spans="1:13" x14ac:dyDescent="0.25">
      <c r="A12405" t="s">
        <v>50269</v>
      </c>
      <c r="B12405" s="18">
        <v>39.5</v>
      </c>
      <c r="C12405" s="30"/>
      <c r="D12405" s="30"/>
      <c r="E12405" s="21">
        <f>IFERROR(VLOOKUP(A12405,'RTZ255'!A:D,4,),"")</f>
        <v>5.36</v>
      </c>
      <c r="F12405" t="s">
        <v>50270</v>
      </c>
      <c r="G12405" t="s">
        <v>50271</v>
      </c>
      <c r="H12405" t="s">
        <v>7</v>
      </c>
      <c r="I12405" t="s">
        <v>50047</v>
      </c>
      <c r="J12405" t="s">
        <v>40890</v>
      </c>
      <c r="K12405">
        <v>2.1000000000000001E-2</v>
      </c>
      <c r="L12405" t="s">
        <v>50272</v>
      </c>
      <c r="M12405" s="32" t="s">
        <v>11</v>
      </c>
    </row>
    <row r="12406" spans="1:13" x14ac:dyDescent="0.25">
      <c r="A12406" t="s">
        <v>50273</v>
      </c>
      <c r="B12406" s="18">
        <v>42.6</v>
      </c>
      <c r="C12406" s="30"/>
      <c r="D12406" s="30"/>
      <c r="E12406" s="21">
        <f>IFERROR(VLOOKUP(A12406,'RTZ255'!A:D,4,),"")</f>
        <v>6.38</v>
      </c>
      <c r="F12406" t="s">
        <v>50274</v>
      </c>
      <c r="G12406" t="s">
        <v>50275</v>
      </c>
      <c r="H12406" t="s">
        <v>7</v>
      </c>
      <c r="I12406" t="s">
        <v>50047</v>
      </c>
      <c r="J12406" t="s">
        <v>40890</v>
      </c>
      <c r="K12406">
        <v>2.5000000000000001E-2</v>
      </c>
      <c r="L12406" t="s">
        <v>50276</v>
      </c>
      <c r="M12406" s="32" t="s">
        <v>11</v>
      </c>
    </row>
    <row r="12407" spans="1:13" x14ac:dyDescent="0.25">
      <c r="A12407" t="s">
        <v>50277</v>
      </c>
      <c r="B12407" s="18">
        <v>38.200000000000003</v>
      </c>
      <c r="C12407" s="30"/>
      <c r="D12407" s="30"/>
      <c r="E12407" s="21">
        <f>IFERROR(VLOOKUP(A12407,'RTZ255'!A:D,4,),"")</f>
        <v>5.36</v>
      </c>
      <c r="F12407" t="s">
        <v>50278</v>
      </c>
      <c r="G12407" t="s">
        <v>50279</v>
      </c>
      <c r="H12407" t="s">
        <v>7</v>
      </c>
      <c r="I12407" t="s">
        <v>50047</v>
      </c>
      <c r="J12407" t="s">
        <v>40890</v>
      </c>
      <c r="K12407">
        <v>2.1000000000000001E-2</v>
      </c>
      <c r="L12407" t="s">
        <v>50280</v>
      </c>
      <c r="M12407" s="32" t="s">
        <v>11</v>
      </c>
    </row>
    <row r="12408" spans="1:13" x14ac:dyDescent="0.25">
      <c r="A12408" t="s">
        <v>50281</v>
      </c>
      <c r="B12408" s="18">
        <v>27.6</v>
      </c>
      <c r="C12408" s="30"/>
      <c r="D12408" s="30"/>
      <c r="E12408" s="21">
        <f>IFERROR(VLOOKUP(A12408,'RTZ255'!A:D,4,),"")</f>
        <v>3.57</v>
      </c>
      <c r="F12408" t="s">
        <v>50282</v>
      </c>
      <c r="G12408" t="s">
        <v>50283</v>
      </c>
      <c r="H12408" t="s">
        <v>7</v>
      </c>
      <c r="I12408" t="s">
        <v>50047</v>
      </c>
      <c r="J12408" t="s">
        <v>40890</v>
      </c>
      <c r="K12408">
        <v>1.4E-2</v>
      </c>
      <c r="L12408" t="s">
        <v>50284</v>
      </c>
      <c r="M12408" s="32" t="s">
        <v>11</v>
      </c>
    </row>
    <row r="12409" spans="1:13" x14ac:dyDescent="0.25">
      <c r="A12409" t="s">
        <v>50285</v>
      </c>
      <c r="B12409" s="18">
        <v>38.1</v>
      </c>
      <c r="C12409" s="30"/>
      <c r="D12409" s="30"/>
      <c r="E12409" s="21">
        <f>IFERROR(VLOOKUP(A12409,'RTZ255'!A:D,4,),"")</f>
        <v>6.12</v>
      </c>
      <c r="F12409" t="s">
        <v>50286</v>
      </c>
      <c r="G12409" t="s">
        <v>50287</v>
      </c>
      <c r="H12409" t="s">
        <v>7</v>
      </c>
      <c r="I12409" t="s">
        <v>50047</v>
      </c>
      <c r="J12409" t="s">
        <v>40890</v>
      </c>
      <c r="K12409">
        <v>2.4E-2</v>
      </c>
      <c r="L12409" t="s">
        <v>50288</v>
      </c>
      <c r="M12409" s="32" t="s">
        <v>11</v>
      </c>
    </row>
    <row r="12410" spans="1:13" x14ac:dyDescent="0.25">
      <c r="A12410" t="s">
        <v>50289</v>
      </c>
      <c r="B12410" s="18">
        <v>48.3</v>
      </c>
      <c r="C12410" s="30"/>
      <c r="D12410" s="30"/>
      <c r="E12410" s="21">
        <f>IFERROR(VLOOKUP(A12410,'RTZ255'!A:D,4,),"")</f>
        <v>8.93</v>
      </c>
      <c r="F12410" t="s">
        <v>50290</v>
      </c>
      <c r="G12410" t="s">
        <v>50291</v>
      </c>
      <c r="H12410" t="s">
        <v>7</v>
      </c>
      <c r="I12410" t="s">
        <v>50047</v>
      </c>
      <c r="J12410" t="s">
        <v>40890</v>
      </c>
      <c r="K12410">
        <v>3.5000000000000003E-2</v>
      </c>
      <c r="L12410" t="s">
        <v>50292</v>
      </c>
      <c r="M12410" s="32" t="s">
        <v>11</v>
      </c>
    </row>
    <row r="12411" spans="1:13" x14ac:dyDescent="0.25">
      <c r="A12411" t="s">
        <v>50293</v>
      </c>
      <c r="B12411" s="18">
        <v>27.6</v>
      </c>
      <c r="C12411" s="30"/>
      <c r="D12411" s="30"/>
      <c r="E12411" s="21">
        <f>IFERROR(VLOOKUP(A12411,'RTZ255'!A:D,4,),"")</f>
        <v>4.59</v>
      </c>
      <c r="F12411" t="s">
        <v>50294</v>
      </c>
      <c r="G12411" t="s">
        <v>50295</v>
      </c>
      <c r="H12411" t="s">
        <v>7</v>
      </c>
      <c r="I12411" t="s">
        <v>50047</v>
      </c>
      <c r="J12411" t="s">
        <v>40890</v>
      </c>
      <c r="K12411">
        <v>1.7999999999999999E-2</v>
      </c>
      <c r="L12411" t="s">
        <v>50296</v>
      </c>
      <c r="M12411" s="32" t="s">
        <v>11</v>
      </c>
    </row>
    <row r="12412" spans="1:13" x14ac:dyDescent="0.25">
      <c r="A12412" t="s">
        <v>50297</v>
      </c>
      <c r="B12412" s="18">
        <v>33.1</v>
      </c>
      <c r="C12412" s="30"/>
      <c r="D12412" s="30"/>
      <c r="E12412" s="21">
        <f>IFERROR(VLOOKUP(A12412,'RTZ255'!A:D,4,),"")</f>
        <v>4.59</v>
      </c>
      <c r="F12412" t="s">
        <v>50298</v>
      </c>
      <c r="G12412" t="s">
        <v>50299</v>
      </c>
      <c r="H12412" t="s">
        <v>7</v>
      </c>
      <c r="I12412" t="s">
        <v>50047</v>
      </c>
      <c r="J12412" t="s">
        <v>40890</v>
      </c>
      <c r="K12412">
        <v>1.7999999999999999E-2</v>
      </c>
      <c r="L12412" t="s">
        <v>50300</v>
      </c>
      <c r="M12412" s="32" t="s">
        <v>11</v>
      </c>
    </row>
    <row r="12413" spans="1:13" x14ac:dyDescent="0.25">
      <c r="A12413" t="s">
        <v>50301</v>
      </c>
      <c r="B12413" s="18">
        <v>38.5</v>
      </c>
      <c r="C12413" s="30"/>
      <c r="D12413" s="30"/>
      <c r="E12413" s="21">
        <f>IFERROR(VLOOKUP(A12413,'RTZ255'!A:D,4,),"")</f>
        <v>5.0999999999999996</v>
      </c>
      <c r="F12413" t="s">
        <v>50302</v>
      </c>
      <c r="G12413" t="s">
        <v>50303</v>
      </c>
      <c r="H12413" t="s">
        <v>7</v>
      </c>
      <c r="I12413" t="s">
        <v>50047</v>
      </c>
      <c r="J12413" t="s">
        <v>40890</v>
      </c>
      <c r="K12413">
        <v>0.02</v>
      </c>
      <c r="L12413" t="s">
        <v>50304</v>
      </c>
      <c r="M12413" s="32" t="s">
        <v>11</v>
      </c>
    </row>
    <row r="12414" spans="1:13" x14ac:dyDescent="0.25">
      <c r="A12414" t="s">
        <v>50305</v>
      </c>
      <c r="B12414" s="18">
        <v>42.6</v>
      </c>
      <c r="C12414" s="30"/>
      <c r="D12414" s="30"/>
      <c r="E12414" s="21">
        <f>IFERROR(VLOOKUP(A12414,'RTZ255'!A:D,4,),"")</f>
        <v>6.38</v>
      </c>
      <c r="F12414" t="s">
        <v>50306</v>
      </c>
      <c r="G12414" t="s">
        <v>50307</v>
      </c>
      <c r="H12414" t="s">
        <v>7</v>
      </c>
      <c r="I12414" t="s">
        <v>50047</v>
      </c>
      <c r="J12414" t="s">
        <v>40890</v>
      </c>
      <c r="K12414">
        <v>2.5000000000000001E-2</v>
      </c>
      <c r="L12414" t="s">
        <v>50308</v>
      </c>
      <c r="M12414" s="32" t="s">
        <v>11</v>
      </c>
    </row>
    <row r="12415" spans="1:13" x14ac:dyDescent="0.25">
      <c r="A12415" t="s">
        <v>50309</v>
      </c>
      <c r="B12415" s="18">
        <v>38.5</v>
      </c>
      <c r="C12415" s="30"/>
      <c r="D12415" s="30"/>
      <c r="E12415" s="21">
        <f>IFERROR(VLOOKUP(A12415,'RTZ255'!A:D,4,),"")</f>
        <v>5.36</v>
      </c>
      <c r="F12415" t="s">
        <v>50310</v>
      </c>
      <c r="G12415" t="s">
        <v>50311</v>
      </c>
      <c r="H12415" t="s">
        <v>7</v>
      </c>
      <c r="I12415" t="s">
        <v>50047</v>
      </c>
      <c r="J12415" t="s">
        <v>40890</v>
      </c>
      <c r="K12415">
        <v>2.1000000000000001E-2</v>
      </c>
      <c r="L12415" t="s">
        <v>50312</v>
      </c>
      <c r="M12415" s="32" t="s">
        <v>11</v>
      </c>
    </row>
    <row r="12416" spans="1:13" x14ac:dyDescent="0.25">
      <c r="A12416" t="s">
        <v>50313</v>
      </c>
      <c r="B12416" s="18">
        <v>27</v>
      </c>
      <c r="C12416" s="30"/>
      <c r="D12416" s="30"/>
      <c r="E12416" s="21">
        <f>IFERROR(VLOOKUP(A12416,'RTZ255'!A:D,4,),"")</f>
        <v>5.36</v>
      </c>
      <c r="F12416" t="s">
        <v>50314</v>
      </c>
      <c r="G12416" t="s">
        <v>50315</v>
      </c>
      <c r="H12416" t="s">
        <v>7</v>
      </c>
      <c r="I12416" t="s">
        <v>50047</v>
      </c>
      <c r="J12416" t="s">
        <v>40890</v>
      </c>
      <c r="K12416">
        <v>2.1000000000000001E-2</v>
      </c>
      <c r="L12416" t="s">
        <v>50316</v>
      </c>
      <c r="M12416" s="32" t="s">
        <v>11</v>
      </c>
    </row>
    <row r="12417" spans="1:13" x14ac:dyDescent="0.25">
      <c r="A12417" t="s">
        <v>50317</v>
      </c>
      <c r="B12417" s="18">
        <v>41.3</v>
      </c>
      <c r="C12417" s="30"/>
      <c r="D12417" s="30"/>
      <c r="E12417" s="21">
        <f>IFERROR(VLOOKUP(A12417,'RTZ255'!A:D,4,),"")</f>
        <v>7.4</v>
      </c>
      <c r="F12417" t="s">
        <v>50318</v>
      </c>
      <c r="G12417" t="s">
        <v>50319</v>
      </c>
      <c r="H12417" t="s">
        <v>7</v>
      </c>
      <c r="I12417" t="s">
        <v>50047</v>
      </c>
      <c r="J12417" t="s">
        <v>40890</v>
      </c>
      <c r="K12417">
        <v>2.9000000000000001E-2</v>
      </c>
      <c r="L12417" t="s">
        <v>50320</v>
      </c>
      <c r="M12417" s="32" t="s">
        <v>11</v>
      </c>
    </row>
    <row r="12418" spans="1:13" x14ac:dyDescent="0.25">
      <c r="A12418" t="s">
        <v>50321</v>
      </c>
      <c r="B12418" s="18">
        <v>49.7</v>
      </c>
      <c r="C12418" s="30"/>
      <c r="D12418" s="30"/>
      <c r="E12418" s="21">
        <f>IFERROR(VLOOKUP(A12418,'RTZ255'!A:D,4,),"")</f>
        <v>8.42</v>
      </c>
      <c r="F12418" t="s">
        <v>50322</v>
      </c>
      <c r="G12418" t="s">
        <v>50323</v>
      </c>
      <c r="H12418" t="s">
        <v>7</v>
      </c>
      <c r="I12418" t="s">
        <v>50047</v>
      </c>
      <c r="J12418" t="s">
        <v>40890</v>
      </c>
      <c r="K12418">
        <v>3.3000000000000002E-2</v>
      </c>
      <c r="L12418" t="s">
        <v>50324</v>
      </c>
      <c r="M12418" s="32" t="s">
        <v>11</v>
      </c>
    </row>
    <row r="12419" spans="1:13" x14ac:dyDescent="0.25">
      <c r="A12419" t="s">
        <v>50325</v>
      </c>
      <c r="B12419" s="18">
        <v>30.7</v>
      </c>
      <c r="C12419" s="30"/>
      <c r="D12419" s="30"/>
      <c r="E12419" s="21">
        <f>IFERROR(VLOOKUP(A12419,'RTZ255'!A:D,4,),"")</f>
        <v>6.38</v>
      </c>
      <c r="F12419" t="s">
        <v>50326</v>
      </c>
      <c r="G12419" t="s">
        <v>50327</v>
      </c>
      <c r="H12419" t="s">
        <v>7</v>
      </c>
      <c r="I12419" t="s">
        <v>50047</v>
      </c>
      <c r="J12419" t="s">
        <v>40890</v>
      </c>
      <c r="K12419">
        <v>2.5000000000000001E-2</v>
      </c>
      <c r="L12419" t="s">
        <v>50328</v>
      </c>
      <c r="M12419" s="32" t="s">
        <v>11</v>
      </c>
    </row>
    <row r="12420" spans="1:13" x14ac:dyDescent="0.25">
      <c r="A12420" t="s">
        <v>50329</v>
      </c>
      <c r="B12420" s="18">
        <v>33.299999999999997</v>
      </c>
      <c r="C12420" s="30"/>
      <c r="D12420" s="30"/>
      <c r="E12420" s="21">
        <f>IFERROR(VLOOKUP(A12420,'RTZ255'!A:D,4,),"")</f>
        <v>6.12</v>
      </c>
      <c r="F12420" t="s">
        <v>50330</v>
      </c>
      <c r="G12420" t="s">
        <v>50331</v>
      </c>
      <c r="H12420" t="s">
        <v>7</v>
      </c>
      <c r="I12420" t="s">
        <v>50047</v>
      </c>
      <c r="J12420" t="s">
        <v>40890</v>
      </c>
      <c r="K12420">
        <v>2.4E-2</v>
      </c>
      <c r="L12420" t="s">
        <v>50332</v>
      </c>
      <c r="M12420" s="32" t="s">
        <v>11</v>
      </c>
    </row>
    <row r="12421" spans="1:13" x14ac:dyDescent="0.25">
      <c r="A12421" t="s">
        <v>50333</v>
      </c>
      <c r="B12421" s="18">
        <v>53.1</v>
      </c>
      <c r="C12421" s="30"/>
      <c r="D12421" s="30"/>
      <c r="E12421" s="21">
        <f>IFERROR(VLOOKUP(A12421,'RTZ255'!A:D,4,),"")</f>
        <v>8.93</v>
      </c>
      <c r="F12421" t="s">
        <v>50334</v>
      </c>
      <c r="G12421" t="s">
        <v>50335</v>
      </c>
      <c r="H12421" t="s">
        <v>7</v>
      </c>
      <c r="I12421" t="s">
        <v>50047</v>
      </c>
      <c r="J12421" t="s">
        <v>40890</v>
      </c>
      <c r="K12421">
        <v>3.5000000000000003E-2</v>
      </c>
      <c r="L12421" t="s">
        <v>50336</v>
      </c>
      <c r="M12421" s="32" t="s">
        <v>11</v>
      </c>
    </row>
    <row r="12422" spans="1:13" x14ac:dyDescent="0.25">
      <c r="A12422" t="s">
        <v>50337</v>
      </c>
      <c r="B12422" s="18">
        <v>56.9</v>
      </c>
      <c r="C12422" s="30"/>
      <c r="D12422" s="30"/>
      <c r="E12422" s="21">
        <f>IFERROR(VLOOKUP(A12422,'RTZ255'!A:D,4,),"")</f>
        <v>8.93</v>
      </c>
      <c r="F12422" t="s">
        <v>50338</v>
      </c>
      <c r="G12422" t="s">
        <v>50339</v>
      </c>
      <c r="H12422" t="s">
        <v>7</v>
      </c>
      <c r="I12422" t="s">
        <v>50047</v>
      </c>
      <c r="J12422" t="s">
        <v>40890</v>
      </c>
      <c r="K12422">
        <v>3.5000000000000003E-2</v>
      </c>
      <c r="L12422" t="s">
        <v>50340</v>
      </c>
      <c r="M12422" s="32" t="s">
        <v>11</v>
      </c>
    </row>
    <row r="12423" spans="1:13" x14ac:dyDescent="0.25">
      <c r="A12423" t="s">
        <v>50341</v>
      </c>
      <c r="B12423" s="18">
        <v>63</v>
      </c>
      <c r="C12423" s="30"/>
      <c r="D12423" s="30"/>
      <c r="E12423" s="21">
        <f>IFERROR(VLOOKUP(A12423,'RTZ255'!A:D,4,),"")</f>
        <v>13.01</v>
      </c>
      <c r="F12423" t="s">
        <v>50342</v>
      </c>
      <c r="G12423" t="s">
        <v>50343</v>
      </c>
      <c r="H12423" t="s">
        <v>7</v>
      </c>
      <c r="I12423" t="s">
        <v>50047</v>
      </c>
      <c r="J12423" t="s">
        <v>40890</v>
      </c>
      <c r="K12423">
        <v>5.0999999999999997E-2</v>
      </c>
      <c r="L12423" t="s">
        <v>50344</v>
      </c>
      <c r="M12423" s="32" t="s">
        <v>11</v>
      </c>
    </row>
    <row r="12424" spans="1:13" x14ac:dyDescent="0.25">
      <c r="A12424" t="s">
        <v>50345</v>
      </c>
      <c r="B12424" s="18">
        <v>65.400000000000006</v>
      </c>
      <c r="C12424" s="30"/>
      <c r="D12424" s="30"/>
      <c r="E12424" s="21">
        <f>IFERROR(VLOOKUP(A12424,'RTZ255'!A:D,4,),"")</f>
        <v>15.05</v>
      </c>
      <c r="F12424" t="s">
        <v>50346</v>
      </c>
      <c r="G12424" t="s">
        <v>50347</v>
      </c>
      <c r="H12424" t="s">
        <v>7</v>
      </c>
      <c r="I12424" t="s">
        <v>50047</v>
      </c>
      <c r="J12424" t="s">
        <v>40890</v>
      </c>
      <c r="K12424">
        <v>5.8999999999999997E-2</v>
      </c>
      <c r="L12424" t="s">
        <v>50348</v>
      </c>
      <c r="M12424" s="32" t="s">
        <v>11</v>
      </c>
    </row>
    <row r="12425" spans="1:13" x14ac:dyDescent="0.25">
      <c r="A12425" t="s">
        <v>50349</v>
      </c>
      <c r="B12425" s="18">
        <v>71.900000000000006</v>
      </c>
      <c r="C12425" s="30"/>
      <c r="D12425" s="30"/>
      <c r="E12425" s="21">
        <f>IFERROR(VLOOKUP(A12425,'RTZ255'!A:D,4,),"")</f>
        <v>15.05</v>
      </c>
      <c r="F12425" t="s">
        <v>50350</v>
      </c>
      <c r="G12425" t="s">
        <v>50351</v>
      </c>
      <c r="H12425" t="s">
        <v>7</v>
      </c>
      <c r="I12425" t="s">
        <v>50047</v>
      </c>
      <c r="J12425" t="s">
        <v>40890</v>
      </c>
      <c r="K12425">
        <v>5.8999999999999997E-2</v>
      </c>
      <c r="L12425" t="s">
        <v>50352</v>
      </c>
      <c r="M12425" s="32" t="s">
        <v>11</v>
      </c>
    </row>
    <row r="12426" spans="1:13" x14ac:dyDescent="0.25">
      <c r="A12426" t="s">
        <v>50353</v>
      </c>
      <c r="B12426" s="18">
        <v>49.4</v>
      </c>
      <c r="C12426" s="30"/>
      <c r="D12426" s="30"/>
      <c r="E12426" s="21">
        <f>IFERROR(VLOOKUP(A12426,'RTZ255'!A:D,4,),"")</f>
        <v>11.22</v>
      </c>
      <c r="F12426" t="s">
        <v>50354</v>
      </c>
      <c r="G12426" t="s">
        <v>50355</v>
      </c>
      <c r="H12426" t="s">
        <v>7</v>
      </c>
      <c r="I12426" t="s">
        <v>50047</v>
      </c>
      <c r="J12426" t="s">
        <v>40890</v>
      </c>
      <c r="K12426">
        <v>4.3999999999999997E-2</v>
      </c>
      <c r="L12426" t="s">
        <v>50356</v>
      </c>
      <c r="M12426" s="32" t="s">
        <v>11</v>
      </c>
    </row>
    <row r="12427" spans="1:13" x14ac:dyDescent="0.25">
      <c r="A12427" t="s">
        <v>50357</v>
      </c>
      <c r="B12427" s="18">
        <v>89.3</v>
      </c>
      <c r="C12427" s="30"/>
      <c r="D12427" s="30"/>
      <c r="E12427" s="21">
        <f>IFERROR(VLOOKUP(A12427,'RTZ255'!A:D,4,),"")</f>
        <v>24.74</v>
      </c>
      <c r="F12427" t="s">
        <v>50358</v>
      </c>
      <c r="G12427" t="s">
        <v>50359</v>
      </c>
      <c r="H12427" t="s">
        <v>7</v>
      </c>
      <c r="I12427" t="s">
        <v>50047</v>
      </c>
      <c r="J12427" t="s">
        <v>40890</v>
      </c>
      <c r="K12427">
        <v>9.7000000000000003E-2</v>
      </c>
      <c r="L12427" t="s">
        <v>50360</v>
      </c>
      <c r="M12427" s="32" t="s">
        <v>11</v>
      </c>
    </row>
    <row r="12428" spans="1:13" x14ac:dyDescent="0.25">
      <c r="A12428" t="s">
        <v>50361</v>
      </c>
      <c r="B12428" s="18">
        <v>66.900000000000006</v>
      </c>
      <c r="C12428" s="30"/>
      <c r="D12428" s="30"/>
      <c r="E12428" s="21">
        <f>IFERROR(VLOOKUP(A12428,'RTZ255'!A:D,4,),"")</f>
        <v>21.93</v>
      </c>
      <c r="F12428" t="s">
        <v>50362</v>
      </c>
      <c r="G12428" t="s">
        <v>50363</v>
      </c>
      <c r="H12428" t="s">
        <v>7</v>
      </c>
      <c r="I12428" t="s">
        <v>50047</v>
      </c>
      <c r="J12428" t="s">
        <v>40890</v>
      </c>
      <c r="K12428">
        <v>8.5999999999999993E-2</v>
      </c>
      <c r="L12428" t="s">
        <v>50364</v>
      </c>
      <c r="M12428" s="32" t="s">
        <v>11</v>
      </c>
    </row>
    <row r="12429" spans="1:13" x14ac:dyDescent="0.25">
      <c r="A12429" t="s">
        <v>50365</v>
      </c>
      <c r="B12429" s="18">
        <v>116.6</v>
      </c>
      <c r="C12429" s="30"/>
      <c r="D12429" s="30"/>
      <c r="E12429" s="21">
        <f>IFERROR(VLOOKUP(A12429,'RTZ255'!A:D,4,),"")</f>
        <v>41.82</v>
      </c>
      <c r="F12429" t="s">
        <v>50366</v>
      </c>
      <c r="G12429" t="s">
        <v>50367</v>
      </c>
      <c r="H12429" t="s">
        <v>7</v>
      </c>
      <c r="I12429" t="s">
        <v>50047</v>
      </c>
      <c r="J12429" t="s">
        <v>40890</v>
      </c>
      <c r="K12429">
        <v>0.16400000000000001</v>
      </c>
      <c r="L12429" t="s">
        <v>50368</v>
      </c>
      <c r="M12429" s="32" t="s">
        <v>11</v>
      </c>
    </row>
    <row r="12430" spans="1:13" x14ac:dyDescent="0.25">
      <c r="A12430" t="s">
        <v>50369</v>
      </c>
      <c r="B12430" s="18">
        <v>122.7</v>
      </c>
      <c r="C12430" s="30"/>
      <c r="D12430" s="30"/>
      <c r="E12430" s="21">
        <f>IFERROR(VLOOKUP(A12430,'RTZ255'!A:D,4,),"")</f>
        <v>44.12</v>
      </c>
      <c r="F12430" t="s">
        <v>50370</v>
      </c>
      <c r="G12430" t="s">
        <v>50371</v>
      </c>
      <c r="H12430" t="s">
        <v>7</v>
      </c>
      <c r="I12430" t="s">
        <v>50047</v>
      </c>
      <c r="J12430" t="s">
        <v>40890</v>
      </c>
      <c r="K12430">
        <v>0.17299999999999999</v>
      </c>
      <c r="L12430" t="s">
        <v>50372</v>
      </c>
      <c r="M12430" s="32" t="s">
        <v>11</v>
      </c>
    </row>
    <row r="12431" spans="1:13" x14ac:dyDescent="0.25">
      <c r="A12431" t="s">
        <v>50373</v>
      </c>
      <c r="B12431" s="18">
        <v>84.1</v>
      </c>
      <c r="C12431" s="30"/>
      <c r="D12431" s="30"/>
      <c r="E12431" s="21">
        <f>IFERROR(VLOOKUP(A12431,'RTZ255'!A:D,4,),"")</f>
        <v>31.37</v>
      </c>
      <c r="F12431" t="s">
        <v>50374</v>
      </c>
      <c r="G12431" t="s">
        <v>50375</v>
      </c>
      <c r="H12431" t="s">
        <v>7</v>
      </c>
      <c r="I12431" t="s">
        <v>50047</v>
      </c>
      <c r="J12431" t="s">
        <v>40890</v>
      </c>
      <c r="K12431">
        <v>0.123</v>
      </c>
      <c r="L12431" t="s">
        <v>50376</v>
      </c>
      <c r="M12431" s="32" t="s">
        <v>11</v>
      </c>
    </row>
    <row r="12432" spans="1:13" x14ac:dyDescent="0.25">
      <c r="A12432" t="s">
        <v>50377</v>
      </c>
      <c r="B12432" s="18">
        <v>165</v>
      </c>
      <c r="C12432" s="30"/>
      <c r="D12432" s="30"/>
      <c r="E12432" s="21">
        <f>IFERROR(VLOOKUP(A12432,'RTZ255'!A:D,4,),"")</f>
        <v>68.34</v>
      </c>
      <c r="F12432" t="s">
        <v>50378</v>
      </c>
      <c r="G12432" t="s">
        <v>50379</v>
      </c>
      <c r="H12432" t="s">
        <v>7</v>
      </c>
      <c r="I12432" t="s">
        <v>50047</v>
      </c>
      <c r="J12432" t="s">
        <v>40890</v>
      </c>
      <c r="K12432">
        <v>0.26800000000000002</v>
      </c>
      <c r="L12432" t="s">
        <v>50380</v>
      </c>
      <c r="M12432" s="32" t="s">
        <v>11</v>
      </c>
    </row>
    <row r="12433" spans="1:13" x14ac:dyDescent="0.25">
      <c r="A12433" t="s">
        <v>50381</v>
      </c>
      <c r="B12433" s="18">
        <v>41.3</v>
      </c>
      <c r="C12433" s="30"/>
      <c r="D12433" s="30"/>
      <c r="E12433" s="21">
        <f>IFERROR(VLOOKUP(A12433,'RTZ255'!A:D,4,),"")</f>
        <v>5.36</v>
      </c>
      <c r="F12433" t="s">
        <v>50382</v>
      </c>
      <c r="G12433" t="s">
        <v>50235</v>
      </c>
      <c r="H12433" t="s">
        <v>7</v>
      </c>
      <c r="I12433" t="s">
        <v>50047</v>
      </c>
      <c r="J12433" t="s">
        <v>40890</v>
      </c>
      <c r="K12433">
        <v>2.1000000000000001E-2</v>
      </c>
      <c r="L12433" t="s">
        <v>50383</v>
      </c>
      <c r="M12433" s="32" t="s">
        <v>11</v>
      </c>
    </row>
    <row r="12434" spans="1:13" x14ac:dyDescent="0.25">
      <c r="A12434" t="s">
        <v>50384</v>
      </c>
      <c r="B12434" s="18">
        <v>41.5</v>
      </c>
      <c r="C12434" s="30"/>
      <c r="D12434" s="30"/>
      <c r="E12434" s="21">
        <f>IFERROR(VLOOKUP(A12434,'RTZ255'!A:D,4,),"")</f>
        <v>5.36</v>
      </c>
      <c r="F12434" t="s">
        <v>50385</v>
      </c>
      <c r="G12434" t="s">
        <v>50279</v>
      </c>
      <c r="H12434" t="s">
        <v>7</v>
      </c>
      <c r="I12434" t="s">
        <v>50047</v>
      </c>
      <c r="J12434" t="s">
        <v>40890</v>
      </c>
      <c r="K12434">
        <v>2.1000000000000001E-2</v>
      </c>
      <c r="L12434" t="s">
        <v>50386</v>
      </c>
      <c r="M12434" s="32" t="s">
        <v>11</v>
      </c>
    </row>
    <row r="12435" spans="1:13" x14ac:dyDescent="0.25">
      <c r="A12435" t="s">
        <v>50387</v>
      </c>
      <c r="B12435" s="18">
        <v>41.8</v>
      </c>
      <c r="C12435" s="30"/>
      <c r="D12435" s="30"/>
      <c r="E12435" s="21">
        <f>IFERROR(VLOOKUP(A12435,'RTZ255'!A:D,4,),"")</f>
        <v>5.36</v>
      </c>
      <c r="F12435" t="s">
        <v>50388</v>
      </c>
      <c r="G12435" t="s">
        <v>50311</v>
      </c>
      <c r="H12435" t="s">
        <v>7</v>
      </c>
      <c r="I12435" t="s">
        <v>50047</v>
      </c>
      <c r="J12435" t="s">
        <v>40890</v>
      </c>
      <c r="K12435">
        <v>2.1000000000000001E-2</v>
      </c>
      <c r="L12435" t="s">
        <v>50389</v>
      </c>
      <c r="M12435" s="32" t="s">
        <v>11</v>
      </c>
    </row>
    <row r="12436" spans="1:13" x14ac:dyDescent="0.25">
      <c r="A12436" t="s">
        <v>50390</v>
      </c>
      <c r="B12436" s="18">
        <v>34</v>
      </c>
      <c r="C12436" s="30"/>
      <c r="D12436" s="30"/>
      <c r="E12436" s="21">
        <f>IFERROR(VLOOKUP(A12436,'RTZ255'!A:D,4,),"")</f>
        <v>6.38</v>
      </c>
      <c r="F12436" t="s">
        <v>50391</v>
      </c>
      <c r="G12436" t="s">
        <v>50327</v>
      </c>
      <c r="H12436" t="s">
        <v>7</v>
      </c>
      <c r="I12436" t="s">
        <v>50047</v>
      </c>
      <c r="J12436" t="s">
        <v>40890</v>
      </c>
      <c r="K12436">
        <v>2.5000000000000001E-2</v>
      </c>
      <c r="L12436" t="s">
        <v>50392</v>
      </c>
      <c r="M12436" s="32" t="s">
        <v>11</v>
      </c>
    </row>
    <row r="12437" spans="1:13" x14ac:dyDescent="0.25">
      <c r="A12437" t="s">
        <v>50393</v>
      </c>
      <c r="B12437" s="18">
        <v>52.7</v>
      </c>
      <c r="C12437" s="30"/>
      <c r="D12437" s="30"/>
      <c r="E12437" s="21">
        <f>IFERROR(VLOOKUP(A12437,'RTZ255'!A:D,4,),"")</f>
        <v>11.22</v>
      </c>
      <c r="F12437" t="s">
        <v>50394</v>
      </c>
      <c r="G12437" t="s">
        <v>50355</v>
      </c>
      <c r="H12437" t="s">
        <v>7</v>
      </c>
      <c r="I12437" t="s">
        <v>50047</v>
      </c>
      <c r="J12437" t="s">
        <v>40890</v>
      </c>
      <c r="K12437">
        <v>4.3999999999999997E-2</v>
      </c>
      <c r="L12437" t="s">
        <v>50395</v>
      </c>
      <c r="M12437" s="32" t="s">
        <v>11</v>
      </c>
    </row>
    <row r="12438" spans="1:13" x14ac:dyDescent="0.25">
      <c r="A12438" t="s">
        <v>50396</v>
      </c>
      <c r="B12438" s="18">
        <v>70.2</v>
      </c>
      <c r="C12438" s="30"/>
      <c r="D12438" s="30"/>
      <c r="E12438" s="21">
        <f>IFERROR(VLOOKUP(A12438,'RTZ255'!A:D,4,),"")</f>
        <v>21.93</v>
      </c>
      <c r="F12438" t="s">
        <v>50397</v>
      </c>
      <c r="G12438" t="s">
        <v>50363</v>
      </c>
      <c r="H12438" t="s">
        <v>7</v>
      </c>
      <c r="I12438" t="s">
        <v>50047</v>
      </c>
      <c r="J12438" t="s">
        <v>40890</v>
      </c>
      <c r="K12438">
        <v>8.5999999999999993E-2</v>
      </c>
      <c r="L12438" t="s">
        <v>50398</v>
      </c>
      <c r="M12438" s="32" t="s">
        <v>11</v>
      </c>
    </row>
    <row r="12439" spans="1:13" x14ac:dyDescent="0.25">
      <c r="A12439" t="s">
        <v>50399</v>
      </c>
      <c r="B12439" s="18">
        <v>87.3</v>
      </c>
      <c r="C12439" s="30"/>
      <c r="D12439" s="30"/>
      <c r="E12439" s="21">
        <f>IFERROR(VLOOKUP(A12439,'RTZ255'!A:D,4,),"")</f>
        <v>31.37</v>
      </c>
      <c r="F12439" t="s">
        <v>50400</v>
      </c>
      <c r="G12439" t="s">
        <v>50375</v>
      </c>
      <c r="H12439" t="s">
        <v>7</v>
      </c>
      <c r="I12439" t="s">
        <v>50047</v>
      </c>
      <c r="J12439" t="s">
        <v>40890</v>
      </c>
      <c r="K12439">
        <v>0.123</v>
      </c>
      <c r="L12439" t="s">
        <v>50401</v>
      </c>
      <c r="M12439" s="32" t="s">
        <v>11</v>
      </c>
    </row>
    <row r="12440" spans="1:13" x14ac:dyDescent="0.25">
      <c r="A12440" t="s">
        <v>50402</v>
      </c>
      <c r="B12440" s="18">
        <v>51.8</v>
      </c>
      <c r="C12440" s="30"/>
      <c r="D12440" s="30"/>
      <c r="E12440" s="21">
        <f>IFERROR(VLOOKUP(A12440,'RTZ255'!A:D,4,),"")</f>
        <v>5.36</v>
      </c>
      <c r="F12440" t="s">
        <v>50403</v>
      </c>
      <c r="G12440" t="s">
        <v>50235</v>
      </c>
      <c r="H12440" t="s">
        <v>7</v>
      </c>
      <c r="I12440" t="s">
        <v>50047</v>
      </c>
      <c r="J12440" t="s">
        <v>40890</v>
      </c>
      <c r="K12440">
        <v>2.1000000000000001E-2</v>
      </c>
      <c r="M12440" s="32" t="s">
        <v>11</v>
      </c>
    </row>
    <row r="12441" spans="1:13" x14ac:dyDescent="0.25">
      <c r="A12441" t="s">
        <v>50404</v>
      </c>
      <c r="B12441" s="18">
        <v>52</v>
      </c>
      <c r="C12441" s="30"/>
      <c r="D12441" s="30"/>
      <c r="E12441" s="21">
        <f>IFERROR(VLOOKUP(A12441,'RTZ255'!A:D,4,),"")</f>
        <v>5.36</v>
      </c>
      <c r="F12441" t="s">
        <v>50405</v>
      </c>
      <c r="G12441" t="s">
        <v>50279</v>
      </c>
      <c r="H12441" t="s">
        <v>7</v>
      </c>
      <c r="I12441" t="s">
        <v>50047</v>
      </c>
      <c r="J12441" t="s">
        <v>40890</v>
      </c>
      <c r="K12441">
        <v>2.1000000000000001E-2</v>
      </c>
      <c r="M12441" s="32" t="s">
        <v>11</v>
      </c>
    </row>
    <row r="12442" spans="1:13" x14ac:dyDescent="0.25">
      <c r="A12442" t="s">
        <v>50406</v>
      </c>
      <c r="B12442" s="18">
        <v>52.3</v>
      </c>
      <c r="C12442" s="30"/>
      <c r="D12442" s="30"/>
      <c r="E12442" s="21">
        <f>IFERROR(VLOOKUP(A12442,'RTZ255'!A:D,4,),"")</f>
        <v>5.36</v>
      </c>
      <c r="F12442" t="s">
        <v>50407</v>
      </c>
      <c r="G12442" t="s">
        <v>50311</v>
      </c>
      <c r="H12442" t="s">
        <v>7</v>
      </c>
      <c r="I12442" t="s">
        <v>50047</v>
      </c>
      <c r="J12442" t="s">
        <v>40890</v>
      </c>
      <c r="K12442">
        <v>2.1000000000000001E-2</v>
      </c>
      <c r="M12442" s="32" t="s">
        <v>11</v>
      </c>
    </row>
    <row r="12443" spans="1:13" x14ac:dyDescent="0.25">
      <c r="A12443" t="s">
        <v>50408</v>
      </c>
      <c r="B12443" s="18">
        <v>44.5</v>
      </c>
      <c r="C12443" s="30"/>
      <c r="D12443" s="30"/>
      <c r="E12443" s="21">
        <f>IFERROR(VLOOKUP(A12443,'RTZ255'!A:D,4,),"")</f>
        <v>6.38</v>
      </c>
      <c r="F12443" t="s">
        <v>50409</v>
      </c>
      <c r="G12443" t="s">
        <v>50327</v>
      </c>
      <c r="H12443" t="s">
        <v>7</v>
      </c>
      <c r="I12443" t="s">
        <v>50047</v>
      </c>
      <c r="J12443" t="s">
        <v>40890</v>
      </c>
      <c r="K12443">
        <v>2.5000000000000001E-2</v>
      </c>
      <c r="M12443" s="32" t="s">
        <v>11</v>
      </c>
    </row>
    <row r="12444" spans="1:13" x14ac:dyDescent="0.25">
      <c r="A12444" t="s">
        <v>50410</v>
      </c>
      <c r="B12444" s="18">
        <v>34.200000000000003</v>
      </c>
      <c r="C12444" s="30"/>
      <c r="D12444" s="30"/>
      <c r="E12444" s="21">
        <f>IFERROR(VLOOKUP(A12444,'RTZ255'!A:D,4,),"")</f>
        <v>1.28</v>
      </c>
      <c r="F12444" t="s">
        <v>50411</v>
      </c>
      <c r="G12444" t="s">
        <v>50412</v>
      </c>
      <c r="H12444" t="s">
        <v>7</v>
      </c>
      <c r="I12444" t="s">
        <v>50047</v>
      </c>
      <c r="J12444" t="s">
        <v>40890</v>
      </c>
      <c r="K12444">
        <v>5.0000000000000001E-3</v>
      </c>
      <c r="L12444" t="s">
        <v>50413</v>
      </c>
      <c r="M12444" s="32" t="s">
        <v>11</v>
      </c>
    </row>
    <row r="12445" spans="1:13" x14ac:dyDescent="0.25">
      <c r="A12445" t="s">
        <v>50414</v>
      </c>
      <c r="B12445" s="18">
        <v>34.9</v>
      </c>
      <c r="C12445" s="30"/>
      <c r="D12445" s="30"/>
      <c r="E12445" s="21">
        <f>IFERROR(VLOOKUP(A12445,'RTZ255'!A:D,4,),"")</f>
        <v>5.36</v>
      </c>
      <c r="F12445" t="s">
        <v>50415</v>
      </c>
      <c r="G12445" t="s">
        <v>50416</v>
      </c>
      <c r="H12445" t="s">
        <v>7</v>
      </c>
      <c r="I12445" t="s">
        <v>50047</v>
      </c>
      <c r="J12445" t="s">
        <v>40890</v>
      </c>
      <c r="K12445">
        <v>2.1000000000000001E-2</v>
      </c>
      <c r="L12445" t="s">
        <v>50417</v>
      </c>
      <c r="M12445" s="32" t="s">
        <v>11</v>
      </c>
    </row>
    <row r="12446" spans="1:13" x14ac:dyDescent="0.25">
      <c r="A12446" t="s">
        <v>50418</v>
      </c>
      <c r="B12446" s="18">
        <v>39.4</v>
      </c>
      <c r="C12446" s="30"/>
      <c r="D12446" s="30"/>
      <c r="E12446" s="21">
        <f>IFERROR(VLOOKUP(A12446,'RTZ255'!A:D,4,),"")</f>
        <v>2.81</v>
      </c>
      <c r="F12446" t="s">
        <v>50419</v>
      </c>
      <c r="G12446" t="s">
        <v>50420</v>
      </c>
      <c r="H12446" t="s">
        <v>7</v>
      </c>
      <c r="I12446" t="s">
        <v>50047</v>
      </c>
      <c r="J12446" t="s">
        <v>40890</v>
      </c>
      <c r="K12446">
        <v>1.0999999999999999E-2</v>
      </c>
      <c r="L12446" t="s">
        <v>50421</v>
      </c>
      <c r="M12446" s="32" t="s">
        <v>11</v>
      </c>
    </row>
    <row r="12447" spans="1:13" x14ac:dyDescent="0.25">
      <c r="A12447" t="s">
        <v>50422</v>
      </c>
      <c r="B12447" s="18">
        <v>51.9</v>
      </c>
      <c r="C12447" s="30"/>
      <c r="D12447" s="30"/>
      <c r="E12447" s="21">
        <f>IFERROR(VLOOKUP(A12447,'RTZ255'!A:D,4,),"")</f>
        <v>5.36</v>
      </c>
      <c r="F12447" t="s">
        <v>50423</v>
      </c>
      <c r="G12447" t="s">
        <v>50424</v>
      </c>
      <c r="H12447" t="s">
        <v>7</v>
      </c>
      <c r="I12447" t="s">
        <v>50047</v>
      </c>
      <c r="J12447" t="s">
        <v>40890</v>
      </c>
      <c r="K12447">
        <v>2.1000000000000001E-2</v>
      </c>
      <c r="L12447" t="s">
        <v>50425</v>
      </c>
      <c r="M12447" s="32" t="s">
        <v>11</v>
      </c>
    </row>
    <row r="12448" spans="1:13" x14ac:dyDescent="0.25">
      <c r="A12448" t="s">
        <v>50426</v>
      </c>
      <c r="B12448" s="18">
        <v>42.9</v>
      </c>
      <c r="C12448" s="30"/>
      <c r="D12448" s="30"/>
      <c r="E12448" s="21">
        <f>IFERROR(VLOOKUP(A12448,'RTZ255'!A:D,4,),"")</f>
        <v>4.59</v>
      </c>
      <c r="F12448" t="s">
        <v>50427</v>
      </c>
      <c r="G12448" t="s">
        <v>50428</v>
      </c>
      <c r="H12448" t="s">
        <v>7</v>
      </c>
      <c r="I12448" t="s">
        <v>50047</v>
      </c>
      <c r="J12448" t="s">
        <v>40890</v>
      </c>
      <c r="K12448">
        <v>1.7999999999999999E-2</v>
      </c>
      <c r="L12448" t="s">
        <v>50429</v>
      </c>
      <c r="M12448" s="32" t="s">
        <v>11</v>
      </c>
    </row>
    <row r="12449" spans="1:13" x14ac:dyDescent="0.25">
      <c r="A12449" t="s">
        <v>50430</v>
      </c>
      <c r="B12449" s="18">
        <v>50.6</v>
      </c>
      <c r="C12449" s="30"/>
      <c r="D12449" s="30"/>
      <c r="E12449" s="21">
        <f>IFERROR(VLOOKUP(A12449,'RTZ255'!A:D,4,),"")</f>
        <v>6.38</v>
      </c>
      <c r="F12449" t="s">
        <v>50431</v>
      </c>
      <c r="G12449" t="s">
        <v>50432</v>
      </c>
      <c r="H12449" t="s">
        <v>7</v>
      </c>
      <c r="I12449" t="s">
        <v>50047</v>
      </c>
      <c r="J12449" t="s">
        <v>40890</v>
      </c>
      <c r="K12449">
        <v>2.5000000000000001E-2</v>
      </c>
      <c r="L12449" t="s">
        <v>50433</v>
      </c>
      <c r="M12449" s="32" t="s">
        <v>11</v>
      </c>
    </row>
    <row r="12450" spans="1:13" x14ac:dyDescent="0.25">
      <c r="A12450" t="s">
        <v>50434</v>
      </c>
      <c r="B12450" s="18">
        <v>85</v>
      </c>
      <c r="C12450" s="30"/>
      <c r="D12450" s="30"/>
      <c r="E12450" s="21">
        <f>IFERROR(VLOOKUP(A12450,'RTZ255'!A:D,4,),"")</f>
        <v>15.05</v>
      </c>
      <c r="F12450" t="s">
        <v>50435</v>
      </c>
      <c r="G12450" t="s">
        <v>50436</v>
      </c>
      <c r="H12450" t="s">
        <v>7</v>
      </c>
      <c r="I12450" t="s">
        <v>50047</v>
      </c>
      <c r="J12450" t="s">
        <v>40890</v>
      </c>
      <c r="K12450">
        <v>5.8999999999999997E-2</v>
      </c>
      <c r="L12450" t="s">
        <v>50437</v>
      </c>
      <c r="M12450" s="32" t="s">
        <v>11</v>
      </c>
    </row>
    <row r="12451" spans="1:13" x14ac:dyDescent="0.25">
      <c r="A12451" t="s">
        <v>50438</v>
      </c>
      <c r="B12451" s="18">
        <v>34.200000000000003</v>
      </c>
      <c r="C12451" s="30"/>
      <c r="D12451" s="30"/>
      <c r="E12451" s="21">
        <f>IFERROR(VLOOKUP(A12451,'RTZ255'!A:D,4,),"")</f>
        <v>1.28</v>
      </c>
      <c r="F12451" t="s">
        <v>50439</v>
      </c>
      <c r="G12451" t="s">
        <v>50440</v>
      </c>
      <c r="H12451" t="s">
        <v>7</v>
      </c>
      <c r="I12451" t="s">
        <v>50047</v>
      </c>
      <c r="J12451" t="s">
        <v>40890</v>
      </c>
      <c r="K12451">
        <v>5.0000000000000001E-3</v>
      </c>
      <c r="L12451" t="s">
        <v>50441</v>
      </c>
      <c r="M12451" s="32" t="s">
        <v>11</v>
      </c>
    </row>
    <row r="12452" spans="1:13" x14ac:dyDescent="0.25">
      <c r="A12452" t="s">
        <v>50442</v>
      </c>
      <c r="B12452" s="18">
        <v>34.9</v>
      </c>
      <c r="C12452" s="30"/>
      <c r="D12452" s="30"/>
      <c r="E12452" s="21">
        <f>IFERROR(VLOOKUP(A12452,'RTZ255'!A:D,4,),"")</f>
        <v>5.36</v>
      </c>
      <c r="F12452" t="s">
        <v>50443</v>
      </c>
      <c r="G12452" t="s">
        <v>50444</v>
      </c>
      <c r="H12452" t="s">
        <v>7</v>
      </c>
      <c r="I12452" t="s">
        <v>50047</v>
      </c>
      <c r="J12452" t="s">
        <v>40890</v>
      </c>
      <c r="K12452">
        <v>2.1000000000000001E-2</v>
      </c>
      <c r="L12452" t="s">
        <v>50445</v>
      </c>
      <c r="M12452" s="32" t="s">
        <v>11</v>
      </c>
    </row>
    <row r="12453" spans="1:13" x14ac:dyDescent="0.25">
      <c r="A12453" t="s">
        <v>50446</v>
      </c>
      <c r="B12453" s="18">
        <v>39.4</v>
      </c>
      <c r="C12453" s="30"/>
      <c r="D12453" s="30"/>
      <c r="E12453" s="21">
        <f>IFERROR(VLOOKUP(A12453,'RTZ255'!A:D,4,),"")</f>
        <v>2.81</v>
      </c>
      <c r="F12453" t="s">
        <v>50447</v>
      </c>
      <c r="G12453" t="s">
        <v>50448</v>
      </c>
      <c r="H12453" t="s">
        <v>7</v>
      </c>
      <c r="I12453" t="s">
        <v>50047</v>
      </c>
      <c r="J12453" t="s">
        <v>40890</v>
      </c>
      <c r="K12453">
        <v>1.0999999999999999E-2</v>
      </c>
      <c r="L12453" t="s">
        <v>50449</v>
      </c>
      <c r="M12453" s="32" t="s">
        <v>11</v>
      </c>
    </row>
    <row r="12454" spans="1:13" x14ac:dyDescent="0.25">
      <c r="A12454" t="s">
        <v>50450</v>
      </c>
      <c r="B12454" s="18">
        <v>51.9</v>
      </c>
      <c r="C12454" s="30"/>
      <c r="D12454" s="30"/>
      <c r="E12454" s="21">
        <f>IFERROR(VLOOKUP(A12454,'RTZ255'!A:D,4,),"")</f>
        <v>5.36</v>
      </c>
      <c r="F12454" t="s">
        <v>50451</v>
      </c>
      <c r="G12454" t="s">
        <v>50452</v>
      </c>
      <c r="H12454" t="s">
        <v>7</v>
      </c>
      <c r="I12454" t="s">
        <v>50047</v>
      </c>
      <c r="J12454" t="s">
        <v>40890</v>
      </c>
      <c r="K12454">
        <v>2.1000000000000001E-2</v>
      </c>
      <c r="L12454" t="s">
        <v>50453</v>
      </c>
      <c r="M12454" s="32" t="s">
        <v>11</v>
      </c>
    </row>
    <row r="12455" spans="1:13" x14ac:dyDescent="0.25">
      <c r="A12455" t="s">
        <v>50454</v>
      </c>
      <c r="B12455" s="18">
        <v>42.9</v>
      </c>
      <c r="C12455" s="30"/>
      <c r="D12455" s="30"/>
      <c r="E12455" s="21">
        <f>IFERROR(VLOOKUP(A12455,'RTZ255'!A:D,4,),"")</f>
        <v>5.0999999999999996</v>
      </c>
      <c r="F12455" t="s">
        <v>50455</v>
      </c>
      <c r="G12455" t="s">
        <v>50456</v>
      </c>
      <c r="H12455" t="s">
        <v>7</v>
      </c>
      <c r="I12455" t="s">
        <v>50047</v>
      </c>
      <c r="J12455" t="s">
        <v>40890</v>
      </c>
      <c r="K12455">
        <v>0.02</v>
      </c>
      <c r="L12455" t="s">
        <v>50457</v>
      </c>
      <c r="M12455" s="32" t="s">
        <v>11</v>
      </c>
    </row>
    <row r="12456" spans="1:13" x14ac:dyDescent="0.25">
      <c r="A12456" t="s">
        <v>50458</v>
      </c>
      <c r="B12456" s="18">
        <v>50.6</v>
      </c>
      <c r="C12456" s="30"/>
      <c r="D12456" s="30"/>
      <c r="E12456" s="21">
        <f>IFERROR(VLOOKUP(A12456,'RTZ255'!A:D,4,),"")</f>
        <v>8.42</v>
      </c>
      <c r="F12456" t="s">
        <v>50459</v>
      </c>
      <c r="G12456" t="s">
        <v>50460</v>
      </c>
      <c r="H12456" t="s">
        <v>7</v>
      </c>
      <c r="I12456" t="s">
        <v>50047</v>
      </c>
      <c r="J12456" t="s">
        <v>40890</v>
      </c>
      <c r="K12456">
        <v>3.3000000000000002E-2</v>
      </c>
      <c r="L12456" t="s">
        <v>50461</v>
      </c>
      <c r="M12456" s="32" t="s">
        <v>11</v>
      </c>
    </row>
    <row r="12457" spans="1:13" x14ac:dyDescent="0.25">
      <c r="A12457" t="s">
        <v>50462</v>
      </c>
      <c r="B12457" s="18">
        <v>85</v>
      </c>
      <c r="C12457" s="30"/>
      <c r="D12457" s="30"/>
      <c r="E12457" s="21">
        <f>IFERROR(VLOOKUP(A12457,'RTZ255'!A:D,4,),"")</f>
        <v>15.05</v>
      </c>
      <c r="F12457" t="s">
        <v>50463</v>
      </c>
      <c r="G12457" t="s">
        <v>50464</v>
      </c>
      <c r="H12457" t="s">
        <v>7</v>
      </c>
      <c r="I12457" t="s">
        <v>50047</v>
      </c>
      <c r="J12457" t="s">
        <v>40890</v>
      </c>
      <c r="K12457">
        <v>5.8999999999999997E-2</v>
      </c>
      <c r="L12457" t="s">
        <v>50465</v>
      </c>
      <c r="M12457" s="32" t="s">
        <v>11</v>
      </c>
    </row>
    <row r="12458" spans="1:13" x14ac:dyDescent="0.25">
      <c r="A12458" t="s">
        <v>50466</v>
      </c>
      <c r="B12458" s="18">
        <v>96</v>
      </c>
      <c r="C12458" s="30"/>
      <c r="D12458" s="30"/>
      <c r="E12458" s="21">
        <f>IFERROR(VLOOKUP(A12458,'RTZ255'!A:D,4,),"")</f>
        <v>15.05</v>
      </c>
      <c r="F12458" t="s">
        <v>50467</v>
      </c>
      <c r="G12458" t="s">
        <v>50468</v>
      </c>
      <c r="H12458" t="s">
        <v>7</v>
      </c>
      <c r="I12458" t="s">
        <v>50047</v>
      </c>
      <c r="J12458" t="s">
        <v>40890</v>
      </c>
      <c r="K12458">
        <v>5.8999999999999997E-2</v>
      </c>
      <c r="L12458" t="s">
        <v>50469</v>
      </c>
      <c r="M12458" s="32" t="s">
        <v>11</v>
      </c>
    </row>
    <row r="12459" spans="1:13" x14ac:dyDescent="0.25">
      <c r="A12459" t="s">
        <v>50470</v>
      </c>
      <c r="B12459" s="18">
        <v>96.6</v>
      </c>
      <c r="C12459" s="30"/>
      <c r="D12459" s="30"/>
      <c r="E12459" s="21">
        <f>IFERROR(VLOOKUP(A12459,'RTZ255'!A:D,4,),"")</f>
        <v>21.93</v>
      </c>
      <c r="F12459" t="s">
        <v>50471</v>
      </c>
      <c r="G12459" t="s">
        <v>50472</v>
      </c>
      <c r="H12459" t="s">
        <v>7</v>
      </c>
      <c r="I12459" t="s">
        <v>50047</v>
      </c>
      <c r="J12459" t="s">
        <v>40890</v>
      </c>
      <c r="K12459">
        <v>8.5999999999999993E-2</v>
      </c>
      <c r="L12459" t="s">
        <v>50473</v>
      </c>
      <c r="M12459" s="32" t="s">
        <v>11</v>
      </c>
    </row>
    <row r="12460" spans="1:13" x14ac:dyDescent="0.25">
      <c r="A12460" t="s">
        <v>50474</v>
      </c>
      <c r="B12460" s="18">
        <v>113.1</v>
      </c>
      <c r="C12460" s="30"/>
      <c r="D12460" s="30"/>
      <c r="E12460" s="21">
        <f>IFERROR(VLOOKUP(A12460,'RTZ255'!A:D,4,),"")</f>
        <v>24.74</v>
      </c>
      <c r="F12460" t="s">
        <v>50475</v>
      </c>
      <c r="G12460" t="s">
        <v>50476</v>
      </c>
      <c r="H12460" t="s">
        <v>7</v>
      </c>
      <c r="I12460" t="s">
        <v>50047</v>
      </c>
      <c r="J12460" t="s">
        <v>40890</v>
      </c>
      <c r="K12460">
        <v>9.7000000000000003E-2</v>
      </c>
      <c r="L12460" t="s">
        <v>50477</v>
      </c>
      <c r="M12460" s="32" t="s">
        <v>11</v>
      </c>
    </row>
    <row r="12461" spans="1:13" x14ac:dyDescent="0.25">
      <c r="A12461" t="s">
        <v>50478</v>
      </c>
      <c r="B12461" s="18">
        <v>120.5</v>
      </c>
      <c r="C12461" s="30"/>
      <c r="D12461" s="30"/>
      <c r="E12461" s="21">
        <f>IFERROR(VLOOKUP(A12461,'RTZ255'!A:D,4,),"")</f>
        <v>35.19</v>
      </c>
      <c r="F12461" t="s">
        <v>50479</v>
      </c>
      <c r="G12461" t="s">
        <v>50480</v>
      </c>
      <c r="H12461" t="s">
        <v>7</v>
      </c>
      <c r="I12461" t="s">
        <v>50047</v>
      </c>
      <c r="J12461" t="s">
        <v>40890</v>
      </c>
      <c r="K12461">
        <v>0.13800000000000001</v>
      </c>
      <c r="L12461" t="s">
        <v>50481</v>
      </c>
      <c r="M12461" s="32" t="s">
        <v>11</v>
      </c>
    </row>
    <row r="12462" spans="1:13" x14ac:dyDescent="0.25">
      <c r="A12462" t="s">
        <v>50482</v>
      </c>
      <c r="B12462" s="18">
        <v>32.799999999999997</v>
      </c>
      <c r="C12462" s="30"/>
      <c r="D12462" s="30"/>
      <c r="E12462" s="21">
        <f>IFERROR(VLOOKUP(A12462,'RTZ255'!A:D,4,),"")</f>
        <v>1.02</v>
      </c>
      <c r="F12462" t="s">
        <v>50483</v>
      </c>
      <c r="G12462" t="s">
        <v>50484</v>
      </c>
      <c r="H12462" t="s">
        <v>7</v>
      </c>
      <c r="I12462" t="s">
        <v>49950</v>
      </c>
      <c r="J12462" t="s">
        <v>40890</v>
      </c>
      <c r="K12462">
        <v>4.0000000000000001E-3</v>
      </c>
      <c r="L12462" t="s">
        <v>50485</v>
      </c>
      <c r="M12462" s="32" t="s">
        <v>11</v>
      </c>
    </row>
    <row r="12463" spans="1:13" x14ac:dyDescent="0.25">
      <c r="A12463" t="s">
        <v>50486</v>
      </c>
      <c r="B12463" s="18">
        <v>31.3</v>
      </c>
      <c r="C12463" s="30"/>
      <c r="D12463" s="30"/>
      <c r="E12463" s="21">
        <f>IFERROR(VLOOKUP(A12463,'RTZ255'!A:D,4,),"")</f>
        <v>1.02</v>
      </c>
      <c r="F12463" t="s">
        <v>50487</v>
      </c>
      <c r="G12463" t="s">
        <v>50488</v>
      </c>
      <c r="H12463" t="s">
        <v>7</v>
      </c>
      <c r="I12463" t="s">
        <v>49950</v>
      </c>
      <c r="J12463" t="s">
        <v>40890</v>
      </c>
      <c r="K12463">
        <v>4.0000000000000001E-3</v>
      </c>
      <c r="L12463" t="s">
        <v>50489</v>
      </c>
      <c r="M12463" s="32" t="s">
        <v>11</v>
      </c>
    </row>
    <row r="12464" spans="1:13" x14ac:dyDescent="0.25">
      <c r="A12464" t="s">
        <v>50490</v>
      </c>
      <c r="B12464" s="18">
        <v>30.3</v>
      </c>
      <c r="C12464" s="30"/>
      <c r="D12464" s="30"/>
      <c r="E12464" s="21">
        <f>IFERROR(VLOOKUP(A12464,'RTZ255'!A:D,4,),"")</f>
        <v>1.02</v>
      </c>
      <c r="F12464" t="s">
        <v>50491</v>
      </c>
      <c r="G12464" t="s">
        <v>50492</v>
      </c>
      <c r="H12464" t="s">
        <v>7</v>
      </c>
      <c r="I12464" t="s">
        <v>49950</v>
      </c>
      <c r="J12464" t="s">
        <v>40890</v>
      </c>
      <c r="K12464">
        <v>4.0000000000000001E-3</v>
      </c>
      <c r="L12464" t="s">
        <v>50493</v>
      </c>
      <c r="M12464" s="32" t="s">
        <v>11</v>
      </c>
    </row>
    <row r="12465" spans="1:13" x14ac:dyDescent="0.25">
      <c r="A12465" t="s">
        <v>50494</v>
      </c>
      <c r="B12465" s="18">
        <v>26.9</v>
      </c>
      <c r="C12465" s="30"/>
      <c r="D12465" s="30"/>
      <c r="E12465" s="21">
        <f>IFERROR(VLOOKUP(A12465,'RTZ255'!A:D,4,),"")</f>
        <v>1.28</v>
      </c>
      <c r="F12465" t="s">
        <v>50495</v>
      </c>
      <c r="G12465" t="s">
        <v>50496</v>
      </c>
      <c r="H12465" t="s">
        <v>7</v>
      </c>
      <c r="I12465" t="s">
        <v>49950</v>
      </c>
      <c r="J12465" t="s">
        <v>40890</v>
      </c>
      <c r="K12465">
        <v>5.0000000000000001E-3</v>
      </c>
      <c r="L12465" t="s">
        <v>50497</v>
      </c>
      <c r="M12465" s="32" t="s">
        <v>11</v>
      </c>
    </row>
    <row r="12466" spans="1:13" x14ac:dyDescent="0.25">
      <c r="A12466" t="s">
        <v>50498</v>
      </c>
      <c r="B12466" s="18">
        <v>35.5</v>
      </c>
      <c r="C12466" s="30"/>
      <c r="D12466" s="30"/>
      <c r="E12466" s="21">
        <f>IFERROR(VLOOKUP(A12466,'RTZ255'!A:D,4,),"")</f>
        <v>6.12</v>
      </c>
      <c r="F12466" t="s">
        <v>50499</v>
      </c>
      <c r="G12466" t="s">
        <v>50500</v>
      </c>
      <c r="H12466" t="s">
        <v>7</v>
      </c>
      <c r="I12466" t="s">
        <v>49950</v>
      </c>
      <c r="J12466" t="s">
        <v>40890</v>
      </c>
      <c r="K12466">
        <v>2.4E-2</v>
      </c>
      <c r="L12466" t="s">
        <v>50501</v>
      </c>
      <c r="M12466" s="32" t="s">
        <v>11</v>
      </c>
    </row>
    <row r="12467" spans="1:13" x14ac:dyDescent="0.25">
      <c r="A12467" t="s">
        <v>50502</v>
      </c>
      <c r="B12467" s="18">
        <v>28</v>
      </c>
      <c r="C12467" s="30"/>
      <c r="D12467" s="30"/>
      <c r="E12467" s="21">
        <f>IFERROR(VLOOKUP(A12467,'RTZ255'!A:D,4,),"")</f>
        <v>2.81</v>
      </c>
      <c r="F12467" t="s">
        <v>50503</v>
      </c>
      <c r="G12467" t="s">
        <v>50504</v>
      </c>
      <c r="H12467" t="s">
        <v>7</v>
      </c>
      <c r="I12467" t="s">
        <v>49950</v>
      </c>
      <c r="J12467" t="s">
        <v>40890</v>
      </c>
      <c r="K12467">
        <v>1.0999999999999999E-2</v>
      </c>
      <c r="L12467" t="s">
        <v>50505</v>
      </c>
      <c r="M12467" s="32" t="s">
        <v>11</v>
      </c>
    </row>
    <row r="12468" spans="1:13" x14ac:dyDescent="0.25">
      <c r="A12468" t="s">
        <v>50506</v>
      </c>
      <c r="B12468" s="18">
        <v>39.5</v>
      </c>
      <c r="C12468" s="30"/>
      <c r="D12468" s="30"/>
      <c r="E12468" s="21">
        <f>IFERROR(VLOOKUP(A12468,'RTZ255'!A:D,4,),"")</f>
        <v>5.36</v>
      </c>
      <c r="F12468" t="s">
        <v>50507</v>
      </c>
      <c r="G12468" t="s">
        <v>50508</v>
      </c>
      <c r="H12468" t="s">
        <v>7</v>
      </c>
      <c r="I12468" t="s">
        <v>49950</v>
      </c>
      <c r="J12468" t="s">
        <v>40890</v>
      </c>
      <c r="K12468">
        <v>2.1000000000000001E-2</v>
      </c>
      <c r="L12468" t="s">
        <v>50509</v>
      </c>
      <c r="M12468" s="32" t="s">
        <v>11</v>
      </c>
    </row>
    <row r="12469" spans="1:13" x14ac:dyDescent="0.25">
      <c r="A12469" t="s">
        <v>50510</v>
      </c>
      <c r="B12469" s="18">
        <v>35.5</v>
      </c>
      <c r="C12469" s="30"/>
      <c r="D12469" s="30"/>
      <c r="E12469" s="21">
        <f>IFERROR(VLOOKUP(A12469,'RTZ255'!A:D,4,),"")</f>
        <v>6.12</v>
      </c>
      <c r="F12469" t="s">
        <v>50511</v>
      </c>
      <c r="G12469" t="s">
        <v>50512</v>
      </c>
      <c r="H12469" t="s">
        <v>7</v>
      </c>
      <c r="I12469" t="s">
        <v>49950</v>
      </c>
      <c r="J12469" t="s">
        <v>40890</v>
      </c>
      <c r="K12469">
        <v>2.4E-2</v>
      </c>
      <c r="L12469" t="s">
        <v>50513</v>
      </c>
      <c r="M12469" s="32" t="s">
        <v>11</v>
      </c>
    </row>
    <row r="12470" spans="1:13" x14ac:dyDescent="0.25">
      <c r="A12470" t="s">
        <v>50514</v>
      </c>
      <c r="B12470" s="18">
        <v>32</v>
      </c>
      <c r="C12470" s="30"/>
      <c r="D12470" s="30"/>
      <c r="E12470" s="21">
        <f>IFERROR(VLOOKUP(A12470,'RTZ255'!A:D,4,),"")</f>
        <v>4.59</v>
      </c>
      <c r="F12470" t="s">
        <v>50515</v>
      </c>
      <c r="G12470" t="s">
        <v>50516</v>
      </c>
      <c r="H12470" t="s">
        <v>7</v>
      </c>
      <c r="I12470" t="s">
        <v>49950</v>
      </c>
      <c r="J12470" t="s">
        <v>40890</v>
      </c>
      <c r="K12470">
        <v>1.7999999999999999E-2</v>
      </c>
      <c r="L12470" t="s">
        <v>50517</v>
      </c>
      <c r="M12470" s="32" t="s">
        <v>11</v>
      </c>
    </row>
    <row r="12471" spans="1:13" x14ac:dyDescent="0.25">
      <c r="A12471" t="s">
        <v>50518</v>
      </c>
      <c r="B12471" s="18">
        <v>39.5</v>
      </c>
      <c r="C12471" s="30"/>
      <c r="D12471" s="30"/>
      <c r="E12471" s="21">
        <f>IFERROR(VLOOKUP(A12471,'RTZ255'!A:D,4,),"")</f>
        <v>5.36</v>
      </c>
      <c r="F12471" t="s">
        <v>50519</v>
      </c>
      <c r="G12471" t="s">
        <v>50520</v>
      </c>
      <c r="H12471" t="s">
        <v>7</v>
      </c>
      <c r="I12471" t="s">
        <v>49950</v>
      </c>
      <c r="J12471" t="s">
        <v>40890</v>
      </c>
      <c r="K12471">
        <v>2.1000000000000001E-2</v>
      </c>
      <c r="L12471" t="s">
        <v>50521</v>
      </c>
      <c r="M12471" s="32" t="s">
        <v>11</v>
      </c>
    </row>
    <row r="12472" spans="1:13" x14ac:dyDescent="0.25">
      <c r="A12472" t="s">
        <v>50522</v>
      </c>
      <c r="B12472" s="18">
        <v>35.700000000000003</v>
      </c>
      <c r="C12472" s="30"/>
      <c r="D12472" s="30"/>
      <c r="E12472" s="21">
        <f>IFERROR(VLOOKUP(A12472,'RTZ255'!A:D,4,),"")</f>
        <v>6.38</v>
      </c>
      <c r="F12472" t="s">
        <v>50523</v>
      </c>
      <c r="G12472" t="s">
        <v>50524</v>
      </c>
      <c r="H12472" t="s">
        <v>7</v>
      </c>
      <c r="I12472" t="s">
        <v>49950</v>
      </c>
      <c r="J12472" t="s">
        <v>40890</v>
      </c>
      <c r="K12472">
        <v>2.5000000000000001E-2</v>
      </c>
      <c r="L12472" t="s">
        <v>50525</v>
      </c>
      <c r="M12472" s="32" t="s">
        <v>11</v>
      </c>
    </row>
    <row r="12473" spans="1:13" x14ac:dyDescent="0.25">
      <c r="A12473" t="s">
        <v>50526</v>
      </c>
      <c r="B12473" s="18">
        <v>39.9</v>
      </c>
      <c r="C12473" s="30"/>
      <c r="D12473" s="30"/>
      <c r="E12473" s="21">
        <f>IFERROR(VLOOKUP(A12473,'RTZ255'!A:D,4,),"")</f>
        <v>6.12</v>
      </c>
      <c r="F12473" t="s">
        <v>50527</v>
      </c>
      <c r="G12473" t="s">
        <v>50528</v>
      </c>
      <c r="H12473" t="s">
        <v>7</v>
      </c>
      <c r="I12473" t="s">
        <v>49950</v>
      </c>
      <c r="J12473" t="s">
        <v>40890</v>
      </c>
      <c r="K12473">
        <v>2.4E-2</v>
      </c>
      <c r="L12473" t="s">
        <v>50529</v>
      </c>
      <c r="M12473" s="32" t="s">
        <v>11</v>
      </c>
    </row>
    <row r="12474" spans="1:13" x14ac:dyDescent="0.25">
      <c r="A12474" t="s">
        <v>50530</v>
      </c>
      <c r="B12474" s="18">
        <v>58</v>
      </c>
      <c r="C12474" s="30"/>
      <c r="D12474" s="30"/>
      <c r="E12474" s="21">
        <f>IFERROR(VLOOKUP(A12474,'RTZ255'!A:D,4,),"")</f>
        <v>11.22</v>
      </c>
      <c r="F12474" t="s">
        <v>50531</v>
      </c>
      <c r="G12474" t="s">
        <v>50532</v>
      </c>
      <c r="H12474" t="s">
        <v>7</v>
      </c>
      <c r="I12474" t="s">
        <v>49950</v>
      </c>
      <c r="J12474" t="s">
        <v>40890</v>
      </c>
      <c r="K12474">
        <v>4.3999999999999997E-2</v>
      </c>
      <c r="L12474" t="s">
        <v>50533</v>
      </c>
      <c r="M12474" s="32" t="s">
        <v>11</v>
      </c>
    </row>
    <row r="12475" spans="1:13" x14ac:dyDescent="0.25">
      <c r="A12475" t="s">
        <v>50534</v>
      </c>
      <c r="B12475" s="18">
        <v>75.400000000000006</v>
      </c>
      <c r="C12475" s="30"/>
      <c r="D12475" s="30"/>
      <c r="E12475" s="21">
        <f>IFERROR(VLOOKUP(A12475,'RTZ255'!A:D,4,),"")</f>
        <v>17.600000000000001</v>
      </c>
      <c r="F12475" t="s">
        <v>50535</v>
      </c>
      <c r="G12475" t="s">
        <v>50536</v>
      </c>
      <c r="H12475" t="s">
        <v>7</v>
      </c>
      <c r="I12475" t="s">
        <v>49950</v>
      </c>
      <c r="J12475" t="s">
        <v>40890</v>
      </c>
      <c r="K12475">
        <v>6.9000000000000006E-2</v>
      </c>
      <c r="L12475" t="s">
        <v>50537</v>
      </c>
      <c r="M12475" s="32" t="s">
        <v>11</v>
      </c>
    </row>
    <row r="12476" spans="1:13" x14ac:dyDescent="0.25">
      <c r="A12476" t="s">
        <v>50538</v>
      </c>
      <c r="B12476" s="18">
        <v>32.799999999999997</v>
      </c>
      <c r="C12476" s="30"/>
      <c r="D12476" s="30"/>
      <c r="E12476" s="21">
        <f>IFERROR(VLOOKUP(A12476,'RTZ255'!A:D,4,),"")</f>
        <v>1.02</v>
      </c>
      <c r="F12476" t="s">
        <v>50539</v>
      </c>
      <c r="G12476" t="s">
        <v>50540</v>
      </c>
      <c r="H12476" t="s">
        <v>7</v>
      </c>
      <c r="I12476" t="s">
        <v>49950</v>
      </c>
      <c r="J12476" t="s">
        <v>40890</v>
      </c>
      <c r="K12476">
        <v>4.0000000000000001E-3</v>
      </c>
      <c r="L12476" t="s">
        <v>50541</v>
      </c>
      <c r="M12476" s="32" t="s">
        <v>11</v>
      </c>
    </row>
    <row r="12477" spans="1:13" x14ac:dyDescent="0.25">
      <c r="A12477" t="s">
        <v>50542</v>
      </c>
      <c r="B12477" s="18">
        <v>31.3</v>
      </c>
      <c r="C12477" s="30"/>
      <c r="D12477" s="30"/>
      <c r="E12477" s="21">
        <f>IFERROR(VLOOKUP(A12477,'RTZ255'!A:D,4,),"")</f>
        <v>1.02</v>
      </c>
      <c r="F12477" t="s">
        <v>50543</v>
      </c>
      <c r="G12477" t="s">
        <v>50544</v>
      </c>
      <c r="H12477" t="s">
        <v>7</v>
      </c>
      <c r="I12477" t="s">
        <v>49950</v>
      </c>
      <c r="J12477" t="s">
        <v>40890</v>
      </c>
      <c r="K12477">
        <v>4.0000000000000001E-3</v>
      </c>
      <c r="L12477" t="s">
        <v>50545</v>
      </c>
      <c r="M12477" s="32" t="s">
        <v>11</v>
      </c>
    </row>
    <row r="12478" spans="1:13" x14ac:dyDescent="0.25">
      <c r="A12478" t="s">
        <v>50546</v>
      </c>
      <c r="B12478" s="18">
        <v>30.3</v>
      </c>
      <c r="C12478" s="30"/>
      <c r="D12478" s="30"/>
      <c r="E12478" s="21">
        <f>IFERROR(VLOOKUP(A12478,'RTZ255'!A:D,4,),"")</f>
        <v>1.02</v>
      </c>
      <c r="F12478" t="s">
        <v>50547</v>
      </c>
      <c r="G12478" t="s">
        <v>50548</v>
      </c>
      <c r="H12478" t="s">
        <v>7</v>
      </c>
      <c r="I12478" t="s">
        <v>49950</v>
      </c>
      <c r="J12478" t="s">
        <v>40890</v>
      </c>
      <c r="K12478">
        <v>4.0000000000000001E-3</v>
      </c>
      <c r="L12478" t="s">
        <v>50549</v>
      </c>
      <c r="M12478" s="32" t="s">
        <v>11</v>
      </c>
    </row>
    <row r="12479" spans="1:13" x14ac:dyDescent="0.25">
      <c r="A12479" t="s">
        <v>50550</v>
      </c>
      <c r="B12479" s="18">
        <v>26.9</v>
      </c>
      <c r="C12479" s="30"/>
      <c r="D12479" s="30"/>
      <c r="E12479" s="21">
        <f>IFERROR(VLOOKUP(A12479,'RTZ255'!A:D,4,),"")</f>
        <v>1.28</v>
      </c>
      <c r="F12479" t="s">
        <v>50551</v>
      </c>
      <c r="G12479" t="s">
        <v>50552</v>
      </c>
      <c r="H12479" t="s">
        <v>7</v>
      </c>
      <c r="I12479" t="s">
        <v>49950</v>
      </c>
      <c r="J12479" t="s">
        <v>40890</v>
      </c>
      <c r="K12479">
        <v>5.0000000000000001E-3</v>
      </c>
      <c r="L12479" t="s">
        <v>50553</v>
      </c>
      <c r="M12479" s="32" t="s">
        <v>11</v>
      </c>
    </row>
    <row r="12480" spans="1:13" x14ac:dyDescent="0.25">
      <c r="A12480" t="s">
        <v>50554</v>
      </c>
      <c r="B12480" s="18">
        <v>29.7</v>
      </c>
      <c r="C12480" s="30"/>
      <c r="D12480" s="30"/>
      <c r="E12480" s="21">
        <f>IFERROR(VLOOKUP(A12480,'RTZ255'!A:D,4,),"")</f>
        <v>1.28</v>
      </c>
      <c r="F12480" t="s">
        <v>50555</v>
      </c>
      <c r="G12480" t="s">
        <v>50556</v>
      </c>
      <c r="H12480" t="s">
        <v>7</v>
      </c>
      <c r="I12480" t="s">
        <v>49950</v>
      </c>
      <c r="J12480" t="s">
        <v>40890</v>
      </c>
      <c r="K12480">
        <v>5.0000000000000001E-3</v>
      </c>
      <c r="L12480" t="s">
        <v>50557</v>
      </c>
      <c r="M12480" s="32" t="s">
        <v>11</v>
      </c>
    </row>
    <row r="12481" spans="1:13" x14ac:dyDescent="0.25">
      <c r="A12481" t="s">
        <v>50558</v>
      </c>
      <c r="B12481" s="18">
        <v>38.9</v>
      </c>
      <c r="C12481" s="30"/>
      <c r="D12481" s="30"/>
      <c r="E12481" s="21">
        <f>IFERROR(VLOOKUP(A12481,'RTZ255'!A:D,4,),"")</f>
        <v>6.12</v>
      </c>
      <c r="F12481" t="s">
        <v>50559</v>
      </c>
      <c r="G12481" t="s">
        <v>50560</v>
      </c>
      <c r="H12481" t="s">
        <v>7</v>
      </c>
      <c r="I12481" t="s">
        <v>49950</v>
      </c>
      <c r="J12481" t="s">
        <v>40890</v>
      </c>
      <c r="K12481">
        <v>2.4E-2</v>
      </c>
      <c r="L12481" t="s">
        <v>50561</v>
      </c>
      <c r="M12481" s="32" t="s">
        <v>11</v>
      </c>
    </row>
    <row r="12482" spans="1:13" x14ac:dyDescent="0.25">
      <c r="A12482" t="s">
        <v>50562</v>
      </c>
      <c r="B12482" s="18">
        <v>28</v>
      </c>
      <c r="C12482" s="30"/>
      <c r="D12482" s="30"/>
      <c r="E12482" s="21">
        <f>IFERROR(VLOOKUP(A12482,'RTZ255'!A:D,4,),"")</f>
        <v>2.81</v>
      </c>
      <c r="F12482" t="s">
        <v>50563</v>
      </c>
      <c r="G12482" t="s">
        <v>50564</v>
      </c>
      <c r="H12482" t="s">
        <v>7</v>
      </c>
      <c r="I12482" t="s">
        <v>49950</v>
      </c>
      <c r="J12482" t="s">
        <v>40890</v>
      </c>
      <c r="K12482">
        <v>1.0999999999999999E-2</v>
      </c>
      <c r="L12482" t="s">
        <v>50565</v>
      </c>
      <c r="M12482" s="32" t="s">
        <v>11</v>
      </c>
    </row>
    <row r="12483" spans="1:13" x14ac:dyDescent="0.25">
      <c r="A12483" t="s">
        <v>50566</v>
      </c>
      <c r="B12483" s="18">
        <v>39.5</v>
      </c>
      <c r="C12483" s="30"/>
      <c r="D12483" s="30"/>
      <c r="E12483" s="21">
        <f>IFERROR(VLOOKUP(A12483,'RTZ255'!A:D,4,),"")</f>
        <v>2.81</v>
      </c>
      <c r="F12483" t="s">
        <v>50567</v>
      </c>
      <c r="G12483" t="s">
        <v>50568</v>
      </c>
      <c r="H12483" t="s">
        <v>7</v>
      </c>
      <c r="I12483" t="s">
        <v>49950</v>
      </c>
      <c r="J12483" t="s">
        <v>40890</v>
      </c>
      <c r="K12483">
        <v>1.0999999999999999E-2</v>
      </c>
      <c r="L12483" t="s">
        <v>50569</v>
      </c>
      <c r="M12483" s="32" t="s">
        <v>11</v>
      </c>
    </row>
    <row r="12484" spans="1:13" x14ac:dyDescent="0.25">
      <c r="A12484" t="s">
        <v>50570</v>
      </c>
      <c r="B12484" s="18">
        <v>40.5</v>
      </c>
      <c r="C12484" s="30"/>
      <c r="D12484" s="30"/>
      <c r="E12484" s="21">
        <f>IFERROR(VLOOKUP(A12484,'RTZ255'!A:D,4,),"")</f>
        <v>3.32</v>
      </c>
      <c r="F12484" t="s">
        <v>50571</v>
      </c>
      <c r="G12484" t="s">
        <v>50572</v>
      </c>
      <c r="H12484" t="s">
        <v>7</v>
      </c>
      <c r="I12484" t="s">
        <v>49950</v>
      </c>
      <c r="J12484" t="s">
        <v>40890</v>
      </c>
      <c r="K12484">
        <v>1.2999999999999999E-2</v>
      </c>
      <c r="L12484" t="s">
        <v>50573</v>
      </c>
      <c r="M12484" s="32" t="s">
        <v>11</v>
      </c>
    </row>
    <row r="12485" spans="1:13" x14ac:dyDescent="0.25">
      <c r="A12485" t="s">
        <v>50574</v>
      </c>
      <c r="B12485" s="18">
        <v>39.5</v>
      </c>
      <c r="C12485" s="30"/>
      <c r="D12485" s="30"/>
      <c r="E12485" s="21">
        <f>IFERROR(VLOOKUP(A12485,'RTZ255'!A:D,4,),"")</f>
        <v>5.36</v>
      </c>
      <c r="F12485" t="s">
        <v>50575</v>
      </c>
      <c r="G12485" t="s">
        <v>50576</v>
      </c>
      <c r="H12485" t="s">
        <v>7</v>
      </c>
      <c r="I12485" t="s">
        <v>49950</v>
      </c>
      <c r="J12485" t="s">
        <v>40890</v>
      </c>
      <c r="K12485">
        <v>2.1000000000000001E-2</v>
      </c>
      <c r="L12485" t="s">
        <v>50577</v>
      </c>
      <c r="M12485" s="32" t="s">
        <v>11</v>
      </c>
    </row>
    <row r="12486" spans="1:13" x14ac:dyDescent="0.25">
      <c r="A12486" t="s">
        <v>50578</v>
      </c>
      <c r="B12486" s="18">
        <v>32.799999999999997</v>
      </c>
      <c r="C12486" s="30"/>
      <c r="D12486" s="30"/>
      <c r="E12486" s="21">
        <f>IFERROR(VLOOKUP(A12486,'RTZ255'!A:D,4,),"")</f>
        <v>3.57</v>
      </c>
      <c r="F12486" t="s">
        <v>50579</v>
      </c>
      <c r="G12486" t="s">
        <v>50580</v>
      </c>
      <c r="H12486" t="s">
        <v>7</v>
      </c>
      <c r="I12486" t="s">
        <v>49950</v>
      </c>
      <c r="J12486" t="s">
        <v>40890</v>
      </c>
      <c r="K12486">
        <v>1.4E-2</v>
      </c>
      <c r="L12486" t="s">
        <v>50581</v>
      </c>
      <c r="M12486" s="32" t="s">
        <v>11</v>
      </c>
    </row>
    <row r="12487" spans="1:13" x14ac:dyDescent="0.25">
      <c r="A12487" t="s">
        <v>50582</v>
      </c>
      <c r="B12487" s="18">
        <v>35.700000000000003</v>
      </c>
      <c r="C12487" s="30"/>
      <c r="D12487" s="30"/>
      <c r="E12487" s="21">
        <f>IFERROR(VLOOKUP(A12487,'RTZ255'!A:D,4,),"")</f>
        <v>6.12</v>
      </c>
      <c r="F12487" t="s">
        <v>50583</v>
      </c>
      <c r="G12487" t="s">
        <v>50584</v>
      </c>
      <c r="H12487" t="s">
        <v>7</v>
      </c>
      <c r="I12487" t="s">
        <v>49950</v>
      </c>
      <c r="J12487" t="s">
        <v>40890</v>
      </c>
      <c r="K12487">
        <v>2.4E-2</v>
      </c>
      <c r="L12487" t="s">
        <v>50585</v>
      </c>
      <c r="M12487" s="32" t="s">
        <v>11</v>
      </c>
    </row>
    <row r="12488" spans="1:13" x14ac:dyDescent="0.25">
      <c r="A12488" t="s">
        <v>50586</v>
      </c>
      <c r="B12488" s="18">
        <v>32</v>
      </c>
      <c r="C12488" s="30"/>
      <c r="D12488" s="30"/>
      <c r="E12488" s="21">
        <f>IFERROR(VLOOKUP(A12488,'RTZ255'!A:D,4,),"")</f>
        <v>4.59</v>
      </c>
      <c r="F12488" t="s">
        <v>50587</v>
      </c>
      <c r="G12488" t="s">
        <v>50588</v>
      </c>
      <c r="H12488" t="s">
        <v>7</v>
      </c>
      <c r="I12488" t="s">
        <v>49950</v>
      </c>
      <c r="J12488" t="s">
        <v>40890</v>
      </c>
      <c r="K12488">
        <v>1.7999999999999999E-2</v>
      </c>
      <c r="L12488" t="s">
        <v>50589</v>
      </c>
      <c r="M12488" s="32" t="s">
        <v>11</v>
      </c>
    </row>
    <row r="12489" spans="1:13" x14ac:dyDescent="0.25">
      <c r="A12489" t="s">
        <v>50590</v>
      </c>
      <c r="B12489" s="18">
        <v>38.9</v>
      </c>
      <c r="C12489" s="30"/>
      <c r="D12489" s="30"/>
      <c r="E12489" s="21">
        <f>IFERROR(VLOOKUP(A12489,'RTZ255'!A:D,4,),"")</f>
        <v>5.0999999999999996</v>
      </c>
      <c r="F12489" t="s">
        <v>50591</v>
      </c>
      <c r="G12489" t="s">
        <v>50592</v>
      </c>
      <c r="H12489" t="s">
        <v>7</v>
      </c>
      <c r="I12489" t="s">
        <v>49950</v>
      </c>
      <c r="J12489" t="s">
        <v>40890</v>
      </c>
      <c r="K12489">
        <v>0.02</v>
      </c>
      <c r="L12489" t="s">
        <v>50593</v>
      </c>
      <c r="M12489" s="32" t="s">
        <v>11</v>
      </c>
    </row>
    <row r="12490" spans="1:13" x14ac:dyDescent="0.25">
      <c r="A12490" t="s">
        <v>50594</v>
      </c>
      <c r="B12490" s="18">
        <v>39.5</v>
      </c>
      <c r="C12490" s="30"/>
      <c r="D12490" s="30"/>
      <c r="E12490" s="21">
        <f>IFERROR(VLOOKUP(A12490,'RTZ255'!A:D,4,),"")</f>
        <v>5.36</v>
      </c>
      <c r="F12490" t="s">
        <v>50595</v>
      </c>
      <c r="G12490" t="s">
        <v>50596</v>
      </c>
      <c r="H12490" t="s">
        <v>7</v>
      </c>
      <c r="I12490" t="s">
        <v>49950</v>
      </c>
      <c r="J12490" t="s">
        <v>40890</v>
      </c>
      <c r="K12490">
        <v>2.1000000000000001E-2</v>
      </c>
      <c r="L12490" t="s">
        <v>50597</v>
      </c>
      <c r="M12490" s="32" t="s">
        <v>11</v>
      </c>
    </row>
    <row r="12491" spans="1:13" x14ac:dyDescent="0.25">
      <c r="A12491" t="s">
        <v>50598</v>
      </c>
      <c r="B12491" s="18">
        <v>64.400000000000006</v>
      </c>
      <c r="C12491" s="30"/>
      <c r="D12491" s="30"/>
      <c r="E12491" s="21">
        <f>IFERROR(VLOOKUP(A12491,'RTZ255'!A:D,4,),"")</f>
        <v>13.01</v>
      </c>
      <c r="F12491" t="s">
        <v>50599</v>
      </c>
      <c r="G12491" t="s">
        <v>50600</v>
      </c>
      <c r="H12491" t="s">
        <v>7</v>
      </c>
      <c r="I12491" t="s">
        <v>49950</v>
      </c>
      <c r="J12491" t="s">
        <v>40890</v>
      </c>
      <c r="K12491">
        <v>5.0999999999999997E-2</v>
      </c>
      <c r="L12491" t="s">
        <v>50601</v>
      </c>
      <c r="M12491" s="32" t="s">
        <v>11</v>
      </c>
    </row>
    <row r="12492" spans="1:13" x14ac:dyDescent="0.25">
      <c r="A12492" t="s">
        <v>50602</v>
      </c>
      <c r="B12492" s="18">
        <v>70.5</v>
      </c>
      <c r="C12492" s="30"/>
      <c r="D12492" s="30"/>
      <c r="E12492" s="21">
        <f>IFERROR(VLOOKUP(A12492,'RTZ255'!A:D,4,),"")</f>
        <v>15.05</v>
      </c>
      <c r="F12492" t="s">
        <v>50603</v>
      </c>
      <c r="G12492" t="s">
        <v>50604</v>
      </c>
      <c r="H12492" t="s">
        <v>7</v>
      </c>
      <c r="I12492" t="s">
        <v>49950</v>
      </c>
      <c r="J12492" t="s">
        <v>40890</v>
      </c>
      <c r="K12492">
        <v>5.8999999999999997E-2</v>
      </c>
      <c r="L12492" t="s">
        <v>50605</v>
      </c>
      <c r="M12492" s="32" t="s">
        <v>11</v>
      </c>
    </row>
    <row r="12493" spans="1:13" x14ac:dyDescent="0.25">
      <c r="A12493" t="s">
        <v>50606</v>
      </c>
      <c r="B12493" s="18">
        <v>35.700000000000003</v>
      </c>
      <c r="C12493" s="30"/>
      <c r="D12493" s="30"/>
      <c r="E12493" s="21">
        <f>IFERROR(VLOOKUP(A12493,'RTZ255'!A:D,4,),"")</f>
        <v>5.36</v>
      </c>
      <c r="F12493" t="s">
        <v>50607</v>
      </c>
      <c r="G12493" t="s">
        <v>50608</v>
      </c>
      <c r="H12493" t="s">
        <v>7</v>
      </c>
      <c r="I12493" t="s">
        <v>49950</v>
      </c>
      <c r="J12493" t="s">
        <v>40890</v>
      </c>
      <c r="K12493">
        <v>2.1000000000000001E-2</v>
      </c>
      <c r="L12493" t="s">
        <v>50609</v>
      </c>
      <c r="M12493" s="32" t="s">
        <v>11</v>
      </c>
    </row>
    <row r="12494" spans="1:13" x14ac:dyDescent="0.25">
      <c r="A12494" t="s">
        <v>50610</v>
      </c>
      <c r="B12494" s="18">
        <v>38.9</v>
      </c>
      <c r="C12494" s="30"/>
      <c r="D12494" s="30"/>
      <c r="E12494" s="21">
        <f>IFERROR(VLOOKUP(A12494,'RTZ255'!A:D,4,),"")</f>
        <v>6.38</v>
      </c>
      <c r="F12494" t="s">
        <v>50611</v>
      </c>
      <c r="G12494" t="s">
        <v>50612</v>
      </c>
      <c r="H12494" t="s">
        <v>7</v>
      </c>
      <c r="I12494" t="s">
        <v>49950</v>
      </c>
      <c r="J12494" t="s">
        <v>40890</v>
      </c>
      <c r="K12494">
        <v>2.5000000000000001E-2</v>
      </c>
      <c r="L12494" t="s">
        <v>50613</v>
      </c>
      <c r="M12494" s="32" t="s">
        <v>11</v>
      </c>
    </row>
    <row r="12495" spans="1:13" x14ac:dyDescent="0.25">
      <c r="A12495" t="s">
        <v>50614</v>
      </c>
      <c r="B12495" s="18">
        <v>45.8</v>
      </c>
      <c r="C12495" s="30"/>
      <c r="D12495" s="30"/>
      <c r="E12495" s="21">
        <f>IFERROR(VLOOKUP(A12495,'RTZ255'!A:D,4,),"")</f>
        <v>7.4</v>
      </c>
      <c r="F12495" t="s">
        <v>50615</v>
      </c>
      <c r="G12495" t="s">
        <v>50616</v>
      </c>
      <c r="H12495" t="s">
        <v>7</v>
      </c>
      <c r="I12495" t="s">
        <v>49950</v>
      </c>
      <c r="J12495" t="s">
        <v>40890</v>
      </c>
      <c r="K12495">
        <v>2.9000000000000001E-2</v>
      </c>
      <c r="L12495" t="s">
        <v>50617</v>
      </c>
      <c r="M12495" s="32" t="s">
        <v>11</v>
      </c>
    </row>
    <row r="12496" spans="1:13" x14ac:dyDescent="0.25">
      <c r="A12496" t="s">
        <v>50618</v>
      </c>
      <c r="B12496" s="18">
        <v>49.7</v>
      </c>
      <c r="C12496" s="30"/>
      <c r="D12496" s="30"/>
      <c r="E12496" s="21">
        <f>IFERROR(VLOOKUP(A12496,'RTZ255'!A:D,4,),"")</f>
        <v>8.42</v>
      </c>
      <c r="F12496" t="s">
        <v>50619</v>
      </c>
      <c r="G12496" t="s">
        <v>50620</v>
      </c>
      <c r="H12496" t="s">
        <v>7</v>
      </c>
      <c r="I12496" t="s">
        <v>49950</v>
      </c>
      <c r="J12496" t="s">
        <v>40890</v>
      </c>
      <c r="K12496">
        <v>3.3000000000000002E-2</v>
      </c>
      <c r="L12496" t="s">
        <v>50621</v>
      </c>
      <c r="M12496" s="32" t="s">
        <v>11</v>
      </c>
    </row>
    <row r="12497" spans="1:13" x14ac:dyDescent="0.25">
      <c r="A12497" t="s">
        <v>50622</v>
      </c>
      <c r="B12497" s="18">
        <v>37.200000000000003</v>
      </c>
      <c r="C12497" s="30"/>
      <c r="D12497" s="30"/>
      <c r="E12497" s="21">
        <f>IFERROR(VLOOKUP(A12497,'RTZ255'!A:D,4,),"")</f>
        <v>7.4</v>
      </c>
      <c r="F12497" t="s">
        <v>50623</v>
      </c>
      <c r="G12497" t="s">
        <v>50624</v>
      </c>
      <c r="H12497" t="s">
        <v>7</v>
      </c>
      <c r="I12497" t="s">
        <v>49950</v>
      </c>
      <c r="J12497" t="s">
        <v>40890</v>
      </c>
      <c r="K12497">
        <v>2.9000000000000001E-2</v>
      </c>
      <c r="L12497" t="s">
        <v>50625</v>
      </c>
      <c r="M12497" s="32" t="s">
        <v>11</v>
      </c>
    </row>
    <row r="12498" spans="1:13" x14ac:dyDescent="0.25">
      <c r="A12498" t="s">
        <v>50626</v>
      </c>
      <c r="B12498" s="18">
        <v>65</v>
      </c>
      <c r="C12498" s="30"/>
      <c r="D12498" s="30"/>
      <c r="E12498" s="21">
        <f>IFERROR(VLOOKUP(A12498,'RTZ255'!A:D,4,),"")</f>
        <v>15.05</v>
      </c>
      <c r="F12498" t="s">
        <v>50627</v>
      </c>
      <c r="G12498" t="s">
        <v>50628</v>
      </c>
      <c r="H12498" t="s">
        <v>7</v>
      </c>
      <c r="I12498" t="s">
        <v>49950</v>
      </c>
      <c r="J12498" t="s">
        <v>40890</v>
      </c>
      <c r="K12498">
        <v>5.8999999999999997E-2</v>
      </c>
      <c r="L12498" t="s">
        <v>50629</v>
      </c>
      <c r="M12498" s="32" t="s">
        <v>11</v>
      </c>
    </row>
    <row r="12499" spans="1:13" x14ac:dyDescent="0.25">
      <c r="A12499" t="s">
        <v>50630</v>
      </c>
      <c r="B12499" s="18">
        <v>38.9</v>
      </c>
      <c r="C12499" s="30"/>
      <c r="D12499" s="30"/>
      <c r="E12499" s="21">
        <f>IFERROR(VLOOKUP(A12499,'RTZ255'!A:D,4,),"")</f>
        <v>6.12</v>
      </c>
      <c r="F12499" t="s">
        <v>50631</v>
      </c>
      <c r="G12499" t="s">
        <v>50632</v>
      </c>
      <c r="H12499" t="s">
        <v>7</v>
      </c>
      <c r="I12499" t="s">
        <v>49950</v>
      </c>
      <c r="J12499" t="s">
        <v>40890</v>
      </c>
      <c r="K12499">
        <v>2.4E-2</v>
      </c>
      <c r="L12499" t="s">
        <v>50633</v>
      </c>
      <c r="M12499" s="32" t="s">
        <v>11</v>
      </c>
    </row>
    <row r="12500" spans="1:13" x14ac:dyDescent="0.25">
      <c r="A12500" t="s">
        <v>50634</v>
      </c>
      <c r="B12500" s="18">
        <v>58</v>
      </c>
      <c r="C12500" s="30"/>
      <c r="D12500" s="30"/>
      <c r="E12500" s="21">
        <f>IFERROR(VLOOKUP(A12500,'RTZ255'!A:D,4,),"")</f>
        <v>11.22</v>
      </c>
      <c r="F12500" t="s">
        <v>50635</v>
      </c>
      <c r="G12500" t="s">
        <v>50636</v>
      </c>
      <c r="H12500" t="s">
        <v>7</v>
      </c>
      <c r="I12500" t="s">
        <v>49950</v>
      </c>
      <c r="J12500" t="s">
        <v>40890</v>
      </c>
      <c r="K12500">
        <v>4.3999999999999997E-2</v>
      </c>
      <c r="L12500" t="s">
        <v>50637</v>
      </c>
      <c r="M12500" s="32" t="s">
        <v>11</v>
      </c>
    </row>
    <row r="12501" spans="1:13" x14ac:dyDescent="0.25">
      <c r="A12501" t="s">
        <v>50638</v>
      </c>
      <c r="B12501" s="18">
        <v>75.2</v>
      </c>
      <c r="C12501" s="30"/>
      <c r="D12501" s="30"/>
      <c r="E12501" s="21">
        <f>IFERROR(VLOOKUP(A12501,'RTZ255'!A:D,4,),"")</f>
        <v>15.05</v>
      </c>
      <c r="F12501" t="s">
        <v>50639</v>
      </c>
      <c r="G12501" t="s">
        <v>50640</v>
      </c>
      <c r="H12501" t="s">
        <v>7</v>
      </c>
      <c r="I12501" t="s">
        <v>49950</v>
      </c>
      <c r="J12501" t="s">
        <v>40890</v>
      </c>
      <c r="K12501">
        <v>5.8999999999999997E-2</v>
      </c>
      <c r="L12501" t="s">
        <v>50641</v>
      </c>
      <c r="M12501" s="32" t="s">
        <v>11</v>
      </c>
    </row>
    <row r="12502" spans="1:13" x14ac:dyDescent="0.25">
      <c r="A12502" t="s">
        <v>50642</v>
      </c>
      <c r="B12502" s="18">
        <v>65.7</v>
      </c>
      <c r="C12502" s="30"/>
      <c r="D12502" s="30"/>
      <c r="E12502" s="21">
        <f>IFERROR(VLOOKUP(A12502,'RTZ255'!A:D,4,),"")</f>
        <v>15.05</v>
      </c>
      <c r="F12502" t="s">
        <v>50643</v>
      </c>
      <c r="G12502" t="s">
        <v>50644</v>
      </c>
      <c r="H12502" t="s">
        <v>7</v>
      </c>
      <c r="I12502" t="s">
        <v>49950</v>
      </c>
      <c r="J12502" t="s">
        <v>40890</v>
      </c>
      <c r="K12502">
        <v>5.8999999999999997E-2</v>
      </c>
      <c r="L12502" t="s">
        <v>50645</v>
      </c>
      <c r="M12502" s="32" t="s">
        <v>11</v>
      </c>
    </row>
    <row r="12503" spans="1:13" x14ac:dyDescent="0.25">
      <c r="A12503" t="s">
        <v>50646</v>
      </c>
      <c r="B12503" s="18">
        <v>75.400000000000006</v>
      </c>
      <c r="C12503" s="30"/>
      <c r="D12503" s="30"/>
      <c r="E12503" s="21">
        <f>IFERROR(VLOOKUP(A12503,'RTZ255'!A:D,4,),"")</f>
        <v>17.600000000000001</v>
      </c>
      <c r="F12503" t="s">
        <v>50647</v>
      </c>
      <c r="G12503" t="s">
        <v>50648</v>
      </c>
      <c r="H12503" t="s">
        <v>7</v>
      </c>
      <c r="I12503" t="s">
        <v>49950</v>
      </c>
      <c r="J12503" t="s">
        <v>40890</v>
      </c>
      <c r="K12503">
        <v>6.9000000000000006E-2</v>
      </c>
      <c r="L12503" t="s">
        <v>50649</v>
      </c>
      <c r="M12503" s="32" t="s">
        <v>11</v>
      </c>
    </row>
    <row r="12504" spans="1:13" x14ac:dyDescent="0.25">
      <c r="A12504" t="s">
        <v>50650</v>
      </c>
      <c r="B12504" s="18">
        <v>85.8</v>
      </c>
      <c r="C12504" s="30"/>
      <c r="D12504" s="30"/>
      <c r="E12504" s="21">
        <f>IFERROR(VLOOKUP(A12504,'RTZ255'!A:D,4,),"")</f>
        <v>21.93</v>
      </c>
      <c r="F12504" t="s">
        <v>50651</v>
      </c>
      <c r="G12504" t="s">
        <v>50652</v>
      </c>
      <c r="H12504" t="s">
        <v>7</v>
      </c>
      <c r="I12504" t="s">
        <v>49950</v>
      </c>
      <c r="J12504" t="s">
        <v>40890</v>
      </c>
      <c r="K12504">
        <v>8.5999999999999993E-2</v>
      </c>
      <c r="L12504" t="s">
        <v>50653</v>
      </c>
      <c r="M12504" s="32" t="s">
        <v>11</v>
      </c>
    </row>
    <row r="12505" spans="1:13" x14ac:dyDescent="0.25">
      <c r="A12505" t="s">
        <v>50654</v>
      </c>
      <c r="B12505" s="18">
        <v>81.2</v>
      </c>
      <c r="C12505" s="30"/>
      <c r="D12505" s="30"/>
      <c r="E12505" s="21">
        <f>IFERROR(VLOOKUP(A12505,'RTZ255'!A:D,4,),"")</f>
        <v>29.07</v>
      </c>
      <c r="F12505" t="s">
        <v>50655</v>
      </c>
      <c r="G12505" t="s">
        <v>50656</v>
      </c>
      <c r="H12505" t="s">
        <v>7</v>
      </c>
      <c r="I12505" t="s">
        <v>49950</v>
      </c>
      <c r="J12505" t="s">
        <v>40890</v>
      </c>
      <c r="K12505">
        <v>0.114</v>
      </c>
      <c r="L12505" t="s">
        <v>50657</v>
      </c>
      <c r="M12505" s="32" t="s">
        <v>11</v>
      </c>
    </row>
    <row r="12506" spans="1:13" x14ac:dyDescent="0.25">
      <c r="A12506" t="s">
        <v>50658</v>
      </c>
      <c r="B12506" s="18">
        <v>87.2</v>
      </c>
      <c r="C12506" s="30"/>
      <c r="D12506" s="30"/>
      <c r="E12506" s="21">
        <f>IFERROR(VLOOKUP(A12506,'RTZ255'!A:D,4,),"")</f>
        <v>6.38</v>
      </c>
      <c r="F12506" t="s">
        <v>50659</v>
      </c>
      <c r="G12506" t="s">
        <v>50660</v>
      </c>
      <c r="H12506" t="s">
        <v>7</v>
      </c>
      <c r="I12506" t="s">
        <v>50661</v>
      </c>
      <c r="J12506" t="s">
        <v>40890</v>
      </c>
      <c r="K12506">
        <v>2.5000000000000001E-2</v>
      </c>
      <c r="L12506" t="s">
        <v>50662</v>
      </c>
      <c r="M12506" s="32" t="s">
        <v>11</v>
      </c>
    </row>
    <row r="12507" spans="1:13" x14ac:dyDescent="0.25">
      <c r="A12507" t="s">
        <v>50663</v>
      </c>
      <c r="B12507" s="18">
        <v>98.2</v>
      </c>
      <c r="C12507" s="30"/>
      <c r="D12507" s="30"/>
      <c r="E12507" s="21">
        <f>IFERROR(VLOOKUP(A12507,'RTZ255'!A:D,4,),"")</f>
        <v>6.38</v>
      </c>
      <c r="F12507" t="s">
        <v>50664</v>
      </c>
      <c r="G12507" t="s">
        <v>50665</v>
      </c>
      <c r="H12507" t="s">
        <v>7</v>
      </c>
      <c r="I12507" t="s">
        <v>50661</v>
      </c>
      <c r="J12507" t="s">
        <v>40890</v>
      </c>
      <c r="K12507">
        <v>2.5000000000000001E-2</v>
      </c>
      <c r="L12507" t="s">
        <v>50666</v>
      </c>
      <c r="M12507" s="32" t="s">
        <v>11</v>
      </c>
    </row>
    <row r="12508" spans="1:13" x14ac:dyDescent="0.25">
      <c r="A12508" t="s">
        <v>50667</v>
      </c>
      <c r="B12508" s="18">
        <v>132.9</v>
      </c>
      <c r="C12508" s="30"/>
      <c r="D12508" s="30"/>
      <c r="E12508" s="21">
        <f>IFERROR(VLOOKUP(A12508,'RTZ255'!A:D,4,),"")</f>
        <v>13.01</v>
      </c>
      <c r="F12508" t="s">
        <v>50668</v>
      </c>
      <c r="G12508" t="s">
        <v>50669</v>
      </c>
      <c r="H12508" t="s">
        <v>7</v>
      </c>
      <c r="I12508" t="s">
        <v>50661</v>
      </c>
      <c r="J12508" t="s">
        <v>40890</v>
      </c>
      <c r="K12508">
        <v>5.0999999999999997E-2</v>
      </c>
      <c r="L12508" t="s">
        <v>50670</v>
      </c>
      <c r="M12508" s="32" t="s">
        <v>11</v>
      </c>
    </row>
    <row r="12509" spans="1:13" x14ac:dyDescent="0.25">
      <c r="A12509" t="s">
        <v>50671</v>
      </c>
      <c r="B12509" s="18">
        <v>146.6</v>
      </c>
      <c r="C12509" s="30"/>
      <c r="D12509" s="30"/>
      <c r="E12509" s="21">
        <f>IFERROR(VLOOKUP(A12509,'RTZ255'!A:D,4,),"")</f>
        <v>21.93</v>
      </c>
      <c r="F12509" t="s">
        <v>50672</v>
      </c>
      <c r="G12509" t="s">
        <v>50673</v>
      </c>
      <c r="H12509" t="s">
        <v>7</v>
      </c>
      <c r="I12509" t="s">
        <v>50661</v>
      </c>
      <c r="J12509" t="s">
        <v>40890</v>
      </c>
      <c r="K12509">
        <v>8.5999999999999993E-2</v>
      </c>
      <c r="L12509" t="s">
        <v>50674</v>
      </c>
      <c r="M12509" s="32" t="s">
        <v>11</v>
      </c>
    </row>
    <row r="12510" spans="1:13" x14ac:dyDescent="0.25">
      <c r="A12510" t="s">
        <v>50675</v>
      </c>
      <c r="B12510" s="18">
        <v>162.4</v>
      </c>
      <c r="C12510" s="30"/>
      <c r="D12510" s="30"/>
      <c r="E12510" s="21">
        <f>IFERROR(VLOOKUP(A12510,'RTZ255'!A:D,4,),"")</f>
        <v>23.46</v>
      </c>
      <c r="F12510" t="s">
        <v>50676</v>
      </c>
      <c r="G12510" t="s">
        <v>50677</v>
      </c>
      <c r="H12510" t="s">
        <v>7</v>
      </c>
      <c r="I12510" t="s">
        <v>50661</v>
      </c>
      <c r="J12510" t="s">
        <v>40890</v>
      </c>
      <c r="K12510">
        <v>9.1999999999999998E-2</v>
      </c>
      <c r="L12510" t="s">
        <v>50678</v>
      </c>
      <c r="M12510" s="32" t="s">
        <v>11</v>
      </c>
    </row>
    <row r="12511" spans="1:13" x14ac:dyDescent="0.25">
      <c r="A12511" t="s">
        <v>50679</v>
      </c>
      <c r="B12511" s="18">
        <v>185.7</v>
      </c>
      <c r="C12511" s="30"/>
      <c r="D12511" s="30"/>
      <c r="E12511" s="21">
        <f>IFERROR(VLOOKUP(A12511,'RTZ255'!A:D,4,),"")</f>
        <v>33.659999999999997</v>
      </c>
      <c r="F12511" t="s">
        <v>50680</v>
      </c>
      <c r="G12511" t="s">
        <v>50681</v>
      </c>
      <c r="H12511" t="s">
        <v>7</v>
      </c>
      <c r="I12511" t="s">
        <v>50661</v>
      </c>
      <c r="J12511" t="s">
        <v>40890</v>
      </c>
      <c r="K12511">
        <v>0.13200000000000001</v>
      </c>
      <c r="L12511" t="s">
        <v>50682</v>
      </c>
      <c r="M12511" s="32" t="s">
        <v>11</v>
      </c>
    </row>
    <row r="12512" spans="1:13" x14ac:dyDescent="0.25">
      <c r="A12512" t="s">
        <v>50683</v>
      </c>
      <c r="B12512" s="18">
        <v>218.2</v>
      </c>
      <c r="C12512" s="30"/>
      <c r="D12512" s="30"/>
      <c r="E12512" s="21">
        <f>IFERROR(VLOOKUP(A12512,'RTZ255'!A:D,4,),"")</f>
        <v>41.82</v>
      </c>
      <c r="F12512" t="s">
        <v>50684</v>
      </c>
      <c r="G12512" t="s">
        <v>50685</v>
      </c>
      <c r="H12512" t="s">
        <v>7</v>
      </c>
      <c r="I12512" t="s">
        <v>50661</v>
      </c>
      <c r="J12512" t="s">
        <v>40890</v>
      </c>
      <c r="K12512">
        <v>0.16400000000000001</v>
      </c>
      <c r="L12512" t="s">
        <v>50686</v>
      </c>
      <c r="M12512" s="32" t="s">
        <v>11</v>
      </c>
    </row>
    <row r="12513" spans="1:13" x14ac:dyDescent="0.25">
      <c r="A12513" t="s">
        <v>50687</v>
      </c>
      <c r="B12513" s="18">
        <v>171.6</v>
      </c>
      <c r="C12513" s="30"/>
      <c r="D12513" s="30"/>
      <c r="E12513" s="21">
        <f>IFERROR(VLOOKUP(A12513,'RTZ255'!A:D,4,),"")</f>
        <v>69.87</v>
      </c>
      <c r="F12513" t="s">
        <v>50688</v>
      </c>
      <c r="G12513" t="s">
        <v>50689</v>
      </c>
      <c r="H12513" t="s">
        <v>7</v>
      </c>
      <c r="I12513" t="s">
        <v>50690</v>
      </c>
      <c r="J12513" t="s">
        <v>40890</v>
      </c>
      <c r="K12513">
        <v>0.27400000000000002</v>
      </c>
      <c r="L12513" t="s">
        <v>50691</v>
      </c>
      <c r="M12513" s="32" t="s">
        <v>11</v>
      </c>
    </row>
    <row r="12514" spans="1:13" x14ac:dyDescent="0.25">
      <c r="A12514" t="s">
        <v>50692</v>
      </c>
      <c r="B12514" s="18">
        <v>171.6</v>
      </c>
      <c r="C12514" s="30"/>
      <c r="D12514" s="30"/>
      <c r="E12514" s="21">
        <f>IFERROR(VLOOKUP(A12514,'RTZ255'!A:D,4,),"")</f>
        <v>69.87</v>
      </c>
      <c r="F12514" t="s">
        <v>50693</v>
      </c>
      <c r="G12514" t="s">
        <v>50694</v>
      </c>
      <c r="H12514" t="s">
        <v>7</v>
      </c>
      <c r="I12514" t="s">
        <v>50690</v>
      </c>
      <c r="J12514" t="s">
        <v>40890</v>
      </c>
      <c r="K12514">
        <v>0.27400000000000002</v>
      </c>
      <c r="L12514" t="s">
        <v>50695</v>
      </c>
      <c r="M12514" s="32" t="s">
        <v>11</v>
      </c>
    </row>
    <row r="12515" spans="1:13" x14ac:dyDescent="0.25">
      <c r="A12515" t="s">
        <v>50696</v>
      </c>
      <c r="B12515" s="18">
        <v>54.5</v>
      </c>
      <c r="C12515" s="30"/>
      <c r="D12515" s="30"/>
      <c r="E12515" s="21">
        <f>IFERROR(VLOOKUP(A12515,'RTZ255'!A:D,4,),"")</f>
        <v>6.38</v>
      </c>
      <c r="F12515" t="s">
        <v>50697</v>
      </c>
      <c r="G12515" t="s">
        <v>50698</v>
      </c>
      <c r="H12515" t="s">
        <v>7</v>
      </c>
      <c r="I12515" t="s">
        <v>50690</v>
      </c>
      <c r="J12515" t="s">
        <v>40890</v>
      </c>
      <c r="K12515">
        <v>2.5000000000000001E-2</v>
      </c>
      <c r="L12515" t="s">
        <v>50699</v>
      </c>
      <c r="M12515" s="32" t="s">
        <v>11</v>
      </c>
    </row>
    <row r="12516" spans="1:13" x14ac:dyDescent="0.25">
      <c r="A12516" t="s">
        <v>50700</v>
      </c>
      <c r="B12516" s="18">
        <v>61.3</v>
      </c>
      <c r="C12516" s="30"/>
      <c r="D12516" s="30"/>
      <c r="E12516" s="21">
        <f>IFERROR(VLOOKUP(A12516,'RTZ255'!A:D,4,),"")</f>
        <v>11.22</v>
      </c>
      <c r="F12516" t="s">
        <v>50701</v>
      </c>
      <c r="G12516" t="s">
        <v>50702</v>
      </c>
      <c r="H12516" t="s">
        <v>7</v>
      </c>
      <c r="I12516" t="s">
        <v>50690</v>
      </c>
      <c r="J12516" t="s">
        <v>40890</v>
      </c>
      <c r="K12516">
        <v>4.3999999999999997E-2</v>
      </c>
      <c r="L12516" t="s">
        <v>50703</v>
      </c>
      <c r="M12516" s="32" t="s">
        <v>11</v>
      </c>
    </row>
    <row r="12517" spans="1:13" x14ac:dyDescent="0.25">
      <c r="A12517" t="s">
        <v>50704</v>
      </c>
      <c r="B12517" s="18">
        <v>112.9</v>
      </c>
      <c r="C12517" s="30"/>
      <c r="D12517" s="30"/>
      <c r="E12517" s="21">
        <f>IFERROR(VLOOKUP(A12517,'RTZ255'!A:D,4,),"")</f>
        <v>17.600000000000001</v>
      </c>
      <c r="F12517" t="s">
        <v>50705</v>
      </c>
      <c r="G12517" t="s">
        <v>50706</v>
      </c>
      <c r="H12517" t="s">
        <v>7</v>
      </c>
      <c r="I12517" t="s">
        <v>50690</v>
      </c>
      <c r="J12517" t="s">
        <v>40890</v>
      </c>
      <c r="K12517">
        <v>6.9000000000000006E-2</v>
      </c>
      <c r="L12517" t="s">
        <v>50707</v>
      </c>
      <c r="M12517" s="32" t="s">
        <v>11</v>
      </c>
    </row>
    <row r="12518" spans="1:13" x14ac:dyDescent="0.25">
      <c r="A12518" t="s">
        <v>50708</v>
      </c>
      <c r="B12518" s="18">
        <v>106.8</v>
      </c>
      <c r="C12518" s="30"/>
      <c r="D12518" s="30"/>
      <c r="E12518" s="21">
        <f>IFERROR(VLOOKUP(A12518,'RTZ255'!A:D,4,),"")</f>
        <v>9.44</v>
      </c>
      <c r="F12518" t="s">
        <v>50709</v>
      </c>
      <c r="G12518" t="s">
        <v>50710</v>
      </c>
      <c r="H12518" t="s">
        <v>7</v>
      </c>
      <c r="I12518" t="s">
        <v>50690</v>
      </c>
      <c r="J12518" t="s">
        <v>40890</v>
      </c>
      <c r="K12518">
        <v>3.6999999999999998E-2</v>
      </c>
      <c r="L12518" t="s">
        <v>50711</v>
      </c>
      <c r="M12518" s="32" t="s">
        <v>11</v>
      </c>
    </row>
    <row r="12519" spans="1:13" x14ac:dyDescent="0.25">
      <c r="A12519" t="s">
        <v>50712</v>
      </c>
      <c r="B12519" s="18">
        <v>147.19999999999999</v>
      </c>
      <c r="C12519" s="30"/>
      <c r="D12519" s="30"/>
      <c r="E12519" s="21">
        <f>IFERROR(VLOOKUP(A12519,'RTZ255'!A:D,4,),"")</f>
        <v>14.54</v>
      </c>
      <c r="F12519" t="s">
        <v>50713</v>
      </c>
      <c r="G12519" t="s">
        <v>50714</v>
      </c>
      <c r="H12519" t="s">
        <v>7</v>
      </c>
      <c r="I12519" t="s">
        <v>50690</v>
      </c>
      <c r="J12519" t="s">
        <v>40890</v>
      </c>
      <c r="K12519">
        <v>5.7000000000000002E-2</v>
      </c>
      <c r="L12519" t="s">
        <v>50715</v>
      </c>
      <c r="M12519" s="32" t="s">
        <v>11</v>
      </c>
    </row>
    <row r="12520" spans="1:13" x14ac:dyDescent="0.25">
      <c r="A12520" t="s">
        <v>50716</v>
      </c>
      <c r="B12520" s="18">
        <v>121.6</v>
      </c>
      <c r="C12520" s="30"/>
      <c r="D12520" s="30"/>
      <c r="E12520" s="21">
        <f>IFERROR(VLOOKUP(A12520,'RTZ255'!A:D,4,),"")</f>
        <v>20.91</v>
      </c>
      <c r="F12520" t="s">
        <v>50717</v>
      </c>
      <c r="G12520" t="s">
        <v>50718</v>
      </c>
      <c r="H12520" t="s">
        <v>7</v>
      </c>
      <c r="I12520" t="s">
        <v>50690</v>
      </c>
      <c r="J12520" t="s">
        <v>40890</v>
      </c>
      <c r="K12520">
        <v>8.2000000000000003E-2</v>
      </c>
      <c r="L12520" t="s">
        <v>50719</v>
      </c>
      <c r="M12520" s="32" t="s">
        <v>11</v>
      </c>
    </row>
    <row r="12521" spans="1:13" x14ac:dyDescent="0.25">
      <c r="A12521" t="s">
        <v>50720</v>
      </c>
      <c r="B12521" s="18">
        <v>155</v>
      </c>
      <c r="C12521" s="30"/>
      <c r="D12521" s="30"/>
      <c r="E12521" s="21">
        <f>IFERROR(VLOOKUP(A12521,'RTZ255'!A:D,4,),"")</f>
        <v>37.229999999999997</v>
      </c>
      <c r="F12521" t="s">
        <v>50721</v>
      </c>
      <c r="G12521" t="s">
        <v>50722</v>
      </c>
      <c r="H12521" t="s">
        <v>7</v>
      </c>
      <c r="I12521" t="s">
        <v>50690</v>
      </c>
      <c r="J12521" t="s">
        <v>40890</v>
      </c>
      <c r="K12521">
        <v>0.14599999999999999</v>
      </c>
      <c r="L12521" t="s">
        <v>50723</v>
      </c>
      <c r="M12521" s="32" t="s">
        <v>11</v>
      </c>
    </row>
    <row r="12522" spans="1:13" x14ac:dyDescent="0.25">
      <c r="A12522" t="s">
        <v>50724</v>
      </c>
      <c r="B12522" s="18">
        <v>114.4</v>
      </c>
      <c r="C12522" s="30"/>
      <c r="D12522" s="30"/>
      <c r="E12522" s="21">
        <f>IFERROR(VLOOKUP(A12522,'RTZ255'!A:D,4,),"")</f>
        <v>25.25</v>
      </c>
      <c r="F12522" t="s">
        <v>50725</v>
      </c>
      <c r="G12522" t="s">
        <v>50726</v>
      </c>
      <c r="H12522" t="s">
        <v>7</v>
      </c>
      <c r="I12522" t="s">
        <v>50690</v>
      </c>
      <c r="J12522" t="s">
        <v>40890</v>
      </c>
      <c r="K12522">
        <v>9.9000000000000005E-2</v>
      </c>
      <c r="L12522" t="s">
        <v>50727</v>
      </c>
      <c r="M12522" s="32" t="s">
        <v>11</v>
      </c>
    </row>
    <row r="12523" spans="1:13" x14ac:dyDescent="0.25">
      <c r="A12523" t="s">
        <v>50728</v>
      </c>
      <c r="B12523" s="18">
        <v>138.69999999999999</v>
      </c>
      <c r="C12523" s="30"/>
      <c r="D12523" s="30"/>
      <c r="E12523" s="21">
        <f>IFERROR(VLOOKUP(A12523,'RTZ255'!A:D,4,),"")</f>
        <v>37.229999999999997</v>
      </c>
      <c r="F12523" t="s">
        <v>50729</v>
      </c>
      <c r="G12523" t="s">
        <v>50730</v>
      </c>
      <c r="H12523" t="s">
        <v>7</v>
      </c>
      <c r="I12523" t="s">
        <v>50690</v>
      </c>
      <c r="J12523" t="s">
        <v>40890</v>
      </c>
      <c r="K12523">
        <v>0.14599999999999999</v>
      </c>
      <c r="L12523" t="s">
        <v>50731</v>
      </c>
      <c r="M12523" s="32" t="s">
        <v>11</v>
      </c>
    </row>
    <row r="12524" spans="1:13" x14ac:dyDescent="0.25">
      <c r="A12524" t="s">
        <v>50732</v>
      </c>
      <c r="B12524" s="18">
        <v>142.5</v>
      </c>
      <c r="C12524" s="30"/>
      <c r="D12524" s="30"/>
      <c r="E12524" s="21">
        <f>IFERROR(VLOOKUP(A12524,'RTZ255'!A:D,4,),"")</f>
        <v>58.14</v>
      </c>
      <c r="F12524" t="s">
        <v>50733</v>
      </c>
      <c r="G12524" t="s">
        <v>50734</v>
      </c>
      <c r="H12524" t="s">
        <v>7</v>
      </c>
      <c r="I12524" t="s">
        <v>50690</v>
      </c>
      <c r="J12524" t="s">
        <v>40890</v>
      </c>
      <c r="K12524">
        <v>0.22800000000000001</v>
      </c>
      <c r="L12524" t="s">
        <v>50735</v>
      </c>
      <c r="M12524" s="32" t="s">
        <v>11</v>
      </c>
    </row>
    <row r="12525" spans="1:13" x14ac:dyDescent="0.25">
      <c r="A12525" t="s">
        <v>50736</v>
      </c>
      <c r="B12525" s="18">
        <v>159.1</v>
      </c>
      <c r="C12525" s="30"/>
      <c r="D12525" s="30"/>
      <c r="E12525" s="21">
        <f>IFERROR(VLOOKUP(A12525,'RTZ255'!A:D,4,),"")</f>
        <v>58.14</v>
      </c>
      <c r="F12525" t="s">
        <v>50737</v>
      </c>
      <c r="G12525" t="s">
        <v>50738</v>
      </c>
      <c r="H12525" t="s">
        <v>7</v>
      </c>
      <c r="I12525" t="s">
        <v>50690</v>
      </c>
      <c r="J12525" t="s">
        <v>40890</v>
      </c>
      <c r="K12525">
        <v>0.22800000000000001</v>
      </c>
      <c r="L12525" t="s">
        <v>50739</v>
      </c>
      <c r="M12525" s="32" t="s">
        <v>11</v>
      </c>
    </row>
    <row r="12526" spans="1:13" x14ac:dyDescent="0.25">
      <c r="A12526" t="s">
        <v>50740</v>
      </c>
      <c r="B12526" s="18">
        <v>70.099999999999994</v>
      </c>
      <c r="C12526" s="30"/>
      <c r="D12526" s="30"/>
      <c r="E12526" s="21">
        <f>IFERROR(VLOOKUP(A12526,'RTZ255'!A:D,4,),"")</f>
        <v>6.12</v>
      </c>
      <c r="F12526" t="s">
        <v>50741</v>
      </c>
      <c r="G12526" t="s">
        <v>50742</v>
      </c>
      <c r="H12526" t="s">
        <v>7</v>
      </c>
      <c r="I12526" t="s">
        <v>50661</v>
      </c>
      <c r="J12526" t="s">
        <v>40890</v>
      </c>
      <c r="K12526">
        <v>2.4E-2</v>
      </c>
      <c r="L12526" t="s">
        <v>50743</v>
      </c>
      <c r="M12526" s="32" t="s">
        <v>11</v>
      </c>
    </row>
    <row r="12527" spans="1:13" x14ac:dyDescent="0.25">
      <c r="A12527" t="s">
        <v>50744</v>
      </c>
      <c r="B12527" s="18">
        <v>75.5</v>
      </c>
      <c r="C12527" s="30"/>
      <c r="D12527" s="30"/>
      <c r="E12527" s="21">
        <f>IFERROR(VLOOKUP(A12527,'RTZ255'!A:D,4,),"")</f>
        <v>11.22</v>
      </c>
      <c r="F12527" t="s">
        <v>50745</v>
      </c>
      <c r="G12527" t="s">
        <v>50746</v>
      </c>
      <c r="H12527" t="s">
        <v>7</v>
      </c>
      <c r="I12527" t="s">
        <v>50661</v>
      </c>
      <c r="J12527" t="s">
        <v>40890</v>
      </c>
      <c r="K12527">
        <v>4.3999999999999997E-2</v>
      </c>
      <c r="L12527" t="s">
        <v>50747</v>
      </c>
      <c r="M12527" s="32" t="s">
        <v>11</v>
      </c>
    </row>
    <row r="12528" spans="1:13" x14ac:dyDescent="0.25">
      <c r="A12528" t="s">
        <v>50748</v>
      </c>
      <c r="B12528" s="18">
        <v>87.1</v>
      </c>
      <c r="C12528" s="30"/>
      <c r="D12528" s="30"/>
      <c r="E12528" s="21">
        <f>IFERROR(VLOOKUP(A12528,'RTZ255'!A:D,4,),"")</f>
        <v>13.01</v>
      </c>
      <c r="F12528" t="s">
        <v>50749</v>
      </c>
      <c r="G12528" t="s">
        <v>50750</v>
      </c>
      <c r="H12528" t="s">
        <v>7</v>
      </c>
      <c r="I12528" t="s">
        <v>50661</v>
      </c>
      <c r="J12528" t="s">
        <v>40890</v>
      </c>
      <c r="K12528">
        <v>5.0999999999999997E-2</v>
      </c>
      <c r="L12528" t="s">
        <v>50751</v>
      </c>
      <c r="M12528" s="32" t="s">
        <v>11</v>
      </c>
    </row>
    <row r="12529" spans="1:13" x14ac:dyDescent="0.25">
      <c r="A12529" t="s">
        <v>50752</v>
      </c>
      <c r="B12529" s="18">
        <v>117.4</v>
      </c>
      <c r="C12529" s="30"/>
      <c r="D12529" s="30"/>
      <c r="E12529" s="21">
        <f>IFERROR(VLOOKUP(A12529,'RTZ255'!A:D,4,),"")</f>
        <v>21.42</v>
      </c>
      <c r="F12529" t="s">
        <v>50753</v>
      </c>
      <c r="G12529" t="s">
        <v>50754</v>
      </c>
      <c r="H12529" t="s">
        <v>7</v>
      </c>
      <c r="I12529" t="s">
        <v>50661</v>
      </c>
      <c r="J12529" t="s">
        <v>40890</v>
      </c>
      <c r="K12529">
        <v>8.4000000000000005E-2</v>
      </c>
      <c r="L12529" t="s">
        <v>50755</v>
      </c>
      <c r="M12529" s="32" t="s">
        <v>11</v>
      </c>
    </row>
    <row r="12530" spans="1:13" x14ac:dyDescent="0.25">
      <c r="A12530" t="s">
        <v>50756</v>
      </c>
      <c r="B12530" s="18">
        <v>130</v>
      </c>
      <c r="C12530" s="30"/>
      <c r="D12530" s="30"/>
      <c r="E12530" s="21">
        <f>IFERROR(VLOOKUP(A12530,'RTZ255'!A:D,4,),"")</f>
        <v>33.659999999999997</v>
      </c>
      <c r="F12530" t="s">
        <v>50757</v>
      </c>
      <c r="G12530" t="s">
        <v>50758</v>
      </c>
      <c r="H12530" t="s">
        <v>7</v>
      </c>
      <c r="I12530" t="s">
        <v>50661</v>
      </c>
      <c r="J12530" t="s">
        <v>40890</v>
      </c>
      <c r="K12530">
        <v>0.13200000000000001</v>
      </c>
      <c r="L12530" t="s">
        <v>50759</v>
      </c>
      <c r="M12530" s="32" t="s">
        <v>11</v>
      </c>
    </row>
    <row r="12531" spans="1:13" x14ac:dyDescent="0.25">
      <c r="A12531" t="s">
        <v>50760</v>
      </c>
      <c r="B12531" s="18">
        <v>77.5</v>
      </c>
      <c r="C12531" s="30"/>
      <c r="D12531" s="30"/>
      <c r="E12531" s="21">
        <f>IFERROR(VLOOKUP(A12531,'RTZ255'!A:D,4,),"")</f>
        <v>6.12</v>
      </c>
      <c r="F12531" t="s">
        <v>50761</v>
      </c>
      <c r="G12531" t="s">
        <v>50762</v>
      </c>
      <c r="H12531" t="s">
        <v>7</v>
      </c>
      <c r="I12531" t="s">
        <v>50661</v>
      </c>
      <c r="J12531" t="s">
        <v>40890</v>
      </c>
      <c r="K12531">
        <v>2.4E-2</v>
      </c>
      <c r="L12531" t="s">
        <v>50763</v>
      </c>
      <c r="M12531" s="32" t="s">
        <v>11</v>
      </c>
    </row>
    <row r="12532" spans="1:13" x14ac:dyDescent="0.25">
      <c r="A12532" t="s">
        <v>50764</v>
      </c>
      <c r="B12532" s="18">
        <v>83.6</v>
      </c>
      <c r="C12532" s="30"/>
      <c r="D12532" s="30"/>
      <c r="E12532" s="21">
        <f>IFERROR(VLOOKUP(A12532,'RTZ255'!A:D,4,),"")</f>
        <v>11.22</v>
      </c>
      <c r="F12532" t="s">
        <v>50765</v>
      </c>
      <c r="G12532" t="s">
        <v>50766</v>
      </c>
      <c r="H12532" t="s">
        <v>7</v>
      </c>
      <c r="I12532" t="s">
        <v>50661</v>
      </c>
      <c r="J12532" t="s">
        <v>40890</v>
      </c>
      <c r="K12532">
        <v>4.3999999999999997E-2</v>
      </c>
      <c r="L12532" t="s">
        <v>50767</v>
      </c>
      <c r="M12532" s="32" t="s">
        <v>11</v>
      </c>
    </row>
    <row r="12533" spans="1:13" x14ac:dyDescent="0.25">
      <c r="A12533" t="s">
        <v>50768</v>
      </c>
      <c r="B12533" s="18">
        <v>95.3</v>
      </c>
      <c r="C12533" s="30"/>
      <c r="D12533" s="30"/>
      <c r="E12533" s="21">
        <f>IFERROR(VLOOKUP(A12533,'RTZ255'!A:D,4,),"")</f>
        <v>13.01</v>
      </c>
      <c r="F12533" t="s">
        <v>50769</v>
      </c>
      <c r="G12533" t="s">
        <v>50770</v>
      </c>
      <c r="H12533" t="s">
        <v>7</v>
      </c>
      <c r="I12533" t="s">
        <v>50661</v>
      </c>
      <c r="J12533" t="s">
        <v>40890</v>
      </c>
      <c r="K12533">
        <v>5.0999999999999997E-2</v>
      </c>
      <c r="L12533" t="s">
        <v>50771</v>
      </c>
      <c r="M12533" s="32" t="s">
        <v>11</v>
      </c>
    </row>
    <row r="12534" spans="1:13" x14ac:dyDescent="0.25">
      <c r="A12534" t="s">
        <v>50772</v>
      </c>
      <c r="B12534" s="18">
        <v>126.3</v>
      </c>
      <c r="C12534" s="30"/>
      <c r="D12534" s="30"/>
      <c r="E12534" s="21">
        <f>IFERROR(VLOOKUP(A12534,'RTZ255'!A:D,4,),"")</f>
        <v>21.42</v>
      </c>
      <c r="F12534" t="s">
        <v>50773</v>
      </c>
      <c r="G12534" t="s">
        <v>50774</v>
      </c>
      <c r="H12534" t="s">
        <v>7</v>
      </c>
      <c r="I12534" t="s">
        <v>50661</v>
      </c>
      <c r="J12534" t="s">
        <v>40890</v>
      </c>
      <c r="K12534">
        <v>8.4000000000000005E-2</v>
      </c>
      <c r="L12534" t="s">
        <v>50775</v>
      </c>
      <c r="M12534" s="32" t="s">
        <v>11</v>
      </c>
    </row>
    <row r="12535" spans="1:13" x14ac:dyDescent="0.25">
      <c r="A12535" t="s">
        <v>50776</v>
      </c>
      <c r="B12535" s="18">
        <v>139.5</v>
      </c>
      <c r="C12535" s="30"/>
      <c r="D12535" s="30"/>
      <c r="E12535" s="21">
        <f>IFERROR(VLOOKUP(A12535,'RTZ255'!A:D,4,),"")</f>
        <v>33.659999999999997</v>
      </c>
      <c r="F12535" t="s">
        <v>50777</v>
      </c>
      <c r="G12535" t="s">
        <v>50778</v>
      </c>
      <c r="H12535" t="s">
        <v>7</v>
      </c>
      <c r="I12535" t="s">
        <v>50661</v>
      </c>
      <c r="J12535" t="s">
        <v>40890</v>
      </c>
      <c r="K12535">
        <v>0.13200000000000001</v>
      </c>
      <c r="L12535" t="s">
        <v>50779</v>
      </c>
      <c r="M12535" s="32" t="s">
        <v>11</v>
      </c>
    </row>
    <row r="12536" spans="1:13" x14ac:dyDescent="0.25">
      <c r="A12536" t="s">
        <v>50780</v>
      </c>
      <c r="B12536" s="18">
        <v>40</v>
      </c>
      <c r="C12536" s="30"/>
      <c r="D12536" s="30"/>
      <c r="E12536" s="21">
        <f>IFERROR(VLOOKUP(A12536,'RTZ255'!A:D,4,),"")</f>
        <v>2.81</v>
      </c>
      <c r="F12536" t="s">
        <v>50781</v>
      </c>
      <c r="G12536" t="s">
        <v>50782</v>
      </c>
      <c r="H12536" t="s">
        <v>7</v>
      </c>
      <c r="I12536" t="s">
        <v>50047</v>
      </c>
      <c r="J12536" t="s">
        <v>40890</v>
      </c>
      <c r="K12536">
        <v>1.0999999999999999E-2</v>
      </c>
      <c r="M12536" s="32" t="s">
        <v>11</v>
      </c>
    </row>
    <row r="12537" spans="1:13" x14ac:dyDescent="0.25">
      <c r="A12537" t="s">
        <v>50783</v>
      </c>
      <c r="B12537" s="18">
        <v>53.9</v>
      </c>
      <c r="C12537" s="30"/>
      <c r="D12537" s="30"/>
      <c r="E12537" s="21">
        <f>IFERROR(VLOOKUP(A12537,'RTZ255'!A:D,4,),"")</f>
        <v>6.38</v>
      </c>
      <c r="F12537" t="s">
        <v>50784</v>
      </c>
      <c r="G12537" t="s">
        <v>50785</v>
      </c>
      <c r="H12537" t="s">
        <v>7</v>
      </c>
      <c r="I12537" t="s">
        <v>50047</v>
      </c>
      <c r="J12537" t="s">
        <v>40890</v>
      </c>
      <c r="K12537">
        <v>2.5000000000000001E-2</v>
      </c>
      <c r="M12537" s="32" t="s">
        <v>11</v>
      </c>
    </row>
    <row r="12538" spans="1:13" x14ac:dyDescent="0.25">
      <c r="A12538" t="s">
        <v>50786</v>
      </c>
      <c r="B12538" s="18">
        <v>50.1</v>
      </c>
      <c r="C12538" s="30"/>
      <c r="D12538" s="30"/>
      <c r="E12538" s="21">
        <f>IFERROR(VLOOKUP(A12538,'RTZ255'!A:D,4,),"")</f>
        <v>6.38</v>
      </c>
      <c r="F12538" t="s">
        <v>50787</v>
      </c>
      <c r="G12538" t="s">
        <v>50788</v>
      </c>
      <c r="H12538" t="s">
        <v>7</v>
      </c>
      <c r="I12538" t="s">
        <v>50047</v>
      </c>
      <c r="J12538" t="s">
        <v>40890</v>
      </c>
      <c r="K12538">
        <v>2.5000000000000001E-2</v>
      </c>
      <c r="M12538" s="32" t="s">
        <v>11</v>
      </c>
    </row>
    <row r="12539" spans="1:13" x14ac:dyDescent="0.25">
      <c r="A12539" t="s">
        <v>50789</v>
      </c>
      <c r="B12539" s="18">
        <v>84.1</v>
      </c>
      <c r="C12539" s="30"/>
      <c r="D12539" s="30"/>
      <c r="E12539" s="21">
        <f>IFERROR(VLOOKUP(A12539,'RTZ255'!A:D,4,),"")</f>
        <v>13.01</v>
      </c>
      <c r="F12539" t="s">
        <v>50790</v>
      </c>
      <c r="G12539" t="s">
        <v>50791</v>
      </c>
      <c r="H12539" t="s">
        <v>7</v>
      </c>
      <c r="I12539" t="s">
        <v>50047</v>
      </c>
      <c r="J12539" t="s">
        <v>40890</v>
      </c>
      <c r="K12539">
        <v>5.0999999999999997E-2</v>
      </c>
      <c r="M12539" s="32" t="s">
        <v>11</v>
      </c>
    </row>
    <row r="12540" spans="1:13" x14ac:dyDescent="0.25">
      <c r="A12540" t="s">
        <v>50792</v>
      </c>
      <c r="B12540" s="18">
        <v>91.4</v>
      </c>
      <c r="C12540" s="30"/>
      <c r="D12540" s="30"/>
      <c r="E12540" s="21">
        <f>IFERROR(VLOOKUP(A12540,'RTZ255'!A:D,4,),"")</f>
        <v>15.05</v>
      </c>
      <c r="F12540" t="s">
        <v>50793</v>
      </c>
      <c r="G12540" t="s">
        <v>50794</v>
      </c>
      <c r="H12540" t="s">
        <v>7</v>
      </c>
      <c r="I12540" t="s">
        <v>50047</v>
      </c>
      <c r="J12540" t="s">
        <v>40890</v>
      </c>
      <c r="K12540">
        <v>5.8999999999999997E-2</v>
      </c>
      <c r="M12540" s="32" t="s">
        <v>11</v>
      </c>
    </row>
    <row r="12541" spans="1:13" x14ac:dyDescent="0.25">
      <c r="A12541" t="s">
        <v>50795</v>
      </c>
      <c r="B12541" s="18">
        <v>101</v>
      </c>
      <c r="C12541" s="30"/>
      <c r="D12541" s="30"/>
      <c r="E12541" s="21">
        <f>IFERROR(VLOOKUP(A12541,'RTZ255'!A:D,4,),"")</f>
        <v>21.93</v>
      </c>
      <c r="F12541" t="s">
        <v>50796</v>
      </c>
      <c r="G12541" t="s">
        <v>50797</v>
      </c>
      <c r="H12541" t="s">
        <v>7</v>
      </c>
      <c r="I12541" t="s">
        <v>50047</v>
      </c>
      <c r="J12541" t="s">
        <v>40890</v>
      </c>
      <c r="K12541">
        <v>8.5999999999999993E-2</v>
      </c>
      <c r="M12541" s="32" t="s">
        <v>11</v>
      </c>
    </row>
    <row r="12542" spans="1:13" x14ac:dyDescent="0.25">
      <c r="A12542" t="s">
        <v>50798</v>
      </c>
      <c r="B12542" s="18">
        <v>122.3</v>
      </c>
      <c r="C12542" s="30"/>
      <c r="D12542" s="30"/>
      <c r="E12542" s="21">
        <f>IFERROR(VLOOKUP(A12542,'RTZ255'!A:D,4,),"")</f>
        <v>24.74</v>
      </c>
      <c r="F12542" t="s">
        <v>50799</v>
      </c>
      <c r="G12542" t="s">
        <v>50800</v>
      </c>
      <c r="H12542" t="s">
        <v>7</v>
      </c>
      <c r="I12542" t="s">
        <v>50047</v>
      </c>
      <c r="J12542" t="s">
        <v>40890</v>
      </c>
      <c r="K12542">
        <v>9.7000000000000003E-2</v>
      </c>
      <c r="M12542" s="32" t="s">
        <v>11</v>
      </c>
    </row>
    <row r="12543" spans="1:13" x14ac:dyDescent="0.25">
      <c r="A12543" t="s">
        <v>50801</v>
      </c>
      <c r="B12543" s="18">
        <v>164.1</v>
      </c>
      <c r="C12543" s="30"/>
      <c r="D12543" s="30"/>
      <c r="E12543" s="21">
        <f>IFERROR(VLOOKUP(A12543,'RTZ255'!A:D,4,),"")</f>
        <v>41.82</v>
      </c>
      <c r="F12543" t="s">
        <v>50802</v>
      </c>
      <c r="G12543" t="s">
        <v>50803</v>
      </c>
      <c r="H12543" t="s">
        <v>7</v>
      </c>
      <c r="I12543" t="s">
        <v>50047</v>
      </c>
      <c r="J12543" t="s">
        <v>40890</v>
      </c>
      <c r="K12543">
        <v>0.16400000000000001</v>
      </c>
      <c r="M12543" s="32" t="s">
        <v>11</v>
      </c>
    </row>
    <row r="12544" spans="1:13" x14ac:dyDescent="0.25">
      <c r="A12544" t="s">
        <v>50804</v>
      </c>
      <c r="B12544" s="18">
        <v>34</v>
      </c>
      <c r="C12544" s="30"/>
      <c r="D12544" s="30"/>
      <c r="E12544" s="21">
        <f>IFERROR(VLOOKUP(A12544,'RTZ255'!A:D,4,),"")</f>
        <v>1.02</v>
      </c>
      <c r="F12544" t="s">
        <v>50805</v>
      </c>
      <c r="G12544" t="s">
        <v>50806</v>
      </c>
      <c r="H12544" t="s">
        <v>7</v>
      </c>
      <c r="I12544" t="s">
        <v>50047</v>
      </c>
      <c r="J12544" t="s">
        <v>40890</v>
      </c>
      <c r="K12544">
        <v>4.0000000000000001E-3</v>
      </c>
      <c r="L12544" t="s">
        <v>50807</v>
      </c>
      <c r="M12544" s="32" t="s">
        <v>11</v>
      </c>
    </row>
    <row r="12545" spans="1:13" x14ac:dyDescent="0.25">
      <c r="A12545" t="s">
        <v>50808</v>
      </c>
      <c r="B12545" s="18">
        <v>39.299999999999997</v>
      </c>
      <c r="C12545" s="30"/>
      <c r="D12545" s="30"/>
      <c r="E12545" s="21">
        <f>IFERROR(VLOOKUP(A12545,'RTZ255'!A:D,4,),"")</f>
        <v>1.02</v>
      </c>
      <c r="F12545" t="s">
        <v>50809</v>
      </c>
      <c r="G12545" t="s">
        <v>50810</v>
      </c>
      <c r="H12545" t="s">
        <v>7</v>
      </c>
      <c r="I12545" t="s">
        <v>50047</v>
      </c>
      <c r="J12545" t="s">
        <v>40890</v>
      </c>
      <c r="K12545">
        <v>4.0000000000000001E-3</v>
      </c>
      <c r="L12545" t="s">
        <v>50811</v>
      </c>
      <c r="M12545" s="32" t="s">
        <v>11</v>
      </c>
    </row>
    <row r="12546" spans="1:13" x14ac:dyDescent="0.25">
      <c r="A12546" t="s">
        <v>50812</v>
      </c>
      <c r="B12546" s="18">
        <v>44.4</v>
      </c>
      <c r="C12546" s="30"/>
      <c r="D12546" s="30"/>
      <c r="E12546" s="21">
        <f>IFERROR(VLOOKUP(A12546,'RTZ255'!A:D,4,),"")</f>
        <v>5.36</v>
      </c>
      <c r="F12546" t="s">
        <v>50813</v>
      </c>
      <c r="G12546" t="s">
        <v>50814</v>
      </c>
      <c r="H12546" t="s">
        <v>7</v>
      </c>
      <c r="I12546" t="s">
        <v>50047</v>
      </c>
      <c r="J12546" t="s">
        <v>40890</v>
      </c>
      <c r="K12546">
        <v>2.1000000000000001E-2</v>
      </c>
      <c r="L12546" t="s">
        <v>50815</v>
      </c>
      <c r="M12546" s="32" t="s">
        <v>11</v>
      </c>
    </row>
    <row r="12547" spans="1:13" x14ac:dyDescent="0.25">
      <c r="A12547" t="s">
        <v>50816</v>
      </c>
      <c r="B12547" s="18">
        <v>45.6</v>
      </c>
      <c r="C12547" s="30"/>
      <c r="D12547" s="30"/>
      <c r="E12547" s="21">
        <f>IFERROR(VLOOKUP(A12547,'RTZ255'!A:D,4,),"")</f>
        <v>5.36</v>
      </c>
      <c r="F12547" t="s">
        <v>50817</v>
      </c>
      <c r="G12547" t="s">
        <v>50818</v>
      </c>
      <c r="H12547" t="s">
        <v>7</v>
      </c>
      <c r="I12547" t="s">
        <v>50047</v>
      </c>
      <c r="J12547" t="s">
        <v>40890</v>
      </c>
      <c r="K12547">
        <v>2.1000000000000001E-2</v>
      </c>
      <c r="L12547" t="s">
        <v>50819</v>
      </c>
      <c r="M12547" s="32" t="s">
        <v>11</v>
      </c>
    </row>
    <row r="12548" spans="1:13" x14ac:dyDescent="0.25">
      <c r="A12548" t="s">
        <v>50820</v>
      </c>
      <c r="B12548" s="18">
        <v>26.6</v>
      </c>
      <c r="C12548" s="30"/>
      <c r="D12548" s="30"/>
      <c r="E12548" s="21">
        <f>IFERROR(VLOOKUP(A12548,'RTZ255'!A:D,4,),"")</f>
        <v>1.28</v>
      </c>
      <c r="F12548" t="s">
        <v>50821</v>
      </c>
      <c r="G12548" t="s">
        <v>50822</v>
      </c>
      <c r="H12548" t="s">
        <v>7</v>
      </c>
      <c r="I12548" t="s">
        <v>50047</v>
      </c>
      <c r="J12548" t="s">
        <v>40890</v>
      </c>
      <c r="K12548">
        <v>5.0000000000000001E-3</v>
      </c>
      <c r="L12548" t="s">
        <v>50823</v>
      </c>
      <c r="M12548" s="32" t="s">
        <v>11</v>
      </c>
    </row>
    <row r="12549" spans="1:13" x14ac:dyDescent="0.25">
      <c r="A12549" t="s">
        <v>50824</v>
      </c>
      <c r="B12549" s="18">
        <v>32.9</v>
      </c>
      <c r="C12549" s="30"/>
      <c r="D12549" s="30"/>
      <c r="E12549" s="21">
        <f>IFERROR(VLOOKUP(A12549,'RTZ255'!A:D,4,),"")</f>
        <v>1.28</v>
      </c>
      <c r="F12549" t="s">
        <v>50825</v>
      </c>
      <c r="G12549" t="s">
        <v>50826</v>
      </c>
      <c r="H12549" t="s">
        <v>7</v>
      </c>
      <c r="I12549" t="s">
        <v>50047</v>
      </c>
      <c r="J12549" t="s">
        <v>40890</v>
      </c>
      <c r="K12549">
        <v>5.0000000000000001E-3</v>
      </c>
      <c r="L12549" t="s">
        <v>50827</v>
      </c>
      <c r="M12549" s="32" t="s">
        <v>11</v>
      </c>
    </row>
    <row r="12550" spans="1:13" x14ac:dyDescent="0.25">
      <c r="A12550" t="s">
        <v>50828</v>
      </c>
      <c r="B12550" s="18">
        <v>43.5</v>
      </c>
      <c r="C12550" s="30"/>
      <c r="D12550" s="30"/>
      <c r="E12550" s="21">
        <f>IFERROR(VLOOKUP(A12550,'RTZ255'!A:D,4,),"")</f>
        <v>5.36</v>
      </c>
      <c r="F12550" t="s">
        <v>50829</v>
      </c>
      <c r="G12550" t="s">
        <v>50830</v>
      </c>
      <c r="H12550" t="s">
        <v>7</v>
      </c>
      <c r="I12550" t="s">
        <v>50047</v>
      </c>
      <c r="J12550" t="s">
        <v>40890</v>
      </c>
      <c r="K12550">
        <v>2.1000000000000001E-2</v>
      </c>
      <c r="L12550" t="s">
        <v>50831</v>
      </c>
      <c r="M12550" s="32" t="s">
        <v>11</v>
      </c>
    </row>
    <row r="12551" spans="1:13" x14ac:dyDescent="0.25">
      <c r="A12551" t="s">
        <v>50832</v>
      </c>
      <c r="B12551" s="18">
        <v>44.7</v>
      </c>
      <c r="C12551" s="30"/>
      <c r="D12551" s="30"/>
      <c r="E12551" s="21">
        <f>IFERROR(VLOOKUP(A12551,'RTZ255'!A:D,4,),"")</f>
        <v>5.36</v>
      </c>
      <c r="F12551" t="s">
        <v>50833</v>
      </c>
      <c r="G12551" t="s">
        <v>50834</v>
      </c>
      <c r="H12551" t="s">
        <v>7</v>
      </c>
      <c r="I12551" t="s">
        <v>50047</v>
      </c>
      <c r="J12551" t="s">
        <v>40890</v>
      </c>
      <c r="K12551">
        <v>2.1000000000000001E-2</v>
      </c>
      <c r="L12551" t="s">
        <v>50835</v>
      </c>
      <c r="M12551" s="32" t="s">
        <v>11</v>
      </c>
    </row>
    <row r="12552" spans="1:13" x14ac:dyDescent="0.25">
      <c r="A12552" t="s">
        <v>50836</v>
      </c>
      <c r="B12552" s="18">
        <v>35.5</v>
      </c>
      <c r="C12552" s="30"/>
      <c r="D12552" s="30"/>
      <c r="E12552" s="21">
        <f>IFERROR(VLOOKUP(A12552,'RTZ255'!A:D,4,),"")</f>
        <v>2.5499999999999998</v>
      </c>
      <c r="F12552" t="s">
        <v>50837</v>
      </c>
      <c r="G12552" t="s">
        <v>50838</v>
      </c>
      <c r="H12552" t="s">
        <v>7</v>
      </c>
      <c r="I12552" t="s">
        <v>50047</v>
      </c>
      <c r="J12552" t="s">
        <v>40890</v>
      </c>
      <c r="K12552">
        <v>0.01</v>
      </c>
      <c r="L12552" t="s">
        <v>50839</v>
      </c>
      <c r="M12552" s="32" t="s">
        <v>11</v>
      </c>
    </row>
    <row r="12553" spans="1:13" x14ac:dyDescent="0.25">
      <c r="A12553" t="s">
        <v>50840</v>
      </c>
      <c r="B12553" s="18">
        <v>35.5</v>
      </c>
      <c r="C12553" s="30"/>
      <c r="D12553" s="30"/>
      <c r="E12553" s="21">
        <f>IFERROR(VLOOKUP(A12553,'RTZ255'!A:D,4,),"")</f>
        <v>2.5499999999999998</v>
      </c>
      <c r="F12553" t="s">
        <v>50841</v>
      </c>
      <c r="G12553" t="s">
        <v>50842</v>
      </c>
      <c r="H12553" t="s">
        <v>7</v>
      </c>
      <c r="I12553" t="s">
        <v>50047</v>
      </c>
      <c r="J12553" t="s">
        <v>40890</v>
      </c>
      <c r="K12553">
        <v>0.01</v>
      </c>
      <c r="L12553" t="s">
        <v>50843</v>
      </c>
      <c r="M12553" s="32" t="s">
        <v>11</v>
      </c>
    </row>
    <row r="12554" spans="1:13" x14ac:dyDescent="0.25">
      <c r="A12554" t="s">
        <v>50844</v>
      </c>
      <c r="B12554" s="18">
        <v>47</v>
      </c>
      <c r="C12554" s="30"/>
      <c r="D12554" s="30"/>
      <c r="E12554" s="21">
        <f>IFERROR(VLOOKUP(A12554,'RTZ255'!A:D,4,),"")</f>
        <v>5.36</v>
      </c>
      <c r="F12554" t="s">
        <v>50845</v>
      </c>
      <c r="G12554" t="s">
        <v>50846</v>
      </c>
      <c r="H12554" t="s">
        <v>7</v>
      </c>
      <c r="I12554" t="s">
        <v>50047</v>
      </c>
      <c r="J12554" t="s">
        <v>40890</v>
      </c>
      <c r="K12554">
        <v>2.1000000000000001E-2</v>
      </c>
      <c r="L12554" t="s">
        <v>50847</v>
      </c>
      <c r="M12554" s="32" t="s">
        <v>11</v>
      </c>
    </row>
    <row r="12555" spans="1:13" x14ac:dyDescent="0.25">
      <c r="A12555" t="s">
        <v>50848</v>
      </c>
      <c r="B12555" s="18">
        <v>47</v>
      </c>
      <c r="C12555" s="30"/>
      <c r="D12555" s="30"/>
      <c r="E12555" s="21">
        <f>IFERROR(VLOOKUP(A12555,'RTZ255'!A:D,4,),"")</f>
        <v>5.36</v>
      </c>
      <c r="F12555" t="s">
        <v>50849</v>
      </c>
      <c r="G12555" t="s">
        <v>50850</v>
      </c>
      <c r="H12555" t="s">
        <v>7</v>
      </c>
      <c r="I12555" t="s">
        <v>50047</v>
      </c>
      <c r="J12555" t="s">
        <v>40890</v>
      </c>
      <c r="K12555">
        <v>2.1000000000000001E-2</v>
      </c>
      <c r="L12555" t="s">
        <v>50851</v>
      </c>
      <c r="M12555" s="32" t="s">
        <v>11</v>
      </c>
    </row>
    <row r="12556" spans="1:13" x14ac:dyDescent="0.25">
      <c r="A12556" t="s">
        <v>50852</v>
      </c>
      <c r="B12556" s="18">
        <v>40.5</v>
      </c>
      <c r="C12556" s="30"/>
      <c r="D12556" s="30"/>
      <c r="E12556" s="21">
        <f>IFERROR(VLOOKUP(A12556,'RTZ255'!A:D,4,),"")</f>
        <v>3.57</v>
      </c>
      <c r="F12556" t="s">
        <v>50853</v>
      </c>
      <c r="G12556" t="s">
        <v>50854</v>
      </c>
      <c r="H12556" t="s">
        <v>7</v>
      </c>
      <c r="I12556" t="s">
        <v>50661</v>
      </c>
      <c r="J12556" t="s">
        <v>40890</v>
      </c>
      <c r="K12556">
        <v>1.4E-2</v>
      </c>
      <c r="L12556" t="s">
        <v>50855</v>
      </c>
      <c r="M12556" s="32" t="s">
        <v>11</v>
      </c>
    </row>
    <row r="12557" spans="1:13" x14ac:dyDescent="0.25">
      <c r="A12557" t="s">
        <v>50856</v>
      </c>
      <c r="B12557" s="18">
        <v>38.200000000000003</v>
      </c>
      <c r="C12557" s="30"/>
      <c r="D12557" s="30"/>
      <c r="E12557" s="21">
        <f>IFERROR(VLOOKUP(A12557,'RTZ255'!A:D,4,),"")</f>
        <v>4.59</v>
      </c>
      <c r="F12557" t="s">
        <v>50857</v>
      </c>
      <c r="G12557" t="s">
        <v>50858</v>
      </c>
      <c r="H12557" t="s">
        <v>7</v>
      </c>
      <c r="I12557" t="s">
        <v>50047</v>
      </c>
      <c r="J12557" t="s">
        <v>40890</v>
      </c>
      <c r="K12557">
        <v>1.7999999999999999E-2</v>
      </c>
      <c r="L12557" t="s">
        <v>50859</v>
      </c>
      <c r="M12557" s="32" t="s">
        <v>11</v>
      </c>
    </row>
    <row r="12558" spans="1:13" x14ac:dyDescent="0.25">
      <c r="A12558" t="s">
        <v>50860</v>
      </c>
      <c r="B12558" s="18">
        <v>47.5</v>
      </c>
      <c r="C12558" s="30"/>
      <c r="D12558" s="30"/>
      <c r="E12558" s="21">
        <f>IFERROR(VLOOKUP(A12558,'RTZ255'!A:D,4,),"")</f>
        <v>5.36</v>
      </c>
      <c r="F12558" t="s">
        <v>50861</v>
      </c>
      <c r="G12558" t="s">
        <v>50862</v>
      </c>
      <c r="H12558" t="s">
        <v>7</v>
      </c>
      <c r="I12558" t="s">
        <v>50047</v>
      </c>
      <c r="J12558" t="s">
        <v>40890</v>
      </c>
      <c r="K12558">
        <v>2.1000000000000001E-2</v>
      </c>
      <c r="L12558" t="s">
        <v>50863</v>
      </c>
      <c r="M12558" s="32" t="s">
        <v>11</v>
      </c>
    </row>
    <row r="12559" spans="1:13" x14ac:dyDescent="0.25">
      <c r="A12559" t="s">
        <v>50864</v>
      </c>
      <c r="B12559" s="18">
        <v>39.799999999999997</v>
      </c>
      <c r="C12559" s="30"/>
      <c r="D12559" s="30"/>
      <c r="E12559" s="21">
        <f>IFERROR(VLOOKUP(A12559,'RTZ255'!A:D,4,),"")</f>
        <v>5.36</v>
      </c>
      <c r="F12559" t="s">
        <v>50865</v>
      </c>
      <c r="G12559" t="s">
        <v>50866</v>
      </c>
      <c r="H12559" t="s">
        <v>7</v>
      </c>
      <c r="I12559" t="s">
        <v>50047</v>
      </c>
      <c r="J12559" t="s">
        <v>40890</v>
      </c>
      <c r="K12559">
        <v>2.1000000000000001E-2</v>
      </c>
      <c r="L12559" t="s">
        <v>50867</v>
      </c>
      <c r="M12559" s="32" t="s">
        <v>11</v>
      </c>
    </row>
    <row r="12560" spans="1:13" x14ac:dyDescent="0.25">
      <c r="A12560" t="s">
        <v>50868</v>
      </c>
      <c r="B12560" s="18">
        <v>46.7</v>
      </c>
      <c r="C12560" s="30"/>
      <c r="D12560" s="30"/>
      <c r="E12560" s="21">
        <f>IFERROR(VLOOKUP(A12560,'RTZ255'!A:D,4,),"")</f>
        <v>6.38</v>
      </c>
      <c r="F12560" t="s">
        <v>50869</v>
      </c>
      <c r="G12560" t="s">
        <v>50870</v>
      </c>
      <c r="H12560" t="s">
        <v>7</v>
      </c>
      <c r="I12560" t="s">
        <v>50047</v>
      </c>
      <c r="J12560" t="s">
        <v>40890</v>
      </c>
      <c r="K12560">
        <v>2.5000000000000001E-2</v>
      </c>
      <c r="L12560" t="s">
        <v>50871</v>
      </c>
      <c r="M12560" s="32" t="s">
        <v>11</v>
      </c>
    </row>
    <row r="12561" spans="1:13" x14ac:dyDescent="0.25">
      <c r="A12561" t="s">
        <v>50872</v>
      </c>
      <c r="B12561" s="18">
        <v>50.7</v>
      </c>
      <c r="C12561" s="30"/>
      <c r="D12561" s="30"/>
      <c r="E12561" s="21">
        <f>IFERROR(VLOOKUP(A12561,'RTZ255'!A:D,4,),"")</f>
        <v>7.4</v>
      </c>
      <c r="F12561" t="s">
        <v>50873</v>
      </c>
      <c r="G12561" t="s">
        <v>50874</v>
      </c>
      <c r="H12561" t="s">
        <v>7</v>
      </c>
      <c r="I12561" t="s">
        <v>50047</v>
      </c>
      <c r="J12561" t="s">
        <v>40890</v>
      </c>
      <c r="K12561">
        <v>2.9000000000000001E-2</v>
      </c>
      <c r="L12561" t="s">
        <v>50875</v>
      </c>
      <c r="M12561" s="32" t="s">
        <v>11</v>
      </c>
    </row>
    <row r="12562" spans="1:13" x14ac:dyDescent="0.25">
      <c r="A12562" t="s">
        <v>50876</v>
      </c>
      <c r="B12562" s="18">
        <v>42.6</v>
      </c>
      <c r="C12562" s="30"/>
      <c r="D12562" s="30"/>
      <c r="E12562" s="21">
        <f>IFERROR(VLOOKUP(A12562,'RTZ255'!A:D,4,),"")</f>
        <v>6.12</v>
      </c>
      <c r="F12562" t="s">
        <v>50877</v>
      </c>
      <c r="G12562" t="s">
        <v>50878</v>
      </c>
      <c r="H12562" t="s">
        <v>7</v>
      </c>
      <c r="I12562" t="s">
        <v>50661</v>
      </c>
      <c r="J12562" t="s">
        <v>40890</v>
      </c>
      <c r="K12562">
        <v>2.4E-2</v>
      </c>
      <c r="L12562" t="s">
        <v>50879</v>
      </c>
      <c r="M12562" s="32" t="s">
        <v>11</v>
      </c>
    </row>
    <row r="12563" spans="1:13" x14ac:dyDescent="0.25">
      <c r="A12563" t="s">
        <v>50880</v>
      </c>
      <c r="B12563" s="18">
        <v>58.2</v>
      </c>
      <c r="C12563" s="30"/>
      <c r="D12563" s="30"/>
      <c r="E12563" s="21">
        <f>IFERROR(VLOOKUP(A12563,'RTZ255'!A:D,4,),"")</f>
        <v>11.22</v>
      </c>
      <c r="F12563" t="s">
        <v>50881</v>
      </c>
      <c r="G12563" t="s">
        <v>50882</v>
      </c>
      <c r="H12563" t="s">
        <v>7</v>
      </c>
      <c r="I12563" t="s">
        <v>50047</v>
      </c>
      <c r="J12563" t="s">
        <v>40890</v>
      </c>
      <c r="K12563">
        <v>4.3999999999999997E-2</v>
      </c>
      <c r="L12563" t="s">
        <v>50883</v>
      </c>
      <c r="M12563" s="32" t="s">
        <v>11</v>
      </c>
    </row>
    <row r="12564" spans="1:13" x14ac:dyDescent="0.25">
      <c r="A12564" t="s">
        <v>50884</v>
      </c>
      <c r="B12564" s="18">
        <v>70.599999999999994</v>
      </c>
      <c r="C12564" s="30"/>
      <c r="D12564" s="30"/>
      <c r="E12564" s="21">
        <f>IFERROR(VLOOKUP(A12564,'RTZ255'!A:D,4,),"")</f>
        <v>13.01</v>
      </c>
      <c r="F12564" t="s">
        <v>50885</v>
      </c>
      <c r="G12564" t="s">
        <v>50886</v>
      </c>
      <c r="H12564" t="s">
        <v>7</v>
      </c>
      <c r="I12564" t="s">
        <v>50047</v>
      </c>
      <c r="J12564" t="s">
        <v>40890</v>
      </c>
      <c r="K12564">
        <v>5.0999999999999997E-2</v>
      </c>
      <c r="L12564" t="s">
        <v>50887</v>
      </c>
      <c r="M12564" s="32" t="s">
        <v>11</v>
      </c>
    </row>
    <row r="12565" spans="1:13" x14ac:dyDescent="0.25">
      <c r="A12565" t="s">
        <v>50888</v>
      </c>
      <c r="B12565" s="18">
        <v>68.900000000000006</v>
      </c>
      <c r="C12565" s="30"/>
      <c r="D12565" s="30"/>
      <c r="E12565" s="21">
        <f>IFERROR(VLOOKUP(A12565,'RTZ255'!A:D,4,),"")</f>
        <v>16.07</v>
      </c>
      <c r="F12565" t="s">
        <v>50889</v>
      </c>
      <c r="G12565" t="s">
        <v>50890</v>
      </c>
      <c r="H12565" t="s">
        <v>7</v>
      </c>
      <c r="I12565" t="s">
        <v>50661</v>
      </c>
      <c r="J12565" t="s">
        <v>40890</v>
      </c>
      <c r="K12565">
        <v>6.3E-2</v>
      </c>
      <c r="L12565" t="s">
        <v>50891</v>
      </c>
      <c r="M12565" s="32" t="s">
        <v>11</v>
      </c>
    </row>
    <row r="12566" spans="1:13" x14ac:dyDescent="0.25">
      <c r="A12566" t="s">
        <v>50892</v>
      </c>
      <c r="B12566" s="18">
        <v>69.599999999999994</v>
      </c>
      <c r="C12566" s="30"/>
      <c r="D12566" s="30"/>
      <c r="E12566" s="21">
        <f>IFERROR(VLOOKUP(A12566,'RTZ255'!A:D,4,),"")</f>
        <v>17.600000000000001</v>
      </c>
      <c r="F12566" t="s">
        <v>50893</v>
      </c>
      <c r="G12566" t="s">
        <v>50894</v>
      </c>
      <c r="H12566" t="s">
        <v>7</v>
      </c>
      <c r="I12566" t="s">
        <v>50047</v>
      </c>
      <c r="J12566" t="s">
        <v>40890</v>
      </c>
      <c r="K12566">
        <v>6.9000000000000006E-2</v>
      </c>
      <c r="L12566" t="s">
        <v>50895</v>
      </c>
      <c r="M12566" s="32" t="s">
        <v>11</v>
      </c>
    </row>
    <row r="12567" spans="1:13" x14ac:dyDescent="0.25">
      <c r="A12567" t="s">
        <v>50896</v>
      </c>
      <c r="B12567" s="18">
        <v>82.5</v>
      </c>
      <c r="C12567" s="30"/>
      <c r="D12567" s="30"/>
      <c r="E12567" s="21">
        <f>IFERROR(VLOOKUP(A12567,'RTZ255'!A:D,4,),"")</f>
        <v>21.93</v>
      </c>
      <c r="F12567" t="s">
        <v>50897</v>
      </c>
      <c r="G12567" t="s">
        <v>50898</v>
      </c>
      <c r="H12567" t="s">
        <v>7</v>
      </c>
      <c r="I12567" t="s">
        <v>50047</v>
      </c>
      <c r="J12567" t="s">
        <v>40890</v>
      </c>
      <c r="K12567">
        <v>8.5999999999999993E-2</v>
      </c>
      <c r="L12567" t="s">
        <v>50899</v>
      </c>
      <c r="M12567" s="32" t="s">
        <v>11</v>
      </c>
    </row>
    <row r="12568" spans="1:13" x14ac:dyDescent="0.25">
      <c r="A12568" t="s">
        <v>50900</v>
      </c>
      <c r="B12568" s="18">
        <v>123.4</v>
      </c>
      <c r="C12568" s="30"/>
      <c r="D12568" s="30"/>
      <c r="E12568" s="21">
        <f>IFERROR(VLOOKUP(A12568,'RTZ255'!A:D,4,),"")</f>
        <v>41.82</v>
      </c>
      <c r="F12568" t="s">
        <v>50901</v>
      </c>
      <c r="G12568" t="s">
        <v>50902</v>
      </c>
      <c r="H12568" t="s">
        <v>7</v>
      </c>
      <c r="I12568" t="s">
        <v>50047</v>
      </c>
      <c r="J12568" t="s">
        <v>40890</v>
      </c>
      <c r="K12568">
        <v>0.16400000000000001</v>
      </c>
      <c r="L12568" t="s">
        <v>50903</v>
      </c>
      <c r="M12568" s="32" t="s">
        <v>11</v>
      </c>
    </row>
    <row r="12569" spans="1:13" x14ac:dyDescent="0.25">
      <c r="A12569" t="s">
        <v>50904</v>
      </c>
      <c r="B12569" s="18">
        <v>57.1</v>
      </c>
      <c r="C12569" s="30"/>
      <c r="D12569" s="30"/>
      <c r="E12569" s="21">
        <f>IFERROR(VLOOKUP(A12569,'RTZ255'!A:D,4,),"")</f>
        <v>8.42</v>
      </c>
      <c r="F12569" t="s">
        <v>50905</v>
      </c>
      <c r="G12569" t="s">
        <v>50906</v>
      </c>
      <c r="H12569" t="s">
        <v>7</v>
      </c>
      <c r="I12569" t="s">
        <v>50661</v>
      </c>
      <c r="J12569" t="s">
        <v>40890</v>
      </c>
      <c r="K12569">
        <v>3.3000000000000002E-2</v>
      </c>
      <c r="L12569" t="s">
        <v>50907</v>
      </c>
      <c r="M12569" s="32" t="s">
        <v>11</v>
      </c>
    </row>
    <row r="12570" spans="1:13" x14ac:dyDescent="0.25">
      <c r="A12570" t="s">
        <v>50908</v>
      </c>
      <c r="B12570" s="18">
        <v>71.400000000000006</v>
      </c>
      <c r="C12570" s="30"/>
      <c r="D12570" s="30"/>
      <c r="E12570" s="21">
        <f>IFERROR(VLOOKUP(A12570,'RTZ255'!A:D,4,),"")</f>
        <v>15.05</v>
      </c>
      <c r="F12570" t="s">
        <v>50909</v>
      </c>
      <c r="G12570" t="s">
        <v>50910</v>
      </c>
      <c r="H12570" t="s">
        <v>7</v>
      </c>
      <c r="I12570" t="s">
        <v>50661</v>
      </c>
      <c r="J12570" t="s">
        <v>40890</v>
      </c>
      <c r="K12570">
        <v>5.8999999999999997E-2</v>
      </c>
      <c r="L12570" t="s">
        <v>50911</v>
      </c>
      <c r="M12570" s="32" t="s">
        <v>11</v>
      </c>
    </row>
    <row r="12571" spans="1:13" x14ac:dyDescent="0.25">
      <c r="A12571" t="s">
        <v>50912</v>
      </c>
      <c r="B12571" s="18">
        <v>87.5</v>
      </c>
      <c r="C12571" s="30"/>
      <c r="D12571" s="30"/>
      <c r="E12571" s="21">
        <f>IFERROR(VLOOKUP(A12571,'RTZ255'!A:D,4,),"")</f>
        <v>24.74</v>
      </c>
      <c r="F12571" t="s">
        <v>50913</v>
      </c>
      <c r="G12571" t="s">
        <v>50914</v>
      </c>
      <c r="H12571" t="s">
        <v>7</v>
      </c>
      <c r="I12571" t="s">
        <v>50661</v>
      </c>
      <c r="J12571" t="s">
        <v>40890</v>
      </c>
      <c r="K12571">
        <v>9.7000000000000003E-2</v>
      </c>
      <c r="L12571" t="s">
        <v>50915</v>
      </c>
      <c r="M12571" s="32" t="s">
        <v>11</v>
      </c>
    </row>
    <row r="12572" spans="1:13" x14ac:dyDescent="0.25">
      <c r="A12572" t="s">
        <v>50916</v>
      </c>
      <c r="B12572" s="18">
        <v>110.5</v>
      </c>
      <c r="C12572" s="30"/>
      <c r="D12572" s="30"/>
      <c r="E12572" s="21">
        <f>IFERROR(VLOOKUP(A12572,'RTZ255'!A:D,4,),"")</f>
        <v>41.82</v>
      </c>
      <c r="F12572" t="s">
        <v>50917</v>
      </c>
      <c r="G12572" t="s">
        <v>50918</v>
      </c>
      <c r="H12572" t="s">
        <v>7</v>
      </c>
      <c r="I12572" t="s">
        <v>50661</v>
      </c>
      <c r="J12572" t="s">
        <v>40890</v>
      </c>
      <c r="K12572">
        <v>0.16400000000000001</v>
      </c>
      <c r="L12572" t="s">
        <v>50919</v>
      </c>
      <c r="M12572" s="32" t="s">
        <v>11</v>
      </c>
    </row>
    <row r="12573" spans="1:13" x14ac:dyDescent="0.25">
      <c r="A12573" t="s">
        <v>50920</v>
      </c>
      <c r="B12573" s="18">
        <v>55.7</v>
      </c>
      <c r="C12573" s="30"/>
      <c r="D12573" s="30"/>
      <c r="E12573" s="21">
        <f>IFERROR(VLOOKUP(A12573,'RTZ255'!A:D,4,),"")</f>
        <v>2.04</v>
      </c>
      <c r="F12573" t="s">
        <v>50921</v>
      </c>
      <c r="G12573" t="s">
        <v>50922</v>
      </c>
      <c r="H12573" t="s">
        <v>7</v>
      </c>
      <c r="I12573" t="s">
        <v>50661</v>
      </c>
      <c r="J12573" t="s">
        <v>40890</v>
      </c>
      <c r="K12573">
        <v>8.0000000000000002E-3</v>
      </c>
      <c r="L12573" t="s">
        <v>50920</v>
      </c>
      <c r="M12573" s="32" t="s">
        <v>11</v>
      </c>
    </row>
    <row r="12574" spans="1:13" x14ac:dyDescent="0.25">
      <c r="A12574" t="s">
        <v>50923</v>
      </c>
      <c r="B12574" s="18">
        <v>46.6</v>
      </c>
      <c r="C12574" s="30"/>
      <c r="D12574" s="30"/>
      <c r="E12574" s="21">
        <f>IFERROR(VLOOKUP(A12574,'RTZ255'!A:D,4,),"")</f>
        <v>3.57</v>
      </c>
      <c r="F12574" t="s">
        <v>50924</v>
      </c>
      <c r="G12574" t="s">
        <v>50925</v>
      </c>
      <c r="H12574" t="s">
        <v>7</v>
      </c>
      <c r="I12574" t="s">
        <v>50661</v>
      </c>
      <c r="J12574" t="s">
        <v>40890</v>
      </c>
      <c r="K12574">
        <v>1.4E-2</v>
      </c>
      <c r="L12574" t="s">
        <v>50923</v>
      </c>
      <c r="M12574" s="32" t="s">
        <v>11</v>
      </c>
    </row>
    <row r="12575" spans="1:13" x14ac:dyDescent="0.25">
      <c r="A12575" t="s">
        <v>50926</v>
      </c>
      <c r="B12575" s="18">
        <v>59.9</v>
      </c>
      <c r="C12575" s="30"/>
      <c r="D12575" s="30"/>
      <c r="E12575" s="21">
        <f>IFERROR(VLOOKUP(A12575,'RTZ255'!A:D,4,),"")</f>
        <v>5.87</v>
      </c>
      <c r="F12575" t="s">
        <v>50927</v>
      </c>
      <c r="G12575" t="s">
        <v>50928</v>
      </c>
      <c r="H12575" t="s">
        <v>7</v>
      </c>
      <c r="I12575" t="s">
        <v>50661</v>
      </c>
      <c r="J12575" t="s">
        <v>40890</v>
      </c>
      <c r="K12575">
        <v>2.3E-2</v>
      </c>
      <c r="L12575" t="s">
        <v>50926</v>
      </c>
      <c r="M12575" s="32" t="s">
        <v>11</v>
      </c>
    </row>
    <row r="12576" spans="1:13" x14ac:dyDescent="0.25">
      <c r="A12576" t="s">
        <v>50929</v>
      </c>
      <c r="B12576" s="18">
        <v>69.599999999999994</v>
      </c>
      <c r="C12576" s="30"/>
      <c r="D12576" s="30"/>
      <c r="E12576" s="21">
        <f>IFERROR(VLOOKUP(A12576,'RTZ255'!A:D,4,),"")</f>
        <v>8.42</v>
      </c>
      <c r="F12576" t="s">
        <v>50930</v>
      </c>
      <c r="G12576" t="s">
        <v>50931</v>
      </c>
      <c r="H12576" t="s">
        <v>7</v>
      </c>
      <c r="I12576" t="s">
        <v>50661</v>
      </c>
      <c r="J12576" t="s">
        <v>40890</v>
      </c>
      <c r="K12576">
        <v>3.3000000000000002E-2</v>
      </c>
      <c r="L12576" t="s">
        <v>50929</v>
      </c>
      <c r="M12576" s="32" t="s">
        <v>11</v>
      </c>
    </row>
    <row r="12577" spans="1:13" x14ac:dyDescent="0.25">
      <c r="A12577" t="s">
        <v>50932</v>
      </c>
      <c r="B12577" s="18">
        <v>86.6</v>
      </c>
      <c r="C12577" s="30"/>
      <c r="D12577" s="30"/>
      <c r="E12577" s="21">
        <f>IFERROR(VLOOKUP(A12577,'RTZ255'!A:D,4,),"")</f>
        <v>10.46</v>
      </c>
      <c r="F12577" t="s">
        <v>50933</v>
      </c>
      <c r="G12577" t="s">
        <v>50934</v>
      </c>
      <c r="H12577" t="s">
        <v>7</v>
      </c>
      <c r="I12577" t="s">
        <v>50661</v>
      </c>
      <c r="J12577" t="s">
        <v>40890</v>
      </c>
      <c r="K12577">
        <v>4.1000000000000002E-2</v>
      </c>
      <c r="L12577" t="s">
        <v>50932</v>
      </c>
      <c r="M12577" s="32" t="s">
        <v>11</v>
      </c>
    </row>
    <row r="12578" spans="1:13" x14ac:dyDescent="0.25">
      <c r="A12578" t="s">
        <v>50935</v>
      </c>
      <c r="B12578" s="18">
        <v>109.4</v>
      </c>
      <c r="C12578" s="30"/>
      <c r="D12578" s="30"/>
      <c r="E12578" s="21">
        <f>IFERROR(VLOOKUP(A12578,'RTZ255'!A:D,4,),"")</f>
        <v>15.05</v>
      </c>
      <c r="F12578" t="s">
        <v>50936</v>
      </c>
      <c r="G12578" t="s">
        <v>50937</v>
      </c>
      <c r="H12578" t="s">
        <v>7</v>
      </c>
      <c r="I12578" t="s">
        <v>50661</v>
      </c>
      <c r="J12578" t="s">
        <v>40890</v>
      </c>
      <c r="K12578">
        <v>5.8999999999999997E-2</v>
      </c>
      <c r="L12578" t="s">
        <v>50935</v>
      </c>
      <c r="M12578" s="32" t="s">
        <v>11</v>
      </c>
    </row>
    <row r="12579" spans="1:13" x14ac:dyDescent="0.25">
      <c r="A12579" t="s">
        <v>50938</v>
      </c>
      <c r="B12579" s="18">
        <v>101.6</v>
      </c>
      <c r="C12579" s="30"/>
      <c r="D12579" s="30"/>
      <c r="E12579" s="21">
        <f>IFERROR(VLOOKUP(A12579,'RTZ255'!A:D,4,),"")</f>
        <v>18.62</v>
      </c>
      <c r="F12579" t="s">
        <v>50939</v>
      </c>
      <c r="G12579" t="s">
        <v>50940</v>
      </c>
      <c r="H12579" t="s">
        <v>7</v>
      </c>
      <c r="I12579" t="s">
        <v>50661</v>
      </c>
      <c r="J12579" t="s">
        <v>40890</v>
      </c>
      <c r="K12579">
        <v>7.2999999999999995E-2</v>
      </c>
      <c r="L12579" t="s">
        <v>50938</v>
      </c>
      <c r="M12579" s="32" t="s">
        <v>11</v>
      </c>
    </row>
    <row r="12580" spans="1:13" x14ac:dyDescent="0.25">
      <c r="A12580" t="s">
        <v>50941</v>
      </c>
      <c r="B12580" s="18">
        <v>151.80000000000001</v>
      </c>
      <c r="C12580" s="30"/>
      <c r="D12580" s="30"/>
      <c r="E12580" s="21">
        <f>IFERROR(VLOOKUP(A12580,'RTZ255'!A:D,4,),"")</f>
        <v>28.05</v>
      </c>
      <c r="F12580" t="s">
        <v>50942</v>
      </c>
      <c r="G12580" t="s">
        <v>50943</v>
      </c>
      <c r="H12580" t="s">
        <v>7</v>
      </c>
      <c r="I12580" t="s">
        <v>50661</v>
      </c>
      <c r="J12580" t="s">
        <v>40890</v>
      </c>
      <c r="K12580">
        <v>0.11</v>
      </c>
      <c r="L12580" t="s">
        <v>50941</v>
      </c>
      <c r="M12580" s="32" t="s">
        <v>11</v>
      </c>
    </row>
    <row r="12581" spans="1:13" x14ac:dyDescent="0.25">
      <c r="A12581" t="s">
        <v>50944</v>
      </c>
      <c r="B12581" s="18">
        <v>123.5</v>
      </c>
      <c r="C12581" s="30"/>
      <c r="D12581" s="30"/>
      <c r="E12581" s="21">
        <f>IFERROR(VLOOKUP(A12581,'RTZ255'!A:D,4,),"")</f>
        <v>29.07</v>
      </c>
      <c r="F12581" t="s">
        <v>50945</v>
      </c>
      <c r="G12581" t="s">
        <v>50946</v>
      </c>
      <c r="H12581" t="s">
        <v>7</v>
      </c>
      <c r="I12581" t="s">
        <v>50661</v>
      </c>
      <c r="J12581" t="s">
        <v>40890</v>
      </c>
      <c r="K12581">
        <v>0.114</v>
      </c>
      <c r="L12581" t="s">
        <v>50944</v>
      </c>
      <c r="M12581" s="32" t="s">
        <v>11</v>
      </c>
    </row>
    <row r="12582" spans="1:13" x14ac:dyDescent="0.25">
      <c r="A12582" t="s">
        <v>50947</v>
      </c>
      <c r="B12582" s="18">
        <v>138</v>
      </c>
      <c r="C12582" s="30"/>
      <c r="D12582" s="30"/>
      <c r="E12582" s="21">
        <f>IFERROR(VLOOKUP(A12582,'RTZ255'!A:D,4,),"")</f>
        <v>34.94</v>
      </c>
      <c r="F12582" t="s">
        <v>50948</v>
      </c>
      <c r="G12582" t="s">
        <v>50949</v>
      </c>
      <c r="H12582" t="s">
        <v>7</v>
      </c>
      <c r="I12582" t="s">
        <v>50661</v>
      </c>
      <c r="J12582" t="s">
        <v>40890</v>
      </c>
      <c r="K12582">
        <v>0.13700000000000001</v>
      </c>
      <c r="L12582" t="s">
        <v>50947</v>
      </c>
      <c r="M12582" s="32" t="s">
        <v>11</v>
      </c>
    </row>
    <row r="12583" spans="1:13" x14ac:dyDescent="0.25">
      <c r="A12583" t="s">
        <v>50950</v>
      </c>
      <c r="B12583" s="18">
        <v>160.4</v>
      </c>
      <c r="C12583" s="30"/>
      <c r="D12583" s="30"/>
      <c r="E12583" s="21">
        <f>IFERROR(VLOOKUP(A12583,'RTZ255'!A:D,4,),"")</f>
        <v>43.61</v>
      </c>
      <c r="F12583" t="s">
        <v>50951</v>
      </c>
      <c r="G12583" t="s">
        <v>50952</v>
      </c>
      <c r="H12583" t="s">
        <v>7</v>
      </c>
      <c r="I12583" t="s">
        <v>50661</v>
      </c>
      <c r="J12583" t="s">
        <v>40890</v>
      </c>
      <c r="K12583">
        <v>0.17100000000000001</v>
      </c>
      <c r="L12583" t="s">
        <v>50950</v>
      </c>
      <c r="M12583" s="32" t="s">
        <v>11</v>
      </c>
    </row>
    <row r="12584" spans="1:13" x14ac:dyDescent="0.25">
      <c r="A12584" t="s">
        <v>50953</v>
      </c>
      <c r="B12584" s="18">
        <v>197.8</v>
      </c>
      <c r="C12584" s="30"/>
      <c r="D12584" s="30"/>
      <c r="E12584" s="21">
        <f>IFERROR(VLOOKUP(A12584,'RTZ255'!A:D,4,),"")</f>
        <v>50.24</v>
      </c>
      <c r="F12584" t="s">
        <v>50954</v>
      </c>
      <c r="G12584" t="s">
        <v>50955</v>
      </c>
      <c r="H12584" t="s">
        <v>7</v>
      </c>
      <c r="I12584" t="s">
        <v>50661</v>
      </c>
      <c r="J12584" t="s">
        <v>40890</v>
      </c>
      <c r="K12584">
        <v>0.19700000000000001</v>
      </c>
      <c r="L12584" t="s">
        <v>50953</v>
      </c>
      <c r="M12584" s="32" t="s">
        <v>11</v>
      </c>
    </row>
    <row r="12585" spans="1:13" x14ac:dyDescent="0.25">
      <c r="A12585" t="s">
        <v>50956</v>
      </c>
      <c r="B12585" s="18">
        <v>31.1</v>
      </c>
      <c r="C12585" s="30"/>
      <c r="D12585" s="30"/>
      <c r="E12585" s="21">
        <f>IFERROR(VLOOKUP(A12585,'RTZ255'!A:D,4,),"")</f>
        <v>1.02</v>
      </c>
      <c r="F12585" t="s">
        <v>50957</v>
      </c>
      <c r="G12585" t="s">
        <v>50958</v>
      </c>
      <c r="H12585" t="s">
        <v>7</v>
      </c>
      <c r="I12585" t="s">
        <v>50690</v>
      </c>
      <c r="J12585" t="s">
        <v>40890</v>
      </c>
      <c r="K12585">
        <v>4.0000000000000001E-3</v>
      </c>
      <c r="L12585" t="s">
        <v>50959</v>
      </c>
      <c r="M12585" s="32" t="s">
        <v>11</v>
      </c>
    </row>
    <row r="12586" spans="1:13" x14ac:dyDescent="0.25">
      <c r="A12586" t="s">
        <v>50960</v>
      </c>
      <c r="B12586" s="18">
        <v>31.1</v>
      </c>
      <c r="C12586" s="30"/>
      <c r="D12586" s="30"/>
      <c r="E12586" s="21">
        <f>IFERROR(VLOOKUP(A12586,'RTZ255'!A:D,4,),"")</f>
        <v>1.02</v>
      </c>
      <c r="F12586" t="s">
        <v>50961</v>
      </c>
      <c r="G12586" t="s">
        <v>50962</v>
      </c>
      <c r="H12586" t="s">
        <v>7</v>
      </c>
      <c r="I12586" t="s">
        <v>50690</v>
      </c>
      <c r="J12586" t="s">
        <v>40890</v>
      </c>
      <c r="K12586">
        <v>4.0000000000000001E-3</v>
      </c>
      <c r="L12586" t="s">
        <v>50963</v>
      </c>
      <c r="M12586" s="32" t="s">
        <v>11</v>
      </c>
    </row>
    <row r="12587" spans="1:13" x14ac:dyDescent="0.25">
      <c r="A12587" t="s">
        <v>50964</v>
      </c>
      <c r="B12587" s="18">
        <v>41</v>
      </c>
      <c r="C12587" s="30"/>
      <c r="D12587" s="30"/>
      <c r="E12587" s="21">
        <f>IFERROR(VLOOKUP(A12587,'RTZ255'!A:D,4,),"")</f>
        <v>2.81</v>
      </c>
      <c r="F12587" t="s">
        <v>50965</v>
      </c>
      <c r="G12587" t="s">
        <v>50966</v>
      </c>
      <c r="H12587" t="s">
        <v>7</v>
      </c>
      <c r="I12587" t="s">
        <v>50690</v>
      </c>
      <c r="J12587" t="s">
        <v>40890</v>
      </c>
      <c r="K12587">
        <v>1.0999999999999999E-2</v>
      </c>
      <c r="L12587" t="s">
        <v>50967</v>
      </c>
      <c r="M12587" s="32" t="s">
        <v>11</v>
      </c>
    </row>
    <row r="12588" spans="1:13" x14ac:dyDescent="0.25">
      <c r="A12588" t="s">
        <v>50968</v>
      </c>
      <c r="B12588" s="18">
        <v>41</v>
      </c>
      <c r="C12588" s="30"/>
      <c r="D12588" s="30"/>
      <c r="E12588" s="21">
        <f>IFERROR(VLOOKUP(A12588,'RTZ255'!A:D,4,),"")</f>
        <v>2.81</v>
      </c>
      <c r="F12588" t="s">
        <v>50969</v>
      </c>
      <c r="G12588" t="s">
        <v>50970</v>
      </c>
      <c r="H12588" t="s">
        <v>7</v>
      </c>
      <c r="I12588" t="s">
        <v>50690</v>
      </c>
      <c r="J12588" t="s">
        <v>40890</v>
      </c>
      <c r="K12588">
        <v>1.0999999999999999E-2</v>
      </c>
      <c r="L12588" t="s">
        <v>50971</v>
      </c>
      <c r="M12588" s="32" t="s">
        <v>11</v>
      </c>
    </row>
    <row r="12589" spans="1:13" x14ac:dyDescent="0.25">
      <c r="A12589" t="s">
        <v>50972</v>
      </c>
      <c r="B12589" s="18">
        <v>45.6</v>
      </c>
      <c r="C12589" s="30"/>
      <c r="D12589" s="30"/>
      <c r="E12589" s="21">
        <f>IFERROR(VLOOKUP(A12589,'RTZ255'!A:D,4,),"")</f>
        <v>6.38</v>
      </c>
      <c r="F12589" t="s">
        <v>50973</v>
      </c>
      <c r="G12589" t="s">
        <v>50974</v>
      </c>
      <c r="H12589" t="s">
        <v>7</v>
      </c>
      <c r="I12589" t="s">
        <v>50690</v>
      </c>
      <c r="J12589" t="s">
        <v>40890</v>
      </c>
      <c r="K12589">
        <v>2.5000000000000001E-2</v>
      </c>
      <c r="L12589" t="s">
        <v>50975</v>
      </c>
      <c r="M12589" s="32" t="s">
        <v>11</v>
      </c>
    </row>
    <row r="12590" spans="1:13" x14ac:dyDescent="0.25">
      <c r="A12590" t="s">
        <v>50976</v>
      </c>
      <c r="B12590" s="18">
        <v>45.6</v>
      </c>
      <c r="C12590" s="30"/>
      <c r="D12590" s="30"/>
      <c r="E12590" s="21">
        <f>IFERROR(VLOOKUP(A12590,'RTZ255'!A:D,4,),"")</f>
        <v>6.38</v>
      </c>
      <c r="F12590" t="s">
        <v>50977</v>
      </c>
      <c r="G12590" t="s">
        <v>50978</v>
      </c>
      <c r="H12590" t="s">
        <v>7</v>
      </c>
      <c r="I12590" t="s">
        <v>50690</v>
      </c>
      <c r="J12590" t="s">
        <v>40890</v>
      </c>
      <c r="K12590">
        <v>2.5000000000000001E-2</v>
      </c>
      <c r="L12590" t="s">
        <v>50979</v>
      </c>
      <c r="M12590" s="32" t="s">
        <v>11</v>
      </c>
    </row>
    <row r="12591" spans="1:13" x14ac:dyDescent="0.25">
      <c r="A12591" t="s">
        <v>50980</v>
      </c>
      <c r="B12591" s="18">
        <v>41</v>
      </c>
      <c r="C12591" s="30"/>
      <c r="D12591" s="30"/>
      <c r="E12591" s="21">
        <f>IFERROR(VLOOKUP(A12591,'RTZ255'!A:D,4,),"")</f>
        <v>2.81</v>
      </c>
      <c r="F12591" t="s">
        <v>50981</v>
      </c>
      <c r="G12591" t="s">
        <v>50982</v>
      </c>
      <c r="H12591" t="s">
        <v>7</v>
      </c>
      <c r="I12591" t="s">
        <v>50690</v>
      </c>
      <c r="J12591" t="s">
        <v>40890</v>
      </c>
      <c r="K12591">
        <v>1.0999999999999999E-2</v>
      </c>
      <c r="L12591" t="s">
        <v>50983</v>
      </c>
      <c r="M12591" s="32" t="s">
        <v>11</v>
      </c>
    </row>
    <row r="12592" spans="1:13" x14ac:dyDescent="0.25">
      <c r="A12592" t="s">
        <v>50984</v>
      </c>
      <c r="B12592" s="18">
        <v>31.1</v>
      </c>
      <c r="C12592" s="30"/>
      <c r="D12592" s="30"/>
      <c r="E12592" s="21">
        <f>IFERROR(VLOOKUP(A12592,'RTZ255'!A:D,4,),"")</f>
        <v>1.02</v>
      </c>
      <c r="F12592" t="s">
        <v>50985</v>
      </c>
      <c r="G12592" t="s">
        <v>50986</v>
      </c>
      <c r="H12592" t="s">
        <v>7</v>
      </c>
      <c r="I12592" t="s">
        <v>50690</v>
      </c>
      <c r="J12592" t="s">
        <v>40890</v>
      </c>
      <c r="K12592">
        <v>4.0000000000000001E-3</v>
      </c>
      <c r="L12592" t="s">
        <v>50987</v>
      </c>
      <c r="M12592" s="32" t="s">
        <v>11</v>
      </c>
    </row>
    <row r="12593" spans="1:13" x14ac:dyDescent="0.25">
      <c r="A12593" t="s">
        <v>50988</v>
      </c>
      <c r="B12593" s="18">
        <v>31.1</v>
      </c>
      <c r="C12593" s="30"/>
      <c r="D12593" s="30"/>
      <c r="E12593" s="21">
        <f>IFERROR(VLOOKUP(A12593,'RTZ255'!A:D,4,),"")</f>
        <v>1.02</v>
      </c>
      <c r="F12593" t="s">
        <v>50989</v>
      </c>
      <c r="G12593" t="s">
        <v>50990</v>
      </c>
      <c r="H12593" t="s">
        <v>7</v>
      </c>
      <c r="I12593" t="s">
        <v>50690</v>
      </c>
      <c r="J12593" t="s">
        <v>40890</v>
      </c>
      <c r="K12593">
        <v>4.0000000000000001E-3</v>
      </c>
      <c r="L12593" t="s">
        <v>50991</v>
      </c>
      <c r="M12593" s="32" t="s">
        <v>11</v>
      </c>
    </row>
    <row r="12594" spans="1:13" x14ac:dyDescent="0.25">
      <c r="A12594" t="s">
        <v>50992</v>
      </c>
      <c r="B12594" s="18">
        <v>41</v>
      </c>
      <c r="C12594" s="30"/>
      <c r="D12594" s="30"/>
      <c r="E12594" s="21">
        <f>IFERROR(VLOOKUP(A12594,'RTZ255'!A:D,4,),"")</f>
        <v>2.81</v>
      </c>
      <c r="F12594" t="s">
        <v>50993</v>
      </c>
      <c r="G12594" t="s">
        <v>50994</v>
      </c>
      <c r="H12594" t="s">
        <v>7</v>
      </c>
      <c r="I12594" t="s">
        <v>50690</v>
      </c>
      <c r="J12594" t="s">
        <v>40890</v>
      </c>
      <c r="K12594">
        <v>1.0999999999999999E-2</v>
      </c>
      <c r="L12594" t="s">
        <v>50995</v>
      </c>
      <c r="M12594" s="32" t="s">
        <v>11</v>
      </c>
    </row>
    <row r="12595" spans="1:13" x14ac:dyDescent="0.25">
      <c r="A12595" t="s">
        <v>50996</v>
      </c>
      <c r="B12595" s="18">
        <v>41</v>
      </c>
      <c r="C12595" s="30"/>
      <c r="D12595" s="30"/>
      <c r="E12595" s="21">
        <f>IFERROR(VLOOKUP(A12595,'RTZ255'!A:D,4,),"")</f>
        <v>2.81</v>
      </c>
      <c r="F12595" t="s">
        <v>50997</v>
      </c>
      <c r="G12595" t="s">
        <v>50998</v>
      </c>
      <c r="H12595" t="s">
        <v>7</v>
      </c>
      <c r="I12595" t="s">
        <v>50690</v>
      </c>
      <c r="J12595" t="s">
        <v>40890</v>
      </c>
      <c r="K12595">
        <v>1.0999999999999999E-2</v>
      </c>
      <c r="L12595" t="s">
        <v>50999</v>
      </c>
      <c r="M12595" s="32" t="s">
        <v>11</v>
      </c>
    </row>
    <row r="12596" spans="1:13" x14ac:dyDescent="0.25">
      <c r="A12596" t="s">
        <v>51000</v>
      </c>
      <c r="B12596" s="18">
        <v>45.6</v>
      </c>
      <c r="C12596" s="30"/>
      <c r="D12596" s="30"/>
      <c r="E12596" s="21">
        <f>IFERROR(VLOOKUP(A12596,'RTZ255'!A:D,4,),"")</f>
        <v>6.38</v>
      </c>
      <c r="F12596" t="s">
        <v>51001</v>
      </c>
      <c r="G12596" t="s">
        <v>51002</v>
      </c>
      <c r="H12596" t="s">
        <v>7</v>
      </c>
      <c r="I12596" t="s">
        <v>50690</v>
      </c>
      <c r="J12596" t="s">
        <v>40890</v>
      </c>
      <c r="K12596">
        <v>2.5000000000000001E-2</v>
      </c>
      <c r="L12596" t="s">
        <v>51003</v>
      </c>
      <c r="M12596" s="32" t="s">
        <v>11</v>
      </c>
    </row>
    <row r="12597" spans="1:13" x14ac:dyDescent="0.25">
      <c r="A12597" t="s">
        <v>51004</v>
      </c>
      <c r="B12597" s="18">
        <v>45.6</v>
      </c>
      <c r="C12597" s="30"/>
      <c r="D12597" s="30"/>
      <c r="E12597" s="21">
        <f>IFERROR(VLOOKUP(A12597,'RTZ255'!A:D,4,),"")</f>
        <v>6.38</v>
      </c>
      <c r="F12597" t="s">
        <v>51005</v>
      </c>
      <c r="G12597" t="s">
        <v>51006</v>
      </c>
      <c r="H12597" t="s">
        <v>7</v>
      </c>
      <c r="I12597" t="s">
        <v>50690</v>
      </c>
      <c r="J12597" t="s">
        <v>40890</v>
      </c>
      <c r="K12597">
        <v>2.5000000000000001E-2</v>
      </c>
      <c r="L12597" t="s">
        <v>51007</v>
      </c>
      <c r="M12597" s="32" t="s">
        <v>11</v>
      </c>
    </row>
    <row r="12598" spans="1:13" x14ac:dyDescent="0.25">
      <c r="A12598" t="s">
        <v>51008</v>
      </c>
      <c r="B12598" s="18">
        <v>45.6</v>
      </c>
      <c r="C12598" s="30"/>
      <c r="D12598" s="30"/>
      <c r="E12598" s="21">
        <f>IFERROR(VLOOKUP(A12598,'RTZ255'!A:D,4,),"")</f>
        <v>6.38</v>
      </c>
      <c r="F12598" t="s">
        <v>51009</v>
      </c>
      <c r="G12598" t="s">
        <v>51010</v>
      </c>
      <c r="H12598" t="s">
        <v>7</v>
      </c>
      <c r="I12598" t="s">
        <v>50690</v>
      </c>
      <c r="J12598" t="s">
        <v>40890</v>
      </c>
      <c r="K12598">
        <v>2.5000000000000001E-2</v>
      </c>
      <c r="L12598" t="s">
        <v>51011</v>
      </c>
      <c r="M12598" s="32" t="s">
        <v>11</v>
      </c>
    </row>
    <row r="12599" spans="1:13" x14ac:dyDescent="0.25">
      <c r="A12599" t="s">
        <v>51012</v>
      </c>
      <c r="B12599" s="18">
        <v>210.2</v>
      </c>
      <c r="C12599" s="30"/>
      <c r="D12599" s="30"/>
      <c r="E12599" s="21">
        <f>IFERROR(VLOOKUP(A12599,'RTZ255'!A:D,4,),"")</f>
        <v>3.57</v>
      </c>
      <c r="F12599" t="s">
        <v>51013</v>
      </c>
      <c r="G12599" t="s">
        <v>51014</v>
      </c>
      <c r="H12599" t="s">
        <v>7</v>
      </c>
      <c r="I12599" t="s">
        <v>50690</v>
      </c>
      <c r="J12599" t="s">
        <v>40890</v>
      </c>
      <c r="K12599">
        <v>1.4E-2</v>
      </c>
      <c r="L12599" t="s">
        <v>51015</v>
      </c>
      <c r="M12599" s="32" t="s">
        <v>11</v>
      </c>
    </row>
    <row r="12600" spans="1:13" x14ac:dyDescent="0.25">
      <c r="A12600" t="s">
        <v>51016</v>
      </c>
      <c r="B12600" s="18">
        <v>244.5</v>
      </c>
      <c r="C12600" s="30"/>
      <c r="D12600" s="30"/>
      <c r="E12600" s="21">
        <f>IFERROR(VLOOKUP(A12600,'RTZ255'!A:D,4,),"")</f>
        <v>6.63</v>
      </c>
      <c r="F12600" t="s">
        <v>51017</v>
      </c>
      <c r="G12600" t="s">
        <v>51018</v>
      </c>
      <c r="H12600" t="s">
        <v>7</v>
      </c>
      <c r="I12600" t="s">
        <v>50690</v>
      </c>
      <c r="J12600" t="s">
        <v>40890</v>
      </c>
      <c r="K12600">
        <v>2.5999999999999999E-2</v>
      </c>
      <c r="L12600" t="s">
        <v>51019</v>
      </c>
      <c r="M12600" s="32" t="s">
        <v>11</v>
      </c>
    </row>
    <row r="12601" spans="1:13" x14ac:dyDescent="0.25">
      <c r="A12601" t="s">
        <v>51020</v>
      </c>
      <c r="B12601" s="18">
        <v>55.5</v>
      </c>
      <c r="C12601" s="30"/>
      <c r="D12601" s="30"/>
      <c r="E12601" s="21">
        <f>IFERROR(VLOOKUP(A12601,'RTZ255'!A:D,4,),"")</f>
        <v>1.79</v>
      </c>
      <c r="F12601" t="s">
        <v>51021</v>
      </c>
      <c r="G12601" t="s">
        <v>51022</v>
      </c>
      <c r="H12601" t="s">
        <v>7</v>
      </c>
      <c r="I12601" t="s">
        <v>50690</v>
      </c>
      <c r="J12601" t="s">
        <v>40890</v>
      </c>
      <c r="K12601">
        <v>7.0000000000000001E-3</v>
      </c>
      <c r="L12601" t="s">
        <v>51023</v>
      </c>
      <c r="M12601" s="32" t="s">
        <v>11</v>
      </c>
    </row>
    <row r="12602" spans="1:13" x14ac:dyDescent="0.25">
      <c r="A12602" t="s">
        <v>51024</v>
      </c>
      <c r="B12602" s="18">
        <v>60.1</v>
      </c>
      <c r="C12602" s="30"/>
      <c r="D12602" s="30"/>
      <c r="E12602" s="21">
        <f>IFERROR(VLOOKUP(A12602,'RTZ255'!A:D,4,),"")</f>
        <v>2.81</v>
      </c>
      <c r="F12602" t="s">
        <v>51025</v>
      </c>
      <c r="G12602" t="s">
        <v>51026</v>
      </c>
      <c r="H12602" t="s">
        <v>7</v>
      </c>
      <c r="I12602" t="s">
        <v>50690</v>
      </c>
      <c r="J12602" t="s">
        <v>40890</v>
      </c>
      <c r="K12602">
        <v>1.0999999999999999E-2</v>
      </c>
      <c r="L12602" t="s">
        <v>51027</v>
      </c>
      <c r="M12602" s="32" t="s">
        <v>11</v>
      </c>
    </row>
    <row r="12603" spans="1:13" x14ac:dyDescent="0.25">
      <c r="A12603" t="s">
        <v>51028</v>
      </c>
      <c r="B12603" s="18">
        <v>66.5</v>
      </c>
      <c r="C12603" s="30"/>
      <c r="D12603" s="30"/>
      <c r="E12603" s="21">
        <f>IFERROR(VLOOKUP(A12603,'RTZ255'!A:D,4,),"")</f>
        <v>4.59</v>
      </c>
      <c r="F12603" t="s">
        <v>51029</v>
      </c>
      <c r="G12603" t="s">
        <v>51030</v>
      </c>
      <c r="H12603" t="s">
        <v>7</v>
      </c>
      <c r="I12603" t="s">
        <v>50690</v>
      </c>
      <c r="J12603" t="s">
        <v>40890</v>
      </c>
      <c r="K12603">
        <v>1.7999999999999999E-2</v>
      </c>
      <c r="L12603" t="s">
        <v>51031</v>
      </c>
      <c r="M12603" s="32" t="s">
        <v>11</v>
      </c>
    </row>
    <row r="12604" spans="1:13" x14ac:dyDescent="0.25">
      <c r="A12604" t="s">
        <v>51032</v>
      </c>
      <c r="B12604" s="18">
        <v>73.5</v>
      </c>
      <c r="C12604" s="30"/>
      <c r="D12604" s="30"/>
      <c r="E12604" s="21">
        <f>IFERROR(VLOOKUP(A12604,'RTZ255'!A:D,4,),"")</f>
        <v>6.38</v>
      </c>
      <c r="F12604" t="s">
        <v>51033</v>
      </c>
      <c r="G12604" t="s">
        <v>51034</v>
      </c>
      <c r="H12604" t="s">
        <v>7</v>
      </c>
      <c r="I12604" t="s">
        <v>50690</v>
      </c>
      <c r="J12604" t="s">
        <v>40890</v>
      </c>
      <c r="K12604">
        <v>2.5000000000000001E-2</v>
      </c>
      <c r="L12604" t="s">
        <v>51035</v>
      </c>
      <c r="M12604" s="32" t="s">
        <v>11</v>
      </c>
    </row>
    <row r="12605" spans="1:13" x14ac:dyDescent="0.25">
      <c r="A12605" t="s">
        <v>51036</v>
      </c>
      <c r="B12605" s="18">
        <v>91.7</v>
      </c>
      <c r="C12605" s="30"/>
      <c r="D12605" s="30"/>
      <c r="E12605" s="21">
        <f>IFERROR(VLOOKUP(A12605,'RTZ255'!A:D,4,),"")</f>
        <v>15.05</v>
      </c>
      <c r="F12605" t="s">
        <v>51037</v>
      </c>
      <c r="G12605" t="s">
        <v>51038</v>
      </c>
      <c r="H12605" t="s">
        <v>7</v>
      </c>
      <c r="I12605" t="s">
        <v>50690</v>
      </c>
      <c r="J12605" t="s">
        <v>40890</v>
      </c>
      <c r="K12605">
        <v>5.8999999999999997E-2</v>
      </c>
      <c r="L12605" t="s">
        <v>51039</v>
      </c>
      <c r="M12605" s="32" t="s">
        <v>11</v>
      </c>
    </row>
    <row r="12606" spans="1:13" x14ac:dyDescent="0.25">
      <c r="A12606" t="s">
        <v>51040</v>
      </c>
      <c r="B12606" s="18">
        <v>63.3</v>
      </c>
      <c r="C12606" s="30"/>
      <c r="D12606" s="30"/>
      <c r="E12606" s="21">
        <f>IFERROR(VLOOKUP(A12606,'RTZ255'!A:D,4,),"")</f>
        <v>11.22</v>
      </c>
      <c r="F12606" t="s">
        <v>51041</v>
      </c>
      <c r="G12606" t="s">
        <v>51042</v>
      </c>
      <c r="H12606" t="s">
        <v>7</v>
      </c>
      <c r="I12606" t="s">
        <v>50047</v>
      </c>
      <c r="J12606" t="s">
        <v>40890</v>
      </c>
      <c r="K12606">
        <v>4.3999999999999997E-2</v>
      </c>
      <c r="L12606" t="s">
        <v>51043</v>
      </c>
      <c r="M12606" s="32" t="s">
        <v>11</v>
      </c>
    </row>
    <row r="12607" spans="1:13" x14ac:dyDescent="0.25">
      <c r="A12607" t="s">
        <v>51044</v>
      </c>
      <c r="B12607" s="18">
        <v>63.3</v>
      </c>
      <c r="C12607" s="30"/>
      <c r="D12607" s="30"/>
      <c r="E12607" s="21">
        <f>IFERROR(VLOOKUP(A12607,'RTZ255'!A:D,4,),"")</f>
        <v>11.22</v>
      </c>
      <c r="F12607" t="s">
        <v>51045</v>
      </c>
      <c r="G12607" t="s">
        <v>51046</v>
      </c>
      <c r="H12607" t="s">
        <v>7</v>
      </c>
      <c r="I12607" t="s">
        <v>50047</v>
      </c>
      <c r="J12607" t="s">
        <v>40890</v>
      </c>
      <c r="K12607">
        <v>4.3999999999999997E-2</v>
      </c>
      <c r="L12607" t="s">
        <v>51047</v>
      </c>
      <c r="M12607" s="32" t="s">
        <v>11</v>
      </c>
    </row>
    <row r="12608" spans="1:13" x14ac:dyDescent="0.25">
      <c r="A12608" t="s">
        <v>51048</v>
      </c>
      <c r="B12608" s="18">
        <v>55.7</v>
      </c>
      <c r="C12608" s="30"/>
      <c r="D12608" s="30"/>
      <c r="E12608" s="21">
        <f>IFERROR(VLOOKUP(A12608,'RTZ255'!A:D,4,),"")</f>
        <v>5.36</v>
      </c>
      <c r="F12608" t="s">
        <v>51049</v>
      </c>
      <c r="G12608" t="s">
        <v>51050</v>
      </c>
      <c r="H12608" t="s">
        <v>7</v>
      </c>
      <c r="I12608" t="s">
        <v>49950</v>
      </c>
      <c r="J12608" t="s">
        <v>40890</v>
      </c>
      <c r="K12608">
        <v>2.1000000000000001E-2</v>
      </c>
      <c r="L12608" t="s">
        <v>51051</v>
      </c>
      <c r="M12608" s="32" t="s">
        <v>11</v>
      </c>
    </row>
    <row r="12609" spans="1:13" x14ac:dyDescent="0.25">
      <c r="A12609" t="s">
        <v>51052</v>
      </c>
      <c r="B12609" s="18">
        <v>55.7</v>
      </c>
      <c r="C12609" s="30"/>
      <c r="D12609" s="30"/>
      <c r="E12609" s="21">
        <f>IFERROR(VLOOKUP(A12609,'RTZ255'!A:D,4,),"")</f>
        <v>5.36</v>
      </c>
      <c r="F12609" t="s">
        <v>51053</v>
      </c>
      <c r="G12609" t="s">
        <v>51054</v>
      </c>
      <c r="H12609" t="s">
        <v>7</v>
      </c>
      <c r="I12609" t="s">
        <v>49950</v>
      </c>
      <c r="J12609" t="s">
        <v>40890</v>
      </c>
      <c r="K12609">
        <v>2.1000000000000001E-2</v>
      </c>
      <c r="L12609" t="s">
        <v>51055</v>
      </c>
      <c r="M12609" s="32" t="s">
        <v>11</v>
      </c>
    </row>
    <row r="12610" spans="1:13" x14ac:dyDescent="0.25">
      <c r="A12610" t="s">
        <v>51056</v>
      </c>
      <c r="B12610" s="18">
        <v>55.7</v>
      </c>
      <c r="C12610" s="30"/>
      <c r="D12610" s="30"/>
      <c r="E12610" s="21">
        <f>IFERROR(VLOOKUP(A12610,'RTZ255'!A:D,4,),"")</f>
        <v>5.36</v>
      </c>
      <c r="F12610" t="s">
        <v>51057</v>
      </c>
      <c r="G12610" t="s">
        <v>51058</v>
      </c>
      <c r="H12610" t="s">
        <v>7</v>
      </c>
      <c r="I12610" t="s">
        <v>49950</v>
      </c>
      <c r="J12610" t="s">
        <v>40890</v>
      </c>
      <c r="K12610">
        <v>2.1000000000000001E-2</v>
      </c>
      <c r="L12610" t="s">
        <v>51059</v>
      </c>
      <c r="M12610" s="32" t="s">
        <v>11</v>
      </c>
    </row>
    <row r="12611" spans="1:13" x14ac:dyDescent="0.25">
      <c r="A12611" t="s">
        <v>51060</v>
      </c>
      <c r="B12611" s="18">
        <v>55.7</v>
      </c>
      <c r="C12611" s="30"/>
      <c r="D12611" s="30"/>
      <c r="E12611" s="21">
        <f>IFERROR(VLOOKUP(A12611,'RTZ255'!A:D,4,),"")</f>
        <v>5.36</v>
      </c>
      <c r="F12611" t="s">
        <v>51061</v>
      </c>
      <c r="G12611" t="s">
        <v>51062</v>
      </c>
      <c r="H12611" t="s">
        <v>7</v>
      </c>
      <c r="I12611" t="s">
        <v>49950</v>
      </c>
      <c r="J12611" t="s">
        <v>40890</v>
      </c>
      <c r="K12611">
        <v>2.1000000000000001E-2</v>
      </c>
      <c r="L12611" t="s">
        <v>51063</v>
      </c>
      <c r="M12611" s="32" t="s">
        <v>11</v>
      </c>
    </row>
    <row r="12612" spans="1:13" x14ac:dyDescent="0.25">
      <c r="A12612" t="s">
        <v>51064</v>
      </c>
      <c r="B12612" s="18">
        <v>76.3</v>
      </c>
      <c r="C12612" s="30"/>
      <c r="D12612" s="30"/>
      <c r="E12612" s="21">
        <f>IFERROR(VLOOKUP(A12612,'RTZ255'!A:D,4,),"")</f>
        <v>20.399999999999999</v>
      </c>
      <c r="F12612" t="s">
        <v>51065</v>
      </c>
      <c r="G12612" t="s">
        <v>51066</v>
      </c>
      <c r="H12612" t="s">
        <v>7</v>
      </c>
      <c r="I12612" t="s">
        <v>50661</v>
      </c>
      <c r="J12612" t="s">
        <v>40890</v>
      </c>
      <c r="K12612">
        <v>0.08</v>
      </c>
      <c r="L12612" t="s">
        <v>51067</v>
      </c>
      <c r="M12612" s="32" t="s">
        <v>11</v>
      </c>
    </row>
    <row r="12613" spans="1:13" x14ac:dyDescent="0.25">
      <c r="A12613" t="s">
        <v>51068</v>
      </c>
      <c r="B12613" s="18">
        <v>88.1</v>
      </c>
      <c r="C12613" s="30"/>
      <c r="D12613" s="30"/>
      <c r="E12613" s="21">
        <f>IFERROR(VLOOKUP(A12613,'RTZ255'!A:D,4,),"")</f>
        <v>20.399999999999999</v>
      </c>
      <c r="F12613" t="s">
        <v>51065</v>
      </c>
      <c r="G12613" t="s">
        <v>51066</v>
      </c>
      <c r="H12613" t="s">
        <v>7</v>
      </c>
      <c r="I12613" t="s">
        <v>50661</v>
      </c>
      <c r="J12613" t="s">
        <v>40890</v>
      </c>
      <c r="K12613">
        <v>0.08</v>
      </c>
      <c r="L12613" t="s">
        <v>51069</v>
      </c>
      <c r="M12613" s="32" t="s">
        <v>11</v>
      </c>
    </row>
    <row r="12614" spans="1:13" x14ac:dyDescent="0.25">
      <c r="A12614" t="s">
        <v>51070</v>
      </c>
      <c r="B12614" s="18">
        <v>82.7</v>
      </c>
      <c r="C12614" s="30"/>
      <c r="D12614" s="30"/>
      <c r="E12614" s="21">
        <f>IFERROR(VLOOKUP(A12614,'RTZ255'!A:D,4,),"")</f>
        <v>23.46</v>
      </c>
      <c r="F12614" t="s">
        <v>51071</v>
      </c>
      <c r="G12614" t="s">
        <v>51072</v>
      </c>
      <c r="H12614" t="s">
        <v>7</v>
      </c>
      <c r="I12614" t="s">
        <v>50661</v>
      </c>
      <c r="J12614" t="s">
        <v>40890</v>
      </c>
      <c r="K12614">
        <v>9.1999999999999998E-2</v>
      </c>
      <c r="L12614" t="s">
        <v>51073</v>
      </c>
      <c r="M12614" s="32" t="s">
        <v>11</v>
      </c>
    </row>
    <row r="12615" spans="1:13" x14ac:dyDescent="0.25">
      <c r="A12615" t="s">
        <v>51074</v>
      </c>
      <c r="B12615" s="18">
        <v>94.8</v>
      </c>
      <c r="C12615" s="30"/>
      <c r="D12615" s="30"/>
      <c r="E12615" s="21">
        <f>IFERROR(VLOOKUP(A12615,'RTZ255'!A:D,4,),"")</f>
        <v>23.46</v>
      </c>
      <c r="F12615" t="s">
        <v>51071</v>
      </c>
      <c r="G12615" t="s">
        <v>51072</v>
      </c>
      <c r="H12615" t="s">
        <v>7</v>
      </c>
      <c r="I12615" t="s">
        <v>50661</v>
      </c>
      <c r="J12615" t="s">
        <v>40890</v>
      </c>
      <c r="K12615">
        <v>9.1999999999999998E-2</v>
      </c>
      <c r="L12615" t="s">
        <v>51075</v>
      </c>
      <c r="M12615" s="32" t="s">
        <v>11</v>
      </c>
    </row>
    <row r="12616" spans="1:13" x14ac:dyDescent="0.25">
      <c r="A12616" t="s">
        <v>51076</v>
      </c>
      <c r="B12616" s="18">
        <v>109.5</v>
      </c>
      <c r="C12616" s="30"/>
      <c r="D12616" s="30"/>
      <c r="E12616" s="21">
        <f>IFERROR(VLOOKUP(A12616,'RTZ255'!A:D,4,),"")</f>
        <v>29.33</v>
      </c>
      <c r="F12616" t="s">
        <v>51077</v>
      </c>
      <c r="G12616" t="s">
        <v>51078</v>
      </c>
      <c r="H12616" t="s">
        <v>7</v>
      </c>
      <c r="I12616" t="s">
        <v>50661</v>
      </c>
      <c r="J12616" t="s">
        <v>40890</v>
      </c>
      <c r="K12616">
        <v>0.115</v>
      </c>
      <c r="L12616" t="s">
        <v>51079</v>
      </c>
      <c r="M12616" s="32" t="s">
        <v>11</v>
      </c>
    </row>
    <row r="12617" spans="1:13" x14ac:dyDescent="0.25">
      <c r="A12617" t="s">
        <v>51080</v>
      </c>
      <c r="B12617" s="18">
        <v>123.4</v>
      </c>
      <c r="C12617" s="30"/>
      <c r="D12617" s="30"/>
      <c r="E12617" s="21">
        <f>IFERROR(VLOOKUP(A12617,'RTZ255'!A:D,4,),"")</f>
        <v>29.33</v>
      </c>
      <c r="F12617" t="s">
        <v>51077</v>
      </c>
      <c r="G12617" t="s">
        <v>51078</v>
      </c>
      <c r="H12617" t="s">
        <v>7</v>
      </c>
      <c r="I12617" t="s">
        <v>50661</v>
      </c>
      <c r="J12617" t="s">
        <v>40890</v>
      </c>
      <c r="K12617">
        <v>0.115</v>
      </c>
      <c r="L12617" t="s">
        <v>51081</v>
      </c>
      <c r="M12617" s="32" t="s">
        <v>11</v>
      </c>
    </row>
    <row r="12618" spans="1:13" x14ac:dyDescent="0.25">
      <c r="A12618" t="s">
        <v>51082</v>
      </c>
      <c r="B12618" s="18">
        <v>116.3</v>
      </c>
      <c r="C12618" s="30"/>
      <c r="D12618" s="30"/>
      <c r="E12618" s="21">
        <f>IFERROR(VLOOKUP(A12618,'RTZ255'!A:D,4,),"")</f>
        <v>33.659999999999997</v>
      </c>
      <c r="F12618" t="s">
        <v>51083</v>
      </c>
      <c r="G12618" t="s">
        <v>51084</v>
      </c>
      <c r="H12618" t="s">
        <v>7</v>
      </c>
      <c r="I12618" t="s">
        <v>50661</v>
      </c>
      <c r="J12618" t="s">
        <v>40890</v>
      </c>
      <c r="K12618">
        <v>0.13200000000000001</v>
      </c>
      <c r="L12618" t="s">
        <v>51085</v>
      </c>
      <c r="M12618" s="32" t="s">
        <v>11</v>
      </c>
    </row>
    <row r="12619" spans="1:13" x14ac:dyDescent="0.25">
      <c r="A12619" t="s">
        <v>51086</v>
      </c>
      <c r="B12619" s="18">
        <v>130.4</v>
      </c>
      <c r="C12619" s="30"/>
      <c r="D12619" s="30"/>
      <c r="E12619" s="21">
        <f>IFERROR(VLOOKUP(A12619,'RTZ255'!A:D,4,),"")</f>
        <v>33.659999999999997</v>
      </c>
      <c r="F12619" t="s">
        <v>51083</v>
      </c>
      <c r="G12619" t="s">
        <v>51084</v>
      </c>
      <c r="H12619" t="s">
        <v>7</v>
      </c>
      <c r="I12619" t="s">
        <v>50661</v>
      </c>
      <c r="J12619" t="s">
        <v>40890</v>
      </c>
      <c r="K12619">
        <v>0.13200000000000001</v>
      </c>
      <c r="L12619" t="s">
        <v>51087</v>
      </c>
      <c r="M12619" s="32" t="s">
        <v>11</v>
      </c>
    </row>
    <row r="12620" spans="1:13" x14ac:dyDescent="0.25">
      <c r="A12620" t="s">
        <v>51088</v>
      </c>
      <c r="B12620" s="18">
        <v>147.69999999999999</v>
      </c>
      <c r="C12620" s="30"/>
      <c r="D12620" s="30"/>
      <c r="E12620" s="21">
        <f>IFERROR(VLOOKUP(A12620,'RTZ255'!A:D,4,),"")</f>
        <v>45.65</v>
      </c>
      <c r="F12620" t="s">
        <v>51089</v>
      </c>
      <c r="G12620" t="s">
        <v>51090</v>
      </c>
      <c r="H12620" t="s">
        <v>7</v>
      </c>
      <c r="I12620" t="s">
        <v>50661</v>
      </c>
      <c r="J12620" t="s">
        <v>40890</v>
      </c>
      <c r="K12620">
        <v>0.17899999999999999</v>
      </c>
      <c r="L12620" t="s">
        <v>51091</v>
      </c>
      <c r="M12620" s="32" t="s">
        <v>11</v>
      </c>
    </row>
    <row r="12621" spans="1:13" x14ac:dyDescent="0.25">
      <c r="A12621" t="s">
        <v>51092</v>
      </c>
      <c r="B12621" s="18">
        <v>166.9</v>
      </c>
      <c r="C12621" s="30"/>
      <c r="D12621" s="30"/>
      <c r="E12621" s="21">
        <f>IFERROR(VLOOKUP(A12621,'RTZ255'!A:D,4,),"")</f>
        <v>45.65</v>
      </c>
      <c r="F12621" t="s">
        <v>51089</v>
      </c>
      <c r="G12621" t="s">
        <v>51090</v>
      </c>
      <c r="H12621" t="s">
        <v>7</v>
      </c>
      <c r="I12621" t="s">
        <v>50661</v>
      </c>
      <c r="J12621" t="s">
        <v>40890</v>
      </c>
      <c r="K12621">
        <v>0.17899999999999999</v>
      </c>
      <c r="L12621" t="s">
        <v>51093</v>
      </c>
      <c r="M12621" s="32" t="s">
        <v>11</v>
      </c>
    </row>
    <row r="12622" spans="1:13" x14ac:dyDescent="0.25">
      <c r="A12622" t="s">
        <v>51094</v>
      </c>
      <c r="B12622" s="18">
        <v>157.30000000000001</v>
      </c>
      <c r="C12622" s="30"/>
      <c r="D12622" s="30"/>
      <c r="E12622" s="21">
        <f>IFERROR(VLOOKUP(A12622,'RTZ255'!A:D,4,),"")</f>
        <v>51.26</v>
      </c>
      <c r="F12622" t="s">
        <v>51095</v>
      </c>
      <c r="G12622" t="s">
        <v>51096</v>
      </c>
      <c r="H12622" t="s">
        <v>7</v>
      </c>
      <c r="I12622" t="s">
        <v>50661</v>
      </c>
      <c r="J12622" t="s">
        <v>40890</v>
      </c>
      <c r="K12622">
        <v>0.20100000000000001</v>
      </c>
      <c r="L12622" t="s">
        <v>51097</v>
      </c>
      <c r="M12622" s="32" t="s">
        <v>11</v>
      </c>
    </row>
    <row r="12623" spans="1:13" x14ac:dyDescent="0.25">
      <c r="A12623" t="s">
        <v>51098</v>
      </c>
      <c r="B12623" s="18">
        <v>177</v>
      </c>
      <c r="C12623" s="30"/>
      <c r="D12623" s="30"/>
      <c r="E12623" s="21">
        <f>IFERROR(VLOOKUP(A12623,'RTZ255'!A:D,4,),"")</f>
        <v>51.26</v>
      </c>
      <c r="F12623" t="s">
        <v>51095</v>
      </c>
      <c r="G12623" t="s">
        <v>51096</v>
      </c>
      <c r="H12623" t="s">
        <v>7</v>
      </c>
      <c r="I12623" t="s">
        <v>50661</v>
      </c>
      <c r="J12623" t="s">
        <v>40890</v>
      </c>
      <c r="K12623">
        <v>0.20100000000000001</v>
      </c>
      <c r="L12623" t="s">
        <v>51099</v>
      </c>
      <c r="M12623" s="32" t="s">
        <v>11</v>
      </c>
    </row>
    <row r="12624" spans="1:13" x14ac:dyDescent="0.25">
      <c r="A12624" t="s">
        <v>51100</v>
      </c>
      <c r="B12624" s="18">
        <v>182.5</v>
      </c>
      <c r="C12624" s="30"/>
      <c r="D12624" s="30"/>
      <c r="E12624" s="21">
        <f>IFERROR(VLOOKUP(A12624,'RTZ255'!A:D,4,),"")</f>
        <v>59.67</v>
      </c>
      <c r="F12624" t="s">
        <v>51101</v>
      </c>
      <c r="G12624" t="s">
        <v>51102</v>
      </c>
      <c r="H12624" t="s">
        <v>7</v>
      </c>
      <c r="I12624" t="s">
        <v>50661</v>
      </c>
      <c r="J12624" t="s">
        <v>40890</v>
      </c>
      <c r="K12624">
        <v>0.23400000000000001</v>
      </c>
      <c r="L12624" t="s">
        <v>51103</v>
      </c>
      <c r="M12624" s="32" t="s">
        <v>11</v>
      </c>
    </row>
    <row r="12625" spans="1:13" x14ac:dyDescent="0.25">
      <c r="A12625" t="s">
        <v>51104</v>
      </c>
      <c r="B12625" s="18">
        <v>204.9</v>
      </c>
      <c r="C12625" s="30"/>
      <c r="D12625" s="30"/>
      <c r="E12625" s="21">
        <f>IFERROR(VLOOKUP(A12625,'RTZ255'!A:D,4,),"")</f>
        <v>59.67</v>
      </c>
      <c r="F12625" t="s">
        <v>51101</v>
      </c>
      <c r="G12625" t="s">
        <v>51102</v>
      </c>
      <c r="H12625" t="s">
        <v>7</v>
      </c>
      <c r="I12625" t="s">
        <v>50661</v>
      </c>
      <c r="J12625" t="s">
        <v>40890</v>
      </c>
      <c r="K12625">
        <v>0.23400000000000001</v>
      </c>
      <c r="L12625" t="s">
        <v>51105</v>
      </c>
      <c r="M12625" s="32" t="s">
        <v>11</v>
      </c>
    </row>
    <row r="12626" spans="1:13" x14ac:dyDescent="0.25">
      <c r="A12626" t="s">
        <v>51106</v>
      </c>
      <c r="B12626" s="18">
        <v>185.8</v>
      </c>
      <c r="C12626" s="30"/>
      <c r="D12626" s="30"/>
      <c r="E12626" s="21">
        <f>IFERROR(VLOOKUP(A12626,'RTZ255'!A:D,4,),"")</f>
        <v>67.069999999999993</v>
      </c>
      <c r="F12626" t="s">
        <v>51107</v>
      </c>
      <c r="G12626" t="s">
        <v>51108</v>
      </c>
      <c r="H12626" t="s">
        <v>7</v>
      </c>
      <c r="I12626" t="s">
        <v>50661</v>
      </c>
      <c r="J12626" t="s">
        <v>40890</v>
      </c>
      <c r="K12626">
        <v>0.26300000000000001</v>
      </c>
      <c r="L12626" t="s">
        <v>51109</v>
      </c>
      <c r="M12626" s="32" t="s">
        <v>11</v>
      </c>
    </row>
    <row r="12627" spans="1:13" x14ac:dyDescent="0.25">
      <c r="A12627" t="s">
        <v>51110</v>
      </c>
      <c r="B12627" s="18">
        <v>208.3</v>
      </c>
      <c r="C12627" s="30"/>
      <c r="D12627" s="30"/>
      <c r="E12627" s="21">
        <f>IFERROR(VLOOKUP(A12627,'RTZ255'!A:D,4,),"")</f>
        <v>67.069999999999993</v>
      </c>
      <c r="F12627" t="s">
        <v>51107</v>
      </c>
      <c r="G12627" t="s">
        <v>51108</v>
      </c>
      <c r="H12627" t="s">
        <v>7</v>
      </c>
      <c r="I12627" t="s">
        <v>50661</v>
      </c>
      <c r="J12627" t="s">
        <v>40890</v>
      </c>
      <c r="K12627">
        <v>0.26300000000000001</v>
      </c>
      <c r="L12627" t="s">
        <v>51111</v>
      </c>
      <c r="M12627" s="32" t="s">
        <v>11</v>
      </c>
    </row>
    <row r="12628" spans="1:13" x14ac:dyDescent="0.25">
      <c r="A12628" t="s">
        <v>51112</v>
      </c>
      <c r="B12628" s="18">
        <v>80.099999999999994</v>
      </c>
      <c r="C12628" s="30"/>
      <c r="D12628" s="30"/>
      <c r="E12628" s="21">
        <f>IFERROR(VLOOKUP(A12628,'RTZ255'!A:D,4,),"")</f>
        <v>23.46</v>
      </c>
      <c r="F12628" t="s">
        <v>51113</v>
      </c>
      <c r="G12628" t="s">
        <v>51114</v>
      </c>
      <c r="H12628" t="s">
        <v>7</v>
      </c>
      <c r="I12628" t="s">
        <v>50661</v>
      </c>
      <c r="J12628" t="s">
        <v>40890</v>
      </c>
      <c r="K12628">
        <v>9.1999999999999998E-2</v>
      </c>
      <c r="L12628" t="s">
        <v>51115</v>
      </c>
      <c r="M12628" s="32" t="s">
        <v>11</v>
      </c>
    </row>
    <row r="12629" spans="1:13" x14ac:dyDescent="0.25">
      <c r="A12629" t="s">
        <v>51116</v>
      </c>
      <c r="B12629" s="18">
        <v>92.1</v>
      </c>
      <c r="C12629" s="30"/>
      <c r="D12629" s="30"/>
      <c r="E12629" s="21">
        <f>IFERROR(VLOOKUP(A12629,'RTZ255'!A:D,4,),"")</f>
        <v>23.46</v>
      </c>
      <c r="F12629" t="s">
        <v>51113</v>
      </c>
      <c r="G12629" t="s">
        <v>51114</v>
      </c>
      <c r="H12629" t="s">
        <v>7</v>
      </c>
      <c r="I12629" t="s">
        <v>50661</v>
      </c>
      <c r="J12629" t="s">
        <v>40890</v>
      </c>
      <c r="K12629">
        <v>9.1999999999999998E-2</v>
      </c>
      <c r="L12629" t="s">
        <v>51117</v>
      </c>
      <c r="M12629" s="32" t="s">
        <v>11</v>
      </c>
    </row>
    <row r="12630" spans="1:13" x14ac:dyDescent="0.25">
      <c r="A12630" t="s">
        <v>51118</v>
      </c>
      <c r="B12630" s="18">
        <v>86.6</v>
      </c>
      <c r="C12630" s="30"/>
      <c r="D12630" s="30"/>
      <c r="E12630" s="21">
        <f>IFERROR(VLOOKUP(A12630,'RTZ255'!A:D,4,),"")</f>
        <v>26.27</v>
      </c>
      <c r="F12630" t="s">
        <v>51119</v>
      </c>
      <c r="G12630" t="s">
        <v>51120</v>
      </c>
      <c r="H12630" t="s">
        <v>7</v>
      </c>
      <c r="I12630" t="s">
        <v>50661</v>
      </c>
      <c r="J12630" t="s">
        <v>40890</v>
      </c>
      <c r="K12630">
        <v>0.10299999999999999</v>
      </c>
      <c r="L12630" t="s">
        <v>51121</v>
      </c>
      <c r="M12630" s="32" t="s">
        <v>11</v>
      </c>
    </row>
    <row r="12631" spans="1:13" x14ac:dyDescent="0.25">
      <c r="A12631" t="s">
        <v>51122</v>
      </c>
      <c r="B12631" s="18">
        <v>98.9</v>
      </c>
      <c r="C12631" s="30"/>
      <c r="D12631" s="30"/>
      <c r="E12631" s="21">
        <f>IFERROR(VLOOKUP(A12631,'RTZ255'!A:D,4,),"")</f>
        <v>26.27</v>
      </c>
      <c r="F12631" t="s">
        <v>51119</v>
      </c>
      <c r="G12631" t="s">
        <v>51120</v>
      </c>
      <c r="H12631" t="s">
        <v>7</v>
      </c>
      <c r="I12631" t="s">
        <v>50661</v>
      </c>
      <c r="J12631" t="s">
        <v>40890</v>
      </c>
      <c r="K12631">
        <v>0.10299999999999999</v>
      </c>
      <c r="L12631" t="s">
        <v>51123</v>
      </c>
      <c r="M12631" s="32" t="s">
        <v>11</v>
      </c>
    </row>
    <row r="12632" spans="1:13" x14ac:dyDescent="0.25">
      <c r="A12632" t="s">
        <v>51124</v>
      </c>
      <c r="B12632" s="18">
        <v>113.4</v>
      </c>
      <c r="C12632" s="30"/>
      <c r="D12632" s="30"/>
      <c r="E12632" s="21">
        <f>IFERROR(VLOOKUP(A12632,'RTZ255'!A:D,4,),"")</f>
        <v>33.659999999999997</v>
      </c>
      <c r="F12632" t="s">
        <v>51125</v>
      </c>
      <c r="G12632" t="s">
        <v>51126</v>
      </c>
      <c r="H12632" t="s">
        <v>7</v>
      </c>
      <c r="I12632" t="s">
        <v>50661</v>
      </c>
      <c r="J12632" t="s">
        <v>40890</v>
      </c>
      <c r="K12632">
        <v>0.13200000000000001</v>
      </c>
      <c r="L12632" t="s">
        <v>51127</v>
      </c>
      <c r="M12632" s="32" t="s">
        <v>11</v>
      </c>
    </row>
    <row r="12633" spans="1:13" x14ac:dyDescent="0.25">
      <c r="A12633" t="s">
        <v>51128</v>
      </c>
      <c r="B12633" s="18">
        <v>127.4</v>
      </c>
      <c r="C12633" s="30"/>
      <c r="D12633" s="30"/>
      <c r="E12633" s="21">
        <f>IFERROR(VLOOKUP(A12633,'RTZ255'!A:D,4,),"")</f>
        <v>33.659999999999997</v>
      </c>
      <c r="F12633" t="s">
        <v>51125</v>
      </c>
      <c r="G12633" t="s">
        <v>51126</v>
      </c>
      <c r="H12633" t="s">
        <v>7</v>
      </c>
      <c r="I12633" t="s">
        <v>50661</v>
      </c>
      <c r="J12633" t="s">
        <v>40890</v>
      </c>
      <c r="K12633">
        <v>0.13200000000000001</v>
      </c>
      <c r="L12633" t="s">
        <v>51129</v>
      </c>
      <c r="M12633" s="32" t="s">
        <v>11</v>
      </c>
    </row>
    <row r="12634" spans="1:13" x14ac:dyDescent="0.25">
      <c r="A12634" t="s">
        <v>51130</v>
      </c>
      <c r="B12634" s="18">
        <v>127.3</v>
      </c>
      <c r="C12634" s="30"/>
      <c r="D12634" s="30"/>
      <c r="E12634" s="21">
        <f>IFERROR(VLOOKUP(A12634,'RTZ255'!A:D,4,),"")</f>
        <v>37.74</v>
      </c>
      <c r="F12634" t="s">
        <v>51131</v>
      </c>
      <c r="G12634" t="s">
        <v>51132</v>
      </c>
      <c r="H12634" t="s">
        <v>7</v>
      </c>
      <c r="I12634" t="s">
        <v>50661</v>
      </c>
      <c r="J12634" t="s">
        <v>40890</v>
      </c>
      <c r="K12634">
        <v>0.14799999999999999</v>
      </c>
      <c r="L12634" t="s">
        <v>51133</v>
      </c>
      <c r="M12634" s="32" t="s">
        <v>11</v>
      </c>
    </row>
    <row r="12635" spans="1:13" x14ac:dyDescent="0.25">
      <c r="A12635" t="s">
        <v>51134</v>
      </c>
      <c r="B12635" s="18">
        <v>141.9</v>
      </c>
      <c r="C12635" s="30"/>
      <c r="D12635" s="30"/>
      <c r="E12635" s="21">
        <f>IFERROR(VLOOKUP(A12635,'RTZ255'!A:D,4,),"")</f>
        <v>37.74</v>
      </c>
      <c r="F12635" t="s">
        <v>51131</v>
      </c>
      <c r="G12635" t="s">
        <v>51132</v>
      </c>
      <c r="H12635" t="s">
        <v>7</v>
      </c>
      <c r="I12635" t="s">
        <v>50661</v>
      </c>
      <c r="J12635" t="s">
        <v>40890</v>
      </c>
      <c r="K12635">
        <v>0.14799999999999999</v>
      </c>
      <c r="L12635" t="s">
        <v>51135</v>
      </c>
      <c r="M12635" s="32" t="s">
        <v>11</v>
      </c>
    </row>
    <row r="12636" spans="1:13" x14ac:dyDescent="0.25">
      <c r="A12636" t="s">
        <v>51136</v>
      </c>
      <c r="B12636" s="18">
        <v>151.19999999999999</v>
      </c>
      <c r="C12636" s="30"/>
      <c r="D12636" s="30"/>
      <c r="E12636" s="21">
        <f>IFERROR(VLOOKUP(A12636,'RTZ255'!A:D,4,),"")</f>
        <v>45.65</v>
      </c>
      <c r="F12636" t="s">
        <v>51137</v>
      </c>
      <c r="G12636" t="s">
        <v>51138</v>
      </c>
      <c r="H12636" t="s">
        <v>7</v>
      </c>
      <c r="I12636" t="s">
        <v>50661</v>
      </c>
      <c r="J12636" t="s">
        <v>40890</v>
      </c>
      <c r="K12636">
        <v>0.17899999999999999</v>
      </c>
      <c r="L12636" t="s">
        <v>51139</v>
      </c>
      <c r="M12636" s="32" t="s">
        <v>11</v>
      </c>
    </row>
    <row r="12637" spans="1:13" x14ac:dyDescent="0.25">
      <c r="A12637" t="s">
        <v>51140</v>
      </c>
      <c r="B12637" s="18">
        <v>170.7</v>
      </c>
      <c r="C12637" s="30"/>
      <c r="D12637" s="30"/>
      <c r="E12637" s="21">
        <f>IFERROR(VLOOKUP(A12637,'RTZ255'!A:D,4,),"")</f>
        <v>45.65</v>
      </c>
      <c r="F12637" t="s">
        <v>51137</v>
      </c>
      <c r="G12637" t="s">
        <v>51138</v>
      </c>
      <c r="H12637" t="s">
        <v>7</v>
      </c>
      <c r="I12637" t="s">
        <v>50661</v>
      </c>
      <c r="J12637" t="s">
        <v>40890</v>
      </c>
      <c r="K12637">
        <v>0.17899999999999999</v>
      </c>
      <c r="L12637" t="s">
        <v>51141</v>
      </c>
      <c r="M12637" s="32" t="s">
        <v>11</v>
      </c>
    </row>
    <row r="12638" spans="1:13" x14ac:dyDescent="0.25">
      <c r="A12638" t="s">
        <v>51142</v>
      </c>
      <c r="B12638" s="18">
        <v>161.19999999999999</v>
      </c>
      <c r="C12638" s="30"/>
      <c r="D12638" s="30"/>
      <c r="E12638" s="21">
        <f>IFERROR(VLOOKUP(A12638,'RTZ255'!A:D,4,),"")</f>
        <v>57.12</v>
      </c>
      <c r="F12638" t="s">
        <v>51143</v>
      </c>
      <c r="G12638" t="s">
        <v>51144</v>
      </c>
      <c r="H12638" t="s">
        <v>7</v>
      </c>
      <c r="I12638" t="s">
        <v>50661</v>
      </c>
      <c r="J12638" t="s">
        <v>40890</v>
      </c>
      <c r="K12638">
        <v>0.224</v>
      </c>
      <c r="L12638" t="s">
        <v>51145</v>
      </c>
      <c r="M12638" s="32" t="s">
        <v>11</v>
      </c>
    </row>
    <row r="12639" spans="1:13" x14ac:dyDescent="0.25">
      <c r="A12639" t="s">
        <v>51146</v>
      </c>
      <c r="B12639" s="18">
        <v>181.1</v>
      </c>
      <c r="C12639" s="30"/>
      <c r="D12639" s="30"/>
      <c r="E12639" s="21">
        <f>IFERROR(VLOOKUP(A12639,'RTZ255'!A:D,4,),"")</f>
        <v>57.12</v>
      </c>
      <c r="F12639" t="s">
        <v>51143</v>
      </c>
      <c r="G12639" t="s">
        <v>51144</v>
      </c>
      <c r="H12639" t="s">
        <v>7</v>
      </c>
      <c r="I12639" t="s">
        <v>50661</v>
      </c>
      <c r="J12639" t="s">
        <v>40890</v>
      </c>
      <c r="K12639">
        <v>0.224</v>
      </c>
      <c r="L12639" t="s">
        <v>51147</v>
      </c>
      <c r="M12639" s="32" t="s">
        <v>11</v>
      </c>
    </row>
    <row r="12640" spans="1:13" x14ac:dyDescent="0.25">
      <c r="A12640" t="s">
        <v>51148</v>
      </c>
      <c r="B12640" s="18">
        <v>185.8</v>
      </c>
      <c r="C12640" s="30"/>
      <c r="D12640" s="30"/>
      <c r="E12640" s="21">
        <f>IFERROR(VLOOKUP(A12640,'RTZ255'!A:D,4,),"")</f>
        <v>67.069999999999993</v>
      </c>
      <c r="F12640" t="s">
        <v>51149</v>
      </c>
      <c r="G12640" t="s">
        <v>51150</v>
      </c>
      <c r="H12640" t="s">
        <v>7</v>
      </c>
      <c r="I12640" t="s">
        <v>50661</v>
      </c>
      <c r="J12640" t="s">
        <v>40890</v>
      </c>
      <c r="K12640">
        <v>0.26300000000000001</v>
      </c>
      <c r="L12640" t="s">
        <v>51151</v>
      </c>
      <c r="M12640" s="32" t="s">
        <v>11</v>
      </c>
    </row>
    <row r="12641" spans="1:13" x14ac:dyDescent="0.25">
      <c r="A12641" t="s">
        <v>51152</v>
      </c>
      <c r="B12641" s="18">
        <v>208.3</v>
      </c>
      <c r="C12641" s="30"/>
      <c r="D12641" s="30"/>
      <c r="E12641" s="21">
        <f>IFERROR(VLOOKUP(A12641,'RTZ255'!A:D,4,),"")</f>
        <v>67.069999999999993</v>
      </c>
      <c r="F12641" t="s">
        <v>51149</v>
      </c>
      <c r="G12641" t="s">
        <v>51150</v>
      </c>
      <c r="H12641" t="s">
        <v>7</v>
      </c>
      <c r="I12641" t="s">
        <v>50661</v>
      </c>
      <c r="J12641" t="s">
        <v>40890</v>
      </c>
      <c r="K12641">
        <v>0.26300000000000001</v>
      </c>
      <c r="L12641" t="s">
        <v>51153</v>
      </c>
      <c r="M12641" s="32" t="s">
        <v>11</v>
      </c>
    </row>
    <row r="12642" spans="1:13" x14ac:dyDescent="0.25">
      <c r="A12642" t="s">
        <v>51154</v>
      </c>
      <c r="B12642" s="18">
        <v>197.1</v>
      </c>
      <c r="C12642" s="30"/>
      <c r="D12642" s="30"/>
      <c r="E12642" s="21">
        <f>IFERROR(VLOOKUP(A12642,'RTZ255'!A:D,4,),"")</f>
        <v>74.459999999999994</v>
      </c>
      <c r="F12642" t="s">
        <v>51155</v>
      </c>
      <c r="G12642" t="s">
        <v>51156</v>
      </c>
      <c r="H12642" t="s">
        <v>7</v>
      </c>
      <c r="I12642" t="s">
        <v>50661</v>
      </c>
      <c r="J12642" t="s">
        <v>40890</v>
      </c>
      <c r="K12642">
        <v>0.29199999999999998</v>
      </c>
      <c r="L12642" t="s">
        <v>51157</v>
      </c>
      <c r="M12642" s="32" t="s">
        <v>11</v>
      </c>
    </row>
    <row r="12643" spans="1:13" x14ac:dyDescent="0.25">
      <c r="A12643" t="s">
        <v>51158</v>
      </c>
      <c r="B12643" s="18">
        <v>220.1</v>
      </c>
      <c r="C12643" s="30"/>
      <c r="D12643" s="30"/>
      <c r="E12643" s="21">
        <f>IFERROR(VLOOKUP(A12643,'RTZ255'!A:D,4,),"")</f>
        <v>74.459999999999994</v>
      </c>
      <c r="F12643" t="s">
        <v>51155</v>
      </c>
      <c r="G12643" t="s">
        <v>51156</v>
      </c>
      <c r="H12643" t="s">
        <v>7</v>
      </c>
      <c r="I12643" t="s">
        <v>50661</v>
      </c>
      <c r="J12643" t="s">
        <v>40890</v>
      </c>
      <c r="K12643">
        <v>0.29199999999999998</v>
      </c>
      <c r="L12643" t="s">
        <v>51159</v>
      </c>
      <c r="M12643" s="32" t="s">
        <v>11</v>
      </c>
    </row>
    <row r="12644" spans="1:13" x14ac:dyDescent="0.25">
      <c r="A12644" t="s">
        <v>51160</v>
      </c>
      <c r="B12644" s="18">
        <v>32.9</v>
      </c>
      <c r="C12644" s="30"/>
      <c r="D12644" s="30"/>
      <c r="E12644" s="21">
        <f>IFERROR(VLOOKUP(A12644,'RTZ255'!A:D,4,),"")</f>
        <v>4.59</v>
      </c>
      <c r="F12644" t="s">
        <v>51161</v>
      </c>
      <c r="G12644" t="s">
        <v>51162</v>
      </c>
      <c r="H12644" t="s">
        <v>7</v>
      </c>
      <c r="I12644" t="s">
        <v>50661</v>
      </c>
      <c r="J12644" t="s">
        <v>40890</v>
      </c>
      <c r="K12644">
        <v>1.7999999999999999E-2</v>
      </c>
      <c r="L12644" t="s">
        <v>51163</v>
      </c>
      <c r="M12644" s="32" t="s">
        <v>11</v>
      </c>
    </row>
    <row r="12645" spans="1:13" x14ac:dyDescent="0.25">
      <c r="A12645" t="s">
        <v>51164</v>
      </c>
      <c r="B12645" s="18">
        <v>41.6</v>
      </c>
      <c r="C12645" s="30"/>
      <c r="D12645" s="30"/>
      <c r="E12645" s="21">
        <f>IFERROR(VLOOKUP(A12645,'RTZ255'!A:D,4,),"")</f>
        <v>4.59</v>
      </c>
      <c r="F12645" t="s">
        <v>51161</v>
      </c>
      <c r="G12645" t="s">
        <v>51162</v>
      </c>
      <c r="H12645" t="s">
        <v>7</v>
      </c>
      <c r="I12645" t="s">
        <v>50661</v>
      </c>
      <c r="J12645" t="s">
        <v>40890</v>
      </c>
      <c r="K12645">
        <v>1.7999999999999999E-2</v>
      </c>
      <c r="L12645" t="s">
        <v>51165</v>
      </c>
      <c r="M12645" s="32" t="s">
        <v>11</v>
      </c>
    </row>
    <row r="12646" spans="1:13" x14ac:dyDescent="0.25">
      <c r="A12646" t="s">
        <v>51166</v>
      </c>
      <c r="B12646" s="18">
        <v>44.6</v>
      </c>
      <c r="C12646" s="30"/>
      <c r="D12646" s="30"/>
      <c r="E12646" s="21">
        <f>IFERROR(VLOOKUP(A12646,'RTZ255'!A:D,4,),"")</f>
        <v>7.4</v>
      </c>
      <c r="F12646" t="s">
        <v>51167</v>
      </c>
      <c r="G12646" t="s">
        <v>51168</v>
      </c>
      <c r="H12646" t="s">
        <v>7</v>
      </c>
      <c r="I12646" t="s">
        <v>50661</v>
      </c>
      <c r="J12646" t="s">
        <v>40890</v>
      </c>
      <c r="K12646">
        <v>2.9000000000000001E-2</v>
      </c>
      <c r="L12646" t="s">
        <v>51169</v>
      </c>
      <c r="M12646" s="32" t="s">
        <v>11</v>
      </c>
    </row>
    <row r="12647" spans="1:13" x14ac:dyDescent="0.25">
      <c r="A12647" t="s">
        <v>51170</v>
      </c>
      <c r="B12647" s="18">
        <v>53.7</v>
      </c>
      <c r="C12647" s="30"/>
      <c r="D12647" s="30"/>
      <c r="E12647" s="21">
        <f>IFERROR(VLOOKUP(A12647,'RTZ255'!A:D,4,),"")</f>
        <v>7.4</v>
      </c>
      <c r="F12647" t="s">
        <v>51167</v>
      </c>
      <c r="G12647" t="s">
        <v>51168</v>
      </c>
      <c r="H12647" t="s">
        <v>7</v>
      </c>
      <c r="I12647" t="s">
        <v>50661</v>
      </c>
      <c r="J12647" t="s">
        <v>40890</v>
      </c>
      <c r="K12647">
        <v>2.9000000000000001E-2</v>
      </c>
      <c r="L12647" t="s">
        <v>51171</v>
      </c>
      <c r="M12647" s="32" t="s">
        <v>11</v>
      </c>
    </row>
    <row r="12648" spans="1:13" x14ac:dyDescent="0.25">
      <c r="A12648" t="s">
        <v>51172</v>
      </c>
      <c r="B12648" s="18">
        <v>58.1</v>
      </c>
      <c r="C12648" s="30"/>
      <c r="D12648" s="30"/>
      <c r="E12648" s="21">
        <f>IFERROR(VLOOKUP(A12648,'RTZ255'!A:D,4,),"")</f>
        <v>15.05</v>
      </c>
      <c r="F12648" t="s">
        <v>51173</v>
      </c>
      <c r="G12648" t="s">
        <v>51174</v>
      </c>
      <c r="H12648" t="s">
        <v>7</v>
      </c>
      <c r="I12648" t="s">
        <v>50661</v>
      </c>
      <c r="J12648" t="s">
        <v>40890</v>
      </c>
      <c r="K12648">
        <v>5.8999999999999997E-2</v>
      </c>
      <c r="L12648" t="s">
        <v>51175</v>
      </c>
      <c r="M12648" s="32" t="s">
        <v>11</v>
      </c>
    </row>
    <row r="12649" spans="1:13" x14ac:dyDescent="0.25">
      <c r="A12649" t="s">
        <v>51176</v>
      </c>
      <c r="B12649" s="18">
        <v>68.599999999999994</v>
      </c>
      <c r="C12649" s="30"/>
      <c r="D12649" s="30"/>
      <c r="E12649" s="21">
        <f>IFERROR(VLOOKUP(A12649,'RTZ255'!A:D,4,),"")</f>
        <v>15.05</v>
      </c>
      <c r="F12649" t="s">
        <v>51173</v>
      </c>
      <c r="G12649" t="s">
        <v>51174</v>
      </c>
      <c r="H12649" t="s">
        <v>7</v>
      </c>
      <c r="I12649" t="s">
        <v>50661</v>
      </c>
      <c r="J12649" t="s">
        <v>40890</v>
      </c>
      <c r="K12649">
        <v>5.8999999999999997E-2</v>
      </c>
      <c r="L12649" t="s">
        <v>51177</v>
      </c>
      <c r="M12649" s="32" t="s">
        <v>11</v>
      </c>
    </row>
    <row r="12650" spans="1:13" x14ac:dyDescent="0.25">
      <c r="A12650" t="s">
        <v>51178</v>
      </c>
      <c r="B12650" s="18">
        <v>77.5</v>
      </c>
      <c r="C12650" s="30"/>
      <c r="D12650" s="30"/>
      <c r="E12650" s="21">
        <f>IFERROR(VLOOKUP(A12650,'RTZ255'!A:D,4,),"")</f>
        <v>23.46</v>
      </c>
      <c r="F12650" t="s">
        <v>51179</v>
      </c>
      <c r="G12650" t="s">
        <v>51180</v>
      </c>
      <c r="H12650" t="s">
        <v>7</v>
      </c>
      <c r="I12650" t="s">
        <v>50661</v>
      </c>
      <c r="J12650" t="s">
        <v>40890</v>
      </c>
      <c r="K12650">
        <v>9.1999999999999998E-2</v>
      </c>
      <c r="L12650" t="s">
        <v>51181</v>
      </c>
      <c r="M12650" s="32" t="s">
        <v>11</v>
      </c>
    </row>
    <row r="12651" spans="1:13" x14ac:dyDescent="0.25">
      <c r="A12651" t="s">
        <v>51182</v>
      </c>
      <c r="B12651" s="18">
        <v>89.4</v>
      </c>
      <c r="C12651" s="30"/>
      <c r="D12651" s="30"/>
      <c r="E12651" s="21">
        <f>IFERROR(VLOOKUP(A12651,'RTZ255'!A:D,4,),"")</f>
        <v>23.46</v>
      </c>
      <c r="F12651" t="s">
        <v>51179</v>
      </c>
      <c r="G12651" t="s">
        <v>51180</v>
      </c>
      <c r="H12651" t="s">
        <v>7</v>
      </c>
      <c r="I12651" t="s">
        <v>50661</v>
      </c>
      <c r="J12651" t="s">
        <v>40890</v>
      </c>
      <c r="K12651">
        <v>9.1999999999999998E-2</v>
      </c>
      <c r="L12651" t="s">
        <v>51183</v>
      </c>
      <c r="M12651" s="32" t="s">
        <v>11</v>
      </c>
    </row>
    <row r="12652" spans="1:13" x14ac:dyDescent="0.25">
      <c r="A12652" t="s">
        <v>51184</v>
      </c>
      <c r="B12652" s="18">
        <v>32.9</v>
      </c>
      <c r="C12652" s="30"/>
      <c r="D12652" s="30"/>
      <c r="E12652" s="21">
        <f>IFERROR(VLOOKUP(A12652,'RTZ255'!A:D,4,),"")</f>
        <v>4.59</v>
      </c>
      <c r="F12652" t="s">
        <v>51185</v>
      </c>
      <c r="G12652" t="s">
        <v>51186</v>
      </c>
      <c r="H12652" t="s">
        <v>7</v>
      </c>
      <c r="I12652" t="s">
        <v>50661</v>
      </c>
      <c r="J12652" t="s">
        <v>40890</v>
      </c>
      <c r="K12652">
        <v>1.7999999999999999E-2</v>
      </c>
      <c r="L12652" t="s">
        <v>51187</v>
      </c>
      <c r="M12652" s="32" t="s">
        <v>11</v>
      </c>
    </row>
    <row r="12653" spans="1:13" x14ac:dyDescent="0.25">
      <c r="A12653" t="s">
        <v>51188</v>
      </c>
      <c r="B12653" s="18">
        <v>41.6</v>
      </c>
      <c r="C12653" s="30"/>
      <c r="D12653" s="30"/>
      <c r="E12653" s="21">
        <f>IFERROR(VLOOKUP(A12653,'RTZ255'!A:D,4,),"")</f>
        <v>4.59</v>
      </c>
      <c r="F12653" t="s">
        <v>51185</v>
      </c>
      <c r="G12653" t="s">
        <v>51186</v>
      </c>
      <c r="H12653" t="s">
        <v>7</v>
      </c>
      <c r="I12653" t="s">
        <v>50661</v>
      </c>
      <c r="J12653" t="s">
        <v>40890</v>
      </c>
      <c r="K12653">
        <v>1.7999999999999999E-2</v>
      </c>
      <c r="L12653" t="s">
        <v>51189</v>
      </c>
      <c r="M12653" s="32" t="s">
        <v>11</v>
      </c>
    </row>
    <row r="12654" spans="1:13" x14ac:dyDescent="0.25">
      <c r="A12654" t="s">
        <v>51190</v>
      </c>
      <c r="B12654" s="18">
        <v>44.6</v>
      </c>
      <c r="C12654" s="30"/>
      <c r="D12654" s="30"/>
      <c r="E12654" s="21">
        <f>IFERROR(VLOOKUP(A12654,'RTZ255'!A:D,4,),"")</f>
        <v>7.4</v>
      </c>
      <c r="F12654" t="s">
        <v>51191</v>
      </c>
      <c r="G12654" t="s">
        <v>51192</v>
      </c>
      <c r="H12654" t="s">
        <v>7</v>
      </c>
      <c r="I12654" t="s">
        <v>50661</v>
      </c>
      <c r="J12654" t="s">
        <v>40890</v>
      </c>
      <c r="K12654">
        <v>2.9000000000000001E-2</v>
      </c>
      <c r="L12654" t="s">
        <v>51193</v>
      </c>
      <c r="M12654" s="32" t="s">
        <v>11</v>
      </c>
    </row>
    <row r="12655" spans="1:13" x14ac:dyDescent="0.25">
      <c r="A12655" t="s">
        <v>51194</v>
      </c>
      <c r="B12655" s="18">
        <v>53.7</v>
      </c>
      <c r="C12655" s="30"/>
      <c r="D12655" s="30"/>
      <c r="E12655" s="21">
        <f>IFERROR(VLOOKUP(A12655,'RTZ255'!A:D,4,),"")</f>
        <v>7.4</v>
      </c>
      <c r="F12655" t="s">
        <v>51191</v>
      </c>
      <c r="G12655" t="s">
        <v>51192</v>
      </c>
      <c r="H12655" t="s">
        <v>7</v>
      </c>
      <c r="I12655" t="s">
        <v>50661</v>
      </c>
      <c r="J12655" t="s">
        <v>40890</v>
      </c>
      <c r="K12655">
        <v>2.9000000000000001E-2</v>
      </c>
      <c r="L12655" t="s">
        <v>51195</v>
      </c>
      <c r="M12655" s="32" t="s">
        <v>11</v>
      </c>
    </row>
    <row r="12656" spans="1:13" x14ac:dyDescent="0.25">
      <c r="A12656" t="s">
        <v>51196</v>
      </c>
      <c r="B12656" s="18">
        <v>58.1</v>
      </c>
      <c r="C12656" s="30"/>
      <c r="D12656" s="30"/>
      <c r="E12656" s="21">
        <f>IFERROR(VLOOKUP(A12656,'RTZ255'!A:D,4,),"")</f>
        <v>15.05</v>
      </c>
      <c r="F12656" t="s">
        <v>51197</v>
      </c>
      <c r="G12656" t="s">
        <v>51198</v>
      </c>
      <c r="H12656" t="s">
        <v>7</v>
      </c>
      <c r="I12656" t="s">
        <v>50661</v>
      </c>
      <c r="J12656" t="s">
        <v>40890</v>
      </c>
      <c r="K12656">
        <v>5.8999999999999997E-2</v>
      </c>
      <c r="L12656" t="s">
        <v>51199</v>
      </c>
      <c r="M12656" s="32" t="s">
        <v>11</v>
      </c>
    </row>
    <row r="12657" spans="1:13" x14ac:dyDescent="0.25">
      <c r="A12657" t="s">
        <v>51200</v>
      </c>
      <c r="B12657" s="18">
        <v>68.599999999999994</v>
      </c>
      <c r="C12657" s="30"/>
      <c r="D12657" s="30"/>
      <c r="E12657" s="21">
        <f>IFERROR(VLOOKUP(A12657,'RTZ255'!A:D,4,),"")</f>
        <v>15.05</v>
      </c>
      <c r="F12657" t="s">
        <v>51197</v>
      </c>
      <c r="G12657" t="s">
        <v>51198</v>
      </c>
      <c r="H12657" t="s">
        <v>7</v>
      </c>
      <c r="I12657" t="s">
        <v>50661</v>
      </c>
      <c r="J12657" t="s">
        <v>40890</v>
      </c>
      <c r="K12657">
        <v>5.8999999999999997E-2</v>
      </c>
      <c r="L12657" t="s">
        <v>51201</v>
      </c>
      <c r="M12657" s="32" t="s">
        <v>11</v>
      </c>
    </row>
    <row r="12658" spans="1:13" x14ac:dyDescent="0.25">
      <c r="A12658" t="s">
        <v>51202</v>
      </c>
      <c r="B12658" s="18">
        <v>77.5</v>
      </c>
      <c r="C12658" s="30"/>
      <c r="D12658" s="30"/>
      <c r="E12658" s="21">
        <f>IFERROR(VLOOKUP(A12658,'RTZ255'!A:D,4,),"")</f>
        <v>23.46</v>
      </c>
      <c r="F12658" t="s">
        <v>51203</v>
      </c>
      <c r="G12658" t="s">
        <v>51204</v>
      </c>
      <c r="H12658" t="s">
        <v>7</v>
      </c>
      <c r="I12658" t="s">
        <v>50661</v>
      </c>
      <c r="J12658" t="s">
        <v>40890</v>
      </c>
      <c r="K12658">
        <v>9.1999999999999998E-2</v>
      </c>
      <c r="L12658" t="s">
        <v>51205</v>
      </c>
      <c r="M12658" s="32" t="s">
        <v>11</v>
      </c>
    </row>
    <row r="12659" spans="1:13" x14ac:dyDescent="0.25">
      <c r="A12659" t="s">
        <v>51206</v>
      </c>
      <c r="B12659" s="18">
        <v>89.4</v>
      </c>
      <c r="C12659" s="30"/>
      <c r="D12659" s="30"/>
      <c r="E12659" s="21">
        <f>IFERROR(VLOOKUP(A12659,'RTZ255'!A:D,4,),"")</f>
        <v>23.46</v>
      </c>
      <c r="F12659" t="s">
        <v>51203</v>
      </c>
      <c r="G12659" t="s">
        <v>51204</v>
      </c>
      <c r="H12659" t="s">
        <v>7</v>
      </c>
      <c r="I12659" t="s">
        <v>50661</v>
      </c>
      <c r="J12659" t="s">
        <v>40890</v>
      </c>
      <c r="K12659">
        <v>9.1999999999999998E-2</v>
      </c>
      <c r="L12659" t="s">
        <v>51207</v>
      </c>
      <c r="M12659" s="32" t="s">
        <v>11</v>
      </c>
    </row>
    <row r="12660" spans="1:13" x14ac:dyDescent="0.25">
      <c r="A12660" t="s">
        <v>51208</v>
      </c>
      <c r="B12660" s="18">
        <v>54.9</v>
      </c>
      <c r="C12660" s="30"/>
      <c r="D12660" s="30"/>
      <c r="E12660" s="21">
        <f>IFERROR(VLOOKUP(A12660,'RTZ255'!A:D,4,),"")</f>
        <v>6.38</v>
      </c>
      <c r="F12660" t="s">
        <v>51209</v>
      </c>
      <c r="G12660" t="s">
        <v>51210</v>
      </c>
      <c r="H12660" t="s">
        <v>7</v>
      </c>
      <c r="I12660" t="s">
        <v>50661</v>
      </c>
      <c r="J12660" t="s">
        <v>40890</v>
      </c>
      <c r="K12660">
        <v>2.5000000000000001E-2</v>
      </c>
      <c r="L12660" t="s">
        <v>51211</v>
      </c>
      <c r="M12660" s="32" t="s">
        <v>11</v>
      </c>
    </row>
    <row r="12661" spans="1:13" x14ac:dyDescent="0.25">
      <c r="A12661" t="s">
        <v>51212</v>
      </c>
      <c r="B12661" s="18">
        <v>64.400000000000006</v>
      </c>
      <c r="C12661" s="30"/>
      <c r="D12661" s="30"/>
      <c r="E12661" s="21">
        <f>IFERROR(VLOOKUP(A12661,'RTZ255'!A:D,4,),"")</f>
        <v>6.38</v>
      </c>
      <c r="F12661" t="s">
        <v>51209</v>
      </c>
      <c r="G12661" t="s">
        <v>51210</v>
      </c>
      <c r="H12661" t="s">
        <v>7</v>
      </c>
      <c r="I12661" t="s">
        <v>50661</v>
      </c>
      <c r="J12661" t="s">
        <v>40890</v>
      </c>
      <c r="K12661">
        <v>2.5000000000000001E-2</v>
      </c>
      <c r="L12661" t="s">
        <v>51213</v>
      </c>
      <c r="M12661" s="32" t="s">
        <v>11</v>
      </c>
    </row>
    <row r="12662" spans="1:13" x14ac:dyDescent="0.25">
      <c r="A12662" t="s">
        <v>51214</v>
      </c>
      <c r="B12662" s="18">
        <v>64.599999999999994</v>
      </c>
      <c r="C12662" s="30"/>
      <c r="D12662" s="30"/>
      <c r="E12662" s="21">
        <f>IFERROR(VLOOKUP(A12662,'RTZ255'!A:D,4,),"")</f>
        <v>7.4</v>
      </c>
      <c r="F12662" t="s">
        <v>51215</v>
      </c>
      <c r="G12662" t="s">
        <v>51216</v>
      </c>
      <c r="H12662" t="s">
        <v>7</v>
      </c>
      <c r="I12662" t="s">
        <v>50661</v>
      </c>
      <c r="J12662" t="s">
        <v>40890</v>
      </c>
      <c r="K12662">
        <v>2.9000000000000001E-2</v>
      </c>
      <c r="L12662" t="s">
        <v>51217</v>
      </c>
      <c r="M12662" s="32" t="s">
        <v>11</v>
      </c>
    </row>
    <row r="12663" spans="1:13" x14ac:dyDescent="0.25">
      <c r="A12663" t="s">
        <v>51218</v>
      </c>
      <c r="B12663" s="18">
        <v>74.5</v>
      </c>
      <c r="C12663" s="30"/>
      <c r="D12663" s="30"/>
      <c r="E12663" s="21">
        <f>IFERROR(VLOOKUP(A12663,'RTZ255'!A:D,4,),"")</f>
        <v>7.4</v>
      </c>
      <c r="F12663" t="s">
        <v>51215</v>
      </c>
      <c r="G12663" t="s">
        <v>51216</v>
      </c>
      <c r="H12663" t="s">
        <v>7</v>
      </c>
      <c r="I12663" t="s">
        <v>50661</v>
      </c>
      <c r="J12663" t="s">
        <v>40890</v>
      </c>
      <c r="K12663">
        <v>2.9000000000000001E-2</v>
      </c>
      <c r="L12663" t="s">
        <v>51219</v>
      </c>
      <c r="M12663" s="32" t="s">
        <v>11</v>
      </c>
    </row>
    <row r="12664" spans="1:13" x14ac:dyDescent="0.25">
      <c r="A12664" t="s">
        <v>51220</v>
      </c>
      <c r="B12664" s="18">
        <v>84.5</v>
      </c>
      <c r="C12664" s="30"/>
      <c r="D12664" s="30"/>
      <c r="E12664" s="21">
        <f>IFERROR(VLOOKUP(A12664,'RTZ255'!A:D,4,),"")</f>
        <v>11.22</v>
      </c>
      <c r="F12664" t="s">
        <v>51221</v>
      </c>
      <c r="G12664" t="s">
        <v>51222</v>
      </c>
      <c r="H12664" t="s">
        <v>7</v>
      </c>
      <c r="I12664" t="s">
        <v>50661</v>
      </c>
      <c r="J12664" t="s">
        <v>40890</v>
      </c>
      <c r="K12664">
        <v>4.3999999999999997E-2</v>
      </c>
      <c r="L12664" t="s">
        <v>51223</v>
      </c>
      <c r="M12664" s="32" t="s">
        <v>11</v>
      </c>
    </row>
    <row r="12665" spans="1:13" x14ac:dyDescent="0.25">
      <c r="A12665" t="s">
        <v>51224</v>
      </c>
      <c r="B12665" s="18">
        <v>96</v>
      </c>
      <c r="C12665" s="30"/>
      <c r="D12665" s="30"/>
      <c r="E12665" s="21">
        <f>IFERROR(VLOOKUP(A12665,'RTZ255'!A:D,4,),"")</f>
        <v>11.22</v>
      </c>
      <c r="F12665" t="s">
        <v>51221</v>
      </c>
      <c r="G12665" t="s">
        <v>51222</v>
      </c>
      <c r="H12665" t="s">
        <v>7</v>
      </c>
      <c r="I12665" t="s">
        <v>50661</v>
      </c>
      <c r="J12665" t="s">
        <v>40890</v>
      </c>
      <c r="K12665">
        <v>4.3999999999999997E-2</v>
      </c>
      <c r="L12665" t="s">
        <v>51225</v>
      </c>
      <c r="M12665" s="32" t="s">
        <v>11</v>
      </c>
    </row>
    <row r="12666" spans="1:13" x14ac:dyDescent="0.25">
      <c r="A12666" t="s">
        <v>51226</v>
      </c>
      <c r="B12666" s="18">
        <v>106.5</v>
      </c>
      <c r="C12666" s="30"/>
      <c r="D12666" s="30"/>
      <c r="E12666" s="21">
        <f>IFERROR(VLOOKUP(A12666,'RTZ255'!A:D,4,),"")</f>
        <v>15.05</v>
      </c>
      <c r="F12666" t="s">
        <v>51227</v>
      </c>
      <c r="G12666" t="s">
        <v>51228</v>
      </c>
      <c r="H12666" t="s">
        <v>7</v>
      </c>
      <c r="I12666" t="s">
        <v>50661</v>
      </c>
      <c r="J12666" t="s">
        <v>40890</v>
      </c>
      <c r="K12666">
        <v>5.8999999999999997E-2</v>
      </c>
      <c r="L12666" t="s">
        <v>51229</v>
      </c>
      <c r="M12666" s="32" t="s">
        <v>11</v>
      </c>
    </row>
    <row r="12667" spans="1:13" x14ac:dyDescent="0.25">
      <c r="A12667" t="s">
        <v>51230</v>
      </c>
      <c r="B12667" s="18">
        <v>118.9</v>
      </c>
      <c r="C12667" s="30"/>
      <c r="D12667" s="30"/>
      <c r="E12667" s="21">
        <f>IFERROR(VLOOKUP(A12667,'RTZ255'!A:D,4,),"")</f>
        <v>15.05</v>
      </c>
      <c r="F12667" t="s">
        <v>51227</v>
      </c>
      <c r="G12667" t="s">
        <v>51228</v>
      </c>
      <c r="H12667" t="s">
        <v>7</v>
      </c>
      <c r="I12667" t="s">
        <v>50661</v>
      </c>
      <c r="J12667" t="s">
        <v>40890</v>
      </c>
      <c r="K12667">
        <v>5.8999999999999997E-2</v>
      </c>
      <c r="L12667" t="s">
        <v>51231</v>
      </c>
      <c r="M12667" s="32" t="s">
        <v>11</v>
      </c>
    </row>
    <row r="12668" spans="1:13" x14ac:dyDescent="0.25">
      <c r="A12668" t="s">
        <v>51232</v>
      </c>
      <c r="B12668" s="18">
        <v>128.5</v>
      </c>
      <c r="C12668" s="30"/>
      <c r="D12668" s="30"/>
      <c r="E12668" s="21">
        <f>IFERROR(VLOOKUP(A12668,'RTZ255'!A:D,4,),"")</f>
        <v>23.46</v>
      </c>
      <c r="F12668" t="s">
        <v>51233</v>
      </c>
      <c r="G12668" t="s">
        <v>51234</v>
      </c>
      <c r="H12668" t="s">
        <v>7</v>
      </c>
      <c r="I12668" t="s">
        <v>50661</v>
      </c>
      <c r="J12668" t="s">
        <v>40890</v>
      </c>
      <c r="K12668">
        <v>9.1999999999999998E-2</v>
      </c>
      <c r="L12668" t="s">
        <v>51235</v>
      </c>
      <c r="M12668" s="32" t="s">
        <v>11</v>
      </c>
    </row>
    <row r="12669" spans="1:13" x14ac:dyDescent="0.25">
      <c r="A12669" t="s">
        <v>51236</v>
      </c>
      <c r="B12669" s="18">
        <v>142.4</v>
      </c>
      <c r="C12669" s="30"/>
      <c r="D12669" s="30"/>
      <c r="E12669" s="21">
        <f>IFERROR(VLOOKUP(A12669,'RTZ255'!A:D,4,),"")</f>
        <v>23.46</v>
      </c>
      <c r="F12669" t="s">
        <v>51233</v>
      </c>
      <c r="G12669" t="s">
        <v>51234</v>
      </c>
      <c r="H12669" t="s">
        <v>7</v>
      </c>
      <c r="I12669" t="s">
        <v>50661</v>
      </c>
      <c r="J12669" t="s">
        <v>40890</v>
      </c>
      <c r="K12669">
        <v>9.1999999999999998E-2</v>
      </c>
      <c r="L12669" t="s">
        <v>51237</v>
      </c>
      <c r="M12669" s="32" t="s">
        <v>11</v>
      </c>
    </row>
    <row r="12670" spans="1:13" x14ac:dyDescent="0.25">
      <c r="A12670" t="s">
        <v>51238</v>
      </c>
      <c r="B12670" s="18">
        <v>141.4</v>
      </c>
      <c r="C12670" s="30"/>
      <c r="D12670" s="30"/>
      <c r="E12670" s="21">
        <f>IFERROR(VLOOKUP(A12670,'RTZ255'!A:D,4,),"")</f>
        <v>26.27</v>
      </c>
      <c r="F12670" t="s">
        <v>51239</v>
      </c>
      <c r="G12670" t="s">
        <v>51240</v>
      </c>
      <c r="H12670" t="s">
        <v>7</v>
      </c>
      <c r="I12670" t="s">
        <v>50661</v>
      </c>
      <c r="J12670" t="s">
        <v>40890</v>
      </c>
      <c r="K12670">
        <v>0.10299999999999999</v>
      </c>
      <c r="L12670" t="s">
        <v>51241</v>
      </c>
      <c r="M12670" s="32" t="s">
        <v>11</v>
      </c>
    </row>
    <row r="12671" spans="1:13" x14ac:dyDescent="0.25">
      <c r="A12671" t="s">
        <v>51242</v>
      </c>
      <c r="B12671" s="18">
        <v>155.9</v>
      </c>
      <c r="C12671" s="30"/>
      <c r="D12671" s="30"/>
      <c r="E12671" s="21">
        <f>IFERROR(VLOOKUP(A12671,'RTZ255'!A:D,4,),"")</f>
        <v>26.27</v>
      </c>
      <c r="F12671" t="s">
        <v>51239</v>
      </c>
      <c r="G12671" t="s">
        <v>51240</v>
      </c>
      <c r="H12671" t="s">
        <v>7</v>
      </c>
      <c r="I12671" t="s">
        <v>50661</v>
      </c>
      <c r="J12671" t="s">
        <v>40890</v>
      </c>
      <c r="K12671">
        <v>0.10299999999999999</v>
      </c>
      <c r="L12671" t="s">
        <v>51243</v>
      </c>
      <c r="M12671" s="32" t="s">
        <v>11</v>
      </c>
    </row>
    <row r="12672" spans="1:13" x14ac:dyDescent="0.25">
      <c r="A12672" t="s">
        <v>51244</v>
      </c>
      <c r="B12672" s="18">
        <v>150.4</v>
      </c>
      <c r="C12672" s="30"/>
      <c r="D12672" s="30"/>
      <c r="E12672" s="21">
        <f>IFERROR(VLOOKUP(A12672,'RTZ255'!A:D,4,),"")</f>
        <v>37.74</v>
      </c>
      <c r="F12672" t="s">
        <v>51245</v>
      </c>
      <c r="G12672" t="s">
        <v>51246</v>
      </c>
      <c r="H12672" t="s">
        <v>7</v>
      </c>
      <c r="I12672" t="s">
        <v>50661</v>
      </c>
      <c r="J12672" t="s">
        <v>40890</v>
      </c>
      <c r="K12672">
        <v>0.14799999999999999</v>
      </c>
      <c r="L12672" t="s">
        <v>51247</v>
      </c>
      <c r="M12672" s="32" t="s">
        <v>11</v>
      </c>
    </row>
    <row r="12673" spans="1:13" x14ac:dyDescent="0.25">
      <c r="A12673" t="s">
        <v>51248</v>
      </c>
      <c r="B12673" s="18">
        <v>166</v>
      </c>
      <c r="C12673" s="30"/>
      <c r="D12673" s="30"/>
      <c r="E12673" s="21">
        <f>IFERROR(VLOOKUP(A12673,'RTZ255'!A:D,4,),"")</f>
        <v>37.74</v>
      </c>
      <c r="F12673" t="s">
        <v>51245</v>
      </c>
      <c r="G12673" t="s">
        <v>51246</v>
      </c>
      <c r="H12673" t="s">
        <v>7</v>
      </c>
      <c r="I12673" t="s">
        <v>50661</v>
      </c>
      <c r="J12673" t="s">
        <v>40890</v>
      </c>
      <c r="K12673">
        <v>0.14799999999999999</v>
      </c>
      <c r="L12673" t="s">
        <v>51249</v>
      </c>
      <c r="M12673" s="32" t="s">
        <v>11</v>
      </c>
    </row>
    <row r="12674" spans="1:13" x14ac:dyDescent="0.25">
      <c r="A12674" t="s">
        <v>51250</v>
      </c>
      <c r="B12674" s="18">
        <v>163.1</v>
      </c>
      <c r="C12674" s="30"/>
      <c r="D12674" s="30"/>
      <c r="E12674" s="21">
        <f>IFERROR(VLOOKUP(A12674,'RTZ255'!A:D,4,),"")</f>
        <v>41.82</v>
      </c>
      <c r="F12674" t="s">
        <v>51251</v>
      </c>
      <c r="G12674" t="s">
        <v>51252</v>
      </c>
      <c r="H12674" t="s">
        <v>7</v>
      </c>
      <c r="I12674" t="s">
        <v>50661</v>
      </c>
      <c r="J12674" t="s">
        <v>40890</v>
      </c>
      <c r="K12674">
        <v>0.16400000000000001</v>
      </c>
      <c r="L12674" t="s">
        <v>51253</v>
      </c>
      <c r="M12674" s="32" t="s">
        <v>11</v>
      </c>
    </row>
    <row r="12675" spans="1:13" x14ac:dyDescent="0.25">
      <c r="A12675" t="s">
        <v>51254</v>
      </c>
      <c r="B12675" s="18">
        <v>179.1</v>
      </c>
      <c r="C12675" s="30"/>
      <c r="D12675" s="30"/>
      <c r="E12675" s="21">
        <f>IFERROR(VLOOKUP(A12675,'RTZ255'!A:D,4,),"")</f>
        <v>41.82</v>
      </c>
      <c r="F12675" t="s">
        <v>51251</v>
      </c>
      <c r="G12675" t="s">
        <v>51252</v>
      </c>
      <c r="H12675" t="s">
        <v>7</v>
      </c>
      <c r="I12675" t="s">
        <v>50661</v>
      </c>
      <c r="J12675" t="s">
        <v>40890</v>
      </c>
      <c r="K12675">
        <v>0.16400000000000001</v>
      </c>
      <c r="L12675" t="s">
        <v>51255</v>
      </c>
      <c r="M12675" s="32" t="s">
        <v>11</v>
      </c>
    </row>
    <row r="12676" spans="1:13" x14ac:dyDescent="0.25">
      <c r="A12676" t="s">
        <v>51256</v>
      </c>
      <c r="B12676" s="18">
        <v>179</v>
      </c>
      <c r="C12676" s="30"/>
      <c r="D12676" s="30"/>
      <c r="E12676" s="21">
        <f>IFERROR(VLOOKUP(A12676,'RTZ255'!A:D,4,),"")</f>
        <v>51.26</v>
      </c>
      <c r="F12676" t="s">
        <v>51257</v>
      </c>
      <c r="G12676" t="s">
        <v>51258</v>
      </c>
      <c r="H12676" t="s">
        <v>7</v>
      </c>
      <c r="I12676" t="s">
        <v>50661</v>
      </c>
      <c r="J12676" t="s">
        <v>40890</v>
      </c>
      <c r="K12676">
        <v>0.20100000000000001</v>
      </c>
      <c r="L12676" t="s">
        <v>51259</v>
      </c>
      <c r="M12676" s="32" t="s">
        <v>11</v>
      </c>
    </row>
    <row r="12677" spans="1:13" x14ac:dyDescent="0.25">
      <c r="A12677" t="s">
        <v>51260</v>
      </c>
      <c r="B12677" s="18">
        <v>199.6</v>
      </c>
      <c r="C12677" s="30"/>
      <c r="D12677" s="30"/>
      <c r="E12677" s="21">
        <f>IFERROR(VLOOKUP(A12677,'RTZ255'!A:D,4,),"")</f>
        <v>51.26</v>
      </c>
      <c r="F12677" t="s">
        <v>51257</v>
      </c>
      <c r="G12677" t="s">
        <v>51258</v>
      </c>
      <c r="H12677" t="s">
        <v>7</v>
      </c>
      <c r="I12677" t="s">
        <v>50661</v>
      </c>
      <c r="J12677" t="s">
        <v>40890</v>
      </c>
      <c r="K12677">
        <v>0.20100000000000001</v>
      </c>
      <c r="L12677" t="s">
        <v>51261</v>
      </c>
      <c r="M12677" s="32" t="s">
        <v>11</v>
      </c>
    </row>
    <row r="12678" spans="1:13" x14ac:dyDescent="0.25">
      <c r="A12678" t="s">
        <v>51262</v>
      </c>
      <c r="B12678" s="18">
        <v>191.4</v>
      </c>
      <c r="C12678" s="30"/>
      <c r="D12678" s="30"/>
      <c r="E12678" s="21">
        <f>IFERROR(VLOOKUP(A12678,'RTZ255'!A:D,4,),"")</f>
        <v>57.12</v>
      </c>
      <c r="F12678" t="s">
        <v>51263</v>
      </c>
      <c r="G12678" t="s">
        <v>51264</v>
      </c>
      <c r="H12678" t="s">
        <v>7</v>
      </c>
      <c r="I12678" t="s">
        <v>50661</v>
      </c>
      <c r="J12678" t="s">
        <v>40890</v>
      </c>
      <c r="K12678">
        <v>0.224</v>
      </c>
      <c r="L12678" t="s">
        <v>51265</v>
      </c>
      <c r="M12678" s="32" t="s">
        <v>11</v>
      </c>
    </row>
    <row r="12679" spans="1:13" x14ac:dyDescent="0.25">
      <c r="A12679" t="s">
        <v>51266</v>
      </c>
      <c r="B12679" s="18">
        <v>212.4</v>
      </c>
      <c r="C12679" s="30"/>
      <c r="D12679" s="30"/>
      <c r="E12679" s="21">
        <f>IFERROR(VLOOKUP(A12679,'RTZ255'!A:D,4,),"")</f>
        <v>57.12</v>
      </c>
      <c r="F12679" t="s">
        <v>51263</v>
      </c>
      <c r="G12679" t="s">
        <v>51264</v>
      </c>
      <c r="H12679" t="s">
        <v>7</v>
      </c>
      <c r="I12679" t="s">
        <v>50661</v>
      </c>
      <c r="J12679" t="s">
        <v>40890</v>
      </c>
      <c r="K12679">
        <v>0.224</v>
      </c>
      <c r="L12679" t="s">
        <v>51267</v>
      </c>
      <c r="M12679" s="32" t="s">
        <v>11</v>
      </c>
    </row>
    <row r="12680" spans="1:13" x14ac:dyDescent="0.25">
      <c r="A12680" t="s">
        <v>51268</v>
      </c>
      <c r="B12680" s="18">
        <v>211</v>
      </c>
      <c r="C12680" s="30"/>
      <c r="D12680" s="30"/>
      <c r="E12680" s="21">
        <f>IFERROR(VLOOKUP(A12680,'RTZ255'!A:D,4,),"")</f>
        <v>67.069999999999993</v>
      </c>
      <c r="F12680" t="s">
        <v>51269</v>
      </c>
      <c r="G12680" t="s">
        <v>51270</v>
      </c>
      <c r="H12680" t="s">
        <v>7</v>
      </c>
      <c r="I12680" t="s">
        <v>50661</v>
      </c>
      <c r="J12680" t="s">
        <v>40890</v>
      </c>
      <c r="K12680">
        <v>0.26300000000000001</v>
      </c>
      <c r="L12680" t="s">
        <v>51271</v>
      </c>
      <c r="M12680" s="32" t="s">
        <v>11</v>
      </c>
    </row>
    <row r="12681" spans="1:13" x14ac:dyDescent="0.25">
      <c r="A12681" t="s">
        <v>51272</v>
      </c>
      <c r="B12681" s="18">
        <v>234.5</v>
      </c>
      <c r="C12681" s="30"/>
      <c r="D12681" s="30"/>
      <c r="E12681" s="21">
        <f>IFERROR(VLOOKUP(A12681,'RTZ255'!A:D,4,),"")</f>
        <v>67.069999999999993</v>
      </c>
      <c r="F12681" t="s">
        <v>51269</v>
      </c>
      <c r="G12681" t="s">
        <v>51270</v>
      </c>
      <c r="H12681" t="s">
        <v>7</v>
      </c>
      <c r="I12681" t="s">
        <v>50661</v>
      </c>
      <c r="J12681" t="s">
        <v>40890</v>
      </c>
      <c r="K12681">
        <v>0.26300000000000001</v>
      </c>
      <c r="L12681" t="s">
        <v>51273</v>
      </c>
      <c r="M12681" s="32" t="s">
        <v>11</v>
      </c>
    </row>
    <row r="12682" spans="1:13" x14ac:dyDescent="0.25">
      <c r="A12682" t="s">
        <v>51274</v>
      </c>
      <c r="B12682" s="18">
        <v>216.6</v>
      </c>
      <c r="C12682" s="30"/>
      <c r="D12682" s="30"/>
      <c r="E12682" s="21">
        <f>IFERROR(VLOOKUP(A12682,'RTZ255'!A:D,4,),"")</f>
        <v>74.459999999999994</v>
      </c>
      <c r="F12682" t="s">
        <v>51275</v>
      </c>
      <c r="G12682" t="s">
        <v>51276</v>
      </c>
      <c r="H12682" t="s">
        <v>7</v>
      </c>
      <c r="I12682" t="s">
        <v>50661</v>
      </c>
      <c r="J12682" t="s">
        <v>40890</v>
      </c>
      <c r="K12682">
        <v>0.29199999999999998</v>
      </c>
      <c r="L12682" t="s">
        <v>51277</v>
      </c>
      <c r="M12682" s="32" t="s">
        <v>11</v>
      </c>
    </row>
    <row r="12683" spans="1:13" x14ac:dyDescent="0.25">
      <c r="A12683" t="s">
        <v>51278</v>
      </c>
      <c r="B12683" s="18">
        <v>240.3</v>
      </c>
      <c r="C12683" s="30"/>
      <c r="D12683" s="30"/>
      <c r="E12683" s="21">
        <f>IFERROR(VLOOKUP(A12683,'RTZ255'!A:D,4,),"")</f>
        <v>74.459999999999994</v>
      </c>
      <c r="F12683" t="s">
        <v>51275</v>
      </c>
      <c r="G12683" t="s">
        <v>51276</v>
      </c>
      <c r="H12683" t="s">
        <v>7</v>
      </c>
      <c r="I12683" t="s">
        <v>50661</v>
      </c>
      <c r="J12683" t="s">
        <v>40890</v>
      </c>
      <c r="K12683">
        <v>0.29199999999999998</v>
      </c>
      <c r="L12683" t="s">
        <v>51279</v>
      </c>
      <c r="M12683" s="32" t="s">
        <v>11</v>
      </c>
    </row>
    <row r="12684" spans="1:13" x14ac:dyDescent="0.25">
      <c r="A12684" t="s">
        <v>51280</v>
      </c>
      <c r="B12684" s="18">
        <v>44.3</v>
      </c>
      <c r="C12684" s="30"/>
      <c r="D12684" s="30"/>
      <c r="E12684" s="21">
        <f>IFERROR(VLOOKUP(A12684,'RTZ255'!A:D,4,),"")</f>
        <v>6.38</v>
      </c>
      <c r="F12684" t="s">
        <v>51281</v>
      </c>
      <c r="G12684" t="s">
        <v>51282</v>
      </c>
      <c r="H12684" t="s">
        <v>7</v>
      </c>
      <c r="I12684" t="s">
        <v>50661</v>
      </c>
      <c r="J12684" t="s">
        <v>40890</v>
      </c>
      <c r="K12684">
        <v>2.5000000000000001E-2</v>
      </c>
      <c r="L12684" t="s">
        <v>51283</v>
      </c>
      <c r="M12684" s="32" t="s">
        <v>11</v>
      </c>
    </row>
    <row r="12685" spans="1:13" x14ac:dyDescent="0.25">
      <c r="A12685" t="s">
        <v>51284</v>
      </c>
      <c r="B12685" s="18">
        <v>53.4</v>
      </c>
      <c r="C12685" s="30"/>
      <c r="D12685" s="30"/>
      <c r="E12685" s="21">
        <f>IFERROR(VLOOKUP(A12685,'RTZ255'!A:D,4,),"")</f>
        <v>6.38</v>
      </c>
      <c r="F12685" t="s">
        <v>51281</v>
      </c>
      <c r="G12685" t="s">
        <v>51282</v>
      </c>
      <c r="H12685" t="s">
        <v>7</v>
      </c>
      <c r="I12685" t="s">
        <v>50661</v>
      </c>
      <c r="J12685" t="s">
        <v>40890</v>
      </c>
      <c r="K12685">
        <v>2.5000000000000001E-2</v>
      </c>
      <c r="L12685" t="s">
        <v>51285</v>
      </c>
      <c r="M12685" s="32" t="s">
        <v>11</v>
      </c>
    </row>
    <row r="12686" spans="1:13" x14ac:dyDescent="0.25">
      <c r="A12686" t="s">
        <v>51286</v>
      </c>
      <c r="B12686" s="18">
        <v>67.900000000000006</v>
      </c>
      <c r="C12686" s="30"/>
      <c r="D12686" s="30"/>
      <c r="E12686" s="21">
        <f>IFERROR(VLOOKUP(A12686,'RTZ255'!A:D,4,),"")</f>
        <v>14.03</v>
      </c>
      <c r="F12686" t="s">
        <v>51287</v>
      </c>
      <c r="G12686" t="s">
        <v>51288</v>
      </c>
      <c r="H12686" t="s">
        <v>7</v>
      </c>
      <c r="I12686" t="s">
        <v>50661</v>
      </c>
      <c r="J12686" t="s">
        <v>40890</v>
      </c>
      <c r="K12686">
        <v>5.5E-2</v>
      </c>
      <c r="L12686" t="s">
        <v>51289</v>
      </c>
      <c r="M12686" s="32" t="s">
        <v>11</v>
      </c>
    </row>
    <row r="12687" spans="1:13" x14ac:dyDescent="0.25">
      <c r="A12687" t="s">
        <v>51290</v>
      </c>
      <c r="B12687" s="18">
        <v>78.7</v>
      </c>
      <c r="C12687" s="30"/>
      <c r="D12687" s="30"/>
      <c r="E12687" s="21">
        <f>IFERROR(VLOOKUP(A12687,'RTZ255'!A:D,4,),"")</f>
        <v>14.03</v>
      </c>
      <c r="F12687" t="s">
        <v>51287</v>
      </c>
      <c r="G12687" t="s">
        <v>51288</v>
      </c>
      <c r="H12687" t="s">
        <v>7</v>
      </c>
      <c r="I12687" t="s">
        <v>50661</v>
      </c>
      <c r="J12687" t="s">
        <v>40890</v>
      </c>
      <c r="K12687">
        <v>5.5E-2</v>
      </c>
      <c r="L12687" t="s">
        <v>51291</v>
      </c>
      <c r="M12687" s="32" t="s">
        <v>11</v>
      </c>
    </row>
    <row r="12688" spans="1:13" x14ac:dyDescent="0.25">
      <c r="A12688" t="s">
        <v>51292</v>
      </c>
      <c r="B12688" s="18">
        <v>100.1</v>
      </c>
      <c r="C12688" s="30"/>
      <c r="D12688" s="30"/>
      <c r="E12688" s="21">
        <f>IFERROR(VLOOKUP(A12688,'RTZ255'!A:D,4,),"")</f>
        <v>23.46</v>
      </c>
      <c r="F12688" t="s">
        <v>51293</v>
      </c>
      <c r="G12688" t="s">
        <v>51294</v>
      </c>
      <c r="H12688" t="s">
        <v>7</v>
      </c>
      <c r="I12688" t="s">
        <v>50661</v>
      </c>
      <c r="J12688" t="s">
        <v>40890</v>
      </c>
      <c r="K12688">
        <v>9.1999999999999998E-2</v>
      </c>
      <c r="L12688" t="s">
        <v>51295</v>
      </c>
      <c r="M12688" s="32" t="s">
        <v>11</v>
      </c>
    </row>
    <row r="12689" spans="1:13" x14ac:dyDescent="0.25">
      <c r="A12689" t="s">
        <v>51296</v>
      </c>
      <c r="B12689" s="18">
        <v>112.9</v>
      </c>
      <c r="C12689" s="30"/>
      <c r="D12689" s="30"/>
      <c r="E12689" s="21">
        <f>IFERROR(VLOOKUP(A12689,'RTZ255'!A:D,4,),"")</f>
        <v>23.46</v>
      </c>
      <c r="F12689" t="s">
        <v>51293</v>
      </c>
      <c r="G12689" t="s">
        <v>51294</v>
      </c>
      <c r="H12689" t="s">
        <v>7</v>
      </c>
      <c r="I12689" t="s">
        <v>50661</v>
      </c>
      <c r="J12689" t="s">
        <v>40890</v>
      </c>
      <c r="K12689">
        <v>9.1999999999999998E-2</v>
      </c>
      <c r="L12689" t="s">
        <v>51297</v>
      </c>
      <c r="M12689" s="32" t="s">
        <v>11</v>
      </c>
    </row>
    <row r="12690" spans="1:13" x14ac:dyDescent="0.25">
      <c r="A12690" t="s">
        <v>51298</v>
      </c>
      <c r="B12690" s="18">
        <v>126</v>
      </c>
      <c r="C12690" s="30"/>
      <c r="D12690" s="30"/>
      <c r="E12690" s="21">
        <f>IFERROR(VLOOKUP(A12690,'RTZ255'!A:D,4,),"")</f>
        <v>33.659999999999997</v>
      </c>
      <c r="F12690" t="s">
        <v>51299</v>
      </c>
      <c r="G12690" t="s">
        <v>51300</v>
      </c>
      <c r="H12690" t="s">
        <v>7</v>
      </c>
      <c r="I12690" t="s">
        <v>50661</v>
      </c>
      <c r="J12690" t="s">
        <v>40890</v>
      </c>
      <c r="K12690">
        <v>0.13200000000000001</v>
      </c>
      <c r="L12690" t="s">
        <v>51301</v>
      </c>
      <c r="M12690" s="32" t="s">
        <v>11</v>
      </c>
    </row>
    <row r="12691" spans="1:13" x14ac:dyDescent="0.25">
      <c r="A12691" t="s">
        <v>51302</v>
      </c>
      <c r="B12691" s="18">
        <v>140.5</v>
      </c>
      <c r="C12691" s="30"/>
      <c r="D12691" s="30"/>
      <c r="E12691" s="21">
        <f>IFERROR(VLOOKUP(A12691,'RTZ255'!A:D,4,),"")</f>
        <v>33.659999999999997</v>
      </c>
      <c r="F12691" t="s">
        <v>51299</v>
      </c>
      <c r="G12691" t="s">
        <v>51300</v>
      </c>
      <c r="H12691" t="s">
        <v>7</v>
      </c>
      <c r="I12691" t="s">
        <v>50661</v>
      </c>
      <c r="J12691" t="s">
        <v>40890</v>
      </c>
      <c r="K12691">
        <v>0.13200000000000001</v>
      </c>
      <c r="L12691" t="s">
        <v>51303</v>
      </c>
      <c r="M12691" s="32" t="s">
        <v>11</v>
      </c>
    </row>
    <row r="12692" spans="1:13" x14ac:dyDescent="0.25">
      <c r="A12692" t="s">
        <v>51318</v>
      </c>
      <c r="B12692" s="18">
        <v>13.7</v>
      </c>
      <c r="C12692" s="30"/>
      <c r="D12692" s="30"/>
      <c r="E12692" s="21">
        <f>IFERROR(VLOOKUP(A12692,'RTZ255'!A:D,4,),"")</f>
        <v>1.02</v>
      </c>
      <c r="F12692" t="s">
        <v>51319</v>
      </c>
      <c r="G12692" t="s">
        <v>51320</v>
      </c>
      <c r="H12692" t="s">
        <v>7</v>
      </c>
      <c r="I12692" t="s">
        <v>19630</v>
      </c>
      <c r="J12692" t="s">
        <v>40890</v>
      </c>
      <c r="K12692">
        <v>4.0000000000000001E-3</v>
      </c>
      <c r="L12692" t="s">
        <v>51321</v>
      </c>
      <c r="M12692" s="32" t="s">
        <v>15320</v>
      </c>
    </row>
    <row r="12693" spans="1:13" x14ac:dyDescent="0.25">
      <c r="A12693" t="s">
        <v>51322</v>
      </c>
      <c r="B12693" s="18">
        <v>20.2</v>
      </c>
      <c r="C12693" s="30"/>
      <c r="D12693" s="30"/>
      <c r="E12693" s="21">
        <f>IFERROR(VLOOKUP(A12693,'RTZ255'!A:D,4,),"")</f>
        <v>1.02</v>
      </c>
      <c r="F12693" t="s">
        <v>51323</v>
      </c>
      <c r="G12693" t="s">
        <v>51324</v>
      </c>
      <c r="H12693" t="s">
        <v>7</v>
      </c>
      <c r="I12693" t="s">
        <v>19630</v>
      </c>
      <c r="J12693" t="s">
        <v>40890</v>
      </c>
      <c r="K12693">
        <v>4.0000000000000001E-3</v>
      </c>
      <c r="L12693" t="s">
        <v>51325</v>
      </c>
      <c r="M12693" s="32" t="s">
        <v>15320</v>
      </c>
    </row>
    <row r="12694" spans="1:13" x14ac:dyDescent="0.25">
      <c r="A12694" t="s">
        <v>51326</v>
      </c>
      <c r="B12694" s="18">
        <v>16.600000000000001</v>
      </c>
      <c r="C12694" s="30"/>
      <c r="D12694" s="30"/>
      <c r="E12694" s="21">
        <f>IFERROR(VLOOKUP(A12694,'RTZ255'!A:D,4,),"")</f>
        <v>2.5499999999999998</v>
      </c>
      <c r="F12694" t="s">
        <v>51327</v>
      </c>
      <c r="G12694" t="s">
        <v>51328</v>
      </c>
      <c r="H12694" t="s">
        <v>7</v>
      </c>
      <c r="I12694" t="s">
        <v>19630</v>
      </c>
      <c r="J12694" t="s">
        <v>40890</v>
      </c>
      <c r="K12694">
        <v>0.01</v>
      </c>
      <c r="L12694" t="s">
        <v>51329</v>
      </c>
      <c r="M12694" s="32" t="s">
        <v>15320</v>
      </c>
    </row>
    <row r="12695" spans="1:13" x14ac:dyDescent="0.25">
      <c r="A12695" t="s">
        <v>51330</v>
      </c>
      <c r="B12695" s="18">
        <v>23.1</v>
      </c>
      <c r="C12695" s="30"/>
      <c r="D12695" s="30"/>
      <c r="E12695" s="21">
        <f>IFERROR(VLOOKUP(A12695,'RTZ255'!A:D,4,),"")</f>
        <v>2.5499999999999998</v>
      </c>
      <c r="F12695" t="s">
        <v>51331</v>
      </c>
      <c r="G12695" t="s">
        <v>51332</v>
      </c>
      <c r="H12695" t="s">
        <v>7</v>
      </c>
      <c r="I12695" t="s">
        <v>19630</v>
      </c>
      <c r="J12695" t="s">
        <v>40890</v>
      </c>
      <c r="K12695">
        <v>0.01</v>
      </c>
      <c r="L12695" t="s">
        <v>51333</v>
      </c>
      <c r="M12695" s="32" t="s">
        <v>15320</v>
      </c>
    </row>
    <row r="12696" spans="1:13" x14ac:dyDescent="0.25">
      <c r="A12696" t="s">
        <v>51334</v>
      </c>
      <c r="B12696" s="18">
        <v>20.6</v>
      </c>
      <c r="C12696" s="30"/>
      <c r="D12696" s="30"/>
      <c r="E12696" s="21">
        <f>IFERROR(VLOOKUP(A12696,'RTZ255'!A:D,4,),"")</f>
        <v>3.83</v>
      </c>
      <c r="F12696" t="s">
        <v>51335</v>
      </c>
      <c r="G12696" t="s">
        <v>51336</v>
      </c>
      <c r="H12696" t="s">
        <v>7</v>
      </c>
      <c r="I12696" t="s">
        <v>19630</v>
      </c>
      <c r="J12696" t="s">
        <v>40890</v>
      </c>
      <c r="K12696">
        <v>1.4999999999999999E-2</v>
      </c>
      <c r="L12696" t="s">
        <v>51337</v>
      </c>
      <c r="M12696" s="32" t="s">
        <v>15320</v>
      </c>
    </row>
    <row r="12697" spans="1:13" x14ac:dyDescent="0.25">
      <c r="A12697" t="s">
        <v>51338</v>
      </c>
      <c r="B12697" s="18">
        <v>27.9</v>
      </c>
      <c r="C12697" s="30"/>
      <c r="D12697" s="30"/>
      <c r="E12697" s="21">
        <f>IFERROR(VLOOKUP(A12697,'RTZ255'!A:D,4,),"")</f>
        <v>3.83</v>
      </c>
      <c r="F12697" t="s">
        <v>51339</v>
      </c>
      <c r="G12697" t="s">
        <v>51340</v>
      </c>
      <c r="H12697" t="s">
        <v>7</v>
      </c>
      <c r="I12697" t="s">
        <v>19630</v>
      </c>
      <c r="J12697" t="s">
        <v>40890</v>
      </c>
      <c r="K12697">
        <v>1.4999999999999999E-2</v>
      </c>
      <c r="L12697" t="s">
        <v>51341</v>
      </c>
      <c r="M12697" s="32" t="s">
        <v>15320</v>
      </c>
    </row>
    <row r="12698" spans="1:13" x14ac:dyDescent="0.25">
      <c r="A12698" t="s">
        <v>51342</v>
      </c>
      <c r="B12698" s="18">
        <v>23.6</v>
      </c>
      <c r="C12698" s="30"/>
      <c r="D12698" s="30"/>
      <c r="E12698" s="21">
        <f>IFERROR(VLOOKUP(A12698,'RTZ255'!A:D,4,),"")</f>
        <v>6.12</v>
      </c>
      <c r="F12698" t="s">
        <v>51343</v>
      </c>
      <c r="G12698" t="s">
        <v>51344</v>
      </c>
      <c r="H12698" t="s">
        <v>7</v>
      </c>
      <c r="I12698" t="s">
        <v>19630</v>
      </c>
      <c r="J12698" t="s">
        <v>40890</v>
      </c>
      <c r="K12698">
        <v>2.4E-2</v>
      </c>
      <c r="L12698" t="s">
        <v>51345</v>
      </c>
      <c r="M12698" s="32" t="s">
        <v>15320</v>
      </c>
    </row>
    <row r="12699" spans="1:13" x14ac:dyDescent="0.25">
      <c r="A12699" t="s">
        <v>51346</v>
      </c>
      <c r="B12699" s="18">
        <v>30.9</v>
      </c>
      <c r="C12699" s="30"/>
      <c r="D12699" s="30"/>
      <c r="E12699" s="21">
        <f>IFERROR(VLOOKUP(A12699,'RTZ255'!A:D,4,),"")</f>
        <v>6.12</v>
      </c>
      <c r="F12699" t="s">
        <v>51347</v>
      </c>
      <c r="G12699" t="s">
        <v>51348</v>
      </c>
      <c r="H12699" t="s">
        <v>7</v>
      </c>
      <c r="I12699" t="s">
        <v>19630</v>
      </c>
      <c r="J12699" t="s">
        <v>40890</v>
      </c>
      <c r="K12699">
        <v>2.4E-2</v>
      </c>
      <c r="L12699" t="s">
        <v>51349</v>
      </c>
      <c r="M12699" s="32" t="s">
        <v>15320</v>
      </c>
    </row>
    <row r="12700" spans="1:13" x14ac:dyDescent="0.25">
      <c r="A12700" t="s">
        <v>51350</v>
      </c>
      <c r="B12700" s="18">
        <v>38.4</v>
      </c>
      <c r="C12700" s="30"/>
      <c r="D12700" s="30"/>
      <c r="E12700" s="21">
        <f>IFERROR(VLOOKUP(A12700,'RTZ255'!A:D,4,),"")</f>
        <v>11.73</v>
      </c>
      <c r="F12700" t="s">
        <v>51351</v>
      </c>
      <c r="G12700" t="s">
        <v>51352</v>
      </c>
      <c r="H12700" t="s">
        <v>7</v>
      </c>
      <c r="I12700" t="s">
        <v>19630</v>
      </c>
      <c r="J12700" t="s">
        <v>40890</v>
      </c>
      <c r="K12700">
        <v>4.5999999999999999E-2</v>
      </c>
      <c r="L12700" t="s">
        <v>51353</v>
      </c>
      <c r="M12700" s="32" t="s">
        <v>15320</v>
      </c>
    </row>
    <row r="12701" spans="1:13" x14ac:dyDescent="0.25">
      <c r="A12701" t="s">
        <v>51354</v>
      </c>
      <c r="B12701" s="18">
        <v>46.6</v>
      </c>
      <c r="C12701" s="30"/>
      <c r="D12701" s="30"/>
      <c r="E12701" s="21">
        <f>IFERROR(VLOOKUP(A12701,'RTZ255'!A:D,4,),"")</f>
        <v>11.73</v>
      </c>
      <c r="F12701" t="s">
        <v>51355</v>
      </c>
      <c r="G12701" t="s">
        <v>51356</v>
      </c>
      <c r="H12701" t="s">
        <v>7</v>
      </c>
      <c r="I12701" t="s">
        <v>19630</v>
      </c>
      <c r="J12701" t="s">
        <v>40890</v>
      </c>
      <c r="K12701">
        <v>4.5999999999999999E-2</v>
      </c>
      <c r="L12701" t="s">
        <v>51357</v>
      </c>
      <c r="M12701" s="32" t="s">
        <v>15320</v>
      </c>
    </row>
    <row r="12702" spans="1:13" x14ac:dyDescent="0.25">
      <c r="A12702" t="s">
        <v>51358</v>
      </c>
      <c r="B12702" s="18">
        <v>63.5</v>
      </c>
      <c r="C12702" s="30"/>
      <c r="D12702" s="30"/>
      <c r="E12702" s="21">
        <f>IFERROR(VLOOKUP(A12702,'RTZ255'!A:D,4,),"")</f>
        <v>20.91</v>
      </c>
      <c r="F12702" t="s">
        <v>51359</v>
      </c>
      <c r="G12702" t="s">
        <v>51360</v>
      </c>
      <c r="H12702" t="s">
        <v>7</v>
      </c>
      <c r="I12702" t="s">
        <v>19630</v>
      </c>
      <c r="J12702" t="s">
        <v>40890</v>
      </c>
      <c r="K12702">
        <v>8.2000000000000003E-2</v>
      </c>
      <c r="L12702" t="s">
        <v>51361</v>
      </c>
      <c r="M12702" s="32" t="s">
        <v>15320</v>
      </c>
    </row>
    <row r="12703" spans="1:13" x14ac:dyDescent="0.25">
      <c r="A12703" t="s">
        <v>51362</v>
      </c>
      <c r="B12703" s="18">
        <v>72.400000000000006</v>
      </c>
      <c r="C12703" s="30"/>
      <c r="D12703" s="30"/>
      <c r="E12703" s="21">
        <f>IFERROR(VLOOKUP(A12703,'RTZ255'!A:D,4,),"")</f>
        <v>20.91</v>
      </c>
      <c r="F12703" t="s">
        <v>51363</v>
      </c>
      <c r="G12703" t="s">
        <v>51364</v>
      </c>
      <c r="H12703" t="s">
        <v>7</v>
      </c>
      <c r="I12703" t="s">
        <v>19630</v>
      </c>
      <c r="J12703" t="s">
        <v>40890</v>
      </c>
      <c r="K12703">
        <v>8.2000000000000003E-2</v>
      </c>
      <c r="L12703" t="s">
        <v>51365</v>
      </c>
      <c r="M12703" s="32" t="s">
        <v>15320</v>
      </c>
    </row>
    <row r="12704" spans="1:13" x14ac:dyDescent="0.25">
      <c r="A12704" t="s">
        <v>51366</v>
      </c>
      <c r="B12704" s="18">
        <v>18</v>
      </c>
      <c r="C12704" s="30"/>
      <c r="D12704" s="30"/>
      <c r="E12704" s="21">
        <f>IFERROR(VLOOKUP(A12704,'RTZ255'!A:D,4,),"")</f>
        <v>1.28</v>
      </c>
      <c r="F12704" t="s">
        <v>51367</v>
      </c>
      <c r="G12704" t="s">
        <v>51368</v>
      </c>
      <c r="H12704" t="s">
        <v>7</v>
      </c>
      <c r="I12704" t="s">
        <v>19630</v>
      </c>
      <c r="J12704" t="s">
        <v>40890</v>
      </c>
      <c r="K12704">
        <v>5.0000000000000001E-3</v>
      </c>
      <c r="L12704" t="s">
        <v>51369</v>
      </c>
      <c r="M12704" s="32" t="s">
        <v>15320</v>
      </c>
    </row>
    <row r="12705" spans="1:13" x14ac:dyDescent="0.25">
      <c r="A12705" t="s">
        <v>51370</v>
      </c>
      <c r="B12705" s="18">
        <v>19.3</v>
      </c>
      <c r="C12705" s="30"/>
      <c r="D12705" s="30"/>
      <c r="E12705" s="21">
        <f>IFERROR(VLOOKUP(A12705,'RTZ255'!A:D,4,),"")</f>
        <v>2.04</v>
      </c>
      <c r="F12705" t="s">
        <v>51371</v>
      </c>
      <c r="G12705" t="s">
        <v>51372</v>
      </c>
      <c r="H12705" t="s">
        <v>7</v>
      </c>
      <c r="I12705" t="s">
        <v>19630</v>
      </c>
      <c r="J12705" t="s">
        <v>40890</v>
      </c>
      <c r="K12705">
        <v>8.0000000000000002E-3</v>
      </c>
      <c r="L12705" t="s">
        <v>51373</v>
      </c>
      <c r="M12705" s="32" t="s">
        <v>15320</v>
      </c>
    </row>
    <row r="12706" spans="1:13" x14ac:dyDescent="0.25">
      <c r="A12706" t="s">
        <v>51374</v>
      </c>
      <c r="B12706" s="18">
        <v>22.2</v>
      </c>
      <c r="C12706" s="30"/>
      <c r="D12706" s="30"/>
      <c r="E12706" s="21">
        <f>IFERROR(VLOOKUP(A12706,'RTZ255'!A:D,4,),"")</f>
        <v>3.83</v>
      </c>
      <c r="F12706" t="s">
        <v>51375</v>
      </c>
      <c r="G12706" t="s">
        <v>51376</v>
      </c>
      <c r="H12706" t="s">
        <v>7</v>
      </c>
      <c r="I12706" t="s">
        <v>19630</v>
      </c>
      <c r="J12706" t="s">
        <v>40890</v>
      </c>
      <c r="K12706">
        <v>1.4999999999999999E-2</v>
      </c>
      <c r="L12706" t="s">
        <v>51377</v>
      </c>
      <c r="M12706" s="32" t="s">
        <v>15320</v>
      </c>
    </row>
    <row r="12707" spans="1:13" x14ac:dyDescent="0.25">
      <c r="A12707" t="s">
        <v>51378</v>
      </c>
      <c r="B12707" s="18">
        <v>28.5</v>
      </c>
      <c r="C12707" s="30"/>
      <c r="D12707" s="30"/>
      <c r="E12707" s="21">
        <f>IFERROR(VLOOKUP(A12707,'RTZ255'!A:D,4,),"")</f>
        <v>5.36</v>
      </c>
      <c r="F12707" t="s">
        <v>51379</v>
      </c>
      <c r="G12707" t="s">
        <v>51380</v>
      </c>
      <c r="H12707" t="s">
        <v>7</v>
      </c>
      <c r="I12707" t="s">
        <v>19630</v>
      </c>
      <c r="J12707" t="s">
        <v>40890</v>
      </c>
      <c r="K12707">
        <v>2.1000000000000001E-2</v>
      </c>
      <c r="L12707" t="s">
        <v>51381</v>
      </c>
      <c r="M12707" s="32" t="s">
        <v>15320</v>
      </c>
    </row>
    <row r="12708" spans="1:13" x14ac:dyDescent="0.25">
      <c r="A12708" t="s">
        <v>51382</v>
      </c>
      <c r="B12708" s="18">
        <v>42.5</v>
      </c>
      <c r="C12708" s="30"/>
      <c r="D12708" s="30"/>
      <c r="E12708" s="21">
        <f>IFERROR(VLOOKUP(A12708,'RTZ255'!A:D,4,),"")</f>
        <v>11.73</v>
      </c>
      <c r="F12708" t="s">
        <v>51383</v>
      </c>
      <c r="G12708" t="s">
        <v>51384</v>
      </c>
      <c r="H12708" t="s">
        <v>7</v>
      </c>
      <c r="I12708" t="s">
        <v>19630</v>
      </c>
      <c r="J12708" t="s">
        <v>40890</v>
      </c>
      <c r="K12708">
        <v>4.5999999999999999E-2</v>
      </c>
      <c r="L12708" t="s">
        <v>51385</v>
      </c>
      <c r="M12708" s="32" t="s">
        <v>15320</v>
      </c>
    </row>
    <row r="12709" spans="1:13" x14ac:dyDescent="0.25">
      <c r="A12709" t="s">
        <v>51386</v>
      </c>
      <c r="B12709" s="18">
        <v>57</v>
      </c>
      <c r="C12709" s="30"/>
      <c r="D12709" s="30"/>
      <c r="E12709" s="21">
        <f>IFERROR(VLOOKUP(A12709,'RTZ255'!A:D,4,),"")</f>
        <v>20.91</v>
      </c>
      <c r="F12709" t="s">
        <v>51387</v>
      </c>
      <c r="G12709" t="s">
        <v>51388</v>
      </c>
      <c r="H12709" t="s">
        <v>7</v>
      </c>
      <c r="I12709" t="s">
        <v>19630</v>
      </c>
      <c r="J12709" t="s">
        <v>40890</v>
      </c>
      <c r="K12709">
        <v>8.2000000000000003E-2</v>
      </c>
      <c r="L12709" t="s">
        <v>51389</v>
      </c>
      <c r="M12709" s="32" t="s">
        <v>15320</v>
      </c>
    </row>
    <row r="12710" spans="1:13" x14ac:dyDescent="0.25">
      <c r="A12710" t="s">
        <v>51390</v>
      </c>
      <c r="B12710" s="18">
        <v>78.3</v>
      </c>
      <c r="C12710" s="30"/>
      <c r="D12710" s="30"/>
      <c r="E12710" s="21">
        <f>IFERROR(VLOOKUP(A12710,'RTZ255'!A:D,4,),"")</f>
        <v>34.94</v>
      </c>
      <c r="F12710" t="s">
        <v>51391</v>
      </c>
      <c r="G12710" t="s">
        <v>51392</v>
      </c>
      <c r="H12710" t="s">
        <v>7</v>
      </c>
      <c r="I12710" t="s">
        <v>19630</v>
      </c>
      <c r="J12710" t="s">
        <v>40890</v>
      </c>
      <c r="K12710">
        <v>0.13700000000000001</v>
      </c>
      <c r="L12710" t="s">
        <v>51393</v>
      </c>
      <c r="M12710" s="32" t="s">
        <v>15320</v>
      </c>
    </row>
    <row r="12711" spans="1:13" x14ac:dyDescent="0.25">
      <c r="A12711" t="s">
        <v>51394</v>
      </c>
      <c r="B12711" s="18">
        <v>166.2</v>
      </c>
      <c r="C12711" s="30"/>
      <c r="D12711" s="30"/>
      <c r="E12711" s="21">
        <f>IFERROR(VLOOKUP(A12711,'RTZ255'!A:D,4,),"")</f>
        <v>68.599999999999994</v>
      </c>
      <c r="F12711" t="s">
        <v>51395</v>
      </c>
      <c r="G12711" t="s">
        <v>51396</v>
      </c>
      <c r="H12711" t="s">
        <v>7</v>
      </c>
      <c r="I12711" t="s">
        <v>19630</v>
      </c>
      <c r="J12711" t="s">
        <v>40890</v>
      </c>
      <c r="K12711">
        <v>0.26900000000000002</v>
      </c>
      <c r="L12711" t="s">
        <v>51397</v>
      </c>
      <c r="M12711" s="32" t="s">
        <v>15320</v>
      </c>
    </row>
    <row r="12712" spans="1:13" x14ac:dyDescent="0.25">
      <c r="A12712" t="s">
        <v>51398</v>
      </c>
      <c r="B12712" s="18">
        <v>214.8</v>
      </c>
      <c r="C12712" s="30"/>
      <c r="D12712" s="30"/>
      <c r="E12712" s="21">
        <f>IFERROR(VLOOKUP(A12712,'RTZ255'!A:D,4,),"")</f>
        <v>120.87</v>
      </c>
      <c r="F12712" t="s">
        <v>51399</v>
      </c>
      <c r="G12712" t="s">
        <v>51400</v>
      </c>
      <c r="H12712" t="s">
        <v>7</v>
      </c>
      <c r="I12712" t="s">
        <v>19630</v>
      </c>
      <c r="J12712" t="s">
        <v>40890</v>
      </c>
      <c r="K12712">
        <v>0.47399999999999998</v>
      </c>
      <c r="L12712" t="s">
        <v>51401</v>
      </c>
      <c r="M12712" s="32" t="s">
        <v>15320</v>
      </c>
    </row>
    <row r="12713" spans="1:13" x14ac:dyDescent="0.25">
      <c r="A12713" t="s">
        <v>51402</v>
      </c>
      <c r="B12713" s="18">
        <v>19.899999999999999</v>
      </c>
      <c r="C12713" s="30"/>
      <c r="D12713" s="30"/>
      <c r="E12713" s="21">
        <f>IFERROR(VLOOKUP(A12713,'RTZ255'!A:D,4,),"")</f>
        <v>1.28</v>
      </c>
      <c r="F12713" t="s">
        <v>51403</v>
      </c>
      <c r="G12713" t="s">
        <v>51404</v>
      </c>
      <c r="H12713" t="s">
        <v>7</v>
      </c>
      <c r="I12713" t="s">
        <v>19630</v>
      </c>
      <c r="J12713" t="s">
        <v>40890</v>
      </c>
      <c r="K12713">
        <v>5.0000000000000001E-3</v>
      </c>
      <c r="L12713" t="s">
        <v>51405</v>
      </c>
      <c r="M12713" s="32" t="s">
        <v>15320</v>
      </c>
    </row>
    <row r="12714" spans="1:13" x14ac:dyDescent="0.25">
      <c r="A12714" t="s">
        <v>51406</v>
      </c>
      <c r="B12714" s="18">
        <v>18.7</v>
      </c>
      <c r="C12714" s="30"/>
      <c r="D12714" s="30"/>
      <c r="E12714" s="21">
        <f>IFERROR(VLOOKUP(A12714,'RTZ255'!A:D,4,),"")</f>
        <v>1.28</v>
      </c>
      <c r="F12714" t="s">
        <v>51407</v>
      </c>
      <c r="G12714" t="s">
        <v>51408</v>
      </c>
      <c r="H12714" t="s">
        <v>7</v>
      </c>
      <c r="I12714" t="s">
        <v>19630</v>
      </c>
      <c r="J12714" t="s">
        <v>40890</v>
      </c>
      <c r="K12714">
        <v>5.0000000000000001E-3</v>
      </c>
      <c r="L12714" t="s">
        <v>51409</v>
      </c>
      <c r="M12714" s="32" t="s">
        <v>15320</v>
      </c>
    </row>
    <row r="12715" spans="1:13" x14ac:dyDescent="0.25">
      <c r="A12715" t="s">
        <v>51410</v>
      </c>
      <c r="B12715" s="18">
        <v>27.1</v>
      </c>
      <c r="C12715" s="30"/>
      <c r="D12715" s="30"/>
      <c r="E12715" s="21">
        <f>IFERROR(VLOOKUP(A12715,'RTZ255'!A:D,4,),"")</f>
        <v>6.38</v>
      </c>
      <c r="F12715" t="s">
        <v>51411</v>
      </c>
      <c r="G12715" t="s">
        <v>51412</v>
      </c>
      <c r="H12715" t="s">
        <v>7</v>
      </c>
      <c r="I12715" t="s">
        <v>19630</v>
      </c>
      <c r="J12715" t="s">
        <v>40890</v>
      </c>
      <c r="K12715">
        <v>2.5000000000000001E-2</v>
      </c>
      <c r="L12715" t="s">
        <v>51413</v>
      </c>
      <c r="M12715" s="32" t="s">
        <v>15320</v>
      </c>
    </row>
    <row r="12716" spans="1:13" x14ac:dyDescent="0.25">
      <c r="A12716" t="s">
        <v>51414</v>
      </c>
      <c r="B12716" s="18">
        <v>14.2</v>
      </c>
      <c r="C12716" s="30"/>
      <c r="D12716" s="30"/>
      <c r="E12716" s="21">
        <f>IFERROR(VLOOKUP(A12716,'RTZ255'!A:D,4,),"")</f>
        <v>1.28</v>
      </c>
      <c r="F12716" t="s">
        <v>51415</v>
      </c>
      <c r="G12716" t="s">
        <v>51416</v>
      </c>
      <c r="H12716" t="s">
        <v>7</v>
      </c>
      <c r="I12716" t="s">
        <v>19630</v>
      </c>
      <c r="J12716" t="s">
        <v>40890</v>
      </c>
      <c r="K12716">
        <v>5.0000000000000001E-3</v>
      </c>
      <c r="L12716" t="s">
        <v>51417</v>
      </c>
      <c r="M12716" s="32" t="s">
        <v>15320</v>
      </c>
    </row>
    <row r="12717" spans="1:13" x14ac:dyDescent="0.25">
      <c r="A12717" t="s">
        <v>51418</v>
      </c>
      <c r="B12717" s="18">
        <v>28.6</v>
      </c>
      <c r="C12717" s="30"/>
      <c r="D12717" s="30"/>
      <c r="E12717" s="21">
        <f>IFERROR(VLOOKUP(A12717,'RTZ255'!A:D,4,),"")</f>
        <v>6.38</v>
      </c>
      <c r="F12717" t="s">
        <v>51419</v>
      </c>
      <c r="G12717" t="s">
        <v>51420</v>
      </c>
      <c r="H12717" t="s">
        <v>7</v>
      </c>
      <c r="I12717" t="s">
        <v>19630</v>
      </c>
      <c r="J12717" t="s">
        <v>40890</v>
      </c>
      <c r="K12717">
        <v>2.5000000000000001E-2</v>
      </c>
      <c r="L12717" t="s">
        <v>51421</v>
      </c>
      <c r="M12717" s="32" t="s">
        <v>15320</v>
      </c>
    </row>
    <row r="12718" spans="1:13" x14ac:dyDescent="0.25">
      <c r="A12718" t="s">
        <v>51422</v>
      </c>
      <c r="B12718" s="18">
        <v>28.6</v>
      </c>
      <c r="C12718" s="30"/>
      <c r="D12718" s="30"/>
      <c r="E12718" s="21">
        <f>IFERROR(VLOOKUP(A12718,'RTZ255'!A:D,4,),"")</f>
        <v>6.38</v>
      </c>
      <c r="F12718" t="s">
        <v>51423</v>
      </c>
      <c r="G12718" t="s">
        <v>51424</v>
      </c>
      <c r="H12718" t="s">
        <v>7</v>
      </c>
      <c r="I12718" t="s">
        <v>19630</v>
      </c>
      <c r="J12718" t="s">
        <v>40890</v>
      </c>
      <c r="K12718">
        <v>2.5000000000000001E-2</v>
      </c>
      <c r="L12718" t="s">
        <v>51425</v>
      </c>
      <c r="M12718" s="32" t="s">
        <v>15320</v>
      </c>
    </row>
    <row r="12719" spans="1:13" x14ac:dyDescent="0.25">
      <c r="A12719" t="s">
        <v>51426</v>
      </c>
      <c r="B12719" s="18">
        <v>36.200000000000003</v>
      </c>
      <c r="C12719" s="30"/>
      <c r="D12719" s="30"/>
      <c r="E12719" s="21">
        <f>IFERROR(VLOOKUP(A12719,'RTZ255'!A:D,4,),"")</f>
        <v>7.91</v>
      </c>
      <c r="F12719" t="s">
        <v>51427</v>
      </c>
      <c r="G12719" t="s">
        <v>51428</v>
      </c>
      <c r="H12719" t="s">
        <v>7</v>
      </c>
      <c r="I12719" t="s">
        <v>19630</v>
      </c>
      <c r="J12719" t="s">
        <v>40890</v>
      </c>
      <c r="K12719">
        <v>3.1E-2</v>
      </c>
      <c r="L12719" t="s">
        <v>51429</v>
      </c>
      <c r="M12719" s="32" t="s">
        <v>15320</v>
      </c>
    </row>
    <row r="12720" spans="1:13" x14ac:dyDescent="0.25">
      <c r="A12720" t="s">
        <v>51430</v>
      </c>
      <c r="B12720" s="18">
        <v>28.6</v>
      </c>
      <c r="C12720" s="30"/>
      <c r="D12720" s="30"/>
      <c r="E12720" s="21">
        <f>IFERROR(VLOOKUP(A12720,'RTZ255'!A:D,4,),"")</f>
        <v>6.38</v>
      </c>
      <c r="F12720" t="s">
        <v>51431</v>
      </c>
      <c r="G12720" t="s">
        <v>51432</v>
      </c>
      <c r="H12720" t="s">
        <v>7</v>
      </c>
      <c r="I12720" t="s">
        <v>19630</v>
      </c>
      <c r="J12720" t="s">
        <v>40890</v>
      </c>
      <c r="K12720">
        <v>2.5000000000000001E-2</v>
      </c>
      <c r="L12720" t="s">
        <v>51433</v>
      </c>
      <c r="M12720" s="32" t="s">
        <v>15320</v>
      </c>
    </row>
    <row r="12721" spans="1:13" x14ac:dyDescent="0.25">
      <c r="A12721" t="s">
        <v>51434</v>
      </c>
      <c r="B12721" s="18">
        <v>25.4</v>
      </c>
      <c r="C12721" s="30"/>
      <c r="D12721" s="30"/>
      <c r="E12721" s="21">
        <f>IFERROR(VLOOKUP(A12721,'RTZ255'!A:D,4,),"")</f>
        <v>6.38</v>
      </c>
      <c r="F12721" t="s">
        <v>51435</v>
      </c>
      <c r="G12721" t="s">
        <v>51436</v>
      </c>
      <c r="H12721" t="s">
        <v>7</v>
      </c>
      <c r="I12721" t="s">
        <v>19630</v>
      </c>
      <c r="J12721" t="s">
        <v>40890</v>
      </c>
      <c r="K12721">
        <v>2.5000000000000001E-2</v>
      </c>
      <c r="L12721" t="s">
        <v>51437</v>
      </c>
      <c r="M12721" s="32" t="s">
        <v>15320</v>
      </c>
    </row>
    <row r="12722" spans="1:13" x14ac:dyDescent="0.25">
      <c r="A12722" t="s">
        <v>51438</v>
      </c>
      <c r="B12722" s="18">
        <v>38.6</v>
      </c>
      <c r="C12722" s="30"/>
      <c r="D12722" s="30"/>
      <c r="E12722" s="21">
        <f>IFERROR(VLOOKUP(A12722,'RTZ255'!A:D,4,),"")</f>
        <v>7.91</v>
      </c>
      <c r="F12722" t="s">
        <v>51439</v>
      </c>
      <c r="G12722" t="s">
        <v>51440</v>
      </c>
      <c r="H12722" t="s">
        <v>7</v>
      </c>
      <c r="I12722" t="s">
        <v>19630</v>
      </c>
      <c r="J12722" t="s">
        <v>40890</v>
      </c>
      <c r="K12722">
        <v>3.1E-2</v>
      </c>
      <c r="L12722" t="s">
        <v>51441</v>
      </c>
      <c r="M12722" s="32" t="s">
        <v>15320</v>
      </c>
    </row>
    <row r="12723" spans="1:13" x14ac:dyDescent="0.25">
      <c r="A12723" t="s">
        <v>51442</v>
      </c>
      <c r="B12723" s="18">
        <v>41.3</v>
      </c>
      <c r="C12723" s="30"/>
      <c r="D12723" s="30"/>
      <c r="E12723" s="21">
        <f>IFERROR(VLOOKUP(A12723,'RTZ255'!A:D,4,),"")</f>
        <v>11.73</v>
      </c>
      <c r="F12723" t="s">
        <v>51443</v>
      </c>
      <c r="G12723" t="s">
        <v>51444</v>
      </c>
      <c r="H12723" t="s">
        <v>7</v>
      </c>
      <c r="I12723" t="s">
        <v>19630</v>
      </c>
      <c r="J12723" t="s">
        <v>40890</v>
      </c>
      <c r="K12723">
        <v>4.5999999999999999E-2</v>
      </c>
      <c r="L12723" t="s">
        <v>51445</v>
      </c>
      <c r="M12723" s="32" t="s">
        <v>15320</v>
      </c>
    </row>
    <row r="12724" spans="1:13" x14ac:dyDescent="0.25">
      <c r="A12724" t="s">
        <v>51446</v>
      </c>
      <c r="B12724" s="18">
        <v>67.5</v>
      </c>
      <c r="C12724" s="30"/>
      <c r="D12724" s="30"/>
      <c r="E12724" s="21">
        <f>IFERROR(VLOOKUP(A12724,'RTZ255'!A:D,4,),"")</f>
        <v>18.62</v>
      </c>
      <c r="F12724" t="s">
        <v>51447</v>
      </c>
      <c r="G12724" t="s">
        <v>51448</v>
      </c>
      <c r="H12724" t="s">
        <v>7</v>
      </c>
      <c r="I12724" t="s">
        <v>19630</v>
      </c>
      <c r="J12724" t="s">
        <v>40890</v>
      </c>
      <c r="K12724">
        <v>7.2999999999999995E-2</v>
      </c>
      <c r="L12724" t="s">
        <v>51449</v>
      </c>
      <c r="M12724" s="32" t="s">
        <v>15320</v>
      </c>
    </row>
    <row r="12725" spans="1:13" x14ac:dyDescent="0.25">
      <c r="A12725" t="s">
        <v>51450</v>
      </c>
      <c r="B12725" s="18">
        <v>62</v>
      </c>
      <c r="C12725" s="30"/>
      <c r="D12725" s="30"/>
      <c r="E12725" s="21">
        <f>IFERROR(VLOOKUP(A12725,'RTZ255'!A:D,4,),"")</f>
        <v>20.91</v>
      </c>
      <c r="F12725" t="s">
        <v>51451</v>
      </c>
      <c r="G12725" t="s">
        <v>51452</v>
      </c>
      <c r="H12725" t="s">
        <v>7</v>
      </c>
      <c r="I12725" t="s">
        <v>19630</v>
      </c>
      <c r="J12725" t="s">
        <v>40890</v>
      </c>
      <c r="K12725">
        <v>8.2000000000000003E-2</v>
      </c>
      <c r="L12725" t="s">
        <v>51453</v>
      </c>
      <c r="M12725" s="32" t="s">
        <v>15320</v>
      </c>
    </row>
    <row r="12726" spans="1:13" x14ac:dyDescent="0.25">
      <c r="A12726" t="s">
        <v>51454</v>
      </c>
      <c r="B12726" s="18">
        <v>107.9</v>
      </c>
      <c r="C12726" s="30"/>
      <c r="D12726" s="30"/>
      <c r="E12726" s="21">
        <f>IFERROR(VLOOKUP(A12726,'RTZ255'!A:D,4,),"")</f>
        <v>29.07</v>
      </c>
      <c r="F12726" t="s">
        <v>51455</v>
      </c>
      <c r="G12726" t="s">
        <v>51456</v>
      </c>
      <c r="H12726" t="s">
        <v>7</v>
      </c>
      <c r="I12726" t="s">
        <v>19630</v>
      </c>
      <c r="J12726" t="s">
        <v>40890</v>
      </c>
      <c r="K12726">
        <v>0.114</v>
      </c>
      <c r="L12726" t="s">
        <v>51457</v>
      </c>
      <c r="M12726" s="32" t="s">
        <v>15320</v>
      </c>
    </row>
    <row r="12727" spans="1:13" x14ac:dyDescent="0.25">
      <c r="A12727" t="s">
        <v>51458</v>
      </c>
      <c r="B12727" s="18">
        <v>82.2</v>
      </c>
      <c r="C12727" s="30"/>
      <c r="D12727" s="30"/>
      <c r="E12727" s="21">
        <f>IFERROR(VLOOKUP(A12727,'RTZ255'!A:D,4,),"")</f>
        <v>34.94</v>
      </c>
      <c r="F12727" t="s">
        <v>51459</v>
      </c>
      <c r="G12727" t="s">
        <v>51460</v>
      </c>
      <c r="H12727" t="s">
        <v>7</v>
      </c>
      <c r="I12727" t="s">
        <v>19630</v>
      </c>
      <c r="J12727" t="s">
        <v>40890</v>
      </c>
      <c r="K12727">
        <v>0.13700000000000001</v>
      </c>
      <c r="L12727" t="s">
        <v>51461</v>
      </c>
      <c r="M12727" s="32" t="s">
        <v>15320</v>
      </c>
    </row>
    <row r="12728" spans="1:13" x14ac:dyDescent="0.25">
      <c r="A12728" t="s">
        <v>51462</v>
      </c>
      <c r="B12728" s="18">
        <v>19.8</v>
      </c>
      <c r="C12728" s="30"/>
      <c r="D12728" s="30"/>
      <c r="E12728" s="21">
        <f>IFERROR(VLOOKUP(A12728,'RTZ255'!A:D,4,),"")</f>
        <v>1.28</v>
      </c>
      <c r="F12728" t="s">
        <v>51463</v>
      </c>
      <c r="G12728" t="s">
        <v>51464</v>
      </c>
      <c r="H12728" t="s">
        <v>7</v>
      </c>
      <c r="I12728" t="s">
        <v>19630</v>
      </c>
      <c r="J12728" t="s">
        <v>40890</v>
      </c>
      <c r="K12728">
        <v>5.0000000000000001E-3</v>
      </c>
      <c r="L12728" t="s">
        <v>51465</v>
      </c>
      <c r="M12728" s="32" t="s">
        <v>15320</v>
      </c>
    </row>
    <row r="12729" spans="1:13" x14ac:dyDescent="0.25">
      <c r="A12729" t="s">
        <v>51466</v>
      </c>
      <c r="B12729" s="18">
        <v>21.3</v>
      </c>
      <c r="C12729" s="30"/>
      <c r="D12729" s="30"/>
      <c r="E12729" s="21">
        <f>IFERROR(VLOOKUP(A12729,'RTZ255'!A:D,4,),"")</f>
        <v>2.04</v>
      </c>
      <c r="F12729" t="s">
        <v>51467</v>
      </c>
      <c r="G12729" t="s">
        <v>51468</v>
      </c>
      <c r="H12729" t="s">
        <v>7</v>
      </c>
      <c r="I12729" t="s">
        <v>19630</v>
      </c>
      <c r="J12729" t="s">
        <v>40890</v>
      </c>
      <c r="K12729">
        <v>8.0000000000000002E-3</v>
      </c>
      <c r="L12729" t="s">
        <v>51469</v>
      </c>
      <c r="M12729" s="32" t="s">
        <v>15320</v>
      </c>
    </row>
    <row r="12730" spans="1:13" x14ac:dyDescent="0.25">
      <c r="A12730" t="s">
        <v>51470</v>
      </c>
      <c r="B12730" s="18">
        <v>24.4</v>
      </c>
      <c r="C12730" s="30"/>
      <c r="D12730" s="30"/>
      <c r="E12730" s="21">
        <f>IFERROR(VLOOKUP(A12730,'RTZ255'!A:D,4,),"")</f>
        <v>3.83</v>
      </c>
      <c r="F12730" t="s">
        <v>51471</v>
      </c>
      <c r="G12730" t="s">
        <v>51472</v>
      </c>
      <c r="H12730" t="s">
        <v>7</v>
      </c>
      <c r="I12730" t="s">
        <v>19630</v>
      </c>
      <c r="J12730" t="s">
        <v>40890</v>
      </c>
      <c r="K12730">
        <v>1.4999999999999999E-2</v>
      </c>
      <c r="L12730" t="s">
        <v>51473</v>
      </c>
      <c r="M12730" s="32" t="s">
        <v>15320</v>
      </c>
    </row>
    <row r="12731" spans="1:13" x14ac:dyDescent="0.25">
      <c r="A12731" t="s">
        <v>51474</v>
      </c>
      <c r="B12731" s="18">
        <v>30.8</v>
      </c>
      <c r="C12731" s="30"/>
      <c r="D12731" s="30"/>
      <c r="E12731" s="21">
        <f>IFERROR(VLOOKUP(A12731,'RTZ255'!A:D,4,),"")</f>
        <v>5.36</v>
      </c>
      <c r="F12731" t="s">
        <v>51475</v>
      </c>
      <c r="G12731" t="s">
        <v>51476</v>
      </c>
      <c r="H12731" t="s">
        <v>7</v>
      </c>
      <c r="I12731" t="s">
        <v>19630</v>
      </c>
      <c r="J12731" t="s">
        <v>40890</v>
      </c>
      <c r="K12731">
        <v>2.1000000000000001E-2</v>
      </c>
      <c r="L12731" t="s">
        <v>51477</v>
      </c>
      <c r="M12731" s="32" t="s">
        <v>15320</v>
      </c>
    </row>
    <row r="12732" spans="1:13" x14ac:dyDescent="0.25">
      <c r="A12732" t="s">
        <v>51478</v>
      </c>
      <c r="B12732" s="18">
        <v>44.6</v>
      </c>
      <c r="C12732" s="30"/>
      <c r="D12732" s="30"/>
      <c r="E12732" s="21">
        <f>IFERROR(VLOOKUP(A12732,'RTZ255'!A:D,4,),"")</f>
        <v>11.73</v>
      </c>
      <c r="F12732" t="s">
        <v>51479</v>
      </c>
      <c r="G12732" t="s">
        <v>51480</v>
      </c>
      <c r="H12732" t="s">
        <v>7</v>
      </c>
      <c r="I12732" t="s">
        <v>19630</v>
      </c>
      <c r="J12732" t="s">
        <v>40890</v>
      </c>
      <c r="K12732">
        <v>4.5999999999999999E-2</v>
      </c>
      <c r="L12732" t="s">
        <v>51481</v>
      </c>
      <c r="M12732" s="32" t="s">
        <v>15320</v>
      </c>
    </row>
    <row r="12733" spans="1:13" x14ac:dyDescent="0.25">
      <c r="A12733" t="s">
        <v>51482</v>
      </c>
      <c r="B12733" s="18">
        <v>60</v>
      </c>
      <c r="C12733" s="30"/>
      <c r="D12733" s="30"/>
      <c r="E12733" s="21">
        <f>IFERROR(VLOOKUP(A12733,'RTZ255'!A:D,4,),"")</f>
        <v>20.91</v>
      </c>
      <c r="F12733" t="s">
        <v>51483</v>
      </c>
      <c r="G12733" t="s">
        <v>51484</v>
      </c>
      <c r="H12733" t="s">
        <v>7</v>
      </c>
      <c r="I12733" t="s">
        <v>19630</v>
      </c>
      <c r="J12733" t="s">
        <v>40890</v>
      </c>
      <c r="K12733">
        <v>8.2000000000000003E-2</v>
      </c>
      <c r="L12733" t="s">
        <v>51485</v>
      </c>
      <c r="M12733" s="32" t="s">
        <v>15320</v>
      </c>
    </row>
    <row r="12734" spans="1:13" x14ac:dyDescent="0.25">
      <c r="A12734" t="s">
        <v>51486</v>
      </c>
      <c r="B12734" s="18">
        <v>82.2</v>
      </c>
      <c r="C12734" s="30"/>
      <c r="D12734" s="30"/>
      <c r="E12734" s="21">
        <f>IFERROR(VLOOKUP(A12734,'RTZ255'!A:D,4,),"")</f>
        <v>34.94</v>
      </c>
      <c r="F12734" t="s">
        <v>51487</v>
      </c>
      <c r="G12734" t="s">
        <v>51488</v>
      </c>
      <c r="H12734" t="s">
        <v>7</v>
      </c>
      <c r="I12734" t="s">
        <v>19630</v>
      </c>
      <c r="J12734" t="s">
        <v>40890</v>
      </c>
      <c r="K12734">
        <v>0.13700000000000001</v>
      </c>
      <c r="L12734" t="s">
        <v>51489</v>
      </c>
      <c r="M12734" s="32" t="s">
        <v>15320</v>
      </c>
    </row>
    <row r="12735" spans="1:13" x14ac:dyDescent="0.25">
      <c r="A12735" t="s">
        <v>51490</v>
      </c>
      <c r="B12735" s="18">
        <v>174.5</v>
      </c>
      <c r="C12735" s="30"/>
      <c r="D12735" s="30"/>
      <c r="E12735" s="21">
        <f>IFERROR(VLOOKUP(A12735,'RTZ255'!A:D,4,),"")</f>
        <v>68.599999999999994</v>
      </c>
      <c r="F12735" t="s">
        <v>51491</v>
      </c>
      <c r="G12735" t="s">
        <v>51492</v>
      </c>
      <c r="H12735" t="s">
        <v>7</v>
      </c>
      <c r="I12735" t="s">
        <v>19630</v>
      </c>
      <c r="J12735" t="s">
        <v>40890</v>
      </c>
      <c r="K12735">
        <v>0.26900000000000002</v>
      </c>
      <c r="L12735" t="s">
        <v>51493</v>
      </c>
      <c r="M12735" s="32" t="s">
        <v>15320</v>
      </c>
    </row>
    <row r="12736" spans="1:13" x14ac:dyDescent="0.25">
      <c r="A12736" t="s">
        <v>51494</v>
      </c>
      <c r="B12736" s="18">
        <v>246.6</v>
      </c>
      <c r="C12736" s="30"/>
      <c r="D12736" s="30"/>
      <c r="E12736" s="21">
        <f>IFERROR(VLOOKUP(A12736,'RTZ255'!A:D,4,),"")</f>
        <v>120.87</v>
      </c>
      <c r="F12736" t="s">
        <v>51495</v>
      </c>
      <c r="G12736" t="s">
        <v>51496</v>
      </c>
      <c r="H12736" t="s">
        <v>7</v>
      </c>
      <c r="I12736" t="s">
        <v>19630</v>
      </c>
      <c r="J12736" t="s">
        <v>40890</v>
      </c>
      <c r="K12736">
        <v>0.47399999999999998</v>
      </c>
      <c r="L12736" t="s">
        <v>51497</v>
      </c>
      <c r="M12736" s="32" t="s">
        <v>15320</v>
      </c>
    </row>
    <row r="12737" spans="1:13" x14ac:dyDescent="0.25">
      <c r="A12737" t="s">
        <v>51498</v>
      </c>
      <c r="B12737" s="18">
        <v>59.3</v>
      </c>
      <c r="C12737" s="30"/>
      <c r="D12737" s="30"/>
      <c r="E12737" s="21">
        <f>IFERROR(VLOOKUP(A12737,'RTZ255'!A:D,4,),"")</f>
        <v>10.46</v>
      </c>
      <c r="F12737" t="s">
        <v>51499</v>
      </c>
      <c r="G12737" t="s">
        <v>51500</v>
      </c>
      <c r="H12737" t="s">
        <v>7</v>
      </c>
      <c r="I12737" t="s">
        <v>19630</v>
      </c>
      <c r="J12737" t="s">
        <v>40890</v>
      </c>
      <c r="K12737">
        <v>4.1000000000000002E-2</v>
      </c>
      <c r="L12737" t="s">
        <v>51501</v>
      </c>
      <c r="M12737" s="32" t="s">
        <v>11</v>
      </c>
    </row>
    <row r="12738" spans="1:13" x14ac:dyDescent="0.25">
      <c r="A12738" t="s">
        <v>51502</v>
      </c>
      <c r="B12738" s="18">
        <v>81.599999999999994</v>
      </c>
      <c r="C12738" s="30"/>
      <c r="D12738" s="30"/>
      <c r="E12738" s="21">
        <f>IFERROR(VLOOKUP(A12738,'RTZ255'!A:D,4,),"")</f>
        <v>18.62</v>
      </c>
      <c r="F12738" t="s">
        <v>51503</v>
      </c>
      <c r="G12738" t="s">
        <v>51504</v>
      </c>
      <c r="H12738" t="s">
        <v>7</v>
      </c>
      <c r="I12738" t="s">
        <v>19630</v>
      </c>
      <c r="J12738" t="s">
        <v>40890</v>
      </c>
      <c r="K12738">
        <v>7.2999999999999995E-2</v>
      </c>
      <c r="L12738" t="s">
        <v>51505</v>
      </c>
      <c r="M12738" s="32" t="s">
        <v>11</v>
      </c>
    </row>
    <row r="12739" spans="1:13" x14ac:dyDescent="0.25">
      <c r="A12739" t="s">
        <v>51506</v>
      </c>
      <c r="B12739" s="18">
        <v>108.8</v>
      </c>
      <c r="C12739" s="30"/>
      <c r="D12739" s="30"/>
      <c r="E12739" s="21">
        <f>IFERROR(VLOOKUP(A12739,'RTZ255'!A:D,4,),"")</f>
        <v>29.84</v>
      </c>
      <c r="F12739" t="s">
        <v>51507</v>
      </c>
      <c r="G12739" t="s">
        <v>51508</v>
      </c>
      <c r="H12739" t="s">
        <v>7</v>
      </c>
      <c r="I12739" t="s">
        <v>19630</v>
      </c>
      <c r="J12739" t="s">
        <v>40890</v>
      </c>
      <c r="K12739">
        <v>0.11700000000000001</v>
      </c>
      <c r="L12739" t="s">
        <v>51509</v>
      </c>
      <c r="M12739" s="32" t="s">
        <v>11</v>
      </c>
    </row>
    <row r="12740" spans="1:13" x14ac:dyDescent="0.25">
      <c r="A12740" t="s">
        <v>51510</v>
      </c>
      <c r="B12740" s="18">
        <v>96.5</v>
      </c>
      <c r="C12740" s="30"/>
      <c r="D12740" s="30"/>
      <c r="E12740" s="21">
        <f>IFERROR(VLOOKUP(A12740,'RTZ255'!A:D,4,),"")</f>
        <v>29.07</v>
      </c>
      <c r="F12740" t="s">
        <v>51511</v>
      </c>
      <c r="G12740" t="s">
        <v>51512</v>
      </c>
      <c r="H12740" t="s">
        <v>7</v>
      </c>
      <c r="I12740" t="s">
        <v>19630</v>
      </c>
      <c r="J12740" t="s">
        <v>40890</v>
      </c>
      <c r="K12740">
        <v>0.114</v>
      </c>
      <c r="L12740" t="s">
        <v>51513</v>
      </c>
      <c r="M12740" s="32" t="s">
        <v>11</v>
      </c>
    </row>
    <row r="12741" spans="1:13" x14ac:dyDescent="0.25">
      <c r="A12741" t="s">
        <v>51514</v>
      </c>
      <c r="B12741" s="18">
        <v>144.30000000000001</v>
      </c>
      <c r="C12741" s="30"/>
      <c r="D12741" s="30"/>
      <c r="E12741" s="21">
        <f>IFERROR(VLOOKUP(A12741,'RTZ255'!A:D,4,),"")</f>
        <v>46.67</v>
      </c>
      <c r="F12741" t="s">
        <v>51515</v>
      </c>
      <c r="G12741" t="s">
        <v>51516</v>
      </c>
      <c r="H12741" t="s">
        <v>7</v>
      </c>
      <c r="I12741" t="s">
        <v>19630</v>
      </c>
      <c r="J12741" t="s">
        <v>40890</v>
      </c>
      <c r="K12741">
        <v>0.183</v>
      </c>
      <c r="L12741" t="s">
        <v>51517</v>
      </c>
      <c r="M12741" s="32" t="s">
        <v>11</v>
      </c>
    </row>
    <row r="12742" spans="1:13" x14ac:dyDescent="0.25">
      <c r="A12742" t="s">
        <v>51518</v>
      </c>
      <c r="B12742" s="18">
        <v>123.3</v>
      </c>
      <c r="C12742" s="30"/>
      <c r="D12742" s="30"/>
      <c r="E12742" s="21">
        <f>IFERROR(VLOOKUP(A12742,'RTZ255'!A:D,4,),"")</f>
        <v>41.82</v>
      </c>
      <c r="F12742" t="s">
        <v>51519</v>
      </c>
      <c r="G12742" t="s">
        <v>51520</v>
      </c>
      <c r="H12742" t="s">
        <v>7</v>
      </c>
      <c r="I12742" t="s">
        <v>19630</v>
      </c>
      <c r="J12742" t="s">
        <v>40890</v>
      </c>
      <c r="K12742">
        <v>0.16400000000000001</v>
      </c>
      <c r="L12742" t="s">
        <v>51521</v>
      </c>
      <c r="M12742" s="32" t="s">
        <v>11</v>
      </c>
    </row>
    <row r="12743" spans="1:13" x14ac:dyDescent="0.25">
      <c r="A12743" t="s">
        <v>51522</v>
      </c>
      <c r="B12743" s="18">
        <v>174.4</v>
      </c>
      <c r="C12743" s="30"/>
      <c r="D12743" s="30"/>
      <c r="E12743" s="21">
        <f>IFERROR(VLOOKUP(A12743,'RTZ255'!A:D,4,),"")</f>
        <v>67.069999999999993</v>
      </c>
      <c r="F12743" t="s">
        <v>51523</v>
      </c>
      <c r="G12743" t="s">
        <v>51524</v>
      </c>
      <c r="H12743" t="s">
        <v>7</v>
      </c>
      <c r="I12743" t="s">
        <v>19630</v>
      </c>
      <c r="J12743" t="s">
        <v>40890</v>
      </c>
      <c r="K12743">
        <v>0.26300000000000001</v>
      </c>
      <c r="L12743" t="s">
        <v>51525</v>
      </c>
      <c r="M12743" s="32" t="s">
        <v>11</v>
      </c>
    </row>
    <row r="12744" spans="1:13" x14ac:dyDescent="0.25">
      <c r="A12744" t="s">
        <v>51526</v>
      </c>
      <c r="B12744" s="18">
        <v>204.1</v>
      </c>
      <c r="C12744" s="30"/>
      <c r="D12744" s="30"/>
      <c r="E12744" s="21">
        <f>IFERROR(VLOOKUP(A12744,'RTZ255'!A:D,4,),"")</f>
        <v>74.459999999999994</v>
      </c>
      <c r="F12744" t="s">
        <v>51527</v>
      </c>
      <c r="G12744" t="s">
        <v>51528</v>
      </c>
      <c r="H12744" t="s">
        <v>7</v>
      </c>
      <c r="I12744" t="s">
        <v>19630</v>
      </c>
      <c r="J12744" t="s">
        <v>40890</v>
      </c>
      <c r="K12744">
        <v>0.29199999999999998</v>
      </c>
      <c r="L12744" t="s">
        <v>51529</v>
      </c>
      <c r="M12744" s="32" t="s">
        <v>11</v>
      </c>
    </row>
    <row r="12745" spans="1:13" x14ac:dyDescent="0.25">
      <c r="A12745" t="s">
        <v>51530</v>
      </c>
      <c r="B12745" s="18">
        <v>258.5</v>
      </c>
      <c r="C12745" s="30"/>
      <c r="D12745" s="30"/>
      <c r="E12745" s="21">
        <f>IFERROR(VLOOKUP(A12745,'RTZ255'!A:D,4,),"")</f>
        <v>119.09</v>
      </c>
      <c r="F12745" t="s">
        <v>51531</v>
      </c>
      <c r="G12745" t="s">
        <v>51532</v>
      </c>
      <c r="H12745" t="s">
        <v>7</v>
      </c>
      <c r="I12745" t="s">
        <v>19630</v>
      </c>
      <c r="J12745" t="s">
        <v>40890</v>
      </c>
      <c r="K12745">
        <v>0.46700000000000003</v>
      </c>
      <c r="L12745" t="s">
        <v>51533</v>
      </c>
      <c r="M12745" s="32" t="s">
        <v>11</v>
      </c>
    </row>
    <row r="12746" spans="1:13" x14ac:dyDescent="0.25">
      <c r="A12746" t="s">
        <v>51534</v>
      </c>
      <c r="B12746" s="18">
        <v>20.399999999999999</v>
      </c>
      <c r="C12746" s="30"/>
      <c r="D12746" s="30"/>
      <c r="E12746" s="21">
        <f>IFERROR(VLOOKUP(A12746,'RTZ255'!A:D,4,),"")</f>
        <v>1.53</v>
      </c>
      <c r="F12746" t="s">
        <v>51535</v>
      </c>
      <c r="G12746" t="s">
        <v>51536</v>
      </c>
      <c r="H12746" t="s">
        <v>7</v>
      </c>
      <c r="I12746" t="s">
        <v>19630</v>
      </c>
      <c r="J12746" t="s">
        <v>40890</v>
      </c>
      <c r="K12746">
        <v>6.0000000000000001E-3</v>
      </c>
      <c r="L12746" t="s">
        <v>51537</v>
      </c>
      <c r="M12746" s="32" t="s">
        <v>15320</v>
      </c>
    </row>
    <row r="12747" spans="1:13" x14ac:dyDescent="0.25">
      <c r="A12747" t="s">
        <v>51538</v>
      </c>
      <c r="B12747" s="18">
        <v>18</v>
      </c>
      <c r="C12747" s="30"/>
      <c r="D12747" s="30"/>
      <c r="E12747" s="21">
        <f>IFERROR(VLOOKUP(A12747,'RTZ255'!A:D,4,),"")</f>
        <v>1.28</v>
      </c>
      <c r="F12747" t="s">
        <v>51539</v>
      </c>
      <c r="G12747" t="s">
        <v>51540</v>
      </c>
      <c r="H12747" t="s">
        <v>7</v>
      </c>
      <c r="I12747" t="s">
        <v>19630</v>
      </c>
      <c r="J12747" t="s">
        <v>40890</v>
      </c>
      <c r="K12747">
        <v>5.0000000000000001E-3</v>
      </c>
      <c r="L12747" t="s">
        <v>51541</v>
      </c>
      <c r="M12747" s="32" t="s">
        <v>15320</v>
      </c>
    </row>
    <row r="12748" spans="1:13" x14ac:dyDescent="0.25">
      <c r="A12748" t="s">
        <v>51542</v>
      </c>
      <c r="B12748" s="18">
        <v>19.3</v>
      </c>
      <c r="C12748" s="30"/>
      <c r="D12748" s="30"/>
      <c r="E12748" s="21">
        <f>IFERROR(VLOOKUP(A12748,'RTZ255'!A:D,4,),"")</f>
        <v>2.04</v>
      </c>
      <c r="F12748" t="s">
        <v>51543</v>
      </c>
      <c r="G12748" t="s">
        <v>51544</v>
      </c>
      <c r="H12748" t="s">
        <v>7</v>
      </c>
      <c r="I12748" t="s">
        <v>19630</v>
      </c>
      <c r="J12748" t="s">
        <v>40890</v>
      </c>
      <c r="K12748">
        <v>8.0000000000000002E-3</v>
      </c>
      <c r="L12748" t="s">
        <v>51545</v>
      </c>
      <c r="M12748" s="32" t="s">
        <v>15320</v>
      </c>
    </row>
    <row r="12749" spans="1:13" x14ac:dyDescent="0.25">
      <c r="A12749" t="s">
        <v>51546</v>
      </c>
      <c r="B12749" s="18">
        <v>22.2</v>
      </c>
      <c r="C12749" s="30"/>
      <c r="D12749" s="30"/>
      <c r="E12749" s="21">
        <f>IFERROR(VLOOKUP(A12749,'RTZ255'!A:D,4,),"")</f>
        <v>3.83</v>
      </c>
      <c r="F12749" t="s">
        <v>51547</v>
      </c>
      <c r="G12749" t="s">
        <v>51548</v>
      </c>
      <c r="H12749" t="s">
        <v>7</v>
      </c>
      <c r="I12749" t="s">
        <v>19630</v>
      </c>
      <c r="J12749" t="s">
        <v>40890</v>
      </c>
      <c r="K12749">
        <v>1.4999999999999999E-2</v>
      </c>
      <c r="L12749" t="s">
        <v>51549</v>
      </c>
      <c r="M12749" s="32" t="s">
        <v>15320</v>
      </c>
    </row>
    <row r="12750" spans="1:13" x14ac:dyDescent="0.25">
      <c r="A12750" t="s">
        <v>51550</v>
      </c>
      <c r="B12750" s="18">
        <v>28.5</v>
      </c>
      <c r="C12750" s="30"/>
      <c r="D12750" s="30"/>
      <c r="E12750" s="21">
        <f>IFERROR(VLOOKUP(A12750,'RTZ255'!A:D,4,),"")</f>
        <v>5.36</v>
      </c>
      <c r="F12750" t="s">
        <v>51551</v>
      </c>
      <c r="G12750" t="s">
        <v>51552</v>
      </c>
      <c r="H12750" t="s">
        <v>7</v>
      </c>
      <c r="I12750" t="s">
        <v>19630</v>
      </c>
      <c r="J12750" t="s">
        <v>40890</v>
      </c>
      <c r="K12750">
        <v>2.1000000000000001E-2</v>
      </c>
      <c r="L12750" t="s">
        <v>51553</v>
      </c>
      <c r="M12750" s="32" t="s">
        <v>15320</v>
      </c>
    </row>
    <row r="12751" spans="1:13" x14ac:dyDescent="0.25">
      <c r="A12751" t="s">
        <v>51554</v>
      </c>
      <c r="B12751" s="18">
        <v>42.5</v>
      </c>
      <c r="C12751" s="30"/>
      <c r="D12751" s="30"/>
      <c r="E12751" s="21">
        <f>IFERROR(VLOOKUP(A12751,'RTZ255'!A:D,4,),"")</f>
        <v>11.73</v>
      </c>
      <c r="F12751" t="s">
        <v>51555</v>
      </c>
      <c r="G12751" t="s">
        <v>51556</v>
      </c>
      <c r="H12751" t="s">
        <v>7</v>
      </c>
      <c r="I12751" t="s">
        <v>19630</v>
      </c>
      <c r="J12751" t="s">
        <v>40890</v>
      </c>
      <c r="K12751">
        <v>4.5999999999999999E-2</v>
      </c>
      <c r="L12751" t="s">
        <v>51557</v>
      </c>
      <c r="M12751" s="32" t="s">
        <v>15320</v>
      </c>
    </row>
    <row r="12752" spans="1:13" x14ac:dyDescent="0.25">
      <c r="A12752" t="s">
        <v>51558</v>
      </c>
      <c r="B12752" s="18">
        <v>57</v>
      </c>
      <c r="C12752" s="30"/>
      <c r="D12752" s="30"/>
      <c r="E12752" s="21">
        <f>IFERROR(VLOOKUP(A12752,'RTZ255'!A:D,4,),"")</f>
        <v>20.91</v>
      </c>
      <c r="F12752" t="s">
        <v>51559</v>
      </c>
      <c r="G12752" t="s">
        <v>51560</v>
      </c>
      <c r="H12752" t="s">
        <v>7</v>
      </c>
      <c r="I12752" t="s">
        <v>19630</v>
      </c>
      <c r="J12752" t="s">
        <v>40890</v>
      </c>
      <c r="K12752">
        <v>8.2000000000000003E-2</v>
      </c>
      <c r="L12752" t="s">
        <v>51561</v>
      </c>
      <c r="M12752" s="32" t="s">
        <v>15320</v>
      </c>
    </row>
    <row r="12753" spans="1:13" x14ac:dyDescent="0.25">
      <c r="A12753" t="s">
        <v>51562</v>
      </c>
      <c r="B12753" s="18">
        <v>78.3</v>
      </c>
      <c r="C12753" s="30"/>
      <c r="D12753" s="30"/>
      <c r="E12753" s="21">
        <f>IFERROR(VLOOKUP(A12753,'RTZ255'!A:D,4,),"")</f>
        <v>34.94</v>
      </c>
      <c r="F12753" t="s">
        <v>51563</v>
      </c>
      <c r="G12753" t="s">
        <v>51564</v>
      </c>
      <c r="H12753" t="s">
        <v>7</v>
      </c>
      <c r="I12753" t="s">
        <v>19630</v>
      </c>
      <c r="J12753" t="s">
        <v>40890</v>
      </c>
      <c r="K12753">
        <v>0.13700000000000001</v>
      </c>
      <c r="L12753" t="s">
        <v>51565</v>
      </c>
      <c r="M12753" s="32" t="s">
        <v>15320</v>
      </c>
    </row>
    <row r="12754" spans="1:13" x14ac:dyDescent="0.25">
      <c r="A12754" t="s">
        <v>51566</v>
      </c>
      <c r="B12754" s="18">
        <v>166.2</v>
      </c>
      <c r="C12754" s="30"/>
      <c r="D12754" s="30"/>
      <c r="E12754" s="21">
        <f>IFERROR(VLOOKUP(A12754,'RTZ255'!A:D,4,),"")</f>
        <v>68.599999999999994</v>
      </c>
      <c r="F12754" t="s">
        <v>51567</v>
      </c>
      <c r="G12754" t="s">
        <v>51568</v>
      </c>
      <c r="H12754" t="s">
        <v>7</v>
      </c>
      <c r="I12754" t="s">
        <v>19630</v>
      </c>
      <c r="J12754" t="s">
        <v>40890</v>
      </c>
      <c r="K12754">
        <v>0.26900000000000002</v>
      </c>
      <c r="L12754" t="s">
        <v>51569</v>
      </c>
      <c r="M12754" s="32" t="s">
        <v>15320</v>
      </c>
    </row>
    <row r="12755" spans="1:13" x14ac:dyDescent="0.25">
      <c r="A12755" t="s">
        <v>51570</v>
      </c>
      <c r="B12755" s="18">
        <v>234.8</v>
      </c>
      <c r="C12755" s="30"/>
      <c r="D12755" s="30"/>
      <c r="E12755" s="21">
        <f>IFERROR(VLOOKUP(A12755,'RTZ255'!A:D,4,),"")</f>
        <v>120.87</v>
      </c>
      <c r="F12755" t="s">
        <v>51571</v>
      </c>
      <c r="G12755" t="s">
        <v>51572</v>
      </c>
      <c r="H12755" t="s">
        <v>7</v>
      </c>
      <c r="I12755" t="s">
        <v>19630</v>
      </c>
      <c r="J12755" t="s">
        <v>40890</v>
      </c>
      <c r="K12755">
        <v>0.47399999999999998</v>
      </c>
      <c r="L12755" t="s">
        <v>51573</v>
      </c>
      <c r="M12755" s="32" t="s">
        <v>15320</v>
      </c>
    </row>
    <row r="12756" spans="1:13" x14ac:dyDescent="0.25">
      <c r="A12756" t="s">
        <v>51574</v>
      </c>
      <c r="B12756" s="18">
        <v>22.3</v>
      </c>
      <c r="C12756" s="30"/>
      <c r="D12756" s="30"/>
      <c r="E12756" s="21">
        <f>IFERROR(VLOOKUP(A12756,'RTZ255'!A:D,4,),"")</f>
        <v>5.36</v>
      </c>
      <c r="F12756" t="s">
        <v>51575</v>
      </c>
      <c r="G12756" t="s">
        <v>51576</v>
      </c>
      <c r="H12756" t="s">
        <v>7</v>
      </c>
      <c r="I12756" t="s">
        <v>19630</v>
      </c>
      <c r="J12756" t="s">
        <v>40890</v>
      </c>
      <c r="K12756">
        <v>2.1000000000000001E-2</v>
      </c>
      <c r="L12756" t="s">
        <v>51577</v>
      </c>
      <c r="M12756" s="32" t="s">
        <v>1196</v>
      </c>
    </row>
    <row r="12757" spans="1:13" x14ac:dyDescent="0.25">
      <c r="A12757" t="s">
        <v>51578</v>
      </c>
      <c r="B12757" s="18">
        <v>23.6</v>
      </c>
      <c r="C12757" s="30"/>
      <c r="D12757" s="30"/>
      <c r="E12757" s="21">
        <f>IFERROR(VLOOKUP(A12757,'RTZ255'!A:D,4,),"")</f>
        <v>5.36</v>
      </c>
      <c r="F12757" t="s">
        <v>51579</v>
      </c>
      <c r="G12757" t="s">
        <v>51580</v>
      </c>
      <c r="H12757" t="s">
        <v>7</v>
      </c>
      <c r="I12757" t="s">
        <v>19630</v>
      </c>
      <c r="J12757" t="s">
        <v>40890</v>
      </c>
      <c r="K12757">
        <v>2.1000000000000001E-2</v>
      </c>
      <c r="L12757" t="s">
        <v>51581</v>
      </c>
      <c r="M12757" s="32" t="s">
        <v>1196</v>
      </c>
    </row>
    <row r="12758" spans="1:13" x14ac:dyDescent="0.25">
      <c r="A12758" t="s">
        <v>51582</v>
      </c>
      <c r="B12758" s="18">
        <v>26.6</v>
      </c>
      <c r="C12758" s="30"/>
      <c r="D12758" s="30"/>
      <c r="E12758" s="21">
        <f>IFERROR(VLOOKUP(A12758,'RTZ255'!A:D,4,),"")</f>
        <v>5.36</v>
      </c>
      <c r="F12758" t="s">
        <v>51583</v>
      </c>
      <c r="G12758" t="s">
        <v>51584</v>
      </c>
      <c r="H12758" t="s">
        <v>7</v>
      </c>
      <c r="I12758" t="s">
        <v>19630</v>
      </c>
      <c r="J12758" t="s">
        <v>40890</v>
      </c>
      <c r="K12758">
        <v>2.1000000000000001E-2</v>
      </c>
      <c r="L12758" t="s">
        <v>51585</v>
      </c>
      <c r="M12758" s="32" t="s">
        <v>1196</v>
      </c>
    </row>
    <row r="12759" spans="1:13" x14ac:dyDescent="0.25">
      <c r="A12759" t="s">
        <v>51586</v>
      </c>
      <c r="B12759" s="18">
        <v>23.6</v>
      </c>
      <c r="C12759" s="30"/>
      <c r="D12759" s="30"/>
      <c r="E12759" s="21">
        <f>IFERROR(VLOOKUP(A12759,'RTZ255'!A:D,4,),"")</f>
        <v>5.36</v>
      </c>
      <c r="F12759" t="s">
        <v>51587</v>
      </c>
      <c r="G12759" t="s">
        <v>51588</v>
      </c>
      <c r="H12759" t="s">
        <v>7</v>
      </c>
      <c r="I12759" t="s">
        <v>19630</v>
      </c>
      <c r="J12759" t="s">
        <v>40890</v>
      </c>
      <c r="K12759">
        <v>2.1000000000000001E-2</v>
      </c>
      <c r="L12759" t="s">
        <v>51589</v>
      </c>
      <c r="M12759" s="32" t="s">
        <v>1196</v>
      </c>
    </row>
    <row r="12760" spans="1:13" x14ac:dyDescent="0.25">
      <c r="A12760" t="s">
        <v>51590</v>
      </c>
      <c r="B12760" s="18">
        <v>26.9</v>
      </c>
      <c r="C12760" s="30"/>
      <c r="D12760" s="30"/>
      <c r="E12760" s="21">
        <f>IFERROR(VLOOKUP(A12760,'RTZ255'!A:D,4,),"")</f>
        <v>5.36</v>
      </c>
      <c r="F12760" t="s">
        <v>51591</v>
      </c>
      <c r="G12760" t="s">
        <v>51592</v>
      </c>
      <c r="H12760" t="s">
        <v>7</v>
      </c>
      <c r="I12760" t="s">
        <v>19630</v>
      </c>
      <c r="J12760" t="s">
        <v>40890</v>
      </c>
      <c r="K12760">
        <v>2.1000000000000001E-2</v>
      </c>
      <c r="L12760" t="s">
        <v>51593</v>
      </c>
      <c r="M12760" s="32" t="s">
        <v>1196</v>
      </c>
    </row>
    <row r="12761" spans="1:13" x14ac:dyDescent="0.25">
      <c r="A12761" t="s">
        <v>51594</v>
      </c>
      <c r="B12761" s="18">
        <v>28.6</v>
      </c>
      <c r="C12761" s="30"/>
      <c r="D12761" s="30"/>
      <c r="E12761" s="21">
        <f>IFERROR(VLOOKUP(A12761,'RTZ255'!A:D,4,),"")</f>
        <v>5.36</v>
      </c>
      <c r="F12761" t="s">
        <v>51595</v>
      </c>
      <c r="G12761" t="s">
        <v>51596</v>
      </c>
      <c r="H12761" t="s">
        <v>7</v>
      </c>
      <c r="I12761" t="s">
        <v>19630</v>
      </c>
      <c r="J12761" t="s">
        <v>40890</v>
      </c>
      <c r="K12761">
        <v>2.1000000000000001E-2</v>
      </c>
      <c r="L12761" t="s">
        <v>51597</v>
      </c>
      <c r="M12761" s="32" t="s">
        <v>1196</v>
      </c>
    </row>
    <row r="12762" spans="1:13" x14ac:dyDescent="0.25">
      <c r="A12762" t="s">
        <v>51598</v>
      </c>
      <c r="B12762" s="18">
        <v>30.2</v>
      </c>
      <c r="C12762" s="30"/>
      <c r="D12762" s="30"/>
      <c r="E12762" s="21">
        <f>IFERROR(VLOOKUP(A12762,'RTZ255'!A:D,4,),"")</f>
        <v>5.36</v>
      </c>
      <c r="F12762" t="s">
        <v>51599</v>
      </c>
      <c r="G12762" t="s">
        <v>51600</v>
      </c>
      <c r="H12762" t="s">
        <v>7</v>
      </c>
      <c r="I12762" t="s">
        <v>19630</v>
      </c>
      <c r="J12762" t="s">
        <v>40890</v>
      </c>
      <c r="K12762">
        <v>2.1000000000000001E-2</v>
      </c>
      <c r="L12762" t="s">
        <v>51601</v>
      </c>
      <c r="M12762" s="32" t="s">
        <v>1196</v>
      </c>
    </row>
    <row r="12763" spans="1:13" x14ac:dyDescent="0.25">
      <c r="A12763" t="s">
        <v>51602</v>
      </c>
      <c r="B12763" s="18">
        <v>30.2</v>
      </c>
      <c r="C12763" s="30"/>
      <c r="D12763" s="30"/>
      <c r="E12763" s="21">
        <f>IFERROR(VLOOKUP(A12763,'RTZ255'!A:D,4,),"")</f>
        <v>5.36</v>
      </c>
      <c r="F12763" t="s">
        <v>51603</v>
      </c>
      <c r="G12763" t="s">
        <v>51604</v>
      </c>
      <c r="H12763" t="s">
        <v>7</v>
      </c>
      <c r="I12763" t="s">
        <v>19630</v>
      </c>
      <c r="J12763" t="s">
        <v>40890</v>
      </c>
      <c r="K12763">
        <v>2.1000000000000001E-2</v>
      </c>
      <c r="L12763" t="s">
        <v>51605</v>
      </c>
      <c r="M12763" s="32" t="s">
        <v>1196</v>
      </c>
    </row>
    <row r="12764" spans="1:13" x14ac:dyDescent="0.25">
      <c r="A12764" t="s">
        <v>51606</v>
      </c>
      <c r="B12764" s="18">
        <v>30.2</v>
      </c>
      <c r="C12764" s="30"/>
      <c r="D12764" s="30"/>
      <c r="E12764" s="21">
        <f>IFERROR(VLOOKUP(A12764,'RTZ255'!A:D,4,),"")</f>
        <v>5.36</v>
      </c>
      <c r="F12764" t="s">
        <v>51607</v>
      </c>
      <c r="G12764" t="s">
        <v>51608</v>
      </c>
      <c r="H12764" t="s">
        <v>7</v>
      </c>
      <c r="I12764" t="s">
        <v>19630</v>
      </c>
      <c r="J12764" t="s">
        <v>40890</v>
      </c>
      <c r="K12764">
        <v>2.1000000000000001E-2</v>
      </c>
      <c r="L12764" t="s">
        <v>51609</v>
      </c>
      <c r="M12764" s="32" t="s">
        <v>1196</v>
      </c>
    </row>
    <row r="12765" spans="1:13" x14ac:dyDescent="0.25">
      <c r="A12765" t="s">
        <v>51610</v>
      </c>
      <c r="B12765" s="18">
        <v>56.1</v>
      </c>
      <c r="C12765" s="30"/>
      <c r="D12765" s="30"/>
      <c r="E12765" s="21">
        <f>IFERROR(VLOOKUP(A12765,'RTZ255'!A:D,4,),"")</f>
        <v>10.71</v>
      </c>
      <c r="F12765" t="s">
        <v>51611</v>
      </c>
      <c r="G12765" t="s">
        <v>51612</v>
      </c>
      <c r="H12765" t="s">
        <v>7</v>
      </c>
      <c r="I12765" t="s">
        <v>19630</v>
      </c>
      <c r="J12765" t="s">
        <v>40890</v>
      </c>
      <c r="K12765">
        <v>4.2000000000000003E-2</v>
      </c>
      <c r="L12765" t="s">
        <v>51613</v>
      </c>
      <c r="M12765" s="32" t="s">
        <v>11</v>
      </c>
    </row>
    <row r="12766" spans="1:13" x14ac:dyDescent="0.25">
      <c r="A12766" t="s">
        <v>51614</v>
      </c>
      <c r="B12766" s="18">
        <v>34.4</v>
      </c>
      <c r="C12766" s="30"/>
      <c r="D12766" s="30"/>
      <c r="E12766" s="21">
        <f>IFERROR(VLOOKUP(A12766,'RTZ255'!A:D,4,),"")</f>
        <v>6.12</v>
      </c>
      <c r="F12766" t="s">
        <v>51615</v>
      </c>
      <c r="G12766" t="s">
        <v>51616</v>
      </c>
      <c r="H12766" t="s">
        <v>7</v>
      </c>
      <c r="I12766" t="s">
        <v>51617</v>
      </c>
      <c r="J12766" t="s">
        <v>40890</v>
      </c>
      <c r="K12766">
        <v>2.4E-2</v>
      </c>
      <c r="L12766" t="s">
        <v>51618</v>
      </c>
      <c r="M12766" s="32" t="s">
        <v>15320</v>
      </c>
    </row>
    <row r="12767" spans="1:13" x14ac:dyDescent="0.25">
      <c r="A12767" t="s">
        <v>51619</v>
      </c>
      <c r="B12767" s="18">
        <v>41.7</v>
      </c>
      <c r="C12767" s="30"/>
      <c r="D12767" s="30"/>
      <c r="E12767" s="21">
        <f>IFERROR(VLOOKUP(A12767,'RTZ255'!A:D,4,),"")</f>
        <v>6.12</v>
      </c>
      <c r="F12767" t="s">
        <v>51620</v>
      </c>
      <c r="G12767" t="s">
        <v>51616</v>
      </c>
      <c r="H12767" t="s">
        <v>7</v>
      </c>
      <c r="I12767" t="s">
        <v>51617</v>
      </c>
      <c r="J12767" t="s">
        <v>40890</v>
      </c>
      <c r="K12767">
        <v>2.4E-2</v>
      </c>
      <c r="L12767" t="s">
        <v>51621</v>
      </c>
      <c r="M12767" s="32" t="s">
        <v>15320</v>
      </c>
    </row>
    <row r="12768" spans="1:13" x14ac:dyDescent="0.25">
      <c r="A12768" t="s">
        <v>51622</v>
      </c>
      <c r="B12768" s="18">
        <v>34.4</v>
      </c>
      <c r="C12768" s="30"/>
      <c r="D12768" s="30"/>
      <c r="E12768" s="21">
        <f>IFERROR(VLOOKUP(A12768,'RTZ255'!A:D,4,),"")</f>
        <v>6.12</v>
      </c>
      <c r="F12768" t="s">
        <v>51623</v>
      </c>
      <c r="G12768" t="s">
        <v>51624</v>
      </c>
      <c r="H12768" t="s">
        <v>7</v>
      </c>
      <c r="I12768" t="s">
        <v>51617</v>
      </c>
      <c r="J12768" t="s">
        <v>40890</v>
      </c>
      <c r="K12768">
        <v>2.4E-2</v>
      </c>
      <c r="L12768" t="s">
        <v>51625</v>
      </c>
      <c r="M12768" s="32" t="s">
        <v>15320</v>
      </c>
    </row>
    <row r="12769" spans="1:13" x14ac:dyDescent="0.25">
      <c r="A12769" t="s">
        <v>51626</v>
      </c>
      <c r="B12769" s="18">
        <v>41.7</v>
      </c>
      <c r="C12769" s="30"/>
      <c r="D12769" s="30"/>
      <c r="E12769" s="21">
        <f>IFERROR(VLOOKUP(A12769,'RTZ255'!A:D,4,),"")</f>
        <v>6.12</v>
      </c>
      <c r="F12769" t="s">
        <v>51627</v>
      </c>
      <c r="G12769" t="s">
        <v>51624</v>
      </c>
      <c r="H12769" t="s">
        <v>7</v>
      </c>
      <c r="I12769" t="s">
        <v>51617</v>
      </c>
      <c r="J12769" t="s">
        <v>40890</v>
      </c>
      <c r="K12769">
        <v>2.4E-2</v>
      </c>
      <c r="L12769" t="s">
        <v>51628</v>
      </c>
      <c r="M12769" s="32" t="s">
        <v>15320</v>
      </c>
    </row>
    <row r="12770" spans="1:13" x14ac:dyDescent="0.25">
      <c r="A12770" t="s">
        <v>51629</v>
      </c>
      <c r="B12770" s="18">
        <v>45</v>
      </c>
      <c r="C12770" s="30"/>
      <c r="D12770" s="30"/>
      <c r="E12770" s="21">
        <f>IFERROR(VLOOKUP(A12770,'RTZ255'!A:D,4,),"")</f>
        <v>10.46</v>
      </c>
      <c r="F12770" t="s">
        <v>51630</v>
      </c>
      <c r="G12770" t="s">
        <v>51631</v>
      </c>
      <c r="H12770" t="s">
        <v>7</v>
      </c>
      <c r="I12770" t="s">
        <v>51617</v>
      </c>
      <c r="J12770" t="s">
        <v>40890</v>
      </c>
      <c r="K12770">
        <v>4.1000000000000002E-2</v>
      </c>
      <c r="L12770" t="s">
        <v>51632</v>
      </c>
      <c r="M12770" s="32" t="s">
        <v>15320</v>
      </c>
    </row>
    <row r="12771" spans="1:13" x14ac:dyDescent="0.25">
      <c r="A12771" t="s">
        <v>51633</v>
      </c>
      <c r="B12771" s="18">
        <v>52.3</v>
      </c>
      <c r="C12771" s="30"/>
      <c r="D12771" s="30"/>
      <c r="E12771" s="21">
        <f>IFERROR(VLOOKUP(A12771,'RTZ255'!A:D,4,),"")</f>
        <v>10.46</v>
      </c>
      <c r="F12771" t="s">
        <v>51634</v>
      </c>
      <c r="G12771" t="s">
        <v>51631</v>
      </c>
      <c r="H12771" t="s">
        <v>7</v>
      </c>
      <c r="I12771" t="s">
        <v>51617</v>
      </c>
      <c r="J12771" t="s">
        <v>40890</v>
      </c>
      <c r="K12771">
        <v>4.1000000000000002E-2</v>
      </c>
      <c r="L12771" t="s">
        <v>51635</v>
      </c>
      <c r="M12771" s="32" t="s">
        <v>15320</v>
      </c>
    </row>
    <row r="12772" spans="1:13" x14ac:dyDescent="0.25">
      <c r="A12772" t="s">
        <v>51636</v>
      </c>
      <c r="B12772" s="18">
        <v>34.4</v>
      </c>
      <c r="C12772" s="30"/>
      <c r="D12772" s="30"/>
      <c r="E12772" s="21">
        <f>IFERROR(VLOOKUP(A12772,'RTZ255'!A:D,4,),"")</f>
        <v>6.12</v>
      </c>
      <c r="F12772" t="s">
        <v>51637</v>
      </c>
      <c r="G12772" t="s">
        <v>51638</v>
      </c>
      <c r="H12772" t="s">
        <v>7</v>
      </c>
      <c r="I12772" t="s">
        <v>51617</v>
      </c>
      <c r="J12772" t="s">
        <v>40890</v>
      </c>
      <c r="K12772">
        <v>2.4E-2</v>
      </c>
      <c r="L12772" t="s">
        <v>51639</v>
      </c>
      <c r="M12772" s="32" t="s">
        <v>15320</v>
      </c>
    </row>
    <row r="12773" spans="1:13" x14ac:dyDescent="0.25">
      <c r="A12773" t="s">
        <v>51640</v>
      </c>
      <c r="B12773" s="18">
        <v>41.7</v>
      </c>
      <c r="C12773" s="30"/>
      <c r="D12773" s="30"/>
      <c r="E12773" s="21">
        <f>IFERROR(VLOOKUP(A12773,'RTZ255'!A:D,4,),"")</f>
        <v>6.12</v>
      </c>
      <c r="F12773" t="s">
        <v>51641</v>
      </c>
      <c r="G12773" t="s">
        <v>51638</v>
      </c>
      <c r="H12773" t="s">
        <v>7</v>
      </c>
      <c r="I12773" t="s">
        <v>51617</v>
      </c>
      <c r="J12773" t="s">
        <v>40890</v>
      </c>
      <c r="K12773">
        <v>2.4E-2</v>
      </c>
      <c r="L12773" t="s">
        <v>51642</v>
      </c>
      <c r="M12773" s="32" t="s">
        <v>15320</v>
      </c>
    </row>
    <row r="12774" spans="1:13" x14ac:dyDescent="0.25">
      <c r="A12774" t="s">
        <v>51643</v>
      </c>
      <c r="B12774" s="18">
        <v>45</v>
      </c>
      <c r="C12774" s="30"/>
      <c r="D12774" s="30"/>
      <c r="E12774" s="21">
        <f>IFERROR(VLOOKUP(A12774,'RTZ255'!A:D,4,),"")</f>
        <v>10.46</v>
      </c>
      <c r="F12774" t="s">
        <v>51644</v>
      </c>
      <c r="G12774" t="s">
        <v>51645</v>
      </c>
      <c r="H12774" t="s">
        <v>7</v>
      </c>
      <c r="I12774" t="s">
        <v>51617</v>
      </c>
      <c r="J12774" t="s">
        <v>40890</v>
      </c>
      <c r="K12774">
        <v>4.1000000000000002E-2</v>
      </c>
      <c r="L12774" t="s">
        <v>51646</v>
      </c>
      <c r="M12774" s="32" t="s">
        <v>15320</v>
      </c>
    </row>
    <row r="12775" spans="1:13" x14ac:dyDescent="0.25">
      <c r="A12775" t="s">
        <v>51647</v>
      </c>
      <c r="B12775" s="18">
        <v>52.3</v>
      </c>
      <c r="C12775" s="30"/>
      <c r="D12775" s="30"/>
      <c r="E12775" s="21">
        <f>IFERROR(VLOOKUP(A12775,'RTZ255'!A:D,4,),"")</f>
        <v>10.46</v>
      </c>
      <c r="F12775" t="s">
        <v>51648</v>
      </c>
      <c r="G12775" t="s">
        <v>51645</v>
      </c>
      <c r="H12775" t="s">
        <v>7</v>
      </c>
      <c r="I12775" t="s">
        <v>51617</v>
      </c>
      <c r="J12775" t="s">
        <v>40890</v>
      </c>
      <c r="K12775">
        <v>4.1000000000000002E-2</v>
      </c>
      <c r="L12775" t="s">
        <v>51649</v>
      </c>
      <c r="M12775" s="32" t="s">
        <v>15320</v>
      </c>
    </row>
    <row r="12776" spans="1:13" x14ac:dyDescent="0.25">
      <c r="A12776" t="s">
        <v>51650</v>
      </c>
      <c r="B12776" s="18">
        <v>34.4</v>
      </c>
      <c r="C12776" s="30"/>
      <c r="D12776" s="30"/>
      <c r="E12776" s="21">
        <f>IFERROR(VLOOKUP(A12776,'RTZ255'!A:D,4,),"")</f>
        <v>6.12</v>
      </c>
      <c r="F12776" t="s">
        <v>51651</v>
      </c>
      <c r="G12776" t="s">
        <v>51652</v>
      </c>
      <c r="H12776" t="s">
        <v>7</v>
      </c>
      <c r="I12776" t="s">
        <v>51617</v>
      </c>
      <c r="J12776" t="s">
        <v>40890</v>
      </c>
      <c r="K12776">
        <v>2.4E-2</v>
      </c>
      <c r="L12776" t="s">
        <v>51653</v>
      </c>
      <c r="M12776" s="32" t="s">
        <v>15320</v>
      </c>
    </row>
    <row r="12777" spans="1:13" x14ac:dyDescent="0.25">
      <c r="A12777" t="s">
        <v>51654</v>
      </c>
      <c r="B12777" s="18">
        <v>41.7</v>
      </c>
      <c r="C12777" s="30"/>
      <c r="D12777" s="30"/>
      <c r="E12777" s="21">
        <f>IFERROR(VLOOKUP(A12777,'RTZ255'!A:D,4,),"")</f>
        <v>6.12</v>
      </c>
      <c r="F12777" t="s">
        <v>51655</v>
      </c>
      <c r="G12777" t="s">
        <v>51652</v>
      </c>
      <c r="H12777" t="s">
        <v>7</v>
      </c>
      <c r="I12777" t="s">
        <v>51617</v>
      </c>
      <c r="J12777" t="s">
        <v>40890</v>
      </c>
      <c r="K12777">
        <v>2.4E-2</v>
      </c>
      <c r="L12777" t="s">
        <v>51656</v>
      </c>
      <c r="M12777" s="32" t="s">
        <v>15320</v>
      </c>
    </row>
    <row r="12778" spans="1:13" x14ac:dyDescent="0.25">
      <c r="A12778" t="s">
        <v>51657</v>
      </c>
      <c r="B12778" s="18">
        <v>45</v>
      </c>
      <c r="C12778" s="30"/>
      <c r="D12778" s="30"/>
      <c r="E12778" s="21">
        <f>IFERROR(VLOOKUP(A12778,'RTZ255'!A:D,4,),"")</f>
        <v>10.46</v>
      </c>
      <c r="F12778" t="s">
        <v>51658</v>
      </c>
      <c r="G12778" t="s">
        <v>51659</v>
      </c>
      <c r="H12778" t="s">
        <v>7</v>
      </c>
      <c r="I12778" t="s">
        <v>51617</v>
      </c>
      <c r="J12778" t="s">
        <v>40890</v>
      </c>
      <c r="K12778">
        <v>4.1000000000000002E-2</v>
      </c>
      <c r="L12778" t="s">
        <v>51660</v>
      </c>
      <c r="M12778" s="32" t="s">
        <v>15320</v>
      </c>
    </row>
    <row r="12779" spans="1:13" x14ac:dyDescent="0.25">
      <c r="A12779" t="s">
        <v>51661</v>
      </c>
      <c r="B12779" s="18">
        <v>52.3</v>
      </c>
      <c r="C12779" s="30"/>
      <c r="D12779" s="30"/>
      <c r="E12779" s="21">
        <f>IFERROR(VLOOKUP(A12779,'RTZ255'!A:D,4,),"")</f>
        <v>10.46</v>
      </c>
      <c r="F12779" t="s">
        <v>51662</v>
      </c>
      <c r="G12779" t="s">
        <v>51659</v>
      </c>
      <c r="H12779" t="s">
        <v>7</v>
      </c>
      <c r="I12779" t="s">
        <v>51617</v>
      </c>
      <c r="J12779" t="s">
        <v>40890</v>
      </c>
      <c r="K12779">
        <v>4.1000000000000002E-2</v>
      </c>
      <c r="L12779" t="s">
        <v>51663</v>
      </c>
      <c r="M12779" s="32" t="s">
        <v>15320</v>
      </c>
    </row>
    <row r="12780" spans="1:13" x14ac:dyDescent="0.25">
      <c r="A12780" t="s">
        <v>51664</v>
      </c>
      <c r="B12780" s="18">
        <v>33.200000000000003</v>
      </c>
      <c r="C12780" s="30"/>
      <c r="D12780" s="30"/>
      <c r="E12780" s="21">
        <f>IFERROR(VLOOKUP(A12780,'RTZ255'!A:D,4,),"")</f>
        <v>6.12</v>
      </c>
      <c r="F12780" t="s">
        <v>51665</v>
      </c>
      <c r="G12780" t="s">
        <v>51666</v>
      </c>
      <c r="H12780" t="s">
        <v>7</v>
      </c>
      <c r="I12780" t="s">
        <v>51617</v>
      </c>
      <c r="J12780" t="s">
        <v>40890</v>
      </c>
      <c r="K12780">
        <v>2.4E-2</v>
      </c>
      <c r="L12780" t="s">
        <v>51667</v>
      </c>
      <c r="M12780" s="32" t="s">
        <v>15320</v>
      </c>
    </row>
    <row r="12781" spans="1:13" x14ac:dyDescent="0.25">
      <c r="A12781" t="s">
        <v>51668</v>
      </c>
      <c r="B12781" s="18">
        <v>40.5</v>
      </c>
      <c r="C12781" s="30"/>
      <c r="D12781" s="30"/>
      <c r="E12781" s="21">
        <f>IFERROR(VLOOKUP(A12781,'RTZ255'!A:D,4,),"")</f>
        <v>6.12</v>
      </c>
      <c r="F12781" t="s">
        <v>51669</v>
      </c>
      <c r="G12781" t="s">
        <v>51666</v>
      </c>
      <c r="H12781" t="s">
        <v>7</v>
      </c>
      <c r="I12781" t="s">
        <v>51617</v>
      </c>
      <c r="J12781" t="s">
        <v>40890</v>
      </c>
      <c r="K12781">
        <v>2.4E-2</v>
      </c>
      <c r="L12781" t="s">
        <v>51670</v>
      </c>
      <c r="M12781" s="32" t="s">
        <v>15320</v>
      </c>
    </row>
    <row r="12782" spans="1:13" x14ac:dyDescent="0.25">
      <c r="A12782" t="s">
        <v>51671</v>
      </c>
      <c r="B12782" s="18">
        <v>42.7</v>
      </c>
      <c r="C12782" s="30"/>
      <c r="D12782" s="30"/>
      <c r="E12782" s="21">
        <f>IFERROR(VLOOKUP(A12782,'RTZ255'!A:D,4,),"")</f>
        <v>10.46</v>
      </c>
      <c r="F12782" t="s">
        <v>51672</v>
      </c>
      <c r="G12782" t="s">
        <v>51673</v>
      </c>
      <c r="H12782" t="s">
        <v>7</v>
      </c>
      <c r="I12782" t="s">
        <v>51617</v>
      </c>
      <c r="J12782" t="s">
        <v>40890</v>
      </c>
      <c r="K12782">
        <v>4.1000000000000002E-2</v>
      </c>
      <c r="L12782" t="s">
        <v>51674</v>
      </c>
      <c r="M12782" s="32" t="s">
        <v>15320</v>
      </c>
    </row>
    <row r="12783" spans="1:13" x14ac:dyDescent="0.25">
      <c r="A12783" t="s">
        <v>51675</v>
      </c>
      <c r="B12783" s="18">
        <v>50</v>
      </c>
      <c r="C12783" s="30"/>
      <c r="D12783" s="30"/>
      <c r="E12783" s="21">
        <f>IFERROR(VLOOKUP(A12783,'RTZ255'!A:D,4,),"")</f>
        <v>10.46</v>
      </c>
      <c r="F12783" t="s">
        <v>51676</v>
      </c>
      <c r="G12783" t="s">
        <v>51673</v>
      </c>
      <c r="H12783" t="s">
        <v>7</v>
      </c>
      <c r="I12783" t="s">
        <v>51617</v>
      </c>
      <c r="J12783" t="s">
        <v>40890</v>
      </c>
      <c r="K12783">
        <v>4.1000000000000002E-2</v>
      </c>
      <c r="L12783" t="s">
        <v>51677</v>
      </c>
      <c r="M12783" s="32" t="s">
        <v>15320</v>
      </c>
    </row>
    <row r="12784" spans="1:13" x14ac:dyDescent="0.25">
      <c r="A12784" t="s">
        <v>51678</v>
      </c>
      <c r="B12784" s="18">
        <v>45.5</v>
      </c>
      <c r="C12784" s="30"/>
      <c r="D12784" s="30"/>
      <c r="E12784" s="21">
        <f>IFERROR(VLOOKUP(A12784,'RTZ255'!A:D,4,),"")</f>
        <v>11.73</v>
      </c>
      <c r="F12784" t="s">
        <v>51679</v>
      </c>
      <c r="G12784" t="s">
        <v>51680</v>
      </c>
      <c r="H12784" t="s">
        <v>7</v>
      </c>
      <c r="I12784" t="s">
        <v>51617</v>
      </c>
      <c r="J12784" t="s">
        <v>40890</v>
      </c>
      <c r="K12784">
        <v>4.5999999999999999E-2</v>
      </c>
      <c r="L12784" t="s">
        <v>51681</v>
      </c>
      <c r="M12784" s="32" t="s">
        <v>15320</v>
      </c>
    </row>
    <row r="12785" spans="1:13" x14ac:dyDescent="0.25">
      <c r="A12785" t="s">
        <v>51682</v>
      </c>
      <c r="B12785" s="18">
        <v>53.7</v>
      </c>
      <c r="C12785" s="30"/>
      <c r="D12785" s="30"/>
      <c r="E12785" s="21">
        <f>IFERROR(VLOOKUP(A12785,'RTZ255'!A:D,4,),"")</f>
        <v>11.73</v>
      </c>
      <c r="F12785" t="s">
        <v>51683</v>
      </c>
      <c r="G12785" t="s">
        <v>51680</v>
      </c>
      <c r="H12785" t="s">
        <v>7</v>
      </c>
      <c r="I12785" t="s">
        <v>51617</v>
      </c>
      <c r="J12785" t="s">
        <v>40890</v>
      </c>
      <c r="K12785">
        <v>4.5999999999999999E-2</v>
      </c>
      <c r="L12785" t="s">
        <v>51684</v>
      </c>
      <c r="M12785" s="32" t="s">
        <v>15320</v>
      </c>
    </row>
    <row r="12786" spans="1:13" x14ac:dyDescent="0.25">
      <c r="A12786" t="s">
        <v>51685</v>
      </c>
      <c r="B12786" s="18">
        <v>63</v>
      </c>
      <c r="C12786" s="30"/>
      <c r="D12786" s="30"/>
      <c r="E12786" s="21">
        <f>IFERROR(VLOOKUP(A12786,'RTZ255'!A:D,4,),"")</f>
        <v>18.62</v>
      </c>
      <c r="F12786" t="s">
        <v>51686</v>
      </c>
      <c r="G12786" t="s">
        <v>51687</v>
      </c>
      <c r="H12786" t="s">
        <v>7</v>
      </c>
      <c r="I12786" t="s">
        <v>51617</v>
      </c>
      <c r="J12786" t="s">
        <v>40890</v>
      </c>
      <c r="K12786">
        <v>7.2999999999999995E-2</v>
      </c>
      <c r="L12786" t="s">
        <v>51688</v>
      </c>
      <c r="M12786" s="32" t="s">
        <v>15320</v>
      </c>
    </row>
    <row r="12787" spans="1:13" x14ac:dyDescent="0.25">
      <c r="A12787" t="s">
        <v>51689</v>
      </c>
      <c r="B12787" s="18">
        <v>71.2</v>
      </c>
      <c r="C12787" s="30"/>
      <c r="D12787" s="30"/>
      <c r="E12787" s="21">
        <f>IFERROR(VLOOKUP(A12787,'RTZ255'!A:D,4,),"")</f>
        <v>18.62</v>
      </c>
      <c r="F12787" t="s">
        <v>51690</v>
      </c>
      <c r="G12787" t="s">
        <v>51687</v>
      </c>
      <c r="H12787" t="s">
        <v>7</v>
      </c>
      <c r="I12787" t="s">
        <v>51617</v>
      </c>
      <c r="J12787" t="s">
        <v>40890</v>
      </c>
      <c r="K12787">
        <v>7.2999999999999995E-2</v>
      </c>
      <c r="L12787" t="s">
        <v>51691</v>
      </c>
      <c r="M12787" s="32" t="s">
        <v>15320</v>
      </c>
    </row>
    <row r="12788" spans="1:13" x14ac:dyDescent="0.25">
      <c r="A12788" t="s">
        <v>51692</v>
      </c>
      <c r="B12788" s="18">
        <v>62</v>
      </c>
      <c r="C12788" s="30"/>
      <c r="D12788" s="30"/>
      <c r="E12788" s="21">
        <f>IFERROR(VLOOKUP(A12788,'RTZ255'!A:D,4,),"")</f>
        <v>20.91</v>
      </c>
      <c r="F12788" t="s">
        <v>51693</v>
      </c>
      <c r="G12788" t="s">
        <v>51694</v>
      </c>
      <c r="H12788" t="s">
        <v>7</v>
      </c>
      <c r="I12788" t="s">
        <v>51617</v>
      </c>
      <c r="J12788" t="s">
        <v>40890</v>
      </c>
      <c r="K12788">
        <v>8.2000000000000003E-2</v>
      </c>
      <c r="L12788" t="s">
        <v>51695</v>
      </c>
      <c r="M12788" s="32" t="s">
        <v>15320</v>
      </c>
    </row>
    <row r="12789" spans="1:13" x14ac:dyDescent="0.25">
      <c r="A12789" t="s">
        <v>51696</v>
      </c>
      <c r="B12789" s="18">
        <v>70.900000000000006</v>
      </c>
      <c r="C12789" s="30"/>
      <c r="D12789" s="30"/>
      <c r="E12789" s="21">
        <f>IFERROR(VLOOKUP(A12789,'RTZ255'!A:D,4,),"")</f>
        <v>20.91</v>
      </c>
      <c r="F12789" t="s">
        <v>51697</v>
      </c>
      <c r="G12789" t="s">
        <v>51694</v>
      </c>
      <c r="H12789" t="s">
        <v>7</v>
      </c>
      <c r="I12789" t="s">
        <v>51617</v>
      </c>
      <c r="J12789" t="s">
        <v>40890</v>
      </c>
      <c r="K12789">
        <v>8.2000000000000003E-2</v>
      </c>
      <c r="L12789" t="s">
        <v>51698</v>
      </c>
      <c r="M12789" s="32" t="s">
        <v>15320</v>
      </c>
    </row>
    <row r="12790" spans="1:13" x14ac:dyDescent="0.25">
      <c r="A12790" t="s">
        <v>51699</v>
      </c>
      <c r="B12790" s="18">
        <v>93</v>
      </c>
      <c r="C12790" s="30"/>
      <c r="D12790" s="30"/>
      <c r="E12790" s="21">
        <f>IFERROR(VLOOKUP(A12790,'RTZ255'!A:D,4,),"")</f>
        <v>34.94</v>
      </c>
      <c r="F12790" t="s">
        <v>51700</v>
      </c>
      <c r="G12790" t="s">
        <v>51701</v>
      </c>
      <c r="H12790" t="s">
        <v>7</v>
      </c>
      <c r="I12790" t="s">
        <v>51617</v>
      </c>
      <c r="J12790" t="s">
        <v>40890</v>
      </c>
      <c r="K12790">
        <v>0.13700000000000001</v>
      </c>
      <c r="L12790" t="s">
        <v>51702</v>
      </c>
      <c r="M12790" s="32" t="s">
        <v>15320</v>
      </c>
    </row>
    <row r="12791" spans="1:13" x14ac:dyDescent="0.25">
      <c r="A12791" t="s">
        <v>51703</v>
      </c>
      <c r="B12791" s="18">
        <v>101.9</v>
      </c>
      <c r="C12791" s="30"/>
      <c r="D12791" s="30"/>
      <c r="E12791" s="21">
        <f>IFERROR(VLOOKUP(A12791,'RTZ255'!A:D,4,),"")</f>
        <v>34.94</v>
      </c>
      <c r="F12791" t="s">
        <v>51704</v>
      </c>
      <c r="G12791" t="s">
        <v>51701</v>
      </c>
      <c r="H12791" t="s">
        <v>7</v>
      </c>
      <c r="I12791" t="s">
        <v>51617</v>
      </c>
      <c r="J12791" t="s">
        <v>40890</v>
      </c>
      <c r="K12791">
        <v>0.13700000000000001</v>
      </c>
      <c r="L12791" t="s">
        <v>51705</v>
      </c>
      <c r="M12791" s="32" t="s">
        <v>15320</v>
      </c>
    </row>
    <row r="12792" spans="1:13" x14ac:dyDescent="0.25">
      <c r="A12792" t="s">
        <v>51706</v>
      </c>
      <c r="B12792" s="18">
        <v>86.1</v>
      </c>
      <c r="C12792" s="30"/>
      <c r="D12792" s="30"/>
      <c r="E12792" s="21">
        <f>IFERROR(VLOOKUP(A12792,'RTZ255'!A:D,4,),"")</f>
        <v>34.94</v>
      </c>
      <c r="F12792" t="s">
        <v>51707</v>
      </c>
      <c r="G12792" t="s">
        <v>51708</v>
      </c>
      <c r="H12792" t="s">
        <v>7</v>
      </c>
      <c r="I12792" t="s">
        <v>51617</v>
      </c>
      <c r="J12792" t="s">
        <v>40890</v>
      </c>
      <c r="K12792">
        <v>0.13700000000000001</v>
      </c>
      <c r="L12792" t="s">
        <v>51709</v>
      </c>
      <c r="M12792" s="32" t="s">
        <v>15320</v>
      </c>
    </row>
    <row r="12793" spans="1:13" x14ac:dyDescent="0.25">
      <c r="A12793" t="s">
        <v>51710</v>
      </c>
      <c r="B12793" s="18">
        <v>95.7</v>
      </c>
      <c r="C12793" s="30"/>
      <c r="D12793" s="30"/>
      <c r="E12793" s="21">
        <f>IFERROR(VLOOKUP(A12793,'RTZ255'!A:D,4,),"")</f>
        <v>34.94</v>
      </c>
      <c r="F12793" t="s">
        <v>51711</v>
      </c>
      <c r="G12793" t="s">
        <v>51708</v>
      </c>
      <c r="H12793" t="s">
        <v>7</v>
      </c>
      <c r="I12793" t="s">
        <v>51617</v>
      </c>
      <c r="J12793" t="s">
        <v>40890</v>
      </c>
      <c r="K12793">
        <v>0.13700000000000001</v>
      </c>
      <c r="L12793" t="s">
        <v>51712</v>
      </c>
      <c r="M12793" s="32" t="s">
        <v>15320</v>
      </c>
    </row>
    <row r="12794" spans="1:13" x14ac:dyDescent="0.25">
      <c r="A12794" t="s">
        <v>51713</v>
      </c>
      <c r="B12794" s="18">
        <v>149.80000000000001</v>
      </c>
      <c r="C12794" s="30"/>
      <c r="D12794" s="30"/>
      <c r="E12794" s="21">
        <f>IFERROR(VLOOKUP(A12794,'RTZ255'!A:D,4,),"")</f>
        <v>62.73</v>
      </c>
      <c r="F12794" t="s">
        <v>51714</v>
      </c>
      <c r="G12794" t="s">
        <v>51715</v>
      </c>
      <c r="H12794" t="s">
        <v>7</v>
      </c>
      <c r="I12794" t="s">
        <v>51617</v>
      </c>
      <c r="J12794" t="s">
        <v>40890</v>
      </c>
      <c r="K12794">
        <v>0.246</v>
      </c>
      <c r="L12794" t="s">
        <v>51716</v>
      </c>
      <c r="M12794" s="32" t="s">
        <v>15320</v>
      </c>
    </row>
    <row r="12795" spans="1:13" x14ac:dyDescent="0.25">
      <c r="A12795" t="s">
        <v>51717</v>
      </c>
      <c r="B12795" s="18">
        <v>159.4</v>
      </c>
      <c r="C12795" s="30"/>
      <c r="D12795" s="30"/>
      <c r="E12795" s="21">
        <f>IFERROR(VLOOKUP(A12795,'RTZ255'!A:D,4,),"")</f>
        <v>62.73</v>
      </c>
      <c r="F12795" t="s">
        <v>51718</v>
      </c>
      <c r="G12795" t="s">
        <v>51715</v>
      </c>
      <c r="H12795" t="s">
        <v>7</v>
      </c>
      <c r="I12795" t="s">
        <v>51617</v>
      </c>
      <c r="J12795" t="s">
        <v>40890</v>
      </c>
      <c r="K12795">
        <v>0.246</v>
      </c>
      <c r="L12795" t="s">
        <v>51719</v>
      </c>
      <c r="M12795" s="32" t="s">
        <v>15320</v>
      </c>
    </row>
    <row r="12796" spans="1:13" x14ac:dyDescent="0.25">
      <c r="A12796" t="s">
        <v>51720</v>
      </c>
      <c r="B12796" s="18">
        <v>113.6</v>
      </c>
      <c r="C12796" s="30"/>
      <c r="D12796" s="30"/>
      <c r="E12796" s="21">
        <f>IFERROR(VLOOKUP(A12796,'RTZ255'!A:D,4,),"")</f>
        <v>47.43</v>
      </c>
      <c r="F12796" t="s">
        <v>51721</v>
      </c>
      <c r="G12796" t="s">
        <v>51722</v>
      </c>
      <c r="H12796" t="s">
        <v>7</v>
      </c>
      <c r="I12796" t="s">
        <v>51617</v>
      </c>
      <c r="J12796" t="s">
        <v>40890</v>
      </c>
      <c r="K12796">
        <v>0.186</v>
      </c>
      <c r="L12796" t="s">
        <v>51723</v>
      </c>
      <c r="M12796" s="32" t="s">
        <v>15320</v>
      </c>
    </row>
    <row r="12797" spans="1:13" x14ac:dyDescent="0.25">
      <c r="A12797" t="s">
        <v>51724</v>
      </c>
      <c r="B12797" s="18">
        <v>127.1</v>
      </c>
      <c r="C12797" s="30"/>
      <c r="D12797" s="30"/>
      <c r="E12797" s="21">
        <f>IFERROR(VLOOKUP(A12797,'RTZ255'!A:D,4,),"")</f>
        <v>47.43</v>
      </c>
      <c r="F12797" t="s">
        <v>51725</v>
      </c>
      <c r="G12797" t="s">
        <v>51722</v>
      </c>
      <c r="H12797" t="s">
        <v>7</v>
      </c>
      <c r="I12797" t="s">
        <v>51617</v>
      </c>
      <c r="J12797" t="s">
        <v>40890</v>
      </c>
      <c r="K12797">
        <v>0.186</v>
      </c>
      <c r="L12797" t="s">
        <v>51726</v>
      </c>
      <c r="M12797" s="32" t="s">
        <v>15320</v>
      </c>
    </row>
    <row r="12798" spans="1:13" x14ac:dyDescent="0.25">
      <c r="A12798" t="s">
        <v>51727</v>
      </c>
      <c r="B12798" s="18">
        <v>198</v>
      </c>
      <c r="C12798" s="30"/>
      <c r="D12798" s="30"/>
      <c r="E12798" s="21">
        <f>IFERROR(VLOOKUP(A12798,'RTZ255'!A:D,4,),"")</f>
        <v>85.43</v>
      </c>
      <c r="F12798" t="s">
        <v>51728</v>
      </c>
      <c r="G12798" t="s">
        <v>51729</v>
      </c>
      <c r="H12798" t="s">
        <v>7</v>
      </c>
      <c r="I12798" t="s">
        <v>51617</v>
      </c>
      <c r="J12798" t="s">
        <v>40890</v>
      </c>
      <c r="K12798">
        <v>0.33500000000000002</v>
      </c>
      <c r="L12798" t="s">
        <v>51730</v>
      </c>
      <c r="M12798" s="32" t="s">
        <v>15320</v>
      </c>
    </row>
    <row r="12799" spans="1:13" x14ac:dyDescent="0.25">
      <c r="A12799" t="s">
        <v>51731</v>
      </c>
      <c r="B12799" s="18">
        <v>211.5</v>
      </c>
      <c r="C12799" s="30"/>
      <c r="D12799" s="30"/>
      <c r="E12799" s="21">
        <f>IFERROR(VLOOKUP(A12799,'RTZ255'!A:D,4,),"")</f>
        <v>85.43</v>
      </c>
      <c r="F12799" t="s">
        <v>51732</v>
      </c>
      <c r="G12799" t="s">
        <v>51729</v>
      </c>
      <c r="H12799" t="s">
        <v>7</v>
      </c>
      <c r="I12799" t="s">
        <v>51617</v>
      </c>
      <c r="J12799" t="s">
        <v>40890</v>
      </c>
      <c r="K12799">
        <v>0.33500000000000002</v>
      </c>
      <c r="L12799" t="s">
        <v>51733</v>
      </c>
      <c r="M12799" s="32" t="s">
        <v>15320</v>
      </c>
    </row>
    <row r="12800" spans="1:13" x14ac:dyDescent="0.25">
      <c r="A12800" t="s">
        <v>51734</v>
      </c>
      <c r="B12800" s="18">
        <v>144.6</v>
      </c>
      <c r="C12800" s="30"/>
      <c r="D12800" s="30"/>
      <c r="E12800" s="21">
        <f>IFERROR(VLOOKUP(A12800,'RTZ255'!A:D,4,),"")</f>
        <v>68.599999999999994</v>
      </c>
      <c r="F12800" t="s">
        <v>51735</v>
      </c>
      <c r="G12800" t="s">
        <v>51736</v>
      </c>
      <c r="H12800" t="s">
        <v>7</v>
      </c>
      <c r="I12800" t="s">
        <v>51617</v>
      </c>
      <c r="J12800" t="s">
        <v>40890</v>
      </c>
      <c r="K12800">
        <v>0.26900000000000002</v>
      </c>
      <c r="L12800" t="s">
        <v>51737</v>
      </c>
      <c r="M12800" s="32" t="s">
        <v>15320</v>
      </c>
    </row>
    <row r="12801" spans="1:13" x14ac:dyDescent="0.25">
      <c r="A12801" t="s">
        <v>51738</v>
      </c>
      <c r="B12801" s="18">
        <v>159.80000000000001</v>
      </c>
      <c r="C12801" s="30"/>
      <c r="D12801" s="30"/>
      <c r="E12801" s="21">
        <f>IFERROR(VLOOKUP(A12801,'RTZ255'!A:D,4,),"")</f>
        <v>68.599999999999994</v>
      </c>
      <c r="F12801" t="s">
        <v>51739</v>
      </c>
      <c r="G12801" t="s">
        <v>51736</v>
      </c>
      <c r="H12801" t="s">
        <v>7</v>
      </c>
      <c r="I12801" t="s">
        <v>51617</v>
      </c>
      <c r="J12801" t="s">
        <v>40890</v>
      </c>
      <c r="K12801">
        <v>0.26900000000000002</v>
      </c>
      <c r="L12801" t="s">
        <v>51740</v>
      </c>
      <c r="M12801" s="32" t="s">
        <v>15320</v>
      </c>
    </row>
    <row r="12802" spans="1:13" x14ac:dyDescent="0.25">
      <c r="A12802" t="s">
        <v>51741</v>
      </c>
      <c r="B12802" s="18">
        <v>237.6</v>
      </c>
      <c r="C12802" s="30"/>
      <c r="D12802" s="30"/>
      <c r="E12802" s="21">
        <f>IFERROR(VLOOKUP(A12802,'RTZ255'!A:D,4,),"")</f>
        <v>111.69</v>
      </c>
      <c r="F12802" t="s">
        <v>51742</v>
      </c>
      <c r="G12802" t="s">
        <v>51743</v>
      </c>
      <c r="H12802" t="s">
        <v>7</v>
      </c>
      <c r="I12802" t="s">
        <v>51617</v>
      </c>
      <c r="J12802" t="s">
        <v>40890</v>
      </c>
      <c r="K12802">
        <v>0.438</v>
      </c>
      <c r="L12802" t="s">
        <v>51744</v>
      </c>
      <c r="M12802" s="32" t="s">
        <v>15320</v>
      </c>
    </row>
    <row r="12803" spans="1:13" x14ac:dyDescent="0.25">
      <c r="A12803" t="s">
        <v>51745</v>
      </c>
      <c r="B12803" s="18">
        <v>252.8</v>
      </c>
      <c r="C12803" s="30"/>
      <c r="D12803" s="30"/>
      <c r="E12803" s="21">
        <f>IFERROR(VLOOKUP(A12803,'RTZ255'!A:D,4,),"")</f>
        <v>111.69</v>
      </c>
      <c r="F12803" t="s">
        <v>51746</v>
      </c>
      <c r="G12803" t="s">
        <v>51743</v>
      </c>
      <c r="H12803" t="s">
        <v>7</v>
      </c>
      <c r="I12803" t="s">
        <v>51617</v>
      </c>
      <c r="J12803" t="s">
        <v>40890</v>
      </c>
      <c r="K12803">
        <v>0.438</v>
      </c>
      <c r="L12803" t="s">
        <v>51747</v>
      </c>
      <c r="M12803" s="32" t="s">
        <v>15320</v>
      </c>
    </row>
    <row r="12804" spans="1:13" x14ac:dyDescent="0.25">
      <c r="A12804" t="s">
        <v>51748</v>
      </c>
      <c r="B12804" s="18">
        <v>346.1</v>
      </c>
      <c r="C12804" s="30"/>
      <c r="D12804" s="30"/>
      <c r="E12804" s="21">
        <f>IFERROR(VLOOKUP(A12804,'RTZ255'!A:D,4,),"")</f>
        <v>174.42</v>
      </c>
      <c r="F12804" t="s">
        <v>51749</v>
      </c>
      <c r="G12804" t="s">
        <v>51750</v>
      </c>
      <c r="H12804" t="s">
        <v>7</v>
      </c>
      <c r="I12804" t="s">
        <v>51617</v>
      </c>
      <c r="J12804" t="s">
        <v>40890</v>
      </c>
      <c r="K12804">
        <v>0.68400000000000005</v>
      </c>
      <c r="L12804" t="s">
        <v>51751</v>
      </c>
      <c r="M12804" s="32" t="s">
        <v>15320</v>
      </c>
    </row>
    <row r="12805" spans="1:13" x14ac:dyDescent="0.25">
      <c r="A12805" t="s">
        <v>51752</v>
      </c>
      <c r="B12805" s="18">
        <v>362.4</v>
      </c>
      <c r="C12805" s="30"/>
      <c r="D12805" s="30"/>
      <c r="E12805" s="21">
        <f>IFERROR(VLOOKUP(A12805,'RTZ255'!A:D,4,),"")</f>
        <v>174.42</v>
      </c>
      <c r="F12805" t="s">
        <v>51753</v>
      </c>
      <c r="G12805" t="s">
        <v>51750</v>
      </c>
      <c r="H12805" t="s">
        <v>7</v>
      </c>
      <c r="I12805" t="s">
        <v>51617</v>
      </c>
      <c r="J12805" t="s">
        <v>40890</v>
      </c>
      <c r="K12805">
        <v>0.68400000000000005</v>
      </c>
      <c r="L12805" t="s">
        <v>51754</v>
      </c>
      <c r="M12805" s="32" t="s">
        <v>15320</v>
      </c>
    </row>
    <row r="12806" spans="1:13" x14ac:dyDescent="0.25">
      <c r="A12806" t="s">
        <v>51755</v>
      </c>
      <c r="B12806" s="18">
        <v>227.3</v>
      </c>
      <c r="C12806" s="30"/>
      <c r="D12806" s="30"/>
      <c r="E12806" s="21">
        <f>IFERROR(VLOOKUP(A12806,'RTZ255'!A:D,4,),"")</f>
        <v>120.87</v>
      </c>
      <c r="F12806" t="s">
        <v>51756</v>
      </c>
      <c r="G12806" t="s">
        <v>51757</v>
      </c>
      <c r="H12806" t="s">
        <v>7</v>
      </c>
      <c r="I12806" t="s">
        <v>51617</v>
      </c>
      <c r="J12806" t="s">
        <v>40890</v>
      </c>
      <c r="K12806">
        <v>0.47399999999999998</v>
      </c>
      <c r="L12806" t="s">
        <v>51758</v>
      </c>
      <c r="M12806" s="32" t="s">
        <v>15320</v>
      </c>
    </row>
    <row r="12807" spans="1:13" x14ac:dyDescent="0.25">
      <c r="A12807" t="s">
        <v>51759</v>
      </c>
      <c r="B12807" s="18">
        <v>243.6</v>
      </c>
      <c r="C12807" s="30"/>
      <c r="D12807" s="30"/>
      <c r="E12807" s="21">
        <f>IFERROR(VLOOKUP(A12807,'RTZ255'!A:D,4,),"")</f>
        <v>120.87</v>
      </c>
      <c r="F12807" t="s">
        <v>51760</v>
      </c>
      <c r="G12807" t="s">
        <v>51757</v>
      </c>
      <c r="H12807" t="s">
        <v>7</v>
      </c>
      <c r="I12807" t="s">
        <v>51617</v>
      </c>
      <c r="J12807" t="s">
        <v>40890</v>
      </c>
      <c r="K12807">
        <v>0.47399999999999998</v>
      </c>
      <c r="L12807" t="s">
        <v>51761</v>
      </c>
      <c r="M12807" s="32" t="s">
        <v>15320</v>
      </c>
    </row>
    <row r="12808" spans="1:13" x14ac:dyDescent="0.25">
      <c r="A12808" t="s">
        <v>51762</v>
      </c>
      <c r="B12808" s="18">
        <v>34.4</v>
      </c>
      <c r="C12808" s="30"/>
      <c r="D12808" s="30"/>
      <c r="E12808" s="21">
        <f>IFERROR(VLOOKUP(A12808,'RTZ255'!A:D,4,),"")</f>
        <v>6.12</v>
      </c>
      <c r="F12808" t="s">
        <v>51763</v>
      </c>
      <c r="G12808" t="s">
        <v>51764</v>
      </c>
      <c r="H12808" t="s">
        <v>7</v>
      </c>
      <c r="I12808" t="s">
        <v>51617</v>
      </c>
      <c r="J12808" t="s">
        <v>40890</v>
      </c>
      <c r="K12808">
        <v>2.4E-2</v>
      </c>
      <c r="L12808" t="s">
        <v>51765</v>
      </c>
      <c r="M12808" s="32" t="s">
        <v>15320</v>
      </c>
    </row>
    <row r="12809" spans="1:13" x14ac:dyDescent="0.25">
      <c r="A12809" t="s">
        <v>51766</v>
      </c>
      <c r="B12809" s="18">
        <v>41.7</v>
      </c>
      <c r="C12809" s="30"/>
      <c r="D12809" s="30"/>
      <c r="E12809" s="21">
        <f>IFERROR(VLOOKUP(A12809,'RTZ255'!A:D,4,),"")</f>
        <v>6.12</v>
      </c>
      <c r="F12809" t="s">
        <v>51767</v>
      </c>
      <c r="G12809" t="s">
        <v>51768</v>
      </c>
      <c r="H12809" t="s">
        <v>7</v>
      </c>
      <c r="I12809" t="s">
        <v>51617</v>
      </c>
      <c r="J12809" t="s">
        <v>40890</v>
      </c>
      <c r="K12809">
        <v>2.4E-2</v>
      </c>
      <c r="L12809" t="s">
        <v>51769</v>
      </c>
      <c r="M12809" s="32" t="s">
        <v>15320</v>
      </c>
    </row>
    <row r="12810" spans="1:13" x14ac:dyDescent="0.25">
      <c r="A12810" t="s">
        <v>51770</v>
      </c>
      <c r="B12810" s="18">
        <v>34.4</v>
      </c>
      <c r="C12810" s="30"/>
      <c r="D12810" s="30"/>
      <c r="E12810" s="21">
        <f>IFERROR(VLOOKUP(A12810,'RTZ255'!A:D,4,),"")</f>
        <v>6.12</v>
      </c>
      <c r="F12810" t="s">
        <v>51771</v>
      </c>
      <c r="G12810" t="s">
        <v>51772</v>
      </c>
      <c r="H12810" t="s">
        <v>7</v>
      </c>
      <c r="I12810" t="s">
        <v>51617</v>
      </c>
      <c r="J12810" t="s">
        <v>40890</v>
      </c>
      <c r="K12810">
        <v>2.4E-2</v>
      </c>
      <c r="L12810" t="s">
        <v>51773</v>
      </c>
      <c r="M12810" s="32" t="s">
        <v>15320</v>
      </c>
    </row>
    <row r="12811" spans="1:13" x14ac:dyDescent="0.25">
      <c r="A12811" t="s">
        <v>51774</v>
      </c>
      <c r="B12811" s="18">
        <v>41.7</v>
      </c>
      <c r="C12811" s="30"/>
      <c r="D12811" s="30"/>
      <c r="E12811" s="21">
        <f>IFERROR(VLOOKUP(A12811,'RTZ255'!A:D,4,),"")</f>
        <v>6.12</v>
      </c>
      <c r="F12811" t="s">
        <v>51775</v>
      </c>
      <c r="G12811" t="s">
        <v>51776</v>
      </c>
      <c r="H12811" t="s">
        <v>7</v>
      </c>
      <c r="I12811" t="s">
        <v>51617</v>
      </c>
      <c r="J12811" t="s">
        <v>40890</v>
      </c>
      <c r="K12811">
        <v>2.4E-2</v>
      </c>
      <c r="L12811" t="s">
        <v>51777</v>
      </c>
      <c r="M12811" s="32" t="s">
        <v>15320</v>
      </c>
    </row>
    <row r="12812" spans="1:13" x14ac:dyDescent="0.25">
      <c r="A12812" t="s">
        <v>51778</v>
      </c>
      <c r="B12812" s="18">
        <v>45</v>
      </c>
      <c r="C12812" s="30"/>
      <c r="D12812" s="30"/>
      <c r="E12812" s="21">
        <f>IFERROR(VLOOKUP(A12812,'RTZ255'!A:D,4,),"")</f>
        <v>10.46</v>
      </c>
      <c r="F12812" t="s">
        <v>51779</v>
      </c>
      <c r="G12812" t="s">
        <v>51780</v>
      </c>
      <c r="H12812" t="s">
        <v>7</v>
      </c>
      <c r="I12812" t="s">
        <v>51617</v>
      </c>
      <c r="J12812" t="s">
        <v>40890</v>
      </c>
      <c r="K12812">
        <v>4.1000000000000002E-2</v>
      </c>
      <c r="L12812" t="s">
        <v>51781</v>
      </c>
      <c r="M12812" s="32" t="s">
        <v>15320</v>
      </c>
    </row>
    <row r="12813" spans="1:13" x14ac:dyDescent="0.25">
      <c r="A12813" t="s">
        <v>51782</v>
      </c>
      <c r="B12813" s="18">
        <v>52.3</v>
      </c>
      <c r="C12813" s="30"/>
      <c r="D12813" s="30"/>
      <c r="E12813" s="21">
        <f>IFERROR(VLOOKUP(A12813,'RTZ255'!A:D,4,),"")</f>
        <v>10.46</v>
      </c>
      <c r="F12813" t="s">
        <v>51783</v>
      </c>
      <c r="G12813" t="s">
        <v>51784</v>
      </c>
      <c r="H12813" t="s">
        <v>7</v>
      </c>
      <c r="I12813" t="s">
        <v>51617</v>
      </c>
      <c r="J12813" t="s">
        <v>40890</v>
      </c>
      <c r="K12813">
        <v>4.1000000000000002E-2</v>
      </c>
      <c r="L12813" t="s">
        <v>51785</v>
      </c>
      <c r="M12813" s="32" t="s">
        <v>15320</v>
      </c>
    </row>
    <row r="12814" spans="1:13" x14ac:dyDescent="0.25">
      <c r="A12814" t="s">
        <v>51786</v>
      </c>
      <c r="B12814" s="18">
        <v>34.4</v>
      </c>
      <c r="C12814" s="30"/>
      <c r="D12814" s="30"/>
      <c r="E12814" s="21">
        <f>IFERROR(VLOOKUP(A12814,'RTZ255'!A:D,4,),"")</f>
        <v>6.12</v>
      </c>
      <c r="F12814" t="s">
        <v>51787</v>
      </c>
      <c r="G12814" t="s">
        <v>51788</v>
      </c>
      <c r="H12814" t="s">
        <v>7</v>
      </c>
      <c r="I12814" t="s">
        <v>51617</v>
      </c>
      <c r="J12814" t="s">
        <v>40890</v>
      </c>
      <c r="K12814">
        <v>2.4E-2</v>
      </c>
      <c r="L12814" t="s">
        <v>51789</v>
      </c>
      <c r="M12814" s="32" t="s">
        <v>15320</v>
      </c>
    </row>
    <row r="12815" spans="1:13" x14ac:dyDescent="0.25">
      <c r="A12815" t="s">
        <v>51790</v>
      </c>
      <c r="B12815" s="18">
        <v>41.7</v>
      </c>
      <c r="C12815" s="30"/>
      <c r="D12815" s="30"/>
      <c r="E12815" s="21">
        <f>IFERROR(VLOOKUP(A12815,'RTZ255'!A:D,4,),"")</f>
        <v>6.12</v>
      </c>
      <c r="F12815" t="s">
        <v>51791</v>
      </c>
      <c r="G12815" t="s">
        <v>51792</v>
      </c>
      <c r="H12815" t="s">
        <v>7</v>
      </c>
      <c r="I12815" t="s">
        <v>51617</v>
      </c>
      <c r="J12815" t="s">
        <v>40890</v>
      </c>
      <c r="K12815">
        <v>2.4E-2</v>
      </c>
      <c r="L12815" t="s">
        <v>51793</v>
      </c>
      <c r="M12815" s="32" t="s">
        <v>15320</v>
      </c>
    </row>
    <row r="12816" spans="1:13" x14ac:dyDescent="0.25">
      <c r="A12816" t="s">
        <v>51794</v>
      </c>
      <c r="B12816" s="18">
        <v>45</v>
      </c>
      <c r="C12816" s="30"/>
      <c r="D12816" s="30"/>
      <c r="E12816" s="21">
        <f>IFERROR(VLOOKUP(A12816,'RTZ255'!A:D,4,),"")</f>
        <v>10.46</v>
      </c>
      <c r="F12816" t="s">
        <v>51795</v>
      </c>
      <c r="G12816" t="s">
        <v>51796</v>
      </c>
      <c r="H12816" t="s">
        <v>7</v>
      </c>
      <c r="I12816" t="s">
        <v>51617</v>
      </c>
      <c r="J12816" t="s">
        <v>40890</v>
      </c>
      <c r="K12816">
        <v>4.1000000000000002E-2</v>
      </c>
      <c r="L12816" t="s">
        <v>51797</v>
      </c>
      <c r="M12816" s="32" t="s">
        <v>15320</v>
      </c>
    </row>
    <row r="12817" spans="1:13" x14ac:dyDescent="0.25">
      <c r="A12817" t="s">
        <v>51798</v>
      </c>
      <c r="B12817" s="18">
        <v>52.3</v>
      </c>
      <c r="C12817" s="30"/>
      <c r="D12817" s="30"/>
      <c r="E12817" s="21">
        <f>IFERROR(VLOOKUP(A12817,'RTZ255'!A:D,4,),"")</f>
        <v>10.46</v>
      </c>
      <c r="F12817" t="s">
        <v>51799</v>
      </c>
      <c r="G12817" t="s">
        <v>51800</v>
      </c>
      <c r="H12817" t="s">
        <v>7</v>
      </c>
      <c r="I12817" t="s">
        <v>51617</v>
      </c>
      <c r="J12817" t="s">
        <v>40890</v>
      </c>
      <c r="K12817">
        <v>4.1000000000000002E-2</v>
      </c>
      <c r="L12817" t="s">
        <v>51801</v>
      </c>
      <c r="M12817" s="32" t="s">
        <v>15320</v>
      </c>
    </row>
    <row r="12818" spans="1:13" x14ac:dyDescent="0.25">
      <c r="A12818" t="s">
        <v>51802</v>
      </c>
      <c r="B12818" s="18">
        <v>34.4</v>
      </c>
      <c r="C12818" s="30"/>
      <c r="D12818" s="30"/>
      <c r="E12818" s="21">
        <f>IFERROR(VLOOKUP(A12818,'RTZ255'!A:D,4,),"")</f>
        <v>6.12</v>
      </c>
      <c r="F12818" t="s">
        <v>51803</v>
      </c>
      <c r="G12818" t="s">
        <v>51804</v>
      </c>
      <c r="H12818" t="s">
        <v>7</v>
      </c>
      <c r="I12818" t="s">
        <v>51617</v>
      </c>
      <c r="J12818" t="s">
        <v>40890</v>
      </c>
      <c r="K12818">
        <v>2.4E-2</v>
      </c>
      <c r="L12818" t="s">
        <v>51805</v>
      </c>
      <c r="M12818" s="32" t="s">
        <v>15320</v>
      </c>
    </row>
    <row r="12819" spans="1:13" x14ac:dyDescent="0.25">
      <c r="A12819" t="s">
        <v>51806</v>
      </c>
      <c r="B12819" s="18">
        <v>41.7</v>
      </c>
      <c r="C12819" s="30"/>
      <c r="D12819" s="30"/>
      <c r="E12819" s="21">
        <f>IFERROR(VLOOKUP(A12819,'RTZ255'!A:D,4,),"")</f>
        <v>6.12</v>
      </c>
      <c r="F12819" t="s">
        <v>51807</v>
      </c>
      <c r="G12819" t="s">
        <v>51808</v>
      </c>
      <c r="H12819" t="s">
        <v>7</v>
      </c>
      <c r="I12819" t="s">
        <v>51617</v>
      </c>
      <c r="J12819" t="s">
        <v>40890</v>
      </c>
      <c r="K12819">
        <v>2.4E-2</v>
      </c>
      <c r="L12819" t="s">
        <v>51809</v>
      </c>
      <c r="M12819" s="32" t="s">
        <v>15320</v>
      </c>
    </row>
    <row r="12820" spans="1:13" x14ac:dyDescent="0.25">
      <c r="A12820" t="s">
        <v>51810</v>
      </c>
      <c r="B12820" s="18">
        <v>45</v>
      </c>
      <c r="C12820" s="30"/>
      <c r="D12820" s="30"/>
      <c r="E12820" s="21">
        <f>IFERROR(VLOOKUP(A12820,'RTZ255'!A:D,4,),"")</f>
        <v>10.46</v>
      </c>
      <c r="F12820" t="s">
        <v>51811</v>
      </c>
      <c r="G12820" t="s">
        <v>51812</v>
      </c>
      <c r="H12820" t="s">
        <v>7</v>
      </c>
      <c r="I12820" t="s">
        <v>51617</v>
      </c>
      <c r="J12820" t="s">
        <v>40890</v>
      </c>
      <c r="K12820">
        <v>4.1000000000000002E-2</v>
      </c>
      <c r="L12820" t="s">
        <v>51813</v>
      </c>
      <c r="M12820" s="32" t="s">
        <v>15320</v>
      </c>
    </row>
    <row r="12821" spans="1:13" x14ac:dyDescent="0.25">
      <c r="A12821" t="s">
        <v>51814</v>
      </c>
      <c r="B12821" s="18">
        <v>52.3</v>
      </c>
      <c r="C12821" s="30"/>
      <c r="D12821" s="30"/>
      <c r="E12821" s="21">
        <f>IFERROR(VLOOKUP(A12821,'RTZ255'!A:D,4,),"")</f>
        <v>10.46</v>
      </c>
      <c r="F12821" t="s">
        <v>51815</v>
      </c>
      <c r="G12821" t="s">
        <v>51816</v>
      </c>
      <c r="H12821" t="s">
        <v>7</v>
      </c>
      <c r="I12821" t="s">
        <v>51617</v>
      </c>
      <c r="J12821" t="s">
        <v>40890</v>
      </c>
      <c r="K12821">
        <v>4.1000000000000002E-2</v>
      </c>
      <c r="L12821" t="s">
        <v>51817</v>
      </c>
      <c r="M12821" s="32" t="s">
        <v>15320</v>
      </c>
    </row>
    <row r="12822" spans="1:13" x14ac:dyDescent="0.25">
      <c r="A12822" t="s">
        <v>51818</v>
      </c>
      <c r="B12822" s="18">
        <v>33.200000000000003</v>
      </c>
      <c r="C12822" s="30"/>
      <c r="D12822" s="30"/>
      <c r="E12822" s="21">
        <f>IFERROR(VLOOKUP(A12822,'RTZ255'!A:D,4,),"")</f>
        <v>6.12</v>
      </c>
      <c r="F12822" t="s">
        <v>51819</v>
      </c>
      <c r="G12822" t="s">
        <v>51820</v>
      </c>
      <c r="H12822" t="s">
        <v>7</v>
      </c>
      <c r="I12822" t="s">
        <v>51617</v>
      </c>
      <c r="J12822" t="s">
        <v>40890</v>
      </c>
      <c r="K12822">
        <v>2.4E-2</v>
      </c>
      <c r="L12822" t="s">
        <v>51821</v>
      </c>
      <c r="M12822" s="32" t="s">
        <v>15320</v>
      </c>
    </row>
    <row r="12823" spans="1:13" x14ac:dyDescent="0.25">
      <c r="A12823" t="s">
        <v>51822</v>
      </c>
      <c r="B12823" s="18">
        <v>40.5</v>
      </c>
      <c r="C12823" s="30"/>
      <c r="D12823" s="30"/>
      <c r="E12823" s="21">
        <f>IFERROR(VLOOKUP(A12823,'RTZ255'!A:D,4,),"")</f>
        <v>6.12</v>
      </c>
      <c r="F12823" t="s">
        <v>51823</v>
      </c>
      <c r="G12823" t="s">
        <v>51824</v>
      </c>
      <c r="H12823" t="s">
        <v>7</v>
      </c>
      <c r="I12823" t="s">
        <v>51617</v>
      </c>
      <c r="J12823" t="s">
        <v>40890</v>
      </c>
      <c r="K12823">
        <v>2.4E-2</v>
      </c>
      <c r="L12823" t="s">
        <v>51825</v>
      </c>
      <c r="M12823" s="32" t="s">
        <v>15320</v>
      </c>
    </row>
    <row r="12824" spans="1:13" x14ac:dyDescent="0.25">
      <c r="A12824" t="s">
        <v>51826</v>
      </c>
      <c r="B12824" s="18">
        <v>42.7</v>
      </c>
      <c r="C12824" s="30"/>
      <c r="D12824" s="30"/>
      <c r="E12824" s="21">
        <f>IFERROR(VLOOKUP(A12824,'RTZ255'!A:D,4,),"")</f>
        <v>10.46</v>
      </c>
      <c r="F12824" t="s">
        <v>51827</v>
      </c>
      <c r="G12824" t="s">
        <v>51828</v>
      </c>
      <c r="H12824" t="s">
        <v>7</v>
      </c>
      <c r="I12824" t="s">
        <v>51617</v>
      </c>
      <c r="J12824" t="s">
        <v>40890</v>
      </c>
      <c r="K12824">
        <v>4.1000000000000002E-2</v>
      </c>
      <c r="L12824" t="s">
        <v>51829</v>
      </c>
      <c r="M12824" s="32" t="s">
        <v>15320</v>
      </c>
    </row>
    <row r="12825" spans="1:13" x14ac:dyDescent="0.25">
      <c r="A12825" t="s">
        <v>51830</v>
      </c>
      <c r="B12825" s="18">
        <v>50</v>
      </c>
      <c r="C12825" s="30"/>
      <c r="D12825" s="30"/>
      <c r="E12825" s="21">
        <f>IFERROR(VLOOKUP(A12825,'RTZ255'!A:D,4,),"")</f>
        <v>10.46</v>
      </c>
      <c r="F12825" t="s">
        <v>51831</v>
      </c>
      <c r="G12825" t="s">
        <v>51832</v>
      </c>
      <c r="H12825" t="s">
        <v>7</v>
      </c>
      <c r="I12825" t="s">
        <v>51617</v>
      </c>
      <c r="J12825" t="s">
        <v>40890</v>
      </c>
      <c r="K12825">
        <v>4.1000000000000002E-2</v>
      </c>
      <c r="L12825" t="s">
        <v>51833</v>
      </c>
      <c r="M12825" s="32" t="s">
        <v>15320</v>
      </c>
    </row>
    <row r="12826" spans="1:13" x14ac:dyDescent="0.25">
      <c r="A12826" t="s">
        <v>51834</v>
      </c>
      <c r="B12826" s="18">
        <v>45.5</v>
      </c>
      <c r="C12826" s="30"/>
      <c r="D12826" s="30"/>
      <c r="E12826" s="21">
        <f>IFERROR(VLOOKUP(A12826,'RTZ255'!A:D,4,),"")</f>
        <v>11.73</v>
      </c>
      <c r="F12826" t="s">
        <v>51835</v>
      </c>
      <c r="G12826" t="s">
        <v>51836</v>
      </c>
      <c r="H12826" t="s">
        <v>7</v>
      </c>
      <c r="I12826" t="s">
        <v>51617</v>
      </c>
      <c r="J12826" t="s">
        <v>40890</v>
      </c>
      <c r="K12826">
        <v>4.5999999999999999E-2</v>
      </c>
      <c r="L12826" t="s">
        <v>51837</v>
      </c>
      <c r="M12826" s="32" t="s">
        <v>15320</v>
      </c>
    </row>
    <row r="12827" spans="1:13" x14ac:dyDescent="0.25">
      <c r="A12827" t="s">
        <v>51838</v>
      </c>
      <c r="B12827" s="18">
        <v>53.9</v>
      </c>
      <c r="C12827" s="30"/>
      <c r="D12827" s="30"/>
      <c r="E12827" s="21">
        <f>IFERROR(VLOOKUP(A12827,'RTZ255'!A:D,4,),"")</f>
        <v>11.73</v>
      </c>
      <c r="F12827" t="s">
        <v>51839</v>
      </c>
      <c r="G12827" t="s">
        <v>51840</v>
      </c>
      <c r="H12827" t="s">
        <v>7</v>
      </c>
      <c r="I12827" t="s">
        <v>51617</v>
      </c>
      <c r="J12827" t="s">
        <v>40890</v>
      </c>
      <c r="K12827">
        <v>4.5999999999999999E-2</v>
      </c>
      <c r="L12827" t="s">
        <v>51841</v>
      </c>
      <c r="M12827" s="32" t="s">
        <v>15320</v>
      </c>
    </row>
    <row r="12828" spans="1:13" x14ac:dyDescent="0.25">
      <c r="A12828" t="s">
        <v>51842</v>
      </c>
      <c r="B12828" s="18">
        <v>63</v>
      </c>
      <c r="C12828" s="30"/>
      <c r="D12828" s="30"/>
      <c r="E12828" s="21">
        <f>IFERROR(VLOOKUP(A12828,'RTZ255'!A:D,4,),"")</f>
        <v>18.62</v>
      </c>
      <c r="F12828" t="s">
        <v>51843</v>
      </c>
      <c r="G12828" t="s">
        <v>51844</v>
      </c>
      <c r="H12828" t="s">
        <v>7</v>
      </c>
      <c r="I12828" t="s">
        <v>51617</v>
      </c>
      <c r="J12828" t="s">
        <v>40890</v>
      </c>
      <c r="K12828">
        <v>7.2999999999999995E-2</v>
      </c>
      <c r="L12828" t="s">
        <v>51845</v>
      </c>
      <c r="M12828" s="32" t="s">
        <v>15320</v>
      </c>
    </row>
    <row r="12829" spans="1:13" x14ac:dyDescent="0.25">
      <c r="A12829" t="s">
        <v>51846</v>
      </c>
      <c r="B12829" s="18">
        <v>71.400000000000006</v>
      </c>
      <c r="C12829" s="30"/>
      <c r="D12829" s="30"/>
      <c r="E12829" s="21">
        <f>IFERROR(VLOOKUP(A12829,'RTZ255'!A:D,4,),"")</f>
        <v>18.62</v>
      </c>
      <c r="F12829" t="s">
        <v>51847</v>
      </c>
      <c r="G12829" t="s">
        <v>51844</v>
      </c>
      <c r="H12829" t="s">
        <v>7</v>
      </c>
      <c r="I12829" t="s">
        <v>51617</v>
      </c>
      <c r="J12829" t="s">
        <v>40890</v>
      </c>
      <c r="K12829">
        <v>7.2999999999999995E-2</v>
      </c>
      <c r="L12829" t="s">
        <v>51848</v>
      </c>
      <c r="M12829" s="32" t="s">
        <v>15320</v>
      </c>
    </row>
    <row r="12830" spans="1:13" x14ac:dyDescent="0.25">
      <c r="A12830" t="s">
        <v>51849</v>
      </c>
      <c r="B12830" s="18">
        <v>62</v>
      </c>
      <c r="C12830" s="30"/>
      <c r="D12830" s="30"/>
      <c r="E12830" s="21">
        <f>IFERROR(VLOOKUP(A12830,'RTZ255'!A:D,4,),"")</f>
        <v>20.91</v>
      </c>
      <c r="F12830" t="s">
        <v>51850</v>
      </c>
      <c r="G12830" t="s">
        <v>51851</v>
      </c>
      <c r="H12830" t="s">
        <v>7</v>
      </c>
      <c r="I12830" t="s">
        <v>51617</v>
      </c>
      <c r="J12830" t="s">
        <v>40890</v>
      </c>
      <c r="K12830">
        <v>8.2000000000000003E-2</v>
      </c>
      <c r="L12830" t="s">
        <v>51852</v>
      </c>
      <c r="M12830" s="32" t="s">
        <v>15320</v>
      </c>
    </row>
    <row r="12831" spans="1:13" x14ac:dyDescent="0.25">
      <c r="A12831" t="s">
        <v>51853</v>
      </c>
      <c r="B12831" s="18">
        <v>71.099999999999994</v>
      </c>
      <c r="C12831" s="30"/>
      <c r="D12831" s="30"/>
      <c r="E12831" s="21">
        <f>IFERROR(VLOOKUP(A12831,'RTZ255'!A:D,4,),"")</f>
        <v>20.91</v>
      </c>
      <c r="F12831" t="s">
        <v>51854</v>
      </c>
      <c r="G12831" t="s">
        <v>51855</v>
      </c>
      <c r="H12831" t="s">
        <v>7</v>
      </c>
      <c r="I12831" t="s">
        <v>51617</v>
      </c>
      <c r="J12831" t="s">
        <v>40890</v>
      </c>
      <c r="K12831">
        <v>8.2000000000000003E-2</v>
      </c>
      <c r="L12831" t="s">
        <v>51856</v>
      </c>
      <c r="M12831" s="32" t="s">
        <v>15320</v>
      </c>
    </row>
    <row r="12832" spans="1:13" x14ac:dyDescent="0.25">
      <c r="A12832" t="s">
        <v>51857</v>
      </c>
      <c r="B12832" s="18">
        <v>93</v>
      </c>
      <c r="C12832" s="30"/>
      <c r="D12832" s="30"/>
      <c r="E12832" s="21">
        <f>IFERROR(VLOOKUP(A12832,'RTZ255'!A:D,4,),"")</f>
        <v>34.94</v>
      </c>
      <c r="F12832" t="s">
        <v>51858</v>
      </c>
      <c r="G12832" t="s">
        <v>51859</v>
      </c>
      <c r="H12832" t="s">
        <v>7</v>
      </c>
      <c r="I12832" t="s">
        <v>51617</v>
      </c>
      <c r="J12832" t="s">
        <v>40890</v>
      </c>
      <c r="K12832">
        <v>0.13700000000000001</v>
      </c>
      <c r="L12832" t="s">
        <v>51860</v>
      </c>
      <c r="M12832" s="32" t="s">
        <v>15320</v>
      </c>
    </row>
    <row r="12833" spans="1:13" x14ac:dyDescent="0.25">
      <c r="A12833" t="s">
        <v>51861</v>
      </c>
      <c r="B12833" s="18">
        <v>102.1</v>
      </c>
      <c r="C12833" s="30"/>
      <c r="D12833" s="30"/>
      <c r="E12833" s="21">
        <f>IFERROR(VLOOKUP(A12833,'RTZ255'!A:D,4,),"")</f>
        <v>34.94</v>
      </c>
      <c r="F12833" t="s">
        <v>51862</v>
      </c>
      <c r="G12833" t="s">
        <v>51863</v>
      </c>
      <c r="H12833" t="s">
        <v>7</v>
      </c>
      <c r="I12833" t="s">
        <v>51617</v>
      </c>
      <c r="J12833" t="s">
        <v>40890</v>
      </c>
      <c r="K12833">
        <v>0.13700000000000001</v>
      </c>
      <c r="L12833" t="s">
        <v>51864</v>
      </c>
      <c r="M12833" s="32" t="s">
        <v>15320</v>
      </c>
    </row>
    <row r="12834" spans="1:13" x14ac:dyDescent="0.25">
      <c r="A12834" t="s">
        <v>51865</v>
      </c>
      <c r="B12834" s="18">
        <v>86.1</v>
      </c>
      <c r="C12834" s="30"/>
      <c r="D12834" s="30"/>
      <c r="E12834" s="21">
        <f>IFERROR(VLOOKUP(A12834,'RTZ255'!A:D,4,),"")</f>
        <v>34.94</v>
      </c>
      <c r="F12834" t="s">
        <v>51866</v>
      </c>
      <c r="G12834" t="s">
        <v>51867</v>
      </c>
      <c r="H12834" t="s">
        <v>7</v>
      </c>
      <c r="I12834" t="s">
        <v>51617</v>
      </c>
      <c r="J12834" t="s">
        <v>40890</v>
      </c>
      <c r="K12834">
        <v>0.13700000000000001</v>
      </c>
      <c r="L12834" t="s">
        <v>51868</v>
      </c>
      <c r="M12834" s="32" t="s">
        <v>15320</v>
      </c>
    </row>
    <row r="12835" spans="1:13" x14ac:dyDescent="0.25">
      <c r="A12835" t="s">
        <v>51869</v>
      </c>
      <c r="B12835" s="18">
        <v>95.9</v>
      </c>
      <c r="C12835" s="30"/>
      <c r="D12835" s="30"/>
      <c r="E12835" s="21">
        <f>IFERROR(VLOOKUP(A12835,'RTZ255'!A:D,4,),"")</f>
        <v>34.94</v>
      </c>
      <c r="F12835" t="s">
        <v>51870</v>
      </c>
      <c r="G12835" t="s">
        <v>51871</v>
      </c>
      <c r="H12835" t="s">
        <v>7</v>
      </c>
      <c r="I12835" t="s">
        <v>51617</v>
      </c>
      <c r="J12835" t="s">
        <v>40890</v>
      </c>
      <c r="K12835">
        <v>0.13700000000000001</v>
      </c>
      <c r="L12835" t="s">
        <v>51872</v>
      </c>
      <c r="M12835" s="32" t="s">
        <v>15320</v>
      </c>
    </row>
    <row r="12836" spans="1:13" x14ac:dyDescent="0.25">
      <c r="A12836" t="s">
        <v>51873</v>
      </c>
      <c r="B12836" s="18">
        <v>149.80000000000001</v>
      </c>
      <c r="C12836" s="30"/>
      <c r="D12836" s="30"/>
      <c r="E12836" s="21">
        <f>IFERROR(VLOOKUP(A12836,'RTZ255'!A:D,4,),"")</f>
        <v>62.73</v>
      </c>
      <c r="F12836" t="s">
        <v>51874</v>
      </c>
      <c r="G12836" t="s">
        <v>51875</v>
      </c>
      <c r="H12836" t="s">
        <v>7</v>
      </c>
      <c r="I12836" t="s">
        <v>51617</v>
      </c>
      <c r="J12836" t="s">
        <v>40890</v>
      </c>
      <c r="K12836">
        <v>0.246</v>
      </c>
      <c r="L12836" t="s">
        <v>51876</v>
      </c>
      <c r="M12836" s="32" t="s">
        <v>15320</v>
      </c>
    </row>
    <row r="12837" spans="1:13" x14ac:dyDescent="0.25">
      <c r="A12837" t="s">
        <v>51877</v>
      </c>
      <c r="B12837" s="18">
        <v>159.6</v>
      </c>
      <c r="C12837" s="30"/>
      <c r="D12837" s="30"/>
      <c r="E12837" s="21">
        <f>IFERROR(VLOOKUP(A12837,'RTZ255'!A:D,4,),"")</f>
        <v>62.73</v>
      </c>
      <c r="F12837" t="s">
        <v>51878</v>
      </c>
      <c r="G12837" t="s">
        <v>51879</v>
      </c>
      <c r="H12837" t="s">
        <v>7</v>
      </c>
      <c r="I12837" t="s">
        <v>51617</v>
      </c>
      <c r="J12837" t="s">
        <v>40890</v>
      </c>
      <c r="K12837">
        <v>0.246</v>
      </c>
      <c r="L12837" t="s">
        <v>51880</v>
      </c>
      <c r="M12837" s="32" t="s">
        <v>15320</v>
      </c>
    </row>
    <row r="12838" spans="1:13" x14ac:dyDescent="0.25">
      <c r="A12838" t="s">
        <v>51881</v>
      </c>
      <c r="B12838" s="18">
        <v>113.6</v>
      </c>
      <c r="C12838" s="30"/>
      <c r="D12838" s="30"/>
      <c r="E12838" s="21">
        <f>IFERROR(VLOOKUP(A12838,'RTZ255'!A:D,4,),"")</f>
        <v>47.43</v>
      </c>
      <c r="F12838" t="s">
        <v>51882</v>
      </c>
      <c r="G12838" t="s">
        <v>51883</v>
      </c>
      <c r="H12838" t="s">
        <v>7</v>
      </c>
      <c r="I12838" t="s">
        <v>51617</v>
      </c>
      <c r="J12838" t="s">
        <v>40890</v>
      </c>
      <c r="K12838">
        <v>0.186</v>
      </c>
      <c r="L12838" t="s">
        <v>51884</v>
      </c>
      <c r="M12838" s="32" t="s">
        <v>15320</v>
      </c>
    </row>
    <row r="12839" spans="1:13" x14ac:dyDescent="0.25">
      <c r="A12839" t="s">
        <v>51885</v>
      </c>
      <c r="B12839" s="18">
        <v>127.4</v>
      </c>
      <c r="C12839" s="30"/>
      <c r="D12839" s="30"/>
      <c r="E12839" s="21">
        <f>IFERROR(VLOOKUP(A12839,'RTZ255'!A:D,4,),"")</f>
        <v>47.43</v>
      </c>
      <c r="F12839" t="s">
        <v>51886</v>
      </c>
      <c r="G12839" t="s">
        <v>51887</v>
      </c>
      <c r="H12839" t="s">
        <v>7</v>
      </c>
      <c r="I12839" t="s">
        <v>51617</v>
      </c>
      <c r="J12839" t="s">
        <v>40890</v>
      </c>
      <c r="K12839">
        <v>0.186</v>
      </c>
      <c r="L12839" t="s">
        <v>51888</v>
      </c>
      <c r="M12839" s="32" t="s">
        <v>15320</v>
      </c>
    </row>
    <row r="12840" spans="1:13" x14ac:dyDescent="0.25">
      <c r="A12840" t="s">
        <v>51889</v>
      </c>
      <c r="B12840" s="18">
        <v>198</v>
      </c>
      <c r="C12840" s="30"/>
      <c r="D12840" s="30"/>
      <c r="E12840" s="21">
        <f>IFERROR(VLOOKUP(A12840,'RTZ255'!A:D,4,),"")</f>
        <v>85.43</v>
      </c>
      <c r="F12840" t="s">
        <v>51890</v>
      </c>
      <c r="G12840" t="s">
        <v>51891</v>
      </c>
      <c r="H12840" t="s">
        <v>7</v>
      </c>
      <c r="I12840" t="s">
        <v>51617</v>
      </c>
      <c r="J12840" t="s">
        <v>40890</v>
      </c>
      <c r="K12840">
        <v>0.33500000000000002</v>
      </c>
      <c r="L12840" t="s">
        <v>51892</v>
      </c>
      <c r="M12840" s="32" t="s">
        <v>15320</v>
      </c>
    </row>
    <row r="12841" spans="1:13" x14ac:dyDescent="0.25">
      <c r="A12841" t="s">
        <v>51893</v>
      </c>
      <c r="B12841" s="18">
        <v>211.8</v>
      </c>
      <c r="C12841" s="30"/>
      <c r="D12841" s="30"/>
      <c r="E12841" s="21">
        <f>IFERROR(VLOOKUP(A12841,'RTZ255'!A:D,4,),"")</f>
        <v>85.43</v>
      </c>
      <c r="F12841" t="s">
        <v>51894</v>
      </c>
      <c r="G12841" t="s">
        <v>51895</v>
      </c>
      <c r="H12841" t="s">
        <v>7</v>
      </c>
      <c r="I12841" t="s">
        <v>51617</v>
      </c>
      <c r="J12841" t="s">
        <v>40890</v>
      </c>
      <c r="K12841">
        <v>0.33500000000000002</v>
      </c>
      <c r="L12841" t="s">
        <v>51896</v>
      </c>
      <c r="M12841" s="32" t="s">
        <v>15320</v>
      </c>
    </row>
    <row r="12842" spans="1:13" x14ac:dyDescent="0.25">
      <c r="A12842" t="s">
        <v>51897</v>
      </c>
      <c r="B12842" s="18">
        <v>144.6</v>
      </c>
      <c r="C12842" s="30"/>
      <c r="D12842" s="30"/>
      <c r="E12842" s="21">
        <f>IFERROR(VLOOKUP(A12842,'RTZ255'!A:D,4,),"")</f>
        <v>68.599999999999994</v>
      </c>
      <c r="F12842" t="s">
        <v>51898</v>
      </c>
      <c r="G12842" t="s">
        <v>51899</v>
      </c>
      <c r="H12842" t="s">
        <v>7</v>
      </c>
      <c r="I12842" t="s">
        <v>51617</v>
      </c>
      <c r="J12842" t="s">
        <v>40890</v>
      </c>
      <c r="K12842">
        <v>0.26900000000000002</v>
      </c>
      <c r="L12842" t="s">
        <v>51900</v>
      </c>
      <c r="M12842" s="32" t="s">
        <v>15320</v>
      </c>
    </row>
    <row r="12843" spans="1:13" x14ac:dyDescent="0.25">
      <c r="A12843" t="s">
        <v>51901</v>
      </c>
      <c r="B12843" s="18">
        <v>160.1</v>
      </c>
      <c r="C12843" s="30"/>
      <c r="D12843" s="30"/>
      <c r="E12843" s="21">
        <f>IFERROR(VLOOKUP(A12843,'RTZ255'!A:D,4,),"")</f>
        <v>68.599999999999994</v>
      </c>
      <c r="F12843" t="s">
        <v>51902</v>
      </c>
      <c r="G12843" t="s">
        <v>51903</v>
      </c>
      <c r="H12843" t="s">
        <v>7</v>
      </c>
      <c r="I12843" t="s">
        <v>51617</v>
      </c>
      <c r="J12843" t="s">
        <v>40890</v>
      </c>
      <c r="K12843">
        <v>0.26900000000000002</v>
      </c>
      <c r="L12843" t="s">
        <v>51904</v>
      </c>
      <c r="M12843" s="32" t="s">
        <v>15320</v>
      </c>
    </row>
    <row r="12844" spans="1:13" x14ac:dyDescent="0.25">
      <c r="A12844" t="s">
        <v>51905</v>
      </c>
      <c r="B12844" s="18">
        <v>237.6</v>
      </c>
      <c r="C12844" s="30"/>
      <c r="D12844" s="30"/>
      <c r="E12844" s="21">
        <f>IFERROR(VLOOKUP(A12844,'RTZ255'!A:D,4,),"")</f>
        <v>111.69</v>
      </c>
      <c r="F12844" t="s">
        <v>51906</v>
      </c>
      <c r="G12844" t="s">
        <v>51907</v>
      </c>
      <c r="H12844" t="s">
        <v>7</v>
      </c>
      <c r="I12844" t="s">
        <v>51617</v>
      </c>
      <c r="J12844" t="s">
        <v>40890</v>
      </c>
      <c r="K12844">
        <v>0.438</v>
      </c>
      <c r="L12844" t="s">
        <v>51908</v>
      </c>
      <c r="M12844" s="32" t="s">
        <v>15320</v>
      </c>
    </row>
    <row r="12845" spans="1:13" x14ac:dyDescent="0.25">
      <c r="A12845" t="s">
        <v>51909</v>
      </c>
      <c r="B12845" s="18">
        <v>253.1</v>
      </c>
      <c r="C12845" s="30"/>
      <c r="D12845" s="30"/>
      <c r="E12845" s="21">
        <f>IFERROR(VLOOKUP(A12845,'RTZ255'!A:D,4,),"")</f>
        <v>111.69</v>
      </c>
      <c r="F12845" t="s">
        <v>51910</v>
      </c>
      <c r="G12845" t="s">
        <v>51911</v>
      </c>
      <c r="H12845" t="s">
        <v>7</v>
      </c>
      <c r="I12845" t="s">
        <v>51617</v>
      </c>
      <c r="J12845" t="s">
        <v>40890</v>
      </c>
      <c r="K12845">
        <v>0.438</v>
      </c>
      <c r="L12845" t="s">
        <v>51912</v>
      </c>
      <c r="M12845" s="32" t="s">
        <v>15320</v>
      </c>
    </row>
    <row r="12846" spans="1:13" x14ac:dyDescent="0.25">
      <c r="A12846" t="s">
        <v>51913</v>
      </c>
      <c r="B12846" s="18">
        <v>227.3</v>
      </c>
      <c r="C12846" s="30"/>
      <c r="D12846" s="30"/>
      <c r="E12846" s="21">
        <f>IFERROR(VLOOKUP(A12846,'RTZ255'!A:D,4,),"")</f>
        <v>120.87</v>
      </c>
      <c r="F12846" t="s">
        <v>51914</v>
      </c>
      <c r="G12846" t="s">
        <v>51915</v>
      </c>
      <c r="H12846" t="s">
        <v>7</v>
      </c>
      <c r="I12846" t="s">
        <v>51617</v>
      </c>
      <c r="J12846" t="s">
        <v>40890</v>
      </c>
      <c r="K12846">
        <v>0.47399999999999998</v>
      </c>
      <c r="L12846" t="s">
        <v>51916</v>
      </c>
      <c r="M12846" s="32" t="s">
        <v>15320</v>
      </c>
    </row>
    <row r="12847" spans="1:13" x14ac:dyDescent="0.25">
      <c r="A12847" t="s">
        <v>51917</v>
      </c>
      <c r="B12847" s="18">
        <v>244</v>
      </c>
      <c r="C12847" s="30"/>
      <c r="D12847" s="30"/>
      <c r="E12847" s="21">
        <f>IFERROR(VLOOKUP(A12847,'RTZ255'!A:D,4,),"")</f>
        <v>120.87</v>
      </c>
      <c r="F12847" t="s">
        <v>51918</v>
      </c>
      <c r="G12847" t="s">
        <v>51919</v>
      </c>
      <c r="H12847" t="s">
        <v>7</v>
      </c>
      <c r="I12847" t="s">
        <v>51617</v>
      </c>
      <c r="J12847" t="s">
        <v>40890</v>
      </c>
      <c r="K12847">
        <v>0.47399999999999998</v>
      </c>
      <c r="L12847" t="s">
        <v>51920</v>
      </c>
      <c r="M12847" s="32" t="s">
        <v>15320</v>
      </c>
    </row>
    <row r="12848" spans="1:13" x14ac:dyDescent="0.25">
      <c r="A12848" t="s">
        <v>51921</v>
      </c>
      <c r="B12848" s="18">
        <v>346.1</v>
      </c>
      <c r="C12848" s="30"/>
      <c r="D12848" s="30"/>
      <c r="E12848" s="21">
        <f>IFERROR(VLOOKUP(A12848,'RTZ255'!A:D,4,),"")</f>
        <v>174.42</v>
      </c>
      <c r="F12848" t="s">
        <v>51922</v>
      </c>
      <c r="G12848" t="s">
        <v>51923</v>
      </c>
      <c r="H12848" t="s">
        <v>7</v>
      </c>
      <c r="I12848" t="s">
        <v>51617</v>
      </c>
      <c r="J12848" t="s">
        <v>40890</v>
      </c>
      <c r="K12848">
        <v>0.68400000000000005</v>
      </c>
      <c r="L12848" t="s">
        <v>51924</v>
      </c>
      <c r="M12848" s="32" t="s">
        <v>15320</v>
      </c>
    </row>
    <row r="12849" spans="1:13" x14ac:dyDescent="0.25">
      <c r="A12849" t="s">
        <v>51925</v>
      </c>
      <c r="B12849" s="18">
        <v>362.8</v>
      </c>
      <c r="C12849" s="30"/>
      <c r="D12849" s="30"/>
      <c r="E12849" s="21">
        <f>IFERROR(VLOOKUP(A12849,'RTZ255'!A:D,4,),"")</f>
        <v>174.42</v>
      </c>
      <c r="F12849" t="s">
        <v>51926</v>
      </c>
      <c r="G12849" t="s">
        <v>51927</v>
      </c>
      <c r="H12849" t="s">
        <v>7</v>
      </c>
      <c r="I12849" t="s">
        <v>51617</v>
      </c>
      <c r="J12849" t="s">
        <v>40890</v>
      </c>
      <c r="K12849">
        <v>0.68400000000000005</v>
      </c>
      <c r="L12849" t="s">
        <v>51928</v>
      </c>
      <c r="M12849" s="32" t="s">
        <v>15320</v>
      </c>
    </row>
    <row r="12850" spans="1:13" x14ac:dyDescent="0.25">
      <c r="A12850" t="s">
        <v>51929</v>
      </c>
      <c r="B12850" s="18">
        <v>67.599999999999994</v>
      </c>
      <c r="C12850" s="30"/>
      <c r="D12850" s="30"/>
      <c r="E12850" s="21">
        <f>IFERROR(VLOOKUP(A12850,'RTZ255'!A:D,4,),"")</f>
        <v>4.34</v>
      </c>
      <c r="F12850" t="s">
        <v>51930</v>
      </c>
      <c r="G12850" t="s">
        <v>51931</v>
      </c>
      <c r="H12850" t="s">
        <v>7</v>
      </c>
      <c r="I12850" t="s">
        <v>19630</v>
      </c>
      <c r="J12850" t="s">
        <v>40890</v>
      </c>
      <c r="K12850">
        <v>1.7000000000000001E-2</v>
      </c>
      <c r="L12850" t="s">
        <v>51932</v>
      </c>
      <c r="M12850" s="32" t="s">
        <v>15320</v>
      </c>
    </row>
    <row r="12851" spans="1:13" x14ac:dyDescent="0.25">
      <c r="A12851" t="s">
        <v>51933</v>
      </c>
      <c r="B12851" s="18">
        <v>42.4</v>
      </c>
      <c r="C12851" s="30"/>
      <c r="D12851" s="30"/>
      <c r="E12851" s="21">
        <f>IFERROR(VLOOKUP(A12851,'RTZ255'!A:D,4,),"")</f>
        <v>1.28</v>
      </c>
      <c r="F12851" t="s">
        <v>51934</v>
      </c>
      <c r="G12851" t="s">
        <v>51935</v>
      </c>
      <c r="H12851" t="s">
        <v>7</v>
      </c>
      <c r="I12851" t="s">
        <v>19630</v>
      </c>
      <c r="J12851" t="s">
        <v>40890</v>
      </c>
      <c r="K12851">
        <v>5.0000000000000001E-3</v>
      </c>
      <c r="L12851" t="s">
        <v>51936</v>
      </c>
      <c r="M12851" s="32" t="s">
        <v>15320</v>
      </c>
    </row>
    <row r="12852" spans="1:13" x14ac:dyDescent="0.25">
      <c r="A12852" t="s">
        <v>51937</v>
      </c>
      <c r="B12852" s="18">
        <v>40.4</v>
      </c>
      <c r="C12852" s="30"/>
      <c r="D12852" s="30"/>
      <c r="E12852" s="21">
        <f>IFERROR(VLOOKUP(A12852,'RTZ255'!A:D,4,),"")</f>
        <v>5.36</v>
      </c>
      <c r="F12852" t="s">
        <v>51938</v>
      </c>
      <c r="G12852" t="s">
        <v>51939</v>
      </c>
      <c r="H12852" t="s">
        <v>7</v>
      </c>
      <c r="I12852" t="s">
        <v>19630</v>
      </c>
      <c r="J12852" t="s">
        <v>40890</v>
      </c>
      <c r="K12852">
        <v>2.1000000000000001E-2</v>
      </c>
      <c r="L12852" t="s">
        <v>51940</v>
      </c>
      <c r="M12852" s="32" t="s">
        <v>15320</v>
      </c>
    </row>
    <row r="12853" spans="1:13" x14ac:dyDescent="0.25">
      <c r="A12853" t="s">
        <v>51941</v>
      </c>
      <c r="B12853" s="18">
        <v>37.5</v>
      </c>
      <c r="C12853" s="30"/>
      <c r="D12853" s="30"/>
      <c r="E12853" s="21">
        <f>IFERROR(VLOOKUP(A12853,'RTZ255'!A:D,4,),"")</f>
        <v>2.04</v>
      </c>
      <c r="F12853" t="s">
        <v>51942</v>
      </c>
      <c r="G12853" t="s">
        <v>51943</v>
      </c>
      <c r="H12853" t="s">
        <v>7</v>
      </c>
      <c r="I12853" t="s">
        <v>19630</v>
      </c>
      <c r="J12853" t="s">
        <v>40890</v>
      </c>
      <c r="K12853">
        <v>8.0000000000000002E-3</v>
      </c>
      <c r="L12853" t="s">
        <v>51944</v>
      </c>
      <c r="M12853" s="32" t="s">
        <v>15320</v>
      </c>
    </row>
    <row r="12854" spans="1:13" x14ac:dyDescent="0.25">
      <c r="A12854" t="s">
        <v>51945</v>
      </c>
      <c r="B12854" s="18">
        <v>39.299999999999997</v>
      </c>
      <c r="C12854" s="30"/>
      <c r="D12854" s="30"/>
      <c r="E12854" s="21">
        <f>IFERROR(VLOOKUP(A12854,'RTZ255'!A:D,4,),"")</f>
        <v>3.83</v>
      </c>
      <c r="F12854" t="s">
        <v>51946</v>
      </c>
      <c r="G12854" t="s">
        <v>51947</v>
      </c>
      <c r="H12854" t="s">
        <v>7</v>
      </c>
      <c r="I12854" t="s">
        <v>19630</v>
      </c>
      <c r="J12854" t="s">
        <v>40890</v>
      </c>
      <c r="K12854">
        <v>1.4999999999999999E-2</v>
      </c>
      <c r="L12854" t="s">
        <v>51948</v>
      </c>
      <c r="M12854" s="32" t="s">
        <v>15320</v>
      </c>
    </row>
    <row r="12855" spans="1:13" x14ac:dyDescent="0.25">
      <c r="A12855" t="s">
        <v>51949</v>
      </c>
      <c r="B12855" s="18">
        <v>41.8</v>
      </c>
      <c r="C12855" s="30"/>
      <c r="D12855" s="30"/>
      <c r="E12855" s="21">
        <f>IFERROR(VLOOKUP(A12855,'RTZ255'!A:D,4,),"")</f>
        <v>5.36</v>
      </c>
      <c r="F12855" t="s">
        <v>51950</v>
      </c>
      <c r="G12855" t="s">
        <v>51951</v>
      </c>
      <c r="H12855" t="s">
        <v>7</v>
      </c>
      <c r="I12855" t="s">
        <v>19630</v>
      </c>
      <c r="J12855" t="s">
        <v>40890</v>
      </c>
      <c r="K12855">
        <v>2.1000000000000001E-2</v>
      </c>
      <c r="L12855" t="s">
        <v>51952</v>
      </c>
      <c r="M12855" s="32" t="s">
        <v>15320</v>
      </c>
    </row>
    <row r="12856" spans="1:13" x14ac:dyDescent="0.25">
      <c r="A12856" t="s">
        <v>51953</v>
      </c>
      <c r="B12856" s="18">
        <v>53.5</v>
      </c>
      <c r="C12856" s="30"/>
      <c r="D12856" s="30"/>
      <c r="E12856" s="21">
        <f>IFERROR(VLOOKUP(A12856,'RTZ255'!A:D,4,),"")</f>
        <v>11.73</v>
      </c>
      <c r="F12856" t="s">
        <v>51954</v>
      </c>
      <c r="G12856" t="s">
        <v>51955</v>
      </c>
      <c r="H12856" t="s">
        <v>7</v>
      </c>
      <c r="I12856" t="s">
        <v>19630</v>
      </c>
      <c r="J12856" t="s">
        <v>40890</v>
      </c>
      <c r="K12856">
        <v>4.5999999999999999E-2</v>
      </c>
      <c r="L12856" t="s">
        <v>51956</v>
      </c>
      <c r="M12856" s="32" t="s">
        <v>15320</v>
      </c>
    </row>
    <row r="12857" spans="1:13" x14ac:dyDescent="0.25">
      <c r="A12857" t="s">
        <v>51957</v>
      </c>
      <c r="B12857" s="18">
        <v>70.5</v>
      </c>
      <c r="C12857" s="30"/>
      <c r="D12857" s="30"/>
      <c r="E12857" s="21">
        <f>IFERROR(VLOOKUP(A12857,'RTZ255'!A:D,4,),"")</f>
        <v>20.91</v>
      </c>
      <c r="F12857" t="s">
        <v>51958</v>
      </c>
      <c r="G12857" t="s">
        <v>51959</v>
      </c>
      <c r="H12857" t="s">
        <v>7</v>
      </c>
      <c r="I12857" t="s">
        <v>19630</v>
      </c>
      <c r="J12857" t="s">
        <v>40890</v>
      </c>
      <c r="K12857">
        <v>8.2000000000000003E-2</v>
      </c>
      <c r="L12857" t="s">
        <v>51960</v>
      </c>
      <c r="M12857" s="32" t="s">
        <v>15320</v>
      </c>
    </row>
    <row r="12858" spans="1:13" x14ac:dyDescent="0.25">
      <c r="A12858" t="s">
        <v>51961</v>
      </c>
      <c r="B12858" s="18">
        <v>92.1</v>
      </c>
      <c r="C12858" s="30"/>
      <c r="D12858" s="30"/>
      <c r="E12858" s="21">
        <f>IFERROR(VLOOKUP(A12858,'RTZ255'!A:D,4,),"")</f>
        <v>34.94</v>
      </c>
      <c r="F12858" t="s">
        <v>51962</v>
      </c>
      <c r="G12858" t="s">
        <v>51963</v>
      </c>
      <c r="H12858" t="s">
        <v>7</v>
      </c>
      <c r="I12858" t="s">
        <v>19630</v>
      </c>
      <c r="J12858" t="s">
        <v>40890</v>
      </c>
      <c r="K12858">
        <v>0.13700000000000001</v>
      </c>
      <c r="L12858" t="s">
        <v>51964</v>
      </c>
      <c r="M12858" s="32" t="s">
        <v>15320</v>
      </c>
    </row>
    <row r="12859" spans="1:13" x14ac:dyDescent="0.25">
      <c r="A12859" t="s">
        <v>51965</v>
      </c>
      <c r="B12859" s="18">
        <v>34.299999999999997</v>
      </c>
      <c r="C12859" s="30"/>
      <c r="D12859" s="30"/>
      <c r="E12859" s="21">
        <f>IFERROR(VLOOKUP(A12859,'RTZ255'!A:D,4,),"")</f>
        <v>6.12</v>
      </c>
      <c r="F12859" t="s">
        <v>51966</v>
      </c>
      <c r="G12859" t="s">
        <v>51967</v>
      </c>
      <c r="H12859" t="s">
        <v>7</v>
      </c>
      <c r="I12859" t="s">
        <v>19630</v>
      </c>
      <c r="J12859" t="s">
        <v>40890</v>
      </c>
      <c r="K12859">
        <v>2.4E-2</v>
      </c>
      <c r="L12859" t="s">
        <v>51968</v>
      </c>
      <c r="M12859" s="32" t="s">
        <v>15320</v>
      </c>
    </row>
    <row r="12860" spans="1:13" x14ac:dyDescent="0.25">
      <c r="A12860" t="s">
        <v>51969</v>
      </c>
      <c r="B12860" s="18">
        <v>34.299999999999997</v>
      </c>
      <c r="C12860" s="30"/>
      <c r="D12860" s="30"/>
      <c r="E12860" s="21">
        <f>IFERROR(VLOOKUP(A12860,'RTZ255'!A:D,4,),"")</f>
        <v>6.12</v>
      </c>
      <c r="F12860" t="s">
        <v>51970</v>
      </c>
      <c r="G12860" t="s">
        <v>51971</v>
      </c>
      <c r="H12860" t="s">
        <v>7</v>
      </c>
      <c r="I12860" t="s">
        <v>19630</v>
      </c>
      <c r="J12860" t="s">
        <v>40890</v>
      </c>
      <c r="K12860">
        <v>2.4E-2</v>
      </c>
      <c r="L12860" t="s">
        <v>51972</v>
      </c>
      <c r="M12860" s="32" t="s">
        <v>15320</v>
      </c>
    </row>
    <row r="12861" spans="1:13" x14ac:dyDescent="0.25">
      <c r="A12861" t="s">
        <v>51973</v>
      </c>
      <c r="B12861" s="18">
        <v>34.299999999999997</v>
      </c>
      <c r="C12861" s="30"/>
      <c r="D12861" s="30"/>
      <c r="E12861" s="21">
        <f>IFERROR(VLOOKUP(A12861,'RTZ255'!A:D,4,),"")</f>
        <v>6.12</v>
      </c>
      <c r="F12861" t="s">
        <v>51974</v>
      </c>
      <c r="G12861" t="s">
        <v>51975</v>
      </c>
      <c r="H12861" t="s">
        <v>7</v>
      </c>
      <c r="I12861" t="s">
        <v>19630</v>
      </c>
      <c r="J12861" t="s">
        <v>40890</v>
      </c>
      <c r="K12861">
        <v>2.4E-2</v>
      </c>
      <c r="L12861" t="s">
        <v>51976</v>
      </c>
      <c r="M12861" s="32" t="s">
        <v>15320</v>
      </c>
    </row>
    <row r="12862" spans="1:13" x14ac:dyDescent="0.25">
      <c r="A12862" t="s">
        <v>51977</v>
      </c>
      <c r="B12862" s="18">
        <v>32.5</v>
      </c>
      <c r="C12862" s="30"/>
      <c r="D12862" s="30"/>
      <c r="E12862" s="21">
        <f>IFERROR(VLOOKUP(A12862,'RTZ255'!A:D,4,),"")</f>
        <v>6.12</v>
      </c>
      <c r="F12862" t="s">
        <v>51978</v>
      </c>
      <c r="G12862" t="s">
        <v>51979</v>
      </c>
      <c r="H12862" t="s">
        <v>7</v>
      </c>
      <c r="I12862" t="s">
        <v>19630</v>
      </c>
      <c r="J12862" t="s">
        <v>40890</v>
      </c>
      <c r="K12862">
        <v>2.4E-2</v>
      </c>
      <c r="L12862" t="s">
        <v>51980</v>
      </c>
      <c r="M12862" s="32" t="s">
        <v>15320</v>
      </c>
    </row>
    <row r="12863" spans="1:13" x14ac:dyDescent="0.25">
      <c r="A12863" t="s">
        <v>51981</v>
      </c>
      <c r="B12863" s="18">
        <v>48.3</v>
      </c>
      <c r="C12863" s="30"/>
      <c r="D12863" s="30"/>
      <c r="E12863" s="21">
        <f>IFERROR(VLOOKUP(A12863,'RTZ255'!A:D,4,),"")</f>
        <v>11.73</v>
      </c>
      <c r="F12863" t="s">
        <v>51982</v>
      </c>
      <c r="G12863" t="s">
        <v>51983</v>
      </c>
      <c r="H12863" t="s">
        <v>7</v>
      </c>
      <c r="I12863" t="s">
        <v>19630</v>
      </c>
      <c r="J12863" t="s">
        <v>40890</v>
      </c>
      <c r="K12863">
        <v>4.5999999999999999E-2</v>
      </c>
      <c r="L12863" t="s">
        <v>51984</v>
      </c>
      <c r="M12863" s="32" t="s">
        <v>15320</v>
      </c>
    </row>
    <row r="12864" spans="1:13" x14ac:dyDescent="0.25">
      <c r="A12864" t="s">
        <v>51985</v>
      </c>
      <c r="B12864" s="18">
        <v>44.6</v>
      </c>
      <c r="C12864" s="30"/>
      <c r="D12864" s="30"/>
      <c r="E12864" s="21">
        <f>IFERROR(VLOOKUP(A12864,'RTZ255'!A:D,4,),"")</f>
        <v>11.73</v>
      </c>
      <c r="F12864" t="s">
        <v>51986</v>
      </c>
      <c r="G12864" t="s">
        <v>51987</v>
      </c>
      <c r="H12864" t="s">
        <v>7</v>
      </c>
      <c r="I12864" t="s">
        <v>19630</v>
      </c>
      <c r="J12864" t="s">
        <v>40890</v>
      </c>
      <c r="K12864">
        <v>4.5999999999999999E-2</v>
      </c>
      <c r="L12864" t="s">
        <v>51988</v>
      </c>
      <c r="M12864" s="32" t="s">
        <v>15320</v>
      </c>
    </row>
    <row r="12865" spans="1:13" x14ac:dyDescent="0.25">
      <c r="A12865" t="s">
        <v>51989</v>
      </c>
      <c r="B12865" s="18">
        <v>63.4</v>
      </c>
      <c r="C12865" s="30"/>
      <c r="D12865" s="30"/>
      <c r="E12865" s="21">
        <f>IFERROR(VLOOKUP(A12865,'RTZ255'!A:D,4,),"")</f>
        <v>20.91</v>
      </c>
      <c r="F12865" t="s">
        <v>51990</v>
      </c>
      <c r="G12865" t="s">
        <v>51991</v>
      </c>
      <c r="H12865" t="s">
        <v>7</v>
      </c>
      <c r="I12865" t="s">
        <v>19630</v>
      </c>
      <c r="J12865" t="s">
        <v>40890</v>
      </c>
      <c r="K12865">
        <v>8.2000000000000003E-2</v>
      </c>
      <c r="L12865" t="s">
        <v>51992</v>
      </c>
      <c r="M12865" s="32" t="s">
        <v>15320</v>
      </c>
    </row>
    <row r="12866" spans="1:13" x14ac:dyDescent="0.25">
      <c r="A12866" t="s">
        <v>51993</v>
      </c>
      <c r="B12866" s="18">
        <v>60</v>
      </c>
      <c r="C12866" s="30"/>
      <c r="D12866" s="30"/>
      <c r="E12866" s="21">
        <f>IFERROR(VLOOKUP(A12866,'RTZ255'!A:D,4,),"")</f>
        <v>20.91</v>
      </c>
      <c r="F12866" t="s">
        <v>51994</v>
      </c>
      <c r="G12866" t="s">
        <v>51995</v>
      </c>
      <c r="H12866" t="s">
        <v>7</v>
      </c>
      <c r="I12866" t="s">
        <v>19630</v>
      </c>
      <c r="J12866" t="s">
        <v>40890</v>
      </c>
      <c r="K12866">
        <v>8.2000000000000003E-2</v>
      </c>
      <c r="L12866" t="s">
        <v>51996</v>
      </c>
      <c r="M12866" s="32" t="s">
        <v>15320</v>
      </c>
    </row>
    <row r="12867" spans="1:13" x14ac:dyDescent="0.25">
      <c r="A12867" t="s">
        <v>51997</v>
      </c>
      <c r="B12867" s="18">
        <v>82.2</v>
      </c>
      <c r="C12867" s="30"/>
      <c r="D12867" s="30"/>
      <c r="E12867" s="21">
        <f>IFERROR(VLOOKUP(A12867,'RTZ255'!A:D,4,),"")</f>
        <v>34.94</v>
      </c>
      <c r="F12867" t="s">
        <v>51998</v>
      </c>
      <c r="G12867" t="s">
        <v>51999</v>
      </c>
      <c r="H12867" t="s">
        <v>7</v>
      </c>
      <c r="I12867" t="s">
        <v>19630</v>
      </c>
      <c r="J12867" t="s">
        <v>40890</v>
      </c>
      <c r="K12867">
        <v>0.13700000000000001</v>
      </c>
      <c r="L12867" t="s">
        <v>52000</v>
      </c>
      <c r="M12867" s="32" t="s">
        <v>15320</v>
      </c>
    </row>
    <row r="12868" spans="1:13" x14ac:dyDescent="0.25">
      <c r="A12868" t="s">
        <v>52001</v>
      </c>
      <c r="B12868" s="18">
        <v>128.30000000000001</v>
      </c>
      <c r="C12868" s="30"/>
      <c r="D12868" s="30"/>
      <c r="E12868" s="21">
        <f>IFERROR(VLOOKUP(A12868,'RTZ255'!A:D,4,),"")</f>
        <v>47.43</v>
      </c>
      <c r="F12868" t="s">
        <v>52002</v>
      </c>
      <c r="G12868" t="s">
        <v>52003</v>
      </c>
      <c r="H12868" t="s">
        <v>7</v>
      </c>
      <c r="I12868" t="s">
        <v>19630</v>
      </c>
      <c r="J12868" t="s">
        <v>40890</v>
      </c>
      <c r="K12868">
        <v>0.186</v>
      </c>
      <c r="L12868" t="s">
        <v>52004</v>
      </c>
      <c r="M12868" s="32" t="s">
        <v>15320</v>
      </c>
    </row>
    <row r="12869" spans="1:13" x14ac:dyDescent="0.25">
      <c r="A12869" t="s">
        <v>52005</v>
      </c>
      <c r="B12869" s="18">
        <v>174.5</v>
      </c>
      <c r="C12869" s="30"/>
      <c r="D12869" s="30"/>
      <c r="E12869" s="21">
        <f>IFERROR(VLOOKUP(A12869,'RTZ255'!A:D,4,),"")</f>
        <v>68.599999999999994</v>
      </c>
      <c r="F12869" t="s">
        <v>52006</v>
      </c>
      <c r="G12869" t="s">
        <v>52007</v>
      </c>
      <c r="H12869" t="s">
        <v>7</v>
      </c>
      <c r="I12869" t="s">
        <v>19630</v>
      </c>
      <c r="J12869" t="s">
        <v>40890</v>
      </c>
      <c r="K12869">
        <v>0.26900000000000002</v>
      </c>
      <c r="L12869" t="s">
        <v>52008</v>
      </c>
      <c r="M12869" s="32" t="s">
        <v>15320</v>
      </c>
    </row>
    <row r="12870" spans="1:13" x14ac:dyDescent="0.25">
      <c r="A12870" t="s">
        <v>52009</v>
      </c>
      <c r="B12870" s="18">
        <v>210.5</v>
      </c>
      <c r="C12870" s="30"/>
      <c r="D12870" s="30"/>
      <c r="E12870" s="21">
        <f>IFERROR(VLOOKUP(A12870,'RTZ255'!A:D,4,),"")</f>
        <v>86.7</v>
      </c>
      <c r="F12870" t="s">
        <v>52010</v>
      </c>
      <c r="G12870" t="s">
        <v>52011</v>
      </c>
      <c r="H12870" t="s">
        <v>7</v>
      </c>
      <c r="I12870" t="s">
        <v>19630</v>
      </c>
      <c r="J12870" t="s">
        <v>40890</v>
      </c>
      <c r="K12870">
        <v>0.34</v>
      </c>
      <c r="L12870" t="s">
        <v>52012</v>
      </c>
      <c r="M12870" s="32" t="s">
        <v>15320</v>
      </c>
    </row>
    <row r="12871" spans="1:13" x14ac:dyDescent="0.25">
      <c r="A12871" t="s">
        <v>52013</v>
      </c>
      <c r="B12871" s="18">
        <v>246.6</v>
      </c>
      <c r="C12871" s="30"/>
      <c r="D12871" s="30"/>
      <c r="E12871" s="21">
        <f>IFERROR(VLOOKUP(A12871,'RTZ255'!A:D,4,),"")</f>
        <v>120.87</v>
      </c>
      <c r="F12871" t="s">
        <v>52014</v>
      </c>
      <c r="G12871" t="s">
        <v>52015</v>
      </c>
      <c r="H12871" t="s">
        <v>7</v>
      </c>
      <c r="I12871" t="s">
        <v>19630</v>
      </c>
      <c r="J12871" t="s">
        <v>40890</v>
      </c>
      <c r="K12871">
        <v>0.47399999999999998</v>
      </c>
      <c r="L12871" t="s">
        <v>52016</v>
      </c>
      <c r="M12871" s="32" t="s">
        <v>15320</v>
      </c>
    </row>
    <row r="12872" spans="1:13" x14ac:dyDescent="0.25">
      <c r="A12872" t="s">
        <v>52017</v>
      </c>
      <c r="B12872" s="18">
        <v>35.9</v>
      </c>
      <c r="C12872" s="30"/>
      <c r="D12872" s="30"/>
      <c r="E12872" s="21">
        <f>IFERROR(VLOOKUP(A12872,'RTZ255'!A:D,4,),"")</f>
        <v>6.12</v>
      </c>
      <c r="F12872" t="s">
        <v>52018</v>
      </c>
      <c r="G12872" t="s">
        <v>52019</v>
      </c>
      <c r="H12872" t="s">
        <v>7</v>
      </c>
      <c r="I12872" t="s">
        <v>19630</v>
      </c>
      <c r="J12872" t="s">
        <v>40890</v>
      </c>
      <c r="K12872">
        <v>2.4E-2</v>
      </c>
      <c r="L12872" t="s">
        <v>52020</v>
      </c>
      <c r="M12872" s="32" t="s">
        <v>15320</v>
      </c>
    </row>
    <row r="12873" spans="1:13" x14ac:dyDescent="0.25">
      <c r="A12873" t="s">
        <v>52021</v>
      </c>
      <c r="B12873" s="18">
        <v>35.9</v>
      </c>
      <c r="C12873" s="30"/>
      <c r="D12873" s="30"/>
      <c r="E12873" s="21">
        <f>IFERROR(VLOOKUP(A12873,'RTZ255'!A:D,4,),"")</f>
        <v>6.12</v>
      </c>
      <c r="F12873" t="s">
        <v>52022</v>
      </c>
      <c r="G12873" t="s">
        <v>52023</v>
      </c>
      <c r="H12873" t="s">
        <v>7</v>
      </c>
      <c r="I12873" t="s">
        <v>19630</v>
      </c>
      <c r="J12873" t="s">
        <v>40890</v>
      </c>
      <c r="K12873">
        <v>2.4E-2</v>
      </c>
      <c r="L12873" t="s">
        <v>52024</v>
      </c>
      <c r="M12873" s="32" t="s">
        <v>15320</v>
      </c>
    </row>
    <row r="12874" spans="1:13" x14ac:dyDescent="0.25">
      <c r="A12874" t="s">
        <v>52025</v>
      </c>
      <c r="B12874" s="18">
        <v>35.9</v>
      </c>
      <c r="C12874" s="30"/>
      <c r="D12874" s="30"/>
      <c r="E12874" s="21">
        <f>IFERROR(VLOOKUP(A12874,'RTZ255'!A:D,4,),"")</f>
        <v>6.12</v>
      </c>
      <c r="F12874" t="s">
        <v>52026</v>
      </c>
      <c r="G12874" t="s">
        <v>52027</v>
      </c>
      <c r="H12874" t="s">
        <v>7</v>
      </c>
      <c r="I12874" t="s">
        <v>19630</v>
      </c>
      <c r="J12874" t="s">
        <v>40890</v>
      </c>
      <c r="K12874">
        <v>2.4E-2</v>
      </c>
      <c r="L12874" t="s">
        <v>52028</v>
      </c>
      <c r="M12874" s="32" t="s">
        <v>15320</v>
      </c>
    </row>
    <row r="12875" spans="1:13" x14ac:dyDescent="0.25">
      <c r="A12875" t="s">
        <v>52029</v>
      </c>
      <c r="B12875" s="18">
        <v>34.1</v>
      </c>
      <c r="C12875" s="30"/>
      <c r="D12875" s="30"/>
      <c r="E12875" s="21">
        <f>IFERROR(VLOOKUP(A12875,'RTZ255'!A:D,4,),"")</f>
        <v>6.12</v>
      </c>
      <c r="F12875" t="s">
        <v>52030</v>
      </c>
      <c r="G12875" t="s">
        <v>52031</v>
      </c>
      <c r="H12875" t="s">
        <v>7</v>
      </c>
      <c r="I12875" t="s">
        <v>19630</v>
      </c>
      <c r="J12875" t="s">
        <v>40890</v>
      </c>
      <c r="K12875">
        <v>2.4E-2</v>
      </c>
      <c r="L12875" t="s">
        <v>52032</v>
      </c>
      <c r="M12875" s="32" t="s">
        <v>15320</v>
      </c>
    </row>
    <row r="12876" spans="1:13" x14ac:dyDescent="0.25">
      <c r="A12876" t="s">
        <v>52033</v>
      </c>
      <c r="B12876" s="18">
        <v>50</v>
      </c>
      <c r="C12876" s="30"/>
      <c r="D12876" s="30"/>
      <c r="E12876" s="21">
        <f>IFERROR(VLOOKUP(A12876,'RTZ255'!A:D,4,),"")</f>
        <v>11.73</v>
      </c>
      <c r="F12876" t="s">
        <v>52034</v>
      </c>
      <c r="G12876" t="s">
        <v>52035</v>
      </c>
      <c r="H12876" t="s">
        <v>7</v>
      </c>
      <c r="I12876" t="s">
        <v>19630</v>
      </c>
      <c r="J12876" t="s">
        <v>40890</v>
      </c>
      <c r="K12876">
        <v>4.5999999999999999E-2</v>
      </c>
      <c r="L12876" t="s">
        <v>52036</v>
      </c>
      <c r="M12876" s="32" t="s">
        <v>15320</v>
      </c>
    </row>
    <row r="12877" spans="1:13" x14ac:dyDescent="0.25">
      <c r="A12877" t="s">
        <v>52037</v>
      </c>
      <c r="B12877" s="18">
        <v>46.9</v>
      </c>
      <c r="C12877" s="30"/>
      <c r="D12877" s="30"/>
      <c r="E12877" s="21">
        <f>IFERROR(VLOOKUP(A12877,'RTZ255'!A:D,4,),"")</f>
        <v>11.73</v>
      </c>
      <c r="F12877" t="s">
        <v>52038</v>
      </c>
      <c r="G12877" t="s">
        <v>52039</v>
      </c>
      <c r="H12877" t="s">
        <v>7</v>
      </c>
      <c r="I12877" t="s">
        <v>19630</v>
      </c>
      <c r="J12877" t="s">
        <v>40890</v>
      </c>
      <c r="K12877">
        <v>4.5999999999999999E-2</v>
      </c>
      <c r="L12877" t="s">
        <v>52040</v>
      </c>
      <c r="M12877" s="32" t="s">
        <v>15320</v>
      </c>
    </row>
    <row r="12878" spans="1:13" x14ac:dyDescent="0.25">
      <c r="A12878" t="s">
        <v>52041</v>
      </c>
      <c r="B12878" s="18">
        <v>66.599999999999994</v>
      </c>
      <c r="C12878" s="30"/>
      <c r="D12878" s="30"/>
      <c r="E12878" s="21">
        <f>IFERROR(VLOOKUP(A12878,'RTZ255'!A:D,4,),"")</f>
        <v>20.91</v>
      </c>
      <c r="F12878" t="s">
        <v>52042</v>
      </c>
      <c r="G12878" t="s">
        <v>52043</v>
      </c>
      <c r="H12878" t="s">
        <v>7</v>
      </c>
      <c r="I12878" t="s">
        <v>19630</v>
      </c>
      <c r="J12878" t="s">
        <v>40890</v>
      </c>
      <c r="K12878">
        <v>8.2000000000000003E-2</v>
      </c>
      <c r="L12878" t="s">
        <v>52044</v>
      </c>
      <c r="M12878" s="32" t="s">
        <v>15320</v>
      </c>
    </row>
    <row r="12879" spans="1:13" x14ac:dyDescent="0.25">
      <c r="A12879" t="s">
        <v>52045</v>
      </c>
      <c r="B12879" s="18">
        <v>62.9</v>
      </c>
      <c r="C12879" s="30"/>
      <c r="D12879" s="30"/>
      <c r="E12879" s="21">
        <f>IFERROR(VLOOKUP(A12879,'RTZ255'!A:D,4,),"")</f>
        <v>20.91</v>
      </c>
      <c r="F12879" t="s">
        <v>52046</v>
      </c>
      <c r="G12879" t="s">
        <v>52047</v>
      </c>
      <c r="H12879" t="s">
        <v>7</v>
      </c>
      <c r="I12879" t="s">
        <v>19630</v>
      </c>
      <c r="J12879" t="s">
        <v>40890</v>
      </c>
      <c r="K12879">
        <v>8.2000000000000003E-2</v>
      </c>
      <c r="L12879" t="s">
        <v>52048</v>
      </c>
      <c r="M12879" s="32" t="s">
        <v>15320</v>
      </c>
    </row>
    <row r="12880" spans="1:13" x14ac:dyDescent="0.25">
      <c r="A12880" t="s">
        <v>52049</v>
      </c>
      <c r="B12880" s="18">
        <v>85.4</v>
      </c>
      <c r="C12880" s="30"/>
      <c r="D12880" s="30"/>
      <c r="E12880" s="21">
        <f>IFERROR(VLOOKUP(A12880,'RTZ255'!A:D,4,),"")</f>
        <v>34.94</v>
      </c>
      <c r="F12880" t="s">
        <v>52050</v>
      </c>
      <c r="G12880" t="s">
        <v>52051</v>
      </c>
      <c r="H12880" t="s">
        <v>7</v>
      </c>
      <c r="I12880" t="s">
        <v>19630</v>
      </c>
      <c r="J12880" t="s">
        <v>40890</v>
      </c>
      <c r="K12880">
        <v>0.13700000000000001</v>
      </c>
      <c r="L12880" t="s">
        <v>52052</v>
      </c>
      <c r="M12880" s="32" t="s">
        <v>15320</v>
      </c>
    </row>
    <row r="12881" spans="1:13" x14ac:dyDescent="0.25">
      <c r="A12881" t="s">
        <v>52053</v>
      </c>
      <c r="B12881" s="18">
        <v>132.6</v>
      </c>
      <c r="C12881" s="30"/>
      <c r="D12881" s="30"/>
      <c r="E12881" s="21">
        <f>IFERROR(VLOOKUP(A12881,'RTZ255'!A:D,4,),"")</f>
        <v>47.43</v>
      </c>
      <c r="F12881" t="s">
        <v>52054</v>
      </c>
      <c r="G12881" t="s">
        <v>52055</v>
      </c>
      <c r="H12881" t="s">
        <v>7</v>
      </c>
      <c r="I12881" t="s">
        <v>19630</v>
      </c>
      <c r="J12881" t="s">
        <v>40890</v>
      </c>
      <c r="K12881">
        <v>0.186</v>
      </c>
      <c r="L12881" t="s">
        <v>52056</v>
      </c>
      <c r="M12881" s="32" t="s">
        <v>15320</v>
      </c>
    </row>
    <row r="12882" spans="1:13" x14ac:dyDescent="0.25">
      <c r="A12882" t="s">
        <v>52057</v>
      </c>
      <c r="B12882" s="18">
        <v>179.8</v>
      </c>
      <c r="C12882" s="30"/>
      <c r="D12882" s="30"/>
      <c r="E12882" s="21">
        <f>IFERROR(VLOOKUP(A12882,'RTZ255'!A:D,4,),"")</f>
        <v>68.599999999999994</v>
      </c>
      <c r="F12882" t="s">
        <v>52058</v>
      </c>
      <c r="G12882" t="s">
        <v>52059</v>
      </c>
      <c r="H12882" t="s">
        <v>7</v>
      </c>
      <c r="I12882" t="s">
        <v>19630</v>
      </c>
      <c r="J12882" t="s">
        <v>40890</v>
      </c>
      <c r="K12882">
        <v>0.26900000000000002</v>
      </c>
      <c r="L12882" t="s">
        <v>52060</v>
      </c>
      <c r="M12882" s="32" t="s">
        <v>15320</v>
      </c>
    </row>
    <row r="12883" spans="1:13" x14ac:dyDescent="0.25">
      <c r="A12883" t="s">
        <v>52061</v>
      </c>
      <c r="B12883" s="18">
        <v>215.7</v>
      </c>
      <c r="C12883" s="30"/>
      <c r="D12883" s="30"/>
      <c r="E12883" s="21">
        <f>IFERROR(VLOOKUP(A12883,'RTZ255'!A:D,4,),"")</f>
        <v>86.7</v>
      </c>
      <c r="F12883" t="s">
        <v>52062</v>
      </c>
      <c r="G12883" t="s">
        <v>52063</v>
      </c>
      <c r="H12883" t="s">
        <v>7</v>
      </c>
      <c r="I12883" t="s">
        <v>19630</v>
      </c>
      <c r="J12883" t="s">
        <v>40890</v>
      </c>
      <c r="K12883">
        <v>0.34</v>
      </c>
      <c r="L12883" t="s">
        <v>52064</v>
      </c>
      <c r="M12883" s="32" t="s">
        <v>15320</v>
      </c>
    </row>
    <row r="12884" spans="1:13" x14ac:dyDescent="0.25">
      <c r="A12884" t="s">
        <v>52065</v>
      </c>
      <c r="B12884" s="18">
        <v>253.9</v>
      </c>
      <c r="C12884" s="30"/>
      <c r="D12884" s="30"/>
      <c r="E12884" s="21">
        <f>IFERROR(VLOOKUP(A12884,'RTZ255'!A:D,4,),"")</f>
        <v>120.87</v>
      </c>
      <c r="F12884" t="s">
        <v>52066</v>
      </c>
      <c r="G12884" t="s">
        <v>52067</v>
      </c>
      <c r="H12884" t="s">
        <v>7</v>
      </c>
      <c r="I12884" t="s">
        <v>19630</v>
      </c>
      <c r="J12884" t="s">
        <v>40890</v>
      </c>
      <c r="K12884">
        <v>0.47399999999999998</v>
      </c>
      <c r="L12884" t="s">
        <v>52068</v>
      </c>
      <c r="M12884" s="32" t="s">
        <v>15320</v>
      </c>
    </row>
    <row r="12885" spans="1:13" x14ac:dyDescent="0.25">
      <c r="A12885" t="s">
        <v>52069</v>
      </c>
      <c r="B12885" s="18">
        <v>35</v>
      </c>
      <c r="C12885" s="30"/>
      <c r="D12885" s="30"/>
      <c r="E12885" s="21">
        <f>IFERROR(VLOOKUP(A12885,'RTZ255'!A:D,4,),"")</f>
        <v>14.54</v>
      </c>
      <c r="F12885" t="s">
        <v>52070</v>
      </c>
      <c r="G12885" t="s">
        <v>52071</v>
      </c>
      <c r="H12885" t="s">
        <v>7</v>
      </c>
      <c r="I12885" t="s">
        <v>19630</v>
      </c>
      <c r="J12885" t="s">
        <v>40890</v>
      </c>
      <c r="K12885">
        <v>5.7000000000000002E-2</v>
      </c>
      <c r="L12885" t="s">
        <v>52072</v>
      </c>
      <c r="M12885" s="32" t="s">
        <v>1196</v>
      </c>
    </row>
    <row r="12886" spans="1:13" x14ac:dyDescent="0.25">
      <c r="A12886" t="s">
        <v>52073</v>
      </c>
      <c r="B12886" s="18">
        <v>46</v>
      </c>
      <c r="C12886" s="30"/>
      <c r="D12886" s="30"/>
      <c r="E12886" s="21">
        <f>IFERROR(VLOOKUP(A12886,'RTZ255'!A:D,4,),"")</f>
        <v>20.91</v>
      </c>
      <c r="F12886" t="s">
        <v>52074</v>
      </c>
      <c r="G12886" t="s">
        <v>52075</v>
      </c>
      <c r="H12886" t="s">
        <v>7</v>
      </c>
      <c r="I12886" t="s">
        <v>19630</v>
      </c>
      <c r="J12886" t="s">
        <v>40890</v>
      </c>
      <c r="K12886">
        <v>8.2000000000000003E-2</v>
      </c>
      <c r="L12886" t="s">
        <v>52076</v>
      </c>
      <c r="M12886" s="32" t="s">
        <v>1196</v>
      </c>
    </row>
    <row r="12887" spans="1:13" x14ac:dyDescent="0.25">
      <c r="A12887" t="s">
        <v>52077</v>
      </c>
      <c r="B12887" s="18">
        <v>58</v>
      </c>
      <c r="C12887" s="30"/>
      <c r="D12887" s="30"/>
      <c r="E12887" s="21">
        <f>IFERROR(VLOOKUP(A12887,'RTZ255'!A:D,4,),"")</f>
        <v>28.56</v>
      </c>
      <c r="F12887" t="s">
        <v>52078</v>
      </c>
      <c r="G12887" t="s">
        <v>52079</v>
      </c>
      <c r="H12887" t="s">
        <v>7</v>
      </c>
      <c r="I12887" t="s">
        <v>19630</v>
      </c>
      <c r="J12887" t="s">
        <v>40890</v>
      </c>
      <c r="K12887">
        <v>0.112</v>
      </c>
      <c r="L12887" t="s">
        <v>52080</v>
      </c>
      <c r="M12887" s="32" t="s">
        <v>1196</v>
      </c>
    </row>
    <row r="12888" spans="1:13" x14ac:dyDescent="0.25">
      <c r="A12888" t="s">
        <v>52081</v>
      </c>
      <c r="B12888" s="18">
        <v>70</v>
      </c>
      <c r="C12888" s="30"/>
      <c r="D12888" s="30"/>
      <c r="E12888" s="21">
        <f>IFERROR(VLOOKUP(A12888,'RTZ255'!A:D,4,),"")</f>
        <v>37.229999999999997</v>
      </c>
      <c r="F12888" t="s">
        <v>52082</v>
      </c>
      <c r="G12888" t="s">
        <v>52083</v>
      </c>
      <c r="H12888" t="s">
        <v>7</v>
      </c>
      <c r="I12888" t="s">
        <v>19630</v>
      </c>
      <c r="J12888" t="s">
        <v>40890</v>
      </c>
      <c r="K12888">
        <v>0.14599999999999999</v>
      </c>
      <c r="L12888" t="s">
        <v>52084</v>
      </c>
      <c r="M12888" s="32" t="s">
        <v>1196</v>
      </c>
    </row>
    <row r="12889" spans="1:13" x14ac:dyDescent="0.25">
      <c r="A12889" t="s">
        <v>52085</v>
      </c>
      <c r="B12889" s="18">
        <v>82</v>
      </c>
      <c r="C12889" s="30"/>
      <c r="D12889" s="30"/>
      <c r="E12889" s="21">
        <f>IFERROR(VLOOKUP(A12889,'RTZ255'!A:D,4,),"")</f>
        <v>46.92</v>
      </c>
      <c r="F12889" t="s">
        <v>52086</v>
      </c>
      <c r="G12889" t="s">
        <v>52087</v>
      </c>
      <c r="H12889" t="s">
        <v>7</v>
      </c>
      <c r="I12889" t="s">
        <v>19630</v>
      </c>
      <c r="J12889" t="s">
        <v>40890</v>
      </c>
      <c r="K12889">
        <v>0.184</v>
      </c>
      <c r="L12889" t="s">
        <v>52088</v>
      </c>
      <c r="M12889" s="32" t="s">
        <v>1196</v>
      </c>
    </row>
    <row r="12890" spans="1:13" x14ac:dyDescent="0.25">
      <c r="A12890" t="s">
        <v>52089</v>
      </c>
      <c r="B12890" s="18">
        <v>94</v>
      </c>
      <c r="C12890" s="30"/>
      <c r="D12890" s="30"/>
      <c r="E12890" s="21">
        <f>IFERROR(VLOOKUP(A12890,'RTZ255'!A:D,4,),"")</f>
        <v>58.14</v>
      </c>
      <c r="F12890" t="s">
        <v>52090</v>
      </c>
      <c r="G12890" t="s">
        <v>52091</v>
      </c>
      <c r="H12890" t="s">
        <v>7</v>
      </c>
      <c r="I12890" t="s">
        <v>19630</v>
      </c>
      <c r="J12890" t="s">
        <v>40890</v>
      </c>
      <c r="K12890">
        <v>0.22800000000000001</v>
      </c>
      <c r="L12890" t="s">
        <v>52092</v>
      </c>
      <c r="M12890" s="32" t="s">
        <v>1196</v>
      </c>
    </row>
    <row r="12891" spans="1:13" x14ac:dyDescent="0.25">
      <c r="A12891" t="s">
        <v>52093</v>
      </c>
      <c r="B12891" s="18">
        <v>146.19999999999999</v>
      </c>
      <c r="C12891" s="30"/>
      <c r="D12891" s="30"/>
      <c r="E12891" s="21">
        <f>IFERROR(VLOOKUP(A12891,'RTZ255'!A:D,4,),"")</f>
        <v>130.56</v>
      </c>
      <c r="F12891" t="s">
        <v>52094</v>
      </c>
      <c r="G12891" t="s">
        <v>52095</v>
      </c>
      <c r="H12891" t="s">
        <v>7</v>
      </c>
      <c r="I12891" t="s">
        <v>19630</v>
      </c>
      <c r="J12891" t="s">
        <v>40890</v>
      </c>
      <c r="K12891">
        <v>0.51200000000000001</v>
      </c>
      <c r="L12891" t="s">
        <v>52096</v>
      </c>
      <c r="M12891" s="32" t="s">
        <v>1196</v>
      </c>
    </row>
    <row r="12892" spans="1:13" x14ac:dyDescent="0.25">
      <c r="A12892" t="s">
        <v>52097</v>
      </c>
      <c r="B12892" s="18">
        <v>45.6</v>
      </c>
      <c r="C12892" s="30"/>
      <c r="D12892" s="30"/>
      <c r="E12892" s="21">
        <f>IFERROR(VLOOKUP(A12892,'RTZ255'!A:D,4,),"")</f>
        <v>6.12</v>
      </c>
      <c r="F12892" t="s">
        <v>52098</v>
      </c>
      <c r="G12892" t="s">
        <v>52099</v>
      </c>
      <c r="H12892" t="s">
        <v>7</v>
      </c>
      <c r="I12892" t="s">
        <v>52100</v>
      </c>
      <c r="J12892" t="s">
        <v>40890</v>
      </c>
      <c r="K12892">
        <v>2.4E-2</v>
      </c>
      <c r="L12892" t="s">
        <v>52101</v>
      </c>
      <c r="M12892" s="32" t="s">
        <v>15320</v>
      </c>
    </row>
    <row r="12893" spans="1:13" x14ac:dyDescent="0.25">
      <c r="A12893" t="s">
        <v>52102</v>
      </c>
      <c r="B12893" s="18">
        <v>45.6</v>
      </c>
      <c r="C12893" s="30"/>
      <c r="D12893" s="30"/>
      <c r="E12893" s="21">
        <f>IFERROR(VLOOKUP(A12893,'RTZ255'!A:D,4,),"")</f>
        <v>6.12</v>
      </c>
      <c r="F12893" t="s">
        <v>52103</v>
      </c>
      <c r="G12893" t="s">
        <v>52104</v>
      </c>
      <c r="H12893" t="s">
        <v>7</v>
      </c>
      <c r="I12893" t="s">
        <v>52100</v>
      </c>
      <c r="J12893" t="s">
        <v>40890</v>
      </c>
      <c r="K12893">
        <v>2.4E-2</v>
      </c>
      <c r="L12893" t="s">
        <v>52105</v>
      </c>
      <c r="M12893" s="32" t="s">
        <v>15320</v>
      </c>
    </row>
    <row r="12894" spans="1:13" x14ac:dyDescent="0.25">
      <c r="A12894" t="s">
        <v>52106</v>
      </c>
      <c r="B12894" s="18">
        <v>45.6</v>
      </c>
      <c r="C12894" s="30"/>
      <c r="D12894" s="30"/>
      <c r="E12894" s="21">
        <f>IFERROR(VLOOKUP(A12894,'RTZ255'!A:D,4,),"")</f>
        <v>6.12</v>
      </c>
      <c r="F12894" t="s">
        <v>52107</v>
      </c>
      <c r="G12894" t="s">
        <v>52108</v>
      </c>
      <c r="H12894" t="s">
        <v>7</v>
      </c>
      <c r="I12894" t="s">
        <v>52100</v>
      </c>
      <c r="J12894" t="s">
        <v>40890</v>
      </c>
      <c r="K12894">
        <v>2.4E-2</v>
      </c>
      <c r="L12894" t="s">
        <v>52109</v>
      </c>
      <c r="M12894" s="32" t="s">
        <v>15320</v>
      </c>
    </row>
    <row r="12895" spans="1:13" x14ac:dyDescent="0.25">
      <c r="A12895" t="s">
        <v>52110</v>
      </c>
      <c r="B12895" s="18">
        <v>43.2</v>
      </c>
      <c r="C12895" s="30"/>
      <c r="D12895" s="30"/>
      <c r="E12895" s="21">
        <f>IFERROR(VLOOKUP(A12895,'RTZ255'!A:D,4,),"")</f>
        <v>6.12</v>
      </c>
      <c r="F12895" t="s">
        <v>52111</v>
      </c>
      <c r="G12895" t="s">
        <v>52112</v>
      </c>
      <c r="H12895" t="s">
        <v>7</v>
      </c>
      <c r="I12895" t="s">
        <v>52100</v>
      </c>
      <c r="J12895" t="s">
        <v>40890</v>
      </c>
      <c r="K12895">
        <v>2.4E-2</v>
      </c>
      <c r="L12895" t="s">
        <v>52113</v>
      </c>
      <c r="M12895" s="32" t="s">
        <v>15320</v>
      </c>
    </row>
    <row r="12896" spans="1:13" x14ac:dyDescent="0.25">
      <c r="A12896" t="s">
        <v>52114</v>
      </c>
      <c r="B12896" s="18">
        <v>64.099999999999994</v>
      </c>
      <c r="C12896" s="30"/>
      <c r="D12896" s="30"/>
      <c r="E12896" s="21">
        <f>IFERROR(VLOOKUP(A12896,'RTZ255'!A:D,4,),"")</f>
        <v>11.73</v>
      </c>
      <c r="F12896" t="s">
        <v>52115</v>
      </c>
      <c r="G12896" t="s">
        <v>52116</v>
      </c>
      <c r="H12896" t="s">
        <v>7</v>
      </c>
      <c r="I12896" t="s">
        <v>52100</v>
      </c>
      <c r="J12896" t="s">
        <v>40890</v>
      </c>
      <c r="K12896">
        <v>4.5999999999999999E-2</v>
      </c>
      <c r="L12896" t="s">
        <v>52117</v>
      </c>
      <c r="M12896" s="32" t="s">
        <v>15320</v>
      </c>
    </row>
    <row r="12897" spans="1:13" x14ac:dyDescent="0.25">
      <c r="A12897" t="s">
        <v>52118</v>
      </c>
      <c r="B12897" s="18">
        <v>54.8</v>
      </c>
      <c r="C12897" s="30"/>
      <c r="D12897" s="30"/>
      <c r="E12897" s="21">
        <f>IFERROR(VLOOKUP(A12897,'RTZ255'!A:D,4,),"")</f>
        <v>11.73</v>
      </c>
      <c r="F12897" t="s">
        <v>52119</v>
      </c>
      <c r="G12897" t="s">
        <v>52120</v>
      </c>
      <c r="H12897" t="s">
        <v>7</v>
      </c>
      <c r="I12897" t="s">
        <v>52100</v>
      </c>
      <c r="J12897" t="s">
        <v>40890</v>
      </c>
      <c r="K12897">
        <v>4.5999999999999999E-2</v>
      </c>
      <c r="L12897" t="s">
        <v>52121</v>
      </c>
      <c r="M12897" s="32" t="s">
        <v>15320</v>
      </c>
    </row>
    <row r="12898" spans="1:13" x14ac:dyDescent="0.25">
      <c r="A12898" t="s">
        <v>52122</v>
      </c>
      <c r="B12898" s="18">
        <v>77.8</v>
      </c>
      <c r="C12898" s="30"/>
      <c r="D12898" s="30"/>
      <c r="E12898" s="21">
        <f>IFERROR(VLOOKUP(A12898,'RTZ255'!A:D,4,),"")</f>
        <v>20.91</v>
      </c>
      <c r="F12898" t="s">
        <v>52123</v>
      </c>
      <c r="G12898" t="s">
        <v>52124</v>
      </c>
      <c r="H12898" t="s">
        <v>7</v>
      </c>
      <c r="I12898" t="s">
        <v>52100</v>
      </c>
      <c r="J12898" t="s">
        <v>40890</v>
      </c>
      <c r="K12898">
        <v>8.2000000000000003E-2</v>
      </c>
      <c r="L12898" t="s">
        <v>52125</v>
      </c>
      <c r="M12898" s="32" t="s">
        <v>15320</v>
      </c>
    </row>
    <row r="12899" spans="1:13" x14ac:dyDescent="0.25">
      <c r="A12899" t="s">
        <v>52126</v>
      </c>
      <c r="B12899" s="18">
        <v>73.599999999999994</v>
      </c>
      <c r="C12899" s="30"/>
      <c r="D12899" s="30"/>
      <c r="E12899" s="21">
        <f>IFERROR(VLOOKUP(A12899,'RTZ255'!A:D,4,),"")</f>
        <v>20.91</v>
      </c>
      <c r="F12899" t="s">
        <v>52127</v>
      </c>
      <c r="G12899" t="s">
        <v>52128</v>
      </c>
      <c r="H12899" t="s">
        <v>7</v>
      </c>
      <c r="I12899" t="s">
        <v>52100</v>
      </c>
      <c r="J12899" t="s">
        <v>40890</v>
      </c>
      <c r="K12899">
        <v>8.2000000000000003E-2</v>
      </c>
      <c r="L12899" t="s">
        <v>52129</v>
      </c>
      <c r="M12899" s="32" t="s">
        <v>15320</v>
      </c>
    </row>
    <row r="12900" spans="1:13" x14ac:dyDescent="0.25">
      <c r="A12900" t="s">
        <v>52130</v>
      </c>
      <c r="B12900" s="18">
        <v>100.8</v>
      </c>
      <c r="C12900" s="30"/>
      <c r="D12900" s="30"/>
      <c r="E12900" s="21">
        <f>IFERROR(VLOOKUP(A12900,'RTZ255'!A:D,4,),"")</f>
        <v>34.94</v>
      </c>
      <c r="F12900" t="s">
        <v>52131</v>
      </c>
      <c r="G12900" t="s">
        <v>52132</v>
      </c>
      <c r="H12900" t="s">
        <v>7</v>
      </c>
      <c r="I12900" t="s">
        <v>52100</v>
      </c>
      <c r="J12900" t="s">
        <v>40890</v>
      </c>
      <c r="K12900">
        <v>0.13700000000000001</v>
      </c>
      <c r="L12900" t="s">
        <v>52133</v>
      </c>
      <c r="M12900" s="32" t="s">
        <v>15320</v>
      </c>
    </row>
    <row r="12901" spans="1:13" x14ac:dyDescent="0.25">
      <c r="A12901" t="s">
        <v>52134</v>
      </c>
      <c r="B12901" s="18">
        <v>150.9</v>
      </c>
      <c r="C12901" s="30"/>
      <c r="D12901" s="30"/>
      <c r="E12901" s="21">
        <f>IFERROR(VLOOKUP(A12901,'RTZ255'!A:D,4,),"")</f>
        <v>47.43</v>
      </c>
      <c r="F12901" t="s">
        <v>52135</v>
      </c>
      <c r="G12901" t="s">
        <v>52136</v>
      </c>
      <c r="H12901" t="s">
        <v>7</v>
      </c>
      <c r="I12901" t="s">
        <v>52100</v>
      </c>
      <c r="J12901" t="s">
        <v>40890</v>
      </c>
      <c r="K12901">
        <v>0.186</v>
      </c>
      <c r="L12901" t="s">
        <v>52137</v>
      </c>
      <c r="M12901" s="32" t="s">
        <v>15320</v>
      </c>
    </row>
    <row r="12902" spans="1:13" x14ac:dyDescent="0.25">
      <c r="A12902" t="s">
        <v>52138</v>
      </c>
      <c r="B12902" s="18">
        <v>205.1</v>
      </c>
      <c r="C12902" s="30"/>
      <c r="D12902" s="30"/>
      <c r="E12902" s="21">
        <f>IFERROR(VLOOKUP(A12902,'RTZ255'!A:D,4,),"")</f>
        <v>68.599999999999994</v>
      </c>
      <c r="F12902" t="s">
        <v>52139</v>
      </c>
      <c r="G12902" t="s">
        <v>52140</v>
      </c>
      <c r="H12902" t="s">
        <v>7</v>
      </c>
      <c r="I12902" t="s">
        <v>52100</v>
      </c>
      <c r="J12902" t="s">
        <v>40890</v>
      </c>
      <c r="K12902">
        <v>0.26900000000000002</v>
      </c>
      <c r="L12902" t="s">
        <v>52141</v>
      </c>
      <c r="M12902" s="32" t="s">
        <v>15320</v>
      </c>
    </row>
    <row r="12903" spans="1:13" x14ac:dyDescent="0.25">
      <c r="A12903" t="s">
        <v>52142</v>
      </c>
      <c r="B12903" s="18">
        <v>247.5</v>
      </c>
      <c r="C12903" s="30"/>
      <c r="D12903" s="30"/>
      <c r="E12903" s="21">
        <f>IFERROR(VLOOKUP(A12903,'RTZ255'!A:D,4,),"")</f>
        <v>86.7</v>
      </c>
      <c r="F12903" t="s">
        <v>52143</v>
      </c>
      <c r="G12903" t="s">
        <v>52144</v>
      </c>
      <c r="H12903" t="s">
        <v>7</v>
      </c>
      <c r="I12903" t="s">
        <v>52100</v>
      </c>
      <c r="J12903" t="s">
        <v>40890</v>
      </c>
      <c r="K12903">
        <v>0.34</v>
      </c>
      <c r="L12903" t="s">
        <v>52145</v>
      </c>
      <c r="M12903" s="32" t="s">
        <v>15320</v>
      </c>
    </row>
    <row r="12904" spans="1:13" x14ac:dyDescent="0.25">
      <c r="A12904" t="s">
        <v>52146</v>
      </c>
      <c r="B12904" s="18">
        <v>289.8</v>
      </c>
      <c r="C12904" s="30"/>
      <c r="D12904" s="30"/>
      <c r="E12904" s="21">
        <f>IFERROR(VLOOKUP(A12904,'RTZ255'!A:D,4,),"")</f>
        <v>120.87</v>
      </c>
      <c r="F12904" t="s">
        <v>52147</v>
      </c>
      <c r="G12904" t="s">
        <v>52148</v>
      </c>
      <c r="H12904" t="s">
        <v>7</v>
      </c>
      <c r="I12904" t="s">
        <v>52100</v>
      </c>
      <c r="J12904" t="s">
        <v>40890</v>
      </c>
      <c r="K12904">
        <v>0.47399999999999998</v>
      </c>
      <c r="L12904" t="s">
        <v>52149</v>
      </c>
      <c r="M12904" s="32" t="s">
        <v>15320</v>
      </c>
    </row>
    <row r="12905" spans="1:13" x14ac:dyDescent="0.25">
      <c r="A12905" t="s">
        <v>52150</v>
      </c>
      <c r="B12905" s="18">
        <v>28.3</v>
      </c>
      <c r="C12905" s="30"/>
      <c r="D12905" s="30"/>
      <c r="E12905" s="21">
        <f>IFERROR(VLOOKUP(A12905,'RTZ255'!A:D,4,),"")</f>
        <v>5.36</v>
      </c>
      <c r="F12905" t="s">
        <v>52151</v>
      </c>
      <c r="G12905" t="s">
        <v>52152</v>
      </c>
      <c r="H12905" t="s">
        <v>7</v>
      </c>
      <c r="I12905" t="s">
        <v>19630</v>
      </c>
      <c r="J12905" t="s">
        <v>40890</v>
      </c>
      <c r="K12905">
        <v>2.1000000000000001E-2</v>
      </c>
      <c r="L12905" t="s">
        <v>52153</v>
      </c>
      <c r="M12905" s="32" t="s">
        <v>15320</v>
      </c>
    </row>
    <row r="12906" spans="1:13" x14ac:dyDescent="0.25">
      <c r="A12906" t="s">
        <v>52154</v>
      </c>
      <c r="B12906" s="18">
        <v>18.399999999999999</v>
      </c>
      <c r="C12906" s="30"/>
      <c r="D12906" s="30"/>
      <c r="E12906" s="21">
        <f>IFERROR(VLOOKUP(A12906,'RTZ255'!A:D,4,),"")</f>
        <v>1.28</v>
      </c>
      <c r="F12906" t="s">
        <v>52155</v>
      </c>
      <c r="G12906" t="s">
        <v>52156</v>
      </c>
      <c r="H12906" t="s">
        <v>7</v>
      </c>
      <c r="I12906" t="s">
        <v>19630</v>
      </c>
      <c r="J12906" t="s">
        <v>40890</v>
      </c>
      <c r="K12906">
        <v>5.0000000000000001E-3</v>
      </c>
      <c r="L12906" t="s">
        <v>52157</v>
      </c>
      <c r="M12906" s="32" t="s">
        <v>15320</v>
      </c>
    </row>
    <row r="12907" spans="1:13" x14ac:dyDescent="0.25">
      <c r="A12907" t="s">
        <v>52158</v>
      </c>
      <c r="B12907" s="18">
        <v>30.9</v>
      </c>
      <c r="C12907" s="30"/>
      <c r="D12907" s="30"/>
      <c r="E12907" s="21">
        <f>IFERROR(VLOOKUP(A12907,'RTZ255'!A:D,4,),"")</f>
        <v>5.36</v>
      </c>
      <c r="F12907" t="s">
        <v>52159</v>
      </c>
      <c r="G12907" t="s">
        <v>52160</v>
      </c>
      <c r="H12907" t="s">
        <v>7</v>
      </c>
      <c r="I12907" t="s">
        <v>19630</v>
      </c>
      <c r="J12907" t="s">
        <v>40890</v>
      </c>
      <c r="K12907">
        <v>2.1000000000000001E-2</v>
      </c>
      <c r="L12907" t="s">
        <v>52161</v>
      </c>
      <c r="M12907" s="32" t="s">
        <v>15320</v>
      </c>
    </row>
    <row r="12908" spans="1:13" x14ac:dyDescent="0.25">
      <c r="A12908" t="s">
        <v>52162</v>
      </c>
      <c r="B12908" s="18">
        <v>19.8</v>
      </c>
      <c r="C12908" s="30"/>
      <c r="D12908" s="30"/>
      <c r="E12908" s="21">
        <f>IFERROR(VLOOKUP(A12908,'RTZ255'!A:D,4,),"")</f>
        <v>2.04</v>
      </c>
      <c r="F12908" t="s">
        <v>52163</v>
      </c>
      <c r="G12908" t="s">
        <v>52164</v>
      </c>
      <c r="H12908" t="s">
        <v>7</v>
      </c>
      <c r="I12908" t="s">
        <v>19630</v>
      </c>
      <c r="J12908" t="s">
        <v>40890</v>
      </c>
      <c r="K12908">
        <v>8.0000000000000002E-3</v>
      </c>
      <c r="L12908" t="s">
        <v>52165</v>
      </c>
      <c r="M12908" s="32" t="s">
        <v>15320</v>
      </c>
    </row>
    <row r="12909" spans="1:13" x14ac:dyDescent="0.25">
      <c r="A12909" t="s">
        <v>52166</v>
      </c>
      <c r="B12909" s="18">
        <v>22.6</v>
      </c>
      <c r="C12909" s="30"/>
      <c r="D12909" s="30"/>
      <c r="E12909" s="21">
        <f>IFERROR(VLOOKUP(A12909,'RTZ255'!A:D,4,),"")</f>
        <v>3.83</v>
      </c>
      <c r="F12909" t="s">
        <v>52167</v>
      </c>
      <c r="G12909" t="s">
        <v>52168</v>
      </c>
      <c r="H12909" t="s">
        <v>7</v>
      </c>
      <c r="I12909" t="s">
        <v>19630</v>
      </c>
      <c r="J12909" t="s">
        <v>40890</v>
      </c>
      <c r="K12909">
        <v>1.4999999999999999E-2</v>
      </c>
      <c r="L12909" t="s">
        <v>52169</v>
      </c>
      <c r="M12909" s="32" t="s">
        <v>15320</v>
      </c>
    </row>
    <row r="12910" spans="1:13" x14ac:dyDescent="0.25">
      <c r="A12910" t="s">
        <v>52170</v>
      </c>
      <c r="B12910" s="18">
        <v>29.1</v>
      </c>
      <c r="C12910" s="30"/>
      <c r="D12910" s="30"/>
      <c r="E12910" s="21">
        <f>IFERROR(VLOOKUP(A12910,'RTZ255'!A:D,4,),"")</f>
        <v>5.36</v>
      </c>
      <c r="F12910" t="s">
        <v>52171</v>
      </c>
      <c r="G12910" t="s">
        <v>52172</v>
      </c>
      <c r="H12910" t="s">
        <v>7</v>
      </c>
      <c r="I12910" t="s">
        <v>19630</v>
      </c>
      <c r="J12910" t="s">
        <v>40890</v>
      </c>
      <c r="K12910">
        <v>2.1000000000000001E-2</v>
      </c>
      <c r="L12910" t="s">
        <v>52173</v>
      </c>
      <c r="M12910" s="32" t="s">
        <v>15320</v>
      </c>
    </row>
    <row r="12911" spans="1:13" x14ac:dyDescent="0.25">
      <c r="A12911" t="s">
        <v>52174</v>
      </c>
      <c r="B12911" s="18">
        <v>46.9</v>
      </c>
      <c r="C12911" s="30"/>
      <c r="D12911" s="30"/>
      <c r="E12911" s="21">
        <f>IFERROR(VLOOKUP(A12911,'RTZ255'!A:D,4,),"")</f>
        <v>11.73</v>
      </c>
      <c r="F12911" t="s">
        <v>52175</v>
      </c>
      <c r="G12911" t="s">
        <v>52176</v>
      </c>
      <c r="H12911" t="s">
        <v>7</v>
      </c>
      <c r="I12911" t="s">
        <v>19630</v>
      </c>
      <c r="J12911" t="s">
        <v>40890</v>
      </c>
      <c r="K12911">
        <v>4.5999999999999999E-2</v>
      </c>
      <c r="L12911" t="s">
        <v>52177</v>
      </c>
      <c r="M12911" s="32" t="s">
        <v>15320</v>
      </c>
    </row>
    <row r="12912" spans="1:13" x14ac:dyDescent="0.25">
      <c r="A12912" t="s">
        <v>52178</v>
      </c>
      <c r="B12912" s="18">
        <v>58.3</v>
      </c>
      <c r="C12912" s="30"/>
      <c r="D12912" s="30"/>
      <c r="E12912" s="21">
        <f>IFERROR(VLOOKUP(A12912,'RTZ255'!A:D,4,),"")</f>
        <v>20.91</v>
      </c>
      <c r="F12912" t="s">
        <v>52179</v>
      </c>
      <c r="G12912" t="s">
        <v>52180</v>
      </c>
      <c r="H12912" t="s">
        <v>7</v>
      </c>
      <c r="I12912" t="s">
        <v>19630</v>
      </c>
      <c r="J12912" t="s">
        <v>40890</v>
      </c>
      <c r="K12912">
        <v>8.2000000000000003E-2</v>
      </c>
      <c r="L12912" t="s">
        <v>52181</v>
      </c>
      <c r="M12912" s="32" t="s">
        <v>15320</v>
      </c>
    </row>
    <row r="12913" spans="1:13" x14ac:dyDescent="0.25">
      <c r="A12913" t="s">
        <v>52182</v>
      </c>
      <c r="B12913" s="18">
        <v>80.099999999999994</v>
      </c>
      <c r="C12913" s="30"/>
      <c r="D12913" s="30"/>
      <c r="E12913" s="21">
        <f>IFERROR(VLOOKUP(A12913,'RTZ255'!A:D,4,),"")</f>
        <v>34.94</v>
      </c>
      <c r="F12913" t="s">
        <v>52183</v>
      </c>
      <c r="G12913" t="s">
        <v>52184</v>
      </c>
      <c r="H12913" t="s">
        <v>7</v>
      </c>
      <c r="I12913" t="s">
        <v>19630</v>
      </c>
      <c r="J12913" t="s">
        <v>40890</v>
      </c>
      <c r="K12913">
        <v>0.13700000000000001</v>
      </c>
      <c r="L12913" t="s">
        <v>52185</v>
      </c>
      <c r="M12913" s="32" t="s">
        <v>15320</v>
      </c>
    </row>
    <row r="12914" spans="1:13" x14ac:dyDescent="0.25">
      <c r="A12914" t="s">
        <v>52186</v>
      </c>
      <c r="B12914" s="18">
        <v>169.9</v>
      </c>
      <c r="C12914" s="30"/>
      <c r="D12914" s="30"/>
      <c r="E12914" s="21">
        <f>IFERROR(VLOOKUP(A12914,'RTZ255'!A:D,4,),"")</f>
        <v>68.599999999999994</v>
      </c>
      <c r="F12914" t="s">
        <v>52187</v>
      </c>
      <c r="G12914" t="s">
        <v>52188</v>
      </c>
      <c r="H12914" t="s">
        <v>7</v>
      </c>
      <c r="I12914" t="s">
        <v>19630</v>
      </c>
      <c r="J12914" t="s">
        <v>40890</v>
      </c>
      <c r="K12914">
        <v>0.26900000000000002</v>
      </c>
      <c r="L12914" t="s">
        <v>52189</v>
      </c>
      <c r="M12914" s="32" t="s">
        <v>15320</v>
      </c>
    </row>
    <row r="12915" spans="1:13" x14ac:dyDescent="0.25">
      <c r="A12915" t="s">
        <v>52190</v>
      </c>
      <c r="B12915" s="18">
        <v>240</v>
      </c>
      <c r="C12915" s="30"/>
      <c r="D12915" s="30"/>
      <c r="E12915" s="21">
        <f>IFERROR(VLOOKUP(A12915,'RTZ255'!A:D,4,),"")</f>
        <v>120.87</v>
      </c>
      <c r="F12915" t="s">
        <v>52191</v>
      </c>
      <c r="G12915" t="s">
        <v>52192</v>
      </c>
      <c r="H12915" t="s">
        <v>7</v>
      </c>
      <c r="I12915" t="s">
        <v>19630</v>
      </c>
      <c r="J12915" t="s">
        <v>40890</v>
      </c>
      <c r="K12915">
        <v>0.47399999999999998</v>
      </c>
      <c r="L12915" t="s">
        <v>52193</v>
      </c>
      <c r="M12915" s="32" t="s">
        <v>15320</v>
      </c>
    </row>
    <row r="12916" spans="1:13" x14ac:dyDescent="0.25">
      <c r="A12916" t="s">
        <v>52194</v>
      </c>
      <c r="B12916" s="18">
        <v>20.2</v>
      </c>
      <c r="C12916" s="30"/>
      <c r="D12916" s="30"/>
      <c r="E12916" s="21">
        <f>IFERROR(VLOOKUP(A12916,'RTZ255'!A:D,4,),"")</f>
        <v>1.28</v>
      </c>
      <c r="F12916" t="s">
        <v>52195</v>
      </c>
      <c r="G12916" t="s">
        <v>52196</v>
      </c>
      <c r="H12916" t="s">
        <v>7</v>
      </c>
      <c r="I12916" t="s">
        <v>19630</v>
      </c>
      <c r="J12916" t="s">
        <v>40890</v>
      </c>
      <c r="K12916">
        <v>5.0000000000000001E-3</v>
      </c>
      <c r="L12916" t="s">
        <v>52197</v>
      </c>
      <c r="M12916" s="32" t="s">
        <v>15320</v>
      </c>
    </row>
    <row r="12917" spans="1:13" x14ac:dyDescent="0.25">
      <c r="A12917" t="s">
        <v>52198</v>
      </c>
      <c r="B12917" s="18">
        <v>21.8</v>
      </c>
      <c r="C12917" s="30"/>
      <c r="D12917" s="30"/>
      <c r="E12917" s="21">
        <f>IFERROR(VLOOKUP(A12917,'RTZ255'!A:D,4,),"")</f>
        <v>2.04</v>
      </c>
      <c r="F12917" t="s">
        <v>52199</v>
      </c>
      <c r="G12917" t="s">
        <v>52200</v>
      </c>
      <c r="H12917" t="s">
        <v>7</v>
      </c>
      <c r="I12917" t="s">
        <v>19630</v>
      </c>
      <c r="J12917" t="s">
        <v>40890</v>
      </c>
      <c r="K12917">
        <v>8.0000000000000002E-3</v>
      </c>
      <c r="L12917" t="s">
        <v>52201</v>
      </c>
      <c r="M12917" s="32" t="s">
        <v>15320</v>
      </c>
    </row>
    <row r="12918" spans="1:13" x14ac:dyDescent="0.25">
      <c r="A12918" t="s">
        <v>52202</v>
      </c>
      <c r="B12918" s="18">
        <v>25</v>
      </c>
      <c r="C12918" s="30"/>
      <c r="D12918" s="30"/>
      <c r="E12918" s="21">
        <f>IFERROR(VLOOKUP(A12918,'RTZ255'!A:D,4,),"")</f>
        <v>3.83</v>
      </c>
      <c r="F12918" t="s">
        <v>52203</v>
      </c>
      <c r="G12918" t="s">
        <v>52204</v>
      </c>
      <c r="H12918" t="s">
        <v>7</v>
      </c>
      <c r="I12918" t="s">
        <v>19630</v>
      </c>
      <c r="J12918" t="s">
        <v>40890</v>
      </c>
      <c r="K12918">
        <v>1.4999999999999999E-2</v>
      </c>
      <c r="L12918" t="s">
        <v>52205</v>
      </c>
      <c r="M12918" s="32" t="s">
        <v>15320</v>
      </c>
    </row>
    <row r="12919" spans="1:13" x14ac:dyDescent="0.25">
      <c r="A12919" t="s">
        <v>52206</v>
      </c>
      <c r="B12919" s="18">
        <v>31.4</v>
      </c>
      <c r="C12919" s="30"/>
      <c r="D12919" s="30"/>
      <c r="E12919" s="21">
        <f>IFERROR(VLOOKUP(A12919,'RTZ255'!A:D,4,),"")</f>
        <v>5.36</v>
      </c>
      <c r="F12919" t="s">
        <v>52207</v>
      </c>
      <c r="G12919" t="s">
        <v>52208</v>
      </c>
      <c r="H12919" t="s">
        <v>7</v>
      </c>
      <c r="I12919" t="s">
        <v>19630</v>
      </c>
      <c r="J12919" t="s">
        <v>40890</v>
      </c>
      <c r="K12919">
        <v>2.1000000000000001E-2</v>
      </c>
      <c r="L12919" t="s">
        <v>52209</v>
      </c>
      <c r="M12919" s="32" t="s">
        <v>15320</v>
      </c>
    </row>
    <row r="12920" spans="1:13" x14ac:dyDescent="0.25">
      <c r="A12920" t="s">
        <v>52210</v>
      </c>
      <c r="B12920" s="18">
        <v>45.6</v>
      </c>
      <c r="C12920" s="30"/>
      <c r="D12920" s="30"/>
      <c r="E12920" s="21">
        <f>IFERROR(VLOOKUP(A12920,'RTZ255'!A:D,4,),"")</f>
        <v>11.73</v>
      </c>
      <c r="F12920" t="s">
        <v>52211</v>
      </c>
      <c r="G12920" t="s">
        <v>52212</v>
      </c>
      <c r="H12920" t="s">
        <v>7</v>
      </c>
      <c r="I12920" t="s">
        <v>19630</v>
      </c>
      <c r="J12920" t="s">
        <v>40890</v>
      </c>
      <c r="K12920">
        <v>4.5999999999999999E-2</v>
      </c>
      <c r="L12920" t="s">
        <v>52213</v>
      </c>
      <c r="M12920" s="32" t="s">
        <v>15320</v>
      </c>
    </row>
    <row r="12921" spans="1:13" x14ac:dyDescent="0.25">
      <c r="A12921" t="s">
        <v>52214</v>
      </c>
      <c r="B12921" s="18">
        <v>61.3</v>
      </c>
      <c r="C12921" s="30"/>
      <c r="D12921" s="30"/>
      <c r="E12921" s="21">
        <f>IFERROR(VLOOKUP(A12921,'RTZ255'!A:D,4,),"")</f>
        <v>20.91</v>
      </c>
      <c r="F12921" t="s">
        <v>52215</v>
      </c>
      <c r="G12921" t="s">
        <v>52216</v>
      </c>
      <c r="H12921" t="s">
        <v>7</v>
      </c>
      <c r="I12921" t="s">
        <v>19630</v>
      </c>
      <c r="J12921" t="s">
        <v>40890</v>
      </c>
      <c r="K12921">
        <v>8.2000000000000003E-2</v>
      </c>
      <c r="L12921" t="s">
        <v>52217</v>
      </c>
      <c r="M12921" s="32" t="s">
        <v>15320</v>
      </c>
    </row>
    <row r="12922" spans="1:13" x14ac:dyDescent="0.25">
      <c r="A12922" t="s">
        <v>52218</v>
      </c>
      <c r="B12922" s="18">
        <v>84</v>
      </c>
      <c r="C12922" s="30"/>
      <c r="D12922" s="30"/>
      <c r="E12922" s="21">
        <f>IFERROR(VLOOKUP(A12922,'RTZ255'!A:D,4,),"")</f>
        <v>34.94</v>
      </c>
      <c r="F12922" t="s">
        <v>52219</v>
      </c>
      <c r="G12922" t="s">
        <v>52220</v>
      </c>
      <c r="H12922" t="s">
        <v>7</v>
      </c>
      <c r="I12922" t="s">
        <v>19630</v>
      </c>
      <c r="J12922" t="s">
        <v>40890</v>
      </c>
      <c r="K12922">
        <v>0.13700000000000001</v>
      </c>
      <c r="L12922" t="s">
        <v>52221</v>
      </c>
      <c r="M12922" s="32" t="s">
        <v>15320</v>
      </c>
    </row>
    <row r="12923" spans="1:13" x14ac:dyDescent="0.25">
      <c r="A12923" t="s">
        <v>52222</v>
      </c>
      <c r="B12923" s="18">
        <v>178.4</v>
      </c>
      <c r="C12923" s="30"/>
      <c r="D12923" s="30"/>
      <c r="E12923" s="21">
        <f>IFERROR(VLOOKUP(A12923,'RTZ255'!A:D,4,),"")</f>
        <v>68.599999999999994</v>
      </c>
      <c r="F12923" t="s">
        <v>52223</v>
      </c>
      <c r="G12923" t="s">
        <v>52224</v>
      </c>
      <c r="H12923" t="s">
        <v>7</v>
      </c>
      <c r="I12923" t="s">
        <v>19630</v>
      </c>
      <c r="J12923" t="s">
        <v>40890</v>
      </c>
      <c r="K12923">
        <v>0.26900000000000002</v>
      </c>
      <c r="L12923" t="s">
        <v>52225</v>
      </c>
      <c r="M12923" s="32" t="s">
        <v>15320</v>
      </c>
    </row>
    <row r="12924" spans="1:13" x14ac:dyDescent="0.25">
      <c r="A12924" t="s">
        <v>52226</v>
      </c>
      <c r="B12924" s="18">
        <v>252</v>
      </c>
      <c r="C12924" s="30"/>
      <c r="D12924" s="30"/>
      <c r="E12924" s="21">
        <f>IFERROR(VLOOKUP(A12924,'RTZ255'!A:D,4,),"")</f>
        <v>120.87</v>
      </c>
      <c r="F12924" t="s">
        <v>52227</v>
      </c>
      <c r="G12924" t="s">
        <v>52228</v>
      </c>
      <c r="H12924" t="s">
        <v>7</v>
      </c>
      <c r="I12924" t="s">
        <v>19630</v>
      </c>
      <c r="J12924" t="s">
        <v>40890</v>
      </c>
      <c r="K12924">
        <v>0.47399999999999998</v>
      </c>
      <c r="L12924" t="s">
        <v>52229</v>
      </c>
      <c r="M12924" s="32" t="s">
        <v>15320</v>
      </c>
    </row>
    <row r="12925" spans="1:13" x14ac:dyDescent="0.25">
      <c r="A12925" t="s">
        <v>52231</v>
      </c>
      <c r="B12925" s="18">
        <v>43.4</v>
      </c>
      <c r="C12925" s="30"/>
      <c r="D12925" s="30"/>
      <c r="E12925" s="21">
        <f>IFERROR(VLOOKUP(A12925,'RTZ255'!A:D,4,),"")</f>
        <v>6.12</v>
      </c>
      <c r="F12925" t="s">
        <v>52232</v>
      </c>
      <c r="G12925" t="s">
        <v>52233</v>
      </c>
      <c r="H12925" t="s">
        <v>7</v>
      </c>
      <c r="I12925" t="s">
        <v>52230</v>
      </c>
      <c r="J12925" t="s">
        <v>40890</v>
      </c>
      <c r="K12925">
        <v>2.4E-2</v>
      </c>
      <c r="L12925" t="s">
        <v>52234</v>
      </c>
      <c r="M12925" s="32" t="s">
        <v>15320</v>
      </c>
    </row>
    <row r="12926" spans="1:13" x14ac:dyDescent="0.25">
      <c r="A12926" t="s">
        <v>52235</v>
      </c>
      <c r="B12926" s="18">
        <v>50.9</v>
      </c>
      <c r="C12926" s="30"/>
      <c r="D12926" s="30"/>
      <c r="E12926" s="21">
        <f>IFERROR(VLOOKUP(A12926,'RTZ255'!A:D,4,),"")</f>
        <v>6.12</v>
      </c>
      <c r="F12926" t="s">
        <v>52236</v>
      </c>
      <c r="G12926" t="s">
        <v>52237</v>
      </c>
      <c r="H12926" t="s">
        <v>7</v>
      </c>
      <c r="I12926" t="s">
        <v>52230</v>
      </c>
      <c r="J12926" t="s">
        <v>40890</v>
      </c>
      <c r="K12926">
        <v>2.4E-2</v>
      </c>
      <c r="L12926" t="s">
        <v>52238</v>
      </c>
      <c r="M12926" s="32" t="s">
        <v>15320</v>
      </c>
    </row>
    <row r="12927" spans="1:13" x14ac:dyDescent="0.25">
      <c r="A12927" t="s">
        <v>52239</v>
      </c>
      <c r="B12927" s="18">
        <v>43.4</v>
      </c>
      <c r="C12927" s="30"/>
      <c r="D12927" s="30"/>
      <c r="E12927" s="21">
        <f>IFERROR(VLOOKUP(A12927,'RTZ255'!A:D,4,),"")</f>
        <v>6.12</v>
      </c>
      <c r="F12927" t="s">
        <v>52240</v>
      </c>
      <c r="G12927" t="s">
        <v>52241</v>
      </c>
      <c r="H12927" t="s">
        <v>7</v>
      </c>
      <c r="I12927" t="s">
        <v>52230</v>
      </c>
      <c r="J12927" t="s">
        <v>40890</v>
      </c>
      <c r="K12927">
        <v>2.4E-2</v>
      </c>
      <c r="L12927" t="s">
        <v>52242</v>
      </c>
      <c r="M12927" s="32" t="s">
        <v>15320</v>
      </c>
    </row>
    <row r="12928" spans="1:13" x14ac:dyDescent="0.25">
      <c r="A12928" t="s">
        <v>52243</v>
      </c>
      <c r="B12928" s="18">
        <v>50.9</v>
      </c>
      <c r="C12928" s="30"/>
      <c r="D12928" s="30"/>
      <c r="E12928" s="21">
        <f>IFERROR(VLOOKUP(A12928,'RTZ255'!A:D,4,),"")</f>
        <v>6.12</v>
      </c>
      <c r="F12928" t="s">
        <v>52244</v>
      </c>
      <c r="G12928" t="s">
        <v>52245</v>
      </c>
      <c r="H12928" t="s">
        <v>7</v>
      </c>
      <c r="I12928" t="s">
        <v>52230</v>
      </c>
      <c r="J12928" t="s">
        <v>40890</v>
      </c>
      <c r="K12928">
        <v>2.4E-2</v>
      </c>
      <c r="L12928" t="s">
        <v>52246</v>
      </c>
      <c r="M12928" s="32" t="s">
        <v>15320</v>
      </c>
    </row>
    <row r="12929" spans="1:13" x14ac:dyDescent="0.25">
      <c r="A12929" t="s">
        <v>52247</v>
      </c>
      <c r="B12929" s="18">
        <v>43.4</v>
      </c>
      <c r="C12929" s="30"/>
      <c r="D12929" s="30"/>
      <c r="E12929" s="21">
        <f>IFERROR(VLOOKUP(A12929,'RTZ255'!A:D,4,),"")</f>
        <v>6.12</v>
      </c>
      <c r="F12929" t="s">
        <v>52248</v>
      </c>
      <c r="G12929" t="s">
        <v>52249</v>
      </c>
      <c r="H12929" t="s">
        <v>7</v>
      </c>
      <c r="I12929" t="s">
        <v>52230</v>
      </c>
      <c r="J12929" t="s">
        <v>40890</v>
      </c>
      <c r="K12929">
        <v>2.4E-2</v>
      </c>
      <c r="L12929" t="s">
        <v>52250</v>
      </c>
      <c r="M12929" s="32" t="s">
        <v>15320</v>
      </c>
    </row>
    <row r="12930" spans="1:13" x14ac:dyDescent="0.25">
      <c r="A12930" t="s">
        <v>52251</v>
      </c>
      <c r="B12930" s="18">
        <v>50.9</v>
      </c>
      <c r="C12930" s="30"/>
      <c r="D12930" s="30"/>
      <c r="E12930" s="21">
        <f>IFERROR(VLOOKUP(A12930,'RTZ255'!A:D,4,),"")</f>
        <v>6.12</v>
      </c>
      <c r="F12930" t="s">
        <v>52252</v>
      </c>
      <c r="G12930" t="s">
        <v>52253</v>
      </c>
      <c r="H12930" t="s">
        <v>7</v>
      </c>
      <c r="I12930" t="s">
        <v>52230</v>
      </c>
      <c r="J12930" t="s">
        <v>40890</v>
      </c>
      <c r="K12930">
        <v>2.4E-2</v>
      </c>
      <c r="L12930" t="s">
        <v>52254</v>
      </c>
      <c r="M12930" s="32" t="s">
        <v>15320</v>
      </c>
    </row>
    <row r="12931" spans="1:13" x14ac:dyDescent="0.25">
      <c r="A12931" t="s">
        <v>52255</v>
      </c>
      <c r="B12931" s="18">
        <v>38.6</v>
      </c>
      <c r="C12931" s="30"/>
      <c r="D12931" s="30"/>
      <c r="E12931" s="21">
        <f>IFERROR(VLOOKUP(A12931,'RTZ255'!A:D,4,),"")</f>
        <v>6.12</v>
      </c>
      <c r="F12931" t="s">
        <v>52256</v>
      </c>
      <c r="G12931" t="s">
        <v>52257</v>
      </c>
      <c r="H12931" t="s">
        <v>7</v>
      </c>
      <c r="I12931" t="s">
        <v>52230</v>
      </c>
      <c r="J12931" t="s">
        <v>40890</v>
      </c>
      <c r="K12931">
        <v>2.4E-2</v>
      </c>
      <c r="L12931" t="s">
        <v>52258</v>
      </c>
      <c r="M12931" s="32" t="s">
        <v>15320</v>
      </c>
    </row>
    <row r="12932" spans="1:13" x14ac:dyDescent="0.25">
      <c r="A12932" t="s">
        <v>52259</v>
      </c>
      <c r="B12932" s="18">
        <v>46.1</v>
      </c>
      <c r="C12932" s="30"/>
      <c r="D12932" s="30"/>
      <c r="E12932" s="21">
        <f>IFERROR(VLOOKUP(A12932,'RTZ255'!A:D,4,),"")</f>
        <v>6.12</v>
      </c>
      <c r="F12932" t="s">
        <v>52260</v>
      </c>
      <c r="G12932" t="s">
        <v>52261</v>
      </c>
      <c r="H12932" t="s">
        <v>7</v>
      </c>
      <c r="I12932" t="s">
        <v>52230</v>
      </c>
      <c r="J12932" t="s">
        <v>40890</v>
      </c>
      <c r="K12932">
        <v>2.4E-2</v>
      </c>
      <c r="L12932" t="s">
        <v>52262</v>
      </c>
      <c r="M12932" s="32" t="s">
        <v>15320</v>
      </c>
    </row>
    <row r="12933" spans="1:13" x14ac:dyDescent="0.25">
      <c r="A12933" t="s">
        <v>52263</v>
      </c>
      <c r="B12933" s="18">
        <v>41.3</v>
      </c>
      <c r="C12933" s="30"/>
      <c r="D12933" s="30"/>
      <c r="E12933" s="21">
        <f>IFERROR(VLOOKUP(A12933,'RTZ255'!A:D,4,),"")</f>
        <v>6.12</v>
      </c>
      <c r="F12933" t="s">
        <v>52264</v>
      </c>
      <c r="G12933" t="s">
        <v>52265</v>
      </c>
      <c r="H12933" t="s">
        <v>7</v>
      </c>
      <c r="I12933" t="s">
        <v>52230</v>
      </c>
      <c r="J12933" t="s">
        <v>40890</v>
      </c>
      <c r="K12933">
        <v>2.4E-2</v>
      </c>
      <c r="L12933" t="s">
        <v>52266</v>
      </c>
      <c r="M12933" s="32" t="s">
        <v>15320</v>
      </c>
    </row>
    <row r="12934" spans="1:13" x14ac:dyDescent="0.25">
      <c r="A12934" t="s">
        <v>52267</v>
      </c>
      <c r="B12934" s="18">
        <v>48.8</v>
      </c>
      <c r="C12934" s="30"/>
      <c r="D12934" s="30"/>
      <c r="E12934" s="21">
        <f>IFERROR(VLOOKUP(A12934,'RTZ255'!A:D,4,),"")</f>
        <v>6.12</v>
      </c>
      <c r="F12934" t="s">
        <v>52268</v>
      </c>
      <c r="G12934" t="s">
        <v>52269</v>
      </c>
      <c r="H12934" t="s">
        <v>7</v>
      </c>
      <c r="I12934" t="s">
        <v>52230</v>
      </c>
      <c r="J12934" t="s">
        <v>40890</v>
      </c>
      <c r="K12934">
        <v>2.4E-2</v>
      </c>
      <c r="L12934" t="s">
        <v>52270</v>
      </c>
      <c r="M12934" s="32" t="s">
        <v>15320</v>
      </c>
    </row>
    <row r="12935" spans="1:13" x14ac:dyDescent="0.25">
      <c r="A12935" t="s">
        <v>52271</v>
      </c>
      <c r="B12935" s="18">
        <v>62.5</v>
      </c>
      <c r="C12935" s="30"/>
      <c r="D12935" s="30"/>
      <c r="E12935" s="21">
        <f>IFERROR(VLOOKUP(A12935,'RTZ255'!A:D,4,),"")</f>
        <v>11.73</v>
      </c>
      <c r="F12935" t="s">
        <v>52272</v>
      </c>
      <c r="G12935" t="s">
        <v>52273</v>
      </c>
      <c r="H12935" t="s">
        <v>7</v>
      </c>
      <c r="I12935" t="s">
        <v>52230</v>
      </c>
      <c r="J12935" t="s">
        <v>40890</v>
      </c>
      <c r="K12935">
        <v>4.5999999999999999E-2</v>
      </c>
      <c r="L12935" t="s">
        <v>52274</v>
      </c>
      <c r="M12935" s="32" t="s">
        <v>15320</v>
      </c>
    </row>
    <row r="12936" spans="1:13" x14ac:dyDescent="0.25">
      <c r="A12936" t="s">
        <v>52275</v>
      </c>
      <c r="B12936" s="18">
        <v>70.900000000000006</v>
      </c>
      <c r="C12936" s="30"/>
      <c r="D12936" s="30"/>
      <c r="E12936" s="21">
        <f>IFERROR(VLOOKUP(A12936,'RTZ255'!A:D,4,),"")</f>
        <v>11.73</v>
      </c>
      <c r="F12936" t="s">
        <v>52276</v>
      </c>
      <c r="G12936" t="s">
        <v>52277</v>
      </c>
      <c r="H12936" t="s">
        <v>7</v>
      </c>
      <c r="I12936" t="s">
        <v>52230</v>
      </c>
      <c r="J12936" t="s">
        <v>40890</v>
      </c>
      <c r="K12936">
        <v>4.5999999999999999E-2</v>
      </c>
      <c r="L12936" t="s">
        <v>52278</v>
      </c>
      <c r="M12936" s="32" t="s">
        <v>15320</v>
      </c>
    </row>
    <row r="12937" spans="1:13" x14ac:dyDescent="0.25">
      <c r="A12937" t="s">
        <v>52279</v>
      </c>
      <c r="B12937" s="18">
        <v>88</v>
      </c>
      <c r="C12937" s="30"/>
      <c r="D12937" s="30"/>
      <c r="E12937" s="21">
        <f>IFERROR(VLOOKUP(A12937,'RTZ255'!A:D,4,),"")</f>
        <v>20.91</v>
      </c>
      <c r="F12937" t="s">
        <v>52280</v>
      </c>
      <c r="G12937" t="s">
        <v>52281</v>
      </c>
      <c r="H12937" t="s">
        <v>7</v>
      </c>
      <c r="I12937" t="s">
        <v>52230</v>
      </c>
      <c r="J12937" t="s">
        <v>40890</v>
      </c>
      <c r="K12937">
        <v>8.2000000000000003E-2</v>
      </c>
      <c r="L12937" t="s">
        <v>52282</v>
      </c>
      <c r="M12937" s="32" t="s">
        <v>15320</v>
      </c>
    </row>
    <row r="12938" spans="1:13" x14ac:dyDescent="0.25">
      <c r="A12938" t="s">
        <v>52283</v>
      </c>
      <c r="B12938" s="18">
        <v>97.1</v>
      </c>
      <c r="C12938" s="30"/>
      <c r="D12938" s="30"/>
      <c r="E12938" s="21">
        <f>IFERROR(VLOOKUP(A12938,'RTZ255'!A:D,4,),"")</f>
        <v>20.91</v>
      </c>
      <c r="F12938" t="s">
        <v>52284</v>
      </c>
      <c r="G12938" t="s">
        <v>52285</v>
      </c>
      <c r="H12938" t="s">
        <v>7</v>
      </c>
      <c r="I12938" t="s">
        <v>52230</v>
      </c>
      <c r="J12938" t="s">
        <v>40890</v>
      </c>
      <c r="K12938">
        <v>8.2000000000000003E-2</v>
      </c>
      <c r="L12938" t="s">
        <v>52286</v>
      </c>
      <c r="M12938" s="32" t="s">
        <v>15320</v>
      </c>
    </row>
    <row r="12939" spans="1:13" x14ac:dyDescent="0.25">
      <c r="A12939" t="s">
        <v>52287</v>
      </c>
      <c r="B12939" s="18">
        <v>122.9</v>
      </c>
      <c r="C12939" s="30"/>
      <c r="D12939" s="30"/>
      <c r="E12939" s="21">
        <f>IFERROR(VLOOKUP(A12939,'RTZ255'!A:D,4,),"")</f>
        <v>34.94</v>
      </c>
      <c r="F12939" t="s">
        <v>52288</v>
      </c>
      <c r="G12939" t="s">
        <v>52289</v>
      </c>
      <c r="H12939" t="s">
        <v>7</v>
      </c>
      <c r="I12939" t="s">
        <v>52230</v>
      </c>
      <c r="J12939" t="s">
        <v>40890</v>
      </c>
      <c r="K12939">
        <v>0.13700000000000001</v>
      </c>
      <c r="L12939" t="s">
        <v>52290</v>
      </c>
      <c r="M12939" s="32" t="s">
        <v>15320</v>
      </c>
    </row>
    <row r="12940" spans="1:13" x14ac:dyDescent="0.25">
      <c r="A12940" t="s">
        <v>52291</v>
      </c>
      <c r="B12940" s="18">
        <v>133.30000000000001</v>
      </c>
      <c r="C12940" s="30"/>
      <c r="D12940" s="30"/>
      <c r="E12940" s="21">
        <f>IFERROR(VLOOKUP(A12940,'RTZ255'!A:D,4,),"")</f>
        <v>34.94</v>
      </c>
      <c r="F12940" t="s">
        <v>52292</v>
      </c>
      <c r="G12940" t="s">
        <v>52293</v>
      </c>
      <c r="H12940" t="s">
        <v>7</v>
      </c>
      <c r="I12940" t="s">
        <v>52230</v>
      </c>
      <c r="J12940" t="s">
        <v>40890</v>
      </c>
      <c r="K12940">
        <v>0.13700000000000001</v>
      </c>
      <c r="L12940" t="s">
        <v>52294</v>
      </c>
      <c r="M12940" s="32" t="s">
        <v>15320</v>
      </c>
    </row>
    <row r="12941" spans="1:13" x14ac:dyDescent="0.25">
      <c r="A12941" t="s">
        <v>52295</v>
      </c>
      <c r="B12941" s="18">
        <v>44.4</v>
      </c>
      <c r="C12941" s="30"/>
      <c r="D12941" s="30"/>
      <c r="E12941" s="21">
        <f>IFERROR(VLOOKUP(A12941,'RTZ255'!A:D,4,),"")</f>
        <v>6.12</v>
      </c>
      <c r="F12941" t="s">
        <v>52296</v>
      </c>
      <c r="G12941" t="s">
        <v>52297</v>
      </c>
      <c r="H12941" t="s">
        <v>7</v>
      </c>
      <c r="I12941" t="s">
        <v>52230</v>
      </c>
      <c r="J12941" t="s">
        <v>40890</v>
      </c>
      <c r="K12941">
        <v>2.4E-2</v>
      </c>
      <c r="L12941" t="s">
        <v>52298</v>
      </c>
      <c r="M12941" s="32" t="s">
        <v>15320</v>
      </c>
    </row>
    <row r="12942" spans="1:13" x14ac:dyDescent="0.25">
      <c r="A12942" t="s">
        <v>52299</v>
      </c>
      <c r="B12942" s="18">
        <v>52.1</v>
      </c>
      <c r="C12942" s="30"/>
      <c r="D12942" s="30"/>
      <c r="E12942" s="21">
        <f>IFERROR(VLOOKUP(A12942,'RTZ255'!A:D,4,),"")</f>
        <v>6.12</v>
      </c>
      <c r="F12942" t="s">
        <v>52300</v>
      </c>
      <c r="G12942" t="s">
        <v>52301</v>
      </c>
      <c r="H12942" t="s">
        <v>7</v>
      </c>
      <c r="I12942" t="s">
        <v>52230</v>
      </c>
      <c r="J12942" t="s">
        <v>40890</v>
      </c>
      <c r="K12942">
        <v>2.4E-2</v>
      </c>
      <c r="L12942" t="s">
        <v>52302</v>
      </c>
      <c r="M12942" s="32" t="s">
        <v>15320</v>
      </c>
    </row>
    <row r="12943" spans="1:13" x14ac:dyDescent="0.25">
      <c r="A12943" t="s">
        <v>52303</v>
      </c>
      <c r="B12943" s="18">
        <v>44.4</v>
      </c>
      <c r="C12943" s="30"/>
      <c r="D12943" s="30"/>
      <c r="E12943" s="21">
        <f>IFERROR(VLOOKUP(A12943,'RTZ255'!A:D,4,),"")</f>
        <v>6.12</v>
      </c>
      <c r="F12943" t="s">
        <v>52304</v>
      </c>
      <c r="G12943" t="s">
        <v>52305</v>
      </c>
      <c r="H12943" t="s">
        <v>7</v>
      </c>
      <c r="I12943" t="s">
        <v>52230</v>
      </c>
      <c r="J12943" t="s">
        <v>40890</v>
      </c>
      <c r="K12943">
        <v>2.4E-2</v>
      </c>
      <c r="L12943" t="s">
        <v>52306</v>
      </c>
      <c r="M12943" s="32" t="s">
        <v>15320</v>
      </c>
    </row>
    <row r="12944" spans="1:13" x14ac:dyDescent="0.25">
      <c r="A12944" t="s">
        <v>52307</v>
      </c>
      <c r="B12944" s="18">
        <v>52.1</v>
      </c>
      <c r="C12944" s="30"/>
      <c r="D12944" s="30"/>
      <c r="E12944" s="21">
        <f>IFERROR(VLOOKUP(A12944,'RTZ255'!A:D,4,),"")</f>
        <v>6.12</v>
      </c>
      <c r="F12944" t="s">
        <v>52308</v>
      </c>
      <c r="G12944" t="s">
        <v>52309</v>
      </c>
      <c r="H12944" t="s">
        <v>7</v>
      </c>
      <c r="I12944" t="s">
        <v>52230</v>
      </c>
      <c r="J12944" t="s">
        <v>40890</v>
      </c>
      <c r="K12944">
        <v>2.4E-2</v>
      </c>
      <c r="L12944" t="s">
        <v>52310</v>
      </c>
      <c r="M12944" s="32" t="s">
        <v>15320</v>
      </c>
    </row>
    <row r="12945" spans="1:13" x14ac:dyDescent="0.25">
      <c r="A12945" t="s">
        <v>52311</v>
      </c>
      <c r="B12945" s="18">
        <v>44.4</v>
      </c>
      <c r="C12945" s="30"/>
      <c r="D12945" s="30"/>
      <c r="E12945" s="21">
        <f>IFERROR(VLOOKUP(A12945,'RTZ255'!A:D,4,),"")</f>
        <v>6.12</v>
      </c>
      <c r="F12945" t="s">
        <v>52312</v>
      </c>
      <c r="G12945" t="s">
        <v>52313</v>
      </c>
      <c r="H12945" t="s">
        <v>7</v>
      </c>
      <c r="I12945" t="s">
        <v>52230</v>
      </c>
      <c r="J12945" t="s">
        <v>40890</v>
      </c>
      <c r="K12945">
        <v>2.4E-2</v>
      </c>
      <c r="L12945" t="s">
        <v>52314</v>
      </c>
      <c r="M12945" s="32" t="s">
        <v>15320</v>
      </c>
    </row>
    <row r="12946" spans="1:13" x14ac:dyDescent="0.25">
      <c r="A12946" t="s">
        <v>52315</v>
      </c>
      <c r="B12946" s="18">
        <v>52.1</v>
      </c>
      <c r="C12946" s="30"/>
      <c r="D12946" s="30"/>
      <c r="E12946" s="21">
        <f>IFERROR(VLOOKUP(A12946,'RTZ255'!A:D,4,),"")</f>
        <v>6.12</v>
      </c>
      <c r="F12946" t="s">
        <v>52316</v>
      </c>
      <c r="G12946" t="s">
        <v>52317</v>
      </c>
      <c r="H12946" t="s">
        <v>7</v>
      </c>
      <c r="I12946" t="s">
        <v>52230</v>
      </c>
      <c r="J12946" t="s">
        <v>40890</v>
      </c>
      <c r="K12946">
        <v>2.4E-2</v>
      </c>
      <c r="L12946" t="s">
        <v>52318</v>
      </c>
      <c r="M12946" s="32" t="s">
        <v>15320</v>
      </c>
    </row>
    <row r="12947" spans="1:13" x14ac:dyDescent="0.25">
      <c r="A12947" t="s">
        <v>52319</v>
      </c>
      <c r="B12947" s="18">
        <v>39.4</v>
      </c>
      <c r="C12947" s="30"/>
      <c r="D12947" s="30"/>
      <c r="E12947" s="21">
        <f>IFERROR(VLOOKUP(A12947,'RTZ255'!A:D,4,),"")</f>
        <v>6.12</v>
      </c>
      <c r="F12947" t="s">
        <v>52320</v>
      </c>
      <c r="G12947" t="s">
        <v>52321</v>
      </c>
      <c r="H12947" t="s">
        <v>7</v>
      </c>
      <c r="I12947" t="s">
        <v>52230</v>
      </c>
      <c r="J12947" t="s">
        <v>40890</v>
      </c>
      <c r="K12947">
        <v>2.4E-2</v>
      </c>
      <c r="L12947" t="s">
        <v>52322</v>
      </c>
      <c r="M12947" s="32" t="s">
        <v>15320</v>
      </c>
    </row>
    <row r="12948" spans="1:13" x14ac:dyDescent="0.25">
      <c r="A12948" t="s">
        <v>52323</v>
      </c>
      <c r="B12948" s="18">
        <v>47.1</v>
      </c>
      <c r="C12948" s="30"/>
      <c r="D12948" s="30"/>
      <c r="E12948" s="21">
        <f>IFERROR(VLOOKUP(A12948,'RTZ255'!A:D,4,),"")</f>
        <v>6.12</v>
      </c>
      <c r="F12948" t="s">
        <v>52324</v>
      </c>
      <c r="G12948" t="s">
        <v>52325</v>
      </c>
      <c r="H12948" t="s">
        <v>7</v>
      </c>
      <c r="I12948" t="s">
        <v>52230</v>
      </c>
      <c r="J12948" t="s">
        <v>40890</v>
      </c>
      <c r="K12948">
        <v>2.4E-2</v>
      </c>
      <c r="L12948" t="s">
        <v>52326</v>
      </c>
      <c r="M12948" s="32" t="s">
        <v>15320</v>
      </c>
    </row>
    <row r="12949" spans="1:13" x14ac:dyDescent="0.25">
      <c r="A12949" t="s">
        <v>52327</v>
      </c>
      <c r="B12949" s="18">
        <v>43.1</v>
      </c>
      <c r="C12949" s="30"/>
      <c r="D12949" s="30"/>
      <c r="E12949" s="21">
        <f>IFERROR(VLOOKUP(A12949,'RTZ255'!A:D,4,),"")</f>
        <v>6.12</v>
      </c>
      <c r="F12949" t="s">
        <v>52328</v>
      </c>
      <c r="G12949" t="s">
        <v>52329</v>
      </c>
      <c r="H12949" t="s">
        <v>7</v>
      </c>
      <c r="I12949" t="s">
        <v>52230</v>
      </c>
      <c r="J12949" t="s">
        <v>40890</v>
      </c>
      <c r="K12949">
        <v>2.4E-2</v>
      </c>
      <c r="L12949" t="s">
        <v>52330</v>
      </c>
      <c r="M12949" s="32" t="s">
        <v>15320</v>
      </c>
    </row>
    <row r="12950" spans="1:13" x14ac:dyDescent="0.25">
      <c r="A12950" t="s">
        <v>52331</v>
      </c>
      <c r="B12950" s="18">
        <v>50.8</v>
      </c>
      <c r="C12950" s="30"/>
      <c r="D12950" s="30"/>
      <c r="E12950" s="21">
        <f>IFERROR(VLOOKUP(A12950,'RTZ255'!A:D,4,),"")</f>
        <v>6.12</v>
      </c>
      <c r="F12950" t="s">
        <v>52332</v>
      </c>
      <c r="G12950" t="s">
        <v>52333</v>
      </c>
      <c r="H12950" t="s">
        <v>7</v>
      </c>
      <c r="I12950" t="s">
        <v>52230</v>
      </c>
      <c r="J12950" t="s">
        <v>40890</v>
      </c>
      <c r="K12950">
        <v>2.4E-2</v>
      </c>
      <c r="L12950" t="s">
        <v>52334</v>
      </c>
      <c r="M12950" s="32" t="s">
        <v>15320</v>
      </c>
    </row>
    <row r="12951" spans="1:13" x14ac:dyDescent="0.25">
      <c r="A12951" t="s">
        <v>52335</v>
      </c>
      <c r="B12951" s="18">
        <v>62.8</v>
      </c>
      <c r="C12951" s="30"/>
      <c r="D12951" s="30"/>
      <c r="E12951" s="21">
        <f>IFERROR(VLOOKUP(A12951,'RTZ255'!A:D,4,),"")</f>
        <v>7.91</v>
      </c>
      <c r="F12951" t="s">
        <v>52336</v>
      </c>
      <c r="G12951" t="s">
        <v>52337</v>
      </c>
      <c r="H12951" t="s">
        <v>7</v>
      </c>
      <c r="I12951" t="s">
        <v>52230</v>
      </c>
      <c r="J12951" t="s">
        <v>40890</v>
      </c>
      <c r="K12951">
        <v>3.1E-2</v>
      </c>
      <c r="L12951" t="s">
        <v>52338</v>
      </c>
      <c r="M12951" s="32" t="s">
        <v>15320</v>
      </c>
    </row>
    <row r="12952" spans="1:13" x14ac:dyDescent="0.25">
      <c r="A12952" t="s">
        <v>52339</v>
      </c>
      <c r="B12952" s="18">
        <v>70.5</v>
      </c>
      <c r="C12952" s="30"/>
      <c r="D12952" s="30"/>
      <c r="E12952" s="21">
        <f>IFERROR(VLOOKUP(A12952,'RTZ255'!A:D,4,),"")</f>
        <v>7.91</v>
      </c>
      <c r="F12952" t="s">
        <v>52340</v>
      </c>
      <c r="G12952" t="s">
        <v>52341</v>
      </c>
      <c r="H12952" t="s">
        <v>7</v>
      </c>
      <c r="I12952" t="s">
        <v>52230</v>
      </c>
      <c r="J12952" t="s">
        <v>40890</v>
      </c>
      <c r="K12952">
        <v>3.1E-2</v>
      </c>
      <c r="L12952" t="s">
        <v>52342</v>
      </c>
      <c r="M12952" s="32" t="s">
        <v>15320</v>
      </c>
    </row>
    <row r="12953" spans="1:13" x14ac:dyDescent="0.25">
      <c r="A12953" t="s">
        <v>52343</v>
      </c>
      <c r="B12953" s="18">
        <v>65.3</v>
      </c>
      <c r="C12953" s="30"/>
      <c r="D12953" s="30"/>
      <c r="E12953" s="21">
        <f>IFERROR(VLOOKUP(A12953,'RTZ255'!A:D,4,),"")</f>
        <v>11.73</v>
      </c>
      <c r="F12953" t="s">
        <v>52344</v>
      </c>
      <c r="G12953" t="s">
        <v>52345</v>
      </c>
      <c r="H12953" t="s">
        <v>7</v>
      </c>
      <c r="I12953" t="s">
        <v>52230</v>
      </c>
      <c r="J12953" t="s">
        <v>40890</v>
      </c>
      <c r="K12953">
        <v>4.5999999999999999E-2</v>
      </c>
      <c r="L12953" t="s">
        <v>52346</v>
      </c>
      <c r="M12953" s="32" t="s">
        <v>15320</v>
      </c>
    </row>
    <row r="12954" spans="1:13" x14ac:dyDescent="0.25">
      <c r="A12954" t="s">
        <v>52347</v>
      </c>
      <c r="B12954" s="18">
        <v>73.900000000000006</v>
      </c>
      <c r="C12954" s="30"/>
      <c r="D12954" s="30"/>
      <c r="E12954" s="21">
        <f>IFERROR(VLOOKUP(A12954,'RTZ255'!A:D,4,),"")</f>
        <v>11.73</v>
      </c>
      <c r="F12954" t="s">
        <v>52348</v>
      </c>
      <c r="G12954" t="s">
        <v>52349</v>
      </c>
      <c r="H12954" t="s">
        <v>7</v>
      </c>
      <c r="I12954" t="s">
        <v>52230</v>
      </c>
      <c r="J12954" t="s">
        <v>40890</v>
      </c>
      <c r="K12954">
        <v>4.5999999999999999E-2</v>
      </c>
      <c r="L12954" t="s">
        <v>52350</v>
      </c>
      <c r="M12954" s="32" t="s">
        <v>15320</v>
      </c>
    </row>
    <row r="12955" spans="1:13" x14ac:dyDescent="0.25">
      <c r="A12955" t="s">
        <v>52351</v>
      </c>
      <c r="B12955" s="18">
        <v>86.9</v>
      </c>
      <c r="C12955" s="30"/>
      <c r="D12955" s="30"/>
      <c r="E12955" s="21">
        <f>IFERROR(VLOOKUP(A12955,'RTZ255'!A:D,4,),"")</f>
        <v>18.62</v>
      </c>
      <c r="F12955" t="s">
        <v>52352</v>
      </c>
      <c r="G12955" t="s">
        <v>52353</v>
      </c>
      <c r="H12955" t="s">
        <v>7</v>
      </c>
      <c r="I12955" t="s">
        <v>52230</v>
      </c>
      <c r="J12955" t="s">
        <v>40890</v>
      </c>
      <c r="K12955">
        <v>7.2999999999999995E-2</v>
      </c>
      <c r="L12955" t="s">
        <v>52354</v>
      </c>
      <c r="M12955" s="32" t="s">
        <v>15320</v>
      </c>
    </row>
    <row r="12956" spans="1:13" x14ac:dyDescent="0.25">
      <c r="A12956" t="s">
        <v>52355</v>
      </c>
      <c r="B12956" s="18">
        <v>93.7</v>
      </c>
      <c r="C12956" s="30"/>
      <c r="D12956" s="30"/>
      <c r="E12956" s="21">
        <f>IFERROR(VLOOKUP(A12956,'RTZ255'!A:D,4,),"")</f>
        <v>18.62</v>
      </c>
      <c r="F12956" t="s">
        <v>52356</v>
      </c>
      <c r="G12956" t="s">
        <v>52357</v>
      </c>
      <c r="H12956" t="s">
        <v>7</v>
      </c>
      <c r="I12956" t="s">
        <v>52230</v>
      </c>
      <c r="J12956" t="s">
        <v>40890</v>
      </c>
      <c r="K12956">
        <v>7.2999999999999995E-2</v>
      </c>
      <c r="L12956" t="s">
        <v>52358</v>
      </c>
      <c r="M12956" s="32" t="s">
        <v>15320</v>
      </c>
    </row>
    <row r="12957" spans="1:13" x14ac:dyDescent="0.25">
      <c r="A12957" t="s">
        <v>52359</v>
      </c>
      <c r="B12957" s="18">
        <v>89.9</v>
      </c>
      <c r="C12957" s="30"/>
      <c r="D12957" s="30"/>
      <c r="E12957" s="21">
        <f>IFERROR(VLOOKUP(A12957,'RTZ255'!A:D,4,),"")</f>
        <v>20.91</v>
      </c>
      <c r="F12957" t="s">
        <v>52360</v>
      </c>
      <c r="G12957" t="s">
        <v>52361</v>
      </c>
      <c r="H12957" t="s">
        <v>7</v>
      </c>
      <c r="I12957" t="s">
        <v>52230</v>
      </c>
      <c r="J12957" t="s">
        <v>40890</v>
      </c>
      <c r="K12957">
        <v>8.2000000000000003E-2</v>
      </c>
      <c r="L12957" t="s">
        <v>52362</v>
      </c>
      <c r="M12957" s="32" t="s">
        <v>15320</v>
      </c>
    </row>
    <row r="12958" spans="1:13" x14ac:dyDescent="0.25">
      <c r="A12958" t="s">
        <v>52363</v>
      </c>
      <c r="B12958" s="18">
        <v>97.5</v>
      </c>
      <c r="C12958" s="30"/>
      <c r="D12958" s="30"/>
      <c r="E12958" s="21">
        <f>IFERROR(VLOOKUP(A12958,'RTZ255'!A:D,4,),"")</f>
        <v>20.91</v>
      </c>
      <c r="F12958" t="s">
        <v>52364</v>
      </c>
      <c r="G12958" t="s">
        <v>52365</v>
      </c>
      <c r="H12958" t="s">
        <v>7</v>
      </c>
      <c r="I12958" t="s">
        <v>52230</v>
      </c>
      <c r="J12958" t="s">
        <v>40890</v>
      </c>
      <c r="K12958">
        <v>8.2000000000000003E-2</v>
      </c>
      <c r="L12958" t="s">
        <v>52366</v>
      </c>
      <c r="M12958" s="32" t="s">
        <v>15320</v>
      </c>
    </row>
    <row r="12959" spans="1:13" x14ac:dyDescent="0.25">
      <c r="A12959" t="s">
        <v>52367</v>
      </c>
      <c r="B12959" s="18">
        <v>125.6</v>
      </c>
      <c r="C12959" s="30"/>
      <c r="D12959" s="30"/>
      <c r="E12959" s="21">
        <f>IFERROR(VLOOKUP(A12959,'RTZ255'!A:D,4,),"")</f>
        <v>34.94</v>
      </c>
      <c r="F12959" t="s">
        <v>52368</v>
      </c>
      <c r="G12959" t="s">
        <v>52369</v>
      </c>
      <c r="H12959" t="s">
        <v>7</v>
      </c>
      <c r="I12959" t="s">
        <v>52230</v>
      </c>
      <c r="J12959" t="s">
        <v>40890</v>
      </c>
      <c r="K12959">
        <v>0.13700000000000001</v>
      </c>
      <c r="L12959" t="s">
        <v>52370</v>
      </c>
      <c r="M12959" s="32" t="s">
        <v>15320</v>
      </c>
    </row>
    <row r="12960" spans="1:13" x14ac:dyDescent="0.25">
      <c r="A12960" t="s">
        <v>52371</v>
      </c>
      <c r="B12960" s="18">
        <v>135.6</v>
      </c>
      <c r="C12960" s="30"/>
      <c r="D12960" s="30"/>
      <c r="E12960" s="21">
        <f>IFERROR(VLOOKUP(A12960,'RTZ255'!A:D,4,),"")</f>
        <v>34.94</v>
      </c>
      <c r="F12960" t="s">
        <v>52372</v>
      </c>
      <c r="G12960" t="s">
        <v>52373</v>
      </c>
      <c r="H12960" t="s">
        <v>7</v>
      </c>
      <c r="I12960" t="s">
        <v>52230</v>
      </c>
      <c r="J12960" t="s">
        <v>40890</v>
      </c>
      <c r="K12960">
        <v>0.13700000000000001</v>
      </c>
      <c r="L12960" t="s">
        <v>52374</v>
      </c>
      <c r="M12960" s="32" t="s">
        <v>15320</v>
      </c>
    </row>
    <row r="12961" spans="1:13" x14ac:dyDescent="0.25">
      <c r="A12961" t="s">
        <v>52375</v>
      </c>
      <c r="B12961" s="18">
        <v>16.600000000000001</v>
      </c>
      <c r="C12961" s="30"/>
      <c r="D12961" s="30"/>
      <c r="E12961" s="21">
        <f>IFERROR(VLOOKUP(A12961,'RTZ255'!A:D,4,),"")</f>
        <v>0.51</v>
      </c>
      <c r="F12961" t="s">
        <v>52376</v>
      </c>
      <c r="G12961" t="s">
        <v>52377</v>
      </c>
      <c r="H12961" t="s">
        <v>7</v>
      </c>
      <c r="I12961" t="s">
        <v>52378</v>
      </c>
      <c r="J12961" t="s">
        <v>40890</v>
      </c>
      <c r="K12961">
        <v>2E-3</v>
      </c>
      <c r="L12961" t="s">
        <v>52379</v>
      </c>
      <c r="M12961" s="32" t="s">
        <v>15320</v>
      </c>
    </row>
    <row r="12962" spans="1:13" x14ac:dyDescent="0.25">
      <c r="A12962" t="s">
        <v>52380</v>
      </c>
      <c r="B12962" s="18">
        <v>22.1</v>
      </c>
      <c r="C12962" s="30"/>
      <c r="D12962" s="30"/>
      <c r="E12962" s="21">
        <f>IFERROR(VLOOKUP(A12962,'RTZ255'!A:D,4,),"")</f>
        <v>0.51</v>
      </c>
      <c r="F12962" t="s">
        <v>52381</v>
      </c>
      <c r="G12962" t="s">
        <v>52382</v>
      </c>
      <c r="H12962" t="s">
        <v>7</v>
      </c>
      <c r="I12962" t="s">
        <v>52378</v>
      </c>
      <c r="J12962" t="s">
        <v>40890</v>
      </c>
      <c r="K12962">
        <v>2E-3</v>
      </c>
      <c r="L12962" t="s">
        <v>52383</v>
      </c>
      <c r="M12962" s="32" t="s">
        <v>15320</v>
      </c>
    </row>
    <row r="12963" spans="1:13" x14ac:dyDescent="0.25">
      <c r="A12963" t="s">
        <v>52384</v>
      </c>
      <c r="B12963" s="18">
        <v>16.600000000000001</v>
      </c>
      <c r="C12963" s="30"/>
      <c r="D12963" s="30"/>
      <c r="E12963" s="21">
        <f>IFERROR(VLOOKUP(A12963,'RTZ255'!A:D,4,),"")</f>
        <v>0.51</v>
      </c>
      <c r="F12963" t="s">
        <v>52385</v>
      </c>
      <c r="G12963" t="s">
        <v>52386</v>
      </c>
      <c r="H12963" t="s">
        <v>7</v>
      </c>
      <c r="I12963" t="s">
        <v>52378</v>
      </c>
      <c r="J12963" t="s">
        <v>40890</v>
      </c>
      <c r="K12963">
        <v>2E-3</v>
      </c>
      <c r="L12963" t="s">
        <v>52387</v>
      </c>
      <c r="M12963" s="32" t="s">
        <v>15320</v>
      </c>
    </row>
    <row r="12964" spans="1:13" x14ac:dyDescent="0.25">
      <c r="A12964" t="s">
        <v>52388</v>
      </c>
      <c r="B12964" s="18">
        <v>22.1</v>
      </c>
      <c r="C12964" s="30"/>
      <c r="D12964" s="30"/>
      <c r="E12964" s="21">
        <f>IFERROR(VLOOKUP(A12964,'RTZ255'!A:D,4,),"")</f>
        <v>0.51</v>
      </c>
      <c r="F12964" t="s">
        <v>52389</v>
      </c>
      <c r="G12964" t="s">
        <v>52390</v>
      </c>
      <c r="H12964" t="s">
        <v>7</v>
      </c>
      <c r="I12964" t="s">
        <v>52378</v>
      </c>
      <c r="J12964" t="s">
        <v>40890</v>
      </c>
      <c r="K12964">
        <v>2E-3</v>
      </c>
      <c r="L12964" t="s">
        <v>52391</v>
      </c>
      <c r="M12964" s="32" t="s">
        <v>15320</v>
      </c>
    </row>
    <row r="12965" spans="1:13" x14ac:dyDescent="0.25">
      <c r="A12965" t="s">
        <v>52392</v>
      </c>
      <c r="B12965" s="18">
        <v>16.600000000000001</v>
      </c>
      <c r="C12965" s="30"/>
      <c r="D12965" s="30"/>
      <c r="E12965" s="21">
        <f>IFERROR(VLOOKUP(A12965,'RTZ255'!A:D,4,),"")</f>
        <v>0.51</v>
      </c>
      <c r="F12965" t="s">
        <v>52393</v>
      </c>
      <c r="G12965" t="s">
        <v>52394</v>
      </c>
      <c r="H12965" t="s">
        <v>7</v>
      </c>
      <c r="I12965" t="s">
        <v>52378</v>
      </c>
      <c r="J12965" t="s">
        <v>40890</v>
      </c>
      <c r="K12965">
        <v>2E-3</v>
      </c>
      <c r="L12965" t="s">
        <v>52395</v>
      </c>
      <c r="M12965" s="32" t="s">
        <v>15320</v>
      </c>
    </row>
    <row r="12966" spans="1:13" x14ac:dyDescent="0.25">
      <c r="A12966" t="s">
        <v>52396</v>
      </c>
      <c r="B12966" s="18">
        <v>22.1</v>
      </c>
      <c r="C12966" s="30"/>
      <c r="D12966" s="30"/>
      <c r="E12966" s="21">
        <f>IFERROR(VLOOKUP(A12966,'RTZ255'!A:D,4,),"")</f>
        <v>0.51</v>
      </c>
      <c r="F12966" t="s">
        <v>52397</v>
      </c>
      <c r="G12966" t="s">
        <v>52398</v>
      </c>
      <c r="H12966" t="s">
        <v>7</v>
      </c>
      <c r="I12966" t="s">
        <v>52378</v>
      </c>
      <c r="J12966" t="s">
        <v>40890</v>
      </c>
      <c r="K12966">
        <v>2E-3</v>
      </c>
      <c r="L12966" t="s">
        <v>52399</v>
      </c>
      <c r="M12966" s="32" t="s">
        <v>15320</v>
      </c>
    </row>
    <row r="12967" spans="1:13" x14ac:dyDescent="0.25">
      <c r="A12967" t="s">
        <v>52400</v>
      </c>
      <c r="B12967" s="18">
        <v>32.299999999999997</v>
      </c>
      <c r="C12967" s="30"/>
      <c r="D12967" s="30"/>
      <c r="E12967" s="21">
        <f>IFERROR(VLOOKUP(A12967,'RTZ255'!A:D,4,),"")</f>
        <v>5.36</v>
      </c>
      <c r="F12967" t="s">
        <v>52401</v>
      </c>
      <c r="G12967" t="s">
        <v>52402</v>
      </c>
      <c r="H12967" t="s">
        <v>7</v>
      </c>
      <c r="I12967" t="s">
        <v>52378</v>
      </c>
      <c r="J12967" t="s">
        <v>40890</v>
      </c>
      <c r="K12967">
        <v>2.1000000000000001E-2</v>
      </c>
      <c r="L12967" t="s">
        <v>52403</v>
      </c>
      <c r="M12967" s="32" t="s">
        <v>15320</v>
      </c>
    </row>
    <row r="12968" spans="1:13" x14ac:dyDescent="0.25">
      <c r="A12968" t="s">
        <v>52404</v>
      </c>
      <c r="B12968" s="18">
        <v>38.4</v>
      </c>
      <c r="C12968" s="30"/>
      <c r="D12968" s="30"/>
      <c r="E12968" s="21">
        <f>IFERROR(VLOOKUP(A12968,'RTZ255'!A:D,4,),"")</f>
        <v>5.36</v>
      </c>
      <c r="F12968" t="s">
        <v>52405</v>
      </c>
      <c r="G12968" t="s">
        <v>52406</v>
      </c>
      <c r="H12968" t="s">
        <v>7</v>
      </c>
      <c r="I12968" t="s">
        <v>52378</v>
      </c>
      <c r="J12968" t="s">
        <v>40890</v>
      </c>
      <c r="K12968">
        <v>2.1000000000000001E-2</v>
      </c>
      <c r="L12968" t="s">
        <v>52407</v>
      </c>
      <c r="M12968" s="32" t="s">
        <v>15320</v>
      </c>
    </row>
    <row r="12969" spans="1:13" x14ac:dyDescent="0.25">
      <c r="A12969" t="s">
        <v>52408</v>
      </c>
      <c r="B12969" s="18">
        <v>32.299999999999997</v>
      </c>
      <c r="C12969" s="30"/>
      <c r="D12969" s="30"/>
      <c r="E12969" s="21">
        <f>IFERROR(VLOOKUP(A12969,'RTZ255'!A:D,4,),"")</f>
        <v>5.36</v>
      </c>
      <c r="F12969" t="s">
        <v>52409</v>
      </c>
      <c r="G12969" t="s">
        <v>52410</v>
      </c>
      <c r="H12969" t="s">
        <v>7</v>
      </c>
      <c r="I12969" t="s">
        <v>52378</v>
      </c>
      <c r="J12969" t="s">
        <v>40890</v>
      </c>
      <c r="K12969">
        <v>2.1000000000000001E-2</v>
      </c>
      <c r="L12969" t="s">
        <v>52411</v>
      </c>
      <c r="M12969" s="32" t="s">
        <v>15320</v>
      </c>
    </row>
    <row r="12970" spans="1:13" x14ac:dyDescent="0.25">
      <c r="A12970" t="s">
        <v>52412</v>
      </c>
      <c r="B12970" s="18">
        <v>38.4</v>
      </c>
      <c r="C12970" s="30"/>
      <c r="D12970" s="30"/>
      <c r="E12970" s="21">
        <f>IFERROR(VLOOKUP(A12970,'RTZ255'!A:D,4,),"")</f>
        <v>5.36</v>
      </c>
      <c r="F12970" t="s">
        <v>52413</v>
      </c>
      <c r="G12970" t="s">
        <v>52414</v>
      </c>
      <c r="H12970" t="s">
        <v>7</v>
      </c>
      <c r="I12970" t="s">
        <v>52378</v>
      </c>
      <c r="J12970" t="s">
        <v>40890</v>
      </c>
      <c r="K12970">
        <v>2.1000000000000001E-2</v>
      </c>
      <c r="L12970" t="s">
        <v>52415</v>
      </c>
      <c r="M12970" s="32" t="s">
        <v>15320</v>
      </c>
    </row>
    <row r="12971" spans="1:13" x14ac:dyDescent="0.25">
      <c r="A12971" t="s">
        <v>52416</v>
      </c>
      <c r="B12971" s="18">
        <v>16.600000000000001</v>
      </c>
      <c r="C12971" s="30"/>
      <c r="D12971" s="30"/>
      <c r="E12971" s="21">
        <f>IFERROR(VLOOKUP(A12971,'RTZ255'!A:D,4,),"")</f>
        <v>1.28</v>
      </c>
      <c r="F12971" t="s">
        <v>52417</v>
      </c>
      <c r="G12971" t="s">
        <v>52418</v>
      </c>
      <c r="H12971" t="s">
        <v>7</v>
      </c>
      <c r="I12971" t="s">
        <v>52378</v>
      </c>
      <c r="J12971" t="s">
        <v>40890</v>
      </c>
      <c r="K12971">
        <v>5.0000000000000001E-3</v>
      </c>
      <c r="L12971" t="s">
        <v>52419</v>
      </c>
      <c r="M12971" s="32" t="s">
        <v>15320</v>
      </c>
    </row>
    <row r="12972" spans="1:13" x14ac:dyDescent="0.25">
      <c r="A12972" t="s">
        <v>52420</v>
      </c>
      <c r="B12972" s="18">
        <v>22.1</v>
      </c>
      <c r="C12972" s="30"/>
      <c r="D12972" s="30"/>
      <c r="E12972" s="21">
        <f>IFERROR(VLOOKUP(A12972,'RTZ255'!A:D,4,),"")</f>
        <v>1.28</v>
      </c>
      <c r="F12972" t="s">
        <v>52421</v>
      </c>
      <c r="G12972" t="s">
        <v>52422</v>
      </c>
      <c r="H12972" t="s">
        <v>7</v>
      </c>
      <c r="I12972" t="s">
        <v>52378</v>
      </c>
      <c r="J12972" t="s">
        <v>40890</v>
      </c>
      <c r="K12972">
        <v>5.0000000000000001E-3</v>
      </c>
      <c r="L12972" t="s">
        <v>52423</v>
      </c>
      <c r="M12972" s="32" t="s">
        <v>15320</v>
      </c>
    </row>
    <row r="12973" spans="1:13" x14ac:dyDescent="0.25">
      <c r="A12973" t="s">
        <v>52424</v>
      </c>
      <c r="B12973" s="18">
        <v>16.600000000000001</v>
      </c>
      <c r="C12973" s="30"/>
      <c r="D12973" s="30"/>
      <c r="E12973" s="21">
        <f>IFERROR(VLOOKUP(A12973,'RTZ255'!A:D,4,),"")</f>
        <v>1.53</v>
      </c>
      <c r="F12973" t="s">
        <v>52425</v>
      </c>
      <c r="G12973" t="s">
        <v>52426</v>
      </c>
      <c r="H12973" t="s">
        <v>7</v>
      </c>
      <c r="I12973" t="s">
        <v>52378</v>
      </c>
      <c r="J12973" t="s">
        <v>40890</v>
      </c>
      <c r="K12973">
        <v>6.0000000000000001E-3</v>
      </c>
      <c r="L12973" t="s">
        <v>52427</v>
      </c>
      <c r="M12973" s="32" t="s">
        <v>15320</v>
      </c>
    </row>
    <row r="12974" spans="1:13" x14ac:dyDescent="0.25">
      <c r="A12974" t="s">
        <v>52428</v>
      </c>
      <c r="B12974" s="18">
        <v>22.1</v>
      </c>
      <c r="C12974" s="30"/>
      <c r="D12974" s="30"/>
      <c r="E12974" s="21">
        <f>IFERROR(VLOOKUP(A12974,'RTZ255'!A:D,4,),"")</f>
        <v>1.53</v>
      </c>
      <c r="F12974" t="s">
        <v>52429</v>
      </c>
      <c r="G12974" t="s">
        <v>52430</v>
      </c>
      <c r="H12974" t="s">
        <v>7</v>
      </c>
      <c r="I12974" t="s">
        <v>52378</v>
      </c>
      <c r="J12974" t="s">
        <v>40890</v>
      </c>
      <c r="K12974">
        <v>6.0000000000000001E-3</v>
      </c>
      <c r="L12974" t="s">
        <v>52431</v>
      </c>
      <c r="M12974" s="32" t="s">
        <v>15320</v>
      </c>
    </row>
    <row r="12975" spans="1:13" x14ac:dyDescent="0.25">
      <c r="A12975" t="s">
        <v>52432</v>
      </c>
      <c r="B12975" s="18">
        <v>16.600000000000001</v>
      </c>
      <c r="C12975" s="30"/>
      <c r="D12975" s="30"/>
      <c r="E12975" s="21">
        <f>IFERROR(VLOOKUP(A12975,'RTZ255'!A:D,4,),"")</f>
        <v>1.28</v>
      </c>
      <c r="F12975" t="s">
        <v>52433</v>
      </c>
      <c r="G12975" t="s">
        <v>52434</v>
      </c>
      <c r="H12975" t="s">
        <v>7</v>
      </c>
      <c r="I12975" t="s">
        <v>52378</v>
      </c>
      <c r="J12975" t="s">
        <v>40890</v>
      </c>
      <c r="K12975">
        <v>5.0000000000000001E-3</v>
      </c>
      <c r="L12975" t="s">
        <v>52435</v>
      </c>
      <c r="M12975" s="32" t="s">
        <v>15320</v>
      </c>
    </row>
    <row r="12976" spans="1:13" x14ac:dyDescent="0.25">
      <c r="A12976" t="s">
        <v>52436</v>
      </c>
      <c r="B12976" s="18">
        <v>22.1</v>
      </c>
      <c r="C12976" s="30"/>
      <c r="D12976" s="30"/>
      <c r="E12976" s="21">
        <f>IFERROR(VLOOKUP(A12976,'RTZ255'!A:D,4,),"")</f>
        <v>1.28</v>
      </c>
      <c r="F12976" t="s">
        <v>52437</v>
      </c>
      <c r="G12976" t="s">
        <v>52438</v>
      </c>
      <c r="H12976" t="s">
        <v>7</v>
      </c>
      <c r="I12976" t="s">
        <v>52378</v>
      </c>
      <c r="J12976" t="s">
        <v>40890</v>
      </c>
      <c r="K12976">
        <v>5.0000000000000001E-3</v>
      </c>
      <c r="L12976" t="s">
        <v>52439</v>
      </c>
      <c r="M12976" s="32" t="s">
        <v>15320</v>
      </c>
    </row>
    <row r="12977" spans="1:13" x14ac:dyDescent="0.25">
      <c r="A12977" t="s">
        <v>52440</v>
      </c>
      <c r="B12977" s="18">
        <v>32.299999999999997</v>
      </c>
      <c r="C12977" s="30"/>
      <c r="D12977" s="30"/>
      <c r="E12977" s="21">
        <f>IFERROR(VLOOKUP(A12977,'RTZ255'!A:D,4,),"")</f>
        <v>5.36</v>
      </c>
      <c r="F12977" t="s">
        <v>52441</v>
      </c>
      <c r="G12977" t="s">
        <v>52442</v>
      </c>
      <c r="H12977" t="s">
        <v>7</v>
      </c>
      <c r="I12977" t="s">
        <v>52378</v>
      </c>
      <c r="J12977" t="s">
        <v>40890</v>
      </c>
      <c r="K12977">
        <v>2.1000000000000001E-2</v>
      </c>
      <c r="L12977" t="s">
        <v>52443</v>
      </c>
      <c r="M12977" s="32" t="s">
        <v>15320</v>
      </c>
    </row>
    <row r="12978" spans="1:13" x14ac:dyDescent="0.25">
      <c r="A12978" t="s">
        <v>52444</v>
      </c>
      <c r="B12978" s="18">
        <v>40</v>
      </c>
      <c r="C12978" s="30"/>
      <c r="D12978" s="30"/>
      <c r="E12978" s="21">
        <f>IFERROR(VLOOKUP(A12978,'RTZ255'!A:D,4,),"")</f>
        <v>5.36</v>
      </c>
      <c r="F12978" t="s">
        <v>52445</v>
      </c>
      <c r="G12978" t="s">
        <v>52446</v>
      </c>
      <c r="H12978" t="s">
        <v>7</v>
      </c>
      <c r="I12978" t="s">
        <v>52378</v>
      </c>
      <c r="J12978" t="s">
        <v>40890</v>
      </c>
      <c r="K12978">
        <v>2.1000000000000001E-2</v>
      </c>
      <c r="L12978" t="s">
        <v>52447</v>
      </c>
      <c r="M12978" s="32" t="s">
        <v>15320</v>
      </c>
    </row>
    <row r="12979" spans="1:13" x14ac:dyDescent="0.25">
      <c r="A12979" t="s">
        <v>52448</v>
      </c>
      <c r="B12979" s="18">
        <v>32.299999999999997</v>
      </c>
      <c r="C12979" s="30"/>
      <c r="D12979" s="30"/>
      <c r="E12979" s="21">
        <f>IFERROR(VLOOKUP(A12979,'RTZ255'!A:D,4,),"")</f>
        <v>5.36</v>
      </c>
      <c r="F12979" t="s">
        <v>52449</v>
      </c>
      <c r="G12979" t="s">
        <v>52450</v>
      </c>
      <c r="H12979" t="s">
        <v>7</v>
      </c>
      <c r="I12979" t="s">
        <v>52378</v>
      </c>
      <c r="J12979" t="s">
        <v>40890</v>
      </c>
      <c r="K12979">
        <v>2.1000000000000001E-2</v>
      </c>
      <c r="L12979" t="s">
        <v>52451</v>
      </c>
      <c r="M12979" s="32" t="s">
        <v>15320</v>
      </c>
    </row>
    <row r="12980" spans="1:13" x14ac:dyDescent="0.25">
      <c r="A12980" t="s">
        <v>52452</v>
      </c>
      <c r="B12980" s="18">
        <v>40</v>
      </c>
      <c r="C12980" s="30"/>
      <c r="D12980" s="30"/>
      <c r="E12980" s="21">
        <f>IFERROR(VLOOKUP(A12980,'RTZ255'!A:D,4,),"")</f>
        <v>5.36</v>
      </c>
      <c r="F12980" t="s">
        <v>52453</v>
      </c>
      <c r="G12980" t="s">
        <v>52454</v>
      </c>
      <c r="H12980" t="s">
        <v>7</v>
      </c>
      <c r="I12980" t="s">
        <v>52378</v>
      </c>
      <c r="J12980" t="s">
        <v>40890</v>
      </c>
      <c r="K12980">
        <v>2.1000000000000001E-2</v>
      </c>
      <c r="L12980" t="s">
        <v>52455</v>
      </c>
      <c r="M12980" s="32" t="s">
        <v>15320</v>
      </c>
    </row>
    <row r="12981" spans="1:13" x14ac:dyDescent="0.25">
      <c r="A12981" t="s">
        <v>52456</v>
      </c>
      <c r="B12981" s="18">
        <v>20.100000000000001</v>
      </c>
      <c r="C12981" s="30"/>
      <c r="D12981" s="30"/>
      <c r="E12981" s="21">
        <f>IFERROR(VLOOKUP(A12981,'RTZ255'!A:D,4,),"")</f>
        <v>2.04</v>
      </c>
      <c r="F12981" t="s">
        <v>52457</v>
      </c>
      <c r="G12981" t="s">
        <v>52458</v>
      </c>
      <c r="H12981" t="s">
        <v>7</v>
      </c>
      <c r="I12981" t="s">
        <v>52378</v>
      </c>
      <c r="J12981" t="s">
        <v>40890</v>
      </c>
      <c r="K12981">
        <v>8.0000000000000002E-3</v>
      </c>
      <c r="L12981" t="s">
        <v>52459</v>
      </c>
      <c r="M12981" s="32" t="s">
        <v>15320</v>
      </c>
    </row>
    <row r="12982" spans="1:13" x14ac:dyDescent="0.25">
      <c r="A12982" t="s">
        <v>52460</v>
      </c>
      <c r="B12982" s="18">
        <v>26.9</v>
      </c>
      <c r="C12982" s="30"/>
      <c r="D12982" s="30"/>
      <c r="E12982" s="21">
        <f>IFERROR(VLOOKUP(A12982,'RTZ255'!A:D,4,),"")</f>
        <v>2.04</v>
      </c>
      <c r="F12982" t="s">
        <v>52461</v>
      </c>
      <c r="G12982" t="s">
        <v>52462</v>
      </c>
      <c r="H12982" t="s">
        <v>7</v>
      </c>
      <c r="I12982" t="s">
        <v>52378</v>
      </c>
      <c r="J12982" t="s">
        <v>40890</v>
      </c>
      <c r="K12982">
        <v>8.0000000000000002E-3</v>
      </c>
      <c r="L12982" t="s">
        <v>52463</v>
      </c>
      <c r="M12982" s="32" t="s">
        <v>15320</v>
      </c>
    </row>
    <row r="12983" spans="1:13" x14ac:dyDescent="0.25">
      <c r="A12983" t="s">
        <v>52464</v>
      </c>
      <c r="B12983" s="18">
        <v>20.100000000000001</v>
      </c>
      <c r="C12983" s="30"/>
      <c r="D12983" s="30"/>
      <c r="E12983" s="21">
        <f>IFERROR(VLOOKUP(A12983,'RTZ255'!A:D,4,),"")</f>
        <v>2.5499999999999998</v>
      </c>
      <c r="F12983" t="s">
        <v>52465</v>
      </c>
      <c r="G12983" t="s">
        <v>52466</v>
      </c>
      <c r="H12983" t="s">
        <v>7</v>
      </c>
      <c r="I12983" t="s">
        <v>52378</v>
      </c>
      <c r="J12983" t="s">
        <v>40890</v>
      </c>
      <c r="K12983">
        <v>0.01</v>
      </c>
      <c r="L12983" t="s">
        <v>52467</v>
      </c>
      <c r="M12983" s="32" t="s">
        <v>15320</v>
      </c>
    </row>
    <row r="12984" spans="1:13" x14ac:dyDescent="0.25">
      <c r="A12984" t="s">
        <v>52468</v>
      </c>
      <c r="B12984" s="18">
        <v>26.9</v>
      </c>
      <c r="C12984" s="30"/>
      <c r="D12984" s="30"/>
      <c r="E12984" s="21">
        <f>IFERROR(VLOOKUP(A12984,'RTZ255'!A:D,4,),"")</f>
        <v>2.5499999999999998</v>
      </c>
      <c r="F12984" t="s">
        <v>52469</v>
      </c>
      <c r="G12984" t="s">
        <v>52470</v>
      </c>
      <c r="H12984" t="s">
        <v>7</v>
      </c>
      <c r="I12984" t="s">
        <v>52378</v>
      </c>
      <c r="J12984" t="s">
        <v>40890</v>
      </c>
      <c r="K12984">
        <v>0.01</v>
      </c>
      <c r="L12984" t="s">
        <v>52471</v>
      </c>
      <c r="M12984" s="32" t="s">
        <v>15320</v>
      </c>
    </row>
    <row r="12985" spans="1:13" x14ac:dyDescent="0.25">
      <c r="A12985" t="s">
        <v>52472</v>
      </c>
      <c r="B12985" s="18">
        <v>20.100000000000001</v>
      </c>
      <c r="C12985" s="30"/>
      <c r="D12985" s="30"/>
      <c r="E12985" s="21">
        <f>IFERROR(VLOOKUP(A12985,'RTZ255'!A:D,4,),"")</f>
        <v>2.04</v>
      </c>
      <c r="F12985" t="s">
        <v>52473</v>
      </c>
      <c r="G12985" t="s">
        <v>52474</v>
      </c>
      <c r="H12985" t="s">
        <v>7</v>
      </c>
      <c r="I12985" t="s">
        <v>52378</v>
      </c>
      <c r="J12985" t="s">
        <v>40890</v>
      </c>
      <c r="K12985">
        <v>8.0000000000000002E-3</v>
      </c>
      <c r="L12985" t="s">
        <v>52475</v>
      </c>
      <c r="M12985" s="32" t="s">
        <v>15320</v>
      </c>
    </row>
    <row r="12986" spans="1:13" x14ac:dyDescent="0.25">
      <c r="A12986" t="s">
        <v>52476</v>
      </c>
      <c r="B12986" s="18">
        <v>26.9</v>
      </c>
      <c r="C12986" s="30"/>
      <c r="D12986" s="30"/>
      <c r="E12986" s="21">
        <f>IFERROR(VLOOKUP(A12986,'RTZ255'!A:D,4,),"")</f>
        <v>2.04</v>
      </c>
      <c r="F12986" t="s">
        <v>52477</v>
      </c>
      <c r="G12986" t="s">
        <v>52478</v>
      </c>
      <c r="H12986" t="s">
        <v>7</v>
      </c>
      <c r="I12986" t="s">
        <v>52378</v>
      </c>
      <c r="J12986" t="s">
        <v>40890</v>
      </c>
      <c r="K12986">
        <v>8.0000000000000002E-3</v>
      </c>
      <c r="L12986" t="s">
        <v>52479</v>
      </c>
      <c r="M12986" s="32" t="s">
        <v>15320</v>
      </c>
    </row>
    <row r="12987" spans="1:13" x14ac:dyDescent="0.25">
      <c r="A12987" t="s">
        <v>52480</v>
      </c>
      <c r="B12987" s="18">
        <v>31.1</v>
      </c>
      <c r="C12987" s="30"/>
      <c r="D12987" s="30"/>
      <c r="E12987" s="21">
        <f>IFERROR(VLOOKUP(A12987,'RTZ255'!A:D,4,),"")</f>
        <v>5.36</v>
      </c>
      <c r="F12987" t="s">
        <v>52481</v>
      </c>
      <c r="G12987" t="s">
        <v>52482</v>
      </c>
      <c r="H12987" t="s">
        <v>7</v>
      </c>
      <c r="I12987" t="s">
        <v>52378</v>
      </c>
      <c r="J12987" t="s">
        <v>40890</v>
      </c>
      <c r="K12987">
        <v>2.1000000000000001E-2</v>
      </c>
      <c r="L12987" t="s">
        <v>52483</v>
      </c>
      <c r="M12987" s="32" t="s">
        <v>15320</v>
      </c>
    </row>
    <row r="12988" spans="1:13" x14ac:dyDescent="0.25">
      <c r="A12988" t="s">
        <v>52484</v>
      </c>
      <c r="B12988" s="18">
        <v>38.799999999999997</v>
      </c>
      <c r="C12988" s="30"/>
      <c r="D12988" s="30"/>
      <c r="E12988" s="21">
        <f>IFERROR(VLOOKUP(A12988,'RTZ255'!A:D,4,),"")</f>
        <v>5.36</v>
      </c>
      <c r="F12988" t="s">
        <v>52485</v>
      </c>
      <c r="G12988" t="s">
        <v>52486</v>
      </c>
      <c r="H12988" t="s">
        <v>7</v>
      </c>
      <c r="I12988" t="s">
        <v>52378</v>
      </c>
      <c r="J12988" t="s">
        <v>40890</v>
      </c>
      <c r="K12988">
        <v>2.1000000000000001E-2</v>
      </c>
      <c r="L12988" t="s">
        <v>52487</v>
      </c>
      <c r="M12988" s="32" t="s">
        <v>15320</v>
      </c>
    </row>
    <row r="12989" spans="1:13" x14ac:dyDescent="0.25">
      <c r="A12989" t="s">
        <v>52488</v>
      </c>
      <c r="B12989" s="18">
        <v>31.1</v>
      </c>
      <c r="C12989" s="30"/>
      <c r="D12989" s="30"/>
      <c r="E12989" s="21">
        <f>IFERROR(VLOOKUP(A12989,'RTZ255'!A:D,4,),"")</f>
        <v>5.36</v>
      </c>
      <c r="F12989" t="s">
        <v>52489</v>
      </c>
      <c r="G12989" t="s">
        <v>52490</v>
      </c>
      <c r="H12989" t="s">
        <v>7</v>
      </c>
      <c r="I12989" t="s">
        <v>52378</v>
      </c>
      <c r="J12989" t="s">
        <v>40890</v>
      </c>
      <c r="K12989">
        <v>2.1000000000000001E-2</v>
      </c>
      <c r="L12989" t="s">
        <v>52491</v>
      </c>
      <c r="M12989" s="32" t="s">
        <v>15320</v>
      </c>
    </row>
    <row r="12990" spans="1:13" x14ac:dyDescent="0.25">
      <c r="A12990" t="s">
        <v>52492</v>
      </c>
      <c r="B12990" s="18">
        <v>38.799999999999997</v>
      </c>
      <c r="C12990" s="30"/>
      <c r="D12990" s="30"/>
      <c r="E12990" s="21">
        <f>IFERROR(VLOOKUP(A12990,'RTZ255'!A:D,4,),"")</f>
        <v>5.36</v>
      </c>
      <c r="F12990" t="s">
        <v>52493</v>
      </c>
      <c r="G12990" t="s">
        <v>52494</v>
      </c>
      <c r="H12990" t="s">
        <v>7</v>
      </c>
      <c r="I12990" t="s">
        <v>52378</v>
      </c>
      <c r="J12990" t="s">
        <v>40890</v>
      </c>
      <c r="K12990">
        <v>2.1000000000000001E-2</v>
      </c>
      <c r="L12990" t="s">
        <v>52495</v>
      </c>
      <c r="M12990" s="32" t="s">
        <v>15320</v>
      </c>
    </row>
    <row r="12991" spans="1:13" x14ac:dyDescent="0.25">
      <c r="A12991" t="s">
        <v>52496</v>
      </c>
      <c r="B12991" s="18">
        <v>26.3</v>
      </c>
      <c r="C12991" s="30"/>
      <c r="D12991" s="30"/>
      <c r="E12991" s="21">
        <f>IFERROR(VLOOKUP(A12991,'RTZ255'!A:D,4,),"")</f>
        <v>3.83</v>
      </c>
      <c r="F12991" t="s">
        <v>52497</v>
      </c>
      <c r="G12991" t="s">
        <v>52498</v>
      </c>
      <c r="H12991" t="s">
        <v>7</v>
      </c>
      <c r="I12991" t="s">
        <v>52378</v>
      </c>
      <c r="J12991" t="s">
        <v>40890</v>
      </c>
      <c r="K12991">
        <v>1.4999999999999999E-2</v>
      </c>
      <c r="L12991" t="s">
        <v>52499</v>
      </c>
      <c r="M12991" s="32" t="s">
        <v>15320</v>
      </c>
    </row>
    <row r="12992" spans="1:13" x14ac:dyDescent="0.25">
      <c r="A12992" t="s">
        <v>52500</v>
      </c>
      <c r="B12992" s="18">
        <v>34</v>
      </c>
      <c r="C12992" s="30"/>
      <c r="D12992" s="30"/>
      <c r="E12992" s="21">
        <f>IFERROR(VLOOKUP(A12992,'RTZ255'!A:D,4,),"")</f>
        <v>3.83</v>
      </c>
      <c r="F12992" t="s">
        <v>52501</v>
      </c>
      <c r="G12992" t="s">
        <v>52502</v>
      </c>
      <c r="H12992" t="s">
        <v>7</v>
      </c>
      <c r="I12992" t="s">
        <v>52378</v>
      </c>
      <c r="J12992" t="s">
        <v>40890</v>
      </c>
      <c r="K12992">
        <v>1.4999999999999999E-2</v>
      </c>
      <c r="L12992" t="s">
        <v>52503</v>
      </c>
      <c r="M12992" s="32" t="s">
        <v>15320</v>
      </c>
    </row>
    <row r="12993" spans="1:13" x14ac:dyDescent="0.25">
      <c r="A12993" t="s">
        <v>52504</v>
      </c>
      <c r="B12993" s="18">
        <v>26.3</v>
      </c>
      <c r="C12993" s="30"/>
      <c r="D12993" s="30"/>
      <c r="E12993" s="21">
        <f>IFERROR(VLOOKUP(A12993,'RTZ255'!A:D,4,),"")</f>
        <v>3.83</v>
      </c>
      <c r="F12993" t="s">
        <v>52505</v>
      </c>
      <c r="G12993" t="s">
        <v>52506</v>
      </c>
      <c r="H12993" t="s">
        <v>7</v>
      </c>
      <c r="I12993" t="s">
        <v>52378</v>
      </c>
      <c r="J12993" t="s">
        <v>40890</v>
      </c>
      <c r="K12993">
        <v>1.4999999999999999E-2</v>
      </c>
      <c r="L12993" t="s">
        <v>52507</v>
      </c>
      <c r="M12993" s="32" t="s">
        <v>15320</v>
      </c>
    </row>
    <row r="12994" spans="1:13" x14ac:dyDescent="0.25">
      <c r="A12994" t="s">
        <v>52508</v>
      </c>
      <c r="B12994" s="18">
        <v>34</v>
      </c>
      <c r="C12994" s="30"/>
      <c r="D12994" s="30"/>
      <c r="E12994" s="21">
        <f>IFERROR(VLOOKUP(A12994,'RTZ255'!A:D,4,),"")</f>
        <v>3.83</v>
      </c>
      <c r="F12994" t="s">
        <v>52509</v>
      </c>
      <c r="G12994" t="s">
        <v>52510</v>
      </c>
      <c r="H12994" t="s">
        <v>7</v>
      </c>
      <c r="I12994" t="s">
        <v>52378</v>
      </c>
      <c r="J12994" t="s">
        <v>40890</v>
      </c>
      <c r="K12994">
        <v>1.4999999999999999E-2</v>
      </c>
      <c r="L12994" t="s">
        <v>52511</v>
      </c>
      <c r="M12994" s="32" t="s">
        <v>15320</v>
      </c>
    </row>
    <row r="12995" spans="1:13" x14ac:dyDescent="0.25">
      <c r="A12995" t="s">
        <v>52512</v>
      </c>
      <c r="B12995" s="18">
        <v>26.3</v>
      </c>
      <c r="C12995" s="30"/>
      <c r="D12995" s="30"/>
      <c r="E12995" s="21">
        <f>IFERROR(VLOOKUP(A12995,'RTZ255'!A:D,4,),"")</f>
        <v>3.83</v>
      </c>
      <c r="F12995" t="s">
        <v>52513</v>
      </c>
      <c r="G12995" t="s">
        <v>52514</v>
      </c>
      <c r="H12995" t="s">
        <v>7</v>
      </c>
      <c r="I12995" t="s">
        <v>52378</v>
      </c>
      <c r="J12995" t="s">
        <v>40890</v>
      </c>
      <c r="K12995">
        <v>1.4999999999999999E-2</v>
      </c>
      <c r="L12995" t="s">
        <v>52515</v>
      </c>
      <c r="M12995" s="32" t="s">
        <v>15320</v>
      </c>
    </row>
    <row r="12996" spans="1:13" x14ac:dyDescent="0.25">
      <c r="A12996" t="s">
        <v>52516</v>
      </c>
      <c r="B12996" s="18">
        <v>34</v>
      </c>
      <c r="C12996" s="30"/>
      <c r="D12996" s="30"/>
      <c r="E12996" s="21">
        <f>IFERROR(VLOOKUP(A12996,'RTZ255'!A:D,4,),"")</f>
        <v>3.83</v>
      </c>
      <c r="F12996" t="s">
        <v>52517</v>
      </c>
      <c r="G12996" t="s">
        <v>52518</v>
      </c>
      <c r="H12996" t="s">
        <v>7</v>
      </c>
      <c r="I12996" t="s">
        <v>52378</v>
      </c>
      <c r="J12996" t="s">
        <v>40890</v>
      </c>
      <c r="K12996">
        <v>1.4999999999999999E-2</v>
      </c>
      <c r="L12996" t="s">
        <v>52519</v>
      </c>
      <c r="M12996" s="32" t="s">
        <v>15320</v>
      </c>
    </row>
    <row r="12997" spans="1:13" x14ac:dyDescent="0.25">
      <c r="A12997" t="s">
        <v>52520</v>
      </c>
      <c r="B12997" s="18">
        <v>48.7</v>
      </c>
      <c r="C12997" s="30"/>
      <c r="D12997" s="30"/>
      <c r="E12997" s="21">
        <f>IFERROR(VLOOKUP(A12997,'RTZ255'!A:D,4,),"")</f>
        <v>7.91</v>
      </c>
      <c r="F12997" t="s">
        <v>52521</v>
      </c>
      <c r="G12997" t="s">
        <v>52522</v>
      </c>
      <c r="H12997" t="s">
        <v>7</v>
      </c>
      <c r="I12997" t="s">
        <v>52378</v>
      </c>
      <c r="J12997" t="s">
        <v>40890</v>
      </c>
      <c r="K12997">
        <v>3.1E-2</v>
      </c>
      <c r="L12997" t="s">
        <v>52523</v>
      </c>
      <c r="M12997" s="32" t="s">
        <v>15320</v>
      </c>
    </row>
    <row r="12998" spans="1:13" x14ac:dyDescent="0.25">
      <c r="A12998" t="s">
        <v>52524</v>
      </c>
      <c r="B12998" s="18">
        <v>56.4</v>
      </c>
      <c r="C12998" s="30"/>
      <c r="D12998" s="30"/>
      <c r="E12998" s="21">
        <f>IFERROR(VLOOKUP(A12998,'RTZ255'!A:D,4,),"")</f>
        <v>7.91</v>
      </c>
      <c r="F12998" t="s">
        <v>52525</v>
      </c>
      <c r="G12998" t="s">
        <v>52526</v>
      </c>
      <c r="H12998" t="s">
        <v>7</v>
      </c>
      <c r="I12998" t="s">
        <v>52378</v>
      </c>
      <c r="J12998" t="s">
        <v>40890</v>
      </c>
      <c r="K12998">
        <v>3.1E-2</v>
      </c>
      <c r="L12998" t="s">
        <v>52527</v>
      </c>
      <c r="M12998" s="32" t="s">
        <v>15320</v>
      </c>
    </row>
    <row r="12999" spans="1:13" x14ac:dyDescent="0.25">
      <c r="A12999" t="s">
        <v>52528</v>
      </c>
      <c r="B12999" s="18">
        <v>48.7</v>
      </c>
      <c r="C12999" s="30"/>
      <c r="D12999" s="30"/>
      <c r="E12999" s="21">
        <f>IFERROR(VLOOKUP(A12999,'RTZ255'!A:D,4,),"")</f>
        <v>7.91</v>
      </c>
      <c r="F12999" t="s">
        <v>52529</v>
      </c>
      <c r="G12999" t="s">
        <v>52530</v>
      </c>
      <c r="H12999" t="s">
        <v>7</v>
      </c>
      <c r="I12999" t="s">
        <v>52378</v>
      </c>
      <c r="J12999" t="s">
        <v>40890</v>
      </c>
      <c r="K12999">
        <v>3.1E-2</v>
      </c>
      <c r="L12999" t="s">
        <v>52531</v>
      </c>
      <c r="M12999" s="32" t="s">
        <v>15320</v>
      </c>
    </row>
    <row r="13000" spans="1:13" x14ac:dyDescent="0.25">
      <c r="A13000" t="s">
        <v>52532</v>
      </c>
      <c r="B13000" s="18">
        <v>56.4</v>
      </c>
      <c r="C13000" s="30"/>
      <c r="D13000" s="30"/>
      <c r="E13000" s="21">
        <f>IFERROR(VLOOKUP(A13000,'RTZ255'!A:D,4,),"")</f>
        <v>7.91</v>
      </c>
      <c r="F13000" t="s">
        <v>52533</v>
      </c>
      <c r="G13000" t="s">
        <v>52534</v>
      </c>
      <c r="H13000" t="s">
        <v>7</v>
      </c>
      <c r="I13000" t="s">
        <v>52378</v>
      </c>
      <c r="J13000" t="s">
        <v>40890</v>
      </c>
      <c r="K13000">
        <v>3.1E-2</v>
      </c>
      <c r="L13000" t="s">
        <v>52535</v>
      </c>
      <c r="M13000" s="32" t="s">
        <v>15320</v>
      </c>
    </row>
    <row r="13001" spans="1:13" x14ac:dyDescent="0.25">
      <c r="A13001" t="s">
        <v>52536</v>
      </c>
      <c r="B13001" s="18">
        <v>29.3</v>
      </c>
      <c r="C13001" s="30"/>
      <c r="D13001" s="30"/>
      <c r="E13001" s="21">
        <f>IFERROR(VLOOKUP(A13001,'RTZ255'!A:D,4,),"")</f>
        <v>5.36</v>
      </c>
      <c r="F13001" t="s">
        <v>52537</v>
      </c>
      <c r="G13001" t="s">
        <v>52538</v>
      </c>
      <c r="H13001" t="s">
        <v>7</v>
      </c>
      <c r="I13001" t="s">
        <v>52378</v>
      </c>
      <c r="J13001" t="s">
        <v>40890</v>
      </c>
      <c r="K13001">
        <v>2.1000000000000001E-2</v>
      </c>
      <c r="L13001" t="s">
        <v>52539</v>
      </c>
      <c r="M13001" s="32" t="s">
        <v>15320</v>
      </c>
    </row>
    <row r="13002" spans="1:13" x14ac:dyDescent="0.25">
      <c r="A13002" t="s">
        <v>52540</v>
      </c>
      <c r="B13002" s="18">
        <v>37</v>
      </c>
      <c r="C13002" s="30"/>
      <c r="D13002" s="30"/>
      <c r="E13002" s="21">
        <f>IFERROR(VLOOKUP(A13002,'RTZ255'!A:D,4,),"")</f>
        <v>5.36</v>
      </c>
      <c r="F13002" t="s">
        <v>52541</v>
      </c>
      <c r="G13002" t="s">
        <v>52542</v>
      </c>
      <c r="H13002" t="s">
        <v>7</v>
      </c>
      <c r="I13002" t="s">
        <v>52378</v>
      </c>
      <c r="J13002" t="s">
        <v>40890</v>
      </c>
      <c r="K13002">
        <v>2.1000000000000001E-2</v>
      </c>
      <c r="L13002" t="s">
        <v>52543</v>
      </c>
      <c r="M13002" s="32" t="s">
        <v>15320</v>
      </c>
    </row>
    <row r="13003" spans="1:13" x14ac:dyDescent="0.25">
      <c r="A13003" t="s">
        <v>52544</v>
      </c>
      <c r="B13003" s="18">
        <v>29.3</v>
      </c>
      <c r="C13003" s="30"/>
      <c r="D13003" s="30"/>
      <c r="E13003" s="21">
        <f>IFERROR(VLOOKUP(A13003,'RTZ255'!A:D,4,),"")</f>
        <v>5.36</v>
      </c>
      <c r="F13003" t="s">
        <v>52545</v>
      </c>
      <c r="G13003" t="s">
        <v>52546</v>
      </c>
      <c r="H13003" t="s">
        <v>7</v>
      </c>
      <c r="I13003" t="s">
        <v>52378</v>
      </c>
      <c r="J13003" t="s">
        <v>40890</v>
      </c>
      <c r="K13003">
        <v>2.1000000000000001E-2</v>
      </c>
      <c r="L13003" t="s">
        <v>52547</v>
      </c>
      <c r="M13003" s="32" t="s">
        <v>15320</v>
      </c>
    </row>
    <row r="13004" spans="1:13" x14ac:dyDescent="0.25">
      <c r="A13004" t="s">
        <v>52548</v>
      </c>
      <c r="B13004" s="18">
        <v>37</v>
      </c>
      <c r="C13004" s="30"/>
      <c r="D13004" s="30"/>
      <c r="E13004" s="21">
        <f>IFERROR(VLOOKUP(A13004,'RTZ255'!A:D,4,),"")</f>
        <v>5.36</v>
      </c>
      <c r="F13004" t="s">
        <v>52549</v>
      </c>
      <c r="G13004" t="s">
        <v>52550</v>
      </c>
      <c r="H13004" t="s">
        <v>7</v>
      </c>
      <c r="I13004" t="s">
        <v>52378</v>
      </c>
      <c r="J13004" t="s">
        <v>40890</v>
      </c>
      <c r="K13004">
        <v>2.1000000000000001E-2</v>
      </c>
      <c r="L13004" t="s">
        <v>52551</v>
      </c>
      <c r="M13004" s="32" t="s">
        <v>15320</v>
      </c>
    </row>
    <row r="13005" spans="1:13" x14ac:dyDescent="0.25">
      <c r="A13005" t="s">
        <v>52552</v>
      </c>
      <c r="B13005" s="18">
        <v>29.3</v>
      </c>
      <c r="C13005" s="30"/>
      <c r="D13005" s="30"/>
      <c r="E13005" s="21">
        <f>IFERROR(VLOOKUP(A13005,'RTZ255'!A:D,4,),"")</f>
        <v>5.36</v>
      </c>
      <c r="F13005" t="s">
        <v>52553</v>
      </c>
      <c r="G13005" t="s">
        <v>52554</v>
      </c>
      <c r="H13005" t="s">
        <v>7</v>
      </c>
      <c r="I13005" t="s">
        <v>52378</v>
      </c>
      <c r="J13005" t="s">
        <v>40890</v>
      </c>
      <c r="K13005">
        <v>2.1000000000000001E-2</v>
      </c>
      <c r="L13005" t="s">
        <v>52555</v>
      </c>
      <c r="M13005" s="32" t="s">
        <v>15320</v>
      </c>
    </row>
    <row r="13006" spans="1:13" x14ac:dyDescent="0.25">
      <c r="A13006" t="s">
        <v>52556</v>
      </c>
      <c r="B13006" s="18">
        <v>37</v>
      </c>
      <c r="C13006" s="30"/>
      <c r="D13006" s="30"/>
      <c r="E13006" s="21">
        <f>IFERROR(VLOOKUP(A13006,'RTZ255'!A:D,4,),"")</f>
        <v>5.36</v>
      </c>
      <c r="F13006" t="s">
        <v>52557</v>
      </c>
      <c r="G13006" t="s">
        <v>52558</v>
      </c>
      <c r="H13006" t="s">
        <v>7</v>
      </c>
      <c r="I13006" t="s">
        <v>52378</v>
      </c>
      <c r="J13006" t="s">
        <v>40890</v>
      </c>
      <c r="K13006">
        <v>2.1000000000000001E-2</v>
      </c>
      <c r="L13006" t="s">
        <v>52559</v>
      </c>
      <c r="M13006" s="32" t="s">
        <v>15320</v>
      </c>
    </row>
    <row r="13007" spans="1:13" x14ac:dyDescent="0.25">
      <c r="A13007" t="s">
        <v>52560</v>
      </c>
      <c r="B13007" s="18">
        <v>51.2</v>
      </c>
      <c r="C13007" s="30"/>
      <c r="D13007" s="30"/>
      <c r="E13007" s="21">
        <f>IFERROR(VLOOKUP(A13007,'RTZ255'!A:D,4,),"")</f>
        <v>7.91</v>
      </c>
      <c r="F13007" t="s">
        <v>52561</v>
      </c>
      <c r="G13007" t="s">
        <v>52562</v>
      </c>
      <c r="H13007" t="s">
        <v>7</v>
      </c>
      <c r="I13007" t="s">
        <v>52378</v>
      </c>
      <c r="J13007" t="s">
        <v>40890</v>
      </c>
      <c r="K13007">
        <v>3.1E-2</v>
      </c>
      <c r="L13007" t="s">
        <v>52563</v>
      </c>
      <c r="M13007" s="32" t="s">
        <v>15320</v>
      </c>
    </row>
    <row r="13008" spans="1:13" x14ac:dyDescent="0.25">
      <c r="A13008" t="s">
        <v>52564</v>
      </c>
      <c r="B13008" s="18">
        <v>57.3</v>
      </c>
      <c r="C13008" s="30"/>
      <c r="D13008" s="30"/>
      <c r="E13008" s="21">
        <f>IFERROR(VLOOKUP(A13008,'RTZ255'!A:D,4,),"")</f>
        <v>7.91</v>
      </c>
      <c r="F13008" t="s">
        <v>52565</v>
      </c>
      <c r="G13008" t="s">
        <v>52566</v>
      </c>
      <c r="H13008" t="s">
        <v>7</v>
      </c>
      <c r="I13008" t="s">
        <v>52378</v>
      </c>
      <c r="J13008" t="s">
        <v>40890</v>
      </c>
      <c r="K13008">
        <v>3.1E-2</v>
      </c>
      <c r="L13008" t="s">
        <v>52567</v>
      </c>
      <c r="M13008" s="32" t="s">
        <v>15320</v>
      </c>
    </row>
    <row r="13009" spans="1:13" x14ac:dyDescent="0.25">
      <c r="A13009" t="s">
        <v>52568</v>
      </c>
      <c r="B13009" s="18">
        <v>51.2</v>
      </c>
      <c r="C13009" s="30"/>
      <c r="D13009" s="30"/>
      <c r="E13009" s="21">
        <f>IFERROR(VLOOKUP(A13009,'RTZ255'!A:D,4,),"")</f>
        <v>7.91</v>
      </c>
      <c r="F13009" t="s">
        <v>52569</v>
      </c>
      <c r="G13009" t="s">
        <v>52570</v>
      </c>
      <c r="H13009" t="s">
        <v>7</v>
      </c>
      <c r="I13009" t="s">
        <v>52378</v>
      </c>
      <c r="J13009" t="s">
        <v>40890</v>
      </c>
      <c r="K13009">
        <v>3.1E-2</v>
      </c>
      <c r="L13009" t="s">
        <v>52571</v>
      </c>
      <c r="M13009" s="32" t="s">
        <v>15320</v>
      </c>
    </row>
    <row r="13010" spans="1:13" x14ac:dyDescent="0.25">
      <c r="A13010" t="s">
        <v>52572</v>
      </c>
      <c r="B13010" s="18">
        <v>57.3</v>
      </c>
      <c r="C13010" s="30"/>
      <c r="D13010" s="30"/>
      <c r="E13010" s="21">
        <f>IFERROR(VLOOKUP(A13010,'RTZ255'!A:D,4,),"")</f>
        <v>7.91</v>
      </c>
      <c r="F13010" t="s">
        <v>52573</v>
      </c>
      <c r="G13010" t="s">
        <v>52574</v>
      </c>
      <c r="H13010" t="s">
        <v>7</v>
      </c>
      <c r="I13010" t="s">
        <v>52378</v>
      </c>
      <c r="J13010" t="s">
        <v>40890</v>
      </c>
      <c r="K13010">
        <v>3.1E-2</v>
      </c>
      <c r="L13010" t="s">
        <v>52575</v>
      </c>
      <c r="M13010" s="32" t="s">
        <v>15320</v>
      </c>
    </row>
    <row r="13011" spans="1:13" x14ac:dyDescent="0.25">
      <c r="A13011" t="s">
        <v>52576</v>
      </c>
      <c r="B13011" s="18">
        <v>51.2</v>
      </c>
      <c r="C13011" s="30"/>
      <c r="D13011" s="30"/>
      <c r="E13011" s="21">
        <f>IFERROR(VLOOKUP(A13011,'RTZ255'!A:D,4,),"")</f>
        <v>7.91</v>
      </c>
      <c r="F13011" t="s">
        <v>52577</v>
      </c>
      <c r="G13011" t="s">
        <v>52578</v>
      </c>
      <c r="H13011" t="s">
        <v>7</v>
      </c>
      <c r="I13011" t="s">
        <v>52378</v>
      </c>
      <c r="J13011" t="s">
        <v>40890</v>
      </c>
      <c r="K13011">
        <v>3.1E-2</v>
      </c>
      <c r="L13011" t="s">
        <v>52579</v>
      </c>
      <c r="M13011" s="32" t="s">
        <v>15320</v>
      </c>
    </row>
    <row r="13012" spans="1:13" x14ac:dyDescent="0.25">
      <c r="A13012" t="s">
        <v>52580</v>
      </c>
      <c r="B13012" s="18">
        <v>57.3</v>
      </c>
      <c r="C13012" s="30"/>
      <c r="D13012" s="30"/>
      <c r="E13012" s="21">
        <f>IFERROR(VLOOKUP(A13012,'RTZ255'!A:D,4,),"")</f>
        <v>7.91</v>
      </c>
      <c r="F13012" t="s">
        <v>52581</v>
      </c>
      <c r="G13012" t="s">
        <v>52582</v>
      </c>
      <c r="H13012" t="s">
        <v>7</v>
      </c>
      <c r="I13012" t="s">
        <v>52378</v>
      </c>
      <c r="J13012" t="s">
        <v>40890</v>
      </c>
      <c r="K13012">
        <v>3.1E-2</v>
      </c>
      <c r="L13012" t="s">
        <v>52583</v>
      </c>
      <c r="M13012" s="32" t="s">
        <v>15320</v>
      </c>
    </row>
    <row r="13013" spans="1:13" x14ac:dyDescent="0.25">
      <c r="A13013" t="s">
        <v>52584</v>
      </c>
      <c r="B13013" s="18">
        <v>44</v>
      </c>
      <c r="C13013" s="30"/>
      <c r="D13013" s="30"/>
      <c r="E13013" s="21">
        <f>IFERROR(VLOOKUP(A13013,'RTZ255'!A:D,4,),"")</f>
        <v>11.73</v>
      </c>
      <c r="F13013" t="s">
        <v>52585</v>
      </c>
      <c r="G13013" t="s">
        <v>52586</v>
      </c>
      <c r="H13013" t="s">
        <v>7</v>
      </c>
      <c r="I13013" t="s">
        <v>52378</v>
      </c>
      <c r="J13013" t="s">
        <v>40890</v>
      </c>
      <c r="K13013">
        <v>4.5999999999999999E-2</v>
      </c>
      <c r="L13013" t="s">
        <v>52587</v>
      </c>
      <c r="M13013" s="32" t="s">
        <v>15320</v>
      </c>
    </row>
    <row r="13014" spans="1:13" x14ac:dyDescent="0.25">
      <c r="A13014" t="s">
        <v>52588</v>
      </c>
      <c r="B13014" s="18">
        <v>50.8</v>
      </c>
      <c r="C13014" s="30"/>
      <c r="D13014" s="30"/>
      <c r="E13014" s="21">
        <f>IFERROR(VLOOKUP(A13014,'RTZ255'!A:D,4,),"")</f>
        <v>11.73</v>
      </c>
      <c r="F13014" t="s">
        <v>52589</v>
      </c>
      <c r="G13014" t="s">
        <v>52590</v>
      </c>
      <c r="H13014" t="s">
        <v>7</v>
      </c>
      <c r="I13014" t="s">
        <v>52378</v>
      </c>
      <c r="J13014" t="s">
        <v>40890</v>
      </c>
      <c r="K13014">
        <v>4.5999999999999999E-2</v>
      </c>
      <c r="L13014" t="s">
        <v>52591</v>
      </c>
      <c r="M13014" s="32" t="s">
        <v>15320</v>
      </c>
    </row>
    <row r="13015" spans="1:13" x14ac:dyDescent="0.25">
      <c r="A13015" t="s">
        <v>52592</v>
      </c>
      <c r="B13015" s="18">
        <v>44</v>
      </c>
      <c r="C13015" s="30"/>
      <c r="D13015" s="30"/>
      <c r="E13015" s="21">
        <f>IFERROR(VLOOKUP(A13015,'RTZ255'!A:D,4,),"")</f>
        <v>11.73</v>
      </c>
      <c r="F13015" t="s">
        <v>52593</v>
      </c>
      <c r="G13015" t="s">
        <v>52594</v>
      </c>
      <c r="H13015" t="s">
        <v>7</v>
      </c>
      <c r="I13015" t="s">
        <v>52378</v>
      </c>
      <c r="J13015" t="s">
        <v>40890</v>
      </c>
      <c r="K13015">
        <v>4.5999999999999999E-2</v>
      </c>
      <c r="L13015" t="s">
        <v>52595</v>
      </c>
      <c r="M13015" s="32" t="s">
        <v>15320</v>
      </c>
    </row>
    <row r="13016" spans="1:13" x14ac:dyDescent="0.25">
      <c r="A13016" t="s">
        <v>52596</v>
      </c>
      <c r="B13016" s="18">
        <v>50.8</v>
      </c>
      <c r="C13016" s="30"/>
      <c r="D13016" s="30"/>
      <c r="E13016" s="21">
        <f>IFERROR(VLOOKUP(A13016,'RTZ255'!A:D,4,),"")</f>
        <v>11.73</v>
      </c>
      <c r="F13016" t="s">
        <v>52597</v>
      </c>
      <c r="G13016" t="s">
        <v>52598</v>
      </c>
      <c r="H13016" t="s">
        <v>7</v>
      </c>
      <c r="I13016" t="s">
        <v>52378</v>
      </c>
      <c r="J13016" t="s">
        <v>40890</v>
      </c>
      <c r="K13016">
        <v>4.5999999999999999E-2</v>
      </c>
      <c r="L13016" t="s">
        <v>52599</v>
      </c>
      <c r="M13016" s="32" t="s">
        <v>15320</v>
      </c>
    </row>
    <row r="13017" spans="1:13" x14ac:dyDescent="0.25">
      <c r="A13017" t="s">
        <v>52600</v>
      </c>
      <c r="B13017" s="18">
        <v>44</v>
      </c>
      <c r="C13017" s="30"/>
      <c r="D13017" s="30"/>
      <c r="E13017" s="21">
        <f>IFERROR(VLOOKUP(A13017,'RTZ255'!A:D,4,),"")</f>
        <v>11.73</v>
      </c>
      <c r="F13017" t="s">
        <v>52601</v>
      </c>
      <c r="G13017" t="s">
        <v>52602</v>
      </c>
      <c r="H13017" t="s">
        <v>7</v>
      </c>
      <c r="I13017" t="s">
        <v>52378</v>
      </c>
      <c r="J13017" t="s">
        <v>40890</v>
      </c>
      <c r="K13017">
        <v>4.5999999999999999E-2</v>
      </c>
      <c r="L13017" t="s">
        <v>52603</v>
      </c>
      <c r="M13017" s="32" t="s">
        <v>15320</v>
      </c>
    </row>
    <row r="13018" spans="1:13" x14ac:dyDescent="0.25">
      <c r="A13018" t="s">
        <v>52604</v>
      </c>
      <c r="B13018" s="18">
        <v>50.8</v>
      </c>
      <c r="C13018" s="30"/>
      <c r="D13018" s="30"/>
      <c r="E13018" s="21">
        <f>IFERROR(VLOOKUP(A13018,'RTZ255'!A:D,4,),"")</f>
        <v>11.73</v>
      </c>
      <c r="F13018" t="s">
        <v>52605</v>
      </c>
      <c r="G13018" t="s">
        <v>52606</v>
      </c>
      <c r="H13018" t="s">
        <v>7</v>
      </c>
      <c r="I13018" t="s">
        <v>52378</v>
      </c>
      <c r="J13018" t="s">
        <v>40890</v>
      </c>
      <c r="K13018">
        <v>4.5999999999999999E-2</v>
      </c>
      <c r="L13018" t="s">
        <v>52607</v>
      </c>
      <c r="M13018" s="32" t="s">
        <v>15320</v>
      </c>
    </row>
    <row r="13019" spans="1:13" x14ac:dyDescent="0.25">
      <c r="A13019" t="s">
        <v>52608</v>
      </c>
      <c r="B13019" s="18">
        <v>70.400000000000006</v>
      </c>
      <c r="C13019" s="30"/>
      <c r="D13019" s="30"/>
      <c r="E13019" s="21">
        <f>IFERROR(VLOOKUP(A13019,'RTZ255'!A:D,4,),"")</f>
        <v>18.62</v>
      </c>
      <c r="F13019" t="s">
        <v>52609</v>
      </c>
      <c r="G13019" t="s">
        <v>52610</v>
      </c>
      <c r="H13019" t="s">
        <v>7</v>
      </c>
      <c r="I13019" t="s">
        <v>52378</v>
      </c>
      <c r="J13019" t="s">
        <v>40890</v>
      </c>
      <c r="K13019">
        <v>7.2999999999999995E-2</v>
      </c>
      <c r="L13019" t="s">
        <v>52611</v>
      </c>
      <c r="M13019" s="32" t="s">
        <v>15320</v>
      </c>
    </row>
    <row r="13020" spans="1:13" x14ac:dyDescent="0.25">
      <c r="A13020" t="s">
        <v>52612</v>
      </c>
      <c r="B13020" s="18">
        <v>79</v>
      </c>
      <c r="C13020" s="30"/>
      <c r="D13020" s="30"/>
      <c r="E13020" s="21">
        <f>IFERROR(VLOOKUP(A13020,'RTZ255'!A:D,4,),"")</f>
        <v>18.62</v>
      </c>
      <c r="F13020" t="s">
        <v>52613</v>
      </c>
      <c r="G13020" t="s">
        <v>52614</v>
      </c>
      <c r="H13020" t="s">
        <v>7</v>
      </c>
      <c r="I13020" t="s">
        <v>52378</v>
      </c>
      <c r="J13020" t="s">
        <v>40890</v>
      </c>
      <c r="K13020">
        <v>7.2999999999999995E-2</v>
      </c>
      <c r="L13020" t="s">
        <v>52615</v>
      </c>
      <c r="M13020" s="32" t="s">
        <v>15320</v>
      </c>
    </row>
    <row r="13021" spans="1:13" x14ac:dyDescent="0.25">
      <c r="A13021" t="s">
        <v>52616</v>
      </c>
      <c r="B13021" s="18">
        <v>70.400000000000006</v>
      </c>
      <c r="C13021" s="30"/>
      <c r="D13021" s="30"/>
      <c r="E13021" s="21">
        <f>IFERROR(VLOOKUP(A13021,'RTZ255'!A:D,4,),"")</f>
        <v>18.62</v>
      </c>
      <c r="F13021" t="s">
        <v>52617</v>
      </c>
      <c r="G13021" t="s">
        <v>52618</v>
      </c>
      <c r="H13021" t="s">
        <v>7</v>
      </c>
      <c r="I13021" t="s">
        <v>52378</v>
      </c>
      <c r="J13021" t="s">
        <v>40890</v>
      </c>
      <c r="K13021">
        <v>7.2999999999999995E-2</v>
      </c>
      <c r="L13021" t="s">
        <v>52619</v>
      </c>
      <c r="M13021" s="32" t="s">
        <v>15320</v>
      </c>
    </row>
    <row r="13022" spans="1:13" x14ac:dyDescent="0.25">
      <c r="A13022" t="s">
        <v>52620</v>
      </c>
      <c r="B13022" s="18">
        <v>79</v>
      </c>
      <c r="C13022" s="30"/>
      <c r="D13022" s="30"/>
      <c r="E13022" s="21">
        <f>IFERROR(VLOOKUP(A13022,'RTZ255'!A:D,4,),"")</f>
        <v>18.62</v>
      </c>
      <c r="F13022" t="s">
        <v>52621</v>
      </c>
      <c r="G13022" t="s">
        <v>52622</v>
      </c>
      <c r="H13022" t="s">
        <v>7</v>
      </c>
      <c r="I13022" t="s">
        <v>52378</v>
      </c>
      <c r="J13022" t="s">
        <v>40890</v>
      </c>
      <c r="K13022">
        <v>7.2999999999999995E-2</v>
      </c>
      <c r="L13022" t="s">
        <v>52623</v>
      </c>
      <c r="M13022" s="32" t="s">
        <v>15320</v>
      </c>
    </row>
    <row r="13023" spans="1:13" x14ac:dyDescent="0.25">
      <c r="A13023" t="s">
        <v>52624</v>
      </c>
      <c r="B13023" s="18">
        <v>70.400000000000006</v>
      </c>
      <c r="C13023" s="30"/>
      <c r="D13023" s="30"/>
      <c r="E13023" s="21">
        <f>IFERROR(VLOOKUP(A13023,'RTZ255'!A:D,4,),"")</f>
        <v>18.62</v>
      </c>
      <c r="F13023" t="s">
        <v>52625</v>
      </c>
      <c r="G13023" t="s">
        <v>52626</v>
      </c>
      <c r="H13023" t="s">
        <v>7</v>
      </c>
      <c r="I13023" t="s">
        <v>52378</v>
      </c>
      <c r="J13023" t="s">
        <v>40890</v>
      </c>
      <c r="K13023">
        <v>7.2999999999999995E-2</v>
      </c>
      <c r="L13023" t="s">
        <v>52627</v>
      </c>
      <c r="M13023" s="32" t="s">
        <v>15320</v>
      </c>
    </row>
    <row r="13024" spans="1:13" x14ac:dyDescent="0.25">
      <c r="A13024" t="s">
        <v>52628</v>
      </c>
      <c r="B13024" s="18">
        <v>79</v>
      </c>
      <c r="C13024" s="30"/>
      <c r="D13024" s="30"/>
      <c r="E13024" s="21">
        <f>IFERROR(VLOOKUP(A13024,'RTZ255'!A:D,4,),"")</f>
        <v>18.62</v>
      </c>
      <c r="F13024" t="s">
        <v>52629</v>
      </c>
      <c r="G13024" t="s">
        <v>52630</v>
      </c>
      <c r="H13024" t="s">
        <v>7</v>
      </c>
      <c r="I13024" t="s">
        <v>52378</v>
      </c>
      <c r="J13024" t="s">
        <v>40890</v>
      </c>
      <c r="K13024">
        <v>7.2999999999999995E-2</v>
      </c>
      <c r="L13024" t="s">
        <v>52631</v>
      </c>
      <c r="M13024" s="32" t="s">
        <v>15320</v>
      </c>
    </row>
    <row r="13025" spans="1:13" x14ac:dyDescent="0.25">
      <c r="A13025" t="s">
        <v>52632</v>
      </c>
      <c r="B13025" s="18">
        <v>61.3</v>
      </c>
      <c r="C13025" s="30"/>
      <c r="D13025" s="30"/>
      <c r="E13025" s="21">
        <f>IFERROR(VLOOKUP(A13025,'RTZ255'!A:D,4,),"")</f>
        <v>20.91</v>
      </c>
      <c r="F13025" t="s">
        <v>52633</v>
      </c>
      <c r="G13025" t="s">
        <v>52634</v>
      </c>
      <c r="H13025" t="s">
        <v>7</v>
      </c>
      <c r="I13025" t="s">
        <v>52378</v>
      </c>
      <c r="J13025" t="s">
        <v>40890</v>
      </c>
      <c r="K13025">
        <v>8.2000000000000003E-2</v>
      </c>
      <c r="L13025" t="s">
        <v>52635</v>
      </c>
      <c r="M13025" s="32" t="s">
        <v>15320</v>
      </c>
    </row>
    <row r="13026" spans="1:13" x14ac:dyDescent="0.25">
      <c r="A13026" t="s">
        <v>52636</v>
      </c>
      <c r="B13026" s="18">
        <v>70.599999999999994</v>
      </c>
      <c r="C13026" s="30"/>
      <c r="D13026" s="30"/>
      <c r="E13026" s="21">
        <f>IFERROR(VLOOKUP(A13026,'RTZ255'!A:D,4,),"")</f>
        <v>20.91</v>
      </c>
      <c r="F13026" t="s">
        <v>52637</v>
      </c>
      <c r="G13026" t="s">
        <v>52638</v>
      </c>
      <c r="H13026" t="s">
        <v>7</v>
      </c>
      <c r="I13026" t="s">
        <v>52378</v>
      </c>
      <c r="J13026" t="s">
        <v>40890</v>
      </c>
      <c r="K13026">
        <v>8.2000000000000003E-2</v>
      </c>
      <c r="L13026" t="s">
        <v>52639</v>
      </c>
      <c r="M13026" s="32" t="s">
        <v>15320</v>
      </c>
    </row>
    <row r="13027" spans="1:13" x14ac:dyDescent="0.25">
      <c r="A13027" t="s">
        <v>52640</v>
      </c>
      <c r="B13027" s="18">
        <v>61.3</v>
      </c>
      <c r="C13027" s="30"/>
      <c r="D13027" s="30"/>
      <c r="E13027" s="21">
        <f>IFERROR(VLOOKUP(A13027,'RTZ255'!A:D,4,),"")</f>
        <v>20.91</v>
      </c>
      <c r="F13027" t="s">
        <v>52641</v>
      </c>
      <c r="G13027" t="s">
        <v>52642</v>
      </c>
      <c r="H13027" t="s">
        <v>7</v>
      </c>
      <c r="I13027" t="s">
        <v>52378</v>
      </c>
      <c r="J13027" t="s">
        <v>40890</v>
      </c>
      <c r="K13027">
        <v>8.2000000000000003E-2</v>
      </c>
      <c r="L13027" t="s">
        <v>52643</v>
      </c>
      <c r="M13027" s="32" t="s">
        <v>15320</v>
      </c>
    </row>
    <row r="13028" spans="1:13" x14ac:dyDescent="0.25">
      <c r="A13028" t="s">
        <v>52644</v>
      </c>
      <c r="B13028" s="18">
        <v>70.599999999999994</v>
      </c>
      <c r="C13028" s="30"/>
      <c r="D13028" s="30"/>
      <c r="E13028" s="21">
        <f>IFERROR(VLOOKUP(A13028,'RTZ255'!A:D,4,),"")</f>
        <v>20.91</v>
      </c>
      <c r="F13028" t="s">
        <v>52645</v>
      </c>
      <c r="G13028" t="s">
        <v>52646</v>
      </c>
      <c r="H13028" t="s">
        <v>7</v>
      </c>
      <c r="I13028" t="s">
        <v>52378</v>
      </c>
      <c r="J13028" t="s">
        <v>40890</v>
      </c>
      <c r="K13028">
        <v>8.2000000000000003E-2</v>
      </c>
      <c r="L13028" t="s">
        <v>52647</v>
      </c>
      <c r="M13028" s="32" t="s">
        <v>15320</v>
      </c>
    </row>
    <row r="13029" spans="1:13" x14ac:dyDescent="0.25">
      <c r="A13029" t="s">
        <v>52648</v>
      </c>
      <c r="B13029" s="18">
        <v>61.3</v>
      </c>
      <c r="C13029" s="30"/>
      <c r="D13029" s="30"/>
      <c r="E13029" s="21">
        <f>IFERROR(VLOOKUP(A13029,'RTZ255'!A:D,4,),"")</f>
        <v>20.91</v>
      </c>
      <c r="F13029" t="s">
        <v>52649</v>
      </c>
      <c r="G13029" t="s">
        <v>52650</v>
      </c>
      <c r="H13029" t="s">
        <v>7</v>
      </c>
      <c r="I13029" t="s">
        <v>52378</v>
      </c>
      <c r="J13029" t="s">
        <v>40890</v>
      </c>
      <c r="K13029">
        <v>8.2000000000000003E-2</v>
      </c>
      <c r="L13029" t="s">
        <v>52651</v>
      </c>
      <c r="M13029" s="32" t="s">
        <v>15320</v>
      </c>
    </row>
    <row r="13030" spans="1:13" x14ac:dyDescent="0.25">
      <c r="A13030" t="s">
        <v>52652</v>
      </c>
      <c r="B13030" s="18">
        <v>70.599999999999994</v>
      </c>
      <c r="C13030" s="30"/>
      <c r="D13030" s="30"/>
      <c r="E13030" s="21">
        <f>IFERROR(VLOOKUP(A13030,'RTZ255'!A:D,4,),"")</f>
        <v>20.91</v>
      </c>
      <c r="F13030" t="s">
        <v>52653</v>
      </c>
      <c r="G13030" t="s">
        <v>52654</v>
      </c>
      <c r="H13030" t="s">
        <v>7</v>
      </c>
      <c r="I13030" t="s">
        <v>52378</v>
      </c>
      <c r="J13030" t="s">
        <v>40890</v>
      </c>
      <c r="K13030">
        <v>8.2000000000000003E-2</v>
      </c>
      <c r="L13030" t="s">
        <v>52655</v>
      </c>
      <c r="M13030" s="32" t="s">
        <v>15320</v>
      </c>
    </row>
    <row r="13031" spans="1:13" x14ac:dyDescent="0.25">
      <c r="A13031" t="s">
        <v>52656</v>
      </c>
      <c r="B13031" s="18">
        <v>86.5</v>
      </c>
      <c r="C13031" s="30"/>
      <c r="D13031" s="30"/>
      <c r="E13031" s="21">
        <f>IFERROR(VLOOKUP(A13031,'RTZ255'!A:D,4,),"")</f>
        <v>34.94</v>
      </c>
      <c r="F13031" t="s">
        <v>52657</v>
      </c>
      <c r="G13031" t="s">
        <v>52658</v>
      </c>
      <c r="H13031" t="s">
        <v>7</v>
      </c>
      <c r="I13031" t="s">
        <v>52378</v>
      </c>
      <c r="J13031" t="s">
        <v>40890</v>
      </c>
      <c r="K13031">
        <v>0.13700000000000001</v>
      </c>
      <c r="L13031" t="s">
        <v>52659</v>
      </c>
      <c r="M13031" s="32" t="s">
        <v>15320</v>
      </c>
    </row>
    <row r="13032" spans="1:13" x14ac:dyDescent="0.25">
      <c r="A13032" t="s">
        <v>52660</v>
      </c>
      <c r="B13032" s="18">
        <v>97.1</v>
      </c>
      <c r="C13032" s="30"/>
      <c r="D13032" s="30"/>
      <c r="E13032" s="21">
        <f>IFERROR(VLOOKUP(A13032,'RTZ255'!A:D,4,),"")</f>
        <v>34.94</v>
      </c>
      <c r="F13032" t="s">
        <v>52661</v>
      </c>
      <c r="G13032" t="s">
        <v>52662</v>
      </c>
      <c r="H13032" t="s">
        <v>7</v>
      </c>
      <c r="I13032" t="s">
        <v>52378</v>
      </c>
      <c r="J13032" t="s">
        <v>40890</v>
      </c>
      <c r="K13032">
        <v>0.13700000000000001</v>
      </c>
      <c r="L13032" t="s">
        <v>52663</v>
      </c>
      <c r="M13032" s="32" t="s">
        <v>15320</v>
      </c>
    </row>
    <row r="13033" spans="1:13" x14ac:dyDescent="0.25">
      <c r="A13033" t="s">
        <v>52664</v>
      </c>
      <c r="B13033" s="18">
        <v>86.5</v>
      </c>
      <c r="C13033" s="30"/>
      <c r="D13033" s="30"/>
      <c r="E13033" s="21">
        <f>IFERROR(VLOOKUP(A13033,'RTZ255'!A:D,4,),"")</f>
        <v>34.94</v>
      </c>
      <c r="F13033" t="s">
        <v>52665</v>
      </c>
      <c r="G13033" t="s">
        <v>52666</v>
      </c>
      <c r="H13033" t="s">
        <v>7</v>
      </c>
      <c r="I13033" t="s">
        <v>52378</v>
      </c>
      <c r="J13033" t="s">
        <v>40890</v>
      </c>
      <c r="K13033">
        <v>0.13700000000000001</v>
      </c>
      <c r="L13033" t="s">
        <v>52667</v>
      </c>
      <c r="M13033" s="32" t="s">
        <v>15320</v>
      </c>
    </row>
    <row r="13034" spans="1:13" x14ac:dyDescent="0.25">
      <c r="A13034" t="s">
        <v>52668</v>
      </c>
      <c r="B13034" s="18">
        <v>97.1</v>
      </c>
      <c r="C13034" s="30"/>
      <c r="D13034" s="30"/>
      <c r="E13034" s="21">
        <f>IFERROR(VLOOKUP(A13034,'RTZ255'!A:D,4,),"")</f>
        <v>34.94</v>
      </c>
      <c r="F13034" t="s">
        <v>52669</v>
      </c>
      <c r="G13034" t="s">
        <v>52670</v>
      </c>
      <c r="H13034" t="s">
        <v>7</v>
      </c>
      <c r="I13034" t="s">
        <v>52378</v>
      </c>
      <c r="J13034" t="s">
        <v>40890</v>
      </c>
      <c r="K13034">
        <v>0.13700000000000001</v>
      </c>
      <c r="L13034" t="s">
        <v>52671</v>
      </c>
      <c r="M13034" s="32" t="s">
        <v>15320</v>
      </c>
    </row>
    <row r="13035" spans="1:13" x14ac:dyDescent="0.25">
      <c r="A13035" t="s">
        <v>52672</v>
      </c>
      <c r="B13035" s="18">
        <v>86.5</v>
      </c>
      <c r="C13035" s="30"/>
      <c r="D13035" s="30"/>
      <c r="E13035" s="21">
        <f>IFERROR(VLOOKUP(A13035,'RTZ255'!A:D,4,),"")</f>
        <v>34.94</v>
      </c>
      <c r="F13035" t="s">
        <v>52673</v>
      </c>
      <c r="G13035" t="s">
        <v>52674</v>
      </c>
      <c r="H13035" t="s">
        <v>7</v>
      </c>
      <c r="I13035" t="s">
        <v>52378</v>
      </c>
      <c r="J13035" t="s">
        <v>40890</v>
      </c>
      <c r="K13035">
        <v>0.13700000000000001</v>
      </c>
      <c r="L13035" t="s">
        <v>52675</v>
      </c>
      <c r="M13035" s="32" t="s">
        <v>15320</v>
      </c>
    </row>
    <row r="13036" spans="1:13" x14ac:dyDescent="0.25">
      <c r="A13036" t="s">
        <v>52676</v>
      </c>
      <c r="B13036" s="18">
        <v>97.1</v>
      </c>
      <c r="C13036" s="30"/>
      <c r="D13036" s="30"/>
      <c r="E13036" s="21">
        <f>IFERROR(VLOOKUP(A13036,'RTZ255'!A:D,4,),"")</f>
        <v>34.94</v>
      </c>
      <c r="F13036" t="s">
        <v>52677</v>
      </c>
      <c r="G13036" t="s">
        <v>52678</v>
      </c>
      <c r="H13036" t="s">
        <v>7</v>
      </c>
      <c r="I13036" t="s">
        <v>52378</v>
      </c>
      <c r="J13036" t="s">
        <v>40890</v>
      </c>
      <c r="K13036">
        <v>0.13700000000000001</v>
      </c>
      <c r="L13036" t="s">
        <v>52679</v>
      </c>
      <c r="M13036" s="32" t="s">
        <v>15320</v>
      </c>
    </row>
    <row r="13037" spans="1:13" x14ac:dyDescent="0.25">
      <c r="A13037" t="s">
        <v>52680</v>
      </c>
      <c r="B13037" s="18">
        <v>128.69999999999999</v>
      </c>
      <c r="C13037" s="30"/>
      <c r="D13037" s="30"/>
      <c r="E13037" s="21">
        <f>IFERROR(VLOOKUP(A13037,'RTZ255'!A:D,4,),"")</f>
        <v>47.43</v>
      </c>
      <c r="F13037" t="s">
        <v>52681</v>
      </c>
      <c r="G13037" t="s">
        <v>52682</v>
      </c>
      <c r="H13037" t="s">
        <v>7</v>
      </c>
      <c r="I13037" t="s">
        <v>52378</v>
      </c>
      <c r="J13037" t="s">
        <v>40890</v>
      </c>
      <c r="K13037">
        <v>0.186</v>
      </c>
      <c r="L13037" t="s">
        <v>52683</v>
      </c>
      <c r="M13037" s="32" t="s">
        <v>15320</v>
      </c>
    </row>
    <row r="13038" spans="1:13" x14ac:dyDescent="0.25">
      <c r="A13038" t="s">
        <v>52684</v>
      </c>
      <c r="B13038" s="18">
        <v>143</v>
      </c>
      <c r="C13038" s="30"/>
      <c r="D13038" s="30"/>
      <c r="E13038" s="21">
        <f>IFERROR(VLOOKUP(A13038,'RTZ255'!A:D,4,),"")</f>
        <v>47.43</v>
      </c>
      <c r="F13038" t="s">
        <v>52685</v>
      </c>
      <c r="G13038" t="s">
        <v>52686</v>
      </c>
      <c r="H13038" t="s">
        <v>7</v>
      </c>
      <c r="I13038" t="s">
        <v>52378</v>
      </c>
      <c r="J13038" t="s">
        <v>40890</v>
      </c>
      <c r="K13038">
        <v>0.186</v>
      </c>
      <c r="L13038" t="s">
        <v>52687</v>
      </c>
      <c r="M13038" s="32" t="s">
        <v>15320</v>
      </c>
    </row>
    <row r="13039" spans="1:13" x14ac:dyDescent="0.25">
      <c r="A13039" t="s">
        <v>52688</v>
      </c>
      <c r="B13039" s="18">
        <v>128.69999999999999</v>
      </c>
      <c r="C13039" s="30"/>
      <c r="D13039" s="30"/>
      <c r="E13039" s="21">
        <f>IFERROR(VLOOKUP(A13039,'RTZ255'!A:D,4,),"")</f>
        <v>47.43</v>
      </c>
      <c r="F13039" t="s">
        <v>52689</v>
      </c>
      <c r="G13039" t="s">
        <v>52690</v>
      </c>
      <c r="H13039" t="s">
        <v>7</v>
      </c>
      <c r="I13039" t="s">
        <v>52378</v>
      </c>
      <c r="J13039" t="s">
        <v>40890</v>
      </c>
      <c r="K13039">
        <v>0.186</v>
      </c>
      <c r="L13039" t="s">
        <v>52691</v>
      </c>
      <c r="M13039" s="32" t="s">
        <v>15320</v>
      </c>
    </row>
    <row r="13040" spans="1:13" x14ac:dyDescent="0.25">
      <c r="A13040" t="s">
        <v>52692</v>
      </c>
      <c r="B13040" s="18">
        <v>143</v>
      </c>
      <c r="C13040" s="30"/>
      <c r="D13040" s="30"/>
      <c r="E13040" s="21">
        <f>IFERROR(VLOOKUP(A13040,'RTZ255'!A:D,4,),"")</f>
        <v>47.43</v>
      </c>
      <c r="F13040" t="s">
        <v>52693</v>
      </c>
      <c r="G13040" t="s">
        <v>52694</v>
      </c>
      <c r="H13040" t="s">
        <v>7</v>
      </c>
      <c r="I13040" t="s">
        <v>52378</v>
      </c>
      <c r="J13040" t="s">
        <v>40890</v>
      </c>
      <c r="K13040">
        <v>0.186</v>
      </c>
      <c r="L13040" t="s">
        <v>52695</v>
      </c>
      <c r="M13040" s="32" t="s">
        <v>15320</v>
      </c>
    </row>
    <row r="13041" spans="1:13" x14ac:dyDescent="0.25">
      <c r="A13041" t="s">
        <v>52696</v>
      </c>
      <c r="B13041" s="18">
        <v>128.69999999999999</v>
      </c>
      <c r="C13041" s="30"/>
      <c r="D13041" s="30"/>
      <c r="E13041" s="21">
        <f>IFERROR(VLOOKUP(A13041,'RTZ255'!A:D,4,),"")</f>
        <v>47.43</v>
      </c>
      <c r="F13041" t="s">
        <v>52697</v>
      </c>
      <c r="G13041" t="s">
        <v>52698</v>
      </c>
      <c r="H13041" t="s">
        <v>7</v>
      </c>
      <c r="I13041" t="s">
        <v>52378</v>
      </c>
      <c r="J13041" t="s">
        <v>40890</v>
      </c>
      <c r="K13041">
        <v>0.186</v>
      </c>
      <c r="L13041" t="s">
        <v>52699</v>
      </c>
      <c r="M13041" s="32" t="s">
        <v>15320</v>
      </c>
    </row>
    <row r="13042" spans="1:13" x14ac:dyDescent="0.25">
      <c r="A13042" t="s">
        <v>52700</v>
      </c>
      <c r="B13042" s="18">
        <v>143</v>
      </c>
      <c r="C13042" s="30"/>
      <c r="D13042" s="30"/>
      <c r="E13042" s="21">
        <f>IFERROR(VLOOKUP(A13042,'RTZ255'!A:D,4,),"")</f>
        <v>47.43</v>
      </c>
      <c r="F13042" t="s">
        <v>52701</v>
      </c>
      <c r="G13042" t="s">
        <v>52702</v>
      </c>
      <c r="H13042" t="s">
        <v>7</v>
      </c>
      <c r="I13042" t="s">
        <v>52378</v>
      </c>
      <c r="J13042" t="s">
        <v>40890</v>
      </c>
      <c r="K13042">
        <v>0.186</v>
      </c>
      <c r="L13042" t="s">
        <v>52703</v>
      </c>
      <c r="M13042" s="32" t="s">
        <v>15320</v>
      </c>
    </row>
    <row r="13043" spans="1:13" x14ac:dyDescent="0.25">
      <c r="A13043" t="s">
        <v>52704</v>
      </c>
      <c r="B13043" s="18">
        <v>192.8</v>
      </c>
      <c r="C13043" s="30"/>
      <c r="D13043" s="30"/>
      <c r="E13043" s="21">
        <f>IFERROR(VLOOKUP(A13043,'RTZ255'!A:D,4,),"")</f>
        <v>68.599999999999994</v>
      </c>
      <c r="F13043" t="s">
        <v>52705</v>
      </c>
      <c r="G13043" t="s">
        <v>52706</v>
      </c>
      <c r="H13043" t="s">
        <v>7</v>
      </c>
      <c r="I13043" t="s">
        <v>52378</v>
      </c>
      <c r="J13043" t="s">
        <v>40890</v>
      </c>
      <c r="K13043">
        <v>0.26900000000000002</v>
      </c>
      <c r="L13043" t="s">
        <v>52707</v>
      </c>
      <c r="M13043" s="32" t="s">
        <v>15320</v>
      </c>
    </row>
    <row r="13044" spans="1:13" x14ac:dyDescent="0.25">
      <c r="A13044" t="s">
        <v>52708</v>
      </c>
      <c r="B13044" s="18">
        <v>209.5</v>
      </c>
      <c r="C13044" s="30"/>
      <c r="D13044" s="30"/>
      <c r="E13044" s="21">
        <f>IFERROR(VLOOKUP(A13044,'RTZ255'!A:D,4,),"")</f>
        <v>68.599999999999994</v>
      </c>
      <c r="F13044" t="s">
        <v>52709</v>
      </c>
      <c r="G13044" t="s">
        <v>52710</v>
      </c>
      <c r="H13044" t="s">
        <v>7</v>
      </c>
      <c r="I13044" t="s">
        <v>52378</v>
      </c>
      <c r="J13044" t="s">
        <v>40890</v>
      </c>
      <c r="K13044">
        <v>0.26900000000000002</v>
      </c>
      <c r="L13044" t="s">
        <v>52711</v>
      </c>
      <c r="M13044" s="32" t="s">
        <v>15320</v>
      </c>
    </row>
    <row r="13045" spans="1:13" x14ac:dyDescent="0.25">
      <c r="A13045" t="s">
        <v>52712</v>
      </c>
      <c r="B13045" s="18">
        <v>192.8</v>
      </c>
      <c r="C13045" s="30"/>
      <c r="D13045" s="30"/>
      <c r="E13045" s="21">
        <f>IFERROR(VLOOKUP(A13045,'RTZ255'!A:D,4,),"")</f>
        <v>68.599999999999994</v>
      </c>
      <c r="F13045" t="s">
        <v>52713</v>
      </c>
      <c r="G13045" t="s">
        <v>52714</v>
      </c>
      <c r="H13045" t="s">
        <v>7</v>
      </c>
      <c r="I13045" t="s">
        <v>52378</v>
      </c>
      <c r="J13045" t="s">
        <v>40890</v>
      </c>
      <c r="K13045">
        <v>0.26900000000000002</v>
      </c>
      <c r="L13045" t="s">
        <v>52715</v>
      </c>
      <c r="M13045" s="32" t="s">
        <v>15320</v>
      </c>
    </row>
    <row r="13046" spans="1:13" x14ac:dyDescent="0.25">
      <c r="A13046" t="s">
        <v>52716</v>
      </c>
      <c r="B13046" s="18">
        <v>209.5</v>
      </c>
      <c r="C13046" s="30"/>
      <c r="D13046" s="30"/>
      <c r="E13046" s="21">
        <f>IFERROR(VLOOKUP(A13046,'RTZ255'!A:D,4,),"")</f>
        <v>68.599999999999994</v>
      </c>
      <c r="F13046" t="s">
        <v>52717</v>
      </c>
      <c r="G13046" t="s">
        <v>52718</v>
      </c>
      <c r="H13046" t="s">
        <v>7</v>
      </c>
      <c r="I13046" t="s">
        <v>52378</v>
      </c>
      <c r="J13046" t="s">
        <v>40890</v>
      </c>
      <c r="K13046">
        <v>0.26900000000000002</v>
      </c>
      <c r="L13046" t="s">
        <v>52719</v>
      </c>
      <c r="M13046" s="32" t="s">
        <v>15320</v>
      </c>
    </row>
    <row r="13047" spans="1:13" x14ac:dyDescent="0.25">
      <c r="A13047" t="s">
        <v>52720</v>
      </c>
      <c r="B13047" s="18">
        <v>192.8</v>
      </c>
      <c r="C13047" s="30"/>
      <c r="D13047" s="30"/>
      <c r="E13047" s="21">
        <f>IFERROR(VLOOKUP(A13047,'RTZ255'!A:D,4,),"")</f>
        <v>68.599999999999994</v>
      </c>
      <c r="F13047" t="s">
        <v>52721</v>
      </c>
      <c r="G13047" t="s">
        <v>52722</v>
      </c>
      <c r="H13047" t="s">
        <v>7</v>
      </c>
      <c r="I13047" t="s">
        <v>52378</v>
      </c>
      <c r="J13047" t="s">
        <v>40890</v>
      </c>
      <c r="K13047">
        <v>0.26900000000000002</v>
      </c>
      <c r="L13047" t="s">
        <v>52723</v>
      </c>
      <c r="M13047" s="32" t="s">
        <v>15320</v>
      </c>
    </row>
    <row r="13048" spans="1:13" x14ac:dyDescent="0.25">
      <c r="A13048" t="s">
        <v>52724</v>
      </c>
      <c r="B13048" s="18">
        <v>209.5</v>
      </c>
      <c r="C13048" s="30"/>
      <c r="D13048" s="30"/>
      <c r="E13048" s="21">
        <f>IFERROR(VLOOKUP(A13048,'RTZ255'!A:D,4,),"")</f>
        <v>68.599999999999994</v>
      </c>
      <c r="F13048" t="s">
        <v>52725</v>
      </c>
      <c r="G13048" t="s">
        <v>52726</v>
      </c>
      <c r="H13048" t="s">
        <v>7</v>
      </c>
      <c r="I13048" t="s">
        <v>52378</v>
      </c>
      <c r="J13048" t="s">
        <v>40890</v>
      </c>
      <c r="K13048">
        <v>0.26900000000000002</v>
      </c>
      <c r="L13048" t="s">
        <v>52727</v>
      </c>
      <c r="M13048" s="32" t="s">
        <v>15320</v>
      </c>
    </row>
    <row r="13049" spans="1:13" x14ac:dyDescent="0.25">
      <c r="A13049" t="s">
        <v>52728</v>
      </c>
      <c r="B13049" s="18">
        <v>228.2</v>
      </c>
      <c r="C13049" s="30"/>
      <c r="D13049" s="30"/>
      <c r="E13049" s="21">
        <f>IFERROR(VLOOKUP(A13049,'RTZ255'!A:D,4,),"")</f>
        <v>86.7</v>
      </c>
      <c r="F13049" t="s">
        <v>52729</v>
      </c>
      <c r="G13049" t="s">
        <v>52730</v>
      </c>
      <c r="H13049" t="s">
        <v>7</v>
      </c>
      <c r="I13049" t="s">
        <v>52378</v>
      </c>
      <c r="J13049" t="s">
        <v>40890</v>
      </c>
      <c r="K13049">
        <v>0.34</v>
      </c>
      <c r="L13049" t="s">
        <v>52731</v>
      </c>
      <c r="M13049" s="32" t="s">
        <v>15320</v>
      </c>
    </row>
    <row r="13050" spans="1:13" x14ac:dyDescent="0.25">
      <c r="A13050" t="s">
        <v>52732</v>
      </c>
      <c r="B13050" s="18">
        <v>246.5</v>
      </c>
      <c r="C13050" s="30"/>
      <c r="D13050" s="30"/>
      <c r="E13050" s="21">
        <f>IFERROR(VLOOKUP(A13050,'RTZ255'!A:D,4,),"")</f>
        <v>86.7</v>
      </c>
      <c r="F13050" t="s">
        <v>52733</v>
      </c>
      <c r="G13050" t="s">
        <v>52734</v>
      </c>
      <c r="H13050" t="s">
        <v>7</v>
      </c>
      <c r="I13050" t="s">
        <v>52378</v>
      </c>
      <c r="J13050" t="s">
        <v>40890</v>
      </c>
      <c r="K13050">
        <v>0.34</v>
      </c>
      <c r="L13050" t="s">
        <v>52735</v>
      </c>
      <c r="M13050" s="32" t="s">
        <v>15320</v>
      </c>
    </row>
    <row r="13051" spans="1:13" x14ac:dyDescent="0.25">
      <c r="A13051" t="s">
        <v>52736</v>
      </c>
      <c r="B13051" s="18">
        <v>228.2</v>
      </c>
      <c r="C13051" s="30"/>
      <c r="D13051" s="30"/>
      <c r="E13051" s="21">
        <f>IFERROR(VLOOKUP(A13051,'RTZ255'!A:D,4,),"")</f>
        <v>86.7</v>
      </c>
      <c r="F13051" t="s">
        <v>52737</v>
      </c>
      <c r="G13051" t="s">
        <v>52738</v>
      </c>
      <c r="H13051" t="s">
        <v>7</v>
      </c>
      <c r="I13051" t="s">
        <v>52378</v>
      </c>
      <c r="J13051" t="s">
        <v>40890</v>
      </c>
      <c r="K13051">
        <v>0.34</v>
      </c>
      <c r="L13051" t="s">
        <v>52739</v>
      </c>
      <c r="M13051" s="32" t="s">
        <v>15320</v>
      </c>
    </row>
    <row r="13052" spans="1:13" x14ac:dyDescent="0.25">
      <c r="A13052" t="s">
        <v>52740</v>
      </c>
      <c r="B13052" s="18">
        <v>246.5</v>
      </c>
      <c r="C13052" s="30"/>
      <c r="D13052" s="30"/>
      <c r="E13052" s="21">
        <f>IFERROR(VLOOKUP(A13052,'RTZ255'!A:D,4,),"")</f>
        <v>86.7</v>
      </c>
      <c r="F13052" t="s">
        <v>52741</v>
      </c>
      <c r="G13052" t="s">
        <v>52742</v>
      </c>
      <c r="H13052" t="s">
        <v>7</v>
      </c>
      <c r="I13052" t="s">
        <v>52378</v>
      </c>
      <c r="J13052" t="s">
        <v>40890</v>
      </c>
      <c r="K13052">
        <v>0.34</v>
      </c>
      <c r="L13052" t="s">
        <v>52743</v>
      </c>
      <c r="M13052" s="32" t="s">
        <v>15320</v>
      </c>
    </row>
    <row r="13053" spans="1:13" x14ac:dyDescent="0.25">
      <c r="A13053" t="s">
        <v>52744</v>
      </c>
      <c r="B13053" s="18">
        <v>228.2</v>
      </c>
      <c r="C13053" s="30"/>
      <c r="D13053" s="30"/>
      <c r="E13053" s="21">
        <f>IFERROR(VLOOKUP(A13053,'RTZ255'!A:D,4,),"")</f>
        <v>86.7</v>
      </c>
      <c r="F13053" t="s">
        <v>52745</v>
      </c>
      <c r="G13053" t="s">
        <v>52746</v>
      </c>
      <c r="H13053" t="s">
        <v>7</v>
      </c>
      <c r="I13053" t="s">
        <v>52378</v>
      </c>
      <c r="J13053" t="s">
        <v>40890</v>
      </c>
      <c r="K13053">
        <v>0.34</v>
      </c>
      <c r="L13053" t="s">
        <v>52747</v>
      </c>
      <c r="M13053" s="32" t="s">
        <v>15320</v>
      </c>
    </row>
    <row r="13054" spans="1:13" x14ac:dyDescent="0.25">
      <c r="A13054" t="s">
        <v>52748</v>
      </c>
      <c r="B13054" s="18">
        <v>246.5</v>
      </c>
      <c r="C13054" s="30"/>
      <c r="D13054" s="30"/>
      <c r="E13054" s="21">
        <f>IFERROR(VLOOKUP(A13054,'RTZ255'!A:D,4,),"")</f>
        <v>86.7</v>
      </c>
      <c r="F13054" t="s">
        <v>52749</v>
      </c>
      <c r="G13054" t="s">
        <v>52750</v>
      </c>
      <c r="H13054" t="s">
        <v>7</v>
      </c>
      <c r="I13054" t="s">
        <v>52378</v>
      </c>
      <c r="J13054" t="s">
        <v>40890</v>
      </c>
      <c r="K13054">
        <v>0.34</v>
      </c>
      <c r="L13054" t="s">
        <v>52751</v>
      </c>
      <c r="M13054" s="32" t="s">
        <v>15320</v>
      </c>
    </row>
    <row r="13055" spans="1:13" x14ac:dyDescent="0.25">
      <c r="A13055" t="s">
        <v>52752</v>
      </c>
      <c r="B13055" s="18">
        <v>274</v>
      </c>
      <c r="C13055" s="30"/>
      <c r="D13055" s="30"/>
      <c r="E13055" s="21">
        <f>IFERROR(VLOOKUP(A13055,'RTZ255'!A:D,4,),"")</f>
        <v>120.87</v>
      </c>
      <c r="F13055" t="s">
        <v>52753</v>
      </c>
      <c r="G13055" t="s">
        <v>52754</v>
      </c>
      <c r="H13055" t="s">
        <v>7</v>
      </c>
      <c r="I13055" t="s">
        <v>52378</v>
      </c>
      <c r="J13055" t="s">
        <v>40890</v>
      </c>
      <c r="K13055">
        <v>0.47399999999999998</v>
      </c>
      <c r="L13055" t="s">
        <v>52755</v>
      </c>
      <c r="M13055" s="32" t="s">
        <v>15320</v>
      </c>
    </row>
    <row r="13056" spans="1:13" x14ac:dyDescent="0.25">
      <c r="A13056" t="s">
        <v>52756</v>
      </c>
      <c r="B13056" s="18">
        <v>296.89999999999998</v>
      </c>
      <c r="C13056" s="30"/>
      <c r="D13056" s="30"/>
      <c r="E13056" s="21">
        <f>IFERROR(VLOOKUP(A13056,'RTZ255'!A:D,4,),"")</f>
        <v>120.87</v>
      </c>
      <c r="F13056" t="s">
        <v>52757</v>
      </c>
      <c r="G13056" t="s">
        <v>52758</v>
      </c>
      <c r="H13056" t="s">
        <v>7</v>
      </c>
      <c r="I13056" t="s">
        <v>52378</v>
      </c>
      <c r="J13056" t="s">
        <v>40890</v>
      </c>
      <c r="K13056">
        <v>0.47399999999999998</v>
      </c>
      <c r="L13056" t="s">
        <v>52759</v>
      </c>
      <c r="M13056" s="32" t="s">
        <v>15320</v>
      </c>
    </row>
    <row r="13057" spans="1:13" x14ac:dyDescent="0.25">
      <c r="A13057" t="s">
        <v>52760</v>
      </c>
      <c r="B13057" s="18">
        <v>274</v>
      </c>
      <c r="C13057" s="30"/>
      <c r="D13057" s="30"/>
      <c r="E13057" s="21">
        <f>IFERROR(VLOOKUP(A13057,'RTZ255'!A:D,4,),"")</f>
        <v>120.87</v>
      </c>
      <c r="F13057" t="s">
        <v>52761</v>
      </c>
      <c r="G13057" t="s">
        <v>52762</v>
      </c>
      <c r="H13057" t="s">
        <v>7</v>
      </c>
      <c r="I13057" t="s">
        <v>52378</v>
      </c>
      <c r="J13057" t="s">
        <v>40890</v>
      </c>
      <c r="K13057">
        <v>0.47399999999999998</v>
      </c>
      <c r="L13057" t="s">
        <v>52763</v>
      </c>
      <c r="M13057" s="32" t="s">
        <v>15320</v>
      </c>
    </row>
    <row r="13058" spans="1:13" x14ac:dyDescent="0.25">
      <c r="A13058" t="s">
        <v>52764</v>
      </c>
      <c r="B13058" s="18">
        <v>296.89999999999998</v>
      </c>
      <c r="C13058" s="30"/>
      <c r="D13058" s="30"/>
      <c r="E13058" s="21">
        <f>IFERROR(VLOOKUP(A13058,'RTZ255'!A:D,4,),"")</f>
        <v>120.87</v>
      </c>
      <c r="F13058" t="s">
        <v>52765</v>
      </c>
      <c r="G13058" t="s">
        <v>52766</v>
      </c>
      <c r="H13058" t="s">
        <v>7</v>
      </c>
      <c r="I13058" t="s">
        <v>52378</v>
      </c>
      <c r="J13058" t="s">
        <v>40890</v>
      </c>
      <c r="K13058">
        <v>0.47399999999999998</v>
      </c>
      <c r="L13058" t="s">
        <v>52767</v>
      </c>
      <c r="M13058" s="32" t="s">
        <v>15320</v>
      </c>
    </row>
    <row r="13059" spans="1:13" x14ac:dyDescent="0.25">
      <c r="A13059" t="s">
        <v>52768</v>
      </c>
      <c r="B13059" s="18">
        <v>274</v>
      </c>
      <c r="C13059" s="30"/>
      <c r="D13059" s="30"/>
      <c r="E13059" s="21">
        <f>IFERROR(VLOOKUP(A13059,'RTZ255'!A:D,4,),"")</f>
        <v>120.87</v>
      </c>
      <c r="F13059" t="s">
        <v>52769</v>
      </c>
      <c r="G13059" t="s">
        <v>52770</v>
      </c>
      <c r="H13059" t="s">
        <v>7</v>
      </c>
      <c r="I13059" t="s">
        <v>52378</v>
      </c>
      <c r="J13059" t="s">
        <v>40890</v>
      </c>
      <c r="K13059">
        <v>0.47399999999999998</v>
      </c>
      <c r="L13059" t="s">
        <v>52771</v>
      </c>
      <c r="M13059" s="32" t="s">
        <v>15320</v>
      </c>
    </row>
    <row r="13060" spans="1:13" x14ac:dyDescent="0.25">
      <c r="A13060" t="s">
        <v>52772</v>
      </c>
      <c r="B13060" s="18">
        <v>296.89999999999998</v>
      </c>
      <c r="C13060" s="30"/>
      <c r="D13060" s="30"/>
      <c r="E13060" s="21">
        <f>IFERROR(VLOOKUP(A13060,'RTZ255'!A:D,4,),"")</f>
        <v>120.87</v>
      </c>
      <c r="F13060" t="s">
        <v>52773</v>
      </c>
      <c r="G13060" t="s">
        <v>52774</v>
      </c>
      <c r="H13060" t="s">
        <v>7</v>
      </c>
      <c r="I13060" t="s">
        <v>52378</v>
      </c>
      <c r="J13060" t="s">
        <v>40890</v>
      </c>
      <c r="K13060">
        <v>0.47399999999999998</v>
      </c>
      <c r="L13060" t="s">
        <v>52775</v>
      </c>
      <c r="M13060" s="32" t="s">
        <v>15320</v>
      </c>
    </row>
    <row r="13061" spans="1:13" x14ac:dyDescent="0.25">
      <c r="A13061" t="s">
        <v>52776</v>
      </c>
      <c r="B13061" s="18">
        <v>43.1</v>
      </c>
      <c r="C13061" s="30"/>
      <c r="D13061" s="30"/>
      <c r="E13061" s="21">
        <f>IFERROR(VLOOKUP(A13061,'RTZ255'!A:D,4,),"")</f>
        <v>5.36</v>
      </c>
      <c r="F13061" t="s">
        <v>52777</v>
      </c>
      <c r="G13061" t="s">
        <v>52778</v>
      </c>
      <c r="H13061" t="s">
        <v>7</v>
      </c>
      <c r="I13061" t="s">
        <v>52779</v>
      </c>
      <c r="J13061" t="s">
        <v>52780</v>
      </c>
      <c r="K13061">
        <v>2.1000000000000001E-2</v>
      </c>
      <c r="L13061" t="s">
        <v>52781</v>
      </c>
      <c r="M13061" s="32" t="s">
        <v>15320</v>
      </c>
    </row>
    <row r="13062" spans="1:13" x14ac:dyDescent="0.25">
      <c r="A13062" t="s">
        <v>52782</v>
      </c>
      <c r="B13062" s="18">
        <v>65.3</v>
      </c>
      <c r="C13062" s="30"/>
      <c r="D13062" s="30"/>
      <c r="E13062" s="21">
        <f>IFERROR(VLOOKUP(A13062,'RTZ255'!A:D,4,),"")</f>
        <v>11.73</v>
      </c>
      <c r="F13062" t="s">
        <v>52783</v>
      </c>
      <c r="G13062" t="s">
        <v>52784</v>
      </c>
      <c r="H13062" t="s">
        <v>7</v>
      </c>
      <c r="I13062" t="s">
        <v>52779</v>
      </c>
      <c r="J13062" t="s">
        <v>52780</v>
      </c>
      <c r="K13062">
        <v>4.5999999999999999E-2</v>
      </c>
      <c r="L13062" t="s">
        <v>52785</v>
      </c>
      <c r="M13062" s="32" t="s">
        <v>15320</v>
      </c>
    </row>
    <row r="13063" spans="1:13" x14ac:dyDescent="0.25">
      <c r="A13063" t="s">
        <v>52786</v>
      </c>
      <c r="B13063" s="18">
        <v>89.9</v>
      </c>
      <c r="C13063" s="30"/>
      <c r="D13063" s="30"/>
      <c r="E13063" s="21">
        <f>IFERROR(VLOOKUP(A13063,'RTZ255'!A:D,4,),"")</f>
        <v>20.91</v>
      </c>
      <c r="F13063" t="s">
        <v>52787</v>
      </c>
      <c r="G13063" t="s">
        <v>52788</v>
      </c>
      <c r="H13063" t="s">
        <v>7</v>
      </c>
      <c r="I13063" t="s">
        <v>52779</v>
      </c>
      <c r="J13063" t="s">
        <v>52780</v>
      </c>
      <c r="K13063">
        <v>8.2000000000000003E-2</v>
      </c>
      <c r="L13063" t="s">
        <v>52789</v>
      </c>
      <c r="M13063" s="32" t="s">
        <v>15320</v>
      </c>
    </row>
    <row r="13064" spans="1:13" x14ac:dyDescent="0.25">
      <c r="A13064" t="s">
        <v>52790</v>
      </c>
      <c r="B13064" s="18">
        <v>125.7</v>
      </c>
      <c r="C13064" s="30"/>
      <c r="D13064" s="30"/>
      <c r="E13064" s="21">
        <f>IFERROR(VLOOKUP(A13064,'RTZ255'!A:D,4,),"")</f>
        <v>34.94</v>
      </c>
      <c r="F13064" t="s">
        <v>52791</v>
      </c>
      <c r="G13064" t="s">
        <v>52792</v>
      </c>
      <c r="H13064" t="s">
        <v>7</v>
      </c>
      <c r="I13064" t="s">
        <v>52779</v>
      </c>
      <c r="J13064" t="s">
        <v>52780</v>
      </c>
      <c r="K13064">
        <v>0.13700000000000001</v>
      </c>
      <c r="L13064" t="s">
        <v>52793</v>
      </c>
      <c r="M13064" s="32" t="s">
        <v>15320</v>
      </c>
    </row>
    <row r="13065" spans="1:13" x14ac:dyDescent="0.25">
      <c r="A13065" t="s">
        <v>52794</v>
      </c>
      <c r="B13065" s="18">
        <v>125.2</v>
      </c>
      <c r="C13065" s="30"/>
      <c r="D13065" s="30"/>
      <c r="E13065" s="21">
        <f>IFERROR(VLOOKUP(A13065,'RTZ255'!A:D,4,),"")</f>
        <v>9.69</v>
      </c>
      <c r="F13065" t="s">
        <v>52795</v>
      </c>
      <c r="G13065" t="s">
        <v>52796</v>
      </c>
      <c r="H13065" t="s">
        <v>7</v>
      </c>
      <c r="I13065" t="s">
        <v>52779</v>
      </c>
      <c r="J13065" t="s">
        <v>52780</v>
      </c>
      <c r="K13065">
        <v>3.7999999999999999E-2</v>
      </c>
      <c r="L13065" t="s">
        <v>52797</v>
      </c>
      <c r="M13065" s="32" t="s">
        <v>15320</v>
      </c>
    </row>
    <row r="13066" spans="1:13" x14ac:dyDescent="0.25">
      <c r="A13066" t="s">
        <v>52798</v>
      </c>
      <c r="B13066" s="18">
        <v>197.7</v>
      </c>
      <c r="C13066" s="30"/>
      <c r="D13066" s="30"/>
      <c r="E13066" s="21">
        <f>IFERROR(VLOOKUP(A13066,'RTZ255'!A:D,4,),"")</f>
        <v>12.75</v>
      </c>
      <c r="F13066" t="s">
        <v>52799</v>
      </c>
      <c r="G13066" t="s">
        <v>52800</v>
      </c>
      <c r="H13066" t="s">
        <v>7</v>
      </c>
      <c r="I13066" t="s">
        <v>52779</v>
      </c>
      <c r="J13066" t="s">
        <v>52780</v>
      </c>
      <c r="K13066">
        <v>0.05</v>
      </c>
      <c r="L13066" t="s">
        <v>52801</v>
      </c>
      <c r="M13066" s="32" t="s">
        <v>15320</v>
      </c>
    </row>
    <row r="13067" spans="1:13" x14ac:dyDescent="0.25">
      <c r="A13067" t="s">
        <v>52802</v>
      </c>
      <c r="B13067" s="18">
        <v>263.60000000000002</v>
      </c>
      <c r="C13067" s="30"/>
      <c r="D13067" s="30"/>
      <c r="E13067" s="21">
        <f>IFERROR(VLOOKUP(A13067,'RTZ255'!A:D,4,),"")</f>
        <v>19.64</v>
      </c>
      <c r="F13067" t="s">
        <v>52803</v>
      </c>
      <c r="G13067" t="s">
        <v>52804</v>
      </c>
      <c r="H13067" t="s">
        <v>7</v>
      </c>
      <c r="I13067" t="s">
        <v>52779</v>
      </c>
      <c r="J13067" t="s">
        <v>52780</v>
      </c>
      <c r="K13067">
        <v>7.6999999999999999E-2</v>
      </c>
      <c r="L13067" t="s">
        <v>52805</v>
      </c>
      <c r="M13067" s="32" t="s">
        <v>15320</v>
      </c>
    </row>
    <row r="13068" spans="1:13" x14ac:dyDescent="0.25">
      <c r="A13068" t="s">
        <v>52806</v>
      </c>
      <c r="B13068" s="18">
        <v>303.2</v>
      </c>
      <c r="C13068" s="30"/>
      <c r="D13068" s="30"/>
      <c r="E13068" s="21">
        <f>IFERROR(VLOOKUP(A13068,'RTZ255'!A:D,4,),"")</f>
        <v>16.829999999999998</v>
      </c>
      <c r="F13068" t="s">
        <v>52807</v>
      </c>
      <c r="G13068" t="s">
        <v>52808</v>
      </c>
      <c r="H13068" t="s">
        <v>7</v>
      </c>
      <c r="I13068" t="s">
        <v>52779</v>
      </c>
      <c r="J13068" t="s">
        <v>52780</v>
      </c>
      <c r="K13068">
        <v>6.6000000000000003E-2</v>
      </c>
      <c r="L13068" t="s">
        <v>52809</v>
      </c>
      <c r="M13068" s="32" t="s">
        <v>15320</v>
      </c>
    </row>
    <row r="13069" spans="1:13" x14ac:dyDescent="0.25">
      <c r="A13069" t="s">
        <v>52810</v>
      </c>
      <c r="B13069" s="18">
        <v>329.6</v>
      </c>
      <c r="C13069" s="30"/>
      <c r="D13069" s="30"/>
      <c r="E13069" s="21">
        <f>IFERROR(VLOOKUP(A13069,'RTZ255'!A:D,4,),"")</f>
        <v>28.56</v>
      </c>
      <c r="F13069" t="s">
        <v>52811</v>
      </c>
      <c r="G13069" t="s">
        <v>52812</v>
      </c>
      <c r="H13069" t="s">
        <v>7</v>
      </c>
      <c r="I13069" t="s">
        <v>52779</v>
      </c>
      <c r="J13069" t="s">
        <v>52780</v>
      </c>
      <c r="K13069">
        <v>0.112</v>
      </c>
      <c r="L13069" t="s">
        <v>52813</v>
      </c>
      <c r="M13069" s="32" t="s">
        <v>15320</v>
      </c>
    </row>
    <row r="13070" spans="1:13" x14ac:dyDescent="0.25">
      <c r="A13070" t="s">
        <v>52814</v>
      </c>
      <c r="B13070" s="18">
        <v>619.6</v>
      </c>
      <c r="C13070" s="30"/>
      <c r="D13070" s="30"/>
      <c r="E13070" s="21">
        <f>IFERROR(VLOOKUP(A13070,'RTZ255'!A:D,4,),"")</f>
        <v>95.63</v>
      </c>
      <c r="F13070" t="s">
        <v>52815</v>
      </c>
      <c r="G13070" t="s">
        <v>52816</v>
      </c>
      <c r="H13070" t="s">
        <v>7</v>
      </c>
      <c r="I13070" t="s">
        <v>52779</v>
      </c>
      <c r="J13070" t="s">
        <v>52780</v>
      </c>
      <c r="K13070">
        <v>0.375</v>
      </c>
      <c r="L13070" t="s">
        <v>52817</v>
      </c>
      <c r="M13070" s="32" t="s">
        <v>15320</v>
      </c>
    </row>
    <row r="13071" spans="1:13" x14ac:dyDescent="0.25">
      <c r="A13071" t="s">
        <v>52818</v>
      </c>
      <c r="B13071" s="18">
        <v>412.5</v>
      </c>
      <c r="C13071" s="30"/>
      <c r="D13071" s="30"/>
      <c r="E13071" s="21" t="str">
        <f>IFERROR(VLOOKUP(A13071,'RTZ255'!A:D,4,),"")</f>
        <v/>
      </c>
      <c r="F13071" t="s">
        <v>52819</v>
      </c>
      <c r="G13071" t="s">
        <v>52820</v>
      </c>
      <c r="H13071" t="s">
        <v>7</v>
      </c>
      <c r="I13071" t="s">
        <v>52779</v>
      </c>
      <c r="J13071" t="s">
        <v>52780</v>
      </c>
      <c r="L13071" t="s">
        <v>52821</v>
      </c>
      <c r="M13071" s="32" t="s">
        <v>15320</v>
      </c>
    </row>
    <row r="13072" spans="1:13" x14ac:dyDescent="0.25">
      <c r="A13072" t="s">
        <v>52822</v>
      </c>
      <c r="B13072" s="18">
        <v>462.5</v>
      </c>
      <c r="C13072" s="30"/>
      <c r="D13072" s="30"/>
      <c r="E13072" s="21" t="str">
        <f>IFERROR(VLOOKUP(A13072,'RTZ255'!A:D,4,),"")</f>
        <v/>
      </c>
      <c r="F13072" t="s">
        <v>52823</v>
      </c>
      <c r="G13072" t="s">
        <v>52824</v>
      </c>
      <c r="H13072" t="s">
        <v>7</v>
      </c>
      <c r="I13072" t="s">
        <v>52779</v>
      </c>
      <c r="J13072" t="s">
        <v>52780</v>
      </c>
      <c r="L13072" t="s">
        <v>52825</v>
      </c>
      <c r="M13072" s="32" t="s">
        <v>15320</v>
      </c>
    </row>
    <row r="13073" spans="1:13" x14ac:dyDescent="0.25">
      <c r="A13073" t="s">
        <v>52826</v>
      </c>
      <c r="B13073" s="18">
        <v>462.5</v>
      </c>
      <c r="C13073" s="30"/>
      <c r="D13073" s="30"/>
      <c r="E13073" s="21" t="str">
        <f>IFERROR(VLOOKUP(A13073,'RTZ255'!A:D,4,),"")</f>
        <v/>
      </c>
      <c r="F13073" t="s">
        <v>52827</v>
      </c>
      <c r="G13073" t="s">
        <v>52828</v>
      </c>
      <c r="H13073" t="s">
        <v>7</v>
      </c>
      <c r="I13073" t="s">
        <v>52779</v>
      </c>
      <c r="J13073" t="s">
        <v>52780</v>
      </c>
      <c r="L13073" t="s">
        <v>52829</v>
      </c>
      <c r="M13073" s="32" t="s">
        <v>15320</v>
      </c>
    </row>
    <row r="13074" spans="1:13" x14ac:dyDescent="0.25">
      <c r="A13074" t="s">
        <v>52830</v>
      </c>
      <c r="B13074" s="18">
        <v>145.69999999999999</v>
      </c>
      <c r="C13074" s="30"/>
      <c r="D13074" s="30"/>
      <c r="E13074" s="21" t="str">
        <f>IFERROR(VLOOKUP(A13074,'RTZ255'!A:D,4,),"")</f>
        <v/>
      </c>
      <c r="F13074" t="s">
        <v>52831</v>
      </c>
      <c r="G13074" t="s">
        <v>52832</v>
      </c>
      <c r="H13074" t="s">
        <v>7</v>
      </c>
      <c r="I13074" t="s">
        <v>52779</v>
      </c>
      <c r="J13074" t="s">
        <v>52780</v>
      </c>
      <c r="L13074" t="s">
        <v>52833</v>
      </c>
      <c r="M13074" s="32" t="s">
        <v>15320</v>
      </c>
    </row>
    <row r="13075" spans="1:13" x14ac:dyDescent="0.25">
      <c r="A13075" t="s">
        <v>52834</v>
      </c>
      <c r="B13075" s="18">
        <v>166.4</v>
      </c>
      <c r="C13075" s="30"/>
      <c r="D13075" s="30"/>
      <c r="E13075" s="21" t="str">
        <f>IFERROR(VLOOKUP(A13075,'RTZ255'!A:D,4,),"")</f>
        <v/>
      </c>
      <c r="F13075" t="s">
        <v>52835</v>
      </c>
      <c r="G13075" t="s">
        <v>52836</v>
      </c>
      <c r="H13075" t="s">
        <v>7</v>
      </c>
      <c r="I13075" t="s">
        <v>52779</v>
      </c>
      <c r="J13075" t="s">
        <v>52780</v>
      </c>
      <c r="L13075" t="s">
        <v>52837</v>
      </c>
      <c r="M13075" s="32" t="s">
        <v>15320</v>
      </c>
    </row>
    <row r="13076" spans="1:13" x14ac:dyDescent="0.25">
      <c r="A13076" t="s">
        <v>52838</v>
      </c>
      <c r="B13076" s="18">
        <v>141.6</v>
      </c>
      <c r="C13076" s="30"/>
      <c r="D13076" s="30"/>
      <c r="E13076" s="21" t="str">
        <f>IFERROR(VLOOKUP(A13076,'RTZ255'!A:D,4,),"")</f>
        <v/>
      </c>
      <c r="F13076" t="s">
        <v>52839</v>
      </c>
      <c r="G13076" t="s">
        <v>52840</v>
      </c>
      <c r="H13076" t="s">
        <v>7</v>
      </c>
      <c r="I13076" t="s">
        <v>52779</v>
      </c>
      <c r="J13076" t="s">
        <v>52780</v>
      </c>
      <c r="L13076" t="s">
        <v>52841</v>
      </c>
      <c r="M13076" s="32" t="s">
        <v>15320</v>
      </c>
    </row>
    <row r="13077" spans="1:13" x14ac:dyDescent="0.25">
      <c r="A13077" t="s">
        <v>52842</v>
      </c>
      <c r="B13077" s="18">
        <v>196.7</v>
      </c>
      <c r="C13077" s="30"/>
      <c r="D13077" s="30"/>
      <c r="E13077" s="21" t="str">
        <f>IFERROR(VLOOKUP(A13077,'RTZ255'!A:D,4,),"")</f>
        <v/>
      </c>
      <c r="F13077" t="s">
        <v>52843</v>
      </c>
      <c r="G13077" t="s">
        <v>52844</v>
      </c>
      <c r="H13077" t="s">
        <v>7</v>
      </c>
      <c r="I13077" t="s">
        <v>52779</v>
      </c>
      <c r="J13077" t="s">
        <v>52780</v>
      </c>
      <c r="L13077" t="s">
        <v>52845</v>
      </c>
      <c r="M13077" s="32" t="s">
        <v>15320</v>
      </c>
    </row>
    <row r="13078" spans="1:13" x14ac:dyDescent="0.25">
      <c r="A13078" t="s">
        <v>52846</v>
      </c>
      <c r="B13078" s="18">
        <v>196.7</v>
      </c>
      <c r="C13078" s="30"/>
      <c r="D13078" s="30"/>
      <c r="E13078" s="21" t="str">
        <f>IFERROR(VLOOKUP(A13078,'RTZ255'!A:D,4,),"")</f>
        <v/>
      </c>
      <c r="F13078" t="s">
        <v>52847</v>
      </c>
      <c r="G13078" t="s">
        <v>52848</v>
      </c>
      <c r="H13078" t="s">
        <v>7</v>
      </c>
      <c r="I13078" t="s">
        <v>52779</v>
      </c>
      <c r="J13078" t="s">
        <v>52780</v>
      </c>
      <c r="L13078" t="s">
        <v>52849</v>
      </c>
      <c r="M13078" s="32" t="s">
        <v>15320</v>
      </c>
    </row>
    <row r="13079" spans="1:13" x14ac:dyDescent="0.25">
      <c r="A13079" t="s">
        <v>52850</v>
      </c>
      <c r="B13079" s="18">
        <v>553.6</v>
      </c>
      <c r="C13079" s="30"/>
      <c r="D13079" s="30"/>
      <c r="E13079" s="21" t="str">
        <f>IFERROR(VLOOKUP(A13079,'RTZ255'!A:D,4,),"")</f>
        <v/>
      </c>
      <c r="F13079" t="s">
        <v>52851</v>
      </c>
      <c r="G13079" t="s">
        <v>52852</v>
      </c>
      <c r="H13079" t="s">
        <v>7</v>
      </c>
      <c r="I13079" t="s">
        <v>52779</v>
      </c>
      <c r="J13079" t="s">
        <v>52780</v>
      </c>
      <c r="L13079" t="s">
        <v>52853</v>
      </c>
      <c r="M13079" s="32" t="s">
        <v>15320</v>
      </c>
    </row>
    <row r="13080" spans="1:13" x14ac:dyDescent="0.25">
      <c r="A13080" t="s">
        <v>52854</v>
      </c>
      <c r="B13080" s="18">
        <v>635.9</v>
      </c>
      <c r="C13080" s="30"/>
      <c r="D13080" s="30"/>
      <c r="E13080" s="21" t="str">
        <f>IFERROR(VLOOKUP(A13080,'RTZ255'!A:D,4,),"")</f>
        <v/>
      </c>
      <c r="F13080" t="s">
        <v>52855</v>
      </c>
      <c r="G13080" t="s">
        <v>52856</v>
      </c>
      <c r="H13080" t="s">
        <v>7</v>
      </c>
      <c r="I13080" t="s">
        <v>52779</v>
      </c>
      <c r="J13080" t="s">
        <v>52780</v>
      </c>
      <c r="L13080" t="s">
        <v>52857</v>
      </c>
      <c r="M13080" s="32" t="s">
        <v>15320</v>
      </c>
    </row>
    <row r="13081" spans="1:13" x14ac:dyDescent="0.25">
      <c r="A13081" t="s">
        <v>52858</v>
      </c>
      <c r="B13081" s="18">
        <v>628.70000000000005</v>
      </c>
      <c r="C13081" s="30"/>
      <c r="D13081" s="30"/>
      <c r="E13081" s="21" t="str">
        <f>IFERROR(VLOOKUP(A13081,'RTZ255'!A:D,4,),"")</f>
        <v/>
      </c>
      <c r="F13081" t="s">
        <v>52859</v>
      </c>
      <c r="G13081" t="s">
        <v>52860</v>
      </c>
      <c r="H13081" t="s">
        <v>7</v>
      </c>
      <c r="I13081" t="s">
        <v>52779</v>
      </c>
      <c r="J13081" t="s">
        <v>52780</v>
      </c>
      <c r="L13081" t="s">
        <v>52861</v>
      </c>
      <c r="M13081" s="32" t="s">
        <v>15320</v>
      </c>
    </row>
    <row r="13082" spans="1:13" x14ac:dyDescent="0.25">
      <c r="A13082" t="s">
        <v>52862</v>
      </c>
      <c r="B13082" s="18">
        <v>288.5</v>
      </c>
      <c r="C13082" s="30"/>
      <c r="D13082" s="30"/>
      <c r="E13082" s="21" t="str">
        <f>IFERROR(VLOOKUP(A13082,'RTZ255'!A:D,4,),"")</f>
        <v/>
      </c>
      <c r="F13082" t="s">
        <v>52863</v>
      </c>
      <c r="G13082" t="s">
        <v>52864</v>
      </c>
      <c r="H13082" t="s">
        <v>7</v>
      </c>
      <c r="I13082" t="s">
        <v>52779</v>
      </c>
      <c r="J13082" t="s">
        <v>52780</v>
      </c>
      <c r="L13082" t="s">
        <v>52865</v>
      </c>
      <c r="M13082" s="32" t="s">
        <v>15320</v>
      </c>
    </row>
    <row r="13083" spans="1:13" x14ac:dyDescent="0.25">
      <c r="A13083" t="s">
        <v>52866</v>
      </c>
      <c r="B13083" s="18">
        <v>151.30000000000001</v>
      </c>
      <c r="C13083" s="30"/>
      <c r="D13083" s="30"/>
      <c r="E13083" s="21" t="str">
        <f>IFERROR(VLOOKUP(A13083,'RTZ255'!A:D,4,),"")</f>
        <v/>
      </c>
      <c r="F13083" t="s">
        <v>52867</v>
      </c>
      <c r="G13083" t="s">
        <v>52868</v>
      </c>
      <c r="H13083" t="s">
        <v>7</v>
      </c>
      <c r="I13083" t="s">
        <v>52779</v>
      </c>
      <c r="J13083" t="s">
        <v>52780</v>
      </c>
      <c r="L13083" t="s">
        <v>52869</v>
      </c>
      <c r="M13083" s="32" t="s">
        <v>15320</v>
      </c>
    </row>
    <row r="13084" spans="1:13" x14ac:dyDescent="0.25">
      <c r="A13084" t="s">
        <v>52870</v>
      </c>
      <c r="B13084" s="18">
        <v>169.1</v>
      </c>
      <c r="C13084" s="30"/>
      <c r="D13084" s="30"/>
      <c r="E13084" s="21" t="str">
        <f>IFERROR(VLOOKUP(A13084,'RTZ255'!A:D,4,),"")</f>
        <v/>
      </c>
      <c r="F13084" t="s">
        <v>52871</v>
      </c>
      <c r="G13084" t="s">
        <v>52872</v>
      </c>
      <c r="H13084" t="s">
        <v>7</v>
      </c>
      <c r="I13084" t="s">
        <v>52779</v>
      </c>
      <c r="J13084" t="s">
        <v>52780</v>
      </c>
      <c r="L13084" t="s">
        <v>52873</v>
      </c>
      <c r="M13084" s="32" t="s">
        <v>15320</v>
      </c>
    </row>
    <row r="13085" spans="1:13" x14ac:dyDescent="0.25">
      <c r="A13085" t="s">
        <v>52874</v>
      </c>
      <c r="B13085" s="18">
        <v>251.8</v>
      </c>
      <c r="C13085" s="30"/>
      <c r="D13085" s="30"/>
      <c r="E13085" s="21" t="str">
        <f>IFERROR(VLOOKUP(A13085,'RTZ255'!A:D,4,),"")</f>
        <v/>
      </c>
      <c r="F13085" t="s">
        <v>52875</v>
      </c>
      <c r="G13085" t="s">
        <v>52876</v>
      </c>
      <c r="H13085" t="s">
        <v>7</v>
      </c>
      <c r="I13085" t="s">
        <v>52779</v>
      </c>
      <c r="J13085" t="s">
        <v>52780</v>
      </c>
      <c r="L13085" t="s">
        <v>52877</v>
      </c>
      <c r="M13085" s="32" t="s">
        <v>15320</v>
      </c>
    </row>
    <row r="13086" spans="1:13" x14ac:dyDescent="0.25">
      <c r="A13086" t="s">
        <v>52878</v>
      </c>
      <c r="B13086" s="18">
        <v>251.8</v>
      </c>
      <c r="C13086" s="30"/>
      <c r="D13086" s="30"/>
      <c r="E13086" s="21" t="str">
        <f>IFERROR(VLOOKUP(A13086,'RTZ255'!A:D,4,),"")</f>
        <v/>
      </c>
      <c r="F13086" t="s">
        <v>52879</v>
      </c>
      <c r="G13086" t="s">
        <v>52880</v>
      </c>
      <c r="H13086" t="s">
        <v>7</v>
      </c>
      <c r="I13086" t="s">
        <v>52779</v>
      </c>
      <c r="J13086" t="s">
        <v>52780</v>
      </c>
      <c r="L13086" t="s">
        <v>52881</v>
      </c>
      <c r="M13086" s="32" t="s">
        <v>15320</v>
      </c>
    </row>
    <row r="13087" spans="1:13" x14ac:dyDescent="0.25">
      <c r="A13087" t="s">
        <v>52882</v>
      </c>
      <c r="B13087" s="18">
        <v>619.4</v>
      </c>
      <c r="C13087" s="30"/>
      <c r="D13087" s="30"/>
      <c r="E13087" s="21" t="str">
        <f>IFERROR(VLOOKUP(A13087,'RTZ255'!A:D,4,),"")</f>
        <v/>
      </c>
      <c r="F13087" t="s">
        <v>52883</v>
      </c>
      <c r="G13087" t="s">
        <v>52884</v>
      </c>
      <c r="H13087" t="s">
        <v>7</v>
      </c>
      <c r="I13087" t="s">
        <v>52779</v>
      </c>
      <c r="J13087" t="s">
        <v>52780</v>
      </c>
      <c r="L13087" t="s">
        <v>52885</v>
      </c>
      <c r="M13087" s="32" t="s">
        <v>15320</v>
      </c>
    </row>
    <row r="13088" spans="1:13" x14ac:dyDescent="0.25">
      <c r="A13088" t="s">
        <v>52886</v>
      </c>
      <c r="B13088" s="18">
        <v>701.7</v>
      </c>
      <c r="C13088" s="30"/>
      <c r="D13088" s="30"/>
      <c r="E13088" s="21" t="str">
        <f>IFERROR(VLOOKUP(A13088,'RTZ255'!A:D,4,),"")</f>
        <v/>
      </c>
      <c r="F13088" t="s">
        <v>52887</v>
      </c>
      <c r="G13088" t="s">
        <v>52888</v>
      </c>
      <c r="H13088" t="s">
        <v>7</v>
      </c>
      <c r="I13088" t="s">
        <v>52779</v>
      </c>
      <c r="J13088" t="s">
        <v>52780</v>
      </c>
      <c r="L13088" t="s">
        <v>52889</v>
      </c>
      <c r="M13088" s="32" t="s">
        <v>15320</v>
      </c>
    </row>
    <row r="13089" spans="1:13" x14ac:dyDescent="0.25">
      <c r="A13089" t="s">
        <v>52890</v>
      </c>
      <c r="B13089" s="18">
        <v>701.7</v>
      </c>
      <c r="C13089" s="30"/>
      <c r="D13089" s="30"/>
      <c r="E13089" s="21" t="str">
        <f>IFERROR(VLOOKUP(A13089,'RTZ255'!A:D,4,),"")</f>
        <v/>
      </c>
      <c r="F13089" t="s">
        <v>52891</v>
      </c>
      <c r="G13089" t="s">
        <v>52892</v>
      </c>
      <c r="H13089" t="s">
        <v>7</v>
      </c>
      <c r="I13089" t="s">
        <v>52779</v>
      </c>
      <c r="J13089" t="s">
        <v>52780</v>
      </c>
      <c r="L13089" t="s">
        <v>52893</v>
      </c>
      <c r="M13089" s="32" t="s">
        <v>15320</v>
      </c>
    </row>
    <row r="13090" spans="1:13" x14ac:dyDescent="0.25">
      <c r="A13090" t="s">
        <v>52894</v>
      </c>
      <c r="B13090" s="18">
        <v>345.8</v>
      </c>
      <c r="C13090" s="30"/>
      <c r="D13090" s="30"/>
      <c r="E13090" s="21" t="str">
        <f>IFERROR(VLOOKUP(A13090,'RTZ255'!A:D,4,),"")</f>
        <v/>
      </c>
      <c r="F13090" t="s">
        <v>52895</v>
      </c>
      <c r="G13090" t="s">
        <v>52896</v>
      </c>
      <c r="H13090" t="s">
        <v>7</v>
      </c>
      <c r="I13090" t="s">
        <v>52779</v>
      </c>
      <c r="J13090" t="s">
        <v>52780</v>
      </c>
      <c r="L13090" t="s">
        <v>52897</v>
      </c>
      <c r="M13090" s="32" t="s">
        <v>15320</v>
      </c>
    </row>
    <row r="13091" spans="1:13" x14ac:dyDescent="0.25">
      <c r="A13091" t="s">
        <v>52898</v>
      </c>
      <c r="B13091" s="18">
        <v>166.4</v>
      </c>
      <c r="C13091" s="30"/>
      <c r="D13091" s="30"/>
      <c r="E13091" s="21" t="str">
        <f>IFERROR(VLOOKUP(A13091,'RTZ255'!A:D,4,),"")</f>
        <v/>
      </c>
      <c r="F13091" t="s">
        <v>52899</v>
      </c>
      <c r="G13091" t="s">
        <v>52900</v>
      </c>
      <c r="H13091" t="s">
        <v>7</v>
      </c>
      <c r="I13091" t="s">
        <v>52779</v>
      </c>
      <c r="J13091" t="s">
        <v>52780</v>
      </c>
      <c r="L13091" t="s">
        <v>52901</v>
      </c>
      <c r="M13091" s="32" t="s">
        <v>15320</v>
      </c>
    </row>
    <row r="13092" spans="1:13" x14ac:dyDescent="0.25">
      <c r="A13092" t="s">
        <v>52902</v>
      </c>
      <c r="B13092" s="18">
        <v>169.1</v>
      </c>
      <c r="C13092" s="30"/>
      <c r="D13092" s="30"/>
      <c r="E13092" s="21" t="str">
        <f>IFERROR(VLOOKUP(A13092,'RTZ255'!A:D,4,),"")</f>
        <v/>
      </c>
      <c r="F13092" t="s">
        <v>52903</v>
      </c>
      <c r="G13092" t="s">
        <v>52904</v>
      </c>
      <c r="H13092" t="s">
        <v>7</v>
      </c>
      <c r="I13092" t="s">
        <v>52779</v>
      </c>
      <c r="J13092" t="s">
        <v>52780</v>
      </c>
      <c r="L13092" t="s">
        <v>52905</v>
      </c>
      <c r="M13092" s="32" t="s">
        <v>15320</v>
      </c>
    </row>
    <row r="13093" spans="1:13" x14ac:dyDescent="0.25">
      <c r="A13093" t="s">
        <v>52906</v>
      </c>
      <c r="B13093" s="18">
        <v>259.60000000000002</v>
      </c>
      <c r="C13093" s="30"/>
      <c r="D13093" s="30"/>
      <c r="E13093" s="21" t="str">
        <f>IFERROR(VLOOKUP(A13093,'RTZ255'!A:D,4,),"")</f>
        <v/>
      </c>
      <c r="F13093" t="s">
        <v>52907</v>
      </c>
      <c r="G13093" t="s">
        <v>52908</v>
      </c>
      <c r="H13093" t="s">
        <v>7</v>
      </c>
      <c r="I13093" t="s">
        <v>52779</v>
      </c>
      <c r="J13093" t="s">
        <v>52780</v>
      </c>
      <c r="L13093" t="s">
        <v>52909</v>
      </c>
      <c r="M13093" s="32" t="s">
        <v>15320</v>
      </c>
    </row>
    <row r="13094" spans="1:13" x14ac:dyDescent="0.25">
      <c r="A13094" t="s">
        <v>52910</v>
      </c>
      <c r="B13094" s="18">
        <v>259.60000000000002</v>
      </c>
      <c r="C13094" s="30"/>
      <c r="D13094" s="30"/>
      <c r="E13094" s="21" t="str">
        <f>IFERROR(VLOOKUP(A13094,'RTZ255'!A:D,4,),"")</f>
        <v/>
      </c>
      <c r="F13094" t="s">
        <v>52911</v>
      </c>
      <c r="G13094" t="s">
        <v>52912</v>
      </c>
      <c r="H13094" t="s">
        <v>7</v>
      </c>
      <c r="I13094" t="s">
        <v>52779</v>
      </c>
      <c r="J13094" t="s">
        <v>52780</v>
      </c>
      <c r="L13094" t="s">
        <v>52913</v>
      </c>
      <c r="M13094" s="32" t="s">
        <v>15320</v>
      </c>
    </row>
    <row r="13095" spans="1:13" x14ac:dyDescent="0.25">
      <c r="A13095" t="s">
        <v>52914</v>
      </c>
      <c r="B13095" s="18">
        <v>894.6</v>
      </c>
      <c r="C13095" s="30"/>
      <c r="D13095" s="30"/>
      <c r="E13095" s="21" t="str">
        <f>IFERROR(VLOOKUP(A13095,'RTZ255'!A:D,4,),"")</f>
        <v/>
      </c>
      <c r="F13095" t="s">
        <v>52915</v>
      </c>
      <c r="G13095" t="s">
        <v>52916</v>
      </c>
      <c r="H13095" t="s">
        <v>7</v>
      </c>
      <c r="I13095" t="s">
        <v>52779</v>
      </c>
      <c r="J13095" t="s">
        <v>52780</v>
      </c>
      <c r="L13095" t="s">
        <v>52917</v>
      </c>
      <c r="M13095" s="32" t="s">
        <v>15320</v>
      </c>
    </row>
    <row r="13096" spans="1:13" x14ac:dyDescent="0.25">
      <c r="A13096" t="s">
        <v>52918</v>
      </c>
      <c r="B13096" s="18">
        <v>1005.5</v>
      </c>
      <c r="C13096" s="30"/>
      <c r="D13096" s="30"/>
      <c r="E13096" s="21" t="str">
        <f>IFERROR(VLOOKUP(A13096,'RTZ255'!A:D,4,),"")</f>
        <v/>
      </c>
      <c r="F13096" t="s">
        <v>52919</v>
      </c>
      <c r="G13096" t="s">
        <v>52920</v>
      </c>
      <c r="H13096" t="s">
        <v>7</v>
      </c>
      <c r="I13096" t="s">
        <v>52779</v>
      </c>
      <c r="J13096" t="s">
        <v>52780</v>
      </c>
      <c r="L13096" t="s">
        <v>52921</v>
      </c>
      <c r="M13096" s="32" t="s">
        <v>15320</v>
      </c>
    </row>
    <row r="13097" spans="1:13" x14ac:dyDescent="0.25">
      <c r="A13097" t="s">
        <v>52922</v>
      </c>
      <c r="B13097" s="18">
        <v>1005.5</v>
      </c>
      <c r="C13097" s="30"/>
      <c r="D13097" s="30"/>
      <c r="E13097" s="21" t="str">
        <f>IFERROR(VLOOKUP(A13097,'RTZ255'!A:D,4,),"")</f>
        <v/>
      </c>
      <c r="F13097" t="s">
        <v>52923</v>
      </c>
      <c r="G13097" t="s">
        <v>52924</v>
      </c>
      <c r="H13097" t="s">
        <v>7</v>
      </c>
      <c r="I13097" t="s">
        <v>52779</v>
      </c>
      <c r="J13097" t="s">
        <v>52780</v>
      </c>
      <c r="L13097" t="s">
        <v>52925</v>
      </c>
      <c r="M13097" s="32" t="s">
        <v>15320</v>
      </c>
    </row>
    <row r="13098" spans="1:13" x14ac:dyDescent="0.25">
      <c r="A13098" t="s">
        <v>52926</v>
      </c>
      <c r="B13098" s="18">
        <v>617</v>
      </c>
      <c r="C13098" s="30"/>
      <c r="D13098" s="30"/>
      <c r="E13098" s="21" t="str">
        <f>IFERROR(VLOOKUP(A13098,'RTZ255'!A:D,4,),"")</f>
        <v/>
      </c>
      <c r="F13098" t="s">
        <v>52927</v>
      </c>
      <c r="G13098" t="s">
        <v>52928</v>
      </c>
      <c r="H13098" t="s">
        <v>7</v>
      </c>
      <c r="I13098" t="s">
        <v>52779</v>
      </c>
      <c r="J13098" t="s">
        <v>52780</v>
      </c>
      <c r="L13098" t="s">
        <v>52929</v>
      </c>
      <c r="M13098" s="32" t="s">
        <v>15320</v>
      </c>
    </row>
    <row r="13099" spans="1:13" x14ac:dyDescent="0.25">
      <c r="A13099" t="s">
        <v>52930</v>
      </c>
      <c r="B13099" s="18">
        <v>200.6</v>
      </c>
      <c r="C13099" s="30"/>
      <c r="D13099" s="30"/>
      <c r="E13099" s="21" t="str">
        <f>IFERROR(VLOOKUP(A13099,'RTZ255'!A:D,4,),"")</f>
        <v/>
      </c>
      <c r="F13099" t="s">
        <v>52871</v>
      </c>
      <c r="G13099" t="s">
        <v>52872</v>
      </c>
      <c r="H13099" t="s">
        <v>7</v>
      </c>
      <c r="I13099" t="s">
        <v>52779</v>
      </c>
      <c r="J13099" t="s">
        <v>52780</v>
      </c>
      <c r="L13099" t="s">
        <v>52931</v>
      </c>
      <c r="M13099" s="32" t="s">
        <v>15320</v>
      </c>
    </row>
    <row r="13100" spans="1:13" x14ac:dyDescent="0.25">
      <c r="A13100" t="s">
        <v>52932</v>
      </c>
      <c r="B13100" s="18">
        <v>322.60000000000002</v>
      </c>
      <c r="C13100" s="30"/>
      <c r="D13100" s="30"/>
      <c r="E13100" s="21" t="str">
        <f>IFERROR(VLOOKUP(A13100,'RTZ255'!A:D,4,),"")</f>
        <v/>
      </c>
      <c r="F13100" t="s">
        <v>52875</v>
      </c>
      <c r="G13100" t="s">
        <v>52876</v>
      </c>
      <c r="H13100" t="s">
        <v>7</v>
      </c>
      <c r="I13100" t="s">
        <v>52779</v>
      </c>
      <c r="J13100" t="s">
        <v>52780</v>
      </c>
      <c r="L13100" t="s">
        <v>52933</v>
      </c>
      <c r="M13100" s="32" t="s">
        <v>15320</v>
      </c>
    </row>
    <row r="13101" spans="1:13" x14ac:dyDescent="0.25">
      <c r="A13101" t="s">
        <v>52934</v>
      </c>
      <c r="B13101" s="18">
        <v>322.60000000000002</v>
      </c>
      <c r="C13101" s="30"/>
      <c r="D13101" s="30"/>
      <c r="E13101" s="21" t="str">
        <f>IFERROR(VLOOKUP(A13101,'RTZ255'!A:D,4,),"")</f>
        <v/>
      </c>
      <c r="F13101" t="s">
        <v>52879</v>
      </c>
      <c r="G13101" t="s">
        <v>52880</v>
      </c>
      <c r="H13101" t="s">
        <v>7</v>
      </c>
      <c r="I13101" t="s">
        <v>52779</v>
      </c>
      <c r="J13101" t="s">
        <v>52780</v>
      </c>
      <c r="L13101" t="s">
        <v>52935</v>
      </c>
      <c r="M13101" s="32" t="s">
        <v>15320</v>
      </c>
    </row>
    <row r="13102" spans="1:13" x14ac:dyDescent="0.25">
      <c r="A13102" t="s">
        <v>52936</v>
      </c>
      <c r="B13102" s="18">
        <v>17.5</v>
      </c>
      <c r="C13102" s="30"/>
      <c r="D13102" s="30"/>
      <c r="E13102" s="21">
        <f>IFERROR(VLOOKUP(A13102,'RTZ255'!A:D,4,),"")</f>
        <v>0.51</v>
      </c>
      <c r="F13102" t="s">
        <v>52937</v>
      </c>
      <c r="G13102" t="s">
        <v>52938</v>
      </c>
      <c r="H13102" t="s">
        <v>7</v>
      </c>
      <c r="I13102" t="s">
        <v>52378</v>
      </c>
      <c r="J13102" t="s">
        <v>40890</v>
      </c>
      <c r="K13102">
        <v>2E-3</v>
      </c>
      <c r="L13102" t="s">
        <v>52939</v>
      </c>
      <c r="M13102" s="32" t="s">
        <v>15320</v>
      </c>
    </row>
    <row r="13103" spans="1:13" x14ac:dyDescent="0.25">
      <c r="A13103" t="s">
        <v>52940</v>
      </c>
      <c r="B13103" s="18">
        <v>21.4</v>
      </c>
      <c r="C13103" s="30"/>
      <c r="D13103" s="30"/>
      <c r="E13103" s="21">
        <f>IFERROR(VLOOKUP(A13103,'RTZ255'!A:D,4,),"")</f>
        <v>0.51</v>
      </c>
      <c r="F13103" t="s">
        <v>52941</v>
      </c>
      <c r="G13103" t="s">
        <v>52942</v>
      </c>
      <c r="H13103" t="s">
        <v>7</v>
      </c>
      <c r="I13103" t="s">
        <v>52378</v>
      </c>
      <c r="J13103" t="s">
        <v>40890</v>
      </c>
      <c r="K13103">
        <v>2E-3</v>
      </c>
      <c r="L13103" t="s">
        <v>52943</v>
      </c>
      <c r="M13103" s="32" t="s">
        <v>15320</v>
      </c>
    </row>
    <row r="13104" spans="1:13" x14ac:dyDescent="0.25">
      <c r="A13104" t="s">
        <v>52944</v>
      </c>
      <c r="B13104" s="18">
        <v>17.5</v>
      </c>
      <c r="C13104" s="30"/>
      <c r="D13104" s="30"/>
      <c r="E13104" s="21">
        <f>IFERROR(VLOOKUP(A13104,'RTZ255'!A:D,4,),"")</f>
        <v>0.51</v>
      </c>
      <c r="F13104" t="s">
        <v>52945</v>
      </c>
      <c r="G13104" t="s">
        <v>52946</v>
      </c>
      <c r="H13104" t="s">
        <v>7</v>
      </c>
      <c r="I13104" t="s">
        <v>52378</v>
      </c>
      <c r="J13104" t="s">
        <v>40890</v>
      </c>
      <c r="K13104">
        <v>2E-3</v>
      </c>
      <c r="L13104" t="s">
        <v>52947</v>
      </c>
      <c r="M13104" s="32" t="s">
        <v>15320</v>
      </c>
    </row>
    <row r="13105" spans="1:13" x14ac:dyDescent="0.25">
      <c r="A13105" t="s">
        <v>52948</v>
      </c>
      <c r="B13105" s="18">
        <v>21.4</v>
      </c>
      <c r="C13105" s="30"/>
      <c r="D13105" s="30"/>
      <c r="E13105" s="21">
        <f>IFERROR(VLOOKUP(A13105,'RTZ255'!A:D,4,),"")</f>
        <v>0.51</v>
      </c>
      <c r="F13105" t="s">
        <v>52949</v>
      </c>
      <c r="G13105" t="s">
        <v>52950</v>
      </c>
      <c r="H13105" t="s">
        <v>7</v>
      </c>
      <c r="I13105" t="s">
        <v>52378</v>
      </c>
      <c r="J13105" t="s">
        <v>40890</v>
      </c>
      <c r="K13105">
        <v>2E-3</v>
      </c>
      <c r="L13105" t="s">
        <v>52951</v>
      </c>
      <c r="M13105" s="32" t="s">
        <v>15320</v>
      </c>
    </row>
    <row r="13106" spans="1:13" x14ac:dyDescent="0.25">
      <c r="A13106" t="s">
        <v>52952</v>
      </c>
      <c r="B13106" s="18">
        <v>17.5</v>
      </c>
      <c r="C13106" s="30"/>
      <c r="D13106" s="30"/>
      <c r="E13106" s="21">
        <f>IFERROR(VLOOKUP(A13106,'RTZ255'!A:D,4,),"")</f>
        <v>0.51</v>
      </c>
      <c r="F13106" t="s">
        <v>52953</v>
      </c>
      <c r="G13106" t="s">
        <v>52954</v>
      </c>
      <c r="H13106" t="s">
        <v>7</v>
      </c>
      <c r="I13106" t="s">
        <v>52378</v>
      </c>
      <c r="J13106" t="s">
        <v>40890</v>
      </c>
      <c r="K13106">
        <v>2E-3</v>
      </c>
      <c r="L13106" t="s">
        <v>52955</v>
      </c>
      <c r="M13106" s="32" t="s">
        <v>15320</v>
      </c>
    </row>
    <row r="13107" spans="1:13" x14ac:dyDescent="0.25">
      <c r="A13107" t="s">
        <v>52956</v>
      </c>
      <c r="B13107" s="18">
        <v>21.4</v>
      </c>
      <c r="C13107" s="30"/>
      <c r="D13107" s="30"/>
      <c r="E13107" s="21">
        <f>IFERROR(VLOOKUP(A13107,'RTZ255'!A:D,4,),"")</f>
        <v>0.51</v>
      </c>
      <c r="F13107" t="s">
        <v>52957</v>
      </c>
      <c r="G13107" t="s">
        <v>52958</v>
      </c>
      <c r="H13107" t="s">
        <v>7</v>
      </c>
      <c r="I13107" t="s">
        <v>52378</v>
      </c>
      <c r="J13107" t="s">
        <v>40890</v>
      </c>
      <c r="K13107">
        <v>2E-3</v>
      </c>
      <c r="L13107" t="s">
        <v>52959</v>
      </c>
      <c r="M13107" s="32" t="s">
        <v>15320</v>
      </c>
    </row>
    <row r="13108" spans="1:13" x14ac:dyDescent="0.25">
      <c r="A13108" t="s">
        <v>52960</v>
      </c>
      <c r="B13108" s="18">
        <v>33.200000000000003</v>
      </c>
      <c r="C13108" s="30"/>
      <c r="D13108" s="30"/>
      <c r="E13108" s="21">
        <f>IFERROR(VLOOKUP(A13108,'RTZ255'!A:D,4,),"")</f>
        <v>5.36</v>
      </c>
      <c r="F13108" t="s">
        <v>52961</v>
      </c>
      <c r="G13108" t="s">
        <v>52962</v>
      </c>
      <c r="H13108" t="s">
        <v>7</v>
      </c>
      <c r="I13108" t="s">
        <v>52378</v>
      </c>
      <c r="J13108" t="s">
        <v>40890</v>
      </c>
      <c r="K13108">
        <v>2.1000000000000001E-2</v>
      </c>
      <c r="L13108" t="s">
        <v>52963</v>
      </c>
      <c r="M13108" s="32" t="s">
        <v>15320</v>
      </c>
    </row>
    <row r="13109" spans="1:13" x14ac:dyDescent="0.25">
      <c r="A13109" t="s">
        <v>52964</v>
      </c>
      <c r="B13109" s="18">
        <v>39.299999999999997</v>
      </c>
      <c r="C13109" s="30"/>
      <c r="D13109" s="30"/>
      <c r="E13109" s="21">
        <f>IFERROR(VLOOKUP(A13109,'RTZ255'!A:D,4,),"")</f>
        <v>5.36</v>
      </c>
      <c r="F13109" t="s">
        <v>52965</v>
      </c>
      <c r="G13109" t="s">
        <v>52966</v>
      </c>
      <c r="H13109" t="s">
        <v>7</v>
      </c>
      <c r="I13109" t="s">
        <v>52378</v>
      </c>
      <c r="J13109" t="s">
        <v>40890</v>
      </c>
      <c r="K13109">
        <v>2.1000000000000001E-2</v>
      </c>
      <c r="L13109" t="s">
        <v>52967</v>
      </c>
      <c r="M13109" s="32" t="s">
        <v>15320</v>
      </c>
    </row>
    <row r="13110" spans="1:13" x14ac:dyDescent="0.25">
      <c r="A13110" t="s">
        <v>52968</v>
      </c>
      <c r="B13110" s="18">
        <v>33.200000000000003</v>
      </c>
      <c r="C13110" s="30"/>
      <c r="D13110" s="30"/>
      <c r="E13110" s="21">
        <f>IFERROR(VLOOKUP(A13110,'RTZ255'!A:D,4,),"")</f>
        <v>5.36</v>
      </c>
      <c r="F13110" t="s">
        <v>52969</v>
      </c>
      <c r="G13110" t="s">
        <v>52970</v>
      </c>
      <c r="H13110" t="s">
        <v>7</v>
      </c>
      <c r="I13110" t="s">
        <v>52378</v>
      </c>
      <c r="J13110" t="s">
        <v>40890</v>
      </c>
      <c r="K13110">
        <v>2.1000000000000001E-2</v>
      </c>
      <c r="L13110" t="s">
        <v>52971</v>
      </c>
      <c r="M13110" s="32" t="s">
        <v>15320</v>
      </c>
    </row>
    <row r="13111" spans="1:13" x14ac:dyDescent="0.25">
      <c r="A13111" t="s">
        <v>52972</v>
      </c>
      <c r="B13111" s="18">
        <v>39.299999999999997</v>
      </c>
      <c r="C13111" s="30"/>
      <c r="D13111" s="30"/>
      <c r="E13111" s="21">
        <f>IFERROR(VLOOKUP(A13111,'RTZ255'!A:D,4,),"")</f>
        <v>5.36</v>
      </c>
      <c r="F13111" t="s">
        <v>52973</v>
      </c>
      <c r="G13111" t="s">
        <v>52974</v>
      </c>
      <c r="H13111" t="s">
        <v>7</v>
      </c>
      <c r="I13111" t="s">
        <v>52378</v>
      </c>
      <c r="J13111" t="s">
        <v>40890</v>
      </c>
      <c r="K13111">
        <v>2.1000000000000001E-2</v>
      </c>
      <c r="L13111" t="s">
        <v>52975</v>
      </c>
      <c r="M13111" s="32" t="s">
        <v>15320</v>
      </c>
    </row>
    <row r="13112" spans="1:13" x14ac:dyDescent="0.25">
      <c r="A13112" t="s">
        <v>52976</v>
      </c>
      <c r="B13112" s="18">
        <v>17.5</v>
      </c>
      <c r="C13112" s="30"/>
      <c r="D13112" s="30"/>
      <c r="E13112" s="21">
        <f>IFERROR(VLOOKUP(A13112,'RTZ255'!A:D,4,),"")</f>
        <v>1.28</v>
      </c>
      <c r="F13112" t="s">
        <v>52977</v>
      </c>
      <c r="G13112" t="s">
        <v>52978</v>
      </c>
      <c r="H13112" t="s">
        <v>7</v>
      </c>
      <c r="I13112" t="s">
        <v>52378</v>
      </c>
      <c r="J13112" t="s">
        <v>40890</v>
      </c>
      <c r="K13112">
        <v>5.0000000000000001E-3</v>
      </c>
      <c r="L13112" t="s">
        <v>52979</v>
      </c>
      <c r="M13112" s="32" t="s">
        <v>15320</v>
      </c>
    </row>
    <row r="13113" spans="1:13" x14ac:dyDescent="0.25">
      <c r="A13113" t="s">
        <v>52980</v>
      </c>
      <c r="B13113" s="18">
        <v>24.3</v>
      </c>
      <c r="C13113" s="30"/>
      <c r="D13113" s="30"/>
      <c r="E13113" s="21">
        <f>IFERROR(VLOOKUP(A13113,'RTZ255'!A:D,4,),"")</f>
        <v>1.28</v>
      </c>
      <c r="F13113" t="s">
        <v>52981</v>
      </c>
      <c r="G13113" t="s">
        <v>52982</v>
      </c>
      <c r="H13113" t="s">
        <v>7</v>
      </c>
      <c r="I13113" t="s">
        <v>52378</v>
      </c>
      <c r="J13113" t="s">
        <v>40890</v>
      </c>
      <c r="K13113">
        <v>5.0000000000000001E-3</v>
      </c>
      <c r="L13113" t="s">
        <v>52983</v>
      </c>
      <c r="M13113" s="32" t="s">
        <v>15320</v>
      </c>
    </row>
    <row r="13114" spans="1:13" x14ac:dyDescent="0.25">
      <c r="A13114" t="s">
        <v>52984</v>
      </c>
      <c r="B13114" s="18">
        <v>17.5</v>
      </c>
      <c r="C13114" s="30"/>
      <c r="D13114" s="30"/>
      <c r="E13114" s="21">
        <f>IFERROR(VLOOKUP(A13114,'RTZ255'!A:D,4,),"")</f>
        <v>1.53</v>
      </c>
      <c r="F13114" t="s">
        <v>52985</v>
      </c>
      <c r="G13114" t="s">
        <v>52986</v>
      </c>
      <c r="H13114" t="s">
        <v>7</v>
      </c>
      <c r="I13114" t="s">
        <v>52378</v>
      </c>
      <c r="J13114" t="s">
        <v>40890</v>
      </c>
      <c r="K13114">
        <v>6.0000000000000001E-3</v>
      </c>
      <c r="L13114" t="s">
        <v>52987</v>
      </c>
      <c r="M13114" s="32" t="s">
        <v>15320</v>
      </c>
    </row>
    <row r="13115" spans="1:13" x14ac:dyDescent="0.25">
      <c r="A13115" t="s">
        <v>52988</v>
      </c>
      <c r="B13115" s="18">
        <v>24.3</v>
      </c>
      <c r="C13115" s="30"/>
      <c r="D13115" s="30"/>
      <c r="E13115" s="21">
        <f>IFERROR(VLOOKUP(A13115,'RTZ255'!A:D,4,),"")</f>
        <v>1.53</v>
      </c>
      <c r="F13115" t="s">
        <v>52989</v>
      </c>
      <c r="G13115" t="s">
        <v>52990</v>
      </c>
      <c r="H13115" t="s">
        <v>7</v>
      </c>
      <c r="I13115" t="s">
        <v>52378</v>
      </c>
      <c r="J13115" t="s">
        <v>40890</v>
      </c>
      <c r="K13115">
        <v>6.0000000000000001E-3</v>
      </c>
      <c r="L13115" t="s">
        <v>52991</v>
      </c>
      <c r="M13115" s="32" t="s">
        <v>15320</v>
      </c>
    </row>
    <row r="13116" spans="1:13" x14ac:dyDescent="0.25">
      <c r="A13116" t="s">
        <v>52992</v>
      </c>
      <c r="B13116" s="18">
        <v>17.5</v>
      </c>
      <c r="C13116" s="30"/>
      <c r="D13116" s="30"/>
      <c r="E13116" s="21">
        <f>IFERROR(VLOOKUP(A13116,'RTZ255'!A:D,4,),"")</f>
        <v>1.28</v>
      </c>
      <c r="F13116" t="s">
        <v>52993</v>
      </c>
      <c r="G13116" t="s">
        <v>52994</v>
      </c>
      <c r="H13116" t="s">
        <v>7</v>
      </c>
      <c r="I13116" t="s">
        <v>52378</v>
      </c>
      <c r="J13116" t="s">
        <v>40890</v>
      </c>
      <c r="K13116">
        <v>5.0000000000000001E-3</v>
      </c>
      <c r="L13116" t="s">
        <v>52995</v>
      </c>
      <c r="M13116" s="32" t="s">
        <v>15320</v>
      </c>
    </row>
    <row r="13117" spans="1:13" x14ac:dyDescent="0.25">
      <c r="A13117" t="s">
        <v>52996</v>
      </c>
      <c r="B13117" s="18">
        <v>24.3</v>
      </c>
      <c r="C13117" s="30"/>
      <c r="D13117" s="30"/>
      <c r="E13117" s="21">
        <f>IFERROR(VLOOKUP(A13117,'RTZ255'!A:D,4,),"")</f>
        <v>1.28</v>
      </c>
      <c r="F13117" t="s">
        <v>52997</v>
      </c>
      <c r="G13117" t="s">
        <v>52998</v>
      </c>
      <c r="H13117" t="s">
        <v>7</v>
      </c>
      <c r="I13117" t="s">
        <v>52378</v>
      </c>
      <c r="J13117" t="s">
        <v>40890</v>
      </c>
      <c r="K13117">
        <v>5.0000000000000001E-3</v>
      </c>
      <c r="L13117" t="s">
        <v>52999</v>
      </c>
      <c r="M13117" s="32" t="s">
        <v>15320</v>
      </c>
    </row>
    <row r="13118" spans="1:13" x14ac:dyDescent="0.25">
      <c r="A13118" t="s">
        <v>53000</v>
      </c>
      <c r="B13118" s="18">
        <v>33.200000000000003</v>
      </c>
      <c r="C13118" s="30"/>
      <c r="D13118" s="30"/>
      <c r="E13118" s="21">
        <f>IFERROR(VLOOKUP(A13118,'RTZ255'!A:D,4,),"")</f>
        <v>5.36</v>
      </c>
      <c r="F13118" t="s">
        <v>53001</v>
      </c>
      <c r="G13118" t="s">
        <v>53002</v>
      </c>
      <c r="H13118" t="s">
        <v>7</v>
      </c>
      <c r="I13118" t="s">
        <v>52378</v>
      </c>
      <c r="J13118" t="s">
        <v>40890</v>
      </c>
      <c r="K13118">
        <v>2.1000000000000001E-2</v>
      </c>
      <c r="L13118" t="s">
        <v>53003</v>
      </c>
      <c r="M13118" s="32" t="s">
        <v>15320</v>
      </c>
    </row>
    <row r="13119" spans="1:13" x14ac:dyDescent="0.25">
      <c r="A13119" t="s">
        <v>53004</v>
      </c>
      <c r="B13119" s="18">
        <v>39.299999999999997</v>
      </c>
      <c r="C13119" s="30"/>
      <c r="D13119" s="30"/>
      <c r="E13119" s="21">
        <f>IFERROR(VLOOKUP(A13119,'RTZ255'!A:D,4,),"")</f>
        <v>5.36</v>
      </c>
      <c r="F13119" t="s">
        <v>53005</v>
      </c>
      <c r="G13119" t="s">
        <v>53006</v>
      </c>
      <c r="H13119" t="s">
        <v>7</v>
      </c>
      <c r="I13119" t="s">
        <v>52378</v>
      </c>
      <c r="J13119" t="s">
        <v>40890</v>
      </c>
      <c r="K13119">
        <v>2.1000000000000001E-2</v>
      </c>
      <c r="L13119" t="s">
        <v>53007</v>
      </c>
      <c r="M13119" s="32" t="s">
        <v>15320</v>
      </c>
    </row>
    <row r="13120" spans="1:13" x14ac:dyDescent="0.25">
      <c r="A13120" t="s">
        <v>53008</v>
      </c>
      <c r="B13120" s="18">
        <v>33.200000000000003</v>
      </c>
      <c r="C13120" s="30"/>
      <c r="D13120" s="30"/>
      <c r="E13120" s="21">
        <f>IFERROR(VLOOKUP(A13120,'RTZ255'!A:D,4,),"")</f>
        <v>5.36</v>
      </c>
      <c r="F13120" t="s">
        <v>53009</v>
      </c>
      <c r="G13120" t="s">
        <v>53010</v>
      </c>
      <c r="H13120" t="s">
        <v>7</v>
      </c>
      <c r="I13120" t="s">
        <v>52378</v>
      </c>
      <c r="J13120" t="s">
        <v>40890</v>
      </c>
      <c r="K13120">
        <v>2.1000000000000001E-2</v>
      </c>
      <c r="L13120" t="s">
        <v>53011</v>
      </c>
      <c r="M13120" s="32" t="s">
        <v>15320</v>
      </c>
    </row>
    <row r="13121" spans="1:13" x14ac:dyDescent="0.25">
      <c r="A13121" t="s">
        <v>53012</v>
      </c>
      <c r="B13121" s="18">
        <v>39.299999999999997</v>
      </c>
      <c r="C13121" s="30"/>
      <c r="D13121" s="30"/>
      <c r="E13121" s="21">
        <f>IFERROR(VLOOKUP(A13121,'RTZ255'!A:D,4,),"")</f>
        <v>5.36</v>
      </c>
      <c r="F13121" t="s">
        <v>53013</v>
      </c>
      <c r="G13121" t="s">
        <v>53014</v>
      </c>
      <c r="H13121" t="s">
        <v>7</v>
      </c>
      <c r="I13121" t="s">
        <v>52378</v>
      </c>
      <c r="J13121" t="s">
        <v>40890</v>
      </c>
      <c r="K13121">
        <v>2.1000000000000001E-2</v>
      </c>
      <c r="L13121" t="s">
        <v>53015</v>
      </c>
      <c r="M13121" s="32" t="s">
        <v>15320</v>
      </c>
    </row>
    <row r="13122" spans="1:13" x14ac:dyDescent="0.25">
      <c r="A13122" t="s">
        <v>53016</v>
      </c>
      <c r="B13122" s="18">
        <v>21.3</v>
      </c>
      <c r="C13122" s="30"/>
      <c r="D13122" s="30"/>
      <c r="E13122" s="21">
        <f>IFERROR(VLOOKUP(A13122,'RTZ255'!A:D,4,),"")</f>
        <v>2.04</v>
      </c>
      <c r="F13122" t="s">
        <v>53017</v>
      </c>
      <c r="G13122" t="s">
        <v>53018</v>
      </c>
      <c r="H13122" t="s">
        <v>7</v>
      </c>
      <c r="I13122" t="s">
        <v>52378</v>
      </c>
      <c r="J13122" t="s">
        <v>40890</v>
      </c>
      <c r="K13122">
        <v>8.0000000000000002E-3</v>
      </c>
      <c r="L13122" t="s">
        <v>53019</v>
      </c>
      <c r="M13122" s="32" t="s">
        <v>15320</v>
      </c>
    </row>
    <row r="13123" spans="1:13" x14ac:dyDescent="0.25">
      <c r="A13123" t="s">
        <v>53020</v>
      </c>
      <c r="B13123" s="18">
        <v>28.1</v>
      </c>
      <c r="C13123" s="30"/>
      <c r="D13123" s="30"/>
      <c r="E13123" s="21">
        <f>IFERROR(VLOOKUP(A13123,'RTZ255'!A:D,4,),"")</f>
        <v>2.04</v>
      </c>
      <c r="F13123" t="s">
        <v>53021</v>
      </c>
      <c r="G13123" t="s">
        <v>53022</v>
      </c>
      <c r="H13123" t="s">
        <v>7</v>
      </c>
      <c r="I13123" t="s">
        <v>52378</v>
      </c>
      <c r="J13123" t="s">
        <v>40890</v>
      </c>
      <c r="K13123">
        <v>8.0000000000000002E-3</v>
      </c>
      <c r="L13123" t="s">
        <v>53023</v>
      </c>
      <c r="M13123" s="32" t="s">
        <v>15320</v>
      </c>
    </row>
    <row r="13124" spans="1:13" x14ac:dyDescent="0.25">
      <c r="A13124" t="s">
        <v>53024</v>
      </c>
      <c r="B13124" s="18">
        <v>21.3</v>
      </c>
      <c r="C13124" s="30"/>
      <c r="D13124" s="30"/>
      <c r="E13124" s="21" t="str">
        <f>IFERROR(VLOOKUP(A13124,'RTZ255'!A:D,4,),"")</f>
        <v/>
      </c>
      <c r="F13124" t="s">
        <v>53025</v>
      </c>
      <c r="G13124" t="s">
        <v>53026</v>
      </c>
      <c r="H13124" t="s">
        <v>7</v>
      </c>
      <c r="I13124" t="s">
        <v>52378</v>
      </c>
      <c r="J13124" t="s">
        <v>40890</v>
      </c>
      <c r="K13124">
        <v>0.01</v>
      </c>
      <c r="L13124" t="s">
        <v>53027</v>
      </c>
      <c r="M13124" s="32" t="s">
        <v>15320</v>
      </c>
    </row>
    <row r="13125" spans="1:13" x14ac:dyDescent="0.25">
      <c r="A13125" t="s">
        <v>53028</v>
      </c>
      <c r="B13125" s="18">
        <v>28.1</v>
      </c>
      <c r="C13125" s="30"/>
      <c r="D13125" s="30"/>
      <c r="E13125" s="21">
        <f>IFERROR(VLOOKUP(A13125,'RTZ255'!A:D,4,),"")</f>
        <v>2.5499999999999998</v>
      </c>
      <c r="F13125" t="s">
        <v>53029</v>
      </c>
      <c r="G13125" t="s">
        <v>53030</v>
      </c>
      <c r="H13125" t="s">
        <v>7</v>
      </c>
      <c r="I13125" t="s">
        <v>52378</v>
      </c>
      <c r="J13125" t="s">
        <v>40890</v>
      </c>
      <c r="K13125">
        <v>0.01</v>
      </c>
      <c r="L13125" t="s">
        <v>53031</v>
      </c>
      <c r="M13125" s="32" t="s">
        <v>15320</v>
      </c>
    </row>
    <row r="13126" spans="1:13" x14ac:dyDescent="0.25">
      <c r="A13126" t="s">
        <v>53032</v>
      </c>
      <c r="B13126" s="18">
        <v>21.3</v>
      </c>
      <c r="C13126" s="30"/>
      <c r="D13126" s="30"/>
      <c r="E13126" s="21">
        <f>IFERROR(VLOOKUP(A13126,'RTZ255'!A:D,4,),"")</f>
        <v>2.04</v>
      </c>
      <c r="F13126" t="s">
        <v>53033</v>
      </c>
      <c r="G13126" t="s">
        <v>53034</v>
      </c>
      <c r="H13126" t="s">
        <v>7</v>
      </c>
      <c r="I13126" t="s">
        <v>52378</v>
      </c>
      <c r="J13126" t="s">
        <v>40890</v>
      </c>
      <c r="K13126">
        <v>8.0000000000000002E-3</v>
      </c>
      <c r="L13126" t="s">
        <v>53035</v>
      </c>
      <c r="M13126" s="32" t="s">
        <v>15320</v>
      </c>
    </row>
    <row r="13127" spans="1:13" x14ac:dyDescent="0.25">
      <c r="A13127" t="s">
        <v>53036</v>
      </c>
      <c r="B13127" s="18">
        <v>28.1</v>
      </c>
      <c r="C13127" s="30"/>
      <c r="D13127" s="30"/>
      <c r="E13127" s="21">
        <f>IFERROR(VLOOKUP(A13127,'RTZ255'!A:D,4,),"")</f>
        <v>2.04</v>
      </c>
      <c r="F13127" t="s">
        <v>53037</v>
      </c>
      <c r="G13127" t="s">
        <v>53038</v>
      </c>
      <c r="H13127" t="s">
        <v>7</v>
      </c>
      <c r="I13127" t="s">
        <v>52378</v>
      </c>
      <c r="J13127" t="s">
        <v>40890</v>
      </c>
      <c r="K13127">
        <v>8.0000000000000002E-3</v>
      </c>
      <c r="L13127" t="s">
        <v>53039</v>
      </c>
      <c r="M13127" s="32" t="s">
        <v>15320</v>
      </c>
    </row>
    <row r="13128" spans="1:13" x14ac:dyDescent="0.25">
      <c r="A13128" t="s">
        <v>53040</v>
      </c>
      <c r="B13128" s="18">
        <v>32.299999999999997</v>
      </c>
      <c r="C13128" s="30"/>
      <c r="D13128" s="30"/>
      <c r="E13128" s="21">
        <f>IFERROR(VLOOKUP(A13128,'RTZ255'!A:D,4,),"")</f>
        <v>5.36</v>
      </c>
      <c r="F13128" t="s">
        <v>53041</v>
      </c>
      <c r="G13128" t="s">
        <v>53042</v>
      </c>
      <c r="H13128" t="s">
        <v>7</v>
      </c>
      <c r="I13128" t="s">
        <v>52378</v>
      </c>
      <c r="J13128" t="s">
        <v>40890</v>
      </c>
      <c r="K13128">
        <v>2.1000000000000001E-2</v>
      </c>
      <c r="L13128" t="s">
        <v>53043</v>
      </c>
      <c r="M13128" s="32" t="s">
        <v>15320</v>
      </c>
    </row>
    <row r="13129" spans="1:13" x14ac:dyDescent="0.25">
      <c r="A13129" t="s">
        <v>53044</v>
      </c>
      <c r="B13129" s="18">
        <v>40</v>
      </c>
      <c r="C13129" s="30"/>
      <c r="D13129" s="30"/>
      <c r="E13129" s="21">
        <f>IFERROR(VLOOKUP(A13129,'RTZ255'!A:D,4,),"")</f>
        <v>5.36</v>
      </c>
      <c r="F13129" t="s">
        <v>53045</v>
      </c>
      <c r="G13129" t="s">
        <v>53046</v>
      </c>
      <c r="H13129" t="s">
        <v>7</v>
      </c>
      <c r="I13129" t="s">
        <v>52378</v>
      </c>
      <c r="J13129" t="s">
        <v>40890</v>
      </c>
      <c r="K13129">
        <v>2.1000000000000001E-2</v>
      </c>
      <c r="L13129" t="s">
        <v>53047</v>
      </c>
      <c r="M13129" s="32" t="s">
        <v>15320</v>
      </c>
    </row>
    <row r="13130" spans="1:13" x14ac:dyDescent="0.25">
      <c r="A13130" t="s">
        <v>53048</v>
      </c>
      <c r="B13130" s="18">
        <v>32.299999999999997</v>
      </c>
      <c r="C13130" s="30"/>
      <c r="D13130" s="30"/>
      <c r="E13130" s="21">
        <f>IFERROR(VLOOKUP(A13130,'RTZ255'!A:D,4,),"")</f>
        <v>5.36</v>
      </c>
      <c r="F13130" t="s">
        <v>53049</v>
      </c>
      <c r="G13130" t="s">
        <v>53050</v>
      </c>
      <c r="H13130" t="s">
        <v>7</v>
      </c>
      <c r="I13130" t="s">
        <v>52378</v>
      </c>
      <c r="J13130" t="s">
        <v>40890</v>
      </c>
      <c r="K13130">
        <v>2.1000000000000001E-2</v>
      </c>
      <c r="L13130" t="s">
        <v>53051</v>
      </c>
      <c r="M13130" s="32" t="s">
        <v>15320</v>
      </c>
    </row>
    <row r="13131" spans="1:13" x14ac:dyDescent="0.25">
      <c r="A13131" t="s">
        <v>53052</v>
      </c>
      <c r="B13131" s="18">
        <v>40</v>
      </c>
      <c r="C13131" s="30"/>
      <c r="D13131" s="30"/>
      <c r="E13131" s="21">
        <f>IFERROR(VLOOKUP(A13131,'RTZ255'!A:D,4,),"")</f>
        <v>5.36</v>
      </c>
      <c r="F13131" t="s">
        <v>53053</v>
      </c>
      <c r="G13131" t="s">
        <v>53054</v>
      </c>
      <c r="H13131" t="s">
        <v>7</v>
      </c>
      <c r="I13131" t="s">
        <v>52378</v>
      </c>
      <c r="J13131" t="s">
        <v>40890</v>
      </c>
      <c r="K13131">
        <v>2.1000000000000001E-2</v>
      </c>
      <c r="L13131" t="s">
        <v>53055</v>
      </c>
      <c r="M13131" s="32" t="s">
        <v>15320</v>
      </c>
    </row>
    <row r="13132" spans="1:13" x14ac:dyDescent="0.25">
      <c r="A13132" t="s">
        <v>53056</v>
      </c>
      <c r="B13132" s="18">
        <v>28.1</v>
      </c>
      <c r="C13132" s="30"/>
      <c r="D13132" s="30"/>
      <c r="E13132" s="21">
        <f>IFERROR(VLOOKUP(A13132,'RTZ255'!A:D,4,),"")</f>
        <v>3.83</v>
      </c>
      <c r="F13132" t="s">
        <v>53057</v>
      </c>
      <c r="G13132" t="s">
        <v>53058</v>
      </c>
      <c r="H13132" t="s">
        <v>7</v>
      </c>
      <c r="I13132" t="s">
        <v>52378</v>
      </c>
      <c r="J13132" t="s">
        <v>40890</v>
      </c>
      <c r="K13132">
        <v>1.4999999999999999E-2</v>
      </c>
      <c r="L13132" t="s">
        <v>53059</v>
      </c>
      <c r="M13132" s="32" t="s">
        <v>15320</v>
      </c>
    </row>
    <row r="13133" spans="1:13" x14ac:dyDescent="0.25">
      <c r="A13133" t="s">
        <v>53060</v>
      </c>
      <c r="B13133" s="18">
        <v>34.200000000000003</v>
      </c>
      <c r="C13133" s="30"/>
      <c r="D13133" s="30"/>
      <c r="E13133" s="21">
        <f>IFERROR(VLOOKUP(A13133,'RTZ255'!A:D,4,),"")</f>
        <v>3.83</v>
      </c>
      <c r="F13133" t="s">
        <v>53061</v>
      </c>
      <c r="G13133" t="s">
        <v>53062</v>
      </c>
      <c r="H13133" t="s">
        <v>7</v>
      </c>
      <c r="I13133" t="s">
        <v>52378</v>
      </c>
      <c r="J13133" t="s">
        <v>40890</v>
      </c>
      <c r="K13133">
        <v>1.4999999999999999E-2</v>
      </c>
      <c r="L13133" t="s">
        <v>53063</v>
      </c>
      <c r="M13133" s="32" t="s">
        <v>15320</v>
      </c>
    </row>
    <row r="13134" spans="1:13" x14ac:dyDescent="0.25">
      <c r="A13134" t="s">
        <v>53064</v>
      </c>
      <c r="B13134" s="18">
        <v>28.1</v>
      </c>
      <c r="C13134" s="30"/>
      <c r="D13134" s="30"/>
      <c r="E13134" s="21">
        <f>IFERROR(VLOOKUP(A13134,'RTZ255'!A:D,4,),"")</f>
        <v>3.83</v>
      </c>
      <c r="F13134" t="s">
        <v>53065</v>
      </c>
      <c r="G13134" t="s">
        <v>53066</v>
      </c>
      <c r="H13134" t="s">
        <v>7</v>
      </c>
      <c r="I13134" t="s">
        <v>52378</v>
      </c>
      <c r="J13134" t="s">
        <v>40890</v>
      </c>
      <c r="K13134">
        <v>1.4999999999999999E-2</v>
      </c>
      <c r="L13134" t="s">
        <v>53067</v>
      </c>
      <c r="M13134" s="32" t="s">
        <v>15320</v>
      </c>
    </row>
    <row r="13135" spans="1:13" x14ac:dyDescent="0.25">
      <c r="A13135" t="s">
        <v>53068</v>
      </c>
      <c r="B13135" s="18">
        <v>34.200000000000003</v>
      </c>
      <c r="C13135" s="30"/>
      <c r="D13135" s="30"/>
      <c r="E13135" s="21">
        <f>IFERROR(VLOOKUP(A13135,'RTZ255'!A:D,4,),"")</f>
        <v>3.83</v>
      </c>
      <c r="F13135" t="s">
        <v>53069</v>
      </c>
      <c r="G13135" t="s">
        <v>53070</v>
      </c>
      <c r="H13135" t="s">
        <v>7</v>
      </c>
      <c r="I13135" t="s">
        <v>52378</v>
      </c>
      <c r="J13135" t="s">
        <v>40890</v>
      </c>
      <c r="K13135">
        <v>1.4999999999999999E-2</v>
      </c>
      <c r="L13135" t="s">
        <v>53071</v>
      </c>
      <c r="M13135" s="32" t="s">
        <v>15320</v>
      </c>
    </row>
    <row r="13136" spans="1:13" x14ac:dyDescent="0.25">
      <c r="A13136" t="s">
        <v>53072</v>
      </c>
      <c r="B13136" s="18">
        <v>28.1</v>
      </c>
      <c r="C13136" s="30"/>
      <c r="D13136" s="30"/>
      <c r="E13136" s="21">
        <f>IFERROR(VLOOKUP(A13136,'RTZ255'!A:D,4,),"")</f>
        <v>3.83</v>
      </c>
      <c r="F13136" t="s">
        <v>53073</v>
      </c>
      <c r="G13136" t="s">
        <v>53074</v>
      </c>
      <c r="H13136" t="s">
        <v>7</v>
      </c>
      <c r="I13136" t="s">
        <v>52378</v>
      </c>
      <c r="J13136" t="s">
        <v>40890</v>
      </c>
      <c r="K13136">
        <v>1.4999999999999999E-2</v>
      </c>
      <c r="L13136" t="s">
        <v>53075</v>
      </c>
      <c r="M13136" s="32" t="s">
        <v>15320</v>
      </c>
    </row>
    <row r="13137" spans="1:13" x14ac:dyDescent="0.25">
      <c r="A13137" t="s">
        <v>53076</v>
      </c>
      <c r="B13137" s="18">
        <v>35.799999999999997</v>
      </c>
      <c r="C13137" s="30"/>
      <c r="D13137" s="30"/>
      <c r="E13137" s="21">
        <f>IFERROR(VLOOKUP(A13137,'RTZ255'!A:D,4,),"")</f>
        <v>3.83</v>
      </c>
      <c r="F13137" t="s">
        <v>53077</v>
      </c>
      <c r="G13137" t="s">
        <v>53078</v>
      </c>
      <c r="H13137" t="s">
        <v>7</v>
      </c>
      <c r="I13137" t="s">
        <v>52378</v>
      </c>
      <c r="J13137" t="s">
        <v>40890</v>
      </c>
      <c r="K13137">
        <v>1.4999999999999999E-2</v>
      </c>
      <c r="L13137" t="s">
        <v>53079</v>
      </c>
      <c r="M13137" s="32" t="s">
        <v>15320</v>
      </c>
    </row>
    <row r="13138" spans="1:13" x14ac:dyDescent="0.25">
      <c r="A13138" t="s">
        <v>53080</v>
      </c>
      <c r="B13138" s="18">
        <v>50.5</v>
      </c>
      <c r="C13138" s="30"/>
      <c r="D13138" s="30"/>
      <c r="E13138" s="21">
        <f>IFERROR(VLOOKUP(A13138,'RTZ255'!A:D,4,),"")</f>
        <v>7.91</v>
      </c>
      <c r="F13138" t="s">
        <v>53081</v>
      </c>
      <c r="G13138" t="s">
        <v>53082</v>
      </c>
      <c r="H13138" t="s">
        <v>7</v>
      </c>
      <c r="I13138" t="s">
        <v>52378</v>
      </c>
      <c r="J13138" t="s">
        <v>40890</v>
      </c>
      <c r="K13138">
        <v>3.1E-2</v>
      </c>
      <c r="L13138" t="s">
        <v>53083</v>
      </c>
      <c r="M13138" s="32" t="s">
        <v>15320</v>
      </c>
    </row>
    <row r="13139" spans="1:13" x14ac:dyDescent="0.25">
      <c r="A13139" t="s">
        <v>53084</v>
      </c>
      <c r="B13139" s="18">
        <v>56.6</v>
      </c>
      <c r="C13139" s="30"/>
      <c r="D13139" s="30"/>
      <c r="E13139" s="21">
        <f>IFERROR(VLOOKUP(A13139,'RTZ255'!A:D,4,),"")</f>
        <v>7.91</v>
      </c>
      <c r="F13139" t="s">
        <v>53085</v>
      </c>
      <c r="G13139" t="s">
        <v>53086</v>
      </c>
      <c r="H13139" t="s">
        <v>7</v>
      </c>
      <c r="I13139" t="s">
        <v>52378</v>
      </c>
      <c r="J13139" t="s">
        <v>40890</v>
      </c>
      <c r="K13139">
        <v>3.1E-2</v>
      </c>
      <c r="L13139" t="s">
        <v>53087</v>
      </c>
      <c r="M13139" s="32" t="s">
        <v>15320</v>
      </c>
    </row>
    <row r="13140" spans="1:13" x14ac:dyDescent="0.25">
      <c r="A13140" t="s">
        <v>53088</v>
      </c>
      <c r="B13140" s="18">
        <v>50.5</v>
      </c>
      <c r="C13140" s="30"/>
      <c r="D13140" s="30"/>
      <c r="E13140" s="21">
        <f>IFERROR(VLOOKUP(A13140,'RTZ255'!A:D,4,),"")</f>
        <v>7.91</v>
      </c>
      <c r="F13140" t="s">
        <v>53089</v>
      </c>
      <c r="G13140" t="s">
        <v>53090</v>
      </c>
      <c r="H13140" t="s">
        <v>7</v>
      </c>
      <c r="I13140" t="s">
        <v>52378</v>
      </c>
      <c r="J13140" t="s">
        <v>40890</v>
      </c>
      <c r="K13140">
        <v>3.1E-2</v>
      </c>
      <c r="L13140" t="s">
        <v>53091</v>
      </c>
      <c r="M13140" s="32" t="s">
        <v>15320</v>
      </c>
    </row>
    <row r="13141" spans="1:13" x14ac:dyDescent="0.25">
      <c r="A13141" t="s">
        <v>53092</v>
      </c>
      <c r="B13141" s="18">
        <v>56.6</v>
      </c>
      <c r="C13141" s="30"/>
      <c r="D13141" s="30"/>
      <c r="E13141" s="21">
        <f>IFERROR(VLOOKUP(A13141,'RTZ255'!A:D,4,),"")</f>
        <v>7.91</v>
      </c>
      <c r="F13141" t="s">
        <v>53093</v>
      </c>
      <c r="G13141" t="s">
        <v>53094</v>
      </c>
      <c r="H13141" t="s">
        <v>7</v>
      </c>
      <c r="I13141" t="s">
        <v>52378</v>
      </c>
      <c r="J13141" t="s">
        <v>40890</v>
      </c>
      <c r="K13141">
        <v>3.1E-2</v>
      </c>
      <c r="L13141" t="s">
        <v>53095</v>
      </c>
      <c r="M13141" s="32" t="s">
        <v>15320</v>
      </c>
    </row>
    <row r="13142" spans="1:13" x14ac:dyDescent="0.25">
      <c r="A13142" t="s">
        <v>53096</v>
      </c>
      <c r="B13142" s="18">
        <v>31.1</v>
      </c>
      <c r="C13142" s="30"/>
      <c r="D13142" s="30"/>
      <c r="E13142" s="21">
        <f>IFERROR(VLOOKUP(A13142,'RTZ255'!A:D,4,),"")</f>
        <v>5.36</v>
      </c>
      <c r="F13142" t="s">
        <v>53097</v>
      </c>
      <c r="G13142" t="s">
        <v>53098</v>
      </c>
      <c r="H13142" t="s">
        <v>7</v>
      </c>
      <c r="I13142" t="s">
        <v>52378</v>
      </c>
      <c r="J13142" t="s">
        <v>40890</v>
      </c>
      <c r="K13142">
        <v>2.1000000000000001E-2</v>
      </c>
      <c r="L13142" t="s">
        <v>53099</v>
      </c>
      <c r="M13142" s="32" t="s">
        <v>15320</v>
      </c>
    </row>
    <row r="13143" spans="1:13" x14ac:dyDescent="0.25">
      <c r="A13143" t="s">
        <v>53100</v>
      </c>
      <c r="B13143" s="18">
        <v>38.799999999999997</v>
      </c>
      <c r="C13143" s="30"/>
      <c r="D13143" s="30"/>
      <c r="E13143" s="21">
        <f>IFERROR(VLOOKUP(A13143,'RTZ255'!A:D,4,),"")</f>
        <v>5.36</v>
      </c>
      <c r="F13143" t="s">
        <v>53101</v>
      </c>
      <c r="G13143" t="s">
        <v>53102</v>
      </c>
      <c r="H13143" t="s">
        <v>7</v>
      </c>
      <c r="I13143" t="s">
        <v>52378</v>
      </c>
      <c r="J13143" t="s">
        <v>40890</v>
      </c>
      <c r="K13143">
        <v>2.1000000000000001E-2</v>
      </c>
      <c r="L13143" t="s">
        <v>53103</v>
      </c>
      <c r="M13143" s="32" t="s">
        <v>15320</v>
      </c>
    </row>
    <row r="13144" spans="1:13" x14ac:dyDescent="0.25">
      <c r="A13144" t="s">
        <v>53104</v>
      </c>
      <c r="B13144" s="18">
        <v>31.1</v>
      </c>
      <c r="C13144" s="30"/>
      <c r="D13144" s="30"/>
      <c r="E13144" s="21">
        <f>IFERROR(VLOOKUP(A13144,'RTZ255'!A:D,4,),"")</f>
        <v>5.36</v>
      </c>
      <c r="F13144" t="s">
        <v>53105</v>
      </c>
      <c r="G13144" t="s">
        <v>53106</v>
      </c>
      <c r="H13144" t="s">
        <v>7</v>
      </c>
      <c r="I13144" t="s">
        <v>52378</v>
      </c>
      <c r="J13144" t="s">
        <v>40890</v>
      </c>
      <c r="K13144">
        <v>2.1000000000000001E-2</v>
      </c>
      <c r="L13144" t="s">
        <v>53107</v>
      </c>
      <c r="M13144" s="32" t="s">
        <v>15320</v>
      </c>
    </row>
    <row r="13145" spans="1:13" x14ac:dyDescent="0.25">
      <c r="A13145" t="s">
        <v>53108</v>
      </c>
      <c r="B13145" s="18">
        <v>38.299999999999997</v>
      </c>
      <c r="C13145" s="30"/>
      <c r="D13145" s="30"/>
      <c r="E13145" s="21">
        <f>IFERROR(VLOOKUP(A13145,'RTZ255'!A:D,4,),"")</f>
        <v>5.36</v>
      </c>
      <c r="F13145" t="s">
        <v>53109</v>
      </c>
      <c r="G13145" t="s">
        <v>53110</v>
      </c>
      <c r="H13145" t="s">
        <v>7</v>
      </c>
      <c r="I13145" t="s">
        <v>52378</v>
      </c>
      <c r="J13145" t="s">
        <v>40890</v>
      </c>
      <c r="K13145">
        <v>2.1000000000000001E-2</v>
      </c>
      <c r="L13145" t="s">
        <v>53111</v>
      </c>
      <c r="M13145" s="32" t="s">
        <v>15320</v>
      </c>
    </row>
    <row r="13146" spans="1:13" x14ac:dyDescent="0.25">
      <c r="A13146" t="s">
        <v>53112</v>
      </c>
      <c r="B13146" s="18">
        <v>31.1</v>
      </c>
      <c r="C13146" s="30"/>
      <c r="D13146" s="30"/>
      <c r="E13146" s="21">
        <f>IFERROR(VLOOKUP(A13146,'RTZ255'!A:D,4,),"")</f>
        <v>5.36</v>
      </c>
      <c r="F13146" t="s">
        <v>53113</v>
      </c>
      <c r="G13146" t="s">
        <v>53114</v>
      </c>
      <c r="H13146" t="s">
        <v>7</v>
      </c>
      <c r="I13146" t="s">
        <v>52378</v>
      </c>
      <c r="J13146" t="s">
        <v>40890</v>
      </c>
      <c r="K13146">
        <v>2.1000000000000001E-2</v>
      </c>
      <c r="L13146" t="s">
        <v>53115</v>
      </c>
      <c r="M13146" s="32" t="s">
        <v>15320</v>
      </c>
    </row>
    <row r="13147" spans="1:13" x14ac:dyDescent="0.25">
      <c r="A13147" t="s">
        <v>53116</v>
      </c>
      <c r="B13147" s="18">
        <v>38.299999999999997</v>
      </c>
      <c r="C13147" s="30"/>
      <c r="D13147" s="30"/>
      <c r="E13147" s="21">
        <f>IFERROR(VLOOKUP(A13147,'RTZ255'!A:D,4,),"")</f>
        <v>5.36</v>
      </c>
      <c r="F13147" t="s">
        <v>53117</v>
      </c>
      <c r="G13147" t="s">
        <v>53118</v>
      </c>
      <c r="H13147" t="s">
        <v>7</v>
      </c>
      <c r="I13147" t="s">
        <v>52378</v>
      </c>
      <c r="J13147" t="s">
        <v>40890</v>
      </c>
      <c r="K13147">
        <v>2.1000000000000001E-2</v>
      </c>
      <c r="L13147" t="s">
        <v>53119</v>
      </c>
      <c r="M13147" s="32" t="s">
        <v>15320</v>
      </c>
    </row>
    <row r="13148" spans="1:13" x14ac:dyDescent="0.25">
      <c r="A13148" t="s">
        <v>53120</v>
      </c>
      <c r="B13148" s="18">
        <v>53.1</v>
      </c>
      <c r="C13148" s="30"/>
      <c r="D13148" s="30"/>
      <c r="E13148" s="21">
        <f>IFERROR(VLOOKUP(A13148,'RTZ255'!A:D,4,),"")</f>
        <v>7.91</v>
      </c>
      <c r="F13148" t="s">
        <v>53121</v>
      </c>
      <c r="G13148" t="s">
        <v>53122</v>
      </c>
      <c r="H13148" t="s">
        <v>7</v>
      </c>
      <c r="I13148" t="s">
        <v>52378</v>
      </c>
      <c r="J13148" t="s">
        <v>40890</v>
      </c>
      <c r="K13148">
        <v>3.1E-2</v>
      </c>
      <c r="L13148" t="s">
        <v>53123</v>
      </c>
      <c r="M13148" s="32" t="s">
        <v>15320</v>
      </c>
    </row>
    <row r="13149" spans="1:13" x14ac:dyDescent="0.25">
      <c r="A13149" t="s">
        <v>53124</v>
      </c>
      <c r="B13149" s="18">
        <v>60.8</v>
      </c>
      <c r="C13149" s="30"/>
      <c r="D13149" s="30"/>
      <c r="E13149" s="21">
        <f>IFERROR(VLOOKUP(A13149,'RTZ255'!A:D,4,),"")</f>
        <v>7.91</v>
      </c>
      <c r="F13149" t="s">
        <v>53125</v>
      </c>
      <c r="G13149" t="s">
        <v>53126</v>
      </c>
      <c r="H13149" t="s">
        <v>7</v>
      </c>
      <c r="I13149" t="s">
        <v>52378</v>
      </c>
      <c r="J13149" t="s">
        <v>40890</v>
      </c>
      <c r="K13149">
        <v>3.1E-2</v>
      </c>
      <c r="L13149" t="s">
        <v>53127</v>
      </c>
      <c r="M13149" s="32" t="s">
        <v>15320</v>
      </c>
    </row>
    <row r="13150" spans="1:13" x14ac:dyDescent="0.25">
      <c r="A13150" t="s">
        <v>53128</v>
      </c>
      <c r="B13150" s="18">
        <v>53.1</v>
      </c>
      <c r="C13150" s="30"/>
      <c r="D13150" s="30"/>
      <c r="E13150" s="21">
        <f>IFERROR(VLOOKUP(A13150,'RTZ255'!A:D,4,),"")</f>
        <v>7.91</v>
      </c>
      <c r="F13150" t="s">
        <v>53129</v>
      </c>
      <c r="G13150" t="s">
        <v>53130</v>
      </c>
      <c r="H13150" t="s">
        <v>7</v>
      </c>
      <c r="I13150" t="s">
        <v>52378</v>
      </c>
      <c r="J13150" t="s">
        <v>40890</v>
      </c>
      <c r="K13150">
        <v>3.1E-2</v>
      </c>
      <c r="L13150" t="s">
        <v>53131</v>
      </c>
      <c r="M13150" s="32" t="s">
        <v>15320</v>
      </c>
    </row>
    <row r="13151" spans="1:13" x14ac:dyDescent="0.25">
      <c r="A13151" t="s">
        <v>53132</v>
      </c>
      <c r="B13151" s="18">
        <v>60.8</v>
      </c>
      <c r="C13151" s="30"/>
      <c r="D13151" s="30"/>
      <c r="E13151" s="21">
        <f>IFERROR(VLOOKUP(A13151,'RTZ255'!A:D,4,),"")</f>
        <v>7.91</v>
      </c>
      <c r="F13151" t="s">
        <v>53133</v>
      </c>
      <c r="G13151" t="s">
        <v>53134</v>
      </c>
      <c r="H13151" t="s">
        <v>7</v>
      </c>
      <c r="I13151" t="s">
        <v>52378</v>
      </c>
      <c r="J13151" t="s">
        <v>40890</v>
      </c>
      <c r="K13151">
        <v>3.1E-2</v>
      </c>
      <c r="L13151" t="s">
        <v>53135</v>
      </c>
      <c r="M13151" s="32" t="s">
        <v>15320</v>
      </c>
    </row>
    <row r="13152" spans="1:13" x14ac:dyDescent="0.25">
      <c r="A13152" t="s">
        <v>53136</v>
      </c>
      <c r="B13152" s="18">
        <v>53.1</v>
      </c>
      <c r="C13152" s="30"/>
      <c r="D13152" s="30"/>
      <c r="E13152" s="21">
        <f>IFERROR(VLOOKUP(A13152,'RTZ255'!A:D,4,),"")</f>
        <v>7.91</v>
      </c>
      <c r="F13152" t="s">
        <v>53137</v>
      </c>
      <c r="G13152" t="s">
        <v>53138</v>
      </c>
      <c r="H13152" t="s">
        <v>7</v>
      </c>
      <c r="I13152" t="s">
        <v>52378</v>
      </c>
      <c r="J13152" t="s">
        <v>40890</v>
      </c>
      <c r="K13152">
        <v>3.1E-2</v>
      </c>
      <c r="L13152" t="s">
        <v>53139</v>
      </c>
      <c r="M13152" s="32" t="s">
        <v>15320</v>
      </c>
    </row>
    <row r="13153" spans="1:13" x14ac:dyDescent="0.25">
      <c r="A13153" t="s">
        <v>53140</v>
      </c>
      <c r="B13153" s="18">
        <v>60.8</v>
      </c>
      <c r="C13153" s="30"/>
      <c r="D13153" s="30"/>
      <c r="E13153" s="21">
        <f>IFERROR(VLOOKUP(A13153,'RTZ255'!A:D,4,),"")</f>
        <v>7.91</v>
      </c>
      <c r="F13153" t="s">
        <v>53141</v>
      </c>
      <c r="G13153" t="s">
        <v>53142</v>
      </c>
      <c r="H13153" t="s">
        <v>7</v>
      </c>
      <c r="I13153" t="s">
        <v>52378</v>
      </c>
      <c r="J13153" t="s">
        <v>40890</v>
      </c>
      <c r="K13153">
        <v>3.1E-2</v>
      </c>
      <c r="L13153" t="s">
        <v>53143</v>
      </c>
      <c r="M13153" s="32" t="s">
        <v>15320</v>
      </c>
    </row>
    <row r="13154" spans="1:13" x14ac:dyDescent="0.25">
      <c r="A13154" t="s">
        <v>53144</v>
      </c>
      <c r="B13154" s="18">
        <v>46.6</v>
      </c>
      <c r="C13154" s="30"/>
      <c r="D13154" s="30"/>
      <c r="E13154" s="21">
        <f>IFERROR(VLOOKUP(A13154,'RTZ255'!A:D,4,),"")</f>
        <v>11.73</v>
      </c>
      <c r="F13154" t="s">
        <v>53145</v>
      </c>
      <c r="G13154" t="s">
        <v>53146</v>
      </c>
      <c r="H13154" t="s">
        <v>7</v>
      </c>
      <c r="I13154" t="s">
        <v>52378</v>
      </c>
      <c r="J13154" t="s">
        <v>40890</v>
      </c>
      <c r="K13154">
        <v>4.5999999999999999E-2</v>
      </c>
      <c r="L13154" t="s">
        <v>53147</v>
      </c>
      <c r="M13154" s="32" t="s">
        <v>15320</v>
      </c>
    </row>
    <row r="13155" spans="1:13" x14ac:dyDescent="0.25">
      <c r="A13155" t="s">
        <v>53148</v>
      </c>
      <c r="B13155" s="18">
        <v>55.2</v>
      </c>
      <c r="C13155" s="30"/>
      <c r="D13155" s="30"/>
      <c r="E13155" s="21">
        <f>IFERROR(VLOOKUP(A13155,'RTZ255'!A:D,4,),"")</f>
        <v>11.73</v>
      </c>
      <c r="F13155" t="s">
        <v>53149</v>
      </c>
      <c r="G13155" t="s">
        <v>53150</v>
      </c>
      <c r="H13155" t="s">
        <v>7</v>
      </c>
      <c r="I13155" t="s">
        <v>52378</v>
      </c>
      <c r="J13155" t="s">
        <v>40890</v>
      </c>
      <c r="K13155">
        <v>4.5999999999999999E-2</v>
      </c>
      <c r="L13155" t="s">
        <v>53151</v>
      </c>
      <c r="M13155" s="32" t="s">
        <v>15320</v>
      </c>
    </row>
    <row r="13156" spans="1:13" x14ac:dyDescent="0.25">
      <c r="A13156" t="s">
        <v>53152</v>
      </c>
      <c r="B13156" s="18">
        <v>46.6</v>
      </c>
      <c r="C13156" s="30"/>
      <c r="D13156" s="30"/>
      <c r="E13156" s="21">
        <f>IFERROR(VLOOKUP(A13156,'RTZ255'!A:D,4,),"")</f>
        <v>11.73</v>
      </c>
      <c r="F13156" t="s">
        <v>53153</v>
      </c>
      <c r="G13156" t="s">
        <v>53154</v>
      </c>
      <c r="H13156" t="s">
        <v>7</v>
      </c>
      <c r="I13156" t="s">
        <v>52378</v>
      </c>
      <c r="J13156" t="s">
        <v>40890</v>
      </c>
      <c r="K13156">
        <v>4.5999999999999999E-2</v>
      </c>
      <c r="L13156" t="s">
        <v>53155</v>
      </c>
      <c r="M13156" s="32" t="s">
        <v>15320</v>
      </c>
    </row>
    <row r="13157" spans="1:13" x14ac:dyDescent="0.25">
      <c r="A13157" t="s">
        <v>53156</v>
      </c>
      <c r="B13157" s="18">
        <v>55.2</v>
      </c>
      <c r="C13157" s="30"/>
      <c r="D13157" s="30"/>
      <c r="E13157" s="21">
        <f>IFERROR(VLOOKUP(A13157,'RTZ255'!A:D,4,),"")</f>
        <v>11.73</v>
      </c>
      <c r="F13157" t="s">
        <v>53157</v>
      </c>
      <c r="G13157" t="s">
        <v>53158</v>
      </c>
      <c r="H13157" t="s">
        <v>7</v>
      </c>
      <c r="I13157" t="s">
        <v>52378</v>
      </c>
      <c r="J13157" t="s">
        <v>40890</v>
      </c>
      <c r="K13157">
        <v>4.5999999999999999E-2</v>
      </c>
      <c r="L13157" t="s">
        <v>53159</v>
      </c>
      <c r="M13157" s="32" t="s">
        <v>15320</v>
      </c>
    </row>
    <row r="13158" spans="1:13" x14ac:dyDescent="0.25">
      <c r="A13158" t="s">
        <v>53160</v>
      </c>
      <c r="B13158" s="18">
        <v>46.6</v>
      </c>
      <c r="C13158" s="30"/>
      <c r="D13158" s="30"/>
      <c r="E13158" s="21">
        <f>IFERROR(VLOOKUP(A13158,'RTZ255'!A:D,4,),"")</f>
        <v>11.73</v>
      </c>
      <c r="F13158" t="s">
        <v>53161</v>
      </c>
      <c r="G13158" t="s">
        <v>53162</v>
      </c>
      <c r="H13158" t="s">
        <v>7</v>
      </c>
      <c r="I13158" t="s">
        <v>52378</v>
      </c>
      <c r="J13158" t="s">
        <v>40890</v>
      </c>
      <c r="K13158">
        <v>4.5999999999999999E-2</v>
      </c>
      <c r="L13158" t="s">
        <v>53163</v>
      </c>
      <c r="M13158" s="32" t="s">
        <v>15320</v>
      </c>
    </row>
    <row r="13159" spans="1:13" x14ac:dyDescent="0.25">
      <c r="A13159" t="s">
        <v>53164</v>
      </c>
      <c r="B13159" s="18">
        <v>55.2</v>
      </c>
      <c r="C13159" s="30"/>
      <c r="D13159" s="30"/>
      <c r="E13159" s="21">
        <f>IFERROR(VLOOKUP(A13159,'RTZ255'!A:D,4,),"")</f>
        <v>11.73</v>
      </c>
      <c r="F13159" t="s">
        <v>53165</v>
      </c>
      <c r="G13159" t="s">
        <v>53166</v>
      </c>
      <c r="H13159" t="s">
        <v>7</v>
      </c>
      <c r="I13159" t="s">
        <v>52378</v>
      </c>
      <c r="J13159" t="s">
        <v>40890</v>
      </c>
      <c r="K13159">
        <v>4.5999999999999999E-2</v>
      </c>
      <c r="L13159" t="s">
        <v>53167</v>
      </c>
      <c r="M13159" s="32" t="s">
        <v>15320</v>
      </c>
    </row>
    <row r="13160" spans="1:13" x14ac:dyDescent="0.25">
      <c r="A13160" t="s">
        <v>53168</v>
      </c>
      <c r="B13160" s="18">
        <v>72.900000000000006</v>
      </c>
      <c r="C13160" s="30"/>
      <c r="D13160" s="30"/>
      <c r="E13160" s="21">
        <f>IFERROR(VLOOKUP(A13160,'RTZ255'!A:D,4,),"")</f>
        <v>18.62</v>
      </c>
      <c r="F13160" t="s">
        <v>53169</v>
      </c>
      <c r="G13160" t="s">
        <v>53170</v>
      </c>
      <c r="H13160" t="s">
        <v>7</v>
      </c>
      <c r="I13160" t="s">
        <v>52378</v>
      </c>
      <c r="J13160" t="s">
        <v>40890</v>
      </c>
      <c r="K13160">
        <v>7.2999999999999995E-2</v>
      </c>
      <c r="L13160" t="s">
        <v>53171</v>
      </c>
      <c r="M13160" s="32" t="s">
        <v>15320</v>
      </c>
    </row>
    <row r="13161" spans="1:13" x14ac:dyDescent="0.25">
      <c r="A13161" t="s">
        <v>53172</v>
      </c>
      <c r="B13161" s="18">
        <v>79.7</v>
      </c>
      <c r="C13161" s="30"/>
      <c r="D13161" s="30"/>
      <c r="E13161" s="21">
        <f>IFERROR(VLOOKUP(A13161,'RTZ255'!A:D,4,),"")</f>
        <v>18.62</v>
      </c>
      <c r="F13161" t="s">
        <v>53173</v>
      </c>
      <c r="G13161" t="s">
        <v>53174</v>
      </c>
      <c r="H13161" t="s">
        <v>7</v>
      </c>
      <c r="I13161" t="s">
        <v>52378</v>
      </c>
      <c r="J13161" t="s">
        <v>40890</v>
      </c>
      <c r="K13161">
        <v>7.2999999999999995E-2</v>
      </c>
      <c r="L13161" t="s">
        <v>53175</v>
      </c>
      <c r="M13161" s="32" t="s">
        <v>15320</v>
      </c>
    </row>
    <row r="13162" spans="1:13" x14ac:dyDescent="0.25">
      <c r="A13162" t="s">
        <v>53176</v>
      </c>
      <c r="B13162" s="18">
        <v>72.900000000000006</v>
      </c>
      <c r="C13162" s="30"/>
      <c r="D13162" s="30"/>
      <c r="E13162" s="21">
        <f>IFERROR(VLOOKUP(A13162,'RTZ255'!A:D,4,),"")</f>
        <v>18.62</v>
      </c>
      <c r="F13162" t="s">
        <v>53177</v>
      </c>
      <c r="G13162" t="s">
        <v>53178</v>
      </c>
      <c r="H13162" t="s">
        <v>7</v>
      </c>
      <c r="I13162" t="s">
        <v>52378</v>
      </c>
      <c r="J13162" t="s">
        <v>40890</v>
      </c>
      <c r="K13162">
        <v>7.2999999999999995E-2</v>
      </c>
      <c r="L13162" t="s">
        <v>53179</v>
      </c>
      <c r="M13162" s="32" t="s">
        <v>15320</v>
      </c>
    </row>
    <row r="13163" spans="1:13" x14ac:dyDescent="0.25">
      <c r="A13163" t="s">
        <v>53180</v>
      </c>
      <c r="B13163" s="18">
        <v>79.7</v>
      </c>
      <c r="C13163" s="30"/>
      <c r="D13163" s="30"/>
      <c r="E13163" s="21">
        <f>IFERROR(VLOOKUP(A13163,'RTZ255'!A:D,4,),"")</f>
        <v>18.62</v>
      </c>
      <c r="F13163" t="s">
        <v>53181</v>
      </c>
      <c r="G13163" t="s">
        <v>53182</v>
      </c>
      <c r="H13163" t="s">
        <v>7</v>
      </c>
      <c r="I13163" t="s">
        <v>52378</v>
      </c>
      <c r="J13163" t="s">
        <v>40890</v>
      </c>
      <c r="K13163">
        <v>7.2999999999999995E-2</v>
      </c>
      <c r="L13163" t="s">
        <v>53183</v>
      </c>
      <c r="M13163" s="32" t="s">
        <v>15320</v>
      </c>
    </row>
    <row r="13164" spans="1:13" x14ac:dyDescent="0.25">
      <c r="A13164" t="s">
        <v>53184</v>
      </c>
      <c r="B13164" s="18">
        <v>72.900000000000006</v>
      </c>
      <c r="C13164" s="30"/>
      <c r="D13164" s="30"/>
      <c r="E13164" s="21">
        <f>IFERROR(VLOOKUP(A13164,'RTZ255'!A:D,4,),"")</f>
        <v>18.62</v>
      </c>
      <c r="F13164" t="s">
        <v>53185</v>
      </c>
      <c r="G13164" t="s">
        <v>53186</v>
      </c>
      <c r="H13164" t="s">
        <v>7</v>
      </c>
      <c r="I13164" t="s">
        <v>52378</v>
      </c>
      <c r="J13164" t="s">
        <v>40890</v>
      </c>
      <c r="K13164">
        <v>7.2999999999999995E-2</v>
      </c>
      <c r="L13164" t="s">
        <v>53187</v>
      </c>
      <c r="M13164" s="32" t="s">
        <v>15320</v>
      </c>
    </row>
    <row r="13165" spans="1:13" x14ac:dyDescent="0.25">
      <c r="A13165" t="s">
        <v>53188</v>
      </c>
      <c r="B13165" s="18">
        <v>79.7</v>
      </c>
      <c r="C13165" s="30"/>
      <c r="D13165" s="30"/>
      <c r="E13165" s="21">
        <f>IFERROR(VLOOKUP(A13165,'RTZ255'!A:D,4,),"")</f>
        <v>18.62</v>
      </c>
      <c r="F13165" t="s">
        <v>53189</v>
      </c>
      <c r="G13165" t="s">
        <v>53190</v>
      </c>
      <c r="H13165" t="s">
        <v>7</v>
      </c>
      <c r="I13165" t="s">
        <v>52378</v>
      </c>
      <c r="J13165" t="s">
        <v>40890</v>
      </c>
      <c r="K13165">
        <v>7.2999999999999995E-2</v>
      </c>
      <c r="L13165" t="s">
        <v>53191</v>
      </c>
      <c r="M13165" s="32" t="s">
        <v>15320</v>
      </c>
    </row>
    <row r="13166" spans="1:13" x14ac:dyDescent="0.25">
      <c r="A13166" t="s">
        <v>53192</v>
      </c>
      <c r="B13166" s="18">
        <v>63.9</v>
      </c>
      <c r="C13166" s="30"/>
      <c r="D13166" s="30"/>
      <c r="E13166" s="21">
        <f>IFERROR(VLOOKUP(A13166,'RTZ255'!A:D,4,),"")</f>
        <v>20.91</v>
      </c>
      <c r="F13166" t="s">
        <v>53193</v>
      </c>
      <c r="G13166" t="s">
        <v>53194</v>
      </c>
      <c r="H13166" t="s">
        <v>7</v>
      </c>
      <c r="I13166" t="s">
        <v>52378</v>
      </c>
      <c r="J13166" t="s">
        <v>40890</v>
      </c>
      <c r="K13166">
        <v>8.2000000000000003E-2</v>
      </c>
      <c r="L13166" t="s">
        <v>53195</v>
      </c>
      <c r="M13166" s="32" t="s">
        <v>15320</v>
      </c>
    </row>
    <row r="13167" spans="1:13" x14ac:dyDescent="0.25">
      <c r="A13167" t="s">
        <v>53196</v>
      </c>
      <c r="B13167" s="18">
        <v>73.2</v>
      </c>
      <c r="C13167" s="30"/>
      <c r="D13167" s="30"/>
      <c r="E13167" s="21">
        <f>IFERROR(VLOOKUP(A13167,'RTZ255'!A:D,4,),"")</f>
        <v>20.91</v>
      </c>
      <c r="F13167" t="s">
        <v>53197</v>
      </c>
      <c r="G13167" t="s">
        <v>53198</v>
      </c>
      <c r="H13167" t="s">
        <v>7</v>
      </c>
      <c r="I13167" t="s">
        <v>52378</v>
      </c>
      <c r="J13167" t="s">
        <v>40890</v>
      </c>
      <c r="K13167">
        <v>8.2000000000000003E-2</v>
      </c>
      <c r="L13167" t="s">
        <v>53199</v>
      </c>
      <c r="M13167" s="32" t="s">
        <v>15320</v>
      </c>
    </row>
    <row r="13168" spans="1:13" x14ac:dyDescent="0.25">
      <c r="A13168" t="s">
        <v>53200</v>
      </c>
      <c r="B13168" s="18">
        <v>63.9</v>
      </c>
      <c r="C13168" s="30"/>
      <c r="D13168" s="30"/>
      <c r="E13168" s="21">
        <f>IFERROR(VLOOKUP(A13168,'RTZ255'!A:D,4,),"")</f>
        <v>20.91</v>
      </c>
      <c r="F13168" t="s">
        <v>53201</v>
      </c>
      <c r="G13168" t="s">
        <v>53202</v>
      </c>
      <c r="H13168" t="s">
        <v>7</v>
      </c>
      <c r="I13168" t="s">
        <v>52378</v>
      </c>
      <c r="J13168" t="s">
        <v>40890</v>
      </c>
      <c r="K13168">
        <v>8.2000000000000003E-2</v>
      </c>
      <c r="L13168" t="s">
        <v>53203</v>
      </c>
      <c r="M13168" s="32" t="s">
        <v>15320</v>
      </c>
    </row>
    <row r="13169" spans="1:13" x14ac:dyDescent="0.25">
      <c r="A13169" t="s">
        <v>53204</v>
      </c>
      <c r="B13169" s="18">
        <v>73.2</v>
      </c>
      <c r="C13169" s="30"/>
      <c r="D13169" s="30"/>
      <c r="E13169" s="21">
        <f>IFERROR(VLOOKUP(A13169,'RTZ255'!A:D,4,),"")</f>
        <v>20.91</v>
      </c>
      <c r="F13169" t="s">
        <v>53205</v>
      </c>
      <c r="G13169" t="s">
        <v>53206</v>
      </c>
      <c r="H13169" t="s">
        <v>7</v>
      </c>
      <c r="I13169" t="s">
        <v>52378</v>
      </c>
      <c r="J13169" t="s">
        <v>40890</v>
      </c>
      <c r="K13169">
        <v>8.2000000000000003E-2</v>
      </c>
      <c r="L13169" t="s">
        <v>53207</v>
      </c>
      <c r="M13169" s="32" t="s">
        <v>15320</v>
      </c>
    </row>
    <row r="13170" spans="1:13" x14ac:dyDescent="0.25">
      <c r="A13170" t="s">
        <v>53208</v>
      </c>
      <c r="B13170" s="18">
        <v>63.9</v>
      </c>
      <c r="C13170" s="30"/>
      <c r="D13170" s="30"/>
      <c r="E13170" s="21">
        <f>IFERROR(VLOOKUP(A13170,'RTZ255'!A:D,4,),"")</f>
        <v>20.91</v>
      </c>
      <c r="F13170" t="s">
        <v>53209</v>
      </c>
      <c r="G13170" t="s">
        <v>53210</v>
      </c>
      <c r="H13170" t="s">
        <v>7</v>
      </c>
      <c r="I13170" t="s">
        <v>52378</v>
      </c>
      <c r="J13170" t="s">
        <v>40890</v>
      </c>
      <c r="K13170">
        <v>8.2000000000000003E-2</v>
      </c>
      <c r="L13170" t="s">
        <v>53211</v>
      </c>
      <c r="M13170" s="32" t="s">
        <v>15320</v>
      </c>
    </row>
    <row r="13171" spans="1:13" x14ac:dyDescent="0.25">
      <c r="A13171" t="s">
        <v>53212</v>
      </c>
      <c r="B13171" s="18">
        <v>73.2</v>
      </c>
      <c r="C13171" s="30"/>
      <c r="D13171" s="30"/>
      <c r="E13171" s="21">
        <f>IFERROR(VLOOKUP(A13171,'RTZ255'!A:D,4,),"")</f>
        <v>20.91</v>
      </c>
      <c r="F13171" t="s">
        <v>53213</v>
      </c>
      <c r="G13171" t="s">
        <v>53214</v>
      </c>
      <c r="H13171" t="s">
        <v>7</v>
      </c>
      <c r="I13171" t="s">
        <v>52378</v>
      </c>
      <c r="J13171" t="s">
        <v>40890</v>
      </c>
      <c r="K13171">
        <v>8.2000000000000003E-2</v>
      </c>
      <c r="L13171" t="s">
        <v>53215</v>
      </c>
      <c r="M13171" s="32" t="s">
        <v>15320</v>
      </c>
    </row>
    <row r="13172" spans="1:13" x14ac:dyDescent="0.25">
      <c r="A13172" t="s">
        <v>53216</v>
      </c>
      <c r="B13172" s="18">
        <v>89.7</v>
      </c>
      <c r="C13172" s="30"/>
      <c r="D13172" s="30"/>
      <c r="E13172" s="21">
        <f>IFERROR(VLOOKUP(A13172,'RTZ255'!A:D,4,),"")</f>
        <v>34.94</v>
      </c>
      <c r="F13172" t="s">
        <v>53217</v>
      </c>
      <c r="G13172" t="s">
        <v>53218</v>
      </c>
      <c r="H13172" t="s">
        <v>7</v>
      </c>
      <c r="I13172" t="s">
        <v>52378</v>
      </c>
      <c r="J13172" t="s">
        <v>40890</v>
      </c>
      <c r="K13172">
        <v>0.13700000000000001</v>
      </c>
      <c r="L13172" t="s">
        <v>53219</v>
      </c>
      <c r="M13172" s="32" t="s">
        <v>15320</v>
      </c>
    </row>
    <row r="13173" spans="1:13" x14ac:dyDescent="0.25">
      <c r="A13173" t="s">
        <v>53220</v>
      </c>
      <c r="B13173" s="18">
        <v>99.8</v>
      </c>
      <c r="C13173" s="30"/>
      <c r="D13173" s="30"/>
      <c r="E13173" s="21">
        <f>IFERROR(VLOOKUP(A13173,'RTZ255'!A:D,4,),"")</f>
        <v>34.94</v>
      </c>
      <c r="F13173" t="s">
        <v>53221</v>
      </c>
      <c r="G13173" t="s">
        <v>53222</v>
      </c>
      <c r="H13173" t="s">
        <v>7</v>
      </c>
      <c r="I13173" t="s">
        <v>52378</v>
      </c>
      <c r="J13173" t="s">
        <v>40890</v>
      </c>
      <c r="K13173">
        <v>0.13700000000000001</v>
      </c>
      <c r="L13173" t="s">
        <v>53223</v>
      </c>
      <c r="M13173" s="32" t="s">
        <v>15320</v>
      </c>
    </row>
    <row r="13174" spans="1:13" x14ac:dyDescent="0.25">
      <c r="A13174" t="s">
        <v>53224</v>
      </c>
      <c r="B13174" s="18">
        <v>89.7</v>
      </c>
      <c r="C13174" s="30"/>
      <c r="D13174" s="30"/>
      <c r="E13174" s="21">
        <f>IFERROR(VLOOKUP(A13174,'RTZ255'!A:D,4,),"")</f>
        <v>34.94</v>
      </c>
      <c r="F13174" t="s">
        <v>53225</v>
      </c>
      <c r="G13174" t="s">
        <v>53226</v>
      </c>
      <c r="H13174" t="s">
        <v>7</v>
      </c>
      <c r="I13174" t="s">
        <v>52378</v>
      </c>
      <c r="J13174" t="s">
        <v>40890</v>
      </c>
      <c r="K13174">
        <v>0.13700000000000001</v>
      </c>
      <c r="L13174" t="s">
        <v>53227</v>
      </c>
      <c r="M13174" s="32" t="s">
        <v>15320</v>
      </c>
    </row>
    <row r="13175" spans="1:13" x14ac:dyDescent="0.25">
      <c r="A13175" t="s">
        <v>53228</v>
      </c>
      <c r="B13175" s="18">
        <v>99.8</v>
      </c>
      <c r="C13175" s="30"/>
      <c r="D13175" s="30"/>
      <c r="E13175" s="21">
        <f>IFERROR(VLOOKUP(A13175,'RTZ255'!A:D,4,),"")</f>
        <v>34.94</v>
      </c>
      <c r="F13175" t="s">
        <v>53229</v>
      </c>
      <c r="G13175" t="s">
        <v>53230</v>
      </c>
      <c r="H13175" t="s">
        <v>7</v>
      </c>
      <c r="I13175" t="s">
        <v>52378</v>
      </c>
      <c r="J13175" t="s">
        <v>40890</v>
      </c>
      <c r="K13175">
        <v>0.13700000000000001</v>
      </c>
      <c r="L13175" t="s">
        <v>53231</v>
      </c>
      <c r="M13175" s="32" t="s">
        <v>15320</v>
      </c>
    </row>
    <row r="13176" spans="1:13" x14ac:dyDescent="0.25">
      <c r="A13176" t="s">
        <v>53232</v>
      </c>
      <c r="B13176" s="18">
        <v>89.7</v>
      </c>
      <c r="C13176" s="30"/>
      <c r="D13176" s="30"/>
      <c r="E13176" s="21">
        <f>IFERROR(VLOOKUP(A13176,'RTZ255'!A:D,4,),"")</f>
        <v>34.94</v>
      </c>
      <c r="F13176" t="s">
        <v>53233</v>
      </c>
      <c r="G13176" t="s">
        <v>53234</v>
      </c>
      <c r="H13176" t="s">
        <v>7</v>
      </c>
      <c r="I13176" t="s">
        <v>52378</v>
      </c>
      <c r="J13176" t="s">
        <v>40890</v>
      </c>
      <c r="K13176">
        <v>0.13700000000000001</v>
      </c>
      <c r="L13176" t="s">
        <v>53235</v>
      </c>
      <c r="M13176" s="32" t="s">
        <v>15320</v>
      </c>
    </row>
    <row r="13177" spans="1:13" x14ac:dyDescent="0.25">
      <c r="A13177" t="s">
        <v>53236</v>
      </c>
      <c r="B13177" s="18">
        <v>99.8</v>
      </c>
      <c r="C13177" s="30"/>
      <c r="D13177" s="30"/>
      <c r="E13177" s="21">
        <f>IFERROR(VLOOKUP(A13177,'RTZ255'!A:D,4,),"")</f>
        <v>34.94</v>
      </c>
      <c r="F13177" t="s">
        <v>53237</v>
      </c>
      <c r="G13177" t="s">
        <v>53238</v>
      </c>
      <c r="H13177" t="s">
        <v>7</v>
      </c>
      <c r="I13177" t="s">
        <v>52378</v>
      </c>
      <c r="J13177" t="s">
        <v>40890</v>
      </c>
      <c r="K13177">
        <v>0.13700000000000001</v>
      </c>
      <c r="L13177" t="s">
        <v>53239</v>
      </c>
      <c r="M13177" s="32" t="s">
        <v>15320</v>
      </c>
    </row>
    <row r="13178" spans="1:13" x14ac:dyDescent="0.25">
      <c r="A13178" t="s">
        <v>53240</v>
      </c>
      <c r="B13178" s="18">
        <v>143.6</v>
      </c>
      <c r="C13178" s="30"/>
      <c r="D13178" s="30"/>
      <c r="E13178" s="21">
        <f>IFERROR(VLOOKUP(A13178,'RTZ255'!A:D,4,),"")</f>
        <v>47.43</v>
      </c>
      <c r="F13178" t="s">
        <v>53241</v>
      </c>
      <c r="G13178" t="s">
        <v>53242</v>
      </c>
      <c r="H13178" t="s">
        <v>7</v>
      </c>
      <c r="I13178" t="s">
        <v>52378</v>
      </c>
      <c r="J13178" t="s">
        <v>40890</v>
      </c>
      <c r="K13178">
        <v>0.186</v>
      </c>
      <c r="L13178" t="s">
        <v>53243</v>
      </c>
      <c r="M13178" s="32" t="s">
        <v>15320</v>
      </c>
    </row>
    <row r="13179" spans="1:13" x14ac:dyDescent="0.25">
      <c r="A13179" t="s">
        <v>53244</v>
      </c>
      <c r="B13179" s="18">
        <v>157.9</v>
      </c>
      <c r="C13179" s="30"/>
      <c r="D13179" s="30"/>
      <c r="E13179" s="21">
        <f>IFERROR(VLOOKUP(A13179,'RTZ255'!A:D,4,),"")</f>
        <v>47.43</v>
      </c>
      <c r="F13179" t="s">
        <v>53245</v>
      </c>
      <c r="G13179" t="s">
        <v>53246</v>
      </c>
      <c r="H13179" t="s">
        <v>7</v>
      </c>
      <c r="I13179" t="s">
        <v>52378</v>
      </c>
      <c r="J13179" t="s">
        <v>40890</v>
      </c>
      <c r="K13179">
        <v>0.186</v>
      </c>
      <c r="L13179" t="s">
        <v>53247</v>
      </c>
      <c r="M13179" s="32" t="s">
        <v>15320</v>
      </c>
    </row>
    <row r="13180" spans="1:13" x14ac:dyDescent="0.25">
      <c r="A13180" t="s">
        <v>53248</v>
      </c>
      <c r="B13180" s="18">
        <v>143.6</v>
      </c>
      <c r="C13180" s="30"/>
      <c r="D13180" s="30"/>
      <c r="E13180" s="21">
        <f>IFERROR(VLOOKUP(A13180,'RTZ255'!A:D,4,),"")</f>
        <v>47.43</v>
      </c>
      <c r="F13180" t="s">
        <v>53249</v>
      </c>
      <c r="G13180" t="s">
        <v>53250</v>
      </c>
      <c r="H13180" t="s">
        <v>7</v>
      </c>
      <c r="I13180" t="s">
        <v>52378</v>
      </c>
      <c r="J13180" t="s">
        <v>40890</v>
      </c>
      <c r="K13180">
        <v>0.186</v>
      </c>
      <c r="L13180" t="s">
        <v>53251</v>
      </c>
      <c r="M13180" s="32" t="s">
        <v>15320</v>
      </c>
    </row>
    <row r="13181" spans="1:13" x14ac:dyDescent="0.25">
      <c r="A13181" t="s">
        <v>53252</v>
      </c>
      <c r="B13181" s="18">
        <v>157.9</v>
      </c>
      <c r="C13181" s="30"/>
      <c r="D13181" s="30"/>
      <c r="E13181" s="21">
        <f>IFERROR(VLOOKUP(A13181,'RTZ255'!A:D,4,),"")</f>
        <v>47.43</v>
      </c>
      <c r="F13181" t="s">
        <v>53253</v>
      </c>
      <c r="G13181" t="s">
        <v>53254</v>
      </c>
      <c r="H13181" t="s">
        <v>7</v>
      </c>
      <c r="I13181" t="s">
        <v>52378</v>
      </c>
      <c r="J13181" t="s">
        <v>40890</v>
      </c>
      <c r="K13181">
        <v>0.186</v>
      </c>
      <c r="L13181" t="s">
        <v>53255</v>
      </c>
      <c r="M13181" s="32" t="s">
        <v>15320</v>
      </c>
    </row>
    <row r="13182" spans="1:13" x14ac:dyDescent="0.25">
      <c r="A13182" t="s">
        <v>53256</v>
      </c>
      <c r="B13182" s="18">
        <v>143.6</v>
      </c>
      <c r="C13182" s="30"/>
      <c r="D13182" s="30"/>
      <c r="E13182" s="21">
        <f>IFERROR(VLOOKUP(A13182,'RTZ255'!A:D,4,),"")</f>
        <v>47.43</v>
      </c>
      <c r="F13182" t="s">
        <v>53257</v>
      </c>
      <c r="G13182" t="s">
        <v>53258</v>
      </c>
      <c r="H13182" t="s">
        <v>7</v>
      </c>
      <c r="I13182" t="s">
        <v>52378</v>
      </c>
      <c r="J13182" t="s">
        <v>40890</v>
      </c>
      <c r="K13182">
        <v>0.186</v>
      </c>
      <c r="L13182" t="s">
        <v>53259</v>
      </c>
      <c r="M13182" s="32" t="s">
        <v>15320</v>
      </c>
    </row>
    <row r="13183" spans="1:13" x14ac:dyDescent="0.25">
      <c r="A13183" t="s">
        <v>53260</v>
      </c>
      <c r="B13183" s="18">
        <v>157.9</v>
      </c>
      <c r="C13183" s="30"/>
      <c r="D13183" s="30"/>
      <c r="E13183" s="21">
        <f>IFERROR(VLOOKUP(A13183,'RTZ255'!A:D,4,),"")</f>
        <v>47.43</v>
      </c>
      <c r="F13183" t="s">
        <v>53261</v>
      </c>
      <c r="G13183" t="s">
        <v>53262</v>
      </c>
      <c r="H13183" t="s">
        <v>7</v>
      </c>
      <c r="I13183" t="s">
        <v>52378</v>
      </c>
      <c r="J13183" t="s">
        <v>40890</v>
      </c>
      <c r="K13183">
        <v>0.186</v>
      </c>
      <c r="L13183" t="s">
        <v>53263</v>
      </c>
      <c r="M13183" s="32" t="s">
        <v>15320</v>
      </c>
    </row>
    <row r="13184" spans="1:13" x14ac:dyDescent="0.25">
      <c r="A13184" t="s">
        <v>53264</v>
      </c>
      <c r="B13184" s="18">
        <v>196.4</v>
      </c>
      <c r="C13184" s="30"/>
      <c r="D13184" s="30"/>
      <c r="E13184" s="21">
        <f>IFERROR(VLOOKUP(A13184,'RTZ255'!A:D,4,),"")</f>
        <v>68.599999999999994</v>
      </c>
      <c r="F13184" t="s">
        <v>53265</v>
      </c>
      <c r="G13184" t="s">
        <v>53266</v>
      </c>
      <c r="H13184" t="s">
        <v>7</v>
      </c>
      <c r="I13184" t="s">
        <v>52378</v>
      </c>
      <c r="J13184" t="s">
        <v>40890</v>
      </c>
      <c r="K13184">
        <v>0.26900000000000002</v>
      </c>
      <c r="L13184" t="s">
        <v>53267</v>
      </c>
      <c r="M13184" s="32" t="s">
        <v>15320</v>
      </c>
    </row>
    <row r="13185" spans="1:13" x14ac:dyDescent="0.25">
      <c r="A13185" t="s">
        <v>53268</v>
      </c>
      <c r="B13185" s="18">
        <v>213.1</v>
      </c>
      <c r="C13185" s="30"/>
      <c r="D13185" s="30"/>
      <c r="E13185" s="21">
        <f>IFERROR(VLOOKUP(A13185,'RTZ255'!A:D,4,),"")</f>
        <v>68.599999999999994</v>
      </c>
      <c r="F13185" t="s">
        <v>53269</v>
      </c>
      <c r="G13185" t="s">
        <v>53270</v>
      </c>
      <c r="H13185" t="s">
        <v>7</v>
      </c>
      <c r="I13185" t="s">
        <v>52378</v>
      </c>
      <c r="J13185" t="s">
        <v>40890</v>
      </c>
      <c r="K13185">
        <v>0.26900000000000002</v>
      </c>
      <c r="L13185" t="s">
        <v>53271</v>
      </c>
      <c r="M13185" s="32" t="s">
        <v>15320</v>
      </c>
    </row>
    <row r="13186" spans="1:13" x14ac:dyDescent="0.25">
      <c r="A13186" t="s">
        <v>53272</v>
      </c>
      <c r="B13186" s="18">
        <v>196.4</v>
      </c>
      <c r="C13186" s="30"/>
      <c r="D13186" s="30"/>
      <c r="E13186" s="21">
        <f>IFERROR(VLOOKUP(A13186,'RTZ255'!A:D,4,),"")</f>
        <v>68.599999999999994</v>
      </c>
      <c r="F13186" t="s">
        <v>53273</v>
      </c>
      <c r="G13186" t="s">
        <v>53274</v>
      </c>
      <c r="H13186" t="s">
        <v>7</v>
      </c>
      <c r="I13186" t="s">
        <v>52378</v>
      </c>
      <c r="J13186" t="s">
        <v>40890</v>
      </c>
      <c r="K13186">
        <v>0.26900000000000002</v>
      </c>
      <c r="L13186" t="s">
        <v>53275</v>
      </c>
      <c r="M13186" s="32" t="s">
        <v>15320</v>
      </c>
    </row>
    <row r="13187" spans="1:13" x14ac:dyDescent="0.25">
      <c r="A13187" t="s">
        <v>53276</v>
      </c>
      <c r="B13187" s="18">
        <v>213.1</v>
      </c>
      <c r="C13187" s="30"/>
      <c r="D13187" s="30"/>
      <c r="E13187" s="21">
        <f>IFERROR(VLOOKUP(A13187,'RTZ255'!A:D,4,),"")</f>
        <v>68.599999999999994</v>
      </c>
      <c r="F13187" t="s">
        <v>53277</v>
      </c>
      <c r="G13187" t="s">
        <v>53278</v>
      </c>
      <c r="H13187" t="s">
        <v>7</v>
      </c>
      <c r="I13187" t="s">
        <v>52378</v>
      </c>
      <c r="J13187" t="s">
        <v>40890</v>
      </c>
      <c r="K13187">
        <v>0.26900000000000002</v>
      </c>
      <c r="L13187" t="s">
        <v>53279</v>
      </c>
      <c r="M13187" s="32" t="s">
        <v>15320</v>
      </c>
    </row>
    <row r="13188" spans="1:13" x14ac:dyDescent="0.25">
      <c r="A13188" t="s">
        <v>53280</v>
      </c>
      <c r="B13188" s="18">
        <v>196.4</v>
      </c>
      <c r="C13188" s="30"/>
      <c r="D13188" s="30"/>
      <c r="E13188" s="21">
        <f>IFERROR(VLOOKUP(A13188,'RTZ255'!A:D,4,),"")</f>
        <v>68.599999999999994</v>
      </c>
      <c r="F13188" t="s">
        <v>53281</v>
      </c>
      <c r="G13188" t="s">
        <v>53282</v>
      </c>
      <c r="H13188" t="s">
        <v>7</v>
      </c>
      <c r="I13188" t="s">
        <v>52378</v>
      </c>
      <c r="J13188" t="s">
        <v>40890</v>
      </c>
      <c r="K13188">
        <v>0.26900000000000002</v>
      </c>
      <c r="L13188" t="s">
        <v>53283</v>
      </c>
      <c r="M13188" s="32" t="s">
        <v>15320</v>
      </c>
    </row>
    <row r="13189" spans="1:13" x14ac:dyDescent="0.25">
      <c r="A13189" t="s">
        <v>53284</v>
      </c>
      <c r="B13189" s="18">
        <v>213.1</v>
      </c>
      <c r="C13189" s="30"/>
      <c r="D13189" s="30"/>
      <c r="E13189" s="21">
        <f>IFERROR(VLOOKUP(A13189,'RTZ255'!A:D,4,),"")</f>
        <v>68.599999999999994</v>
      </c>
      <c r="F13189" t="s">
        <v>53285</v>
      </c>
      <c r="G13189" t="s">
        <v>53286</v>
      </c>
      <c r="H13189" t="s">
        <v>7</v>
      </c>
      <c r="I13189" t="s">
        <v>52378</v>
      </c>
      <c r="J13189" t="s">
        <v>40890</v>
      </c>
      <c r="K13189">
        <v>0.26900000000000002</v>
      </c>
      <c r="L13189" t="s">
        <v>53287</v>
      </c>
      <c r="M13189" s="32" t="s">
        <v>15320</v>
      </c>
    </row>
    <row r="13190" spans="1:13" x14ac:dyDescent="0.25">
      <c r="A13190" t="s">
        <v>53288</v>
      </c>
      <c r="B13190" s="18">
        <v>232.4</v>
      </c>
      <c r="C13190" s="30"/>
      <c r="D13190" s="30"/>
      <c r="E13190" s="21">
        <f>IFERROR(VLOOKUP(A13190,'RTZ255'!A:D,4,),"")</f>
        <v>86.7</v>
      </c>
      <c r="F13190" t="s">
        <v>53289</v>
      </c>
      <c r="G13190" t="s">
        <v>53290</v>
      </c>
      <c r="H13190" t="s">
        <v>7</v>
      </c>
      <c r="I13190" t="s">
        <v>52378</v>
      </c>
      <c r="J13190" t="s">
        <v>40890</v>
      </c>
      <c r="K13190">
        <v>0.34</v>
      </c>
      <c r="L13190" t="s">
        <v>53291</v>
      </c>
      <c r="M13190" s="32" t="s">
        <v>15320</v>
      </c>
    </row>
    <row r="13191" spans="1:13" x14ac:dyDescent="0.25">
      <c r="A13191" t="s">
        <v>53292</v>
      </c>
      <c r="B13191" s="18">
        <v>250.7</v>
      </c>
      <c r="C13191" s="30"/>
      <c r="D13191" s="30"/>
      <c r="E13191" s="21">
        <f>IFERROR(VLOOKUP(A13191,'RTZ255'!A:D,4,),"")</f>
        <v>86.7</v>
      </c>
      <c r="F13191" t="s">
        <v>53293</v>
      </c>
      <c r="G13191" t="s">
        <v>53294</v>
      </c>
      <c r="H13191" t="s">
        <v>7</v>
      </c>
      <c r="I13191" t="s">
        <v>52378</v>
      </c>
      <c r="J13191" t="s">
        <v>40890</v>
      </c>
      <c r="K13191">
        <v>0.34</v>
      </c>
      <c r="L13191" t="s">
        <v>53295</v>
      </c>
      <c r="M13191" s="32" t="s">
        <v>15320</v>
      </c>
    </row>
    <row r="13192" spans="1:13" x14ac:dyDescent="0.25">
      <c r="A13192" t="s">
        <v>53296</v>
      </c>
      <c r="B13192" s="18">
        <v>232.4</v>
      </c>
      <c r="C13192" s="30"/>
      <c r="D13192" s="30"/>
      <c r="E13192" s="21">
        <f>IFERROR(VLOOKUP(A13192,'RTZ255'!A:D,4,),"")</f>
        <v>86.7</v>
      </c>
      <c r="F13192" t="s">
        <v>53297</v>
      </c>
      <c r="G13192" t="s">
        <v>53298</v>
      </c>
      <c r="H13192" t="s">
        <v>7</v>
      </c>
      <c r="I13192" t="s">
        <v>52378</v>
      </c>
      <c r="J13192" t="s">
        <v>40890</v>
      </c>
      <c r="K13192">
        <v>0.34</v>
      </c>
      <c r="L13192" t="s">
        <v>53299</v>
      </c>
      <c r="M13192" s="32" t="s">
        <v>15320</v>
      </c>
    </row>
    <row r="13193" spans="1:13" x14ac:dyDescent="0.25">
      <c r="A13193" t="s">
        <v>53300</v>
      </c>
      <c r="B13193" s="18">
        <v>250.7</v>
      </c>
      <c r="C13193" s="30"/>
      <c r="D13193" s="30"/>
      <c r="E13193" s="21">
        <f>IFERROR(VLOOKUP(A13193,'RTZ255'!A:D,4,),"")</f>
        <v>86.7</v>
      </c>
      <c r="F13193" t="s">
        <v>53301</v>
      </c>
      <c r="G13193" t="s">
        <v>53302</v>
      </c>
      <c r="H13193" t="s">
        <v>7</v>
      </c>
      <c r="I13193" t="s">
        <v>52378</v>
      </c>
      <c r="J13193" t="s">
        <v>40890</v>
      </c>
      <c r="K13193">
        <v>0.34</v>
      </c>
      <c r="L13193" t="s">
        <v>53303</v>
      </c>
      <c r="M13193" s="32" t="s">
        <v>15320</v>
      </c>
    </row>
    <row r="13194" spans="1:13" x14ac:dyDescent="0.25">
      <c r="A13194" t="s">
        <v>53304</v>
      </c>
      <c r="B13194" s="18">
        <v>232.4</v>
      </c>
      <c r="C13194" s="30"/>
      <c r="D13194" s="30"/>
      <c r="E13194" s="21">
        <f>IFERROR(VLOOKUP(A13194,'RTZ255'!A:D,4,),"")</f>
        <v>86.7</v>
      </c>
      <c r="F13194" t="s">
        <v>53305</v>
      </c>
      <c r="G13194" t="s">
        <v>53306</v>
      </c>
      <c r="H13194" t="s">
        <v>7</v>
      </c>
      <c r="I13194" t="s">
        <v>52378</v>
      </c>
      <c r="J13194" t="s">
        <v>40890</v>
      </c>
      <c r="K13194">
        <v>0.34</v>
      </c>
      <c r="L13194" t="s">
        <v>53307</v>
      </c>
      <c r="M13194" s="32" t="s">
        <v>15320</v>
      </c>
    </row>
    <row r="13195" spans="1:13" x14ac:dyDescent="0.25">
      <c r="A13195" t="s">
        <v>53308</v>
      </c>
      <c r="B13195" s="18">
        <v>250.7</v>
      </c>
      <c r="C13195" s="30"/>
      <c r="D13195" s="30"/>
      <c r="E13195" s="21">
        <f>IFERROR(VLOOKUP(A13195,'RTZ255'!A:D,4,),"")</f>
        <v>86.7</v>
      </c>
      <c r="F13195" t="s">
        <v>53309</v>
      </c>
      <c r="G13195" t="s">
        <v>53310</v>
      </c>
      <c r="H13195" t="s">
        <v>7</v>
      </c>
      <c r="I13195" t="s">
        <v>52378</v>
      </c>
      <c r="J13195" t="s">
        <v>40890</v>
      </c>
      <c r="K13195">
        <v>0.34</v>
      </c>
      <c r="L13195" t="s">
        <v>53311</v>
      </c>
      <c r="M13195" s="32" t="s">
        <v>15320</v>
      </c>
    </row>
    <row r="13196" spans="1:13" x14ac:dyDescent="0.25">
      <c r="A13196" t="s">
        <v>53312</v>
      </c>
      <c r="B13196" s="18">
        <v>279.10000000000002</v>
      </c>
      <c r="C13196" s="30"/>
      <c r="D13196" s="30"/>
      <c r="E13196" s="21">
        <f>IFERROR(VLOOKUP(A13196,'RTZ255'!A:D,4,),"")</f>
        <v>120.87</v>
      </c>
      <c r="F13196" t="s">
        <v>53313</v>
      </c>
      <c r="G13196" t="s">
        <v>53314</v>
      </c>
      <c r="H13196" t="s">
        <v>7</v>
      </c>
      <c r="I13196" t="s">
        <v>52378</v>
      </c>
      <c r="J13196" t="s">
        <v>40890</v>
      </c>
      <c r="K13196">
        <v>0.47399999999999998</v>
      </c>
      <c r="L13196" t="s">
        <v>53315</v>
      </c>
      <c r="M13196" s="32" t="s">
        <v>15320</v>
      </c>
    </row>
    <row r="13197" spans="1:13" x14ac:dyDescent="0.25">
      <c r="A13197" t="s">
        <v>53316</v>
      </c>
      <c r="B13197" s="18">
        <v>302</v>
      </c>
      <c r="C13197" s="30"/>
      <c r="D13197" s="30"/>
      <c r="E13197" s="21">
        <f>IFERROR(VLOOKUP(A13197,'RTZ255'!A:D,4,),"")</f>
        <v>120.87</v>
      </c>
      <c r="F13197" t="s">
        <v>53317</v>
      </c>
      <c r="G13197" t="s">
        <v>53318</v>
      </c>
      <c r="H13197" t="s">
        <v>7</v>
      </c>
      <c r="I13197" t="s">
        <v>52378</v>
      </c>
      <c r="J13197" t="s">
        <v>40890</v>
      </c>
      <c r="K13197">
        <v>0.47399999999999998</v>
      </c>
      <c r="L13197" t="s">
        <v>53319</v>
      </c>
      <c r="M13197" s="32" t="s">
        <v>15320</v>
      </c>
    </row>
    <row r="13198" spans="1:13" x14ac:dyDescent="0.25">
      <c r="A13198" t="s">
        <v>53320</v>
      </c>
      <c r="B13198" s="18">
        <v>279.10000000000002</v>
      </c>
      <c r="C13198" s="30"/>
      <c r="D13198" s="30"/>
      <c r="E13198" s="21">
        <f>IFERROR(VLOOKUP(A13198,'RTZ255'!A:D,4,),"")</f>
        <v>120.87</v>
      </c>
      <c r="F13198" t="s">
        <v>53321</v>
      </c>
      <c r="G13198" t="s">
        <v>53322</v>
      </c>
      <c r="H13198" t="s">
        <v>7</v>
      </c>
      <c r="I13198" t="s">
        <v>52378</v>
      </c>
      <c r="J13198" t="s">
        <v>40890</v>
      </c>
      <c r="K13198">
        <v>0.47399999999999998</v>
      </c>
      <c r="L13198" t="s">
        <v>53323</v>
      </c>
      <c r="M13198" s="32" t="s">
        <v>15320</v>
      </c>
    </row>
    <row r="13199" spans="1:13" x14ac:dyDescent="0.25">
      <c r="A13199" t="s">
        <v>53324</v>
      </c>
      <c r="B13199" s="18">
        <v>302</v>
      </c>
      <c r="C13199" s="30"/>
      <c r="D13199" s="30"/>
      <c r="E13199" s="21">
        <f>IFERROR(VLOOKUP(A13199,'RTZ255'!A:D,4,),"")</f>
        <v>120.87</v>
      </c>
      <c r="F13199" t="s">
        <v>53325</v>
      </c>
      <c r="G13199" t="s">
        <v>53326</v>
      </c>
      <c r="H13199" t="s">
        <v>7</v>
      </c>
      <c r="I13199" t="s">
        <v>52378</v>
      </c>
      <c r="J13199" t="s">
        <v>40890</v>
      </c>
      <c r="K13199">
        <v>0.47399999999999998</v>
      </c>
      <c r="L13199" t="s">
        <v>53327</v>
      </c>
      <c r="M13199" s="32" t="s">
        <v>15320</v>
      </c>
    </row>
    <row r="13200" spans="1:13" x14ac:dyDescent="0.25">
      <c r="A13200" t="s">
        <v>53328</v>
      </c>
      <c r="B13200" s="18">
        <v>279.10000000000002</v>
      </c>
      <c r="C13200" s="30"/>
      <c r="D13200" s="30"/>
      <c r="E13200" s="21">
        <f>IFERROR(VLOOKUP(A13200,'RTZ255'!A:D,4,),"")</f>
        <v>120.87</v>
      </c>
      <c r="F13200" t="s">
        <v>53329</v>
      </c>
      <c r="G13200" t="s">
        <v>53330</v>
      </c>
      <c r="H13200" t="s">
        <v>7</v>
      </c>
      <c r="I13200" t="s">
        <v>52378</v>
      </c>
      <c r="J13200" t="s">
        <v>40890</v>
      </c>
      <c r="K13200">
        <v>0.47399999999999998</v>
      </c>
      <c r="L13200" t="s">
        <v>53331</v>
      </c>
      <c r="M13200" s="32" t="s">
        <v>15320</v>
      </c>
    </row>
    <row r="13201" spans="1:13" x14ac:dyDescent="0.25">
      <c r="A13201" t="s">
        <v>53332</v>
      </c>
      <c r="B13201" s="18">
        <v>302</v>
      </c>
      <c r="C13201" s="30"/>
      <c r="D13201" s="30"/>
      <c r="E13201" s="21">
        <f>IFERROR(VLOOKUP(A13201,'RTZ255'!A:D,4,),"")</f>
        <v>120.87</v>
      </c>
      <c r="F13201" t="s">
        <v>53333</v>
      </c>
      <c r="G13201" t="s">
        <v>53334</v>
      </c>
      <c r="H13201" t="s">
        <v>7</v>
      </c>
      <c r="I13201" t="s">
        <v>52378</v>
      </c>
      <c r="J13201" t="s">
        <v>40890</v>
      </c>
      <c r="K13201">
        <v>0.47399999999999998</v>
      </c>
      <c r="L13201" t="s">
        <v>53335</v>
      </c>
      <c r="M13201" s="32" t="s">
        <v>15320</v>
      </c>
    </row>
    <row r="13202" spans="1:13" x14ac:dyDescent="0.25">
      <c r="A13202" t="s">
        <v>53336</v>
      </c>
      <c r="B13202" s="18">
        <v>17.5</v>
      </c>
      <c r="C13202" s="30"/>
      <c r="D13202" s="30"/>
      <c r="E13202" s="21">
        <f>IFERROR(VLOOKUP(A13202,'RTZ255'!A:D,4,),"")</f>
        <v>1.28</v>
      </c>
      <c r="F13202" t="s">
        <v>53337</v>
      </c>
      <c r="G13202" t="s">
        <v>53338</v>
      </c>
      <c r="H13202" t="s">
        <v>7</v>
      </c>
      <c r="I13202" t="s">
        <v>52378</v>
      </c>
      <c r="J13202" t="s">
        <v>40890</v>
      </c>
      <c r="K13202">
        <v>5.0000000000000001E-3</v>
      </c>
      <c r="L13202" t="s">
        <v>53339</v>
      </c>
      <c r="M13202" s="32" t="s">
        <v>15320</v>
      </c>
    </row>
    <row r="13203" spans="1:13" x14ac:dyDescent="0.25">
      <c r="A13203" t="s">
        <v>53340</v>
      </c>
      <c r="B13203" s="18">
        <v>24.3</v>
      </c>
      <c r="C13203" s="30"/>
      <c r="D13203" s="30"/>
      <c r="E13203" s="21">
        <f>IFERROR(VLOOKUP(A13203,'RTZ255'!A:D,4,),"")</f>
        <v>1.28</v>
      </c>
      <c r="F13203" t="s">
        <v>53341</v>
      </c>
      <c r="G13203" t="s">
        <v>53342</v>
      </c>
      <c r="H13203" t="s">
        <v>7</v>
      </c>
      <c r="I13203" t="s">
        <v>52378</v>
      </c>
      <c r="J13203" t="s">
        <v>40890</v>
      </c>
      <c r="K13203">
        <v>5.0000000000000001E-3</v>
      </c>
      <c r="L13203" t="s">
        <v>53343</v>
      </c>
      <c r="M13203" s="32" t="s">
        <v>15320</v>
      </c>
    </row>
    <row r="13204" spans="1:13" x14ac:dyDescent="0.25">
      <c r="A13204" t="s">
        <v>53344</v>
      </c>
      <c r="B13204" s="18">
        <v>17.5</v>
      </c>
      <c r="C13204" s="30"/>
      <c r="D13204" s="30"/>
      <c r="E13204" s="21">
        <f>IFERROR(VLOOKUP(A13204,'RTZ255'!A:D,4,),"")</f>
        <v>1.28</v>
      </c>
      <c r="F13204" t="s">
        <v>53345</v>
      </c>
      <c r="G13204" t="s">
        <v>53346</v>
      </c>
      <c r="H13204" t="s">
        <v>7</v>
      </c>
      <c r="I13204" t="s">
        <v>52378</v>
      </c>
      <c r="J13204" t="s">
        <v>40890</v>
      </c>
      <c r="K13204">
        <v>5.0000000000000001E-3</v>
      </c>
      <c r="L13204" t="s">
        <v>53347</v>
      </c>
      <c r="M13204" s="32" t="s">
        <v>15320</v>
      </c>
    </row>
    <row r="13205" spans="1:13" x14ac:dyDescent="0.25">
      <c r="A13205" t="s">
        <v>53348</v>
      </c>
      <c r="B13205" s="18">
        <v>24.3</v>
      </c>
      <c r="C13205" s="30"/>
      <c r="D13205" s="30"/>
      <c r="E13205" s="21">
        <f>IFERROR(VLOOKUP(A13205,'RTZ255'!A:D,4,),"")</f>
        <v>1.28</v>
      </c>
      <c r="F13205" t="s">
        <v>53349</v>
      </c>
      <c r="G13205" t="s">
        <v>53350</v>
      </c>
      <c r="H13205" t="s">
        <v>7</v>
      </c>
      <c r="I13205" t="s">
        <v>52378</v>
      </c>
      <c r="J13205" t="s">
        <v>40890</v>
      </c>
      <c r="K13205">
        <v>5.0000000000000001E-3</v>
      </c>
      <c r="L13205" t="s">
        <v>53351</v>
      </c>
      <c r="M13205" s="32" t="s">
        <v>15320</v>
      </c>
    </row>
    <row r="13206" spans="1:13" x14ac:dyDescent="0.25">
      <c r="A13206" t="s">
        <v>53352</v>
      </c>
      <c r="B13206" s="18">
        <v>36.200000000000003</v>
      </c>
      <c r="C13206" s="30"/>
      <c r="D13206" s="30"/>
      <c r="E13206" s="21">
        <f>IFERROR(VLOOKUP(A13206,'RTZ255'!A:D,4,),"")</f>
        <v>5.36</v>
      </c>
      <c r="F13206" t="s">
        <v>53353</v>
      </c>
      <c r="G13206" t="s">
        <v>53354</v>
      </c>
      <c r="H13206" t="s">
        <v>7</v>
      </c>
      <c r="I13206" t="s">
        <v>52378</v>
      </c>
      <c r="J13206" t="s">
        <v>40890</v>
      </c>
      <c r="K13206">
        <v>2.1000000000000001E-2</v>
      </c>
      <c r="L13206" t="s">
        <v>53355</v>
      </c>
      <c r="M13206" s="32" t="s">
        <v>15320</v>
      </c>
    </row>
    <row r="13207" spans="1:13" x14ac:dyDescent="0.25">
      <c r="A13207" t="s">
        <v>53356</v>
      </c>
      <c r="B13207" s="18">
        <v>44.1</v>
      </c>
      <c r="C13207" s="30"/>
      <c r="D13207" s="30"/>
      <c r="E13207" s="21">
        <f>IFERROR(VLOOKUP(A13207,'RTZ255'!A:D,4,),"")</f>
        <v>5.36</v>
      </c>
      <c r="F13207" t="s">
        <v>53357</v>
      </c>
      <c r="G13207" t="s">
        <v>53358</v>
      </c>
      <c r="H13207" t="s">
        <v>7</v>
      </c>
      <c r="I13207" t="s">
        <v>52378</v>
      </c>
      <c r="J13207" t="s">
        <v>40890</v>
      </c>
      <c r="K13207">
        <v>2.1000000000000001E-2</v>
      </c>
      <c r="L13207" t="s">
        <v>53359</v>
      </c>
      <c r="M13207" s="32" t="s">
        <v>15320</v>
      </c>
    </row>
    <row r="13208" spans="1:13" x14ac:dyDescent="0.25">
      <c r="A13208" t="s">
        <v>53360</v>
      </c>
      <c r="B13208" s="18">
        <v>36.200000000000003</v>
      </c>
      <c r="C13208" s="30"/>
      <c r="D13208" s="30"/>
      <c r="E13208" s="21">
        <f>IFERROR(VLOOKUP(A13208,'RTZ255'!A:D,4,),"")</f>
        <v>5.36</v>
      </c>
      <c r="F13208" t="s">
        <v>53361</v>
      </c>
      <c r="G13208" t="s">
        <v>53362</v>
      </c>
      <c r="H13208" t="s">
        <v>7</v>
      </c>
      <c r="I13208" t="s">
        <v>52378</v>
      </c>
      <c r="J13208" t="s">
        <v>40890</v>
      </c>
      <c r="K13208">
        <v>2.1000000000000001E-2</v>
      </c>
      <c r="L13208" t="s">
        <v>53363</v>
      </c>
      <c r="M13208" s="32" t="s">
        <v>15320</v>
      </c>
    </row>
    <row r="13209" spans="1:13" x14ac:dyDescent="0.25">
      <c r="A13209" t="s">
        <v>53364</v>
      </c>
      <c r="B13209" s="18">
        <v>44.1</v>
      </c>
      <c r="C13209" s="30"/>
      <c r="D13209" s="30"/>
      <c r="E13209" s="21">
        <f>IFERROR(VLOOKUP(A13209,'RTZ255'!A:D,4,),"")</f>
        <v>5.36</v>
      </c>
      <c r="F13209" t="s">
        <v>53365</v>
      </c>
      <c r="G13209" t="s">
        <v>53366</v>
      </c>
      <c r="H13209" t="s">
        <v>7</v>
      </c>
      <c r="I13209" t="s">
        <v>52378</v>
      </c>
      <c r="J13209" t="s">
        <v>40890</v>
      </c>
      <c r="K13209">
        <v>2.1000000000000001E-2</v>
      </c>
      <c r="L13209" t="s">
        <v>53367</v>
      </c>
      <c r="M13209" s="32" t="s">
        <v>15320</v>
      </c>
    </row>
    <row r="13210" spans="1:13" x14ac:dyDescent="0.25">
      <c r="A13210" t="s">
        <v>53368</v>
      </c>
      <c r="B13210" s="18">
        <v>19.7</v>
      </c>
      <c r="C13210" s="30"/>
      <c r="D13210" s="30"/>
      <c r="E13210" s="21">
        <f>IFERROR(VLOOKUP(A13210,'RTZ255'!A:D,4,),"")</f>
        <v>2.04</v>
      </c>
      <c r="F13210" t="s">
        <v>53369</v>
      </c>
      <c r="G13210" t="s">
        <v>53370</v>
      </c>
      <c r="H13210" t="s">
        <v>7</v>
      </c>
      <c r="I13210" t="s">
        <v>52378</v>
      </c>
      <c r="J13210" t="s">
        <v>40890</v>
      </c>
      <c r="K13210">
        <v>8.0000000000000002E-3</v>
      </c>
      <c r="L13210" t="s">
        <v>53371</v>
      </c>
      <c r="M13210" s="32" t="s">
        <v>15320</v>
      </c>
    </row>
    <row r="13211" spans="1:13" x14ac:dyDescent="0.25">
      <c r="A13211" t="s">
        <v>53372</v>
      </c>
      <c r="B13211" s="18">
        <v>27.1</v>
      </c>
      <c r="C13211" s="30"/>
      <c r="D13211" s="30"/>
      <c r="E13211" s="21">
        <f>IFERROR(VLOOKUP(A13211,'RTZ255'!A:D,4,),"")</f>
        <v>2.04</v>
      </c>
      <c r="F13211" t="s">
        <v>53373</v>
      </c>
      <c r="G13211" t="s">
        <v>53374</v>
      </c>
      <c r="H13211" t="s">
        <v>7</v>
      </c>
      <c r="I13211" t="s">
        <v>52378</v>
      </c>
      <c r="J13211" t="s">
        <v>40890</v>
      </c>
      <c r="K13211">
        <v>8.0000000000000002E-3</v>
      </c>
      <c r="L13211" t="s">
        <v>53375</v>
      </c>
      <c r="M13211" s="32" t="s">
        <v>15320</v>
      </c>
    </row>
    <row r="13212" spans="1:13" x14ac:dyDescent="0.25">
      <c r="A13212" t="s">
        <v>53376</v>
      </c>
      <c r="B13212" s="18">
        <v>19.7</v>
      </c>
      <c r="C13212" s="30"/>
      <c r="D13212" s="30"/>
      <c r="E13212" s="21">
        <f>IFERROR(VLOOKUP(A13212,'RTZ255'!A:D,4,),"")</f>
        <v>2.04</v>
      </c>
      <c r="F13212" t="s">
        <v>53377</v>
      </c>
      <c r="G13212" t="s">
        <v>53378</v>
      </c>
      <c r="H13212" t="s">
        <v>7</v>
      </c>
      <c r="I13212" t="s">
        <v>52378</v>
      </c>
      <c r="J13212" t="s">
        <v>40890</v>
      </c>
      <c r="K13212">
        <v>8.0000000000000002E-3</v>
      </c>
      <c r="L13212" t="s">
        <v>53379</v>
      </c>
      <c r="M13212" s="32" t="s">
        <v>15320</v>
      </c>
    </row>
    <row r="13213" spans="1:13" x14ac:dyDescent="0.25">
      <c r="A13213" t="s">
        <v>53380</v>
      </c>
      <c r="B13213" s="18">
        <v>27.1</v>
      </c>
      <c r="C13213" s="30"/>
      <c r="D13213" s="30"/>
      <c r="E13213" s="21">
        <f>IFERROR(VLOOKUP(A13213,'RTZ255'!A:D,4,),"")</f>
        <v>2.04</v>
      </c>
      <c r="F13213" t="s">
        <v>53381</v>
      </c>
      <c r="G13213" t="s">
        <v>53382</v>
      </c>
      <c r="H13213" t="s">
        <v>7</v>
      </c>
      <c r="I13213" t="s">
        <v>52378</v>
      </c>
      <c r="J13213" t="s">
        <v>40890</v>
      </c>
      <c r="K13213">
        <v>8.0000000000000002E-3</v>
      </c>
      <c r="L13213" t="s">
        <v>53383</v>
      </c>
      <c r="M13213" s="32" t="s">
        <v>15320</v>
      </c>
    </row>
    <row r="13214" spans="1:13" x14ac:dyDescent="0.25">
      <c r="A13214" t="s">
        <v>53384</v>
      </c>
      <c r="B13214" s="18">
        <v>36.5</v>
      </c>
      <c r="C13214" s="30"/>
      <c r="D13214" s="30"/>
      <c r="E13214" s="21">
        <f>IFERROR(VLOOKUP(A13214,'RTZ255'!A:D,4,),"")</f>
        <v>5.36</v>
      </c>
      <c r="F13214" t="s">
        <v>53385</v>
      </c>
      <c r="G13214" t="s">
        <v>53386</v>
      </c>
      <c r="H13214" t="s">
        <v>7</v>
      </c>
      <c r="I13214" t="s">
        <v>52378</v>
      </c>
      <c r="J13214" t="s">
        <v>40890</v>
      </c>
      <c r="K13214">
        <v>2.1000000000000001E-2</v>
      </c>
      <c r="L13214" t="s">
        <v>53387</v>
      </c>
      <c r="M13214" s="32" t="s">
        <v>15320</v>
      </c>
    </row>
    <row r="13215" spans="1:13" x14ac:dyDescent="0.25">
      <c r="A13215" t="s">
        <v>53388</v>
      </c>
      <c r="B13215" s="18">
        <v>44.1</v>
      </c>
      <c r="C13215" s="30"/>
      <c r="D13215" s="30"/>
      <c r="E13215" s="21">
        <f>IFERROR(VLOOKUP(A13215,'RTZ255'!A:D,4,),"")</f>
        <v>5.36</v>
      </c>
      <c r="F13215" t="s">
        <v>53389</v>
      </c>
      <c r="G13215" t="s">
        <v>53390</v>
      </c>
      <c r="H13215" t="s">
        <v>7</v>
      </c>
      <c r="I13215" t="s">
        <v>52378</v>
      </c>
      <c r="J13215" t="s">
        <v>40890</v>
      </c>
      <c r="K13215">
        <v>2.1000000000000001E-2</v>
      </c>
      <c r="L13215" t="s">
        <v>53391</v>
      </c>
      <c r="M13215" s="32" t="s">
        <v>15320</v>
      </c>
    </row>
    <row r="13216" spans="1:13" x14ac:dyDescent="0.25">
      <c r="A13216" t="s">
        <v>53392</v>
      </c>
      <c r="B13216" s="18">
        <v>36.5</v>
      </c>
      <c r="C13216" s="30"/>
      <c r="D13216" s="30"/>
      <c r="E13216" s="21">
        <f>IFERROR(VLOOKUP(A13216,'RTZ255'!A:D,4,),"")</f>
        <v>5.36</v>
      </c>
      <c r="F13216" t="s">
        <v>53393</v>
      </c>
      <c r="G13216" t="s">
        <v>53394</v>
      </c>
      <c r="H13216" t="s">
        <v>7</v>
      </c>
      <c r="I13216" t="s">
        <v>52378</v>
      </c>
      <c r="J13216" t="s">
        <v>40890</v>
      </c>
      <c r="K13216">
        <v>2.1000000000000001E-2</v>
      </c>
      <c r="L13216" t="s">
        <v>53395</v>
      </c>
      <c r="M13216" s="32" t="s">
        <v>15320</v>
      </c>
    </row>
    <row r="13217" spans="1:13" x14ac:dyDescent="0.25">
      <c r="A13217" t="s">
        <v>53396</v>
      </c>
      <c r="B13217" s="18">
        <v>44.1</v>
      </c>
      <c r="C13217" s="30"/>
      <c r="D13217" s="30"/>
      <c r="E13217" s="21">
        <f>IFERROR(VLOOKUP(A13217,'RTZ255'!A:D,4,),"")</f>
        <v>5.36</v>
      </c>
      <c r="F13217" t="s">
        <v>53397</v>
      </c>
      <c r="G13217" t="s">
        <v>53398</v>
      </c>
      <c r="H13217" t="s">
        <v>7</v>
      </c>
      <c r="I13217" t="s">
        <v>52378</v>
      </c>
      <c r="J13217" t="s">
        <v>40890</v>
      </c>
      <c r="K13217">
        <v>2.1000000000000001E-2</v>
      </c>
      <c r="L13217" t="s">
        <v>53399</v>
      </c>
      <c r="M13217" s="32" t="s">
        <v>15320</v>
      </c>
    </row>
    <row r="13218" spans="1:13" x14ac:dyDescent="0.25">
      <c r="A13218" t="s">
        <v>53400</v>
      </c>
      <c r="B13218" s="18">
        <v>24.9</v>
      </c>
      <c r="C13218" s="30"/>
      <c r="D13218" s="30"/>
      <c r="E13218" s="21">
        <f>IFERROR(VLOOKUP(A13218,'RTZ255'!A:D,4,),"")</f>
        <v>3.83</v>
      </c>
      <c r="F13218" t="s">
        <v>53401</v>
      </c>
      <c r="G13218" t="s">
        <v>53402</v>
      </c>
      <c r="H13218" t="s">
        <v>7</v>
      </c>
      <c r="I13218" t="s">
        <v>52378</v>
      </c>
      <c r="J13218" t="s">
        <v>40890</v>
      </c>
      <c r="K13218">
        <v>1.4999999999999999E-2</v>
      </c>
      <c r="L13218" t="s">
        <v>53403</v>
      </c>
      <c r="M13218" s="32" t="s">
        <v>15320</v>
      </c>
    </row>
    <row r="13219" spans="1:13" x14ac:dyDescent="0.25">
      <c r="A13219" t="s">
        <v>53404</v>
      </c>
      <c r="B13219" s="18">
        <v>34.4</v>
      </c>
      <c r="C13219" s="30"/>
      <c r="D13219" s="30"/>
      <c r="E13219" s="21">
        <f>IFERROR(VLOOKUP(A13219,'RTZ255'!A:D,4,),"")</f>
        <v>3.83</v>
      </c>
      <c r="F13219" t="s">
        <v>53405</v>
      </c>
      <c r="G13219" t="s">
        <v>53406</v>
      </c>
      <c r="H13219" t="s">
        <v>7</v>
      </c>
      <c r="I13219" t="s">
        <v>52378</v>
      </c>
      <c r="J13219" t="s">
        <v>40890</v>
      </c>
      <c r="K13219">
        <v>1.4999999999999999E-2</v>
      </c>
      <c r="L13219" t="s">
        <v>53407</v>
      </c>
      <c r="M13219" s="32" t="s">
        <v>15320</v>
      </c>
    </row>
    <row r="13220" spans="1:13" x14ac:dyDescent="0.25">
      <c r="A13220" t="s">
        <v>53408</v>
      </c>
      <c r="B13220" s="18">
        <v>24.9</v>
      </c>
      <c r="C13220" s="30"/>
      <c r="D13220" s="30"/>
      <c r="E13220" s="21">
        <f>IFERROR(VLOOKUP(A13220,'RTZ255'!A:D,4,),"")</f>
        <v>3.83</v>
      </c>
      <c r="F13220" t="s">
        <v>53409</v>
      </c>
      <c r="G13220" t="s">
        <v>53410</v>
      </c>
      <c r="H13220" t="s">
        <v>7</v>
      </c>
      <c r="I13220" t="s">
        <v>52378</v>
      </c>
      <c r="J13220" t="s">
        <v>40890</v>
      </c>
      <c r="K13220">
        <v>1.4999999999999999E-2</v>
      </c>
      <c r="L13220" t="s">
        <v>53411</v>
      </c>
      <c r="M13220" s="32" t="s">
        <v>15320</v>
      </c>
    </row>
    <row r="13221" spans="1:13" x14ac:dyDescent="0.25">
      <c r="A13221" t="s">
        <v>53412</v>
      </c>
      <c r="B13221" s="18">
        <v>34.4</v>
      </c>
      <c r="C13221" s="30"/>
      <c r="D13221" s="30"/>
      <c r="E13221" s="21">
        <f>IFERROR(VLOOKUP(A13221,'RTZ255'!A:D,4,),"")</f>
        <v>3.83</v>
      </c>
      <c r="F13221" t="s">
        <v>53413</v>
      </c>
      <c r="G13221" t="s">
        <v>53414</v>
      </c>
      <c r="H13221" t="s">
        <v>7</v>
      </c>
      <c r="I13221" t="s">
        <v>52378</v>
      </c>
      <c r="J13221" t="s">
        <v>40890</v>
      </c>
      <c r="K13221">
        <v>1.4999999999999999E-2</v>
      </c>
      <c r="L13221" t="s">
        <v>53415</v>
      </c>
      <c r="M13221" s="32" t="s">
        <v>15320</v>
      </c>
    </row>
    <row r="13222" spans="1:13" x14ac:dyDescent="0.25">
      <c r="A13222" t="s">
        <v>53416</v>
      </c>
      <c r="B13222" s="18">
        <v>49.8</v>
      </c>
      <c r="C13222" s="30"/>
      <c r="D13222" s="30"/>
      <c r="E13222" s="21">
        <f>IFERROR(VLOOKUP(A13222,'RTZ255'!A:D,4,),"")</f>
        <v>7.91</v>
      </c>
      <c r="F13222" t="s">
        <v>53417</v>
      </c>
      <c r="G13222" t="s">
        <v>53418</v>
      </c>
      <c r="H13222" t="s">
        <v>7</v>
      </c>
      <c r="I13222" t="s">
        <v>52378</v>
      </c>
      <c r="J13222" t="s">
        <v>40890</v>
      </c>
      <c r="K13222">
        <v>3.1E-2</v>
      </c>
      <c r="L13222" t="s">
        <v>53419</v>
      </c>
      <c r="M13222" s="32" t="s">
        <v>15320</v>
      </c>
    </row>
    <row r="13223" spans="1:13" x14ac:dyDescent="0.25">
      <c r="A13223" t="s">
        <v>53420</v>
      </c>
      <c r="B13223" s="18">
        <v>60.5</v>
      </c>
      <c r="C13223" s="30"/>
      <c r="D13223" s="30"/>
      <c r="E13223" s="21">
        <f>IFERROR(VLOOKUP(A13223,'RTZ255'!A:D,4,),"")</f>
        <v>7.91</v>
      </c>
      <c r="F13223" t="s">
        <v>53421</v>
      </c>
      <c r="G13223" t="s">
        <v>53422</v>
      </c>
      <c r="H13223" t="s">
        <v>7</v>
      </c>
      <c r="I13223" t="s">
        <v>52378</v>
      </c>
      <c r="J13223" t="s">
        <v>40890</v>
      </c>
      <c r="K13223">
        <v>3.1E-2</v>
      </c>
      <c r="L13223" t="s">
        <v>53423</v>
      </c>
      <c r="M13223" s="32" t="s">
        <v>15320</v>
      </c>
    </row>
    <row r="13224" spans="1:13" x14ac:dyDescent="0.25">
      <c r="A13224" t="s">
        <v>53424</v>
      </c>
      <c r="B13224" s="18">
        <v>49.8</v>
      </c>
      <c r="C13224" s="30"/>
      <c r="D13224" s="30"/>
      <c r="E13224" s="21">
        <f>IFERROR(VLOOKUP(A13224,'RTZ255'!A:D,4,),"")</f>
        <v>7.91</v>
      </c>
      <c r="F13224" t="s">
        <v>53425</v>
      </c>
      <c r="G13224" t="s">
        <v>53426</v>
      </c>
      <c r="H13224" t="s">
        <v>7</v>
      </c>
      <c r="I13224" t="s">
        <v>52378</v>
      </c>
      <c r="J13224" t="s">
        <v>40890</v>
      </c>
      <c r="K13224">
        <v>3.1E-2</v>
      </c>
      <c r="L13224" t="s">
        <v>53427</v>
      </c>
      <c r="M13224" s="32" t="s">
        <v>15320</v>
      </c>
    </row>
    <row r="13225" spans="1:13" x14ac:dyDescent="0.25">
      <c r="A13225" t="s">
        <v>53428</v>
      </c>
      <c r="B13225" s="18">
        <v>60.5</v>
      </c>
      <c r="C13225" s="30"/>
      <c r="D13225" s="30"/>
      <c r="E13225" s="21">
        <f>IFERROR(VLOOKUP(A13225,'RTZ255'!A:D,4,),"")</f>
        <v>7.91</v>
      </c>
      <c r="F13225" t="s">
        <v>53429</v>
      </c>
      <c r="G13225" t="s">
        <v>53430</v>
      </c>
      <c r="H13225" t="s">
        <v>7</v>
      </c>
      <c r="I13225" t="s">
        <v>52378</v>
      </c>
      <c r="J13225" t="s">
        <v>40890</v>
      </c>
      <c r="K13225">
        <v>3.1E-2</v>
      </c>
      <c r="L13225" t="s">
        <v>53431</v>
      </c>
      <c r="M13225" s="32" t="s">
        <v>15320</v>
      </c>
    </row>
    <row r="13226" spans="1:13" x14ac:dyDescent="0.25">
      <c r="A13226" t="s">
        <v>53432</v>
      </c>
      <c r="B13226" s="18">
        <v>29.1</v>
      </c>
      <c r="C13226" s="30"/>
      <c r="D13226" s="30"/>
      <c r="E13226" s="21">
        <f>IFERROR(VLOOKUP(A13226,'RTZ255'!A:D,4,),"")</f>
        <v>5.36</v>
      </c>
      <c r="F13226" t="s">
        <v>53433</v>
      </c>
      <c r="G13226" t="s">
        <v>53434</v>
      </c>
      <c r="H13226" t="s">
        <v>7</v>
      </c>
      <c r="I13226" t="s">
        <v>52378</v>
      </c>
      <c r="J13226" t="s">
        <v>40890</v>
      </c>
      <c r="K13226">
        <v>2.1000000000000001E-2</v>
      </c>
      <c r="L13226" t="s">
        <v>53435</v>
      </c>
      <c r="M13226" s="32" t="s">
        <v>15320</v>
      </c>
    </row>
    <row r="13227" spans="1:13" x14ac:dyDescent="0.25">
      <c r="A13227" t="s">
        <v>53436</v>
      </c>
      <c r="B13227" s="18">
        <v>36.799999999999997</v>
      </c>
      <c r="C13227" s="30"/>
      <c r="D13227" s="30"/>
      <c r="E13227" s="21">
        <f>IFERROR(VLOOKUP(A13227,'RTZ255'!A:D,4,),"")</f>
        <v>5.36</v>
      </c>
      <c r="F13227" t="s">
        <v>53437</v>
      </c>
      <c r="G13227" t="s">
        <v>53438</v>
      </c>
      <c r="H13227" t="s">
        <v>7</v>
      </c>
      <c r="I13227" t="s">
        <v>52378</v>
      </c>
      <c r="J13227" t="s">
        <v>40890</v>
      </c>
      <c r="K13227">
        <v>2.1000000000000001E-2</v>
      </c>
      <c r="L13227" t="s">
        <v>53439</v>
      </c>
      <c r="M13227" s="32" t="s">
        <v>15320</v>
      </c>
    </row>
    <row r="13228" spans="1:13" x14ac:dyDescent="0.25">
      <c r="A13228" t="s">
        <v>53440</v>
      </c>
      <c r="B13228" s="18">
        <v>29.1</v>
      </c>
      <c r="C13228" s="30"/>
      <c r="D13228" s="30"/>
      <c r="E13228" s="21">
        <f>IFERROR(VLOOKUP(A13228,'RTZ255'!A:D,4,),"")</f>
        <v>5.36</v>
      </c>
      <c r="F13228" t="s">
        <v>53441</v>
      </c>
      <c r="G13228" t="s">
        <v>53442</v>
      </c>
      <c r="H13228" t="s">
        <v>7</v>
      </c>
      <c r="I13228" t="s">
        <v>52378</v>
      </c>
      <c r="J13228" t="s">
        <v>40890</v>
      </c>
      <c r="K13228">
        <v>2.1000000000000001E-2</v>
      </c>
      <c r="L13228" t="s">
        <v>53443</v>
      </c>
      <c r="M13228" s="32" t="s">
        <v>15320</v>
      </c>
    </row>
    <row r="13229" spans="1:13" x14ac:dyDescent="0.25">
      <c r="A13229" t="s">
        <v>53444</v>
      </c>
      <c r="B13229" s="18">
        <v>36.799999999999997</v>
      </c>
      <c r="C13229" s="30"/>
      <c r="D13229" s="30"/>
      <c r="E13229" s="21">
        <f>IFERROR(VLOOKUP(A13229,'RTZ255'!A:D,4,),"")</f>
        <v>5.36</v>
      </c>
      <c r="F13229" t="s">
        <v>53445</v>
      </c>
      <c r="G13229" t="s">
        <v>53446</v>
      </c>
      <c r="H13229" t="s">
        <v>7</v>
      </c>
      <c r="I13229" t="s">
        <v>52378</v>
      </c>
      <c r="J13229" t="s">
        <v>40890</v>
      </c>
      <c r="K13229">
        <v>2.1000000000000001E-2</v>
      </c>
      <c r="L13229" t="s">
        <v>53447</v>
      </c>
      <c r="M13229" s="32" t="s">
        <v>15320</v>
      </c>
    </row>
    <row r="13230" spans="1:13" x14ac:dyDescent="0.25">
      <c r="A13230" t="s">
        <v>53448</v>
      </c>
      <c r="B13230" s="18">
        <v>45.6</v>
      </c>
      <c r="C13230" s="30"/>
      <c r="D13230" s="30"/>
      <c r="E13230" s="21">
        <f>IFERROR(VLOOKUP(A13230,'RTZ255'!A:D,4,),"")</f>
        <v>7.91</v>
      </c>
      <c r="F13230" t="s">
        <v>53449</v>
      </c>
      <c r="G13230" t="s">
        <v>53450</v>
      </c>
      <c r="H13230" t="s">
        <v>7</v>
      </c>
      <c r="I13230" t="s">
        <v>52378</v>
      </c>
      <c r="J13230" t="s">
        <v>40890</v>
      </c>
      <c r="K13230">
        <v>3.1E-2</v>
      </c>
      <c r="L13230" t="s">
        <v>53451</v>
      </c>
      <c r="M13230" s="32" t="s">
        <v>15320</v>
      </c>
    </row>
    <row r="13231" spans="1:13" x14ac:dyDescent="0.25">
      <c r="A13231" t="s">
        <v>53452</v>
      </c>
      <c r="B13231" s="18">
        <v>54</v>
      </c>
      <c r="C13231" s="30"/>
      <c r="D13231" s="30"/>
      <c r="E13231" s="21">
        <f>IFERROR(VLOOKUP(A13231,'RTZ255'!A:D,4,),"")</f>
        <v>7.91</v>
      </c>
      <c r="F13231" t="s">
        <v>53453</v>
      </c>
      <c r="G13231" t="s">
        <v>53454</v>
      </c>
      <c r="H13231" t="s">
        <v>7</v>
      </c>
      <c r="I13231" t="s">
        <v>52378</v>
      </c>
      <c r="J13231" t="s">
        <v>40890</v>
      </c>
      <c r="K13231">
        <v>3.1E-2</v>
      </c>
      <c r="L13231" t="s">
        <v>53455</v>
      </c>
      <c r="M13231" s="32" t="s">
        <v>15320</v>
      </c>
    </row>
    <row r="13232" spans="1:13" x14ac:dyDescent="0.25">
      <c r="A13232" t="s">
        <v>53456</v>
      </c>
      <c r="B13232" s="18">
        <v>45.6</v>
      </c>
      <c r="C13232" s="30"/>
      <c r="D13232" s="30"/>
      <c r="E13232" s="21">
        <f>IFERROR(VLOOKUP(A13232,'RTZ255'!A:D,4,),"")</f>
        <v>7.91</v>
      </c>
      <c r="F13232" t="s">
        <v>53457</v>
      </c>
      <c r="G13232" t="s">
        <v>53458</v>
      </c>
      <c r="H13232" t="s">
        <v>7</v>
      </c>
      <c r="I13232" t="s">
        <v>52378</v>
      </c>
      <c r="J13232" t="s">
        <v>40890</v>
      </c>
      <c r="K13232">
        <v>3.1E-2</v>
      </c>
      <c r="L13232" t="s">
        <v>53459</v>
      </c>
      <c r="M13232" s="32" t="s">
        <v>15320</v>
      </c>
    </row>
    <row r="13233" spans="1:13" x14ac:dyDescent="0.25">
      <c r="A13233" t="s">
        <v>53460</v>
      </c>
      <c r="B13233" s="18">
        <v>54</v>
      </c>
      <c r="C13233" s="30"/>
      <c r="D13233" s="30"/>
      <c r="E13233" s="21">
        <f>IFERROR(VLOOKUP(A13233,'RTZ255'!A:D,4,),"")</f>
        <v>7.91</v>
      </c>
      <c r="F13233" t="s">
        <v>53461</v>
      </c>
      <c r="G13233" t="s">
        <v>53462</v>
      </c>
      <c r="H13233" t="s">
        <v>7</v>
      </c>
      <c r="I13233" t="s">
        <v>52378</v>
      </c>
      <c r="J13233" t="s">
        <v>40890</v>
      </c>
      <c r="K13233">
        <v>3.1E-2</v>
      </c>
      <c r="L13233" t="s">
        <v>53463</v>
      </c>
      <c r="M13233" s="32" t="s">
        <v>15320</v>
      </c>
    </row>
    <row r="13234" spans="1:13" x14ac:dyDescent="0.25">
      <c r="A13234" t="s">
        <v>53464</v>
      </c>
      <c r="B13234" s="18">
        <v>44.4</v>
      </c>
      <c r="C13234" s="30"/>
      <c r="D13234" s="30"/>
      <c r="E13234" s="21">
        <f>IFERROR(VLOOKUP(A13234,'RTZ255'!A:D,4,),"")</f>
        <v>11.73</v>
      </c>
      <c r="F13234" t="s">
        <v>53465</v>
      </c>
      <c r="G13234" t="s">
        <v>53466</v>
      </c>
      <c r="H13234" t="s">
        <v>7</v>
      </c>
      <c r="I13234" t="s">
        <v>52378</v>
      </c>
      <c r="J13234" t="s">
        <v>40890</v>
      </c>
      <c r="K13234">
        <v>4.5999999999999999E-2</v>
      </c>
      <c r="L13234" t="s">
        <v>53467</v>
      </c>
      <c r="M13234" s="32" t="s">
        <v>15320</v>
      </c>
    </row>
    <row r="13235" spans="1:13" x14ac:dyDescent="0.25">
      <c r="A13235" t="s">
        <v>53468</v>
      </c>
      <c r="B13235" s="18">
        <v>51.2</v>
      </c>
      <c r="C13235" s="30"/>
      <c r="D13235" s="30"/>
      <c r="E13235" s="21">
        <f>IFERROR(VLOOKUP(A13235,'RTZ255'!A:D,4,),"")</f>
        <v>11.73</v>
      </c>
      <c r="F13235" t="s">
        <v>53469</v>
      </c>
      <c r="G13235" t="s">
        <v>53470</v>
      </c>
      <c r="H13235" t="s">
        <v>7</v>
      </c>
      <c r="I13235" t="s">
        <v>52378</v>
      </c>
      <c r="J13235" t="s">
        <v>40890</v>
      </c>
      <c r="K13235">
        <v>4.5999999999999999E-2</v>
      </c>
      <c r="L13235" t="s">
        <v>53471</v>
      </c>
      <c r="M13235" s="32" t="s">
        <v>15320</v>
      </c>
    </row>
    <row r="13236" spans="1:13" x14ac:dyDescent="0.25">
      <c r="A13236" t="s">
        <v>53472</v>
      </c>
      <c r="B13236" s="18">
        <v>44.4</v>
      </c>
      <c r="C13236" s="30"/>
      <c r="D13236" s="30"/>
      <c r="E13236" s="21">
        <f>IFERROR(VLOOKUP(A13236,'RTZ255'!A:D,4,),"")</f>
        <v>11.73</v>
      </c>
      <c r="F13236" t="s">
        <v>53473</v>
      </c>
      <c r="G13236" t="s">
        <v>53474</v>
      </c>
      <c r="H13236" t="s">
        <v>7</v>
      </c>
      <c r="I13236" t="s">
        <v>52378</v>
      </c>
      <c r="J13236" t="s">
        <v>40890</v>
      </c>
      <c r="K13236">
        <v>4.5999999999999999E-2</v>
      </c>
      <c r="L13236" t="s">
        <v>53475</v>
      </c>
      <c r="M13236" s="32" t="s">
        <v>15320</v>
      </c>
    </row>
    <row r="13237" spans="1:13" x14ac:dyDescent="0.25">
      <c r="A13237" t="s">
        <v>53476</v>
      </c>
      <c r="B13237" s="18">
        <v>51.2</v>
      </c>
      <c r="C13237" s="30"/>
      <c r="D13237" s="30"/>
      <c r="E13237" s="21">
        <f>IFERROR(VLOOKUP(A13237,'RTZ255'!A:D,4,),"")</f>
        <v>11.73</v>
      </c>
      <c r="F13237" t="s">
        <v>53477</v>
      </c>
      <c r="G13237" t="s">
        <v>53478</v>
      </c>
      <c r="H13237" t="s">
        <v>7</v>
      </c>
      <c r="I13237" t="s">
        <v>52378</v>
      </c>
      <c r="J13237" t="s">
        <v>40890</v>
      </c>
      <c r="K13237">
        <v>4.5999999999999999E-2</v>
      </c>
      <c r="L13237" t="s">
        <v>53479</v>
      </c>
      <c r="M13237" s="32" t="s">
        <v>15320</v>
      </c>
    </row>
    <row r="13238" spans="1:13" x14ac:dyDescent="0.25">
      <c r="A13238" t="s">
        <v>53480</v>
      </c>
      <c r="B13238" s="18">
        <v>70.5</v>
      </c>
      <c r="C13238" s="30"/>
      <c r="D13238" s="30"/>
      <c r="E13238" s="21">
        <f>IFERROR(VLOOKUP(A13238,'RTZ255'!A:D,4,),"")</f>
        <v>18.62</v>
      </c>
      <c r="F13238" t="s">
        <v>53481</v>
      </c>
      <c r="G13238" t="s">
        <v>53482</v>
      </c>
      <c r="H13238" t="s">
        <v>7</v>
      </c>
      <c r="I13238" t="s">
        <v>52378</v>
      </c>
      <c r="J13238" t="s">
        <v>40890</v>
      </c>
      <c r="K13238">
        <v>7.2999999999999995E-2</v>
      </c>
      <c r="L13238" t="s">
        <v>53483</v>
      </c>
      <c r="M13238" s="32" t="s">
        <v>15320</v>
      </c>
    </row>
    <row r="13239" spans="1:13" x14ac:dyDescent="0.25">
      <c r="A13239" t="s">
        <v>53484</v>
      </c>
      <c r="B13239" s="18">
        <v>79.099999999999994</v>
      </c>
      <c r="C13239" s="30"/>
      <c r="D13239" s="30"/>
      <c r="E13239" s="21">
        <f>IFERROR(VLOOKUP(A13239,'RTZ255'!A:D,4,),"")</f>
        <v>18.62</v>
      </c>
      <c r="F13239" t="s">
        <v>53485</v>
      </c>
      <c r="G13239" t="s">
        <v>53486</v>
      </c>
      <c r="H13239" t="s">
        <v>7</v>
      </c>
      <c r="I13239" t="s">
        <v>52378</v>
      </c>
      <c r="J13239" t="s">
        <v>40890</v>
      </c>
      <c r="K13239">
        <v>7.2999999999999995E-2</v>
      </c>
      <c r="L13239" t="s">
        <v>53487</v>
      </c>
      <c r="M13239" s="32" t="s">
        <v>15320</v>
      </c>
    </row>
    <row r="13240" spans="1:13" x14ac:dyDescent="0.25">
      <c r="A13240" t="s">
        <v>53488</v>
      </c>
      <c r="B13240" s="18">
        <v>70.5</v>
      </c>
      <c r="C13240" s="30"/>
      <c r="D13240" s="30"/>
      <c r="E13240" s="21">
        <f>IFERROR(VLOOKUP(A13240,'RTZ255'!A:D,4,),"")</f>
        <v>18.62</v>
      </c>
      <c r="F13240" t="s">
        <v>53489</v>
      </c>
      <c r="G13240" t="s">
        <v>53490</v>
      </c>
      <c r="H13240" t="s">
        <v>7</v>
      </c>
      <c r="I13240" t="s">
        <v>52378</v>
      </c>
      <c r="J13240" t="s">
        <v>40890</v>
      </c>
      <c r="K13240">
        <v>7.2999999999999995E-2</v>
      </c>
      <c r="L13240" t="s">
        <v>53491</v>
      </c>
      <c r="M13240" s="32" t="s">
        <v>15320</v>
      </c>
    </row>
    <row r="13241" spans="1:13" x14ac:dyDescent="0.25">
      <c r="A13241" t="s">
        <v>53492</v>
      </c>
      <c r="B13241" s="18">
        <v>79.099999999999994</v>
      </c>
      <c r="C13241" s="30"/>
      <c r="D13241" s="30"/>
      <c r="E13241" s="21">
        <f>IFERROR(VLOOKUP(A13241,'RTZ255'!A:D,4,),"")</f>
        <v>18.62</v>
      </c>
      <c r="F13241" t="s">
        <v>53493</v>
      </c>
      <c r="G13241" t="s">
        <v>53494</v>
      </c>
      <c r="H13241" t="s">
        <v>7</v>
      </c>
      <c r="I13241" t="s">
        <v>52378</v>
      </c>
      <c r="J13241" t="s">
        <v>40890</v>
      </c>
      <c r="K13241">
        <v>7.2999999999999995E-2</v>
      </c>
      <c r="L13241" t="s">
        <v>53495</v>
      </c>
      <c r="M13241" s="32" t="s">
        <v>15320</v>
      </c>
    </row>
    <row r="13242" spans="1:13" x14ac:dyDescent="0.25">
      <c r="A13242" t="s">
        <v>53496</v>
      </c>
      <c r="B13242" s="18">
        <v>59.6</v>
      </c>
      <c r="C13242" s="30"/>
      <c r="D13242" s="30"/>
      <c r="E13242" s="21">
        <f>IFERROR(VLOOKUP(A13242,'RTZ255'!A:D,4,),"")</f>
        <v>20.91</v>
      </c>
      <c r="F13242" t="s">
        <v>53497</v>
      </c>
      <c r="G13242" t="s">
        <v>53498</v>
      </c>
      <c r="H13242" t="s">
        <v>7</v>
      </c>
      <c r="I13242" t="s">
        <v>52378</v>
      </c>
      <c r="J13242" t="s">
        <v>40890</v>
      </c>
      <c r="K13242">
        <v>8.2000000000000003E-2</v>
      </c>
      <c r="L13242" t="s">
        <v>53499</v>
      </c>
      <c r="M13242" s="32" t="s">
        <v>15320</v>
      </c>
    </row>
    <row r="13243" spans="1:13" x14ac:dyDescent="0.25">
      <c r="A13243" t="s">
        <v>53500</v>
      </c>
      <c r="B13243" s="18">
        <v>68.900000000000006</v>
      </c>
      <c r="C13243" s="30"/>
      <c r="D13243" s="30"/>
      <c r="E13243" s="21">
        <f>IFERROR(VLOOKUP(A13243,'RTZ255'!A:D,4,),"")</f>
        <v>20.91</v>
      </c>
      <c r="F13243" t="s">
        <v>53501</v>
      </c>
      <c r="G13243" t="s">
        <v>53502</v>
      </c>
      <c r="H13243" t="s">
        <v>7</v>
      </c>
      <c r="I13243" t="s">
        <v>52378</v>
      </c>
      <c r="J13243" t="s">
        <v>40890</v>
      </c>
      <c r="K13243">
        <v>8.2000000000000003E-2</v>
      </c>
      <c r="L13243" t="s">
        <v>53503</v>
      </c>
      <c r="M13243" s="32" t="s">
        <v>15320</v>
      </c>
    </row>
    <row r="13244" spans="1:13" x14ac:dyDescent="0.25">
      <c r="A13244" t="s">
        <v>53504</v>
      </c>
      <c r="B13244" s="18">
        <v>59.6</v>
      </c>
      <c r="C13244" s="30"/>
      <c r="D13244" s="30"/>
      <c r="E13244" s="21">
        <f>IFERROR(VLOOKUP(A13244,'RTZ255'!A:D,4,),"")</f>
        <v>20.91</v>
      </c>
      <c r="F13244" t="s">
        <v>53505</v>
      </c>
      <c r="G13244" t="s">
        <v>53506</v>
      </c>
      <c r="H13244" t="s">
        <v>7</v>
      </c>
      <c r="I13244" t="s">
        <v>52378</v>
      </c>
      <c r="J13244" t="s">
        <v>40890</v>
      </c>
      <c r="K13244">
        <v>8.2000000000000003E-2</v>
      </c>
      <c r="L13244" t="s">
        <v>53507</v>
      </c>
      <c r="M13244" s="32" t="s">
        <v>15320</v>
      </c>
    </row>
    <row r="13245" spans="1:13" x14ac:dyDescent="0.25">
      <c r="A13245" t="s">
        <v>53508</v>
      </c>
      <c r="B13245" s="18">
        <v>59.6</v>
      </c>
      <c r="C13245" s="30"/>
      <c r="D13245" s="30"/>
      <c r="E13245" s="21">
        <f>IFERROR(VLOOKUP(A13245,'RTZ255'!A:D,4,),"")</f>
        <v>20.91</v>
      </c>
      <c r="F13245" t="s">
        <v>53509</v>
      </c>
      <c r="G13245" t="s">
        <v>53510</v>
      </c>
      <c r="H13245" t="s">
        <v>7</v>
      </c>
      <c r="I13245" t="s">
        <v>52378</v>
      </c>
      <c r="J13245" t="s">
        <v>40890</v>
      </c>
      <c r="K13245">
        <v>8.2000000000000003E-2</v>
      </c>
      <c r="L13245" t="s">
        <v>53511</v>
      </c>
      <c r="M13245" s="32" t="s">
        <v>15320</v>
      </c>
    </row>
    <row r="13246" spans="1:13" x14ac:dyDescent="0.25">
      <c r="A13246" t="s">
        <v>53512</v>
      </c>
      <c r="B13246" s="18">
        <v>68.900000000000006</v>
      </c>
      <c r="C13246" s="30"/>
      <c r="D13246" s="30"/>
      <c r="E13246" s="21">
        <f>IFERROR(VLOOKUP(A13246,'RTZ255'!A:D,4,),"")</f>
        <v>20.91</v>
      </c>
      <c r="F13246" t="s">
        <v>53513</v>
      </c>
      <c r="G13246" t="s">
        <v>53514</v>
      </c>
      <c r="H13246" t="s">
        <v>7</v>
      </c>
      <c r="I13246" t="s">
        <v>52378</v>
      </c>
      <c r="J13246" t="s">
        <v>40890</v>
      </c>
      <c r="K13246">
        <v>8.2000000000000003E-2</v>
      </c>
      <c r="L13246" t="s">
        <v>53515</v>
      </c>
      <c r="M13246" s="32" t="s">
        <v>15320</v>
      </c>
    </row>
    <row r="13247" spans="1:13" x14ac:dyDescent="0.25">
      <c r="A13247" t="s">
        <v>53516</v>
      </c>
      <c r="B13247" s="18">
        <v>84</v>
      </c>
      <c r="C13247" s="30"/>
      <c r="D13247" s="30"/>
      <c r="E13247" s="21">
        <f>IFERROR(VLOOKUP(A13247,'RTZ255'!A:D,4,),"")</f>
        <v>34.94</v>
      </c>
      <c r="F13247" t="s">
        <v>53517</v>
      </c>
      <c r="G13247" t="s">
        <v>53518</v>
      </c>
      <c r="H13247" t="s">
        <v>7</v>
      </c>
      <c r="I13247" t="s">
        <v>52378</v>
      </c>
      <c r="J13247" t="s">
        <v>40890</v>
      </c>
      <c r="K13247">
        <v>0.13700000000000001</v>
      </c>
      <c r="L13247" t="s">
        <v>53519</v>
      </c>
      <c r="M13247" s="32" t="s">
        <v>15320</v>
      </c>
    </row>
    <row r="13248" spans="1:13" x14ac:dyDescent="0.25">
      <c r="A13248" t="s">
        <v>53520</v>
      </c>
      <c r="B13248" s="18">
        <v>94.6</v>
      </c>
      <c r="C13248" s="30"/>
      <c r="D13248" s="30"/>
      <c r="E13248" s="21">
        <f>IFERROR(VLOOKUP(A13248,'RTZ255'!A:D,4,),"")</f>
        <v>34.94</v>
      </c>
      <c r="F13248" t="s">
        <v>53521</v>
      </c>
      <c r="G13248" t="s">
        <v>53522</v>
      </c>
      <c r="H13248" t="s">
        <v>7</v>
      </c>
      <c r="I13248" t="s">
        <v>52378</v>
      </c>
      <c r="J13248" t="s">
        <v>40890</v>
      </c>
      <c r="K13248">
        <v>0.13700000000000001</v>
      </c>
      <c r="L13248" t="s">
        <v>53523</v>
      </c>
      <c r="M13248" s="32" t="s">
        <v>15320</v>
      </c>
    </row>
    <row r="13249" spans="1:13" x14ac:dyDescent="0.25">
      <c r="A13249" t="s">
        <v>53524</v>
      </c>
      <c r="B13249" s="18">
        <v>84</v>
      </c>
      <c r="C13249" s="30"/>
      <c r="D13249" s="30"/>
      <c r="E13249" s="21">
        <f>IFERROR(VLOOKUP(A13249,'RTZ255'!A:D,4,),"")</f>
        <v>34.94</v>
      </c>
      <c r="F13249" t="s">
        <v>53525</v>
      </c>
      <c r="G13249" t="s">
        <v>53526</v>
      </c>
      <c r="H13249" t="s">
        <v>7</v>
      </c>
      <c r="I13249" t="s">
        <v>52378</v>
      </c>
      <c r="J13249" t="s">
        <v>40890</v>
      </c>
      <c r="K13249">
        <v>0.13700000000000001</v>
      </c>
      <c r="L13249" t="s">
        <v>53527</v>
      </c>
      <c r="M13249" s="32" t="s">
        <v>15320</v>
      </c>
    </row>
    <row r="13250" spans="1:13" x14ac:dyDescent="0.25">
      <c r="A13250" t="s">
        <v>53528</v>
      </c>
      <c r="B13250" s="18">
        <v>94.6</v>
      </c>
      <c r="C13250" s="30"/>
      <c r="D13250" s="30"/>
      <c r="E13250" s="21">
        <f>IFERROR(VLOOKUP(A13250,'RTZ255'!A:D,4,),"")</f>
        <v>34.94</v>
      </c>
      <c r="F13250" t="s">
        <v>53529</v>
      </c>
      <c r="G13250" t="s">
        <v>53530</v>
      </c>
      <c r="H13250" t="s">
        <v>7</v>
      </c>
      <c r="I13250" t="s">
        <v>52378</v>
      </c>
      <c r="J13250" t="s">
        <v>40890</v>
      </c>
      <c r="K13250">
        <v>0.13700000000000001</v>
      </c>
      <c r="L13250" t="s">
        <v>53531</v>
      </c>
      <c r="M13250" s="32" t="s">
        <v>15320</v>
      </c>
    </row>
    <row r="13251" spans="1:13" x14ac:dyDescent="0.25">
      <c r="A13251" t="s">
        <v>53532</v>
      </c>
      <c r="B13251" s="18">
        <v>201.3</v>
      </c>
      <c r="C13251" s="30"/>
      <c r="D13251" s="30"/>
      <c r="E13251" s="21">
        <f>IFERROR(VLOOKUP(A13251,'RTZ255'!A:D,4,),"")</f>
        <v>68.599999999999994</v>
      </c>
      <c r="F13251" t="s">
        <v>53533</v>
      </c>
      <c r="G13251" t="s">
        <v>53534</v>
      </c>
      <c r="H13251" t="s">
        <v>7</v>
      </c>
      <c r="I13251" t="s">
        <v>52378</v>
      </c>
      <c r="J13251" t="s">
        <v>40890</v>
      </c>
      <c r="K13251">
        <v>0.26900000000000002</v>
      </c>
      <c r="L13251" t="s">
        <v>53535</v>
      </c>
      <c r="M13251" s="32" t="s">
        <v>15320</v>
      </c>
    </row>
    <row r="13252" spans="1:13" x14ac:dyDescent="0.25">
      <c r="A13252" t="s">
        <v>53536</v>
      </c>
      <c r="B13252" s="18">
        <v>218</v>
      </c>
      <c r="C13252" s="30"/>
      <c r="D13252" s="30"/>
      <c r="E13252" s="21">
        <f>IFERROR(VLOOKUP(A13252,'RTZ255'!A:D,4,),"")</f>
        <v>68.599999999999994</v>
      </c>
      <c r="F13252" t="s">
        <v>53537</v>
      </c>
      <c r="G13252" t="s">
        <v>53538</v>
      </c>
      <c r="H13252" t="s">
        <v>7</v>
      </c>
      <c r="I13252" t="s">
        <v>52378</v>
      </c>
      <c r="J13252" t="s">
        <v>40890</v>
      </c>
      <c r="K13252">
        <v>0.26900000000000002</v>
      </c>
      <c r="L13252" t="s">
        <v>53539</v>
      </c>
      <c r="M13252" s="32" t="s">
        <v>15320</v>
      </c>
    </row>
    <row r="13253" spans="1:13" x14ac:dyDescent="0.25">
      <c r="A13253" t="s">
        <v>53540</v>
      </c>
      <c r="B13253" s="18">
        <v>201.3</v>
      </c>
      <c r="C13253" s="30"/>
      <c r="D13253" s="30"/>
      <c r="E13253" s="21">
        <f>IFERROR(VLOOKUP(A13253,'RTZ255'!A:D,4,),"")</f>
        <v>68.599999999999994</v>
      </c>
      <c r="F13253" t="s">
        <v>53541</v>
      </c>
      <c r="G13253" t="s">
        <v>53542</v>
      </c>
      <c r="H13253" t="s">
        <v>7</v>
      </c>
      <c r="I13253" t="s">
        <v>52378</v>
      </c>
      <c r="J13253" t="s">
        <v>40890</v>
      </c>
      <c r="K13253">
        <v>0.26900000000000002</v>
      </c>
      <c r="L13253" t="s">
        <v>53543</v>
      </c>
      <c r="M13253" s="32" t="s">
        <v>15320</v>
      </c>
    </row>
    <row r="13254" spans="1:13" x14ac:dyDescent="0.25">
      <c r="A13254" t="s">
        <v>53544</v>
      </c>
      <c r="B13254" s="18">
        <v>218</v>
      </c>
      <c r="C13254" s="30"/>
      <c r="D13254" s="30"/>
      <c r="E13254" s="21">
        <f>IFERROR(VLOOKUP(A13254,'RTZ255'!A:D,4,),"")</f>
        <v>68.599999999999994</v>
      </c>
      <c r="F13254" t="s">
        <v>53545</v>
      </c>
      <c r="G13254" t="s">
        <v>53546</v>
      </c>
      <c r="H13254" t="s">
        <v>7</v>
      </c>
      <c r="I13254" t="s">
        <v>52378</v>
      </c>
      <c r="J13254" t="s">
        <v>40890</v>
      </c>
      <c r="K13254">
        <v>0.26900000000000002</v>
      </c>
      <c r="L13254" t="s">
        <v>53547</v>
      </c>
      <c r="M13254" s="32" t="s">
        <v>15320</v>
      </c>
    </row>
    <row r="13255" spans="1:13" x14ac:dyDescent="0.25">
      <c r="A13255" t="s">
        <v>53548</v>
      </c>
      <c r="B13255" s="18">
        <v>267.5</v>
      </c>
      <c r="C13255" s="30"/>
      <c r="D13255" s="30"/>
      <c r="E13255" s="21">
        <f>IFERROR(VLOOKUP(A13255,'RTZ255'!A:D,4,),"")</f>
        <v>120.87</v>
      </c>
      <c r="F13255" t="s">
        <v>53549</v>
      </c>
      <c r="G13255" t="s">
        <v>53550</v>
      </c>
      <c r="H13255" t="s">
        <v>7</v>
      </c>
      <c r="I13255" t="s">
        <v>52378</v>
      </c>
      <c r="J13255" t="s">
        <v>40890</v>
      </c>
      <c r="K13255">
        <v>0.47399999999999998</v>
      </c>
      <c r="L13255" t="s">
        <v>53551</v>
      </c>
      <c r="M13255" s="32" t="s">
        <v>15320</v>
      </c>
    </row>
    <row r="13256" spans="1:13" x14ac:dyDescent="0.25">
      <c r="A13256" t="s">
        <v>53552</v>
      </c>
      <c r="B13256" s="18">
        <v>290.39999999999998</v>
      </c>
      <c r="C13256" s="30"/>
      <c r="D13256" s="30"/>
      <c r="E13256" s="21">
        <f>IFERROR(VLOOKUP(A13256,'RTZ255'!A:D,4,),"")</f>
        <v>120.87</v>
      </c>
      <c r="F13256" t="s">
        <v>53553</v>
      </c>
      <c r="G13256" t="s">
        <v>53554</v>
      </c>
      <c r="H13256" t="s">
        <v>7</v>
      </c>
      <c r="I13256" t="s">
        <v>52378</v>
      </c>
      <c r="J13256" t="s">
        <v>40890</v>
      </c>
      <c r="K13256">
        <v>0.47399999999999998</v>
      </c>
      <c r="L13256" t="s">
        <v>53555</v>
      </c>
      <c r="M13256" s="32" t="s">
        <v>15320</v>
      </c>
    </row>
    <row r="13257" spans="1:13" x14ac:dyDescent="0.25">
      <c r="A13257" t="s">
        <v>53556</v>
      </c>
      <c r="B13257" s="18">
        <v>267.5</v>
      </c>
      <c r="C13257" s="30"/>
      <c r="D13257" s="30"/>
      <c r="E13257" s="21">
        <f>IFERROR(VLOOKUP(A13257,'RTZ255'!A:D,4,),"")</f>
        <v>120.87</v>
      </c>
      <c r="F13257" t="s">
        <v>53557</v>
      </c>
      <c r="G13257" t="s">
        <v>53558</v>
      </c>
      <c r="H13257" t="s">
        <v>7</v>
      </c>
      <c r="I13257" t="s">
        <v>52378</v>
      </c>
      <c r="J13257" t="s">
        <v>40890</v>
      </c>
      <c r="K13257">
        <v>0.47399999999999998</v>
      </c>
      <c r="L13257" t="s">
        <v>53559</v>
      </c>
      <c r="M13257" s="32" t="s">
        <v>15320</v>
      </c>
    </row>
    <row r="13258" spans="1:13" x14ac:dyDescent="0.25">
      <c r="A13258" t="s">
        <v>53560</v>
      </c>
      <c r="B13258" s="18">
        <v>290.39999999999998</v>
      </c>
      <c r="C13258" s="30"/>
      <c r="D13258" s="30"/>
      <c r="E13258" s="21">
        <f>IFERROR(VLOOKUP(A13258,'RTZ255'!A:D,4,),"")</f>
        <v>120.87</v>
      </c>
      <c r="F13258" t="s">
        <v>53561</v>
      </c>
      <c r="G13258" t="s">
        <v>53562</v>
      </c>
      <c r="H13258" t="s">
        <v>7</v>
      </c>
      <c r="I13258" t="s">
        <v>52378</v>
      </c>
      <c r="J13258" t="s">
        <v>40890</v>
      </c>
      <c r="K13258">
        <v>0.47399999999999998</v>
      </c>
      <c r="L13258" t="s">
        <v>53563</v>
      </c>
      <c r="M13258" s="32" t="s">
        <v>15320</v>
      </c>
    </row>
    <row r="13259" spans="1:13" x14ac:dyDescent="0.25">
      <c r="A13259" t="s">
        <v>53564</v>
      </c>
      <c r="B13259" s="18">
        <v>19.2</v>
      </c>
      <c r="C13259" s="30"/>
      <c r="D13259" s="30"/>
      <c r="E13259" s="21">
        <f>IFERROR(VLOOKUP(A13259,'RTZ255'!A:D,4,),"")</f>
        <v>0.51</v>
      </c>
      <c r="F13259" t="s">
        <v>53565</v>
      </c>
      <c r="G13259" t="s">
        <v>53566</v>
      </c>
      <c r="H13259" t="s">
        <v>7</v>
      </c>
      <c r="I13259" t="s">
        <v>52378</v>
      </c>
      <c r="J13259" t="s">
        <v>40890</v>
      </c>
      <c r="K13259">
        <v>2E-3</v>
      </c>
      <c r="L13259" t="s">
        <v>53567</v>
      </c>
      <c r="M13259" s="32" t="s">
        <v>15320</v>
      </c>
    </row>
    <row r="13260" spans="1:13" x14ac:dyDescent="0.25">
      <c r="A13260" t="s">
        <v>53568</v>
      </c>
      <c r="B13260" s="18">
        <v>26</v>
      </c>
      <c r="C13260" s="30"/>
      <c r="D13260" s="30"/>
      <c r="E13260" s="21">
        <f>IFERROR(VLOOKUP(A13260,'RTZ255'!A:D,4,),"")</f>
        <v>0.51</v>
      </c>
      <c r="F13260" t="s">
        <v>53569</v>
      </c>
      <c r="G13260" t="s">
        <v>53570</v>
      </c>
      <c r="H13260" t="s">
        <v>7</v>
      </c>
      <c r="I13260" t="s">
        <v>52378</v>
      </c>
      <c r="J13260" t="s">
        <v>40890</v>
      </c>
      <c r="K13260">
        <v>2E-3</v>
      </c>
      <c r="L13260" t="s">
        <v>53571</v>
      </c>
      <c r="M13260" s="32" t="s">
        <v>15320</v>
      </c>
    </row>
    <row r="13261" spans="1:13" x14ac:dyDescent="0.25">
      <c r="A13261" t="s">
        <v>53572</v>
      </c>
      <c r="B13261" s="18">
        <v>19.2</v>
      </c>
      <c r="C13261" s="30"/>
      <c r="D13261" s="30"/>
      <c r="E13261" s="21">
        <f>IFERROR(VLOOKUP(A13261,'RTZ255'!A:D,4,),"")</f>
        <v>0.51</v>
      </c>
      <c r="F13261" t="s">
        <v>53573</v>
      </c>
      <c r="G13261" t="s">
        <v>53574</v>
      </c>
      <c r="H13261" t="s">
        <v>7</v>
      </c>
      <c r="I13261" t="s">
        <v>52378</v>
      </c>
      <c r="J13261" t="s">
        <v>40890</v>
      </c>
      <c r="K13261">
        <v>2E-3</v>
      </c>
      <c r="L13261" t="s">
        <v>53575</v>
      </c>
      <c r="M13261" s="32" t="s">
        <v>15320</v>
      </c>
    </row>
    <row r="13262" spans="1:13" x14ac:dyDescent="0.25">
      <c r="A13262" t="s">
        <v>53576</v>
      </c>
      <c r="B13262" s="18">
        <v>26</v>
      </c>
      <c r="C13262" s="30"/>
      <c r="D13262" s="30"/>
      <c r="E13262" s="21">
        <f>IFERROR(VLOOKUP(A13262,'RTZ255'!A:D,4,),"")</f>
        <v>0.51</v>
      </c>
      <c r="F13262" t="s">
        <v>53577</v>
      </c>
      <c r="G13262" t="s">
        <v>53578</v>
      </c>
      <c r="H13262" t="s">
        <v>7</v>
      </c>
      <c r="I13262" t="s">
        <v>52378</v>
      </c>
      <c r="J13262" t="s">
        <v>40890</v>
      </c>
      <c r="K13262">
        <v>2E-3</v>
      </c>
      <c r="L13262" t="s">
        <v>53579</v>
      </c>
      <c r="M13262" s="32" t="s">
        <v>15320</v>
      </c>
    </row>
    <row r="13263" spans="1:13" x14ac:dyDescent="0.25">
      <c r="A13263" t="s">
        <v>53580</v>
      </c>
      <c r="B13263" s="18">
        <v>19.2</v>
      </c>
      <c r="C13263" s="30"/>
      <c r="D13263" s="30"/>
      <c r="E13263" s="21">
        <f>IFERROR(VLOOKUP(A13263,'RTZ255'!A:D,4,),"")</f>
        <v>0.51</v>
      </c>
      <c r="F13263" t="s">
        <v>53581</v>
      </c>
      <c r="G13263" t="s">
        <v>53582</v>
      </c>
      <c r="H13263" t="s">
        <v>7</v>
      </c>
      <c r="I13263" t="s">
        <v>52378</v>
      </c>
      <c r="J13263" t="s">
        <v>40890</v>
      </c>
      <c r="K13263">
        <v>2E-3</v>
      </c>
      <c r="L13263" t="s">
        <v>53583</v>
      </c>
      <c r="M13263" s="32" t="s">
        <v>15320</v>
      </c>
    </row>
    <row r="13264" spans="1:13" x14ac:dyDescent="0.25">
      <c r="A13264" t="s">
        <v>53584</v>
      </c>
      <c r="B13264" s="18">
        <v>26</v>
      </c>
      <c r="C13264" s="30"/>
      <c r="D13264" s="30"/>
      <c r="E13264" s="21">
        <f>IFERROR(VLOOKUP(A13264,'RTZ255'!A:D,4,),"")</f>
        <v>0.51</v>
      </c>
      <c r="F13264" t="s">
        <v>53585</v>
      </c>
      <c r="G13264" t="s">
        <v>53586</v>
      </c>
      <c r="H13264" t="s">
        <v>7</v>
      </c>
      <c r="I13264" t="s">
        <v>52378</v>
      </c>
      <c r="J13264" t="s">
        <v>40890</v>
      </c>
      <c r="K13264">
        <v>2E-3</v>
      </c>
      <c r="L13264" t="s">
        <v>53587</v>
      </c>
      <c r="M13264" s="32" t="s">
        <v>15320</v>
      </c>
    </row>
    <row r="13265" spans="1:13" x14ac:dyDescent="0.25">
      <c r="A13265" t="s">
        <v>53588</v>
      </c>
      <c r="B13265" s="18">
        <v>34.799999999999997</v>
      </c>
      <c r="C13265" s="30"/>
      <c r="D13265" s="30"/>
      <c r="E13265" s="21">
        <f>IFERROR(VLOOKUP(A13265,'RTZ255'!A:D,4,),"")</f>
        <v>5.36</v>
      </c>
      <c r="F13265" t="s">
        <v>53589</v>
      </c>
      <c r="G13265" t="s">
        <v>53590</v>
      </c>
      <c r="H13265" t="s">
        <v>7</v>
      </c>
      <c r="I13265" t="s">
        <v>52378</v>
      </c>
      <c r="J13265" t="s">
        <v>40890</v>
      </c>
      <c r="K13265">
        <v>2.1000000000000001E-2</v>
      </c>
      <c r="L13265" t="s">
        <v>53591</v>
      </c>
      <c r="M13265" s="32" t="s">
        <v>15320</v>
      </c>
    </row>
    <row r="13266" spans="1:13" x14ac:dyDescent="0.25">
      <c r="A13266" t="s">
        <v>53592</v>
      </c>
      <c r="B13266" s="18">
        <v>40.9</v>
      </c>
      <c r="C13266" s="30"/>
      <c r="D13266" s="30"/>
      <c r="E13266" s="21">
        <f>IFERROR(VLOOKUP(A13266,'RTZ255'!A:D,4,),"")</f>
        <v>5.36</v>
      </c>
      <c r="F13266" t="s">
        <v>53593</v>
      </c>
      <c r="G13266" t="s">
        <v>53594</v>
      </c>
      <c r="H13266" t="s">
        <v>7</v>
      </c>
      <c r="I13266" t="s">
        <v>52378</v>
      </c>
      <c r="J13266" t="s">
        <v>40890</v>
      </c>
      <c r="K13266">
        <v>2.1000000000000001E-2</v>
      </c>
      <c r="L13266" t="s">
        <v>53595</v>
      </c>
      <c r="M13266" s="32" t="s">
        <v>15320</v>
      </c>
    </row>
    <row r="13267" spans="1:13" x14ac:dyDescent="0.25">
      <c r="A13267" t="s">
        <v>53596</v>
      </c>
      <c r="B13267" s="18">
        <v>40.9</v>
      </c>
      <c r="C13267" s="30"/>
      <c r="D13267" s="30"/>
      <c r="E13267" s="21">
        <f>IFERROR(VLOOKUP(A13267,'RTZ255'!A:D,4,),"")</f>
        <v>5.36</v>
      </c>
      <c r="F13267" t="s">
        <v>53597</v>
      </c>
      <c r="G13267" t="s">
        <v>53598</v>
      </c>
      <c r="H13267" t="s">
        <v>7</v>
      </c>
      <c r="I13267" t="s">
        <v>52378</v>
      </c>
      <c r="J13267" t="s">
        <v>40890</v>
      </c>
      <c r="K13267">
        <v>2.1000000000000001E-2</v>
      </c>
      <c r="L13267" t="s">
        <v>53599</v>
      </c>
      <c r="M13267" s="32" t="s">
        <v>15320</v>
      </c>
    </row>
    <row r="13268" spans="1:13" x14ac:dyDescent="0.25">
      <c r="A13268" t="s">
        <v>53600</v>
      </c>
      <c r="B13268" s="18">
        <v>34.799999999999997</v>
      </c>
      <c r="C13268" s="30"/>
      <c r="D13268" s="30"/>
      <c r="E13268" s="21">
        <f>IFERROR(VLOOKUP(A13268,'RTZ255'!A:D,4,),"")</f>
        <v>5.36</v>
      </c>
      <c r="F13268" t="s">
        <v>53601</v>
      </c>
      <c r="G13268" t="s">
        <v>53602</v>
      </c>
      <c r="H13268" t="s">
        <v>7</v>
      </c>
      <c r="I13268" t="s">
        <v>52378</v>
      </c>
      <c r="J13268" t="s">
        <v>40890</v>
      </c>
      <c r="K13268">
        <v>2.1000000000000001E-2</v>
      </c>
      <c r="L13268" t="s">
        <v>53603</v>
      </c>
      <c r="M13268" s="32" t="s">
        <v>15320</v>
      </c>
    </row>
    <row r="13269" spans="1:13" x14ac:dyDescent="0.25">
      <c r="A13269" t="s">
        <v>53604</v>
      </c>
      <c r="B13269" s="18">
        <v>40.9</v>
      </c>
      <c r="C13269" s="30"/>
      <c r="D13269" s="30"/>
      <c r="E13269" s="21">
        <f>IFERROR(VLOOKUP(A13269,'RTZ255'!A:D,4,),"")</f>
        <v>5.36</v>
      </c>
      <c r="F13269" t="s">
        <v>53605</v>
      </c>
      <c r="G13269" t="s">
        <v>53606</v>
      </c>
      <c r="H13269" t="s">
        <v>7</v>
      </c>
      <c r="I13269" t="s">
        <v>52378</v>
      </c>
      <c r="J13269" t="s">
        <v>40890</v>
      </c>
      <c r="K13269">
        <v>2.1000000000000001E-2</v>
      </c>
      <c r="L13269" t="s">
        <v>53607</v>
      </c>
      <c r="M13269" s="32" t="s">
        <v>15320</v>
      </c>
    </row>
    <row r="13270" spans="1:13" x14ac:dyDescent="0.25">
      <c r="A13270" t="s">
        <v>53608</v>
      </c>
      <c r="B13270" s="18">
        <v>19.2</v>
      </c>
      <c r="C13270" s="30"/>
      <c r="D13270" s="30"/>
      <c r="E13270" s="21">
        <f>IFERROR(VLOOKUP(A13270,'RTZ255'!A:D,4,),"")</f>
        <v>1.28</v>
      </c>
      <c r="F13270" t="s">
        <v>53609</v>
      </c>
      <c r="G13270" t="s">
        <v>53610</v>
      </c>
      <c r="H13270" t="s">
        <v>7</v>
      </c>
      <c r="I13270" t="s">
        <v>52378</v>
      </c>
      <c r="J13270" t="s">
        <v>40890</v>
      </c>
      <c r="K13270">
        <v>5.0000000000000001E-3</v>
      </c>
      <c r="L13270" t="s">
        <v>53611</v>
      </c>
      <c r="M13270" s="32" t="s">
        <v>15320</v>
      </c>
    </row>
    <row r="13271" spans="1:13" x14ac:dyDescent="0.25">
      <c r="A13271" t="s">
        <v>53612</v>
      </c>
      <c r="B13271" s="18">
        <v>24.4</v>
      </c>
      <c r="C13271" s="30"/>
      <c r="D13271" s="30"/>
      <c r="E13271" s="21">
        <f>IFERROR(VLOOKUP(A13271,'RTZ255'!A:D,4,),"")</f>
        <v>1.28</v>
      </c>
      <c r="F13271" t="s">
        <v>53613</v>
      </c>
      <c r="G13271" t="s">
        <v>53614</v>
      </c>
      <c r="H13271" t="s">
        <v>7</v>
      </c>
      <c r="I13271" t="s">
        <v>52378</v>
      </c>
      <c r="J13271" t="s">
        <v>40890</v>
      </c>
      <c r="K13271">
        <v>5.0000000000000001E-3</v>
      </c>
      <c r="L13271" t="s">
        <v>53615</v>
      </c>
      <c r="M13271" s="32" t="s">
        <v>15320</v>
      </c>
    </row>
    <row r="13272" spans="1:13" x14ac:dyDescent="0.25">
      <c r="A13272" t="s">
        <v>53616</v>
      </c>
      <c r="B13272" s="18">
        <v>19.2</v>
      </c>
      <c r="C13272" s="30"/>
      <c r="D13272" s="30"/>
      <c r="E13272" s="21">
        <f>IFERROR(VLOOKUP(A13272,'RTZ255'!A:D,4,),"")</f>
        <v>1.53</v>
      </c>
      <c r="F13272" t="s">
        <v>53617</v>
      </c>
      <c r="G13272" t="s">
        <v>53618</v>
      </c>
      <c r="H13272" t="s">
        <v>7</v>
      </c>
      <c r="I13272" t="s">
        <v>52378</v>
      </c>
      <c r="J13272" t="s">
        <v>40890</v>
      </c>
      <c r="K13272">
        <v>6.0000000000000001E-3</v>
      </c>
      <c r="L13272" t="s">
        <v>53619</v>
      </c>
      <c r="M13272" s="32" t="s">
        <v>15320</v>
      </c>
    </row>
    <row r="13273" spans="1:13" x14ac:dyDescent="0.25">
      <c r="A13273" t="s">
        <v>53620</v>
      </c>
      <c r="B13273" s="18">
        <v>24.4</v>
      </c>
      <c r="C13273" s="30"/>
      <c r="D13273" s="30"/>
      <c r="E13273" s="21">
        <f>IFERROR(VLOOKUP(A13273,'RTZ255'!A:D,4,),"")</f>
        <v>1.53</v>
      </c>
      <c r="F13273" t="s">
        <v>53621</v>
      </c>
      <c r="G13273" t="s">
        <v>53622</v>
      </c>
      <c r="H13273" t="s">
        <v>7</v>
      </c>
      <c r="I13273" t="s">
        <v>52378</v>
      </c>
      <c r="J13273" t="s">
        <v>40890</v>
      </c>
      <c r="K13273">
        <v>6.0000000000000001E-3</v>
      </c>
      <c r="L13273" t="s">
        <v>53623</v>
      </c>
      <c r="M13273" s="32" t="s">
        <v>15320</v>
      </c>
    </row>
    <row r="13274" spans="1:13" x14ac:dyDescent="0.25">
      <c r="A13274" t="s">
        <v>53624</v>
      </c>
      <c r="B13274" s="18">
        <v>19.2</v>
      </c>
      <c r="C13274" s="30"/>
      <c r="D13274" s="30"/>
      <c r="E13274" s="21">
        <f>IFERROR(VLOOKUP(A13274,'RTZ255'!A:D,4,),"")</f>
        <v>1.28</v>
      </c>
      <c r="F13274" t="s">
        <v>53625</v>
      </c>
      <c r="G13274" t="s">
        <v>53626</v>
      </c>
      <c r="H13274" t="s">
        <v>7</v>
      </c>
      <c r="I13274" t="s">
        <v>52378</v>
      </c>
      <c r="J13274" t="s">
        <v>40890</v>
      </c>
      <c r="K13274">
        <v>5.0000000000000001E-3</v>
      </c>
      <c r="L13274" t="s">
        <v>53627</v>
      </c>
      <c r="M13274" s="32" t="s">
        <v>15320</v>
      </c>
    </row>
    <row r="13275" spans="1:13" x14ac:dyDescent="0.25">
      <c r="A13275" t="s">
        <v>53628</v>
      </c>
      <c r="B13275" s="18">
        <v>24.4</v>
      </c>
      <c r="C13275" s="30"/>
      <c r="D13275" s="30"/>
      <c r="E13275" s="21">
        <f>IFERROR(VLOOKUP(A13275,'RTZ255'!A:D,4,),"")</f>
        <v>1.28</v>
      </c>
      <c r="F13275" t="s">
        <v>53629</v>
      </c>
      <c r="G13275" t="s">
        <v>53630</v>
      </c>
      <c r="H13275" t="s">
        <v>7</v>
      </c>
      <c r="I13275" t="s">
        <v>52378</v>
      </c>
      <c r="J13275" t="s">
        <v>40890</v>
      </c>
      <c r="K13275">
        <v>5.0000000000000001E-3</v>
      </c>
      <c r="L13275" t="s">
        <v>53631</v>
      </c>
      <c r="M13275" s="32" t="s">
        <v>15320</v>
      </c>
    </row>
    <row r="13276" spans="1:13" x14ac:dyDescent="0.25">
      <c r="A13276" t="s">
        <v>53632</v>
      </c>
      <c r="B13276" s="18">
        <v>34.799999999999997</v>
      </c>
      <c r="C13276" s="30"/>
      <c r="D13276" s="30"/>
      <c r="E13276" s="21">
        <f>IFERROR(VLOOKUP(A13276,'RTZ255'!A:D,4,),"")</f>
        <v>5.36</v>
      </c>
      <c r="F13276" t="s">
        <v>53633</v>
      </c>
      <c r="G13276" t="s">
        <v>53634</v>
      </c>
      <c r="H13276" t="s">
        <v>7</v>
      </c>
      <c r="I13276" t="s">
        <v>52378</v>
      </c>
      <c r="J13276" t="s">
        <v>40890</v>
      </c>
      <c r="K13276">
        <v>2.1000000000000001E-2</v>
      </c>
      <c r="L13276" t="s">
        <v>53635</v>
      </c>
      <c r="M13276" s="32" t="s">
        <v>15320</v>
      </c>
    </row>
    <row r="13277" spans="1:13" x14ac:dyDescent="0.25">
      <c r="A13277" t="s">
        <v>53636</v>
      </c>
      <c r="B13277" s="18">
        <v>42.5</v>
      </c>
      <c r="C13277" s="30"/>
      <c r="D13277" s="30"/>
      <c r="E13277" s="21">
        <f>IFERROR(VLOOKUP(A13277,'RTZ255'!A:D,4,),"")</f>
        <v>5.36</v>
      </c>
      <c r="F13277" t="s">
        <v>53637</v>
      </c>
      <c r="G13277" t="s">
        <v>53638</v>
      </c>
      <c r="H13277" t="s">
        <v>7</v>
      </c>
      <c r="I13277" t="s">
        <v>52378</v>
      </c>
      <c r="J13277" t="s">
        <v>40890</v>
      </c>
      <c r="K13277">
        <v>2.1000000000000001E-2</v>
      </c>
      <c r="L13277" t="s">
        <v>53639</v>
      </c>
      <c r="M13277" s="32" t="s">
        <v>15320</v>
      </c>
    </row>
    <row r="13278" spans="1:13" x14ac:dyDescent="0.25">
      <c r="A13278" t="s">
        <v>53640</v>
      </c>
      <c r="B13278" s="18">
        <v>34.799999999999997</v>
      </c>
      <c r="C13278" s="30"/>
      <c r="D13278" s="30"/>
      <c r="E13278" s="21">
        <f>IFERROR(VLOOKUP(A13278,'RTZ255'!A:D,4,),"")</f>
        <v>5.36</v>
      </c>
      <c r="F13278" t="s">
        <v>53641</v>
      </c>
      <c r="G13278" t="s">
        <v>53642</v>
      </c>
      <c r="H13278" t="s">
        <v>7</v>
      </c>
      <c r="I13278" t="s">
        <v>52378</v>
      </c>
      <c r="J13278" t="s">
        <v>40890</v>
      </c>
      <c r="K13278">
        <v>2.1000000000000001E-2</v>
      </c>
      <c r="L13278" t="s">
        <v>53643</v>
      </c>
      <c r="M13278" s="32" t="s">
        <v>15320</v>
      </c>
    </row>
    <row r="13279" spans="1:13" x14ac:dyDescent="0.25">
      <c r="A13279" t="s">
        <v>53644</v>
      </c>
      <c r="B13279" s="18">
        <v>42.5</v>
      </c>
      <c r="C13279" s="30"/>
      <c r="D13279" s="30"/>
      <c r="E13279" s="21">
        <f>IFERROR(VLOOKUP(A13279,'RTZ255'!A:D,4,),"")</f>
        <v>5.36</v>
      </c>
      <c r="F13279" t="s">
        <v>53645</v>
      </c>
      <c r="G13279" t="s">
        <v>53646</v>
      </c>
      <c r="H13279" t="s">
        <v>7</v>
      </c>
      <c r="I13279" t="s">
        <v>52378</v>
      </c>
      <c r="J13279" t="s">
        <v>40890</v>
      </c>
      <c r="K13279">
        <v>2.1000000000000001E-2</v>
      </c>
      <c r="L13279" t="s">
        <v>53647</v>
      </c>
      <c r="M13279" s="32" t="s">
        <v>15320</v>
      </c>
    </row>
    <row r="13280" spans="1:13" x14ac:dyDescent="0.25">
      <c r="A13280" t="s">
        <v>53648</v>
      </c>
      <c r="B13280" s="18">
        <v>22.6</v>
      </c>
      <c r="C13280" s="30"/>
      <c r="D13280" s="30"/>
      <c r="E13280" s="21">
        <f>IFERROR(VLOOKUP(A13280,'RTZ255'!A:D,4,),"")</f>
        <v>2.04</v>
      </c>
      <c r="F13280" t="s">
        <v>53649</v>
      </c>
      <c r="G13280" t="s">
        <v>53650</v>
      </c>
      <c r="H13280" t="s">
        <v>7</v>
      </c>
      <c r="I13280" t="s">
        <v>52378</v>
      </c>
      <c r="J13280" t="s">
        <v>40890</v>
      </c>
      <c r="K13280">
        <v>8.0000000000000002E-3</v>
      </c>
      <c r="L13280" t="s">
        <v>53651</v>
      </c>
      <c r="M13280" s="32" t="s">
        <v>15320</v>
      </c>
    </row>
    <row r="13281" spans="1:13" x14ac:dyDescent="0.25">
      <c r="A13281" t="s">
        <v>53652</v>
      </c>
      <c r="B13281" s="18">
        <v>27.8</v>
      </c>
      <c r="C13281" s="30"/>
      <c r="D13281" s="30"/>
      <c r="E13281" s="21">
        <f>IFERROR(VLOOKUP(A13281,'RTZ255'!A:D,4,),"")</f>
        <v>2.04</v>
      </c>
      <c r="F13281" t="s">
        <v>53653</v>
      </c>
      <c r="G13281" t="s">
        <v>53654</v>
      </c>
      <c r="H13281" t="s">
        <v>7</v>
      </c>
      <c r="I13281" t="s">
        <v>52378</v>
      </c>
      <c r="J13281" t="s">
        <v>40890</v>
      </c>
      <c r="K13281">
        <v>8.0000000000000002E-3</v>
      </c>
      <c r="L13281" t="s">
        <v>53655</v>
      </c>
      <c r="M13281" s="32" t="s">
        <v>15320</v>
      </c>
    </row>
    <row r="13282" spans="1:13" x14ac:dyDescent="0.25">
      <c r="A13282" t="s">
        <v>53656</v>
      </c>
      <c r="B13282" s="18">
        <v>22.6</v>
      </c>
      <c r="C13282" s="30"/>
      <c r="D13282" s="30"/>
      <c r="E13282" s="21">
        <f>IFERROR(VLOOKUP(A13282,'RTZ255'!A:D,4,),"")</f>
        <v>2.5499999999999998</v>
      </c>
      <c r="F13282" t="s">
        <v>53657</v>
      </c>
      <c r="G13282" t="s">
        <v>53658</v>
      </c>
      <c r="H13282" t="s">
        <v>7</v>
      </c>
      <c r="I13282" t="s">
        <v>52378</v>
      </c>
      <c r="J13282" t="s">
        <v>40890</v>
      </c>
      <c r="K13282">
        <v>0.01</v>
      </c>
      <c r="L13282" t="s">
        <v>53659</v>
      </c>
      <c r="M13282" s="32" t="s">
        <v>15320</v>
      </c>
    </row>
    <row r="13283" spans="1:13" x14ac:dyDescent="0.25">
      <c r="A13283" t="s">
        <v>53660</v>
      </c>
      <c r="B13283" s="18">
        <v>27.8</v>
      </c>
      <c r="C13283" s="30"/>
      <c r="D13283" s="30"/>
      <c r="E13283" s="21">
        <f>IFERROR(VLOOKUP(A13283,'RTZ255'!A:D,4,),"")</f>
        <v>2.5499999999999998</v>
      </c>
      <c r="F13283" t="s">
        <v>53661</v>
      </c>
      <c r="G13283" t="s">
        <v>53662</v>
      </c>
      <c r="H13283" t="s">
        <v>7</v>
      </c>
      <c r="I13283" t="s">
        <v>52378</v>
      </c>
      <c r="J13283" t="s">
        <v>40890</v>
      </c>
      <c r="K13283">
        <v>0.01</v>
      </c>
      <c r="L13283" t="s">
        <v>53663</v>
      </c>
      <c r="M13283" s="32" t="s">
        <v>15320</v>
      </c>
    </row>
    <row r="13284" spans="1:13" x14ac:dyDescent="0.25">
      <c r="A13284" t="s">
        <v>53664</v>
      </c>
      <c r="B13284" s="18">
        <v>22.6</v>
      </c>
      <c r="C13284" s="30"/>
      <c r="D13284" s="30"/>
      <c r="E13284" s="21">
        <f>IFERROR(VLOOKUP(A13284,'RTZ255'!A:D,4,),"")</f>
        <v>2.04</v>
      </c>
      <c r="F13284" t="s">
        <v>53665</v>
      </c>
      <c r="G13284" t="s">
        <v>53666</v>
      </c>
      <c r="H13284" t="s">
        <v>7</v>
      </c>
      <c r="I13284" t="s">
        <v>52378</v>
      </c>
      <c r="J13284" t="s">
        <v>40890</v>
      </c>
      <c r="K13284">
        <v>8.0000000000000002E-3</v>
      </c>
      <c r="L13284" t="s">
        <v>53667</v>
      </c>
      <c r="M13284" s="32" t="s">
        <v>15320</v>
      </c>
    </row>
    <row r="13285" spans="1:13" x14ac:dyDescent="0.25">
      <c r="A13285" t="s">
        <v>53668</v>
      </c>
      <c r="B13285" s="18">
        <v>27.8</v>
      </c>
      <c r="C13285" s="30"/>
      <c r="D13285" s="30"/>
      <c r="E13285" s="21">
        <f>IFERROR(VLOOKUP(A13285,'RTZ255'!A:D,4,),"")</f>
        <v>2.04</v>
      </c>
      <c r="F13285" t="s">
        <v>53669</v>
      </c>
      <c r="G13285" t="s">
        <v>53670</v>
      </c>
      <c r="H13285" t="s">
        <v>7</v>
      </c>
      <c r="I13285" t="s">
        <v>52378</v>
      </c>
      <c r="J13285" t="s">
        <v>40890</v>
      </c>
      <c r="K13285">
        <v>8.0000000000000002E-3</v>
      </c>
      <c r="L13285" t="s">
        <v>53671</v>
      </c>
      <c r="M13285" s="32" t="s">
        <v>15320</v>
      </c>
    </row>
    <row r="13286" spans="1:13" x14ac:dyDescent="0.25">
      <c r="A13286" t="s">
        <v>53672</v>
      </c>
      <c r="B13286" s="18">
        <v>33.700000000000003</v>
      </c>
      <c r="C13286" s="30"/>
      <c r="D13286" s="30"/>
      <c r="E13286" s="21">
        <f>IFERROR(VLOOKUP(A13286,'RTZ255'!A:D,4,),"")</f>
        <v>5.36</v>
      </c>
      <c r="F13286" t="s">
        <v>53673</v>
      </c>
      <c r="G13286" t="s">
        <v>53674</v>
      </c>
      <c r="H13286" t="s">
        <v>7</v>
      </c>
      <c r="I13286" t="s">
        <v>52378</v>
      </c>
      <c r="J13286" t="s">
        <v>40890</v>
      </c>
      <c r="K13286">
        <v>2.1000000000000001E-2</v>
      </c>
      <c r="L13286" t="s">
        <v>53675</v>
      </c>
      <c r="M13286" s="32" t="s">
        <v>15320</v>
      </c>
    </row>
    <row r="13287" spans="1:13" x14ac:dyDescent="0.25">
      <c r="A13287" t="s">
        <v>53676</v>
      </c>
      <c r="B13287" s="18">
        <v>41.4</v>
      </c>
      <c r="C13287" s="30"/>
      <c r="D13287" s="30"/>
      <c r="E13287" s="21">
        <f>IFERROR(VLOOKUP(A13287,'RTZ255'!A:D,4,),"")</f>
        <v>5.36</v>
      </c>
      <c r="F13287" t="s">
        <v>53677</v>
      </c>
      <c r="G13287" t="s">
        <v>53678</v>
      </c>
      <c r="H13287" t="s">
        <v>7</v>
      </c>
      <c r="I13287" t="s">
        <v>52378</v>
      </c>
      <c r="J13287" t="s">
        <v>40890</v>
      </c>
      <c r="K13287">
        <v>2.1000000000000001E-2</v>
      </c>
      <c r="L13287" t="s">
        <v>53679</v>
      </c>
      <c r="M13287" s="32" t="s">
        <v>15320</v>
      </c>
    </row>
    <row r="13288" spans="1:13" x14ac:dyDescent="0.25">
      <c r="A13288" t="s">
        <v>53680</v>
      </c>
      <c r="B13288" s="18">
        <v>33.700000000000003</v>
      </c>
      <c r="C13288" s="30"/>
      <c r="D13288" s="30"/>
      <c r="E13288" s="21">
        <f>IFERROR(VLOOKUP(A13288,'RTZ255'!A:D,4,),"")</f>
        <v>5.36</v>
      </c>
      <c r="F13288" t="s">
        <v>53681</v>
      </c>
      <c r="G13288" t="s">
        <v>53682</v>
      </c>
      <c r="H13288" t="s">
        <v>7</v>
      </c>
      <c r="I13288" t="s">
        <v>52378</v>
      </c>
      <c r="J13288" t="s">
        <v>40890</v>
      </c>
      <c r="K13288">
        <v>2.1000000000000001E-2</v>
      </c>
      <c r="L13288" t="s">
        <v>53683</v>
      </c>
      <c r="M13288" s="32" t="s">
        <v>15320</v>
      </c>
    </row>
    <row r="13289" spans="1:13" x14ac:dyDescent="0.25">
      <c r="A13289" t="s">
        <v>53684</v>
      </c>
      <c r="B13289" s="18">
        <v>41.4</v>
      </c>
      <c r="C13289" s="30"/>
      <c r="D13289" s="30"/>
      <c r="E13289" s="21">
        <f>IFERROR(VLOOKUP(A13289,'RTZ255'!A:D,4,),"")</f>
        <v>5.36</v>
      </c>
      <c r="F13289" t="s">
        <v>53685</v>
      </c>
      <c r="G13289" t="s">
        <v>53686</v>
      </c>
      <c r="H13289" t="s">
        <v>7</v>
      </c>
      <c r="I13289" t="s">
        <v>52378</v>
      </c>
      <c r="J13289" t="s">
        <v>40890</v>
      </c>
      <c r="K13289">
        <v>2.1000000000000001E-2</v>
      </c>
      <c r="L13289" t="s">
        <v>53687</v>
      </c>
      <c r="M13289" s="32" t="s">
        <v>15320</v>
      </c>
    </row>
    <row r="13290" spans="1:13" x14ac:dyDescent="0.25">
      <c r="A13290" t="s">
        <v>53688</v>
      </c>
      <c r="B13290" s="18">
        <v>29.8</v>
      </c>
      <c r="C13290" s="30"/>
      <c r="D13290" s="30"/>
      <c r="E13290" s="21">
        <f>IFERROR(VLOOKUP(A13290,'RTZ255'!A:D,4,),"")</f>
        <v>3.83</v>
      </c>
      <c r="F13290" t="s">
        <v>53689</v>
      </c>
      <c r="G13290" t="s">
        <v>53690</v>
      </c>
      <c r="H13290" t="s">
        <v>7</v>
      </c>
      <c r="I13290" t="s">
        <v>52378</v>
      </c>
      <c r="J13290" t="s">
        <v>40890</v>
      </c>
      <c r="K13290">
        <v>1.4999999999999999E-2</v>
      </c>
      <c r="L13290" t="s">
        <v>53691</v>
      </c>
      <c r="M13290" s="32" t="s">
        <v>15320</v>
      </c>
    </row>
    <row r="13291" spans="1:13" x14ac:dyDescent="0.25">
      <c r="A13291" t="s">
        <v>53692</v>
      </c>
      <c r="B13291" s="18">
        <v>37.5</v>
      </c>
      <c r="C13291" s="30"/>
      <c r="D13291" s="30"/>
      <c r="E13291" s="21">
        <f>IFERROR(VLOOKUP(A13291,'RTZ255'!A:D,4,),"")</f>
        <v>3.83</v>
      </c>
      <c r="F13291" t="s">
        <v>53693</v>
      </c>
      <c r="G13291" t="s">
        <v>53694</v>
      </c>
      <c r="H13291" t="s">
        <v>7</v>
      </c>
      <c r="I13291" t="s">
        <v>52378</v>
      </c>
      <c r="J13291" t="s">
        <v>40890</v>
      </c>
      <c r="K13291">
        <v>1.4999999999999999E-2</v>
      </c>
      <c r="L13291" t="s">
        <v>53695</v>
      </c>
      <c r="M13291" s="32" t="s">
        <v>15320</v>
      </c>
    </row>
    <row r="13292" spans="1:13" x14ac:dyDescent="0.25">
      <c r="A13292" t="s">
        <v>53696</v>
      </c>
      <c r="B13292" s="18">
        <v>29.8</v>
      </c>
      <c r="C13292" s="30"/>
      <c r="D13292" s="30"/>
      <c r="E13292" s="21">
        <f>IFERROR(VLOOKUP(A13292,'RTZ255'!A:D,4,),"")</f>
        <v>3.83</v>
      </c>
      <c r="F13292" t="s">
        <v>53697</v>
      </c>
      <c r="G13292" t="s">
        <v>53698</v>
      </c>
      <c r="H13292" t="s">
        <v>7</v>
      </c>
      <c r="I13292" t="s">
        <v>52378</v>
      </c>
      <c r="J13292" t="s">
        <v>40890</v>
      </c>
      <c r="K13292">
        <v>1.4999999999999999E-2</v>
      </c>
      <c r="L13292" t="s">
        <v>53699</v>
      </c>
      <c r="M13292" s="32" t="s">
        <v>15320</v>
      </c>
    </row>
    <row r="13293" spans="1:13" x14ac:dyDescent="0.25">
      <c r="A13293" t="s">
        <v>53700</v>
      </c>
      <c r="B13293" s="18">
        <v>37.5</v>
      </c>
      <c r="C13293" s="30"/>
      <c r="D13293" s="30"/>
      <c r="E13293" s="21">
        <f>IFERROR(VLOOKUP(A13293,'RTZ255'!A:D,4,),"")</f>
        <v>3.83</v>
      </c>
      <c r="F13293" t="s">
        <v>53701</v>
      </c>
      <c r="G13293" t="s">
        <v>53702</v>
      </c>
      <c r="H13293" t="s">
        <v>7</v>
      </c>
      <c r="I13293" t="s">
        <v>52378</v>
      </c>
      <c r="J13293" t="s">
        <v>40890</v>
      </c>
      <c r="K13293">
        <v>1.4999999999999999E-2</v>
      </c>
      <c r="L13293" t="s">
        <v>53703</v>
      </c>
      <c r="M13293" s="32" t="s">
        <v>15320</v>
      </c>
    </row>
    <row r="13294" spans="1:13" x14ac:dyDescent="0.25">
      <c r="A13294" t="s">
        <v>53704</v>
      </c>
      <c r="B13294" s="18">
        <v>29.8</v>
      </c>
      <c r="C13294" s="30"/>
      <c r="D13294" s="30"/>
      <c r="E13294" s="21">
        <f>IFERROR(VLOOKUP(A13294,'RTZ255'!A:D,4,),"")</f>
        <v>3.83</v>
      </c>
      <c r="F13294" t="s">
        <v>53705</v>
      </c>
      <c r="G13294" t="s">
        <v>53706</v>
      </c>
      <c r="H13294" t="s">
        <v>7</v>
      </c>
      <c r="I13294" t="s">
        <v>52378</v>
      </c>
      <c r="J13294" t="s">
        <v>40890</v>
      </c>
      <c r="K13294">
        <v>1.4999999999999999E-2</v>
      </c>
      <c r="L13294" t="s">
        <v>53707</v>
      </c>
      <c r="M13294" s="32" t="s">
        <v>15320</v>
      </c>
    </row>
    <row r="13295" spans="1:13" x14ac:dyDescent="0.25">
      <c r="A13295" t="s">
        <v>53708</v>
      </c>
      <c r="B13295" s="18">
        <v>37.5</v>
      </c>
      <c r="C13295" s="30"/>
      <c r="D13295" s="30"/>
      <c r="E13295" s="21">
        <f>IFERROR(VLOOKUP(A13295,'RTZ255'!A:D,4,),"")</f>
        <v>3.83</v>
      </c>
      <c r="F13295" t="s">
        <v>53709</v>
      </c>
      <c r="G13295" t="s">
        <v>53710</v>
      </c>
      <c r="H13295" t="s">
        <v>7</v>
      </c>
      <c r="I13295" t="s">
        <v>52378</v>
      </c>
      <c r="J13295" t="s">
        <v>40890</v>
      </c>
      <c r="K13295">
        <v>1.4999999999999999E-2</v>
      </c>
      <c r="L13295" t="s">
        <v>53711</v>
      </c>
      <c r="M13295" s="32" t="s">
        <v>15320</v>
      </c>
    </row>
    <row r="13296" spans="1:13" x14ac:dyDescent="0.25">
      <c r="A13296" t="s">
        <v>53712</v>
      </c>
      <c r="B13296" s="18">
        <v>52.2</v>
      </c>
      <c r="C13296" s="30"/>
      <c r="D13296" s="30"/>
      <c r="E13296" s="21">
        <f>IFERROR(VLOOKUP(A13296,'RTZ255'!A:D,4,),"")</f>
        <v>7.91</v>
      </c>
      <c r="F13296" t="s">
        <v>53713</v>
      </c>
      <c r="G13296" t="s">
        <v>53714</v>
      </c>
      <c r="H13296" t="s">
        <v>7</v>
      </c>
      <c r="I13296" t="s">
        <v>52378</v>
      </c>
      <c r="J13296" t="s">
        <v>40890</v>
      </c>
      <c r="K13296">
        <v>3.1E-2</v>
      </c>
      <c r="L13296" t="s">
        <v>53715</v>
      </c>
      <c r="M13296" s="32" t="s">
        <v>15320</v>
      </c>
    </row>
    <row r="13297" spans="1:13" x14ac:dyDescent="0.25">
      <c r="A13297" t="s">
        <v>53716</v>
      </c>
      <c r="B13297" s="18">
        <v>59.9</v>
      </c>
      <c r="C13297" s="30"/>
      <c r="D13297" s="30"/>
      <c r="E13297" s="21">
        <f>IFERROR(VLOOKUP(A13297,'RTZ255'!A:D,4,),"")</f>
        <v>7.91</v>
      </c>
      <c r="F13297" t="s">
        <v>53717</v>
      </c>
      <c r="G13297" t="s">
        <v>53718</v>
      </c>
      <c r="H13297" t="s">
        <v>7</v>
      </c>
      <c r="I13297" t="s">
        <v>52378</v>
      </c>
      <c r="J13297" t="s">
        <v>40890</v>
      </c>
      <c r="K13297">
        <v>3.1E-2</v>
      </c>
      <c r="L13297" t="s">
        <v>53719</v>
      </c>
      <c r="M13297" s="32" t="s">
        <v>15320</v>
      </c>
    </row>
    <row r="13298" spans="1:13" x14ac:dyDescent="0.25">
      <c r="A13298" t="s">
        <v>53720</v>
      </c>
      <c r="B13298" s="18">
        <v>52.2</v>
      </c>
      <c r="C13298" s="30"/>
      <c r="D13298" s="30"/>
      <c r="E13298" s="21">
        <f>IFERROR(VLOOKUP(A13298,'RTZ255'!A:D,4,),"")</f>
        <v>7.91</v>
      </c>
      <c r="F13298" t="s">
        <v>53721</v>
      </c>
      <c r="G13298" t="s">
        <v>53722</v>
      </c>
      <c r="H13298" t="s">
        <v>7</v>
      </c>
      <c r="I13298" t="s">
        <v>52378</v>
      </c>
      <c r="J13298" t="s">
        <v>40890</v>
      </c>
      <c r="K13298">
        <v>3.1E-2</v>
      </c>
      <c r="L13298" t="s">
        <v>53723</v>
      </c>
      <c r="M13298" s="32" t="s">
        <v>15320</v>
      </c>
    </row>
    <row r="13299" spans="1:13" x14ac:dyDescent="0.25">
      <c r="A13299" t="s">
        <v>53724</v>
      </c>
      <c r="B13299" s="18">
        <v>59.9</v>
      </c>
      <c r="C13299" s="30"/>
      <c r="D13299" s="30"/>
      <c r="E13299" s="21">
        <f>IFERROR(VLOOKUP(A13299,'RTZ255'!A:D,4,),"")</f>
        <v>7.91</v>
      </c>
      <c r="F13299" t="s">
        <v>53725</v>
      </c>
      <c r="G13299" t="s">
        <v>53726</v>
      </c>
      <c r="H13299" t="s">
        <v>7</v>
      </c>
      <c r="I13299" t="s">
        <v>52378</v>
      </c>
      <c r="J13299" t="s">
        <v>40890</v>
      </c>
      <c r="K13299">
        <v>3.1E-2</v>
      </c>
      <c r="L13299" t="s">
        <v>53727</v>
      </c>
      <c r="M13299" s="32" t="s">
        <v>15320</v>
      </c>
    </row>
    <row r="13300" spans="1:13" x14ac:dyDescent="0.25">
      <c r="A13300" t="s">
        <v>53728</v>
      </c>
      <c r="B13300" s="18">
        <v>32.4</v>
      </c>
      <c r="C13300" s="30"/>
      <c r="D13300" s="30"/>
      <c r="E13300" s="21">
        <f>IFERROR(VLOOKUP(A13300,'RTZ255'!A:D,4,),"")</f>
        <v>5.36</v>
      </c>
      <c r="F13300" t="s">
        <v>53729</v>
      </c>
      <c r="G13300" t="s">
        <v>53730</v>
      </c>
      <c r="H13300" t="s">
        <v>7</v>
      </c>
      <c r="I13300" t="s">
        <v>52378</v>
      </c>
      <c r="J13300" t="s">
        <v>40890</v>
      </c>
      <c r="K13300">
        <v>2.1000000000000001E-2</v>
      </c>
      <c r="L13300" t="s">
        <v>53731</v>
      </c>
      <c r="M13300" s="32" t="s">
        <v>15320</v>
      </c>
    </row>
    <row r="13301" spans="1:13" x14ac:dyDescent="0.25">
      <c r="A13301" t="s">
        <v>53732</v>
      </c>
      <c r="B13301" s="18">
        <v>39.9</v>
      </c>
      <c r="C13301" s="30"/>
      <c r="D13301" s="30"/>
      <c r="E13301" s="21">
        <f>IFERROR(VLOOKUP(A13301,'RTZ255'!A:D,4,),"")</f>
        <v>5.36</v>
      </c>
      <c r="F13301" t="s">
        <v>53733</v>
      </c>
      <c r="G13301" t="s">
        <v>53734</v>
      </c>
      <c r="H13301" t="s">
        <v>7</v>
      </c>
      <c r="I13301" t="s">
        <v>52378</v>
      </c>
      <c r="J13301" t="s">
        <v>40890</v>
      </c>
      <c r="K13301">
        <v>2.1000000000000001E-2</v>
      </c>
      <c r="L13301" t="s">
        <v>53735</v>
      </c>
      <c r="M13301" s="32" t="s">
        <v>15320</v>
      </c>
    </row>
    <row r="13302" spans="1:13" x14ac:dyDescent="0.25">
      <c r="A13302" t="s">
        <v>53736</v>
      </c>
      <c r="B13302" s="18">
        <v>32.4</v>
      </c>
      <c r="C13302" s="30"/>
      <c r="D13302" s="30"/>
      <c r="E13302" s="21">
        <f>IFERROR(VLOOKUP(A13302,'RTZ255'!A:D,4,),"")</f>
        <v>5.36</v>
      </c>
      <c r="F13302" t="s">
        <v>53737</v>
      </c>
      <c r="G13302" t="s">
        <v>53738</v>
      </c>
      <c r="H13302" t="s">
        <v>7</v>
      </c>
      <c r="I13302" t="s">
        <v>52378</v>
      </c>
      <c r="J13302" t="s">
        <v>40890</v>
      </c>
      <c r="K13302">
        <v>2.1000000000000001E-2</v>
      </c>
      <c r="L13302" t="s">
        <v>53739</v>
      </c>
      <c r="M13302" s="32" t="s">
        <v>15320</v>
      </c>
    </row>
    <row r="13303" spans="1:13" x14ac:dyDescent="0.25">
      <c r="A13303" t="s">
        <v>53740</v>
      </c>
      <c r="B13303" s="18">
        <v>39.9</v>
      </c>
      <c r="C13303" s="30"/>
      <c r="D13303" s="30"/>
      <c r="E13303" s="21">
        <f>IFERROR(VLOOKUP(A13303,'RTZ255'!A:D,4,),"")</f>
        <v>5.36</v>
      </c>
      <c r="F13303" t="s">
        <v>53741</v>
      </c>
      <c r="G13303" t="s">
        <v>53742</v>
      </c>
      <c r="H13303" t="s">
        <v>7</v>
      </c>
      <c r="I13303" t="s">
        <v>52378</v>
      </c>
      <c r="J13303" t="s">
        <v>40890</v>
      </c>
      <c r="K13303">
        <v>2.1000000000000001E-2</v>
      </c>
      <c r="L13303" t="s">
        <v>53743</v>
      </c>
      <c r="M13303" s="32" t="s">
        <v>15320</v>
      </c>
    </row>
    <row r="13304" spans="1:13" x14ac:dyDescent="0.25">
      <c r="A13304" t="s">
        <v>53744</v>
      </c>
      <c r="B13304" s="18">
        <v>32.4</v>
      </c>
      <c r="C13304" s="30"/>
      <c r="D13304" s="30"/>
      <c r="E13304" s="21">
        <f>IFERROR(VLOOKUP(A13304,'RTZ255'!A:D,4,),"")</f>
        <v>5.36</v>
      </c>
      <c r="F13304" t="s">
        <v>53745</v>
      </c>
      <c r="G13304" t="s">
        <v>53746</v>
      </c>
      <c r="H13304" t="s">
        <v>7</v>
      </c>
      <c r="I13304" t="s">
        <v>52378</v>
      </c>
      <c r="J13304" t="s">
        <v>40890</v>
      </c>
      <c r="K13304">
        <v>2.1000000000000001E-2</v>
      </c>
      <c r="L13304" t="s">
        <v>53747</v>
      </c>
      <c r="M13304" s="32" t="s">
        <v>15320</v>
      </c>
    </row>
    <row r="13305" spans="1:13" x14ac:dyDescent="0.25">
      <c r="A13305" t="s">
        <v>53748</v>
      </c>
      <c r="B13305" s="18">
        <v>39.9</v>
      </c>
      <c r="C13305" s="30"/>
      <c r="D13305" s="30"/>
      <c r="E13305" s="21">
        <f>IFERROR(VLOOKUP(A13305,'RTZ255'!A:D,4,),"")</f>
        <v>5.36</v>
      </c>
      <c r="F13305" t="s">
        <v>53749</v>
      </c>
      <c r="G13305" t="s">
        <v>53750</v>
      </c>
      <c r="H13305" t="s">
        <v>7</v>
      </c>
      <c r="I13305" t="s">
        <v>52378</v>
      </c>
      <c r="J13305" t="s">
        <v>40890</v>
      </c>
      <c r="K13305">
        <v>2.1000000000000001E-2</v>
      </c>
      <c r="L13305" t="s">
        <v>53751</v>
      </c>
      <c r="M13305" s="32" t="s">
        <v>15320</v>
      </c>
    </row>
    <row r="13306" spans="1:13" x14ac:dyDescent="0.25">
      <c r="A13306" t="s">
        <v>53752</v>
      </c>
      <c r="B13306" s="18">
        <v>54.4</v>
      </c>
      <c r="C13306" s="30"/>
      <c r="D13306" s="30"/>
      <c r="E13306" s="21">
        <f>IFERROR(VLOOKUP(A13306,'RTZ255'!A:D,4,),"")</f>
        <v>7.91</v>
      </c>
      <c r="F13306" t="s">
        <v>53753</v>
      </c>
      <c r="G13306" t="s">
        <v>53754</v>
      </c>
      <c r="H13306" t="s">
        <v>7</v>
      </c>
      <c r="I13306" t="s">
        <v>52378</v>
      </c>
      <c r="J13306" t="s">
        <v>40890</v>
      </c>
      <c r="K13306">
        <v>3.1E-2</v>
      </c>
      <c r="L13306" t="s">
        <v>53755</v>
      </c>
      <c r="M13306" s="32" t="s">
        <v>15320</v>
      </c>
    </row>
    <row r="13307" spans="1:13" x14ac:dyDescent="0.25">
      <c r="A13307" t="s">
        <v>53756</v>
      </c>
      <c r="B13307" s="18">
        <v>60.5</v>
      </c>
      <c r="C13307" s="30"/>
      <c r="D13307" s="30"/>
      <c r="E13307" s="21">
        <f>IFERROR(VLOOKUP(A13307,'RTZ255'!A:D,4,),"")</f>
        <v>7.91</v>
      </c>
      <c r="F13307" t="s">
        <v>53757</v>
      </c>
      <c r="G13307" t="s">
        <v>53758</v>
      </c>
      <c r="H13307" t="s">
        <v>7</v>
      </c>
      <c r="I13307" t="s">
        <v>52378</v>
      </c>
      <c r="J13307" t="s">
        <v>40890</v>
      </c>
      <c r="K13307">
        <v>3.1E-2</v>
      </c>
      <c r="L13307" t="s">
        <v>53759</v>
      </c>
      <c r="M13307" s="32" t="s">
        <v>15320</v>
      </c>
    </row>
    <row r="13308" spans="1:13" x14ac:dyDescent="0.25">
      <c r="A13308" t="s">
        <v>53760</v>
      </c>
      <c r="B13308" s="18">
        <v>54.4</v>
      </c>
      <c r="C13308" s="30"/>
      <c r="D13308" s="30"/>
      <c r="E13308" s="21">
        <f>IFERROR(VLOOKUP(A13308,'RTZ255'!A:D,4,),"")</f>
        <v>7.91</v>
      </c>
      <c r="F13308" t="s">
        <v>53761</v>
      </c>
      <c r="G13308" t="s">
        <v>53762</v>
      </c>
      <c r="H13308" t="s">
        <v>7</v>
      </c>
      <c r="I13308" t="s">
        <v>52378</v>
      </c>
      <c r="J13308" t="s">
        <v>40890</v>
      </c>
      <c r="K13308">
        <v>3.1E-2</v>
      </c>
      <c r="L13308" t="s">
        <v>53763</v>
      </c>
      <c r="M13308" s="32" t="s">
        <v>15320</v>
      </c>
    </row>
    <row r="13309" spans="1:13" x14ac:dyDescent="0.25">
      <c r="A13309" t="s">
        <v>53764</v>
      </c>
      <c r="B13309" s="18">
        <v>60.5</v>
      </c>
      <c r="C13309" s="30"/>
      <c r="D13309" s="30"/>
      <c r="E13309" s="21">
        <f>IFERROR(VLOOKUP(A13309,'RTZ255'!A:D,4,),"")</f>
        <v>7.91</v>
      </c>
      <c r="F13309" t="s">
        <v>53765</v>
      </c>
      <c r="G13309" t="s">
        <v>53766</v>
      </c>
      <c r="H13309" t="s">
        <v>7</v>
      </c>
      <c r="I13309" t="s">
        <v>52378</v>
      </c>
      <c r="J13309" t="s">
        <v>40890</v>
      </c>
      <c r="K13309">
        <v>3.1E-2</v>
      </c>
      <c r="L13309" t="s">
        <v>53767</v>
      </c>
      <c r="M13309" s="32" t="s">
        <v>15320</v>
      </c>
    </row>
    <row r="13310" spans="1:13" x14ac:dyDescent="0.25">
      <c r="A13310" t="s">
        <v>53768</v>
      </c>
      <c r="B13310" s="18">
        <v>54.4</v>
      </c>
      <c r="C13310" s="30"/>
      <c r="D13310" s="30"/>
      <c r="E13310" s="21">
        <f>IFERROR(VLOOKUP(A13310,'RTZ255'!A:D,4,),"")</f>
        <v>7.91</v>
      </c>
      <c r="F13310" t="s">
        <v>53769</v>
      </c>
      <c r="G13310" t="s">
        <v>53770</v>
      </c>
      <c r="H13310" t="s">
        <v>7</v>
      </c>
      <c r="I13310" t="s">
        <v>52378</v>
      </c>
      <c r="J13310" t="s">
        <v>40890</v>
      </c>
      <c r="K13310">
        <v>3.1E-2</v>
      </c>
      <c r="L13310" t="s">
        <v>53771</v>
      </c>
      <c r="M13310" s="32" t="s">
        <v>15320</v>
      </c>
    </row>
    <row r="13311" spans="1:13" x14ac:dyDescent="0.25">
      <c r="A13311" t="s">
        <v>53772</v>
      </c>
      <c r="B13311" s="18">
        <v>60.5</v>
      </c>
      <c r="C13311" s="30"/>
      <c r="D13311" s="30"/>
      <c r="E13311" s="21">
        <f>IFERROR(VLOOKUP(A13311,'RTZ255'!A:D,4,),"")</f>
        <v>7.91</v>
      </c>
      <c r="F13311" t="s">
        <v>53773</v>
      </c>
      <c r="G13311" t="s">
        <v>53774</v>
      </c>
      <c r="H13311" t="s">
        <v>7</v>
      </c>
      <c r="I13311" t="s">
        <v>52378</v>
      </c>
      <c r="J13311" t="s">
        <v>40890</v>
      </c>
      <c r="K13311">
        <v>3.1E-2</v>
      </c>
      <c r="L13311" t="s">
        <v>53775</v>
      </c>
      <c r="M13311" s="32" t="s">
        <v>15320</v>
      </c>
    </row>
    <row r="13312" spans="1:13" x14ac:dyDescent="0.25">
      <c r="A13312" t="s">
        <v>53776</v>
      </c>
      <c r="B13312" s="18">
        <v>48.6</v>
      </c>
      <c r="C13312" s="30"/>
      <c r="D13312" s="30"/>
      <c r="E13312" s="21">
        <f>IFERROR(VLOOKUP(A13312,'RTZ255'!A:D,4,),"")</f>
        <v>11.73</v>
      </c>
      <c r="F13312" t="s">
        <v>53777</v>
      </c>
      <c r="G13312" t="s">
        <v>53778</v>
      </c>
      <c r="H13312" t="s">
        <v>7</v>
      </c>
      <c r="I13312" t="s">
        <v>52378</v>
      </c>
      <c r="J13312" t="s">
        <v>40890</v>
      </c>
      <c r="K13312">
        <v>4.5999999999999999E-2</v>
      </c>
      <c r="L13312" t="s">
        <v>53779</v>
      </c>
      <c r="M13312" s="32" t="s">
        <v>15320</v>
      </c>
    </row>
    <row r="13313" spans="1:13" x14ac:dyDescent="0.25">
      <c r="A13313" t="s">
        <v>53780</v>
      </c>
      <c r="B13313" s="18">
        <v>55.4</v>
      </c>
      <c r="C13313" s="30"/>
      <c r="D13313" s="30"/>
      <c r="E13313" s="21">
        <f>IFERROR(VLOOKUP(A13313,'RTZ255'!A:D,4,),"")</f>
        <v>11.73</v>
      </c>
      <c r="F13313" t="s">
        <v>53781</v>
      </c>
      <c r="G13313" t="s">
        <v>53782</v>
      </c>
      <c r="H13313" t="s">
        <v>7</v>
      </c>
      <c r="I13313" t="s">
        <v>52378</v>
      </c>
      <c r="J13313" t="s">
        <v>40890</v>
      </c>
      <c r="K13313">
        <v>4.5999999999999999E-2</v>
      </c>
      <c r="L13313" t="s">
        <v>53783</v>
      </c>
      <c r="M13313" s="32" t="s">
        <v>15320</v>
      </c>
    </row>
    <row r="13314" spans="1:13" x14ac:dyDescent="0.25">
      <c r="A13314" t="s">
        <v>53784</v>
      </c>
      <c r="B13314" s="18">
        <v>48.6</v>
      </c>
      <c r="C13314" s="30"/>
      <c r="D13314" s="30"/>
      <c r="E13314" s="21">
        <f>IFERROR(VLOOKUP(A13314,'RTZ255'!A:D,4,),"")</f>
        <v>11.73</v>
      </c>
      <c r="F13314" t="s">
        <v>53785</v>
      </c>
      <c r="G13314" t="s">
        <v>53786</v>
      </c>
      <c r="H13314" t="s">
        <v>7</v>
      </c>
      <c r="I13314" t="s">
        <v>52378</v>
      </c>
      <c r="J13314" t="s">
        <v>40890</v>
      </c>
      <c r="K13314">
        <v>4.5999999999999999E-2</v>
      </c>
      <c r="L13314" t="s">
        <v>53787</v>
      </c>
      <c r="M13314" s="32" t="s">
        <v>15320</v>
      </c>
    </row>
    <row r="13315" spans="1:13" x14ac:dyDescent="0.25">
      <c r="A13315" t="s">
        <v>53788</v>
      </c>
      <c r="B13315" s="18">
        <v>55.4</v>
      </c>
      <c r="C13315" s="30"/>
      <c r="D13315" s="30"/>
      <c r="E13315" s="21">
        <f>IFERROR(VLOOKUP(A13315,'RTZ255'!A:D,4,),"")</f>
        <v>11.73</v>
      </c>
      <c r="F13315" t="s">
        <v>53789</v>
      </c>
      <c r="G13315" t="s">
        <v>53790</v>
      </c>
      <c r="H13315" t="s">
        <v>7</v>
      </c>
      <c r="I13315" t="s">
        <v>52378</v>
      </c>
      <c r="J13315" t="s">
        <v>40890</v>
      </c>
      <c r="K13315">
        <v>4.5999999999999999E-2</v>
      </c>
      <c r="L13315" t="s">
        <v>53791</v>
      </c>
      <c r="M13315" s="32" t="s">
        <v>15320</v>
      </c>
    </row>
    <row r="13316" spans="1:13" x14ac:dyDescent="0.25">
      <c r="A13316" t="s">
        <v>53792</v>
      </c>
      <c r="B13316" s="18">
        <v>48.6</v>
      </c>
      <c r="C13316" s="30"/>
      <c r="D13316" s="30"/>
      <c r="E13316" s="21">
        <f>IFERROR(VLOOKUP(A13316,'RTZ255'!A:D,4,),"")</f>
        <v>11.73</v>
      </c>
      <c r="F13316" t="s">
        <v>53793</v>
      </c>
      <c r="G13316" t="s">
        <v>53794</v>
      </c>
      <c r="H13316" t="s">
        <v>7</v>
      </c>
      <c r="I13316" t="s">
        <v>52378</v>
      </c>
      <c r="J13316" t="s">
        <v>40890</v>
      </c>
      <c r="K13316">
        <v>4.5999999999999999E-2</v>
      </c>
      <c r="L13316" t="s">
        <v>53795</v>
      </c>
      <c r="M13316" s="32" t="s">
        <v>15320</v>
      </c>
    </row>
    <row r="13317" spans="1:13" x14ac:dyDescent="0.25">
      <c r="A13317" t="s">
        <v>53796</v>
      </c>
      <c r="B13317" s="18">
        <v>55.4</v>
      </c>
      <c r="C13317" s="30"/>
      <c r="D13317" s="30"/>
      <c r="E13317" s="21">
        <f>IFERROR(VLOOKUP(A13317,'RTZ255'!A:D,4,),"")</f>
        <v>11.73</v>
      </c>
      <c r="F13317" t="s">
        <v>53797</v>
      </c>
      <c r="G13317" t="s">
        <v>53798</v>
      </c>
      <c r="H13317" t="s">
        <v>7</v>
      </c>
      <c r="I13317" t="s">
        <v>52378</v>
      </c>
      <c r="J13317" t="s">
        <v>40890</v>
      </c>
      <c r="K13317">
        <v>4.5999999999999999E-2</v>
      </c>
      <c r="L13317" t="s">
        <v>53799</v>
      </c>
      <c r="M13317" s="32" t="s">
        <v>15320</v>
      </c>
    </row>
    <row r="13318" spans="1:13" x14ac:dyDescent="0.25">
      <c r="A13318" t="s">
        <v>53800</v>
      </c>
      <c r="B13318" s="18">
        <v>74.900000000000006</v>
      </c>
      <c r="C13318" s="30"/>
      <c r="D13318" s="30"/>
      <c r="E13318" s="21">
        <f>IFERROR(VLOOKUP(A13318,'RTZ255'!A:D,4,),"")</f>
        <v>18.62</v>
      </c>
      <c r="F13318" t="s">
        <v>53801</v>
      </c>
      <c r="G13318" t="s">
        <v>53802</v>
      </c>
      <c r="H13318" t="s">
        <v>7</v>
      </c>
      <c r="I13318" t="s">
        <v>52378</v>
      </c>
      <c r="J13318" t="s">
        <v>40890</v>
      </c>
      <c r="K13318">
        <v>7.2999999999999995E-2</v>
      </c>
      <c r="L13318" t="s">
        <v>53803</v>
      </c>
      <c r="M13318" s="32" t="s">
        <v>15320</v>
      </c>
    </row>
    <row r="13319" spans="1:13" x14ac:dyDescent="0.25">
      <c r="A13319" t="s">
        <v>53804</v>
      </c>
      <c r="B13319" s="18">
        <v>83.5</v>
      </c>
      <c r="C13319" s="30"/>
      <c r="D13319" s="30"/>
      <c r="E13319" s="21">
        <f>IFERROR(VLOOKUP(A13319,'RTZ255'!A:D,4,),"")</f>
        <v>18.62</v>
      </c>
      <c r="F13319" t="s">
        <v>53805</v>
      </c>
      <c r="G13319" t="s">
        <v>53806</v>
      </c>
      <c r="H13319" t="s">
        <v>7</v>
      </c>
      <c r="I13319" t="s">
        <v>52378</v>
      </c>
      <c r="J13319" t="s">
        <v>40890</v>
      </c>
      <c r="K13319">
        <v>7.2999999999999995E-2</v>
      </c>
      <c r="L13319" t="s">
        <v>53807</v>
      </c>
      <c r="M13319" s="32" t="s">
        <v>15320</v>
      </c>
    </row>
    <row r="13320" spans="1:13" x14ac:dyDescent="0.25">
      <c r="A13320" t="s">
        <v>53808</v>
      </c>
      <c r="B13320" s="18">
        <v>74.900000000000006</v>
      </c>
      <c r="C13320" s="30"/>
      <c r="D13320" s="30"/>
      <c r="E13320" s="21">
        <f>IFERROR(VLOOKUP(A13320,'RTZ255'!A:D,4,),"")</f>
        <v>18.62</v>
      </c>
      <c r="F13320" t="s">
        <v>53809</v>
      </c>
      <c r="G13320" t="s">
        <v>53810</v>
      </c>
      <c r="H13320" t="s">
        <v>7</v>
      </c>
      <c r="I13320" t="s">
        <v>52378</v>
      </c>
      <c r="J13320" t="s">
        <v>40890</v>
      </c>
      <c r="K13320">
        <v>7.2999999999999995E-2</v>
      </c>
      <c r="L13320" t="s">
        <v>53811</v>
      </c>
      <c r="M13320" s="32" t="s">
        <v>15320</v>
      </c>
    </row>
    <row r="13321" spans="1:13" x14ac:dyDescent="0.25">
      <c r="A13321" t="s">
        <v>53812</v>
      </c>
      <c r="B13321" s="18">
        <v>83.5</v>
      </c>
      <c r="C13321" s="30"/>
      <c r="D13321" s="30"/>
      <c r="E13321" s="21">
        <f>IFERROR(VLOOKUP(A13321,'RTZ255'!A:D,4,),"")</f>
        <v>18.62</v>
      </c>
      <c r="F13321" t="s">
        <v>53813</v>
      </c>
      <c r="G13321" t="s">
        <v>53814</v>
      </c>
      <c r="H13321" t="s">
        <v>7</v>
      </c>
      <c r="I13321" t="s">
        <v>52378</v>
      </c>
      <c r="J13321" t="s">
        <v>40890</v>
      </c>
      <c r="K13321">
        <v>7.2999999999999995E-2</v>
      </c>
      <c r="L13321" t="s">
        <v>53815</v>
      </c>
      <c r="M13321" s="32" t="s">
        <v>15320</v>
      </c>
    </row>
    <row r="13322" spans="1:13" x14ac:dyDescent="0.25">
      <c r="A13322" t="s">
        <v>53816</v>
      </c>
      <c r="B13322" s="18">
        <v>74.900000000000006</v>
      </c>
      <c r="C13322" s="30"/>
      <c r="D13322" s="30"/>
      <c r="E13322" s="21">
        <f>IFERROR(VLOOKUP(A13322,'RTZ255'!A:D,4,),"")</f>
        <v>18.62</v>
      </c>
      <c r="F13322" t="s">
        <v>53817</v>
      </c>
      <c r="G13322" t="s">
        <v>53818</v>
      </c>
      <c r="H13322" t="s">
        <v>7</v>
      </c>
      <c r="I13322" t="s">
        <v>52378</v>
      </c>
      <c r="J13322" t="s">
        <v>40890</v>
      </c>
      <c r="K13322">
        <v>7.2999999999999995E-2</v>
      </c>
      <c r="L13322" t="s">
        <v>53819</v>
      </c>
      <c r="M13322" s="32" t="s">
        <v>15320</v>
      </c>
    </row>
    <row r="13323" spans="1:13" x14ac:dyDescent="0.25">
      <c r="A13323" t="s">
        <v>53820</v>
      </c>
      <c r="B13323" s="18">
        <v>83.5</v>
      </c>
      <c r="C13323" s="30"/>
      <c r="D13323" s="30"/>
      <c r="E13323" s="21">
        <f>IFERROR(VLOOKUP(A13323,'RTZ255'!A:D,4,),"")</f>
        <v>18.62</v>
      </c>
      <c r="F13323" t="s">
        <v>53821</v>
      </c>
      <c r="G13323" t="s">
        <v>53822</v>
      </c>
      <c r="H13323" t="s">
        <v>7</v>
      </c>
      <c r="I13323" t="s">
        <v>52378</v>
      </c>
      <c r="J13323" t="s">
        <v>40890</v>
      </c>
      <c r="K13323">
        <v>7.2999999999999995E-2</v>
      </c>
      <c r="L13323" t="s">
        <v>53823</v>
      </c>
      <c r="M13323" s="32" t="s">
        <v>15320</v>
      </c>
    </row>
    <row r="13324" spans="1:13" x14ac:dyDescent="0.25">
      <c r="A13324" t="s">
        <v>53824</v>
      </c>
      <c r="B13324" s="18">
        <v>66.2</v>
      </c>
      <c r="C13324" s="30"/>
      <c r="D13324" s="30"/>
      <c r="E13324" s="21">
        <f>IFERROR(VLOOKUP(A13324,'RTZ255'!A:D,4,),"")</f>
        <v>20.91</v>
      </c>
      <c r="F13324" t="s">
        <v>53825</v>
      </c>
      <c r="G13324" t="s">
        <v>53826</v>
      </c>
      <c r="H13324" t="s">
        <v>7</v>
      </c>
      <c r="I13324" t="s">
        <v>52378</v>
      </c>
      <c r="J13324" t="s">
        <v>40890</v>
      </c>
      <c r="K13324">
        <v>8.2000000000000003E-2</v>
      </c>
      <c r="L13324" t="s">
        <v>53827</v>
      </c>
      <c r="M13324" s="32" t="s">
        <v>15320</v>
      </c>
    </row>
    <row r="13325" spans="1:13" x14ac:dyDescent="0.25">
      <c r="A13325" t="s">
        <v>53828</v>
      </c>
      <c r="B13325" s="18">
        <v>75.5</v>
      </c>
      <c r="C13325" s="30"/>
      <c r="D13325" s="30"/>
      <c r="E13325" s="21">
        <f>IFERROR(VLOOKUP(A13325,'RTZ255'!A:D,4,),"")</f>
        <v>20.91</v>
      </c>
      <c r="F13325" t="s">
        <v>53829</v>
      </c>
      <c r="G13325" t="s">
        <v>53830</v>
      </c>
      <c r="H13325" t="s">
        <v>7</v>
      </c>
      <c r="I13325" t="s">
        <v>52378</v>
      </c>
      <c r="J13325" t="s">
        <v>40890</v>
      </c>
      <c r="K13325">
        <v>8.2000000000000003E-2</v>
      </c>
      <c r="L13325" t="s">
        <v>53831</v>
      </c>
      <c r="M13325" s="32" t="s">
        <v>15320</v>
      </c>
    </row>
    <row r="13326" spans="1:13" x14ac:dyDescent="0.25">
      <c r="A13326" t="s">
        <v>53832</v>
      </c>
      <c r="B13326" s="18">
        <v>66.2</v>
      </c>
      <c r="C13326" s="30"/>
      <c r="D13326" s="30"/>
      <c r="E13326" s="21">
        <f>IFERROR(VLOOKUP(A13326,'RTZ255'!A:D,4,),"")</f>
        <v>20.91</v>
      </c>
      <c r="F13326" t="s">
        <v>53833</v>
      </c>
      <c r="G13326" t="s">
        <v>53834</v>
      </c>
      <c r="H13326" t="s">
        <v>7</v>
      </c>
      <c r="I13326" t="s">
        <v>52378</v>
      </c>
      <c r="J13326" t="s">
        <v>40890</v>
      </c>
      <c r="K13326">
        <v>8.2000000000000003E-2</v>
      </c>
      <c r="L13326" t="s">
        <v>53835</v>
      </c>
      <c r="M13326" s="32" t="s">
        <v>15320</v>
      </c>
    </row>
    <row r="13327" spans="1:13" x14ac:dyDescent="0.25">
      <c r="A13327" t="s">
        <v>53836</v>
      </c>
      <c r="B13327" s="18">
        <v>75.5</v>
      </c>
      <c r="C13327" s="30"/>
      <c r="D13327" s="30"/>
      <c r="E13327" s="21">
        <f>IFERROR(VLOOKUP(A13327,'RTZ255'!A:D,4,),"")</f>
        <v>20.91</v>
      </c>
      <c r="F13327" t="s">
        <v>53837</v>
      </c>
      <c r="G13327" t="s">
        <v>53838</v>
      </c>
      <c r="H13327" t="s">
        <v>7</v>
      </c>
      <c r="I13327" t="s">
        <v>52378</v>
      </c>
      <c r="J13327" t="s">
        <v>40890</v>
      </c>
      <c r="K13327">
        <v>8.2000000000000003E-2</v>
      </c>
      <c r="L13327" t="s">
        <v>53839</v>
      </c>
      <c r="M13327" s="32" t="s">
        <v>15320</v>
      </c>
    </row>
    <row r="13328" spans="1:13" x14ac:dyDescent="0.25">
      <c r="A13328" t="s">
        <v>53840</v>
      </c>
      <c r="B13328" s="18">
        <v>66.2</v>
      </c>
      <c r="C13328" s="30"/>
      <c r="D13328" s="30"/>
      <c r="E13328" s="21">
        <f>IFERROR(VLOOKUP(A13328,'RTZ255'!A:D,4,),"")</f>
        <v>20.91</v>
      </c>
      <c r="F13328" t="s">
        <v>53841</v>
      </c>
      <c r="G13328" t="s">
        <v>53842</v>
      </c>
      <c r="H13328" t="s">
        <v>7</v>
      </c>
      <c r="I13328" t="s">
        <v>52378</v>
      </c>
      <c r="J13328" t="s">
        <v>40890</v>
      </c>
      <c r="K13328">
        <v>8.2000000000000003E-2</v>
      </c>
      <c r="L13328" t="s">
        <v>53843</v>
      </c>
      <c r="M13328" s="32" t="s">
        <v>15320</v>
      </c>
    </row>
    <row r="13329" spans="1:13" x14ac:dyDescent="0.25">
      <c r="A13329" t="s">
        <v>53844</v>
      </c>
      <c r="B13329" s="18">
        <v>75.5</v>
      </c>
      <c r="C13329" s="30"/>
      <c r="D13329" s="30"/>
      <c r="E13329" s="21">
        <f>IFERROR(VLOOKUP(A13329,'RTZ255'!A:D,4,),"")</f>
        <v>20.91</v>
      </c>
      <c r="F13329" t="s">
        <v>53845</v>
      </c>
      <c r="G13329" t="s">
        <v>53846</v>
      </c>
      <c r="H13329" t="s">
        <v>7</v>
      </c>
      <c r="I13329" t="s">
        <v>52378</v>
      </c>
      <c r="J13329" t="s">
        <v>40890</v>
      </c>
      <c r="K13329">
        <v>8.2000000000000003E-2</v>
      </c>
      <c r="L13329" t="s">
        <v>53847</v>
      </c>
      <c r="M13329" s="32" t="s">
        <v>15320</v>
      </c>
    </row>
    <row r="13330" spans="1:13" x14ac:dyDescent="0.25">
      <c r="A13330" t="s">
        <v>53848</v>
      </c>
      <c r="B13330" s="18">
        <v>93.4</v>
      </c>
      <c r="C13330" s="30"/>
      <c r="D13330" s="30"/>
      <c r="E13330" s="21">
        <f>IFERROR(VLOOKUP(A13330,'RTZ255'!A:D,4,),"")</f>
        <v>34.94</v>
      </c>
      <c r="F13330" t="s">
        <v>53849</v>
      </c>
      <c r="G13330" t="s">
        <v>53850</v>
      </c>
      <c r="H13330" t="s">
        <v>7</v>
      </c>
      <c r="I13330" t="s">
        <v>52378</v>
      </c>
      <c r="J13330" t="s">
        <v>40890</v>
      </c>
      <c r="K13330">
        <v>0.13700000000000001</v>
      </c>
      <c r="L13330" t="s">
        <v>53851</v>
      </c>
      <c r="M13330" s="32" t="s">
        <v>15320</v>
      </c>
    </row>
    <row r="13331" spans="1:13" x14ac:dyDescent="0.25">
      <c r="A13331" t="s">
        <v>53852</v>
      </c>
      <c r="B13331" s="18">
        <v>104</v>
      </c>
      <c r="C13331" s="30"/>
      <c r="D13331" s="30"/>
      <c r="E13331" s="21">
        <f>IFERROR(VLOOKUP(A13331,'RTZ255'!A:D,4,),"")</f>
        <v>34.94</v>
      </c>
      <c r="F13331" t="s">
        <v>53853</v>
      </c>
      <c r="G13331" t="s">
        <v>53854</v>
      </c>
      <c r="H13331" t="s">
        <v>7</v>
      </c>
      <c r="I13331" t="s">
        <v>52378</v>
      </c>
      <c r="J13331" t="s">
        <v>40890</v>
      </c>
      <c r="K13331">
        <v>0.13700000000000001</v>
      </c>
      <c r="L13331" t="s">
        <v>53855</v>
      </c>
      <c r="M13331" s="32" t="s">
        <v>15320</v>
      </c>
    </row>
    <row r="13332" spans="1:13" x14ac:dyDescent="0.25">
      <c r="A13332" t="s">
        <v>53856</v>
      </c>
      <c r="B13332" s="18">
        <v>93.4</v>
      </c>
      <c r="C13332" s="30"/>
      <c r="D13332" s="30"/>
      <c r="E13332" s="21">
        <f>IFERROR(VLOOKUP(A13332,'RTZ255'!A:D,4,),"")</f>
        <v>34.94</v>
      </c>
      <c r="F13332" t="s">
        <v>53857</v>
      </c>
      <c r="G13332" t="s">
        <v>53858</v>
      </c>
      <c r="H13332" t="s">
        <v>7</v>
      </c>
      <c r="I13332" t="s">
        <v>52378</v>
      </c>
      <c r="J13332" t="s">
        <v>40890</v>
      </c>
      <c r="K13332">
        <v>0.13700000000000001</v>
      </c>
      <c r="L13332" t="s">
        <v>53859</v>
      </c>
      <c r="M13332" s="32" t="s">
        <v>15320</v>
      </c>
    </row>
    <row r="13333" spans="1:13" x14ac:dyDescent="0.25">
      <c r="A13333" t="s">
        <v>53860</v>
      </c>
      <c r="B13333" s="18">
        <v>104</v>
      </c>
      <c r="C13333" s="30"/>
      <c r="D13333" s="30"/>
      <c r="E13333" s="21">
        <f>IFERROR(VLOOKUP(A13333,'RTZ255'!A:D,4,),"")</f>
        <v>34.94</v>
      </c>
      <c r="F13333" t="s">
        <v>53861</v>
      </c>
      <c r="G13333" t="s">
        <v>53862</v>
      </c>
      <c r="H13333" t="s">
        <v>7</v>
      </c>
      <c r="I13333" t="s">
        <v>52378</v>
      </c>
      <c r="J13333" t="s">
        <v>40890</v>
      </c>
      <c r="K13333">
        <v>0.13700000000000001</v>
      </c>
      <c r="L13333" t="s">
        <v>53863</v>
      </c>
      <c r="M13333" s="32" t="s">
        <v>15320</v>
      </c>
    </row>
    <row r="13334" spans="1:13" x14ac:dyDescent="0.25">
      <c r="A13334" t="s">
        <v>53864</v>
      </c>
      <c r="B13334" s="18">
        <v>93.4</v>
      </c>
      <c r="C13334" s="30"/>
      <c r="D13334" s="30"/>
      <c r="E13334" s="21">
        <f>IFERROR(VLOOKUP(A13334,'RTZ255'!A:D,4,),"")</f>
        <v>34.94</v>
      </c>
      <c r="F13334" t="s">
        <v>53865</v>
      </c>
      <c r="G13334" t="s">
        <v>53866</v>
      </c>
      <c r="H13334" t="s">
        <v>7</v>
      </c>
      <c r="I13334" t="s">
        <v>52378</v>
      </c>
      <c r="J13334" t="s">
        <v>40890</v>
      </c>
      <c r="K13334">
        <v>0.13700000000000001</v>
      </c>
      <c r="L13334" t="s">
        <v>53867</v>
      </c>
      <c r="M13334" s="32" t="s">
        <v>15320</v>
      </c>
    </row>
    <row r="13335" spans="1:13" x14ac:dyDescent="0.25">
      <c r="A13335" t="s">
        <v>53868</v>
      </c>
      <c r="B13335" s="18">
        <v>104</v>
      </c>
      <c r="C13335" s="30"/>
      <c r="D13335" s="30"/>
      <c r="E13335" s="21">
        <f>IFERROR(VLOOKUP(A13335,'RTZ255'!A:D,4,),"")</f>
        <v>34.94</v>
      </c>
      <c r="F13335" t="s">
        <v>53869</v>
      </c>
      <c r="G13335" t="s">
        <v>53870</v>
      </c>
      <c r="H13335" t="s">
        <v>7</v>
      </c>
      <c r="I13335" t="s">
        <v>52378</v>
      </c>
      <c r="J13335" t="s">
        <v>40890</v>
      </c>
      <c r="K13335">
        <v>0.13700000000000001</v>
      </c>
      <c r="L13335" t="s">
        <v>53871</v>
      </c>
      <c r="M13335" s="32" t="s">
        <v>15320</v>
      </c>
    </row>
    <row r="13336" spans="1:13" x14ac:dyDescent="0.25">
      <c r="A13336" t="s">
        <v>53872</v>
      </c>
      <c r="B13336" s="18">
        <v>148.69999999999999</v>
      </c>
      <c r="C13336" s="30"/>
      <c r="D13336" s="30"/>
      <c r="E13336" s="21">
        <f>IFERROR(VLOOKUP(A13336,'RTZ255'!A:D,4,),"")</f>
        <v>47.43</v>
      </c>
      <c r="F13336" t="s">
        <v>53873</v>
      </c>
      <c r="G13336" t="s">
        <v>53874</v>
      </c>
      <c r="H13336" t="s">
        <v>7</v>
      </c>
      <c r="I13336" t="s">
        <v>52378</v>
      </c>
      <c r="J13336" t="s">
        <v>40890</v>
      </c>
      <c r="K13336">
        <v>0.186</v>
      </c>
      <c r="L13336" t="s">
        <v>53875</v>
      </c>
      <c r="M13336" s="32" t="s">
        <v>15320</v>
      </c>
    </row>
    <row r="13337" spans="1:13" x14ac:dyDescent="0.25">
      <c r="A13337" t="s">
        <v>53876</v>
      </c>
      <c r="B13337" s="18">
        <v>163</v>
      </c>
      <c r="C13337" s="30"/>
      <c r="D13337" s="30"/>
      <c r="E13337" s="21">
        <f>IFERROR(VLOOKUP(A13337,'RTZ255'!A:D,4,),"")</f>
        <v>47.43</v>
      </c>
      <c r="F13337" t="s">
        <v>53877</v>
      </c>
      <c r="G13337" t="s">
        <v>53878</v>
      </c>
      <c r="H13337" t="s">
        <v>7</v>
      </c>
      <c r="I13337" t="s">
        <v>52378</v>
      </c>
      <c r="J13337" t="s">
        <v>40890</v>
      </c>
      <c r="K13337">
        <v>0.186</v>
      </c>
      <c r="L13337" t="s">
        <v>53879</v>
      </c>
      <c r="M13337" s="32" t="s">
        <v>15320</v>
      </c>
    </row>
    <row r="13338" spans="1:13" x14ac:dyDescent="0.25">
      <c r="A13338" t="s">
        <v>53880</v>
      </c>
      <c r="B13338" s="18">
        <v>148.69999999999999</v>
      </c>
      <c r="C13338" s="30"/>
      <c r="D13338" s="30"/>
      <c r="E13338" s="21">
        <f>IFERROR(VLOOKUP(A13338,'RTZ255'!A:D,4,),"")</f>
        <v>47.43</v>
      </c>
      <c r="F13338" t="s">
        <v>53881</v>
      </c>
      <c r="G13338" t="s">
        <v>53882</v>
      </c>
      <c r="H13338" t="s">
        <v>7</v>
      </c>
      <c r="I13338" t="s">
        <v>52378</v>
      </c>
      <c r="J13338" t="s">
        <v>40890</v>
      </c>
      <c r="K13338">
        <v>0.186</v>
      </c>
      <c r="L13338" t="s">
        <v>53883</v>
      </c>
      <c r="M13338" s="32" t="s">
        <v>15320</v>
      </c>
    </row>
    <row r="13339" spans="1:13" x14ac:dyDescent="0.25">
      <c r="A13339" t="s">
        <v>53884</v>
      </c>
      <c r="B13339" s="18">
        <v>163</v>
      </c>
      <c r="C13339" s="30"/>
      <c r="D13339" s="30"/>
      <c r="E13339" s="21">
        <f>IFERROR(VLOOKUP(A13339,'RTZ255'!A:D,4,),"")</f>
        <v>47.43</v>
      </c>
      <c r="F13339" t="s">
        <v>53885</v>
      </c>
      <c r="G13339" t="s">
        <v>53886</v>
      </c>
      <c r="H13339" t="s">
        <v>7</v>
      </c>
      <c r="I13339" t="s">
        <v>52378</v>
      </c>
      <c r="J13339" t="s">
        <v>40890</v>
      </c>
      <c r="K13339">
        <v>0.186</v>
      </c>
      <c r="L13339" t="s">
        <v>53887</v>
      </c>
      <c r="M13339" s="32" t="s">
        <v>15320</v>
      </c>
    </row>
    <row r="13340" spans="1:13" x14ac:dyDescent="0.25">
      <c r="A13340" t="s">
        <v>53888</v>
      </c>
      <c r="B13340" s="18">
        <v>148.69999999999999</v>
      </c>
      <c r="C13340" s="30"/>
      <c r="D13340" s="30"/>
      <c r="E13340" s="21">
        <f>IFERROR(VLOOKUP(A13340,'RTZ255'!A:D,4,),"")</f>
        <v>47.43</v>
      </c>
      <c r="F13340" t="s">
        <v>53889</v>
      </c>
      <c r="G13340" t="s">
        <v>53890</v>
      </c>
      <c r="H13340" t="s">
        <v>7</v>
      </c>
      <c r="I13340" t="s">
        <v>52378</v>
      </c>
      <c r="J13340" t="s">
        <v>40890</v>
      </c>
      <c r="K13340">
        <v>0.186</v>
      </c>
      <c r="L13340" t="s">
        <v>53891</v>
      </c>
      <c r="M13340" s="32" t="s">
        <v>15320</v>
      </c>
    </row>
    <row r="13341" spans="1:13" x14ac:dyDescent="0.25">
      <c r="A13341" t="s">
        <v>53892</v>
      </c>
      <c r="B13341" s="18">
        <v>163</v>
      </c>
      <c r="C13341" s="30"/>
      <c r="D13341" s="30"/>
      <c r="E13341" s="21">
        <f>IFERROR(VLOOKUP(A13341,'RTZ255'!A:D,4,),"")</f>
        <v>47.43</v>
      </c>
      <c r="F13341" t="s">
        <v>53893</v>
      </c>
      <c r="G13341" t="s">
        <v>53894</v>
      </c>
      <c r="H13341" t="s">
        <v>7</v>
      </c>
      <c r="I13341" t="s">
        <v>52378</v>
      </c>
      <c r="J13341" t="s">
        <v>40890</v>
      </c>
      <c r="K13341">
        <v>0.186</v>
      </c>
      <c r="L13341" t="s">
        <v>53895</v>
      </c>
      <c r="M13341" s="32" t="s">
        <v>15320</v>
      </c>
    </row>
    <row r="13342" spans="1:13" x14ac:dyDescent="0.25">
      <c r="A13342" t="s">
        <v>53896</v>
      </c>
      <c r="B13342" s="18">
        <v>203.6</v>
      </c>
      <c r="C13342" s="30"/>
      <c r="D13342" s="30"/>
      <c r="E13342" s="21">
        <f>IFERROR(VLOOKUP(A13342,'RTZ255'!A:D,4,),"")</f>
        <v>68.599999999999994</v>
      </c>
      <c r="F13342" t="s">
        <v>53897</v>
      </c>
      <c r="G13342" t="s">
        <v>53898</v>
      </c>
      <c r="H13342" t="s">
        <v>7</v>
      </c>
      <c r="I13342" t="s">
        <v>52378</v>
      </c>
      <c r="J13342" t="s">
        <v>40890</v>
      </c>
      <c r="K13342">
        <v>0.26900000000000002</v>
      </c>
      <c r="L13342" t="s">
        <v>53899</v>
      </c>
      <c r="M13342" s="32" t="s">
        <v>15320</v>
      </c>
    </row>
    <row r="13343" spans="1:13" x14ac:dyDescent="0.25">
      <c r="A13343" t="s">
        <v>53900</v>
      </c>
      <c r="B13343" s="18">
        <v>220.3</v>
      </c>
      <c r="C13343" s="30"/>
      <c r="D13343" s="30"/>
      <c r="E13343" s="21">
        <f>IFERROR(VLOOKUP(A13343,'RTZ255'!A:D,4,),"")</f>
        <v>68.599999999999994</v>
      </c>
      <c r="F13343" t="s">
        <v>53901</v>
      </c>
      <c r="G13343" t="s">
        <v>53902</v>
      </c>
      <c r="H13343" t="s">
        <v>7</v>
      </c>
      <c r="I13343" t="s">
        <v>52378</v>
      </c>
      <c r="J13343" t="s">
        <v>40890</v>
      </c>
      <c r="K13343">
        <v>0.26900000000000002</v>
      </c>
      <c r="L13343" t="s">
        <v>53903</v>
      </c>
      <c r="M13343" s="32" t="s">
        <v>15320</v>
      </c>
    </row>
    <row r="13344" spans="1:13" x14ac:dyDescent="0.25">
      <c r="A13344" t="s">
        <v>53904</v>
      </c>
      <c r="B13344" s="18">
        <v>203.6</v>
      </c>
      <c r="C13344" s="30"/>
      <c r="D13344" s="30"/>
      <c r="E13344" s="21">
        <f>IFERROR(VLOOKUP(A13344,'RTZ255'!A:D,4,),"")</f>
        <v>68.599999999999994</v>
      </c>
      <c r="F13344" t="s">
        <v>53905</v>
      </c>
      <c r="G13344" t="s">
        <v>53906</v>
      </c>
      <c r="H13344" t="s">
        <v>7</v>
      </c>
      <c r="I13344" t="s">
        <v>52378</v>
      </c>
      <c r="J13344" t="s">
        <v>40890</v>
      </c>
      <c r="K13344">
        <v>0.26900000000000002</v>
      </c>
      <c r="L13344" t="s">
        <v>53907</v>
      </c>
      <c r="M13344" s="32" t="s">
        <v>15320</v>
      </c>
    </row>
    <row r="13345" spans="1:13" x14ac:dyDescent="0.25">
      <c r="A13345" t="s">
        <v>53908</v>
      </c>
      <c r="B13345" s="18">
        <v>220.3</v>
      </c>
      <c r="C13345" s="30"/>
      <c r="D13345" s="30"/>
      <c r="E13345" s="21">
        <f>IFERROR(VLOOKUP(A13345,'RTZ255'!A:D,4,),"")</f>
        <v>68.599999999999994</v>
      </c>
      <c r="F13345" t="s">
        <v>53909</v>
      </c>
      <c r="G13345" t="s">
        <v>53910</v>
      </c>
      <c r="H13345" t="s">
        <v>7</v>
      </c>
      <c r="I13345" t="s">
        <v>52378</v>
      </c>
      <c r="J13345" t="s">
        <v>40890</v>
      </c>
      <c r="K13345">
        <v>0.26900000000000002</v>
      </c>
      <c r="L13345" t="s">
        <v>53911</v>
      </c>
      <c r="M13345" s="32" t="s">
        <v>15320</v>
      </c>
    </row>
    <row r="13346" spans="1:13" x14ac:dyDescent="0.25">
      <c r="A13346" t="s">
        <v>53912</v>
      </c>
      <c r="B13346" s="18">
        <v>203.6</v>
      </c>
      <c r="C13346" s="30"/>
      <c r="D13346" s="30"/>
      <c r="E13346" s="21">
        <f>IFERROR(VLOOKUP(A13346,'RTZ255'!A:D,4,),"")</f>
        <v>68.599999999999994</v>
      </c>
      <c r="F13346" t="s">
        <v>53913</v>
      </c>
      <c r="G13346" t="s">
        <v>53914</v>
      </c>
      <c r="H13346" t="s">
        <v>7</v>
      </c>
      <c r="I13346" t="s">
        <v>52378</v>
      </c>
      <c r="J13346" t="s">
        <v>40890</v>
      </c>
      <c r="K13346">
        <v>0.26900000000000002</v>
      </c>
      <c r="L13346" t="s">
        <v>53915</v>
      </c>
      <c r="M13346" s="32" t="s">
        <v>15320</v>
      </c>
    </row>
    <row r="13347" spans="1:13" x14ac:dyDescent="0.25">
      <c r="A13347" t="s">
        <v>53916</v>
      </c>
      <c r="B13347" s="18">
        <v>220.3</v>
      </c>
      <c r="C13347" s="30"/>
      <c r="D13347" s="30"/>
      <c r="E13347" s="21">
        <f>IFERROR(VLOOKUP(A13347,'RTZ255'!A:D,4,),"")</f>
        <v>68.599999999999994</v>
      </c>
      <c r="F13347" t="s">
        <v>53917</v>
      </c>
      <c r="G13347" t="s">
        <v>53918</v>
      </c>
      <c r="H13347" t="s">
        <v>7</v>
      </c>
      <c r="I13347" t="s">
        <v>52378</v>
      </c>
      <c r="J13347" t="s">
        <v>40890</v>
      </c>
      <c r="K13347">
        <v>0.26900000000000002</v>
      </c>
      <c r="L13347" t="s">
        <v>53919</v>
      </c>
      <c r="M13347" s="32" t="s">
        <v>15320</v>
      </c>
    </row>
    <row r="13348" spans="1:13" x14ac:dyDescent="0.25">
      <c r="A13348" t="s">
        <v>53920</v>
      </c>
      <c r="B13348" s="18">
        <v>240.2</v>
      </c>
      <c r="C13348" s="30"/>
      <c r="D13348" s="30"/>
      <c r="E13348" s="21">
        <f>IFERROR(VLOOKUP(A13348,'RTZ255'!A:D,4,),"")</f>
        <v>86.7</v>
      </c>
      <c r="F13348" t="s">
        <v>53921</v>
      </c>
      <c r="G13348" t="s">
        <v>53922</v>
      </c>
      <c r="H13348" t="s">
        <v>7</v>
      </c>
      <c r="I13348" t="s">
        <v>52378</v>
      </c>
      <c r="J13348" t="s">
        <v>40890</v>
      </c>
      <c r="K13348">
        <v>0.34</v>
      </c>
      <c r="L13348" t="s">
        <v>53923</v>
      </c>
      <c r="M13348" s="32" t="s">
        <v>15320</v>
      </c>
    </row>
    <row r="13349" spans="1:13" x14ac:dyDescent="0.25">
      <c r="A13349" t="s">
        <v>53924</v>
      </c>
      <c r="B13349" s="18">
        <v>258.5</v>
      </c>
      <c r="C13349" s="30"/>
      <c r="D13349" s="30"/>
      <c r="E13349" s="21">
        <f>IFERROR(VLOOKUP(A13349,'RTZ255'!A:D,4,),"")</f>
        <v>86.7</v>
      </c>
      <c r="F13349" t="s">
        <v>53925</v>
      </c>
      <c r="G13349" t="s">
        <v>53926</v>
      </c>
      <c r="H13349" t="s">
        <v>7</v>
      </c>
      <c r="I13349" t="s">
        <v>52378</v>
      </c>
      <c r="J13349" t="s">
        <v>40890</v>
      </c>
      <c r="K13349">
        <v>0.34</v>
      </c>
      <c r="L13349" t="s">
        <v>53927</v>
      </c>
      <c r="M13349" s="32" t="s">
        <v>15320</v>
      </c>
    </row>
    <row r="13350" spans="1:13" x14ac:dyDescent="0.25">
      <c r="A13350" t="s">
        <v>53928</v>
      </c>
      <c r="B13350" s="18">
        <v>240.2</v>
      </c>
      <c r="C13350" s="30"/>
      <c r="D13350" s="30"/>
      <c r="E13350" s="21">
        <f>IFERROR(VLOOKUP(A13350,'RTZ255'!A:D,4,),"")</f>
        <v>86.7</v>
      </c>
      <c r="F13350" t="s">
        <v>53929</v>
      </c>
      <c r="G13350" t="s">
        <v>53930</v>
      </c>
      <c r="H13350" t="s">
        <v>7</v>
      </c>
      <c r="I13350" t="s">
        <v>52378</v>
      </c>
      <c r="J13350" t="s">
        <v>40890</v>
      </c>
      <c r="K13350">
        <v>0.34</v>
      </c>
      <c r="L13350" t="s">
        <v>53931</v>
      </c>
      <c r="M13350" s="32" t="s">
        <v>15320</v>
      </c>
    </row>
    <row r="13351" spans="1:13" x14ac:dyDescent="0.25">
      <c r="A13351" t="s">
        <v>53932</v>
      </c>
      <c r="B13351" s="18">
        <v>258.5</v>
      </c>
      <c r="C13351" s="30"/>
      <c r="D13351" s="30"/>
      <c r="E13351" s="21">
        <f>IFERROR(VLOOKUP(A13351,'RTZ255'!A:D,4,),"")</f>
        <v>86.7</v>
      </c>
      <c r="F13351" t="s">
        <v>53933</v>
      </c>
      <c r="G13351" t="s">
        <v>53934</v>
      </c>
      <c r="H13351" t="s">
        <v>7</v>
      </c>
      <c r="I13351" t="s">
        <v>52378</v>
      </c>
      <c r="J13351" t="s">
        <v>40890</v>
      </c>
      <c r="K13351">
        <v>0.34</v>
      </c>
      <c r="L13351" t="s">
        <v>53935</v>
      </c>
      <c r="M13351" s="32" t="s">
        <v>15320</v>
      </c>
    </row>
    <row r="13352" spans="1:13" x14ac:dyDescent="0.25">
      <c r="A13352" t="s">
        <v>53936</v>
      </c>
      <c r="B13352" s="18">
        <v>240.2</v>
      </c>
      <c r="C13352" s="30"/>
      <c r="D13352" s="30"/>
      <c r="E13352" s="21">
        <f>IFERROR(VLOOKUP(A13352,'RTZ255'!A:D,4,),"")</f>
        <v>86.7</v>
      </c>
      <c r="F13352" t="s">
        <v>53937</v>
      </c>
      <c r="G13352" t="s">
        <v>53938</v>
      </c>
      <c r="H13352" t="s">
        <v>7</v>
      </c>
      <c r="I13352" t="s">
        <v>52378</v>
      </c>
      <c r="J13352" t="s">
        <v>40890</v>
      </c>
      <c r="K13352">
        <v>0.34</v>
      </c>
      <c r="L13352" t="s">
        <v>53939</v>
      </c>
      <c r="M13352" s="32" t="s">
        <v>15320</v>
      </c>
    </row>
    <row r="13353" spans="1:13" x14ac:dyDescent="0.25">
      <c r="A13353" t="s">
        <v>53940</v>
      </c>
      <c r="B13353" s="18">
        <v>258.5</v>
      </c>
      <c r="C13353" s="30"/>
      <c r="D13353" s="30"/>
      <c r="E13353" s="21">
        <f>IFERROR(VLOOKUP(A13353,'RTZ255'!A:D,4,),"")</f>
        <v>86.7</v>
      </c>
      <c r="F13353" t="s">
        <v>53941</v>
      </c>
      <c r="G13353" t="s">
        <v>53942</v>
      </c>
      <c r="H13353" t="s">
        <v>7</v>
      </c>
      <c r="I13353" t="s">
        <v>52378</v>
      </c>
      <c r="J13353" t="s">
        <v>40890</v>
      </c>
      <c r="K13353">
        <v>0.34</v>
      </c>
      <c r="L13353" t="s">
        <v>53943</v>
      </c>
      <c r="M13353" s="32" t="s">
        <v>15320</v>
      </c>
    </row>
    <row r="13354" spans="1:13" x14ac:dyDescent="0.25">
      <c r="A13354" t="s">
        <v>53944</v>
      </c>
      <c r="B13354" s="18">
        <v>289.3</v>
      </c>
      <c r="C13354" s="30"/>
      <c r="D13354" s="30"/>
      <c r="E13354" s="21">
        <f>IFERROR(VLOOKUP(A13354,'RTZ255'!A:D,4,),"")</f>
        <v>120.87</v>
      </c>
      <c r="F13354" t="s">
        <v>53945</v>
      </c>
      <c r="G13354" t="s">
        <v>53946</v>
      </c>
      <c r="H13354" t="s">
        <v>7</v>
      </c>
      <c r="I13354" t="s">
        <v>52378</v>
      </c>
      <c r="J13354" t="s">
        <v>40890</v>
      </c>
      <c r="K13354">
        <v>0.47399999999999998</v>
      </c>
      <c r="L13354" t="s">
        <v>53947</v>
      </c>
      <c r="M13354" s="32" t="s">
        <v>15320</v>
      </c>
    </row>
    <row r="13355" spans="1:13" x14ac:dyDescent="0.25">
      <c r="A13355" t="s">
        <v>53948</v>
      </c>
      <c r="B13355" s="18">
        <v>312.2</v>
      </c>
      <c r="C13355" s="30"/>
      <c r="D13355" s="30"/>
      <c r="E13355" s="21">
        <f>IFERROR(VLOOKUP(A13355,'RTZ255'!A:D,4,),"")</f>
        <v>120.87</v>
      </c>
      <c r="F13355" t="s">
        <v>53949</v>
      </c>
      <c r="G13355" t="s">
        <v>53950</v>
      </c>
      <c r="H13355" t="s">
        <v>7</v>
      </c>
      <c r="I13355" t="s">
        <v>52378</v>
      </c>
      <c r="J13355" t="s">
        <v>40890</v>
      </c>
      <c r="K13355">
        <v>0.47399999999999998</v>
      </c>
      <c r="L13355" t="s">
        <v>53951</v>
      </c>
      <c r="M13355" s="32" t="s">
        <v>15320</v>
      </c>
    </row>
    <row r="13356" spans="1:13" x14ac:dyDescent="0.25">
      <c r="A13356" t="s">
        <v>53952</v>
      </c>
      <c r="B13356" s="18">
        <v>289.3</v>
      </c>
      <c r="C13356" s="30"/>
      <c r="D13356" s="30"/>
      <c r="E13356" s="21">
        <f>IFERROR(VLOOKUP(A13356,'RTZ255'!A:D,4,),"")</f>
        <v>120.87</v>
      </c>
      <c r="F13356" t="s">
        <v>53953</v>
      </c>
      <c r="G13356" t="s">
        <v>53954</v>
      </c>
      <c r="H13356" t="s">
        <v>7</v>
      </c>
      <c r="I13356" t="s">
        <v>52378</v>
      </c>
      <c r="J13356" t="s">
        <v>40890</v>
      </c>
      <c r="K13356">
        <v>0.47399999999999998</v>
      </c>
      <c r="L13356" t="s">
        <v>53955</v>
      </c>
      <c r="M13356" s="32" t="s">
        <v>15320</v>
      </c>
    </row>
    <row r="13357" spans="1:13" x14ac:dyDescent="0.25">
      <c r="A13357" t="s">
        <v>53956</v>
      </c>
      <c r="B13357" s="18">
        <v>312.2</v>
      </c>
      <c r="C13357" s="30"/>
      <c r="D13357" s="30"/>
      <c r="E13357" s="21">
        <f>IFERROR(VLOOKUP(A13357,'RTZ255'!A:D,4,),"")</f>
        <v>120.87</v>
      </c>
      <c r="F13357" t="s">
        <v>53957</v>
      </c>
      <c r="G13357" t="s">
        <v>53958</v>
      </c>
      <c r="H13357" t="s">
        <v>7</v>
      </c>
      <c r="I13357" t="s">
        <v>52378</v>
      </c>
      <c r="J13357" t="s">
        <v>40890</v>
      </c>
      <c r="K13357">
        <v>0.47399999999999998</v>
      </c>
      <c r="L13357" t="s">
        <v>53959</v>
      </c>
      <c r="M13357" s="32" t="s">
        <v>15320</v>
      </c>
    </row>
    <row r="13358" spans="1:13" x14ac:dyDescent="0.25">
      <c r="A13358" t="s">
        <v>53960</v>
      </c>
      <c r="B13358" s="18">
        <v>289.3</v>
      </c>
      <c r="C13358" s="30"/>
      <c r="D13358" s="30"/>
      <c r="E13358" s="21">
        <f>IFERROR(VLOOKUP(A13358,'RTZ255'!A:D,4,),"")</f>
        <v>120.87</v>
      </c>
      <c r="F13358" t="s">
        <v>53961</v>
      </c>
      <c r="G13358" t="s">
        <v>53962</v>
      </c>
      <c r="H13358" t="s">
        <v>7</v>
      </c>
      <c r="I13358" t="s">
        <v>52378</v>
      </c>
      <c r="J13358" t="s">
        <v>40890</v>
      </c>
      <c r="K13358">
        <v>0.47399999999999998</v>
      </c>
      <c r="L13358" t="s">
        <v>53963</v>
      </c>
      <c r="M13358" s="32" t="s">
        <v>15320</v>
      </c>
    </row>
    <row r="13359" spans="1:13" x14ac:dyDescent="0.25">
      <c r="A13359" t="s">
        <v>53964</v>
      </c>
      <c r="B13359" s="18">
        <v>312.2</v>
      </c>
      <c r="C13359" s="30"/>
      <c r="D13359" s="30"/>
      <c r="E13359" s="21">
        <f>IFERROR(VLOOKUP(A13359,'RTZ255'!A:D,4,),"")</f>
        <v>120.87</v>
      </c>
      <c r="F13359" t="s">
        <v>53965</v>
      </c>
      <c r="G13359" t="s">
        <v>53966</v>
      </c>
      <c r="H13359" t="s">
        <v>7</v>
      </c>
      <c r="I13359" t="s">
        <v>52378</v>
      </c>
      <c r="J13359" t="s">
        <v>40890</v>
      </c>
      <c r="K13359">
        <v>0.47399999999999998</v>
      </c>
      <c r="L13359" t="s">
        <v>53967</v>
      </c>
      <c r="M13359" s="32" t="s">
        <v>15320</v>
      </c>
    </row>
    <row r="13360" spans="1:13" x14ac:dyDescent="0.25">
      <c r="A13360" t="s">
        <v>53968</v>
      </c>
      <c r="B13360" s="18">
        <v>13.3</v>
      </c>
      <c r="C13360" s="30"/>
      <c r="D13360" s="30"/>
      <c r="E13360" s="21">
        <f>IFERROR(VLOOKUP(A13360,'RTZ255'!A:D,4,),"")</f>
        <v>0.51</v>
      </c>
      <c r="F13360" t="s">
        <v>53969</v>
      </c>
      <c r="G13360" t="s">
        <v>53970</v>
      </c>
      <c r="H13360" t="s">
        <v>7</v>
      </c>
      <c r="I13360" t="s">
        <v>19630</v>
      </c>
      <c r="J13360" t="s">
        <v>40890</v>
      </c>
      <c r="K13360">
        <v>2E-3</v>
      </c>
      <c r="L13360" t="s">
        <v>53971</v>
      </c>
      <c r="M13360" s="32" t="s">
        <v>15320</v>
      </c>
    </row>
    <row r="13361" spans="1:13" x14ac:dyDescent="0.25">
      <c r="A13361" t="s">
        <v>53972</v>
      </c>
      <c r="B13361" s="18">
        <v>14.2</v>
      </c>
      <c r="C13361" s="30"/>
      <c r="D13361" s="30"/>
      <c r="E13361" s="21">
        <f>IFERROR(VLOOKUP(A13361,'RTZ255'!A:D,4,),"")</f>
        <v>1.28</v>
      </c>
      <c r="F13361" t="s">
        <v>53973</v>
      </c>
      <c r="G13361" t="s">
        <v>53974</v>
      </c>
      <c r="H13361" t="s">
        <v>7</v>
      </c>
      <c r="I13361" t="s">
        <v>19630</v>
      </c>
      <c r="J13361" t="s">
        <v>40890</v>
      </c>
      <c r="K13361">
        <v>5.0000000000000001E-3</v>
      </c>
      <c r="L13361" t="s">
        <v>53975</v>
      </c>
      <c r="M13361" s="32" t="s">
        <v>15320</v>
      </c>
    </row>
    <row r="13362" spans="1:13" x14ac:dyDescent="0.25">
      <c r="A13362" t="s">
        <v>53976</v>
      </c>
      <c r="B13362" s="18">
        <v>28.6</v>
      </c>
      <c r="C13362" s="30"/>
      <c r="D13362" s="30"/>
      <c r="E13362" s="21">
        <f>IFERROR(VLOOKUP(A13362,'RTZ255'!A:D,4,),"")</f>
        <v>6.38</v>
      </c>
      <c r="F13362" t="s">
        <v>53977</v>
      </c>
      <c r="G13362" t="s">
        <v>53978</v>
      </c>
      <c r="H13362" t="s">
        <v>7</v>
      </c>
      <c r="I13362" t="s">
        <v>19630</v>
      </c>
      <c r="J13362" t="s">
        <v>40890</v>
      </c>
      <c r="K13362">
        <v>2.5000000000000001E-2</v>
      </c>
      <c r="L13362" t="s">
        <v>53979</v>
      </c>
      <c r="M13362" s="32" t="s">
        <v>15320</v>
      </c>
    </row>
    <row r="13363" spans="1:13" x14ac:dyDescent="0.25">
      <c r="A13363" t="s">
        <v>53980</v>
      </c>
      <c r="B13363" s="18">
        <v>17.2</v>
      </c>
      <c r="C13363" s="30"/>
      <c r="D13363" s="30"/>
      <c r="E13363" s="21">
        <f>IFERROR(VLOOKUP(A13363,'RTZ255'!A:D,4,),"")</f>
        <v>2.04</v>
      </c>
      <c r="F13363" t="s">
        <v>53981</v>
      </c>
      <c r="G13363" t="s">
        <v>53982</v>
      </c>
      <c r="H13363" t="s">
        <v>7</v>
      </c>
      <c r="I13363" t="s">
        <v>19630</v>
      </c>
      <c r="J13363" t="s">
        <v>40890</v>
      </c>
      <c r="K13363">
        <v>8.0000000000000002E-3</v>
      </c>
      <c r="L13363" t="s">
        <v>53983</v>
      </c>
      <c r="M13363" s="32" t="s">
        <v>15320</v>
      </c>
    </row>
    <row r="13364" spans="1:13" x14ac:dyDescent="0.25">
      <c r="A13364" t="s">
        <v>53984</v>
      </c>
      <c r="B13364" s="18">
        <v>36.200000000000003</v>
      </c>
      <c r="C13364" s="30"/>
      <c r="D13364" s="30"/>
      <c r="E13364" s="21">
        <f>IFERROR(VLOOKUP(A13364,'RTZ255'!A:D,4,),"")</f>
        <v>7.91</v>
      </c>
      <c r="F13364" t="s">
        <v>53985</v>
      </c>
      <c r="G13364" t="s">
        <v>53986</v>
      </c>
      <c r="H13364" t="s">
        <v>7</v>
      </c>
      <c r="I13364" t="s">
        <v>19630</v>
      </c>
      <c r="J13364" t="s">
        <v>40890</v>
      </c>
      <c r="K13364">
        <v>3.1E-2</v>
      </c>
      <c r="L13364" t="s">
        <v>53987</v>
      </c>
      <c r="M13364" s="32" t="s">
        <v>15320</v>
      </c>
    </row>
    <row r="13365" spans="1:13" x14ac:dyDescent="0.25">
      <c r="A13365" t="s">
        <v>53988</v>
      </c>
      <c r="B13365" s="18">
        <v>22.2</v>
      </c>
      <c r="C13365" s="30"/>
      <c r="D13365" s="30"/>
      <c r="E13365" s="21">
        <f>IFERROR(VLOOKUP(A13365,'RTZ255'!A:D,4,),"")</f>
        <v>3.83</v>
      </c>
      <c r="F13365" t="s">
        <v>53989</v>
      </c>
      <c r="G13365" t="s">
        <v>53990</v>
      </c>
      <c r="H13365" t="s">
        <v>7</v>
      </c>
      <c r="I13365" t="s">
        <v>19630</v>
      </c>
      <c r="J13365" t="s">
        <v>40890</v>
      </c>
      <c r="K13365">
        <v>1.4999999999999999E-2</v>
      </c>
      <c r="L13365" t="s">
        <v>53991</v>
      </c>
      <c r="M13365" s="32" t="s">
        <v>15320</v>
      </c>
    </row>
    <row r="13366" spans="1:13" x14ac:dyDescent="0.25">
      <c r="A13366" t="s">
        <v>53992</v>
      </c>
      <c r="B13366" s="18">
        <v>38.6</v>
      </c>
      <c r="C13366" s="30"/>
      <c r="D13366" s="30"/>
      <c r="E13366" s="21">
        <f>IFERROR(VLOOKUP(A13366,'RTZ255'!A:D,4,),"")</f>
        <v>7.91</v>
      </c>
      <c r="F13366" t="s">
        <v>53993</v>
      </c>
      <c r="G13366" t="s">
        <v>53994</v>
      </c>
      <c r="H13366" t="s">
        <v>7</v>
      </c>
      <c r="I13366" t="s">
        <v>19630</v>
      </c>
      <c r="J13366" t="s">
        <v>40890</v>
      </c>
      <c r="K13366">
        <v>3.1E-2</v>
      </c>
      <c r="L13366" t="s">
        <v>53995</v>
      </c>
      <c r="M13366" s="32" t="s">
        <v>15320</v>
      </c>
    </row>
    <row r="13367" spans="1:13" x14ac:dyDescent="0.25">
      <c r="A13367" t="s">
        <v>53996</v>
      </c>
      <c r="B13367" s="18">
        <v>25.4</v>
      </c>
      <c r="C13367" s="30"/>
      <c r="D13367" s="30"/>
      <c r="E13367" s="21">
        <f>IFERROR(VLOOKUP(A13367,'RTZ255'!A:D,4,),"")</f>
        <v>6.38</v>
      </c>
      <c r="F13367" t="s">
        <v>53997</v>
      </c>
      <c r="G13367" t="s">
        <v>53998</v>
      </c>
      <c r="H13367" t="s">
        <v>7</v>
      </c>
      <c r="I13367" t="s">
        <v>19630</v>
      </c>
      <c r="J13367" t="s">
        <v>40890</v>
      </c>
      <c r="K13367">
        <v>2.5000000000000001E-2</v>
      </c>
      <c r="L13367" t="s">
        <v>53999</v>
      </c>
      <c r="M13367" s="32" t="s">
        <v>15320</v>
      </c>
    </row>
    <row r="13368" spans="1:13" x14ac:dyDescent="0.25">
      <c r="A13368" t="s">
        <v>54000</v>
      </c>
      <c r="B13368" s="18">
        <v>38.6</v>
      </c>
      <c r="C13368" s="30"/>
      <c r="D13368" s="30"/>
      <c r="E13368" s="21">
        <f>IFERROR(VLOOKUP(A13368,'RTZ255'!A:D,4,),"")</f>
        <v>7.91</v>
      </c>
      <c r="F13368" t="s">
        <v>54001</v>
      </c>
      <c r="G13368" t="s">
        <v>54002</v>
      </c>
      <c r="H13368" t="s">
        <v>7</v>
      </c>
      <c r="I13368" t="s">
        <v>19630</v>
      </c>
      <c r="J13368" t="s">
        <v>40890</v>
      </c>
      <c r="K13368">
        <v>3.1E-2</v>
      </c>
      <c r="L13368" t="s">
        <v>54003</v>
      </c>
      <c r="M13368" s="32" t="s">
        <v>15320</v>
      </c>
    </row>
    <row r="13369" spans="1:13" x14ac:dyDescent="0.25">
      <c r="A13369" t="s">
        <v>54004</v>
      </c>
      <c r="B13369" s="18">
        <v>41.3</v>
      </c>
      <c r="C13369" s="30"/>
      <c r="D13369" s="30"/>
      <c r="E13369" s="21">
        <f>IFERROR(VLOOKUP(A13369,'RTZ255'!A:D,4,),"")</f>
        <v>11.73</v>
      </c>
      <c r="F13369" t="s">
        <v>54005</v>
      </c>
      <c r="G13369" t="s">
        <v>54006</v>
      </c>
      <c r="H13369" t="s">
        <v>7</v>
      </c>
      <c r="I13369" t="s">
        <v>19630</v>
      </c>
      <c r="J13369" t="s">
        <v>40890</v>
      </c>
      <c r="K13369">
        <v>4.5999999999999999E-2</v>
      </c>
      <c r="L13369" t="s">
        <v>54007</v>
      </c>
      <c r="M13369" s="32" t="s">
        <v>15320</v>
      </c>
    </row>
    <row r="13370" spans="1:13" x14ac:dyDescent="0.25">
      <c r="A13370" t="s">
        <v>54008</v>
      </c>
      <c r="B13370" s="18">
        <v>75.900000000000006</v>
      </c>
      <c r="C13370" s="30"/>
      <c r="D13370" s="30"/>
      <c r="E13370" s="21">
        <f>IFERROR(VLOOKUP(A13370,'RTZ255'!A:D,4,),"")</f>
        <v>18.62</v>
      </c>
      <c r="F13370" t="s">
        <v>54009</v>
      </c>
      <c r="G13370" t="s">
        <v>54010</v>
      </c>
      <c r="H13370" t="s">
        <v>7</v>
      </c>
      <c r="I13370" t="s">
        <v>19630</v>
      </c>
      <c r="J13370" t="s">
        <v>40890</v>
      </c>
      <c r="K13370">
        <v>7.2999999999999995E-2</v>
      </c>
      <c r="L13370" t="s">
        <v>54011</v>
      </c>
      <c r="M13370" s="32" t="s">
        <v>15320</v>
      </c>
    </row>
    <row r="13371" spans="1:13" x14ac:dyDescent="0.25">
      <c r="A13371" t="s">
        <v>54012</v>
      </c>
      <c r="B13371" s="18">
        <v>62</v>
      </c>
      <c r="C13371" s="30"/>
      <c r="D13371" s="30"/>
      <c r="E13371" s="21">
        <f>IFERROR(VLOOKUP(A13371,'RTZ255'!A:D,4,),"")</f>
        <v>20.91</v>
      </c>
      <c r="F13371" t="s">
        <v>54013</v>
      </c>
      <c r="G13371" t="s">
        <v>54014</v>
      </c>
      <c r="H13371" t="s">
        <v>7</v>
      </c>
      <c r="I13371" t="s">
        <v>19630</v>
      </c>
      <c r="J13371" t="s">
        <v>40890</v>
      </c>
      <c r="K13371">
        <v>8.2000000000000003E-2</v>
      </c>
      <c r="L13371" t="s">
        <v>54015</v>
      </c>
      <c r="M13371" s="32" t="s">
        <v>15320</v>
      </c>
    </row>
    <row r="13372" spans="1:13" x14ac:dyDescent="0.25">
      <c r="A13372" t="s">
        <v>54016</v>
      </c>
      <c r="B13372" s="18">
        <v>107.9</v>
      </c>
      <c r="C13372" s="30"/>
      <c r="D13372" s="30"/>
      <c r="E13372" s="21">
        <f>IFERROR(VLOOKUP(A13372,'RTZ255'!A:D,4,),"")</f>
        <v>29.07</v>
      </c>
      <c r="F13372" t="s">
        <v>54017</v>
      </c>
      <c r="G13372" t="s">
        <v>54018</v>
      </c>
      <c r="H13372" t="s">
        <v>7</v>
      </c>
      <c r="I13372" t="s">
        <v>19630</v>
      </c>
      <c r="J13372" t="s">
        <v>40890</v>
      </c>
      <c r="K13372">
        <v>0.114</v>
      </c>
      <c r="L13372" t="s">
        <v>54019</v>
      </c>
      <c r="M13372" s="32" t="s">
        <v>15320</v>
      </c>
    </row>
    <row r="13373" spans="1:13" x14ac:dyDescent="0.25">
      <c r="A13373" t="s">
        <v>54020</v>
      </c>
      <c r="B13373" s="18">
        <v>82.2</v>
      </c>
      <c r="C13373" s="30"/>
      <c r="D13373" s="30"/>
      <c r="E13373" s="21">
        <f>IFERROR(VLOOKUP(A13373,'RTZ255'!A:D,4,),"")</f>
        <v>34.94</v>
      </c>
      <c r="F13373" t="s">
        <v>54021</v>
      </c>
      <c r="G13373" t="s">
        <v>54022</v>
      </c>
      <c r="H13373" t="s">
        <v>7</v>
      </c>
      <c r="I13373" t="s">
        <v>19630</v>
      </c>
      <c r="J13373" t="s">
        <v>40890</v>
      </c>
      <c r="K13373">
        <v>0.13700000000000001</v>
      </c>
      <c r="L13373" t="s">
        <v>54023</v>
      </c>
      <c r="M13373" s="32" t="s">
        <v>15320</v>
      </c>
    </row>
    <row r="13374" spans="1:13" x14ac:dyDescent="0.25">
      <c r="A13374" t="s">
        <v>54024</v>
      </c>
      <c r="B13374" s="18">
        <v>123.1</v>
      </c>
      <c r="C13374" s="30"/>
      <c r="D13374" s="30"/>
      <c r="E13374" s="21">
        <f>IFERROR(VLOOKUP(A13374,'RTZ255'!A:D,4,),"")</f>
        <v>47.43</v>
      </c>
      <c r="F13374" t="s">
        <v>54025</v>
      </c>
      <c r="G13374" t="s">
        <v>54026</v>
      </c>
      <c r="H13374" t="s">
        <v>7</v>
      </c>
      <c r="I13374" t="s">
        <v>19630</v>
      </c>
      <c r="J13374" t="s">
        <v>40890</v>
      </c>
      <c r="K13374">
        <v>0.186</v>
      </c>
      <c r="L13374" t="s">
        <v>54027</v>
      </c>
      <c r="M13374" s="32" t="s">
        <v>15320</v>
      </c>
    </row>
    <row r="13375" spans="1:13" x14ac:dyDescent="0.25">
      <c r="A13375" t="s">
        <v>54028</v>
      </c>
      <c r="B13375" s="18">
        <v>174.5</v>
      </c>
      <c r="C13375" s="30"/>
      <c r="D13375" s="30"/>
      <c r="E13375" s="21">
        <f>IFERROR(VLOOKUP(A13375,'RTZ255'!A:D,4,),"")</f>
        <v>68.599999999999994</v>
      </c>
      <c r="F13375" t="s">
        <v>54029</v>
      </c>
      <c r="G13375" t="s">
        <v>54030</v>
      </c>
      <c r="H13375" t="s">
        <v>7</v>
      </c>
      <c r="I13375" t="s">
        <v>19630</v>
      </c>
      <c r="J13375" t="s">
        <v>40890</v>
      </c>
      <c r="K13375">
        <v>0.26900000000000002</v>
      </c>
      <c r="L13375" t="s">
        <v>54031</v>
      </c>
      <c r="M13375" s="32" t="s">
        <v>15320</v>
      </c>
    </row>
    <row r="13376" spans="1:13" x14ac:dyDescent="0.25">
      <c r="A13376" t="s">
        <v>54032</v>
      </c>
      <c r="B13376" s="18">
        <v>234.8</v>
      </c>
      <c r="C13376" s="30"/>
      <c r="D13376" s="30"/>
      <c r="E13376" s="21">
        <f>IFERROR(VLOOKUP(A13376,'RTZ255'!A:D,4,),"")</f>
        <v>120.87</v>
      </c>
      <c r="F13376" t="s">
        <v>54033</v>
      </c>
      <c r="G13376" t="s">
        <v>54034</v>
      </c>
      <c r="H13376" t="s">
        <v>7</v>
      </c>
      <c r="I13376" t="s">
        <v>19630</v>
      </c>
      <c r="J13376" t="s">
        <v>40890</v>
      </c>
      <c r="K13376">
        <v>0.47399999999999998</v>
      </c>
      <c r="L13376" t="s">
        <v>54035</v>
      </c>
      <c r="M13376" s="32" t="s">
        <v>15320</v>
      </c>
    </row>
    <row r="13377" spans="1:13" x14ac:dyDescent="0.25">
      <c r="A13377" t="s">
        <v>54036</v>
      </c>
      <c r="B13377" s="18">
        <v>23.6</v>
      </c>
      <c r="C13377" s="30"/>
      <c r="D13377" s="30"/>
      <c r="E13377" s="21">
        <f>IFERROR(VLOOKUP(A13377,'RTZ255'!A:D,4,),"")</f>
        <v>5.36</v>
      </c>
      <c r="F13377" t="s">
        <v>54037</v>
      </c>
      <c r="G13377" t="s">
        <v>54038</v>
      </c>
      <c r="H13377" t="s">
        <v>7</v>
      </c>
      <c r="I13377" t="s">
        <v>19630</v>
      </c>
      <c r="J13377" t="s">
        <v>40890</v>
      </c>
      <c r="K13377">
        <v>2.1000000000000001E-2</v>
      </c>
      <c r="L13377" t="s">
        <v>54039</v>
      </c>
      <c r="M13377" s="32" t="s">
        <v>1196</v>
      </c>
    </row>
    <row r="13378" spans="1:13" x14ac:dyDescent="0.25">
      <c r="A13378" t="s">
        <v>54040</v>
      </c>
      <c r="B13378" s="18">
        <v>22.5</v>
      </c>
      <c r="C13378" s="30"/>
      <c r="D13378" s="30"/>
      <c r="E13378" s="21">
        <f>IFERROR(VLOOKUP(A13378,'RTZ255'!A:D,4,),"")</f>
        <v>5.36</v>
      </c>
      <c r="F13378" t="s">
        <v>54041</v>
      </c>
      <c r="G13378" t="s">
        <v>54042</v>
      </c>
      <c r="H13378" t="s">
        <v>7</v>
      </c>
      <c r="I13378" t="s">
        <v>19630</v>
      </c>
      <c r="J13378" t="s">
        <v>40890</v>
      </c>
      <c r="K13378">
        <v>2.1000000000000001E-2</v>
      </c>
      <c r="L13378" t="s">
        <v>54043</v>
      </c>
      <c r="M13378" s="32" t="s">
        <v>1196</v>
      </c>
    </row>
    <row r="13379" spans="1:13" x14ac:dyDescent="0.25">
      <c r="A13379" t="s">
        <v>54044</v>
      </c>
      <c r="B13379" s="18">
        <v>26.5</v>
      </c>
      <c r="C13379" s="30"/>
      <c r="D13379" s="30"/>
      <c r="E13379" s="21">
        <f>IFERROR(VLOOKUP(A13379,'RTZ255'!A:D,4,),"")</f>
        <v>5.36</v>
      </c>
      <c r="F13379" t="s">
        <v>54045</v>
      </c>
      <c r="G13379" t="s">
        <v>54046</v>
      </c>
      <c r="H13379" t="s">
        <v>7</v>
      </c>
      <c r="I13379" t="s">
        <v>19630</v>
      </c>
      <c r="J13379" t="s">
        <v>40890</v>
      </c>
      <c r="K13379">
        <v>2.1000000000000001E-2</v>
      </c>
      <c r="L13379" t="s">
        <v>54047</v>
      </c>
      <c r="M13379" s="32" t="s">
        <v>1196</v>
      </c>
    </row>
    <row r="13380" spans="1:13" x14ac:dyDescent="0.25">
      <c r="A13380" t="s">
        <v>54048</v>
      </c>
      <c r="B13380" s="18">
        <v>24.5</v>
      </c>
      <c r="C13380" s="30"/>
      <c r="D13380" s="30"/>
      <c r="E13380" s="21">
        <f>IFERROR(VLOOKUP(A13380,'RTZ255'!A:D,4,),"")</f>
        <v>5.36</v>
      </c>
      <c r="F13380" t="s">
        <v>54049</v>
      </c>
      <c r="G13380" t="s">
        <v>54050</v>
      </c>
      <c r="H13380" t="s">
        <v>7</v>
      </c>
      <c r="I13380" t="s">
        <v>19630</v>
      </c>
      <c r="J13380" t="s">
        <v>40890</v>
      </c>
      <c r="K13380">
        <v>2.1000000000000001E-2</v>
      </c>
      <c r="L13380" t="s">
        <v>54051</v>
      </c>
      <c r="M13380" s="32" t="s">
        <v>1196</v>
      </c>
    </row>
    <row r="13381" spans="1:13" x14ac:dyDescent="0.25">
      <c r="A13381" t="s">
        <v>54052</v>
      </c>
      <c r="B13381" s="18">
        <v>27.4</v>
      </c>
      <c r="C13381" s="30"/>
      <c r="D13381" s="30"/>
      <c r="E13381" s="21">
        <f>IFERROR(VLOOKUP(A13381,'RTZ255'!A:D,4,),"")</f>
        <v>5.36</v>
      </c>
      <c r="F13381" t="s">
        <v>54053</v>
      </c>
      <c r="G13381" t="s">
        <v>54054</v>
      </c>
      <c r="H13381" t="s">
        <v>7</v>
      </c>
      <c r="I13381" t="s">
        <v>19630</v>
      </c>
      <c r="J13381" t="s">
        <v>40890</v>
      </c>
      <c r="K13381">
        <v>2.1000000000000001E-2</v>
      </c>
      <c r="L13381" t="s">
        <v>54055</v>
      </c>
      <c r="M13381" s="32" t="s">
        <v>1196</v>
      </c>
    </row>
    <row r="13382" spans="1:13" x14ac:dyDescent="0.25">
      <c r="A13382" t="s">
        <v>54056</v>
      </c>
      <c r="B13382" s="18">
        <v>27.4</v>
      </c>
      <c r="C13382" s="30"/>
      <c r="D13382" s="30"/>
      <c r="E13382" s="21">
        <f>IFERROR(VLOOKUP(A13382,'RTZ255'!A:D,4,),"")</f>
        <v>5.36</v>
      </c>
      <c r="F13382" t="s">
        <v>54057</v>
      </c>
      <c r="G13382" t="s">
        <v>54058</v>
      </c>
      <c r="H13382" t="s">
        <v>7</v>
      </c>
      <c r="I13382" t="s">
        <v>19630</v>
      </c>
      <c r="J13382" t="s">
        <v>40890</v>
      </c>
      <c r="K13382">
        <v>2.1000000000000001E-2</v>
      </c>
      <c r="L13382" t="s">
        <v>54059</v>
      </c>
      <c r="M13382" s="32" t="s">
        <v>1196</v>
      </c>
    </row>
    <row r="13383" spans="1:13" x14ac:dyDescent="0.25">
      <c r="A13383" t="s">
        <v>54060</v>
      </c>
      <c r="B13383" s="18">
        <v>29.4</v>
      </c>
      <c r="C13383" s="30"/>
      <c r="D13383" s="30"/>
      <c r="E13383" s="21">
        <f>IFERROR(VLOOKUP(A13383,'RTZ255'!A:D,4,),"")</f>
        <v>5.36</v>
      </c>
      <c r="F13383" t="s">
        <v>54061</v>
      </c>
      <c r="G13383" t="s">
        <v>54062</v>
      </c>
      <c r="H13383" t="s">
        <v>7</v>
      </c>
      <c r="I13383" t="s">
        <v>19630</v>
      </c>
      <c r="J13383" t="s">
        <v>40890</v>
      </c>
      <c r="K13383">
        <v>2.1000000000000001E-2</v>
      </c>
      <c r="L13383" t="s">
        <v>54063</v>
      </c>
      <c r="M13383" s="32" t="s">
        <v>1196</v>
      </c>
    </row>
    <row r="13384" spans="1:13" x14ac:dyDescent="0.25">
      <c r="A13384" t="s">
        <v>54064</v>
      </c>
      <c r="B13384" s="18">
        <v>29.3</v>
      </c>
      <c r="C13384" s="30"/>
      <c r="D13384" s="30"/>
      <c r="E13384" s="21">
        <f>IFERROR(VLOOKUP(A13384,'RTZ255'!A:D,4,),"")</f>
        <v>5.36</v>
      </c>
      <c r="F13384" t="s">
        <v>54065</v>
      </c>
      <c r="G13384" t="s">
        <v>54066</v>
      </c>
      <c r="H13384" t="s">
        <v>7</v>
      </c>
      <c r="I13384" t="s">
        <v>19630</v>
      </c>
      <c r="J13384" t="s">
        <v>40890</v>
      </c>
      <c r="K13384">
        <v>2.1000000000000001E-2</v>
      </c>
      <c r="L13384" t="s">
        <v>54067</v>
      </c>
      <c r="M13384" s="32" t="s">
        <v>1196</v>
      </c>
    </row>
    <row r="13385" spans="1:13" x14ac:dyDescent="0.25">
      <c r="A13385" t="s">
        <v>54068</v>
      </c>
      <c r="B13385" s="18">
        <v>29.4</v>
      </c>
      <c r="C13385" s="30"/>
      <c r="D13385" s="30"/>
      <c r="E13385" s="21">
        <f>IFERROR(VLOOKUP(A13385,'RTZ255'!A:D,4,),"")</f>
        <v>5.36</v>
      </c>
      <c r="F13385" t="s">
        <v>54069</v>
      </c>
      <c r="G13385" t="s">
        <v>54070</v>
      </c>
      <c r="H13385" t="s">
        <v>7</v>
      </c>
      <c r="I13385" t="s">
        <v>19630</v>
      </c>
      <c r="J13385" t="s">
        <v>40890</v>
      </c>
      <c r="K13385">
        <v>2.1000000000000001E-2</v>
      </c>
      <c r="L13385" t="s">
        <v>54071</v>
      </c>
      <c r="M13385" s="32" t="s">
        <v>1196</v>
      </c>
    </row>
    <row r="13386" spans="1:13" x14ac:dyDescent="0.25">
      <c r="A13386" t="s">
        <v>54072</v>
      </c>
      <c r="B13386" s="18">
        <v>64.8</v>
      </c>
      <c r="C13386" s="30"/>
      <c r="D13386" s="30"/>
      <c r="E13386" s="21">
        <f>IFERROR(VLOOKUP(A13386,'RTZ255'!A:D,4,),"")</f>
        <v>14.03</v>
      </c>
      <c r="F13386" t="s">
        <v>54073</v>
      </c>
      <c r="G13386" t="s">
        <v>54074</v>
      </c>
      <c r="H13386" t="s">
        <v>7</v>
      </c>
      <c r="I13386" t="s">
        <v>19630</v>
      </c>
      <c r="J13386" t="s">
        <v>40890</v>
      </c>
      <c r="K13386">
        <v>5.5E-2</v>
      </c>
      <c r="L13386" t="s">
        <v>54075</v>
      </c>
      <c r="M13386" s="32" t="s">
        <v>11</v>
      </c>
    </row>
    <row r="13387" spans="1:13" x14ac:dyDescent="0.25">
      <c r="A13387" t="s">
        <v>54076</v>
      </c>
      <c r="B13387" s="18">
        <v>25.2</v>
      </c>
      <c r="C13387" s="30"/>
      <c r="D13387" s="30"/>
      <c r="E13387" s="21">
        <f>IFERROR(VLOOKUP(A13387,'RTZ255'!A:D,4,),"")</f>
        <v>1.28</v>
      </c>
      <c r="F13387" t="s">
        <v>54077</v>
      </c>
      <c r="G13387" t="s">
        <v>54078</v>
      </c>
      <c r="H13387" t="s">
        <v>7</v>
      </c>
      <c r="I13387" t="s">
        <v>52100</v>
      </c>
      <c r="J13387" t="s">
        <v>40890</v>
      </c>
      <c r="K13387">
        <v>5.0000000000000001E-3</v>
      </c>
      <c r="L13387" t="s">
        <v>54079</v>
      </c>
      <c r="M13387" s="32" t="s">
        <v>15320</v>
      </c>
    </row>
    <row r="13388" spans="1:13" x14ac:dyDescent="0.25">
      <c r="A13388" t="s">
        <v>54080</v>
      </c>
      <c r="B13388" s="18">
        <v>31.2</v>
      </c>
      <c r="C13388" s="30"/>
      <c r="D13388" s="30"/>
      <c r="E13388" s="21">
        <f>IFERROR(VLOOKUP(A13388,'RTZ255'!A:D,4,),"")</f>
        <v>6.38</v>
      </c>
      <c r="F13388" t="s">
        <v>54081</v>
      </c>
      <c r="G13388" t="s">
        <v>54082</v>
      </c>
      <c r="H13388" t="s">
        <v>7</v>
      </c>
      <c r="I13388" t="s">
        <v>52100</v>
      </c>
      <c r="J13388" t="s">
        <v>40890</v>
      </c>
      <c r="K13388">
        <v>2.5000000000000001E-2</v>
      </c>
      <c r="L13388" t="s">
        <v>54083</v>
      </c>
      <c r="M13388" s="32" t="s">
        <v>15320</v>
      </c>
    </row>
    <row r="13389" spans="1:13" x14ac:dyDescent="0.25">
      <c r="A13389" t="s">
        <v>54084</v>
      </c>
      <c r="B13389" s="18">
        <v>19.2</v>
      </c>
      <c r="C13389" s="30"/>
      <c r="D13389" s="30"/>
      <c r="E13389" s="21">
        <f>IFERROR(VLOOKUP(A13389,'RTZ255'!A:D,4,),"")</f>
        <v>1.28</v>
      </c>
      <c r="F13389" t="s">
        <v>54085</v>
      </c>
      <c r="G13389" t="s">
        <v>54086</v>
      </c>
      <c r="H13389" t="s">
        <v>7</v>
      </c>
      <c r="I13389" t="s">
        <v>52100</v>
      </c>
      <c r="J13389" t="s">
        <v>40890</v>
      </c>
      <c r="K13389">
        <v>5.0000000000000001E-3</v>
      </c>
      <c r="L13389" t="s">
        <v>54087</v>
      </c>
      <c r="M13389" s="32" t="s">
        <v>15320</v>
      </c>
    </row>
    <row r="13390" spans="1:13" x14ac:dyDescent="0.25">
      <c r="A13390" t="s">
        <v>54088</v>
      </c>
      <c r="B13390" s="18">
        <v>31.2</v>
      </c>
      <c r="C13390" s="30"/>
      <c r="D13390" s="30"/>
      <c r="E13390" s="21">
        <f>IFERROR(VLOOKUP(A13390,'RTZ255'!A:D,4,),"")</f>
        <v>6.38</v>
      </c>
      <c r="F13390" t="s">
        <v>54089</v>
      </c>
      <c r="G13390" t="s">
        <v>54090</v>
      </c>
      <c r="H13390" t="s">
        <v>7</v>
      </c>
      <c r="I13390" t="s">
        <v>52100</v>
      </c>
      <c r="J13390" t="s">
        <v>40890</v>
      </c>
      <c r="K13390">
        <v>2.5000000000000001E-2</v>
      </c>
      <c r="L13390" t="s">
        <v>54091</v>
      </c>
      <c r="M13390" s="32" t="s">
        <v>15320</v>
      </c>
    </row>
    <row r="13391" spans="1:13" x14ac:dyDescent="0.25">
      <c r="A13391" t="s">
        <v>54092</v>
      </c>
      <c r="B13391" s="18">
        <v>22.4</v>
      </c>
      <c r="C13391" s="30"/>
      <c r="D13391" s="30"/>
      <c r="E13391" s="21">
        <f>IFERROR(VLOOKUP(A13391,'RTZ255'!A:D,4,),"")</f>
        <v>2.04</v>
      </c>
      <c r="F13391" t="s">
        <v>54093</v>
      </c>
      <c r="G13391" t="s">
        <v>54094</v>
      </c>
      <c r="H13391" t="s">
        <v>7</v>
      </c>
      <c r="I13391" t="s">
        <v>52100</v>
      </c>
      <c r="J13391" t="s">
        <v>40890</v>
      </c>
      <c r="K13391">
        <v>8.0000000000000002E-3</v>
      </c>
      <c r="L13391" t="s">
        <v>54095</v>
      </c>
      <c r="M13391" s="32" t="s">
        <v>15320</v>
      </c>
    </row>
    <row r="13392" spans="1:13" x14ac:dyDescent="0.25">
      <c r="A13392" t="s">
        <v>54096</v>
      </c>
      <c r="B13392" s="18">
        <v>32.9</v>
      </c>
      <c r="C13392" s="30"/>
      <c r="D13392" s="30"/>
      <c r="E13392" s="21">
        <f>IFERROR(VLOOKUP(A13392,'RTZ255'!A:D,4,),"")</f>
        <v>6.38</v>
      </c>
      <c r="F13392" t="s">
        <v>54097</v>
      </c>
      <c r="G13392" t="s">
        <v>54098</v>
      </c>
      <c r="H13392" t="s">
        <v>7</v>
      </c>
      <c r="I13392" t="s">
        <v>52100</v>
      </c>
      <c r="J13392" t="s">
        <v>40890</v>
      </c>
      <c r="K13392">
        <v>2.5000000000000001E-2</v>
      </c>
      <c r="L13392" t="s">
        <v>54099</v>
      </c>
      <c r="M13392" s="32" t="s">
        <v>15320</v>
      </c>
    </row>
    <row r="13393" spans="1:13" x14ac:dyDescent="0.25">
      <c r="A13393" t="s">
        <v>54100</v>
      </c>
      <c r="B13393" s="18">
        <v>28.8</v>
      </c>
      <c r="C13393" s="30"/>
      <c r="D13393" s="30"/>
      <c r="E13393" s="21">
        <f>IFERROR(VLOOKUP(A13393,'RTZ255'!A:D,4,),"")</f>
        <v>3.83</v>
      </c>
      <c r="F13393" t="s">
        <v>54101</v>
      </c>
      <c r="G13393" t="s">
        <v>54102</v>
      </c>
      <c r="H13393" t="s">
        <v>7</v>
      </c>
      <c r="I13393" t="s">
        <v>52100</v>
      </c>
      <c r="J13393" t="s">
        <v>40890</v>
      </c>
      <c r="K13393">
        <v>1.4999999999999999E-2</v>
      </c>
      <c r="L13393" t="s">
        <v>54103</v>
      </c>
      <c r="M13393" s="32" t="s">
        <v>15320</v>
      </c>
    </row>
    <row r="13394" spans="1:13" x14ac:dyDescent="0.25">
      <c r="A13394" t="s">
        <v>54104</v>
      </c>
      <c r="B13394" s="18">
        <v>32.9</v>
      </c>
      <c r="C13394" s="30"/>
      <c r="D13394" s="30"/>
      <c r="E13394" s="21">
        <f>IFERROR(VLOOKUP(A13394,'RTZ255'!A:D,4,),"")</f>
        <v>6.38</v>
      </c>
      <c r="F13394" t="s">
        <v>54105</v>
      </c>
      <c r="G13394" t="s">
        <v>54106</v>
      </c>
      <c r="H13394" t="s">
        <v>7</v>
      </c>
      <c r="I13394" t="s">
        <v>52100</v>
      </c>
      <c r="J13394" t="s">
        <v>40890</v>
      </c>
      <c r="K13394">
        <v>2.5000000000000001E-2</v>
      </c>
      <c r="L13394" t="s">
        <v>54107</v>
      </c>
      <c r="M13394" s="32" t="s">
        <v>15320</v>
      </c>
    </row>
    <row r="13395" spans="1:13" x14ac:dyDescent="0.25">
      <c r="A13395" t="s">
        <v>54108</v>
      </c>
      <c r="B13395" s="18">
        <v>33</v>
      </c>
      <c r="C13395" s="30"/>
      <c r="D13395" s="30"/>
      <c r="E13395" s="21">
        <f>IFERROR(VLOOKUP(A13395,'RTZ255'!A:D,4,),"")</f>
        <v>6.38</v>
      </c>
      <c r="F13395" t="s">
        <v>54109</v>
      </c>
      <c r="G13395" t="s">
        <v>54110</v>
      </c>
      <c r="H13395" t="s">
        <v>7</v>
      </c>
      <c r="I13395" t="s">
        <v>52100</v>
      </c>
      <c r="J13395" t="s">
        <v>40890</v>
      </c>
      <c r="K13395">
        <v>2.5000000000000001E-2</v>
      </c>
      <c r="L13395" t="s">
        <v>54111</v>
      </c>
      <c r="M13395" s="32" t="s">
        <v>15320</v>
      </c>
    </row>
    <row r="13396" spans="1:13" x14ac:dyDescent="0.25">
      <c r="A13396" t="s">
        <v>54112</v>
      </c>
      <c r="B13396" s="18">
        <v>48.2</v>
      </c>
      <c r="C13396" s="30"/>
      <c r="D13396" s="30"/>
      <c r="E13396" s="21">
        <f>IFERROR(VLOOKUP(A13396,'RTZ255'!A:D,4,),"")</f>
        <v>7.91</v>
      </c>
      <c r="F13396" t="s">
        <v>54113</v>
      </c>
      <c r="G13396" t="s">
        <v>54114</v>
      </c>
      <c r="H13396" t="s">
        <v>7</v>
      </c>
      <c r="I13396" t="s">
        <v>52100</v>
      </c>
      <c r="J13396" t="s">
        <v>40890</v>
      </c>
      <c r="K13396">
        <v>3.1E-2</v>
      </c>
      <c r="L13396" t="s">
        <v>54115</v>
      </c>
      <c r="M13396" s="32" t="s">
        <v>15320</v>
      </c>
    </row>
    <row r="13397" spans="1:13" x14ac:dyDescent="0.25">
      <c r="A13397" t="s">
        <v>54116</v>
      </c>
      <c r="B13397" s="18">
        <v>51.6</v>
      </c>
      <c r="C13397" s="30"/>
      <c r="D13397" s="30"/>
      <c r="E13397" s="21">
        <f>IFERROR(VLOOKUP(A13397,'RTZ255'!A:D,4,),"")</f>
        <v>11.73</v>
      </c>
      <c r="F13397" t="s">
        <v>54117</v>
      </c>
      <c r="G13397" t="s">
        <v>54118</v>
      </c>
      <c r="H13397" t="s">
        <v>7</v>
      </c>
      <c r="I13397" t="s">
        <v>52100</v>
      </c>
      <c r="J13397" t="s">
        <v>40890</v>
      </c>
      <c r="K13397">
        <v>4.5999999999999999E-2</v>
      </c>
      <c r="L13397" t="s">
        <v>54119</v>
      </c>
      <c r="M13397" s="32" t="s">
        <v>15320</v>
      </c>
    </row>
    <row r="13398" spans="1:13" x14ac:dyDescent="0.25">
      <c r="A13398" t="s">
        <v>54120</v>
      </c>
      <c r="B13398" s="18">
        <v>87</v>
      </c>
      <c r="C13398" s="30"/>
      <c r="D13398" s="30"/>
      <c r="E13398" s="21">
        <f>IFERROR(VLOOKUP(A13398,'RTZ255'!A:D,4,),"")</f>
        <v>18.62</v>
      </c>
      <c r="F13398" t="s">
        <v>54121</v>
      </c>
      <c r="G13398" t="s">
        <v>54122</v>
      </c>
      <c r="H13398" t="s">
        <v>7</v>
      </c>
      <c r="I13398" t="s">
        <v>52100</v>
      </c>
      <c r="J13398" t="s">
        <v>40890</v>
      </c>
      <c r="K13398">
        <v>7.2999999999999995E-2</v>
      </c>
      <c r="L13398" t="s">
        <v>54123</v>
      </c>
      <c r="M13398" s="32" t="s">
        <v>15320</v>
      </c>
    </row>
    <row r="13399" spans="1:13" x14ac:dyDescent="0.25">
      <c r="A13399" t="s">
        <v>54124</v>
      </c>
      <c r="B13399" s="18">
        <v>74.5</v>
      </c>
      <c r="C13399" s="30"/>
      <c r="D13399" s="30"/>
      <c r="E13399" s="21">
        <f>IFERROR(VLOOKUP(A13399,'RTZ255'!A:D,4,),"")</f>
        <v>20.91</v>
      </c>
      <c r="F13399" t="s">
        <v>54125</v>
      </c>
      <c r="G13399" t="s">
        <v>54126</v>
      </c>
      <c r="H13399" t="s">
        <v>7</v>
      </c>
      <c r="I13399" t="s">
        <v>52100</v>
      </c>
      <c r="J13399" t="s">
        <v>40890</v>
      </c>
      <c r="K13399">
        <v>8.2000000000000003E-2</v>
      </c>
      <c r="L13399" t="s">
        <v>54127</v>
      </c>
      <c r="M13399" s="32" t="s">
        <v>15320</v>
      </c>
    </row>
    <row r="13400" spans="1:13" x14ac:dyDescent="0.25">
      <c r="A13400" t="s">
        <v>54128</v>
      </c>
      <c r="B13400" s="18">
        <v>124.1</v>
      </c>
      <c r="C13400" s="30"/>
      <c r="D13400" s="30"/>
      <c r="E13400" s="21">
        <f>IFERROR(VLOOKUP(A13400,'RTZ255'!A:D,4,),"")</f>
        <v>29.07</v>
      </c>
      <c r="F13400" t="s">
        <v>54129</v>
      </c>
      <c r="G13400" t="s">
        <v>54130</v>
      </c>
      <c r="H13400" t="s">
        <v>7</v>
      </c>
      <c r="I13400" t="s">
        <v>52100</v>
      </c>
      <c r="J13400" t="s">
        <v>40890</v>
      </c>
      <c r="K13400">
        <v>0.114</v>
      </c>
      <c r="L13400" t="s">
        <v>54131</v>
      </c>
      <c r="M13400" s="32" t="s">
        <v>15320</v>
      </c>
    </row>
    <row r="13401" spans="1:13" x14ac:dyDescent="0.25">
      <c r="A13401" t="s">
        <v>54132</v>
      </c>
      <c r="B13401" s="18">
        <v>98.6</v>
      </c>
      <c r="C13401" s="30"/>
      <c r="D13401" s="30"/>
      <c r="E13401" s="21">
        <f>IFERROR(VLOOKUP(A13401,'RTZ255'!A:D,4,),"")</f>
        <v>34.94</v>
      </c>
      <c r="F13401" t="s">
        <v>54133</v>
      </c>
      <c r="G13401" t="s">
        <v>54134</v>
      </c>
      <c r="H13401" t="s">
        <v>7</v>
      </c>
      <c r="I13401" t="s">
        <v>52100</v>
      </c>
      <c r="J13401" t="s">
        <v>40890</v>
      </c>
      <c r="K13401">
        <v>0.13700000000000001</v>
      </c>
      <c r="L13401" t="s">
        <v>54135</v>
      </c>
      <c r="M13401" s="32" t="s">
        <v>15320</v>
      </c>
    </row>
    <row r="13402" spans="1:13" x14ac:dyDescent="0.25">
      <c r="A13402" t="s">
        <v>54136</v>
      </c>
      <c r="B13402" s="18">
        <v>13.3</v>
      </c>
      <c r="C13402" s="30"/>
      <c r="D13402" s="30"/>
      <c r="E13402" s="21">
        <f>IFERROR(VLOOKUP(A13402,'RTZ255'!A:D,4,),"")</f>
        <v>0.51</v>
      </c>
      <c r="F13402" t="s">
        <v>54137</v>
      </c>
      <c r="G13402" t="s">
        <v>54138</v>
      </c>
      <c r="H13402" t="s">
        <v>7</v>
      </c>
      <c r="I13402" t="s">
        <v>19630</v>
      </c>
      <c r="J13402" t="s">
        <v>40890</v>
      </c>
      <c r="K13402">
        <v>2E-3</v>
      </c>
      <c r="L13402" t="s">
        <v>54139</v>
      </c>
      <c r="M13402" s="32" t="s">
        <v>15320</v>
      </c>
    </row>
    <row r="13403" spans="1:13" x14ac:dyDescent="0.25">
      <c r="A13403" t="s">
        <v>54140</v>
      </c>
      <c r="B13403" s="18">
        <v>14.2</v>
      </c>
      <c r="C13403" s="30"/>
      <c r="D13403" s="30"/>
      <c r="E13403" s="21">
        <f>IFERROR(VLOOKUP(A13403,'RTZ255'!A:D,4,),"")</f>
        <v>1.28</v>
      </c>
      <c r="F13403" t="s">
        <v>54141</v>
      </c>
      <c r="G13403" t="s">
        <v>54142</v>
      </c>
      <c r="H13403" t="s">
        <v>7</v>
      </c>
      <c r="I13403" t="s">
        <v>19630</v>
      </c>
      <c r="J13403" t="s">
        <v>40890</v>
      </c>
      <c r="K13403">
        <v>5.0000000000000001E-3</v>
      </c>
      <c r="L13403" t="s">
        <v>54143</v>
      </c>
      <c r="M13403" s="32" t="s">
        <v>15320</v>
      </c>
    </row>
    <row r="13404" spans="1:13" x14ac:dyDescent="0.25">
      <c r="A13404" t="s">
        <v>54144</v>
      </c>
      <c r="B13404" s="18">
        <v>17.2</v>
      </c>
      <c r="C13404" s="30"/>
      <c r="D13404" s="30"/>
      <c r="E13404" s="21">
        <f>IFERROR(VLOOKUP(A13404,'RTZ255'!A:D,4,),"")</f>
        <v>2.04</v>
      </c>
      <c r="F13404" t="s">
        <v>54145</v>
      </c>
      <c r="G13404" t="s">
        <v>54146</v>
      </c>
      <c r="H13404" t="s">
        <v>7</v>
      </c>
      <c r="I13404" t="s">
        <v>19630</v>
      </c>
      <c r="J13404" t="s">
        <v>40890</v>
      </c>
      <c r="K13404">
        <v>8.0000000000000002E-3</v>
      </c>
      <c r="L13404" t="s">
        <v>54147</v>
      </c>
      <c r="M13404" s="32" t="s">
        <v>15320</v>
      </c>
    </row>
    <row r="13405" spans="1:13" x14ac:dyDescent="0.25">
      <c r="A13405" t="s">
        <v>54148</v>
      </c>
      <c r="B13405" s="18">
        <v>22.1</v>
      </c>
      <c r="C13405" s="30"/>
      <c r="D13405" s="30"/>
      <c r="E13405" s="21">
        <f>IFERROR(VLOOKUP(A13405,'RTZ255'!A:D,4,),"")</f>
        <v>3.83</v>
      </c>
      <c r="F13405" t="s">
        <v>54149</v>
      </c>
      <c r="G13405" t="s">
        <v>54150</v>
      </c>
      <c r="H13405" t="s">
        <v>7</v>
      </c>
      <c r="I13405" t="s">
        <v>19630</v>
      </c>
      <c r="J13405" t="s">
        <v>40890</v>
      </c>
      <c r="K13405">
        <v>1.4999999999999999E-2</v>
      </c>
      <c r="L13405" t="s">
        <v>54151</v>
      </c>
      <c r="M13405" s="32" t="s">
        <v>15320</v>
      </c>
    </row>
    <row r="13406" spans="1:13" x14ac:dyDescent="0.25">
      <c r="A13406" t="s">
        <v>54152</v>
      </c>
      <c r="B13406" s="18">
        <v>25.4</v>
      </c>
      <c r="C13406" s="30"/>
      <c r="D13406" s="30"/>
      <c r="E13406" s="21">
        <f>IFERROR(VLOOKUP(A13406,'RTZ255'!A:D,4,),"")</f>
        <v>6.38</v>
      </c>
      <c r="F13406" t="s">
        <v>54153</v>
      </c>
      <c r="G13406" t="s">
        <v>54154</v>
      </c>
      <c r="H13406" t="s">
        <v>7</v>
      </c>
      <c r="I13406" t="s">
        <v>19630</v>
      </c>
      <c r="J13406" t="s">
        <v>40890</v>
      </c>
      <c r="K13406">
        <v>2.5000000000000001E-2</v>
      </c>
      <c r="L13406" t="s">
        <v>54155</v>
      </c>
      <c r="M13406" s="32" t="s">
        <v>15320</v>
      </c>
    </row>
    <row r="13407" spans="1:13" x14ac:dyDescent="0.25">
      <c r="A13407" t="s">
        <v>54156</v>
      </c>
      <c r="B13407" s="18">
        <v>41.3</v>
      </c>
      <c r="C13407" s="30"/>
      <c r="D13407" s="30"/>
      <c r="E13407" s="21">
        <f>IFERROR(VLOOKUP(A13407,'RTZ255'!A:D,4,),"")</f>
        <v>11.73</v>
      </c>
      <c r="F13407" t="s">
        <v>54157</v>
      </c>
      <c r="G13407" t="s">
        <v>54158</v>
      </c>
      <c r="H13407" t="s">
        <v>7</v>
      </c>
      <c r="I13407" t="s">
        <v>19630</v>
      </c>
      <c r="J13407" t="s">
        <v>40890</v>
      </c>
      <c r="K13407">
        <v>4.5999999999999999E-2</v>
      </c>
      <c r="L13407" t="s">
        <v>54159</v>
      </c>
      <c r="M13407" s="32" t="s">
        <v>15320</v>
      </c>
    </row>
    <row r="13408" spans="1:13" x14ac:dyDescent="0.25">
      <c r="A13408" t="s">
        <v>54160</v>
      </c>
      <c r="B13408" s="18">
        <v>62</v>
      </c>
      <c r="C13408" s="30"/>
      <c r="D13408" s="30"/>
      <c r="E13408" s="21">
        <f>IFERROR(VLOOKUP(A13408,'RTZ255'!A:D,4,),"")</f>
        <v>20.91</v>
      </c>
      <c r="F13408" t="s">
        <v>54161</v>
      </c>
      <c r="G13408" t="s">
        <v>54162</v>
      </c>
      <c r="H13408" t="s">
        <v>7</v>
      </c>
      <c r="I13408" t="s">
        <v>19630</v>
      </c>
      <c r="J13408" t="s">
        <v>40890</v>
      </c>
      <c r="K13408">
        <v>8.2000000000000003E-2</v>
      </c>
      <c r="L13408" t="s">
        <v>54163</v>
      </c>
      <c r="M13408" s="32" t="s">
        <v>15320</v>
      </c>
    </row>
    <row r="13409" spans="1:13" x14ac:dyDescent="0.25">
      <c r="A13409" t="s">
        <v>54164</v>
      </c>
      <c r="B13409" s="18">
        <v>82.2</v>
      </c>
      <c r="C13409" s="30"/>
      <c r="D13409" s="30"/>
      <c r="E13409" s="21">
        <f>IFERROR(VLOOKUP(A13409,'RTZ255'!A:D,4,),"")</f>
        <v>34.94</v>
      </c>
      <c r="F13409" t="s">
        <v>54165</v>
      </c>
      <c r="G13409" t="s">
        <v>54166</v>
      </c>
      <c r="H13409" t="s">
        <v>7</v>
      </c>
      <c r="I13409" t="s">
        <v>19630</v>
      </c>
      <c r="J13409" t="s">
        <v>40890</v>
      </c>
      <c r="K13409">
        <v>0.13700000000000001</v>
      </c>
      <c r="L13409" t="s">
        <v>54167</v>
      </c>
      <c r="M13409" s="32" t="s">
        <v>15320</v>
      </c>
    </row>
    <row r="13410" spans="1:13" x14ac:dyDescent="0.25">
      <c r="A13410" t="s">
        <v>54168</v>
      </c>
      <c r="B13410" s="18">
        <v>123.1</v>
      </c>
      <c r="C13410" s="30"/>
      <c r="D13410" s="30"/>
      <c r="E13410" s="21">
        <f>IFERROR(VLOOKUP(A13410,'RTZ255'!A:D,4,),"")</f>
        <v>47.43</v>
      </c>
      <c r="F13410" t="s">
        <v>54169</v>
      </c>
      <c r="G13410" t="s">
        <v>54170</v>
      </c>
      <c r="H13410" t="s">
        <v>7</v>
      </c>
      <c r="I13410" t="s">
        <v>19630</v>
      </c>
      <c r="J13410" t="s">
        <v>40890</v>
      </c>
      <c r="K13410">
        <v>0.186</v>
      </c>
      <c r="L13410" t="s">
        <v>54171</v>
      </c>
      <c r="M13410" s="32" t="s">
        <v>15320</v>
      </c>
    </row>
    <row r="13411" spans="1:13" x14ac:dyDescent="0.25">
      <c r="A13411" t="s">
        <v>54172</v>
      </c>
      <c r="B13411" s="18">
        <v>174.5</v>
      </c>
      <c r="C13411" s="30"/>
      <c r="D13411" s="30"/>
      <c r="E13411" s="21">
        <f>IFERROR(VLOOKUP(A13411,'RTZ255'!A:D,4,),"")</f>
        <v>68.599999999999994</v>
      </c>
      <c r="F13411" t="s">
        <v>54173</v>
      </c>
      <c r="G13411" t="s">
        <v>54174</v>
      </c>
      <c r="H13411" t="s">
        <v>7</v>
      </c>
      <c r="I13411" t="s">
        <v>19630</v>
      </c>
      <c r="J13411" t="s">
        <v>40890</v>
      </c>
      <c r="K13411">
        <v>0.26900000000000002</v>
      </c>
      <c r="L13411" t="s">
        <v>54175</v>
      </c>
      <c r="M13411" s="32" t="s">
        <v>15320</v>
      </c>
    </row>
    <row r="13412" spans="1:13" x14ac:dyDescent="0.25">
      <c r="A13412" t="s">
        <v>54176</v>
      </c>
      <c r="B13412" s="18">
        <v>234.8</v>
      </c>
      <c r="C13412" s="30"/>
      <c r="D13412" s="30"/>
      <c r="E13412" s="21">
        <f>IFERROR(VLOOKUP(A13412,'RTZ255'!A:D,4,),"")</f>
        <v>120.87</v>
      </c>
      <c r="F13412" t="s">
        <v>54177</v>
      </c>
      <c r="G13412" t="s">
        <v>54178</v>
      </c>
      <c r="H13412" t="s">
        <v>7</v>
      </c>
      <c r="I13412" t="s">
        <v>19630</v>
      </c>
      <c r="J13412" t="s">
        <v>40890</v>
      </c>
      <c r="K13412">
        <v>0.47399999999999998</v>
      </c>
      <c r="L13412" t="s">
        <v>54179</v>
      </c>
      <c r="M13412" s="32" t="s">
        <v>15320</v>
      </c>
    </row>
    <row r="13413" spans="1:13" x14ac:dyDescent="0.25">
      <c r="A13413" t="s">
        <v>54180</v>
      </c>
      <c r="B13413" s="18">
        <v>24</v>
      </c>
      <c r="C13413" s="30"/>
      <c r="D13413" s="30"/>
      <c r="E13413" s="21">
        <f>IFERROR(VLOOKUP(A13413,'RTZ255'!A:D,4,),"")</f>
        <v>5.36</v>
      </c>
      <c r="F13413" t="s">
        <v>54181</v>
      </c>
      <c r="G13413" t="s">
        <v>54182</v>
      </c>
      <c r="H13413" t="s">
        <v>7</v>
      </c>
      <c r="I13413" t="s">
        <v>19630</v>
      </c>
      <c r="J13413" t="s">
        <v>40890</v>
      </c>
      <c r="K13413">
        <v>2.1000000000000001E-2</v>
      </c>
      <c r="L13413" t="s">
        <v>54183</v>
      </c>
      <c r="M13413" s="32" t="s">
        <v>1196</v>
      </c>
    </row>
    <row r="13414" spans="1:13" x14ac:dyDescent="0.25">
      <c r="A13414" t="s">
        <v>54184</v>
      </c>
      <c r="B13414" s="18">
        <v>23.5</v>
      </c>
      <c r="C13414" s="30"/>
      <c r="D13414" s="30"/>
      <c r="E13414" s="21">
        <f>IFERROR(VLOOKUP(A13414,'RTZ255'!A:D,4,),"")</f>
        <v>5.36</v>
      </c>
      <c r="F13414" t="s">
        <v>54185</v>
      </c>
      <c r="G13414" t="s">
        <v>54186</v>
      </c>
      <c r="H13414" t="s">
        <v>7</v>
      </c>
      <c r="I13414" t="s">
        <v>19630</v>
      </c>
      <c r="J13414" t="s">
        <v>40890</v>
      </c>
      <c r="K13414">
        <v>2.1000000000000001E-2</v>
      </c>
      <c r="L13414" t="s">
        <v>54187</v>
      </c>
      <c r="M13414" s="32" t="s">
        <v>1196</v>
      </c>
    </row>
    <row r="13415" spans="1:13" x14ac:dyDescent="0.25">
      <c r="A13415" t="s">
        <v>54188</v>
      </c>
      <c r="B13415" s="18">
        <v>25.5</v>
      </c>
      <c r="C13415" s="30"/>
      <c r="D13415" s="30"/>
      <c r="E13415" s="21">
        <f>IFERROR(VLOOKUP(A13415,'RTZ255'!A:D,4,),"")</f>
        <v>5.36</v>
      </c>
      <c r="F13415" t="s">
        <v>54189</v>
      </c>
      <c r="G13415" t="s">
        <v>54190</v>
      </c>
      <c r="H13415" t="s">
        <v>7</v>
      </c>
      <c r="I13415" t="s">
        <v>19630</v>
      </c>
      <c r="J13415" t="s">
        <v>40890</v>
      </c>
      <c r="K13415">
        <v>2.1000000000000001E-2</v>
      </c>
      <c r="L13415" t="s">
        <v>54191</v>
      </c>
      <c r="M13415" s="32" t="s">
        <v>1196</v>
      </c>
    </row>
    <row r="13416" spans="1:13" x14ac:dyDescent="0.25">
      <c r="A13416" t="s">
        <v>54192</v>
      </c>
      <c r="B13416" s="18">
        <v>23.5</v>
      </c>
      <c r="C13416" s="30"/>
      <c r="D13416" s="30"/>
      <c r="E13416" s="21">
        <f>IFERROR(VLOOKUP(A13416,'RTZ255'!A:D,4,),"")</f>
        <v>5.36</v>
      </c>
      <c r="F13416" t="s">
        <v>54193</v>
      </c>
      <c r="G13416" t="s">
        <v>54194</v>
      </c>
      <c r="H13416" t="s">
        <v>7</v>
      </c>
      <c r="I13416" t="s">
        <v>19630</v>
      </c>
      <c r="J13416" t="s">
        <v>40890</v>
      </c>
      <c r="K13416">
        <v>2.1000000000000001E-2</v>
      </c>
      <c r="L13416" t="s">
        <v>54195</v>
      </c>
      <c r="M13416" s="32" t="s">
        <v>1196</v>
      </c>
    </row>
    <row r="13417" spans="1:13" x14ac:dyDescent="0.25">
      <c r="A13417" t="s">
        <v>54196</v>
      </c>
      <c r="B13417" s="18">
        <v>28.3</v>
      </c>
      <c r="C13417" s="30"/>
      <c r="D13417" s="30"/>
      <c r="E13417" s="21">
        <f>IFERROR(VLOOKUP(A13417,'RTZ255'!A:D,4,),"")</f>
        <v>5.36</v>
      </c>
      <c r="F13417" t="s">
        <v>54197</v>
      </c>
      <c r="G13417" t="s">
        <v>54198</v>
      </c>
      <c r="H13417" t="s">
        <v>7</v>
      </c>
      <c r="I13417" t="s">
        <v>19630</v>
      </c>
      <c r="J13417" t="s">
        <v>40890</v>
      </c>
      <c r="K13417">
        <v>2.1000000000000001E-2</v>
      </c>
      <c r="L13417" t="s">
        <v>54199</v>
      </c>
      <c r="M13417" s="32" t="s">
        <v>1196</v>
      </c>
    </row>
    <row r="13418" spans="1:13" x14ac:dyDescent="0.25">
      <c r="A13418" t="s">
        <v>54200</v>
      </c>
      <c r="B13418" s="18">
        <v>29.3</v>
      </c>
      <c r="C13418" s="30"/>
      <c r="D13418" s="30"/>
      <c r="E13418" s="21">
        <f>IFERROR(VLOOKUP(A13418,'RTZ255'!A:D,4,),"")</f>
        <v>5.36</v>
      </c>
      <c r="F13418" t="s">
        <v>54201</v>
      </c>
      <c r="G13418" t="s">
        <v>54202</v>
      </c>
      <c r="H13418" t="s">
        <v>7</v>
      </c>
      <c r="I13418" t="s">
        <v>19630</v>
      </c>
      <c r="J13418" t="s">
        <v>40890</v>
      </c>
      <c r="K13418">
        <v>2.1000000000000001E-2</v>
      </c>
      <c r="L13418" t="s">
        <v>54203</v>
      </c>
      <c r="M13418" s="32" t="s">
        <v>1196</v>
      </c>
    </row>
    <row r="13419" spans="1:13" x14ac:dyDescent="0.25">
      <c r="A13419" t="s">
        <v>54204</v>
      </c>
      <c r="B13419" s="18">
        <v>29.3</v>
      </c>
      <c r="C13419" s="30"/>
      <c r="D13419" s="30"/>
      <c r="E13419" s="21">
        <f>IFERROR(VLOOKUP(A13419,'RTZ255'!A:D,4,),"")</f>
        <v>5.36</v>
      </c>
      <c r="F13419" t="s">
        <v>54205</v>
      </c>
      <c r="G13419" t="s">
        <v>54206</v>
      </c>
      <c r="H13419" t="s">
        <v>7</v>
      </c>
      <c r="I13419" t="s">
        <v>19630</v>
      </c>
      <c r="J13419" t="s">
        <v>40890</v>
      </c>
      <c r="K13419">
        <v>2.1000000000000001E-2</v>
      </c>
      <c r="L13419" t="s">
        <v>54207</v>
      </c>
      <c r="M13419" s="32" t="s">
        <v>1196</v>
      </c>
    </row>
    <row r="13420" spans="1:13" x14ac:dyDescent="0.25">
      <c r="A13420" t="s">
        <v>54208</v>
      </c>
      <c r="B13420" s="18">
        <v>29.3</v>
      </c>
      <c r="C13420" s="30"/>
      <c r="D13420" s="30"/>
      <c r="E13420" s="21">
        <f>IFERROR(VLOOKUP(A13420,'RTZ255'!A:D,4,),"")</f>
        <v>5.36</v>
      </c>
      <c r="F13420" t="s">
        <v>54209</v>
      </c>
      <c r="G13420" t="s">
        <v>54210</v>
      </c>
      <c r="H13420" t="s">
        <v>7</v>
      </c>
      <c r="I13420" t="s">
        <v>19630</v>
      </c>
      <c r="J13420" t="s">
        <v>40890</v>
      </c>
      <c r="K13420">
        <v>2.1000000000000001E-2</v>
      </c>
      <c r="L13420" t="s">
        <v>54211</v>
      </c>
      <c r="M13420" s="32" t="s">
        <v>1196</v>
      </c>
    </row>
    <row r="13421" spans="1:13" x14ac:dyDescent="0.25">
      <c r="A13421" t="s">
        <v>54212</v>
      </c>
      <c r="B13421" s="18">
        <v>65.2</v>
      </c>
      <c r="C13421" s="30"/>
      <c r="D13421" s="30"/>
      <c r="E13421" s="21">
        <f>IFERROR(VLOOKUP(A13421,'RTZ255'!A:D,4,),"")</f>
        <v>14.03</v>
      </c>
      <c r="F13421" t="s">
        <v>54213</v>
      </c>
      <c r="G13421" t="s">
        <v>54214</v>
      </c>
      <c r="H13421" t="s">
        <v>7</v>
      </c>
      <c r="I13421" t="s">
        <v>19630</v>
      </c>
      <c r="J13421" t="s">
        <v>40890</v>
      </c>
      <c r="K13421">
        <v>5.5E-2</v>
      </c>
      <c r="L13421" t="s">
        <v>54215</v>
      </c>
      <c r="M13421" s="32" t="s">
        <v>11</v>
      </c>
    </row>
    <row r="13422" spans="1:13" x14ac:dyDescent="0.25">
      <c r="A13422" t="s">
        <v>54216</v>
      </c>
      <c r="B13422" s="18">
        <v>175</v>
      </c>
      <c r="C13422" s="30"/>
      <c r="D13422" s="30"/>
      <c r="E13422" s="21" t="str">
        <f>IFERROR(VLOOKUP(A13422,'RTZ255'!A:D,4,),"")</f>
        <v/>
      </c>
      <c r="F13422" t="s">
        <v>54217</v>
      </c>
      <c r="H13422" t="s">
        <v>7</v>
      </c>
      <c r="I13422" t="s">
        <v>19630</v>
      </c>
      <c r="J13422" t="s">
        <v>40890</v>
      </c>
      <c r="K13422">
        <v>1.2110000000000001</v>
      </c>
      <c r="L13422" t="s">
        <v>54218</v>
      </c>
      <c r="M13422" s="32" t="s">
        <v>15320</v>
      </c>
    </row>
    <row r="13423" spans="1:13" x14ac:dyDescent="0.25">
      <c r="A13423" t="s">
        <v>54219</v>
      </c>
      <c r="B13423" s="18">
        <v>41.3</v>
      </c>
      <c r="C13423" s="30"/>
      <c r="D13423" s="30"/>
      <c r="E13423" s="21">
        <f>IFERROR(VLOOKUP(A13423,'RTZ255'!A:D,4,),"")</f>
        <v>2.5499999999999998</v>
      </c>
      <c r="F13423" t="s">
        <v>54220</v>
      </c>
      <c r="G13423" t="s">
        <v>54221</v>
      </c>
      <c r="H13423" t="s">
        <v>7</v>
      </c>
      <c r="I13423" t="s">
        <v>51617</v>
      </c>
      <c r="J13423" t="s">
        <v>40890</v>
      </c>
      <c r="K13423">
        <v>0.01</v>
      </c>
      <c r="L13423" t="s">
        <v>54222</v>
      </c>
      <c r="M13423" s="32" t="s">
        <v>11</v>
      </c>
    </row>
    <row r="13424" spans="1:13" x14ac:dyDescent="0.25">
      <c r="A13424" t="s">
        <v>54223</v>
      </c>
      <c r="B13424" s="18">
        <v>41.3</v>
      </c>
      <c r="C13424" s="30"/>
      <c r="D13424" s="30"/>
      <c r="E13424" s="21">
        <f>IFERROR(VLOOKUP(A13424,'RTZ255'!A:D,4,),"")</f>
        <v>2.5499999999999998</v>
      </c>
      <c r="F13424" t="s">
        <v>54224</v>
      </c>
      <c r="G13424" t="s">
        <v>54225</v>
      </c>
      <c r="H13424" t="s">
        <v>7</v>
      </c>
      <c r="I13424" t="s">
        <v>51617</v>
      </c>
      <c r="J13424" t="s">
        <v>40890</v>
      </c>
      <c r="K13424">
        <v>0.01</v>
      </c>
      <c r="L13424" t="s">
        <v>54226</v>
      </c>
      <c r="M13424" s="32" t="s">
        <v>11</v>
      </c>
    </row>
    <row r="13425" spans="1:13" x14ac:dyDescent="0.25">
      <c r="A13425" t="s">
        <v>54227</v>
      </c>
      <c r="B13425" s="18">
        <v>44.1</v>
      </c>
      <c r="C13425" s="30"/>
      <c r="D13425" s="30"/>
      <c r="E13425" s="21">
        <f>IFERROR(VLOOKUP(A13425,'RTZ255'!A:D,4,),"")</f>
        <v>3.83</v>
      </c>
      <c r="F13425" t="s">
        <v>54228</v>
      </c>
      <c r="G13425" t="s">
        <v>54229</v>
      </c>
      <c r="H13425" t="s">
        <v>7</v>
      </c>
      <c r="I13425" t="s">
        <v>51617</v>
      </c>
      <c r="J13425" t="s">
        <v>40890</v>
      </c>
      <c r="K13425">
        <v>1.4999999999999999E-2</v>
      </c>
      <c r="L13425" t="s">
        <v>54230</v>
      </c>
      <c r="M13425" s="32" t="s">
        <v>11</v>
      </c>
    </row>
    <row r="13426" spans="1:13" x14ac:dyDescent="0.25">
      <c r="A13426" t="s">
        <v>54231</v>
      </c>
      <c r="B13426" s="18">
        <v>44.1</v>
      </c>
      <c r="C13426" s="30"/>
      <c r="D13426" s="30"/>
      <c r="E13426" s="21">
        <f>IFERROR(VLOOKUP(A13426,'RTZ255'!A:D,4,),"")</f>
        <v>3.83</v>
      </c>
      <c r="F13426" t="s">
        <v>54232</v>
      </c>
      <c r="G13426" t="s">
        <v>54233</v>
      </c>
      <c r="H13426" t="s">
        <v>7</v>
      </c>
      <c r="I13426" t="s">
        <v>51617</v>
      </c>
      <c r="J13426" t="s">
        <v>40890</v>
      </c>
      <c r="K13426">
        <v>1.4999999999999999E-2</v>
      </c>
      <c r="L13426" t="s">
        <v>54234</v>
      </c>
      <c r="M13426" s="32" t="s">
        <v>11</v>
      </c>
    </row>
    <row r="13427" spans="1:13" x14ac:dyDescent="0.25">
      <c r="A13427" t="s">
        <v>54235</v>
      </c>
      <c r="B13427" s="18">
        <v>48.8</v>
      </c>
      <c r="C13427" s="30"/>
      <c r="D13427" s="30"/>
      <c r="E13427" s="21">
        <f>IFERROR(VLOOKUP(A13427,'RTZ255'!A:D,4,),"")</f>
        <v>6.12</v>
      </c>
      <c r="F13427" t="s">
        <v>54236</v>
      </c>
      <c r="G13427" t="s">
        <v>54237</v>
      </c>
      <c r="H13427" t="s">
        <v>7</v>
      </c>
      <c r="I13427" t="s">
        <v>51617</v>
      </c>
      <c r="J13427" t="s">
        <v>40890</v>
      </c>
      <c r="K13427">
        <v>2.4E-2</v>
      </c>
      <c r="L13427" t="s">
        <v>54238</v>
      </c>
      <c r="M13427" s="32" t="s">
        <v>11</v>
      </c>
    </row>
    <row r="13428" spans="1:13" x14ac:dyDescent="0.25">
      <c r="A13428" t="s">
        <v>54239</v>
      </c>
      <c r="B13428" s="18">
        <v>48.8</v>
      </c>
      <c r="C13428" s="30"/>
      <c r="D13428" s="30"/>
      <c r="E13428" s="21">
        <f>IFERROR(VLOOKUP(A13428,'RTZ255'!A:D,4,),"")</f>
        <v>6.12</v>
      </c>
      <c r="F13428" t="s">
        <v>54240</v>
      </c>
      <c r="G13428" t="s">
        <v>54241</v>
      </c>
      <c r="H13428" t="s">
        <v>7</v>
      </c>
      <c r="I13428" t="s">
        <v>51617</v>
      </c>
      <c r="J13428" t="s">
        <v>40890</v>
      </c>
      <c r="K13428">
        <v>2.4E-2</v>
      </c>
      <c r="L13428" t="s">
        <v>54242</v>
      </c>
      <c r="M13428" s="32" t="s">
        <v>11</v>
      </c>
    </row>
    <row r="13429" spans="1:13" x14ac:dyDescent="0.25">
      <c r="A13429" t="s">
        <v>54243</v>
      </c>
      <c r="B13429" s="18">
        <v>48.8</v>
      </c>
      <c r="C13429" s="30"/>
      <c r="D13429" s="30"/>
      <c r="E13429" s="21">
        <f>IFERROR(VLOOKUP(A13429,'RTZ255'!A:D,4,),"")</f>
        <v>6.12</v>
      </c>
      <c r="F13429" t="s">
        <v>54244</v>
      </c>
      <c r="G13429" t="s">
        <v>54245</v>
      </c>
      <c r="H13429" t="s">
        <v>7</v>
      </c>
      <c r="I13429" t="s">
        <v>51617</v>
      </c>
      <c r="J13429" t="s">
        <v>40890</v>
      </c>
      <c r="K13429">
        <v>2.4E-2</v>
      </c>
      <c r="L13429" t="s">
        <v>54246</v>
      </c>
      <c r="M13429" s="32" t="s">
        <v>11</v>
      </c>
    </row>
    <row r="13430" spans="1:13" x14ac:dyDescent="0.25">
      <c r="A13430" t="s">
        <v>54247</v>
      </c>
      <c r="B13430" s="18">
        <v>48.8</v>
      </c>
      <c r="C13430" s="30"/>
      <c r="D13430" s="30"/>
      <c r="E13430" s="21">
        <f>IFERROR(VLOOKUP(A13430,'RTZ255'!A:D,4,),"")</f>
        <v>6.12</v>
      </c>
      <c r="F13430" t="s">
        <v>54248</v>
      </c>
      <c r="G13430" t="s">
        <v>54249</v>
      </c>
      <c r="H13430" t="s">
        <v>7</v>
      </c>
      <c r="I13430" t="s">
        <v>51617</v>
      </c>
      <c r="J13430" t="s">
        <v>40890</v>
      </c>
      <c r="K13430">
        <v>2.4E-2</v>
      </c>
      <c r="L13430" t="s">
        <v>54250</v>
      </c>
      <c r="M13430" s="32" t="s">
        <v>11</v>
      </c>
    </row>
    <row r="13431" spans="1:13" x14ac:dyDescent="0.25">
      <c r="A13431" t="s">
        <v>54251</v>
      </c>
      <c r="B13431" s="18">
        <v>59.7</v>
      </c>
      <c r="C13431" s="30"/>
      <c r="D13431" s="30"/>
      <c r="E13431" s="21">
        <f>IFERROR(VLOOKUP(A13431,'RTZ255'!A:D,4,),"")</f>
        <v>11.73</v>
      </c>
      <c r="F13431" t="s">
        <v>54252</v>
      </c>
      <c r="G13431" t="s">
        <v>54253</v>
      </c>
      <c r="H13431" t="s">
        <v>7</v>
      </c>
      <c r="I13431" t="s">
        <v>51617</v>
      </c>
      <c r="J13431" t="s">
        <v>40890</v>
      </c>
      <c r="K13431">
        <v>4.5999999999999999E-2</v>
      </c>
      <c r="L13431" t="s">
        <v>54254</v>
      </c>
      <c r="M13431" s="32" t="s">
        <v>11</v>
      </c>
    </row>
    <row r="13432" spans="1:13" x14ac:dyDescent="0.25">
      <c r="A13432" t="s">
        <v>54255</v>
      </c>
      <c r="B13432" s="18">
        <v>59.7</v>
      </c>
      <c r="C13432" s="30"/>
      <c r="D13432" s="30"/>
      <c r="E13432" s="21">
        <f>IFERROR(VLOOKUP(A13432,'RTZ255'!A:D,4,),"")</f>
        <v>11.73</v>
      </c>
      <c r="F13432" t="s">
        <v>54256</v>
      </c>
      <c r="G13432" t="s">
        <v>54257</v>
      </c>
      <c r="H13432" t="s">
        <v>7</v>
      </c>
      <c r="I13432" t="s">
        <v>51617</v>
      </c>
      <c r="J13432" t="s">
        <v>40890</v>
      </c>
      <c r="K13432">
        <v>4.5999999999999999E-2</v>
      </c>
      <c r="L13432" t="s">
        <v>54258</v>
      </c>
      <c r="M13432" s="32" t="s">
        <v>11</v>
      </c>
    </row>
    <row r="13433" spans="1:13" x14ac:dyDescent="0.25">
      <c r="A13433" t="s">
        <v>54259</v>
      </c>
      <c r="B13433" s="18">
        <v>59.7</v>
      </c>
      <c r="C13433" s="30"/>
      <c r="D13433" s="30"/>
      <c r="E13433" s="21">
        <f>IFERROR(VLOOKUP(A13433,'RTZ255'!A:D,4,),"")</f>
        <v>11.73</v>
      </c>
      <c r="F13433" t="s">
        <v>54260</v>
      </c>
      <c r="G13433" t="s">
        <v>54261</v>
      </c>
      <c r="H13433" t="s">
        <v>7</v>
      </c>
      <c r="I13433" t="s">
        <v>51617</v>
      </c>
      <c r="J13433" t="s">
        <v>40890</v>
      </c>
      <c r="K13433">
        <v>4.5999999999999999E-2</v>
      </c>
      <c r="L13433" t="s">
        <v>54262</v>
      </c>
      <c r="M13433" s="32" t="s">
        <v>11</v>
      </c>
    </row>
    <row r="13434" spans="1:13" x14ac:dyDescent="0.25">
      <c r="A13434" t="s">
        <v>54263</v>
      </c>
      <c r="B13434" s="18">
        <v>59.7</v>
      </c>
      <c r="C13434" s="30"/>
      <c r="D13434" s="30"/>
      <c r="E13434" s="21">
        <f>IFERROR(VLOOKUP(A13434,'RTZ255'!A:D,4,),"")</f>
        <v>11.73</v>
      </c>
      <c r="F13434" t="s">
        <v>54264</v>
      </c>
      <c r="G13434" t="s">
        <v>54265</v>
      </c>
      <c r="H13434" t="s">
        <v>7</v>
      </c>
      <c r="I13434" t="s">
        <v>51617</v>
      </c>
      <c r="J13434" t="s">
        <v>40890</v>
      </c>
      <c r="K13434">
        <v>4.5999999999999999E-2</v>
      </c>
      <c r="L13434" t="s">
        <v>54266</v>
      </c>
      <c r="M13434" s="32" t="s">
        <v>11</v>
      </c>
    </row>
    <row r="13435" spans="1:13" x14ac:dyDescent="0.25">
      <c r="A13435" t="s">
        <v>54267</v>
      </c>
      <c r="B13435" s="18">
        <v>92.3</v>
      </c>
      <c r="C13435" s="30"/>
      <c r="D13435" s="30"/>
      <c r="E13435" s="21">
        <f>IFERROR(VLOOKUP(A13435,'RTZ255'!A:D,4,),"")</f>
        <v>20.91</v>
      </c>
      <c r="F13435" t="s">
        <v>54268</v>
      </c>
      <c r="G13435" t="s">
        <v>54269</v>
      </c>
      <c r="H13435" t="s">
        <v>7</v>
      </c>
      <c r="I13435" t="s">
        <v>51617</v>
      </c>
      <c r="J13435" t="s">
        <v>40890</v>
      </c>
      <c r="K13435">
        <v>8.2000000000000003E-2</v>
      </c>
      <c r="L13435" t="s">
        <v>54270</v>
      </c>
      <c r="M13435" s="32" t="s">
        <v>11</v>
      </c>
    </row>
    <row r="13436" spans="1:13" x14ac:dyDescent="0.25">
      <c r="A13436" t="s">
        <v>54271</v>
      </c>
      <c r="B13436" s="18">
        <v>92.3</v>
      </c>
      <c r="C13436" s="30"/>
      <c r="D13436" s="30"/>
      <c r="E13436" s="21">
        <f>IFERROR(VLOOKUP(A13436,'RTZ255'!A:D,4,),"")</f>
        <v>20.91</v>
      </c>
      <c r="F13436" t="s">
        <v>54272</v>
      </c>
      <c r="G13436" t="s">
        <v>54273</v>
      </c>
      <c r="H13436" t="s">
        <v>7</v>
      </c>
      <c r="I13436" t="s">
        <v>51617</v>
      </c>
      <c r="J13436" t="s">
        <v>40890</v>
      </c>
      <c r="K13436">
        <v>8.2000000000000003E-2</v>
      </c>
      <c r="L13436" t="s">
        <v>54274</v>
      </c>
      <c r="M13436" s="32" t="s">
        <v>11</v>
      </c>
    </row>
    <row r="13437" spans="1:13" x14ac:dyDescent="0.25">
      <c r="A13437" t="s">
        <v>54275</v>
      </c>
      <c r="B13437" s="18">
        <v>92.3</v>
      </c>
      <c r="C13437" s="30"/>
      <c r="D13437" s="30"/>
      <c r="E13437" s="21">
        <f>IFERROR(VLOOKUP(A13437,'RTZ255'!A:D,4,),"")</f>
        <v>20.91</v>
      </c>
      <c r="F13437" t="s">
        <v>54276</v>
      </c>
      <c r="G13437" t="s">
        <v>54277</v>
      </c>
      <c r="H13437" t="s">
        <v>7</v>
      </c>
      <c r="I13437" t="s">
        <v>51617</v>
      </c>
      <c r="J13437" t="s">
        <v>40890</v>
      </c>
      <c r="K13437">
        <v>8.2000000000000003E-2</v>
      </c>
      <c r="L13437" t="s">
        <v>54278</v>
      </c>
      <c r="M13437" s="32" t="s">
        <v>11</v>
      </c>
    </row>
    <row r="13438" spans="1:13" x14ac:dyDescent="0.25">
      <c r="A13438" t="s">
        <v>54279</v>
      </c>
      <c r="B13438" s="18">
        <v>92.3</v>
      </c>
      <c r="C13438" s="30"/>
      <c r="D13438" s="30"/>
      <c r="E13438" s="21">
        <f>IFERROR(VLOOKUP(A13438,'RTZ255'!A:D,4,),"")</f>
        <v>21.93</v>
      </c>
      <c r="F13438" t="s">
        <v>54280</v>
      </c>
      <c r="G13438" t="s">
        <v>54281</v>
      </c>
      <c r="H13438" t="s">
        <v>7</v>
      </c>
      <c r="I13438" t="s">
        <v>51617</v>
      </c>
      <c r="J13438" t="s">
        <v>40890</v>
      </c>
      <c r="K13438">
        <v>8.5999999999999993E-2</v>
      </c>
      <c r="L13438" t="s">
        <v>54282</v>
      </c>
      <c r="M13438" s="32" t="s">
        <v>11</v>
      </c>
    </row>
    <row r="13439" spans="1:13" x14ac:dyDescent="0.25">
      <c r="A13439" t="s">
        <v>54283</v>
      </c>
      <c r="B13439" s="18">
        <v>116.7</v>
      </c>
      <c r="C13439" s="30"/>
      <c r="D13439" s="30"/>
      <c r="E13439" s="21">
        <f>IFERROR(VLOOKUP(A13439,'RTZ255'!A:D,4,),"")</f>
        <v>34.94</v>
      </c>
      <c r="F13439" t="s">
        <v>54284</v>
      </c>
      <c r="G13439" t="s">
        <v>54285</v>
      </c>
      <c r="H13439" t="s">
        <v>7</v>
      </c>
      <c r="I13439" t="s">
        <v>51617</v>
      </c>
      <c r="J13439" t="s">
        <v>40890</v>
      </c>
      <c r="K13439">
        <v>0.13700000000000001</v>
      </c>
      <c r="L13439" t="s">
        <v>54286</v>
      </c>
      <c r="M13439" s="32" t="s">
        <v>11</v>
      </c>
    </row>
    <row r="13440" spans="1:13" x14ac:dyDescent="0.25">
      <c r="A13440" t="s">
        <v>54287</v>
      </c>
      <c r="B13440" s="18">
        <v>116.7</v>
      </c>
      <c r="C13440" s="30"/>
      <c r="D13440" s="30"/>
      <c r="E13440" s="21">
        <f>IFERROR(VLOOKUP(A13440,'RTZ255'!A:D,4,),"")</f>
        <v>34.94</v>
      </c>
      <c r="F13440" t="s">
        <v>54288</v>
      </c>
      <c r="G13440" t="s">
        <v>54289</v>
      </c>
      <c r="H13440" t="s">
        <v>7</v>
      </c>
      <c r="I13440" t="s">
        <v>51617</v>
      </c>
      <c r="J13440" t="s">
        <v>40890</v>
      </c>
      <c r="K13440">
        <v>0.13700000000000001</v>
      </c>
      <c r="L13440" t="s">
        <v>54290</v>
      </c>
      <c r="M13440" s="32" t="s">
        <v>11</v>
      </c>
    </row>
    <row r="13441" spans="1:13" x14ac:dyDescent="0.25">
      <c r="A13441" t="s">
        <v>54291</v>
      </c>
      <c r="B13441" s="18">
        <v>116.7</v>
      </c>
      <c r="C13441" s="30"/>
      <c r="D13441" s="30"/>
      <c r="E13441" s="21">
        <f>IFERROR(VLOOKUP(A13441,'RTZ255'!A:D,4,),"")</f>
        <v>34.94</v>
      </c>
      <c r="F13441" t="s">
        <v>54292</v>
      </c>
      <c r="G13441" t="s">
        <v>54293</v>
      </c>
      <c r="H13441" t="s">
        <v>7</v>
      </c>
      <c r="I13441" t="s">
        <v>51617</v>
      </c>
      <c r="J13441" t="s">
        <v>40890</v>
      </c>
      <c r="K13441">
        <v>0.13700000000000001</v>
      </c>
      <c r="L13441" t="s">
        <v>54294</v>
      </c>
      <c r="M13441" s="32" t="s">
        <v>11</v>
      </c>
    </row>
    <row r="13442" spans="1:13" x14ac:dyDescent="0.25">
      <c r="A13442" t="s">
        <v>54295</v>
      </c>
      <c r="B13442" s="18">
        <v>116.7</v>
      </c>
      <c r="C13442" s="30"/>
      <c r="D13442" s="30"/>
      <c r="E13442" s="21">
        <f>IFERROR(VLOOKUP(A13442,'RTZ255'!A:D,4,),"")</f>
        <v>34.94</v>
      </c>
      <c r="F13442" t="s">
        <v>54296</v>
      </c>
      <c r="G13442" t="s">
        <v>54297</v>
      </c>
      <c r="H13442" t="s">
        <v>7</v>
      </c>
      <c r="I13442" t="s">
        <v>51617</v>
      </c>
      <c r="J13442" t="s">
        <v>40890</v>
      </c>
      <c r="K13442">
        <v>0.13700000000000001</v>
      </c>
      <c r="L13442" t="s">
        <v>54298</v>
      </c>
      <c r="M13442" s="32" t="s">
        <v>11</v>
      </c>
    </row>
    <row r="13443" spans="1:13" x14ac:dyDescent="0.25">
      <c r="A13443" t="s">
        <v>54299</v>
      </c>
      <c r="B13443" s="18">
        <v>165.4</v>
      </c>
      <c r="C13443" s="30"/>
      <c r="D13443" s="30"/>
      <c r="E13443" s="21">
        <f>IFERROR(VLOOKUP(A13443,'RTZ255'!A:D,4,),"")</f>
        <v>68.599999999999994</v>
      </c>
      <c r="F13443" t="s">
        <v>54300</v>
      </c>
      <c r="G13443" t="s">
        <v>54301</v>
      </c>
      <c r="H13443" t="s">
        <v>7</v>
      </c>
      <c r="I13443" t="s">
        <v>51617</v>
      </c>
      <c r="J13443" t="s">
        <v>40890</v>
      </c>
      <c r="K13443">
        <v>0.26900000000000002</v>
      </c>
      <c r="L13443" t="s">
        <v>54302</v>
      </c>
      <c r="M13443" s="32" t="s">
        <v>11</v>
      </c>
    </row>
    <row r="13444" spans="1:13" x14ac:dyDescent="0.25">
      <c r="A13444" t="s">
        <v>54303</v>
      </c>
      <c r="B13444" s="18">
        <v>165.4</v>
      </c>
      <c r="C13444" s="30"/>
      <c r="D13444" s="30"/>
      <c r="E13444" s="21">
        <f>IFERROR(VLOOKUP(A13444,'RTZ255'!A:D,4,),"")</f>
        <v>68.599999999999994</v>
      </c>
      <c r="F13444" t="s">
        <v>54304</v>
      </c>
      <c r="G13444" t="s">
        <v>54305</v>
      </c>
      <c r="H13444" t="s">
        <v>7</v>
      </c>
      <c r="I13444" t="s">
        <v>51617</v>
      </c>
      <c r="J13444" t="s">
        <v>40890</v>
      </c>
      <c r="K13444">
        <v>0.26900000000000002</v>
      </c>
      <c r="L13444" t="s">
        <v>54306</v>
      </c>
      <c r="M13444" s="32" t="s">
        <v>11</v>
      </c>
    </row>
    <row r="13445" spans="1:13" x14ac:dyDescent="0.25">
      <c r="A13445" t="s">
        <v>54307</v>
      </c>
      <c r="B13445" s="18">
        <v>165.4</v>
      </c>
      <c r="C13445" s="30"/>
      <c r="D13445" s="30"/>
      <c r="E13445" s="21">
        <f>IFERROR(VLOOKUP(A13445,'RTZ255'!A:D,4,),"")</f>
        <v>68.599999999999994</v>
      </c>
      <c r="F13445" t="s">
        <v>54308</v>
      </c>
      <c r="G13445" t="s">
        <v>54309</v>
      </c>
      <c r="H13445" t="s">
        <v>7</v>
      </c>
      <c r="I13445" t="s">
        <v>51617</v>
      </c>
      <c r="J13445" t="s">
        <v>40890</v>
      </c>
      <c r="K13445">
        <v>0.26900000000000002</v>
      </c>
      <c r="L13445" t="s">
        <v>54310</v>
      </c>
      <c r="M13445" s="32" t="s">
        <v>11</v>
      </c>
    </row>
    <row r="13446" spans="1:13" x14ac:dyDescent="0.25">
      <c r="A13446" t="s">
        <v>54311</v>
      </c>
      <c r="B13446" s="18">
        <v>266.7</v>
      </c>
      <c r="C13446" s="30"/>
      <c r="D13446" s="30"/>
      <c r="E13446" s="21">
        <f>IFERROR(VLOOKUP(A13446,'RTZ255'!A:D,4,),"")</f>
        <v>120.87</v>
      </c>
      <c r="F13446" t="s">
        <v>54312</v>
      </c>
      <c r="G13446" t="s">
        <v>54313</v>
      </c>
      <c r="H13446" t="s">
        <v>7</v>
      </c>
      <c r="I13446" t="s">
        <v>51617</v>
      </c>
      <c r="J13446" t="s">
        <v>40890</v>
      </c>
      <c r="K13446">
        <v>0.47399999999999998</v>
      </c>
      <c r="L13446" t="s">
        <v>54314</v>
      </c>
      <c r="M13446" s="32" t="s">
        <v>11</v>
      </c>
    </row>
    <row r="13447" spans="1:13" x14ac:dyDescent="0.25">
      <c r="A13447" t="s">
        <v>54315</v>
      </c>
      <c r="B13447" s="18">
        <v>266.7</v>
      </c>
      <c r="C13447" s="30"/>
      <c r="D13447" s="30"/>
      <c r="E13447" s="21">
        <f>IFERROR(VLOOKUP(A13447,'RTZ255'!A:D,4,),"")</f>
        <v>120.87</v>
      </c>
      <c r="F13447" t="s">
        <v>54316</v>
      </c>
      <c r="G13447" t="s">
        <v>54317</v>
      </c>
      <c r="H13447" t="s">
        <v>7</v>
      </c>
      <c r="I13447" t="s">
        <v>51617</v>
      </c>
      <c r="J13447" t="s">
        <v>40890</v>
      </c>
      <c r="K13447">
        <v>0.47399999999999998</v>
      </c>
      <c r="L13447" t="s">
        <v>54318</v>
      </c>
      <c r="M13447" s="32" t="s">
        <v>11</v>
      </c>
    </row>
    <row r="13448" spans="1:13" x14ac:dyDescent="0.25">
      <c r="A13448" t="s">
        <v>54319</v>
      </c>
      <c r="B13448" s="18">
        <v>266.7</v>
      </c>
      <c r="C13448" s="30"/>
      <c r="D13448" s="30"/>
      <c r="E13448" s="21">
        <f>IFERROR(VLOOKUP(A13448,'RTZ255'!A:D,4,),"")</f>
        <v>120.87</v>
      </c>
      <c r="F13448" t="s">
        <v>54320</v>
      </c>
      <c r="G13448" t="s">
        <v>54321</v>
      </c>
      <c r="H13448" t="s">
        <v>7</v>
      </c>
      <c r="I13448" t="s">
        <v>51617</v>
      </c>
      <c r="J13448" t="s">
        <v>40890</v>
      </c>
      <c r="K13448">
        <v>0.47399999999999998</v>
      </c>
      <c r="L13448" t="s">
        <v>54322</v>
      </c>
      <c r="M13448" s="32" t="s">
        <v>11</v>
      </c>
    </row>
    <row r="13449" spans="1:13" x14ac:dyDescent="0.25">
      <c r="A13449" t="s">
        <v>54323</v>
      </c>
      <c r="B13449" s="18">
        <v>80.7</v>
      </c>
      <c r="C13449" s="30"/>
      <c r="D13449" s="30"/>
      <c r="E13449" s="21">
        <f>IFERROR(VLOOKUP(A13449,'RTZ255'!A:D,4,),"")</f>
        <v>8.42</v>
      </c>
      <c r="F13449" t="s">
        <v>54324</v>
      </c>
      <c r="G13449" t="s">
        <v>54325</v>
      </c>
      <c r="H13449" t="s">
        <v>7</v>
      </c>
      <c r="I13449" t="s">
        <v>51617</v>
      </c>
      <c r="J13449" t="s">
        <v>40890</v>
      </c>
      <c r="K13449">
        <v>3.3000000000000002E-2</v>
      </c>
      <c r="L13449" t="s">
        <v>54326</v>
      </c>
      <c r="M13449" s="32" t="s">
        <v>11</v>
      </c>
    </row>
    <row r="13450" spans="1:13" x14ac:dyDescent="0.25">
      <c r="A13450" t="s">
        <v>54327</v>
      </c>
      <c r="B13450" s="18">
        <v>80.7</v>
      </c>
      <c r="C13450" s="30"/>
      <c r="D13450" s="30"/>
      <c r="E13450" s="21">
        <f>IFERROR(VLOOKUP(A13450,'RTZ255'!A:D,4,),"")</f>
        <v>8.42</v>
      </c>
      <c r="F13450" t="s">
        <v>54328</v>
      </c>
      <c r="G13450" t="s">
        <v>54329</v>
      </c>
      <c r="H13450" t="s">
        <v>7</v>
      </c>
      <c r="I13450" t="s">
        <v>51617</v>
      </c>
      <c r="J13450" t="s">
        <v>40890</v>
      </c>
      <c r="K13450">
        <v>3.3000000000000002E-2</v>
      </c>
      <c r="L13450" t="s">
        <v>54330</v>
      </c>
      <c r="M13450" s="32" t="s">
        <v>11</v>
      </c>
    </row>
    <row r="13451" spans="1:13" x14ac:dyDescent="0.25">
      <c r="A13451" t="s">
        <v>54331</v>
      </c>
      <c r="B13451" s="18">
        <v>108.9</v>
      </c>
      <c r="C13451" s="30"/>
      <c r="D13451" s="30"/>
      <c r="E13451" s="21">
        <f>IFERROR(VLOOKUP(A13451,'RTZ255'!A:D,4,),"")</f>
        <v>18.62</v>
      </c>
      <c r="F13451" t="s">
        <v>54332</v>
      </c>
      <c r="G13451" t="s">
        <v>54333</v>
      </c>
      <c r="H13451" t="s">
        <v>7</v>
      </c>
      <c r="I13451" t="s">
        <v>51617</v>
      </c>
      <c r="J13451" t="s">
        <v>40890</v>
      </c>
      <c r="K13451">
        <v>7.2999999999999995E-2</v>
      </c>
      <c r="L13451" t="s">
        <v>54334</v>
      </c>
      <c r="M13451" s="32" t="s">
        <v>11</v>
      </c>
    </row>
    <row r="13452" spans="1:13" x14ac:dyDescent="0.25">
      <c r="A13452" t="s">
        <v>54335</v>
      </c>
      <c r="B13452" s="18">
        <v>108.9</v>
      </c>
      <c r="C13452" s="30"/>
      <c r="D13452" s="30"/>
      <c r="E13452" s="21">
        <f>IFERROR(VLOOKUP(A13452,'RTZ255'!A:D,4,),"")</f>
        <v>18.62</v>
      </c>
      <c r="F13452" t="s">
        <v>54336</v>
      </c>
      <c r="G13452" t="s">
        <v>54337</v>
      </c>
      <c r="H13452" t="s">
        <v>7</v>
      </c>
      <c r="I13452" t="s">
        <v>51617</v>
      </c>
      <c r="J13452" t="s">
        <v>40890</v>
      </c>
      <c r="K13452">
        <v>7.2999999999999995E-2</v>
      </c>
      <c r="L13452" t="s">
        <v>54338</v>
      </c>
      <c r="M13452" s="32" t="s">
        <v>11</v>
      </c>
    </row>
    <row r="13453" spans="1:13" x14ac:dyDescent="0.25">
      <c r="A13453" t="s">
        <v>54339</v>
      </c>
      <c r="B13453" s="18">
        <v>137.19999999999999</v>
      </c>
      <c r="C13453" s="30"/>
      <c r="D13453" s="30"/>
      <c r="E13453" s="21">
        <f>IFERROR(VLOOKUP(A13453,'RTZ255'!A:D,4,),"")</f>
        <v>36.47</v>
      </c>
      <c r="F13453" t="s">
        <v>54340</v>
      </c>
      <c r="G13453" t="s">
        <v>54341</v>
      </c>
      <c r="H13453" t="s">
        <v>7</v>
      </c>
      <c r="I13453" t="s">
        <v>51617</v>
      </c>
      <c r="J13453" t="s">
        <v>40890</v>
      </c>
      <c r="K13453">
        <v>0.14299999999999999</v>
      </c>
      <c r="L13453" t="s">
        <v>54342</v>
      </c>
      <c r="M13453" s="32" t="s">
        <v>11</v>
      </c>
    </row>
    <row r="13454" spans="1:13" x14ac:dyDescent="0.25">
      <c r="A13454" t="s">
        <v>54343</v>
      </c>
      <c r="B13454" s="18">
        <v>137.19999999999999</v>
      </c>
      <c r="C13454" s="30"/>
      <c r="D13454" s="30"/>
      <c r="E13454" s="21">
        <f>IFERROR(VLOOKUP(A13454,'RTZ255'!A:D,4,),"")</f>
        <v>36.47</v>
      </c>
      <c r="F13454" t="s">
        <v>54344</v>
      </c>
      <c r="G13454" t="s">
        <v>54345</v>
      </c>
      <c r="H13454" t="s">
        <v>7</v>
      </c>
      <c r="I13454" t="s">
        <v>51617</v>
      </c>
      <c r="J13454" t="s">
        <v>40890</v>
      </c>
      <c r="K13454">
        <v>0.14299999999999999</v>
      </c>
      <c r="L13454" t="s">
        <v>54346</v>
      </c>
      <c r="M13454" s="32" t="s">
        <v>11</v>
      </c>
    </row>
    <row r="13455" spans="1:13" x14ac:dyDescent="0.25">
      <c r="A13455" t="s">
        <v>54347</v>
      </c>
      <c r="B13455" s="18">
        <v>157.6</v>
      </c>
      <c r="C13455" s="30"/>
      <c r="D13455" s="30"/>
      <c r="E13455" s="21">
        <f>IFERROR(VLOOKUP(A13455,'RTZ255'!A:D,4,),"")</f>
        <v>52.28</v>
      </c>
      <c r="F13455" t="s">
        <v>54348</v>
      </c>
      <c r="G13455" t="s">
        <v>54349</v>
      </c>
      <c r="H13455" t="s">
        <v>7</v>
      </c>
      <c r="I13455" t="s">
        <v>51617</v>
      </c>
      <c r="J13455" t="s">
        <v>40890</v>
      </c>
      <c r="K13455">
        <v>0.20499999999999999</v>
      </c>
      <c r="L13455" t="s">
        <v>54350</v>
      </c>
      <c r="M13455" s="32" t="s">
        <v>11</v>
      </c>
    </row>
    <row r="13456" spans="1:13" x14ac:dyDescent="0.25">
      <c r="A13456" t="s">
        <v>54351</v>
      </c>
      <c r="B13456" s="18">
        <v>157.6</v>
      </c>
      <c r="C13456" s="30"/>
      <c r="D13456" s="30"/>
      <c r="E13456" s="21">
        <f>IFERROR(VLOOKUP(A13456,'RTZ255'!A:D,4,),"")</f>
        <v>52.28</v>
      </c>
      <c r="F13456" t="s">
        <v>54352</v>
      </c>
      <c r="G13456" t="s">
        <v>54353</v>
      </c>
      <c r="H13456" t="s">
        <v>7</v>
      </c>
      <c r="I13456" t="s">
        <v>51617</v>
      </c>
      <c r="J13456" t="s">
        <v>40890</v>
      </c>
      <c r="K13456">
        <v>0.20499999999999999</v>
      </c>
      <c r="L13456" t="s">
        <v>54354</v>
      </c>
      <c r="M13456" s="32" t="s">
        <v>11</v>
      </c>
    </row>
    <row r="13457" spans="1:13" x14ac:dyDescent="0.25">
      <c r="A13457" t="s">
        <v>54355</v>
      </c>
      <c r="B13457" s="18">
        <v>261.60000000000002</v>
      </c>
      <c r="C13457" s="30"/>
      <c r="D13457" s="30"/>
      <c r="E13457" s="21">
        <f>IFERROR(VLOOKUP(A13457,'RTZ255'!A:D,4,),"")</f>
        <v>111.69</v>
      </c>
      <c r="F13457" t="s">
        <v>54356</v>
      </c>
      <c r="G13457" t="s">
        <v>54357</v>
      </c>
      <c r="H13457" t="s">
        <v>7</v>
      </c>
      <c r="I13457" t="s">
        <v>51617</v>
      </c>
      <c r="J13457" t="s">
        <v>40890</v>
      </c>
      <c r="K13457">
        <v>0.438</v>
      </c>
      <c r="L13457" t="s">
        <v>54358</v>
      </c>
      <c r="M13457" s="32" t="s">
        <v>11</v>
      </c>
    </row>
    <row r="13458" spans="1:13" x14ac:dyDescent="0.25">
      <c r="A13458" t="s">
        <v>54359</v>
      </c>
      <c r="B13458" s="18">
        <v>261.60000000000002</v>
      </c>
      <c r="C13458" s="30"/>
      <c r="D13458" s="30"/>
      <c r="E13458" s="21">
        <f>IFERROR(VLOOKUP(A13458,'RTZ255'!A:D,4,),"")</f>
        <v>111.69</v>
      </c>
      <c r="F13458" t="s">
        <v>54360</v>
      </c>
      <c r="G13458" t="s">
        <v>54361</v>
      </c>
      <c r="H13458" t="s">
        <v>7</v>
      </c>
      <c r="I13458" t="s">
        <v>51617</v>
      </c>
      <c r="J13458" t="s">
        <v>40890</v>
      </c>
      <c r="K13458">
        <v>0.438</v>
      </c>
      <c r="L13458" t="s">
        <v>54362</v>
      </c>
      <c r="M13458" s="32" t="s">
        <v>11</v>
      </c>
    </row>
    <row r="13459" spans="1:13" x14ac:dyDescent="0.25">
      <c r="A13459" t="s">
        <v>54363</v>
      </c>
      <c r="B13459" s="18">
        <v>439.7</v>
      </c>
      <c r="C13459" s="30"/>
      <c r="D13459" s="30"/>
      <c r="E13459" s="21">
        <f>IFERROR(VLOOKUP(A13459,'RTZ255'!A:D,4,),"")</f>
        <v>174.42</v>
      </c>
      <c r="F13459" t="s">
        <v>54364</v>
      </c>
      <c r="G13459" t="s">
        <v>54365</v>
      </c>
      <c r="H13459" t="s">
        <v>7</v>
      </c>
      <c r="I13459" t="s">
        <v>51617</v>
      </c>
      <c r="J13459" t="s">
        <v>40890</v>
      </c>
      <c r="K13459">
        <v>0.68400000000000005</v>
      </c>
      <c r="L13459" t="s">
        <v>54366</v>
      </c>
      <c r="M13459" s="32" t="s">
        <v>11</v>
      </c>
    </row>
    <row r="13460" spans="1:13" x14ac:dyDescent="0.25">
      <c r="A13460" t="s">
        <v>54367</v>
      </c>
      <c r="B13460" s="18">
        <v>439.7</v>
      </c>
      <c r="C13460" s="30"/>
      <c r="D13460" s="30"/>
      <c r="E13460" s="21">
        <f>IFERROR(VLOOKUP(A13460,'RTZ255'!A:D,4,),"")</f>
        <v>174.42</v>
      </c>
      <c r="F13460" t="s">
        <v>54368</v>
      </c>
      <c r="G13460" t="s">
        <v>54369</v>
      </c>
      <c r="H13460" t="s">
        <v>7</v>
      </c>
      <c r="I13460" t="s">
        <v>51617</v>
      </c>
      <c r="J13460" t="s">
        <v>40890</v>
      </c>
      <c r="K13460">
        <v>0.68400000000000005</v>
      </c>
      <c r="L13460" t="s">
        <v>54370</v>
      </c>
      <c r="M13460" s="32" t="s">
        <v>11</v>
      </c>
    </row>
    <row r="13461" spans="1:13" x14ac:dyDescent="0.25">
      <c r="A13461" t="s">
        <v>54371</v>
      </c>
      <c r="B13461" s="18">
        <v>75.7</v>
      </c>
      <c r="C13461" s="30"/>
      <c r="D13461" s="30"/>
      <c r="E13461" s="21">
        <f>IFERROR(VLOOKUP(A13461,'RTZ255'!A:D,4,),"")</f>
        <v>3.83</v>
      </c>
      <c r="F13461" t="s">
        <v>54372</v>
      </c>
      <c r="G13461" t="s">
        <v>54373</v>
      </c>
      <c r="H13461" t="s">
        <v>7</v>
      </c>
      <c r="I13461" t="s">
        <v>54374</v>
      </c>
      <c r="J13461" t="s">
        <v>40890</v>
      </c>
      <c r="K13461">
        <v>1.4999999999999999E-2</v>
      </c>
      <c r="L13461" t="s">
        <v>54375</v>
      </c>
      <c r="M13461" s="32" t="s">
        <v>11</v>
      </c>
    </row>
    <row r="13462" spans="1:13" x14ac:dyDescent="0.25">
      <c r="A13462" t="s">
        <v>54376</v>
      </c>
      <c r="B13462" s="18">
        <v>89.8</v>
      </c>
      <c r="C13462" s="30"/>
      <c r="D13462" s="30"/>
      <c r="E13462" s="21">
        <f>IFERROR(VLOOKUP(A13462,'RTZ255'!A:D,4,),"")</f>
        <v>5.61</v>
      </c>
      <c r="F13462" t="s">
        <v>54377</v>
      </c>
      <c r="G13462" t="s">
        <v>54378</v>
      </c>
      <c r="H13462" t="s">
        <v>7</v>
      </c>
      <c r="I13462" t="s">
        <v>54374</v>
      </c>
      <c r="J13462" t="s">
        <v>40890</v>
      </c>
      <c r="K13462">
        <v>2.1999999999999999E-2</v>
      </c>
      <c r="L13462" t="s">
        <v>54379</v>
      </c>
      <c r="M13462" s="32" t="s">
        <v>11</v>
      </c>
    </row>
    <row r="13463" spans="1:13" x14ac:dyDescent="0.25">
      <c r="A13463" t="s">
        <v>54380</v>
      </c>
      <c r="B13463" s="18">
        <v>78.2</v>
      </c>
      <c r="C13463" s="30"/>
      <c r="D13463" s="30"/>
      <c r="E13463" s="21">
        <f>IFERROR(VLOOKUP(A13463,'RTZ255'!A:D,4,),"")</f>
        <v>6.12</v>
      </c>
      <c r="F13463" t="s">
        <v>54381</v>
      </c>
      <c r="G13463" t="s">
        <v>54382</v>
      </c>
      <c r="H13463" t="s">
        <v>7</v>
      </c>
      <c r="I13463" t="s">
        <v>54374</v>
      </c>
      <c r="J13463" t="s">
        <v>40890</v>
      </c>
      <c r="K13463">
        <v>2.4E-2</v>
      </c>
      <c r="L13463" t="s">
        <v>54383</v>
      </c>
      <c r="M13463" s="32" t="s">
        <v>11</v>
      </c>
    </row>
    <row r="13464" spans="1:13" x14ac:dyDescent="0.25">
      <c r="A13464" t="s">
        <v>54384</v>
      </c>
      <c r="B13464" s="18">
        <v>96.2</v>
      </c>
      <c r="C13464" s="30"/>
      <c r="D13464" s="30"/>
      <c r="E13464" s="21">
        <f>IFERROR(VLOOKUP(A13464,'RTZ255'!A:D,4,),"")</f>
        <v>7.91</v>
      </c>
      <c r="F13464" t="s">
        <v>54385</v>
      </c>
      <c r="G13464" t="s">
        <v>54386</v>
      </c>
      <c r="H13464" t="s">
        <v>7</v>
      </c>
      <c r="I13464" t="s">
        <v>54374</v>
      </c>
      <c r="J13464" t="s">
        <v>40890</v>
      </c>
      <c r="K13464">
        <v>3.1E-2</v>
      </c>
      <c r="L13464" t="s">
        <v>54387</v>
      </c>
      <c r="M13464" s="32" t="s">
        <v>11</v>
      </c>
    </row>
    <row r="13465" spans="1:13" x14ac:dyDescent="0.25">
      <c r="A13465" t="s">
        <v>54388</v>
      </c>
      <c r="B13465" s="18">
        <v>101.3</v>
      </c>
      <c r="C13465" s="30"/>
      <c r="D13465" s="30"/>
      <c r="E13465" s="21">
        <f>IFERROR(VLOOKUP(A13465,'RTZ255'!A:D,4,),"")</f>
        <v>11.73</v>
      </c>
      <c r="F13465" t="s">
        <v>54389</v>
      </c>
      <c r="G13465" t="s">
        <v>54390</v>
      </c>
      <c r="H13465" t="s">
        <v>7</v>
      </c>
      <c r="I13465" t="s">
        <v>54374</v>
      </c>
      <c r="J13465" t="s">
        <v>40890</v>
      </c>
      <c r="K13465">
        <v>4.5999999999999999E-2</v>
      </c>
      <c r="L13465" t="s">
        <v>54391</v>
      </c>
      <c r="M13465" s="32" t="s">
        <v>11</v>
      </c>
    </row>
    <row r="13466" spans="1:13" x14ac:dyDescent="0.25">
      <c r="A13466" t="s">
        <v>54392</v>
      </c>
      <c r="B13466" s="18">
        <v>124.3</v>
      </c>
      <c r="C13466" s="30"/>
      <c r="D13466" s="30"/>
      <c r="E13466" s="21">
        <f>IFERROR(VLOOKUP(A13466,'RTZ255'!A:D,4,),"")</f>
        <v>15.05</v>
      </c>
      <c r="F13466" t="s">
        <v>54393</v>
      </c>
      <c r="G13466" t="s">
        <v>54394</v>
      </c>
      <c r="H13466" t="s">
        <v>7</v>
      </c>
      <c r="I13466" t="s">
        <v>54374</v>
      </c>
      <c r="J13466" t="s">
        <v>40890</v>
      </c>
      <c r="K13466">
        <v>5.8999999999999997E-2</v>
      </c>
      <c r="L13466" t="s">
        <v>54395</v>
      </c>
      <c r="M13466" s="32" t="s">
        <v>11</v>
      </c>
    </row>
    <row r="13467" spans="1:13" x14ac:dyDescent="0.25">
      <c r="A13467" t="s">
        <v>54396</v>
      </c>
      <c r="B13467" s="18">
        <v>130.6</v>
      </c>
      <c r="C13467" s="30"/>
      <c r="D13467" s="30"/>
      <c r="E13467" s="21">
        <f>IFERROR(VLOOKUP(A13467,'RTZ255'!A:D,4,),"")</f>
        <v>20.91</v>
      </c>
      <c r="F13467" t="s">
        <v>54397</v>
      </c>
      <c r="G13467" t="s">
        <v>54398</v>
      </c>
      <c r="H13467" t="s">
        <v>7</v>
      </c>
      <c r="I13467" t="s">
        <v>54374</v>
      </c>
      <c r="J13467" t="s">
        <v>40890</v>
      </c>
      <c r="K13467">
        <v>8.2000000000000003E-2</v>
      </c>
      <c r="L13467" t="s">
        <v>54399</v>
      </c>
      <c r="M13467" s="32" t="s">
        <v>11</v>
      </c>
    </row>
    <row r="13468" spans="1:13" x14ac:dyDescent="0.25">
      <c r="A13468" t="s">
        <v>54400</v>
      </c>
      <c r="B13468" s="18">
        <v>157.6</v>
      </c>
      <c r="C13468" s="30"/>
      <c r="D13468" s="30"/>
      <c r="E13468" s="21">
        <f>IFERROR(VLOOKUP(A13468,'RTZ255'!A:D,4,),"")</f>
        <v>23.46</v>
      </c>
      <c r="F13468" t="s">
        <v>54401</v>
      </c>
      <c r="G13468" t="s">
        <v>54402</v>
      </c>
      <c r="H13468" t="s">
        <v>7</v>
      </c>
      <c r="I13468" t="s">
        <v>54374</v>
      </c>
      <c r="J13468" t="s">
        <v>40890</v>
      </c>
      <c r="K13468">
        <v>9.1999999999999998E-2</v>
      </c>
      <c r="L13468" t="s">
        <v>54403</v>
      </c>
      <c r="M13468" s="32" t="s">
        <v>11</v>
      </c>
    </row>
    <row r="13469" spans="1:13" x14ac:dyDescent="0.25">
      <c r="A13469" t="s">
        <v>54404</v>
      </c>
      <c r="B13469" s="18">
        <v>70.5</v>
      </c>
      <c r="C13469" s="30"/>
      <c r="D13469" s="30"/>
      <c r="E13469" s="21">
        <f>IFERROR(VLOOKUP(A13469,'RTZ255'!A:D,4,),"")</f>
        <v>6.38</v>
      </c>
      <c r="F13469" t="s">
        <v>54405</v>
      </c>
      <c r="G13469" t="s">
        <v>54406</v>
      </c>
      <c r="H13469" t="s">
        <v>7</v>
      </c>
      <c r="I13469" t="s">
        <v>54374</v>
      </c>
      <c r="J13469" t="s">
        <v>40890</v>
      </c>
      <c r="K13469">
        <v>2.5000000000000001E-2</v>
      </c>
      <c r="L13469" t="s">
        <v>54407</v>
      </c>
      <c r="M13469" s="32" t="s">
        <v>15320</v>
      </c>
    </row>
    <row r="13470" spans="1:13" x14ac:dyDescent="0.25">
      <c r="A13470" t="s">
        <v>54408</v>
      </c>
      <c r="B13470" s="18">
        <v>111.4</v>
      </c>
      <c r="C13470" s="30"/>
      <c r="D13470" s="30"/>
      <c r="E13470" s="21">
        <f>IFERROR(VLOOKUP(A13470,'RTZ255'!A:D,4,),"")</f>
        <v>7.91</v>
      </c>
      <c r="F13470" t="s">
        <v>54409</v>
      </c>
      <c r="G13470" t="s">
        <v>54410</v>
      </c>
      <c r="H13470" t="s">
        <v>7</v>
      </c>
      <c r="I13470" t="s">
        <v>54374</v>
      </c>
      <c r="J13470" t="s">
        <v>40890</v>
      </c>
      <c r="K13470">
        <v>3.1E-2</v>
      </c>
      <c r="L13470" t="s">
        <v>54411</v>
      </c>
      <c r="M13470" s="32" t="s">
        <v>15320</v>
      </c>
    </row>
    <row r="13471" spans="1:13" x14ac:dyDescent="0.25">
      <c r="A13471" t="s">
        <v>54412</v>
      </c>
      <c r="B13471" s="18">
        <v>137.19999999999999</v>
      </c>
      <c r="C13471" s="30"/>
      <c r="D13471" s="30"/>
      <c r="E13471" s="21">
        <f>IFERROR(VLOOKUP(A13471,'RTZ255'!A:D,4,),"")</f>
        <v>18.62</v>
      </c>
      <c r="F13471" t="s">
        <v>54413</v>
      </c>
      <c r="G13471" t="s">
        <v>54414</v>
      </c>
      <c r="H13471" t="s">
        <v>7</v>
      </c>
      <c r="I13471" t="s">
        <v>54374</v>
      </c>
      <c r="J13471" t="s">
        <v>40890</v>
      </c>
      <c r="K13471">
        <v>7.2999999999999995E-2</v>
      </c>
      <c r="L13471" t="s">
        <v>54415</v>
      </c>
      <c r="M13471" s="32" t="s">
        <v>15320</v>
      </c>
    </row>
    <row r="13472" spans="1:13" x14ac:dyDescent="0.25">
      <c r="A13472" t="s">
        <v>54416</v>
      </c>
      <c r="B13472" s="18">
        <v>134.19999999999999</v>
      </c>
      <c r="C13472" s="30"/>
      <c r="D13472" s="30"/>
      <c r="E13472" s="21">
        <f>IFERROR(VLOOKUP(A13472,'RTZ255'!A:D,4,),"")</f>
        <v>20.91</v>
      </c>
      <c r="F13472" t="s">
        <v>54417</v>
      </c>
      <c r="G13472" t="s">
        <v>54418</v>
      </c>
      <c r="H13472" t="s">
        <v>7</v>
      </c>
      <c r="I13472" t="s">
        <v>54374</v>
      </c>
      <c r="J13472" t="s">
        <v>40890</v>
      </c>
      <c r="K13472">
        <v>8.2000000000000003E-2</v>
      </c>
      <c r="L13472" t="s">
        <v>54419</v>
      </c>
      <c r="M13472" s="32" t="s">
        <v>15320</v>
      </c>
    </row>
    <row r="13473" spans="1:13" x14ac:dyDescent="0.25">
      <c r="A13473" t="s">
        <v>54420</v>
      </c>
      <c r="B13473" s="18">
        <v>205.5</v>
      </c>
      <c r="C13473" s="30"/>
      <c r="D13473" s="30"/>
      <c r="E13473" s="21">
        <f>IFERROR(VLOOKUP(A13473,'RTZ255'!A:D,4,),"")</f>
        <v>29.07</v>
      </c>
      <c r="F13473" t="s">
        <v>54421</v>
      </c>
      <c r="G13473" t="s">
        <v>54422</v>
      </c>
      <c r="H13473" t="s">
        <v>7</v>
      </c>
      <c r="I13473" t="s">
        <v>54374</v>
      </c>
      <c r="J13473" t="s">
        <v>40890</v>
      </c>
      <c r="K13473">
        <v>0.114</v>
      </c>
      <c r="L13473" t="s">
        <v>54423</v>
      </c>
      <c r="M13473" s="32" t="s">
        <v>15320</v>
      </c>
    </row>
    <row r="13474" spans="1:13" x14ac:dyDescent="0.25">
      <c r="A13474" t="s">
        <v>54424</v>
      </c>
      <c r="B13474" s="18">
        <v>166.1</v>
      </c>
      <c r="C13474" s="30"/>
      <c r="D13474" s="30"/>
      <c r="E13474" s="21">
        <f>IFERROR(VLOOKUP(A13474,'RTZ255'!A:D,4,),"")</f>
        <v>34.94</v>
      </c>
      <c r="F13474" t="s">
        <v>54425</v>
      </c>
      <c r="G13474" t="s">
        <v>54426</v>
      </c>
      <c r="H13474" t="s">
        <v>7</v>
      </c>
      <c r="I13474" t="s">
        <v>54374</v>
      </c>
      <c r="J13474" t="s">
        <v>40890</v>
      </c>
      <c r="K13474">
        <v>0.13700000000000001</v>
      </c>
      <c r="L13474" t="s">
        <v>54427</v>
      </c>
      <c r="M13474" s="32" t="s">
        <v>15320</v>
      </c>
    </row>
    <row r="13475" spans="1:13" x14ac:dyDescent="0.25">
      <c r="A13475" t="s">
        <v>54428</v>
      </c>
      <c r="B13475" s="18">
        <v>233.8</v>
      </c>
      <c r="C13475" s="30"/>
      <c r="D13475" s="30"/>
      <c r="E13475" s="21">
        <f>IFERROR(VLOOKUP(A13475,'RTZ255'!A:D,4,),"")</f>
        <v>50.24</v>
      </c>
      <c r="F13475" t="s">
        <v>54429</v>
      </c>
      <c r="G13475" t="s">
        <v>54430</v>
      </c>
      <c r="H13475" t="s">
        <v>7</v>
      </c>
      <c r="I13475" t="s">
        <v>54374</v>
      </c>
      <c r="J13475" t="s">
        <v>40890</v>
      </c>
      <c r="K13475">
        <v>0.19700000000000001</v>
      </c>
      <c r="L13475" t="s">
        <v>54431</v>
      </c>
      <c r="M13475" s="32" t="s">
        <v>15320</v>
      </c>
    </row>
    <row r="13476" spans="1:13" x14ac:dyDescent="0.25">
      <c r="A13476" t="s">
        <v>54432</v>
      </c>
      <c r="B13476" s="18">
        <v>46.2</v>
      </c>
      <c r="C13476" s="30"/>
      <c r="D13476" s="30"/>
      <c r="E13476" s="21">
        <f>IFERROR(VLOOKUP(A13476,'RTZ255'!A:D,4,),"")</f>
        <v>6.12</v>
      </c>
      <c r="F13476" t="s">
        <v>54433</v>
      </c>
      <c r="G13476" t="s">
        <v>54434</v>
      </c>
      <c r="H13476" t="s">
        <v>7</v>
      </c>
      <c r="I13476" t="s">
        <v>51617</v>
      </c>
      <c r="J13476" t="s">
        <v>40890</v>
      </c>
      <c r="K13476">
        <v>2.4E-2</v>
      </c>
      <c r="L13476" t="s">
        <v>54435</v>
      </c>
      <c r="M13476" s="32" t="s">
        <v>11</v>
      </c>
    </row>
    <row r="13477" spans="1:13" x14ac:dyDescent="0.25">
      <c r="A13477" t="s">
        <v>54436</v>
      </c>
      <c r="B13477" s="18">
        <v>65.900000000000006</v>
      </c>
      <c r="C13477" s="30"/>
      <c r="D13477" s="30"/>
      <c r="E13477" s="21">
        <f>IFERROR(VLOOKUP(A13477,'RTZ255'!A:D,4,),"")</f>
        <v>11.73</v>
      </c>
      <c r="F13477" t="s">
        <v>54437</v>
      </c>
      <c r="G13477" t="s">
        <v>54438</v>
      </c>
      <c r="H13477" t="s">
        <v>7</v>
      </c>
      <c r="I13477" t="s">
        <v>51617</v>
      </c>
      <c r="J13477" t="s">
        <v>40890</v>
      </c>
      <c r="K13477">
        <v>4.5999999999999999E-2</v>
      </c>
      <c r="L13477" t="s">
        <v>54439</v>
      </c>
      <c r="M13477" s="32" t="s">
        <v>11</v>
      </c>
    </row>
    <row r="13478" spans="1:13" x14ac:dyDescent="0.25">
      <c r="A13478" t="s">
        <v>54440</v>
      </c>
      <c r="B13478" s="18">
        <v>84.3</v>
      </c>
      <c r="C13478" s="30"/>
      <c r="D13478" s="30"/>
      <c r="E13478" s="21">
        <f>IFERROR(VLOOKUP(A13478,'RTZ255'!A:D,4,),"")</f>
        <v>20.91</v>
      </c>
      <c r="F13478" t="s">
        <v>54441</v>
      </c>
      <c r="G13478" t="s">
        <v>54442</v>
      </c>
      <c r="H13478" t="s">
        <v>7</v>
      </c>
      <c r="I13478" t="s">
        <v>51617</v>
      </c>
      <c r="J13478" t="s">
        <v>40890</v>
      </c>
      <c r="K13478">
        <v>8.2000000000000003E-2</v>
      </c>
      <c r="L13478" t="s">
        <v>54443</v>
      </c>
      <c r="M13478" s="32" t="s">
        <v>11</v>
      </c>
    </row>
    <row r="13479" spans="1:13" x14ac:dyDescent="0.25">
      <c r="A13479" t="s">
        <v>54444</v>
      </c>
      <c r="B13479" s="18">
        <v>129.4</v>
      </c>
      <c r="C13479" s="30"/>
      <c r="D13479" s="30"/>
      <c r="E13479" s="21">
        <f>IFERROR(VLOOKUP(A13479,'RTZ255'!A:D,4,),"")</f>
        <v>34.94</v>
      </c>
      <c r="F13479" t="s">
        <v>54445</v>
      </c>
      <c r="G13479" t="s">
        <v>54446</v>
      </c>
      <c r="H13479" t="s">
        <v>7</v>
      </c>
      <c r="I13479" t="s">
        <v>51617</v>
      </c>
      <c r="J13479" t="s">
        <v>40890</v>
      </c>
      <c r="K13479">
        <v>0.13700000000000001</v>
      </c>
      <c r="L13479" t="s">
        <v>54447</v>
      </c>
      <c r="M13479" s="32" t="s">
        <v>11</v>
      </c>
    </row>
    <row r="13480" spans="1:13" x14ac:dyDescent="0.25">
      <c r="A13480" t="s">
        <v>54448</v>
      </c>
      <c r="B13480" s="18">
        <v>170.9</v>
      </c>
      <c r="C13480" s="30"/>
      <c r="D13480" s="30"/>
      <c r="E13480" s="21">
        <f>IFERROR(VLOOKUP(A13480,'RTZ255'!A:D,4,),"")</f>
        <v>68.599999999999994</v>
      </c>
      <c r="F13480" t="s">
        <v>54449</v>
      </c>
      <c r="G13480" t="s">
        <v>54450</v>
      </c>
      <c r="H13480" t="s">
        <v>7</v>
      </c>
      <c r="I13480" t="s">
        <v>51617</v>
      </c>
      <c r="J13480" t="s">
        <v>40890</v>
      </c>
      <c r="K13480">
        <v>0.26900000000000002</v>
      </c>
      <c r="L13480" t="s">
        <v>54451</v>
      </c>
      <c r="M13480" s="32" t="s">
        <v>11</v>
      </c>
    </row>
    <row r="13481" spans="1:13" x14ac:dyDescent="0.25">
      <c r="A13481" t="s">
        <v>54452</v>
      </c>
      <c r="B13481" s="18">
        <v>284.39999999999998</v>
      </c>
      <c r="C13481" s="30"/>
      <c r="D13481" s="30"/>
      <c r="E13481" s="21">
        <f>IFERROR(VLOOKUP(A13481,'RTZ255'!A:D,4,),"")</f>
        <v>120.87</v>
      </c>
      <c r="F13481" t="s">
        <v>54453</v>
      </c>
      <c r="G13481" t="s">
        <v>54454</v>
      </c>
      <c r="H13481" t="s">
        <v>7</v>
      </c>
      <c r="I13481" t="s">
        <v>51617</v>
      </c>
      <c r="J13481" t="s">
        <v>40890</v>
      </c>
      <c r="K13481">
        <v>0.47399999999999998</v>
      </c>
      <c r="L13481" t="s">
        <v>54455</v>
      </c>
      <c r="M13481" s="32" t="s">
        <v>11</v>
      </c>
    </row>
    <row r="13482" spans="1:13" x14ac:dyDescent="0.25">
      <c r="A13482" t="s">
        <v>54456</v>
      </c>
      <c r="B13482" s="18">
        <v>65.8</v>
      </c>
      <c r="C13482" s="30"/>
      <c r="D13482" s="30"/>
      <c r="E13482" s="21">
        <f>IFERROR(VLOOKUP(A13482,'RTZ255'!A:D,4,),"")</f>
        <v>20.91</v>
      </c>
      <c r="F13482" t="s">
        <v>54457</v>
      </c>
      <c r="G13482" t="s">
        <v>54458</v>
      </c>
      <c r="H13482" t="s">
        <v>7</v>
      </c>
      <c r="I13482" t="s">
        <v>51617</v>
      </c>
      <c r="J13482" t="s">
        <v>40890</v>
      </c>
      <c r="K13482">
        <v>8.2000000000000003E-2</v>
      </c>
      <c r="L13482" t="s">
        <v>54459</v>
      </c>
      <c r="M13482" s="32" t="s">
        <v>11</v>
      </c>
    </row>
    <row r="13483" spans="1:13" x14ac:dyDescent="0.25">
      <c r="A13483" t="s">
        <v>54460</v>
      </c>
      <c r="B13483" s="18">
        <v>85.4</v>
      </c>
      <c r="C13483" s="30"/>
      <c r="D13483" s="30"/>
      <c r="E13483" s="21">
        <f>IFERROR(VLOOKUP(A13483,'RTZ255'!A:D,4,),"")</f>
        <v>34.94</v>
      </c>
      <c r="F13483" t="s">
        <v>54461</v>
      </c>
      <c r="G13483" t="s">
        <v>54462</v>
      </c>
      <c r="H13483" t="s">
        <v>7</v>
      </c>
      <c r="I13483" t="s">
        <v>51617</v>
      </c>
      <c r="J13483" t="s">
        <v>40890</v>
      </c>
      <c r="K13483">
        <v>0.13700000000000001</v>
      </c>
      <c r="L13483" t="s">
        <v>54463</v>
      </c>
      <c r="M13483" s="32" t="s">
        <v>11</v>
      </c>
    </row>
    <row r="13484" spans="1:13" x14ac:dyDescent="0.25">
      <c r="A13484" t="s">
        <v>54464</v>
      </c>
      <c r="B13484" s="18">
        <v>184.5</v>
      </c>
      <c r="C13484" s="30"/>
      <c r="D13484" s="30"/>
      <c r="E13484" s="21">
        <f>IFERROR(VLOOKUP(A13484,'RTZ255'!A:D,4,),"")</f>
        <v>68.599999999999994</v>
      </c>
      <c r="F13484" t="s">
        <v>54465</v>
      </c>
      <c r="G13484" t="s">
        <v>54466</v>
      </c>
      <c r="H13484" t="s">
        <v>7</v>
      </c>
      <c r="I13484" t="s">
        <v>51617</v>
      </c>
      <c r="J13484" t="s">
        <v>40890</v>
      </c>
      <c r="K13484">
        <v>0.26900000000000002</v>
      </c>
      <c r="L13484" t="s">
        <v>54467</v>
      </c>
      <c r="M13484" s="32" t="s">
        <v>11</v>
      </c>
    </row>
    <row r="13485" spans="1:13" x14ac:dyDescent="0.25">
      <c r="A13485" t="s">
        <v>54468</v>
      </c>
      <c r="B13485" s="18">
        <v>235.2</v>
      </c>
      <c r="C13485" s="30"/>
      <c r="D13485" s="30"/>
      <c r="E13485" s="21">
        <f>IFERROR(VLOOKUP(A13485,'RTZ255'!A:D,4,),"")</f>
        <v>120.87</v>
      </c>
      <c r="F13485" t="s">
        <v>54469</v>
      </c>
      <c r="G13485" t="s">
        <v>54470</v>
      </c>
      <c r="H13485" t="s">
        <v>7</v>
      </c>
      <c r="I13485" t="s">
        <v>51617</v>
      </c>
      <c r="J13485" t="s">
        <v>40890</v>
      </c>
      <c r="K13485">
        <v>0.47399999999999998</v>
      </c>
      <c r="L13485" t="s">
        <v>54471</v>
      </c>
      <c r="M13485" s="32" t="s">
        <v>11</v>
      </c>
    </row>
    <row r="13486" spans="1:13" x14ac:dyDescent="0.25">
      <c r="A13486" t="s">
        <v>54472</v>
      </c>
      <c r="B13486" s="18">
        <v>48.3</v>
      </c>
      <c r="C13486" s="30"/>
      <c r="D13486" s="30"/>
      <c r="E13486" s="21">
        <f>IFERROR(VLOOKUP(A13486,'RTZ255'!A:D,4,),"")</f>
        <v>11.73</v>
      </c>
      <c r="F13486" t="s">
        <v>54473</v>
      </c>
      <c r="G13486" t="s">
        <v>54474</v>
      </c>
      <c r="H13486" t="s">
        <v>7</v>
      </c>
      <c r="I13486" t="s">
        <v>51617</v>
      </c>
      <c r="J13486" t="s">
        <v>40890</v>
      </c>
      <c r="K13486">
        <v>4.5999999999999999E-2</v>
      </c>
      <c r="L13486" t="s">
        <v>54475</v>
      </c>
      <c r="M13486" s="32" t="s">
        <v>11</v>
      </c>
    </row>
    <row r="13487" spans="1:13" x14ac:dyDescent="0.25">
      <c r="A13487" t="s">
        <v>54476</v>
      </c>
      <c r="B13487" s="18">
        <v>59.8</v>
      </c>
      <c r="C13487" s="30"/>
      <c r="D13487" s="30"/>
      <c r="E13487" s="21">
        <f>IFERROR(VLOOKUP(A13487,'RTZ255'!A:D,4,),"")</f>
        <v>20.91</v>
      </c>
      <c r="F13487" t="s">
        <v>54477</v>
      </c>
      <c r="G13487" t="s">
        <v>54478</v>
      </c>
      <c r="H13487" t="s">
        <v>7</v>
      </c>
      <c r="I13487" t="s">
        <v>51617</v>
      </c>
      <c r="J13487" t="s">
        <v>40890</v>
      </c>
      <c r="K13487">
        <v>8.2000000000000003E-2</v>
      </c>
      <c r="L13487" t="s">
        <v>54479</v>
      </c>
      <c r="M13487" s="32" t="s">
        <v>11</v>
      </c>
    </row>
    <row r="13488" spans="1:13" x14ac:dyDescent="0.25">
      <c r="A13488" t="s">
        <v>54480</v>
      </c>
      <c r="B13488" s="18">
        <v>85.4</v>
      </c>
      <c r="C13488" s="30"/>
      <c r="D13488" s="30"/>
      <c r="E13488" s="21">
        <f>IFERROR(VLOOKUP(A13488,'RTZ255'!A:D,4,),"")</f>
        <v>34.94</v>
      </c>
      <c r="F13488" t="s">
        <v>54481</v>
      </c>
      <c r="G13488" t="s">
        <v>54482</v>
      </c>
      <c r="H13488" t="s">
        <v>7</v>
      </c>
      <c r="I13488" t="s">
        <v>51617</v>
      </c>
      <c r="J13488" t="s">
        <v>40890</v>
      </c>
      <c r="K13488">
        <v>0.13700000000000001</v>
      </c>
      <c r="L13488" t="s">
        <v>54483</v>
      </c>
      <c r="M13488" s="32" t="s">
        <v>11</v>
      </c>
    </row>
    <row r="13489" spans="1:13" x14ac:dyDescent="0.25">
      <c r="A13489" t="s">
        <v>54484</v>
      </c>
      <c r="B13489" s="18">
        <v>162.69999999999999</v>
      </c>
      <c r="C13489" s="30"/>
      <c r="D13489" s="30"/>
      <c r="E13489" s="21">
        <f>IFERROR(VLOOKUP(A13489,'RTZ255'!A:D,4,),"")</f>
        <v>68.599999999999994</v>
      </c>
      <c r="F13489" t="s">
        <v>54485</v>
      </c>
      <c r="G13489" t="s">
        <v>54486</v>
      </c>
      <c r="H13489" t="s">
        <v>7</v>
      </c>
      <c r="I13489" t="s">
        <v>51617</v>
      </c>
      <c r="J13489" t="s">
        <v>40890</v>
      </c>
      <c r="K13489">
        <v>0.26900000000000002</v>
      </c>
      <c r="L13489" t="s">
        <v>54487</v>
      </c>
      <c r="M13489" s="32" t="s">
        <v>11</v>
      </c>
    </row>
    <row r="13490" spans="1:13" x14ac:dyDescent="0.25">
      <c r="A13490" t="s">
        <v>54488</v>
      </c>
      <c r="B13490" s="18">
        <v>235.2</v>
      </c>
      <c r="C13490" s="30"/>
      <c r="D13490" s="30"/>
      <c r="E13490" s="21">
        <f>IFERROR(VLOOKUP(A13490,'RTZ255'!A:D,4,),"")</f>
        <v>120.87</v>
      </c>
      <c r="F13490" t="s">
        <v>54489</v>
      </c>
      <c r="G13490" t="s">
        <v>54490</v>
      </c>
      <c r="H13490" t="s">
        <v>7</v>
      </c>
      <c r="I13490" t="s">
        <v>51617</v>
      </c>
      <c r="J13490" t="s">
        <v>40890</v>
      </c>
      <c r="K13490">
        <v>0.47399999999999998</v>
      </c>
      <c r="L13490" t="s">
        <v>54491</v>
      </c>
      <c r="M13490" s="32" t="s">
        <v>11</v>
      </c>
    </row>
    <row r="13491" spans="1:13" x14ac:dyDescent="0.25">
      <c r="A13491" t="s">
        <v>54492</v>
      </c>
      <c r="B13491" s="18">
        <v>129.4</v>
      </c>
      <c r="C13491" s="30"/>
      <c r="D13491" s="30"/>
      <c r="E13491" s="21">
        <f>IFERROR(VLOOKUP(A13491,'RTZ255'!A:D,4,),"")</f>
        <v>20.91</v>
      </c>
      <c r="F13491" t="s">
        <v>54493</v>
      </c>
      <c r="G13491" t="s">
        <v>54494</v>
      </c>
      <c r="H13491" t="s">
        <v>7</v>
      </c>
      <c r="I13491" t="s">
        <v>51617</v>
      </c>
      <c r="J13491" t="s">
        <v>40890</v>
      </c>
      <c r="K13491">
        <v>8.2000000000000003E-2</v>
      </c>
      <c r="L13491" t="s">
        <v>54495</v>
      </c>
      <c r="M13491" s="32" t="s">
        <v>11</v>
      </c>
    </row>
    <row r="13492" spans="1:13" x14ac:dyDescent="0.25">
      <c r="A13492" t="s">
        <v>54496</v>
      </c>
      <c r="B13492" s="18">
        <v>129.4</v>
      </c>
      <c r="C13492" s="30"/>
      <c r="D13492" s="30"/>
      <c r="E13492" s="21">
        <f>IFERROR(VLOOKUP(A13492,'RTZ255'!A:D,4,),"")</f>
        <v>20.91</v>
      </c>
      <c r="F13492" t="s">
        <v>54497</v>
      </c>
      <c r="G13492" t="s">
        <v>54498</v>
      </c>
      <c r="H13492" t="s">
        <v>7</v>
      </c>
      <c r="I13492" t="s">
        <v>51617</v>
      </c>
      <c r="J13492" t="s">
        <v>40890</v>
      </c>
      <c r="K13492">
        <v>8.2000000000000003E-2</v>
      </c>
      <c r="L13492" t="s">
        <v>54499</v>
      </c>
      <c r="M13492" s="32" t="s">
        <v>11</v>
      </c>
    </row>
    <row r="13493" spans="1:13" x14ac:dyDescent="0.25">
      <c r="A13493" t="s">
        <v>54500</v>
      </c>
      <c r="B13493" s="18">
        <v>161.19999999999999</v>
      </c>
      <c r="C13493" s="30"/>
      <c r="D13493" s="30"/>
      <c r="E13493" s="21">
        <f>IFERROR(VLOOKUP(A13493,'RTZ255'!A:D,4,),"")</f>
        <v>34.94</v>
      </c>
      <c r="F13493" t="s">
        <v>54501</v>
      </c>
      <c r="G13493" t="s">
        <v>54502</v>
      </c>
      <c r="H13493" t="s">
        <v>7</v>
      </c>
      <c r="I13493" t="s">
        <v>51617</v>
      </c>
      <c r="J13493" t="s">
        <v>40890</v>
      </c>
      <c r="K13493">
        <v>0.13700000000000001</v>
      </c>
      <c r="L13493" t="s">
        <v>54503</v>
      </c>
      <c r="M13493" s="32" t="s">
        <v>11</v>
      </c>
    </row>
    <row r="13494" spans="1:13" x14ac:dyDescent="0.25">
      <c r="A13494" t="s">
        <v>54504</v>
      </c>
      <c r="B13494" s="18">
        <v>161.19999999999999</v>
      </c>
      <c r="C13494" s="30"/>
      <c r="D13494" s="30"/>
      <c r="E13494" s="21">
        <f>IFERROR(VLOOKUP(A13494,'RTZ255'!A:D,4,),"")</f>
        <v>34.94</v>
      </c>
      <c r="F13494" t="s">
        <v>54505</v>
      </c>
      <c r="G13494" t="s">
        <v>54506</v>
      </c>
      <c r="H13494" t="s">
        <v>7</v>
      </c>
      <c r="I13494" t="s">
        <v>51617</v>
      </c>
      <c r="J13494" t="s">
        <v>40890</v>
      </c>
      <c r="K13494">
        <v>0.13700000000000001</v>
      </c>
      <c r="L13494" t="s">
        <v>54507</v>
      </c>
      <c r="M13494" s="32" t="s">
        <v>11</v>
      </c>
    </row>
    <row r="13495" spans="1:13" x14ac:dyDescent="0.25">
      <c r="A13495" t="s">
        <v>54508</v>
      </c>
      <c r="B13495" s="18">
        <v>233.2</v>
      </c>
      <c r="C13495" s="30"/>
      <c r="D13495" s="30"/>
      <c r="E13495" s="21">
        <f>IFERROR(VLOOKUP(A13495,'RTZ255'!A:D,4,),"")</f>
        <v>74.459999999999994</v>
      </c>
      <c r="F13495" t="s">
        <v>54509</v>
      </c>
      <c r="G13495" t="s">
        <v>54510</v>
      </c>
      <c r="H13495" t="s">
        <v>7</v>
      </c>
      <c r="I13495" t="s">
        <v>51617</v>
      </c>
      <c r="J13495" t="s">
        <v>40890</v>
      </c>
      <c r="K13495">
        <v>0.29199999999999998</v>
      </c>
      <c r="L13495" t="s">
        <v>54511</v>
      </c>
      <c r="M13495" s="32" t="s">
        <v>11</v>
      </c>
    </row>
    <row r="13496" spans="1:13" x14ac:dyDescent="0.25">
      <c r="A13496" t="s">
        <v>54512</v>
      </c>
      <c r="B13496" s="18">
        <v>233.2</v>
      </c>
      <c r="C13496" s="30"/>
      <c r="D13496" s="30"/>
      <c r="E13496" s="21">
        <f>IFERROR(VLOOKUP(A13496,'RTZ255'!A:D,4,),"")</f>
        <v>74.459999999999994</v>
      </c>
      <c r="F13496" t="s">
        <v>54513</v>
      </c>
      <c r="G13496" t="s">
        <v>54514</v>
      </c>
      <c r="H13496" t="s">
        <v>7</v>
      </c>
      <c r="I13496" t="s">
        <v>51617</v>
      </c>
      <c r="J13496" t="s">
        <v>40890</v>
      </c>
      <c r="K13496">
        <v>0.29199999999999998</v>
      </c>
      <c r="L13496" t="s">
        <v>54515</v>
      </c>
      <c r="M13496" s="32" t="s">
        <v>11</v>
      </c>
    </row>
    <row r="13497" spans="1:13" x14ac:dyDescent="0.25">
      <c r="A13497" t="s">
        <v>54516</v>
      </c>
      <c r="B13497" s="18">
        <v>233.2</v>
      </c>
      <c r="C13497" s="30"/>
      <c r="D13497" s="30"/>
      <c r="E13497" s="21">
        <f>IFERROR(VLOOKUP(A13497,'RTZ255'!A:D,4,),"")</f>
        <v>74.459999999999994</v>
      </c>
      <c r="F13497" t="s">
        <v>54517</v>
      </c>
      <c r="G13497" t="s">
        <v>54518</v>
      </c>
      <c r="H13497" t="s">
        <v>7</v>
      </c>
      <c r="I13497" t="s">
        <v>51617</v>
      </c>
      <c r="J13497" t="s">
        <v>40890</v>
      </c>
      <c r="K13497">
        <v>0.29199999999999998</v>
      </c>
      <c r="L13497" t="s">
        <v>54519</v>
      </c>
      <c r="M13497" s="32" t="s">
        <v>11</v>
      </c>
    </row>
    <row r="13498" spans="1:13" x14ac:dyDescent="0.25">
      <c r="A13498" t="s">
        <v>54520</v>
      </c>
      <c r="B13498" s="18">
        <v>323.5</v>
      </c>
      <c r="C13498" s="30"/>
      <c r="D13498" s="30"/>
      <c r="E13498" s="21">
        <f>IFERROR(VLOOKUP(A13498,'RTZ255'!A:D,4,),"")</f>
        <v>120.87</v>
      </c>
      <c r="F13498" t="s">
        <v>54521</v>
      </c>
      <c r="G13498" t="s">
        <v>54522</v>
      </c>
      <c r="H13498" t="s">
        <v>7</v>
      </c>
      <c r="I13498" t="s">
        <v>51617</v>
      </c>
      <c r="J13498" t="s">
        <v>40890</v>
      </c>
      <c r="K13498">
        <v>0.47399999999999998</v>
      </c>
      <c r="L13498" t="s">
        <v>54523</v>
      </c>
      <c r="M13498" s="32" t="s">
        <v>11</v>
      </c>
    </row>
    <row r="13499" spans="1:13" x14ac:dyDescent="0.25">
      <c r="A13499" t="s">
        <v>54524</v>
      </c>
      <c r="B13499" s="18">
        <v>323.5</v>
      </c>
      <c r="C13499" s="30"/>
      <c r="D13499" s="30"/>
      <c r="E13499" s="21">
        <f>IFERROR(VLOOKUP(A13499,'RTZ255'!A:D,4,),"")</f>
        <v>120.87</v>
      </c>
      <c r="F13499" t="s">
        <v>54525</v>
      </c>
      <c r="G13499" t="s">
        <v>54526</v>
      </c>
      <c r="H13499" t="s">
        <v>7</v>
      </c>
      <c r="I13499" t="s">
        <v>51617</v>
      </c>
      <c r="J13499" t="s">
        <v>40890</v>
      </c>
      <c r="K13499">
        <v>0.47399999999999998</v>
      </c>
      <c r="L13499" t="s">
        <v>54527</v>
      </c>
      <c r="M13499" s="32" t="s">
        <v>11</v>
      </c>
    </row>
    <row r="13500" spans="1:13" x14ac:dyDescent="0.25">
      <c r="A13500" t="s">
        <v>54528</v>
      </c>
      <c r="B13500" s="18">
        <v>18.399999999999999</v>
      </c>
      <c r="C13500" s="30"/>
      <c r="D13500" s="30"/>
      <c r="E13500" s="21">
        <f>IFERROR(VLOOKUP(A13500,'RTZ255'!A:D,4,),"")</f>
        <v>2.5499999999999998</v>
      </c>
      <c r="F13500" t="s">
        <v>54529</v>
      </c>
      <c r="G13500" t="s">
        <v>54530</v>
      </c>
      <c r="H13500" t="s">
        <v>7</v>
      </c>
      <c r="I13500" t="s">
        <v>54531</v>
      </c>
      <c r="J13500" t="s">
        <v>40890</v>
      </c>
      <c r="K13500">
        <v>0.01</v>
      </c>
      <c r="L13500" t="s">
        <v>54532</v>
      </c>
      <c r="M13500" s="32" t="s">
        <v>15320</v>
      </c>
    </row>
    <row r="13501" spans="1:13" x14ac:dyDescent="0.25">
      <c r="A13501" t="s">
        <v>54533</v>
      </c>
      <c r="B13501" s="18">
        <v>21.2</v>
      </c>
      <c r="C13501" s="30"/>
      <c r="D13501" s="30"/>
      <c r="E13501" s="21">
        <f>IFERROR(VLOOKUP(A13501,'RTZ255'!A:D,4,),"")</f>
        <v>5.87</v>
      </c>
      <c r="F13501" t="s">
        <v>54534</v>
      </c>
      <c r="G13501" t="s">
        <v>54535</v>
      </c>
      <c r="H13501" t="s">
        <v>7</v>
      </c>
      <c r="I13501" t="s">
        <v>54531</v>
      </c>
      <c r="J13501" t="s">
        <v>40890</v>
      </c>
      <c r="K13501">
        <v>2.3E-2</v>
      </c>
      <c r="L13501" t="s">
        <v>54536</v>
      </c>
      <c r="M13501" s="32" t="s">
        <v>15320</v>
      </c>
    </row>
    <row r="13502" spans="1:13" x14ac:dyDescent="0.25">
      <c r="A13502" t="s">
        <v>54537</v>
      </c>
      <c r="B13502" s="18">
        <v>48.9</v>
      </c>
      <c r="C13502" s="30"/>
      <c r="D13502" s="30"/>
      <c r="E13502" s="21">
        <f>IFERROR(VLOOKUP(A13502,'RTZ255'!A:D,4,),"")</f>
        <v>10.97</v>
      </c>
      <c r="F13502" t="s">
        <v>54538</v>
      </c>
      <c r="G13502" t="s">
        <v>54539</v>
      </c>
      <c r="H13502" t="s">
        <v>7</v>
      </c>
      <c r="I13502" t="s">
        <v>54531</v>
      </c>
      <c r="J13502" t="s">
        <v>40890</v>
      </c>
      <c r="K13502">
        <v>4.2999999999999997E-2</v>
      </c>
      <c r="L13502" t="s">
        <v>54540</v>
      </c>
      <c r="M13502" s="32" t="s">
        <v>11</v>
      </c>
    </row>
    <row r="13503" spans="1:13" x14ac:dyDescent="0.25">
      <c r="A13503" t="s">
        <v>54541</v>
      </c>
      <c r="B13503" s="18">
        <v>59.4</v>
      </c>
      <c r="C13503" s="30"/>
      <c r="D13503" s="30"/>
      <c r="E13503" s="21">
        <f>IFERROR(VLOOKUP(A13503,'RTZ255'!A:D,4,),"")</f>
        <v>19.38</v>
      </c>
      <c r="F13503" t="s">
        <v>54542</v>
      </c>
      <c r="G13503" t="s">
        <v>54543</v>
      </c>
      <c r="H13503" t="s">
        <v>7</v>
      </c>
      <c r="I13503" t="s">
        <v>54531</v>
      </c>
      <c r="J13503" t="s">
        <v>40890</v>
      </c>
      <c r="K13503">
        <v>7.5999999999999998E-2</v>
      </c>
      <c r="L13503" t="s">
        <v>54544</v>
      </c>
      <c r="M13503" s="32" t="s">
        <v>11</v>
      </c>
    </row>
    <row r="13504" spans="1:13" x14ac:dyDescent="0.25">
      <c r="A13504" t="s">
        <v>54545</v>
      </c>
      <c r="B13504" s="18">
        <v>82.3</v>
      </c>
      <c r="C13504" s="30"/>
      <c r="D13504" s="30"/>
      <c r="E13504" s="21">
        <f>IFERROR(VLOOKUP(A13504,'RTZ255'!A:D,4,),"")</f>
        <v>55.59</v>
      </c>
      <c r="F13504" t="s">
        <v>54546</v>
      </c>
      <c r="G13504" t="s">
        <v>54547</v>
      </c>
      <c r="H13504" t="s">
        <v>7</v>
      </c>
      <c r="I13504" t="s">
        <v>54531</v>
      </c>
      <c r="J13504" t="s">
        <v>40890</v>
      </c>
      <c r="K13504">
        <v>0.218</v>
      </c>
      <c r="L13504" t="s">
        <v>54548</v>
      </c>
      <c r="M13504" s="32" t="s">
        <v>15320</v>
      </c>
    </row>
    <row r="13505" spans="1:13" x14ac:dyDescent="0.25">
      <c r="A13505" t="s">
        <v>54549</v>
      </c>
      <c r="B13505" s="18">
        <v>82.3</v>
      </c>
      <c r="C13505" s="30"/>
      <c r="D13505" s="30"/>
      <c r="E13505" s="21">
        <f>IFERROR(VLOOKUP(A13505,'RTZ255'!A:D,4,),"")</f>
        <v>55.59</v>
      </c>
      <c r="F13505" t="s">
        <v>54550</v>
      </c>
      <c r="G13505" t="s">
        <v>54551</v>
      </c>
      <c r="H13505" t="s">
        <v>7</v>
      </c>
      <c r="I13505" t="s">
        <v>54531</v>
      </c>
      <c r="J13505" t="s">
        <v>40890</v>
      </c>
      <c r="K13505">
        <v>0.218</v>
      </c>
      <c r="L13505" t="s">
        <v>54552</v>
      </c>
      <c r="M13505" s="32" t="s">
        <v>15320</v>
      </c>
    </row>
    <row r="13506" spans="1:13" x14ac:dyDescent="0.25">
      <c r="A13506" t="s">
        <v>54553</v>
      </c>
      <c r="B13506" s="18">
        <v>36.200000000000003</v>
      </c>
      <c r="C13506" s="30"/>
      <c r="D13506" s="30"/>
      <c r="E13506" s="21">
        <f>IFERROR(VLOOKUP(A13506,'RTZ255'!A:D,4,),"")</f>
        <v>2.5499999999999998</v>
      </c>
      <c r="F13506" t="s">
        <v>54554</v>
      </c>
      <c r="G13506" t="s">
        <v>54555</v>
      </c>
      <c r="H13506" t="s">
        <v>7</v>
      </c>
      <c r="I13506" t="s">
        <v>54531</v>
      </c>
      <c r="J13506" t="s">
        <v>40890</v>
      </c>
      <c r="K13506">
        <v>0.01</v>
      </c>
      <c r="L13506" t="s">
        <v>54556</v>
      </c>
      <c r="M13506" s="32" t="s">
        <v>11</v>
      </c>
    </row>
    <row r="13507" spans="1:13" x14ac:dyDescent="0.25">
      <c r="A13507" t="s">
        <v>54557</v>
      </c>
      <c r="B13507" s="18">
        <v>28.7</v>
      </c>
      <c r="C13507" s="30"/>
      <c r="D13507" s="30"/>
      <c r="E13507" s="21">
        <f>IFERROR(VLOOKUP(A13507,'RTZ255'!A:D,4,),"")</f>
        <v>5.87</v>
      </c>
      <c r="F13507" t="s">
        <v>54558</v>
      </c>
      <c r="G13507" t="s">
        <v>54559</v>
      </c>
      <c r="H13507" t="s">
        <v>7</v>
      </c>
      <c r="I13507" t="s">
        <v>54531</v>
      </c>
      <c r="J13507" t="s">
        <v>40890</v>
      </c>
      <c r="K13507">
        <v>2.3E-2</v>
      </c>
      <c r="L13507" t="s">
        <v>54560</v>
      </c>
      <c r="M13507" s="32" t="s">
        <v>11</v>
      </c>
    </row>
    <row r="13508" spans="1:13" x14ac:dyDescent="0.25">
      <c r="A13508" t="s">
        <v>54561</v>
      </c>
      <c r="B13508" s="18">
        <v>41.5</v>
      </c>
      <c r="C13508" s="30"/>
      <c r="D13508" s="30"/>
      <c r="E13508" s="21">
        <f>IFERROR(VLOOKUP(A13508,'RTZ255'!A:D,4,),"")</f>
        <v>10.97</v>
      </c>
      <c r="F13508" t="s">
        <v>54562</v>
      </c>
      <c r="G13508" t="s">
        <v>54563</v>
      </c>
      <c r="H13508" t="s">
        <v>7</v>
      </c>
      <c r="I13508" t="s">
        <v>54531</v>
      </c>
      <c r="J13508" t="s">
        <v>40890</v>
      </c>
      <c r="K13508">
        <v>4.2999999999999997E-2</v>
      </c>
      <c r="L13508" t="s">
        <v>54564</v>
      </c>
      <c r="M13508" s="32" t="s">
        <v>11</v>
      </c>
    </row>
    <row r="13509" spans="1:13" x14ac:dyDescent="0.25">
      <c r="A13509" t="s">
        <v>54565</v>
      </c>
      <c r="B13509" s="18">
        <v>56.6</v>
      </c>
      <c r="C13509" s="30"/>
      <c r="D13509" s="30"/>
      <c r="E13509" s="21">
        <f>IFERROR(VLOOKUP(A13509,'RTZ255'!A:D,4,),"")</f>
        <v>19.38</v>
      </c>
      <c r="F13509" t="s">
        <v>54566</v>
      </c>
      <c r="G13509" t="s">
        <v>54567</v>
      </c>
      <c r="H13509" t="s">
        <v>7</v>
      </c>
      <c r="I13509" t="s">
        <v>54531</v>
      </c>
      <c r="J13509" t="s">
        <v>40890</v>
      </c>
      <c r="K13509">
        <v>7.5999999999999998E-2</v>
      </c>
      <c r="L13509" t="s">
        <v>54568</v>
      </c>
      <c r="M13509" s="32" t="s">
        <v>11</v>
      </c>
    </row>
    <row r="13510" spans="1:13" x14ac:dyDescent="0.25">
      <c r="A13510" t="s">
        <v>54569</v>
      </c>
      <c r="B13510" s="18">
        <v>56.1</v>
      </c>
      <c r="C13510" s="30"/>
      <c r="D13510" s="30"/>
      <c r="E13510" s="21">
        <f>IFERROR(VLOOKUP(A13510,'RTZ255'!A:D,4,),"")</f>
        <v>6.12</v>
      </c>
      <c r="F13510" t="s">
        <v>54570</v>
      </c>
      <c r="G13510" t="s">
        <v>54571</v>
      </c>
      <c r="H13510" t="s">
        <v>7</v>
      </c>
      <c r="I13510" t="s">
        <v>54572</v>
      </c>
      <c r="J13510" t="s">
        <v>40890</v>
      </c>
      <c r="K13510">
        <v>2.4E-2</v>
      </c>
      <c r="L13510" t="s">
        <v>54573</v>
      </c>
      <c r="M13510" s="32" t="s">
        <v>15320</v>
      </c>
    </row>
    <row r="13511" spans="1:13" x14ac:dyDescent="0.25">
      <c r="A13511" t="s">
        <v>54574</v>
      </c>
      <c r="B13511" s="18">
        <v>56.1</v>
      </c>
      <c r="C13511" s="30"/>
      <c r="D13511" s="30"/>
      <c r="E13511" s="21">
        <f>IFERROR(VLOOKUP(A13511,'RTZ255'!A:D,4,),"")</f>
        <v>6.12</v>
      </c>
      <c r="F13511" t="s">
        <v>54575</v>
      </c>
      <c r="G13511" t="s">
        <v>54576</v>
      </c>
      <c r="H13511" t="s">
        <v>7</v>
      </c>
      <c r="I13511" t="s">
        <v>54572</v>
      </c>
      <c r="J13511" t="s">
        <v>40890</v>
      </c>
      <c r="K13511">
        <v>2.4E-2</v>
      </c>
      <c r="L13511" t="s">
        <v>54577</v>
      </c>
      <c r="M13511" s="32" t="s">
        <v>15320</v>
      </c>
    </row>
    <row r="13512" spans="1:13" x14ac:dyDescent="0.25">
      <c r="A13512" t="s">
        <v>54578</v>
      </c>
      <c r="B13512" s="18">
        <v>57</v>
      </c>
      <c r="C13512" s="30"/>
      <c r="D13512" s="30"/>
      <c r="E13512" s="21">
        <f>IFERROR(VLOOKUP(A13512,'RTZ255'!A:D,4,),"")</f>
        <v>6.12</v>
      </c>
      <c r="F13512" t="s">
        <v>54579</v>
      </c>
      <c r="G13512" t="s">
        <v>54580</v>
      </c>
      <c r="H13512" t="s">
        <v>7</v>
      </c>
      <c r="I13512" t="s">
        <v>54572</v>
      </c>
      <c r="J13512" t="s">
        <v>40890</v>
      </c>
      <c r="K13512">
        <v>2.4E-2</v>
      </c>
      <c r="L13512" t="s">
        <v>54581</v>
      </c>
      <c r="M13512" s="32" t="s">
        <v>15320</v>
      </c>
    </row>
    <row r="13513" spans="1:13" x14ac:dyDescent="0.25">
      <c r="A13513" t="s">
        <v>54582</v>
      </c>
      <c r="B13513" s="18">
        <v>57.2</v>
      </c>
      <c r="C13513" s="30"/>
      <c r="D13513" s="30"/>
      <c r="E13513" s="21">
        <f>IFERROR(VLOOKUP(A13513,'RTZ255'!A:D,4,),"")</f>
        <v>6.12</v>
      </c>
      <c r="F13513" t="s">
        <v>54583</v>
      </c>
      <c r="G13513" t="s">
        <v>54584</v>
      </c>
      <c r="H13513" t="s">
        <v>7</v>
      </c>
      <c r="I13513" t="s">
        <v>54572</v>
      </c>
      <c r="J13513" t="s">
        <v>40890</v>
      </c>
      <c r="K13513">
        <v>2.4E-2</v>
      </c>
      <c r="L13513" t="s">
        <v>54585</v>
      </c>
      <c r="M13513" s="32" t="s">
        <v>15320</v>
      </c>
    </row>
    <row r="13514" spans="1:13" x14ac:dyDescent="0.25">
      <c r="A13514" t="s">
        <v>54586</v>
      </c>
      <c r="B13514" s="18">
        <v>47.3</v>
      </c>
      <c r="C13514" s="30"/>
      <c r="D13514" s="30"/>
      <c r="E13514" s="21">
        <f>IFERROR(VLOOKUP(A13514,'RTZ255'!A:D,4,),"")</f>
        <v>6.12</v>
      </c>
      <c r="F13514" t="s">
        <v>54587</v>
      </c>
      <c r="G13514" t="s">
        <v>54588</v>
      </c>
      <c r="H13514" t="s">
        <v>7</v>
      </c>
      <c r="I13514" t="s">
        <v>54572</v>
      </c>
      <c r="J13514" t="s">
        <v>40890</v>
      </c>
      <c r="K13514">
        <v>2.4E-2</v>
      </c>
      <c r="L13514" t="s">
        <v>54589</v>
      </c>
      <c r="M13514" s="32" t="s">
        <v>15320</v>
      </c>
    </row>
    <row r="13515" spans="1:13" x14ac:dyDescent="0.25">
      <c r="A13515" t="s">
        <v>54590</v>
      </c>
      <c r="B13515" s="18">
        <v>64.7</v>
      </c>
      <c r="C13515" s="30"/>
      <c r="D13515" s="30"/>
      <c r="E13515" s="21">
        <f>IFERROR(VLOOKUP(A13515,'RTZ255'!A:D,4,),"")</f>
        <v>11.73</v>
      </c>
      <c r="F13515" t="s">
        <v>54591</v>
      </c>
      <c r="G13515" t="s">
        <v>54592</v>
      </c>
      <c r="H13515" t="s">
        <v>7</v>
      </c>
      <c r="I13515" t="s">
        <v>54572</v>
      </c>
      <c r="J13515" t="s">
        <v>40890</v>
      </c>
      <c r="K13515">
        <v>4.5999999999999999E-2</v>
      </c>
      <c r="L13515" t="s">
        <v>54593</v>
      </c>
      <c r="M13515" s="32" t="s">
        <v>15320</v>
      </c>
    </row>
    <row r="13516" spans="1:13" x14ac:dyDescent="0.25">
      <c r="A13516" t="s">
        <v>54594</v>
      </c>
      <c r="B13516" s="18">
        <v>89.1</v>
      </c>
      <c r="C13516" s="30"/>
      <c r="D13516" s="30"/>
      <c r="E13516" s="21">
        <f>IFERROR(VLOOKUP(A13516,'RTZ255'!A:D,4,),"")</f>
        <v>20.91</v>
      </c>
      <c r="F13516" t="s">
        <v>54595</v>
      </c>
      <c r="G13516" t="s">
        <v>54596</v>
      </c>
      <c r="H13516" t="s">
        <v>7</v>
      </c>
      <c r="I13516" t="s">
        <v>54572</v>
      </c>
      <c r="J13516" t="s">
        <v>40890</v>
      </c>
      <c r="K13516">
        <v>8.2000000000000003E-2</v>
      </c>
      <c r="L13516" t="s">
        <v>54597</v>
      </c>
      <c r="M13516" s="32" t="s">
        <v>15320</v>
      </c>
    </row>
    <row r="13517" spans="1:13" x14ac:dyDescent="0.25">
      <c r="A13517" t="s">
        <v>54598</v>
      </c>
      <c r="B13517" s="18">
        <v>117.7</v>
      </c>
      <c r="C13517" s="30"/>
      <c r="D13517" s="30"/>
      <c r="E13517" s="21">
        <f>IFERROR(VLOOKUP(A13517,'RTZ255'!A:D,4,),"")</f>
        <v>34.94</v>
      </c>
      <c r="F13517" t="s">
        <v>54599</v>
      </c>
      <c r="G13517" t="s">
        <v>54600</v>
      </c>
      <c r="H13517" t="s">
        <v>7</v>
      </c>
      <c r="I13517" t="s">
        <v>54572</v>
      </c>
      <c r="J13517" t="s">
        <v>40890</v>
      </c>
      <c r="K13517">
        <v>0.13700000000000001</v>
      </c>
      <c r="L13517" t="s">
        <v>54601</v>
      </c>
      <c r="M13517" s="32" t="s">
        <v>15320</v>
      </c>
    </row>
    <row r="13518" spans="1:13" x14ac:dyDescent="0.25">
      <c r="A13518" t="s">
        <v>54602</v>
      </c>
      <c r="B13518" s="18">
        <v>83.8</v>
      </c>
      <c r="C13518" s="30"/>
      <c r="D13518" s="30"/>
      <c r="E13518" s="21">
        <f>IFERROR(VLOOKUP(A13518,'RTZ255'!A:D,4,),"")</f>
        <v>8.42</v>
      </c>
      <c r="F13518" t="s">
        <v>54603</v>
      </c>
      <c r="G13518" t="s">
        <v>54604</v>
      </c>
      <c r="H13518" t="s">
        <v>7</v>
      </c>
      <c r="I13518" t="s">
        <v>54572</v>
      </c>
      <c r="J13518" t="s">
        <v>40890</v>
      </c>
      <c r="K13518">
        <v>3.3000000000000002E-2</v>
      </c>
      <c r="L13518" t="s">
        <v>54605</v>
      </c>
      <c r="M13518" s="32" t="s">
        <v>15320</v>
      </c>
    </row>
    <row r="13519" spans="1:13" x14ac:dyDescent="0.25">
      <c r="A13519" t="s">
        <v>54606</v>
      </c>
      <c r="B13519" s="18">
        <v>73.3</v>
      </c>
      <c r="C13519" s="30"/>
      <c r="D13519" s="30"/>
      <c r="E13519" s="21">
        <f>IFERROR(VLOOKUP(A13519,'RTZ255'!A:D,4,),"")</f>
        <v>8.42</v>
      </c>
      <c r="F13519" t="s">
        <v>54607</v>
      </c>
      <c r="G13519" t="s">
        <v>54608</v>
      </c>
      <c r="H13519" t="s">
        <v>7</v>
      </c>
      <c r="I13519" t="s">
        <v>54572</v>
      </c>
      <c r="J13519" t="s">
        <v>40890</v>
      </c>
      <c r="K13519">
        <v>3.3000000000000002E-2</v>
      </c>
      <c r="L13519" t="s">
        <v>54609</v>
      </c>
      <c r="M13519" s="32" t="s">
        <v>15320</v>
      </c>
    </row>
    <row r="13520" spans="1:13" x14ac:dyDescent="0.25">
      <c r="A13520" t="s">
        <v>54610</v>
      </c>
      <c r="B13520" s="18">
        <v>76.8</v>
      </c>
      <c r="C13520" s="30"/>
      <c r="D13520" s="30"/>
      <c r="E13520" s="21">
        <f>IFERROR(VLOOKUP(A13520,'RTZ255'!A:D,4,),"")</f>
        <v>8.42</v>
      </c>
      <c r="F13520" t="s">
        <v>54611</v>
      </c>
      <c r="G13520" t="s">
        <v>54612</v>
      </c>
      <c r="H13520" t="s">
        <v>7</v>
      </c>
      <c r="I13520" t="s">
        <v>54572</v>
      </c>
      <c r="J13520" t="s">
        <v>40890</v>
      </c>
      <c r="K13520">
        <v>3.3000000000000002E-2</v>
      </c>
      <c r="L13520" t="s">
        <v>54613</v>
      </c>
      <c r="M13520" s="32" t="s">
        <v>15320</v>
      </c>
    </row>
    <row r="13521" spans="1:13" x14ac:dyDescent="0.25">
      <c r="A13521" t="s">
        <v>54614</v>
      </c>
      <c r="B13521" s="18">
        <v>78.3</v>
      </c>
      <c r="C13521" s="30"/>
      <c r="D13521" s="30"/>
      <c r="E13521" s="21">
        <f>IFERROR(VLOOKUP(A13521,'RTZ255'!A:D,4,),"")</f>
        <v>8.42</v>
      </c>
      <c r="F13521" t="s">
        <v>54615</v>
      </c>
      <c r="G13521" t="s">
        <v>54616</v>
      </c>
      <c r="H13521" t="s">
        <v>7</v>
      </c>
      <c r="I13521" t="s">
        <v>54572</v>
      </c>
      <c r="J13521" t="s">
        <v>40890</v>
      </c>
      <c r="K13521">
        <v>3.3000000000000002E-2</v>
      </c>
      <c r="L13521" t="s">
        <v>54617</v>
      </c>
      <c r="M13521" s="32" t="s">
        <v>15320</v>
      </c>
    </row>
    <row r="13522" spans="1:13" x14ac:dyDescent="0.25">
      <c r="A13522" t="s">
        <v>54618</v>
      </c>
      <c r="B13522" s="18">
        <v>65.2</v>
      </c>
      <c r="C13522" s="30"/>
      <c r="D13522" s="30"/>
      <c r="E13522" s="21">
        <f>IFERROR(VLOOKUP(A13522,'RTZ255'!A:D,4,),"")</f>
        <v>8.42</v>
      </c>
      <c r="F13522" t="s">
        <v>54619</v>
      </c>
      <c r="G13522" t="s">
        <v>54620</v>
      </c>
      <c r="H13522" t="s">
        <v>7</v>
      </c>
      <c r="I13522" t="s">
        <v>54572</v>
      </c>
      <c r="J13522" t="s">
        <v>40890</v>
      </c>
      <c r="K13522">
        <v>3.3000000000000002E-2</v>
      </c>
      <c r="L13522" t="s">
        <v>54621</v>
      </c>
      <c r="M13522" s="32" t="s">
        <v>15320</v>
      </c>
    </row>
    <row r="13523" spans="1:13" x14ac:dyDescent="0.25">
      <c r="A13523" t="s">
        <v>54622</v>
      </c>
      <c r="B13523" s="18">
        <v>94.6</v>
      </c>
      <c r="C13523" s="30"/>
      <c r="D13523" s="30"/>
      <c r="E13523" s="21">
        <f>IFERROR(VLOOKUP(A13523,'RTZ255'!A:D,4,),"")</f>
        <v>18.62</v>
      </c>
      <c r="F13523" t="s">
        <v>54623</v>
      </c>
      <c r="G13523" t="s">
        <v>54624</v>
      </c>
      <c r="H13523" t="s">
        <v>7</v>
      </c>
      <c r="I13523" t="s">
        <v>54572</v>
      </c>
      <c r="J13523" t="s">
        <v>40890</v>
      </c>
      <c r="K13523">
        <v>7.2999999999999995E-2</v>
      </c>
      <c r="L13523" t="s">
        <v>54625</v>
      </c>
      <c r="M13523" s="32" t="s">
        <v>15320</v>
      </c>
    </row>
    <row r="13524" spans="1:13" x14ac:dyDescent="0.25">
      <c r="A13524" t="s">
        <v>54626</v>
      </c>
      <c r="B13524" s="18">
        <v>123.7</v>
      </c>
      <c r="C13524" s="30"/>
      <c r="D13524" s="30"/>
      <c r="E13524" s="21">
        <f>IFERROR(VLOOKUP(A13524,'RTZ255'!A:D,4,),"")</f>
        <v>29.07</v>
      </c>
      <c r="F13524" t="s">
        <v>54627</v>
      </c>
      <c r="G13524" t="s">
        <v>54628</v>
      </c>
      <c r="H13524" t="s">
        <v>7</v>
      </c>
      <c r="I13524" t="s">
        <v>54572</v>
      </c>
      <c r="J13524" t="s">
        <v>40890</v>
      </c>
      <c r="K13524">
        <v>0.114</v>
      </c>
      <c r="L13524" t="s">
        <v>54629</v>
      </c>
      <c r="M13524" s="32" t="s">
        <v>15320</v>
      </c>
    </row>
    <row r="13525" spans="1:13" x14ac:dyDescent="0.25">
      <c r="A13525" t="s">
        <v>54630</v>
      </c>
      <c r="B13525" s="18">
        <v>167.3</v>
      </c>
      <c r="C13525" s="30"/>
      <c r="D13525" s="30"/>
      <c r="E13525" s="21">
        <f>IFERROR(VLOOKUP(A13525,'RTZ255'!A:D,4,),"")</f>
        <v>50.24</v>
      </c>
      <c r="F13525" t="s">
        <v>54631</v>
      </c>
      <c r="G13525" t="s">
        <v>54632</v>
      </c>
      <c r="H13525" t="s">
        <v>7</v>
      </c>
      <c r="I13525" t="s">
        <v>54572</v>
      </c>
      <c r="J13525" t="s">
        <v>40890</v>
      </c>
      <c r="K13525">
        <v>0.19700000000000001</v>
      </c>
      <c r="L13525" t="s">
        <v>54633</v>
      </c>
      <c r="M13525" s="32" t="s">
        <v>15320</v>
      </c>
    </row>
    <row r="13526" spans="1:13" x14ac:dyDescent="0.25">
      <c r="A13526" t="s">
        <v>54634</v>
      </c>
      <c r="B13526" s="18">
        <v>37.4</v>
      </c>
      <c r="C13526" s="30"/>
      <c r="D13526" s="30"/>
      <c r="E13526" s="21">
        <f>IFERROR(VLOOKUP(A13526,'RTZ255'!A:D,4,),"")</f>
        <v>3.57</v>
      </c>
      <c r="F13526" t="s">
        <v>54635</v>
      </c>
      <c r="G13526" t="s">
        <v>54636</v>
      </c>
      <c r="H13526" t="s">
        <v>7</v>
      </c>
      <c r="I13526" t="s">
        <v>54637</v>
      </c>
      <c r="J13526" t="s">
        <v>40890</v>
      </c>
      <c r="K13526">
        <v>1.4E-2</v>
      </c>
      <c r="L13526" t="s">
        <v>54638</v>
      </c>
      <c r="M13526" s="32" t="s">
        <v>15320</v>
      </c>
    </row>
    <row r="13527" spans="1:13" x14ac:dyDescent="0.25">
      <c r="A13527" t="s">
        <v>54639</v>
      </c>
      <c r="B13527" s="18">
        <v>59.1</v>
      </c>
      <c r="C13527" s="30"/>
      <c r="D13527" s="30"/>
      <c r="E13527" s="21">
        <f>IFERROR(VLOOKUP(A13527,'RTZ255'!A:D,4,),"")</f>
        <v>10.46</v>
      </c>
      <c r="F13527" t="s">
        <v>54640</v>
      </c>
      <c r="G13527" t="s">
        <v>54641</v>
      </c>
      <c r="H13527" t="s">
        <v>7</v>
      </c>
      <c r="I13527" t="s">
        <v>54637</v>
      </c>
      <c r="J13527" t="s">
        <v>40890</v>
      </c>
      <c r="K13527">
        <v>4.1000000000000002E-2</v>
      </c>
      <c r="L13527" t="s">
        <v>54642</v>
      </c>
      <c r="M13527" s="32" t="s">
        <v>15320</v>
      </c>
    </row>
    <row r="13528" spans="1:13" x14ac:dyDescent="0.25">
      <c r="A13528" t="s">
        <v>54643</v>
      </c>
      <c r="B13528" s="18">
        <v>65.2</v>
      </c>
      <c r="C13528" s="30"/>
      <c r="D13528" s="30"/>
      <c r="E13528" s="21">
        <f>IFERROR(VLOOKUP(A13528,'RTZ255'!A:D,4,),"")</f>
        <v>15.81</v>
      </c>
      <c r="F13528" t="s">
        <v>54644</v>
      </c>
      <c r="G13528" t="s">
        <v>54645</v>
      </c>
      <c r="H13528" t="s">
        <v>7</v>
      </c>
      <c r="I13528" t="s">
        <v>54637</v>
      </c>
      <c r="J13528" t="s">
        <v>40890</v>
      </c>
      <c r="K13528">
        <v>6.2E-2</v>
      </c>
      <c r="L13528" t="s">
        <v>54646</v>
      </c>
      <c r="M13528" s="32" t="s">
        <v>15320</v>
      </c>
    </row>
    <row r="13529" spans="1:13" x14ac:dyDescent="0.25">
      <c r="A13529" t="s">
        <v>54647</v>
      </c>
      <c r="B13529" s="18">
        <v>59.1</v>
      </c>
      <c r="C13529" s="30"/>
      <c r="D13529" s="30"/>
      <c r="E13529" s="21">
        <f>IFERROR(VLOOKUP(A13529,'RTZ255'!A:D,4,),"")</f>
        <v>10.46</v>
      </c>
      <c r="F13529" t="s">
        <v>54648</v>
      </c>
      <c r="G13529" t="s">
        <v>54649</v>
      </c>
      <c r="H13529" t="s">
        <v>7</v>
      </c>
      <c r="I13529" t="s">
        <v>54637</v>
      </c>
      <c r="J13529" t="s">
        <v>40890</v>
      </c>
      <c r="K13529">
        <v>4.1000000000000002E-2</v>
      </c>
      <c r="L13529" t="s">
        <v>54650</v>
      </c>
      <c r="M13529" s="32" t="s">
        <v>15320</v>
      </c>
    </row>
    <row r="13530" spans="1:13" x14ac:dyDescent="0.25">
      <c r="A13530" t="s">
        <v>54651</v>
      </c>
      <c r="B13530" s="18">
        <v>65.3</v>
      </c>
      <c r="C13530" s="30"/>
      <c r="D13530" s="30"/>
      <c r="E13530" s="21">
        <f>IFERROR(VLOOKUP(A13530,'RTZ255'!A:D,4,),"")</f>
        <v>15.81</v>
      </c>
      <c r="F13530" t="s">
        <v>54652</v>
      </c>
      <c r="G13530" t="s">
        <v>54653</v>
      </c>
      <c r="H13530" t="s">
        <v>7</v>
      </c>
      <c r="I13530" t="s">
        <v>54637</v>
      </c>
      <c r="J13530" t="s">
        <v>40890</v>
      </c>
      <c r="K13530">
        <v>6.2E-2</v>
      </c>
      <c r="L13530" t="s">
        <v>54654</v>
      </c>
      <c r="M13530" s="32" t="s">
        <v>15320</v>
      </c>
    </row>
    <row r="13531" spans="1:13" x14ac:dyDescent="0.25">
      <c r="A13531" t="s">
        <v>54655</v>
      </c>
      <c r="B13531" s="18">
        <v>59.1</v>
      </c>
      <c r="C13531" s="30"/>
      <c r="D13531" s="30"/>
      <c r="E13531" s="21">
        <f>IFERROR(VLOOKUP(A13531,'RTZ255'!A:D,4,),"")</f>
        <v>10.46</v>
      </c>
      <c r="F13531" t="s">
        <v>54656</v>
      </c>
      <c r="G13531" t="s">
        <v>54657</v>
      </c>
      <c r="H13531" t="s">
        <v>7</v>
      </c>
      <c r="I13531" t="s">
        <v>54637</v>
      </c>
      <c r="J13531" t="s">
        <v>40890</v>
      </c>
      <c r="K13531">
        <v>4.1000000000000002E-2</v>
      </c>
      <c r="L13531" t="s">
        <v>54658</v>
      </c>
      <c r="M13531" s="32" t="s">
        <v>15320</v>
      </c>
    </row>
    <row r="13532" spans="1:13" x14ac:dyDescent="0.25">
      <c r="A13532" t="s">
        <v>54659</v>
      </c>
      <c r="B13532" s="18">
        <v>71</v>
      </c>
      <c r="C13532" s="30"/>
      <c r="D13532" s="30"/>
      <c r="E13532" s="21">
        <f>IFERROR(VLOOKUP(A13532,'RTZ255'!A:D,4,),"")</f>
        <v>15.81</v>
      </c>
      <c r="F13532" t="s">
        <v>54660</v>
      </c>
      <c r="G13532" t="s">
        <v>54661</v>
      </c>
      <c r="H13532" t="s">
        <v>7</v>
      </c>
      <c r="I13532" t="s">
        <v>54637</v>
      </c>
      <c r="J13532" t="s">
        <v>40890</v>
      </c>
      <c r="K13532">
        <v>6.2E-2</v>
      </c>
      <c r="L13532" t="s">
        <v>54662</v>
      </c>
      <c r="M13532" s="32" t="s">
        <v>15320</v>
      </c>
    </row>
    <row r="13533" spans="1:13" x14ac:dyDescent="0.25">
      <c r="A13533" t="s">
        <v>54663</v>
      </c>
      <c r="B13533" s="18">
        <v>82.3</v>
      </c>
      <c r="C13533" s="30"/>
      <c r="D13533" s="30"/>
      <c r="E13533" s="21">
        <f>IFERROR(VLOOKUP(A13533,'RTZ255'!A:D,4,),"")</f>
        <v>18.62</v>
      </c>
      <c r="F13533" t="s">
        <v>54664</v>
      </c>
      <c r="G13533" t="s">
        <v>54665</v>
      </c>
      <c r="H13533" t="s">
        <v>7</v>
      </c>
      <c r="I13533" t="s">
        <v>54637</v>
      </c>
      <c r="J13533" t="s">
        <v>40890</v>
      </c>
      <c r="K13533">
        <v>7.2999999999999995E-2</v>
      </c>
      <c r="L13533" t="s">
        <v>54666</v>
      </c>
      <c r="M13533" s="32" t="s">
        <v>15320</v>
      </c>
    </row>
    <row r="13534" spans="1:13" x14ac:dyDescent="0.25">
      <c r="A13534" t="s">
        <v>54667</v>
      </c>
      <c r="B13534" s="18">
        <v>93.5</v>
      </c>
      <c r="C13534" s="30"/>
      <c r="D13534" s="30"/>
      <c r="E13534" s="21">
        <f>IFERROR(VLOOKUP(A13534,'RTZ255'!A:D,4,),"")</f>
        <v>28.05</v>
      </c>
      <c r="F13534" t="s">
        <v>54668</v>
      </c>
      <c r="G13534" t="s">
        <v>54669</v>
      </c>
      <c r="H13534" t="s">
        <v>7</v>
      </c>
      <c r="I13534" t="s">
        <v>54637</v>
      </c>
      <c r="J13534" t="s">
        <v>40890</v>
      </c>
      <c r="K13534">
        <v>0.11</v>
      </c>
      <c r="L13534" t="s">
        <v>54670</v>
      </c>
      <c r="M13534" s="32" t="s">
        <v>15320</v>
      </c>
    </row>
    <row r="13535" spans="1:13" x14ac:dyDescent="0.25">
      <c r="A13535" t="s">
        <v>54671</v>
      </c>
      <c r="B13535" s="18">
        <v>107.3</v>
      </c>
      <c r="C13535" s="30"/>
      <c r="D13535" s="30"/>
      <c r="E13535" s="21">
        <f>IFERROR(VLOOKUP(A13535,'RTZ255'!A:D,4,),"")</f>
        <v>29.07</v>
      </c>
      <c r="F13535" t="s">
        <v>54672</v>
      </c>
      <c r="G13535" t="s">
        <v>54673</v>
      </c>
      <c r="H13535" t="s">
        <v>7</v>
      </c>
      <c r="I13535" t="s">
        <v>54637</v>
      </c>
      <c r="J13535" t="s">
        <v>40890</v>
      </c>
      <c r="K13535">
        <v>0.114</v>
      </c>
      <c r="L13535" t="s">
        <v>54674</v>
      </c>
      <c r="M13535" s="32" t="s">
        <v>15320</v>
      </c>
    </row>
    <row r="13536" spans="1:13" x14ac:dyDescent="0.25">
      <c r="A13536" t="s">
        <v>54675</v>
      </c>
      <c r="B13536" s="18">
        <v>124.3</v>
      </c>
      <c r="C13536" s="30"/>
      <c r="D13536" s="30"/>
      <c r="E13536" s="21">
        <f>IFERROR(VLOOKUP(A13536,'RTZ255'!A:D,4,),"")</f>
        <v>43.61</v>
      </c>
      <c r="F13536" t="s">
        <v>54676</v>
      </c>
      <c r="G13536" t="s">
        <v>54677</v>
      </c>
      <c r="H13536" t="s">
        <v>7</v>
      </c>
      <c r="I13536" t="s">
        <v>54637</v>
      </c>
      <c r="J13536" t="s">
        <v>40890</v>
      </c>
      <c r="K13536">
        <v>0.17100000000000001</v>
      </c>
      <c r="L13536" t="s">
        <v>54678</v>
      </c>
      <c r="M13536" s="32" t="s">
        <v>15320</v>
      </c>
    </row>
    <row r="13537" spans="1:13" x14ac:dyDescent="0.25">
      <c r="A13537" t="s">
        <v>54679</v>
      </c>
      <c r="B13537" s="18">
        <v>133.30000000000001</v>
      </c>
      <c r="C13537" s="30"/>
      <c r="D13537" s="30"/>
      <c r="E13537" s="21">
        <f>IFERROR(VLOOKUP(A13537,'RTZ255'!A:D,4,),"")</f>
        <v>41.82</v>
      </c>
      <c r="F13537" t="s">
        <v>54680</v>
      </c>
      <c r="G13537" t="s">
        <v>54681</v>
      </c>
      <c r="H13537" t="s">
        <v>7</v>
      </c>
      <c r="I13537" t="s">
        <v>54637</v>
      </c>
      <c r="J13537" t="s">
        <v>40890</v>
      </c>
      <c r="K13537">
        <v>0.16400000000000001</v>
      </c>
      <c r="L13537" t="s">
        <v>54682</v>
      </c>
      <c r="M13537" s="32" t="s">
        <v>15320</v>
      </c>
    </row>
    <row r="13538" spans="1:13" x14ac:dyDescent="0.25">
      <c r="A13538" t="s">
        <v>54683</v>
      </c>
      <c r="B13538" s="18">
        <v>157.30000000000001</v>
      </c>
      <c r="C13538" s="30"/>
      <c r="D13538" s="30"/>
      <c r="E13538" s="21">
        <f>IFERROR(VLOOKUP(A13538,'RTZ255'!A:D,4,),"")</f>
        <v>62.73</v>
      </c>
      <c r="F13538" t="s">
        <v>54684</v>
      </c>
      <c r="G13538" t="s">
        <v>54685</v>
      </c>
      <c r="H13538" t="s">
        <v>7</v>
      </c>
      <c r="I13538" t="s">
        <v>54637</v>
      </c>
      <c r="J13538" t="s">
        <v>40890</v>
      </c>
      <c r="K13538">
        <v>0.246</v>
      </c>
      <c r="L13538" t="s">
        <v>54686</v>
      </c>
      <c r="M13538" s="32" t="s">
        <v>15320</v>
      </c>
    </row>
    <row r="13539" spans="1:13" x14ac:dyDescent="0.25">
      <c r="A13539" t="s">
        <v>54687</v>
      </c>
      <c r="B13539" s="18">
        <v>40.39</v>
      </c>
      <c r="C13539" s="30"/>
      <c r="D13539" s="30"/>
      <c r="E13539" s="21">
        <f>IFERROR(VLOOKUP(A13539,'RTZ255'!A:D,4,),"")</f>
        <v>2.5499999999999998</v>
      </c>
      <c r="F13539" t="s">
        <v>54688</v>
      </c>
      <c r="G13539" t="s">
        <v>54689</v>
      </c>
      <c r="H13539" t="s">
        <v>7</v>
      </c>
      <c r="I13539" t="s">
        <v>45433</v>
      </c>
      <c r="J13539" t="s">
        <v>40890</v>
      </c>
      <c r="K13539">
        <v>0.01</v>
      </c>
      <c r="L13539" t="s">
        <v>54690</v>
      </c>
      <c r="M13539" s="32" t="s">
        <v>15320</v>
      </c>
    </row>
    <row r="13540" spans="1:13" x14ac:dyDescent="0.25">
      <c r="A13540" t="s">
        <v>54691</v>
      </c>
      <c r="B13540" s="18">
        <v>39.6</v>
      </c>
      <c r="C13540" s="30"/>
      <c r="D13540" s="30"/>
      <c r="E13540" s="21">
        <f>IFERROR(VLOOKUP(A13540,'RTZ255'!A:D,4,),"")</f>
        <v>2.5499999999999998</v>
      </c>
      <c r="F13540" t="s">
        <v>54692</v>
      </c>
      <c r="G13540" t="s">
        <v>54693</v>
      </c>
      <c r="H13540" t="s">
        <v>7</v>
      </c>
      <c r="I13540" t="s">
        <v>45433</v>
      </c>
      <c r="J13540" t="s">
        <v>40890</v>
      </c>
      <c r="K13540">
        <v>0.01</v>
      </c>
      <c r="L13540" t="s">
        <v>54694</v>
      </c>
      <c r="M13540" s="32" t="s">
        <v>15320</v>
      </c>
    </row>
    <row r="13541" spans="1:13" x14ac:dyDescent="0.25">
      <c r="A13541" t="s">
        <v>54695</v>
      </c>
      <c r="B13541" s="18">
        <v>39.6</v>
      </c>
      <c r="C13541" s="30"/>
      <c r="D13541" s="30"/>
      <c r="E13541" s="21">
        <f>IFERROR(VLOOKUP(A13541,'RTZ255'!A:D,4,),"")</f>
        <v>2.5499999999999998</v>
      </c>
      <c r="F13541" t="s">
        <v>54696</v>
      </c>
      <c r="G13541" t="s">
        <v>54697</v>
      </c>
      <c r="H13541" t="s">
        <v>7</v>
      </c>
      <c r="I13541" t="s">
        <v>45433</v>
      </c>
      <c r="J13541" t="s">
        <v>40890</v>
      </c>
      <c r="K13541">
        <v>0.01</v>
      </c>
      <c r="L13541" t="s">
        <v>54698</v>
      </c>
      <c r="M13541" s="32" t="s">
        <v>15320</v>
      </c>
    </row>
    <row r="13542" spans="1:13" x14ac:dyDescent="0.25">
      <c r="A13542" t="s">
        <v>54699</v>
      </c>
      <c r="B13542" s="18">
        <v>39.6</v>
      </c>
      <c r="C13542" s="30"/>
      <c r="D13542" s="30"/>
      <c r="E13542" s="21">
        <f>IFERROR(VLOOKUP(A13542,'RTZ255'!A:D,4,),"")</f>
        <v>2.5499999999999998</v>
      </c>
      <c r="F13542" t="s">
        <v>54700</v>
      </c>
      <c r="G13542" t="s">
        <v>54701</v>
      </c>
      <c r="H13542" t="s">
        <v>7</v>
      </c>
      <c r="I13542" t="s">
        <v>45433</v>
      </c>
      <c r="J13542" t="s">
        <v>40890</v>
      </c>
      <c r="K13542">
        <v>0.01</v>
      </c>
      <c r="L13542" t="s">
        <v>54702</v>
      </c>
      <c r="M13542" s="32" t="s">
        <v>15320</v>
      </c>
    </row>
    <row r="13543" spans="1:13" x14ac:dyDescent="0.25">
      <c r="A13543" t="s">
        <v>54703</v>
      </c>
      <c r="B13543" s="18">
        <v>39.6</v>
      </c>
      <c r="C13543" s="30"/>
      <c r="D13543" s="30"/>
      <c r="E13543" s="21">
        <f>IFERROR(VLOOKUP(A13543,'RTZ255'!A:D,4,),"")</f>
        <v>2.5499999999999998</v>
      </c>
      <c r="F13543" t="s">
        <v>54704</v>
      </c>
      <c r="G13543" t="s">
        <v>54705</v>
      </c>
      <c r="H13543" t="s">
        <v>7</v>
      </c>
      <c r="I13543" t="s">
        <v>45433</v>
      </c>
      <c r="J13543" t="s">
        <v>40890</v>
      </c>
      <c r="K13543">
        <v>0.01</v>
      </c>
      <c r="L13543" t="s">
        <v>54706</v>
      </c>
      <c r="M13543" s="32" t="s">
        <v>15320</v>
      </c>
    </row>
    <row r="13544" spans="1:13" x14ac:dyDescent="0.25">
      <c r="A13544" t="s">
        <v>54707</v>
      </c>
      <c r="B13544" s="18">
        <v>39.6</v>
      </c>
      <c r="C13544" s="30"/>
      <c r="D13544" s="30"/>
      <c r="E13544" s="21">
        <f>IFERROR(VLOOKUP(A13544,'RTZ255'!A:D,4,),"")</f>
        <v>2.5499999999999998</v>
      </c>
      <c r="F13544" t="s">
        <v>54708</v>
      </c>
      <c r="G13544" t="s">
        <v>54709</v>
      </c>
      <c r="H13544" t="s">
        <v>7</v>
      </c>
      <c r="I13544" t="s">
        <v>45433</v>
      </c>
      <c r="J13544" t="s">
        <v>40890</v>
      </c>
      <c r="K13544">
        <v>0.01</v>
      </c>
      <c r="L13544" t="s">
        <v>54710</v>
      </c>
      <c r="M13544" s="32" t="s">
        <v>15320</v>
      </c>
    </row>
    <row r="13545" spans="1:13" x14ac:dyDescent="0.25">
      <c r="A13545" t="s">
        <v>54711</v>
      </c>
      <c r="B13545" s="18">
        <v>39.6</v>
      </c>
      <c r="C13545" s="30"/>
      <c r="D13545" s="30"/>
      <c r="E13545" s="21">
        <f>IFERROR(VLOOKUP(A13545,'RTZ255'!A:D,4,),"")</f>
        <v>2.5499999999999998</v>
      </c>
      <c r="F13545" t="s">
        <v>54712</v>
      </c>
      <c r="G13545" t="s">
        <v>54713</v>
      </c>
      <c r="H13545" t="s">
        <v>7</v>
      </c>
      <c r="I13545" t="s">
        <v>45433</v>
      </c>
      <c r="J13545" t="s">
        <v>40890</v>
      </c>
      <c r="K13545">
        <v>0.01</v>
      </c>
      <c r="L13545" t="s">
        <v>54714</v>
      </c>
      <c r="M13545" s="32" t="s">
        <v>15320</v>
      </c>
    </row>
    <row r="13546" spans="1:13" x14ac:dyDescent="0.25">
      <c r="A13546" t="s">
        <v>54715</v>
      </c>
      <c r="B13546" s="18">
        <v>39.6</v>
      </c>
      <c r="C13546" s="30"/>
      <c r="D13546" s="30"/>
      <c r="E13546" s="21">
        <f>IFERROR(VLOOKUP(A13546,'RTZ255'!A:D,4,),"")</f>
        <v>2.5499999999999998</v>
      </c>
      <c r="F13546" t="s">
        <v>54716</v>
      </c>
      <c r="G13546" t="s">
        <v>54717</v>
      </c>
      <c r="H13546" t="s">
        <v>7</v>
      </c>
      <c r="I13546" t="s">
        <v>45433</v>
      </c>
      <c r="J13546" t="s">
        <v>40890</v>
      </c>
      <c r="K13546">
        <v>0.01</v>
      </c>
      <c r="L13546" t="s">
        <v>54718</v>
      </c>
      <c r="M13546" s="32" t="s">
        <v>15320</v>
      </c>
    </row>
    <row r="13547" spans="1:13" x14ac:dyDescent="0.25">
      <c r="A13547" t="s">
        <v>54719</v>
      </c>
      <c r="B13547" s="18">
        <v>39.6</v>
      </c>
      <c r="C13547" s="30"/>
      <c r="D13547" s="30"/>
      <c r="E13547" s="21">
        <f>IFERROR(VLOOKUP(A13547,'RTZ255'!A:D,4,),"")</f>
        <v>2.5499999999999998</v>
      </c>
      <c r="F13547" t="s">
        <v>54720</v>
      </c>
      <c r="G13547" t="s">
        <v>54721</v>
      </c>
      <c r="H13547" t="s">
        <v>7</v>
      </c>
      <c r="I13547" t="s">
        <v>45433</v>
      </c>
      <c r="J13547" t="s">
        <v>40890</v>
      </c>
      <c r="K13547">
        <v>0.01</v>
      </c>
      <c r="L13547" t="s">
        <v>54722</v>
      </c>
      <c r="M13547" s="32" t="s">
        <v>15320</v>
      </c>
    </row>
    <row r="13548" spans="1:13" x14ac:dyDescent="0.25">
      <c r="A13548" t="s">
        <v>54723</v>
      </c>
      <c r="B13548" s="18">
        <v>39.6</v>
      </c>
      <c r="C13548" s="30"/>
      <c r="D13548" s="30"/>
      <c r="E13548" s="21">
        <f>IFERROR(VLOOKUP(A13548,'RTZ255'!A:D,4,),"")</f>
        <v>2.5499999999999998</v>
      </c>
      <c r="F13548" t="s">
        <v>54724</v>
      </c>
      <c r="G13548" t="s">
        <v>54725</v>
      </c>
      <c r="H13548" t="s">
        <v>7</v>
      </c>
      <c r="I13548" t="s">
        <v>45433</v>
      </c>
      <c r="J13548" t="s">
        <v>40890</v>
      </c>
      <c r="K13548">
        <v>0.01</v>
      </c>
      <c r="L13548" t="s">
        <v>54726</v>
      </c>
      <c r="M13548" s="32" t="s">
        <v>15320</v>
      </c>
    </row>
    <row r="13549" spans="1:13" x14ac:dyDescent="0.25">
      <c r="A13549" t="s">
        <v>54727</v>
      </c>
      <c r="B13549" s="18">
        <v>39.6</v>
      </c>
      <c r="C13549" s="30"/>
      <c r="D13549" s="30"/>
      <c r="E13549" s="21">
        <f>IFERROR(VLOOKUP(A13549,'RTZ255'!A:D,4,),"")</f>
        <v>2.5499999999999998</v>
      </c>
      <c r="F13549" t="s">
        <v>54728</v>
      </c>
      <c r="G13549" t="s">
        <v>54729</v>
      </c>
      <c r="H13549" t="s">
        <v>7</v>
      </c>
      <c r="I13549" t="s">
        <v>45433</v>
      </c>
      <c r="J13549" t="s">
        <v>40890</v>
      </c>
      <c r="K13549">
        <v>0.01</v>
      </c>
      <c r="L13549" t="s">
        <v>54730</v>
      </c>
      <c r="M13549" s="32" t="s">
        <v>15320</v>
      </c>
    </row>
    <row r="13550" spans="1:13" x14ac:dyDescent="0.25">
      <c r="A13550" t="s">
        <v>54731</v>
      </c>
      <c r="B13550" s="18">
        <v>40.5</v>
      </c>
      <c r="C13550" s="30"/>
      <c r="D13550" s="30"/>
      <c r="E13550" s="21">
        <f>IFERROR(VLOOKUP(A13550,'RTZ255'!A:D,4,),"")</f>
        <v>2.81</v>
      </c>
      <c r="F13550" t="s">
        <v>54732</v>
      </c>
      <c r="G13550" t="s">
        <v>54733</v>
      </c>
      <c r="H13550" t="s">
        <v>7</v>
      </c>
      <c r="I13550" t="s">
        <v>45433</v>
      </c>
      <c r="J13550" t="s">
        <v>40890</v>
      </c>
      <c r="K13550">
        <v>1.0999999999999999E-2</v>
      </c>
      <c r="L13550" t="s">
        <v>54734</v>
      </c>
      <c r="M13550" s="32" t="s">
        <v>15320</v>
      </c>
    </row>
    <row r="13551" spans="1:13" x14ac:dyDescent="0.25">
      <c r="A13551" t="s">
        <v>54735</v>
      </c>
      <c r="B13551" s="18">
        <v>43</v>
      </c>
      <c r="C13551" s="30"/>
      <c r="D13551" s="30"/>
      <c r="E13551" s="21">
        <f>IFERROR(VLOOKUP(A13551,'RTZ255'!A:D,4,),"")</f>
        <v>6.38</v>
      </c>
      <c r="F13551" t="s">
        <v>54736</v>
      </c>
      <c r="G13551" t="s">
        <v>54737</v>
      </c>
      <c r="H13551" t="s">
        <v>7</v>
      </c>
      <c r="I13551" t="s">
        <v>45433</v>
      </c>
      <c r="J13551" t="s">
        <v>40890</v>
      </c>
      <c r="K13551">
        <v>2.5000000000000001E-2</v>
      </c>
      <c r="L13551" t="s">
        <v>54738</v>
      </c>
      <c r="M13551" s="32" t="s">
        <v>15320</v>
      </c>
    </row>
    <row r="13552" spans="1:13" x14ac:dyDescent="0.25">
      <c r="A13552" t="s">
        <v>54739</v>
      </c>
      <c r="B13552" s="18">
        <v>43</v>
      </c>
      <c r="C13552" s="30"/>
      <c r="D13552" s="30"/>
      <c r="E13552" s="21">
        <f>IFERROR(VLOOKUP(A13552,'RTZ255'!A:D,4,),"")</f>
        <v>6.38</v>
      </c>
      <c r="F13552" t="s">
        <v>54740</v>
      </c>
      <c r="G13552" t="s">
        <v>54741</v>
      </c>
      <c r="H13552" t="s">
        <v>7</v>
      </c>
      <c r="I13552" t="s">
        <v>45433</v>
      </c>
      <c r="J13552" t="s">
        <v>40890</v>
      </c>
      <c r="K13552">
        <v>2.5000000000000001E-2</v>
      </c>
      <c r="L13552" t="s">
        <v>54742</v>
      </c>
      <c r="M13552" s="32" t="s">
        <v>15320</v>
      </c>
    </row>
    <row r="13553" spans="1:13" x14ac:dyDescent="0.25">
      <c r="A13553" t="s">
        <v>54743</v>
      </c>
      <c r="B13553" s="18">
        <v>43</v>
      </c>
      <c r="C13553" s="30"/>
      <c r="D13553" s="30"/>
      <c r="E13553" s="21">
        <f>IFERROR(VLOOKUP(A13553,'RTZ255'!A:D,4,),"")</f>
        <v>6.38</v>
      </c>
      <c r="F13553" t="s">
        <v>54744</v>
      </c>
      <c r="G13553" t="s">
        <v>54745</v>
      </c>
      <c r="H13553" t="s">
        <v>7</v>
      </c>
      <c r="I13553" t="s">
        <v>45433</v>
      </c>
      <c r="J13553" t="s">
        <v>40890</v>
      </c>
      <c r="K13553">
        <v>2.5000000000000001E-2</v>
      </c>
      <c r="L13553" t="s">
        <v>54746</v>
      </c>
      <c r="M13553" s="32" t="s">
        <v>15320</v>
      </c>
    </row>
    <row r="13554" spans="1:13" x14ac:dyDescent="0.25">
      <c r="A13554" t="s">
        <v>54747</v>
      </c>
      <c r="B13554" s="18">
        <v>37.700000000000003</v>
      </c>
      <c r="C13554" s="30"/>
      <c r="D13554" s="30"/>
      <c r="E13554" s="21">
        <f>IFERROR(VLOOKUP(A13554,'RTZ255'!A:D,4,),"")</f>
        <v>2.5499999999999998</v>
      </c>
      <c r="F13554" t="s">
        <v>54748</v>
      </c>
      <c r="G13554" t="s">
        <v>54749</v>
      </c>
      <c r="H13554" t="s">
        <v>7</v>
      </c>
      <c r="I13554" t="s">
        <v>45433</v>
      </c>
      <c r="J13554" t="s">
        <v>40890</v>
      </c>
      <c r="K13554">
        <v>0.01</v>
      </c>
      <c r="L13554" t="s">
        <v>54750</v>
      </c>
      <c r="M13554" s="32" t="s">
        <v>15320</v>
      </c>
    </row>
    <row r="13555" spans="1:13" x14ac:dyDescent="0.25">
      <c r="A13555" t="s">
        <v>54751</v>
      </c>
      <c r="B13555" s="18">
        <v>37.700000000000003</v>
      </c>
      <c r="C13555" s="30"/>
      <c r="D13555" s="30"/>
      <c r="E13555" s="21">
        <f>IFERROR(VLOOKUP(A13555,'RTZ255'!A:D,4,),"")</f>
        <v>2.5499999999999998</v>
      </c>
      <c r="F13555" t="s">
        <v>54752</v>
      </c>
      <c r="G13555" t="s">
        <v>54753</v>
      </c>
      <c r="H13555" t="s">
        <v>7</v>
      </c>
      <c r="I13555" t="s">
        <v>45433</v>
      </c>
      <c r="J13555" t="s">
        <v>40890</v>
      </c>
      <c r="K13555">
        <v>0.01</v>
      </c>
      <c r="L13555" t="s">
        <v>54754</v>
      </c>
      <c r="M13555" s="32" t="s">
        <v>15320</v>
      </c>
    </row>
    <row r="13556" spans="1:13" x14ac:dyDescent="0.25">
      <c r="A13556" t="s">
        <v>54755</v>
      </c>
      <c r="B13556" s="18">
        <v>37.700000000000003</v>
      </c>
      <c r="C13556" s="30"/>
      <c r="D13556" s="30"/>
      <c r="E13556" s="21">
        <f>IFERROR(VLOOKUP(A13556,'RTZ255'!A:D,4,),"")</f>
        <v>2.5499999999999998</v>
      </c>
      <c r="F13556" t="s">
        <v>54756</v>
      </c>
      <c r="G13556" t="s">
        <v>54757</v>
      </c>
      <c r="H13556" t="s">
        <v>7</v>
      </c>
      <c r="I13556" t="s">
        <v>45433</v>
      </c>
      <c r="J13556" t="s">
        <v>40890</v>
      </c>
      <c r="K13556">
        <v>0.01</v>
      </c>
      <c r="L13556" t="s">
        <v>54758</v>
      </c>
      <c r="M13556" s="32" t="s">
        <v>15320</v>
      </c>
    </row>
    <row r="13557" spans="1:13" x14ac:dyDescent="0.25">
      <c r="A13557" t="s">
        <v>54759</v>
      </c>
      <c r="B13557" s="18">
        <v>39.799999999999997</v>
      </c>
      <c r="C13557" s="30"/>
      <c r="D13557" s="30"/>
      <c r="E13557" s="21">
        <f>IFERROR(VLOOKUP(A13557,'RTZ255'!A:D,4,),"")</f>
        <v>2.5499999999999998</v>
      </c>
      <c r="F13557" t="s">
        <v>54760</v>
      </c>
      <c r="G13557" t="s">
        <v>54761</v>
      </c>
      <c r="H13557" t="s">
        <v>7</v>
      </c>
      <c r="I13557" t="s">
        <v>45433</v>
      </c>
      <c r="J13557" t="s">
        <v>40890</v>
      </c>
      <c r="K13557">
        <v>0.01</v>
      </c>
      <c r="L13557" t="s">
        <v>54762</v>
      </c>
      <c r="M13557" s="32" t="s">
        <v>15320</v>
      </c>
    </row>
    <row r="13558" spans="1:13" x14ac:dyDescent="0.25">
      <c r="A13558" t="s">
        <v>54763</v>
      </c>
      <c r="B13558" s="18">
        <v>37.700000000000003</v>
      </c>
      <c r="C13558" s="30"/>
      <c r="D13558" s="30"/>
      <c r="E13558" s="21">
        <f>IFERROR(VLOOKUP(A13558,'RTZ255'!A:D,4,),"")</f>
        <v>2.5499999999999998</v>
      </c>
      <c r="F13558" t="s">
        <v>54764</v>
      </c>
      <c r="G13558" t="s">
        <v>54765</v>
      </c>
      <c r="H13558" t="s">
        <v>7</v>
      </c>
      <c r="I13558" t="s">
        <v>45433</v>
      </c>
      <c r="J13558" t="s">
        <v>40890</v>
      </c>
      <c r="K13558">
        <v>0.01</v>
      </c>
      <c r="L13558" t="s">
        <v>54766</v>
      </c>
      <c r="M13558" s="32" t="s">
        <v>15320</v>
      </c>
    </row>
    <row r="13559" spans="1:13" x14ac:dyDescent="0.25">
      <c r="A13559" t="s">
        <v>54767</v>
      </c>
      <c r="B13559" s="18">
        <v>37.700000000000003</v>
      </c>
      <c r="C13559" s="30"/>
      <c r="D13559" s="30"/>
      <c r="E13559" s="21">
        <f>IFERROR(VLOOKUP(A13559,'RTZ255'!A:D,4,),"")</f>
        <v>2.5499999999999998</v>
      </c>
      <c r="F13559" t="s">
        <v>54768</v>
      </c>
      <c r="G13559" t="s">
        <v>54769</v>
      </c>
      <c r="H13559" t="s">
        <v>7</v>
      </c>
      <c r="I13559" t="s">
        <v>45433</v>
      </c>
      <c r="J13559" t="s">
        <v>40890</v>
      </c>
      <c r="K13559">
        <v>0.01</v>
      </c>
      <c r="L13559" t="s">
        <v>54770</v>
      </c>
      <c r="M13559" s="32" t="s">
        <v>15320</v>
      </c>
    </row>
    <row r="13560" spans="1:13" x14ac:dyDescent="0.25">
      <c r="A13560" t="s">
        <v>54771</v>
      </c>
      <c r="B13560" s="18">
        <v>39.299999999999997</v>
      </c>
      <c r="C13560" s="30"/>
      <c r="D13560" s="30"/>
      <c r="E13560" s="21">
        <f>IFERROR(VLOOKUP(A13560,'RTZ255'!A:D,4,),"")</f>
        <v>2.81</v>
      </c>
      <c r="F13560" t="s">
        <v>54772</v>
      </c>
      <c r="G13560" t="s">
        <v>54773</v>
      </c>
      <c r="H13560" t="s">
        <v>7</v>
      </c>
      <c r="I13560" t="s">
        <v>45433</v>
      </c>
      <c r="J13560" t="s">
        <v>40890</v>
      </c>
      <c r="K13560">
        <v>1.0999999999999999E-2</v>
      </c>
      <c r="L13560" t="s">
        <v>54774</v>
      </c>
      <c r="M13560" s="32" t="s">
        <v>15320</v>
      </c>
    </row>
    <row r="13561" spans="1:13" x14ac:dyDescent="0.25">
      <c r="A13561" t="s">
        <v>54775</v>
      </c>
      <c r="B13561" s="18">
        <v>39.299999999999997</v>
      </c>
      <c r="C13561" s="30"/>
      <c r="D13561" s="30"/>
      <c r="E13561" s="21">
        <f>IFERROR(VLOOKUP(A13561,'RTZ255'!A:D,4,),"")</f>
        <v>2.81</v>
      </c>
      <c r="F13561" t="s">
        <v>54776</v>
      </c>
      <c r="G13561" t="s">
        <v>54777</v>
      </c>
      <c r="H13561" t="s">
        <v>7</v>
      </c>
      <c r="I13561" t="s">
        <v>45433</v>
      </c>
      <c r="J13561" t="s">
        <v>40890</v>
      </c>
      <c r="K13561">
        <v>1.0999999999999999E-2</v>
      </c>
      <c r="L13561" t="s">
        <v>54778</v>
      </c>
      <c r="M13561" s="32" t="s">
        <v>15320</v>
      </c>
    </row>
    <row r="13562" spans="1:13" x14ac:dyDescent="0.25">
      <c r="A13562" t="s">
        <v>54779</v>
      </c>
      <c r="B13562" s="18">
        <v>43.5</v>
      </c>
      <c r="C13562" s="30"/>
      <c r="D13562" s="30"/>
      <c r="E13562" s="21">
        <f>IFERROR(VLOOKUP(A13562,'RTZ255'!A:D,4,),"")</f>
        <v>6.38</v>
      </c>
      <c r="F13562" t="s">
        <v>54780</v>
      </c>
      <c r="G13562" t="s">
        <v>54781</v>
      </c>
      <c r="H13562" t="s">
        <v>7</v>
      </c>
      <c r="I13562" t="s">
        <v>45433</v>
      </c>
      <c r="J13562" t="s">
        <v>40890</v>
      </c>
      <c r="K13562">
        <v>2.5000000000000001E-2</v>
      </c>
      <c r="L13562" t="s">
        <v>54782</v>
      </c>
      <c r="M13562" s="32" t="s">
        <v>15320</v>
      </c>
    </row>
    <row r="13563" spans="1:13" x14ac:dyDescent="0.25">
      <c r="A13563" t="s">
        <v>54783</v>
      </c>
      <c r="B13563" s="18">
        <v>43.5</v>
      </c>
      <c r="C13563" s="30"/>
      <c r="D13563" s="30"/>
      <c r="E13563" s="21">
        <f>IFERROR(VLOOKUP(A13563,'RTZ255'!A:D,4,),"")</f>
        <v>6.38</v>
      </c>
      <c r="F13563" t="s">
        <v>54784</v>
      </c>
      <c r="G13563" t="s">
        <v>54785</v>
      </c>
      <c r="H13563" t="s">
        <v>7</v>
      </c>
      <c r="I13563" t="s">
        <v>45433</v>
      </c>
      <c r="J13563" t="s">
        <v>40890</v>
      </c>
      <c r="K13563">
        <v>2.5000000000000001E-2</v>
      </c>
      <c r="L13563" t="s">
        <v>54786</v>
      </c>
      <c r="M13563" s="32" t="s">
        <v>15320</v>
      </c>
    </row>
    <row r="13564" spans="1:13" x14ac:dyDescent="0.25">
      <c r="A13564" t="s">
        <v>54787</v>
      </c>
      <c r="B13564" s="18">
        <v>43.5</v>
      </c>
      <c r="C13564" s="30"/>
      <c r="D13564" s="30"/>
      <c r="E13564" s="21">
        <f>IFERROR(VLOOKUP(A13564,'RTZ255'!A:D,4,),"")</f>
        <v>6.38</v>
      </c>
      <c r="F13564" t="s">
        <v>54788</v>
      </c>
      <c r="G13564" t="s">
        <v>54789</v>
      </c>
      <c r="H13564" t="s">
        <v>7</v>
      </c>
      <c r="I13564" t="s">
        <v>45433</v>
      </c>
      <c r="J13564" t="s">
        <v>40890</v>
      </c>
      <c r="K13564">
        <v>2.5000000000000001E-2</v>
      </c>
      <c r="L13564" t="s">
        <v>54790</v>
      </c>
      <c r="M13564" s="32" t="s">
        <v>15320</v>
      </c>
    </row>
    <row r="13565" spans="1:13" x14ac:dyDescent="0.25">
      <c r="A13565" t="s">
        <v>54791</v>
      </c>
      <c r="B13565" s="18">
        <v>43.5</v>
      </c>
      <c r="C13565" s="30"/>
      <c r="D13565" s="30"/>
      <c r="E13565" s="21">
        <f>IFERROR(VLOOKUP(A13565,'RTZ255'!A:D,4,),"")</f>
        <v>6.38</v>
      </c>
      <c r="F13565" t="s">
        <v>54792</v>
      </c>
      <c r="G13565" t="s">
        <v>54793</v>
      </c>
      <c r="H13565" t="s">
        <v>7</v>
      </c>
      <c r="I13565" t="s">
        <v>45433</v>
      </c>
      <c r="J13565" t="s">
        <v>40890</v>
      </c>
      <c r="K13565">
        <v>2.5000000000000001E-2</v>
      </c>
      <c r="L13565" t="s">
        <v>54794</v>
      </c>
      <c r="M13565" s="32" t="s">
        <v>15320</v>
      </c>
    </row>
    <row r="13566" spans="1:13" x14ac:dyDescent="0.25">
      <c r="A13566" t="s">
        <v>54795</v>
      </c>
      <c r="B13566" s="18">
        <v>48.39</v>
      </c>
      <c r="C13566" s="30"/>
      <c r="D13566" s="30"/>
      <c r="E13566" s="21">
        <f>IFERROR(VLOOKUP(A13566,'RTZ255'!A:D,4,),"")</f>
        <v>2.5499999999999998</v>
      </c>
      <c r="F13566" t="s">
        <v>54796</v>
      </c>
      <c r="G13566" t="s">
        <v>54797</v>
      </c>
      <c r="H13566" t="s">
        <v>7</v>
      </c>
      <c r="I13566" t="s">
        <v>45433</v>
      </c>
      <c r="J13566" t="s">
        <v>40890</v>
      </c>
      <c r="K13566">
        <v>0.01</v>
      </c>
      <c r="L13566" t="s">
        <v>54798</v>
      </c>
      <c r="M13566" s="32" t="s">
        <v>15320</v>
      </c>
    </row>
    <row r="13567" spans="1:13" x14ac:dyDescent="0.25">
      <c r="A13567" t="s">
        <v>54799</v>
      </c>
      <c r="B13567" s="18">
        <v>48.39</v>
      </c>
      <c r="C13567" s="30"/>
      <c r="D13567" s="30"/>
      <c r="E13567" s="21">
        <f>IFERROR(VLOOKUP(A13567,'RTZ255'!A:D,4,),"")</f>
        <v>2.5499999999999998</v>
      </c>
      <c r="F13567" t="s">
        <v>54800</v>
      </c>
      <c r="G13567" t="s">
        <v>54801</v>
      </c>
      <c r="H13567" t="s">
        <v>7</v>
      </c>
      <c r="I13567" t="s">
        <v>45433</v>
      </c>
      <c r="J13567" t="s">
        <v>40890</v>
      </c>
      <c r="K13567">
        <v>0.01</v>
      </c>
      <c r="L13567" t="s">
        <v>54802</v>
      </c>
      <c r="M13567" s="32" t="s">
        <v>15320</v>
      </c>
    </row>
    <row r="13568" spans="1:13" x14ac:dyDescent="0.25">
      <c r="A13568" t="s">
        <v>54803</v>
      </c>
      <c r="B13568" s="18">
        <v>40.39</v>
      </c>
      <c r="C13568" s="30"/>
      <c r="D13568" s="30"/>
      <c r="E13568" s="21">
        <f>IFERROR(VLOOKUP(A13568,'RTZ255'!A:D,4,),"")</f>
        <v>2.5499999999999998</v>
      </c>
      <c r="F13568" t="s">
        <v>54804</v>
      </c>
      <c r="G13568" t="s">
        <v>54805</v>
      </c>
      <c r="H13568" t="s">
        <v>7</v>
      </c>
      <c r="I13568" t="s">
        <v>45433</v>
      </c>
      <c r="J13568" t="s">
        <v>40890</v>
      </c>
      <c r="K13568">
        <v>0.01</v>
      </c>
      <c r="L13568" t="s">
        <v>54806</v>
      </c>
      <c r="M13568" s="32" t="s">
        <v>15320</v>
      </c>
    </row>
    <row r="13569" spans="1:13" x14ac:dyDescent="0.25">
      <c r="A13569" t="s">
        <v>54807</v>
      </c>
      <c r="B13569" s="18">
        <v>39.299999999999997</v>
      </c>
      <c r="C13569" s="30"/>
      <c r="D13569" s="30"/>
      <c r="E13569" s="21">
        <f>IFERROR(VLOOKUP(A13569,'RTZ255'!A:D,4,),"")</f>
        <v>2.5499999999999998</v>
      </c>
      <c r="F13569" t="s">
        <v>54808</v>
      </c>
      <c r="G13569" t="s">
        <v>54809</v>
      </c>
      <c r="H13569" t="s">
        <v>7</v>
      </c>
      <c r="I13569" t="s">
        <v>45433</v>
      </c>
      <c r="J13569" t="s">
        <v>40890</v>
      </c>
      <c r="K13569">
        <v>0.01</v>
      </c>
      <c r="L13569" t="s">
        <v>54810</v>
      </c>
      <c r="M13569" s="32" t="s">
        <v>15320</v>
      </c>
    </row>
    <row r="13570" spans="1:13" x14ac:dyDescent="0.25">
      <c r="A13570" t="s">
        <v>54811</v>
      </c>
      <c r="B13570" s="18">
        <v>39.299999999999997</v>
      </c>
      <c r="C13570" s="30"/>
      <c r="D13570" s="30"/>
      <c r="E13570" s="21">
        <f>IFERROR(VLOOKUP(A13570,'RTZ255'!A:D,4,),"")</f>
        <v>2.5499999999999998</v>
      </c>
      <c r="F13570" t="s">
        <v>54812</v>
      </c>
      <c r="G13570" t="s">
        <v>54813</v>
      </c>
      <c r="H13570" t="s">
        <v>7</v>
      </c>
      <c r="I13570" t="s">
        <v>45433</v>
      </c>
      <c r="J13570" t="s">
        <v>40890</v>
      </c>
      <c r="K13570">
        <v>0.01</v>
      </c>
      <c r="L13570" t="s">
        <v>54814</v>
      </c>
      <c r="M13570" s="32" t="s">
        <v>15320</v>
      </c>
    </row>
    <row r="13571" spans="1:13" x14ac:dyDescent="0.25">
      <c r="A13571" t="s">
        <v>54815</v>
      </c>
      <c r="B13571" s="18">
        <v>39.299999999999997</v>
      </c>
      <c r="C13571" s="30"/>
      <c r="D13571" s="30"/>
      <c r="E13571" s="21">
        <f>IFERROR(VLOOKUP(A13571,'RTZ255'!A:D,4,),"")</f>
        <v>2.5499999999999998</v>
      </c>
      <c r="F13571" t="s">
        <v>54816</v>
      </c>
      <c r="G13571" t="s">
        <v>54817</v>
      </c>
      <c r="H13571" t="s">
        <v>7</v>
      </c>
      <c r="I13571" t="s">
        <v>45433</v>
      </c>
      <c r="J13571" t="s">
        <v>40890</v>
      </c>
      <c r="K13571">
        <v>0.01</v>
      </c>
      <c r="L13571" t="s">
        <v>54818</v>
      </c>
      <c r="M13571" s="32" t="s">
        <v>15320</v>
      </c>
    </row>
    <row r="13572" spans="1:13" x14ac:dyDescent="0.25">
      <c r="A13572" t="s">
        <v>54819</v>
      </c>
      <c r="B13572" s="18">
        <v>39.299999999999997</v>
      </c>
      <c r="C13572" s="30"/>
      <c r="D13572" s="30"/>
      <c r="E13572" s="21">
        <f>IFERROR(VLOOKUP(A13572,'RTZ255'!A:D,4,),"")</f>
        <v>2.5499999999999998</v>
      </c>
      <c r="F13572" t="s">
        <v>54820</v>
      </c>
      <c r="G13572" t="s">
        <v>54821</v>
      </c>
      <c r="H13572" t="s">
        <v>7</v>
      </c>
      <c r="I13572" t="s">
        <v>45433</v>
      </c>
      <c r="J13572" t="s">
        <v>40890</v>
      </c>
      <c r="K13572">
        <v>0.01</v>
      </c>
      <c r="L13572" t="s">
        <v>54822</v>
      </c>
      <c r="M13572" s="32" t="s">
        <v>15320</v>
      </c>
    </row>
    <row r="13573" spans="1:13" x14ac:dyDescent="0.25">
      <c r="A13573" t="s">
        <v>54823</v>
      </c>
      <c r="B13573" s="18">
        <v>39.299999999999997</v>
      </c>
      <c r="C13573" s="30"/>
      <c r="D13573" s="30"/>
      <c r="E13573" s="21">
        <f>IFERROR(VLOOKUP(A13573,'RTZ255'!A:D,4,),"")</f>
        <v>2.5499999999999998</v>
      </c>
      <c r="F13573" t="s">
        <v>54824</v>
      </c>
      <c r="G13573" t="s">
        <v>54825</v>
      </c>
      <c r="H13573" t="s">
        <v>7</v>
      </c>
      <c r="I13573" t="s">
        <v>45433</v>
      </c>
      <c r="J13573" t="s">
        <v>40890</v>
      </c>
      <c r="K13573">
        <v>0.01</v>
      </c>
      <c r="L13573" t="s">
        <v>54826</v>
      </c>
      <c r="M13573" s="32" t="s">
        <v>15320</v>
      </c>
    </row>
    <row r="13574" spans="1:13" x14ac:dyDescent="0.25">
      <c r="A13574" t="s">
        <v>54827</v>
      </c>
      <c r="B13574" s="18">
        <v>39.299999999999997</v>
      </c>
      <c r="C13574" s="30"/>
      <c r="D13574" s="30"/>
      <c r="E13574" s="21">
        <f>IFERROR(VLOOKUP(A13574,'RTZ255'!A:D,4,),"")</f>
        <v>2.5499999999999998</v>
      </c>
      <c r="F13574" t="s">
        <v>54828</v>
      </c>
      <c r="G13574" t="s">
        <v>54829</v>
      </c>
      <c r="H13574" t="s">
        <v>7</v>
      </c>
      <c r="I13574" t="s">
        <v>45433</v>
      </c>
      <c r="J13574" t="s">
        <v>40890</v>
      </c>
      <c r="K13574">
        <v>0.01</v>
      </c>
      <c r="L13574" t="s">
        <v>54830</v>
      </c>
      <c r="M13574" s="32" t="s">
        <v>15320</v>
      </c>
    </row>
    <row r="13575" spans="1:13" x14ac:dyDescent="0.25">
      <c r="A13575" t="s">
        <v>54831</v>
      </c>
      <c r="B13575" s="18">
        <v>39.299999999999997</v>
      </c>
      <c r="C13575" s="30"/>
      <c r="D13575" s="30"/>
      <c r="E13575" s="21">
        <f>IFERROR(VLOOKUP(A13575,'RTZ255'!A:D,4,),"")</f>
        <v>2.5499999999999998</v>
      </c>
      <c r="F13575" t="s">
        <v>54832</v>
      </c>
      <c r="G13575" t="s">
        <v>54833</v>
      </c>
      <c r="H13575" t="s">
        <v>7</v>
      </c>
      <c r="I13575" t="s">
        <v>45433</v>
      </c>
      <c r="J13575" t="s">
        <v>40890</v>
      </c>
      <c r="K13575">
        <v>0.01</v>
      </c>
      <c r="L13575" t="s">
        <v>54834</v>
      </c>
      <c r="M13575" s="32" t="s">
        <v>15320</v>
      </c>
    </row>
    <row r="13576" spans="1:13" x14ac:dyDescent="0.25">
      <c r="A13576" t="s">
        <v>54835</v>
      </c>
      <c r="B13576" s="18">
        <v>39.299999999999997</v>
      </c>
      <c r="C13576" s="30"/>
      <c r="D13576" s="30"/>
      <c r="E13576" s="21">
        <f>IFERROR(VLOOKUP(A13576,'RTZ255'!A:D,4,),"")</f>
        <v>2.5499999999999998</v>
      </c>
      <c r="F13576" t="s">
        <v>54836</v>
      </c>
      <c r="G13576" t="s">
        <v>54837</v>
      </c>
      <c r="H13576" t="s">
        <v>7</v>
      </c>
      <c r="I13576" t="s">
        <v>45433</v>
      </c>
      <c r="J13576" t="s">
        <v>40890</v>
      </c>
      <c r="K13576">
        <v>0.01</v>
      </c>
      <c r="L13576" t="s">
        <v>54838</v>
      </c>
      <c r="M13576" s="32" t="s">
        <v>15320</v>
      </c>
    </row>
    <row r="13577" spans="1:13" x14ac:dyDescent="0.25">
      <c r="A13577" t="s">
        <v>54839</v>
      </c>
      <c r="B13577" s="18">
        <v>39.299999999999997</v>
      </c>
      <c r="C13577" s="30"/>
      <c r="D13577" s="30"/>
      <c r="E13577" s="21">
        <f>IFERROR(VLOOKUP(A13577,'RTZ255'!A:D,4,),"")</f>
        <v>2.5499999999999998</v>
      </c>
      <c r="F13577" t="s">
        <v>54840</v>
      </c>
      <c r="G13577" t="s">
        <v>54841</v>
      </c>
      <c r="H13577" t="s">
        <v>7</v>
      </c>
      <c r="I13577" t="s">
        <v>45433</v>
      </c>
      <c r="J13577" t="s">
        <v>40890</v>
      </c>
      <c r="K13577">
        <v>0.01</v>
      </c>
      <c r="L13577" t="s">
        <v>54842</v>
      </c>
      <c r="M13577" s="32" t="s">
        <v>15320</v>
      </c>
    </row>
    <row r="13578" spans="1:13" x14ac:dyDescent="0.25">
      <c r="A13578" t="s">
        <v>54843</v>
      </c>
      <c r="B13578" s="18">
        <v>39.299999999999997</v>
      </c>
      <c r="C13578" s="30"/>
      <c r="D13578" s="30"/>
      <c r="E13578" s="21">
        <f>IFERROR(VLOOKUP(A13578,'RTZ255'!A:D,4,),"")</f>
        <v>2.5499999999999998</v>
      </c>
      <c r="F13578" t="s">
        <v>54844</v>
      </c>
      <c r="G13578" t="s">
        <v>54845</v>
      </c>
      <c r="H13578" t="s">
        <v>7</v>
      </c>
      <c r="I13578" t="s">
        <v>45433</v>
      </c>
      <c r="J13578" t="s">
        <v>40890</v>
      </c>
      <c r="K13578">
        <v>0.01</v>
      </c>
      <c r="L13578" t="s">
        <v>54846</v>
      </c>
      <c r="M13578" s="32" t="s">
        <v>15320</v>
      </c>
    </row>
    <row r="13579" spans="1:13" x14ac:dyDescent="0.25">
      <c r="A13579" t="s">
        <v>54847</v>
      </c>
      <c r="B13579" s="18">
        <v>39.299999999999997</v>
      </c>
      <c r="C13579" s="30"/>
      <c r="D13579" s="30"/>
      <c r="E13579" s="21">
        <f>IFERROR(VLOOKUP(A13579,'RTZ255'!A:D,4,),"")</f>
        <v>2.5499999999999998</v>
      </c>
      <c r="F13579" t="s">
        <v>54848</v>
      </c>
      <c r="G13579" t="s">
        <v>54849</v>
      </c>
      <c r="H13579" t="s">
        <v>7</v>
      </c>
      <c r="I13579" t="s">
        <v>45433</v>
      </c>
      <c r="J13579" t="s">
        <v>40890</v>
      </c>
      <c r="K13579">
        <v>0.01</v>
      </c>
      <c r="L13579" t="s">
        <v>54850</v>
      </c>
      <c r="M13579" s="32" t="s">
        <v>15320</v>
      </c>
    </row>
    <row r="13580" spans="1:13" x14ac:dyDescent="0.25">
      <c r="A13580" t="s">
        <v>54851</v>
      </c>
      <c r="B13580" s="18">
        <v>39.299999999999997</v>
      </c>
      <c r="C13580" s="30"/>
      <c r="D13580" s="30"/>
      <c r="E13580" s="21">
        <f>IFERROR(VLOOKUP(A13580,'RTZ255'!A:D,4,),"")</f>
        <v>2.5499999999999998</v>
      </c>
      <c r="F13580" t="s">
        <v>54852</v>
      </c>
      <c r="G13580" t="s">
        <v>54853</v>
      </c>
      <c r="H13580" t="s">
        <v>7</v>
      </c>
      <c r="I13580" t="s">
        <v>45433</v>
      </c>
      <c r="J13580" t="s">
        <v>40890</v>
      </c>
      <c r="K13580">
        <v>0.01</v>
      </c>
      <c r="L13580" t="s">
        <v>54854</v>
      </c>
      <c r="M13580" s="32" t="s">
        <v>15320</v>
      </c>
    </row>
    <row r="13581" spans="1:13" x14ac:dyDescent="0.25">
      <c r="A13581" t="s">
        <v>54855</v>
      </c>
      <c r="B13581" s="18">
        <v>39.299999999999997</v>
      </c>
      <c r="C13581" s="30"/>
      <c r="D13581" s="30"/>
      <c r="E13581" s="21">
        <f>IFERROR(VLOOKUP(A13581,'RTZ255'!A:D,4,),"")</f>
        <v>2.5499999999999998</v>
      </c>
      <c r="F13581" t="s">
        <v>54856</v>
      </c>
      <c r="G13581" t="s">
        <v>54857</v>
      </c>
      <c r="H13581" t="s">
        <v>7</v>
      </c>
      <c r="I13581" t="s">
        <v>45433</v>
      </c>
      <c r="J13581" t="s">
        <v>40890</v>
      </c>
      <c r="K13581">
        <v>0.01</v>
      </c>
      <c r="L13581" t="s">
        <v>54858</v>
      </c>
      <c r="M13581" s="32" t="s">
        <v>15320</v>
      </c>
    </row>
    <row r="13582" spans="1:13" x14ac:dyDescent="0.25">
      <c r="A13582" t="s">
        <v>54859</v>
      </c>
      <c r="B13582" s="18">
        <v>39.299999999999997</v>
      </c>
      <c r="C13582" s="30"/>
      <c r="D13582" s="30"/>
      <c r="E13582" s="21">
        <f>IFERROR(VLOOKUP(A13582,'RTZ255'!A:D,4,),"")</f>
        <v>2.81</v>
      </c>
      <c r="F13582" t="s">
        <v>54860</v>
      </c>
      <c r="G13582" t="s">
        <v>54861</v>
      </c>
      <c r="H13582" t="s">
        <v>7</v>
      </c>
      <c r="I13582" t="s">
        <v>45433</v>
      </c>
      <c r="J13582" t="s">
        <v>40890</v>
      </c>
      <c r="K13582">
        <v>1.0999999999999999E-2</v>
      </c>
      <c r="L13582" t="s">
        <v>54862</v>
      </c>
      <c r="M13582" s="32" t="s">
        <v>15320</v>
      </c>
    </row>
    <row r="13583" spans="1:13" x14ac:dyDescent="0.25">
      <c r="A13583" t="s">
        <v>54863</v>
      </c>
      <c r="B13583" s="18">
        <v>42.6</v>
      </c>
      <c r="C13583" s="30"/>
      <c r="D13583" s="30"/>
      <c r="E13583" s="21">
        <f>IFERROR(VLOOKUP(A13583,'RTZ255'!A:D,4,),"")</f>
        <v>6.38</v>
      </c>
      <c r="F13583" t="s">
        <v>54864</v>
      </c>
      <c r="G13583" t="s">
        <v>54865</v>
      </c>
      <c r="H13583" t="s">
        <v>7</v>
      </c>
      <c r="I13583" t="s">
        <v>45433</v>
      </c>
      <c r="J13583" t="s">
        <v>40890</v>
      </c>
      <c r="K13583">
        <v>2.5000000000000001E-2</v>
      </c>
      <c r="L13583" t="s">
        <v>54866</v>
      </c>
      <c r="M13583" s="32" t="s">
        <v>15320</v>
      </c>
    </row>
    <row r="13584" spans="1:13" x14ac:dyDescent="0.25">
      <c r="A13584" t="s">
        <v>54867</v>
      </c>
      <c r="B13584" s="18">
        <v>42.6</v>
      </c>
      <c r="C13584" s="30"/>
      <c r="D13584" s="30"/>
      <c r="E13584" s="21">
        <f>IFERROR(VLOOKUP(A13584,'RTZ255'!A:D,4,),"")</f>
        <v>6.38</v>
      </c>
      <c r="F13584" t="s">
        <v>54868</v>
      </c>
      <c r="G13584" t="s">
        <v>54869</v>
      </c>
      <c r="H13584" t="s">
        <v>7</v>
      </c>
      <c r="I13584" t="s">
        <v>45433</v>
      </c>
      <c r="J13584" t="s">
        <v>40890</v>
      </c>
      <c r="K13584">
        <v>2.5000000000000001E-2</v>
      </c>
      <c r="L13584" t="s">
        <v>54870</v>
      </c>
      <c r="M13584" s="32" t="s">
        <v>15320</v>
      </c>
    </row>
    <row r="13585" spans="1:13" x14ac:dyDescent="0.25">
      <c r="A13585" t="s">
        <v>54871</v>
      </c>
      <c r="B13585" s="18">
        <v>42.6</v>
      </c>
      <c r="C13585" s="30"/>
      <c r="D13585" s="30"/>
      <c r="E13585" s="21">
        <f>IFERROR(VLOOKUP(A13585,'RTZ255'!A:D,4,),"")</f>
        <v>6.38</v>
      </c>
      <c r="F13585" t="s">
        <v>54872</v>
      </c>
      <c r="G13585" t="s">
        <v>54873</v>
      </c>
      <c r="H13585" t="s">
        <v>7</v>
      </c>
      <c r="I13585" t="s">
        <v>45433</v>
      </c>
      <c r="J13585" t="s">
        <v>40890</v>
      </c>
      <c r="K13585">
        <v>2.5000000000000001E-2</v>
      </c>
      <c r="L13585" t="s">
        <v>54874</v>
      </c>
      <c r="M13585" s="32" t="s">
        <v>15320</v>
      </c>
    </row>
    <row r="13586" spans="1:13" x14ac:dyDescent="0.25">
      <c r="A13586" t="s">
        <v>54875</v>
      </c>
      <c r="B13586" s="18">
        <v>50.4</v>
      </c>
      <c r="C13586" s="30"/>
      <c r="D13586" s="30"/>
      <c r="E13586" s="21">
        <f>IFERROR(VLOOKUP(A13586,'RTZ255'!A:D,4,),"")</f>
        <v>2.2999999999999998</v>
      </c>
      <c r="F13586" t="s">
        <v>54876</v>
      </c>
      <c r="G13586" t="s">
        <v>54877</v>
      </c>
      <c r="H13586" t="s">
        <v>7</v>
      </c>
      <c r="I13586" t="s">
        <v>45433</v>
      </c>
      <c r="J13586" t="s">
        <v>40890</v>
      </c>
      <c r="K13586">
        <v>8.9999999999999993E-3</v>
      </c>
      <c r="L13586" t="s">
        <v>54878</v>
      </c>
      <c r="M13586" s="32" t="s">
        <v>11</v>
      </c>
    </row>
    <row r="13587" spans="1:13" x14ac:dyDescent="0.25">
      <c r="A13587" t="s">
        <v>54879</v>
      </c>
      <c r="B13587" s="18">
        <v>50.4</v>
      </c>
      <c r="C13587" s="30"/>
      <c r="D13587" s="30"/>
      <c r="E13587" s="21">
        <f>IFERROR(VLOOKUP(A13587,'RTZ255'!A:D,4,),"")</f>
        <v>2.2999999999999998</v>
      </c>
      <c r="F13587" t="s">
        <v>54880</v>
      </c>
      <c r="G13587" t="s">
        <v>54881</v>
      </c>
      <c r="H13587" t="s">
        <v>7</v>
      </c>
      <c r="I13587" t="s">
        <v>45433</v>
      </c>
      <c r="J13587" t="s">
        <v>40890</v>
      </c>
      <c r="K13587">
        <v>8.9999999999999993E-3</v>
      </c>
      <c r="L13587" t="s">
        <v>54882</v>
      </c>
      <c r="M13587" s="32" t="s">
        <v>11</v>
      </c>
    </row>
    <row r="13588" spans="1:13" x14ac:dyDescent="0.25">
      <c r="A13588" t="s">
        <v>54883</v>
      </c>
      <c r="B13588" s="18">
        <v>50.4</v>
      </c>
      <c r="C13588" s="30"/>
      <c r="D13588" s="30"/>
      <c r="E13588" s="21">
        <f>IFERROR(VLOOKUP(A13588,'RTZ255'!A:D,4,),"")</f>
        <v>2.2999999999999998</v>
      </c>
      <c r="F13588" t="s">
        <v>54884</v>
      </c>
      <c r="G13588" t="s">
        <v>54885</v>
      </c>
      <c r="H13588" t="s">
        <v>7</v>
      </c>
      <c r="I13588" t="s">
        <v>45433</v>
      </c>
      <c r="J13588" t="s">
        <v>40890</v>
      </c>
      <c r="K13588">
        <v>8.9999999999999993E-3</v>
      </c>
      <c r="L13588" t="s">
        <v>54886</v>
      </c>
      <c r="M13588" s="32" t="s">
        <v>11</v>
      </c>
    </row>
    <row r="13589" spans="1:13" x14ac:dyDescent="0.25">
      <c r="A13589" t="s">
        <v>54887</v>
      </c>
      <c r="B13589" s="18">
        <v>37.700000000000003</v>
      </c>
      <c r="C13589" s="30"/>
      <c r="D13589" s="30"/>
      <c r="E13589" s="21">
        <f>IFERROR(VLOOKUP(A13589,'RTZ255'!A:D,4,),"")</f>
        <v>2.2999999999999998</v>
      </c>
      <c r="F13589" t="s">
        <v>54888</v>
      </c>
      <c r="G13589" t="s">
        <v>54889</v>
      </c>
      <c r="H13589" t="s">
        <v>7</v>
      </c>
      <c r="I13589" t="s">
        <v>45433</v>
      </c>
      <c r="J13589" t="s">
        <v>40890</v>
      </c>
      <c r="K13589">
        <v>8.9999999999999993E-3</v>
      </c>
      <c r="L13589" t="s">
        <v>54890</v>
      </c>
      <c r="M13589" s="32" t="s">
        <v>11</v>
      </c>
    </row>
    <row r="13590" spans="1:13" x14ac:dyDescent="0.25">
      <c r="A13590" t="s">
        <v>54891</v>
      </c>
      <c r="B13590" s="18">
        <v>47.5</v>
      </c>
      <c r="C13590" s="30"/>
      <c r="D13590" s="30"/>
      <c r="E13590" s="21">
        <f>IFERROR(VLOOKUP(A13590,'RTZ255'!A:D,4,),"")</f>
        <v>2.2999999999999998</v>
      </c>
      <c r="F13590" t="s">
        <v>54892</v>
      </c>
      <c r="G13590" t="s">
        <v>54893</v>
      </c>
      <c r="H13590" t="s">
        <v>7</v>
      </c>
      <c r="I13590" t="s">
        <v>45433</v>
      </c>
      <c r="J13590" t="s">
        <v>40890</v>
      </c>
      <c r="K13590">
        <v>8.9999999999999993E-3</v>
      </c>
      <c r="L13590" t="s">
        <v>54894</v>
      </c>
      <c r="M13590" s="32" t="s">
        <v>11</v>
      </c>
    </row>
    <row r="13591" spans="1:13" x14ac:dyDescent="0.25">
      <c r="A13591" t="s">
        <v>54895</v>
      </c>
      <c r="B13591" s="18">
        <v>47.5</v>
      </c>
      <c r="C13591" s="30"/>
      <c r="D13591" s="30"/>
      <c r="E13591" s="21">
        <f>IFERROR(VLOOKUP(A13591,'RTZ255'!A:D,4,),"")</f>
        <v>2.2999999999999998</v>
      </c>
      <c r="F13591" t="s">
        <v>54896</v>
      </c>
      <c r="G13591" t="s">
        <v>54897</v>
      </c>
      <c r="H13591" t="s">
        <v>7</v>
      </c>
      <c r="I13591" t="s">
        <v>45433</v>
      </c>
      <c r="J13591" t="s">
        <v>40890</v>
      </c>
      <c r="K13591">
        <v>8.9999999999999993E-3</v>
      </c>
      <c r="L13591" t="s">
        <v>54898</v>
      </c>
      <c r="M13591" s="32" t="s">
        <v>11</v>
      </c>
    </row>
    <row r="13592" spans="1:13" x14ac:dyDescent="0.25">
      <c r="A13592" t="s">
        <v>54899</v>
      </c>
      <c r="B13592" s="18">
        <v>47.5</v>
      </c>
      <c r="C13592" s="30"/>
      <c r="D13592" s="30"/>
      <c r="E13592" s="21">
        <f>IFERROR(VLOOKUP(A13592,'RTZ255'!A:D,4,),"")</f>
        <v>2.2999999999999998</v>
      </c>
      <c r="F13592" t="s">
        <v>54900</v>
      </c>
      <c r="G13592" t="s">
        <v>54901</v>
      </c>
      <c r="H13592" t="s">
        <v>7</v>
      </c>
      <c r="I13592" t="s">
        <v>45433</v>
      </c>
      <c r="J13592" t="s">
        <v>40890</v>
      </c>
      <c r="K13592">
        <v>8.9999999999999993E-3</v>
      </c>
      <c r="L13592" t="s">
        <v>54902</v>
      </c>
      <c r="M13592" s="32" t="s">
        <v>11</v>
      </c>
    </row>
    <row r="13593" spans="1:13" x14ac:dyDescent="0.25">
      <c r="A13593" t="s">
        <v>54903</v>
      </c>
      <c r="B13593" s="18">
        <v>47.5</v>
      </c>
      <c r="C13593" s="30"/>
      <c r="D13593" s="30"/>
      <c r="E13593" s="21">
        <f>IFERROR(VLOOKUP(A13593,'RTZ255'!A:D,4,),"")</f>
        <v>2.2999999999999998</v>
      </c>
      <c r="F13593" t="s">
        <v>54904</v>
      </c>
      <c r="G13593" t="s">
        <v>54905</v>
      </c>
      <c r="H13593" t="s">
        <v>7</v>
      </c>
      <c r="I13593" t="s">
        <v>45433</v>
      </c>
      <c r="J13593" t="s">
        <v>40890</v>
      </c>
      <c r="K13593">
        <v>8.9999999999999993E-3</v>
      </c>
      <c r="L13593" t="s">
        <v>54906</v>
      </c>
      <c r="M13593" s="32" t="s">
        <v>11</v>
      </c>
    </row>
    <row r="13594" spans="1:13" x14ac:dyDescent="0.25">
      <c r="A13594" t="s">
        <v>54907</v>
      </c>
      <c r="B13594" s="18">
        <v>34.799999999999997</v>
      </c>
      <c r="C13594" s="30"/>
      <c r="D13594" s="30"/>
      <c r="E13594" s="21">
        <f>IFERROR(VLOOKUP(A13594,'RTZ255'!A:D,4,),"")</f>
        <v>2.2999999999999998</v>
      </c>
      <c r="F13594" t="s">
        <v>54908</v>
      </c>
      <c r="G13594" t="s">
        <v>54909</v>
      </c>
      <c r="H13594" t="s">
        <v>7</v>
      </c>
      <c r="I13594" t="s">
        <v>45433</v>
      </c>
      <c r="J13594" t="s">
        <v>40890</v>
      </c>
      <c r="K13594">
        <v>8.9999999999999993E-3</v>
      </c>
      <c r="L13594" t="s">
        <v>54910</v>
      </c>
      <c r="M13594" s="32" t="s">
        <v>11</v>
      </c>
    </row>
    <row r="13595" spans="1:13" x14ac:dyDescent="0.25">
      <c r="A13595" t="s">
        <v>54911</v>
      </c>
      <c r="B13595" s="18">
        <v>44.3</v>
      </c>
      <c r="C13595" s="30"/>
      <c r="D13595" s="30"/>
      <c r="E13595" s="21">
        <f>IFERROR(VLOOKUP(A13595,'RTZ255'!A:D,4,),"")</f>
        <v>2.2999999999999998</v>
      </c>
      <c r="F13595" t="s">
        <v>54912</v>
      </c>
      <c r="G13595" t="s">
        <v>54913</v>
      </c>
      <c r="H13595" t="s">
        <v>7</v>
      </c>
      <c r="I13595" t="s">
        <v>45433</v>
      </c>
      <c r="J13595" t="s">
        <v>40890</v>
      </c>
      <c r="K13595">
        <v>8.9999999999999993E-3</v>
      </c>
      <c r="L13595" t="s">
        <v>54914</v>
      </c>
      <c r="M13595" s="32" t="s">
        <v>11</v>
      </c>
    </row>
    <row r="13596" spans="1:13" x14ac:dyDescent="0.25">
      <c r="A13596" t="s">
        <v>54915</v>
      </c>
      <c r="B13596" s="18">
        <v>44.3</v>
      </c>
      <c r="C13596" s="30"/>
      <c r="D13596" s="30"/>
      <c r="E13596" s="21">
        <f>IFERROR(VLOOKUP(A13596,'RTZ255'!A:D,4,),"")</f>
        <v>2.2999999999999998</v>
      </c>
      <c r="F13596" t="s">
        <v>54916</v>
      </c>
      <c r="G13596" t="s">
        <v>54917</v>
      </c>
      <c r="H13596" t="s">
        <v>7</v>
      </c>
      <c r="I13596" t="s">
        <v>45433</v>
      </c>
      <c r="J13596" t="s">
        <v>40890</v>
      </c>
      <c r="K13596">
        <v>8.9999999999999993E-3</v>
      </c>
      <c r="L13596" t="s">
        <v>54918</v>
      </c>
      <c r="M13596" s="32" t="s">
        <v>11</v>
      </c>
    </row>
    <row r="13597" spans="1:13" x14ac:dyDescent="0.25">
      <c r="A13597" t="s">
        <v>54919</v>
      </c>
      <c r="B13597" s="18">
        <v>44.3</v>
      </c>
      <c r="C13597" s="30"/>
      <c r="D13597" s="30"/>
      <c r="E13597" s="21">
        <f>IFERROR(VLOOKUP(A13597,'RTZ255'!A:D,4,),"")</f>
        <v>2.2999999999999998</v>
      </c>
      <c r="F13597" t="s">
        <v>54920</v>
      </c>
      <c r="G13597" t="s">
        <v>54921</v>
      </c>
      <c r="H13597" t="s">
        <v>7</v>
      </c>
      <c r="I13597" t="s">
        <v>45433</v>
      </c>
      <c r="J13597" t="s">
        <v>40890</v>
      </c>
      <c r="K13597">
        <v>8.9999999999999993E-3</v>
      </c>
      <c r="L13597" t="s">
        <v>54922</v>
      </c>
      <c r="M13597" s="32" t="s">
        <v>11</v>
      </c>
    </row>
    <row r="13598" spans="1:13" x14ac:dyDescent="0.25">
      <c r="A13598" t="s">
        <v>54923</v>
      </c>
      <c r="B13598" s="18">
        <v>44.3</v>
      </c>
      <c r="C13598" s="30"/>
      <c r="D13598" s="30"/>
      <c r="E13598" s="21">
        <f>IFERROR(VLOOKUP(A13598,'RTZ255'!A:D,4,),"")</f>
        <v>2.2999999999999998</v>
      </c>
      <c r="F13598" t="s">
        <v>54924</v>
      </c>
      <c r="G13598" t="s">
        <v>54925</v>
      </c>
      <c r="H13598" t="s">
        <v>7</v>
      </c>
      <c r="I13598" t="s">
        <v>45433</v>
      </c>
      <c r="J13598" t="s">
        <v>40890</v>
      </c>
      <c r="K13598">
        <v>8.9999999999999993E-3</v>
      </c>
      <c r="L13598" t="s">
        <v>54926</v>
      </c>
      <c r="M13598" s="32" t="s">
        <v>11</v>
      </c>
    </row>
    <row r="13599" spans="1:13" x14ac:dyDescent="0.25">
      <c r="A13599" t="s">
        <v>54927</v>
      </c>
      <c r="B13599" s="18">
        <v>44.3</v>
      </c>
      <c r="C13599" s="30"/>
      <c r="D13599" s="30"/>
      <c r="E13599" s="21">
        <f>IFERROR(VLOOKUP(A13599,'RTZ255'!A:D,4,),"")</f>
        <v>2.2999999999999998</v>
      </c>
      <c r="F13599" t="s">
        <v>54928</v>
      </c>
      <c r="G13599" t="s">
        <v>54929</v>
      </c>
      <c r="H13599" t="s">
        <v>7</v>
      </c>
      <c r="I13599" t="s">
        <v>45433</v>
      </c>
      <c r="J13599" t="s">
        <v>40890</v>
      </c>
      <c r="K13599">
        <v>8.9999999999999993E-3</v>
      </c>
      <c r="L13599" t="s">
        <v>54930</v>
      </c>
      <c r="M13599" s="32" t="s">
        <v>11</v>
      </c>
    </row>
    <row r="13600" spans="1:13" x14ac:dyDescent="0.25">
      <c r="A13600" t="s">
        <v>54931</v>
      </c>
      <c r="B13600" s="18">
        <v>44.3</v>
      </c>
      <c r="C13600" s="30"/>
      <c r="D13600" s="30"/>
      <c r="E13600" s="21">
        <f>IFERROR(VLOOKUP(A13600,'RTZ255'!A:D,4,),"")</f>
        <v>2.2999999999999998</v>
      </c>
      <c r="F13600" t="s">
        <v>54932</v>
      </c>
      <c r="G13600" t="s">
        <v>54933</v>
      </c>
      <c r="H13600" t="s">
        <v>7</v>
      </c>
      <c r="I13600" t="s">
        <v>45433</v>
      </c>
      <c r="J13600" t="s">
        <v>40890</v>
      </c>
      <c r="K13600">
        <v>8.9999999999999993E-3</v>
      </c>
      <c r="L13600" t="s">
        <v>54934</v>
      </c>
      <c r="M13600" s="32" t="s">
        <v>11</v>
      </c>
    </row>
    <row r="13601" spans="1:13" x14ac:dyDescent="0.25">
      <c r="A13601" t="s">
        <v>54935</v>
      </c>
      <c r="B13601" s="18">
        <v>31.7</v>
      </c>
      <c r="C13601" s="30"/>
      <c r="D13601" s="30"/>
      <c r="E13601" s="21">
        <f>IFERROR(VLOOKUP(A13601,'RTZ255'!A:D,4,),"")</f>
        <v>2.2999999999999998</v>
      </c>
      <c r="F13601" t="s">
        <v>54936</v>
      </c>
      <c r="G13601" t="s">
        <v>54937</v>
      </c>
      <c r="H13601" t="s">
        <v>7</v>
      </c>
      <c r="I13601" t="s">
        <v>45433</v>
      </c>
      <c r="J13601" t="s">
        <v>40890</v>
      </c>
      <c r="K13601">
        <v>8.9999999999999993E-3</v>
      </c>
      <c r="L13601" t="s">
        <v>54938</v>
      </c>
      <c r="M13601" s="32" t="s">
        <v>11</v>
      </c>
    </row>
    <row r="13602" spans="1:13" x14ac:dyDescent="0.25">
      <c r="A13602" t="s">
        <v>54939</v>
      </c>
      <c r="B13602" s="18">
        <v>44.3</v>
      </c>
      <c r="C13602" s="30"/>
      <c r="D13602" s="30"/>
      <c r="E13602" s="21">
        <f>IFERROR(VLOOKUP(A13602,'RTZ255'!A:D,4,),"")</f>
        <v>2.2999999999999998</v>
      </c>
      <c r="F13602" t="s">
        <v>54940</v>
      </c>
      <c r="G13602" t="s">
        <v>54941</v>
      </c>
      <c r="H13602" t="s">
        <v>7</v>
      </c>
      <c r="I13602" t="s">
        <v>45433</v>
      </c>
      <c r="J13602" t="s">
        <v>40890</v>
      </c>
      <c r="K13602">
        <v>8.9999999999999993E-3</v>
      </c>
      <c r="L13602" t="s">
        <v>54942</v>
      </c>
      <c r="M13602" s="32" t="s">
        <v>11</v>
      </c>
    </row>
    <row r="13603" spans="1:13" x14ac:dyDescent="0.25">
      <c r="A13603" t="s">
        <v>54943</v>
      </c>
      <c r="B13603" s="18">
        <v>44.3</v>
      </c>
      <c r="C13603" s="30"/>
      <c r="D13603" s="30"/>
      <c r="E13603" s="21">
        <f>IFERROR(VLOOKUP(A13603,'RTZ255'!A:D,4,),"")</f>
        <v>2.2999999999999998</v>
      </c>
      <c r="F13603" t="s">
        <v>54944</v>
      </c>
      <c r="G13603" t="s">
        <v>54945</v>
      </c>
      <c r="H13603" t="s">
        <v>7</v>
      </c>
      <c r="I13603" t="s">
        <v>45433</v>
      </c>
      <c r="J13603" t="s">
        <v>40890</v>
      </c>
      <c r="K13603">
        <v>8.9999999999999993E-3</v>
      </c>
      <c r="L13603" t="s">
        <v>54946</v>
      </c>
      <c r="M13603" s="32" t="s">
        <v>11</v>
      </c>
    </row>
    <row r="13604" spans="1:13" x14ac:dyDescent="0.25">
      <c r="A13604" t="s">
        <v>54947</v>
      </c>
      <c r="B13604" s="18">
        <v>44.3</v>
      </c>
      <c r="C13604" s="30"/>
      <c r="D13604" s="30"/>
      <c r="E13604" s="21">
        <f>IFERROR(VLOOKUP(A13604,'RTZ255'!A:D,4,),"")</f>
        <v>2.2999999999999998</v>
      </c>
      <c r="F13604" t="s">
        <v>54948</v>
      </c>
      <c r="G13604" t="s">
        <v>54949</v>
      </c>
      <c r="H13604" t="s">
        <v>7</v>
      </c>
      <c r="I13604" t="s">
        <v>45433</v>
      </c>
      <c r="J13604" t="s">
        <v>40890</v>
      </c>
      <c r="K13604">
        <v>8.9999999999999993E-3</v>
      </c>
      <c r="L13604" t="s">
        <v>54950</v>
      </c>
      <c r="M13604" s="32" t="s">
        <v>11</v>
      </c>
    </row>
    <row r="13605" spans="1:13" x14ac:dyDescent="0.25">
      <c r="A13605" t="s">
        <v>54951</v>
      </c>
      <c r="B13605" s="18">
        <v>44.3</v>
      </c>
      <c r="C13605" s="30"/>
      <c r="D13605" s="30"/>
      <c r="E13605" s="21">
        <f>IFERROR(VLOOKUP(A13605,'RTZ255'!A:D,4,),"")</f>
        <v>2.2999999999999998</v>
      </c>
      <c r="F13605" t="s">
        <v>54952</v>
      </c>
      <c r="G13605" t="s">
        <v>54953</v>
      </c>
      <c r="H13605" t="s">
        <v>7</v>
      </c>
      <c r="I13605" t="s">
        <v>45433</v>
      </c>
      <c r="J13605" t="s">
        <v>40890</v>
      </c>
      <c r="K13605">
        <v>8.9999999999999993E-3</v>
      </c>
      <c r="L13605" t="s">
        <v>54954</v>
      </c>
      <c r="M13605" s="32" t="s">
        <v>11</v>
      </c>
    </row>
    <row r="13606" spans="1:13" x14ac:dyDescent="0.25">
      <c r="A13606" t="s">
        <v>54955</v>
      </c>
      <c r="B13606" s="18">
        <v>44.3</v>
      </c>
      <c r="C13606" s="30"/>
      <c r="D13606" s="30"/>
      <c r="E13606" s="21">
        <f>IFERROR(VLOOKUP(A13606,'RTZ255'!A:D,4,),"")</f>
        <v>2.2999999999999998</v>
      </c>
      <c r="F13606" t="s">
        <v>54956</v>
      </c>
      <c r="G13606" t="s">
        <v>54957</v>
      </c>
      <c r="H13606" t="s">
        <v>7</v>
      </c>
      <c r="I13606" t="s">
        <v>45433</v>
      </c>
      <c r="J13606" t="s">
        <v>40890</v>
      </c>
      <c r="K13606">
        <v>8.9999999999999993E-3</v>
      </c>
      <c r="L13606" t="s">
        <v>54958</v>
      </c>
      <c r="M13606" s="32" t="s">
        <v>11</v>
      </c>
    </row>
    <row r="13607" spans="1:13" x14ac:dyDescent="0.25">
      <c r="A13607" t="s">
        <v>54959</v>
      </c>
      <c r="B13607" s="18">
        <v>44.3</v>
      </c>
      <c r="C13607" s="30"/>
      <c r="D13607" s="30"/>
      <c r="E13607" s="21">
        <f>IFERROR(VLOOKUP(A13607,'RTZ255'!A:D,4,),"")</f>
        <v>2.2999999999999998</v>
      </c>
      <c r="F13607" t="s">
        <v>54960</v>
      </c>
      <c r="G13607" t="s">
        <v>54961</v>
      </c>
      <c r="H13607" t="s">
        <v>7</v>
      </c>
      <c r="I13607" t="s">
        <v>45433</v>
      </c>
      <c r="J13607" t="s">
        <v>40890</v>
      </c>
      <c r="K13607">
        <v>8.9999999999999993E-3</v>
      </c>
      <c r="L13607" t="s">
        <v>54962</v>
      </c>
      <c r="M13607" s="32" t="s">
        <v>11</v>
      </c>
    </row>
    <row r="13608" spans="1:13" x14ac:dyDescent="0.25">
      <c r="A13608" t="s">
        <v>54963</v>
      </c>
      <c r="B13608" s="18">
        <v>31.7</v>
      </c>
      <c r="C13608" s="30"/>
      <c r="D13608" s="30"/>
      <c r="E13608" s="21">
        <f>IFERROR(VLOOKUP(A13608,'RTZ255'!A:D,4,),"")</f>
        <v>2.2999999999999998</v>
      </c>
      <c r="F13608" t="s">
        <v>54964</v>
      </c>
      <c r="G13608" t="s">
        <v>54965</v>
      </c>
      <c r="H13608" t="s">
        <v>7</v>
      </c>
      <c r="I13608" t="s">
        <v>45433</v>
      </c>
      <c r="J13608" t="s">
        <v>40890</v>
      </c>
      <c r="K13608">
        <v>8.9999999999999993E-3</v>
      </c>
      <c r="L13608" t="s">
        <v>54966</v>
      </c>
      <c r="M13608" s="32" t="s">
        <v>11</v>
      </c>
    </row>
    <row r="13609" spans="1:13" x14ac:dyDescent="0.25">
      <c r="A13609" t="s">
        <v>54967</v>
      </c>
      <c r="B13609" s="18">
        <v>44.3</v>
      </c>
      <c r="C13609" s="30"/>
      <c r="D13609" s="30"/>
      <c r="E13609" s="21">
        <f>IFERROR(VLOOKUP(A13609,'RTZ255'!A:D,4,),"")</f>
        <v>2.2999999999999998</v>
      </c>
      <c r="F13609" t="s">
        <v>54968</v>
      </c>
      <c r="G13609" t="s">
        <v>54969</v>
      </c>
      <c r="H13609" t="s">
        <v>7</v>
      </c>
      <c r="I13609" t="s">
        <v>45433</v>
      </c>
      <c r="J13609" t="s">
        <v>40890</v>
      </c>
      <c r="K13609">
        <v>8.9999999999999993E-3</v>
      </c>
      <c r="L13609" t="s">
        <v>54970</v>
      </c>
      <c r="M13609" s="32" t="s">
        <v>11</v>
      </c>
    </row>
    <row r="13610" spans="1:13" x14ac:dyDescent="0.25">
      <c r="A13610" t="s">
        <v>54971</v>
      </c>
      <c r="B13610" s="18">
        <v>44.3</v>
      </c>
      <c r="C13610" s="30"/>
      <c r="D13610" s="30"/>
      <c r="E13610" s="21">
        <f>IFERROR(VLOOKUP(A13610,'RTZ255'!A:D,4,),"")</f>
        <v>2.2999999999999998</v>
      </c>
      <c r="F13610" t="s">
        <v>54972</v>
      </c>
      <c r="G13610" t="s">
        <v>54973</v>
      </c>
      <c r="H13610" t="s">
        <v>7</v>
      </c>
      <c r="I13610" t="s">
        <v>45433</v>
      </c>
      <c r="J13610" t="s">
        <v>40890</v>
      </c>
      <c r="K13610">
        <v>8.9999999999999993E-3</v>
      </c>
      <c r="L13610" t="s">
        <v>54974</v>
      </c>
      <c r="M13610" s="32" t="s">
        <v>11</v>
      </c>
    </row>
    <row r="13611" spans="1:13" x14ac:dyDescent="0.25">
      <c r="A13611" t="s">
        <v>54975</v>
      </c>
      <c r="B13611" s="18">
        <v>44.3</v>
      </c>
      <c r="C13611" s="30"/>
      <c r="D13611" s="30"/>
      <c r="E13611" s="21">
        <f>IFERROR(VLOOKUP(A13611,'RTZ255'!A:D,4,),"")</f>
        <v>2.2999999999999998</v>
      </c>
      <c r="F13611" t="s">
        <v>54976</v>
      </c>
      <c r="G13611" t="s">
        <v>54977</v>
      </c>
      <c r="H13611" t="s">
        <v>7</v>
      </c>
      <c r="I13611" t="s">
        <v>45433</v>
      </c>
      <c r="J13611" t="s">
        <v>40890</v>
      </c>
      <c r="K13611">
        <v>8.9999999999999993E-3</v>
      </c>
      <c r="L13611" t="s">
        <v>54978</v>
      </c>
      <c r="M13611" s="32" t="s">
        <v>11</v>
      </c>
    </row>
    <row r="13612" spans="1:13" x14ac:dyDescent="0.25">
      <c r="A13612" t="s">
        <v>54979</v>
      </c>
      <c r="B13612" s="18">
        <v>44.3</v>
      </c>
      <c r="C13612" s="30"/>
      <c r="D13612" s="30"/>
      <c r="E13612" s="21">
        <f>IFERROR(VLOOKUP(A13612,'RTZ255'!A:D,4,),"")</f>
        <v>2.2999999999999998</v>
      </c>
      <c r="F13612" t="s">
        <v>54980</v>
      </c>
      <c r="G13612" t="s">
        <v>54981</v>
      </c>
      <c r="H13612" t="s">
        <v>7</v>
      </c>
      <c r="I13612" t="s">
        <v>45433</v>
      </c>
      <c r="J13612" t="s">
        <v>40890</v>
      </c>
      <c r="K13612">
        <v>8.9999999999999993E-3</v>
      </c>
      <c r="L13612" t="s">
        <v>54982</v>
      </c>
      <c r="M13612" s="32" t="s">
        <v>11</v>
      </c>
    </row>
    <row r="13613" spans="1:13" x14ac:dyDescent="0.25">
      <c r="A13613" t="s">
        <v>54983</v>
      </c>
      <c r="B13613" s="18">
        <v>44.3</v>
      </c>
      <c r="C13613" s="30"/>
      <c r="D13613" s="30"/>
      <c r="E13613" s="21">
        <f>IFERROR(VLOOKUP(A13613,'RTZ255'!A:D,4,),"")</f>
        <v>2.2999999999999998</v>
      </c>
      <c r="F13613" t="s">
        <v>54984</v>
      </c>
      <c r="G13613" t="s">
        <v>54985</v>
      </c>
      <c r="H13613" t="s">
        <v>7</v>
      </c>
      <c r="I13613" t="s">
        <v>45433</v>
      </c>
      <c r="J13613" t="s">
        <v>40890</v>
      </c>
      <c r="K13613">
        <v>8.9999999999999993E-3</v>
      </c>
      <c r="L13613" t="s">
        <v>54986</v>
      </c>
      <c r="M13613" s="32" t="s">
        <v>11</v>
      </c>
    </row>
    <row r="13614" spans="1:13" x14ac:dyDescent="0.25">
      <c r="A13614" t="s">
        <v>54987</v>
      </c>
      <c r="B13614" s="18">
        <v>31.7</v>
      </c>
      <c r="C13614" s="30"/>
      <c r="D13614" s="30"/>
      <c r="E13614" s="21">
        <f>IFERROR(VLOOKUP(A13614,'RTZ255'!A:D,4,),"")</f>
        <v>2.2999999999999998</v>
      </c>
      <c r="F13614" t="s">
        <v>54988</v>
      </c>
      <c r="G13614" t="s">
        <v>54989</v>
      </c>
      <c r="H13614" t="s">
        <v>7</v>
      </c>
      <c r="I13614" t="s">
        <v>45433</v>
      </c>
      <c r="J13614" t="s">
        <v>40890</v>
      </c>
      <c r="K13614">
        <v>8.9999999999999993E-3</v>
      </c>
      <c r="L13614" t="s">
        <v>54990</v>
      </c>
      <c r="M13614" s="32" t="s">
        <v>11</v>
      </c>
    </row>
    <row r="13615" spans="1:13" x14ac:dyDescent="0.25">
      <c r="A13615" t="s">
        <v>54991</v>
      </c>
      <c r="B13615" s="18">
        <v>44.3</v>
      </c>
      <c r="C13615" s="30"/>
      <c r="D13615" s="30"/>
      <c r="E13615" s="21">
        <f>IFERROR(VLOOKUP(A13615,'RTZ255'!A:D,4,),"")</f>
        <v>2.2999999999999998</v>
      </c>
      <c r="F13615" t="s">
        <v>54992</v>
      </c>
      <c r="G13615" t="s">
        <v>54993</v>
      </c>
      <c r="H13615" t="s">
        <v>7</v>
      </c>
      <c r="I13615" t="s">
        <v>45433</v>
      </c>
      <c r="J13615" t="s">
        <v>40890</v>
      </c>
      <c r="K13615">
        <v>8.9999999999999993E-3</v>
      </c>
      <c r="L13615" t="s">
        <v>54994</v>
      </c>
      <c r="M13615" s="32" t="s">
        <v>11</v>
      </c>
    </row>
    <row r="13616" spans="1:13" x14ac:dyDescent="0.25">
      <c r="A13616" t="s">
        <v>54995</v>
      </c>
      <c r="B13616" s="18">
        <v>44.3</v>
      </c>
      <c r="C13616" s="30"/>
      <c r="D13616" s="30"/>
      <c r="E13616" s="21">
        <f>IFERROR(VLOOKUP(A13616,'RTZ255'!A:D,4,),"")</f>
        <v>2.2999999999999998</v>
      </c>
      <c r="F13616" t="s">
        <v>54996</v>
      </c>
      <c r="G13616" t="s">
        <v>54997</v>
      </c>
      <c r="H13616" t="s">
        <v>7</v>
      </c>
      <c r="I13616" t="s">
        <v>45433</v>
      </c>
      <c r="J13616" t="s">
        <v>40890</v>
      </c>
      <c r="K13616">
        <v>8.9999999999999993E-3</v>
      </c>
      <c r="L13616" t="s">
        <v>54998</v>
      </c>
      <c r="M13616" s="32" t="s">
        <v>11</v>
      </c>
    </row>
    <row r="13617" spans="1:13" x14ac:dyDescent="0.25">
      <c r="A13617" t="s">
        <v>54999</v>
      </c>
      <c r="B13617" s="18">
        <v>44.3</v>
      </c>
      <c r="C13617" s="30"/>
      <c r="D13617" s="30"/>
      <c r="E13617" s="21">
        <f>IFERROR(VLOOKUP(A13617,'RTZ255'!A:D,4,),"")</f>
        <v>2.2999999999999998</v>
      </c>
      <c r="F13617" t="s">
        <v>55000</v>
      </c>
      <c r="G13617" t="s">
        <v>55001</v>
      </c>
      <c r="H13617" t="s">
        <v>7</v>
      </c>
      <c r="I13617" t="s">
        <v>45433</v>
      </c>
      <c r="J13617" t="s">
        <v>40890</v>
      </c>
      <c r="K13617">
        <v>8.9999999999999993E-3</v>
      </c>
      <c r="L13617" t="s">
        <v>55002</v>
      </c>
      <c r="M13617" s="32" t="s">
        <v>11</v>
      </c>
    </row>
    <row r="13618" spans="1:13" x14ac:dyDescent="0.25">
      <c r="A13618" t="s">
        <v>55003</v>
      </c>
      <c r="B13618" s="18">
        <v>44.3</v>
      </c>
      <c r="C13618" s="30"/>
      <c r="D13618" s="30"/>
      <c r="E13618" s="21">
        <f>IFERROR(VLOOKUP(A13618,'RTZ255'!A:D,4,),"")</f>
        <v>2.2999999999999998</v>
      </c>
      <c r="F13618" t="s">
        <v>55004</v>
      </c>
      <c r="G13618" t="s">
        <v>55005</v>
      </c>
      <c r="H13618" t="s">
        <v>7</v>
      </c>
      <c r="I13618" t="s">
        <v>45433</v>
      </c>
      <c r="J13618" t="s">
        <v>40890</v>
      </c>
      <c r="K13618">
        <v>8.9999999999999993E-3</v>
      </c>
      <c r="L13618" t="s">
        <v>55006</v>
      </c>
      <c r="M13618" s="32" t="s">
        <v>11</v>
      </c>
    </row>
    <row r="13619" spans="1:13" x14ac:dyDescent="0.25">
      <c r="A13619" t="s">
        <v>55007</v>
      </c>
      <c r="B13619" s="18">
        <v>44.3</v>
      </c>
      <c r="C13619" s="30"/>
      <c r="D13619" s="30"/>
      <c r="E13619" s="21">
        <f>IFERROR(VLOOKUP(A13619,'RTZ255'!A:D,4,),"")</f>
        <v>2.2999999999999998</v>
      </c>
      <c r="F13619" t="s">
        <v>55008</v>
      </c>
      <c r="G13619" t="s">
        <v>55009</v>
      </c>
      <c r="H13619" t="s">
        <v>7</v>
      </c>
      <c r="I13619" t="s">
        <v>45433</v>
      </c>
      <c r="J13619" t="s">
        <v>40890</v>
      </c>
      <c r="K13619">
        <v>8.9999999999999993E-3</v>
      </c>
      <c r="L13619" t="s">
        <v>55010</v>
      </c>
      <c r="M13619" s="32" t="s">
        <v>11</v>
      </c>
    </row>
    <row r="13620" spans="1:13" x14ac:dyDescent="0.25">
      <c r="A13620" t="s">
        <v>55011</v>
      </c>
      <c r="B13620" s="18">
        <v>31.7</v>
      </c>
      <c r="C13620" s="30"/>
      <c r="D13620" s="30"/>
      <c r="E13620" s="21">
        <f>IFERROR(VLOOKUP(A13620,'RTZ255'!A:D,4,),"")</f>
        <v>2.2999999999999998</v>
      </c>
      <c r="F13620" t="s">
        <v>55012</v>
      </c>
      <c r="G13620" t="s">
        <v>55013</v>
      </c>
      <c r="H13620" t="s">
        <v>7</v>
      </c>
      <c r="I13620" t="s">
        <v>45433</v>
      </c>
      <c r="J13620" t="s">
        <v>40890</v>
      </c>
      <c r="K13620">
        <v>8.9999999999999993E-3</v>
      </c>
      <c r="L13620" t="s">
        <v>55014</v>
      </c>
      <c r="M13620" s="32" t="s">
        <v>11</v>
      </c>
    </row>
    <row r="13621" spans="1:13" x14ac:dyDescent="0.25">
      <c r="A13621" t="s">
        <v>55015</v>
      </c>
      <c r="B13621" s="18">
        <v>44.3</v>
      </c>
      <c r="C13621" s="30"/>
      <c r="D13621" s="30"/>
      <c r="E13621" s="21">
        <f>IFERROR(VLOOKUP(A13621,'RTZ255'!A:D,4,),"")</f>
        <v>2.5499999999999998</v>
      </c>
      <c r="F13621" t="s">
        <v>55016</v>
      </c>
      <c r="G13621" t="s">
        <v>55017</v>
      </c>
      <c r="H13621" t="s">
        <v>7</v>
      </c>
      <c r="I13621" t="s">
        <v>45433</v>
      </c>
      <c r="J13621" t="s">
        <v>40890</v>
      </c>
      <c r="K13621">
        <v>0.01</v>
      </c>
      <c r="L13621" t="s">
        <v>55018</v>
      </c>
      <c r="M13621" s="32" t="s">
        <v>11</v>
      </c>
    </row>
    <row r="13622" spans="1:13" x14ac:dyDescent="0.25">
      <c r="A13622" t="s">
        <v>55019</v>
      </c>
      <c r="B13622" s="18">
        <v>44.3</v>
      </c>
      <c r="C13622" s="30"/>
      <c r="D13622" s="30"/>
      <c r="E13622" s="21">
        <f>IFERROR(VLOOKUP(A13622,'RTZ255'!A:D,4,),"")</f>
        <v>2.5499999999999998</v>
      </c>
      <c r="F13622" t="s">
        <v>55020</v>
      </c>
      <c r="G13622" t="s">
        <v>55021</v>
      </c>
      <c r="H13622" t="s">
        <v>7</v>
      </c>
      <c r="I13622" t="s">
        <v>45433</v>
      </c>
      <c r="J13622" t="s">
        <v>40890</v>
      </c>
      <c r="K13622">
        <v>0.01</v>
      </c>
      <c r="L13622" t="s">
        <v>55022</v>
      </c>
      <c r="M13622" s="32" t="s">
        <v>11</v>
      </c>
    </row>
    <row r="13623" spans="1:13" x14ac:dyDescent="0.25">
      <c r="A13623" t="s">
        <v>55023</v>
      </c>
      <c r="B13623" s="18">
        <v>44.3</v>
      </c>
      <c r="C13623" s="30"/>
      <c r="D13623" s="30"/>
      <c r="E13623" s="21">
        <f>IFERROR(VLOOKUP(A13623,'RTZ255'!A:D,4,),"")</f>
        <v>2.5499999999999998</v>
      </c>
      <c r="F13623" t="s">
        <v>55024</v>
      </c>
      <c r="G13623" t="s">
        <v>55025</v>
      </c>
      <c r="H13623" t="s">
        <v>7</v>
      </c>
      <c r="I13623" t="s">
        <v>45433</v>
      </c>
      <c r="J13623" t="s">
        <v>40890</v>
      </c>
      <c r="K13623">
        <v>0.01</v>
      </c>
      <c r="L13623" t="s">
        <v>55026</v>
      </c>
      <c r="M13623" s="32" t="s">
        <v>11</v>
      </c>
    </row>
    <row r="13624" spans="1:13" x14ac:dyDescent="0.25">
      <c r="A13624" t="s">
        <v>55027</v>
      </c>
      <c r="B13624" s="18">
        <v>44.3</v>
      </c>
      <c r="C13624" s="30"/>
      <c r="D13624" s="30"/>
      <c r="E13624" s="21">
        <f>IFERROR(VLOOKUP(A13624,'RTZ255'!A:D,4,),"")</f>
        <v>2.5499999999999998</v>
      </c>
      <c r="F13624" t="s">
        <v>55028</v>
      </c>
      <c r="G13624" t="s">
        <v>55029</v>
      </c>
      <c r="H13624" t="s">
        <v>7</v>
      </c>
      <c r="I13624" t="s">
        <v>45433</v>
      </c>
      <c r="J13624" t="s">
        <v>40890</v>
      </c>
      <c r="K13624">
        <v>0.01</v>
      </c>
      <c r="L13624" t="s">
        <v>55030</v>
      </c>
      <c r="M13624" s="32" t="s">
        <v>11</v>
      </c>
    </row>
    <row r="13625" spans="1:13" x14ac:dyDescent="0.25">
      <c r="A13625" t="s">
        <v>55031</v>
      </c>
      <c r="B13625" s="18">
        <v>44.3</v>
      </c>
      <c r="C13625" s="30"/>
      <c r="D13625" s="30"/>
      <c r="E13625" s="21">
        <f>IFERROR(VLOOKUP(A13625,'RTZ255'!A:D,4,),"")</f>
        <v>2.5499999999999998</v>
      </c>
      <c r="F13625" t="s">
        <v>55032</v>
      </c>
      <c r="G13625" t="s">
        <v>55033</v>
      </c>
      <c r="H13625" t="s">
        <v>7</v>
      </c>
      <c r="I13625" t="s">
        <v>45433</v>
      </c>
      <c r="J13625" t="s">
        <v>40890</v>
      </c>
      <c r="K13625">
        <v>0.01</v>
      </c>
      <c r="L13625" t="s">
        <v>55034</v>
      </c>
      <c r="M13625" s="32" t="s">
        <v>11</v>
      </c>
    </row>
    <row r="13626" spans="1:13" x14ac:dyDescent="0.25">
      <c r="A13626" t="s">
        <v>55035</v>
      </c>
      <c r="B13626" s="18">
        <v>47.5</v>
      </c>
      <c r="C13626" s="30"/>
      <c r="D13626" s="30"/>
      <c r="E13626" s="21">
        <f>IFERROR(VLOOKUP(A13626,'RTZ255'!A:D,4,),"")</f>
        <v>3.06</v>
      </c>
      <c r="F13626" t="s">
        <v>55036</v>
      </c>
      <c r="G13626" t="s">
        <v>55037</v>
      </c>
      <c r="H13626" t="s">
        <v>7</v>
      </c>
      <c r="I13626" t="s">
        <v>45433</v>
      </c>
      <c r="J13626" t="s">
        <v>40890</v>
      </c>
      <c r="K13626">
        <v>1.2E-2</v>
      </c>
      <c r="L13626" t="s">
        <v>55038</v>
      </c>
      <c r="M13626" s="32" t="s">
        <v>11</v>
      </c>
    </row>
    <row r="13627" spans="1:13" x14ac:dyDescent="0.25">
      <c r="A13627" t="s">
        <v>55039</v>
      </c>
      <c r="B13627" s="18">
        <v>47.5</v>
      </c>
      <c r="C13627" s="30"/>
      <c r="D13627" s="30"/>
      <c r="E13627" s="21">
        <f>IFERROR(VLOOKUP(A13627,'RTZ255'!A:D,4,),"")</f>
        <v>3.06</v>
      </c>
      <c r="F13627" t="s">
        <v>55040</v>
      </c>
      <c r="G13627" t="s">
        <v>55041</v>
      </c>
      <c r="H13627" t="s">
        <v>7</v>
      </c>
      <c r="I13627" t="s">
        <v>45433</v>
      </c>
      <c r="J13627" t="s">
        <v>40890</v>
      </c>
      <c r="K13627">
        <v>1.2E-2</v>
      </c>
      <c r="L13627" t="s">
        <v>55042</v>
      </c>
      <c r="M13627" s="32" t="s">
        <v>11</v>
      </c>
    </row>
    <row r="13628" spans="1:13" x14ac:dyDescent="0.25">
      <c r="A13628" t="s">
        <v>55043</v>
      </c>
      <c r="B13628" s="18">
        <v>31.7</v>
      </c>
      <c r="C13628" s="30"/>
      <c r="D13628" s="30"/>
      <c r="E13628" s="21">
        <f>IFERROR(VLOOKUP(A13628,'RTZ255'!A:D,4,),"")</f>
        <v>2.5499999999999998</v>
      </c>
      <c r="F13628" t="s">
        <v>55044</v>
      </c>
      <c r="G13628" t="s">
        <v>55045</v>
      </c>
      <c r="H13628" t="s">
        <v>7</v>
      </c>
      <c r="I13628" t="s">
        <v>45433</v>
      </c>
      <c r="J13628" t="s">
        <v>40890</v>
      </c>
      <c r="K13628">
        <v>0.01</v>
      </c>
      <c r="L13628" t="s">
        <v>55046</v>
      </c>
      <c r="M13628" s="32" t="s">
        <v>11</v>
      </c>
    </row>
    <row r="13629" spans="1:13" x14ac:dyDescent="0.25">
      <c r="A13629" t="s">
        <v>55047</v>
      </c>
      <c r="B13629" s="18">
        <v>34.799999999999997</v>
      </c>
      <c r="C13629" s="30"/>
      <c r="D13629" s="30"/>
      <c r="E13629" s="21">
        <f>IFERROR(VLOOKUP(A13629,'RTZ255'!A:D,4,),"")</f>
        <v>3.06</v>
      </c>
      <c r="F13629" t="s">
        <v>55048</v>
      </c>
      <c r="G13629" t="s">
        <v>55049</v>
      </c>
      <c r="H13629" t="s">
        <v>7</v>
      </c>
      <c r="I13629" t="s">
        <v>45433</v>
      </c>
      <c r="J13629" t="s">
        <v>40890</v>
      </c>
      <c r="K13629">
        <v>1.2E-2</v>
      </c>
      <c r="L13629" t="s">
        <v>55050</v>
      </c>
      <c r="M13629" s="32" t="s">
        <v>11</v>
      </c>
    </row>
    <row r="13630" spans="1:13" x14ac:dyDescent="0.25">
      <c r="A13630" t="s">
        <v>55051</v>
      </c>
      <c r="B13630" s="18">
        <v>44.3</v>
      </c>
      <c r="C13630" s="30"/>
      <c r="D13630" s="30"/>
      <c r="E13630" s="21">
        <f>IFERROR(VLOOKUP(A13630,'RTZ255'!A:D,4,),"")</f>
        <v>2.5499999999999998</v>
      </c>
      <c r="F13630" t="s">
        <v>55052</v>
      </c>
      <c r="G13630" t="s">
        <v>55053</v>
      </c>
      <c r="H13630" t="s">
        <v>7</v>
      </c>
      <c r="I13630" t="s">
        <v>45433</v>
      </c>
      <c r="J13630" t="s">
        <v>40890</v>
      </c>
      <c r="K13630">
        <v>0.01</v>
      </c>
      <c r="L13630" t="s">
        <v>55054</v>
      </c>
      <c r="M13630" s="32" t="s">
        <v>11</v>
      </c>
    </row>
    <row r="13631" spans="1:13" x14ac:dyDescent="0.25">
      <c r="A13631" t="s">
        <v>55055</v>
      </c>
      <c r="B13631" s="18">
        <v>44.3</v>
      </c>
      <c r="C13631" s="30"/>
      <c r="D13631" s="30"/>
      <c r="E13631" s="21">
        <f>IFERROR(VLOOKUP(A13631,'RTZ255'!A:D,4,),"")</f>
        <v>2.5499999999999998</v>
      </c>
      <c r="F13631" t="s">
        <v>55056</v>
      </c>
      <c r="G13631" t="s">
        <v>55057</v>
      </c>
      <c r="H13631" t="s">
        <v>7</v>
      </c>
      <c r="I13631" t="s">
        <v>45433</v>
      </c>
      <c r="J13631" t="s">
        <v>40890</v>
      </c>
      <c r="K13631">
        <v>0.01</v>
      </c>
      <c r="L13631" t="s">
        <v>55058</v>
      </c>
      <c r="M13631" s="32" t="s">
        <v>11</v>
      </c>
    </row>
    <row r="13632" spans="1:13" x14ac:dyDescent="0.25">
      <c r="A13632" t="s">
        <v>55059</v>
      </c>
      <c r="B13632" s="18">
        <v>44.3</v>
      </c>
      <c r="C13632" s="30"/>
      <c r="D13632" s="30"/>
      <c r="E13632" s="21">
        <f>IFERROR(VLOOKUP(A13632,'RTZ255'!A:D,4,),"")</f>
        <v>2.5499999999999998</v>
      </c>
      <c r="F13632" t="s">
        <v>55060</v>
      </c>
      <c r="G13632" t="s">
        <v>55061</v>
      </c>
      <c r="H13632" t="s">
        <v>7</v>
      </c>
      <c r="I13632" t="s">
        <v>45433</v>
      </c>
      <c r="J13632" t="s">
        <v>40890</v>
      </c>
      <c r="K13632">
        <v>0.01</v>
      </c>
      <c r="L13632" t="s">
        <v>55062</v>
      </c>
      <c r="M13632" s="32" t="s">
        <v>11</v>
      </c>
    </row>
    <row r="13633" spans="1:13" x14ac:dyDescent="0.25">
      <c r="A13633" t="s">
        <v>55063</v>
      </c>
      <c r="B13633" s="18">
        <v>44.3</v>
      </c>
      <c r="C13633" s="30"/>
      <c r="D13633" s="30"/>
      <c r="E13633" s="21">
        <f>IFERROR(VLOOKUP(A13633,'RTZ255'!A:D,4,),"")</f>
        <v>2.5499999999999998</v>
      </c>
      <c r="F13633" t="s">
        <v>55064</v>
      </c>
      <c r="G13633" t="s">
        <v>55065</v>
      </c>
      <c r="H13633" t="s">
        <v>7</v>
      </c>
      <c r="I13633" t="s">
        <v>45433</v>
      </c>
      <c r="J13633" t="s">
        <v>40890</v>
      </c>
      <c r="K13633">
        <v>0.01</v>
      </c>
      <c r="L13633" t="s">
        <v>55066</v>
      </c>
      <c r="M13633" s="32" t="s">
        <v>11</v>
      </c>
    </row>
    <row r="13634" spans="1:13" x14ac:dyDescent="0.25">
      <c r="A13634" t="s">
        <v>55067</v>
      </c>
      <c r="B13634" s="18">
        <v>47.5</v>
      </c>
      <c r="C13634" s="30"/>
      <c r="D13634" s="30"/>
      <c r="E13634" s="21">
        <f>IFERROR(VLOOKUP(A13634,'RTZ255'!A:D,4,),"")</f>
        <v>3.06</v>
      </c>
      <c r="F13634" t="s">
        <v>55068</v>
      </c>
      <c r="G13634" t="s">
        <v>55069</v>
      </c>
      <c r="H13634" t="s">
        <v>7</v>
      </c>
      <c r="I13634" t="s">
        <v>45433</v>
      </c>
      <c r="J13634" t="s">
        <v>40890</v>
      </c>
      <c r="K13634">
        <v>1.2E-2</v>
      </c>
      <c r="L13634" t="s">
        <v>55070</v>
      </c>
      <c r="M13634" s="32" t="s">
        <v>11</v>
      </c>
    </row>
    <row r="13635" spans="1:13" x14ac:dyDescent="0.25">
      <c r="A13635" t="s">
        <v>55071</v>
      </c>
      <c r="B13635" s="18">
        <v>31.7</v>
      </c>
      <c r="C13635" s="30"/>
      <c r="D13635" s="30"/>
      <c r="E13635" s="21">
        <f>IFERROR(VLOOKUP(A13635,'RTZ255'!A:D,4,),"")</f>
        <v>2.5499999999999998</v>
      </c>
      <c r="F13635" t="s">
        <v>55072</v>
      </c>
      <c r="G13635" t="s">
        <v>55073</v>
      </c>
      <c r="H13635" t="s">
        <v>7</v>
      </c>
      <c r="I13635" t="s">
        <v>45433</v>
      </c>
      <c r="J13635" t="s">
        <v>40890</v>
      </c>
      <c r="K13635">
        <v>0.01</v>
      </c>
      <c r="L13635" t="s">
        <v>55074</v>
      </c>
      <c r="M13635" s="32" t="s">
        <v>11</v>
      </c>
    </row>
    <row r="13636" spans="1:13" x14ac:dyDescent="0.25">
      <c r="A13636" t="s">
        <v>55075</v>
      </c>
      <c r="B13636" s="18">
        <v>34.799999999999997</v>
      </c>
      <c r="C13636" s="30"/>
      <c r="D13636" s="30"/>
      <c r="E13636" s="21">
        <f>IFERROR(VLOOKUP(A13636,'RTZ255'!A:D,4,),"")</f>
        <v>3.06</v>
      </c>
      <c r="F13636" t="s">
        <v>55076</v>
      </c>
      <c r="G13636" t="s">
        <v>55077</v>
      </c>
      <c r="H13636" t="s">
        <v>7</v>
      </c>
      <c r="I13636" t="s">
        <v>45433</v>
      </c>
      <c r="J13636" t="s">
        <v>40890</v>
      </c>
      <c r="K13636">
        <v>1.2E-2</v>
      </c>
      <c r="L13636" t="s">
        <v>55078</v>
      </c>
      <c r="M13636" s="32" t="s">
        <v>11</v>
      </c>
    </row>
    <row r="13637" spans="1:13" x14ac:dyDescent="0.25">
      <c r="A13637" t="s">
        <v>55079</v>
      </c>
      <c r="B13637" s="18">
        <v>45.9</v>
      </c>
      <c r="C13637" s="30"/>
      <c r="D13637" s="30"/>
      <c r="E13637" s="21">
        <f>IFERROR(VLOOKUP(A13637,'RTZ255'!A:D,4,),"")</f>
        <v>2.5499999999999998</v>
      </c>
      <c r="F13637" t="s">
        <v>55080</v>
      </c>
      <c r="G13637" t="s">
        <v>55081</v>
      </c>
      <c r="H13637" t="s">
        <v>7</v>
      </c>
      <c r="I13637" t="s">
        <v>45433</v>
      </c>
      <c r="J13637" t="s">
        <v>40890</v>
      </c>
      <c r="K13637">
        <v>0.01</v>
      </c>
      <c r="L13637" t="s">
        <v>55082</v>
      </c>
      <c r="M13637" s="32" t="s">
        <v>11</v>
      </c>
    </row>
    <row r="13638" spans="1:13" x14ac:dyDescent="0.25">
      <c r="A13638" t="s">
        <v>55083</v>
      </c>
      <c r="B13638" s="18">
        <v>45.9</v>
      </c>
      <c r="C13638" s="30"/>
      <c r="D13638" s="30"/>
      <c r="E13638" s="21">
        <f>IFERROR(VLOOKUP(A13638,'RTZ255'!A:D,4,),"")</f>
        <v>2.5499999999999998</v>
      </c>
      <c r="F13638" t="s">
        <v>55084</v>
      </c>
      <c r="G13638" t="s">
        <v>55085</v>
      </c>
      <c r="H13638" t="s">
        <v>7</v>
      </c>
      <c r="I13638" t="s">
        <v>45433</v>
      </c>
      <c r="J13638" t="s">
        <v>40890</v>
      </c>
      <c r="K13638">
        <v>0.01</v>
      </c>
      <c r="L13638" t="s">
        <v>55086</v>
      </c>
      <c r="M13638" s="32" t="s">
        <v>11</v>
      </c>
    </row>
    <row r="13639" spans="1:13" x14ac:dyDescent="0.25">
      <c r="A13639" t="s">
        <v>55087</v>
      </c>
      <c r="B13639" s="18">
        <v>45.9</v>
      </c>
      <c r="C13639" s="30"/>
      <c r="D13639" s="30"/>
      <c r="E13639" s="21">
        <f>IFERROR(VLOOKUP(A13639,'RTZ255'!A:D,4,),"")</f>
        <v>2.5499999999999998</v>
      </c>
      <c r="F13639" t="s">
        <v>55088</v>
      </c>
      <c r="G13639" t="s">
        <v>55089</v>
      </c>
      <c r="H13639" t="s">
        <v>7</v>
      </c>
      <c r="I13639" t="s">
        <v>45433</v>
      </c>
      <c r="J13639" t="s">
        <v>40890</v>
      </c>
      <c r="K13639">
        <v>0.01</v>
      </c>
      <c r="L13639" t="s">
        <v>55090</v>
      </c>
      <c r="M13639" s="32" t="s">
        <v>11</v>
      </c>
    </row>
    <row r="13640" spans="1:13" x14ac:dyDescent="0.25">
      <c r="A13640" t="s">
        <v>55091</v>
      </c>
      <c r="B13640" s="18">
        <v>45.9</v>
      </c>
      <c r="C13640" s="30"/>
      <c r="D13640" s="30"/>
      <c r="E13640" s="21">
        <f>IFERROR(VLOOKUP(A13640,'RTZ255'!A:D,4,),"")</f>
        <v>2.5499999999999998</v>
      </c>
      <c r="F13640" t="s">
        <v>55092</v>
      </c>
      <c r="G13640" t="s">
        <v>55093</v>
      </c>
      <c r="H13640" t="s">
        <v>7</v>
      </c>
      <c r="I13640" t="s">
        <v>45433</v>
      </c>
      <c r="J13640" t="s">
        <v>40890</v>
      </c>
      <c r="K13640">
        <v>0.01</v>
      </c>
      <c r="L13640" t="s">
        <v>55094</v>
      </c>
      <c r="M13640" s="32" t="s">
        <v>11</v>
      </c>
    </row>
    <row r="13641" spans="1:13" x14ac:dyDescent="0.25">
      <c r="A13641" t="s">
        <v>55095</v>
      </c>
      <c r="B13641" s="18">
        <v>33.299999999999997</v>
      </c>
      <c r="C13641" s="30"/>
      <c r="D13641" s="30"/>
      <c r="E13641" s="21">
        <f>IFERROR(VLOOKUP(A13641,'RTZ255'!A:D,4,),"")</f>
        <v>2.5499999999999998</v>
      </c>
      <c r="F13641" t="s">
        <v>55096</v>
      </c>
      <c r="G13641" t="s">
        <v>55097</v>
      </c>
      <c r="H13641" t="s">
        <v>7</v>
      </c>
      <c r="I13641" t="s">
        <v>45433</v>
      </c>
      <c r="J13641" t="s">
        <v>40890</v>
      </c>
      <c r="K13641">
        <v>0.01</v>
      </c>
      <c r="L13641" t="s">
        <v>55098</v>
      </c>
      <c r="M13641" s="32" t="s">
        <v>11</v>
      </c>
    </row>
    <row r="13642" spans="1:13" x14ac:dyDescent="0.25">
      <c r="A13642" t="s">
        <v>55099</v>
      </c>
      <c r="B13642" s="18">
        <v>45.9</v>
      </c>
      <c r="C13642" s="30"/>
      <c r="D13642" s="30"/>
      <c r="E13642" s="21">
        <f>IFERROR(VLOOKUP(A13642,'RTZ255'!A:D,4,),"")</f>
        <v>2.5499999999999998</v>
      </c>
      <c r="F13642" t="s">
        <v>55100</v>
      </c>
      <c r="G13642" t="s">
        <v>55101</v>
      </c>
      <c r="H13642" t="s">
        <v>7</v>
      </c>
      <c r="I13642" t="s">
        <v>45433</v>
      </c>
      <c r="J13642" t="s">
        <v>40890</v>
      </c>
      <c r="K13642">
        <v>0.01</v>
      </c>
      <c r="L13642" t="s">
        <v>55102</v>
      </c>
      <c r="M13642" s="32" t="s">
        <v>11</v>
      </c>
    </row>
    <row r="13643" spans="1:13" x14ac:dyDescent="0.25">
      <c r="A13643" t="s">
        <v>55103</v>
      </c>
      <c r="B13643" s="18">
        <v>45.9</v>
      </c>
      <c r="C13643" s="30"/>
      <c r="D13643" s="30"/>
      <c r="E13643" s="21">
        <f>IFERROR(VLOOKUP(A13643,'RTZ255'!A:D,4,),"")</f>
        <v>2.5499999999999998</v>
      </c>
      <c r="F13643" t="s">
        <v>55104</v>
      </c>
      <c r="G13643" t="s">
        <v>55105</v>
      </c>
      <c r="H13643" t="s">
        <v>7</v>
      </c>
      <c r="I13643" t="s">
        <v>45433</v>
      </c>
      <c r="J13643" t="s">
        <v>40890</v>
      </c>
      <c r="K13643">
        <v>0.01</v>
      </c>
      <c r="L13643" t="s">
        <v>55106</v>
      </c>
      <c r="M13643" s="32" t="s">
        <v>11</v>
      </c>
    </row>
    <row r="13644" spans="1:13" x14ac:dyDescent="0.25">
      <c r="A13644" t="s">
        <v>55107</v>
      </c>
      <c r="B13644" s="18">
        <v>45.9</v>
      </c>
      <c r="C13644" s="30"/>
      <c r="D13644" s="30"/>
      <c r="E13644" s="21">
        <f>IFERROR(VLOOKUP(A13644,'RTZ255'!A:D,4,),"")</f>
        <v>2.5499999999999998</v>
      </c>
      <c r="F13644" t="s">
        <v>55108</v>
      </c>
      <c r="G13644" t="s">
        <v>55109</v>
      </c>
      <c r="H13644" t="s">
        <v>7</v>
      </c>
      <c r="I13644" t="s">
        <v>45433</v>
      </c>
      <c r="J13644" t="s">
        <v>40890</v>
      </c>
      <c r="K13644">
        <v>0.01</v>
      </c>
      <c r="L13644" t="s">
        <v>55110</v>
      </c>
      <c r="M13644" s="32" t="s">
        <v>11</v>
      </c>
    </row>
    <row r="13645" spans="1:13" x14ac:dyDescent="0.25">
      <c r="A13645" t="s">
        <v>55111</v>
      </c>
      <c r="B13645" s="18">
        <v>45.9</v>
      </c>
      <c r="C13645" s="30"/>
      <c r="D13645" s="30"/>
      <c r="E13645" s="21">
        <f>IFERROR(VLOOKUP(A13645,'RTZ255'!A:D,4,),"")</f>
        <v>2.5499999999999998</v>
      </c>
      <c r="F13645" t="s">
        <v>55112</v>
      </c>
      <c r="G13645" t="s">
        <v>55113</v>
      </c>
      <c r="H13645" t="s">
        <v>7</v>
      </c>
      <c r="I13645" t="s">
        <v>45433</v>
      </c>
      <c r="J13645" t="s">
        <v>40890</v>
      </c>
      <c r="K13645">
        <v>0.01</v>
      </c>
      <c r="L13645" t="s">
        <v>55114</v>
      </c>
      <c r="M13645" s="32" t="s">
        <v>11</v>
      </c>
    </row>
    <row r="13646" spans="1:13" x14ac:dyDescent="0.25">
      <c r="A13646" t="s">
        <v>55115</v>
      </c>
      <c r="B13646" s="18">
        <v>45.9</v>
      </c>
      <c r="C13646" s="30"/>
      <c r="D13646" s="30"/>
      <c r="E13646" s="21">
        <f>IFERROR(VLOOKUP(A13646,'RTZ255'!A:D,4,),"")</f>
        <v>2.5499999999999998</v>
      </c>
      <c r="F13646" t="s">
        <v>55116</v>
      </c>
      <c r="G13646" t="s">
        <v>55117</v>
      </c>
      <c r="H13646" t="s">
        <v>7</v>
      </c>
      <c r="I13646" t="s">
        <v>45433</v>
      </c>
      <c r="J13646" t="s">
        <v>40890</v>
      </c>
      <c r="K13646">
        <v>0.01</v>
      </c>
      <c r="L13646" t="s">
        <v>55118</v>
      </c>
      <c r="M13646" s="32" t="s">
        <v>11</v>
      </c>
    </row>
    <row r="13647" spans="1:13" x14ac:dyDescent="0.25">
      <c r="A13647" t="s">
        <v>55119</v>
      </c>
      <c r="B13647" s="18">
        <v>49.1</v>
      </c>
      <c r="C13647" s="30"/>
      <c r="D13647" s="30"/>
      <c r="E13647" s="21">
        <f>IFERROR(VLOOKUP(A13647,'RTZ255'!A:D,4,),"")</f>
        <v>3.06</v>
      </c>
      <c r="F13647" t="s">
        <v>55120</v>
      </c>
      <c r="G13647" t="s">
        <v>55121</v>
      </c>
      <c r="H13647" t="s">
        <v>7</v>
      </c>
      <c r="I13647" t="s">
        <v>45433</v>
      </c>
      <c r="J13647" t="s">
        <v>40890</v>
      </c>
      <c r="K13647">
        <v>1.2E-2</v>
      </c>
      <c r="L13647" t="s">
        <v>55122</v>
      </c>
      <c r="M13647" s="32" t="s">
        <v>11</v>
      </c>
    </row>
    <row r="13648" spans="1:13" x14ac:dyDescent="0.25">
      <c r="A13648" t="s">
        <v>55123</v>
      </c>
      <c r="B13648" s="18">
        <v>49.1</v>
      </c>
      <c r="C13648" s="30"/>
      <c r="D13648" s="30"/>
      <c r="E13648" s="21">
        <f>IFERROR(VLOOKUP(A13648,'RTZ255'!A:D,4,),"")</f>
        <v>3.06</v>
      </c>
      <c r="F13648" t="s">
        <v>55124</v>
      </c>
      <c r="G13648" t="s">
        <v>55125</v>
      </c>
      <c r="H13648" t="s">
        <v>7</v>
      </c>
      <c r="I13648" t="s">
        <v>45433</v>
      </c>
      <c r="J13648" t="s">
        <v>40890</v>
      </c>
      <c r="K13648">
        <v>1.2E-2</v>
      </c>
      <c r="L13648" t="s">
        <v>55126</v>
      </c>
      <c r="M13648" s="32" t="s">
        <v>11</v>
      </c>
    </row>
    <row r="13649" spans="1:13" x14ac:dyDescent="0.25">
      <c r="A13649" t="s">
        <v>55127</v>
      </c>
      <c r="B13649" s="18">
        <v>33.299999999999997</v>
      </c>
      <c r="C13649" s="30"/>
      <c r="D13649" s="30"/>
      <c r="E13649" s="21">
        <f>IFERROR(VLOOKUP(A13649,'RTZ255'!A:D,4,),"")</f>
        <v>2.5499999999999998</v>
      </c>
      <c r="F13649" t="s">
        <v>55128</v>
      </c>
      <c r="G13649" t="s">
        <v>55129</v>
      </c>
      <c r="H13649" t="s">
        <v>7</v>
      </c>
      <c r="I13649" t="s">
        <v>45433</v>
      </c>
      <c r="J13649" t="s">
        <v>40890</v>
      </c>
      <c r="K13649">
        <v>0.01</v>
      </c>
      <c r="L13649" t="s">
        <v>55130</v>
      </c>
      <c r="M13649" s="32" t="s">
        <v>11</v>
      </c>
    </row>
    <row r="13650" spans="1:13" x14ac:dyDescent="0.25">
      <c r="A13650" t="s">
        <v>55131</v>
      </c>
      <c r="B13650" s="18">
        <v>36.4</v>
      </c>
      <c r="C13650" s="30"/>
      <c r="D13650" s="30"/>
      <c r="E13650" s="21">
        <f>IFERROR(VLOOKUP(A13650,'RTZ255'!A:D,4,),"")</f>
        <v>3.06</v>
      </c>
      <c r="F13650" t="s">
        <v>55132</v>
      </c>
      <c r="G13650" t="s">
        <v>55133</v>
      </c>
      <c r="H13650" t="s">
        <v>7</v>
      </c>
      <c r="I13650" t="s">
        <v>45433</v>
      </c>
      <c r="J13650" t="s">
        <v>40890</v>
      </c>
      <c r="K13650">
        <v>1.2E-2</v>
      </c>
      <c r="L13650" t="s">
        <v>55134</v>
      </c>
      <c r="M13650" s="32" t="s">
        <v>11</v>
      </c>
    </row>
    <row r="13651" spans="1:13" x14ac:dyDescent="0.25">
      <c r="A13651" t="s">
        <v>55135</v>
      </c>
      <c r="B13651" s="18">
        <v>45.9</v>
      </c>
      <c r="C13651" s="30"/>
      <c r="D13651" s="30"/>
      <c r="E13651" s="21">
        <f>IFERROR(VLOOKUP(A13651,'RTZ255'!A:D,4,),"")</f>
        <v>2.5499999999999998</v>
      </c>
      <c r="F13651" t="s">
        <v>55136</v>
      </c>
      <c r="G13651" t="s">
        <v>55137</v>
      </c>
      <c r="H13651" t="s">
        <v>7</v>
      </c>
      <c r="I13651" t="s">
        <v>45433</v>
      </c>
      <c r="J13651" t="s">
        <v>40890</v>
      </c>
      <c r="K13651">
        <v>0.01</v>
      </c>
      <c r="L13651" t="s">
        <v>55138</v>
      </c>
      <c r="M13651" s="32" t="s">
        <v>11</v>
      </c>
    </row>
    <row r="13652" spans="1:13" x14ac:dyDescent="0.25">
      <c r="A13652" t="s">
        <v>55139</v>
      </c>
      <c r="B13652" s="18">
        <v>45.9</v>
      </c>
      <c r="C13652" s="30"/>
      <c r="D13652" s="30"/>
      <c r="E13652" s="21">
        <f>IFERROR(VLOOKUP(A13652,'RTZ255'!A:D,4,),"")</f>
        <v>2.5499999999999998</v>
      </c>
      <c r="F13652" t="s">
        <v>55140</v>
      </c>
      <c r="G13652" t="s">
        <v>55141</v>
      </c>
      <c r="H13652" t="s">
        <v>7</v>
      </c>
      <c r="I13652" t="s">
        <v>45433</v>
      </c>
      <c r="J13652" t="s">
        <v>40890</v>
      </c>
      <c r="K13652">
        <v>0.01</v>
      </c>
      <c r="L13652" t="s">
        <v>55142</v>
      </c>
      <c r="M13652" s="32" t="s">
        <v>11</v>
      </c>
    </row>
    <row r="13653" spans="1:13" x14ac:dyDescent="0.25">
      <c r="A13653" t="s">
        <v>55143</v>
      </c>
      <c r="B13653" s="18">
        <v>45.9</v>
      </c>
      <c r="C13653" s="30"/>
      <c r="D13653" s="30"/>
      <c r="E13653" s="21">
        <f>IFERROR(VLOOKUP(A13653,'RTZ255'!A:D,4,),"")</f>
        <v>2.5499999999999998</v>
      </c>
      <c r="F13653" t="s">
        <v>55144</v>
      </c>
      <c r="G13653" t="s">
        <v>55145</v>
      </c>
      <c r="H13653" t="s">
        <v>7</v>
      </c>
      <c r="I13653" t="s">
        <v>45433</v>
      </c>
      <c r="J13653" t="s">
        <v>40890</v>
      </c>
      <c r="K13653">
        <v>0.01</v>
      </c>
      <c r="L13653" t="s">
        <v>55146</v>
      </c>
      <c r="M13653" s="32" t="s">
        <v>11</v>
      </c>
    </row>
    <row r="13654" spans="1:13" x14ac:dyDescent="0.25">
      <c r="A13654" t="s">
        <v>55147</v>
      </c>
      <c r="B13654" s="18">
        <v>45.9</v>
      </c>
      <c r="C13654" s="30"/>
      <c r="D13654" s="30"/>
      <c r="E13654" s="21">
        <f>IFERROR(VLOOKUP(A13654,'RTZ255'!A:D,4,),"")</f>
        <v>2.5499999999999998</v>
      </c>
      <c r="F13654" t="s">
        <v>55148</v>
      </c>
      <c r="G13654" t="s">
        <v>55149</v>
      </c>
      <c r="H13654" t="s">
        <v>7</v>
      </c>
      <c r="I13654" t="s">
        <v>45433</v>
      </c>
      <c r="J13654" t="s">
        <v>40890</v>
      </c>
      <c r="K13654">
        <v>0.01</v>
      </c>
      <c r="L13654" t="s">
        <v>55150</v>
      </c>
      <c r="M13654" s="32" t="s">
        <v>11</v>
      </c>
    </row>
    <row r="13655" spans="1:13" x14ac:dyDescent="0.25">
      <c r="A13655" t="s">
        <v>55151</v>
      </c>
      <c r="B13655" s="18">
        <v>50.7</v>
      </c>
      <c r="C13655" s="30"/>
      <c r="D13655" s="30"/>
      <c r="E13655" s="21">
        <f>IFERROR(VLOOKUP(A13655,'RTZ255'!A:D,4,),"")</f>
        <v>3.06</v>
      </c>
      <c r="F13655" t="s">
        <v>55152</v>
      </c>
      <c r="G13655" t="s">
        <v>55153</v>
      </c>
      <c r="H13655" t="s">
        <v>7</v>
      </c>
      <c r="I13655" t="s">
        <v>45433</v>
      </c>
      <c r="J13655" t="s">
        <v>40890</v>
      </c>
      <c r="K13655">
        <v>1.2E-2</v>
      </c>
      <c r="L13655" t="s">
        <v>55154</v>
      </c>
      <c r="M13655" s="32" t="s">
        <v>11</v>
      </c>
    </row>
    <row r="13656" spans="1:13" x14ac:dyDescent="0.25">
      <c r="A13656" t="s">
        <v>55155</v>
      </c>
      <c r="B13656" s="18">
        <v>33.299999999999997</v>
      </c>
      <c r="C13656" s="30"/>
      <c r="D13656" s="30"/>
      <c r="E13656" s="21">
        <f>IFERROR(VLOOKUP(A13656,'RTZ255'!A:D,4,),"")</f>
        <v>2.5499999999999998</v>
      </c>
      <c r="F13656" t="s">
        <v>55156</v>
      </c>
      <c r="G13656" t="s">
        <v>55157</v>
      </c>
      <c r="H13656" t="s">
        <v>7</v>
      </c>
      <c r="I13656" t="s">
        <v>45433</v>
      </c>
      <c r="J13656" t="s">
        <v>40890</v>
      </c>
      <c r="K13656">
        <v>0.01</v>
      </c>
      <c r="L13656" t="s">
        <v>55158</v>
      </c>
      <c r="M13656" s="32" t="s">
        <v>11</v>
      </c>
    </row>
    <row r="13657" spans="1:13" x14ac:dyDescent="0.25">
      <c r="A13657" t="s">
        <v>55159</v>
      </c>
      <c r="B13657" s="18">
        <v>36.4</v>
      </c>
      <c r="C13657" s="30"/>
      <c r="D13657" s="30"/>
      <c r="E13657" s="21">
        <f>IFERROR(VLOOKUP(A13657,'RTZ255'!A:D,4,),"")</f>
        <v>3.06</v>
      </c>
      <c r="F13657" t="s">
        <v>55156</v>
      </c>
      <c r="G13657" t="s">
        <v>55157</v>
      </c>
      <c r="H13657" t="s">
        <v>7</v>
      </c>
      <c r="I13657" t="s">
        <v>45433</v>
      </c>
      <c r="J13657" t="s">
        <v>40890</v>
      </c>
      <c r="K13657">
        <v>1.2E-2</v>
      </c>
      <c r="L13657" t="s">
        <v>55160</v>
      </c>
      <c r="M13657" s="32" t="s">
        <v>11</v>
      </c>
    </row>
    <row r="13658" spans="1:13" x14ac:dyDescent="0.25">
      <c r="A13658" t="s">
        <v>55161</v>
      </c>
      <c r="B13658" s="18">
        <v>45.9</v>
      </c>
      <c r="C13658" s="30"/>
      <c r="D13658" s="30"/>
      <c r="E13658" s="21">
        <f>IFERROR(VLOOKUP(A13658,'RTZ255'!A:D,4,),"")</f>
        <v>2.5499999999999998</v>
      </c>
      <c r="F13658" t="s">
        <v>55162</v>
      </c>
      <c r="G13658" t="s">
        <v>55163</v>
      </c>
      <c r="H13658" t="s">
        <v>7</v>
      </c>
      <c r="I13658" t="s">
        <v>45433</v>
      </c>
      <c r="J13658" t="s">
        <v>40890</v>
      </c>
      <c r="K13658">
        <v>0.01</v>
      </c>
      <c r="L13658" t="s">
        <v>55164</v>
      </c>
      <c r="M13658" s="32" t="s">
        <v>11</v>
      </c>
    </row>
    <row r="13659" spans="1:13" x14ac:dyDescent="0.25">
      <c r="A13659" t="s">
        <v>55165</v>
      </c>
      <c r="B13659" s="18">
        <v>45.9</v>
      </c>
      <c r="C13659" s="30"/>
      <c r="D13659" s="30"/>
      <c r="E13659" s="21">
        <f>IFERROR(VLOOKUP(A13659,'RTZ255'!A:D,4,),"")</f>
        <v>2.5499999999999998</v>
      </c>
      <c r="F13659" t="s">
        <v>55166</v>
      </c>
      <c r="G13659" t="s">
        <v>55167</v>
      </c>
      <c r="H13659" t="s">
        <v>7</v>
      </c>
      <c r="I13659" t="s">
        <v>45433</v>
      </c>
      <c r="J13659" t="s">
        <v>40890</v>
      </c>
      <c r="K13659">
        <v>0.01</v>
      </c>
      <c r="L13659" t="s">
        <v>55168</v>
      </c>
      <c r="M13659" s="32" t="s">
        <v>11</v>
      </c>
    </row>
    <row r="13660" spans="1:13" x14ac:dyDescent="0.25">
      <c r="A13660" t="s">
        <v>55169</v>
      </c>
      <c r="B13660" s="18">
        <v>45.9</v>
      </c>
      <c r="C13660" s="30"/>
      <c r="D13660" s="30"/>
      <c r="E13660" s="21">
        <f>IFERROR(VLOOKUP(A13660,'RTZ255'!A:D,4,),"")</f>
        <v>2.5499999999999998</v>
      </c>
      <c r="F13660" t="s">
        <v>55170</v>
      </c>
      <c r="G13660" t="s">
        <v>55171</v>
      </c>
      <c r="H13660" t="s">
        <v>7</v>
      </c>
      <c r="I13660" t="s">
        <v>45433</v>
      </c>
      <c r="J13660" t="s">
        <v>40890</v>
      </c>
      <c r="K13660">
        <v>0.01</v>
      </c>
      <c r="L13660" t="s">
        <v>55172</v>
      </c>
      <c r="M13660" s="32" t="s">
        <v>11</v>
      </c>
    </row>
    <row r="13661" spans="1:13" x14ac:dyDescent="0.25">
      <c r="A13661" t="s">
        <v>55173</v>
      </c>
      <c r="B13661" s="18">
        <v>45.9</v>
      </c>
      <c r="C13661" s="30"/>
      <c r="D13661" s="30"/>
      <c r="E13661" s="21">
        <f>IFERROR(VLOOKUP(A13661,'RTZ255'!A:D,4,),"")</f>
        <v>2.5499999999999998</v>
      </c>
      <c r="F13661" t="s">
        <v>55174</v>
      </c>
      <c r="G13661" t="s">
        <v>55175</v>
      </c>
      <c r="H13661" t="s">
        <v>7</v>
      </c>
      <c r="I13661" t="s">
        <v>45433</v>
      </c>
      <c r="J13661" t="s">
        <v>40890</v>
      </c>
      <c r="K13661">
        <v>0.01</v>
      </c>
      <c r="L13661" t="s">
        <v>55176</v>
      </c>
      <c r="M13661" s="32" t="s">
        <v>11</v>
      </c>
    </row>
    <row r="13662" spans="1:13" x14ac:dyDescent="0.25">
      <c r="A13662" t="s">
        <v>55177</v>
      </c>
      <c r="B13662" s="18">
        <v>57.7</v>
      </c>
      <c r="C13662" s="30"/>
      <c r="D13662" s="30"/>
      <c r="E13662" s="21">
        <f>IFERROR(VLOOKUP(A13662,'RTZ255'!A:D,4,),"")</f>
        <v>3.06</v>
      </c>
      <c r="F13662" t="s">
        <v>55178</v>
      </c>
      <c r="G13662" t="s">
        <v>55179</v>
      </c>
      <c r="H13662" t="s">
        <v>7</v>
      </c>
      <c r="I13662" t="s">
        <v>45433</v>
      </c>
      <c r="J13662" t="s">
        <v>40890</v>
      </c>
      <c r="K13662">
        <v>1.2E-2</v>
      </c>
      <c r="L13662" t="s">
        <v>55180</v>
      </c>
      <c r="M13662" s="32" t="s">
        <v>11</v>
      </c>
    </row>
    <row r="13663" spans="1:13" x14ac:dyDescent="0.25">
      <c r="A13663" t="s">
        <v>55181</v>
      </c>
      <c r="B13663" s="18">
        <v>57.7</v>
      </c>
      <c r="C13663" s="30"/>
      <c r="D13663" s="30"/>
      <c r="E13663" s="21">
        <f>IFERROR(VLOOKUP(A13663,'RTZ255'!A:D,4,),"")</f>
        <v>3.06</v>
      </c>
      <c r="F13663" t="s">
        <v>55182</v>
      </c>
      <c r="G13663" t="s">
        <v>55183</v>
      </c>
      <c r="H13663" t="s">
        <v>7</v>
      </c>
      <c r="I13663" t="s">
        <v>45433</v>
      </c>
      <c r="J13663" t="s">
        <v>40890</v>
      </c>
      <c r="K13663">
        <v>1.2E-2</v>
      </c>
      <c r="L13663" t="s">
        <v>55184</v>
      </c>
      <c r="M13663" s="32" t="s">
        <v>11</v>
      </c>
    </row>
    <row r="13664" spans="1:13" x14ac:dyDescent="0.25">
      <c r="A13664" t="s">
        <v>55185</v>
      </c>
      <c r="B13664" s="18">
        <v>69</v>
      </c>
      <c r="C13664" s="30"/>
      <c r="D13664" s="30"/>
      <c r="E13664" s="21">
        <f>IFERROR(VLOOKUP(A13664,'RTZ255'!A:D,4,),"")</f>
        <v>3.32</v>
      </c>
      <c r="F13664" t="s">
        <v>55186</v>
      </c>
      <c r="G13664" t="s">
        <v>55187</v>
      </c>
      <c r="H13664" t="s">
        <v>7</v>
      </c>
      <c r="I13664" t="s">
        <v>45433</v>
      </c>
      <c r="J13664" t="s">
        <v>40890</v>
      </c>
      <c r="K13664">
        <v>1.2999999999999999E-2</v>
      </c>
      <c r="L13664" t="s">
        <v>55188</v>
      </c>
      <c r="M13664" s="32" t="s">
        <v>11</v>
      </c>
    </row>
    <row r="13665" spans="1:13" x14ac:dyDescent="0.25">
      <c r="A13665" t="s">
        <v>55189</v>
      </c>
      <c r="B13665" s="18">
        <v>69</v>
      </c>
      <c r="C13665" s="30"/>
      <c r="D13665" s="30"/>
      <c r="E13665" s="21">
        <f>IFERROR(VLOOKUP(A13665,'RTZ255'!A:D,4,),"")</f>
        <v>3.32</v>
      </c>
      <c r="F13665" t="s">
        <v>55190</v>
      </c>
      <c r="G13665" t="s">
        <v>55191</v>
      </c>
      <c r="H13665" t="s">
        <v>7</v>
      </c>
      <c r="I13665" t="s">
        <v>45433</v>
      </c>
      <c r="J13665" t="s">
        <v>40890</v>
      </c>
      <c r="K13665">
        <v>1.2999999999999999E-2</v>
      </c>
      <c r="L13665" t="s">
        <v>55192</v>
      </c>
      <c r="M13665" s="32" t="s">
        <v>11</v>
      </c>
    </row>
    <row r="13666" spans="1:13" x14ac:dyDescent="0.25">
      <c r="A13666" t="s">
        <v>55193</v>
      </c>
      <c r="B13666" s="18">
        <v>33.299999999999997</v>
      </c>
      <c r="C13666" s="30"/>
      <c r="D13666" s="30"/>
      <c r="E13666" s="21">
        <f>IFERROR(VLOOKUP(A13666,'RTZ255'!A:D,4,),"")</f>
        <v>2.5499999999999998</v>
      </c>
      <c r="F13666" t="s">
        <v>55194</v>
      </c>
      <c r="G13666" t="s">
        <v>55195</v>
      </c>
      <c r="H13666" t="s">
        <v>7</v>
      </c>
      <c r="I13666" t="s">
        <v>45433</v>
      </c>
      <c r="J13666" t="s">
        <v>40890</v>
      </c>
      <c r="K13666">
        <v>0.01</v>
      </c>
      <c r="L13666" t="s">
        <v>55196</v>
      </c>
      <c r="M13666" s="32" t="s">
        <v>11</v>
      </c>
    </row>
    <row r="13667" spans="1:13" x14ac:dyDescent="0.25">
      <c r="A13667" t="s">
        <v>55197</v>
      </c>
      <c r="B13667" s="18">
        <v>36.4</v>
      </c>
      <c r="C13667" s="30"/>
      <c r="D13667" s="30"/>
      <c r="E13667" s="21">
        <f>IFERROR(VLOOKUP(A13667,'RTZ255'!A:D,4,),"")</f>
        <v>3.06</v>
      </c>
      <c r="F13667" t="s">
        <v>55198</v>
      </c>
      <c r="G13667" t="s">
        <v>55199</v>
      </c>
      <c r="H13667" t="s">
        <v>7</v>
      </c>
      <c r="I13667" t="s">
        <v>45433</v>
      </c>
      <c r="J13667" t="s">
        <v>40890</v>
      </c>
      <c r="K13667">
        <v>1.2E-2</v>
      </c>
      <c r="L13667" t="s">
        <v>55200</v>
      </c>
      <c r="M13667" s="32" t="s">
        <v>11</v>
      </c>
    </row>
    <row r="13668" spans="1:13" x14ac:dyDescent="0.25">
      <c r="A13668" t="s">
        <v>55201</v>
      </c>
      <c r="B13668" s="18">
        <v>39.6</v>
      </c>
      <c r="C13668" s="30"/>
      <c r="D13668" s="30"/>
      <c r="E13668" s="21">
        <f>IFERROR(VLOOKUP(A13668,'RTZ255'!A:D,4,),"")</f>
        <v>3.32</v>
      </c>
      <c r="F13668" t="s">
        <v>55202</v>
      </c>
      <c r="G13668" t="s">
        <v>55203</v>
      </c>
      <c r="H13668" t="s">
        <v>7</v>
      </c>
      <c r="I13668" t="s">
        <v>45433</v>
      </c>
      <c r="J13668" t="s">
        <v>40890</v>
      </c>
      <c r="K13668">
        <v>1.2999999999999999E-2</v>
      </c>
      <c r="L13668" t="s">
        <v>55204</v>
      </c>
      <c r="M13668" s="32" t="s">
        <v>11</v>
      </c>
    </row>
    <row r="13669" spans="1:13" x14ac:dyDescent="0.25">
      <c r="A13669" t="s">
        <v>55205</v>
      </c>
      <c r="B13669" s="18">
        <v>45.9</v>
      </c>
      <c r="C13669" s="30"/>
      <c r="D13669" s="30"/>
      <c r="E13669" s="21">
        <f>IFERROR(VLOOKUP(A13669,'RTZ255'!A:D,4,),"")</f>
        <v>2.5499999999999998</v>
      </c>
      <c r="F13669" t="s">
        <v>55206</v>
      </c>
      <c r="G13669" t="s">
        <v>55207</v>
      </c>
      <c r="H13669" t="s">
        <v>7</v>
      </c>
      <c r="I13669" t="s">
        <v>45433</v>
      </c>
      <c r="J13669" t="s">
        <v>40890</v>
      </c>
      <c r="K13669">
        <v>0.01</v>
      </c>
      <c r="L13669" t="s">
        <v>55208</v>
      </c>
      <c r="M13669" s="32" t="s">
        <v>11</v>
      </c>
    </row>
    <row r="13670" spans="1:13" x14ac:dyDescent="0.25">
      <c r="A13670" t="s">
        <v>55209</v>
      </c>
      <c r="B13670" s="18">
        <v>45.9</v>
      </c>
      <c r="C13670" s="30"/>
      <c r="D13670" s="30"/>
      <c r="E13670" s="21">
        <f>IFERROR(VLOOKUP(A13670,'RTZ255'!A:D,4,),"")</f>
        <v>2.5499999999999998</v>
      </c>
      <c r="F13670" t="s">
        <v>55210</v>
      </c>
      <c r="G13670" t="s">
        <v>55211</v>
      </c>
      <c r="H13670" t="s">
        <v>7</v>
      </c>
      <c r="I13670" t="s">
        <v>45433</v>
      </c>
      <c r="J13670" t="s">
        <v>40890</v>
      </c>
      <c r="K13670">
        <v>0.01</v>
      </c>
      <c r="L13670" t="s">
        <v>55212</v>
      </c>
      <c r="M13670" s="32" t="s">
        <v>11</v>
      </c>
    </row>
    <row r="13671" spans="1:13" x14ac:dyDescent="0.25">
      <c r="A13671" t="s">
        <v>55213</v>
      </c>
      <c r="B13671" s="18">
        <v>45.9</v>
      </c>
      <c r="C13671" s="30"/>
      <c r="D13671" s="30"/>
      <c r="E13671" s="21">
        <f>IFERROR(VLOOKUP(A13671,'RTZ255'!A:D,4,),"")</f>
        <v>2.5499999999999998</v>
      </c>
      <c r="F13671" t="s">
        <v>55214</v>
      </c>
      <c r="G13671" t="s">
        <v>55215</v>
      </c>
      <c r="H13671" t="s">
        <v>7</v>
      </c>
      <c r="I13671" t="s">
        <v>45433</v>
      </c>
      <c r="J13671" t="s">
        <v>40890</v>
      </c>
      <c r="K13671">
        <v>0.01</v>
      </c>
      <c r="L13671" t="s">
        <v>55216</v>
      </c>
      <c r="M13671" s="32" t="s">
        <v>11</v>
      </c>
    </row>
    <row r="13672" spans="1:13" x14ac:dyDescent="0.25">
      <c r="A13672" t="s">
        <v>55217</v>
      </c>
      <c r="B13672" s="18">
        <v>49.1</v>
      </c>
      <c r="C13672" s="30"/>
      <c r="D13672" s="30"/>
      <c r="E13672" s="21">
        <f>IFERROR(VLOOKUP(A13672,'RTZ255'!A:D,4,),"")</f>
        <v>3.06</v>
      </c>
      <c r="F13672" t="s">
        <v>55218</v>
      </c>
      <c r="G13672" t="s">
        <v>55219</v>
      </c>
      <c r="H13672" t="s">
        <v>7</v>
      </c>
      <c r="I13672" t="s">
        <v>45433</v>
      </c>
      <c r="J13672" t="s">
        <v>40890</v>
      </c>
      <c r="K13672">
        <v>1.2E-2</v>
      </c>
      <c r="L13672" t="s">
        <v>55220</v>
      </c>
      <c r="M13672" s="32" t="s">
        <v>11</v>
      </c>
    </row>
    <row r="13673" spans="1:13" x14ac:dyDescent="0.25">
      <c r="A13673" t="s">
        <v>55221</v>
      </c>
      <c r="B13673" s="18">
        <v>49.1</v>
      </c>
      <c r="C13673" s="30"/>
      <c r="D13673" s="30"/>
      <c r="E13673" s="21">
        <f>IFERROR(VLOOKUP(A13673,'RTZ255'!A:D,4,),"")</f>
        <v>3.06</v>
      </c>
      <c r="F13673" t="s">
        <v>55222</v>
      </c>
      <c r="G13673" t="s">
        <v>55223</v>
      </c>
      <c r="H13673" t="s">
        <v>7</v>
      </c>
      <c r="I13673" t="s">
        <v>45433</v>
      </c>
      <c r="J13673" t="s">
        <v>40890</v>
      </c>
      <c r="K13673">
        <v>1.2E-2</v>
      </c>
      <c r="L13673" t="s">
        <v>55224</v>
      </c>
      <c r="M13673" s="32" t="s">
        <v>11</v>
      </c>
    </row>
    <row r="13674" spans="1:13" x14ac:dyDescent="0.25">
      <c r="A13674" t="s">
        <v>55225</v>
      </c>
      <c r="B13674" s="18">
        <v>55.4</v>
      </c>
      <c r="C13674" s="30"/>
      <c r="D13674" s="30"/>
      <c r="E13674" s="21">
        <f>IFERROR(VLOOKUP(A13674,'RTZ255'!A:D,4,),"")</f>
        <v>3.32</v>
      </c>
      <c r="F13674" t="s">
        <v>55226</v>
      </c>
      <c r="G13674" t="s">
        <v>55227</v>
      </c>
      <c r="H13674" t="s">
        <v>7</v>
      </c>
      <c r="I13674" t="s">
        <v>45433</v>
      </c>
      <c r="J13674" t="s">
        <v>40890</v>
      </c>
      <c r="K13674">
        <v>1.2999999999999999E-2</v>
      </c>
      <c r="L13674" t="s">
        <v>55228</v>
      </c>
      <c r="M13674" s="32" t="s">
        <v>11</v>
      </c>
    </row>
    <row r="13675" spans="1:13" x14ac:dyDescent="0.25">
      <c r="A13675" t="s">
        <v>55229</v>
      </c>
      <c r="B13675" s="18">
        <v>55.4</v>
      </c>
      <c r="C13675" s="30"/>
      <c r="D13675" s="30"/>
      <c r="E13675" s="21">
        <f>IFERROR(VLOOKUP(A13675,'RTZ255'!A:D,4,),"")</f>
        <v>3.32</v>
      </c>
      <c r="F13675" t="s">
        <v>55230</v>
      </c>
      <c r="G13675" t="s">
        <v>55231</v>
      </c>
      <c r="H13675" t="s">
        <v>7</v>
      </c>
      <c r="I13675" t="s">
        <v>45433</v>
      </c>
      <c r="J13675" t="s">
        <v>40890</v>
      </c>
      <c r="K13675">
        <v>1.2999999999999999E-2</v>
      </c>
      <c r="L13675" t="s">
        <v>55232</v>
      </c>
      <c r="M13675" s="32" t="s">
        <v>11</v>
      </c>
    </row>
    <row r="13676" spans="1:13" x14ac:dyDescent="0.25">
      <c r="A13676" t="s">
        <v>55233</v>
      </c>
      <c r="B13676" s="18">
        <v>33.299999999999997</v>
      </c>
      <c r="C13676" s="30"/>
      <c r="D13676" s="30"/>
      <c r="E13676" s="21">
        <f>IFERROR(VLOOKUP(A13676,'RTZ255'!A:D,4,),"")</f>
        <v>2.5499999999999998</v>
      </c>
      <c r="F13676" t="s">
        <v>55234</v>
      </c>
      <c r="G13676" t="s">
        <v>55235</v>
      </c>
      <c r="H13676" t="s">
        <v>7</v>
      </c>
      <c r="I13676" t="s">
        <v>45433</v>
      </c>
      <c r="J13676" t="s">
        <v>40890</v>
      </c>
      <c r="K13676">
        <v>0.01</v>
      </c>
      <c r="L13676" t="s">
        <v>55236</v>
      </c>
      <c r="M13676" s="32" t="s">
        <v>11</v>
      </c>
    </row>
    <row r="13677" spans="1:13" x14ac:dyDescent="0.25">
      <c r="A13677" t="s">
        <v>55237</v>
      </c>
      <c r="B13677" s="18">
        <v>36.4</v>
      </c>
      <c r="C13677" s="30"/>
      <c r="D13677" s="30"/>
      <c r="E13677" s="21">
        <f>IFERROR(VLOOKUP(A13677,'RTZ255'!A:D,4,),"")</f>
        <v>3.06</v>
      </c>
      <c r="F13677" t="s">
        <v>55238</v>
      </c>
      <c r="G13677" t="s">
        <v>55239</v>
      </c>
      <c r="H13677" t="s">
        <v>7</v>
      </c>
      <c r="I13677" t="s">
        <v>45433</v>
      </c>
      <c r="J13677" t="s">
        <v>40890</v>
      </c>
      <c r="K13677">
        <v>1.2E-2</v>
      </c>
      <c r="L13677" t="s">
        <v>55240</v>
      </c>
      <c r="M13677" s="32" t="s">
        <v>11</v>
      </c>
    </row>
    <row r="13678" spans="1:13" x14ac:dyDescent="0.25">
      <c r="A13678" t="s">
        <v>55241</v>
      </c>
      <c r="B13678" s="18">
        <v>39.6</v>
      </c>
      <c r="C13678" s="30"/>
      <c r="D13678" s="30"/>
      <c r="E13678" s="21">
        <f>IFERROR(VLOOKUP(A13678,'RTZ255'!A:D,4,),"")</f>
        <v>3.32</v>
      </c>
      <c r="F13678" t="s">
        <v>55242</v>
      </c>
      <c r="G13678" t="s">
        <v>55243</v>
      </c>
      <c r="H13678" t="s">
        <v>7</v>
      </c>
      <c r="I13678" t="s">
        <v>45433</v>
      </c>
      <c r="J13678" t="s">
        <v>40890</v>
      </c>
      <c r="K13678">
        <v>1.2999999999999999E-2</v>
      </c>
      <c r="L13678" t="s">
        <v>55244</v>
      </c>
      <c r="M13678" s="32" t="s">
        <v>11</v>
      </c>
    </row>
    <row r="13679" spans="1:13" x14ac:dyDescent="0.25">
      <c r="A13679" t="s">
        <v>55245</v>
      </c>
      <c r="B13679" s="18">
        <v>49.1</v>
      </c>
      <c r="C13679" s="30"/>
      <c r="D13679" s="30"/>
      <c r="E13679" s="21">
        <f>IFERROR(VLOOKUP(A13679,'RTZ255'!A:D,4,),"")</f>
        <v>6.38</v>
      </c>
      <c r="F13679" t="s">
        <v>55246</v>
      </c>
      <c r="G13679" t="s">
        <v>55247</v>
      </c>
      <c r="H13679" t="s">
        <v>7</v>
      </c>
      <c r="I13679" t="s">
        <v>45433</v>
      </c>
      <c r="J13679" t="s">
        <v>40890</v>
      </c>
      <c r="K13679">
        <v>2.5000000000000001E-2</v>
      </c>
      <c r="L13679" t="s">
        <v>55248</v>
      </c>
      <c r="M13679" s="32" t="s">
        <v>11</v>
      </c>
    </row>
    <row r="13680" spans="1:13" x14ac:dyDescent="0.25">
      <c r="A13680" t="s">
        <v>55249</v>
      </c>
      <c r="B13680" s="18">
        <v>49.1</v>
      </c>
      <c r="C13680" s="30"/>
      <c r="D13680" s="30"/>
      <c r="E13680" s="21">
        <f>IFERROR(VLOOKUP(A13680,'RTZ255'!A:D,4,),"")</f>
        <v>6.38</v>
      </c>
      <c r="F13680" t="s">
        <v>55250</v>
      </c>
      <c r="G13680" t="s">
        <v>55251</v>
      </c>
      <c r="H13680" t="s">
        <v>7</v>
      </c>
      <c r="I13680" t="s">
        <v>45433</v>
      </c>
      <c r="J13680" t="s">
        <v>40890</v>
      </c>
      <c r="K13680">
        <v>2.5000000000000001E-2</v>
      </c>
      <c r="L13680" t="s">
        <v>55252</v>
      </c>
      <c r="M13680" s="32" t="s">
        <v>11</v>
      </c>
    </row>
    <row r="13681" spans="1:13" x14ac:dyDescent="0.25">
      <c r="A13681" t="s">
        <v>55253</v>
      </c>
      <c r="B13681" s="18">
        <v>49.1</v>
      </c>
      <c r="C13681" s="30"/>
      <c r="D13681" s="30"/>
      <c r="E13681" s="21">
        <f>IFERROR(VLOOKUP(A13681,'RTZ255'!A:D,4,),"")</f>
        <v>6.38</v>
      </c>
      <c r="F13681" t="s">
        <v>55254</v>
      </c>
      <c r="G13681" t="s">
        <v>55255</v>
      </c>
      <c r="H13681" t="s">
        <v>7</v>
      </c>
      <c r="I13681" t="s">
        <v>45433</v>
      </c>
      <c r="J13681" t="s">
        <v>40890</v>
      </c>
      <c r="K13681">
        <v>2.5000000000000001E-2</v>
      </c>
      <c r="L13681" t="s">
        <v>55256</v>
      </c>
      <c r="M13681" s="32" t="s">
        <v>11</v>
      </c>
    </row>
    <row r="13682" spans="1:13" x14ac:dyDescent="0.25">
      <c r="A13682" t="s">
        <v>55257</v>
      </c>
      <c r="B13682" s="18">
        <v>49.1</v>
      </c>
      <c r="C13682" s="30"/>
      <c r="D13682" s="30"/>
      <c r="E13682" s="21">
        <f>IFERROR(VLOOKUP(A13682,'RTZ255'!A:D,4,),"")</f>
        <v>6.38</v>
      </c>
      <c r="F13682" t="s">
        <v>55258</v>
      </c>
      <c r="G13682" t="s">
        <v>55259</v>
      </c>
      <c r="H13682" t="s">
        <v>7</v>
      </c>
      <c r="I13682" t="s">
        <v>45433</v>
      </c>
      <c r="J13682" t="s">
        <v>40890</v>
      </c>
      <c r="K13682">
        <v>2.5000000000000001E-2</v>
      </c>
      <c r="L13682" t="s">
        <v>55260</v>
      </c>
      <c r="M13682" s="32" t="s">
        <v>11</v>
      </c>
    </row>
    <row r="13683" spans="1:13" x14ac:dyDescent="0.25">
      <c r="A13683" t="s">
        <v>55261</v>
      </c>
      <c r="B13683" s="18">
        <v>49.1</v>
      </c>
      <c r="C13683" s="30"/>
      <c r="D13683" s="30"/>
      <c r="E13683" s="21">
        <f>IFERROR(VLOOKUP(A13683,'RTZ255'!A:D,4,),"")</f>
        <v>6.38</v>
      </c>
      <c r="F13683" t="s">
        <v>55262</v>
      </c>
      <c r="G13683" t="s">
        <v>55263</v>
      </c>
      <c r="H13683" t="s">
        <v>7</v>
      </c>
      <c r="I13683" t="s">
        <v>45433</v>
      </c>
      <c r="J13683" t="s">
        <v>40890</v>
      </c>
      <c r="K13683">
        <v>2.5000000000000001E-2</v>
      </c>
      <c r="L13683" t="s">
        <v>55264</v>
      </c>
      <c r="M13683" s="32" t="s">
        <v>11</v>
      </c>
    </row>
    <row r="13684" spans="1:13" x14ac:dyDescent="0.25">
      <c r="A13684" t="s">
        <v>55265</v>
      </c>
      <c r="B13684" s="18">
        <v>52.3</v>
      </c>
      <c r="C13684" s="30"/>
      <c r="D13684" s="30"/>
      <c r="E13684" s="21">
        <f>IFERROR(VLOOKUP(A13684,'RTZ255'!A:D,4,),"")</f>
        <v>7.91</v>
      </c>
      <c r="F13684" t="s">
        <v>55266</v>
      </c>
      <c r="G13684" t="s">
        <v>55267</v>
      </c>
      <c r="H13684" t="s">
        <v>7</v>
      </c>
      <c r="I13684" t="s">
        <v>45433</v>
      </c>
      <c r="J13684" t="s">
        <v>40890</v>
      </c>
      <c r="K13684">
        <v>3.1E-2</v>
      </c>
      <c r="L13684" t="s">
        <v>55268</v>
      </c>
      <c r="M13684" s="32" t="s">
        <v>11</v>
      </c>
    </row>
    <row r="13685" spans="1:13" x14ac:dyDescent="0.25">
      <c r="A13685" t="s">
        <v>55269</v>
      </c>
      <c r="B13685" s="18">
        <v>52.3</v>
      </c>
      <c r="C13685" s="30"/>
      <c r="D13685" s="30"/>
      <c r="E13685" s="21">
        <f>IFERROR(VLOOKUP(A13685,'RTZ255'!A:D,4,),"")</f>
        <v>7.91</v>
      </c>
      <c r="F13685" t="s">
        <v>55270</v>
      </c>
      <c r="G13685" t="s">
        <v>55271</v>
      </c>
      <c r="H13685" t="s">
        <v>7</v>
      </c>
      <c r="I13685" t="s">
        <v>45433</v>
      </c>
      <c r="J13685" t="s">
        <v>40890</v>
      </c>
      <c r="K13685">
        <v>3.1E-2</v>
      </c>
      <c r="L13685" t="s">
        <v>55272</v>
      </c>
      <c r="M13685" s="32" t="s">
        <v>11</v>
      </c>
    </row>
    <row r="13686" spans="1:13" x14ac:dyDescent="0.25">
      <c r="A13686" t="s">
        <v>55273</v>
      </c>
      <c r="B13686" s="18">
        <v>58.6</v>
      </c>
      <c r="C13686" s="30"/>
      <c r="D13686" s="30"/>
      <c r="E13686" s="21">
        <f>IFERROR(VLOOKUP(A13686,'RTZ255'!A:D,4,),"")</f>
        <v>10.46</v>
      </c>
      <c r="F13686" t="s">
        <v>55274</v>
      </c>
      <c r="G13686" t="s">
        <v>55275</v>
      </c>
      <c r="H13686" t="s">
        <v>7</v>
      </c>
      <c r="I13686" t="s">
        <v>45433</v>
      </c>
      <c r="J13686" t="s">
        <v>40890</v>
      </c>
      <c r="K13686">
        <v>4.1000000000000002E-2</v>
      </c>
      <c r="L13686" t="s">
        <v>55276</v>
      </c>
      <c r="M13686" s="32" t="s">
        <v>11</v>
      </c>
    </row>
    <row r="13687" spans="1:13" x14ac:dyDescent="0.25">
      <c r="A13687" t="s">
        <v>55277</v>
      </c>
      <c r="B13687" s="18">
        <v>36.4</v>
      </c>
      <c r="C13687" s="30"/>
      <c r="D13687" s="30"/>
      <c r="E13687" s="21">
        <f>IFERROR(VLOOKUP(A13687,'RTZ255'!A:D,4,),"")</f>
        <v>6.38</v>
      </c>
      <c r="F13687" t="s">
        <v>55278</v>
      </c>
      <c r="G13687" t="s">
        <v>55279</v>
      </c>
      <c r="H13687" t="s">
        <v>7</v>
      </c>
      <c r="I13687" t="s">
        <v>45433</v>
      </c>
      <c r="J13687" t="s">
        <v>40890</v>
      </c>
      <c r="K13687">
        <v>2.5000000000000001E-2</v>
      </c>
      <c r="L13687" t="s">
        <v>55280</v>
      </c>
      <c r="M13687" s="32" t="s">
        <v>11</v>
      </c>
    </row>
    <row r="13688" spans="1:13" x14ac:dyDescent="0.25">
      <c r="A13688" t="s">
        <v>55281</v>
      </c>
      <c r="B13688" s="18">
        <v>39.6</v>
      </c>
      <c r="C13688" s="30"/>
      <c r="D13688" s="30"/>
      <c r="E13688" s="21">
        <f>IFERROR(VLOOKUP(A13688,'RTZ255'!A:D,4,),"")</f>
        <v>7.91</v>
      </c>
      <c r="F13688" t="s">
        <v>55282</v>
      </c>
      <c r="G13688" t="s">
        <v>55283</v>
      </c>
      <c r="H13688" t="s">
        <v>7</v>
      </c>
      <c r="I13688" t="s">
        <v>45433</v>
      </c>
      <c r="J13688" t="s">
        <v>40890</v>
      </c>
      <c r="K13688">
        <v>3.1E-2</v>
      </c>
      <c r="L13688" t="s">
        <v>55284</v>
      </c>
      <c r="M13688" s="32" t="s">
        <v>11</v>
      </c>
    </row>
    <row r="13689" spans="1:13" x14ac:dyDescent="0.25">
      <c r="A13689" t="s">
        <v>55285</v>
      </c>
      <c r="B13689" s="18">
        <v>42.7</v>
      </c>
      <c r="C13689" s="30"/>
      <c r="D13689" s="30"/>
      <c r="E13689" s="21">
        <f>IFERROR(VLOOKUP(A13689,'RTZ255'!A:D,4,),"")</f>
        <v>10.46</v>
      </c>
      <c r="F13689" t="s">
        <v>55286</v>
      </c>
      <c r="G13689" t="s">
        <v>55287</v>
      </c>
      <c r="H13689" t="s">
        <v>7</v>
      </c>
      <c r="I13689" t="s">
        <v>45433</v>
      </c>
      <c r="J13689" t="s">
        <v>40890</v>
      </c>
      <c r="K13689">
        <v>4.1000000000000002E-2</v>
      </c>
      <c r="L13689" t="s">
        <v>55288</v>
      </c>
      <c r="M13689" s="32" t="s">
        <v>11</v>
      </c>
    </row>
    <row r="13690" spans="1:13" x14ac:dyDescent="0.25">
      <c r="A13690" t="s">
        <v>55289</v>
      </c>
      <c r="B13690" s="18">
        <v>49.1</v>
      </c>
      <c r="C13690" s="30"/>
      <c r="D13690" s="30"/>
      <c r="E13690" s="21">
        <f>IFERROR(VLOOKUP(A13690,'RTZ255'!A:D,4,),"")</f>
        <v>6.38</v>
      </c>
      <c r="F13690" t="s">
        <v>55290</v>
      </c>
      <c r="G13690" t="s">
        <v>55291</v>
      </c>
      <c r="H13690" t="s">
        <v>7</v>
      </c>
      <c r="I13690" t="s">
        <v>45433</v>
      </c>
      <c r="J13690" t="s">
        <v>40890</v>
      </c>
      <c r="K13690">
        <v>2.5000000000000001E-2</v>
      </c>
      <c r="L13690" t="s">
        <v>55292</v>
      </c>
      <c r="M13690" s="32" t="s">
        <v>11</v>
      </c>
    </row>
    <row r="13691" spans="1:13" x14ac:dyDescent="0.25">
      <c r="A13691" t="s">
        <v>55293</v>
      </c>
      <c r="B13691" s="18">
        <v>49.1</v>
      </c>
      <c r="C13691" s="30"/>
      <c r="D13691" s="30"/>
      <c r="E13691" s="21">
        <f>IFERROR(VLOOKUP(A13691,'RTZ255'!A:D,4,),"")</f>
        <v>6.38</v>
      </c>
      <c r="F13691" t="s">
        <v>55294</v>
      </c>
      <c r="G13691" t="s">
        <v>55295</v>
      </c>
      <c r="H13691" t="s">
        <v>7</v>
      </c>
      <c r="I13691" t="s">
        <v>45433</v>
      </c>
      <c r="J13691" t="s">
        <v>40890</v>
      </c>
      <c r="K13691">
        <v>2.5000000000000001E-2</v>
      </c>
      <c r="L13691" t="s">
        <v>55296</v>
      </c>
      <c r="M13691" s="32" t="s">
        <v>11</v>
      </c>
    </row>
    <row r="13692" spans="1:13" x14ac:dyDescent="0.25">
      <c r="A13692" t="s">
        <v>55297</v>
      </c>
      <c r="B13692" s="18">
        <v>49.1</v>
      </c>
      <c r="C13692" s="30"/>
      <c r="D13692" s="30"/>
      <c r="E13692" s="21">
        <f>IFERROR(VLOOKUP(A13692,'RTZ255'!A:D,4,),"")</f>
        <v>6.38</v>
      </c>
      <c r="F13692" t="s">
        <v>55298</v>
      </c>
      <c r="G13692" t="s">
        <v>55299</v>
      </c>
      <c r="H13692" t="s">
        <v>7</v>
      </c>
      <c r="I13692" t="s">
        <v>45433</v>
      </c>
      <c r="J13692" t="s">
        <v>40890</v>
      </c>
      <c r="K13692">
        <v>2.5000000000000001E-2</v>
      </c>
      <c r="L13692" t="s">
        <v>55300</v>
      </c>
      <c r="M13692" s="32" t="s">
        <v>11</v>
      </c>
    </row>
    <row r="13693" spans="1:13" x14ac:dyDescent="0.25">
      <c r="A13693" t="s">
        <v>55301</v>
      </c>
      <c r="B13693" s="18">
        <v>51.9</v>
      </c>
      <c r="C13693" s="30"/>
      <c r="D13693" s="30"/>
      <c r="E13693" s="21">
        <f>IFERROR(VLOOKUP(A13693,'RTZ255'!A:D,4,),"")</f>
        <v>7.91</v>
      </c>
      <c r="F13693" t="s">
        <v>55302</v>
      </c>
      <c r="G13693" t="s">
        <v>55303</v>
      </c>
      <c r="H13693" t="s">
        <v>7</v>
      </c>
      <c r="I13693" t="s">
        <v>45433</v>
      </c>
      <c r="J13693" t="s">
        <v>40890</v>
      </c>
      <c r="K13693">
        <v>3.1E-2</v>
      </c>
      <c r="L13693" t="s">
        <v>55304</v>
      </c>
      <c r="M13693" s="32" t="s">
        <v>11</v>
      </c>
    </row>
    <row r="13694" spans="1:13" x14ac:dyDescent="0.25">
      <c r="A13694" t="s">
        <v>55305</v>
      </c>
      <c r="B13694" s="18">
        <v>52.3</v>
      </c>
      <c r="C13694" s="30"/>
      <c r="D13694" s="30"/>
      <c r="E13694" s="21">
        <f>IFERROR(VLOOKUP(A13694,'RTZ255'!A:D,4,),"")</f>
        <v>7.91</v>
      </c>
      <c r="F13694" t="s">
        <v>55306</v>
      </c>
      <c r="G13694" t="s">
        <v>55307</v>
      </c>
      <c r="H13694" t="s">
        <v>7</v>
      </c>
      <c r="I13694" t="s">
        <v>45433</v>
      </c>
      <c r="J13694" t="s">
        <v>40890</v>
      </c>
      <c r="K13694">
        <v>3.1E-2</v>
      </c>
      <c r="L13694" t="s">
        <v>55308</v>
      </c>
      <c r="M13694" s="32" t="s">
        <v>11</v>
      </c>
    </row>
    <row r="13695" spans="1:13" x14ac:dyDescent="0.25">
      <c r="A13695" t="s">
        <v>55309</v>
      </c>
      <c r="B13695" s="18">
        <v>75.099999999999994</v>
      </c>
      <c r="C13695" s="30"/>
      <c r="D13695" s="30"/>
      <c r="E13695" s="21">
        <f>IFERROR(VLOOKUP(A13695,'RTZ255'!A:D,4,),"")</f>
        <v>10.46</v>
      </c>
      <c r="F13695" t="s">
        <v>55310</v>
      </c>
      <c r="G13695" t="s">
        <v>55311</v>
      </c>
      <c r="H13695" t="s">
        <v>7</v>
      </c>
      <c r="I13695" t="s">
        <v>45433</v>
      </c>
      <c r="J13695" t="s">
        <v>40890</v>
      </c>
      <c r="K13695">
        <v>4.1000000000000002E-2</v>
      </c>
      <c r="L13695" t="s">
        <v>55312</v>
      </c>
      <c r="M13695" s="32" t="s">
        <v>11</v>
      </c>
    </row>
    <row r="13696" spans="1:13" x14ac:dyDescent="0.25">
      <c r="A13696" t="s">
        <v>55313</v>
      </c>
      <c r="B13696" s="18">
        <v>36.4</v>
      </c>
      <c r="C13696" s="30"/>
      <c r="D13696" s="30"/>
      <c r="E13696" s="21">
        <f>IFERROR(VLOOKUP(A13696,'RTZ255'!A:D,4,),"")</f>
        <v>6.38</v>
      </c>
      <c r="F13696" t="s">
        <v>55314</v>
      </c>
      <c r="G13696" t="s">
        <v>55315</v>
      </c>
      <c r="H13696" t="s">
        <v>7</v>
      </c>
      <c r="I13696" t="s">
        <v>45433</v>
      </c>
      <c r="J13696" t="s">
        <v>40890</v>
      </c>
      <c r="K13696">
        <v>2.5000000000000001E-2</v>
      </c>
      <c r="L13696" t="s">
        <v>55316</v>
      </c>
      <c r="M13696" s="32" t="s">
        <v>11</v>
      </c>
    </row>
    <row r="13697" spans="1:13" x14ac:dyDescent="0.25">
      <c r="A13697" t="s">
        <v>55317</v>
      </c>
      <c r="B13697" s="18">
        <v>39.6</v>
      </c>
      <c r="C13697" s="30"/>
      <c r="D13697" s="30"/>
      <c r="E13697" s="21">
        <f>IFERROR(VLOOKUP(A13697,'RTZ255'!A:D,4,),"")</f>
        <v>7.91</v>
      </c>
      <c r="F13697" t="s">
        <v>55318</v>
      </c>
      <c r="G13697" t="s">
        <v>55319</v>
      </c>
      <c r="H13697" t="s">
        <v>7</v>
      </c>
      <c r="I13697" t="s">
        <v>45433</v>
      </c>
      <c r="J13697" t="s">
        <v>40890</v>
      </c>
      <c r="K13697">
        <v>3.1E-2</v>
      </c>
      <c r="L13697" t="s">
        <v>55320</v>
      </c>
      <c r="M13697" s="32" t="s">
        <v>11</v>
      </c>
    </row>
    <row r="13698" spans="1:13" x14ac:dyDescent="0.25">
      <c r="A13698" t="s">
        <v>55321</v>
      </c>
      <c r="B13698" s="18">
        <v>42.7</v>
      </c>
      <c r="C13698" s="30"/>
      <c r="D13698" s="30"/>
      <c r="E13698" s="21">
        <f>IFERROR(VLOOKUP(A13698,'RTZ255'!A:D,4,),"")</f>
        <v>10.46</v>
      </c>
      <c r="F13698" t="s">
        <v>55322</v>
      </c>
      <c r="G13698" t="s">
        <v>55323</v>
      </c>
      <c r="H13698" t="s">
        <v>7</v>
      </c>
      <c r="I13698" t="s">
        <v>45433</v>
      </c>
      <c r="J13698" t="s">
        <v>40890</v>
      </c>
      <c r="K13698">
        <v>4.1000000000000002E-2</v>
      </c>
      <c r="L13698" t="s">
        <v>55324</v>
      </c>
      <c r="M13698" s="32" t="s">
        <v>11</v>
      </c>
    </row>
    <row r="13699" spans="1:13" x14ac:dyDescent="0.25">
      <c r="A13699" t="s">
        <v>55325</v>
      </c>
      <c r="B13699" s="18">
        <v>50.7</v>
      </c>
      <c r="C13699" s="30"/>
      <c r="D13699" s="30"/>
      <c r="E13699" s="21">
        <f>IFERROR(VLOOKUP(A13699,'RTZ255'!A:D,4,),"")</f>
        <v>6.38</v>
      </c>
      <c r="F13699" t="s">
        <v>55326</v>
      </c>
      <c r="G13699" t="s">
        <v>55327</v>
      </c>
      <c r="H13699" t="s">
        <v>7</v>
      </c>
      <c r="I13699" t="s">
        <v>45433</v>
      </c>
      <c r="J13699" t="s">
        <v>40890</v>
      </c>
      <c r="K13699">
        <v>2.5000000000000001E-2</v>
      </c>
      <c r="L13699" t="s">
        <v>55328</v>
      </c>
      <c r="M13699" s="32" t="s">
        <v>11</v>
      </c>
    </row>
    <row r="13700" spans="1:13" x14ac:dyDescent="0.25">
      <c r="A13700" t="s">
        <v>55329</v>
      </c>
      <c r="B13700" s="18">
        <v>50.7</v>
      </c>
      <c r="C13700" s="30"/>
      <c r="D13700" s="30"/>
      <c r="E13700" s="21">
        <f>IFERROR(VLOOKUP(A13700,'RTZ255'!A:D,4,),"")</f>
        <v>6.38</v>
      </c>
      <c r="F13700" t="s">
        <v>55330</v>
      </c>
      <c r="G13700" t="s">
        <v>55331</v>
      </c>
      <c r="H13700" t="s">
        <v>7</v>
      </c>
      <c r="I13700" t="s">
        <v>45433</v>
      </c>
      <c r="J13700" t="s">
        <v>40890</v>
      </c>
      <c r="K13700">
        <v>2.5000000000000001E-2</v>
      </c>
      <c r="L13700" t="s">
        <v>55332</v>
      </c>
      <c r="M13700" s="32" t="s">
        <v>11</v>
      </c>
    </row>
    <row r="13701" spans="1:13" x14ac:dyDescent="0.25">
      <c r="A13701" t="s">
        <v>55333</v>
      </c>
      <c r="B13701" s="18">
        <v>53.8</v>
      </c>
      <c r="C13701" s="30"/>
      <c r="D13701" s="30"/>
      <c r="E13701" s="21">
        <f>IFERROR(VLOOKUP(A13701,'RTZ255'!A:D,4,),"")</f>
        <v>7.91</v>
      </c>
      <c r="F13701" t="s">
        <v>55334</v>
      </c>
      <c r="G13701" t="s">
        <v>55335</v>
      </c>
      <c r="H13701" t="s">
        <v>7</v>
      </c>
      <c r="I13701" t="s">
        <v>45433</v>
      </c>
      <c r="J13701" t="s">
        <v>40890</v>
      </c>
      <c r="K13701">
        <v>3.1E-2</v>
      </c>
      <c r="L13701" t="s">
        <v>55336</v>
      </c>
      <c r="M13701" s="32" t="s">
        <v>11</v>
      </c>
    </row>
    <row r="13702" spans="1:13" x14ac:dyDescent="0.25">
      <c r="A13702" t="s">
        <v>55337</v>
      </c>
      <c r="B13702" s="18">
        <v>69.7</v>
      </c>
      <c r="C13702" s="30"/>
      <c r="D13702" s="30"/>
      <c r="E13702" s="21">
        <f>IFERROR(VLOOKUP(A13702,'RTZ255'!A:D,4,),"")</f>
        <v>7.91</v>
      </c>
      <c r="F13702" t="s">
        <v>55338</v>
      </c>
      <c r="G13702" t="s">
        <v>55339</v>
      </c>
      <c r="H13702" t="s">
        <v>7</v>
      </c>
      <c r="I13702" t="s">
        <v>45433</v>
      </c>
      <c r="J13702" t="s">
        <v>40890</v>
      </c>
      <c r="K13702">
        <v>3.1E-2</v>
      </c>
      <c r="L13702" t="s">
        <v>55340</v>
      </c>
      <c r="M13702" s="32" t="s">
        <v>11</v>
      </c>
    </row>
    <row r="13703" spans="1:13" x14ac:dyDescent="0.25">
      <c r="A13703" t="s">
        <v>55341</v>
      </c>
      <c r="B13703" s="18">
        <v>70.8</v>
      </c>
      <c r="C13703" s="30"/>
      <c r="D13703" s="30"/>
      <c r="E13703" s="21">
        <f>IFERROR(VLOOKUP(A13703,'RTZ255'!A:D,4,),"")</f>
        <v>10.46</v>
      </c>
      <c r="F13703" t="s">
        <v>55342</v>
      </c>
      <c r="G13703" t="s">
        <v>55343</v>
      </c>
      <c r="H13703" t="s">
        <v>7</v>
      </c>
      <c r="I13703" t="s">
        <v>45433</v>
      </c>
      <c r="J13703" t="s">
        <v>40890</v>
      </c>
      <c r="K13703">
        <v>4.1000000000000002E-2</v>
      </c>
      <c r="L13703" t="s">
        <v>55344</v>
      </c>
      <c r="M13703" s="32" t="s">
        <v>11</v>
      </c>
    </row>
    <row r="13704" spans="1:13" x14ac:dyDescent="0.25">
      <c r="A13704" t="s">
        <v>55345</v>
      </c>
      <c r="B13704" s="18">
        <v>31.3</v>
      </c>
      <c r="C13704" s="30"/>
      <c r="D13704" s="30"/>
      <c r="E13704" s="21">
        <f>IFERROR(VLOOKUP(A13704,'RTZ255'!A:D,4,),"")</f>
        <v>6.38</v>
      </c>
      <c r="F13704" t="s">
        <v>55346</v>
      </c>
      <c r="G13704" t="s">
        <v>55347</v>
      </c>
      <c r="H13704" t="s">
        <v>7</v>
      </c>
      <c r="I13704" t="s">
        <v>45433</v>
      </c>
      <c r="J13704" t="s">
        <v>40890</v>
      </c>
      <c r="K13704">
        <v>2.5000000000000001E-2</v>
      </c>
      <c r="L13704" t="s">
        <v>55348</v>
      </c>
      <c r="M13704" s="32" t="s">
        <v>11</v>
      </c>
    </row>
    <row r="13705" spans="1:13" x14ac:dyDescent="0.25">
      <c r="A13705" t="s">
        <v>55349</v>
      </c>
      <c r="B13705" s="18">
        <v>38.700000000000003</v>
      </c>
      <c r="C13705" s="30"/>
      <c r="D13705" s="30"/>
      <c r="E13705" s="21">
        <f>IFERROR(VLOOKUP(A13705,'RTZ255'!A:D,4,),"")</f>
        <v>7.91</v>
      </c>
      <c r="F13705" t="s">
        <v>55350</v>
      </c>
      <c r="G13705" t="s">
        <v>55351</v>
      </c>
      <c r="H13705" t="s">
        <v>7</v>
      </c>
      <c r="I13705" t="s">
        <v>45433</v>
      </c>
      <c r="J13705" t="s">
        <v>40890</v>
      </c>
      <c r="K13705">
        <v>3.1E-2</v>
      </c>
      <c r="L13705" t="s">
        <v>55352</v>
      </c>
      <c r="M13705" s="32" t="s">
        <v>11</v>
      </c>
    </row>
    <row r="13706" spans="1:13" x14ac:dyDescent="0.25">
      <c r="A13706" t="s">
        <v>55353</v>
      </c>
      <c r="B13706" s="18">
        <v>46.9</v>
      </c>
      <c r="C13706" s="30"/>
      <c r="D13706" s="30"/>
      <c r="E13706" s="21">
        <f>IFERROR(VLOOKUP(A13706,'RTZ255'!A:D,4,),"")</f>
        <v>10.46</v>
      </c>
      <c r="F13706" t="s">
        <v>55354</v>
      </c>
      <c r="G13706" t="s">
        <v>55355</v>
      </c>
      <c r="H13706" t="s">
        <v>7</v>
      </c>
      <c r="I13706" t="s">
        <v>45433</v>
      </c>
      <c r="J13706" t="s">
        <v>40890</v>
      </c>
      <c r="K13706">
        <v>4.1000000000000002E-2</v>
      </c>
      <c r="L13706" t="s">
        <v>55356</v>
      </c>
      <c r="M13706" s="32" t="s">
        <v>11</v>
      </c>
    </row>
    <row r="13707" spans="1:13" x14ac:dyDescent="0.25">
      <c r="A13707" t="s">
        <v>55357</v>
      </c>
      <c r="B13707" s="18">
        <v>79.2</v>
      </c>
      <c r="C13707" s="30"/>
      <c r="D13707" s="30"/>
      <c r="E13707" s="21">
        <f>IFERROR(VLOOKUP(A13707,'RTZ255'!A:D,4,),"")</f>
        <v>10.199999999999999</v>
      </c>
      <c r="F13707" t="s">
        <v>55358</v>
      </c>
      <c r="G13707" t="s">
        <v>55359</v>
      </c>
      <c r="H13707" t="s">
        <v>7</v>
      </c>
      <c r="I13707" t="s">
        <v>45433</v>
      </c>
      <c r="J13707" t="s">
        <v>40890</v>
      </c>
      <c r="K13707">
        <v>0.04</v>
      </c>
      <c r="L13707" t="s">
        <v>55360</v>
      </c>
      <c r="M13707" s="32" t="s">
        <v>11</v>
      </c>
    </row>
    <row r="13708" spans="1:13" x14ac:dyDescent="0.25">
      <c r="A13708" t="s">
        <v>55361</v>
      </c>
      <c r="B13708" s="18">
        <v>79.2</v>
      </c>
      <c r="C13708" s="30"/>
      <c r="D13708" s="30"/>
      <c r="E13708" s="21">
        <f>IFERROR(VLOOKUP(A13708,'RTZ255'!A:D,4,),"")</f>
        <v>10.199999999999999</v>
      </c>
      <c r="F13708" t="s">
        <v>55362</v>
      </c>
      <c r="G13708" t="s">
        <v>55363</v>
      </c>
      <c r="H13708" t="s">
        <v>7</v>
      </c>
      <c r="I13708" t="s">
        <v>45433</v>
      </c>
      <c r="J13708" t="s">
        <v>40890</v>
      </c>
      <c r="K13708">
        <v>0.04</v>
      </c>
      <c r="L13708" t="s">
        <v>55364</v>
      </c>
      <c r="M13708" s="32" t="s">
        <v>11</v>
      </c>
    </row>
    <row r="13709" spans="1:13" x14ac:dyDescent="0.25">
      <c r="A13709" t="s">
        <v>55365</v>
      </c>
      <c r="B13709" s="18">
        <v>79.2</v>
      </c>
      <c r="C13709" s="30"/>
      <c r="D13709" s="30"/>
      <c r="E13709" s="21">
        <f>IFERROR(VLOOKUP(A13709,'RTZ255'!A:D,4,),"")</f>
        <v>10.199999999999999</v>
      </c>
      <c r="F13709" t="s">
        <v>55366</v>
      </c>
      <c r="G13709" t="s">
        <v>55367</v>
      </c>
      <c r="H13709" t="s">
        <v>7</v>
      </c>
      <c r="I13709" t="s">
        <v>45433</v>
      </c>
      <c r="J13709" t="s">
        <v>40890</v>
      </c>
      <c r="K13709">
        <v>0.04</v>
      </c>
      <c r="L13709" t="s">
        <v>55368</v>
      </c>
      <c r="M13709" s="32" t="s">
        <v>11</v>
      </c>
    </row>
    <row r="13710" spans="1:13" x14ac:dyDescent="0.25">
      <c r="A13710" t="s">
        <v>55369</v>
      </c>
      <c r="B13710" s="18">
        <v>60.5</v>
      </c>
      <c r="C13710" s="30"/>
      <c r="D13710" s="30"/>
      <c r="E13710" s="21">
        <f>IFERROR(VLOOKUP(A13710,'RTZ255'!A:D,4,),"")</f>
        <v>10.199999999999999</v>
      </c>
      <c r="F13710" t="s">
        <v>55370</v>
      </c>
      <c r="G13710" t="s">
        <v>55371</v>
      </c>
      <c r="H13710" t="s">
        <v>7</v>
      </c>
      <c r="I13710" t="s">
        <v>45433</v>
      </c>
      <c r="J13710" t="s">
        <v>40890</v>
      </c>
      <c r="K13710">
        <v>0.04</v>
      </c>
      <c r="L13710" t="s">
        <v>55372</v>
      </c>
      <c r="M13710" s="32" t="s">
        <v>11</v>
      </c>
    </row>
    <row r="13711" spans="1:13" x14ac:dyDescent="0.25">
      <c r="A13711" t="s">
        <v>55373</v>
      </c>
      <c r="B13711" s="18">
        <v>53.6</v>
      </c>
      <c r="C13711" s="30"/>
      <c r="D13711" s="30"/>
      <c r="E13711" s="21">
        <f>IFERROR(VLOOKUP(A13711,'RTZ255'!A:D,4,),"")</f>
        <v>2.2999999999999998</v>
      </c>
      <c r="F13711" t="s">
        <v>55374</v>
      </c>
      <c r="G13711" t="s">
        <v>55375</v>
      </c>
      <c r="H13711" t="s">
        <v>7</v>
      </c>
      <c r="I13711" t="s">
        <v>45433</v>
      </c>
      <c r="J13711" t="s">
        <v>40890</v>
      </c>
      <c r="K13711">
        <v>8.9999999999999993E-3</v>
      </c>
      <c r="L13711" t="s">
        <v>55376</v>
      </c>
      <c r="M13711" s="32" t="s">
        <v>11</v>
      </c>
    </row>
    <row r="13712" spans="1:13" x14ac:dyDescent="0.25">
      <c r="A13712" t="s">
        <v>55377</v>
      </c>
      <c r="B13712" s="18">
        <v>53.6</v>
      </c>
      <c r="C13712" s="30"/>
      <c r="D13712" s="30"/>
      <c r="E13712" s="21">
        <f>IFERROR(VLOOKUP(A13712,'RTZ255'!A:D,4,),"")</f>
        <v>2.2999999999999998</v>
      </c>
      <c r="F13712" t="s">
        <v>55378</v>
      </c>
      <c r="G13712" t="s">
        <v>55379</v>
      </c>
      <c r="H13712" t="s">
        <v>7</v>
      </c>
      <c r="I13712" t="s">
        <v>45433</v>
      </c>
      <c r="J13712" t="s">
        <v>40890</v>
      </c>
      <c r="K13712">
        <v>8.9999999999999993E-3</v>
      </c>
      <c r="L13712" t="s">
        <v>55380</v>
      </c>
      <c r="M13712" s="32" t="s">
        <v>11</v>
      </c>
    </row>
    <row r="13713" spans="1:13" x14ac:dyDescent="0.25">
      <c r="A13713" t="s">
        <v>55381</v>
      </c>
      <c r="B13713" s="18">
        <v>53.6</v>
      </c>
      <c r="C13713" s="30"/>
      <c r="D13713" s="30"/>
      <c r="E13713" s="21">
        <f>IFERROR(VLOOKUP(A13713,'RTZ255'!A:D,4,),"")</f>
        <v>2.2999999999999998</v>
      </c>
      <c r="F13713" t="s">
        <v>55382</v>
      </c>
      <c r="G13713" t="s">
        <v>55383</v>
      </c>
      <c r="H13713" t="s">
        <v>7</v>
      </c>
      <c r="I13713" t="s">
        <v>45433</v>
      </c>
      <c r="J13713" t="s">
        <v>40890</v>
      </c>
      <c r="K13713">
        <v>8.9999999999999993E-3</v>
      </c>
      <c r="L13713" t="s">
        <v>55384</v>
      </c>
      <c r="M13713" s="32" t="s">
        <v>11</v>
      </c>
    </row>
    <row r="13714" spans="1:13" x14ac:dyDescent="0.25">
      <c r="A13714" t="s">
        <v>55385</v>
      </c>
      <c r="B13714" s="18">
        <v>42.5</v>
      </c>
      <c r="C13714" s="30"/>
      <c r="D13714" s="30"/>
      <c r="E13714" s="21">
        <f>IFERROR(VLOOKUP(A13714,'RTZ255'!A:D,4,),"")</f>
        <v>2.2999999999999998</v>
      </c>
      <c r="F13714" t="s">
        <v>55386</v>
      </c>
      <c r="G13714" t="s">
        <v>55387</v>
      </c>
      <c r="H13714" t="s">
        <v>7</v>
      </c>
      <c r="I13714" t="s">
        <v>45433</v>
      </c>
      <c r="J13714" t="s">
        <v>40890</v>
      </c>
      <c r="K13714">
        <v>8.9999999999999993E-3</v>
      </c>
      <c r="L13714" t="s">
        <v>55388</v>
      </c>
      <c r="M13714" s="32" t="s">
        <v>11</v>
      </c>
    </row>
    <row r="13715" spans="1:13" x14ac:dyDescent="0.25">
      <c r="A13715" t="s">
        <v>55389</v>
      </c>
      <c r="B13715" s="18">
        <v>50.5</v>
      </c>
      <c r="C13715" s="30"/>
      <c r="D13715" s="30"/>
      <c r="E13715" s="21">
        <f>IFERROR(VLOOKUP(A13715,'RTZ255'!A:D,4,),"")</f>
        <v>2.2999999999999998</v>
      </c>
      <c r="F13715" t="s">
        <v>55390</v>
      </c>
      <c r="G13715" t="s">
        <v>55391</v>
      </c>
      <c r="H13715" t="s">
        <v>7</v>
      </c>
      <c r="I13715" t="s">
        <v>45433</v>
      </c>
      <c r="J13715" t="s">
        <v>40890</v>
      </c>
      <c r="K13715">
        <v>8.9999999999999993E-3</v>
      </c>
      <c r="L13715" t="s">
        <v>55392</v>
      </c>
      <c r="M13715" s="32" t="s">
        <v>11</v>
      </c>
    </row>
    <row r="13716" spans="1:13" x14ac:dyDescent="0.25">
      <c r="A13716" t="s">
        <v>55393</v>
      </c>
      <c r="B13716" s="18">
        <v>50.5</v>
      </c>
      <c r="C13716" s="30"/>
      <c r="D13716" s="30"/>
      <c r="E13716" s="21">
        <f>IFERROR(VLOOKUP(A13716,'RTZ255'!A:D,4,),"")</f>
        <v>2.2999999999999998</v>
      </c>
      <c r="F13716" t="s">
        <v>55394</v>
      </c>
      <c r="G13716" t="s">
        <v>55395</v>
      </c>
      <c r="H13716" t="s">
        <v>7</v>
      </c>
      <c r="I13716" t="s">
        <v>45433</v>
      </c>
      <c r="J13716" t="s">
        <v>40890</v>
      </c>
      <c r="K13716">
        <v>8.9999999999999993E-3</v>
      </c>
      <c r="L13716" t="s">
        <v>55396</v>
      </c>
      <c r="M13716" s="32" t="s">
        <v>11</v>
      </c>
    </row>
    <row r="13717" spans="1:13" x14ac:dyDescent="0.25">
      <c r="A13717" t="s">
        <v>55397</v>
      </c>
      <c r="B13717" s="18">
        <v>50.5</v>
      </c>
      <c r="C13717" s="30"/>
      <c r="D13717" s="30"/>
      <c r="E13717" s="21">
        <f>IFERROR(VLOOKUP(A13717,'RTZ255'!A:D,4,),"")</f>
        <v>2.2999999999999998</v>
      </c>
      <c r="F13717" t="s">
        <v>55398</v>
      </c>
      <c r="G13717" t="s">
        <v>55399</v>
      </c>
      <c r="H13717" t="s">
        <v>7</v>
      </c>
      <c r="I13717" t="s">
        <v>45433</v>
      </c>
      <c r="J13717" t="s">
        <v>40890</v>
      </c>
      <c r="K13717">
        <v>8.9999999999999993E-3</v>
      </c>
      <c r="L13717" t="s">
        <v>55400</v>
      </c>
      <c r="M13717" s="32" t="s">
        <v>11</v>
      </c>
    </row>
    <row r="13718" spans="1:13" x14ac:dyDescent="0.25">
      <c r="A13718" t="s">
        <v>55401</v>
      </c>
      <c r="B13718" s="18">
        <v>50.5</v>
      </c>
      <c r="C13718" s="30"/>
      <c r="D13718" s="30"/>
      <c r="E13718" s="21">
        <f>IFERROR(VLOOKUP(A13718,'RTZ255'!A:D,4,),"")</f>
        <v>2.2999999999999998</v>
      </c>
      <c r="F13718" t="s">
        <v>55402</v>
      </c>
      <c r="G13718" t="s">
        <v>55403</v>
      </c>
      <c r="H13718" t="s">
        <v>7</v>
      </c>
      <c r="I13718" t="s">
        <v>45433</v>
      </c>
      <c r="J13718" t="s">
        <v>40890</v>
      </c>
      <c r="K13718">
        <v>8.9999999999999993E-3</v>
      </c>
      <c r="L13718" t="s">
        <v>55404</v>
      </c>
      <c r="M13718" s="32" t="s">
        <v>11</v>
      </c>
    </row>
    <row r="13719" spans="1:13" x14ac:dyDescent="0.25">
      <c r="A13719" t="s">
        <v>55405</v>
      </c>
      <c r="B13719" s="18">
        <v>37</v>
      </c>
      <c r="C13719" s="30"/>
      <c r="D13719" s="30"/>
      <c r="E13719" s="21">
        <f>IFERROR(VLOOKUP(A13719,'RTZ255'!A:D,4,),"")</f>
        <v>2.2999999999999998</v>
      </c>
      <c r="F13719" t="s">
        <v>55406</v>
      </c>
      <c r="G13719" t="s">
        <v>55407</v>
      </c>
      <c r="H13719" t="s">
        <v>7</v>
      </c>
      <c r="I13719" t="s">
        <v>45433</v>
      </c>
      <c r="J13719" t="s">
        <v>40890</v>
      </c>
      <c r="K13719">
        <v>8.9999999999999993E-3</v>
      </c>
      <c r="L13719" t="s">
        <v>55408</v>
      </c>
      <c r="M13719" s="32" t="s">
        <v>11</v>
      </c>
    </row>
    <row r="13720" spans="1:13" x14ac:dyDescent="0.25">
      <c r="A13720" t="s">
        <v>55409</v>
      </c>
      <c r="B13720" s="18">
        <v>47.2</v>
      </c>
      <c r="C13720" s="30"/>
      <c r="D13720" s="30"/>
      <c r="E13720" s="21">
        <f>IFERROR(VLOOKUP(A13720,'RTZ255'!A:D,4,),"")</f>
        <v>2.2999999999999998</v>
      </c>
      <c r="F13720" t="s">
        <v>55410</v>
      </c>
      <c r="G13720" t="s">
        <v>55411</v>
      </c>
      <c r="H13720" t="s">
        <v>7</v>
      </c>
      <c r="I13720" t="s">
        <v>45433</v>
      </c>
      <c r="J13720" t="s">
        <v>40890</v>
      </c>
      <c r="K13720">
        <v>8.9999999999999993E-3</v>
      </c>
      <c r="L13720" t="s">
        <v>55412</v>
      </c>
      <c r="M13720" s="32" t="s">
        <v>11</v>
      </c>
    </row>
    <row r="13721" spans="1:13" x14ac:dyDescent="0.25">
      <c r="A13721" t="s">
        <v>55413</v>
      </c>
      <c r="B13721" s="18">
        <v>47.2</v>
      </c>
      <c r="C13721" s="30"/>
      <c r="D13721" s="30"/>
      <c r="E13721" s="21">
        <f>IFERROR(VLOOKUP(A13721,'RTZ255'!A:D,4,),"")</f>
        <v>2.2999999999999998</v>
      </c>
      <c r="F13721" t="s">
        <v>55414</v>
      </c>
      <c r="G13721" t="s">
        <v>55415</v>
      </c>
      <c r="H13721" t="s">
        <v>7</v>
      </c>
      <c r="I13721" t="s">
        <v>45433</v>
      </c>
      <c r="J13721" t="s">
        <v>40890</v>
      </c>
      <c r="K13721">
        <v>8.9999999999999993E-3</v>
      </c>
      <c r="L13721" t="s">
        <v>55416</v>
      </c>
      <c r="M13721" s="32" t="s">
        <v>11</v>
      </c>
    </row>
    <row r="13722" spans="1:13" x14ac:dyDescent="0.25">
      <c r="A13722" t="s">
        <v>55417</v>
      </c>
      <c r="B13722" s="18">
        <v>47.2</v>
      </c>
      <c r="C13722" s="30"/>
      <c r="D13722" s="30"/>
      <c r="E13722" s="21">
        <f>IFERROR(VLOOKUP(A13722,'RTZ255'!A:D,4,),"")</f>
        <v>2.2999999999999998</v>
      </c>
      <c r="F13722" t="s">
        <v>55418</v>
      </c>
      <c r="G13722" t="s">
        <v>55419</v>
      </c>
      <c r="H13722" t="s">
        <v>7</v>
      </c>
      <c r="I13722" t="s">
        <v>45433</v>
      </c>
      <c r="J13722" t="s">
        <v>40890</v>
      </c>
      <c r="K13722">
        <v>8.9999999999999993E-3</v>
      </c>
      <c r="L13722" t="s">
        <v>55420</v>
      </c>
      <c r="M13722" s="32" t="s">
        <v>11</v>
      </c>
    </row>
    <row r="13723" spans="1:13" x14ac:dyDescent="0.25">
      <c r="A13723" t="s">
        <v>55421</v>
      </c>
      <c r="B13723" s="18">
        <v>47.2</v>
      </c>
      <c r="C13723" s="30"/>
      <c r="D13723" s="30"/>
      <c r="E13723" s="21">
        <f>IFERROR(VLOOKUP(A13723,'RTZ255'!A:D,4,),"")</f>
        <v>2.2999999999999998</v>
      </c>
      <c r="F13723" t="s">
        <v>55422</v>
      </c>
      <c r="G13723" t="s">
        <v>55423</v>
      </c>
      <c r="H13723" t="s">
        <v>7</v>
      </c>
      <c r="I13723" t="s">
        <v>45433</v>
      </c>
      <c r="J13723" t="s">
        <v>40890</v>
      </c>
      <c r="K13723">
        <v>8.9999999999999993E-3</v>
      </c>
      <c r="L13723" t="s">
        <v>55424</v>
      </c>
      <c r="M13723" s="32" t="s">
        <v>11</v>
      </c>
    </row>
    <row r="13724" spans="1:13" x14ac:dyDescent="0.25">
      <c r="A13724" t="s">
        <v>55425</v>
      </c>
      <c r="B13724" s="18">
        <v>47.2</v>
      </c>
      <c r="C13724" s="30"/>
      <c r="D13724" s="30"/>
      <c r="E13724" s="21">
        <f>IFERROR(VLOOKUP(A13724,'RTZ255'!A:D,4,),"")</f>
        <v>2.2999999999999998</v>
      </c>
      <c r="F13724" t="s">
        <v>55426</v>
      </c>
      <c r="G13724" t="s">
        <v>55427</v>
      </c>
      <c r="H13724" t="s">
        <v>7</v>
      </c>
      <c r="I13724" t="s">
        <v>45433</v>
      </c>
      <c r="J13724" t="s">
        <v>40890</v>
      </c>
      <c r="K13724">
        <v>8.9999999999999993E-3</v>
      </c>
      <c r="L13724" t="s">
        <v>55428</v>
      </c>
      <c r="M13724" s="32" t="s">
        <v>11</v>
      </c>
    </row>
    <row r="13725" spans="1:13" x14ac:dyDescent="0.25">
      <c r="A13725" t="s">
        <v>55429</v>
      </c>
      <c r="B13725" s="18">
        <v>47.2</v>
      </c>
      <c r="C13725" s="30"/>
      <c r="D13725" s="30"/>
      <c r="E13725" s="21">
        <f>IFERROR(VLOOKUP(A13725,'RTZ255'!A:D,4,),"")</f>
        <v>2.2999999999999998</v>
      </c>
      <c r="F13725" t="s">
        <v>55430</v>
      </c>
      <c r="G13725" t="s">
        <v>55431</v>
      </c>
      <c r="H13725" t="s">
        <v>7</v>
      </c>
      <c r="I13725" t="s">
        <v>45433</v>
      </c>
      <c r="J13725" t="s">
        <v>40890</v>
      </c>
      <c r="K13725">
        <v>8.9999999999999993E-3</v>
      </c>
      <c r="L13725" t="s">
        <v>55432</v>
      </c>
      <c r="M13725" s="32" t="s">
        <v>11</v>
      </c>
    </row>
    <row r="13726" spans="1:13" x14ac:dyDescent="0.25">
      <c r="A13726" t="s">
        <v>55433</v>
      </c>
      <c r="B13726" s="18">
        <v>33.700000000000003</v>
      </c>
      <c r="C13726" s="30"/>
      <c r="D13726" s="30"/>
      <c r="E13726" s="21">
        <f>IFERROR(VLOOKUP(A13726,'RTZ255'!A:D,4,),"")</f>
        <v>2.2999999999999998</v>
      </c>
      <c r="F13726" t="s">
        <v>55434</v>
      </c>
      <c r="G13726" t="s">
        <v>55435</v>
      </c>
      <c r="H13726" t="s">
        <v>7</v>
      </c>
      <c r="I13726" t="s">
        <v>45433</v>
      </c>
      <c r="J13726" t="s">
        <v>40890</v>
      </c>
      <c r="K13726">
        <v>8.9999999999999993E-3</v>
      </c>
      <c r="L13726" t="s">
        <v>55436</v>
      </c>
      <c r="M13726" s="32" t="s">
        <v>11</v>
      </c>
    </row>
    <row r="13727" spans="1:13" x14ac:dyDescent="0.25">
      <c r="A13727" t="s">
        <v>55437</v>
      </c>
      <c r="B13727" s="18">
        <v>47.2</v>
      </c>
      <c r="C13727" s="30"/>
      <c r="D13727" s="30"/>
      <c r="E13727" s="21">
        <f>IFERROR(VLOOKUP(A13727,'RTZ255'!A:D,4,),"")</f>
        <v>2.2999999999999998</v>
      </c>
      <c r="F13727" t="s">
        <v>55438</v>
      </c>
      <c r="G13727" t="s">
        <v>55439</v>
      </c>
      <c r="H13727" t="s">
        <v>7</v>
      </c>
      <c r="I13727" t="s">
        <v>45433</v>
      </c>
      <c r="J13727" t="s">
        <v>40890</v>
      </c>
      <c r="K13727">
        <v>8.9999999999999993E-3</v>
      </c>
      <c r="L13727" t="s">
        <v>55440</v>
      </c>
      <c r="M13727" s="32" t="s">
        <v>11</v>
      </c>
    </row>
    <row r="13728" spans="1:13" x14ac:dyDescent="0.25">
      <c r="A13728" t="s">
        <v>55441</v>
      </c>
      <c r="B13728" s="18">
        <v>47.2</v>
      </c>
      <c r="C13728" s="30"/>
      <c r="D13728" s="30"/>
      <c r="E13728" s="21">
        <f>IFERROR(VLOOKUP(A13728,'RTZ255'!A:D,4,),"")</f>
        <v>2.2999999999999998</v>
      </c>
      <c r="F13728" t="s">
        <v>55442</v>
      </c>
      <c r="G13728" t="s">
        <v>55443</v>
      </c>
      <c r="H13728" t="s">
        <v>7</v>
      </c>
      <c r="I13728" t="s">
        <v>45433</v>
      </c>
      <c r="J13728" t="s">
        <v>40890</v>
      </c>
      <c r="K13728">
        <v>8.9999999999999993E-3</v>
      </c>
      <c r="L13728" t="s">
        <v>55444</v>
      </c>
      <c r="M13728" s="32" t="s">
        <v>11</v>
      </c>
    </row>
    <row r="13729" spans="1:13" x14ac:dyDescent="0.25">
      <c r="A13729" t="s">
        <v>55445</v>
      </c>
      <c r="B13729" s="18">
        <v>47.2</v>
      </c>
      <c r="C13729" s="30"/>
      <c r="D13729" s="30"/>
      <c r="E13729" s="21">
        <f>IFERROR(VLOOKUP(A13729,'RTZ255'!A:D,4,),"")</f>
        <v>2.2999999999999998</v>
      </c>
      <c r="F13729" t="s">
        <v>55446</v>
      </c>
      <c r="G13729" t="s">
        <v>55447</v>
      </c>
      <c r="H13729" t="s">
        <v>7</v>
      </c>
      <c r="I13729" t="s">
        <v>45433</v>
      </c>
      <c r="J13729" t="s">
        <v>40890</v>
      </c>
      <c r="K13729">
        <v>8.9999999999999993E-3</v>
      </c>
      <c r="L13729" t="s">
        <v>55448</v>
      </c>
      <c r="M13729" s="32" t="s">
        <v>11</v>
      </c>
    </row>
    <row r="13730" spans="1:13" x14ac:dyDescent="0.25">
      <c r="A13730" t="s">
        <v>55449</v>
      </c>
      <c r="B13730" s="18">
        <v>47.2</v>
      </c>
      <c r="C13730" s="30"/>
      <c r="D13730" s="30"/>
      <c r="E13730" s="21">
        <f>IFERROR(VLOOKUP(A13730,'RTZ255'!A:D,4,),"")</f>
        <v>2.2999999999999998</v>
      </c>
      <c r="F13730" t="s">
        <v>55450</v>
      </c>
      <c r="G13730" t="s">
        <v>55451</v>
      </c>
      <c r="H13730" t="s">
        <v>7</v>
      </c>
      <c r="I13730" t="s">
        <v>45433</v>
      </c>
      <c r="J13730" t="s">
        <v>40890</v>
      </c>
      <c r="K13730">
        <v>8.9999999999999993E-3</v>
      </c>
      <c r="L13730" t="s">
        <v>55452</v>
      </c>
      <c r="M13730" s="32" t="s">
        <v>11</v>
      </c>
    </row>
    <row r="13731" spans="1:13" x14ac:dyDescent="0.25">
      <c r="A13731" t="s">
        <v>55453</v>
      </c>
      <c r="B13731" s="18">
        <v>47.2</v>
      </c>
      <c r="C13731" s="30"/>
      <c r="D13731" s="30"/>
      <c r="E13731" s="21">
        <f>IFERROR(VLOOKUP(A13731,'RTZ255'!A:D,4,),"")</f>
        <v>2.2999999999999998</v>
      </c>
      <c r="F13731" t="s">
        <v>55454</v>
      </c>
      <c r="G13731" t="s">
        <v>55455</v>
      </c>
      <c r="H13731" t="s">
        <v>7</v>
      </c>
      <c r="I13731" t="s">
        <v>45433</v>
      </c>
      <c r="J13731" t="s">
        <v>40890</v>
      </c>
      <c r="K13731">
        <v>8.9999999999999993E-3</v>
      </c>
      <c r="L13731" t="s">
        <v>55456</v>
      </c>
      <c r="M13731" s="32" t="s">
        <v>11</v>
      </c>
    </row>
    <row r="13732" spans="1:13" x14ac:dyDescent="0.25">
      <c r="A13732" t="s">
        <v>55457</v>
      </c>
      <c r="B13732" s="18">
        <v>47.2</v>
      </c>
      <c r="C13732" s="30"/>
      <c r="D13732" s="30"/>
      <c r="E13732" s="21">
        <f>IFERROR(VLOOKUP(A13732,'RTZ255'!A:D,4,),"")</f>
        <v>2.2999999999999998</v>
      </c>
      <c r="F13732" t="s">
        <v>55458</v>
      </c>
      <c r="G13732" t="s">
        <v>55459</v>
      </c>
      <c r="H13732" t="s">
        <v>7</v>
      </c>
      <c r="I13732" t="s">
        <v>45433</v>
      </c>
      <c r="J13732" t="s">
        <v>40890</v>
      </c>
      <c r="K13732">
        <v>8.9999999999999993E-3</v>
      </c>
      <c r="L13732" t="s">
        <v>55460</v>
      </c>
      <c r="M13732" s="32" t="s">
        <v>11</v>
      </c>
    </row>
    <row r="13733" spans="1:13" x14ac:dyDescent="0.25">
      <c r="A13733" t="s">
        <v>55461</v>
      </c>
      <c r="B13733" s="18">
        <v>33.700000000000003</v>
      </c>
      <c r="C13733" s="30"/>
      <c r="D13733" s="30"/>
      <c r="E13733" s="21">
        <f>IFERROR(VLOOKUP(A13733,'RTZ255'!A:D,4,),"")</f>
        <v>2.2999999999999998</v>
      </c>
      <c r="F13733" t="s">
        <v>55462</v>
      </c>
      <c r="G13733" t="s">
        <v>55463</v>
      </c>
      <c r="H13733" t="s">
        <v>7</v>
      </c>
      <c r="I13733" t="s">
        <v>45433</v>
      </c>
      <c r="J13733" t="s">
        <v>40890</v>
      </c>
      <c r="K13733">
        <v>8.9999999999999993E-3</v>
      </c>
      <c r="L13733" t="s">
        <v>55464</v>
      </c>
      <c r="M13733" s="32" t="s">
        <v>11</v>
      </c>
    </row>
    <row r="13734" spans="1:13" x14ac:dyDescent="0.25">
      <c r="A13734" t="s">
        <v>55465</v>
      </c>
      <c r="B13734" s="18">
        <v>47.2</v>
      </c>
      <c r="C13734" s="30"/>
      <c r="D13734" s="30"/>
      <c r="E13734" s="21">
        <f>IFERROR(VLOOKUP(A13734,'RTZ255'!A:D,4,),"")</f>
        <v>2.2999999999999998</v>
      </c>
      <c r="F13734" t="s">
        <v>55466</v>
      </c>
      <c r="G13734" t="s">
        <v>55467</v>
      </c>
      <c r="H13734" t="s">
        <v>7</v>
      </c>
      <c r="I13734" t="s">
        <v>45433</v>
      </c>
      <c r="J13734" t="s">
        <v>40890</v>
      </c>
      <c r="K13734">
        <v>8.9999999999999993E-3</v>
      </c>
      <c r="L13734" t="s">
        <v>55468</v>
      </c>
      <c r="M13734" s="32" t="s">
        <v>11</v>
      </c>
    </row>
    <row r="13735" spans="1:13" x14ac:dyDescent="0.25">
      <c r="A13735" t="s">
        <v>55469</v>
      </c>
      <c r="B13735" s="18">
        <v>47.2</v>
      </c>
      <c r="C13735" s="30"/>
      <c r="D13735" s="30"/>
      <c r="E13735" s="21">
        <f>IFERROR(VLOOKUP(A13735,'RTZ255'!A:D,4,),"")</f>
        <v>2.2999999999999998</v>
      </c>
      <c r="F13735" t="s">
        <v>55470</v>
      </c>
      <c r="G13735" t="s">
        <v>55471</v>
      </c>
      <c r="H13735" t="s">
        <v>7</v>
      </c>
      <c r="I13735" t="s">
        <v>45433</v>
      </c>
      <c r="J13735" t="s">
        <v>40890</v>
      </c>
      <c r="K13735">
        <v>8.9999999999999993E-3</v>
      </c>
      <c r="L13735" t="s">
        <v>55472</v>
      </c>
      <c r="M13735" s="32" t="s">
        <v>11</v>
      </c>
    </row>
    <row r="13736" spans="1:13" x14ac:dyDescent="0.25">
      <c r="A13736" t="s">
        <v>55473</v>
      </c>
      <c r="B13736" s="18">
        <v>47.2</v>
      </c>
      <c r="C13736" s="30"/>
      <c r="D13736" s="30"/>
      <c r="E13736" s="21">
        <f>IFERROR(VLOOKUP(A13736,'RTZ255'!A:D,4,),"")</f>
        <v>2.2999999999999998</v>
      </c>
      <c r="F13736" t="s">
        <v>55474</v>
      </c>
      <c r="G13736" t="s">
        <v>55475</v>
      </c>
      <c r="H13736" t="s">
        <v>7</v>
      </c>
      <c r="I13736" t="s">
        <v>45433</v>
      </c>
      <c r="J13736" t="s">
        <v>40890</v>
      </c>
      <c r="K13736">
        <v>8.9999999999999993E-3</v>
      </c>
      <c r="L13736" t="s">
        <v>55476</v>
      </c>
      <c r="M13736" s="32" t="s">
        <v>11</v>
      </c>
    </row>
    <row r="13737" spans="1:13" x14ac:dyDescent="0.25">
      <c r="A13737" t="s">
        <v>55477</v>
      </c>
      <c r="B13737" s="18">
        <v>47.2</v>
      </c>
      <c r="C13737" s="30"/>
      <c r="D13737" s="30"/>
      <c r="E13737" s="21">
        <f>IFERROR(VLOOKUP(A13737,'RTZ255'!A:D,4,),"")</f>
        <v>2.2999999999999998</v>
      </c>
      <c r="F13737" t="s">
        <v>55478</v>
      </c>
      <c r="G13737" t="s">
        <v>55479</v>
      </c>
      <c r="H13737" t="s">
        <v>7</v>
      </c>
      <c r="I13737" t="s">
        <v>45433</v>
      </c>
      <c r="J13737" t="s">
        <v>40890</v>
      </c>
      <c r="K13737">
        <v>8.9999999999999993E-3</v>
      </c>
      <c r="L13737" t="s">
        <v>55480</v>
      </c>
      <c r="M13737" s="32" t="s">
        <v>11</v>
      </c>
    </row>
    <row r="13738" spans="1:13" x14ac:dyDescent="0.25">
      <c r="A13738" t="s">
        <v>55481</v>
      </c>
      <c r="B13738" s="18">
        <v>47.2</v>
      </c>
      <c r="C13738" s="30"/>
      <c r="D13738" s="30"/>
      <c r="E13738" s="21">
        <f>IFERROR(VLOOKUP(A13738,'RTZ255'!A:D,4,),"")</f>
        <v>2.2999999999999998</v>
      </c>
      <c r="F13738" t="s">
        <v>55482</v>
      </c>
      <c r="G13738" t="s">
        <v>55483</v>
      </c>
      <c r="H13738" t="s">
        <v>7</v>
      </c>
      <c r="I13738" t="s">
        <v>45433</v>
      </c>
      <c r="J13738" t="s">
        <v>40890</v>
      </c>
      <c r="K13738">
        <v>8.9999999999999993E-3</v>
      </c>
      <c r="L13738" t="s">
        <v>55484</v>
      </c>
      <c r="M13738" s="32" t="s">
        <v>11</v>
      </c>
    </row>
    <row r="13739" spans="1:13" x14ac:dyDescent="0.25">
      <c r="A13739" t="s">
        <v>55485</v>
      </c>
      <c r="B13739" s="18">
        <v>33.700000000000003</v>
      </c>
      <c r="C13739" s="30"/>
      <c r="D13739" s="30"/>
      <c r="E13739" s="21">
        <f>IFERROR(VLOOKUP(A13739,'RTZ255'!A:D,4,),"")</f>
        <v>2.2999999999999998</v>
      </c>
      <c r="F13739" t="s">
        <v>55486</v>
      </c>
      <c r="G13739" t="s">
        <v>55487</v>
      </c>
      <c r="H13739" t="s">
        <v>7</v>
      </c>
      <c r="I13739" t="s">
        <v>45433</v>
      </c>
      <c r="J13739" t="s">
        <v>40890</v>
      </c>
      <c r="K13739">
        <v>8.9999999999999993E-3</v>
      </c>
      <c r="L13739" t="s">
        <v>55488</v>
      </c>
      <c r="M13739" s="32" t="s">
        <v>11</v>
      </c>
    </row>
    <row r="13740" spans="1:13" x14ac:dyDescent="0.25">
      <c r="A13740" t="s">
        <v>55489</v>
      </c>
      <c r="B13740" s="18">
        <v>47.2</v>
      </c>
      <c r="C13740" s="30"/>
      <c r="D13740" s="30"/>
      <c r="E13740" s="21">
        <f>IFERROR(VLOOKUP(A13740,'RTZ255'!A:D,4,),"")</f>
        <v>2.2999999999999998</v>
      </c>
      <c r="F13740" t="s">
        <v>55490</v>
      </c>
      <c r="G13740" t="s">
        <v>55491</v>
      </c>
      <c r="H13740" t="s">
        <v>7</v>
      </c>
      <c r="I13740" t="s">
        <v>45433</v>
      </c>
      <c r="J13740" t="s">
        <v>40890</v>
      </c>
      <c r="K13740">
        <v>8.9999999999999993E-3</v>
      </c>
      <c r="L13740" t="s">
        <v>55492</v>
      </c>
      <c r="M13740" s="32" t="s">
        <v>11</v>
      </c>
    </row>
    <row r="13741" spans="1:13" x14ac:dyDescent="0.25">
      <c r="A13741" t="s">
        <v>55493</v>
      </c>
      <c r="B13741" s="18">
        <v>47.2</v>
      </c>
      <c r="C13741" s="30"/>
      <c r="D13741" s="30"/>
      <c r="E13741" s="21">
        <f>IFERROR(VLOOKUP(A13741,'RTZ255'!A:D,4,),"")</f>
        <v>2.2999999999999998</v>
      </c>
      <c r="F13741" t="s">
        <v>55494</v>
      </c>
      <c r="G13741" t="s">
        <v>55495</v>
      </c>
      <c r="H13741" t="s">
        <v>7</v>
      </c>
      <c r="I13741" t="s">
        <v>45433</v>
      </c>
      <c r="J13741" t="s">
        <v>40890</v>
      </c>
      <c r="K13741">
        <v>8.9999999999999993E-3</v>
      </c>
      <c r="L13741" t="s">
        <v>55496</v>
      </c>
      <c r="M13741" s="32" t="s">
        <v>11</v>
      </c>
    </row>
    <row r="13742" spans="1:13" x14ac:dyDescent="0.25">
      <c r="A13742" t="s">
        <v>55497</v>
      </c>
      <c r="B13742" s="18">
        <v>47.2</v>
      </c>
      <c r="C13742" s="30"/>
      <c r="D13742" s="30"/>
      <c r="E13742" s="21">
        <f>IFERROR(VLOOKUP(A13742,'RTZ255'!A:D,4,),"")</f>
        <v>2.2999999999999998</v>
      </c>
      <c r="F13742" t="s">
        <v>55498</v>
      </c>
      <c r="G13742" t="s">
        <v>55499</v>
      </c>
      <c r="H13742" t="s">
        <v>7</v>
      </c>
      <c r="I13742" t="s">
        <v>45433</v>
      </c>
      <c r="J13742" t="s">
        <v>40890</v>
      </c>
      <c r="K13742">
        <v>8.9999999999999993E-3</v>
      </c>
      <c r="L13742" t="s">
        <v>55500</v>
      </c>
      <c r="M13742" s="32" t="s">
        <v>11</v>
      </c>
    </row>
    <row r="13743" spans="1:13" x14ac:dyDescent="0.25">
      <c r="A13743" t="s">
        <v>55501</v>
      </c>
      <c r="B13743" s="18">
        <v>47.2</v>
      </c>
      <c r="C13743" s="30"/>
      <c r="D13743" s="30"/>
      <c r="E13743" s="21">
        <f>IFERROR(VLOOKUP(A13743,'RTZ255'!A:D,4,),"")</f>
        <v>2.2999999999999998</v>
      </c>
      <c r="F13743" t="s">
        <v>55502</v>
      </c>
      <c r="G13743" t="s">
        <v>55503</v>
      </c>
      <c r="H13743" t="s">
        <v>7</v>
      </c>
      <c r="I13743" t="s">
        <v>45433</v>
      </c>
      <c r="J13743" t="s">
        <v>40890</v>
      </c>
      <c r="K13743">
        <v>8.9999999999999993E-3</v>
      </c>
      <c r="L13743" t="s">
        <v>55504</v>
      </c>
      <c r="M13743" s="32" t="s">
        <v>11</v>
      </c>
    </row>
    <row r="13744" spans="1:13" x14ac:dyDescent="0.25">
      <c r="A13744" t="s">
        <v>55505</v>
      </c>
      <c r="B13744" s="18">
        <v>47.2</v>
      </c>
      <c r="C13744" s="30"/>
      <c r="D13744" s="30"/>
      <c r="E13744" s="21">
        <f>IFERROR(VLOOKUP(A13744,'RTZ255'!A:D,4,),"")</f>
        <v>2.2999999999999998</v>
      </c>
      <c r="F13744" t="s">
        <v>55506</v>
      </c>
      <c r="G13744" t="s">
        <v>55507</v>
      </c>
      <c r="H13744" t="s">
        <v>7</v>
      </c>
      <c r="I13744" t="s">
        <v>45433</v>
      </c>
      <c r="J13744" t="s">
        <v>40890</v>
      </c>
      <c r="K13744">
        <v>8.9999999999999993E-3</v>
      </c>
      <c r="L13744" t="s">
        <v>55508</v>
      </c>
      <c r="M13744" s="32" t="s">
        <v>11</v>
      </c>
    </row>
    <row r="13745" spans="1:13" x14ac:dyDescent="0.25">
      <c r="A13745" t="s">
        <v>55509</v>
      </c>
      <c r="B13745" s="18">
        <v>33.700000000000003</v>
      </c>
      <c r="C13745" s="30"/>
      <c r="D13745" s="30"/>
      <c r="E13745" s="21">
        <f>IFERROR(VLOOKUP(A13745,'RTZ255'!A:D,4,),"")</f>
        <v>2.2999999999999998</v>
      </c>
      <c r="F13745" t="s">
        <v>55510</v>
      </c>
      <c r="G13745" t="s">
        <v>55511</v>
      </c>
      <c r="H13745" t="s">
        <v>7</v>
      </c>
      <c r="I13745" t="s">
        <v>45433</v>
      </c>
      <c r="J13745" t="s">
        <v>40890</v>
      </c>
      <c r="K13745">
        <v>8.9999999999999993E-3</v>
      </c>
      <c r="L13745" t="s">
        <v>55512</v>
      </c>
      <c r="M13745" s="32" t="s">
        <v>11</v>
      </c>
    </row>
    <row r="13746" spans="1:13" x14ac:dyDescent="0.25">
      <c r="A13746" t="s">
        <v>55513</v>
      </c>
      <c r="B13746" s="18">
        <v>47.2</v>
      </c>
      <c r="C13746" s="30"/>
      <c r="D13746" s="30"/>
      <c r="E13746" s="21">
        <f>IFERROR(VLOOKUP(A13746,'RTZ255'!A:D,4,),"")</f>
        <v>2.5499999999999998</v>
      </c>
      <c r="F13746" t="s">
        <v>55514</v>
      </c>
      <c r="G13746" t="s">
        <v>55515</v>
      </c>
      <c r="H13746" t="s">
        <v>7</v>
      </c>
      <c r="I13746" t="s">
        <v>45433</v>
      </c>
      <c r="J13746" t="s">
        <v>40890</v>
      </c>
      <c r="K13746">
        <v>0.01</v>
      </c>
      <c r="L13746" t="s">
        <v>55516</v>
      </c>
      <c r="M13746" s="32" t="s">
        <v>11</v>
      </c>
    </row>
    <row r="13747" spans="1:13" x14ac:dyDescent="0.25">
      <c r="A13747" t="s">
        <v>55517</v>
      </c>
      <c r="B13747" s="18">
        <v>47.2</v>
      </c>
      <c r="C13747" s="30"/>
      <c r="D13747" s="30"/>
      <c r="E13747" s="21">
        <f>IFERROR(VLOOKUP(A13747,'RTZ255'!A:D,4,),"")</f>
        <v>2.5499999999999998</v>
      </c>
      <c r="F13747" t="s">
        <v>55518</v>
      </c>
      <c r="G13747" t="s">
        <v>55519</v>
      </c>
      <c r="H13747" t="s">
        <v>7</v>
      </c>
      <c r="I13747" t="s">
        <v>45433</v>
      </c>
      <c r="J13747" t="s">
        <v>40890</v>
      </c>
      <c r="K13747">
        <v>0.01</v>
      </c>
      <c r="L13747" t="s">
        <v>55520</v>
      </c>
      <c r="M13747" s="32" t="s">
        <v>11</v>
      </c>
    </row>
    <row r="13748" spans="1:13" x14ac:dyDescent="0.25">
      <c r="A13748" t="s">
        <v>55521</v>
      </c>
      <c r="B13748" s="18">
        <v>47.2</v>
      </c>
      <c r="C13748" s="30"/>
      <c r="D13748" s="30"/>
      <c r="E13748" s="21">
        <f>IFERROR(VLOOKUP(A13748,'RTZ255'!A:D,4,),"")</f>
        <v>2.5499999999999998</v>
      </c>
      <c r="F13748" t="s">
        <v>55522</v>
      </c>
      <c r="G13748" t="s">
        <v>55523</v>
      </c>
      <c r="H13748" t="s">
        <v>7</v>
      </c>
      <c r="I13748" t="s">
        <v>45433</v>
      </c>
      <c r="J13748" t="s">
        <v>40890</v>
      </c>
      <c r="K13748">
        <v>0.01</v>
      </c>
      <c r="L13748" t="s">
        <v>55524</v>
      </c>
      <c r="M13748" s="32" t="s">
        <v>11</v>
      </c>
    </row>
    <row r="13749" spans="1:13" x14ac:dyDescent="0.25">
      <c r="A13749" t="s">
        <v>55525</v>
      </c>
      <c r="B13749" s="18">
        <v>47.2</v>
      </c>
      <c r="C13749" s="30"/>
      <c r="D13749" s="30"/>
      <c r="E13749" s="21">
        <f>IFERROR(VLOOKUP(A13749,'RTZ255'!A:D,4,),"")</f>
        <v>2.5499999999999998</v>
      </c>
      <c r="F13749" t="s">
        <v>55526</v>
      </c>
      <c r="G13749" t="s">
        <v>55527</v>
      </c>
      <c r="H13749" t="s">
        <v>7</v>
      </c>
      <c r="I13749" t="s">
        <v>45433</v>
      </c>
      <c r="J13749" t="s">
        <v>40890</v>
      </c>
      <c r="K13749">
        <v>0.01</v>
      </c>
      <c r="L13749" t="s">
        <v>55528</v>
      </c>
      <c r="M13749" s="32" t="s">
        <v>11</v>
      </c>
    </row>
    <row r="13750" spans="1:13" x14ac:dyDescent="0.25">
      <c r="A13750" t="s">
        <v>55529</v>
      </c>
      <c r="B13750" s="18">
        <v>47.2</v>
      </c>
      <c r="C13750" s="30"/>
      <c r="D13750" s="30"/>
      <c r="E13750" s="21">
        <f>IFERROR(VLOOKUP(A13750,'RTZ255'!A:D,4,),"")</f>
        <v>2.5499999999999998</v>
      </c>
      <c r="F13750" t="s">
        <v>55530</v>
      </c>
      <c r="G13750" t="s">
        <v>55531</v>
      </c>
      <c r="H13750" t="s">
        <v>7</v>
      </c>
      <c r="I13750" t="s">
        <v>45433</v>
      </c>
      <c r="J13750" t="s">
        <v>40890</v>
      </c>
      <c r="K13750">
        <v>0.01</v>
      </c>
      <c r="L13750" t="s">
        <v>55532</v>
      </c>
      <c r="M13750" s="32" t="s">
        <v>11</v>
      </c>
    </row>
    <row r="13751" spans="1:13" x14ac:dyDescent="0.25">
      <c r="A13751" t="s">
        <v>55533</v>
      </c>
      <c r="B13751" s="18">
        <v>50.5</v>
      </c>
      <c r="C13751" s="30"/>
      <c r="D13751" s="30"/>
      <c r="E13751" s="21">
        <f>IFERROR(VLOOKUP(A13751,'RTZ255'!A:D,4,),"")</f>
        <v>3.06</v>
      </c>
      <c r="F13751" t="s">
        <v>55534</v>
      </c>
      <c r="G13751" t="s">
        <v>55535</v>
      </c>
      <c r="H13751" t="s">
        <v>7</v>
      </c>
      <c r="I13751" t="s">
        <v>45433</v>
      </c>
      <c r="J13751" t="s">
        <v>40890</v>
      </c>
      <c r="K13751">
        <v>1.2E-2</v>
      </c>
      <c r="L13751" t="s">
        <v>55536</v>
      </c>
      <c r="M13751" s="32" t="s">
        <v>11</v>
      </c>
    </row>
    <row r="13752" spans="1:13" x14ac:dyDescent="0.25">
      <c r="A13752" t="s">
        <v>55537</v>
      </c>
      <c r="B13752" s="18">
        <v>50.5</v>
      </c>
      <c r="C13752" s="30"/>
      <c r="D13752" s="30"/>
      <c r="E13752" s="21">
        <f>IFERROR(VLOOKUP(A13752,'RTZ255'!A:D,4,),"")</f>
        <v>3.06</v>
      </c>
      <c r="F13752" t="s">
        <v>55538</v>
      </c>
      <c r="G13752" t="s">
        <v>55539</v>
      </c>
      <c r="H13752" t="s">
        <v>7</v>
      </c>
      <c r="I13752" t="s">
        <v>45433</v>
      </c>
      <c r="J13752" t="s">
        <v>40890</v>
      </c>
      <c r="K13752">
        <v>1.2E-2</v>
      </c>
      <c r="L13752" t="s">
        <v>55540</v>
      </c>
      <c r="M13752" s="32" t="s">
        <v>11</v>
      </c>
    </row>
    <row r="13753" spans="1:13" x14ac:dyDescent="0.25">
      <c r="A13753" t="s">
        <v>55541</v>
      </c>
      <c r="B13753" s="18">
        <v>33.700000000000003</v>
      </c>
      <c r="C13753" s="30"/>
      <c r="D13753" s="30"/>
      <c r="E13753" s="21">
        <f>IFERROR(VLOOKUP(A13753,'RTZ255'!A:D,4,),"")</f>
        <v>2.5499999999999998</v>
      </c>
      <c r="F13753" t="s">
        <v>55542</v>
      </c>
      <c r="G13753" t="s">
        <v>55543</v>
      </c>
      <c r="H13753" t="s">
        <v>7</v>
      </c>
      <c r="I13753" t="s">
        <v>45433</v>
      </c>
      <c r="J13753" t="s">
        <v>40890</v>
      </c>
      <c r="K13753">
        <v>0.01</v>
      </c>
      <c r="L13753" t="s">
        <v>55544</v>
      </c>
      <c r="M13753" s="32" t="s">
        <v>11</v>
      </c>
    </row>
    <row r="13754" spans="1:13" x14ac:dyDescent="0.25">
      <c r="A13754" t="s">
        <v>55545</v>
      </c>
      <c r="B13754" s="18">
        <v>37</v>
      </c>
      <c r="C13754" s="30"/>
      <c r="D13754" s="30"/>
      <c r="E13754" s="21">
        <f>IFERROR(VLOOKUP(A13754,'RTZ255'!A:D,4,),"")</f>
        <v>3.06</v>
      </c>
      <c r="F13754" t="s">
        <v>55546</v>
      </c>
      <c r="G13754" t="s">
        <v>55547</v>
      </c>
      <c r="H13754" t="s">
        <v>7</v>
      </c>
      <c r="I13754" t="s">
        <v>45433</v>
      </c>
      <c r="J13754" t="s">
        <v>40890</v>
      </c>
      <c r="K13754">
        <v>1.2E-2</v>
      </c>
      <c r="L13754" t="s">
        <v>55548</v>
      </c>
      <c r="M13754" s="32" t="s">
        <v>11</v>
      </c>
    </row>
    <row r="13755" spans="1:13" x14ac:dyDescent="0.25">
      <c r="A13755" t="s">
        <v>55549</v>
      </c>
      <c r="B13755" s="18">
        <v>47.2</v>
      </c>
      <c r="C13755" s="30"/>
      <c r="D13755" s="30"/>
      <c r="E13755" s="21">
        <f>IFERROR(VLOOKUP(A13755,'RTZ255'!A:D,4,),"")</f>
        <v>2.5499999999999998</v>
      </c>
      <c r="F13755" t="s">
        <v>55550</v>
      </c>
      <c r="G13755" t="s">
        <v>55551</v>
      </c>
      <c r="H13755" t="s">
        <v>7</v>
      </c>
      <c r="I13755" t="s">
        <v>45433</v>
      </c>
      <c r="J13755" t="s">
        <v>40890</v>
      </c>
      <c r="K13755">
        <v>0.01</v>
      </c>
      <c r="L13755" t="s">
        <v>55552</v>
      </c>
      <c r="M13755" s="32" t="s">
        <v>11</v>
      </c>
    </row>
    <row r="13756" spans="1:13" x14ac:dyDescent="0.25">
      <c r="A13756" t="s">
        <v>55553</v>
      </c>
      <c r="B13756" s="18">
        <v>47.2</v>
      </c>
      <c r="C13756" s="30"/>
      <c r="D13756" s="30"/>
      <c r="E13756" s="21">
        <f>IFERROR(VLOOKUP(A13756,'RTZ255'!A:D,4,),"")</f>
        <v>2.5499999999999998</v>
      </c>
      <c r="F13756" t="s">
        <v>55554</v>
      </c>
      <c r="G13756" t="s">
        <v>55555</v>
      </c>
      <c r="H13756" t="s">
        <v>7</v>
      </c>
      <c r="I13756" t="s">
        <v>45433</v>
      </c>
      <c r="J13756" t="s">
        <v>40890</v>
      </c>
      <c r="K13756">
        <v>0.01</v>
      </c>
      <c r="L13756" t="s">
        <v>55556</v>
      </c>
      <c r="M13756" s="32" t="s">
        <v>11</v>
      </c>
    </row>
    <row r="13757" spans="1:13" x14ac:dyDescent="0.25">
      <c r="A13757" t="s">
        <v>55557</v>
      </c>
      <c r="B13757" s="18">
        <v>47.2</v>
      </c>
      <c r="C13757" s="30"/>
      <c r="D13757" s="30"/>
      <c r="E13757" s="21">
        <f>IFERROR(VLOOKUP(A13757,'RTZ255'!A:D,4,),"")</f>
        <v>2.5499999999999998</v>
      </c>
      <c r="F13757" t="s">
        <v>55558</v>
      </c>
      <c r="G13757" t="s">
        <v>55559</v>
      </c>
      <c r="H13757" t="s">
        <v>7</v>
      </c>
      <c r="I13757" t="s">
        <v>45433</v>
      </c>
      <c r="J13757" t="s">
        <v>40890</v>
      </c>
      <c r="K13757">
        <v>0.01</v>
      </c>
      <c r="L13757" t="s">
        <v>55560</v>
      </c>
      <c r="M13757" s="32" t="s">
        <v>11</v>
      </c>
    </row>
    <row r="13758" spans="1:13" x14ac:dyDescent="0.25">
      <c r="A13758" t="s">
        <v>55561</v>
      </c>
      <c r="B13758" s="18">
        <v>47.2</v>
      </c>
      <c r="C13758" s="30"/>
      <c r="D13758" s="30"/>
      <c r="E13758" s="21">
        <f>IFERROR(VLOOKUP(A13758,'RTZ255'!A:D,4,),"")</f>
        <v>2.5499999999999998</v>
      </c>
      <c r="F13758" t="s">
        <v>55562</v>
      </c>
      <c r="G13758" t="s">
        <v>55563</v>
      </c>
      <c r="H13758" t="s">
        <v>7</v>
      </c>
      <c r="I13758" t="s">
        <v>45433</v>
      </c>
      <c r="J13758" t="s">
        <v>40890</v>
      </c>
      <c r="K13758">
        <v>0.01</v>
      </c>
      <c r="L13758" t="s">
        <v>55564</v>
      </c>
      <c r="M13758" s="32" t="s">
        <v>11</v>
      </c>
    </row>
    <row r="13759" spans="1:13" x14ac:dyDescent="0.25">
      <c r="A13759" t="s">
        <v>55565</v>
      </c>
      <c r="B13759" s="18">
        <v>50.5</v>
      </c>
      <c r="C13759" s="30"/>
      <c r="D13759" s="30"/>
      <c r="E13759" s="21">
        <f>IFERROR(VLOOKUP(A13759,'RTZ255'!A:D,4,),"")</f>
        <v>3.06</v>
      </c>
      <c r="F13759" t="s">
        <v>55566</v>
      </c>
      <c r="G13759" t="s">
        <v>55567</v>
      </c>
      <c r="H13759" t="s">
        <v>7</v>
      </c>
      <c r="I13759" t="s">
        <v>45433</v>
      </c>
      <c r="J13759" t="s">
        <v>40890</v>
      </c>
      <c r="K13759">
        <v>1.2E-2</v>
      </c>
      <c r="L13759" t="s">
        <v>55568</v>
      </c>
      <c r="M13759" s="32" t="s">
        <v>11</v>
      </c>
    </row>
    <row r="13760" spans="1:13" x14ac:dyDescent="0.25">
      <c r="A13760" t="s">
        <v>55569</v>
      </c>
      <c r="B13760" s="18">
        <v>33.700000000000003</v>
      </c>
      <c r="C13760" s="30"/>
      <c r="D13760" s="30"/>
      <c r="E13760" s="21">
        <f>IFERROR(VLOOKUP(A13760,'RTZ255'!A:D,4,),"")</f>
        <v>2.5499999999999998</v>
      </c>
      <c r="F13760" t="s">
        <v>55570</v>
      </c>
      <c r="G13760" t="s">
        <v>55571</v>
      </c>
      <c r="H13760" t="s">
        <v>7</v>
      </c>
      <c r="I13760" t="s">
        <v>45433</v>
      </c>
      <c r="J13760" t="s">
        <v>40890</v>
      </c>
      <c r="K13760">
        <v>0.01</v>
      </c>
      <c r="L13760" t="s">
        <v>55572</v>
      </c>
      <c r="M13760" s="32" t="s">
        <v>11</v>
      </c>
    </row>
    <row r="13761" spans="1:13" x14ac:dyDescent="0.25">
      <c r="A13761" t="s">
        <v>55573</v>
      </c>
      <c r="B13761" s="18">
        <v>37</v>
      </c>
      <c r="C13761" s="30"/>
      <c r="D13761" s="30"/>
      <c r="E13761" s="21">
        <f>IFERROR(VLOOKUP(A13761,'RTZ255'!A:D,4,),"")</f>
        <v>3.06</v>
      </c>
      <c r="F13761" t="s">
        <v>55574</v>
      </c>
      <c r="G13761" t="s">
        <v>55575</v>
      </c>
      <c r="H13761" t="s">
        <v>7</v>
      </c>
      <c r="I13761" t="s">
        <v>45433</v>
      </c>
      <c r="J13761" t="s">
        <v>40890</v>
      </c>
      <c r="K13761">
        <v>1.2E-2</v>
      </c>
      <c r="L13761" t="s">
        <v>55576</v>
      </c>
      <c r="M13761" s="32" t="s">
        <v>11</v>
      </c>
    </row>
    <row r="13762" spans="1:13" x14ac:dyDescent="0.25">
      <c r="A13762" t="s">
        <v>55577</v>
      </c>
      <c r="B13762" s="18">
        <v>48.9</v>
      </c>
      <c r="C13762" s="30"/>
      <c r="D13762" s="30"/>
      <c r="E13762" s="21">
        <f>IFERROR(VLOOKUP(A13762,'RTZ255'!A:D,4,),"")</f>
        <v>2.5499999999999998</v>
      </c>
      <c r="F13762" t="s">
        <v>55578</v>
      </c>
      <c r="G13762" t="s">
        <v>55579</v>
      </c>
      <c r="H13762" t="s">
        <v>7</v>
      </c>
      <c r="I13762" t="s">
        <v>45433</v>
      </c>
      <c r="J13762" t="s">
        <v>40890</v>
      </c>
      <c r="K13762">
        <v>0.01</v>
      </c>
      <c r="L13762" t="s">
        <v>55580</v>
      </c>
      <c r="M13762" s="32" t="s">
        <v>11</v>
      </c>
    </row>
    <row r="13763" spans="1:13" x14ac:dyDescent="0.25">
      <c r="A13763" t="s">
        <v>55581</v>
      </c>
      <c r="B13763" s="18">
        <v>48.9</v>
      </c>
      <c r="C13763" s="30"/>
      <c r="D13763" s="30"/>
      <c r="E13763" s="21">
        <f>IFERROR(VLOOKUP(A13763,'RTZ255'!A:D,4,),"")</f>
        <v>2.5499999999999998</v>
      </c>
      <c r="F13763" t="s">
        <v>55582</v>
      </c>
      <c r="G13763" t="s">
        <v>55583</v>
      </c>
      <c r="H13763" t="s">
        <v>7</v>
      </c>
      <c r="I13763" t="s">
        <v>45433</v>
      </c>
      <c r="J13763" t="s">
        <v>40890</v>
      </c>
      <c r="K13763">
        <v>0.01</v>
      </c>
      <c r="L13763" t="s">
        <v>55584</v>
      </c>
      <c r="M13763" s="32" t="s">
        <v>11</v>
      </c>
    </row>
    <row r="13764" spans="1:13" x14ac:dyDescent="0.25">
      <c r="A13764" t="s">
        <v>55585</v>
      </c>
      <c r="B13764" s="18">
        <v>48.9</v>
      </c>
      <c r="C13764" s="30"/>
      <c r="D13764" s="30"/>
      <c r="E13764" s="21">
        <f>IFERROR(VLOOKUP(A13764,'RTZ255'!A:D,4,),"")</f>
        <v>2.5499999999999998</v>
      </c>
      <c r="F13764" t="s">
        <v>55586</v>
      </c>
      <c r="G13764" t="s">
        <v>55587</v>
      </c>
      <c r="H13764" t="s">
        <v>7</v>
      </c>
      <c r="I13764" t="s">
        <v>45433</v>
      </c>
      <c r="J13764" t="s">
        <v>40890</v>
      </c>
      <c r="K13764">
        <v>0.01</v>
      </c>
      <c r="L13764" t="s">
        <v>55588</v>
      </c>
      <c r="M13764" s="32" t="s">
        <v>11</v>
      </c>
    </row>
    <row r="13765" spans="1:13" x14ac:dyDescent="0.25">
      <c r="A13765" t="s">
        <v>55589</v>
      </c>
      <c r="B13765" s="18">
        <v>48.9</v>
      </c>
      <c r="C13765" s="30"/>
      <c r="D13765" s="30"/>
      <c r="E13765" s="21">
        <f>IFERROR(VLOOKUP(A13765,'RTZ255'!A:D,4,),"")</f>
        <v>2.5499999999999998</v>
      </c>
      <c r="F13765" t="s">
        <v>55590</v>
      </c>
      <c r="G13765" t="s">
        <v>55591</v>
      </c>
      <c r="H13765" t="s">
        <v>7</v>
      </c>
      <c r="I13765" t="s">
        <v>45433</v>
      </c>
      <c r="J13765" t="s">
        <v>40890</v>
      </c>
      <c r="K13765">
        <v>0.01</v>
      </c>
      <c r="L13765" t="s">
        <v>55592</v>
      </c>
      <c r="M13765" s="32" t="s">
        <v>11</v>
      </c>
    </row>
    <row r="13766" spans="1:13" x14ac:dyDescent="0.25">
      <c r="A13766" t="s">
        <v>55593</v>
      </c>
      <c r="B13766" s="18">
        <v>35.4</v>
      </c>
      <c r="C13766" s="30"/>
      <c r="D13766" s="30"/>
      <c r="E13766" s="21">
        <f>IFERROR(VLOOKUP(A13766,'RTZ255'!A:D,4,),"")</f>
        <v>2.5499999999999998</v>
      </c>
      <c r="F13766" t="s">
        <v>55594</v>
      </c>
      <c r="G13766" t="s">
        <v>55595</v>
      </c>
      <c r="H13766" t="s">
        <v>7</v>
      </c>
      <c r="I13766" t="s">
        <v>45433</v>
      </c>
      <c r="J13766" t="s">
        <v>40890</v>
      </c>
      <c r="K13766">
        <v>0.01</v>
      </c>
      <c r="L13766" t="s">
        <v>55596</v>
      </c>
      <c r="M13766" s="32" t="s">
        <v>11</v>
      </c>
    </row>
    <row r="13767" spans="1:13" x14ac:dyDescent="0.25">
      <c r="A13767" t="s">
        <v>55597</v>
      </c>
      <c r="B13767" s="18">
        <v>48.9</v>
      </c>
      <c r="C13767" s="30"/>
      <c r="D13767" s="30"/>
      <c r="E13767" s="21">
        <f>IFERROR(VLOOKUP(A13767,'RTZ255'!A:D,4,),"")</f>
        <v>2.5499999999999998</v>
      </c>
      <c r="F13767" t="s">
        <v>55598</v>
      </c>
      <c r="G13767" t="s">
        <v>55599</v>
      </c>
      <c r="H13767" t="s">
        <v>7</v>
      </c>
      <c r="I13767" t="s">
        <v>45433</v>
      </c>
      <c r="J13767" t="s">
        <v>40890</v>
      </c>
      <c r="K13767">
        <v>0.01</v>
      </c>
      <c r="L13767" t="s">
        <v>55600</v>
      </c>
      <c r="M13767" s="32" t="s">
        <v>11</v>
      </c>
    </row>
    <row r="13768" spans="1:13" x14ac:dyDescent="0.25">
      <c r="A13768" t="s">
        <v>55601</v>
      </c>
      <c r="B13768" s="18">
        <v>48.9</v>
      </c>
      <c r="C13768" s="30"/>
      <c r="D13768" s="30"/>
      <c r="E13768" s="21">
        <f>IFERROR(VLOOKUP(A13768,'RTZ255'!A:D,4,),"")</f>
        <v>2.5499999999999998</v>
      </c>
      <c r="F13768" t="s">
        <v>55602</v>
      </c>
      <c r="G13768" t="s">
        <v>55603</v>
      </c>
      <c r="H13768" t="s">
        <v>7</v>
      </c>
      <c r="I13768" t="s">
        <v>45433</v>
      </c>
      <c r="J13768" t="s">
        <v>40890</v>
      </c>
      <c r="K13768">
        <v>0.01</v>
      </c>
      <c r="L13768" t="s">
        <v>55604</v>
      </c>
      <c r="M13768" s="32" t="s">
        <v>11</v>
      </c>
    </row>
    <row r="13769" spans="1:13" x14ac:dyDescent="0.25">
      <c r="A13769" t="s">
        <v>55605</v>
      </c>
      <c r="B13769" s="18">
        <v>48.9</v>
      </c>
      <c r="C13769" s="30"/>
      <c r="D13769" s="30"/>
      <c r="E13769" s="21">
        <f>IFERROR(VLOOKUP(A13769,'RTZ255'!A:D,4,),"")</f>
        <v>2.5499999999999998</v>
      </c>
      <c r="F13769" t="s">
        <v>55606</v>
      </c>
      <c r="G13769" t="s">
        <v>55607</v>
      </c>
      <c r="H13769" t="s">
        <v>7</v>
      </c>
      <c r="I13769" t="s">
        <v>45433</v>
      </c>
      <c r="J13769" t="s">
        <v>40890</v>
      </c>
      <c r="K13769">
        <v>0.01</v>
      </c>
      <c r="L13769" t="s">
        <v>55608</v>
      </c>
      <c r="M13769" s="32" t="s">
        <v>11</v>
      </c>
    </row>
    <row r="13770" spans="1:13" x14ac:dyDescent="0.25">
      <c r="A13770" t="s">
        <v>55609</v>
      </c>
      <c r="B13770" s="18">
        <v>48.9</v>
      </c>
      <c r="C13770" s="30"/>
      <c r="D13770" s="30"/>
      <c r="E13770" s="21">
        <f>IFERROR(VLOOKUP(A13770,'RTZ255'!A:D,4,),"")</f>
        <v>2.5499999999999998</v>
      </c>
      <c r="F13770" t="s">
        <v>55610</v>
      </c>
      <c r="G13770" t="s">
        <v>55611</v>
      </c>
      <c r="H13770" t="s">
        <v>7</v>
      </c>
      <c r="I13770" t="s">
        <v>45433</v>
      </c>
      <c r="J13770" t="s">
        <v>40890</v>
      </c>
      <c r="K13770">
        <v>0.01</v>
      </c>
      <c r="L13770" t="s">
        <v>55612</v>
      </c>
      <c r="M13770" s="32" t="s">
        <v>11</v>
      </c>
    </row>
    <row r="13771" spans="1:13" x14ac:dyDescent="0.25">
      <c r="A13771" t="s">
        <v>55613</v>
      </c>
      <c r="B13771" s="18">
        <v>48.9</v>
      </c>
      <c r="C13771" s="30"/>
      <c r="D13771" s="30"/>
      <c r="E13771" s="21">
        <f>IFERROR(VLOOKUP(A13771,'RTZ255'!A:D,4,),"")</f>
        <v>2.5499999999999998</v>
      </c>
      <c r="F13771" t="s">
        <v>55614</v>
      </c>
      <c r="G13771" t="s">
        <v>55615</v>
      </c>
      <c r="H13771" t="s">
        <v>7</v>
      </c>
      <c r="I13771" t="s">
        <v>45433</v>
      </c>
      <c r="J13771" t="s">
        <v>40890</v>
      </c>
      <c r="K13771">
        <v>0.01</v>
      </c>
      <c r="L13771" t="s">
        <v>55616</v>
      </c>
      <c r="M13771" s="32" t="s">
        <v>11</v>
      </c>
    </row>
    <row r="13772" spans="1:13" x14ac:dyDescent="0.25">
      <c r="A13772" t="s">
        <v>55617</v>
      </c>
      <c r="B13772" s="18">
        <v>52.2</v>
      </c>
      <c r="C13772" s="30"/>
      <c r="D13772" s="30"/>
      <c r="E13772" s="21">
        <f>IFERROR(VLOOKUP(A13772,'RTZ255'!A:D,4,),"")</f>
        <v>3.06</v>
      </c>
      <c r="F13772" t="s">
        <v>55618</v>
      </c>
      <c r="G13772" t="s">
        <v>55619</v>
      </c>
      <c r="H13772" t="s">
        <v>7</v>
      </c>
      <c r="I13772" t="s">
        <v>45433</v>
      </c>
      <c r="J13772" t="s">
        <v>40890</v>
      </c>
      <c r="K13772">
        <v>1.2E-2</v>
      </c>
      <c r="L13772" t="s">
        <v>55620</v>
      </c>
      <c r="M13772" s="32" t="s">
        <v>11</v>
      </c>
    </row>
    <row r="13773" spans="1:13" x14ac:dyDescent="0.25">
      <c r="A13773" t="s">
        <v>55621</v>
      </c>
      <c r="B13773" s="18">
        <v>52.2</v>
      </c>
      <c r="C13773" s="30"/>
      <c r="D13773" s="30"/>
      <c r="E13773" s="21">
        <f>IFERROR(VLOOKUP(A13773,'RTZ255'!A:D,4,),"")</f>
        <v>3.06</v>
      </c>
      <c r="F13773" t="s">
        <v>55622</v>
      </c>
      <c r="G13773" t="s">
        <v>55623</v>
      </c>
      <c r="H13773" t="s">
        <v>7</v>
      </c>
      <c r="I13773" t="s">
        <v>45433</v>
      </c>
      <c r="J13773" t="s">
        <v>40890</v>
      </c>
      <c r="K13773">
        <v>1.2E-2</v>
      </c>
      <c r="L13773" t="s">
        <v>55624</v>
      </c>
      <c r="M13773" s="32" t="s">
        <v>11</v>
      </c>
    </row>
    <row r="13774" spans="1:13" x14ac:dyDescent="0.25">
      <c r="A13774" t="s">
        <v>55625</v>
      </c>
      <c r="B13774" s="18">
        <v>35.4</v>
      </c>
      <c r="C13774" s="30"/>
      <c r="D13774" s="30"/>
      <c r="E13774" s="21">
        <f>IFERROR(VLOOKUP(A13774,'RTZ255'!A:D,4,),"")</f>
        <v>2.5499999999999998</v>
      </c>
      <c r="F13774" t="s">
        <v>55626</v>
      </c>
      <c r="G13774" t="s">
        <v>55627</v>
      </c>
      <c r="H13774" t="s">
        <v>7</v>
      </c>
      <c r="I13774" t="s">
        <v>45433</v>
      </c>
      <c r="J13774" t="s">
        <v>40890</v>
      </c>
      <c r="K13774">
        <v>0.01</v>
      </c>
      <c r="L13774" t="s">
        <v>55628</v>
      </c>
      <c r="M13774" s="32" t="s">
        <v>11</v>
      </c>
    </row>
    <row r="13775" spans="1:13" x14ac:dyDescent="0.25">
      <c r="A13775" t="s">
        <v>55629</v>
      </c>
      <c r="B13775" s="18">
        <v>38.700000000000003</v>
      </c>
      <c r="C13775" s="30"/>
      <c r="D13775" s="30"/>
      <c r="E13775" s="21">
        <f>IFERROR(VLOOKUP(A13775,'RTZ255'!A:D,4,),"")</f>
        <v>3.06</v>
      </c>
      <c r="F13775" t="s">
        <v>55630</v>
      </c>
      <c r="G13775" t="s">
        <v>55631</v>
      </c>
      <c r="H13775" t="s">
        <v>7</v>
      </c>
      <c r="I13775" t="s">
        <v>45433</v>
      </c>
      <c r="J13775" t="s">
        <v>40890</v>
      </c>
      <c r="K13775">
        <v>1.2E-2</v>
      </c>
      <c r="L13775" t="s">
        <v>55632</v>
      </c>
      <c r="M13775" s="32" t="s">
        <v>11</v>
      </c>
    </row>
    <row r="13776" spans="1:13" x14ac:dyDescent="0.25">
      <c r="A13776" t="s">
        <v>55633</v>
      </c>
      <c r="B13776" s="18">
        <v>48.9</v>
      </c>
      <c r="C13776" s="30"/>
      <c r="D13776" s="30"/>
      <c r="E13776" s="21">
        <f>IFERROR(VLOOKUP(A13776,'RTZ255'!A:D,4,),"")</f>
        <v>2.5499999999999998</v>
      </c>
      <c r="F13776" t="s">
        <v>55634</v>
      </c>
      <c r="G13776" t="s">
        <v>55635</v>
      </c>
      <c r="H13776" t="s">
        <v>7</v>
      </c>
      <c r="I13776" t="s">
        <v>45433</v>
      </c>
      <c r="J13776" t="s">
        <v>40890</v>
      </c>
      <c r="K13776">
        <v>0.01</v>
      </c>
      <c r="L13776" t="s">
        <v>55636</v>
      </c>
      <c r="M13776" s="32" t="s">
        <v>11</v>
      </c>
    </row>
    <row r="13777" spans="1:13" x14ac:dyDescent="0.25">
      <c r="A13777" t="s">
        <v>55637</v>
      </c>
      <c r="B13777" s="18">
        <v>48.9</v>
      </c>
      <c r="C13777" s="30"/>
      <c r="D13777" s="30"/>
      <c r="E13777" s="21">
        <f>IFERROR(VLOOKUP(A13777,'RTZ255'!A:D,4,),"")</f>
        <v>2.5499999999999998</v>
      </c>
      <c r="F13777" t="s">
        <v>55638</v>
      </c>
      <c r="G13777" t="s">
        <v>55639</v>
      </c>
      <c r="H13777" t="s">
        <v>7</v>
      </c>
      <c r="I13777" t="s">
        <v>45433</v>
      </c>
      <c r="J13777" t="s">
        <v>40890</v>
      </c>
      <c r="K13777">
        <v>0.01</v>
      </c>
      <c r="L13777" t="s">
        <v>55640</v>
      </c>
      <c r="M13777" s="32" t="s">
        <v>11</v>
      </c>
    </row>
    <row r="13778" spans="1:13" x14ac:dyDescent="0.25">
      <c r="A13778" t="s">
        <v>55641</v>
      </c>
      <c r="B13778" s="18">
        <v>48.9</v>
      </c>
      <c r="C13778" s="30"/>
      <c r="D13778" s="30"/>
      <c r="E13778" s="21">
        <f>IFERROR(VLOOKUP(A13778,'RTZ255'!A:D,4,),"")</f>
        <v>2.5499999999999998</v>
      </c>
      <c r="F13778" t="s">
        <v>55642</v>
      </c>
      <c r="G13778" t="s">
        <v>55643</v>
      </c>
      <c r="H13778" t="s">
        <v>7</v>
      </c>
      <c r="I13778" t="s">
        <v>45433</v>
      </c>
      <c r="J13778" t="s">
        <v>40890</v>
      </c>
      <c r="K13778">
        <v>0.01</v>
      </c>
      <c r="L13778" t="s">
        <v>55644</v>
      </c>
      <c r="M13778" s="32" t="s">
        <v>11</v>
      </c>
    </row>
    <row r="13779" spans="1:13" x14ac:dyDescent="0.25">
      <c r="A13779" t="s">
        <v>55645</v>
      </c>
      <c r="B13779" s="18">
        <v>48.9</v>
      </c>
      <c r="C13779" s="30"/>
      <c r="D13779" s="30"/>
      <c r="E13779" s="21">
        <f>IFERROR(VLOOKUP(A13779,'RTZ255'!A:D,4,),"")</f>
        <v>2.5499999999999998</v>
      </c>
      <c r="F13779" t="s">
        <v>55646</v>
      </c>
      <c r="G13779" t="s">
        <v>55647</v>
      </c>
      <c r="H13779" t="s">
        <v>7</v>
      </c>
      <c r="I13779" t="s">
        <v>45433</v>
      </c>
      <c r="J13779" t="s">
        <v>40890</v>
      </c>
      <c r="K13779">
        <v>0.01</v>
      </c>
      <c r="L13779" t="s">
        <v>55648</v>
      </c>
      <c r="M13779" s="32" t="s">
        <v>11</v>
      </c>
    </row>
    <row r="13780" spans="1:13" x14ac:dyDescent="0.25">
      <c r="A13780" t="s">
        <v>55649</v>
      </c>
      <c r="B13780" s="18">
        <v>52.2</v>
      </c>
      <c r="C13780" s="30"/>
      <c r="D13780" s="30"/>
      <c r="E13780" s="21">
        <f>IFERROR(VLOOKUP(A13780,'RTZ255'!A:D,4,),"")</f>
        <v>3.06</v>
      </c>
      <c r="F13780" t="s">
        <v>55650</v>
      </c>
      <c r="G13780" t="s">
        <v>55651</v>
      </c>
      <c r="H13780" t="s">
        <v>7</v>
      </c>
      <c r="I13780" t="s">
        <v>45433</v>
      </c>
      <c r="J13780" t="s">
        <v>40890</v>
      </c>
      <c r="K13780">
        <v>1.2E-2</v>
      </c>
      <c r="L13780" t="s">
        <v>55652</v>
      </c>
      <c r="M13780" s="32" t="s">
        <v>11</v>
      </c>
    </row>
    <row r="13781" spans="1:13" x14ac:dyDescent="0.25">
      <c r="A13781" t="s">
        <v>55653</v>
      </c>
      <c r="B13781" s="18">
        <v>35.4</v>
      </c>
      <c r="C13781" s="30"/>
      <c r="D13781" s="30"/>
      <c r="E13781" s="21">
        <f>IFERROR(VLOOKUP(A13781,'RTZ255'!A:D,4,),"")</f>
        <v>2.5499999999999998</v>
      </c>
      <c r="F13781" t="s">
        <v>55654</v>
      </c>
      <c r="G13781" t="s">
        <v>55655</v>
      </c>
      <c r="H13781" t="s">
        <v>7</v>
      </c>
      <c r="I13781" t="s">
        <v>45433</v>
      </c>
      <c r="J13781" t="s">
        <v>40890</v>
      </c>
      <c r="K13781">
        <v>0.01</v>
      </c>
      <c r="L13781" t="s">
        <v>55656</v>
      </c>
      <c r="M13781" s="32" t="s">
        <v>11</v>
      </c>
    </row>
    <row r="13782" spans="1:13" x14ac:dyDescent="0.25">
      <c r="A13782" t="s">
        <v>55657</v>
      </c>
      <c r="B13782" s="18">
        <v>38.700000000000003</v>
      </c>
      <c r="C13782" s="30"/>
      <c r="D13782" s="30"/>
      <c r="E13782" s="21">
        <f>IFERROR(VLOOKUP(A13782,'RTZ255'!A:D,4,),"")</f>
        <v>3.06</v>
      </c>
      <c r="F13782" t="s">
        <v>55654</v>
      </c>
      <c r="G13782" t="s">
        <v>55655</v>
      </c>
      <c r="H13782" t="s">
        <v>7</v>
      </c>
      <c r="I13782" t="s">
        <v>45433</v>
      </c>
      <c r="J13782" t="s">
        <v>40890</v>
      </c>
      <c r="K13782">
        <v>1.2E-2</v>
      </c>
      <c r="L13782" t="s">
        <v>55658</v>
      </c>
      <c r="M13782" s="32" t="s">
        <v>11</v>
      </c>
    </row>
    <row r="13783" spans="1:13" x14ac:dyDescent="0.25">
      <c r="A13783" t="s">
        <v>55659</v>
      </c>
      <c r="B13783" s="18">
        <v>48.9</v>
      </c>
      <c r="C13783" s="30"/>
      <c r="D13783" s="30"/>
      <c r="E13783" s="21">
        <f>IFERROR(VLOOKUP(A13783,'RTZ255'!A:D,4,),"")</f>
        <v>2.5499999999999998</v>
      </c>
      <c r="F13783" t="s">
        <v>55660</v>
      </c>
      <c r="G13783" t="s">
        <v>55661</v>
      </c>
      <c r="H13783" t="s">
        <v>7</v>
      </c>
      <c r="I13783" t="s">
        <v>45433</v>
      </c>
      <c r="J13783" t="s">
        <v>40890</v>
      </c>
      <c r="K13783">
        <v>0.01</v>
      </c>
      <c r="L13783" t="s">
        <v>55662</v>
      </c>
      <c r="M13783" s="32" t="s">
        <v>11</v>
      </c>
    </row>
    <row r="13784" spans="1:13" x14ac:dyDescent="0.25">
      <c r="A13784" t="s">
        <v>55663</v>
      </c>
      <c r="B13784" s="18">
        <v>48.9</v>
      </c>
      <c r="C13784" s="30"/>
      <c r="D13784" s="30"/>
      <c r="E13784" s="21">
        <f>IFERROR(VLOOKUP(A13784,'RTZ255'!A:D,4,),"")</f>
        <v>2.5499999999999998</v>
      </c>
      <c r="F13784" t="s">
        <v>55664</v>
      </c>
      <c r="G13784" t="s">
        <v>55665</v>
      </c>
      <c r="H13784" t="s">
        <v>7</v>
      </c>
      <c r="I13784" t="s">
        <v>45433</v>
      </c>
      <c r="J13784" t="s">
        <v>40890</v>
      </c>
      <c r="K13784">
        <v>0.01</v>
      </c>
      <c r="L13784" t="s">
        <v>55666</v>
      </c>
      <c r="M13784" s="32" t="s">
        <v>11</v>
      </c>
    </row>
    <row r="13785" spans="1:13" x14ac:dyDescent="0.25">
      <c r="A13785" t="s">
        <v>55667</v>
      </c>
      <c r="B13785" s="18">
        <v>48.9</v>
      </c>
      <c r="C13785" s="30"/>
      <c r="D13785" s="30"/>
      <c r="E13785" s="21">
        <f>IFERROR(VLOOKUP(A13785,'RTZ255'!A:D,4,),"")</f>
        <v>2.5499999999999998</v>
      </c>
      <c r="F13785" t="s">
        <v>55668</v>
      </c>
      <c r="G13785" t="s">
        <v>55669</v>
      </c>
      <c r="H13785" t="s">
        <v>7</v>
      </c>
      <c r="I13785" t="s">
        <v>45433</v>
      </c>
      <c r="J13785" t="s">
        <v>40890</v>
      </c>
      <c r="K13785">
        <v>0.01</v>
      </c>
      <c r="L13785" t="s">
        <v>55670</v>
      </c>
      <c r="M13785" s="32" t="s">
        <v>11</v>
      </c>
    </row>
    <row r="13786" spans="1:13" x14ac:dyDescent="0.25">
      <c r="A13786" t="s">
        <v>55671</v>
      </c>
      <c r="B13786" s="18">
        <v>48.9</v>
      </c>
      <c r="C13786" s="30"/>
      <c r="D13786" s="30"/>
      <c r="E13786" s="21">
        <f>IFERROR(VLOOKUP(A13786,'RTZ255'!A:D,4,),"")</f>
        <v>2.5499999999999998</v>
      </c>
      <c r="F13786" t="s">
        <v>55672</v>
      </c>
      <c r="G13786" t="s">
        <v>55673</v>
      </c>
      <c r="H13786" t="s">
        <v>7</v>
      </c>
      <c r="I13786" t="s">
        <v>45433</v>
      </c>
      <c r="J13786" t="s">
        <v>40890</v>
      </c>
      <c r="K13786">
        <v>0.01</v>
      </c>
      <c r="L13786" t="s">
        <v>55674</v>
      </c>
      <c r="M13786" s="32" t="s">
        <v>11</v>
      </c>
    </row>
    <row r="13787" spans="1:13" x14ac:dyDescent="0.25">
      <c r="A13787" t="s">
        <v>55675</v>
      </c>
      <c r="B13787" s="18">
        <v>61.4</v>
      </c>
      <c r="C13787" s="30"/>
      <c r="D13787" s="30"/>
      <c r="E13787" s="21">
        <f>IFERROR(VLOOKUP(A13787,'RTZ255'!A:D,4,),"")</f>
        <v>3.06</v>
      </c>
      <c r="F13787" t="s">
        <v>55676</v>
      </c>
      <c r="G13787" t="s">
        <v>55677</v>
      </c>
      <c r="H13787" t="s">
        <v>7</v>
      </c>
      <c r="I13787" t="s">
        <v>45433</v>
      </c>
      <c r="J13787" t="s">
        <v>40890</v>
      </c>
      <c r="K13787">
        <v>1.2E-2</v>
      </c>
      <c r="L13787" t="s">
        <v>55678</v>
      </c>
      <c r="M13787" s="32" t="s">
        <v>11</v>
      </c>
    </row>
    <row r="13788" spans="1:13" x14ac:dyDescent="0.25">
      <c r="A13788" t="s">
        <v>55679</v>
      </c>
      <c r="B13788" s="18">
        <v>61.4</v>
      </c>
      <c r="C13788" s="30"/>
      <c r="D13788" s="30"/>
      <c r="E13788" s="21">
        <f>IFERROR(VLOOKUP(A13788,'RTZ255'!A:D,4,),"")</f>
        <v>3.06</v>
      </c>
      <c r="F13788" t="s">
        <v>55680</v>
      </c>
      <c r="G13788" t="s">
        <v>55681</v>
      </c>
      <c r="H13788" t="s">
        <v>7</v>
      </c>
      <c r="I13788" t="s">
        <v>45433</v>
      </c>
      <c r="J13788" t="s">
        <v>40890</v>
      </c>
      <c r="K13788">
        <v>1.2E-2</v>
      </c>
      <c r="L13788" t="s">
        <v>55682</v>
      </c>
      <c r="M13788" s="32" t="s">
        <v>11</v>
      </c>
    </row>
    <row r="13789" spans="1:13" x14ac:dyDescent="0.25">
      <c r="A13789" t="s">
        <v>55683</v>
      </c>
      <c r="B13789" s="18">
        <v>65.400000000000006</v>
      </c>
      <c r="C13789" s="30"/>
      <c r="D13789" s="30"/>
      <c r="E13789" s="21">
        <f>IFERROR(VLOOKUP(A13789,'RTZ255'!A:D,4,),"")</f>
        <v>3.32</v>
      </c>
      <c r="F13789" t="s">
        <v>55684</v>
      </c>
      <c r="G13789" t="s">
        <v>55685</v>
      </c>
      <c r="H13789" t="s">
        <v>7</v>
      </c>
      <c r="I13789" t="s">
        <v>45433</v>
      </c>
      <c r="J13789" t="s">
        <v>40890</v>
      </c>
      <c r="K13789">
        <v>1.2999999999999999E-2</v>
      </c>
      <c r="L13789" t="s">
        <v>55686</v>
      </c>
      <c r="M13789" s="32" t="s">
        <v>11</v>
      </c>
    </row>
    <row r="13790" spans="1:13" x14ac:dyDescent="0.25">
      <c r="A13790" t="s">
        <v>55687</v>
      </c>
      <c r="B13790" s="18">
        <v>65.400000000000006</v>
      </c>
      <c r="C13790" s="30"/>
      <c r="D13790" s="30"/>
      <c r="E13790" s="21">
        <f>IFERROR(VLOOKUP(A13790,'RTZ255'!A:D,4,),"")</f>
        <v>3.32</v>
      </c>
      <c r="F13790" t="s">
        <v>55688</v>
      </c>
      <c r="G13790" t="s">
        <v>55689</v>
      </c>
      <c r="H13790" t="s">
        <v>7</v>
      </c>
      <c r="I13790" t="s">
        <v>45433</v>
      </c>
      <c r="J13790" t="s">
        <v>40890</v>
      </c>
      <c r="K13790">
        <v>1.2999999999999999E-2</v>
      </c>
      <c r="L13790" t="s">
        <v>55690</v>
      </c>
      <c r="M13790" s="32" t="s">
        <v>11</v>
      </c>
    </row>
    <row r="13791" spans="1:13" x14ac:dyDescent="0.25">
      <c r="A13791" t="s">
        <v>55691</v>
      </c>
      <c r="B13791" s="18">
        <v>35.4</v>
      </c>
      <c r="C13791" s="30"/>
      <c r="D13791" s="30"/>
      <c r="E13791" s="21">
        <f>IFERROR(VLOOKUP(A13791,'RTZ255'!A:D,4,),"")</f>
        <v>2.5499999999999998</v>
      </c>
      <c r="F13791" t="s">
        <v>55692</v>
      </c>
      <c r="G13791" t="s">
        <v>55693</v>
      </c>
      <c r="H13791" t="s">
        <v>7</v>
      </c>
      <c r="I13791" t="s">
        <v>45433</v>
      </c>
      <c r="J13791" t="s">
        <v>40890</v>
      </c>
      <c r="K13791">
        <v>0.01</v>
      </c>
      <c r="L13791" t="s">
        <v>55694</v>
      </c>
      <c r="M13791" s="32" t="s">
        <v>11</v>
      </c>
    </row>
    <row r="13792" spans="1:13" x14ac:dyDescent="0.25">
      <c r="A13792" t="s">
        <v>55695</v>
      </c>
      <c r="B13792" s="18">
        <v>38.700000000000003</v>
      </c>
      <c r="C13792" s="30"/>
      <c r="D13792" s="30"/>
      <c r="E13792" s="21">
        <f>IFERROR(VLOOKUP(A13792,'RTZ255'!A:D,4,),"")</f>
        <v>3.06</v>
      </c>
      <c r="F13792" t="s">
        <v>55696</v>
      </c>
      <c r="G13792" t="s">
        <v>55697</v>
      </c>
      <c r="H13792" t="s">
        <v>7</v>
      </c>
      <c r="I13792" t="s">
        <v>45433</v>
      </c>
      <c r="J13792" t="s">
        <v>40890</v>
      </c>
      <c r="K13792">
        <v>1.2E-2</v>
      </c>
      <c r="L13792" t="s">
        <v>55698</v>
      </c>
      <c r="M13792" s="32" t="s">
        <v>11</v>
      </c>
    </row>
    <row r="13793" spans="1:13" x14ac:dyDescent="0.25">
      <c r="A13793" t="s">
        <v>55699</v>
      </c>
      <c r="B13793" s="18">
        <v>42.1</v>
      </c>
      <c r="C13793" s="30"/>
      <c r="D13793" s="30"/>
      <c r="E13793" s="21">
        <f>IFERROR(VLOOKUP(A13793,'RTZ255'!A:D,4,),"")</f>
        <v>3.32</v>
      </c>
      <c r="F13793" t="s">
        <v>55700</v>
      </c>
      <c r="G13793" t="s">
        <v>55701</v>
      </c>
      <c r="H13793" t="s">
        <v>7</v>
      </c>
      <c r="I13793" t="s">
        <v>45433</v>
      </c>
      <c r="J13793" t="s">
        <v>40890</v>
      </c>
      <c r="K13793">
        <v>1.2999999999999999E-2</v>
      </c>
      <c r="L13793" t="s">
        <v>55702</v>
      </c>
      <c r="M13793" s="32" t="s">
        <v>11</v>
      </c>
    </row>
    <row r="13794" spans="1:13" x14ac:dyDescent="0.25">
      <c r="A13794" t="s">
        <v>55703</v>
      </c>
      <c r="B13794" s="18">
        <v>48.9</v>
      </c>
      <c r="C13794" s="30"/>
      <c r="D13794" s="30"/>
      <c r="E13794" s="21">
        <f>IFERROR(VLOOKUP(A13794,'RTZ255'!A:D,4,),"")</f>
        <v>2.5499999999999998</v>
      </c>
      <c r="F13794" t="s">
        <v>55704</v>
      </c>
      <c r="G13794" t="s">
        <v>55705</v>
      </c>
      <c r="H13794" t="s">
        <v>7</v>
      </c>
      <c r="I13794" t="s">
        <v>45433</v>
      </c>
      <c r="J13794" t="s">
        <v>40890</v>
      </c>
      <c r="K13794">
        <v>0.01</v>
      </c>
      <c r="L13794" t="s">
        <v>55706</v>
      </c>
      <c r="M13794" s="32" t="s">
        <v>11</v>
      </c>
    </row>
    <row r="13795" spans="1:13" x14ac:dyDescent="0.25">
      <c r="A13795" t="s">
        <v>55707</v>
      </c>
      <c r="B13795" s="18">
        <v>48.9</v>
      </c>
      <c r="C13795" s="30"/>
      <c r="D13795" s="30"/>
      <c r="E13795" s="21">
        <f>IFERROR(VLOOKUP(A13795,'RTZ255'!A:D,4,),"")</f>
        <v>2.5499999999999998</v>
      </c>
      <c r="F13795" t="s">
        <v>55708</v>
      </c>
      <c r="G13795" t="s">
        <v>55709</v>
      </c>
      <c r="H13795" t="s">
        <v>7</v>
      </c>
      <c r="I13795" t="s">
        <v>45433</v>
      </c>
      <c r="J13795" t="s">
        <v>40890</v>
      </c>
      <c r="K13795">
        <v>0.01</v>
      </c>
      <c r="L13795" t="s">
        <v>55710</v>
      </c>
      <c r="M13795" s="32" t="s">
        <v>11</v>
      </c>
    </row>
    <row r="13796" spans="1:13" x14ac:dyDescent="0.25">
      <c r="A13796" t="s">
        <v>55711</v>
      </c>
      <c r="B13796" s="18">
        <v>48.9</v>
      </c>
      <c r="C13796" s="30"/>
      <c r="D13796" s="30"/>
      <c r="E13796" s="21">
        <f>IFERROR(VLOOKUP(A13796,'RTZ255'!A:D,4,),"")</f>
        <v>2.5499999999999998</v>
      </c>
      <c r="F13796" t="s">
        <v>55712</v>
      </c>
      <c r="G13796" t="s">
        <v>55713</v>
      </c>
      <c r="H13796" t="s">
        <v>7</v>
      </c>
      <c r="I13796" t="s">
        <v>45433</v>
      </c>
      <c r="J13796" t="s">
        <v>40890</v>
      </c>
      <c r="K13796">
        <v>0.01</v>
      </c>
      <c r="L13796" t="s">
        <v>55714</v>
      </c>
      <c r="M13796" s="32" t="s">
        <v>11</v>
      </c>
    </row>
    <row r="13797" spans="1:13" x14ac:dyDescent="0.25">
      <c r="A13797" t="s">
        <v>55715</v>
      </c>
      <c r="B13797" s="18">
        <v>52.2</v>
      </c>
      <c r="C13797" s="30"/>
      <c r="D13797" s="30"/>
      <c r="E13797" s="21">
        <f>IFERROR(VLOOKUP(A13797,'RTZ255'!A:D,4,),"")</f>
        <v>3.06</v>
      </c>
      <c r="F13797" t="s">
        <v>55716</v>
      </c>
      <c r="G13797" t="s">
        <v>55717</v>
      </c>
      <c r="H13797" t="s">
        <v>7</v>
      </c>
      <c r="I13797" t="s">
        <v>45433</v>
      </c>
      <c r="J13797" t="s">
        <v>40890</v>
      </c>
      <c r="K13797">
        <v>1.2E-2</v>
      </c>
      <c r="L13797" t="s">
        <v>55718</v>
      </c>
      <c r="M13797" s="32" t="s">
        <v>11</v>
      </c>
    </row>
    <row r="13798" spans="1:13" x14ac:dyDescent="0.25">
      <c r="A13798" t="s">
        <v>55719</v>
      </c>
      <c r="B13798" s="18">
        <v>52.2</v>
      </c>
      <c r="C13798" s="30"/>
      <c r="D13798" s="30"/>
      <c r="E13798" s="21">
        <f>IFERROR(VLOOKUP(A13798,'RTZ255'!A:D,4,),"")</f>
        <v>3.06</v>
      </c>
      <c r="F13798" t="s">
        <v>55720</v>
      </c>
      <c r="G13798" t="s">
        <v>55721</v>
      </c>
      <c r="H13798" t="s">
        <v>7</v>
      </c>
      <c r="I13798" t="s">
        <v>45433</v>
      </c>
      <c r="J13798" t="s">
        <v>40890</v>
      </c>
      <c r="K13798">
        <v>1.2E-2</v>
      </c>
      <c r="L13798" t="s">
        <v>55722</v>
      </c>
      <c r="M13798" s="32" t="s">
        <v>11</v>
      </c>
    </row>
    <row r="13799" spans="1:13" x14ac:dyDescent="0.25">
      <c r="A13799" t="s">
        <v>55723</v>
      </c>
      <c r="B13799" s="18">
        <v>55.6</v>
      </c>
      <c r="C13799" s="30"/>
      <c r="D13799" s="30"/>
      <c r="E13799" s="21">
        <f>IFERROR(VLOOKUP(A13799,'RTZ255'!A:D,4,),"")</f>
        <v>3.32</v>
      </c>
      <c r="F13799" t="s">
        <v>55724</v>
      </c>
      <c r="G13799" t="s">
        <v>55725</v>
      </c>
      <c r="H13799" t="s">
        <v>7</v>
      </c>
      <c r="I13799" t="s">
        <v>45433</v>
      </c>
      <c r="J13799" t="s">
        <v>40890</v>
      </c>
      <c r="K13799">
        <v>1.2999999999999999E-2</v>
      </c>
      <c r="L13799" t="s">
        <v>55726</v>
      </c>
      <c r="M13799" s="32" t="s">
        <v>11</v>
      </c>
    </row>
    <row r="13800" spans="1:13" x14ac:dyDescent="0.25">
      <c r="A13800" t="s">
        <v>55727</v>
      </c>
      <c r="B13800" s="18">
        <v>55.6</v>
      </c>
      <c r="C13800" s="30"/>
      <c r="D13800" s="30"/>
      <c r="E13800" s="21">
        <f>IFERROR(VLOOKUP(A13800,'RTZ255'!A:D,4,),"")</f>
        <v>3.32</v>
      </c>
      <c r="F13800" t="s">
        <v>55728</v>
      </c>
      <c r="G13800" t="s">
        <v>55729</v>
      </c>
      <c r="H13800" t="s">
        <v>7</v>
      </c>
      <c r="I13800" t="s">
        <v>45433</v>
      </c>
      <c r="J13800" t="s">
        <v>40890</v>
      </c>
      <c r="K13800">
        <v>1.2999999999999999E-2</v>
      </c>
      <c r="L13800" t="s">
        <v>55730</v>
      </c>
      <c r="M13800" s="32" t="s">
        <v>11</v>
      </c>
    </row>
    <row r="13801" spans="1:13" x14ac:dyDescent="0.25">
      <c r="A13801" t="s">
        <v>55731</v>
      </c>
      <c r="B13801" s="18">
        <v>35.4</v>
      </c>
      <c r="C13801" s="30"/>
      <c r="D13801" s="30"/>
      <c r="E13801" s="21">
        <f>IFERROR(VLOOKUP(A13801,'RTZ255'!A:D,4,),"")</f>
        <v>2.5499999999999998</v>
      </c>
      <c r="F13801" t="s">
        <v>55732</v>
      </c>
      <c r="G13801" t="s">
        <v>55733</v>
      </c>
      <c r="H13801" t="s">
        <v>7</v>
      </c>
      <c r="I13801" t="s">
        <v>45433</v>
      </c>
      <c r="J13801" t="s">
        <v>40890</v>
      </c>
      <c r="K13801">
        <v>0.01</v>
      </c>
      <c r="L13801" t="s">
        <v>55734</v>
      </c>
      <c r="M13801" s="32" t="s">
        <v>11</v>
      </c>
    </row>
    <row r="13802" spans="1:13" x14ac:dyDescent="0.25">
      <c r="A13802" t="s">
        <v>55735</v>
      </c>
      <c r="B13802" s="18">
        <v>38.700000000000003</v>
      </c>
      <c r="C13802" s="30"/>
      <c r="D13802" s="30"/>
      <c r="E13802" s="21">
        <f>IFERROR(VLOOKUP(A13802,'RTZ255'!A:D,4,),"")</f>
        <v>3.06</v>
      </c>
      <c r="F13802" t="s">
        <v>55736</v>
      </c>
      <c r="G13802" t="s">
        <v>55737</v>
      </c>
      <c r="H13802" t="s">
        <v>7</v>
      </c>
      <c r="I13802" t="s">
        <v>45433</v>
      </c>
      <c r="J13802" t="s">
        <v>40890</v>
      </c>
      <c r="K13802">
        <v>1.2E-2</v>
      </c>
      <c r="L13802" t="s">
        <v>55738</v>
      </c>
      <c r="M13802" s="32" t="s">
        <v>11</v>
      </c>
    </row>
    <row r="13803" spans="1:13" x14ac:dyDescent="0.25">
      <c r="A13803" t="s">
        <v>55739</v>
      </c>
      <c r="B13803" s="18">
        <v>42.1</v>
      </c>
      <c r="C13803" s="30"/>
      <c r="D13803" s="30"/>
      <c r="E13803" s="21">
        <f>IFERROR(VLOOKUP(A13803,'RTZ255'!A:D,4,),"")</f>
        <v>3.32</v>
      </c>
      <c r="F13803" t="s">
        <v>55740</v>
      </c>
      <c r="G13803" t="s">
        <v>55741</v>
      </c>
      <c r="H13803" t="s">
        <v>7</v>
      </c>
      <c r="I13803" t="s">
        <v>45433</v>
      </c>
      <c r="J13803" t="s">
        <v>40890</v>
      </c>
      <c r="K13803">
        <v>1.2999999999999999E-2</v>
      </c>
      <c r="L13803" t="s">
        <v>55742</v>
      </c>
      <c r="M13803" s="32" t="s">
        <v>11</v>
      </c>
    </row>
    <row r="13804" spans="1:13" x14ac:dyDescent="0.25">
      <c r="A13804" t="s">
        <v>55743</v>
      </c>
      <c r="B13804" s="18">
        <v>52.2</v>
      </c>
      <c r="C13804" s="30"/>
      <c r="D13804" s="30"/>
      <c r="E13804" s="21">
        <f>IFERROR(VLOOKUP(A13804,'RTZ255'!A:D,4,),"")</f>
        <v>6.38</v>
      </c>
      <c r="F13804" t="s">
        <v>55744</v>
      </c>
      <c r="G13804" t="s">
        <v>55745</v>
      </c>
      <c r="H13804" t="s">
        <v>7</v>
      </c>
      <c r="I13804" t="s">
        <v>45433</v>
      </c>
      <c r="J13804" t="s">
        <v>40890</v>
      </c>
      <c r="K13804">
        <v>2.5000000000000001E-2</v>
      </c>
      <c r="L13804" t="s">
        <v>55746</v>
      </c>
      <c r="M13804" s="32" t="s">
        <v>11</v>
      </c>
    </row>
    <row r="13805" spans="1:13" x14ac:dyDescent="0.25">
      <c r="A13805" t="s">
        <v>55747</v>
      </c>
      <c r="B13805" s="18">
        <v>52.2</v>
      </c>
      <c r="C13805" s="30"/>
      <c r="D13805" s="30"/>
      <c r="E13805" s="21">
        <f>IFERROR(VLOOKUP(A13805,'RTZ255'!A:D,4,),"")</f>
        <v>6.38</v>
      </c>
      <c r="F13805" t="s">
        <v>55748</v>
      </c>
      <c r="G13805" t="s">
        <v>55749</v>
      </c>
      <c r="H13805" t="s">
        <v>7</v>
      </c>
      <c r="I13805" t="s">
        <v>45433</v>
      </c>
      <c r="J13805" t="s">
        <v>40890</v>
      </c>
      <c r="K13805">
        <v>2.5000000000000001E-2</v>
      </c>
      <c r="L13805" t="s">
        <v>55750</v>
      </c>
      <c r="M13805" s="32" t="s">
        <v>11</v>
      </c>
    </row>
    <row r="13806" spans="1:13" x14ac:dyDescent="0.25">
      <c r="A13806" t="s">
        <v>55751</v>
      </c>
      <c r="B13806" s="18">
        <v>52.2</v>
      </c>
      <c r="C13806" s="30"/>
      <c r="D13806" s="30"/>
      <c r="E13806" s="21">
        <f>IFERROR(VLOOKUP(A13806,'RTZ255'!A:D,4,),"")</f>
        <v>6.38</v>
      </c>
      <c r="F13806" t="s">
        <v>55752</v>
      </c>
      <c r="G13806" t="s">
        <v>55753</v>
      </c>
      <c r="H13806" t="s">
        <v>7</v>
      </c>
      <c r="I13806" t="s">
        <v>45433</v>
      </c>
      <c r="J13806" t="s">
        <v>40890</v>
      </c>
      <c r="K13806">
        <v>2.5000000000000001E-2</v>
      </c>
      <c r="L13806" t="s">
        <v>55754</v>
      </c>
      <c r="M13806" s="32" t="s">
        <v>11</v>
      </c>
    </row>
    <row r="13807" spans="1:13" x14ac:dyDescent="0.25">
      <c r="A13807" t="s">
        <v>55755</v>
      </c>
      <c r="B13807" s="18">
        <v>52.2</v>
      </c>
      <c r="C13807" s="30"/>
      <c r="D13807" s="30"/>
      <c r="E13807" s="21">
        <f>IFERROR(VLOOKUP(A13807,'RTZ255'!A:D,4,),"")</f>
        <v>6.38</v>
      </c>
      <c r="F13807" t="s">
        <v>55756</v>
      </c>
      <c r="G13807" t="s">
        <v>55757</v>
      </c>
      <c r="H13807" t="s">
        <v>7</v>
      </c>
      <c r="I13807" t="s">
        <v>45433</v>
      </c>
      <c r="J13807" t="s">
        <v>40890</v>
      </c>
      <c r="K13807">
        <v>2.5000000000000001E-2</v>
      </c>
      <c r="L13807" t="s">
        <v>55758</v>
      </c>
      <c r="M13807" s="32" t="s">
        <v>11</v>
      </c>
    </row>
    <row r="13808" spans="1:13" x14ac:dyDescent="0.25">
      <c r="A13808" t="s">
        <v>55759</v>
      </c>
      <c r="B13808" s="18">
        <v>52.2</v>
      </c>
      <c r="C13808" s="30"/>
      <c r="D13808" s="30"/>
      <c r="E13808" s="21">
        <f>IFERROR(VLOOKUP(A13808,'RTZ255'!A:D,4,),"")</f>
        <v>6.38</v>
      </c>
      <c r="F13808" t="s">
        <v>55760</v>
      </c>
      <c r="G13808" t="s">
        <v>55761</v>
      </c>
      <c r="H13808" t="s">
        <v>7</v>
      </c>
      <c r="I13808" t="s">
        <v>45433</v>
      </c>
      <c r="J13808" t="s">
        <v>40890</v>
      </c>
      <c r="K13808">
        <v>2.5000000000000001E-2</v>
      </c>
      <c r="L13808" t="s">
        <v>55762</v>
      </c>
      <c r="M13808" s="32" t="s">
        <v>11</v>
      </c>
    </row>
    <row r="13809" spans="1:13" x14ac:dyDescent="0.25">
      <c r="A13809" t="s">
        <v>55763</v>
      </c>
      <c r="B13809" s="18">
        <v>55.6</v>
      </c>
      <c r="C13809" s="30"/>
      <c r="D13809" s="30"/>
      <c r="E13809" s="21">
        <f>IFERROR(VLOOKUP(A13809,'RTZ255'!A:D,4,),"")</f>
        <v>7.91</v>
      </c>
      <c r="F13809" t="s">
        <v>55764</v>
      </c>
      <c r="G13809" t="s">
        <v>55765</v>
      </c>
      <c r="H13809" t="s">
        <v>7</v>
      </c>
      <c r="I13809" t="s">
        <v>45433</v>
      </c>
      <c r="J13809" t="s">
        <v>40890</v>
      </c>
      <c r="K13809">
        <v>3.1E-2</v>
      </c>
      <c r="L13809" t="s">
        <v>55766</v>
      </c>
      <c r="M13809" s="32" t="s">
        <v>11</v>
      </c>
    </row>
    <row r="13810" spans="1:13" x14ac:dyDescent="0.25">
      <c r="A13810" t="s">
        <v>55767</v>
      </c>
      <c r="B13810" s="18">
        <v>55.6</v>
      </c>
      <c r="C13810" s="30"/>
      <c r="D13810" s="30"/>
      <c r="E13810" s="21">
        <f>IFERROR(VLOOKUP(A13810,'RTZ255'!A:D,4,),"")</f>
        <v>7.91</v>
      </c>
      <c r="F13810" t="s">
        <v>55768</v>
      </c>
      <c r="G13810" t="s">
        <v>55769</v>
      </c>
      <c r="H13810" t="s">
        <v>7</v>
      </c>
      <c r="I13810" t="s">
        <v>45433</v>
      </c>
      <c r="J13810" t="s">
        <v>40890</v>
      </c>
      <c r="K13810">
        <v>3.1E-2</v>
      </c>
      <c r="L13810" t="s">
        <v>55770</v>
      </c>
      <c r="M13810" s="32" t="s">
        <v>11</v>
      </c>
    </row>
    <row r="13811" spans="1:13" x14ac:dyDescent="0.25">
      <c r="A13811" t="s">
        <v>55771</v>
      </c>
      <c r="B13811" s="18">
        <v>62.3</v>
      </c>
      <c r="C13811" s="30"/>
      <c r="D13811" s="30"/>
      <c r="E13811" s="21">
        <f>IFERROR(VLOOKUP(A13811,'RTZ255'!A:D,4,),"")</f>
        <v>10.46</v>
      </c>
      <c r="F13811" t="s">
        <v>55772</v>
      </c>
      <c r="G13811" t="s">
        <v>55773</v>
      </c>
      <c r="H13811" t="s">
        <v>7</v>
      </c>
      <c r="I13811" t="s">
        <v>45433</v>
      </c>
      <c r="J13811" t="s">
        <v>40890</v>
      </c>
      <c r="K13811">
        <v>4.1000000000000002E-2</v>
      </c>
      <c r="L13811" t="s">
        <v>55774</v>
      </c>
      <c r="M13811" s="32" t="s">
        <v>11</v>
      </c>
    </row>
    <row r="13812" spans="1:13" x14ac:dyDescent="0.25">
      <c r="A13812" t="s">
        <v>55775</v>
      </c>
      <c r="B13812" s="18">
        <v>38.700000000000003</v>
      </c>
      <c r="C13812" s="30"/>
      <c r="D13812" s="30"/>
      <c r="E13812" s="21">
        <f>IFERROR(VLOOKUP(A13812,'RTZ255'!A:D,4,),"")</f>
        <v>6.38</v>
      </c>
      <c r="F13812" t="s">
        <v>55776</v>
      </c>
      <c r="G13812" t="s">
        <v>55777</v>
      </c>
      <c r="H13812" t="s">
        <v>7</v>
      </c>
      <c r="I13812" t="s">
        <v>45433</v>
      </c>
      <c r="J13812" t="s">
        <v>40890</v>
      </c>
      <c r="K13812">
        <v>2.5000000000000001E-2</v>
      </c>
      <c r="L13812" t="s">
        <v>55778</v>
      </c>
      <c r="M13812" s="32" t="s">
        <v>11</v>
      </c>
    </row>
    <row r="13813" spans="1:13" x14ac:dyDescent="0.25">
      <c r="A13813" t="s">
        <v>55779</v>
      </c>
      <c r="B13813" s="18">
        <v>42.1</v>
      </c>
      <c r="C13813" s="30"/>
      <c r="D13813" s="30"/>
      <c r="E13813" s="21">
        <f>IFERROR(VLOOKUP(A13813,'RTZ255'!A:D,4,),"")</f>
        <v>7.91</v>
      </c>
      <c r="F13813" t="s">
        <v>55780</v>
      </c>
      <c r="G13813" t="s">
        <v>55781</v>
      </c>
      <c r="H13813" t="s">
        <v>7</v>
      </c>
      <c r="I13813" t="s">
        <v>45433</v>
      </c>
      <c r="J13813" t="s">
        <v>40890</v>
      </c>
      <c r="K13813">
        <v>3.1E-2</v>
      </c>
      <c r="L13813" t="s">
        <v>55782</v>
      </c>
      <c r="M13813" s="32" t="s">
        <v>11</v>
      </c>
    </row>
    <row r="13814" spans="1:13" x14ac:dyDescent="0.25">
      <c r="A13814" t="s">
        <v>55783</v>
      </c>
      <c r="B13814" s="18">
        <v>45.5</v>
      </c>
      <c r="C13814" s="30"/>
      <c r="D13814" s="30"/>
      <c r="E13814" s="21">
        <f>IFERROR(VLOOKUP(A13814,'RTZ255'!A:D,4,),"")</f>
        <v>10.46</v>
      </c>
      <c r="F13814" t="s">
        <v>55784</v>
      </c>
      <c r="G13814" t="s">
        <v>55785</v>
      </c>
      <c r="H13814" t="s">
        <v>7</v>
      </c>
      <c r="I13814" t="s">
        <v>45433</v>
      </c>
      <c r="J13814" t="s">
        <v>40890</v>
      </c>
      <c r="K13814">
        <v>4.1000000000000002E-2</v>
      </c>
      <c r="L13814" t="s">
        <v>55786</v>
      </c>
      <c r="M13814" s="32" t="s">
        <v>11</v>
      </c>
    </row>
    <row r="13815" spans="1:13" x14ac:dyDescent="0.25">
      <c r="A13815" t="s">
        <v>55787</v>
      </c>
      <c r="B13815" s="18">
        <v>52.2</v>
      </c>
      <c r="C13815" s="30"/>
      <c r="D13815" s="30"/>
      <c r="E13815" s="21">
        <f>IFERROR(VLOOKUP(A13815,'RTZ255'!A:D,4,),"")</f>
        <v>6.38</v>
      </c>
      <c r="F13815" t="s">
        <v>55788</v>
      </c>
      <c r="G13815" t="s">
        <v>55789</v>
      </c>
      <c r="H13815" t="s">
        <v>7</v>
      </c>
      <c r="I13815" t="s">
        <v>45433</v>
      </c>
      <c r="J13815" t="s">
        <v>40890</v>
      </c>
      <c r="K13815">
        <v>2.5000000000000001E-2</v>
      </c>
      <c r="L13815" t="s">
        <v>55790</v>
      </c>
      <c r="M13815" s="32" t="s">
        <v>11</v>
      </c>
    </row>
    <row r="13816" spans="1:13" x14ac:dyDescent="0.25">
      <c r="A13816" t="s">
        <v>55791</v>
      </c>
      <c r="B13816" s="18">
        <v>52.2</v>
      </c>
      <c r="C13816" s="30"/>
      <c r="D13816" s="30"/>
      <c r="E13816" s="21">
        <f>IFERROR(VLOOKUP(A13816,'RTZ255'!A:D,4,),"")</f>
        <v>6.38</v>
      </c>
      <c r="F13816" t="s">
        <v>55792</v>
      </c>
      <c r="G13816" t="s">
        <v>55793</v>
      </c>
      <c r="H13816" t="s">
        <v>7</v>
      </c>
      <c r="I13816" t="s">
        <v>45433</v>
      </c>
      <c r="J13816" t="s">
        <v>40890</v>
      </c>
      <c r="K13816">
        <v>2.5000000000000001E-2</v>
      </c>
      <c r="L13816" t="s">
        <v>55794</v>
      </c>
      <c r="M13816" s="32" t="s">
        <v>11</v>
      </c>
    </row>
    <row r="13817" spans="1:13" x14ac:dyDescent="0.25">
      <c r="A13817" t="s">
        <v>55795</v>
      </c>
      <c r="B13817" s="18">
        <v>52.2</v>
      </c>
      <c r="C13817" s="30"/>
      <c r="D13817" s="30"/>
      <c r="E13817" s="21">
        <f>IFERROR(VLOOKUP(A13817,'RTZ255'!A:D,4,),"")</f>
        <v>6.38</v>
      </c>
      <c r="F13817" t="s">
        <v>55796</v>
      </c>
      <c r="G13817" t="s">
        <v>55797</v>
      </c>
      <c r="H13817" t="s">
        <v>7</v>
      </c>
      <c r="I13817" t="s">
        <v>45433</v>
      </c>
      <c r="J13817" t="s">
        <v>40890</v>
      </c>
      <c r="K13817">
        <v>2.5000000000000001E-2</v>
      </c>
      <c r="L13817" t="s">
        <v>55798</v>
      </c>
      <c r="M13817" s="32" t="s">
        <v>11</v>
      </c>
    </row>
    <row r="13818" spans="1:13" x14ac:dyDescent="0.25">
      <c r="A13818" t="s">
        <v>55799</v>
      </c>
      <c r="B13818" s="18">
        <v>55.2</v>
      </c>
      <c r="C13818" s="30"/>
      <c r="D13818" s="30"/>
      <c r="E13818" s="21">
        <f>IFERROR(VLOOKUP(A13818,'RTZ255'!A:D,4,),"")</f>
        <v>7.91</v>
      </c>
      <c r="F13818" t="s">
        <v>55800</v>
      </c>
      <c r="G13818" t="s">
        <v>55801</v>
      </c>
      <c r="H13818" t="s">
        <v>7</v>
      </c>
      <c r="I13818" t="s">
        <v>45433</v>
      </c>
      <c r="J13818" t="s">
        <v>40890</v>
      </c>
      <c r="K13818">
        <v>3.1E-2</v>
      </c>
      <c r="L13818" t="s">
        <v>55802</v>
      </c>
      <c r="M13818" s="32" t="s">
        <v>11</v>
      </c>
    </row>
    <row r="13819" spans="1:13" x14ac:dyDescent="0.25">
      <c r="A13819" t="s">
        <v>55803</v>
      </c>
      <c r="B13819" s="18">
        <v>55.6</v>
      </c>
      <c r="C13819" s="30"/>
      <c r="D13819" s="30"/>
      <c r="E13819" s="21">
        <f>IFERROR(VLOOKUP(A13819,'RTZ255'!A:D,4,),"")</f>
        <v>7.91</v>
      </c>
      <c r="F13819" t="s">
        <v>55804</v>
      </c>
      <c r="G13819" t="s">
        <v>55805</v>
      </c>
      <c r="H13819" t="s">
        <v>7</v>
      </c>
      <c r="I13819" t="s">
        <v>45433</v>
      </c>
      <c r="J13819" t="s">
        <v>40890</v>
      </c>
      <c r="K13819">
        <v>3.1E-2</v>
      </c>
      <c r="L13819" t="s">
        <v>55806</v>
      </c>
      <c r="M13819" s="32" t="s">
        <v>11</v>
      </c>
    </row>
    <row r="13820" spans="1:13" x14ac:dyDescent="0.25">
      <c r="A13820" t="s">
        <v>55807</v>
      </c>
      <c r="B13820" s="18">
        <v>62.3</v>
      </c>
      <c r="C13820" s="30"/>
      <c r="D13820" s="30"/>
      <c r="E13820" s="21">
        <f>IFERROR(VLOOKUP(A13820,'RTZ255'!A:D,4,),"")</f>
        <v>10.46</v>
      </c>
      <c r="F13820" t="s">
        <v>55808</v>
      </c>
      <c r="G13820" t="s">
        <v>55809</v>
      </c>
      <c r="H13820" t="s">
        <v>7</v>
      </c>
      <c r="I13820" t="s">
        <v>45433</v>
      </c>
      <c r="J13820" t="s">
        <v>40890</v>
      </c>
      <c r="K13820">
        <v>4.1000000000000002E-2</v>
      </c>
      <c r="L13820" t="s">
        <v>55810</v>
      </c>
      <c r="M13820" s="32" t="s">
        <v>11</v>
      </c>
    </row>
    <row r="13821" spans="1:13" x14ac:dyDescent="0.25">
      <c r="A13821" t="s">
        <v>55811</v>
      </c>
      <c r="B13821" s="18">
        <v>38.700000000000003</v>
      </c>
      <c r="C13821" s="30"/>
      <c r="D13821" s="30"/>
      <c r="E13821" s="21">
        <f>IFERROR(VLOOKUP(A13821,'RTZ255'!A:D,4,),"")</f>
        <v>6.38</v>
      </c>
      <c r="F13821" t="s">
        <v>55812</v>
      </c>
      <c r="G13821" t="s">
        <v>55813</v>
      </c>
      <c r="H13821" t="s">
        <v>7</v>
      </c>
      <c r="I13821" t="s">
        <v>45433</v>
      </c>
      <c r="J13821" t="s">
        <v>40890</v>
      </c>
      <c r="K13821">
        <v>2.5000000000000001E-2</v>
      </c>
      <c r="L13821" t="s">
        <v>55814</v>
      </c>
      <c r="M13821" s="32" t="s">
        <v>11</v>
      </c>
    </row>
    <row r="13822" spans="1:13" x14ac:dyDescent="0.25">
      <c r="A13822" t="s">
        <v>55815</v>
      </c>
      <c r="B13822" s="18">
        <v>42.1</v>
      </c>
      <c r="C13822" s="30"/>
      <c r="D13822" s="30"/>
      <c r="E13822" s="21">
        <f>IFERROR(VLOOKUP(A13822,'RTZ255'!A:D,4,),"")</f>
        <v>7.91</v>
      </c>
      <c r="F13822" t="s">
        <v>55816</v>
      </c>
      <c r="G13822" t="s">
        <v>55817</v>
      </c>
      <c r="H13822" t="s">
        <v>7</v>
      </c>
      <c r="I13822" t="s">
        <v>45433</v>
      </c>
      <c r="J13822" t="s">
        <v>40890</v>
      </c>
      <c r="K13822">
        <v>3.1E-2</v>
      </c>
      <c r="L13822" t="s">
        <v>55818</v>
      </c>
      <c r="M13822" s="32" t="s">
        <v>11</v>
      </c>
    </row>
    <row r="13823" spans="1:13" x14ac:dyDescent="0.25">
      <c r="A13823" t="s">
        <v>55819</v>
      </c>
      <c r="B13823" s="18">
        <v>45.5</v>
      </c>
      <c r="C13823" s="30"/>
      <c r="D13823" s="30"/>
      <c r="E13823" s="21">
        <f>IFERROR(VLOOKUP(A13823,'RTZ255'!A:D,4,),"")</f>
        <v>10.46</v>
      </c>
      <c r="F13823" t="s">
        <v>55820</v>
      </c>
      <c r="G13823" t="s">
        <v>55821</v>
      </c>
      <c r="H13823" t="s">
        <v>7</v>
      </c>
      <c r="I13823" t="s">
        <v>45433</v>
      </c>
      <c r="J13823" t="s">
        <v>40890</v>
      </c>
      <c r="K13823">
        <v>4.1000000000000002E-2</v>
      </c>
      <c r="L13823" t="s">
        <v>55822</v>
      </c>
      <c r="M13823" s="32" t="s">
        <v>11</v>
      </c>
    </row>
    <row r="13824" spans="1:13" x14ac:dyDescent="0.25">
      <c r="A13824" t="s">
        <v>55823</v>
      </c>
      <c r="B13824" s="18">
        <v>53.9</v>
      </c>
      <c r="C13824" s="30"/>
      <c r="D13824" s="30"/>
      <c r="E13824" s="21">
        <f>IFERROR(VLOOKUP(A13824,'RTZ255'!A:D,4,),"")</f>
        <v>6.38</v>
      </c>
      <c r="F13824" t="s">
        <v>55824</v>
      </c>
      <c r="G13824" t="s">
        <v>55825</v>
      </c>
      <c r="H13824" t="s">
        <v>7</v>
      </c>
      <c r="I13824" t="s">
        <v>45433</v>
      </c>
      <c r="J13824" t="s">
        <v>40890</v>
      </c>
      <c r="K13824">
        <v>2.5000000000000001E-2</v>
      </c>
      <c r="L13824" t="s">
        <v>55826</v>
      </c>
      <c r="M13824" s="32" t="s">
        <v>11</v>
      </c>
    </row>
    <row r="13825" spans="1:13" x14ac:dyDescent="0.25">
      <c r="A13825" t="s">
        <v>55827</v>
      </c>
      <c r="B13825" s="18">
        <v>53.9</v>
      </c>
      <c r="C13825" s="30"/>
      <c r="D13825" s="30"/>
      <c r="E13825" s="21">
        <f>IFERROR(VLOOKUP(A13825,'RTZ255'!A:D,4,),"")</f>
        <v>6.38</v>
      </c>
      <c r="F13825" t="s">
        <v>55828</v>
      </c>
      <c r="G13825" t="s">
        <v>55829</v>
      </c>
      <c r="H13825" t="s">
        <v>7</v>
      </c>
      <c r="I13825" t="s">
        <v>45433</v>
      </c>
      <c r="J13825" t="s">
        <v>40890</v>
      </c>
      <c r="K13825">
        <v>2.5000000000000001E-2</v>
      </c>
      <c r="L13825" t="s">
        <v>55830</v>
      </c>
      <c r="M13825" s="32" t="s">
        <v>11</v>
      </c>
    </row>
    <row r="13826" spans="1:13" x14ac:dyDescent="0.25">
      <c r="A13826" t="s">
        <v>55831</v>
      </c>
      <c r="B13826" s="18">
        <v>57.3</v>
      </c>
      <c r="C13826" s="30"/>
      <c r="D13826" s="30"/>
      <c r="E13826" s="21">
        <f>IFERROR(VLOOKUP(A13826,'RTZ255'!A:D,4,),"")</f>
        <v>7.91</v>
      </c>
      <c r="F13826" t="s">
        <v>55832</v>
      </c>
      <c r="G13826" t="s">
        <v>55833</v>
      </c>
      <c r="H13826" t="s">
        <v>7</v>
      </c>
      <c r="I13826" t="s">
        <v>45433</v>
      </c>
      <c r="J13826" t="s">
        <v>40890</v>
      </c>
      <c r="K13826">
        <v>3.1E-2</v>
      </c>
      <c r="L13826" t="s">
        <v>55834</v>
      </c>
      <c r="M13826" s="32" t="s">
        <v>11</v>
      </c>
    </row>
    <row r="13827" spans="1:13" x14ac:dyDescent="0.25">
      <c r="A13827" t="s">
        <v>55835</v>
      </c>
      <c r="B13827" s="18">
        <v>67.400000000000006</v>
      </c>
      <c r="C13827" s="30"/>
      <c r="D13827" s="30"/>
      <c r="E13827" s="21">
        <f>IFERROR(VLOOKUP(A13827,'RTZ255'!A:D,4,),"")</f>
        <v>7.91</v>
      </c>
      <c r="F13827" t="s">
        <v>55836</v>
      </c>
      <c r="G13827" t="s">
        <v>55837</v>
      </c>
      <c r="H13827" t="s">
        <v>7</v>
      </c>
      <c r="I13827" t="s">
        <v>45433</v>
      </c>
      <c r="J13827" t="s">
        <v>40890</v>
      </c>
      <c r="K13827">
        <v>3.1E-2</v>
      </c>
      <c r="L13827" t="s">
        <v>55838</v>
      </c>
      <c r="M13827" s="32" t="s">
        <v>11</v>
      </c>
    </row>
    <row r="13828" spans="1:13" x14ac:dyDescent="0.25">
      <c r="A13828" t="s">
        <v>55839</v>
      </c>
      <c r="B13828" s="18">
        <v>75.3</v>
      </c>
      <c r="C13828" s="30"/>
      <c r="D13828" s="30"/>
      <c r="E13828" s="21">
        <f>IFERROR(VLOOKUP(A13828,'RTZ255'!A:D,4,),"")</f>
        <v>10.46</v>
      </c>
      <c r="F13828" t="s">
        <v>55840</v>
      </c>
      <c r="G13828" t="s">
        <v>55841</v>
      </c>
      <c r="H13828" t="s">
        <v>7</v>
      </c>
      <c r="I13828" t="s">
        <v>45433</v>
      </c>
      <c r="J13828" t="s">
        <v>40890</v>
      </c>
      <c r="K13828">
        <v>4.1000000000000002E-2</v>
      </c>
      <c r="L13828" t="s">
        <v>55842</v>
      </c>
      <c r="M13828" s="32" t="s">
        <v>11</v>
      </c>
    </row>
    <row r="13829" spans="1:13" x14ac:dyDescent="0.25">
      <c r="A13829" t="s">
        <v>55843</v>
      </c>
      <c r="B13829" s="18">
        <v>33.299999999999997</v>
      </c>
      <c r="C13829" s="30"/>
      <c r="D13829" s="30"/>
      <c r="E13829" s="21">
        <f>IFERROR(VLOOKUP(A13829,'RTZ255'!A:D,4,),"")</f>
        <v>6.38</v>
      </c>
      <c r="F13829" t="s">
        <v>55844</v>
      </c>
      <c r="G13829" t="s">
        <v>55845</v>
      </c>
      <c r="H13829" t="s">
        <v>7</v>
      </c>
      <c r="I13829" t="s">
        <v>45433</v>
      </c>
      <c r="J13829" t="s">
        <v>40890</v>
      </c>
      <c r="K13829">
        <v>2.5000000000000001E-2</v>
      </c>
      <c r="L13829" t="s">
        <v>55846</v>
      </c>
      <c r="M13829" s="32" t="s">
        <v>11</v>
      </c>
    </row>
    <row r="13830" spans="1:13" x14ac:dyDescent="0.25">
      <c r="A13830" t="s">
        <v>55847</v>
      </c>
      <c r="B13830" s="18">
        <v>41.2</v>
      </c>
      <c r="C13830" s="30"/>
      <c r="D13830" s="30"/>
      <c r="E13830" s="21">
        <f>IFERROR(VLOOKUP(A13830,'RTZ255'!A:D,4,),"")</f>
        <v>7.91</v>
      </c>
      <c r="F13830" t="s">
        <v>55848</v>
      </c>
      <c r="G13830" t="s">
        <v>55849</v>
      </c>
      <c r="H13830" t="s">
        <v>7</v>
      </c>
      <c r="I13830" t="s">
        <v>45433</v>
      </c>
      <c r="J13830" t="s">
        <v>40890</v>
      </c>
      <c r="K13830">
        <v>3.1E-2</v>
      </c>
      <c r="L13830" t="s">
        <v>55850</v>
      </c>
      <c r="M13830" s="32" t="s">
        <v>11</v>
      </c>
    </row>
    <row r="13831" spans="1:13" x14ac:dyDescent="0.25">
      <c r="A13831" t="s">
        <v>55851</v>
      </c>
      <c r="B13831" s="18">
        <v>49.9</v>
      </c>
      <c r="C13831" s="30"/>
      <c r="D13831" s="30"/>
      <c r="E13831" s="21">
        <f>IFERROR(VLOOKUP(A13831,'RTZ255'!A:D,4,),"")</f>
        <v>10.46</v>
      </c>
      <c r="F13831" t="s">
        <v>55852</v>
      </c>
      <c r="G13831" t="s">
        <v>55853</v>
      </c>
      <c r="H13831" t="s">
        <v>7</v>
      </c>
      <c r="I13831" t="s">
        <v>45433</v>
      </c>
      <c r="J13831" t="s">
        <v>40890</v>
      </c>
      <c r="K13831">
        <v>4.1000000000000002E-2</v>
      </c>
      <c r="L13831" t="s">
        <v>55854</v>
      </c>
      <c r="M13831" s="32" t="s">
        <v>11</v>
      </c>
    </row>
    <row r="13832" spans="1:13" x14ac:dyDescent="0.25">
      <c r="A13832" t="s">
        <v>55855</v>
      </c>
      <c r="B13832" s="18">
        <v>84.2</v>
      </c>
      <c r="C13832" s="30"/>
      <c r="D13832" s="30"/>
      <c r="E13832" s="21">
        <f>IFERROR(VLOOKUP(A13832,'RTZ255'!A:D,4,),"")</f>
        <v>10.199999999999999</v>
      </c>
      <c r="F13832" t="s">
        <v>55856</v>
      </c>
      <c r="G13832" t="s">
        <v>55857</v>
      </c>
      <c r="H13832" t="s">
        <v>7</v>
      </c>
      <c r="I13832" t="s">
        <v>45433</v>
      </c>
      <c r="J13832" t="s">
        <v>40890</v>
      </c>
      <c r="K13832">
        <v>0.04</v>
      </c>
      <c r="L13832" t="s">
        <v>55858</v>
      </c>
      <c r="M13832" s="32" t="s">
        <v>11</v>
      </c>
    </row>
    <row r="13833" spans="1:13" x14ac:dyDescent="0.25">
      <c r="A13833" t="s">
        <v>55859</v>
      </c>
      <c r="B13833" s="18">
        <v>84.2</v>
      </c>
      <c r="C13833" s="30"/>
      <c r="D13833" s="30"/>
      <c r="E13833" s="21">
        <f>IFERROR(VLOOKUP(A13833,'RTZ255'!A:D,4,),"")</f>
        <v>10.199999999999999</v>
      </c>
      <c r="F13833" t="s">
        <v>55860</v>
      </c>
      <c r="G13833" t="s">
        <v>55861</v>
      </c>
      <c r="H13833" t="s">
        <v>7</v>
      </c>
      <c r="I13833" t="s">
        <v>45433</v>
      </c>
      <c r="J13833" t="s">
        <v>40890</v>
      </c>
      <c r="K13833">
        <v>0.04</v>
      </c>
      <c r="L13833" t="s">
        <v>55862</v>
      </c>
      <c r="M13833" s="32" t="s">
        <v>11</v>
      </c>
    </row>
    <row r="13834" spans="1:13" x14ac:dyDescent="0.25">
      <c r="A13834" t="s">
        <v>55863</v>
      </c>
      <c r="B13834" s="18">
        <v>84.2</v>
      </c>
      <c r="C13834" s="30"/>
      <c r="D13834" s="30"/>
      <c r="E13834" s="21">
        <f>IFERROR(VLOOKUP(A13834,'RTZ255'!A:D,4,),"")</f>
        <v>10.199999999999999</v>
      </c>
      <c r="F13834" t="s">
        <v>55864</v>
      </c>
      <c r="G13834" t="s">
        <v>55865</v>
      </c>
      <c r="H13834" t="s">
        <v>7</v>
      </c>
      <c r="I13834" t="s">
        <v>45433</v>
      </c>
      <c r="J13834" t="s">
        <v>40890</v>
      </c>
      <c r="K13834">
        <v>0.04</v>
      </c>
      <c r="L13834" t="s">
        <v>55866</v>
      </c>
      <c r="M13834" s="32" t="s">
        <v>11</v>
      </c>
    </row>
    <row r="13835" spans="1:13" x14ac:dyDescent="0.25">
      <c r="A13835" t="s">
        <v>55867</v>
      </c>
      <c r="B13835" s="18">
        <v>64.400000000000006</v>
      </c>
      <c r="C13835" s="30"/>
      <c r="D13835" s="30"/>
      <c r="E13835" s="21">
        <f>IFERROR(VLOOKUP(A13835,'RTZ255'!A:D,4,),"")</f>
        <v>10.199999999999999</v>
      </c>
      <c r="F13835" t="s">
        <v>55868</v>
      </c>
      <c r="G13835" t="s">
        <v>55869</v>
      </c>
      <c r="H13835" t="s">
        <v>7</v>
      </c>
      <c r="I13835" t="s">
        <v>45433</v>
      </c>
      <c r="J13835" t="s">
        <v>40890</v>
      </c>
      <c r="K13835">
        <v>0.04</v>
      </c>
      <c r="L13835" t="s">
        <v>55870</v>
      </c>
      <c r="M13835" s="32" t="s">
        <v>11</v>
      </c>
    </row>
    <row r="13836" spans="1:13" x14ac:dyDescent="0.25">
      <c r="A13836" t="s">
        <v>55871</v>
      </c>
      <c r="B13836" s="18">
        <v>31.1</v>
      </c>
      <c r="C13836" s="30"/>
      <c r="D13836" s="30"/>
      <c r="E13836" s="21">
        <f>IFERROR(VLOOKUP(A13836,'RTZ255'!A:D,4,),"")</f>
        <v>1.02</v>
      </c>
      <c r="F13836" t="s">
        <v>55872</v>
      </c>
      <c r="G13836" t="s">
        <v>55873</v>
      </c>
      <c r="H13836" t="s">
        <v>7</v>
      </c>
      <c r="I13836" t="s">
        <v>54637</v>
      </c>
      <c r="J13836" t="s">
        <v>40890</v>
      </c>
      <c r="K13836">
        <v>4.0000000000000001E-3</v>
      </c>
      <c r="L13836" t="s">
        <v>55874</v>
      </c>
      <c r="M13836" s="32" t="s">
        <v>11</v>
      </c>
    </row>
    <row r="13837" spans="1:13" x14ac:dyDescent="0.25">
      <c r="A13837" t="s">
        <v>55875</v>
      </c>
      <c r="B13837" s="18">
        <v>35.4</v>
      </c>
      <c r="C13837" s="30"/>
      <c r="D13837" s="30"/>
      <c r="E13837" s="21">
        <f>IFERROR(VLOOKUP(A13837,'RTZ255'!A:D,4,),"")</f>
        <v>2.2999999999999998</v>
      </c>
      <c r="F13837" t="s">
        <v>55876</v>
      </c>
      <c r="G13837" t="s">
        <v>55877</v>
      </c>
      <c r="H13837" t="s">
        <v>7</v>
      </c>
      <c r="I13837" t="s">
        <v>54637</v>
      </c>
      <c r="J13837" t="s">
        <v>40890</v>
      </c>
      <c r="K13837">
        <v>8.9999999999999993E-3</v>
      </c>
      <c r="L13837" t="s">
        <v>55878</v>
      </c>
      <c r="M13837" s="32" t="s">
        <v>11</v>
      </c>
    </row>
    <row r="13838" spans="1:13" x14ac:dyDescent="0.25">
      <c r="A13838" t="s">
        <v>55879</v>
      </c>
      <c r="B13838" s="18">
        <v>42.6</v>
      </c>
      <c r="C13838" s="30"/>
      <c r="D13838" s="30"/>
      <c r="E13838" s="21">
        <f>IFERROR(VLOOKUP(A13838,'RTZ255'!A:D,4,),"")</f>
        <v>4.8499999999999996</v>
      </c>
      <c r="F13838" t="s">
        <v>55880</v>
      </c>
      <c r="G13838" t="s">
        <v>55881</v>
      </c>
      <c r="H13838" t="s">
        <v>7</v>
      </c>
      <c r="I13838" t="s">
        <v>54637</v>
      </c>
      <c r="J13838" t="s">
        <v>40890</v>
      </c>
      <c r="K13838">
        <v>1.9E-2</v>
      </c>
      <c r="L13838" t="s">
        <v>55882</v>
      </c>
      <c r="M13838" s="32" t="s">
        <v>11</v>
      </c>
    </row>
    <row r="13839" spans="1:13" x14ac:dyDescent="0.25">
      <c r="A13839" t="s">
        <v>55883</v>
      </c>
      <c r="B13839" s="18">
        <v>46.9</v>
      </c>
      <c r="C13839" s="30"/>
      <c r="D13839" s="30"/>
      <c r="E13839" s="21">
        <f>IFERROR(VLOOKUP(A13839,'RTZ255'!A:D,4,),"")</f>
        <v>7.4</v>
      </c>
      <c r="F13839" t="s">
        <v>55884</v>
      </c>
      <c r="G13839" t="s">
        <v>55885</v>
      </c>
      <c r="H13839" t="s">
        <v>7</v>
      </c>
      <c r="I13839" t="s">
        <v>54637</v>
      </c>
      <c r="J13839" t="s">
        <v>40890</v>
      </c>
      <c r="K13839">
        <v>2.9000000000000001E-2</v>
      </c>
      <c r="L13839" t="s">
        <v>55886</v>
      </c>
      <c r="M13839" s="32" t="s">
        <v>11</v>
      </c>
    </row>
    <row r="13840" spans="1:13" x14ac:dyDescent="0.25">
      <c r="A13840" t="s">
        <v>55887</v>
      </c>
      <c r="B13840" s="18">
        <v>55.5</v>
      </c>
      <c r="C13840" s="30"/>
      <c r="D13840" s="30"/>
      <c r="E13840" s="21">
        <f>IFERROR(VLOOKUP(A13840,'RTZ255'!A:D,4,),"")</f>
        <v>10.46</v>
      </c>
      <c r="F13840" t="s">
        <v>55888</v>
      </c>
      <c r="G13840" t="s">
        <v>55889</v>
      </c>
      <c r="H13840" t="s">
        <v>7</v>
      </c>
      <c r="I13840" t="s">
        <v>54637</v>
      </c>
      <c r="J13840" t="s">
        <v>40890</v>
      </c>
      <c r="K13840">
        <v>4.1000000000000002E-2</v>
      </c>
      <c r="L13840" t="s">
        <v>55890</v>
      </c>
      <c r="M13840" s="32" t="s">
        <v>11</v>
      </c>
    </row>
    <row r="13841" spans="1:13" x14ac:dyDescent="0.25">
      <c r="A13841" t="s">
        <v>55891</v>
      </c>
      <c r="B13841" s="18">
        <v>74.2</v>
      </c>
      <c r="C13841" s="30"/>
      <c r="D13841" s="30"/>
      <c r="E13841" s="21">
        <f>IFERROR(VLOOKUP(A13841,'RTZ255'!A:D,4,),"")</f>
        <v>16.829999999999998</v>
      </c>
      <c r="F13841" t="s">
        <v>55892</v>
      </c>
      <c r="G13841" t="s">
        <v>55893</v>
      </c>
      <c r="H13841" t="s">
        <v>7</v>
      </c>
      <c r="I13841" t="s">
        <v>54637</v>
      </c>
      <c r="J13841" t="s">
        <v>40890</v>
      </c>
      <c r="K13841">
        <v>6.6000000000000003E-2</v>
      </c>
      <c r="L13841" t="s">
        <v>55894</v>
      </c>
      <c r="M13841" s="32" t="s">
        <v>11</v>
      </c>
    </row>
    <row r="13842" spans="1:13" x14ac:dyDescent="0.25">
      <c r="A13842" t="s">
        <v>55895</v>
      </c>
      <c r="B13842" s="18">
        <v>79</v>
      </c>
      <c r="C13842" s="30"/>
      <c r="D13842" s="30"/>
      <c r="E13842" s="21">
        <f>IFERROR(VLOOKUP(A13842,'RTZ255'!A:D,4,),"")</f>
        <v>18.62</v>
      </c>
      <c r="F13842" t="s">
        <v>55896</v>
      </c>
      <c r="G13842" t="s">
        <v>55897</v>
      </c>
      <c r="H13842" t="s">
        <v>7</v>
      </c>
      <c r="I13842" t="s">
        <v>54637</v>
      </c>
      <c r="J13842" t="s">
        <v>40890</v>
      </c>
      <c r="K13842">
        <v>7.2999999999999995E-2</v>
      </c>
      <c r="L13842" t="s">
        <v>55898</v>
      </c>
      <c r="M13842" s="32" t="s">
        <v>11</v>
      </c>
    </row>
    <row r="13843" spans="1:13" x14ac:dyDescent="0.25">
      <c r="A13843" t="s">
        <v>55899</v>
      </c>
      <c r="B13843" s="18">
        <v>105.3</v>
      </c>
      <c r="C13843" s="30"/>
      <c r="D13843" s="30"/>
      <c r="E13843" s="21">
        <f>IFERROR(VLOOKUP(A13843,'RTZ255'!A:D,4,),"")</f>
        <v>29.84</v>
      </c>
      <c r="F13843" t="s">
        <v>55900</v>
      </c>
      <c r="G13843" t="s">
        <v>55901</v>
      </c>
      <c r="H13843" t="s">
        <v>7</v>
      </c>
      <c r="I13843" t="s">
        <v>54637</v>
      </c>
      <c r="J13843" t="s">
        <v>40890</v>
      </c>
      <c r="K13843">
        <v>0.11700000000000001</v>
      </c>
      <c r="L13843" t="s">
        <v>55902</v>
      </c>
      <c r="M13843" s="32" t="s">
        <v>11</v>
      </c>
    </row>
    <row r="13844" spans="1:13" x14ac:dyDescent="0.25">
      <c r="A13844" t="s">
        <v>55903</v>
      </c>
      <c r="B13844" s="18">
        <v>93.3</v>
      </c>
      <c r="C13844" s="30"/>
      <c r="D13844" s="30"/>
      <c r="E13844" s="21">
        <f>IFERROR(VLOOKUP(A13844,'RTZ255'!A:D,4,),"")</f>
        <v>29.07</v>
      </c>
      <c r="F13844" t="s">
        <v>55904</v>
      </c>
      <c r="G13844" t="s">
        <v>55905</v>
      </c>
      <c r="H13844" t="s">
        <v>7</v>
      </c>
      <c r="I13844" t="s">
        <v>54637</v>
      </c>
      <c r="J13844" t="s">
        <v>40890</v>
      </c>
      <c r="K13844">
        <v>0.114</v>
      </c>
      <c r="L13844" t="s">
        <v>55906</v>
      </c>
      <c r="M13844" s="32" t="s">
        <v>11</v>
      </c>
    </row>
    <row r="13845" spans="1:13" x14ac:dyDescent="0.25">
      <c r="A13845" t="s">
        <v>55907</v>
      </c>
      <c r="B13845" s="18">
        <v>132.80000000000001</v>
      </c>
      <c r="C13845" s="30"/>
      <c r="D13845" s="30"/>
      <c r="E13845" s="21">
        <f>IFERROR(VLOOKUP(A13845,'RTZ255'!A:D,4,),"")</f>
        <v>46.67</v>
      </c>
      <c r="F13845" t="s">
        <v>55908</v>
      </c>
      <c r="G13845" t="s">
        <v>55909</v>
      </c>
      <c r="H13845" t="s">
        <v>7</v>
      </c>
      <c r="I13845" t="s">
        <v>54637</v>
      </c>
      <c r="J13845" t="s">
        <v>40890</v>
      </c>
      <c r="K13845">
        <v>0.183</v>
      </c>
      <c r="L13845" t="s">
        <v>55910</v>
      </c>
      <c r="M13845" s="32" t="s">
        <v>11</v>
      </c>
    </row>
    <row r="13846" spans="1:13" x14ac:dyDescent="0.25">
      <c r="A13846" t="s">
        <v>55911</v>
      </c>
      <c r="B13846" s="18">
        <v>136.5</v>
      </c>
      <c r="C13846" s="30"/>
      <c r="D13846" s="30"/>
      <c r="E13846" s="21">
        <f>IFERROR(VLOOKUP(A13846,'RTZ255'!A:D,4,),"")</f>
        <v>52.28</v>
      </c>
      <c r="F13846" t="s">
        <v>55912</v>
      </c>
      <c r="G13846" t="s">
        <v>55913</v>
      </c>
      <c r="H13846" t="s">
        <v>7</v>
      </c>
      <c r="I13846" t="s">
        <v>54637</v>
      </c>
      <c r="J13846" t="s">
        <v>40890</v>
      </c>
      <c r="K13846">
        <v>0.20499999999999999</v>
      </c>
      <c r="L13846" t="s">
        <v>55914</v>
      </c>
      <c r="M13846" s="32" t="s">
        <v>11</v>
      </c>
    </row>
    <row r="13847" spans="1:13" x14ac:dyDescent="0.25">
      <c r="A13847" t="s">
        <v>55915</v>
      </c>
      <c r="B13847" s="18">
        <v>160.4</v>
      </c>
      <c r="C13847" s="30"/>
      <c r="D13847" s="30"/>
      <c r="E13847" s="21">
        <f>IFERROR(VLOOKUP(A13847,'RTZ255'!A:D,4,),"")</f>
        <v>67.069999999999993</v>
      </c>
      <c r="F13847" t="s">
        <v>55916</v>
      </c>
      <c r="G13847" t="s">
        <v>55917</v>
      </c>
      <c r="H13847" t="s">
        <v>7</v>
      </c>
      <c r="I13847" t="s">
        <v>54637</v>
      </c>
      <c r="J13847" t="s">
        <v>40890</v>
      </c>
      <c r="K13847">
        <v>0.26300000000000001</v>
      </c>
      <c r="L13847" t="s">
        <v>55918</v>
      </c>
      <c r="M13847" s="32" t="s">
        <v>11</v>
      </c>
    </row>
    <row r="13848" spans="1:13" x14ac:dyDescent="0.25">
      <c r="A13848" t="s">
        <v>55919</v>
      </c>
      <c r="B13848" s="18">
        <v>244.2</v>
      </c>
      <c r="C13848" s="30"/>
      <c r="D13848" s="30"/>
      <c r="E13848" s="21">
        <f>IFERROR(VLOOKUP(A13848,'RTZ255'!A:D,4,),"")</f>
        <v>119.09</v>
      </c>
      <c r="F13848" t="s">
        <v>55920</v>
      </c>
      <c r="G13848" t="s">
        <v>55921</v>
      </c>
      <c r="H13848" t="s">
        <v>7</v>
      </c>
      <c r="I13848" t="s">
        <v>54637</v>
      </c>
      <c r="J13848" t="s">
        <v>40890</v>
      </c>
      <c r="K13848">
        <v>0.46700000000000003</v>
      </c>
      <c r="L13848" t="s">
        <v>55922</v>
      </c>
      <c r="M13848" s="32" t="s">
        <v>11</v>
      </c>
    </row>
    <row r="13849" spans="1:13" x14ac:dyDescent="0.25">
      <c r="A13849" t="s">
        <v>55923</v>
      </c>
      <c r="B13849" s="18">
        <v>336.3</v>
      </c>
      <c r="C13849" s="30"/>
      <c r="D13849" s="30"/>
      <c r="E13849" s="21">
        <f>IFERROR(VLOOKUP(A13849,'RTZ255'!A:D,4,),"")</f>
        <v>185.9</v>
      </c>
      <c r="F13849" t="s">
        <v>55924</v>
      </c>
      <c r="G13849" t="s">
        <v>55925</v>
      </c>
      <c r="H13849" t="s">
        <v>7</v>
      </c>
      <c r="I13849" t="s">
        <v>54637</v>
      </c>
      <c r="J13849" t="s">
        <v>40890</v>
      </c>
      <c r="K13849">
        <v>0.72899999999999998</v>
      </c>
      <c r="L13849" t="s">
        <v>55926</v>
      </c>
      <c r="M13849" s="32" t="s">
        <v>11</v>
      </c>
    </row>
    <row r="13850" spans="1:13" x14ac:dyDescent="0.25">
      <c r="A13850" t="s">
        <v>55927</v>
      </c>
      <c r="B13850" s="18">
        <v>55.5</v>
      </c>
      <c r="C13850" s="30"/>
      <c r="D13850" s="30"/>
      <c r="E13850" s="21">
        <f>IFERROR(VLOOKUP(A13850,'RTZ255'!A:D,4,),"")</f>
        <v>6.12</v>
      </c>
      <c r="F13850" t="s">
        <v>55928</v>
      </c>
      <c r="G13850" t="s">
        <v>55929</v>
      </c>
      <c r="H13850" t="s">
        <v>7</v>
      </c>
      <c r="I13850" t="s">
        <v>54572</v>
      </c>
      <c r="J13850" t="s">
        <v>40890</v>
      </c>
      <c r="K13850">
        <v>2.4E-2</v>
      </c>
      <c r="L13850" t="s">
        <v>55930</v>
      </c>
      <c r="M13850" s="32" t="s">
        <v>11</v>
      </c>
    </row>
    <row r="13851" spans="1:13" x14ac:dyDescent="0.25">
      <c r="A13851" t="s">
        <v>55931</v>
      </c>
      <c r="B13851" s="18">
        <v>74.2</v>
      </c>
      <c r="C13851" s="30"/>
      <c r="D13851" s="30"/>
      <c r="E13851" s="21">
        <f>IFERROR(VLOOKUP(A13851,'RTZ255'!A:D,4,),"")</f>
        <v>11.73</v>
      </c>
      <c r="F13851" t="s">
        <v>55932</v>
      </c>
      <c r="G13851" t="s">
        <v>55933</v>
      </c>
      <c r="H13851" t="s">
        <v>7</v>
      </c>
      <c r="I13851" t="s">
        <v>54572</v>
      </c>
      <c r="J13851" t="s">
        <v>40890</v>
      </c>
      <c r="K13851">
        <v>4.5999999999999999E-2</v>
      </c>
      <c r="L13851" t="s">
        <v>55934</v>
      </c>
      <c r="M13851" s="32" t="s">
        <v>11</v>
      </c>
    </row>
    <row r="13852" spans="1:13" x14ac:dyDescent="0.25">
      <c r="A13852" t="s">
        <v>55935</v>
      </c>
      <c r="B13852" s="18">
        <v>100.6</v>
      </c>
      <c r="C13852" s="30"/>
      <c r="D13852" s="30"/>
      <c r="E13852" s="21">
        <f>IFERROR(VLOOKUP(A13852,'RTZ255'!A:D,4,),"")</f>
        <v>20.91</v>
      </c>
      <c r="F13852" t="s">
        <v>55936</v>
      </c>
      <c r="G13852" t="s">
        <v>55937</v>
      </c>
      <c r="H13852" t="s">
        <v>7</v>
      </c>
      <c r="I13852" t="s">
        <v>54572</v>
      </c>
      <c r="J13852" t="s">
        <v>40890</v>
      </c>
      <c r="K13852">
        <v>8.2000000000000003E-2</v>
      </c>
      <c r="L13852" t="s">
        <v>55938</v>
      </c>
      <c r="M13852" s="32" t="s">
        <v>11</v>
      </c>
    </row>
    <row r="13853" spans="1:13" x14ac:dyDescent="0.25">
      <c r="A13853" t="s">
        <v>55939</v>
      </c>
      <c r="B13853" s="18">
        <v>125.7</v>
      </c>
      <c r="C13853" s="30"/>
      <c r="D13853" s="30"/>
      <c r="E13853" s="21">
        <f>IFERROR(VLOOKUP(A13853,'RTZ255'!A:D,4,),"")</f>
        <v>34.94</v>
      </c>
      <c r="F13853" t="s">
        <v>55940</v>
      </c>
      <c r="G13853" t="s">
        <v>55941</v>
      </c>
      <c r="H13853" t="s">
        <v>7</v>
      </c>
      <c r="I13853" t="s">
        <v>54572</v>
      </c>
      <c r="J13853" t="s">
        <v>40890</v>
      </c>
      <c r="K13853">
        <v>0.13700000000000001</v>
      </c>
      <c r="L13853" t="s">
        <v>55942</v>
      </c>
      <c r="M13853" s="32" t="s">
        <v>11</v>
      </c>
    </row>
    <row r="13854" spans="1:13" x14ac:dyDescent="0.25">
      <c r="A13854" t="s">
        <v>55943</v>
      </c>
      <c r="B13854" s="18">
        <v>211.9</v>
      </c>
      <c r="C13854" s="30"/>
      <c r="D13854" s="30"/>
      <c r="E13854" s="21">
        <f>IFERROR(VLOOKUP(A13854,'RTZ255'!A:D,4,),"")</f>
        <v>68.599999999999994</v>
      </c>
      <c r="F13854" t="s">
        <v>55944</v>
      </c>
      <c r="G13854" t="s">
        <v>55945</v>
      </c>
      <c r="H13854" t="s">
        <v>7</v>
      </c>
      <c r="I13854" t="s">
        <v>54572</v>
      </c>
      <c r="J13854" t="s">
        <v>40890</v>
      </c>
      <c r="K13854">
        <v>0.26900000000000002</v>
      </c>
      <c r="L13854" t="s">
        <v>55946</v>
      </c>
      <c r="M13854" s="32" t="s">
        <v>11</v>
      </c>
    </row>
    <row r="13855" spans="1:13" x14ac:dyDescent="0.25">
      <c r="A13855" t="s">
        <v>55947</v>
      </c>
      <c r="B13855" s="18">
        <v>304.10000000000002</v>
      </c>
      <c r="C13855" s="30"/>
      <c r="D13855" s="30"/>
      <c r="E13855" s="21">
        <f>IFERROR(VLOOKUP(A13855,'RTZ255'!A:D,4,),"")</f>
        <v>120.87</v>
      </c>
      <c r="F13855" t="s">
        <v>55948</v>
      </c>
      <c r="G13855" t="s">
        <v>55949</v>
      </c>
      <c r="H13855" t="s">
        <v>7</v>
      </c>
      <c r="I13855" t="s">
        <v>54572</v>
      </c>
      <c r="J13855" t="s">
        <v>40890</v>
      </c>
      <c r="K13855">
        <v>0.47399999999999998</v>
      </c>
      <c r="L13855" t="s">
        <v>55950</v>
      </c>
      <c r="M13855" s="32" t="s">
        <v>11</v>
      </c>
    </row>
    <row r="13856" spans="1:13" x14ac:dyDescent="0.25">
      <c r="A13856" t="s">
        <v>55951</v>
      </c>
      <c r="B13856" s="18">
        <v>60.5</v>
      </c>
      <c r="C13856" s="30"/>
      <c r="D13856" s="30"/>
      <c r="E13856" s="21">
        <f>IFERROR(VLOOKUP(A13856,'RTZ255'!A:D,4,),"")</f>
        <v>6.12</v>
      </c>
      <c r="F13856" t="s">
        <v>55952</v>
      </c>
      <c r="G13856" t="s">
        <v>55953</v>
      </c>
      <c r="H13856" t="s">
        <v>7</v>
      </c>
      <c r="I13856" t="s">
        <v>54572</v>
      </c>
      <c r="J13856" t="s">
        <v>40890</v>
      </c>
      <c r="K13856">
        <v>2.4E-2</v>
      </c>
      <c r="L13856" t="s">
        <v>55954</v>
      </c>
      <c r="M13856" s="32" t="s">
        <v>15320</v>
      </c>
    </row>
    <row r="13857" spans="1:13" x14ac:dyDescent="0.25">
      <c r="A13857" t="s">
        <v>55955</v>
      </c>
      <c r="B13857" s="18">
        <v>60.5</v>
      </c>
      <c r="C13857" s="30"/>
      <c r="D13857" s="30"/>
      <c r="E13857" s="21">
        <f>IFERROR(VLOOKUP(A13857,'RTZ255'!A:D,4,),"")</f>
        <v>6.12</v>
      </c>
      <c r="F13857" t="s">
        <v>55956</v>
      </c>
      <c r="G13857" t="s">
        <v>55957</v>
      </c>
      <c r="H13857" t="s">
        <v>7</v>
      </c>
      <c r="I13857" t="s">
        <v>54572</v>
      </c>
      <c r="J13857" t="s">
        <v>40890</v>
      </c>
      <c r="K13857">
        <v>2.4E-2</v>
      </c>
      <c r="L13857" t="s">
        <v>55958</v>
      </c>
      <c r="M13857" s="32" t="s">
        <v>15320</v>
      </c>
    </row>
    <row r="13858" spans="1:13" x14ac:dyDescent="0.25">
      <c r="A13858" t="s">
        <v>55959</v>
      </c>
      <c r="B13858" s="18">
        <v>60.5</v>
      </c>
      <c r="C13858" s="30"/>
      <c r="D13858" s="30"/>
      <c r="E13858" s="21">
        <f>IFERROR(VLOOKUP(A13858,'RTZ255'!A:D,4,),"")</f>
        <v>6.12</v>
      </c>
      <c r="F13858" t="s">
        <v>55960</v>
      </c>
      <c r="G13858" t="s">
        <v>55961</v>
      </c>
      <c r="H13858" t="s">
        <v>7</v>
      </c>
      <c r="I13858" t="s">
        <v>54572</v>
      </c>
      <c r="J13858" t="s">
        <v>40890</v>
      </c>
      <c r="K13858">
        <v>2.4E-2</v>
      </c>
      <c r="L13858" t="s">
        <v>55962</v>
      </c>
      <c r="M13858" s="32" t="s">
        <v>15320</v>
      </c>
    </row>
    <row r="13859" spans="1:13" x14ac:dyDescent="0.25">
      <c r="A13859" t="s">
        <v>55963</v>
      </c>
      <c r="B13859" s="18">
        <v>60.5</v>
      </c>
      <c r="C13859" s="30"/>
      <c r="D13859" s="30"/>
      <c r="E13859" s="21">
        <f>IFERROR(VLOOKUP(A13859,'RTZ255'!A:D,4,),"")</f>
        <v>6.12</v>
      </c>
      <c r="F13859" t="s">
        <v>55964</v>
      </c>
      <c r="G13859" t="s">
        <v>55965</v>
      </c>
      <c r="H13859" t="s">
        <v>7</v>
      </c>
      <c r="I13859" t="s">
        <v>54572</v>
      </c>
      <c r="J13859" t="s">
        <v>40890</v>
      </c>
      <c r="K13859">
        <v>2.4E-2</v>
      </c>
      <c r="L13859" t="s">
        <v>55966</v>
      </c>
      <c r="M13859" s="32" t="s">
        <v>15320</v>
      </c>
    </row>
    <row r="13860" spans="1:13" x14ac:dyDescent="0.25">
      <c r="A13860" t="s">
        <v>55967</v>
      </c>
      <c r="B13860" s="18">
        <v>61.4</v>
      </c>
      <c r="C13860" s="30"/>
      <c r="D13860" s="30"/>
      <c r="E13860" s="21">
        <f>IFERROR(VLOOKUP(A13860,'RTZ255'!A:D,4,),"")</f>
        <v>6.12</v>
      </c>
      <c r="F13860" t="s">
        <v>55968</v>
      </c>
      <c r="G13860" t="s">
        <v>55969</v>
      </c>
      <c r="H13860" t="s">
        <v>7</v>
      </c>
      <c r="I13860" t="s">
        <v>54572</v>
      </c>
      <c r="J13860" t="s">
        <v>40890</v>
      </c>
      <c r="K13860">
        <v>2.4E-2</v>
      </c>
      <c r="L13860" t="s">
        <v>55970</v>
      </c>
      <c r="M13860" s="32" t="s">
        <v>15320</v>
      </c>
    </row>
    <row r="13861" spans="1:13" x14ac:dyDescent="0.25">
      <c r="A13861" t="s">
        <v>55971</v>
      </c>
      <c r="B13861" s="18">
        <v>61.4</v>
      </c>
      <c r="C13861" s="30"/>
      <c r="D13861" s="30"/>
      <c r="E13861" s="21">
        <f>IFERROR(VLOOKUP(A13861,'RTZ255'!A:D,4,),"")</f>
        <v>6.12</v>
      </c>
      <c r="F13861" t="s">
        <v>55972</v>
      </c>
      <c r="G13861" t="s">
        <v>55973</v>
      </c>
      <c r="H13861" t="s">
        <v>7</v>
      </c>
      <c r="I13861" t="s">
        <v>54572</v>
      </c>
      <c r="J13861" t="s">
        <v>40890</v>
      </c>
      <c r="K13861">
        <v>2.4E-2</v>
      </c>
      <c r="L13861" t="s">
        <v>55974</v>
      </c>
      <c r="M13861" s="32" t="s">
        <v>15320</v>
      </c>
    </row>
    <row r="13862" spans="1:13" x14ac:dyDescent="0.25">
      <c r="A13862" t="s">
        <v>55975</v>
      </c>
      <c r="B13862" s="18">
        <v>61.6</v>
      </c>
      <c r="C13862" s="30"/>
      <c r="D13862" s="30"/>
      <c r="E13862" s="21">
        <f>IFERROR(VLOOKUP(A13862,'RTZ255'!A:D,4,),"")</f>
        <v>6.12</v>
      </c>
      <c r="F13862" t="s">
        <v>55976</v>
      </c>
      <c r="G13862" t="s">
        <v>55977</v>
      </c>
      <c r="H13862" t="s">
        <v>7</v>
      </c>
      <c r="I13862" t="s">
        <v>54572</v>
      </c>
      <c r="J13862" t="s">
        <v>40890</v>
      </c>
      <c r="K13862">
        <v>2.4E-2</v>
      </c>
      <c r="L13862" t="s">
        <v>55978</v>
      </c>
      <c r="M13862" s="32" t="s">
        <v>15320</v>
      </c>
    </row>
    <row r="13863" spans="1:13" x14ac:dyDescent="0.25">
      <c r="A13863" t="s">
        <v>55979</v>
      </c>
      <c r="B13863" s="18">
        <v>61.6</v>
      </c>
      <c r="C13863" s="30"/>
      <c r="D13863" s="30"/>
      <c r="E13863" s="21">
        <f>IFERROR(VLOOKUP(A13863,'RTZ255'!A:D,4,),"")</f>
        <v>6.12</v>
      </c>
      <c r="F13863" t="s">
        <v>55980</v>
      </c>
      <c r="G13863" t="s">
        <v>55981</v>
      </c>
      <c r="H13863" t="s">
        <v>7</v>
      </c>
      <c r="I13863" t="s">
        <v>54572</v>
      </c>
      <c r="J13863" t="s">
        <v>40890</v>
      </c>
      <c r="K13863">
        <v>2.4E-2</v>
      </c>
      <c r="L13863" t="s">
        <v>55982</v>
      </c>
      <c r="M13863" s="32" t="s">
        <v>15320</v>
      </c>
    </row>
    <row r="13864" spans="1:13" x14ac:dyDescent="0.25">
      <c r="A13864" t="s">
        <v>55983</v>
      </c>
      <c r="B13864" s="18">
        <v>52.2</v>
      </c>
      <c r="C13864" s="30"/>
      <c r="D13864" s="30"/>
      <c r="E13864" s="21">
        <f>IFERROR(VLOOKUP(A13864,'RTZ255'!A:D,4,),"")</f>
        <v>6.12</v>
      </c>
      <c r="F13864" t="s">
        <v>55984</v>
      </c>
      <c r="G13864" t="s">
        <v>55985</v>
      </c>
      <c r="H13864" t="s">
        <v>7</v>
      </c>
      <c r="I13864" t="s">
        <v>54572</v>
      </c>
      <c r="J13864" t="s">
        <v>40890</v>
      </c>
      <c r="K13864">
        <v>2.4E-2</v>
      </c>
      <c r="L13864" t="s">
        <v>55986</v>
      </c>
      <c r="M13864" s="32" t="s">
        <v>15320</v>
      </c>
    </row>
    <row r="13865" spans="1:13" x14ac:dyDescent="0.25">
      <c r="A13865" t="s">
        <v>55987</v>
      </c>
      <c r="B13865" s="18">
        <v>52.2</v>
      </c>
      <c r="C13865" s="30"/>
      <c r="D13865" s="30"/>
      <c r="E13865" s="21">
        <f>IFERROR(VLOOKUP(A13865,'RTZ255'!A:D,4,),"")</f>
        <v>6.12</v>
      </c>
      <c r="F13865" t="s">
        <v>55988</v>
      </c>
      <c r="G13865" t="s">
        <v>55989</v>
      </c>
      <c r="H13865" t="s">
        <v>7</v>
      </c>
      <c r="I13865" t="s">
        <v>54572</v>
      </c>
      <c r="J13865" t="s">
        <v>40890</v>
      </c>
      <c r="K13865">
        <v>2.4E-2</v>
      </c>
      <c r="L13865" t="s">
        <v>55990</v>
      </c>
      <c r="M13865" s="32" t="s">
        <v>15320</v>
      </c>
    </row>
    <row r="13866" spans="1:13" x14ac:dyDescent="0.25">
      <c r="A13866" t="s">
        <v>55991</v>
      </c>
      <c r="B13866" s="18">
        <v>66.400000000000006</v>
      </c>
      <c r="C13866" s="30"/>
      <c r="D13866" s="30"/>
      <c r="E13866" s="21">
        <f>IFERROR(VLOOKUP(A13866,'RTZ255'!A:D,4,),"")</f>
        <v>11.73</v>
      </c>
      <c r="F13866" t="s">
        <v>55992</v>
      </c>
      <c r="G13866" t="s">
        <v>55993</v>
      </c>
      <c r="H13866" t="s">
        <v>7</v>
      </c>
      <c r="I13866" t="s">
        <v>54572</v>
      </c>
      <c r="J13866" t="s">
        <v>40890</v>
      </c>
      <c r="K13866">
        <v>4.5999999999999999E-2</v>
      </c>
      <c r="L13866" t="s">
        <v>55994</v>
      </c>
      <c r="M13866" s="32" t="s">
        <v>15320</v>
      </c>
    </row>
    <row r="13867" spans="1:13" x14ac:dyDescent="0.25">
      <c r="A13867" t="s">
        <v>55995</v>
      </c>
      <c r="B13867" s="18">
        <v>66.400000000000006</v>
      </c>
      <c r="C13867" s="30"/>
      <c r="D13867" s="30"/>
      <c r="E13867" s="21">
        <f>IFERROR(VLOOKUP(A13867,'RTZ255'!A:D,4,),"")</f>
        <v>11.73</v>
      </c>
      <c r="F13867" t="s">
        <v>55996</v>
      </c>
      <c r="G13867" t="s">
        <v>55997</v>
      </c>
      <c r="H13867" t="s">
        <v>7</v>
      </c>
      <c r="I13867" t="s">
        <v>54572</v>
      </c>
      <c r="J13867" t="s">
        <v>40890</v>
      </c>
      <c r="K13867">
        <v>4.5999999999999999E-2</v>
      </c>
      <c r="L13867" t="s">
        <v>55998</v>
      </c>
      <c r="M13867" s="32" t="s">
        <v>15320</v>
      </c>
    </row>
    <row r="13868" spans="1:13" x14ac:dyDescent="0.25">
      <c r="A13868" t="s">
        <v>55999</v>
      </c>
      <c r="B13868" s="18">
        <v>89.7</v>
      </c>
      <c r="C13868" s="30"/>
      <c r="D13868" s="30"/>
      <c r="E13868" s="21">
        <f>IFERROR(VLOOKUP(A13868,'RTZ255'!A:D,4,),"")</f>
        <v>20.91</v>
      </c>
      <c r="F13868" t="s">
        <v>56000</v>
      </c>
      <c r="G13868" t="s">
        <v>56001</v>
      </c>
      <c r="H13868" t="s">
        <v>7</v>
      </c>
      <c r="I13868" t="s">
        <v>54572</v>
      </c>
      <c r="J13868" t="s">
        <v>40890</v>
      </c>
      <c r="K13868">
        <v>8.2000000000000003E-2</v>
      </c>
      <c r="L13868" t="s">
        <v>56002</v>
      </c>
      <c r="M13868" s="32" t="s">
        <v>15320</v>
      </c>
    </row>
    <row r="13869" spans="1:13" x14ac:dyDescent="0.25">
      <c r="A13869" t="s">
        <v>56003</v>
      </c>
      <c r="B13869" s="18">
        <v>117</v>
      </c>
      <c r="C13869" s="30"/>
      <c r="D13869" s="30"/>
      <c r="E13869" s="21">
        <f>IFERROR(VLOOKUP(A13869,'RTZ255'!A:D,4,),"")</f>
        <v>34.94</v>
      </c>
      <c r="F13869" t="s">
        <v>56004</v>
      </c>
      <c r="G13869" t="s">
        <v>56005</v>
      </c>
      <c r="H13869" t="s">
        <v>7</v>
      </c>
      <c r="I13869" t="s">
        <v>54572</v>
      </c>
      <c r="J13869" t="s">
        <v>40890</v>
      </c>
      <c r="K13869">
        <v>0.13700000000000001</v>
      </c>
      <c r="L13869" t="s">
        <v>56006</v>
      </c>
      <c r="M13869" s="32" t="s">
        <v>15320</v>
      </c>
    </row>
    <row r="13870" spans="1:13" x14ac:dyDescent="0.25">
      <c r="A13870" t="s">
        <v>56007</v>
      </c>
      <c r="B13870" s="18">
        <v>72.3</v>
      </c>
      <c r="C13870" s="30"/>
      <c r="D13870" s="30"/>
      <c r="E13870" s="21">
        <f>IFERROR(VLOOKUP(A13870,'RTZ255'!A:D,4,),"")</f>
        <v>8.42</v>
      </c>
      <c r="F13870" t="s">
        <v>56008</v>
      </c>
      <c r="G13870" t="s">
        <v>56009</v>
      </c>
      <c r="H13870" t="s">
        <v>7</v>
      </c>
      <c r="I13870" t="s">
        <v>54572</v>
      </c>
      <c r="J13870" t="s">
        <v>40890</v>
      </c>
      <c r="K13870">
        <v>3.3000000000000002E-2</v>
      </c>
      <c r="L13870" t="s">
        <v>56010</v>
      </c>
      <c r="M13870" s="32" t="s">
        <v>15320</v>
      </c>
    </row>
    <row r="13871" spans="1:13" x14ac:dyDescent="0.25">
      <c r="A13871" t="s">
        <v>56011</v>
      </c>
      <c r="B13871" s="18">
        <v>72.3</v>
      </c>
      <c r="C13871" s="30"/>
      <c r="D13871" s="30"/>
      <c r="E13871" s="21">
        <f>IFERROR(VLOOKUP(A13871,'RTZ255'!A:D,4,),"")</f>
        <v>8.42</v>
      </c>
      <c r="F13871" t="s">
        <v>56012</v>
      </c>
      <c r="G13871" t="s">
        <v>56013</v>
      </c>
      <c r="H13871" t="s">
        <v>7</v>
      </c>
      <c r="I13871" t="s">
        <v>54572</v>
      </c>
      <c r="J13871" t="s">
        <v>40890</v>
      </c>
      <c r="K13871">
        <v>3.3000000000000002E-2</v>
      </c>
      <c r="L13871" t="s">
        <v>56014</v>
      </c>
      <c r="M13871" s="32" t="s">
        <v>15320</v>
      </c>
    </row>
    <row r="13872" spans="1:13" x14ac:dyDescent="0.25">
      <c r="A13872" t="s">
        <v>56015</v>
      </c>
      <c r="B13872" s="18">
        <v>72.3</v>
      </c>
      <c r="C13872" s="30"/>
      <c r="D13872" s="30"/>
      <c r="E13872" s="21">
        <f>IFERROR(VLOOKUP(A13872,'RTZ255'!A:D,4,),"")</f>
        <v>8.42</v>
      </c>
      <c r="F13872" t="s">
        <v>56016</v>
      </c>
      <c r="G13872" t="s">
        <v>56017</v>
      </c>
      <c r="H13872" t="s">
        <v>7</v>
      </c>
      <c r="I13872" t="s">
        <v>54572</v>
      </c>
      <c r="J13872" t="s">
        <v>40890</v>
      </c>
      <c r="K13872">
        <v>3.3000000000000002E-2</v>
      </c>
      <c r="L13872" t="s">
        <v>56018</v>
      </c>
      <c r="M13872" s="32" t="s">
        <v>15320</v>
      </c>
    </row>
    <row r="13873" spans="1:13" x14ac:dyDescent="0.25">
      <c r="A13873" t="s">
        <v>56019</v>
      </c>
      <c r="B13873" s="18">
        <v>72.3</v>
      </c>
      <c r="C13873" s="30"/>
      <c r="D13873" s="30"/>
      <c r="E13873" s="21">
        <f>IFERROR(VLOOKUP(A13873,'RTZ255'!A:D,4,),"")</f>
        <v>8.42</v>
      </c>
      <c r="F13873" t="s">
        <v>56020</v>
      </c>
      <c r="G13873" t="s">
        <v>56021</v>
      </c>
      <c r="H13873" t="s">
        <v>7</v>
      </c>
      <c r="I13873" t="s">
        <v>54572</v>
      </c>
      <c r="J13873" t="s">
        <v>40890</v>
      </c>
      <c r="K13873">
        <v>3.3000000000000002E-2</v>
      </c>
      <c r="L13873" t="s">
        <v>56022</v>
      </c>
      <c r="M13873" s="32" t="s">
        <v>15320</v>
      </c>
    </row>
    <row r="13874" spans="1:13" x14ac:dyDescent="0.25">
      <c r="A13874" t="s">
        <v>56023</v>
      </c>
      <c r="B13874" s="18">
        <v>73.2</v>
      </c>
      <c r="C13874" s="30"/>
      <c r="D13874" s="30"/>
      <c r="E13874" s="21">
        <f>IFERROR(VLOOKUP(A13874,'RTZ255'!A:D,4,),"")</f>
        <v>8.42</v>
      </c>
      <c r="F13874" t="s">
        <v>56024</v>
      </c>
      <c r="G13874" t="s">
        <v>56025</v>
      </c>
      <c r="H13874" t="s">
        <v>7</v>
      </c>
      <c r="I13874" t="s">
        <v>54572</v>
      </c>
      <c r="J13874" t="s">
        <v>40890</v>
      </c>
      <c r="K13874">
        <v>3.3000000000000002E-2</v>
      </c>
      <c r="L13874" t="s">
        <v>56026</v>
      </c>
      <c r="M13874" s="32" t="s">
        <v>15320</v>
      </c>
    </row>
    <row r="13875" spans="1:13" x14ac:dyDescent="0.25">
      <c r="A13875" t="s">
        <v>56027</v>
      </c>
      <c r="B13875" s="18">
        <v>73.2</v>
      </c>
      <c r="C13875" s="30"/>
      <c r="D13875" s="30"/>
      <c r="E13875" s="21">
        <f>IFERROR(VLOOKUP(A13875,'RTZ255'!A:D,4,),"")</f>
        <v>8.42</v>
      </c>
      <c r="F13875" t="s">
        <v>56028</v>
      </c>
      <c r="G13875" t="s">
        <v>56029</v>
      </c>
      <c r="H13875" t="s">
        <v>7</v>
      </c>
      <c r="I13875" t="s">
        <v>54572</v>
      </c>
      <c r="J13875" t="s">
        <v>40890</v>
      </c>
      <c r="K13875">
        <v>3.3000000000000002E-2</v>
      </c>
      <c r="L13875" t="s">
        <v>56030</v>
      </c>
      <c r="M13875" s="32" t="s">
        <v>15320</v>
      </c>
    </row>
    <row r="13876" spans="1:13" x14ac:dyDescent="0.25">
      <c r="A13876" t="s">
        <v>56031</v>
      </c>
      <c r="B13876" s="18">
        <v>73.400000000000006</v>
      </c>
      <c r="C13876" s="30"/>
      <c r="D13876" s="30"/>
      <c r="E13876" s="21">
        <f>IFERROR(VLOOKUP(A13876,'RTZ255'!A:D,4,),"")</f>
        <v>8.42</v>
      </c>
      <c r="F13876" t="s">
        <v>56032</v>
      </c>
      <c r="G13876" t="s">
        <v>56033</v>
      </c>
      <c r="H13876" t="s">
        <v>7</v>
      </c>
      <c r="I13876" t="s">
        <v>54572</v>
      </c>
      <c r="J13876" t="s">
        <v>40890</v>
      </c>
      <c r="K13876">
        <v>3.3000000000000002E-2</v>
      </c>
      <c r="L13876" t="s">
        <v>56034</v>
      </c>
      <c r="M13876" s="32" t="s">
        <v>15320</v>
      </c>
    </row>
    <row r="13877" spans="1:13" x14ac:dyDescent="0.25">
      <c r="A13877" t="s">
        <v>56035</v>
      </c>
      <c r="B13877" s="18">
        <v>73.400000000000006</v>
      </c>
      <c r="C13877" s="30"/>
      <c r="D13877" s="30"/>
      <c r="E13877" s="21">
        <f>IFERROR(VLOOKUP(A13877,'RTZ255'!A:D,4,),"")</f>
        <v>8.42</v>
      </c>
      <c r="F13877" t="s">
        <v>56036</v>
      </c>
      <c r="G13877" t="s">
        <v>56037</v>
      </c>
      <c r="H13877" t="s">
        <v>7</v>
      </c>
      <c r="I13877" t="s">
        <v>54572</v>
      </c>
      <c r="J13877" t="s">
        <v>40890</v>
      </c>
      <c r="K13877">
        <v>3.3000000000000002E-2</v>
      </c>
      <c r="L13877" t="s">
        <v>56038</v>
      </c>
      <c r="M13877" s="32" t="s">
        <v>15320</v>
      </c>
    </row>
    <row r="13878" spans="1:13" x14ac:dyDescent="0.25">
      <c r="A13878" t="s">
        <v>56039</v>
      </c>
      <c r="B13878" s="18">
        <v>66.900000000000006</v>
      </c>
      <c r="C13878" s="30"/>
      <c r="D13878" s="30"/>
      <c r="E13878" s="21">
        <f>IFERROR(VLOOKUP(A13878,'RTZ255'!A:D,4,),"")</f>
        <v>8.42</v>
      </c>
      <c r="F13878" t="s">
        <v>56040</v>
      </c>
      <c r="G13878" t="s">
        <v>56041</v>
      </c>
      <c r="H13878" t="s">
        <v>7</v>
      </c>
      <c r="I13878" t="s">
        <v>54572</v>
      </c>
      <c r="J13878" t="s">
        <v>40890</v>
      </c>
      <c r="K13878">
        <v>3.3000000000000002E-2</v>
      </c>
      <c r="L13878" t="s">
        <v>56042</v>
      </c>
      <c r="M13878" s="32" t="s">
        <v>15320</v>
      </c>
    </row>
    <row r="13879" spans="1:13" x14ac:dyDescent="0.25">
      <c r="A13879" t="s">
        <v>56043</v>
      </c>
      <c r="B13879" s="18">
        <v>66.900000000000006</v>
      </c>
      <c r="C13879" s="30"/>
      <c r="D13879" s="30"/>
      <c r="E13879" s="21">
        <f>IFERROR(VLOOKUP(A13879,'RTZ255'!A:D,4,),"")</f>
        <v>8.42</v>
      </c>
      <c r="F13879" t="s">
        <v>56044</v>
      </c>
      <c r="G13879" t="s">
        <v>56045</v>
      </c>
      <c r="H13879" t="s">
        <v>7</v>
      </c>
      <c r="I13879" t="s">
        <v>54572</v>
      </c>
      <c r="J13879" t="s">
        <v>40890</v>
      </c>
      <c r="K13879">
        <v>3.3000000000000002E-2</v>
      </c>
      <c r="L13879" t="s">
        <v>56046</v>
      </c>
      <c r="M13879" s="32" t="s">
        <v>15320</v>
      </c>
    </row>
    <row r="13880" spans="1:13" x14ac:dyDescent="0.25">
      <c r="A13880" t="s">
        <v>56047</v>
      </c>
      <c r="B13880" s="18">
        <v>94.9</v>
      </c>
      <c r="C13880" s="30"/>
      <c r="D13880" s="30"/>
      <c r="E13880" s="21">
        <f>IFERROR(VLOOKUP(A13880,'RTZ255'!A:D,4,),"")</f>
        <v>18.62</v>
      </c>
      <c r="F13880" t="s">
        <v>56048</v>
      </c>
      <c r="G13880" t="s">
        <v>56049</v>
      </c>
      <c r="H13880" t="s">
        <v>7</v>
      </c>
      <c r="I13880" t="s">
        <v>54572</v>
      </c>
      <c r="J13880" t="s">
        <v>40890</v>
      </c>
      <c r="K13880">
        <v>7.2999999999999995E-2</v>
      </c>
      <c r="L13880" t="s">
        <v>56050</v>
      </c>
      <c r="M13880" s="32" t="s">
        <v>15320</v>
      </c>
    </row>
    <row r="13881" spans="1:13" x14ac:dyDescent="0.25">
      <c r="A13881" t="s">
        <v>56051</v>
      </c>
      <c r="B13881" s="18">
        <v>94.9</v>
      </c>
      <c r="C13881" s="30"/>
      <c r="D13881" s="30"/>
      <c r="E13881" s="21">
        <f>IFERROR(VLOOKUP(A13881,'RTZ255'!A:D,4,),"")</f>
        <v>18.62</v>
      </c>
      <c r="F13881" t="s">
        <v>56052</v>
      </c>
      <c r="G13881" t="s">
        <v>56053</v>
      </c>
      <c r="H13881" t="s">
        <v>7</v>
      </c>
      <c r="I13881" t="s">
        <v>54572</v>
      </c>
      <c r="J13881" t="s">
        <v>40890</v>
      </c>
      <c r="K13881">
        <v>7.2999999999999995E-2</v>
      </c>
      <c r="L13881" t="s">
        <v>56054</v>
      </c>
      <c r="M13881" s="32" t="s">
        <v>15320</v>
      </c>
    </row>
    <row r="13882" spans="1:13" x14ac:dyDescent="0.25">
      <c r="A13882" t="s">
        <v>56055</v>
      </c>
      <c r="B13882" s="18">
        <v>140.30000000000001</v>
      </c>
      <c r="C13882" s="30"/>
      <c r="D13882" s="30"/>
      <c r="E13882" s="21">
        <f>IFERROR(VLOOKUP(A13882,'RTZ255'!A:D,4,),"")</f>
        <v>29.07</v>
      </c>
      <c r="F13882" t="s">
        <v>56056</v>
      </c>
      <c r="G13882" t="s">
        <v>56057</v>
      </c>
      <c r="H13882" t="s">
        <v>7</v>
      </c>
      <c r="I13882" t="s">
        <v>54572</v>
      </c>
      <c r="J13882" t="s">
        <v>40890</v>
      </c>
      <c r="K13882">
        <v>0.114</v>
      </c>
      <c r="L13882" t="s">
        <v>56058</v>
      </c>
      <c r="M13882" s="32" t="s">
        <v>15320</v>
      </c>
    </row>
    <row r="13883" spans="1:13" x14ac:dyDescent="0.25">
      <c r="A13883" t="s">
        <v>56059</v>
      </c>
      <c r="B13883" s="18">
        <v>163.9</v>
      </c>
      <c r="C13883" s="30"/>
      <c r="D13883" s="30"/>
      <c r="E13883" s="21">
        <f>IFERROR(VLOOKUP(A13883,'RTZ255'!A:D,4,),"")</f>
        <v>50.24</v>
      </c>
      <c r="F13883" t="s">
        <v>56060</v>
      </c>
      <c r="G13883" t="s">
        <v>56061</v>
      </c>
      <c r="H13883" t="s">
        <v>7</v>
      </c>
      <c r="I13883" t="s">
        <v>54572</v>
      </c>
      <c r="J13883" t="s">
        <v>40890</v>
      </c>
      <c r="K13883">
        <v>0.19700000000000001</v>
      </c>
      <c r="L13883" t="s">
        <v>56062</v>
      </c>
      <c r="M13883" s="32" t="s">
        <v>15320</v>
      </c>
    </row>
    <row r="13884" spans="1:13" x14ac:dyDescent="0.25">
      <c r="A13884" t="s">
        <v>56063</v>
      </c>
      <c r="B13884" s="18">
        <v>39.5</v>
      </c>
      <c r="C13884" s="30"/>
      <c r="D13884" s="30"/>
      <c r="E13884" s="21">
        <f>IFERROR(VLOOKUP(A13884,'RTZ255'!A:D,4,),"")</f>
        <v>6.12</v>
      </c>
      <c r="F13884" t="s">
        <v>56064</v>
      </c>
      <c r="G13884" t="s">
        <v>56065</v>
      </c>
      <c r="H13884" t="s">
        <v>7</v>
      </c>
      <c r="I13884" t="s">
        <v>51617</v>
      </c>
      <c r="J13884" t="s">
        <v>40890</v>
      </c>
      <c r="K13884">
        <v>2.4E-2</v>
      </c>
      <c r="L13884" t="s">
        <v>56066</v>
      </c>
      <c r="M13884" s="32" t="s">
        <v>15320</v>
      </c>
    </row>
    <row r="13885" spans="1:13" x14ac:dyDescent="0.25">
      <c r="A13885" t="s">
        <v>56067</v>
      </c>
      <c r="B13885" s="18">
        <v>56</v>
      </c>
      <c r="C13885" s="30"/>
      <c r="D13885" s="30"/>
      <c r="E13885" s="21">
        <f>IFERROR(VLOOKUP(A13885,'RTZ255'!A:D,4,),"")</f>
        <v>11.73</v>
      </c>
      <c r="F13885" t="s">
        <v>56068</v>
      </c>
      <c r="G13885" t="s">
        <v>56069</v>
      </c>
      <c r="H13885" t="s">
        <v>7</v>
      </c>
      <c r="I13885" t="s">
        <v>51617</v>
      </c>
      <c r="J13885" t="s">
        <v>40890</v>
      </c>
      <c r="K13885">
        <v>4.5999999999999999E-2</v>
      </c>
      <c r="L13885" t="s">
        <v>56070</v>
      </c>
      <c r="M13885" s="32" t="s">
        <v>15320</v>
      </c>
    </row>
    <row r="13886" spans="1:13" x14ac:dyDescent="0.25">
      <c r="A13886" t="s">
        <v>56071</v>
      </c>
      <c r="B13886" s="18">
        <v>82</v>
      </c>
      <c r="C13886" s="30"/>
      <c r="D13886" s="30"/>
      <c r="E13886" s="21">
        <f>IFERROR(VLOOKUP(A13886,'RTZ255'!A:D,4,),"")</f>
        <v>20.91</v>
      </c>
      <c r="F13886" t="s">
        <v>56072</v>
      </c>
      <c r="G13886" t="s">
        <v>56073</v>
      </c>
      <c r="H13886" t="s">
        <v>7</v>
      </c>
      <c r="I13886" t="s">
        <v>51617</v>
      </c>
      <c r="J13886" t="s">
        <v>40890</v>
      </c>
      <c r="K13886">
        <v>8.2000000000000003E-2</v>
      </c>
      <c r="L13886" t="s">
        <v>56074</v>
      </c>
      <c r="M13886" s="32" t="s">
        <v>15320</v>
      </c>
    </row>
    <row r="13887" spans="1:13" x14ac:dyDescent="0.25">
      <c r="A13887" t="s">
        <v>56075</v>
      </c>
      <c r="B13887" s="18">
        <v>106.5</v>
      </c>
      <c r="C13887" s="30"/>
      <c r="D13887" s="30"/>
      <c r="E13887" s="21">
        <f>IFERROR(VLOOKUP(A13887,'RTZ255'!A:D,4,),"")</f>
        <v>34.94</v>
      </c>
      <c r="F13887" t="s">
        <v>56076</v>
      </c>
      <c r="G13887" t="s">
        <v>56077</v>
      </c>
      <c r="H13887" t="s">
        <v>7</v>
      </c>
      <c r="I13887" t="s">
        <v>51617</v>
      </c>
      <c r="J13887" t="s">
        <v>40890</v>
      </c>
      <c r="K13887">
        <v>0.13700000000000001</v>
      </c>
      <c r="L13887" t="s">
        <v>56078</v>
      </c>
      <c r="M13887" s="32" t="s">
        <v>15320</v>
      </c>
    </row>
    <row r="13888" spans="1:13" x14ac:dyDescent="0.25">
      <c r="A13888" t="s">
        <v>56079</v>
      </c>
      <c r="B13888" s="18">
        <v>157.19999999999999</v>
      </c>
      <c r="C13888" s="30"/>
      <c r="D13888" s="30"/>
      <c r="E13888" s="21">
        <f>IFERROR(VLOOKUP(A13888,'RTZ255'!A:D,4,),"")</f>
        <v>68.599999999999994</v>
      </c>
      <c r="F13888" t="s">
        <v>56080</v>
      </c>
      <c r="G13888" t="s">
        <v>56081</v>
      </c>
      <c r="H13888" t="s">
        <v>7</v>
      </c>
      <c r="I13888" t="s">
        <v>51617</v>
      </c>
      <c r="J13888" t="s">
        <v>40890</v>
      </c>
      <c r="K13888">
        <v>0.26900000000000002</v>
      </c>
      <c r="L13888" t="s">
        <v>56082</v>
      </c>
      <c r="M13888" s="32" t="s">
        <v>15320</v>
      </c>
    </row>
    <row r="13889" spans="1:13" x14ac:dyDescent="0.25">
      <c r="A13889" t="s">
        <v>56083</v>
      </c>
      <c r="B13889" s="18">
        <v>207.5</v>
      </c>
      <c r="C13889" s="30"/>
      <c r="D13889" s="30"/>
      <c r="E13889" s="21">
        <f>IFERROR(VLOOKUP(A13889,'RTZ255'!A:D,4,),"")</f>
        <v>120.87</v>
      </c>
      <c r="F13889" t="s">
        <v>56084</v>
      </c>
      <c r="G13889" t="s">
        <v>56085</v>
      </c>
      <c r="H13889" t="s">
        <v>7</v>
      </c>
      <c r="I13889" t="s">
        <v>51617</v>
      </c>
      <c r="J13889" t="s">
        <v>40890</v>
      </c>
      <c r="K13889">
        <v>0.47399999999999998</v>
      </c>
      <c r="L13889" t="s">
        <v>56086</v>
      </c>
      <c r="M13889" s="32" t="s">
        <v>15320</v>
      </c>
    </row>
    <row r="13890" spans="1:13" x14ac:dyDescent="0.25">
      <c r="A13890" t="s">
        <v>56087</v>
      </c>
      <c r="B13890" s="18">
        <v>23.8</v>
      </c>
      <c r="C13890" s="30"/>
      <c r="D13890" s="30"/>
      <c r="E13890" s="21">
        <f>IFERROR(VLOOKUP(A13890,'RTZ255'!A:D,4,),"")</f>
        <v>5.36</v>
      </c>
      <c r="F13890" t="s">
        <v>56088</v>
      </c>
      <c r="G13890" t="s">
        <v>56089</v>
      </c>
      <c r="H13890" t="s">
        <v>7</v>
      </c>
      <c r="I13890" t="s">
        <v>56090</v>
      </c>
      <c r="J13890" t="s">
        <v>40890</v>
      </c>
      <c r="K13890">
        <v>2.1000000000000001E-2</v>
      </c>
      <c r="L13890" t="s">
        <v>56091</v>
      </c>
      <c r="M13890" s="32" t="s">
        <v>15320</v>
      </c>
    </row>
    <row r="13891" spans="1:13" x14ac:dyDescent="0.25">
      <c r="A13891" t="s">
        <v>56092</v>
      </c>
      <c r="B13891" s="18">
        <v>23.8</v>
      </c>
      <c r="C13891" s="30"/>
      <c r="D13891" s="30"/>
      <c r="E13891" s="21">
        <f>IFERROR(VLOOKUP(A13891,'RTZ255'!A:D,4,),"")</f>
        <v>5.87</v>
      </c>
      <c r="F13891" t="s">
        <v>56093</v>
      </c>
      <c r="G13891" t="s">
        <v>56094</v>
      </c>
      <c r="H13891" t="s">
        <v>7</v>
      </c>
      <c r="I13891" t="s">
        <v>56090</v>
      </c>
      <c r="J13891" t="s">
        <v>40890</v>
      </c>
      <c r="K13891">
        <v>2.3E-2</v>
      </c>
      <c r="L13891" t="s">
        <v>56095</v>
      </c>
      <c r="M13891" s="32" t="s">
        <v>15320</v>
      </c>
    </row>
    <row r="13892" spans="1:13" x14ac:dyDescent="0.25">
      <c r="A13892" t="s">
        <v>56096</v>
      </c>
      <c r="B13892" s="18">
        <v>23.8</v>
      </c>
      <c r="C13892" s="30"/>
      <c r="D13892" s="30"/>
      <c r="E13892" s="21">
        <f>IFERROR(VLOOKUP(A13892,'RTZ255'!A:D,4,),"")</f>
        <v>5.87</v>
      </c>
      <c r="F13892" t="s">
        <v>56097</v>
      </c>
      <c r="G13892" t="s">
        <v>56098</v>
      </c>
      <c r="H13892" t="s">
        <v>7</v>
      </c>
      <c r="I13892" t="s">
        <v>56090</v>
      </c>
      <c r="J13892" t="s">
        <v>40890</v>
      </c>
      <c r="K13892">
        <v>2.3E-2</v>
      </c>
      <c r="L13892" t="s">
        <v>56099</v>
      </c>
      <c r="M13892" s="32" t="s">
        <v>15320</v>
      </c>
    </row>
    <row r="13893" spans="1:13" x14ac:dyDescent="0.25">
      <c r="A13893" t="s">
        <v>56100</v>
      </c>
      <c r="B13893" s="18">
        <v>23.8</v>
      </c>
      <c r="C13893" s="30"/>
      <c r="D13893" s="30"/>
      <c r="E13893" s="21">
        <f>IFERROR(VLOOKUP(A13893,'RTZ255'!A:D,4,),"")</f>
        <v>5.87</v>
      </c>
      <c r="F13893" t="s">
        <v>56101</v>
      </c>
      <c r="G13893" t="s">
        <v>56102</v>
      </c>
      <c r="H13893" t="s">
        <v>7</v>
      </c>
      <c r="I13893" t="s">
        <v>56090</v>
      </c>
      <c r="J13893" t="s">
        <v>40890</v>
      </c>
      <c r="K13893">
        <v>2.3E-2</v>
      </c>
      <c r="L13893" t="s">
        <v>56103</v>
      </c>
      <c r="M13893" s="32" t="s">
        <v>15320</v>
      </c>
    </row>
    <row r="13894" spans="1:13" x14ac:dyDescent="0.25">
      <c r="A13894" t="s">
        <v>56104</v>
      </c>
      <c r="B13894" s="18">
        <v>33.4</v>
      </c>
      <c r="C13894" s="30"/>
      <c r="D13894" s="30"/>
      <c r="E13894" s="21">
        <f>IFERROR(VLOOKUP(A13894,'RTZ255'!A:D,4,),"")</f>
        <v>10.97</v>
      </c>
      <c r="F13894" t="s">
        <v>56105</v>
      </c>
      <c r="G13894" t="s">
        <v>56106</v>
      </c>
      <c r="H13894" t="s">
        <v>7</v>
      </c>
      <c r="I13894" t="s">
        <v>56090</v>
      </c>
      <c r="J13894" t="s">
        <v>40890</v>
      </c>
      <c r="K13894">
        <v>4.2999999999999997E-2</v>
      </c>
      <c r="L13894" t="s">
        <v>56107</v>
      </c>
      <c r="M13894" s="32" t="s">
        <v>15320</v>
      </c>
    </row>
    <row r="13895" spans="1:13" x14ac:dyDescent="0.25">
      <c r="A13895" t="s">
        <v>56108</v>
      </c>
      <c r="B13895" s="18">
        <v>43.4</v>
      </c>
      <c r="C13895" s="30"/>
      <c r="D13895" s="30"/>
      <c r="E13895" s="21">
        <f>IFERROR(VLOOKUP(A13895,'RTZ255'!A:D,4,),"")</f>
        <v>19.38</v>
      </c>
      <c r="F13895" t="s">
        <v>56109</v>
      </c>
      <c r="G13895" t="s">
        <v>56110</v>
      </c>
      <c r="H13895" t="s">
        <v>7</v>
      </c>
      <c r="I13895" t="s">
        <v>56090</v>
      </c>
      <c r="J13895" t="s">
        <v>40890</v>
      </c>
      <c r="K13895">
        <v>7.5999999999999998E-2</v>
      </c>
      <c r="L13895" t="s">
        <v>56111</v>
      </c>
      <c r="M13895" s="32" t="s">
        <v>15320</v>
      </c>
    </row>
    <row r="13896" spans="1:13" x14ac:dyDescent="0.25">
      <c r="A13896" t="s">
        <v>56112</v>
      </c>
      <c r="B13896" s="18">
        <v>62.5</v>
      </c>
      <c r="C13896" s="30"/>
      <c r="D13896" s="30"/>
      <c r="E13896" s="21">
        <f>IFERROR(VLOOKUP(A13896,'RTZ255'!A:D,4,),"")</f>
        <v>30.6</v>
      </c>
      <c r="F13896" t="s">
        <v>56113</v>
      </c>
      <c r="G13896" t="s">
        <v>56114</v>
      </c>
      <c r="H13896" t="s">
        <v>7</v>
      </c>
      <c r="I13896" t="s">
        <v>56090</v>
      </c>
      <c r="J13896" t="s">
        <v>40890</v>
      </c>
      <c r="K13896">
        <v>0.12</v>
      </c>
      <c r="L13896" t="s">
        <v>56115</v>
      </c>
      <c r="M13896" s="32" t="s">
        <v>15320</v>
      </c>
    </row>
    <row r="13897" spans="1:13" x14ac:dyDescent="0.25">
      <c r="A13897" t="s">
        <v>56116</v>
      </c>
      <c r="B13897" s="18">
        <v>109.4</v>
      </c>
      <c r="C13897" s="30"/>
      <c r="D13897" s="30"/>
      <c r="E13897" s="21">
        <f>IFERROR(VLOOKUP(A13897,'RTZ255'!A:D,4,),"")</f>
        <v>61.2</v>
      </c>
      <c r="F13897" t="s">
        <v>56117</v>
      </c>
      <c r="G13897" t="s">
        <v>56118</v>
      </c>
      <c r="H13897" t="s">
        <v>7</v>
      </c>
      <c r="I13897" t="s">
        <v>56090</v>
      </c>
      <c r="J13897" t="s">
        <v>40890</v>
      </c>
      <c r="K13897">
        <v>0.24</v>
      </c>
      <c r="L13897" t="s">
        <v>56119</v>
      </c>
      <c r="M13897" s="32" t="s">
        <v>15320</v>
      </c>
    </row>
    <row r="13898" spans="1:13" x14ac:dyDescent="0.25">
      <c r="A13898" t="s">
        <v>56120</v>
      </c>
      <c r="B13898" s="18">
        <v>162.5</v>
      </c>
      <c r="C13898" s="30"/>
      <c r="D13898" s="30"/>
      <c r="E13898" s="21">
        <f>IFERROR(VLOOKUP(A13898,'RTZ255'!A:D,4,),"")</f>
        <v>107.1</v>
      </c>
      <c r="F13898" t="s">
        <v>56121</v>
      </c>
      <c r="G13898" t="s">
        <v>56122</v>
      </c>
      <c r="H13898" t="s">
        <v>7</v>
      </c>
      <c r="I13898" t="s">
        <v>56090</v>
      </c>
      <c r="J13898" t="s">
        <v>40890</v>
      </c>
      <c r="K13898">
        <v>0.42</v>
      </c>
      <c r="L13898" t="s">
        <v>56123</v>
      </c>
      <c r="M13898" s="32" t="s">
        <v>15320</v>
      </c>
    </row>
    <row r="13899" spans="1:13" x14ac:dyDescent="0.25">
      <c r="A13899" t="s">
        <v>56124</v>
      </c>
      <c r="B13899" s="18">
        <v>33.6</v>
      </c>
      <c r="C13899" s="30"/>
      <c r="D13899" s="30"/>
      <c r="E13899" s="21">
        <f>IFERROR(VLOOKUP(A13899,'RTZ255'!A:D,4,),"")</f>
        <v>5.36</v>
      </c>
      <c r="F13899" t="s">
        <v>56125</v>
      </c>
      <c r="G13899" t="s">
        <v>56126</v>
      </c>
      <c r="H13899" t="s">
        <v>7</v>
      </c>
      <c r="I13899" t="s">
        <v>56090</v>
      </c>
      <c r="J13899" t="s">
        <v>40890</v>
      </c>
      <c r="K13899">
        <v>2.1000000000000001E-2</v>
      </c>
      <c r="L13899" t="s">
        <v>56127</v>
      </c>
      <c r="M13899" s="32" t="s">
        <v>15320</v>
      </c>
    </row>
    <row r="13900" spans="1:13" x14ac:dyDescent="0.25">
      <c r="A13900" t="s">
        <v>56128</v>
      </c>
      <c r="B13900" s="18">
        <v>33.5</v>
      </c>
      <c r="C13900" s="30"/>
      <c r="D13900" s="30"/>
      <c r="E13900" s="21">
        <f>IFERROR(VLOOKUP(A13900,'RTZ255'!A:D,4,),"")</f>
        <v>5.87</v>
      </c>
      <c r="F13900" t="s">
        <v>56129</v>
      </c>
      <c r="G13900" t="s">
        <v>56130</v>
      </c>
      <c r="H13900" t="s">
        <v>7</v>
      </c>
      <c r="I13900" t="s">
        <v>56090</v>
      </c>
      <c r="J13900" t="s">
        <v>40890</v>
      </c>
      <c r="K13900">
        <v>2.3E-2</v>
      </c>
      <c r="L13900" t="s">
        <v>56131</v>
      </c>
      <c r="M13900" s="32" t="s">
        <v>15320</v>
      </c>
    </row>
    <row r="13901" spans="1:13" x14ac:dyDescent="0.25">
      <c r="A13901" t="s">
        <v>56132</v>
      </c>
      <c r="B13901" s="18">
        <v>33.5</v>
      </c>
      <c r="C13901" s="30"/>
      <c r="D13901" s="30"/>
      <c r="E13901" s="21">
        <f>IFERROR(VLOOKUP(A13901,'RTZ255'!A:D,4,),"")</f>
        <v>5.87</v>
      </c>
      <c r="F13901" t="s">
        <v>56133</v>
      </c>
      <c r="G13901" t="s">
        <v>56134</v>
      </c>
      <c r="H13901" t="s">
        <v>7</v>
      </c>
      <c r="I13901" t="s">
        <v>56090</v>
      </c>
      <c r="J13901" t="s">
        <v>40890</v>
      </c>
      <c r="K13901">
        <v>2.3E-2</v>
      </c>
      <c r="L13901" t="s">
        <v>56135</v>
      </c>
      <c r="M13901" s="32" t="s">
        <v>15320</v>
      </c>
    </row>
    <row r="13902" spans="1:13" x14ac:dyDescent="0.25">
      <c r="A13902" t="s">
        <v>56136</v>
      </c>
      <c r="B13902" s="18">
        <v>33.5</v>
      </c>
      <c r="C13902" s="30"/>
      <c r="D13902" s="30"/>
      <c r="E13902" s="21">
        <f>IFERROR(VLOOKUP(A13902,'RTZ255'!A:D,4,),"")</f>
        <v>5.87</v>
      </c>
      <c r="F13902" t="s">
        <v>56137</v>
      </c>
      <c r="G13902" t="s">
        <v>56138</v>
      </c>
      <c r="H13902" t="s">
        <v>7</v>
      </c>
      <c r="I13902" t="s">
        <v>56090</v>
      </c>
      <c r="J13902" t="s">
        <v>40890</v>
      </c>
      <c r="K13902">
        <v>2.3E-2</v>
      </c>
      <c r="L13902" t="s">
        <v>56139</v>
      </c>
      <c r="M13902" s="32" t="s">
        <v>15320</v>
      </c>
    </row>
    <row r="13903" spans="1:13" x14ac:dyDescent="0.25">
      <c r="A13903" t="s">
        <v>56140</v>
      </c>
      <c r="B13903" s="18">
        <v>46.3</v>
      </c>
      <c r="C13903" s="30"/>
      <c r="D13903" s="30"/>
      <c r="E13903" s="21">
        <f>IFERROR(VLOOKUP(A13903,'RTZ255'!A:D,4,),"")</f>
        <v>10.97</v>
      </c>
      <c r="F13903" t="s">
        <v>56141</v>
      </c>
      <c r="G13903" t="s">
        <v>56142</v>
      </c>
      <c r="H13903" t="s">
        <v>7</v>
      </c>
      <c r="I13903" t="s">
        <v>56090</v>
      </c>
      <c r="J13903" t="s">
        <v>40890</v>
      </c>
      <c r="K13903">
        <v>4.2999999999999997E-2</v>
      </c>
      <c r="L13903" t="s">
        <v>56143</v>
      </c>
      <c r="M13903" s="32" t="s">
        <v>15320</v>
      </c>
    </row>
    <row r="13904" spans="1:13" x14ac:dyDescent="0.25">
      <c r="A13904" t="s">
        <v>56144</v>
      </c>
      <c r="B13904" s="18">
        <v>57.6</v>
      </c>
      <c r="C13904" s="30"/>
      <c r="D13904" s="30"/>
      <c r="E13904" s="21">
        <f>IFERROR(VLOOKUP(A13904,'RTZ255'!A:D,4,),"")</f>
        <v>19.38</v>
      </c>
      <c r="F13904" t="s">
        <v>56145</v>
      </c>
      <c r="G13904" t="s">
        <v>56146</v>
      </c>
      <c r="H13904" t="s">
        <v>7</v>
      </c>
      <c r="I13904" t="s">
        <v>56090</v>
      </c>
      <c r="J13904" t="s">
        <v>40890</v>
      </c>
      <c r="K13904">
        <v>7.5999999999999998E-2</v>
      </c>
      <c r="L13904" t="s">
        <v>56147</v>
      </c>
      <c r="M13904" s="32" t="s">
        <v>15320</v>
      </c>
    </row>
    <row r="13905" spans="1:13" x14ac:dyDescent="0.25">
      <c r="A13905" t="s">
        <v>56148</v>
      </c>
      <c r="B13905" s="18">
        <v>85.2</v>
      </c>
      <c r="C13905" s="30"/>
      <c r="D13905" s="30"/>
      <c r="E13905" s="21">
        <f>IFERROR(VLOOKUP(A13905,'RTZ255'!A:D,4,),"")</f>
        <v>30.6</v>
      </c>
      <c r="F13905" t="s">
        <v>56149</v>
      </c>
      <c r="G13905" t="s">
        <v>56150</v>
      </c>
      <c r="H13905" t="s">
        <v>7</v>
      </c>
      <c r="I13905" t="s">
        <v>56090</v>
      </c>
      <c r="J13905" t="s">
        <v>40890</v>
      </c>
      <c r="K13905">
        <v>0.12</v>
      </c>
      <c r="L13905" t="s">
        <v>56151</v>
      </c>
      <c r="M13905" s="32" t="s">
        <v>15320</v>
      </c>
    </row>
    <row r="13906" spans="1:13" x14ac:dyDescent="0.25">
      <c r="A13906" t="s">
        <v>56152</v>
      </c>
      <c r="B13906" s="18">
        <v>146.1</v>
      </c>
      <c r="C13906" s="30"/>
      <c r="D13906" s="30"/>
      <c r="E13906" s="21">
        <f>IFERROR(VLOOKUP(A13906,'RTZ255'!A:D,4,),"")</f>
        <v>61.2</v>
      </c>
      <c r="F13906" t="s">
        <v>56153</v>
      </c>
      <c r="G13906" t="s">
        <v>56154</v>
      </c>
      <c r="H13906" t="s">
        <v>7</v>
      </c>
      <c r="I13906" t="s">
        <v>56090</v>
      </c>
      <c r="J13906" t="s">
        <v>40890</v>
      </c>
      <c r="K13906">
        <v>0.24</v>
      </c>
      <c r="L13906" t="s">
        <v>56155</v>
      </c>
      <c r="M13906" s="32" t="s">
        <v>15320</v>
      </c>
    </row>
    <row r="13907" spans="1:13" x14ac:dyDescent="0.25">
      <c r="A13907" t="s">
        <v>56156</v>
      </c>
      <c r="B13907" s="18">
        <v>213.6</v>
      </c>
      <c r="C13907" s="30"/>
      <c r="D13907" s="30"/>
      <c r="E13907" s="21">
        <f>IFERROR(VLOOKUP(A13907,'RTZ255'!A:D,4,),"")</f>
        <v>107.1</v>
      </c>
      <c r="F13907" t="s">
        <v>56157</v>
      </c>
      <c r="G13907" t="s">
        <v>56158</v>
      </c>
      <c r="H13907" t="s">
        <v>7</v>
      </c>
      <c r="I13907" t="s">
        <v>56090</v>
      </c>
      <c r="J13907" t="s">
        <v>40890</v>
      </c>
      <c r="K13907">
        <v>0.42</v>
      </c>
      <c r="L13907" t="s">
        <v>56159</v>
      </c>
      <c r="M13907" s="32" t="s">
        <v>15320</v>
      </c>
    </row>
    <row r="13908" spans="1:13" x14ac:dyDescent="0.25">
      <c r="A13908" t="s">
        <v>56160</v>
      </c>
      <c r="B13908" s="18">
        <v>23.8</v>
      </c>
      <c r="C13908" s="30"/>
      <c r="D13908" s="30"/>
      <c r="E13908" s="21">
        <f>IFERROR(VLOOKUP(A13908,'RTZ255'!A:D,4,),"")</f>
        <v>6.12</v>
      </c>
      <c r="F13908" t="s">
        <v>56161</v>
      </c>
      <c r="G13908" t="s">
        <v>56162</v>
      </c>
      <c r="H13908" t="s">
        <v>7</v>
      </c>
      <c r="I13908" t="s">
        <v>56090</v>
      </c>
      <c r="J13908" t="s">
        <v>40890</v>
      </c>
      <c r="K13908">
        <v>2.4E-2</v>
      </c>
      <c r="L13908" t="s">
        <v>56163</v>
      </c>
      <c r="M13908" s="32" t="s">
        <v>15320</v>
      </c>
    </row>
    <row r="13909" spans="1:13" x14ac:dyDescent="0.25">
      <c r="A13909" t="s">
        <v>56164</v>
      </c>
      <c r="B13909" s="18">
        <v>23.8</v>
      </c>
      <c r="C13909" s="30"/>
      <c r="D13909" s="30"/>
      <c r="E13909" s="21">
        <f>IFERROR(VLOOKUP(A13909,'RTZ255'!A:D,4,),"")</f>
        <v>6.12</v>
      </c>
      <c r="F13909" t="s">
        <v>56165</v>
      </c>
      <c r="G13909" t="s">
        <v>56166</v>
      </c>
      <c r="H13909" t="s">
        <v>7</v>
      </c>
      <c r="I13909" t="s">
        <v>56090</v>
      </c>
      <c r="J13909" t="s">
        <v>40890</v>
      </c>
      <c r="K13909">
        <v>2.4E-2</v>
      </c>
      <c r="L13909" t="s">
        <v>56167</v>
      </c>
      <c r="M13909" s="32" t="s">
        <v>15320</v>
      </c>
    </row>
    <row r="13910" spans="1:13" x14ac:dyDescent="0.25">
      <c r="A13910" t="s">
        <v>56168</v>
      </c>
      <c r="B13910" s="18">
        <v>23.8</v>
      </c>
      <c r="C13910" s="30"/>
      <c r="D13910" s="30"/>
      <c r="E13910" s="21">
        <f>IFERROR(VLOOKUP(A13910,'RTZ255'!A:D,4,),"")</f>
        <v>6.12</v>
      </c>
      <c r="F13910" t="s">
        <v>56169</v>
      </c>
      <c r="G13910" t="s">
        <v>56170</v>
      </c>
      <c r="H13910" t="s">
        <v>7</v>
      </c>
      <c r="I13910" t="s">
        <v>56090</v>
      </c>
      <c r="J13910" t="s">
        <v>40890</v>
      </c>
      <c r="K13910">
        <v>2.4E-2</v>
      </c>
      <c r="L13910" t="s">
        <v>56171</v>
      </c>
      <c r="M13910" s="32" t="s">
        <v>15320</v>
      </c>
    </row>
    <row r="13911" spans="1:13" x14ac:dyDescent="0.25">
      <c r="A13911" t="s">
        <v>56172</v>
      </c>
      <c r="B13911" s="18">
        <v>27.8</v>
      </c>
      <c r="C13911" s="30"/>
      <c r="D13911" s="30"/>
      <c r="E13911" s="21">
        <f>IFERROR(VLOOKUP(A13911,'RTZ255'!A:D,4,),"")</f>
        <v>6.12</v>
      </c>
      <c r="F13911" t="s">
        <v>56173</v>
      </c>
      <c r="G13911" t="s">
        <v>56174</v>
      </c>
      <c r="H13911" t="s">
        <v>7</v>
      </c>
      <c r="I13911" t="s">
        <v>56090</v>
      </c>
      <c r="J13911" t="s">
        <v>40890</v>
      </c>
      <c r="K13911">
        <v>2.4E-2</v>
      </c>
      <c r="L13911" t="s">
        <v>56175</v>
      </c>
      <c r="M13911" s="32" t="s">
        <v>15320</v>
      </c>
    </row>
    <row r="13912" spans="1:13" x14ac:dyDescent="0.25">
      <c r="A13912" t="s">
        <v>56176</v>
      </c>
      <c r="B13912" s="18">
        <v>35.9</v>
      </c>
      <c r="C13912" s="30"/>
      <c r="D13912" s="30"/>
      <c r="E13912" s="21">
        <f>IFERROR(VLOOKUP(A13912,'RTZ255'!A:D,4,),"")</f>
        <v>11.73</v>
      </c>
      <c r="F13912" t="s">
        <v>56177</v>
      </c>
      <c r="G13912" t="s">
        <v>56178</v>
      </c>
      <c r="H13912" t="s">
        <v>7</v>
      </c>
      <c r="I13912" t="s">
        <v>56090</v>
      </c>
      <c r="J13912" t="s">
        <v>40890</v>
      </c>
      <c r="K13912">
        <v>4.5999999999999999E-2</v>
      </c>
      <c r="L13912" t="s">
        <v>56179</v>
      </c>
      <c r="M13912" s="32" t="s">
        <v>15320</v>
      </c>
    </row>
    <row r="13913" spans="1:13" x14ac:dyDescent="0.25">
      <c r="A13913" t="s">
        <v>56180</v>
      </c>
      <c r="B13913" s="18">
        <v>47.2</v>
      </c>
      <c r="C13913" s="30"/>
      <c r="D13913" s="30"/>
      <c r="E13913" s="21">
        <f>IFERROR(VLOOKUP(A13913,'RTZ255'!A:D,4,),"")</f>
        <v>20.91</v>
      </c>
      <c r="F13913" t="s">
        <v>56181</v>
      </c>
      <c r="G13913" t="s">
        <v>56182</v>
      </c>
      <c r="H13913" t="s">
        <v>7</v>
      </c>
      <c r="I13913" t="s">
        <v>56090</v>
      </c>
      <c r="J13913" t="s">
        <v>40890</v>
      </c>
      <c r="K13913">
        <v>8.2000000000000003E-2</v>
      </c>
      <c r="L13913" t="s">
        <v>56183</v>
      </c>
      <c r="M13913" s="32" t="s">
        <v>15320</v>
      </c>
    </row>
    <row r="13914" spans="1:13" x14ac:dyDescent="0.25">
      <c r="A13914" t="s">
        <v>56184</v>
      </c>
      <c r="B13914" s="18">
        <v>75</v>
      </c>
      <c r="C13914" s="30"/>
      <c r="D13914" s="30"/>
      <c r="E13914" s="21">
        <f>IFERROR(VLOOKUP(A13914,'RTZ255'!A:D,4,),"")</f>
        <v>34.94</v>
      </c>
      <c r="F13914" t="s">
        <v>56185</v>
      </c>
      <c r="G13914" t="s">
        <v>56186</v>
      </c>
      <c r="H13914" t="s">
        <v>7</v>
      </c>
      <c r="I13914" t="s">
        <v>56090</v>
      </c>
      <c r="J13914" t="s">
        <v>40890</v>
      </c>
      <c r="K13914">
        <v>0.13700000000000001</v>
      </c>
      <c r="L13914" t="s">
        <v>56187</v>
      </c>
      <c r="M13914" s="32" t="s">
        <v>15320</v>
      </c>
    </row>
    <row r="13915" spans="1:13" x14ac:dyDescent="0.25">
      <c r="A13915" t="s">
        <v>56188</v>
      </c>
      <c r="B13915" s="18">
        <v>115.6</v>
      </c>
      <c r="C13915" s="30"/>
      <c r="D13915" s="30"/>
      <c r="E13915" s="21">
        <f>IFERROR(VLOOKUP(A13915,'RTZ255'!A:D,4,),"")</f>
        <v>68.599999999999994</v>
      </c>
      <c r="F13915" t="s">
        <v>56189</v>
      </c>
      <c r="G13915" t="s">
        <v>56190</v>
      </c>
      <c r="H13915" t="s">
        <v>7</v>
      </c>
      <c r="I13915" t="s">
        <v>56090</v>
      </c>
      <c r="J13915" t="s">
        <v>40890</v>
      </c>
      <c r="K13915">
        <v>0.26900000000000002</v>
      </c>
      <c r="L13915" t="s">
        <v>56191</v>
      </c>
      <c r="M13915" s="32" t="s">
        <v>15320</v>
      </c>
    </row>
    <row r="13916" spans="1:13" x14ac:dyDescent="0.25">
      <c r="A13916" t="s">
        <v>56192</v>
      </c>
      <c r="B13916" s="18">
        <v>175</v>
      </c>
      <c r="C13916" s="30"/>
      <c r="D13916" s="30"/>
      <c r="E13916" s="21">
        <f>IFERROR(VLOOKUP(A13916,'RTZ255'!A:D,4,),"")</f>
        <v>120.87</v>
      </c>
      <c r="F13916" t="s">
        <v>56193</v>
      </c>
      <c r="G13916" t="s">
        <v>56194</v>
      </c>
      <c r="H13916" t="s">
        <v>7</v>
      </c>
      <c r="I13916" t="s">
        <v>56090</v>
      </c>
      <c r="J13916" t="s">
        <v>40890</v>
      </c>
      <c r="K13916">
        <v>0.47399999999999998</v>
      </c>
      <c r="L13916" t="s">
        <v>56195</v>
      </c>
      <c r="M13916" s="32" t="s">
        <v>15320</v>
      </c>
    </row>
    <row r="13917" spans="1:13" x14ac:dyDescent="0.25">
      <c r="A13917" t="s">
        <v>56196</v>
      </c>
      <c r="B13917" s="18">
        <v>35.4</v>
      </c>
      <c r="C13917" s="30"/>
      <c r="D13917" s="30"/>
      <c r="E13917" s="21">
        <f>IFERROR(VLOOKUP(A13917,'RTZ255'!A:D,4,),"")</f>
        <v>6.12</v>
      </c>
      <c r="F13917" t="s">
        <v>56197</v>
      </c>
      <c r="G13917" t="s">
        <v>56198</v>
      </c>
      <c r="H13917" t="s">
        <v>7</v>
      </c>
      <c r="I13917" t="s">
        <v>56090</v>
      </c>
      <c r="J13917" t="s">
        <v>40890</v>
      </c>
      <c r="K13917">
        <v>2.4E-2</v>
      </c>
      <c r="L13917" t="s">
        <v>56199</v>
      </c>
      <c r="M13917" s="32" t="s">
        <v>15320</v>
      </c>
    </row>
    <row r="13918" spans="1:13" x14ac:dyDescent="0.25">
      <c r="A13918" t="s">
        <v>56200</v>
      </c>
      <c r="B13918" s="18">
        <v>35.4</v>
      </c>
      <c r="C13918" s="30"/>
      <c r="D13918" s="30"/>
      <c r="E13918" s="21">
        <f>IFERROR(VLOOKUP(A13918,'RTZ255'!A:D,4,),"")</f>
        <v>6.12</v>
      </c>
      <c r="F13918" t="s">
        <v>56201</v>
      </c>
      <c r="G13918" t="s">
        <v>56202</v>
      </c>
      <c r="H13918" t="s">
        <v>7</v>
      </c>
      <c r="I13918" t="s">
        <v>56090</v>
      </c>
      <c r="J13918" t="s">
        <v>40890</v>
      </c>
      <c r="K13918">
        <v>2.4E-2</v>
      </c>
      <c r="L13918" t="s">
        <v>56203</v>
      </c>
      <c r="M13918" s="32" t="s">
        <v>15320</v>
      </c>
    </row>
    <row r="13919" spans="1:13" x14ac:dyDescent="0.25">
      <c r="A13919" t="s">
        <v>56204</v>
      </c>
      <c r="B13919" s="18">
        <v>37.1</v>
      </c>
      <c r="C13919" s="30"/>
      <c r="D13919" s="30"/>
      <c r="E13919" s="21">
        <f>IFERROR(VLOOKUP(A13919,'RTZ255'!A:D,4,),"")</f>
        <v>6.12</v>
      </c>
      <c r="F13919" t="s">
        <v>56205</v>
      </c>
      <c r="G13919" t="s">
        <v>56206</v>
      </c>
      <c r="H13919" t="s">
        <v>7</v>
      </c>
      <c r="I13919" t="s">
        <v>56090</v>
      </c>
      <c r="J13919" t="s">
        <v>40890</v>
      </c>
      <c r="K13919">
        <v>2.4E-2</v>
      </c>
      <c r="L13919" t="s">
        <v>56207</v>
      </c>
      <c r="M13919" s="32" t="s">
        <v>15320</v>
      </c>
    </row>
    <row r="13920" spans="1:13" x14ac:dyDescent="0.25">
      <c r="A13920" t="s">
        <v>56208</v>
      </c>
      <c r="B13920" s="18">
        <v>35.4</v>
      </c>
      <c r="C13920" s="30"/>
      <c r="D13920" s="30"/>
      <c r="E13920" s="21">
        <f>IFERROR(VLOOKUP(A13920,'RTZ255'!A:D,4,),"")</f>
        <v>6.12</v>
      </c>
      <c r="F13920" t="s">
        <v>56209</v>
      </c>
      <c r="G13920" t="s">
        <v>56210</v>
      </c>
      <c r="H13920" t="s">
        <v>7</v>
      </c>
      <c r="I13920" t="s">
        <v>56090</v>
      </c>
      <c r="J13920" t="s">
        <v>40890</v>
      </c>
      <c r="K13920">
        <v>2.4E-2</v>
      </c>
      <c r="L13920" t="s">
        <v>56211</v>
      </c>
      <c r="M13920" s="32" t="s">
        <v>15320</v>
      </c>
    </row>
    <row r="13921" spans="1:13" x14ac:dyDescent="0.25">
      <c r="A13921" t="s">
        <v>56212</v>
      </c>
      <c r="B13921" s="18">
        <v>50.7</v>
      </c>
      <c r="C13921" s="30"/>
      <c r="D13921" s="30"/>
      <c r="E13921" s="21">
        <f>IFERROR(VLOOKUP(A13921,'RTZ255'!A:D,4,),"")</f>
        <v>11.73</v>
      </c>
      <c r="F13921" t="s">
        <v>56213</v>
      </c>
      <c r="G13921" t="s">
        <v>56214</v>
      </c>
      <c r="H13921" t="s">
        <v>7</v>
      </c>
      <c r="I13921" t="s">
        <v>56090</v>
      </c>
      <c r="J13921" t="s">
        <v>40890</v>
      </c>
      <c r="K13921">
        <v>4.5999999999999999E-2</v>
      </c>
      <c r="L13921" t="s">
        <v>56215</v>
      </c>
      <c r="M13921" s="32" t="s">
        <v>15320</v>
      </c>
    </row>
    <row r="13922" spans="1:13" x14ac:dyDescent="0.25">
      <c r="A13922" t="s">
        <v>56216</v>
      </c>
      <c r="B13922" s="18">
        <v>74.3</v>
      </c>
      <c r="C13922" s="30"/>
      <c r="D13922" s="30"/>
      <c r="E13922" s="21">
        <f>IFERROR(VLOOKUP(A13922,'RTZ255'!A:D,4,),"")</f>
        <v>20.91</v>
      </c>
      <c r="F13922" t="s">
        <v>56217</v>
      </c>
      <c r="G13922" t="s">
        <v>56218</v>
      </c>
      <c r="H13922" t="s">
        <v>7</v>
      </c>
      <c r="I13922" t="s">
        <v>56090</v>
      </c>
      <c r="J13922" t="s">
        <v>40890</v>
      </c>
      <c r="K13922">
        <v>8.2000000000000003E-2</v>
      </c>
      <c r="L13922" t="s">
        <v>56219</v>
      </c>
      <c r="M13922" s="32" t="s">
        <v>15320</v>
      </c>
    </row>
    <row r="13923" spans="1:13" x14ac:dyDescent="0.25">
      <c r="A13923" t="s">
        <v>56220</v>
      </c>
      <c r="B13923" s="18">
        <v>92</v>
      </c>
      <c r="C13923" s="30"/>
      <c r="D13923" s="30"/>
      <c r="E13923" s="21">
        <f>IFERROR(VLOOKUP(A13923,'RTZ255'!A:D,4,),"")</f>
        <v>34.94</v>
      </c>
      <c r="F13923" t="s">
        <v>56221</v>
      </c>
      <c r="G13923" t="s">
        <v>56222</v>
      </c>
      <c r="H13923" t="s">
        <v>7</v>
      </c>
      <c r="I13923" t="s">
        <v>56090</v>
      </c>
      <c r="J13923" t="s">
        <v>40890</v>
      </c>
      <c r="K13923">
        <v>0.13700000000000001</v>
      </c>
      <c r="L13923" t="s">
        <v>56223</v>
      </c>
      <c r="M13923" s="32" t="s">
        <v>15320</v>
      </c>
    </row>
    <row r="13924" spans="1:13" x14ac:dyDescent="0.25">
      <c r="A13924" t="s">
        <v>56224</v>
      </c>
      <c r="B13924" s="18">
        <v>135.6</v>
      </c>
      <c r="C13924" s="30"/>
      <c r="D13924" s="30"/>
      <c r="E13924" s="21">
        <f>IFERROR(VLOOKUP(A13924,'RTZ255'!A:D,4,),"")</f>
        <v>68.599999999999994</v>
      </c>
      <c r="F13924" t="s">
        <v>56225</v>
      </c>
      <c r="G13924" t="s">
        <v>56226</v>
      </c>
      <c r="H13924" t="s">
        <v>7</v>
      </c>
      <c r="I13924" t="s">
        <v>56090</v>
      </c>
      <c r="J13924" t="s">
        <v>40890</v>
      </c>
      <c r="K13924">
        <v>0.26900000000000002</v>
      </c>
      <c r="L13924" t="s">
        <v>56227</v>
      </c>
      <c r="M13924" s="32" t="s">
        <v>15320</v>
      </c>
    </row>
    <row r="13925" spans="1:13" x14ac:dyDescent="0.25">
      <c r="A13925" t="s">
        <v>56228</v>
      </c>
      <c r="B13925" s="18">
        <v>188.7</v>
      </c>
      <c r="C13925" s="30"/>
      <c r="D13925" s="30"/>
      <c r="E13925" s="21">
        <f>IFERROR(VLOOKUP(A13925,'RTZ255'!A:D,4,),"")</f>
        <v>120.87</v>
      </c>
      <c r="F13925" t="s">
        <v>56229</v>
      </c>
      <c r="G13925" t="s">
        <v>56230</v>
      </c>
      <c r="H13925" t="s">
        <v>7</v>
      </c>
      <c r="I13925" t="s">
        <v>56090</v>
      </c>
      <c r="J13925" t="s">
        <v>40890</v>
      </c>
      <c r="K13925">
        <v>0.47399999999999998</v>
      </c>
      <c r="L13925" t="s">
        <v>56231</v>
      </c>
      <c r="M13925" s="32" t="s">
        <v>15320</v>
      </c>
    </row>
    <row r="13926" spans="1:13" x14ac:dyDescent="0.25">
      <c r="A13926" t="s">
        <v>56232</v>
      </c>
      <c r="B13926" s="18">
        <v>37.1</v>
      </c>
      <c r="C13926" s="30"/>
      <c r="D13926" s="30"/>
      <c r="E13926" s="21">
        <f>IFERROR(VLOOKUP(A13926,'RTZ255'!A:D,4,),"")</f>
        <v>6.12</v>
      </c>
      <c r="F13926" t="s">
        <v>56233</v>
      </c>
      <c r="G13926" t="s">
        <v>56234</v>
      </c>
      <c r="H13926" t="s">
        <v>7</v>
      </c>
      <c r="I13926" t="s">
        <v>56090</v>
      </c>
      <c r="J13926" t="s">
        <v>40890</v>
      </c>
      <c r="K13926">
        <v>2.4E-2</v>
      </c>
      <c r="L13926" t="s">
        <v>56235</v>
      </c>
      <c r="M13926" s="32" t="s">
        <v>15320</v>
      </c>
    </row>
    <row r="13927" spans="1:13" x14ac:dyDescent="0.25">
      <c r="A13927" t="s">
        <v>56236</v>
      </c>
      <c r="B13927" s="18">
        <v>37.1</v>
      </c>
      <c r="C13927" s="30"/>
      <c r="D13927" s="30"/>
      <c r="E13927" s="21">
        <f>IFERROR(VLOOKUP(A13927,'RTZ255'!A:D,4,),"")</f>
        <v>6.12</v>
      </c>
      <c r="F13927" t="s">
        <v>56237</v>
      </c>
      <c r="G13927" t="s">
        <v>56238</v>
      </c>
      <c r="H13927" t="s">
        <v>7</v>
      </c>
      <c r="I13927" t="s">
        <v>56090</v>
      </c>
      <c r="J13927" t="s">
        <v>40890</v>
      </c>
      <c r="K13927">
        <v>2.4E-2</v>
      </c>
      <c r="L13927" t="s">
        <v>56239</v>
      </c>
      <c r="M13927" s="32" t="s">
        <v>15320</v>
      </c>
    </row>
    <row r="13928" spans="1:13" x14ac:dyDescent="0.25">
      <c r="A13928" t="s">
        <v>56240</v>
      </c>
      <c r="B13928" s="18">
        <v>37.1</v>
      </c>
      <c r="C13928" s="30"/>
      <c r="D13928" s="30"/>
      <c r="E13928" s="21">
        <f>IFERROR(VLOOKUP(A13928,'RTZ255'!A:D,4,),"")</f>
        <v>6.12</v>
      </c>
      <c r="F13928" t="s">
        <v>56241</v>
      </c>
      <c r="G13928" t="s">
        <v>56242</v>
      </c>
      <c r="H13928" t="s">
        <v>7</v>
      </c>
      <c r="I13928" t="s">
        <v>56090</v>
      </c>
      <c r="J13928" t="s">
        <v>40890</v>
      </c>
      <c r="K13928">
        <v>2.4E-2</v>
      </c>
      <c r="L13928" t="s">
        <v>56243</v>
      </c>
      <c r="M13928" s="32" t="s">
        <v>15320</v>
      </c>
    </row>
    <row r="13929" spans="1:13" x14ac:dyDescent="0.25">
      <c r="A13929" t="s">
        <v>56244</v>
      </c>
      <c r="B13929" s="18">
        <v>37.1</v>
      </c>
      <c r="C13929" s="30"/>
      <c r="D13929" s="30"/>
      <c r="E13929" s="21">
        <f>IFERROR(VLOOKUP(A13929,'RTZ255'!A:D,4,),"")</f>
        <v>6.12</v>
      </c>
      <c r="F13929" t="s">
        <v>56245</v>
      </c>
      <c r="G13929" t="s">
        <v>56246</v>
      </c>
      <c r="H13929" t="s">
        <v>7</v>
      </c>
      <c r="I13929" t="s">
        <v>56090</v>
      </c>
      <c r="J13929" t="s">
        <v>40890</v>
      </c>
      <c r="K13929">
        <v>2.4E-2</v>
      </c>
      <c r="L13929" t="s">
        <v>56247</v>
      </c>
      <c r="M13929" s="32" t="s">
        <v>15320</v>
      </c>
    </row>
    <row r="13930" spans="1:13" x14ac:dyDescent="0.25">
      <c r="A13930" t="s">
        <v>56248</v>
      </c>
      <c r="B13930" s="18">
        <v>51.9</v>
      </c>
      <c r="C13930" s="30"/>
      <c r="D13930" s="30"/>
      <c r="E13930" s="21">
        <f>IFERROR(VLOOKUP(A13930,'RTZ255'!A:D,4,),"")</f>
        <v>11.73</v>
      </c>
      <c r="F13930" t="s">
        <v>56249</v>
      </c>
      <c r="G13930" t="s">
        <v>56250</v>
      </c>
      <c r="H13930" t="s">
        <v>7</v>
      </c>
      <c r="I13930" t="s">
        <v>56090</v>
      </c>
      <c r="J13930" t="s">
        <v>40890</v>
      </c>
      <c r="K13930">
        <v>4.5999999999999999E-2</v>
      </c>
      <c r="L13930" t="s">
        <v>56251</v>
      </c>
      <c r="M13930" s="32" t="s">
        <v>15320</v>
      </c>
    </row>
    <row r="13931" spans="1:13" x14ac:dyDescent="0.25">
      <c r="A13931" t="s">
        <v>56252</v>
      </c>
      <c r="B13931" s="18">
        <v>51.9</v>
      </c>
      <c r="C13931" s="30"/>
      <c r="D13931" s="30"/>
      <c r="E13931" s="21">
        <f>IFERROR(VLOOKUP(A13931,'RTZ255'!A:D,4,),"")</f>
        <v>11.73</v>
      </c>
      <c r="F13931" t="s">
        <v>56253</v>
      </c>
      <c r="G13931" t="s">
        <v>56254</v>
      </c>
      <c r="H13931" t="s">
        <v>7</v>
      </c>
      <c r="I13931" t="s">
        <v>56090</v>
      </c>
      <c r="J13931" t="s">
        <v>40890</v>
      </c>
      <c r="K13931">
        <v>4.5999999999999999E-2</v>
      </c>
      <c r="L13931" t="s">
        <v>56255</v>
      </c>
      <c r="M13931" s="32" t="s">
        <v>15320</v>
      </c>
    </row>
    <row r="13932" spans="1:13" x14ac:dyDescent="0.25">
      <c r="A13932" t="s">
        <v>56256</v>
      </c>
      <c r="B13932" s="18">
        <v>74.099999999999994</v>
      </c>
      <c r="C13932" s="30"/>
      <c r="D13932" s="30"/>
      <c r="E13932" s="21">
        <f>IFERROR(VLOOKUP(A13932,'RTZ255'!A:D,4,),"")</f>
        <v>20.91</v>
      </c>
      <c r="F13932" t="s">
        <v>56257</v>
      </c>
      <c r="G13932" t="s">
        <v>56258</v>
      </c>
      <c r="H13932" t="s">
        <v>7</v>
      </c>
      <c r="I13932" t="s">
        <v>56090</v>
      </c>
      <c r="J13932" t="s">
        <v>40890</v>
      </c>
      <c r="K13932">
        <v>8.2000000000000003E-2</v>
      </c>
      <c r="L13932" t="s">
        <v>56259</v>
      </c>
      <c r="M13932" s="32" t="s">
        <v>15320</v>
      </c>
    </row>
    <row r="13933" spans="1:13" x14ac:dyDescent="0.25">
      <c r="A13933" t="s">
        <v>56260</v>
      </c>
      <c r="B13933" s="18">
        <v>74.099999999999994</v>
      </c>
      <c r="C13933" s="30"/>
      <c r="D13933" s="30"/>
      <c r="E13933" s="21">
        <f>IFERROR(VLOOKUP(A13933,'RTZ255'!A:D,4,),"")</f>
        <v>20.91</v>
      </c>
      <c r="F13933" t="s">
        <v>56261</v>
      </c>
      <c r="G13933" t="s">
        <v>56262</v>
      </c>
      <c r="H13933" t="s">
        <v>7</v>
      </c>
      <c r="I13933" t="s">
        <v>56090</v>
      </c>
      <c r="J13933" t="s">
        <v>40890</v>
      </c>
      <c r="K13933">
        <v>8.2000000000000003E-2</v>
      </c>
      <c r="L13933" t="s">
        <v>56263</v>
      </c>
      <c r="M13933" s="32" t="s">
        <v>15320</v>
      </c>
    </row>
    <row r="13934" spans="1:13" x14ac:dyDescent="0.25">
      <c r="A13934" t="s">
        <v>56264</v>
      </c>
      <c r="B13934" s="18">
        <v>96.4</v>
      </c>
      <c r="C13934" s="30"/>
      <c r="D13934" s="30"/>
      <c r="E13934" s="21">
        <f>IFERROR(VLOOKUP(A13934,'RTZ255'!A:D,4,),"")</f>
        <v>34.94</v>
      </c>
      <c r="F13934" t="s">
        <v>56265</v>
      </c>
      <c r="G13934" t="s">
        <v>56266</v>
      </c>
      <c r="H13934" t="s">
        <v>7</v>
      </c>
      <c r="I13934" t="s">
        <v>56090</v>
      </c>
      <c r="J13934" t="s">
        <v>40890</v>
      </c>
      <c r="K13934">
        <v>0.13700000000000001</v>
      </c>
      <c r="L13934" t="s">
        <v>56267</v>
      </c>
      <c r="M13934" s="32" t="s">
        <v>15320</v>
      </c>
    </row>
    <row r="13935" spans="1:13" x14ac:dyDescent="0.25">
      <c r="A13935" t="s">
        <v>56268</v>
      </c>
      <c r="B13935" s="18">
        <v>96.4</v>
      </c>
      <c r="C13935" s="30"/>
      <c r="D13935" s="30"/>
      <c r="E13935" s="21">
        <f>IFERROR(VLOOKUP(A13935,'RTZ255'!A:D,4,),"")</f>
        <v>34.94</v>
      </c>
      <c r="F13935" t="s">
        <v>56269</v>
      </c>
      <c r="G13935" t="s">
        <v>56270</v>
      </c>
      <c r="H13935" t="s">
        <v>7</v>
      </c>
      <c r="I13935" t="s">
        <v>56090</v>
      </c>
      <c r="J13935" t="s">
        <v>40890</v>
      </c>
      <c r="K13935">
        <v>0.13700000000000001</v>
      </c>
      <c r="L13935" t="s">
        <v>56271</v>
      </c>
      <c r="M13935" s="32" t="s">
        <v>15320</v>
      </c>
    </row>
    <row r="13936" spans="1:13" x14ac:dyDescent="0.25">
      <c r="A13936" t="s">
        <v>56272</v>
      </c>
      <c r="B13936" s="18">
        <v>138.4</v>
      </c>
      <c r="C13936" s="30"/>
      <c r="D13936" s="30"/>
      <c r="E13936" s="21">
        <f>IFERROR(VLOOKUP(A13936,'RTZ255'!A:D,4,),"")</f>
        <v>68.599999999999994</v>
      </c>
      <c r="F13936" t="s">
        <v>56273</v>
      </c>
      <c r="G13936" t="s">
        <v>56274</v>
      </c>
      <c r="H13936" t="s">
        <v>7</v>
      </c>
      <c r="I13936" t="s">
        <v>56090</v>
      </c>
      <c r="J13936" t="s">
        <v>40890</v>
      </c>
      <c r="K13936">
        <v>0.26900000000000002</v>
      </c>
      <c r="L13936" t="s">
        <v>56275</v>
      </c>
      <c r="M13936" s="32" t="s">
        <v>15320</v>
      </c>
    </row>
    <row r="13937" spans="1:13" x14ac:dyDescent="0.25">
      <c r="A13937" t="s">
        <v>56276</v>
      </c>
      <c r="B13937" s="18">
        <v>138.4</v>
      </c>
      <c r="C13937" s="30"/>
      <c r="D13937" s="30"/>
      <c r="E13937" s="21">
        <f>IFERROR(VLOOKUP(A13937,'RTZ255'!A:D,4,),"")</f>
        <v>68.599999999999994</v>
      </c>
      <c r="F13937" t="s">
        <v>56277</v>
      </c>
      <c r="G13937" t="s">
        <v>56278</v>
      </c>
      <c r="H13937" t="s">
        <v>7</v>
      </c>
      <c r="I13937" t="s">
        <v>56090</v>
      </c>
      <c r="J13937" t="s">
        <v>40890</v>
      </c>
      <c r="K13937">
        <v>0.26900000000000002</v>
      </c>
      <c r="L13937" t="s">
        <v>56279</v>
      </c>
      <c r="M13937" s="32" t="s">
        <v>15320</v>
      </c>
    </row>
    <row r="13938" spans="1:13" x14ac:dyDescent="0.25">
      <c r="A13938" t="s">
        <v>56280</v>
      </c>
      <c r="B13938" s="18">
        <v>195.2</v>
      </c>
      <c r="C13938" s="30"/>
      <c r="D13938" s="30"/>
      <c r="E13938" s="21">
        <f>IFERROR(VLOOKUP(A13938,'RTZ255'!A:D,4,),"")</f>
        <v>120.87</v>
      </c>
      <c r="F13938" t="s">
        <v>56281</v>
      </c>
      <c r="G13938" t="s">
        <v>56282</v>
      </c>
      <c r="H13938" t="s">
        <v>7</v>
      </c>
      <c r="I13938" t="s">
        <v>56090</v>
      </c>
      <c r="J13938" t="s">
        <v>40890</v>
      </c>
      <c r="K13938">
        <v>0.47399999999999998</v>
      </c>
      <c r="L13938" t="s">
        <v>56283</v>
      </c>
      <c r="M13938" s="32" t="s">
        <v>15320</v>
      </c>
    </row>
    <row r="13939" spans="1:13" x14ac:dyDescent="0.25">
      <c r="A13939" t="s">
        <v>56284</v>
      </c>
      <c r="B13939" s="18">
        <v>195.2</v>
      </c>
      <c r="C13939" s="30"/>
      <c r="D13939" s="30"/>
      <c r="E13939" s="21">
        <f>IFERROR(VLOOKUP(A13939,'RTZ255'!A:D,4,),"")</f>
        <v>120.87</v>
      </c>
      <c r="F13939" t="s">
        <v>56285</v>
      </c>
      <c r="G13939" t="s">
        <v>56286</v>
      </c>
      <c r="H13939" t="s">
        <v>7</v>
      </c>
      <c r="I13939" t="s">
        <v>56090</v>
      </c>
      <c r="J13939" t="s">
        <v>40890</v>
      </c>
      <c r="K13939">
        <v>0.47399999999999998</v>
      </c>
      <c r="L13939" t="s">
        <v>56287</v>
      </c>
      <c r="M13939" s="32" t="s">
        <v>15320</v>
      </c>
    </row>
    <row r="13940" spans="1:13" x14ac:dyDescent="0.25">
      <c r="A13940" t="s">
        <v>56288</v>
      </c>
      <c r="B13940" s="18">
        <v>39.5</v>
      </c>
      <c r="C13940" s="30"/>
      <c r="D13940" s="30"/>
      <c r="E13940" s="21">
        <f>IFERROR(VLOOKUP(A13940,'RTZ255'!A:D,4,),"")</f>
        <v>6.12</v>
      </c>
      <c r="F13940" t="s">
        <v>56289</v>
      </c>
      <c r="G13940" t="s">
        <v>56290</v>
      </c>
      <c r="H13940" t="s">
        <v>7</v>
      </c>
      <c r="I13940" t="s">
        <v>54637</v>
      </c>
      <c r="J13940" t="s">
        <v>40890</v>
      </c>
      <c r="K13940">
        <v>2.4E-2</v>
      </c>
      <c r="L13940" t="s">
        <v>56291</v>
      </c>
      <c r="M13940" s="32" t="s">
        <v>15320</v>
      </c>
    </row>
    <row r="13941" spans="1:13" x14ac:dyDescent="0.25">
      <c r="A13941" t="s">
        <v>56292</v>
      </c>
      <c r="B13941" s="18">
        <v>39.5</v>
      </c>
      <c r="C13941" s="30"/>
      <c r="D13941" s="30"/>
      <c r="E13941" s="21">
        <f>IFERROR(VLOOKUP(A13941,'RTZ255'!A:D,4,),"")</f>
        <v>6.12</v>
      </c>
      <c r="F13941" t="s">
        <v>56293</v>
      </c>
      <c r="G13941" t="s">
        <v>56294</v>
      </c>
      <c r="H13941" t="s">
        <v>7</v>
      </c>
      <c r="I13941" t="s">
        <v>54637</v>
      </c>
      <c r="J13941" t="s">
        <v>40890</v>
      </c>
      <c r="K13941">
        <v>2.4E-2</v>
      </c>
      <c r="L13941" t="s">
        <v>56295</v>
      </c>
      <c r="M13941" s="32" t="s">
        <v>15320</v>
      </c>
    </row>
    <row r="13942" spans="1:13" x14ac:dyDescent="0.25">
      <c r="A13942" t="s">
        <v>56296</v>
      </c>
      <c r="B13942" s="18">
        <v>39.5</v>
      </c>
      <c r="C13942" s="30"/>
      <c r="D13942" s="30"/>
      <c r="E13942" s="21">
        <f>IFERROR(VLOOKUP(A13942,'RTZ255'!A:D,4,),"")</f>
        <v>6.12</v>
      </c>
      <c r="F13942" t="s">
        <v>56297</v>
      </c>
      <c r="G13942" t="s">
        <v>56298</v>
      </c>
      <c r="H13942" t="s">
        <v>7</v>
      </c>
      <c r="I13942" t="s">
        <v>54637</v>
      </c>
      <c r="J13942" t="s">
        <v>40890</v>
      </c>
      <c r="K13942">
        <v>2.4E-2</v>
      </c>
      <c r="L13942" t="s">
        <v>56299</v>
      </c>
      <c r="M13942" s="32" t="s">
        <v>15320</v>
      </c>
    </row>
    <row r="13943" spans="1:13" x14ac:dyDescent="0.25">
      <c r="A13943" t="s">
        <v>56300</v>
      </c>
      <c r="B13943" s="18">
        <v>39.5</v>
      </c>
      <c r="C13943" s="30"/>
      <c r="D13943" s="30"/>
      <c r="E13943" s="21">
        <f>IFERROR(VLOOKUP(A13943,'RTZ255'!A:D,4,),"")</f>
        <v>6.12</v>
      </c>
      <c r="F13943" t="s">
        <v>56301</v>
      </c>
      <c r="G13943" t="s">
        <v>56302</v>
      </c>
      <c r="H13943" t="s">
        <v>7</v>
      </c>
      <c r="I13943" t="s">
        <v>54637</v>
      </c>
      <c r="J13943" t="s">
        <v>40890</v>
      </c>
      <c r="K13943">
        <v>2.4E-2</v>
      </c>
      <c r="L13943" t="s">
        <v>56303</v>
      </c>
      <c r="M13943" s="32" t="s">
        <v>15320</v>
      </c>
    </row>
    <row r="13944" spans="1:13" x14ac:dyDescent="0.25">
      <c r="A13944" t="s">
        <v>56304</v>
      </c>
      <c r="B13944" s="18">
        <v>54.4</v>
      </c>
      <c r="C13944" s="30"/>
      <c r="D13944" s="30"/>
      <c r="E13944" s="21">
        <f>IFERROR(VLOOKUP(A13944,'RTZ255'!A:D,4,),"")</f>
        <v>11.73</v>
      </c>
      <c r="F13944" t="s">
        <v>56305</v>
      </c>
      <c r="G13944" t="s">
        <v>56306</v>
      </c>
      <c r="H13944" t="s">
        <v>7</v>
      </c>
      <c r="I13944" t="s">
        <v>54637</v>
      </c>
      <c r="J13944" t="s">
        <v>40890</v>
      </c>
      <c r="K13944">
        <v>4.5999999999999999E-2</v>
      </c>
      <c r="L13944" t="s">
        <v>56307</v>
      </c>
      <c r="M13944" s="32" t="s">
        <v>15320</v>
      </c>
    </row>
    <row r="13945" spans="1:13" x14ac:dyDescent="0.25">
      <c r="A13945" t="s">
        <v>56308</v>
      </c>
      <c r="B13945" s="18">
        <v>79.099999999999994</v>
      </c>
      <c r="C13945" s="30"/>
      <c r="D13945" s="30"/>
      <c r="E13945" s="21">
        <f>IFERROR(VLOOKUP(A13945,'RTZ255'!A:D,4,),"")</f>
        <v>20.91</v>
      </c>
      <c r="F13945" t="s">
        <v>56309</v>
      </c>
      <c r="G13945" t="s">
        <v>56310</v>
      </c>
      <c r="H13945" t="s">
        <v>7</v>
      </c>
      <c r="I13945" t="s">
        <v>54637</v>
      </c>
      <c r="J13945" t="s">
        <v>40890</v>
      </c>
      <c r="K13945">
        <v>8.2000000000000003E-2</v>
      </c>
      <c r="L13945" t="s">
        <v>56311</v>
      </c>
      <c r="M13945" s="32" t="s">
        <v>15320</v>
      </c>
    </row>
    <row r="13946" spans="1:13" x14ac:dyDescent="0.25">
      <c r="A13946" t="s">
        <v>56312</v>
      </c>
      <c r="B13946" s="18">
        <v>96.4</v>
      </c>
      <c r="C13946" s="30"/>
      <c r="D13946" s="30"/>
      <c r="E13946" s="21">
        <f>IFERROR(VLOOKUP(A13946,'RTZ255'!A:D,4,),"")</f>
        <v>34.94</v>
      </c>
      <c r="F13946" t="s">
        <v>56313</v>
      </c>
      <c r="G13946" t="s">
        <v>56314</v>
      </c>
      <c r="H13946" t="s">
        <v>7</v>
      </c>
      <c r="I13946" t="s">
        <v>54637</v>
      </c>
      <c r="J13946" t="s">
        <v>40890</v>
      </c>
      <c r="K13946">
        <v>0.13700000000000001</v>
      </c>
      <c r="L13946" t="s">
        <v>56315</v>
      </c>
      <c r="M13946" s="32" t="s">
        <v>15320</v>
      </c>
    </row>
    <row r="13947" spans="1:13" x14ac:dyDescent="0.25">
      <c r="A13947" t="s">
        <v>56316</v>
      </c>
      <c r="B13947" s="18">
        <v>142.9</v>
      </c>
      <c r="C13947" s="30"/>
      <c r="D13947" s="30"/>
      <c r="E13947" s="21">
        <f>IFERROR(VLOOKUP(A13947,'RTZ255'!A:D,4,),"")</f>
        <v>68.599999999999994</v>
      </c>
      <c r="F13947" t="s">
        <v>56317</v>
      </c>
      <c r="G13947" t="s">
        <v>56318</v>
      </c>
      <c r="H13947" t="s">
        <v>7</v>
      </c>
      <c r="I13947" t="s">
        <v>54637</v>
      </c>
      <c r="J13947" t="s">
        <v>40890</v>
      </c>
      <c r="K13947">
        <v>0.26900000000000002</v>
      </c>
      <c r="L13947" t="s">
        <v>56319</v>
      </c>
      <c r="M13947" s="32" t="s">
        <v>15320</v>
      </c>
    </row>
    <row r="13948" spans="1:13" x14ac:dyDescent="0.25">
      <c r="A13948" t="s">
        <v>56320</v>
      </c>
      <c r="B13948" s="18">
        <v>205.1</v>
      </c>
      <c r="C13948" s="30"/>
      <c r="D13948" s="30"/>
      <c r="E13948" s="21">
        <f>IFERROR(VLOOKUP(A13948,'RTZ255'!A:D,4,),"")</f>
        <v>120.87</v>
      </c>
      <c r="F13948" t="s">
        <v>56321</v>
      </c>
      <c r="G13948" t="s">
        <v>56322</v>
      </c>
      <c r="H13948" t="s">
        <v>7</v>
      </c>
      <c r="I13948" t="s">
        <v>54637</v>
      </c>
      <c r="J13948" t="s">
        <v>40890</v>
      </c>
      <c r="K13948">
        <v>0.47399999999999998</v>
      </c>
      <c r="L13948" t="s">
        <v>56323</v>
      </c>
      <c r="M13948" s="32" t="s">
        <v>15320</v>
      </c>
    </row>
    <row r="13949" spans="1:13" x14ac:dyDescent="0.25">
      <c r="A13949" t="s">
        <v>56324</v>
      </c>
      <c r="B13949" s="18">
        <v>34.4</v>
      </c>
      <c r="C13949" s="30"/>
      <c r="D13949" s="30"/>
      <c r="E13949" s="21">
        <f>IFERROR(VLOOKUP(A13949,'RTZ255'!A:D,4,),"")</f>
        <v>6.12</v>
      </c>
      <c r="F13949" t="s">
        <v>56325</v>
      </c>
      <c r="G13949" t="s">
        <v>56326</v>
      </c>
      <c r="H13949" t="s">
        <v>7</v>
      </c>
      <c r="I13949" t="s">
        <v>56090</v>
      </c>
      <c r="J13949" t="s">
        <v>40890</v>
      </c>
      <c r="K13949">
        <v>2.4E-2</v>
      </c>
      <c r="L13949" t="s">
        <v>56327</v>
      </c>
      <c r="M13949" s="32" t="s">
        <v>15320</v>
      </c>
    </row>
    <row r="13950" spans="1:13" x14ac:dyDescent="0.25">
      <c r="A13950" t="s">
        <v>56328</v>
      </c>
      <c r="B13950" s="18">
        <v>34.4</v>
      </c>
      <c r="C13950" s="30"/>
      <c r="D13950" s="30"/>
      <c r="E13950" s="21">
        <f>IFERROR(VLOOKUP(A13950,'RTZ255'!A:D,4,),"")</f>
        <v>6.12</v>
      </c>
      <c r="F13950" t="s">
        <v>56329</v>
      </c>
      <c r="G13950" t="s">
        <v>56330</v>
      </c>
      <c r="H13950" t="s">
        <v>7</v>
      </c>
      <c r="I13950" t="s">
        <v>56090</v>
      </c>
      <c r="J13950" t="s">
        <v>40890</v>
      </c>
      <c r="K13950">
        <v>2.4E-2</v>
      </c>
      <c r="L13950" t="s">
        <v>56331</v>
      </c>
      <c r="M13950" s="32" t="s">
        <v>15320</v>
      </c>
    </row>
    <row r="13951" spans="1:13" x14ac:dyDescent="0.25">
      <c r="A13951" t="s">
        <v>56332</v>
      </c>
      <c r="B13951" s="18">
        <v>34.4</v>
      </c>
      <c r="C13951" s="30"/>
      <c r="D13951" s="30"/>
      <c r="E13951" s="21">
        <f>IFERROR(VLOOKUP(A13951,'RTZ255'!A:D,4,),"")</f>
        <v>6.12</v>
      </c>
      <c r="F13951" t="s">
        <v>56333</v>
      </c>
      <c r="G13951" t="s">
        <v>56334</v>
      </c>
      <c r="H13951" t="s">
        <v>7</v>
      </c>
      <c r="I13951" t="s">
        <v>56090</v>
      </c>
      <c r="J13951" t="s">
        <v>40890</v>
      </c>
      <c r="K13951">
        <v>2.4E-2</v>
      </c>
      <c r="L13951" t="s">
        <v>56335</v>
      </c>
      <c r="M13951" s="32" t="s">
        <v>15320</v>
      </c>
    </row>
    <row r="13952" spans="1:13" x14ac:dyDescent="0.25">
      <c r="A13952" t="s">
        <v>56336</v>
      </c>
      <c r="B13952" s="18">
        <v>41.2</v>
      </c>
      <c r="C13952" s="30"/>
      <c r="D13952" s="30"/>
      <c r="E13952" s="21">
        <f>IFERROR(VLOOKUP(A13952,'RTZ255'!A:D,4,),"")</f>
        <v>6.12</v>
      </c>
      <c r="F13952" t="s">
        <v>56337</v>
      </c>
      <c r="G13952" t="s">
        <v>56338</v>
      </c>
      <c r="H13952" t="s">
        <v>7</v>
      </c>
      <c r="I13952" t="s">
        <v>56090</v>
      </c>
      <c r="J13952" t="s">
        <v>40890</v>
      </c>
      <c r="K13952">
        <v>2.4E-2</v>
      </c>
      <c r="L13952" t="s">
        <v>56339</v>
      </c>
      <c r="M13952" s="32" t="s">
        <v>15320</v>
      </c>
    </row>
    <row r="13953" spans="1:13" x14ac:dyDescent="0.25">
      <c r="A13953" t="s">
        <v>56340</v>
      </c>
      <c r="B13953" s="18">
        <v>51.5</v>
      </c>
      <c r="C13953" s="30"/>
      <c r="D13953" s="30"/>
      <c r="E13953" s="21">
        <f>IFERROR(VLOOKUP(A13953,'RTZ255'!A:D,4,),"")</f>
        <v>11.73</v>
      </c>
      <c r="F13953" t="s">
        <v>56341</v>
      </c>
      <c r="G13953" t="s">
        <v>56342</v>
      </c>
      <c r="H13953" t="s">
        <v>7</v>
      </c>
      <c r="I13953" t="s">
        <v>56090</v>
      </c>
      <c r="J13953" t="s">
        <v>40890</v>
      </c>
      <c r="K13953">
        <v>4.5999999999999999E-2</v>
      </c>
      <c r="L13953" t="s">
        <v>56343</v>
      </c>
      <c r="M13953" s="32" t="s">
        <v>15320</v>
      </c>
    </row>
    <row r="13954" spans="1:13" x14ac:dyDescent="0.25">
      <c r="A13954" t="s">
        <v>56344</v>
      </c>
      <c r="B13954" s="18">
        <v>65.599999999999994</v>
      </c>
      <c r="C13954" s="30"/>
      <c r="D13954" s="30"/>
      <c r="E13954" s="21">
        <f>IFERROR(VLOOKUP(A13954,'RTZ255'!A:D,4,),"")</f>
        <v>20.91</v>
      </c>
      <c r="F13954" t="s">
        <v>56345</v>
      </c>
      <c r="G13954" t="s">
        <v>56346</v>
      </c>
      <c r="H13954" t="s">
        <v>7</v>
      </c>
      <c r="I13954" t="s">
        <v>56090</v>
      </c>
      <c r="J13954" t="s">
        <v>40890</v>
      </c>
      <c r="K13954">
        <v>8.2000000000000003E-2</v>
      </c>
      <c r="L13954" t="s">
        <v>56347</v>
      </c>
      <c r="M13954" s="32" t="s">
        <v>15320</v>
      </c>
    </row>
    <row r="13955" spans="1:13" x14ac:dyDescent="0.25">
      <c r="A13955" t="s">
        <v>56348</v>
      </c>
      <c r="B13955" s="18">
        <v>106.5</v>
      </c>
      <c r="C13955" s="30"/>
      <c r="D13955" s="30"/>
      <c r="E13955" s="21">
        <f>IFERROR(VLOOKUP(A13955,'RTZ255'!A:D,4,),"")</f>
        <v>34.94</v>
      </c>
      <c r="F13955" t="s">
        <v>56349</v>
      </c>
      <c r="G13955" t="s">
        <v>56350</v>
      </c>
      <c r="H13955" t="s">
        <v>7</v>
      </c>
      <c r="I13955" t="s">
        <v>56090</v>
      </c>
      <c r="J13955" t="s">
        <v>40890</v>
      </c>
      <c r="K13955">
        <v>0.13700000000000001</v>
      </c>
      <c r="L13955" t="s">
        <v>56351</v>
      </c>
      <c r="M13955" s="32" t="s">
        <v>15320</v>
      </c>
    </row>
    <row r="13956" spans="1:13" x14ac:dyDescent="0.25">
      <c r="A13956" t="s">
        <v>56352</v>
      </c>
      <c r="B13956" s="18">
        <v>160.30000000000001</v>
      </c>
      <c r="C13956" s="30"/>
      <c r="D13956" s="30"/>
      <c r="E13956" s="21">
        <f>IFERROR(VLOOKUP(A13956,'RTZ255'!A:D,4,),"")</f>
        <v>68.599999999999994</v>
      </c>
      <c r="F13956" t="s">
        <v>56353</v>
      </c>
      <c r="G13956" t="s">
        <v>56354</v>
      </c>
      <c r="H13956" t="s">
        <v>7</v>
      </c>
      <c r="I13956" t="s">
        <v>56090</v>
      </c>
      <c r="J13956" t="s">
        <v>40890</v>
      </c>
      <c r="K13956">
        <v>0.26900000000000002</v>
      </c>
      <c r="L13956" t="s">
        <v>56355</v>
      </c>
      <c r="M13956" s="32" t="s">
        <v>15320</v>
      </c>
    </row>
    <row r="13957" spans="1:13" x14ac:dyDescent="0.25">
      <c r="A13957" t="s">
        <v>56356</v>
      </c>
      <c r="B13957" s="18">
        <v>237.6</v>
      </c>
      <c r="C13957" s="30"/>
      <c r="D13957" s="30"/>
      <c r="E13957" s="21">
        <f>IFERROR(VLOOKUP(A13957,'RTZ255'!A:D,4,),"")</f>
        <v>120.87</v>
      </c>
      <c r="F13957" t="s">
        <v>56357</v>
      </c>
      <c r="G13957" t="s">
        <v>56358</v>
      </c>
      <c r="H13957" t="s">
        <v>7</v>
      </c>
      <c r="I13957" t="s">
        <v>56090</v>
      </c>
      <c r="J13957" t="s">
        <v>40890</v>
      </c>
      <c r="K13957">
        <v>0.47399999999999998</v>
      </c>
      <c r="L13957" t="s">
        <v>56359</v>
      </c>
      <c r="M13957" s="32" t="s">
        <v>15320</v>
      </c>
    </row>
    <row r="13958" spans="1:13" x14ac:dyDescent="0.25">
      <c r="A13958" t="s">
        <v>56360</v>
      </c>
      <c r="B13958" s="18">
        <v>36</v>
      </c>
      <c r="C13958" s="30"/>
      <c r="D13958" s="30"/>
      <c r="E13958" s="21">
        <f>IFERROR(VLOOKUP(A13958,'RTZ255'!A:D,4,),"")</f>
        <v>6.12</v>
      </c>
      <c r="F13958" t="s">
        <v>56361</v>
      </c>
      <c r="G13958" t="s">
        <v>56362</v>
      </c>
      <c r="H13958" t="s">
        <v>7</v>
      </c>
      <c r="I13958" t="s">
        <v>56090</v>
      </c>
      <c r="J13958" t="s">
        <v>40890</v>
      </c>
      <c r="K13958">
        <v>2.4E-2</v>
      </c>
      <c r="L13958" t="s">
        <v>56363</v>
      </c>
      <c r="M13958" s="32" t="s">
        <v>15320</v>
      </c>
    </row>
    <row r="13959" spans="1:13" x14ac:dyDescent="0.25">
      <c r="A13959" t="s">
        <v>56364</v>
      </c>
      <c r="B13959" s="18">
        <v>36</v>
      </c>
      <c r="C13959" s="30"/>
      <c r="D13959" s="30"/>
      <c r="E13959" s="21">
        <f>IFERROR(VLOOKUP(A13959,'RTZ255'!A:D,4,),"")</f>
        <v>6.12</v>
      </c>
      <c r="F13959" t="s">
        <v>56365</v>
      </c>
      <c r="G13959" t="s">
        <v>56366</v>
      </c>
      <c r="H13959" t="s">
        <v>7</v>
      </c>
      <c r="I13959" t="s">
        <v>56090</v>
      </c>
      <c r="J13959" t="s">
        <v>40890</v>
      </c>
      <c r="K13959">
        <v>2.4E-2</v>
      </c>
      <c r="L13959" t="s">
        <v>56367</v>
      </c>
      <c r="M13959" s="32" t="s">
        <v>15320</v>
      </c>
    </row>
    <row r="13960" spans="1:13" x14ac:dyDescent="0.25">
      <c r="A13960" t="s">
        <v>56368</v>
      </c>
      <c r="B13960" s="18">
        <v>36.5</v>
      </c>
      <c r="C13960" s="30"/>
      <c r="D13960" s="30"/>
      <c r="E13960" s="21">
        <f>IFERROR(VLOOKUP(A13960,'RTZ255'!A:D,4,),"")</f>
        <v>6.12</v>
      </c>
      <c r="F13960" t="s">
        <v>56369</v>
      </c>
      <c r="G13960" t="s">
        <v>56370</v>
      </c>
      <c r="H13960" t="s">
        <v>7</v>
      </c>
      <c r="I13960" t="s">
        <v>56090</v>
      </c>
      <c r="J13960" t="s">
        <v>40890</v>
      </c>
      <c r="K13960">
        <v>2.4E-2</v>
      </c>
      <c r="L13960" t="s">
        <v>56371</v>
      </c>
      <c r="M13960" s="32" t="s">
        <v>15320</v>
      </c>
    </row>
    <row r="13961" spans="1:13" x14ac:dyDescent="0.25">
      <c r="A13961" t="s">
        <v>56372</v>
      </c>
      <c r="B13961" s="18">
        <v>31.9</v>
      </c>
      <c r="C13961" s="30"/>
      <c r="D13961" s="30"/>
      <c r="E13961" s="21">
        <f>IFERROR(VLOOKUP(A13961,'RTZ255'!A:D,4,),"")</f>
        <v>6.12</v>
      </c>
      <c r="F13961" t="s">
        <v>56373</v>
      </c>
      <c r="G13961" t="s">
        <v>56374</v>
      </c>
      <c r="H13961" t="s">
        <v>7</v>
      </c>
      <c r="I13961" t="s">
        <v>56090</v>
      </c>
      <c r="J13961" t="s">
        <v>40890</v>
      </c>
      <c r="K13961">
        <v>2.4E-2</v>
      </c>
      <c r="L13961" t="s">
        <v>56375</v>
      </c>
      <c r="M13961" s="32" t="s">
        <v>1196</v>
      </c>
    </row>
    <row r="13962" spans="1:13" x14ac:dyDescent="0.25">
      <c r="A13962" t="s">
        <v>56376</v>
      </c>
      <c r="B13962" s="18">
        <v>46.7</v>
      </c>
      <c r="C13962" s="30"/>
      <c r="D13962" s="30"/>
      <c r="E13962" s="21">
        <f>IFERROR(VLOOKUP(A13962,'RTZ255'!A:D,4,),"")</f>
        <v>11.73</v>
      </c>
      <c r="F13962" t="s">
        <v>56377</v>
      </c>
      <c r="G13962" t="s">
        <v>56378</v>
      </c>
      <c r="H13962" t="s">
        <v>7</v>
      </c>
      <c r="I13962" t="s">
        <v>56090</v>
      </c>
      <c r="J13962" t="s">
        <v>40890</v>
      </c>
      <c r="K13962">
        <v>4.5999999999999999E-2</v>
      </c>
      <c r="L13962" t="s">
        <v>56379</v>
      </c>
      <c r="M13962" s="32" t="s">
        <v>1196</v>
      </c>
    </row>
    <row r="13963" spans="1:13" x14ac:dyDescent="0.25">
      <c r="A13963" t="s">
        <v>56380</v>
      </c>
      <c r="B13963" s="18">
        <v>58.2</v>
      </c>
      <c r="C13963" s="30"/>
      <c r="D13963" s="30"/>
      <c r="E13963" s="21">
        <f>IFERROR(VLOOKUP(A13963,'RTZ255'!A:D,4,),"")</f>
        <v>20.91</v>
      </c>
      <c r="F13963" t="s">
        <v>56381</v>
      </c>
      <c r="G13963" t="s">
        <v>56382</v>
      </c>
      <c r="H13963" t="s">
        <v>7</v>
      </c>
      <c r="I13963" t="s">
        <v>56090</v>
      </c>
      <c r="J13963" t="s">
        <v>40890</v>
      </c>
      <c r="K13963">
        <v>8.2000000000000003E-2</v>
      </c>
      <c r="L13963" t="s">
        <v>56383</v>
      </c>
      <c r="M13963" s="32" t="s">
        <v>1196</v>
      </c>
    </row>
    <row r="13964" spans="1:13" x14ac:dyDescent="0.25">
      <c r="A13964" t="s">
        <v>56384</v>
      </c>
      <c r="B13964" s="18">
        <v>79.400000000000006</v>
      </c>
      <c r="C13964" s="30"/>
      <c r="D13964" s="30"/>
      <c r="E13964" s="21">
        <f>IFERROR(VLOOKUP(A13964,'RTZ255'!A:D,4,),"")</f>
        <v>34.94</v>
      </c>
      <c r="F13964" t="s">
        <v>56385</v>
      </c>
      <c r="G13964" t="s">
        <v>56386</v>
      </c>
      <c r="H13964" t="s">
        <v>7</v>
      </c>
      <c r="I13964" t="s">
        <v>56090</v>
      </c>
      <c r="J13964" t="s">
        <v>40890</v>
      </c>
      <c r="K13964">
        <v>0.13700000000000001</v>
      </c>
      <c r="L13964" t="s">
        <v>56387</v>
      </c>
      <c r="M13964" s="32" t="s">
        <v>1196</v>
      </c>
    </row>
    <row r="13965" spans="1:13" x14ac:dyDescent="0.25">
      <c r="A13965" t="s">
        <v>56388</v>
      </c>
      <c r="B13965" s="18">
        <v>158.80000000000001</v>
      </c>
      <c r="C13965" s="30"/>
      <c r="D13965" s="30"/>
      <c r="E13965" s="21">
        <f>IFERROR(VLOOKUP(A13965,'RTZ255'!A:D,4,),"")</f>
        <v>68.599999999999994</v>
      </c>
      <c r="F13965" t="s">
        <v>56389</v>
      </c>
      <c r="G13965" t="s">
        <v>56390</v>
      </c>
      <c r="H13965" t="s">
        <v>7</v>
      </c>
      <c r="I13965" t="s">
        <v>56090</v>
      </c>
      <c r="J13965" t="s">
        <v>40890</v>
      </c>
      <c r="K13965">
        <v>0.26900000000000002</v>
      </c>
      <c r="L13965" t="s">
        <v>56391</v>
      </c>
      <c r="M13965" s="32" t="s">
        <v>1196</v>
      </c>
    </row>
    <row r="13966" spans="1:13" x14ac:dyDescent="0.25">
      <c r="A13966" t="s">
        <v>56392</v>
      </c>
      <c r="B13966" s="18">
        <v>228.8</v>
      </c>
      <c r="C13966" s="30"/>
      <c r="D13966" s="30"/>
      <c r="E13966" s="21">
        <f>IFERROR(VLOOKUP(A13966,'RTZ255'!A:D,4,),"")</f>
        <v>120.87</v>
      </c>
      <c r="F13966" t="s">
        <v>56393</v>
      </c>
      <c r="G13966" t="s">
        <v>56394</v>
      </c>
      <c r="H13966" t="s">
        <v>7</v>
      </c>
      <c r="I13966" t="s">
        <v>56090</v>
      </c>
      <c r="J13966" t="s">
        <v>40890</v>
      </c>
      <c r="K13966">
        <v>0.47399999999999998</v>
      </c>
      <c r="L13966" t="s">
        <v>56395</v>
      </c>
      <c r="M13966" s="32" t="s">
        <v>1196</v>
      </c>
    </row>
    <row r="13967" spans="1:13" x14ac:dyDescent="0.25">
      <c r="A13967" t="s">
        <v>56396</v>
      </c>
      <c r="B13967" s="18">
        <v>36.5</v>
      </c>
      <c r="C13967" s="30"/>
      <c r="D13967" s="30"/>
      <c r="E13967" s="21">
        <f>IFERROR(VLOOKUP(A13967,'RTZ255'!A:D,4,),"")</f>
        <v>7.4</v>
      </c>
      <c r="F13967" t="s">
        <v>56397</v>
      </c>
      <c r="G13967" t="s">
        <v>56398</v>
      </c>
      <c r="H13967" t="s">
        <v>7</v>
      </c>
      <c r="I13967" t="s">
        <v>56090</v>
      </c>
      <c r="J13967" t="s">
        <v>40890</v>
      </c>
      <c r="K13967">
        <v>2.9000000000000001E-2</v>
      </c>
      <c r="L13967" t="s">
        <v>56399</v>
      </c>
      <c r="M13967" s="32" t="s">
        <v>15320</v>
      </c>
    </row>
    <row r="13968" spans="1:13" x14ac:dyDescent="0.25">
      <c r="A13968" t="s">
        <v>56400</v>
      </c>
      <c r="B13968" s="18">
        <v>36.5</v>
      </c>
      <c r="C13968" s="30"/>
      <c r="D13968" s="30"/>
      <c r="E13968" s="21">
        <f>IFERROR(VLOOKUP(A13968,'RTZ255'!A:D,4,),"")</f>
        <v>7.4</v>
      </c>
      <c r="F13968" t="s">
        <v>56401</v>
      </c>
      <c r="G13968" t="s">
        <v>56402</v>
      </c>
      <c r="H13968" t="s">
        <v>7</v>
      </c>
      <c r="I13968" t="s">
        <v>56090</v>
      </c>
      <c r="J13968" t="s">
        <v>40890</v>
      </c>
      <c r="K13968">
        <v>2.9000000000000001E-2</v>
      </c>
      <c r="L13968" t="s">
        <v>56403</v>
      </c>
      <c r="M13968" s="32" t="s">
        <v>15320</v>
      </c>
    </row>
    <row r="13969" spans="1:13" x14ac:dyDescent="0.25">
      <c r="A13969" t="s">
        <v>56404</v>
      </c>
      <c r="B13969" s="18">
        <v>41</v>
      </c>
      <c r="C13969" s="30"/>
      <c r="D13969" s="30"/>
      <c r="E13969" s="21">
        <f>IFERROR(VLOOKUP(A13969,'RTZ255'!A:D,4,),"")</f>
        <v>7.4</v>
      </c>
      <c r="F13969" t="s">
        <v>56405</v>
      </c>
      <c r="G13969" t="s">
        <v>56406</v>
      </c>
      <c r="H13969" t="s">
        <v>7</v>
      </c>
      <c r="I13969" t="s">
        <v>56090</v>
      </c>
      <c r="J13969" t="s">
        <v>40890</v>
      </c>
      <c r="K13969">
        <v>2.9000000000000001E-2</v>
      </c>
      <c r="L13969" t="s">
        <v>56407</v>
      </c>
      <c r="M13969" s="32" t="s">
        <v>15320</v>
      </c>
    </row>
    <row r="13970" spans="1:13" x14ac:dyDescent="0.25">
      <c r="A13970" t="s">
        <v>56408</v>
      </c>
      <c r="B13970" s="18">
        <v>45.9</v>
      </c>
      <c r="C13970" s="30"/>
      <c r="D13970" s="30"/>
      <c r="E13970" s="21">
        <f>IFERROR(VLOOKUP(A13970,'RTZ255'!A:D,4,),"")</f>
        <v>7.4</v>
      </c>
      <c r="F13970" t="s">
        <v>56409</v>
      </c>
      <c r="G13970" t="s">
        <v>56410</v>
      </c>
      <c r="H13970" t="s">
        <v>7</v>
      </c>
      <c r="I13970" t="s">
        <v>56090</v>
      </c>
      <c r="J13970" t="s">
        <v>40890</v>
      </c>
      <c r="K13970">
        <v>2.9000000000000001E-2</v>
      </c>
      <c r="L13970" t="s">
        <v>56411</v>
      </c>
      <c r="M13970" s="32" t="s">
        <v>15320</v>
      </c>
    </row>
    <row r="13971" spans="1:13" x14ac:dyDescent="0.25">
      <c r="A13971" t="s">
        <v>56412</v>
      </c>
      <c r="B13971" s="18">
        <v>58.1</v>
      </c>
      <c r="C13971" s="30"/>
      <c r="D13971" s="30"/>
      <c r="E13971" s="21">
        <f>IFERROR(VLOOKUP(A13971,'RTZ255'!A:D,4,),"")</f>
        <v>15.05</v>
      </c>
      <c r="F13971" t="s">
        <v>56413</v>
      </c>
      <c r="G13971" t="s">
        <v>56414</v>
      </c>
      <c r="H13971" t="s">
        <v>7</v>
      </c>
      <c r="I13971" t="s">
        <v>56090</v>
      </c>
      <c r="J13971" t="s">
        <v>40890</v>
      </c>
      <c r="K13971">
        <v>5.8999999999999997E-2</v>
      </c>
      <c r="L13971" t="s">
        <v>56415</v>
      </c>
      <c r="M13971" s="32" t="s">
        <v>15320</v>
      </c>
    </row>
    <row r="13972" spans="1:13" x14ac:dyDescent="0.25">
      <c r="A13972" t="s">
        <v>56416</v>
      </c>
      <c r="B13972" s="18">
        <v>81</v>
      </c>
      <c r="C13972" s="30"/>
      <c r="D13972" s="30"/>
      <c r="E13972" s="21">
        <f>IFERROR(VLOOKUP(A13972,'RTZ255'!A:D,4,),"")</f>
        <v>27.29</v>
      </c>
      <c r="F13972" t="s">
        <v>56417</v>
      </c>
      <c r="G13972" t="s">
        <v>56418</v>
      </c>
      <c r="H13972" t="s">
        <v>7</v>
      </c>
      <c r="I13972" t="s">
        <v>56090</v>
      </c>
      <c r="J13972" t="s">
        <v>40890</v>
      </c>
      <c r="K13972">
        <v>0.107</v>
      </c>
      <c r="L13972" t="s">
        <v>56419</v>
      </c>
      <c r="M13972" s="32" t="s">
        <v>15320</v>
      </c>
    </row>
    <row r="13973" spans="1:13" x14ac:dyDescent="0.25">
      <c r="A13973" t="s">
        <v>56420</v>
      </c>
      <c r="B13973" s="18">
        <v>99.7</v>
      </c>
      <c r="C13973" s="30"/>
      <c r="D13973" s="30"/>
      <c r="E13973" s="21">
        <f>IFERROR(VLOOKUP(A13973,'RTZ255'!A:D,4,),"")</f>
        <v>45.65</v>
      </c>
      <c r="F13973" t="s">
        <v>56421</v>
      </c>
      <c r="G13973" t="s">
        <v>56422</v>
      </c>
      <c r="H13973" t="s">
        <v>7</v>
      </c>
      <c r="I13973" t="s">
        <v>56090</v>
      </c>
      <c r="J13973" t="s">
        <v>40890</v>
      </c>
      <c r="K13973">
        <v>0.17899999999999999</v>
      </c>
      <c r="L13973" t="s">
        <v>56423</v>
      </c>
      <c r="M13973" s="32" t="s">
        <v>15320</v>
      </c>
    </row>
    <row r="13974" spans="1:13" x14ac:dyDescent="0.25">
      <c r="A13974" t="s">
        <v>56424</v>
      </c>
      <c r="B13974" s="18">
        <v>189</v>
      </c>
      <c r="C13974" s="30"/>
      <c r="D13974" s="30"/>
      <c r="E13974" s="21">
        <f>IFERROR(VLOOKUP(A13974,'RTZ255'!A:D,4,),"")</f>
        <v>98.18</v>
      </c>
      <c r="F13974" t="s">
        <v>56425</v>
      </c>
      <c r="G13974" t="s">
        <v>56426</v>
      </c>
      <c r="H13974" t="s">
        <v>7</v>
      </c>
      <c r="I13974" t="s">
        <v>56090</v>
      </c>
      <c r="J13974" t="s">
        <v>40890</v>
      </c>
      <c r="K13974">
        <v>0.38500000000000001</v>
      </c>
      <c r="L13974" t="s">
        <v>56427</v>
      </c>
      <c r="M13974" s="32" t="s">
        <v>15320</v>
      </c>
    </row>
    <row r="13975" spans="1:13" x14ac:dyDescent="0.25">
      <c r="A13975" t="s">
        <v>56428</v>
      </c>
      <c r="B13975" s="18">
        <v>257.5</v>
      </c>
      <c r="C13975" s="30"/>
      <c r="D13975" s="30"/>
      <c r="E13975" s="21">
        <f>IFERROR(VLOOKUP(A13975,'RTZ255'!A:D,4,),"")</f>
        <v>179.01</v>
      </c>
      <c r="F13975" t="s">
        <v>56429</v>
      </c>
      <c r="G13975" t="s">
        <v>56430</v>
      </c>
      <c r="H13975" t="s">
        <v>7</v>
      </c>
      <c r="I13975" t="s">
        <v>56090</v>
      </c>
      <c r="J13975" t="s">
        <v>40890</v>
      </c>
      <c r="K13975">
        <v>0.70199999999999996</v>
      </c>
      <c r="L13975" t="s">
        <v>56431</v>
      </c>
      <c r="M13975" s="32" t="s">
        <v>15320</v>
      </c>
    </row>
    <row r="13976" spans="1:13" x14ac:dyDescent="0.25">
      <c r="A13976" t="s">
        <v>56432</v>
      </c>
      <c r="B13976" s="18">
        <v>62.2</v>
      </c>
      <c r="C13976" s="30"/>
      <c r="D13976" s="30"/>
      <c r="E13976" s="21">
        <f>IFERROR(VLOOKUP(A13976,'RTZ255'!A:D,4,),"")</f>
        <v>6.63</v>
      </c>
      <c r="F13976" t="s">
        <v>56433</v>
      </c>
      <c r="G13976" t="s">
        <v>56434</v>
      </c>
      <c r="H13976" t="s">
        <v>7</v>
      </c>
      <c r="I13976" t="s">
        <v>56090</v>
      </c>
      <c r="J13976" t="s">
        <v>40890</v>
      </c>
      <c r="K13976">
        <v>2.5999999999999999E-2</v>
      </c>
      <c r="L13976" t="s">
        <v>56435</v>
      </c>
      <c r="M13976" s="32" t="s">
        <v>15320</v>
      </c>
    </row>
    <row r="13977" spans="1:13" x14ac:dyDescent="0.25">
      <c r="A13977" t="s">
        <v>56436</v>
      </c>
      <c r="B13977" s="18">
        <v>83.6</v>
      </c>
      <c r="C13977" s="30"/>
      <c r="D13977" s="30"/>
      <c r="E13977" s="21">
        <f>IFERROR(VLOOKUP(A13977,'RTZ255'!A:D,4,),"")</f>
        <v>12.75</v>
      </c>
      <c r="F13977" t="s">
        <v>56437</v>
      </c>
      <c r="G13977" t="s">
        <v>56434</v>
      </c>
      <c r="H13977" t="s">
        <v>7</v>
      </c>
      <c r="I13977" t="s">
        <v>56090</v>
      </c>
      <c r="J13977" t="s">
        <v>40890</v>
      </c>
      <c r="K13977">
        <v>0.05</v>
      </c>
      <c r="L13977" t="s">
        <v>56438</v>
      </c>
      <c r="M13977" s="32" t="s">
        <v>15320</v>
      </c>
    </row>
    <row r="13978" spans="1:13" x14ac:dyDescent="0.25">
      <c r="A13978" t="s">
        <v>56439</v>
      </c>
      <c r="B13978" s="18">
        <v>95.9</v>
      </c>
      <c r="C13978" s="30"/>
      <c r="D13978" s="30"/>
      <c r="E13978" s="21">
        <f>IFERROR(VLOOKUP(A13978,'RTZ255'!A:D,4,),"")</f>
        <v>23.46</v>
      </c>
      <c r="F13978" t="s">
        <v>56440</v>
      </c>
      <c r="G13978" t="s">
        <v>56434</v>
      </c>
      <c r="H13978" t="s">
        <v>7</v>
      </c>
      <c r="I13978" t="s">
        <v>56090</v>
      </c>
      <c r="J13978" t="s">
        <v>40890</v>
      </c>
      <c r="K13978">
        <v>9.1999999999999998E-2</v>
      </c>
      <c r="L13978" t="s">
        <v>56441</v>
      </c>
      <c r="M13978" s="32" t="s">
        <v>15320</v>
      </c>
    </row>
    <row r="13979" spans="1:13" x14ac:dyDescent="0.25">
      <c r="A13979" t="s">
        <v>56442</v>
      </c>
      <c r="B13979" s="18">
        <v>124.1</v>
      </c>
      <c r="C13979" s="30"/>
      <c r="D13979" s="30"/>
      <c r="E13979" s="21">
        <f>IFERROR(VLOOKUP(A13979,'RTZ255'!A:D,4,),"")</f>
        <v>39.020000000000003</v>
      </c>
      <c r="F13979" t="s">
        <v>56443</v>
      </c>
      <c r="G13979" t="s">
        <v>56434</v>
      </c>
      <c r="H13979" t="s">
        <v>7</v>
      </c>
      <c r="I13979" t="s">
        <v>56090</v>
      </c>
      <c r="J13979" t="s">
        <v>40890</v>
      </c>
      <c r="K13979">
        <v>0.153</v>
      </c>
      <c r="L13979" t="s">
        <v>56444</v>
      </c>
      <c r="M13979" s="32" t="s">
        <v>15320</v>
      </c>
    </row>
    <row r="13980" spans="1:13" x14ac:dyDescent="0.25">
      <c r="A13980" t="s">
        <v>56445</v>
      </c>
      <c r="B13980" s="18">
        <v>194</v>
      </c>
      <c r="C13980" s="30"/>
      <c r="D13980" s="30"/>
      <c r="E13980" s="21">
        <f>IFERROR(VLOOKUP(A13980,'RTZ255'!A:D,4,),"")</f>
        <v>80.33</v>
      </c>
      <c r="F13980" t="s">
        <v>56446</v>
      </c>
      <c r="G13980" t="s">
        <v>56434</v>
      </c>
      <c r="H13980" t="s">
        <v>7</v>
      </c>
      <c r="I13980" t="s">
        <v>56090</v>
      </c>
      <c r="J13980" t="s">
        <v>40890</v>
      </c>
      <c r="K13980">
        <v>0.315</v>
      </c>
      <c r="L13980" t="s">
        <v>56447</v>
      </c>
      <c r="M13980" s="32" t="s">
        <v>15320</v>
      </c>
    </row>
    <row r="13981" spans="1:13" x14ac:dyDescent="0.25">
      <c r="A13981" t="s">
        <v>56448</v>
      </c>
      <c r="B13981" s="18">
        <v>299.8</v>
      </c>
      <c r="C13981" s="30"/>
      <c r="D13981" s="30"/>
      <c r="E13981" s="21">
        <f>IFERROR(VLOOKUP(A13981,'RTZ255'!A:D,4,),"")</f>
        <v>146.37</v>
      </c>
      <c r="F13981" t="s">
        <v>56449</v>
      </c>
      <c r="G13981" t="s">
        <v>56434</v>
      </c>
      <c r="H13981" t="s">
        <v>7</v>
      </c>
      <c r="I13981" t="s">
        <v>56090</v>
      </c>
      <c r="J13981" t="s">
        <v>40890</v>
      </c>
      <c r="K13981">
        <v>0.57399999999999995</v>
      </c>
      <c r="L13981" t="s">
        <v>56450</v>
      </c>
      <c r="M13981" s="32" t="s">
        <v>15320</v>
      </c>
    </row>
    <row r="13982" spans="1:13" x14ac:dyDescent="0.25">
      <c r="A13982" t="s">
        <v>56451</v>
      </c>
      <c r="B13982" s="18">
        <v>71.400000000000006</v>
      </c>
      <c r="C13982" s="30"/>
      <c r="D13982" s="30"/>
      <c r="E13982" s="21">
        <f>IFERROR(VLOOKUP(A13982,'RTZ255'!A:D,4,),"")</f>
        <v>6.63</v>
      </c>
      <c r="F13982" t="s">
        <v>56452</v>
      </c>
      <c r="G13982" t="s">
        <v>56453</v>
      </c>
      <c r="H13982" t="s">
        <v>7</v>
      </c>
      <c r="I13982" t="s">
        <v>56090</v>
      </c>
      <c r="J13982" t="s">
        <v>40890</v>
      </c>
      <c r="K13982">
        <v>2.5999999999999999E-2</v>
      </c>
      <c r="L13982" t="s">
        <v>56454</v>
      </c>
      <c r="M13982" s="32" t="s">
        <v>15320</v>
      </c>
    </row>
    <row r="13983" spans="1:13" x14ac:dyDescent="0.25">
      <c r="A13983" t="s">
        <v>56455</v>
      </c>
      <c r="B13983" s="18">
        <v>99.9</v>
      </c>
      <c r="C13983" s="30"/>
      <c r="D13983" s="30"/>
      <c r="E13983" s="21">
        <f>IFERROR(VLOOKUP(A13983,'RTZ255'!A:D,4,),"")</f>
        <v>12.75</v>
      </c>
      <c r="F13983" t="s">
        <v>56456</v>
      </c>
      <c r="G13983" t="s">
        <v>56453</v>
      </c>
      <c r="H13983" t="s">
        <v>7</v>
      </c>
      <c r="I13983" t="s">
        <v>56090</v>
      </c>
      <c r="J13983" t="s">
        <v>40890</v>
      </c>
      <c r="K13983">
        <v>0.05</v>
      </c>
      <c r="L13983" t="s">
        <v>56457</v>
      </c>
      <c r="M13983" s="32" t="s">
        <v>15320</v>
      </c>
    </row>
    <row r="13984" spans="1:13" x14ac:dyDescent="0.25">
      <c r="A13984" t="s">
        <v>56458</v>
      </c>
      <c r="B13984" s="18">
        <v>116.2</v>
      </c>
      <c r="C13984" s="30"/>
      <c r="D13984" s="30"/>
      <c r="E13984" s="21">
        <f>IFERROR(VLOOKUP(A13984,'RTZ255'!A:D,4,),"")</f>
        <v>23.46</v>
      </c>
      <c r="F13984" t="s">
        <v>56459</v>
      </c>
      <c r="G13984" t="s">
        <v>56453</v>
      </c>
      <c r="H13984" t="s">
        <v>7</v>
      </c>
      <c r="I13984" t="s">
        <v>56090</v>
      </c>
      <c r="J13984" t="s">
        <v>40890</v>
      </c>
      <c r="K13984">
        <v>9.1999999999999998E-2</v>
      </c>
      <c r="L13984" t="s">
        <v>56460</v>
      </c>
      <c r="M13984" s="32" t="s">
        <v>15320</v>
      </c>
    </row>
    <row r="13985" spans="1:13" x14ac:dyDescent="0.25">
      <c r="A13985" t="s">
        <v>56461</v>
      </c>
      <c r="B13985" s="18">
        <v>147</v>
      </c>
      <c r="C13985" s="30"/>
      <c r="D13985" s="30"/>
      <c r="E13985" s="21">
        <f>IFERROR(VLOOKUP(A13985,'RTZ255'!A:D,4,),"")</f>
        <v>39.020000000000003</v>
      </c>
      <c r="F13985" t="s">
        <v>56462</v>
      </c>
      <c r="G13985" t="s">
        <v>56453</v>
      </c>
      <c r="H13985" t="s">
        <v>7</v>
      </c>
      <c r="I13985" t="s">
        <v>56090</v>
      </c>
      <c r="J13985" t="s">
        <v>40890</v>
      </c>
      <c r="K13985">
        <v>0.153</v>
      </c>
      <c r="L13985" t="s">
        <v>56463</v>
      </c>
      <c r="M13985" s="32" t="s">
        <v>15320</v>
      </c>
    </row>
    <row r="13986" spans="1:13" x14ac:dyDescent="0.25">
      <c r="A13986" t="s">
        <v>56464</v>
      </c>
      <c r="B13986" s="18">
        <v>194</v>
      </c>
      <c r="C13986" s="30"/>
      <c r="D13986" s="30"/>
      <c r="E13986" s="21">
        <f>IFERROR(VLOOKUP(A13986,'RTZ255'!A:D,4,),"")</f>
        <v>80.33</v>
      </c>
      <c r="F13986" t="s">
        <v>56465</v>
      </c>
      <c r="G13986" t="s">
        <v>56453</v>
      </c>
      <c r="H13986" t="s">
        <v>7</v>
      </c>
      <c r="I13986" t="s">
        <v>56090</v>
      </c>
      <c r="J13986" t="s">
        <v>40890</v>
      </c>
      <c r="K13986">
        <v>0.315</v>
      </c>
      <c r="L13986" t="s">
        <v>56466</v>
      </c>
      <c r="M13986" s="32" t="s">
        <v>15320</v>
      </c>
    </row>
    <row r="13987" spans="1:13" x14ac:dyDescent="0.25">
      <c r="A13987" t="s">
        <v>56467</v>
      </c>
      <c r="B13987" s="18">
        <v>338.7</v>
      </c>
      <c r="C13987" s="30"/>
      <c r="D13987" s="30"/>
      <c r="E13987" s="21">
        <f>IFERROR(VLOOKUP(A13987,'RTZ255'!A:D,4,),"")</f>
        <v>146.37</v>
      </c>
      <c r="F13987" t="s">
        <v>56468</v>
      </c>
      <c r="G13987" t="s">
        <v>56453</v>
      </c>
      <c r="H13987" t="s">
        <v>7</v>
      </c>
      <c r="I13987" t="s">
        <v>56090</v>
      </c>
      <c r="J13987" t="s">
        <v>40890</v>
      </c>
      <c r="K13987">
        <v>0.57399999999999995</v>
      </c>
      <c r="L13987" t="s">
        <v>56469</v>
      </c>
      <c r="M13987" s="32" t="s">
        <v>15320</v>
      </c>
    </row>
    <row r="13988" spans="1:13" x14ac:dyDescent="0.25">
      <c r="A13988" t="s">
        <v>56470</v>
      </c>
      <c r="B13988" s="18">
        <v>50.1</v>
      </c>
      <c r="C13988" s="30"/>
      <c r="D13988" s="30"/>
      <c r="E13988" s="21">
        <f>IFERROR(VLOOKUP(A13988,'RTZ255'!A:D,4,),"")</f>
        <v>7.4</v>
      </c>
      <c r="F13988" t="s">
        <v>56471</v>
      </c>
      <c r="G13988" t="s">
        <v>56472</v>
      </c>
      <c r="H13988" t="s">
        <v>7</v>
      </c>
      <c r="I13988" t="s">
        <v>56090</v>
      </c>
      <c r="J13988" t="s">
        <v>40890</v>
      </c>
      <c r="K13988">
        <v>2.9000000000000001E-2</v>
      </c>
      <c r="L13988" t="s">
        <v>56473</v>
      </c>
      <c r="M13988" s="32" t="s">
        <v>15320</v>
      </c>
    </row>
    <row r="13989" spans="1:13" x14ac:dyDescent="0.25">
      <c r="A13989" t="s">
        <v>56474</v>
      </c>
      <c r="B13989" s="18">
        <v>50.1</v>
      </c>
      <c r="C13989" s="30"/>
      <c r="D13989" s="30"/>
      <c r="E13989" s="21">
        <f>IFERROR(VLOOKUP(A13989,'RTZ255'!A:D,4,),"")</f>
        <v>7.4</v>
      </c>
      <c r="F13989" t="s">
        <v>56475</v>
      </c>
      <c r="G13989" t="s">
        <v>56476</v>
      </c>
      <c r="H13989" t="s">
        <v>7</v>
      </c>
      <c r="I13989" t="s">
        <v>56090</v>
      </c>
      <c r="J13989" t="s">
        <v>40890</v>
      </c>
      <c r="K13989">
        <v>2.9000000000000001E-2</v>
      </c>
      <c r="L13989" t="s">
        <v>56477</v>
      </c>
      <c r="M13989" s="32" t="s">
        <v>15320</v>
      </c>
    </row>
    <row r="13990" spans="1:13" x14ac:dyDescent="0.25">
      <c r="A13990" t="s">
        <v>56478</v>
      </c>
      <c r="B13990" s="18">
        <v>57.3</v>
      </c>
      <c r="C13990" s="30"/>
      <c r="D13990" s="30"/>
      <c r="E13990" s="21">
        <f>IFERROR(VLOOKUP(A13990,'RTZ255'!A:D,4,),"")</f>
        <v>7.4</v>
      </c>
      <c r="F13990" t="s">
        <v>56479</v>
      </c>
      <c r="G13990" t="s">
        <v>56480</v>
      </c>
      <c r="H13990" t="s">
        <v>7</v>
      </c>
      <c r="I13990" t="s">
        <v>56090</v>
      </c>
      <c r="J13990" t="s">
        <v>40890</v>
      </c>
      <c r="K13990">
        <v>2.9000000000000001E-2</v>
      </c>
      <c r="L13990" t="s">
        <v>56481</v>
      </c>
      <c r="M13990" s="32" t="s">
        <v>15320</v>
      </c>
    </row>
    <row r="13991" spans="1:13" x14ac:dyDescent="0.25">
      <c r="A13991" t="s">
        <v>56482</v>
      </c>
      <c r="B13991" s="18">
        <v>64.900000000000006</v>
      </c>
      <c r="C13991" s="30"/>
      <c r="D13991" s="30"/>
      <c r="E13991" s="21">
        <f>IFERROR(VLOOKUP(A13991,'RTZ255'!A:D,4,),"")</f>
        <v>7.4</v>
      </c>
      <c r="F13991" t="s">
        <v>56483</v>
      </c>
      <c r="G13991" t="s">
        <v>56484</v>
      </c>
      <c r="H13991" t="s">
        <v>7</v>
      </c>
      <c r="I13991" t="s">
        <v>56090</v>
      </c>
      <c r="J13991" t="s">
        <v>40890</v>
      </c>
      <c r="K13991">
        <v>2.9000000000000001E-2</v>
      </c>
      <c r="L13991" t="s">
        <v>56485</v>
      </c>
      <c r="M13991" s="32" t="s">
        <v>15320</v>
      </c>
    </row>
    <row r="13992" spans="1:13" x14ac:dyDescent="0.25">
      <c r="A13992" t="s">
        <v>56486</v>
      </c>
      <c r="B13992" s="18">
        <v>79.3</v>
      </c>
      <c r="C13992" s="30"/>
      <c r="D13992" s="30"/>
      <c r="E13992" s="21">
        <f>IFERROR(VLOOKUP(A13992,'RTZ255'!A:D,4,),"")</f>
        <v>15.05</v>
      </c>
      <c r="F13992" t="s">
        <v>56487</v>
      </c>
      <c r="G13992" t="s">
        <v>56488</v>
      </c>
      <c r="H13992" t="s">
        <v>7</v>
      </c>
      <c r="I13992" t="s">
        <v>56090</v>
      </c>
      <c r="J13992" t="s">
        <v>40890</v>
      </c>
      <c r="K13992">
        <v>5.8999999999999997E-2</v>
      </c>
      <c r="L13992" t="s">
        <v>56489</v>
      </c>
      <c r="M13992" s="32" t="s">
        <v>15320</v>
      </c>
    </row>
    <row r="13993" spans="1:13" x14ac:dyDescent="0.25">
      <c r="A13993" t="s">
        <v>56490</v>
      </c>
      <c r="B13993" s="18">
        <v>108.4</v>
      </c>
      <c r="C13993" s="30"/>
      <c r="D13993" s="30"/>
      <c r="E13993" s="21">
        <f>IFERROR(VLOOKUP(A13993,'RTZ255'!A:D,4,),"")</f>
        <v>27.29</v>
      </c>
      <c r="F13993" t="s">
        <v>56491</v>
      </c>
      <c r="G13993" t="s">
        <v>56492</v>
      </c>
      <c r="H13993" t="s">
        <v>7</v>
      </c>
      <c r="I13993" t="s">
        <v>56090</v>
      </c>
      <c r="J13993" t="s">
        <v>40890</v>
      </c>
      <c r="K13993">
        <v>0.107</v>
      </c>
      <c r="L13993" t="s">
        <v>56493</v>
      </c>
      <c r="M13993" s="32" t="s">
        <v>15320</v>
      </c>
    </row>
    <row r="13994" spans="1:13" x14ac:dyDescent="0.25">
      <c r="A13994" t="s">
        <v>56494</v>
      </c>
      <c r="B13994" s="18">
        <v>129.5</v>
      </c>
      <c r="C13994" s="30"/>
      <c r="D13994" s="30"/>
      <c r="E13994" s="21">
        <f>IFERROR(VLOOKUP(A13994,'RTZ255'!A:D,4,),"")</f>
        <v>45.65</v>
      </c>
      <c r="F13994" t="s">
        <v>56495</v>
      </c>
      <c r="G13994" t="s">
        <v>56496</v>
      </c>
      <c r="H13994" t="s">
        <v>7</v>
      </c>
      <c r="I13994" t="s">
        <v>56090</v>
      </c>
      <c r="J13994" t="s">
        <v>40890</v>
      </c>
      <c r="K13994">
        <v>0.17899999999999999</v>
      </c>
      <c r="L13994" t="s">
        <v>56497</v>
      </c>
      <c r="M13994" s="32" t="s">
        <v>15320</v>
      </c>
    </row>
    <row r="13995" spans="1:13" x14ac:dyDescent="0.25">
      <c r="A13995" t="s">
        <v>56498</v>
      </c>
      <c r="B13995" s="18">
        <v>244.2</v>
      </c>
      <c r="C13995" s="30"/>
      <c r="D13995" s="30"/>
      <c r="E13995" s="21">
        <f>IFERROR(VLOOKUP(A13995,'RTZ255'!A:D,4,),"")</f>
        <v>98.18</v>
      </c>
      <c r="F13995" t="s">
        <v>56499</v>
      </c>
      <c r="G13995" t="s">
        <v>56500</v>
      </c>
      <c r="H13995" t="s">
        <v>7</v>
      </c>
      <c r="I13995" t="s">
        <v>56090</v>
      </c>
      <c r="J13995" t="s">
        <v>40890</v>
      </c>
      <c r="K13995">
        <v>0.38500000000000001</v>
      </c>
      <c r="L13995" t="s">
        <v>56501</v>
      </c>
      <c r="M13995" s="32" t="s">
        <v>15320</v>
      </c>
    </row>
    <row r="13996" spans="1:13" x14ac:dyDescent="0.25">
      <c r="A13996" t="s">
        <v>56502</v>
      </c>
      <c r="B13996" s="18">
        <v>319.10000000000002</v>
      </c>
      <c r="C13996" s="30"/>
      <c r="D13996" s="30"/>
      <c r="E13996" s="21">
        <f>IFERROR(VLOOKUP(A13996,'RTZ255'!A:D,4,),"")</f>
        <v>179.01</v>
      </c>
      <c r="F13996" t="s">
        <v>56503</v>
      </c>
      <c r="G13996" t="s">
        <v>56504</v>
      </c>
      <c r="H13996" t="s">
        <v>7</v>
      </c>
      <c r="I13996" t="s">
        <v>56090</v>
      </c>
      <c r="J13996" t="s">
        <v>40890</v>
      </c>
      <c r="K13996">
        <v>0.70199999999999996</v>
      </c>
      <c r="L13996" t="s">
        <v>56505</v>
      </c>
      <c r="M13996" s="32" t="s">
        <v>15320</v>
      </c>
    </row>
    <row r="13997" spans="1:13" x14ac:dyDescent="0.25">
      <c r="A13997" t="s">
        <v>56506</v>
      </c>
      <c r="B13997" s="18">
        <v>154.69999999999999</v>
      </c>
      <c r="C13997" s="30"/>
      <c r="D13997" s="30"/>
      <c r="E13997" s="21">
        <f>IFERROR(VLOOKUP(A13997,'RTZ255'!A:D,4,),"")</f>
        <v>14.03</v>
      </c>
      <c r="F13997" t="s">
        <v>56507</v>
      </c>
      <c r="G13997" t="s">
        <v>56508</v>
      </c>
      <c r="H13997" t="s">
        <v>7</v>
      </c>
      <c r="I13997" t="s">
        <v>54572</v>
      </c>
      <c r="J13997" t="s">
        <v>40890</v>
      </c>
      <c r="K13997">
        <v>5.5E-2</v>
      </c>
      <c r="L13997" t="s">
        <v>56509</v>
      </c>
      <c r="M13997" s="32" t="s">
        <v>14940</v>
      </c>
    </row>
    <row r="13998" spans="1:13" x14ac:dyDescent="0.25">
      <c r="A13998" t="s">
        <v>56510</v>
      </c>
      <c r="B13998" s="18">
        <v>171</v>
      </c>
      <c r="C13998" s="30"/>
      <c r="D13998" s="30"/>
      <c r="E13998" s="21">
        <f>IFERROR(VLOOKUP(A13998,'RTZ255'!A:D,4,),"")</f>
        <v>21.93</v>
      </c>
      <c r="F13998" t="s">
        <v>56511</v>
      </c>
      <c r="G13998" t="s">
        <v>56512</v>
      </c>
      <c r="H13998" t="s">
        <v>7</v>
      </c>
      <c r="I13998" t="s">
        <v>54572</v>
      </c>
      <c r="J13998" t="s">
        <v>40890</v>
      </c>
      <c r="K13998">
        <v>8.5999999999999993E-2</v>
      </c>
      <c r="L13998" t="s">
        <v>56513</v>
      </c>
      <c r="M13998" s="32" t="s">
        <v>14940</v>
      </c>
    </row>
    <row r="13999" spans="1:13" x14ac:dyDescent="0.25">
      <c r="A13999" t="s">
        <v>56514</v>
      </c>
      <c r="B13999" s="18">
        <v>154.69999999999999</v>
      </c>
      <c r="C13999" s="30"/>
      <c r="D13999" s="30"/>
      <c r="E13999" s="21">
        <f>IFERROR(VLOOKUP(A13999,'RTZ255'!A:D,4,),"")</f>
        <v>14.03</v>
      </c>
      <c r="F13999" t="s">
        <v>56515</v>
      </c>
      <c r="G13999" t="s">
        <v>56516</v>
      </c>
      <c r="H13999" t="s">
        <v>7</v>
      </c>
      <c r="I13999" t="s">
        <v>54572</v>
      </c>
      <c r="J13999" t="s">
        <v>40890</v>
      </c>
      <c r="K13999">
        <v>5.5E-2</v>
      </c>
      <c r="L13999" t="s">
        <v>56517</v>
      </c>
      <c r="M13999" s="32" t="s">
        <v>14940</v>
      </c>
    </row>
    <row r="14000" spans="1:13" x14ac:dyDescent="0.25">
      <c r="A14000" t="s">
        <v>56518</v>
      </c>
      <c r="B14000" s="18">
        <v>171</v>
      </c>
      <c r="C14000" s="30"/>
      <c r="D14000" s="30"/>
      <c r="E14000" s="21">
        <f>IFERROR(VLOOKUP(A14000,'RTZ255'!A:D,4,),"")</f>
        <v>21.93</v>
      </c>
      <c r="F14000" t="s">
        <v>56519</v>
      </c>
      <c r="G14000" t="s">
        <v>56520</v>
      </c>
      <c r="H14000" t="s">
        <v>7</v>
      </c>
      <c r="I14000" t="s">
        <v>54572</v>
      </c>
      <c r="J14000" t="s">
        <v>40890</v>
      </c>
      <c r="K14000">
        <v>8.5999999999999993E-2</v>
      </c>
      <c r="L14000" t="s">
        <v>56521</v>
      </c>
      <c r="M14000" s="32" t="s">
        <v>14940</v>
      </c>
    </row>
    <row r="14001" spans="1:13" x14ac:dyDescent="0.25">
      <c r="A14001" t="s">
        <v>56522</v>
      </c>
      <c r="B14001" s="18">
        <v>24.7</v>
      </c>
      <c r="C14001" s="30"/>
      <c r="D14001" s="30"/>
      <c r="E14001" s="21">
        <f>IFERROR(VLOOKUP(A14001,'RTZ255'!A:D,4,),"")</f>
        <v>6.63</v>
      </c>
      <c r="F14001" t="s">
        <v>56523</v>
      </c>
      <c r="G14001" t="s">
        <v>56524</v>
      </c>
      <c r="H14001" t="s">
        <v>7</v>
      </c>
      <c r="I14001" t="s">
        <v>56525</v>
      </c>
      <c r="J14001" t="s">
        <v>28767</v>
      </c>
      <c r="K14001">
        <v>2.5999999999999999E-2</v>
      </c>
      <c r="L14001" t="s">
        <v>56526</v>
      </c>
      <c r="M14001" s="32" t="s">
        <v>15895</v>
      </c>
    </row>
    <row r="14002" spans="1:13" x14ac:dyDescent="0.25">
      <c r="A14002" t="s">
        <v>56527</v>
      </c>
      <c r="B14002" s="18">
        <v>24.7</v>
      </c>
      <c r="C14002" s="30"/>
      <c r="D14002" s="30"/>
      <c r="E14002" s="21">
        <f>IFERROR(VLOOKUP(A14002,'RTZ255'!A:D,4,),"")</f>
        <v>6.63</v>
      </c>
      <c r="F14002" t="s">
        <v>56528</v>
      </c>
      <c r="G14002" t="s">
        <v>56529</v>
      </c>
      <c r="H14002" t="s">
        <v>7</v>
      </c>
      <c r="I14002" t="s">
        <v>56525</v>
      </c>
      <c r="J14002" t="s">
        <v>28767</v>
      </c>
      <c r="K14002">
        <v>2.5999999999999999E-2</v>
      </c>
      <c r="L14002" t="s">
        <v>56530</v>
      </c>
      <c r="M14002" s="32" t="s">
        <v>15895</v>
      </c>
    </row>
    <row r="14003" spans="1:13" x14ac:dyDescent="0.25">
      <c r="A14003" t="s">
        <v>56531</v>
      </c>
      <c r="B14003" s="18">
        <v>24.7</v>
      </c>
      <c r="C14003" s="30"/>
      <c r="D14003" s="30"/>
      <c r="E14003" s="21">
        <f>IFERROR(VLOOKUP(A14003,'RTZ255'!A:D,4,),"")</f>
        <v>6.63</v>
      </c>
      <c r="F14003" t="s">
        <v>56532</v>
      </c>
      <c r="G14003" t="s">
        <v>56533</v>
      </c>
      <c r="H14003" t="s">
        <v>7</v>
      </c>
      <c r="I14003" t="s">
        <v>56525</v>
      </c>
      <c r="J14003" t="s">
        <v>28767</v>
      </c>
      <c r="K14003">
        <v>2.5999999999999999E-2</v>
      </c>
      <c r="L14003" t="s">
        <v>56534</v>
      </c>
      <c r="M14003" s="32" t="s">
        <v>15895</v>
      </c>
    </row>
    <row r="14004" spans="1:13" x14ac:dyDescent="0.25">
      <c r="A14004" t="s">
        <v>56535</v>
      </c>
      <c r="B14004" s="18">
        <v>24.7</v>
      </c>
      <c r="C14004" s="30"/>
      <c r="D14004" s="30"/>
      <c r="E14004" s="21">
        <f>IFERROR(VLOOKUP(A14004,'RTZ255'!A:D,4,),"")</f>
        <v>6.63</v>
      </c>
      <c r="F14004" t="s">
        <v>56536</v>
      </c>
      <c r="G14004" t="s">
        <v>56537</v>
      </c>
      <c r="H14004" t="s">
        <v>7</v>
      </c>
      <c r="I14004" t="s">
        <v>56525</v>
      </c>
      <c r="J14004" t="s">
        <v>28767</v>
      </c>
      <c r="K14004">
        <v>2.5999999999999999E-2</v>
      </c>
      <c r="L14004" t="s">
        <v>56538</v>
      </c>
      <c r="M14004" s="32" t="s">
        <v>15895</v>
      </c>
    </row>
    <row r="14005" spans="1:13" x14ac:dyDescent="0.25">
      <c r="A14005" t="s">
        <v>56539</v>
      </c>
      <c r="B14005" s="18">
        <v>24.7</v>
      </c>
      <c r="C14005" s="30"/>
      <c r="D14005" s="30"/>
      <c r="E14005" s="21">
        <f>IFERROR(VLOOKUP(A14005,'RTZ255'!A:D,4,),"")</f>
        <v>6.63</v>
      </c>
      <c r="F14005" t="s">
        <v>56540</v>
      </c>
      <c r="G14005" t="s">
        <v>56541</v>
      </c>
      <c r="H14005" t="s">
        <v>7</v>
      </c>
      <c r="I14005" t="s">
        <v>56525</v>
      </c>
      <c r="J14005" t="s">
        <v>28767</v>
      </c>
      <c r="K14005">
        <v>2.5999999999999999E-2</v>
      </c>
      <c r="L14005" t="s">
        <v>56542</v>
      </c>
      <c r="M14005" s="32" t="s">
        <v>15895</v>
      </c>
    </row>
    <row r="14006" spans="1:13" x14ac:dyDescent="0.25">
      <c r="A14006" t="s">
        <v>56543</v>
      </c>
      <c r="B14006" s="18">
        <v>24.7</v>
      </c>
      <c r="C14006" s="30"/>
      <c r="D14006" s="30"/>
      <c r="E14006" s="21">
        <f>IFERROR(VLOOKUP(A14006,'RTZ255'!A:D,4,),"")</f>
        <v>6.63</v>
      </c>
      <c r="F14006" t="s">
        <v>56544</v>
      </c>
      <c r="G14006" t="s">
        <v>56545</v>
      </c>
      <c r="H14006" t="s">
        <v>7</v>
      </c>
      <c r="I14006" t="s">
        <v>56525</v>
      </c>
      <c r="J14006" t="s">
        <v>28767</v>
      </c>
      <c r="K14006">
        <v>2.5999999999999999E-2</v>
      </c>
      <c r="L14006" t="s">
        <v>56546</v>
      </c>
      <c r="M14006" s="32" t="s">
        <v>15895</v>
      </c>
    </row>
    <row r="14007" spans="1:13" x14ac:dyDescent="0.25">
      <c r="A14007" t="s">
        <v>56547</v>
      </c>
      <c r="B14007" s="18">
        <v>24.7</v>
      </c>
      <c r="C14007" s="30"/>
      <c r="D14007" s="30"/>
      <c r="E14007" s="21">
        <f>IFERROR(VLOOKUP(A14007,'RTZ255'!A:D,4,),"")</f>
        <v>6.63</v>
      </c>
      <c r="F14007" t="s">
        <v>56548</v>
      </c>
      <c r="G14007" t="s">
        <v>56549</v>
      </c>
      <c r="H14007" t="s">
        <v>7</v>
      </c>
      <c r="I14007" t="s">
        <v>56525</v>
      </c>
      <c r="J14007" t="s">
        <v>28767</v>
      </c>
      <c r="K14007">
        <v>2.5999999999999999E-2</v>
      </c>
      <c r="L14007" t="s">
        <v>56550</v>
      </c>
      <c r="M14007" s="32" t="s">
        <v>15895</v>
      </c>
    </row>
    <row r="14008" spans="1:13" x14ac:dyDescent="0.25">
      <c r="A14008" t="s">
        <v>56551</v>
      </c>
      <c r="B14008" s="18">
        <v>24.7</v>
      </c>
      <c r="C14008" s="30"/>
      <c r="D14008" s="30"/>
      <c r="E14008" s="21">
        <f>IFERROR(VLOOKUP(A14008,'RTZ255'!A:D,4,),"")</f>
        <v>6.63</v>
      </c>
      <c r="F14008" t="s">
        <v>56552</v>
      </c>
      <c r="G14008" t="s">
        <v>56553</v>
      </c>
      <c r="H14008" t="s">
        <v>7</v>
      </c>
      <c r="I14008" t="s">
        <v>56525</v>
      </c>
      <c r="J14008" t="s">
        <v>28767</v>
      </c>
      <c r="K14008">
        <v>2.5999999999999999E-2</v>
      </c>
      <c r="L14008" t="s">
        <v>56554</v>
      </c>
      <c r="M14008" s="32" t="s">
        <v>15895</v>
      </c>
    </row>
    <row r="14009" spans="1:13" x14ac:dyDescent="0.25">
      <c r="A14009" t="s">
        <v>56555</v>
      </c>
      <c r="B14009" s="18">
        <v>24.7</v>
      </c>
      <c r="C14009" s="30"/>
      <c r="D14009" s="30"/>
      <c r="E14009" s="21">
        <f>IFERROR(VLOOKUP(A14009,'RTZ255'!A:D,4,),"")</f>
        <v>7.14</v>
      </c>
      <c r="F14009" t="s">
        <v>56556</v>
      </c>
      <c r="G14009" t="s">
        <v>56557</v>
      </c>
      <c r="H14009" t="s">
        <v>7</v>
      </c>
      <c r="I14009" t="s">
        <v>56525</v>
      </c>
      <c r="J14009" t="s">
        <v>28767</v>
      </c>
      <c r="K14009">
        <v>2.8000000000000001E-2</v>
      </c>
      <c r="L14009" t="s">
        <v>56558</v>
      </c>
      <c r="M14009" s="32" t="s">
        <v>15895</v>
      </c>
    </row>
    <row r="14010" spans="1:13" x14ac:dyDescent="0.25">
      <c r="A14010" t="s">
        <v>56559</v>
      </c>
      <c r="B14010" s="18">
        <v>24.7</v>
      </c>
      <c r="C14010" s="30"/>
      <c r="D14010" s="30"/>
      <c r="E14010" s="21">
        <f>IFERROR(VLOOKUP(A14010,'RTZ255'!A:D,4,),"")</f>
        <v>7.14</v>
      </c>
      <c r="F14010" t="s">
        <v>56560</v>
      </c>
      <c r="G14010" t="s">
        <v>56561</v>
      </c>
      <c r="H14010" t="s">
        <v>7</v>
      </c>
      <c r="I14010" t="s">
        <v>56525</v>
      </c>
      <c r="J14010" t="s">
        <v>28767</v>
      </c>
      <c r="K14010">
        <v>2.8000000000000001E-2</v>
      </c>
      <c r="L14010" t="s">
        <v>56562</v>
      </c>
      <c r="M14010" s="32" t="s">
        <v>15895</v>
      </c>
    </row>
    <row r="14011" spans="1:13" x14ac:dyDescent="0.25">
      <c r="A14011" t="s">
        <v>56563</v>
      </c>
      <c r="B14011" s="18">
        <v>24.7</v>
      </c>
      <c r="C14011" s="30"/>
      <c r="D14011" s="30"/>
      <c r="E14011" s="21">
        <f>IFERROR(VLOOKUP(A14011,'RTZ255'!A:D,4,),"")</f>
        <v>7.14</v>
      </c>
      <c r="F14011" t="s">
        <v>56564</v>
      </c>
      <c r="G14011" t="s">
        <v>56565</v>
      </c>
      <c r="H14011" t="s">
        <v>7</v>
      </c>
      <c r="I14011" t="s">
        <v>56525</v>
      </c>
      <c r="J14011" t="s">
        <v>28767</v>
      </c>
      <c r="K14011">
        <v>2.8000000000000001E-2</v>
      </c>
      <c r="L14011" t="s">
        <v>56566</v>
      </c>
      <c r="M14011" s="32" t="s">
        <v>15895</v>
      </c>
    </row>
    <row r="14012" spans="1:13" x14ac:dyDescent="0.25">
      <c r="A14012" t="s">
        <v>56567</v>
      </c>
      <c r="B14012" s="18">
        <v>24.7</v>
      </c>
      <c r="C14012" s="30"/>
      <c r="D14012" s="30"/>
      <c r="E14012" s="21">
        <f>IFERROR(VLOOKUP(A14012,'RTZ255'!A:D,4,),"")</f>
        <v>7.14</v>
      </c>
      <c r="F14012" t="s">
        <v>56568</v>
      </c>
      <c r="G14012" t="s">
        <v>56569</v>
      </c>
      <c r="H14012" t="s">
        <v>7</v>
      </c>
      <c r="I14012" t="s">
        <v>56525</v>
      </c>
      <c r="J14012" t="s">
        <v>28767</v>
      </c>
      <c r="K14012">
        <v>2.8000000000000001E-2</v>
      </c>
      <c r="L14012" t="s">
        <v>56570</v>
      </c>
      <c r="M14012" s="32" t="s">
        <v>15895</v>
      </c>
    </row>
    <row r="14013" spans="1:13" x14ac:dyDescent="0.25">
      <c r="A14013" t="s">
        <v>56571</v>
      </c>
      <c r="B14013" s="18">
        <v>24.7</v>
      </c>
      <c r="C14013" s="30"/>
      <c r="D14013" s="30"/>
      <c r="E14013" s="21">
        <f>IFERROR(VLOOKUP(A14013,'RTZ255'!A:D,4,),"")</f>
        <v>7.14</v>
      </c>
      <c r="F14013" t="s">
        <v>56572</v>
      </c>
      <c r="G14013" t="s">
        <v>56573</v>
      </c>
      <c r="H14013" t="s">
        <v>7</v>
      </c>
      <c r="I14013" t="s">
        <v>56525</v>
      </c>
      <c r="J14013" t="s">
        <v>28767</v>
      </c>
      <c r="K14013">
        <v>2.8000000000000001E-2</v>
      </c>
      <c r="L14013" t="s">
        <v>56574</v>
      </c>
      <c r="M14013" s="32" t="s">
        <v>15895</v>
      </c>
    </row>
    <row r="14014" spans="1:13" x14ac:dyDescent="0.25">
      <c r="A14014" t="s">
        <v>56575</v>
      </c>
      <c r="B14014" s="18">
        <v>24.7</v>
      </c>
      <c r="C14014" s="30"/>
      <c r="D14014" s="30"/>
      <c r="E14014" s="21">
        <f>IFERROR(VLOOKUP(A14014,'RTZ255'!A:D,4,),"")</f>
        <v>7.14</v>
      </c>
      <c r="F14014" t="s">
        <v>56576</v>
      </c>
      <c r="G14014" t="s">
        <v>56577</v>
      </c>
      <c r="H14014" t="s">
        <v>7</v>
      </c>
      <c r="I14014" t="s">
        <v>56525</v>
      </c>
      <c r="J14014" t="s">
        <v>28767</v>
      </c>
      <c r="K14014">
        <v>2.8000000000000001E-2</v>
      </c>
      <c r="L14014" t="s">
        <v>56578</v>
      </c>
      <c r="M14014" s="32" t="s">
        <v>15895</v>
      </c>
    </row>
    <row r="14015" spans="1:13" x14ac:dyDescent="0.25">
      <c r="A14015" t="s">
        <v>56579</v>
      </c>
      <c r="B14015" s="18">
        <v>24.7</v>
      </c>
      <c r="C14015" s="30"/>
      <c r="D14015" s="30"/>
      <c r="E14015" s="21">
        <f>IFERROR(VLOOKUP(A14015,'RTZ255'!A:D,4,),"")</f>
        <v>7.14</v>
      </c>
      <c r="F14015" t="s">
        <v>56580</v>
      </c>
      <c r="G14015" t="s">
        <v>56581</v>
      </c>
      <c r="H14015" t="s">
        <v>7</v>
      </c>
      <c r="I14015" t="s">
        <v>56525</v>
      </c>
      <c r="J14015" t="s">
        <v>28767</v>
      </c>
      <c r="K14015">
        <v>2.8000000000000001E-2</v>
      </c>
      <c r="L14015" t="s">
        <v>56582</v>
      </c>
      <c r="M14015" s="32" t="s">
        <v>15895</v>
      </c>
    </row>
    <row r="14016" spans="1:13" x14ac:dyDescent="0.25">
      <c r="A14016" t="s">
        <v>56583</v>
      </c>
      <c r="B14016" s="18">
        <v>24.7</v>
      </c>
      <c r="C14016" s="30"/>
      <c r="D14016" s="30"/>
      <c r="E14016" s="21">
        <f>IFERROR(VLOOKUP(A14016,'RTZ255'!A:D,4,),"")</f>
        <v>7.14</v>
      </c>
      <c r="F14016" t="s">
        <v>56584</v>
      </c>
      <c r="G14016" t="s">
        <v>56585</v>
      </c>
      <c r="H14016" t="s">
        <v>7</v>
      </c>
      <c r="I14016" t="s">
        <v>56525</v>
      </c>
      <c r="J14016" t="s">
        <v>28767</v>
      </c>
      <c r="K14016">
        <v>2.8000000000000001E-2</v>
      </c>
      <c r="L14016" t="s">
        <v>56586</v>
      </c>
      <c r="M14016" s="32" t="s">
        <v>15895</v>
      </c>
    </row>
    <row r="14017" spans="1:13" x14ac:dyDescent="0.25">
      <c r="A14017" t="s">
        <v>56587</v>
      </c>
      <c r="B14017" s="18">
        <v>24.7</v>
      </c>
      <c r="C14017" s="30"/>
      <c r="D14017" s="30"/>
      <c r="E14017" s="21">
        <f>IFERROR(VLOOKUP(A14017,'RTZ255'!A:D,4,),"")</f>
        <v>7.14</v>
      </c>
      <c r="F14017" t="s">
        <v>56588</v>
      </c>
      <c r="G14017" t="s">
        <v>56589</v>
      </c>
      <c r="H14017" t="s">
        <v>7</v>
      </c>
      <c r="I14017" t="s">
        <v>56525</v>
      </c>
      <c r="J14017" t="s">
        <v>28767</v>
      </c>
      <c r="K14017">
        <v>2.8000000000000001E-2</v>
      </c>
      <c r="L14017" t="s">
        <v>56590</v>
      </c>
      <c r="M14017" s="32" t="s">
        <v>15895</v>
      </c>
    </row>
    <row r="14018" spans="1:13" x14ac:dyDescent="0.25">
      <c r="A14018" t="s">
        <v>56591</v>
      </c>
      <c r="B14018" s="18">
        <v>24.7</v>
      </c>
      <c r="C14018" s="30"/>
      <c r="D14018" s="30"/>
      <c r="E14018" s="21">
        <f>IFERROR(VLOOKUP(A14018,'RTZ255'!A:D,4,),"")</f>
        <v>7.14</v>
      </c>
      <c r="F14018" t="s">
        <v>56592</v>
      </c>
      <c r="G14018" t="s">
        <v>56593</v>
      </c>
      <c r="H14018" t="s">
        <v>7</v>
      </c>
      <c r="I14018" t="s">
        <v>56525</v>
      </c>
      <c r="J14018" t="s">
        <v>28767</v>
      </c>
      <c r="K14018">
        <v>2.8000000000000001E-2</v>
      </c>
      <c r="L14018" t="s">
        <v>56594</v>
      </c>
      <c r="M14018" s="32" t="s">
        <v>15895</v>
      </c>
    </row>
    <row r="14019" spans="1:13" x14ac:dyDescent="0.25">
      <c r="A14019" t="s">
        <v>56595</v>
      </c>
      <c r="B14019" s="18">
        <v>24.7</v>
      </c>
      <c r="C14019" s="30"/>
      <c r="D14019" s="30"/>
      <c r="E14019" s="21">
        <f>IFERROR(VLOOKUP(A14019,'RTZ255'!A:D,4,),"")</f>
        <v>7.14</v>
      </c>
      <c r="F14019" t="s">
        <v>56596</v>
      </c>
      <c r="G14019" t="s">
        <v>56597</v>
      </c>
      <c r="H14019" t="s">
        <v>7</v>
      </c>
      <c r="I14019" t="s">
        <v>56525</v>
      </c>
      <c r="J14019" t="s">
        <v>28767</v>
      </c>
      <c r="K14019">
        <v>2.8000000000000001E-2</v>
      </c>
      <c r="L14019" t="s">
        <v>56598</v>
      </c>
      <c r="M14019" s="32" t="s">
        <v>15895</v>
      </c>
    </row>
    <row r="14020" spans="1:13" x14ac:dyDescent="0.25">
      <c r="A14020" t="s">
        <v>56599</v>
      </c>
      <c r="B14020" s="18">
        <v>24.7</v>
      </c>
      <c r="C14020" s="30"/>
      <c r="D14020" s="30"/>
      <c r="E14020" s="21">
        <f>IFERROR(VLOOKUP(A14020,'RTZ255'!A:D,4,),"")</f>
        <v>7.14</v>
      </c>
      <c r="F14020" t="s">
        <v>56600</v>
      </c>
      <c r="G14020" t="s">
        <v>56601</v>
      </c>
      <c r="H14020" t="s">
        <v>7</v>
      </c>
      <c r="I14020" t="s">
        <v>56525</v>
      </c>
      <c r="J14020" t="s">
        <v>28767</v>
      </c>
      <c r="K14020">
        <v>2.8000000000000001E-2</v>
      </c>
      <c r="L14020" t="s">
        <v>56602</v>
      </c>
      <c r="M14020" s="32" t="s">
        <v>15895</v>
      </c>
    </row>
    <row r="14021" spans="1:13" x14ac:dyDescent="0.25">
      <c r="A14021" t="s">
        <v>56603</v>
      </c>
      <c r="B14021" s="18">
        <v>24.7</v>
      </c>
      <c r="C14021" s="30"/>
      <c r="D14021" s="30"/>
      <c r="E14021" s="21">
        <f>IFERROR(VLOOKUP(A14021,'RTZ255'!A:D,4,),"")</f>
        <v>7.14</v>
      </c>
      <c r="F14021" t="s">
        <v>56604</v>
      </c>
      <c r="G14021" t="s">
        <v>56605</v>
      </c>
      <c r="H14021" t="s">
        <v>7</v>
      </c>
      <c r="I14021" t="s">
        <v>56525</v>
      </c>
      <c r="J14021" t="s">
        <v>28767</v>
      </c>
      <c r="K14021">
        <v>2.8000000000000001E-2</v>
      </c>
      <c r="L14021" t="s">
        <v>56606</v>
      </c>
      <c r="M14021" s="32" t="s">
        <v>15895</v>
      </c>
    </row>
    <row r="14022" spans="1:13" x14ac:dyDescent="0.25">
      <c r="A14022" t="s">
        <v>56607</v>
      </c>
      <c r="B14022" s="18">
        <v>24.7</v>
      </c>
      <c r="C14022" s="30"/>
      <c r="D14022" s="30"/>
      <c r="E14022" s="21">
        <f>IFERROR(VLOOKUP(A14022,'RTZ255'!A:D,4,),"")</f>
        <v>7.14</v>
      </c>
      <c r="F14022" t="s">
        <v>56608</v>
      </c>
      <c r="G14022" t="s">
        <v>56609</v>
      </c>
      <c r="H14022" t="s">
        <v>7</v>
      </c>
      <c r="I14022" t="s">
        <v>56525</v>
      </c>
      <c r="J14022" t="s">
        <v>28767</v>
      </c>
      <c r="K14022">
        <v>2.8000000000000001E-2</v>
      </c>
      <c r="L14022" t="s">
        <v>56610</v>
      </c>
      <c r="M14022" s="32" t="s">
        <v>15895</v>
      </c>
    </row>
    <row r="14023" spans="1:13" x14ac:dyDescent="0.25">
      <c r="A14023" t="s">
        <v>56611</v>
      </c>
      <c r="B14023" s="18">
        <v>24.7</v>
      </c>
      <c r="C14023" s="30"/>
      <c r="D14023" s="30"/>
      <c r="E14023" s="21">
        <f>IFERROR(VLOOKUP(A14023,'RTZ255'!A:D,4,),"")</f>
        <v>7.14</v>
      </c>
      <c r="F14023" t="s">
        <v>56612</v>
      </c>
      <c r="G14023" t="s">
        <v>56613</v>
      </c>
      <c r="H14023" t="s">
        <v>7</v>
      </c>
      <c r="I14023" t="s">
        <v>56525</v>
      </c>
      <c r="J14023" t="s">
        <v>28767</v>
      </c>
      <c r="K14023">
        <v>2.8000000000000001E-2</v>
      </c>
      <c r="L14023" t="s">
        <v>56614</v>
      </c>
      <c r="M14023" s="32" t="s">
        <v>15895</v>
      </c>
    </row>
    <row r="14024" spans="1:13" x14ac:dyDescent="0.25">
      <c r="A14024" t="s">
        <v>56615</v>
      </c>
      <c r="B14024" s="18">
        <v>24.7</v>
      </c>
      <c r="C14024" s="30"/>
      <c r="D14024" s="30"/>
      <c r="E14024" s="21">
        <f>IFERROR(VLOOKUP(A14024,'RTZ255'!A:D,4,),"")</f>
        <v>7.14</v>
      </c>
      <c r="F14024" t="s">
        <v>56616</v>
      </c>
      <c r="G14024" t="s">
        <v>56617</v>
      </c>
      <c r="H14024" t="s">
        <v>7</v>
      </c>
      <c r="I14024" t="s">
        <v>56525</v>
      </c>
      <c r="J14024" t="s">
        <v>28767</v>
      </c>
      <c r="K14024">
        <v>2.8000000000000001E-2</v>
      </c>
      <c r="L14024" t="s">
        <v>56618</v>
      </c>
      <c r="M14024" s="32" t="s">
        <v>15895</v>
      </c>
    </row>
    <row r="14025" spans="1:13" x14ac:dyDescent="0.25">
      <c r="A14025" t="s">
        <v>56619</v>
      </c>
      <c r="B14025" s="18">
        <v>24.7</v>
      </c>
      <c r="C14025" s="30"/>
      <c r="D14025" s="30"/>
      <c r="E14025" s="21">
        <f>IFERROR(VLOOKUP(A14025,'RTZ255'!A:D,4,),"")</f>
        <v>7.14</v>
      </c>
      <c r="F14025" t="s">
        <v>56620</v>
      </c>
      <c r="G14025" t="s">
        <v>56621</v>
      </c>
      <c r="H14025" t="s">
        <v>7</v>
      </c>
      <c r="I14025" t="s">
        <v>56525</v>
      </c>
      <c r="J14025" t="s">
        <v>28767</v>
      </c>
      <c r="K14025">
        <v>2.8000000000000001E-2</v>
      </c>
      <c r="L14025" t="s">
        <v>56622</v>
      </c>
      <c r="M14025" s="32" t="s">
        <v>15895</v>
      </c>
    </row>
    <row r="14026" spans="1:13" x14ac:dyDescent="0.25">
      <c r="A14026" t="s">
        <v>56623</v>
      </c>
      <c r="B14026" s="18">
        <v>24.7</v>
      </c>
      <c r="C14026" s="30"/>
      <c r="D14026" s="30"/>
      <c r="E14026" s="21">
        <f>IFERROR(VLOOKUP(A14026,'RTZ255'!A:D,4,),"")</f>
        <v>7.14</v>
      </c>
      <c r="F14026" t="s">
        <v>56624</v>
      </c>
      <c r="G14026" t="s">
        <v>56625</v>
      </c>
      <c r="H14026" t="s">
        <v>7</v>
      </c>
      <c r="I14026" t="s">
        <v>56525</v>
      </c>
      <c r="J14026" t="s">
        <v>28767</v>
      </c>
      <c r="K14026">
        <v>2.8000000000000001E-2</v>
      </c>
      <c r="L14026" t="s">
        <v>56626</v>
      </c>
      <c r="M14026" s="32" t="s">
        <v>15895</v>
      </c>
    </row>
    <row r="14027" spans="1:13" x14ac:dyDescent="0.25">
      <c r="A14027" t="s">
        <v>56627</v>
      </c>
      <c r="B14027" s="18">
        <v>24.7</v>
      </c>
      <c r="C14027" s="30"/>
      <c r="D14027" s="30"/>
      <c r="E14027" s="21">
        <f>IFERROR(VLOOKUP(A14027,'RTZ255'!A:D,4,),"")</f>
        <v>7.14</v>
      </c>
      <c r="F14027" t="s">
        <v>56628</v>
      </c>
      <c r="G14027" t="s">
        <v>56629</v>
      </c>
      <c r="H14027" t="s">
        <v>7</v>
      </c>
      <c r="I14027" t="s">
        <v>56525</v>
      </c>
      <c r="J14027" t="s">
        <v>28767</v>
      </c>
      <c r="K14027">
        <v>2.8000000000000001E-2</v>
      </c>
      <c r="L14027" t="s">
        <v>56630</v>
      </c>
      <c r="M14027" s="32" t="s">
        <v>15895</v>
      </c>
    </row>
    <row r="14028" spans="1:13" x14ac:dyDescent="0.25">
      <c r="A14028" t="s">
        <v>56631</v>
      </c>
      <c r="B14028" s="18">
        <v>24.7</v>
      </c>
      <c r="C14028" s="30"/>
      <c r="D14028" s="30"/>
      <c r="E14028" s="21">
        <f>IFERROR(VLOOKUP(A14028,'RTZ255'!A:D,4,),"")</f>
        <v>7.14</v>
      </c>
      <c r="F14028" t="s">
        <v>56632</v>
      </c>
      <c r="G14028" t="s">
        <v>56633</v>
      </c>
      <c r="H14028" t="s">
        <v>7</v>
      </c>
      <c r="I14028" t="s">
        <v>56525</v>
      </c>
      <c r="J14028" t="s">
        <v>28767</v>
      </c>
      <c r="K14028">
        <v>2.8000000000000001E-2</v>
      </c>
      <c r="L14028" t="s">
        <v>56634</v>
      </c>
      <c r="M14028" s="32" t="s">
        <v>15895</v>
      </c>
    </row>
    <row r="14029" spans="1:13" x14ac:dyDescent="0.25">
      <c r="A14029" t="s">
        <v>56635</v>
      </c>
      <c r="B14029" s="18">
        <v>24.7</v>
      </c>
      <c r="C14029" s="30"/>
      <c r="D14029" s="30"/>
      <c r="E14029" s="21">
        <f>IFERROR(VLOOKUP(A14029,'RTZ255'!A:D,4,),"")</f>
        <v>7.14</v>
      </c>
      <c r="F14029" t="s">
        <v>56636</v>
      </c>
      <c r="G14029" t="s">
        <v>56637</v>
      </c>
      <c r="H14029" t="s">
        <v>7</v>
      </c>
      <c r="I14029" t="s">
        <v>56525</v>
      </c>
      <c r="J14029" t="s">
        <v>28767</v>
      </c>
      <c r="K14029">
        <v>2.8000000000000001E-2</v>
      </c>
      <c r="L14029" t="s">
        <v>56638</v>
      </c>
      <c r="M14029" s="32" t="s">
        <v>15895</v>
      </c>
    </row>
    <row r="14030" spans="1:13" x14ac:dyDescent="0.25">
      <c r="A14030" t="s">
        <v>56639</v>
      </c>
      <c r="B14030" s="18">
        <v>24.7</v>
      </c>
      <c r="C14030" s="30"/>
      <c r="D14030" s="30"/>
      <c r="E14030" s="21">
        <f>IFERROR(VLOOKUP(A14030,'RTZ255'!A:D,4,),"")</f>
        <v>7.14</v>
      </c>
      <c r="F14030" t="s">
        <v>56640</v>
      </c>
      <c r="G14030" t="s">
        <v>56641</v>
      </c>
      <c r="H14030" t="s">
        <v>7</v>
      </c>
      <c r="I14030" t="s">
        <v>56525</v>
      </c>
      <c r="J14030" t="s">
        <v>28767</v>
      </c>
      <c r="K14030">
        <v>2.8000000000000001E-2</v>
      </c>
      <c r="L14030" t="s">
        <v>56642</v>
      </c>
      <c r="M14030" s="32" t="s">
        <v>15895</v>
      </c>
    </row>
    <row r="14031" spans="1:13" x14ac:dyDescent="0.25">
      <c r="A14031" t="s">
        <v>56643</v>
      </c>
      <c r="B14031" s="18">
        <v>24.7</v>
      </c>
      <c r="C14031" s="30"/>
      <c r="D14031" s="30"/>
      <c r="E14031" s="21">
        <f>IFERROR(VLOOKUP(A14031,'RTZ255'!A:D,4,),"")</f>
        <v>7.14</v>
      </c>
      <c r="F14031" t="s">
        <v>56644</v>
      </c>
      <c r="G14031" t="s">
        <v>56645</v>
      </c>
      <c r="H14031" t="s">
        <v>7</v>
      </c>
      <c r="I14031" t="s">
        <v>56525</v>
      </c>
      <c r="J14031" t="s">
        <v>28767</v>
      </c>
      <c r="K14031">
        <v>2.8000000000000001E-2</v>
      </c>
      <c r="L14031" t="s">
        <v>56646</v>
      </c>
      <c r="M14031" s="32" t="s">
        <v>15895</v>
      </c>
    </row>
    <row r="14032" spans="1:13" x14ac:dyDescent="0.25">
      <c r="A14032" t="s">
        <v>56647</v>
      </c>
      <c r="B14032" s="18">
        <v>41.2</v>
      </c>
      <c r="C14032" s="30"/>
      <c r="D14032" s="30"/>
      <c r="E14032" s="21">
        <f>IFERROR(VLOOKUP(A14032,'RTZ255'!A:D,4,),"")</f>
        <v>14.79</v>
      </c>
      <c r="F14032" t="s">
        <v>56648</v>
      </c>
      <c r="G14032" t="s">
        <v>56649</v>
      </c>
      <c r="H14032" t="s">
        <v>7</v>
      </c>
      <c r="I14032" t="s">
        <v>56525</v>
      </c>
      <c r="J14032" t="s">
        <v>28767</v>
      </c>
      <c r="K14032">
        <v>5.8000000000000003E-2</v>
      </c>
      <c r="L14032" t="s">
        <v>56650</v>
      </c>
      <c r="M14032" s="32" t="s">
        <v>15895</v>
      </c>
    </row>
    <row r="14033" spans="1:13" x14ac:dyDescent="0.25">
      <c r="A14033" t="s">
        <v>56651</v>
      </c>
      <c r="B14033" s="18">
        <v>41.2</v>
      </c>
      <c r="C14033" s="30"/>
      <c r="D14033" s="30"/>
      <c r="E14033" s="21">
        <f>IFERROR(VLOOKUP(A14033,'RTZ255'!A:D,4,),"")</f>
        <v>14.79</v>
      </c>
      <c r="F14033" t="s">
        <v>56652</v>
      </c>
      <c r="G14033" t="s">
        <v>56653</v>
      </c>
      <c r="H14033" t="s">
        <v>7</v>
      </c>
      <c r="I14033" t="s">
        <v>56525</v>
      </c>
      <c r="J14033" t="s">
        <v>28767</v>
      </c>
      <c r="K14033">
        <v>5.8000000000000003E-2</v>
      </c>
      <c r="L14033" t="s">
        <v>56654</v>
      </c>
      <c r="M14033" s="32" t="s">
        <v>15895</v>
      </c>
    </row>
    <row r="14034" spans="1:13" x14ac:dyDescent="0.25">
      <c r="A14034" t="s">
        <v>56655</v>
      </c>
      <c r="B14034" s="18">
        <v>41.2</v>
      </c>
      <c r="C14034" s="30"/>
      <c r="D14034" s="30"/>
      <c r="E14034" s="21">
        <f>IFERROR(VLOOKUP(A14034,'RTZ255'!A:D,4,),"")</f>
        <v>14.79</v>
      </c>
      <c r="F14034" t="s">
        <v>56656</v>
      </c>
      <c r="G14034" t="s">
        <v>56657</v>
      </c>
      <c r="H14034" t="s">
        <v>7</v>
      </c>
      <c r="I14034" t="s">
        <v>56525</v>
      </c>
      <c r="J14034" t="s">
        <v>28767</v>
      </c>
      <c r="K14034">
        <v>5.8000000000000003E-2</v>
      </c>
      <c r="L14034" t="s">
        <v>56658</v>
      </c>
      <c r="M14034" s="32" t="s">
        <v>15895</v>
      </c>
    </row>
    <row r="14035" spans="1:13" x14ac:dyDescent="0.25">
      <c r="A14035" t="s">
        <v>56659</v>
      </c>
      <c r="B14035" s="18">
        <v>41.2</v>
      </c>
      <c r="C14035" s="30"/>
      <c r="D14035" s="30"/>
      <c r="E14035" s="21">
        <f>IFERROR(VLOOKUP(A14035,'RTZ255'!A:D,4,),"")</f>
        <v>14.79</v>
      </c>
      <c r="F14035" t="s">
        <v>56660</v>
      </c>
      <c r="G14035" t="s">
        <v>56661</v>
      </c>
      <c r="H14035" t="s">
        <v>7</v>
      </c>
      <c r="I14035" t="s">
        <v>56525</v>
      </c>
      <c r="J14035" t="s">
        <v>28767</v>
      </c>
      <c r="K14035">
        <v>5.8000000000000003E-2</v>
      </c>
      <c r="L14035" t="s">
        <v>56662</v>
      </c>
      <c r="M14035" s="32" t="s">
        <v>15895</v>
      </c>
    </row>
    <row r="14036" spans="1:13" x14ac:dyDescent="0.25">
      <c r="A14036" t="s">
        <v>56663</v>
      </c>
      <c r="B14036" s="18">
        <v>41.2</v>
      </c>
      <c r="C14036" s="30"/>
      <c r="D14036" s="30"/>
      <c r="E14036" s="21">
        <f>IFERROR(VLOOKUP(A14036,'RTZ255'!A:D,4,),"")</f>
        <v>14.79</v>
      </c>
      <c r="F14036" t="s">
        <v>56664</v>
      </c>
      <c r="G14036" t="s">
        <v>56665</v>
      </c>
      <c r="H14036" t="s">
        <v>7</v>
      </c>
      <c r="I14036" t="s">
        <v>56525</v>
      </c>
      <c r="J14036" t="s">
        <v>28767</v>
      </c>
      <c r="K14036">
        <v>5.8000000000000003E-2</v>
      </c>
      <c r="L14036" t="s">
        <v>56666</v>
      </c>
      <c r="M14036" s="32" t="s">
        <v>15895</v>
      </c>
    </row>
    <row r="14037" spans="1:13" x14ac:dyDescent="0.25">
      <c r="A14037" t="s">
        <v>56667</v>
      </c>
      <c r="B14037" s="18">
        <v>41.2</v>
      </c>
      <c r="C14037" s="30"/>
      <c r="D14037" s="30"/>
      <c r="E14037" s="21">
        <f>IFERROR(VLOOKUP(A14037,'RTZ255'!A:D,4,),"")</f>
        <v>14.79</v>
      </c>
      <c r="F14037" t="s">
        <v>56668</v>
      </c>
      <c r="G14037" t="s">
        <v>56669</v>
      </c>
      <c r="H14037" t="s">
        <v>7</v>
      </c>
      <c r="I14037" t="s">
        <v>56525</v>
      </c>
      <c r="J14037" t="s">
        <v>28767</v>
      </c>
      <c r="K14037">
        <v>5.8000000000000003E-2</v>
      </c>
      <c r="L14037" t="s">
        <v>56670</v>
      </c>
      <c r="M14037" s="32" t="s">
        <v>15895</v>
      </c>
    </row>
    <row r="14038" spans="1:13" x14ac:dyDescent="0.25">
      <c r="A14038" t="s">
        <v>56671</v>
      </c>
      <c r="B14038" s="18">
        <v>41.2</v>
      </c>
      <c r="C14038" s="30"/>
      <c r="D14038" s="30"/>
      <c r="E14038" s="21">
        <f>IFERROR(VLOOKUP(A14038,'RTZ255'!A:D,4,),"")</f>
        <v>14.79</v>
      </c>
      <c r="F14038" t="s">
        <v>56672</v>
      </c>
      <c r="G14038" t="s">
        <v>56673</v>
      </c>
      <c r="H14038" t="s">
        <v>7</v>
      </c>
      <c r="I14038" t="s">
        <v>56525</v>
      </c>
      <c r="J14038" t="s">
        <v>28767</v>
      </c>
      <c r="K14038">
        <v>5.8000000000000003E-2</v>
      </c>
      <c r="L14038" t="s">
        <v>56674</v>
      </c>
      <c r="M14038" s="32" t="s">
        <v>15895</v>
      </c>
    </row>
    <row r="14039" spans="1:13" x14ac:dyDescent="0.25">
      <c r="A14039" t="s">
        <v>56675</v>
      </c>
      <c r="B14039" s="18">
        <v>41.2</v>
      </c>
      <c r="C14039" s="30"/>
      <c r="D14039" s="30"/>
      <c r="E14039" s="21">
        <f>IFERROR(VLOOKUP(A14039,'RTZ255'!A:D,4,),"")</f>
        <v>14.79</v>
      </c>
      <c r="F14039" t="s">
        <v>56676</v>
      </c>
      <c r="G14039" t="s">
        <v>56677</v>
      </c>
      <c r="H14039" t="s">
        <v>7</v>
      </c>
      <c r="I14039" t="s">
        <v>56525</v>
      </c>
      <c r="J14039" t="s">
        <v>28767</v>
      </c>
      <c r="K14039">
        <v>5.8000000000000003E-2</v>
      </c>
      <c r="L14039" t="s">
        <v>56678</v>
      </c>
      <c r="M14039" s="32" t="s">
        <v>15895</v>
      </c>
    </row>
    <row r="14040" spans="1:13" x14ac:dyDescent="0.25">
      <c r="A14040" t="s">
        <v>56679</v>
      </c>
      <c r="B14040" s="18">
        <v>41.2</v>
      </c>
      <c r="C14040" s="30"/>
      <c r="D14040" s="30"/>
      <c r="E14040" s="21">
        <f>IFERROR(VLOOKUP(A14040,'RTZ255'!A:D,4,),"")</f>
        <v>14.79</v>
      </c>
      <c r="F14040" t="s">
        <v>56680</v>
      </c>
      <c r="G14040" t="s">
        <v>56681</v>
      </c>
      <c r="H14040" t="s">
        <v>7</v>
      </c>
      <c r="I14040" t="s">
        <v>56525</v>
      </c>
      <c r="J14040" t="s">
        <v>28767</v>
      </c>
      <c r="K14040">
        <v>5.8000000000000003E-2</v>
      </c>
      <c r="L14040" t="s">
        <v>56682</v>
      </c>
      <c r="M14040" s="32" t="s">
        <v>15895</v>
      </c>
    </row>
    <row r="14041" spans="1:13" x14ac:dyDescent="0.25">
      <c r="A14041" t="s">
        <v>56683</v>
      </c>
      <c r="B14041" s="18">
        <v>41.2</v>
      </c>
      <c r="C14041" s="30"/>
      <c r="D14041" s="30"/>
      <c r="E14041" s="21">
        <f>IFERROR(VLOOKUP(A14041,'RTZ255'!A:D,4,),"")</f>
        <v>14.79</v>
      </c>
      <c r="F14041" t="s">
        <v>56684</v>
      </c>
      <c r="G14041" t="s">
        <v>56685</v>
      </c>
      <c r="H14041" t="s">
        <v>7</v>
      </c>
      <c r="I14041" t="s">
        <v>56525</v>
      </c>
      <c r="J14041" t="s">
        <v>28767</v>
      </c>
      <c r="K14041">
        <v>5.8000000000000003E-2</v>
      </c>
      <c r="L14041" t="s">
        <v>56686</v>
      </c>
      <c r="M14041" s="32" t="s">
        <v>15895</v>
      </c>
    </row>
    <row r="14042" spans="1:13" x14ac:dyDescent="0.25">
      <c r="A14042" t="s">
        <v>56687</v>
      </c>
      <c r="B14042" s="18">
        <v>41.2</v>
      </c>
      <c r="C14042" s="30"/>
      <c r="D14042" s="30"/>
      <c r="E14042" s="21">
        <f>IFERROR(VLOOKUP(A14042,'RTZ255'!A:D,4,),"")</f>
        <v>14.79</v>
      </c>
      <c r="F14042" t="s">
        <v>56688</v>
      </c>
      <c r="G14042" t="s">
        <v>56689</v>
      </c>
      <c r="H14042" t="s">
        <v>7</v>
      </c>
      <c r="I14042" t="s">
        <v>56525</v>
      </c>
      <c r="J14042" t="s">
        <v>28767</v>
      </c>
      <c r="K14042">
        <v>5.8000000000000003E-2</v>
      </c>
      <c r="L14042" t="s">
        <v>56690</v>
      </c>
      <c r="M14042" s="32" t="s">
        <v>15895</v>
      </c>
    </row>
    <row r="14043" spans="1:13" x14ac:dyDescent="0.25">
      <c r="A14043" t="s">
        <v>56691</v>
      </c>
      <c r="B14043" s="18">
        <v>41.2</v>
      </c>
      <c r="C14043" s="30"/>
      <c r="D14043" s="30"/>
      <c r="E14043" s="21">
        <f>IFERROR(VLOOKUP(A14043,'RTZ255'!A:D,4,),"")</f>
        <v>14.79</v>
      </c>
      <c r="F14043" t="s">
        <v>56692</v>
      </c>
      <c r="G14043" t="s">
        <v>56693</v>
      </c>
      <c r="H14043" t="s">
        <v>7</v>
      </c>
      <c r="I14043" t="s">
        <v>56525</v>
      </c>
      <c r="J14043" t="s">
        <v>28767</v>
      </c>
      <c r="K14043">
        <v>5.8000000000000003E-2</v>
      </c>
      <c r="L14043" t="s">
        <v>56694</v>
      </c>
      <c r="M14043" s="32" t="s">
        <v>15895</v>
      </c>
    </row>
    <row r="14044" spans="1:13" x14ac:dyDescent="0.25">
      <c r="A14044" t="s">
        <v>56695</v>
      </c>
      <c r="B14044" s="18">
        <v>41.2</v>
      </c>
      <c r="C14044" s="30"/>
      <c r="D14044" s="30"/>
      <c r="E14044" s="21">
        <f>IFERROR(VLOOKUP(A14044,'RTZ255'!A:D,4,),"")</f>
        <v>14.79</v>
      </c>
      <c r="F14044" t="s">
        <v>56696</v>
      </c>
      <c r="G14044" t="s">
        <v>56697</v>
      </c>
      <c r="H14044" t="s">
        <v>7</v>
      </c>
      <c r="I14044" t="s">
        <v>56525</v>
      </c>
      <c r="J14044" t="s">
        <v>28767</v>
      </c>
      <c r="K14044">
        <v>5.8000000000000003E-2</v>
      </c>
      <c r="L14044" t="s">
        <v>56698</v>
      </c>
      <c r="M14044" s="32" t="s">
        <v>15895</v>
      </c>
    </row>
    <row r="14045" spans="1:13" x14ac:dyDescent="0.25">
      <c r="A14045" t="s">
        <v>56699</v>
      </c>
      <c r="B14045" s="18">
        <v>41.2</v>
      </c>
      <c r="C14045" s="30"/>
      <c r="D14045" s="30"/>
      <c r="E14045" s="21">
        <f>IFERROR(VLOOKUP(A14045,'RTZ255'!A:D,4,),"")</f>
        <v>14.79</v>
      </c>
      <c r="F14045" t="s">
        <v>56700</v>
      </c>
      <c r="G14045" t="s">
        <v>56701</v>
      </c>
      <c r="H14045" t="s">
        <v>7</v>
      </c>
      <c r="I14045" t="s">
        <v>56525</v>
      </c>
      <c r="J14045" t="s">
        <v>28767</v>
      </c>
      <c r="K14045">
        <v>5.8000000000000003E-2</v>
      </c>
      <c r="L14045" t="s">
        <v>56702</v>
      </c>
      <c r="M14045" s="32" t="s">
        <v>15895</v>
      </c>
    </row>
    <row r="14046" spans="1:13" x14ac:dyDescent="0.25">
      <c r="A14046" t="s">
        <v>56703</v>
      </c>
      <c r="B14046" s="18">
        <v>41.2</v>
      </c>
      <c r="C14046" s="30"/>
      <c r="D14046" s="30"/>
      <c r="E14046" s="21">
        <f>IFERROR(VLOOKUP(A14046,'RTZ255'!A:D,4,),"")</f>
        <v>14.79</v>
      </c>
      <c r="F14046" t="s">
        <v>56704</v>
      </c>
      <c r="G14046" t="s">
        <v>56705</v>
      </c>
      <c r="H14046" t="s">
        <v>7</v>
      </c>
      <c r="I14046" t="s">
        <v>56525</v>
      </c>
      <c r="J14046" t="s">
        <v>28767</v>
      </c>
      <c r="K14046">
        <v>5.8000000000000003E-2</v>
      </c>
      <c r="L14046" t="s">
        <v>56706</v>
      </c>
      <c r="M14046" s="32" t="s">
        <v>15895</v>
      </c>
    </row>
    <row r="14047" spans="1:13" x14ac:dyDescent="0.25">
      <c r="A14047" t="s">
        <v>56707</v>
      </c>
      <c r="B14047" s="18">
        <v>41.2</v>
      </c>
      <c r="C14047" s="30"/>
      <c r="D14047" s="30"/>
      <c r="E14047" s="21">
        <f>IFERROR(VLOOKUP(A14047,'RTZ255'!A:D,4,),"")</f>
        <v>14.79</v>
      </c>
      <c r="F14047" t="s">
        <v>56708</v>
      </c>
      <c r="G14047" t="s">
        <v>56709</v>
      </c>
      <c r="H14047" t="s">
        <v>7</v>
      </c>
      <c r="I14047" t="s">
        <v>56525</v>
      </c>
      <c r="J14047" t="s">
        <v>28767</v>
      </c>
      <c r="K14047">
        <v>5.8000000000000003E-2</v>
      </c>
      <c r="L14047" t="s">
        <v>56710</v>
      </c>
      <c r="M14047" s="32" t="s">
        <v>15895</v>
      </c>
    </row>
    <row r="14048" spans="1:13" x14ac:dyDescent="0.25">
      <c r="A14048" t="s">
        <v>56711</v>
      </c>
      <c r="B14048" s="18">
        <v>41.2</v>
      </c>
      <c r="C14048" s="30"/>
      <c r="D14048" s="30"/>
      <c r="E14048" s="21">
        <f>IFERROR(VLOOKUP(A14048,'RTZ255'!A:D,4,),"")</f>
        <v>14.79</v>
      </c>
      <c r="F14048" t="s">
        <v>56712</v>
      </c>
      <c r="G14048" t="s">
        <v>56713</v>
      </c>
      <c r="H14048" t="s">
        <v>7</v>
      </c>
      <c r="I14048" t="s">
        <v>56525</v>
      </c>
      <c r="J14048" t="s">
        <v>28767</v>
      </c>
      <c r="K14048">
        <v>5.8000000000000003E-2</v>
      </c>
      <c r="L14048" t="s">
        <v>56714</v>
      </c>
      <c r="M14048" s="32" t="s">
        <v>15895</v>
      </c>
    </row>
    <row r="14049" spans="1:13" x14ac:dyDescent="0.25">
      <c r="A14049" t="s">
        <v>56715</v>
      </c>
      <c r="B14049" s="18">
        <v>41.2</v>
      </c>
      <c r="C14049" s="30"/>
      <c r="D14049" s="30"/>
      <c r="E14049" s="21">
        <f>IFERROR(VLOOKUP(A14049,'RTZ255'!A:D,4,),"")</f>
        <v>14.79</v>
      </c>
      <c r="F14049" t="s">
        <v>56716</v>
      </c>
      <c r="G14049" t="s">
        <v>56717</v>
      </c>
      <c r="H14049" t="s">
        <v>7</v>
      </c>
      <c r="I14049" t="s">
        <v>56525</v>
      </c>
      <c r="J14049" t="s">
        <v>28767</v>
      </c>
      <c r="K14049">
        <v>5.8000000000000003E-2</v>
      </c>
      <c r="L14049" t="s">
        <v>56718</v>
      </c>
      <c r="M14049" s="32" t="s">
        <v>15895</v>
      </c>
    </row>
    <row r="14050" spans="1:13" x14ac:dyDescent="0.25">
      <c r="A14050" t="s">
        <v>56719</v>
      </c>
      <c r="B14050" s="18">
        <v>41.2</v>
      </c>
      <c r="C14050" s="30"/>
      <c r="D14050" s="30"/>
      <c r="E14050" s="21">
        <f>IFERROR(VLOOKUP(A14050,'RTZ255'!A:D,4,),"")</f>
        <v>14.79</v>
      </c>
      <c r="F14050" t="s">
        <v>56720</v>
      </c>
      <c r="G14050" t="s">
        <v>56721</v>
      </c>
      <c r="H14050" t="s">
        <v>7</v>
      </c>
      <c r="I14050" t="s">
        <v>56525</v>
      </c>
      <c r="J14050" t="s">
        <v>28767</v>
      </c>
      <c r="K14050">
        <v>5.8000000000000003E-2</v>
      </c>
      <c r="L14050" t="s">
        <v>56722</v>
      </c>
      <c r="M14050" s="32" t="s">
        <v>15895</v>
      </c>
    </row>
    <row r="14051" spans="1:13" x14ac:dyDescent="0.25">
      <c r="A14051" t="s">
        <v>56723</v>
      </c>
      <c r="B14051" s="18">
        <v>41.2</v>
      </c>
      <c r="C14051" s="30"/>
      <c r="D14051" s="30"/>
      <c r="E14051" s="21">
        <f>IFERROR(VLOOKUP(A14051,'RTZ255'!A:D,4,),"")</f>
        <v>14.79</v>
      </c>
      <c r="F14051" t="s">
        <v>56724</v>
      </c>
      <c r="G14051" t="s">
        <v>56725</v>
      </c>
      <c r="H14051" t="s">
        <v>7</v>
      </c>
      <c r="I14051" t="s">
        <v>56525</v>
      </c>
      <c r="J14051" t="s">
        <v>28767</v>
      </c>
      <c r="K14051">
        <v>5.8000000000000003E-2</v>
      </c>
      <c r="L14051" t="s">
        <v>56726</v>
      </c>
      <c r="M14051" s="32" t="s">
        <v>15895</v>
      </c>
    </row>
    <row r="14052" spans="1:13" x14ac:dyDescent="0.25">
      <c r="A14052" t="s">
        <v>56727</v>
      </c>
      <c r="B14052" s="18">
        <v>53.6</v>
      </c>
      <c r="C14052" s="30"/>
      <c r="D14052" s="30"/>
      <c r="E14052" s="21">
        <f>IFERROR(VLOOKUP(A14052,'RTZ255'!A:D,4,),"")</f>
        <v>26.01</v>
      </c>
      <c r="F14052" t="s">
        <v>56728</v>
      </c>
      <c r="G14052" t="s">
        <v>56729</v>
      </c>
      <c r="H14052" t="s">
        <v>7</v>
      </c>
      <c r="I14052" t="s">
        <v>56525</v>
      </c>
      <c r="J14052" t="s">
        <v>28767</v>
      </c>
      <c r="K14052">
        <v>0.10199999999999999</v>
      </c>
      <c r="L14052" t="s">
        <v>56730</v>
      </c>
      <c r="M14052" s="32" t="s">
        <v>15895</v>
      </c>
    </row>
    <row r="14053" spans="1:13" x14ac:dyDescent="0.25">
      <c r="A14053" t="s">
        <v>56731</v>
      </c>
      <c r="B14053" s="18">
        <v>53.6</v>
      </c>
      <c r="C14053" s="30"/>
      <c r="D14053" s="30"/>
      <c r="E14053" s="21">
        <f>IFERROR(VLOOKUP(A14053,'RTZ255'!A:D,4,),"")</f>
        <v>26.01</v>
      </c>
      <c r="F14053" t="s">
        <v>56732</v>
      </c>
      <c r="G14053" t="s">
        <v>56733</v>
      </c>
      <c r="H14053" t="s">
        <v>7</v>
      </c>
      <c r="I14053" t="s">
        <v>56525</v>
      </c>
      <c r="J14053" t="s">
        <v>28767</v>
      </c>
      <c r="K14053">
        <v>0.10199999999999999</v>
      </c>
      <c r="L14053" t="s">
        <v>56734</v>
      </c>
      <c r="M14053" s="32" t="s">
        <v>15895</v>
      </c>
    </row>
    <row r="14054" spans="1:13" x14ac:dyDescent="0.25">
      <c r="A14054" t="s">
        <v>56735</v>
      </c>
      <c r="B14054" s="18">
        <v>53.6</v>
      </c>
      <c r="C14054" s="30"/>
      <c r="D14054" s="30"/>
      <c r="E14054" s="21">
        <f>IFERROR(VLOOKUP(A14054,'RTZ255'!A:D,4,),"")</f>
        <v>26.01</v>
      </c>
      <c r="F14054" t="s">
        <v>56736</v>
      </c>
      <c r="G14054" t="s">
        <v>56737</v>
      </c>
      <c r="H14054" t="s">
        <v>7</v>
      </c>
      <c r="I14054" t="s">
        <v>56525</v>
      </c>
      <c r="J14054" t="s">
        <v>28767</v>
      </c>
      <c r="K14054">
        <v>0.10199999999999999</v>
      </c>
      <c r="L14054" t="s">
        <v>56738</v>
      </c>
      <c r="M14054" s="32" t="s">
        <v>15895</v>
      </c>
    </row>
    <row r="14055" spans="1:13" x14ac:dyDescent="0.25">
      <c r="A14055" t="s">
        <v>56739</v>
      </c>
      <c r="B14055" s="18">
        <v>53.6</v>
      </c>
      <c r="C14055" s="30"/>
      <c r="D14055" s="30"/>
      <c r="E14055" s="21">
        <f>IFERROR(VLOOKUP(A14055,'RTZ255'!A:D,4,),"")</f>
        <v>26.01</v>
      </c>
      <c r="F14055" t="s">
        <v>56740</v>
      </c>
      <c r="G14055" t="s">
        <v>56741</v>
      </c>
      <c r="H14055" t="s">
        <v>7</v>
      </c>
      <c r="I14055" t="s">
        <v>56525</v>
      </c>
      <c r="J14055" t="s">
        <v>28767</v>
      </c>
      <c r="K14055">
        <v>0.10199999999999999</v>
      </c>
      <c r="L14055" t="s">
        <v>56742</v>
      </c>
      <c r="M14055" s="32" t="s">
        <v>15895</v>
      </c>
    </row>
    <row r="14056" spans="1:13" x14ac:dyDescent="0.25">
      <c r="A14056" t="s">
        <v>56743</v>
      </c>
      <c r="B14056" s="18">
        <v>53.6</v>
      </c>
      <c r="C14056" s="30"/>
      <c r="D14056" s="30"/>
      <c r="E14056" s="21">
        <f>IFERROR(VLOOKUP(A14056,'RTZ255'!A:D,4,),"")</f>
        <v>26.01</v>
      </c>
      <c r="F14056" t="s">
        <v>56744</v>
      </c>
      <c r="G14056" t="s">
        <v>56745</v>
      </c>
      <c r="H14056" t="s">
        <v>7</v>
      </c>
      <c r="I14056" t="s">
        <v>56525</v>
      </c>
      <c r="J14056" t="s">
        <v>28767</v>
      </c>
      <c r="K14056">
        <v>0.10199999999999999</v>
      </c>
      <c r="L14056" t="s">
        <v>56746</v>
      </c>
      <c r="M14056" s="32" t="s">
        <v>15895</v>
      </c>
    </row>
    <row r="14057" spans="1:13" x14ac:dyDescent="0.25">
      <c r="A14057" t="s">
        <v>56747</v>
      </c>
      <c r="B14057" s="18">
        <v>53.6</v>
      </c>
      <c r="C14057" s="30"/>
      <c r="D14057" s="30"/>
      <c r="E14057" s="21">
        <f>IFERROR(VLOOKUP(A14057,'RTZ255'!A:D,4,),"")</f>
        <v>26.01</v>
      </c>
      <c r="F14057" t="s">
        <v>56748</v>
      </c>
      <c r="G14057" t="s">
        <v>56749</v>
      </c>
      <c r="H14057" t="s">
        <v>7</v>
      </c>
      <c r="I14057" t="s">
        <v>56525</v>
      </c>
      <c r="J14057" t="s">
        <v>28767</v>
      </c>
      <c r="K14057">
        <v>0.10199999999999999</v>
      </c>
      <c r="L14057" t="s">
        <v>56750</v>
      </c>
      <c r="M14057" s="32" t="s">
        <v>15895</v>
      </c>
    </row>
    <row r="14058" spans="1:13" x14ac:dyDescent="0.25">
      <c r="A14058" t="s">
        <v>56751</v>
      </c>
      <c r="B14058" s="18">
        <v>53.6</v>
      </c>
      <c r="C14058" s="30"/>
      <c r="D14058" s="30"/>
      <c r="E14058" s="21">
        <f>IFERROR(VLOOKUP(A14058,'RTZ255'!A:D,4,),"")</f>
        <v>26.01</v>
      </c>
      <c r="F14058" t="s">
        <v>56752</v>
      </c>
      <c r="G14058" t="s">
        <v>56753</v>
      </c>
      <c r="H14058" t="s">
        <v>7</v>
      </c>
      <c r="I14058" t="s">
        <v>56525</v>
      </c>
      <c r="J14058" t="s">
        <v>28767</v>
      </c>
      <c r="K14058">
        <v>0.10199999999999999</v>
      </c>
      <c r="L14058" t="s">
        <v>56754</v>
      </c>
      <c r="M14058" s="32" t="s">
        <v>15895</v>
      </c>
    </row>
    <row r="14059" spans="1:13" x14ac:dyDescent="0.25">
      <c r="A14059" t="s">
        <v>56755</v>
      </c>
      <c r="B14059" s="18">
        <v>53.6</v>
      </c>
      <c r="C14059" s="30"/>
      <c r="D14059" s="30"/>
      <c r="E14059" s="21">
        <f>IFERROR(VLOOKUP(A14059,'RTZ255'!A:D,4,),"")</f>
        <v>26.01</v>
      </c>
      <c r="F14059" t="s">
        <v>56756</v>
      </c>
      <c r="G14059" t="s">
        <v>56757</v>
      </c>
      <c r="H14059" t="s">
        <v>7</v>
      </c>
      <c r="I14059" t="s">
        <v>56525</v>
      </c>
      <c r="J14059" t="s">
        <v>28767</v>
      </c>
      <c r="K14059">
        <v>0.10199999999999999</v>
      </c>
      <c r="L14059" t="s">
        <v>56758</v>
      </c>
      <c r="M14059" s="32" t="s">
        <v>15895</v>
      </c>
    </row>
    <row r="14060" spans="1:13" x14ac:dyDescent="0.25">
      <c r="A14060" t="s">
        <v>56759</v>
      </c>
      <c r="B14060" s="18">
        <v>53.6</v>
      </c>
      <c r="C14060" s="30"/>
      <c r="D14060" s="30"/>
      <c r="E14060" s="21">
        <f>IFERROR(VLOOKUP(A14060,'RTZ255'!A:D,4,),"")</f>
        <v>26.01</v>
      </c>
      <c r="F14060" t="s">
        <v>56760</v>
      </c>
      <c r="G14060" t="s">
        <v>56761</v>
      </c>
      <c r="H14060" t="s">
        <v>7</v>
      </c>
      <c r="I14060" t="s">
        <v>56525</v>
      </c>
      <c r="J14060" t="s">
        <v>28767</v>
      </c>
      <c r="K14060">
        <v>0.10199999999999999</v>
      </c>
      <c r="L14060" t="s">
        <v>56762</v>
      </c>
      <c r="M14060" s="32" t="s">
        <v>15895</v>
      </c>
    </row>
    <row r="14061" spans="1:13" x14ac:dyDescent="0.25">
      <c r="A14061" t="s">
        <v>56763</v>
      </c>
      <c r="B14061" s="18">
        <v>53.6</v>
      </c>
      <c r="C14061" s="30"/>
      <c r="D14061" s="30"/>
      <c r="E14061" s="21">
        <f>IFERROR(VLOOKUP(A14061,'RTZ255'!A:D,4,),"")</f>
        <v>26.01</v>
      </c>
      <c r="F14061" t="s">
        <v>56764</v>
      </c>
      <c r="G14061" t="s">
        <v>56765</v>
      </c>
      <c r="H14061" t="s">
        <v>7</v>
      </c>
      <c r="I14061" t="s">
        <v>56525</v>
      </c>
      <c r="J14061" t="s">
        <v>28767</v>
      </c>
      <c r="K14061">
        <v>0.10199999999999999</v>
      </c>
      <c r="L14061" t="s">
        <v>56766</v>
      </c>
      <c r="M14061" s="32" t="s">
        <v>15895</v>
      </c>
    </row>
    <row r="14062" spans="1:13" x14ac:dyDescent="0.25">
      <c r="A14062" t="s">
        <v>56767</v>
      </c>
      <c r="B14062" s="18">
        <v>53.6</v>
      </c>
      <c r="C14062" s="30"/>
      <c r="D14062" s="30"/>
      <c r="E14062" s="21">
        <f>IFERROR(VLOOKUP(A14062,'RTZ255'!A:D,4,),"")</f>
        <v>26.01</v>
      </c>
      <c r="F14062" t="s">
        <v>56768</v>
      </c>
      <c r="G14062" t="s">
        <v>56769</v>
      </c>
      <c r="H14062" t="s">
        <v>7</v>
      </c>
      <c r="I14062" t="s">
        <v>56525</v>
      </c>
      <c r="J14062" t="s">
        <v>28767</v>
      </c>
      <c r="K14062">
        <v>0.10199999999999999</v>
      </c>
      <c r="L14062" t="s">
        <v>56770</v>
      </c>
      <c r="M14062" s="32" t="s">
        <v>15895</v>
      </c>
    </row>
    <row r="14063" spans="1:13" x14ac:dyDescent="0.25">
      <c r="A14063" t="s">
        <v>56771</v>
      </c>
      <c r="B14063" s="18">
        <v>53.6</v>
      </c>
      <c r="C14063" s="30"/>
      <c r="D14063" s="30"/>
      <c r="E14063" s="21">
        <f>IFERROR(VLOOKUP(A14063,'RTZ255'!A:D,4,),"")</f>
        <v>26.01</v>
      </c>
      <c r="F14063" t="s">
        <v>56772</v>
      </c>
      <c r="G14063" t="s">
        <v>56773</v>
      </c>
      <c r="H14063" t="s">
        <v>7</v>
      </c>
      <c r="I14063" t="s">
        <v>56525</v>
      </c>
      <c r="J14063" t="s">
        <v>28767</v>
      </c>
      <c r="K14063">
        <v>0.10199999999999999</v>
      </c>
      <c r="L14063" t="s">
        <v>56774</v>
      </c>
      <c r="M14063" s="32" t="s">
        <v>15895</v>
      </c>
    </row>
    <row r="14064" spans="1:13" x14ac:dyDescent="0.25">
      <c r="A14064" t="s">
        <v>56775</v>
      </c>
      <c r="B14064" s="18">
        <v>53.6</v>
      </c>
      <c r="C14064" s="30"/>
      <c r="D14064" s="30"/>
      <c r="E14064" s="21">
        <f>IFERROR(VLOOKUP(A14064,'RTZ255'!A:D,4,),"")</f>
        <v>26.01</v>
      </c>
      <c r="F14064" t="s">
        <v>56776</v>
      </c>
      <c r="G14064" t="s">
        <v>56777</v>
      </c>
      <c r="H14064" t="s">
        <v>7</v>
      </c>
      <c r="I14064" t="s">
        <v>56525</v>
      </c>
      <c r="J14064" t="s">
        <v>28767</v>
      </c>
      <c r="K14064">
        <v>0.10199999999999999</v>
      </c>
      <c r="L14064" t="s">
        <v>56778</v>
      </c>
      <c r="M14064" s="32" t="s">
        <v>15895</v>
      </c>
    </row>
    <row r="14065" spans="1:13" x14ac:dyDescent="0.25">
      <c r="A14065" t="s">
        <v>56779</v>
      </c>
      <c r="B14065" s="18">
        <v>53.6</v>
      </c>
      <c r="C14065" s="30"/>
      <c r="D14065" s="30"/>
      <c r="E14065" s="21">
        <f>IFERROR(VLOOKUP(A14065,'RTZ255'!A:D,4,),"")</f>
        <v>26.01</v>
      </c>
      <c r="F14065" t="s">
        <v>56780</v>
      </c>
      <c r="G14065" t="s">
        <v>56781</v>
      </c>
      <c r="H14065" t="s">
        <v>7</v>
      </c>
      <c r="I14065" t="s">
        <v>56525</v>
      </c>
      <c r="J14065" t="s">
        <v>28767</v>
      </c>
      <c r="K14065">
        <v>0.10199999999999999</v>
      </c>
      <c r="L14065" t="s">
        <v>56782</v>
      </c>
      <c r="M14065" s="32" t="s">
        <v>15895</v>
      </c>
    </row>
    <row r="14066" spans="1:13" x14ac:dyDescent="0.25">
      <c r="A14066" t="s">
        <v>56783</v>
      </c>
      <c r="B14066" s="18">
        <v>53.6</v>
      </c>
      <c r="C14066" s="30"/>
      <c r="D14066" s="30"/>
      <c r="E14066" s="21">
        <f>IFERROR(VLOOKUP(A14066,'RTZ255'!A:D,4,),"")</f>
        <v>26.01</v>
      </c>
      <c r="F14066" t="s">
        <v>56784</v>
      </c>
      <c r="G14066" t="s">
        <v>56785</v>
      </c>
      <c r="H14066" t="s">
        <v>7</v>
      </c>
      <c r="I14066" t="s">
        <v>56525</v>
      </c>
      <c r="J14066" t="s">
        <v>28767</v>
      </c>
      <c r="K14066">
        <v>0.10199999999999999</v>
      </c>
      <c r="L14066" t="s">
        <v>56786</v>
      </c>
      <c r="M14066" s="32" t="s">
        <v>15895</v>
      </c>
    </row>
    <row r="14067" spans="1:13" x14ac:dyDescent="0.25">
      <c r="A14067" t="s">
        <v>56787</v>
      </c>
      <c r="B14067" s="18">
        <v>53.6</v>
      </c>
      <c r="C14067" s="30"/>
      <c r="D14067" s="30"/>
      <c r="E14067" s="21">
        <f>IFERROR(VLOOKUP(A14067,'RTZ255'!A:D,4,),"")</f>
        <v>26.01</v>
      </c>
      <c r="F14067" t="s">
        <v>56788</v>
      </c>
      <c r="G14067" t="s">
        <v>56789</v>
      </c>
      <c r="H14067" t="s">
        <v>7</v>
      </c>
      <c r="I14067" t="s">
        <v>56525</v>
      </c>
      <c r="J14067" t="s">
        <v>28767</v>
      </c>
      <c r="K14067">
        <v>0.10199999999999999</v>
      </c>
      <c r="L14067" t="s">
        <v>56790</v>
      </c>
      <c r="M14067" s="32" t="s">
        <v>15895</v>
      </c>
    </row>
    <row r="14068" spans="1:13" x14ac:dyDescent="0.25">
      <c r="A14068" t="s">
        <v>56791</v>
      </c>
      <c r="B14068" s="18">
        <v>53.6</v>
      </c>
      <c r="C14068" s="30"/>
      <c r="D14068" s="30"/>
      <c r="E14068" s="21">
        <f>IFERROR(VLOOKUP(A14068,'RTZ255'!A:D,4,),"")</f>
        <v>26.01</v>
      </c>
      <c r="F14068" t="s">
        <v>56792</v>
      </c>
      <c r="G14068" t="s">
        <v>56793</v>
      </c>
      <c r="H14068" t="s">
        <v>7</v>
      </c>
      <c r="I14068" t="s">
        <v>56525</v>
      </c>
      <c r="J14068" t="s">
        <v>28767</v>
      </c>
      <c r="K14068">
        <v>0.10199999999999999</v>
      </c>
      <c r="L14068" t="s">
        <v>56794</v>
      </c>
      <c r="M14068" s="32" t="s">
        <v>15895</v>
      </c>
    </row>
    <row r="14069" spans="1:13" x14ac:dyDescent="0.25">
      <c r="A14069" t="s">
        <v>56795</v>
      </c>
      <c r="B14069" s="18">
        <v>53.6</v>
      </c>
      <c r="C14069" s="30"/>
      <c r="D14069" s="30"/>
      <c r="E14069" s="21">
        <f>IFERROR(VLOOKUP(A14069,'RTZ255'!A:D,4,),"")</f>
        <v>26.01</v>
      </c>
      <c r="F14069" t="s">
        <v>56796</v>
      </c>
      <c r="G14069" t="s">
        <v>56797</v>
      </c>
      <c r="H14069" t="s">
        <v>7</v>
      </c>
      <c r="I14069" t="s">
        <v>56525</v>
      </c>
      <c r="J14069" t="s">
        <v>28767</v>
      </c>
      <c r="K14069">
        <v>0.10199999999999999</v>
      </c>
      <c r="L14069" t="s">
        <v>56798</v>
      </c>
      <c r="M14069" s="32" t="s">
        <v>15895</v>
      </c>
    </row>
    <row r="14070" spans="1:13" x14ac:dyDescent="0.25">
      <c r="A14070" t="s">
        <v>56799</v>
      </c>
      <c r="B14070" s="18">
        <v>53.6</v>
      </c>
      <c r="C14070" s="30"/>
      <c r="D14070" s="30"/>
      <c r="E14070" s="21">
        <f>IFERROR(VLOOKUP(A14070,'RTZ255'!A:D,4,),"")</f>
        <v>26.01</v>
      </c>
      <c r="F14070" t="s">
        <v>56800</v>
      </c>
      <c r="G14070" t="s">
        <v>56801</v>
      </c>
      <c r="H14070" t="s">
        <v>7</v>
      </c>
      <c r="I14070" t="s">
        <v>56525</v>
      </c>
      <c r="J14070" t="s">
        <v>28767</v>
      </c>
      <c r="K14070">
        <v>0.10199999999999999</v>
      </c>
      <c r="L14070" t="s">
        <v>56802</v>
      </c>
      <c r="M14070" s="32" t="s">
        <v>15895</v>
      </c>
    </row>
    <row r="14071" spans="1:13" x14ac:dyDescent="0.25">
      <c r="A14071" t="s">
        <v>56803</v>
      </c>
      <c r="B14071" s="18">
        <v>53.6</v>
      </c>
      <c r="C14071" s="30"/>
      <c r="D14071" s="30"/>
      <c r="E14071" s="21">
        <f>IFERROR(VLOOKUP(A14071,'RTZ255'!A:D,4,),"")</f>
        <v>26.01</v>
      </c>
      <c r="F14071" t="s">
        <v>56804</v>
      </c>
      <c r="G14071" t="s">
        <v>56805</v>
      </c>
      <c r="H14071" t="s">
        <v>7</v>
      </c>
      <c r="I14071" t="s">
        <v>56525</v>
      </c>
      <c r="J14071" t="s">
        <v>28767</v>
      </c>
      <c r="K14071">
        <v>0.10199999999999999</v>
      </c>
      <c r="L14071" t="s">
        <v>56806</v>
      </c>
      <c r="M14071" s="32" t="s">
        <v>15895</v>
      </c>
    </row>
    <row r="14072" spans="1:13" x14ac:dyDescent="0.25">
      <c r="A14072" t="s">
        <v>56807</v>
      </c>
      <c r="B14072" s="18">
        <v>71.3</v>
      </c>
      <c r="C14072" s="30"/>
      <c r="D14072" s="30"/>
      <c r="E14072" s="21">
        <f>IFERROR(VLOOKUP(A14072,'RTZ255'!A:D,4,),"")</f>
        <v>42.84</v>
      </c>
      <c r="F14072" t="s">
        <v>56808</v>
      </c>
      <c r="G14072" t="s">
        <v>56809</v>
      </c>
      <c r="H14072" t="s">
        <v>7</v>
      </c>
      <c r="I14072" t="s">
        <v>56525</v>
      </c>
      <c r="J14072" t="s">
        <v>28767</v>
      </c>
      <c r="K14072">
        <v>0.16800000000000001</v>
      </c>
      <c r="L14072" t="s">
        <v>56810</v>
      </c>
      <c r="M14072" s="32" t="s">
        <v>15895</v>
      </c>
    </row>
    <row r="14073" spans="1:13" x14ac:dyDescent="0.25">
      <c r="A14073" t="s">
        <v>56811</v>
      </c>
      <c r="B14073" s="18">
        <v>71.3</v>
      </c>
      <c r="C14073" s="30"/>
      <c r="D14073" s="30"/>
      <c r="E14073" s="21">
        <f>IFERROR(VLOOKUP(A14073,'RTZ255'!A:D,4,),"")</f>
        <v>42.84</v>
      </c>
      <c r="F14073" t="s">
        <v>56812</v>
      </c>
      <c r="G14073" t="s">
        <v>56813</v>
      </c>
      <c r="H14073" t="s">
        <v>7</v>
      </c>
      <c r="I14073" t="s">
        <v>56525</v>
      </c>
      <c r="J14073" t="s">
        <v>28767</v>
      </c>
      <c r="K14073">
        <v>0.16800000000000001</v>
      </c>
      <c r="L14073" t="s">
        <v>56814</v>
      </c>
      <c r="M14073" s="32" t="s">
        <v>15895</v>
      </c>
    </row>
    <row r="14074" spans="1:13" x14ac:dyDescent="0.25">
      <c r="A14074" t="s">
        <v>56815</v>
      </c>
      <c r="B14074" s="18">
        <v>71.3</v>
      </c>
      <c r="C14074" s="30"/>
      <c r="D14074" s="30"/>
      <c r="E14074" s="21">
        <f>IFERROR(VLOOKUP(A14074,'RTZ255'!A:D,4,),"")</f>
        <v>42.84</v>
      </c>
      <c r="F14074" t="s">
        <v>56816</v>
      </c>
      <c r="G14074" t="s">
        <v>56817</v>
      </c>
      <c r="H14074" t="s">
        <v>7</v>
      </c>
      <c r="I14074" t="s">
        <v>56525</v>
      </c>
      <c r="J14074" t="s">
        <v>28767</v>
      </c>
      <c r="K14074">
        <v>0.16800000000000001</v>
      </c>
      <c r="L14074" t="s">
        <v>56818</v>
      </c>
      <c r="M14074" s="32" t="s">
        <v>15895</v>
      </c>
    </row>
    <row r="14075" spans="1:13" x14ac:dyDescent="0.25">
      <c r="A14075" t="s">
        <v>56819</v>
      </c>
      <c r="B14075" s="18">
        <v>71.3</v>
      </c>
      <c r="C14075" s="30"/>
      <c r="D14075" s="30"/>
      <c r="E14075" s="21">
        <f>IFERROR(VLOOKUP(A14075,'RTZ255'!A:D,4,),"")</f>
        <v>42.84</v>
      </c>
      <c r="F14075" t="s">
        <v>56820</v>
      </c>
      <c r="G14075" t="s">
        <v>56821</v>
      </c>
      <c r="H14075" t="s">
        <v>7</v>
      </c>
      <c r="I14075" t="s">
        <v>56525</v>
      </c>
      <c r="J14075" t="s">
        <v>28767</v>
      </c>
      <c r="K14075">
        <v>0.16800000000000001</v>
      </c>
      <c r="L14075" t="s">
        <v>56822</v>
      </c>
      <c r="M14075" s="32" t="s">
        <v>15895</v>
      </c>
    </row>
    <row r="14076" spans="1:13" x14ac:dyDescent="0.25">
      <c r="A14076" t="s">
        <v>56823</v>
      </c>
      <c r="B14076" s="18">
        <v>71.3</v>
      </c>
      <c r="C14076" s="30"/>
      <c r="D14076" s="30"/>
      <c r="E14076" s="21">
        <f>IFERROR(VLOOKUP(A14076,'RTZ255'!A:D,4,),"")</f>
        <v>42.84</v>
      </c>
      <c r="F14076" t="s">
        <v>56824</v>
      </c>
      <c r="G14076" t="s">
        <v>56825</v>
      </c>
      <c r="H14076" t="s">
        <v>7</v>
      </c>
      <c r="I14076" t="s">
        <v>56525</v>
      </c>
      <c r="J14076" t="s">
        <v>28767</v>
      </c>
      <c r="K14076">
        <v>0.16800000000000001</v>
      </c>
      <c r="L14076" t="s">
        <v>56826</v>
      </c>
      <c r="M14076" s="32" t="s">
        <v>15895</v>
      </c>
    </row>
    <row r="14077" spans="1:13" x14ac:dyDescent="0.25">
      <c r="A14077" t="s">
        <v>56827</v>
      </c>
      <c r="B14077" s="18">
        <v>71.3</v>
      </c>
      <c r="C14077" s="30"/>
      <c r="D14077" s="30"/>
      <c r="E14077" s="21">
        <f>IFERROR(VLOOKUP(A14077,'RTZ255'!A:D,4,),"")</f>
        <v>42.84</v>
      </c>
      <c r="F14077" t="s">
        <v>56828</v>
      </c>
      <c r="G14077" t="s">
        <v>56829</v>
      </c>
      <c r="H14077" t="s">
        <v>7</v>
      </c>
      <c r="I14077" t="s">
        <v>56525</v>
      </c>
      <c r="J14077" t="s">
        <v>28767</v>
      </c>
      <c r="K14077">
        <v>0.16800000000000001</v>
      </c>
      <c r="L14077" t="s">
        <v>56830</v>
      </c>
      <c r="M14077" s="32" t="s">
        <v>15895</v>
      </c>
    </row>
    <row r="14078" spans="1:13" x14ac:dyDescent="0.25">
      <c r="A14078" t="s">
        <v>56831</v>
      </c>
      <c r="B14078" s="18">
        <v>71.3</v>
      </c>
      <c r="C14078" s="30"/>
      <c r="D14078" s="30"/>
      <c r="E14078" s="21">
        <f>IFERROR(VLOOKUP(A14078,'RTZ255'!A:D,4,),"")</f>
        <v>42.84</v>
      </c>
      <c r="F14078" t="s">
        <v>56832</v>
      </c>
      <c r="G14078" t="s">
        <v>56833</v>
      </c>
      <c r="H14078" t="s">
        <v>7</v>
      </c>
      <c r="I14078" t="s">
        <v>56525</v>
      </c>
      <c r="J14078" t="s">
        <v>28767</v>
      </c>
      <c r="K14078">
        <v>0.16800000000000001</v>
      </c>
      <c r="L14078" t="s">
        <v>56834</v>
      </c>
      <c r="M14078" s="32" t="s">
        <v>15895</v>
      </c>
    </row>
    <row r="14079" spans="1:13" x14ac:dyDescent="0.25">
      <c r="A14079" t="s">
        <v>56835</v>
      </c>
      <c r="B14079" s="18">
        <v>71.3</v>
      </c>
      <c r="C14079" s="30"/>
      <c r="D14079" s="30"/>
      <c r="E14079" s="21">
        <f>IFERROR(VLOOKUP(A14079,'RTZ255'!A:D,4,),"")</f>
        <v>42.84</v>
      </c>
      <c r="F14079" t="s">
        <v>56836</v>
      </c>
      <c r="G14079" t="s">
        <v>56837</v>
      </c>
      <c r="H14079" t="s">
        <v>7</v>
      </c>
      <c r="I14079" t="s">
        <v>56525</v>
      </c>
      <c r="J14079" t="s">
        <v>28767</v>
      </c>
      <c r="K14079">
        <v>0.16800000000000001</v>
      </c>
      <c r="L14079" t="s">
        <v>56838</v>
      </c>
      <c r="M14079" s="32" t="s">
        <v>15895</v>
      </c>
    </row>
    <row r="14080" spans="1:13" x14ac:dyDescent="0.25">
      <c r="A14080" t="s">
        <v>56839</v>
      </c>
      <c r="B14080" s="18">
        <v>71.3</v>
      </c>
      <c r="C14080" s="30"/>
      <c r="D14080" s="30"/>
      <c r="E14080" s="21">
        <f>IFERROR(VLOOKUP(A14080,'RTZ255'!A:D,4,),"")</f>
        <v>42.84</v>
      </c>
      <c r="F14080" t="s">
        <v>56840</v>
      </c>
      <c r="G14080" t="s">
        <v>56841</v>
      </c>
      <c r="H14080" t="s">
        <v>7</v>
      </c>
      <c r="I14080" t="s">
        <v>56525</v>
      </c>
      <c r="J14080" t="s">
        <v>28767</v>
      </c>
      <c r="K14080">
        <v>0.16800000000000001</v>
      </c>
      <c r="L14080" t="s">
        <v>56842</v>
      </c>
      <c r="M14080" s="32" t="s">
        <v>15895</v>
      </c>
    </row>
    <row r="14081" spans="1:13" x14ac:dyDescent="0.25">
      <c r="A14081" t="s">
        <v>56843</v>
      </c>
      <c r="B14081" s="18">
        <v>71.3</v>
      </c>
      <c r="C14081" s="30"/>
      <c r="D14081" s="30"/>
      <c r="E14081" s="21">
        <f>IFERROR(VLOOKUP(A14081,'RTZ255'!A:D,4,),"")</f>
        <v>42.84</v>
      </c>
      <c r="F14081" t="s">
        <v>56844</v>
      </c>
      <c r="G14081" t="s">
        <v>56845</v>
      </c>
      <c r="H14081" t="s">
        <v>7</v>
      </c>
      <c r="I14081" t="s">
        <v>56525</v>
      </c>
      <c r="J14081" t="s">
        <v>28767</v>
      </c>
      <c r="K14081">
        <v>0.16800000000000001</v>
      </c>
      <c r="L14081" t="s">
        <v>56846</v>
      </c>
      <c r="M14081" s="32" t="s">
        <v>15895</v>
      </c>
    </row>
    <row r="14082" spans="1:13" x14ac:dyDescent="0.25">
      <c r="A14082" t="s">
        <v>56847</v>
      </c>
      <c r="B14082" s="18">
        <v>71.3</v>
      </c>
      <c r="C14082" s="30"/>
      <c r="D14082" s="30"/>
      <c r="E14082" s="21">
        <f>IFERROR(VLOOKUP(A14082,'RTZ255'!A:D,4,),"")</f>
        <v>42.84</v>
      </c>
      <c r="F14082" t="s">
        <v>56848</v>
      </c>
      <c r="G14082" t="s">
        <v>56849</v>
      </c>
      <c r="H14082" t="s">
        <v>7</v>
      </c>
      <c r="I14082" t="s">
        <v>56525</v>
      </c>
      <c r="J14082" t="s">
        <v>28767</v>
      </c>
      <c r="K14082">
        <v>0.16800000000000001</v>
      </c>
      <c r="L14082" t="s">
        <v>56850</v>
      </c>
      <c r="M14082" s="32" t="s">
        <v>15895</v>
      </c>
    </row>
    <row r="14083" spans="1:13" x14ac:dyDescent="0.25">
      <c r="A14083" t="s">
        <v>56851</v>
      </c>
      <c r="B14083" s="18">
        <v>71.3</v>
      </c>
      <c r="C14083" s="30"/>
      <c r="D14083" s="30"/>
      <c r="E14083" s="21">
        <f>IFERROR(VLOOKUP(A14083,'RTZ255'!A:D,4,),"")</f>
        <v>42.84</v>
      </c>
      <c r="F14083" t="s">
        <v>56852</v>
      </c>
      <c r="G14083" t="s">
        <v>56853</v>
      </c>
      <c r="H14083" t="s">
        <v>7</v>
      </c>
      <c r="I14083" t="s">
        <v>56525</v>
      </c>
      <c r="J14083" t="s">
        <v>28767</v>
      </c>
      <c r="K14083">
        <v>0.16800000000000001</v>
      </c>
      <c r="L14083" t="s">
        <v>56854</v>
      </c>
      <c r="M14083" s="32" t="s">
        <v>15895</v>
      </c>
    </row>
    <row r="14084" spans="1:13" x14ac:dyDescent="0.25">
      <c r="A14084" t="s">
        <v>56855</v>
      </c>
      <c r="B14084" s="18">
        <v>71.3</v>
      </c>
      <c r="C14084" s="30"/>
      <c r="D14084" s="30"/>
      <c r="E14084" s="21">
        <f>IFERROR(VLOOKUP(A14084,'RTZ255'!A:D,4,),"")</f>
        <v>42.84</v>
      </c>
      <c r="F14084" t="s">
        <v>56856</v>
      </c>
      <c r="G14084" t="s">
        <v>56857</v>
      </c>
      <c r="H14084" t="s">
        <v>7</v>
      </c>
      <c r="I14084" t="s">
        <v>56525</v>
      </c>
      <c r="J14084" t="s">
        <v>28767</v>
      </c>
      <c r="K14084">
        <v>0.16800000000000001</v>
      </c>
      <c r="L14084" t="s">
        <v>56858</v>
      </c>
      <c r="M14084" s="32" t="s">
        <v>15895</v>
      </c>
    </row>
    <row r="14085" spans="1:13" x14ac:dyDescent="0.25">
      <c r="A14085" t="s">
        <v>56859</v>
      </c>
      <c r="B14085" s="18">
        <v>71.3</v>
      </c>
      <c r="C14085" s="30"/>
      <c r="D14085" s="30"/>
      <c r="E14085" s="21">
        <f>IFERROR(VLOOKUP(A14085,'RTZ255'!A:D,4,),"")</f>
        <v>42.84</v>
      </c>
      <c r="F14085" t="s">
        <v>56860</v>
      </c>
      <c r="G14085" t="s">
        <v>56861</v>
      </c>
      <c r="H14085" t="s">
        <v>7</v>
      </c>
      <c r="I14085" t="s">
        <v>56525</v>
      </c>
      <c r="J14085" t="s">
        <v>28767</v>
      </c>
      <c r="K14085">
        <v>0.16800000000000001</v>
      </c>
      <c r="L14085" t="s">
        <v>56862</v>
      </c>
      <c r="M14085" s="32" t="s">
        <v>15895</v>
      </c>
    </row>
    <row r="14086" spans="1:13" x14ac:dyDescent="0.25">
      <c r="A14086" t="s">
        <v>56863</v>
      </c>
      <c r="B14086" s="18">
        <v>71.3</v>
      </c>
      <c r="C14086" s="30"/>
      <c r="D14086" s="30"/>
      <c r="E14086" s="21">
        <f>IFERROR(VLOOKUP(A14086,'RTZ255'!A:D,4,),"")</f>
        <v>42.84</v>
      </c>
      <c r="F14086" t="s">
        <v>56864</v>
      </c>
      <c r="G14086" t="s">
        <v>56865</v>
      </c>
      <c r="H14086" t="s">
        <v>7</v>
      </c>
      <c r="I14086" t="s">
        <v>56525</v>
      </c>
      <c r="J14086" t="s">
        <v>28767</v>
      </c>
      <c r="K14086">
        <v>0.16800000000000001</v>
      </c>
      <c r="L14086" t="s">
        <v>56866</v>
      </c>
      <c r="M14086" s="32" t="s">
        <v>15895</v>
      </c>
    </row>
    <row r="14087" spans="1:13" x14ac:dyDescent="0.25">
      <c r="A14087" t="s">
        <v>56867</v>
      </c>
      <c r="B14087" s="18">
        <v>71.3</v>
      </c>
      <c r="C14087" s="30"/>
      <c r="D14087" s="30"/>
      <c r="E14087" s="21">
        <f>IFERROR(VLOOKUP(A14087,'RTZ255'!A:D,4,),"")</f>
        <v>42.84</v>
      </c>
      <c r="F14087" t="s">
        <v>56868</v>
      </c>
      <c r="G14087" t="s">
        <v>56869</v>
      </c>
      <c r="H14087" t="s">
        <v>7</v>
      </c>
      <c r="I14087" t="s">
        <v>56525</v>
      </c>
      <c r="J14087" t="s">
        <v>28767</v>
      </c>
      <c r="K14087">
        <v>0.16800000000000001</v>
      </c>
      <c r="L14087" t="s">
        <v>56870</v>
      </c>
      <c r="M14087" s="32" t="s">
        <v>15895</v>
      </c>
    </row>
    <row r="14088" spans="1:13" x14ac:dyDescent="0.25">
      <c r="A14088" t="s">
        <v>56871</v>
      </c>
      <c r="B14088" s="18">
        <v>71.3</v>
      </c>
      <c r="C14088" s="30"/>
      <c r="D14088" s="30"/>
      <c r="E14088" s="21">
        <f>IFERROR(VLOOKUP(A14088,'RTZ255'!A:D,4,),"")</f>
        <v>42.84</v>
      </c>
      <c r="F14088" t="s">
        <v>56872</v>
      </c>
      <c r="G14088" t="s">
        <v>56873</v>
      </c>
      <c r="H14088" t="s">
        <v>7</v>
      </c>
      <c r="I14088" t="s">
        <v>56525</v>
      </c>
      <c r="J14088" t="s">
        <v>28767</v>
      </c>
      <c r="K14088">
        <v>0.16800000000000001</v>
      </c>
      <c r="L14088" t="s">
        <v>56874</v>
      </c>
      <c r="M14088" s="32" t="s">
        <v>15895</v>
      </c>
    </row>
    <row r="14089" spans="1:13" x14ac:dyDescent="0.25">
      <c r="A14089" t="s">
        <v>56875</v>
      </c>
      <c r="B14089" s="18">
        <v>71.3</v>
      </c>
      <c r="C14089" s="30"/>
      <c r="D14089" s="30"/>
      <c r="E14089" s="21">
        <f>IFERROR(VLOOKUP(A14089,'RTZ255'!A:D,4,),"")</f>
        <v>42.84</v>
      </c>
      <c r="F14089" t="s">
        <v>56876</v>
      </c>
      <c r="G14089" t="s">
        <v>56877</v>
      </c>
      <c r="H14089" t="s">
        <v>7</v>
      </c>
      <c r="I14089" t="s">
        <v>56525</v>
      </c>
      <c r="J14089" t="s">
        <v>28767</v>
      </c>
      <c r="K14089">
        <v>0.16800000000000001</v>
      </c>
      <c r="L14089" t="s">
        <v>56878</v>
      </c>
      <c r="M14089" s="32" t="s">
        <v>15895</v>
      </c>
    </row>
    <row r="14090" spans="1:13" x14ac:dyDescent="0.25">
      <c r="A14090" t="s">
        <v>56879</v>
      </c>
      <c r="B14090" s="18">
        <v>71.3</v>
      </c>
      <c r="C14090" s="30"/>
      <c r="D14090" s="30"/>
      <c r="E14090" s="21">
        <f>IFERROR(VLOOKUP(A14090,'RTZ255'!A:D,4,),"")</f>
        <v>42.84</v>
      </c>
      <c r="F14090" t="s">
        <v>56880</v>
      </c>
      <c r="G14090" t="s">
        <v>56881</v>
      </c>
      <c r="H14090" t="s">
        <v>7</v>
      </c>
      <c r="I14090" t="s">
        <v>56525</v>
      </c>
      <c r="J14090" t="s">
        <v>28767</v>
      </c>
      <c r="K14090">
        <v>0.16800000000000001</v>
      </c>
      <c r="L14090" t="s">
        <v>56882</v>
      </c>
      <c r="M14090" s="32" t="s">
        <v>15895</v>
      </c>
    </row>
    <row r="14091" spans="1:13" x14ac:dyDescent="0.25">
      <c r="A14091" t="s">
        <v>56883</v>
      </c>
      <c r="B14091" s="18">
        <v>71.3</v>
      </c>
      <c r="C14091" s="30"/>
      <c r="D14091" s="30"/>
      <c r="E14091" s="21">
        <f>IFERROR(VLOOKUP(A14091,'RTZ255'!A:D,4,),"")</f>
        <v>42.84</v>
      </c>
      <c r="F14091" t="s">
        <v>56884</v>
      </c>
      <c r="G14091" t="s">
        <v>56885</v>
      </c>
      <c r="H14091" t="s">
        <v>7</v>
      </c>
      <c r="I14091" t="s">
        <v>56525</v>
      </c>
      <c r="J14091" t="s">
        <v>28767</v>
      </c>
      <c r="K14091">
        <v>0.16800000000000001</v>
      </c>
      <c r="L14091" t="s">
        <v>56886</v>
      </c>
      <c r="M14091" s="32" t="s">
        <v>15895</v>
      </c>
    </row>
    <row r="14092" spans="1:13" x14ac:dyDescent="0.25">
      <c r="A14092" t="s">
        <v>56887</v>
      </c>
      <c r="B14092" s="18">
        <v>104.5</v>
      </c>
      <c r="C14092" s="30"/>
      <c r="D14092" s="30"/>
      <c r="E14092" s="21">
        <f>IFERROR(VLOOKUP(A14092,'RTZ255'!A:D,4,),"")</f>
        <v>60.95</v>
      </c>
      <c r="F14092" t="s">
        <v>56888</v>
      </c>
      <c r="G14092" t="s">
        <v>56889</v>
      </c>
      <c r="H14092" t="s">
        <v>7</v>
      </c>
      <c r="I14092" t="s">
        <v>56525</v>
      </c>
      <c r="J14092" t="s">
        <v>28767</v>
      </c>
      <c r="K14092">
        <v>0.23899999999999999</v>
      </c>
      <c r="L14092" t="s">
        <v>56890</v>
      </c>
      <c r="M14092" s="32" t="s">
        <v>15895</v>
      </c>
    </row>
    <row r="14093" spans="1:13" x14ac:dyDescent="0.25">
      <c r="A14093" t="s">
        <v>56891</v>
      </c>
      <c r="B14093" s="18">
        <v>99.5</v>
      </c>
      <c r="C14093" s="30"/>
      <c r="D14093" s="30"/>
      <c r="E14093" s="21">
        <f>IFERROR(VLOOKUP(A14093,'RTZ255'!A:D,4,),"")</f>
        <v>60.95</v>
      </c>
      <c r="F14093" t="s">
        <v>56892</v>
      </c>
      <c r="G14093" t="s">
        <v>56893</v>
      </c>
      <c r="H14093" t="s">
        <v>7</v>
      </c>
      <c r="I14093" t="s">
        <v>56525</v>
      </c>
      <c r="J14093" t="s">
        <v>28767</v>
      </c>
      <c r="K14093">
        <v>0.23899999999999999</v>
      </c>
      <c r="L14093" t="s">
        <v>56894</v>
      </c>
      <c r="M14093" s="32" t="s">
        <v>15895</v>
      </c>
    </row>
    <row r="14094" spans="1:13" x14ac:dyDescent="0.25">
      <c r="A14094" t="s">
        <v>56895</v>
      </c>
      <c r="B14094" s="18">
        <v>99.5</v>
      </c>
      <c r="C14094" s="30"/>
      <c r="D14094" s="30"/>
      <c r="E14094" s="21">
        <f>IFERROR(VLOOKUP(A14094,'RTZ255'!A:D,4,),"")</f>
        <v>60.95</v>
      </c>
      <c r="F14094" t="s">
        <v>56896</v>
      </c>
      <c r="G14094" t="s">
        <v>56897</v>
      </c>
      <c r="H14094" t="s">
        <v>7</v>
      </c>
      <c r="I14094" t="s">
        <v>56525</v>
      </c>
      <c r="J14094" t="s">
        <v>28767</v>
      </c>
      <c r="K14094">
        <v>0.23899999999999999</v>
      </c>
      <c r="L14094" t="s">
        <v>56898</v>
      </c>
      <c r="M14094" s="32" t="s">
        <v>15895</v>
      </c>
    </row>
    <row r="14095" spans="1:13" x14ac:dyDescent="0.25">
      <c r="A14095" t="s">
        <v>56899</v>
      </c>
      <c r="B14095" s="18">
        <v>99.5</v>
      </c>
      <c r="C14095" s="30"/>
      <c r="D14095" s="30"/>
      <c r="E14095" s="21">
        <f>IFERROR(VLOOKUP(A14095,'RTZ255'!A:D,4,),"")</f>
        <v>60.95</v>
      </c>
      <c r="F14095" t="s">
        <v>56900</v>
      </c>
      <c r="G14095" t="s">
        <v>56901</v>
      </c>
      <c r="H14095" t="s">
        <v>7</v>
      </c>
      <c r="I14095" t="s">
        <v>56525</v>
      </c>
      <c r="J14095" t="s">
        <v>28767</v>
      </c>
      <c r="K14095">
        <v>0.23899999999999999</v>
      </c>
      <c r="L14095" t="s">
        <v>56902</v>
      </c>
      <c r="M14095" s="32" t="s">
        <v>15895</v>
      </c>
    </row>
    <row r="14096" spans="1:13" x14ac:dyDescent="0.25">
      <c r="A14096" t="s">
        <v>56903</v>
      </c>
      <c r="B14096" s="18">
        <v>99.5</v>
      </c>
      <c r="C14096" s="30"/>
      <c r="D14096" s="30"/>
      <c r="E14096" s="21">
        <f>IFERROR(VLOOKUP(A14096,'RTZ255'!A:D,4,),"")</f>
        <v>60.95</v>
      </c>
      <c r="F14096" t="s">
        <v>56904</v>
      </c>
      <c r="G14096" t="s">
        <v>56905</v>
      </c>
      <c r="H14096" t="s">
        <v>7</v>
      </c>
      <c r="I14096" t="s">
        <v>56525</v>
      </c>
      <c r="J14096" t="s">
        <v>28767</v>
      </c>
      <c r="K14096">
        <v>0.23899999999999999</v>
      </c>
      <c r="L14096" t="s">
        <v>56906</v>
      </c>
      <c r="M14096" s="32" t="s">
        <v>15895</v>
      </c>
    </row>
    <row r="14097" spans="1:13" x14ac:dyDescent="0.25">
      <c r="A14097" t="s">
        <v>56907</v>
      </c>
      <c r="B14097" s="18">
        <v>99.5</v>
      </c>
      <c r="C14097" s="30"/>
      <c r="D14097" s="30"/>
      <c r="E14097" s="21">
        <f>IFERROR(VLOOKUP(A14097,'RTZ255'!A:D,4,),"")</f>
        <v>60.95</v>
      </c>
      <c r="F14097" t="s">
        <v>56908</v>
      </c>
      <c r="G14097" t="s">
        <v>56909</v>
      </c>
      <c r="H14097" t="s">
        <v>7</v>
      </c>
      <c r="I14097" t="s">
        <v>56525</v>
      </c>
      <c r="J14097" t="s">
        <v>28767</v>
      </c>
      <c r="K14097">
        <v>0.23899999999999999</v>
      </c>
      <c r="L14097" t="s">
        <v>56910</v>
      </c>
      <c r="M14097" s="32" t="s">
        <v>15895</v>
      </c>
    </row>
    <row r="14098" spans="1:13" x14ac:dyDescent="0.25">
      <c r="A14098" t="s">
        <v>56911</v>
      </c>
      <c r="B14098" s="18">
        <v>99.5</v>
      </c>
      <c r="C14098" s="30"/>
      <c r="D14098" s="30"/>
      <c r="E14098" s="21">
        <f>IFERROR(VLOOKUP(A14098,'RTZ255'!A:D,4,),"")</f>
        <v>60.95</v>
      </c>
      <c r="F14098" t="s">
        <v>56912</v>
      </c>
      <c r="G14098" t="s">
        <v>56913</v>
      </c>
      <c r="H14098" t="s">
        <v>7</v>
      </c>
      <c r="I14098" t="s">
        <v>56525</v>
      </c>
      <c r="J14098" t="s">
        <v>28767</v>
      </c>
      <c r="K14098">
        <v>0.23899999999999999</v>
      </c>
      <c r="L14098" t="s">
        <v>56914</v>
      </c>
      <c r="M14098" s="32" t="s">
        <v>15895</v>
      </c>
    </row>
    <row r="14099" spans="1:13" x14ac:dyDescent="0.25">
      <c r="A14099" t="s">
        <v>56915</v>
      </c>
      <c r="B14099" s="18">
        <v>123.5</v>
      </c>
      <c r="C14099" s="30"/>
      <c r="D14099" s="30"/>
      <c r="E14099" s="21">
        <f>IFERROR(VLOOKUP(A14099,'RTZ255'!A:D,4,),"")</f>
        <v>85.68</v>
      </c>
      <c r="F14099" t="s">
        <v>56916</v>
      </c>
      <c r="G14099" t="s">
        <v>56917</v>
      </c>
      <c r="H14099" t="s">
        <v>7</v>
      </c>
      <c r="I14099" t="s">
        <v>56525</v>
      </c>
      <c r="J14099" t="s">
        <v>28767</v>
      </c>
      <c r="K14099">
        <v>0.33600000000000002</v>
      </c>
      <c r="L14099" t="s">
        <v>56918</v>
      </c>
      <c r="M14099" s="32" t="s">
        <v>15895</v>
      </c>
    </row>
    <row r="14100" spans="1:13" x14ac:dyDescent="0.25">
      <c r="A14100" t="s">
        <v>56919</v>
      </c>
      <c r="B14100" s="18">
        <v>123.5</v>
      </c>
      <c r="C14100" s="30"/>
      <c r="D14100" s="30"/>
      <c r="E14100" s="21">
        <f>IFERROR(VLOOKUP(A14100,'RTZ255'!A:D,4,),"")</f>
        <v>85.68</v>
      </c>
      <c r="F14100" t="s">
        <v>56920</v>
      </c>
      <c r="G14100" t="s">
        <v>56921</v>
      </c>
      <c r="H14100" t="s">
        <v>7</v>
      </c>
      <c r="I14100" t="s">
        <v>56525</v>
      </c>
      <c r="J14100" t="s">
        <v>28767</v>
      </c>
      <c r="K14100">
        <v>0.33600000000000002</v>
      </c>
      <c r="L14100" t="s">
        <v>56922</v>
      </c>
      <c r="M14100" s="32" t="s">
        <v>15895</v>
      </c>
    </row>
    <row r="14101" spans="1:13" x14ac:dyDescent="0.25">
      <c r="A14101" t="s">
        <v>56923</v>
      </c>
      <c r="B14101" s="18">
        <v>123.5</v>
      </c>
      <c r="C14101" s="30"/>
      <c r="D14101" s="30"/>
      <c r="E14101" s="21">
        <f>IFERROR(VLOOKUP(A14101,'RTZ255'!A:D,4,),"")</f>
        <v>85.68</v>
      </c>
      <c r="F14101" t="s">
        <v>56924</v>
      </c>
      <c r="G14101" t="s">
        <v>56925</v>
      </c>
      <c r="H14101" t="s">
        <v>7</v>
      </c>
      <c r="I14101" t="s">
        <v>56525</v>
      </c>
      <c r="J14101" t="s">
        <v>28767</v>
      </c>
      <c r="K14101">
        <v>0.33600000000000002</v>
      </c>
      <c r="L14101" t="s">
        <v>56926</v>
      </c>
      <c r="M14101" s="32" t="s">
        <v>15895</v>
      </c>
    </row>
    <row r="14102" spans="1:13" x14ac:dyDescent="0.25">
      <c r="A14102" t="s">
        <v>56927</v>
      </c>
      <c r="B14102" s="18">
        <v>123.5</v>
      </c>
      <c r="C14102" s="30"/>
      <c r="D14102" s="30"/>
      <c r="E14102" s="21">
        <f>IFERROR(VLOOKUP(A14102,'RTZ255'!A:D,4,),"")</f>
        <v>85.68</v>
      </c>
      <c r="F14102" t="s">
        <v>56928</v>
      </c>
      <c r="G14102" t="s">
        <v>56929</v>
      </c>
      <c r="H14102" t="s">
        <v>7</v>
      </c>
      <c r="I14102" t="s">
        <v>56525</v>
      </c>
      <c r="J14102" t="s">
        <v>28767</v>
      </c>
      <c r="K14102">
        <v>0.33600000000000002</v>
      </c>
      <c r="L14102" t="s">
        <v>56930</v>
      </c>
      <c r="M14102" s="32" t="s">
        <v>15895</v>
      </c>
    </row>
    <row r="14103" spans="1:13" x14ac:dyDescent="0.25">
      <c r="A14103" t="s">
        <v>56931</v>
      </c>
      <c r="B14103" s="18">
        <v>123.5</v>
      </c>
      <c r="C14103" s="30"/>
      <c r="D14103" s="30"/>
      <c r="E14103" s="21">
        <f>IFERROR(VLOOKUP(A14103,'RTZ255'!A:D,4,),"")</f>
        <v>85.68</v>
      </c>
      <c r="F14103" t="s">
        <v>56932</v>
      </c>
      <c r="G14103" t="s">
        <v>56933</v>
      </c>
      <c r="H14103" t="s">
        <v>7</v>
      </c>
      <c r="I14103" t="s">
        <v>56525</v>
      </c>
      <c r="J14103" t="s">
        <v>28767</v>
      </c>
      <c r="K14103">
        <v>0.33600000000000002</v>
      </c>
      <c r="L14103" t="s">
        <v>56934</v>
      </c>
      <c r="M14103" s="32" t="s">
        <v>15895</v>
      </c>
    </row>
    <row r="14104" spans="1:13" x14ac:dyDescent="0.25">
      <c r="A14104" t="s">
        <v>56935</v>
      </c>
      <c r="B14104" s="18">
        <v>123.5</v>
      </c>
      <c r="C14104" s="30"/>
      <c r="D14104" s="30"/>
      <c r="E14104" s="21">
        <f>IFERROR(VLOOKUP(A14104,'RTZ255'!A:D,4,),"")</f>
        <v>85.68</v>
      </c>
      <c r="F14104" t="s">
        <v>56936</v>
      </c>
      <c r="G14104" t="s">
        <v>56937</v>
      </c>
      <c r="H14104" t="s">
        <v>7</v>
      </c>
      <c r="I14104" t="s">
        <v>56525</v>
      </c>
      <c r="J14104" t="s">
        <v>28767</v>
      </c>
      <c r="K14104">
        <v>0.33600000000000002</v>
      </c>
      <c r="L14104" t="s">
        <v>56938</v>
      </c>
      <c r="M14104" s="32" t="s">
        <v>15895</v>
      </c>
    </row>
    <row r="14105" spans="1:13" x14ac:dyDescent="0.25">
      <c r="A14105" t="s">
        <v>56939</v>
      </c>
      <c r="B14105" s="18">
        <v>155</v>
      </c>
      <c r="C14105" s="30"/>
      <c r="D14105" s="30"/>
      <c r="E14105" s="21">
        <f>IFERROR(VLOOKUP(A14105,'RTZ255'!A:D,4,),"")</f>
        <v>115.77</v>
      </c>
      <c r="F14105" t="s">
        <v>56940</v>
      </c>
      <c r="G14105" t="s">
        <v>56941</v>
      </c>
      <c r="H14105" t="s">
        <v>7</v>
      </c>
      <c r="I14105" t="s">
        <v>56525</v>
      </c>
      <c r="J14105" t="s">
        <v>28767</v>
      </c>
      <c r="K14105">
        <v>0.45400000000000001</v>
      </c>
      <c r="L14105" t="s">
        <v>56942</v>
      </c>
      <c r="M14105" s="32" t="s">
        <v>15895</v>
      </c>
    </row>
    <row r="14106" spans="1:13" x14ac:dyDescent="0.25">
      <c r="A14106" t="s">
        <v>56943</v>
      </c>
      <c r="B14106" s="18">
        <v>155</v>
      </c>
      <c r="C14106" s="30"/>
      <c r="D14106" s="30"/>
      <c r="E14106" s="21">
        <f>IFERROR(VLOOKUP(A14106,'RTZ255'!A:D,4,),"")</f>
        <v>115.77</v>
      </c>
      <c r="F14106" t="s">
        <v>56944</v>
      </c>
      <c r="G14106" t="s">
        <v>56945</v>
      </c>
      <c r="H14106" t="s">
        <v>7</v>
      </c>
      <c r="I14106" t="s">
        <v>56525</v>
      </c>
      <c r="J14106" t="s">
        <v>28767</v>
      </c>
      <c r="K14106">
        <v>0.45400000000000001</v>
      </c>
      <c r="L14106" t="s">
        <v>56946</v>
      </c>
      <c r="M14106" s="32" t="s">
        <v>15895</v>
      </c>
    </row>
    <row r="14107" spans="1:13" x14ac:dyDescent="0.25">
      <c r="A14107" t="s">
        <v>56947</v>
      </c>
      <c r="B14107" s="18">
        <v>155</v>
      </c>
      <c r="C14107" s="30"/>
      <c r="D14107" s="30"/>
      <c r="E14107" s="21">
        <f>IFERROR(VLOOKUP(A14107,'RTZ255'!A:D,4,),"")</f>
        <v>115.77</v>
      </c>
      <c r="F14107" t="s">
        <v>56948</v>
      </c>
      <c r="G14107" t="s">
        <v>56949</v>
      </c>
      <c r="H14107" t="s">
        <v>7</v>
      </c>
      <c r="I14107" t="s">
        <v>56525</v>
      </c>
      <c r="J14107" t="s">
        <v>28767</v>
      </c>
      <c r="K14107">
        <v>0.45400000000000001</v>
      </c>
      <c r="L14107" t="s">
        <v>56950</v>
      </c>
      <c r="M14107" s="32" t="s">
        <v>15895</v>
      </c>
    </row>
    <row r="14108" spans="1:13" x14ac:dyDescent="0.25">
      <c r="A14108" t="s">
        <v>56951</v>
      </c>
      <c r="B14108" s="18">
        <v>155</v>
      </c>
      <c r="C14108" s="30"/>
      <c r="D14108" s="30"/>
      <c r="E14108" s="21">
        <f>IFERROR(VLOOKUP(A14108,'RTZ255'!A:D,4,),"")</f>
        <v>115.77</v>
      </c>
      <c r="F14108" t="s">
        <v>56952</v>
      </c>
      <c r="G14108" t="s">
        <v>56953</v>
      </c>
      <c r="H14108" t="s">
        <v>7</v>
      </c>
      <c r="I14108" t="s">
        <v>56525</v>
      </c>
      <c r="J14108" t="s">
        <v>28767</v>
      </c>
      <c r="K14108">
        <v>0.45400000000000001</v>
      </c>
      <c r="L14108" t="s">
        <v>56954</v>
      </c>
      <c r="M14108" s="32" t="s">
        <v>15895</v>
      </c>
    </row>
    <row r="14109" spans="1:13" x14ac:dyDescent="0.25">
      <c r="A14109" t="s">
        <v>56955</v>
      </c>
      <c r="B14109" s="18">
        <v>155</v>
      </c>
      <c r="C14109" s="30"/>
      <c r="D14109" s="30"/>
      <c r="E14109" s="21">
        <f>IFERROR(VLOOKUP(A14109,'RTZ255'!A:D,4,),"")</f>
        <v>115.77</v>
      </c>
      <c r="F14109" t="s">
        <v>56956</v>
      </c>
      <c r="G14109" t="s">
        <v>56957</v>
      </c>
      <c r="H14109" t="s">
        <v>7</v>
      </c>
      <c r="I14109" t="s">
        <v>56525</v>
      </c>
      <c r="J14109" t="s">
        <v>28767</v>
      </c>
      <c r="K14109">
        <v>0.45400000000000001</v>
      </c>
      <c r="L14109" t="s">
        <v>56958</v>
      </c>
      <c r="M14109" s="32" t="s">
        <v>15895</v>
      </c>
    </row>
    <row r="14110" spans="1:13" x14ac:dyDescent="0.25">
      <c r="A14110" t="s">
        <v>56959</v>
      </c>
      <c r="B14110" s="18">
        <v>155</v>
      </c>
      <c r="C14110" s="30"/>
      <c r="D14110" s="30"/>
      <c r="E14110" s="21">
        <f>IFERROR(VLOOKUP(A14110,'RTZ255'!A:D,4,),"")</f>
        <v>115.77</v>
      </c>
      <c r="F14110" t="s">
        <v>56960</v>
      </c>
      <c r="G14110" t="s">
        <v>56961</v>
      </c>
      <c r="H14110" t="s">
        <v>7</v>
      </c>
      <c r="I14110" t="s">
        <v>56525</v>
      </c>
      <c r="J14110" t="s">
        <v>28767</v>
      </c>
      <c r="K14110">
        <v>0.45400000000000001</v>
      </c>
      <c r="L14110" t="s">
        <v>56962</v>
      </c>
      <c r="M14110" s="32" t="s">
        <v>15895</v>
      </c>
    </row>
    <row r="14111" spans="1:13" x14ac:dyDescent="0.25">
      <c r="A14111" t="s">
        <v>56963</v>
      </c>
      <c r="B14111" s="18">
        <v>189.3</v>
      </c>
      <c r="C14111" s="30"/>
      <c r="D14111" s="30"/>
      <c r="E14111" s="21">
        <f>IFERROR(VLOOKUP(A14111,'RTZ255'!A:D,4,),"")</f>
        <v>152.24</v>
      </c>
      <c r="F14111" t="s">
        <v>56964</v>
      </c>
      <c r="G14111" t="s">
        <v>56965</v>
      </c>
      <c r="H14111" t="s">
        <v>7</v>
      </c>
      <c r="I14111" t="s">
        <v>56525</v>
      </c>
      <c r="J14111" t="s">
        <v>28767</v>
      </c>
      <c r="K14111">
        <v>0.59699999999999998</v>
      </c>
      <c r="L14111" t="s">
        <v>56966</v>
      </c>
      <c r="M14111" s="32" t="s">
        <v>15895</v>
      </c>
    </row>
    <row r="14112" spans="1:13" x14ac:dyDescent="0.25">
      <c r="A14112" t="s">
        <v>56967</v>
      </c>
      <c r="B14112" s="18">
        <v>189.3</v>
      </c>
      <c r="C14112" s="30"/>
      <c r="D14112" s="30"/>
      <c r="E14112" s="21">
        <f>IFERROR(VLOOKUP(A14112,'RTZ255'!A:D,4,),"")</f>
        <v>152.24</v>
      </c>
      <c r="F14112" t="s">
        <v>56968</v>
      </c>
      <c r="G14112" t="s">
        <v>56969</v>
      </c>
      <c r="H14112" t="s">
        <v>7</v>
      </c>
      <c r="I14112" t="s">
        <v>56525</v>
      </c>
      <c r="J14112" t="s">
        <v>28767</v>
      </c>
      <c r="K14112">
        <v>0.59699999999999998</v>
      </c>
      <c r="L14112" t="s">
        <v>56970</v>
      </c>
      <c r="M14112" s="32" t="s">
        <v>15895</v>
      </c>
    </row>
    <row r="14113" spans="1:13" x14ac:dyDescent="0.25">
      <c r="A14113" t="s">
        <v>56971</v>
      </c>
      <c r="B14113" s="18">
        <v>189.3</v>
      </c>
      <c r="C14113" s="30"/>
      <c r="D14113" s="30"/>
      <c r="E14113" s="21">
        <f>IFERROR(VLOOKUP(A14113,'RTZ255'!A:D,4,),"")</f>
        <v>152.24</v>
      </c>
      <c r="F14113" t="s">
        <v>56972</v>
      </c>
      <c r="G14113" t="s">
        <v>56973</v>
      </c>
      <c r="H14113" t="s">
        <v>7</v>
      </c>
      <c r="I14113" t="s">
        <v>56525</v>
      </c>
      <c r="J14113" t="s">
        <v>28767</v>
      </c>
      <c r="K14113">
        <v>0.59699999999999998</v>
      </c>
      <c r="L14113" t="s">
        <v>56974</v>
      </c>
      <c r="M14113" s="32" t="s">
        <v>15895</v>
      </c>
    </row>
    <row r="14114" spans="1:13" x14ac:dyDescent="0.25">
      <c r="A14114" t="s">
        <v>56975</v>
      </c>
      <c r="B14114" s="18">
        <v>189.3</v>
      </c>
      <c r="C14114" s="30"/>
      <c r="D14114" s="30"/>
      <c r="E14114" s="21">
        <f>IFERROR(VLOOKUP(A14114,'RTZ255'!A:D,4,),"")</f>
        <v>152.24</v>
      </c>
      <c r="F14114" t="s">
        <v>56976</v>
      </c>
      <c r="G14114" t="s">
        <v>56977</v>
      </c>
      <c r="H14114" t="s">
        <v>7</v>
      </c>
      <c r="I14114" t="s">
        <v>56525</v>
      </c>
      <c r="J14114" t="s">
        <v>28767</v>
      </c>
      <c r="K14114">
        <v>0.59699999999999998</v>
      </c>
      <c r="L14114" t="s">
        <v>56978</v>
      </c>
      <c r="M14114" s="32" t="s">
        <v>15895</v>
      </c>
    </row>
    <row r="14115" spans="1:13" x14ac:dyDescent="0.25">
      <c r="A14115" t="s">
        <v>56979</v>
      </c>
      <c r="B14115" s="18">
        <v>189.3</v>
      </c>
      <c r="C14115" s="30"/>
      <c r="D14115" s="30"/>
      <c r="E14115" s="21">
        <f>IFERROR(VLOOKUP(A14115,'RTZ255'!A:D,4,),"")</f>
        <v>152.24</v>
      </c>
      <c r="F14115" t="s">
        <v>56980</v>
      </c>
      <c r="G14115" t="s">
        <v>56981</v>
      </c>
      <c r="H14115" t="s">
        <v>7</v>
      </c>
      <c r="I14115" t="s">
        <v>56525</v>
      </c>
      <c r="J14115" t="s">
        <v>28767</v>
      </c>
      <c r="K14115">
        <v>0.59699999999999998</v>
      </c>
      <c r="L14115" t="s">
        <v>56982</v>
      </c>
      <c r="M14115" s="32" t="s">
        <v>15895</v>
      </c>
    </row>
    <row r="14116" spans="1:13" x14ac:dyDescent="0.25">
      <c r="A14116" t="s">
        <v>56983</v>
      </c>
      <c r="B14116" s="18">
        <v>74.7</v>
      </c>
      <c r="C14116" s="30"/>
      <c r="D14116" s="30"/>
      <c r="E14116" s="21">
        <f>IFERROR(VLOOKUP(A14116,'RTZ255'!A:D,4,),"")</f>
        <v>6.63</v>
      </c>
      <c r="F14116" t="s">
        <v>56984</v>
      </c>
      <c r="G14116" t="s">
        <v>56985</v>
      </c>
      <c r="H14116" t="s">
        <v>7</v>
      </c>
      <c r="I14116" t="s">
        <v>56525</v>
      </c>
      <c r="J14116" t="s">
        <v>28767</v>
      </c>
      <c r="K14116">
        <v>2.5999999999999999E-2</v>
      </c>
      <c r="L14116" t="s">
        <v>56986</v>
      </c>
      <c r="M14116" s="32" t="s">
        <v>15895</v>
      </c>
    </row>
    <row r="14117" spans="1:13" x14ac:dyDescent="0.25">
      <c r="A14117" t="s">
        <v>56987</v>
      </c>
      <c r="B14117" s="18">
        <v>74.7</v>
      </c>
      <c r="C14117" s="30"/>
      <c r="D14117" s="30"/>
      <c r="E14117" s="21">
        <f>IFERROR(VLOOKUP(A14117,'RTZ255'!A:D,4,),"")</f>
        <v>6.63</v>
      </c>
      <c r="F14117" t="s">
        <v>56988</v>
      </c>
      <c r="G14117" t="s">
        <v>56989</v>
      </c>
      <c r="H14117" t="s">
        <v>7</v>
      </c>
      <c r="I14117" t="s">
        <v>56525</v>
      </c>
      <c r="J14117" t="s">
        <v>28767</v>
      </c>
      <c r="K14117">
        <v>2.5999999999999999E-2</v>
      </c>
      <c r="L14117" t="s">
        <v>56990</v>
      </c>
      <c r="M14117" s="32" t="s">
        <v>15895</v>
      </c>
    </row>
    <row r="14118" spans="1:13" x14ac:dyDescent="0.25">
      <c r="A14118" t="s">
        <v>56991</v>
      </c>
      <c r="B14118" s="18">
        <v>74.7</v>
      </c>
      <c r="C14118" s="30"/>
      <c r="D14118" s="30"/>
      <c r="E14118" s="21">
        <f>IFERROR(VLOOKUP(A14118,'RTZ255'!A:D,4,),"")</f>
        <v>6.63</v>
      </c>
      <c r="F14118" t="s">
        <v>56992</v>
      </c>
      <c r="G14118" t="s">
        <v>56993</v>
      </c>
      <c r="H14118" t="s">
        <v>7</v>
      </c>
      <c r="I14118" t="s">
        <v>56525</v>
      </c>
      <c r="J14118" t="s">
        <v>28767</v>
      </c>
      <c r="K14118">
        <v>2.5999999999999999E-2</v>
      </c>
      <c r="L14118" t="s">
        <v>56994</v>
      </c>
      <c r="M14118" s="32" t="s">
        <v>15895</v>
      </c>
    </row>
    <row r="14119" spans="1:13" x14ac:dyDescent="0.25">
      <c r="A14119" t="s">
        <v>56995</v>
      </c>
      <c r="B14119" s="18">
        <v>74.7</v>
      </c>
      <c r="C14119" s="30"/>
      <c r="D14119" s="30"/>
      <c r="E14119" s="21">
        <f>IFERROR(VLOOKUP(A14119,'RTZ255'!A:D,4,),"")</f>
        <v>6.63</v>
      </c>
      <c r="F14119" t="s">
        <v>56996</v>
      </c>
      <c r="G14119" t="s">
        <v>56997</v>
      </c>
      <c r="H14119" t="s">
        <v>7</v>
      </c>
      <c r="I14119" t="s">
        <v>56525</v>
      </c>
      <c r="J14119" t="s">
        <v>28767</v>
      </c>
      <c r="K14119">
        <v>2.5999999999999999E-2</v>
      </c>
      <c r="L14119" t="s">
        <v>56998</v>
      </c>
      <c r="M14119" s="32" t="s">
        <v>15895</v>
      </c>
    </row>
    <row r="14120" spans="1:13" x14ac:dyDescent="0.25">
      <c r="A14120" t="s">
        <v>56999</v>
      </c>
      <c r="B14120" s="18">
        <v>78.7</v>
      </c>
      <c r="C14120" s="30"/>
      <c r="D14120" s="30"/>
      <c r="E14120" s="21">
        <f>IFERROR(VLOOKUP(A14120,'RTZ255'!A:D,4,),"")</f>
        <v>7.14</v>
      </c>
      <c r="F14120" t="s">
        <v>57000</v>
      </c>
      <c r="G14120" t="s">
        <v>57001</v>
      </c>
      <c r="H14120" t="s">
        <v>7</v>
      </c>
      <c r="I14120" t="s">
        <v>56525</v>
      </c>
      <c r="J14120" t="s">
        <v>28767</v>
      </c>
      <c r="K14120">
        <v>2.8000000000000001E-2</v>
      </c>
      <c r="L14120" t="s">
        <v>57002</v>
      </c>
      <c r="M14120" s="32" t="s">
        <v>15895</v>
      </c>
    </row>
    <row r="14121" spans="1:13" x14ac:dyDescent="0.25">
      <c r="A14121" t="s">
        <v>57003</v>
      </c>
      <c r="B14121" s="18">
        <v>78.7</v>
      </c>
      <c r="C14121" s="30"/>
      <c r="D14121" s="30"/>
      <c r="E14121" s="21">
        <f>IFERROR(VLOOKUP(A14121,'RTZ255'!A:D,4,),"")</f>
        <v>7.14</v>
      </c>
      <c r="F14121" t="s">
        <v>57004</v>
      </c>
      <c r="G14121" t="s">
        <v>57005</v>
      </c>
      <c r="H14121" t="s">
        <v>7</v>
      </c>
      <c r="I14121" t="s">
        <v>56525</v>
      </c>
      <c r="J14121" t="s">
        <v>28767</v>
      </c>
      <c r="K14121">
        <v>2.8000000000000001E-2</v>
      </c>
      <c r="L14121" t="s">
        <v>57006</v>
      </c>
      <c r="M14121" s="32" t="s">
        <v>15895</v>
      </c>
    </row>
    <row r="14122" spans="1:13" x14ac:dyDescent="0.25">
      <c r="A14122" t="s">
        <v>57007</v>
      </c>
      <c r="B14122" s="18">
        <v>78.7</v>
      </c>
      <c r="C14122" s="30"/>
      <c r="D14122" s="30"/>
      <c r="E14122" s="21">
        <f>IFERROR(VLOOKUP(A14122,'RTZ255'!A:D,4,),"")</f>
        <v>7.14</v>
      </c>
      <c r="F14122" t="s">
        <v>57008</v>
      </c>
      <c r="G14122" t="s">
        <v>57009</v>
      </c>
      <c r="H14122" t="s">
        <v>7</v>
      </c>
      <c r="I14122" t="s">
        <v>56525</v>
      </c>
      <c r="J14122" t="s">
        <v>28767</v>
      </c>
      <c r="K14122">
        <v>2.8000000000000001E-2</v>
      </c>
      <c r="L14122" t="s">
        <v>57010</v>
      </c>
      <c r="M14122" s="32" t="s">
        <v>15895</v>
      </c>
    </row>
    <row r="14123" spans="1:13" x14ac:dyDescent="0.25">
      <c r="A14123" t="s">
        <v>57011</v>
      </c>
      <c r="B14123" s="18">
        <v>78.7</v>
      </c>
      <c r="C14123" s="30"/>
      <c r="D14123" s="30"/>
      <c r="E14123" s="21">
        <f>IFERROR(VLOOKUP(A14123,'RTZ255'!A:D,4,),"")</f>
        <v>7.14</v>
      </c>
      <c r="F14123" t="s">
        <v>57012</v>
      </c>
      <c r="G14123" t="s">
        <v>57013</v>
      </c>
      <c r="H14123" t="s">
        <v>7</v>
      </c>
      <c r="I14123" t="s">
        <v>56525</v>
      </c>
      <c r="J14123" t="s">
        <v>28767</v>
      </c>
      <c r="K14123">
        <v>2.8000000000000001E-2</v>
      </c>
      <c r="L14123" t="s">
        <v>57014</v>
      </c>
      <c r="M14123" s="32" t="s">
        <v>15895</v>
      </c>
    </row>
    <row r="14124" spans="1:13" x14ac:dyDescent="0.25">
      <c r="A14124" t="s">
        <v>57015</v>
      </c>
      <c r="B14124" s="18">
        <v>78.7</v>
      </c>
      <c r="C14124" s="30"/>
      <c r="D14124" s="30"/>
      <c r="E14124" s="21">
        <f>IFERROR(VLOOKUP(A14124,'RTZ255'!A:D,4,),"")</f>
        <v>7.14</v>
      </c>
      <c r="F14124" t="s">
        <v>57016</v>
      </c>
      <c r="G14124" t="s">
        <v>57017</v>
      </c>
      <c r="H14124" t="s">
        <v>7</v>
      </c>
      <c r="I14124" t="s">
        <v>56525</v>
      </c>
      <c r="J14124" t="s">
        <v>28767</v>
      </c>
      <c r="K14124">
        <v>2.8000000000000001E-2</v>
      </c>
      <c r="L14124" t="s">
        <v>57018</v>
      </c>
      <c r="M14124" s="32" t="s">
        <v>15895</v>
      </c>
    </row>
    <row r="14125" spans="1:13" x14ac:dyDescent="0.25">
      <c r="A14125" t="s">
        <v>57019</v>
      </c>
      <c r="B14125" s="18">
        <v>78.7</v>
      </c>
      <c r="C14125" s="30"/>
      <c r="D14125" s="30"/>
      <c r="E14125" s="21">
        <f>IFERROR(VLOOKUP(A14125,'RTZ255'!A:D,4,),"")</f>
        <v>7.14</v>
      </c>
      <c r="F14125" t="s">
        <v>57020</v>
      </c>
      <c r="G14125" t="s">
        <v>57021</v>
      </c>
      <c r="H14125" t="s">
        <v>7</v>
      </c>
      <c r="I14125" t="s">
        <v>56525</v>
      </c>
      <c r="J14125" t="s">
        <v>28767</v>
      </c>
      <c r="K14125">
        <v>2.8000000000000001E-2</v>
      </c>
      <c r="L14125" t="s">
        <v>57022</v>
      </c>
      <c r="M14125" s="32" t="s">
        <v>15895</v>
      </c>
    </row>
    <row r="14126" spans="1:13" x14ac:dyDescent="0.25">
      <c r="A14126" t="s">
        <v>57023</v>
      </c>
      <c r="B14126" s="18">
        <v>78.7</v>
      </c>
      <c r="C14126" s="30"/>
      <c r="D14126" s="30"/>
      <c r="E14126" s="21">
        <f>IFERROR(VLOOKUP(A14126,'RTZ255'!A:D,4,),"")</f>
        <v>7.14</v>
      </c>
      <c r="F14126" t="s">
        <v>57024</v>
      </c>
      <c r="G14126" t="s">
        <v>57025</v>
      </c>
      <c r="H14126" t="s">
        <v>7</v>
      </c>
      <c r="I14126" t="s">
        <v>56525</v>
      </c>
      <c r="J14126" t="s">
        <v>28767</v>
      </c>
      <c r="K14126">
        <v>2.8000000000000001E-2</v>
      </c>
      <c r="L14126" t="s">
        <v>57026</v>
      </c>
      <c r="M14126" s="32" t="s">
        <v>15895</v>
      </c>
    </row>
    <row r="14127" spans="1:13" x14ac:dyDescent="0.25">
      <c r="A14127" t="s">
        <v>57027</v>
      </c>
      <c r="B14127" s="18">
        <v>78.7</v>
      </c>
      <c r="C14127" s="30"/>
      <c r="D14127" s="30"/>
      <c r="E14127" s="21">
        <f>IFERROR(VLOOKUP(A14127,'RTZ255'!A:D,4,),"")</f>
        <v>7.14</v>
      </c>
      <c r="F14127" t="s">
        <v>57028</v>
      </c>
      <c r="G14127" t="s">
        <v>57029</v>
      </c>
      <c r="H14127" t="s">
        <v>7</v>
      </c>
      <c r="I14127" t="s">
        <v>56525</v>
      </c>
      <c r="J14127" t="s">
        <v>28767</v>
      </c>
      <c r="K14127">
        <v>2.8000000000000001E-2</v>
      </c>
      <c r="L14127" t="s">
        <v>57030</v>
      </c>
      <c r="M14127" s="32" t="s">
        <v>15895</v>
      </c>
    </row>
    <row r="14128" spans="1:13" x14ac:dyDescent="0.25">
      <c r="A14128" t="s">
        <v>57031</v>
      </c>
      <c r="B14128" s="18">
        <v>78.7</v>
      </c>
      <c r="C14128" s="30"/>
      <c r="D14128" s="30"/>
      <c r="E14128" s="21">
        <f>IFERROR(VLOOKUP(A14128,'RTZ255'!A:D,4,),"")</f>
        <v>7.14</v>
      </c>
      <c r="F14128" t="s">
        <v>57032</v>
      </c>
      <c r="G14128" t="s">
        <v>57033</v>
      </c>
      <c r="H14128" t="s">
        <v>7</v>
      </c>
      <c r="I14128" t="s">
        <v>56525</v>
      </c>
      <c r="J14128" t="s">
        <v>28767</v>
      </c>
      <c r="K14128">
        <v>2.8000000000000001E-2</v>
      </c>
      <c r="L14128" t="s">
        <v>57034</v>
      </c>
      <c r="M14128" s="32" t="s">
        <v>15895</v>
      </c>
    </row>
    <row r="14129" spans="1:13" x14ac:dyDescent="0.25">
      <c r="A14129" t="s">
        <v>57035</v>
      </c>
      <c r="B14129" s="18">
        <v>78.7</v>
      </c>
      <c r="C14129" s="30"/>
      <c r="D14129" s="30"/>
      <c r="E14129" s="21">
        <f>IFERROR(VLOOKUP(A14129,'RTZ255'!A:D,4,),"")</f>
        <v>7.14</v>
      </c>
      <c r="F14129" t="s">
        <v>57036</v>
      </c>
      <c r="G14129" t="s">
        <v>57037</v>
      </c>
      <c r="H14129" t="s">
        <v>7</v>
      </c>
      <c r="I14129" t="s">
        <v>56525</v>
      </c>
      <c r="J14129" t="s">
        <v>28767</v>
      </c>
      <c r="K14129">
        <v>2.8000000000000001E-2</v>
      </c>
      <c r="L14129" t="s">
        <v>57038</v>
      </c>
      <c r="M14129" s="32" t="s">
        <v>15895</v>
      </c>
    </row>
    <row r="14130" spans="1:13" x14ac:dyDescent="0.25">
      <c r="A14130" t="s">
        <v>57039</v>
      </c>
      <c r="B14130" s="18">
        <v>82.6</v>
      </c>
      <c r="C14130" s="30"/>
      <c r="D14130" s="30"/>
      <c r="E14130" s="21">
        <f>IFERROR(VLOOKUP(A14130,'RTZ255'!A:D,4,),"")</f>
        <v>14.79</v>
      </c>
      <c r="F14130" t="s">
        <v>57040</v>
      </c>
      <c r="G14130" t="s">
        <v>57041</v>
      </c>
      <c r="H14130" t="s">
        <v>7</v>
      </c>
      <c r="I14130" t="s">
        <v>56525</v>
      </c>
      <c r="J14130" t="s">
        <v>28767</v>
      </c>
      <c r="K14130">
        <v>5.8000000000000003E-2</v>
      </c>
      <c r="L14130" t="s">
        <v>57042</v>
      </c>
      <c r="M14130" s="32" t="s">
        <v>15895</v>
      </c>
    </row>
    <row r="14131" spans="1:13" x14ac:dyDescent="0.25">
      <c r="A14131" t="s">
        <v>57043</v>
      </c>
      <c r="B14131" s="18">
        <v>82.6</v>
      </c>
      <c r="C14131" s="30"/>
      <c r="D14131" s="30"/>
      <c r="E14131" s="21">
        <f>IFERROR(VLOOKUP(A14131,'RTZ255'!A:D,4,),"")</f>
        <v>14.79</v>
      </c>
      <c r="F14131" t="s">
        <v>57044</v>
      </c>
      <c r="G14131" t="s">
        <v>57045</v>
      </c>
      <c r="H14131" t="s">
        <v>7</v>
      </c>
      <c r="I14131" t="s">
        <v>56525</v>
      </c>
      <c r="J14131" t="s">
        <v>28767</v>
      </c>
      <c r="K14131">
        <v>5.8000000000000003E-2</v>
      </c>
      <c r="L14131" t="s">
        <v>57046</v>
      </c>
      <c r="M14131" s="32" t="s">
        <v>15895</v>
      </c>
    </row>
    <row r="14132" spans="1:13" x14ac:dyDescent="0.25">
      <c r="A14132" t="s">
        <v>57047</v>
      </c>
      <c r="B14132" s="18">
        <v>82.6</v>
      </c>
      <c r="C14132" s="30"/>
      <c r="D14132" s="30"/>
      <c r="E14132" s="21">
        <f>IFERROR(VLOOKUP(A14132,'RTZ255'!A:D,4,),"")</f>
        <v>14.79</v>
      </c>
      <c r="F14132" t="s">
        <v>57048</v>
      </c>
      <c r="G14132" t="s">
        <v>57049</v>
      </c>
      <c r="H14132" t="s">
        <v>7</v>
      </c>
      <c r="I14132" t="s">
        <v>56525</v>
      </c>
      <c r="J14132" t="s">
        <v>28767</v>
      </c>
      <c r="K14132">
        <v>5.8000000000000003E-2</v>
      </c>
      <c r="L14132" t="s">
        <v>57050</v>
      </c>
      <c r="M14132" s="32" t="s">
        <v>15895</v>
      </c>
    </row>
    <row r="14133" spans="1:13" x14ac:dyDescent="0.25">
      <c r="A14133" t="s">
        <v>57051</v>
      </c>
      <c r="B14133" s="18">
        <v>82.6</v>
      </c>
      <c r="C14133" s="30"/>
      <c r="D14133" s="30"/>
      <c r="E14133" s="21">
        <f>IFERROR(VLOOKUP(A14133,'RTZ255'!A:D,4,),"")</f>
        <v>14.79</v>
      </c>
      <c r="F14133" t="s">
        <v>57052</v>
      </c>
      <c r="G14133" t="s">
        <v>57053</v>
      </c>
      <c r="H14133" t="s">
        <v>7</v>
      </c>
      <c r="I14133" t="s">
        <v>56525</v>
      </c>
      <c r="J14133" t="s">
        <v>28767</v>
      </c>
      <c r="K14133">
        <v>5.8000000000000003E-2</v>
      </c>
      <c r="L14133" t="s">
        <v>57054</v>
      </c>
      <c r="M14133" s="32" t="s">
        <v>15895</v>
      </c>
    </row>
    <row r="14134" spans="1:13" x14ac:dyDescent="0.25">
      <c r="A14134" t="s">
        <v>57055</v>
      </c>
      <c r="B14134" s="18">
        <v>82.6</v>
      </c>
      <c r="C14134" s="30"/>
      <c r="D14134" s="30"/>
      <c r="E14134" s="21">
        <f>IFERROR(VLOOKUP(A14134,'RTZ255'!A:D,4,),"")</f>
        <v>14.79</v>
      </c>
      <c r="F14134" t="s">
        <v>57056</v>
      </c>
      <c r="G14134" t="s">
        <v>57057</v>
      </c>
      <c r="H14134" t="s">
        <v>7</v>
      </c>
      <c r="I14134" t="s">
        <v>56525</v>
      </c>
      <c r="J14134" t="s">
        <v>28767</v>
      </c>
      <c r="K14134">
        <v>5.8000000000000003E-2</v>
      </c>
      <c r="L14134" t="s">
        <v>57058</v>
      </c>
      <c r="M14134" s="32" t="s">
        <v>15895</v>
      </c>
    </row>
    <row r="14135" spans="1:13" x14ac:dyDescent="0.25">
      <c r="A14135" t="s">
        <v>57059</v>
      </c>
      <c r="B14135" s="18">
        <v>88.5</v>
      </c>
      <c r="C14135" s="30"/>
      <c r="D14135" s="30"/>
      <c r="E14135" s="21">
        <f>IFERROR(VLOOKUP(A14135,'RTZ255'!A:D,4,),"")</f>
        <v>26.01</v>
      </c>
      <c r="F14135" t="s">
        <v>57060</v>
      </c>
      <c r="G14135" t="s">
        <v>57061</v>
      </c>
      <c r="H14135" t="s">
        <v>7</v>
      </c>
      <c r="I14135" t="s">
        <v>56525</v>
      </c>
      <c r="J14135" t="s">
        <v>28767</v>
      </c>
      <c r="K14135">
        <v>0.10199999999999999</v>
      </c>
      <c r="L14135" t="s">
        <v>57062</v>
      </c>
      <c r="M14135" s="32" t="s">
        <v>15895</v>
      </c>
    </row>
    <row r="14136" spans="1:13" x14ac:dyDescent="0.25">
      <c r="A14136" t="s">
        <v>57063</v>
      </c>
      <c r="B14136" s="18">
        <v>88.5</v>
      </c>
      <c r="C14136" s="30"/>
      <c r="D14136" s="30"/>
      <c r="E14136" s="21">
        <f>IFERROR(VLOOKUP(A14136,'RTZ255'!A:D,4,),"")</f>
        <v>26.01</v>
      </c>
      <c r="F14136" t="s">
        <v>57064</v>
      </c>
      <c r="G14136" t="s">
        <v>57065</v>
      </c>
      <c r="H14136" t="s">
        <v>7</v>
      </c>
      <c r="I14136" t="s">
        <v>56525</v>
      </c>
      <c r="J14136" t="s">
        <v>28767</v>
      </c>
      <c r="K14136">
        <v>0.10199999999999999</v>
      </c>
      <c r="L14136" t="s">
        <v>57066</v>
      </c>
      <c r="M14136" s="32" t="s">
        <v>15895</v>
      </c>
    </row>
    <row r="14137" spans="1:13" x14ac:dyDescent="0.25">
      <c r="A14137" t="s">
        <v>57067</v>
      </c>
      <c r="B14137" s="18">
        <v>88.5</v>
      </c>
      <c r="C14137" s="30"/>
      <c r="D14137" s="30"/>
      <c r="E14137" s="21">
        <f>IFERROR(VLOOKUP(A14137,'RTZ255'!A:D,4,),"")</f>
        <v>26.01</v>
      </c>
      <c r="F14137" t="s">
        <v>57068</v>
      </c>
      <c r="G14137" t="s">
        <v>57069</v>
      </c>
      <c r="H14137" t="s">
        <v>7</v>
      </c>
      <c r="I14137" t="s">
        <v>56525</v>
      </c>
      <c r="J14137" t="s">
        <v>28767</v>
      </c>
      <c r="K14137">
        <v>0.10199999999999999</v>
      </c>
      <c r="L14137" t="s">
        <v>57070</v>
      </c>
      <c r="M14137" s="32" t="s">
        <v>15895</v>
      </c>
    </row>
    <row r="14138" spans="1:13" x14ac:dyDescent="0.25">
      <c r="A14138" t="s">
        <v>57071</v>
      </c>
      <c r="B14138" s="18">
        <v>88.5</v>
      </c>
      <c r="C14138" s="30"/>
      <c r="D14138" s="30"/>
      <c r="E14138" s="21">
        <f>IFERROR(VLOOKUP(A14138,'RTZ255'!A:D,4,),"")</f>
        <v>26.01</v>
      </c>
      <c r="F14138" t="s">
        <v>57072</v>
      </c>
      <c r="G14138" t="s">
        <v>57073</v>
      </c>
      <c r="H14138" t="s">
        <v>7</v>
      </c>
      <c r="I14138" t="s">
        <v>56525</v>
      </c>
      <c r="J14138" t="s">
        <v>28767</v>
      </c>
      <c r="K14138">
        <v>0.10199999999999999</v>
      </c>
      <c r="L14138" t="s">
        <v>57074</v>
      </c>
      <c r="M14138" s="32" t="s">
        <v>15895</v>
      </c>
    </row>
    <row r="14139" spans="1:13" x14ac:dyDescent="0.25">
      <c r="A14139" t="s">
        <v>57075</v>
      </c>
      <c r="B14139" s="18">
        <v>127.9</v>
      </c>
      <c r="C14139" s="30"/>
      <c r="D14139" s="30"/>
      <c r="E14139" s="21">
        <f>IFERROR(VLOOKUP(A14139,'RTZ255'!A:D,4,),"")</f>
        <v>42.84</v>
      </c>
      <c r="F14139" t="s">
        <v>57076</v>
      </c>
      <c r="G14139" t="s">
        <v>57077</v>
      </c>
      <c r="H14139" t="s">
        <v>7</v>
      </c>
      <c r="I14139" t="s">
        <v>56525</v>
      </c>
      <c r="J14139" t="s">
        <v>28767</v>
      </c>
      <c r="K14139">
        <v>0.16800000000000001</v>
      </c>
      <c r="L14139" t="s">
        <v>57078</v>
      </c>
      <c r="M14139" s="32" t="s">
        <v>15895</v>
      </c>
    </row>
    <row r="14140" spans="1:13" x14ac:dyDescent="0.25">
      <c r="A14140" t="s">
        <v>57079</v>
      </c>
      <c r="B14140" s="18">
        <v>127.9</v>
      </c>
      <c r="C14140" s="30"/>
      <c r="D14140" s="30"/>
      <c r="E14140" s="21">
        <f>IFERROR(VLOOKUP(A14140,'RTZ255'!A:D,4,),"")</f>
        <v>42.84</v>
      </c>
      <c r="F14140" t="s">
        <v>57080</v>
      </c>
      <c r="G14140" t="s">
        <v>57081</v>
      </c>
      <c r="H14140" t="s">
        <v>7</v>
      </c>
      <c r="I14140" t="s">
        <v>56525</v>
      </c>
      <c r="J14140" t="s">
        <v>28767</v>
      </c>
      <c r="K14140">
        <v>0.16800000000000001</v>
      </c>
      <c r="L14140" t="s">
        <v>57082</v>
      </c>
      <c r="M14140" s="32" t="s">
        <v>15895</v>
      </c>
    </row>
    <row r="14141" spans="1:13" x14ac:dyDescent="0.25">
      <c r="A14141" t="s">
        <v>57083</v>
      </c>
      <c r="B14141" s="18">
        <v>127.9</v>
      </c>
      <c r="C14141" s="30"/>
      <c r="D14141" s="30"/>
      <c r="E14141" s="21">
        <f>IFERROR(VLOOKUP(A14141,'RTZ255'!A:D,4,),"")</f>
        <v>42.84</v>
      </c>
      <c r="F14141" t="s">
        <v>57084</v>
      </c>
      <c r="G14141" t="s">
        <v>57085</v>
      </c>
      <c r="H14141" t="s">
        <v>7</v>
      </c>
      <c r="I14141" t="s">
        <v>56525</v>
      </c>
      <c r="J14141" t="s">
        <v>28767</v>
      </c>
      <c r="K14141">
        <v>0.16800000000000001</v>
      </c>
      <c r="L14141" t="s">
        <v>57086</v>
      </c>
      <c r="M14141" s="32" t="s">
        <v>15895</v>
      </c>
    </row>
    <row r="14142" spans="1:13" x14ac:dyDescent="0.25">
      <c r="A14142" t="s">
        <v>57087</v>
      </c>
      <c r="B14142" s="18">
        <v>127.9</v>
      </c>
      <c r="C14142" s="30"/>
      <c r="D14142" s="30"/>
      <c r="E14142" s="21">
        <f>IFERROR(VLOOKUP(A14142,'RTZ255'!A:D,4,),"")</f>
        <v>42.84</v>
      </c>
      <c r="F14142" t="s">
        <v>57088</v>
      </c>
      <c r="G14142" t="s">
        <v>57089</v>
      </c>
      <c r="H14142" t="s">
        <v>7</v>
      </c>
      <c r="I14142" t="s">
        <v>56525</v>
      </c>
      <c r="J14142" t="s">
        <v>28767</v>
      </c>
      <c r="K14142">
        <v>0.16800000000000001</v>
      </c>
      <c r="L14142" t="s">
        <v>57090</v>
      </c>
      <c r="M14142" s="32" t="s">
        <v>15895</v>
      </c>
    </row>
    <row r="14143" spans="1:13" x14ac:dyDescent="0.25">
      <c r="A14143" t="s">
        <v>57091</v>
      </c>
      <c r="B14143" s="18">
        <v>127.9</v>
      </c>
      <c r="C14143" s="30"/>
      <c r="D14143" s="30"/>
      <c r="E14143" s="21">
        <f>IFERROR(VLOOKUP(A14143,'RTZ255'!A:D,4,),"")</f>
        <v>42.84</v>
      </c>
      <c r="F14143" t="s">
        <v>57092</v>
      </c>
      <c r="G14143" t="s">
        <v>57093</v>
      </c>
      <c r="H14143" t="s">
        <v>7</v>
      </c>
      <c r="I14143" t="s">
        <v>56525</v>
      </c>
      <c r="J14143" t="s">
        <v>28767</v>
      </c>
      <c r="K14143">
        <v>0.16800000000000001</v>
      </c>
      <c r="L14143" t="s">
        <v>57094</v>
      </c>
      <c r="M14143" s="32" t="s">
        <v>15895</v>
      </c>
    </row>
    <row r="14144" spans="1:13" x14ac:dyDescent="0.25">
      <c r="A14144" t="s">
        <v>57095</v>
      </c>
      <c r="B14144" s="18">
        <v>175</v>
      </c>
      <c r="C14144" s="30"/>
      <c r="D14144" s="30"/>
      <c r="E14144" s="21">
        <f>IFERROR(VLOOKUP(A14144,'RTZ255'!A:D,4,),"")</f>
        <v>60.95</v>
      </c>
      <c r="F14144" t="s">
        <v>57096</v>
      </c>
      <c r="G14144" t="s">
        <v>57097</v>
      </c>
      <c r="H14144" t="s">
        <v>7</v>
      </c>
      <c r="I14144" t="s">
        <v>56525</v>
      </c>
      <c r="J14144" t="s">
        <v>28767</v>
      </c>
      <c r="K14144">
        <v>0.23899999999999999</v>
      </c>
      <c r="L14144" t="s">
        <v>57098</v>
      </c>
      <c r="M14144" s="32" t="s">
        <v>15895</v>
      </c>
    </row>
    <row r="14145" spans="1:13" x14ac:dyDescent="0.25">
      <c r="A14145" t="s">
        <v>57099</v>
      </c>
      <c r="B14145" s="18">
        <v>175</v>
      </c>
      <c r="C14145" s="30"/>
      <c r="D14145" s="30"/>
      <c r="E14145" s="21">
        <f>IFERROR(VLOOKUP(A14145,'RTZ255'!A:D,4,),"")</f>
        <v>60.95</v>
      </c>
      <c r="F14145" t="s">
        <v>57100</v>
      </c>
      <c r="G14145" t="s">
        <v>57101</v>
      </c>
      <c r="H14145" t="s">
        <v>7</v>
      </c>
      <c r="I14145" t="s">
        <v>56525</v>
      </c>
      <c r="J14145" t="s">
        <v>28767</v>
      </c>
      <c r="K14145">
        <v>0.23899999999999999</v>
      </c>
      <c r="L14145" t="s">
        <v>57102</v>
      </c>
      <c r="M14145" s="32" t="s">
        <v>15895</v>
      </c>
    </row>
    <row r="14146" spans="1:13" x14ac:dyDescent="0.25">
      <c r="A14146" t="s">
        <v>57103</v>
      </c>
      <c r="B14146" s="18">
        <v>175</v>
      </c>
      <c r="C14146" s="30"/>
      <c r="D14146" s="30"/>
      <c r="E14146" s="21">
        <f>IFERROR(VLOOKUP(A14146,'RTZ255'!A:D,4,),"")</f>
        <v>60.95</v>
      </c>
      <c r="F14146" t="s">
        <v>57104</v>
      </c>
      <c r="G14146" t="s">
        <v>57105</v>
      </c>
      <c r="H14146" t="s">
        <v>7</v>
      </c>
      <c r="I14146" t="s">
        <v>56525</v>
      </c>
      <c r="J14146" t="s">
        <v>28767</v>
      </c>
      <c r="K14146">
        <v>0.23899999999999999</v>
      </c>
      <c r="L14146" t="s">
        <v>57106</v>
      </c>
      <c r="M14146" s="32" t="s">
        <v>15895</v>
      </c>
    </row>
    <row r="14147" spans="1:13" x14ac:dyDescent="0.25">
      <c r="A14147" t="s">
        <v>57107</v>
      </c>
      <c r="B14147" s="18">
        <v>175</v>
      </c>
      <c r="C14147" s="30"/>
      <c r="D14147" s="30"/>
      <c r="E14147" s="21">
        <f>IFERROR(VLOOKUP(A14147,'RTZ255'!A:D,4,),"")</f>
        <v>60.95</v>
      </c>
      <c r="F14147" t="s">
        <v>57108</v>
      </c>
      <c r="G14147" t="s">
        <v>57109</v>
      </c>
      <c r="H14147" t="s">
        <v>7</v>
      </c>
      <c r="I14147" t="s">
        <v>56525</v>
      </c>
      <c r="J14147" t="s">
        <v>28767</v>
      </c>
      <c r="K14147">
        <v>0.23899999999999999</v>
      </c>
      <c r="L14147" t="s">
        <v>57110</v>
      </c>
      <c r="M14147" s="32" t="s">
        <v>15895</v>
      </c>
    </row>
    <row r="14148" spans="1:13" x14ac:dyDescent="0.25">
      <c r="A14148" t="s">
        <v>57111</v>
      </c>
      <c r="B14148" s="18">
        <v>235.8</v>
      </c>
      <c r="C14148" s="30"/>
      <c r="D14148" s="30"/>
      <c r="E14148" s="21">
        <f>IFERROR(VLOOKUP(A14148,'RTZ255'!A:D,4,),"")</f>
        <v>85.68</v>
      </c>
      <c r="F14148" t="s">
        <v>57112</v>
      </c>
      <c r="G14148" t="s">
        <v>57113</v>
      </c>
      <c r="H14148" t="s">
        <v>7</v>
      </c>
      <c r="I14148" t="s">
        <v>56525</v>
      </c>
      <c r="J14148" t="s">
        <v>28767</v>
      </c>
      <c r="K14148">
        <v>0.33600000000000002</v>
      </c>
      <c r="L14148" t="s">
        <v>57114</v>
      </c>
      <c r="M14148" s="32" t="s">
        <v>15895</v>
      </c>
    </row>
    <row r="14149" spans="1:13" x14ac:dyDescent="0.25">
      <c r="A14149" t="s">
        <v>57115</v>
      </c>
      <c r="B14149" s="18">
        <v>235.8</v>
      </c>
      <c r="C14149" s="30"/>
      <c r="D14149" s="30"/>
      <c r="E14149" s="21">
        <f>IFERROR(VLOOKUP(A14149,'RTZ255'!A:D,4,),"")</f>
        <v>85.68</v>
      </c>
      <c r="F14149" t="s">
        <v>57116</v>
      </c>
      <c r="G14149" t="s">
        <v>57117</v>
      </c>
      <c r="H14149" t="s">
        <v>7</v>
      </c>
      <c r="I14149" t="s">
        <v>56525</v>
      </c>
      <c r="J14149" t="s">
        <v>28767</v>
      </c>
      <c r="K14149">
        <v>0.33600000000000002</v>
      </c>
      <c r="L14149" t="s">
        <v>57118</v>
      </c>
      <c r="M14149" s="32" t="s">
        <v>15895</v>
      </c>
    </row>
    <row r="14150" spans="1:13" x14ac:dyDescent="0.25">
      <c r="A14150" t="s">
        <v>57119</v>
      </c>
      <c r="B14150" s="18">
        <v>235.8</v>
      </c>
      <c r="C14150" s="30"/>
      <c r="D14150" s="30"/>
      <c r="E14150" s="21">
        <f>IFERROR(VLOOKUP(A14150,'RTZ255'!A:D,4,),"")</f>
        <v>85.68</v>
      </c>
      <c r="F14150" t="s">
        <v>57120</v>
      </c>
      <c r="G14150" t="s">
        <v>57121</v>
      </c>
      <c r="H14150" t="s">
        <v>7</v>
      </c>
      <c r="I14150" t="s">
        <v>56525</v>
      </c>
      <c r="J14150" t="s">
        <v>28767</v>
      </c>
      <c r="K14150">
        <v>0.33600000000000002</v>
      </c>
      <c r="L14150" t="s">
        <v>57122</v>
      </c>
      <c r="M14150" s="32" t="s">
        <v>15895</v>
      </c>
    </row>
    <row r="14151" spans="1:13" x14ac:dyDescent="0.25">
      <c r="A14151" t="s">
        <v>57123</v>
      </c>
      <c r="B14151" s="18">
        <v>235.8</v>
      </c>
      <c r="C14151" s="30"/>
      <c r="D14151" s="30"/>
      <c r="E14151" s="21">
        <f>IFERROR(VLOOKUP(A14151,'RTZ255'!A:D,4,),"")</f>
        <v>85.68</v>
      </c>
      <c r="F14151" t="s">
        <v>57124</v>
      </c>
      <c r="G14151" t="s">
        <v>57125</v>
      </c>
      <c r="H14151" t="s">
        <v>7</v>
      </c>
      <c r="I14151" t="s">
        <v>56525</v>
      </c>
      <c r="J14151" t="s">
        <v>28767</v>
      </c>
      <c r="K14151">
        <v>0.33600000000000002</v>
      </c>
      <c r="L14151" t="s">
        <v>57126</v>
      </c>
      <c r="M14151" s="32" t="s">
        <v>15895</v>
      </c>
    </row>
    <row r="14152" spans="1:13" x14ac:dyDescent="0.25">
      <c r="A14152" t="s">
        <v>57127</v>
      </c>
      <c r="B14152" s="18">
        <v>42.1</v>
      </c>
      <c r="C14152" s="30"/>
      <c r="D14152" s="30"/>
      <c r="E14152" s="21">
        <f>IFERROR(VLOOKUP(A14152,'RTZ255'!A:D,4,),"")</f>
        <v>6.63</v>
      </c>
      <c r="F14152" t="s">
        <v>57128</v>
      </c>
      <c r="G14152" t="s">
        <v>57129</v>
      </c>
      <c r="H14152" t="s">
        <v>7</v>
      </c>
      <c r="I14152" t="s">
        <v>56525</v>
      </c>
      <c r="J14152" t="s">
        <v>28767</v>
      </c>
      <c r="K14152">
        <v>2.5999999999999999E-2</v>
      </c>
      <c r="L14152" t="s">
        <v>57130</v>
      </c>
      <c r="M14152" s="32" t="s">
        <v>15895</v>
      </c>
    </row>
    <row r="14153" spans="1:13" x14ac:dyDescent="0.25">
      <c r="A14153" t="s">
        <v>57131</v>
      </c>
      <c r="B14153" s="18">
        <v>42.1</v>
      </c>
      <c r="C14153" s="30"/>
      <c r="D14153" s="30"/>
      <c r="E14153" s="21">
        <f>IFERROR(VLOOKUP(A14153,'RTZ255'!A:D,4,),"")</f>
        <v>6.63</v>
      </c>
      <c r="F14153" t="s">
        <v>57132</v>
      </c>
      <c r="G14153" t="s">
        <v>57133</v>
      </c>
      <c r="H14153" t="s">
        <v>7</v>
      </c>
      <c r="I14153" t="s">
        <v>56525</v>
      </c>
      <c r="J14153" t="s">
        <v>28767</v>
      </c>
      <c r="K14153">
        <v>2.5999999999999999E-2</v>
      </c>
      <c r="L14153" t="s">
        <v>57134</v>
      </c>
      <c r="M14153" s="32" t="s">
        <v>15895</v>
      </c>
    </row>
    <row r="14154" spans="1:13" x14ac:dyDescent="0.25">
      <c r="A14154" t="s">
        <v>57135</v>
      </c>
      <c r="B14154" s="18">
        <v>42.1</v>
      </c>
      <c r="C14154" s="30"/>
      <c r="D14154" s="30"/>
      <c r="E14154" s="21">
        <f>IFERROR(VLOOKUP(A14154,'RTZ255'!A:D,4,),"")</f>
        <v>6.63</v>
      </c>
      <c r="F14154" t="s">
        <v>57136</v>
      </c>
      <c r="G14154" t="s">
        <v>57137</v>
      </c>
      <c r="H14154" t="s">
        <v>7</v>
      </c>
      <c r="I14154" t="s">
        <v>56525</v>
      </c>
      <c r="J14154" t="s">
        <v>28767</v>
      </c>
      <c r="K14154">
        <v>2.5999999999999999E-2</v>
      </c>
      <c r="L14154" t="s">
        <v>57138</v>
      </c>
      <c r="M14154" s="32" t="s">
        <v>15895</v>
      </c>
    </row>
    <row r="14155" spans="1:13" x14ac:dyDescent="0.25">
      <c r="A14155" t="s">
        <v>57139</v>
      </c>
      <c r="B14155" s="18">
        <v>42.1</v>
      </c>
      <c r="C14155" s="30"/>
      <c r="D14155" s="30"/>
      <c r="E14155" s="21">
        <f>IFERROR(VLOOKUP(A14155,'RTZ255'!A:D,4,),"")</f>
        <v>6.63</v>
      </c>
      <c r="F14155" t="s">
        <v>57140</v>
      </c>
      <c r="G14155" t="s">
        <v>57141</v>
      </c>
      <c r="H14155" t="s">
        <v>7</v>
      </c>
      <c r="I14155" t="s">
        <v>56525</v>
      </c>
      <c r="J14155" t="s">
        <v>28767</v>
      </c>
      <c r="K14155">
        <v>2.5999999999999999E-2</v>
      </c>
      <c r="L14155" t="s">
        <v>57142</v>
      </c>
      <c r="M14155" s="32" t="s">
        <v>15895</v>
      </c>
    </row>
    <row r="14156" spans="1:13" x14ac:dyDescent="0.25">
      <c r="A14156" t="s">
        <v>57143</v>
      </c>
      <c r="B14156" s="18">
        <v>42.1</v>
      </c>
      <c r="C14156" s="30"/>
      <c r="D14156" s="30"/>
      <c r="E14156" s="21">
        <f>IFERROR(VLOOKUP(A14156,'RTZ255'!A:D,4,),"")</f>
        <v>6.63</v>
      </c>
      <c r="F14156" t="s">
        <v>57144</v>
      </c>
      <c r="G14156" t="s">
        <v>57145</v>
      </c>
      <c r="H14156" t="s">
        <v>7</v>
      </c>
      <c r="I14156" t="s">
        <v>56525</v>
      </c>
      <c r="J14156" t="s">
        <v>28767</v>
      </c>
      <c r="K14156">
        <v>2.5999999999999999E-2</v>
      </c>
      <c r="L14156" t="s">
        <v>57146</v>
      </c>
      <c r="M14156" s="32" t="s">
        <v>15895</v>
      </c>
    </row>
    <row r="14157" spans="1:13" x14ac:dyDescent="0.25">
      <c r="A14157" t="s">
        <v>57147</v>
      </c>
      <c r="B14157" s="18">
        <v>42.1</v>
      </c>
      <c r="C14157" s="30"/>
      <c r="D14157" s="30"/>
      <c r="E14157" s="21">
        <f>IFERROR(VLOOKUP(A14157,'RTZ255'!A:D,4,),"")</f>
        <v>6.63</v>
      </c>
      <c r="F14157" t="s">
        <v>57148</v>
      </c>
      <c r="G14157" t="s">
        <v>57149</v>
      </c>
      <c r="H14157" t="s">
        <v>7</v>
      </c>
      <c r="I14157" t="s">
        <v>56525</v>
      </c>
      <c r="J14157" t="s">
        <v>28767</v>
      </c>
      <c r="K14157">
        <v>2.5999999999999999E-2</v>
      </c>
      <c r="L14157" t="s">
        <v>57150</v>
      </c>
      <c r="M14157" s="32" t="s">
        <v>15895</v>
      </c>
    </row>
    <row r="14158" spans="1:13" x14ac:dyDescent="0.25">
      <c r="A14158" t="s">
        <v>57151</v>
      </c>
      <c r="B14158" s="18">
        <v>42.1</v>
      </c>
      <c r="C14158" s="30"/>
      <c r="D14158" s="30"/>
      <c r="E14158" s="21">
        <f>IFERROR(VLOOKUP(A14158,'RTZ255'!A:D,4,),"")</f>
        <v>6.63</v>
      </c>
      <c r="F14158" t="s">
        <v>57152</v>
      </c>
      <c r="G14158" t="s">
        <v>57153</v>
      </c>
      <c r="H14158" t="s">
        <v>7</v>
      </c>
      <c r="I14158" t="s">
        <v>56525</v>
      </c>
      <c r="J14158" t="s">
        <v>28767</v>
      </c>
      <c r="K14158">
        <v>2.5999999999999999E-2</v>
      </c>
      <c r="L14158" t="s">
        <v>57154</v>
      </c>
      <c r="M14158" s="32" t="s">
        <v>15895</v>
      </c>
    </row>
    <row r="14159" spans="1:13" x14ac:dyDescent="0.25">
      <c r="A14159" t="s">
        <v>57155</v>
      </c>
      <c r="B14159" s="18">
        <v>42.1</v>
      </c>
      <c r="C14159" s="30"/>
      <c r="D14159" s="30"/>
      <c r="E14159" s="21">
        <f>IFERROR(VLOOKUP(A14159,'RTZ255'!A:D,4,),"")</f>
        <v>6.63</v>
      </c>
      <c r="F14159" t="s">
        <v>57156</v>
      </c>
      <c r="G14159" t="s">
        <v>57157</v>
      </c>
      <c r="H14159" t="s">
        <v>7</v>
      </c>
      <c r="I14159" t="s">
        <v>56525</v>
      </c>
      <c r="J14159" t="s">
        <v>28767</v>
      </c>
      <c r="K14159">
        <v>2.5999999999999999E-2</v>
      </c>
      <c r="L14159" t="s">
        <v>57158</v>
      </c>
      <c r="M14159" s="32" t="s">
        <v>15895</v>
      </c>
    </row>
    <row r="14160" spans="1:13" x14ac:dyDescent="0.25">
      <c r="A14160" t="s">
        <v>57159</v>
      </c>
      <c r="B14160" s="18">
        <v>42.1</v>
      </c>
      <c r="C14160" s="30"/>
      <c r="D14160" s="30"/>
      <c r="E14160" s="21">
        <f>IFERROR(VLOOKUP(A14160,'RTZ255'!A:D,4,),"")</f>
        <v>7.14</v>
      </c>
      <c r="F14160" t="s">
        <v>57160</v>
      </c>
      <c r="G14160" t="s">
        <v>57161</v>
      </c>
      <c r="H14160" t="s">
        <v>7</v>
      </c>
      <c r="I14160" t="s">
        <v>56525</v>
      </c>
      <c r="J14160" t="s">
        <v>28767</v>
      </c>
      <c r="K14160">
        <v>2.8000000000000001E-2</v>
      </c>
      <c r="L14160" t="s">
        <v>57162</v>
      </c>
      <c r="M14160" s="32" t="s">
        <v>15895</v>
      </c>
    </row>
    <row r="14161" spans="1:13" x14ac:dyDescent="0.25">
      <c r="A14161" t="s">
        <v>57163</v>
      </c>
      <c r="B14161" s="18">
        <v>42.1</v>
      </c>
      <c r="C14161" s="30"/>
      <c r="D14161" s="30"/>
      <c r="E14161" s="21">
        <f>IFERROR(VLOOKUP(A14161,'RTZ255'!A:D,4,),"")</f>
        <v>7.14</v>
      </c>
      <c r="F14161" t="s">
        <v>57164</v>
      </c>
      <c r="G14161" t="s">
        <v>57165</v>
      </c>
      <c r="H14161" t="s">
        <v>7</v>
      </c>
      <c r="I14161" t="s">
        <v>56525</v>
      </c>
      <c r="J14161" t="s">
        <v>28767</v>
      </c>
      <c r="K14161">
        <v>2.8000000000000001E-2</v>
      </c>
      <c r="L14161" t="s">
        <v>57166</v>
      </c>
      <c r="M14161" s="32" t="s">
        <v>15895</v>
      </c>
    </row>
    <row r="14162" spans="1:13" x14ac:dyDescent="0.25">
      <c r="A14162" t="s">
        <v>57167</v>
      </c>
      <c r="B14162" s="18">
        <v>42.1</v>
      </c>
      <c r="C14162" s="30"/>
      <c r="D14162" s="30"/>
      <c r="E14162" s="21">
        <f>IFERROR(VLOOKUP(A14162,'RTZ255'!A:D,4,),"")</f>
        <v>7.14</v>
      </c>
      <c r="F14162" t="s">
        <v>57168</v>
      </c>
      <c r="G14162" t="s">
        <v>57169</v>
      </c>
      <c r="H14162" t="s">
        <v>7</v>
      </c>
      <c r="I14162" t="s">
        <v>56525</v>
      </c>
      <c r="J14162" t="s">
        <v>28767</v>
      </c>
      <c r="K14162">
        <v>2.8000000000000001E-2</v>
      </c>
      <c r="L14162" t="s">
        <v>57170</v>
      </c>
      <c r="M14162" s="32" t="s">
        <v>15895</v>
      </c>
    </row>
    <row r="14163" spans="1:13" x14ac:dyDescent="0.25">
      <c r="A14163" t="s">
        <v>57171</v>
      </c>
      <c r="B14163" s="18">
        <v>42.1</v>
      </c>
      <c r="C14163" s="30"/>
      <c r="D14163" s="30"/>
      <c r="E14163" s="21">
        <f>IFERROR(VLOOKUP(A14163,'RTZ255'!A:D,4,),"")</f>
        <v>7.14</v>
      </c>
      <c r="F14163" t="s">
        <v>57172</v>
      </c>
      <c r="G14163" t="s">
        <v>57173</v>
      </c>
      <c r="H14163" t="s">
        <v>7</v>
      </c>
      <c r="I14163" t="s">
        <v>56525</v>
      </c>
      <c r="J14163" t="s">
        <v>28767</v>
      </c>
      <c r="K14163">
        <v>2.8000000000000001E-2</v>
      </c>
      <c r="L14163" t="s">
        <v>57174</v>
      </c>
      <c r="M14163" s="32" t="s">
        <v>15895</v>
      </c>
    </row>
    <row r="14164" spans="1:13" x14ac:dyDescent="0.25">
      <c r="A14164" t="s">
        <v>57175</v>
      </c>
      <c r="B14164" s="18">
        <v>42.1</v>
      </c>
      <c r="C14164" s="30"/>
      <c r="D14164" s="30"/>
      <c r="E14164" s="21">
        <f>IFERROR(VLOOKUP(A14164,'RTZ255'!A:D,4,),"")</f>
        <v>7.14</v>
      </c>
      <c r="F14164" t="s">
        <v>57176</v>
      </c>
      <c r="G14164" t="s">
        <v>57177</v>
      </c>
      <c r="H14164" t="s">
        <v>7</v>
      </c>
      <c r="I14164" t="s">
        <v>56525</v>
      </c>
      <c r="J14164" t="s">
        <v>28767</v>
      </c>
      <c r="K14164">
        <v>2.8000000000000001E-2</v>
      </c>
      <c r="L14164" t="s">
        <v>57178</v>
      </c>
      <c r="M14164" s="32" t="s">
        <v>15895</v>
      </c>
    </row>
    <row r="14165" spans="1:13" x14ac:dyDescent="0.25">
      <c r="A14165" t="s">
        <v>57179</v>
      </c>
      <c r="B14165" s="18">
        <v>42.1</v>
      </c>
      <c r="C14165" s="30"/>
      <c r="D14165" s="30"/>
      <c r="E14165" s="21">
        <f>IFERROR(VLOOKUP(A14165,'RTZ255'!A:D,4,),"")</f>
        <v>7.14</v>
      </c>
      <c r="F14165" t="s">
        <v>57180</v>
      </c>
      <c r="G14165" t="s">
        <v>57181</v>
      </c>
      <c r="H14165" t="s">
        <v>7</v>
      </c>
      <c r="I14165" t="s">
        <v>56525</v>
      </c>
      <c r="J14165" t="s">
        <v>28767</v>
      </c>
      <c r="K14165">
        <v>2.8000000000000001E-2</v>
      </c>
      <c r="L14165" t="s">
        <v>57182</v>
      </c>
      <c r="M14165" s="32" t="s">
        <v>15895</v>
      </c>
    </row>
    <row r="14166" spans="1:13" x14ac:dyDescent="0.25">
      <c r="A14166" t="s">
        <v>57183</v>
      </c>
      <c r="B14166" s="18">
        <v>42.1</v>
      </c>
      <c r="C14166" s="30"/>
      <c r="D14166" s="30"/>
      <c r="E14166" s="21">
        <f>IFERROR(VLOOKUP(A14166,'RTZ255'!A:D,4,),"")</f>
        <v>7.14</v>
      </c>
      <c r="F14166" t="s">
        <v>57184</v>
      </c>
      <c r="G14166" t="s">
        <v>57185</v>
      </c>
      <c r="H14166" t="s">
        <v>7</v>
      </c>
      <c r="I14166" t="s">
        <v>56525</v>
      </c>
      <c r="J14166" t="s">
        <v>28767</v>
      </c>
      <c r="K14166">
        <v>2.8000000000000001E-2</v>
      </c>
      <c r="L14166" t="s">
        <v>57186</v>
      </c>
      <c r="M14166" s="32" t="s">
        <v>15895</v>
      </c>
    </row>
    <row r="14167" spans="1:13" x14ac:dyDescent="0.25">
      <c r="A14167" t="s">
        <v>57187</v>
      </c>
      <c r="B14167" s="18">
        <v>42.1</v>
      </c>
      <c r="C14167" s="30"/>
      <c r="D14167" s="30"/>
      <c r="E14167" s="21">
        <f>IFERROR(VLOOKUP(A14167,'RTZ255'!A:D,4,),"")</f>
        <v>7.14</v>
      </c>
      <c r="F14167" t="s">
        <v>57188</v>
      </c>
      <c r="G14167" t="s">
        <v>57189</v>
      </c>
      <c r="H14167" t="s">
        <v>7</v>
      </c>
      <c r="I14167" t="s">
        <v>56525</v>
      </c>
      <c r="J14167" t="s">
        <v>28767</v>
      </c>
      <c r="K14167">
        <v>2.8000000000000001E-2</v>
      </c>
      <c r="L14167" t="s">
        <v>57190</v>
      </c>
      <c r="M14167" s="32" t="s">
        <v>15895</v>
      </c>
    </row>
    <row r="14168" spans="1:13" x14ac:dyDescent="0.25">
      <c r="A14168" t="s">
        <v>57191</v>
      </c>
      <c r="B14168" s="18">
        <v>42.1</v>
      </c>
      <c r="C14168" s="30"/>
      <c r="D14168" s="30"/>
      <c r="E14168" s="21">
        <f>IFERROR(VLOOKUP(A14168,'RTZ255'!A:D,4,),"")</f>
        <v>7.14</v>
      </c>
      <c r="F14168" t="s">
        <v>57192</v>
      </c>
      <c r="G14168" t="s">
        <v>57193</v>
      </c>
      <c r="H14168" t="s">
        <v>7</v>
      </c>
      <c r="I14168" t="s">
        <v>56525</v>
      </c>
      <c r="J14168" t="s">
        <v>28767</v>
      </c>
      <c r="K14168">
        <v>2.8000000000000001E-2</v>
      </c>
      <c r="L14168" t="s">
        <v>57194</v>
      </c>
      <c r="M14168" s="32" t="s">
        <v>15895</v>
      </c>
    </row>
    <row r="14169" spans="1:13" x14ac:dyDescent="0.25">
      <c r="A14169" t="s">
        <v>57195</v>
      </c>
      <c r="B14169" s="18">
        <v>42.1</v>
      </c>
      <c r="C14169" s="30"/>
      <c r="D14169" s="30"/>
      <c r="E14169" s="21">
        <f>IFERROR(VLOOKUP(A14169,'RTZ255'!A:D,4,),"")</f>
        <v>7.14</v>
      </c>
      <c r="F14169" t="s">
        <v>57196</v>
      </c>
      <c r="G14169" t="s">
        <v>57197</v>
      </c>
      <c r="H14169" t="s">
        <v>7</v>
      </c>
      <c r="I14169" t="s">
        <v>56525</v>
      </c>
      <c r="J14169" t="s">
        <v>28767</v>
      </c>
      <c r="K14169">
        <v>2.8000000000000001E-2</v>
      </c>
      <c r="L14169" t="s">
        <v>57198</v>
      </c>
      <c r="M14169" s="32" t="s">
        <v>15895</v>
      </c>
    </row>
    <row r="14170" spans="1:13" x14ac:dyDescent="0.25">
      <c r="A14170" t="s">
        <v>57199</v>
      </c>
      <c r="B14170" s="18">
        <v>42.1</v>
      </c>
      <c r="C14170" s="30"/>
      <c r="D14170" s="30"/>
      <c r="E14170" s="21">
        <f>IFERROR(VLOOKUP(A14170,'RTZ255'!A:D,4,),"")</f>
        <v>7.14</v>
      </c>
      <c r="F14170" t="s">
        <v>57200</v>
      </c>
      <c r="G14170" t="s">
        <v>57201</v>
      </c>
      <c r="H14170" t="s">
        <v>7</v>
      </c>
      <c r="I14170" t="s">
        <v>56525</v>
      </c>
      <c r="J14170" t="s">
        <v>28767</v>
      </c>
      <c r="K14170">
        <v>2.8000000000000001E-2</v>
      </c>
      <c r="L14170" t="s">
        <v>57202</v>
      </c>
      <c r="M14170" s="32" t="s">
        <v>15895</v>
      </c>
    </row>
    <row r="14171" spans="1:13" x14ac:dyDescent="0.25">
      <c r="A14171" t="s">
        <v>57203</v>
      </c>
      <c r="B14171" s="18">
        <v>42.1</v>
      </c>
      <c r="C14171" s="30"/>
      <c r="D14171" s="30"/>
      <c r="E14171" s="21">
        <f>IFERROR(VLOOKUP(A14171,'RTZ255'!A:D,4,),"")</f>
        <v>7.14</v>
      </c>
      <c r="F14171" t="s">
        <v>57204</v>
      </c>
      <c r="G14171" t="s">
        <v>57205</v>
      </c>
      <c r="H14171" t="s">
        <v>7</v>
      </c>
      <c r="I14171" t="s">
        <v>56525</v>
      </c>
      <c r="J14171" t="s">
        <v>28767</v>
      </c>
      <c r="K14171">
        <v>2.8000000000000001E-2</v>
      </c>
      <c r="L14171" t="s">
        <v>57206</v>
      </c>
      <c r="M14171" s="32" t="s">
        <v>15895</v>
      </c>
    </row>
    <row r="14172" spans="1:13" x14ac:dyDescent="0.25">
      <c r="A14172" t="s">
        <v>57207</v>
      </c>
      <c r="B14172" s="18">
        <v>42.1</v>
      </c>
      <c r="C14172" s="30"/>
      <c r="D14172" s="30"/>
      <c r="E14172" s="21">
        <f>IFERROR(VLOOKUP(A14172,'RTZ255'!A:D,4,),"")</f>
        <v>7.14</v>
      </c>
      <c r="F14172" t="s">
        <v>57208</v>
      </c>
      <c r="G14172" t="s">
        <v>57209</v>
      </c>
      <c r="H14172" t="s">
        <v>7</v>
      </c>
      <c r="I14172" t="s">
        <v>56525</v>
      </c>
      <c r="J14172" t="s">
        <v>28767</v>
      </c>
      <c r="K14172">
        <v>2.8000000000000001E-2</v>
      </c>
      <c r="L14172" t="s">
        <v>57210</v>
      </c>
      <c r="M14172" s="32" t="s">
        <v>15895</v>
      </c>
    </row>
    <row r="14173" spans="1:13" x14ac:dyDescent="0.25">
      <c r="A14173" t="s">
        <v>57211</v>
      </c>
      <c r="B14173" s="18">
        <v>42.1</v>
      </c>
      <c r="C14173" s="30"/>
      <c r="D14173" s="30"/>
      <c r="E14173" s="21">
        <f>IFERROR(VLOOKUP(A14173,'RTZ255'!A:D,4,),"")</f>
        <v>7.14</v>
      </c>
      <c r="F14173" t="s">
        <v>57212</v>
      </c>
      <c r="G14173" t="s">
        <v>57213</v>
      </c>
      <c r="H14173" t="s">
        <v>7</v>
      </c>
      <c r="I14173" t="s">
        <v>56525</v>
      </c>
      <c r="J14173" t="s">
        <v>28767</v>
      </c>
      <c r="K14173">
        <v>2.8000000000000001E-2</v>
      </c>
      <c r="L14173" t="s">
        <v>57214</v>
      </c>
      <c r="M14173" s="32" t="s">
        <v>15895</v>
      </c>
    </row>
    <row r="14174" spans="1:13" x14ac:dyDescent="0.25">
      <c r="A14174" t="s">
        <v>57215</v>
      </c>
      <c r="B14174" s="18">
        <v>42.1</v>
      </c>
      <c r="C14174" s="30"/>
      <c r="D14174" s="30"/>
      <c r="E14174" s="21">
        <f>IFERROR(VLOOKUP(A14174,'RTZ255'!A:D,4,),"")</f>
        <v>7.14</v>
      </c>
      <c r="F14174" t="s">
        <v>57216</v>
      </c>
      <c r="G14174" t="s">
        <v>57217</v>
      </c>
      <c r="H14174" t="s">
        <v>7</v>
      </c>
      <c r="I14174" t="s">
        <v>56525</v>
      </c>
      <c r="J14174" t="s">
        <v>28767</v>
      </c>
      <c r="K14174">
        <v>2.8000000000000001E-2</v>
      </c>
      <c r="L14174" t="s">
        <v>57218</v>
      </c>
      <c r="M14174" s="32" t="s">
        <v>15895</v>
      </c>
    </row>
    <row r="14175" spans="1:13" x14ac:dyDescent="0.25">
      <c r="A14175" t="s">
        <v>57219</v>
      </c>
      <c r="B14175" s="18">
        <v>42.1</v>
      </c>
      <c r="C14175" s="30"/>
      <c r="D14175" s="30"/>
      <c r="E14175" s="21">
        <f>IFERROR(VLOOKUP(A14175,'RTZ255'!A:D,4,),"")</f>
        <v>7.14</v>
      </c>
      <c r="F14175" t="s">
        <v>57220</v>
      </c>
      <c r="G14175" t="s">
        <v>57221</v>
      </c>
      <c r="H14175" t="s">
        <v>7</v>
      </c>
      <c r="I14175" t="s">
        <v>56525</v>
      </c>
      <c r="J14175" t="s">
        <v>28767</v>
      </c>
      <c r="K14175">
        <v>2.8000000000000001E-2</v>
      </c>
      <c r="L14175" t="s">
        <v>57222</v>
      </c>
      <c r="M14175" s="32" t="s">
        <v>15895</v>
      </c>
    </row>
    <row r="14176" spans="1:13" x14ac:dyDescent="0.25">
      <c r="A14176" t="s">
        <v>57223</v>
      </c>
      <c r="B14176" s="18">
        <v>42.1</v>
      </c>
      <c r="C14176" s="30"/>
      <c r="D14176" s="30"/>
      <c r="E14176" s="21">
        <f>IFERROR(VLOOKUP(A14176,'RTZ255'!A:D,4,),"")</f>
        <v>7.14</v>
      </c>
      <c r="F14176" t="s">
        <v>57224</v>
      </c>
      <c r="G14176" t="s">
        <v>57225</v>
      </c>
      <c r="H14176" t="s">
        <v>7</v>
      </c>
      <c r="I14176" t="s">
        <v>56525</v>
      </c>
      <c r="J14176" t="s">
        <v>28767</v>
      </c>
      <c r="K14176">
        <v>2.8000000000000001E-2</v>
      </c>
      <c r="L14176" t="s">
        <v>57226</v>
      </c>
      <c r="M14176" s="32" t="s">
        <v>15895</v>
      </c>
    </row>
    <row r="14177" spans="1:13" x14ac:dyDescent="0.25">
      <c r="A14177" t="s">
        <v>57227</v>
      </c>
      <c r="B14177" s="18">
        <v>42.1</v>
      </c>
      <c r="C14177" s="30"/>
      <c r="D14177" s="30"/>
      <c r="E14177" s="21">
        <f>IFERROR(VLOOKUP(A14177,'RTZ255'!A:D,4,),"")</f>
        <v>7.14</v>
      </c>
      <c r="F14177" t="s">
        <v>57228</v>
      </c>
      <c r="G14177" t="s">
        <v>57229</v>
      </c>
      <c r="H14177" t="s">
        <v>7</v>
      </c>
      <c r="I14177" t="s">
        <v>56525</v>
      </c>
      <c r="J14177" t="s">
        <v>28767</v>
      </c>
      <c r="K14177">
        <v>2.8000000000000001E-2</v>
      </c>
      <c r="L14177" t="s">
        <v>57230</v>
      </c>
      <c r="M14177" s="32" t="s">
        <v>15895</v>
      </c>
    </row>
    <row r="14178" spans="1:13" x14ac:dyDescent="0.25">
      <c r="A14178" t="s">
        <v>57231</v>
      </c>
      <c r="B14178" s="18">
        <v>42.1</v>
      </c>
      <c r="C14178" s="30"/>
      <c r="D14178" s="30"/>
      <c r="E14178" s="21">
        <f>IFERROR(VLOOKUP(A14178,'RTZ255'!A:D,4,),"")</f>
        <v>7.14</v>
      </c>
      <c r="F14178" t="s">
        <v>57232</v>
      </c>
      <c r="G14178" t="s">
        <v>57233</v>
      </c>
      <c r="H14178" t="s">
        <v>7</v>
      </c>
      <c r="I14178" t="s">
        <v>56525</v>
      </c>
      <c r="J14178" t="s">
        <v>28767</v>
      </c>
      <c r="K14178">
        <v>2.8000000000000001E-2</v>
      </c>
      <c r="L14178" t="s">
        <v>57234</v>
      </c>
      <c r="M14178" s="32" t="s">
        <v>15895</v>
      </c>
    </row>
    <row r="14179" spans="1:13" x14ac:dyDescent="0.25">
      <c r="A14179" t="s">
        <v>57235</v>
      </c>
      <c r="B14179" s="18">
        <v>42.1</v>
      </c>
      <c r="C14179" s="30"/>
      <c r="D14179" s="30"/>
      <c r="E14179" s="21">
        <f>IFERROR(VLOOKUP(A14179,'RTZ255'!A:D,4,),"")</f>
        <v>7.14</v>
      </c>
      <c r="F14179" t="s">
        <v>57236</v>
      </c>
      <c r="G14179" t="s">
        <v>57237</v>
      </c>
      <c r="H14179" t="s">
        <v>7</v>
      </c>
      <c r="I14179" t="s">
        <v>56525</v>
      </c>
      <c r="J14179" t="s">
        <v>28767</v>
      </c>
      <c r="K14179">
        <v>2.8000000000000001E-2</v>
      </c>
      <c r="L14179" t="s">
        <v>57238</v>
      </c>
      <c r="M14179" s="32" t="s">
        <v>15895</v>
      </c>
    </row>
    <row r="14180" spans="1:13" x14ac:dyDescent="0.25">
      <c r="A14180" t="s">
        <v>57239</v>
      </c>
      <c r="B14180" s="18">
        <v>42.1</v>
      </c>
      <c r="C14180" s="30"/>
      <c r="D14180" s="30"/>
      <c r="E14180" s="21">
        <f>IFERROR(VLOOKUP(A14180,'RTZ255'!A:D,4,),"")</f>
        <v>7.14</v>
      </c>
      <c r="F14180" t="s">
        <v>57240</v>
      </c>
      <c r="G14180" t="s">
        <v>57241</v>
      </c>
      <c r="H14180" t="s">
        <v>7</v>
      </c>
      <c r="I14180" t="s">
        <v>56525</v>
      </c>
      <c r="J14180" t="s">
        <v>28767</v>
      </c>
      <c r="K14180">
        <v>2.8000000000000001E-2</v>
      </c>
      <c r="L14180" t="s">
        <v>57242</v>
      </c>
      <c r="M14180" s="32" t="s">
        <v>15895</v>
      </c>
    </row>
    <row r="14181" spans="1:13" x14ac:dyDescent="0.25">
      <c r="A14181" t="s">
        <v>57243</v>
      </c>
      <c r="B14181" s="18">
        <v>42.1</v>
      </c>
      <c r="C14181" s="30"/>
      <c r="D14181" s="30"/>
      <c r="E14181" s="21">
        <f>IFERROR(VLOOKUP(A14181,'RTZ255'!A:D,4,),"")</f>
        <v>7.14</v>
      </c>
      <c r="F14181" t="s">
        <v>57244</v>
      </c>
      <c r="G14181" t="s">
        <v>57245</v>
      </c>
      <c r="H14181" t="s">
        <v>7</v>
      </c>
      <c r="I14181" t="s">
        <v>56525</v>
      </c>
      <c r="J14181" t="s">
        <v>28767</v>
      </c>
      <c r="K14181">
        <v>2.8000000000000001E-2</v>
      </c>
      <c r="L14181" t="s">
        <v>57246</v>
      </c>
      <c r="M14181" s="32" t="s">
        <v>15895</v>
      </c>
    </row>
    <row r="14182" spans="1:13" x14ac:dyDescent="0.25">
      <c r="A14182" t="s">
        <v>57247</v>
      </c>
      <c r="B14182" s="18">
        <v>42.1</v>
      </c>
      <c r="C14182" s="30"/>
      <c r="D14182" s="30"/>
      <c r="E14182" s="21">
        <f>IFERROR(VLOOKUP(A14182,'RTZ255'!A:D,4,),"")</f>
        <v>7.14</v>
      </c>
      <c r="F14182" t="s">
        <v>57248</v>
      </c>
      <c r="G14182" t="s">
        <v>57249</v>
      </c>
      <c r="H14182" t="s">
        <v>7</v>
      </c>
      <c r="I14182" t="s">
        <v>56525</v>
      </c>
      <c r="J14182" t="s">
        <v>28767</v>
      </c>
      <c r="K14182">
        <v>2.8000000000000001E-2</v>
      </c>
      <c r="L14182" t="s">
        <v>57250</v>
      </c>
      <c r="M14182" s="32" t="s">
        <v>15895</v>
      </c>
    </row>
    <row r="14183" spans="1:13" x14ac:dyDescent="0.25">
      <c r="A14183" t="s">
        <v>57251</v>
      </c>
      <c r="B14183" s="18">
        <v>54.7</v>
      </c>
      <c r="C14183" s="30"/>
      <c r="D14183" s="30"/>
      <c r="E14183" s="21">
        <f>IFERROR(VLOOKUP(A14183,'RTZ255'!A:D,4,),"")</f>
        <v>14.79</v>
      </c>
      <c r="F14183" t="s">
        <v>57252</v>
      </c>
      <c r="G14183" t="s">
        <v>57253</v>
      </c>
      <c r="H14183" t="s">
        <v>7</v>
      </c>
      <c r="I14183" t="s">
        <v>56525</v>
      </c>
      <c r="J14183" t="s">
        <v>28767</v>
      </c>
      <c r="K14183">
        <v>5.8000000000000003E-2</v>
      </c>
      <c r="L14183" t="s">
        <v>57254</v>
      </c>
      <c r="M14183" s="32" t="s">
        <v>15895</v>
      </c>
    </row>
    <row r="14184" spans="1:13" x14ac:dyDescent="0.25">
      <c r="A14184" t="s">
        <v>57255</v>
      </c>
      <c r="B14184" s="18">
        <v>54.7</v>
      </c>
      <c r="C14184" s="30"/>
      <c r="D14184" s="30"/>
      <c r="E14184" s="21">
        <f>IFERROR(VLOOKUP(A14184,'RTZ255'!A:D,4,),"")</f>
        <v>14.79</v>
      </c>
      <c r="F14184" t="s">
        <v>57256</v>
      </c>
      <c r="G14184" t="s">
        <v>57257</v>
      </c>
      <c r="H14184" t="s">
        <v>7</v>
      </c>
      <c r="I14184" t="s">
        <v>56525</v>
      </c>
      <c r="J14184" t="s">
        <v>28767</v>
      </c>
      <c r="K14184">
        <v>5.8000000000000003E-2</v>
      </c>
      <c r="L14184" t="s">
        <v>57258</v>
      </c>
      <c r="M14184" s="32" t="s">
        <v>15895</v>
      </c>
    </row>
    <row r="14185" spans="1:13" x14ac:dyDescent="0.25">
      <c r="A14185" t="s">
        <v>57259</v>
      </c>
      <c r="B14185" s="18">
        <v>54.7</v>
      </c>
      <c r="C14185" s="30"/>
      <c r="D14185" s="30"/>
      <c r="E14185" s="21">
        <f>IFERROR(VLOOKUP(A14185,'RTZ255'!A:D,4,),"")</f>
        <v>14.79</v>
      </c>
      <c r="F14185" t="s">
        <v>57260</v>
      </c>
      <c r="G14185" t="s">
        <v>57261</v>
      </c>
      <c r="H14185" t="s">
        <v>7</v>
      </c>
      <c r="I14185" t="s">
        <v>56525</v>
      </c>
      <c r="J14185" t="s">
        <v>28767</v>
      </c>
      <c r="K14185">
        <v>5.8000000000000003E-2</v>
      </c>
      <c r="L14185" t="s">
        <v>57262</v>
      </c>
      <c r="M14185" s="32" t="s">
        <v>15895</v>
      </c>
    </row>
    <row r="14186" spans="1:13" x14ac:dyDescent="0.25">
      <c r="A14186" t="s">
        <v>57263</v>
      </c>
      <c r="B14186" s="18">
        <v>54.7</v>
      </c>
      <c r="C14186" s="30"/>
      <c r="D14186" s="30"/>
      <c r="E14186" s="21">
        <f>IFERROR(VLOOKUP(A14186,'RTZ255'!A:D,4,),"")</f>
        <v>14.79</v>
      </c>
      <c r="F14186" t="s">
        <v>57264</v>
      </c>
      <c r="G14186" t="s">
        <v>57265</v>
      </c>
      <c r="H14186" t="s">
        <v>7</v>
      </c>
      <c r="I14186" t="s">
        <v>56525</v>
      </c>
      <c r="J14186" t="s">
        <v>28767</v>
      </c>
      <c r="K14186">
        <v>5.8000000000000003E-2</v>
      </c>
      <c r="L14186" t="s">
        <v>57266</v>
      </c>
      <c r="M14186" s="32" t="s">
        <v>15895</v>
      </c>
    </row>
    <row r="14187" spans="1:13" x14ac:dyDescent="0.25">
      <c r="A14187" t="s">
        <v>57267</v>
      </c>
      <c r="B14187" s="18">
        <v>54.7</v>
      </c>
      <c r="C14187" s="30"/>
      <c r="D14187" s="30"/>
      <c r="E14187" s="21">
        <f>IFERROR(VLOOKUP(A14187,'RTZ255'!A:D,4,),"")</f>
        <v>14.79</v>
      </c>
      <c r="F14187" t="s">
        <v>57268</v>
      </c>
      <c r="G14187" t="s">
        <v>57269</v>
      </c>
      <c r="H14187" t="s">
        <v>7</v>
      </c>
      <c r="I14187" t="s">
        <v>56525</v>
      </c>
      <c r="J14187" t="s">
        <v>28767</v>
      </c>
      <c r="K14187">
        <v>5.8000000000000003E-2</v>
      </c>
      <c r="L14187" t="s">
        <v>57270</v>
      </c>
      <c r="M14187" s="32" t="s">
        <v>15895</v>
      </c>
    </row>
    <row r="14188" spans="1:13" x14ac:dyDescent="0.25">
      <c r="A14188" t="s">
        <v>57271</v>
      </c>
      <c r="B14188" s="18">
        <v>54.7</v>
      </c>
      <c r="C14188" s="30"/>
      <c r="D14188" s="30"/>
      <c r="E14188" s="21">
        <f>IFERROR(VLOOKUP(A14188,'RTZ255'!A:D,4,),"")</f>
        <v>14.79</v>
      </c>
      <c r="F14188" t="s">
        <v>57272</v>
      </c>
      <c r="G14188" t="s">
        <v>57273</v>
      </c>
      <c r="H14188" t="s">
        <v>7</v>
      </c>
      <c r="I14188" t="s">
        <v>56525</v>
      </c>
      <c r="J14188" t="s">
        <v>28767</v>
      </c>
      <c r="K14188">
        <v>5.8000000000000003E-2</v>
      </c>
      <c r="L14188" t="s">
        <v>57274</v>
      </c>
      <c r="M14188" s="32" t="s">
        <v>15895</v>
      </c>
    </row>
    <row r="14189" spans="1:13" x14ac:dyDescent="0.25">
      <c r="A14189" t="s">
        <v>57275</v>
      </c>
      <c r="B14189" s="18">
        <v>54.7</v>
      </c>
      <c r="C14189" s="30"/>
      <c r="D14189" s="30"/>
      <c r="E14189" s="21">
        <f>IFERROR(VLOOKUP(A14189,'RTZ255'!A:D,4,),"")</f>
        <v>14.79</v>
      </c>
      <c r="F14189" t="s">
        <v>57276</v>
      </c>
      <c r="G14189" t="s">
        <v>57277</v>
      </c>
      <c r="H14189" t="s">
        <v>7</v>
      </c>
      <c r="I14189" t="s">
        <v>56525</v>
      </c>
      <c r="J14189" t="s">
        <v>28767</v>
      </c>
      <c r="K14189">
        <v>5.8000000000000003E-2</v>
      </c>
      <c r="L14189" t="s">
        <v>57278</v>
      </c>
      <c r="M14189" s="32" t="s">
        <v>15895</v>
      </c>
    </row>
    <row r="14190" spans="1:13" x14ac:dyDescent="0.25">
      <c r="A14190" t="s">
        <v>57279</v>
      </c>
      <c r="B14190" s="18">
        <v>54.7</v>
      </c>
      <c r="C14190" s="30"/>
      <c r="D14190" s="30"/>
      <c r="E14190" s="21">
        <f>IFERROR(VLOOKUP(A14190,'RTZ255'!A:D,4,),"")</f>
        <v>14.79</v>
      </c>
      <c r="F14190" t="s">
        <v>57280</v>
      </c>
      <c r="G14190" t="s">
        <v>57281</v>
      </c>
      <c r="H14190" t="s">
        <v>7</v>
      </c>
      <c r="I14190" t="s">
        <v>56525</v>
      </c>
      <c r="J14190" t="s">
        <v>28767</v>
      </c>
      <c r="K14190">
        <v>5.8000000000000003E-2</v>
      </c>
      <c r="L14190" t="s">
        <v>57282</v>
      </c>
      <c r="M14190" s="32" t="s">
        <v>15895</v>
      </c>
    </row>
    <row r="14191" spans="1:13" x14ac:dyDescent="0.25">
      <c r="A14191" t="s">
        <v>57283</v>
      </c>
      <c r="B14191" s="18">
        <v>54.7</v>
      </c>
      <c r="C14191" s="30"/>
      <c r="D14191" s="30"/>
      <c r="E14191" s="21">
        <f>IFERROR(VLOOKUP(A14191,'RTZ255'!A:D,4,),"")</f>
        <v>14.79</v>
      </c>
      <c r="F14191" t="s">
        <v>57284</v>
      </c>
      <c r="G14191" t="s">
        <v>57285</v>
      </c>
      <c r="H14191" t="s">
        <v>7</v>
      </c>
      <c r="I14191" t="s">
        <v>56525</v>
      </c>
      <c r="J14191" t="s">
        <v>28767</v>
      </c>
      <c r="K14191">
        <v>5.8000000000000003E-2</v>
      </c>
      <c r="L14191" t="s">
        <v>57286</v>
      </c>
      <c r="M14191" s="32" t="s">
        <v>15895</v>
      </c>
    </row>
    <row r="14192" spans="1:13" x14ac:dyDescent="0.25">
      <c r="A14192" t="s">
        <v>57287</v>
      </c>
      <c r="B14192" s="18">
        <v>54.7</v>
      </c>
      <c r="C14192" s="30"/>
      <c r="D14192" s="30"/>
      <c r="E14192" s="21">
        <f>IFERROR(VLOOKUP(A14192,'RTZ255'!A:D,4,),"")</f>
        <v>14.79</v>
      </c>
      <c r="F14192" t="s">
        <v>57288</v>
      </c>
      <c r="G14192" t="s">
        <v>57289</v>
      </c>
      <c r="H14192" t="s">
        <v>7</v>
      </c>
      <c r="I14192" t="s">
        <v>56525</v>
      </c>
      <c r="J14192" t="s">
        <v>28767</v>
      </c>
      <c r="K14192">
        <v>5.8000000000000003E-2</v>
      </c>
      <c r="L14192" t="s">
        <v>57290</v>
      </c>
      <c r="M14192" s="32" t="s">
        <v>15895</v>
      </c>
    </row>
    <row r="14193" spans="1:13" x14ac:dyDescent="0.25">
      <c r="A14193" t="s">
        <v>57291</v>
      </c>
      <c r="B14193" s="18">
        <v>54.7</v>
      </c>
      <c r="C14193" s="30"/>
      <c r="D14193" s="30"/>
      <c r="E14193" s="21">
        <f>IFERROR(VLOOKUP(A14193,'RTZ255'!A:D,4,),"")</f>
        <v>14.79</v>
      </c>
      <c r="F14193" t="s">
        <v>57292</v>
      </c>
      <c r="G14193" t="s">
        <v>57293</v>
      </c>
      <c r="H14193" t="s">
        <v>7</v>
      </c>
      <c r="I14193" t="s">
        <v>56525</v>
      </c>
      <c r="J14193" t="s">
        <v>28767</v>
      </c>
      <c r="K14193">
        <v>5.8000000000000003E-2</v>
      </c>
      <c r="L14193" t="s">
        <v>57294</v>
      </c>
      <c r="M14193" s="32" t="s">
        <v>15895</v>
      </c>
    </row>
    <row r="14194" spans="1:13" x14ac:dyDescent="0.25">
      <c r="A14194" t="s">
        <v>57295</v>
      </c>
      <c r="B14194" s="18">
        <v>54.7</v>
      </c>
      <c r="C14194" s="30"/>
      <c r="D14194" s="30"/>
      <c r="E14194" s="21">
        <f>IFERROR(VLOOKUP(A14194,'RTZ255'!A:D,4,),"")</f>
        <v>14.79</v>
      </c>
      <c r="F14194" t="s">
        <v>57296</v>
      </c>
      <c r="G14194" t="s">
        <v>57297</v>
      </c>
      <c r="H14194" t="s">
        <v>7</v>
      </c>
      <c r="I14194" t="s">
        <v>56525</v>
      </c>
      <c r="J14194" t="s">
        <v>28767</v>
      </c>
      <c r="K14194">
        <v>5.8000000000000003E-2</v>
      </c>
      <c r="L14194" t="s">
        <v>57298</v>
      </c>
      <c r="M14194" s="32" t="s">
        <v>15895</v>
      </c>
    </row>
    <row r="14195" spans="1:13" x14ac:dyDescent="0.25">
      <c r="A14195" t="s">
        <v>57299</v>
      </c>
      <c r="B14195" s="18">
        <v>54.7</v>
      </c>
      <c r="C14195" s="30"/>
      <c r="D14195" s="30"/>
      <c r="E14195" s="21">
        <f>IFERROR(VLOOKUP(A14195,'RTZ255'!A:D,4,),"")</f>
        <v>14.79</v>
      </c>
      <c r="F14195" t="s">
        <v>57300</v>
      </c>
      <c r="G14195" t="s">
        <v>57301</v>
      </c>
      <c r="H14195" t="s">
        <v>7</v>
      </c>
      <c r="I14195" t="s">
        <v>56525</v>
      </c>
      <c r="J14195" t="s">
        <v>28767</v>
      </c>
      <c r="K14195">
        <v>5.8000000000000003E-2</v>
      </c>
      <c r="L14195" t="s">
        <v>57302</v>
      </c>
      <c r="M14195" s="32" t="s">
        <v>15895</v>
      </c>
    </row>
    <row r="14196" spans="1:13" x14ac:dyDescent="0.25">
      <c r="A14196" t="s">
        <v>57303</v>
      </c>
      <c r="B14196" s="18">
        <v>54.7</v>
      </c>
      <c r="C14196" s="30"/>
      <c r="D14196" s="30"/>
      <c r="E14196" s="21">
        <f>IFERROR(VLOOKUP(A14196,'RTZ255'!A:D,4,),"")</f>
        <v>14.79</v>
      </c>
      <c r="F14196" t="s">
        <v>57304</v>
      </c>
      <c r="G14196" t="s">
        <v>57305</v>
      </c>
      <c r="H14196" t="s">
        <v>7</v>
      </c>
      <c r="I14196" t="s">
        <v>56525</v>
      </c>
      <c r="J14196" t="s">
        <v>28767</v>
      </c>
      <c r="K14196">
        <v>5.8000000000000003E-2</v>
      </c>
      <c r="L14196" t="s">
        <v>57306</v>
      </c>
      <c r="M14196" s="32" t="s">
        <v>15895</v>
      </c>
    </row>
    <row r="14197" spans="1:13" x14ac:dyDescent="0.25">
      <c r="A14197" t="s">
        <v>57307</v>
      </c>
      <c r="B14197" s="18">
        <v>54.7</v>
      </c>
      <c r="C14197" s="30"/>
      <c r="D14197" s="30"/>
      <c r="E14197" s="21">
        <f>IFERROR(VLOOKUP(A14197,'RTZ255'!A:D,4,),"")</f>
        <v>14.79</v>
      </c>
      <c r="F14197" t="s">
        <v>57308</v>
      </c>
      <c r="G14197" t="s">
        <v>57309</v>
      </c>
      <c r="H14197" t="s">
        <v>7</v>
      </c>
      <c r="I14197" t="s">
        <v>56525</v>
      </c>
      <c r="J14197" t="s">
        <v>28767</v>
      </c>
      <c r="K14197">
        <v>5.8000000000000003E-2</v>
      </c>
      <c r="L14197" t="s">
        <v>57310</v>
      </c>
      <c r="M14197" s="32" t="s">
        <v>15895</v>
      </c>
    </row>
    <row r="14198" spans="1:13" x14ac:dyDescent="0.25">
      <c r="A14198" t="s">
        <v>57311</v>
      </c>
      <c r="B14198" s="18">
        <v>54.7</v>
      </c>
      <c r="C14198" s="30"/>
      <c r="D14198" s="30"/>
      <c r="E14198" s="21">
        <f>IFERROR(VLOOKUP(A14198,'RTZ255'!A:D,4,),"")</f>
        <v>14.79</v>
      </c>
      <c r="F14198" t="s">
        <v>57312</v>
      </c>
      <c r="G14198" t="s">
        <v>57313</v>
      </c>
      <c r="H14198" t="s">
        <v>7</v>
      </c>
      <c r="I14198" t="s">
        <v>56525</v>
      </c>
      <c r="J14198" t="s">
        <v>28767</v>
      </c>
      <c r="K14198">
        <v>5.8000000000000003E-2</v>
      </c>
      <c r="L14198" t="s">
        <v>57314</v>
      </c>
      <c r="M14198" s="32" t="s">
        <v>15895</v>
      </c>
    </row>
    <row r="14199" spans="1:13" x14ac:dyDescent="0.25">
      <c r="A14199" t="s">
        <v>57315</v>
      </c>
      <c r="B14199" s="18">
        <v>54.7</v>
      </c>
      <c r="C14199" s="30"/>
      <c r="D14199" s="30"/>
      <c r="E14199" s="21">
        <f>IFERROR(VLOOKUP(A14199,'RTZ255'!A:D,4,),"")</f>
        <v>14.79</v>
      </c>
      <c r="F14199" t="s">
        <v>57316</v>
      </c>
      <c r="G14199" t="s">
        <v>57317</v>
      </c>
      <c r="H14199" t="s">
        <v>7</v>
      </c>
      <c r="I14199" t="s">
        <v>56525</v>
      </c>
      <c r="J14199" t="s">
        <v>28767</v>
      </c>
      <c r="K14199">
        <v>5.8000000000000003E-2</v>
      </c>
      <c r="L14199" t="s">
        <v>57318</v>
      </c>
      <c r="M14199" s="32" t="s">
        <v>15895</v>
      </c>
    </row>
    <row r="14200" spans="1:13" x14ac:dyDescent="0.25">
      <c r="A14200" t="s">
        <v>57319</v>
      </c>
      <c r="B14200" s="18">
        <v>54.7</v>
      </c>
      <c r="C14200" s="30"/>
      <c r="D14200" s="30"/>
      <c r="E14200" s="21">
        <f>IFERROR(VLOOKUP(A14200,'RTZ255'!A:D,4,),"")</f>
        <v>14.79</v>
      </c>
      <c r="F14200" t="s">
        <v>57320</v>
      </c>
      <c r="G14200" t="s">
        <v>57321</v>
      </c>
      <c r="H14200" t="s">
        <v>7</v>
      </c>
      <c r="I14200" t="s">
        <v>56525</v>
      </c>
      <c r="J14200" t="s">
        <v>28767</v>
      </c>
      <c r="K14200">
        <v>5.8000000000000003E-2</v>
      </c>
      <c r="L14200" t="s">
        <v>57322</v>
      </c>
      <c r="M14200" s="32" t="s">
        <v>15895</v>
      </c>
    </row>
    <row r="14201" spans="1:13" x14ac:dyDescent="0.25">
      <c r="A14201" t="s">
        <v>57323</v>
      </c>
      <c r="B14201" s="18">
        <v>54.7</v>
      </c>
      <c r="C14201" s="30"/>
      <c r="D14201" s="30"/>
      <c r="E14201" s="21">
        <f>IFERROR(VLOOKUP(A14201,'RTZ255'!A:D,4,),"")</f>
        <v>14.79</v>
      </c>
      <c r="F14201" t="s">
        <v>57324</v>
      </c>
      <c r="G14201" t="s">
        <v>57325</v>
      </c>
      <c r="H14201" t="s">
        <v>7</v>
      </c>
      <c r="I14201" t="s">
        <v>56525</v>
      </c>
      <c r="J14201" t="s">
        <v>28767</v>
      </c>
      <c r="K14201">
        <v>5.8000000000000003E-2</v>
      </c>
      <c r="L14201" t="s">
        <v>57326</v>
      </c>
      <c r="M14201" s="32" t="s">
        <v>15895</v>
      </c>
    </row>
    <row r="14202" spans="1:13" x14ac:dyDescent="0.25">
      <c r="A14202" t="s">
        <v>57327</v>
      </c>
      <c r="B14202" s="18">
        <v>54.7</v>
      </c>
      <c r="C14202" s="30"/>
      <c r="D14202" s="30"/>
      <c r="E14202" s="21">
        <f>IFERROR(VLOOKUP(A14202,'RTZ255'!A:D,4,),"")</f>
        <v>14.79</v>
      </c>
      <c r="F14202" t="s">
        <v>57328</v>
      </c>
      <c r="G14202" t="s">
        <v>57329</v>
      </c>
      <c r="H14202" t="s">
        <v>7</v>
      </c>
      <c r="I14202" t="s">
        <v>56525</v>
      </c>
      <c r="J14202" t="s">
        <v>28767</v>
      </c>
      <c r="K14202">
        <v>5.8000000000000003E-2</v>
      </c>
      <c r="L14202" t="s">
        <v>57330</v>
      </c>
      <c r="M14202" s="32" t="s">
        <v>15895</v>
      </c>
    </row>
    <row r="14203" spans="1:13" x14ac:dyDescent="0.25">
      <c r="A14203" t="s">
        <v>57331</v>
      </c>
      <c r="B14203" s="18">
        <v>63.9</v>
      </c>
      <c r="C14203" s="30"/>
      <c r="D14203" s="30"/>
      <c r="E14203" s="21">
        <f>IFERROR(VLOOKUP(A14203,'RTZ255'!A:D,4,),"")</f>
        <v>26.01</v>
      </c>
      <c r="F14203" t="s">
        <v>57332</v>
      </c>
      <c r="G14203" t="s">
        <v>57333</v>
      </c>
      <c r="H14203" t="s">
        <v>7</v>
      </c>
      <c r="I14203" t="s">
        <v>56525</v>
      </c>
      <c r="J14203" t="s">
        <v>28767</v>
      </c>
      <c r="K14203">
        <v>0.10199999999999999</v>
      </c>
      <c r="L14203" t="s">
        <v>57334</v>
      </c>
      <c r="M14203" s="32" t="s">
        <v>15895</v>
      </c>
    </row>
    <row r="14204" spans="1:13" x14ac:dyDescent="0.25">
      <c r="A14204" t="s">
        <v>57335</v>
      </c>
      <c r="B14204" s="18">
        <v>63.9</v>
      </c>
      <c r="C14204" s="30"/>
      <c r="D14204" s="30"/>
      <c r="E14204" s="21">
        <f>IFERROR(VLOOKUP(A14204,'RTZ255'!A:D,4,),"")</f>
        <v>26.01</v>
      </c>
      <c r="F14204" t="s">
        <v>57336</v>
      </c>
      <c r="G14204" t="s">
        <v>57337</v>
      </c>
      <c r="H14204" t="s">
        <v>7</v>
      </c>
      <c r="I14204" t="s">
        <v>56525</v>
      </c>
      <c r="J14204" t="s">
        <v>28767</v>
      </c>
      <c r="K14204">
        <v>0.10199999999999999</v>
      </c>
      <c r="L14204" t="s">
        <v>57338</v>
      </c>
      <c r="M14204" s="32" t="s">
        <v>15895</v>
      </c>
    </row>
    <row r="14205" spans="1:13" x14ac:dyDescent="0.25">
      <c r="A14205" t="s">
        <v>57339</v>
      </c>
      <c r="B14205" s="18">
        <v>63.9</v>
      </c>
      <c r="C14205" s="30"/>
      <c r="D14205" s="30"/>
      <c r="E14205" s="21">
        <f>IFERROR(VLOOKUP(A14205,'RTZ255'!A:D,4,),"")</f>
        <v>26.01</v>
      </c>
      <c r="F14205" t="s">
        <v>57340</v>
      </c>
      <c r="G14205" t="s">
        <v>57341</v>
      </c>
      <c r="H14205" t="s">
        <v>7</v>
      </c>
      <c r="I14205" t="s">
        <v>56525</v>
      </c>
      <c r="J14205" t="s">
        <v>28767</v>
      </c>
      <c r="K14205">
        <v>0.10199999999999999</v>
      </c>
      <c r="L14205" t="s">
        <v>57342</v>
      </c>
      <c r="M14205" s="32" t="s">
        <v>15895</v>
      </c>
    </row>
    <row r="14206" spans="1:13" x14ac:dyDescent="0.25">
      <c r="A14206" t="s">
        <v>57343</v>
      </c>
      <c r="B14206" s="18">
        <v>63.9</v>
      </c>
      <c r="C14206" s="30"/>
      <c r="D14206" s="30"/>
      <c r="E14206" s="21">
        <f>IFERROR(VLOOKUP(A14206,'RTZ255'!A:D,4,),"")</f>
        <v>26.01</v>
      </c>
      <c r="F14206" t="s">
        <v>57344</v>
      </c>
      <c r="G14206" t="s">
        <v>57345</v>
      </c>
      <c r="H14206" t="s">
        <v>7</v>
      </c>
      <c r="I14206" t="s">
        <v>56525</v>
      </c>
      <c r="J14206" t="s">
        <v>28767</v>
      </c>
      <c r="K14206">
        <v>0.10199999999999999</v>
      </c>
      <c r="L14206" t="s">
        <v>57346</v>
      </c>
      <c r="M14206" s="32" t="s">
        <v>15895</v>
      </c>
    </row>
    <row r="14207" spans="1:13" x14ac:dyDescent="0.25">
      <c r="A14207" t="s">
        <v>57347</v>
      </c>
      <c r="B14207" s="18">
        <v>63.9</v>
      </c>
      <c r="C14207" s="30"/>
      <c r="D14207" s="30"/>
      <c r="E14207" s="21">
        <f>IFERROR(VLOOKUP(A14207,'RTZ255'!A:D,4,),"")</f>
        <v>26.01</v>
      </c>
      <c r="F14207" t="s">
        <v>57348</v>
      </c>
      <c r="G14207" t="s">
        <v>57349</v>
      </c>
      <c r="H14207" t="s">
        <v>7</v>
      </c>
      <c r="I14207" t="s">
        <v>56525</v>
      </c>
      <c r="J14207" t="s">
        <v>28767</v>
      </c>
      <c r="K14207">
        <v>0.10199999999999999</v>
      </c>
      <c r="L14207" t="s">
        <v>57350</v>
      </c>
      <c r="M14207" s="32" t="s">
        <v>15895</v>
      </c>
    </row>
    <row r="14208" spans="1:13" x14ac:dyDescent="0.25">
      <c r="A14208" t="s">
        <v>57351</v>
      </c>
      <c r="B14208" s="18">
        <v>63.9</v>
      </c>
      <c r="C14208" s="30"/>
      <c r="D14208" s="30"/>
      <c r="E14208" s="21">
        <f>IFERROR(VLOOKUP(A14208,'RTZ255'!A:D,4,),"")</f>
        <v>26.01</v>
      </c>
      <c r="F14208" t="s">
        <v>57352</v>
      </c>
      <c r="G14208" t="s">
        <v>57353</v>
      </c>
      <c r="H14208" t="s">
        <v>7</v>
      </c>
      <c r="I14208" t="s">
        <v>56525</v>
      </c>
      <c r="J14208" t="s">
        <v>28767</v>
      </c>
      <c r="K14208">
        <v>0.10199999999999999</v>
      </c>
      <c r="L14208" t="s">
        <v>57354</v>
      </c>
      <c r="M14208" s="32" t="s">
        <v>15895</v>
      </c>
    </row>
    <row r="14209" spans="1:13" x14ac:dyDescent="0.25">
      <c r="A14209" t="s">
        <v>57355</v>
      </c>
      <c r="B14209" s="18">
        <v>63.9</v>
      </c>
      <c r="C14209" s="30"/>
      <c r="D14209" s="30"/>
      <c r="E14209" s="21">
        <f>IFERROR(VLOOKUP(A14209,'RTZ255'!A:D,4,),"")</f>
        <v>26.01</v>
      </c>
      <c r="F14209" t="s">
        <v>57356</v>
      </c>
      <c r="G14209" t="s">
        <v>57357</v>
      </c>
      <c r="H14209" t="s">
        <v>7</v>
      </c>
      <c r="I14209" t="s">
        <v>56525</v>
      </c>
      <c r="J14209" t="s">
        <v>28767</v>
      </c>
      <c r="K14209">
        <v>0.10199999999999999</v>
      </c>
      <c r="L14209" t="s">
        <v>57358</v>
      </c>
      <c r="M14209" s="32" t="s">
        <v>15895</v>
      </c>
    </row>
    <row r="14210" spans="1:13" x14ac:dyDescent="0.25">
      <c r="A14210" t="s">
        <v>57359</v>
      </c>
      <c r="B14210" s="18">
        <v>63.9</v>
      </c>
      <c r="C14210" s="30"/>
      <c r="D14210" s="30"/>
      <c r="E14210" s="21">
        <f>IFERROR(VLOOKUP(A14210,'RTZ255'!A:D,4,),"")</f>
        <v>26.01</v>
      </c>
      <c r="F14210" t="s">
        <v>57360</v>
      </c>
      <c r="G14210" t="s">
        <v>57361</v>
      </c>
      <c r="H14210" t="s">
        <v>7</v>
      </c>
      <c r="I14210" t="s">
        <v>56525</v>
      </c>
      <c r="J14210" t="s">
        <v>28767</v>
      </c>
      <c r="K14210">
        <v>0.10199999999999999</v>
      </c>
      <c r="L14210" t="s">
        <v>57362</v>
      </c>
      <c r="M14210" s="32" t="s">
        <v>15895</v>
      </c>
    </row>
    <row r="14211" spans="1:13" x14ac:dyDescent="0.25">
      <c r="A14211" t="s">
        <v>57363</v>
      </c>
      <c r="B14211" s="18">
        <v>63.9</v>
      </c>
      <c r="C14211" s="30"/>
      <c r="D14211" s="30"/>
      <c r="E14211" s="21">
        <f>IFERROR(VLOOKUP(A14211,'RTZ255'!A:D,4,),"")</f>
        <v>26.01</v>
      </c>
      <c r="F14211" t="s">
        <v>57364</v>
      </c>
      <c r="G14211" t="s">
        <v>57365</v>
      </c>
      <c r="H14211" t="s">
        <v>7</v>
      </c>
      <c r="I14211" t="s">
        <v>56525</v>
      </c>
      <c r="J14211" t="s">
        <v>28767</v>
      </c>
      <c r="K14211">
        <v>0.10199999999999999</v>
      </c>
      <c r="L14211" t="s">
        <v>57366</v>
      </c>
      <c r="M14211" s="32" t="s">
        <v>15895</v>
      </c>
    </row>
    <row r="14212" spans="1:13" x14ac:dyDescent="0.25">
      <c r="A14212" t="s">
        <v>57367</v>
      </c>
      <c r="B14212" s="18">
        <v>63.9</v>
      </c>
      <c r="C14212" s="30"/>
      <c r="D14212" s="30"/>
      <c r="E14212" s="21">
        <f>IFERROR(VLOOKUP(A14212,'RTZ255'!A:D,4,),"")</f>
        <v>26.01</v>
      </c>
      <c r="F14212" t="s">
        <v>57368</v>
      </c>
      <c r="G14212" t="s">
        <v>57369</v>
      </c>
      <c r="H14212" t="s">
        <v>7</v>
      </c>
      <c r="I14212" t="s">
        <v>56525</v>
      </c>
      <c r="J14212" t="s">
        <v>28767</v>
      </c>
      <c r="K14212">
        <v>0.10199999999999999</v>
      </c>
      <c r="L14212" t="s">
        <v>57370</v>
      </c>
      <c r="M14212" s="32" t="s">
        <v>15895</v>
      </c>
    </row>
    <row r="14213" spans="1:13" x14ac:dyDescent="0.25">
      <c r="A14213" t="s">
        <v>57371</v>
      </c>
      <c r="B14213" s="18">
        <v>63.9</v>
      </c>
      <c r="C14213" s="30"/>
      <c r="D14213" s="30"/>
      <c r="E14213" s="21">
        <f>IFERROR(VLOOKUP(A14213,'RTZ255'!A:D,4,),"")</f>
        <v>26.01</v>
      </c>
      <c r="F14213" t="s">
        <v>57372</v>
      </c>
      <c r="G14213" t="s">
        <v>57373</v>
      </c>
      <c r="H14213" t="s">
        <v>7</v>
      </c>
      <c r="I14213" t="s">
        <v>56525</v>
      </c>
      <c r="J14213" t="s">
        <v>28767</v>
      </c>
      <c r="K14213">
        <v>0.10199999999999999</v>
      </c>
      <c r="L14213" t="s">
        <v>57374</v>
      </c>
      <c r="M14213" s="32" t="s">
        <v>15895</v>
      </c>
    </row>
    <row r="14214" spans="1:13" x14ac:dyDescent="0.25">
      <c r="A14214" t="s">
        <v>57375</v>
      </c>
      <c r="B14214" s="18">
        <v>63.9</v>
      </c>
      <c r="C14214" s="30"/>
      <c r="D14214" s="30"/>
      <c r="E14214" s="21">
        <f>IFERROR(VLOOKUP(A14214,'RTZ255'!A:D,4,),"")</f>
        <v>26.01</v>
      </c>
      <c r="F14214" t="s">
        <v>57376</v>
      </c>
      <c r="G14214" t="s">
        <v>57377</v>
      </c>
      <c r="H14214" t="s">
        <v>7</v>
      </c>
      <c r="I14214" t="s">
        <v>56525</v>
      </c>
      <c r="J14214" t="s">
        <v>28767</v>
      </c>
      <c r="K14214">
        <v>0.10199999999999999</v>
      </c>
      <c r="L14214" t="s">
        <v>57378</v>
      </c>
      <c r="M14214" s="32" t="s">
        <v>15895</v>
      </c>
    </row>
    <row r="14215" spans="1:13" x14ac:dyDescent="0.25">
      <c r="A14215" t="s">
        <v>57379</v>
      </c>
      <c r="B14215" s="18">
        <v>63.9</v>
      </c>
      <c r="C14215" s="30"/>
      <c r="D14215" s="30"/>
      <c r="E14215" s="21">
        <f>IFERROR(VLOOKUP(A14215,'RTZ255'!A:D,4,),"")</f>
        <v>26.01</v>
      </c>
      <c r="F14215" t="s">
        <v>57380</v>
      </c>
      <c r="G14215" t="s">
        <v>57381</v>
      </c>
      <c r="H14215" t="s">
        <v>7</v>
      </c>
      <c r="I14215" t="s">
        <v>56525</v>
      </c>
      <c r="J14215" t="s">
        <v>28767</v>
      </c>
      <c r="K14215">
        <v>0.10199999999999999</v>
      </c>
      <c r="L14215" t="s">
        <v>57382</v>
      </c>
      <c r="M14215" s="32" t="s">
        <v>15895</v>
      </c>
    </row>
    <row r="14216" spans="1:13" x14ac:dyDescent="0.25">
      <c r="A14216" t="s">
        <v>57383</v>
      </c>
      <c r="B14216" s="18">
        <v>63.9</v>
      </c>
      <c r="C14216" s="30"/>
      <c r="D14216" s="30"/>
      <c r="E14216" s="21">
        <f>IFERROR(VLOOKUP(A14216,'RTZ255'!A:D,4,),"")</f>
        <v>26.01</v>
      </c>
      <c r="F14216" t="s">
        <v>57384</v>
      </c>
      <c r="G14216" t="s">
        <v>57385</v>
      </c>
      <c r="H14216" t="s">
        <v>7</v>
      </c>
      <c r="I14216" t="s">
        <v>56525</v>
      </c>
      <c r="J14216" t="s">
        <v>28767</v>
      </c>
      <c r="K14216">
        <v>0.10199999999999999</v>
      </c>
      <c r="L14216" t="s">
        <v>57386</v>
      </c>
      <c r="M14216" s="32" t="s">
        <v>15895</v>
      </c>
    </row>
    <row r="14217" spans="1:13" x14ac:dyDescent="0.25">
      <c r="A14217" t="s">
        <v>57387</v>
      </c>
      <c r="B14217" s="18">
        <v>63.9</v>
      </c>
      <c r="C14217" s="30"/>
      <c r="D14217" s="30"/>
      <c r="E14217" s="21">
        <f>IFERROR(VLOOKUP(A14217,'RTZ255'!A:D,4,),"")</f>
        <v>26.01</v>
      </c>
      <c r="F14217" t="s">
        <v>57388</v>
      </c>
      <c r="G14217" t="s">
        <v>57389</v>
      </c>
      <c r="H14217" t="s">
        <v>7</v>
      </c>
      <c r="I14217" t="s">
        <v>56525</v>
      </c>
      <c r="J14217" t="s">
        <v>28767</v>
      </c>
      <c r="K14217">
        <v>0.10199999999999999</v>
      </c>
      <c r="L14217" t="s">
        <v>57390</v>
      </c>
      <c r="M14217" s="32" t="s">
        <v>15895</v>
      </c>
    </row>
    <row r="14218" spans="1:13" x14ac:dyDescent="0.25">
      <c r="A14218" t="s">
        <v>57391</v>
      </c>
      <c r="B14218" s="18">
        <v>63.9</v>
      </c>
      <c r="C14218" s="30"/>
      <c r="D14218" s="30"/>
      <c r="E14218" s="21">
        <f>IFERROR(VLOOKUP(A14218,'RTZ255'!A:D,4,),"")</f>
        <v>26.01</v>
      </c>
      <c r="F14218" t="s">
        <v>57392</v>
      </c>
      <c r="G14218" t="s">
        <v>57393</v>
      </c>
      <c r="H14218" t="s">
        <v>7</v>
      </c>
      <c r="I14218" t="s">
        <v>56525</v>
      </c>
      <c r="J14218" t="s">
        <v>28767</v>
      </c>
      <c r="K14218">
        <v>0.10199999999999999</v>
      </c>
      <c r="L14218" t="s">
        <v>57394</v>
      </c>
      <c r="M14218" s="32" t="s">
        <v>15895</v>
      </c>
    </row>
    <row r="14219" spans="1:13" x14ac:dyDescent="0.25">
      <c r="A14219" t="s">
        <v>57395</v>
      </c>
      <c r="B14219" s="18">
        <v>63.9</v>
      </c>
      <c r="C14219" s="30"/>
      <c r="D14219" s="30"/>
      <c r="E14219" s="21">
        <f>IFERROR(VLOOKUP(A14219,'RTZ255'!A:D,4,),"")</f>
        <v>26.01</v>
      </c>
      <c r="F14219" t="s">
        <v>57396</v>
      </c>
      <c r="G14219" t="s">
        <v>57397</v>
      </c>
      <c r="H14219" t="s">
        <v>7</v>
      </c>
      <c r="I14219" t="s">
        <v>56525</v>
      </c>
      <c r="J14219" t="s">
        <v>28767</v>
      </c>
      <c r="K14219">
        <v>0.10199999999999999</v>
      </c>
      <c r="L14219" t="s">
        <v>57398</v>
      </c>
      <c r="M14219" s="32" t="s">
        <v>15895</v>
      </c>
    </row>
    <row r="14220" spans="1:13" x14ac:dyDescent="0.25">
      <c r="A14220" t="s">
        <v>57399</v>
      </c>
      <c r="B14220" s="18">
        <v>63.9</v>
      </c>
      <c r="C14220" s="30"/>
      <c r="D14220" s="30"/>
      <c r="E14220" s="21">
        <f>IFERROR(VLOOKUP(A14220,'RTZ255'!A:D,4,),"")</f>
        <v>26.01</v>
      </c>
      <c r="F14220" t="s">
        <v>57400</v>
      </c>
      <c r="G14220" t="s">
        <v>57401</v>
      </c>
      <c r="H14220" t="s">
        <v>7</v>
      </c>
      <c r="I14220" t="s">
        <v>56525</v>
      </c>
      <c r="J14220" t="s">
        <v>28767</v>
      </c>
      <c r="K14220">
        <v>0.10199999999999999</v>
      </c>
      <c r="L14220" t="s">
        <v>57402</v>
      </c>
      <c r="M14220" s="32" t="s">
        <v>15895</v>
      </c>
    </row>
    <row r="14221" spans="1:13" x14ac:dyDescent="0.25">
      <c r="A14221" t="s">
        <v>57403</v>
      </c>
      <c r="B14221" s="18">
        <v>63.9</v>
      </c>
      <c r="C14221" s="30"/>
      <c r="D14221" s="30"/>
      <c r="E14221" s="21">
        <f>IFERROR(VLOOKUP(A14221,'RTZ255'!A:D,4,),"")</f>
        <v>26.01</v>
      </c>
      <c r="F14221" t="s">
        <v>57404</v>
      </c>
      <c r="G14221" t="s">
        <v>57405</v>
      </c>
      <c r="H14221" t="s">
        <v>7</v>
      </c>
      <c r="I14221" t="s">
        <v>56525</v>
      </c>
      <c r="J14221" t="s">
        <v>28767</v>
      </c>
      <c r="K14221">
        <v>0.10199999999999999</v>
      </c>
      <c r="L14221" t="s">
        <v>57406</v>
      </c>
      <c r="M14221" s="32" t="s">
        <v>15895</v>
      </c>
    </row>
    <row r="14222" spans="1:13" x14ac:dyDescent="0.25">
      <c r="A14222" t="s">
        <v>57407</v>
      </c>
      <c r="B14222" s="18">
        <v>63.9</v>
      </c>
      <c r="C14222" s="30"/>
      <c r="D14222" s="30"/>
      <c r="E14222" s="21">
        <f>IFERROR(VLOOKUP(A14222,'RTZ255'!A:D,4,),"")</f>
        <v>26.01</v>
      </c>
      <c r="F14222" t="s">
        <v>57408</v>
      </c>
      <c r="G14222" t="s">
        <v>57409</v>
      </c>
      <c r="H14222" t="s">
        <v>7</v>
      </c>
      <c r="I14222" t="s">
        <v>56525</v>
      </c>
      <c r="J14222" t="s">
        <v>28767</v>
      </c>
      <c r="K14222">
        <v>0.10199999999999999</v>
      </c>
      <c r="L14222" t="s">
        <v>57410</v>
      </c>
      <c r="M14222" s="32" t="s">
        <v>15895</v>
      </c>
    </row>
    <row r="14223" spans="1:13" x14ac:dyDescent="0.25">
      <c r="A14223" t="s">
        <v>57411</v>
      </c>
      <c r="B14223" s="18">
        <v>90.6</v>
      </c>
      <c r="C14223" s="30"/>
      <c r="D14223" s="30"/>
      <c r="E14223" s="21">
        <f>IFERROR(VLOOKUP(A14223,'RTZ255'!A:D,4,),"")</f>
        <v>42.84</v>
      </c>
      <c r="F14223" t="s">
        <v>57412</v>
      </c>
      <c r="G14223" t="s">
        <v>57413</v>
      </c>
      <c r="H14223" t="s">
        <v>7</v>
      </c>
      <c r="I14223" t="s">
        <v>56525</v>
      </c>
      <c r="J14223" t="s">
        <v>28767</v>
      </c>
      <c r="K14223">
        <v>0.16800000000000001</v>
      </c>
      <c r="L14223" t="s">
        <v>57414</v>
      </c>
      <c r="M14223" s="32" t="s">
        <v>15895</v>
      </c>
    </row>
    <row r="14224" spans="1:13" x14ac:dyDescent="0.25">
      <c r="A14224" t="s">
        <v>57415</v>
      </c>
      <c r="B14224" s="18">
        <v>90.6</v>
      </c>
      <c r="C14224" s="30"/>
      <c r="D14224" s="30"/>
      <c r="E14224" s="21">
        <f>IFERROR(VLOOKUP(A14224,'RTZ255'!A:D,4,),"")</f>
        <v>42.84</v>
      </c>
      <c r="F14224" t="s">
        <v>57416</v>
      </c>
      <c r="G14224" t="s">
        <v>57417</v>
      </c>
      <c r="H14224" t="s">
        <v>7</v>
      </c>
      <c r="I14224" t="s">
        <v>56525</v>
      </c>
      <c r="J14224" t="s">
        <v>28767</v>
      </c>
      <c r="K14224">
        <v>0.16800000000000001</v>
      </c>
      <c r="L14224" t="s">
        <v>57418</v>
      </c>
      <c r="M14224" s="32" t="s">
        <v>15895</v>
      </c>
    </row>
    <row r="14225" spans="1:13" x14ac:dyDescent="0.25">
      <c r="A14225" t="s">
        <v>57419</v>
      </c>
      <c r="B14225" s="18">
        <v>90.6</v>
      </c>
      <c r="C14225" s="30"/>
      <c r="D14225" s="30"/>
      <c r="E14225" s="21">
        <f>IFERROR(VLOOKUP(A14225,'RTZ255'!A:D,4,),"")</f>
        <v>42.84</v>
      </c>
      <c r="F14225" t="s">
        <v>57420</v>
      </c>
      <c r="G14225" t="s">
        <v>57421</v>
      </c>
      <c r="H14225" t="s">
        <v>7</v>
      </c>
      <c r="I14225" t="s">
        <v>56525</v>
      </c>
      <c r="J14225" t="s">
        <v>28767</v>
      </c>
      <c r="K14225">
        <v>0.16800000000000001</v>
      </c>
      <c r="L14225" t="s">
        <v>57422</v>
      </c>
      <c r="M14225" s="32" t="s">
        <v>15895</v>
      </c>
    </row>
    <row r="14226" spans="1:13" x14ac:dyDescent="0.25">
      <c r="A14226" t="s">
        <v>57423</v>
      </c>
      <c r="B14226" s="18">
        <v>90.6</v>
      </c>
      <c r="C14226" s="30"/>
      <c r="D14226" s="30"/>
      <c r="E14226" s="21">
        <f>IFERROR(VLOOKUP(A14226,'RTZ255'!A:D,4,),"")</f>
        <v>42.84</v>
      </c>
      <c r="F14226" t="s">
        <v>57424</v>
      </c>
      <c r="G14226" t="s">
        <v>57425</v>
      </c>
      <c r="H14226" t="s">
        <v>7</v>
      </c>
      <c r="I14226" t="s">
        <v>56525</v>
      </c>
      <c r="J14226" t="s">
        <v>28767</v>
      </c>
      <c r="K14226">
        <v>0.16800000000000001</v>
      </c>
      <c r="L14226" t="s">
        <v>57426</v>
      </c>
      <c r="M14226" s="32" t="s">
        <v>15895</v>
      </c>
    </row>
    <row r="14227" spans="1:13" x14ac:dyDescent="0.25">
      <c r="A14227" t="s">
        <v>57427</v>
      </c>
      <c r="B14227" s="18">
        <v>90.6</v>
      </c>
      <c r="C14227" s="30"/>
      <c r="D14227" s="30"/>
      <c r="E14227" s="21">
        <f>IFERROR(VLOOKUP(A14227,'RTZ255'!A:D,4,),"")</f>
        <v>42.84</v>
      </c>
      <c r="F14227" t="s">
        <v>57428</v>
      </c>
      <c r="G14227" t="s">
        <v>57429</v>
      </c>
      <c r="H14227" t="s">
        <v>7</v>
      </c>
      <c r="I14227" t="s">
        <v>56525</v>
      </c>
      <c r="J14227" t="s">
        <v>28767</v>
      </c>
      <c r="K14227">
        <v>0.16800000000000001</v>
      </c>
      <c r="L14227" t="s">
        <v>57430</v>
      </c>
      <c r="M14227" s="32" t="s">
        <v>15895</v>
      </c>
    </row>
    <row r="14228" spans="1:13" x14ac:dyDescent="0.25">
      <c r="A14228" t="s">
        <v>57431</v>
      </c>
      <c r="B14228" s="18">
        <v>90.6</v>
      </c>
      <c r="C14228" s="30"/>
      <c r="D14228" s="30"/>
      <c r="E14228" s="21">
        <f>IFERROR(VLOOKUP(A14228,'RTZ255'!A:D,4,),"")</f>
        <v>42.84</v>
      </c>
      <c r="F14228" t="s">
        <v>57432</v>
      </c>
      <c r="G14228" t="s">
        <v>57433</v>
      </c>
      <c r="H14228" t="s">
        <v>7</v>
      </c>
      <c r="I14228" t="s">
        <v>56525</v>
      </c>
      <c r="J14228" t="s">
        <v>28767</v>
      </c>
      <c r="K14228">
        <v>0.16800000000000001</v>
      </c>
      <c r="L14228" t="s">
        <v>57434</v>
      </c>
      <c r="M14228" s="32" t="s">
        <v>15895</v>
      </c>
    </row>
    <row r="14229" spans="1:13" x14ac:dyDescent="0.25">
      <c r="A14229" t="s">
        <v>57435</v>
      </c>
      <c r="B14229" s="18">
        <v>90.6</v>
      </c>
      <c r="C14229" s="30"/>
      <c r="D14229" s="30"/>
      <c r="E14229" s="21">
        <f>IFERROR(VLOOKUP(A14229,'RTZ255'!A:D,4,),"")</f>
        <v>42.84</v>
      </c>
      <c r="F14229" t="s">
        <v>57436</v>
      </c>
      <c r="G14229" t="s">
        <v>57437</v>
      </c>
      <c r="H14229" t="s">
        <v>7</v>
      </c>
      <c r="I14229" t="s">
        <v>56525</v>
      </c>
      <c r="J14229" t="s">
        <v>28767</v>
      </c>
      <c r="K14229">
        <v>0.16800000000000001</v>
      </c>
      <c r="L14229" t="s">
        <v>57438</v>
      </c>
      <c r="M14229" s="32" t="s">
        <v>15895</v>
      </c>
    </row>
    <row r="14230" spans="1:13" x14ac:dyDescent="0.25">
      <c r="A14230" t="s">
        <v>57439</v>
      </c>
      <c r="B14230" s="18">
        <v>90.6</v>
      </c>
      <c r="C14230" s="30"/>
      <c r="D14230" s="30"/>
      <c r="E14230" s="21">
        <f>IFERROR(VLOOKUP(A14230,'RTZ255'!A:D,4,),"")</f>
        <v>42.84</v>
      </c>
      <c r="F14230" t="s">
        <v>57440</v>
      </c>
      <c r="G14230" t="s">
        <v>57441</v>
      </c>
      <c r="H14230" t="s">
        <v>7</v>
      </c>
      <c r="I14230" t="s">
        <v>56525</v>
      </c>
      <c r="J14230" t="s">
        <v>28767</v>
      </c>
      <c r="K14230">
        <v>0.16800000000000001</v>
      </c>
      <c r="L14230" t="s">
        <v>57442</v>
      </c>
      <c r="M14230" s="32" t="s">
        <v>15895</v>
      </c>
    </row>
    <row r="14231" spans="1:13" x14ac:dyDescent="0.25">
      <c r="A14231" t="s">
        <v>57443</v>
      </c>
      <c r="B14231" s="18">
        <v>90.6</v>
      </c>
      <c r="C14231" s="30"/>
      <c r="D14231" s="30"/>
      <c r="E14231" s="21">
        <f>IFERROR(VLOOKUP(A14231,'RTZ255'!A:D,4,),"")</f>
        <v>42.84</v>
      </c>
      <c r="F14231" t="s">
        <v>57444</v>
      </c>
      <c r="G14231" t="s">
        <v>57445</v>
      </c>
      <c r="H14231" t="s">
        <v>7</v>
      </c>
      <c r="I14231" t="s">
        <v>56525</v>
      </c>
      <c r="J14231" t="s">
        <v>28767</v>
      </c>
      <c r="K14231">
        <v>0.16800000000000001</v>
      </c>
      <c r="L14231" t="s">
        <v>57446</v>
      </c>
      <c r="M14231" s="32" t="s">
        <v>15895</v>
      </c>
    </row>
    <row r="14232" spans="1:13" x14ac:dyDescent="0.25">
      <c r="A14232" t="s">
        <v>57447</v>
      </c>
      <c r="B14232" s="18">
        <v>90.6</v>
      </c>
      <c r="C14232" s="30"/>
      <c r="D14232" s="30"/>
      <c r="E14232" s="21">
        <f>IFERROR(VLOOKUP(A14232,'RTZ255'!A:D,4,),"")</f>
        <v>42.84</v>
      </c>
      <c r="F14232" t="s">
        <v>57448</v>
      </c>
      <c r="G14232" t="s">
        <v>57449</v>
      </c>
      <c r="H14232" t="s">
        <v>7</v>
      </c>
      <c r="I14232" t="s">
        <v>56525</v>
      </c>
      <c r="J14232" t="s">
        <v>28767</v>
      </c>
      <c r="K14232">
        <v>0.16800000000000001</v>
      </c>
      <c r="L14232" t="s">
        <v>57450</v>
      </c>
      <c r="M14232" s="32" t="s">
        <v>15895</v>
      </c>
    </row>
    <row r="14233" spans="1:13" x14ac:dyDescent="0.25">
      <c r="A14233" t="s">
        <v>57451</v>
      </c>
      <c r="B14233" s="18">
        <v>90.6</v>
      </c>
      <c r="C14233" s="30"/>
      <c r="D14233" s="30"/>
      <c r="E14233" s="21">
        <f>IFERROR(VLOOKUP(A14233,'RTZ255'!A:D,4,),"")</f>
        <v>42.84</v>
      </c>
      <c r="F14233" t="s">
        <v>57452</v>
      </c>
      <c r="G14233" t="s">
        <v>57453</v>
      </c>
      <c r="H14233" t="s">
        <v>7</v>
      </c>
      <c r="I14233" t="s">
        <v>56525</v>
      </c>
      <c r="J14233" t="s">
        <v>28767</v>
      </c>
      <c r="K14233">
        <v>0.16800000000000001</v>
      </c>
      <c r="L14233" t="s">
        <v>57454</v>
      </c>
      <c r="M14233" s="32" t="s">
        <v>15895</v>
      </c>
    </row>
    <row r="14234" spans="1:13" x14ac:dyDescent="0.25">
      <c r="A14234" t="s">
        <v>57455</v>
      </c>
      <c r="B14234" s="18">
        <v>90.6</v>
      </c>
      <c r="C14234" s="30"/>
      <c r="D14234" s="30"/>
      <c r="E14234" s="21">
        <f>IFERROR(VLOOKUP(A14234,'RTZ255'!A:D,4,),"")</f>
        <v>42.84</v>
      </c>
      <c r="F14234" t="s">
        <v>57456</v>
      </c>
      <c r="G14234" t="s">
        <v>57457</v>
      </c>
      <c r="H14234" t="s">
        <v>7</v>
      </c>
      <c r="I14234" t="s">
        <v>56525</v>
      </c>
      <c r="J14234" t="s">
        <v>28767</v>
      </c>
      <c r="K14234">
        <v>0.16800000000000001</v>
      </c>
      <c r="L14234" t="s">
        <v>57458</v>
      </c>
      <c r="M14234" s="32" t="s">
        <v>15895</v>
      </c>
    </row>
    <row r="14235" spans="1:13" x14ac:dyDescent="0.25">
      <c r="A14235" t="s">
        <v>57459</v>
      </c>
      <c r="B14235" s="18">
        <v>90.6</v>
      </c>
      <c r="C14235" s="30"/>
      <c r="D14235" s="30"/>
      <c r="E14235" s="21">
        <f>IFERROR(VLOOKUP(A14235,'RTZ255'!A:D,4,),"")</f>
        <v>42.84</v>
      </c>
      <c r="F14235" t="s">
        <v>57460</v>
      </c>
      <c r="G14235" t="s">
        <v>57461</v>
      </c>
      <c r="H14235" t="s">
        <v>7</v>
      </c>
      <c r="I14235" t="s">
        <v>56525</v>
      </c>
      <c r="J14235" t="s">
        <v>28767</v>
      </c>
      <c r="K14235">
        <v>0.16800000000000001</v>
      </c>
      <c r="L14235" t="s">
        <v>57462</v>
      </c>
      <c r="M14235" s="32" t="s">
        <v>15895</v>
      </c>
    </row>
    <row r="14236" spans="1:13" x14ac:dyDescent="0.25">
      <c r="A14236" t="s">
        <v>57463</v>
      </c>
      <c r="B14236" s="18">
        <v>90.6</v>
      </c>
      <c r="C14236" s="30"/>
      <c r="D14236" s="30"/>
      <c r="E14236" s="21">
        <f>IFERROR(VLOOKUP(A14236,'RTZ255'!A:D,4,),"")</f>
        <v>42.84</v>
      </c>
      <c r="F14236" t="s">
        <v>57464</v>
      </c>
      <c r="G14236" t="s">
        <v>57465</v>
      </c>
      <c r="H14236" t="s">
        <v>7</v>
      </c>
      <c r="I14236" t="s">
        <v>56525</v>
      </c>
      <c r="J14236" t="s">
        <v>28767</v>
      </c>
      <c r="K14236">
        <v>0.16800000000000001</v>
      </c>
      <c r="L14236" t="s">
        <v>57466</v>
      </c>
      <c r="M14236" s="32" t="s">
        <v>15895</v>
      </c>
    </row>
    <row r="14237" spans="1:13" x14ac:dyDescent="0.25">
      <c r="A14237" t="s">
        <v>57467</v>
      </c>
      <c r="B14237" s="18">
        <v>90.6</v>
      </c>
      <c r="C14237" s="30"/>
      <c r="D14237" s="30"/>
      <c r="E14237" s="21">
        <f>IFERROR(VLOOKUP(A14237,'RTZ255'!A:D,4,),"")</f>
        <v>42.84</v>
      </c>
      <c r="F14237" t="s">
        <v>57468</v>
      </c>
      <c r="G14237" t="s">
        <v>57469</v>
      </c>
      <c r="H14237" t="s">
        <v>7</v>
      </c>
      <c r="I14237" t="s">
        <v>56525</v>
      </c>
      <c r="J14237" t="s">
        <v>28767</v>
      </c>
      <c r="K14237">
        <v>0.16800000000000001</v>
      </c>
      <c r="L14237" t="s">
        <v>57470</v>
      </c>
      <c r="M14237" s="32" t="s">
        <v>15895</v>
      </c>
    </row>
    <row r="14238" spans="1:13" x14ac:dyDescent="0.25">
      <c r="A14238" t="s">
        <v>57471</v>
      </c>
      <c r="B14238" s="18">
        <v>90.6</v>
      </c>
      <c r="C14238" s="30"/>
      <c r="D14238" s="30"/>
      <c r="E14238" s="21">
        <f>IFERROR(VLOOKUP(A14238,'RTZ255'!A:D,4,),"")</f>
        <v>42.84</v>
      </c>
      <c r="F14238" t="s">
        <v>57472</v>
      </c>
      <c r="G14238" t="s">
        <v>57473</v>
      </c>
      <c r="H14238" t="s">
        <v>7</v>
      </c>
      <c r="I14238" t="s">
        <v>56525</v>
      </c>
      <c r="J14238" t="s">
        <v>28767</v>
      </c>
      <c r="K14238">
        <v>0.16800000000000001</v>
      </c>
      <c r="L14238" t="s">
        <v>57474</v>
      </c>
      <c r="M14238" s="32" t="s">
        <v>15895</v>
      </c>
    </row>
    <row r="14239" spans="1:13" x14ac:dyDescent="0.25">
      <c r="A14239" t="s">
        <v>57475</v>
      </c>
      <c r="B14239" s="18">
        <v>90.6</v>
      </c>
      <c r="C14239" s="30"/>
      <c r="D14239" s="30"/>
      <c r="E14239" s="21">
        <f>IFERROR(VLOOKUP(A14239,'RTZ255'!A:D,4,),"")</f>
        <v>42.84</v>
      </c>
      <c r="F14239" t="s">
        <v>57476</v>
      </c>
      <c r="G14239" t="s">
        <v>57477</v>
      </c>
      <c r="H14239" t="s">
        <v>7</v>
      </c>
      <c r="I14239" t="s">
        <v>56525</v>
      </c>
      <c r="J14239" t="s">
        <v>28767</v>
      </c>
      <c r="K14239">
        <v>0.16800000000000001</v>
      </c>
      <c r="L14239" t="s">
        <v>57478</v>
      </c>
      <c r="M14239" s="32" t="s">
        <v>15895</v>
      </c>
    </row>
    <row r="14240" spans="1:13" x14ac:dyDescent="0.25">
      <c r="A14240" t="s">
        <v>57479</v>
      </c>
      <c r="B14240" s="18">
        <v>90.6</v>
      </c>
      <c r="C14240" s="30"/>
      <c r="D14240" s="30"/>
      <c r="E14240" s="21">
        <f>IFERROR(VLOOKUP(A14240,'RTZ255'!A:D,4,),"")</f>
        <v>42.84</v>
      </c>
      <c r="F14240" t="s">
        <v>57480</v>
      </c>
      <c r="G14240" t="s">
        <v>57481</v>
      </c>
      <c r="H14240" t="s">
        <v>7</v>
      </c>
      <c r="I14240" t="s">
        <v>56525</v>
      </c>
      <c r="J14240" t="s">
        <v>28767</v>
      </c>
      <c r="K14240">
        <v>0.16800000000000001</v>
      </c>
      <c r="L14240" t="s">
        <v>57482</v>
      </c>
      <c r="M14240" s="32" t="s">
        <v>15895</v>
      </c>
    </row>
    <row r="14241" spans="1:13" x14ac:dyDescent="0.25">
      <c r="A14241" t="s">
        <v>57483</v>
      </c>
      <c r="B14241" s="18">
        <v>90.6</v>
      </c>
      <c r="C14241" s="30"/>
      <c r="D14241" s="30"/>
      <c r="E14241" s="21">
        <f>IFERROR(VLOOKUP(A14241,'RTZ255'!A:D,4,),"")</f>
        <v>42.84</v>
      </c>
      <c r="F14241" t="s">
        <v>57484</v>
      </c>
      <c r="G14241" t="s">
        <v>57485</v>
      </c>
      <c r="H14241" t="s">
        <v>7</v>
      </c>
      <c r="I14241" t="s">
        <v>56525</v>
      </c>
      <c r="J14241" t="s">
        <v>28767</v>
      </c>
      <c r="K14241">
        <v>0.16800000000000001</v>
      </c>
      <c r="L14241" t="s">
        <v>57486</v>
      </c>
      <c r="M14241" s="32" t="s">
        <v>15895</v>
      </c>
    </row>
    <row r="14242" spans="1:13" x14ac:dyDescent="0.25">
      <c r="A14242" t="s">
        <v>57487</v>
      </c>
      <c r="B14242" s="18">
        <v>90.6</v>
      </c>
      <c r="C14242" s="30"/>
      <c r="D14242" s="30"/>
      <c r="E14242" s="21">
        <f>IFERROR(VLOOKUP(A14242,'RTZ255'!A:D,4,),"")</f>
        <v>42.84</v>
      </c>
      <c r="F14242" t="s">
        <v>57488</v>
      </c>
      <c r="G14242" t="s">
        <v>57489</v>
      </c>
      <c r="H14242" t="s">
        <v>7</v>
      </c>
      <c r="I14242" t="s">
        <v>56525</v>
      </c>
      <c r="J14242" t="s">
        <v>28767</v>
      </c>
      <c r="K14242">
        <v>0.16800000000000001</v>
      </c>
      <c r="L14242" t="s">
        <v>57490</v>
      </c>
      <c r="M14242" s="32" t="s">
        <v>15895</v>
      </c>
    </row>
    <row r="14243" spans="1:13" x14ac:dyDescent="0.25">
      <c r="A14243" t="s">
        <v>57491</v>
      </c>
      <c r="B14243" s="18">
        <v>118.6</v>
      </c>
      <c r="C14243" s="30"/>
      <c r="D14243" s="30"/>
      <c r="E14243" s="21">
        <f>IFERROR(VLOOKUP(A14243,'RTZ255'!A:D,4,),"")</f>
        <v>60.95</v>
      </c>
      <c r="F14243" t="s">
        <v>57492</v>
      </c>
      <c r="G14243" t="s">
        <v>57493</v>
      </c>
      <c r="H14243" t="s">
        <v>7</v>
      </c>
      <c r="I14243" t="s">
        <v>56525</v>
      </c>
      <c r="J14243" t="s">
        <v>28767</v>
      </c>
      <c r="K14243">
        <v>0.23899999999999999</v>
      </c>
      <c r="L14243" t="s">
        <v>57494</v>
      </c>
      <c r="M14243" s="32" t="s">
        <v>15895</v>
      </c>
    </row>
    <row r="14244" spans="1:13" x14ac:dyDescent="0.25">
      <c r="A14244" t="s">
        <v>57495</v>
      </c>
      <c r="B14244" s="18">
        <v>118.6</v>
      </c>
      <c r="C14244" s="30"/>
      <c r="D14244" s="30"/>
      <c r="E14244" s="21">
        <f>IFERROR(VLOOKUP(A14244,'RTZ255'!A:D,4,),"")</f>
        <v>60.95</v>
      </c>
      <c r="F14244" t="s">
        <v>57496</v>
      </c>
      <c r="G14244" t="s">
        <v>57497</v>
      </c>
      <c r="H14244" t="s">
        <v>7</v>
      </c>
      <c r="I14244" t="s">
        <v>56525</v>
      </c>
      <c r="J14244" t="s">
        <v>28767</v>
      </c>
      <c r="K14244">
        <v>0.23899999999999999</v>
      </c>
      <c r="L14244" t="s">
        <v>57498</v>
      </c>
      <c r="M14244" s="32" t="s">
        <v>15895</v>
      </c>
    </row>
    <row r="14245" spans="1:13" x14ac:dyDescent="0.25">
      <c r="A14245" t="s">
        <v>57499</v>
      </c>
      <c r="B14245" s="18">
        <v>118.6</v>
      </c>
      <c r="C14245" s="30"/>
      <c r="D14245" s="30"/>
      <c r="E14245" s="21">
        <f>IFERROR(VLOOKUP(A14245,'RTZ255'!A:D,4,),"")</f>
        <v>60.95</v>
      </c>
      <c r="F14245" t="s">
        <v>57500</v>
      </c>
      <c r="G14245" t="s">
        <v>57501</v>
      </c>
      <c r="H14245" t="s">
        <v>7</v>
      </c>
      <c r="I14245" t="s">
        <v>56525</v>
      </c>
      <c r="J14245" t="s">
        <v>28767</v>
      </c>
      <c r="K14245">
        <v>0.23899999999999999</v>
      </c>
      <c r="L14245" t="s">
        <v>57502</v>
      </c>
      <c r="M14245" s="32" t="s">
        <v>15895</v>
      </c>
    </row>
    <row r="14246" spans="1:13" x14ac:dyDescent="0.25">
      <c r="A14246" t="s">
        <v>57503</v>
      </c>
      <c r="B14246" s="18">
        <v>118.6</v>
      </c>
      <c r="C14246" s="30"/>
      <c r="D14246" s="30"/>
      <c r="E14246" s="21">
        <f>IFERROR(VLOOKUP(A14246,'RTZ255'!A:D,4,),"")</f>
        <v>60.95</v>
      </c>
      <c r="F14246" t="s">
        <v>57504</v>
      </c>
      <c r="G14246" t="s">
        <v>57505</v>
      </c>
      <c r="H14246" t="s">
        <v>7</v>
      </c>
      <c r="I14246" t="s">
        <v>56525</v>
      </c>
      <c r="J14246" t="s">
        <v>28767</v>
      </c>
      <c r="K14246">
        <v>0.23899999999999999</v>
      </c>
      <c r="L14246" t="s">
        <v>57506</v>
      </c>
      <c r="M14246" s="32" t="s">
        <v>15895</v>
      </c>
    </row>
    <row r="14247" spans="1:13" x14ac:dyDescent="0.25">
      <c r="A14247" t="s">
        <v>57507</v>
      </c>
      <c r="B14247" s="18">
        <v>118.6</v>
      </c>
      <c r="C14247" s="30"/>
      <c r="D14247" s="30"/>
      <c r="E14247" s="21">
        <f>IFERROR(VLOOKUP(A14247,'RTZ255'!A:D,4,),"")</f>
        <v>60.95</v>
      </c>
      <c r="F14247" t="s">
        <v>57508</v>
      </c>
      <c r="G14247" t="s">
        <v>57509</v>
      </c>
      <c r="H14247" t="s">
        <v>7</v>
      </c>
      <c r="I14247" t="s">
        <v>56525</v>
      </c>
      <c r="J14247" t="s">
        <v>28767</v>
      </c>
      <c r="K14247">
        <v>0.23899999999999999</v>
      </c>
      <c r="L14247" t="s">
        <v>57510</v>
      </c>
      <c r="M14247" s="32" t="s">
        <v>15895</v>
      </c>
    </row>
    <row r="14248" spans="1:13" x14ac:dyDescent="0.25">
      <c r="A14248" t="s">
        <v>57511</v>
      </c>
      <c r="B14248" s="18">
        <v>118.6</v>
      </c>
      <c r="C14248" s="30"/>
      <c r="D14248" s="30"/>
      <c r="E14248" s="21">
        <f>IFERROR(VLOOKUP(A14248,'RTZ255'!A:D,4,),"")</f>
        <v>60.95</v>
      </c>
      <c r="F14248" t="s">
        <v>57512</v>
      </c>
      <c r="G14248" t="s">
        <v>57513</v>
      </c>
      <c r="H14248" t="s">
        <v>7</v>
      </c>
      <c r="I14248" t="s">
        <v>56525</v>
      </c>
      <c r="J14248" t="s">
        <v>28767</v>
      </c>
      <c r="K14248">
        <v>0.23899999999999999</v>
      </c>
      <c r="L14248" t="s">
        <v>57514</v>
      </c>
      <c r="M14248" s="32" t="s">
        <v>15895</v>
      </c>
    </row>
    <row r="14249" spans="1:13" x14ac:dyDescent="0.25">
      <c r="A14249" t="s">
        <v>57515</v>
      </c>
      <c r="B14249" s="18">
        <v>118.6</v>
      </c>
      <c r="C14249" s="30"/>
      <c r="D14249" s="30"/>
      <c r="E14249" s="21">
        <f>IFERROR(VLOOKUP(A14249,'RTZ255'!A:D,4,),"")</f>
        <v>60.95</v>
      </c>
      <c r="F14249" t="s">
        <v>57516</v>
      </c>
      <c r="G14249" t="s">
        <v>57517</v>
      </c>
      <c r="H14249" t="s">
        <v>7</v>
      </c>
      <c r="I14249" t="s">
        <v>56525</v>
      </c>
      <c r="J14249" t="s">
        <v>28767</v>
      </c>
      <c r="K14249">
        <v>0.23899999999999999</v>
      </c>
      <c r="L14249" t="s">
        <v>57518</v>
      </c>
      <c r="M14249" s="32" t="s">
        <v>15895</v>
      </c>
    </row>
    <row r="14250" spans="1:13" x14ac:dyDescent="0.25">
      <c r="A14250" t="s">
        <v>57519</v>
      </c>
      <c r="B14250" s="18">
        <v>146.5</v>
      </c>
      <c r="C14250" s="30"/>
      <c r="D14250" s="30"/>
      <c r="E14250" s="21">
        <f>IFERROR(VLOOKUP(A14250,'RTZ255'!A:D,4,),"")</f>
        <v>85.68</v>
      </c>
      <c r="F14250" t="s">
        <v>57520</v>
      </c>
      <c r="G14250" t="s">
        <v>57521</v>
      </c>
      <c r="H14250" t="s">
        <v>7</v>
      </c>
      <c r="I14250" t="s">
        <v>56525</v>
      </c>
      <c r="J14250" t="s">
        <v>28767</v>
      </c>
      <c r="K14250">
        <v>0.33600000000000002</v>
      </c>
      <c r="L14250" t="s">
        <v>57522</v>
      </c>
      <c r="M14250" s="32" t="s">
        <v>15895</v>
      </c>
    </row>
    <row r="14251" spans="1:13" x14ac:dyDescent="0.25">
      <c r="A14251" t="s">
        <v>57523</v>
      </c>
      <c r="B14251" s="18">
        <v>146.5</v>
      </c>
      <c r="C14251" s="30"/>
      <c r="D14251" s="30"/>
      <c r="E14251" s="21">
        <f>IFERROR(VLOOKUP(A14251,'RTZ255'!A:D,4,),"")</f>
        <v>85.68</v>
      </c>
      <c r="F14251" t="s">
        <v>57524</v>
      </c>
      <c r="G14251" t="s">
        <v>57525</v>
      </c>
      <c r="H14251" t="s">
        <v>7</v>
      </c>
      <c r="I14251" t="s">
        <v>56525</v>
      </c>
      <c r="J14251" t="s">
        <v>28767</v>
      </c>
      <c r="K14251">
        <v>0.33600000000000002</v>
      </c>
      <c r="L14251" t="s">
        <v>57526</v>
      </c>
      <c r="M14251" s="32" t="s">
        <v>15895</v>
      </c>
    </row>
    <row r="14252" spans="1:13" x14ac:dyDescent="0.25">
      <c r="A14252" t="s">
        <v>57527</v>
      </c>
      <c r="B14252" s="18">
        <v>146.5</v>
      </c>
      <c r="C14252" s="30"/>
      <c r="D14252" s="30"/>
      <c r="E14252" s="21">
        <f>IFERROR(VLOOKUP(A14252,'RTZ255'!A:D,4,),"")</f>
        <v>85.68</v>
      </c>
      <c r="F14252" t="s">
        <v>57528</v>
      </c>
      <c r="G14252" t="s">
        <v>57529</v>
      </c>
      <c r="H14252" t="s">
        <v>7</v>
      </c>
      <c r="I14252" t="s">
        <v>56525</v>
      </c>
      <c r="J14252" t="s">
        <v>28767</v>
      </c>
      <c r="K14252">
        <v>0.33600000000000002</v>
      </c>
      <c r="L14252" t="s">
        <v>57530</v>
      </c>
      <c r="M14252" s="32" t="s">
        <v>15895</v>
      </c>
    </row>
    <row r="14253" spans="1:13" x14ac:dyDescent="0.25">
      <c r="A14253" t="s">
        <v>57531</v>
      </c>
      <c r="B14253" s="18">
        <v>146.5</v>
      </c>
      <c r="C14253" s="30"/>
      <c r="D14253" s="30"/>
      <c r="E14253" s="21">
        <f>IFERROR(VLOOKUP(A14253,'RTZ255'!A:D,4,),"")</f>
        <v>85.68</v>
      </c>
      <c r="F14253" t="s">
        <v>57532</v>
      </c>
      <c r="G14253" t="s">
        <v>57533</v>
      </c>
      <c r="H14253" t="s">
        <v>7</v>
      </c>
      <c r="I14253" t="s">
        <v>56525</v>
      </c>
      <c r="J14253" t="s">
        <v>28767</v>
      </c>
      <c r="K14253">
        <v>0.33600000000000002</v>
      </c>
      <c r="L14253" t="s">
        <v>57534</v>
      </c>
      <c r="M14253" s="32" t="s">
        <v>15895</v>
      </c>
    </row>
    <row r="14254" spans="1:13" x14ac:dyDescent="0.25">
      <c r="A14254" t="s">
        <v>57535</v>
      </c>
      <c r="B14254" s="18">
        <v>146.5</v>
      </c>
      <c r="C14254" s="30"/>
      <c r="D14254" s="30"/>
      <c r="E14254" s="21">
        <f>IFERROR(VLOOKUP(A14254,'RTZ255'!A:D,4,),"")</f>
        <v>85.68</v>
      </c>
      <c r="F14254" t="s">
        <v>57536</v>
      </c>
      <c r="G14254" t="s">
        <v>57537</v>
      </c>
      <c r="H14254" t="s">
        <v>7</v>
      </c>
      <c r="I14254" t="s">
        <v>56525</v>
      </c>
      <c r="J14254" t="s">
        <v>28767</v>
      </c>
      <c r="K14254">
        <v>0.33600000000000002</v>
      </c>
      <c r="L14254" t="s">
        <v>57538</v>
      </c>
      <c r="M14254" s="32" t="s">
        <v>15895</v>
      </c>
    </row>
    <row r="14255" spans="1:13" x14ac:dyDescent="0.25">
      <c r="A14255" t="s">
        <v>57539</v>
      </c>
      <c r="B14255" s="18">
        <v>146.5</v>
      </c>
      <c r="C14255" s="30"/>
      <c r="D14255" s="30"/>
      <c r="E14255" s="21">
        <f>IFERROR(VLOOKUP(A14255,'RTZ255'!A:D,4,),"")</f>
        <v>85.68</v>
      </c>
      <c r="F14255" t="s">
        <v>57540</v>
      </c>
      <c r="G14255" t="s">
        <v>57541</v>
      </c>
      <c r="H14255" t="s">
        <v>7</v>
      </c>
      <c r="I14255" t="s">
        <v>56525</v>
      </c>
      <c r="J14255" t="s">
        <v>28767</v>
      </c>
      <c r="K14255">
        <v>0.33600000000000002</v>
      </c>
      <c r="L14255" t="s">
        <v>57542</v>
      </c>
      <c r="M14255" s="32" t="s">
        <v>15895</v>
      </c>
    </row>
    <row r="14256" spans="1:13" x14ac:dyDescent="0.25">
      <c r="A14256" t="s">
        <v>57543</v>
      </c>
      <c r="B14256" s="18">
        <v>206.4</v>
      </c>
      <c r="C14256" s="30"/>
      <c r="D14256" s="30"/>
      <c r="E14256" s="21">
        <f>IFERROR(VLOOKUP(A14256,'RTZ255'!A:D,4,),"")</f>
        <v>115.77</v>
      </c>
      <c r="F14256" t="s">
        <v>57544</v>
      </c>
      <c r="G14256" t="s">
        <v>57545</v>
      </c>
      <c r="H14256" t="s">
        <v>7</v>
      </c>
      <c r="I14256" t="s">
        <v>56525</v>
      </c>
      <c r="J14256" t="s">
        <v>28767</v>
      </c>
      <c r="K14256">
        <v>0.45400000000000001</v>
      </c>
      <c r="L14256" t="s">
        <v>57546</v>
      </c>
      <c r="M14256" s="32" t="s">
        <v>15895</v>
      </c>
    </row>
    <row r="14257" spans="1:13" x14ac:dyDescent="0.25">
      <c r="A14257" t="s">
        <v>57547</v>
      </c>
      <c r="B14257" s="18">
        <v>206.4</v>
      </c>
      <c r="C14257" s="30"/>
      <c r="D14257" s="30"/>
      <c r="E14257" s="21">
        <f>IFERROR(VLOOKUP(A14257,'RTZ255'!A:D,4,),"")</f>
        <v>115.77</v>
      </c>
      <c r="F14257" t="s">
        <v>57548</v>
      </c>
      <c r="G14257" t="s">
        <v>57549</v>
      </c>
      <c r="H14257" t="s">
        <v>7</v>
      </c>
      <c r="I14257" t="s">
        <v>56525</v>
      </c>
      <c r="J14257" t="s">
        <v>28767</v>
      </c>
      <c r="K14257">
        <v>0.45400000000000001</v>
      </c>
      <c r="L14257" t="s">
        <v>57550</v>
      </c>
      <c r="M14257" s="32" t="s">
        <v>15895</v>
      </c>
    </row>
    <row r="14258" spans="1:13" x14ac:dyDescent="0.25">
      <c r="A14258" t="s">
        <v>57551</v>
      </c>
      <c r="B14258" s="18">
        <v>206.4</v>
      </c>
      <c r="C14258" s="30"/>
      <c r="D14258" s="30"/>
      <c r="E14258" s="21">
        <f>IFERROR(VLOOKUP(A14258,'RTZ255'!A:D,4,),"")</f>
        <v>115.77</v>
      </c>
      <c r="F14258" t="s">
        <v>57552</v>
      </c>
      <c r="G14258" t="s">
        <v>57553</v>
      </c>
      <c r="H14258" t="s">
        <v>7</v>
      </c>
      <c r="I14258" t="s">
        <v>56525</v>
      </c>
      <c r="J14258" t="s">
        <v>28767</v>
      </c>
      <c r="K14258">
        <v>0.45400000000000001</v>
      </c>
      <c r="L14258" t="s">
        <v>57554</v>
      </c>
      <c r="M14258" s="32" t="s">
        <v>15895</v>
      </c>
    </row>
    <row r="14259" spans="1:13" x14ac:dyDescent="0.25">
      <c r="A14259" t="s">
        <v>57555</v>
      </c>
      <c r="B14259" s="18">
        <v>206.4</v>
      </c>
      <c r="C14259" s="30"/>
      <c r="D14259" s="30"/>
      <c r="E14259" s="21">
        <f>IFERROR(VLOOKUP(A14259,'RTZ255'!A:D,4,),"")</f>
        <v>115.77</v>
      </c>
      <c r="F14259" t="s">
        <v>57556</v>
      </c>
      <c r="G14259" t="s">
        <v>57557</v>
      </c>
      <c r="H14259" t="s">
        <v>7</v>
      </c>
      <c r="I14259" t="s">
        <v>56525</v>
      </c>
      <c r="J14259" t="s">
        <v>28767</v>
      </c>
      <c r="K14259">
        <v>0.45400000000000001</v>
      </c>
      <c r="L14259" t="s">
        <v>57558</v>
      </c>
      <c r="M14259" s="32" t="s">
        <v>15895</v>
      </c>
    </row>
    <row r="14260" spans="1:13" x14ac:dyDescent="0.25">
      <c r="A14260" t="s">
        <v>57559</v>
      </c>
      <c r="B14260" s="18">
        <v>206.4</v>
      </c>
      <c r="C14260" s="30"/>
      <c r="D14260" s="30"/>
      <c r="E14260" s="21">
        <f>IFERROR(VLOOKUP(A14260,'RTZ255'!A:D,4,),"")</f>
        <v>115.77</v>
      </c>
      <c r="F14260" t="s">
        <v>57560</v>
      </c>
      <c r="G14260" t="s">
        <v>57561</v>
      </c>
      <c r="H14260" t="s">
        <v>7</v>
      </c>
      <c r="I14260" t="s">
        <v>56525</v>
      </c>
      <c r="J14260" t="s">
        <v>28767</v>
      </c>
      <c r="K14260">
        <v>0.45400000000000001</v>
      </c>
      <c r="L14260" t="s">
        <v>57562</v>
      </c>
      <c r="M14260" s="32" t="s">
        <v>15895</v>
      </c>
    </row>
    <row r="14261" spans="1:13" x14ac:dyDescent="0.25">
      <c r="A14261" t="s">
        <v>57563</v>
      </c>
      <c r="B14261" s="18">
        <v>206.4</v>
      </c>
      <c r="C14261" s="30"/>
      <c r="D14261" s="30"/>
      <c r="E14261" s="21">
        <f>IFERROR(VLOOKUP(A14261,'RTZ255'!A:D,4,),"")</f>
        <v>115.77</v>
      </c>
      <c r="F14261" t="s">
        <v>57564</v>
      </c>
      <c r="G14261" t="s">
        <v>57565</v>
      </c>
      <c r="H14261" t="s">
        <v>7</v>
      </c>
      <c r="I14261" t="s">
        <v>56525</v>
      </c>
      <c r="J14261" t="s">
        <v>28767</v>
      </c>
      <c r="K14261">
        <v>0.45400000000000001</v>
      </c>
      <c r="L14261" t="s">
        <v>57566</v>
      </c>
      <c r="M14261" s="32" t="s">
        <v>15895</v>
      </c>
    </row>
    <row r="14262" spans="1:13" x14ac:dyDescent="0.25">
      <c r="A14262" t="s">
        <v>57567</v>
      </c>
      <c r="B14262" s="18">
        <v>259.7</v>
      </c>
      <c r="C14262" s="30"/>
      <c r="D14262" s="30"/>
      <c r="E14262" s="21">
        <f>IFERROR(VLOOKUP(A14262,'RTZ255'!A:D,4,),"")</f>
        <v>152.24</v>
      </c>
      <c r="F14262" t="s">
        <v>57568</v>
      </c>
      <c r="G14262" t="s">
        <v>57569</v>
      </c>
      <c r="H14262" t="s">
        <v>7</v>
      </c>
      <c r="I14262" t="s">
        <v>56525</v>
      </c>
      <c r="J14262" t="s">
        <v>28767</v>
      </c>
      <c r="K14262">
        <v>0.59699999999999998</v>
      </c>
      <c r="L14262" t="s">
        <v>57570</v>
      </c>
      <c r="M14262" s="32" t="s">
        <v>15895</v>
      </c>
    </row>
    <row r="14263" spans="1:13" x14ac:dyDescent="0.25">
      <c r="A14263" t="s">
        <v>57571</v>
      </c>
      <c r="B14263" s="18">
        <v>259.7</v>
      </c>
      <c r="C14263" s="30"/>
      <c r="D14263" s="30"/>
      <c r="E14263" s="21">
        <f>IFERROR(VLOOKUP(A14263,'RTZ255'!A:D,4,),"")</f>
        <v>152.24</v>
      </c>
      <c r="F14263" t="s">
        <v>57572</v>
      </c>
      <c r="G14263" t="s">
        <v>57573</v>
      </c>
      <c r="H14263" t="s">
        <v>7</v>
      </c>
      <c r="I14263" t="s">
        <v>56525</v>
      </c>
      <c r="J14263" t="s">
        <v>28767</v>
      </c>
      <c r="K14263">
        <v>0.59699999999999998</v>
      </c>
      <c r="L14263" t="s">
        <v>57574</v>
      </c>
      <c r="M14263" s="32" t="s">
        <v>15895</v>
      </c>
    </row>
    <row r="14264" spans="1:13" x14ac:dyDescent="0.25">
      <c r="A14264" t="s">
        <v>57575</v>
      </c>
      <c r="B14264" s="18">
        <v>259.7</v>
      </c>
      <c r="C14264" s="30"/>
      <c r="D14264" s="30"/>
      <c r="E14264" s="21">
        <f>IFERROR(VLOOKUP(A14264,'RTZ255'!A:D,4,),"")</f>
        <v>152.24</v>
      </c>
      <c r="F14264" t="s">
        <v>57576</v>
      </c>
      <c r="G14264" t="s">
        <v>57577</v>
      </c>
      <c r="H14264" t="s">
        <v>7</v>
      </c>
      <c r="I14264" t="s">
        <v>56525</v>
      </c>
      <c r="J14264" t="s">
        <v>28767</v>
      </c>
      <c r="K14264">
        <v>0.59699999999999998</v>
      </c>
      <c r="L14264" t="s">
        <v>57578</v>
      </c>
      <c r="M14264" s="32" t="s">
        <v>15895</v>
      </c>
    </row>
    <row r="14265" spans="1:13" x14ac:dyDescent="0.25">
      <c r="A14265" t="s">
        <v>57579</v>
      </c>
      <c r="B14265" s="18">
        <v>259.7</v>
      </c>
      <c r="C14265" s="30"/>
      <c r="D14265" s="30"/>
      <c r="E14265" s="21">
        <f>IFERROR(VLOOKUP(A14265,'RTZ255'!A:D,4,),"")</f>
        <v>152.24</v>
      </c>
      <c r="F14265" t="s">
        <v>57580</v>
      </c>
      <c r="G14265" t="s">
        <v>57581</v>
      </c>
      <c r="H14265" t="s">
        <v>7</v>
      </c>
      <c r="I14265" t="s">
        <v>56525</v>
      </c>
      <c r="J14265" t="s">
        <v>28767</v>
      </c>
      <c r="K14265">
        <v>0.59699999999999998</v>
      </c>
      <c r="L14265" t="s">
        <v>57582</v>
      </c>
      <c r="M14265" s="32" t="s">
        <v>15895</v>
      </c>
    </row>
    <row r="14266" spans="1:13" x14ac:dyDescent="0.25">
      <c r="A14266" t="s">
        <v>57583</v>
      </c>
      <c r="B14266" s="18">
        <v>259.7</v>
      </c>
      <c r="C14266" s="30"/>
      <c r="D14266" s="30"/>
      <c r="E14266" s="21">
        <f>IFERROR(VLOOKUP(A14266,'RTZ255'!A:D,4,),"")</f>
        <v>152.24</v>
      </c>
      <c r="F14266" t="s">
        <v>57584</v>
      </c>
      <c r="G14266" t="s">
        <v>57585</v>
      </c>
      <c r="H14266" t="s">
        <v>7</v>
      </c>
      <c r="I14266" t="s">
        <v>56525</v>
      </c>
      <c r="J14266" t="s">
        <v>28767</v>
      </c>
      <c r="K14266">
        <v>0.59699999999999998</v>
      </c>
      <c r="L14266" t="s">
        <v>57586</v>
      </c>
      <c r="M14266" s="32" t="s">
        <v>15895</v>
      </c>
    </row>
    <row r="14267" spans="1:13" x14ac:dyDescent="0.25">
      <c r="A14267" t="s">
        <v>57587</v>
      </c>
      <c r="B14267" s="18">
        <v>44</v>
      </c>
      <c r="C14267" s="30"/>
      <c r="D14267" s="30"/>
      <c r="E14267" s="21">
        <f>IFERROR(VLOOKUP(A14267,'RTZ255'!A:D,4,),"")</f>
        <v>7.14</v>
      </c>
      <c r="F14267" t="s">
        <v>57588</v>
      </c>
      <c r="G14267" t="s">
        <v>57589</v>
      </c>
      <c r="H14267" t="s">
        <v>7</v>
      </c>
      <c r="I14267" t="s">
        <v>56525</v>
      </c>
      <c r="J14267" t="s">
        <v>28767</v>
      </c>
      <c r="K14267">
        <v>2.8000000000000001E-2</v>
      </c>
      <c r="L14267" t="s">
        <v>57590</v>
      </c>
      <c r="M14267" s="32" t="s">
        <v>15895</v>
      </c>
    </row>
    <row r="14268" spans="1:13" x14ac:dyDescent="0.25">
      <c r="A14268" t="s">
        <v>57591</v>
      </c>
      <c r="B14268" s="18">
        <v>44</v>
      </c>
      <c r="C14268" s="30"/>
      <c r="D14268" s="30"/>
      <c r="E14268" s="21">
        <f>IFERROR(VLOOKUP(A14268,'RTZ255'!A:D,4,),"")</f>
        <v>7.14</v>
      </c>
      <c r="F14268" t="s">
        <v>57592</v>
      </c>
      <c r="G14268" t="s">
        <v>57593</v>
      </c>
      <c r="H14268" t="s">
        <v>7</v>
      </c>
      <c r="I14268" t="s">
        <v>56525</v>
      </c>
      <c r="J14268" t="s">
        <v>28767</v>
      </c>
      <c r="K14268">
        <v>2.8000000000000001E-2</v>
      </c>
      <c r="L14268" t="s">
        <v>57594</v>
      </c>
      <c r="M14268" s="32" t="s">
        <v>15895</v>
      </c>
    </row>
    <row r="14269" spans="1:13" x14ac:dyDescent="0.25">
      <c r="A14269" t="s">
        <v>57595</v>
      </c>
      <c r="B14269" s="18">
        <v>44</v>
      </c>
      <c r="C14269" s="30"/>
      <c r="D14269" s="30"/>
      <c r="E14269" s="21">
        <f>IFERROR(VLOOKUP(A14269,'RTZ255'!A:D,4,),"")</f>
        <v>7.14</v>
      </c>
      <c r="F14269" t="s">
        <v>57596</v>
      </c>
      <c r="G14269" t="s">
        <v>57597</v>
      </c>
      <c r="H14269" t="s">
        <v>7</v>
      </c>
      <c r="I14269" t="s">
        <v>56525</v>
      </c>
      <c r="J14269" t="s">
        <v>28767</v>
      </c>
      <c r="K14269">
        <v>2.8000000000000001E-2</v>
      </c>
      <c r="L14269" t="s">
        <v>57598</v>
      </c>
      <c r="M14269" s="32" t="s">
        <v>15895</v>
      </c>
    </row>
    <row r="14270" spans="1:13" x14ac:dyDescent="0.25">
      <c r="A14270" t="s">
        <v>57599</v>
      </c>
      <c r="B14270" s="18">
        <v>44</v>
      </c>
      <c r="C14270" s="30"/>
      <c r="D14270" s="30"/>
      <c r="E14270" s="21">
        <f>IFERROR(VLOOKUP(A14270,'RTZ255'!A:D,4,),"")</f>
        <v>7.14</v>
      </c>
      <c r="F14270" t="s">
        <v>57600</v>
      </c>
      <c r="G14270" t="s">
        <v>57601</v>
      </c>
      <c r="H14270" t="s">
        <v>7</v>
      </c>
      <c r="I14270" t="s">
        <v>56525</v>
      </c>
      <c r="J14270" t="s">
        <v>28767</v>
      </c>
      <c r="K14270">
        <v>2.8000000000000001E-2</v>
      </c>
      <c r="L14270" t="s">
        <v>57602</v>
      </c>
      <c r="M14270" s="32" t="s">
        <v>15895</v>
      </c>
    </row>
    <row r="14271" spans="1:13" x14ac:dyDescent="0.25">
      <c r="A14271" t="s">
        <v>57603</v>
      </c>
      <c r="B14271" s="18">
        <v>44</v>
      </c>
      <c r="C14271" s="30"/>
      <c r="D14271" s="30"/>
      <c r="E14271" s="21">
        <f>IFERROR(VLOOKUP(A14271,'RTZ255'!A:D,4,),"")</f>
        <v>7.14</v>
      </c>
      <c r="F14271" t="s">
        <v>57604</v>
      </c>
      <c r="G14271" t="s">
        <v>57605</v>
      </c>
      <c r="H14271" t="s">
        <v>7</v>
      </c>
      <c r="I14271" t="s">
        <v>56525</v>
      </c>
      <c r="J14271" t="s">
        <v>28767</v>
      </c>
      <c r="K14271">
        <v>2.8000000000000001E-2</v>
      </c>
      <c r="L14271" t="s">
        <v>57606</v>
      </c>
      <c r="M14271" s="32" t="s">
        <v>15895</v>
      </c>
    </row>
    <row r="14272" spans="1:13" x14ac:dyDescent="0.25">
      <c r="A14272" t="s">
        <v>57607</v>
      </c>
      <c r="B14272" s="18">
        <v>44</v>
      </c>
      <c r="C14272" s="30"/>
      <c r="D14272" s="30"/>
      <c r="E14272" s="21">
        <f>IFERROR(VLOOKUP(A14272,'RTZ255'!A:D,4,),"")</f>
        <v>7.14</v>
      </c>
      <c r="F14272" t="s">
        <v>57608</v>
      </c>
      <c r="G14272" t="s">
        <v>57609</v>
      </c>
      <c r="H14272" t="s">
        <v>7</v>
      </c>
      <c r="I14272" t="s">
        <v>56525</v>
      </c>
      <c r="J14272" t="s">
        <v>28767</v>
      </c>
      <c r="K14272">
        <v>2.8000000000000001E-2</v>
      </c>
      <c r="L14272" t="s">
        <v>57610</v>
      </c>
      <c r="M14272" s="32" t="s">
        <v>15895</v>
      </c>
    </row>
    <row r="14273" spans="1:13" x14ac:dyDescent="0.25">
      <c r="A14273" t="s">
        <v>57611</v>
      </c>
      <c r="B14273" s="18">
        <v>44</v>
      </c>
      <c r="C14273" s="30"/>
      <c r="D14273" s="30"/>
      <c r="E14273" s="21">
        <f>IFERROR(VLOOKUP(A14273,'RTZ255'!A:D,4,),"")</f>
        <v>7.14</v>
      </c>
      <c r="F14273" t="s">
        <v>57612</v>
      </c>
      <c r="G14273" t="s">
        <v>57613</v>
      </c>
      <c r="H14273" t="s">
        <v>7</v>
      </c>
      <c r="I14273" t="s">
        <v>56525</v>
      </c>
      <c r="J14273" t="s">
        <v>28767</v>
      </c>
      <c r="K14273">
        <v>2.8000000000000001E-2</v>
      </c>
      <c r="L14273" t="s">
        <v>57614</v>
      </c>
      <c r="M14273" s="32" t="s">
        <v>15895</v>
      </c>
    </row>
    <row r="14274" spans="1:13" x14ac:dyDescent="0.25">
      <c r="A14274" t="s">
        <v>57615</v>
      </c>
      <c r="B14274" s="18">
        <v>44</v>
      </c>
      <c r="C14274" s="30"/>
      <c r="D14274" s="30"/>
      <c r="E14274" s="21">
        <f>IFERROR(VLOOKUP(A14274,'RTZ255'!A:D,4,),"")</f>
        <v>7.14</v>
      </c>
      <c r="F14274" t="s">
        <v>57616</v>
      </c>
      <c r="G14274" t="s">
        <v>57617</v>
      </c>
      <c r="H14274" t="s">
        <v>7</v>
      </c>
      <c r="I14274" t="s">
        <v>56525</v>
      </c>
      <c r="J14274" t="s">
        <v>28767</v>
      </c>
      <c r="K14274">
        <v>2.8000000000000001E-2</v>
      </c>
      <c r="L14274" t="s">
        <v>57618</v>
      </c>
      <c r="M14274" s="32" t="s">
        <v>15895</v>
      </c>
    </row>
    <row r="14275" spans="1:13" x14ac:dyDescent="0.25">
      <c r="A14275" t="s">
        <v>57619</v>
      </c>
      <c r="B14275" s="18">
        <v>44</v>
      </c>
      <c r="C14275" s="30"/>
      <c r="D14275" s="30"/>
      <c r="E14275" s="21">
        <f>IFERROR(VLOOKUP(A14275,'RTZ255'!A:D,4,),"")</f>
        <v>7.91</v>
      </c>
      <c r="F14275" t="s">
        <v>57620</v>
      </c>
      <c r="G14275" t="s">
        <v>57621</v>
      </c>
      <c r="H14275" t="s">
        <v>7</v>
      </c>
      <c r="I14275" t="s">
        <v>56525</v>
      </c>
      <c r="J14275" t="s">
        <v>28767</v>
      </c>
      <c r="K14275">
        <v>3.1E-2</v>
      </c>
      <c r="L14275" t="s">
        <v>57622</v>
      </c>
      <c r="M14275" s="32" t="s">
        <v>15895</v>
      </c>
    </row>
    <row r="14276" spans="1:13" x14ac:dyDescent="0.25">
      <c r="A14276" t="s">
        <v>57623</v>
      </c>
      <c r="B14276" s="18">
        <v>44</v>
      </c>
      <c r="C14276" s="30"/>
      <c r="D14276" s="30"/>
      <c r="E14276" s="21">
        <f>IFERROR(VLOOKUP(A14276,'RTZ255'!A:D,4,),"")</f>
        <v>7.91</v>
      </c>
      <c r="F14276" t="s">
        <v>57624</v>
      </c>
      <c r="G14276" t="s">
        <v>57625</v>
      </c>
      <c r="H14276" t="s">
        <v>7</v>
      </c>
      <c r="I14276" t="s">
        <v>56525</v>
      </c>
      <c r="J14276" t="s">
        <v>28767</v>
      </c>
      <c r="K14276">
        <v>3.1E-2</v>
      </c>
      <c r="L14276" t="s">
        <v>57626</v>
      </c>
      <c r="M14276" s="32" t="s">
        <v>15895</v>
      </c>
    </row>
    <row r="14277" spans="1:13" x14ac:dyDescent="0.25">
      <c r="A14277" t="s">
        <v>57627</v>
      </c>
      <c r="B14277" s="18">
        <v>44</v>
      </c>
      <c r="C14277" s="30"/>
      <c r="D14277" s="30"/>
      <c r="E14277" s="21">
        <f>IFERROR(VLOOKUP(A14277,'RTZ255'!A:D,4,),"")</f>
        <v>7.91</v>
      </c>
      <c r="F14277" t="s">
        <v>57628</v>
      </c>
      <c r="G14277" t="s">
        <v>57629</v>
      </c>
      <c r="H14277" t="s">
        <v>7</v>
      </c>
      <c r="I14277" t="s">
        <v>56525</v>
      </c>
      <c r="J14277" t="s">
        <v>28767</v>
      </c>
      <c r="K14277">
        <v>3.1E-2</v>
      </c>
      <c r="L14277" t="s">
        <v>57630</v>
      </c>
      <c r="M14277" s="32" t="s">
        <v>15895</v>
      </c>
    </row>
    <row r="14278" spans="1:13" x14ac:dyDescent="0.25">
      <c r="A14278" t="s">
        <v>57631</v>
      </c>
      <c r="B14278" s="18">
        <v>44</v>
      </c>
      <c r="C14278" s="30"/>
      <c r="D14278" s="30"/>
      <c r="E14278" s="21">
        <f>IFERROR(VLOOKUP(A14278,'RTZ255'!A:D,4,),"")</f>
        <v>7.91</v>
      </c>
      <c r="F14278" t="s">
        <v>57632</v>
      </c>
      <c r="G14278" t="s">
        <v>57633</v>
      </c>
      <c r="H14278" t="s">
        <v>7</v>
      </c>
      <c r="I14278" t="s">
        <v>56525</v>
      </c>
      <c r="J14278" t="s">
        <v>28767</v>
      </c>
      <c r="K14278">
        <v>3.1E-2</v>
      </c>
      <c r="L14278" t="s">
        <v>57634</v>
      </c>
      <c r="M14278" s="32" t="s">
        <v>15895</v>
      </c>
    </row>
    <row r="14279" spans="1:13" x14ac:dyDescent="0.25">
      <c r="A14279" t="s">
        <v>57635</v>
      </c>
      <c r="B14279" s="18">
        <v>44</v>
      </c>
      <c r="C14279" s="30"/>
      <c r="D14279" s="30"/>
      <c r="E14279" s="21">
        <f>IFERROR(VLOOKUP(A14279,'RTZ255'!A:D,4,),"")</f>
        <v>7.91</v>
      </c>
      <c r="F14279" t="s">
        <v>57636</v>
      </c>
      <c r="G14279" t="s">
        <v>57637</v>
      </c>
      <c r="H14279" t="s">
        <v>7</v>
      </c>
      <c r="I14279" t="s">
        <v>56525</v>
      </c>
      <c r="J14279" t="s">
        <v>28767</v>
      </c>
      <c r="K14279">
        <v>3.1E-2</v>
      </c>
      <c r="L14279" t="s">
        <v>57638</v>
      </c>
      <c r="M14279" s="32" t="s">
        <v>15895</v>
      </c>
    </row>
    <row r="14280" spans="1:13" x14ac:dyDescent="0.25">
      <c r="A14280" t="s">
        <v>57639</v>
      </c>
      <c r="B14280" s="18">
        <v>44</v>
      </c>
      <c r="C14280" s="30"/>
      <c r="D14280" s="30"/>
      <c r="E14280" s="21">
        <f>IFERROR(VLOOKUP(A14280,'RTZ255'!A:D,4,),"")</f>
        <v>7.91</v>
      </c>
      <c r="F14280" t="s">
        <v>57640</v>
      </c>
      <c r="G14280" t="s">
        <v>57641</v>
      </c>
      <c r="H14280" t="s">
        <v>7</v>
      </c>
      <c r="I14280" t="s">
        <v>56525</v>
      </c>
      <c r="J14280" t="s">
        <v>28767</v>
      </c>
      <c r="K14280">
        <v>3.1E-2</v>
      </c>
      <c r="L14280" t="s">
        <v>57642</v>
      </c>
      <c r="M14280" s="32" t="s">
        <v>15895</v>
      </c>
    </row>
    <row r="14281" spans="1:13" x14ac:dyDescent="0.25">
      <c r="A14281" t="s">
        <v>57643</v>
      </c>
      <c r="B14281" s="18">
        <v>44</v>
      </c>
      <c r="C14281" s="30"/>
      <c r="D14281" s="30"/>
      <c r="E14281" s="21">
        <f>IFERROR(VLOOKUP(A14281,'RTZ255'!A:D,4,),"")</f>
        <v>7.91</v>
      </c>
      <c r="F14281" t="s">
        <v>57644</v>
      </c>
      <c r="G14281" t="s">
        <v>57645</v>
      </c>
      <c r="H14281" t="s">
        <v>7</v>
      </c>
      <c r="I14281" t="s">
        <v>56525</v>
      </c>
      <c r="J14281" t="s">
        <v>28767</v>
      </c>
      <c r="K14281">
        <v>3.1E-2</v>
      </c>
      <c r="L14281" t="s">
        <v>57646</v>
      </c>
      <c r="M14281" s="32" t="s">
        <v>15895</v>
      </c>
    </row>
    <row r="14282" spans="1:13" x14ac:dyDescent="0.25">
      <c r="A14282" t="s">
        <v>57647</v>
      </c>
      <c r="B14282" s="18">
        <v>44</v>
      </c>
      <c r="C14282" s="30"/>
      <c r="D14282" s="30"/>
      <c r="E14282" s="21">
        <f>IFERROR(VLOOKUP(A14282,'RTZ255'!A:D,4,),"")</f>
        <v>7.91</v>
      </c>
      <c r="F14282" t="s">
        <v>57648</v>
      </c>
      <c r="G14282" t="s">
        <v>57649</v>
      </c>
      <c r="H14282" t="s">
        <v>7</v>
      </c>
      <c r="I14282" t="s">
        <v>56525</v>
      </c>
      <c r="J14282" t="s">
        <v>28767</v>
      </c>
      <c r="K14282">
        <v>3.1E-2</v>
      </c>
      <c r="L14282" t="s">
        <v>57650</v>
      </c>
      <c r="M14282" s="32" t="s">
        <v>15895</v>
      </c>
    </row>
    <row r="14283" spans="1:13" x14ac:dyDescent="0.25">
      <c r="A14283" t="s">
        <v>57651</v>
      </c>
      <c r="B14283" s="18">
        <v>44</v>
      </c>
      <c r="C14283" s="30"/>
      <c r="D14283" s="30"/>
      <c r="E14283" s="21">
        <f>IFERROR(VLOOKUP(A14283,'RTZ255'!A:D,4,),"")</f>
        <v>7.91</v>
      </c>
      <c r="F14283" t="s">
        <v>57652</v>
      </c>
      <c r="G14283" t="s">
        <v>57653</v>
      </c>
      <c r="H14283" t="s">
        <v>7</v>
      </c>
      <c r="I14283" t="s">
        <v>56525</v>
      </c>
      <c r="J14283" t="s">
        <v>28767</v>
      </c>
      <c r="K14283">
        <v>3.1E-2</v>
      </c>
      <c r="L14283" t="s">
        <v>57654</v>
      </c>
      <c r="M14283" s="32" t="s">
        <v>15895</v>
      </c>
    </row>
    <row r="14284" spans="1:13" x14ac:dyDescent="0.25">
      <c r="A14284" t="s">
        <v>57655</v>
      </c>
      <c r="B14284" s="18">
        <v>44</v>
      </c>
      <c r="C14284" s="30"/>
      <c r="D14284" s="30"/>
      <c r="E14284" s="21">
        <f>IFERROR(VLOOKUP(A14284,'RTZ255'!A:D,4,),"")</f>
        <v>7.91</v>
      </c>
      <c r="F14284" t="s">
        <v>57656</v>
      </c>
      <c r="G14284" t="s">
        <v>57657</v>
      </c>
      <c r="H14284" t="s">
        <v>7</v>
      </c>
      <c r="I14284" t="s">
        <v>56525</v>
      </c>
      <c r="J14284" t="s">
        <v>28767</v>
      </c>
      <c r="K14284">
        <v>3.1E-2</v>
      </c>
      <c r="L14284" t="s">
        <v>57658</v>
      </c>
      <c r="M14284" s="32" t="s">
        <v>15895</v>
      </c>
    </row>
    <row r="14285" spans="1:13" x14ac:dyDescent="0.25">
      <c r="A14285" t="s">
        <v>57659</v>
      </c>
      <c r="B14285" s="18">
        <v>44</v>
      </c>
      <c r="C14285" s="30"/>
      <c r="D14285" s="30"/>
      <c r="E14285" s="21">
        <f>IFERROR(VLOOKUP(A14285,'RTZ255'!A:D,4,),"")</f>
        <v>7.91</v>
      </c>
      <c r="F14285" t="s">
        <v>57660</v>
      </c>
      <c r="G14285" t="s">
        <v>57661</v>
      </c>
      <c r="H14285" t="s">
        <v>7</v>
      </c>
      <c r="I14285" t="s">
        <v>56525</v>
      </c>
      <c r="J14285" t="s">
        <v>28767</v>
      </c>
      <c r="K14285">
        <v>3.1E-2</v>
      </c>
      <c r="L14285" t="s">
        <v>57662</v>
      </c>
      <c r="M14285" s="32" t="s">
        <v>15895</v>
      </c>
    </row>
    <row r="14286" spans="1:13" x14ac:dyDescent="0.25">
      <c r="A14286" t="s">
        <v>57663</v>
      </c>
      <c r="B14286" s="18">
        <v>44.8</v>
      </c>
      <c r="C14286" s="30"/>
      <c r="D14286" s="30"/>
      <c r="E14286" s="21">
        <f>IFERROR(VLOOKUP(A14286,'RTZ255'!A:D,4,),"")</f>
        <v>8.67</v>
      </c>
      <c r="F14286" t="s">
        <v>57664</v>
      </c>
      <c r="G14286" t="s">
        <v>57665</v>
      </c>
      <c r="H14286" t="s">
        <v>7</v>
      </c>
      <c r="I14286" t="s">
        <v>56525</v>
      </c>
      <c r="J14286" t="s">
        <v>28767</v>
      </c>
      <c r="K14286">
        <v>3.4000000000000002E-2</v>
      </c>
      <c r="L14286" t="s">
        <v>57666</v>
      </c>
      <c r="M14286" s="32" t="s">
        <v>15895</v>
      </c>
    </row>
    <row r="14287" spans="1:13" x14ac:dyDescent="0.25">
      <c r="A14287" t="s">
        <v>57667</v>
      </c>
      <c r="B14287" s="18">
        <v>44.8</v>
      </c>
      <c r="C14287" s="30"/>
      <c r="D14287" s="30"/>
      <c r="E14287" s="21">
        <f>IFERROR(VLOOKUP(A14287,'RTZ255'!A:D,4,),"")</f>
        <v>8.67</v>
      </c>
      <c r="F14287" t="s">
        <v>57668</v>
      </c>
      <c r="G14287" t="s">
        <v>57669</v>
      </c>
      <c r="H14287" t="s">
        <v>7</v>
      </c>
      <c r="I14287" t="s">
        <v>56525</v>
      </c>
      <c r="J14287" t="s">
        <v>28767</v>
      </c>
      <c r="K14287">
        <v>3.4000000000000002E-2</v>
      </c>
      <c r="L14287" t="s">
        <v>57670</v>
      </c>
      <c r="M14287" s="32" t="s">
        <v>15895</v>
      </c>
    </row>
    <row r="14288" spans="1:13" x14ac:dyDescent="0.25">
      <c r="A14288" t="s">
        <v>57671</v>
      </c>
      <c r="B14288" s="18">
        <v>44.8</v>
      </c>
      <c r="C14288" s="30"/>
      <c r="D14288" s="30"/>
      <c r="E14288" s="21">
        <f>IFERROR(VLOOKUP(A14288,'RTZ255'!A:D,4,),"")</f>
        <v>8.67</v>
      </c>
      <c r="F14288" t="s">
        <v>57672</v>
      </c>
      <c r="G14288" t="s">
        <v>57673</v>
      </c>
      <c r="H14288" t="s">
        <v>7</v>
      </c>
      <c r="I14288" t="s">
        <v>56525</v>
      </c>
      <c r="J14288" t="s">
        <v>28767</v>
      </c>
      <c r="K14288">
        <v>3.4000000000000002E-2</v>
      </c>
      <c r="L14288" t="s">
        <v>57674</v>
      </c>
      <c r="M14288" s="32" t="s">
        <v>15895</v>
      </c>
    </row>
    <row r="14289" spans="1:13" x14ac:dyDescent="0.25">
      <c r="A14289" t="s">
        <v>57675</v>
      </c>
      <c r="B14289" s="18">
        <v>44.8</v>
      </c>
      <c r="C14289" s="30"/>
      <c r="D14289" s="30"/>
      <c r="E14289" s="21">
        <f>IFERROR(VLOOKUP(A14289,'RTZ255'!A:D,4,),"")</f>
        <v>8.67</v>
      </c>
      <c r="F14289" t="s">
        <v>57676</v>
      </c>
      <c r="G14289" t="s">
        <v>57677</v>
      </c>
      <c r="H14289" t="s">
        <v>7</v>
      </c>
      <c r="I14289" t="s">
        <v>56525</v>
      </c>
      <c r="J14289" t="s">
        <v>28767</v>
      </c>
      <c r="K14289">
        <v>3.4000000000000002E-2</v>
      </c>
      <c r="L14289" t="s">
        <v>57678</v>
      </c>
      <c r="M14289" s="32" t="s">
        <v>15895</v>
      </c>
    </row>
    <row r="14290" spans="1:13" x14ac:dyDescent="0.25">
      <c r="A14290" t="s">
        <v>57679</v>
      </c>
      <c r="B14290" s="18">
        <v>44.8</v>
      </c>
      <c r="C14290" s="30"/>
      <c r="D14290" s="30"/>
      <c r="E14290" s="21">
        <f>IFERROR(VLOOKUP(A14290,'RTZ255'!A:D,4,),"")</f>
        <v>8.67</v>
      </c>
      <c r="F14290" t="s">
        <v>57680</v>
      </c>
      <c r="G14290" t="s">
        <v>57681</v>
      </c>
      <c r="H14290" t="s">
        <v>7</v>
      </c>
      <c r="I14290" t="s">
        <v>56525</v>
      </c>
      <c r="J14290" t="s">
        <v>28767</v>
      </c>
      <c r="K14290">
        <v>3.4000000000000002E-2</v>
      </c>
      <c r="L14290" t="s">
        <v>57682</v>
      </c>
      <c r="M14290" s="32" t="s">
        <v>15895</v>
      </c>
    </row>
    <row r="14291" spans="1:13" x14ac:dyDescent="0.25">
      <c r="A14291" t="s">
        <v>57683</v>
      </c>
      <c r="B14291" s="18">
        <v>44.8</v>
      </c>
      <c r="C14291" s="30"/>
      <c r="D14291" s="30"/>
      <c r="E14291" s="21">
        <f>IFERROR(VLOOKUP(A14291,'RTZ255'!A:D,4,),"")</f>
        <v>8.67</v>
      </c>
      <c r="F14291" t="s">
        <v>57684</v>
      </c>
      <c r="G14291" t="s">
        <v>57685</v>
      </c>
      <c r="H14291" t="s">
        <v>7</v>
      </c>
      <c r="I14291" t="s">
        <v>56525</v>
      </c>
      <c r="J14291" t="s">
        <v>28767</v>
      </c>
      <c r="K14291">
        <v>3.4000000000000002E-2</v>
      </c>
      <c r="L14291" t="s">
        <v>57686</v>
      </c>
      <c r="M14291" s="32" t="s">
        <v>15895</v>
      </c>
    </row>
    <row r="14292" spans="1:13" x14ac:dyDescent="0.25">
      <c r="A14292" t="s">
        <v>57687</v>
      </c>
      <c r="B14292" s="18">
        <v>44.8</v>
      </c>
      <c r="C14292" s="30"/>
      <c r="D14292" s="30"/>
      <c r="E14292" s="21">
        <f>IFERROR(VLOOKUP(A14292,'RTZ255'!A:D,4,),"")</f>
        <v>8.67</v>
      </c>
      <c r="F14292" t="s">
        <v>57688</v>
      </c>
      <c r="G14292" t="s">
        <v>57689</v>
      </c>
      <c r="H14292" t="s">
        <v>7</v>
      </c>
      <c r="I14292" t="s">
        <v>56525</v>
      </c>
      <c r="J14292" t="s">
        <v>28767</v>
      </c>
      <c r="K14292">
        <v>3.4000000000000002E-2</v>
      </c>
      <c r="L14292" t="s">
        <v>57690</v>
      </c>
      <c r="M14292" s="32" t="s">
        <v>15895</v>
      </c>
    </row>
    <row r="14293" spans="1:13" x14ac:dyDescent="0.25">
      <c r="A14293" t="s">
        <v>57691</v>
      </c>
      <c r="B14293" s="18">
        <v>44.8</v>
      </c>
      <c r="C14293" s="30"/>
      <c r="D14293" s="30"/>
      <c r="E14293" s="21">
        <f>IFERROR(VLOOKUP(A14293,'RTZ255'!A:D,4,),"")</f>
        <v>8.67</v>
      </c>
      <c r="F14293" t="s">
        <v>57692</v>
      </c>
      <c r="G14293" t="s">
        <v>57693</v>
      </c>
      <c r="H14293" t="s">
        <v>7</v>
      </c>
      <c r="I14293" t="s">
        <v>56525</v>
      </c>
      <c r="J14293" t="s">
        <v>28767</v>
      </c>
      <c r="K14293">
        <v>3.4000000000000002E-2</v>
      </c>
      <c r="L14293" t="s">
        <v>57694</v>
      </c>
      <c r="M14293" s="32" t="s">
        <v>15895</v>
      </c>
    </row>
    <row r="14294" spans="1:13" x14ac:dyDescent="0.25">
      <c r="A14294" t="s">
        <v>57695</v>
      </c>
      <c r="B14294" s="18">
        <v>44.8</v>
      </c>
      <c r="C14294" s="30"/>
      <c r="D14294" s="30"/>
      <c r="E14294" s="21">
        <f>IFERROR(VLOOKUP(A14294,'RTZ255'!A:D,4,),"")</f>
        <v>8.67</v>
      </c>
      <c r="F14294" t="s">
        <v>57696</v>
      </c>
      <c r="G14294" t="s">
        <v>57697</v>
      </c>
      <c r="H14294" t="s">
        <v>7</v>
      </c>
      <c r="I14294" t="s">
        <v>56525</v>
      </c>
      <c r="J14294" t="s">
        <v>28767</v>
      </c>
      <c r="K14294">
        <v>3.4000000000000002E-2</v>
      </c>
      <c r="L14294" t="s">
        <v>57698</v>
      </c>
      <c r="M14294" s="32" t="s">
        <v>15895</v>
      </c>
    </row>
    <row r="14295" spans="1:13" x14ac:dyDescent="0.25">
      <c r="A14295" t="s">
        <v>57699</v>
      </c>
      <c r="B14295" s="18">
        <v>44.8</v>
      </c>
      <c r="C14295" s="30"/>
      <c r="D14295" s="30"/>
      <c r="E14295" s="21">
        <f>IFERROR(VLOOKUP(A14295,'RTZ255'!A:D,4,),"")</f>
        <v>8.67</v>
      </c>
      <c r="F14295" t="s">
        <v>57700</v>
      </c>
      <c r="G14295" t="s">
        <v>57701</v>
      </c>
      <c r="H14295" t="s">
        <v>7</v>
      </c>
      <c r="I14295" t="s">
        <v>56525</v>
      </c>
      <c r="J14295" t="s">
        <v>28767</v>
      </c>
      <c r="K14295">
        <v>3.4000000000000002E-2</v>
      </c>
      <c r="L14295" t="s">
        <v>57702</v>
      </c>
      <c r="M14295" s="32" t="s">
        <v>15895</v>
      </c>
    </row>
    <row r="14296" spans="1:13" x14ac:dyDescent="0.25">
      <c r="A14296" t="s">
        <v>57703</v>
      </c>
      <c r="B14296" s="18">
        <v>44.8</v>
      </c>
      <c r="C14296" s="30"/>
      <c r="D14296" s="30"/>
      <c r="E14296" s="21">
        <f>IFERROR(VLOOKUP(A14296,'RTZ255'!A:D,4,),"")</f>
        <v>8.67</v>
      </c>
      <c r="F14296" t="s">
        <v>57704</v>
      </c>
      <c r="G14296" t="s">
        <v>57705</v>
      </c>
      <c r="H14296" t="s">
        <v>7</v>
      </c>
      <c r="I14296" t="s">
        <v>56525</v>
      </c>
      <c r="J14296" t="s">
        <v>28767</v>
      </c>
      <c r="K14296">
        <v>3.4000000000000002E-2</v>
      </c>
      <c r="L14296" t="s">
        <v>57706</v>
      </c>
      <c r="M14296" s="32" t="s">
        <v>15895</v>
      </c>
    </row>
    <row r="14297" spans="1:13" x14ac:dyDescent="0.25">
      <c r="A14297" t="s">
        <v>57707</v>
      </c>
      <c r="B14297" s="18">
        <v>44.8</v>
      </c>
      <c r="C14297" s="30"/>
      <c r="D14297" s="30"/>
      <c r="E14297" s="21">
        <f>IFERROR(VLOOKUP(A14297,'RTZ255'!A:D,4,),"")</f>
        <v>8.67</v>
      </c>
      <c r="F14297" t="s">
        <v>57708</v>
      </c>
      <c r="G14297" t="s">
        <v>57709</v>
      </c>
      <c r="H14297" t="s">
        <v>7</v>
      </c>
      <c r="I14297" t="s">
        <v>56525</v>
      </c>
      <c r="J14297" t="s">
        <v>28767</v>
      </c>
      <c r="K14297">
        <v>3.4000000000000002E-2</v>
      </c>
      <c r="L14297" t="s">
        <v>57710</v>
      </c>
      <c r="M14297" s="32" t="s">
        <v>15895</v>
      </c>
    </row>
    <row r="14298" spans="1:13" x14ac:dyDescent="0.25">
      <c r="A14298" t="s">
        <v>57711</v>
      </c>
      <c r="B14298" s="18">
        <v>44.8</v>
      </c>
      <c r="C14298" s="30"/>
      <c r="D14298" s="30"/>
      <c r="E14298" s="21">
        <f>IFERROR(VLOOKUP(A14298,'RTZ255'!A:D,4,),"")</f>
        <v>8.67</v>
      </c>
      <c r="F14298" t="s">
        <v>57712</v>
      </c>
      <c r="G14298" t="s">
        <v>57713</v>
      </c>
      <c r="H14298" t="s">
        <v>7</v>
      </c>
      <c r="I14298" t="s">
        <v>56525</v>
      </c>
      <c r="J14298" t="s">
        <v>28767</v>
      </c>
      <c r="K14298">
        <v>3.4000000000000002E-2</v>
      </c>
      <c r="L14298" t="s">
        <v>57714</v>
      </c>
      <c r="M14298" s="32" t="s">
        <v>15895</v>
      </c>
    </row>
    <row r="14299" spans="1:13" x14ac:dyDescent="0.25">
      <c r="A14299" t="s">
        <v>57715</v>
      </c>
      <c r="B14299" s="18">
        <v>44.8</v>
      </c>
      <c r="C14299" s="30"/>
      <c r="D14299" s="30"/>
      <c r="E14299" s="21">
        <f>IFERROR(VLOOKUP(A14299,'RTZ255'!A:D,4,),"")</f>
        <v>8.67</v>
      </c>
      <c r="F14299" t="s">
        <v>57716</v>
      </c>
      <c r="G14299" t="s">
        <v>57717</v>
      </c>
      <c r="H14299" t="s">
        <v>7</v>
      </c>
      <c r="I14299" t="s">
        <v>56525</v>
      </c>
      <c r="J14299" t="s">
        <v>28767</v>
      </c>
      <c r="K14299">
        <v>3.4000000000000002E-2</v>
      </c>
      <c r="L14299" t="s">
        <v>57718</v>
      </c>
      <c r="M14299" s="32" t="s">
        <v>15895</v>
      </c>
    </row>
    <row r="14300" spans="1:13" x14ac:dyDescent="0.25">
      <c r="A14300" t="s">
        <v>57719</v>
      </c>
      <c r="B14300" s="18">
        <v>61.7</v>
      </c>
      <c r="C14300" s="30"/>
      <c r="D14300" s="30"/>
      <c r="E14300" s="21">
        <f>IFERROR(VLOOKUP(A14300,'RTZ255'!A:D,4,),"")</f>
        <v>17.09</v>
      </c>
      <c r="F14300" t="s">
        <v>57720</v>
      </c>
      <c r="G14300" t="s">
        <v>57721</v>
      </c>
      <c r="H14300" t="s">
        <v>7</v>
      </c>
      <c r="I14300" t="s">
        <v>56525</v>
      </c>
      <c r="J14300" t="s">
        <v>28767</v>
      </c>
      <c r="K14300">
        <v>6.7000000000000004E-2</v>
      </c>
      <c r="L14300" t="s">
        <v>57722</v>
      </c>
      <c r="M14300" s="32" t="s">
        <v>15895</v>
      </c>
    </row>
    <row r="14301" spans="1:13" x14ac:dyDescent="0.25">
      <c r="A14301" t="s">
        <v>57723</v>
      </c>
      <c r="B14301" s="18">
        <v>61.7</v>
      </c>
      <c r="C14301" s="30"/>
      <c r="D14301" s="30"/>
      <c r="E14301" s="21">
        <f>IFERROR(VLOOKUP(A14301,'RTZ255'!A:D,4,),"")</f>
        <v>17.09</v>
      </c>
      <c r="F14301" t="s">
        <v>57724</v>
      </c>
      <c r="G14301" t="s">
        <v>57725</v>
      </c>
      <c r="H14301" t="s">
        <v>7</v>
      </c>
      <c r="I14301" t="s">
        <v>56525</v>
      </c>
      <c r="J14301" t="s">
        <v>28767</v>
      </c>
      <c r="K14301">
        <v>6.7000000000000004E-2</v>
      </c>
      <c r="L14301" t="s">
        <v>57726</v>
      </c>
      <c r="M14301" s="32" t="s">
        <v>15895</v>
      </c>
    </row>
    <row r="14302" spans="1:13" x14ac:dyDescent="0.25">
      <c r="A14302" t="s">
        <v>57727</v>
      </c>
      <c r="B14302" s="18">
        <v>61.7</v>
      </c>
      <c r="C14302" s="30"/>
      <c r="D14302" s="30"/>
      <c r="E14302" s="21">
        <f>IFERROR(VLOOKUP(A14302,'RTZ255'!A:D,4,),"")</f>
        <v>17.09</v>
      </c>
      <c r="F14302" t="s">
        <v>57728</v>
      </c>
      <c r="G14302" t="s">
        <v>57729</v>
      </c>
      <c r="H14302" t="s">
        <v>7</v>
      </c>
      <c r="I14302" t="s">
        <v>56525</v>
      </c>
      <c r="J14302" t="s">
        <v>28767</v>
      </c>
      <c r="K14302">
        <v>6.7000000000000004E-2</v>
      </c>
      <c r="L14302" t="s">
        <v>57730</v>
      </c>
      <c r="M14302" s="32" t="s">
        <v>15895</v>
      </c>
    </row>
    <row r="14303" spans="1:13" x14ac:dyDescent="0.25">
      <c r="A14303" t="s">
        <v>57731</v>
      </c>
      <c r="B14303" s="18">
        <v>61.7</v>
      </c>
      <c r="C14303" s="30"/>
      <c r="D14303" s="30"/>
      <c r="E14303" s="21">
        <f>IFERROR(VLOOKUP(A14303,'RTZ255'!A:D,4,),"")</f>
        <v>17.09</v>
      </c>
      <c r="F14303" t="s">
        <v>57732</v>
      </c>
      <c r="G14303" t="s">
        <v>57733</v>
      </c>
      <c r="H14303" t="s">
        <v>7</v>
      </c>
      <c r="I14303" t="s">
        <v>56525</v>
      </c>
      <c r="J14303" t="s">
        <v>28767</v>
      </c>
      <c r="K14303">
        <v>6.7000000000000004E-2</v>
      </c>
      <c r="L14303" t="s">
        <v>57734</v>
      </c>
      <c r="M14303" s="32" t="s">
        <v>15895</v>
      </c>
    </row>
    <row r="14304" spans="1:13" x14ac:dyDescent="0.25">
      <c r="A14304" t="s">
        <v>57735</v>
      </c>
      <c r="B14304" s="18">
        <v>61.7</v>
      </c>
      <c r="C14304" s="30"/>
      <c r="D14304" s="30"/>
      <c r="E14304" s="21">
        <f>IFERROR(VLOOKUP(A14304,'RTZ255'!A:D,4,),"")</f>
        <v>17.09</v>
      </c>
      <c r="F14304" t="s">
        <v>57736</v>
      </c>
      <c r="G14304" t="s">
        <v>57737</v>
      </c>
      <c r="H14304" t="s">
        <v>7</v>
      </c>
      <c r="I14304" t="s">
        <v>56525</v>
      </c>
      <c r="J14304" t="s">
        <v>28767</v>
      </c>
      <c r="K14304">
        <v>6.7000000000000004E-2</v>
      </c>
      <c r="L14304" t="s">
        <v>57738</v>
      </c>
      <c r="M14304" s="32" t="s">
        <v>15895</v>
      </c>
    </row>
    <row r="14305" spans="1:13" x14ac:dyDescent="0.25">
      <c r="A14305" t="s">
        <v>57739</v>
      </c>
      <c r="B14305" s="18">
        <v>61.7</v>
      </c>
      <c r="C14305" s="30"/>
      <c r="D14305" s="30"/>
      <c r="E14305" s="21">
        <f>IFERROR(VLOOKUP(A14305,'RTZ255'!A:D,4,),"")</f>
        <v>17.09</v>
      </c>
      <c r="F14305" t="s">
        <v>57740</v>
      </c>
      <c r="G14305" t="s">
        <v>57741</v>
      </c>
      <c r="H14305" t="s">
        <v>7</v>
      </c>
      <c r="I14305" t="s">
        <v>56525</v>
      </c>
      <c r="J14305" t="s">
        <v>28767</v>
      </c>
      <c r="K14305">
        <v>6.7000000000000004E-2</v>
      </c>
      <c r="L14305" t="s">
        <v>57742</v>
      </c>
      <c r="M14305" s="32" t="s">
        <v>15895</v>
      </c>
    </row>
    <row r="14306" spans="1:13" x14ac:dyDescent="0.25">
      <c r="A14306" t="s">
        <v>57743</v>
      </c>
      <c r="B14306" s="18">
        <v>61.7</v>
      </c>
      <c r="C14306" s="30"/>
      <c r="D14306" s="30"/>
      <c r="E14306" s="21">
        <f>IFERROR(VLOOKUP(A14306,'RTZ255'!A:D,4,),"")</f>
        <v>17.09</v>
      </c>
      <c r="F14306" t="s">
        <v>57744</v>
      </c>
      <c r="G14306" t="s">
        <v>57745</v>
      </c>
      <c r="H14306" t="s">
        <v>7</v>
      </c>
      <c r="I14306" t="s">
        <v>56525</v>
      </c>
      <c r="J14306" t="s">
        <v>28767</v>
      </c>
      <c r="K14306">
        <v>6.7000000000000004E-2</v>
      </c>
      <c r="L14306" t="s">
        <v>57746</v>
      </c>
      <c r="M14306" s="32" t="s">
        <v>15895</v>
      </c>
    </row>
    <row r="14307" spans="1:13" x14ac:dyDescent="0.25">
      <c r="A14307" t="s">
        <v>57747</v>
      </c>
      <c r="B14307" s="18">
        <v>61.7</v>
      </c>
      <c r="C14307" s="30"/>
      <c r="D14307" s="30"/>
      <c r="E14307" s="21">
        <f>IFERROR(VLOOKUP(A14307,'RTZ255'!A:D,4,),"")</f>
        <v>17.09</v>
      </c>
      <c r="F14307" t="s">
        <v>57748</v>
      </c>
      <c r="G14307" t="s">
        <v>57749</v>
      </c>
      <c r="H14307" t="s">
        <v>7</v>
      </c>
      <c r="I14307" t="s">
        <v>56525</v>
      </c>
      <c r="J14307" t="s">
        <v>28767</v>
      </c>
      <c r="K14307">
        <v>6.7000000000000004E-2</v>
      </c>
      <c r="L14307" t="s">
        <v>57750</v>
      </c>
      <c r="M14307" s="32" t="s">
        <v>15895</v>
      </c>
    </row>
    <row r="14308" spans="1:13" x14ac:dyDescent="0.25">
      <c r="A14308" t="s">
        <v>57751</v>
      </c>
      <c r="B14308" s="18">
        <v>61.7</v>
      </c>
      <c r="C14308" s="30"/>
      <c r="D14308" s="30"/>
      <c r="E14308" s="21">
        <f>IFERROR(VLOOKUP(A14308,'RTZ255'!A:D,4,),"")</f>
        <v>17.09</v>
      </c>
      <c r="F14308" t="s">
        <v>57752</v>
      </c>
      <c r="G14308" t="s">
        <v>57753</v>
      </c>
      <c r="H14308" t="s">
        <v>7</v>
      </c>
      <c r="I14308" t="s">
        <v>56525</v>
      </c>
      <c r="J14308" t="s">
        <v>28767</v>
      </c>
      <c r="K14308">
        <v>6.7000000000000004E-2</v>
      </c>
      <c r="L14308" t="s">
        <v>57754</v>
      </c>
      <c r="M14308" s="32" t="s">
        <v>15895</v>
      </c>
    </row>
    <row r="14309" spans="1:13" x14ac:dyDescent="0.25">
      <c r="A14309" t="s">
        <v>57755</v>
      </c>
      <c r="B14309" s="18">
        <v>61.7</v>
      </c>
      <c r="C14309" s="30"/>
      <c r="D14309" s="30"/>
      <c r="E14309" s="21">
        <f>IFERROR(VLOOKUP(A14309,'RTZ255'!A:D,4,),"")</f>
        <v>17.09</v>
      </c>
      <c r="F14309" t="s">
        <v>57756</v>
      </c>
      <c r="G14309" t="s">
        <v>57757</v>
      </c>
      <c r="H14309" t="s">
        <v>7</v>
      </c>
      <c r="I14309" t="s">
        <v>56525</v>
      </c>
      <c r="J14309" t="s">
        <v>28767</v>
      </c>
      <c r="K14309">
        <v>6.7000000000000004E-2</v>
      </c>
      <c r="L14309" t="s">
        <v>57758</v>
      </c>
      <c r="M14309" s="32" t="s">
        <v>15895</v>
      </c>
    </row>
    <row r="14310" spans="1:13" x14ac:dyDescent="0.25">
      <c r="A14310" t="s">
        <v>57759</v>
      </c>
      <c r="B14310" s="18">
        <v>61.7</v>
      </c>
      <c r="C14310" s="30"/>
      <c r="D14310" s="30"/>
      <c r="E14310" s="21">
        <f>IFERROR(VLOOKUP(A14310,'RTZ255'!A:D,4,),"")</f>
        <v>17.09</v>
      </c>
      <c r="F14310" t="s">
        <v>57760</v>
      </c>
      <c r="G14310" t="s">
        <v>57761</v>
      </c>
      <c r="H14310" t="s">
        <v>7</v>
      </c>
      <c r="I14310" t="s">
        <v>56525</v>
      </c>
      <c r="J14310" t="s">
        <v>28767</v>
      </c>
      <c r="K14310">
        <v>6.7000000000000004E-2</v>
      </c>
      <c r="L14310" t="s">
        <v>57762</v>
      </c>
      <c r="M14310" s="32" t="s">
        <v>15895</v>
      </c>
    </row>
    <row r="14311" spans="1:13" x14ac:dyDescent="0.25">
      <c r="A14311" t="s">
        <v>57763</v>
      </c>
      <c r="B14311" s="18">
        <v>64.8</v>
      </c>
      <c r="C14311" s="30"/>
      <c r="D14311" s="30"/>
      <c r="E14311" s="21">
        <f>IFERROR(VLOOKUP(A14311,'RTZ255'!A:D,4,),"")</f>
        <v>17.09</v>
      </c>
      <c r="F14311" t="s">
        <v>57764</v>
      </c>
      <c r="G14311" t="s">
        <v>57765</v>
      </c>
      <c r="H14311" t="s">
        <v>7</v>
      </c>
      <c r="I14311" t="s">
        <v>56525</v>
      </c>
      <c r="J14311" t="s">
        <v>28767</v>
      </c>
      <c r="K14311">
        <v>6.7000000000000004E-2</v>
      </c>
      <c r="L14311" t="s">
        <v>57766</v>
      </c>
      <c r="M14311" s="32" t="s">
        <v>15895</v>
      </c>
    </row>
    <row r="14312" spans="1:13" x14ac:dyDescent="0.25">
      <c r="A14312" t="s">
        <v>57767</v>
      </c>
      <c r="B14312" s="18">
        <v>64.8</v>
      </c>
      <c r="C14312" s="30"/>
      <c r="D14312" s="30"/>
      <c r="E14312" s="21">
        <f>IFERROR(VLOOKUP(A14312,'RTZ255'!A:D,4,),"")</f>
        <v>17.09</v>
      </c>
      <c r="F14312" t="s">
        <v>57768</v>
      </c>
      <c r="G14312" t="s">
        <v>57769</v>
      </c>
      <c r="H14312" t="s">
        <v>7</v>
      </c>
      <c r="I14312" t="s">
        <v>56525</v>
      </c>
      <c r="J14312" t="s">
        <v>28767</v>
      </c>
      <c r="K14312">
        <v>6.7000000000000004E-2</v>
      </c>
      <c r="L14312" t="s">
        <v>57770</v>
      </c>
      <c r="M14312" s="32" t="s">
        <v>15895</v>
      </c>
    </row>
    <row r="14313" spans="1:13" x14ac:dyDescent="0.25">
      <c r="A14313" t="s">
        <v>57771</v>
      </c>
      <c r="B14313" s="18">
        <v>64.8</v>
      </c>
      <c r="C14313" s="30"/>
      <c r="D14313" s="30"/>
      <c r="E14313" s="21">
        <f>IFERROR(VLOOKUP(A14313,'RTZ255'!A:D,4,),"")</f>
        <v>17.09</v>
      </c>
      <c r="F14313" t="s">
        <v>57772</v>
      </c>
      <c r="G14313" t="s">
        <v>57773</v>
      </c>
      <c r="H14313" t="s">
        <v>7</v>
      </c>
      <c r="I14313" t="s">
        <v>56525</v>
      </c>
      <c r="J14313" t="s">
        <v>28767</v>
      </c>
      <c r="K14313">
        <v>6.7000000000000004E-2</v>
      </c>
      <c r="L14313" t="s">
        <v>57774</v>
      </c>
      <c r="M14313" s="32" t="s">
        <v>15895</v>
      </c>
    </row>
    <row r="14314" spans="1:13" x14ac:dyDescent="0.25">
      <c r="A14314" t="s">
        <v>57775</v>
      </c>
      <c r="B14314" s="18">
        <v>64.8</v>
      </c>
      <c r="C14314" s="30"/>
      <c r="D14314" s="30"/>
      <c r="E14314" s="21">
        <f>IFERROR(VLOOKUP(A14314,'RTZ255'!A:D,4,),"")</f>
        <v>17.09</v>
      </c>
      <c r="F14314" t="s">
        <v>57776</v>
      </c>
      <c r="G14314" t="s">
        <v>57777</v>
      </c>
      <c r="H14314" t="s">
        <v>7</v>
      </c>
      <c r="I14314" t="s">
        <v>56525</v>
      </c>
      <c r="J14314" t="s">
        <v>28767</v>
      </c>
      <c r="K14314">
        <v>6.7000000000000004E-2</v>
      </c>
      <c r="L14314" t="s">
        <v>57778</v>
      </c>
      <c r="M14314" s="32" t="s">
        <v>15895</v>
      </c>
    </row>
    <row r="14315" spans="1:13" x14ac:dyDescent="0.25">
      <c r="A14315" t="s">
        <v>57779</v>
      </c>
      <c r="B14315" s="18">
        <v>64.8</v>
      </c>
      <c r="C14315" s="30"/>
      <c r="D14315" s="30"/>
      <c r="E14315" s="21">
        <f>IFERROR(VLOOKUP(A14315,'RTZ255'!A:D,4,),"")</f>
        <v>17.09</v>
      </c>
      <c r="F14315" t="s">
        <v>57780</v>
      </c>
      <c r="G14315" t="s">
        <v>57781</v>
      </c>
      <c r="H14315" t="s">
        <v>7</v>
      </c>
      <c r="I14315" t="s">
        <v>56525</v>
      </c>
      <c r="J14315" t="s">
        <v>28767</v>
      </c>
      <c r="K14315">
        <v>6.7000000000000004E-2</v>
      </c>
      <c r="L14315" t="s">
        <v>57782</v>
      </c>
      <c r="M14315" s="32" t="s">
        <v>15895</v>
      </c>
    </row>
    <row r="14316" spans="1:13" x14ac:dyDescent="0.25">
      <c r="A14316" t="s">
        <v>57783</v>
      </c>
      <c r="B14316" s="18">
        <v>64.8</v>
      </c>
      <c r="C14316" s="30"/>
      <c r="D14316" s="30"/>
      <c r="E14316" s="21">
        <f>IFERROR(VLOOKUP(A14316,'RTZ255'!A:D,4,),"")</f>
        <v>17.09</v>
      </c>
      <c r="F14316" t="s">
        <v>57784</v>
      </c>
      <c r="G14316" t="s">
        <v>57785</v>
      </c>
      <c r="H14316" t="s">
        <v>7</v>
      </c>
      <c r="I14316" t="s">
        <v>56525</v>
      </c>
      <c r="J14316" t="s">
        <v>28767</v>
      </c>
      <c r="K14316">
        <v>6.7000000000000004E-2</v>
      </c>
      <c r="L14316" t="s">
        <v>57786</v>
      </c>
      <c r="M14316" s="32" t="s">
        <v>15895</v>
      </c>
    </row>
    <row r="14317" spans="1:13" x14ac:dyDescent="0.25">
      <c r="A14317" t="s">
        <v>57787</v>
      </c>
      <c r="B14317" s="18">
        <v>64.8</v>
      </c>
      <c r="C14317" s="30"/>
      <c r="D14317" s="30"/>
      <c r="E14317" s="21">
        <f>IFERROR(VLOOKUP(A14317,'RTZ255'!A:D,4,),"")</f>
        <v>17.09</v>
      </c>
      <c r="F14317" t="s">
        <v>57788</v>
      </c>
      <c r="G14317" t="s">
        <v>57789</v>
      </c>
      <c r="H14317" t="s">
        <v>7</v>
      </c>
      <c r="I14317" t="s">
        <v>56525</v>
      </c>
      <c r="J14317" t="s">
        <v>28767</v>
      </c>
      <c r="K14317">
        <v>6.7000000000000004E-2</v>
      </c>
      <c r="L14317" t="s">
        <v>57790</v>
      </c>
      <c r="M14317" s="32" t="s">
        <v>15895</v>
      </c>
    </row>
    <row r="14318" spans="1:13" x14ac:dyDescent="0.25">
      <c r="A14318" t="s">
        <v>57791</v>
      </c>
      <c r="B14318" s="18">
        <v>64.8</v>
      </c>
      <c r="C14318" s="30"/>
      <c r="D14318" s="30"/>
      <c r="E14318" s="21">
        <f>IFERROR(VLOOKUP(A14318,'RTZ255'!A:D,4,),"")</f>
        <v>17.09</v>
      </c>
      <c r="F14318" t="s">
        <v>57792</v>
      </c>
      <c r="G14318" t="s">
        <v>57793</v>
      </c>
      <c r="H14318" t="s">
        <v>7</v>
      </c>
      <c r="I14318" t="s">
        <v>56525</v>
      </c>
      <c r="J14318" t="s">
        <v>28767</v>
      </c>
      <c r="K14318">
        <v>6.7000000000000004E-2</v>
      </c>
      <c r="L14318" t="s">
        <v>57794</v>
      </c>
      <c r="M14318" s="32" t="s">
        <v>15895</v>
      </c>
    </row>
    <row r="14319" spans="1:13" x14ac:dyDescent="0.25">
      <c r="A14319" t="s">
        <v>57795</v>
      </c>
      <c r="B14319" s="18">
        <v>64.8</v>
      </c>
      <c r="C14319" s="30"/>
      <c r="D14319" s="30"/>
      <c r="E14319" s="21">
        <f>IFERROR(VLOOKUP(A14319,'RTZ255'!A:D,4,),"")</f>
        <v>17.09</v>
      </c>
      <c r="F14319" t="s">
        <v>57796</v>
      </c>
      <c r="G14319" t="s">
        <v>57797</v>
      </c>
      <c r="H14319" t="s">
        <v>7</v>
      </c>
      <c r="I14319" t="s">
        <v>56525</v>
      </c>
      <c r="J14319" t="s">
        <v>28767</v>
      </c>
      <c r="K14319">
        <v>6.7000000000000004E-2</v>
      </c>
      <c r="L14319" t="s">
        <v>57798</v>
      </c>
      <c r="M14319" s="32" t="s">
        <v>15895</v>
      </c>
    </row>
    <row r="14320" spans="1:13" x14ac:dyDescent="0.25">
      <c r="A14320" t="s">
        <v>57799</v>
      </c>
      <c r="B14320" s="18">
        <v>72.8</v>
      </c>
      <c r="C14320" s="30"/>
      <c r="D14320" s="30"/>
      <c r="E14320" s="21">
        <f>IFERROR(VLOOKUP(A14320,'RTZ255'!A:D,4,),"")</f>
        <v>30.09</v>
      </c>
      <c r="F14320" t="s">
        <v>57800</v>
      </c>
      <c r="G14320" t="s">
        <v>57801</v>
      </c>
      <c r="H14320" t="s">
        <v>7</v>
      </c>
      <c r="I14320" t="s">
        <v>56525</v>
      </c>
      <c r="J14320" t="s">
        <v>28767</v>
      </c>
      <c r="K14320">
        <v>0.11799999999999999</v>
      </c>
      <c r="L14320" t="s">
        <v>57802</v>
      </c>
      <c r="M14320" s="32" t="s">
        <v>15895</v>
      </c>
    </row>
    <row r="14321" spans="1:13" x14ac:dyDescent="0.25">
      <c r="A14321" t="s">
        <v>57803</v>
      </c>
      <c r="B14321" s="18">
        <v>72.8</v>
      </c>
      <c r="C14321" s="30"/>
      <c r="D14321" s="30"/>
      <c r="E14321" s="21">
        <f>IFERROR(VLOOKUP(A14321,'RTZ255'!A:D,4,),"")</f>
        <v>30.09</v>
      </c>
      <c r="F14321" t="s">
        <v>57804</v>
      </c>
      <c r="G14321" t="s">
        <v>57805</v>
      </c>
      <c r="H14321" t="s">
        <v>7</v>
      </c>
      <c r="I14321" t="s">
        <v>56525</v>
      </c>
      <c r="J14321" t="s">
        <v>28767</v>
      </c>
      <c r="K14321">
        <v>0.11799999999999999</v>
      </c>
      <c r="L14321" t="s">
        <v>57806</v>
      </c>
      <c r="M14321" s="32" t="s">
        <v>15895</v>
      </c>
    </row>
    <row r="14322" spans="1:13" x14ac:dyDescent="0.25">
      <c r="A14322" t="s">
        <v>57807</v>
      </c>
      <c r="B14322" s="18">
        <v>72.8</v>
      </c>
      <c r="C14322" s="30"/>
      <c r="D14322" s="30"/>
      <c r="E14322" s="21">
        <f>IFERROR(VLOOKUP(A14322,'RTZ255'!A:D,4,),"")</f>
        <v>30.09</v>
      </c>
      <c r="F14322" t="s">
        <v>57808</v>
      </c>
      <c r="G14322" t="s">
        <v>57809</v>
      </c>
      <c r="H14322" t="s">
        <v>7</v>
      </c>
      <c r="I14322" t="s">
        <v>56525</v>
      </c>
      <c r="J14322" t="s">
        <v>28767</v>
      </c>
      <c r="K14322">
        <v>0.11799999999999999</v>
      </c>
      <c r="L14322" t="s">
        <v>57810</v>
      </c>
      <c r="M14322" s="32" t="s">
        <v>15895</v>
      </c>
    </row>
    <row r="14323" spans="1:13" x14ac:dyDescent="0.25">
      <c r="A14323" t="s">
        <v>57811</v>
      </c>
      <c r="B14323" s="18">
        <v>72.8</v>
      </c>
      <c r="C14323" s="30"/>
      <c r="D14323" s="30"/>
      <c r="E14323" s="21">
        <f>IFERROR(VLOOKUP(A14323,'RTZ255'!A:D,4,),"")</f>
        <v>30.09</v>
      </c>
      <c r="F14323" t="s">
        <v>57812</v>
      </c>
      <c r="G14323" t="s">
        <v>57813</v>
      </c>
      <c r="H14323" t="s">
        <v>7</v>
      </c>
      <c r="I14323" t="s">
        <v>56525</v>
      </c>
      <c r="J14323" t="s">
        <v>28767</v>
      </c>
      <c r="K14323">
        <v>0.11799999999999999</v>
      </c>
      <c r="L14323" t="s">
        <v>57814</v>
      </c>
      <c r="M14323" s="32" t="s">
        <v>15895</v>
      </c>
    </row>
    <row r="14324" spans="1:13" x14ac:dyDescent="0.25">
      <c r="A14324" t="s">
        <v>57815</v>
      </c>
      <c r="B14324" s="18">
        <v>72.8</v>
      </c>
      <c r="C14324" s="30"/>
      <c r="D14324" s="30"/>
      <c r="E14324" s="21">
        <f>IFERROR(VLOOKUP(A14324,'RTZ255'!A:D,4,),"")</f>
        <v>30.09</v>
      </c>
      <c r="F14324" t="s">
        <v>57816</v>
      </c>
      <c r="G14324" t="s">
        <v>57817</v>
      </c>
      <c r="H14324" t="s">
        <v>7</v>
      </c>
      <c r="I14324" t="s">
        <v>56525</v>
      </c>
      <c r="J14324" t="s">
        <v>28767</v>
      </c>
      <c r="K14324">
        <v>0.11799999999999999</v>
      </c>
      <c r="L14324" t="s">
        <v>57818</v>
      </c>
      <c r="M14324" s="32" t="s">
        <v>15895</v>
      </c>
    </row>
    <row r="14325" spans="1:13" x14ac:dyDescent="0.25">
      <c r="A14325" t="s">
        <v>57819</v>
      </c>
      <c r="B14325" s="18">
        <v>72.8</v>
      </c>
      <c r="C14325" s="30"/>
      <c r="D14325" s="30"/>
      <c r="E14325" s="21">
        <f>IFERROR(VLOOKUP(A14325,'RTZ255'!A:D,4,),"")</f>
        <v>30.09</v>
      </c>
      <c r="F14325" t="s">
        <v>57820</v>
      </c>
      <c r="G14325" t="s">
        <v>57821</v>
      </c>
      <c r="H14325" t="s">
        <v>7</v>
      </c>
      <c r="I14325" t="s">
        <v>56525</v>
      </c>
      <c r="J14325" t="s">
        <v>28767</v>
      </c>
      <c r="K14325">
        <v>0.11799999999999999</v>
      </c>
      <c r="L14325" t="s">
        <v>57822</v>
      </c>
      <c r="M14325" s="32" t="s">
        <v>15895</v>
      </c>
    </row>
    <row r="14326" spans="1:13" x14ac:dyDescent="0.25">
      <c r="A14326" t="s">
        <v>57823</v>
      </c>
      <c r="B14326" s="18">
        <v>72.8</v>
      </c>
      <c r="C14326" s="30"/>
      <c r="D14326" s="30"/>
      <c r="E14326" s="21">
        <f>IFERROR(VLOOKUP(A14326,'RTZ255'!A:D,4,),"")</f>
        <v>30.09</v>
      </c>
      <c r="F14326" t="s">
        <v>57824</v>
      </c>
      <c r="G14326" t="s">
        <v>57825</v>
      </c>
      <c r="H14326" t="s">
        <v>7</v>
      </c>
      <c r="I14326" t="s">
        <v>56525</v>
      </c>
      <c r="J14326" t="s">
        <v>28767</v>
      </c>
      <c r="K14326">
        <v>0.11799999999999999</v>
      </c>
      <c r="L14326" t="s">
        <v>57826</v>
      </c>
      <c r="M14326" s="32" t="s">
        <v>15895</v>
      </c>
    </row>
    <row r="14327" spans="1:13" x14ac:dyDescent="0.25">
      <c r="A14327" t="s">
        <v>57827</v>
      </c>
      <c r="B14327" s="18">
        <v>72.8</v>
      </c>
      <c r="C14327" s="30"/>
      <c r="D14327" s="30"/>
      <c r="E14327" s="21">
        <f>IFERROR(VLOOKUP(A14327,'RTZ255'!A:D,4,),"")</f>
        <v>30.09</v>
      </c>
      <c r="F14327" t="s">
        <v>57828</v>
      </c>
      <c r="G14327" t="s">
        <v>57829</v>
      </c>
      <c r="H14327" t="s">
        <v>7</v>
      </c>
      <c r="I14327" t="s">
        <v>56525</v>
      </c>
      <c r="J14327" t="s">
        <v>28767</v>
      </c>
      <c r="K14327">
        <v>0.11799999999999999</v>
      </c>
      <c r="L14327" t="s">
        <v>57830</v>
      </c>
      <c r="M14327" s="32" t="s">
        <v>15895</v>
      </c>
    </row>
    <row r="14328" spans="1:13" x14ac:dyDescent="0.25">
      <c r="A14328" t="s">
        <v>57831</v>
      </c>
      <c r="B14328" s="18">
        <v>72.8</v>
      </c>
      <c r="C14328" s="30"/>
      <c r="D14328" s="30"/>
      <c r="E14328" s="21">
        <f>IFERROR(VLOOKUP(A14328,'RTZ255'!A:D,4,),"")</f>
        <v>30.09</v>
      </c>
      <c r="F14328" t="s">
        <v>57832</v>
      </c>
      <c r="G14328" t="s">
        <v>57833</v>
      </c>
      <c r="H14328" t="s">
        <v>7</v>
      </c>
      <c r="I14328" t="s">
        <v>56525</v>
      </c>
      <c r="J14328" t="s">
        <v>28767</v>
      </c>
      <c r="K14328">
        <v>0.11799999999999999</v>
      </c>
      <c r="L14328" t="s">
        <v>57834</v>
      </c>
      <c r="M14328" s="32" t="s">
        <v>15895</v>
      </c>
    </row>
    <row r="14329" spans="1:13" x14ac:dyDescent="0.25">
      <c r="A14329" t="s">
        <v>57835</v>
      </c>
      <c r="B14329" s="18">
        <v>72.8</v>
      </c>
      <c r="C14329" s="30"/>
      <c r="D14329" s="30"/>
      <c r="E14329" s="21">
        <f>IFERROR(VLOOKUP(A14329,'RTZ255'!A:D,4,),"")</f>
        <v>30.09</v>
      </c>
      <c r="F14329" t="s">
        <v>57836</v>
      </c>
      <c r="G14329" t="s">
        <v>57837</v>
      </c>
      <c r="H14329" t="s">
        <v>7</v>
      </c>
      <c r="I14329" t="s">
        <v>56525</v>
      </c>
      <c r="J14329" t="s">
        <v>28767</v>
      </c>
      <c r="K14329">
        <v>0.11799999999999999</v>
      </c>
      <c r="L14329" t="s">
        <v>57838</v>
      </c>
      <c r="M14329" s="32" t="s">
        <v>15895</v>
      </c>
    </row>
    <row r="14330" spans="1:13" x14ac:dyDescent="0.25">
      <c r="A14330" t="s">
        <v>57839</v>
      </c>
      <c r="B14330" s="18">
        <v>72.8</v>
      </c>
      <c r="C14330" s="30"/>
      <c r="D14330" s="30"/>
      <c r="E14330" s="21">
        <f>IFERROR(VLOOKUP(A14330,'RTZ255'!A:D,4,),"")</f>
        <v>30.09</v>
      </c>
      <c r="F14330" t="s">
        <v>57840</v>
      </c>
      <c r="G14330" t="s">
        <v>57841</v>
      </c>
      <c r="H14330" t="s">
        <v>7</v>
      </c>
      <c r="I14330" t="s">
        <v>56525</v>
      </c>
      <c r="J14330" t="s">
        <v>28767</v>
      </c>
      <c r="K14330">
        <v>0.11799999999999999</v>
      </c>
      <c r="L14330" t="s">
        <v>57842</v>
      </c>
      <c r="M14330" s="32" t="s">
        <v>15895</v>
      </c>
    </row>
    <row r="14331" spans="1:13" x14ac:dyDescent="0.25">
      <c r="A14331" t="s">
        <v>57843</v>
      </c>
      <c r="B14331" s="18">
        <v>72.8</v>
      </c>
      <c r="C14331" s="30"/>
      <c r="D14331" s="30"/>
      <c r="E14331" s="21">
        <f>IFERROR(VLOOKUP(A14331,'RTZ255'!A:D,4,),"")</f>
        <v>30.09</v>
      </c>
      <c r="F14331" t="s">
        <v>57844</v>
      </c>
      <c r="G14331" t="s">
        <v>57845</v>
      </c>
      <c r="H14331" t="s">
        <v>7</v>
      </c>
      <c r="I14331" t="s">
        <v>56525</v>
      </c>
      <c r="J14331" t="s">
        <v>28767</v>
      </c>
      <c r="K14331">
        <v>0.11799999999999999</v>
      </c>
      <c r="L14331" t="s">
        <v>57846</v>
      </c>
      <c r="M14331" s="32" t="s">
        <v>15895</v>
      </c>
    </row>
    <row r="14332" spans="1:13" x14ac:dyDescent="0.25">
      <c r="A14332" t="s">
        <v>57847</v>
      </c>
      <c r="B14332" s="18">
        <v>72.8</v>
      </c>
      <c r="C14332" s="30"/>
      <c r="D14332" s="30"/>
      <c r="E14332" s="21">
        <f>IFERROR(VLOOKUP(A14332,'RTZ255'!A:D,4,),"")</f>
        <v>30.09</v>
      </c>
      <c r="F14332" t="s">
        <v>57848</v>
      </c>
      <c r="G14332" t="s">
        <v>57849</v>
      </c>
      <c r="H14332" t="s">
        <v>7</v>
      </c>
      <c r="I14332" t="s">
        <v>56525</v>
      </c>
      <c r="J14332" t="s">
        <v>28767</v>
      </c>
      <c r="K14332">
        <v>0.11799999999999999</v>
      </c>
      <c r="L14332" t="s">
        <v>57850</v>
      </c>
      <c r="M14332" s="32" t="s">
        <v>15895</v>
      </c>
    </row>
    <row r="14333" spans="1:13" x14ac:dyDescent="0.25">
      <c r="A14333" t="s">
        <v>57851</v>
      </c>
      <c r="B14333" s="18">
        <v>72.8</v>
      </c>
      <c r="C14333" s="30"/>
      <c r="D14333" s="30"/>
      <c r="E14333" s="21">
        <f>IFERROR(VLOOKUP(A14333,'RTZ255'!A:D,4,),"")</f>
        <v>30.09</v>
      </c>
      <c r="F14333" t="s">
        <v>57852</v>
      </c>
      <c r="G14333" t="s">
        <v>57853</v>
      </c>
      <c r="H14333" t="s">
        <v>7</v>
      </c>
      <c r="I14333" t="s">
        <v>56525</v>
      </c>
      <c r="J14333" t="s">
        <v>28767</v>
      </c>
      <c r="K14333">
        <v>0.11799999999999999</v>
      </c>
      <c r="L14333" t="s">
        <v>57854</v>
      </c>
      <c r="M14333" s="32" t="s">
        <v>15895</v>
      </c>
    </row>
    <row r="14334" spans="1:13" x14ac:dyDescent="0.25">
      <c r="A14334" t="s">
        <v>57855</v>
      </c>
      <c r="B14334" s="18">
        <v>72.8</v>
      </c>
      <c r="C14334" s="30"/>
      <c r="D14334" s="30"/>
      <c r="E14334" s="21">
        <f>IFERROR(VLOOKUP(A14334,'RTZ255'!A:D,4,),"")</f>
        <v>30.09</v>
      </c>
      <c r="F14334" t="s">
        <v>57856</v>
      </c>
      <c r="G14334" t="s">
        <v>57857</v>
      </c>
      <c r="H14334" t="s">
        <v>7</v>
      </c>
      <c r="I14334" t="s">
        <v>56525</v>
      </c>
      <c r="J14334" t="s">
        <v>28767</v>
      </c>
      <c r="K14334">
        <v>0.11799999999999999</v>
      </c>
      <c r="L14334" t="s">
        <v>57858</v>
      </c>
      <c r="M14334" s="32" t="s">
        <v>15895</v>
      </c>
    </row>
    <row r="14335" spans="1:13" x14ac:dyDescent="0.25">
      <c r="A14335" t="s">
        <v>57859</v>
      </c>
      <c r="B14335" s="18">
        <v>72.8</v>
      </c>
      <c r="C14335" s="30"/>
      <c r="D14335" s="30"/>
      <c r="E14335" s="21">
        <f>IFERROR(VLOOKUP(A14335,'RTZ255'!A:D,4,),"")</f>
        <v>30.09</v>
      </c>
      <c r="F14335" t="s">
        <v>57860</v>
      </c>
      <c r="G14335" t="s">
        <v>57861</v>
      </c>
      <c r="H14335" t="s">
        <v>7</v>
      </c>
      <c r="I14335" t="s">
        <v>56525</v>
      </c>
      <c r="J14335" t="s">
        <v>28767</v>
      </c>
      <c r="K14335">
        <v>0.11799999999999999</v>
      </c>
      <c r="L14335" t="s">
        <v>57862</v>
      </c>
      <c r="M14335" s="32" t="s">
        <v>15895</v>
      </c>
    </row>
    <row r="14336" spans="1:13" x14ac:dyDescent="0.25">
      <c r="A14336" t="s">
        <v>57863</v>
      </c>
      <c r="B14336" s="18">
        <v>72.8</v>
      </c>
      <c r="C14336" s="30"/>
      <c r="D14336" s="30"/>
      <c r="E14336" s="21">
        <f>IFERROR(VLOOKUP(A14336,'RTZ255'!A:D,4,),"")</f>
        <v>30.09</v>
      </c>
      <c r="F14336" t="s">
        <v>57864</v>
      </c>
      <c r="G14336" t="s">
        <v>57865</v>
      </c>
      <c r="H14336" t="s">
        <v>7</v>
      </c>
      <c r="I14336" t="s">
        <v>56525</v>
      </c>
      <c r="J14336" t="s">
        <v>28767</v>
      </c>
      <c r="K14336">
        <v>0.11799999999999999</v>
      </c>
      <c r="L14336" t="s">
        <v>57866</v>
      </c>
      <c r="M14336" s="32" t="s">
        <v>15895</v>
      </c>
    </row>
    <row r="14337" spans="1:13" x14ac:dyDescent="0.25">
      <c r="A14337" t="s">
        <v>57867</v>
      </c>
      <c r="B14337" s="18">
        <v>72.8</v>
      </c>
      <c r="C14337" s="30"/>
      <c r="D14337" s="30"/>
      <c r="E14337" s="21">
        <f>IFERROR(VLOOKUP(A14337,'RTZ255'!A:D,4,),"")</f>
        <v>30.09</v>
      </c>
      <c r="F14337" t="s">
        <v>57868</v>
      </c>
      <c r="G14337" t="s">
        <v>57869</v>
      </c>
      <c r="H14337" t="s">
        <v>7</v>
      </c>
      <c r="I14337" t="s">
        <v>56525</v>
      </c>
      <c r="J14337" t="s">
        <v>28767</v>
      </c>
      <c r="K14337">
        <v>0.11799999999999999</v>
      </c>
      <c r="L14337" t="s">
        <v>57870</v>
      </c>
      <c r="M14337" s="32" t="s">
        <v>15895</v>
      </c>
    </row>
    <row r="14338" spans="1:13" x14ac:dyDescent="0.25">
      <c r="A14338" t="s">
        <v>57871</v>
      </c>
      <c r="B14338" s="18">
        <v>72.8</v>
      </c>
      <c r="C14338" s="30"/>
      <c r="D14338" s="30"/>
      <c r="E14338" s="21">
        <f>IFERROR(VLOOKUP(A14338,'RTZ255'!A:D,4,),"")</f>
        <v>30.09</v>
      </c>
      <c r="F14338" t="s">
        <v>57872</v>
      </c>
      <c r="G14338" t="s">
        <v>57873</v>
      </c>
      <c r="H14338" t="s">
        <v>7</v>
      </c>
      <c r="I14338" t="s">
        <v>56525</v>
      </c>
      <c r="J14338" t="s">
        <v>28767</v>
      </c>
      <c r="K14338">
        <v>0.11799999999999999</v>
      </c>
      <c r="L14338" t="s">
        <v>57874</v>
      </c>
      <c r="M14338" s="32" t="s">
        <v>15895</v>
      </c>
    </row>
    <row r="14339" spans="1:13" x14ac:dyDescent="0.25">
      <c r="A14339" t="s">
        <v>57875</v>
      </c>
      <c r="B14339" s="18">
        <v>72.8</v>
      </c>
      <c r="C14339" s="30"/>
      <c r="D14339" s="30"/>
      <c r="E14339" s="21">
        <f>IFERROR(VLOOKUP(A14339,'RTZ255'!A:D,4,),"")</f>
        <v>30.09</v>
      </c>
      <c r="F14339" t="s">
        <v>57876</v>
      </c>
      <c r="G14339" t="s">
        <v>57877</v>
      </c>
      <c r="H14339" t="s">
        <v>7</v>
      </c>
      <c r="I14339" t="s">
        <v>56525</v>
      </c>
      <c r="J14339" t="s">
        <v>28767</v>
      </c>
      <c r="K14339">
        <v>0.11799999999999999</v>
      </c>
      <c r="L14339" t="s">
        <v>57878</v>
      </c>
      <c r="M14339" s="32" t="s">
        <v>15895</v>
      </c>
    </row>
    <row r="14340" spans="1:13" x14ac:dyDescent="0.25">
      <c r="A14340" t="s">
        <v>57879</v>
      </c>
      <c r="B14340" s="18">
        <v>101.7</v>
      </c>
      <c r="C14340" s="30"/>
      <c r="D14340" s="30"/>
      <c r="E14340" s="21">
        <f>IFERROR(VLOOKUP(A14340,'RTZ255'!A:D,4,),"")</f>
        <v>49.47</v>
      </c>
      <c r="F14340" t="s">
        <v>57880</v>
      </c>
      <c r="G14340" t="s">
        <v>57881</v>
      </c>
      <c r="H14340" t="s">
        <v>7</v>
      </c>
      <c r="I14340" t="s">
        <v>56525</v>
      </c>
      <c r="J14340" t="s">
        <v>28767</v>
      </c>
      <c r="K14340">
        <v>0.19400000000000001</v>
      </c>
      <c r="L14340" t="s">
        <v>57882</v>
      </c>
      <c r="M14340" s="32" t="s">
        <v>15895</v>
      </c>
    </row>
    <row r="14341" spans="1:13" x14ac:dyDescent="0.25">
      <c r="A14341" t="s">
        <v>57883</v>
      </c>
      <c r="B14341" s="18">
        <v>101.7</v>
      </c>
      <c r="C14341" s="30"/>
      <c r="D14341" s="30"/>
      <c r="E14341" s="21">
        <f>IFERROR(VLOOKUP(A14341,'RTZ255'!A:D,4,),"")</f>
        <v>49.47</v>
      </c>
      <c r="F14341" t="s">
        <v>57884</v>
      </c>
      <c r="G14341" t="s">
        <v>57885</v>
      </c>
      <c r="H14341" t="s">
        <v>7</v>
      </c>
      <c r="I14341" t="s">
        <v>56525</v>
      </c>
      <c r="J14341" t="s">
        <v>28767</v>
      </c>
      <c r="K14341">
        <v>0.19400000000000001</v>
      </c>
      <c r="L14341" t="s">
        <v>57886</v>
      </c>
      <c r="M14341" s="32" t="s">
        <v>15895</v>
      </c>
    </row>
    <row r="14342" spans="1:13" x14ac:dyDescent="0.25">
      <c r="A14342" t="s">
        <v>57887</v>
      </c>
      <c r="B14342" s="18">
        <v>101.7</v>
      </c>
      <c r="C14342" s="30"/>
      <c r="D14342" s="30"/>
      <c r="E14342" s="21">
        <f>IFERROR(VLOOKUP(A14342,'RTZ255'!A:D,4,),"")</f>
        <v>49.47</v>
      </c>
      <c r="F14342" t="s">
        <v>57888</v>
      </c>
      <c r="G14342" t="s">
        <v>57889</v>
      </c>
      <c r="H14342" t="s">
        <v>7</v>
      </c>
      <c r="I14342" t="s">
        <v>56525</v>
      </c>
      <c r="J14342" t="s">
        <v>28767</v>
      </c>
      <c r="K14342">
        <v>0.19400000000000001</v>
      </c>
      <c r="L14342" t="s">
        <v>57890</v>
      </c>
      <c r="M14342" s="32" t="s">
        <v>15895</v>
      </c>
    </row>
    <row r="14343" spans="1:13" x14ac:dyDescent="0.25">
      <c r="A14343" t="s">
        <v>57891</v>
      </c>
      <c r="B14343" s="18">
        <v>101.7</v>
      </c>
      <c r="C14343" s="30"/>
      <c r="D14343" s="30"/>
      <c r="E14343" s="21">
        <f>IFERROR(VLOOKUP(A14343,'RTZ255'!A:D,4,),"")</f>
        <v>49.47</v>
      </c>
      <c r="F14343" t="s">
        <v>57892</v>
      </c>
      <c r="G14343" t="s">
        <v>57893</v>
      </c>
      <c r="H14343" t="s">
        <v>7</v>
      </c>
      <c r="I14343" t="s">
        <v>56525</v>
      </c>
      <c r="J14343" t="s">
        <v>28767</v>
      </c>
      <c r="K14343">
        <v>0.19400000000000001</v>
      </c>
      <c r="L14343" t="s">
        <v>57894</v>
      </c>
      <c r="M14343" s="32" t="s">
        <v>15895</v>
      </c>
    </row>
    <row r="14344" spans="1:13" x14ac:dyDescent="0.25">
      <c r="A14344" t="s">
        <v>57895</v>
      </c>
      <c r="B14344" s="18">
        <v>101.7</v>
      </c>
      <c r="C14344" s="30"/>
      <c r="D14344" s="30"/>
      <c r="E14344" s="21">
        <f>IFERROR(VLOOKUP(A14344,'RTZ255'!A:D,4,),"")</f>
        <v>49.47</v>
      </c>
      <c r="F14344" t="s">
        <v>57896</v>
      </c>
      <c r="G14344" t="s">
        <v>57897</v>
      </c>
      <c r="H14344" t="s">
        <v>7</v>
      </c>
      <c r="I14344" t="s">
        <v>56525</v>
      </c>
      <c r="J14344" t="s">
        <v>28767</v>
      </c>
      <c r="K14344">
        <v>0.19400000000000001</v>
      </c>
      <c r="L14344" t="s">
        <v>57898</v>
      </c>
      <c r="M14344" s="32" t="s">
        <v>15895</v>
      </c>
    </row>
    <row r="14345" spans="1:13" x14ac:dyDescent="0.25">
      <c r="A14345" t="s">
        <v>57899</v>
      </c>
      <c r="B14345" s="18">
        <v>101.7</v>
      </c>
      <c r="C14345" s="30"/>
      <c r="D14345" s="30"/>
      <c r="E14345" s="21">
        <f>IFERROR(VLOOKUP(A14345,'RTZ255'!A:D,4,),"")</f>
        <v>49.47</v>
      </c>
      <c r="F14345" t="s">
        <v>57900</v>
      </c>
      <c r="G14345" t="s">
        <v>57901</v>
      </c>
      <c r="H14345" t="s">
        <v>7</v>
      </c>
      <c r="I14345" t="s">
        <v>56525</v>
      </c>
      <c r="J14345" t="s">
        <v>28767</v>
      </c>
      <c r="K14345">
        <v>0.19400000000000001</v>
      </c>
      <c r="L14345" t="s">
        <v>57902</v>
      </c>
      <c r="M14345" s="32" t="s">
        <v>15895</v>
      </c>
    </row>
    <row r="14346" spans="1:13" x14ac:dyDescent="0.25">
      <c r="A14346" t="s">
        <v>57903</v>
      </c>
      <c r="B14346" s="18">
        <v>101.7</v>
      </c>
      <c r="C14346" s="30"/>
      <c r="D14346" s="30"/>
      <c r="E14346" s="21">
        <f>IFERROR(VLOOKUP(A14346,'RTZ255'!A:D,4,),"")</f>
        <v>49.47</v>
      </c>
      <c r="F14346" t="s">
        <v>57904</v>
      </c>
      <c r="G14346" t="s">
        <v>57905</v>
      </c>
      <c r="H14346" t="s">
        <v>7</v>
      </c>
      <c r="I14346" t="s">
        <v>56525</v>
      </c>
      <c r="J14346" t="s">
        <v>28767</v>
      </c>
      <c r="K14346">
        <v>0.19400000000000001</v>
      </c>
      <c r="L14346" t="s">
        <v>57906</v>
      </c>
      <c r="M14346" s="32" t="s">
        <v>15895</v>
      </c>
    </row>
    <row r="14347" spans="1:13" x14ac:dyDescent="0.25">
      <c r="A14347" t="s">
        <v>57907</v>
      </c>
      <c r="B14347" s="18">
        <v>101.7</v>
      </c>
      <c r="C14347" s="30"/>
      <c r="D14347" s="30"/>
      <c r="E14347" s="21">
        <f>IFERROR(VLOOKUP(A14347,'RTZ255'!A:D,4,),"")</f>
        <v>49.47</v>
      </c>
      <c r="F14347" t="s">
        <v>57908</v>
      </c>
      <c r="G14347" t="s">
        <v>57909</v>
      </c>
      <c r="H14347" t="s">
        <v>7</v>
      </c>
      <c r="I14347" t="s">
        <v>56525</v>
      </c>
      <c r="J14347" t="s">
        <v>28767</v>
      </c>
      <c r="K14347">
        <v>0.19400000000000001</v>
      </c>
      <c r="L14347" t="s">
        <v>57910</v>
      </c>
      <c r="M14347" s="32" t="s">
        <v>15895</v>
      </c>
    </row>
    <row r="14348" spans="1:13" x14ac:dyDescent="0.25">
      <c r="A14348" t="s">
        <v>57911</v>
      </c>
      <c r="B14348" s="18">
        <v>101.7</v>
      </c>
      <c r="C14348" s="30"/>
      <c r="D14348" s="30"/>
      <c r="E14348" s="21">
        <f>IFERROR(VLOOKUP(A14348,'RTZ255'!A:D,4,),"")</f>
        <v>49.47</v>
      </c>
      <c r="F14348" t="s">
        <v>57912</v>
      </c>
      <c r="G14348" t="s">
        <v>57913</v>
      </c>
      <c r="H14348" t="s">
        <v>7</v>
      </c>
      <c r="I14348" t="s">
        <v>56525</v>
      </c>
      <c r="J14348" t="s">
        <v>28767</v>
      </c>
      <c r="K14348">
        <v>0.19400000000000001</v>
      </c>
      <c r="L14348" t="s">
        <v>57914</v>
      </c>
      <c r="M14348" s="32" t="s">
        <v>15895</v>
      </c>
    </row>
    <row r="14349" spans="1:13" x14ac:dyDescent="0.25">
      <c r="A14349" t="s">
        <v>57915</v>
      </c>
      <c r="B14349" s="18">
        <v>101.7</v>
      </c>
      <c r="C14349" s="30"/>
      <c r="D14349" s="30"/>
      <c r="E14349" s="21">
        <f>IFERROR(VLOOKUP(A14349,'RTZ255'!A:D,4,),"")</f>
        <v>49.47</v>
      </c>
      <c r="F14349" t="s">
        <v>57916</v>
      </c>
      <c r="G14349" t="s">
        <v>57917</v>
      </c>
      <c r="H14349" t="s">
        <v>7</v>
      </c>
      <c r="I14349" t="s">
        <v>56525</v>
      </c>
      <c r="J14349" t="s">
        <v>28767</v>
      </c>
      <c r="K14349">
        <v>0.19400000000000001</v>
      </c>
      <c r="L14349" t="s">
        <v>57918</v>
      </c>
      <c r="M14349" s="32" t="s">
        <v>15895</v>
      </c>
    </row>
    <row r="14350" spans="1:13" x14ac:dyDescent="0.25">
      <c r="A14350" t="s">
        <v>57919</v>
      </c>
      <c r="B14350" s="18">
        <v>101.7</v>
      </c>
      <c r="C14350" s="30"/>
      <c r="D14350" s="30"/>
      <c r="E14350" s="21">
        <f>IFERROR(VLOOKUP(A14350,'RTZ255'!A:D,4,),"")</f>
        <v>49.47</v>
      </c>
      <c r="F14350" t="s">
        <v>57920</v>
      </c>
      <c r="G14350" t="s">
        <v>57921</v>
      </c>
      <c r="H14350" t="s">
        <v>7</v>
      </c>
      <c r="I14350" t="s">
        <v>56525</v>
      </c>
      <c r="J14350" t="s">
        <v>28767</v>
      </c>
      <c r="K14350">
        <v>0.19400000000000001</v>
      </c>
      <c r="L14350" t="s">
        <v>57922</v>
      </c>
      <c r="M14350" s="32" t="s">
        <v>15895</v>
      </c>
    </row>
    <row r="14351" spans="1:13" x14ac:dyDescent="0.25">
      <c r="A14351" t="s">
        <v>57923</v>
      </c>
      <c r="B14351" s="18">
        <v>101.7</v>
      </c>
      <c r="C14351" s="30"/>
      <c r="D14351" s="30"/>
      <c r="E14351" s="21">
        <f>IFERROR(VLOOKUP(A14351,'RTZ255'!A:D,4,),"")</f>
        <v>49.47</v>
      </c>
      <c r="F14351" t="s">
        <v>57924</v>
      </c>
      <c r="G14351" t="s">
        <v>57925</v>
      </c>
      <c r="H14351" t="s">
        <v>7</v>
      </c>
      <c r="I14351" t="s">
        <v>56525</v>
      </c>
      <c r="J14351" t="s">
        <v>28767</v>
      </c>
      <c r="K14351">
        <v>0.19400000000000001</v>
      </c>
      <c r="L14351" t="s">
        <v>57926</v>
      </c>
      <c r="M14351" s="32" t="s">
        <v>15895</v>
      </c>
    </row>
    <row r="14352" spans="1:13" x14ac:dyDescent="0.25">
      <c r="A14352" t="s">
        <v>57927</v>
      </c>
      <c r="B14352" s="18">
        <v>101.7</v>
      </c>
      <c r="C14352" s="30"/>
      <c r="D14352" s="30"/>
      <c r="E14352" s="21">
        <f>IFERROR(VLOOKUP(A14352,'RTZ255'!A:D,4,),"")</f>
        <v>49.47</v>
      </c>
      <c r="F14352" t="s">
        <v>57928</v>
      </c>
      <c r="G14352" t="s">
        <v>57929</v>
      </c>
      <c r="H14352" t="s">
        <v>7</v>
      </c>
      <c r="I14352" t="s">
        <v>56525</v>
      </c>
      <c r="J14352" t="s">
        <v>28767</v>
      </c>
      <c r="K14352">
        <v>0.19400000000000001</v>
      </c>
      <c r="L14352" t="s">
        <v>57930</v>
      </c>
      <c r="M14352" s="32" t="s">
        <v>15895</v>
      </c>
    </row>
    <row r="14353" spans="1:13" x14ac:dyDescent="0.25">
      <c r="A14353" t="s">
        <v>57931</v>
      </c>
      <c r="B14353" s="18">
        <v>101.7</v>
      </c>
      <c r="C14353" s="30"/>
      <c r="D14353" s="30"/>
      <c r="E14353" s="21">
        <f>IFERROR(VLOOKUP(A14353,'RTZ255'!A:D,4,),"")</f>
        <v>49.47</v>
      </c>
      <c r="F14353" t="s">
        <v>57932</v>
      </c>
      <c r="G14353" t="s">
        <v>57933</v>
      </c>
      <c r="H14353" t="s">
        <v>7</v>
      </c>
      <c r="I14353" t="s">
        <v>56525</v>
      </c>
      <c r="J14353" t="s">
        <v>28767</v>
      </c>
      <c r="K14353">
        <v>0.19400000000000001</v>
      </c>
      <c r="L14353" t="s">
        <v>57934</v>
      </c>
      <c r="M14353" s="32" t="s">
        <v>15895</v>
      </c>
    </row>
    <row r="14354" spans="1:13" x14ac:dyDescent="0.25">
      <c r="A14354" t="s">
        <v>57935</v>
      </c>
      <c r="B14354" s="18">
        <v>101.7</v>
      </c>
      <c r="C14354" s="30"/>
      <c r="D14354" s="30"/>
      <c r="E14354" s="21">
        <f>IFERROR(VLOOKUP(A14354,'RTZ255'!A:D,4,),"")</f>
        <v>49.47</v>
      </c>
      <c r="F14354" t="s">
        <v>57936</v>
      </c>
      <c r="G14354" t="s">
        <v>57937</v>
      </c>
      <c r="H14354" t="s">
        <v>7</v>
      </c>
      <c r="I14354" t="s">
        <v>56525</v>
      </c>
      <c r="J14354" t="s">
        <v>28767</v>
      </c>
      <c r="K14354">
        <v>0.19400000000000001</v>
      </c>
      <c r="L14354" t="s">
        <v>57938</v>
      </c>
      <c r="M14354" s="32" t="s">
        <v>15895</v>
      </c>
    </row>
    <row r="14355" spans="1:13" x14ac:dyDescent="0.25">
      <c r="A14355" t="s">
        <v>57939</v>
      </c>
      <c r="B14355" s="18">
        <v>101.7</v>
      </c>
      <c r="C14355" s="30"/>
      <c r="D14355" s="30"/>
      <c r="E14355" s="21">
        <f>IFERROR(VLOOKUP(A14355,'RTZ255'!A:D,4,),"")</f>
        <v>49.47</v>
      </c>
      <c r="F14355" t="s">
        <v>57940</v>
      </c>
      <c r="G14355" t="s">
        <v>57941</v>
      </c>
      <c r="H14355" t="s">
        <v>7</v>
      </c>
      <c r="I14355" t="s">
        <v>56525</v>
      </c>
      <c r="J14355" t="s">
        <v>28767</v>
      </c>
      <c r="K14355">
        <v>0.19400000000000001</v>
      </c>
      <c r="L14355" t="s">
        <v>57942</v>
      </c>
      <c r="M14355" s="32" t="s">
        <v>15895</v>
      </c>
    </row>
    <row r="14356" spans="1:13" x14ac:dyDescent="0.25">
      <c r="A14356" t="s">
        <v>57943</v>
      </c>
      <c r="B14356" s="18">
        <v>101.7</v>
      </c>
      <c r="C14356" s="30"/>
      <c r="D14356" s="30"/>
      <c r="E14356" s="21">
        <f>IFERROR(VLOOKUP(A14356,'RTZ255'!A:D,4,),"")</f>
        <v>49.47</v>
      </c>
      <c r="F14356" t="s">
        <v>57944</v>
      </c>
      <c r="G14356" t="s">
        <v>57945</v>
      </c>
      <c r="H14356" t="s">
        <v>7</v>
      </c>
      <c r="I14356" t="s">
        <v>56525</v>
      </c>
      <c r="J14356" t="s">
        <v>28767</v>
      </c>
      <c r="K14356">
        <v>0.19400000000000001</v>
      </c>
      <c r="L14356" t="s">
        <v>57946</v>
      </c>
      <c r="M14356" s="32" t="s">
        <v>15895</v>
      </c>
    </row>
    <row r="14357" spans="1:13" x14ac:dyDescent="0.25">
      <c r="A14357" t="s">
        <v>57947</v>
      </c>
      <c r="B14357" s="18">
        <v>101.7</v>
      </c>
      <c r="C14357" s="30"/>
      <c r="D14357" s="30"/>
      <c r="E14357" s="21">
        <f>IFERROR(VLOOKUP(A14357,'RTZ255'!A:D,4,),"")</f>
        <v>49.47</v>
      </c>
      <c r="F14357" t="s">
        <v>57948</v>
      </c>
      <c r="G14357" t="s">
        <v>57949</v>
      </c>
      <c r="H14357" t="s">
        <v>7</v>
      </c>
      <c r="I14357" t="s">
        <v>56525</v>
      </c>
      <c r="J14357" t="s">
        <v>28767</v>
      </c>
      <c r="K14357">
        <v>0.19400000000000001</v>
      </c>
      <c r="L14357" t="s">
        <v>57950</v>
      </c>
      <c r="M14357" s="32" t="s">
        <v>15895</v>
      </c>
    </row>
    <row r="14358" spans="1:13" x14ac:dyDescent="0.25">
      <c r="A14358" t="s">
        <v>57951</v>
      </c>
      <c r="B14358" s="18">
        <v>101.7</v>
      </c>
      <c r="C14358" s="30"/>
      <c r="D14358" s="30"/>
      <c r="E14358" s="21">
        <f>IFERROR(VLOOKUP(A14358,'RTZ255'!A:D,4,),"")</f>
        <v>49.47</v>
      </c>
      <c r="F14358" t="s">
        <v>57952</v>
      </c>
      <c r="G14358" t="s">
        <v>57953</v>
      </c>
      <c r="H14358" t="s">
        <v>7</v>
      </c>
      <c r="I14358" t="s">
        <v>56525</v>
      </c>
      <c r="J14358" t="s">
        <v>28767</v>
      </c>
      <c r="K14358">
        <v>0.19400000000000001</v>
      </c>
      <c r="L14358" t="s">
        <v>57954</v>
      </c>
      <c r="M14358" s="32" t="s">
        <v>15895</v>
      </c>
    </row>
    <row r="14359" spans="1:13" x14ac:dyDescent="0.25">
      <c r="A14359" t="s">
        <v>57955</v>
      </c>
      <c r="B14359" s="18">
        <v>101.7</v>
      </c>
      <c r="C14359" s="30"/>
      <c r="D14359" s="30"/>
      <c r="E14359" s="21">
        <f>IFERROR(VLOOKUP(A14359,'RTZ255'!A:D,4,),"")</f>
        <v>49.47</v>
      </c>
      <c r="F14359" t="s">
        <v>57956</v>
      </c>
      <c r="G14359" t="s">
        <v>57957</v>
      </c>
      <c r="H14359" t="s">
        <v>7</v>
      </c>
      <c r="I14359" t="s">
        <v>56525</v>
      </c>
      <c r="J14359" t="s">
        <v>28767</v>
      </c>
      <c r="K14359">
        <v>0.19400000000000001</v>
      </c>
      <c r="L14359" t="s">
        <v>57958</v>
      </c>
      <c r="M14359" s="32" t="s">
        <v>15895</v>
      </c>
    </row>
    <row r="14360" spans="1:13" x14ac:dyDescent="0.25">
      <c r="A14360" t="s">
        <v>57959</v>
      </c>
      <c r="B14360" s="18">
        <v>134.30000000000001</v>
      </c>
      <c r="C14360" s="30"/>
      <c r="D14360" s="30"/>
      <c r="E14360" s="21">
        <f>IFERROR(VLOOKUP(A14360,'RTZ255'!A:D,4,),"")</f>
        <v>70.64</v>
      </c>
      <c r="F14360" t="s">
        <v>57960</v>
      </c>
      <c r="G14360" t="s">
        <v>57961</v>
      </c>
      <c r="H14360" t="s">
        <v>7</v>
      </c>
      <c r="I14360" t="s">
        <v>56525</v>
      </c>
      <c r="J14360" t="s">
        <v>28767</v>
      </c>
      <c r="K14360">
        <v>0.27700000000000002</v>
      </c>
      <c r="L14360" t="s">
        <v>57962</v>
      </c>
      <c r="M14360" s="32" t="s">
        <v>15895</v>
      </c>
    </row>
    <row r="14361" spans="1:13" x14ac:dyDescent="0.25">
      <c r="A14361" t="s">
        <v>57963</v>
      </c>
      <c r="B14361" s="18">
        <v>134.30000000000001</v>
      </c>
      <c r="C14361" s="30"/>
      <c r="D14361" s="30"/>
      <c r="E14361" s="21">
        <f>IFERROR(VLOOKUP(A14361,'RTZ255'!A:D,4,),"")</f>
        <v>70.64</v>
      </c>
      <c r="F14361" t="s">
        <v>57964</v>
      </c>
      <c r="G14361" t="s">
        <v>57965</v>
      </c>
      <c r="H14361" t="s">
        <v>7</v>
      </c>
      <c r="I14361" t="s">
        <v>56525</v>
      </c>
      <c r="J14361" t="s">
        <v>28767</v>
      </c>
      <c r="K14361">
        <v>0.27700000000000002</v>
      </c>
      <c r="L14361" t="s">
        <v>57966</v>
      </c>
      <c r="M14361" s="32" t="s">
        <v>15895</v>
      </c>
    </row>
    <row r="14362" spans="1:13" x14ac:dyDescent="0.25">
      <c r="A14362" t="s">
        <v>57967</v>
      </c>
      <c r="B14362" s="18">
        <v>134.30000000000001</v>
      </c>
      <c r="C14362" s="30"/>
      <c r="D14362" s="30"/>
      <c r="E14362" s="21">
        <f>IFERROR(VLOOKUP(A14362,'RTZ255'!A:D,4,),"")</f>
        <v>70.64</v>
      </c>
      <c r="F14362" t="s">
        <v>57968</v>
      </c>
      <c r="G14362" t="s">
        <v>57969</v>
      </c>
      <c r="H14362" t="s">
        <v>7</v>
      </c>
      <c r="I14362" t="s">
        <v>56525</v>
      </c>
      <c r="J14362" t="s">
        <v>28767</v>
      </c>
      <c r="K14362">
        <v>0.27700000000000002</v>
      </c>
      <c r="L14362" t="s">
        <v>57970</v>
      </c>
      <c r="M14362" s="32" t="s">
        <v>15895</v>
      </c>
    </row>
    <row r="14363" spans="1:13" x14ac:dyDescent="0.25">
      <c r="A14363" t="s">
        <v>57971</v>
      </c>
      <c r="B14363" s="18">
        <v>134.30000000000001</v>
      </c>
      <c r="C14363" s="30"/>
      <c r="D14363" s="30"/>
      <c r="E14363" s="21">
        <f>IFERROR(VLOOKUP(A14363,'RTZ255'!A:D,4,),"")</f>
        <v>70.64</v>
      </c>
      <c r="F14363" t="s">
        <v>57972</v>
      </c>
      <c r="G14363" t="s">
        <v>57973</v>
      </c>
      <c r="H14363" t="s">
        <v>7</v>
      </c>
      <c r="I14363" t="s">
        <v>56525</v>
      </c>
      <c r="J14363" t="s">
        <v>28767</v>
      </c>
      <c r="K14363">
        <v>0.27700000000000002</v>
      </c>
      <c r="L14363" t="s">
        <v>57974</v>
      </c>
      <c r="M14363" s="32" t="s">
        <v>15895</v>
      </c>
    </row>
    <row r="14364" spans="1:13" x14ac:dyDescent="0.25">
      <c r="A14364" t="s">
        <v>57975</v>
      </c>
      <c r="B14364" s="18">
        <v>134.30000000000001</v>
      </c>
      <c r="C14364" s="30"/>
      <c r="D14364" s="30"/>
      <c r="E14364" s="21">
        <f>IFERROR(VLOOKUP(A14364,'RTZ255'!A:D,4,),"")</f>
        <v>70.64</v>
      </c>
      <c r="F14364" t="s">
        <v>57976</v>
      </c>
      <c r="G14364" t="s">
        <v>57977</v>
      </c>
      <c r="H14364" t="s">
        <v>7</v>
      </c>
      <c r="I14364" t="s">
        <v>56525</v>
      </c>
      <c r="J14364" t="s">
        <v>28767</v>
      </c>
      <c r="K14364">
        <v>0.27700000000000002</v>
      </c>
      <c r="L14364" t="s">
        <v>57978</v>
      </c>
      <c r="M14364" s="32" t="s">
        <v>15895</v>
      </c>
    </row>
    <row r="14365" spans="1:13" x14ac:dyDescent="0.25">
      <c r="A14365" t="s">
        <v>57979</v>
      </c>
      <c r="B14365" s="18">
        <v>134.30000000000001</v>
      </c>
      <c r="C14365" s="30"/>
      <c r="D14365" s="30"/>
      <c r="E14365" s="21">
        <f>IFERROR(VLOOKUP(A14365,'RTZ255'!A:D,4,),"")</f>
        <v>70.64</v>
      </c>
      <c r="F14365" t="s">
        <v>57980</v>
      </c>
      <c r="G14365" t="s">
        <v>57981</v>
      </c>
      <c r="H14365" t="s">
        <v>7</v>
      </c>
      <c r="I14365" t="s">
        <v>56525</v>
      </c>
      <c r="J14365" t="s">
        <v>28767</v>
      </c>
      <c r="K14365">
        <v>0.27700000000000002</v>
      </c>
      <c r="L14365" t="s">
        <v>57982</v>
      </c>
      <c r="M14365" s="32" t="s">
        <v>15895</v>
      </c>
    </row>
    <row r="14366" spans="1:13" x14ac:dyDescent="0.25">
      <c r="A14366" t="s">
        <v>57983</v>
      </c>
      <c r="B14366" s="18">
        <v>134.30000000000001</v>
      </c>
      <c r="C14366" s="30"/>
      <c r="D14366" s="30"/>
      <c r="E14366" s="21">
        <f>IFERROR(VLOOKUP(A14366,'RTZ255'!A:D,4,),"")</f>
        <v>70.64</v>
      </c>
      <c r="F14366" t="s">
        <v>57984</v>
      </c>
      <c r="G14366" t="s">
        <v>57985</v>
      </c>
      <c r="H14366" t="s">
        <v>7</v>
      </c>
      <c r="I14366" t="s">
        <v>56525</v>
      </c>
      <c r="J14366" t="s">
        <v>28767</v>
      </c>
      <c r="K14366">
        <v>0.27700000000000002</v>
      </c>
      <c r="L14366" t="s">
        <v>57986</v>
      </c>
      <c r="M14366" s="32" t="s">
        <v>15895</v>
      </c>
    </row>
    <row r="14367" spans="1:13" x14ac:dyDescent="0.25">
      <c r="A14367" t="s">
        <v>57987</v>
      </c>
      <c r="B14367" s="18">
        <v>134.30000000000001</v>
      </c>
      <c r="C14367" s="30"/>
      <c r="D14367" s="30"/>
      <c r="E14367" s="21">
        <f>IFERROR(VLOOKUP(A14367,'RTZ255'!A:D,4,),"")</f>
        <v>70.64</v>
      </c>
      <c r="F14367" t="s">
        <v>57988</v>
      </c>
      <c r="G14367" t="s">
        <v>57989</v>
      </c>
      <c r="H14367" t="s">
        <v>7</v>
      </c>
      <c r="I14367" t="s">
        <v>56525</v>
      </c>
      <c r="J14367" t="s">
        <v>28767</v>
      </c>
      <c r="K14367">
        <v>0.27700000000000002</v>
      </c>
      <c r="L14367" t="s">
        <v>57990</v>
      </c>
      <c r="M14367" s="32" t="s">
        <v>15895</v>
      </c>
    </row>
    <row r="14368" spans="1:13" x14ac:dyDescent="0.25">
      <c r="A14368" t="s">
        <v>57991</v>
      </c>
      <c r="B14368" s="18">
        <v>177.2</v>
      </c>
      <c r="C14368" s="30"/>
      <c r="D14368" s="30"/>
      <c r="E14368" s="21">
        <f>IFERROR(VLOOKUP(A14368,'RTZ255'!A:D,4,),"")</f>
        <v>98.94</v>
      </c>
      <c r="F14368" t="s">
        <v>57992</v>
      </c>
      <c r="G14368" t="s">
        <v>57993</v>
      </c>
      <c r="H14368" t="s">
        <v>7</v>
      </c>
      <c r="I14368" t="s">
        <v>56525</v>
      </c>
      <c r="J14368" t="s">
        <v>28767</v>
      </c>
      <c r="K14368">
        <v>0.38800000000000001</v>
      </c>
      <c r="L14368" t="s">
        <v>57994</v>
      </c>
      <c r="M14368" s="32" t="s">
        <v>15895</v>
      </c>
    </row>
    <row r="14369" spans="1:13" x14ac:dyDescent="0.25">
      <c r="A14369" t="s">
        <v>57995</v>
      </c>
      <c r="B14369" s="18">
        <v>177.2</v>
      </c>
      <c r="C14369" s="30"/>
      <c r="D14369" s="30"/>
      <c r="E14369" s="21">
        <f>IFERROR(VLOOKUP(A14369,'RTZ255'!A:D,4,),"")</f>
        <v>98.94</v>
      </c>
      <c r="F14369" t="s">
        <v>57996</v>
      </c>
      <c r="G14369" t="s">
        <v>57997</v>
      </c>
      <c r="H14369" t="s">
        <v>7</v>
      </c>
      <c r="I14369" t="s">
        <v>56525</v>
      </c>
      <c r="J14369" t="s">
        <v>28767</v>
      </c>
      <c r="K14369">
        <v>0.38800000000000001</v>
      </c>
      <c r="L14369" t="s">
        <v>57998</v>
      </c>
      <c r="M14369" s="32" t="s">
        <v>15895</v>
      </c>
    </row>
    <row r="14370" spans="1:13" x14ac:dyDescent="0.25">
      <c r="A14370" t="s">
        <v>57999</v>
      </c>
      <c r="B14370" s="18">
        <v>177.2</v>
      </c>
      <c r="C14370" s="30"/>
      <c r="D14370" s="30"/>
      <c r="E14370" s="21">
        <f>IFERROR(VLOOKUP(A14370,'RTZ255'!A:D,4,),"")</f>
        <v>98.94</v>
      </c>
      <c r="F14370" t="s">
        <v>58000</v>
      </c>
      <c r="G14370" t="s">
        <v>58001</v>
      </c>
      <c r="H14370" t="s">
        <v>7</v>
      </c>
      <c r="I14370" t="s">
        <v>56525</v>
      </c>
      <c r="J14370" t="s">
        <v>28767</v>
      </c>
      <c r="K14370">
        <v>0.38800000000000001</v>
      </c>
      <c r="L14370" t="s">
        <v>58002</v>
      </c>
      <c r="M14370" s="32" t="s">
        <v>15895</v>
      </c>
    </row>
    <row r="14371" spans="1:13" x14ac:dyDescent="0.25">
      <c r="A14371" t="s">
        <v>58003</v>
      </c>
      <c r="B14371" s="18">
        <v>177.2</v>
      </c>
      <c r="C14371" s="30"/>
      <c r="D14371" s="30"/>
      <c r="E14371" s="21">
        <f>IFERROR(VLOOKUP(A14371,'RTZ255'!A:D,4,),"")</f>
        <v>98.94</v>
      </c>
      <c r="F14371" t="s">
        <v>58004</v>
      </c>
      <c r="G14371" t="s">
        <v>58005</v>
      </c>
      <c r="H14371" t="s">
        <v>7</v>
      </c>
      <c r="I14371" t="s">
        <v>56525</v>
      </c>
      <c r="J14371" t="s">
        <v>28767</v>
      </c>
      <c r="K14371">
        <v>0.38800000000000001</v>
      </c>
      <c r="L14371" t="s">
        <v>58006</v>
      </c>
      <c r="M14371" s="32" t="s">
        <v>15895</v>
      </c>
    </row>
    <row r="14372" spans="1:13" x14ac:dyDescent="0.25">
      <c r="A14372" t="s">
        <v>58007</v>
      </c>
      <c r="B14372" s="18">
        <v>177.2</v>
      </c>
      <c r="C14372" s="30"/>
      <c r="D14372" s="30"/>
      <c r="E14372" s="21">
        <f>IFERROR(VLOOKUP(A14372,'RTZ255'!A:D,4,),"")</f>
        <v>98.94</v>
      </c>
      <c r="F14372" t="s">
        <v>58008</v>
      </c>
      <c r="G14372" t="s">
        <v>58009</v>
      </c>
      <c r="H14372" t="s">
        <v>7</v>
      </c>
      <c r="I14372" t="s">
        <v>56525</v>
      </c>
      <c r="J14372" t="s">
        <v>28767</v>
      </c>
      <c r="K14372">
        <v>0.38800000000000001</v>
      </c>
      <c r="L14372" t="s">
        <v>58010</v>
      </c>
      <c r="M14372" s="32" t="s">
        <v>15895</v>
      </c>
    </row>
    <row r="14373" spans="1:13" x14ac:dyDescent="0.25">
      <c r="A14373" t="s">
        <v>58011</v>
      </c>
      <c r="B14373" s="18">
        <v>177.2</v>
      </c>
      <c r="C14373" s="30"/>
      <c r="D14373" s="30"/>
      <c r="E14373" s="21">
        <f>IFERROR(VLOOKUP(A14373,'RTZ255'!A:D,4,),"")</f>
        <v>98.94</v>
      </c>
      <c r="F14373" t="s">
        <v>58012</v>
      </c>
      <c r="G14373" t="s">
        <v>58013</v>
      </c>
      <c r="H14373" t="s">
        <v>7</v>
      </c>
      <c r="I14373" t="s">
        <v>56525</v>
      </c>
      <c r="J14373" t="s">
        <v>28767</v>
      </c>
      <c r="K14373">
        <v>0.38800000000000001</v>
      </c>
      <c r="L14373" t="s">
        <v>58014</v>
      </c>
      <c r="M14373" s="32" t="s">
        <v>15895</v>
      </c>
    </row>
    <row r="14374" spans="1:13" x14ac:dyDescent="0.25">
      <c r="A14374" t="s">
        <v>58015</v>
      </c>
      <c r="B14374" s="18">
        <v>239.9</v>
      </c>
      <c r="C14374" s="30"/>
      <c r="D14374" s="30"/>
      <c r="E14374" s="21">
        <f>IFERROR(VLOOKUP(A14374,'RTZ255'!A:D,4,),"")</f>
        <v>134.63999999999999</v>
      </c>
      <c r="F14374" t="s">
        <v>58016</v>
      </c>
      <c r="G14374" t="s">
        <v>58017</v>
      </c>
      <c r="H14374" t="s">
        <v>7</v>
      </c>
      <c r="I14374" t="s">
        <v>56525</v>
      </c>
      <c r="J14374" t="s">
        <v>28767</v>
      </c>
      <c r="K14374">
        <v>0.52800000000000002</v>
      </c>
      <c r="L14374" t="s">
        <v>58018</v>
      </c>
      <c r="M14374" s="32" t="s">
        <v>15895</v>
      </c>
    </row>
    <row r="14375" spans="1:13" x14ac:dyDescent="0.25">
      <c r="A14375" t="s">
        <v>58019</v>
      </c>
      <c r="B14375" s="18">
        <v>239.9</v>
      </c>
      <c r="C14375" s="30"/>
      <c r="D14375" s="30"/>
      <c r="E14375" s="21">
        <f>IFERROR(VLOOKUP(A14375,'RTZ255'!A:D,4,),"")</f>
        <v>134.63999999999999</v>
      </c>
      <c r="F14375" t="s">
        <v>58020</v>
      </c>
      <c r="G14375" t="s">
        <v>58021</v>
      </c>
      <c r="H14375" t="s">
        <v>7</v>
      </c>
      <c r="I14375" t="s">
        <v>56525</v>
      </c>
      <c r="J14375" t="s">
        <v>28767</v>
      </c>
      <c r="K14375">
        <v>0.52800000000000002</v>
      </c>
      <c r="L14375" t="s">
        <v>58022</v>
      </c>
      <c r="M14375" s="32" t="s">
        <v>15895</v>
      </c>
    </row>
    <row r="14376" spans="1:13" x14ac:dyDescent="0.25">
      <c r="A14376" t="s">
        <v>58023</v>
      </c>
      <c r="B14376" s="18">
        <v>239.9</v>
      </c>
      <c r="C14376" s="30"/>
      <c r="D14376" s="30"/>
      <c r="E14376" s="21">
        <f>IFERROR(VLOOKUP(A14376,'RTZ255'!A:D,4,),"")</f>
        <v>134.63999999999999</v>
      </c>
      <c r="F14376" t="s">
        <v>58024</v>
      </c>
      <c r="G14376" t="s">
        <v>58025</v>
      </c>
      <c r="H14376" t="s">
        <v>7</v>
      </c>
      <c r="I14376" t="s">
        <v>56525</v>
      </c>
      <c r="J14376" t="s">
        <v>28767</v>
      </c>
      <c r="K14376">
        <v>0.52800000000000002</v>
      </c>
      <c r="L14376" t="s">
        <v>58026</v>
      </c>
      <c r="M14376" s="32" t="s">
        <v>15895</v>
      </c>
    </row>
    <row r="14377" spans="1:13" x14ac:dyDescent="0.25">
      <c r="A14377" t="s">
        <v>58027</v>
      </c>
      <c r="B14377" s="18">
        <v>239.9</v>
      </c>
      <c r="C14377" s="30"/>
      <c r="D14377" s="30"/>
      <c r="E14377" s="21">
        <f>IFERROR(VLOOKUP(A14377,'RTZ255'!A:D,4,),"")</f>
        <v>134.63999999999999</v>
      </c>
      <c r="F14377" t="s">
        <v>58028</v>
      </c>
      <c r="G14377" t="s">
        <v>58029</v>
      </c>
      <c r="H14377" t="s">
        <v>7</v>
      </c>
      <c r="I14377" t="s">
        <v>56525</v>
      </c>
      <c r="J14377" t="s">
        <v>28767</v>
      </c>
      <c r="K14377">
        <v>0.52800000000000002</v>
      </c>
      <c r="L14377" t="s">
        <v>58030</v>
      </c>
      <c r="M14377" s="32" t="s">
        <v>15895</v>
      </c>
    </row>
    <row r="14378" spans="1:13" x14ac:dyDescent="0.25">
      <c r="A14378" t="s">
        <v>58031</v>
      </c>
      <c r="B14378" s="18">
        <v>239.9</v>
      </c>
      <c r="C14378" s="30"/>
      <c r="D14378" s="30"/>
      <c r="E14378" s="21">
        <f>IFERROR(VLOOKUP(A14378,'RTZ255'!A:D,4,),"")</f>
        <v>134.63999999999999</v>
      </c>
      <c r="F14378" t="s">
        <v>58032</v>
      </c>
      <c r="G14378" t="s">
        <v>58033</v>
      </c>
      <c r="H14378" t="s">
        <v>7</v>
      </c>
      <c r="I14378" t="s">
        <v>56525</v>
      </c>
      <c r="J14378" t="s">
        <v>28767</v>
      </c>
      <c r="K14378">
        <v>0.52800000000000002</v>
      </c>
      <c r="L14378" t="s">
        <v>58034</v>
      </c>
      <c r="M14378" s="32" t="s">
        <v>15895</v>
      </c>
    </row>
    <row r="14379" spans="1:13" x14ac:dyDescent="0.25">
      <c r="A14379" t="s">
        <v>58035</v>
      </c>
      <c r="B14379" s="18">
        <v>239.9</v>
      </c>
      <c r="C14379" s="30"/>
      <c r="D14379" s="30"/>
      <c r="E14379" s="21">
        <f>IFERROR(VLOOKUP(A14379,'RTZ255'!A:D,4,),"")</f>
        <v>134.63999999999999</v>
      </c>
      <c r="F14379" t="s">
        <v>58036</v>
      </c>
      <c r="G14379" t="s">
        <v>58037</v>
      </c>
      <c r="H14379" t="s">
        <v>7</v>
      </c>
      <c r="I14379" t="s">
        <v>56525</v>
      </c>
      <c r="J14379" t="s">
        <v>28767</v>
      </c>
      <c r="K14379">
        <v>0.52800000000000002</v>
      </c>
      <c r="L14379" t="s">
        <v>58038</v>
      </c>
      <c r="M14379" s="32" t="s">
        <v>15895</v>
      </c>
    </row>
    <row r="14380" spans="1:13" x14ac:dyDescent="0.25">
      <c r="A14380" t="s">
        <v>58039</v>
      </c>
      <c r="B14380" s="18">
        <v>293.8</v>
      </c>
      <c r="C14380" s="30"/>
      <c r="D14380" s="30"/>
      <c r="E14380" s="21">
        <f>IFERROR(VLOOKUP(A14380,'RTZ255'!A:D,4,),"")</f>
        <v>177.74</v>
      </c>
      <c r="F14380" t="s">
        <v>58040</v>
      </c>
      <c r="G14380" t="s">
        <v>58041</v>
      </c>
      <c r="H14380" t="s">
        <v>7</v>
      </c>
      <c r="I14380" t="s">
        <v>56525</v>
      </c>
      <c r="J14380" t="s">
        <v>28767</v>
      </c>
      <c r="K14380">
        <v>0.69699999999999995</v>
      </c>
      <c r="L14380" t="s">
        <v>58042</v>
      </c>
      <c r="M14380" s="32" t="s">
        <v>15895</v>
      </c>
    </row>
    <row r="14381" spans="1:13" x14ac:dyDescent="0.25">
      <c r="A14381" t="s">
        <v>58043</v>
      </c>
      <c r="B14381" s="18">
        <v>293.8</v>
      </c>
      <c r="C14381" s="30"/>
      <c r="D14381" s="30"/>
      <c r="E14381" s="21">
        <f>IFERROR(VLOOKUP(A14381,'RTZ255'!A:D,4,),"")</f>
        <v>177.74</v>
      </c>
      <c r="F14381" t="s">
        <v>58044</v>
      </c>
      <c r="G14381" t="s">
        <v>58045</v>
      </c>
      <c r="H14381" t="s">
        <v>7</v>
      </c>
      <c r="I14381" t="s">
        <v>56525</v>
      </c>
      <c r="J14381" t="s">
        <v>28767</v>
      </c>
      <c r="K14381">
        <v>0.69699999999999995</v>
      </c>
      <c r="L14381" t="s">
        <v>58046</v>
      </c>
      <c r="M14381" s="32" t="s">
        <v>15895</v>
      </c>
    </row>
    <row r="14382" spans="1:13" x14ac:dyDescent="0.25">
      <c r="A14382" t="s">
        <v>58047</v>
      </c>
      <c r="B14382" s="18">
        <v>293.8</v>
      </c>
      <c r="C14382" s="30"/>
      <c r="D14382" s="30"/>
      <c r="E14382" s="21">
        <f>IFERROR(VLOOKUP(A14382,'RTZ255'!A:D,4,),"")</f>
        <v>177.74</v>
      </c>
      <c r="F14382" t="s">
        <v>58048</v>
      </c>
      <c r="G14382" t="s">
        <v>58049</v>
      </c>
      <c r="H14382" t="s">
        <v>7</v>
      </c>
      <c r="I14382" t="s">
        <v>56525</v>
      </c>
      <c r="J14382" t="s">
        <v>28767</v>
      </c>
      <c r="K14382">
        <v>0.69699999999999995</v>
      </c>
      <c r="L14382" t="s">
        <v>58050</v>
      </c>
      <c r="M14382" s="32" t="s">
        <v>15895</v>
      </c>
    </row>
    <row r="14383" spans="1:13" x14ac:dyDescent="0.25">
      <c r="A14383" t="s">
        <v>58051</v>
      </c>
      <c r="B14383" s="18">
        <v>293.8</v>
      </c>
      <c r="C14383" s="30"/>
      <c r="D14383" s="30"/>
      <c r="E14383" s="21">
        <f>IFERROR(VLOOKUP(A14383,'RTZ255'!A:D,4,),"")</f>
        <v>177.74</v>
      </c>
      <c r="F14383" t="s">
        <v>58052</v>
      </c>
      <c r="G14383" t="s">
        <v>58053</v>
      </c>
      <c r="H14383" t="s">
        <v>7</v>
      </c>
      <c r="I14383" t="s">
        <v>56525</v>
      </c>
      <c r="J14383" t="s">
        <v>28767</v>
      </c>
      <c r="K14383">
        <v>0.69699999999999995</v>
      </c>
      <c r="L14383" t="s">
        <v>58054</v>
      </c>
      <c r="M14383" s="32" t="s">
        <v>15895</v>
      </c>
    </row>
    <row r="14384" spans="1:13" x14ac:dyDescent="0.25">
      <c r="A14384" t="s">
        <v>58055</v>
      </c>
      <c r="B14384" s="18">
        <v>68.400000000000006</v>
      </c>
      <c r="C14384" s="30"/>
      <c r="D14384" s="30"/>
      <c r="E14384" s="21">
        <f>IFERROR(VLOOKUP(A14384,'RTZ255'!A:D,4,),"")</f>
        <v>1.53</v>
      </c>
      <c r="F14384" t="s">
        <v>58056</v>
      </c>
      <c r="G14384" t="s">
        <v>58057</v>
      </c>
      <c r="H14384" t="s">
        <v>7</v>
      </c>
      <c r="I14384" t="s">
        <v>29597</v>
      </c>
      <c r="J14384" t="s">
        <v>28767</v>
      </c>
      <c r="K14384">
        <v>6.0000000000000001E-3</v>
      </c>
      <c r="L14384" t="s">
        <v>58058</v>
      </c>
      <c r="M14384" s="32" t="s">
        <v>15320</v>
      </c>
    </row>
    <row r="14385" spans="1:13" x14ac:dyDescent="0.25">
      <c r="A14385" t="s">
        <v>58059</v>
      </c>
      <c r="B14385" s="18">
        <v>68.400000000000006</v>
      </c>
      <c r="C14385" s="30"/>
      <c r="D14385" s="30"/>
      <c r="E14385" s="21">
        <f>IFERROR(VLOOKUP(A14385,'RTZ255'!A:D,4,),"")</f>
        <v>1.53</v>
      </c>
      <c r="F14385" t="s">
        <v>58060</v>
      </c>
      <c r="G14385" t="s">
        <v>58061</v>
      </c>
      <c r="H14385" t="s">
        <v>7</v>
      </c>
      <c r="I14385" t="s">
        <v>29597</v>
      </c>
      <c r="J14385" t="s">
        <v>28767</v>
      </c>
      <c r="K14385">
        <v>6.0000000000000001E-3</v>
      </c>
      <c r="L14385" t="s">
        <v>58062</v>
      </c>
      <c r="M14385" s="32" t="s">
        <v>15320</v>
      </c>
    </row>
    <row r="14386" spans="1:13" x14ac:dyDescent="0.25">
      <c r="A14386" t="s">
        <v>58063</v>
      </c>
      <c r="B14386" s="18">
        <v>68.400000000000006</v>
      </c>
      <c r="C14386" s="30"/>
      <c r="D14386" s="30"/>
      <c r="E14386" s="21">
        <f>IFERROR(VLOOKUP(A14386,'RTZ255'!A:D,4,),"")</f>
        <v>1.53</v>
      </c>
      <c r="F14386" t="s">
        <v>58064</v>
      </c>
      <c r="G14386" t="s">
        <v>58065</v>
      </c>
      <c r="H14386" t="s">
        <v>7</v>
      </c>
      <c r="I14386" t="s">
        <v>29597</v>
      </c>
      <c r="J14386" t="s">
        <v>28767</v>
      </c>
      <c r="K14386">
        <v>6.0000000000000001E-3</v>
      </c>
      <c r="L14386" t="s">
        <v>58066</v>
      </c>
      <c r="M14386" s="32" t="s">
        <v>15320</v>
      </c>
    </row>
    <row r="14387" spans="1:13" x14ac:dyDescent="0.25">
      <c r="A14387" t="s">
        <v>58067</v>
      </c>
      <c r="B14387" s="18">
        <v>68.400000000000006</v>
      </c>
      <c r="C14387" s="30"/>
      <c r="D14387" s="30"/>
      <c r="E14387" s="21">
        <f>IFERROR(VLOOKUP(A14387,'RTZ255'!A:D,4,),"")</f>
        <v>1.53</v>
      </c>
      <c r="F14387" t="s">
        <v>58068</v>
      </c>
      <c r="G14387" t="s">
        <v>58069</v>
      </c>
      <c r="H14387" t="s">
        <v>7</v>
      </c>
      <c r="I14387" t="s">
        <v>29597</v>
      </c>
      <c r="J14387" t="s">
        <v>28767</v>
      </c>
      <c r="K14387">
        <v>6.0000000000000001E-3</v>
      </c>
      <c r="L14387" t="s">
        <v>58070</v>
      </c>
      <c r="M14387" s="32" t="s">
        <v>15320</v>
      </c>
    </row>
    <row r="14388" spans="1:13" x14ac:dyDescent="0.25">
      <c r="A14388" t="s">
        <v>58071</v>
      </c>
      <c r="B14388" s="18">
        <v>68.400000000000006</v>
      </c>
      <c r="C14388" s="30"/>
      <c r="D14388" s="30"/>
      <c r="E14388" s="21">
        <f>IFERROR(VLOOKUP(A14388,'RTZ255'!A:D,4,),"")</f>
        <v>1.53</v>
      </c>
      <c r="F14388" t="s">
        <v>58072</v>
      </c>
      <c r="G14388" t="s">
        <v>58073</v>
      </c>
      <c r="H14388" t="s">
        <v>7</v>
      </c>
      <c r="I14388" t="s">
        <v>29597</v>
      </c>
      <c r="J14388" t="s">
        <v>28767</v>
      </c>
      <c r="K14388">
        <v>6.0000000000000001E-3</v>
      </c>
      <c r="L14388" t="s">
        <v>58074</v>
      </c>
      <c r="M14388" s="32" t="s">
        <v>15320</v>
      </c>
    </row>
    <row r="14389" spans="1:13" x14ac:dyDescent="0.25">
      <c r="A14389" t="s">
        <v>58075</v>
      </c>
      <c r="B14389" s="18">
        <v>68.400000000000006</v>
      </c>
      <c r="C14389" s="30"/>
      <c r="D14389" s="30"/>
      <c r="E14389" s="21">
        <f>IFERROR(VLOOKUP(A14389,'RTZ255'!A:D,4,),"")</f>
        <v>1.53</v>
      </c>
      <c r="F14389" t="s">
        <v>58076</v>
      </c>
      <c r="G14389" t="s">
        <v>58077</v>
      </c>
      <c r="H14389" t="s">
        <v>7</v>
      </c>
      <c r="I14389" t="s">
        <v>29597</v>
      </c>
      <c r="J14389" t="s">
        <v>28767</v>
      </c>
      <c r="K14389">
        <v>6.0000000000000001E-3</v>
      </c>
      <c r="L14389" t="s">
        <v>58078</v>
      </c>
      <c r="M14389" s="32" t="s">
        <v>15320</v>
      </c>
    </row>
    <row r="14390" spans="1:13" x14ac:dyDescent="0.25">
      <c r="A14390" t="s">
        <v>58079</v>
      </c>
      <c r="B14390" s="18">
        <v>75.5</v>
      </c>
      <c r="C14390" s="30"/>
      <c r="D14390" s="30"/>
      <c r="E14390" s="21">
        <f>IFERROR(VLOOKUP(A14390,'RTZ255'!A:D,4,),"")</f>
        <v>1.79</v>
      </c>
      <c r="F14390" t="s">
        <v>58080</v>
      </c>
      <c r="G14390" t="s">
        <v>58081</v>
      </c>
      <c r="H14390" t="s">
        <v>7</v>
      </c>
      <c r="I14390" t="s">
        <v>29597</v>
      </c>
      <c r="J14390" t="s">
        <v>28767</v>
      </c>
      <c r="K14390">
        <v>7.0000000000000001E-3</v>
      </c>
      <c r="L14390" t="s">
        <v>58082</v>
      </c>
      <c r="M14390" s="32" t="s">
        <v>15320</v>
      </c>
    </row>
    <row r="14391" spans="1:13" x14ac:dyDescent="0.25">
      <c r="A14391" t="s">
        <v>58083</v>
      </c>
      <c r="B14391" s="18">
        <v>75.5</v>
      </c>
      <c r="C14391" s="30"/>
      <c r="D14391" s="30"/>
      <c r="E14391" s="21">
        <f>IFERROR(VLOOKUP(A14391,'RTZ255'!A:D,4,),"")</f>
        <v>1.79</v>
      </c>
      <c r="F14391" t="s">
        <v>58084</v>
      </c>
      <c r="G14391" t="s">
        <v>58085</v>
      </c>
      <c r="H14391" t="s">
        <v>7</v>
      </c>
      <c r="I14391" t="s">
        <v>29597</v>
      </c>
      <c r="J14391" t="s">
        <v>28767</v>
      </c>
      <c r="K14391">
        <v>7.0000000000000001E-3</v>
      </c>
      <c r="L14391" t="s">
        <v>58086</v>
      </c>
      <c r="M14391" s="32" t="s">
        <v>15320</v>
      </c>
    </row>
    <row r="14392" spans="1:13" x14ac:dyDescent="0.25">
      <c r="A14392" t="s">
        <v>58087</v>
      </c>
      <c r="B14392" s="18">
        <v>75.5</v>
      </c>
      <c r="C14392" s="30"/>
      <c r="D14392" s="30"/>
      <c r="E14392" s="21">
        <f>IFERROR(VLOOKUP(A14392,'RTZ255'!A:D,4,),"")</f>
        <v>1.79</v>
      </c>
      <c r="F14392" t="s">
        <v>58088</v>
      </c>
      <c r="G14392" t="s">
        <v>58089</v>
      </c>
      <c r="H14392" t="s">
        <v>7</v>
      </c>
      <c r="I14392" t="s">
        <v>29597</v>
      </c>
      <c r="J14392" t="s">
        <v>28767</v>
      </c>
      <c r="K14392">
        <v>7.0000000000000001E-3</v>
      </c>
      <c r="L14392" t="s">
        <v>58090</v>
      </c>
      <c r="M14392" s="32" t="s">
        <v>15320</v>
      </c>
    </row>
    <row r="14393" spans="1:13" x14ac:dyDescent="0.25">
      <c r="A14393" t="s">
        <v>58091</v>
      </c>
      <c r="B14393" s="18">
        <v>75.5</v>
      </c>
      <c r="C14393" s="30"/>
      <c r="D14393" s="30"/>
      <c r="E14393" s="21">
        <f>IFERROR(VLOOKUP(A14393,'RTZ255'!A:D,4,),"")</f>
        <v>1.79</v>
      </c>
      <c r="F14393" t="s">
        <v>58092</v>
      </c>
      <c r="G14393" t="s">
        <v>58093</v>
      </c>
      <c r="H14393" t="s">
        <v>7</v>
      </c>
      <c r="I14393" t="s">
        <v>29597</v>
      </c>
      <c r="J14393" t="s">
        <v>28767</v>
      </c>
      <c r="K14393">
        <v>7.0000000000000001E-3</v>
      </c>
      <c r="L14393" t="s">
        <v>58094</v>
      </c>
      <c r="M14393" s="32" t="s">
        <v>15320</v>
      </c>
    </row>
    <row r="14394" spans="1:13" x14ac:dyDescent="0.25">
      <c r="A14394" t="s">
        <v>58095</v>
      </c>
      <c r="B14394" s="18">
        <v>75.5</v>
      </c>
      <c r="C14394" s="30"/>
      <c r="D14394" s="30"/>
      <c r="E14394" s="21">
        <f>IFERROR(VLOOKUP(A14394,'RTZ255'!A:D,4,),"")</f>
        <v>1.79</v>
      </c>
      <c r="F14394" t="s">
        <v>58096</v>
      </c>
      <c r="G14394" t="s">
        <v>58097</v>
      </c>
      <c r="H14394" t="s">
        <v>7</v>
      </c>
      <c r="I14394" t="s">
        <v>29597</v>
      </c>
      <c r="J14394" t="s">
        <v>28767</v>
      </c>
      <c r="K14394">
        <v>7.0000000000000001E-3</v>
      </c>
      <c r="L14394" t="s">
        <v>58098</v>
      </c>
      <c r="M14394" s="32" t="s">
        <v>15320</v>
      </c>
    </row>
    <row r="14395" spans="1:13" x14ac:dyDescent="0.25">
      <c r="A14395" t="s">
        <v>58099</v>
      </c>
      <c r="B14395" s="18">
        <v>80.2</v>
      </c>
      <c r="C14395" s="30"/>
      <c r="D14395" s="30"/>
      <c r="E14395" s="21">
        <f>IFERROR(VLOOKUP(A14395,'RTZ255'!A:D,4,),"")</f>
        <v>2.04</v>
      </c>
      <c r="F14395" t="s">
        <v>58100</v>
      </c>
      <c r="G14395" t="s">
        <v>58101</v>
      </c>
      <c r="H14395" t="s">
        <v>7</v>
      </c>
      <c r="I14395" t="s">
        <v>29597</v>
      </c>
      <c r="J14395" t="s">
        <v>28767</v>
      </c>
      <c r="K14395">
        <v>8.0000000000000002E-3</v>
      </c>
      <c r="L14395" t="s">
        <v>58102</v>
      </c>
      <c r="M14395" s="32" t="s">
        <v>15320</v>
      </c>
    </row>
    <row r="14396" spans="1:13" x14ac:dyDescent="0.25">
      <c r="A14396" t="s">
        <v>58103</v>
      </c>
      <c r="B14396" s="18">
        <v>80.2</v>
      </c>
      <c r="C14396" s="30"/>
      <c r="D14396" s="30"/>
      <c r="E14396" s="21">
        <f>IFERROR(VLOOKUP(A14396,'RTZ255'!A:D,4,),"")</f>
        <v>2.04</v>
      </c>
      <c r="F14396" t="s">
        <v>58104</v>
      </c>
      <c r="G14396" t="s">
        <v>58105</v>
      </c>
      <c r="H14396" t="s">
        <v>7</v>
      </c>
      <c r="I14396" t="s">
        <v>29597</v>
      </c>
      <c r="J14396" t="s">
        <v>28767</v>
      </c>
      <c r="K14396">
        <v>8.0000000000000002E-3</v>
      </c>
      <c r="L14396" t="s">
        <v>58106</v>
      </c>
      <c r="M14396" s="32" t="s">
        <v>15320</v>
      </c>
    </row>
    <row r="14397" spans="1:13" x14ac:dyDescent="0.25">
      <c r="A14397" t="s">
        <v>58107</v>
      </c>
      <c r="B14397" s="18">
        <v>80.2</v>
      </c>
      <c r="C14397" s="30"/>
      <c r="D14397" s="30"/>
      <c r="E14397" s="21">
        <f>IFERROR(VLOOKUP(A14397,'RTZ255'!A:D,4,),"")</f>
        <v>2.04</v>
      </c>
      <c r="F14397" t="s">
        <v>58108</v>
      </c>
      <c r="G14397" t="s">
        <v>58109</v>
      </c>
      <c r="H14397" t="s">
        <v>7</v>
      </c>
      <c r="I14397" t="s">
        <v>29597</v>
      </c>
      <c r="J14397" t="s">
        <v>28767</v>
      </c>
      <c r="K14397">
        <v>8.0000000000000002E-3</v>
      </c>
      <c r="L14397" t="s">
        <v>58110</v>
      </c>
      <c r="M14397" s="32" t="s">
        <v>15320</v>
      </c>
    </row>
    <row r="14398" spans="1:13" x14ac:dyDescent="0.25">
      <c r="A14398" t="s">
        <v>58111</v>
      </c>
      <c r="B14398" s="18">
        <v>80.2</v>
      </c>
      <c r="C14398" s="30"/>
      <c r="D14398" s="30"/>
      <c r="E14398" s="21">
        <f>IFERROR(VLOOKUP(A14398,'RTZ255'!A:D,4,),"")</f>
        <v>2.04</v>
      </c>
      <c r="F14398" t="s">
        <v>58112</v>
      </c>
      <c r="G14398" t="s">
        <v>58113</v>
      </c>
      <c r="H14398" t="s">
        <v>7</v>
      </c>
      <c r="I14398" t="s">
        <v>29597</v>
      </c>
      <c r="J14398" t="s">
        <v>28767</v>
      </c>
      <c r="K14398">
        <v>8.0000000000000002E-3</v>
      </c>
      <c r="L14398" t="s">
        <v>58114</v>
      </c>
      <c r="M14398" s="32" t="s">
        <v>15320</v>
      </c>
    </row>
    <row r="14399" spans="1:13" x14ac:dyDescent="0.25">
      <c r="A14399" t="s">
        <v>58115</v>
      </c>
      <c r="B14399" s="18">
        <v>80.2</v>
      </c>
      <c r="C14399" s="30"/>
      <c r="D14399" s="30"/>
      <c r="E14399" s="21">
        <f>IFERROR(VLOOKUP(A14399,'RTZ255'!A:D,4,),"")</f>
        <v>2.04</v>
      </c>
      <c r="F14399" t="s">
        <v>58116</v>
      </c>
      <c r="G14399" t="s">
        <v>58117</v>
      </c>
      <c r="H14399" t="s">
        <v>7</v>
      </c>
      <c r="I14399" t="s">
        <v>29597</v>
      </c>
      <c r="J14399" t="s">
        <v>28767</v>
      </c>
      <c r="K14399">
        <v>8.0000000000000002E-3</v>
      </c>
      <c r="L14399" t="s">
        <v>58118</v>
      </c>
      <c r="M14399" s="32" t="s">
        <v>15320</v>
      </c>
    </row>
    <row r="14400" spans="1:13" x14ac:dyDescent="0.25">
      <c r="A14400" t="s">
        <v>58119</v>
      </c>
      <c r="B14400" s="18">
        <v>91.6</v>
      </c>
      <c r="C14400" s="30"/>
      <c r="D14400" s="30"/>
      <c r="E14400" s="21">
        <f>IFERROR(VLOOKUP(A14400,'RTZ255'!A:D,4,),"")</f>
        <v>2.2999999999999998</v>
      </c>
      <c r="F14400" t="s">
        <v>58120</v>
      </c>
      <c r="G14400" t="s">
        <v>58121</v>
      </c>
      <c r="H14400" t="s">
        <v>7</v>
      </c>
      <c r="I14400" t="s">
        <v>29597</v>
      </c>
      <c r="J14400" t="s">
        <v>28767</v>
      </c>
      <c r="K14400">
        <v>8.9999999999999993E-3</v>
      </c>
      <c r="L14400" t="s">
        <v>58122</v>
      </c>
      <c r="M14400" s="32" t="s">
        <v>15320</v>
      </c>
    </row>
    <row r="14401" spans="1:13" x14ac:dyDescent="0.25">
      <c r="A14401" t="s">
        <v>58123</v>
      </c>
      <c r="B14401" s="18">
        <v>87.3</v>
      </c>
      <c r="C14401" s="30"/>
      <c r="D14401" s="30"/>
      <c r="E14401" s="21">
        <f>IFERROR(VLOOKUP(A14401,'RTZ255'!A:D,4,),"")</f>
        <v>2.2999999999999998</v>
      </c>
      <c r="F14401" t="s">
        <v>58124</v>
      </c>
      <c r="G14401" t="s">
        <v>58125</v>
      </c>
      <c r="H14401" t="s">
        <v>7</v>
      </c>
      <c r="I14401" t="s">
        <v>29597</v>
      </c>
      <c r="J14401" t="s">
        <v>28767</v>
      </c>
      <c r="K14401">
        <v>8.9999999999999993E-3</v>
      </c>
      <c r="L14401" t="s">
        <v>58126</v>
      </c>
      <c r="M14401" s="32" t="s">
        <v>15320</v>
      </c>
    </row>
    <row r="14402" spans="1:13" x14ac:dyDescent="0.25">
      <c r="A14402" t="s">
        <v>58127</v>
      </c>
      <c r="B14402" s="18">
        <v>91.6</v>
      </c>
      <c r="C14402" s="30"/>
      <c r="D14402" s="30"/>
      <c r="E14402" s="21">
        <f>IFERROR(VLOOKUP(A14402,'RTZ255'!A:D,4,),"")</f>
        <v>2.2999999999999998</v>
      </c>
      <c r="F14402" t="s">
        <v>58128</v>
      </c>
      <c r="G14402" t="s">
        <v>58129</v>
      </c>
      <c r="H14402" t="s">
        <v>7</v>
      </c>
      <c r="I14402" t="s">
        <v>29597</v>
      </c>
      <c r="J14402" t="s">
        <v>28767</v>
      </c>
      <c r="K14402">
        <v>8.9999999999999993E-3</v>
      </c>
      <c r="L14402" t="s">
        <v>58130</v>
      </c>
      <c r="M14402" s="32" t="s">
        <v>15320</v>
      </c>
    </row>
    <row r="14403" spans="1:13" x14ac:dyDescent="0.25">
      <c r="A14403" t="s">
        <v>58131</v>
      </c>
      <c r="B14403" s="18">
        <v>87.3</v>
      </c>
      <c r="C14403" s="30"/>
      <c r="D14403" s="30"/>
      <c r="E14403" s="21">
        <f>IFERROR(VLOOKUP(A14403,'RTZ255'!A:D,4,),"")</f>
        <v>2.2999999999999998</v>
      </c>
      <c r="F14403" t="s">
        <v>58132</v>
      </c>
      <c r="G14403" t="s">
        <v>58133</v>
      </c>
      <c r="H14403" t="s">
        <v>7</v>
      </c>
      <c r="I14403" t="s">
        <v>29597</v>
      </c>
      <c r="J14403" t="s">
        <v>28767</v>
      </c>
      <c r="K14403">
        <v>8.9999999999999993E-3</v>
      </c>
      <c r="L14403" t="s">
        <v>58134</v>
      </c>
      <c r="M14403" s="32" t="s">
        <v>15320</v>
      </c>
    </row>
    <row r="14404" spans="1:13" x14ac:dyDescent="0.25">
      <c r="A14404" t="s">
        <v>58135</v>
      </c>
      <c r="B14404" s="18">
        <v>64.900000000000006</v>
      </c>
      <c r="C14404" s="30"/>
      <c r="D14404" s="30"/>
      <c r="E14404" s="21">
        <f>IFERROR(VLOOKUP(A14404,'RTZ255'!A:D,4,),"")</f>
        <v>7.14</v>
      </c>
      <c r="F14404" t="s">
        <v>58136</v>
      </c>
      <c r="G14404" t="s">
        <v>58137</v>
      </c>
      <c r="H14404" t="s">
        <v>7</v>
      </c>
      <c r="I14404" t="s">
        <v>56525</v>
      </c>
      <c r="J14404" t="s">
        <v>28767</v>
      </c>
      <c r="K14404">
        <v>2.8000000000000001E-2</v>
      </c>
      <c r="L14404" t="s">
        <v>58138</v>
      </c>
      <c r="M14404" s="32" t="s">
        <v>15320</v>
      </c>
    </row>
    <row r="14405" spans="1:13" x14ac:dyDescent="0.25">
      <c r="A14405" t="s">
        <v>58139</v>
      </c>
      <c r="B14405" s="18">
        <v>64.900000000000006</v>
      </c>
      <c r="C14405" s="30"/>
      <c r="D14405" s="30"/>
      <c r="E14405" s="21">
        <f>IFERROR(VLOOKUP(A14405,'RTZ255'!A:D,4,),"")</f>
        <v>7.14</v>
      </c>
      <c r="F14405" t="s">
        <v>58140</v>
      </c>
      <c r="G14405" t="s">
        <v>58141</v>
      </c>
      <c r="H14405" t="s">
        <v>7</v>
      </c>
      <c r="I14405" t="s">
        <v>56525</v>
      </c>
      <c r="J14405" t="s">
        <v>28767</v>
      </c>
      <c r="K14405">
        <v>2.8000000000000001E-2</v>
      </c>
      <c r="L14405" t="s">
        <v>58142</v>
      </c>
      <c r="M14405" s="32" t="s">
        <v>15320</v>
      </c>
    </row>
    <row r="14406" spans="1:13" x14ac:dyDescent="0.25">
      <c r="A14406" t="s">
        <v>58143</v>
      </c>
      <c r="B14406" s="18">
        <v>64.900000000000006</v>
      </c>
      <c r="C14406" s="30"/>
      <c r="D14406" s="30"/>
      <c r="E14406" s="21">
        <f>IFERROR(VLOOKUP(A14406,'RTZ255'!A:D,4,),"")</f>
        <v>7.14</v>
      </c>
      <c r="F14406" t="s">
        <v>58144</v>
      </c>
      <c r="G14406" t="s">
        <v>58145</v>
      </c>
      <c r="H14406" t="s">
        <v>7</v>
      </c>
      <c r="I14406" t="s">
        <v>56525</v>
      </c>
      <c r="J14406" t="s">
        <v>28767</v>
      </c>
      <c r="K14406">
        <v>2.8000000000000001E-2</v>
      </c>
      <c r="L14406" t="s">
        <v>58146</v>
      </c>
      <c r="M14406" s="32" t="s">
        <v>15320</v>
      </c>
    </row>
    <row r="14407" spans="1:13" x14ac:dyDescent="0.25">
      <c r="A14407" t="s">
        <v>58147</v>
      </c>
      <c r="B14407" s="18">
        <v>64.900000000000006</v>
      </c>
      <c r="C14407" s="30"/>
      <c r="D14407" s="30"/>
      <c r="E14407" s="21">
        <f>IFERROR(VLOOKUP(A14407,'RTZ255'!A:D,4,),"")</f>
        <v>7.14</v>
      </c>
      <c r="F14407" t="s">
        <v>58148</v>
      </c>
      <c r="G14407" t="s">
        <v>58149</v>
      </c>
      <c r="H14407" t="s">
        <v>7</v>
      </c>
      <c r="I14407" t="s">
        <v>56525</v>
      </c>
      <c r="J14407" t="s">
        <v>28767</v>
      </c>
      <c r="K14407">
        <v>2.8000000000000001E-2</v>
      </c>
      <c r="L14407" t="s">
        <v>58150</v>
      </c>
      <c r="M14407" s="32" t="s">
        <v>15320</v>
      </c>
    </row>
    <row r="14408" spans="1:13" x14ac:dyDescent="0.25">
      <c r="A14408" t="s">
        <v>58151</v>
      </c>
      <c r="B14408" s="18">
        <v>64.900000000000006</v>
      </c>
      <c r="C14408" s="30"/>
      <c r="D14408" s="30"/>
      <c r="E14408" s="21">
        <f>IFERROR(VLOOKUP(A14408,'RTZ255'!A:D,4,),"")</f>
        <v>7.14</v>
      </c>
      <c r="F14408" t="s">
        <v>58152</v>
      </c>
      <c r="G14408" t="s">
        <v>58153</v>
      </c>
      <c r="H14408" t="s">
        <v>7</v>
      </c>
      <c r="I14408" t="s">
        <v>56525</v>
      </c>
      <c r="J14408" t="s">
        <v>28767</v>
      </c>
      <c r="K14408">
        <v>2.8000000000000001E-2</v>
      </c>
      <c r="L14408" t="s">
        <v>58154</v>
      </c>
      <c r="M14408" s="32" t="s">
        <v>15320</v>
      </c>
    </row>
    <row r="14409" spans="1:13" x14ac:dyDescent="0.25">
      <c r="A14409" t="s">
        <v>58155</v>
      </c>
      <c r="B14409" s="18">
        <v>64.900000000000006</v>
      </c>
      <c r="C14409" s="30"/>
      <c r="D14409" s="30"/>
      <c r="E14409" s="21">
        <f>IFERROR(VLOOKUP(A14409,'RTZ255'!A:D,4,),"")</f>
        <v>7.91</v>
      </c>
      <c r="F14409" t="s">
        <v>58156</v>
      </c>
      <c r="G14409" t="s">
        <v>58157</v>
      </c>
      <c r="H14409" t="s">
        <v>7</v>
      </c>
      <c r="I14409" t="s">
        <v>56525</v>
      </c>
      <c r="J14409" t="s">
        <v>28767</v>
      </c>
      <c r="K14409">
        <v>3.1E-2</v>
      </c>
      <c r="L14409" t="s">
        <v>58158</v>
      </c>
      <c r="M14409" s="32" t="s">
        <v>15320</v>
      </c>
    </row>
    <row r="14410" spans="1:13" x14ac:dyDescent="0.25">
      <c r="A14410" t="s">
        <v>58159</v>
      </c>
      <c r="B14410" s="18">
        <v>64.900000000000006</v>
      </c>
      <c r="C14410" s="30"/>
      <c r="D14410" s="30"/>
      <c r="E14410" s="21">
        <f>IFERROR(VLOOKUP(A14410,'RTZ255'!A:D,4,),"")</f>
        <v>7.91</v>
      </c>
      <c r="F14410" t="s">
        <v>58160</v>
      </c>
      <c r="G14410" t="s">
        <v>58161</v>
      </c>
      <c r="H14410" t="s">
        <v>7</v>
      </c>
      <c r="I14410" t="s">
        <v>56525</v>
      </c>
      <c r="J14410" t="s">
        <v>28767</v>
      </c>
      <c r="K14410">
        <v>3.1E-2</v>
      </c>
      <c r="L14410" t="s">
        <v>58162</v>
      </c>
      <c r="M14410" s="32" t="s">
        <v>15320</v>
      </c>
    </row>
    <row r="14411" spans="1:13" x14ac:dyDescent="0.25">
      <c r="A14411" t="s">
        <v>58163</v>
      </c>
      <c r="B14411" s="18">
        <v>64.900000000000006</v>
      </c>
      <c r="C14411" s="30"/>
      <c r="D14411" s="30"/>
      <c r="E14411" s="21">
        <f>IFERROR(VLOOKUP(A14411,'RTZ255'!A:D,4,),"")</f>
        <v>7.91</v>
      </c>
      <c r="F14411" t="s">
        <v>58164</v>
      </c>
      <c r="G14411" t="s">
        <v>58165</v>
      </c>
      <c r="H14411" t="s">
        <v>7</v>
      </c>
      <c r="I14411" t="s">
        <v>56525</v>
      </c>
      <c r="J14411" t="s">
        <v>28767</v>
      </c>
      <c r="K14411">
        <v>3.1E-2</v>
      </c>
      <c r="L14411" t="s">
        <v>58166</v>
      </c>
      <c r="M14411" s="32" t="s">
        <v>15320</v>
      </c>
    </row>
    <row r="14412" spans="1:13" x14ac:dyDescent="0.25">
      <c r="A14412" t="s">
        <v>58167</v>
      </c>
      <c r="B14412" s="18">
        <v>64.900000000000006</v>
      </c>
      <c r="C14412" s="30"/>
      <c r="D14412" s="30"/>
      <c r="E14412" s="21">
        <f>IFERROR(VLOOKUP(A14412,'RTZ255'!A:D,4,),"")</f>
        <v>7.91</v>
      </c>
      <c r="F14412" t="s">
        <v>58168</v>
      </c>
      <c r="G14412" t="s">
        <v>58169</v>
      </c>
      <c r="H14412" t="s">
        <v>7</v>
      </c>
      <c r="I14412" t="s">
        <v>56525</v>
      </c>
      <c r="J14412" t="s">
        <v>28767</v>
      </c>
      <c r="K14412">
        <v>3.1E-2</v>
      </c>
      <c r="L14412" t="s">
        <v>58170</v>
      </c>
      <c r="M14412" s="32" t="s">
        <v>15320</v>
      </c>
    </row>
    <row r="14413" spans="1:13" x14ac:dyDescent="0.25">
      <c r="A14413" t="s">
        <v>58171</v>
      </c>
      <c r="B14413" s="18">
        <v>64.900000000000006</v>
      </c>
      <c r="C14413" s="30"/>
      <c r="D14413" s="30"/>
      <c r="E14413" s="21">
        <f>IFERROR(VLOOKUP(A14413,'RTZ255'!A:D,4,),"")</f>
        <v>8.67</v>
      </c>
      <c r="F14413" t="s">
        <v>58172</v>
      </c>
      <c r="G14413" t="s">
        <v>58173</v>
      </c>
      <c r="H14413" t="s">
        <v>7</v>
      </c>
      <c r="I14413" t="s">
        <v>56525</v>
      </c>
      <c r="J14413" t="s">
        <v>28767</v>
      </c>
      <c r="K14413">
        <v>3.4000000000000002E-2</v>
      </c>
      <c r="L14413" t="s">
        <v>58174</v>
      </c>
      <c r="M14413" s="32" t="s">
        <v>15320</v>
      </c>
    </row>
    <row r="14414" spans="1:13" x14ac:dyDescent="0.25">
      <c r="A14414" t="s">
        <v>58175</v>
      </c>
      <c r="B14414" s="18">
        <v>64.900000000000006</v>
      </c>
      <c r="C14414" s="30"/>
      <c r="D14414" s="30"/>
      <c r="E14414" s="21">
        <f>IFERROR(VLOOKUP(A14414,'RTZ255'!A:D,4,),"")</f>
        <v>8.67</v>
      </c>
      <c r="F14414" t="s">
        <v>58176</v>
      </c>
      <c r="G14414" t="s">
        <v>58177</v>
      </c>
      <c r="H14414" t="s">
        <v>7</v>
      </c>
      <c r="I14414" t="s">
        <v>56525</v>
      </c>
      <c r="J14414" t="s">
        <v>28767</v>
      </c>
      <c r="K14414">
        <v>3.4000000000000002E-2</v>
      </c>
      <c r="L14414" t="s">
        <v>58178</v>
      </c>
      <c r="M14414" s="32" t="s">
        <v>15320</v>
      </c>
    </row>
    <row r="14415" spans="1:13" x14ac:dyDescent="0.25">
      <c r="A14415" t="s">
        <v>58179</v>
      </c>
      <c r="B14415" s="18">
        <v>64.900000000000006</v>
      </c>
      <c r="C14415" s="30"/>
      <c r="D14415" s="30"/>
      <c r="E14415" s="21">
        <f>IFERROR(VLOOKUP(A14415,'RTZ255'!A:D,4,),"")</f>
        <v>8.67</v>
      </c>
      <c r="F14415" t="s">
        <v>58180</v>
      </c>
      <c r="G14415" t="s">
        <v>58181</v>
      </c>
      <c r="H14415" t="s">
        <v>7</v>
      </c>
      <c r="I14415" t="s">
        <v>56525</v>
      </c>
      <c r="J14415" t="s">
        <v>28767</v>
      </c>
      <c r="K14415">
        <v>3.4000000000000002E-2</v>
      </c>
      <c r="L14415" t="s">
        <v>58182</v>
      </c>
      <c r="M14415" s="32" t="s">
        <v>15320</v>
      </c>
    </row>
    <row r="14416" spans="1:13" x14ac:dyDescent="0.25">
      <c r="A14416" t="s">
        <v>58183</v>
      </c>
      <c r="B14416" s="18">
        <v>64.900000000000006</v>
      </c>
      <c r="C14416" s="30"/>
      <c r="D14416" s="30"/>
      <c r="E14416" s="21">
        <f>IFERROR(VLOOKUP(A14416,'RTZ255'!A:D,4,),"")</f>
        <v>8.67</v>
      </c>
      <c r="F14416" t="s">
        <v>58184</v>
      </c>
      <c r="G14416" t="s">
        <v>58185</v>
      </c>
      <c r="H14416" t="s">
        <v>7</v>
      </c>
      <c r="I14416" t="s">
        <v>56525</v>
      </c>
      <c r="J14416" t="s">
        <v>28767</v>
      </c>
      <c r="K14416">
        <v>3.4000000000000002E-2</v>
      </c>
      <c r="L14416" t="s">
        <v>58186</v>
      </c>
      <c r="M14416" s="32" t="s">
        <v>15320</v>
      </c>
    </row>
    <row r="14417" spans="1:13" x14ac:dyDescent="0.25">
      <c r="A14417" t="s">
        <v>58187</v>
      </c>
      <c r="B14417" s="18">
        <v>64.900000000000006</v>
      </c>
      <c r="C14417" s="30"/>
      <c r="D14417" s="30"/>
      <c r="E14417" s="21">
        <f>IFERROR(VLOOKUP(A14417,'RTZ255'!A:D,4,),"")</f>
        <v>8.67</v>
      </c>
      <c r="F14417" t="s">
        <v>58188</v>
      </c>
      <c r="G14417" t="s">
        <v>58189</v>
      </c>
      <c r="H14417" t="s">
        <v>7</v>
      </c>
      <c r="I14417" t="s">
        <v>56525</v>
      </c>
      <c r="J14417" t="s">
        <v>28767</v>
      </c>
      <c r="K14417">
        <v>3.4000000000000002E-2</v>
      </c>
      <c r="L14417" t="s">
        <v>58190</v>
      </c>
      <c r="M14417" s="32" t="s">
        <v>15320</v>
      </c>
    </row>
    <row r="14418" spans="1:13" x14ac:dyDescent="0.25">
      <c r="A14418" t="s">
        <v>58191</v>
      </c>
      <c r="B14418" s="18">
        <v>64.900000000000006</v>
      </c>
      <c r="C14418" s="30"/>
      <c r="D14418" s="30"/>
      <c r="E14418" s="21">
        <f>IFERROR(VLOOKUP(A14418,'RTZ255'!A:D,4,),"")</f>
        <v>8.67</v>
      </c>
      <c r="F14418" t="s">
        <v>58192</v>
      </c>
      <c r="G14418" t="s">
        <v>58193</v>
      </c>
      <c r="H14418" t="s">
        <v>7</v>
      </c>
      <c r="I14418" t="s">
        <v>56525</v>
      </c>
      <c r="J14418" t="s">
        <v>28767</v>
      </c>
      <c r="K14418">
        <v>3.4000000000000002E-2</v>
      </c>
      <c r="L14418" t="s">
        <v>58194</v>
      </c>
      <c r="M14418" s="32" t="s">
        <v>15320</v>
      </c>
    </row>
    <row r="14419" spans="1:13" x14ac:dyDescent="0.25">
      <c r="A14419" t="s">
        <v>58195</v>
      </c>
      <c r="B14419" s="18">
        <v>64.900000000000006</v>
      </c>
      <c r="C14419" s="30"/>
      <c r="D14419" s="30"/>
      <c r="E14419" s="21">
        <f>IFERROR(VLOOKUP(A14419,'RTZ255'!A:D,4,),"")</f>
        <v>8.67</v>
      </c>
      <c r="F14419" t="s">
        <v>58196</v>
      </c>
      <c r="G14419" t="s">
        <v>58197</v>
      </c>
      <c r="H14419" t="s">
        <v>7</v>
      </c>
      <c r="I14419" t="s">
        <v>56525</v>
      </c>
      <c r="J14419" t="s">
        <v>28767</v>
      </c>
      <c r="K14419">
        <v>3.4000000000000002E-2</v>
      </c>
      <c r="L14419" t="s">
        <v>58198</v>
      </c>
      <c r="M14419" s="32" t="s">
        <v>15320</v>
      </c>
    </row>
    <row r="14420" spans="1:13" x14ac:dyDescent="0.25">
      <c r="A14420" t="s">
        <v>58199</v>
      </c>
      <c r="B14420" s="18">
        <v>74.3</v>
      </c>
      <c r="C14420" s="30"/>
      <c r="D14420" s="30"/>
      <c r="E14420" s="21">
        <f>IFERROR(VLOOKUP(A14420,'RTZ255'!A:D,4,),"")</f>
        <v>17.09</v>
      </c>
      <c r="F14420" t="s">
        <v>58200</v>
      </c>
      <c r="G14420" t="s">
        <v>58201</v>
      </c>
      <c r="H14420" t="s">
        <v>7</v>
      </c>
      <c r="I14420" t="s">
        <v>56525</v>
      </c>
      <c r="J14420" t="s">
        <v>28767</v>
      </c>
      <c r="K14420">
        <v>6.7000000000000004E-2</v>
      </c>
      <c r="L14420" t="s">
        <v>58202</v>
      </c>
      <c r="M14420" s="32" t="s">
        <v>15320</v>
      </c>
    </row>
    <row r="14421" spans="1:13" x14ac:dyDescent="0.25">
      <c r="A14421" t="s">
        <v>58203</v>
      </c>
      <c r="B14421" s="18">
        <v>74.3</v>
      </c>
      <c r="C14421" s="30"/>
      <c r="D14421" s="30"/>
      <c r="E14421" s="21">
        <f>IFERROR(VLOOKUP(A14421,'RTZ255'!A:D,4,),"")</f>
        <v>17.09</v>
      </c>
      <c r="F14421" t="s">
        <v>58204</v>
      </c>
      <c r="G14421" t="s">
        <v>58205</v>
      </c>
      <c r="H14421" t="s">
        <v>7</v>
      </c>
      <c r="I14421" t="s">
        <v>56525</v>
      </c>
      <c r="J14421" t="s">
        <v>28767</v>
      </c>
      <c r="K14421">
        <v>6.7000000000000004E-2</v>
      </c>
      <c r="L14421" t="s">
        <v>58206</v>
      </c>
      <c r="M14421" s="32" t="s">
        <v>15320</v>
      </c>
    </row>
    <row r="14422" spans="1:13" x14ac:dyDescent="0.25">
      <c r="A14422" t="s">
        <v>58207</v>
      </c>
      <c r="B14422" s="18">
        <v>74.3</v>
      </c>
      <c r="C14422" s="30"/>
      <c r="D14422" s="30"/>
      <c r="E14422" s="21">
        <f>IFERROR(VLOOKUP(A14422,'RTZ255'!A:D,4,),"")</f>
        <v>17.09</v>
      </c>
      <c r="F14422" t="s">
        <v>58208</v>
      </c>
      <c r="G14422" t="s">
        <v>58209</v>
      </c>
      <c r="H14422" t="s">
        <v>7</v>
      </c>
      <c r="I14422" t="s">
        <v>56525</v>
      </c>
      <c r="J14422" t="s">
        <v>28767</v>
      </c>
      <c r="K14422">
        <v>6.7000000000000004E-2</v>
      </c>
      <c r="L14422" t="s">
        <v>58210</v>
      </c>
      <c r="M14422" s="32" t="s">
        <v>15320</v>
      </c>
    </row>
    <row r="14423" spans="1:13" x14ac:dyDescent="0.25">
      <c r="A14423" t="s">
        <v>58211</v>
      </c>
      <c r="B14423" s="18">
        <v>74.3</v>
      </c>
      <c r="C14423" s="30"/>
      <c r="D14423" s="30"/>
      <c r="E14423" s="21">
        <f>IFERROR(VLOOKUP(A14423,'RTZ255'!A:D,4,),"")</f>
        <v>17.09</v>
      </c>
      <c r="F14423" t="s">
        <v>58212</v>
      </c>
      <c r="G14423" t="s">
        <v>58213</v>
      </c>
      <c r="H14423" t="s">
        <v>7</v>
      </c>
      <c r="I14423" t="s">
        <v>56525</v>
      </c>
      <c r="J14423" t="s">
        <v>28767</v>
      </c>
      <c r="K14423">
        <v>6.7000000000000004E-2</v>
      </c>
      <c r="L14423" t="s">
        <v>58214</v>
      </c>
      <c r="M14423" s="32" t="s">
        <v>15320</v>
      </c>
    </row>
    <row r="14424" spans="1:13" x14ac:dyDescent="0.25">
      <c r="A14424" t="s">
        <v>58215</v>
      </c>
      <c r="B14424" s="18">
        <v>74.3</v>
      </c>
      <c r="C14424" s="30"/>
      <c r="D14424" s="30"/>
      <c r="E14424" s="21">
        <f>IFERROR(VLOOKUP(A14424,'RTZ255'!A:D,4,),"")</f>
        <v>17.09</v>
      </c>
      <c r="F14424" t="s">
        <v>58216</v>
      </c>
      <c r="G14424" t="s">
        <v>58217</v>
      </c>
      <c r="H14424" t="s">
        <v>7</v>
      </c>
      <c r="I14424" t="s">
        <v>56525</v>
      </c>
      <c r="J14424" t="s">
        <v>28767</v>
      </c>
      <c r="K14424">
        <v>6.7000000000000004E-2</v>
      </c>
      <c r="L14424" t="s">
        <v>58218</v>
      </c>
      <c r="M14424" s="32" t="s">
        <v>15320</v>
      </c>
    </row>
    <row r="14425" spans="1:13" x14ac:dyDescent="0.25">
      <c r="A14425" t="s">
        <v>58219</v>
      </c>
      <c r="B14425" s="18">
        <v>74.3</v>
      </c>
      <c r="C14425" s="30"/>
      <c r="D14425" s="30"/>
      <c r="E14425" s="21">
        <f>IFERROR(VLOOKUP(A14425,'RTZ255'!A:D,4,),"")</f>
        <v>17.09</v>
      </c>
      <c r="F14425" t="s">
        <v>58220</v>
      </c>
      <c r="G14425" t="s">
        <v>58221</v>
      </c>
      <c r="H14425" t="s">
        <v>7</v>
      </c>
      <c r="I14425" t="s">
        <v>56525</v>
      </c>
      <c r="J14425" t="s">
        <v>28767</v>
      </c>
      <c r="K14425">
        <v>6.7000000000000004E-2</v>
      </c>
      <c r="L14425" t="s">
        <v>58222</v>
      </c>
      <c r="M14425" s="32" t="s">
        <v>15320</v>
      </c>
    </row>
    <row r="14426" spans="1:13" x14ac:dyDescent="0.25">
      <c r="A14426" t="s">
        <v>58223</v>
      </c>
      <c r="B14426" s="18">
        <v>74.3</v>
      </c>
      <c r="C14426" s="30"/>
      <c r="D14426" s="30"/>
      <c r="E14426" s="21">
        <f>IFERROR(VLOOKUP(A14426,'RTZ255'!A:D,4,),"")</f>
        <v>17.09</v>
      </c>
      <c r="F14426" t="s">
        <v>58224</v>
      </c>
      <c r="G14426" t="s">
        <v>58225</v>
      </c>
      <c r="H14426" t="s">
        <v>7</v>
      </c>
      <c r="I14426" t="s">
        <v>56525</v>
      </c>
      <c r="J14426" t="s">
        <v>28767</v>
      </c>
      <c r="K14426">
        <v>6.7000000000000004E-2</v>
      </c>
      <c r="L14426" t="s">
        <v>58226</v>
      </c>
      <c r="M14426" s="32" t="s">
        <v>15320</v>
      </c>
    </row>
    <row r="14427" spans="1:13" x14ac:dyDescent="0.25">
      <c r="A14427" t="s">
        <v>58227</v>
      </c>
      <c r="B14427" s="18">
        <v>90.4</v>
      </c>
      <c r="C14427" s="30"/>
      <c r="D14427" s="30"/>
      <c r="E14427" s="21">
        <f>IFERROR(VLOOKUP(A14427,'RTZ255'!A:D,4,),"")</f>
        <v>30.09</v>
      </c>
      <c r="F14427" t="s">
        <v>58228</v>
      </c>
      <c r="G14427" t="s">
        <v>58229</v>
      </c>
      <c r="H14427" t="s">
        <v>7</v>
      </c>
      <c r="I14427" t="s">
        <v>56525</v>
      </c>
      <c r="J14427" t="s">
        <v>28767</v>
      </c>
      <c r="K14427">
        <v>0.11799999999999999</v>
      </c>
      <c r="L14427" t="s">
        <v>58230</v>
      </c>
      <c r="M14427" s="32" t="s">
        <v>15320</v>
      </c>
    </row>
    <row r="14428" spans="1:13" x14ac:dyDescent="0.25">
      <c r="A14428" t="s">
        <v>58231</v>
      </c>
      <c r="B14428" s="18">
        <v>86.1</v>
      </c>
      <c r="C14428" s="30"/>
      <c r="D14428" s="30"/>
      <c r="E14428" s="21">
        <f>IFERROR(VLOOKUP(A14428,'RTZ255'!A:D,4,),"")</f>
        <v>30.09</v>
      </c>
      <c r="F14428" t="s">
        <v>58232</v>
      </c>
      <c r="G14428" t="s">
        <v>58233</v>
      </c>
      <c r="H14428" t="s">
        <v>7</v>
      </c>
      <c r="I14428" t="s">
        <v>56525</v>
      </c>
      <c r="J14428" t="s">
        <v>28767</v>
      </c>
      <c r="K14428">
        <v>0.11799999999999999</v>
      </c>
      <c r="L14428" t="s">
        <v>58234</v>
      </c>
      <c r="M14428" s="32" t="s">
        <v>15320</v>
      </c>
    </row>
    <row r="14429" spans="1:13" x14ac:dyDescent="0.25">
      <c r="A14429" t="s">
        <v>58235</v>
      </c>
      <c r="B14429" s="18">
        <v>86.1</v>
      </c>
      <c r="C14429" s="30"/>
      <c r="D14429" s="30"/>
      <c r="E14429" s="21">
        <f>IFERROR(VLOOKUP(A14429,'RTZ255'!A:D,4,),"")</f>
        <v>30.09</v>
      </c>
      <c r="F14429" t="s">
        <v>58236</v>
      </c>
      <c r="G14429" t="s">
        <v>58237</v>
      </c>
      <c r="H14429" t="s">
        <v>7</v>
      </c>
      <c r="I14429" t="s">
        <v>56525</v>
      </c>
      <c r="J14429" t="s">
        <v>28767</v>
      </c>
      <c r="K14429">
        <v>0.11799999999999999</v>
      </c>
      <c r="L14429" t="s">
        <v>58238</v>
      </c>
      <c r="M14429" s="32" t="s">
        <v>15320</v>
      </c>
    </row>
    <row r="14430" spans="1:13" x14ac:dyDescent="0.25">
      <c r="A14430" t="s">
        <v>58239</v>
      </c>
      <c r="B14430" s="18">
        <v>86.1</v>
      </c>
      <c r="C14430" s="30"/>
      <c r="D14430" s="30"/>
      <c r="E14430" s="21">
        <f>IFERROR(VLOOKUP(A14430,'RTZ255'!A:D,4,),"")</f>
        <v>30.09</v>
      </c>
      <c r="F14430" t="s">
        <v>58240</v>
      </c>
      <c r="G14430" t="s">
        <v>58241</v>
      </c>
      <c r="H14430" t="s">
        <v>7</v>
      </c>
      <c r="I14430" t="s">
        <v>56525</v>
      </c>
      <c r="J14430" t="s">
        <v>28767</v>
      </c>
      <c r="K14430">
        <v>0.11799999999999999</v>
      </c>
      <c r="L14430" t="s">
        <v>58242</v>
      </c>
      <c r="M14430" s="32" t="s">
        <v>15320</v>
      </c>
    </row>
    <row r="14431" spans="1:13" x14ac:dyDescent="0.25">
      <c r="A14431" t="s">
        <v>58243</v>
      </c>
      <c r="B14431" s="18">
        <v>86.1</v>
      </c>
      <c r="C14431" s="30"/>
      <c r="D14431" s="30"/>
      <c r="E14431" s="21">
        <f>IFERROR(VLOOKUP(A14431,'RTZ255'!A:D,4,),"")</f>
        <v>30.09</v>
      </c>
      <c r="F14431" t="s">
        <v>58244</v>
      </c>
      <c r="G14431" t="s">
        <v>58245</v>
      </c>
      <c r="H14431" t="s">
        <v>7</v>
      </c>
      <c r="I14431" t="s">
        <v>56525</v>
      </c>
      <c r="J14431" t="s">
        <v>28767</v>
      </c>
      <c r="K14431">
        <v>0.11799999999999999</v>
      </c>
      <c r="L14431" t="s">
        <v>58246</v>
      </c>
      <c r="M14431" s="32" t="s">
        <v>15320</v>
      </c>
    </row>
    <row r="14432" spans="1:13" x14ac:dyDescent="0.25">
      <c r="A14432" t="s">
        <v>58247</v>
      </c>
      <c r="B14432" s="18">
        <v>86.1</v>
      </c>
      <c r="C14432" s="30"/>
      <c r="D14432" s="30"/>
      <c r="E14432" s="21">
        <f>IFERROR(VLOOKUP(A14432,'RTZ255'!A:D,4,),"")</f>
        <v>30.09</v>
      </c>
      <c r="F14432" t="s">
        <v>58248</v>
      </c>
      <c r="G14432" t="s">
        <v>58249</v>
      </c>
      <c r="H14432" t="s">
        <v>7</v>
      </c>
      <c r="I14432" t="s">
        <v>56525</v>
      </c>
      <c r="J14432" t="s">
        <v>28767</v>
      </c>
      <c r="K14432">
        <v>0.11799999999999999</v>
      </c>
      <c r="L14432" t="s">
        <v>58250</v>
      </c>
      <c r="M14432" s="32" t="s">
        <v>15320</v>
      </c>
    </row>
    <row r="14433" spans="1:13" x14ac:dyDescent="0.25">
      <c r="A14433" t="s">
        <v>58251</v>
      </c>
      <c r="B14433" s="18">
        <v>86.1</v>
      </c>
      <c r="C14433" s="30"/>
      <c r="D14433" s="30"/>
      <c r="E14433" s="21">
        <f>IFERROR(VLOOKUP(A14433,'RTZ255'!A:D,4,),"")</f>
        <v>30.09</v>
      </c>
      <c r="F14433" t="s">
        <v>58252</v>
      </c>
      <c r="G14433" t="s">
        <v>58253</v>
      </c>
      <c r="H14433" t="s">
        <v>7</v>
      </c>
      <c r="I14433" t="s">
        <v>56525</v>
      </c>
      <c r="J14433" t="s">
        <v>28767</v>
      </c>
      <c r="K14433">
        <v>0.11799999999999999</v>
      </c>
      <c r="L14433" t="s">
        <v>58254</v>
      </c>
      <c r="M14433" s="32" t="s">
        <v>15320</v>
      </c>
    </row>
    <row r="14434" spans="1:13" x14ac:dyDescent="0.25">
      <c r="A14434" t="s">
        <v>58255</v>
      </c>
      <c r="B14434" s="18">
        <v>120.3</v>
      </c>
      <c r="C14434" s="30"/>
      <c r="D14434" s="30"/>
      <c r="E14434" s="21">
        <f>IFERROR(VLOOKUP(A14434,'RTZ255'!A:D,4,),"")</f>
        <v>49.47</v>
      </c>
      <c r="F14434" t="s">
        <v>58256</v>
      </c>
      <c r="G14434" t="s">
        <v>58257</v>
      </c>
      <c r="H14434" t="s">
        <v>7</v>
      </c>
      <c r="I14434" t="s">
        <v>56525</v>
      </c>
      <c r="J14434" t="s">
        <v>28767</v>
      </c>
      <c r="K14434">
        <v>0.19400000000000001</v>
      </c>
      <c r="L14434" t="s">
        <v>58258</v>
      </c>
      <c r="M14434" s="32" t="s">
        <v>15320</v>
      </c>
    </row>
    <row r="14435" spans="1:13" x14ac:dyDescent="0.25">
      <c r="A14435" t="s">
        <v>58259</v>
      </c>
      <c r="B14435" s="18">
        <v>120.3</v>
      </c>
      <c r="C14435" s="30"/>
      <c r="D14435" s="30"/>
      <c r="E14435" s="21">
        <f>IFERROR(VLOOKUP(A14435,'RTZ255'!A:D,4,),"")</f>
        <v>49.47</v>
      </c>
      <c r="F14435" t="s">
        <v>58260</v>
      </c>
      <c r="G14435" t="s">
        <v>58261</v>
      </c>
      <c r="H14435" t="s">
        <v>7</v>
      </c>
      <c r="I14435" t="s">
        <v>56525</v>
      </c>
      <c r="J14435" t="s">
        <v>28767</v>
      </c>
      <c r="K14435">
        <v>0.19400000000000001</v>
      </c>
      <c r="L14435" t="s">
        <v>58262</v>
      </c>
      <c r="M14435" s="32" t="s">
        <v>15320</v>
      </c>
    </row>
    <row r="14436" spans="1:13" x14ac:dyDescent="0.25">
      <c r="A14436" t="s">
        <v>58263</v>
      </c>
      <c r="B14436" s="18">
        <v>120.3</v>
      </c>
      <c r="C14436" s="30"/>
      <c r="D14436" s="30"/>
      <c r="E14436" s="21">
        <f>IFERROR(VLOOKUP(A14436,'RTZ255'!A:D,4,),"")</f>
        <v>49.47</v>
      </c>
      <c r="F14436" t="s">
        <v>58264</v>
      </c>
      <c r="G14436" t="s">
        <v>58265</v>
      </c>
      <c r="H14436" t="s">
        <v>7</v>
      </c>
      <c r="I14436" t="s">
        <v>56525</v>
      </c>
      <c r="J14436" t="s">
        <v>28767</v>
      </c>
      <c r="K14436">
        <v>0.19400000000000001</v>
      </c>
      <c r="L14436" t="s">
        <v>58266</v>
      </c>
      <c r="M14436" s="32" t="s">
        <v>15320</v>
      </c>
    </row>
    <row r="14437" spans="1:13" x14ac:dyDescent="0.25">
      <c r="A14437" t="s">
        <v>58267</v>
      </c>
      <c r="B14437" s="18">
        <v>120.3</v>
      </c>
      <c r="C14437" s="30"/>
      <c r="D14437" s="30"/>
      <c r="E14437" s="21">
        <f>IFERROR(VLOOKUP(A14437,'RTZ255'!A:D,4,),"")</f>
        <v>49.47</v>
      </c>
      <c r="F14437" t="s">
        <v>58268</v>
      </c>
      <c r="G14437" t="s">
        <v>58269</v>
      </c>
      <c r="H14437" t="s">
        <v>7</v>
      </c>
      <c r="I14437" t="s">
        <v>56525</v>
      </c>
      <c r="J14437" t="s">
        <v>28767</v>
      </c>
      <c r="K14437">
        <v>0.19400000000000001</v>
      </c>
      <c r="L14437" t="s">
        <v>58270</v>
      </c>
      <c r="M14437" s="32" t="s">
        <v>15320</v>
      </c>
    </row>
    <row r="14438" spans="1:13" x14ac:dyDescent="0.25">
      <c r="A14438" t="s">
        <v>58271</v>
      </c>
      <c r="B14438" s="18">
        <v>120.3</v>
      </c>
      <c r="C14438" s="30"/>
      <c r="D14438" s="30"/>
      <c r="E14438" s="21">
        <f>IFERROR(VLOOKUP(A14438,'RTZ255'!A:D,4,),"")</f>
        <v>49.47</v>
      </c>
      <c r="F14438" t="s">
        <v>58272</v>
      </c>
      <c r="G14438" t="s">
        <v>58273</v>
      </c>
      <c r="H14438" t="s">
        <v>7</v>
      </c>
      <c r="I14438" t="s">
        <v>56525</v>
      </c>
      <c r="J14438" t="s">
        <v>28767</v>
      </c>
      <c r="K14438">
        <v>0.19400000000000001</v>
      </c>
      <c r="L14438" t="s">
        <v>58274</v>
      </c>
      <c r="M14438" s="32" t="s">
        <v>15320</v>
      </c>
    </row>
    <row r="14439" spans="1:13" x14ac:dyDescent="0.25">
      <c r="A14439" t="s">
        <v>58275</v>
      </c>
      <c r="B14439" s="18">
        <v>120.3</v>
      </c>
      <c r="C14439" s="30"/>
      <c r="D14439" s="30"/>
      <c r="E14439" s="21">
        <f>IFERROR(VLOOKUP(A14439,'RTZ255'!A:D,4,),"")</f>
        <v>49.47</v>
      </c>
      <c r="F14439" t="s">
        <v>58276</v>
      </c>
      <c r="G14439" t="s">
        <v>58277</v>
      </c>
      <c r="H14439" t="s">
        <v>7</v>
      </c>
      <c r="I14439" t="s">
        <v>56525</v>
      </c>
      <c r="J14439" t="s">
        <v>28767</v>
      </c>
      <c r="K14439">
        <v>0.19400000000000001</v>
      </c>
      <c r="L14439" t="s">
        <v>58278</v>
      </c>
      <c r="M14439" s="32" t="s">
        <v>15320</v>
      </c>
    </row>
    <row r="14440" spans="1:13" x14ac:dyDescent="0.25">
      <c r="A14440" t="s">
        <v>58279</v>
      </c>
      <c r="B14440" s="18">
        <v>120.3</v>
      </c>
      <c r="C14440" s="30"/>
      <c r="D14440" s="30"/>
      <c r="E14440" s="21">
        <f>IFERROR(VLOOKUP(A14440,'RTZ255'!A:D,4,),"")</f>
        <v>49.47</v>
      </c>
      <c r="F14440" t="s">
        <v>58280</v>
      </c>
      <c r="G14440" t="s">
        <v>58281</v>
      </c>
      <c r="H14440" t="s">
        <v>7</v>
      </c>
      <c r="I14440" t="s">
        <v>56525</v>
      </c>
      <c r="J14440" t="s">
        <v>28767</v>
      </c>
      <c r="K14440">
        <v>0.19400000000000001</v>
      </c>
      <c r="L14440" t="s">
        <v>58282</v>
      </c>
      <c r="M14440" s="32" t="s">
        <v>15320</v>
      </c>
    </row>
    <row r="14441" spans="1:13" x14ac:dyDescent="0.25">
      <c r="A14441" t="s">
        <v>58283</v>
      </c>
      <c r="B14441" s="18">
        <v>71.2</v>
      </c>
      <c r="C14441" s="30"/>
      <c r="D14441" s="30"/>
      <c r="E14441" s="21">
        <f>IFERROR(VLOOKUP(A14441,'RTZ255'!A:D,4,),"")</f>
        <v>7.65</v>
      </c>
      <c r="F14441" t="s">
        <v>58284</v>
      </c>
      <c r="G14441" t="s">
        <v>58285</v>
      </c>
      <c r="H14441" t="s">
        <v>7</v>
      </c>
      <c r="I14441" t="s">
        <v>56525</v>
      </c>
      <c r="J14441" t="s">
        <v>28767</v>
      </c>
      <c r="K14441">
        <v>0.03</v>
      </c>
      <c r="L14441" t="s">
        <v>58286</v>
      </c>
      <c r="M14441" s="32" t="s">
        <v>15895</v>
      </c>
    </row>
    <row r="14442" spans="1:13" x14ac:dyDescent="0.25">
      <c r="A14442" t="s">
        <v>58287</v>
      </c>
      <c r="B14442" s="18">
        <v>71.2</v>
      </c>
      <c r="C14442" s="30"/>
      <c r="D14442" s="30"/>
      <c r="E14442" s="21">
        <f>IFERROR(VLOOKUP(A14442,'RTZ255'!A:D,4,),"")</f>
        <v>7.65</v>
      </c>
      <c r="F14442" t="s">
        <v>58288</v>
      </c>
      <c r="G14442" t="s">
        <v>58289</v>
      </c>
      <c r="H14442" t="s">
        <v>7</v>
      </c>
      <c r="I14442" t="s">
        <v>56525</v>
      </c>
      <c r="J14442" t="s">
        <v>28767</v>
      </c>
      <c r="K14442">
        <v>0.03</v>
      </c>
      <c r="L14442" t="s">
        <v>58290</v>
      </c>
      <c r="M14442" s="32" t="s">
        <v>15895</v>
      </c>
    </row>
    <row r="14443" spans="1:13" x14ac:dyDescent="0.25">
      <c r="A14443" t="s">
        <v>58291</v>
      </c>
      <c r="B14443" s="18">
        <v>71.2</v>
      </c>
      <c r="C14443" s="30"/>
      <c r="D14443" s="30"/>
      <c r="E14443" s="21">
        <f>IFERROR(VLOOKUP(A14443,'RTZ255'!A:D,4,),"")</f>
        <v>7.65</v>
      </c>
      <c r="F14443" t="s">
        <v>58292</v>
      </c>
      <c r="G14443" t="s">
        <v>58293</v>
      </c>
      <c r="H14443" t="s">
        <v>7</v>
      </c>
      <c r="I14443" t="s">
        <v>56525</v>
      </c>
      <c r="J14443" t="s">
        <v>28767</v>
      </c>
      <c r="K14443">
        <v>0.03</v>
      </c>
      <c r="L14443" t="s">
        <v>58294</v>
      </c>
      <c r="M14443" s="32" t="s">
        <v>15895</v>
      </c>
    </row>
    <row r="14444" spans="1:13" x14ac:dyDescent="0.25">
      <c r="A14444" t="s">
        <v>58295</v>
      </c>
      <c r="B14444" s="18">
        <v>71.2</v>
      </c>
      <c r="C14444" s="30"/>
      <c r="D14444" s="30"/>
      <c r="E14444" s="21">
        <f>IFERROR(VLOOKUP(A14444,'RTZ255'!A:D,4,),"")</f>
        <v>7.65</v>
      </c>
      <c r="F14444" t="s">
        <v>58296</v>
      </c>
      <c r="G14444" t="s">
        <v>58297</v>
      </c>
      <c r="H14444" t="s">
        <v>7</v>
      </c>
      <c r="I14444" t="s">
        <v>56525</v>
      </c>
      <c r="J14444" t="s">
        <v>28767</v>
      </c>
      <c r="K14444">
        <v>0.03</v>
      </c>
      <c r="L14444" t="s">
        <v>58298</v>
      </c>
      <c r="M14444" s="32" t="s">
        <v>15895</v>
      </c>
    </row>
    <row r="14445" spans="1:13" x14ac:dyDescent="0.25">
      <c r="A14445" t="s">
        <v>58299</v>
      </c>
      <c r="B14445" s="18">
        <v>71.2</v>
      </c>
      <c r="C14445" s="30"/>
      <c r="D14445" s="30"/>
      <c r="E14445" s="21">
        <f>IFERROR(VLOOKUP(A14445,'RTZ255'!A:D,4,),"")</f>
        <v>8.67</v>
      </c>
      <c r="F14445" t="s">
        <v>58300</v>
      </c>
      <c r="G14445" t="s">
        <v>58301</v>
      </c>
      <c r="H14445" t="s">
        <v>7</v>
      </c>
      <c r="I14445" t="s">
        <v>56525</v>
      </c>
      <c r="J14445" t="s">
        <v>28767</v>
      </c>
      <c r="K14445">
        <v>3.4000000000000002E-2</v>
      </c>
      <c r="L14445" t="s">
        <v>58302</v>
      </c>
      <c r="M14445" s="32" t="s">
        <v>15895</v>
      </c>
    </row>
    <row r="14446" spans="1:13" x14ac:dyDescent="0.25">
      <c r="A14446" t="s">
        <v>58303</v>
      </c>
      <c r="B14446" s="18">
        <v>71.2</v>
      </c>
      <c r="C14446" s="30"/>
      <c r="D14446" s="30"/>
      <c r="E14446" s="21">
        <f>IFERROR(VLOOKUP(A14446,'RTZ255'!A:D,4,),"")</f>
        <v>8.67</v>
      </c>
      <c r="F14446" t="s">
        <v>58304</v>
      </c>
      <c r="G14446" t="s">
        <v>58305</v>
      </c>
      <c r="H14446" t="s">
        <v>7</v>
      </c>
      <c r="I14446" t="s">
        <v>56525</v>
      </c>
      <c r="J14446" t="s">
        <v>28767</v>
      </c>
      <c r="K14446">
        <v>3.4000000000000002E-2</v>
      </c>
      <c r="L14446" t="s">
        <v>58306</v>
      </c>
      <c r="M14446" s="32" t="s">
        <v>15895</v>
      </c>
    </row>
    <row r="14447" spans="1:13" x14ac:dyDescent="0.25">
      <c r="A14447" t="s">
        <v>58307</v>
      </c>
      <c r="B14447" s="18">
        <v>71.2</v>
      </c>
      <c r="C14447" s="30"/>
      <c r="D14447" s="30"/>
      <c r="E14447" s="21">
        <f>IFERROR(VLOOKUP(A14447,'RTZ255'!A:D,4,),"")</f>
        <v>8.67</v>
      </c>
      <c r="F14447" t="s">
        <v>58308</v>
      </c>
      <c r="G14447" t="s">
        <v>58309</v>
      </c>
      <c r="H14447" t="s">
        <v>7</v>
      </c>
      <c r="I14447" t="s">
        <v>56525</v>
      </c>
      <c r="J14447" t="s">
        <v>28767</v>
      </c>
      <c r="K14447">
        <v>3.4000000000000002E-2</v>
      </c>
      <c r="L14447" t="s">
        <v>58310</v>
      </c>
      <c r="M14447" s="32" t="s">
        <v>15895</v>
      </c>
    </row>
    <row r="14448" spans="1:13" x14ac:dyDescent="0.25">
      <c r="A14448" t="s">
        <v>58311</v>
      </c>
      <c r="B14448" s="18">
        <v>71.2</v>
      </c>
      <c r="C14448" s="30"/>
      <c r="D14448" s="30"/>
      <c r="E14448" s="21">
        <f>IFERROR(VLOOKUP(A14448,'RTZ255'!A:D,4,),"")</f>
        <v>8.67</v>
      </c>
      <c r="F14448" t="s">
        <v>58312</v>
      </c>
      <c r="G14448" t="s">
        <v>58313</v>
      </c>
      <c r="H14448" t="s">
        <v>7</v>
      </c>
      <c r="I14448" t="s">
        <v>56525</v>
      </c>
      <c r="J14448" t="s">
        <v>28767</v>
      </c>
      <c r="K14448">
        <v>3.4000000000000002E-2</v>
      </c>
      <c r="L14448" t="s">
        <v>58314</v>
      </c>
      <c r="M14448" s="32" t="s">
        <v>15895</v>
      </c>
    </row>
    <row r="14449" spans="1:13" x14ac:dyDescent="0.25">
      <c r="A14449" t="s">
        <v>58315</v>
      </c>
      <c r="B14449" s="18">
        <v>71.2</v>
      </c>
      <c r="C14449" s="30"/>
      <c r="D14449" s="30"/>
      <c r="E14449" s="21">
        <f>IFERROR(VLOOKUP(A14449,'RTZ255'!A:D,4,),"")</f>
        <v>8.67</v>
      </c>
      <c r="F14449" t="s">
        <v>58316</v>
      </c>
      <c r="G14449" t="s">
        <v>58317</v>
      </c>
      <c r="H14449" t="s">
        <v>7</v>
      </c>
      <c r="I14449" t="s">
        <v>56525</v>
      </c>
      <c r="J14449" t="s">
        <v>28767</v>
      </c>
      <c r="K14449">
        <v>3.4000000000000002E-2</v>
      </c>
      <c r="L14449" t="s">
        <v>58318</v>
      </c>
      <c r="M14449" s="32" t="s">
        <v>15895</v>
      </c>
    </row>
    <row r="14450" spans="1:13" x14ac:dyDescent="0.25">
      <c r="A14450" t="s">
        <v>58319</v>
      </c>
      <c r="B14450" s="18">
        <v>74</v>
      </c>
      <c r="C14450" s="30"/>
      <c r="D14450" s="30"/>
      <c r="E14450" s="21">
        <f>IFERROR(VLOOKUP(A14450,'RTZ255'!A:D,4,),"")</f>
        <v>9.9499999999999993</v>
      </c>
      <c r="F14450" t="s">
        <v>58320</v>
      </c>
      <c r="G14450" t="s">
        <v>58321</v>
      </c>
      <c r="H14450" t="s">
        <v>7</v>
      </c>
      <c r="I14450" t="s">
        <v>56525</v>
      </c>
      <c r="J14450" t="s">
        <v>28767</v>
      </c>
      <c r="K14450">
        <v>3.9E-2</v>
      </c>
      <c r="L14450" t="s">
        <v>58322</v>
      </c>
      <c r="M14450" s="32" t="s">
        <v>15895</v>
      </c>
    </row>
    <row r="14451" spans="1:13" x14ac:dyDescent="0.25">
      <c r="A14451" t="s">
        <v>58323</v>
      </c>
      <c r="B14451" s="18">
        <v>74</v>
      </c>
      <c r="C14451" s="30"/>
      <c r="D14451" s="30"/>
      <c r="E14451" s="21">
        <f>IFERROR(VLOOKUP(A14451,'RTZ255'!A:D,4,),"")</f>
        <v>9.9499999999999993</v>
      </c>
      <c r="F14451" t="s">
        <v>58324</v>
      </c>
      <c r="G14451" t="s">
        <v>58325</v>
      </c>
      <c r="H14451" t="s">
        <v>7</v>
      </c>
      <c r="I14451" t="s">
        <v>56525</v>
      </c>
      <c r="J14451" t="s">
        <v>28767</v>
      </c>
      <c r="K14451">
        <v>3.9E-2</v>
      </c>
      <c r="L14451" t="s">
        <v>58326</v>
      </c>
      <c r="M14451" s="32" t="s">
        <v>15895</v>
      </c>
    </row>
    <row r="14452" spans="1:13" x14ac:dyDescent="0.25">
      <c r="A14452" t="s">
        <v>58327</v>
      </c>
      <c r="B14452" s="18">
        <v>74</v>
      </c>
      <c r="C14452" s="30"/>
      <c r="D14452" s="30"/>
      <c r="E14452" s="21">
        <f>IFERROR(VLOOKUP(A14452,'RTZ255'!A:D,4,),"")</f>
        <v>9.9499999999999993</v>
      </c>
      <c r="F14452" t="s">
        <v>58328</v>
      </c>
      <c r="G14452" t="s">
        <v>58329</v>
      </c>
      <c r="H14452" t="s">
        <v>7</v>
      </c>
      <c r="I14452" t="s">
        <v>56525</v>
      </c>
      <c r="J14452" t="s">
        <v>28767</v>
      </c>
      <c r="K14452">
        <v>3.9E-2</v>
      </c>
      <c r="L14452" t="s">
        <v>58330</v>
      </c>
      <c r="M14452" s="32" t="s">
        <v>15895</v>
      </c>
    </row>
    <row r="14453" spans="1:13" x14ac:dyDescent="0.25">
      <c r="A14453" t="s">
        <v>58331</v>
      </c>
      <c r="B14453" s="18">
        <v>74</v>
      </c>
      <c r="C14453" s="30"/>
      <c r="D14453" s="30"/>
      <c r="E14453" s="21">
        <f>IFERROR(VLOOKUP(A14453,'RTZ255'!A:D,4,),"")</f>
        <v>9.9499999999999993</v>
      </c>
      <c r="F14453" t="s">
        <v>58332</v>
      </c>
      <c r="G14453" t="s">
        <v>58333</v>
      </c>
      <c r="H14453" t="s">
        <v>7</v>
      </c>
      <c r="I14453" t="s">
        <v>56525</v>
      </c>
      <c r="J14453" t="s">
        <v>28767</v>
      </c>
      <c r="K14453">
        <v>3.9E-2</v>
      </c>
      <c r="L14453" t="s">
        <v>58334</v>
      </c>
      <c r="M14453" s="32" t="s">
        <v>15895</v>
      </c>
    </row>
    <row r="14454" spans="1:13" x14ac:dyDescent="0.25">
      <c r="A14454" t="s">
        <v>58335</v>
      </c>
      <c r="B14454" s="18">
        <v>74</v>
      </c>
      <c r="C14454" s="30"/>
      <c r="D14454" s="30"/>
      <c r="E14454" s="21">
        <f>IFERROR(VLOOKUP(A14454,'RTZ255'!A:D,4,),"")</f>
        <v>9.9499999999999993</v>
      </c>
      <c r="F14454" t="s">
        <v>58336</v>
      </c>
      <c r="G14454" t="s">
        <v>58337</v>
      </c>
      <c r="H14454" t="s">
        <v>7</v>
      </c>
      <c r="I14454" t="s">
        <v>56525</v>
      </c>
      <c r="J14454" t="s">
        <v>28767</v>
      </c>
      <c r="K14454">
        <v>3.9E-2</v>
      </c>
      <c r="L14454" t="s">
        <v>58338</v>
      </c>
      <c r="M14454" s="32" t="s">
        <v>15895</v>
      </c>
    </row>
    <row r="14455" spans="1:13" x14ac:dyDescent="0.25">
      <c r="A14455" t="s">
        <v>58339</v>
      </c>
      <c r="B14455" s="18">
        <v>104.8</v>
      </c>
      <c r="C14455" s="30"/>
      <c r="D14455" s="30"/>
      <c r="E14455" s="21">
        <f>IFERROR(VLOOKUP(A14455,'RTZ255'!A:D,4,),"")</f>
        <v>21.42</v>
      </c>
      <c r="F14455" t="s">
        <v>58340</v>
      </c>
      <c r="G14455" t="s">
        <v>58341</v>
      </c>
      <c r="H14455" t="s">
        <v>7</v>
      </c>
      <c r="I14455" t="s">
        <v>56525</v>
      </c>
      <c r="J14455" t="s">
        <v>28767</v>
      </c>
      <c r="K14455">
        <v>8.4000000000000005E-2</v>
      </c>
      <c r="L14455" t="s">
        <v>58342</v>
      </c>
      <c r="M14455" s="32" t="s">
        <v>15895</v>
      </c>
    </row>
    <row r="14456" spans="1:13" x14ac:dyDescent="0.25">
      <c r="A14456" t="s">
        <v>58343</v>
      </c>
      <c r="B14456" s="18">
        <v>104.8</v>
      </c>
      <c r="C14456" s="30"/>
      <c r="D14456" s="30"/>
      <c r="E14456" s="21">
        <f>IFERROR(VLOOKUP(A14456,'RTZ255'!A:D,4,),"")</f>
        <v>21.42</v>
      </c>
      <c r="F14456" t="s">
        <v>58344</v>
      </c>
      <c r="G14456" t="s">
        <v>58345</v>
      </c>
      <c r="H14456" t="s">
        <v>7</v>
      </c>
      <c r="I14456" t="s">
        <v>56525</v>
      </c>
      <c r="J14456" t="s">
        <v>28767</v>
      </c>
      <c r="K14456">
        <v>8.4000000000000005E-2</v>
      </c>
      <c r="L14456" t="s">
        <v>58346</v>
      </c>
      <c r="M14456" s="32" t="s">
        <v>15895</v>
      </c>
    </row>
    <row r="14457" spans="1:13" x14ac:dyDescent="0.25">
      <c r="A14457" t="s">
        <v>58347</v>
      </c>
      <c r="B14457" s="18">
        <v>104.8</v>
      </c>
      <c r="C14457" s="30"/>
      <c r="D14457" s="30"/>
      <c r="E14457" s="21">
        <f>IFERROR(VLOOKUP(A14457,'RTZ255'!A:D,4,),"")</f>
        <v>21.42</v>
      </c>
      <c r="F14457" t="s">
        <v>58348</v>
      </c>
      <c r="G14457" t="s">
        <v>58349</v>
      </c>
      <c r="H14457" t="s">
        <v>7</v>
      </c>
      <c r="I14457" t="s">
        <v>56525</v>
      </c>
      <c r="J14457" t="s">
        <v>28767</v>
      </c>
      <c r="K14457">
        <v>8.4000000000000005E-2</v>
      </c>
      <c r="L14457" t="s">
        <v>58350</v>
      </c>
      <c r="M14457" s="32" t="s">
        <v>15895</v>
      </c>
    </row>
    <row r="14458" spans="1:13" x14ac:dyDescent="0.25">
      <c r="A14458" t="s">
        <v>58351</v>
      </c>
      <c r="B14458" s="18">
        <v>104.8</v>
      </c>
      <c r="C14458" s="30"/>
      <c r="D14458" s="30"/>
      <c r="E14458" s="21">
        <f>IFERROR(VLOOKUP(A14458,'RTZ255'!A:D,4,),"")</f>
        <v>21.42</v>
      </c>
      <c r="F14458" t="s">
        <v>58352</v>
      </c>
      <c r="G14458" t="s">
        <v>58353</v>
      </c>
      <c r="H14458" t="s">
        <v>7</v>
      </c>
      <c r="I14458" t="s">
        <v>56525</v>
      </c>
      <c r="J14458" t="s">
        <v>28767</v>
      </c>
      <c r="K14458">
        <v>8.4000000000000005E-2</v>
      </c>
      <c r="L14458" t="s">
        <v>58354</v>
      </c>
      <c r="M14458" s="32" t="s">
        <v>15895</v>
      </c>
    </row>
    <row r="14459" spans="1:13" x14ac:dyDescent="0.25">
      <c r="A14459" t="s">
        <v>58355</v>
      </c>
      <c r="B14459" s="18">
        <v>104.8</v>
      </c>
      <c r="C14459" s="30"/>
      <c r="D14459" s="30"/>
      <c r="E14459" s="21">
        <f>IFERROR(VLOOKUP(A14459,'RTZ255'!A:D,4,),"")</f>
        <v>21.42</v>
      </c>
      <c r="F14459" t="s">
        <v>58356</v>
      </c>
      <c r="G14459" t="s">
        <v>58357</v>
      </c>
      <c r="H14459" t="s">
        <v>7</v>
      </c>
      <c r="I14459" t="s">
        <v>56525</v>
      </c>
      <c r="J14459" t="s">
        <v>28767</v>
      </c>
      <c r="K14459">
        <v>8.4000000000000005E-2</v>
      </c>
      <c r="L14459" t="s">
        <v>58358</v>
      </c>
      <c r="M14459" s="32" t="s">
        <v>15895</v>
      </c>
    </row>
    <row r="14460" spans="1:13" x14ac:dyDescent="0.25">
      <c r="A14460" t="s">
        <v>58359</v>
      </c>
      <c r="B14460" s="18">
        <v>104.8</v>
      </c>
      <c r="C14460" s="30"/>
      <c r="D14460" s="30"/>
      <c r="E14460" s="21">
        <f>IFERROR(VLOOKUP(A14460,'RTZ255'!A:D,4,),"")</f>
        <v>21.42</v>
      </c>
      <c r="F14460" t="s">
        <v>58360</v>
      </c>
      <c r="G14460" t="s">
        <v>58361</v>
      </c>
      <c r="H14460" t="s">
        <v>7</v>
      </c>
      <c r="I14460" t="s">
        <v>56525</v>
      </c>
      <c r="J14460" t="s">
        <v>28767</v>
      </c>
      <c r="K14460">
        <v>8.4000000000000005E-2</v>
      </c>
      <c r="L14460" t="s">
        <v>58362</v>
      </c>
      <c r="M14460" s="32" t="s">
        <v>15895</v>
      </c>
    </row>
    <row r="14461" spans="1:13" x14ac:dyDescent="0.25">
      <c r="A14461" t="s">
        <v>58363</v>
      </c>
      <c r="B14461" s="18">
        <v>135.9</v>
      </c>
      <c r="C14461" s="30"/>
      <c r="D14461" s="30"/>
      <c r="E14461" s="21">
        <f>IFERROR(VLOOKUP(A14461,'RTZ255'!A:D,4,),"")</f>
        <v>41.31</v>
      </c>
      <c r="F14461" t="s">
        <v>58364</v>
      </c>
      <c r="G14461" t="s">
        <v>58365</v>
      </c>
      <c r="H14461" t="s">
        <v>7</v>
      </c>
      <c r="I14461" t="s">
        <v>56525</v>
      </c>
      <c r="J14461" t="s">
        <v>28767</v>
      </c>
      <c r="K14461">
        <v>0.16200000000000001</v>
      </c>
      <c r="L14461" t="s">
        <v>58366</v>
      </c>
      <c r="M14461" s="32" t="s">
        <v>15895</v>
      </c>
    </row>
    <row r="14462" spans="1:13" x14ac:dyDescent="0.25">
      <c r="A14462" t="s">
        <v>58367</v>
      </c>
      <c r="B14462" s="18">
        <v>135.9</v>
      </c>
      <c r="C14462" s="30"/>
      <c r="D14462" s="30"/>
      <c r="E14462" s="21">
        <f>IFERROR(VLOOKUP(A14462,'RTZ255'!A:D,4,),"")</f>
        <v>41.31</v>
      </c>
      <c r="F14462" t="s">
        <v>58368</v>
      </c>
      <c r="G14462" t="s">
        <v>58369</v>
      </c>
      <c r="H14462" t="s">
        <v>7</v>
      </c>
      <c r="I14462" t="s">
        <v>56525</v>
      </c>
      <c r="J14462" t="s">
        <v>28767</v>
      </c>
      <c r="K14462">
        <v>0.16200000000000001</v>
      </c>
      <c r="L14462" t="s">
        <v>58370</v>
      </c>
      <c r="M14462" s="32" t="s">
        <v>15895</v>
      </c>
    </row>
    <row r="14463" spans="1:13" x14ac:dyDescent="0.25">
      <c r="A14463" t="s">
        <v>58371</v>
      </c>
      <c r="B14463" s="18">
        <v>135.9</v>
      </c>
      <c r="C14463" s="30"/>
      <c r="D14463" s="30"/>
      <c r="E14463" s="21">
        <f>IFERROR(VLOOKUP(A14463,'RTZ255'!A:D,4,),"")</f>
        <v>41.31</v>
      </c>
      <c r="F14463" t="s">
        <v>58372</v>
      </c>
      <c r="G14463" t="s">
        <v>58373</v>
      </c>
      <c r="H14463" t="s">
        <v>7</v>
      </c>
      <c r="I14463" t="s">
        <v>56525</v>
      </c>
      <c r="J14463" t="s">
        <v>28767</v>
      </c>
      <c r="K14463">
        <v>0.16200000000000001</v>
      </c>
      <c r="L14463" t="s">
        <v>58374</v>
      </c>
      <c r="M14463" s="32" t="s">
        <v>15895</v>
      </c>
    </row>
    <row r="14464" spans="1:13" x14ac:dyDescent="0.25">
      <c r="A14464" t="s">
        <v>58375</v>
      </c>
      <c r="B14464" s="18">
        <v>135.9</v>
      </c>
      <c r="C14464" s="30"/>
      <c r="D14464" s="30"/>
      <c r="E14464" s="21">
        <f>IFERROR(VLOOKUP(A14464,'RTZ255'!A:D,4,),"")</f>
        <v>41.31</v>
      </c>
      <c r="F14464" t="s">
        <v>58376</v>
      </c>
      <c r="G14464" t="s">
        <v>58377</v>
      </c>
      <c r="H14464" t="s">
        <v>7</v>
      </c>
      <c r="I14464" t="s">
        <v>56525</v>
      </c>
      <c r="J14464" t="s">
        <v>28767</v>
      </c>
      <c r="K14464">
        <v>0.16200000000000001</v>
      </c>
      <c r="L14464" t="s">
        <v>58378</v>
      </c>
      <c r="M14464" s="32" t="s">
        <v>15895</v>
      </c>
    </row>
    <row r="14465" spans="1:13" x14ac:dyDescent="0.25">
      <c r="A14465" t="s">
        <v>58379</v>
      </c>
      <c r="B14465" s="18">
        <v>135.9</v>
      </c>
      <c r="C14465" s="30"/>
      <c r="D14465" s="30"/>
      <c r="E14465" s="21">
        <f>IFERROR(VLOOKUP(A14465,'RTZ255'!A:D,4,),"")</f>
        <v>41.31</v>
      </c>
      <c r="F14465" t="s">
        <v>58380</v>
      </c>
      <c r="G14465" t="s">
        <v>58381</v>
      </c>
      <c r="H14465" t="s">
        <v>7</v>
      </c>
      <c r="I14465" t="s">
        <v>56525</v>
      </c>
      <c r="J14465" t="s">
        <v>28767</v>
      </c>
      <c r="K14465">
        <v>0.16200000000000001</v>
      </c>
      <c r="L14465" t="s">
        <v>58382</v>
      </c>
      <c r="M14465" s="32" t="s">
        <v>15895</v>
      </c>
    </row>
    <row r="14466" spans="1:13" x14ac:dyDescent="0.25">
      <c r="A14466" t="s">
        <v>58383</v>
      </c>
      <c r="B14466" s="18">
        <v>184.9</v>
      </c>
      <c r="C14466" s="30"/>
      <c r="D14466" s="30"/>
      <c r="E14466" s="21">
        <f>IFERROR(VLOOKUP(A14466,'RTZ255'!A:D,4,),"")</f>
        <v>67.83</v>
      </c>
      <c r="F14466" t="s">
        <v>58384</v>
      </c>
      <c r="G14466" t="s">
        <v>58385</v>
      </c>
      <c r="H14466" t="s">
        <v>7</v>
      </c>
      <c r="I14466" t="s">
        <v>56525</v>
      </c>
      <c r="J14466" t="s">
        <v>28767</v>
      </c>
      <c r="K14466">
        <v>0.26600000000000001</v>
      </c>
      <c r="L14466" t="s">
        <v>58386</v>
      </c>
      <c r="M14466" s="32" t="s">
        <v>15895</v>
      </c>
    </row>
    <row r="14467" spans="1:13" x14ac:dyDescent="0.25">
      <c r="A14467" t="s">
        <v>58387</v>
      </c>
      <c r="B14467" s="18">
        <v>184.9</v>
      </c>
      <c r="C14467" s="30"/>
      <c r="D14467" s="30"/>
      <c r="E14467" s="21">
        <f>IFERROR(VLOOKUP(A14467,'RTZ255'!A:D,4,),"")</f>
        <v>67.83</v>
      </c>
      <c r="F14467" t="s">
        <v>58388</v>
      </c>
      <c r="G14467" t="s">
        <v>58389</v>
      </c>
      <c r="H14467" t="s">
        <v>7</v>
      </c>
      <c r="I14467" t="s">
        <v>56525</v>
      </c>
      <c r="J14467" t="s">
        <v>28767</v>
      </c>
      <c r="K14467">
        <v>0.26600000000000001</v>
      </c>
      <c r="L14467" t="s">
        <v>58390</v>
      </c>
      <c r="M14467" s="32" t="s">
        <v>15895</v>
      </c>
    </row>
    <row r="14468" spans="1:13" x14ac:dyDescent="0.25">
      <c r="A14468" t="s">
        <v>58391</v>
      </c>
      <c r="B14468" s="18">
        <v>184.9</v>
      </c>
      <c r="C14468" s="30"/>
      <c r="D14468" s="30"/>
      <c r="E14468" s="21">
        <f>IFERROR(VLOOKUP(A14468,'RTZ255'!A:D,4,),"")</f>
        <v>67.83</v>
      </c>
      <c r="F14468" t="s">
        <v>58392</v>
      </c>
      <c r="G14468" t="s">
        <v>58393</v>
      </c>
      <c r="H14468" t="s">
        <v>7</v>
      </c>
      <c r="I14468" t="s">
        <v>56525</v>
      </c>
      <c r="J14468" t="s">
        <v>28767</v>
      </c>
      <c r="K14468">
        <v>0.26600000000000001</v>
      </c>
      <c r="L14468" t="s">
        <v>58394</v>
      </c>
      <c r="M14468" s="32" t="s">
        <v>15895</v>
      </c>
    </row>
    <row r="14469" spans="1:13" x14ac:dyDescent="0.25">
      <c r="A14469" t="s">
        <v>58395</v>
      </c>
      <c r="B14469" s="18">
        <v>184.9</v>
      </c>
      <c r="C14469" s="30"/>
      <c r="D14469" s="30"/>
      <c r="E14469" s="21">
        <f>IFERROR(VLOOKUP(A14469,'RTZ255'!A:D,4,),"")</f>
        <v>67.83</v>
      </c>
      <c r="F14469" t="s">
        <v>58396</v>
      </c>
      <c r="G14469" t="s">
        <v>58397</v>
      </c>
      <c r="H14469" t="s">
        <v>7</v>
      </c>
      <c r="I14469" t="s">
        <v>56525</v>
      </c>
      <c r="J14469" t="s">
        <v>28767</v>
      </c>
      <c r="K14469">
        <v>0.26600000000000001</v>
      </c>
      <c r="L14469" t="s">
        <v>58398</v>
      </c>
      <c r="M14469" s="32" t="s">
        <v>15895</v>
      </c>
    </row>
    <row r="14470" spans="1:13" x14ac:dyDescent="0.25">
      <c r="A14470" t="s">
        <v>58399</v>
      </c>
      <c r="B14470" s="18">
        <v>184.9</v>
      </c>
      <c r="C14470" s="30"/>
      <c r="D14470" s="30"/>
      <c r="E14470" s="21">
        <f>IFERROR(VLOOKUP(A14470,'RTZ255'!A:D,4,),"")</f>
        <v>67.83</v>
      </c>
      <c r="F14470" t="s">
        <v>58400</v>
      </c>
      <c r="G14470" t="s">
        <v>58401</v>
      </c>
      <c r="H14470" t="s">
        <v>7</v>
      </c>
      <c r="I14470" t="s">
        <v>56525</v>
      </c>
      <c r="J14470" t="s">
        <v>28767</v>
      </c>
      <c r="K14470">
        <v>0.26600000000000001</v>
      </c>
      <c r="L14470" t="s">
        <v>58402</v>
      </c>
      <c r="M14470" s="32" t="s">
        <v>15895</v>
      </c>
    </row>
    <row r="14471" spans="1:13" x14ac:dyDescent="0.25">
      <c r="A14471" t="s">
        <v>58403</v>
      </c>
      <c r="B14471" s="18">
        <v>184.9</v>
      </c>
      <c r="C14471" s="30"/>
      <c r="D14471" s="30"/>
      <c r="E14471" s="21">
        <f>IFERROR(VLOOKUP(A14471,'RTZ255'!A:D,4,),"")</f>
        <v>67.83</v>
      </c>
      <c r="F14471" t="s">
        <v>58404</v>
      </c>
      <c r="G14471" t="s">
        <v>58405</v>
      </c>
      <c r="H14471" t="s">
        <v>7</v>
      </c>
      <c r="I14471" t="s">
        <v>56525</v>
      </c>
      <c r="J14471" t="s">
        <v>28767</v>
      </c>
      <c r="K14471">
        <v>0.26600000000000001</v>
      </c>
      <c r="L14471" t="s">
        <v>58406</v>
      </c>
      <c r="M14471" s="32" t="s">
        <v>15895</v>
      </c>
    </row>
    <row r="14472" spans="1:13" x14ac:dyDescent="0.25">
      <c r="A14472" t="s">
        <v>58407</v>
      </c>
      <c r="B14472" s="18">
        <v>184.9</v>
      </c>
      <c r="C14472" s="30"/>
      <c r="D14472" s="30"/>
      <c r="E14472" s="21">
        <f>IFERROR(VLOOKUP(A14472,'RTZ255'!A:D,4,),"")</f>
        <v>67.83</v>
      </c>
      <c r="F14472" t="s">
        <v>58408</v>
      </c>
      <c r="G14472" t="s">
        <v>58409</v>
      </c>
      <c r="H14472" t="s">
        <v>7</v>
      </c>
      <c r="I14472" t="s">
        <v>56525</v>
      </c>
      <c r="J14472" t="s">
        <v>28767</v>
      </c>
      <c r="K14472">
        <v>0.26600000000000001</v>
      </c>
      <c r="L14472" t="s">
        <v>58410</v>
      </c>
      <c r="M14472" s="32" t="s">
        <v>15895</v>
      </c>
    </row>
    <row r="14473" spans="1:13" x14ac:dyDescent="0.25">
      <c r="A14473" t="s">
        <v>58411</v>
      </c>
      <c r="B14473" s="18">
        <v>80.5</v>
      </c>
      <c r="C14473" s="30"/>
      <c r="D14473" s="30"/>
      <c r="E14473" s="21">
        <f>IFERROR(VLOOKUP(A14473,'RTZ255'!A:D,4,),"")</f>
        <v>1.53</v>
      </c>
      <c r="F14473" t="s">
        <v>58412</v>
      </c>
      <c r="G14473" t="s">
        <v>58413</v>
      </c>
      <c r="H14473" t="s">
        <v>7</v>
      </c>
      <c r="I14473" t="s">
        <v>29597</v>
      </c>
      <c r="J14473" t="s">
        <v>28767</v>
      </c>
      <c r="K14473">
        <v>6.0000000000000001E-3</v>
      </c>
      <c r="L14473" t="s">
        <v>58414</v>
      </c>
      <c r="M14473" s="32" t="s">
        <v>15320</v>
      </c>
    </row>
    <row r="14474" spans="1:13" x14ac:dyDescent="0.25">
      <c r="A14474" t="s">
        <v>58415</v>
      </c>
      <c r="B14474" s="18">
        <v>76.7</v>
      </c>
      <c r="C14474" s="30"/>
      <c r="D14474" s="30"/>
      <c r="E14474" s="21">
        <f>IFERROR(VLOOKUP(A14474,'RTZ255'!A:D,4,),"")</f>
        <v>1.53</v>
      </c>
      <c r="F14474" t="s">
        <v>58416</v>
      </c>
      <c r="G14474" t="s">
        <v>58417</v>
      </c>
      <c r="H14474" t="s">
        <v>7</v>
      </c>
      <c r="I14474" t="s">
        <v>29597</v>
      </c>
      <c r="J14474" t="s">
        <v>28767</v>
      </c>
      <c r="K14474">
        <v>6.0000000000000001E-3</v>
      </c>
      <c r="L14474" t="s">
        <v>58418</v>
      </c>
      <c r="M14474" s="32" t="s">
        <v>15320</v>
      </c>
    </row>
    <row r="14475" spans="1:13" x14ac:dyDescent="0.25">
      <c r="A14475" t="s">
        <v>58419</v>
      </c>
      <c r="B14475" s="18">
        <v>80.5</v>
      </c>
      <c r="C14475" s="30"/>
      <c r="D14475" s="30"/>
      <c r="E14475" s="21">
        <f>IFERROR(VLOOKUP(A14475,'RTZ255'!A:D,4,),"")</f>
        <v>1.53</v>
      </c>
      <c r="F14475" t="s">
        <v>58420</v>
      </c>
      <c r="G14475" t="s">
        <v>58421</v>
      </c>
      <c r="H14475" t="s">
        <v>7</v>
      </c>
      <c r="I14475" t="s">
        <v>29597</v>
      </c>
      <c r="J14475" t="s">
        <v>28767</v>
      </c>
      <c r="K14475">
        <v>6.0000000000000001E-3</v>
      </c>
      <c r="L14475" t="s">
        <v>58422</v>
      </c>
      <c r="M14475" s="32" t="s">
        <v>15320</v>
      </c>
    </row>
    <row r="14476" spans="1:13" x14ac:dyDescent="0.25">
      <c r="A14476" t="s">
        <v>58423</v>
      </c>
      <c r="B14476" s="18">
        <v>76.7</v>
      </c>
      <c r="C14476" s="30"/>
      <c r="D14476" s="30"/>
      <c r="E14476" s="21">
        <f>IFERROR(VLOOKUP(A14476,'RTZ255'!A:D,4,),"")</f>
        <v>1.53</v>
      </c>
      <c r="F14476" t="s">
        <v>58424</v>
      </c>
      <c r="G14476" t="s">
        <v>58425</v>
      </c>
      <c r="H14476" t="s">
        <v>7</v>
      </c>
      <c r="I14476" t="s">
        <v>29597</v>
      </c>
      <c r="J14476" t="s">
        <v>28767</v>
      </c>
      <c r="K14476">
        <v>6.0000000000000001E-3</v>
      </c>
      <c r="L14476" t="s">
        <v>58426</v>
      </c>
      <c r="M14476" s="32" t="s">
        <v>15320</v>
      </c>
    </row>
    <row r="14477" spans="1:13" x14ac:dyDescent="0.25">
      <c r="A14477" t="s">
        <v>58427</v>
      </c>
      <c r="B14477" s="18">
        <v>76.7</v>
      </c>
      <c r="C14477" s="30"/>
      <c r="D14477" s="30"/>
      <c r="E14477" s="21">
        <f>IFERROR(VLOOKUP(A14477,'RTZ255'!A:D,4,),"")</f>
        <v>1.53</v>
      </c>
      <c r="F14477" t="s">
        <v>58428</v>
      </c>
      <c r="G14477" t="s">
        <v>58429</v>
      </c>
      <c r="H14477" t="s">
        <v>7</v>
      </c>
      <c r="I14477" t="s">
        <v>29597</v>
      </c>
      <c r="J14477" t="s">
        <v>28767</v>
      </c>
      <c r="K14477">
        <v>6.0000000000000001E-3</v>
      </c>
      <c r="L14477" t="s">
        <v>58430</v>
      </c>
      <c r="M14477" s="32" t="s">
        <v>15320</v>
      </c>
    </row>
    <row r="14478" spans="1:13" x14ac:dyDescent="0.25">
      <c r="A14478" t="s">
        <v>58431</v>
      </c>
      <c r="B14478" s="18">
        <v>80.5</v>
      </c>
      <c r="C14478" s="30"/>
      <c r="D14478" s="30"/>
      <c r="E14478" s="21">
        <f>IFERROR(VLOOKUP(A14478,'RTZ255'!A:D,4,),"")</f>
        <v>1.53</v>
      </c>
      <c r="F14478" t="s">
        <v>58432</v>
      </c>
      <c r="G14478" t="s">
        <v>58433</v>
      </c>
      <c r="H14478" t="s">
        <v>7</v>
      </c>
      <c r="I14478" t="s">
        <v>29597</v>
      </c>
      <c r="J14478" t="s">
        <v>28767</v>
      </c>
      <c r="K14478">
        <v>6.0000000000000001E-3</v>
      </c>
      <c r="L14478" t="s">
        <v>58434</v>
      </c>
      <c r="M14478" s="32" t="s">
        <v>15320</v>
      </c>
    </row>
    <row r="14479" spans="1:13" x14ac:dyDescent="0.25">
      <c r="A14479" t="s">
        <v>58435</v>
      </c>
      <c r="B14479" s="18">
        <v>82.6</v>
      </c>
      <c r="C14479" s="30"/>
      <c r="D14479" s="30"/>
      <c r="E14479" s="21">
        <f>IFERROR(VLOOKUP(A14479,'RTZ255'!A:D,4,),"")</f>
        <v>1.79</v>
      </c>
      <c r="F14479" t="s">
        <v>58436</v>
      </c>
      <c r="G14479" t="s">
        <v>58437</v>
      </c>
      <c r="H14479" t="s">
        <v>7</v>
      </c>
      <c r="I14479" t="s">
        <v>29597</v>
      </c>
      <c r="J14479" t="s">
        <v>28767</v>
      </c>
      <c r="K14479">
        <v>7.0000000000000001E-3</v>
      </c>
      <c r="L14479" t="s">
        <v>58438</v>
      </c>
      <c r="M14479" s="32" t="s">
        <v>15320</v>
      </c>
    </row>
    <row r="14480" spans="1:13" x14ac:dyDescent="0.25">
      <c r="A14480" t="s">
        <v>58439</v>
      </c>
      <c r="B14480" s="18">
        <v>86.7</v>
      </c>
      <c r="C14480" s="30"/>
      <c r="D14480" s="30"/>
      <c r="E14480" s="21">
        <f>IFERROR(VLOOKUP(A14480,'RTZ255'!A:D,4,),"")</f>
        <v>1.79</v>
      </c>
      <c r="F14480" t="s">
        <v>58440</v>
      </c>
      <c r="G14480" t="s">
        <v>58441</v>
      </c>
      <c r="H14480" t="s">
        <v>7</v>
      </c>
      <c r="I14480" t="s">
        <v>29597</v>
      </c>
      <c r="J14480" t="s">
        <v>28767</v>
      </c>
      <c r="K14480">
        <v>7.0000000000000001E-3</v>
      </c>
      <c r="L14480" t="s">
        <v>58442</v>
      </c>
      <c r="M14480" s="32" t="s">
        <v>15320</v>
      </c>
    </row>
    <row r="14481" spans="1:13" x14ac:dyDescent="0.25">
      <c r="A14481" t="s">
        <v>58443</v>
      </c>
      <c r="B14481" s="18">
        <v>86.7</v>
      </c>
      <c r="C14481" s="30"/>
      <c r="D14481" s="30"/>
      <c r="E14481" s="21">
        <f>IFERROR(VLOOKUP(A14481,'RTZ255'!A:D,4,),"")</f>
        <v>1.79</v>
      </c>
      <c r="F14481" t="s">
        <v>58444</v>
      </c>
      <c r="G14481" t="s">
        <v>58445</v>
      </c>
      <c r="H14481" t="s">
        <v>7</v>
      </c>
      <c r="I14481" t="s">
        <v>29597</v>
      </c>
      <c r="J14481" t="s">
        <v>28767</v>
      </c>
      <c r="K14481">
        <v>7.0000000000000001E-3</v>
      </c>
      <c r="L14481" t="s">
        <v>58446</v>
      </c>
      <c r="M14481" s="32" t="s">
        <v>15320</v>
      </c>
    </row>
    <row r="14482" spans="1:13" x14ac:dyDescent="0.25">
      <c r="A14482" t="s">
        <v>58447</v>
      </c>
      <c r="B14482" s="18">
        <v>82.6</v>
      </c>
      <c r="C14482" s="30"/>
      <c r="D14482" s="30"/>
      <c r="E14482" s="21">
        <f>IFERROR(VLOOKUP(A14482,'RTZ255'!A:D,4,),"")</f>
        <v>1.79</v>
      </c>
      <c r="F14482" t="s">
        <v>58448</v>
      </c>
      <c r="G14482" t="s">
        <v>58449</v>
      </c>
      <c r="H14482" t="s">
        <v>7</v>
      </c>
      <c r="I14482" t="s">
        <v>29597</v>
      </c>
      <c r="J14482" t="s">
        <v>28767</v>
      </c>
      <c r="K14482">
        <v>7.0000000000000001E-3</v>
      </c>
      <c r="L14482" t="s">
        <v>58450</v>
      </c>
      <c r="M14482" s="32" t="s">
        <v>15320</v>
      </c>
    </row>
    <row r="14483" spans="1:13" x14ac:dyDescent="0.25">
      <c r="A14483" t="s">
        <v>58451</v>
      </c>
      <c r="B14483" s="18">
        <v>86.7</v>
      </c>
      <c r="C14483" s="30"/>
      <c r="D14483" s="30"/>
      <c r="E14483" s="21">
        <f>IFERROR(VLOOKUP(A14483,'RTZ255'!A:D,4,),"")</f>
        <v>1.79</v>
      </c>
      <c r="F14483" t="s">
        <v>58452</v>
      </c>
      <c r="G14483" t="s">
        <v>58453</v>
      </c>
      <c r="H14483" t="s">
        <v>7</v>
      </c>
      <c r="I14483" t="s">
        <v>29597</v>
      </c>
      <c r="J14483" t="s">
        <v>28767</v>
      </c>
      <c r="K14483">
        <v>7.0000000000000001E-3</v>
      </c>
      <c r="L14483" t="s">
        <v>58454</v>
      </c>
      <c r="M14483" s="32" t="s">
        <v>15320</v>
      </c>
    </row>
    <row r="14484" spans="1:13" x14ac:dyDescent="0.25">
      <c r="A14484" t="s">
        <v>58455</v>
      </c>
      <c r="B14484" s="18">
        <v>88.4</v>
      </c>
      <c r="C14484" s="30"/>
      <c r="D14484" s="30"/>
      <c r="E14484" s="21">
        <f>IFERROR(VLOOKUP(A14484,'RTZ255'!A:D,4,),"")</f>
        <v>2.04</v>
      </c>
      <c r="F14484" t="s">
        <v>58456</v>
      </c>
      <c r="G14484" t="s">
        <v>58457</v>
      </c>
      <c r="H14484" t="s">
        <v>7</v>
      </c>
      <c r="I14484" t="s">
        <v>29597</v>
      </c>
      <c r="J14484" t="s">
        <v>28767</v>
      </c>
      <c r="K14484">
        <v>8.0000000000000002E-3</v>
      </c>
      <c r="L14484" t="s">
        <v>58458</v>
      </c>
      <c r="M14484" s="32" t="s">
        <v>15320</v>
      </c>
    </row>
    <row r="14485" spans="1:13" x14ac:dyDescent="0.25">
      <c r="A14485" t="s">
        <v>58459</v>
      </c>
      <c r="B14485" s="18">
        <v>88.4</v>
      </c>
      <c r="C14485" s="30"/>
      <c r="D14485" s="30"/>
      <c r="E14485" s="21">
        <f>IFERROR(VLOOKUP(A14485,'RTZ255'!A:D,4,),"")</f>
        <v>2.04</v>
      </c>
      <c r="F14485" t="s">
        <v>58460</v>
      </c>
      <c r="G14485" t="s">
        <v>58461</v>
      </c>
      <c r="H14485" t="s">
        <v>7</v>
      </c>
      <c r="I14485" t="s">
        <v>29597</v>
      </c>
      <c r="J14485" t="s">
        <v>28767</v>
      </c>
      <c r="K14485">
        <v>8.0000000000000002E-3</v>
      </c>
      <c r="L14485" t="s">
        <v>58462</v>
      </c>
      <c r="M14485" s="32" t="s">
        <v>15320</v>
      </c>
    </row>
    <row r="14486" spans="1:13" x14ac:dyDescent="0.25">
      <c r="A14486" t="s">
        <v>58463</v>
      </c>
      <c r="B14486" s="18">
        <v>88.4</v>
      </c>
      <c r="C14486" s="30"/>
      <c r="D14486" s="30"/>
      <c r="E14486" s="21">
        <f>IFERROR(VLOOKUP(A14486,'RTZ255'!A:D,4,),"")</f>
        <v>2.04</v>
      </c>
      <c r="F14486" t="s">
        <v>58464</v>
      </c>
      <c r="G14486" t="s">
        <v>58465</v>
      </c>
      <c r="H14486" t="s">
        <v>7</v>
      </c>
      <c r="I14486" t="s">
        <v>29597</v>
      </c>
      <c r="J14486" t="s">
        <v>28767</v>
      </c>
      <c r="K14486">
        <v>8.0000000000000002E-3</v>
      </c>
      <c r="L14486" t="s">
        <v>58466</v>
      </c>
      <c r="M14486" s="32" t="s">
        <v>15320</v>
      </c>
    </row>
    <row r="14487" spans="1:13" x14ac:dyDescent="0.25">
      <c r="A14487" t="s">
        <v>58467</v>
      </c>
      <c r="B14487" s="18">
        <v>88.4</v>
      </c>
      <c r="C14487" s="30"/>
      <c r="D14487" s="30"/>
      <c r="E14487" s="21">
        <f>IFERROR(VLOOKUP(A14487,'RTZ255'!A:D,4,),"")</f>
        <v>2.04</v>
      </c>
      <c r="F14487" t="s">
        <v>58468</v>
      </c>
      <c r="G14487" t="s">
        <v>58469</v>
      </c>
      <c r="H14487" t="s">
        <v>7</v>
      </c>
      <c r="I14487" t="s">
        <v>29597</v>
      </c>
      <c r="J14487" t="s">
        <v>28767</v>
      </c>
      <c r="K14487">
        <v>8.0000000000000002E-3</v>
      </c>
      <c r="L14487" t="s">
        <v>58470</v>
      </c>
      <c r="M14487" s="32" t="s">
        <v>15320</v>
      </c>
    </row>
    <row r="14488" spans="1:13" x14ac:dyDescent="0.25">
      <c r="A14488" t="s">
        <v>58471</v>
      </c>
      <c r="B14488" s="18">
        <v>92.9</v>
      </c>
      <c r="C14488" s="30"/>
      <c r="D14488" s="30"/>
      <c r="E14488" s="21">
        <f>IFERROR(VLOOKUP(A14488,'RTZ255'!A:D,4,),"")</f>
        <v>2.04</v>
      </c>
      <c r="F14488" t="s">
        <v>58472</v>
      </c>
      <c r="G14488" t="s">
        <v>58473</v>
      </c>
      <c r="H14488" t="s">
        <v>7</v>
      </c>
      <c r="I14488" t="s">
        <v>29597</v>
      </c>
      <c r="J14488" t="s">
        <v>28767</v>
      </c>
      <c r="K14488">
        <v>8.0000000000000002E-3</v>
      </c>
      <c r="L14488" t="s">
        <v>58474</v>
      </c>
      <c r="M14488" s="32" t="s">
        <v>15320</v>
      </c>
    </row>
    <row r="14489" spans="1:13" x14ac:dyDescent="0.25">
      <c r="A14489" t="s">
        <v>58475</v>
      </c>
      <c r="B14489" s="18">
        <v>94.3</v>
      </c>
      <c r="C14489" s="30"/>
      <c r="D14489" s="30"/>
      <c r="E14489" s="21">
        <f>IFERROR(VLOOKUP(A14489,'RTZ255'!A:D,4,),"")</f>
        <v>2.2999999999999998</v>
      </c>
      <c r="F14489" t="s">
        <v>58476</v>
      </c>
      <c r="G14489" t="s">
        <v>58477</v>
      </c>
      <c r="H14489" t="s">
        <v>7</v>
      </c>
      <c r="I14489" t="s">
        <v>29597</v>
      </c>
      <c r="J14489" t="s">
        <v>28767</v>
      </c>
      <c r="K14489">
        <v>8.9999999999999993E-3</v>
      </c>
      <c r="L14489" t="s">
        <v>58478</v>
      </c>
      <c r="M14489" s="32" t="s">
        <v>15320</v>
      </c>
    </row>
    <row r="14490" spans="1:13" x14ac:dyDescent="0.25">
      <c r="A14490" t="s">
        <v>58479</v>
      </c>
      <c r="B14490" s="18">
        <v>94.3</v>
      </c>
      <c r="C14490" s="30"/>
      <c r="D14490" s="30"/>
      <c r="E14490" s="21">
        <f>IFERROR(VLOOKUP(A14490,'RTZ255'!A:D,4,),"")</f>
        <v>2.2999999999999998</v>
      </c>
      <c r="F14490" t="s">
        <v>58480</v>
      </c>
      <c r="G14490" t="s">
        <v>58481</v>
      </c>
      <c r="H14490" t="s">
        <v>7</v>
      </c>
      <c r="I14490" t="s">
        <v>29597</v>
      </c>
      <c r="J14490" t="s">
        <v>28767</v>
      </c>
      <c r="K14490">
        <v>8.9999999999999993E-3</v>
      </c>
      <c r="L14490" t="s">
        <v>58482</v>
      </c>
      <c r="M14490" s="32" t="s">
        <v>15320</v>
      </c>
    </row>
    <row r="14491" spans="1:13" x14ac:dyDescent="0.25">
      <c r="A14491" t="s">
        <v>58483</v>
      </c>
      <c r="B14491" s="18">
        <v>94.3</v>
      </c>
      <c r="C14491" s="30"/>
      <c r="D14491" s="30"/>
      <c r="E14491" s="21">
        <f>IFERROR(VLOOKUP(A14491,'RTZ255'!A:D,4,),"")</f>
        <v>2.2999999999999998</v>
      </c>
      <c r="F14491" t="s">
        <v>58484</v>
      </c>
      <c r="G14491" t="s">
        <v>58485</v>
      </c>
      <c r="H14491" t="s">
        <v>7</v>
      </c>
      <c r="I14491" t="s">
        <v>29597</v>
      </c>
      <c r="J14491" t="s">
        <v>28767</v>
      </c>
      <c r="K14491">
        <v>8.9999999999999993E-3</v>
      </c>
      <c r="L14491" t="s">
        <v>58486</v>
      </c>
      <c r="M14491" s="32" t="s">
        <v>15320</v>
      </c>
    </row>
    <row r="14492" spans="1:13" x14ac:dyDescent="0.25">
      <c r="A14492" t="s">
        <v>58487</v>
      </c>
      <c r="B14492" s="18">
        <v>94.3</v>
      </c>
      <c r="C14492" s="30"/>
      <c r="D14492" s="30"/>
      <c r="E14492" s="21">
        <f>IFERROR(VLOOKUP(A14492,'RTZ255'!A:D,4,),"")</f>
        <v>2.2999999999999998</v>
      </c>
      <c r="F14492" t="s">
        <v>58488</v>
      </c>
      <c r="G14492" t="s">
        <v>58489</v>
      </c>
      <c r="H14492" t="s">
        <v>7</v>
      </c>
      <c r="I14492" t="s">
        <v>29597</v>
      </c>
      <c r="J14492" t="s">
        <v>28767</v>
      </c>
      <c r="K14492">
        <v>8.9999999999999993E-3</v>
      </c>
      <c r="L14492" t="s">
        <v>58490</v>
      </c>
      <c r="M14492" s="32" t="s">
        <v>15320</v>
      </c>
    </row>
    <row r="14493" spans="1:13" x14ac:dyDescent="0.25">
      <c r="A14493" t="s">
        <v>58491</v>
      </c>
      <c r="B14493" s="18">
        <v>90.2</v>
      </c>
      <c r="C14493" s="30"/>
      <c r="D14493" s="30"/>
      <c r="E14493" s="21">
        <f>IFERROR(VLOOKUP(A14493,'RTZ255'!A:D,4,),"")</f>
        <v>9.69</v>
      </c>
      <c r="F14493" t="s">
        <v>58492</v>
      </c>
      <c r="G14493" t="s">
        <v>58493</v>
      </c>
      <c r="H14493" t="s">
        <v>7</v>
      </c>
      <c r="I14493" t="s">
        <v>56525</v>
      </c>
      <c r="J14493" t="s">
        <v>28767</v>
      </c>
      <c r="K14493">
        <v>3.7999999999999999E-2</v>
      </c>
      <c r="L14493" t="s">
        <v>58494</v>
      </c>
      <c r="M14493" s="32" t="s">
        <v>15895</v>
      </c>
    </row>
    <row r="14494" spans="1:13" x14ac:dyDescent="0.25">
      <c r="A14494" t="s">
        <v>58495</v>
      </c>
      <c r="B14494" s="18">
        <v>90.2</v>
      </c>
      <c r="C14494" s="30"/>
      <c r="D14494" s="30"/>
      <c r="E14494" s="21">
        <f>IFERROR(VLOOKUP(A14494,'RTZ255'!A:D,4,),"")</f>
        <v>9.69</v>
      </c>
      <c r="F14494" t="s">
        <v>58496</v>
      </c>
      <c r="G14494" t="s">
        <v>58497</v>
      </c>
      <c r="H14494" t="s">
        <v>7</v>
      </c>
      <c r="I14494" t="s">
        <v>56525</v>
      </c>
      <c r="J14494" t="s">
        <v>28767</v>
      </c>
      <c r="K14494">
        <v>3.7999999999999999E-2</v>
      </c>
      <c r="L14494" t="s">
        <v>58498</v>
      </c>
      <c r="M14494" s="32" t="s">
        <v>15895</v>
      </c>
    </row>
    <row r="14495" spans="1:13" x14ac:dyDescent="0.25">
      <c r="A14495" t="s">
        <v>58499</v>
      </c>
      <c r="B14495" s="18">
        <v>90.2</v>
      </c>
      <c r="C14495" s="30"/>
      <c r="D14495" s="30"/>
      <c r="E14495" s="21">
        <f>IFERROR(VLOOKUP(A14495,'RTZ255'!A:D,4,),"")</f>
        <v>9.69</v>
      </c>
      <c r="F14495" t="s">
        <v>58500</v>
      </c>
      <c r="G14495" t="s">
        <v>58501</v>
      </c>
      <c r="H14495" t="s">
        <v>7</v>
      </c>
      <c r="I14495" t="s">
        <v>56525</v>
      </c>
      <c r="J14495" t="s">
        <v>28767</v>
      </c>
      <c r="K14495">
        <v>3.7999999999999999E-2</v>
      </c>
      <c r="L14495" t="s">
        <v>58502</v>
      </c>
      <c r="M14495" s="32" t="s">
        <v>15895</v>
      </c>
    </row>
    <row r="14496" spans="1:13" x14ac:dyDescent="0.25">
      <c r="A14496" t="s">
        <v>58503</v>
      </c>
      <c r="B14496" s="18">
        <v>90.2</v>
      </c>
      <c r="C14496" s="30"/>
      <c r="D14496" s="30"/>
      <c r="E14496" s="21">
        <f>IFERROR(VLOOKUP(A14496,'RTZ255'!A:D,4,),"")</f>
        <v>9.69</v>
      </c>
      <c r="F14496" t="s">
        <v>58504</v>
      </c>
      <c r="G14496" t="s">
        <v>58505</v>
      </c>
      <c r="H14496" t="s">
        <v>7</v>
      </c>
      <c r="I14496" t="s">
        <v>56525</v>
      </c>
      <c r="J14496" t="s">
        <v>28767</v>
      </c>
      <c r="K14496">
        <v>3.7999999999999999E-2</v>
      </c>
      <c r="L14496" t="s">
        <v>58506</v>
      </c>
      <c r="M14496" s="32" t="s">
        <v>15895</v>
      </c>
    </row>
    <row r="14497" spans="1:13" x14ac:dyDescent="0.25">
      <c r="A14497" t="s">
        <v>58507</v>
      </c>
      <c r="B14497" s="18">
        <v>90.2</v>
      </c>
      <c r="C14497" s="30"/>
      <c r="D14497" s="30"/>
      <c r="E14497" s="21">
        <f>IFERROR(VLOOKUP(A14497,'RTZ255'!A:D,4,),"")</f>
        <v>10.71</v>
      </c>
      <c r="F14497" t="s">
        <v>58508</v>
      </c>
      <c r="G14497" t="s">
        <v>58509</v>
      </c>
      <c r="H14497" t="s">
        <v>7</v>
      </c>
      <c r="I14497" t="s">
        <v>56525</v>
      </c>
      <c r="J14497" t="s">
        <v>28767</v>
      </c>
      <c r="K14497">
        <v>4.2000000000000003E-2</v>
      </c>
      <c r="L14497" t="s">
        <v>58510</v>
      </c>
      <c r="M14497" s="32" t="s">
        <v>15895</v>
      </c>
    </row>
    <row r="14498" spans="1:13" x14ac:dyDescent="0.25">
      <c r="A14498" t="s">
        <v>58511</v>
      </c>
      <c r="B14498" s="18">
        <v>90.2</v>
      </c>
      <c r="C14498" s="30"/>
      <c r="D14498" s="30"/>
      <c r="E14498" s="21">
        <f>IFERROR(VLOOKUP(A14498,'RTZ255'!A:D,4,),"")</f>
        <v>10.71</v>
      </c>
      <c r="F14498" t="s">
        <v>58512</v>
      </c>
      <c r="G14498" t="s">
        <v>58513</v>
      </c>
      <c r="H14498" t="s">
        <v>7</v>
      </c>
      <c r="I14498" t="s">
        <v>56525</v>
      </c>
      <c r="J14498" t="s">
        <v>28767</v>
      </c>
      <c r="K14498">
        <v>4.2000000000000003E-2</v>
      </c>
      <c r="L14498" t="s">
        <v>58514</v>
      </c>
      <c r="M14498" s="32" t="s">
        <v>15895</v>
      </c>
    </row>
    <row r="14499" spans="1:13" x14ac:dyDescent="0.25">
      <c r="A14499" t="s">
        <v>58515</v>
      </c>
      <c r="B14499" s="18">
        <v>90.2</v>
      </c>
      <c r="C14499" s="30"/>
      <c r="D14499" s="30"/>
      <c r="E14499" s="21">
        <f>IFERROR(VLOOKUP(A14499,'RTZ255'!A:D,4,),"")</f>
        <v>10.71</v>
      </c>
      <c r="F14499" t="s">
        <v>58516</v>
      </c>
      <c r="G14499" t="s">
        <v>58517</v>
      </c>
      <c r="H14499" t="s">
        <v>7</v>
      </c>
      <c r="I14499" t="s">
        <v>56525</v>
      </c>
      <c r="J14499" t="s">
        <v>28767</v>
      </c>
      <c r="K14499">
        <v>4.2000000000000003E-2</v>
      </c>
      <c r="L14499" t="s">
        <v>58518</v>
      </c>
      <c r="M14499" s="32" t="s">
        <v>15895</v>
      </c>
    </row>
    <row r="14500" spans="1:13" x14ac:dyDescent="0.25">
      <c r="A14500" t="s">
        <v>58519</v>
      </c>
      <c r="B14500" s="18">
        <v>90.2</v>
      </c>
      <c r="C14500" s="30"/>
      <c r="D14500" s="30"/>
      <c r="E14500" s="21">
        <f>IFERROR(VLOOKUP(A14500,'RTZ255'!A:D,4,),"")</f>
        <v>10.71</v>
      </c>
      <c r="F14500" t="s">
        <v>58520</v>
      </c>
      <c r="G14500" t="s">
        <v>58521</v>
      </c>
      <c r="H14500" t="s">
        <v>7</v>
      </c>
      <c r="I14500" t="s">
        <v>56525</v>
      </c>
      <c r="J14500" t="s">
        <v>28767</v>
      </c>
      <c r="K14500">
        <v>4.2000000000000003E-2</v>
      </c>
      <c r="L14500" t="s">
        <v>58522</v>
      </c>
      <c r="M14500" s="32" t="s">
        <v>15895</v>
      </c>
    </row>
    <row r="14501" spans="1:13" x14ac:dyDescent="0.25">
      <c r="A14501" t="s">
        <v>58523</v>
      </c>
      <c r="B14501" s="18">
        <v>93.6</v>
      </c>
      <c r="C14501" s="30"/>
      <c r="D14501" s="30"/>
      <c r="E14501" s="21">
        <f>IFERROR(VLOOKUP(A14501,'RTZ255'!A:D,4,),"")</f>
        <v>12.5</v>
      </c>
      <c r="F14501" t="s">
        <v>58524</v>
      </c>
      <c r="G14501" t="s">
        <v>58525</v>
      </c>
      <c r="H14501" t="s">
        <v>7</v>
      </c>
      <c r="I14501" t="s">
        <v>56525</v>
      </c>
      <c r="J14501" t="s">
        <v>28767</v>
      </c>
      <c r="K14501">
        <v>4.9000000000000002E-2</v>
      </c>
      <c r="L14501" t="s">
        <v>58526</v>
      </c>
      <c r="M14501" s="32" t="s">
        <v>15895</v>
      </c>
    </row>
    <row r="14502" spans="1:13" x14ac:dyDescent="0.25">
      <c r="A14502" t="s">
        <v>58527</v>
      </c>
      <c r="B14502" s="18">
        <v>93.6</v>
      </c>
      <c r="C14502" s="30"/>
      <c r="D14502" s="30"/>
      <c r="E14502" s="21">
        <f>IFERROR(VLOOKUP(A14502,'RTZ255'!A:D,4,),"")</f>
        <v>12.5</v>
      </c>
      <c r="F14502" t="s">
        <v>58528</v>
      </c>
      <c r="G14502" t="s">
        <v>58529</v>
      </c>
      <c r="H14502" t="s">
        <v>7</v>
      </c>
      <c r="I14502" t="s">
        <v>56525</v>
      </c>
      <c r="J14502" t="s">
        <v>28767</v>
      </c>
      <c r="K14502">
        <v>4.9000000000000002E-2</v>
      </c>
      <c r="L14502" t="s">
        <v>58530</v>
      </c>
      <c r="M14502" s="32" t="s">
        <v>15895</v>
      </c>
    </row>
    <row r="14503" spans="1:13" x14ac:dyDescent="0.25">
      <c r="A14503" t="s">
        <v>58531</v>
      </c>
      <c r="B14503" s="18">
        <v>93.6</v>
      </c>
      <c r="C14503" s="30"/>
      <c r="D14503" s="30"/>
      <c r="E14503" s="21">
        <f>IFERROR(VLOOKUP(A14503,'RTZ255'!A:D,4,),"")</f>
        <v>12.5</v>
      </c>
      <c r="F14503" t="s">
        <v>58532</v>
      </c>
      <c r="G14503" t="s">
        <v>58533</v>
      </c>
      <c r="H14503" t="s">
        <v>7</v>
      </c>
      <c r="I14503" t="s">
        <v>56525</v>
      </c>
      <c r="J14503" t="s">
        <v>28767</v>
      </c>
      <c r="K14503">
        <v>4.9000000000000002E-2</v>
      </c>
      <c r="L14503" t="s">
        <v>58534</v>
      </c>
      <c r="M14503" s="32" t="s">
        <v>15895</v>
      </c>
    </row>
    <row r="14504" spans="1:13" x14ac:dyDescent="0.25">
      <c r="A14504" t="s">
        <v>58535</v>
      </c>
      <c r="B14504" s="18">
        <v>93.6</v>
      </c>
      <c r="C14504" s="30"/>
      <c r="D14504" s="30"/>
      <c r="E14504" s="21">
        <f>IFERROR(VLOOKUP(A14504,'RTZ255'!A:D,4,),"")</f>
        <v>12.5</v>
      </c>
      <c r="F14504" t="s">
        <v>58536</v>
      </c>
      <c r="G14504" t="s">
        <v>58537</v>
      </c>
      <c r="H14504" t="s">
        <v>7</v>
      </c>
      <c r="I14504" t="s">
        <v>56525</v>
      </c>
      <c r="J14504" t="s">
        <v>28767</v>
      </c>
      <c r="K14504">
        <v>4.9000000000000002E-2</v>
      </c>
      <c r="L14504" t="s">
        <v>58538</v>
      </c>
      <c r="M14504" s="32" t="s">
        <v>15895</v>
      </c>
    </row>
    <row r="14505" spans="1:13" x14ac:dyDescent="0.25">
      <c r="A14505" t="s">
        <v>58539</v>
      </c>
      <c r="B14505" s="18">
        <v>93.6</v>
      </c>
      <c r="C14505" s="30"/>
      <c r="D14505" s="30"/>
      <c r="E14505" s="21">
        <f>IFERROR(VLOOKUP(A14505,'RTZ255'!A:D,4,),"")</f>
        <v>12.5</v>
      </c>
      <c r="F14505" t="s">
        <v>58540</v>
      </c>
      <c r="G14505" t="s">
        <v>58541</v>
      </c>
      <c r="H14505" t="s">
        <v>7</v>
      </c>
      <c r="I14505" t="s">
        <v>56525</v>
      </c>
      <c r="J14505" t="s">
        <v>28767</v>
      </c>
      <c r="K14505">
        <v>4.9000000000000002E-2</v>
      </c>
      <c r="L14505" t="s">
        <v>58542</v>
      </c>
      <c r="M14505" s="32" t="s">
        <v>15895</v>
      </c>
    </row>
    <row r="14506" spans="1:13" x14ac:dyDescent="0.25">
      <c r="A14506" t="s">
        <v>58543</v>
      </c>
      <c r="B14506" s="18">
        <v>152.5</v>
      </c>
      <c r="C14506" s="30"/>
      <c r="D14506" s="30"/>
      <c r="E14506" s="21">
        <f>IFERROR(VLOOKUP(A14506,'RTZ255'!A:D,4,),"")</f>
        <v>27.29</v>
      </c>
      <c r="F14506" t="s">
        <v>58544</v>
      </c>
      <c r="G14506" t="s">
        <v>58545</v>
      </c>
      <c r="H14506" t="s">
        <v>7</v>
      </c>
      <c r="I14506" t="s">
        <v>56525</v>
      </c>
      <c r="J14506" t="s">
        <v>28767</v>
      </c>
      <c r="K14506">
        <v>0.107</v>
      </c>
      <c r="L14506" t="s">
        <v>58546</v>
      </c>
      <c r="M14506" s="32" t="s">
        <v>15895</v>
      </c>
    </row>
    <row r="14507" spans="1:13" x14ac:dyDescent="0.25">
      <c r="A14507" t="s">
        <v>58547</v>
      </c>
      <c r="B14507" s="18">
        <v>152.5</v>
      </c>
      <c r="C14507" s="30"/>
      <c r="D14507" s="30"/>
      <c r="E14507" s="21">
        <f>IFERROR(VLOOKUP(A14507,'RTZ255'!A:D,4,),"")</f>
        <v>27.29</v>
      </c>
      <c r="F14507" t="s">
        <v>58548</v>
      </c>
      <c r="G14507" t="s">
        <v>58549</v>
      </c>
      <c r="H14507" t="s">
        <v>7</v>
      </c>
      <c r="I14507" t="s">
        <v>56525</v>
      </c>
      <c r="J14507" t="s">
        <v>28767</v>
      </c>
      <c r="K14507">
        <v>0.107</v>
      </c>
      <c r="L14507" t="s">
        <v>58550</v>
      </c>
      <c r="M14507" s="32" t="s">
        <v>15895</v>
      </c>
    </row>
    <row r="14508" spans="1:13" x14ac:dyDescent="0.25">
      <c r="A14508" t="s">
        <v>58551</v>
      </c>
      <c r="B14508" s="18">
        <v>152.5</v>
      </c>
      <c r="C14508" s="30"/>
      <c r="D14508" s="30"/>
      <c r="E14508" s="21">
        <f>IFERROR(VLOOKUP(A14508,'RTZ255'!A:D,4,),"")</f>
        <v>27.29</v>
      </c>
      <c r="F14508" t="s">
        <v>58552</v>
      </c>
      <c r="G14508" t="s">
        <v>58553</v>
      </c>
      <c r="H14508" t="s">
        <v>7</v>
      </c>
      <c r="I14508" t="s">
        <v>56525</v>
      </c>
      <c r="J14508" t="s">
        <v>28767</v>
      </c>
      <c r="K14508">
        <v>0.107</v>
      </c>
      <c r="L14508" t="s">
        <v>58554</v>
      </c>
      <c r="M14508" s="32" t="s">
        <v>15895</v>
      </c>
    </row>
    <row r="14509" spans="1:13" x14ac:dyDescent="0.25">
      <c r="A14509" t="s">
        <v>58555</v>
      </c>
      <c r="B14509" s="18">
        <v>152.5</v>
      </c>
      <c r="C14509" s="30"/>
      <c r="D14509" s="30"/>
      <c r="E14509" s="21">
        <f>IFERROR(VLOOKUP(A14509,'RTZ255'!A:D,4,),"")</f>
        <v>27.29</v>
      </c>
      <c r="F14509" t="s">
        <v>58556</v>
      </c>
      <c r="G14509" t="s">
        <v>58557</v>
      </c>
      <c r="H14509" t="s">
        <v>7</v>
      </c>
      <c r="I14509" t="s">
        <v>56525</v>
      </c>
      <c r="J14509" t="s">
        <v>28767</v>
      </c>
      <c r="K14509">
        <v>0.107</v>
      </c>
      <c r="L14509" t="s">
        <v>58558</v>
      </c>
      <c r="M14509" s="32" t="s">
        <v>15895</v>
      </c>
    </row>
    <row r="14510" spans="1:13" x14ac:dyDescent="0.25">
      <c r="A14510" t="s">
        <v>58559</v>
      </c>
      <c r="B14510" s="18">
        <v>152.5</v>
      </c>
      <c r="C14510" s="30"/>
      <c r="D14510" s="30"/>
      <c r="E14510" s="21">
        <f>IFERROR(VLOOKUP(A14510,'RTZ255'!A:D,4,),"")</f>
        <v>27.29</v>
      </c>
      <c r="F14510" t="s">
        <v>58560</v>
      </c>
      <c r="G14510" t="s">
        <v>58561</v>
      </c>
      <c r="H14510" t="s">
        <v>7</v>
      </c>
      <c r="I14510" t="s">
        <v>56525</v>
      </c>
      <c r="J14510" t="s">
        <v>28767</v>
      </c>
      <c r="K14510">
        <v>0.107</v>
      </c>
      <c r="L14510" t="s">
        <v>58562</v>
      </c>
      <c r="M14510" s="32" t="s">
        <v>15895</v>
      </c>
    </row>
    <row r="14511" spans="1:13" x14ac:dyDescent="0.25">
      <c r="A14511" t="s">
        <v>58563</v>
      </c>
      <c r="B14511" s="18">
        <v>152.5</v>
      </c>
      <c r="C14511" s="30"/>
      <c r="D14511" s="30"/>
      <c r="E14511" s="21">
        <f>IFERROR(VLOOKUP(A14511,'RTZ255'!A:D,4,),"")</f>
        <v>27.29</v>
      </c>
      <c r="F14511" t="s">
        <v>58564</v>
      </c>
      <c r="G14511" t="s">
        <v>58565</v>
      </c>
      <c r="H14511" t="s">
        <v>7</v>
      </c>
      <c r="I14511" t="s">
        <v>56525</v>
      </c>
      <c r="J14511" t="s">
        <v>28767</v>
      </c>
      <c r="K14511">
        <v>0.107</v>
      </c>
      <c r="L14511" t="s">
        <v>58566</v>
      </c>
      <c r="M14511" s="32" t="s">
        <v>15895</v>
      </c>
    </row>
    <row r="14512" spans="1:13" x14ac:dyDescent="0.25">
      <c r="A14512" t="s">
        <v>58567</v>
      </c>
      <c r="B14512" s="18">
        <v>201.1</v>
      </c>
      <c r="C14512" s="30"/>
      <c r="D14512" s="30"/>
      <c r="E14512" s="21">
        <f>IFERROR(VLOOKUP(A14512,'RTZ255'!A:D,4,),"")</f>
        <v>47.18</v>
      </c>
      <c r="F14512" t="s">
        <v>58568</v>
      </c>
      <c r="G14512" t="s">
        <v>58569</v>
      </c>
      <c r="H14512" t="s">
        <v>7</v>
      </c>
      <c r="I14512" t="s">
        <v>56525</v>
      </c>
      <c r="J14512" t="s">
        <v>28767</v>
      </c>
      <c r="K14512">
        <v>0.185</v>
      </c>
      <c r="L14512" t="s">
        <v>58570</v>
      </c>
      <c r="M14512" s="32" t="s">
        <v>15895</v>
      </c>
    </row>
    <row r="14513" spans="1:13" x14ac:dyDescent="0.25">
      <c r="A14513" t="s">
        <v>58571</v>
      </c>
      <c r="B14513" s="18">
        <v>201.1</v>
      </c>
      <c r="C14513" s="30"/>
      <c r="D14513" s="30"/>
      <c r="E14513" s="21">
        <f>IFERROR(VLOOKUP(A14513,'RTZ255'!A:D,4,),"")</f>
        <v>47.18</v>
      </c>
      <c r="F14513" t="s">
        <v>58572</v>
      </c>
      <c r="G14513" t="s">
        <v>58573</v>
      </c>
      <c r="H14513" t="s">
        <v>7</v>
      </c>
      <c r="I14513" t="s">
        <v>56525</v>
      </c>
      <c r="J14513" t="s">
        <v>28767</v>
      </c>
      <c r="K14513">
        <v>0.185</v>
      </c>
      <c r="L14513" t="s">
        <v>58574</v>
      </c>
      <c r="M14513" s="32" t="s">
        <v>15895</v>
      </c>
    </row>
    <row r="14514" spans="1:13" x14ac:dyDescent="0.25">
      <c r="A14514" t="s">
        <v>58575</v>
      </c>
      <c r="B14514" s="18">
        <v>201.1</v>
      </c>
      <c r="C14514" s="30"/>
      <c r="D14514" s="30"/>
      <c r="E14514" s="21">
        <f>IFERROR(VLOOKUP(A14514,'RTZ255'!A:D,4,),"")</f>
        <v>47.18</v>
      </c>
      <c r="F14514" t="s">
        <v>58576</v>
      </c>
      <c r="G14514" t="s">
        <v>58577</v>
      </c>
      <c r="H14514" t="s">
        <v>7</v>
      </c>
      <c r="I14514" t="s">
        <v>56525</v>
      </c>
      <c r="J14514" t="s">
        <v>28767</v>
      </c>
      <c r="K14514">
        <v>0.185</v>
      </c>
      <c r="L14514" t="s">
        <v>58578</v>
      </c>
      <c r="M14514" s="32" t="s">
        <v>15895</v>
      </c>
    </row>
    <row r="14515" spans="1:13" x14ac:dyDescent="0.25">
      <c r="A14515" t="s">
        <v>58579</v>
      </c>
      <c r="B14515" s="18">
        <v>201.1</v>
      </c>
      <c r="C14515" s="30"/>
      <c r="D14515" s="30"/>
      <c r="E14515" s="21">
        <f>IFERROR(VLOOKUP(A14515,'RTZ255'!A:D,4,),"")</f>
        <v>47.18</v>
      </c>
      <c r="F14515" t="s">
        <v>58580</v>
      </c>
      <c r="G14515" t="s">
        <v>58581</v>
      </c>
      <c r="H14515" t="s">
        <v>7</v>
      </c>
      <c r="I14515" t="s">
        <v>56525</v>
      </c>
      <c r="J14515" t="s">
        <v>28767</v>
      </c>
      <c r="K14515">
        <v>0.185</v>
      </c>
      <c r="L14515" t="s">
        <v>58582</v>
      </c>
      <c r="M14515" s="32" t="s">
        <v>15895</v>
      </c>
    </row>
    <row r="14516" spans="1:13" x14ac:dyDescent="0.25">
      <c r="A14516" t="s">
        <v>58583</v>
      </c>
      <c r="B14516" s="18">
        <v>201.1</v>
      </c>
      <c r="C14516" s="30"/>
      <c r="D14516" s="30"/>
      <c r="E14516" s="21">
        <f>IFERROR(VLOOKUP(A14516,'RTZ255'!A:D,4,),"")</f>
        <v>47.18</v>
      </c>
      <c r="F14516" t="s">
        <v>58584</v>
      </c>
      <c r="G14516" t="s">
        <v>58585</v>
      </c>
      <c r="H14516" t="s">
        <v>7</v>
      </c>
      <c r="I14516" t="s">
        <v>56525</v>
      </c>
      <c r="J14516" t="s">
        <v>28767</v>
      </c>
      <c r="K14516">
        <v>0.185</v>
      </c>
      <c r="L14516" t="s">
        <v>58586</v>
      </c>
      <c r="M14516" s="32" t="s">
        <v>15895</v>
      </c>
    </row>
    <row r="14517" spans="1:13" x14ac:dyDescent="0.25">
      <c r="A14517" t="s">
        <v>58587</v>
      </c>
      <c r="B14517" s="18">
        <v>201.1</v>
      </c>
      <c r="C14517" s="30"/>
      <c r="D14517" s="30"/>
      <c r="E14517" s="21">
        <f>IFERROR(VLOOKUP(A14517,'RTZ255'!A:D,4,),"")</f>
        <v>47.18</v>
      </c>
      <c r="F14517" t="s">
        <v>58588</v>
      </c>
      <c r="G14517" t="s">
        <v>58589</v>
      </c>
      <c r="H14517" t="s">
        <v>7</v>
      </c>
      <c r="I14517" t="s">
        <v>56525</v>
      </c>
      <c r="J14517" t="s">
        <v>28767</v>
      </c>
      <c r="K14517">
        <v>0.185</v>
      </c>
      <c r="L14517" t="s">
        <v>58590</v>
      </c>
      <c r="M14517" s="32" t="s">
        <v>15895</v>
      </c>
    </row>
    <row r="14518" spans="1:13" x14ac:dyDescent="0.25">
      <c r="A14518" t="s">
        <v>58591</v>
      </c>
      <c r="B14518" s="18">
        <v>277.39999999999998</v>
      </c>
      <c r="C14518" s="30"/>
      <c r="D14518" s="30"/>
      <c r="E14518" s="21">
        <f>IFERROR(VLOOKUP(A14518,'RTZ255'!A:D,4,),"")</f>
        <v>85.43</v>
      </c>
      <c r="F14518" t="s">
        <v>58592</v>
      </c>
      <c r="G14518" t="s">
        <v>58593</v>
      </c>
      <c r="H14518" t="s">
        <v>7</v>
      </c>
      <c r="I14518" t="s">
        <v>56525</v>
      </c>
      <c r="J14518" t="s">
        <v>28767</v>
      </c>
      <c r="K14518">
        <v>0.33500000000000002</v>
      </c>
      <c r="L14518" t="s">
        <v>58594</v>
      </c>
      <c r="M14518" s="32" t="s">
        <v>15895</v>
      </c>
    </row>
    <row r="14519" spans="1:13" x14ac:dyDescent="0.25">
      <c r="A14519" t="s">
        <v>58595</v>
      </c>
      <c r="B14519" s="18">
        <v>277.39999999999998</v>
      </c>
      <c r="C14519" s="30"/>
      <c r="D14519" s="30"/>
      <c r="E14519" s="21">
        <f>IFERROR(VLOOKUP(A14519,'RTZ255'!A:D,4,),"")</f>
        <v>85.43</v>
      </c>
      <c r="F14519" t="s">
        <v>58596</v>
      </c>
      <c r="G14519" t="s">
        <v>58597</v>
      </c>
      <c r="H14519" t="s">
        <v>7</v>
      </c>
      <c r="I14519" t="s">
        <v>56525</v>
      </c>
      <c r="J14519" t="s">
        <v>28767</v>
      </c>
      <c r="K14519">
        <v>0.33500000000000002</v>
      </c>
      <c r="L14519" t="s">
        <v>58598</v>
      </c>
      <c r="M14519" s="32" t="s">
        <v>15895</v>
      </c>
    </row>
    <row r="14520" spans="1:13" x14ac:dyDescent="0.25">
      <c r="A14520" t="s">
        <v>58599</v>
      </c>
      <c r="B14520" s="18">
        <v>277.39999999999998</v>
      </c>
      <c r="C14520" s="30"/>
      <c r="D14520" s="30"/>
      <c r="E14520" s="21">
        <f>IFERROR(VLOOKUP(A14520,'RTZ255'!A:D,4,),"")</f>
        <v>85.43</v>
      </c>
      <c r="F14520" t="s">
        <v>58600</v>
      </c>
      <c r="G14520" t="s">
        <v>58601</v>
      </c>
      <c r="H14520" t="s">
        <v>7</v>
      </c>
      <c r="I14520" t="s">
        <v>56525</v>
      </c>
      <c r="J14520" t="s">
        <v>28767</v>
      </c>
      <c r="K14520">
        <v>0.33500000000000002</v>
      </c>
      <c r="L14520" t="s">
        <v>58602</v>
      </c>
      <c r="M14520" s="32" t="s">
        <v>15895</v>
      </c>
    </row>
    <row r="14521" spans="1:13" x14ac:dyDescent="0.25">
      <c r="A14521" t="s">
        <v>58603</v>
      </c>
      <c r="B14521" s="18">
        <v>277.39999999999998</v>
      </c>
      <c r="C14521" s="30"/>
      <c r="D14521" s="30"/>
      <c r="E14521" s="21">
        <f>IFERROR(VLOOKUP(A14521,'RTZ255'!A:D,4,),"")</f>
        <v>85.43</v>
      </c>
      <c r="F14521" t="s">
        <v>58604</v>
      </c>
      <c r="G14521" t="s">
        <v>58605</v>
      </c>
      <c r="H14521" t="s">
        <v>7</v>
      </c>
      <c r="I14521" t="s">
        <v>56525</v>
      </c>
      <c r="J14521" t="s">
        <v>28767</v>
      </c>
      <c r="K14521">
        <v>0.33500000000000002</v>
      </c>
      <c r="L14521" t="s">
        <v>58606</v>
      </c>
      <c r="M14521" s="32" t="s">
        <v>15895</v>
      </c>
    </row>
    <row r="14522" spans="1:13" x14ac:dyDescent="0.25">
      <c r="A14522" t="s">
        <v>58607</v>
      </c>
      <c r="B14522" s="18">
        <v>277.39999999999998</v>
      </c>
      <c r="C14522" s="30"/>
      <c r="D14522" s="30"/>
      <c r="E14522" s="21">
        <f>IFERROR(VLOOKUP(A14522,'RTZ255'!A:D,4,),"")</f>
        <v>85.43</v>
      </c>
      <c r="F14522" t="s">
        <v>58608</v>
      </c>
      <c r="G14522" t="s">
        <v>58609</v>
      </c>
      <c r="H14522" t="s">
        <v>7</v>
      </c>
      <c r="I14522" t="s">
        <v>56525</v>
      </c>
      <c r="J14522" t="s">
        <v>28767</v>
      </c>
      <c r="K14522">
        <v>0.33500000000000002</v>
      </c>
      <c r="L14522" t="s">
        <v>58610</v>
      </c>
      <c r="M14522" s="32" t="s">
        <v>15895</v>
      </c>
    </row>
    <row r="14523" spans="1:13" x14ac:dyDescent="0.25">
      <c r="A14523" t="s">
        <v>58611</v>
      </c>
      <c r="B14523" s="18">
        <v>277.39999999999998</v>
      </c>
      <c r="C14523" s="30"/>
      <c r="D14523" s="30"/>
      <c r="E14523" s="21">
        <f>IFERROR(VLOOKUP(A14523,'RTZ255'!A:D,4,),"")</f>
        <v>85.43</v>
      </c>
      <c r="F14523" t="s">
        <v>58612</v>
      </c>
      <c r="G14523" t="s">
        <v>58613</v>
      </c>
      <c r="H14523" t="s">
        <v>7</v>
      </c>
      <c r="I14523" t="s">
        <v>56525</v>
      </c>
      <c r="J14523" t="s">
        <v>28767</v>
      </c>
      <c r="K14523">
        <v>0.33500000000000002</v>
      </c>
      <c r="L14523" t="s">
        <v>58614</v>
      </c>
      <c r="M14523" s="32" t="s">
        <v>15895</v>
      </c>
    </row>
    <row r="14524" spans="1:13" x14ac:dyDescent="0.25">
      <c r="A14524" t="s">
        <v>58615</v>
      </c>
      <c r="B14524" s="18">
        <v>277.39999999999998</v>
      </c>
      <c r="C14524" s="30"/>
      <c r="D14524" s="30"/>
      <c r="E14524" s="21">
        <f>IFERROR(VLOOKUP(A14524,'RTZ255'!A:D,4,),"")</f>
        <v>85.43</v>
      </c>
      <c r="F14524" t="s">
        <v>58616</v>
      </c>
      <c r="G14524" t="s">
        <v>58617</v>
      </c>
      <c r="H14524" t="s">
        <v>7</v>
      </c>
      <c r="I14524" t="s">
        <v>56525</v>
      </c>
      <c r="J14524" t="s">
        <v>28767</v>
      </c>
      <c r="K14524">
        <v>0.33500000000000002</v>
      </c>
      <c r="L14524" t="s">
        <v>58618</v>
      </c>
      <c r="M14524" s="32" t="s">
        <v>15895</v>
      </c>
    </row>
    <row r="14525" spans="1:13" x14ac:dyDescent="0.25">
      <c r="A14525" t="s">
        <v>58619</v>
      </c>
      <c r="B14525" s="18">
        <v>374.3</v>
      </c>
      <c r="C14525" s="30"/>
      <c r="D14525" s="30"/>
      <c r="E14525" s="21">
        <f>IFERROR(VLOOKUP(A14525,'RTZ255'!A:D,4,),"")</f>
        <v>131.07</v>
      </c>
      <c r="F14525" t="s">
        <v>58620</v>
      </c>
      <c r="G14525" t="s">
        <v>58621</v>
      </c>
      <c r="H14525" t="s">
        <v>7</v>
      </c>
      <c r="I14525" t="s">
        <v>56525</v>
      </c>
      <c r="J14525" t="s">
        <v>28767</v>
      </c>
      <c r="K14525">
        <v>0.51400000000000001</v>
      </c>
      <c r="L14525" t="s">
        <v>58622</v>
      </c>
      <c r="M14525" s="32" t="s">
        <v>15895</v>
      </c>
    </row>
    <row r="14526" spans="1:13" x14ac:dyDescent="0.25">
      <c r="A14526" t="s">
        <v>58623</v>
      </c>
      <c r="B14526" s="18">
        <v>374.3</v>
      </c>
      <c r="C14526" s="30"/>
      <c r="D14526" s="30"/>
      <c r="E14526" s="21">
        <f>IFERROR(VLOOKUP(A14526,'RTZ255'!A:D,4,),"")</f>
        <v>131.07</v>
      </c>
      <c r="F14526" t="s">
        <v>58624</v>
      </c>
      <c r="G14526" t="s">
        <v>58625</v>
      </c>
      <c r="H14526" t="s">
        <v>7</v>
      </c>
      <c r="I14526" t="s">
        <v>56525</v>
      </c>
      <c r="J14526" t="s">
        <v>28767</v>
      </c>
      <c r="K14526">
        <v>0.51400000000000001</v>
      </c>
      <c r="L14526" t="s">
        <v>58626</v>
      </c>
      <c r="M14526" s="32" t="s">
        <v>15895</v>
      </c>
    </row>
    <row r="14527" spans="1:13" x14ac:dyDescent="0.25">
      <c r="A14527" t="s">
        <v>58627</v>
      </c>
      <c r="B14527" s="18">
        <v>374.3</v>
      </c>
      <c r="C14527" s="30"/>
      <c r="D14527" s="30"/>
      <c r="E14527" s="21">
        <f>IFERROR(VLOOKUP(A14527,'RTZ255'!A:D,4,),"")</f>
        <v>131.07</v>
      </c>
      <c r="F14527" t="s">
        <v>58628</v>
      </c>
      <c r="G14527" t="s">
        <v>58629</v>
      </c>
      <c r="H14527" t="s">
        <v>7</v>
      </c>
      <c r="I14527" t="s">
        <v>56525</v>
      </c>
      <c r="J14527" t="s">
        <v>28767</v>
      </c>
      <c r="K14527">
        <v>0.51400000000000001</v>
      </c>
      <c r="L14527" t="s">
        <v>58630</v>
      </c>
      <c r="M14527" s="32" t="s">
        <v>15895</v>
      </c>
    </row>
    <row r="14528" spans="1:13" x14ac:dyDescent="0.25">
      <c r="A14528" t="s">
        <v>58631</v>
      </c>
      <c r="B14528" s="18">
        <v>374.3</v>
      </c>
      <c r="C14528" s="30"/>
      <c r="D14528" s="30"/>
      <c r="E14528" s="21">
        <f>IFERROR(VLOOKUP(A14528,'RTZ255'!A:D,4,),"")</f>
        <v>131.07</v>
      </c>
      <c r="F14528" t="s">
        <v>58632</v>
      </c>
      <c r="G14528" t="s">
        <v>58633</v>
      </c>
      <c r="H14528" t="s">
        <v>7</v>
      </c>
      <c r="I14528" t="s">
        <v>56525</v>
      </c>
      <c r="J14528" t="s">
        <v>28767</v>
      </c>
      <c r="K14528">
        <v>0.51400000000000001</v>
      </c>
      <c r="L14528" t="s">
        <v>58634</v>
      </c>
      <c r="M14528" s="32" t="s">
        <v>15895</v>
      </c>
    </row>
    <row r="14529" spans="1:13" x14ac:dyDescent="0.25">
      <c r="A14529" t="s">
        <v>58635</v>
      </c>
      <c r="B14529" s="18">
        <v>374.3</v>
      </c>
      <c r="C14529" s="30"/>
      <c r="D14529" s="30"/>
      <c r="E14529" s="21">
        <f>IFERROR(VLOOKUP(A14529,'RTZ255'!A:D,4,),"")</f>
        <v>131.07</v>
      </c>
      <c r="F14529" t="s">
        <v>58636</v>
      </c>
      <c r="G14529" t="s">
        <v>58637</v>
      </c>
      <c r="H14529" t="s">
        <v>7</v>
      </c>
      <c r="I14529" t="s">
        <v>56525</v>
      </c>
      <c r="J14529" t="s">
        <v>28767</v>
      </c>
      <c r="K14529">
        <v>0.51400000000000001</v>
      </c>
      <c r="L14529" t="s">
        <v>58638</v>
      </c>
      <c r="M14529" s="32" t="s">
        <v>15895</v>
      </c>
    </row>
    <row r="14530" spans="1:13" x14ac:dyDescent="0.25">
      <c r="A14530" t="s">
        <v>58639</v>
      </c>
      <c r="B14530" s="18">
        <v>499.2</v>
      </c>
      <c r="C14530" s="30"/>
      <c r="D14530" s="30"/>
      <c r="E14530" s="21">
        <f>IFERROR(VLOOKUP(A14530,'RTZ255'!A:D,4,),"")</f>
        <v>193.29</v>
      </c>
      <c r="F14530" t="s">
        <v>58640</v>
      </c>
      <c r="G14530" t="s">
        <v>58641</v>
      </c>
      <c r="H14530" t="s">
        <v>7</v>
      </c>
      <c r="I14530" t="s">
        <v>56525</v>
      </c>
      <c r="J14530" t="s">
        <v>28767</v>
      </c>
      <c r="K14530">
        <v>0.75800000000000001</v>
      </c>
      <c r="L14530" t="s">
        <v>58642</v>
      </c>
      <c r="M14530" s="32" t="s">
        <v>15895</v>
      </c>
    </row>
    <row r="14531" spans="1:13" x14ac:dyDescent="0.25">
      <c r="A14531" t="s">
        <v>58643</v>
      </c>
      <c r="B14531" s="18">
        <v>499.2</v>
      </c>
      <c r="C14531" s="30"/>
      <c r="D14531" s="30"/>
      <c r="E14531" s="21">
        <f>IFERROR(VLOOKUP(A14531,'RTZ255'!A:D,4,),"")</f>
        <v>193.29</v>
      </c>
      <c r="F14531" t="s">
        <v>58644</v>
      </c>
      <c r="G14531" t="s">
        <v>58645</v>
      </c>
      <c r="H14531" t="s">
        <v>7</v>
      </c>
      <c r="I14531" t="s">
        <v>56525</v>
      </c>
      <c r="J14531" t="s">
        <v>28767</v>
      </c>
      <c r="K14531">
        <v>0.75800000000000001</v>
      </c>
      <c r="L14531" t="s">
        <v>58646</v>
      </c>
      <c r="M14531" s="32" t="s">
        <v>15895</v>
      </c>
    </row>
    <row r="14532" spans="1:13" x14ac:dyDescent="0.25">
      <c r="A14532" t="s">
        <v>58647</v>
      </c>
      <c r="B14532" s="18">
        <v>499.2</v>
      </c>
      <c r="C14532" s="30"/>
      <c r="D14532" s="30"/>
      <c r="E14532" s="21">
        <f>IFERROR(VLOOKUP(A14532,'RTZ255'!A:D,4,),"")</f>
        <v>193.29</v>
      </c>
      <c r="F14532" t="s">
        <v>58648</v>
      </c>
      <c r="G14532" t="s">
        <v>58649</v>
      </c>
      <c r="H14532" t="s">
        <v>7</v>
      </c>
      <c r="I14532" t="s">
        <v>56525</v>
      </c>
      <c r="J14532" t="s">
        <v>28767</v>
      </c>
      <c r="K14532">
        <v>0.75800000000000001</v>
      </c>
      <c r="L14532" t="s">
        <v>58650</v>
      </c>
      <c r="M14532" s="32" t="s">
        <v>15895</v>
      </c>
    </row>
    <row r="14533" spans="1:13" x14ac:dyDescent="0.25">
      <c r="A14533" t="s">
        <v>58651</v>
      </c>
      <c r="B14533" s="18">
        <v>499.2</v>
      </c>
      <c r="C14533" s="30"/>
      <c r="D14533" s="30"/>
      <c r="E14533" s="21">
        <f>IFERROR(VLOOKUP(A14533,'RTZ255'!A:D,4,),"")</f>
        <v>193.29</v>
      </c>
      <c r="F14533" t="s">
        <v>58652</v>
      </c>
      <c r="G14533" t="s">
        <v>58653</v>
      </c>
      <c r="H14533" t="s">
        <v>7</v>
      </c>
      <c r="I14533" t="s">
        <v>56525</v>
      </c>
      <c r="J14533" t="s">
        <v>28767</v>
      </c>
      <c r="K14533">
        <v>0.75800000000000001</v>
      </c>
      <c r="L14533" t="s">
        <v>58654</v>
      </c>
      <c r="M14533" s="32" t="s">
        <v>15895</v>
      </c>
    </row>
    <row r="14534" spans="1:13" x14ac:dyDescent="0.25">
      <c r="A14534" t="s">
        <v>58655</v>
      </c>
      <c r="B14534" s="18">
        <v>82.6</v>
      </c>
      <c r="C14534" s="30"/>
      <c r="D14534" s="30"/>
      <c r="E14534" s="21">
        <f>IFERROR(VLOOKUP(A14534,'RTZ255'!A:D,4,),"")</f>
        <v>1.53</v>
      </c>
      <c r="F14534" t="s">
        <v>58656</v>
      </c>
      <c r="G14534" t="s">
        <v>58657</v>
      </c>
      <c r="H14534" t="s">
        <v>7</v>
      </c>
      <c r="I14534" t="s">
        <v>29597</v>
      </c>
      <c r="J14534" t="s">
        <v>28767</v>
      </c>
      <c r="K14534">
        <v>6.0000000000000001E-3</v>
      </c>
      <c r="L14534" t="s">
        <v>58658</v>
      </c>
      <c r="M14534" s="32" t="s">
        <v>15320</v>
      </c>
    </row>
    <row r="14535" spans="1:13" x14ac:dyDescent="0.25">
      <c r="A14535" t="s">
        <v>58659</v>
      </c>
      <c r="B14535" s="18">
        <v>82.6</v>
      </c>
      <c r="C14535" s="30"/>
      <c r="D14535" s="30"/>
      <c r="E14535" s="21">
        <f>IFERROR(VLOOKUP(A14535,'RTZ255'!A:D,4,),"")</f>
        <v>1.53</v>
      </c>
      <c r="F14535" t="s">
        <v>58660</v>
      </c>
      <c r="G14535" t="s">
        <v>58661</v>
      </c>
      <c r="H14535" t="s">
        <v>7</v>
      </c>
      <c r="I14535" t="s">
        <v>29597</v>
      </c>
      <c r="J14535" t="s">
        <v>28767</v>
      </c>
      <c r="K14535">
        <v>6.0000000000000001E-3</v>
      </c>
      <c r="L14535" t="s">
        <v>58662</v>
      </c>
      <c r="M14535" s="32" t="s">
        <v>15320</v>
      </c>
    </row>
    <row r="14536" spans="1:13" x14ac:dyDescent="0.25">
      <c r="A14536" t="s">
        <v>58663</v>
      </c>
      <c r="B14536" s="18">
        <v>82.6</v>
      </c>
      <c r="C14536" s="30"/>
      <c r="D14536" s="30"/>
      <c r="E14536" s="21">
        <f>IFERROR(VLOOKUP(A14536,'RTZ255'!A:D,4,),"")</f>
        <v>1.53</v>
      </c>
      <c r="F14536" t="s">
        <v>58664</v>
      </c>
      <c r="G14536" t="s">
        <v>58665</v>
      </c>
      <c r="H14536" t="s">
        <v>7</v>
      </c>
      <c r="I14536" t="s">
        <v>29597</v>
      </c>
      <c r="J14536" t="s">
        <v>28767</v>
      </c>
      <c r="K14536">
        <v>6.0000000000000001E-3</v>
      </c>
      <c r="L14536" t="s">
        <v>58666</v>
      </c>
      <c r="M14536" s="32" t="s">
        <v>15320</v>
      </c>
    </row>
    <row r="14537" spans="1:13" x14ac:dyDescent="0.25">
      <c r="A14537" t="s">
        <v>58667</v>
      </c>
      <c r="B14537" s="18">
        <v>82.6</v>
      </c>
      <c r="C14537" s="30"/>
      <c r="D14537" s="30"/>
      <c r="E14537" s="21">
        <f>IFERROR(VLOOKUP(A14537,'RTZ255'!A:D,4,),"")</f>
        <v>1.53</v>
      </c>
      <c r="F14537" t="s">
        <v>58668</v>
      </c>
      <c r="G14537" t="s">
        <v>58669</v>
      </c>
      <c r="H14537" t="s">
        <v>7</v>
      </c>
      <c r="I14537" t="s">
        <v>29597</v>
      </c>
      <c r="J14537" t="s">
        <v>28767</v>
      </c>
      <c r="K14537">
        <v>6.0000000000000001E-3</v>
      </c>
      <c r="L14537" t="s">
        <v>58670</v>
      </c>
      <c r="M14537" s="32" t="s">
        <v>15320</v>
      </c>
    </row>
    <row r="14538" spans="1:13" x14ac:dyDescent="0.25">
      <c r="A14538" t="s">
        <v>58671</v>
      </c>
      <c r="B14538" s="18">
        <v>82.6</v>
      </c>
      <c r="C14538" s="30"/>
      <c r="D14538" s="30"/>
      <c r="E14538" s="21">
        <f>IFERROR(VLOOKUP(A14538,'RTZ255'!A:D,4,),"")</f>
        <v>1.53</v>
      </c>
      <c r="F14538" t="s">
        <v>58672</v>
      </c>
      <c r="G14538" t="s">
        <v>58673</v>
      </c>
      <c r="H14538" t="s">
        <v>7</v>
      </c>
      <c r="I14538" t="s">
        <v>29597</v>
      </c>
      <c r="J14538" t="s">
        <v>28767</v>
      </c>
      <c r="K14538">
        <v>6.0000000000000001E-3</v>
      </c>
      <c r="L14538" t="s">
        <v>58674</v>
      </c>
      <c r="M14538" s="32" t="s">
        <v>15320</v>
      </c>
    </row>
    <row r="14539" spans="1:13" x14ac:dyDescent="0.25">
      <c r="A14539" t="s">
        <v>58675</v>
      </c>
      <c r="B14539" s="18">
        <v>82.6</v>
      </c>
      <c r="C14539" s="30"/>
      <c r="D14539" s="30"/>
      <c r="E14539" s="21">
        <f>IFERROR(VLOOKUP(A14539,'RTZ255'!A:D,4,),"")</f>
        <v>1.53</v>
      </c>
      <c r="F14539" t="s">
        <v>58676</v>
      </c>
      <c r="G14539" t="s">
        <v>58677</v>
      </c>
      <c r="H14539" t="s">
        <v>7</v>
      </c>
      <c r="I14539" t="s">
        <v>29597</v>
      </c>
      <c r="J14539" t="s">
        <v>28767</v>
      </c>
      <c r="K14539">
        <v>6.0000000000000001E-3</v>
      </c>
      <c r="L14539" t="s">
        <v>58678</v>
      </c>
      <c r="M14539" s="32" t="s">
        <v>15320</v>
      </c>
    </row>
    <row r="14540" spans="1:13" x14ac:dyDescent="0.25">
      <c r="A14540" t="s">
        <v>58679</v>
      </c>
      <c r="B14540" s="18">
        <v>88.4</v>
      </c>
      <c r="C14540" s="30"/>
      <c r="D14540" s="30"/>
      <c r="E14540" s="21">
        <f>IFERROR(VLOOKUP(A14540,'RTZ255'!A:D,4,),"")</f>
        <v>1.79</v>
      </c>
      <c r="F14540" t="s">
        <v>58680</v>
      </c>
      <c r="G14540" t="s">
        <v>58681</v>
      </c>
      <c r="H14540" t="s">
        <v>7</v>
      </c>
      <c r="I14540" t="s">
        <v>29597</v>
      </c>
      <c r="J14540" t="s">
        <v>28767</v>
      </c>
      <c r="K14540">
        <v>7.0000000000000001E-3</v>
      </c>
      <c r="L14540" t="s">
        <v>58682</v>
      </c>
      <c r="M14540" s="32" t="s">
        <v>15320</v>
      </c>
    </row>
    <row r="14541" spans="1:13" x14ac:dyDescent="0.25">
      <c r="A14541" t="s">
        <v>58683</v>
      </c>
      <c r="B14541" s="18">
        <v>88.4</v>
      </c>
      <c r="C14541" s="30"/>
      <c r="D14541" s="30"/>
      <c r="E14541" s="21">
        <f>IFERROR(VLOOKUP(A14541,'RTZ255'!A:D,4,),"")</f>
        <v>1.79</v>
      </c>
      <c r="F14541" t="s">
        <v>58684</v>
      </c>
      <c r="G14541" t="s">
        <v>58685</v>
      </c>
      <c r="H14541" t="s">
        <v>7</v>
      </c>
      <c r="I14541" t="s">
        <v>29597</v>
      </c>
      <c r="J14541" t="s">
        <v>28767</v>
      </c>
      <c r="K14541">
        <v>7.0000000000000001E-3</v>
      </c>
      <c r="L14541" t="s">
        <v>58686</v>
      </c>
      <c r="M14541" s="32" t="s">
        <v>15320</v>
      </c>
    </row>
    <row r="14542" spans="1:13" x14ac:dyDescent="0.25">
      <c r="A14542" t="s">
        <v>58687</v>
      </c>
      <c r="B14542" s="18">
        <v>88.4</v>
      </c>
      <c r="C14542" s="30"/>
      <c r="D14542" s="30"/>
      <c r="E14542" s="21">
        <f>IFERROR(VLOOKUP(A14542,'RTZ255'!A:D,4,),"")</f>
        <v>1.79</v>
      </c>
      <c r="F14542" t="s">
        <v>58688</v>
      </c>
      <c r="G14542" t="s">
        <v>58689</v>
      </c>
      <c r="H14542" t="s">
        <v>7</v>
      </c>
      <c r="I14542" t="s">
        <v>29597</v>
      </c>
      <c r="J14542" t="s">
        <v>28767</v>
      </c>
      <c r="K14542">
        <v>7.0000000000000001E-3</v>
      </c>
      <c r="L14542" t="s">
        <v>58690</v>
      </c>
      <c r="M14542" s="32" t="s">
        <v>15320</v>
      </c>
    </row>
    <row r="14543" spans="1:13" x14ac:dyDescent="0.25">
      <c r="A14543" t="s">
        <v>58691</v>
      </c>
      <c r="B14543" s="18">
        <v>88.4</v>
      </c>
      <c r="C14543" s="30"/>
      <c r="D14543" s="30"/>
      <c r="E14543" s="21">
        <f>IFERROR(VLOOKUP(A14543,'RTZ255'!A:D,4,),"")</f>
        <v>1.79</v>
      </c>
      <c r="F14543" t="s">
        <v>58692</v>
      </c>
      <c r="G14543" t="s">
        <v>58693</v>
      </c>
      <c r="H14543" t="s">
        <v>7</v>
      </c>
      <c r="I14543" t="s">
        <v>29597</v>
      </c>
      <c r="J14543" t="s">
        <v>28767</v>
      </c>
      <c r="K14543">
        <v>7.0000000000000001E-3</v>
      </c>
      <c r="L14543" t="s">
        <v>58694</v>
      </c>
      <c r="M14543" s="32" t="s">
        <v>15320</v>
      </c>
    </row>
    <row r="14544" spans="1:13" x14ac:dyDescent="0.25">
      <c r="A14544" t="s">
        <v>58695</v>
      </c>
      <c r="B14544" s="18">
        <v>88.4</v>
      </c>
      <c r="C14544" s="30"/>
      <c r="D14544" s="30"/>
      <c r="E14544" s="21">
        <f>IFERROR(VLOOKUP(A14544,'RTZ255'!A:D,4,),"")</f>
        <v>1.79</v>
      </c>
      <c r="F14544" t="s">
        <v>58696</v>
      </c>
      <c r="G14544" t="s">
        <v>58697</v>
      </c>
      <c r="H14544" t="s">
        <v>7</v>
      </c>
      <c r="I14544" t="s">
        <v>29597</v>
      </c>
      <c r="J14544" t="s">
        <v>28767</v>
      </c>
      <c r="K14544">
        <v>7.0000000000000001E-3</v>
      </c>
      <c r="L14544" t="s">
        <v>58698</v>
      </c>
      <c r="M14544" s="32" t="s">
        <v>15320</v>
      </c>
    </row>
    <row r="14545" spans="1:13" x14ac:dyDescent="0.25">
      <c r="A14545" t="s">
        <v>58699</v>
      </c>
      <c r="B14545" s="18">
        <v>94.3</v>
      </c>
      <c r="C14545" s="30"/>
      <c r="D14545" s="30"/>
      <c r="E14545" s="21">
        <f>IFERROR(VLOOKUP(A14545,'RTZ255'!A:D,4,),"")</f>
        <v>2.04</v>
      </c>
      <c r="F14545" t="s">
        <v>58700</v>
      </c>
      <c r="G14545" t="s">
        <v>58701</v>
      </c>
      <c r="H14545" t="s">
        <v>7</v>
      </c>
      <c r="I14545" t="s">
        <v>29597</v>
      </c>
      <c r="J14545" t="s">
        <v>28767</v>
      </c>
      <c r="K14545">
        <v>8.0000000000000002E-3</v>
      </c>
      <c r="L14545" t="s">
        <v>58702</v>
      </c>
      <c r="M14545" s="32" t="s">
        <v>15320</v>
      </c>
    </row>
    <row r="14546" spans="1:13" x14ac:dyDescent="0.25">
      <c r="A14546" t="s">
        <v>58703</v>
      </c>
      <c r="B14546" s="18">
        <v>94.3</v>
      </c>
      <c r="C14546" s="30"/>
      <c r="D14546" s="30"/>
      <c r="E14546" s="21">
        <f>IFERROR(VLOOKUP(A14546,'RTZ255'!A:D,4,),"")</f>
        <v>2.04</v>
      </c>
      <c r="F14546" t="s">
        <v>58704</v>
      </c>
      <c r="G14546" t="s">
        <v>58705</v>
      </c>
      <c r="H14546" t="s">
        <v>7</v>
      </c>
      <c r="I14546" t="s">
        <v>29597</v>
      </c>
      <c r="J14546" t="s">
        <v>28767</v>
      </c>
      <c r="K14546">
        <v>8.0000000000000002E-3</v>
      </c>
      <c r="L14546" t="s">
        <v>58706</v>
      </c>
      <c r="M14546" s="32" t="s">
        <v>15320</v>
      </c>
    </row>
    <row r="14547" spans="1:13" x14ac:dyDescent="0.25">
      <c r="A14547" t="s">
        <v>58707</v>
      </c>
      <c r="B14547" s="18">
        <v>94.3</v>
      </c>
      <c r="C14547" s="30"/>
      <c r="D14547" s="30"/>
      <c r="E14547" s="21">
        <f>IFERROR(VLOOKUP(A14547,'RTZ255'!A:D,4,),"")</f>
        <v>2.04</v>
      </c>
      <c r="F14547" t="s">
        <v>58708</v>
      </c>
      <c r="G14547" t="s">
        <v>58709</v>
      </c>
      <c r="H14547" t="s">
        <v>7</v>
      </c>
      <c r="I14547" t="s">
        <v>29597</v>
      </c>
      <c r="J14547" t="s">
        <v>28767</v>
      </c>
      <c r="K14547">
        <v>8.0000000000000002E-3</v>
      </c>
      <c r="L14547" t="s">
        <v>58710</v>
      </c>
      <c r="M14547" s="32" t="s">
        <v>15320</v>
      </c>
    </row>
    <row r="14548" spans="1:13" x14ac:dyDescent="0.25">
      <c r="A14548" t="s">
        <v>58711</v>
      </c>
      <c r="B14548" s="18">
        <v>94.3</v>
      </c>
      <c r="C14548" s="30"/>
      <c r="D14548" s="30"/>
      <c r="E14548" s="21">
        <f>IFERROR(VLOOKUP(A14548,'RTZ255'!A:D,4,),"")</f>
        <v>2.04</v>
      </c>
      <c r="F14548" t="s">
        <v>58712</v>
      </c>
      <c r="G14548" t="s">
        <v>58713</v>
      </c>
      <c r="H14548" t="s">
        <v>7</v>
      </c>
      <c r="I14548" t="s">
        <v>29597</v>
      </c>
      <c r="J14548" t="s">
        <v>28767</v>
      </c>
      <c r="K14548">
        <v>8.0000000000000002E-3</v>
      </c>
      <c r="L14548" t="s">
        <v>58714</v>
      </c>
      <c r="M14548" s="32" t="s">
        <v>15320</v>
      </c>
    </row>
    <row r="14549" spans="1:13" x14ac:dyDescent="0.25">
      <c r="A14549" t="s">
        <v>58715</v>
      </c>
      <c r="B14549" s="18">
        <v>94.3</v>
      </c>
      <c r="C14549" s="30"/>
      <c r="D14549" s="30"/>
      <c r="E14549" s="21">
        <f>IFERROR(VLOOKUP(A14549,'RTZ255'!A:D,4,),"")</f>
        <v>2.04</v>
      </c>
      <c r="F14549" t="s">
        <v>58716</v>
      </c>
      <c r="G14549" t="s">
        <v>58717</v>
      </c>
      <c r="H14549" t="s">
        <v>7</v>
      </c>
      <c r="I14549" t="s">
        <v>29597</v>
      </c>
      <c r="J14549" t="s">
        <v>28767</v>
      </c>
      <c r="K14549">
        <v>8.0000000000000002E-3</v>
      </c>
      <c r="L14549" t="s">
        <v>58718</v>
      </c>
      <c r="M14549" s="32" t="s">
        <v>15320</v>
      </c>
    </row>
    <row r="14550" spans="1:13" x14ac:dyDescent="0.25">
      <c r="A14550" t="s">
        <v>58719</v>
      </c>
      <c r="B14550" s="18">
        <v>100.2</v>
      </c>
      <c r="C14550" s="30"/>
      <c r="D14550" s="30"/>
      <c r="E14550" s="21">
        <f>IFERROR(VLOOKUP(A14550,'RTZ255'!A:D,4,),"")</f>
        <v>2.2999999999999998</v>
      </c>
      <c r="F14550" t="s">
        <v>58720</v>
      </c>
      <c r="G14550" t="s">
        <v>58721</v>
      </c>
      <c r="H14550" t="s">
        <v>7</v>
      </c>
      <c r="I14550" t="s">
        <v>29597</v>
      </c>
      <c r="J14550" t="s">
        <v>28767</v>
      </c>
      <c r="K14550">
        <v>8.9999999999999993E-3</v>
      </c>
      <c r="L14550" t="s">
        <v>58722</v>
      </c>
      <c r="M14550" s="32" t="s">
        <v>15320</v>
      </c>
    </row>
    <row r="14551" spans="1:13" x14ac:dyDescent="0.25">
      <c r="A14551" t="s">
        <v>58723</v>
      </c>
      <c r="B14551" s="18">
        <v>100.2</v>
      </c>
      <c r="C14551" s="30"/>
      <c r="D14551" s="30"/>
      <c r="E14551" s="21">
        <f>IFERROR(VLOOKUP(A14551,'RTZ255'!A:D,4,),"")</f>
        <v>2.2999999999999998</v>
      </c>
      <c r="F14551" t="s">
        <v>58724</v>
      </c>
      <c r="G14551" t="s">
        <v>58725</v>
      </c>
      <c r="H14551" t="s">
        <v>7</v>
      </c>
      <c r="I14551" t="s">
        <v>29597</v>
      </c>
      <c r="J14551" t="s">
        <v>28767</v>
      </c>
      <c r="K14551">
        <v>8.9999999999999993E-3</v>
      </c>
      <c r="L14551" t="s">
        <v>58726</v>
      </c>
      <c r="M14551" s="32" t="s">
        <v>15320</v>
      </c>
    </row>
    <row r="14552" spans="1:13" x14ac:dyDescent="0.25">
      <c r="A14552" t="s">
        <v>58727</v>
      </c>
      <c r="B14552" s="18">
        <v>100.2</v>
      </c>
      <c r="C14552" s="30"/>
      <c r="D14552" s="30"/>
      <c r="E14552" s="21">
        <f>IFERROR(VLOOKUP(A14552,'RTZ255'!A:D,4,),"")</f>
        <v>2.2999999999999998</v>
      </c>
      <c r="F14552" t="s">
        <v>58728</v>
      </c>
      <c r="G14552" t="s">
        <v>58729</v>
      </c>
      <c r="H14552" t="s">
        <v>7</v>
      </c>
      <c r="I14552" t="s">
        <v>29597</v>
      </c>
      <c r="J14552" t="s">
        <v>28767</v>
      </c>
      <c r="K14552">
        <v>8.9999999999999993E-3</v>
      </c>
      <c r="L14552" t="s">
        <v>58730</v>
      </c>
      <c r="M14552" s="32" t="s">
        <v>15320</v>
      </c>
    </row>
    <row r="14553" spans="1:13" x14ac:dyDescent="0.25">
      <c r="A14553" t="s">
        <v>58731</v>
      </c>
      <c r="B14553" s="18">
        <v>100.2</v>
      </c>
      <c r="C14553" s="30"/>
      <c r="D14553" s="30"/>
      <c r="E14553" s="21">
        <f>IFERROR(VLOOKUP(A14553,'RTZ255'!A:D,4,),"")</f>
        <v>2.2999999999999998</v>
      </c>
      <c r="F14553" t="s">
        <v>58732</v>
      </c>
      <c r="G14553" t="s">
        <v>58733</v>
      </c>
      <c r="H14553" t="s">
        <v>7</v>
      </c>
      <c r="I14553" t="s">
        <v>29597</v>
      </c>
      <c r="J14553" t="s">
        <v>28767</v>
      </c>
      <c r="K14553">
        <v>8.9999999999999993E-3</v>
      </c>
      <c r="L14553" t="s">
        <v>58734</v>
      </c>
      <c r="M14553" s="32" t="s">
        <v>15320</v>
      </c>
    </row>
    <row r="14554" spans="1:13" x14ac:dyDescent="0.25">
      <c r="A14554" t="s">
        <v>58735</v>
      </c>
      <c r="B14554" s="18">
        <v>28.5</v>
      </c>
      <c r="C14554" s="30"/>
      <c r="D14554" s="30"/>
      <c r="E14554" s="21">
        <f>IFERROR(VLOOKUP(A14554,'RTZ255'!A:D,4,),"")</f>
        <v>1.02</v>
      </c>
      <c r="F14554" t="s">
        <v>58736</v>
      </c>
      <c r="G14554" t="s">
        <v>58737</v>
      </c>
      <c r="H14554" t="s">
        <v>7</v>
      </c>
      <c r="I14554" t="s">
        <v>29597</v>
      </c>
      <c r="J14554" t="s">
        <v>28767</v>
      </c>
      <c r="K14554">
        <v>4.0000000000000001E-3</v>
      </c>
      <c r="L14554" t="s">
        <v>58738</v>
      </c>
      <c r="M14554" s="32" t="s">
        <v>11</v>
      </c>
    </row>
    <row r="14555" spans="1:13" x14ac:dyDescent="0.25">
      <c r="A14555" t="s">
        <v>58739</v>
      </c>
      <c r="B14555" s="18">
        <v>28.1</v>
      </c>
      <c r="C14555" s="30"/>
      <c r="D14555" s="30"/>
      <c r="E14555" s="21">
        <f>IFERROR(VLOOKUP(A14555,'RTZ255'!A:D,4,),"")</f>
        <v>1.02</v>
      </c>
      <c r="F14555" t="s">
        <v>58740</v>
      </c>
      <c r="G14555" t="s">
        <v>58741</v>
      </c>
      <c r="H14555" t="s">
        <v>7</v>
      </c>
      <c r="I14555" t="s">
        <v>29597</v>
      </c>
      <c r="J14555" t="s">
        <v>28767</v>
      </c>
      <c r="K14555">
        <v>4.0000000000000001E-3</v>
      </c>
      <c r="L14555" t="s">
        <v>58742</v>
      </c>
      <c r="M14555" s="32" t="s">
        <v>11</v>
      </c>
    </row>
    <row r="14556" spans="1:13" x14ac:dyDescent="0.25">
      <c r="A14556" t="s">
        <v>58743</v>
      </c>
      <c r="B14556" s="18">
        <v>27.7</v>
      </c>
      <c r="C14556" s="30"/>
      <c r="D14556" s="30"/>
      <c r="E14556" s="21">
        <f>IFERROR(VLOOKUP(A14556,'RTZ255'!A:D,4,),"")</f>
        <v>1.02</v>
      </c>
      <c r="F14556" t="s">
        <v>58744</v>
      </c>
      <c r="G14556" t="s">
        <v>58745</v>
      </c>
      <c r="H14556" t="s">
        <v>7</v>
      </c>
      <c r="I14556" t="s">
        <v>29597</v>
      </c>
      <c r="J14556" t="s">
        <v>28767</v>
      </c>
      <c r="K14556">
        <v>4.0000000000000001E-3</v>
      </c>
      <c r="L14556" t="s">
        <v>58746</v>
      </c>
      <c r="M14556" s="32" t="s">
        <v>11</v>
      </c>
    </row>
    <row r="14557" spans="1:13" x14ac:dyDescent="0.25">
      <c r="A14557" t="s">
        <v>58747</v>
      </c>
      <c r="B14557" s="18">
        <v>27.2</v>
      </c>
      <c r="C14557" s="30"/>
      <c r="D14557" s="30"/>
      <c r="E14557" s="21">
        <f>IFERROR(VLOOKUP(A14557,'RTZ255'!A:D,4,),"")</f>
        <v>1.02</v>
      </c>
      <c r="F14557" t="s">
        <v>58748</v>
      </c>
      <c r="G14557" t="s">
        <v>58749</v>
      </c>
      <c r="H14557" t="s">
        <v>7</v>
      </c>
      <c r="I14557" t="s">
        <v>29597</v>
      </c>
      <c r="J14557" t="s">
        <v>28767</v>
      </c>
      <c r="K14557">
        <v>4.0000000000000001E-3</v>
      </c>
      <c r="L14557" t="s">
        <v>58750</v>
      </c>
      <c r="M14557" s="32" t="s">
        <v>11</v>
      </c>
    </row>
    <row r="14558" spans="1:13" x14ac:dyDescent="0.25">
      <c r="A14558" t="s">
        <v>58751</v>
      </c>
      <c r="B14558" s="18">
        <v>26.3</v>
      </c>
      <c r="C14558" s="30"/>
      <c r="D14558" s="30"/>
      <c r="E14558" s="21">
        <f>IFERROR(VLOOKUP(A14558,'RTZ255'!A:D,4,),"")</f>
        <v>1.02</v>
      </c>
      <c r="F14558" t="s">
        <v>58752</v>
      </c>
      <c r="G14558" t="s">
        <v>58753</v>
      </c>
      <c r="H14558" t="s">
        <v>7</v>
      </c>
      <c r="I14558" t="s">
        <v>29597</v>
      </c>
      <c r="J14558" t="s">
        <v>28767</v>
      </c>
      <c r="K14558">
        <v>4.0000000000000001E-3</v>
      </c>
      <c r="L14558" t="s">
        <v>58754</v>
      </c>
      <c r="M14558" s="32" t="s">
        <v>11</v>
      </c>
    </row>
    <row r="14559" spans="1:13" x14ac:dyDescent="0.25">
      <c r="A14559" t="s">
        <v>58755</v>
      </c>
      <c r="B14559" s="18">
        <v>25.5</v>
      </c>
      <c r="C14559" s="30"/>
      <c r="D14559" s="30"/>
      <c r="E14559" s="21">
        <f>IFERROR(VLOOKUP(A14559,'RTZ255'!A:D,4,),"")</f>
        <v>1.02</v>
      </c>
      <c r="F14559" t="s">
        <v>58756</v>
      </c>
      <c r="G14559" t="s">
        <v>58757</v>
      </c>
      <c r="H14559" t="s">
        <v>7</v>
      </c>
      <c r="I14559" t="s">
        <v>29597</v>
      </c>
      <c r="J14559" t="s">
        <v>28767</v>
      </c>
      <c r="K14559">
        <v>4.0000000000000001E-3</v>
      </c>
      <c r="L14559" t="s">
        <v>58758</v>
      </c>
      <c r="M14559" s="32" t="s">
        <v>11</v>
      </c>
    </row>
    <row r="14560" spans="1:13" x14ac:dyDescent="0.25">
      <c r="A14560" t="s">
        <v>58759</v>
      </c>
      <c r="B14560" s="18">
        <v>25.5</v>
      </c>
      <c r="C14560" s="30"/>
      <c r="D14560" s="30"/>
      <c r="E14560" s="21">
        <f>IFERROR(VLOOKUP(A14560,'RTZ255'!A:D,4,),"")</f>
        <v>1.02</v>
      </c>
      <c r="F14560" t="s">
        <v>58760</v>
      </c>
      <c r="G14560" t="s">
        <v>58761</v>
      </c>
      <c r="H14560" t="s">
        <v>7</v>
      </c>
      <c r="I14560" t="s">
        <v>29597</v>
      </c>
      <c r="J14560" t="s">
        <v>28767</v>
      </c>
      <c r="K14560">
        <v>4.0000000000000001E-3</v>
      </c>
      <c r="L14560" t="s">
        <v>58762</v>
      </c>
      <c r="M14560" s="32" t="s">
        <v>11</v>
      </c>
    </row>
    <row r="14561" spans="1:13" x14ac:dyDescent="0.25">
      <c r="A14561" t="s">
        <v>58763</v>
      </c>
      <c r="B14561" s="18">
        <v>25.5</v>
      </c>
      <c r="C14561" s="30"/>
      <c r="D14561" s="30"/>
      <c r="E14561" s="21">
        <f>IFERROR(VLOOKUP(A14561,'RTZ255'!A:D,4,),"")</f>
        <v>1.02</v>
      </c>
      <c r="F14561" t="s">
        <v>58764</v>
      </c>
      <c r="G14561" t="s">
        <v>58765</v>
      </c>
      <c r="H14561" t="s">
        <v>7</v>
      </c>
      <c r="I14561" t="s">
        <v>29597</v>
      </c>
      <c r="J14561" t="s">
        <v>28767</v>
      </c>
      <c r="K14561">
        <v>4.0000000000000001E-3</v>
      </c>
      <c r="L14561" t="s">
        <v>58766</v>
      </c>
      <c r="M14561" s="32" t="s">
        <v>11</v>
      </c>
    </row>
    <row r="14562" spans="1:13" x14ac:dyDescent="0.25">
      <c r="A14562" t="s">
        <v>58767</v>
      </c>
      <c r="B14562" s="18">
        <v>25.5</v>
      </c>
      <c r="C14562" s="30"/>
      <c r="D14562" s="30"/>
      <c r="E14562" s="21">
        <f>IFERROR(VLOOKUP(A14562,'RTZ255'!A:D,4,),"")</f>
        <v>1.02</v>
      </c>
      <c r="F14562" t="s">
        <v>58768</v>
      </c>
      <c r="G14562" t="s">
        <v>58769</v>
      </c>
      <c r="H14562" t="s">
        <v>7</v>
      </c>
      <c r="I14562" t="s">
        <v>29597</v>
      </c>
      <c r="J14562" t="s">
        <v>28767</v>
      </c>
      <c r="K14562">
        <v>4.0000000000000001E-3</v>
      </c>
      <c r="L14562" t="s">
        <v>58770</v>
      </c>
      <c r="M14562" s="32" t="s">
        <v>11</v>
      </c>
    </row>
    <row r="14563" spans="1:13" x14ac:dyDescent="0.25">
      <c r="A14563" t="s">
        <v>58771</v>
      </c>
      <c r="B14563" s="18">
        <v>25.5</v>
      </c>
      <c r="C14563" s="30"/>
      <c r="D14563" s="30"/>
      <c r="E14563" s="21">
        <f>IFERROR(VLOOKUP(A14563,'RTZ255'!A:D,4,),"")</f>
        <v>1.02</v>
      </c>
      <c r="F14563" t="s">
        <v>58772</v>
      </c>
      <c r="G14563" t="s">
        <v>58773</v>
      </c>
      <c r="H14563" t="s">
        <v>7</v>
      </c>
      <c r="I14563" t="s">
        <v>29597</v>
      </c>
      <c r="J14563" t="s">
        <v>28767</v>
      </c>
      <c r="K14563">
        <v>4.0000000000000001E-3</v>
      </c>
      <c r="L14563" t="s">
        <v>58774</v>
      </c>
      <c r="M14563" s="32" t="s">
        <v>11</v>
      </c>
    </row>
    <row r="14564" spans="1:13" x14ac:dyDescent="0.25">
      <c r="A14564" t="s">
        <v>58775</v>
      </c>
      <c r="B14564" s="18">
        <v>14.9</v>
      </c>
      <c r="C14564" s="30"/>
      <c r="D14564" s="30"/>
      <c r="E14564" s="21">
        <f>IFERROR(VLOOKUP(A14564,'RTZ255'!A:D,4,),"")</f>
        <v>1.02</v>
      </c>
      <c r="F14564" t="s">
        <v>58776</v>
      </c>
      <c r="G14564" t="s">
        <v>58777</v>
      </c>
      <c r="H14564" t="s">
        <v>7</v>
      </c>
      <c r="I14564" t="s">
        <v>29597</v>
      </c>
      <c r="J14564" t="s">
        <v>28767</v>
      </c>
      <c r="K14564">
        <v>4.0000000000000001E-3</v>
      </c>
      <c r="L14564" t="s">
        <v>58778</v>
      </c>
      <c r="M14564" s="32" t="s">
        <v>11</v>
      </c>
    </row>
    <row r="14565" spans="1:13" x14ac:dyDescent="0.25">
      <c r="A14565" t="s">
        <v>58779</v>
      </c>
      <c r="B14565" s="18">
        <v>14.4</v>
      </c>
      <c r="C14565" s="30"/>
      <c r="D14565" s="30"/>
      <c r="E14565" s="21">
        <f>IFERROR(VLOOKUP(A14565,'RTZ255'!A:D,4,),"")</f>
        <v>1.02</v>
      </c>
      <c r="F14565" t="s">
        <v>58780</v>
      </c>
      <c r="G14565" t="s">
        <v>58781</v>
      </c>
      <c r="H14565" t="s">
        <v>7</v>
      </c>
      <c r="I14565" t="s">
        <v>29597</v>
      </c>
      <c r="J14565" t="s">
        <v>28767</v>
      </c>
      <c r="K14565">
        <v>4.0000000000000001E-3</v>
      </c>
      <c r="L14565" t="s">
        <v>58782</v>
      </c>
      <c r="M14565" s="32" t="s">
        <v>11</v>
      </c>
    </row>
    <row r="14566" spans="1:13" x14ac:dyDescent="0.25">
      <c r="A14566" t="s">
        <v>58783</v>
      </c>
      <c r="B14566" s="18">
        <v>13.9</v>
      </c>
      <c r="C14566" s="30"/>
      <c r="D14566" s="30"/>
      <c r="E14566" s="21">
        <f>IFERROR(VLOOKUP(A14566,'RTZ255'!A:D,4,),"")</f>
        <v>1.02</v>
      </c>
      <c r="F14566" t="s">
        <v>58784</v>
      </c>
      <c r="G14566" t="s">
        <v>58785</v>
      </c>
      <c r="H14566" t="s">
        <v>7</v>
      </c>
      <c r="I14566" t="s">
        <v>29597</v>
      </c>
      <c r="J14566" t="s">
        <v>28767</v>
      </c>
      <c r="K14566">
        <v>4.0000000000000001E-3</v>
      </c>
      <c r="L14566" t="s">
        <v>58786</v>
      </c>
      <c r="M14566" s="32" t="s">
        <v>11</v>
      </c>
    </row>
    <row r="14567" spans="1:13" x14ac:dyDescent="0.25">
      <c r="A14567" t="s">
        <v>58787</v>
      </c>
      <c r="B14567" s="18">
        <v>12.8</v>
      </c>
      <c r="C14567" s="30"/>
      <c r="D14567" s="30"/>
      <c r="E14567" s="21">
        <f>IFERROR(VLOOKUP(A14567,'RTZ255'!A:D,4,),"")</f>
        <v>1.02</v>
      </c>
      <c r="F14567" t="s">
        <v>58788</v>
      </c>
      <c r="G14567" t="s">
        <v>58789</v>
      </c>
      <c r="H14567" t="s">
        <v>7</v>
      </c>
      <c r="I14567" t="s">
        <v>29597</v>
      </c>
      <c r="J14567" t="s">
        <v>28767</v>
      </c>
      <c r="K14567">
        <v>4.0000000000000001E-3</v>
      </c>
      <c r="L14567" t="s">
        <v>58790</v>
      </c>
      <c r="M14567" s="32" t="s">
        <v>11</v>
      </c>
    </row>
    <row r="14568" spans="1:13" x14ac:dyDescent="0.25">
      <c r="A14568" t="s">
        <v>58791</v>
      </c>
      <c r="B14568" s="18">
        <v>11.9</v>
      </c>
      <c r="C14568" s="30"/>
      <c r="D14568" s="30"/>
      <c r="E14568" s="21">
        <f>IFERROR(VLOOKUP(A14568,'RTZ255'!A:D,4,),"")</f>
        <v>1.02</v>
      </c>
      <c r="F14568" t="s">
        <v>58792</v>
      </c>
      <c r="G14568" t="s">
        <v>58793</v>
      </c>
      <c r="H14568" t="s">
        <v>7</v>
      </c>
      <c r="I14568" t="s">
        <v>29597</v>
      </c>
      <c r="J14568" t="s">
        <v>28767</v>
      </c>
      <c r="K14568">
        <v>4.0000000000000001E-3</v>
      </c>
      <c r="L14568" t="s">
        <v>58794</v>
      </c>
      <c r="M14568" s="32" t="s">
        <v>11</v>
      </c>
    </row>
    <row r="14569" spans="1:13" x14ac:dyDescent="0.25">
      <c r="A14569" t="s">
        <v>58795</v>
      </c>
      <c r="B14569" s="18">
        <v>11.6</v>
      </c>
      <c r="C14569" s="30"/>
      <c r="D14569" s="30"/>
      <c r="E14569" s="21">
        <f>IFERROR(VLOOKUP(A14569,'RTZ255'!A:D,4,),"")</f>
        <v>1.02</v>
      </c>
      <c r="F14569" t="s">
        <v>58796</v>
      </c>
      <c r="G14569" t="s">
        <v>58797</v>
      </c>
      <c r="H14569" t="s">
        <v>7</v>
      </c>
      <c r="I14569" t="s">
        <v>29597</v>
      </c>
      <c r="J14569" t="s">
        <v>28767</v>
      </c>
      <c r="K14569">
        <v>4.0000000000000001E-3</v>
      </c>
      <c r="L14569" t="s">
        <v>58798</v>
      </c>
      <c r="M14569" s="32" t="s">
        <v>11</v>
      </c>
    </row>
    <row r="14570" spans="1:13" x14ac:dyDescent="0.25">
      <c r="A14570" t="s">
        <v>58799</v>
      </c>
      <c r="B14570" s="18">
        <v>11.1</v>
      </c>
      <c r="C14570" s="30"/>
      <c r="D14570" s="30"/>
      <c r="E14570" s="21">
        <f>IFERROR(VLOOKUP(A14570,'RTZ255'!A:D,4,),"")</f>
        <v>1.02</v>
      </c>
      <c r="F14570" t="s">
        <v>58800</v>
      </c>
      <c r="G14570" t="s">
        <v>58801</v>
      </c>
      <c r="H14570" t="s">
        <v>7</v>
      </c>
      <c r="I14570" t="s">
        <v>29597</v>
      </c>
      <c r="J14570" t="s">
        <v>28767</v>
      </c>
      <c r="K14570">
        <v>4.0000000000000001E-3</v>
      </c>
      <c r="L14570" t="s">
        <v>58802</v>
      </c>
      <c r="M14570" s="32" t="s">
        <v>11</v>
      </c>
    </row>
    <row r="14571" spans="1:13" x14ac:dyDescent="0.25">
      <c r="A14571" t="s">
        <v>58803</v>
      </c>
      <c r="B14571" s="18">
        <v>11.1</v>
      </c>
      <c r="C14571" s="30"/>
      <c r="D14571" s="30"/>
      <c r="E14571" s="21">
        <f>IFERROR(VLOOKUP(A14571,'RTZ255'!A:D,4,),"")</f>
        <v>1.02</v>
      </c>
      <c r="F14571" t="s">
        <v>58804</v>
      </c>
      <c r="G14571" t="s">
        <v>58805</v>
      </c>
      <c r="H14571" t="s">
        <v>7</v>
      </c>
      <c r="I14571" t="s">
        <v>29597</v>
      </c>
      <c r="J14571" t="s">
        <v>28767</v>
      </c>
      <c r="K14571">
        <v>4.0000000000000001E-3</v>
      </c>
      <c r="L14571" t="s">
        <v>58806</v>
      </c>
      <c r="M14571" s="32" t="s">
        <v>11</v>
      </c>
    </row>
    <row r="14572" spans="1:13" x14ac:dyDescent="0.25">
      <c r="A14572" t="s">
        <v>58807</v>
      </c>
      <c r="B14572" s="18">
        <v>11.1</v>
      </c>
      <c r="C14572" s="30"/>
      <c r="D14572" s="30"/>
      <c r="E14572" s="21">
        <f>IFERROR(VLOOKUP(A14572,'RTZ255'!A:D,4,),"")</f>
        <v>1.02</v>
      </c>
      <c r="F14572" t="s">
        <v>58808</v>
      </c>
      <c r="G14572" t="s">
        <v>58809</v>
      </c>
      <c r="H14572" t="s">
        <v>7</v>
      </c>
      <c r="I14572" t="s">
        <v>29597</v>
      </c>
      <c r="J14572" t="s">
        <v>28767</v>
      </c>
      <c r="K14572">
        <v>4.0000000000000001E-3</v>
      </c>
      <c r="L14572" t="s">
        <v>58810</v>
      </c>
      <c r="M14572" s="32" t="s">
        <v>11</v>
      </c>
    </row>
    <row r="14573" spans="1:13" x14ac:dyDescent="0.25">
      <c r="A14573" t="s">
        <v>58811</v>
      </c>
      <c r="B14573" s="18">
        <v>11.1</v>
      </c>
      <c r="C14573" s="30"/>
      <c r="D14573" s="30"/>
      <c r="E14573" s="21">
        <f>IFERROR(VLOOKUP(A14573,'RTZ255'!A:D,4,),"")</f>
        <v>1.02</v>
      </c>
      <c r="F14573" t="s">
        <v>58812</v>
      </c>
      <c r="G14573" t="s">
        <v>58813</v>
      </c>
      <c r="H14573" t="s">
        <v>7</v>
      </c>
      <c r="I14573" t="s">
        <v>29597</v>
      </c>
      <c r="J14573" t="s">
        <v>28767</v>
      </c>
      <c r="K14573">
        <v>4.0000000000000001E-3</v>
      </c>
      <c r="L14573" t="s">
        <v>58814</v>
      </c>
      <c r="M14573" s="32" t="s">
        <v>11</v>
      </c>
    </row>
    <row r="14574" spans="1:13" x14ac:dyDescent="0.25">
      <c r="A14574" t="s">
        <v>58815</v>
      </c>
      <c r="B14574" s="18">
        <v>11.1</v>
      </c>
      <c r="C14574" s="30"/>
      <c r="D14574" s="30"/>
      <c r="E14574" s="21">
        <f>IFERROR(VLOOKUP(A14574,'RTZ255'!A:D,4,),"")</f>
        <v>1.02</v>
      </c>
      <c r="F14574" t="s">
        <v>58816</v>
      </c>
      <c r="G14574" t="s">
        <v>58817</v>
      </c>
      <c r="H14574" t="s">
        <v>7</v>
      </c>
      <c r="I14574" t="s">
        <v>29597</v>
      </c>
      <c r="J14574" t="s">
        <v>28767</v>
      </c>
      <c r="K14574">
        <v>4.0000000000000001E-3</v>
      </c>
      <c r="L14574" t="s">
        <v>58818</v>
      </c>
      <c r="M14574" s="32" t="s">
        <v>11</v>
      </c>
    </row>
    <row r="14575" spans="1:13" x14ac:dyDescent="0.25">
      <c r="A14575" t="s">
        <v>58819</v>
      </c>
      <c r="B14575" s="18">
        <v>11.1</v>
      </c>
      <c r="C14575" s="30"/>
      <c r="D14575" s="30"/>
      <c r="E14575" s="21">
        <f>IFERROR(VLOOKUP(A14575,'RTZ255'!A:D,4,),"")</f>
        <v>1.02</v>
      </c>
      <c r="F14575" t="s">
        <v>58820</v>
      </c>
      <c r="G14575" t="s">
        <v>58821</v>
      </c>
      <c r="H14575" t="s">
        <v>7</v>
      </c>
      <c r="I14575" t="s">
        <v>29597</v>
      </c>
      <c r="J14575" t="s">
        <v>28767</v>
      </c>
      <c r="K14575">
        <v>4.0000000000000001E-3</v>
      </c>
      <c r="L14575" t="s">
        <v>58822</v>
      </c>
      <c r="M14575" s="32" t="s">
        <v>11</v>
      </c>
    </row>
    <row r="14576" spans="1:13" x14ac:dyDescent="0.25">
      <c r="A14576" t="s">
        <v>58823</v>
      </c>
      <c r="B14576" s="18">
        <v>11.1</v>
      </c>
      <c r="C14576" s="30"/>
      <c r="D14576" s="30"/>
      <c r="E14576" s="21">
        <f>IFERROR(VLOOKUP(A14576,'RTZ255'!A:D,4,),"")</f>
        <v>1.02</v>
      </c>
      <c r="F14576" t="s">
        <v>58824</v>
      </c>
      <c r="G14576" t="s">
        <v>58825</v>
      </c>
      <c r="H14576" t="s">
        <v>7</v>
      </c>
      <c r="I14576" t="s">
        <v>29597</v>
      </c>
      <c r="J14576" t="s">
        <v>28767</v>
      </c>
      <c r="K14576">
        <v>4.0000000000000001E-3</v>
      </c>
      <c r="L14576" t="s">
        <v>58826</v>
      </c>
      <c r="M14576" s="32" t="s">
        <v>11</v>
      </c>
    </row>
    <row r="14577" spans="1:13" x14ac:dyDescent="0.25">
      <c r="A14577" t="s">
        <v>58827</v>
      </c>
      <c r="B14577" s="18">
        <v>11.1</v>
      </c>
      <c r="C14577" s="30"/>
      <c r="D14577" s="30"/>
      <c r="E14577" s="21">
        <f>IFERROR(VLOOKUP(A14577,'RTZ255'!A:D,4,),"")</f>
        <v>1.02</v>
      </c>
      <c r="F14577" t="s">
        <v>58828</v>
      </c>
      <c r="G14577" t="s">
        <v>58829</v>
      </c>
      <c r="H14577" t="s">
        <v>7</v>
      </c>
      <c r="I14577" t="s">
        <v>29597</v>
      </c>
      <c r="J14577" t="s">
        <v>28767</v>
      </c>
      <c r="K14577">
        <v>4.0000000000000001E-3</v>
      </c>
      <c r="L14577" t="s">
        <v>58830</v>
      </c>
      <c r="M14577" s="32" t="s">
        <v>11</v>
      </c>
    </row>
    <row r="14578" spans="1:13" x14ac:dyDescent="0.25">
      <c r="A14578" t="s">
        <v>58831</v>
      </c>
      <c r="B14578" s="18">
        <v>11.1</v>
      </c>
      <c r="C14578" s="30"/>
      <c r="D14578" s="30"/>
      <c r="E14578" s="21">
        <f>IFERROR(VLOOKUP(A14578,'RTZ255'!A:D,4,),"")</f>
        <v>1.02</v>
      </c>
      <c r="F14578" t="s">
        <v>58832</v>
      </c>
      <c r="G14578" t="s">
        <v>58833</v>
      </c>
      <c r="H14578" t="s">
        <v>7</v>
      </c>
      <c r="I14578" t="s">
        <v>29597</v>
      </c>
      <c r="J14578" t="s">
        <v>28767</v>
      </c>
      <c r="K14578">
        <v>4.0000000000000001E-3</v>
      </c>
      <c r="L14578" t="s">
        <v>58834</v>
      </c>
      <c r="M14578" s="32" t="s">
        <v>11</v>
      </c>
    </row>
    <row r="14579" spans="1:13" x14ac:dyDescent="0.25">
      <c r="A14579" t="s">
        <v>58835</v>
      </c>
      <c r="B14579" s="18">
        <v>11.1</v>
      </c>
      <c r="C14579" s="30"/>
      <c r="D14579" s="30"/>
      <c r="E14579" s="21">
        <f>IFERROR(VLOOKUP(A14579,'RTZ255'!A:D,4,),"")</f>
        <v>1.02</v>
      </c>
      <c r="F14579" t="s">
        <v>58836</v>
      </c>
      <c r="G14579" t="s">
        <v>58837</v>
      </c>
      <c r="H14579" t="s">
        <v>7</v>
      </c>
      <c r="I14579" t="s">
        <v>29597</v>
      </c>
      <c r="J14579" t="s">
        <v>28767</v>
      </c>
      <c r="K14579">
        <v>4.0000000000000001E-3</v>
      </c>
      <c r="L14579" t="s">
        <v>58838</v>
      </c>
      <c r="M14579" s="32" t="s">
        <v>11</v>
      </c>
    </row>
    <row r="14580" spans="1:13" x14ac:dyDescent="0.25">
      <c r="A14580" t="s">
        <v>58839</v>
      </c>
      <c r="B14580" s="18">
        <v>11.1</v>
      </c>
      <c r="C14580" s="30"/>
      <c r="D14580" s="30"/>
      <c r="E14580" s="21">
        <f>IFERROR(VLOOKUP(A14580,'RTZ255'!A:D,4,),"")</f>
        <v>1.02</v>
      </c>
      <c r="F14580" t="s">
        <v>58840</v>
      </c>
      <c r="G14580" t="s">
        <v>58841</v>
      </c>
      <c r="H14580" t="s">
        <v>7</v>
      </c>
      <c r="I14580" t="s">
        <v>29597</v>
      </c>
      <c r="J14580" t="s">
        <v>28767</v>
      </c>
      <c r="K14580">
        <v>4.0000000000000001E-3</v>
      </c>
      <c r="L14580" t="s">
        <v>58842</v>
      </c>
      <c r="M14580" s="32" t="s">
        <v>11</v>
      </c>
    </row>
    <row r="14581" spans="1:13" x14ac:dyDescent="0.25">
      <c r="A14581" t="s">
        <v>58843</v>
      </c>
      <c r="B14581" s="18">
        <v>11.1</v>
      </c>
      <c r="C14581" s="30"/>
      <c r="D14581" s="30"/>
      <c r="E14581" s="21">
        <f>IFERROR(VLOOKUP(A14581,'RTZ255'!A:D,4,),"")</f>
        <v>1.02</v>
      </c>
      <c r="F14581" t="s">
        <v>58844</v>
      </c>
      <c r="G14581" t="s">
        <v>58845</v>
      </c>
      <c r="H14581" t="s">
        <v>7</v>
      </c>
      <c r="I14581" t="s">
        <v>29597</v>
      </c>
      <c r="J14581" t="s">
        <v>28767</v>
      </c>
      <c r="K14581">
        <v>4.0000000000000001E-3</v>
      </c>
      <c r="L14581" t="s">
        <v>58846</v>
      </c>
      <c r="M14581" s="32" t="s">
        <v>11</v>
      </c>
    </row>
    <row r="14582" spans="1:13" x14ac:dyDescent="0.25">
      <c r="A14582" t="s">
        <v>58847</v>
      </c>
      <c r="B14582" s="18">
        <v>11.1</v>
      </c>
      <c r="C14582" s="30"/>
      <c r="D14582" s="30"/>
      <c r="E14582" s="21">
        <f>IFERROR(VLOOKUP(A14582,'RTZ255'!A:D,4,),"")</f>
        <v>1.02</v>
      </c>
      <c r="F14582" t="s">
        <v>58848</v>
      </c>
      <c r="G14582" t="s">
        <v>58849</v>
      </c>
      <c r="H14582" t="s">
        <v>7</v>
      </c>
      <c r="I14582" t="s">
        <v>29597</v>
      </c>
      <c r="J14582" t="s">
        <v>28767</v>
      </c>
      <c r="K14582">
        <v>4.0000000000000001E-3</v>
      </c>
      <c r="L14582" t="s">
        <v>58850</v>
      </c>
      <c r="M14582" s="32" t="s">
        <v>11</v>
      </c>
    </row>
    <row r="14583" spans="1:13" x14ac:dyDescent="0.25">
      <c r="A14583" t="s">
        <v>58851</v>
      </c>
      <c r="B14583" s="18">
        <v>11.9</v>
      </c>
      <c r="C14583" s="30"/>
      <c r="D14583" s="30"/>
      <c r="E14583" s="21">
        <f>IFERROR(VLOOKUP(A14583,'RTZ255'!A:D,4,),"")</f>
        <v>1.02</v>
      </c>
      <c r="F14583" t="s">
        <v>58852</v>
      </c>
      <c r="G14583" t="s">
        <v>58853</v>
      </c>
      <c r="H14583" t="s">
        <v>7</v>
      </c>
      <c r="I14583" t="s">
        <v>29597</v>
      </c>
      <c r="J14583" t="s">
        <v>28767</v>
      </c>
      <c r="K14583">
        <v>4.0000000000000001E-3</v>
      </c>
      <c r="L14583" t="s">
        <v>58854</v>
      </c>
      <c r="M14583" s="32" t="s">
        <v>11</v>
      </c>
    </row>
    <row r="14584" spans="1:13" x14ac:dyDescent="0.25">
      <c r="A14584" t="s">
        <v>58855</v>
      </c>
      <c r="B14584" s="18">
        <v>11.9</v>
      </c>
      <c r="C14584" s="30"/>
      <c r="D14584" s="30"/>
      <c r="E14584" s="21">
        <f>IFERROR(VLOOKUP(A14584,'RTZ255'!A:D,4,),"")</f>
        <v>1.02</v>
      </c>
      <c r="F14584" t="s">
        <v>58856</v>
      </c>
      <c r="G14584" t="s">
        <v>58857</v>
      </c>
      <c r="H14584" t="s">
        <v>7</v>
      </c>
      <c r="I14584" t="s">
        <v>29597</v>
      </c>
      <c r="J14584" t="s">
        <v>28767</v>
      </c>
      <c r="K14584">
        <v>4.0000000000000001E-3</v>
      </c>
      <c r="L14584" t="s">
        <v>58858</v>
      </c>
      <c r="M14584" s="32" t="s">
        <v>11</v>
      </c>
    </row>
    <row r="14585" spans="1:13" x14ac:dyDescent="0.25">
      <c r="A14585" t="s">
        <v>58859</v>
      </c>
      <c r="B14585" s="18">
        <v>11.9</v>
      </c>
      <c r="C14585" s="30"/>
      <c r="D14585" s="30"/>
      <c r="E14585" s="21">
        <f>IFERROR(VLOOKUP(A14585,'RTZ255'!A:D,4,),"")</f>
        <v>1.02</v>
      </c>
      <c r="F14585" t="s">
        <v>58860</v>
      </c>
      <c r="G14585" t="s">
        <v>58861</v>
      </c>
      <c r="H14585" t="s">
        <v>7</v>
      </c>
      <c r="I14585" t="s">
        <v>29597</v>
      </c>
      <c r="J14585" t="s">
        <v>28767</v>
      </c>
      <c r="K14585">
        <v>4.0000000000000001E-3</v>
      </c>
      <c r="L14585" t="s">
        <v>58862</v>
      </c>
      <c r="M14585" s="32" t="s">
        <v>11</v>
      </c>
    </row>
    <row r="14586" spans="1:13" x14ac:dyDescent="0.25">
      <c r="A14586" t="s">
        <v>58863</v>
      </c>
      <c r="B14586" s="18">
        <v>11.9</v>
      </c>
      <c r="C14586" s="30"/>
      <c r="D14586" s="30"/>
      <c r="E14586" s="21">
        <f>IFERROR(VLOOKUP(A14586,'RTZ255'!A:D,4,),"")</f>
        <v>1.02</v>
      </c>
      <c r="F14586" t="s">
        <v>58864</v>
      </c>
      <c r="G14586" t="s">
        <v>58865</v>
      </c>
      <c r="H14586" t="s">
        <v>7</v>
      </c>
      <c r="I14586" t="s">
        <v>29597</v>
      </c>
      <c r="J14586" t="s">
        <v>28767</v>
      </c>
      <c r="K14586">
        <v>4.0000000000000001E-3</v>
      </c>
      <c r="L14586" t="s">
        <v>58866</v>
      </c>
      <c r="M14586" s="32" t="s">
        <v>11</v>
      </c>
    </row>
    <row r="14587" spans="1:13" x14ac:dyDescent="0.25">
      <c r="A14587" t="s">
        <v>58867</v>
      </c>
      <c r="B14587" s="18">
        <v>11.9</v>
      </c>
      <c r="C14587" s="30"/>
      <c r="D14587" s="30"/>
      <c r="E14587" s="21">
        <f>IFERROR(VLOOKUP(A14587,'RTZ255'!A:D,4,),"")</f>
        <v>1.02</v>
      </c>
      <c r="F14587" t="s">
        <v>58868</v>
      </c>
      <c r="G14587" t="s">
        <v>58869</v>
      </c>
      <c r="H14587" t="s">
        <v>7</v>
      </c>
      <c r="I14587" t="s">
        <v>29597</v>
      </c>
      <c r="J14587" t="s">
        <v>28767</v>
      </c>
      <c r="K14587">
        <v>4.0000000000000001E-3</v>
      </c>
      <c r="L14587" t="s">
        <v>58870</v>
      </c>
      <c r="M14587" s="32" t="s">
        <v>11</v>
      </c>
    </row>
    <row r="14588" spans="1:13" x14ac:dyDescent="0.25">
      <c r="A14588" t="s">
        <v>58871</v>
      </c>
      <c r="B14588" s="18">
        <v>11.9</v>
      </c>
      <c r="C14588" s="30"/>
      <c r="D14588" s="30"/>
      <c r="E14588" s="21">
        <f>IFERROR(VLOOKUP(A14588,'RTZ255'!A:D,4,),"")</f>
        <v>1.02</v>
      </c>
      <c r="F14588" t="s">
        <v>58872</v>
      </c>
      <c r="G14588" t="s">
        <v>58873</v>
      </c>
      <c r="H14588" t="s">
        <v>7</v>
      </c>
      <c r="I14588" t="s">
        <v>29597</v>
      </c>
      <c r="J14588" t="s">
        <v>28767</v>
      </c>
      <c r="K14588">
        <v>4.0000000000000001E-3</v>
      </c>
      <c r="L14588" t="s">
        <v>58874</v>
      </c>
      <c r="M14588" s="32" t="s">
        <v>11</v>
      </c>
    </row>
    <row r="14589" spans="1:13" x14ac:dyDescent="0.25">
      <c r="A14589" t="s">
        <v>58875</v>
      </c>
      <c r="B14589" s="18">
        <v>11.9</v>
      </c>
      <c r="C14589" s="30"/>
      <c r="D14589" s="30"/>
      <c r="E14589" s="21">
        <f>IFERROR(VLOOKUP(A14589,'RTZ255'!A:D,4,),"")</f>
        <v>1.02</v>
      </c>
      <c r="F14589" t="s">
        <v>58876</v>
      </c>
      <c r="G14589" t="s">
        <v>58877</v>
      </c>
      <c r="H14589" t="s">
        <v>7</v>
      </c>
      <c r="I14589" t="s">
        <v>29597</v>
      </c>
      <c r="J14589" t="s">
        <v>28767</v>
      </c>
      <c r="K14589">
        <v>4.0000000000000001E-3</v>
      </c>
      <c r="L14589" t="s">
        <v>58878</v>
      </c>
      <c r="M14589" s="32" t="s">
        <v>11</v>
      </c>
    </row>
    <row r="14590" spans="1:13" x14ac:dyDescent="0.25">
      <c r="A14590" t="s">
        <v>58879</v>
      </c>
      <c r="B14590" s="18">
        <v>11.9</v>
      </c>
      <c r="C14590" s="30"/>
      <c r="D14590" s="30"/>
      <c r="E14590" s="21">
        <f>IFERROR(VLOOKUP(A14590,'RTZ255'!A:D,4,),"")</f>
        <v>1.02</v>
      </c>
      <c r="F14590" t="s">
        <v>58880</v>
      </c>
      <c r="G14590" t="s">
        <v>58881</v>
      </c>
      <c r="H14590" t="s">
        <v>7</v>
      </c>
      <c r="I14590" t="s">
        <v>29597</v>
      </c>
      <c r="J14590" t="s">
        <v>28767</v>
      </c>
      <c r="K14590">
        <v>4.0000000000000001E-3</v>
      </c>
      <c r="L14590" t="s">
        <v>58882</v>
      </c>
      <c r="M14590" s="32" t="s">
        <v>11</v>
      </c>
    </row>
    <row r="14591" spans="1:13" x14ac:dyDescent="0.25">
      <c r="A14591" t="s">
        <v>58883</v>
      </c>
      <c r="B14591" s="18">
        <v>11.9</v>
      </c>
      <c r="C14591" s="30"/>
      <c r="D14591" s="30"/>
      <c r="E14591" s="21">
        <f>IFERROR(VLOOKUP(A14591,'RTZ255'!A:D,4,),"")</f>
        <v>1.02</v>
      </c>
      <c r="F14591" t="s">
        <v>58884</v>
      </c>
      <c r="G14591" t="s">
        <v>58885</v>
      </c>
      <c r="H14591" t="s">
        <v>7</v>
      </c>
      <c r="I14591" t="s">
        <v>29597</v>
      </c>
      <c r="J14591" t="s">
        <v>28767</v>
      </c>
      <c r="K14591">
        <v>4.0000000000000001E-3</v>
      </c>
      <c r="L14591" t="s">
        <v>58886</v>
      </c>
      <c r="M14591" s="32" t="s">
        <v>11</v>
      </c>
    </row>
    <row r="14592" spans="1:13" x14ac:dyDescent="0.25">
      <c r="A14592" t="s">
        <v>58887</v>
      </c>
      <c r="B14592" s="18">
        <v>11.9</v>
      </c>
      <c r="C14592" s="30"/>
      <c r="D14592" s="30"/>
      <c r="E14592" s="21">
        <f>IFERROR(VLOOKUP(A14592,'RTZ255'!A:D,4,),"")</f>
        <v>1.02</v>
      </c>
      <c r="F14592" t="s">
        <v>58888</v>
      </c>
      <c r="G14592" t="s">
        <v>58889</v>
      </c>
      <c r="H14592" t="s">
        <v>7</v>
      </c>
      <c r="I14592" t="s">
        <v>29597</v>
      </c>
      <c r="J14592" t="s">
        <v>28767</v>
      </c>
      <c r="K14592">
        <v>4.0000000000000001E-3</v>
      </c>
      <c r="L14592" t="s">
        <v>58890</v>
      </c>
      <c r="M14592" s="32" t="s">
        <v>11</v>
      </c>
    </row>
    <row r="14593" spans="1:13" x14ac:dyDescent="0.25">
      <c r="A14593" t="s">
        <v>58891</v>
      </c>
      <c r="B14593" s="18">
        <v>11.9</v>
      </c>
      <c r="C14593" s="30"/>
      <c r="D14593" s="30"/>
      <c r="E14593" s="21">
        <f>IFERROR(VLOOKUP(A14593,'RTZ255'!A:D,4,),"")</f>
        <v>1.02</v>
      </c>
      <c r="F14593" t="s">
        <v>58892</v>
      </c>
      <c r="G14593" t="s">
        <v>58893</v>
      </c>
      <c r="H14593" t="s">
        <v>7</v>
      </c>
      <c r="I14593" t="s">
        <v>29597</v>
      </c>
      <c r="J14593" t="s">
        <v>28767</v>
      </c>
      <c r="K14593">
        <v>4.0000000000000001E-3</v>
      </c>
      <c r="L14593" t="s">
        <v>58894</v>
      </c>
      <c r="M14593" s="32" t="s">
        <v>11</v>
      </c>
    </row>
    <row r="14594" spans="1:13" x14ac:dyDescent="0.25">
      <c r="A14594" t="s">
        <v>58895</v>
      </c>
      <c r="B14594" s="18">
        <v>11.9</v>
      </c>
      <c r="C14594" s="30"/>
      <c r="D14594" s="30"/>
      <c r="E14594" s="21">
        <f>IFERROR(VLOOKUP(A14594,'RTZ255'!A:D,4,),"")</f>
        <v>1.02</v>
      </c>
      <c r="F14594" t="s">
        <v>58896</v>
      </c>
      <c r="G14594" t="s">
        <v>58897</v>
      </c>
      <c r="H14594" t="s">
        <v>7</v>
      </c>
      <c r="I14594" t="s">
        <v>29597</v>
      </c>
      <c r="J14594" t="s">
        <v>28767</v>
      </c>
      <c r="K14594">
        <v>4.0000000000000001E-3</v>
      </c>
      <c r="L14594" t="s">
        <v>58898</v>
      </c>
      <c r="M14594" s="32" t="s">
        <v>11</v>
      </c>
    </row>
    <row r="14595" spans="1:13" x14ac:dyDescent="0.25">
      <c r="A14595" t="s">
        <v>58899</v>
      </c>
      <c r="B14595" s="18">
        <v>11.9</v>
      </c>
      <c r="C14595" s="30"/>
      <c r="D14595" s="30"/>
      <c r="E14595" s="21">
        <f>IFERROR(VLOOKUP(A14595,'RTZ255'!A:D,4,),"")</f>
        <v>1.02</v>
      </c>
      <c r="F14595" t="s">
        <v>58900</v>
      </c>
      <c r="G14595" t="s">
        <v>58901</v>
      </c>
      <c r="H14595" t="s">
        <v>7</v>
      </c>
      <c r="I14595" t="s">
        <v>29597</v>
      </c>
      <c r="J14595" t="s">
        <v>28767</v>
      </c>
      <c r="K14595">
        <v>4.0000000000000001E-3</v>
      </c>
      <c r="L14595" t="s">
        <v>58902</v>
      </c>
      <c r="M14595" s="32" t="s">
        <v>11</v>
      </c>
    </row>
    <row r="14596" spans="1:13" x14ac:dyDescent="0.25">
      <c r="A14596" t="s">
        <v>58903</v>
      </c>
      <c r="B14596" s="18">
        <v>11.9</v>
      </c>
      <c r="C14596" s="30"/>
      <c r="D14596" s="30"/>
      <c r="E14596" s="21">
        <f>IFERROR(VLOOKUP(A14596,'RTZ255'!A:D,4,),"")</f>
        <v>1.02</v>
      </c>
      <c r="F14596" t="s">
        <v>58904</v>
      </c>
      <c r="G14596" t="s">
        <v>58905</v>
      </c>
      <c r="H14596" t="s">
        <v>7</v>
      </c>
      <c r="I14596" t="s">
        <v>29597</v>
      </c>
      <c r="J14596" t="s">
        <v>28767</v>
      </c>
      <c r="K14596">
        <v>4.0000000000000001E-3</v>
      </c>
      <c r="L14596" t="s">
        <v>58906</v>
      </c>
      <c r="M14596" s="32" t="s">
        <v>11</v>
      </c>
    </row>
    <row r="14597" spans="1:13" x14ac:dyDescent="0.25">
      <c r="A14597" t="s">
        <v>58907</v>
      </c>
      <c r="B14597" s="18">
        <v>11.9</v>
      </c>
      <c r="C14597" s="30"/>
      <c r="D14597" s="30"/>
      <c r="E14597" s="21">
        <f>IFERROR(VLOOKUP(A14597,'RTZ255'!A:D,4,),"")</f>
        <v>1.02</v>
      </c>
      <c r="F14597" t="s">
        <v>58908</v>
      </c>
      <c r="G14597" t="s">
        <v>58909</v>
      </c>
      <c r="H14597" t="s">
        <v>7</v>
      </c>
      <c r="I14597" t="s">
        <v>29597</v>
      </c>
      <c r="J14597" t="s">
        <v>28767</v>
      </c>
      <c r="K14597">
        <v>4.0000000000000001E-3</v>
      </c>
      <c r="L14597" t="s">
        <v>58910</v>
      </c>
      <c r="M14597" s="32" t="s">
        <v>11</v>
      </c>
    </row>
    <row r="14598" spans="1:13" x14ac:dyDescent="0.25">
      <c r="A14598" t="s">
        <v>58911</v>
      </c>
      <c r="B14598" s="18">
        <v>11.9</v>
      </c>
      <c r="C14598" s="30"/>
      <c r="D14598" s="30"/>
      <c r="E14598" s="21">
        <f>IFERROR(VLOOKUP(A14598,'RTZ255'!A:D,4,),"")</f>
        <v>1.02</v>
      </c>
      <c r="F14598" t="s">
        <v>58912</v>
      </c>
      <c r="G14598" t="s">
        <v>58913</v>
      </c>
      <c r="H14598" t="s">
        <v>7</v>
      </c>
      <c r="I14598" t="s">
        <v>29597</v>
      </c>
      <c r="J14598" t="s">
        <v>28767</v>
      </c>
      <c r="K14598">
        <v>4.0000000000000001E-3</v>
      </c>
      <c r="L14598" t="s">
        <v>58914</v>
      </c>
      <c r="M14598" s="32" t="s">
        <v>11</v>
      </c>
    </row>
    <row r="14599" spans="1:13" x14ac:dyDescent="0.25">
      <c r="A14599" t="s">
        <v>58915</v>
      </c>
      <c r="B14599" s="18">
        <v>11.9</v>
      </c>
      <c r="C14599" s="30"/>
      <c r="D14599" s="30"/>
      <c r="E14599" s="21">
        <f>IFERROR(VLOOKUP(A14599,'RTZ255'!A:D,4,),"")</f>
        <v>1.02</v>
      </c>
      <c r="F14599" t="s">
        <v>58916</v>
      </c>
      <c r="G14599" t="s">
        <v>58917</v>
      </c>
      <c r="H14599" t="s">
        <v>7</v>
      </c>
      <c r="I14599" t="s">
        <v>29597</v>
      </c>
      <c r="J14599" t="s">
        <v>28767</v>
      </c>
      <c r="K14599">
        <v>4.0000000000000001E-3</v>
      </c>
      <c r="L14599" t="s">
        <v>58918</v>
      </c>
      <c r="M14599" s="32" t="s">
        <v>11</v>
      </c>
    </row>
    <row r="14600" spans="1:13" x14ac:dyDescent="0.25">
      <c r="A14600" t="s">
        <v>58919</v>
      </c>
      <c r="B14600" s="18">
        <v>11.9</v>
      </c>
      <c r="C14600" s="30"/>
      <c r="D14600" s="30"/>
      <c r="E14600" s="21">
        <f>IFERROR(VLOOKUP(A14600,'RTZ255'!A:D,4,),"")</f>
        <v>1.02</v>
      </c>
      <c r="F14600" t="s">
        <v>58920</v>
      </c>
      <c r="G14600" t="s">
        <v>58921</v>
      </c>
      <c r="H14600" t="s">
        <v>7</v>
      </c>
      <c r="I14600" t="s">
        <v>29597</v>
      </c>
      <c r="J14600" t="s">
        <v>28767</v>
      </c>
      <c r="K14600">
        <v>4.0000000000000001E-3</v>
      </c>
      <c r="L14600" t="s">
        <v>58922</v>
      </c>
      <c r="M14600" s="32" t="s">
        <v>11</v>
      </c>
    </row>
    <row r="14601" spans="1:13" x14ac:dyDescent="0.25">
      <c r="A14601" t="s">
        <v>58923</v>
      </c>
      <c r="B14601" s="18">
        <v>11.9</v>
      </c>
      <c r="C14601" s="30"/>
      <c r="D14601" s="30"/>
      <c r="E14601" s="21">
        <f>IFERROR(VLOOKUP(A14601,'RTZ255'!A:D,4,),"")</f>
        <v>1.02</v>
      </c>
      <c r="F14601" t="s">
        <v>58924</v>
      </c>
      <c r="G14601" t="s">
        <v>58925</v>
      </c>
      <c r="H14601" t="s">
        <v>7</v>
      </c>
      <c r="I14601" t="s">
        <v>29597</v>
      </c>
      <c r="J14601" t="s">
        <v>28767</v>
      </c>
      <c r="K14601">
        <v>4.0000000000000001E-3</v>
      </c>
      <c r="L14601" t="s">
        <v>58926</v>
      </c>
      <c r="M14601" s="32" t="s">
        <v>11</v>
      </c>
    </row>
    <row r="14602" spans="1:13" x14ac:dyDescent="0.25">
      <c r="A14602" t="s">
        <v>58927</v>
      </c>
      <c r="B14602" s="18">
        <v>11.9</v>
      </c>
      <c r="C14602" s="30"/>
      <c r="D14602" s="30"/>
      <c r="E14602" s="21">
        <f>IFERROR(VLOOKUP(A14602,'RTZ255'!A:D,4,),"")</f>
        <v>1.02</v>
      </c>
      <c r="F14602" t="s">
        <v>58928</v>
      </c>
      <c r="G14602" t="s">
        <v>58929</v>
      </c>
      <c r="H14602" t="s">
        <v>7</v>
      </c>
      <c r="I14602" t="s">
        <v>29597</v>
      </c>
      <c r="J14602" t="s">
        <v>28767</v>
      </c>
      <c r="K14602">
        <v>4.0000000000000001E-3</v>
      </c>
      <c r="L14602" t="s">
        <v>58930</v>
      </c>
      <c r="M14602" s="32" t="s">
        <v>11</v>
      </c>
    </row>
    <row r="14603" spans="1:13" x14ac:dyDescent="0.25">
      <c r="A14603" t="s">
        <v>58931</v>
      </c>
      <c r="B14603" s="18">
        <v>12.4</v>
      </c>
      <c r="C14603" s="30"/>
      <c r="D14603" s="30"/>
      <c r="E14603" s="21">
        <f>IFERROR(VLOOKUP(A14603,'RTZ255'!A:D,4,),"")</f>
        <v>1.02</v>
      </c>
      <c r="F14603" t="s">
        <v>58932</v>
      </c>
      <c r="G14603" t="s">
        <v>58933</v>
      </c>
      <c r="H14603" t="s">
        <v>7</v>
      </c>
      <c r="I14603" t="s">
        <v>29597</v>
      </c>
      <c r="J14603" t="s">
        <v>28767</v>
      </c>
      <c r="K14603">
        <v>4.0000000000000001E-3</v>
      </c>
      <c r="L14603" t="s">
        <v>58934</v>
      </c>
      <c r="M14603" s="32" t="s">
        <v>11</v>
      </c>
    </row>
    <row r="14604" spans="1:13" x14ac:dyDescent="0.25">
      <c r="A14604" t="s">
        <v>58935</v>
      </c>
      <c r="B14604" s="18">
        <v>12.4</v>
      </c>
      <c r="C14604" s="30"/>
      <c r="D14604" s="30"/>
      <c r="E14604" s="21">
        <f>IFERROR(VLOOKUP(A14604,'RTZ255'!A:D,4,),"")</f>
        <v>1.02</v>
      </c>
      <c r="F14604" t="s">
        <v>58936</v>
      </c>
      <c r="G14604" t="s">
        <v>58937</v>
      </c>
      <c r="H14604" t="s">
        <v>7</v>
      </c>
      <c r="I14604" t="s">
        <v>29597</v>
      </c>
      <c r="J14604" t="s">
        <v>28767</v>
      </c>
      <c r="K14604">
        <v>4.0000000000000001E-3</v>
      </c>
      <c r="L14604" t="s">
        <v>58938</v>
      </c>
      <c r="M14604" s="32" t="s">
        <v>11</v>
      </c>
    </row>
    <row r="14605" spans="1:13" x14ac:dyDescent="0.25">
      <c r="A14605" t="s">
        <v>58939</v>
      </c>
      <c r="B14605" s="18">
        <v>12.4</v>
      </c>
      <c r="C14605" s="30"/>
      <c r="D14605" s="30"/>
      <c r="E14605" s="21">
        <f>IFERROR(VLOOKUP(A14605,'RTZ255'!A:D,4,),"")</f>
        <v>1.02</v>
      </c>
      <c r="F14605" t="s">
        <v>58940</v>
      </c>
      <c r="G14605" t="s">
        <v>58941</v>
      </c>
      <c r="H14605" t="s">
        <v>7</v>
      </c>
      <c r="I14605" t="s">
        <v>29597</v>
      </c>
      <c r="J14605" t="s">
        <v>28767</v>
      </c>
      <c r="K14605">
        <v>4.0000000000000001E-3</v>
      </c>
      <c r="L14605" t="s">
        <v>58942</v>
      </c>
      <c r="M14605" s="32" t="s">
        <v>11</v>
      </c>
    </row>
    <row r="14606" spans="1:13" x14ac:dyDescent="0.25">
      <c r="A14606" t="s">
        <v>58943</v>
      </c>
      <c r="B14606" s="18">
        <v>12.4</v>
      </c>
      <c r="C14606" s="30"/>
      <c r="D14606" s="30"/>
      <c r="E14606" s="21">
        <f>IFERROR(VLOOKUP(A14606,'RTZ255'!A:D,4,),"")</f>
        <v>1.02</v>
      </c>
      <c r="F14606" t="s">
        <v>58944</v>
      </c>
      <c r="G14606" t="s">
        <v>58945</v>
      </c>
      <c r="H14606" t="s">
        <v>7</v>
      </c>
      <c r="I14606" t="s">
        <v>29597</v>
      </c>
      <c r="J14606" t="s">
        <v>28767</v>
      </c>
      <c r="K14606">
        <v>4.0000000000000001E-3</v>
      </c>
      <c r="L14606" t="s">
        <v>58946</v>
      </c>
      <c r="M14606" s="32" t="s">
        <v>11</v>
      </c>
    </row>
    <row r="14607" spans="1:13" x14ac:dyDescent="0.25">
      <c r="A14607" t="s">
        <v>58947</v>
      </c>
      <c r="B14607" s="18">
        <v>12.4</v>
      </c>
      <c r="C14607" s="30"/>
      <c r="D14607" s="30"/>
      <c r="E14607" s="21">
        <f>IFERROR(VLOOKUP(A14607,'RTZ255'!A:D,4,),"")</f>
        <v>1.02</v>
      </c>
      <c r="F14607" t="s">
        <v>58948</v>
      </c>
      <c r="G14607" t="s">
        <v>58949</v>
      </c>
      <c r="H14607" t="s">
        <v>7</v>
      </c>
      <c r="I14607" t="s">
        <v>29597</v>
      </c>
      <c r="J14607" t="s">
        <v>28767</v>
      </c>
      <c r="K14607">
        <v>4.0000000000000001E-3</v>
      </c>
      <c r="L14607" t="s">
        <v>58950</v>
      </c>
      <c r="M14607" s="32" t="s">
        <v>11</v>
      </c>
    </row>
    <row r="14608" spans="1:13" x14ac:dyDescent="0.25">
      <c r="A14608" t="s">
        <v>58951</v>
      </c>
      <c r="B14608" s="18">
        <v>12.4</v>
      </c>
      <c r="C14608" s="30"/>
      <c r="D14608" s="30"/>
      <c r="E14608" s="21">
        <f>IFERROR(VLOOKUP(A14608,'RTZ255'!A:D,4,),"")</f>
        <v>1.02</v>
      </c>
      <c r="F14608" t="s">
        <v>58952</v>
      </c>
      <c r="G14608" t="s">
        <v>58953</v>
      </c>
      <c r="H14608" t="s">
        <v>7</v>
      </c>
      <c r="I14608" t="s">
        <v>29597</v>
      </c>
      <c r="J14608" t="s">
        <v>28767</v>
      </c>
      <c r="K14608">
        <v>4.0000000000000001E-3</v>
      </c>
      <c r="L14608" t="s">
        <v>58954</v>
      </c>
      <c r="M14608" s="32" t="s">
        <v>11</v>
      </c>
    </row>
    <row r="14609" spans="1:13" x14ac:dyDescent="0.25">
      <c r="A14609" t="s">
        <v>58955</v>
      </c>
      <c r="B14609" s="18">
        <v>12.4</v>
      </c>
      <c r="C14609" s="30"/>
      <c r="D14609" s="30"/>
      <c r="E14609" s="21">
        <f>IFERROR(VLOOKUP(A14609,'RTZ255'!A:D,4,),"")</f>
        <v>1.02</v>
      </c>
      <c r="F14609" t="s">
        <v>58956</v>
      </c>
      <c r="G14609" t="s">
        <v>58957</v>
      </c>
      <c r="H14609" t="s">
        <v>7</v>
      </c>
      <c r="I14609" t="s">
        <v>29597</v>
      </c>
      <c r="J14609" t="s">
        <v>28767</v>
      </c>
      <c r="K14609">
        <v>4.0000000000000001E-3</v>
      </c>
      <c r="L14609" t="s">
        <v>58958</v>
      </c>
      <c r="M14609" s="32" t="s">
        <v>11</v>
      </c>
    </row>
    <row r="14610" spans="1:13" x14ac:dyDescent="0.25">
      <c r="A14610" t="s">
        <v>58959</v>
      </c>
      <c r="B14610" s="18">
        <v>12.4</v>
      </c>
      <c r="C14610" s="30"/>
      <c r="D14610" s="30"/>
      <c r="E14610" s="21">
        <f>IFERROR(VLOOKUP(A14610,'RTZ255'!A:D,4,),"")</f>
        <v>1.02</v>
      </c>
      <c r="F14610" t="s">
        <v>58960</v>
      </c>
      <c r="G14610" t="s">
        <v>58961</v>
      </c>
      <c r="H14610" t="s">
        <v>7</v>
      </c>
      <c r="I14610" t="s">
        <v>29597</v>
      </c>
      <c r="J14610" t="s">
        <v>28767</v>
      </c>
      <c r="K14610">
        <v>4.0000000000000001E-3</v>
      </c>
      <c r="L14610" t="s">
        <v>58962</v>
      </c>
      <c r="M14610" s="32" t="s">
        <v>11</v>
      </c>
    </row>
    <row r="14611" spans="1:13" x14ac:dyDescent="0.25">
      <c r="A14611" t="s">
        <v>58963</v>
      </c>
      <c r="B14611" s="18">
        <v>12.4</v>
      </c>
      <c r="C14611" s="30"/>
      <c r="D14611" s="30"/>
      <c r="E14611" s="21">
        <f>IFERROR(VLOOKUP(A14611,'RTZ255'!A:D,4,),"")</f>
        <v>1.02</v>
      </c>
      <c r="F14611" t="s">
        <v>58964</v>
      </c>
      <c r="G14611" t="s">
        <v>58965</v>
      </c>
      <c r="H14611" t="s">
        <v>7</v>
      </c>
      <c r="I14611" t="s">
        <v>29597</v>
      </c>
      <c r="J14611" t="s">
        <v>28767</v>
      </c>
      <c r="K14611">
        <v>4.0000000000000001E-3</v>
      </c>
      <c r="L14611" t="s">
        <v>58966</v>
      </c>
      <c r="M14611" s="32" t="s">
        <v>11</v>
      </c>
    </row>
    <row r="14612" spans="1:13" x14ac:dyDescent="0.25">
      <c r="A14612" t="s">
        <v>58967</v>
      </c>
      <c r="B14612" s="18">
        <v>12.4</v>
      </c>
      <c r="C14612" s="30"/>
      <c r="D14612" s="30"/>
      <c r="E14612" s="21">
        <f>IFERROR(VLOOKUP(A14612,'RTZ255'!A:D,4,),"")</f>
        <v>1.02</v>
      </c>
      <c r="F14612" t="s">
        <v>58968</v>
      </c>
      <c r="G14612" t="s">
        <v>58969</v>
      </c>
      <c r="H14612" t="s">
        <v>7</v>
      </c>
      <c r="I14612" t="s">
        <v>29597</v>
      </c>
      <c r="J14612" t="s">
        <v>28767</v>
      </c>
      <c r="K14612">
        <v>4.0000000000000001E-3</v>
      </c>
      <c r="L14612" t="s">
        <v>58970</v>
      </c>
      <c r="M14612" s="32" t="s">
        <v>11</v>
      </c>
    </row>
    <row r="14613" spans="1:13" x14ac:dyDescent="0.25">
      <c r="A14613" t="s">
        <v>58971</v>
      </c>
      <c r="B14613" s="18">
        <v>12.4</v>
      </c>
      <c r="C14613" s="30"/>
      <c r="D14613" s="30"/>
      <c r="E14613" s="21">
        <f>IFERROR(VLOOKUP(A14613,'RTZ255'!A:D,4,),"")</f>
        <v>1.02</v>
      </c>
      <c r="F14613" t="s">
        <v>58972</v>
      </c>
      <c r="G14613" t="s">
        <v>58973</v>
      </c>
      <c r="H14613" t="s">
        <v>7</v>
      </c>
      <c r="I14613" t="s">
        <v>29597</v>
      </c>
      <c r="J14613" t="s">
        <v>28767</v>
      </c>
      <c r="K14613">
        <v>4.0000000000000001E-3</v>
      </c>
      <c r="L14613" t="s">
        <v>58974</v>
      </c>
      <c r="M14613" s="32" t="s">
        <v>11</v>
      </c>
    </row>
    <row r="14614" spans="1:13" x14ac:dyDescent="0.25">
      <c r="A14614" t="s">
        <v>58975</v>
      </c>
      <c r="B14614" s="18">
        <v>12.4</v>
      </c>
      <c r="C14614" s="30"/>
      <c r="D14614" s="30"/>
      <c r="E14614" s="21">
        <f>IFERROR(VLOOKUP(A14614,'RTZ255'!A:D,4,),"")</f>
        <v>1.02</v>
      </c>
      <c r="F14614" t="s">
        <v>58976</v>
      </c>
      <c r="G14614" t="s">
        <v>58977</v>
      </c>
      <c r="H14614" t="s">
        <v>7</v>
      </c>
      <c r="I14614" t="s">
        <v>29597</v>
      </c>
      <c r="J14614" t="s">
        <v>28767</v>
      </c>
      <c r="K14614">
        <v>4.0000000000000001E-3</v>
      </c>
      <c r="L14614" t="s">
        <v>58978</v>
      </c>
      <c r="M14614" s="32" t="s">
        <v>11</v>
      </c>
    </row>
    <row r="14615" spans="1:13" x14ac:dyDescent="0.25">
      <c r="A14615" t="s">
        <v>58979</v>
      </c>
      <c r="B14615" s="18">
        <v>12.4</v>
      </c>
      <c r="C14615" s="30"/>
      <c r="D14615" s="30"/>
      <c r="E14615" s="21">
        <f>IFERROR(VLOOKUP(A14615,'RTZ255'!A:D,4,),"")</f>
        <v>1.02</v>
      </c>
      <c r="F14615" t="s">
        <v>58980</v>
      </c>
      <c r="G14615" t="s">
        <v>58981</v>
      </c>
      <c r="H14615" t="s">
        <v>7</v>
      </c>
      <c r="I14615" t="s">
        <v>29597</v>
      </c>
      <c r="J14615" t="s">
        <v>28767</v>
      </c>
      <c r="K14615">
        <v>4.0000000000000001E-3</v>
      </c>
      <c r="L14615" t="s">
        <v>58982</v>
      </c>
      <c r="M14615" s="32" t="s">
        <v>11</v>
      </c>
    </row>
    <row r="14616" spans="1:13" x14ac:dyDescent="0.25">
      <c r="A14616" t="s">
        <v>58983</v>
      </c>
      <c r="B14616" s="18">
        <v>12.4</v>
      </c>
      <c r="C14616" s="30"/>
      <c r="D14616" s="30"/>
      <c r="E14616" s="21">
        <f>IFERROR(VLOOKUP(A14616,'RTZ255'!A:D,4,),"")</f>
        <v>1.02</v>
      </c>
      <c r="F14616" t="s">
        <v>58984</v>
      </c>
      <c r="G14616" t="s">
        <v>58985</v>
      </c>
      <c r="H14616" t="s">
        <v>7</v>
      </c>
      <c r="I14616" t="s">
        <v>29597</v>
      </c>
      <c r="J14616" t="s">
        <v>28767</v>
      </c>
      <c r="K14616">
        <v>4.0000000000000001E-3</v>
      </c>
      <c r="L14616" t="s">
        <v>58986</v>
      </c>
      <c r="M14616" s="32" t="s">
        <v>11</v>
      </c>
    </row>
    <row r="14617" spans="1:13" x14ac:dyDescent="0.25">
      <c r="A14617" t="s">
        <v>58987</v>
      </c>
      <c r="B14617" s="18">
        <v>12.4</v>
      </c>
      <c r="C14617" s="30"/>
      <c r="D14617" s="30"/>
      <c r="E14617" s="21">
        <f>IFERROR(VLOOKUP(A14617,'RTZ255'!A:D,4,),"")</f>
        <v>1.02</v>
      </c>
      <c r="F14617" t="s">
        <v>58988</v>
      </c>
      <c r="G14617" t="s">
        <v>58989</v>
      </c>
      <c r="H14617" t="s">
        <v>7</v>
      </c>
      <c r="I14617" t="s">
        <v>29597</v>
      </c>
      <c r="J14617" t="s">
        <v>28767</v>
      </c>
      <c r="K14617">
        <v>4.0000000000000001E-3</v>
      </c>
      <c r="L14617" t="s">
        <v>58990</v>
      </c>
      <c r="M14617" s="32" t="s">
        <v>11</v>
      </c>
    </row>
    <row r="14618" spans="1:13" x14ac:dyDescent="0.25">
      <c r="A14618" t="s">
        <v>58991</v>
      </c>
      <c r="B14618" s="18">
        <v>12.4</v>
      </c>
      <c r="C14618" s="30"/>
      <c r="D14618" s="30"/>
      <c r="E14618" s="21">
        <f>IFERROR(VLOOKUP(A14618,'RTZ255'!A:D,4,),"")</f>
        <v>1.02</v>
      </c>
      <c r="F14618" t="s">
        <v>58992</v>
      </c>
      <c r="G14618" t="s">
        <v>58993</v>
      </c>
      <c r="H14618" t="s">
        <v>7</v>
      </c>
      <c r="I14618" t="s">
        <v>29597</v>
      </c>
      <c r="J14618" t="s">
        <v>28767</v>
      </c>
      <c r="K14618">
        <v>4.0000000000000001E-3</v>
      </c>
      <c r="L14618" t="s">
        <v>58994</v>
      </c>
      <c r="M14618" s="32" t="s">
        <v>11</v>
      </c>
    </row>
    <row r="14619" spans="1:13" x14ac:dyDescent="0.25">
      <c r="A14619" t="s">
        <v>58995</v>
      </c>
      <c r="B14619" s="18">
        <v>12.4</v>
      </c>
      <c r="C14619" s="30"/>
      <c r="D14619" s="30"/>
      <c r="E14619" s="21">
        <f>IFERROR(VLOOKUP(A14619,'RTZ255'!A:D,4,),"")</f>
        <v>1.02</v>
      </c>
      <c r="F14619" t="s">
        <v>58996</v>
      </c>
      <c r="G14619" t="s">
        <v>58997</v>
      </c>
      <c r="H14619" t="s">
        <v>7</v>
      </c>
      <c r="I14619" t="s">
        <v>29597</v>
      </c>
      <c r="J14619" t="s">
        <v>28767</v>
      </c>
      <c r="K14619">
        <v>4.0000000000000001E-3</v>
      </c>
      <c r="L14619" t="s">
        <v>58998</v>
      </c>
      <c r="M14619" s="32" t="s">
        <v>11</v>
      </c>
    </row>
    <row r="14620" spans="1:13" x14ac:dyDescent="0.25">
      <c r="A14620" t="s">
        <v>58999</v>
      </c>
      <c r="B14620" s="18">
        <v>12.4</v>
      </c>
      <c r="C14620" s="30"/>
      <c r="D14620" s="30"/>
      <c r="E14620" s="21">
        <f>IFERROR(VLOOKUP(A14620,'RTZ255'!A:D,4,),"")</f>
        <v>1.02</v>
      </c>
      <c r="F14620" t="s">
        <v>59000</v>
      </c>
      <c r="G14620" t="s">
        <v>59001</v>
      </c>
      <c r="H14620" t="s">
        <v>7</v>
      </c>
      <c r="I14620" t="s">
        <v>29597</v>
      </c>
      <c r="J14620" t="s">
        <v>28767</v>
      </c>
      <c r="K14620">
        <v>4.0000000000000001E-3</v>
      </c>
      <c r="L14620" t="s">
        <v>59002</v>
      </c>
      <c r="M14620" s="32" t="s">
        <v>11</v>
      </c>
    </row>
    <row r="14621" spans="1:13" x14ac:dyDescent="0.25">
      <c r="A14621" t="s">
        <v>59003</v>
      </c>
      <c r="B14621" s="18">
        <v>12.4</v>
      </c>
      <c r="C14621" s="30"/>
      <c r="D14621" s="30"/>
      <c r="E14621" s="21">
        <f>IFERROR(VLOOKUP(A14621,'RTZ255'!A:D,4,),"")</f>
        <v>1.02</v>
      </c>
      <c r="F14621" t="s">
        <v>59004</v>
      </c>
      <c r="G14621" t="s">
        <v>59005</v>
      </c>
      <c r="H14621" t="s">
        <v>7</v>
      </c>
      <c r="I14621" t="s">
        <v>29597</v>
      </c>
      <c r="J14621" t="s">
        <v>28767</v>
      </c>
      <c r="K14621">
        <v>4.0000000000000001E-3</v>
      </c>
      <c r="L14621" t="s">
        <v>59006</v>
      </c>
      <c r="M14621" s="32" t="s">
        <v>11</v>
      </c>
    </row>
    <row r="14622" spans="1:13" x14ac:dyDescent="0.25">
      <c r="A14622" t="s">
        <v>59007</v>
      </c>
      <c r="B14622" s="18">
        <v>12.4</v>
      </c>
      <c r="C14622" s="30"/>
      <c r="D14622" s="30"/>
      <c r="E14622" s="21">
        <f>IFERROR(VLOOKUP(A14622,'RTZ255'!A:D,4,),"")</f>
        <v>1.02</v>
      </c>
      <c r="F14622" t="s">
        <v>59008</v>
      </c>
      <c r="G14622" t="s">
        <v>59009</v>
      </c>
      <c r="H14622" t="s">
        <v>7</v>
      </c>
      <c r="I14622" t="s">
        <v>29597</v>
      </c>
      <c r="J14622" t="s">
        <v>28767</v>
      </c>
      <c r="K14622">
        <v>4.0000000000000001E-3</v>
      </c>
      <c r="L14622" t="s">
        <v>59010</v>
      </c>
      <c r="M14622" s="32" t="s">
        <v>11</v>
      </c>
    </row>
    <row r="14623" spans="1:13" x14ac:dyDescent="0.25">
      <c r="A14623" t="s">
        <v>59011</v>
      </c>
      <c r="B14623" s="18">
        <v>16.100000000000001</v>
      </c>
      <c r="C14623" s="30"/>
      <c r="D14623" s="30"/>
      <c r="E14623" s="21">
        <f>IFERROR(VLOOKUP(A14623,'RTZ255'!A:D,4,),"")</f>
        <v>1.02</v>
      </c>
      <c r="F14623" t="s">
        <v>59012</v>
      </c>
      <c r="G14623" t="s">
        <v>59013</v>
      </c>
      <c r="H14623" t="s">
        <v>7</v>
      </c>
      <c r="I14623" t="s">
        <v>29597</v>
      </c>
      <c r="J14623" t="s">
        <v>28767</v>
      </c>
      <c r="K14623">
        <v>4.0000000000000001E-3</v>
      </c>
      <c r="L14623" t="s">
        <v>59014</v>
      </c>
      <c r="M14623" s="32" t="s">
        <v>11</v>
      </c>
    </row>
    <row r="14624" spans="1:13" x14ac:dyDescent="0.25">
      <c r="A14624" t="s">
        <v>59015</v>
      </c>
      <c r="B14624" s="18">
        <v>16.100000000000001</v>
      </c>
      <c r="C14624" s="30"/>
      <c r="D14624" s="30"/>
      <c r="E14624" s="21">
        <f>IFERROR(VLOOKUP(A14624,'RTZ255'!A:D,4,),"")</f>
        <v>1.02</v>
      </c>
      <c r="F14624" t="s">
        <v>59016</v>
      </c>
      <c r="G14624" t="s">
        <v>59017</v>
      </c>
      <c r="H14624" t="s">
        <v>7</v>
      </c>
      <c r="I14624" t="s">
        <v>29597</v>
      </c>
      <c r="J14624" t="s">
        <v>28767</v>
      </c>
      <c r="K14624">
        <v>4.0000000000000001E-3</v>
      </c>
      <c r="L14624" t="s">
        <v>59018</v>
      </c>
      <c r="M14624" s="32" t="s">
        <v>11</v>
      </c>
    </row>
    <row r="14625" spans="1:13" x14ac:dyDescent="0.25">
      <c r="A14625" t="s">
        <v>59019</v>
      </c>
      <c r="B14625" s="18">
        <v>16.100000000000001</v>
      </c>
      <c r="C14625" s="30"/>
      <c r="D14625" s="30"/>
      <c r="E14625" s="21">
        <f>IFERROR(VLOOKUP(A14625,'RTZ255'!A:D,4,),"")</f>
        <v>1.02</v>
      </c>
      <c r="F14625" t="s">
        <v>59020</v>
      </c>
      <c r="G14625" t="s">
        <v>59021</v>
      </c>
      <c r="H14625" t="s">
        <v>7</v>
      </c>
      <c r="I14625" t="s">
        <v>29597</v>
      </c>
      <c r="J14625" t="s">
        <v>28767</v>
      </c>
      <c r="K14625">
        <v>4.0000000000000001E-3</v>
      </c>
      <c r="L14625" t="s">
        <v>59022</v>
      </c>
      <c r="M14625" s="32" t="s">
        <v>11</v>
      </c>
    </row>
    <row r="14626" spans="1:13" x14ac:dyDescent="0.25">
      <c r="A14626" t="s">
        <v>59023</v>
      </c>
      <c r="B14626" s="18">
        <v>15.8</v>
      </c>
      <c r="C14626" s="30"/>
      <c r="D14626" s="30"/>
      <c r="E14626" s="21">
        <f>IFERROR(VLOOKUP(A14626,'RTZ255'!A:D,4,),"")</f>
        <v>1.02</v>
      </c>
      <c r="F14626" t="s">
        <v>59024</v>
      </c>
      <c r="G14626" t="s">
        <v>59025</v>
      </c>
      <c r="H14626" t="s">
        <v>7</v>
      </c>
      <c r="I14626" t="s">
        <v>29597</v>
      </c>
      <c r="J14626" t="s">
        <v>28767</v>
      </c>
      <c r="K14626">
        <v>4.0000000000000001E-3</v>
      </c>
      <c r="L14626" t="s">
        <v>59026</v>
      </c>
      <c r="M14626" s="32" t="s">
        <v>11</v>
      </c>
    </row>
    <row r="14627" spans="1:13" x14ac:dyDescent="0.25">
      <c r="A14627" t="s">
        <v>59027</v>
      </c>
      <c r="B14627" s="18">
        <v>15.8</v>
      </c>
      <c r="C14627" s="30"/>
      <c r="D14627" s="30"/>
      <c r="E14627" s="21">
        <f>IFERROR(VLOOKUP(A14627,'RTZ255'!A:D,4,),"")</f>
        <v>1.02</v>
      </c>
      <c r="F14627" t="s">
        <v>59028</v>
      </c>
      <c r="G14627" t="s">
        <v>59029</v>
      </c>
      <c r="H14627" t="s">
        <v>7</v>
      </c>
      <c r="I14627" t="s">
        <v>29597</v>
      </c>
      <c r="J14627" t="s">
        <v>28767</v>
      </c>
      <c r="K14627">
        <v>4.0000000000000001E-3</v>
      </c>
      <c r="L14627" t="s">
        <v>59030</v>
      </c>
      <c r="M14627" s="32" t="s">
        <v>11</v>
      </c>
    </row>
    <row r="14628" spans="1:13" x14ac:dyDescent="0.25">
      <c r="A14628" t="s">
        <v>59031</v>
      </c>
      <c r="B14628" s="18">
        <v>15.6</v>
      </c>
      <c r="C14628" s="30"/>
      <c r="D14628" s="30"/>
      <c r="E14628" s="21">
        <f>IFERROR(VLOOKUP(A14628,'RTZ255'!A:D,4,),"")</f>
        <v>1.02</v>
      </c>
      <c r="F14628" t="s">
        <v>59032</v>
      </c>
      <c r="G14628" t="s">
        <v>59033</v>
      </c>
      <c r="H14628" t="s">
        <v>7</v>
      </c>
      <c r="I14628" t="s">
        <v>29597</v>
      </c>
      <c r="J14628" t="s">
        <v>28767</v>
      </c>
      <c r="K14628">
        <v>4.0000000000000001E-3</v>
      </c>
      <c r="L14628" t="s">
        <v>59034</v>
      </c>
      <c r="M14628" s="32" t="s">
        <v>11</v>
      </c>
    </row>
    <row r="14629" spans="1:13" x14ac:dyDescent="0.25">
      <c r="A14629" t="s">
        <v>59035</v>
      </c>
      <c r="B14629" s="18">
        <v>15.6</v>
      </c>
      <c r="C14629" s="30"/>
      <c r="D14629" s="30"/>
      <c r="E14629" s="21">
        <f>IFERROR(VLOOKUP(A14629,'RTZ255'!A:D,4,),"")</f>
        <v>1.02</v>
      </c>
      <c r="F14629" t="s">
        <v>59036</v>
      </c>
      <c r="G14629" t="s">
        <v>59037</v>
      </c>
      <c r="H14629" t="s">
        <v>7</v>
      </c>
      <c r="I14629" t="s">
        <v>29597</v>
      </c>
      <c r="J14629" t="s">
        <v>28767</v>
      </c>
      <c r="K14629">
        <v>4.0000000000000001E-3</v>
      </c>
      <c r="L14629" t="s">
        <v>59038</v>
      </c>
      <c r="M14629" s="32" t="s">
        <v>11</v>
      </c>
    </row>
    <row r="14630" spans="1:13" x14ac:dyDescent="0.25">
      <c r="A14630" t="s">
        <v>59039</v>
      </c>
      <c r="B14630" s="18">
        <v>15.4</v>
      </c>
      <c r="C14630" s="30"/>
      <c r="D14630" s="30"/>
      <c r="E14630" s="21">
        <f>IFERROR(VLOOKUP(A14630,'RTZ255'!A:D,4,),"")</f>
        <v>1.02</v>
      </c>
      <c r="F14630" t="s">
        <v>59040</v>
      </c>
      <c r="G14630" t="s">
        <v>59041</v>
      </c>
      <c r="H14630" t="s">
        <v>7</v>
      </c>
      <c r="I14630" t="s">
        <v>29597</v>
      </c>
      <c r="J14630" t="s">
        <v>28767</v>
      </c>
      <c r="K14630">
        <v>4.0000000000000001E-3</v>
      </c>
      <c r="L14630" t="s">
        <v>59042</v>
      </c>
      <c r="M14630" s="32" t="s">
        <v>11</v>
      </c>
    </row>
    <row r="14631" spans="1:13" x14ac:dyDescent="0.25">
      <c r="A14631" t="s">
        <v>59043</v>
      </c>
      <c r="B14631" s="18">
        <v>15.4</v>
      </c>
      <c r="C14631" s="30"/>
      <c r="D14631" s="30"/>
      <c r="E14631" s="21">
        <f>IFERROR(VLOOKUP(A14631,'RTZ255'!A:D,4,),"")</f>
        <v>1.02</v>
      </c>
      <c r="F14631" t="s">
        <v>59044</v>
      </c>
      <c r="G14631" t="s">
        <v>59045</v>
      </c>
      <c r="H14631" t="s">
        <v>7</v>
      </c>
      <c r="I14631" t="s">
        <v>29597</v>
      </c>
      <c r="J14631" t="s">
        <v>28767</v>
      </c>
      <c r="K14631">
        <v>4.0000000000000001E-3</v>
      </c>
      <c r="L14631" t="s">
        <v>59046</v>
      </c>
      <c r="M14631" s="32" t="s">
        <v>11</v>
      </c>
    </row>
    <row r="14632" spans="1:13" x14ac:dyDescent="0.25">
      <c r="A14632" t="s">
        <v>59047</v>
      </c>
      <c r="B14632" s="18">
        <v>14.9</v>
      </c>
      <c r="C14632" s="30"/>
      <c r="D14632" s="30"/>
      <c r="E14632" s="21">
        <f>IFERROR(VLOOKUP(A14632,'RTZ255'!A:D,4,),"")</f>
        <v>1.02</v>
      </c>
      <c r="F14632" t="s">
        <v>59048</v>
      </c>
      <c r="G14632" t="s">
        <v>59049</v>
      </c>
      <c r="H14632" t="s">
        <v>7</v>
      </c>
      <c r="I14632" t="s">
        <v>29597</v>
      </c>
      <c r="J14632" t="s">
        <v>28767</v>
      </c>
      <c r="K14632">
        <v>4.0000000000000001E-3</v>
      </c>
      <c r="L14632" t="s">
        <v>59050</v>
      </c>
      <c r="M14632" s="32" t="s">
        <v>11</v>
      </c>
    </row>
    <row r="14633" spans="1:13" x14ac:dyDescent="0.25">
      <c r="A14633" t="s">
        <v>59051</v>
      </c>
      <c r="B14633" s="18">
        <v>14.9</v>
      </c>
      <c r="C14633" s="30"/>
      <c r="D14633" s="30"/>
      <c r="E14633" s="21">
        <f>IFERROR(VLOOKUP(A14633,'RTZ255'!A:D,4,),"")</f>
        <v>1.02</v>
      </c>
      <c r="F14633" t="s">
        <v>59052</v>
      </c>
      <c r="G14633" t="s">
        <v>59053</v>
      </c>
      <c r="H14633" t="s">
        <v>7</v>
      </c>
      <c r="I14633" t="s">
        <v>29597</v>
      </c>
      <c r="J14633" t="s">
        <v>28767</v>
      </c>
      <c r="K14633">
        <v>4.0000000000000001E-3</v>
      </c>
      <c r="L14633" t="s">
        <v>59054</v>
      </c>
      <c r="M14633" s="32" t="s">
        <v>11</v>
      </c>
    </row>
    <row r="14634" spans="1:13" x14ac:dyDescent="0.25">
      <c r="A14634" t="s">
        <v>59055</v>
      </c>
      <c r="B14634" s="18">
        <v>13.9</v>
      </c>
      <c r="C14634" s="30"/>
      <c r="D14634" s="30"/>
      <c r="E14634" s="21">
        <f>IFERROR(VLOOKUP(A14634,'RTZ255'!A:D,4,),"")</f>
        <v>1.02</v>
      </c>
      <c r="F14634" t="s">
        <v>59056</v>
      </c>
      <c r="G14634" t="s">
        <v>59057</v>
      </c>
      <c r="H14634" t="s">
        <v>7</v>
      </c>
      <c r="I14634" t="s">
        <v>29597</v>
      </c>
      <c r="J14634" t="s">
        <v>28767</v>
      </c>
      <c r="K14634">
        <v>4.0000000000000001E-3</v>
      </c>
      <c r="L14634" t="s">
        <v>59058</v>
      </c>
      <c r="M14634" s="32" t="s">
        <v>11</v>
      </c>
    </row>
    <row r="14635" spans="1:13" x14ac:dyDescent="0.25">
      <c r="A14635" t="s">
        <v>59059</v>
      </c>
      <c r="B14635" s="18">
        <v>13.9</v>
      </c>
      <c r="C14635" s="30"/>
      <c r="D14635" s="30"/>
      <c r="E14635" s="21">
        <f>IFERROR(VLOOKUP(A14635,'RTZ255'!A:D,4,),"")</f>
        <v>1.02</v>
      </c>
      <c r="F14635" t="s">
        <v>59060</v>
      </c>
      <c r="G14635" t="s">
        <v>59061</v>
      </c>
      <c r="H14635" t="s">
        <v>7</v>
      </c>
      <c r="I14635" t="s">
        <v>29597</v>
      </c>
      <c r="J14635" t="s">
        <v>28767</v>
      </c>
      <c r="K14635">
        <v>4.0000000000000001E-3</v>
      </c>
      <c r="L14635" t="s">
        <v>59062</v>
      </c>
      <c r="M14635" s="32" t="s">
        <v>11</v>
      </c>
    </row>
    <row r="14636" spans="1:13" x14ac:dyDescent="0.25">
      <c r="A14636" t="s">
        <v>59063</v>
      </c>
      <c r="B14636" s="18">
        <v>13.9</v>
      </c>
      <c r="C14636" s="30"/>
      <c r="D14636" s="30"/>
      <c r="E14636" s="21">
        <f>IFERROR(VLOOKUP(A14636,'RTZ255'!A:D,4,),"")</f>
        <v>1.02</v>
      </c>
      <c r="F14636" t="s">
        <v>59064</v>
      </c>
      <c r="G14636" t="s">
        <v>59065</v>
      </c>
      <c r="H14636" t="s">
        <v>7</v>
      </c>
      <c r="I14636" t="s">
        <v>29597</v>
      </c>
      <c r="J14636" t="s">
        <v>28767</v>
      </c>
      <c r="K14636">
        <v>4.0000000000000001E-3</v>
      </c>
      <c r="L14636" t="s">
        <v>59066</v>
      </c>
      <c r="M14636" s="32" t="s">
        <v>11</v>
      </c>
    </row>
    <row r="14637" spans="1:13" x14ac:dyDescent="0.25">
      <c r="A14637" t="s">
        <v>59067</v>
      </c>
      <c r="B14637" s="18">
        <v>13.9</v>
      </c>
      <c r="C14637" s="30"/>
      <c r="D14637" s="30"/>
      <c r="E14637" s="21">
        <f>IFERROR(VLOOKUP(A14637,'RTZ255'!A:D,4,),"")</f>
        <v>1.02</v>
      </c>
      <c r="F14637" t="s">
        <v>59068</v>
      </c>
      <c r="G14637" t="s">
        <v>59069</v>
      </c>
      <c r="H14637" t="s">
        <v>7</v>
      </c>
      <c r="I14637" t="s">
        <v>29597</v>
      </c>
      <c r="J14637" t="s">
        <v>28767</v>
      </c>
      <c r="K14637">
        <v>4.0000000000000001E-3</v>
      </c>
      <c r="L14637" t="s">
        <v>59070</v>
      </c>
      <c r="M14637" s="32" t="s">
        <v>11</v>
      </c>
    </row>
    <row r="14638" spans="1:13" x14ac:dyDescent="0.25">
      <c r="A14638" t="s">
        <v>59071</v>
      </c>
      <c r="B14638" s="18">
        <v>13.9</v>
      </c>
      <c r="C14638" s="30"/>
      <c r="D14638" s="30"/>
      <c r="E14638" s="21">
        <f>IFERROR(VLOOKUP(A14638,'RTZ255'!A:D,4,),"")</f>
        <v>1.02</v>
      </c>
      <c r="F14638" t="s">
        <v>59072</v>
      </c>
      <c r="G14638" t="s">
        <v>59073</v>
      </c>
      <c r="H14638" t="s">
        <v>7</v>
      </c>
      <c r="I14638" t="s">
        <v>29597</v>
      </c>
      <c r="J14638" t="s">
        <v>28767</v>
      </c>
      <c r="K14638">
        <v>4.0000000000000001E-3</v>
      </c>
      <c r="L14638" t="s">
        <v>59074</v>
      </c>
      <c r="M14638" s="32" t="s">
        <v>11</v>
      </c>
    </row>
    <row r="14639" spans="1:13" x14ac:dyDescent="0.25">
      <c r="A14639" t="s">
        <v>59075</v>
      </c>
      <c r="B14639" s="18">
        <v>12.8</v>
      </c>
      <c r="C14639" s="30"/>
      <c r="D14639" s="30"/>
      <c r="E14639" s="21">
        <f>IFERROR(VLOOKUP(A14639,'RTZ255'!A:D,4,),"")</f>
        <v>1.02</v>
      </c>
      <c r="F14639" t="s">
        <v>59076</v>
      </c>
      <c r="G14639" t="s">
        <v>59077</v>
      </c>
      <c r="H14639" t="s">
        <v>7</v>
      </c>
      <c r="I14639" t="s">
        <v>29597</v>
      </c>
      <c r="J14639" t="s">
        <v>28767</v>
      </c>
      <c r="K14639">
        <v>4.0000000000000001E-3</v>
      </c>
      <c r="L14639" t="s">
        <v>59078</v>
      </c>
      <c r="M14639" s="32" t="s">
        <v>11</v>
      </c>
    </row>
    <row r="14640" spans="1:13" x14ac:dyDescent="0.25">
      <c r="A14640" t="s">
        <v>59079</v>
      </c>
      <c r="B14640" s="18">
        <v>12.8</v>
      </c>
      <c r="C14640" s="30"/>
      <c r="D14640" s="30"/>
      <c r="E14640" s="21">
        <f>IFERROR(VLOOKUP(A14640,'RTZ255'!A:D,4,),"")</f>
        <v>1.02</v>
      </c>
      <c r="F14640" t="s">
        <v>59080</v>
      </c>
      <c r="G14640" t="s">
        <v>59081</v>
      </c>
      <c r="H14640" t="s">
        <v>7</v>
      </c>
      <c r="I14640" t="s">
        <v>29597</v>
      </c>
      <c r="J14640" t="s">
        <v>28767</v>
      </c>
      <c r="K14640">
        <v>4.0000000000000001E-3</v>
      </c>
      <c r="L14640" t="s">
        <v>59082</v>
      </c>
      <c r="M14640" s="32" t="s">
        <v>11</v>
      </c>
    </row>
    <row r="14641" spans="1:13" x14ac:dyDescent="0.25">
      <c r="A14641" t="s">
        <v>59083</v>
      </c>
      <c r="B14641" s="18">
        <v>12.8</v>
      </c>
      <c r="C14641" s="30"/>
      <c r="D14641" s="30"/>
      <c r="E14641" s="21">
        <f>IFERROR(VLOOKUP(A14641,'RTZ255'!A:D,4,),"")</f>
        <v>1.02</v>
      </c>
      <c r="F14641" t="s">
        <v>59084</v>
      </c>
      <c r="G14641" t="s">
        <v>59085</v>
      </c>
      <c r="H14641" t="s">
        <v>7</v>
      </c>
      <c r="I14641" t="s">
        <v>29597</v>
      </c>
      <c r="J14641" t="s">
        <v>28767</v>
      </c>
      <c r="K14641">
        <v>4.0000000000000001E-3</v>
      </c>
      <c r="L14641" t="s">
        <v>59086</v>
      </c>
      <c r="M14641" s="32" t="s">
        <v>11</v>
      </c>
    </row>
    <row r="14642" spans="1:13" x14ac:dyDescent="0.25">
      <c r="A14642" t="s">
        <v>59087</v>
      </c>
      <c r="B14642" s="18">
        <v>12.8</v>
      </c>
      <c r="C14642" s="30"/>
      <c r="D14642" s="30"/>
      <c r="E14642" s="21">
        <f>IFERROR(VLOOKUP(A14642,'RTZ255'!A:D,4,),"")</f>
        <v>1.02</v>
      </c>
      <c r="F14642" t="s">
        <v>59088</v>
      </c>
      <c r="G14642" t="s">
        <v>59089</v>
      </c>
      <c r="H14642" t="s">
        <v>7</v>
      </c>
      <c r="I14642" t="s">
        <v>29597</v>
      </c>
      <c r="J14642" t="s">
        <v>28767</v>
      </c>
      <c r="K14642">
        <v>4.0000000000000001E-3</v>
      </c>
      <c r="L14642" t="s">
        <v>59090</v>
      </c>
      <c r="M14642" s="32" t="s">
        <v>11</v>
      </c>
    </row>
    <row r="14643" spans="1:13" x14ac:dyDescent="0.25">
      <c r="A14643" t="s">
        <v>59091</v>
      </c>
      <c r="B14643" s="18">
        <v>12.8</v>
      </c>
      <c r="C14643" s="30"/>
      <c r="D14643" s="30"/>
      <c r="E14643" s="21">
        <f>IFERROR(VLOOKUP(A14643,'RTZ255'!A:D,4,),"")</f>
        <v>1.02</v>
      </c>
      <c r="F14643" t="s">
        <v>59092</v>
      </c>
      <c r="G14643" t="s">
        <v>59093</v>
      </c>
      <c r="H14643" t="s">
        <v>7</v>
      </c>
      <c r="I14643" t="s">
        <v>29597</v>
      </c>
      <c r="J14643" t="s">
        <v>28767</v>
      </c>
      <c r="K14643">
        <v>4.0000000000000001E-3</v>
      </c>
      <c r="L14643" t="s">
        <v>59094</v>
      </c>
      <c r="M14643" s="32" t="s">
        <v>11</v>
      </c>
    </row>
    <row r="14644" spans="1:13" x14ac:dyDescent="0.25">
      <c r="A14644" t="s">
        <v>59095</v>
      </c>
      <c r="B14644" s="18">
        <v>12.6</v>
      </c>
      <c r="C14644" s="30"/>
      <c r="D14644" s="30"/>
      <c r="E14644" s="21">
        <f>IFERROR(VLOOKUP(A14644,'RTZ255'!A:D,4,),"")</f>
        <v>1.02</v>
      </c>
      <c r="F14644" t="s">
        <v>59096</v>
      </c>
      <c r="G14644" t="s">
        <v>59097</v>
      </c>
      <c r="H14644" t="s">
        <v>7</v>
      </c>
      <c r="I14644" t="s">
        <v>29597</v>
      </c>
      <c r="J14644" t="s">
        <v>28767</v>
      </c>
      <c r="K14644">
        <v>4.0000000000000001E-3</v>
      </c>
      <c r="L14644" t="s">
        <v>59098</v>
      </c>
      <c r="M14644" s="32" t="s">
        <v>11</v>
      </c>
    </row>
    <row r="14645" spans="1:13" x14ac:dyDescent="0.25">
      <c r="A14645" t="s">
        <v>59099</v>
      </c>
      <c r="B14645" s="18">
        <v>12.6</v>
      </c>
      <c r="C14645" s="30"/>
      <c r="D14645" s="30"/>
      <c r="E14645" s="21">
        <f>IFERROR(VLOOKUP(A14645,'RTZ255'!A:D,4,),"")</f>
        <v>1.02</v>
      </c>
      <c r="F14645" t="s">
        <v>59100</v>
      </c>
      <c r="G14645" t="s">
        <v>59101</v>
      </c>
      <c r="H14645" t="s">
        <v>7</v>
      </c>
      <c r="I14645" t="s">
        <v>29597</v>
      </c>
      <c r="J14645" t="s">
        <v>28767</v>
      </c>
      <c r="K14645">
        <v>4.0000000000000001E-3</v>
      </c>
      <c r="L14645" t="s">
        <v>59102</v>
      </c>
      <c r="M14645" s="32" t="s">
        <v>11</v>
      </c>
    </row>
    <row r="14646" spans="1:13" x14ac:dyDescent="0.25">
      <c r="A14646" t="s">
        <v>59103</v>
      </c>
      <c r="B14646" s="18">
        <v>12.6</v>
      </c>
      <c r="C14646" s="30"/>
      <c r="D14646" s="30"/>
      <c r="E14646" s="21">
        <f>IFERROR(VLOOKUP(A14646,'RTZ255'!A:D,4,),"")</f>
        <v>1.02</v>
      </c>
      <c r="F14646" t="s">
        <v>59104</v>
      </c>
      <c r="G14646" t="s">
        <v>59105</v>
      </c>
      <c r="H14646" t="s">
        <v>7</v>
      </c>
      <c r="I14646" t="s">
        <v>29597</v>
      </c>
      <c r="J14646" t="s">
        <v>28767</v>
      </c>
      <c r="K14646">
        <v>4.0000000000000001E-3</v>
      </c>
      <c r="L14646" t="s">
        <v>59106</v>
      </c>
      <c r="M14646" s="32" t="s">
        <v>11</v>
      </c>
    </row>
    <row r="14647" spans="1:13" x14ac:dyDescent="0.25">
      <c r="A14647" t="s">
        <v>59107</v>
      </c>
      <c r="B14647" s="18">
        <v>12.6</v>
      </c>
      <c r="C14647" s="30"/>
      <c r="D14647" s="30"/>
      <c r="E14647" s="21">
        <f>IFERROR(VLOOKUP(A14647,'RTZ255'!A:D,4,),"")</f>
        <v>1.02</v>
      </c>
      <c r="F14647" t="s">
        <v>59108</v>
      </c>
      <c r="G14647" t="s">
        <v>59109</v>
      </c>
      <c r="H14647" t="s">
        <v>7</v>
      </c>
      <c r="I14647" t="s">
        <v>29597</v>
      </c>
      <c r="J14647" t="s">
        <v>28767</v>
      </c>
      <c r="K14647">
        <v>4.0000000000000001E-3</v>
      </c>
      <c r="L14647" t="s">
        <v>59110</v>
      </c>
      <c r="M14647" s="32" t="s">
        <v>11</v>
      </c>
    </row>
    <row r="14648" spans="1:13" x14ac:dyDescent="0.25">
      <c r="A14648" t="s">
        <v>59111</v>
      </c>
      <c r="B14648" s="18">
        <v>12.6</v>
      </c>
      <c r="C14648" s="30"/>
      <c r="D14648" s="30"/>
      <c r="E14648" s="21">
        <f>IFERROR(VLOOKUP(A14648,'RTZ255'!A:D,4,),"")</f>
        <v>1.02</v>
      </c>
      <c r="F14648" t="s">
        <v>59112</v>
      </c>
      <c r="G14648" t="s">
        <v>59113</v>
      </c>
      <c r="H14648" t="s">
        <v>7</v>
      </c>
      <c r="I14648" t="s">
        <v>29597</v>
      </c>
      <c r="J14648" t="s">
        <v>28767</v>
      </c>
      <c r="K14648">
        <v>4.0000000000000001E-3</v>
      </c>
      <c r="L14648" t="s">
        <v>59114</v>
      </c>
      <c r="M14648" s="32" t="s">
        <v>11</v>
      </c>
    </row>
    <row r="14649" spans="1:13" x14ac:dyDescent="0.25">
      <c r="A14649" t="s">
        <v>59115</v>
      </c>
      <c r="B14649" s="18">
        <v>12.4</v>
      </c>
      <c r="C14649" s="30"/>
      <c r="D14649" s="30"/>
      <c r="E14649" s="21">
        <f>IFERROR(VLOOKUP(A14649,'RTZ255'!A:D,4,),"")</f>
        <v>1.02</v>
      </c>
      <c r="F14649" t="s">
        <v>59116</v>
      </c>
      <c r="G14649" t="s">
        <v>59117</v>
      </c>
      <c r="H14649" t="s">
        <v>7</v>
      </c>
      <c r="I14649" t="s">
        <v>29597</v>
      </c>
      <c r="J14649" t="s">
        <v>28767</v>
      </c>
      <c r="K14649">
        <v>4.0000000000000001E-3</v>
      </c>
      <c r="L14649" t="s">
        <v>59118</v>
      </c>
      <c r="M14649" s="32" t="s">
        <v>11</v>
      </c>
    </row>
    <row r="14650" spans="1:13" x14ac:dyDescent="0.25">
      <c r="A14650" t="s">
        <v>59119</v>
      </c>
      <c r="B14650" s="18">
        <v>12.4</v>
      </c>
      <c r="C14650" s="30"/>
      <c r="D14650" s="30"/>
      <c r="E14650" s="21">
        <f>IFERROR(VLOOKUP(A14650,'RTZ255'!A:D,4,),"")</f>
        <v>1.02</v>
      </c>
      <c r="F14650" t="s">
        <v>59120</v>
      </c>
      <c r="G14650" t="s">
        <v>59121</v>
      </c>
      <c r="H14650" t="s">
        <v>7</v>
      </c>
      <c r="I14650" t="s">
        <v>29597</v>
      </c>
      <c r="J14650" t="s">
        <v>28767</v>
      </c>
      <c r="K14650">
        <v>4.0000000000000001E-3</v>
      </c>
      <c r="L14650" t="s">
        <v>59122</v>
      </c>
      <c r="M14650" s="32" t="s">
        <v>11</v>
      </c>
    </row>
    <row r="14651" spans="1:13" x14ac:dyDescent="0.25">
      <c r="A14651" t="s">
        <v>59123</v>
      </c>
      <c r="B14651" s="18">
        <v>12.4</v>
      </c>
      <c r="C14651" s="30"/>
      <c r="D14651" s="30"/>
      <c r="E14651" s="21">
        <f>IFERROR(VLOOKUP(A14651,'RTZ255'!A:D,4,),"")</f>
        <v>1.02</v>
      </c>
      <c r="F14651" t="s">
        <v>59124</v>
      </c>
      <c r="G14651" t="s">
        <v>59125</v>
      </c>
      <c r="H14651" t="s">
        <v>7</v>
      </c>
      <c r="I14651" t="s">
        <v>29597</v>
      </c>
      <c r="J14651" t="s">
        <v>28767</v>
      </c>
      <c r="K14651">
        <v>4.0000000000000001E-3</v>
      </c>
      <c r="L14651" t="s">
        <v>59126</v>
      </c>
      <c r="M14651" s="32" t="s">
        <v>11</v>
      </c>
    </row>
    <row r="14652" spans="1:13" x14ac:dyDescent="0.25">
      <c r="A14652" t="s">
        <v>59127</v>
      </c>
      <c r="B14652" s="18">
        <v>12.4</v>
      </c>
      <c r="C14652" s="30"/>
      <c r="D14652" s="30"/>
      <c r="E14652" s="21">
        <f>IFERROR(VLOOKUP(A14652,'RTZ255'!A:D,4,),"")</f>
        <v>1.02</v>
      </c>
      <c r="F14652" t="s">
        <v>59128</v>
      </c>
      <c r="G14652" t="s">
        <v>59129</v>
      </c>
      <c r="H14652" t="s">
        <v>7</v>
      </c>
      <c r="I14652" t="s">
        <v>29597</v>
      </c>
      <c r="J14652" t="s">
        <v>28767</v>
      </c>
      <c r="K14652">
        <v>4.0000000000000001E-3</v>
      </c>
      <c r="L14652" t="s">
        <v>59130</v>
      </c>
      <c r="M14652" s="32" t="s">
        <v>11</v>
      </c>
    </row>
    <row r="14653" spans="1:13" x14ac:dyDescent="0.25">
      <c r="A14653" t="s">
        <v>59131</v>
      </c>
      <c r="B14653" s="18">
        <v>12.4</v>
      </c>
      <c r="C14653" s="30"/>
      <c r="D14653" s="30"/>
      <c r="E14653" s="21">
        <f>IFERROR(VLOOKUP(A14653,'RTZ255'!A:D,4,),"")</f>
        <v>1.02</v>
      </c>
      <c r="F14653" t="s">
        <v>59132</v>
      </c>
      <c r="G14653" t="s">
        <v>59133</v>
      </c>
      <c r="H14653" t="s">
        <v>7</v>
      </c>
      <c r="I14653" t="s">
        <v>29597</v>
      </c>
      <c r="J14653" t="s">
        <v>28767</v>
      </c>
      <c r="K14653">
        <v>4.0000000000000001E-3</v>
      </c>
      <c r="L14653" t="s">
        <v>59134</v>
      </c>
      <c r="M14653" s="32" t="s">
        <v>11</v>
      </c>
    </row>
    <row r="14654" spans="1:13" x14ac:dyDescent="0.25">
      <c r="A14654" t="s">
        <v>59135</v>
      </c>
      <c r="B14654" s="18">
        <v>12.1</v>
      </c>
      <c r="C14654" s="30"/>
      <c r="D14654" s="30"/>
      <c r="E14654" s="21">
        <f>IFERROR(VLOOKUP(A14654,'RTZ255'!A:D,4,),"")</f>
        <v>1.02</v>
      </c>
      <c r="F14654" t="s">
        <v>59136</v>
      </c>
      <c r="G14654" t="s">
        <v>59137</v>
      </c>
      <c r="H14654" t="s">
        <v>7</v>
      </c>
      <c r="I14654" t="s">
        <v>29597</v>
      </c>
      <c r="J14654" t="s">
        <v>28767</v>
      </c>
      <c r="K14654">
        <v>4.0000000000000001E-3</v>
      </c>
      <c r="L14654" t="s">
        <v>59138</v>
      </c>
      <c r="M14654" s="32" t="s">
        <v>11</v>
      </c>
    </row>
    <row r="14655" spans="1:13" x14ac:dyDescent="0.25">
      <c r="A14655" t="s">
        <v>59139</v>
      </c>
      <c r="B14655" s="18">
        <v>12.1</v>
      </c>
      <c r="C14655" s="30"/>
      <c r="D14655" s="30"/>
      <c r="E14655" s="21">
        <f>IFERROR(VLOOKUP(A14655,'RTZ255'!A:D,4,),"")</f>
        <v>1.02</v>
      </c>
      <c r="F14655" t="s">
        <v>59140</v>
      </c>
      <c r="G14655" t="s">
        <v>59141</v>
      </c>
      <c r="H14655" t="s">
        <v>7</v>
      </c>
      <c r="I14655" t="s">
        <v>29597</v>
      </c>
      <c r="J14655" t="s">
        <v>28767</v>
      </c>
      <c r="K14655">
        <v>4.0000000000000001E-3</v>
      </c>
      <c r="L14655" t="s">
        <v>59142</v>
      </c>
      <c r="M14655" s="32" t="s">
        <v>11</v>
      </c>
    </row>
    <row r="14656" spans="1:13" x14ac:dyDescent="0.25">
      <c r="A14656" t="s">
        <v>59143</v>
      </c>
      <c r="B14656" s="18">
        <v>12.1</v>
      </c>
      <c r="C14656" s="30"/>
      <c r="D14656" s="30"/>
      <c r="E14656" s="21">
        <f>IFERROR(VLOOKUP(A14656,'RTZ255'!A:D,4,),"")</f>
        <v>1.02</v>
      </c>
      <c r="F14656" t="s">
        <v>59144</v>
      </c>
      <c r="G14656" t="s">
        <v>59145</v>
      </c>
      <c r="H14656" t="s">
        <v>7</v>
      </c>
      <c r="I14656" t="s">
        <v>29597</v>
      </c>
      <c r="J14656" t="s">
        <v>28767</v>
      </c>
      <c r="K14656">
        <v>4.0000000000000001E-3</v>
      </c>
      <c r="L14656" t="s">
        <v>59146</v>
      </c>
      <c r="M14656" s="32" t="s">
        <v>11</v>
      </c>
    </row>
    <row r="14657" spans="1:13" x14ac:dyDescent="0.25">
      <c r="A14657" t="s">
        <v>59147</v>
      </c>
      <c r="B14657" s="18">
        <v>12.1</v>
      </c>
      <c r="C14657" s="30"/>
      <c r="D14657" s="30"/>
      <c r="E14657" s="21">
        <f>IFERROR(VLOOKUP(A14657,'RTZ255'!A:D,4,),"")</f>
        <v>1.02</v>
      </c>
      <c r="F14657" t="s">
        <v>59148</v>
      </c>
      <c r="G14657" t="s">
        <v>59149</v>
      </c>
      <c r="H14657" t="s">
        <v>7</v>
      </c>
      <c r="I14657" t="s">
        <v>29597</v>
      </c>
      <c r="J14657" t="s">
        <v>28767</v>
      </c>
      <c r="K14657">
        <v>4.0000000000000001E-3</v>
      </c>
      <c r="L14657" t="s">
        <v>59150</v>
      </c>
      <c r="M14657" s="32" t="s">
        <v>11</v>
      </c>
    </row>
    <row r="14658" spans="1:13" x14ac:dyDescent="0.25">
      <c r="A14658" t="s">
        <v>59151</v>
      </c>
      <c r="B14658" s="18">
        <v>12.1</v>
      </c>
      <c r="C14658" s="30"/>
      <c r="D14658" s="30"/>
      <c r="E14658" s="21">
        <f>IFERROR(VLOOKUP(A14658,'RTZ255'!A:D,4,),"")</f>
        <v>1.02</v>
      </c>
      <c r="F14658" t="s">
        <v>59152</v>
      </c>
      <c r="G14658" t="s">
        <v>59153</v>
      </c>
      <c r="H14658" t="s">
        <v>7</v>
      </c>
      <c r="I14658" t="s">
        <v>29597</v>
      </c>
      <c r="J14658" t="s">
        <v>28767</v>
      </c>
      <c r="K14658">
        <v>4.0000000000000001E-3</v>
      </c>
      <c r="L14658" t="s">
        <v>59154</v>
      </c>
      <c r="M14658" s="32" t="s">
        <v>11</v>
      </c>
    </row>
    <row r="14659" spans="1:13" x14ac:dyDescent="0.25">
      <c r="A14659" t="s">
        <v>59155</v>
      </c>
      <c r="B14659" s="18">
        <v>12.1</v>
      </c>
      <c r="C14659" s="30"/>
      <c r="D14659" s="30"/>
      <c r="E14659" s="21">
        <f>IFERROR(VLOOKUP(A14659,'RTZ255'!A:D,4,),"")</f>
        <v>1.02</v>
      </c>
      <c r="F14659" t="s">
        <v>59156</v>
      </c>
      <c r="G14659" t="s">
        <v>59157</v>
      </c>
      <c r="H14659" t="s">
        <v>7</v>
      </c>
      <c r="I14659" t="s">
        <v>29597</v>
      </c>
      <c r="J14659" t="s">
        <v>28767</v>
      </c>
      <c r="K14659">
        <v>4.0000000000000001E-3</v>
      </c>
      <c r="L14659" t="s">
        <v>59158</v>
      </c>
      <c r="M14659" s="32" t="s">
        <v>11</v>
      </c>
    </row>
    <row r="14660" spans="1:13" x14ac:dyDescent="0.25">
      <c r="A14660" t="s">
        <v>59159</v>
      </c>
      <c r="B14660" s="18">
        <v>12.1</v>
      </c>
      <c r="C14660" s="30"/>
      <c r="D14660" s="30"/>
      <c r="E14660" s="21">
        <f>IFERROR(VLOOKUP(A14660,'RTZ255'!A:D,4,),"")</f>
        <v>1.02</v>
      </c>
      <c r="F14660" t="s">
        <v>59160</v>
      </c>
      <c r="G14660" t="s">
        <v>59161</v>
      </c>
      <c r="H14660" t="s">
        <v>7</v>
      </c>
      <c r="I14660" t="s">
        <v>29597</v>
      </c>
      <c r="J14660" t="s">
        <v>28767</v>
      </c>
      <c r="K14660">
        <v>4.0000000000000001E-3</v>
      </c>
      <c r="L14660" t="s">
        <v>59162</v>
      </c>
      <c r="M14660" s="32" t="s">
        <v>11</v>
      </c>
    </row>
    <row r="14661" spans="1:13" x14ac:dyDescent="0.25">
      <c r="A14661" t="s">
        <v>59163</v>
      </c>
      <c r="B14661" s="18">
        <v>12.1</v>
      </c>
      <c r="C14661" s="30"/>
      <c r="D14661" s="30"/>
      <c r="E14661" s="21">
        <f>IFERROR(VLOOKUP(A14661,'RTZ255'!A:D,4,),"")</f>
        <v>1.02</v>
      </c>
      <c r="F14661" t="s">
        <v>59164</v>
      </c>
      <c r="G14661" t="s">
        <v>59165</v>
      </c>
      <c r="H14661" t="s">
        <v>7</v>
      </c>
      <c r="I14661" t="s">
        <v>29597</v>
      </c>
      <c r="J14661" t="s">
        <v>28767</v>
      </c>
      <c r="K14661">
        <v>4.0000000000000001E-3</v>
      </c>
      <c r="L14661" t="s">
        <v>59166</v>
      </c>
      <c r="M14661" s="32" t="s">
        <v>11</v>
      </c>
    </row>
    <row r="14662" spans="1:13" x14ac:dyDescent="0.25">
      <c r="A14662" t="s">
        <v>59167</v>
      </c>
      <c r="B14662" s="18">
        <v>12.1</v>
      </c>
      <c r="C14662" s="30"/>
      <c r="D14662" s="30"/>
      <c r="E14662" s="21">
        <f>IFERROR(VLOOKUP(A14662,'RTZ255'!A:D,4,),"")</f>
        <v>1.02</v>
      </c>
      <c r="F14662" t="s">
        <v>59168</v>
      </c>
      <c r="G14662" t="s">
        <v>59169</v>
      </c>
      <c r="H14662" t="s">
        <v>7</v>
      </c>
      <c r="I14662" t="s">
        <v>29597</v>
      </c>
      <c r="J14662" t="s">
        <v>28767</v>
      </c>
      <c r="K14662">
        <v>4.0000000000000001E-3</v>
      </c>
      <c r="L14662" t="s">
        <v>59170</v>
      </c>
      <c r="M14662" s="32" t="s">
        <v>11</v>
      </c>
    </row>
    <row r="14663" spans="1:13" x14ac:dyDescent="0.25">
      <c r="A14663" t="s">
        <v>59171</v>
      </c>
      <c r="B14663" s="18">
        <v>12.1</v>
      </c>
      <c r="C14663" s="30"/>
      <c r="D14663" s="30"/>
      <c r="E14663" s="21">
        <f>IFERROR(VLOOKUP(A14663,'RTZ255'!A:D,4,),"")</f>
        <v>1.02</v>
      </c>
      <c r="F14663" t="s">
        <v>59172</v>
      </c>
      <c r="G14663" t="s">
        <v>59173</v>
      </c>
      <c r="H14663" t="s">
        <v>7</v>
      </c>
      <c r="I14663" t="s">
        <v>29597</v>
      </c>
      <c r="J14663" t="s">
        <v>28767</v>
      </c>
      <c r="K14663">
        <v>4.0000000000000001E-3</v>
      </c>
      <c r="L14663" t="s">
        <v>59174</v>
      </c>
      <c r="M14663" s="32" t="s">
        <v>11</v>
      </c>
    </row>
    <row r="14664" spans="1:13" x14ac:dyDescent="0.25">
      <c r="A14664" t="s">
        <v>59175</v>
      </c>
      <c r="B14664" s="18">
        <v>12.1</v>
      </c>
      <c r="C14664" s="30"/>
      <c r="D14664" s="30"/>
      <c r="E14664" s="21">
        <f>IFERROR(VLOOKUP(A14664,'RTZ255'!A:D,4,),"")</f>
        <v>1.02</v>
      </c>
      <c r="F14664" t="s">
        <v>59176</v>
      </c>
      <c r="G14664" t="s">
        <v>59177</v>
      </c>
      <c r="H14664" t="s">
        <v>7</v>
      </c>
      <c r="I14664" t="s">
        <v>29597</v>
      </c>
      <c r="J14664" t="s">
        <v>28767</v>
      </c>
      <c r="K14664">
        <v>4.0000000000000001E-3</v>
      </c>
      <c r="L14664" t="s">
        <v>59178</v>
      </c>
      <c r="M14664" s="32" t="s">
        <v>11</v>
      </c>
    </row>
    <row r="14665" spans="1:13" x14ac:dyDescent="0.25">
      <c r="A14665" t="s">
        <v>59179</v>
      </c>
      <c r="B14665" s="18">
        <v>12.1</v>
      </c>
      <c r="C14665" s="30"/>
      <c r="D14665" s="30"/>
      <c r="E14665" s="21">
        <f>IFERROR(VLOOKUP(A14665,'RTZ255'!A:D,4,),"")</f>
        <v>1.02</v>
      </c>
      <c r="F14665" t="s">
        <v>59180</v>
      </c>
      <c r="G14665" t="s">
        <v>59181</v>
      </c>
      <c r="H14665" t="s">
        <v>7</v>
      </c>
      <c r="I14665" t="s">
        <v>29597</v>
      </c>
      <c r="J14665" t="s">
        <v>28767</v>
      </c>
      <c r="K14665">
        <v>4.0000000000000001E-3</v>
      </c>
      <c r="L14665" t="s">
        <v>59182</v>
      </c>
      <c r="M14665" s="32" t="s">
        <v>11</v>
      </c>
    </row>
    <row r="14666" spans="1:13" x14ac:dyDescent="0.25">
      <c r="A14666" t="s">
        <v>59183</v>
      </c>
      <c r="B14666" s="18">
        <v>12.1</v>
      </c>
      <c r="C14666" s="30"/>
      <c r="D14666" s="30"/>
      <c r="E14666" s="21">
        <f>IFERROR(VLOOKUP(A14666,'RTZ255'!A:D,4,),"")</f>
        <v>1.02</v>
      </c>
      <c r="F14666" t="s">
        <v>59184</v>
      </c>
      <c r="G14666" t="s">
        <v>59185</v>
      </c>
      <c r="H14666" t="s">
        <v>7</v>
      </c>
      <c r="I14666" t="s">
        <v>29597</v>
      </c>
      <c r="J14666" t="s">
        <v>28767</v>
      </c>
      <c r="K14666">
        <v>4.0000000000000001E-3</v>
      </c>
      <c r="L14666" t="s">
        <v>59186</v>
      </c>
      <c r="M14666" s="32" t="s">
        <v>11</v>
      </c>
    </row>
    <row r="14667" spans="1:13" x14ac:dyDescent="0.25">
      <c r="A14667" t="s">
        <v>59187</v>
      </c>
      <c r="B14667" s="18">
        <v>12.1</v>
      </c>
      <c r="C14667" s="30"/>
      <c r="D14667" s="30"/>
      <c r="E14667" s="21">
        <f>IFERROR(VLOOKUP(A14667,'RTZ255'!A:D,4,),"")</f>
        <v>1.02</v>
      </c>
      <c r="F14667" t="s">
        <v>59188</v>
      </c>
      <c r="G14667" t="s">
        <v>59189</v>
      </c>
      <c r="H14667" t="s">
        <v>7</v>
      </c>
      <c r="I14667" t="s">
        <v>29597</v>
      </c>
      <c r="J14667" t="s">
        <v>28767</v>
      </c>
      <c r="K14667">
        <v>4.0000000000000001E-3</v>
      </c>
      <c r="L14667" t="s">
        <v>59190</v>
      </c>
      <c r="M14667" s="32" t="s">
        <v>11</v>
      </c>
    </row>
    <row r="14668" spans="1:13" x14ac:dyDescent="0.25">
      <c r="A14668" t="s">
        <v>59191</v>
      </c>
      <c r="B14668" s="18">
        <v>12.1</v>
      </c>
      <c r="C14668" s="30"/>
      <c r="D14668" s="30"/>
      <c r="E14668" s="21">
        <f>IFERROR(VLOOKUP(A14668,'RTZ255'!A:D,4,),"")</f>
        <v>1.02</v>
      </c>
      <c r="F14668" t="s">
        <v>59192</v>
      </c>
      <c r="G14668" t="s">
        <v>59193</v>
      </c>
      <c r="H14668" t="s">
        <v>7</v>
      </c>
      <c r="I14668" t="s">
        <v>29597</v>
      </c>
      <c r="J14668" t="s">
        <v>28767</v>
      </c>
      <c r="K14668">
        <v>4.0000000000000001E-3</v>
      </c>
      <c r="L14668" t="s">
        <v>59194</v>
      </c>
      <c r="M14668" s="32" t="s">
        <v>11</v>
      </c>
    </row>
    <row r="14669" spans="1:13" x14ac:dyDescent="0.25">
      <c r="A14669" t="s">
        <v>59195</v>
      </c>
      <c r="B14669" s="18">
        <v>12.1</v>
      </c>
      <c r="C14669" s="30"/>
      <c r="D14669" s="30"/>
      <c r="E14669" s="21">
        <f>IFERROR(VLOOKUP(A14669,'RTZ255'!A:D,4,),"")</f>
        <v>1.02</v>
      </c>
      <c r="F14669" t="s">
        <v>59196</v>
      </c>
      <c r="G14669" t="s">
        <v>59197</v>
      </c>
      <c r="H14669" t="s">
        <v>7</v>
      </c>
      <c r="I14669" t="s">
        <v>29597</v>
      </c>
      <c r="J14669" t="s">
        <v>28767</v>
      </c>
      <c r="K14669">
        <v>4.0000000000000001E-3</v>
      </c>
      <c r="L14669" t="s">
        <v>59198</v>
      </c>
      <c r="M14669" s="32" t="s">
        <v>11</v>
      </c>
    </row>
    <row r="14670" spans="1:13" x14ac:dyDescent="0.25">
      <c r="A14670" t="s">
        <v>59199</v>
      </c>
      <c r="B14670" s="18">
        <v>12.1</v>
      </c>
      <c r="C14670" s="30"/>
      <c r="D14670" s="30"/>
      <c r="E14670" s="21">
        <f>IFERROR(VLOOKUP(A14670,'RTZ255'!A:D,4,),"")</f>
        <v>1.02</v>
      </c>
      <c r="F14670" t="s">
        <v>59200</v>
      </c>
      <c r="G14670" t="s">
        <v>59201</v>
      </c>
      <c r="H14670" t="s">
        <v>7</v>
      </c>
      <c r="I14670" t="s">
        <v>29597</v>
      </c>
      <c r="J14670" t="s">
        <v>28767</v>
      </c>
      <c r="K14670">
        <v>4.0000000000000001E-3</v>
      </c>
      <c r="L14670" t="s">
        <v>59202</v>
      </c>
      <c r="M14670" s="32" t="s">
        <v>11</v>
      </c>
    </row>
    <row r="14671" spans="1:13" x14ac:dyDescent="0.25">
      <c r="A14671" t="s">
        <v>59203</v>
      </c>
      <c r="B14671" s="18">
        <v>12.1</v>
      </c>
      <c r="C14671" s="30"/>
      <c r="D14671" s="30"/>
      <c r="E14671" s="21">
        <f>IFERROR(VLOOKUP(A14671,'RTZ255'!A:D,4,),"")</f>
        <v>1.02</v>
      </c>
      <c r="F14671" t="s">
        <v>59204</v>
      </c>
      <c r="G14671" t="s">
        <v>59205</v>
      </c>
      <c r="H14671" t="s">
        <v>7</v>
      </c>
      <c r="I14671" t="s">
        <v>29597</v>
      </c>
      <c r="J14671" t="s">
        <v>28767</v>
      </c>
      <c r="K14671">
        <v>4.0000000000000001E-3</v>
      </c>
      <c r="L14671" t="s">
        <v>59206</v>
      </c>
      <c r="M14671" s="32" t="s">
        <v>11</v>
      </c>
    </row>
    <row r="14672" spans="1:13" x14ac:dyDescent="0.25">
      <c r="A14672" t="s">
        <v>59207</v>
      </c>
      <c r="B14672" s="18">
        <v>12.1</v>
      </c>
      <c r="C14672" s="30"/>
      <c r="D14672" s="30"/>
      <c r="E14672" s="21">
        <f>IFERROR(VLOOKUP(A14672,'RTZ255'!A:D,4,),"")</f>
        <v>1.02</v>
      </c>
      <c r="F14672" t="s">
        <v>59208</v>
      </c>
      <c r="G14672" t="s">
        <v>59209</v>
      </c>
      <c r="H14672" t="s">
        <v>7</v>
      </c>
      <c r="I14672" t="s">
        <v>29597</v>
      </c>
      <c r="J14672" t="s">
        <v>28767</v>
      </c>
      <c r="K14672">
        <v>4.0000000000000001E-3</v>
      </c>
      <c r="L14672" t="s">
        <v>59210</v>
      </c>
      <c r="M14672" s="32" t="s">
        <v>11</v>
      </c>
    </row>
    <row r="14673" spans="1:13" x14ac:dyDescent="0.25">
      <c r="A14673" t="s">
        <v>59211</v>
      </c>
      <c r="B14673" s="18">
        <v>12.1</v>
      </c>
      <c r="C14673" s="30"/>
      <c r="D14673" s="30"/>
      <c r="E14673" s="21">
        <f>IFERROR(VLOOKUP(A14673,'RTZ255'!A:D,4,),"")</f>
        <v>1.02</v>
      </c>
      <c r="F14673" t="s">
        <v>59212</v>
      </c>
      <c r="G14673" t="s">
        <v>59213</v>
      </c>
      <c r="H14673" t="s">
        <v>7</v>
      </c>
      <c r="I14673" t="s">
        <v>29597</v>
      </c>
      <c r="J14673" t="s">
        <v>28767</v>
      </c>
      <c r="K14673">
        <v>4.0000000000000001E-3</v>
      </c>
      <c r="L14673" t="s">
        <v>59214</v>
      </c>
      <c r="M14673" s="32" t="s">
        <v>11</v>
      </c>
    </row>
    <row r="14674" spans="1:13" x14ac:dyDescent="0.25">
      <c r="A14674" t="s">
        <v>59215</v>
      </c>
      <c r="B14674" s="18">
        <v>12.1</v>
      </c>
      <c r="C14674" s="30"/>
      <c r="D14674" s="30"/>
      <c r="E14674" s="21">
        <f>IFERROR(VLOOKUP(A14674,'RTZ255'!A:D,4,),"")</f>
        <v>1.02</v>
      </c>
      <c r="F14674" t="s">
        <v>59216</v>
      </c>
      <c r="G14674" t="s">
        <v>59217</v>
      </c>
      <c r="H14674" t="s">
        <v>7</v>
      </c>
      <c r="I14674" t="s">
        <v>29597</v>
      </c>
      <c r="J14674" t="s">
        <v>28767</v>
      </c>
      <c r="K14674">
        <v>4.0000000000000001E-3</v>
      </c>
      <c r="L14674" t="s">
        <v>59218</v>
      </c>
      <c r="M14674" s="32" t="s">
        <v>11</v>
      </c>
    </row>
    <row r="14675" spans="1:13" x14ac:dyDescent="0.25">
      <c r="A14675" t="s">
        <v>59219</v>
      </c>
      <c r="B14675" s="18">
        <v>12.1</v>
      </c>
      <c r="C14675" s="30"/>
      <c r="D14675" s="30"/>
      <c r="E14675" s="21">
        <f>IFERROR(VLOOKUP(A14675,'RTZ255'!A:D,4,),"")</f>
        <v>1.02</v>
      </c>
      <c r="F14675" t="s">
        <v>59220</v>
      </c>
      <c r="G14675" t="s">
        <v>59221</v>
      </c>
      <c r="H14675" t="s">
        <v>7</v>
      </c>
      <c r="I14675" t="s">
        <v>29597</v>
      </c>
      <c r="J14675" t="s">
        <v>28767</v>
      </c>
      <c r="K14675">
        <v>4.0000000000000001E-3</v>
      </c>
      <c r="L14675" t="s">
        <v>59222</v>
      </c>
      <c r="M14675" s="32" t="s">
        <v>11</v>
      </c>
    </row>
    <row r="14676" spans="1:13" x14ac:dyDescent="0.25">
      <c r="A14676" t="s">
        <v>59223</v>
      </c>
      <c r="B14676" s="18">
        <v>12.1</v>
      </c>
      <c r="C14676" s="30"/>
      <c r="D14676" s="30"/>
      <c r="E14676" s="21">
        <f>IFERROR(VLOOKUP(A14676,'RTZ255'!A:D,4,),"")</f>
        <v>1.02</v>
      </c>
      <c r="F14676" t="s">
        <v>59224</v>
      </c>
      <c r="G14676" t="s">
        <v>59225</v>
      </c>
      <c r="H14676" t="s">
        <v>7</v>
      </c>
      <c r="I14676" t="s">
        <v>29597</v>
      </c>
      <c r="J14676" t="s">
        <v>28767</v>
      </c>
      <c r="K14676">
        <v>4.0000000000000001E-3</v>
      </c>
      <c r="L14676" t="s">
        <v>59226</v>
      </c>
      <c r="M14676" s="32" t="s">
        <v>11</v>
      </c>
    </row>
    <row r="14677" spans="1:13" x14ac:dyDescent="0.25">
      <c r="A14677" t="s">
        <v>59227</v>
      </c>
      <c r="B14677" s="18">
        <v>12.1</v>
      </c>
      <c r="C14677" s="30"/>
      <c r="D14677" s="30"/>
      <c r="E14677" s="21">
        <f>IFERROR(VLOOKUP(A14677,'RTZ255'!A:D,4,),"")</f>
        <v>1.02</v>
      </c>
      <c r="F14677" t="s">
        <v>59228</v>
      </c>
      <c r="G14677" t="s">
        <v>59229</v>
      </c>
      <c r="H14677" t="s">
        <v>7</v>
      </c>
      <c r="I14677" t="s">
        <v>29597</v>
      </c>
      <c r="J14677" t="s">
        <v>28767</v>
      </c>
      <c r="K14677">
        <v>4.0000000000000001E-3</v>
      </c>
      <c r="L14677" t="s">
        <v>59230</v>
      </c>
      <c r="M14677" s="32" t="s">
        <v>11</v>
      </c>
    </row>
    <row r="14678" spans="1:13" x14ac:dyDescent="0.25">
      <c r="A14678" t="s">
        <v>59231</v>
      </c>
      <c r="B14678" s="18">
        <v>12.1</v>
      </c>
      <c r="C14678" s="30"/>
      <c r="D14678" s="30"/>
      <c r="E14678" s="21">
        <f>IFERROR(VLOOKUP(A14678,'RTZ255'!A:D,4,),"")</f>
        <v>1.02</v>
      </c>
      <c r="F14678" t="s">
        <v>59232</v>
      </c>
      <c r="G14678" t="s">
        <v>59233</v>
      </c>
      <c r="H14678" t="s">
        <v>7</v>
      </c>
      <c r="I14678" t="s">
        <v>29597</v>
      </c>
      <c r="J14678" t="s">
        <v>28767</v>
      </c>
      <c r="K14678">
        <v>4.0000000000000001E-3</v>
      </c>
      <c r="L14678" t="s">
        <v>59234</v>
      </c>
      <c r="M14678" s="32" t="s">
        <v>11</v>
      </c>
    </row>
    <row r="14679" spans="1:13" x14ac:dyDescent="0.25">
      <c r="A14679" t="s">
        <v>59235</v>
      </c>
      <c r="B14679" s="18">
        <v>12.1</v>
      </c>
      <c r="C14679" s="30"/>
      <c r="D14679" s="30"/>
      <c r="E14679" s="21">
        <f>IFERROR(VLOOKUP(A14679,'RTZ255'!A:D,4,),"")</f>
        <v>1.02</v>
      </c>
      <c r="F14679" t="s">
        <v>59236</v>
      </c>
      <c r="G14679" t="s">
        <v>59237</v>
      </c>
      <c r="H14679" t="s">
        <v>7</v>
      </c>
      <c r="I14679" t="s">
        <v>29597</v>
      </c>
      <c r="J14679" t="s">
        <v>28767</v>
      </c>
      <c r="K14679">
        <v>4.0000000000000001E-3</v>
      </c>
      <c r="L14679" t="s">
        <v>59238</v>
      </c>
      <c r="M14679" s="32" t="s">
        <v>11</v>
      </c>
    </row>
    <row r="14680" spans="1:13" x14ac:dyDescent="0.25">
      <c r="A14680" t="s">
        <v>59239</v>
      </c>
      <c r="B14680" s="18">
        <v>12.1</v>
      </c>
      <c r="C14680" s="30"/>
      <c r="D14680" s="30"/>
      <c r="E14680" s="21">
        <f>IFERROR(VLOOKUP(A14680,'RTZ255'!A:D,4,),"")</f>
        <v>1.02</v>
      </c>
      <c r="F14680" t="s">
        <v>59240</v>
      </c>
      <c r="G14680" t="s">
        <v>59241</v>
      </c>
      <c r="H14680" t="s">
        <v>7</v>
      </c>
      <c r="I14680" t="s">
        <v>29597</v>
      </c>
      <c r="J14680" t="s">
        <v>28767</v>
      </c>
      <c r="K14680">
        <v>4.0000000000000001E-3</v>
      </c>
      <c r="L14680" t="s">
        <v>59242</v>
      </c>
      <c r="M14680" s="32" t="s">
        <v>11</v>
      </c>
    </row>
    <row r="14681" spans="1:13" x14ac:dyDescent="0.25">
      <c r="A14681" t="s">
        <v>59243</v>
      </c>
      <c r="B14681" s="18">
        <v>12.1</v>
      </c>
      <c r="C14681" s="30"/>
      <c r="D14681" s="30"/>
      <c r="E14681" s="21">
        <f>IFERROR(VLOOKUP(A14681,'RTZ255'!A:D,4,),"")</f>
        <v>1.02</v>
      </c>
      <c r="F14681" t="s">
        <v>59244</v>
      </c>
      <c r="G14681" t="s">
        <v>59245</v>
      </c>
      <c r="H14681" t="s">
        <v>7</v>
      </c>
      <c r="I14681" t="s">
        <v>29597</v>
      </c>
      <c r="J14681" t="s">
        <v>28767</v>
      </c>
      <c r="K14681">
        <v>4.0000000000000001E-3</v>
      </c>
      <c r="L14681" t="s">
        <v>59246</v>
      </c>
      <c r="M14681" s="32" t="s">
        <v>11</v>
      </c>
    </row>
    <row r="14682" spans="1:13" x14ac:dyDescent="0.25">
      <c r="A14682" t="s">
        <v>59247</v>
      </c>
      <c r="B14682" s="18">
        <v>12.1</v>
      </c>
      <c r="C14682" s="30"/>
      <c r="D14682" s="30"/>
      <c r="E14682" s="21">
        <f>IFERROR(VLOOKUP(A14682,'RTZ255'!A:D,4,),"")</f>
        <v>1.02</v>
      </c>
      <c r="F14682" t="s">
        <v>59248</v>
      </c>
      <c r="G14682" t="s">
        <v>59249</v>
      </c>
      <c r="H14682" t="s">
        <v>7</v>
      </c>
      <c r="I14682" t="s">
        <v>29597</v>
      </c>
      <c r="J14682" t="s">
        <v>28767</v>
      </c>
      <c r="K14682">
        <v>4.0000000000000001E-3</v>
      </c>
      <c r="L14682" t="s">
        <v>59250</v>
      </c>
      <c r="M14682" s="32" t="s">
        <v>11</v>
      </c>
    </row>
    <row r="14683" spans="1:13" x14ac:dyDescent="0.25">
      <c r="A14683" t="s">
        <v>59251</v>
      </c>
      <c r="B14683" s="18">
        <v>12.1</v>
      </c>
      <c r="C14683" s="30"/>
      <c r="D14683" s="30"/>
      <c r="E14683" s="21">
        <f>IFERROR(VLOOKUP(A14683,'RTZ255'!A:D,4,),"")</f>
        <v>1.02</v>
      </c>
      <c r="F14683" t="s">
        <v>59252</v>
      </c>
      <c r="G14683" t="s">
        <v>59253</v>
      </c>
      <c r="H14683" t="s">
        <v>7</v>
      </c>
      <c r="I14683" t="s">
        <v>29597</v>
      </c>
      <c r="J14683" t="s">
        <v>28767</v>
      </c>
      <c r="K14683">
        <v>4.0000000000000001E-3</v>
      </c>
      <c r="L14683" t="s">
        <v>59254</v>
      </c>
      <c r="M14683" s="32" t="s">
        <v>11</v>
      </c>
    </row>
    <row r="14684" spans="1:13" x14ac:dyDescent="0.25">
      <c r="A14684" t="s">
        <v>59255</v>
      </c>
      <c r="B14684" s="18">
        <v>12.1</v>
      </c>
      <c r="C14684" s="30"/>
      <c r="D14684" s="30"/>
      <c r="E14684" s="21">
        <f>IFERROR(VLOOKUP(A14684,'RTZ255'!A:D,4,),"")</f>
        <v>1.02</v>
      </c>
      <c r="F14684" t="s">
        <v>59256</v>
      </c>
      <c r="G14684" t="s">
        <v>59257</v>
      </c>
      <c r="H14684" t="s">
        <v>7</v>
      </c>
      <c r="I14684" t="s">
        <v>29597</v>
      </c>
      <c r="J14684" t="s">
        <v>28767</v>
      </c>
      <c r="K14684">
        <v>4.0000000000000001E-3</v>
      </c>
      <c r="L14684" t="s">
        <v>59258</v>
      </c>
      <c r="M14684" s="32" t="s">
        <v>11</v>
      </c>
    </row>
    <row r="14685" spans="1:13" x14ac:dyDescent="0.25">
      <c r="A14685" t="s">
        <v>59259</v>
      </c>
      <c r="B14685" s="18">
        <v>12.1</v>
      </c>
      <c r="C14685" s="30"/>
      <c r="D14685" s="30"/>
      <c r="E14685" s="21">
        <f>IFERROR(VLOOKUP(A14685,'RTZ255'!A:D,4,),"")</f>
        <v>1.02</v>
      </c>
      <c r="F14685" t="s">
        <v>59260</v>
      </c>
      <c r="G14685" t="s">
        <v>59261</v>
      </c>
      <c r="H14685" t="s">
        <v>7</v>
      </c>
      <c r="I14685" t="s">
        <v>29597</v>
      </c>
      <c r="J14685" t="s">
        <v>28767</v>
      </c>
      <c r="K14685">
        <v>4.0000000000000001E-3</v>
      </c>
      <c r="L14685" t="s">
        <v>59262</v>
      </c>
      <c r="M14685" s="32" t="s">
        <v>11</v>
      </c>
    </row>
    <row r="14686" spans="1:13" x14ac:dyDescent="0.25">
      <c r="A14686" t="s">
        <v>59263</v>
      </c>
      <c r="B14686" s="18">
        <v>12.1</v>
      </c>
      <c r="C14686" s="30"/>
      <c r="D14686" s="30"/>
      <c r="E14686" s="21">
        <f>IFERROR(VLOOKUP(A14686,'RTZ255'!A:D,4,),"")</f>
        <v>1.02</v>
      </c>
      <c r="F14686" t="s">
        <v>59264</v>
      </c>
      <c r="G14686" t="s">
        <v>59265</v>
      </c>
      <c r="H14686" t="s">
        <v>7</v>
      </c>
      <c r="I14686" t="s">
        <v>29597</v>
      </c>
      <c r="J14686" t="s">
        <v>28767</v>
      </c>
      <c r="K14686">
        <v>4.0000000000000001E-3</v>
      </c>
      <c r="L14686" t="s">
        <v>59266</v>
      </c>
      <c r="M14686" s="32" t="s">
        <v>11</v>
      </c>
    </row>
    <row r="14687" spans="1:13" x14ac:dyDescent="0.25">
      <c r="A14687" t="s">
        <v>59267</v>
      </c>
      <c r="B14687" s="18">
        <v>12.1</v>
      </c>
      <c r="C14687" s="30"/>
      <c r="D14687" s="30"/>
      <c r="E14687" s="21">
        <f>IFERROR(VLOOKUP(A14687,'RTZ255'!A:D,4,),"")</f>
        <v>1.02</v>
      </c>
      <c r="F14687" t="s">
        <v>59268</v>
      </c>
      <c r="G14687" t="s">
        <v>59269</v>
      </c>
      <c r="H14687" t="s">
        <v>7</v>
      </c>
      <c r="I14687" t="s">
        <v>29597</v>
      </c>
      <c r="J14687" t="s">
        <v>28767</v>
      </c>
      <c r="K14687">
        <v>4.0000000000000001E-3</v>
      </c>
      <c r="L14687" t="s">
        <v>59270</v>
      </c>
      <c r="M14687" s="32" t="s">
        <v>11</v>
      </c>
    </row>
    <row r="14688" spans="1:13" x14ac:dyDescent="0.25">
      <c r="A14688" t="s">
        <v>59271</v>
      </c>
      <c r="B14688" s="18">
        <v>12.1</v>
      </c>
      <c r="C14688" s="30"/>
      <c r="D14688" s="30"/>
      <c r="E14688" s="21">
        <f>IFERROR(VLOOKUP(A14688,'RTZ255'!A:D,4,),"")</f>
        <v>1.02</v>
      </c>
      <c r="F14688" t="s">
        <v>59272</v>
      </c>
      <c r="G14688" t="s">
        <v>59273</v>
      </c>
      <c r="H14688" t="s">
        <v>7</v>
      </c>
      <c r="I14688" t="s">
        <v>29597</v>
      </c>
      <c r="J14688" t="s">
        <v>28767</v>
      </c>
      <c r="K14688">
        <v>4.0000000000000001E-3</v>
      </c>
      <c r="L14688" t="s">
        <v>59274</v>
      </c>
      <c r="M14688" s="32" t="s">
        <v>11</v>
      </c>
    </row>
    <row r="14689" spans="1:13" x14ac:dyDescent="0.25">
      <c r="A14689" t="s">
        <v>59275</v>
      </c>
      <c r="B14689" s="18">
        <v>12.1</v>
      </c>
      <c r="C14689" s="30"/>
      <c r="D14689" s="30"/>
      <c r="E14689" s="21">
        <f>IFERROR(VLOOKUP(A14689,'RTZ255'!A:D,4,),"")</f>
        <v>1.02</v>
      </c>
      <c r="F14689" t="s">
        <v>59276</v>
      </c>
      <c r="G14689" t="s">
        <v>59277</v>
      </c>
      <c r="H14689" t="s">
        <v>7</v>
      </c>
      <c r="I14689" t="s">
        <v>29597</v>
      </c>
      <c r="J14689" t="s">
        <v>28767</v>
      </c>
      <c r="K14689">
        <v>4.0000000000000001E-3</v>
      </c>
      <c r="L14689" t="s">
        <v>59278</v>
      </c>
      <c r="M14689" s="32" t="s">
        <v>11</v>
      </c>
    </row>
    <row r="14690" spans="1:13" x14ac:dyDescent="0.25">
      <c r="A14690" t="s">
        <v>59279</v>
      </c>
      <c r="B14690" s="18">
        <v>12.1</v>
      </c>
      <c r="C14690" s="30"/>
      <c r="D14690" s="30"/>
      <c r="E14690" s="21">
        <f>IFERROR(VLOOKUP(A14690,'RTZ255'!A:D,4,),"")</f>
        <v>1.02</v>
      </c>
      <c r="F14690" t="s">
        <v>59280</v>
      </c>
      <c r="G14690" t="s">
        <v>59281</v>
      </c>
      <c r="H14690" t="s">
        <v>7</v>
      </c>
      <c r="I14690" t="s">
        <v>29597</v>
      </c>
      <c r="J14690" t="s">
        <v>28767</v>
      </c>
      <c r="K14690">
        <v>4.0000000000000001E-3</v>
      </c>
      <c r="L14690" t="s">
        <v>59282</v>
      </c>
      <c r="M14690" s="32" t="s">
        <v>11</v>
      </c>
    </row>
    <row r="14691" spans="1:13" x14ac:dyDescent="0.25">
      <c r="A14691" t="s">
        <v>59283</v>
      </c>
      <c r="B14691" s="18">
        <v>12.1</v>
      </c>
      <c r="C14691" s="30"/>
      <c r="D14691" s="30"/>
      <c r="E14691" s="21">
        <f>IFERROR(VLOOKUP(A14691,'RTZ255'!A:D,4,),"")</f>
        <v>1.02</v>
      </c>
      <c r="F14691" t="s">
        <v>59284</v>
      </c>
      <c r="G14691" t="s">
        <v>59285</v>
      </c>
      <c r="H14691" t="s">
        <v>7</v>
      </c>
      <c r="I14691" t="s">
        <v>29597</v>
      </c>
      <c r="J14691" t="s">
        <v>28767</v>
      </c>
      <c r="K14691">
        <v>4.0000000000000001E-3</v>
      </c>
      <c r="L14691" t="s">
        <v>59286</v>
      </c>
      <c r="M14691" s="32" t="s">
        <v>11</v>
      </c>
    </row>
    <row r="14692" spans="1:13" x14ac:dyDescent="0.25">
      <c r="A14692" t="s">
        <v>59287</v>
      </c>
      <c r="B14692" s="18">
        <v>12.1</v>
      </c>
      <c r="C14692" s="30"/>
      <c r="D14692" s="30"/>
      <c r="E14692" s="21">
        <f>IFERROR(VLOOKUP(A14692,'RTZ255'!A:D,4,),"")</f>
        <v>1.02</v>
      </c>
      <c r="F14692" t="s">
        <v>59288</v>
      </c>
      <c r="G14692" t="s">
        <v>59289</v>
      </c>
      <c r="H14692" t="s">
        <v>7</v>
      </c>
      <c r="I14692" t="s">
        <v>29597</v>
      </c>
      <c r="J14692" t="s">
        <v>28767</v>
      </c>
      <c r="K14692">
        <v>4.0000000000000001E-3</v>
      </c>
      <c r="L14692" t="s">
        <v>59290</v>
      </c>
      <c r="M14692" s="32" t="s">
        <v>11</v>
      </c>
    </row>
    <row r="14693" spans="1:13" x14ac:dyDescent="0.25">
      <c r="A14693" t="s">
        <v>59291</v>
      </c>
      <c r="B14693" s="18">
        <v>12.1</v>
      </c>
      <c r="C14693" s="30"/>
      <c r="D14693" s="30"/>
      <c r="E14693" s="21">
        <f>IFERROR(VLOOKUP(A14693,'RTZ255'!A:D,4,),"")</f>
        <v>1.02</v>
      </c>
      <c r="F14693" t="s">
        <v>59292</v>
      </c>
      <c r="G14693" t="s">
        <v>59293</v>
      </c>
      <c r="H14693" t="s">
        <v>7</v>
      </c>
      <c r="I14693" t="s">
        <v>29597</v>
      </c>
      <c r="J14693" t="s">
        <v>28767</v>
      </c>
      <c r="K14693">
        <v>4.0000000000000001E-3</v>
      </c>
      <c r="L14693" t="s">
        <v>59294</v>
      </c>
      <c r="M14693" s="32" t="s">
        <v>11</v>
      </c>
    </row>
    <row r="14694" spans="1:13" x14ac:dyDescent="0.25">
      <c r="A14694" t="s">
        <v>59295</v>
      </c>
      <c r="B14694" s="18">
        <v>12.1</v>
      </c>
      <c r="C14694" s="30"/>
      <c r="D14694" s="30"/>
      <c r="E14694" s="21">
        <f>IFERROR(VLOOKUP(A14694,'RTZ255'!A:D,4,),"")</f>
        <v>1.02</v>
      </c>
      <c r="F14694" t="s">
        <v>59296</v>
      </c>
      <c r="G14694" t="s">
        <v>59297</v>
      </c>
      <c r="H14694" t="s">
        <v>7</v>
      </c>
      <c r="I14694" t="s">
        <v>29597</v>
      </c>
      <c r="J14694" t="s">
        <v>28767</v>
      </c>
      <c r="K14694">
        <v>4.0000000000000001E-3</v>
      </c>
      <c r="L14694" t="s">
        <v>59298</v>
      </c>
      <c r="M14694" s="32" t="s">
        <v>11</v>
      </c>
    </row>
    <row r="14695" spans="1:13" x14ac:dyDescent="0.25">
      <c r="A14695" t="s">
        <v>59299</v>
      </c>
      <c r="B14695" s="18">
        <v>12.1</v>
      </c>
      <c r="C14695" s="30"/>
      <c r="D14695" s="30"/>
      <c r="E14695" s="21">
        <f>IFERROR(VLOOKUP(A14695,'RTZ255'!A:D,4,),"")</f>
        <v>1.02</v>
      </c>
      <c r="F14695" t="s">
        <v>59300</v>
      </c>
      <c r="G14695" t="s">
        <v>59301</v>
      </c>
      <c r="H14695" t="s">
        <v>7</v>
      </c>
      <c r="I14695" t="s">
        <v>29597</v>
      </c>
      <c r="J14695" t="s">
        <v>28767</v>
      </c>
      <c r="K14695">
        <v>4.0000000000000001E-3</v>
      </c>
      <c r="L14695" t="s">
        <v>59302</v>
      </c>
      <c r="M14695" s="32" t="s">
        <v>11</v>
      </c>
    </row>
    <row r="14696" spans="1:13" x14ac:dyDescent="0.25">
      <c r="A14696" t="s">
        <v>59303</v>
      </c>
      <c r="B14696" s="18">
        <v>12.1</v>
      </c>
      <c r="C14696" s="30"/>
      <c r="D14696" s="30"/>
      <c r="E14696" s="21">
        <f>IFERROR(VLOOKUP(A14696,'RTZ255'!A:D,4,),"")</f>
        <v>1.02</v>
      </c>
      <c r="F14696" t="s">
        <v>59304</v>
      </c>
      <c r="G14696" t="s">
        <v>59305</v>
      </c>
      <c r="H14696" t="s">
        <v>7</v>
      </c>
      <c r="I14696" t="s">
        <v>29597</v>
      </c>
      <c r="J14696" t="s">
        <v>28767</v>
      </c>
      <c r="K14696">
        <v>4.0000000000000001E-3</v>
      </c>
      <c r="L14696" t="s">
        <v>59306</v>
      </c>
      <c r="M14696" s="32" t="s">
        <v>11</v>
      </c>
    </row>
    <row r="14697" spans="1:13" x14ac:dyDescent="0.25">
      <c r="A14697" t="s">
        <v>59307</v>
      </c>
      <c r="B14697" s="18">
        <v>12.1</v>
      </c>
      <c r="C14697" s="30"/>
      <c r="D14697" s="30"/>
      <c r="E14697" s="21">
        <f>IFERROR(VLOOKUP(A14697,'RTZ255'!A:D,4,),"")</f>
        <v>1.02</v>
      </c>
      <c r="F14697" t="s">
        <v>59308</v>
      </c>
      <c r="G14697" t="s">
        <v>59309</v>
      </c>
      <c r="H14697" t="s">
        <v>7</v>
      </c>
      <c r="I14697" t="s">
        <v>29597</v>
      </c>
      <c r="J14697" t="s">
        <v>28767</v>
      </c>
      <c r="K14697">
        <v>4.0000000000000001E-3</v>
      </c>
      <c r="L14697" t="s">
        <v>59310</v>
      </c>
      <c r="M14697" s="32" t="s">
        <v>11</v>
      </c>
    </row>
    <row r="14698" spans="1:13" x14ac:dyDescent="0.25">
      <c r="A14698" t="s">
        <v>59311</v>
      </c>
      <c r="B14698" s="18">
        <v>12.1</v>
      </c>
      <c r="C14698" s="30"/>
      <c r="D14698" s="30"/>
      <c r="E14698" s="21">
        <f>IFERROR(VLOOKUP(A14698,'RTZ255'!A:D,4,),"")</f>
        <v>1.02</v>
      </c>
      <c r="F14698" t="s">
        <v>59312</v>
      </c>
      <c r="G14698" t="s">
        <v>59313</v>
      </c>
      <c r="H14698" t="s">
        <v>7</v>
      </c>
      <c r="I14698" t="s">
        <v>29597</v>
      </c>
      <c r="J14698" t="s">
        <v>28767</v>
      </c>
      <c r="K14698">
        <v>4.0000000000000001E-3</v>
      </c>
      <c r="L14698" t="s">
        <v>59314</v>
      </c>
      <c r="M14698" s="32" t="s">
        <v>11</v>
      </c>
    </row>
    <row r="14699" spans="1:13" x14ac:dyDescent="0.25">
      <c r="A14699" t="s">
        <v>59315</v>
      </c>
      <c r="B14699" s="18">
        <v>12.1</v>
      </c>
      <c r="C14699" s="30"/>
      <c r="D14699" s="30"/>
      <c r="E14699" s="21">
        <f>IFERROR(VLOOKUP(A14699,'RTZ255'!A:D,4,),"")</f>
        <v>1.02</v>
      </c>
      <c r="F14699" t="s">
        <v>59316</v>
      </c>
      <c r="G14699" t="s">
        <v>59317</v>
      </c>
      <c r="H14699" t="s">
        <v>7</v>
      </c>
      <c r="I14699" t="s">
        <v>29597</v>
      </c>
      <c r="J14699" t="s">
        <v>28767</v>
      </c>
      <c r="K14699">
        <v>4.0000000000000001E-3</v>
      </c>
      <c r="L14699" t="s">
        <v>59318</v>
      </c>
      <c r="M14699" s="32" t="s">
        <v>11</v>
      </c>
    </row>
    <row r="14700" spans="1:13" x14ac:dyDescent="0.25">
      <c r="A14700" t="s">
        <v>59319</v>
      </c>
      <c r="B14700" s="18">
        <v>12.1</v>
      </c>
      <c r="C14700" s="30"/>
      <c r="D14700" s="30"/>
      <c r="E14700" s="21">
        <f>IFERROR(VLOOKUP(A14700,'RTZ255'!A:D,4,),"")</f>
        <v>1.02</v>
      </c>
      <c r="F14700" t="s">
        <v>59320</v>
      </c>
      <c r="G14700" t="s">
        <v>59321</v>
      </c>
      <c r="H14700" t="s">
        <v>7</v>
      </c>
      <c r="I14700" t="s">
        <v>29597</v>
      </c>
      <c r="J14700" t="s">
        <v>28767</v>
      </c>
      <c r="K14700">
        <v>4.0000000000000001E-3</v>
      </c>
      <c r="L14700" t="s">
        <v>59322</v>
      </c>
      <c r="M14700" s="32" t="s">
        <v>11</v>
      </c>
    </row>
    <row r="14701" spans="1:13" x14ac:dyDescent="0.25">
      <c r="A14701" t="s">
        <v>59323</v>
      </c>
      <c r="B14701" s="18">
        <v>12.1</v>
      </c>
      <c r="C14701" s="30"/>
      <c r="D14701" s="30"/>
      <c r="E14701" s="21">
        <f>IFERROR(VLOOKUP(A14701,'RTZ255'!A:D,4,),"")</f>
        <v>1.02</v>
      </c>
      <c r="F14701" t="s">
        <v>59324</v>
      </c>
      <c r="G14701" t="s">
        <v>59325</v>
      </c>
      <c r="H14701" t="s">
        <v>7</v>
      </c>
      <c r="I14701" t="s">
        <v>29597</v>
      </c>
      <c r="J14701" t="s">
        <v>28767</v>
      </c>
      <c r="K14701">
        <v>4.0000000000000001E-3</v>
      </c>
      <c r="L14701" t="s">
        <v>59326</v>
      </c>
      <c r="M14701" s="32" t="s">
        <v>11</v>
      </c>
    </row>
    <row r="14702" spans="1:13" x14ac:dyDescent="0.25">
      <c r="A14702" t="s">
        <v>59327</v>
      </c>
      <c r="B14702" s="18">
        <v>12.1</v>
      </c>
      <c r="C14702" s="30"/>
      <c r="D14702" s="30"/>
      <c r="E14702" s="21">
        <f>IFERROR(VLOOKUP(A14702,'RTZ255'!A:D,4,),"")</f>
        <v>1.02</v>
      </c>
      <c r="F14702" t="s">
        <v>59328</v>
      </c>
      <c r="G14702" t="s">
        <v>59329</v>
      </c>
      <c r="H14702" t="s">
        <v>7</v>
      </c>
      <c r="I14702" t="s">
        <v>29597</v>
      </c>
      <c r="J14702" t="s">
        <v>28767</v>
      </c>
      <c r="K14702">
        <v>4.0000000000000001E-3</v>
      </c>
      <c r="L14702" t="s">
        <v>59330</v>
      </c>
      <c r="M14702" s="32" t="s">
        <v>11</v>
      </c>
    </row>
    <row r="14703" spans="1:13" x14ac:dyDescent="0.25">
      <c r="A14703" t="s">
        <v>59331</v>
      </c>
      <c r="B14703" s="18">
        <v>12.1</v>
      </c>
      <c r="C14703" s="30"/>
      <c r="D14703" s="30"/>
      <c r="E14703" s="21">
        <f>IFERROR(VLOOKUP(A14703,'RTZ255'!A:D,4,),"")</f>
        <v>1.02</v>
      </c>
      <c r="F14703" t="s">
        <v>59332</v>
      </c>
      <c r="G14703" t="s">
        <v>59333</v>
      </c>
      <c r="H14703" t="s">
        <v>7</v>
      </c>
      <c r="I14703" t="s">
        <v>29597</v>
      </c>
      <c r="J14703" t="s">
        <v>28767</v>
      </c>
      <c r="K14703">
        <v>4.0000000000000001E-3</v>
      </c>
      <c r="L14703" t="s">
        <v>59334</v>
      </c>
      <c r="M14703" s="32" t="s">
        <v>11</v>
      </c>
    </row>
    <row r="14704" spans="1:13" x14ac:dyDescent="0.25">
      <c r="A14704" t="s">
        <v>59335</v>
      </c>
      <c r="B14704" s="18">
        <v>12.1</v>
      </c>
      <c r="C14704" s="30"/>
      <c r="D14704" s="30"/>
      <c r="E14704" s="21">
        <f>IFERROR(VLOOKUP(A14704,'RTZ255'!A:D,4,),"")</f>
        <v>1.02</v>
      </c>
      <c r="F14704" t="s">
        <v>59336</v>
      </c>
      <c r="G14704" t="s">
        <v>59337</v>
      </c>
      <c r="H14704" t="s">
        <v>7</v>
      </c>
      <c r="I14704" t="s">
        <v>29597</v>
      </c>
      <c r="J14704" t="s">
        <v>28767</v>
      </c>
      <c r="K14704">
        <v>4.0000000000000001E-3</v>
      </c>
      <c r="L14704" t="s">
        <v>59338</v>
      </c>
      <c r="M14704" s="32" t="s">
        <v>11</v>
      </c>
    </row>
    <row r="14705" spans="1:13" x14ac:dyDescent="0.25">
      <c r="A14705" t="s">
        <v>59339</v>
      </c>
      <c r="B14705" s="18">
        <v>12.1</v>
      </c>
      <c r="C14705" s="30"/>
      <c r="D14705" s="30"/>
      <c r="E14705" s="21">
        <f>IFERROR(VLOOKUP(A14705,'RTZ255'!A:D,4,),"")</f>
        <v>1.02</v>
      </c>
      <c r="F14705" t="s">
        <v>59340</v>
      </c>
      <c r="G14705" t="s">
        <v>59341</v>
      </c>
      <c r="H14705" t="s">
        <v>7</v>
      </c>
      <c r="I14705" t="s">
        <v>29597</v>
      </c>
      <c r="J14705" t="s">
        <v>28767</v>
      </c>
      <c r="K14705">
        <v>4.0000000000000001E-3</v>
      </c>
      <c r="L14705" t="s">
        <v>59342</v>
      </c>
      <c r="M14705" s="32" t="s">
        <v>11</v>
      </c>
    </row>
    <row r="14706" spans="1:13" x14ac:dyDescent="0.25">
      <c r="A14706" t="s">
        <v>59343</v>
      </c>
      <c r="B14706" s="18">
        <v>12.1</v>
      </c>
      <c r="C14706" s="30"/>
      <c r="D14706" s="30"/>
      <c r="E14706" s="21">
        <f>IFERROR(VLOOKUP(A14706,'RTZ255'!A:D,4,),"")</f>
        <v>1.02</v>
      </c>
      <c r="F14706" t="s">
        <v>59344</v>
      </c>
      <c r="G14706" t="s">
        <v>59345</v>
      </c>
      <c r="H14706" t="s">
        <v>7</v>
      </c>
      <c r="I14706" t="s">
        <v>29597</v>
      </c>
      <c r="J14706" t="s">
        <v>28767</v>
      </c>
      <c r="K14706">
        <v>4.0000000000000001E-3</v>
      </c>
      <c r="L14706" t="s">
        <v>59346</v>
      </c>
      <c r="M14706" s="32" t="s">
        <v>11</v>
      </c>
    </row>
    <row r="14707" spans="1:13" x14ac:dyDescent="0.25">
      <c r="A14707" t="s">
        <v>59347</v>
      </c>
      <c r="B14707" s="18">
        <v>12.1</v>
      </c>
      <c r="C14707" s="30"/>
      <c r="D14707" s="30"/>
      <c r="E14707" s="21">
        <f>IFERROR(VLOOKUP(A14707,'RTZ255'!A:D,4,),"")</f>
        <v>1.02</v>
      </c>
      <c r="F14707" t="s">
        <v>59348</v>
      </c>
      <c r="G14707" t="s">
        <v>59349</v>
      </c>
      <c r="H14707" t="s">
        <v>7</v>
      </c>
      <c r="I14707" t="s">
        <v>29597</v>
      </c>
      <c r="J14707" t="s">
        <v>28767</v>
      </c>
      <c r="K14707">
        <v>4.0000000000000001E-3</v>
      </c>
      <c r="L14707" t="s">
        <v>59350</v>
      </c>
      <c r="M14707" s="32" t="s">
        <v>11</v>
      </c>
    </row>
    <row r="14708" spans="1:13" x14ac:dyDescent="0.25">
      <c r="A14708" t="s">
        <v>59351</v>
      </c>
      <c r="B14708" s="18">
        <v>12.1</v>
      </c>
      <c r="C14708" s="30"/>
      <c r="D14708" s="30"/>
      <c r="E14708" s="21">
        <f>IFERROR(VLOOKUP(A14708,'RTZ255'!A:D,4,),"")</f>
        <v>1.02</v>
      </c>
      <c r="F14708" t="s">
        <v>59352</v>
      </c>
      <c r="G14708" t="s">
        <v>59353</v>
      </c>
      <c r="H14708" t="s">
        <v>7</v>
      </c>
      <c r="I14708" t="s">
        <v>29597</v>
      </c>
      <c r="J14708" t="s">
        <v>28767</v>
      </c>
      <c r="K14708">
        <v>4.0000000000000001E-3</v>
      </c>
      <c r="L14708" t="s">
        <v>59354</v>
      </c>
      <c r="M14708" s="32" t="s">
        <v>11</v>
      </c>
    </row>
    <row r="14709" spans="1:13" x14ac:dyDescent="0.25">
      <c r="A14709" t="s">
        <v>59355</v>
      </c>
      <c r="B14709" s="18">
        <v>12.1</v>
      </c>
      <c r="C14709" s="30"/>
      <c r="D14709" s="30"/>
      <c r="E14709" s="21">
        <f>IFERROR(VLOOKUP(A14709,'RTZ255'!A:D,4,),"")</f>
        <v>1.02</v>
      </c>
      <c r="F14709" t="s">
        <v>59356</v>
      </c>
      <c r="G14709" t="s">
        <v>59357</v>
      </c>
      <c r="H14709" t="s">
        <v>7</v>
      </c>
      <c r="I14709" t="s">
        <v>29597</v>
      </c>
      <c r="J14709" t="s">
        <v>28767</v>
      </c>
      <c r="K14709">
        <v>4.0000000000000001E-3</v>
      </c>
      <c r="L14709" t="s">
        <v>59358</v>
      </c>
      <c r="M14709" s="32" t="s">
        <v>11</v>
      </c>
    </row>
    <row r="14710" spans="1:13" x14ac:dyDescent="0.25">
      <c r="A14710" t="s">
        <v>59359</v>
      </c>
      <c r="B14710" s="18">
        <v>12.1</v>
      </c>
      <c r="C14710" s="30"/>
      <c r="D14710" s="30"/>
      <c r="E14710" s="21">
        <f>IFERROR(VLOOKUP(A14710,'RTZ255'!A:D,4,),"")</f>
        <v>1.02</v>
      </c>
      <c r="F14710" t="s">
        <v>59360</v>
      </c>
      <c r="G14710" t="s">
        <v>59361</v>
      </c>
      <c r="H14710" t="s">
        <v>7</v>
      </c>
      <c r="I14710" t="s">
        <v>29597</v>
      </c>
      <c r="J14710" t="s">
        <v>28767</v>
      </c>
      <c r="K14710">
        <v>4.0000000000000001E-3</v>
      </c>
      <c r="L14710" t="s">
        <v>59362</v>
      </c>
      <c r="M14710" s="32" t="s">
        <v>11</v>
      </c>
    </row>
    <row r="14711" spans="1:13" x14ac:dyDescent="0.25">
      <c r="A14711" t="s">
        <v>59363</v>
      </c>
      <c r="B14711" s="18">
        <v>12.1</v>
      </c>
      <c r="C14711" s="30"/>
      <c r="D14711" s="30"/>
      <c r="E14711" s="21">
        <f>IFERROR(VLOOKUP(A14711,'RTZ255'!A:D,4,),"")</f>
        <v>1.02</v>
      </c>
      <c r="F14711" t="s">
        <v>59364</v>
      </c>
      <c r="G14711" t="s">
        <v>59365</v>
      </c>
      <c r="H14711" t="s">
        <v>7</v>
      </c>
      <c r="I14711" t="s">
        <v>29597</v>
      </c>
      <c r="J14711" t="s">
        <v>28767</v>
      </c>
      <c r="K14711">
        <v>4.0000000000000001E-3</v>
      </c>
      <c r="L14711" t="s">
        <v>59366</v>
      </c>
      <c r="M14711" s="32" t="s">
        <v>11</v>
      </c>
    </row>
    <row r="14712" spans="1:13" x14ac:dyDescent="0.25">
      <c r="A14712" t="s">
        <v>59367</v>
      </c>
      <c r="B14712" s="18">
        <v>12.1</v>
      </c>
      <c r="C14712" s="30"/>
      <c r="D14712" s="30"/>
      <c r="E14712" s="21">
        <f>IFERROR(VLOOKUP(A14712,'RTZ255'!A:D,4,),"")</f>
        <v>1.02</v>
      </c>
      <c r="F14712" t="s">
        <v>59368</v>
      </c>
      <c r="G14712" t="s">
        <v>59369</v>
      </c>
      <c r="H14712" t="s">
        <v>7</v>
      </c>
      <c r="I14712" t="s">
        <v>29597</v>
      </c>
      <c r="J14712" t="s">
        <v>28767</v>
      </c>
      <c r="K14712">
        <v>4.0000000000000001E-3</v>
      </c>
      <c r="L14712" t="s">
        <v>59370</v>
      </c>
      <c r="M14712" s="32" t="s">
        <v>11</v>
      </c>
    </row>
    <row r="14713" spans="1:13" x14ac:dyDescent="0.25">
      <c r="A14713" t="s">
        <v>59371</v>
      </c>
      <c r="B14713" s="18">
        <v>12.1</v>
      </c>
      <c r="C14713" s="30"/>
      <c r="D14713" s="30"/>
      <c r="E14713" s="21">
        <f>IFERROR(VLOOKUP(A14713,'RTZ255'!A:D,4,),"")</f>
        <v>1.02</v>
      </c>
      <c r="F14713" t="s">
        <v>59372</v>
      </c>
      <c r="G14713" t="s">
        <v>59373</v>
      </c>
      <c r="H14713" t="s">
        <v>7</v>
      </c>
      <c r="I14713" t="s">
        <v>29597</v>
      </c>
      <c r="J14713" t="s">
        <v>28767</v>
      </c>
      <c r="K14713">
        <v>4.0000000000000001E-3</v>
      </c>
      <c r="L14713" t="s">
        <v>59374</v>
      </c>
      <c r="M14713" s="32" t="s">
        <v>11</v>
      </c>
    </row>
    <row r="14714" spans="1:13" x14ac:dyDescent="0.25">
      <c r="A14714" t="s">
        <v>59375</v>
      </c>
      <c r="B14714" s="18">
        <v>13.1</v>
      </c>
      <c r="C14714" s="30"/>
      <c r="D14714" s="30"/>
      <c r="E14714" s="21">
        <f>IFERROR(VLOOKUP(A14714,'RTZ255'!A:D,4,),"")</f>
        <v>1.02</v>
      </c>
      <c r="F14714" t="s">
        <v>59376</v>
      </c>
      <c r="G14714" t="s">
        <v>59377</v>
      </c>
      <c r="H14714" t="s">
        <v>7</v>
      </c>
      <c r="I14714" t="s">
        <v>29597</v>
      </c>
      <c r="J14714" t="s">
        <v>28767</v>
      </c>
      <c r="K14714">
        <v>4.0000000000000001E-3</v>
      </c>
      <c r="L14714" t="s">
        <v>59378</v>
      </c>
      <c r="M14714" s="32" t="s">
        <v>11</v>
      </c>
    </row>
    <row r="14715" spans="1:13" x14ac:dyDescent="0.25">
      <c r="A14715" t="s">
        <v>59379</v>
      </c>
      <c r="B14715" s="18">
        <v>13.1</v>
      </c>
      <c r="C14715" s="30"/>
      <c r="D14715" s="30"/>
      <c r="E14715" s="21">
        <f>IFERROR(VLOOKUP(A14715,'RTZ255'!A:D,4,),"")</f>
        <v>1.02</v>
      </c>
      <c r="F14715" t="s">
        <v>59380</v>
      </c>
      <c r="G14715" t="s">
        <v>59381</v>
      </c>
      <c r="H14715" t="s">
        <v>7</v>
      </c>
      <c r="I14715" t="s">
        <v>29597</v>
      </c>
      <c r="J14715" t="s">
        <v>28767</v>
      </c>
      <c r="K14715">
        <v>4.0000000000000001E-3</v>
      </c>
      <c r="L14715" t="s">
        <v>59382</v>
      </c>
      <c r="M14715" s="32" t="s">
        <v>11</v>
      </c>
    </row>
    <row r="14716" spans="1:13" x14ac:dyDescent="0.25">
      <c r="A14716" t="s">
        <v>59383</v>
      </c>
      <c r="B14716" s="18">
        <v>13.1</v>
      </c>
      <c r="C14716" s="30"/>
      <c r="D14716" s="30"/>
      <c r="E14716" s="21">
        <f>IFERROR(VLOOKUP(A14716,'RTZ255'!A:D,4,),"")</f>
        <v>1.02</v>
      </c>
      <c r="F14716" t="s">
        <v>59384</v>
      </c>
      <c r="G14716" t="s">
        <v>59385</v>
      </c>
      <c r="H14716" t="s">
        <v>7</v>
      </c>
      <c r="I14716" t="s">
        <v>29597</v>
      </c>
      <c r="J14716" t="s">
        <v>28767</v>
      </c>
      <c r="K14716">
        <v>4.0000000000000001E-3</v>
      </c>
      <c r="L14716" t="s">
        <v>59386</v>
      </c>
      <c r="M14716" s="32" t="s">
        <v>11</v>
      </c>
    </row>
    <row r="14717" spans="1:13" x14ac:dyDescent="0.25">
      <c r="A14717" t="s">
        <v>59387</v>
      </c>
      <c r="B14717" s="18">
        <v>13.1</v>
      </c>
      <c r="C14717" s="30"/>
      <c r="D14717" s="30"/>
      <c r="E14717" s="21">
        <f>IFERROR(VLOOKUP(A14717,'RTZ255'!A:D,4,),"")</f>
        <v>1.02</v>
      </c>
      <c r="F14717" t="s">
        <v>59388</v>
      </c>
      <c r="G14717" t="s">
        <v>59389</v>
      </c>
      <c r="H14717" t="s">
        <v>7</v>
      </c>
      <c r="I14717" t="s">
        <v>29597</v>
      </c>
      <c r="J14717" t="s">
        <v>28767</v>
      </c>
      <c r="K14717">
        <v>4.0000000000000001E-3</v>
      </c>
      <c r="L14717" t="s">
        <v>59390</v>
      </c>
      <c r="M14717" s="32" t="s">
        <v>11</v>
      </c>
    </row>
    <row r="14718" spans="1:13" x14ac:dyDescent="0.25">
      <c r="A14718" t="s">
        <v>59391</v>
      </c>
      <c r="B14718" s="18">
        <v>13.1</v>
      </c>
      <c r="C14718" s="30"/>
      <c r="D14718" s="30"/>
      <c r="E14718" s="21">
        <f>IFERROR(VLOOKUP(A14718,'RTZ255'!A:D,4,),"")</f>
        <v>1.02</v>
      </c>
      <c r="F14718" t="s">
        <v>59392</v>
      </c>
      <c r="G14718" t="s">
        <v>59393</v>
      </c>
      <c r="H14718" t="s">
        <v>7</v>
      </c>
      <c r="I14718" t="s">
        <v>29597</v>
      </c>
      <c r="J14718" t="s">
        <v>28767</v>
      </c>
      <c r="K14718">
        <v>4.0000000000000001E-3</v>
      </c>
      <c r="L14718" t="s">
        <v>59394</v>
      </c>
      <c r="M14718" s="32" t="s">
        <v>11</v>
      </c>
    </row>
    <row r="14719" spans="1:13" x14ac:dyDescent="0.25">
      <c r="A14719" t="s">
        <v>59395</v>
      </c>
      <c r="B14719" s="18">
        <v>13.1</v>
      </c>
      <c r="C14719" s="30"/>
      <c r="D14719" s="30"/>
      <c r="E14719" s="21">
        <f>IFERROR(VLOOKUP(A14719,'RTZ255'!A:D,4,),"")</f>
        <v>1.02</v>
      </c>
      <c r="F14719" t="s">
        <v>59396</v>
      </c>
      <c r="G14719" t="s">
        <v>59397</v>
      </c>
      <c r="H14719" t="s">
        <v>7</v>
      </c>
      <c r="I14719" t="s">
        <v>29597</v>
      </c>
      <c r="J14719" t="s">
        <v>28767</v>
      </c>
      <c r="K14719">
        <v>4.0000000000000001E-3</v>
      </c>
      <c r="L14719" t="s">
        <v>59398</v>
      </c>
      <c r="M14719" s="32" t="s">
        <v>11</v>
      </c>
    </row>
    <row r="14720" spans="1:13" x14ac:dyDescent="0.25">
      <c r="A14720" t="s">
        <v>59399</v>
      </c>
      <c r="B14720" s="18">
        <v>13.1</v>
      </c>
      <c r="C14720" s="30"/>
      <c r="D14720" s="30"/>
      <c r="E14720" s="21">
        <f>IFERROR(VLOOKUP(A14720,'RTZ255'!A:D,4,),"")</f>
        <v>1.02</v>
      </c>
      <c r="F14720" t="s">
        <v>59400</v>
      </c>
      <c r="G14720" t="s">
        <v>59401</v>
      </c>
      <c r="H14720" t="s">
        <v>7</v>
      </c>
      <c r="I14720" t="s">
        <v>29597</v>
      </c>
      <c r="J14720" t="s">
        <v>28767</v>
      </c>
      <c r="K14720">
        <v>4.0000000000000001E-3</v>
      </c>
      <c r="L14720" t="s">
        <v>59402</v>
      </c>
      <c r="M14720" s="32" t="s">
        <v>11</v>
      </c>
    </row>
    <row r="14721" spans="1:13" x14ac:dyDescent="0.25">
      <c r="A14721" t="s">
        <v>59403</v>
      </c>
      <c r="B14721" s="18">
        <v>13.1</v>
      </c>
      <c r="C14721" s="30"/>
      <c r="D14721" s="30"/>
      <c r="E14721" s="21">
        <f>IFERROR(VLOOKUP(A14721,'RTZ255'!A:D,4,),"")</f>
        <v>1.02</v>
      </c>
      <c r="F14721" t="s">
        <v>59404</v>
      </c>
      <c r="G14721" t="s">
        <v>59405</v>
      </c>
      <c r="H14721" t="s">
        <v>7</v>
      </c>
      <c r="I14721" t="s">
        <v>29597</v>
      </c>
      <c r="J14721" t="s">
        <v>28767</v>
      </c>
      <c r="K14721">
        <v>4.0000000000000001E-3</v>
      </c>
      <c r="L14721" t="s">
        <v>59406</v>
      </c>
      <c r="M14721" s="32" t="s">
        <v>11</v>
      </c>
    </row>
    <row r="14722" spans="1:13" x14ac:dyDescent="0.25">
      <c r="A14722" t="s">
        <v>59407</v>
      </c>
      <c r="B14722" s="18">
        <v>13.1</v>
      </c>
      <c r="C14722" s="30"/>
      <c r="D14722" s="30"/>
      <c r="E14722" s="21">
        <f>IFERROR(VLOOKUP(A14722,'RTZ255'!A:D,4,),"")</f>
        <v>1.02</v>
      </c>
      <c r="F14722" t="s">
        <v>59408</v>
      </c>
      <c r="G14722" t="s">
        <v>59409</v>
      </c>
      <c r="H14722" t="s">
        <v>7</v>
      </c>
      <c r="I14722" t="s">
        <v>29597</v>
      </c>
      <c r="J14722" t="s">
        <v>28767</v>
      </c>
      <c r="K14722">
        <v>4.0000000000000001E-3</v>
      </c>
      <c r="L14722" t="s">
        <v>59410</v>
      </c>
      <c r="M14722" s="32" t="s">
        <v>11</v>
      </c>
    </row>
    <row r="14723" spans="1:13" x14ac:dyDescent="0.25">
      <c r="A14723" t="s">
        <v>59411</v>
      </c>
      <c r="B14723" s="18">
        <v>13.1</v>
      </c>
      <c r="C14723" s="30"/>
      <c r="D14723" s="30"/>
      <c r="E14723" s="21">
        <f>IFERROR(VLOOKUP(A14723,'RTZ255'!A:D,4,),"")</f>
        <v>1.02</v>
      </c>
      <c r="F14723" t="s">
        <v>59412</v>
      </c>
      <c r="G14723" t="s">
        <v>59413</v>
      </c>
      <c r="H14723" t="s">
        <v>7</v>
      </c>
      <c r="I14723" t="s">
        <v>29597</v>
      </c>
      <c r="J14723" t="s">
        <v>28767</v>
      </c>
      <c r="K14723">
        <v>4.0000000000000001E-3</v>
      </c>
      <c r="L14723" t="s">
        <v>59414</v>
      </c>
      <c r="M14723" s="32" t="s">
        <v>11</v>
      </c>
    </row>
    <row r="14724" spans="1:13" x14ac:dyDescent="0.25">
      <c r="A14724" t="s">
        <v>59415</v>
      </c>
      <c r="B14724" s="18">
        <v>13.1</v>
      </c>
      <c r="C14724" s="30"/>
      <c r="D14724" s="30"/>
      <c r="E14724" s="21">
        <f>IFERROR(VLOOKUP(A14724,'RTZ255'!A:D,4,),"")</f>
        <v>1.02</v>
      </c>
      <c r="F14724" t="s">
        <v>59416</v>
      </c>
      <c r="G14724" t="s">
        <v>59417</v>
      </c>
      <c r="H14724" t="s">
        <v>7</v>
      </c>
      <c r="I14724" t="s">
        <v>29597</v>
      </c>
      <c r="J14724" t="s">
        <v>28767</v>
      </c>
      <c r="K14724">
        <v>4.0000000000000001E-3</v>
      </c>
      <c r="L14724" t="s">
        <v>59418</v>
      </c>
      <c r="M14724" s="32" t="s">
        <v>11</v>
      </c>
    </row>
    <row r="14725" spans="1:13" x14ac:dyDescent="0.25">
      <c r="A14725" t="s">
        <v>59419</v>
      </c>
      <c r="B14725" s="18">
        <v>13.1</v>
      </c>
      <c r="C14725" s="30"/>
      <c r="D14725" s="30"/>
      <c r="E14725" s="21">
        <f>IFERROR(VLOOKUP(A14725,'RTZ255'!A:D,4,),"")</f>
        <v>1.02</v>
      </c>
      <c r="F14725" t="s">
        <v>59420</v>
      </c>
      <c r="G14725" t="s">
        <v>59421</v>
      </c>
      <c r="H14725" t="s">
        <v>7</v>
      </c>
      <c r="I14725" t="s">
        <v>29597</v>
      </c>
      <c r="J14725" t="s">
        <v>28767</v>
      </c>
      <c r="K14725">
        <v>4.0000000000000001E-3</v>
      </c>
      <c r="L14725" t="s">
        <v>59422</v>
      </c>
      <c r="M14725" s="32" t="s">
        <v>11</v>
      </c>
    </row>
    <row r="14726" spans="1:13" x14ac:dyDescent="0.25">
      <c r="A14726" t="s">
        <v>59423</v>
      </c>
      <c r="B14726" s="18">
        <v>13.1</v>
      </c>
      <c r="C14726" s="30"/>
      <c r="D14726" s="30"/>
      <c r="E14726" s="21">
        <f>IFERROR(VLOOKUP(A14726,'RTZ255'!A:D,4,),"")</f>
        <v>1.02</v>
      </c>
      <c r="F14726" t="s">
        <v>59424</v>
      </c>
      <c r="G14726" t="s">
        <v>59425</v>
      </c>
      <c r="H14726" t="s">
        <v>7</v>
      </c>
      <c r="I14726" t="s">
        <v>29597</v>
      </c>
      <c r="J14726" t="s">
        <v>28767</v>
      </c>
      <c r="K14726">
        <v>4.0000000000000001E-3</v>
      </c>
      <c r="L14726" t="s">
        <v>59426</v>
      </c>
      <c r="M14726" s="32" t="s">
        <v>11</v>
      </c>
    </row>
    <row r="14727" spans="1:13" x14ac:dyDescent="0.25">
      <c r="A14727" t="s">
        <v>59427</v>
      </c>
      <c r="B14727" s="18">
        <v>13.1</v>
      </c>
      <c r="C14727" s="30"/>
      <c r="D14727" s="30"/>
      <c r="E14727" s="21">
        <f>IFERROR(VLOOKUP(A14727,'RTZ255'!A:D,4,),"")</f>
        <v>1.02</v>
      </c>
      <c r="F14727" t="s">
        <v>59428</v>
      </c>
      <c r="G14727" t="s">
        <v>59429</v>
      </c>
      <c r="H14727" t="s">
        <v>7</v>
      </c>
      <c r="I14727" t="s">
        <v>29597</v>
      </c>
      <c r="J14727" t="s">
        <v>28767</v>
      </c>
      <c r="K14727">
        <v>4.0000000000000001E-3</v>
      </c>
      <c r="L14727" t="s">
        <v>59430</v>
      </c>
      <c r="M14727" s="32" t="s">
        <v>11</v>
      </c>
    </row>
    <row r="14728" spans="1:13" x14ac:dyDescent="0.25">
      <c r="A14728" t="s">
        <v>59431</v>
      </c>
      <c r="B14728" s="18">
        <v>13.1</v>
      </c>
      <c r="C14728" s="30"/>
      <c r="D14728" s="30"/>
      <c r="E14728" s="21">
        <f>IFERROR(VLOOKUP(A14728,'RTZ255'!A:D,4,),"")</f>
        <v>1.02</v>
      </c>
      <c r="F14728" t="s">
        <v>59432</v>
      </c>
      <c r="G14728" t="s">
        <v>59433</v>
      </c>
      <c r="H14728" t="s">
        <v>7</v>
      </c>
      <c r="I14728" t="s">
        <v>29597</v>
      </c>
      <c r="J14728" t="s">
        <v>28767</v>
      </c>
      <c r="K14728">
        <v>4.0000000000000001E-3</v>
      </c>
      <c r="L14728" t="s">
        <v>59434</v>
      </c>
      <c r="M14728" s="32" t="s">
        <v>11</v>
      </c>
    </row>
    <row r="14729" spans="1:13" x14ac:dyDescent="0.25">
      <c r="A14729" t="s">
        <v>59435</v>
      </c>
      <c r="B14729" s="18">
        <v>13.1</v>
      </c>
      <c r="C14729" s="30"/>
      <c r="D14729" s="30"/>
      <c r="E14729" s="21">
        <f>IFERROR(VLOOKUP(A14729,'RTZ255'!A:D,4,),"")</f>
        <v>1.02</v>
      </c>
      <c r="F14729" t="s">
        <v>59436</v>
      </c>
      <c r="G14729" t="s">
        <v>59437</v>
      </c>
      <c r="H14729" t="s">
        <v>7</v>
      </c>
      <c r="I14729" t="s">
        <v>29597</v>
      </c>
      <c r="J14729" t="s">
        <v>28767</v>
      </c>
      <c r="K14729">
        <v>4.0000000000000001E-3</v>
      </c>
      <c r="L14729" t="s">
        <v>59438</v>
      </c>
      <c r="M14729" s="32" t="s">
        <v>11</v>
      </c>
    </row>
    <row r="14730" spans="1:13" x14ac:dyDescent="0.25">
      <c r="A14730" t="s">
        <v>59439</v>
      </c>
      <c r="B14730" s="18">
        <v>13.1</v>
      </c>
      <c r="C14730" s="30"/>
      <c r="D14730" s="30"/>
      <c r="E14730" s="21">
        <f>IFERROR(VLOOKUP(A14730,'RTZ255'!A:D,4,),"")</f>
        <v>1.02</v>
      </c>
      <c r="F14730" t="s">
        <v>59440</v>
      </c>
      <c r="G14730" t="s">
        <v>59441</v>
      </c>
      <c r="H14730" t="s">
        <v>7</v>
      </c>
      <c r="I14730" t="s">
        <v>29597</v>
      </c>
      <c r="J14730" t="s">
        <v>28767</v>
      </c>
      <c r="K14730">
        <v>4.0000000000000001E-3</v>
      </c>
      <c r="L14730" t="s">
        <v>59442</v>
      </c>
      <c r="M14730" s="32" t="s">
        <v>11</v>
      </c>
    </row>
    <row r="14731" spans="1:13" x14ac:dyDescent="0.25">
      <c r="A14731" t="s">
        <v>59443</v>
      </c>
      <c r="B14731" s="18">
        <v>13.1</v>
      </c>
      <c r="C14731" s="30"/>
      <c r="D14731" s="30"/>
      <c r="E14731" s="21">
        <f>IFERROR(VLOOKUP(A14731,'RTZ255'!A:D,4,),"")</f>
        <v>1.02</v>
      </c>
      <c r="F14731" t="s">
        <v>59444</v>
      </c>
      <c r="G14731" t="s">
        <v>59445</v>
      </c>
      <c r="H14731" t="s">
        <v>7</v>
      </c>
      <c r="I14731" t="s">
        <v>29597</v>
      </c>
      <c r="J14731" t="s">
        <v>28767</v>
      </c>
      <c r="K14731">
        <v>4.0000000000000001E-3</v>
      </c>
      <c r="L14731" t="s">
        <v>59446</v>
      </c>
      <c r="M14731" s="32" t="s">
        <v>11</v>
      </c>
    </row>
    <row r="14732" spans="1:13" x14ac:dyDescent="0.25">
      <c r="A14732" t="s">
        <v>59447</v>
      </c>
      <c r="B14732" s="18">
        <v>13.1</v>
      </c>
      <c r="C14732" s="30"/>
      <c r="D14732" s="30"/>
      <c r="E14732" s="21">
        <f>IFERROR(VLOOKUP(A14732,'RTZ255'!A:D,4,),"")</f>
        <v>1.02</v>
      </c>
      <c r="F14732" t="s">
        <v>59448</v>
      </c>
      <c r="G14732" t="s">
        <v>59449</v>
      </c>
      <c r="H14732" t="s">
        <v>7</v>
      </c>
      <c r="I14732" t="s">
        <v>29597</v>
      </c>
      <c r="J14732" t="s">
        <v>28767</v>
      </c>
      <c r="K14732">
        <v>4.0000000000000001E-3</v>
      </c>
      <c r="L14732" t="s">
        <v>59450</v>
      </c>
      <c r="M14732" s="32" t="s">
        <v>11</v>
      </c>
    </row>
    <row r="14733" spans="1:13" x14ac:dyDescent="0.25">
      <c r="A14733" t="s">
        <v>59451</v>
      </c>
      <c r="B14733" s="18">
        <v>13.1</v>
      </c>
      <c r="C14733" s="30"/>
      <c r="D14733" s="30"/>
      <c r="E14733" s="21">
        <f>IFERROR(VLOOKUP(A14733,'RTZ255'!A:D,4,),"")</f>
        <v>1.02</v>
      </c>
      <c r="F14733" t="s">
        <v>59452</v>
      </c>
      <c r="G14733" t="s">
        <v>59453</v>
      </c>
      <c r="H14733" t="s">
        <v>7</v>
      </c>
      <c r="I14733" t="s">
        <v>29597</v>
      </c>
      <c r="J14733" t="s">
        <v>28767</v>
      </c>
      <c r="K14733">
        <v>4.0000000000000001E-3</v>
      </c>
      <c r="L14733" t="s">
        <v>59454</v>
      </c>
      <c r="M14733" s="32" t="s">
        <v>11</v>
      </c>
    </row>
    <row r="14734" spans="1:13" x14ac:dyDescent="0.25">
      <c r="A14734" t="s">
        <v>59455</v>
      </c>
      <c r="B14734" s="18">
        <v>13.1</v>
      </c>
      <c r="C14734" s="30"/>
      <c r="D14734" s="30"/>
      <c r="E14734" s="21">
        <f>IFERROR(VLOOKUP(A14734,'RTZ255'!A:D,4,),"")</f>
        <v>1.02</v>
      </c>
      <c r="F14734" t="s">
        <v>59456</v>
      </c>
      <c r="G14734" t="s">
        <v>59457</v>
      </c>
      <c r="H14734" t="s">
        <v>7</v>
      </c>
      <c r="I14734" t="s">
        <v>29597</v>
      </c>
      <c r="J14734" t="s">
        <v>28767</v>
      </c>
      <c r="K14734">
        <v>4.0000000000000001E-3</v>
      </c>
      <c r="L14734" t="s">
        <v>59458</v>
      </c>
      <c r="M14734" s="32" t="s">
        <v>11</v>
      </c>
    </row>
    <row r="14735" spans="1:13" x14ac:dyDescent="0.25">
      <c r="A14735" t="s">
        <v>59459</v>
      </c>
      <c r="B14735" s="18">
        <v>13.1</v>
      </c>
      <c r="C14735" s="30"/>
      <c r="D14735" s="30"/>
      <c r="E14735" s="21">
        <f>IFERROR(VLOOKUP(A14735,'RTZ255'!A:D,4,),"")</f>
        <v>1.02</v>
      </c>
      <c r="F14735" t="s">
        <v>59460</v>
      </c>
      <c r="G14735" t="s">
        <v>59461</v>
      </c>
      <c r="H14735" t="s">
        <v>7</v>
      </c>
      <c r="I14735" t="s">
        <v>29597</v>
      </c>
      <c r="J14735" t="s">
        <v>28767</v>
      </c>
      <c r="K14735">
        <v>4.0000000000000001E-3</v>
      </c>
      <c r="L14735" t="s">
        <v>59462</v>
      </c>
      <c r="M14735" s="32" t="s">
        <v>11</v>
      </c>
    </row>
    <row r="14736" spans="1:13" x14ac:dyDescent="0.25">
      <c r="A14736" t="s">
        <v>59463</v>
      </c>
      <c r="B14736" s="18">
        <v>13.1</v>
      </c>
      <c r="C14736" s="30"/>
      <c r="D14736" s="30"/>
      <c r="E14736" s="21">
        <f>IFERROR(VLOOKUP(A14736,'RTZ255'!A:D,4,),"")</f>
        <v>1.02</v>
      </c>
      <c r="F14736" t="s">
        <v>59464</v>
      </c>
      <c r="G14736" t="s">
        <v>59465</v>
      </c>
      <c r="H14736" t="s">
        <v>7</v>
      </c>
      <c r="I14736" t="s">
        <v>29597</v>
      </c>
      <c r="J14736" t="s">
        <v>28767</v>
      </c>
      <c r="K14736">
        <v>4.0000000000000001E-3</v>
      </c>
      <c r="L14736" t="s">
        <v>59466</v>
      </c>
      <c r="M14736" s="32" t="s">
        <v>11</v>
      </c>
    </row>
    <row r="14737" spans="1:13" x14ac:dyDescent="0.25">
      <c r="A14737" t="s">
        <v>59467</v>
      </c>
      <c r="B14737" s="18">
        <v>13.1</v>
      </c>
      <c r="C14737" s="30"/>
      <c r="D14737" s="30"/>
      <c r="E14737" s="21">
        <f>IFERROR(VLOOKUP(A14737,'RTZ255'!A:D,4,),"")</f>
        <v>1.02</v>
      </c>
      <c r="F14737" t="s">
        <v>59468</v>
      </c>
      <c r="G14737" t="s">
        <v>59469</v>
      </c>
      <c r="H14737" t="s">
        <v>7</v>
      </c>
      <c r="I14737" t="s">
        <v>29597</v>
      </c>
      <c r="J14737" t="s">
        <v>28767</v>
      </c>
      <c r="K14737">
        <v>4.0000000000000001E-3</v>
      </c>
      <c r="L14737" t="s">
        <v>59470</v>
      </c>
      <c r="M14737" s="32" t="s">
        <v>11</v>
      </c>
    </row>
    <row r="14738" spans="1:13" x14ac:dyDescent="0.25">
      <c r="A14738" t="s">
        <v>59471</v>
      </c>
      <c r="B14738" s="18">
        <v>13.1</v>
      </c>
      <c r="C14738" s="30"/>
      <c r="D14738" s="30"/>
      <c r="E14738" s="21">
        <f>IFERROR(VLOOKUP(A14738,'RTZ255'!A:D,4,),"")</f>
        <v>1.02</v>
      </c>
      <c r="F14738" t="s">
        <v>59472</v>
      </c>
      <c r="G14738" t="s">
        <v>59473</v>
      </c>
      <c r="H14738" t="s">
        <v>7</v>
      </c>
      <c r="I14738" t="s">
        <v>29597</v>
      </c>
      <c r="J14738" t="s">
        <v>28767</v>
      </c>
      <c r="K14738">
        <v>4.0000000000000001E-3</v>
      </c>
      <c r="L14738" t="s">
        <v>59474</v>
      </c>
      <c r="M14738" s="32" t="s">
        <v>11</v>
      </c>
    </row>
    <row r="14739" spans="1:13" x14ac:dyDescent="0.25">
      <c r="A14739" t="s">
        <v>59475</v>
      </c>
      <c r="B14739" s="18">
        <v>13.1</v>
      </c>
      <c r="C14739" s="30"/>
      <c r="D14739" s="30"/>
      <c r="E14739" s="21">
        <f>IFERROR(VLOOKUP(A14739,'RTZ255'!A:D,4,),"")</f>
        <v>1.02</v>
      </c>
      <c r="F14739" t="s">
        <v>59476</v>
      </c>
      <c r="G14739" t="s">
        <v>59477</v>
      </c>
      <c r="H14739" t="s">
        <v>7</v>
      </c>
      <c r="I14739" t="s">
        <v>29597</v>
      </c>
      <c r="J14739" t="s">
        <v>28767</v>
      </c>
      <c r="K14739">
        <v>4.0000000000000001E-3</v>
      </c>
      <c r="L14739" t="s">
        <v>59478</v>
      </c>
      <c r="M14739" s="32" t="s">
        <v>11</v>
      </c>
    </row>
    <row r="14740" spans="1:13" x14ac:dyDescent="0.25">
      <c r="A14740" t="s">
        <v>59479</v>
      </c>
      <c r="B14740" s="18">
        <v>13.1</v>
      </c>
      <c r="C14740" s="30"/>
      <c r="D14740" s="30"/>
      <c r="E14740" s="21">
        <f>IFERROR(VLOOKUP(A14740,'RTZ255'!A:D,4,),"")</f>
        <v>1.02</v>
      </c>
      <c r="F14740" t="s">
        <v>59480</v>
      </c>
      <c r="G14740" t="s">
        <v>59481</v>
      </c>
      <c r="H14740" t="s">
        <v>7</v>
      </c>
      <c r="I14740" t="s">
        <v>29597</v>
      </c>
      <c r="J14740" t="s">
        <v>28767</v>
      </c>
      <c r="K14740">
        <v>4.0000000000000001E-3</v>
      </c>
      <c r="L14740" t="s">
        <v>59482</v>
      </c>
      <c r="M14740" s="32" t="s">
        <v>11</v>
      </c>
    </row>
    <row r="14741" spans="1:13" x14ac:dyDescent="0.25">
      <c r="A14741" t="s">
        <v>59483</v>
      </c>
      <c r="B14741" s="18">
        <v>13.1</v>
      </c>
      <c r="C14741" s="30"/>
      <c r="D14741" s="30"/>
      <c r="E14741" s="21">
        <f>IFERROR(VLOOKUP(A14741,'RTZ255'!A:D,4,),"")</f>
        <v>1.02</v>
      </c>
      <c r="F14741" t="s">
        <v>59484</v>
      </c>
      <c r="G14741" t="s">
        <v>59485</v>
      </c>
      <c r="H14741" t="s">
        <v>7</v>
      </c>
      <c r="I14741" t="s">
        <v>29597</v>
      </c>
      <c r="J14741" t="s">
        <v>28767</v>
      </c>
      <c r="K14741">
        <v>4.0000000000000001E-3</v>
      </c>
      <c r="L14741" t="s">
        <v>59486</v>
      </c>
      <c r="M14741" s="32" t="s">
        <v>11</v>
      </c>
    </row>
    <row r="14742" spans="1:13" x14ac:dyDescent="0.25">
      <c r="A14742" t="s">
        <v>59487</v>
      </c>
      <c r="B14742" s="18">
        <v>13.1</v>
      </c>
      <c r="C14742" s="30"/>
      <c r="D14742" s="30"/>
      <c r="E14742" s="21">
        <f>IFERROR(VLOOKUP(A14742,'RTZ255'!A:D,4,),"")</f>
        <v>1.02</v>
      </c>
      <c r="F14742" t="s">
        <v>59488</v>
      </c>
      <c r="G14742" t="s">
        <v>59489</v>
      </c>
      <c r="H14742" t="s">
        <v>7</v>
      </c>
      <c r="I14742" t="s">
        <v>29597</v>
      </c>
      <c r="J14742" t="s">
        <v>28767</v>
      </c>
      <c r="K14742">
        <v>4.0000000000000001E-3</v>
      </c>
      <c r="L14742" t="s">
        <v>59490</v>
      </c>
      <c r="M14742" s="32" t="s">
        <v>11</v>
      </c>
    </row>
    <row r="14743" spans="1:13" x14ac:dyDescent="0.25">
      <c r="A14743" t="s">
        <v>59491</v>
      </c>
      <c r="B14743" s="18">
        <v>13.1</v>
      </c>
      <c r="C14743" s="30"/>
      <c r="D14743" s="30"/>
      <c r="E14743" s="21">
        <f>IFERROR(VLOOKUP(A14743,'RTZ255'!A:D,4,),"")</f>
        <v>1.02</v>
      </c>
      <c r="F14743" t="s">
        <v>59492</v>
      </c>
      <c r="G14743" t="s">
        <v>59493</v>
      </c>
      <c r="H14743" t="s">
        <v>7</v>
      </c>
      <c r="I14743" t="s">
        <v>29597</v>
      </c>
      <c r="J14743" t="s">
        <v>28767</v>
      </c>
      <c r="K14743">
        <v>4.0000000000000001E-3</v>
      </c>
      <c r="L14743" t="s">
        <v>59494</v>
      </c>
      <c r="M14743" s="32" t="s">
        <v>11</v>
      </c>
    </row>
    <row r="14744" spans="1:13" x14ac:dyDescent="0.25">
      <c r="A14744" t="s">
        <v>59495</v>
      </c>
      <c r="B14744" s="18">
        <v>13.1</v>
      </c>
      <c r="C14744" s="30"/>
      <c r="D14744" s="30"/>
      <c r="E14744" s="21">
        <f>IFERROR(VLOOKUP(A14744,'RTZ255'!A:D,4,),"")</f>
        <v>1.02</v>
      </c>
      <c r="F14744" t="s">
        <v>59496</v>
      </c>
      <c r="G14744" t="s">
        <v>59497</v>
      </c>
      <c r="H14744" t="s">
        <v>7</v>
      </c>
      <c r="I14744" t="s">
        <v>29597</v>
      </c>
      <c r="J14744" t="s">
        <v>28767</v>
      </c>
      <c r="K14744">
        <v>4.0000000000000001E-3</v>
      </c>
      <c r="L14744" t="s">
        <v>59498</v>
      </c>
      <c r="M14744" s="32" t="s">
        <v>11</v>
      </c>
    </row>
    <row r="14745" spans="1:13" x14ac:dyDescent="0.25">
      <c r="A14745" t="s">
        <v>59499</v>
      </c>
      <c r="B14745" s="18">
        <v>13.1</v>
      </c>
      <c r="C14745" s="30"/>
      <c r="D14745" s="30"/>
      <c r="E14745" s="21">
        <f>IFERROR(VLOOKUP(A14745,'RTZ255'!A:D,4,),"")</f>
        <v>1.02</v>
      </c>
      <c r="F14745" t="s">
        <v>59500</v>
      </c>
      <c r="G14745" t="s">
        <v>59501</v>
      </c>
      <c r="H14745" t="s">
        <v>7</v>
      </c>
      <c r="I14745" t="s">
        <v>29597</v>
      </c>
      <c r="J14745" t="s">
        <v>28767</v>
      </c>
      <c r="K14745">
        <v>4.0000000000000001E-3</v>
      </c>
      <c r="L14745" t="s">
        <v>59502</v>
      </c>
      <c r="M14745" s="32" t="s">
        <v>11</v>
      </c>
    </row>
    <row r="14746" spans="1:13" x14ac:dyDescent="0.25">
      <c r="A14746" t="s">
        <v>59503</v>
      </c>
      <c r="B14746" s="18">
        <v>13.1</v>
      </c>
      <c r="C14746" s="30"/>
      <c r="D14746" s="30"/>
      <c r="E14746" s="21">
        <f>IFERROR(VLOOKUP(A14746,'RTZ255'!A:D,4,),"")</f>
        <v>1.02</v>
      </c>
      <c r="F14746" t="s">
        <v>59504</v>
      </c>
      <c r="G14746" t="s">
        <v>59505</v>
      </c>
      <c r="H14746" t="s">
        <v>7</v>
      </c>
      <c r="I14746" t="s">
        <v>29597</v>
      </c>
      <c r="J14746" t="s">
        <v>28767</v>
      </c>
      <c r="K14746">
        <v>4.0000000000000001E-3</v>
      </c>
      <c r="L14746" t="s">
        <v>59506</v>
      </c>
      <c r="M14746" s="32" t="s">
        <v>11</v>
      </c>
    </row>
    <row r="14747" spans="1:13" x14ac:dyDescent="0.25">
      <c r="A14747" t="s">
        <v>59507</v>
      </c>
      <c r="B14747" s="18">
        <v>13.1</v>
      </c>
      <c r="C14747" s="30"/>
      <c r="D14747" s="30"/>
      <c r="E14747" s="21">
        <f>IFERROR(VLOOKUP(A14747,'RTZ255'!A:D,4,),"")</f>
        <v>1.02</v>
      </c>
      <c r="F14747" t="s">
        <v>59508</v>
      </c>
      <c r="G14747" t="s">
        <v>59509</v>
      </c>
      <c r="H14747" t="s">
        <v>7</v>
      </c>
      <c r="I14747" t="s">
        <v>29597</v>
      </c>
      <c r="J14747" t="s">
        <v>28767</v>
      </c>
      <c r="K14747">
        <v>4.0000000000000001E-3</v>
      </c>
      <c r="L14747" t="s">
        <v>59510</v>
      </c>
      <c r="M14747" s="32" t="s">
        <v>11</v>
      </c>
    </row>
    <row r="14748" spans="1:13" x14ac:dyDescent="0.25">
      <c r="A14748" t="s">
        <v>59511</v>
      </c>
      <c r="B14748" s="18">
        <v>13.1</v>
      </c>
      <c r="C14748" s="30"/>
      <c r="D14748" s="30"/>
      <c r="E14748" s="21">
        <f>IFERROR(VLOOKUP(A14748,'RTZ255'!A:D,4,),"")</f>
        <v>1.02</v>
      </c>
      <c r="F14748" t="s">
        <v>59512</v>
      </c>
      <c r="G14748" t="s">
        <v>59513</v>
      </c>
      <c r="H14748" t="s">
        <v>7</v>
      </c>
      <c r="I14748" t="s">
        <v>29597</v>
      </c>
      <c r="J14748" t="s">
        <v>28767</v>
      </c>
      <c r="K14748">
        <v>4.0000000000000001E-3</v>
      </c>
      <c r="L14748" t="s">
        <v>59514</v>
      </c>
      <c r="M14748" s="32" t="s">
        <v>11</v>
      </c>
    </row>
    <row r="14749" spans="1:13" x14ac:dyDescent="0.25">
      <c r="A14749" t="s">
        <v>59515</v>
      </c>
      <c r="B14749" s="18">
        <v>13.1</v>
      </c>
      <c r="C14749" s="30"/>
      <c r="D14749" s="30"/>
      <c r="E14749" s="21">
        <f>IFERROR(VLOOKUP(A14749,'RTZ255'!A:D,4,),"")</f>
        <v>1.02</v>
      </c>
      <c r="F14749" t="s">
        <v>59516</v>
      </c>
      <c r="G14749" t="s">
        <v>59517</v>
      </c>
      <c r="H14749" t="s">
        <v>7</v>
      </c>
      <c r="I14749" t="s">
        <v>29597</v>
      </c>
      <c r="J14749" t="s">
        <v>28767</v>
      </c>
      <c r="K14749">
        <v>4.0000000000000001E-3</v>
      </c>
      <c r="L14749" t="s">
        <v>59518</v>
      </c>
      <c r="M14749" s="32" t="s">
        <v>11</v>
      </c>
    </row>
    <row r="14750" spans="1:13" x14ac:dyDescent="0.25">
      <c r="A14750" t="s">
        <v>59519</v>
      </c>
      <c r="B14750" s="18">
        <v>13.1</v>
      </c>
      <c r="C14750" s="30"/>
      <c r="D14750" s="30"/>
      <c r="E14750" s="21">
        <f>IFERROR(VLOOKUP(A14750,'RTZ255'!A:D,4,),"")</f>
        <v>1.02</v>
      </c>
      <c r="F14750" t="s">
        <v>59520</v>
      </c>
      <c r="G14750" t="s">
        <v>59521</v>
      </c>
      <c r="H14750" t="s">
        <v>7</v>
      </c>
      <c r="I14750" t="s">
        <v>29597</v>
      </c>
      <c r="J14750" t="s">
        <v>28767</v>
      </c>
      <c r="K14750">
        <v>4.0000000000000001E-3</v>
      </c>
      <c r="L14750" t="s">
        <v>59522</v>
      </c>
      <c r="M14750" s="32" t="s">
        <v>11</v>
      </c>
    </row>
    <row r="14751" spans="1:13" x14ac:dyDescent="0.25">
      <c r="A14751" t="s">
        <v>59523</v>
      </c>
      <c r="B14751" s="18">
        <v>13.1</v>
      </c>
      <c r="C14751" s="30"/>
      <c r="D14751" s="30"/>
      <c r="E14751" s="21">
        <f>IFERROR(VLOOKUP(A14751,'RTZ255'!A:D,4,),"")</f>
        <v>1.02</v>
      </c>
      <c r="F14751" t="s">
        <v>59524</v>
      </c>
      <c r="G14751" t="s">
        <v>59525</v>
      </c>
      <c r="H14751" t="s">
        <v>7</v>
      </c>
      <c r="I14751" t="s">
        <v>29597</v>
      </c>
      <c r="J14751" t="s">
        <v>28767</v>
      </c>
      <c r="K14751">
        <v>4.0000000000000001E-3</v>
      </c>
      <c r="L14751" t="s">
        <v>59526</v>
      </c>
      <c r="M14751" s="32" t="s">
        <v>11</v>
      </c>
    </row>
    <row r="14752" spans="1:13" x14ac:dyDescent="0.25">
      <c r="A14752" t="s">
        <v>59527</v>
      </c>
      <c r="B14752" s="18">
        <v>13.1</v>
      </c>
      <c r="C14752" s="30"/>
      <c r="D14752" s="30"/>
      <c r="E14752" s="21">
        <f>IFERROR(VLOOKUP(A14752,'RTZ255'!A:D,4,),"")</f>
        <v>1.02</v>
      </c>
      <c r="F14752" t="s">
        <v>59528</v>
      </c>
      <c r="G14752" t="s">
        <v>59529</v>
      </c>
      <c r="H14752" t="s">
        <v>7</v>
      </c>
      <c r="I14752" t="s">
        <v>29597</v>
      </c>
      <c r="J14752" t="s">
        <v>28767</v>
      </c>
      <c r="K14752">
        <v>4.0000000000000001E-3</v>
      </c>
      <c r="L14752" t="s">
        <v>59530</v>
      </c>
      <c r="M14752" s="32" t="s">
        <v>11</v>
      </c>
    </row>
    <row r="14753" spans="1:13" x14ac:dyDescent="0.25">
      <c r="A14753" t="s">
        <v>59531</v>
      </c>
      <c r="B14753" s="18">
        <v>13.1</v>
      </c>
      <c r="C14753" s="30"/>
      <c r="D14753" s="30"/>
      <c r="E14753" s="21">
        <f>IFERROR(VLOOKUP(A14753,'RTZ255'!A:D,4,),"")</f>
        <v>1.02</v>
      </c>
      <c r="F14753" t="s">
        <v>59532</v>
      </c>
      <c r="G14753" t="s">
        <v>59533</v>
      </c>
      <c r="H14753" t="s">
        <v>7</v>
      </c>
      <c r="I14753" t="s">
        <v>29597</v>
      </c>
      <c r="J14753" t="s">
        <v>28767</v>
      </c>
      <c r="K14753">
        <v>4.0000000000000001E-3</v>
      </c>
      <c r="L14753" t="s">
        <v>59534</v>
      </c>
      <c r="M14753" s="32" t="s">
        <v>11</v>
      </c>
    </row>
    <row r="14754" spans="1:13" x14ac:dyDescent="0.25">
      <c r="A14754" t="s">
        <v>59535</v>
      </c>
      <c r="B14754" s="18">
        <v>13.1</v>
      </c>
      <c r="C14754" s="30"/>
      <c r="D14754" s="30"/>
      <c r="E14754" s="21">
        <f>IFERROR(VLOOKUP(A14754,'RTZ255'!A:D,4,),"")</f>
        <v>1.02</v>
      </c>
      <c r="F14754" t="s">
        <v>59536</v>
      </c>
      <c r="G14754" t="s">
        <v>59537</v>
      </c>
      <c r="H14754" t="s">
        <v>7</v>
      </c>
      <c r="I14754" t="s">
        <v>29597</v>
      </c>
      <c r="J14754" t="s">
        <v>28767</v>
      </c>
      <c r="K14754">
        <v>4.0000000000000001E-3</v>
      </c>
      <c r="L14754" t="s">
        <v>59538</v>
      </c>
      <c r="M14754" s="32" t="s">
        <v>11</v>
      </c>
    </row>
    <row r="14755" spans="1:13" x14ac:dyDescent="0.25">
      <c r="A14755" t="s">
        <v>59539</v>
      </c>
      <c r="B14755" s="18">
        <v>13.1</v>
      </c>
      <c r="C14755" s="30"/>
      <c r="D14755" s="30"/>
      <c r="E14755" s="21">
        <f>IFERROR(VLOOKUP(A14755,'RTZ255'!A:D,4,),"")</f>
        <v>1.02</v>
      </c>
      <c r="F14755" t="s">
        <v>59540</v>
      </c>
      <c r="G14755" t="s">
        <v>59541</v>
      </c>
      <c r="H14755" t="s">
        <v>7</v>
      </c>
      <c r="I14755" t="s">
        <v>29597</v>
      </c>
      <c r="J14755" t="s">
        <v>28767</v>
      </c>
      <c r="K14755">
        <v>4.0000000000000001E-3</v>
      </c>
      <c r="L14755" t="s">
        <v>59542</v>
      </c>
      <c r="M14755" s="32" t="s">
        <v>11</v>
      </c>
    </row>
    <row r="14756" spans="1:13" x14ac:dyDescent="0.25">
      <c r="A14756" t="s">
        <v>59543</v>
      </c>
      <c r="B14756" s="18">
        <v>13.1</v>
      </c>
      <c r="C14756" s="30"/>
      <c r="D14756" s="30"/>
      <c r="E14756" s="21">
        <f>IFERROR(VLOOKUP(A14756,'RTZ255'!A:D,4,),"")</f>
        <v>1.02</v>
      </c>
      <c r="F14756" t="s">
        <v>59544</v>
      </c>
      <c r="G14756" t="s">
        <v>59545</v>
      </c>
      <c r="H14756" t="s">
        <v>7</v>
      </c>
      <c r="I14756" t="s">
        <v>29597</v>
      </c>
      <c r="J14756" t="s">
        <v>28767</v>
      </c>
      <c r="K14756">
        <v>4.0000000000000001E-3</v>
      </c>
      <c r="L14756" t="s">
        <v>59546</v>
      </c>
      <c r="M14756" s="32" t="s">
        <v>11</v>
      </c>
    </row>
    <row r="14757" spans="1:13" x14ac:dyDescent="0.25">
      <c r="A14757" t="s">
        <v>59547</v>
      </c>
      <c r="B14757" s="18">
        <v>13.1</v>
      </c>
      <c r="C14757" s="30"/>
      <c r="D14757" s="30"/>
      <c r="E14757" s="21">
        <f>IFERROR(VLOOKUP(A14757,'RTZ255'!A:D,4,),"")</f>
        <v>1.02</v>
      </c>
      <c r="F14757" t="s">
        <v>59548</v>
      </c>
      <c r="G14757" t="s">
        <v>59549</v>
      </c>
      <c r="H14757" t="s">
        <v>7</v>
      </c>
      <c r="I14757" t="s">
        <v>29597</v>
      </c>
      <c r="J14757" t="s">
        <v>28767</v>
      </c>
      <c r="K14757">
        <v>4.0000000000000001E-3</v>
      </c>
      <c r="L14757" t="s">
        <v>59550</v>
      </c>
      <c r="M14757" s="32" t="s">
        <v>11</v>
      </c>
    </row>
    <row r="14758" spans="1:13" x14ac:dyDescent="0.25">
      <c r="A14758" t="s">
        <v>59551</v>
      </c>
      <c r="B14758" s="18">
        <v>13.1</v>
      </c>
      <c r="C14758" s="30"/>
      <c r="D14758" s="30"/>
      <c r="E14758" s="21">
        <f>IFERROR(VLOOKUP(A14758,'RTZ255'!A:D,4,),"")</f>
        <v>1.02</v>
      </c>
      <c r="F14758" t="s">
        <v>59552</v>
      </c>
      <c r="G14758" t="s">
        <v>59553</v>
      </c>
      <c r="H14758" t="s">
        <v>7</v>
      </c>
      <c r="I14758" t="s">
        <v>29597</v>
      </c>
      <c r="J14758" t="s">
        <v>28767</v>
      </c>
      <c r="K14758">
        <v>4.0000000000000001E-3</v>
      </c>
      <c r="L14758" t="s">
        <v>59554</v>
      </c>
      <c r="M14758" s="32" t="s">
        <v>11</v>
      </c>
    </row>
    <row r="14759" spans="1:13" x14ac:dyDescent="0.25">
      <c r="A14759" t="s">
        <v>59555</v>
      </c>
      <c r="B14759" s="18">
        <v>13.1</v>
      </c>
      <c r="C14759" s="30"/>
      <c r="D14759" s="30"/>
      <c r="E14759" s="21">
        <f>IFERROR(VLOOKUP(A14759,'RTZ255'!A:D,4,),"")</f>
        <v>1.02</v>
      </c>
      <c r="F14759" t="s">
        <v>59556</v>
      </c>
      <c r="G14759" t="s">
        <v>59557</v>
      </c>
      <c r="H14759" t="s">
        <v>7</v>
      </c>
      <c r="I14759" t="s">
        <v>29597</v>
      </c>
      <c r="J14759" t="s">
        <v>28767</v>
      </c>
      <c r="K14759">
        <v>4.0000000000000001E-3</v>
      </c>
      <c r="L14759" t="s">
        <v>59558</v>
      </c>
      <c r="M14759" s="32" t="s">
        <v>11</v>
      </c>
    </row>
    <row r="14760" spans="1:13" x14ac:dyDescent="0.25">
      <c r="A14760" t="s">
        <v>59559</v>
      </c>
      <c r="B14760" s="18">
        <v>13.1</v>
      </c>
      <c r="C14760" s="30"/>
      <c r="D14760" s="30"/>
      <c r="E14760" s="21">
        <f>IFERROR(VLOOKUP(A14760,'RTZ255'!A:D,4,),"")</f>
        <v>1.02</v>
      </c>
      <c r="F14760" t="s">
        <v>59560</v>
      </c>
      <c r="G14760" t="s">
        <v>59561</v>
      </c>
      <c r="H14760" t="s">
        <v>7</v>
      </c>
      <c r="I14760" t="s">
        <v>29597</v>
      </c>
      <c r="J14760" t="s">
        <v>28767</v>
      </c>
      <c r="K14760">
        <v>4.0000000000000001E-3</v>
      </c>
      <c r="L14760" t="s">
        <v>59562</v>
      </c>
      <c r="M14760" s="32" t="s">
        <v>11</v>
      </c>
    </row>
    <row r="14761" spans="1:13" x14ac:dyDescent="0.25">
      <c r="A14761" t="s">
        <v>59563</v>
      </c>
      <c r="B14761" s="18">
        <v>13.1</v>
      </c>
      <c r="C14761" s="30"/>
      <c r="D14761" s="30"/>
      <c r="E14761" s="21">
        <f>IFERROR(VLOOKUP(A14761,'RTZ255'!A:D,4,),"")</f>
        <v>1.02</v>
      </c>
      <c r="F14761" t="s">
        <v>59564</v>
      </c>
      <c r="G14761" t="s">
        <v>59565</v>
      </c>
      <c r="H14761" t="s">
        <v>7</v>
      </c>
      <c r="I14761" t="s">
        <v>29597</v>
      </c>
      <c r="J14761" t="s">
        <v>28767</v>
      </c>
      <c r="K14761">
        <v>4.0000000000000001E-3</v>
      </c>
      <c r="L14761" t="s">
        <v>59566</v>
      </c>
      <c r="M14761" s="32" t="s">
        <v>11</v>
      </c>
    </row>
    <row r="14762" spans="1:13" x14ac:dyDescent="0.25">
      <c r="A14762" t="s">
        <v>59567</v>
      </c>
      <c r="B14762" s="18">
        <v>13.1</v>
      </c>
      <c r="C14762" s="30"/>
      <c r="D14762" s="30"/>
      <c r="E14762" s="21">
        <f>IFERROR(VLOOKUP(A14762,'RTZ255'!A:D,4,),"")</f>
        <v>1.02</v>
      </c>
      <c r="F14762" t="s">
        <v>59568</v>
      </c>
      <c r="G14762" t="s">
        <v>59569</v>
      </c>
      <c r="H14762" t="s">
        <v>7</v>
      </c>
      <c r="I14762" t="s">
        <v>29597</v>
      </c>
      <c r="J14762" t="s">
        <v>28767</v>
      </c>
      <c r="K14762">
        <v>4.0000000000000001E-3</v>
      </c>
      <c r="L14762" t="s">
        <v>59570</v>
      </c>
      <c r="M14762" s="32" t="s">
        <v>11</v>
      </c>
    </row>
    <row r="14763" spans="1:13" x14ac:dyDescent="0.25">
      <c r="A14763" t="s">
        <v>59571</v>
      </c>
      <c r="B14763" s="18">
        <v>13.1</v>
      </c>
      <c r="C14763" s="30"/>
      <c r="D14763" s="30"/>
      <c r="E14763" s="21">
        <f>IFERROR(VLOOKUP(A14763,'RTZ255'!A:D,4,),"")</f>
        <v>1.02</v>
      </c>
      <c r="F14763" t="s">
        <v>59572</v>
      </c>
      <c r="G14763" t="s">
        <v>59573</v>
      </c>
      <c r="H14763" t="s">
        <v>7</v>
      </c>
      <c r="I14763" t="s">
        <v>29597</v>
      </c>
      <c r="J14763" t="s">
        <v>28767</v>
      </c>
      <c r="K14763">
        <v>4.0000000000000001E-3</v>
      </c>
      <c r="L14763" t="s">
        <v>59574</v>
      </c>
      <c r="M14763" s="32" t="s">
        <v>11</v>
      </c>
    </row>
    <row r="14764" spans="1:13" x14ac:dyDescent="0.25">
      <c r="A14764" t="s">
        <v>59575</v>
      </c>
      <c r="B14764" s="18">
        <v>13.1</v>
      </c>
      <c r="C14764" s="30"/>
      <c r="D14764" s="30"/>
      <c r="E14764" s="21">
        <f>IFERROR(VLOOKUP(A14764,'RTZ255'!A:D,4,),"")</f>
        <v>1.02</v>
      </c>
      <c r="F14764" t="s">
        <v>59576</v>
      </c>
      <c r="G14764" t="s">
        <v>59577</v>
      </c>
      <c r="H14764" t="s">
        <v>7</v>
      </c>
      <c r="I14764" t="s">
        <v>29597</v>
      </c>
      <c r="J14764" t="s">
        <v>28767</v>
      </c>
      <c r="K14764">
        <v>4.0000000000000001E-3</v>
      </c>
      <c r="L14764" t="s">
        <v>59578</v>
      </c>
      <c r="M14764" s="32" t="s">
        <v>11</v>
      </c>
    </row>
    <row r="14765" spans="1:13" x14ac:dyDescent="0.25">
      <c r="A14765" t="s">
        <v>59579</v>
      </c>
      <c r="B14765" s="18">
        <v>13.1</v>
      </c>
      <c r="C14765" s="30"/>
      <c r="D14765" s="30"/>
      <c r="E14765" s="21">
        <f>IFERROR(VLOOKUP(A14765,'RTZ255'!A:D,4,),"")</f>
        <v>1.02</v>
      </c>
      <c r="F14765" t="s">
        <v>59580</v>
      </c>
      <c r="G14765" t="s">
        <v>59581</v>
      </c>
      <c r="H14765" t="s">
        <v>7</v>
      </c>
      <c r="I14765" t="s">
        <v>29597</v>
      </c>
      <c r="J14765" t="s">
        <v>28767</v>
      </c>
      <c r="K14765">
        <v>4.0000000000000001E-3</v>
      </c>
      <c r="L14765" t="s">
        <v>59582</v>
      </c>
      <c r="M14765" s="32" t="s">
        <v>11</v>
      </c>
    </row>
    <row r="14766" spans="1:13" x14ac:dyDescent="0.25">
      <c r="A14766" t="s">
        <v>59583</v>
      </c>
      <c r="B14766" s="18">
        <v>13.1</v>
      </c>
      <c r="C14766" s="30"/>
      <c r="D14766" s="30"/>
      <c r="E14766" s="21">
        <f>IFERROR(VLOOKUP(A14766,'RTZ255'!A:D,4,),"")</f>
        <v>1.02</v>
      </c>
      <c r="F14766" t="s">
        <v>59584</v>
      </c>
      <c r="G14766" t="s">
        <v>59585</v>
      </c>
      <c r="H14766" t="s">
        <v>7</v>
      </c>
      <c r="I14766" t="s">
        <v>29597</v>
      </c>
      <c r="J14766" t="s">
        <v>28767</v>
      </c>
      <c r="K14766">
        <v>4.0000000000000001E-3</v>
      </c>
      <c r="L14766" t="s">
        <v>59586</v>
      </c>
      <c r="M14766" s="32" t="s">
        <v>11</v>
      </c>
    </row>
    <row r="14767" spans="1:13" x14ac:dyDescent="0.25">
      <c r="A14767" t="s">
        <v>59587</v>
      </c>
      <c r="B14767" s="18">
        <v>13.1</v>
      </c>
      <c r="C14767" s="30"/>
      <c r="D14767" s="30"/>
      <c r="E14767" s="21">
        <f>IFERROR(VLOOKUP(A14767,'RTZ255'!A:D,4,),"")</f>
        <v>1.02</v>
      </c>
      <c r="F14767" t="s">
        <v>59588</v>
      </c>
      <c r="G14767" t="s">
        <v>59589</v>
      </c>
      <c r="H14767" t="s">
        <v>7</v>
      </c>
      <c r="I14767" t="s">
        <v>29597</v>
      </c>
      <c r="J14767" t="s">
        <v>28767</v>
      </c>
      <c r="K14767">
        <v>4.0000000000000001E-3</v>
      </c>
      <c r="L14767" t="s">
        <v>59590</v>
      </c>
      <c r="M14767" s="32" t="s">
        <v>11</v>
      </c>
    </row>
    <row r="14768" spans="1:13" x14ac:dyDescent="0.25">
      <c r="A14768" t="s">
        <v>59591</v>
      </c>
      <c r="B14768" s="18">
        <v>13.1</v>
      </c>
      <c r="C14768" s="30"/>
      <c r="D14768" s="30"/>
      <c r="E14768" s="21">
        <f>IFERROR(VLOOKUP(A14768,'RTZ255'!A:D,4,),"")</f>
        <v>1.02</v>
      </c>
      <c r="F14768" t="s">
        <v>59592</v>
      </c>
      <c r="G14768" t="s">
        <v>59593</v>
      </c>
      <c r="H14768" t="s">
        <v>7</v>
      </c>
      <c r="I14768" t="s">
        <v>29597</v>
      </c>
      <c r="J14768" t="s">
        <v>28767</v>
      </c>
      <c r="K14768">
        <v>4.0000000000000001E-3</v>
      </c>
      <c r="L14768" t="s">
        <v>59594</v>
      </c>
      <c r="M14768" s="32" t="s">
        <v>11</v>
      </c>
    </row>
    <row r="14769" spans="1:13" x14ac:dyDescent="0.25">
      <c r="A14769" t="s">
        <v>59595</v>
      </c>
      <c r="B14769" s="18">
        <v>13.1</v>
      </c>
      <c r="C14769" s="30"/>
      <c r="D14769" s="30"/>
      <c r="E14769" s="21">
        <f>IFERROR(VLOOKUP(A14769,'RTZ255'!A:D,4,),"")</f>
        <v>1.02</v>
      </c>
      <c r="F14769" t="s">
        <v>59596</v>
      </c>
      <c r="G14769" t="s">
        <v>59597</v>
      </c>
      <c r="H14769" t="s">
        <v>7</v>
      </c>
      <c r="I14769" t="s">
        <v>29597</v>
      </c>
      <c r="J14769" t="s">
        <v>28767</v>
      </c>
      <c r="K14769">
        <v>4.0000000000000001E-3</v>
      </c>
      <c r="L14769" t="s">
        <v>59598</v>
      </c>
      <c r="M14769" s="32" t="s">
        <v>11</v>
      </c>
    </row>
    <row r="14770" spans="1:13" x14ac:dyDescent="0.25">
      <c r="A14770" t="s">
        <v>59599</v>
      </c>
      <c r="B14770" s="18">
        <v>13.1</v>
      </c>
      <c r="C14770" s="30"/>
      <c r="D14770" s="30"/>
      <c r="E14770" s="21">
        <f>IFERROR(VLOOKUP(A14770,'RTZ255'!A:D,4,),"")</f>
        <v>1.02</v>
      </c>
      <c r="F14770" t="s">
        <v>59600</v>
      </c>
      <c r="G14770" t="s">
        <v>59601</v>
      </c>
      <c r="H14770" t="s">
        <v>7</v>
      </c>
      <c r="I14770" t="s">
        <v>29597</v>
      </c>
      <c r="J14770" t="s">
        <v>28767</v>
      </c>
      <c r="K14770">
        <v>4.0000000000000001E-3</v>
      </c>
      <c r="L14770" t="s">
        <v>59602</v>
      </c>
      <c r="M14770" s="32" t="s">
        <v>11</v>
      </c>
    </row>
    <row r="14771" spans="1:13" x14ac:dyDescent="0.25">
      <c r="A14771" t="s">
        <v>59603</v>
      </c>
      <c r="B14771" s="18">
        <v>13.1</v>
      </c>
      <c r="C14771" s="30"/>
      <c r="D14771" s="30"/>
      <c r="E14771" s="21">
        <f>IFERROR(VLOOKUP(A14771,'RTZ255'!A:D,4,),"")</f>
        <v>1.02</v>
      </c>
      <c r="F14771" t="s">
        <v>59604</v>
      </c>
      <c r="G14771" t="s">
        <v>59605</v>
      </c>
      <c r="H14771" t="s">
        <v>7</v>
      </c>
      <c r="I14771" t="s">
        <v>29597</v>
      </c>
      <c r="J14771" t="s">
        <v>28767</v>
      </c>
      <c r="K14771">
        <v>4.0000000000000001E-3</v>
      </c>
      <c r="L14771" t="s">
        <v>59606</v>
      </c>
      <c r="M14771" s="32" t="s">
        <v>11</v>
      </c>
    </row>
    <row r="14772" spans="1:13" x14ac:dyDescent="0.25">
      <c r="A14772" t="s">
        <v>59607</v>
      </c>
      <c r="B14772" s="18">
        <v>13.1</v>
      </c>
      <c r="C14772" s="30"/>
      <c r="D14772" s="30"/>
      <c r="E14772" s="21">
        <f>IFERROR(VLOOKUP(A14772,'RTZ255'!A:D,4,),"")</f>
        <v>1.02</v>
      </c>
      <c r="F14772" t="s">
        <v>59608</v>
      </c>
      <c r="G14772" t="s">
        <v>59609</v>
      </c>
      <c r="H14772" t="s">
        <v>7</v>
      </c>
      <c r="I14772" t="s">
        <v>29597</v>
      </c>
      <c r="J14772" t="s">
        <v>28767</v>
      </c>
      <c r="K14772">
        <v>4.0000000000000001E-3</v>
      </c>
      <c r="L14772" t="s">
        <v>59610</v>
      </c>
      <c r="M14772" s="32" t="s">
        <v>11</v>
      </c>
    </row>
    <row r="14773" spans="1:13" x14ac:dyDescent="0.25">
      <c r="A14773" t="s">
        <v>59611</v>
      </c>
      <c r="B14773" s="18">
        <v>13.1</v>
      </c>
      <c r="C14773" s="30"/>
      <c r="D14773" s="30"/>
      <c r="E14773" s="21">
        <f>IFERROR(VLOOKUP(A14773,'RTZ255'!A:D,4,),"")</f>
        <v>1.02</v>
      </c>
      <c r="F14773" t="s">
        <v>59612</v>
      </c>
      <c r="G14773" t="s">
        <v>59613</v>
      </c>
      <c r="H14773" t="s">
        <v>7</v>
      </c>
      <c r="I14773" t="s">
        <v>29597</v>
      </c>
      <c r="J14773" t="s">
        <v>28767</v>
      </c>
      <c r="K14773">
        <v>4.0000000000000001E-3</v>
      </c>
      <c r="L14773" t="s">
        <v>59614</v>
      </c>
      <c r="M14773" s="32" t="s">
        <v>11</v>
      </c>
    </row>
    <row r="14774" spans="1:13" x14ac:dyDescent="0.25">
      <c r="A14774" t="s">
        <v>59615</v>
      </c>
      <c r="B14774" s="18">
        <v>13.1</v>
      </c>
      <c r="C14774" s="30"/>
      <c r="D14774" s="30"/>
      <c r="E14774" s="21">
        <f>IFERROR(VLOOKUP(A14774,'RTZ255'!A:D,4,),"")</f>
        <v>1.02</v>
      </c>
      <c r="F14774" t="s">
        <v>59616</v>
      </c>
      <c r="G14774" t="s">
        <v>59617</v>
      </c>
      <c r="H14774" t="s">
        <v>7</v>
      </c>
      <c r="I14774" t="s">
        <v>29597</v>
      </c>
      <c r="J14774" t="s">
        <v>28767</v>
      </c>
      <c r="K14774">
        <v>4.0000000000000001E-3</v>
      </c>
      <c r="L14774" t="s">
        <v>59618</v>
      </c>
      <c r="M14774" s="32" t="s">
        <v>11</v>
      </c>
    </row>
    <row r="14775" spans="1:13" x14ac:dyDescent="0.25">
      <c r="A14775" t="s">
        <v>59619</v>
      </c>
      <c r="B14775" s="18">
        <v>13.1</v>
      </c>
      <c r="C14775" s="30"/>
      <c r="D14775" s="30"/>
      <c r="E14775" s="21">
        <f>IFERROR(VLOOKUP(A14775,'RTZ255'!A:D,4,),"")</f>
        <v>1.02</v>
      </c>
      <c r="F14775" t="s">
        <v>59620</v>
      </c>
      <c r="G14775" t="s">
        <v>59621</v>
      </c>
      <c r="H14775" t="s">
        <v>7</v>
      </c>
      <c r="I14775" t="s">
        <v>29597</v>
      </c>
      <c r="J14775" t="s">
        <v>28767</v>
      </c>
      <c r="K14775">
        <v>4.0000000000000001E-3</v>
      </c>
      <c r="L14775" t="s">
        <v>59622</v>
      </c>
      <c r="M14775" s="32" t="s">
        <v>11</v>
      </c>
    </row>
    <row r="14776" spans="1:13" x14ac:dyDescent="0.25">
      <c r="A14776" t="s">
        <v>59623</v>
      </c>
      <c r="B14776" s="18">
        <v>13.1</v>
      </c>
      <c r="C14776" s="30"/>
      <c r="D14776" s="30"/>
      <c r="E14776" s="21">
        <f>IFERROR(VLOOKUP(A14776,'RTZ255'!A:D,4,),"")</f>
        <v>1.02</v>
      </c>
      <c r="F14776" t="s">
        <v>59624</v>
      </c>
      <c r="G14776" t="s">
        <v>59625</v>
      </c>
      <c r="H14776" t="s">
        <v>7</v>
      </c>
      <c r="I14776" t="s">
        <v>29597</v>
      </c>
      <c r="J14776" t="s">
        <v>28767</v>
      </c>
      <c r="K14776">
        <v>4.0000000000000001E-3</v>
      </c>
      <c r="L14776" t="s">
        <v>59626</v>
      </c>
      <c r="M14776" s="32" t="s">
        <v>11</v>
      </c>
    </row>
    <row r="14777" spans="1:13" x14ac:dyDescent="0.25">
      <c r="A14777" t="s">
        <v>59627</v>
      </c>
      <c r="B14777" s="18">
        <v>13.1</v>
      </c>
      <c r="C14777" s="30"/>
      <c r="D14777" s="30"/>
      <c r="E14777" s="21">
        <f>IFERROR(VLOOKUP(A14777,'RTZ255'!A:D,4,),"")</f>
        <v>1.02</v>
      </c>
      <c r="F14777" t="s">
        <v>59628</v>
      </c>
      <c r="G14777" t="s">
        <v>59629</v>
      </c>
      <c r="H14777" t="s">
        <v>7</v>
      </c>
      <c r="I14777" t="s">
        <v>29597</v>
      </c>
      <c r="J14777" t="s">
        <v>28767</v>
      </c>
      <c r="K14777">
        <v>4.0000000000000001E-3</v>
      </c>
      <c r="L14777" t="s">
        <v>59630</v>
      </c>
      <c r="M14777" s="32" t="s">
        <v>11</v>
      </c>
    </row>
    <row r="14778" spans="1:13" x14ac:dyDescent="0.25">
      <c r="A14778" t="s">
        <v>59631</v>
      </c>
      <c r="B14778" s="18">
        <v>13.1</v>
      </c>
      <c r="C14778" s="30"/>
      <c r="D14778" s="30"/>
      <c r="E14778" s="21">
        <f>IFERROR(VLOOKUP(A14778,'RTZ255'!A:D,4,),"")</f>
        <v>1.02</v>
      </c>
      <c r="F14778" t="s">
        <v>59632</v>
      </c>
      <c r="G14778" t="s">
        <v>59633</v>
      </c>
      <c r="H14778" t="s">
        <v>7</v>
      </c>
      <c r="I14778" t="s">
        <v>29597</v>
      </c>
      <c r="J14778" t="s">
        <v>28767</v>
      </c>
      <c r="K14778">
        <v>4.0000000000000001E-3</v>
      </c>
      <c r="L14778" t="s">
        <v>59634</v>
      </c>
      <c r="M14778" s="32" t="s">
        <v>11</v>
      </c>
    </row>
    <row r="14779" spans="1:13" x14ac:dyDescent="0.25">
      <c r="A14779" t="s">
        <v>59635</v>
      </c>
      <c r="B14779" s="18">
        <v>13.1</v>
      </c>
      <c r="C14779" s="30"/>
      <c r="D14779" s="30"/>
      <c r="E14779" s="21">
        <f>IFERROR(VLOOKUP(A14779,'RTZ255'!A:D,4,),"")</f>
        <v>1.02</v>
      </c>
      <c r="F14779" t="s">
        <v>59636</v>
      </c>
      <c r="G14779" t="s">
        <v>59637</v>
      </c>
      <c r="H14779" t="s">
        <v>7</v>
      </c>
      <c r="I14779" t="s">
        <v>29597</v>
      </c>
      <c r="J14779" t="s">
        <v>28767</v>
      </c>
      <c r="K14779">
        <v>4.0000000000000001E-3</v>
      </c>
      <c r="L14779" t="s">
        <v>59638</v>
      </c>
      <c r="M14779" s="32" t="s">
        <v>11</v>
      </c>
    </row>
    <row r="14780" spans="1:13" x14ac:dyDescent="0.25">
      <c r="A14780" t="s">
        <v>59639</v>
      </c>
      <c r="B14780" s="18">
        <v>13.1</v>
      </c>
      <c r="C14780" s="30"/>
      <c r="D14780" s="30"/>
      <c r="E14780" s="21">
        <f>IFERROR(VLOOKUP(A14780,'RTZ255'!A:D,4,),"")</f>
        <v>1.02</v>
      </c>
      <c r="F14780" t="s">
        <v>59640</v>
      </c>
      <c r="G14780" t="s">
        <v>59641</v>
      </c>
      <c r="H14780" t="s">
        <v>7</v>
      </c>
      <c r="I14780" t="s">
        <v>29597</v>
      </c>
      <c r="J14780" t="s">
        <v>28767</v>
      </c>
      <c r="K14780">
        <v>4.0000000000000001E-3</v>
      </c>
      <c r="L14780" t="s">
        <v>59642</v>
      </c>
      <c r="M14780" s="32" t="s">
        <v>11</v>
      </c>
    </row>
    <row r="14781" spans="1:13" x14ac:dyDescent="0.25">
      <c r="A14781" t="s">
        <v>59643</v>
      </c>
      <c r="B14781" s="18">
        <v>13.1</v>
      </c>
      <c r="C14781" s="30"/>
      <c r="D14781" s="30"/>
      <c r="E14781" s="21">
        <f>IFERROR(VLOOKUP(A14781,'RTZ255'!A:D,4,),"")</f>
        <v>1.02</v>
      </c>
      <c r="F14781" t="s">
        <v>59644</v>
      </c>
      <c r="G14781" t="s">
        <v>59645</v>
      </c>
      <c r="H14781" t="s">
        <v>7</v>
      </c>
      <c r="I14781" t="s">
        <v>29597</v>
      </c>
      <c r="J14781" t="s">
        <v>28767</v>
      </c>
      <c r="K14781">
        <v>4.0000000000000001E-3</v>
      </c>
      <c r="L14781" t="s">
        <v>59646</v>
      </c>
      <c r="M14781" s="32" t="s">
        <v>11</v>
      </c>
    </row>
    <row r="14782" spans="1:13" x14ac:dyDescent="0.25">
      <c r="A14782" t="s">
        <v>59647</v>
      </c>
      <c r="B14782" s="18">
        <v>13.1</v>
      </c>
      <c r="C14782" s="30"/>
      <c r="D14782" s="30"/>
      <c r="E14782" s="21">
        <f>IFERROR(VLOOKUP(A14782,'RTZ255'!A:D,4,),"")</f>
        <v>1.02</v>
      </c>
      <c r="F14782" t="s">
        <v>59648</v>
      </c>
      <c r="G14782" t="s">
        <v>59649</v>
      </c>
      <c r="H14782" t="s">
        <v>7</v>
      </c>
      <c r="I14782" t="s">
        <v>29597</v>
      </c>
      <c r="J14782" t="s">
        <v>28767</v>
      </c>
      <c r="K14782">
        <v>4.0000000000000001E-3</v>
      </c>
      <c r="L14782" t="s">
        <v>59650</v>
      </c>
      <c r="M14782" s="32" t="s">
        <v>11</v>
      </c>
    </row>
    <row r="14783" spans="1:13" x14ac:dyDescent="0.25">
      <c r="A14783" t="s">
        <v>59651</v>
      </c>
      <c r="B14783" s="18">
        <v>13.1</v>
      </c>
      <c r="C14783" s="30"/>
      <c r="D14783" s="30"/>
      <c r="E14783" s="21">
        <f>IFERROR(VLOOKUP(A14783,'RTZ255'!A:D,4,),"")</f>
        <v>1.02</v>
      </c>
      <c r="F14783" t="s">
        <v>59652</v>
      </c>
      <c r="G14783" t="s">
        <v>59653</v>
      </c>
      <c r="H14783" t="s">
        <v>7</v>
      </c>
      <c r="I14783" t="s">
        <v>29597</v>
      </c>
      <c r="J14783" t="s">
        <v>28767</v>
      </c>
      <c r="K14783">
        <v>4.0000000000000001E-3</v>
      </c>
      <c r="L14783" t="s">
        <v>59654</v>
      </c>
      <c r="M14783" s="32" t="s">
        <v>11</v>
      </c>
    </row>
    <row r="14784" spans="1:13" x14ac:dyDescent="0.25">
      <c r="A14784" t="s">
        <v>59655</v>
      </c>
      <c r="B14784" s="18">
        <v>13.1</v>
      </c>
      <c r="C14784" s="30"/>
      <c r="D14784" s="30"/>
      <c r="E14784" s="21">
        <f>IFERROR(VLOOKUP(A14784,'RTZ255'!A:D,4,),"")</f>
        <v>1.02</v>
      </c>
      <c r="F14784" t="s">
        <v>59656</v>
      </c>
      <c r="G14784" t="s">
        <v>59657</v>
      </c>
      <c r="H14784" t="s">
        <v>7</v>
      </c>
      <c r="I14784" t="s">
        <v>29597</v>
      </c>
      <c r="J14784" t="s">
        <v>28767</v>
      </c>
      <c r="K14784">
        <v>4.0000000000000001E-3</v>
      </c>
      <c r="L14784" t="s">
        <v>59658</v>
      </c>
      <c r="M14784" s="32" t="s">
        <v>11</v>
      </c>
    </row>
    <row r="14785" spans="1:13" x14ac:dyDescent="0.25">
      <c r="A14785" t="s">
        <v>59659</v>
      </c>
      <c r="B14785" s="18">
        <v>13.1</v>
      </c>
      <c r="C14785" s="30"/>
      <c r="D14785" s="30"/>
      <c r="E14785" s="21">
        <f>IFERROR(VLOOKUP(A14785,'RTZ255'!A:D,4,),"")</f>
        <v>1.02</v>
      </c>
      <c r="F14785" t="s">
        <v>59660</v>
      </c>
      <c r="G14785" t="s">
        <v>59661</v>
      </c>
      <c r="H14785" t="s">
        <v>7</v>
      </c>
      <c r="I14785" t="s">
        <v>29597</v>
      </c>
      <c r="J14785" t="s">
        <v>28767</v>
      </c>
      <c r="K14785">
        <v>4.0000000000000001E-3</v>
      </c>
      <c r="L14785" t="s">
        <v>59662</v>
      </c>
      <c r="M14785" s="32" t="s">
        <v>11</v>
      </c>
    </row>
    <row r="14786" spans="1:13" x14ac:dyDescent="0.25">
      <c r="A14786" t="s">
        <v>59663</v>
      </c>
      <c r="B14786" s="18">
        <v>13.1</v>
      </c>
      <c r="C14786" s="30"/>
      <c r="D14786" s="30"/>
      <c r="E14786" s="21">
        <f>IFERROR(VLOOKUP(A14786,'RTZ255'!A:D,4,),"")</f>
        <v>1.02</v>
      </c>
      <c r="F14786" t="s">
        <v>59664</v>
      </c>
      <c r="G14786" t="s">
        <v>59665</v>
      </c>
      <c r="H14786" t="s">
        <v>7</v>
      </c>
      <c r="I14786" t="s">
        <v>29597</v>
      </c>
      <c r="J14786" t="s">
        <v>28767</v>
      </c>
      <c r="K14786">
        <v>4.0000000000000001E-3</v>
      </c>
      <c r="L14786" t="s">
        <v>59666</v>
      </c>
      <c r="M14786" s="32" t="s">
        <v>11</v>
      </c>
    </row>
    <row r="14787" spans="1:13" x14ac:dyDescent="0.25">
      <c r="A14787" t="s">
        <v>59667</v>
      </c>
      <c r="B14787" s="18">
        <v>13.1</v>
      </c>
      <c r="C14787" s="30"/>
      <c r="D14787" s="30"/>
      <c r="E14787" s="21">
        <f>IFERROR(VLOOKUP(A14787,'RTZ255'!A:D,4,),"")</f>
        <v>1.02</v>
      </c>
      <c r="F14787" t="s">
        <v>59668</v>
      </c>
      <c r="G14787" t="s">
        <v>59669</v>
      </c>
      <c r="H14787" t="s">
        <v>7</v>
      </c>
      <c r="I14787" t="s">
        <v>29597</v>
      </c>
      <c r="J14787" t="s">
        <v>28767</v>
      </c>
      <c r="K14787">
        <v>4.0000000000000001E-3</v>
      </c>
      <c r="L14787" t="s">
        <v>59670</v>
      </c>
      <c r="M14787" s="32" t="s">
        <v>11</v>
      </c>
    </row>
    <row r="14788" spans="1:13" x14ac:dyDescent="0.25">
      <c r="A14788" t="s">
        <v>59671</v>
      </c>
      <c r="B14788" s="18">
        <v>13.1</v>
      </c>
      <c r="C14788" s="30"/>
      <c r="D14788" s="30"/>
      <c r="E14788" s="21">
        <f>IFERROR(VLOOKUP(A14788,'RTZ255'!A:D,4,),"")</f>
        <v>1.02</v>
      </c>
      <c r="F14788" t="s">
        <v>59672</v>
      </c>
      <c r="G14788" t="s">
        <v>59673</v>
      </c>
      <c r="H14788" t="s">
        <v>7</v>
      </c>
      <c r="I14788" t="s">
        <v>29597</v>
      </c>
      <c r="J14788" t="s">
        <v>28767</v>
      </c>
      <c r="K14788">
        <v>4.0000000000000001E-3</v>
      </c>
      <c r="L14788" t="s">
        <v>59674</v>
      </c>
      <c r="M14788" s="32" t="s">
        <v>11</v>
      </c>
    </row>
    <row r="14789" spans="1:13" x14ac:dyDescent="0.25">
      <c r="A14789" t="s">
        <v>59675</v>
      </c>
      <c r="B14789" s="18">
        <v>13.1</v>
      </c>
      <c r="C14789" s="30"/>
      <c r="D14789" s="30"/>
      <c r="E14789" s="21">
        <f>IFERROR(VLOOKUP(A14789,'RTZ255'!A:D,4,),"")</f>
        <v>1.02</v>
      </c>
      <c r="F14789" t="s">
        <v>59676</v>
      </c>
      <c r="G14789" t="s">
        <v>59677</v>
      </c>
      <c r="H14789" t="s">
        <v>7</v>
      </c>
      <c r="I14789" t="s">
        <v>29597</v>
      </c>
      <c r="J14789" t="s">
        <v>28767</v>
      </c>
      <c r="K14789">
        <v>4.0000000000000001E-3</v>
      </c>
      <c r="L14789" t="s">
        <v>59678</v>
      </c>
      <c r="M14789" s="32" t="s">
        <v>11</v>
      </c>
    </row>
    <row r="14790" spans="1:13" x14ac:dyDescent="0.25">
      <c r="A14790" t="s">
        <v>59679</v>
      </c>
      <c r="B14790" s="18">
        <v>13.1</v>
      </c>
      <c r="C14790" s="30"/>
      <c r="D14790" s="30"/>
      <c r="E14790" s="21">
        <f>IFERROR(VLOOKUP(A14790,'RTZ255'!A:D,4,),"")</f>
        <v>1.02</v>
      </c>
      <c r="F14790" t="s">
        <v>59680</v>
      </c>
      <c r="G14790" t="s">
        <v>59681</v>
      </c>
      <c r="H14790" t="s">
        <v>7</v>
      </c>
      <c r="I14790" t="s">
        <v>29597</v>
      </c>
      <c r="J14790" t="s">
        <v>28767</v>
      </c>
      <c r="K14790">
        <v>4.0000000000000001E-3</v>
      </c>
      <c r="L14790" t="s">
        <v>59682</v>
      </c>
      <c r="M14790" s="32" t="s">
        <v>11</v>
      </c>
    </row>
    <row r="14791" spans="1:13" x14ac:dyDescent="0.25">
      <c r="A14791" t="s">
        <v>59683</v>
      </c>
      <c r="B14791" s="18">
        <v>13.1</v>
      </c>
      <c r="C14791" s="30"/>
      <c r="D14791" s="30"/>
      <c r="E14791" s="21">
        <f>IFERROR(VLOOKUP(A14791,'RTZ255'!A:D,4,),"")</f>
        <v>1.02</v>
      </c>
      <c r="F14791" t="s">
        <v>59684</v>
      </c>
      <c r="G14791" t="s">
        <v>59685</v>
      </c>
      <c r="H14791" t="s">
        <v>7</v>
      </c>
      <c r="I14791" t="s">
        <v>29597</v>
      </c>
      <c r="J14791" t="s">
        <v>28767</v>
      </c>
      <c r="K14791">
        <v>4.0000000000000001E-3</v>
      </c>
      <c r="L14791" t="s">
        <v>59686</v>
      </c>
      <c r="M14791" s="32" t="s">
        <v>11</v>
      </c>
    </row>
    <row r="14792" spans="1:13" x14ac:dyDescent="0.25">
      <c r="A14792" t="s">
        <v>59687</v>
      </c>
      <c r="B14792" s="18">
        <v>13.1</v>
      </c>
      <c r="C14792" s="30"/>
      <c r="D14792" s="30"/>
      <c r="E14792" s="21">
        <f>IFERROR(VLOOKUP(A14792,'RTZ255'!A:D,4,),"")</f>
        <v>1.02</v>
      </c>
      <c r="F14792" t="s">
        <v>59688</v>
      </c>
      <c r="G14792" t="s">
        <v>59689</v>
      </c>
      <c r="H14792" t="s">
        <v>7</v>
      </c>
      <c r="I14792" t="s">
        <v>29597</v>
      </c>
      <c r="J14792" t="s">
        <v>28767</v>
      </c>
      <c r="K14792">
        <v>4.0000000000000001E-3</v>
      </c>
      <c r="L14792" t="s">
        <v>59690</v>
      </c>
      <c r="M14792" s="32" t="s">
        <v>11</v>
      </c>
    </row>
    <row r="14793" spans="1:13" x14ac:dyDescent="0.25">
      <c r="A14793" t="s">
        <v>59691</v>
      </c>
      <c r="B14793" s="18">
        <v>13.1</v>
      </c>
      <c r="C14793" s="30"/>
      <c r="D14793" s="30"/>
      <c r="E14793" s="21">
        <f>IFERROR(VLOOKUP(A14793,'RTZ255'!A:D,4,),"")</f>
        <v>1.02</v>
      </c>
      <c r="F14793" t="s">
        <v>59692</v>
      </c>
      <c r="G14793" t="s">
        <v>59693</v>
      </c>
      <c r="H14793" t="s">
        <v>7</v>
      </c>
      <c r="I14793" t="s">
        <v>29597</v>
      </c>
      <c r="J14793" t="s">
        <v>28767</v>
      </c>
      <c r="K14793">
        <v>4.0000000000000001E-3</v>
      </c>
      <c r="L14793" t="s">
        <v>59694</v>
      </c>
      <c r="M14793" s="32" t="s">
        <v>11</v>
      </c>
    </row>
    <row r="14794" spans="1:13" x14ac:dyDescent="0.25">
      <c r="A14794" t="s">
        <v>59695</v>
      </c>
      <c r="B14794" s="18">
        <v>13.1</v>
      </c>
      <c r="C14794" s="30"/>
      <c r="D14794" s="30"/>
      <c r="E14794" s="21">
        <f>IFERROR(VLOOKUP(A14794,'RTZ255'!A:D,4,),"")</f>
        <v>1.02</v>
      </c>
      <c r="F14794" t="s">
        <v>59696</v>
      </c>
      <c r="G14794" t="s">
        <v>59697</v>
      </c>
      <c r="H14794" t="s">
        <v>7</v>
      </c>
      <c r="I14794" t="s">
        <v>29597</v>
      </c>
      <c r="J14794" t="s">
        <v>28767</v>
      </c>
      <c r="K14794">
        <v>4.0000000000000001E-3</v>
      </c>
      <c r="L14794" t="s">
        <v>59698</v>
      </c>
      <c r="M14794" s="32" t="s">
        <v>11</v>
      </c>
    </row>
    <row r="14795" spans="1:13" x14ac:dyDescent="0.25">
      <c r="A14795" t="s">
        <v>59699</v>
      </c>
      <c r="B14795" s="18">
        <v>13.1</v>
      </c>
      <c r="C14795" s="30"/>
      <c r="D14795" s="30"/>
      <c r="E14795" s="21">
        <f>IFERROR(VLOOKUP(A14795,'RTZ255'!A:D,4,),"")</f>
        <v>1.02</v>
      </c>
      <c r="F14795" t="s">
        <v>59700</v>
      </c>
      <c r="G14795" t="s">
        <v>59701</v>
      </c>
      <c r="H14795" t="s">
        <v>7</v>
      </c>
      <c r="I14795" t="s">
        <v>29597</v>
      </c>
      <c r="J14795" t="s">
        <v>28767</v>
      </c>
      <c r="K14795">
        <v>4.0000000000000001E-3</v>
      </c>
      <c r="L14795" t="s">
        <v>59702</v>
      </c>
      <c r="M14795" s="32" t="s">
        <v>11</v>
      </c>
    </row>
    <row r="14796" spans="1:13" x14ac:dyDescent="0.25">
      <c r="A14796" t="s">
        <v>59703</v>
      </c>
      <c r="B14796" s="18">
        <v>13.1</v>
      </c>
      <c r="C14796" s="30"/>
      <c r="D14796" s="30"/>
      <c r="E14796" s="21">
        <f>IFERROR(VLOOKUP(A14796,'RTZ255'!A:D,4,),"")</f>
        <v>1.02</v>
      </c>
      <c r="F14796" t="s">
        <v>59704</v>
      </c>
      <c r="G14796" t="s">
        <v>59705</v>
      </c>
      <c r="H14796" t="s">
        <v>7</v>
      </c>
      <c r="I14796" t="s">
        <v>29597</v>
      </c>
      <c r="J14796" t="s">
        <v>28767</v>
      </c>
      <c r="K14796">
        <v>4.0000000000000001E-3</v>
      </c>
      <c r="L14796" t="s">
        <v>59706</v>
      </c>
      <c r="M14796" s="32" t="s">
        <v>11</v>
      </c>
    </row>
    <row r="14797" spans="1:13" x14ac:dyDescent="0.25">
      <c r="A14797" t="s">
        <v>59707</v>
      </c>
      <c r="B14797" s="18">
        <v>13.1</v>
      </c>
      <c r="C14797" s="30"/>
      <c r="D14797" s="30"/>
      <c r="E14797" s="21">
        <f>IFERROR(VLOOKUP(A14797,'RTZ255'!A:D,4,),"")</f>
        <v>1.02</v>
      </c>
      <c r="F14797" t="s">
        <v>59708</v>
      </c>
      <c r="G14797" t="s">
        <v>59709</v>
      </c>
      <c r="H14797" t="s">
        <v>7</v>
      </c>
      <c r="I14797" t="s">
        <v>29597</v>
      </c>
      <c r="J14797" t="s">
        <v>28767</v>
      </c>
      <c r="K14797">
        <v>4.0000000000000001E-3</v>
      </c>
      <c r="L14797" t="s">
        <v>59710</v>
      </c>
      <c r="M14797" s="32" t="s">
        <v>11</v>
      </c>
    </row>
    <row r="14798" spans="1:13" x14ac:dyDescent="0.25">
      <c r="A14798" t="s">
        <v>59711</v>
      </c>
      <c r="B14798" s="18">
        <v>13.1</v>
      </c>
      <c r="C14798" s="30"/>
      <c r="D14798" s="30"/>
      <c r="E14798" s="21">
        <f>IFERROR(VLOOKUP(A14798,'RTZ255'!A:D,4,),"")</f>
        <v>1.02</v>
      </c>
      <c r="F14798" t="s">
        <v>59712</v>
      </c>
      <c r="G14798" t="s">
        <v>59713</v>
      </c>
      <c r="H14798" t="s">
        <v>7</v>
      </c>
      <c r="I14798" t="s">
        <v>29597</v>
      </c>
      <c r="J14798" t="s">
        <v>28767</v>
      </c>
      <c r="K14798">
        <v>4.0000000000000001E-3</v>
      </c>
      <c r="L14798" t="s">
        <v>59714</v>
      </c>
      <c r="M14798" s="32" t="s">
        <v>11</v>
      </c>
    </row>
    <row r="14799" spans="1:13" x14ac:dyDescent="0.25">
      <c r="A14799" t="s">
        <v>59715</v>
      </c>
      <c r="B14799" s="18">
        <v>13.1</v>
      </c>
      <c r="C14799" s="30"/>
      <c r="D14799" s="30"/>
      <c r="E14799" s="21">
        <f>IFERROR(VLOOKUP(A14799,'RTZ255'!A:D,4,),"")</f>
        <v>1.02</v>
      </c>
      <c r="F14799" t="s">
        <v>59716</v>
      </c>
      <c r="G14799" t="s">
        <v>59717</v>
      </c>
      <c r="H14799" t="s">
        <v>7</v>
      </c>
      <c r="I14799" t="s">
        <v>29597</v>
      </c>
      <c r="J14799" t="s">
        <v>28767</v>
      </c>
      <c r="K14799">
        <v>4.0000000000000001E-3</v>
      </c>
      <c r="L14799" t="s">
        <v>59718</v>
      </c>
      <c r="M14799" s="32" t="s">
        <v>11</v>
      </c>
    </row>
    <row r="14800" spans="1:13" x14ac:dyDescent="0.25">
      <c r="A14800" t="s">
        <v>59719</v>
      </c>
      <c r="B14800" s="18">
        <v>13.1</v>
      </c>
      <c r="C14800" s="30"/>
      <c r="D14800" s="30"/>
      <c r="E14800" s="21">
        <f>IFERROR(VLOOKUP(A14800,'RTZ255'!A:D,4,),"")</f>
        <v>1.02</v>
      </c>
      <c r="F14800" t="s">
        <v>59720</v>
      </c>
      <c r="G14800" t="s">
        <v>59721</v>
      </c>
      <c r="H14800" t="s">
        <v>7</v>
      </c>
      <c r="I14800" t="s">
        <v>29597</v>
      </c>
      <c r="J14800" t="s">
        <v>28767</v>
      </c>
      <c r="K14800">
        <v>4.0000000000000001E-3</v>
      </c>
      <c r="L14800" t="s">
        <v>59722</v>
      </c>
      <c r="M14800" s="32" t="s">
        <v>11</v>
      </c>
    </row>
    <row r="14801" spans="1:13" x14ac:dyDescent="0.25">
      <c r="A14801" t="s">
        <v>59723</v>
      </c>
      <c r="B14801" s="18">
        <v>13.1</v>
      </c>
      <c r="C14801" s="30"/>
      <c r="D14801" s="30"/>
      <c r="E14801" s="21">
        <f>IFERROR(VLOOKUP(A14801,'RTZ255'!A:D,4,),"")</f>
        <v>1.02</v>
      </c>
      <c r="F14801" t="s">
        <v>59724</v>
      </c>
      <c r="G14801" t="s">
        <v>59725</v>
      </c>
      <c r="H14801" t="s">
        <v>7</v>
      </c>
      <c r="I14801" t="s">
        <v>29597</v>
      </c>
      <c r="J14801" t="s">
        <v>28767</v>
      </c>
      <c r="K14801">
        <v>4.0000000000000001E-3</v>
      </c>
      <c r="L14801" t="s">
        <v>59726</v>
      </c>
      <c r="M14801" s="32" t="s">
        <v>11</v>
      </c>
    </row>
    <row r="14802" spans="1:13" x14ac:dyDescent="0.25">
      <c r="A14802" t="s">
        <v>59727</v>
      </c>
      <c r="B14802" s="18">
        <v>13.1</v>
      </c>
      <c r="C14802" s="30"/>
      <c r="D14802" s="30"/>
      <c r="E14802" s="21">
        <f>IFERROR(VLOOKUP(A14802,'RTZ255'!A:D,4,),"")</f>
        <v>1.02</v>
      </c>
      <c r="F14802" t="s">
        <v>59728</v>
      </c>
      <c r="G14802" t="s">
        <v>59729</v>
      </c>
      <c r="H14802" t="s">
        <v>7</v>
      </c>
      <c r="I14802" t="s">
        <v>29597</v>
      </c>
      <c r="J14802" t="s">
        <v>28767</v>
      </c>
      <c r="K14802">
        <v>4.0000000000000001E-3</v>
      </c>
      <c r="L14802" t="s">
        <v>59730</v>
      </c>
      <c r="M14802" s="32" t="s">
        <v>11</v>
      </c>
    </row>
    <row r="14803" spans="1:13" x14ac:dyDescent="0.25">
      <c r="A14803" t="s">
        <v>59731</v>
      </c>
      <c r="B14803" s="18">
        <v>13.1</v>
      </c>
      <c r="C14803" s="30"/>
      <c r="D14803" s="30"/>
      <c r="E14803" s="21">
        <f>IFERROR(VLOOKUP(A14803,'RTZ255'!A:D,4,),"")</f>
        <v>1.02</v>
      </c>
      <c r="F14803" t="s">
        <v>59732</v>
      </c>
      <c r="G14803" t="s">
        <v>59733</v>
      </c>
      <c r="H14803" t="s">
        <v>7</v>
      </c>
      <c r="I14803" t="s">
        <v>29597</v>
      </c>
      <c r="J14803" t="s">
        <v>28767</v>
      </c>
      <c r="K14803">
        <v>4.0000000000000001E-3</v>
      </c>
      <c r="L14803" t="s">
        <v>59734</v>
      </c>
      <c r="M14803" s="32" t="s">
        <v>11</v>
      </c>
    </row>
    <row r="14804" spans="1:13" x14ac:dyDescent="0.25">
      <c r="A14804" t="s">
        <v>59735</v>
      </c>
      <c r="B14804" s="18">
        <v>13.1</v>
      </c>
      <c r="C14804" s="30"/>
      <c r="D14804" s="30"/>
      <c r="E14804" s="21">
        <f>IFERROR(VLOOKUP(A14804,'RTZ255'!A:D,4,),"")</f>
        <v>1.02</v>
      </c>
      <c r="F14804" t="s">
        <v>59736</v>
      </c>
      <c r="G14804" t="s">
        <v>59737</v>
      </c>
      <c r="H14804" t="s">
        <v>7</v>
      </c>
      <c r="I14804" t="s">
        <v>29597</v>
      </c>
      <c r="J14804" t="s">
        <v>28767</v>
      </c>
      <c r="K14804">
        <v>4.0000000000000001E-3</v>
      </c>
      <c r="L14804" t="s">
        <v>59738</v>
      </c>
      <c r="M14804" s="32" t="s">
        <v>11</v>
      </c>
    </row>
    <row r="14805" spans="1:13" x14ac:dyDescent="0.25">
      <c r="A14805" t="s">
        <v>59739</v>
      </c>
      <c r="B14805" s="18">
        <v>13.1</v>
      </c>
      <c r="C14805" s="30"/>
      <c r="D14805" s="30"/>
      <c r="E14805" s="21">
        <f>IFERROR(VLOOKUP(A14805,'RTZ255'!A:D,4,),"")</f>
        <v>1.02</v>
      </c>
      <c r="F14805" t="s">
        <v>59740</v>
      </c>
      <c r="G14805" t="s">
        <v>59741</v>
      </c>
      <c r="H14805" t="s">
        <v>7</v>
      </c>
      <c r="I14805" t="s">
        <v>29597</v>
      </c>
      <c r="J14805" t="s">
        <v>28767</v>
      </c>
      <c r="K14805">
        <v>4.0000000000000001E-3</v>
      </c>
      <c r="L14805" t="s">
        <v>59742</v>
      </c>
      <c r="M14805" s="32" t="s">
        <v>11</v>
      </c>
    </row>
    <row r="14806" spans="1:13" x14ac:dyDescent="0.25">
      <c r="A14806" t="s">
        <v>59743</v>
      </c>
      <c r="B14806" s="18">
        <v>13.1</v>
      </c>
      <c r="C14806" s="30"/>
      <c r="D14806" s="30"/>
      <c r="E14806" s="21">
        <f>IFERROR(VLOOKUP(A14806,'RTZ255'!A:D,4,),"")</f>
        <v>1.02</v>
      </c>
      <c r="F14806" t="s">
        <v>59744</v>
      </c>
      <c r="G14806" t="s">
        <v>59745</v>
      </c>
      <c r="H14806" t="s">
        <v>7</v>
      </c>
      <c r="I14806" t="s">
        <v>29597</v>
      </c>
      <c r="J14806" t="s">
        <v>28767</v>
      </c>
      <c r="K14806">
        <v>4.0000000000000001E-3</v>
      </c>
      <c r="L14806" t="s">
        <v>59746</v>
      </c>
      <c r="M14806" s="32" t="s">
        <v>11</v>
      </c>
    </row>
    <row r="14807" spans="1:13" x14ac:dyDescent="0.25">
      <c r="A14807" t="s">
        <v>59747</v>
      </c>
      <c r="B14807" s="18">
        <v>13.1</v>
      </c>
      <c r="C14807" s="30"/>
      <c r="D14807" s="30"/>
      <c r="E14807" s="21">
        <f>IFERROR(VLOOKUP(A14807,'RTZ255'!A:D,4,),"")</f>
        <v>1.02</v>
      </c>
      <c r="F14807" t="s">
        <v>59748</v>
      </c>
      <c r="G14807" t="s">
        <v>59749</v>
      </c>
      <c r="H14807" t="s">
        <v>7</v>
      </c>
      <c r="I14807" t="s">
        <v>29597</v>
      </c>
      <c r="J14807" t="s">
        <v>28767</v>
      </c>
      <c r="K14807">
        <v>4.0000000000000001E-3</v>
      </c>
      <c r="L14807" t="s">
        <v>59750</v>
      </c>
      <c r="M14807" s="32" t="s">
        <v>11</v>
      </c>
    </row>
    <row r="14808" spans="1:13" x14ac:dyDescent="0.25">
      <c r="A14808" t="s">
        <v>59751</v>
      </c>
      <c r="B14808" s="18">
        <v>13.1</v>
      </c>
      <c r="C14808" s="30"/>
      <c r="D14808" s="30"/>
      <c r="E14808" s="21">
        <f>IFERROR(VLOOKUP(A14808,'RTZ255'!A:D,4,),"")</f>
        <v>1.02</v>
      </c>
      <c r="F14808" t="s">
        <v>59752</v>
      </c>
      <c r="G14808" t="s">
        <v>59753</v>
      </c>
      <c r="H14808" t="s">
        <v>7</v>
      </c>
      <c r="I14808" t="s">
        <v>29597</v>
      </c>
      <c r="J14808" t="s">
        <v>28767</v>
      </c>
      <c r="K14808">
        <v>4.0000000000000001E-3</v>
      </c>
      <c r="L14808" t="s">
        <v>59754</v>
      </c>
      <c r="M14808" s="32" t="s">
        <v>11</v>
      </c>
    </row>
    <row r="14809" spans="1:13" x14ac:dyDescent="0.25">
      <c r="A14809" t="s">
        <v>59755</v>
      </c>
      <c r="B14809" s="18">
        <v>13.1</v>
      </c>
      <c r="C14809" s="30"/>
      <c r="D14809" s="30"/>
      <c r="E14809" s="21">
        <f>IFERROR(VLOOKUP(A14809,'RTZ255'!A:D,4,),"")</f>
        <v>1.02</v>
      </c>
      <c r="F14809" t="s">
        <v>59756</v>
      </c>
      <c r="G14809" t="s">
        <v>59757</v>
      </c>
      <c r="H14809" t="s">
        <v>7</v>
      </c>
      <c r="I14809" t="s">
        <v>29597</v>
      </c>
      <c r="J14809" t="s">
        <v>28767</v>
      </c>
      <c r="K14809">
        <v>4.0000000000000001E-3</v>
      </c>
      <c r="L14809" t="s">
        <v>59758</v>
      </c>
      <c r="M14809" s="32" t="s">
        <v>11</v>
      </c>
    </row>
    <row r="14810" spans="1:13" x14ac:dyDescent="0.25">
      <c r="A14810" t="s">
        <v>59759</v>
      </c>
      <c r="B14810" s="18">
        <v>13.1</v>
      </c>
      <c r="C14810" s="30"/>
      <c r="D14810" s="30"/>
      <c r="E14810" s="21">
        <f>IFERROR(VLOOKUP(A14810,'RTZ255'!A:D,4,),"")</f>
        <v>1.02</v>
      </c>
      <c r="F14810" t="s">
        <v>59760</v>
      </c>
      <c r="G14810" t="s">
        <v>59761</v>
      </c>
      <c r="H14810" t="s">
        <v>7</v>
      </c>
      <c r="I14810" t="s">
        <v>29597</v>
      </c>
      <c r="J14810" t="s">
        <v>28767</v>
      </c>
      <c r="K14810">
        <v>4.0000000000000001E-3</v>
      </c>
      <c r="L14810" t="s">
        <v>59762</v>
      </c>
      <c r="M14810" s="32" t="s">
        <v>11</v>
      </c>
    </row>
    <row r="14811" spans="1:13" x14ac:dyDescent="0.25">
      <c r="A14811" t="s">
        <v>59763</v>
      </c>
      <c r="B14811" s="18">
        <v>13.1</v>
      </c>
      <c r="C14811" s="30"/>
      <c r="D14811" s="30"/>
      <c r="E14811" s="21">
        <f>IFERROR(VLOOKUP(A14811,'RTZ255'!A:D,4,),"")</f>
        <v>1.02</v>
      </c>
      <c r="F14811" t="s">
        <v>59764</v>
      </c>
      <c r="G14811" t="s">
        <v>59765</v>
      </c>
      <c r="H14811" t="s">
        <v>7</v>
      </c>
      <c r="I14811" t="s">
        <v>29597</v>
      </c>
      <c r="J14811" t="s">
        <v>28767</v>
      </c>
      <c r="K14811">
        <v>4.0000000000000001E-3</v>
      </c>
      <c r="L14811" t="s">
        <v>59766</v>
      </c>
      <c r="M14811" s="32" t="s">
        <v>11</v>
      </c>
    </row>
    <row r="14812" spans="1:13" x14ac:dyDescent="0.25">
      <c r="A14812" t="s">
        <v>59767</v>
      </c>
      <c r="B14812" s="18">
        <v>13.1</v>
      </c>
      <c r="C14812" s="30"/>
      <c r="D14812" s="30"/>
      <c r="E14812" s="21">
        <f>IFERROR(VLOOKUP(A14812,'RTZ255'!A:D,4,),"")</f>
        <v>1.02</v>
      </c>
      <c r="F14812" t="s">
        <v>59768</v>
      </c>
      <c r="G14812" t="s">
        <v>59769</v>
      </c>
      <c r="H14812" t="s">
        <v>7</v>
      </c>
      <c r="I14812" t="s">
        <v>29597</v>
      </c>
      <c r="J14812" t="s">
        <v>28767</v>
      </c>
      <c r="K14812">
        <v>4.0000000000000001E-3</v>
      </c>
      <c r="L14812" t="s">
        <v>59770</v>
      </c>
      <c r="M14812" s="32" t="s">
        <v>11</v>
      </c>
    </row>
    <row r="14813" spans="1:13" x14ac:dyDescent="0.25">
      <c r="A14813" t="s">
        <v>59771</v>
      </c>
      <c r="B14813" s="18">
        <v>13.1</v>
      </c>
      <c r="C14813" s="30"/>
      <c r="D14813" s="30"/>
      <c r="E14813" s="21">
        <f>IFERROR(VLOOKUP(A14813,'RTZ255'!A:D,4,),"")</f>
        <v>1.02</v>
      </c>
      <c r="F14813" t="s">
        <v>59772</v>
      </c>
      <c r="G14813" t="s">
        <v>59773</v>
      </c>
      <c r="H14813" t="s">
        <v>7</v>
      </c>
      <c r="I14813" t="s">
        <v>29597</v>
      </c>
      <c r="J14813" t="s">
        <v>28767</v>
      </c>
      <c r="K14813">
        <v>4.0000000000000001E-3</v>
      </c>
      <c r="L14813" t="s">
        <v>59774</v>
      </c>
      <c r="M14813" s="32" t="s">
        <v>11</v>
      </c>
    </row>
    <row r="14814" spans="1:13" x14ac:dyDescent="0.25">
      <c r="A14814" t="s">
        <v>59775</v>
      </c>
      <c r="B14814" s="18">
        <v>13.6</v>
      </c>
      <c r="C14814" s="30"/>
      <c r="D14814" s="30"/>
      <c r="E14814" s="21">
        <f>IFERROR(VLOOKUP(A14814,'RTZ255'!A:D,4,),"")</f>
        <v>1.02</v>
      </c>
      <c r="F14814" t="s">
        <v>59776</v>
      </c>
      <c r="G14814" t="s">
        <v>59777</v>
      </c>
      <c r="H14814" t="s">
        <v>7</v>
      </c>
      <c r="I14814" t="s">
        <v>29597</v>
      </c>
      <c r="J14814" t="s">
        <v>28767</v>
      </c>
      <c r="K14814">
        <v>4.0000000000000001E-3</v>
      </c>
      <c r="L14814" t="s">
        <v>59778</v>
      </c>
      <c r="M14814" s="32" t="s">
        <v>11</v>
      </c>
    </row>
    <row r="14815" spans="1:13" x14ac:dyDescent="0.25">
      <c r="A14815" t="s">
        <v>59779</v>
      </c>
      <c r="B14815" s="18">
        <v>13.6</v>
      </c>
      <c r="C14815" s="30"/>
      <c r="D14815" s="30"/>
      <c r="E14815" s="21">
        <f>IFERROR(VLOOKUP(A14815,'RTZ255'!A:D,4,),"")</f>
        <v>1.02</v>
      </c>
      <c r="F14815" t="s">
        <v>59780</v>
      </c>
      <c r="G14815" t="s">
        <v>59781</v>
      </c>
      <c r="H14815" t="s">
        <v>7</v>
      </c>
      <c r="I14815" t="s">
        <v>29597</v>
      </c>
      <c r="J14815" t="s">
        <v>28767</v>
      </c>
      <c r="K14815">
        <v>4.0000000000000001E-3</v>
      </c>
      <c r="L14815" t="s">
        <v>59782</v>
      </c>
      <c r="M14815" s="32" t="s">
        <v>11</v>
      </c>
    </row>
    <row r="14816" spans="1:13" x14ac:dyDescent="0.25">
      <c r="A14816" t="s">
        <v>59783</v>
      </c>
      <c r="B14816" s="18">
        <v>13.6</v>
      </c>
      <c r="C14816" s="30"/>
      <c r="D14816" s="30"/>
      <c r="E14816" s="21">
        <f>IFERROR(VLOOKUP(A14816,'RTZ255'!A:D,4,),"")</f>
        <v>1.02</v>
      </c>
      <c r="F14816" t="s">
        <v>59784</v>
      </c>
      <c r="G14816" t="s">
        <v>59785</v>
      </c>
      <c r="H14816" t="s">
        <v>7</v>
      </c>
      <c r="I14816" t="s">
        <v>29597</v>
      </c>
      <c r="J14816" t="s">
        <v>28767</v>
      </c>
      <c r="K14816">
        <v>4.0000000000000001E-3</v>
      </c>
      <c r="L14816" t="s">
        <v>59786</v>
      </c>
      <c r="M14816" s="32" t="s">
        <v>11</v>
      </c>
    </row>
    <row r="14817" spans="1:13" x14ac:dyDescent="0.25">
      <c r="A14817" t="s">
        <v>59787</v>
      </c>
      <c r="B14817" s="18">
        <v>13.6</v>
      </c>
      <c r="C14817" s="30"/>
      <c r="D14817" s="30"/>
      <c r="E14817" s="21">
        <f>IFERROR(VLOOKUP(A14817,'RTZ255'!A:D,4,),"")</f>
        <v>1.02</v>
      </c>
      <c r="F14817" t="s">
        <v>59788</v>
      </c>
      <c r="G14817" t="s">
        <v>59789</v>
      </c>
      <c r="H14817" t="s">
        <v>7</v>
      </c>
      <c r="I14817" t="s">
        <v>29597</v>
      </c>
      <c r="J14817" t="s">
        <v>28767</v>
      </c>
      <c r="K14817">
        <v>4.0000000000000001E-3</v>
      </c>
      <c r="L14817" t="s">
        <v>59790</v>
      </c>
      <c r="M14817" s="32" t="s">
        <v>11</v>
      </c>
    </row>
    <row r="14818" spans="1:13" x14ac:dyDescent="0.25">
      <c r="A14818" t="s">
        <v>59791</v>
      </c>
      <c r="B14818" s="18">
        <v>13.6</v>
      </c>
      <c r="C14818" s="30"/>
      <c r="D14818" s="30"/>
      <c r="E14818" s="21">
        <f>IFERROR(VLOOKUP(A14818,'RTZ255'!A:D,4,),"")</f>
        <v>1.02</v>
      </c>
      <c r="F14818" t="s">
        <v>59792</v>
      </c>
      <c r="G14818" t="s">
        <v>59793</v>
      </c>
      <c r="H14818" t="s">
        <v>7</v>
      </c>
      <c r="I14818" t="s">
        <v>29597</v>
      </c>
      <c r="J14818" t="s">
        <v>28767</v>
      </c>
      <c r="K14818">
        <v>4.0000000000000001E-3</v>
      </c>
      <c r="L14818" t="s">
        <v>59794</v>
      </c>
      <c r="M14818" s="32" t="s">
        <v>11</v>
      </c>
    </row>
    <row r="14819" spans="1:13" x14ac:dyDescent="0.25">
      <c r="A14819" t="s">
        <v>59795</v>
      </c>
      <c r="B14819" s="18">
        <v>13.6</v>
      </c>
      <c r="C14819" s="30"/>
      <c r="D14819" s="30"/>
      <c r="E14819" s="21">
        <f>IFERROR(VLOOKUP(A14819,'RTZ255'!A:D,4,),"")</f>
        <v>1.02</v>
      </c>
      <c r="F14819" t="s">
        <v>59796</v>
      </c>
      <c r="G14819" t="s">
        <v>59797</v>
      </c>
      <c r="H14819" t="s">
        <v>7</v>
      </c>
      <c r="I14819" t="s">
        <v>29597</v>
      </c>
      <c r="J14819" t="s">
        <v>28767</v>
      </c>
      <c r="K14819">
        <v>4.0000000000000001E-3</v>
      </c>
      <c r="L14819" t="s">
        <v>59798</v>
      </c>
      <c r="M14819" s="32" t="s">
        <v>11</v>
      </c>
    </row>
    <row r="14820" spans="1:13" x14ac:dyDescent="0.25">
      <c r="A14820" t="s">
        <v>59799</v>
      </c>
      <c r="B14820" s="18">
        <v>13.6</v>
      </c>
      <c r="C14820" s="30"/>
      <c r="D14820" s="30"/>
      <c r="E14820" s="21">
        <f>IFERROR(VLOOKUP(A14820,'RTZ255'!A:D,4,),"")</f>
        <v>1.02</v>
      </c>
      <c r="F14820" t="s">
        <v>59800</v>
      </c>
      <c r="G14820" t="s">
        <v>59801</v>
      </c>
      <c r="H14820" t="s">
        <v>7</v>
      </c>
      <c r="I14820" t="s">
        <v>29597</v>
      </c>
      <c r="J14820" t="s">
        <v>28767</v>
      </c>
      <c r="K14820">
        <v>4.0000000000000001E-3</v>
      </c>
      <c r="L14820" t="s">
        <v>59802</v>
      </c>
      <c r="M14820" s="32" t="s">
        <v>11</v>
      </c>
    </row>
    <row r="14821" spans="1:13" x14ac:dyDescent="0.25">
      <c r="A14821" t="s">
        <v>59803</v>
      </c>
      <c r="B14821" s="18">
        <v>13.6</v>
      </c>
      <c r="C14821" s="30"/>
      <c r="D14821" s="30"/>
      <c r="E14821" s="21">
        <f>IFERROR(VLOOKUP(A14821,'RTZ255'!A:D,4,),"")</f>
        <v>1.02</v>
      </c>
      <c r="F14821" t="s">
        <v>59804</v>
      </c>
      <c r="G14821" t="s">
        <v>59805</v>
      </c>
      <c r="H14821" t="s">
        <v>7</v>
      </c>
      <c r="I14821" t="s">
        <v>29597</v>
      </c>
      <c r="J14821" t="s">
        <v>28767</v>
      </c>
      <c r="K14821">
        <v>4.0000000000000001E-3</v>
      </c>
      <c r="L14821" t="s">
        <v>59806</v>
      </c>
      <c r="M14821" s="32" t="s">
        <v>11</v>
      </c>
    </row>
    <row r="14822" spans="1:13" x14ac:dyDescent="0.25">
      <c r="A14822" t="s">
        <v>59807</v>
      </c>
      <c r="B14822" s="18">
        <v>13.6</v>
      </c>
      <c r="C14822" s="30"/>
      <c r="D14822" s="30"/>
      <c r="E14822" s="21">
        <f>IFERROR(VLOOKUP(A14822,'RTZ255'!A:D,4,),"")</f>
        <v>1.02</v>
      </c>
      <c r="F14822" t="s">
        <v>59808</v>
      </c>
      <c r="G14822" t="s">
        <v>59809</v>
      </c>
      <c r="H14822" t="s">
        <v>7</v>
      </c>
      <c r="I14822" t="s">
        <v>29597</v>
      </c>
      <c r="J14822" t="s">
        <v>28767</v>
      </c>
      <c r="K14822">
        <v>4.0000000000000001E-3</v>
      </c>
      <c r="L14822" t="s">
        <v>59810</v>
      </c>
      <c r="M14822" s="32" t="s">
        <v>11</v>
      </c>
    </row>
    <row r="14823" spans="1:13" x14ac:dyDescent="0.25">
      <c r="A14823" t="s">
        <v>59811</v>
      </c>
      <c r="B14823" s="18">
        <v>13.6</v>
      </c>
      <c r="C14823" s="30"/>
      <c r="D14823" s="30"/>
      <c r="E14823" s="21">
        <f>IFERROR(VLOOKUP(A14823,'RTZ255'!A:D,4,),"")</f>
        <v>1.02</v>
      </c>
      <c r="F14823" t="s">
        <v>59812</v>
      </c>
      <c r="G14823" t="s">
        <v>59813</v>
      </c>
      <c r="H14823" t="s">
        <v>7</v>
      </c>
      <c r="I14823" t="s">
        <v>29597</v>
      </c>
      <c r="J14823" t="s">
        <v>28767</v>
      </c>
      <c r="K14823">
        <v>4.0000000000000001E-3</v>
      </c>
      <c r="L14823" t="s">
        <v>59814</v>
      </c>
      <c r="M14823" s="32" t="s">
        <v>11</v>
      </c>
    </row>
    <row r="14824" spans="1:13" x14ac:dyDescent="0.25">
      <c r="A14824" t="s">
        <v>59815</v>
      </c>
      <c r="B14824" s="18">
        <v>13.6</v>
      </c>
      <c r="C14824" s="30"/>
      <c r="D14824" s="30"/>
      <c r="E14824" s="21">
        <f>IFERROR(VLOOKUP(A14824,'RTZ255'!A:D,4,),"")</f>
        <v>1.02</v>
      </c>
      <c r="F14824" t="s">
        <v>59816</v>
      </c>
      <c r="G14824" t="s">
        <v>59817</v>
      </c>
      <c r="H14824" t="s">
        <v>7</v>
      </c>
      <c r="I14824" t="s">
        <v>29597</v>
      </c>
      <c r="J14824" t="s">
        <v>28767</v>
      </c>
      <c r="K14824">
        <v>4.0000000000000001E-3</v>
      </c>
      <c r="L14824" t="s">
        <v>59818</v>
      </c>
      <c r="M14824" s="32" t="s">
        <v>11</v>
      </c>
    </row>
    <row r="14825" spans="1:13" x14ac:dyDescent="0.25">
      <c r="A14825" t="s">
        <v>59819</v>
      </c>
      <c r="B14825" s="18">
        <v>13.6</v>
      </c>
      <c r="C14825" s="30"/>
      <c r="D14825" s="30"/>
      <c r="E14825" s="21">
        <f>IFERROR(VLOOKUP(A14825,'RTZ255'!A:D,4,),"")</f>
        <v>1.02</v>
      </c>
      <c r="F14825" t="s">
        <v>59820</v>
      </c>
      <c r="G14825" t="s">
        <v>59821</v>
      </c>
      <c r="H14825" t="s">
        <v>7</v>
      </c>
      <c r="I14825" t="s">
        <v>29597</v>
      </c>
      <c r="J14825" t="s">
        <v>28767</v>
      </c>
      <c r="K14825">
        <v>4.0000000000000001E-3</v>
      </c>
      <c r="L14825" t="s">
        <v>59822</v>
      </c>
      <c r="M14825" s="32" t="s">
        <v>11</v>
      </c>
    </row>
    <row r="14826" spans="1:13" x14ac:dyDescent="0.25">
      <c r="A14826" t="s">
        <v>59823</v>
      </c>
      <c r="B14826" s="18">
        <v>13.6</v>
      </c>
      <c r="C14826" s="30"/>
      <c r="D14826" s="30"/>
      <c r="E14826" s="21">
        <f>IFERROR(VLOOKUP(A14826,'RTZ255'!A:D,4,),"")</f>
        <v>1.02</v>
      </c>
      <c r="F14826" t="s">
        <v>59824</v>
      </c>
      <c r="G14826" t="s">
        <v>59825</v>
      </c>
      <c r="H14826" t="s">
        <v>7</v>
      </c>
      <c r="I14826" t="s">
        <v>29597</v>
      </c>
      <c r="J14826" t="s">
        <v>28767</v>
      </c>
      <c r="K14826">
        <v>4.0000000000000001E-3</v>
      </c>
      <c r="L14826" t="s">
        <v>59826</v>
      </c>
      <c r="M14826" s="32" t="s">
        <v>11</v>
      </c>
    </row>
    <row r="14827" spans="1:13" x14ac:dyDescent="0.25">
      <c r="A14827" t="s">
        <v>59827</v>
      </c>
      <c r="B14827" s="18">
        <v>13.6</v>
      </c>
      <c r="C14827" s="30"/>
      <c r="D14827" s="30"/>
      <c r="E14827" s="21">
        <f>IFERROR(VLOOKUP(A14827,'RTZ255'!A:D,4,),"")</f>
        <v>1.02</v>
      </c>
      <c r="F14827" t="s">
        <v>59828</v>
      </c>
      <c r="G14827" t="s">
        <v>59829</v>
      </c>
      <c r="H14827" t="s">
        <v>7</v>
      </c>
      <c r="I14827" t="s">
        <v>29597</v>
      </c>
      <c r="J14827" t="s">
        <v>28767</v>
      </c>
      <c r="K14827">
        <v>4.0000000000000001E-3</v>
      </c>
      <c r="L14827" t="s">
        <v>59830</v>
      </c>
      <c r="M14827" s="32" t="s">
        <v>11</v>
      </c>
    </row>
    <row r="14828" spans="1:13" x14ac:dyDescent="0.25">
      <c r="A14828" t="s">
        <v>59831</v>
      </c>
      <c r="B14828" s="18">
        <v>13.6</v>
      </c>
      <c r="C14828" s="30"/>
      <c r="D14828" s="30"/>
      <c r="E14828" s="21">
        <f>IFERROR(VLOOKUP(A14828,'RTZ255'!A:D,4,),"")</f>
        <v>1.02</v>
      </c>
      <c r="F14828" t="s">
        <v>59832</v>
      </c>
      <c r="G14828" t="s">
        <v>59833</v>
      </c>
      <c r="H14828" t="s">
        <v>7</v>
      </c>
      <c r="I14828" t="s">
        <v>29597</v>
      </c>
      <c r="J14828" t="s">
        <v>28767</v>
      </c>
      <c r="K14828">
        <v>4.0000000000000001E-3</v>
      </c>
      <c r="L14828" t="s">
        <v>59834</v>
      </c>
      <c r="M14828" s="32" t="s">
        <v>11</v>
      </c>
    </row>
    <row r="14829" spans="1:13" x14ac:dyDescent="0.25">
      <c r="A14829" t="s">
        <v>59835</v>
      </c>
      <c r="B14829" s="18">
        <v>13.6</v>
      </c>
      <c r="C14829" s="30"/>
      <c r="D14829" s="30"/>
      <c r="E14829" s="21">
        <f>IFERROR(VLOOKUP(A14829,'RTZ255'!A:D,4,),"")</f>
        <v>1.02</v>
      </c>
      <c r="F14829" t="s">
        <v>59836</v>
      </c>
      <c r="G14829" t="s">
        <v>59837</v>
      </c>
      <c r="H14829" t="s">
        <v>7</v>
      </c>
      <c r="I14829" t="s">
        <v>29597</v>
      </c>
      <c r="J14829" t="s">
        <v>28767</v>
      </c>
      <c r="K14829">
        <v>4.0000000000000001E-3</v>
      </c>
      <c r="L14829" t="s">
        <v>59838</v>
      </c>
      <c r="M14829" s="32" t="s">
        <v>11</v>
      </c>
    </row>
    <row r="14830" spans="1:13" x14ac:dyDescent="0.25">
      <c r="A14830" t="s">
        <v>59839</v>
      </c>
      <c r="B14830" s="18">
        <v>13.6</v>
      </c>
      <c r="C14830" s="30"/>
      <c r="D14830" s="30"/>
      <c r="E14830" s="21">
        <f>IFERROR(VLOOKUP(A14830,'RTZ255'!A:D,4,),"")</f>
        <v>1.02</v>
      </c>
      <c r="F14830" t="s">
        <v>59840</v>
      </c>
      <c r="G14830" t="s">
        <v>59841</v>
      </c>
      <c r="H14830" t="s">
        <v>7</v>
      </c>
      <c r="I14830" t="s">
        <v>29597</v>
      </c>
      <c r="J14830" t="s">
        <v>28767</v>
      </c>
      <c r="K14830">
        <v>4.0000000000000001E-3</v>
      </c>
      <c r="L14830" t="s">
        <v>59842</v>
      </c>
      <c r="M14830" s="32" t="s">
        <v>11</v>
      </c>
    </row>
    <row r="14831" spans="1:13" x14ac:dyDescent="0.25">
      <c r="A14831" t="s">
        <v>59843</v>
      </c>
      <c r="B14831" s="18">
        <v>13.6</v>
      </c>
      <c r="C14831" s="30"/>
      <c r="D14831" s="30"/>
      <c r="E14831" s="21">
        <f>IFERROR(VLOOKUP(A14831,'RTZ255'!A:D,4,),"")</f>
        <v>1.02</v>
      </c>
      <c r="F14831" t="s">
        <v>59844</v>
      </c>
      <c r="G14831" t="s">
        <v>59845</v>
      </c>
      <c r="H14831" t="s">
        <v>7</v>
      </c>
      <c r="I14831" t="s">
        <v>29597</v>
      </c>
      <c r="J14831" t="s">
        <v>28767</v>
      </c>
      <c r="K14831">
        <v>4.0000000000000001E-3</v>
      </c>
      <c r="L14831" t="s">
        <v>59846</v>
      </c>
      <c r="M14831" s="32" t="s">
        <v>11</v>
      </c>
    </row>
    <row r="14832" spans="1:13" x14ac:dyDescent="0.25">
      <c r="A14832" t="s">
        <v>59847</v>
      </c>
      <c r="B14832" s="18">
        <v>13.6</v>
      </c>
      <c r="C14832" s="30"/>
      <c r="D14832" s="30"/>
      <c r="E14832" s="21">
        <f>IFERROR(VLOOKUP(A14832,'RTZ255'!A:D,4,),"")</f>
        <v>1.02</v>
      </c>
      <c r="F14832" t="s">
        <v>59848</v>
      </c>
      <c r="G14832" t="s">
        <v>59849</v>
      </c>
      <c r="H14832" t="s">
        <v>7</v>
      </c>
      <c r="I14832" t="s">
        <v>29597</v>
      </c>
      <c r="J14832" t="s">
        <v>28767</v>
      </c>
      <c r="K14832">
        <v>4.0000000000000001E-3</v>
      </c>
      <c r="L14832" t="s">
        <v>59850</v>
      </c>
      <c r="M14832" s="32" t="s">
        <v>11</v>
      </c>
    </row>
    <row r="14833" spans="1:13" x14ac:dyDescent="0.25">
      <c r="A14833" t="s">
        <v>59851</v>
      </c>
      <c r="B14833" s="18">
        <v>13.6</v>
      </c>
      <c r="C14833" s="30"/>
      <c r="D14833" s="30"/>
      <c r="E14833" s="21">
        <f>IFERROR(VLOOKUP(A14833,'RTZ255'!A:D,4,),"")</f>
        <v>1.02</v>
      </c>
      <c r="F14833" t="s">
        <v>59852</v>
      </c>
      <c r="G14833" t="s">
        <v>59853</v>
      </c>
      <c r="H14833" t="s">
        <v>7</v>
      </c>
      <c r="I14833" t="s">
        <v>29597</v>
      </c>
      <c r="J14833" t="s">
        <v>28767</v>
      </c>
      <c r="K14833">
        <v>4.0000000000000001E-3</v>
      </c>
      <c r="L14833" t="s">
        <v>59854</v>
      </c>
      <c r="M14833" s="32" t="s">
        <v>11</v>
      </c>
    </row>
    <row r="14834" spans="1:13" x14ac:dyDescent="0.25">
      <c r="A14834" t="s">
        <v>59855</v>
      </c>
      <c r="B14834" s="18">
        <v>13.6</v>
      </c>
      <c r="C14834" s="30"/>
      <c r="D14834" s="30"/>
      <c r="E14834" s="21">
        <f>IFERROR(VLOOKUP(A14834,'RTZ255'!A:D,4,),"")</f>
        <v>1.02</v>
      </c>
      <c r="F14834" t="s">
        <v>59856</v>
      </c>
      <c r="G14834" t="s">
        <v>59857</v>
      </c>
      <c r="H14834" t="s">
        <v>7</v>
      </c>
      <c r="I14834" t="s">
        <v>29597</v>
      </c>
      <c r="J14834" t="s">
        <v>28767</v>
      </c>
      <c r="K14834">
        <v>4.0000000000000001E-3</v>
      </c>
      <c r="L14834" t="s">
        <v>59858</v>
      </c>
      <c r="M14834" s="32" t="s">
        <v>11</v>
      </c>
    </row>
    <row r="14835" spans="1:13" x14ac:dyDescent="0.25">
      <c r="A14835" t="s">
        <v>59859</v>
      </c>
      <c r="B14835" s="18">
        <v>13.6</v>
      </c>
      <c r="C14835" s="30"/>
      <c r="D14835" s="30"/>
      <c r="E14835" s="21">
        <f>IFERROR(VLOOKUP(A14835,'RTZ255'!A:D,4,),"")</f>
        <v>1.02</v>
      </c>
      <c r="F14835" t="s">
        <v>59860</v>
      </c>
      <c r="G14835" t="s">
        <v>59861</v>
      </c>
      <c r="H14835" t="s">
        <v>7</v>
      </c>
      <c r="I14835" t="s">
        <v>29597</v>
      </c>
      <c r="J14835" t="s">
        <v>28767</v>
      </c>
      <c r="K14835">
        <v>4.0000000000000001E-3</v>
      </c>
      <c r="L14835" t="s">
        <v>59862</v>
      </c>
      <c r="M14835" s="32" t="s">
        <v>11</v>
      </c>
    </row>
    <row r="14836" spans="1:13" x14ac:dyDescent="0.25">
      <c r="A14836" t="s">
        <v>59863</v>
      </c>
      <c r="B14836" s="18">
        <v>13.6</v>
      </c>
      <c r="C14836" s="30"/>
      <c r="D14836" s="30"/>
      <c r="E14836" s="21">
        <f>IFERROR(VLOOKUP(A14836,'RTZ255'!A:D,4,),"")</f>
        <v>1.02</v>
      </c>
      <c r="F14836" t="s">
        <v>59864</v>
      </c>
      <c r="G14836" t="s">
        <v>59865</v>
      </c>
      <c r="H14836" t="s">
        <v>7</v>
      </c>
      <c r="I14836" t="s">
        <v>29597</v>
      </c>
      <c r="J14836" t="s">
        <v>28767</v>
      </c>
      <c r="K14836">
        <v>4.0000000000000001E-3</v>
      </c>
      <c r="L14836" t="s">
        <v>59866</v>
      </c>
      <c r="M14836" s="32" t="s">
        <v>11</v>
      </c>
    </row>
    <row r="14837" spans="1:13" x14ac:dyDescent="0.25">
      <c r="A14837" t="s">
        <v>59867</v>
      </c>
      <c r="B14837" s="18">
        <v>13.6</v>
      </c>
      <c r="C14837" s="30"/>
      <c r="D14837" s="30"/>
      <c r="E14837" s="21">
        <f>IFERROR(VLOOKUP(A14837,'RTZ255'!A:D,4,),"")</f>
        <v>1.02</v>
      </c>
      <c r="F14837" t="s">
        <v>59868</v>
      </c>
      <c r="G14837" t="s">
        <v>59869</v>
      </c>
      <c r="H14837" t="s">
        <v>7</v>
      </c>
      <c r="I14837" t="s">
        <v>29597</v>
      </c>
      <c r="J14837" t="s">
        <v>28767</v>
      </c>
      <c r="K14837">
        <v>4.0000000000000001E-3</v>
      </c>
      <c r="L14837" t="s">
        <v>59870</v>
      </c>
      <c r="M14837" s="32" t="s">
        <v>11</v>
      </c>
    </row>
    <row r="14838" spans="1:13" x14ac:dyDescent="0.25">
      <c r="A14838" t="s">
        <v>59871</v>
      </c>
      <c r="B14838" s="18">
        <v>13.6</v>
      </c>
      <c r="C14838" s="30"/>
      <c r="D14838" s="30"/>
      <c r="E14838" s="21">
        <f>IFERROR(VLOOKUP(A14838,'RTZ255'!A:D,4,),"")</f>
        <v>1.02</v>
      </c>
      <c r="F14838" t="s">
        <v>59872</v>
      </c>
      <c r="G14838" t="s">
        <v>59873</v>
      </c>
      <c r="H14838" t="s">
        <v>7</v>
      </c>
      <c r="I14838" t="s">
        <v>29597</v>
      </c>
      <c r="J14838" t="s">
        <v>28767</v>
      </c>
      <c r="K14838">
        <v>4.0000000000000001E-3</v>
      </c>
      <c r="L14838" t="s">
        <v>59874</v>
      </c>
      <c r="M14838" s="32" t="s">
        <v>11</v>
      </c>
    </row>
    <row r="14839" spans="1:13" x14ac:dyDescent="0.25">
      <c r="A14839" t="s">
        <v>59875</v>
      </c>
      <c r="B14839" s="18">
        <v>13.6</v>
      </c>
      <c r="C14839" s="30"/>
      <c r="D14839" s="30"/>
      <c r="E14839" s="21">
        <f>IFERROR(VLOOKUP(A14839,'RTZ255'!A:D,4,),"")</f>
        <v>1.02</v>
      </c>
      <c r="F14839" t="s">
        <v>59876</v>
      </c>
      <c r="G14839" t="s">
        <v>59877</v>
      </c>
      <c r="H14839" t="s">
        <v>7</v>
      </c>
      <c r="I14839" t="s">
        <v>29597</v>
      </c>
      <c r="J14839" t="s">
        <v>28767</v>
      </c>
      <c r="K14839">
        <v>4.0000000000000001E-3</v>
      </c>
      <c r="L14839" t="s">
        <v>59878</v>
      </c>
      <c r="M14839" s="32" t="s">
        <v>11</v>
      </c>
    </row>
    <row r="14840" spans="1:13" x14ac:dyDescent="0.25">
      <c r="A14840" t="s">
        <v>59879</v>
      </c>
      <c r="B14840" s="18">
        <v>13.6</v>
      </c>
      <c r="C14840" s="30"/>
      <c r="D14840" s="30"/>
      <c r="E14840" s="21">
        <f>IFERROR(VLOOKUP(A14840,'RTZ255'!A:D,4,),"")</f>
        <v>1.02</v>
      </c>
      <c r="F14840" t="s">
        <v>59880</v>
      </c>
      <c r="G14840" t="s">
        <v>59881</v>
      </c>
      <c r="H14840" t="s">
        <v>7</v>
      </c>
      <c r="I14840" t="s">
        <v>29597</v>
      </c>
      <c r="J14840" t="s">
        <v>28767</v>
      </c>
      <c r="K14840">
        <v>4.0000000000000001E-3</v>
      </c>
      <c r="L14840" t="s">
        <v>59882</v>
      </c>
      <c r="M14840" s="32" t="s">
        <v>11</v>
      </c>
    </row>
    <row r="14841" spans="1:13" x14ac:dyDescent="0.25">
      <c r="A14841" t="s">
        <v>59883</v>
      </c>
      <c r="B14841" s="18">
        <v>13.6</v>
      </c>
      <c r="C14841" s="30"/>
      <c r="D14841" s="30"/>
      <c r="E14841" s="21">
        <f>IFERROR(VLOOKUP(A14841,'RTZ255'!A:D,4,),"")</f>
        <v>1.02</v>
      </c>
      <c r="F14841" t="s">
        <v>59884</v>
      </c>
      <c r="G14841" t="s">
        <v>59885</v>
      </c>
      <c r="H14841" t="s">
        <v>7</v>
      </c>
      <c r="I14841" t="s">
        <v>29597</v>
      </c>
      <c r="J14841" t="s">
        <v>28767</v>
      </c>
      <c r="K14841">
        <v>4.0000000000000001E-3</v>
      </c>
      <c r="L14841" t="s">
        <v>59886</v>
      </c>
      <c r="M14841" s="32" t="s">
        <v>11</v>
      </c>
    </row>
    <row r="14842" spans="1:13" x14ac:dyDescent="0.25">
      <c r="A14842" t="s">
        <v>59887</v>
      </c>
      <c r="B14842" s="18">
        <v>13.6</v>
      </c>
      <c r="C14842" s="30"/>
      <c r="D14842" s="30"/>
      <c r="E14842" s="21">
        <f>IFERROR(VLOOKUP(A14842,'RTZ255'!A:D,4,),"")</f>
        <v>1.02</v>
      </c>
      <c r="F14842" t="s">
        <v>59888</v>
      </c>
      <c r="G14842" t="s">
        <v>59889</v>
      </c>
      <c r="H14842" t="s">
        <v>7</v>
      </c>
      <c r="I14842" t="s">
        <v>29597</v>
      </c>
      <c r="J14842" t="s">
        <v>28767</v>
      </c>
      <c r="K14842">
        <v>4.0000000000000001E-3</v>
      </c>
      <c r="L14842" t="s">
        <v>59890</v>
      </c>
      <c r="M14842" s="32" t="s">
        <v>11</v>
      </c>
    </row>
    <row r="14843" spans="1:13" x14ac:dyDescent="0.25">
      <c r="A14843" t="s">
        <v>59891</v>
      </c>
      <c r="B14843" s="18">
        <v>13.6</v>
      </c>
      <c r="C14843" s="30"/>
      <c r="D14843" s="30"/>
      <c r="E14843" s="21">
        <f>IFERROR(VLOOKUP(A14843,'RTZ255'!A:D,4,),"")</f>
        <v>1.02</v>
      </c>
      <c r="F14843" t="s">
        <v>59892</v>
      </c>
      <c r="G14843" t="s">
        <v>59893</v>
      </c>
      <c r="H14843" t="s">
        <v>7</v>
      </c>
      <c r="I14843" t="s">
        <v>29597</v>
      </c>
      <c r="J14843" t="s">
        <v>28767</v>
      </c>
      <c r="K14843">
        <v>4.0000000000000001E-3</v>
      </c>
      <c r="L14843" t="s">
        <v>59894</v>
      </c>
      <c r="M14843" s="32" t="s">
        <v>11</v>
      </c>
    </row>
    <row r="14844" spans="1:13" x14ac:dyDescent="0.25">
      <c r="A14844" t="s">
        <v>59895</v>
      </c>
      <c r="B14844" s="18">
        <v>13.6</v>
      </c>
      <c r="C14844" s="30"/>
      <c r="D14844" s="30"/>
      <c r="E14844" s="21">
        <f>IFERROR(VLOOKUP(A14844,'RTZ255'!A:D,4,),"")</f>
        <v>1.02</v>
      </c>
      <c r="F14844" t="s">
        <v>59896</v>
      </c>
      <c r="G14844" t="s">
        <v>59897</v>
      </c>
      <c r="H14844" t="s">
        <v>7</v>
      </c>
      <c r="I14844" t="s">
        <v>29597</v>
      </c>
      <c r="J14844" t="s">
        <v>28767</v>
      </c>
      <c r="K14844">
        <v>4.0000000000000001E-3</v>
      </c>
      <c r="L14844" t="s">
        <v>59898</v>
      </c>
      <c r="M14844" s="32" t="s">
        <v>11</v>
      </c>
    </row>
    <row r="14845" spans="1:13" x14ac:dyDescent="0.25">
      <c r="A14845" t="s">
        <v>59899</v>
      </c>
      <c r="B14845" s="18">
        <v>13.6</v>
      </c>
      <c r="C14845" s="30"/>
      <c r="D14845" s="30"/>
      <c r="E14845" s="21">
        <f>IFERROR(VLOOKUP(A14845,'RTZ255'!A:D,4,),"")</f>
        <v>1.02</v>
      </c>
      <c r="F14845" t="s">
        <v>59900</v>
      </c>
      <c r="G14845" t="s">
        <v>59901</v>
      </c>
      <c r="H14845" t="s">
        <v>7</v>
      </c>
      <c r="I14845" t="s">
        <v>29597</v>
      </c>
      <c r="J14845" t="s">
        <v>28767</v>
      </c>
      <c r="K14845">
        <v>4.0000000000000001E-3</v>
      </c>
      <c r="L14845" t="s">
        <v>59902</v>
      </c>
      <c r="M14845" s="32" t="s">
        <v>11</v>
      </c>
    </row>
    <row r="14846" spans="1:13" x14ac:dyDescent="0.25">
      <c r="A14846" t="s">
        <v>59903</v>
      </c>
      <c r="B14846" s="18">
        <v>13.6</v>
      </c>
      <c r="C14846" s="30"/>
      <c r="D14846" s="30"/>
      <c r="E14846" s="21">
        <f>IFERROR(VLOOKUP(A14846,'RTZ255'!A:D,4,),"")</f>
        <v>1.02</v>
      </c>
      <c r="F14846" t="s">
        <v>59904</v>
      </c>
      <c r="G14846" t="s">
        <v>59905</v>
      </c>
      <c r="H14846" t="s">
        <v>7</v>
      </c>
      <c r="I14846" t="s">
        <v>29597</v>
      </c>
      <c r="J14846" t="s">
        <v>28767</v>
      </c>
      <c r="K14846">
        <v>4.0000000000000001E-3</v>
      </c>
      <c r="L14846" t="s">
        <v>59906</v>
      </c>
      <c r="M14846" s="32" t="s">
        <v>11</v>
      </c>
    </row>
    <row r="14847" spans="1:13" x14ac:dyDescent="0.25">
      <c r="A14847" t="s">
        <v>59907</v>
      </c>
      <c r="B14847" s="18">
        <v>13.6</v>
      </c>
      <c r="C14847" s="30"/>
      <c r="D14847" s="30"/>
      <c r="E14847" s="21">
        <f>IFERROR(VLOOKUP(A14847,'RTZ255'!A:D,4,),"")</f>
        <v>1.02</v>
      </c>
      <c r="F14847" t="s">
        <v>59908</v>
      </c>
      <c r="G14847" t="s">
        <v>59909</v>
      </c>
      <c r="H14847" t="s">
        <v>7</v>
      </c>
      <c r="I14847" t="s">
        <v>29597</v>
      </c>
      <c r="J14847" t="s">
        <v>28767</v>
      </c>
      <c r="K14847">
        <v>4.0000000000000001E-3</v>
      </c>
      <c r="L14847" t="s">
        <v>59910</v>
      </c>
      <c r="M14847" s="32" t="s">
        <v>11</v>
      </c>
    </row>
    <row r="14848" spans="1:13" x14ac:dyDescent="0.25">
      <c r="A14848" t="s">
        <v>59911</v>
      </c>
      <c r="B14848" s="18">
        <v>13.6</v>
      </c>
      <c r="C14848" s="30"/>
      <c r="D14848" s="30"/>
      <c r="E14848" s="21">
        <f>IFERROR(VLOOKUP(A14848,'RTZ255'!A:D,4,),"")</f>
        <v>1.02</v>
      </c>
      <c r="F14848" t="s">
        <v>59912</v>
      </c>
      <c r="G14848" t="s">
        <v>59913</v>
      </c>
      <c r="H14848" t="s">
        <v>7</v>
      </c>
      <c r="I14848" t="s">
        <v>29597</v>
      </c>
      <c r="J14848" t="s">
        <v>28767</v>
      </c>
      <c r="K14848">
        <v>4.0000000000000001E-3</v>
      </c>
      <c r="L14848" t="s">
        <v>59914</v>
      </c>
      <c r="M14848" s="32" t="s">
        <v>11</v>
      </c>
    </row>
    <row r="14849" spans="1:13" x14ac:dyDescent="0.25">
      <c r="A14849" t="s">
        <v>59915</v>
      </c>
      <c r="B14849" s="18">
        <v>13.6</v>
      </c>
      <c r="C14849" s="30"/>
      <c r="D14849" s="30"/>
      <c r="E14849" s="21">
        <f>IFERROR(VLOOKUP(A14849,'RTZ255'!A:D,4,),"")</f>
        <v>1.02</v>
      </c>
      <c r="F14849" t="s">
        <v>59916</v>
      </c>
      <c r="G14849" t="s">
        <v>59917</v>
      </c>
      <c r="H14849" t="s">
        <v>7</v>
      </c>
      <c r="I14849" t="s">
        <v>29597</v>
      </c>
      <c r="J14849" t="s">
        <v>28767</v>
      </c>
      <c r="K14849">
        <v>4.0000000000000001E-3</v>
      </c>
      <c r="L14849" t="s">
        <v>59918</v>
      </c>
      <c r="M14849" s="32" t="s">
        <v>11</v>
      </c>
    </row>
    <row r="14850" spans="1:13" x14ac:dyDescent="0.25">
      <c r="A14850" t="s">
        <v>59919</v>
      </c>
      <c r="B14850" s="18">
        <v>13.6</v>
      </c>
      <c r="C14850" s="30"/>
      <c r="D14850" s="30"/>
      <c r="E14850" s="21">
        <f>IFERROR(VLOOKUP(A14850,'RTZ255'!A:D,4,),"")</f>
        <v>1.02</v>
      </c>
      <c r="F14850" t="s">
        <v>59920</v>
      </c>
      <c r="G14850" t="s">
        <v>59921</v>
      </c>
      <c r="H14850" t="s">
        <v>7</v>
      </c>
      <c r="I14850" t="s">
        <v>29597</v>
      </c>
      <c r="J14850" t="s">
        <v>28767</v>
      </c>
      <c r="K14850">
        <v>4.0000000000000001E-3</v>
      </c>
      <c r="L14850" t="s">
        <v>59922</v>
      </c>
      <c r="M14850" s="32" t="s">
        <v>11</v>
      </c>
    </row>
    <row r="14851" spans="1:13" x14ac:dyDescent="0.25">
      <c r="A14851" t="s">
        <v>59923</v>
      </c>
      <c r="B14851" s="18">
        <v>13.6</v>
      </c>
      <c r="C14851" s="30"/>
      <c r="D14851" s="30"/>
      <c r="E14851" s="21">
        <f>IFERROR(VLOOKUP(A14851,'RTZ255'!A:D,4,),"")</f>
        <v>1.02</v>
      </c>
      <c r="F14851" t="s">
        <v>59924</v>
      </c>
      <c r="G14851" t="s">
        <v>59925</v>
      </c>
      <c r="H14851" t="s">
        <v>7</v>
      </c>
      <c r="I14851" t="s">
        <v>29597</v>
      </c>
      <c r="J14851" t="s">
        <v>28767</v>
      </c>
      <c r="K14851">
        <v>4.0000000000000001E-3</v>
      </c>
      <c r="L14851" t="s">
        <v>59926</v>
      </c>
      <c r="M14851" s="32" t="s">
        <v>11</v>
      </c>
    </row>
    <row r="14852" spans="1:13" x14ac:dyDescent="0.25">
      <c r="A14852" t="s">
        <v>59927</v>
      </c>
      <c r="B14852" s="18">
        <v>13.6</v>
      </c>
      <c r="C14852" s="30"/>
      <c r="D14852" s="30"/>
      <c r="E14852" s="21">
        <f>IFERROR(VLOOKUP(A14852,'RTZ255'!A:D,4,),"")</f>
        <v>1.02</v>
      </c>
      <c r="F14852" t="s">
        <v>59928</v>
      </c>
      <c r="G14852" t="s">
        <v>59929</v>
      </c>
      <c r="H14852" t="s">
        <v>7</v>
      </c>
      <c r="I14852" t="s">
        <v>29597</v>
      </c>
      <c r="J14852" t="s">
        <v>28767</v>
      </c>
      <c r="K14852">
        <v>4.0000000000000001E-3</v>
      </c>
      <c r="L14852" t="s">
        <v>59930</v>
      </c>
      <c r="M14852" s="32" t="s">
        <v>11</v>
      </c>
    </row>
    <row r="14853" spans="1:13" x14ac:dyDescent="0.25">
      <c r="A14853" t="s">
        <v>59931</v>
      </c>
      <c r="B14853" s="18">
        <v>13.6</v>
      </c>
      <c r="C14853" s="30"/>
      <c r="D14853" s="30"/>
      <c r="E14853" s="21">
        <f>IFERROR(VLOOKUP(A14853,'RTZ255'!A:D,4,),"")</f>
        <v>1.02</v>
      </c>
      <c r="F14853" t="s">
        <v>59932</v>
      </c>
      <c r="G14853" t="s">
        <v>59933</v>
      </c>
      <c r="H14853" t="s">
        <v>7</v>
      </c>
      <c r="I14853" t="s">
        <v>29597</v>
      </c>
      <c r="J14853" t="s">
        <v>28767</v>
      </c>
      <c r="K14853">
        <v>4.0000000000000001E-3</v>
      </c>
      <c r="L14853" t="s">
        <v>59934</v>
      </c>
      <c r="M14853" s="32" t="s">
        <v>11</v>
      </c>
    </row>
    <row r="14854" spans="1:13" x14ac:dyDescent="0.25">
      <c r="A14854" t="s">
        <v>59935</v>
      </c>
      <c r="B14854" s="18">
        <v>13.6</v>
      </c>
      <c r="C14854" s="30"/>
      <c r="D14854" s="30"/>
      <c r="E14854" s="21">
        <f>IFERROR(VLOOKUP(A14854,'RTZ255'!A:D,4,),"")</f>
        <v>1.02</v>
      </c>
      <c r="F14854" t="s">
        <v>59936</v>
      </c>
      <c r="G14854" t="s">
        <v>59937</v>
      </c>
      <c r="H14854" t="s">
        <v>7</v>
      </c>
      <c r="I14854" t="s">
        <v>29597</v>
      </c>
      <c r="J14854" t="s">
        <v>28767</v>
      </c>
      <c r="K14854">
        <v>4.0000000000000001E-3</v>
      </c>
      <c r="L14854" t="s">
        <v>59938</v>
      </c>
      <c r="M14854" s="32" t="s">
        <v>11</v>
      </c>
    </row>
    <row r="14855" spans="1:13" x14ac:dyDescent="0.25">
      <c r="A14855" t="s">
        <v>59939</v>
      </c>
      <c r="B14855" s="18">
        <v>13.6</v>
      </c>
      <c r="C14855" s="30"/>
      <c r="D14855" s="30"/>
      <c r="E14855" s="21">
        <f>IFERROR(VLOOKUP(A14855,'RTZ255'!A:D,4,),"")</f>
        <v>1.02</v>
      </c>
      <c r="F14855" t="s">
        <v>59940</v>
      </c>
      <c r="G14855" t="s">
        <v>59941</v>
      </c>
      <c r="H14855" t="s">
        <v>7</v>
      </c>
      <c r="I14855" t="s">
        <v>29597</v>
      </c>
      <c r="J14855" t="s">
        <v>28767</v>
      </c>
      <c r="K14855">
        <v>4.0000000000000001E-3</v>
      </c>
      <c r="L14855" t="s">
        <v>59942</v>
      </c>
      <c r="M14855" s="32" t="s">
        <v>11</v>
      </c>
    </row>
    <row r="14856" spans="1:13" x14ac:dyDescent="0.25">
      <c r="A14856" t="s">
        <v>59943</v>
      </c>
      <c r="B14856" s="18">
        <v>13.6</v>
      </c>
      <c r="C14856" s="30"/>
      <c r="D14856" s="30"/>
      <c r="E14856" s="21">
        <f>IFERROR(VLOOKUP(A14856,'RTZ255'!A:D,4,),"")</f>
        <v>1.02</v>
      </c>
      <c r="F14856" t="s">
        <v>59944</v>
      </c>
      <c r="G14856" t="s">
        <v>59945</v>
      </c>
      <c r="H14856" t="s">
        <v>7</v>
      </c>
      <c r="I14856" t="s">
        <v>29597</v>
      </c>
      <c r="J14856" t="s">
        <v>28767</v>
      </c>
      <c r="K14856">
        <v>4.0000000000000001E-3</v>
      </c>
      <c r="L14856" t="s">
        <v>59946</v>
      </c>
      <c r="M14856" s="32" t="s">
        <v>11</v>
      </c>
    </row>
    <row r="14857" spans="1:13" x14ac:dyDescent="0.25">
      <c r="A14857" t="s">
        <v>59947</v>
      </c>
      <c r="B14857" s="18">
        <v>13.6</v>
      </c>
      <c r="C14857" s="30"/>
      <c r="D14857" s="30"/>
      <c r="E14857" s="21">
        <f>IFERROR(VLOOKUP(A14857,'RTZ255'!A:D,4,),"")</f>
        <v>1.02</v>
      </c>
      <c r="F14857" t="s">
        <v>59948</v>
      </c>
      <c r="G14857" t="s">
        <v>59949</v>
      </c>
      <c r="H14857" t="s">
        <v>7</v>
      </c>
      <c r="I14857" t="s">
        <v>29597</v>
      </c>
      <c r="J14857" t="s">
        <v>28767</v>
      </c>
      <c r="K14857">
        <v>4.0000000000000001E-3</v>
      </c>
      <c r="L14857" t="s">
        <v>59950</v>
      </c>
      <c r="M14857" s="32" t="s">
        <v>11</v>
      </c>
    </row>
    <row r="14858" spans="1:13" x14ac:dyDescent="0.25">
      <c r="A14858" t="s">
        <v>59951</v>
      </c>
      <c r="B14858" s="18">
        <v>13.6</v>
      </c>
      <c r="C14858" s="30"/>
      <c r="D14858" s="30"/>
      <c r="E14858" s="21">
        <f>IFERROR(VLOOKUP(A14858,'RTZ255'!A:D,4,),"")</f>
        <v>1.02</v>
      </c>
      <c r="F14858" t="s">
        <v>59952</v>
      </c>
      <c r="G14858" t="s">
        <v>59953</v>
      </c>
      <c r="H14858" t="s">
        <v>7</v>
      </c>
      <c r="I14858" t="s">
        <v>29597</v>
      </c>
      <c r="J14858" t="s">
        <v>28767</v>
      </c>
      <c r="K14858">
        <v>4.0000000000000001E-3</v>
      </c>
      <c r="L14858" t="s">
        <v>59954</v>
      </c>
      <c r="M14858" s="32" t="s">
        <v>11</v>
      </c>
    </row>
    <row r="14859" spans="1:13" x14ac:dyDescent="0.25">
      <c r="A14859" t="s">
        <v>59955</v>
      </c>
      <c r="B14859" s="18">
        <v>13.6</v>
      </c>
      <c r="C14859" s="30"/>
      <c r="D14859" s="30"/>
      <c r="E14859" s="21">
        <f>IFERROR(VLOOKUP(A14859,'RTZ255'!A:D,4,),"")</f>
        <v>1.02</v>
      </c>
      <c r="F14859" t="s">
        <v>59956</v>
      </c>
      <c r="G14859" t="s">
        <v>59957</v>
      </c>
      <c r="H14859" t="s">
        <v>7</v>
      </c>
      <c r="I14859" t="s">
        <v>29597</v>
      </c>
      <c r="J14859" t="s">
        <v>28767</v>
      </c>
      <c r="K14859">
        <v>4.0000000000000001E-3</v>
      </c>
      <c r="L14859" t="s">
        <v>59958</v>
      </c>
      <c r="M14859" s="32" t="s">
        <v>11</v>
      </c>
    </row>
    <row r="14860" spans="1:13" x14ac:dyDescent="0.25">
      <c r="A14860" t="s">
        <v>59959</v>
      </c>
      <c r="B14860" s="18">
        <v>13.6</v>
      </c>
      <c r="C14860" s="30"/>
      <c r="D14860" s="30"/>
      <c r="E14860" s="21">
        <f>IFERROR(VLOOKUP(A14860,'RTZ255'!A:D,4,),"")</f>
        <v>1.02</v>
      </c>
      <c r="F14860" t="s">
        <v>59960</v>
      </c>
      <c r="G14860" t="s">
        <v>59961</v>
      </c>
      <c r="H14860" t="s">
        <v>7</v>
      </c>
      <c r="I14860" t="s">
        <v>29597</v>
      </c>
      <c r="J14860" t="s">
        <v>28767</v>
      </c>
      <c r="K14860">
        <v>4.0000000000000001E-3</v>
      </c>
      <c r="L14860" t="s">
        <v>59962</v>
      </c>
      <c r="M14860" s="32" t="s">
        <v>11</v>
      </c>
    </row>
    <row r="14861" spans="1:13" x14ac:dyDescent="0.25">
      <c r="A14861" t="s">
        <v>59963</v>
      </c>
      <c r="B14861" s="18">
        <v>13.6</v>
      </c>
      <c r="C14861" s="30"/>
      <c r="D14861" s="30"/>
      <c r="E14861" s="21">
        <f>IFERROR(VLOOKUP(A14861,'RTZ255'!A:D,4,),"")</f>
        <v>1.02</v>
      </c>
      <c r="F14861" t="s">
        <v>59964</v>
      </c>
      <c r="G14861" t="s">
        <v>59965</v>
      </c>
      <c r="H14861" t="s">
        <v>7</v>
      </c>
      <c r="I14861" t="s">
        <v>29597</v>
      </c>
      <c r="J14861" t="s">
        <v>28767</v>
      </c>
      <c r="K14861">
        <v>4.0000000000000001E-3</v>
      </c>
      <c r="L14861" t="s">
        <v>59966</v>
      </c>
      <c r="M14861" s="32" t="s">
        <v>11</v>
      </c>
    </row>
    <row r="14862" spans="1:13" x14ac:dyDescent="0.25">
      <c r="A14862" t="s">
        <v>59967</v>
      </c>
      <c r="B14862" s="18">
        <v>13.6</v>
      </c>
      <c r="C14862" s="30"/>
      <c r="D14862" s="30"/>
      <c r="E14862" s="21">
        <f>IFERROR(VLOOKUP(A14862,'RTZ255'!A:D,4,),"")</f>
        <v>1.02</v>
      </c>
      <c r="F14862" t="s">
        <v>59968</v>
      </c>
      <c r="G14862" t="s">
        <v>59969</v>
      </c>
      <c r="H14862" t="s">
        <v>7</v>
      </c>
      <c r="I14862" t="s">
        <v>29597</v>
      </c>
      <c r="J14862" t="s">
        <v>28767</v>
      </c>
      <c r="K14862">
        <v>4.0000000000000001E-3</v>
      </c>
      <c r="L14862" t="s">
        <v>59970</v>
      </c>
      <c r="M14862" s="32" t="s">
        <v>11</v>
      </c>
    </row>
    <row r="14863" spans="1:13" x14ac:dyDescent="0.25">
      <c r="A14863" t="s">
        <v>59971</v>
      </c>
      <c r="B14863" s="18">
        <v>13.6</v>
      </c>
      <c r="C14863" s="30"/>
      <c r="D14863" s="30"/>
      <c r="E14863" s="21">
        <f>IFERROR(VLOOKUP(A14863,'RTZ255'!A:D,4,),"")</f>
        <v>1.02</v>
      </c>
      <c r="F14863" t="s">
        <v>59972</v>
      </c>
      <c r="G14863" t="s">
        <v>59973</v>
      </c>
      <c r="H14863" t="s">
        <v>7</v>
      </c>
      <c r="I14863" t="s">
        <v>29597</v>
      </c>
      <c r="J14863" t="s">
        <v>28767</v>
      </c>
      <c r="K14863">
        <v>4.0000000000000001E-3</v>
      </c>
      <c r="L14863" t="s">
        <v>59974</v>
      </c>
      <c r="M14863" s="32" t="s">
        <v>11</v>
      </c>
    </row>
    <row r="14864" spans="1:13" x14ac:dyDescent="0.25">
      <c r="A14864" t="s">
        <v>59975</v>
      </c>
      <c r="B14864" s="18">
        <v>13.6</v>
      </c>
      <c r="C14864" s="30"/>
      <c r="D14864" s="30"/>
      <c r="E14864" s="21">
        <f>IFERROR(VLOOKUP(A14864,'RTZ255'!A:D,4,),"")</f>
        <v>1.02</v>
      </c>
      <c r="F14864" t="s">
        <v>59976</v>
      </c>
      <c r="G14864" t="s">
        <v>59977</v>
      </c>
      <c r="H14864" t="s">
        <v>7</v>
      </c>
      <c r="I14864" t="s">
        <v>29597</v>
      </c>
      <c r="J14864" t="s">
        <v>28767</v>
      </c>
      <c r="K14864">
        <v>4.0000000000000001E-3</v>
      </c>
      <c r="L14864" t="s">
        <v>59978</v>
      </c>
      <c r="M14864" s="32" t="s">
        <v>11</v>
      </c>
    </row>
    <row r="14865" spans="1:13" x14ac:dyDescent="0.25">
      <c r="A14865" t="s">
        <v>59979</v>
      </c>
      <c r="B14865" s="18">
        <v>13.6</v>
      </c>
      <c r="C14865" s="30"/>
      <c r="D14865" s="30"/>
      <c r="E14865" s="21">
        <f>IFERROR(VLOOKUP(A14865,'RTZ255'!A:D,4,),"")</f>
        <v>1.02</v>
      </c>
      <c r="F14865" t="s">
        <v>59980</v>
      </c>
      <c r="G14865" t="s">
        <v>59981</v>
      </c>
      <c r="H14865" t="s">
        <v>7</v>
      </c>
      <c r="I14865" t="s">
        <v>29597</v>
      </c>
      <c r="J14865" t="s">
        <v>28767</v>
      </c>
      <c r="K14865">
        <v>4.0000000000000001E-3</v>
      </c>
      <c r="L14865" t="s">
        <v>59982</v>
      </c>
      <c r="M14865" s="32" t="s">
        <v>11</v>
      </c>
    </row>
    <row r="14866" spans="1:13" x14ac:dyDescent="0.25">
      <c r="A14866" t="s">
        <v>59983</v>
      </c>
      <c r="B14866" s="18">
        <v>13.6</v>
      </c>
      <c r="C14866" s="30"/>
      <c r="D14866" s="30"/>
      <c r="E14866" s="21">
        <f>IFERROR(VLOOKUP(A14866,'RTZ255'!A:D,4,),"")</f>
        <v>1.02</v>
      </c>
      <c r="F14866" t="s">
        <v>59984</v>
      </c>
      <c r="G14866" t="s">
        <v>59985</v>
      </c>
      <c r="H14866" t="s">
        <v>7</v>
      </c>
      <c r="I14866" t="s">
        <v>29597</v>
      </c>
      <c r="J14866" t="s">
        <v>28767</v>
      </c>
      <c r="K14866">
        <v>4.0000000000000001E-3</v>
      </c>
      <c r="L14866" t="s">
        <v>59986</v>
      </c>
      <c r="M14866" s="32" t="s">
        <v>11</v>
      </c>
    </row>
    <row r="14867" spans="1:13" x14ac:dyDescent="0.25">
      <c r="A14867" t="s">
        <v>59987</v>
      </c>
      <c r="B14867" s="18">
        <v>13.6</v>
      </c>
      <c r="C14867" s="30"/>
      <c r="D14867" s="30"/>
      <c r="E14867" s="21">
        <f>IFERROR(VLOOKUP(A14867,'RTZ255'!A:D,4,),"")</f>
        <v>1.02</v>
      </c>
      <c r="F14867" t="s">
        <v>59988</v>
      </c>
      <c r="G14867" t="s">
        <v>59989</v>
      </c>
      <c r="H14867" t="s">
        <v>7</v>
      </c>
      <c r="I14867" t="s">
        <v>29597</v>
      </c>
      <c r="J14867" t="s">
        <v>28767</v>
      </c>
      <c r="K14867">
        <v>4.0000000000000001E-3</v>
      </c>
      <c r="L14867" t="s">
        <v>59990</v>
      </c>
      <c r="M14867" s="32" t="s">
        <v>11</v>
      </c>
    </row>
    <row r="14868" spans="1:13" x14ac:dyDescent="0.25">
      <c r="A14868" t="s">
        <v>59991</v>
      </c>
      <c r="B14868" s="18">
        <v>13.6</v>
      </c>
      <c r="C14868" s="30"/>
      <c r="D14868" s="30"/>
      <c r="E14868" s="21">
        <f>IFERROR(VLOOKUP(A14868,'RTZ255'!A:D,4,),"")</f>
        <v>1.02</v>
      </c>
      <c r="F14868" t="s">
        <v>59992</v>
      </c>
      <c r="G14868" t="s">
        <v>59993</v>
      </c>
      <c r="H14868" t="s">
        <v>7</v>
      </c>
      <c r="I14868" t="s">
        <v>29597</v>
      </c>
      <c r="J14868" t="s">
        <v>28767</v>
      </c>
      <c r="K14868">
        <v>4.0000000000000001E-3</v>
      </c>
      <c r="L14868" t="s">
        <v>59994</v>
      </c>
      <c r="M14868" s="32" t="s">
        <v>11</v>
      </c>
    </row>
    <row r="14869" spans="1:13" x14ac:dyDescent="0.25">
      <c r="A14869" t="s">
        <v>59995</v>
      </c>
      <c r="B14869" s="18">
        <v>13.6</v>
      </c>
      <c r="C14869" s="30"/>
      <c r="D14869" s="30"/>
      <c r="E14869" s="21">
        <f>IFERROR(VLOOKUP(A14869,'RTZ255'!A:D,4,),"")</f>
        <v>1.02</v>
      </c>
      <c r="F14869" t="s">
        <v>59996</v>
      </c>
      <c r="G14869" t="s">
        <v>59997</v>
      </c>
      <c r="H14869" t="s">
        <v>7</v>
      </c>
      <c r="I14869" t="s">
        <v>29597</v>
      </c>
      <c r="J14869" t="s">
        <v>28767</v>
      </c>
      <c r="K14869">
        <v>4.0000000000000001E-3</v>
      </c>
      <c r="L14869" t="s">
        <v>59998</v>
      </c>
      <c r="M14869" s="32" t="s">
        <v>11</v>
      </c>
    </row>
    <row r="14870" spans="1:13" x14ac:dyDescent="0.25">
      <c r="A14870" t="s">
        <v>59999</v>
      </c>
      <c r="B14870" s="18">
        <v>13.6</v>
      </c>
      <c r="C14870" s="30"/>
      <c r="D14870" s="30"/>
      <c r="E14870" s="21">
        <f>IFERROR(VLOOKUP(A14870,'RTZ255'!A:D,4,),"")</f>
        <v>1.02</v>
      </c>
      <c r="F14870" t="s">
        <v>60000</v>
      </c>
      <c r="G14870" t="s">
        <v>60001</v>
      </c>
      <c r="H14870" t="s">
        <v>7</v>
      </c>
      <c r="I14870" t="s">
        <v>29597</v>
      </c>
      <c r="J14870" t="s">
        <v>28767</v>
      </c>
      <c r="K14870">
        <v>4.0000000000000001E-3</v>
      </c>
      <c r="L14870" t="s">
        <v>60002</v>
      </c>
      <c r="M14870" s="32" t="s">
        <v>11</v>
      </c>
    </row>
    <row r="14871" spans="1:13" x14ac:dyDescent="0.25">
      <c r="A14871" t="s">
        <v>60003</v>
      </c>
      <c r="B14871" s="18">
        <v>13.6</v>
      </c>
      <c r="C14871" s="30"/>
      <c r="D14871" s="30"/>
      <c r="E14871" s="21">
        <f>IFERROR(VLOOKUP(A14871,'RTZ255'!A:D,4,),"")</f>
        <v>1.02</v>
      </c>
      <c r="F14871" t="s">
        <v>60004</v>
      </c>
      <c r="G14871" t="s">
        <v>60005</v>
      </c>
      <c r="H14871" t="s">
        <v>7</v>
      </c>
      <c r="I14871" t="s">
        <v>29597</v>
      </c>
      <c r="J14871" t="s">
        <v>28767</v>
      </c>
      <c r="K14871">
        <v>4.0000000000000001E-3</v>
      </c>
      <c r="L14871" t="s">
        <v>60006</v>
      </c>
      <c r="M14871" s="32" t="s">
        <v>11</v>
      </c>
    </row>
    <row r="14872" spans="1:13" x14ac:dyDescent="0.25">
      <c r="A14872" t="s">
        <v>60007</v>
      </c>
      <c r="B14872" s="18">
        <v>13.6</v>
      </c>
      <c r="C14872" s="30"/>
      <c r="D14872" s="30"/>
      <c r="E14872" s="21">
        <f>IFERROR(VLOOKUP(A14872,'RTZ255'!A:D,4,),"")</f>
        <v>1.02</v>
      </c>
      <c r="F14872" t="s">
        <v>60008</v>
      </c>
      <c r="G14872" t="s">
        <v>60009</v>
      </c>
      <c r="H14872" t="s">
        <v>7</v>
      </c>
      <c r="I14872" t="s">
        <v>29597</v>
      </c>
      <c r="J14872" t="s">
        <v>28767</v>
      </c>
      <c r="K14872">
        <v>4.0000000000000001E-3</v>
      </c>
      <c r="L14872" t="s">
        <v>60010</v>
      </c>
      <c r="M14872" s="32" t="s">
        <v>11</v>
      </c>
    </row>
    <row r="14873" spans="1:13" x14ac:dyDescent="0.25">
      <c r="A14873" t="s">
        <v>60011</v>
      </c>
      <c r="B14873" s="18">
        <v>13.6</v>
      </c>
      <c r="C14873" s="30"/>
      <c r="D14873" s="30"/>
      <c r="E14873" s="21">
        <f>IFERROR(VLOOKUP(A14873,'RTZ255'!A:D,4,),"")</f>
        <v>1.02</v>
      </c>
      <c r="F14873" t="s">
        <v>60012</v>
      </c>
      <c r="G14873" t="s">
        <v>60013</v>
      </c>
      <c r="H14873" t="s">
        <v>7</v>
      </c>
      <c r="I14873" t="s">
        <v>29597</v>
      </c>
      <c r="J14873" t="s">
        <v>28767</v>
      </c>
      <c r="K14873">
        <v>4.0000000000000001E-3</v>
      </c>
      <c r="L14873" t="s">
        <v>60014</v>
      </c>
      <c r="M14873" s="32" t="s">
        <v>11</v>
      </c>
    </row>
    <row r="14874" spans="1:13" x14ac:dyDescent="0.25">
      <c r="A14874" t="s">
        <v>60015</v>
      </c>
      <c r="B14874" s="18">
        <v>13.6</v>
      </c>
      <c r="C14874" s="30"/>
      <c r="D14874" s="30"/>
      <c r="E14874" s="21">
        <f>IFERROR(VLOOKUP(A14874,'RTZ255'!A:D,4,),"")</f>
        <v>1.02</v>
      </c>
      <c r="F14874" t="s">
        <v>60016</v>
      </c>
      <c r="G14874" t="s">
        <v>60017</v>
      </c>
      <c r="H14874" t="s">
        <v>7</v>
      </c>
      <c r="I14874" t="s">
        <v>29597</v>
      </c>
      <c r="J14874" t="s">
        <v>28767</v>
      </c>
      <c r="K14874">
        <v>4.0000000000000001E-3</v>
      </c>
      <c r="L14874" t="s">
        <v>60018</v>
      </c>
      <c r="M14874" s="32" t="s">
        <v>11</v>
      </c>
    </row>
    <row r="14875" spans="1:13" x14ac:dyDescent="0.25">
      <c r="A14875" t="s">
        <v>60019</v>
      </c>
      <c r="B14875" s="18">
        <v>13.6</v>
      </c>
      <c r="C14875" s="30"/>
      <c r="D14875" s="30"/>
      <c r="E14875" s="21">
        <f>IFERROR(VLOOKUP(A14875,'RTZ255'!A:D,4,),"")</f>
        <v>1.02</v>
      </c>
      <c r="F14875" t="s">
        <v>60020</v>
      </c>
      <c r="G14875" t="s">
        <v>60021</v>
      </c>
      <c r="H14875" t="s">
        <v>7</v>
      </c>
      <c r="I14875" t="s">
        <v>29597</v>
      </c>
      <c r="J14875" t="s">
        <v>28767</v>
      </c>
      <c r="K14875">
        <v>4.0000000000000001E-3</v>
      </c>
      <c r="L14875" t="s">
        <v>60022</v>
      </c>
      <c r="M14875" s="32" t="s">
        <v>11</v>
      </c>
    </row>
    <row r="14876" spans="1:13" x14ac:dyDescent="0.25">
      <c r="A14876" t="s">
        <v>60023</v>
      </c>
      <c r="B14876" s="18">
        <v>13.6</v>
      </c>
      <c r="C14876" s="30"/>
      <c r="D14876" s="30"/>
      <c r="E14876" s="21">
        <f>IFERROR(VLOOKUP(A14876,'RTZ255'!A:D,4,),"")</f>
        <v>1.02</v>
      </c>
      <c r="F14876" t="s">
        <v>60024</v>
      </c>
      <c r="G14876" t="s">
        <v>60025</v>
      </c>
      <c r="H14876" t="s">
        <v>7</v>
      </c>
      <c r="I14876" t="s">
        <v>29597</v>
      </c>
      <c r="J14876" t="s">
        <v>28767</v>
      </c>
      <c r="K14876">
        <v>4.0000000000000001E-3</v>
      </c>
      <c r="L14876" t="s">
        <v>60026</v>
      </c>
      <c r="M14876" s="32" t="s">
        <v>11</v>
      </c>
    </row>
    <row r="14877" spans="1:13" x14ac:dyDescent="0.25">
      <c r="A14877" t="s">
        <v>60027</v>
      </c>
      <c r="B14877" s="18">
        <v>13.6</v>
      </c>
      <c r="C14877" s="30"/>
      <c r="D14877" s="30"/>
      <c r="E14877" s="21">
        <f>IFERROR(VLOOKUP(A14877,'RTZ255'!A:D,4,),"")</f>
        <v>1.02</v>
      </c>
      <c r="F14877" t="s">
        <v>60028</v>
      </c>
      <c r="G14877" t="s">
        <v>60029</v>
      </c>
      <c r="H14877" t="s">
        <v>7</v>
      </c>
      <c r="I14877" t="s">
        <v>29597</v>
      </c>
      <c r="J14877" t="s">
        <v>28767</v>
      </c>
      <c r="K14877">
        <v>4.0000000000000001E-3</v>
      </c>
      <c r="L14877" t="s">
        <v>60030</v>
      </c>
      <c r="M14877" s="32" t="s">
        <v>11</v>
      </c>
    </row>
    <row r="14878" spans="1:13" x14ac:dyDescent="0.25">
      <c r="A14878" t="s">
        <v>60031</v>
      </c>
      <c r="B14878" s="18">
        <v>13.6</v>
      </c>
      <c r="C14878" s="30"/>
      <c r="D14878" s="30"/>
      <c r="E14878" s="21">
        <f>IFERROR(VLOOKUP(A14878,'RTZ255'!A:D,4,),"")</f>
        <v>1.02</v>
      </c>
      <c r="F14878" t="s">
        <v>60032</v>
      </c>
      <c r="G14878" t="s">
        <v>60033</v>
      </c>
      <c r="H14878" t="s">
        <v>7</v>
      </c>
      <c r="I14878" t="s">
        <v>29597</v>
      </c>
      <c r="J14878" t="s">
        <v>28767</v>
      </c>
      <c r="K14878">
        <v>4.0000000000000001E-3</v>
      </c>
      <c r="L14878" t="s">
        <v>60034</v>
      </c>
      <c r="M14878" s="32" t="s">
        <v>11</v>
      </c>
    </row>
    <row r="14879" spans="1:13" x14ac:dyDescent="0.25">
      <c r="A14879" t="s">
        <v>60035</v>
      </c>
      <c r="B14879" s="18">
        <v>13.6</v>
      </c>
      <c r="C14879" s="30"/>
      <c r="D14879" s="30"/>
      <c r="E14879" s="21">
        <f>IFERROR(VLOOKUP(A14879,'RTZ255'!A:D,4,),"")</f>
        <v>1.02</v>
      </c>
      <c r="F14879" t="s">
        <v>60036</v>
      </c>
      <c r="G14879" t="s">
        <v>60037</v>
      </c>
      <c r="H14879" t="s">
        <v>7</v>
      </c>
      <c r="I14879" t="s">
        <v>29597</v>
      </c>
      <c r="J14879" t="s">
        <v>28767</v>
      </c>
      <c r="K14879">
        <v>4.0000000000000001E-3</v>
      </c>
      <c r="L14879" t="s">
        <v>60038</v>
      </c>
      <c r="M14879" s="32" t="s">
        <v>11</v>
      </c>
    </row>
    <row r="14880" spans="1:13" x14ac:dyDescent="0.25">
      <c r="A14880" t="s">
        <v>60039</v>
      </c>
      <c r="B14880" s="18">
        <v>13.6</v>
      </c>
      <c r="C14880" s="30"/>
      <c r="D14880" s="30"/>
      <c r="E14880" s="21">
        <f>IFERROR(VLOOKUP(A14880,'RTZ255'!A:D,4,),"")</f>
        <v>1.02</v>
      </c>
      <c r="F14880" t="s">
        <v>60040</v>
      </c>
      <c r="G14880" t="s">
        <v>60041</v>
      </c>
      <c r="H14880" t="s">
        <v>7</v>
      </c>
      <c r="I14880" t="s">
        <v>29597</v>
      </c>
      <c r="J14880" t="s">
        <v>28767</v>
      </c>
      <c r="K14880">
        <v>4.0000000000000001E-3</v>
      </c>
      <c r="L14880" t="s">
        <v>60042</v>
      </c>
      <c r="M14880" s="32" t="s">
        <v>11</v>
      </c>
    </row>
    <row r="14881" spans="1:13" x14ac:dyDescent="0.25">
      <c r="A14881" t="s">
        <v>60043</v>
      </c>
      <c r="B14881" s="18">
        <v>13.6</v>
      </c>
      <c r="C14881" s="30"/>
      <c r="D14881" s="30"/>
      <c r="E14881" s="21">
        <f>IFERROR(VLOOKUP(A14881,'RTZ255'!A:D,4,),"")</f>
        <v>1.02</v>
      </c>
      <c r="F14881" t="s">
        <v>60044</v>
      </c>
      <c r="G14881" t="s">
        <v>60045</v>
      </c>
      <c r="H14881" t="s">
        <v>7</v>
      </c>
      <c r="I14881" t="s">
        <v>29597</v>
      </c>
      <c r="J14881" t="s">
        <v>28767</v>
      </c>
      <c r="K14881">
        <v>4.0000000000000001E-3</v>
      </c>
      <c r="L14881" t="s">
        <v>60046</v>
      </c>
      <c r="M14881" s="32" t="s">
        <v>11</v>
      </c>
    </row>
    <row r="14882" spans="1:13" x14ac:dyDescent="0.25">
      <c r="A14882" t="s">
        <v>60047</v>
      </c>
      <c r="B14882" s="18">
        <v>13.6</v>
      </c>
      <c r="C14882" s="30"/>
      <c r="D14882" s="30"/>
      <c r="E14882" s="21">
        <f>IFERROR(VLOOKUP(A14882,'RTZ255'!A:D,4,),"")</f>
        <v>1.02</v>
      </c>
      <c r="F14882" t="s">
        <v>60048</v>
      </c>
      <c r="G14882" t="s">
        <v>60049</v>
      </c>
      <c r="H14882" t="s">
        <v>7</v>
      </c>
      <c r="I14882" t="s">
        <v>29597</v>
      </c>
      <c r="J14882" t="s">
        <v>28767</v>
      </c>
      <c r="K14882">
        <v>4.0000000000000001E-3</v>
      </c>
      <c r="L14882" t="s">
        <v>60050</v>
      </c>
      <c r="M14882" s="32" t="s">
        <v>11</v>
      </c>
    </row>
    <row r="14883" spans="1:13" x14ac:dyDescent="0.25">
      <c r="A14883" t="s">
        <v>60051</v>
      </c>
      <c r="B14883" s="18">
        <v>13.6</v>
      </c>
      <c r="C14883" s="30"/>
      <c r="D14883" s="30"/>
      <c r="E14883" s="21">
        <f>IFERROR(VLOOKUP(A14883,'RTZ255'!A:D,4,),"")</f>
        <v>1.02</v>
      </c>
      <c r="F14883" t="s">
        <v>60052</v>
      </c>
      <c r="G14883" t="s">
        <v>60053</v>
      </c>
      <c r="H14883" t="s">
        <v>7</v>
      </c>
      <c r="I14883" t="s">
        <v>29597</v>
      </c>
      <c r="J14883" t="s">
        <v>28767</v>
      </c>
      <c r="K14883">
        <v>4.0000000000000001E-3</v>
      </c>
      <c r="L14883" t="s">
        <v>60054</v>
      </c>
      <c r="M14883" s="32" t="s">
        <v>11</v>
      </c>
    </row>
    <row r="14884" spans="1:13" x14ac:dyDescent="0.25">
      <c r="A14884" t="s">
        <v>60055</v>
      </c>
      <c r="B14884" s="18">
        <v>13.6</v>
      </c>
      <c r="C14884" s="30"/>
      <c r="D14884" s="30"/>
      <c r="E14884" s="21">
        <f>IFERROR(VLOOKUP(A14884,'RTZ255'!A:D,4,),"")</f>
        <v>1.02</v>
      </c>
      <c r="F14884" t="s">
        <v>60056</v>
      </c>
      <c r="G14884" t="s">
        <v>60057</v>
      </c>
      <c r="H14884" t="s">
        <v>7</v>
      </c>
      <c r="I14884" t="s">
        <v>29597</v>
      </c>
      <c r="J14884" t="s">
        <v>28767</v>
      </c>
      <c r="K14884">
        <v>4.0000000000000001E-3</v>
      </c>
      <c r="L14884" t="s">
        <v>60058</v>
      </c>
      <c r="M14884" s="32" t="s">
        <v>11</v>
      </c>
    </row>
    <row r="14885" spans="1:13" x14ac:dyDescent="0.25">
      <c r="A14885" t="s">
        <v>60059</v>
      </c>
      <c r="B14885" s="18">
        <v>13.6</v>
      </c>
      <c r="C14885" s="30"/>
      <c r="D14885" s="30"/>
      <c r="E14885" s="21">
        <f>IFERROR(VLOOKUP(A14885,'RTZ255'!A:D,4,),"")</f>
        <v>1.02</v>
      </c>
      <c r="F14885" t="s">
        <v>60060</v>
      </c>
      <c r="G14885" t="s">
        <v>60061</v>
      </c>
      <c r="H14885" t="s">
        <v>7</v>
      </c>
      <c r="I14885" t="s">
        <v>29597</v>
      </c>
      <c r="J14885" t="s">
        <v>28767</v>
      </c>
      <c r="K14885">
        <v>4.0000000000000001E-3</v>
      </c>
      <c r="L14885" t="s">
        <v>60062</v>
      </c>
      <c r="M14885" s="32" t="s">
        <v>11</v>
      </c>
    </row>
    <row r="14886" spans="1:13" x14ac:dyDescent="0.25">
      <c r="A14886" t="s">
        <v>60063</v>
      </c>
      <c r="B14886" s="18">
        <v>13.6</v>
      </c>
      <c r="C14886" s="30"/>
      <c r="D14886" s="30"/>
      <c r="E14886" s="21">
        <f>IFERROR(VLOOKUP(A14886,'RTZ255'!A:D,4,),"")</f>
        <v>1.02</v>
      </c>
      <c r="F14886" t="s">
        <v>60064</v>
      </c>
      <c r="G14886" t="s">
        <v>60065</v>
      </c>
      <c r="H14886" t="s">
        <v>7</v>
      </c>
      <c r="I14886" t="s">
        <v>29597</v>
      </c>
      <c r="J14886" t="s">
        <v>28767</v>
      </c>
      <c r="K14886">
        <v>4.0000000000000001E-3</v>
      </c>
      <c r="L14886" t="s">
        <v>60066</v>
      </c>
      <c r="M14886" s="32" t="s">
        <v>11</v>
      </c>
    </row>
    <row r="14887" spans="1:13" x14ac:dyDescent="0.25">
      <c r="A14887" t="s">
        <v>60067</v>
      </c>
      <c r="B14887" s="18">
        <v>13.6</v>
      </c>
      <c r="C14887" s="30"/>
      <c r="D14887" s="30"/>
      <c r="E14887" s="21">
        <f>IFERROR(VLOOKUP(A14887,'RTZ255'!A:D,4,),"")</f>
        <v>1.02</v>
      </c>
      <c r="F14887" t="s">
        <v>60068</v>
      </c>
      <c r="G14887" t="s">
        <v>60069</v>
      </c>
      <c r="H14887" t="s">
        <v>7</v>
      </c>
      <c r="I14887" t="s">
        <v>29597</v>
      </c>
      <c r="J14887" t="s">
        <v>28767</v>
      </c>
      <c r="K14887">
        <v>4.0000000000000001E-3</v>
      </c>
      <c r="L14887" t="s">
        <v>60070</v>
      </c>
      <c r="M14887" s="32" t="s">
        <v>11</v>
      </c>
    </row>
    <row r="14888" spans="1:13" x14ac:dyDescent="0.25">
      <c r="A14888" t="s">
        <v>60071</v>
      </c>
      <c r="B14888" s="18">
        <v>13.6</v>
      </c>
      <c r="C14888" s="30"/>
      <c r="D14888" s="30"/>
      <c r="E14888" s="21">
        <f>IFERROR(VLOOKUP(A14888,'RTZ255'!A:D,4,),"")</f>
        <v>1.02</v>
      </c>
      <c r="F14888" t="s">
        <v>60072</v>
      </c>
      <c r="G14888" t="s">
        <v>60073</v>
      </c>
      <c r="H14888" t="s">
        <v>7</v>
      </c>
      <c r="I14888" t="s">
        <v>29597</v>
      </c>
      <c r="J14888" t="s">
        <v>28767</v>
      </c>
      <c r="K14888">
        <v>4.0000000000000001E-3</v>
      </c>
      <c r="L14888" t="s">
        <v>60074</v>
      </c>
      <c r="M14888" s="32" t="s">
        <v>11</v>
      </c>
    </row>
    <row r="14889" spans="1:13" x14ac:dyDescent="0.25">
      <c r="A14889" t="s">
        <v>60075</v>
      </c>
      <c r="B14889" s="18">
        <v>13.6</v>
      </c>
      <c r="C14889" s="30"/>
      <c r="D14889" s="30"/>
      <c r="E14889" s="21">
        <f>IFERROR(VLOOKUP(A14889,'RTZ255'!A:D,4,),"")</f>
        <v>1.02</v>
      </c>
      <c r="F14889" t="s">
        <v>60076</v>
      </c>
      <c r="G14889" t="s">
        <v>60077</v>
      </c>
      <c r="H14889" t="s">
        <v>7</v>
      </c>
      <c r="I14889" t="s">
        <v>29597</v>
      </c>
      <c r="J14889" t="s">
        <v>28767</v>
      </c>
      <c r="K14889">
        <v>4.0000000000000001E-3</v>
      </c>
      <c r="L14889" t="s">
        <v>60078</v>
      </c>
      <c r="M14889" s="32" t="s">
        <v>11</v>
      </c>
    </row>
    <row r="14890" spans="1:13" x14ac:dyDescent="0.25">
      <c r="A14890" t="s">
        <v>60079</v>
      </c>
      <c r="B14890" s="18">
        <v>13.6</v>
      </c>
      <c r="C14890" s="30"/>
      <c r="D14890" s="30"/>
      <c r="E14890" s="21">
        <f>IFERROR(VLOOKUP(A14890,'RTZ255'!A:D,4,),"")</f>
        <v>1.02</v>
      </c>
      <c r="F14890" t="s">
        <v>60080</v>
      </c>
      <c r="G14890" t="s">
        <v>60081</v>
      </c>
      <c r="H14890" t="s">
        <v>7</v>
      </c>
      <c r="I14890" t="s">
        <v>29597</v>
      </c>
      <c r="J14890" t="s">
        <v>28767</v>
      </c>
      <c r="K14890">
        <v>4.0000000000000001E-3</v>
      </c>
      <c r="L14890" t="s">
        <v>60082</v>
      </c>
      <c r="M14890" s="32" t="s">
        <v>11</v>
      </c>
    </row>
    <row r="14891" spans="1:13" x14ac:dyDescent="0.25">
      <c r="A14891" t="s">
        <v>60083</v>
      </c>
      <c r="B14891" s="18">
        <v>13.6</v>
      </c>
      <c r="C14891" s="30"/>
      <c r="D14891" s="30"/>
      <c r="E14891" s="21">
        <f>IFERROR(VLOOKUP(A14891,'RTZ255'!A:D,4,),"")</f>
        <v>1.02</v>
      </c>
      <c r="F14891" t="s">
        <v>60084</v>
      </c>
      <c r="G14891" t="s">
        <v>60085</v>
      </c>
      <c r="H14891" t="s">
        <v>7</v>
      </c>
      <c r="I14891" t="s">
        <v>29597</v>
      </c>
      <c r="J14891" t="s">
        <v>28767</v>
      </c>
      <c r="K14891">
        <v>4.0000000000000001E-3</v>
      </c>
      <c r="L14891" t="s">
        <v>60086</v>
      </c>
      <c r="M14891" s="32" t="s">
        <v>11</v>
      </c>
    </row>
    <row r="14892" spans="1:13" x14ac:dyDescent="0.25">
      <c r="A14892" t="s">
        <v>60087</v>
      </c>
      <c r="B14892" s="18">
        <v>13.6</v>
      </c>
      <c r="C14892" s="30"/>
      <c r="D14892" s="30"/>
      <c r="E14892" s="21">
        <f>IFERROR(VLOOKUP(A14892,'RTZ255'!A:D,4,),"")</f>
        <v>1.02</v>
      </c>
      <c r="F14892" t="s">
        <v>60088</v>
      </c>
      <c r="G14892" t="s">
        <v>60089</v>
      </c>
      <c r="H14892" t="s">
        <v>7</v>
      </c>
      <c r="I14892" t="s">
        <v>29597</v>
      </c>
      <c r="J14892" t="s">
        <v>28767</v>
      </c>
      <c r="K14892">
        <v>4.0000000000000001E-3</v>
      </c>
      <c r="L14892" t="s">
        <v>60090</v>
      </c>
      <c r="M14892" s="32" t="s">
        <v>11</v>
      </c>
    </row>
    <row r="14893" spans="1:13" x14ac:dyDescent="0.25">
      <c r="A14893" t="s">
        <v>60091</v>
      </c>
      <c r="B14893" s="18">
        <v>13.6</v>
      </c>
      <c r="C14893" s="30"/>
      <c r="D14893" s="30"/>
      <c r="E14893" s="21">
        <f>IFERROR(VLOOKUP(A14893,'RTZ255'!A:D,4,),"")</f>
        <v>1.02</v>
      </c>
      <c r="F14893" t="s">
        <v>60092</v>
      </c>
      <c r="G14893" t="s">
        <v>60093</v>
      </c>
      <c r="H14893" t="s">
        <v>7</v>
      </c>
      <c r="I14893" t="s">
        <v>29597</v>
      </c>
      <c r="J14893" t="s">
        <v>28767</v>
      </c>
      <c r="K14893">
        <v>4.0000000000000001E-3</v>
      </c>
      <c r="L14893" t="s">
        <v>60094</v>
      </c>
      <c r="M14893" s="32" t="s">
        <v>11</v>
      </c>
    </row>
    <row r="14894" spans="1:13" x14ac:dyDescent="0.25">
      <c r="A14894" t="s">
        <v>60095</v>
      </c>
      <c r="B14894" s="18">
        <v>13.6</v>
      </c>
      <c r="C14894" s="30"/>
      <c r="D14894" s="30"/>
      <c r="E14894" s="21">
        <f>IFERROR(VLOOKUP(A14894,'RTZ255'!A:D,4,),"")</f>
        <v>1.02</v>
      </c>
      <c r="F14894" t="s">
        <v>60096</v>
      </c>
      <c r="G14894" t="s">
        <v>60097</v>
      </c>
      <c r="H14894" t="s">
        <v>7</v>
      </c>
      <c r="I14894" t="s">
        <v>29597</v>
      </c>
      <c r="J14894" t="s">
        <v>28767</v>
      </c>
      <c r="K14894">
        <v>4.0000000000000001E-3</v>
      </c>
      <c r="L14894" t="s">
        <v>60098</v>
      </c>
      <c r="M14894" s="32" t="s">
        <v>11</v>
      </c>
    </row>
    <row r="14895" spans="1:13" x14ac:dyDescent="0.25">
      <c r="A14895" t="s">
        <v>60099</v>
      </c>
      <c r="B14895" s="18">
        <v>13.6</v>
      </c>
      <c r="C14895" s="30"/>
      <c r="D14895" s="30"/>
      <c r="E14895" s="21">
        <f>IFERROR(VLOOKUP(A14895,'RTZ255'!A:D,4,),"")</f>
        <v>1.02</v>
      </c>
      <c r="F14895" t="s">
        <v>60100</v>
      </c>
      <c r="G14895" t="s">
        <v>60101</v>
      </c>
      <c r="H14895" t="s">
        <v>7</v>
      </c>
      <c r="I14895" t="s">
        <v>29597</v>
      </c>
      <c r="J14895" t="s">
        <v>28767</v>
      </c>
      <c r="K14895">
        <v>4.0000000000000001E-3</v>
      </c>
      <c r="L14895" t="s">
        <v>60102</v>
      </c>
      <c r="M14895" s="32" t="s">
        <v>11</v>
      </c>
    </row>
    <row r="14896" spans="1:13" x14ac:dyDescent="0.25">
      <c r="A14896" t="s">
        <v>60103</v>
      </c>
      <c r="B14896" s="18">
        <v>13.6</v>
      </c>
      <c r="C14896" s="30"/>
      <c r="D14896" s="30"/>
      <c r="E14896" s="21">
        <f>IFERROR(VLOOKUP(A14896,'RTZ255'!A:D,4,),"")</f>
        <v>1.02</v>
      </c>
      <c r="F14896" t="s">
        <v>60104</v>
      </c>
      <c r="G14896" t="s">
        <v>60105</v>
      </c>
      <c r="H14896" t="s">
        <v>7</v>
      </c>
      <c r="I14896" t="s">
        <v>29597</v>
      </c>
      <c r="J14896" t="s">
        <v>28767</v>
      </c>
      <c r="K14896">
        <v>4.0000000000000001E-3</v>
      </c>
      <c r="L14896" t="s">
        <v>60106</v>
      </c>
      <c r="M14896" s="32" t="s">
        <v>11</v>
      </c>
    </row>
    <row r="14897" spans="1:13" x14ac:dyDescent="0.25">
      <c r="A14897" t="s">
        <v>60107</v>
      </c>
      <c r="B14897" s="18">
        <v>13.6</v>
      </c>
      <c r="C14897" s="30"/>
      <c r="D14897" s="30"/>
      <c r="E14897" s="21">
        <f>IFERROR(VLOOKUP(A14897,'RTZ255'!A:D,4,),"")</f>
        <v>1.02</v>
      </c>
      <c r="F14897" t="s">
        <v>60108</v>
      </c>
      <c r="G14897" t="s">
        <v>60109</v>
      </c>
      <c r="H14897" t="s">
        <v>7</v>
      </c>
      <c r="I14897" t="s">
        <v>29597</v>
      </c>
      <c r="J14897" t="s">
        <v>28767</v>
      </c>
      <c r="K14897">
        <v>4.0000000000000001E-3</v>
      </c>
      <c r="L14897" t="s">
        <v>60110</v>
      </c>
      <c r="M14897" s="32" t="s">
        <v>11</v>
      </c>
    </row>
    <row r="14898" spans="1:13" x14ac:dyDescent="0.25">
      <c r="A14898" t="s">
        <v>60111</v>
      </c>
      <c r="B14898" s="18">
        <v>13.6</v>
      </c>
      <c r="C14898" s="30"/>
      <c r="D14898" s="30"/>
      <c r="E14898" s="21">
        <f>IFERROR(VLOOKUP(A14898,'RTZ255'!A:D,4,),"")</f>
        <v>1.02</v>
      </c>
      <c r="F14898" t="s">
        <v>60112</v>
      </c>
      <c r="G14898" t="s">
        <v>60113</v>
      </c>
      <c r="H14898" t="s">
        <v>7</v>
      </c>
      <c r="I14898" t="s">
        <v>29597</v>
      </c>
      <c r="J14898" t="s">
        <v>28767</v>
      </c>
      <c r="K14898">
        <v>4.0000000000000001E-3</v>
      </c>
      <c r="L14898" t="s">
        <v>60114</v>
      </c>
      <c r="M14898" s="32" t="s">
        <v>11</v>
      </c>
    </row>
    <row r="14899" spans="1:13" x14ac:dyDescent="0.25">
      <c r="A14899" t="s">
        <v>60115</v>
      </c>
      <c r="B14899" s="18">
        <v>13.6</v>
      </c>
      <c r="C14899" s="30"/>
      <c r="D14899" s="30"/>
      <c r="E14899" s="21">
        <f>IFERROR(VLOOKUP(A14899,'RTZ255'!A:D,4,),"")</f>
        <v>1.02</v>
      </c>
      <c r="F14899" t="s">
        <v>60116</v>
      </c>
      <c r="G14899" t="s">
        <v>60117</v>
      </c>
      <c r="H14899" t="s">
        <v>7</v>
      </c>
      <c r="I14899" t="s">
        <v>29597</v>
      </c>
      <c r="J14899" t="s">
        <v>28767</v>
      </c>
      <c r="K14899">
        <v>4.0000000000000001E-3</v>
      </c>
      <c r="L14899" t="s">
        <v>60118</v>
      </c>
      <c r="M14899" s="32" t="s">
        <v>11</v>
      </c>
    </row>
    <row r="14900" spans="1:13" x14ac:dyDescent="0.25">
      <c r="A14900" t="s">
        <v>60119</v>
      </c>
      <c r="B14900" s="18">
        <v>13.6</v>
      </c>
      <c r="C14900" s="30"/>
      <c r="D14900" s="30"/>
      <c r="E14900" s="21">
        <f>IFERROR(VLOOKUP(A14900,'RTZ255'!A:D,4,),"")</f>
        <v>1.02</v>
      </c>
      <c r="F14900" t="s">
        <v>60120</v>
      </c>
      <c r="G14900" t="s">
        <v>60121</v>
      </c>
      <c r="H14900" t="s">
        <v>7</v>
      </c>
      <c r="I14900" t="s">
        <v>29597</v>
      </c>
      <c r="J14900" t="s">
        <v>28767</v>
      </c>
      <c r="K14900">
        <v>4.0000000000000001E-3</v>
      </c>
      <c r="L14900" t="s">
        <v>60122</v>
      </c>
      <c r="M14900" s="32" t="s">
        <v>11</v>
      </c>
    </row>
    <row r="14901" spans="1:13" x14ac:dyDescent="0.25">
      <c r="A14901" t="s">
        <v>60123</v>
      </c>
      <c r="B14901" s="18">
        <v>13.6</v>
      </c>
      <c r="C14901" s="30"/>
      <c r="D14901" s="30"/>
      <c r="E14901" s="21">
        <f>IFERROR(VLOOKUP(A14901,'RTZ255'!A:D,4,),"")</f>
        <v>1.02</v>
      </c>
      <c r="F14901" t="s">
        <v>60124</v>
      </c>
      <c r="G14901" t="s">
        <v>60125</v>
      </c>
      <c r="H14901" t="s">
        <v>7</v>
      </c>
      <c r="I14901" t="s">
        <v>29597</v>
      </c>
      <c r="J14901" t="s">
        <v>28767</v>
      </c>
      <c r="K14901">
        <v>4.0000000000000001E-3</v>
      </c>
      <c r="L14901" t="s">
        <v>60126</v>
      </c>
      <c r="M14901" s="32" t="s">
        <v>11</v>
      </c>
    </row>
    <row r="14902" spans="1:13" x14ac:dyDescent="0.25">
      <c r="A14902" t="s">
        <v>60127</v>
      </c>
      <c r="B14902" s="18">
        <v>13.6</v>
      </c>
      <c r="C14902" s="30"/>
      <c r="D14902" s="30"/>
      <c r="E14902" s="21">
        <f>IFERROR(VLOOKUP(A14902,'RTZ255'!A:D,4,),"")</f>
        <v>1.02</v>
      </c>
      <c r="F14902" t="s">
        <v>60128</v>
      </c>
      <c r="G14902" t="s">
        <v>60129</v>
      </c>
      <c r="H14902" t="s">
        <v>7</v>
      </c>
      <c r="I14902" t="s">
        <v>29597</v>
      </c>
      <c r="J14902" t="s">
        <v>28767</v>
      </c>
      <c r="K14902">
        <v>4.0000000000000001E-3</v>
      </c>
      <c r="L14902" t="s">
        <v>60130</v>
      </c>
      <c r="M14902" s="32" t="s">
        <v>11</v>
      </c>
    </row>
    <row r="14903" spans="1:13" x14ac:dyDescent="0.25">
      <c r="A14903" t="s">
        <v>60131</v>
      </c>
      <c r="B14903" s="18">
        <v>13.6</v>
      </c>
      <c r="C14903" s="30"/>
      <c r="D14903" s="30"/>
      <c r="E14903" s="21">
        <f>IFERROR(VLOOKUP(A14903,'RTZ255'!A:D,4,),"")</f>
        <v>1.02</v>
      </c>
      <c r="F14903" t="s">
        <v>60132</v>
      </c>
      <c r="G14903" t="s">
        <v>60133</v>
      </c>
      <c r="H14903" t="s">
        <v>7</v>
      </c>
      <c r="I14903" t="s">
        <v>29597</v>
      </c>
      <c r="J14903" t="s">
        <v>28767</v>
      </c>
      <c r="K14903">
        <v>4.0000000000000001E-3</v>
      </c>
      <c r="L14903" t="s">
        <v>60134</v>
      </c>
      <c r="M14903" s="32" t="s">
        <v>11</v>
      </c>
    </row>
    <row r="14904" spans="1:13" x14ac:dyDescent="0.25">
      <c r="A14904" t="s">
        <v>60135</v>
      </c>
      <c r="B14904" s="18">
        <v>13.6</v>
      </c>
      <c r="C14904" s="30"/>
      <c r="D14904" s="30"/>
      <c r="E14904" s="21">
        <f>IFERROR(VLOOKUP(A14904,'RTZ255'!A:D,4,),"")</f>
        <v>1.02</v>
      </c>
      <c r="F14904" t="s">
        <v>60136</v>
      </c>
      <c r="G14904" t="s">
        <v>60137</v>
      </c>
      <c r="H14904" t="s">
        <v>7</v>
      </c>
      <c r="I14904" t="s">
        <v>29597</v>
      </c>
      <c r="J14904" t="s">
        <v>28767</v>
      </c>
      <c r="K14904">
        <v>4.0000000000000001E-3</v>
      </c>
      <c r="L14904" t="s">
        <v>60138</v>
      </c>
      <c r="M14904" s="32" t="s">
        <v>11</v>
      </c>
    </row>
    <row r="14905" spans="1:13" x14ac:dyDescent="0.25">
      <c r="A14905" t="s">
        <v>60139</v>
      </c>
      <c r="B14905" s="18">
        <v>13.6</v>
      </c>
      <c r="C14905" s="30"/>
      <c r="D14905" s="30"/>
      <c r="E14905" s="21">
        <f>IFERROR(VLOOKUP(A14905,'RTZ255'!A:D,4,),"")</f>
        <v>1.02</v>
      </c>
      <c r="F14905" t="s">
        <v>60140</v>
      </c>
      <c r="G14905" t="s">
        <v>60141</v>
      </c>
      <c r="H14905" t="s">
        <v>7</v>
      </c>
      <c r="I14905" t="s">
        <v>29597</v>
      </c>
      <c r="J14905" t="s">
        <v>28767</v>
      </c>
      <c r="K14905">
        <v>4.0000000000000001E-3</v>
      </c>
      <c r="L14905" t="s">
        <v>60142</v>
      </c>
      <c r="M14905" s="32" t="s">
        <v>11</v>
      </c>
    </row>
    <row r="14906" spans="1:13" x14ac:dyDescent="0.25">
      <c r="A14906" t="s">
        <v>60143</v>
      </c>
      <c r="B14906" s="18">
        <v>13.6</v>
      </c>
      <c r="C14906" s="30"/>
      <c r="D14906" s="30"/>
      <c r="E14906" s="21">
        <f>IFERROR(VLOOKUP(A14906,'RTZ255'!A:D,4,),"")</f>
        <v>1.02</v>
      </c>
      <c r="F14906" t="s">
        <v>60144</v>
      </c>
      <c r="G14906" t="s">
        <v>60145</v>
      </c>
      <c r="H14906" t="s">
        <v>7</v>
      </c>
      <c r="I14906" t="s">
        <v>29597</v>
      </c>
      <c r="J14906" t="s">
        <v>28767</v>
      </c>
      <c r="K14906">
        <v>4.0000000000000001E-3</v>
      </c>
      <c r="L14906" t="s">
        <v>60146</v>
      </c>
      <c r="M14906" s="32" t="s">
        <v>11</v>
      </c>
    </row>
    <row r="14907" spans="1:13" x14ac:dyDescent="0.25">
      <c r="A14907" t="s">
        <v>60147</v>
      </c>
      <c r="B14907" s="18">
        <v>13.6</v>
      </c>
      <c r="C14907" s="30"/>
      <c r="D14907" s="30"/>
      <c r="E14907" s="21">
        <f>IFERROR(VLOOKUP(A14907,'RTZ255'!A:D,4,),"")</f>
        <v>1.02</v>
      </c>
      <c r="F14907" t="s">
        <v>60148</v>
      </c>
      <c r="G14907" t="s">
        <v>60149</v>
      </c>
      <c r="H14907" t="s">
        <v>7</v>
      </c>
      <c r="I14907" t="s">
        <v>29597</v>
      </c>
      <c r="J14907" t="s">
        <v>28767</v>
      </c>
      <c r="K14907">
        <v>4.0000000000000001E-3</v>
      </c>
      <c r="L14907" t="s">
        <v>60150</v>
      </c>
      <c r="M14907" s="32" t="s">
        <v>11</v>
      </c>
    </row>
    <row r="14908" spans="1:13" x14ac:dyDescent="0.25">
      <c r="A14908" t="s">
        <v>60151</v>
      </c>
      <c r="B14908" s="18">
        <v>13.6</v>
      </c>
      <c r="C14908" s="30"/>
      <c r="D14908" s="30"/>
      <c r="E14908" s="21">
        <f>IFERROR(VLOOKUP(A14908,'RTZ255'!A:D,4,),"")</f>
        <v>1.02</v>
      </c>
      <c r="F14908" t="s">
        <v>60152</v>
      </c>
      <c r="G14908" t="s">
        <v>60153</v>
      </c>
      <c r="H14908" t="s">
        <v>7</v>
      </c>
      <c r="I14908" t="s">
        <v>29597</v>
      </c>
      <c r="J14908" t="s">
        <v>28767</v>
      </c>
      <c r="K14908">
        <v>4.0000000000000001E-3</v>
      </c>
      <c r="L14908" t="s">
        <v>60154</v>
      </c>
      <c r="M14908" s="32" t="s">
        <v>11</v>
      </c>
    </row>
    <row r="14909" spans="1:13" x14ac:dyDescent="0.25">
      <c r="A14909" t="s">
        <v>60155</v>
      </c>
      <c r="B14909" s="18">
        <v>13.6</v>
      </c>
      <c r="C14909" s="30"/>
      <c r="D14909" s="30"/>
      <c r="E14909" s="21">
        <f>IFERROR(VLOOKUP(A14909,'RTZ255'!A:D,4,),"")</f>
        <v>1.02</v>
      </c>
      <c r="F14909" t="s">
        <v>60156</v>
      </c>
      <c r="G14909" t="s">
        <v>60157</v>
      </c>
      <c r="H14909" t="s">
        <v>7</v>
      </c>
      <c r="I14909" t="s">
        <v>29597</v>
      </c>
      <c r="J14909" t="s">
        <v>28767</v>
      </c>
      <c r="K14909">
        <v>4.0000000000000001E-3</v>
      </c>
      <c r="L14909" t="s">
        <v>60158</v>
      </c>
      <c r="M14909" s="32" t="s">
        <v>11</v>
      </c>
    </row>
    <row r="14910" spans="1:13" x14ac:dyDescent="0.25">
      <c r="A14910" t="s">
        <v>60159</v>
      </c>
      <c r="B14910" s="18">
        <v>13.6</v>
      </c>
      <c r="C14910" s="30"/>
      <c r="D14910" s="30"/>
      <c r="E14910" s="21">
        <f>IFERROR(VLOOKUP(A14910,'RTZ255'!A:D,4,),"")</f>
        <v>1.02</v>
      </c>
      <c r="F14910" t="s">
        <v>60160</v>
      </c>
      <c r="G14910" t="s">
        <v>60161</v>
      </c>
      <c r="H14910" t="s">
        <v>7</v>
      </c>
      <c r="I14910" t="s">
        <v>29597</v>
      </c>
      <c r="J14910" t="s">
        <v>28767</v>
      </c>
      <c r="K14910">
        <v>4.0000000000000001E-3</v>
      </c>
      <c r="L14910" t="s">
        <v>60162</v>
      </c>
      <c r="M14910" s="32" t="s">
        <v>11</v>
      </c>
    </row>
    <row r="14911" spans="1:13" x14ac:dyDescent="0.25">
      <c r="A14911" t="s">
        <v>60163</v>
      </c>
      <c r="B14911" s="18">
        <v>13.6</v>
      </c>
      <c r="C14911" s="30"/>
      <c r="D14911" s="30"/>
      <c r="E14911" s="21">
        <f>IFERROR(VLOOKUP(A14911,'RTZ255'!A:D,4,),"")</f>
        <v>1.02</v>
      </c>
      <c r="F14911" t="s">
        <v>60164</v>
      </c>
      <c r="G14911" t="s">
        <v>60165</v>
      </c>
      <c r="H14911" t="s">
        <v>7</v>
      </c>
      <c r="I14911" t="s">
        <v>29597</v>
      </c>
      <c r="J14911" t="s">
        <v>28767</v>
      </c>
      <c r="K14911">
        <v>4.0000000000000001E-3</v>
      </c>
      <c r="L14911" t="s">
        <v>60166</v>
      </c>
      <c r="M14911" s="32" t="s">
        <v>11</v>
      </c>
    </row>
    <row r="14912" spans="1:13" x14ac:dyDescent="0.25">
      <c r="A14912" t="s">
        <v>60167</v>
      </c>
      <c r="B14912" s="18">
        <v>13.6</v>
      </c>
      <c r="C14912" s="30"/>
      <c r="D14912" s="30"/>
      <c r="E14912" s="21">
        <f>IFERROR(VLOOKUP(A14912,'RTZ255'!A:D,4,),"")</f>
        <v>1.02</v>
      </c>
      <c r="F14912" t="s">
        <v>60168</v>
      </c>
      <c r="G14912" t="s">
        <v>60169</v>
      </c>
      <c r="H14912" t="s">
        <v>7</v>
      </c>
      <c r="I14912" t="s">
        <v>29597</v>
      </c>
      <c r="J14912" t="s">
        <v>28767</v>
      </c>
      <c r="K14912">
        <v>4.0000000000000001E-3</v>
      </c>
      <c r="L14912" t="s">
        <v>60170</v>
      </c>
      <c r="M14912" s="32" t="s">
        <v>11</v>
      </c>
    </row>
    <row r="14913" spans="1:13" x14ac:dyDescent="0.25">
      <c r="A14913" t="s">
        <v>60171</v>
      </c>
      <c r="B14913" s="18">
        <v>13.6</v>
      </c>
      <c r="C14913" s="30"/>
      <c r="D14913" s="30"/>
      <c r="E14913" s="21">
        <f>IFERROR(VLOOKUP(A14913,'RTZ255'!A:D,4,),"")</f>
        <v>1.02</v>
      </c>
      <c r="F14913" t="s">
        <v>60172</v>
      </c>
      <c r="G14913" t="s">
        <v>60173</v>
      </c>
      <c r="H14913" t="s">
        <v>7</v>
      </c>
      <c r="I14913" t="s">
        <v>29597</v>
      </c>
      <c r="J14913" t="s">
        <v>28767</v>
      </c>
      <c r="K14913">
        <v>4.0000000000000001E-3</v>
      </c>
      <c r="L14913" t="s">
        <v>60174</v>
      </c>
      <c r="M14913" s="32" t="s">
        <v>11</v>
      </c>
    </row>
    <row r="14914" spans="1:13" x14ac:dyDescent="0.25">
      <c r="A14914" t="s">
        <v>60175</v>
      </c>
      <c r="B14914" s="18">
        <v>19.100000000000001</v>
      </c>
      <c r="C14914" s="30"/>
      <c r="D14914" s="30"/>
      <c r="E14914" s="21">
        <f>IFERROR(VLOOKUP(A14914,'RTZ255'!A:D,4,),"")</f>
        <v>1.02</v>
      </c>
      <c r="F14914" t="s">
        <v>60176</v>
      </c>
      <c r="G14914" t="s">
        <v>60177</v>
      </c>
      <c r="H14914" t="s">
        <v>7</v>
      </c>
      <c r="I14914" t="s">
        <v>29597</v>
      </c>
      <c r="J14914" t="s">
        <v>28767</v>
      </c>
      <c r="K14914">
        <v>4.0000000000000001E-3</v>
      </c>
      <c r="L14914" t="s">
        <v>60178</v>
      </c>
      <c r="M14914" s="32" t="s">
        <v>11</v>
      </c>
    </row>
    <row r="14915" spans="1:13" x14ac:dyDescent="0.25">
      <c r="A14915" t="s">
        <v>60179</v>
      </c>
      <c r="B14915" s="18">
        <v>19.100000000000001</v>
      </c>
      <c r="C14915" s="30"/>
      <c r="D14915" s="30"/>
      <c r="E14915" s="21">
        <f>IFERROR(VLOOKUP(A14915,'RTZ255'!A:D,4,),"")</f>
        <v>1.02</v>
      </c>
      <c r="F14915" t="s">
        <v>60180</v>
      </c>
      <c r="G14915" t="s">
        <v>60181</v>
      </c>
      <c r="H14915" t="s">
        <v>7</v>
      </c>
      <c r="I14915" t="s">
        <v>29597</v>
      </c>
      <c r="J14915" t="s">
        <v>28767</v>
      </c>
      <c r="K14915">
        <v>4.0000000000000001E-3</v>
      </c>
      <c r="L14915" t="s">
        <v>60182</v>
      </c>
      <c r="M14915" s="32" t="s">
        <v>11</v>
      </c>
    </row>
    <row r="14916" spans="1:13" x14ac:dyDescent="0.25">
      <c r="A14916" t="s">
        <v>60183</v>
      </c>
      <c r="B14916" s="18">
        <v>19.100000000000001</v>
      </c>
      <c r="C14916" s="30"/>
      <c r="D14916" s="30"/>
      <c r="E14916" s="21">
        <f>IFERROR(VLOOKUP(A14916,'RTZ255'!A:D,4,),"")</f>
        <v>1.02</v>
      </c>
      <c r="F14916" t="s">
        <v>60184</v>
      </c>
      <c r="G14916" t="s">
        <v>60185</v>
      </c>
      <c r="H14916" t="s">
        <v>7</v>
      </c>
      <c r="I14916" t="s">
        <v>29597</v>
      </c>
      <c r="J14916" t="s">
        <v>28767</v>
      </c>
      <c r="K14916">
        <v>4.0000000000000001E-3</v>
      </c>
      <c r="L14916" t="s">
        <v>60186</v>
      </c>
      <c r="M14916" s="32" t="s">
        <v>11</v>
      </c>
    </row>
    <row r="14917" spans="1:13" x14ac:dyDescent="0.25">
      <c r="A14917" t="s">
        <v>60187</v>
      </c>
      <c r="B14917" s="18">
        <v>18.8</v>
      </c>
      <c r="C14917" s="30"/>
      <c r="D14917" s="30"/>
      <c r="E14917" s="21">
        <f>IFERROR(VLOOKUP(A14917,'RTZ255'!A:D,4,),"")</f>
        <v>1.02</v>
      </c>
      <c r="F14917" t="s">
        <v>60188</v>
      </c>
      <c r="G14917" t="s">
        <v>60189</v>
      </c>
      <c r="H14917" t="s">
        <v>7</v>
      </c>
      <c r="I14917" t="s">
        <v>29597</v>
      </c>
      <c r="J14917" t="s">
        <v>28767</v>
      </c>
      <c r="K14917">
        <v>4.0000000000000001E-3</v>
      </c>
      <c r="L14917" t="s">
        <v>60190</v>
      </c>
      <c r="M14917" s="32" t="s">
        <v>11</v>
      </c>
    </row>
    <row r="14918" spans="1:13" x14ac:dyDescent="0.25">
      <c r="A14918" t="s">
        <v>60191</v>
      </c>
      <c r="B14918" s="18">
        <v>18.8</v>
      </c>
      <c r="C14918" s="30"/>
      <c r="D14918" s="30"/>
      <c r="E14918" s="21">
        <f>IFERROR(VLOOKUP(A14918,'RTZ255'!A:D,4,),"")</f>
        <v>1.02</v>
      </c>
      <c r="F14918" t="s">
        <v>60192</v>
      </c>
      <c r="G14918" t="s">
        <v>60193</v>
      </c>
      <c r="H14918" t="s">
        <v>7</v>
      </c>
      <c r="I14918" t="s">
        <v>29597</v>
      </c>
      <c r="J14918" t="s">
        <v>28767</v>
      </c>
      <c r="K14918">
        <v>4.0000000000000001E-3</v>
      </c>
      <c r="L14918" t="s">
        <v>60194</v>
      </c>
      <c r="M14918" s="32" t="s">
        <v>11</v>
      </c>
    </row>
    <row r="14919" spans="1:13" x14ac:dyDescent="0.25">
      <c r="A14919" t="s">
        <v>60195</v>
      </c>
      <c r="B14919" s="18">
        <v>18.600000000000001</v>
      </c>
      <c r="C14919" s="30"/>
      <c r="D14919" s="30"/>
      <c r="E14919" s="21">
        <f>IFERROR(VLOOKUP(A14919,'RTZ255'!A:D,4,),"")</f>
        <v>1.02</v>
      </c>
      <c r="F14919" t="s">
        <v>60196</v>
      </c>
      <c r="G14919" t="s">
        <v>60197</v>
      </c>
      <c r="H14919" t="s">
        <v>7</v>
      </c>
      <c r="I14919" t="s">
        <v>29597</v>
      </c>
      <c r="J14919" t="s">
        <v>28767</v>
      </c>
      <c r="K14919">
        <v>4.0000000000000001E-3</v>
      </c>
      <c r="L14919" t="s">
        <v>60198</v>
      </c>
      <c r="M14919" s="32" t="s">
        <v>11</v>
      </c>
    </row>
    <row r="14920" spans="1:13" x14ac:dyDescent="0.25">
      <c r="A14920" t="s">
        <v>60199</v>
      </c>
      <c r="B14920" s="18">
        <v>18.600000000000001</v>
      </c>
      <c r="C14920" s="30"/>
      <c r="D14920" s="30"/>
      <c r="E14920" s="21">
        <f>IFERROR(VLOOKUP(A14920,'RTZ255'!A:D,4,),"")</f>
        <v>1.02</v>
      </c>
      <c r="F14920" t="s">
        <v>60200</v>
      </c>
      <c r="G14920" t="s">
        <v>60201</v>
      </c>
      <c r="H14920" t="s">
        <v>7</v>
      </c>
      <c r="I14920" t="s">
        <v>29597</v>
      </c>
      <c r="J14920" t="s">
        <v>28767</v>
      </c>
      <c r="K14920">
        <v>4.0000000000000001E-3</v>
      </c>
      <c r="L14920" t="s">
        <v>60202</v>
      </c>
      <c r="M14920" s="32" t="s">
        <v>11</v>
      </c>
    </row>
    <row r="14921" spans="1:13" x14ac:dyDescent="0.25">
      <c r="A14921" t="s">
        <v>60203</v>
      </c>
      <c r="B14921" s="18">
        <v>18.3</v>
      </c>
      <c r="C14921" s="30"/>
      <c r="D14921" s="30"/>
      <c r="E14921" s="21">
        <f>IFERROR(VLOOKUP(A14921,'RTZ255'!A:D,4,),"")</f>
        <v>1.02</v>
      </c>
      <c r="F14921" t="s">
        <v>60204</v>
      </c>
      <c r="G14921" t="s">
        <v>60205</v>
      </c>
      <c r="H14921" t="s">
        <v>7</v>
      </c>
      <c r="I14921" t="s">
        <v>29597</v>
      </c>
      <c r="J14921" t="s">
        <v>28767</v>
      </c>
      <c r="K14921">
        <v>4.0000000000000001E-3</v>
      </c>
      <c r="L14921" t="s">
        <v>60206</v>
      </c>
      <c r="M14921" s="32" t="s">
        <v>11</v>
      </c>
    </row>
    <row r="14922" spans="1:13" x14ac:dyDescent="0.25">
      <c r="A14922" t="s">
        <v>60207</v>
      </c>
      <c r="B14922" s="18">
        <v>18.3</v>
      </c>
      <c r="C14922" s="30"/>
      <c r="D14922" s="30"/>
      <c r="E14922" s="21">
        <f>IFERROR(VLOOKUP(A14922,'RTZ255'!A:D,4,),"")</f>
        <v>1.02</v>
      </c>
      <c r="F14922" t="s">
        <v>60208</v>
      </c>
      <c r="G14922" t="s">
        <v>60209</v>
      </c>
      <c r="H14922" t="s">
        <v>7</v>
      </c>
      <c r="I14922" t="s">
        <v>29597</v>
      </c>
      <c r="J14922" t="s">
        <v>28767</v>
      </c>
      <c r="K14922">
        <v>4.0000000000000001E-3</v>
      </c>
      <c r="L14922" t="s">
        <v>60210</v>
      </c>
      <c r="M14922" s="32" t="s">
        <v>11</v>
      </c>
    </row>
    <row r="14923" spans="1:13" x14ac:dyDescent="0.25">
      <c r="A14923" t="s">
        <v>60211</v>
      </c>
      <c r="B14923" s="18">
        <v>17.8</v>
      </c>
      <c r="C14923" s="30"/>
      <c r="D14923" s="30"/>
      <c r="E14923" s="21">
        <f>IFERROR(VLOOKUP(A14923,'RTZ255'!A:D,4,),"")</f>
        <v>1.02</v>
      </c>
      <c r="F14923" t="s">
        <v>60212</v>
      </c>
      <c r="G14923" t="s">
        <v>60213</v>
      </c>
      <c r="H14923" t="s">
        <v>7</v>
      </c>
      <c r="I14923" t="s">
        <v>29597</v>
      </c>
      <c r="J14923" t="s">
        <v>28767</v>
      </c>
      <c r="K14923">
        <v>4.0000000000000001E-3</v>
      </c>
      <c r="L14923" t="s">
        <v>60214</v>
      </c>
      <c r="M14923" s="32" t="s">
        <v>11</v>
      </c>
    </row>
    <row r="14924" spans="1:13" x14ac:dyDescent="0.25">
      <c r="A14924" t="s">
        <v>60215</v>
      </c>
      <c r="B14924" s="18">
        <v>17.8</v>
      </c>
      <c r="C14924" s="30"/>
      <c r="D14924" s="30"/>
      <c r="E14924" s="21">
        <f>IFERROR(VLOOKUP(A14924,'RTZ255'!A:D,4,),"")</f>
        <v>1.02</v>
      </c>
      <c r="F14924" t="s">
        <v>60216</v>
      </c>
      <c r="G14924" t="s">
        <v>60217</v>
      </c>
      <c r="H14924" t="s">
        <v>7</v>
      </c>
      <c r="I14924" t="s">
        <v>29597</v>
      </c>
      <c r="J14924" t="s">
        <v>28767</v>
      </c>
      <c r="K14924">
        <v>4.0000000000000001E-3</v>
      </c>
      <c r="L14924" t="s">
        <v>60218</v>
      </c>
      <c r="M14924" s="32" t="s">
        <v>11</v>
      </c>
    </row>
    <row r="14925" spans="1:13" x14ac:dyDescent="0.25">
      <c r="A14925" t="s">
        <v>60219</v>
      </c>
      <c r="B14925" s="18">
        <v>16.8</v>
      </c>
      <c r="C14925" s="30"/>
      <c r="D14925" s="30"/>
      <c r="E14925" s="21">
        <f>IFERROR(VLOOKUP(A14925,'RTZ255'!A:D,4,),"")</f>
        <v>1.02</v>
      </c>
      <c r="F14925" t="s">
        <v>60220</v>
      </c>
      <c r="G14925" t="s">
        <v>60221</v>
      </c>
      <c r="H14925" t="s">
        <v>7</v>
      </c>
      <c r="I14925" t="s">
        <v>29597</v>
      </c>
      <c r="J14925" t="s">
        <v>28767</v>
      </c>
      <c r="K14925">
        <v>4.0000000000000001E-3</v>
      </c>
      <c r="L14925" t="s">
        <v>60222</v>
      </c>
      <c r="M14925" s="32" t="s">
        <v>11</v>
      </c>
    </row>
    <row r="14926" spans="1:13" x14ac:dyDescent="0.25">
      <c r="A14926" t="s">
        <v>60223</v>
      </c>
      <c r="B14926" s="18">
        <v>16.8</v>
      </c>
      <c r="C14926" s="30"/>
      <c r="D14926" s="30"/>
      <c r="E14926" s="21">
        <f>IFERROR(VLOOKUP(A14926,'RTZ255'!A:D,4,),"")</f>
        <v>1.02</v>
      </c>
      <c r="F14926" t="s">
        <v>60224</v>
      </c>
      <c r="G14926" t="s">
        <v>60225</v>
      </c>
      <c r="H14926" t="s">
        <v>7</v>
      </c>
      <c r="I14926" t="s">
        <v>29597</v>
      </c>
      <c r="J14926" t="s">
        <v>28767</v>
      </c>
      <c r="K14926">
        <v>4.0000000000000001E-3</v>
      </c>
      <c r="L14926" t="s">
        <v>60226</v>
      </c>
      <c r="M14926" s="32" t="s">
        <v>11</v>
      </c>
    </row>
    <row r="14927" spans="1:13" x14ac:dyDescent="0.25">
      <c r="A14927" t="s">
        <v>60227</v>
      </c>
      <c r="B14927" s="18">
        <v>16.8</v>
      </c>
      <c r="C14927" s="30"/>
      <c r="D14927" s="30"/>
      <c r="E14927" s="21">
        <f>IFERROR(VLOOKUP(A14927,'RTZ255'!A:D,4,),"")</f>
        <v>1.02</v>
      </c>
      <c r="F14927" t="s">
        <v>60228</v>
      </c>
      <c r="G14927" t="s">
        <v>60229</v>
      </c>
      <c r="H14927" t="s">
        <v>7</v>
      </c>
      <c r="I14927" t="s">
        <v>29597</v>
      </c>
      <c r="J14927" t="s">
        <v>28767</v>
      </c>
      <c r="K14927">
        <v>4.0000000000000001E-3</v>
      </c>
      <c r="L14927" t="s">
        <v>60230</v>
      </c>
      <c r="M14927" s="32" t="s">
        <v>11</v>
      </c>
    </row>
    <row r="14928" spans="1:13" x14ac:dyDescent="0.25">
      <c r="A14928" t="s">
        <v>60231</v>
      </c>
      <c r="B14928" s="18">
        <v>16.8</v>
      </c>
      <c r="C14928" s="30"/>
      <c r="D14928" s="30"/>
      <c r="E14928" s="21">
        <f>IFERROR(VLOOKUP(A14928,'RTZ255'!A:D,4,),"")</f>
        <v>1.02</v>
      </c>
      <c r="F14928" t="s">
        <v>60232</v>
      </c>
      <c r="G14928" t="s">
        <v>60233</v>
      </c>
      <c r="H14928" t="s">
        <v>7</v>
      </c>
      <c r="I14928" t="s">
        <v>29597</v>
      </c>
      <c r="J14928" t="s">
        <v>28767</v>
      </c>
      <c r="K14928">
        <v>4.0000000000000001E-3</v>
      </c>
      <c r="L14928" t="s">
        <v>60234</v>
      </c>
      <c r="M14928" s="32" t="s">
        <v>11</v>
      </c>
    </row>
    <row r="14929" spans="1:13" x14ac:dyDescent="0.25">
      <c r="A14929" t="s">
        <v>60235</v>
      </c>
      <c r="B14929" s="18">
        <v>16.8</v>
      </c>
      <c r="C14929" s="30"/>
      <c r="D14929" s="30"/>
      <c r="E14929" s="21">
        <f>IFERROR(VLOOKUP(A14929,'RTZ255'!A:D,4,),"")</f>
        <v>1.02</v>
      </c>
      <c r="F14929" t="s">
        <v>60236</v>
      </c>
      <c r="G14929" t="s">
        <v>60237</v>
      </c>
      <c r="H14929" t="s">
        <v>7</v>
      </c>
      <c r="I14929" t="s">
        <v>29597</v>
      </c>
      <c r="J14929" t="s">
        <v>28767</v>
      </c>
      <c r="K14929">
        <v>4.0000000000000001E-3</v>
      </c>
      <c r="L14929" t="s">
        <v>60238</v>
      </c>
      <c r="M14929" s="32" t="s">
        <v>11</v>
      </c>
    </row>
    <row r="14930" spans="1:13" x14ac:dyDescent="0.25">
      <c r="A14930" t="s">
        <v>60239</v>
      </c>
      <c r="B14930" s="18">
        <v>15.8</v>
      </c>
      <c r="C14930" s="30"/>
      <c r="D14930" s="30"/>
      <c r="E14930" s="21">
        <f>IFERROR(VLOOKUP(A14930,'RTZ255'!A:D,4,),"")</f>
        <v>1.02</v>
      </c>
      <c r="F14930" t="s">
        <v>60240</v>
      </c>
      <c r="G14930" t="s">
        <v>60241</v>
      </c>
      <c r="H14930" t="s">
        <v>7</v>
      </c>
      <c r="I14930" t="s">
        <v>29597</v>
      </c>
      <c r="J14930" t="s">
        <v>28767</v>
      </c>
      <c r="K14930">
        <v>4.0000000000000001E-3</v>
      </c>
      <c r="L14930" t="s">
        <v>60242</v>
      </c>
      <c r="M14930" s="32" t="s">
        <v>11</v>
      </c>
    </row>
    <row r="14931" spans="1:13" x14ac:dyDescent="0.25">
      <c r="A14931" t="s">
        <v>60243</v>
      </c>
      <c r="B14931" s="18">
        <v>15.8</v>
      </c>
      <c r="C14931" s="30"/>
      <c r="D14931" s="30"/>
      <c r="E14931" s="21">
        <f>IFERROR(VLOOKUP(A14931,'RTZ255'!A:D,4,),"")</f>
        <v>1.02</v>
      </c>
      <c r="F14931" t="s">
        <v>60244</v>
      </c>
      <c r="G14931" t="s">
        <v>60245</v>
      </c>
      <c r="H14931" t="s">
        <v>7</v>
      </c>
      <c r="I14931" t="s">
        <v>29597</v>
      </c>
      <c r="J14931" t="s">
        <v>28767</v>
      </c>
      <c r="K14931">
        <v>4.0000000000000001E-3</v>
      </c>
      <c r="L14931" t="s">
        <v>60246</v>
      </c>
      <c r="M14931" s="32" t="s">
        <v>11</v>
      </c>
    </row>
    <row r="14932" spans="1:13" x14ac:dyDescent="0.25">
      <c r="A14932" t="s">
        <v>60247</v>
      </c>
      <c r="B14932" s="18">
        <v>15.8</v>
      </c>
      <c r="C14932" s="30"/>
      <c r="D14932" s="30"/>
      <c r="E14932" s="21">
        <f>IFERROR(VLOOKUP(A14932,'RTZ255'!A:D,4,),"")</f>
        <v>1.02</v>
      </c>
      <c r="F14932" t="s">
        <v>60248</v>
      </c>
      <c r="G14932" t="s">
        <v>60249</v>
      </c>
      <c r="H14932" t="s">
        <v>7</v>
      </c>
      <c r="I14932" t="s">
        <v>29597</v>
      </c>
      <c r="J14932" t="s">
        <v>28767</v>
      </c>
      <c r="K14932">
        <v>4.0000000000000001E-3</v>
      </c>
      <c r="L14932" t="s">
        <v>60250</v>
      </c>
      <c r="M14932" s="32" t="s">
        <v>11</v>
      </c>
    </row>
    <row r="14933" spans="1:13" x14ac:dyDescent="0.25">
      <c r="A14933" t="s">
        <v>60251</v>
      </c>
      <c r="B14933" s="18">
        <v>15.8</v>
      </c>
      <c r="C14933" s="30"/>
      <c r="D14933" s="30"/>
      <c r="E14933" s="21">
        <f>IFERROR(VLOOKUP(A14933,'RTZ255'!A:D,4,),"")</f>
        <v>1.02</v>
      </c>
      <c r="F14933" t="s">
        <v>60252</v>
      </c>
      <c r="G14933" t="s">
        <v>60253</v>
      </c>
      <c r="H14933" t="s">
        <v>7</v>
      </c>
      <c r="I14933" t="s">
        <v>29597</v>
      </c>
      <c r="J14933" t="s">
        <v>28767</v>
      </c>
      <c r="K14933">
        <v>4.0000000000000001E-3</v>
      </c>
      <c r="L14933" t="s">
        <v>60254</v>
      </c>
      <c r="M14933" s="32" t="s">
        <v>11</v>
      </c>
    </row>
    <row r="14934" spans="1:13" x14ac:dyDescent="0.25">
      <c r="A14934" t="s">
        <v>60255</v>
      </c>
      <c r="B14934" s="18">
        <v>15.8</v>
      </c>
      <c r="C14934" s="30"/>
      <c r="D14934" s="30"/>
      <c r="E14934" s="21">
        <f>IFERROR(VLOOKUP(A14934,'RTZ255'!A:D,4,),"")</f>
        <v>1.02</v>
      </c>
      <c r="F14934" t="s">
        <v>60256</v>
      </c>
      <c r="G14934" t="s">
        <v>60257</v>
      </c>
      <c r="H14934" t="s">
        <v>7</v>
      </c>
      <c r="I14934" t="s">
        <v>29597</v>
      </c>
      <c r="J14934" t="s">
        <v>28767</v>
      </c>
      <c r="K14934">
        <v>4.0000000000000001E-3</v>
      </c>
      <c r="L14934" t="s">
        <v>60258</v>
      </c>
      <c r="M14934" s="32" t="s">
        <v>11</v>
      </c>
    </row>
    <row r="14935" spans="1:13" x14ac:dyDescent="0.25">
      <c r="A14935" t="s">
        <v>60259</v>
      </c>
      <c r="B14935" s="18">
        <v>15.6</v>
      </c>
      <c r="C14935" s="30"/>
      <c r="D14935" s="30"/>
      <c r="E14935" s="21">
        <f>IFERROR(VLOOKUP(A14935,'RTZ255'!A:D,4,),"")</f>
        <v>1.02</v>
      </c>
      <c r="F14935" t="s">
        <v>60260</v>
      </c>
      <c r="G14935" t="s">
        <v>60261</v>
      </c>
      <c r="H14935" t="s">
        <v>7</v>
      </c>
      <c r="I14935" t="s">
        <v>29597</v>
      </c>
      <c r="J14935" t="s">
        <v>28767</v>
      </c>
      <c r="K14935">
        <v>4.0000000000000001E-3</v>
      </c>
      <c r="L14935" t="s">
        <v>60262</v>
      </c>
      <c r="M14935" s="32" t="s">
        <v>11</v>
      </c>
    </row>
    <row r="14936" spans="1:13" x14ac:dyDescent="0.25">
      <c r="A14936" t="s">
        <v>60263</v>
      </c>
      <c r="B14936" s="18">
        <v>15.6</v>
      </c>
      <c r="C14936" s="30"/>
      <c r="D14936" s="30"/>
      <c r="E14936" s="21">
        <f>IFERROR(VLOOKUP(A14936,'RTZ255'!A:D,4,),"")</f>
        <v>1.02</v>
      </c>
      <c r="F14936" t="s">
        <v>60264</v>
      </c>
      <c r="G14936" t="s">
        <v>60265</v>
      </c>
      <c r="H14936" t="s">
        <v>7</v>
      </c>
      <c r="I14936" t="s">
        <v>29597</v>
      </c>
      <c r="J14936" t="s">
        <v>28767</v>
      </c>
      <c r="K14936">
        <v>4.0000000000000001E-3</v>
      </c>
      <c r="L14936" t="s">
        <v>60266</v>
      </c>
      <c r="M14936" s="32" t="s">
        <v>11</v>
      </c>
    </row>
    <row r="14937" spans="1:13" x14ac:dyDescent="0.25">
      <c r="A14937" t="s">
        <v>60267</v>
      </c>
      <c r="B14937" s="18">
        <v>15.6</v>
      </c>
      <c r="C14937" s="30"/>
      <c r="D14937" s="30"/>
      <c r="E14937" s="21">
        <f>IFERROR(VLOOKUP(A14937,'RTZ255'!A:D,4,),"")</f>
        <v>1.02</v>
      </c>
      <c r="F14937" t="s">
        <v>60268</v>
      </c>
      <c r="G14937" t="s">
        <v>60269</v>
      </c>
      <c r="H14937" t="s">
        <v>7</v>
      </c>
      <c r="I14937" t="s">
        <v>29597</v>
      </c>
      <c r="J14937" t="s">
        <v>28767</v>
      </c>
      <c r="K14937">
        <v>4.0000000000000001E-3</v>
      </c>
      <c r="L14937" t="s">
        <v>60270</v>
      </c>
      <c r="M14937" s="32" t="s">
        <v>11</v>
      </c>
    </row>
    <row r="14938" spans="1:13" x14ac:dyDescent="0.25">
      <c r="A14938" t="s">
        <v>60271</v>
      </c>
      <c r="B14938" s="18">
        <v>15.6</v>
      </c>
      <c r="C14938" s="30"/>
      <c r="D14938" s="30"/>
      <c r="E14938" s="21">
        <f>IFERROR(VLOOKUP(A14938,'RTZ255'!A:D,4,),"")</f>
        <v>1.02</v>
      </c>
      <c r="F14938" t="s">
        <v>60272</v>
      </c>
      <c r="G14938" t="s">
        <v>60273</v>
      </c>
      <c r="H14938" t="s">
        <v>7</v>
      </c>
      <c r="I14938" t="s">
        <v>29597</v>
      </c>
      <c r="J14938" t="s">
        <v>28767</v>
      </c>
      <c r="K14938">
        <v>4.0000000000000001E-3</v>
      </c>
      <c r="L14938" t="s">
        <v>60274</v>
      </c>
      <c r="M14938" s="32" t="s">
        <v>11</v>
      </c>
    </row>
    <row r="14939" spans="1:13" x14ac:dyDescent="0.25">
      <c r="A14939" t="s">
        <v>60275</v>
      </c>
      <c r="B14939" s="18">
        <v>15.6</v>
      </c>
      <c r="C14939" s="30"/>
      <c r="D14939" s="30"/>
      <c r="E14939" s="21">
        <f>IFERROR(VLOOKUP(A14939,'RTZ255'!A:D,4,),"")</f>
        <v>1.02</v>
      </c>
      <c r="F14939" t="s">
        <v>60276</v>
      </c>
      <c r="G14939" t="s">
        <v>60277</v>
      </c>
      <c r="H14939" t="s">
        <v>7</v>
      </c>
      <c r="I14939" t="s">
        <v>29597</v>
      </c>
      <c r="J14939" t="s">
        <v>28767</v>
      </c>
      <c r="K14939">
        <v>4.0000000000000001E-3</v>
      </c>
      <c r="L14939" t="s">
        <v>60278</v>
      </c>
      <c r="M14939" s="32" t="s">
        <v>11</v>
      </c>
    </row>
    <row r="14940" spans="1:13" x14ac:dyDescent="0.25">
      <c r="A14940" t="s">
        <v>60279</v>
      </c>
      <c r="B14940" s="18">
        <v>15.4</v>
      </c>
      <c r="C14940" s="30"/>
      <c r="D14940" s="30"/>
      <c r="E14940" s="21">
        <f>IFERROR(VLOOKUP(A14940,'RTZ255'!A:D,4,),"")</f>
        <v>1.02</v>
      </c>
      <c r="F14940" t="s">
        <v>60280</v>
      </c>
      <c r="G14940" t="s">
        <v>60281</v>
      </c>
      <c r="H14940" t="s">
        <v>7</v>
      </c>
      <c r="I14940" t="s">
        <v>29597</v>
      </c>
      <c r="J14940" t="s">
        <v>28767</v>
      </c>
      <c r="K14940">
        <v>4.0000000000000001E-3</v>
      </c>
      <c r="L14940" t="s">
        <v>60282</v>
      </c>
      <c r="M14940" s="32" t="s">
        <v>11</v>
      </c>
    </row>
    <row r="14941" spans="1:13" x14ac:dyDescent="0.25">
      <c r="A14941" t="s">
        <v>60283</v>
      </c>
      <c r="B14941" s="18">
        <v>15.4</v>
      </c>
      <c r="C14941" s="30"/>
      <c r="D14941" s="30"/>
      <c r="E14941" s="21">
        <f>IFERROR(VLOOKUP(A14941,'RTZ255'!A:D,4,),"")</f>
        <v>1.02</v>
      </c>
      <c r="F14941" t="s">
        <v>60284</v>
      </c>
      <c r="G14941" t="s">
        <v>60285</v>
      </c>
      <c r="H14941" t="s">
        <v>7</v>
      </c>
      <c r="I14941" t="s">
        <v>29597</v>
      </c>
      <c r="J14941" t="s">
        <v>28767</v>
      </c>
      <c r="K14941">
        <v>4.0000000000000001E-3</v>
      </c>
      <c r="L14941" t="s">
        <v>60286</v>
      </c>
      <c r="M14941" s="32" t="s">
        <v>11</v>
      </c>
    </row>
    <row r="14942" spans="1:13" x14ac:dyDescent="0.25">
      <c r="A14942" t="s">
        <v>60287</v>
      </c>
      <c r="B14942" s="18">
        <v>15.4</v>
      </c>
      <c r="C14942" s="30"/>
      <c r="D14942" s="30"/>
      <c r="E14942" s="21">
        <f>IFERROR(VLOOKUP(A14942,'RTZ255'!A:D,4,),"")</f>
        <v>1.02</v>
      </c>
      <c r="F14942" t="s">
        <v>60288</v>
      </c>
      <c r="G14942" t="s">
        <v>60289</v>
      </c>
      <c r="H14942" t="s">
        <v>7</v>
      </c>
      <c r="I14942" t="s">
        <v>29597</v>
      </c>
      <c r="J14942" t="s">
        <v>28767</v>
      </c>
      <c r="K14942">
        <v>4.0000000000000001E-3</v>
      </c>
      <c r="L14942" t="s">
        <v>60290</v>
      </c>
      <c r="M14942" s="32" t="s">
        <v>11</v>
      </c>
    </row>
    <row r="14943" spans="1:13" x14ac:dyDescent="0.25">
      <c r="A14943" t="s">
        <v>60291</v>
      </c>
      <c r="B14943" s="18">
        <v>15.4</v>
      </c>
      <c r="C14943" s="30"/>
      <c r="D14943" s="30"/>
      <c r="E14943" s="21">
        <f>IFERROR(VLOOKUP(A14943,'RTZ255'!A:D,4,),"")</f>
        <v>1.02</v>
      </c>
      <c r="F14943" t="s">
        <v>60292</v>
      </c>
      <c r="G14943" t="s">
        <v>60293</v>
      </c>
      <c r="H14943" t="s">
        <v>7</v>
      </c>
      <c r="I14943" t="s">
        <v>29597</v>
      </c>
      <c r="J14943" t="s">
        <v>28767</v>
      </c>
      <c r="K14943">
        <v>4.0000000000000001E-3</v>
      </c>
      <c r="L14943" t="s">
        <v>60294</v>
      </c>
      <c r="M14943" s="32" t="s">
        <v>11</v>
      </c>
    </row>
    <row r="14944" spans="1:13" x14ac:dyDescent="0.25">
      <c r="A14944" t="s">
        <v>60295</v>
      </c>
      <c r="B14944" s="18">
        <v>15.4</v>
      </c>
      <c r="C14944" s="30"/>
      <c r="D14944" s="30"/>
      <c r="E14944" s="21">
        <f>IFERROR(VLOOKUP(A14944,'RTZ255'!A:D,4,),"")</f>
        <v>1.02</v>
      </c>
      <c r="F14944" t="s">
        <v>60296</v>
      </c>
      <c r="G14944" t="s">
        <v>60297</v>
      </c>
      <c r="H14944" t="s">
        <v>7</v>
      </c>
      <c r="I14944" t="s">
        <v>29597</v>
      </c>
      <c r="J14944" t="s">
        <v>28767</v>
      </c>
      <c r="K14944">
        <v>4.0000000000000001E-3</v>
      </c>
      <c r="L14944" t="s">
        <v>60298</v>
      </c>
      <c r="M14944" s="32" t="s">
        <v>11</v>
      </c>
    </row>
    <row r="14945" spans="1:13" x14ac:dyDescent="0.25">
      <c r="A14945" t="s">
        <v>60299</v>
      </c>
      <c r="B14945" s="18">
        <v>15.1</v>
      </c>
      <c r="C14945" s="30"/>
      <c r="D14945" s="30"/>
      <c r="E14945" s="21">
        <f>IFERROR(VLOOKUP(A14945,'RTZ255'!A:D,4,),"")</f>
        <v>1.02</v>
      </c>
      <c r="F14945" t="s">
        <v>60300</v>
      </c>
      <c r="G14945" t="s">
        <v>60301</v>
      </c>
      <c r="H14945" t="s">
        <v>7</v>
      </c>
      <c r="I14945" t="s">
        <v>29597</v>
      </c>
      <c r="J14945" t="s">
        <v>28767</v>
      </c>
      <c r="K14945">
        <v>4.0000000000000001E-3</v>
      </c>
      <c r="L14945" t="s">
        <v>60302</v>
      </c>
      <c r="M14945" s="32" t="s">
        <v>11</v>
      </c>
    </row>
    <row r="14946" spans="1:13" x14ac:dyDescent="0.25">
      <c r="A14946" t="s">
        <v>60303</v>
      </c>
      <c r="B14946" s="18">
        <v>15.1</v>
      </c>
      <c r="C14946" s="30"/>
      <c r="D14946" s="30"/>
      <c r="E14946" s="21">
        <f>IFERROR(VLOOKUP(A14946,'RTZ255'!A:D,4,),"")</f>
        <v>1.02</v>
      </c>
      <c r="F14946" t="s">
        <v>60304</v>
      </c>
      <c r="G14946" t="s">
        <v>60305</v>
      </c>
      <c r="H14946" t="s">
        <v>7</v>
      </c>
      <c r="I14946" t="s">
        <v>29597</v>
      </c>
      <c r="J14946" t="s">
        <v>28767</v>
      </c>
      <c r="K14946">
        <v>4.0000000000000001E-3</v>
      </c>
      <c r="L14946" t="s">
        <v>60306</v>
      </c>
      <c r="M14946" s="32" t="s">
        <v>11</v>
      </c>
    </row>
    <row r="14947" spans="1:13" x14ac:dyDescent="0.25">
      <c r="A14947" t="s">
        <v>60307</v>
      </c>
      <c r="B14947" s="18">
        <v>15.1</v>
      </c>
      <c r="C14947" s="30"/>
      <c r="D14947" s="30"/>
      <c r="E14947" s="21">
        <f>IFERROR(VLOOKUP(A14947,'RTZ255'!A:D,4,),"")</f>
        <v>1.02</v>
      </c>
      <c r="F14947" t="s">
        <v>60308</v>
      </c>
      <c r="G14947" t="s">
        <v>60309</v>
      </c>
      <c r="H14947" t="s">
        <v>7</v>
      </c>
      <c r="I14947" t="s">
        <v>29597</v>
      </c>
      <c r="J14947" t="s">
        <v>28767</v>
      </c>
      <c r="K14947">
        <v>4.0000000000000001E-3</v>
      </c>
      <c r="L14947" t="s">
        <v>60310</v>
      </c>
      <c r="M14947" s="32" t="s">
        <v>11</v>
      </c>
    </row>
    <row r="14948" spans="1:13" x14ac:dyDescent="0.25">
      <c r="A14948" t="s">
        <v>60311</v>
      </c>
      <c r="B14948" s="18">
        <v>15.1</v>
      </c>
      <c r="C14948" s="30"/>
      <c r="D14948" s="30"/>
      <c r="E14948" s="21">
        <f>IFERROR(VLOOKUP(A14948,'RTZ255'!A:D,4,),"")</f>
        <v>1.02</v>
      </c>
      <c r="F14948" t="s">
        <v>60312</v>
      </c>
      <c r="G14948" t="s">
        <v>60313</v>
      </c>
      <c r="H14948" t="s">
        <v>7</v>
      </c>
      <c r="I14948" t="s">
        <v>29597</v>
      </c>
      <c r="J14948" t="s">
        <v>28767</v>
      </c>
      <c r="K14948">
        <v>4.0000000000000001E-3</v>
      </c>
      <c r="L14948" t="s">
        <v>60314</v>
      </c>
      <c r="M14948" s="32" t="s">
        <v>11</v>
      </c>
    </row>
    <row r="14949" spans="1:13" x14ac:dyDescent="0.25">
      <c r="A14949" t="s">
        <v>60315</v>
      </c>
      <c r="B14949" s="18">
        <v>15.1</v>
      </c>
      <c r="C14949" s="30"/>
      <c r="D14949" s="30"/>
      <c r="E14949" s="21">
        <f>IFERROR(VLOOKUP(A14949,'RTZ255'!A:D,4,),"")</f>
        <v>1.02</v>
      </c>
      <c r="F14949" t="s">
        <v>60316</v>
      </c>
      <c r="G14949" t="s">
        <v>60317</v>
      </c>
      <c r="H14949" t="s">
        <v>7</v>
      </c>
      <c r="I14949" t="s">
        <v>29597</v>
      </c>
      <c r="J14949" t="s">
        <v>28767</v>
      </c>
      <c r="K14949">
        <v>4.0000000000000001E-3</v>
      </c>
      <c r="L14949" t="s">
        <v>60318</v>
      </c>
      <c r="M14949" s="32" t="s">
        <v>11</v>
      </c>
    </row>
    <row r="14950" spans="1:13" x14ac:dyDescent="0.25">
      <c r="A14950" t="s">
        <v>60319</v>
      </c>
      <c r="B14950" s="18">
        <v>15.1</v>
      </c>
      <c r="C14950" s="30"/>
      <c r="D14950" s="30"/>
      <c r="E14950" s="21">
        <f>IFERROR(VLOOKUP(A14950,'RTZ255'!A:D,4,),"")</f>
        <v>1.02</v>
      </c>
      <c r="F14950" t="s">
        <v>60320</v>
      </c>
      <c r="G14950" t="s">
        <v>60321</v>
      </c>
      <c r="H14950" t="s">
        <v>7</v>
      </c>
      <c r="I14950" t="s">
        <v>29597</v>
      </c>
      <c r="J14950" t="s">
        <v>28767</v>
      </c>
      <c r="K14950">
        <v>4.0000000000000001E-3</v>
      </c>
      <c r="L14950" t="s">
        <v>60322</v>
      </c>
      <c r="M14950" s="32" t="s">
        <v>11</v>
      </c>
    </row>
    <row r="14951" spans="1:13" x14ac:dyDescent="0.25">
      <c r="A14951" t="s">
        <v>60323</v>
      </c>
      <c r="B14951" s="18">
        <v>15.1</v>
      </c>
      <c r="C14951" s="30"/>
      <c r="D14951" s="30"/>
      <c r="E14951" s="21">
        <f>IFERROR(VLOOKUP(A14951,'RTZ255'!A:D,4,),"")</f>
        <v>1.02</v>
      </c>
      <c r="F14951" t="s">
        <v>60324</v>
      </c>
      <c r="G14951" t="s">
        <v>60325</v>
      </c>
      <c r="H14951" t="s">
        <v>7</v>
      </c>
      <c r="I14951" t="s">
        <v>29597</v>
      </c>
      <c r="J14951" t="s">
        <v>28767</v>
      </c>
      <c r="K14951">
        <v>4.0000000000000001E-3</v>
      </c>
      <c r="L14951" t="s">
        <v>60326</v>
      </c>
      <c r="M14951" s="32" t="s">
        <v>11</v>
      </c>
    </row>
    <row r="14952" spans="1:13" x14ac:dyDescent="0.25">
      <c r="A14952" t="s">
        <v>60327</v>
      </c>
      <c r="B14952" s="18">
        <v>15.1</v>
      </c>
      <c r="C14952" s="30"/>
      <c r="D14952" s="30"/>
      <c r="E14952" s="21">
        <f>IFERROR(VLOOKUP(A14952,'RTZ255'!A:D,4,),"")</f>
        <v>1.02</v>
      </c>
      <c r="F14952" t="s">
        <v>60328</v>
      </c>
      <c r="G14952" t="s">
        <v>60329</v>
      </c>
      <c r="H14952" t="s">
        <v>7</v>
      </c>
      <c r="I14952" t="s">
        <v>29597</v>
      </c>
      <c r="J14952" t="s">
        <v>28767</v>
      </c>
      <c r="K14952">
        <v>4.0000000000000001E-3</v>
      </c>
      <c r="L14952" t="s">
        <v>60330</v>
      </c>
      <c r="M14952" s="32" t="s">
        <v>11</v>
      </c>
    </row>
    <row r="14953" spans="1:13" x14ac:dyDescent="0.25">
      <c r="A14953" t="s">
        <v>60331</v>
      </c>
      <c r="B14953" s="18">
        <v>15.1</v>
      </c>
      <c r="C14953" s="30"/>
      <c r="D14953" s="30"/>
      <c r="E14953" s="21">
        <f>IFERROR(VLOOKUP(A14953,'RTZ255'!A:D,4,),"")</f>
        <v>1.02</v>
      </c>
      <c r="F14953" t="s">
        <v>60332</v>
      </c>
      <c r="G14953" t="s">
        <v>60333</v>
      </c>
      <c r="H14953" t="s">
        <v>7</v>
      </c>
      <c r="I14953" t="s">
        <v>29597</v>
      </c>
      <c r="J14953" t="s">
        <v>28767</v>
      </c>
      <c r="K14953">
        <v>4.0000000000000001E-3</v>
      </c>
      <c r="L14953" t="s">
        <v>60334</v>
      </c>
      <c r="M14953" s="32" t="s">
        <v>11</v>
      </c>
    </row>
    <row r="14954" spans="1:13" x14ac:dyDescent="0.25">
      <c r="A14954" t="s">
        <v>60335</v>
      </c>
      <c r="B14954" s="18">
        <v>15.1</v>
      </c>
      <c r="C14954" s="30"/>
      <c r="D14954" s="30"/>
      <c r="E14954" s="21">
        <f>IFERROR(VLOOKUP(A14954,'RTZ255'!A:D,4,),"")</f>
        <v>1.02</v>
      </c>
      <c r="F14954" t="s">
        <v>60336</v>
      </c>
      <c r="G14954" t="s">
        <v>60337</v>
      </c>
      <c r="H14954" t="s">
        <v>7</v>
      </c>
      <c r="I14954" t="s">
        <v>29597</v>
      </c>
      <c r="J14954" t="s">
        <v>28767</v>
      </c>
      <c r="K14954">
        <v>4.0000000000000001E-3</v>
      </c>
      <c r="L14954" t="s">
        <v>60338</v>
      </c>
      <c r="M14954" s="32" t="s">
        <v>11</v>
      </c>
    </row>
    <row r="14955" spans="1:13" x14ac:dyDescent="0.25">
      <c r="A14955" t="s">
        <v>60339</v>
      </c>
      <c r="B14955" s="18">
        <v>15.1</v>
      </c>
      <c r="C14955" s="30"/>
      <c r="D14955" s="30"/>
      <c r="E14955" s="21">
        <f>IFERROR(VLOOKUP(A14955,'RTZ255'!A:D,4,),"")</f>
        <v>1.02</v>
      </c>
      <c r="F14955" t="s">
        <v>60340</v>
      </c>
      <c r="G14955" t="s">
        <v>60341</v>
      </c>
      <c r="H14955" t="s">
        <v>7</v>
      </c>
      <c r="I14955" t="s">
        <v>29597</v>
      </c>
      <c r="J14955" t="s">
        <v>28767</v>
      </c>
      <c r="K14955">
        <v>4.0000000000000001E-3</v>
      </c>
      <c r="L14955" t="s">
        <v>60342</v>
      </c>
      <c r="M14955" s="32" t="s">
        <v>11</v>
      </c>
    </row>
    <row r="14956" spans="1:13" x14ac:dyDescent="0.25">
      <c r="A14956" t="s">
        <v>60343</v>
      </c>
      <c r="B14956" s="18">
        <v>15.1</v>
      </c>
      <c r="C14956" s="30"/>
      <c r="D14956" s="30"/>
      <c r="E14956" s="21">
        <f>IFERROR(VLOOKUP(A14956,'RTZ255'!A:D,4,),"")</f>
        <v>1.02</v>
      </c>
      <c r="F14956" t="s">
        <v>60344</v>
      </c>
      <c r="G14956" t="s">
        <v>60345</v>
      </c>
      <c r="H14956" t="s">
        <v>7</v>
      </c>
      <c r="I14956" t="s">
        <v>29597</v>
      </c>
      <c r="J14956" t="s">
        <v>28767</v>
      </c>
      <c r="K14956">
        <v>4.0000000000000001E-3</v>
      </c>
      <c r="L14956" t="s">
        <v>60346</v>
      </c>
      <c r="M14956" s="32" t="s">
        <v>11</v>
      </c>
    </row>
    <row r="14957" spans="1:13" x14ac:dyDescent="0.25">
      <c r="A14957" t="s">
        <v>60347</v>
      </c>
      <c r="B14957" s="18">
        <v>15.1</v>
      </c>
      <c r="C14957" s="30"/>
      <c r="D14957" s="30"/>
      <c r="E14957" s="21">
        <f>IFERROR(VLOOKUP(A14957,'RTZ255'!A:D,4,),"")</f>
        <v>1.02</v>
      </c>
      <c r="F14957" t="s">
        <v>60348</v>
      </c>
      <c r="G14957" t="s">
        <v>60349</v>
      </c>
      <c r="H14957" t="s">
        <v>7</v>
      </c>
      <c r="I14957" t="s">
        <v>29597</v>
      </c>
      <c r="J14957" t="s">
        <v>28767</v>
      </c>
      <c r="K14957">
        <v>4.0000000000000001E-3</v>
      </c>
      <c r="L14957" t="s">
        <v>60350</v>
      </c>
      <c r="M14957" s="32" t="s">
        <v>11</v>
      </c>
    </row>
    <row r="14958" spans="1:13" x14ac:dyDescent="0.25">
      <c r="A14958" t="s">
        <v>60351</v>
      </c>
      <c r="B14958" s="18">
        <v>15.1</v>
      </c>
      <c r="C14958" s="30"/>
      <c r="D14958" s="30"/>
      <c r="E14958" s="21">
        <f>IFERROR(VLOOKUP(A14958,'RTZ255'!A:D,4,),"")</f>
        <v>1.02</v>
      </c>
      <c r="F14958" t="s">
        <v>60352</v>
      </c>
      <c r="G14958" t="s">
        <v>60353</v>
      </c>
      <c r="H14958" t="s">
        <v>7</v>
      </c>
      <c r="I14958" t="s">
        <v>29597</v>
      </c>
      <c r="J14958" t="s">
        <v>28767</v>
      </c>
      <c r="K14958">
        <v>4.0000000000000001E-3</v>
      </c>
      <c r="L14958" t="s">
        <v>60354</v>
      </c>
      <c r="M14958" s="32" t="s">
        <v>11</v>
      </c>
    </row>
    <row r="14959" spans="1:13" x14ac:dyDescent="0.25">
      <c r="A14959" t="s">
        <v>60355</v>
      </c>
      <c r="B14959" s="18">
        <v>15.1</v>
      </c>
      <c r="C14959" s="30"/>
      <c r="D14959" s="30"/>
      <c r="E14959" s="21">
        <f>IFERROR(VLOOKUP(A14959,'RTZ255'!A:D,4,),"")</f>
        <v>1.02</v>
      </c>
      <c r="F14959" t="s">
        <v>60356</v>
      </c>
      <c r="G14959" t="s">
        <v>60357</v>
      </c>
      <c r="H14959" t="s">
        <v>7</v>
      </c>
      <c r="I14959" t="s">
        <v>29597</v>
      </c>
      <c r="J14959" t="s">
        <v>28767</v>
      </c>
      <c r="K14959">
        <v>4.0000000000000001E-3</v>
      </c>
      <c r="L14959" t="s">
        <v>60358</v>
      </c>
      <c r="M14959" s="32" t="s">
        <v>11</v>
      </c>
    </row>
    <row r="14960" spans="1:13" x14ac:dyDescent="0.25">
      <c r="A14960" t="s">
        <v>60359</v>
      </c>
      <c r="B14960" s="18">
        <v>15.1</v>
      </c>
      <c r="C14960" s="30"/>
      <c r="D14960" s="30"/>
      <c r="E14960" s="21">
        <f>IFERROR(VLOOKUP(A14960,'RTZ255'!A:D,4,),"")</f>
        <v>1.02</v>
      </c>
      <c r="F14960" t="s">
        <v>60360</v>
      </c>
      <c r="G14960" t="s">
        <v>60361</v>
      </c>
      <c r="H14960" t="s">
        <v>7</v>
      </c>
      <c r="I14960" t="s">
        <v>29597</v>
      </c>
      <c r="J14960" t="s">
        <v>28767</v>
      </c>
      <c r="K14960">
        <v>4.0000000000000001E-3</v>
      </c>
      <c r="L14960" t="s">
        <v>60362</v>
      </c>
      <c r="M14960" s="32" t="s">
        <v>11</v>
      </c>
    </row>
    <row r="14961" spans="1:13" x14ac:dyDescent="0.25">
      <c r="A14961" t="s">
        <v>60363</v>
      </c>
      <c r="B14961" s="18">
        <v>15.1</v>
      </c>
      <c r="C14961" s="30"/>
      <c r="D14961" s="30"/>
      <c r="E14961" s="21">
        <f>IFERROR(VLOOKUP(A14961,'RTZ255'!A:D,4,),"")</f>
        <v>1.02</v>
      </c>
      <c r="F14961" t="s">
        <v>60364</v>
      </c>
      <c r="G14961" t="s">
        <v>60365</v>
      </c>
      <c r="H14961" t="s">
        <v>7</v>
      </c>
      <c r="I14961" t="s">
        <v>29597</v>
      </c>
      <c r="J14961" t="s">
        <v>28767</v>
      </c>
      <c r="K14961">
        <v>4.0000000000000001E-3</v>
      </c>
      <c r="L14961" t="s">
        <v>60366</v>
      </c>
      <c r="M14961" s="32" t="s">
        <v>11</v>
      </c>
    </row>
    <row r="14962" spans="1:13" x14ac:dyDescent="0.25">
      <c r="A14962" t="s">
        <v>60367</v>
      </c>
      <c r="B14962" s="18">
        <v>15.1</v>
      </c>
      <c r="C14962" s="30"/>
      <c r="D14962" s="30"/>
      <c r="E14962" s="21">
        <f>IFERROR(VLOOKUP(A14962,'RTZ255'!A:D,4,),"")</f>
        <v>1.02</v>
      </c>
      <c r="F14962" t="s">
        <v>60368</v>
      </c>
      <c r="G14962" t="s">
        <v>60369</v>
      </c>
      <c r="H14962" t="s">
        <v>7</v>
      </c>
      <c r="I14962" t="s">
        <v>29597</v>
      </c>
      <c r="J14962" t="s">
        <v>28767</v>
      </c>
      <c r="K14962">
        <v>4.0000000000000001E-3</v>
      </c>
      <c r="L14962" t="s">
        <v>60370</v>
      </c>
      <c r="M14962" s="32" t="s">
        <v>11</v>
      </c>
    </row>
    <row r="14963" spans="1:13" x14ac:dyDescent="0.25">
      <c r="A14963" t="s">
        <v>60371</v>
      </c>
      <c r="B14963" s="18">
        <v>15.1</v>
      </c>
      <c r="C14963" s="30"/>
      <c r="D14963" s="30"/>
      <c r="E14963" s="21">
        <f>IFERROR(VLOOKUP(A14963,'RTZ255'!A:D,4,),"")</f>
        <v>1.02</v>
      </c>
      <c r="F14963" t="s">
        <v>60372</v>
      </c>
      <c r="G14963" t="s">
        <v>60373</v>
      </c>
      <c r="H14963" t="s">
        <v>7</v>
      </c>
      <c r="I14963" t="s">
        <v>29597</v>
      </c>
      <c r="J14963" t="s">
        <v>28767</v>
      </c>
      <c r="K14963">
        <v>4.0000000000000001E-3</v>
      </c>
      <c r="L14963" t="s">
        <v>60374</v>
      </c>
      <c r="M14963" s="32" t="s">
        <v>11</v>
      </c>
    </row>
    <row r="14964" spans="1:13" x14ac:dyDescent="0.25">
      <c r="A14964" t="s">
        <v>60375</v>
      </c>
      <c r="B14964" s="18">
        <v>15.1</v>
      </c>
      <c r="C14964" s="30"/>
      <c r="D14964" s="30"/>
      <c r="E14964" s="21">
        <f>IFERROR(VLOOKUP(A14964,'RTZ255'!A:D,4,),"")</f>
        <v>1.02</v>
      </c>
      <c r="F14964" t="s">
        <v>60376</v>
      </c>
      <c r="G14964" t="s">
        <v>60377</v>
      </c>
      <c r="H14964" t="s">
        <v>7</v>
      </c>
      <c r="I14964" t="s">
        <v>29597</v>
      </c>
      <c r="J14964" t="s">
        <v>28767</v>
      </c>
      <c r="K14964">
        <v>4.0000000000000001E-3</v>
      </c>
      <c r="L14964" t="s">
        <v>60378</v>
      </c>
      <c r="M14964" s="32" t="s">
        <v>11</v>
      </c>
    </row>
    <row r="14965" spans="1:13" x14ac:dyDescent="0.25">
      <c r="A14965" t="s">
        <v>60379</v>
      </c>
      <c r="B14965" s="18">
        <v>15.1</v>
      </c>
      <c r="C14965" s="30"/>
      <c r="D14965" s="30"/>
      <c r="E14965" s="21">
        <f>IFERROR(VLOOKUP(A14965,'RTZ255'!A:D,4,),"")</f>
        <v>1.02</v>
      </c>
      <c r="F14965" t="s">
        <v>60380</v>
      </c>
      <c r="G14965" t="s">
        <v>60381</v>
      </c>
      <c r="H14965" t="s">
        <v>7</v>
      </c>
      <c r="I14965" t="s">
        <v>29597</v>
      </c>
      <c r="J14965" t="s">
        <v>28767</v>
      </c>
      <c r="K14965">
        <v>4.0000000000000001E-3</v>
      </c>
      <c r="L14965" t="s">
        <v>60382</v>
      </c>
      <c r="M14965" s="32" t="s">
        <v>11</v>
      </c>
    </row>
    <row r="14966" spans="1:13" x14ac:dyDescent="0.25">
      <c r="A14966" t="s">
        <v>60383</v>
      </c>
      <c r="B14966" s="18">
        <v>15.1</v>
      </c>
      <c r="C14966" s="30"/>
      <c r="D14966" s="30"/>
      <c r="E14966" s="21">
        <f>IFERROR(VLOOKUP(A14966,'RTZ255'!A:D,4,),"")</f>
        <v>1.02</v>
      </c>
      <c r="F14966" t="s">
        <v>60384</v>
      </c>
      <c r="G14966" t="s">
        <v>60385</v>
      </c>
      <c r="H14966" t="s">
        <v>7</v>
      </c>
      <c r="I14966" t="s">
        <v>29597</v>
      </c>
      <c r="J14966" t="s">
        <v>28767</v>
      </c>
      <c r="K14966">
        <v>4.0000000000000001E-3</v>
      </c>
      <c r="L14966" t="s">
        <v>60386</v>
      </c>
      <c r="M14966" s="32" t="s">
        <v>11</v>
      </c>
    </row>
    <row r="14967" spans="1:13" x14ac:dyDescent="0.25">
      <c r="A14967" t="s">
        <v>60387</v>
      </c>
      <c r="B14967" s="18">
        <v>15.1</v>
      </c>
      <c r="C14967" s="30"/>
      <c r="D14967" s="30"/>
      <c r="E14967" s="21">
        <f>IFERROR(VLOOKUP(A14967,'RTZ255'!A:D,4,),"")</f>
        <v>1.02</v>
      </c>
      <c r="F14967" t="s">
        <v>60388</v>
      </c>
      <c r="G14967" t="s">
        <v>60389</v>
      </c>
      <c r="H14967" t="s">
        <v>7</v>
      </c>
      <c r="I14967" t="s">
        <v>29597</v>
      </c>
      <c r="J14967" t="s">
        <v>28767</v>
      </c>
      <c r="K14967">
        <v>4.0000000000000001E-3</v>
      </c>
      <c r="L14967" t="s">
        <v>60390</v>
      </c>
      <c r="M14967" s="32" t="s">
        <v>11</v>
      </c>
    </row>
    <row r="14968" spans="1:13" x14ac:dyDescent="0.25">
      <c r="A14968" t="s">
        <v>60391</v>
      </c>
      <c r="B14968" s="18">
        <v>15.1</v>
      </c>
      <c r="C14968" s="30"/>
      <c r="D14968" s="30"/>
      <c r="E14968" s="21">
        <f>IFERROR(VLOOKUP(A14968,'RTZ255'!A:D,4,),"")</f>
        <v>1.02</v>
      </c>
      <c r="F14968" t="s">
        <v>60392</v>
      </c>
      <c r="G14968" t="s">
        <v>60393</v>
      </c>
      <c r="H14968" t="s">
        <v>7</v>
      </c>
      <c r="I14968" t="s">
        <v>29597</v>
      </c>
      <c r="J14968" t="s">
        <v>28767</v>
      </c>
      <c r="K14968">
        <v>4.0000000000000001E-3</v>
      </c>
      <c r="L14968" t="s">
        <v>60394</v>
      </c>
      <c r="M14968" s="32" t="s">
        <v>11</v>
      </c>
    </row>
    <row r="14969" spans="1:13" x14ac:dyDescent="0.25">
      <c r="A14969" t="s">
        <v>60395</v>
      </c>
      <c r="B14969" s="18">
        <v>15.1</v>
      </c>
      <c r="C14969" s="30"/>
      <c r="D14969" s="30"/>
      <c r="E14969" s="21">
        <f>IFERROR(VLOOKUP(A14969,'RTZ255'!A:D,4,),"")</f>
        <v>1.02</v>
      </c>
      <c r="F14969" t="s">
        <v>60396</v>
      </c>
      <c r="G14969" t="s">
        <v>60397</v>
      </c>
      <c r="H14969" t="s">
        <v>7</v>
      </c>
      <c r="I14969" t="s">
        <v>29597</v>
      </c>
      <c r="J14969" t="s">
        <v>28767</v>
      </c>
      <c r="K14969">
        <v>4.0000000000000001E-3</v>
      </c>
      <c r="L14969" t="s">
        <v>60398</v>
      </c>
      <c r="M14969" s="32" t="s">
        <v>11</v>
      </c>
    </row>
    <row r="14970" spans="1:13" x14ac:dyDescent="0.25">
      <c r="A14970" t="s">
        <v>60399</v>
      </c>
      <c r="B14970" s="18">
        <v>15.1</v>
      </c>
      <c r="C14970" s="30"/>
      <c r="D14970" s="30"/>
      <c r="E14970" s="21">
        <f>IFERROR(VLOOKUP(A14970,'RTZ255'!A:D,4,),"")</f>
        <v>1.02</v>
      </c>
      <c r="F14970" t="s">
        <v>60400</v>
      </c>
      <c r="G14970" t="s">
        <v>60401</v>
      </c>
      <c r="H14970" t="s">
        <v>7</v>
      </c>
      <c r="I14970" t="s">
        <v>29597</v>
      </c>
      <c r="J14970" t="s">
        <v>28767</v>
      </c>
      <c r="K14970">
        <v>4.0000000000000001E-3</v>
      </c>
      <c r="L14970" t="s">
        <v>60402</v>
      </c>
      <c r="M14970" s="32" t="s">
        <v>11</v>
      </c>
    </row>
    <row r="14971" spans="1:13" x14ac:dyDescent="0.25">
      <c r="A14971" t="s">
        <v>60403</v>
      </c>
      <c r="B14971" s="18">
        <v>15.1</v>
      </c>
      <c r="C14971" s="30"/>
      <c r="D14971" s="30"/>
      <c r="E14971" s="21">
        <f>IFERROR(VLOOKUP(A14971,'RTZ255'!A:D,4,),"")</f>
        <v>1.02</v>
      </c>
      <c r="F14971" t="s">
        <v>60404</v>
      </c>
      <c r="G14971" t="s">
        <v>60405</v>
      </c>
      <c r="H14971" t="s">
        <v>7</v>
      </c>
      <c r="I14971" t="s">
        <v>29597</v>
      </c>
      <c r="J14971" t="s">
        <v>28767</v>
      </c>
      <c r="K14971">
        <v>4.0000000000000001E-3</v>
      </c>
      <c r="L14971" t="s">
        <v>60406</v>
      </c>
      <c r="M14971" s="32" t="s">
        <v>11</v>
      </c>
    </row>
    <row r="14972" spans="1:13" x14ac:dyDescent="0.25">
      <c r="A14972" t="s">
        <v>60407</v>
      </c>
      <c r="B14972" s="18">
        <v>15.1</v>
      </c>
      <c r="C14972" s="30"/>
      <c r="D14972" s="30"/>
      <c r="E14972" s="21">
        <f>IFERROR(VLOOKUP(A14972,'RTZ255'!A:D,4,),"")</f>
        <v>1.02</v>
      </c>
      <c r="F14972" t="s">
        <v>60408</v>
      </c>
      <c r="G14972" t="s">
        <v>60409</v>
      </c>
      <c r="H14972" t="s">
        <v>7</v>
      </c>
      <c r="I14972" t="s">
        <v>29597</v>
      </c>
      <c r="J14972" t="s">
        <v>28767</v>
      </c>
      <c r="K14972">
        <v>4.0000000000000001E-3</v>
      </c>
      <c r="L14972" t="s">
        <v>60410</v>
      </c>
      <c r="M14972" s="32" t="s">
        <v>11</v>
      </c>
    </row>
    <row r="14973" spans="1:13" x14ac:dyDescent="0.25">
      <c r="A14973" t="s">
        <v>60411</v>
      </c>
      <c r="B14973" s="18">
        <v>17.600000000000001</v>
      </c>
      <c r="C14973" s="30"/>
      <c r="D14973" s="30"/>
      <c r="E14973" s="21">
        <f>IFERROR(VLOOKUP(A14973,'RTZ255'!A:D,4,),"")</f>
        <v>1.02</v>
      </c>
      <c r="F14973" t="s">
        <v>60412</v>
      </c>
      <c r="G14973" t="s">
        <v>60413</v>
      </c>
      <c r="H14973" t="s">
        <v>7</v>
      </c>
      <c r="I14973" t="s">
        <v>29597</v>
      </c>
      <c r="J14973" t="s">
        <v>28767</v>
      </c>
      <c r="K14973">
        <v>4.0000000000000001E-3</v>
      </c>
      <c r="L14973" t="s">
        <v>60414</v>
      </c>
      <c r="M14973" s="32" t="s">
        <v>11</v>
      </c>
    </row>
    <row r="14974" spans="1:13" x14ac:dyDescent="0.25">
      <c r="A14974" t="s">
        <v>60415</v>
      </c>
      <c r="B14974" s="18">
        <v>17.600000000000001</v>
      </c>
      <c r="C14974" s="30"/>
      <c r="D14974" s="30"/>
      <c r="E14974" s="21">
        <f>IFERROR(VLOOKUP(A14974,'RTZ255'!A:D,4,),"")</f>
        <v>1.02</v>
      </c>
      <c r="F14974" t="s">
        <v>60416</v>
      </c>
      <c r="G14974" t="s">
        <v>60417</v>
      </c>
      <c r="H14974" t="s">
        <v>7</v>
      </c>
      <c r="I14974" t="s">
        <v>29597</v>
      </c>
      <c r="J14974" t="s">
        <v>28767</v>
      </c>
      <c r="K14974">
        <v>4.0000000000000001E-3</v>
      </c>
      <c r="L14974" t="s">
        <v>60418</v>
      </c>
      <c r="M14974" s="32" t="s">
        <v>11</v>
      </c>
    </row>
    <row r="14975" spans="1:13" x14ac:dyDescent="0.25">
      <c r="A14975" t="s">
        <v>60419</v>
      </c>
      <c r="B14975" s="18">
        <v>17.600000000000001</v>
      </c>
      <c r="C14975" s="30"/>
      <c r="D14975" s="30"/>
      <c r="E14975" s="21">
        <f>IFERROR(VLOOKUP(A14975,'RTZ255'!A:D,4,),"")</f>
        <v>1.02</v>
      </c>
      <c r="F14975" t="s">
        <v>60420</v>
      </c>
      <c r="G14975" t="s">
        <v>60421</v>
      </c>
      <c r="H14975" t="s">
        <v>7</v>
      </c>
      <c r="I14975" t="s">
        <v>29597</v>
      </c>
      <c r="J14975" t="s">
        <v>28767</v>
      </c>
      <c r="K14975">
        <v>4.0000000000000001E-3</v>
      </c>
      <c r="L14975" t="s">
        <v>60422</v>
      </c>
      <c r="M14975" s="32" t="s">
        <v>11</v>
      </c>
    </row>
    <row r="14976" spans="1:13" x14ac:dyDescent="0.25">
      <c r="A14976" t="s">
        <v>60423</v>
      </c>
      <c r="B14976" s="18">
        <v>17.3</v>
      </c>
      <c r="C14976" s="30"/>
      <c r="D14976" s="30"/>
      <c r="E14976" s="21">
        <f>IFERROR(VLOOKUP(A14976,'RTZ255'!A:D,4,),"")</f>
        <v>1.02</v>
      </c>
      <c r="F14976" t="s">
        <v>60424</v>
      </c>
      <c r="G14976" t="s">
        <v>60425</v>
      </c>
      <c r="H14976" t="s">
        <v>7</v>
      </c>
      <c r="I14976" t="s">
        <v>29597</v>
      </c>
      <c r="J14976" t="s">
        <v>28767</v>
      </c>
      <c r="K14976">
        <v>4.0000000000000001E-3</v>
      </c>
      <c r="L14976" t="s">
        <v>60426</v>
      </c>
      <c r="M14976" s="32" t="s">
        <v>11</v>
      </c>
    </row>
    <row r="14977" spans="1:13" x14ac:dyDescent="0.25">
      <c r="A14977" t="s">
        <v>60427</v>
      </c>
      <c r="B14977" s="18">
        <v>17.3</v>
      </c>
      <c r="C14977" s="30"/>
      <c r="D14977" s="30"/>
      <c r="E14977" s="21">
        <f>IFERROR(VLOOKUP(A14977,'RTZ255'!A:D,4,),"")</f>
        <v>1.02</v>
      </c>
      <c r="F14977" t="s">
        <v>60428</v>
      </c>
      <c r="G14977" t="s">
        <v>60429</v>
      </c>
      <c r="H14977" t="s">
        <v>7</v>
      </c>
      <c r="I14977" t="s">
        <v>29597</v>
      </c>
      <c r="J14977" t="s">
        <v>28767</v>
      </c>
      <c r="K14977">
        <v>4.0000000000000001E-3</v>
      </c>
      <c r="L14977" t="s">
        <v>60430</v>
      </c>
      <c r="M14977" s="32" t="s">
        <v>11</v>
      </c>
    </row>
    <row r="14978" spans="1:13" x14ac:dyDescent="0.25">
      <c r="A14978" t="s">
        <v>60431</v>
      </c>
      <c r="B14978" s="18">
        <v>17.100000000000001</v>
      </c>
      <c r="C14978" s="30"/>
      <c r="D14978" s="30"/>
      <c r="E14978" s="21">
        <f>IFERROR(VLOOKUP(A14978,'RTZ255'!A:D,4,),"")</f>
        <v>1.02</v>
      </c>
      <c r="F14978" t="s">
        <v>60432</v>
      </c>
      <c r="G14978" t="s">
        <v>60433</v>
      </c>
      <c r="H14978" t="s">
        <v>7</v>
      </c>
      <c r="I14978" t="s">
        <v>29597</v>
      </c>
      <c r="J14978" t="s">
        <v>28767</v>
      </c>
      <c r="K14978">
        <v>4.0000000000000001E-3</v>
      </c>
      <c r="L14978" t="s">
        <v>60434</v>
      </c>
      <c r="M14978" s="32" t="s">
        <v>11</v>
      </c>
    </row>
    <row r="14979" spans="1:13" x14ac:dyDescent="0.25">
      <c r="A14979" t="s">
        <v>60435</v>
      </c>
      <c r="B14979" s="18">
        <v>17.100000000000001</v>
      </c>
      <c r="C14979" s="30"/>
      <c r="D14979" s="30"/>
      <c r="E14979" s="21">
        <f>IFERROR(VLOOKUP(A14979,'RTZ255'!A:D,4,),"")</f>
        <v>1.02</v>
      </c>
      <c r="F14979" t="s">
        <v>60436</v>
      </c>
      <c r="G14979" t="s">
        <v>60437</v>
      </c>
      <c r="H14979" t="s">
        <v>7</v>
      </c>
      <c r="I14979" t="s">
        <v>29597</v>
      </c>
      <c r="J14979" t="s">
        <v>28767</v>
      </c>
      <c r="K14979">
        <v>4.0000000000000001E-3</v>
      </c>
      <c r="L14979" t="s">
        <v>60438</v>
      </c>
      <c r="M14979" s="32" t="s">
        <v>11</v>
      </c>
    </row>
    <row r="14980" spans="1:13" x14ac:dyDescent="0.25">
      <c r="A14980" t="s">
        <v>60439</v>
      </c>
      <c r="B14980" s="18">
        <v>16.8</v>
      </c>
      <c r="C14980" s="30"/>
      <c r="D14980" s="30"/>
      <c r="E14980" s="21">
        <f>IFERROR(VLOOKUP(A14980,'RTZ255'!A:D,4,),"")</f>
        <v>1.02</v>
      </c>
      <c r="F14980" t="s">
        <v>60440</v>
      </c>
      <c r="G14980" t="s">
        <v>60441</v>
      </c>
      <c r="H14980" t="s">
        <v>7</v>
      </c>
      <c r="I14980" t="s">
        <v>29597</v>
      </c>
      <c r="J14980" t="s">
        <v>28767</v>
      </c>
      <c r="K14980">
        <v>4.0000000000000001E-3</v>
      </c>
      <c r="L14980" t="s">
        <v>60442</v>
      </c>
      <c r="M14980" s="32" t="s">
        <v>11</v>
      </c>
    </row>
    <row r="14981" spans="1:13" x14ac:dyDescent="0.25">
      <c r="A14981" t="s">
        <v>60443</v>
      </c>
      <c r="B14981" s="18">
        <v>16.8</v>
      </c>
      <c r="C14981" s="30"/>
      <c r="D14981" s="30"/>
      <c r="E14981" s="21">
        <f>IFERROR(VLOOKUP(A14981,'RTZ255'!A:D,4,),"")</f>
        <v>1.02</v>
      </c>
      <c r="F14981" t="s">
        <v>60444</v>
      </c>
      <c r="G14981" t="s">
        <v>60445</v>
      </c>
      <c r="H14981" t="s">
        <v>7</v>
      </c>
      <c r="I14981" t="s">
        <v>29597</v>
      </c>
      <c r="J14981" t="s">
        <v>28767</v>
      </c>
      <c r="K14981">
        <v>4.0000000000000001E-3</v>
      </c>
      <c r="L14981" t="s">
        <v>60446</v>
      </c>
      <c r="M14981" s="32" t="s">
        <v>11</v>
      </c>
    </row>
    <row r="14982" spans="1:13" x14ac:dyDescent="0.25">
      <c r="A14982" t="s">
        <v>60447</v>
      </c>
      <c r="B14982" s="18">
        <v>16.399999999999999</v>
      </c>
      <c r="C14982" s="30"/>
      <c r="D14982" s="30"/>
      <c r="E14982" s="21">
        <f>IFERROR(VLOOKUP(A14982,'RTZ255'!A:D,4,),"")</f>
        <v>1.02</v>
      </c>
      <c r="F14982" t="s">
        <v>60448</v>
      </c>
      <c r="G14982" t="s">
        <v>60449</v>
      </c>
      <c r="H14982" t="s">
        <v>7</v>
      </c>
      <c r="I14982" t="s">
        <v>29597</v>
      </c>
      <c r="J14982" t="s">
        <v>28767</v>
      </c>
      <c r="K14982">
        <v>4.0000000000000001E-3</v>
      </c>
      <c r="L14982" t="s">
        <v>60450</v>
      </c>
      <c r="M14982" s="32" t="s">
        <v>11</v>
      </c>
    </row>
    <row r="14983" spans="1:13" x14ac:dyDescent="0.25">
      <c r="A14983" t="s">
        <v>60451</v>
      </c>
      <c r="B14983" s="18">
        <v>16.399999999999999</v>
      </c>
      <c r="C14983" s="30"/>
      <c r="D14983" s="30"/>
      <c r="E14983" s="21">
        <f>IFERROR(VLOOKUP(A14983,'RTZ255'!A:D,4,),"")</f>
        <v>1.02</v>
      </c>
      <c r="F14983" t="s">
        <v>60452</v>
      </c>
      <c r="G14983" t="s">
        <v>60453</v>
      </c>
      <c r="H14983" t="s">
        <v>7</v>
      </c>
      <c r="I14983" t="s">
        <v>29597</v>
      </c>
      <c r="J14983" t="s">
        <v>28767</v>
      </c>
      <c r="K14983">
        <v>4.0000000000000001E-3</v>
      </c>
      <c r="L14983" t="s">
        <v>60454</v>
      </c>
      <c r="M14983" s="32" t="s">
        <v>11</v>
      </c>
    </row>
    <row r="14984" spans="1:13" x14ac:dyDescent="0.25">
      <c r="A14984" t="s">
        <v>60455</v>
      </c>
      <c r="B14984" s="18">
        <v>14.9</v>
      </c>
      <c r="C14984" s="30"/>
      <c r="D14984" s="30"/>
      <c r="E14984" s="21">
        <f>IFERROR(VLOOKUP(A14984,'RTZ255'!A:D,4,),"")</f>
        <v>1.02</v>
      </c>
      <c r="F14984" t="s">
        <v>60456</v>
      </c>
      <c r="G14984" t="s">
        <v>60457</v>
      </c>
      <c r="H14984" t="s">
        <v>7</v>
      </c>
      <c r="I14984" t="s">
        <v>29597</v>
      </c>
      <c r="J14984" t="s">
        <v>28767</v>
      </c>
      <c r="K14984">
        <v>4.0000000000000001E-3</v>
      </c>
      <c r="L14984" t="s">
        <v>60458</v>
      </c>
      <c r="M14984" s="32" t="s">
        <v>11</v>
      </c>
    </row>
    <row r="14985" spans="1:13" x14ac:dyDescent="0.25">
      <c r="A14985" t="s">
        <v>60459</v>
      </c>
      <c r="B14985" s="18">
        <v>14.9</v>
      </c>
      <c r="C14985" s="30"/>
      <c r="D14985" s="30"/>
      <c r="E14985" s="21">
        <f>IFERROR(VLOOKUP(A14985,'RTZ255'!A:D,4,),"")</f>
        <v>1.02</v>
      </c>
      <c r="F14985" t="s">
        <v>60460</v>
      </c>
      <c r="G14985" t="s">
        <v>60461</v>
      </c>
      <c r="H14985" t="s">
        <v>7</v>
      </c>
      <c r="I14985" t="s">
        <v>29597</v>
      </c>
      <c r="J14985" t="s">
        <v>28767</v>
      </c>
      <c r="K14985">
        <v>4.0000000000000001E-3</v>
      </c>
      <c r="L14985" t="s">
        <v>60462</v>
      </c>
      <c r="M14985" s="32" t="s">
        <v>11</v>
      </c>
    </row>
    <row r="14986" spans="1:13" x14ac:dyDescent="0.25">
      <c r="A14986" t="s">
        <v>60463</v>
      </c>
      <c r="B14986" s="18">
        <v>14.9</v>
      </c>
      <c r="C14986" s="30"/>
      <c r="D14986" s="30"/>
      <c r="E14986" s="21">
        <f>IFERROR(VLOOKUP(A14986,'RTZ255'!A:D,4,),"")</f>
        <v>1.02</v>
      </c>
      <c r="F14986" t="s">
        <v>60464</v>
      </c>
      <c r="G14986" t="s">
        <v>60465</v>
      </c>
      <c r="H14986" t="s">
        <v>7</v>
      </c>
      <c r="I14986" t="s">
        <v>29597</v>
      </c>
      <c r="J14986" t="s">
        <v>28767</v>
      </c>
      <c r="K14986">
        <v>4.0000000000000001E-3</v>
      </c>
      <c r="L14986" t="s">
        <v>60466</v>
      </c>
      <c r="M14986" s="32" t="s">
        <v>11</v>
      </c>
    </row>
    <row r="14987" spans="1:13" x14ac:dyDescent="0.25">
      <c r="A14987" t="s">
        <v>60467</v>
      </c>
      <c r="B14987" s="18">
        <v>14.9</v>
      </c>
      <c r="C14987" s="30"/>
      <c r="D14987" s="30"/>
      <c r="E14987" s="21">
        <f>IFERROR(VLOOKUP(A14987,'RTZ255'!A:D,4,),"")</f>
        <v>1.02</v>
      </c>
      <c r="F14987" t="s">
        <v>60468</v>
      </c>
      <c r="G14987" t="s">
        <v>60469</v>
      </c>
      <c r="H14987" t="s">
        <v>7</v>
      </c>
      <c r="I14987" t="s">
        <v>29597</v>
      </c>
      <c r="J14987" t="s">
        <v>28767</v>
      </c>
      <c r="K14987">
        <v>4.0000000000000001E-3</v>
      </c>
      <c r="L14987" t="s">
        <v>60470</v>
      </c>
      <c r="M14987" s="32" t="s">
        <v>11</v>
      </c>
    </row>
    <row r="14988" spans="1:13" x14ac:dyDescent="0.25">
      <c r="A14988" t="s">
        <v>60471</v>
      </c>
      <c r="B14988" s="18">
        <v>14.9</v>
      </c>
      <c r="C14988" s="30"/>
      <c r="D14988" s="30"/>
      <c r="E14988" s="21">
        <f>IFERROR(VLOOKUP(A14988,'RTZ255'!A:D,4,),"")</f>
        <v>1.02</v>
      </c>
      <c r="F14988" t="s">
        <v>60472</v>
      </c>
      <c r="G14988" t="s">
        <v>60473</v>
      </c>
      <c r="H14988" t="s">
        <v>7</v>
      </c>
      <c r="I14988" t="s">
        <v>29597</v>
      </c>
      <c r="J14988" t="s">
        <v>28767</v>
      </c>
      <c r="K14988">
        <v>4.0000000000000001E-3</v>
      </c>
      <c r="L14988" t="s">
        <v>60474</v>
      </c>
      <c r="M14988" s="32" t="s">
        <v>11</v>
      </c>
    </row>
    <row r="14989" spans="1:13" x14ac:dyDescent="0.25">
      <c r="A14989" t="s">
        <v>60475</v>
      </c>
      <c r="B14989" s="18">
        <v>13.9</v>
      </c>
      <c r="C14989" s="30"/>
      <c r="D14989" s="30"/>
      <c r="E14989" s="21">
        <f>IFERROR(VLOOKUP(A14989,'RTZ255'!A:D,4,),"")</f>
        <v>1.02</v>
      </c>
      <c r="F14989" t="s">
        <v>60476</v>
      </c>
      <c r="G14989" t="s">
        <v>60477</v>
      </c>
      <c r="H14989" t="s">
        <v>7</v>
      </c>
      <c r="I14989" t="s">
        <v>29597</v>
      </c>
      <c r="J14989" t="s">
        <v>28767</v>
      </c>
      <c r="K14989">
        <v>4.0000000000000001E-3</v>
      </c>
      <c r="L14989" t="s">
        <v>60478</v>
      </c>
      <c r="M14989" s="32" t="s">
        <v>11</v>
      </c>
    </row>
    <row r="14990" spans="1:13" x14ac:dyDescent="0.25">
      <c r="A14990" t="s">
        <v>60479</v>
      </c>
      <c r="B14990" s="18">
        <v>13.9</v>
      </c>
      <c r="C14990" s="30"/>
      <c r="D14990" s="30"/>
      <c r="E14990" s="21">
        <f>IFERROR(VLOOKUP(A14990,'RTZ255'!A:D,4,),"")</f>
        <v>1.02</v>
      </c>
      <c r="F14990" t="s">
        <v>60480</v>
      </c>
      <c r="G14990" t="s">
        <v>60481</v>
      </c>
      <c r="H14990" t="s">
        <v>7</v>
      </c>
      <c r="I14990" t="s">
        <v>29597</v>
      </c>
      <c r="J14990" t="s">
        <v>28767</v>
      </c>
      <c r="K14990">
        <v>4.0000000000000001E-3</v>
      </c>
      <c r="L14990" t="s">
        <v>60482</v>
      </c>
      <c r="M14990" s="32" t="s">
        <v>11</v>
      </c>
    </row>
    <row r="14991" spans="1:13" x14ac:dyDescent="0.25">
      <c r="A14991" t="s">
        <v>60483</v>
      </c>
      <c r="B14991" s="18">
        <v>13.9</v>
      </c>
      <c r="C14991" s="30"/>
      <c r="D14991" s="30"/>
      <c r="E14991" s="21">
        <f>IFERROR(VLOOKUP(A14991,'RTZ255'!A:D,4,),"")</f>
        <v>1.02</v>
      </c>
      <c r="F14991" t="s">
        <v>60484</v>
      </c>
      <c r="G14991" t="s">
        <v>60485</v>
      </c>
      <c r="H14991" t="s">
        <v>7</v>
      </c>
      <c r="I14991" t="s">
        <v>29597</v>
      </c>
      <c r="J14991" t="s">
        <v>28767</v>
      </c>
      <c r="K14991">
        <v>4.0000000000000001E-3</v>
      </c>
      <c r="L14991" t="s">
        <v>60486</v>
      </c>
      <c r="M14991" s="32" t="s">
        <v>11</v>
      </c>
    </row>
    <row r="14992" spans="1:13" x14ac:dyDescent="0.25">
      <c r="A14992" t="s">
        <v>60487</v>
      </c>
      <c r="B14992" s="18">
        <v>13.9</v>
      </c>
      <c r="C14992" s="30"/>
      <c r="D14992" s="30"/>
      <c r="E14992" s="21">
        <f>IFERROR(VLOOKUP(A14992,'RTZ255'!A:D,4,),"")</f>
        <v>1.02</v>
      </c>
      <c r="F14992" t="s">
        <v>60488</v>
      </c>
      <c r="G14992" t="s">
        <v>60489</v>
      </c>
      <c r="H14992" t="s">
        <v>7</v>
      </c>
      <c r="I14992" t="s">
        <v>29597</v>
      </c>
      <c r="J14992" t="s">
        <v>28767</v>
      </c>
      <c r="K14992">
        <v>4.0000000000000001E-3</v>
      </c>
      <c r="L14992" t="s">
        <v>60490</v>
      </c>
      <c r="M14992" s="32" t="s">
        <v>11</v>
      </c>
    </row>
    <row r="14993" spans="1:13" x14ac:dyDescent="0.25">
      <c r="A14993" t="s">
        <v>60491</v>
      </c>
      <c r="B14993" s="18">
        <v>13.9</v>
      </c>
      <c r="C14993" s="30"/>
      <c r="D14993" s="30"/>
      <c r="E14993" s="21">
        <f>IFERROR(VLOOKUP(A14993,'RTZ255'!A:D,4,),"")</f>
        <v>1.02</v>
      </c>
      <c r="F14993" t="s">
        <v>60492</v>
      </c>
      <c r="G14993" t="s">
        <v>60493</v>
      </c>
      <c r="H14993" t="s">
        <v>7</v>
      </c>
      <c r="I14993" t="s">
        <v>29597</v>
      </c>
      <c r="J14993" t="s">
        <v>28767</v>
      </c>
      <c r="K14993">
        <v>4.0000000000000001E-3</v>
      </c>
      <c r="L14993" t="s">
        <v>60494</v>
      </c>
      <c r="M14993" s="32" t="s">
        <v>11</v>
      </c>
    </row>
    <row r="14994" spans="1:13" x14ac:dyDescent="0.25">
      <c r="A14994" t="s">
        <v>60495</v>
      </c>
      <c r="B14994" s="18">
        <v>13.6</v>
      </c>
      <c r="C14994" s="30"/>
      <c r="D14994" s="30"/>
      <c r="E14994" s="21">
        <f>IFERROR(VLOOKUP(A14994,'RTZ255'!A:D,4,),"")</f>
        <v>1.02</v>
      </c>
      <c r="F14994" t="s">
        <v>60496</v>
      </c>
      <c r="G14994" t="s">
        <v>60497</v>
      </c>
      <c r="H14994" t="s">
        <v>7</v>
      </c>
      <c r="I14994" t="s">
        <v>29597</v>
      </c>
      <c r="J14994" t="s">
        <v>28767</v>
      </c>
      <c r="K14994">
        <v>4.0000000000000001E-3</v>
      </c>
      <c r="L14994" t="s">
        <v>60498</v>
      </c>
      <c r="M14994" s="32" t="s">
        <v>11</v>
      </c>
    </row>
    <row r="14995" spans="1:13" x14ac:dyDescent="0.25">
      <c r="A14995" t="s">
        <v>60499</v>
      </c>
      <c r="B14995" s="18">
        <v>13.6</v>
      </c>
      <c r="C14995" s="30"/>
      <c r="D14995" s="30"/>
      <c r="E14995" s="21">
        <f>IFERROR(VLOOKUP(A14995,'RTZ255'!A:D,4,),"")</f>
        <v>1.02</v>
      </c>
      <c r="F14995" t="s">
        <v>60500</v>
      </c>
      <c r="G14995" t="s">
        <v>60501</v>
      </c>
      <c r="H14995" t="s">
        <v>7</v>
      </c>
      <c r="I14995" t="s">
        <v>29597</v>
      </c>
      <c r="J14995" t="s">
        <v>28767</v>
      </c>
      <c r="K14995">
        <v>4.0000000000000001E-3</v>
      </c>
      <c r="L14995" t="s">
        <v>60502</v>
      </c>
      <c r="M14995" s="32" t="s">
        <v>11</v>
      </c>
    </row>
    <row r="14996" spans="1:13" x14ac:dyDescent="0.25">
      <c r="A14996" t="s">
        <v>60503</v>
      </c>
      <c r="B14996" s="18">
        <v>13.6</v>
      </c>
      <c r="C14996" s="30"/>
      <c r="D14996" s="30"/>
      <c r="E14996" s="21">
        <f>IFERROR(VLOOKUP(A14996,'RTZ255'!A:D,4,),"")</f>
        <v>1.02</v>
      </c>
      <c r="F14996" t="s">
        <v>60504</v>
      </c>
      <c r="G14996" t="s">
        <v>60505</v>
      </c>
      <c r="H14996" t="s">
        <v>7</v>
      </c>
      <c r="I14996" t="s">
        <v>29597</v>
      </c>
      <c r="J14996" t="s">
        <v>28767</v>
      </c>
      <c r="K14996">
        <v>4.0000000000000001E-3</v>
      </c>
      <c r="L14996" t="s">
        <v>60506</v>
      </c>
      <c r="M14996" s="32" t="s">
        <v>11</v>
      </c>
    </row>
    <row r="14997" spans="1:13" x14ac:dyDescent="0.25">
      <c r="A14997" t="s">
        <v>60507</v>
      </c>
      <c r="B14997" s="18">
        <v>13.6</v>
      </c>
      <c r="C14997" s="30"/>
      <c r="D14997" s="30"/>
      <c r="E14997" s="21">
        <f>IFERROR(VLOOKUP(A14997,'RTZ255'!A:D,4,),"")</f>
        <v>1.02</v>
      </c>
      <c r="F14997" t="s">
        <v>60508</v>
      </c>
      <c r="G14997" t="s">
        <v>60509</v>
      </c>
      <c r="H14997" t="s">
        <v>7</v>
      </c>
      <c r="I14997" t="s">
        <v>29597</v>
      </c>
      <c r="J14997" t="s">
        <v>28767</v>
      </c>
      <c r="K14997">
        <v>4.0000000000000001E-3</v>
      </c>
      <c r="L14997" t="s">
        <v>60510</v>
      </c>
      <c r="M14997" s="32" t="s">
        <v>11</v>
      </c>
    </row>
    <row r="14998" spans="1:13" x14ac:dyDescent="0.25">
      <c r="A14998" t="s">
        <v>60511</v>
      </c>
      <c r="B14998" s="18">
        <v>13.6</v>
      </c>
      <c r="C14998" s="30"/>
      <c r="D14998" s="30"/>
      <c r="E14998" s="21">
        <f>IFERROR(VLOOKUP(A14998,'RTZ255'!A:D,4,),"")</f>
        <v>1.02</v>
      </c>
      <c r="F14998" t="s">
        <v>60512</v>
      </c>
      <c r="G14998" t="s">
        <v>60513</v>
      </c>
      <c r="H14998" t="s">
        <v>7</v>
      </c>
      <c r="I14998" t="s">
        <v>29597</v>
      </c>
      <c r="J14998" t="s">
        <v>28767</v>
      </c>
      <c r="K14998">
        <v>4.0000000000000001E-3</v>
      </c>
      <c r="L14998" t="s">
        <v>60514</v>
      </c>
      <c r="M14998" s="32" t="s">
        <v>11</v>
      </c>
    </row>
    <row r="14999" spans="1:13" x14ac:dyDescent="0.25">
      <c r="A14999" t="s">
        <v>60515</v>
      </c>
      <c r="B14999" s="18">
        <v>13.4</v>
      </c>
      <c r="C14999" s="30"/>
      <c r="D14999" s="30"/>
      <c r="E14999" s="21">
        <f>IFERROR(VLOOKUP(A14999,'RTZ255'!A:D,4,),"")</f>
        <v>1.02</v>
      </c>
      <c r="F14999" t="s">
        <v>60516</v>
      </c>
      <c r="G14999" t="s">
        <v>60517</v>
      </c>
      <c r="H14999" t="s">
        <v>7</v>
      </c>
      <c r="I14999" t="s">
        <v>29597</v>
      </c>
      <c r="J14999" t="s">
        <v>28767</v>
      </c>
      <c r="K14999">
        <v>4.0000000000000001E-3</v>
      </c>
      <c r="L14999" t="s">
        <v>60518</v>
      </c>
      <c r="M14999" s="32" t="s">
        <v>11</v>
      </c>
    </row>
    <row r="15000" spans="1:13" x14ac:dyDescent="0.25">
      <c r="A15000" t="s">
        <v>60519</v>
      </c>
      <c r="B15000" s="18">
        <v>13.4</v>
      </c>
      <c r="C15000" s="30"/>
      <c r="D15000" s="30"/>
      <c r="E15000" s="21">
        <f>IFERROR(VLOOKUP(A15000,'RTZ255'!A:D,4,),"")</f>
        <v>1.02</v>
      </c>
      <c r="F15000" t="s">
        <v>60520</v>
      </c>
      <c r="G15000" t="s">
        <v>60521</v>
      </c>
      <c r="H15000" t="s">
        <v>7</v>
      </c>
      <c r="I15000" t="s">
        <v>29597</v>
      </c>
      <c r="J15000" t="s">
        <v>28767</v>
      </c>
      <c r="K15000">
        <v>4.0000000000000001E-3</v>
      </c>
      <c r="L15000" t="s">
        <v>60522</v>
      </c>
      <c r="M15000" s="32" t="s">
        <v>11</v>
      </c>
    </row>
    <row r="15001" spans="1:13" x14ac:dyDescent="0.25">
      <c r="A15001" t="s">
        <v>60523</v>
      </c>
      <c r="B15001" s="18">
        <v>13.4</v>
      </c>
      <c r="C15001" s="30"/>
      <c r="D15001" s="30"/>
      <c r="E15001" s="21">
        <f>IFERROR(VLOOKUP(A15001,'RTZ255'!A:D,4,),"")</f>
        <v>1.02</v>
      </c>
      <c r="F15001" t="s">
        <v>60524</v>
      </c>
      <c r="G15001" t="s">
        <v>60525</v>
      </c>
      <c r="H15001" t="s">
        <v>7</v>
      </c>
      <c r="I15001" t="s">
        <v>29597</v>
      </c>
      <c r="J15001" t="s">
        <v>28767</v>
      </c>
      <c r="K15001">
        <v>4.0000000000000001E-3</v>
      </c>
      <c r="L15001" t="s">
        <v>60526</v>
      </c>
      <c r="M15001" s="32" t="s">
        <v>11</v>
      </c>
    </row>
    <row r="15002" spans="1:13" x14ac:dyDescent="0.25">
      <c r="A15002" t="s">
        <v>60527</v>
      </c>
      <c r="B15002" s="18">
        <v>13.4</v>
      </c>
      <c r="C15002" s="30"/>
      <c r="D15002" s="30"/>
      <c r="E15002" s="21">
        <f>IFERROR(VLOOKUP(A15002,'RTZ255'!A:D,4,),"")</f>
        <v>1.02</v>
      </c>
      <c r="F15002" t="s">
        <v>60528</v>
      </c>
      <c r="G15002" t="s">
        <v>60529</v>
      </c>
      <c r="H15002" t="s">
        <v>7</v>
      </c>
      <c r="I15002" t="s">
        <v>29597</v>
      </c>
      <c r="J15002" t="s">
        <v>28767</v>
      </c>
      <c r="K15002">
        <v>4.0000000000000001E-3</v>
      </c>
      <c r="L15002" t="s">
        <v>60530</v>
      </c>
      <c r="M15002" s="32" t="s">
        <v>11</v>
      </c>
    </row>
    <row r="15003" spans="1:13" x14ac:dyDescent="0.25">
      <c r="A15003" t="s">
        <v>60531</v>
      </c>
      <c r="B15003" s="18">
        <v>13.4</v>
      </c>
      <c r="C15003" s="30"/>
      <c r="D15003" s="30"/>
      <c r="E15003" s="21">
        <f>IFERROR(VLOOKUP(A15003,'RTZ255'!A:D,4,),"")</f>
        <v>1.02</v>
      </c>
      <c r="F15003" t="s">
        <v>60532</v>
      </c>
      <c r="G15003" t="s">
        <v>60533</v>
      </c>
      <c r="H15003" t="s">
        <v>7</v>
      </c>
      <c r="I15003" t="s">
        <v>29597</v>
      </c>
      <c r="J15003" t="s">
        <v>28767</v>
      </c>
      <c r="K15003">
        <v>4.0000000000000001E-3</v>
      </c>
      <c r="L15003" t="s">
        <v>60534</v>
      </c>
      <c r="M15003" s="32" t="s">
        <v>11</v>
      </c>
    </row>
    <row r="15004" spans="1:13" x14ac:dyDescent="0.25">
      <c r="A15004" t="s">
        <v>60535</v>
      </c>
      <c r="B15004" s="18">
        <v>13.4</v>
      </c>
      <c r="C15004" s="30"/>
      <c r="D15004" s="30"/>
      <c r="E15004" s="21">
        <f>IFERROR(VLOOKUP(A15004,'RTZ255'!A:D,4,),"")</f>
        <v>1.02</v>
      </c>
      <c r="F15004" t="s">
        <v>60536</v>
      </c>
      <c r="G15004" t="s">
        <v>60537</v>
      </c>
      <c r="H15004" t="s">
        <v>7</v>
      </c>
      <c r="I15004" t="s">
        <v>29597</v>
      </c>
      <c r="J15004" t="s">
        <v>28767</v>
      </c>
      <c r="K15004">
        <v>4.0000000000000001E-3</v>
      </c>
      <c r="L15004" t="s">
        <v>60538</v>
      </c>
      <c r="M15004" s="32" t="s">
        <v>11</v>
      </c>
    </row>
    <row r="15005" spans="1:13" x14ac:dyDescent="0.25">
      <c r="A15005" t="s">
        <v>60539</v>
      </c>
      <c r="B15005" s="18">
        <v>13.4</v>
      </c>
      <c r="C15005" s="30"/>
      <c r="D15005" s="30"/>
      <c r="E15005" s="21">
        <f>IFERROR(VLOOKUP(A15005,'RTZ255'!A:D,4,),"")</f>
        <v>1.02</v>
      </c>
      <c r="F15005" t="s">
        <v>60540</v>
      </c>
      <c r="G15005" t="s">
        <v>60541</v>
      </c>
      <c r="H15005" t="s">
        <v>7</v>
      </c>
      <c r="I15005" t="s">
        <v>29597</v>
      </c>
      <c r="J15005" t="s">
        <v>28767</v>
      </c>
      <c r="K15005">
        <v>4.0000000000000001E-3</v>
      </c>
      <c r="L15005" t="s">
        <v>60542</v>
      </c>
      <c r="M15005" s="32" t="s">
        <v>11</v>
      </c>
    </row>
    <row r="15006" spans="1:13" x14ac:dyDescent="0.25">
      <c r="A15006" t="s">
        <v>60543</v>
      </c>
      <c r="B15006" s="18">
        <v>13.4</v>
      </c>
      <c r="C15006" s="30"/>
      <c r="D15006" s="30"/>
      <c r="E15006" s="21">
        <f>IFERROR(VLOOKUP(A15006,'RTZ255'!A:D,4,),"")</f>
        <v>1.02</v>
      </c>
      <c r="F15006" t="s">
        <v>60544</v>
      </c>
      <c r="G15006" t="s">
        <v>60545</v>
      </c>
      <c r="H15006" t="s">
        <v>7</v>
      </c>
      <c r="I15006" t="s">
        <v>29597</v>
      </c>
      <c r="J15006" t="s">
        <v>28767</v>
      </c>
      <c r="K15006">
        <v>4.0000000000000001E-3</v>
      </c>
      <c r="L15006" t="s">
        <v>60546</v>
      </c>
      <c r="M15006" s="32" t="s">
        <v>11</v>
      </c>
    </row>
    <row r="15007" spans="1:13" x14ac:dyDescent="0.25">
      <c r="A15007" t="s">
        <v>60547</v>
      </c>
      <c r="B15007" s="18">
        <v>13.4</v>
      </c>
      <c r="C15007" s="30"/>
      <c r="D15007" s="30"/>
      <c r="E15007" s="21">
        <f>IFERROR(VLOOKUP(A15007,'RTZ255'!A:D,4,),"")</f>
        <v>1.02</v>
      </c>
      <c r="F15007" t="s">
        <v>60548</v>
      </c>
      <c r="G15007" t="s">
        <v>60549</v>
      </c>
      <c r="H15007" t="s">
        <v>7</v>
      </c>
      <c r="I15007" t="s">
        <v>29597</v>
      </c>
      <c r="J15007" t="s">
        <v>28767</v>
      </c>
      <c r="K15007">
        <v>4.0000000000000001E-3</v>
      </c>
      <c r="L15007" t="s">
        <v>60550</v>
      </c>
      <c r="M15007" s="32" t="s">
        <v>11</v>
      </c>
    </row>
    <row r="15008" spans="1:13" x14ac:dyDescent="0.25">
      <c r="A15008" t="s">
        <v>60551</v>
      </c>
      <c r="B15008" s="18">
        <v>13.4</v>
      </c>
      <c r="C15008" s="30"/>
      <c r="D15008" s="30"/>
      <c r="E15008" s="21">
        <f>IFERROR(VLOOKUP(A15008,'RTZ255'!A:D,4,),"")</f>
        <v>1.02</v>
      </c>
      <c r="F15008" t="s">
        <v>60552</v>
      </c>
      <c r="G15008" t="s">
        <v>60553</v>
      </c>
      <c r="H15008" t="s">
        <v>7</v>
      </c>
      <c r="I15008" t="s">
        <v>29597</v>
      </c>
      <c r="J15008" t="s">
        <v>28767</v>
      </c>
      <c r="K15008">
        <v>4.0000000000000001E-3</v>
      </c>
      <c r="L15008" t="s">
        <v>60554</v>
      </c>
      <c r="M15008" s="32" t="s">
        <v>11</v>
      </c>
    </row>
    <row r="15009" spans="1:13" x14ac:dyDescent="0.25">
      <c r="A15009" t="s">
        <v>60555</v>
      </c>
      <c r="B15009" s="18">
        <v>13.4</v>
      </c>
      <c r="C15009" s="30"/>
      <c r="D15009" s="30"/>
      <c r="E15009" s="21">
        <f>IFERROR(VLOOKUP(A15009,'RTZ255'!A:D,4,),"")</f>
        <v>1.02</v>
      </c>
      <c r="F15009" t="s">
        <v>60556</v>
      </c>
      <c r="G15009" t="s">
        <v>60557</v>
      </c>
      <c r="H15009" t="s">
        <v>7</v>
      </c>
      <c r="I15009" t="s">
        <v>29597</v>
      </c>
      <c r="J15009" t="s">
        <v>28767</v>
      </c>
      <c r="K15009">
        <v>4.0000000000000001E-3</v>
      </c>
      <c r="L15009" t="s">
        <v>60558</v>
      </c>
      <c r="M15009" s="32" t="s">
        <v>11</v>
      </c>
    </row>
    <row r="15010" spans="1:13" x14ac:dyDescent="0.25">
      <c r="A15010" t="s">
        <v>60559</v>
      </c>
      <c r="B15010" s="18">
        <v>13.4</v>
      </c>
      <c r="C15010" s="30"/>
      <c r="D15010" s="30"/>
      <c r="E15010" s="21">
        <f>IFERROR(VLOOKUP(A15010,'RTZ255'!A:D,4,),"")</f>
        <v>1.02</v>
      </c>
      <c r="F15010" t="s">
        <v>60560</v>
      </c>
      <c r="G15010" t="s">
        <v>60561</v>
      </c>
      <c r="H15010" t="s">
        <v>7</v>
      </c>
      <c r="I15010" t="s">
        <v>29597</v>
      </c>
      <c r="J15010" t="s">
        <v>28767</v>
      </c>
      <c r="K15010">
        <v>4.0000000000000001E-3</v>
      </c>
      <c r="L15010" t="s">
        <v>60562</v>
      </c>
      <c r="M15010" s="32" t="s">
        <v>11</v>
      </c>
    </row>
    <row r="15011" spans="1:13" x14ac:dyDescent="0.25">
      <c r="A15011" t="s">
        <v>60563</v>
      </c>
      <c r="B15011" s="18">
        <v>13.4</v>
      </c>
      <c r="C15011" s="30"/>
      <c r="D15011" s="30"/>
      <c r="E15011" s="21">
        <f>IFERROR(VLOOKUP(A15011,'RTZ255'!A:D,4,),"")</f>
        <v>1.02</v>
      </c>
      <c r="F15011" t="s">
        <v>60564</v>
      </c>
      <c r="G15011" t="s">
        <v>60565</v>
      </c>
      <c r="H15011" t="s">
        <v>7</v>
      </c>
      <c r="I15011" t="s">
        <v>29597</v>
      </c>
      <c r="J15011" t="s">
        <v>28767</v>
      </c>
      <c r="K15011">
        <v>4.0000000000000001E-3</v>
      </c>
      <c r="L15011" t="s">
        <v>60566</v>
      </c>
      <c r="M15011" s="32" t="s">
        <v>11</v>
      </c>
    </row>
    <row r="15012" spans="1:13" x14ac:dyDescent="0.25">
      <c r="A15012" t="s">
        <v>60567</v>
      </c>
      <c r="B15012" s="18">
        <v>13.4</v>
      </c>
      <c r="C15012" s="30"/>
      <c r="D15012" s="30"/>
      <c r="E15012" s="21">
        <f>IFERROR(VLOOKUP(A15012,'RTZ255'!A:D,4,),"")</f>
        <v>1.02</v>
      </c>
      <c r="F15012" t="s">
        <v>60568</v>
      </c>
      <c r="G15012" t="s">
        <v>60569</v>
      </c>
      <c r="H15012" t="s">
        <v>7</v>
      </c>
      <c r="I15012" t="s">
        <v>29597</v>
      </c>
      <c r="J15012" t="s">
        <v>28767</v>
      </c>
      <c r="K15012">
        <v>4.0000000000000001E-3</v>
      </c>
      <c r="L15012" t="s">
        <v>60570</v>
      </c>
      <c r="M15012" s="32" t="s">
        <v>11</v>
      </c>
    </row>
    <row r="15013" spans="1:13" x14ac:dyDescent="0.25">
      <c r="A15013" t="s">
        <v>60571</v>
      </c>
      <c r="B15013" s="18">
        <v>13.4</v>
      </c>
      <c r="C15013" s="30"/>
      <c r="D15013" s="30"/>
      <c r="E15013" s="21">
        <f>IFERROR(VLOOKUP(A15013,'RTZ255'!A:D,4,),"")</f>
        <v>1.02</v>
      </c>
      <c r="F15013" t="s">
        <v>60572</v>
      </c>
      <c r="G15013" t="s">
        <v>60573</v>
      </c>
      <c r="H15013" t="s">
        <v>7</v>
      </c>
      <c r="I15013" t="s">
        <v>29597</v>
      </c>
      <c r="J15013" t="s">
        <v>28767</v>
      </c>
      <c r="K15013">
        <v>4.0000000000000001E-3</v>
      </c>
      <c r="L15013" t="s">
        <v>60574</v>
      </c>
      <c r="M15013" s="32" t="s">
        <v>11</v>
      </c>
    </row>
    <row r="15014" spans="1:13" x14ac:dyDescent="0.25">
      <c r="A15014" t="s">
        <v>60575</v>
      </c>
      <c r="B15014" s="18">
        <v>14.1</v>
      </c>
      <c r="C15014" s="30"/>
      <c r="D15014" s="30"/>
      <c r="E15014" s="21">
        <f>IFERROR(VLOOKUP(A15014,'RTZ255'!A:D,4,),"")</f>
        <v>1.02</v>
      </c>
      <c r="F15014" t="s">
        <v>60576</v>
      </c>
      <c r="G15014" t="s">
        <v>60577</v>
      </c>
      <c r="H15014" t="s">
        <v>7</v>
      </c>
      <c r="I15014" t="s">
        <v>29597</v>
      </c>
      <c r="J15014" t="s">
        <v>28767</v>
      </c>
      <c r="K15014">
        <v>4.0000000000000001E-3</v>
      </c>
      <c r="L15014" t="s">
        <v>60578</v>
      </c>
      <c r="M15014" s="32" t="s">
        <v>11</v>
      </c>
    </row>
    <row r="15015" spans="1:13" x14ac:dyDescent="0.25">
      <c r="A15015" t="s">
        <v>60579</v>
      </c>
      <c r="B15015" s="18">
        <v>14.1</v>
      </c>
      <c r="C15015" s="30"/>
      <c r="D15015" s="30"/>
      <c r="E15015" s="21">
        <f>IFERROR(VLOOKUP(A15015,'RTZ255'!A:D,4,),"")</f>
        <v>1.02</v>
      </c>
      <c r="F15015" t="s">
        <v>60580</v>
      </c>
      <c r="G15015" t="s">
        <v>60581</v>
      </c>
      <c r="H15015" t="s">
        <v>7</v>
      </c>
      <c r="I15015" t="s">
        <v>29597</v>
      </c>
      <c r="J15015" t="s">
        <v>28767</v>
      </c>
      <c r="K15015">
        <v>4.0000000000000001E-3</v>
      </c>
      <c r="L15015" t="s">
        <v>60582</v>
      </c>
      <c r="M15015" s="32" t="s">
        <v>11</v>
      </c>
    </row>
    <row r="15016" spans="1:13" x14ac:dyDescent="0.25">
      <c r="A15016" t="s">
        <v>60583</v>
      </c>
      <c r="B15016" s="18">
        <v>14.1</v>
      </c>
      <c r="C15016" s="30"/>
      <c r="D15016" s="30"/>
      <c r="E15016" s="21">
        <f>IFERROR(VLOOKUP(A15016,'RTZ255'!A:D,4,),"")</f>
        <v>1.02</v>
      </c>
      <c r="F15016" t="s">
        <v>60584</v>
      </c>
      <c r="G15016" t="s">
        <v>60585</v>
      </c>
      <c r="H15016" t="s">
        <v>7</v>
      </c>
      <c r="I15016" t="s">
        <v>29597</v>
      </c>
      <c r="J15016" t="s">
        <v>28767</v>
      </c>
      <c r="K15016">
        <v>4.0000000000000001E-3</v>
      </c>
      <c r="L15016" t="s">
        <v>60586</v>
      </c>
      <c r="M15016" s="32" t="s">
        <v>11</v>
      </c>
    </row>
    <row r="15017" spans="1:13" x14ac:dyDescent="0.25">
      <c r="A15017" t="s">
        <v>60587</v>
      </c>
      <c r="B15017" s="18">
        <v>14.1</v>
      </c>
      <c r="C15017" s="30"/>
      <c r="D15017" s="30"/>
      <c r="E15017" s="21">
        <f>IFERROR(VLOOKUP(A15017,'RTZ255'!A:D,4,),"")</f>
        <v>1.02</v>
      </c>
      <c r="F15017" t="s">
        <v>60588</v>
      </c>
      <c r="G15017" t="s">
        <v>60589</v>
      </c>
      <c r="H15017" t="s">
        <v>7</v>
      </c>
      <c r="I15017" t="s">
        <v>29597</v>
      </c>
      <c r="J15017" t="s">
        <v>28767</v>
      </c>
      <c r="K15017">
        <v>4.0000000000000001E-3</v>
      </c>
      <c r="L15017" t="s">
        <v>60590</v>
      </c>
      <c r="M15017" s="32" t="s">
        <v>11</v>
      </c>
    </row>
    <row r="15018" spans="1:13" x14ac:dyDescent="0.25">
      <c r="A15018" t="s">
        <v>60591</v>
      </c>
      <c r="B15018" s="18">
        <v>14.1</v>
      </c>
      <c r="C15018" s="30"/>
      <c r="D15018" s="30"/>
      <c r="E15018" s="21">
        <f>IFERROR(VLOOKUP(A15018,'RTZ255'!A:D,4,),"")</f>
        <v>1.02</v>
      </c>
      <c r="F15018" t="s">
        <v>60592</v>
      </c>
      <c r="G15018" t="s">
        <v>60593</v>
      </c>
      <c r="H15018" t="s">
        <v>7</v>
      </c>
      <c r="I15018" t="s">
        <v>29597</v>
      </c>
      <c r="J15018" t="s">
        <v>28767</v>
      </c>
      <c r="K15018">
        <v>4.0000000000000001E-3</v>
      </c>
      <c r="L15018" t="s">
        <v>60594</v>
      </c>
      <c r="M15018" s="32" t="s">
        <v>11</v>
      </c>
    </row>
    <row r="15019" spans="1:13" x14ac:dyDescent="0.25">
      <c r="A15019" t="s">
        <v>60595</v>
      </c>
      <c r="B15019" s="18">
        <v>14.1</v>
      </c>
      <c r="C15019" s="30"/>
      <c r="D15019" s="30"/>
      <c r="E15019" s="21">
        <f>IFERROR(VLOOKUP(A15019,'RTZ255'!A:D,4,),"")</f>
        <v>1.02</v>
      </c>
      <c r="F15019" t="s">
        <v>60596</v>
      </c>
      <c r="G15019" t="s">
        <v>60597</v>
      </c>
      <c r="H15019" t="s">
        <v>7</v>
      </c>
      <c r="I15019" t="s">
        <v>29597</v>
      </c>
      <c r="J15019" t="s">
        <v>28767</v>
      </c>
      <c r="K15019">
        <v>4.0000000000000001E-3</v>
      </c>
      <c r="L15019" t="s">
        <v>60598</v>
      </c>
      <c r="M15019" s="32" t="s">
        <v>11</v>
      </c>
    </row>
    <row r="15020" spans="1:13" x14ac:dyDescent="0.25">
      <c r="A15020" t="s">
        <v>60599</v>
      </c>
      <c r="B15020" s="18">
        <v>14.1</v>
      </c>
      <c r="C15020" s="30"/>
      <c r="D15020" s="30"/>
      <c r="E15020" s="21">
        <f>IFERROR(VLOOKUP(A15020,'RTZ255'!A:D,4,),"")</f>
        <v>1.02</v>
      </c>
      <c r="F15020" t="s">
        <v>60600</v>
      </c>
      <c r="G15020" t="s">
        <v>60601</v>
      </c>
      <c r="H15020" t="s">
        <v>7</v>
      </c>
      <c r="I15020" t="s">
        <v>29597</v>
      </c>
      <c r="J15020" t="s">
        <v>28767</v>
      </c>
      <c r="K15020">
        <v>4.0000000000000001E-3</v>
      </c>
      <c r="L15020" t="s">
        <v>60602</v>
      </c>
      <c r="M15020" s="32" t="s">
        <v>11</v>
      </c>
    </row>
    <row r="15021" spans="1:13" x14ac:dyDescent="0.25">
      <c r="A15021" t="s">
        <v>60603</v>
      </c>
      <c r="B15021" s="18">
        <v>14.1</v>
      </c>
      <c r="C15021" s="30"/>
      <c r="D15021" s="30"/>
      <c r="E15021" s="21">
        <f>IFERROR(VLOOKUP(A15021,'RTZ255'!A:D,4,),"")</f>
        <v>1.02</v>
      </c>
      <c r="F15021" t="s">
        <v>60604</v>
      </c>
      <c r="G15021" t="s">
        <v>60605</v>
      </c>
      <c r="H15021" t="s">
        <v>7</v>
      </c>
      <c r="I15021" t="s">
        <v>29597</v>
      </c>
      <c r="J15021" t="s">
        <v>28767</v>
      </c>
      <c r="K15021">
        <v>4.0000000000000001E-3</v>
      </c>
      <c r="L15021" t="s">
        <v>60606</v>
      </c>
      <c r="M15021" s="32" t="s">
        <v>11</v>
      </c>
    </row>
    <row r="15022" spans="1:13" x14ac:dyDescent="0.25">
      <c r="A15022" t="s">
        <v>60607</v>
      </c>
      <c r="B15022" s="18">
        <v>14.1</v>
      </c>
      <c r="C15022" s="30"/>
      <c r="D15022" s="30"/>
      <c r="E15022" s="21">
        <f>IFERROR(VLOOKUP(A15022,'RTZ255'!A:D,4,),"")</f>
        <v>1.02</v>
      </c>
      <c r="F15022" t="s">
        <v>60608</v>
      </c>
      <c r="G15022" t="s">
        <v>60609</v>
      </c>
      <c r="H15022" t="s">
        <v>7</v>
      </c>
      <c r="I15022" t="s">
        <v>29597</v>
      </c>
      <c r="J15022" t="s">
        <v>28767</v>
      </c>
      <c r="K15022">
        <v>4.0000000000000001E-3</v>
      </c>
      <c r="L15022" t="s">
        <v>60610</v>
      </c>
      <c r="M15022" s="32" t="s">
        <v>11</v>
      </c>
    </row>
    <row r="15023" spans="1:13" x14ac:dyDescent="0.25">
      <c r="A15023" t="s">
        <v>60611</v>
      </c>
      <c r="B15023" s="18">
        <v>14.1</v>
      </c>
      <c r="C15023" s="30"/>
      <c r="D15023" s="30"/>
      <c r="E15023" s="21">
        <f>IFERROR(VLOOKUP(A15023,'RTZ255'!A:D,4,),"")</f>
        <v>1.02</v>
      </c>
      <c r="F15023" t="s">
        <v>60612</v>
      </c>
      <c r="G15023" t="s">
        <v>60613</v>
      </c>
      <c r="H15023" t="s">
        <v>7</v>
      </c>
      <c r="I15023" t="s">
        <v>29597</v>
      </c>
      <c r="J15023" t="s">
        <v>28767</v>
      </c>
      <c r="K15023">
        <v>4.0000000000000001E-3</v>
      </c>
      <c r="L15023" t="s">
        <v>60614</v>
      </c>
      <c r="M15023" s="32" t="s">
        <v>11</v>
      </c>
    </row>
    <row r="15024" spans="1:13" x14ac:dyDescent="0.25">
      <c r="A15024" t="s">
        <v>60615</v>
      </c>
      <c r="B15024" s="18">
        <v>14.1</v>
      </c>
      <c r="C15024" s="30"/>
      <c r="D15024" s="30"/>
      <c r="E15024" s="21">
        <f>IFERROR(VLOOKUP(A15024,'RTZ255'!A:D,4,),"")</f>
        <v>1.02</v>
      </c>
      <c r="F15024" t="s">
        <v>60616</v>
      </c>
      <c r="G15024" t="s">
        <v>60617</v>
      </c>
      <c r="H15024" t="s">
        <v>7</v>
      </c>
      <c r="I15024" t="s">
        <v>29597</v>
      </c>
      <c r="J15024" t="s">
        <v>28767</v>
      </c>
      <c r="K15024">
        <v>4.0000000000000001E-3</v>
      </c>
      <c r="L15024" t="s">
        <v>60618</v>
      </c>
      <c r="M15024" s="32" t="s">
        <v>11</v>
      </c>
    </row>
    <row r="15025" spans="1:13" x14ac:dyDescent="0.25">
      <c r="A15025" t="s">
        <v>60619</v>
      </c>
      <c r="B15025" s="18">
        <v>14.1</v>
      </c>
      <c r="C15025" s="30"/>
      <c r="D15025" s="30"/>
      <c r="E15025" s="21">
        <f>IFERROR(VLOOKUP(A15025,'RTZ255'!A:D,4,),"")</f>
        <v>1.02</v>
      </c>
      <c r="F15025" t="s">
        <v>60620</v>
      </c>
      <c r="G15025" t="s">
        <v>60621</v>
      </c>
      <c r="H15025" t="s">
        <v>7</v>
      </c>
      <c r="I15025" t="s">
        <v>29597</v>
      </c>
      <c r="J15025" t="s">
        <v>28767</v>
      </c>
      <c r="K15025">
        <v>4.0000000000000001E-3</v>
      </c>
      <c r="L15025" t="s">
        <v>60622</v>
      </c>
      <c r="M15025" s="32" t="s">
        <v>11</v>
      </c>
    </row>
    <row r="15026" spans="1:13" x14ac:dyDescent="0.25">
      <c r="A15026" t="s">
        <v>60623</v>
      </c>
      <c r="B15026" s="18">
        <v>14.1</v>
      </c>
      <c r="C15026" s="30"/>
      <c r="D15026" s="30"/>
      <c r="E15026" s="21">
        <f>IFERROR(VLOOKUP(A15026,'RTZ255'!A:D,4,),"")</f>
        <v>1.02</v>
      </c>
      <c r="F15026" t="s">
        <v>60624</v>
      </c>
      <c r="G15026" t="s">
        <v>60625</v>
      </c>
      <c r="H15026" t="s">
        <v>7</v>
      </c>
      <c r="I15026" t="s">
        <v>29597</v>
      </c>
      <c r="J15026" t="s">
        <v>28767</v>
      </c>
      <c r="K15026">
        <v>4.0000000000000001E-3</v>
      </c>
      <c r="L15026" t="s">
        <v>60626</v>
      </c>
      <c r="M15026" s="32" t="s">
        <v>11</v>
      </c>
    </row>
    <row r="15027" spans="1:13" x14ac:dyDescent="0.25">
      <c r="A15027" t="s">
        <v>60627</v>
      </c>
      <c r="B15027" s="18">
        <v>14.1</v>
      </c>
      <c r="C15027" s="30"/>
      <c r="D15027" s="30"/>
      <c r="E15027" s="21">
        <f>IFERROR(VLOOKUP(A15027,'RTZ255'!A:D,4,),"")</f>
        <v>1.02</v>
      </c>
      <c r="F15027" t="s">
        <v>60628</v>
      </c>
      <c r="G15027" t="s">
        <v>60629</v>
      </c>
      <c r="H15027" t="s">
        <v>7</v>
      </c>
      <c r="I15027" t="s">
        <v>29597</v>
      </c>
      <c r="J15027" t="s">
        <v>28767</v>
      </c>
      <c r="K15027">
        <v>4.0000000000000001E-3</v>
      </c>
      <c r="L15027" t="s">
        <v>60630</v>
      </c>
      <c r="M15027" s="32" t="s">
        <v>11</v>
      </c>
    </row>
    <row r="15028" spans="1:13" x14ac:dyDescent="0.25">
      <c r="A15028" t="s">
        <v>60631</v>
      </c>
      <c r="B15028" s="18">
        <v>14.1</v>
      </c>
      <c r="C15028" s="30"/>
      <c r="D15028" s="30"/>
      <c r="E15028" s="21">
        <f>IFERROR(VLOOKUP(A15028,'RTZ255'!A:D,4,),"")</f>
        <v>1.02</v>
      </c>
      <c r="F15028" t="s">
        <v>60632</v>
      </c>
      <c r="G15028" t="s">
        <v>60633</v>
      </c>
      <c r="H15028" t="s">
        <v>7</v>
      </c>
      <c r="I15028" t="s">
        <v>29597</v>
      </c>
      <c r="J15028" t="s">
        <v>28767</v>
      </c>
      <c r="K15028">
        <v>4.0000000000000001E-3</v>
      </c>
      <c r="L15028" t="s">
        <v>60634</v>
      </c>
      <c r="M15028" s="32" t="s">
        <v>11</v>
      </c>
    </row>
    <row r="15029" spans="1:13" x14ac:dyDescent="0.25">
      <c r="A15029" t="s">
        <v>60635</v>
      </c>
      <c r="B15029" s="18">
        <v>14.1</v>
      </c>
      <c r="C15029" s="30"/>
      <c r="D15029" s="30"/>
      <c r="E15029" s="21">
        <f>IFERROR(VLOOKUP(A15029,'RTZ255'!A:D,4,),"")</f>
        <v>1.02</v>
      </c>
      <c r="F15029" t="s">
        <v>60636</v>
      </c>
      <c r="G15029" t="s">
        <v>60637</v>
      </c>
      <c r="H15029" t="s">
        <v>7</v>
      </c>
      <c r="I15029" t="s">
        <v>29597</v>
      </c>
      <c r="J15029" t="s">
        <v>28767</v>
      </c>
      <c r="K15029">
        <v>4.0000000000000001E-3</v>
      </c>
      <c r="L15029" t="s">
        <v>60638</v>
      </c>
      <c r="M15029" s="32" t="s">
        <v>11</v>
      </c>
    </row>
    <row r="15030" spans="1:13" x14ac:dyDescent="0.25">
      <c r="A15030" t="s">
        <v>60639</v>
      </c>
      <c r="B15030" s="18">
        <v>14.1</v>
      </c>
      <c r="C15030" s="30"/>
      <c r="D15030" s="30"/>
      <c r="E15030" s="21">
        <f>IFERROR(VLOOKUP(A15030,'RTZ255'!A:D,4,),"")</f>
        <v>1.02</v>
      </c>
      <c r="F15030" t="s">
        <v>60640</v>
      </c>
      <c r="G15030" t="s">
        <v>60641</v>
      </c>
      <c r="H15030" t="s">
        <v>7</v>
      </c>
      <c r="I15030" t="s">
        <v>29597</v>
      </c>
      <c r="J15030" t="s">
        <v>28767</v>
      </c>
      <c r="K15030">
        <v>4.0000000000000001E-3</v>
      </c>
      <c r="L15030" t="s">
        <v>60642</v>
      </c>
      <c r="M15030" s="32" t="s">
        <v>11</v>
      </c>
    </row>
    <row r="15031" spans="1:13" x14ac:dyDescent="0.25">
      <c r="A15031" t="s">
        <v>60643</v>
      </c>
      <c r="B15031" s="18">
        <v>14.1</v>
      </c>
      <c r="C15031" s="30"/>
      <c r="D15031" s="30"/>
      <c r="E15031" s="21">
        <f>IFERROR(VLOOKUP(A15031,'RTZ255'!A:D,4,),"")</f>
        <v>1.02</v>
      </c>
      <c r="F15031" t="s">
        <v>60644</v>
      </c>
      <c r="G15031" t="s">
        <v>60645</v>
      </c>
      <c r="H15031" t="s">
        <v>7</v>
      </c>
      <c r="I15031" t="s">
        <v>29597</v>
      </c>
      <c r="J15031" t="s">
        <v>28767</v>
      </c>
      <c r="K15031">
        <v>4.0000000000000001E-3</v>
      </c>
      <c r="L15031" t="s">
        <v>60646</v>
      </c>
      <c r="M15031" s="32" t="s">
        <v>11</v>
      </c>
    </row>
    <row r="15032" spans="1:13" x14ac:dyDescent="0.25">
      <c r="A15032" t="s">
        <v>60647</v>
      </c>
      <c r="B15032" s="18">
        <v>14.1</v>
      </c>
      <c r="C15032" s="30"/>
      <c r="D15032" s="30"/>
      <c r="E15032" s="21">
        <f>IFERROR(VLOOKUP(A15032,'RTZ255'!A:D,4,),"")</f>
        <v>1.02</v>
      </c>
      <c r="F15032" t="s">
        <v>60648</v>
      </c>
      <c r="G15032" t="s">
        <v>60649</v>
      </c>
      <c r="H15032" t="s">
        <v>7</v>
      </c>
      <c r="I15032" t="s">
        <v>29597</v>
      </c>
      <c r="J15032" t="s">
        <v>28767</v>
      </c>
      <c r="K15032">
        <v>4.0000000000000001E-3</v>
      </c>
      <c r="L15032" t="s">
        <v>60650</v>
      </c>
      <c r="M15032" s="32" t="s">
        <v>11</v>
      </c>
    </row>
    <row r="15033" spans="1:13" x14ac:dyDescent="0.25">
      <c r="A15033" t="s">
        <v>60651</v>
      </c>
      <c r="B15033" s="18">
        <v>14.1</v>
      </c>
      <c r="C15033" s="30"/>
      <c r="D15033" s="30"/>
      <c r="E15033" s="21">
        <f>IFERROR(VLOOKUP(A15033,'RTZ255'!A:D,4,),"")</f>
        <v>1.02</v>
      </c>
      <c r="F15033" t="s">
        <v>60652</v>
      </c>
      <c r="G15033" t="s">
        <v>60653</v>
      </c>
      <c r="H15033" t="s">
        <v>7</v>
      </c>
      <c r="I15033" t="s">
        <v>29597</v>
      </c>
      <c r="J15033" t="s">
        <v>28767</v>
      </c>
      <c r="K15033">
        <v>4.0000000000000001E-3</v>
      </c>
      <c r="L15033" t="s">
        <v>60654</v>
      </c>
      <c r="M15033" s="32" t="s">
        <v>11</v>
      </c>
    </row>
    <row r="15034" spans="1:13" x14ac:dyDescent="0.25">
      <c r="A15034" t="s">
        <v>60655</v>
      </c>
      <c r="B15034" s="18">
        <v>14.1</v>
      </c>
      <c r="C15034" s="30"/>
      <c r="D15034" s="30"/>
      <c r="E15034" s="21">
        <f>IFERROR(VLOOKUP(A15034,'RTZ255'!A:D,4,),"")</f>
        <v>1.02</v>
      </c>
      <c r="F15034" t="s">
        <v>60656</v>
      </c>
      <c r="G15034" t="s">
        <v>60657</v>
      </c>
      <c r="H15034" t="s">
        <v>7</v>
      </c>
      <c r="I15034" t="s">
        <v>29597</v>
      </c>
      <c r="J15034" t="s">
        <v>28767</v>
      </c>
      <c r="K15034">
        <v>4.0000000000000001E-3</v>
      </c>
      <c r="L15034" t="s">
        <v>60658</v>
      </c>
      <c r="M15034" s="32" t="s">
        <v>11</v>
      </c>
    </row>
    <row r="15035" spans="1:13" x14ac:dyDescent="0.25">
      <c r="A15035" t="s">
        <v>60659</v>
      </c>
      <c r="B15035" s="18">
        <v>14.1</v>
      </c>
      <c r="C15035" s="30"/>
      <c r="D15035" s="30"/>
      <c r="E15035" s="21">
        <f>IFERROR(VLOOKUP(A15035,'RTZ255'!A:D,4,),"")</f>
        <v>1.02</v>
      </c>
      <c r="F15035" t="s">
        <v>60660</v>
      </c>
      <c r="G15035" t="s">
        <v>60661</v>
      </c>
      <c r="H15035" t="s">
        <v>7</v>
      </c>
      <c r="I15035" t="s">
        <v>29597</v>
      </c>
      <c r="J15035" t="s">
        <v>28767</v>
      </c>
      <c r="K15035">
        <v>4.0000000000000001E-3</v>
      </c>
      <c r="L15035" t="s">
        <v>60662</v>
      </c>
      <c r="M15035" s="32" t="s">
        <v>11</v>
      </c>
    </row>
    <row r="15036" spans="1:13" x14ac:dyDescent="0.25">
      <c r="A15036" t="s">
        <v>60663</v>
      </c>
      <c r="B15036" s="18">
        <v>14.1</v>
      </c>
      <c r="C15036" s="30"/>
      <c r="D15036" s="30"/>
      <c r="E15036" s="21">
        <f>IFERROR(VLOOKUP(A15036,'RTZ255'!A:D,4,),"")</f>
        <v>1.02</v>
      </c>
      <c r="F15036" t="s">
        <v>60664</v>
      </c>
      <c r="G15036" t="s">
        <v>60665</v>
      </c>
      <c r="H15036" t="s">
        <v>7</v>
      </c>
      <c r="I15036" t="s">
        <v>29597</v>
      </c>
      <c r="J15036" t="s">
        <v>28767</v>
      </c>
      <c r="K15036">
        <v>4.0000000000000001E-3</v>
      </c>
      <c r="L15036" t="s">
        <v>60666</v>
      </c>
      <c r="M15036" s="32" t="s">
        <v>11</v>
      </c>
    </row>
    <row r="15037" spans="1:13" x14ac:dyDescent="0.25">
      <c r="A15037" t="s">
        <v>60667</v>
      </c>
      <c r="B15037" s="18">
        <v>14.1</v>
      </c>
      <c r="C15037" s="30"/>
      <c r="D15037" s="30"/>
      <c r="E15037" s="21">
        <f>IFERROR(VLOOKUP(A15037,'RTZ255'!A:D,4,),"")</f>
        <v>1.02</v>
      </c>
      <c r="F15037" t="s">
        <v>60668</v>
      </c>
      <c r="G15037" t="s">
        <v>60669</v>
      </c>
      <c r="H15037" t="s">
        <v>7</v>
      </c>
      <c r="I15037" t="s">
        <v>29597</v>
      </c>
      <c r="J15037" t="s">
        <v>28767</v>
      </c>
      <c r="K15037">
        <v>4.0000000000000001E-3</v>
      </c>
      <c r="L15037" t="s">
        <v>60670</v>
      </c>
      <c r="M15037" s="32" t="s">
        <v>11</v>
      </c>
    </row>
    <row r="15038" spans="1:13" x14ac:dyDescent="0.25">
      <c r="A15038" t="s">
        <v>60671</v>
      </c>
      <c r="B15038" s="18">
        <v>14.1</v>
      </c>
      <c r="C15038" s="30"/>
      <c r="D15038" s="30"/>
      <c r="E15038" s="21">
        <f>IFERROR(VLOOKUP(A15038,'RTZ255'!A:D,4,),"")</f>
        <v>1.02</v>
      </c>
      <c r="F15038" t="s">
        <v>60672</v>
      </c>
      <c r="G15038" t="s">
        <v>60673</v>
      </c>
      <c r="H15038" t="s">
        <v>7</v>
      </c>
      <c r="I15038" t="s">
        <v>29597</v>
      </c>
      <c r="J15038" t="s">
        <v>28767</v>
      </c>
      <c r="K15038">
        <v>4.0000000000000001E-3</v>
      </c>
      <c r="L15038" t="s">
        <v>60674</v>
      </c>
      <c r="M15038" s="32" t="s">
        <v>11</v>
      </c>
    </row>
    <row r="15039" spans="1:13" x14ac:dyDescent="0.25">
      <c r="A15039" t="s">
        <v>60675</v>
      </c>
      <c r="B15039" s="18">
        <v>14.1</v>
      </c>
      <c r="C15039" s="30"/>
      <c r="D15039" s="30"/>
      <c r="E15039" s="21">
        <f>IFERROR(VLOOKUP(A15039,'RTZ255'!A:D,4,),"")</f>
        <v>1.02</v>
      </c>
      <c r="F15039" t="s">
        <v>60676</v>
      </c>
      <c r="G15039" t="s">
        <v>60677</v>
      </c>
      <c r="H15039" t="s">
        <v>7</v>
      </c>
      <c r="I15039" t="s">
        <v>29597</v>
      </c>
      <c r="J15039" t="s">
        <v>28767</v>
      </c>
      <c r="K15039">
        <v>4.0000000000000001E-3</v>
      </c>
      <c r="L15039" t="s">
        <v>60678</v>
      </c>
      <c r="M15039" s="32" t="s">
        <v>11</v>
      </c>
    </row>
    <row r="15040" spans="1:13" x14ac:dyDescent="0.25">
      <c r="A15040" t="s">
        <v>60679</v>
      </c>
      <c r="B15040" s="18">
        <v>14.1</v>
      </c>
      <c r="C15040" s="30"/>
      <c r="D15040" s="30"/>
      <c r="E15040" s="21">
        <f>IFERROR(VLOOKUP(A15040,'RTZ255'!A:D,4,),"")</f>
        <v>1.02</v>
      </c>
      <c r="F15040" t="s">
        <v>60680</v>
      </c>
      <c r="G15040" t="s">
        <v>60681</v>
      </c>
      <c r="H15040" t="s">
        <v>7</v>
      </c>
      <c r="I15040" t="s">
        <v>29597</v>
      </c>
      <c r="J15040" t="s">
        <v>28767</v>
      </c>
      <c r="K15040">
        <v>4.0000000000000001E-3</v>
      </c>
      <c r="L15040" t="s">
        <v>60682</v>
      </c>
      <c r="M15040" s="32" t="s">
        <v>11</v>
      </c>
    </row>
    <row r="15041" spans="1:13" x14ac:dyDescent="0.25">
      <c r="A15041" t="s">
        <v>60683</v>
      </c>
      <c r="B15041" s="18">
        <v>14.1</v>
      </c>
      <c r="C15041" s="30"/>
      <c r="D15041" s="30"/>
      <c r="E15041" s="21">
        <f>IFERROR(VLOOKUP(A15041,'RTZ255'!A:D,4,),"")</f>
        <v>1.02</v>
      </c>
      <c r="F15041" t="s">
        <v>60684</v>
      </c>
      <c r="G15041" t="s">
        <v>60685</v>
      </c>
      <c r="H15041" t="s">
        <v>7</v>
      </c>
      <c r="I15041" t="s">
        <v>29597</v>
      </c>
      <c r="J15041" t="s">
        <v>28767</v>
      </c>
      <c r="K15041">
        <v>4.0000000000000001E-3</v>
      </c>
      <c r="L15041" t="s">
        <v>60686</v>
      </c>
      <c r="M15041" s="32" t="s">
        <v>11</v>
      </c>
    </row>
    <row r="15042" spans="1:13" x14ac:dyDescent="0.25">
      <c r="A15042" t="s">
        <v>60687</v>
      </c>
      <c r="B15042" s="18">
        <v>14.1</v>
      </c>
      <c r="C15042" s="30"/>
      <c r="D15042" s="30"/>
      <c r="E15042" s="21">
        <f>IFERROR(VLOOKUP(A15042,'RTZ255'!A:D,4,),"")</f>
        <v>1.02</v>
      </c>
      <c r="F15042" t="s">
        <v>60688</v>
      </c>
      <c r="G15042" t="s">
        <v>60689</v>
      </c>
      <c r="H15042" t="s">
        <v>7</v>
      </c>
      <c r="I15042" t="s">
        <v>29597</v>
      </c>
      <c r="J15042" t="s">
        <v>28767</v>
      </c>
      <c r="K15042">
        <v>4.0000000000000001E-3</v>
      </c>
      <c r="L15042" t="s">
        <v>60690</v>
      </c>
      <c r="M15042" s="32" t="s">
        <v>11</v>
      </c>
    </row>
    <row r="15043" spans="1:13" x14ac:dyDescent="0.25">
      <c r="A15043" t="s">
        <v>60691</v>
      </c>
      <c r="B15043" s="18">
        <v>14.1</v>
      </c>
      <c r="C15043" s="30"/>
      <c r="D15043" s="30"/>
      <c r="E15043" s="21">
        <f>IFERROR(VLOOKUP(A15043,'RTZ255'!A:D,4,),"")</f>
        <v>1.02</v>
      </c>
      <c r="F15043" t="s">
        <v>60692</v>
      </c>
      <c r="G15043" t="s">
        <v>60693</v>
      </c>
      <c r="H15043" t="s">
        <v>7</v>
      </c>
      <c r="I15043" t="s">
        <v>29597</v>
      </c>
      <c r="J15043" t="s">
        <v>28767</v>
      </c>
      <c r="K15043">
        <v>4.0000000000000001E-3</v>
      </c>
      <c r="L15043" t="s">
        <v>60694</v>
      </c>
      <c r="M15043" s="32" t="s">
        <v>11</v>
      </c>
    </row>
    <row r="15044" spans="1:13" x14ac:dyDescent="0.25">
      <c r="A15044" t="s">
        <v>60695</v>
      </c>
      <c r="B15044" s="18">
        <v>14.1</v>
      </c>
      <c r="C15044" s="30"/>
      <c r="D15044" s="30"/>
      <c r="E15044" s="21">
        <f>IFERROR(VLOOKUP(A15044,'RTZ255'!A:D,4,),"")</f>
        <v>1.02</v>
      </c>
      <c r="F15044" t="s">
        <v>60696</v>
      </c>
      <c r="G15044" t="s">
        <v>60697</v>
      </c>
      <c r="H15044" t="s">
        <v>7</v>
      </c>
      <c r="I15044" t="s">
        <v>29597</v>
      </c>
      <c r="J15044" t="s">
        <v>28767</v>
      </c>
      <c r="K15044">
        <v>4.0000000000000001E-3</v>
      </c>
      <c r="L15044" t="s">
        <v>60698</v>
      </c>
      <c r="M15044" s="32" t="s">
        <v>11</v>
      </c>
    </row>
    <row r="15045" spans="1:13" x14ac:dyDescent="0.25">
      <c r="A15045" t="s">
        <v>60699</v>
      </c>
      <c r="B15045" s="18">
        <v>14.1</v>
      </c>
      <c r="C15045" s="30"/>
      <c r="D15045" s="30"/>
      <c r="E15045" s="21">
        <f>IFERROR(VLOOKUP(A15045,'RTZ255'!A:D,4,),"")</f>
        <v>1.02</v>
      </c>
      <c r="F15045" t="s">
        <v>60700</v>
      </c>
      <c r="G15045" t="s">
        <v>60701</v>
      </c>
      <c r="H15045" t="s">
        <v>7</v>
      </c>
      <c r="I15045" t="s">
        <v>29597</v>
      </c>
      <c r="J15045" t="s">
        <v>28767</v>
      </c>
      <c r="K15045">
        <v>4.0000000000000001E-3</v>
      </c>
      <c r="L15045" t="s">
        <v>60702</v>
      </c>
      <c r="M15045" s="32" t="s">
        <v>11</v>
      </c>
    </row>
    <row r="15046" spans="1:13" x14ac:dyDescent="0.25">
      <c r="A15046" t="s">
        <v>60703</v>
      </c>
      <c r="B15046" s="18">
        <v>14.1</v>
      </c>
      <c r="C15046" s="30"/>
      <c r="D15046" s="30"/>
      <c r="E15046" s="21">
        <f>IFERROR(VLOOKUP(A15046,'RTZ255'!A:D,4,),"")</f>
        <v>1.02</v>
      </c>
      <c r="F15046" t="s">
        <v>60704</v>
      </c>
      <c r="G15046" t="s">
        <v>60705</v>
      </c>
      <c r="H15046" t="s">
        <v>7</v>
      </c>
      <c r="I15046" t="s">
        <v>29597</v>
      </c>
      <c r="J15046" t="s">
        <v>28767</v>
      </c>
      <c r="K15046">
        <v>4.0000000000000001E-3</v>
      </c>
      <c r="L15046" t="s">
        <v>60706</v>
      </c>
      <c r="M15046" s="32" t="s">
        <v>11</v>
      </c>
    </row>
    <row r="15047" spans="1:13" x14ac:dyDescent="0.25">
      <c r="A15047" t="s">
        <v>60707</v>
      </c>
      <c r="B15047" s="18">
        <v>14.1</v>
      </c>
      <c r="C15047" s="30"/>
      <c r="D15047" s="30"/>
      <c r="E15047" s="21">
        <f>IFERROR(VLOOKUP(A15047,'RTZ255'!A:D,4,),"")</f>
        <v>1.02</v>
      </c>
      <c r="F15047" t="s">
        <v>60708</v>
      </c>
      <c r="G15047" t="s">
        <v>60709</v>
      </c>
      <c r="H15047" t="s">
        <v>7</v>
      </c>
      <c r="I15047" t="s">
        <v>29597</v>
      </c>
      <c r="J15047" t="s">
        <v>28767</v>
      </c>
      <c r="K15047">
        <v>4.0000000000000001E-3</v>
      </c>
      <c r="L15047" t="s">
        <v>60710</v>
      </c>
      <c r="M15047" s="32" t="s">
        <v>11</v>
      </c>
    </row>
    <row r="15048" spans="1:13" x14ac:dyDescent="0.25">
      <c r="A15048" t="s">
        <v>60711</v>
      </c>
      <c r="B15048" s="18">
        <v>14.1</v>
      </c>
      <c r="C15048" s="30"/>
      <c r="D15048" s="30"/>
      <c r="E15048" s="21">
        <f>IFERROR(VLOOKUP(A15048,'RTZ255'!A:D,4,),"")</f>
        <v>1.02</v>
      </c>
      <c r="F15048" t="s">
        <v>60712</v>
      </c>
      <c r="G15048" t="s">
        <v>60713</v>
      </c>
      <c r="H15048" t="s">
        <v>7</v>
      </c>
      <c r="I15048" t="s">
        <v>29597</v>
      </c>
      <c r="J15048" t="s">
        <v>28767</v>
      </c>
      <c r="K15048">
        <v>4.0000000000000001E-3</v>
      </c>
      <c r="L15048" t="s">
        <v>60714</v>
      </c>
      <c r="M15048" s="32" t="s">
        <v>11</v>
      </c>
    </row>
    <row r="15049" spans="1:13" x14ac:dyDescent="0.25">
      <c r="A15049" t="s">
        <v>60715</v>
      </c>
      <c r="B15049" s="18">
        <v>14.1</v>
      </c>
      <c r="C15049" s="30"/>
      <c r="D15049" s="30"/>
      <c r="E15049" s="21">
        <f>IFERROR(VLOOKUP(A15049,'RTZ255'!A:D,4,),"")</f>
        <v>1.02</v>
      </c>
      <c r="F15049" t="s">
        <v>60716</v>
      </c>
      <c r="G15049" t="s">
        <v>60717</v>
      </c>
      <c r="H15049" t="s">
        <v>7</v>
      </c>
      <c r="I15049" t="s">
        <v>29597</v>
      </c>
      <c r="J15049" t="s">
        <v>28767</v>
      </c>
      <c r="K15049">
        <v>4.0000000000000001E-3</v>
      </c>
      <c r="L15049" t="s">
        <v>60718</v>
      </c>
      <c r="M15049" s="32" t="s">
        <v>11</v>
      </c>
    </row>
    <row r="15050" spans="1:13" x14ac:dyDescent="0.25">
      <c r="A15050" t="s">
        <v>60719</v>
      </c>
      <c r="B15050" s="18">
        <v>14.1</v>
      </c>
      <c r="C15050" s="30"/>
      <c r="D15050" s="30"/>
      <c r="E15050" s="21">
        <f>IFERROR(VLOOKUP(A15050,'RTZ255'!A:D,4,),"")</f>
        <v>1.02</v>
      </c>
      <c r="F15050" t="s">
        <v>60720</v>
      </c>
      <c r="G15050" t="s">
        <v>60721</v>
      </c>
      <c r="H15050" t="s">
        <v>7</v>
      </c>
      <c r="I15050" t="s">
        <v>29597</v>
      </c>
      <c r="J15050" t="s">
        <v>28767</v>
      </c>
      <c r="K15050">
        <v>4.0000000000000001E-3</v>
      </c>
      <c r="L15050" t="s">
        <v>60722</v>
      </c>
      <c r="M15050" s="32" t="s">
        <v>11</v>
      </c>
    </row>
    <row r="15051" spans="1:13" x14ac:dyDescent="0.25">
      <c r="A15051" t="s">
        <v>60723</v>
      </c>
      <c r="B15051" s="18">
        <v>14.1</v>
      </c>
      <c r="C15051" s="30"/>
      <c r="D15051" s="30"/>
      <c r="E15051" s="21">
        <f>IFERROR(VLOOKUP(A15051,'RTZ255'!A:D,4,),"")</f>
        <v>1.02</v>
      </c>
      <c r="F15051" t="s">
        <v>60724</v>
      </c>
      <c r="G15051" t="s">
        <v>60725</v>
      </c>
      <c r="H15051" t="s">
        <v>7</v>
      </c>
      <c r="I15051" t="s">
        <v>29597</v>
      </c>
      <c r="J15051" t="s">
        <v>28767</v>
      </c>
      <c r="K15051">
        <v>4.0000000000000001E-3</v>
      </c>
      <c r="L15051" t="s">
        <v>60726</v>
      </c>
      <c r="M15051" s="32" t="s">
        <v>11</v>
      </c>
    </row>
    <row r="15052" spans="1:13" x14ac:dyDescent="0.25">
      <c r="A15052" t="s">
        <v>60727</v>
      </c>
      <c r="B15052" s="18">
        <v>14.1</v>
      </c>
      <c r="C15052" s="30"/>
      <c r="D15052" s="30"/>
      <c r="E15052" s="21">
        <f>IFERROR(VLOOKUP(A15052,'RTZ255'!A:D,4,),"")</f>
        <v>1.02</v>
      </c>
      <c r="F15052" t="s">
        <v>60728</v>
      </c>
      <c r="G15052" t="s">
        <v>60729</v>
      </c>
      <c r="H15052" t="s">
        <v>7</v>
      </c>
      <c r="I15052" t="s">
        <v>29597</v>
      </c>
      <c r="J15052" t="s">
        <v>28767</v>
      </c>
      <c r="K15052">
        <v>4.0000000000000001E-3</v>
      </c>
      <c r="L15052" t="s">
        <v>60730</v>
      </c>
      <c r="M15052" s="32" t="s">
        <v>11</v>
      </c>
    </row>
    <row r="15053" spans="1:13" x14ac:dyDescent="0.25">
      <c r="A15053" t="s">
        <v>60731</v>
      </c>
      <c r="B15053" s="18">
        <v>14.1</v>
      </c>
      <c r="C15053" s="30"/>
      <c r="D15053" s="30"/>
      <c r="E15053" s="21">
        <f>IFERROR(VLOOKUP(A15053,'RTZ255'!A:D,4,),"")</f>
        <v>1.02</v>
      </c>
      <c r="F15053" t="s">
        <v>60732</v>
      </c>
      <c r="G15053" t="s">
        <v>60733</v>
      </c>
      <c r="H15053" t="s">
        <v>7</v>
      </c>
      <c r="I15053" t="s">
        <v>29597</v>
      </c>
      <c r="J15053" t="s">
        <v>28767</v>
      </c>
      <c r="K15053">
        <v>4.0000000000000001E-3</v>
      </c>
      <c r="L15053" t="s">
        <v>60734</v>
      </c>
      <c r="M15053" s="32" t="s">
        <v>11</v>
      </c>
    </row>
    <row r="15054" spans="1:13" x14ac:dyDescent="0.25">
      <c r="A15054" t="s">
        <v>60735</v>
      </c>
      <c r="B15054" s="18">
        <v>14.1</v>
      </c>
      <c r="C15054" s="30"/>
      <c r="D15054" s="30"/>
      <c r="E15054" s="21">
        <f>IFERROR(VLOOKUP(A15054,'RTZ255'!A:D,4,),"")</f>
        <v>1.02</v>
      </c>
      <c r="F15054" t="s">
        <v>60736</v>
      </c>
      <c r="G15054" t="s">
        <v>60737</v>
      </c>
      <c r="H15054" t="s">
        <v>7</v>
      </c>
      <c r="I15054" t="s">
        <v>29597</v>
      </c>
      <c r="J15054" t="s">
        <v>28767</v>
      </c>
      <c r="K15054">
        <v>4.0000000000000001E-3</v>
      </c>
      <c r="L15054" t="s">
        <v>60738</v>
      </c>
      <c r="M15054" s="32" t="s">
        <v>11</v>
      </c>
    </row>
    <row r="15055" spans="1:13" x14ac:dyDescent="0.25">
      <c r="A15055" t="s">
        <v>60739</v>
      </c>
      <c r="B15055" s="18">
        <v>14.1</v>
      </c>
      <c r="C15055" s="30"/>
      <c r="D15055" s="30"/>
      <c r="E15055" s="21">
        <f>IFERROR(VLOOKUP(A15055,'RTZ255'!A:D,4,),"")</f>
        <v>1.02</v>
      </c>
      <c r="F15055" t="s">
        <v>60740</v>
      </c>
      <c r="G15055" t="s">
        <v>60741</v>
      </c>
      <c r="H15055" t="s">
        <v>7</v>
      </c>
      <c r="I15055" t="s">
        <v>29597</v>
      </c>
      <c r="J15055" t="s">
        <v>28767</v>
      </c>
      <c r="K15055">
        <v>4.0000000000000001E-3</v>
      </c>
      <c r="L15055" t="s">
        <v>60742</v>
      </c>
      <c r="M15055" s="32" t="s">
        <v>11</v>
      </c>
    </row>
    <row r="15056" spans="1:13" x14ac:dyDescent="0.25">
      <c r="A15056" t="s">
        <v>60743</v>
      </c>
      <c r="B15056" s="18">
        <v>14.1</v>
      </c>
      <c r="C15056" s="30"/>
      <c r="D15056" s="30"/>
      <c r="E15056" s="21">
        <f>IFERROR(VLOOKUP(A15056,'RTZ255'!A:D,4,),"")</f>
        <v>1.02</v>
      </c>
      <c r="F15056" t="s">
        <v>60744</v>
      </c>
      <c r="G15056" t="s">
        <v>60745</v>
      </c>
      <c r="H15056" t="s">
        <v>7</v>
      </c>
      <c r="I15056" t="s">
        <v>29597</v>
      </c>
      <c r="J15056" t="s">
        <v>28767</v>
      </c>
      <c r="K15056">
        <v>4.0000000000000001E-3</v>
      </c>
      <c r="L15056" t="s">
        <v>60746</v>
      </c>
      <c r="M15056" s="32" t="s">
        <v>11</v>
      </c>
    </row>
    <row r="15057" spans="1:13" x14ac:dyDescent="0.25">
      <c r="A15057" t="s">
        <v>60747</v>
      </c>
      <c r="B15057" s="18">
        <v>14.1</v>
      </c>
      <c r="C15057" s="30"/>
      <c r="D15057" s="30"/>
      <c r="E15057" s="21">
        <f>IFERROR(VLOOKUP(A15057,'RTZ255'!A:D,4,),"")</f>
        <v>1.02</v>
      </c>
      <c r="F15057" t="s">
        <v>60748</v>
      </c>
      <c r="G15057" t="s">
        <v>60749</v>
      </c>
      <c r="H15057" t="s">
        <v>7</v>
      </c>
      <c r="I15057" t="s">
        <v>29597</v>
      </c>
      <c r="J15057" t="s">
        <v>28767</v>
      </c>
      <c r="K15057">
        <v>4.0000000000000001E-3</v>
      </c>
      <c r="L15057" t="s">
        <v>60750</v>
      </c>
      <c r="M15057" s="32" t="s">
        <v>11</v>
      </c>
    </row>
    <row r="15058" spans="1:13" x14ac:dyDescent="0.25">
      <c r="A15058" t="s">
        <v>60751</v>
      </c>
      <c r="B15058" s="18">
        <v>14.1</v>
      </c>
      <c r="C15058" s="30"/>
      <c r="D15058" s="30"/>
      <c r="E15058" s="21">
        <f>IFERROR(VLOOKUP(A15058,'RTZ255'!A:D,4,),"")</f>
        <v>1.02</v>
      </c>
      <c r="F15058" t="s">
        <v>60752</v>
      </c>
      <c r="G15058" t="s">
        <v>60753</v>
      </c>
      <c r="H15058" t="s">
        <v>7</v>
      </c>
      <c r="I15058" t="s">
        <v>29597</v>
      </c>
      <c r="J15058" t="s">
        <v>28767</v>
      </c>
      <c r="K15058">
        <v>4.0000000000000001E-3</v>
      </c>
      <c r="L15058" t="s">
        <v>60754</v>
      </c>
      <c r="M15058" s="32" t="s">
        <v>11</v>
      </c>
    </row>
    <row r="15059" spans="1:13" x14ac:dyDescent="0.25">
      <c r="A15059" t="s">
        <v>60755</v>
      </c>
      <c r="B15059" s="18">
        <v>14.1</v>
      </c>
      <c r="C15059" s="30"/>
      <c r="D15059" s="30"/>
      <c r="E15059" s="21">
        <f>IFERROR(VLOOKUP(A15059,'RTZ255'!A:D,4,),"")</f>
        <v>1.02</v>
      </c>
      <c r="F15059" t="s">
        <v>60756</v>
      </c>
      <c r="G15059" t="s">
        <v>60757</v>
      </c>
      <c r="H15059" t="s">
        <v>7</v>
      </c>
      <c r="I15059" t="s">
        <v>29597</v>
      </c>
      <c r="J15059" t="s">
        <v>28767</v>
      </c>
      <c r="K15059">
        <v>4.0000000000000001E-3</v>
      </c>
      <c r="L15059" t="s">
        <v>60758</v>
      </c>
      <c r="M15059" s="32" t="s">
        <v>11</v>
      </c>
    </row>
    <row r="15060" spans="1:13" x14ac:dyDescent="0.25">
      <c r="A15060" t="s">
        <v>60759</v>
      </c>
      <c r="B15060" s="18">
        <v>14.1</v>
      </c>
      <c r="C15060" s="30"/>
      <c r="D15060" s="30"/>
      <c r="E15060" s="21">
        <f>IFERROR(VLOOKUP(A15060,'RTZ255'!A:D,4,),"")</f>
        <v>1.02</v>
      </c>
      <c r="F15060" t="s">
        <v>60760</v>
      </c>
      <c r="G15060" t="s">
        <v>60761</v>
      </c>
      <c r="H15060" t="s">
        <v>7</v>
      </c>
      <c r="I15060" t="s">
        <v>29597</v>
      </c>
      <c r="J15060" t="s">
        <v>28767</v>
      </c>
      <c r="K15060">
        <v>4.0000000000000001E-3</v>
      </c>
      <c r="L15060" t="s">
        <v>60762</v>
      </c>
      <c r="M15060" s="32" t="s">
        <v>11</v>
      </c>
    </row>
    <row r="15061" spans="1:13" x14ac:dyDescent="0.25">
      <c r="A15061" t="s">
        <v>60763</v>
      </c>
      <c r="B15061" s="18">
        <v>14.1</v>
      </c>
      <c r="C15061" s="30"/>
      <c r="D15061" s="30"/>
      <c r="E15061" s="21">
        <f>IFERROR(VLOOKUP(A15061,'RTZ255'!A:D,4,),"")</f>
        <v>1.02</v>
      </c>
      <c r="F15061" t="s">
        <v>60764</v>
      </c>
      <c r="G15061" t="s">
        <v>60765</v>
      </c>
      <c r="H15061" t="s">
        <v>7</v>
      </c>
      <c r="I15061" t="s">
        <v>29597</v>
      </c>
      <c r="J15061" t="s">
        <v>28767</v>
      </c>
      <c r="K15061">
        <v>4.0000000000000001E-3</v>
      </c>
      <c r="L15061" t="s">
        <v>60766</v>
      </c>
      <c r="M15061" s="32" t="s">
        <v>11</v>
      </c>
    </row>
    <row r="15062" spans="1:13" x14ac:dyDescent="0.25">
      <c r="A15062" t="s">
        <v>60767</v>
      </c>
      <c r="B15062" s="18">
        <v>14.1</v>
      </c>
      <c r="C15062" s="30"/>
      <c r="D15062" s="30"/>
      <c r="E15062" s="21">
        <f>IFERROR(VLOOKUP(A15062,'RTZ255'!A:D,4,),"")</f>
        <v>1.02</v>
      </c>
      <c r="F15062" t="s">
        <v>60768</v>
      </c>
      <c r="G15062" t="s">
        <v>60769</v>
      </c>
      <c r="H15062" t="s">
        <v>7</v>
      </c>
      <c r="I15062" t="s">
        <v>29597</v>
      </c>
      <c r="J15062" t="s">
        <v>28767</v>
      </c>
      <c r="K15062">
        <v>4.0000000000000001E-3</v>
      </c>
      <c r="L15062" t="s">
        <v>60770</v>
      </c>
      <c r="M15062" s="32" t="s">
        <v>11</v>
      </c>
    </row>
    <row r="15063" spans="1:13" x14ac:dyDescent="0.25">
      <c r="A15063" t="s">
        <v>60771</v>
      </c>
      <c r="B15063" s="18">
        <v>14.1</v>
      </c>
      <c r="C15063" s="30"/>
      <c r="D15063" s="30"/>
      <c r="E15063" s="21">
        <f>IFERROR(VLOOKUP(A15063,'RTZ255'!A:D,4,),"")</f>
        <v>1.02</v>
      </c>
      <c r="F15063" t="s">
        <v>60772</v>
      </c>
      <c r="G15063" t="s">
        <v>60773</v>
      </c>
      <c r="H15063" t="s">
        <v>7</v>
      </c>
      <c r="I15063" t="s">
        <v>29597</v>
      </c>
      <c r="J15063" t="s">
        <v>28767</v>
      </c>
      <c r="K15063">
        <v>4.0000000000000001E-3</v>
      </c>
      <c r="L15063" t="s">
        <v>60774</v>
      </c>
      <c r="M15063" s="32" t="s">
        <v>11</v>
      </c>
    </row>
    <row r="15064" spans="1:13" x14ac:dyDescent="0.25">
      <c r="A15064" t="s">
        <v>60775</v>
      </c>
      <c r="B15064" s="18">
        <v>16.100000000000001</v>
      </c>
      <c r="C15064" s="30"/>
      <c r="D15064" s="30"/>
      <c r="E15064" s="21">
        <f>IFERROR(VLOOKUP(A15064,'RTZ255'!A:D,4,),"")</f>
        <v>1.02</v>
      </c>
      <c r="F15064" t="s">
        <v>60776</v>
      </c>
      <c r="G15064" t="s">
        <v>60777</v>
      </c>
      <c r="H15064" t="s">
        <v>7</v>
      </c>
      <c r="I15064" t="s">
        <v>29597</v>
      </c>
      <c r="J15064" t="s">
        <v>28767</v>
      </c>
      <c r="K15064">
        <v>4.0000000000000001E-3</v>
      </c>
      <c r="L15064" t="s">
        <v>60778</v>
      </c>
      <c r="M15064" s="32" t="s">
        <v>11</v>
      </c>
    </row>
    <row r="15065" spans="1:13" x14ac:dyDescent="0.25">
      <c r="A15065" t="s">
        <v>60779</v>
      </c>
      <c r="B15065" s="18">
        <v>16.100000000000001</v>
      </c>
      <c r="C15065" s="30"/>
      <c r="D15065" s="30"/>
      <c r="E15065" s="21">
        <f>IFERROR(VLOOKUP(A15065,'RTZ255'!A:D,4,),"")</f>
        <v>1.02</v>
      </c>
      <c r="F15065" t="s">
        <v>60780</v>
      </c>
      <c r="G15065" t="s">
        <v>60781</v>
      </c>
      <c r="H15065" t="s">
        <v>7</v>
      </c>
      <c r="I15065" t="s">
        <v>29597</v>
      </c>
      <c r="J15065" t="s">
        <v>28767</v>
      </c>
      <c r="K15065">
        <v>4.0000000000000001E-3</v>
      </c>
      <c r="L15065" t="s">
        <v>60782</v>
      </c>
      <c r="M15065" s="32" t="s">
        <v>11</v>
      </c>
    </row>
    <row r="15066" spans="1:13" x14ac:dyDescent="0.25">
      <c r="A15066" t="s">
        <v>60783</v>
      </c>
      <c r="B15066" s="18">
        <v>16.100000000000001</v>
      </c>
      <c r="C15066" s="30"/>
      <c r="D15066" s="30"/>
      <c r="E15066" s="21">
        <f>IFERROR(VLOOKUP(A15066,'RTZ255'!A:D,4,),"")</f>
        <v>1.02</v>
      </c>
      <c r="F15066" t="s">
        <v>60784</v>
      </c>
      <c r="G15066" t="s">
        <v>60785</v>
      </c>
      <c r="H15066" t="s">
        <v>7</v>
      </c>
      <c r="I15066" t="s">
        <v>29597</v>
      </c>
      <c r="J15066" t="s">
        <v>28767</v>
      </c>
      <c r="K15066">
        <v>4.0000000000000001E-3</v>
      </c>
      <c r="L15066" t="s">
        <v>60786</v>
      </c>
      <c r="M15066" s="32" t="s">
        <v>11</v>
      </c>
    </row>
    <row r="15067" spans="1:13" x14ac:dyDescent="0.25">
      <c r="A15067" t="s">
        <v>60787</v>
      </c>
      <c r="B15067" s="18">
        <v>16.100000000000001</v>
      </c>
      <c r="C15067" s="30"/>
      <c r="D15067" s="30"/>
      <c r="E15067" s="21">
        <f>IFERROR(VLOOKUP(A15067,'RTZ255'!A:D,4,),"")</f>
        <v>1.02</v>
      </c>
      <c r="F15067" t="s">
        <v>60788</v>
      </c>
      <c r="G15067" t="s">
        <v>60789</v>
      </c>
      <c r="H15067" t="s">
        <v>7</v>
      </c>
      <c r="I15067" t="s">
        <v>29597</v>
      </c>
      <c r="J15067" t="s">
        <v>28767</v>
      </c>
      <c r="K15067">
        <v>4.0000000000000001E-3</v>
      </c>
      <c r="L15067" t="s">
        <v>60790</v>
      </c>
      <c r="M15067" s="32" t="s">
        <v>11</v>
      </c>
    </row>
    <row r="15068" spans="1:13" x14ac:dyDescent="0.25">
      <c r="A15068" t="s">
        <v>60791</v>
      </c>
      <c r="B15068" s="18">
        <v>16.100000000000001</v>
      </c>
      <c r="C15068" s="30"/>
      <c r="D15068" s="30"/>
      <c r="E15068" s="21">
        <f>IFERROR(VLOOKUP(A15068,'RTZ255'!A:D,4,),"")</f>
        <v>1.02</v>
      </c>
      <c r="F15068" t="s">
        <v>60792</v>
      </c>
      <c r="G15068" t="s">
        <v>60793</v>
      </c>
      <c r="H15068" t="s">
        <v>7</v>
      </c>
      <c r="I15068" t="s">
        <v>29597</v>
      </c>
      <c r="J15068" t="s">
        <v>28767</v>
      </c>
      <c r="K15068">
        <v>4.0000000000000001E-3</v>
      </c>
      <c r="L15068" t="s">
        <v>60794</v>
      </c>
      <c r="M15068" s="32" t="s">
        <v>11</v>
      </c>
    </row>
    <row r="15069" spans="1:13" x14ac:dyDescent="0.25">
      <c r="A15069" t="s">
        <v>60795</v>
      </c>
      <c r="B15069" s="18">
        <v>16.100000000000001</v>
      </c>
      <c r="C15069" s="30"/>
      <c r="D15069" s="30"/>
      <c r="E15069" s="21">
        <f>IFERROR(VLOOKUP(A15069,'RTZ255'!A:D,4,),"")</f>
        <v>1.02</v>
      </c>
      <c r="F15069" t="s">
        <v>60796</v>
      </c>
      <c r="G15069" t="s">
        <v>60797</v>
      </c>
      <c r="H15069" t="s">
        <v>7</v>
      </c>
      <c r="I15069" t="s">
        <v>29597</v>
      </c>
      <c r="J15069" t="s">
        <v>28767</v>
      </c>
      <c r="K15069">
        <v>4.0000000000000001E-3</v>
      </c>
      <c r="L15069" t="s">
        <v>60798</v>
      </c>
      <c r="M15069" s="32" t="s">
        <v>11</v>
      </c>
    </row>
    <row r="15070" spans="1:13" x14ac:dyDescent="0.25">
      <c r="A15070" t="s">
        <v>60799</v>
      </c>
      <c r="B15070" s="18">
        <v>16.100000000000001</v>
      </c>
      <c r="C15070" s="30"/>
      <c r="D15070" s="30"/>
      <c r="E15070" s="21">
        <f>IFERROR(VLOOKUP(A15070,'RTZ255'!A:D,4,),"")</f>
        <v>1.02</v>
      </c>
      <c r="F15070" t="s">
        <v>60800</v>
      </c>
      <c r="G15070" t="s">
        <v>60801</v>
      </c>
      <c r="H15070" t="s">
        <v>7</v>
      </c>
      <c r="I15070" t="s">
        <v>29597</v>
      </c>
      <c r="J15070" t="s">
        <v>28767</v>
      </c>
      <c r="K15070">
        <v>4.0000000000000001E-3</v>
      </c>
      <c r="L15070" t="s">
        <v>60802</v>
      </c>
      <c r="M15070" s="32" t="s">
        <v>11</v>
      </c>
    </row>
    <row r="15071" spans="1:13" x14ac:dyDescent="0.25">
      <c r="A15071" t="s">
        <v>60803</v>
      </c>
      <c r="B15071" s="18">
        <v>16.100000000000001</v>
      </c>
      <c r="C15071" s="30"/>
      <c r="D15071" s="30"/>
      <c r="E15071" s="21">
        <f>IFERROR(VLOOKUP(A15071,'RTZ255'!A:D,4,),"")</f>
        <v>1.02</v>
      </c>
      <c r="F15071" t="s">
        <v>60804</v>
      </c>
      <c r="G15071" t="s">
        <v>60805</v>
      </c>
      <c r="H15071" t="s">
        <v>7</v>
      </c>
      <c r="I15071" t="s">
        <v>29597</v>
      </c>
      <c r="J15071" t="s">
        <v>28767</v>
      </c>
      <c r="K15071">
        <v>4.0000000000000001E-3</v>
      </c>
      <c r="L15071" t="s">
        <v>60806</v>
      </c>
      <c r="M15071" s="32" t="s">
        <v>11</v>
      </c>
    </row>
    <row r="15072" spans="1:13" x14ac:dyDescent="0.25">
      <c r="A15072" t="s">
        <v>60807</v>
      </c>
      <c r="B15072" s="18">
        <v>16.100000000000001</v>
      </c>
      <c r="C15072" s="30"/>
      <c r="D15072" s="30"/>
      <c r="E15072" s="21">
        <f>IFERROR(VLOOKUP(A15072,'RTZ255'!A:D,4,),"")</f>
        <v>1.02</v>
      </c>
      <c r="F15072" t="s">
        <v>60808</v>
      </c>
      <c r="G15072" t="s">
        <v>60809</v>
      </c>
      <c r="H15072" t="s">
        <v>7</v>
      </c>
      <c r="I15072" t="s">
        <v>29597</v>
      </c>
      <c r="J15072" t="s">
        <v>28767</v>
      </c>
      <c r="K15072">
        <v>4.0000000000000001E-3</v>
      </c>
      <c r="L15072" t="s">
        <v>60810</v>
      </c>
      <c r="M15072" s="32" t="s">
        <v>11</v>
      </c>
    </row>
    <row r="15073" spans="1:13" x14ac:dyDescent="0.25">
      <c r="A15073" t="s">
        <v>60811</v>
      </c>
      <c r="B15073" s="18">
        <v>16.100000000000001</v>
      </c>
      <c r="C15073" s="30"/>
      <c r="D15073" s="30"/>
      <c r="E15073" s="21">
        <f>IFERROR(VLOOKUP(A15073,'RTZ255'!A:D,4,),"")</f>
        <v>1.02</v>
      </c>
      <c r="F15073" t="s">
        <v>60812</v>
      </c>
      <c r="G15073" t="s">
        <v>60813</v>
      </c>
      <c r="H15073" t="s">
        <v>7</v>
      </c>
      <c r="I15073" t="s">
        <v>29597</v>
      </c>
      <c r="J15073" t="s">
        <v>28767</v>
      </c>
      <c r="K15073">
        <v>4.0000000000000001E-3</v>
      </c>
      <c r="L15073" t="s">
        <v>60814</v>
      </c>
      <c r="M15073" s="32" t="s">
        <v>11</v>
      </c>
    </row>
    <row r="15074" spans="1:13" x14ac:dyDescent="0.25">
      <c r="A15074" t="s">
        <v>60815</v>
      </c>
      <c r="B15074" s="18">
        <v>16.100000000000001</v>
      </c>
      <c r="C15074" s="30"/>
      <c r="D15074" s="30"/>
      <c r="E15074" s="21">
        <f>IFERROR(VLOOKUP(A15074,'RTZ255'!A:D,4,),"")</f>
        <v>1.02</v>
      </c>
      <c r="F15074" t="s">
        <v>60816</v>
      </c>
      <c r="G15074" t="s">
        <v>60817</v>
      </c>
      <c r="H15074" t="s">
        <v>7</v>
      </c>
      <c r="I15074" t="s">
        <v>29597</v>
      </c>
      <c r="J15074" t="s">
        <v>28767</v>
      </c>
      <c r="K15074">
        <v>4.0000000000000001E-3</v>
      </c>
      <c r="L15074" t="s">
        <v>60818</v>
      </c>
      <c r="M15074" s="32" t="s">
        <v>11</v>
      </c>
    </row>
    <row r="15075" spans="1:13" x14ac:dyDescent="0.25">
      <c r="A15075" t="s">
        <v>60819</v>
      </c>
      <c r="B15075" s="18">
        <v>16.100000000000001</v>
      </c>
      <c r="C15075" s="30"/>
      <c r="D15075" s="30"/>
      <c r="E15075" s="21">
        <f>IFERROR(VLOOKUP(A15075,'RTZ255'!A:D,4,),"")</f>
        <v>1.02</v>
      </c>
      <c r="F15075" t="s">
        <v>60820</v>
      </c>
      <c r="G15075" t="s">
        <v>60821</v>
      </c>
      <c r="H15075" t="s">
        <v>7</v>
      </c>
      <c r="I15075" t="s">
        <v>29597</v>
      </c>
      <c r="J15075" t="s">
        <v>28767</v>
      </c>
      <c r="K15075">
        <v>4.0000000000000001E-3</v>
      </c>
      <c r="L15075" t="s">
        <v>60822</v>
      </c>
      <c r="M15075" s="32" t="s">
        <v>11</v>
      </c>
    </row>
    <row r="15076" spans="1:13" x14ac:dyDescent="0.25">
      <c r="A15076" t="s">
        <v>60823</v>
      </c>
      <c r="B15076" s="18">
        <v>16.100000000000001</v>
      </c>
      <c r="C15076" s="30"/>
      <c r="D15076" s="30"/>
      <c r="E15076" s="21">
        <f>IFERROR(VLOOKUP(A15076,'RTZ255'!A:D,4,),"")</f>
        <v>1.02</v>
      </c>
      <c r="F15076" t="s">
        <v>60824</v>
      </c>
      <c r="G15076" t="s">
        <v>60825</v>
      </c>
      <c r="H15076" t="s">
        <v>7</v>
      </c>
      <c r="I15076" t="s">
        <v>29597</v>
      </c>
      <c r="J15076" t="s">
        <v>28767</v>
      </c>
      <c r="K15076">
        <v>4.0000000000000001E-3</v>
      </c>
      <c r="L15076" t="s">
        <v>60826</v>
      </c>
      <c r="M15076" s="32" t="s">
        <v>11</v>
      </c>
    </row>
    <row r="15077" spans="1:13" x14ac:dyDescent="0.25">
      <c r="A15077" t="s">
        <v>60827</v>
      </c>
      <c r="B15077" s="18">
        <v>16.100000000000001</v>
      </c>
      <c r="C15077" s="30"/>
      <c r="D15077" s="30"/>
      <c r="E15077" s="21">
        <f>IFERROR(VLOOKUP(A15077,'RTZ255'!A:D,4,),"")</f>
        <v>1.02</v>
      </c>
      <c r="F15077" t="s">
        <v>60828</v>
      </c>
      <c r="G15077" t="s">
        <v>60829</v>
      </c>
      <c r="H15077" t="s">
        <v>7</v>
      </c>
      <c r="I15077" t="s">
        <v>29597</v>
      </c>
      <c r="J15077" t="s">
        <v>28767</v>
      </c>
      <c r="K15077">
        <v>4.0000000000000001E-3</v>
      </c>
      <c r="L15077" t="s">
        <v>60830</v>
      </c>
      <c r="M15077" s="32" t="s">
        <v>11</v>
      </c>
    </row>
    <row r="15078" spans="1:13" x14ac:dyDescent="0.25">
      <c r="A15078" t="s">
        <v>60831</v>
      </c>
      <c r="B15078" s="18">
        <v>16.100000000000001</v>
      </c>
      <c r="C15078" s="30"/>
      <c r="D15078" s="30"/>
      <c r="E15078" s="21">
        <f>IFERROR(VLOOKUP(A15078,'RTZ255'!A:D,4,),"")</f>
        <v>1.02</v>
      </c>
      <c r="F15078" t="s">
        <v>60832</v>
      </c>
      <c r="G15078" t="s">
        <v>60833</v>
      </c>
      <c r="H15078" t="s">
        <v>7</v>
      </c>
      <c r="I15078" t="s">
        <v>29597</v>
      </c>
      <c r="J15078" t="s">
        <v>28767</v>
      </c>
      <c r="K15078">
        <v>4.0000000000000001E-3</v>
      </c>
      <c r="L15078" t="s">
        <v>60834</v>
      </c>
      <c r="M15078" s="32" t="s">
        <v>11</v>
      </c>
    </row>
    <row r="15079" spans="1:13" x14ac:dyDescent="0.25">
      <c r="A15079" t="s">
        <v>60835</v>
      </c>
      <c r="B15079" s="18">
        <v>16.100000000000001</v>
      </c>
      <c r="C15079" s="30"/>
      <c r="D15079" s="30"/>
      <c r="E15079" s="21">
        <f>IFERROR(VLOOKUP(A15079,'RTZ255'!A:D,4,),"")</f>
        <v>1.02</v>
      </c>
      <c r="F15079" t="s">
        <v>60836</v>
      </c>
      <c r="G15079" t="s">
        <v>60837</v>
      </c>
      <c r="H15079" t="s">
        <v>7</v>
      </c>
      <c r="I15079" t="s">
        <v>29597</v>
      </c>
      <c r="J15079" t="s">
        <v>28767</v>
      </c>
      <c r="K15079">
        <v>4.0000000000000001E-3</v>
      </c>
      <c r="L15079" t="s">
        <v>60838</v>
      </c>
      <c r="M15079" s="32" t="s">
        <v>11</v>
      </c>
    </row>
    <row r="15080" spans="1:13" x14ac:dyDescent="0.25">
      <c r="A15080" t="s">
        <v>60839</v>
      </c>
      <c r="B15080" s="18">
        <v>16.100000000000001</v>
      </c>
      <c r="C15080" s="30"/>
      <c r="D15080" s="30"/>
      <c r="E15080" s="21">
        <f>IFERROR(VLOOKUP(A15080,'RTZ255'!A:D,4,),"")</f>
        <v>1.02</v>
      </c>
      <c r="F15080" t="s">
        <v>60840</v>
      </c>
      <c r="G15080" t="s">
        <v>60841</v>
      </c>
      <c r="H15080" t="s">
        <v>7</v>
      </c>
      <c r="I15080" t="s">
        <v>29597</v>
      </c>
      <c r="J15080" t="s">
        <v>28767</v>
      </c>
      <c r="K15080">
        <v>4.0000000000000001E-3</v>
      </c>
      <c r="L15080" t="s">
        <v>60842</v>
      </c>
      <c r="M15080" s="32" t="s">
        <v>11</v>
      </c>
    </row>
    <row r="15081" spans="1:13" x14ac:dyDescent="0.25">
      <c r="A15081" t="s">
        <v>60843</v>
      </c>
      <c r="B15081" s="18">
        <v>16.100000000000001</v>
      </c>
      <c r="C15081" s="30"/>
      <c r="D15081" s="30"/>
      <c r="E15081" s="21">
        <f>IFERROR(VLOOKUP(A15081,'RTZ255'!A:D,4,),"")</f>
        <v>1.02</v>
      </c>
      <c r="F15081" t="s">
        <v>60844</v>
      </c>
      <c r="G15081" t="s">
        <v>60845</v>
      </c>
      <c r="H15081" t="s">
        <v>7</v>
      </c>
      <c r="I15081" t="s">
        <v>29597</v>
      </c>
      <c r="J15081" t="s">
        <v>28767</v>
      </c>
      <c r="K15081">
        <v>4.0000000000000001E-3</v>
      </c>
      <c r="L15081" t="s">
        <v>60846</v>
      </c>
      <c r="M15081" s="32" t="s">
        <v>11</v>
      </c>
    </row>
    <row r="15082" spans="1:13" x14ac:dyDescent="0.25">
      <c r="A15082" t="s">
        <v>60847</v>
      </c>
      <c r="B15082" s="18">
        <v>16.100000000000001</v>
      </c>
      <c r="C15082" s="30"/>
      <c r="D15082" s="30"/>
      <c r="E15082" s="21">
        <f>IFERROR(VLOOKUP(A15082,'RTZ255'!A:D,4,),"")</f>
        <v>1.02</v>
      </c>
      <c r="F15082" t="s">
        <v>60848</v>
      </c>
      <c r="G15082" t="s">
        <v>60849</v>
      </c>
      <c r="H15082" t="s">
        <v>7</v>
      </c>
      <c r="I15082" t="s">
        <v>29597</v>
      </c>
      <c r="J15082" t="s">
        <v>28767</v>
      </c>
      <c r="K15082">
        <v>4.0000000000000001E-3</v>
      </c>
      <c r="L15082" t="s">
        <v>60850</v>
      </c>
      <c r="M15082" s="32" t="s">
        <v>11</v>
      </c>
    </row>
    <row r="15083" spans="1:13" x14ac:dyDescent="0.25">
      <c r="A15083" t="s">
        <v>60851</v>
      </c>
      <c r="B15083" s="18">
        <v>16.100000000000001</v>
      </c>
      <c r="C15083" s="30"/>
      <c r="D15083" s="30"/>
      <c r="E15083" s="21">
        <f>IFERROR(VLOOKUP(A15083,'RTZ255'!A:D,4,),"")</f>
        <v>1.02</v>
      </c>
      <c r="F15083" t="s">
        <v>60852</v>
      </c>
      <c r="G15083" t="s">
        <v>60853</v>
      </c>
      <c r="H15083" t="s">
        <v>7</v>
      </c>
      <c r="I15083" t="s">
        <v>29597</v>
      </c>
      <c r="J15083" t="s">
        <v>28767</v>
      </c>
      <c r="K15083">
        <v>4.0000000000000001E-3</v>
      </c>
      <c r="L15083" t="s">
        <v>60854</v>
      </c>
      <c r="M15083" s="32" t="s">
        <v>11</v>
      </c>
    </row>
    <row r="15084" spans="1:13" x14ac:dyDescent="0.25">
      <c r="A15084" t="s">
        <v>60855</v>
      </c>
      <c r="B15084" s="18">
        <v>16.100000000000001</v>
      </c>
      <c r="C15084" s="30"/>
      <c r="D15084" s="30"/>
      <c r="E15084" s="21">
        <f>IFERROR(VLOOKUP(A15084,'RTZ255'!A:D,4,),"")</f>
        <v>1.02</v>
      </c>
      <c r="F15084" t="s">
        <v>60856</v>
      </c>
      <c r="G15084" t="s">
        <v>60857</v>
      </c>
      <c r="H15084" t="s">
        <v>7</v>
      </c>
      <c r="I15084" t="s">
        <v>29597</v>
      </c>
      <c r="J15084" t="s">
        <v>28767</v>
      </c>
      <c r="K15084">
        <v>4.0000000000000001E-3</v>
      </c>
      <c r="L15084" t="s">
        <v>60858</v>
      </c>
      <c r="M15084" s="32" t="s">
        <v>11</v>
      </c>
    </row>
    <row r="15085" spans="1:13" x14ac:dyDescent="0.25">
      <c r="A15085" t="s">
        <v>60859</v>
      </c>
      <c r="B15085" s="18">
        <v>16.100000000000001</v>
      </c>
      <c r="C15085" s="30"/>
      <c r="D15085" s="30"/>
      <c r="E15085" s="21">
        <f>IFERROR(VLOOKUP(A15085,'RTZ255'!A:D,4,),"")</f>
        <v>1.02</v>
      </c>
      <c r="F15085" t="s">
        <v>60860</v>
      </c>
      <c r="G15085" t="s">
        <v>60861</v>
      </c>
      <c r="H15085" t="s">
        <v>7</v>
      </c>
      <c r="I15085" t="s">
        <v>29597</v>
      </c>
      <c r="J15085" t="s">
        <v>28767</v>
      </c>
      <c r="K15085">
        <v>4.0000000000000001E-3</v>
      </c>
      <c r="L15085" t="s">
        <v>60862</v>
      </c>
      <c r="M15085" s="32" t="s">
        <v>11</v>
      </c>
    </row>
    <row r="15086" spans="1:13" x14ac:dyDescent="0.25">
      <c r="A15086" t="s">
        <v>60863</v>
      </c>
      <c r="B15086" s="18">
        <v>16.100000000000001</v>
      </c>
      <c r="C15086" s="30"/>
      <c r="D15086" s="30"/>
      <c r="E15086" s="21">
        <f>IFERROR(VLOOKUP(A15086,'RTZ255'!A:D,4,),"")</f>
        <v>1.02</v>
      </c>
      <c r="F15086" t="s">
        <v>60864</v>
      </c>
      <c r="G15086" t="s">
        <v>60865</v>
      </c>
      <c r="H15086" t="s">
        <v>7</v>
      </c>
      <c r="I15086" t="s">
        <v>29597</v>
      </c>
      <c r="J15086" t="s">
        <v>28767</v>
      </c>
      <c r="K15086">
        <v>4.0000000000000001E-3</v>
      </c>
      <c r="L15086" t="s">
        <v>60866</v>
      </c>
      <c r="M15086" s="32" t="s">
        <v>11</v>
      </c>
    </row>
    <row r="15087" spans="1:13" x14ac:dyDescent="0.25">
      <c r="A15087" t="s">
        <v>60867</v>
      </c>
      <c r="B15087" s="18">
        <v>16.100000000000001</v>
      </c>
      <c r="C15087" s="30"/>
      <c r="D15087" s="30"/>
      <c r="E15087" s="21">
        <f>IFERROR(VLOOKUP(A15087,'RTZ255'!A:D,4,),"")</f>
        <v>1.02</v>
      </c>
      <c r="F15087" t="s">
        <v>60868</v>
      </c>
      <c r="G15087" t="s">
        <v>60869</v>
      </c>
      <c r="H15087" t="s">
        <v>7</v>
      </c>
      <c r="I15087" t="s">
        <v>29597</v>
      </c>
      <c r="J15087" t="s">
        <v>28767</v>
      </c>
      <c r="K15087">
        <v>4.0000000000000001E-3</v>
      </c>
      <c r="L15087" t="s">
        <v>60870</v>
      </c>
      <c r="M15087" s="32" t="s">
        <v>11</v>
      </c>
    </row>
    <row r="15088" spans="1:13" x14ac:dyDescent="0.25">
      <c r="A15088" t="s">
        <v>60871</v>
      </c>
      <c r="B15088" s="18">
        <v>16.100000000000001</v>
      </c>
      <c r="C15088" s="30"/>
      <c r="D15088" s="30"/>
      <c r="E15088" s="21">
        <f>IFERROR(VLOOKUP(A15088,'RTZ255'!A:D,4,),"")</f>
        <v>1.02</v>
      </c>
      <c r="F15088" t="s">
        <v>60872</v>
      </c>
      <c r="G15088" t="s">
        <v>60873</v>
      </c>
      <c r="H15088" t="s">
        <v>7</v>
      </c>
      <c r="I15088" t="s">
        <v>29597</v>
      </c>
      <c r="J15088" t="s">
        <v>28767</v>
      </c>
      <c r="K15088">
        <v>4.0000000000000001E-3</v>
      </c>
      <c r="L15088" t="s">
        <v>60874</v>
      </c>
      <c r="M15088" s="32" t="s">
        <v>11</v>
      </c>
    </row>
    <row r="15089" spans="1:13" x14ac:dyDescent="0.25">
      <c r="A15089" t="s">
        <v>60875</v>
      </c>
      <c r="B15089" s="18">
        <v>16.100000000000001</v>
      </c>
      <c r="C15089" s="30"/>
      <c r="D15089" s="30"/>
      <c r="E15089" s="21">
        <f>IFERROR(VLOOKUP(A15089,'RTZ255'!A:D,4,),"")</f>
        <v>1.02</v>
      </c>
      <c r="F15089" t="s">
        <v>60876</v>
      </c>
      <c r="G15089" t="s">
        <v>60877</v>
      </c>
      <c r="H15089" t="s">
        <v>7</v>
      </c>
      <c r="I15089" t="s">
        <v>29597</v>
      </c>
      <c r="J15089" t="s">
        <v>28767</v>
      </c>
      <c r="K15089">
        <v>4.0000000000000001E-3</v>
      </c>
      <c r="L15089" t="s">
        <v>60878</v>
      </c>
      <c r="M15089" s="32" t="s">
        <v>11</v>
      </c>
    </row>
    <row r="15090" spans="1:13" x14ac:dyDescent="0.25">
      <c r="A15090" t="s">
        <v>60879</v>
      </c>
      <c r="B15090" s="18">
        <v>16.100000000000001</v>
      </c>
      <c r="C15090" s="30"/>
      <c r="D15090" s="30"/>
      <c r="E15090" s="21">
        <f>IFERROR(VLOOKUP(A15090,'RTZ255'!A:D,4,),"")</f>
        <v>1.02</v>
      </c>
      <c r="F15090" t="s">
        <v>60880</v>
      </c>
      <c r="G15090" t="s">
        <v>60881</v>
      </c>
      <c r="H15090" t="s">
        <v>7</v>
      </c>
      <c r="I15090" t="s">
        <v>29597</v>
      </c>
      <c r="J15090" t="s">
        <v>28767</v>
      </c>
      <c r="K15090">
        <v>4.0000000000000001E-3</v>
      </c>
      <c r="L15090" t="s">
        <v>60882</v>
      </c>
      <c r="M15090" s="32" t="s">
        <v>11</v>
      </c>
    </row>
    <row r="15091" spans="1:13" x14ac:dyDescent="0.25">
      <c r="A15091" t="s">
        <v>60883</v>
      </c>
      <c r="B15091" s="18">
        <v>16.100000000000001</v>
      </c>
      <c r="C15091" s="30"/>
      <c r="D15091" s="30"/>
      <c r="E15091" s="21">
        <f>IFERROR(VLOOKUP(A15091,'RTZ255'!A:D,4,),"")</f>
        <v>1.02</v>
      </c>
      <c r="F15091" t="s">
        <v>60884</v>
      </c>
      <c r="G15091" t="s">
        <v>60885</v>
      </c>
      <c r="H15091" t="s">
        <v>7</v>
      </c>
      <c r="I15091" t="s">
        <v>29597</v>
      </c>
      <c r="J15091" t="s">
        <v>28767</v>
      </c>
      <c r="K15091">
        <v>4.0000000000000001E-3</v>
      </c>
      <c r="L15091" t="s">
        <v>60886</v>
      </c>
      <c r="M15091" s="32" t="s">
        <v>11</v>
      </c>
    </row>
    <row r="15092" spans="1:13" x14ac:dyDescent="0.25">
      <c r="A15092" t="s">
        <v>60887</v>
      </c>
      <c r="B15092" s="18">
        <v>16.100000000000001</v>
      </c>
      <c r="C15092" s="30"/>
      <c r="D15092" s="30"/>
      <c r="E15092" s="21">
        <f>IFERROR(VLOOKUP(A15092,'RTZ255'!A:D,4,),"")</f>
        <v>1.02</v>
      </c>
      <c r="F15092" t="s">
        <v>60888</v>
      </c>
      <c r="G15092" t="s">
        <v>60889</v>
      </c>
      <c r="H15092" t="s">
        <v>7</v>
      </c>
      <c r="I15092" t="s">
        <v>29597</v>
      </c>
      <c r="J15092" t="s">
        <v>28767</v>
      </c>
      <c r="K15092">
        <v>4.0000000000000001E-3</v>
      </c>
      <c r="L15092" t="s">
        <v>60890</v>
      </c>
      <c r="M15092" s="32" t="s">
        <v>11</v>
      </c>
    </row>
    <row r="15093" spans="1:13" x14ac:dyDescent="0.25">
      <c r="A15093" t="s">
        <v>60891</v>
      </c>
      <c r="B15093" s="18">
        <v>16.100000000000001</v>
      </c>
      <c r="C15093" s="30"/>
      <c r="D15093" s="30"/>
      <c r="E15093" s="21">
        <f>IFERROR(VLOOKUP(A15093,'RTZ255'!A:D,4,),"")</f>
        <v>1.02</v>
      </c>
      <c r="F15093" t="s">
        <v>60892</v>
      </c>
      <c r="G15093" t="s">
        <v>60893</v>
      </c>
      <c r="H15093" t="s">
        <v>7</v>
      </c>
      <c r="I15093" t="s">
        <v>29597</v>
      </c>
      <c r="J15093" t="s">
        <v>28767</v>
      </c>
      <c r="K15093">
        <v>4.0000000000000001E-3</v>
      </c>
      <c r="L15093" t="s">
        <v>60894</v>
      </c>
      <c r="M15093" s="32" t="s">
        <v>11</v>
      </c>
    </row>
    <row r="15094" spans="1:13" x14ac:dyDescent="0.25">
      <c r="A15094" t="s">
        <v>60895</v>
      </c>
      <c r="B15094" s="18">
        <v>16.100000000000001</v>
      </c>
      <c r="C15094" s="30"/>
      <c r="D15094" s="30"/>
      <c r="E15094" s="21">
        <f>IFERROR(VLOOKUP(A15094,'RTZ255'!A:D,4,),"")</f>
        <v>1.02</v>
      </c>
      <c r="F15094" t="s">
        <v>60896</v>
      </c>
      <c r="G15094" t="s">
        <v>60897</v>
      </c>
      <c r="H15094" t="s">
        <v>7</v>
      </c>
      <c r="I15094" t="s">
        <v>29597</v>
      </c>
      <c r="J15094" t="s">
        <v>28767</v>
      </c>
      <c r="K15094">
        <v>4.0000000000000001E-3</v>
      </c>
      <c r="L15094" t="s">
        <v>60898</v>
      </c>
      <c r="M15094" s="32" t="s">
        <v>11</v>
      </c>
    </row>
    <row r="15095" spans="1:13" x14ac:dyDescent="0.25">
      <c r="A15095" t="s">
        <v>60899</v>
      </c>
      <c r="B15095" s="18">
        <v>16.100000000000001</v>
      </c>
      <c r="C15095" s="30"/>
      <c r="D15095" s="30"/>
      <c r="E15095" s="21">
        <f>IFERROR(VLOOKUP(A15095,'RTZ255'!A:D,4,),"")</f>
        <v>1.02</v>
      </c>
      <c r="F15095" t="s">
        <v>60900</v>
      </c>
      <c r="G15095" t="s">
        <v>60901</v>
      </c>
      <c r="H15095" t="s">
        <v>7</v>
      </c>
      <c r="I15095" t="s">
        <v>29597</v>
      </c>
      <c r="J15095" t="s">
        <v>28767</v>
      </c>
      <c r="K15095">
        <v>4.0000000000000001E-3</v>
      </c>
      <c r="L15095" t="s">
        <v>60902</v>
      </c>
      <c r="M15095" s="32" t="s">
        <v>11</v>
      </c>
    </row>
    <row r="15096" spans="1:13" x14ac:dyDescent="0.25">
      <c r="A15096" t="s">
        <v>60903</v>
      </c>
      <c r="B15096" s="18">
        <v>16.100000000000001</v>
      </c>
      <c r="C15096" s="30"/>
      <c r="D15096" s="30"/>
      <c r="E15096" s="21">
        <f>IFERROR(VLOOKUP(A15096,'RTZ255'!A:D,4,),"")</f>
        <v>1.02</v>
      </c>
      <c r="F15096" t="s">
        <v>60904</v>
      </c>
      <c r="G15096" t="s">
        <v>60905</v>
      </c>
      <c r="H15096" t="s">
        <v>7</v>
      </c>
      <c r="I15096" t="s">
        <v>29597</v>
      </c>
      <c r="J15096" t="s">
        <v>28767</v>
      </c>
      <c r="K15096">
        <v>4.0000000000000001E-3</v>
      </c>
      <c r="L15096" t="s">
        <v>60906</v>
      </c>
      <c r="M15096" s="32" t="s">
        <v>11</v>
      </c>
    </row>
    <row r="15097" spans="1:13" x14ac:dyDescent="0.25">
      <c r="A15097" t="s">
        <v>60907</v>
      </c>
      <c r="B15097" s="18">
        <v>16.100000000000001</v>
      </c>
      <c r="C15097" s="30"/>
      <c r="D15097" s="30"/>
      <c r="E15097" s="21">
        <f>IFERROR(VLOOKUP(A15097,'RTZ255'!A:D,4,),"")</f>
        <v>1.02</v>
      </c>
      <c r="F15097" t="s">
        <v>60908</v>
      </c>
      <c r="G15097" t="s">
        <v>60909</v>
      </c>
      <c r="H15097" t="s">
        <v>7</v>
      </c>
      <c r="I15097" t="s">
        <v>29597</v>
      </c>
      <c r="J15097" t="s">
        <v>28767</v>
      </c>
      <c r="K15097">
        <v>4.0000000000000001E-3</v>
      </c>
      <c r="L15097" t="s">
        <v>60910</v>
      </c>
      <c r="M15097" s="32" t="s">
        <v>11</v>
      </c>
    </row>
    <row r="15098" spans="1:13" x14ac:dyDescent="0.25">
      <c r="A15098" t="s">
        <v>60911</v>
      </c>
      <c r="B15098" s="18">
        <v>16.100000000000001</v>
      </c>
      <c r="C15098" s="30"/>
      <c r="D15098" s="30"/>
      <c r="E15098" s="21">
        <f>IFERROR(VLOOKUP(A15098,'RTZ255'!A:D,4,),"")</f>
        <v>1.02</v>
      </c>
      <c r="F15098" t="s">
        <v>60912</v>
      </c>
      <c r="G15098" t="s">
        <v>60913</v>
      </c>
      <c r="H15098" t="s">
        <v>7</v>
      </c>
      <c r="I15098" t="s">
        <v>29597</v>
      </c>
      <c r="J15098" t="s">
        <v>28767</v>
      </c>
      <c r="K15098">
        <v>4.0000000000000001E-3</v>
      </c>
      <c r="L15098" t="s">
        <v>60914</v>
      </c>
      <c r="M15098" s="32" t="s">
        <v>11</v>
      </c>
    </row>
    <row r="15099" spans="1:13" x14ac:dyDescent="0.25">
      <c r="A15099" t="s">
        <v>60915</v>
      </c>
      <c r="B15099" s="18">
        <v>16.100000000000001</v>
      </c>
      <c r="C15099" s="30"/>
      <c r="D15099" s="30"/>
      <c r="E15099" s="21">
        <f>IFERROR(VLOOKUP(A15099,'RTZ255'!A:D,4,),"")</f>
        <v>1.02</v>
      </c>
      <c r="F15099" t="s">
        <v>60916</v>
      </c>
      <c r="G15099" t="s">
        <v>60917</v>
      </c>
      <c r="H15099" t="s">
        <v>7</v>
      </c>
      <c r="I15099" t="s">
        <v>29597</v>
      </c>
      <c r="J15099" t="s">
        <v>28767</v>
      </c>
      <c r="K15099">
        <v>4.0000000000000001E-3</v>
      </c>
      <c r="L15099" t="s">
        <v>60918</v>
      </c>
      <c r="M15099" s="32" t="s">
        <v>11</v>
      </c>
    </row>
    <row r="15100" spans="1:13" x14ac:dyDescent="0.25">
      <c r="A15100" t="s">
        <v>60919</v>
      </c>
      <c r="B15100" s="18">
        <v>16.100000000000001</v>
      </c>
      <c r="C15100" s="30"/>
      <c r="D15100" s="30"/>
      <c r="E15100" s="21">
        <f>IFERROR(VLOOKUP(A15100,'RTZ255'!A:D,4,),"")</f>
        <v>1.02</v>
      </c>
      <c r="F15100" t="s">
        <v>60920</v>
      </c>
      <c r="G15100" t="s">
        <v>60921</v>
      </c>
      <c r="H15100" t="s">
        <v>7</v>
      </c>
      <c r="I15100" t="s">
        <v>29597</v>
      </c>
      <c r="J15100" t="s">
        <v>28767</v>
      </c>
      <c r="K15100">
        <v>4.0000000000000001E-3</v>
      </c>
      <c r="L15100" t="s">
        <v>60922</v>
      </c>
      <c r="M15100" s="32" t="s">
        <v>11</v>
      </c>
    </row>
    <row r="15101" spans="1:13" x14ac:dyDescent="0.25">
      <c r="A15101" t="s">
        <v>60923</v>
      </c>
      <c r="B15101" s="18">
        <v>16.100000000000001</v>
      </c>
      <c r="C15101" s="30"/>
      <c r="D15101" s="30"/>
      <c r="E15101" s="21">
        <f>IFERROR(VLOOKUP(A15101,'RTZ255'!A:D,4,),"")</f>
        <v>1.02</v>
      </c>
      <c r="F15101" t="s">
        <v>60924</v>
      </c>
      <c r="G15101" t="s">
        <v>60925</v>
      </c>
      <c r="H15101" t="s">
        <v>7</v>
      </c>
      <c r="I15101" t="s">
        <v>29597</v>
      </c>
      <c r="J15101" t="s">
        <v>28767</v>
      </c>
      <c r="K15101">
        <v>4.0000000000000001E-3</v>
      </c>
      <c r="L15101" t="s">
        <v>60926</v>
      </c>
      <c r="M15101" s="32" t="s">
        <v>11</v>
      </c>
    </row>
    <row r="15102" spans="1:13" x14ac:dyDescent="0.25">
      <c r="A15102" t="s">
        <v>60927</v>
      </c>
      <c r="B15102" s="18">
        <v>16.100000000000001</v>
      </c>
      <c r="C15102" s="30"/>
      <c r="D15102" s="30"/>
      <c r="E15102" s="21">
        <f>IFERROR(VLOOKUP(A15102,'RTZ255'!A:D,4,),"")</f>
        <v>1.02</v>
      </c>
      <c r="F15102" t="s">
        <v>60928</v>
      </c>
      <c r="G15102" t="s">
        <v>60929</v>
      </c>
      <c r="H15102" t="s">
        <v>7</v>
      </c>
      <c r="I15102" t="s">
        <v>29597</v>
      </c>
      <c r="J15102" t="s">
        <v>28767</v>
      </c>
      <c r="K15102">
        <v>4.0000000000000001E-3</v>
      </c>
      <c r="L15102" t="s">
        <v>60930</v>
      </c>
      <c r="M15102" s="32" t="s">
        <v>11</v>
      </c>
    </row>
    <row r="15103" spans="1:13" x14ac:dyDescent="0.25">
      <c r="A15103" t="s">
        <v>60931</v>
      </c>
      <c r="B15103" s="18">
        <v>16.100000000000001</v>
      </c>
      <c r="C15103" s="30"/>
      <c r="D15103" s="30"/>
      <c r="E15103" s="21">
        <f>IFERROR(VLOOKUP(A15103,'RTZ255'!A:D,4,),"")</f>
        <v>1.02</v>
      </c>
      <c r="F15103" t="s">
        <v>60932</v>
      </c>
      <c r="G15103" t="s">
        <v>60933</v>
      </c>
      <c r="H15103" t="s">
        <v>7</v>
      </c>
      <c r="I15103" t="s">
        <v>29597</v>
      </c>
      <c r="J15103" t="s">
        <v>28767</v>
      </c>
      <c r="K15103">
        <v>4.0000000000000001E-3</v>
      </c>
      <c r="L15103" t="s">
        <v>60934</v>
      </c>
      <c r="M15103" s="32" t="s">
        <v>11</v>
      </c>
    </row>
    <row r="15104" spans="1:13" x14ac:dyDescent="0.25">
      <c r="A15104" t="s">
        <v>60935</v>
      </c>
      <c r="B15104" s="18">
        <v>16.100000000000001</v>
      </c>
      <c r="C15104" s="30"/>
      <c r="D15104" s="30"/>
      <c r="E15104" s="21">
        <f>IFERROR(VLOOKUP(A15104,'RTZ255'!A:D,4,),"")</f>
        <v>1.02</v>
      </c>
      <c r="F15104" t="s">
        <v>60936</v>
      </c>
      <c r="G15104" t="s">
        <v>60937</v>
      </c>
      <c r="H15104" t="s">
        <v>7</v>
      </c>
      <c r="I15104" t="s">
        <v>29597</v>
      </c>
      <c r="J15104" t="s">
        <v>28767</v>
      </c>
      <c r="K15104">
        <v>4.0000000000000001E-3</v>
      </c>
      <c r="L15104" t="s">
        <v>60938</v>
      </c>
      <c r="M15104" s="32" t="s">
        <v>11</v>
      </c>
    </row>
    <row r="15105" spans="1:13" x14ac:dyDescent="0.25">
      <c r="A15105" t="s">
        <v>60939</v>
      </c>
      <c r="B15105" s="18">
        <v>16.100000000000001</v>
      </c>
      <c r="C15105" s="30"/>
      <c r="D15105" s="30"/>
      <c r="E15105" s="21">
        <f>IFERROR(VLOOKUP(A15105,'RTZ255'!A:D,4,),"")</f>
        <v>1.02</v>
      </c>
      <c r="F15105" t="s">
        <v>60940</v>
      </c>
      <c r="G15105" t="s">
        <v>60941</v>
      </c>
      <c r="H15105" t="s">
        <v>7</v>
      </c>
      <c r="I15105" t="s">
        <v>29597</v>
      </c>
      <c r="J15105" t="s">
        <v>28767</v>
      </c>
      <c r="K15105">
        <v>4.0000000000000001E-3</v>
      </c>
      <c r="L15105" t="s">
        <v>60942</v>
      </c>
      <c r="M15105" s="32" t="s">
        <v>11</v>
      </c>
    </row>
    <row r="15106" spans="1:13" x14ac:dyDescent="0.25">
      <c r="A15106" t="s">
        <v>60943</v>
      </c>
      <c r="B15106" s="18">
        <v>16.100000000000001</v>
      </c>
      <c r="C15106" s="30"/>
      <c r="D15106" s="30"/>
      <c r="E15106" s="21">
        <f>IFERROR(VLOOKUP(A15106,'RTZ255'!A:D,4,),"")</f>
        <v>1.02</v>
      </c>
      <c r="F15106" t="s">
        <v>60944</v>
      </c>
      <c r="G15106" t="s">
        <v>60945</v>
      </c>
      <c r="H15106" t="s">
        <v>7</v>
      </c>
      <c r="I15106" t="s">
        <v>29597</v>
      </c>
      <c r="J15106" t="s">
        <v>28767</v>
      </c>
      <c r="K15106">
        <v>4.0000000000000001E-3</v>
      </c>
      <c r="L15106" t="s">
        <v>60946</v>
      </c>
      <c r="M15106" s="32" t="s">
        <v>11</v>
      </c>
    </row>
    <row r="15107" spans="1:13" x14ac:dyDescent="0.25">
      <c r="A15107" t="s">
        <v>60947</v>
      </c>
      <c r="B15107" s="18">
        <v>16.100000000000001</v>
      </c>
      <c r="C15107" s="30"/>
      <c r="D15107" s="30"/>
      <c r="E15107" s="21">
        <f>IFERROR(VLOOKUP(A15107,'RTZ255'!A:D,4,),"")</f>
        <v>1.02</v>
      </c>
      <c r="F15107" t="s">
        <v>60948</v>
      </c>
      <c r="G15107" t="s">
        <v>60949</v>
      </c>
      <c r="H15107" t="s">
        <v>7</v>
      </c>
      <c r="I15107" t="s">
        <v>29597</v>
      </c>
      <c r="J15107" t="s">
        <v>28767</v>
      </c>
      <c r="K15107">
        <v>4.0000000000000001E-3</v>
      </c>
      <c r="L15107" t="s">
        <v>60950</v>
      </c>
      <c r="M15107" s="32" t="s">
        <v>11</v>
      </c>
    </row>
    <row r="15108" spans="1:13" x14ac:dyDescent="0.25">
      <c r="A15108" t="s">
        <v>60951</v>
      </c>
      <c r="B15108" s="18">
        <v>16.100000000000001</v>
      </c>
      <c r="C15108" s="30"/>
      <c r="D15108" s="30"/>
      <c r="E15108" s="21">
        <f>IFERROR(VLOOKUP(A15108,'RTZ255'!A:D,4,),"")</f>
        <v>1.02</v>
      </c>
      <c r="F15108" t="s">
        <v>60952</v>
      </c>
      <c r="G15108" t="s">
        <v>60953</v>
      </c>
      <c r="H15108" t="s">
        <v>7</v>
      </c>
      <c r="I15108" t="s">
        <v>29597</v>
      </c>
      <c r="J15108" t="s">
        <v>28767</v>
      </c>
      <c r="K15108">
        <v>4.0000000000000001E-3</v>
      </c>
      <c r="L15108" t="s">
        <v>60954</v>
      </c>
      <c r="M15108" s="32" t="s">
        <v>11</v>
      </c>
    </row>
    <row r="15109" spans="1:13" x14ac:dyDescent="0.25">
      <c r="A15109" t="s">
        <v>60955</v>
      </c>
      <c r="B15109" s="18">
        <v>16.100000000000001</v>
      </c>
      <c r="C15109" s="30"/>
      <c r="D15109" s="30"/>
      <c r="E15109" s="21">
        <f>IFERROR(VLOOKUP(A15109,'RTZ255'!A:D,4,),"")</f>
        <v>1.02</v>
      </c>
      <c r="F15109" t="s">
        <v>60956</v>
      </c>
      <c r="G15109" t="s">
        <v>60957</v>
      </c>
      <c r="H15109" t="s">
        <v>7</v>
      </c>
      <c r="I15109" t="s">
        <v>29597</v>
      </c>
      <c r="J15109" t="s">
        <v>28767</v>
      </c>
      <c r="K15109">
        <v>4.0000000000000001E-3</v>
      </c>
      <c r="L15109" t="s">
        <v>60958</v>
      </c>
      <c r="M15109" s="32" t="s">
        <v>11</v>
      </c>
    </row>
    <row r="15110" spans="1:13" x14ac:dyDescent="0.25">
      <c r="A15110" t="s">
        <v>60959</v>
      </c>
      <c r="B15110" s="18">
        <v>16.100000000000001</v>
      </c>
      <c r="C15110" s="30"/>
      <c r="D15110" s="30"/>
      <c r="E15110" s="21">
        <f>IFERROR(VLOOKUP(A15110,'RTZ255'!A:D,4,),"")</f>
        <v>1.02</v>
      </c>
      <c r="F15110" t="s">
        <v>60960</v>
      </c>
      <c r="G15110" t="s">
        <v>60961</v>
      </c>
      <c r="H15110" t="s">
        <v>7</v>
      </c>
      <c r="I15110" t="s">
        <v>29597</v>
      </c>
      <c r="J15110" t="s">
        <v>28767</v>
      </c>
      <c r="K15110">
        <v>4.0000000000000001E-3</v>
      </c>
      <c r="L15110" t="s">
        <v>60962</v>
      </c>
      <c r="M15110" s="32" t="s">
        <v>11</v>
      </c>
    </row>
    <row r="15111" spans="1:13" x14ac:dyDescent="0.25">
      <c r="A15111" t="s">
        <v>60963</v>
      </c>
      <c r="B15111" s="18">
        <v>16.100000000000001</v>
      </c>
      <c r="C15111" s="30"/>
      <c r="D15111" s="30"/>
      <c r="E15111" s="21">
        <f>IFERROR(VLOOKUP(A15111,'RTZ255'!A:D,4,),"")</f>
        <v>1.02</v>
      </c>
      <c r="F15111" t="s">
        <v>60964</v>
      </c>
      <c r="G15111" t="s">
        <v>60965</v>
      </c>
      <c r="H15111" t="s">
        <v>7</v>
      </c>
      <c r="I15111" t="s">
        <v>29597</v>
      </c>
      <c r="J15111" t="s">
        <v>28767</v>
      </c>
      <c r="K15111">
        <v>4.0000000000000001E-3</v>
      </c>
      <c r="L15111" t="s">
        <v>60966</v>
      </c>
      <c r="M15111" s="32" t="s">
        <v>11</v>
      </c>
    </row>
    <row r="15112" spans="1:13" x14ac:dyDescent="0.25">
      <c r="A15112" t="s">
        <v>60967</v>
      </c>
      <c r="B15112" s="18">
        <v>16.100000000000001</v>
      </c>
      <c r="C15112" s="30"/>
      <c r="D15112" s="30"/>
      <c r="E15112" s="21">
        <f>IFERROR(VLOOKUP(A15112,'RTZ255'!A:D,4,),"")</f>
        <v>1.02</v>
      </c>
      <c r="F15112" t="s">
        <v>60968</v>
      </c>
      <c r="G15112" t="s">
        <v>60969</v>
      </c>
      <c r="H15112" t="s">
        <v>7</v>
      </c>
      <c r="I15112" t="s">
        <v>29597</v>
      </c>
      <c r="J15112" t="s">
        <v>28767</v>
      </c>
      <c r="K15112">
        <v>4.0000000000000001E-3</v>
      </c>
      <c r="L15112" t="s">
        <v>60970</v>
      </c>
      <c r="M15112" s="32" t="s">
        <v>11</v>
      </c>
    </row>
    <row r="15113" spans="1:13" x14ac:dyDescent="0.25">
      <c r="A15113" t="s">
        <v>60971</v>
      </c>
      <c r="B15113" s="18">
        <v>16.100000000000001</v>
      </c>
      <c r="C15113" s="30"/>
      <c r="D15113" s="30"/>
      <c r="E15113" s="21">
        <f>IFERROR(VLOOKUP(A15113,'RTZ255'!A:D,4,),"")</f>
        <v>1.02</v>
      </c>
      <c r="F15113" t="s">
        <v>60972</v>
      </c>
      <c r="G15113" t="s">
        <v>60973</v>
      </c>
      <c r="H15113" t="s">
        <v>7</v>
      </c>
      <c r="I15113" t="s">
        <v>29597</v>
      </c>
      <c r="J15113" t="s">
        <v>28767</v>
      </c>
      <c r="K15113">
        <v>4.0000000000000001E-3</v>
      </c>
      <c r="L15113" t="s">
        <v>60974</v>
      </c>
      <c r="M15113" s="32" t="s">
        <v>11</v>
      </c>
    </row>
    <row r="15114" spans="1:13" x14ac:dyDescent="0.25">
      <c r="A15114" t="s">
        <v>60975</v>
      </c>
      <c r="B15114" s="18">
        <v>16.100000000000001</v>
      </c>
      <c r="C15114" s="30"/>
      <c r="D15114" s="30"/>
      <c r="E15114" s="21">
        <f>IFERROR(VLOOKUP(A15114,'RTZ255'!A:D,4,),"")</f>
        <v>1.02</v>
      </c>
      <c r="F15114" t="s">
        <v>60976</v>
      </c>
      <c r="G15114" t="s">
        <v>60977</v>
      </c>
      <c r="H15114" t="s">
        <v>7</v>
      </c>
      <c r="I15114" t="s">
        <v>29597</v>
      </c>
      <c r="J15114" t="s">
        <v>28767</v>
      </c>
      <c r="K15114">
        <v>4.0000000000000001E-3</v>
      </c>
      <c r="L15114" t="s">
        <v>60978</v>
      </c>
      <c r="M15114" s="32" t="s">
        <v>11</v>
      </c>
    </row>
    <row r="15115" spans="1:13" x14ac:dyDescent="0.25">
      <c r="A15115" t="s">
        <v>60979</v>
      </c>
      <c r="B15115" s="18">
        <v>16.100000000000001</v>
      </c>
      <c r="C15115" s="30"/>
      <c r="D15115" s="30"/>
      <c r="E15115" s="21">
        <f>IFERROR(VLOOKUP(A15115,'RTZ255'!A:D,4,),"")</f>
        <v>1.02</v>
      </c>
      <c r="F15115" t="s">
        <v>60980</v>
      </c>
      <c r="G15115" t="s">
        <v>60981</v>
      </c>
      <c r="H15115" t="s">
        <v>7</v>
      </c>
      <c r="I15115" t="s">
        <v>29597</v>
      </c>
      <c r="J15115" t="s">
        <v>28767</v>
      </c>
      <c r="K15115">
        <v>4.0000000000000001E-3</v>
      </c>
      <c r="L15115" t="s">
        <v>60982</v>
      </c>
      <c r="M15115" s="32" t="s">
        <v>11</v>
      </c>
    </row>
    <row r="15116" spans="1:13" x14ac:dyDescent="0.25">
      <c r="A15116" t="s">
        <v>60983</v>
      </c>
      <c r="B15116" s="18">
        <v>16.100000000000001</v>
      </c>
      <c r="C15116" s="30"/>
      <c r="D15116" s="30"/>
      <c r="E15116" s="21">
        <f>IFERROR(VLOOKUP(A15116,'RTZ255'!A:D,4,),"")</f>
        <v>1.02</v>
      </c>
      <c r="F15116" t="s">
        <v>60984</v>
      </c>
      <c r="G15116" t="s">
        <v>60985</v>
      </c>
      <c r="H15116" t="s">
        <v>7</v>
      </c>
      <c r="I15116" t="s">
        <v>29597</v>
      </c>
      <c r="J15116" t="s">
        <v>28767</v>
      </c>
      <c r="K15116">
        <v>4.0000000000000001E-3</v>
      </c>
      <c r="L15116" t="s">
        <v>60986</v>
      </c>
      <c r="M15116" s="32" t="s">
        <v>11</v>
      </c>
    </row>
    <row r="15117" spans="1:13" x14ac:dyDescent="0.25">
      <c r="A15117" t="s">
        <v>60987</v>
      </c>
      <c r="B15117" s="18">
        <v>16.100000000000001</v>
      </c>
      <c r="C15117" s="30"/>
      <c r="D15117" s="30"/>
      <c r="E15117" s="21">
        <f>IFERROR(VLOOKUP(A15117,'RTZ255'!A:D,4,),"")</f>
        <v>1.02</v>
      </c>
      <c r="F15117" t="s">
        <v>60988</v>
      </c>
      <c r="G15117" t="s">
        <v>60989</v>
      </c>
      <c r="H15117" t="s">
        <v>7</v>
      </c>
      <c r="I15117" t="s">
        <v>29597</v>
      </c>
      <c r="J15117" t="s">
        <v>28767</v>
      </c>
      <c r="K15117">
        <v>4.0000000000000001E-3</v>
      </c>
      <c r="L15117" t="s">
        <v>60990</v>
      </c>
      <c r="M15117" s="32" t="s">
        <v>11</v>
      </c>
    </row>
    <row r="15118" spans="1:13" x14ac:dyDescent="0.25">
      <c r="A15118" t="s">
        <v>60991</v>
      </c>
      <c r="B15118" s="18">
        <v>16.100000000000001</v>
      </c>
      <c r="C15118" s="30"/>
      <c r="D15118" s="30"/>
      <c r="E15118" s="21">
        <f>IFERROR(VLOOKUP(A15118,'RTZ255'!A:D,4,),"")</f>
        <v>1.02</v>
      </c>
      <c r="F15118" t="s">
        <v>60992</v>
      </c>
      <c r="G15118" t="s">
        <v>60993</v>
      </c>
      <c r="H15118" t="s">
        <v>7</v>
      </c>
      <c r="I15118" t="s">
        <v>29597</v>
      </c>
      <c r="J15118" t="s">
        <v>28767</v>
      </c>
      <c r="K15118">
        <v>4.0000000000000001E-3</v>
      </c>
      <c r="L15118" t="s">
        <v>60994</v>
      </c>
      <c r="M15118" s="32" t="s">
        <v>11</v>
      </c>
    </row>
    <row r="15119" spans="1:13" x14ac:dyDescent="0.25">
      <c r="A15119" t="s">
        <v>60995</v>
      </c>
      <c r="B15119" s="18">
        <v>16.100000000000001</v>
      </c>
      <c r="C15119" s="30"/>
      <c r="D15119" s="30"/>
      <c r="E15119" s="21">
        <f>IFERROR(VLOOKUP(A15119,'RTZ255'!A:D,4,),"")</f>
        <v>1.02</v>
      </c>
      <c r="F15119" t="s">
        <v>60996</v>
      </c>
      <c r="G15119" t="s">
        <v>60997</v>
      </c>
      <c r="H15119" t="s">
        <v>7</v>
      </c>
      <c r="I15119" t="s">
        <v>29597</v>
      </c>
      <c r="J15119" t="s">
        <v>28767</v>
      </c>
      <c r="K15119">
        <v>4.0000000000000001E-3</v>
      </c>
      <c r="L15119" t="s">
        <v>60998</v>
      </c>
      <c r="M15119" s="32" t="s">
        <v>11</v>
      </c>
    </row>
    <row r="15120" spans="1:13" x14ac:dyDescent="0.25">
      <c r="A15120" t="s">
        <v>60999</v>
      </c>
      <c r="B15120" s="18">
        <v>16.100000000000001</v>
      </c>
      <c r="C15120" s="30"/>
      <c r="D15120" s="30"/>
      <c r="E15120" s="21">
        <f>IFERROR(VLOOKUP(A15120,'RTZ255'!A:D,4,),"")</f>
        <v>1.02</v>
      </c>
      <c r="F15120" t="s">
        <v>61000</v>
      </c>
      <c r="G15120" t="s">
        <v>61001</v>
      </c>
      <c r="H15120" t="s">
        <v>7</v>
      </c>
      <c r="I15120" t="s">
        <v>29597</v>
      </c>
      <c r="J15120" t="s">
        <v>28767</v>
      </c>
      <c r="K15120">
        <v>4.0000000000000001E-3</v>
      </c>
      <c r="L15120" t="s">
        <v>61002</v>
      </c>
      <c r="M15120" s="32" t="s">
        <v>11</v>
      </c>
    </row>
    <row r="15121" spans="1:13" x14ac:dyDescent="0.25">
      <c r="A15121" t="s">
        <v>61003</v>
      </c>
      <c r="B15121" s="18">
        <v>16.100000000000001</v>
      </c>
      <c r="C15121" s="30"/>
      <c r="D15121" s="30"/>
      <c r="E15121" s="21">
        <f>IFERROR(VLOOKUP(A15121,'RTZ255'!A:D,4,),"")</f>
        <v>1.02</v>
      </c>
      <c r="F15121" t="s">
        <v>61004</v>
      </c>
      <c r="G15121" t="s">
        <v>61005</v>
      </c>
      <c r="H15121" t="s">
        <v>7</v>
      </c>
      <c r="I15121" t="s">
        <v>29597</v>
      </c>
      <c r="J15121" t="s">
        <v>28767</v>
      </c>
      <c r="K15121">
        <v>4.0000000000000001E-3</v>
      </c>
      <c r="L15121" t="s">
        <v>61006</v>
      </c>
      <c r="M15121" s="32" t="s">
        <v>11</v>
      </c>
    </row>
    <row r="15122" spans="1:13" x14ac:dyDescent="0.25">
      <c r="A15122" t="s">
        <v>61007</v>
      </c>
      <c r="B15122" s="18">
        <v>16.100000000000001</v>
      </c>
      <c r="C15122" s="30"/>
      <c r="D15122" s="30"/>
      <c r="E15122" s="21">
        <f>IFERROR(VLOOKUP(A15122,'RTZ255'!A:D,4,),"")</f>
        <v>1.02</v>
      </c>
      <c r="F15122" t="s">
        <v>61008</v>
      </c>
      <c r="G15122" t="s">
        <v>61009</v>
      </c>
      <c r="H15122" t="s">
        <v>7</v>
      </c>
      <c r="I15122" t="s">
        <v>29597</v>
      </c>
      <c r="J15122" t="s">
        <v>28767</v>
      </c>
      <c r="K15122">
        <v>4.0000000000000001E-3</v>
      </c>
      <c r="L15122" t="s">
        <v>61010</v>
      </c>
      <c r="M15122" s="32" t="s">
        <v>11</v>
      </c>
    </row>
    <row r="15123" spans="1:13" x14ac:dyDescent="0.25">
      <c r="A15123" t="s">
        <v>61011</v>
      </c>
      <c r="B15123" s="18">
        <v>16.100000000000001</v>
      </c>
      <c r="C15123" s="30"/>
      <c r="D15123" s="30"/>
      <c r="E15123" s="21">
        <f>IFERROR(VLOOKUP(A15123,'RTZ255'!A:D,4,),"")</f>
        <v>1.02</v>
      </c>
      <c r="F15123" t="s">
        <v>61012</v>
      </c>
      <c r="G15123" t="s">
        <v>61013</v>
      </c>
      <c r="H15123" t="s">
        <v>7</v>
      </c>
      <c r="I15123" t="s">
        <v>29597</v>
      </c>
      <c r="J15123" t="s">
        <v>28767</v>
      </c>
      <c r="K15123">
        <v>4.0000000000000001E-3</v>
      </c>
      <c r="L15123" t="s">
        <v>61014</v>
      </c>
      <c r="M15123" s="32" t="s">
        <v>11</v>
      </c>
    </row>
    <row r="15124" spans="1:13" x14ac:dyDescent="0.25">
      <c r="A15124" t="s">
        <v>61015</v>
      </c>
      <c r="B15124" s="18">
        <v>16.100000000000001</v>
      </c>
      <c r="C15124" s="30"/>
      <c r="D15124" s="30"/>
      <c r="E15124" s="21">
        <f>IFERROR(VLOOKUP(A15124,'RTZ255'!A:D,4,),"")</f>
        <v>1.02</v>
      </c>
      <c r="F15124" t="s">
        <v>61016</v>
      </c>
      <c r="G15124" t="s">
        <v>61017</v>
      </c>
      <c r="H15124" t="s">
        <v>7</v>
      </c>
      <c r="I15124" t="s">
        <v>29597</v>
      </c>
      <c r="J15124" t="s">
        <v>28767</v>
      </c>
      <c r="K15124">
        <v>4.0000000000000001E-3</v>
      </c>
      <c r="L15124" t="s">
        <v>61018</v>
      </c>
      <c r="M15124" s="32" t="s">
        <v>11</v>
      </c>
    </row>
    <row r="15125" spans="1:13" x14ac:dyDescent="0.25">
      <c r="A15125" t="s">
        <v>61019</v>
      </c>
      <c r="B15125" s="18">
        <v>16.100000000000001</v>
      </c>
      <c r="C15125" s="30"/>
      <c r="D15125" s="30"/>
      <c r="E15125" s="21">
        <f>IFERROR(VLOOKUP(A15125,'RTZ255'!A:D,4,),"")</f>
        <v>1.02</v>
      </c>
      <c r="F15125" t="s">
        <v>61020</v>
      </c>
      <c r="G15125" t="s">
        <v>61021</v>
      </c>
      <c r="H15125" t="s">
        <v>7</v>
      </c>
      <c r="I15125" t="s">
        <v>29597</v>
      </c>
      <c r="J15125" t="s">
        <v>28767</v>
      </c>
      <c r="K15125">
        <v>4.0000000000000001E-3</v>
      </c>
      <c r="L15125" t="s">
        <v>61022</v>
      </c>
      <c r="M15125" s="32" t="s">
        <v>11</v>
      </c>
    </row>
    <row r="15126" spans="1:13" x14ac:dyDescent="0.25">
      <c r="A15126" t="s">
        <v>61023</v>
      </c>
      <c r="B15126" s="18">
        <v>16.100000000000001</v>
      </c>
      <c r="C15126" s="30"/>
      <c r="D15126" s="30"/>
      <c r="E15126" s="21">
        <f>IFERROR(VLOOKUP(A15126,'RTZ255'!A:D,4,),"")</f>
        <v>1.02</v>
      </c>
      <c r="F15126" t="s">
        <v>61024</v>
      </c>
      <c r="G15126" t="s">
        <v>61025</v>
      </c>
      <c r="H15126" t="s">
        <v>7</v>
      </c>
      <c r="I15126" t="s">
        <v>29597</v>
      </c>
      <c r="J15126" t="s">
        <v>28767</v>
      </c>
      <c r="K15126">
        <v>4.0000000000000001E-3</v>
      </c>
      <c r="L15126" t="s">
        <v>61026</v>
      </c>
      <c r="M15126" s="32" t="s">
        <v>11</v>
      </c>
    </row>
    <row r="15127" spans="1:13" x14ac:dyDescent="0.25">
      <c r="A15127" t="s">
        <v>61027</v>
      </c>
      <c r="B15127" s="18">
        <v>16.100000000000001</v>
      </c>
      <c r="C15127" s="30"/>
      <c r="D15127" s="30"/>
      <c r="E15127" s="21">
        <f>IFERROR(VLOOKUP(A15127,'RTZ255'!A:D,4,),"")</f>
        <v>1.02</v>
      </c>
      <c r="F15127" t="s">
        <v>61028</v>
      </c>
      <c r="G15127" t="s">
        <v>61029</v>
      </c>
      <c r="H15127" t="s">
        <v>7</v>
      </c>
      <c r="I15127" t="s">
        <v>29597</v>
      </c>
      <c r="J15127" t="s">
        <v>28767</v>
      </c>
      <c r="K15127">
        <v>4.0000000000000001E-3</v>
      </c>
      <c r="L15127" t="s">
        <v>61030</v>
      </c>
      <c r="M15127" s="32" t="s">
        <v>11</v>
      </c>
    </row>
    <row r="15128" spans="1:13" x14ac:dyDescent="0.25">
      <c r="A15128" t="s">
        <v>61031</v>
      </c>
      <c r="B15128" s="18">
        <v>16.100000000000001</v>
      </c>
      <c r="C15128" s="30"/>
      <c r="D15128" s="30"/>
      <c r="E15128" s="21">
        <f>IFERROR(VLOOKUP(A15128,'RTZ255'!A:D,4,),"")</f>
        <v>1.02</v>
      </c>
      <c r="F15128" t="s">
        <v>61032</v>
      </c>
      <c r="G15128" t="s">
        <v>61033</v>
      </c>
      <c r="H15128" t="s">
        <v>7</v>
      </c>
      <c r="I15128" t="s">
        <v>29597</v>
      </c>
      <c r="J15128" t="s">
        <v>28767</v>
      </c>
      <c r="K15128">
        <v>4.0000000000000001E-3</v>
      </c>
      <c r="L15128" t="s">
        <v>61034</v>
      </c>
      <c r="M15128" s="32" t="s">
        <v>11</v>
      </c>
    </row>
    <row r="15129" spans="1:13" x14ac:dyDescent="0.25">
      <c r="A15129" t="s">
        <v>61035</v>
      </c>
      <c r="B15129" s="18">
        <v>16.100000000000001</v>
      </c>
      <c r="C15129" s="30"/>
      <c r="D15129" s="30"/>
      <c r="E15129" s="21">
        <f>IFERROR(VLOOKUP(A15129,'RTZ255'!A:D,4,),"")</f>
        <v>1.02</v>
      </c>
      <c r="F15129" t="s">
        <v>61036</v>
      </c>
      <c r="G15129" t="s">
        <v>61037</v>
      </c>
      <c r="H15129" t="s">
        <v>7</v>
      </c>
      <c r="I15129" t="s">
        <v>29597</v>
      </c>
      <c r="J15129" t="s">
        <v>28767</v>
      </c>
      <c r="K15129">
        <v>4.0000000000000001E-3</v>
      </c>
      <c r="L15129" t="s">
        <v>61038</v>
      </c>
      <c r="M15129" s="32" t="s">
        <v>11</v>
      </c>
    </row>
    <row r="15130" spans="1:13" x14ac:dyDescent="0.25">
      <c r="A15130" t="s">
        <v>61039</v>
      </c>
      <c r="B15130" s="18">
        <v>16.100000000000001</v>
      </c>
      <c r="C15130" s="30"/>
      <c r="D15130" s="30"/>
      <c r="E15130" s="21">
        <f>IFERROR(VLOOKUP(A15130,'RTZ255'!A:D,4,),"")</f>
        <v>1.02</v>
      </c>
      <c r="F15130" t="s">
        <v>61040</v>
      </c>
      <c r="G15130" t="s">
        <v>61041</v>
      </c>
      <c r="H15130" t="s">
        <v>7</v>
      </c>
      <c r="I15130" t="s">
        <v>29597</v>
      </c>
      <c r="J15130" t="s">
        <v>28767</v>
      </c>
      <c r="K15130">
        <v>4.0000000000000001E-3</v>
      </c>
      <c r="L15130" t="s">
        <v>61042</v>
      </c>
      <c r="M15130" s="32" t="s">
        <v>11</v>
      </c>
    </row>
    <row r="15131" spans="1:13" x14ac:dyDescent="0.25">
      <c r="A15131" t="s">
        <v>61043</v>
      </c>
      <c r="B15131" s="18">
        <v>16.100000000000001</v>
      </c>
      <c r="C15131" s="30"/>
      <c r="D15131" s="30"/>
      <c r="E15131" s="21">
        <f>IFERROR(VLOOKUP(A15131,'RTZ255'!A:D,4,),"")</f>
        <v>1.02</v>
      </c>
      <c r="F15131" t="s">
        <v>61044</v>
      </c>
      <c r="G15131" t="s">
        <v>61045</v>
      </c>
      <c r="H15131" t="s">
        <v>7</v>
      </c>
      <c r="I15131" t="s">
        <v>29597</v>
      </c>
      <c r="J15131" t="s">
        <v>28767</v>
      </c>
      <c r="K15131">
        <v>4.0000000000000001E-3</v>
      </c>
      <c r="L15131" t="s">
        <v>61046</v>
      </c>
      <c r="M15131" s="32" t="s">
        <v>11</v>
      </c>
    </row>
    <row r="15132" spans="1:13" x14ac:dyDescent="0.25">
      <c r="A15132" t="s">
        <v>61047</v>
      </c>
      <c r="B15132" s="18">
        <v>16.100000000000001</v>
      </c>
      <c r="C15132" s="30"/>
      <c r="D15132" s="30"/>
      <c r="E15132" s="21">
        <f>IFERROR(VLOOKUP(A15132,'RTZ255'!A:D,4,),"")</f>
        <v>1.02</v>
      </c>
      <c r="F15132" t="s">
        <v>61048</v>
      </c>
      <c r="G15132" t="s">
        <v>61049</v>
      </c>
      <c r="H15132" t="s">
        <v>7</v>
      </c>
      <c r="I15132" t="s">
        <v>29597</v>
      </c>
      <c r="J15132" t="s">
        <v>28767</v>
      </c>
      <c r="K15132">
        <v>4.0000000000000001E-3</v>
      </c>
      <c r="L15132" t="s">
        <v>61050</v>
      </c>
      <c r="M15132" s="32" t="s">
        <v>11</v>
      </c>
    </row>
    <row r="15133" spans="1:13" x14ac:dyDescent="0.25">
      <c r="A15133" t="s">
        <v>61051</v>
      </c>
      <c r="B15133" s="18">
        <v>16.100000000000001</v>
      </c>
      <c r="C15133" s="30"/>
      <c r="D15133" s="30"/>
      <c r="E15133" s="21">
        <f>IFERROR(VLOOKUP(A15133,'RTZ255'!A:D,4,),"")</f>
        <v>1.02</v>
      </c>
      <c r="F15133" t="s">
        <v>61052</v>
      </c>
      <c r="G15133" t="s">
        <v>61053</v>
      </c>
      <c r="H15133" t="s">
        <v>7</v>
      </c>
      <c r="I15133" t="s">
        <v>29597</v>
      </c>
      <c r="J15133" t="s">
        <v>28767</v>
      </c>
      <c r="K15133">
        <v>4.0000000000000001E-3</v>
      </c>
      <c r="L15133" t="s">
        <v>61054</v>
      </c>
      <c r="M15133" s="32" t="s">
        <v>11</v>
      </c>
    </row>
    <row r="15134" spans="1:13" x14ac:dyDescent="0.25">
      <c r="A15134" t="s">
        <v>61055</v>
      </c>
      <c r="B15134" s="18">
        <v>16.100000000000001</v>
      </c>
      <c r="C15134" s="30"/>
      <c r="D15134" s="30"/>
      <c r="E15134" s="21">
        <f>IFERROR(VLOOKUP(A15134,'RTZ255'!A:D,4,),"")</f>
        <v>1.02</v>
      </c>
      <c r="F15134" t="s">
        <v>61056</v>
      </c>
      <c r="G15134" t="s">
        <v>61057</v>
      </c>
      <c r="H15134" t="s">
        <v>7</v>
      </c>
      <c r="I15134" t="s">
        <v>29597</v>
      </c>
      <c r="J15134" t="s">
        <v>28767</v>
      </c>
      <c r="K15134">
        <v>4.0000000000000001E-3</v>
      </c>
      <c r="L15134" t="s">
        <v>61058</v>
      </c>
      <c r="M15134" s="32" t="s">
        <v>11</v>
      </c>
    </row>
    <row r="15135" spans="1:13" x14ac:dyDescent="0.25">
      <c r="A15135" t="s">
        <v>61059</v>
      </c>
      <c r="B15135" s="18">
        <v>16.100000000000001</v>
      </c>
      <c r="C15135" s="30"/>
      <c r="D15135" s="30"/>
      <c r="E15135" s="21">
        <f>IFERROR(VLOOKUP(A15135,'RTZ255'!A:D,4,),"")</f>
        <v>1.02</v>
      </c>
      <c r="F15135" t="s">
        <v>61060</v>
      </c>
      <c r="G15135" t="s">
        <v>61061</v>
      </c>
      <c r="H15135" t="s">
        <v>7</v>
      </c>
      <c r="I15135" t="s">
        <v>29597</v>
      </c>
      <c r="J15135" t="s">
        <v>28767</v>
      </c>
      <c r="K15135">
        <v>4.0000000000000001E-3</v>
      </c>
      <c r="L15135" t="s">
        <v>61062</v>
      </c>
      <c r="M15135" s="32" t="s">
        <v>11</v>
      </c>
    </row>
    <row r="15136" spans="1:13" x14ac:dyDescent="0.25">
      <c r="A15136" t="s">
        <v>61063</v>
      </c>
      <c r="B15136" s="18">
        <v>16.100000000000001</v>
      </c>
      <c r="C15136" s="30"/>
      <c r="D15136" s="30"/>
      <c r="E15136" s="21">
        <f>IFERROR(VLOOKUP(A15136,'RTZ255'!A:D,4,),"")</f>
        <v>1.02</v>
      </c>
      <c r="F15136" t="s">
        <v>61064</v>
      </c>
      <c r="G15136" t="s">
        <v>61065</v>
      </c>
      <c r="H15136" t="s">
        <v>7</v>
      </c>
      <c r="I15136" t="s">
        <v>29597</v>
      </c>
      <c r="J15136" t="s">
        <v>28767</v>
      </c>
      <c r="K15136">
        <v>4.0000000000000001E-3</v>
      </c>
      <c r="L15136" t="s">
        <v>61066</v>
      </c>
      <c r="M15136" s="32" t="s">
        <v>11</v>
      </c>
    </row>
    <row r="15137" spans="1:13" x14ac:dyDescent="0.25">
      <c r="A15137" t="s">
        <v>61067</v>
      </c>
      <c r="B15137" s="18">
        <v>16.100000000000001</v>
      </c>
      <c r="C15137" s="30"/>
      <c r="D15137" s="30"/>
      <c r="E15137" s="21">
        <f>IFERROR(VLOOKUP(A15137,'RTZ255'!A:D,4,),"")</f>
        <v>1.02</v>
      </c>
      <c r="F15137" t="s">
        <v>61068</v>
      </c>
      <c r="G15137" t="s">
        <v>61069</v>
      </c>
      <c r="H15137" t="s">
        <v>7</v>
      </c>
      <c r="I15137" t="s">
        <v>29597</v>
      </c>
      <c r="J15137" t="s">
        <v>28767</v>
      </c>
      <c r="K15137">
        <v>4.0000000000000001E-3</v>
      </c>
      <c r="L15137" t="s">
        <v>61070</v>
      </c>
      <c r="M15137" s="32" t="s">
        <v>11</v>
      </c>
    </row>
    <row r="15138" spans="1:13" x14ac:dyDescent="0.25">
      <c r="A15138" t="s">
        <v>61071</v>
      </c>
      <c r="B15138" s="18">
        <v>16.100000000000001</v>
      </c>
      <c r="C15138" s="30"/>
      <c r="D15138" s="30"/>
      <c r="E15138" s="21">
        <f>IFERROR(VLOOKUP(A15138,'RTZ255'!A:D,4,),"")</f>
        <v>1.02</v>
      </c>
      <c r="F15138" t="s">
        <v>61072</v>
      </c>
      <c r="G15138" t="s">
        <v>61073</v>
      </c>
      <c r="H15138" t="s">
        <v>7</v>
      </c>
      <c r="I15138" t="s">
        <v>29597</v>
      </c>
      <c r="J15138" t="s">
        <v>28767</v>
      </c>
      <c r="K15138">
        <v>4.0000000000000001E-3</v>
      </c>
      <c r="L15138" t="s">
        <v>61074</v>
      </c>
      <c r="M15138" s="32" t="s">
        <v>11</v>
      </c>
    </row>
    <row r="15139" spans="1:13" x14ac:dyDescent="0.25">
      <c r="A15139" t="s">
        <v>61075</v>
      </c>
      <c r="B15139" s="18">
        <v>16.100000000000001</v>
      </c>
      <c r="C15139" s="30"/>
      <c r="D15139" s="30"/>
      <c r="E15139" s="21">
        <f>IFERROR(VLOOKUP(A15139,'RTZ255'!A:D,4,),"")</f>
        <v>1.02</v>
      </c>
      <c r="F15139" t="s">
        <v>61076</v>
      </c>
      <c r="G15139" t="s">
        <v>61077</v>
      </c>
      <c r="H15139" t="s">
        <v>7</v>
      </c>
      <c r="I15139" t="s">
        <v>29597</v>
      </c>
      <c r="J15139" t="s">
        <v>28767</v>
      </c>
      <c r="K15139">
        <v>4.0000000000000001E-3</v>
      </c>
      <c r="L15139" t="s">
        <v>61078</v>
      </c>
      <c r="M15139" s="32" t="s">
        <v>11</v>
      </c>
    </row>
    <row r="15140" spans="1:13" x14ac:dyDescent="0.25">
      <c r="A15140" t="s">
        <v>61079</v>
      </c>
      <c r="B15140" s="18">
        <v>16.100000000000001</v>
      </c>
      <c r="C15140" s="30"/>
      <c r="D15140" s="30"/>
      <c r="E15140" s="21">
        <f>IFERROR(VLOOKUP(A15140,'RTZ255'!A:D,4,),"")</f>
        <v>1.02</v>
      </c>
      <c r="F15140" t="s">
        <v>61080</v>
      </c>
      <c r="G15140" t="s">
        <v>61081</v>
      </c>
      <c r="H15140" t="s">
        <v>7</v>
      </c>
      <c r="I15140" t="s">
        <v>29597</v>
      </c>
      <c r="J15140" t="s">
        <v>28767</v>
      </c>
      <c r="K15140">
        <v>4.0000000000000001E-3</v>
      </c>
      <c r="L15140" t="s">
        <v>61082</v>
      </c>
      <c r="M15140" s="32" t="s">
        <v>11</v>
      </c>
    </row>
    <row r="15141" spans="1:13" x14ac:dyDescent="0.25">
      <c r="A15141" t="s">
        <v>61083</v>
      </c>
      <c r="B15141" s="18">
        <v>16.100000000000001</v>
      </c>
      <c r="C15141" s="30"/>
      <c r="D15141" s="30"/>
      <c r="E15141" s="21">
        <f>IFERROR(VLOOKUP(A15141,'RTZ255'!A:D,4,),"")</f>
        <v>1.02</v>
      </c>
      <c r="F15141" t="s">
        <v>61084</v>
      </c>
      <c r="G15141" t="s">
        <v>61085</v>
      </c>
      <c r="H15141" t="s">
        <v>7</v>
      </c>
      <c r="I15141" t="s">
        <v>29597</v>
      </c>
      <c r="J15141" t="s">
        <v>28767</v>
      </c>
      <c r="K15141">
        <v>4.0000000000000001E-3</v>
      </c>
      <c r="L15141" t="s">
        <v>61086</v>
      </c>
      <c r="M15141" s="32" t="s">
        <v>11</v>
      </c>
    </row>
    <row r="15142" spans="1:13" x14ac:dyDescent="0.25">
      <c r="A15142" t="s">
        <v>61087</v>
      </c>
      <c r="B15142" s="18">
        <v>16.100000000000001</v>
      </c>
      <c r="C15142" s="30"/>
      <c r="D15142" s="30"/>
      <c r="E15142" s="21">
        <f>IFERROR(VLOOKUP(A15142,'RTZ255'!A:D,4,),"")</f>
        <v>1.02</v>
      </c>
      <c r="F15142" t="s">
        <v>61088</v>
      </c>
      <c r="G15142" t="s">
        <v>61089</v>
      </c>
      <c r="H15142" t="s">
        <v>7</v>
      </c>
      <c r="I15142" t="s">
        <v>29597</v>
      </c>
      <c r="J15142" t="s">
        <v>28767</v>
      </c>
      <c r="K15142">
        <v>4.0000000000000001E-3</v>
      </c>
      <c r="L15142" t="s">
        <v>61090</v>
      </c>
      <c r="M15142" s="32" t="s">
        <v>11</v>
      </c>
    </row>
    <row r="15143" spans="1:13" x14ac:dyDescent="0.25">
      <c r="A15143" t="s">
        <v>61091</v>
      </c>
      <c r="B15143" s="18">
        <v>16.100000000000001</v>
      </c>
      <c r="C15143" s="30"/>
      <c r="D15143" s="30"/>
      <c r="E15143" s="21">
        <f>IFERROR(VLOOKUP(A15143,'RTZ255'!A:D,4,),"")</f>
        <v>1.02</v>
      </c>
      <c r="F15143" t="s">
        <v>61092</v>
      </c>
      <c r="G15143" t="s">
        <v>61093</v>
      </c>
      <c r="H15143" t="s">
        <v>7</v>
      </c>
      <c r="I15143" t="s">
        <v>29597</v>
      </c>
      <c r="J15143" t="s">
        <v>28767</v>
      </c>
      <c r="K15143">
        <v>4.0000000000000001E-3</v>
      </c>
      <c r="L15143" t="s">
        <v>61094</v>
      </c>
      <c r="M15143" s="32" t="s">
        <v>11</v>
      </c>
    </row>
    <row r="15144" spans="1:13" x14ac:dyDescent="0.25">
      <c r="A15144" t="s">
        <v>61095</v>
      </c>
      <c r="B15144" s="18">
        <v>16.100000000000001</v>
      </c>
      <c r="C15144" s="30"/>
      <c r="D15144" s="30"/>
      <c r="E15144" s="21">
        <f>IFERROR(VLOOKUP(A15144,'RTZ255'!A:D,4,),"")</f>
        <v>1.02</v>
      </c>
      <c r="F15144" t="s">
        <v>61096</v>
      </c>
      <c r="G15144" t="s">
        <v>61097</v>
      </c>
      <c r="H15144" t="s">
        <v>7</v>
      </c>
      <c r="I15144" t="s">
        <v>29597</v>
      </c>
      <c r="J15144" t="s">
        <v>28767</v>
      </c>
      <c r="K15144">
        <v>4.0000000000000001E-3</v>
      </c>
      <c r="L15144" t="s">
        <v>61098</v>
      </c>
      <c r="M15144" s="32" t="s">
        <v>11</v>
      </c>
    </row>
    <row r="15145" spans="1:13" x14ac:dyDescent="0.25">
      <c r="A15145" t="s">
        <v>61099</v>
      </c>
      <c r="B15145" s="18">
        <v>16.100000000000001</v>
      </c>
      <c r="C15145" s="30"/>
      <c r="D15145" s="30"/>
      <c r="E15145" s="21">
        <f>IFERROR(VLOOKUP(A15145,'RTZ255'!A:D,4,),"")</f>
        <v>1.02</v>
      </c>
      <c r="F15145" t="s">
        <v>61100</v>
      </c>
      <c r="G15145" t="s">
        <v>61101</v>
      </c>
      <c r="H15145" t="s">
        <v>7</v>
      </c>
      <c r="I15145" t="s">
        <v>29597</v>
      </c>
      <c r="J15145" t="s">
        <v>28767</v>
      </c>
      <c r="K15145">
        <v>4.0000000000000001E-3</v>
      </c>
      <c r="L15145" t="s">
        <v>61102</v>
      </c>
      <c r="M15145" s="32" t="s">
        <v>11</v>
      </c>
    </row>
    <row r="15146" spans="1:13" x14ac:dyDescent="0.25">
      <c r="A15146" t="s">
        <v>61103</v>
      </c>
      <c r="B15146" s="18">
        <v>16.100000000000001</v>
      </c>
      <c r="C15146" s="30"/>
      <c r="D15146" s="30"/>
      <c r="E15146" s="21">
        <f>IFERROR(VLOOKUP(A15146,'RTZ255'!A:D,4,),"")</f>
        <v>1.02</v>
      </c>
      <c r="F15146" t="s">
        <v>61104</v>
      </c>
      <c r="G15146" t="s">
        <v>61105</v>
      </c>
      <c r="H15146" t="s">
        <v>7</v>
      </c>
      <c r="I15146" t="s">
        <v>29597</v>
      </c>
      <c r="J15146" t="s">
        <v>28767</v>
      </c>
      <c r="K15146">
        <v>4.0000000000000001E-3</v>
      </c>
      <c r="L15146" t="s">
        <v>61106</v>
      </c>
      <c r="M15146" s="32" t="s">
        <v>11</v>
      </c>
    </row>
    <row r="15147" spans="1:13" x14ac:dyDescent="0.25">
      <c r="A15147" t="s">
        <v>61107</v>
      </c>
      <c r="B15147" s="18">
        <v>16.100000000000001</v>
      </c>
      <c r="C15147" s="30"/>
      <c r="D15147" s="30"/>
      <c r="E15147" s="21">
        <f>IFERROR(VLOOKUP(A15147,'RTZ255'!A:D,4,),"")</f>
        <v>1.02</v>
      </c>
      <c r="F15147" t="s">
        <v>61108</v>
      </c>
      <c r="G15147" t="s">
        <v>61109</v>
      </c>
      <c r="H15147" t="s">
        <v>7</v>
      </c>
      <c r="I15147" t="s">
        <v>29597</v>
      </c>
      <c r="J15147" t="s">
        <v>28767</v>
      </c>
      <c r="K15147">
        <v>4.0000000000000001E-3</v>
      </c>
      <c r="L15147" t="s">
        <v>61110</v>
      </c>
      <c r="M15147" s="32" t="s">
        <v>11</v>
      </c>
    </row>
    <row r="15148" spans="1:13" x14ac:dyDescent="0.25">
      <c r="A15148" t="s">
        <v>61111</v>
      </c>
      <c r="B15148" s="18">
        <v>16.100000000000001</v>
      </c>
      <c r="C15148" s="30"/>
      <c r="D15148" s="30"/>
      <c r="E15148" s="21">
        <f>IFERROR(VLOOKUP(A15148,'RTZ255'!A:D,4,),"")</f>
        <v>1.02</v>
      </c>
      <c r="F15148" t="s">
        <v>61112</v>
      </c>
      <c r="G15148" t="s">
        <v>61113</v>
      </c>
      <c r="H15148" t="s">
        <v>7</v>
      </c>
      <c r="I15148" t="s">
        <v>29597</v>
      </c>
      <c r="J15148" t="s">
        <v>28767</v>
      </c>
      <c r="K15148">
        <v>4.0000000000000001E-3</v>
      </c>
      <c r="L15148" t="s">
        <v>61114</v>
      </c>
      <c r="M15148" s="32" t="s">
        <v>11</v>
      </c>
    </row>
    <row r="15149" spans="1:13" x14ac:dyDescent="0.25">
      <c r="A15149" t="s">
        <v>61115</v>
      </c>
      <c r="B15149" s="18">
        <v>16.100000000000001</v>
      </c>
      <c r="C15149" s="30"/>
      <c r="D15149" s="30"/>
      <c r="E15149" s="21">
        <f>IFERROR(VLOOKUP(A15149,'RTZ255'!A:D,4,),"")</f>
        <v>1.02</v>
      </c>
      <c r="F15149" t="s">
        <v>61116</v>
      </c>
      <c r="G15149" t="s">
        <v>61117</v>
      </c>
      <c r="H15149" t="s">
        <v>7</v>
      </c>
      <c r="I15149" t="s">
        <v>29597</v>
      </c>
      <c r="J15149" t="s">
        <v>28767</v>
      </c>
      <c r="K15149">
        <v>4.0000000000000001E-3</v>
      </c>
      <c r="L15149" t="s">
        <v>61118</v>
      </c>
      <c r="M15149" s="32" t="s">
        <v>11</v>
      </c>
    </row>
    <row r="15150" spans="1:13" x14ac:dyDescent="0.25">
      <c r="A15150" t="s">
        <v>61119</v>
      </c>
      <c r="B15150" s="18">
        <v>16.100000000000001</v>
      </c>
      <c r="C15150" s="30"/>
      <c r="D15150" s="30"/>
      <c r="E15150" s="21">
        <f>IFERROR(VLOOKUP(A15150,'RTZ255'!A:D,4,),"")</f>
        <v>1.02</v>
      </c>
      <c r="F15150" t="s">
        <v>61120</v>
      </c>
      <c r="G15150" t="s">
        <v>61121</v>
      </c>
      <c r="H15150" t="s">
        <v>7</v>
      </c>
      <c r="I15150" t="s">
        <v>29597</v>
      </c>
      <c r="J15150" t="s">
        <v>28767</v>
      </c>
      <c r="K15150">
        <v>4.0000000000000001E-3</v>
      </c>
      <c r="L15150" t="s">
        <v>61122</v>
      </c>
      <c r="M15150" s="32" t="s">
        <v>11</v>
      </c>
    </row>
    <row r="15151" spans="1:13" x14ac:dyDescent="0.25">
      <c r="A15151" t="s">
        <v>61123</v>
      </c>
      <c r="B15151" s="18">
        <v>16.100000000000001</v>
      </c>
      <c r="C15151" s="30"/>
      <c r="D15151" s="30"/>
      <c r="E15151" s="21">
        <f>IFERROR(VLOOKUP(A15151,'RTZ255'!A:D,4,),"")</f>
        <v>1.02</v>
      </c>
      <c r="F15151" t="s">
        <v>61124</v>
      </c>
      <c r="G15151" t="s">
        <v>61125</v>
      </c>
      <c r="H15151" t="s">
        <v>7</v>
      </c>
      <c r="I15151" t="s">
        <v>29597</v>
      </c>
      <c r="J15151" t="s">
        <v>28767</v>
      </c>
      <c r="K15151">
        <v>4.0000000000000001E-3</v>
      </c>
      <c r="L15151" t="s">
        <v>61126</v>
      </c>
      <c r="M15151" s="32" t="s">
        <v>11</v>
      </c>
    </row>
    <row r="15152" spans="1:13" x14ac:dyDescent="0.25">
      <c r="A15152" t="s">
        <v>61127</v>
      </c>
      <c r="B15152" s="18">
        <v>16.100000000000001</v>
      </c>
      <c r="C15152" s="30"/>
      <c r="D15152" s="30"/>
      <c r="E15152" s="21">
        <f>IFERROR(VLOOKUP(A15152,'RTZ255'!A:D,4,),"")</f>
        <v>1.02</v>
      </c>
      <c r="F15152" t="s">
        <v>61128</v>
      </c>
      <c r="G15152" t="s">
        <v>61129</v>
      </c>
      <c r="H15152" t="s">
        <v>7</v>
      </c>
      <c r="I15152" t="s">
        <v>29597</v>
      </c>
      <c r="J15152" t="s">
        <v>28767</v>
      </c>
      <c r="K15152">
        <v>4.0000000000000001E-3</v>
      </c>
      <c r="L15152" t="s">
        <v>61130</v>
      </c>
      <c r="M15152" s="32" t="s">
        <v>11</v>
      </c>
    </row>
    <row r="15153" spans="1:13" x14ac:dyDescent="0.25">
      <c r="A15153" t="s">
        <v>61131</v>
      </c>
      <c r="B15153" s="18">
        <v>16.100000000000001</v>
      </c>
      <c r="C15153" s="30"/>
      <c r="D15153" s="30"/>
      <c r="E15153" s="21">
        <f>IFERROR(VLOOKUP(A15153,'RTZ255'!A:D,4,),"")</f>
        <v>1.02</v>
      </c>
      <c r="F15153" t="s">
        <v>61132</v>
      </c>
      <c r="G15153" t="s">
        <v>61133</v>
      </c>
      <c r="H15153" t="s">
        <v>7</v>
      </c>
      <c r="I15153" t="s">
        <v>29597</v>
      </c>
      <c r="J15153" t="s">
        <v>28767</v>
      </c>
      <c r="K15153">
        <v>4.0000000000000001E-3</v>
      </c>
      <c r="L15153" t="s">
        <v>61134</v>
      </c>
      <c r="M15153" s="32" t="s">
        <v>11</v>
      </c>
    </row>
    <row r="15154" spans="1:13" x14ac:dyDescent="0.25">
      <c r="A15154" t="s">
        <v>61135</v>
      </c>
      <c r="B15154" s="18">
        <v>16.100000000000001</v>
      </c>
      <c r="C15154" s="30"/>
      <c r="D15154" s="30"/>
      <c r="E15154" s="21">
        <f>IFERROR(VLOOKUP(A15154,'RTZ255'!A:D,4,),"")</f>
        <v>1.02</v>
      </c>
      <c r="F15154" t="s">
        <v>61136</v>
      </c>
      <c r="G15154" t="s">
        <v>61137</v>
      </c>
      <c r="H15154" t="s">
        <v>7</v>
      </c>
      <c r="I15154" t="s">
        <v>29597</v>
      </c>
      <c r="J15154" t="s">
        <v>28767</v>
      </c>
      <c r="K15154">
        <v>4.0000000000000001E-3</v>
      </c>
      <c r="L15154" t="s">
        <v>61138</v>
      </c>
      <c r="M15154" s="32" t="s">
        <v>11</v>
      </c>
    </row>
    <row r="15155" spans="1:13" x14ac:dyDescent="0.25">
      <c r="A15155" t="s">
        <v>61139</v>
      </c>
      <c r="B15155" s="18">
        <v>16.100000000000001</v>
      </c>
      <c r="C15155" s="30"/>
      <c r="D15155" s="30"/>
      <c r="E15155" s="21">
        <f>IFERROR(VLOOKUP(A15155,'RTZ255'!A:D,4,),"")</f>
        <v>1.02</v>
      </c>
      <c r="F15155" t="s">
        <v>61140</v>
      </c>
      <c r="G15155" t="s">
        <v>61141</v>
      </c>
      <c r="H15155" t="s">
        <v>7</v>
      </c>
      <c r="I15155" t="s">
        <v>29597</v>
      </c>
      <c r="J15155" t="s">
        <v>28767</v>
      </c>
      <c r="K15155">
        <v>4.0000000000000001E-3</v>
      </c>
      <c r="L15155" t="s">
        <v>61142</v>
      </c>
      <c r="M15155" s="32" t="s">
        <v>11</v>
      </c>
    </row>
    <row r="15156" spans="1:13" x14ac:dyDescent="0.25">
      <c r="A15156" t="s">
        <v>61143</v>
      </c>
      <c r="B15156" s="18">
        <v>16.100000000000001</v>
      </c>
      <c r="C15156" s="30"/>
      <c r="D15156" s="30"/>
      <c r="E15156" s="21">
        <f>IFERROR(VLOOKUP(A15156,'RTZ255'!A:D,4,),"")</f>
        <v>1.02</v>
      </c>
      <c r="F15156" t="s">
        <v>61144</v>
      </c>
      <c r="G15156" t="s">
        <v>61145</v>
      </c>
      <c r="H15156" t="s">
        <v>7</v>
      </c>
      <c r="I15156" t="s">
        <v>29597</v>
      </c>
      <c r="J15156" t="s">
        <v>28767</v>
      </c>
      <c r="K15156">
        <v>4.0000000000000001E-3</v>
      </c>
      <c r="L15156" t="s">
        <v>61146</v>
      </c>
      <c r="M15156" s="32" t="s">
        <v>11</v>
      </c>
    </row>
    <row r="15157" spans="1:13" x14ac:dyDescent="0.25">
      <c r="A15157" t="s">
        <v>61147</v>
      </c>
      <c r="B15157" s="18">
        <v>16.100000000000001</v>
      </c>
      <c r="C15157" s="30"/>
      <c r="D15157" s="30"/>
      <c r="E15157" s="21">
        <f>IFERROR(VLOOKUP(A15157,'RTZ255'!A:D,4,),"")</f>
        <v>1.02</v>
      </c>
      <c r="F15157" t="s">
        <v>61148</v>
      </c>
      <c r="G15157" t="s">
        <v>61149</v>
      </c>
      <c r="H15157" t="s">
        <v>7</v>
      </c>
      <c r="I15157" t="s">
        <v>29597</v>
      </c>
      <c r="J15157" t="s">
        <v>28767</v>
      </c>
      <c r="K15157">
        <v>4.0000000000000001E-3</v>
      </c>
      <c r="L15157" t="s">
        <v>61150</v>
      </c>
      <c r="M15157" s="32" t="s">
        <v>11</v>
      </c>
    </row>
    <row r="15158" spans="1:13" x14ac:dyDescent="0.25">
      <c r="A15158" t="s">
        <v>61151</v>
      </c>
      <c r="B15158" s="18">
        <v>16.100000000000001</v>
      </c>
      <c r="C15158" s="30"/>
      <c r="D15158" s="30"/>
      <c r="E15158" s="21">
        <f>IFERROR(VLOOKUP(A15158,'RTZ255'!A:D,4,),"")</f>
        <v>1.02</v>
      </c>
      <c r="F15158" t="s">
        <v>61152</v>
      </c>
      <c r="G15158" t="s">
        <v>61153</v>
      </c>
      <c r="H15158" t="s">
        <v>7</v>
      </c>
      <c r="I15158" t="s">
        <v>29597</v>
      </c>
      <c r="J15158" t="s">
        <v>28767</v>
      </c>
      <c r="K15158">
        <v>4.0000000000000001E-3</v>
      </c>
      <c r="L15158" t="s">
        <v>61154</v>
      </c>
      <c r="M15158" s="32" t="s">
        <v>11</v>
      </c>
    </row>
    <row r="15159" spans="1:13" x14ac:dyDescent="0.25">
      <c r="A15159" t="s">
        <v>61155</v>
      </c>
      <c r="B15159" s="18">
        <v>16.100000000000001</v>
      </c>
      <c r="C15159" s="30"/>
      <c r="D15159" s="30"/>
      <c r="E15159" s="21">
        <f>IFERROR(VLOOKUP(A15159,'RTZ255'!A:D,4,),"")</f>
        <v>1.02</v>
      </c>
      <c r="F15159" t="s">
        <v>61156</v>
      </c>
      <c r="G15159" t="s">
        <v>61157</v>
      </c>
      <c r="H15159" t="s">
        <v>7</v>
      </c>
      <c r="I15159" t="s">
        <v>29597</v>
      </c>
      <c r="J15159" t="s">
        <v>28767</v>
      </c>
      <c r="K15159">
        <v>4.0000000000000001E-3</v>
      </c>
      <c r="L15159" t="s">
        <v>61158</v>
      </c>
      <c r="M15159" s="32" t="s">
        <v>11</v>
      </c>
    </row>
    <row r="15160" spans="1:13" x14ac:dyDescent="0.25">
      <c r="A15160" t="s">
        <v>61159</v>
      </c>
      <c r="B15160" s="18">
        <v>16.100000000000001</v>
      </c>
      <c r="C15160" s="30"/>
      <c r="D15160" s="30"/>
      <c r="E15160" s="21">
        <f>IFERROR(VLOOKUP(A15160,'RTZ255'!A:D,4,),"")</f>
        <v>1.02</v>
      </c>
      <c r="F15160" t="s">
        <v>61160</v>
      </c>
      <c r="G15160" t="s">
        <v>61161</v>
      </c>
      <c r="H15160" t="s">
        <v>7</v>
      </c>
      <c r="I15160" t="s">
        <v>29597</v>
      </c>
      <c r="J15160" t="s">
        <v>28767</v>
      </c>
      <c r="K15160">
        <v>4.0000000000000001E-3</v>
      </c>
      <c r="L15160" t="s">
        <v>61162</v>
      </c>
      <c r="M15160" s="32" t="s">
        <v>11</v>
      </c>
    </row>
    <row r="15161" spans="1:13" x14ac:dyDescent="0.25">
      <c r="A15161" t="s">
        <v>61163</v>
      </c>
      <c r="B15161" s="18">
        <v>16.100000000000001</v>
      </c>
      <c r="C15161" s="30"/>
      <c r="D15161" s="30"/>
      <c r="E15161" s="21">
        <f>IFERROR(VLOOKUP(A15161,'RTZ255'!A:D,4,),"")</f>
        <v>1.02</v>
      </c>
      <c r="F15161" t="s">
        <v>61164</v>
      </c>
      <c r="G15161" t="s">
        <v>61165</v>
      </c>
      <c r="H15161" t="s">
        <v>7</v>
      </c>
      <c r="I15161" t="s">
        <v>29597</v>
      </c>
      <c r="J15161" t="s">
        <v>28767</v>
      </c>
      <c r="K15161">
        <v>4.0000000000000001E-3</v>
      </c>
      <c r="L15161" t="s">
        <v>61166</v>
      </c>
      <c r="M15161" s="32" t="s">
        <v>11</v>
      </c>
    </row>
    <row r="15162" spans="1:13" x14ac:dyDescent="0.25">
      <c r="A15162" t="s">
        <v>61167</v>
      </c>
      <c r="B15162" s="18">
        <v>16.100000000000001</v>
      </c>
      <c r="C15162" s="30"/>
      <c r="D15162" s="30"/>
      <c r="E15162" s="21">
        <f>IFERROR(VLOOKUP(A15162,'RTZ255'!A:D,4,),"")</f>
        <v>1.02</v>
      </c>
      <c r="F15162" t="s">
        <v>61168</v>
      </c>
      <c r="G15162" t="s">
        <v>61169</v>
      </c>
      <c r="H15162" t="s">
        <v>7</v>
      </c>
      <c r="I15162" t="s">
        <v>29597</v>
      </c>
      <c r="J15162" t="s">
        <v>28767</v>
      </c>
      <c r="K15162">
        <v>4.0000000000000001E-3</v>
      </c>
      <c r="L15162" t="s">
        <v>61170</v>
      </c>
      <c r="M15162" s="32" t="s">
        <v>11</v>
      </c>
    </row>
    <row r="15163" spans="1:13" x14ac:dyDescent="0.25">
      <c r="A15163" t="s">
        <v>61171</v>
      </c>
      <c r="B15163" s="18">
        <v>16.100000000000001</v>
      </c>
      <c r="C15163" s="30"/>
      <c r="D15163" s="30"/>
      <c r="E15163" s="21">
        <f>IFERROR(VLOOKUP(A15163,'RTZ255'!A:D,4,),"")</f>
        <v>1.02</v>
      </c>
      <c r="F15163" t="s">
        <v>61172</v>
      </c>
      <c r="G15163" t="s">
        <v>61173</v>
      </c>
      <c r="H15163" t="s">
        <v>7</v>
      </c>
      <c r="I15163" t="s">
        <v>29597</v>
      </c>
      <c r="J15163" t="s">
        <v>28767</v>
      </c>
      <c r="K15163">
        <v>4.0000000000000001E-3</v>
      </c>
      <c r="L15163" t="s">
        <v>61174</v>
      </c>
      <c r="M15163" s="32" t="s">
        <v>11</v>
      </c>
    </row>
    <row r="15164" spans="1:13" x14ac:dyDescent="0.25">
      <c r="A15164" t="s">
        <v>61175</v>
      </c>
      <c r="B15164" s="18">
        <v>16.100000000000001</v>
      </c>
      <c r="C15164" s="30"/>
      <c r="D15164" s="30"/>
      <c r="E15164" s="21">
        <f>IFERROR(VLOOKUP(A15164,'RTZ255'!A:D,4,),"")</f>
        <v>1.02</v>
      </c>
      <c r="F15164" t="s">
        <v>61176</v>
      </c>
      <c r="G15164" t="s">
        <v>61177</v>
      </c>
      <c r="H15164" t="s">
        <v>7</v>
      </c>
      <c r="I15164" t="s">
        <v>29597</v>
      </c>
      <c r="J15164" t="s">
        <v>28767</v>
      </c>
      <c r="K15164">
        <v>4.0000000000000001E-3</v>
      </c>
      <c r="L15164" t="s">
        <v>61178</v>
      </c>
      <c r="M15164" s="32" t="s">
        <v>11</v>
      </c>
    </row>
    <row r="15165" spans="1:13" x14ac:dyDescent="0.25">
      <c r="A15165" t="s">
        <v>61179</v>
      </c>
      <c r="B15165" s="18">
        <v>16.100000000000001</v>
      </c>
      <c r="C15165" s="30"/>
      <c r="D15165" s="30"/>
      <c r="E15165" s="21">
        <f>IFERROR(VLOOKUP(A15165,'RTZ255'!A:D,4,),"")</f>
        <v>1.02</v>
      </c>
      <c r="F15165" t="s">
        <v>61180</v>
      </c>
      <c r="G15165" t="s">
        <v>61181</v>
      </c>
      <c r="H15165" t="s">
        <v>7</v>
      </c>
      <c r="I15165" t="s">
        <v>29597</v>
      </c>
      <c r="J15165" t="s">
        <v>28767</v>
      </c>
      <c r="K15165">
        <v>4.0000000000000001E-3</v>
      </c>
      <c r="L15165" t="s">
        <v>61182</v>
      </c>
      <c r="M15165" s="32" t="s">
        <v>11</v>
      </c>
    </row>
    <row r="15166" spans="1:13" x14ac:dyDescent="0.25">
      <c r="A15166" t="s">
        <v>61183</v>
      </c>
      <c r="B15166" s="18">
        <v>16.100000000000001</v>
      </c>
      <c r="C15166" s="30"/>
      <c r="D15166" s="30"/>
      <c r="E15166" s="21">
        <f>IFERROR(VLOOKUP(A15166,'RTZ255'!A:D,4,),"")</f>
        <v>1.02</v>
      </c>
      <c r="F15166" t="s">
        <v>61184</v>
      </c>
      <c r="G15166" t="s">
        <v>61185</v>
      </c>
      <c r="H15166" t="s">
        <v>7</v>
      </c>
      <c r="I15166" t="s">
        <v>29597</v>
      </c>
      <c r="J15166" t="s">
        <v>28767</v>
      </c>
      <c r="K15166">
        <v>4.0000000000000001E-3</v>
      </c>
      <c r="L15166" t="s">
        <v>61186</v>
      </c>
      <c r="M15166" s="32" t="s">
        <v>11</v>
      </c>
    </row>
    <row r="15167" spans="1:13" x14ac:dyDescent="0.25">
      <c r="A15167" t="s">
        <v>61187</v>
      </c>
      <c r="B15167" s="18">
        <v>16.100000000000001</v>
      </c>
      <c r="C15167" s="30"/>
      <c r="D15167" s="30"/>
      <c r="E15167" s="21">
        <f>IFERROR(VLOOKUP(A15167,'RTZ255'!A:D,4,),"")</f>
        <v>1.02</v>
      </c>
      <c r="F15167" t="s">
        <v>61188</v>
      </c>
      <c r="G15167" t="s">
        <v>61189</v>
      </c>
      <c r="H15167" t="s">
        <v>7</v>
      </c>
      <c r="I15167" t="s">
        <v>29597</v>
      </c>
      <c r="J15167" t="s">
        <v>28767</v>
      </c>
      <c r="K15167">
        <v>4.0000000000000001E-3</v>
      </c>
      <c r="L15167" t="s">
        <v>61190</v>
      </c>
      <c r="M15167" s="32" t="s">
        <v>11</v>
      </c>
    </row>
    <row r="15168" spans="1:13" x14ac:dyDescent="0.25">
      <c r="A15168" t="s">
        <v>61191</v>
      </c>
      <c r="B15168" s="18">
        <v>16.100000000000001</v>
      </c>
      <c r="C15168" s="30"/>
      <c r="D15168" s="30"/>
      <c r="E15168" s="21">
        <f>IFERROR(VLOOKUP(A15168,'RTZ255'!A:D,4,),"")</f>
        <v>1.02</v>
      </c>
      <c r="F15168" t="s">
        <v>61192</v>
      </c>
      <c r="G15168" t="s">
        <v>61193</v>
      </c>
      <c r="H15168" t="s">
        <v>7</v>
      </c>
      <c r="I15168" t="s">
        <v>29597</v>
      </c>
      <c r="J15168" t="s">
        <v>28767</v>
      </c>
      <c r="K15168">
        <v>4.0000000000000001E-3</v>
      </c>
      <c r="L15168" t="s">
        <v>61194</v>
      </c>
      <c r="M15168" s="32" t="s">
        <v>11</v>
      </c>
    </row>
    <row r="15169" spans="1:13" x14ac:dyDescent="0.25">
      <c r="A15169" t="s">
        <v>61195</v>
      </c>
      <c r="B15169" s="18">
        <v>21</v>
      </c>
      <c r="C15169" s="30"/>
      <c r="D15169" s="30"/>
      <c r="E15169" s="21">
        <f>IFERROR(VLOOKUP(A15169,'RTZ255'!A:D,4,),"")</f>
        <v>1.02</v>
      </c>
      <c r="F15169" t="s">
        <v>61196</v>
      </c>
      <c r="G15169" t="s">
        <v>61197</v>
      </c>
      <c r="H15169" t="s">
        <v>7</v>
      </c>
      <c r="I15169" t="s">
        <v>29597</v>
      </c>
      <c r="J15169" t="s">
        <v>28767</v>
      </c>
      <c r="K15169">
        <v>4.0000000000000001E-3</v>
      </c>
      <c r="L15169" t="s">
        <v>61198</v>
      </c>
      <c r="M15169" s="32" t="s">
        <v>11</v>
      </c>
    </row>
    <row r="15170" spans="1:13" x14ac:dyDescent="0.25">
      <c r="A15170" t="s">
        <v>61199</v>
      </c>
      <c r="B15170" s="18">
        <v>21</v>
      </c>
      <c r="C15170" s="30"/>
      <c r="D15170" s="30"/>
      <c r="E15170" s="21">
        <f>IFERROR(VLOOKUP(A15170,'RTZ255'!A:D,4,),"")</f>
        <v>1.02</v>
      </c>
      <c r="F15170" t="s">
        <v>61200</v>
      </c>
      <c r="G15170" t="s">
        <v>61201</v>
      </c>
      <c r="H15170" t="s">
        <v>7</v>
      </c>
      <c r="I15170" t="s">
        <v>29597</v>
      </c>
      <c r="J15170" t="s">
        <v>28767</v>
      </c>
      <c r="K15170">
        <v>4.0000000000000001E-3</v>
      </c>
      <c r="L15170" t="s">
        <v>61202</v>
      </c>
      <c r="M15170" s="32" t="s">
        <v>11</v>
      </c>
    </row>
    <row r="15171" spans="1:13" x14ac:dyDescent="0.25">
      <c r="A15171" t="s">
        <v>61203</v>
      </c>
      <c r="B15171" s="18">
        <v>21</v>
      </c>
      <c r="C15171" s="30"/>
      <c r="D15171" s="30"/>
      <c r="E15171" s="21">
        <f>IFERROR(VLOOKUP(A15171,'RTZ255'!A:D,4,),"")</f>
        <v>1.02</v>
      </c>
      <c r="F15171" t="s">
        <v>61204</v>
      </c>
      <c r="G15171" t="s">
        <v>61205</v>
      </c>
      <c r="H15171" t="s">
        <v>7</v>
      </c>
      <c r="I15171" t="s">
        <v>29597</v>
      </c>
      <c r="J15171" t="s">
        <v>28767</v>
      </c>
      <c r="K15171">
        <v>4.0000000000000001E-3</v>
      </c>
      <c r="L15171" t="s">
        <v>61206</v>
      </c>
      <c r="M15171" s="32" t="s">
        <v>11</v>
      </c>
    </row>
    <row r="15172" spans="1:13" x14ac:dyDescent="0.25">
      <c r="A15172" t="s">
        <v>61207</v>
      </c>
      <c r="B15172" s="18">
        <v>21</v>
      </c>
      <c r="C15172" s="30"/>
      <c r="D15172" s="30"/>
      <c r="E15172" s="21">
        <f>IFERROR(VLOOKUP(A15172,'RTZ255'!A:D,4,),"")</f>
        <v>1.02</v>
      </c>
      <c r="F15172" t="s">
        <v>61208</v>
      </c>
      <c r="G15172" t="s">
        <v>61209</v>
      </c>
      <c r="H15172" t="s">
        <v>7</v>
      </c>
      <c r="I15172" t="s">
        <v>29597</v>
      </c>
      <c r="J15172" t="s">
        <v>28767</v>
      </c>
      <c r="K15172">
        <v>4.0000000000000001E-3</v>
      </c>
      <c r="L15172" t="s">
        <v>61210</v>
      </c>
      <c r="M15172" s="32" t="s">
        <v>11</v>
      </c>
    </row>
    <row r="15173" spans="1:13" x14ac:dyDescent="0.25">
      <c r="A15173" t="s">
        <v>61211</v>
      </c>
      <c r="B15173" s="18">
        <v>21</v>
      </c>
      <c r="C15173" s="30"/>
      <c r="D15173" s="30"/>
      <c r="E15173" s="21">
        <f>IFERROR(VLOOKUP(A15173,'RTZ255'!A:D,4,),"")</f>
        <v>1.02</v>
      </c>
      <c r="F15173" t="s">
        <v>61212</v>
      </c>
      <c r="G15173" t="s">
        <v>61213</v>
      </c>
      <c r="H15173" t="s">
        <v>7</v>
      </c>
      <c r="I15173" t="s">
        <v>29597</v>
      </c>
      <c r="J15173" t="s">
        <v>28767</v>
      </c>
      <c r="K15173">
        <v>4.0000000000000001E-3</v>
      </c>
      <c r="L15173" t="s">
        <v>61214</v>
      </c>
      <c r="M15173" s="32" t="s">
        <v>11</v>
      </c>
    </row>
    <row r="15174" spans="1:13" x14ac:dyDescent="0.25">
      <c r="A15174" t="s">
        <v>61215</v>
      </c>
      <c r="B15174" s="18">
        <v>21</v>
      </c>
      <c r="C15174" s="30"/>
      <c r="D15174" s="30"/>
      <c r="E15174" s="21">
        <f>IFERROR(VLOOKUP(A15174,'RTZ255'!A:D,4,),"")</f>
        <v>1.02</v>
      </c>
      <c r="F15174" t="s">
        <v>61216</v>
      </c>
      <c r="G15174" t="s">
        <v>61217</v>
      </c>
      <c r="H15174" t="s">
        <v>7</v>
      </c>
      <c r="I15174" t="s">
        <v>29597</v>
      </c>
      <c r="J15174" t="s">
        <v>28767</v>
      </c>
      <c r="K15174">
        <v>4.0000000000000001E-3</v>
      </c>
      <c r="L15174" t="s">
        <v>61218</v>
      </c>
      <c r="M15174" s="32" t="s">
        <v>11</v>
      </c>
    </row>
    <row r="15175" spans="1:13" x14ac:dyDescent="0.25">
      <c r="A15175" t="s">
        <v>61219</v>
      </c>
      <c r="B15175" s="18">
        <v>21</v>
      </c>
      <c r="C15175" s="30"/>
      <c r="D15175" s="30"/>
      <c r="E15175" s="21">
        <f>IFERROR(VLOOKUP(A15175,'RTZ255'!A:D,4,),"")</f>
        <v>1.02</v>
      </c>
      <c r="F15175" t="s">
        <v>61220</v>
      </c>
      <c r="G15175" t="s">
        <v>61221</v>
      </c>
      <c r="H15175" t="s">
        <v>7</v>
      </c>
      <c r="I15175" t="s">
        <v>29597</v>
      </c>
      <c r="J15175" t="s">
        <v>28767</v>
      </c>
      <c r="K15175">
        <v>4.0000000000000001E-3</v>
      </c>
      <c r="L15175" t="s">
        <v>61222</v>
      </c>
      <c r="M15175" s="32" t="s">
        <v>11</v>
      </c>
    </row>
    <row r="15176" spans="1:13" x14ac:dyDescent="0.25">
      <c r="A15176" t="s">
        <v>61223</v>
      </c>
      <c r="B15176" s="18">
        <v>21</v>
      </c>
      <c r="C15176" s="30"/>
      <c r="D15176" s="30"/>
      <c r="E15176" s="21">
        <f>IFERROR(VLOOKUP(A15176,'RTZ255'!A:D,4,),"")</f>
        <v>1.02</v>
      </c>
      <c r="F15176" t="s">
        <v>61224</v>
      </c>
      <c r="G15176" t="s">
        <v>61225</v>
      </c>
      <c r="H15176" t="s">
        <v>7</v>
      </c>
      <c r="I15176" t="s">
        <v>29597</v>
      </c>
      <c r="J15176" t="s">
        <v>28767</v>
      </c>
      <c r="K15176">
        <v>4.0000000000000001E-3</v>
      </c>
      <c r="L15176" t="s">
        <v>61226</v>
      </c>
      <c r="M15176" s="32" t="s">
        <v>11</v>
      </c>
    </row>
    <row r="15177" spans="1:13" x14ac:dyDescent="0.25">
      <c r="A15177" t="s">
        <v>61227</v>
      </c>
      <c r="B15177" s="18">
        <v>21</v>
      </c>
      <c r="C15177" s="30"/>
      <c r="D15177" s="30"/>
      <c r="E15177" s="21">
        <f>IFERROR(VLOOKUP(A15177,'RTZ255'!A:D,4,),"")</f>
        <v>1.02</v>
      </c>
      <c r="F15177" t="s">
        <v>61228</v>
      </c>
      <c r="G15177" t="s">
        <v>61229</v>
      </c>
      <c r="H15177" t="s">
        <v>7</v>
      </c>
      <c r="I15177" t="s">
        <v>29597</v>
      </c>
      <c r="J15177" t="s">
        <v>28767</v>
      </c>
      <c r="K15177">
        <v>4.0000000000000001E-3</v>
      </c>
      <c r="L15177" t="s">
        <v>61230</v>
      </c>
      <c r="M15177" s="32" t="s">
        <v>11</v>
      </c>
    </row>
    <row r="15178" spans="1:13" x14ac:dyDescent="0.25">
      <c r="A15178" t="s">
        <v>61231</v>
      </c>
      <c r="B15178" s="18">
        <v>21</v>
      </c>
      <c r="C15178" s="30"/>
      <c r="D15178" s="30"/>
      <c r="E15178" s="21">
        <f>IFERROR(VLOOKUP(A15178,'RTZ255'!A:D,4,),"")</f>
        <v>1.02</v>
      </c>
      <c r="F15178" t="s">
        <v>61232</v>
      </c>
      <c r="G15178" t="s">
        <v>61233</v>
      </c>
      <c r="H15178" t="s">
        <v>7</v>
      </c>
      <c r="I15178" t="s">
        <v>29597</v>
      </c>
      <c r="J15178" t="s">
        <v>28767</v>
      </c>
      <c r="K15178">
        <v>4.0000000000000001E-3</v>
      </c>
      <c r="L15178" t="s">
        <v>61234</v>
      </c>
      <c r="M15178" s="32" t="s">
        <v>11</v>
      </c>
    </row>
    <row r="15179" spans="1:13" x14ac:dyDescent="0.25">
      <c r="A15179" t="s">
        <v>61235</v>
      </c>
      <c r="B15179" s="18">
        <v>21</v>
      </c>
      <c r="C15179" s="30"/>
      <c r="D15179" s="30"/>
      <c r="E15179" s="21">
        <f>IFERROR(VLOOKUP(A15179,'RTZ255'!A:D,4,),"")</f>
        <v>1.02</v>
      </c>
      <c r="F15179" t="s">
        <v>61236</v>
      </c>
      <c r="G15179" t="s">
        <v>61237</v>
      </c>
      <c r="H15179" t="s">
        <v>7</v>
      </c>
      <c r="I15179" t="s">
        <v>29597</v>
      </c>
      <c r="J15179" t="s">
        <v>28767</v>
      </c>
      <c r="K15179">
        <v>4.0000000000000001E-3</v>
      </c>
      <c r="L15179" t="s">
        <v>61238</v>
      </c>
      <c r="M15179" s="32" t="s">
        <v>11</v>
      </c>
    </row>
    <row r="15180" spans="1:13" x14ac:dyDescent="0.25">
      <c r="A15180" t="s">
        <v>61239</v>
      </c>
      <c r="B15180" s="18">
        <v>21</v>
      </c>
      <c r="C15180" s="30"/>
      <c r="D15180" s="30"/>
      <c r="E15180" s="21">
        <f>IFERROR(VLOOKUP(A15180,'RTZ255'!A:D,4,),"")</f>
        <v>1.02</v>
      </c>
      <c r="F15180" t="s">
        <v>61240</v>
      </c>
      <c r="G15180" t="s">
        <v>61241</v>
      </c>
      <c r="H15180" t="s">
        <v>7</v>
      </c>
      <c r="I15180" t="s">
        <v>29597</v>
      </c>
      <c r="J15180" t="s">
        <v>28767</v>
      </c>
      <c r="K15180">
        <v>4.0000000000000001E-3</v>
      </c>
      <c r="L15180" t="s">
        <v>61242</v>
      </c>
      <c r="M15180" s="32" t="s">
        <v>11</v>
      </c>
    </row>
    <row r="15181" spans="1:13" x14ac:dyDescent="0.25">
      <c r="A15181" t="s">
        <v>61243</v>
      </c>
      <c r="B15181" s="18">
        <v>21</v>
      </c>
      <c r="C15181" s="30"/>
      <c r="D15181" s="30"/>
      <c r="E15181" s="21">
        <f>IFERROR(VLOOKUP(A15181,'RTZ255'!A:D,4,),"")</f>
        <v>1.02</v>
      </c>
      <c r="F15181" t="s">
        <v>61244</v>
      </c>
      <c r="G15181" t="s">
        <v>61245</v>
      </c>
      <c r="H15181" t="s">
        <v>7</v>
      </c>
      <c r="I15181" t="s">
        <v>29597</v>
      </c>
      <c r="J15181" t="s">
        <v>28767</v>
      </c>
      <c r="K15181">
        <v>4.0000000000000001E-3</v>
      </c>
      <c r="L15181" t="s">
        <v>61246</v>
      </c>
      <c r="M15181" s="32" t="s">
        <v>11</v>
      </c>
    </row>
    <row r="15182" spans="1:13" x14ac:dyDescent="0.25">
      <c r="A15182" t="s">
        <v>61247</v>
      </c>
      <c r="B15182" s="18">
        <v>21</v>
      </c>
      <c r="C15182" s="30"/>
      <c r="D15182" s="30"/>
      <c r="E15182" s="21">
        <f>IFERROR(VLOOKUP(A15182,'RTZ255'!A:D,4,),"")</f>
        <v>1.02</v>
      </c>
      <c r="F15182" t="s">
        <v>61248</v>
      </c>
      <c r="G15182" t="s">
        <v>61249</v>
      </c>
      <c r="H15182" t="s">
        <v>7</v>
      </c>
      <c r="I15182" t="s">
        <v>29597</v>
      </c>
      <c r="J15182" t="s">
        <v>28767</v>
      </c>
      <c r="K15182">
        <v>4.0000000000000001E-3</v>
      </c>
      <c r="L15182" t="s">
        <v>61250</v>
      </c>
      <c r="M15182" s="32" t="s">
        <v>11</v>
      </c>
    </row>
    <row r="15183" spans="1:13" x14ac:dyDescent="0.25">
      <c r="A15183" t="s">
        <v>61251</v>
      </c>
      <c r="B15183" s="18">
        <v>21</v>
      </c>
      <c r="C15183" s="30"/>
      <c r="D15183" s="30"/>
      <c r="E15183" s="21">
        <f>IFERROR(VLOOKUP(A15183,'RTZ255'!A:D,4,),"")</f>
        <v>1.02</v>
      </c>
      <c r="F15183" t="s">
        <v>61252</v>
      </c>
      <c r="G15183" t="s">
        <v>61253</v>
      </c>
      <c r="H15183" t="s">
        <v>7</v>
      </c>
      <c r="I15183" t="s">
        <v>29597</v>
      </c>
      <c r="J15183" t="s">
        <v>28767</v>
      </c>
      <c r="K15183">
        <v>4.0000000000000001E-3</v>
      </c>
      <c r="L15183" t="s">
        <v>61254</v>
      </c>
      <c r="M15183" s="32" t="s">
        <v>11</v>
      </c>
    </row>
    <row r="15184" spans="1:13" x14ac:dyDescent="0.25">
      <c r="A15184" t="s">
        <v>61255</v>
      </c>
      <c r="B15184" s="18">
        <v>23</v>
      </c>
      <c r="C15184" s="30"/>
      <c r="D15184" s="30"/>
      <c r="E15184" s="21">
        <f>IFERROR(VLOOKUP(A15184,'RTZ255'!A:D,4,),"")</f>
        <v>1.02</v>
      </c>
      <c r="F15184" t="s">
        <v>61256</v>
      </c>
      <c r="G15184" t="s">
        <v>61257</v>
      </c>
      <c r="H15184" t="s">
        <v>7</v>
      </c>
      <c r="I15184" t="s">
        <v>29597</v>
      </c>
      <c r="J15184" t="s">
        <v>28767</v>
      </c>
      <c r="K15184">
        <v>4.0000000000000001E-3</v>
      </c>
      <c r="L15184" t="s">
        <v>61258</v>
      </c>
      <c r="M15184" s="32" t="s">
        <v>11</v>
      </c>
    </row>
    <row r="15185" spans="1:13" x14ac:dyDescent="0.25">
      <c r="A15185" t="s">
        <v>61259</v>
      </c>
      <c r="B15185" s="18">
        <v>23</v>
      </c>
      <c r="C15185" s="30"/>
      <c r="D15185" s="30"/>
      <c r="E15185" s="21">
        <f>IFERROR(VLOOKUP(A15185,'RTZ255'!A:D,4,),"")</f>
        <v>1.02</v>
      </c>
      <c r="F15185" t="s">
        <v>61260</v>
      </c>
      <c r="G15185" t="s">
        <v>61261</v>
      </c>
      <c r="H15185" t="s">
        <v>7</v>
      </c>
      <c r="I15185" t="s">
        <v>29597</v>
      </c>
      <c r="J15185" t="s">
        <v>28767</v>
      </c>
      <c r="K15185">
        <v>4.0000000000000001E-3</v>
      </c>
      <c r="L15185" t="s">
        <v>61262</v>
      </c>
      <c r="M15185" s="32" t="s">
        <v>11</v>
      </c>
    </row>
    <row r="15186" spans="1:13" x14ac:dyDescent="0.25">
      <c r="A15186" t="s">
        <v>61263</v>
      </c>
      <c r="B15186" s="18">
        <v>23</v>
      </c>
      <c r="C15186" s="30"/>
      <c r="D15186" s="30"/>
      <c r="E15186" s="21">
        <f>IFERROR(VLOOKUP(A15186,'RTZ255'!A:D,4,),"")</f>
        <v>1.02</v>
      </c>
      <c r="F15186" t="s">
        <v>61264</v>
      </c>
      <c r="G15186" t="s">
        <v>61265</v>
      </c>
      <c r="H15186" t="s">
        <v>7</v>
      </c>
      <c r="I15186" t="s">
        <v>29597</v>
      </c>
      <c r="J15186" t="s">
        <v>28767</v>
      </c>
      <c r="K15186">
        <v>4.0000000000000001E-3</v>
      </c>
      <c r="L15186" t="s">
        <v>61266</v>
      </c>
      <c r="M15186" s="32" t="s">
        <v>11</v>
      </c>
    </row>
    <row r="15187" spans="1:13" x14ac:dyDescent="0.25">
      <c r="A15187" t="s">
        <v>61267</v>
      </c>
      <c r="B15187" s="18">
        <v>23</v>
      </c>
      <c r="C15187" s="30"/>
      <c r="D15187" s="30"/>
      <c r="E15187" s="21">
        <f>IFERROR(VLOOKUP(A15187,'RTZ255'!A:D,4,),"")</f>
        <v>1.02</v>
      </c>
      <c r="F15187" t="s">
        <v>61268</v>
      </c>
      <c r="G15187" t="s">
        <v>61269</v>
      </c>
      <c r="H15187" t="s">
        <v>7</v>
      </c>
      <c r="I15187" t="s">
        <v>29597</v>
      </c>
      <c r="J15187" t="s">
        <v>28767</v>
      </c>
      <c r="K15187">
        <v>4.0000000000000001E-3</v>
      </c>
      <c r="L15187" t="s">
        <v>61270</v>
      </c>
      <c r="M15187" s="32" t="s">
        <v>11</v>
      </c>
    </row>
    <row r="15188" spans="1:13" x14ac:dyDescent="0.25">
      <c r="A15188" t="s">
        <v>61271</v>
      </c>
      <c r="B15188" s="18">
        <v>23</v>
      </c>
      <c r="C15188" s="30"/>
      <c r="D15188" s="30"/>
      <c r="E15188" s="21">
        <f>IFERROR(VLOOKUP(A15188,'RTZ255'!A:D,4,),"")</f>
        <v>1.02</v>
      </c>
      <c r="F15188" t="s">
        <v>61272</v>
      </c>
      <c r="G15188" t="s">
        <v>61273</v>
      </c>
      <c r="H15188" t="s">
        <v>7</v>
      </c>
      <c r="I15188" t="s">
        <v>29597</v>
      </c>
      <c r="J15188" t="s">
        <v>28767</v>
      </c>
      <c r="K15188">
        <v>4.0000000000000001E-3</v>
      </c>
      <c r="L15188" t="s">
        <v>61274</v>
      </c>
      <c r="M15188" s="32" t="s">
        <v>11</v>
      </c>
    </row>
    <row r="15189" spans="1:13" x14ac:dyDescent="0.25">
      <c r="A15189" t="s">
        <v>61275</v>
      </c>
      <c r="B15189" s="18">
        <v>24.1</v>
      </c>
      <c r="C15189" s="30"/>
      <c r="D15189" s="30"/>
      <c r="E15189" s="21">
        <f>IFERROR(VLOOKUP(A15189,'RTZ255'!A:D,4,),"")</f>
        <v>1.79</v>
      </c>
      <c r="F15189" t="s">
        <v>61276</v>
      </c>
      <c r="G15189" t="s">
        <v>61277</v>
      </c>
      <c r="H15189" t="s">
        <v>7</v>
      </c>
      <c r="I15189" t="s">
        <v>29597</v>
      </c>
      <c r="J15189" t="s">
        <v>28767</v>
      </c>
      <c r="K15189">
        <v>7.0000000000000001E-3</v>
      </c>
      <c r="L15189" t="s">
        <v>61278</v>
      </c>
      <c r="M15189" s="32" t="s">
        <v>11</v>
      </c>
    </row>
    <row r="15190" spans="1:13" x14ac:dyDescent="0.25">
      <c r="A15190" t="s">
        <v>61279</v>
      </c>
      <c r="B15190" s="18">
        <v>24.1</v>
      </c>
      <c r="C15190" s="30"/>
      <c r="D15190" s="30"/>
      <c r="E15190" s="21">
        <f>IFERROR(VLOOKUP(A15190,'RTZ255'!A:D,4,),"")</f>
        <v>1.79</v>
      </c>
      <c r="F15190" t="s">
        <v>61280</v>
      </c>
      <c r="G15190" t="s">
        <v>61281</v>
      </c>
      <c r="H15190" t="s">
        <v>7</v>
      </c>
      <c r="I15190" t="s">
        <v>29597</v>
      </c>
      <c r="J15190" t="s">
        <v>28767</v>
      </c>
      <c r="K15190">
        <v>7.0000000000000001E-3</v>
      </c>
      <c r="L15190" t="s">
        <v>61282</v>
      </c>
      <c r="M15190" s="32" t="s">
        <v>11</v>
      </c>
    </row>
    <row r="15191" spans="1:13" x14ac:dyDescent="0.25">
      <c r="A15191" t="s">
        <v>61283</v>
      </c>
      <c r="B15191" s="18">
        <v>24.1</v>
      </c>
      <c r="C15191" s="30"/>
      <c r="D15191" s="30"/>
      <c r="E15191" s="21">
        <f>IFERROR(VLOOKUP(A15191,'RTZ255'!A:D,4,),"")</f>
        <v>1.79</v>
      </c>
      <c r="F15191" t="s">
        <v>61284</v>
      </c>
      <c r="G15191" t="s">
        <v>61285</v>
      </c>
      <c r="H15191" t="s">
        <v>7</v>
      </c>
      <c r="I15191" t="s">
        <v>29597</v>
      </c>
      <c r="J15191" t="s">
        <v>28767</v>
      </c>
      <c r="K15191">
        <v>7.0000000000000001E-3</v>
      </c>
      <c r="L15191" t="s">
        <v>61286</v>
      </c>
      <c r="M15191" s="32" t="s">
        <v>11</v>
      </c>
    </row>
    <row r="15192" spans="1:13" x14ac:dyDescent="0.25">
      <c r="A15192" t="s">
        <v>61287</v>
      </c>
      <c r="B15192" s="18">
        <v>24.1</v>
      </c>
      <c r="C15192" s="30"/>
      <c r="D15192" s="30"/>
      <c r="E15192" s="21">
        <f>IFERROR(VLOOKUP(A15192,'RTZ255'!A:D,4,),"")</f>
        <v>1.79</v>
      </c>
      <c r="F15192" t="s">
        <v>61288</v>
      </c>
      <c r="G15192" t="s">
        <v>61289</v>
      </c>
      <c r="H15192" t="s">
        <v>7</v>
      </c>
      <c r="I15192" t="s">
        <v>29597</v>
      </c>
      <c r="J15192" t="s">
        <v>28767</v>
      </c>
      <c r="K15192">
        <v>7.0000000000000001E-3</v>
      </c>
      <c r="L15192" t="s">
        <v>61290</v>
      </c>
      <c r="M15192" s="32" t="s">
        <v>11</v>
      </c>
    </row>
    <row r="15193" spans="1:13" x14ac:dyDescent="0.25">
      <c r="A15193" t="s">
        <v>61291</v>
      </c>
      <c r="B15193" s="18">
        <v>24.1</v>
      </c>
      <c r="C15193" s="30"/>
      <c r="D15193" s="30"/>
      <c r="E15193" s="21">
        <f>IFERROR(VLOOKUP(A15193,'RTZ255'!A:D,4,),"")</f>
        <v>1.79</v>
      </c>
      <c r="F15193" t="s">
        <v>61292</v>
      </c>
      <c r="G15193" t="s">
        <v>61293</v>
      </c>
      <c r="H15193" t="s">
        <v>7</v>
      </c>
      <c r="I15193" t="s">
        <v>29597</v>
      </c>
      <c r="J15193" t="s">
        <v>28767</v>
      </c>
      <c r="K15193">
        <v>7.0000000000000001E-3</v>
      </c>
      <c r="L15193" t="s">
        <v>61294</v>
      </c>
      <c r="M15193" s="32" t="s">
        <v>11</v>
      </c>
    </row>
    <row r="15194" spans="1:13" x14ac:dyDescent="0.25">
      <c r="A15194" t="s">
        <v>61295</v>
      </c>
      <c r="B15194" s="18">
        <v>25.6</v>
      </c>
      <c r="C15194" s="30"/>
      <c r="D15194" s="30"/>
      <c r="E15194" s="21">
        <f>IFERROR(VLOOKUP(A15194,'RTZ255'!A:D,4,),"")</f>
        <v>1.79</v>
      </c>
      <c r="F15194" t="s">
        <v>61296</v>
      </c>
      <c r="G15194" t="s">
        <v>61297</v>
      </c>
      <c r="H15194" t="s">
        <v>7</v>
      </c>
      <c r="I15194" t="s">
        <v>29597</v>
      </c>
      <c r="J15194" t="s">
        <v>28767</v>
      </c>
      <c r="K15194">
        <v>7.0000000000000001E-3</v>
      </c>
      <c r="L15194" t="s">
        <v>61298</v>
      </c>
      <c r="M15194" s="32" t="s">
        <v>11</v>
      </c>
    </row>
    <row r="15195" spans="1:13" x14ac:dyDescent="0.25">
      <c r="A15195" t="s">
        <v>61299</v>
      </c>
      <c r="B15195" s="18">
        <v>25.6</v>
      </c>
      <c r="C15195" s="30"/>
      <c r="D15195" s="30"/>
      <c r="E15195" s="21">
        <f>IFERROR(VLOOKUP(A15195,'RTZ255'!A:D,4,),"")</f>
        <v>1.79</v>
      </c>
      <c r="F15195" t="s">
        <v>61300</v>
      </c>
      <c r="G15195" t="s">
        <v>61301</v>
      </c>
      <c r="H15195" t="s">
        <v>7</v>
      </c>
      <c r="I15195" t="s">
        <v>29597</v>
      </c>
      <c r="J15195" t="s">
        <v>28767</v>
      </c>
      <c r="K15195">
        <v>7.0000000000000001E-3</v>
      </c>
      <c r="L15195" t="s">
        <v>61302</v>
      </c>
      <c r="M15195" s="32" t="s">
        <v>11</v>
      </c>
    </row>
    <row r="15196" spans="1:13" x14ac:dyDescent="0.25">
      <c r="A15196" t="s">
        <v>61303</v>
      </c>
      <c r="B15196" s="18">
        <v>25.6</v>
      </c>
      <c r="C15196" s="30"/>
      <c r="D15196" s="30"/>
      <c r="E15196" s="21">
        <f>IFERROR(VLOOKUP(A15196,'RTZ255'!A:D,4,),"")</f>
        <v>1.79</v>
      </c>
      <c r="F15196" t="s">
        <v>61304</v>
      </c>
      <c r="G15196" t="s">
        <v>61305</v>
      </c>
      <c r="H15196" t="s">
        <v>7</v>
      </c>
      <c r="I15196" t="s">
        <v>29597</v>
      </c>
      <c r="J15196" t="s">
        <v>28767</v>
      </c>
      <c r="K15196">
        <v>7.0000000000000001E-3</v>
      </c>
      <c r="L15196" t="s">
        <v>61306</v>
      </c>
      <c r="M15196" s="32" t="s">
        <v>11</v>
      </c>
    </row>
    <row r="15197" spans="1:13" x14ac:dyDescent="0.25">
      <c r="A15197" t="s">
        <v>61307</v>
      </c>
      <c r="B15197" s="18">
        <v>25.6</v>
      </c>
      <c r="C15197" s="30"/>
      <c r="D15197" s="30"/>
      <c r="E15197" s="21">
        <f>IFERROR(VLOOKUP(A15197,'RTZ255'!A:D,4,),"")</f>
        <v>1.79</v>
      </c>
      <c r="F15197" t="s">
        <v>61308</v>
      </c>
      <c r="G15197" t="s">
        <v>61309</v>
      </c>
      <c r="H15197" t="s">
        <v>7</v>
      </c>
      <c r="I15197" t="s">
        <v>29597</v>
      </c>
      <c r="J15197" t="s">
        <v>28767</v>
      </c>
      <c r="K15197">
        <v>7.0000000000000001E-3</v>
      </c>
      <c r="L15197" t="s">
        <v>61310</v>
      </c>
      <c r="M15197" s="32" t="s">
        <v>11</v>
      </c>
    </row>
    <row r="15198" spans="1:13" x14ac:dyDescent="0.25">
      <c r="A15198" t="s">
        <v>61311</v>
      </c>
      <c r="B15198" s="18">
        <v>25.6</v>
      </c>
      <c r="C15198" s="30"/>
      <c r="D15198" s="30"/>
      <c r="E15198" s="21">
        <f>IFERROR(VLOOKUP(A15198,'RTZ255'!A:D,4,),"")</f>
        <v>1.79</v>
      </c>
      <c r="F15198" t="s">
        <v>61312</v>
      </c>
      <c r="G15198" t="s">
        <v>61313</v>
      </c>
      <c r="H15198" t="s">
        <v>7</v>
      </c>
      <c r="I15198" t="s">
        <v>29597</v>
      </c>
      <c r="J15198" t="s">
        <v>28767</v>
      </c>
      <c r="K15198">
        <v>7.0000000000000001E-3</v>
      </c>
      <c r="L15198" t="s">
        <v>61314</v>
      </c>
      <c r="M15198" s="32" t="s">
        <v>11</v>
      </c>
    </row>
    <row r="15199" spans="1:13" x14ac:dyDescent="0.25">
      <c r="A15199" t="s">
        <v>61315</v>
      </c>
      <c r="B15199" s="18">
        <v>25.6</v>
      </c>
      <c r="C15199" s="30"/>
      <c r="D15199" s="30"/>
      <c r="E15199" s="21">
        <f>IFERROR(VLOOKUP(A15199,'RTZ255'!A:D,4,),"")</f>
        <v>1.79</v>
      </c>
      <c r="F15199" t="s">
        <v>61316</v>
      </c>
      <c r="G15199" t="s">
        <v>61317</v>
      </c>
      <c r="H15199" t="s">
        <v>7</v>
      </c>
      <c r="I15199" t="s">
        <v>29597</v>
      </c>
      <c r="J15199" t="s">
        <v>28767</v>
      </c>
      <c r="K15199">
        <v>7.0000000000000001E-3</v>
      </c>
      <c r="L15199" t="s">
        <v>61318</v>
      </c>
      <c r="M15199" s="32" t="s">
        <v>11</v>
      </c>
    </row>
    <row r="15200" spans="1:13" x14ac:dyDescent="0.25">
      <c r="A15200" t="s">
        <v>61319</v>
      </c>
      <c r="B15200" s="18">
        <v>25.6</v>
      </c>
      <c r="C15200" s="30"/>
      <c r="D15200" s="30"/>
      <c r="E15200" s="21">
        <f>IFERROR(VLOOKUP(A15200,'RTZ255'!A:D,4,),"")</f>
        <v>1.79</v>
      </c>
      <c r="F15200" t="s">
        <v>61320</v>
      </c>
      <c r="G15200" t="s">
        <v>61321</v>
      </c>
      <c r="H15200" t="s">
        <v>7</v>
      </c>
      <c r="I15200" t="s">
        <v>29597</v>
      </c>
      <c r="J15200" t="s">
        <v>28767</v>
      </c>
      <c r="K15200">
        <v>7.0000000000000001E-3</v>
      </c>
      <c r="L15200" t="s">
        <v>61322</v>
      </c>
      <c r="M15200" s="32" t="s">
        <v>11</v>
      </c>
    </row>
    <row r="15201" spans="1:13" x14ac:dyDescent="0.25">
      <c r="A15201" t="s">
        <v>61323</v>
      </c>
      <c r="B15201" s="18">
        <v>25.6</v>
      </c>
      <c r="C15201" s="30"/>
      <c r="D15201" s="30"/>
      <c r="E15201" s="21">
        <f>IFERROR(VLOOKUP(A15201,'RTZ255'!A:D,4,),"")</f>
        <v>1.79</v>
      </c>
      <c r="F15201" t="s">
        <v>61324</v>
      </c>
      <c r="G15201" t="s">
        <v>61325</v>
      </c>
      <c r="H15201" t="s">
        <v>7</v>
      </c>
      <c r="I15201" t="s">
        <v>29597</v>
      </c>
      <c r="J15201" t="s">
        <v>28767</v>
      </c>
      <c r="K15201">
        <v>7.0000000000000001E-3</v>
      </c>
      <c r="L15201" t="s">
        <v>61326</v>
      </c>
      <c r="M15201" s="32" t="s">
        <v>11</v>
      </c>
    </row>
    <row r="15202" spans="1:13" x14ac:dyDescent="0.25">
      <c r="A15202" t="s">
        <v>61327</v>
      </c>
      <c r="B15202" s="18">
        <v>25.6</v>
      </c>
      <c r="C15202" s="30"/>
      <c r="D15202" s="30"/>
      <c r="E15202" s="21">
        <f>IFERROR(VLOOKUP(A15202,'RTZ255'!A:D,4,),"")</f>
        <v>1.79</v>
      </c>
      <c r="F15202" t="s">
        <v>61328</v>
      </c>
      <c r="G15202" t="s">
        <v>61329</v>
      </c>
      <c r="H15202" t="s">
        <v>7</v>
      </c>
      <c r="I15202" t="s">
        <v>29597</v>
      </c>
      <c r="J15202" t="s">
        <v>28767</v>
      </c>
      <c r="K15202">
        <v>7.0000000000000001E-3</v>
      </c>
      <c r="L15202" t="s">
        <v>61330</v>
      </c>
      <c r="M15202" s="32" t="s">
        <v>11</v>
      </c>
    </row>
    <row r="15203" spans="1:13" x14ac:dyDescent="0.25">
      <c r="A15203" t="s">
        <v>61331</v>
      </c>
      <c r="B15203" s="18">
        <v>25.6</v>
      </c>
      <c r="C15203" s="30"/>
      <c r="D15203" s="30"/>
      <c r="E15203" s="21">
        <f>IFERROR(VLOOKUP(A15203,'RTZ255'!A:D,4,),"")</f>
        <v>1.79</v>
      </c>
      <c r="F15203" t="s">
        <v>61332</v>
      </c>
      <c r="G15203" t="s">
        <v>61333</v>
      </c>
      <c r="H15203" t="s">
        <v>7</v>
      </c>
      <c r="I15203" t="s">
        <v>29597</v>
      </c>
      <c r="J15203" t="s">
        <v>28767</v>
      </c>
      <c r="K15203">
        <v>7.0000000000000001E-3</v>
      </c>
      <c r="L15203" t="s">
        <v>61334</v>
      </c>
      <c r="M15203" s="32" t="s">
        <v>11</v>
      </c>
    </row>
    <row r="15204" spans="1:13" x14ac:dyDescent="0.25">
      <c r="A15204" t="s">
        <v>61335</v>
      </c>
      <c r="B15204" s="18">
        <v>30.3</v>
      </c>
      <c r="C15204" s="30"/>
      <c r="D15204" s="30"/>
      <c r="E15204" s="21">
        <f>IFERROR(VLOOKUP(A15204,'RTZ255'!A:D,4,),"")</f>
        <v>1.79</v>
      </c>
      <c r="F15204" t="s">
        <v>61336</v>
      </c>
      <c r="G15204" t="s">
        <v>61337</v>
      </c>
      <c r="H15204" t="s">
        <v>7</v>
      </c>
      <c r="I15204" t="s">
        <v>29597</v>
      </c>
      <c r="J15204" t="s">
        <v>28767</v>
      </c>
      <c r="K15204">
        <v>7.0000000000000001E-3</v>
      </c>
      <c r="L15204" t="s">
        <v>61338</v>
      </c>
      <c r="M15204" s="32" t="s">
        <v>11</v>
      </c>
    </row>
    <row r="15205" spans="1:13" x14ac:dyDescent="0.25">
      <c r="A15205" t="s">
        <v>61339</v>
      </c>
      <c r="B15205" s="18">
        <v>105.9</v>
      </c>
      <c r="C15205" s="30"/>
      <c r="D15205" s="30"/>
      <c r="E15205" s="21">
        <f>IFERROR(VLOOKUP(A15205,'RTZ255'!A:D,4,),"")</f>
        <v>2.04</v>
      </c>
      <c r="F15205" t="s">
        <v>61340</v>
      </c>
      <c r="G15205" t="s">
        <v>61341</v>
      </c>
      <c r="H15205" t="s">
        <v>7</v>
      </c>
      <c r="I15205" t="s">
        <v>29597</v>
      </c>
      <c r="J15205" t="s">
        <v>28767</v>
      </c>
      <c r="K15205">
        <v>8.0000000000000002E-3</v>
      </c>
      <c r="L15205" t="s">
        <v>61342</v>
      </c>
      <c r="M15205" s="32" t="s">
        <v>11</v>
      </c>
    </row>
    <row r="15206" spans="1:13" x14ac:dyDescent="0.25">
      <c r="A15206" t="s">
        <v>61343</v>
      </c>
      <c r="B15206" s="18">
        <v>105.9</v>
      </c>
      <c r="C15206" s="30"/>
      <c r="D15206" s="30"/>
      <c r="E15206" s="21">
        <f>IFERROR(VLOOKUP(A15206,'RTZ255'!A:D,4,),"")</f>
        <v>2.04</v>
      </c>
      <c r="F15206" t="s">
        <v>61344</v>
      </c>
      <c r="G15206" t="s">
        <v>61345</v>
      </c>
      <c r="H15206" t="s">
        <v>7</v>
      </c>
      <c r="I15206" t="s">
        <v>29597</v>
      </c>
      <c r="J15206" t="s">
        <v>28767</v>
      </c>
      <c r="K15206">
        <v>8.0000000000000002E-3</v>
      </c>
      <c r="L15206" t="s">
        <v>61346</v>
      </c>
      <c r="M15206" s="32" t="s">
        <v>11</v>
      </c>
    </row>
    <row r="15207" spans="1:13" x14ac:dyDescent="0.25">
      <c r="A15207" t="s">
        <v>61347</v>
      </c>
      <c r="B15207" s="18">
        <v>105.9</v>
      </c>
      <c r="C15207" s="30"/>
      <c r="D15207" s="30"/>
      <c r="E15207" s="21">
        <f>IFERROR(VLOOKUP(A15207,'RTZ255'!A:D,4,),"")</f>
        <v>2.04</v>
      </c>
      <c r="F15207" t="s">
        <v>61348</v>
      </c>
      <c r="G15207" t="s">
        <v>61349</v>
      </c>
      <c r="H15207" t="s">
        <v>7</v>
      </c>
      <c r="I15207" t="s">
        <v>29597</v>
      </c>
      <c r="J15207" t="s">
        <v>28767</v>
      </c>
      <c r="K15207">
        <v>8.0000000000000002E-3</v>
      </c>
      <c r="L15207" t="s">
        <v>61350</v>
      </c>
      <c r="M15207" s="32" t="s">
        <v>11</v>
      </c>
    </row>
    <row r="15208" spans="1:13" x14ac:dyDescent="0.25">
      <c r="A15208" t="s">
        <v>61351</v>
      </c>
      <c r="B15208" s="18">
        <v>105.9</v>
      </c>
      <c r="C15208" s="30"/>
      <c r="D15208" s="30"/>
      <c r="E15208" s="21">
        <f>IFERROR(VLOOKUP(A15208,'RTZ255'!A:D,4,),"")</f>
        <v>2.04</v>
      </c>
      <c r="F15208" t="s">
        <v>61352</v>
      </c>
      <c r="G15208" t="s">
        <v>61353</v>
      </c>
      <c r="H15208" t="s">
        <v>7</v>
      </c>
      <c r="I15208" t="s">
        <v>29597</v>
      </c>
      <c r="J15208" t="s">
        <v>28767</v>
      </c>
      <c r="K15208">
        <v>8.0000000000000002E-3</v>
      </c>
      <c r="L15208" t="s">
        <v>61354</v>
      </c>
      <c r="M15208" s="32" t="s">
        <v>11</v>
      </c>
    </row>
    <row r="15209" spans="1:13" x14ac:dyDescent="0.25">
      <c r="A15209" t="s">
        <v>61355</v>
      </c>
      <c r="B15209" s="18">
        <v>105.9</v>
      </c>
      <c r="C15209" s="30"/>
      <c r="D15209" s="30"/>
      <c r="E15209" s="21">
        <f>IFERROR(VLOOKUP(A15209,'RTZ255'!A:D,4,),"")</f>
        <v>2.04</v>
      </c>
      <c r="F15209" t="s">
        <v>61356</v>
      </c>
      <c r="G15209" t="s">
        <v>61357</v>
      </c>
      <c r="H15209" t="s">
        <v>7</v>
      </c>
      <c r="I15209" t="s">
        <v>29597</v>
      </c>
      <c r="J15209" t="s">
        <v>28767</v>
      </c>
      <c r="K15209">
        <v>8.0000000000000002E-3</v>
      </c>
      <c r="L15209" t="s">
        <v>61358</v>
      </c>
      <c r="M15209" s="32" t="s">
        <v>11</v>
      </c>
    </row>
    <row r="15210" spans="1:13" x14ac:dyDescent="0.25">
      <c r="A15210" t="s">
        <v>61359</v>
      </c>
      <c r="B15210" s="18">
        <v>105.9</v>
      </c>
      <c r="C15210" s="30"/>
      <c r="D15210" s="30"/>
      <c r="E15210" s="21">
        <f>IFERROR(VLOOKUP(A15210,'RTZ255'!A:D,4,),"")</f>
        <v>2.04</v>
      </c>
      <c r="F15210" t="s">
        <v>61360</v>
      </c>
      <c r="G15210" t="s">
        <v>61361</v>
      </c>
      <c r="H15210" t="s">
        <v>7</v>
      </c>
      <c r="I15210" t="s">
        <v>29597</v>
      </c>
      <c r="J15210" t="s">
        <v>28767</v>
      </c>
      <c r="K15210">
        <v>8.0000000000000002E-3</v>
      </c>
      <c r="L15210" t="s">
        <v>61362</v>
      </c>
      <c r="M15210" s="32" t="s">
        <v>11</v>
      </c>
    </row>
    <row r="15211" spans="1:13" x14ac:dyDescent="0.25">
      <c r="A15211" t="s">
        <v>61363</v>
      </c>
      <c r="B15211" s="18">
        <v>105.9</v>
      </c>
      <c r="C15211" s="30"/>
      <c r="D15211" s="30"/>
      <c r="E15211" s="21">
        <f>IFERROR(VLOOKUP(A15211,'RTZ255'!A:D,4,),"")</f>
        <v>2.04</v>
      </c>
      <c r="F15211" t="s">
        <v>61364</v>
      </c>
      <c r="G15211" t="s">
        <v>61365</v>
      </c>
      <c r="H15211" t="s">
        <v>7</v>
      </c>
      <c r="I15211" t="s">
        <v>29597</v>
      </c>
      <c r="J15211" t="s">
        <v>28767</v>
      </c>
      <c r="K15211">
        <v>8.0000000000000002E-3</v>
      </c>
      <c r="L15211" t="s">
        <v>61366</v>
      </c>
      <c r="M15211" s="32" t="s">
        <v>11</v>
      </c>
    </row>
    <row r="15212" spans="1:13" x14ac:dyDescent="0.25">
      <c r="A15212" t="s">
        <v>61367</v>
      </c>
      <c r="B15212" s="18">
        <v>105.9</v>
      </c>
      <c r="C15212" s="30"/>
      <c r="D15212" s="30"/>
      <c r="E15212" s="21">
        <f>IFERROR(VLOOKUP(A15212,'RTZ255'!A:D,4,),"")</f>
        <v>2.04</v>
      </c>
      <c r="F15212" t="s">
        <v>61368</v>
      </c>
      <c r="G15212" t="s">
        <v>61369</v>
      </c>
      <c r="H15212" t="s">
        <v>7</v>
      </c>
      <c r="I15212" t="s">
        <v>29597</v>
      </c>
      <c r="J15212" t="s">
        <v>28767</v>
      </c>
      <c r="K15212">
        <v>8.0000000000000002E-3</v>
      </c>
      <c r="L15212" t="s">
        <v>61370</v>
      </c>
      <c r="M15212" s="32" t="s">
        <v>11</v>
      </c>
    </row>
    <row r="15213" spans="1:13" x14ac:dyDescent="0.25">
      <c r="A15213" t="s">
        <v>61371</v>
      </c>
      <c r="B15213" s="18">
        <v>105.9</v>
      </c>
      <c r="C15213" s="30"/>
      <c r="D15213" s="30"/>
      <c r="E15213" s="21">
        <f>IFERROR(VLOOKUP(A15213,'RTZ255'!A:D,4,),"")</f>
        <v>2.04</v>
      </c>
      <c r="F15213" t="s">
        <v>61372</v>
      </c>
      <c r="G15213" t="s">
        <v>61373</v>
      </c>
      <c r="H15213" t="s">
        <v>7</v>
      </c>
      <c r="I15213" t="s">
        <v>29597</v>
      </c>
      <c r="J15213" t="s">
        <v>28767</v>
      </c>
      <c r="K15213">
        <v>8.0000000000000002E-3</v>
      </c>
      <c r="L15213" t="s">
        <v>61374</v>
      </c>
      <c r="M15213" s="32" t="s">
        <v>11</v>
      </c>
    </row>
    <row r="15214" spans="1:13" x14ac:dyDescent="0.25">
      <c r="A15214" t="s">
        <v>61375</v>
      </c>
      <c r="B15214" s="18">
        <v>105.9</v>
      </c>
      <c r="C15214" s="30"/>
      <c r="D15214" s="30"/>
      <c r="E15214" s="21">
        <f>IFERROR(VLOOKUP(A15214,'RTZ255'!A:D,4,),"")</f>
        <v>2.04</v>
      </c>
      <c r="F15214" t="s">
        <v>61376</v>
      </c>
      <c r="G15214" t="s">
        <v>61377</v>
      </c>
      <c r="H15214" t="s">
        <v>7</v>
      </c>
      <c r="I15214" t="s">
        <v>29597</v>
      </c>
      <c r="J15214" t="s">
        <v>28767</v>
      </c>
      <c r="K15214">
        <v>8.0000000000000002E-3</v>
      </c>
      <c r="L15214" t="s">
        <v>61378</v>
      </c>
      <c r="M15214" s="32" t="s">
        <v>11</v>
      </c>
    </row>
    <row r="15215" spans="1:13" x14ac:dyDescent="0.25">
      <c r="A15215" t="s">
        <v>61379</v>
      </c>
      <c r="B15215" s="18">
        <v>105.9</v>
      </c>
      <c r="C15215" s="30"/>
      <c r="D15215" s="30"/>
      <c r="E15215" s="21">
        <f>IFERROR(VLOOKUP(A15215,'RTZ255'!A:D,4,),"")</f>
        <v>2.04</v>
      </c>
      <c r="F15215" t="s">
        <v>61380</v>
      </c>
      <c r="G15215" t="s">
        <v>61381</v>
      </c>
      <c r="H15215" t="s">
        <v>7</v>
      </c>
      <c r="I15215" t="s">
        <v>29597</v>
      </c>
      <c r="J15215" t="s">
        <v>28767</v>
      </c>
      <c r="K15215">
        <v>8.0000000000000002E-3</v>
      </c>
      <c r="L15215" t="s">
        <v>61382</v>
      </c>
      <c r="M15215" s="32" t="s">
        <v>11</v>
      </c>
    </row>
    <row r="15216" spans="1:13" x14ac:dyDescent="0.25">
      <c r="A15216" t="s">
        <v>61383</v>
      </c>
      <c r="B15216" s="18">
        <v>105.9</v>
      </c>
      <c r="C15216" s="30"/>
      <c r="D15216" s="30"/>
      <c r="E15216" s="21">
        <f>IFERROR(VLOOKUP(A15216,'RTZ255'!A:D,4,),"")</f>
        <v>2.5499999999999998</v>
      </c>
      <c r="F15216" t="s">
        <v>61384</v>
      </c>
      <c r="G15216" t="s">
        <v>61385</v>
      </c>
      <c r="H15216" t="s">
        <v>7</v>
      </c>
      <c r="I15216" t="s">
        <v>29597</v>
      </c>
      <c r="J15216" t="s">
        <v>28767</v>
      </c>
      <c r="K15216">
        <v>0.01</v>
      </c>
      <c r="L15216" t="s">
        <v>61386</v>
      </c>
      <c r="M15216" s="32" t="s">
        <v>11</v>
      </c>
    </row>
    <row r="15217" spans="1:13" x14ac:dyDescent="0.25">
      <c r="A15217" t="s">
        <v>61387</v>
      </c>
      <c r="B15217" s="18">
        <v>105.9</v>
      </c>
      <c r="C15217" s="30"/>
      <c r="D15217" s="30"/>
      <c r="E15217" s="21">
        <f>IFERROR(VLOOKUP(A15217,'RTZ255'!A:D,4,),"")</f>
        <v>2.5499999999999998</v>
      </c>
      <c r="F15217" t="s">
        <v>61388</v>
      </c>
      <c r="G15217" t="s">
        <v>61389</v>
      </c>
      <c r="H15217" t="s">
        <v>7</v>
      </c>
      <c r="I15217" t="s">
        <v>29597</v>
      </c>
      <c r="J15217" t="s">
        <v>28767</v>
      </c>
      <c r="K15217">
        <v>0.01</v>
      </c>
      <c r="L15217" t="s">
        <v>61390</v>
      </c>
      <c r="M15217" s="32" t="s">
        <v>11</v>
      </c>
    </row>
    <row r="15218" spans="1:13" x14ac:dyDescent="0.25">
      <c r="A15218" t="s">
        <v>61391</v>
      </c>
      <c r="B15218" s="18">
        <v>105.9</v>
      </c>
      <c r="C15218" s="30"/>
      <c r="D15218" s="30"/>
      <c r="E15218" s="21">
        <f>IFERROR(VLOOKUP(A15218,'RTZ255'!A:D,4,),"")</f>
        <v>2.5499999999999998</v>
      </c>
      <c r="F15218" t="s">
        <v>61392</v>
      </c>
      <c r="G15218" t="s">
        <v>61393</v>
      </c>
      <c r="H15218" t="s">
        <v>7</v>
      </c>
      <c r="I15218" t="s">
        <v>29597</v>
      </c>
      <c r="J15218" t="s">
        <v>28767</v>
      </c>
      <c r="K15218">
        <v>0.01</v>
      </c>
      <c r="L15218" t="s">
        <v>61394</v>
      </c>
      <c r="M15218" s="32" t="s">
        <v>11</v>
      </c>
    </row>
    <row r="15219" spans="1:13" x14ac:dyDescent="0.25">
      <c r="A15219" t="s">
        <v>61395</v>
      </c>
      <c r="B15219" s="18">
        <v>105.9</v>
      </c>
      <c r="C15219" s="30"/>
      <c r="D15219" s="30"/>
      <c r="E15219" s="21">
        <f>IFERROR(VLOOKUP(A15219,'RTZ255'!A:D,4,),"")</f>
        <v>2.5499999999999998</v>
      </c>
      <c r="F15219" t="s">
        <v>61396</v>
      </c>
      <c r="G15219" t="s">
        <v>61397</v>
      </c>
      <c r="H15219" t="s">
        <v>7</v>
      </c>
      <c r="I15219" t="s">
        <v>29597</v>
      </c>
      <c r="J15219" t="s">
        <v>28767</v>
      </c>
      <c r="K15219">
        <v>0.01</v>
      </c>
      <c r="L15219" t="s">
        <v>61398</v>
      </c>
      <c r="M15219" s="32" t="s">
        <v>11</v>
      </c>
    </row>
    <row r="15220" spans="1:13" x14ac:dyDescent="0.25">
      <c r="A15220" t="s">
        <v>61399</v>
      </c>
      <c r="B15220" s="18">
        <v>105.9</v>
      </c>
      <c r="C15220" s="30"/>
      <c r="D15220" s="30"/>
      <c r="E15220" s="21">
        <f>IFERROR(VLOOKUP(A15220,'RTZ255'!A:D,4,),"")</f>
        <v>2.5499999999999998</v>
      </c>
      <c r="F15220" t="s">
        <v>61400</v>
      </c>
      <c r="G15220" t="s">
        <v>61401</v>
      </c>
      <c r="H15220" t="s">
        <v>7</v>
      </c>
      <c r="I15220" t="s">
        <v>29597</v>
      </c>
      <c r="J15220" t="s">
        <v>28767</v>
      </c>
      <c r="K15220">
        <v>0.01</v>
      </c>
      <c r="L15220" t="s">
        <v>61402</v>
      </c>
      <c r="M15220" s="32" t="s">
        <v>11</v>
      </c>
    </row>
    <row r="15221" spans="1:13" x14ac:dyDescent="0.25">
      <c r="A15221" t="s">
        <v>61403</v>
      </c>
      <c r="B15221" s="18">
        <v>105.9</v>
      </c>
      <c r="C15221" s="30"/>
      <c r="D15221" s="30"/>
      <c r="E15221" s="21">
        <f>IFERROR(VLOOKUP(A15221,'RTZ255'!A:D,4,),"")</f>
        <v>2.5499999999999998</v>
      </c>
      <c r="F15221" t="s">
        <v>61404</v>
      </c>
      <c r="G15221" t="s">
        <v>61405</v>
      </c>
      <c r="H15221" t="s">
        <v>7</v>
      </c>
      <c r="I15221" t="s">
        <v>29597</v>
      </c>
      <c r="J15221" t="s">
        <v>28767</v>
      </c>
      <c r="K15221">
        <v>0.01</v>
      </c>
      <c r="L15221" t="s">
        <v>61406</v>
      </c>
      <c r="M15221" s="32" t="s">
        <v>11</v>
      </c>
    </row>
    <row r="15222" spans="1:13" x14ac:dyDescent="0.25">
      <c r="A15222" t="s">
        <v>61407</v>
      </c>
      <c r="B15222" s="18">
        <v>105.9</v>
      </c>
      <c r="C15222" s="30"/>
      <c r="D15222" s="30"/>
      <c r="E15222" s="21">
        <f>IFERROR(VLOOKUP(A15222,'RTZ255'!A:D,4,),"")</f>
        <v>2.5499999999999998</v>
      </c>
      <c r="F15222" t="s">
        <v>61408</v>
      </c>
      <c r="G15222" t="s">
        <v>61409</v>
      </c>
      <c r="H15222" t="s">
        <v>7</v>
      </c>
      <c r="I15222" t="s">
        <v>29597</v>
      </c>
      <c r="J15222" t="s">
        <v>28767</v>
      </c>
      <c r="K15222">
        <v>0.01</v>
      </c>
      <c r="L15222" t="s">
        <v>61410</v>
      </c>
      <c r="M15222" s="32" t="s">
        <v>11</v>
      </c>
    </row>
    <row r="15223" spans="1:13" x14ac:dyDescent="0.25">
      <c r="A15223" t="s">
        <v>61411</v>
      </c>
      <c r="B15223" s="18">
        <v>105.9</v>
      </c>
      <c r="C15223" s="30"/>
      <c r="D15223" s="30"/>
      <c r="E15223" s="21">
        <f>IFERROR(VLOOKUP(A15223,'RTZ255'!A:D,4,),"")</f>
        <v>2.5499999999999998</v>
      </c>
      <c r="F15223" t="s">
        <v>61412</v>
      </c>
      <c r="G15223" t="s">
        <v>61413</v>
      </c>
      <c r="H15223" t="s">
        <v>7</v>
      </c>
      <c r="I15223" t="s">
        <v>29597</v>
      </c>
      <c r="J15223" t="s">
        <v>28767</v>
      </c>
      <c r="K15223">
        <v>0.01</v>
      </c>
      <c r="L15223" t="s">
        <v>61414</v>
      </c>
      <c r="M15223" s="32" t="s">
        <v>11</v>
      </c>
    </row>
    <row r="15224" spans="1:13" x14ac:dyDescent="0.25">
      <c r="A15224" t="s">
        <v>61415</v>
      </c>
      <c r="B15224" s="18">
        <v>105.9</v>
      </c>
      <c r="C15224" s="30"/>
      <c r="D15224" s="30"/>
      <c r="E15224" s="21">
        <f>IFERROR(VLOOKUP(A15224,'RTZ255'!A:D,4,),"")</f>
        <v>2.5499999999999998</v>
      </c>
      <c r="F15224" t="s">
        <v>61416</v>
      </c>
      <c r="G15224" t="s">
        <v>61417</v>
      </c>
      <c r="H15224" t="s">
        <v>7</v>
      </c>
      <c r="I15224" t="s">
        <v>29597</v>
      </c>
      <c r="J15224" t="s">
        <v>28767</v>
      </c>
      <c r="K15224">
        <v>0.01</v>
      </c>
      <c r="L15224" t="s">
        <v>61418</v>
      </c>
      <c r="M15224" s="32" t="s">
        <v>11</v>
      </c>
    </row>
    <row r="15225" spans="1:13" x14ac:dyDescent="0.25">
      <c r="A15225" t="s">
        <v>61419</v>
      </c>
      <c r="B15225" s="18">
        <v>105.9</v>
      </c>
      <c r="C15225" s="30"/>
      <c r="D15225" s="30"/>
      <c r="E15225" s="21">
        <f>IFERROR(VLOOKUP(A15225,'RTZ255'!A:D,4,),"")</f>
        <v>2.5499999999999998</v>
      </c>
      <c r="F15225" t="s">
        <v>61420</v>
      </c>
      <c r="G15225" t="s">
        <v>61421</v>
      </c>
      <c r="H15225" t="s">
        <v>7</v>
      </c>
      <c r="I15225" t="s">
        <v>29597</v>
      </c>
      <c r="J15225" t="s">
        <v>28767</v>
      </c>
      <c r="K15225">
        <v>0.01</v>
      </c>
      <c r="L15225" t="s">
        <v>61422</v>
      </c>
      <c r="M15225" s="32" t="s">
        <v>11</v>
      </c>
    </row>
    <row r="15226" spans="1:13" x14ac:dyDescent="0.25">
      <c r="A15226" t="s">
        <v>61423</v>
      </c>
      <c r="B15226" s="18">
        <v>105.9</v>
      </c>
      <c r="C15226" s="30"/>
      <c r="D15226" s="30"/>
      <c r="E15226" s="21">
        <f>IFERROR(VLOOKUP(A15226,'RTZ255'!A:D,4,),"")</f>
        <v>2.5499999999999998</v>
      </c>
      <c r="F15226" t="s">
        <v>61424</v>
      </c>
      <c r="G15226" t="s">
        <v>61425</v>
      </c>
      <c r="H15226" t="s">
        <v>7</v>
      </c>
      <c r="I15226" t="s">
        <v>29597</v>
      </c>
      <c r="J15226" t="s">
        <v>28767</v>
      </c>
      <c r="K15226">
        <v>0.01</v>
      </c>
      <c r="L15226" t="s">
        <v>61426</v>
      </c>
      <c r="M15226" s="32" t="s">
        <v>11</v>
      </c>
    </row>
    <row r="15227" spans="1:13" x14ac:dyDescent="0.25">
      <c r="A15227" t="s">
        <v>61427</v>
      </c>
      <c r="B15227" s="18">
        <v>94.29</v>
      </c>
      <c r="C15227" s="30"/>
      <c r="D15227" s="30"/>
      <c r="E15227" s="21">
        <f>IFERROR(VLOOKUP(A15227,'RTZ255'!A:D,4,),"")</f>
        <v>2.81</v>
      </c>
      <c r="F15227" t="s">
        <v>61428</v>
      </c>
      <c r="G15227" t="s">
        <v>61429</v>
      </c>
      <c r="H15227" t="s">
        <v>7</v>
      </c>
      <c r="I15227" t="s">
        <v>52230</v>
      </c>
      <c r="J15227" t="s">
        <v>52780</v>
      </c>
      <c r="K15227">
        <v>1.0999999999999999E-2</v>
      </c>
      <c r="L15227" t="s">
        <v>61430</v>
      </c>
      <c r="M15227" s="32" t="s">
        <v>15320</v>
      </c>
    </row>
    <row r="15228" spans="1:13" x14ac:dyDescent="0.25">
      <c r="A15228" t="s">
        <v>61431</v>
      </c>
      <c r="B15228" s="18">
        <v>86.69</v>
      </c>
      <c r="C15228" s="30"/>
      <c r="D15228" s="30"/>
      <c r="E15228" s="21">
        <f>IFERROR(VLOOKUP(A15228,'RTZ255'!A:D,4,),"")</f>
        <v>6.38</v>
      </c>
      <c r="F15228" t="s">
        <v>61432</v>
      </c>
      <c r="G15228" t="s">
        <v>61433</v>
      </c>
      <c r="H15228" t="s">
        <v>7</v>
      </c>
      <c r="I15228" t="s">
        <v>52230</v>
      </c>
      <c r="J15228" t="s">
        <v>52780</v>
      </c>
      <c r="K15228">
        <v>2.5000000000000001E-2</v>
      </c>
      <c r="L15228" t="s">
        <v>61434</v>
      </c>
      <c r="M15228" s="32" t="s">
        <v>15320</v>
      </c>
    </row>
    <row r="15229" spans="1:13" x14ac:dyDescent="0.25">
      <c r="A15229" t="s">
        <v>61435</v>
      </c>
      <c r="B15229" s="18">
        <v>112.79</v>
      </c>
      <c r="C15229" s="30"/>
      <c r="D15229" s="30"/>
      <c r="E15229" s="21">
        <f>IFERROR(VLOOKUP(A15229,'RTZ255'!A:D,4,),"")</f>
        <v>14.03</v>
      </c>
      <c r="F15229" t="s">
        <v>61436</v>
      </c>
      <c r="G15229" t="s">
        <v>61437</v>
      </c>
      <c r="H15229" t="s">
        <v>7</v>
      </c>
      <c r="I15229" t="s">
        <v>52230</v>
      </c>
      <c r="J15229" t="s">
        <v>52780</v>
      </c>
      <c r="K15229">
        <v>5.5E-2</v>
      </c>
      <c r="L15229" t="s">
        <v>61438</v>
      </c>
      <c r="M15229" s="32" t="s">
        <v>15320</v>
      </c>
    </row>
    <row r="15230" spans="1:13" x14ac:dyDescent="0.25">
      <c r="A15230" t="s">
        <v>61439</v>
      </c>
      <c r="B15230" s="18">
        <v>139.99</v>
      </c>
      <c r="C15230" s="30"/>
      <c r="D15230" s="30"/>
      <c r="E15230" s="21">
        <f>IFERROR(VLOOKUP(A15230,'RTZ255'!A:D,4,),"")</f>
        <v>20.91</v>
      </c>
      <c r="F15230" t="s">
        <v>61440</v>
      </c>
      <c r="G15230" t="s">
        <v>61441</v>
      </c>
      <c r="H15230" t="s">
        <v>7</v>
      </c>
      <c r="I15230" t="s">
        <v>52230</v>
      </c>
      <c r="J15230" t="s">
        <v>52780</v>
      </c>
      <c r="K15230">
        <v>8.2000000000000003E-2</v>
      </c>
      <c r="L15230" t="s">
        <v>61442</v>
      </c>
      <c r="M15230" s="32" t="s">
        <v>15320</v>
      </c>
    </row>
    <row r="15231" spans="1:13" x14ac:dyDescent="0.25">
      <c r="A15231" t="s">
        <v>61443</v>
      </c>
      <c r="B15231" s="18">
        <v>180.29</v>
      </c>
      <c r="C15231" s="30"/>
      <c r="D15231" s="30"/>
      <c r="E15231" s="21">
        <f>IFERROR(VLOOKUP(A15231,'RTZ255'!A:D,4,),"")</f>
        <v>34.94</v>
      </c>
      <c r="F15231" t="s">
        <v>61444</v>
      </c>
      <c r="G15231" t="s">
        <v>61445</v>
      </c>
      <c r="H15231" t="s">
        <v>7</v>
      </c>
      <c r="I15231" t="s">
        <v>52230</v>
      </c>
      <c r="J15231" t="s">
        <v>52780</v>
      </c>
      <c r="K15231">
        <v>0.13700000000000001</v>
      </c>
      <c r="L15231" t="s">
        <v>61446</v>
      </c>
      <c r="M15231" s="32" t="s">
        <v>15320</v>
      </c>
    </row>
    <row r="15232" spans="1:13" x14ac:dyDescent="0.25">
      <c r="A15232" t="s">
        <v>61447</v>
      </c>
      <c r="B15232" s="18">
        <v>90.59</v>
      </c>
      <c r="C15232" s="30"/>
      <c r="D15232" s="30"/>
      <c r="E15232" s="21">
        <f>IFERROR(VLOOKUP(A15232,'RTZ255'!A:D,4,),"")</f>
        <v>8.42</v>
      </c>
      <c r="F15232" t="s">
        <v>61448</v>
      </c>
      <c r="G15232" t="s">
        <v>61449</v>
      </c>
      <c r="H15232" t="s">
        <v>7</v>
      </c>
      <c r="I15232" t="s">
        <v>52230</v>
      </c>
      <c r="J15232" t="s">
        <v>40890</v>
      </c>
      <c r="K15232">
        <v>3.3000000000000002E-2</v>
      </c>
      <c r="L15232" t="s">
        <v>61450</v>
      </c>
      <c r="M15232" s="32" t="s">
        <v>15320</v>
      </c>
    </row>
    <row r="15233" spans="1:13" x14ac:dyDescent="0.25">
      <c r="A15233" t="s">
        <v>61451</v>
      </c>
      <c r="B15233" s="18">
        <v>84.29</v>
      </c>
      <c r="C15233" s="30"/>
      <c r="D15233" s="30"/>
      <c r="E15233" s="21">
        <f>IFERROR(VLOOKUP(A15233,'RTZ255'!A:D,4,),"")</f>
        <v>8.42</v>
      </c>
      <c r="F15233" t="s">
        <v>61452</v>
      </c>
      <c r="G15233" t="s">
        <v>61453</v>
      </c>
      <c r="H15233" t="s">
        <v>7</v>
      </c>
      <c r="I15233" t="s">
        <v>52230</v>
      </c>
      <c r="J15233" t="s">
        <v>40890</v>
      </c>
      <c r="K15233">
        <v>3.3000000000000002E-2</v>
      </c>
      <c r="L15233" t="s">
        <v>61454</v>
      </c>
      <c r="M15233" s="32" t="s">
        <v>15320</v>
      </c>
    </row>
    <row r="15234" spans="1:13" x14ac:dyDescent="0.25">
      <c r="A15234" t="s">
        <v>61455</v>
      </c>
      <c r="B15234" s="18">
        <v>91.89</v>
      </c>
      <c r="C15234" s="30"/>
      <c r="D15234" s="30"/>
      <c r="E15234" s="21">
        <f>IFERROR(VLOOKUP(A15234,'RTZ255'!A:D,4,),"")</f>
        <v>10.46</v>
      </c>
      <c r="F15234" t="s">
        <v>61456</v>
      </c>
      <c r="G15234" t="s">
        <v>61457</v>
      </c>
      <c r="H15234" t="s">
        <v>7</v>
      </c>
      <c r="I15234" t="s">
        <v>52230</v>
      </c>
      <c r="J15234" t="s">
        <v>40890</v>
      </c>
      <c r="K15234">
        <v>4.1000000000000002E-2</v>
      </c>
      <c r="L15234" t="s">
        <v>61458</v>
      </c>
      <c r="M15234" s="32" t="s">
        <v>15320</v>
      </c>
    </row>
    <row r="15235" spans="1:13" x14ac:dyDescent="0.25">
      <c r="A15235" t="s">
        <v>61459</v>
      </c>
      <c r="B15235" s="18">
        <v>127.99</v>
      </c>
      <c r="C15235" s="30"/>
      <c r="D15235" s="30"/>
      <c r="E15235" s="21">
        <f>IFERROR(VLOOKUP(A15235,'RTZ255'!A:D,4,),"")</f>
        <v>18.62</v>
      </c>
      <c r="F15235" t="s">
        <v>61460</v>
      </c>
      <c r="G15235" t="s">
        <v>61461</v>
      </c>
      <c r="H15235" t="s">
        <v>7</v>
      </c>
      <c r="I15235" t="s">
        <v>52230</v>
      </c>
      <c r="J15235" t="s">
        <v>40890</v>
      </c>
      <c r="K15235">
        <v>7.2999999999999995E-2</v>
      </c>
      <c r="L15235" t="s">
        <v>61462</v>
      </c>
      <c r="M15235" s="32" t="s">
        <v>15320</v>
      </c>
    </row>
    <row r="15236" spans="1:13" x14ac:dyDescent="0.25">
      <c r="A15236" t="s">
        <v>61463</v>
      </c>
      <c r="B15236" s="18">
        <v>147.29</v>
      </c>
      <c r="C15236" s="30"/>
      <c r="D15236" s="30"/>
      <c r="E15236" s="21">
        <f>IFERROR(VLOOKUP(A15236,'RTZ255'!A:D,4,),"")</f>
        <v>22.44</v>
      </c>
      <c r="F15236" t="s">
        <v>61464</v>
      </c>
      <c r="G15236" t="s">
        <v>61465</v>
      </c>
      <c r="H15236" t="s">
        <v>7</v>
      </c>
      <c r="I15236" t="s">
        <v>52230</v>
      </c>
      <c r="J15236" t="s">
        <v>40890</v>
      </c>
      <c r="K15236">
        <v>8.7999999999999995E-2</v>
      </c>
      <c r="L15236" t="s">
        <v>61466</v>
      </c>
      <c r="M15236" s="32" t="s">
        <v>15320</v>
      </c>
    </row>
    <row r="15237" spans="1:13" x14ac:dyDescent="0.25">
      <c r="A15237" t="s">
        <v>61467</v>
      </c>
      <c r="B15237" s="18">
        <v>140.88999999999999</v>
      </c>
      <c r="C15237" s="30"/>
      <c r="D15237" s="30"/>
      <c r="E15237" s="21">
        <f>IFERROR(VLOOKUP(A15237,'RTZ255'!A:D,4,),"")</f>
        <v>29.07</v>
      </c>
      <c r="F15237" t="s">
        <v>61468</v>
      </c>
      <c r="G15237" t="s">
        <v>61469</v>
      </c>
      <c r="H15237" t="s">
        <v>7</v>
      </c>
      <c r="I15237" t="s">
        <v>52230</v>
      </c>
      <c r="J15237" t="s">
        <v>40890</v>
      </c>
      <c r="K15237">
        <v>0.114</v>
      </c>
      <c r="L15237" t="s">
        <v>61470</v>
      </c>
      <c r="M15237" s="32" t="s">
        <v>15320</v>
      </c>
    </row>
    <row r="15238" spans="1:13" x14ac:dyDescent="0.25">
      <c r="A15238" t="s">
        <v>61471</v>
      </c>
      <c r="B15238" s="18">
        <v>190.59</v>
      </c>
      <c r="C15238" s="30"/>
      <c r="D15238" s="30"/>
      <c r="E15238" s="21">
        <f>IFERROR(VLOOKUP(A15238,'RTZ255'!A:D,4,),"")</f>
        <v>34.94</v>
      </c>
      <c r="F15238" t="s">
        <v>61472</v>
      </c>
      <c r="G15238" t="s">
        <v>61473</v>
      </c>
      <c r="H15238" t="s">
        <v>7</v>
      </c>
      <c r="I15238" t="s">
        <v>52230</v>
      </c>
      <c r="J15238" t="s">
        <v>40890</v>
      </c>
      <c r="K15238">
        <v>0.13700000000000001</v>
      </c>
      <c r="L15238" t="s">
        <v>61474</v>
      </c>
      <c r="M15238" s="32" t="s">
        <v>15320</v>
      </c>
    </row>
    <row r="15239" spans="1:13" x14ac:dyDescent="0.25">
      <c r="A15239" t="s">
        <v>61475</v>
      </c>
      <c r="B15239" s="18">
        <v>183.09</v>
      </c>
      <c r="C15239" s="30"/>
      <c r="D15239" s="30"/>
      <c r="E15239" s="21">
        <f>IFERROR(VLOOKUP(A15239,'RTZ255'!A:D,4,),"")</f>
        <v>41.82</v>
      </c>
      <c r="F15239" t="s">
        <v>61476</v>
      </c>
      <c r="G15239" t="s">
        <v>61477</v>
      </c>
      <c r="H15239" t="s">
        <v>7</v>
      </c>
      <c r="I15239" t="s">
        <v>52230</v>
      </c>
      <c r="J15239" t="s">
        <v>40890</v>
      </c>
      <c r="K15239">
        <v>0.16400000000000001</v>
      </c>
      <c r="L15239" t="s">
        <v>61478</v>
      </c>
      <c r="M15239" s="32" t="s">
        <v>15320</v>
      </c>
    </row>
    <row r="15240" spans="1:13" x14ac:dyDescent="0.25">
      <c r="A15240" t="s">
        <v>61479</v>
      </c>
      <c r="B15240" s="18">
        <v>239.59</v>
      </c>
      <c r="C15240" s="30"/>
      <c r="D15240" s="30"/>
      <c r="E15240" s="21">
        <f>IFERROR(VLOOKUP(A15240,'RTZ255'!A:D,4,),"")</f>
        <v>62.73</v>
      </c>
      <c r="F15240" t="s">
        <v>61480</v>
      </c>
      <c r="G15240" t="s">
        <v>61481</v>
      </c>
      <c r="H15240" t="s">
        <v>7</v>
      </c>
      <c r="I15240" t="s">
        <v>52230</v>
      </c>
      <c r="J15240" t="s">
        <v>40890</v>
      </c>
      <c r="K15240">
        <v>0.246</v>
      </c>
      <c r="L15240" t="s">
        <v>61482</v>
      </c>
      <c r="M15240" s="32" t="s">
        <v>15320</v>
      </c>
    </row>
    <row r="15241" spans="1:13" x14ac:dyDescent="0.25">
      <c r="A15241" t="s">
        <v>61483</v>
      </c>
      <c r="B15241" s="18">
        <v>84.69</v>
      </c>
      <c r="C15241" s="30"/>
      <c r="D15241" s="30"/>
      <c r="E15241" s="21">
        <f>IFERROR(VLOOKUP(A15241,'RTZ255'!A:D,4,),"")</f>
        <v>8.42</v>
      </c>
      <c r="F15241" t="s">
        <v>61484</v>
      </c>
      <c r="G15241" t="s">
        <v>61485</v>
      </c>
      <c r="H15241" t="s">
        <v>7</v>
      </c>
      <c r="I15241" t="s">
        <v>52230</v>
      </c>
      <c r="J15241" t="s">
        <v>40890</v>
      </c>
      <c r="K15241">
        <v>3.3000000000000002E-2</v>
      </c>
      <c r="L15241" t="s">
        <v>61486</v>
      </c>
      <c r="M15241" s="32" t="s">
        <v>15320</v>
      </c>
    </row>
    <row r="15242" spans="1:13" x14ac:dyDescent="0.25">
      <c r="A15242" t="s">
        <v>61487</v>
      </c>
      <c r="B15242" s="18">
        <v>79.89</v>
      </c>
      <c r="C15242" s="30"/>
      <c r="D15242" s="30"/>
      <c r="E15242" s="21">
        <f>IFERROR(VLOOKUP(A15242,'RTZ255'!A:D,4,),"")</f>
        <v>8.42</v>
      </c>
      <c r="F15242" t="s">
        <v>61488</v>
      </c>
      <c r="G15242" t="s">
        <v>61489</v>
      </c>
      <c r="H15242" t="s">
        <v>7</v>
      </c>
      <c r="I15242" t="s">
        <v>52230</v>
      </c>
      <c r="J15242" t="s">
        <v>40890</v>
      </c>
      <c r="K15242">
        <v>3.3000000000000002E-2</v>
      </c>
      <c r="L15242" t="s">
        <v>61490</v>
      </c>
      <c r="M15242" s="32" t="s">
        <v>15320</v>
      </c>
    </row>
    <row r="15243" spans="1:13" x14ac:dyDescent="0.25">
      <c r="A15243" t="s">
        <v>61491</v>
      </c>
      <c r="B15243" s="18">
        <v>85.69</v>
      </c>
      <c r="C15243" s="30"/>
      <c r="D15243" s="30"/>
      <c r="E15243" s="21">
        <f>IFERROR(VLOOKUP(A15243,'RTZ255'!A:D,4,),"")</f>
        <v>10.46</v>
      </c>
      <c r="F15243" t="s">
        <v>61492</v>
      </c>
      <c r="G15243" t="s">
        <v>61493</v>
      </c>
      <c r="H15243" t="s">
        <v>7</v>
      </c>
      <c r="I15243" t="s">
        <v>52230</v>
      </c>
      <c r="J15243" t="s">
        <v>40890</v>
      </c>
      <c r="K15243">
        <v>4.1000000000000002E-2</v>
      </c>
      <c r="L15243" t="s">
        <v>61494</v>
      </c>
      <c r="M15243" s="32" t="s">
        <v>15320</v>
      </c>
    </row>
    <row r="15244" spans="1:13" x14ac:dyDescent="0.25">
      <c r="A15244" t="s">
        <v>61495</v>
      </c>
      <c r="B15244" s="18">
        <v>107.89</v>
      </c>
      <c r="C15244" s="30"/>
      <c r="D15244" s="30"/>
      <c r="E15244" s="21">
        <f>IFERROR(VLOOKUP(A15244,'RTZ255'!A:D,4,),"")</f>
        <v>18.62</v>
      </c>
      <c r="F15244" t="s">
        <v>61496</v>
      </c>
      <c r="G15244" t="s">
        <v>61497</v>
      </c>
      <c r="H15244" t="s">
        <v>7</v>
      </c>
      <c r="I15244" t="s">
        <v>52230</v>
      </c>
      <c r="J15244" t="s">
        <v>40890</v>
      </c>
      <c r="K15244">
        <v>7.2999999999999995E-2</v>
      </c>
      <c r="L15244" t="s">
        <v>61498</v>
      </c>
      <c r="M15244" s="32" t="s">
        <v>15320</v>
      </c>
    </row>
    <row r="15245" spans="1:13" x14ac:dyDescent="0.25">
      <c r="A15245" t="s">
        <v>61499</v>
      </c>
      <c r="B15245" s="18">
        <v>151.59</v>
      </c>
      <c r="C15245" s="30"/>
      <c r="D15245" s="30"/>
      <c r="E15245" s="21">
        <f>IFERROR(VLOOKUP(A15245,'RTZ255'!A:D,4,),"")</f>
        <v>22.44</v>
      </c>
      <c r="F15245" t="s">
        <v>61500</v>
      </c>
      <c r="G15245" t="s">
        <v>61501</v>
      </c>
      <c r="H15245" t="s">
        <v>7</v>
      </c>
      <c r="I15245" t="s">
        <v>52230</v>
      </c>
      <c r="J15245" t="s">
        <v>40890</v>
      </c>
      <c r="K15245">
        <v>8.7999999999999995E-2</v>
      </c>
      <c r="L15245" t="s">
        <v>61502</v>
      </c>
      <c r="M15245" s="32" t="s">
        <v>15320</v>
      </c>
    </row>
    <row r="15246" spans="1:13" x14ac:dyDescent="0.25">
      <c r="A15246" t="s">
        <v>61503</v>
      </c>
      <c r="B15246" s="18">
        <v>135.88999999999999</v>
      </c>
      <c r="C15246" s="30"/>
      <c r="D15246" s="30"/>
      <c r="E15246" s="21">
        <f>IFERROR(VLOOKUP(A15246,'RTZ255'!A:D,4,),"")</f>
        <v>29.07</v>
      </c>
      <c r="F15246" t="s">
        <v>61504</v>
      </c>
      <c r="G15246" t="s">
        <v>61505</v>
      </c>
      <c r="H15246" t="s">
        <v>7</v>
      </c>
      <c r="I15246" t="s">
        <v>52230</v>
      </c>
      <c r="J15246" t="s">
        <v>40890</v>
      </c>
      <c r="K15246">
        <v>0.114</v>
      </c>
      <c r="L15246" t="s">
        <v>61506</v>
      </c>
      <c r="M15246" s="32" t="s">
        <v>15320</v>
      </c>
    </row>
    <row r="15247" spans="1:13" x14ac:dyDescent="0.25">
      <c r="A15247" t="s">
        <v>61507</v>
      </c>
      <c r="B15247" s="18">
        <v>168.89</v>
      </c>
      <c r="C15247" s="30"/>
      <c r="D15247" s="30"/>
      <c r="E15247" s="21">
        <f>IFERROR(VLOOKUP(A15247,'RTZ255'!A:D,4,),"")</f>
        <v>34.94</v>
      </c>
      <c r="F15247" t="s">
        <v>61508</v>
      </c>
      <c r="G15247" t="s">
        <v>61509</v>
      </c>
      <c r="H15247" t="s">
        <v>7</v>
      </c>
      <c r="I15247" t="s">
        <v>52230</v>
      </c>
      <c r="J15247" t="s">
        <v>40890</v>
      </c>
      <c r="K15247">
        <v>0.13700000000000001</v>
      </c>
      <c r="L15247" t="s">
        <v>61510</v>
      </c>
      <c r="M15247" s="32" t="s">
        <v>15320</v>
      </c>
    </row>
    <row r="15248" spans="1:13" x14ac:dyDescent="0.25">
      <c r="A15248" t="s">
        <v>61511</v>
      </c>
      <c r="B15248" s="18">
        <v>161.79</v>
      </c>
      <c r="C15248" s="30"/>
      <c r="D15248" s="30"/>
      <c r="E15248" s="21">
        <f>IFERROR(VLOOKUP(A15248,'RTZ255'!A:D,4,),"")</f>
        <v>41.82</v>
      </c>
      <c r="F15248" t="s">
        <v>61512</v>
      </c>
      <c r="G15248" t="s">
        <v>61513</v>
      </c>
      <c r="H15248" t="s">
        <v>7</v>
      </c>
      <c r="I15248" t="s">
        <v>52230</v>
      </c>
      <c r="J15248" t="s">
        <v>40890</v>
      </c>
      <c r="K15248">
        <v>0.16400000000000001</v>
      </c>
      <c r="L15248" t="s">
        <v>61514</v>
      </c>
      <c r="M15248" s="32" t="s">
        <v>15320</v>
      </c>
    </row>
    <row r="15249" spans="1:13" x14ac:dyDescent="0.25">
      <c r="A15249" t="s">
        <v>61515</v>
      </c>
      <c r="B15249" s="18">
        <v>204.49</v>
      </c>
      <c r="C15249" s="30"/>
      <c r="D15249" s="30"/>
      <c r="E15249" s="21">
        <f>IFERROR(VLOOKUP(A15249,'RTZ255'!A:D,4,),"")</f>
        <v>62.73</v>
      </c>
      <c r="F15249" t="s">
        <v>61516</v>
      </c>
      <c r="G15249" t="s">
        <v>61517</v>
      </c>
      <c r="H15249" t="s">
        <v>7</v>
      </c>
      <c r="I15249" t="s">
        <v>52230</v>
      </c>
      <c r="J15249" t="s">
        <v>40890</v>
      </c>
      <c r="K15249">
        <v>0.246</v>
      </c>
      <c r="L15249" t="s">
        <v>61518</v>
      </c>
      <c r="M15249" s="32" t="s">
        <v>15320</v>
      </c>
    </row>
    <row r="15250" spans="1:13" x14ac:dyDescent="0.25">
      <c r="A15250" t="s">
        <v>61519</v>
      </c>
      <c r="B15250" s="18">
        <v>67.2</v>
      </c>
      <c r="C15250" s="30"/>
      <c r="D15250" s="30"/>
      <c r="E15250" s="21">
        <f>IFERROR(VLOOKUP(A15250,'RTZ255'!A:D,4,),"")</f>
        <v>7.91</v>
      </c>
      <c r="F15250" t="s">
        <v>61520</v>
      </c>
      <c r="G15250" t="s">
        <v>61521</v>
      </c>
      <c r="H15250" t="s">
        <v>7</v>
      </c>
      <c r="I15250" t="s">
        <v>52230</v>
      </c>
      <c r="J15250" t="s">
        <v>40890</v>
      </c>
      <c r="K15250">
        <v>3.1E-2</v>
      </c>
      <c r="L15250" t="s">
        <v>61522</v>
      </c>
      <c r="M15250" s="32" t="s">
        <v>15320</v>
      </c>
    </row>
    <row r="15251" spans="1:13" x14ac:dyDescent="0.25">
      <c r="A15251" t="s">
        <v>61523</v>
      </c>
      <c r="B15251" s="18">
        <v>83.7</v>
      </c>
      <c r="C15251" s="30"/>
      <c r="D15251" s="30"/>
      <c r="E15251" s="21">
        <f>IFERROR(VLOOKUP(A15251,'RTZ255'!A:D,4,),"")</f>
        <v>14.03</v>
      </c>
      <c r="F15251" t="s">
        <v>61524</v>
      </c>
      <c r="G15251" t="s">
        <v>61525</v>
      </c>
      <c r="H15251" t="s">
        <v>7</v>
      </c>
      <c r="I15251" t="s">
        <v>52230</v>
      </c>
      <c r="J15251" t="s">
        <v>40890</v>
      </c>
      <c r="K15251">
        <v>5.5E-2</v>
      </c>
      <c r="L15251" t="s">
        <v>61526</v>
      </c>
      <c r="M15251" s="32" t="s">
        <v>15320</v>
      </c>
    </row>
    <row r="15252" spans="1:13" x14ac:dyDescent="0.25">
      <c r="A15252" t="s">
        <v>61527</v>
      </c>
      <c r="B15252" s="18">
        <v>116.6</v>
      </c>
      <c r="C15252" s="30"/>
      <c r="D15252" s="30"/>
      <c r="E15252" s="21">
        <f>IFERROR(VLOOKUP(A15252,'RTZ255'!A:D,4,),"")</f>
        <v>29.07</v>
      </c>
      <c r="F15252" t="s">
        <v>61528</v>
      </c>
      <c r="G15252" t="s">
        <v>61529</v>
      </c>
      <c r="H15252" t="s">
        <v>7</v>
      </c>
      <c r="I15252" t="s">
        <v>52230</v>
      </c>
      <c r="J15252" t="s">
        <v>40890</v>
      </c>
      <c r="K15252">
        <v>0.114</v>
      </c>
      <c r="L15252" t="s">
        <v>61530</v>
      </c>
      <c r="M15252" s="32" t="s">
        <v>15320</v>
      </c>
    </row>
    <row r="15253" spans="1:13" x14ac:dyDescent="0.25">
      <c r="A15253" t="s">
        <v>61531</v>
      </c>
      <c r="B15253" s="18">
        <v>140.9</v>
      </c>
      <c r="C15253" s="30"/>
      <c r="D15253" s="30"/>
      <c r="E15253" s="21">
        <f>IFERROR(VLOOKUP(A15253,'RTZ255'!A:D,4,),"")</f>
        <v>41.82</v>
      </c>
      <c r="F15253" t="s">
        <v>61532</v>
      </c>
      <c r="G15253" t="s">
        <v>61533</v>
      </c>
      <c r="H15253" t="s">
        <v>7</v>
      </c>
      <c r="I15253" t="s">
        <v>52230</v>
      </c>
      <c r="J15253" t="s">
        <v>40890</v>
      </c>
      <c r="K15253">
        <v>0.16400000000000001</v>
      </c>
      <c r="L15253" t="s">
        <v>61534</v>
      </c>
      <c r="M15253" s="32" t="s">
        <v>15320</v>
      </c>
    </row>
    <row r="15254" spans="1:13" x14ac:dyDescent="0.25">
      <c r="A15254" t="s">
        <v>61535</v>
      </c>
      <c r="B15254" s="18">
        <v>48.2</v>
      </c>
      <c r="C15254" s="30"/>
      <c r="D15254" s="30"/>
      <c r="E15254" s="21">
        <f>IFERROR(VLOOKUP(A15254,'RTZ255'!A:D,4,),"")</f>
        <v>1.53</v>
      </c>
      <c r="F15254" t="s">
        <v>61536</v>
      </c>
      <c r="G15254" t="s">
        <v>61537</v>
      </c>
      <c r="H15254" t="s">
        <v>7</v>
      </c>
      <c r="I15254" t="s">
        <v>61538</v>
      </c>
      <c r="J15254" t="s">
        <v>40890</v>
      </c>
      <c r="K15254">
        <v>6.0000000000000001E-3</v>
      </c>
      <c r="L15254" t="s">
        <v>61539</v>
      </c>
      <c r="M15254" s="32" t="s">
        <v>15320</v>
      </c>
    </row>
    <row r="15255" spans="1:13" x14ac:dyDescent="0.25">
      <c r="A15255" t="s">
        <v>61540</v>
      </c>
      <c r="B15255" s="18">
        <v>52.3</v>
      </c>
      <c r="C15255" s="30"/>
      <c r="D15255" s="30"/>
      <c r="E15255" s="21">
        <f>IFERROR(VLOOKUP(A15255,'RTZ255'!A:D,4,),"")</f>
        <v>2.81</v>
      </c>
      <c r="F15255" t="s">
        <v>61541</v>
      </c>
      <c r="G15255" t="s">
        <v>61542</v>
      </c>
      <c r="H15255" t="s">
        <v>7</v>
      </c>
      <c r="I15255" t="s">
        <v>61538</v>
      </c>
      <c r="J15255" t="s">
        <v>40890</v>
      </c>
      <c r="K15255">
        <v>1.0999999999999999E-2</v>
      </c>
      <c r="L15255" t="s">
        <v>61543</v>
      </c>
      <c r="M15255" s="32" t="s">
        <v>15320</v>
      </c>
    </row>
    <row r="15256" spans="1:13" x14ac:dyDescent="0.25">
      <c r="A15256" t="s">
        <v>61544</v>
      </c>
      <c r="B15256" s="18">
        <v>48.2</v>
      </c>
      <c r="C15256" s="30"/>
      <c r="D15256" s="30"/>
      <c r="E15256" s="21">
        <f>IFERROR(VLOOKUP(A15256,'RTZ255'!A:D,4,),"")</f>
        <v>1.79</v>
      </c>
      <c r="F15256" t="s">
        <v>61545</v>
      </c>
      <c r="G15256" t="s">
        <v>61546</v>
      </c>
      <c r="H15256" t="s">
        <v>7</v>
      </c>
      <c r="I15256" t="s">
        <v>61538</v>
      </c>
      <c r="J15256" t="s">
        <v>40890</v>
      </c>
      <c r="K15256">
        <v>7.0000000000000001E-3</v>
      </c>
      <c r="L15256" t="s">
        <v>61547</v>
      </c>
      <c r="M15256" s="32" t="s">
        <v>15320</v>
      </c>
    </row>
    <row r="15257" spans="1:13" x14ac:dyDescent="0.25">
      <c r="A15257" t="s">
        <v>61548</v>
      </c>
      <c r="B15257" s="18">
        <v>52.3</v>
      </c>
      <c r="C15257" s="30"/>
      <c r="D15257" s="30"/>
      <c r="E15257" s="21">
        <f>IFERROR(VLOOKUP(A15257,'RTZ255'!A:D,4,),"")</f>
        <v>2.81</v>
      </c>
      <c r="F15257" t="s">
        <v>61549</v>
      </c>
      <c r="G15257" t="s">
        <v>61550</v>
      </c>
      <c r="H15257" t="s">
        <v>7</v>
      </c>
      <c r="I15257" t="s">
        <v>61538</v>
      </c>
      <c r="J15257" t="s">
        <v>40890</v>
      </c>
      <c r="K15257">
        <v>1.0999999999999999E-2</v>
      </c>
      <c r="L15257" t="s">
        <v>61551</v>
      </c>
      <c r="M15257" s="32" t="s">
        <v>15320</v>
      </c>
    </row>
    <row r="15258" spans="1:13" x14ac:dyDescent="0.25">
      <c r="A15258" t="s">
        <v>61552</v>
      </c>
      <c r="B15258" s="18">
        <v>67.400000000000006</v>
      </c>
      <c r="C15258" s="30"/>
      <c r="D15258" s="30"/>
      <c r="E15258" s="21">
        <f>IFERROR(VLOOKUP(A15258,'RTZ255'!A:D,4,),"")</f>
        <v>2.81</v>
      </c>
      <c r="F15258" t="s">
        <v>61553</v>
      </c>
      <c r="G15258" t="s">
        <v>61554</v>
      </c>
      <c r="H15258" t="s">
        <v>7</v>
      </c>
      <c r="I15258" t="s">
        <v>61538</v>
      </c>
      <c r="J15258" t="s">
        <v>40890</v>
      </c>
      <c r="K15258">
        <v>1.0999999999999999E-2</v>
      </c>
      <c r="L15258" t="s">
        <v>61555</v>
      </c>
      <c r="M15258" s="32" t="s">
        <v>15320</v>
      </c>
    </row>
    <row r="15259" spans="1:13" x14ac:dyDescent="0.25">
      <c r="A15259" t="s">
        <v>61556</v>
      </c>
      <c r="B15259" s="18">
        <v>70.900000000000006</v>
      </c>
      <c r="C15259" s="30"/>
      <c r="D15259" s="30"/>
      <c r="E15259" s="21">
        <f>IFERROR(VLOOKUP(A15259,'RTZ255'!A:D,4,),"")</f>
        <v>4.8499999999999996</v>
      </c>
      <c r="F15259" t="s">
        <v>61557</v>
      </c>
      <c r="G15259" t="s">
        <v>61558</v>
      </c>
      <c r="H15259" t="s">
        <v>7</v>
      </c>
      <c r="I15259" t="s">
        <v>61538</v>
      </c>
      <c r="J15259" t="s">
        <v>40890</v>
      </c>
      <c r="K15259">
        <v>1.9E-2</v>
      </c>
      <c r="L15259" t="s">
        <v>61559</v>
      </c>
      <c r="M15259" s="32" t="s">
        <v>15320</v>
      </c>
    </row>
    <row r="15260" spans="1:13" x14ac:dyDescent="0.25">
      <c r="A15260" t="s">
        <v>61560</v>
      </c>
      <c r="B15260" s="18">
        <v>83.6</v>
      </c>
      <c r="C15260" s="30"/>
      <c r="D15260" s="30"/>
      <c r="E15260" s="21">
        <f>IFERROR(VLOOKUP(A15260,'RTZ255'!A:D,4,),"")</f>
        <v>4.59</v>
      </c>
      <c r="F15260" t="s">
        <v>61561</v>
      </c>
      <c r="G15260" t="s">
        <v>61562</v>
      </c>
      <c r="H15260" t="s">
        <v>7</v>
      </c>
      <c r="I15260" t="s">
        <v>61538</v>
      </c>
      <c r="J15260" t="s">
        <v>40890</v>
      </c>
      <c r="K15260">
        <v>1.7999999999999999E-2</v>
      </c>
      <c r="L15260" t="s">
        <v>61563</v>
      </c>
      <c r="M15260" s="32" t="s">
        <v>15320</v>
      </c>
    </row>
    <row r="15261" spans="1:13" x14ac:dyDescent="0.25">
      <c r="A15261" t="s">
        <v>61564</v>
      </c>
      <c r="B15261" s="18">
        <v>90.6</v>
      </c>
      <c r="C15261" s="30"/>
      <c r="D15261" s="30"/>
      <c r="E15261" s="21">
        <f>IFERROR(VLOOKUP(A15261,'RTZ255'!A:D,4,),"")</f>
        <v>7.4</v>
      </c>
      <c r="F15261" t="s">
        <v>61565</v>
      </c>
      <c r="G15261" t="s">
        <v>61566</v>
      </c>
      <c r="H15261" t="s">
        <v>7</v>
      </c>
      <c r="I15261" t="s">
        <v>61538</v>
      </c>
      <c r="J15261" t="s">
        <v>40890</v>
      </c>
      <c r="K15261">
        <v>2.9000000000000001E-2</v>
      </c>
      <c r="L15261" t="s">
        <v>61567</v>
      </c>
      <c r="M15261" s="32" t="s">
        <v>15320</v>
      </c>
    </row>
    <row r="15262" spans="1:13" x14ac:dyDescent="0.25">
      <c r="A15262" t="s">
        <v>61568</v>
      </c>
      <c r="B15262" s="18">
        <v>98</v>
      </c>
      <c r="C15262" s="30"/>
      <c r="D15262" s="30"/>
      <c r="E15262" s="21">
        <f>IFERROR(VLOOKUP(A15262,'RTZ255'!A:D,4,),"")</f>
        <v>7.91</v>
      </c>
      <c r="F15262" t="s">
        <v>61569</v>
      </c>
      <c r="G15262" t="s">
        <v>61570</v>
      </c>
      <c r="H15262" t="s">
        <v>7</v>
      </c>
      <c r="I15262" t="s">
        <v>61538</v>
      </c>
      <c r="J15262" t="s">
        <v>40890</v>
      </c>
      <c r="K15262">
        <v>3.1E-2</v>
      </c>
      <c r="L15262" t="s">
        <v>61571</v>
      </c>
      <c r="M15262" s="32" t="s">
        <v>15320</v>
      </c>
    </row>
    <row r="15263" spans="1:13" x14ac:dyDescent="0.25">
      <c r="A15263" t="s">
        <v>61572</v>
      </c>
      <c r="B15263" s="18">
        <v>106.6</v>
      </c>
      <c r="C15263" s="30"/>
      <c r="D15263" s="30"/>
      <c r="E15263" s="21">
        <f>IFERROR(VLOOKUP(A15263,'RTZ255'!A:D,4,),"")</f>
        <v>10.46</v>
      </c>
      <c r="F15263" t="s">
        <v>61573</v>
      </c>
      <c r="G15263" t="s">
        <v>61574</v>
      </c>
      <c r="H15263" t="s">
        <v>7</v>
      </c>
      <c r="I15263" t="s">
        <v>61538</v>
      </c>
      <c r="J15263" t="s">
        <v>40890</v>
      </c>
      <c r="K15263">
        <v>4.1000000000000002E-2</v>
      </c>
      <c r="L15263" t="s">
        <v>61575</v>
      </c>
      <c r="M15263" s="32" t="s">
        <v>15320</v>
      </c>
    </row>
    <row r="15264" spans="1:13" x14ac:dyDescent="0.25">
      <c r="A15264" t="s">
        <v>61576</v>
      </c>
      <c r="B15264" s="18">
        <v>119.2</v>
      </c>
      <c r="C15264" s="30"/>
      <c r="D15264" s="30"/>
      <c r="E15264" s="21">
        <f>IFERROR(VLOOKUP(A15264,'RTZ255'!A:D,4,),"")</f>
        <v>15.81</v>
      </c>
      <c r="F15264" t="s">
        <v>61577</v>
      </c>
      <c r="G15264" t="s">
        <v>61578</v>
      </c>
      <c r="H15264" t="s">
        <v>7</v>
      </c>
      <c r="I15264" t="s">
        <v>61538</v>
      </c>
      <c r="J15264" t="s">
        <v>40890</v>
      </c>
      <c r="K15264">
        <v>6.2E-2</v>
      </c>
      <c r="L15264" t="s">
        <v>61579</v>
      </c>
      <c r="M15264" s="32" t="s">
        <v>15320</v>
      </c>
    </row>
    <row r="15265" spans="1:13" x14ac:dyDescent="0.25">
      <c r="A15265" t="s">
        <v>61580</v>
      </c>
      <c r="B15265" s="18">
        <v>136.30000000000001</v>
      </c>
      <c r="C15265" s="30"/>
      <c r="D15265" s="30"/>
      <c r="E15265" s="21">
        <f>IFERROR(VLOOKUP(A15265,'RTZ255'!A:D,4,),"")</f>
        <v>14.03</v>
      </c>
      <c r="F15265" t="s">
        <v>61581</v>
      </c>
      <c r="G15265" t="s">
        <v>61582</v>
      </c>
      <c r="H15265" t="s">
        <v>7</v>
      </c>
      <c r="I15265" t="s">
        <v>61538</v>
      </c>
      <c r="J15265" t="s">
        <v>40890</v>
      </c>
      <c r="K15265">
        <v>5.5E-2</v>
      </c>
      <c r="L15265" t="s">
        <v>61583</v>
      </c>
      <c r="M15265" s="32" t="s">
        <v>15320</v>
      </c>
    </row>
    <row r="15266" spans="1:13" x14ac:dyDescent="0.25">
      <c r="A15266" t="s">
        <v>61584</v>
      </c>
      <c r="B15266" s="18">
        <v>148.30000000000001</v>
      </c>
      <c r="C15266" s="30"/>
      <c r="D15266" s="30"/>
      <c r="E15266" s="21">
        <f>IFERROR(VLOOKUP(A15266,'RTZ255'!A:D,4,),"")</f>
        <v>18.62</v>
      </c>
      <c r="F15266" t="s">
        <v>61585</v>
      </c>
      <c r="G15266" t="s">
        <v>61586</v>
      </c>
      <c r="H15266" t="s">
        <v>7</v>
      </c>
      <c r="I15266" t="s">
        <v>61538</v>
      </c>
      <c r="J15266" t="s">
        <v>40890</v>
      </c>
      <c r="K15266">
        <v>7.2999999999999995E-2</v>
      </c>
      <c r="L15266" t="s">
        <v>61587</v>
      </c>
      <c r="M15266" s="32" t="s">
        <v>15320</v>
      </c>
    </row>
    <row r="15267" spans="1:13" x14ac:dyDescent="0.25">
      <c r="A15267" t="s">
        <v>61588</v>
      </c>
      <c r="B15267" s="18">
        <v>180.1</v>
      </c>
      <c r="C15267" s="30"/>
      <c r="D15267" s="30"/>
      <c r="E15267" s="21">
        <f>IFERROR(VLOOKUP(A15267,'RTZ255'!A:D,4,),"")</f>
        <v>28.05</v>
      </c>
      <c r="F15267" t="s">
        <v>61589</v>
      </c>
      <c r="G15267" t="s">
        <v>61590</v>
      </c>
      <c r="H15267" t="s">
        <v>7</v>
      </c>
      <c r="I15267" t="s">
        <v>61538</v>
      </c>
      <c r="J15267" t="s">
        <v>40890</v>
      </c>
      <c r="K15267">
        <v>0.11</v>
      </c>
      <c r="L15267" t="s">
        <v>61591</v>
      </c>
      <c r="M15267" s="32" t="s">
        <v>15320</v>
      </c>
    </row>
    <row r="15268" spans="1:13" x14ac:dyDescent="0.25">
      <c r="A15268" t="s">
        <v>61592</v>
      </c>
      <c r="B15268" s="18">
        <v>184.5</v>
      </c>
      <c r="C15268" s="30"/>
      <c r="D15268" s="30"/>
      <c r="E15268" s="21">
        <f>IFERROR(VLOOKUP(A15268,'RTZ255'!A:D,4,),"")</f>
        <v>29.07</v>
      </c>
      <c r="F15268" t="s">
        <v>61593</v>
      </c>
      <c r="G15268" t="s">
        <v>61594</v>
      </c>
      <c r="H15268" t="s">
        <v>7</v>
      </c>
      <c r="I15268" t="s">
        <v>61538</v>
      </c>
      <c r="J15268" t="s">
        <v>40890</v>
      </c>
      <c r="K15268">
        <v>0.114</v>
      </c>
      <c r="L15268" t="s">
        <v>61595</v>
      </c>
      <c r="M15268" s="32" t="s">
        <v>15320</v>
      </c>
    </row>
    <row r="15269" spans="1:13" x14ac:dyDescent="0.25">
      <c r="A15269" t="s">
        <v>61596</v>
      </c>
      <c r="B15269" s="18">
        <v>205.5</v>
      </c>
      <c r="C15269" s="30"/>
      <c r="D15269" s="30"/>
      <c r="E15269" s="21">
        <f>IFERROR(VLOOKUP(A15269,'RTZ255'!A:D,4,),"")</f>
        <v>43.61</v>
      </c>
      <c r="F15269" t="s">
        <v>61597</v>
      </c>
      <c r="G15269" t="s">
        <v>61598</v>
      </c>
      <c r="H15269" t="s">
        <v>7</v>
      </c>
      <c r="I15269" t="s">
        <v>61538</v>
      </c>
      <c r="J15269" t="s">
        <v>40890</v>
      </c>
      <c r="K15269">
        <v>0.17100000000000001</v>
      </c>
      <c r="L15269" t="s">
        <v>61599</v>
      </c>
      <c r="M15269" s="32" t="s">
        <v>15320</v>
      </c>
    </row>
    <row r="15270" spans="1:13" x14ac:dyDescent="0.25">
      <c r="A15270" t="s">
        <v>61600</v>
      </c>
      <c r="B15270" s="18">
        <v>218.3</v>
      </c>
      <c r="C15270" s="30"/>
      <c r="D15270" s="30"/>
      <c r="E15270" s="21">
        <f>IFERROR(VLOOKUP(A15270,'RTZ255'!A:D,4,),"")</f>
        <v>41.82</v>
      </c>
      <c r="F15270" t="s">
        <v>61601</v>
      </c>
      <c r="G15270" t="s">
        <v>61602</v>
      </c>
      <c r="H15270" t="s">
        <v>7</v>
      </c>
      <c r="I15270" t="s">
        <v>61538</v>
      </c>
      <c r="J15270" t="s">
        <v>40890</v>
      </c>
      <c r="K15270">
        <v>0.16400000000000001</v>
      </c>
      <c r="L15270" t="s">
        <v>61603</v>
      </c>
      <c r="M15270" s="32" t="s">
        <v>15320</v>
      </c>
    </row>
    <row r="15271" spans="1:13" x14ac:dyDescent="0.25">
      <c r="A15271" t="s">
        <v>61604</v>
      </c>
      <c r="B15271" s="18">
        <v>260.5</v>
      </c>
      <c r="C15271" s="30"/>
      <c r="D15271" s="30"/>
      <c r="E15271" s="21">
        <f>IFERROR(VLOOKUP(A15271,'RTZ255'!A:D,4,),"")</f>
        <v>62.73</v>
      </c>
      <c r="F15271" t="s">
        <v>61605</v>
      </c>
      <c r="G15271" t="s">
        <v>61606</v>
      </c>
      <c r="H15271" t="s">
        <v>7</v>
      </c>
      <c r="I15271" t="s">
        <v>61538</v>
      </c>
      <c r="J15271" t="s">
        <v>40890</v>
      </c>
      <c r="K15271">
        <v>0.246</v>
      </c>
      <c r="L15271" t="s">
        <v>61607</v>
      </c>
      <c r="M15271" s="32" t="s">
        <v>15320</v>
      </c>
    </row>
    <row r="15272" spans="1:13" x14ac:dyDescent="0.25">
      <c r="A15272" t="s">
        <v>61608</v>
      </c>
      <c r="B15272" s="18">
        <v>339.9</v>
      </c>
      <c r="C15272" s="30"/>
      <c r="D15272" s="30"/>
      <c r="E15272" s="21">
        <f>IFERROR(VLOOKUP(A15272,'RTZ255'!A:D,4,),"")</f>
        <v>74.459999999999994</v>
      </c>
      <c r="F15272" t="s">
        <v>61609</v>
      </c>
      <c r="G15272" t="s">
        <v>61610</v>
      </c>
      <c r="H15272" t="s">
        <v>7</v>
      </c>
      <c r="I15272" t="s">
        <v>61538</v>
      </c>
      <c r="J15272" t="s">
        <v>40890</v>
      </c>
      <c r="K15272">
        <v>0.29199999999999998</v>
      </c>
      <c r="L15272" t="s">
        <v>61611</v>
      </c>
      <c r="M15272" s="32" t="s">
        <v>15320</v>
      </c>
    </row>
    <row r="15273" spans="1:13" x14ac:dyDescent="0.25">
      <c r="A15273" t="s">
        <v>61612</v>
      </c>
      <c r="B15273" s="18">
        <v>385.7</v>
      </c>
      <c r="C15273" s="30"/>
      <c r="D15273" s="30"/>
      <c r="E15273" s="21">
        <f>IFERROR(VLOOKUP(A15273,'RTZ255'!A:D,4,),"")</f>
        <v>111.69</v>
      </c>
      <c r="F15273" t="s">
        <v>61613</v>
      </c>
      <c r="G15273" t="s">
        <v>61614</v>
      </c>
      <c r="H15273" t="s">
        <v>7</v>
      </c>
      <c r="I15273" t="s">
        <v>61538</v>
      </c>
      <c r="J15273" t="s">
        <v>40890</v>
      </c>
      <c r="K15273">
        <v>0.438</v>
      </c>
      <c r="L15273" t="s">
        <v>61615</v>
      </c>
      <c r="M15273" s="32" t="s">
        <v>15320</v>
      </c>
    </row>
    <row r="15274" spans="1:13" x14ac:dyDescent="0.25">
      <c r="A15274" t="s">
        <v>61616</v>
      </c>
      <c r="B15274" s="18">
        <v>48.2</v>
      </c>
      <c r="C15274" s="30"/>
      <c r="D15274" s="30"/>
      <c r="E15274" s="21">
        <f>IFERROR(VLOOKUP(A15274,'RTZ255'!A:D,4,),"")</f>
        <v>1.53</v>
      </c>
      <c r="F15274" t="s">
        <v>61617</v>
      </c>
      <c r="G15274" t="s">
        <v>61618</v>
      </c>
      <c r="H15274" t="s">
        <v>7</v>
      </c>
      <c r="I15274" t="s">
        <v>61538</v>
      </c>
      <c r="J15274" t="s">
        <v>40890</v>
      </c>
      <c r="K15274">
        <v>6.0000000000000001E-3</v>
      </c>
      <c r="L15274" t="s">
        <v>61619</v>
      </c>
      <c r="M15274" s="32" t="s">
        <v>15320</v>
      </c>
    </row>
    <row r="15275" spans="1:13" x14ac:dyDescent="0.25">
      <c r="A15275" t="s">
        <v>61620</v>
      </c>
      <c r="B15275" s="18">
        <v>52.3</v>
      </c>
      <c r="C15275" s="30"/>
      <c r="D15275" s="30"/>
      <c r="E15275" s="21">
        <f>IFERROR(VLOOKUP(A15275,'RTZ255'!A:D,4,),"")</f>
        <v>2.81</v>
      </c>
      <c r="F15275" t="s">
        <v>61621</v>
      </c>
      <c r="G15275" t="s">
        <v>61622</v>
      </c>
      <c r="H15275" t="s">
        <v>7</v>
      </c>
      <c r="I15275" t="s">
        <v>61538</v>
      </c>
      <c r="J15275" t="s">
        <v>40890</v>
      </c>
      <c r="K15275">
        <v>1.0999999999999999E-2</v>
      </c>
      <c r="L15275" t="s">
        <v>61623</v>
      </c>
      <c r="M15275" s="32" t="s">
        <v>15320</v>
      </c>
    </row>
    <row r="15276" spans="1:13" x14ac:dyDescent="0.25">
      <c r="A15276" t="s">
        <v>61624</v>
      </c>
      <c r="B15276" s="18">
        <v>49.4</v>
      </c>
      <c r="C15276" s="30"/>
      <c r="D15276" s="30"/>
      <c r="E15276" s="21">
        <f>IFERROR(VLOOKUP(A15276,'RTZ255'!A:D,4,),"")</f>
        <v>1.79</v>
      </c>
      <c r="F15276" t="s">
        <v>61625</v>
      </c>
      <c r="G15276" t="s">
        <v>61626</v>
      </c>
      <c r="H15276" t="s">
        <v>7</v>
      </c>
      <c r="I15276" t="s">
        <v>61538</v>
      </c>
      <c r="J15276" t="s">
        <v>40890</v>
      </c>
      <c r="K15276">
        <v>7.0000000000000001E-3</v>
      </c>
      <c r="L15276" t="s">
        <v>61627</v>
      </c>
      <c r="M15276" s="32" t="s">
        <v>15320</v>
      </c>
    </row>
    <row r="15277" spans="1:13" x14ac:dyDescent="0.25">
      <c r="A15277" t="s">
        <v>61628</v>
      </c>
      <c r="B15277" s="18">
        <v>52.3</v>
      </c>
      <c r="C15277" s="30"/>
      <c r="D15277" s="30"/>
      <c r="E15277" s="21">
        <f>IFERROR(VLOOKUP(A15277,'RTZ255'!A:D,4,),"")</f>
        <v>2.81</v>
      </c>
      <c r="F15277" t="s">
        <v>61629</v>
      </c>
      <c r="G15277" t="s">
        <v>61630</v>
      </c>
      <c r="H15277" t="s">
        <v>7</v>
      </c>
      <c r="I15277" t="s">
        <v>61538</v>
      </c>
      <c r="J15277" t="s">
        <v>40890</v>
      </c>
      <c r="K15277">
        <v>1.0999999999999999E-2</v>
      </c>
      <c r="L15277" t="s">
        <v>61631</v>
      </c>
      <c r="M15277" s="32" t="s">
        <v>15320</v>
      </c>
    </row>
    <row r="15278" spans="1:13" x14ac:dyDescent="0.25">
      <c r="A15278" t="s">
        <v>61632</v>
      </c>
      <c r="B15278" s="18">
        <v>67.400000000000006</v>
      </c>
      <c r="C15278" s="30"/>
      <c r="D15278" s="30"/>
      <c r="E15278" s="21">
        <f>IFERROR(VLOOKUP(A15278,'RTZ255'!A:D,4,),"")</f>
        <v>2.81</v>
      </c>
      <c r="F15278" t="s">
        <v>61633</v>
      </c>
      <c r="G15278" t="s">
        <v>61634</v>
      </c>
      <c r="H15278" t="s">
        <v>7</v>
      </c>
      <c r="I15278" t="s">
        <v>61538</v>
      </c>
      <c r="J15278" t="s">
        <v>40890</v>
      </c>
      <c r="K15278">
        <v>1.0999999999999999E-2</v>
      </c>
      <c r="L15278" t="s">
        <v>61635</v>
      </c>
      <c r="M15278" s="32" t="s">
        <v>15320</v>
      </c>
    </row>
    <row r="15279" spans="1:13" x14ac:dyDescent="0.25">
      <c r="A15279" t="s">
        <v>61636</v>
      </c>
      <c r="B15279" s="18">
        <v>70.900000000000006</v>
      </c>
      <c r="C15279" s="30"/>
      <c r="D15279" s="30"/>
      <c r="E15279" s="21">
        <f>IFERROR(VLOOKUP(A15279,'RTZ255'!A:D,4,),"")</f>
        <v>4.8499999999999996</v>
      </c>
      <c r="F15279" t="s">
        <v>61637</v>
      </c>
      <c r="G15279" t="s">
        <v>61638</v>
      </c>
      <c r="H15279" t="s">
        <v>7</v>
      </c>
      <c r="I15279" t="s">
        <v>61538</v>
      </c>
      <c r="J15279" t="s">
        <v>40890</v>
      </c>
      <c r="K15279">
        <v>1.9E-2</v>
      </c>
      <c r="L15279" t="s">
        <v>61639</v>
      </c>
      <c r="M15279" s="32" t="s">
        <v>15320</v>
      </c>
    </row>
    <row r="15280" spans="1:13" x14ac:dyDescent="0.25">
      <c r="A15280" t="s">
        <v>61640</v>
      </c>
      <c r="B15280" s="18">
        <v>83.6</v>
      </c>
      <c r="C15280" s="30"/>
      <c r="D15280" s="30"/>
      <c r="E15280" s="21">
        <f>IFERROR(VLOOKUP(A15280,'RTZ255'!A:D,4,),"")</f>
        <v>4.59</v>
      </c>
      <c r="F15280" t="s">
        <v>61641</v>
      </c>
      <c r="G15280" t="s">
        <v>61642</v>
      </c>
      <c r="H15280" t="s">
        <v>7</v>
      </c>
      <c r="I15280" t="s">
        <v>61538</v>
      </c>
      <c r="J15280" t="s">
        <v>40890</v>
      </c>
      <c r="K15280">
        <v>1.7999999999999999E-2</v>
      </c>
      <c r="L15280" t="s">
        <v>61643</v>
      </c>
      <c r="M15280" s="32" t="s">
        <v>15320</v>
      </c>
    </row>
    <row r="15281" spans="1:13" x14ac:dyDescent="0.25">
      <c r="A15281" t="s">
        <v>61644</v>
      </c>
      <c r="B15281" s="18">
        <v>90.6</v>
      </c>
      <c r="C15281" s="30"/>
      <c r="D15281" s="30"/>
      <c r="E15281" s="21">
        <f>IFERROR(VLOOKUP(A15281,'RTZ255'!A:D,4,),"")</f>
        <v>7.4</v>
      </c>
      <c r="F15281" t="s">
        <v>61645</v>
      </c>
      <c r="G15281" t="s">
        <v>61646</v>
      </c>
      <c r="H15281" t="s">
        <v>7</v>
      </c>
      <c r="I15281" t="s">
        <v>61538</v>
      </c>
      <c r="J15281" t="s">
        <v>40890</v>
      </c>
      <c r="K15281">
        <v>2.9000000000000001E-2</v>
      </c>
      <c r="L15281" t="s">
        <v>61647</v>
      </c>
      <c r="M15281" s="32" t="s">
        <v>15320</v>
      </c>
    </row>
    <row r="15282" spans="1:13" x14ac:dyDescent="0.25">
      <c r="A15282" t="s">
        <v>61648</v>
      </c>
      <c r="B15282" s="18">
        <v>98</v>
      </c>
      <c r="C15282" s="30"/>
      <c r="D15282" s="30"/>
      <c r="E15282" s="21">
        <f>IFERROR(VLOOKUP(A15282,'RTZ255'!A:D,4,),"")</f>
        <v>7.91</v>
      </c>
      <c r="F15282" t="s">
        <v>61649</v>
      </c>
      <c r="G15282" t="s">
        <v>61650</v>
      </c>
      <c r="H15282" t="s">
        <v>7</v>
      </c>
      <c r="I15282" t="s">
        <v>61538</v>
      </c>
      <c r="J15282" t="s">
        <v>40890</v>
      </c>
      <c r="K15282">
        <v>3.1E-2</v>
      </c>
      <c r="L15282" t="s">
        <v>61651</v>
      </c>
      <c r="M15282" s="32" t="s">
        <v>15320</v>
      </c>
    </row>
    <row r="15283" spans="1:13" x14ac:dyDescent="0.25">
      <c r="A15283" t="s">
        <v>61652</v>
      </c>
      <c r="B15283" s="18">
        <v>106.6</v>
      </c>
      <c r="C15283" s="30"/>
      <c r="D15283" s="30"/>
      <c r="E15283" s="21">
        <f>IFERROR(VLOOKUP(A15283,'RTZ255'!A:D,4,),"")</f>
        <v>10.46</v>
      </c>
      <c r="F15283" t="s">
        <v>61653</v>
      </c>
      <c r="G15283" t="s">
        <v>61654</v>
      </c>
      <c r="H15283" t="s">
        <v>7</v>
      </c>
      <c r="I15283" t="s">
        <v>61538</v>
      </c>
      <c r="J15283" t="s">
        <v>40890</v>
      </c>
      <c r="K15283">
        <v>4.1000000000000002E-2</v>
      </c>
      <c r="L15283" t="s">
        <v>61655</v>
      </c>
      <c r="M15283" s="32" t="s">
        <v>15320</v>
      </c>
    </row>
    <row r="15284" spans="1:13" x14ac:dyDescent="0.25">
      <c r="A15284" t="s">
        <v>61656</v>
      </c>
      <c r="B15284" s="18">
        <v>119.2</v>
      </c>
      <c r="C15284" s="30"/>
      <c r="D15284" s="30"/>
      <c r="E15284" s="21">
        <f>IFERROR(VLOOKUP(A15284,'RTZ255'!A:D,4,),"")</f>
        <v>15.81</v>
      </c>
      <c r="F15284" t="s">
        <v>61657</v>
      </c>
      <c r="G15284" t="s">
        <v>61658</v>
      </c>
      <c r="H15284" t="s">
        <v>7</v>
      </c>
      <c r="I15284" t="s">
        <v>61538</v>
      </c>
      <c r="J15284" t="s">
        <v>40890</v>
      </c>
      <c r="K15284">
        <v>6.2E-2</v>
      </c>
      <c r="L15284" t="s">
        <v>61659</v>
      </c>
      <c r="M15284" s="32" t="s">
        <v>15320</v>
      </c>
    </row>
    <row r="15285" spans="1:13" x14ac:dyDescent="0.25">
      <c r="A15285" t="s">
        <v>61660</v>
      </c>
      <c r="B15285" s="18">
        <v>136.30000000000001</v>
      </c>
      <c r="C15285" s="30"/>
      <c r="D15285" s="30"/>
      <c r="E15285" s="21">
        <f>IFERROR(VLOOKUP(A15285,'RTZ255'!A:D,4,),"")</f>
        <v>14.03</v>
      </c>
      <c r="F15285" t="s">
        <v>61661</v>
      </c>
      <c r="G15285" t="s">
        <v>61662</v>
      </c>
      <c r="H15285" t="s">
        <v>7</v>
      </c>
      <c r="I15285" t="s">
        <v>61538</v>
      </c>
      <c r="J15285" t="s">
        <v>40890</v>
      </c>
      <c r="K15285">
        <v>5.5E-2</v>
      </c>
      <c r="L15285" t="s">
        <v>61663</v>
      </c>
      <c r="M15285" s="32" t="s">
        <v>15320</v>
      </c>
    </row>
    <row r="15286" spans="1:13" x14ac:dyDescent="0.25">
      <c r="A15286" t="s">
        <v>61664</v>
      </c>
      <c r="B15286" s="18">
        <v>148.30000000000001</v>
      </c>
      <c r="C15286" s="30"/>
      <c r="D15286" s="30"/>
      <c r="E15286" s="21">
        <f>IFERROR(VLOOKUP(A15286,'RTZ255'!A:D,4,),"")</f>
        <v>18.62</v>
      </c>
      <c r="F15286" t="s">
        <v>61665</v>
      </c>
      <c r="G15286" t="s">
        <v>61666</v>
      </c>
      <c r="H15286" t="s">
        <v>7</v>
      </c>
      <c r="I15286" t="s">
        <v>61538</v>
      </c>
      <c r="J15286" t="s">
        <v>40890</v>
      </c>
      <c r="K15286">
        <v>7.2999999999999995E-2</v>
      </c>
      <c r="L15286" t="s">
        <v>61667</v>
      </c>
      <c r="M15286" s="32" t="s">
        <v>15320</v>
      </c>
    </row>
    <row r="15287" spans="1:13" x14ac:dyDescent="0.25">
      <c r="A15287" t="s">
        <v>61668</v>
      </c>
      <c r="B15287" s="18">
        <v>167.3</v>
      </c>
      <c r="C15287" s="30"/>
      <c r="D15287" s="30"/>
      <c r="E15287" s="21">
        <f>IFERROR(VLOOKUP(A15287,'RTZ255'!A:D,4,),"")</f>
        <v>28.05</v>
      </c>
      <c r="F15287" t="s">
        <v>61669</v>
      </c>
      <c r="G15287" t="s">
        <v>61670</v>
      </c>
      <c r="H15287" t="s">
        <v>7</v>
      </c>
      <c r="I15287" t="s">
        <v>61538</v>
      </c>
      <c r="J15287" t="s">
        <v>40890</v>
      </c>
      <c r="K15287">
        <v>0.11</v>
      </c>
      <c r="L15287" t="s">
        <v>61671</v>
      </c>
      <c r="M15287" s="32" t="s">
        <v>15320</v>
      </c>
    </row>
    <row r="15288" spans="1:13" x14ac:dyDescent="0.25">
      <c r="A15288" t="s">
        <v>61672</v>
      </c>
      <c r="B15288" s="18">
        <v>184.5</v>
      </c>
      <c r="C15288" s="30"/>
      <c r="D15288" s="30"/>
      <c r="E15288" s="21">
        <f>IFERROR(VLOOKUP(A15288,'RTZ255'!A:D,4,),"")</f>
        <v>29.07</v>
      </c>
      <c r="F15288" t="s">
        <v>61673</v>
      </c>
      <c r="G15288" t="s">
        <v>61674</v>
      </c>
      <c r="H15288" t="s">
        <v>7</v>
      </c>
      <c r="I15288" t="s">
        <v>61538</v>
      </c>
      <c r="J15288" t="s">
        <v>40890</v>
      </c>
      <c r="K15288">
        <v>0.114</v>
      </c>
      <c r="L15288" t="s">
        <v>61675</v>
      </c>
      <c r="M15288" s="32" t="s">
        <v>15320</v>
      </c>
    </row>
    <row r="15289" spans="1:13" x14ac:dyDescent="0.25">
      <c r="A15289" t="s">
        <v>61676</v>
      </c>
      <c r="B15289" s="18">
        <v>205.5</v>
      </c>
      <c r="C15289" s="30"/>
      <c r="D15289" s="30"/>
      <c r="E15289" s="21">
        <f>IFERROR(VLOOKUP(A15289,'RTZ255'!A:D,4,),"")</f>
        <v>43.61</v>
      </c>
      <c r="F15289" t="s">
        <v>61677</v>
      </c>
      <c r="G15289" t="s">
        <v>61678</v>
      </c>
      <c r="H15289" t="s">
        <v>7</v>
      </c>
      <c r="I15289" t="s">
        <v>61538</v>
      </c>
      <c r="J15289" t="s">
        <v>40890</v>
      </c>
      <c r="K15289">
        <v>0.17100000000000001</v>
      </c>
      <c r="L15289" t="s">
        <v>61679</v>
      </c>
      <c r="M15289" s="32" t="s">
        <v>15320</v>
      </c>
    </row>
    <row r="15290" spans="1:13" x14ac:dyDescent="0.25">
      <c r="A15290" t="s">
        <v>61680</v>
      </c>
      <c r="B15290" s="18">
        <v>218.3</v>
      </c>
      <c r="C15290" s="30"/>
      <c r="D15290" s="30"/>
      <c r="E15290" s="21">
        <f>IFERROR(VLOOKUP(A15290,'RTZ255'!A:D,4,),"")</f>
        <v>41.82</v>
      </c>
      <c r="F15290" t="s">
        <v>61681</v>
      </c>
      <c r="G15290" t="s">
        <v>61682</v>
      </c>
      <c r="H15290" t="s">
        <v>7</v>
      </c>
      <c r="I15290" t="s">
        <v>61538</v>
      </c>
      <c r="J15290" t="s">
        <v>40890</v>
      </c>
      <c r="K15290">
        <v>0.16400000000000001</v>
      </c>
      <c r="L15290" t="s">
        <v>61683</v>
      </c>
      <c r="M15290" s="32" t="s">
        <v>15320</v>
      </c>
    </row>
    <row r="15291" spans="1:13" x14ac:dyDescent="0.25">
      <c r="A15291" t="s">
        <v>61684</v>
      </c>
      <c r="B15291" s="18">
        <v>260.5</v>
      </c>
      <c r="C15291" s="30"/>
      <c r="D15291" s="30"/>
      <c r="E15291" s="21">
        <f>IFERROR(VLOOKUP(A15291,'RTZ255'!A:D,4,),"")</f>
        <v>62.73</v>
      </c>
      <c r="F15291" t="s">
        <v>61685</v>
      </c>
      <c r="G15291" t="s">
        <v>61686</v>
      </c>
      <c r="H15291" t="s">
        <v>7</v>
      </c>
      <c r="I15291" t="s">
        <v>61538</v>
      </c>
      <c r="J15291" t="s">
        <v>40890</v>
      </c>
      <c r="K15291">
        <v>0.246</v>
      </c>
      <c r="L15291" t="s">
        <v>61687</v>
      </c>
      <c r="M15291" s="32" t="s">
        <v>15320</v>
      </c>
    </row>
    <row r="15292" spans="1:13" x14ac:dyDescent="0.25">
      <c r="A15292" t="s">
        <v>61688</v>
      </c>
      <c r="B15292" s="18">
        <v>339.9</v>
      </c>
      <c r="C15292" s="30"/>
      <c r="D15292" s="30"/>
      <c r="E15292" s="21">
        <f>IFERROR(VLOOKUP(A15292,'RTZ255'!A:D,4,),"")</f>
        <v>74.459999999999994</v>
      </c>
      <c r="F15292" t="s">
        <v>61689</v>
      </c>
      <c r="G15292" t="s">
        <v>61690</v>
      </c>
      <c r="H15292" t="s">
        <v>7</v>
      </c>
      <c r="I15292" t="s">
        <v>61538</v>
      </c>
      <c r="J15292" t="s">
        <v>40890</v>
      </c>
      <c r="K15292">
        <v>0.29199999999999998</v>
      </c>
      <c r="L15292" t="s">
        <v>61691</v>
      </c>
      <c r="M15292" s="32" t="s">
        <v>15320</v>
      </c>
    </row>
    <row r="15293" spans="1:13" x14ac:dyDescent="0.25">
      <c r="A15293" t="s">
        <v>61692</v>
      </c>
      <c r="B15293" s="18">
        <v>385.7</v>
      </c>
      <c r="C15293" s="30"/>
      <c r="D15293" s="30"/>
      <c r="E15293" s="21">
        <f>IFERROR(VLOOKUP(A15293,'RTZ255'!A:D,4,),"")</f>
        <v>111.69</v>
      </c>
      <c r="F15293" t="s">
        <v>61693</v>
      </c>
      <c r="G15293" t="s">
        <v>61694</v>
      </c>
      <c r="H15293" t="s">
        <v>7</v>
      </c>
      <c r="I15293" t="s">
        <v>61538</v>
      </c>
      <c r="J15293" t="s">
        <v>40890</v>
      </c>
      <c r="K15293">
        <v>0.438</v>
      </c>
      <c r="L15293" t="s">
        <v>61695</v>
      </c>
      <c r="M15293" s="32" t="s">
        <v>15320</v>
      </c>
    </row>
    <row r="15294" spans="1:13" x14ac:dyDescent="0.25">
      <c r="A15294" t="s">
        <v>61696</v>
      </c>
      <c r="B15294" s="18">
        <v>270.39999999999998</v>
      </c>
      <c r="C15294" s="30"/>
      <c r="D15294" s="30"/>
      <c r="E15294" s="21">
        <f>IFERROR(VLOOKUP(A15294,'RTZ255'!A:D,4,),"")</f>
        <v>22.19</v>
      </c>
      <c r="F15294" t="s">
        <v>61697</v>
      </c>
      <c r="G15294" t="s">
        <v>61698</v>
      </c>
      <c r="H15294" t="s">
        <v>7</v>
      </c>
      <c r="I15294" t="s">
        <v>61699</v>
      </c>
      <c r="J15294" t="s">
        <v>42004</v>
      </c>
      <c r="K15294">
        <v>8.6999999999999994E-2</v>
      </c>
      <c r="L15294" t="s">
        <v>61700</v>
      </c>
      <c r="M15294" s="32" t="s">
        <v>61701</v>
      </c>
    </row>
    <row r="15295" spans="1:13" x14ac:dyDescent="0.25">
      <c r="A15295" t="s">
        <v>61702</v>
      </c>
      <c r="B15295" s="18">
        <v>317.5</v>
      </c>
      <c r="C15295" s="30"/>
      <c r="D15295" s="30"/>
      <c r="E15295" s="21">
        <f>IFERROR(VLOOKUP(A15295,'RTZ255'!A:D,4,),"")</f>
        <v>34.94</v>
      </c>
      <c r="F15295" t="s">
        <v>61703</v>
      </c>
      <c r="G15295" t="s">
        <v>61704</v>
      </c>
      <c r="H15295" t="s">
        <v>7</v>
      </c>
      <c r="I15295" t="s">
        <v>61699</v>
      </c>
      <c r="J15295" t="s">
        <v>42004</v>
      </c>
      <c r="K15295">
        <v>0.13700000000000001</v>
      </c>
      <c r="L15295" t="s">
        <v>61705</v>
      </c>
      <c r="M15295" s="32" t="s">
        <v>61701</v>
      </c>
    </row>
    <row r="15296" spans="1:13" x14ac:dyDescent="0.25">
      <c r="A15296" t="s">
        <v>61706</v>
      </c>
      <c r="B15296" s="18">
        <v>456.8</v>
      </c>
      <c r="C15296" s="30"/>
      <c r="D15296" s="30"/>
      <c r="E15296" s="21">
        <f>IFERROR(VLOOKUP(A15296,'RTZ255'!A:D,4,),"")</f>
        <v>74.459999999999994</v>
      </c>
      <c r="F15296" t="s">
        <v>61707</v>
      </c>
      <c r="G15296" t="s">
        <v>61708</v>
      </c>
      <c r="H15296" t="s">
        <v>7</v>
      </c>
      <c r="I15296" t="s">
        <v>61699</v>
      </c>
      <c r="J15296" t="s">
        <v>42004</v>
      </c>
      <c r="K15296">
        <v>0.29199999999999998</v>
      </c>
      <c r="L15296" t="s">
        <v>61709</v>
      </c>
      <c r="M15296" s="32" t="s">
        <v>61701</v>
      </c>
    </row>
    <row r="15297" spans="1:13" x14ac:dyDescent="0.25">
      <c r="A15297" t="s">
        <v>61710</v>
      </c>
      <c r="B15297" s="18">
        <v>83.8</v>
      </c>
      <c r="C15297" s="30"/>
      <c r="D15297" s="30"/>
      <c r="E15297" s="21" t="str">
        <f>IFERROR(VLOOKUP(A15297,'RTZ255'!A:D,4,),"")</f>
        <v/>
      </c>
      <c r="F15297" t="s">
        <v>61711</v>
      </c>
      <c r="G15297" t="s">
        <v>61712</v>
      </c>
      <c r="H15297" t="s">
        <v>7</v>
      </c>
      <c r="I15297" t="s">
        <v>10273</v>
      </c>
      <c r="J15297" t="s">
        <v>10274</v>
      </c>
      <c r="K15297">
        <v>1.4999999999999999E-2</v>
      </c>
      <c r="L15297" t="s">
        <v>61713</v>
      </c>
      <c r="M15297" s="32" t="s">
        <v>10276</v>
      </c>
    </row>
    <row r="15298" spans="1:13" x14ac:dyDescent="0.25">
      <c r="A15298" t="s">
        <v>61714</v>
      </c>
      <c r="B15298" s="18">
        <v>83.8</v>
      </c>
      <c r="C15298" s="30"/>
      <c r="D15298" s="30"/>
      <c r="E15298" s="21" t="str">
        <f>IFERROR(VLOOKUP(A15298,'RTZ255'!A:D,4,),"")</f>
        <v/>
      </c>
      <c r="F15298" t="s">
        <v>61715</v>
      </c>
      <c r="G15298" t="s">
        <v>61716</v>
      </c>
      <c r="H15298" t="s">
        <v>7</v>
      </c>
      <c r="I15298" t="s">
        <v>10273</v>
      </c>
      <c r="J15298" t="s">
        <v>10274</v>
      </c>
      <c r="K15298">
        <v>1.4999999999999999E-2</v>
      </c>
      <c r="L15298" t="s">
        <v>61717</v>
      </c>
      <c r="M15298" s="32" t="s">
        <v>10276</v>
      </c>
    </row>
    <row r="15299" spans="1:13" x14ac:dyDescent="0.25">
      <c r="A15299" t="s">
        <v>61718</v>
      </c>
      <c r="B15299" s="18">
        <v>83.8</v>
      </c>
      <c r="C15299" s="30"/>
      <c r="D15299" s="30"/>
      <c r="E15299" s="21" t="str">
        <f>IFERROR(VLOOKUP(A15299,'RTZ255'!A:D,4,),"")</f>
        <v/>
      </c>
      <c r="F15299" t="s">
        <v>61719</v>
      </c>
      <c r="G15299" t="s">
        <v>61720</v>
      </c>
      <c r="H15299" t="s">
        <v>7</v>
      </c>
      <c r="I15299" t="s">
        <v>10273</v>
      </c>
      <c r="J15299" t="s">
        <v>10274</v>
      </c>
      <c r="K15299">
        <v>1.4999999999999999E-2</v>
      </c>
      <c r="L15299" t="s">
        <v>61721</v>
      </c>
      <c r="M15299" s="32" t="s">
        <v>10276</v>
      </c>
    </row>
    <row r="15300" spans="1:13" x14ac:dyDescent="0.25">
      <c r="A15300" t="s">
        <v>61722</v>
      </c>
      <c r="B15300" s="18">
        <v>83.8</v>
      </c>
      <c r="C15300" s="30"/>
      <c r="D15300" s="30"/>
      <c r="E15300" s="21" t="str">
        <f>IFERROR(VLOOKUP(A15300,'RTZ255'!A:D,4,),"")</f>
        <v/>
      </c>
      <c r="F15300" t="s">
        <v>61723</v>
      </c>
      <c r="G15300" t="s">
        <v>61724</v>
      </c>
      <c r="H15300" t="s">
        <v>7</v>
      </c>
      <c r="I15300" t="s">
        <v>10273</v>
      </c>
      <c r="J15300" t="s">
        <v>10274</v>
      </c>
      <c r="K15300">
        <v>1.4999999999999999E-2</v>
      </c>
      <c r="L15300" t="s">
        <v>61725</v>
      </c>
      <c r="M15300" s="32" t="s">
        <v>10276</v>
      </c>
    </row>
    <row r="15301" spans="1:13" x14ac:dyDescent="0.25">
      <c r="A15301" t="s">
        <v>61726</v>
      </c>
      <c r="B15301" s="18">
        <v>83.8</v>
      </c>
      <c r="C15301" s="30"/>
      <c r="D15301" s="30"/>
      <c r="E15301" s="21" t="str">
        <f>IFERROR(VLOOKUP(A15301,'RTZ255'!A:D,4,),"")</f>
        <v/>
      </c>
      <c r="F15301" t="s">
        <v>61727</v>
      </c>
      <c r="G15301" t="s">
        <v>61728</v>
      </c>
      <c r="H15301" t="s">
        <v>7</v>
      </c>
      <c r="I15301" t="s">
        <v>10273</v>
      </c>
      <c r="J15301" t="s">
        <v>10274</v>
      </c>
      <c r="K15301">
        <v>1.4999999999999999E-2</v>
      </c>
      <c r="L15301" t="s">
        <v>61729</v>
      </c>
      <c r="M15301" s="32" t="s">
        <v>10276</v>
      </c>
    </row>
    <row r="15302" spans="1:13" x14ac:dyDescent="0.25">
      <c r="A15302" t="s">
        <v>61730</v>
      </c>
      <c r="B15302" s="18">
        <v>83.8</v>
      </c>
      <c r="C15302" s="30"/>
      <c r="D15302" s="30"/>
      <c r="E15302" s="21" t="str">
        <f>IFERROR(VLOOKUP(A15302,'RTZ255'!A:D,4,),"")</f>
        <v/>
      </c>
      <c r="F15302" t="s">
        <v>61731</v>
      </c>
      <c r="G15302" t="s">
        <v>61732</v>
      </c>
      <c r="H15302" t="s">
        <v>7</v>
      </c>
      <c r="I15302" t="s">
        <v>10273</v>
      </c>
      <c r="J15302" t="s">
        <v>10274</v>
      </c>
      <c r="K15302">
        <v>1.4999999999999999E-2</v>
      </c>
      <c r="L15302" t="s">
        <v>61733</v>
      </c>
      <c r="M15302" s="32" t="s">
        <v>10276</v>
      </c>
    </row>
    <row r="15303" spans="1:13" x14ac:dyDescent="0.25">
      <c r="A15303" t="s">
        <v>61734</v>
      </c>
      <c r="B15303" s="18">
        <v>83.8</v>
      </c>
      <c r="C15303" s="30"/>
      <c r="D15303" s="30"/>
      <c r="E15303" s="21" t="str">
        <f>IFERROR(VLOOKUP(A15303,'RTZ255'!A:D,4,),"")</f>
        <v/>
      </c>
      <c r="F15303" t="s">
        <v>61735</v>
      </c>
      <c r="G15303" t="s">
        <v>61736</v>
      </c>
      <c r="H15303" t="s">
        <v>7</v>
      </c>
      <c r="I15303" t="s">
        <v>10273</v>
      </c>
      <c r="J15303" t="s">
        <v>10274</v>
      </c>
      <c r="K15303">
        <v>1.4999999999999999E-2</v>
      </c>
      <c r="L15303" t="s">
        <v>61737</v>
      </c>
      <c r="M15303" s="32" t="s">
        <v>10276</v>
      </c>
    </row>
    <row r="15304" spans="1:13" x14ac:dyDescent="0.25">
      <c r="A15304" t="s">
        <v>61738</v>
      </c>
      <c r="B15304" s="18">
        <v>83.8</v>
      </c>
      <c r="C15304" s="30"/>
      <c r="D15304" s="30"/>
      <c r="E15304" s="21" t="str">
        <f>IFERROR(VLOOKUP(A15304,'RTZ255'!A:D,4,),"")</f>
        <v/>
      </c>
      <c r="F15304" t="s">
        <v>61739</v>
      </c>
      <c r="G15304" t="s">
        <v>61740</v>
      </c>
      <c r="H15304" t="s">
        <v>7</v>
      </c>
      <c r="I15304" t="s">
        <v>10273</v>
      </c>
      <c r="J15304" t="s">
        <v>10274</v>
      </c>
      <c r="K15304">
        <v>1.4999999999999999E-2</v>
      </c>
      <c r="L15304" t="s">
        <v>61741</v>
      </c>
      <c r="M15304" s="32" t="s">
        <v>10276</v>
      </c>
    </row>
    <row r="15305" spans="1:13" x14ac:dyDescent="0.25">
      <c r="A15305" t="s">
        <v>61742</v>
      </c>
      <c r="B15305" s="18">
        <v>83.8</v>
      </c>
      <c r="C15305" s="30"/>
      <c r="D15305" s="30"/>
      <c r="E15305" s="21" t="str">
        <f>IFERROR(VLOOKUP(A15305,'RTZ255'!A:D,4,),"")</f>
        <v/>
      </c>
      <c r="F15305" t="s">
        <v>61743</v>
      </c>
      <c r="G15305" t="s">
        <v>61744</v>
      </c>
      <c r="H15305" t="s">
        <v>7</v>
      </c>
      <c r="I15305" t="s">
        <v>10273</v>
      </c>
      <c r="J15305" t="s">
        <v>10274</v>
      </c>
      <c r="K15305">
        <v>1.4999999999999999E-2</v>
      </c>
      <c r="L15305" t="s">
        <v>61745</v>
      </c>
      <c r="M15305" s="32" t="s">
        <v>10276</v>
      </c>
    </row>
    <row r="15306" spans="1:13" x14ac:dyDescent="0.25">
      <c r="A15306" t="s">
        <v>61746</v>
      </c>
      <c r="B15306" s="18">
        <v>83.8</v>
      </c>
      <c r="C15306" s="30"/>
      <c r="D15306" s="30"/>
      <c r="E15306" s="21" t="str">
        <f>IFERROR(VLOOKUP(A15306,'RTZ255'!A:D,4,),"")</f>
        <v/>
      </c>
      <c r="F15306" t="s">
        <v>61747</v>
      </c>
      <c r="G15306" t="s">
        <v>61748</v>
      </c>
      <c r="H15306" t="s">
        <v>7</v>
      </c>
      <c r="I15306" t="s">
        <v>10273</v>
      </c>
      <c r="J15306" t="s">
        <v>10274</v>
      </c>
      <c r="K15306">
        <v>1.4999999999999999E-2</v>
      </c>
      <c r="L15306" t="s">
        <v>61749</v>
      </c>
      <c r="M15306" s="32" t="s">
        <v>10276</v>
      </c>
    </row>
    <row r="15307" spans="1:13" x14ac:dyDescent="0.25">
      <c r="A15307" t="s">
        <v>61750</v>
      </c>
      <c r="B15307" s="18">
        <v>83.8</v>
      </c>
      <c r="C15307" s="30"/>
      <c r="D15307" s="30"/>
      <c r="E15307" s="21" t="str">
        <f>IFERROR(VLOOKUP(A15307,'RTZ255'!A:D,4,),"")</f>
        <v/>
      </c>
      <c r="F15307" t="s">
        <v>61751</v>
      </c>
      <c r="G15307" t="s">
        <v>61752</v>
      </c>
      <c r="H15307" t="s">
        <v>7</v>
      </c>
      <c r="I15307" t="s">
        <v>10273</v>
      </c>
      <c r="J15307" t="s">
        <v>10274</v>
      </c>
      <c r="K15307">
        <v>1.4999999999999999E-2</v>
      </c>
      <c r="L15307" t="s">
        <v>61753</v>
      </c>
      <c r="M15307" s="32" t="s">
        <v>10276</v>
      </c>
    </row>
    <row r="15308" spans="1:13" x14ac:dyDescent="0.25">
      <c r="A15308" t="s">
        <v>61754</v>
      </c>
      <c r="B15308" s="18">
        <v>83.8</v>
      </c>
      <c r="C15308" s="30"/>
      <c r="D15308" s="30"/>
      <c r="E15308" s="21" t="str">
        <f>IFERROR(VLOOKUP(A15308,'RTZ255'!A:D,4,),"")</f>
        <v/>
      </c>
      <c r="F15308" t="s">
        <v>61755</v>
      </c>
      <c r="G15308" t="s">
        <v>61756</v>
      </c>
      <c r="H15308" t="s">
        <v>7</v>
      </c>
      <c r="I15308" t="s">
        <v>10273</v>
      </c>
      <c r="J15308" t="s">
        <v>10274</v>
      </c>
      <c r="K15308">
        <v>1.4999999999999999E-2</v>
      </c>
      <c r="L15308" t="s">
        <v>61757</v>
      </c>
      <c r="M15308" s="32" t="s">
        <v>10276</v>
      </c>
    </row>
    <row r="15309" spans="1:13" x14ac:dyDescent="0.25">
      <c r="A15309" t="s">
        <v>61758</v>
      </c>
      <c r="B15309" s="18">
        <v>83.8</v>
      </c>
      <c r="C15309" s="30"/>
      <c r="D15309" s="30"/>
      <c r="E15309" s="21" t="str">
        <f>IFERROR(VLOOKUP(A15309,'RTZ255'!A:D,4,),"")</f>
        <v/>
      </c>
      <c r="F15309" t="s">
        <v>61759</v>
      </c>
      <c r="G15309" t="s">
        <v>61760</v>
      </c>
      <c r="H15309" t="s">
        <v>7</v>
      </c>
      <c r="I15309" t="s">
        <v>10273</v>
      </c>
      <c r="J15309" t="s">
        <v>10274</v>
      </c>
      <c r="K15309">
        <v>1.4999999999999999E-2</v>
      </c>
      <c r="L15309" t="s">
        <v>61761</v>
      </c>
      <c r="M15309" s="32" t="s">
        <v>10276</v>
      </c>
    </row>
    <row r="15310" spans="1:13" x14ac:dyDescent="0.25">
      <c r="A15310" t="s">
        <v>61762</v>
      </c>
      <c r="B15310" s="18">
        <v>83.8</v>
      </c>
      <c r="C15310" s="30"/>
      <c r="D15310" s="30"/>
      <c r="E15310" s="21" t="str">
        <f>IFERROR(VLOOKUP(A15310,'RTZ255'!A:D,4,),"")</f>
        <v/>
      </c>
      <c r="F15310" t="s">
        <v>61763</v>
      </c>
      <c r="G15310" t="s">
        <v>61760</v>
      </c>
      <c r="H15310" t="s">
        <v>7</v>
      </c>
      <c r="I15310" t="s">
        <v>10273</v>
      </c>
      <c r="J15310" t="s">
        <v>10274</v>
      </c>
      <c r="K15310">
        <v>1.4999999999999999E-2</v>
      </c>
      <c r="L15310" t="s">
        <v>61764</v>
      </c>
      <c r="M15310" s="32" t="s">
        <v>10276</v>
      </c>
    </row>
    <row r="15311" spans="1:13" x14ac:dyDescent="0.25">
      <c r="A15311" t="s">
        <v>61765</v>
      </c>
      <c r="B15311" s="18">
        <v>89.4</v>
      </c>
      <c r="C15311" s="30"/>
      <c r="D15311" s="30"/>
      <c r="E15311" s="21" t="str">
        <f>IFERROR(VLOOKUP(A15311,'RTZ255'!A:D,4,),"")</f>
        <v/>
      </c>
      <c r="F15311" t="s">
        <v>61766</v>
      </c>
      <c r="G15311" t="s">
        <v>61767</v>
      </c>
      <c r="H15311" t="s">
        <v>7</v>
      </c>
      <c r="I15311" t="s">
        <v>10273</v>
      </c>
      <c r="J15311" t="s">
        <v>10274</v>
      </c>
      <c r="K15311">
        <v>0.02</v>
      </c>
      <c r="L15311" t="s">
        <v>61768</v>
      </c>
      <c r="M15311" s="32" t="s">
        <v>10276</v>
      </c>
    </row>
    <row r="15312" spans="1:13" x14ac:dyDescent="0.25">
      <c r="A15312" t="s">
        <v>61769</v>
      </c>
      <c r="B15312" s="18">
        <v>89.4</v>
      </c>
      <c r="C15312" s="30"/>
      <c r="D15312" s="30"/>
      <c r="E15312" s="21" t="str">
        <f>IFERROR(VLOOKUP(A15312,'RTZ255'!A:D,4,),"")</f>
        <v/>
      </c>
      <c r="F15312" t="s">
        <v>61770</v>
      </c>
      <c r="G15312" t="s">
        <v>61771</v>
      </c>
      <c r="H15312" t="s">
        <v>7</v>
      </c>
      <c r="I15312" t="s">
        <v>10273</v>
      </c>
      <c r="J15312" t="s">
        <v>10274</v>
      </c>
      <c r="K15312">
        <v>0.02</v>
      </c>
      <c r="L15312" t="s">
        <v>61772</v>
      </c>
      <c r="M15312" s="32" t="s">
        <v>10276</v>
      </c>
    </row>
    <row r="15313" spans="1:13" x14ac:dyDescent="0.25">
      <c r="A15313" t="s">
        <v>61773</v>
      </c>
      <c r="B15313" s="18">
        <v>89.4</v>
      </c>
      <c r="C15313" s="30"/>
      <c r="D15313" s="30"/>
      <c r="E15313" s="21" t="str">
        <f>IFERROR(VLOOKUP(A15313,'RTZ255'!A:D,4,),"")</f>
        <v/>
      </c>
      <c r="F15313" t="s">
        <v>61774</v>
      </c>
      <c r="G15313" t="s">
        <v>61775</v>
      </c>
      <c r="H15313" t="s">
        <v>7</v>
      </c>
      <c r="I15313" t="s">
        <v>10273</v>
      </c>
      <c r="J15313" t="s">
        <v>10274</v>
      </c>
      <c r="K15313">
        <v>0.02</v>
      </c>
      <c r="L15313" t="s">
        <v>61776</v>
      </c>
      <c r="M15313" s="32" t="s">
        <v>10276</v>
      </c>
    </row>
    <row r="15314" spans="1:13" x14ac:dyDescent="0.25">
      <c r="A15314" t="s">
        <v>61777</v>
      </c>
      <c r="B15314" s="18">
        <v>89.4</v>
      </c>
      <c r="C15314" s="30"/>
      <c r="D15314" s="30"/>
      <c r="E15314" s="21" t="str">
        <f>IFERROR(VLOOKUP(A15314,'RTZ255'!A:D,4,),"")</f>
        <v/>
      </c>
      <c r="F15314" t="s">
        <v>61778</v>
      </c>
      <c r="G15314" t="s">
        <v>61779</v>
      </c>
      <c r="H15314" t="s">
        <v>7</v>
      </c>
      <c r="I15314" t="s">
        <v>10273</v>
      </c>
      <c r="J15314" t="s">
        <v>10274</v>
      </c>
      <c r="K15314">
        <v>0.02</v>
      </c>
      <c r="L15314" t="s">
        <v>61780</v>
      </c>
      <c r="M15314" s="32" t="s">
        <v>10276</v>
      </c>
    </row>
    <row r="15315" spans="1:13" x14ac:dyDescent="0.25">
      <c r="A15315" t="s">
        <v>61781</v>
      </c>
      <c r="B15315" s="18">
        <v>89.4</v>
      </c>
      <c r="C15315" s="30"/>
      <c r="D15315" s="30"/>
      <c r="E15315" s="21" t="str">
        <f>IFERROR(VLOOKUP(A15315,'RTZ255'!A:D,4,),"")</f>
        <v/>
      </c>
      <c r="F15315" t="s">
        <v>61782</v>
      </c>
      <c r="G15315" t="s">
        <v>61783</v>
      </c>
      <c r="H15315" t="s">
        <v>7</v>
      </c>
      <c r="I15315" t="s">
        <v>10273</v>
      </c>
      <c r="J15315" t="s">
        <v>10274</v>
      </c>
      <c r="K15315">
        <v>0.02</v>
      </c>
      <c r="L15315" t="s">
        <v>61784</v>
      </c>
      <c r="M15315" s="32" t="s">
        <v>10276</v>
      </c>
    </row>
    <row r="15316" spans="1:13" x14ac:dyDescent="0.25">
      <c r="A15316" t="s">
        <v>61785</v>
      </c>
      <c r="B15316" s="18">
        <v>89.4</v>
      </c>
      <c r="C15316" s="30"/>
      <c r="D15316" s="30"/>
      <c r="E15316" s="21" t="str">
        <f>IFERROR(VLOOKUP(A15316,'RTZ255'!A:D,4,),"")</f>
        <v/>
      </c>
      <c r="F15316" t="s">
        <v>61786</v>
      </c>
      <c r="G15316" t="s">
        <v>61787</v>
      </c>
      <c r="H15316" t="s">
        <v>7</v>
      </c>
      <c r="I15316" t="s">
        <v>10273</v>
      </c>
      <c r="J15316" t="s">
        <v>10274</v>
      </c>
      <c r="K15316">
        <v>0.02</v>
      </c>
      <c r="L15316" t="s">
        <v>61788</v>
      </c>
      <c r="M15316" s="32" t="s">
        <v>10276</v>
      </c>
    </row>
    <row r="15317" spans="1:13" x14ac:dyDescent="0.25">
      <c r="A15317" t="s">
        <v>61789</v>
      </c>
      <c r="B15317" s="18">
        <v>89.4</v>
      </c>
      <c r="C15317" s="30"/>
      <c r="D15317" s="30"/>
      <c r="E15317" s="21" t="str">
        <f>IFERROR(VLOOKUP(A15317,'RTZ255'!A:D,4,),"")</f>
        <v/>
      </c>
      <c r="F15317" t="s">
        <v>61790</v>
      </c>
      <c r="G15317" t="s">
        <v>61791</v>
      </c>
      <c r="H15317" t="s">
        <v>7</v>
      </c>
      <c r="I15317" t="s">
        <v>10273</v>
      </c>
      <c r="J15317" t="s">
        <v>10274</v>
      </c>
      <c r="K15317">
        <v>0.02</v>
      </c>
      <c r="L15317" t="s">
        <v>61792</v>
      </c>
      <c r="M15317" s="32" t="s">
        <v>10276</v>
      </c>
    </row>
    <row r="15318" spans="1:13" x14ac:dyDescent="0.25">
      <c r="A15318" t="s">
        <v>61793</v>
      </c>
      <c r="B15318" s="18">
        <v>89.4</v>
      </c>
      <c r="C15318" s="30"/>
      <c r="D15318" s="30"/>
      <c r="E15318" s="21" t="str">
        <f>IFERROR(VLOOKUP(A15318,'RTZ255'!A:D,4,),"")</f>
        <v/>
      </c>
      <c r="F15318" t="s">
        <v>61794</v>
      </c>
      <c r="G15318" t="s">
        <v>61795</v>
      </c>
      <c r="H15318" t="s">
        <v>7</v>
      </c>
      <c r="I15318" t="s">
        <v>10273</v>
      </c>
      <c r="J15318" t="s">
        <v>10274</v>
      </c>
      <c r="K15318">
        <v>0.02</v>
      </c>
      <c r="L15318" t="s">
        <v>61796</v>
      </c>
      <c r="M15318" s="32" t="s">
        <v>10276</v>
      </c>
    </row>
    <row r="15319" spans="1:13" x14ac:dyDescent="0.25">
      <c r="A15319" t="s">
        <v>61797</v>
      </c>
      <c r="B15319" s="18">
        <v>89.4</v>
      </c>
      <c r="C15319" s="30"/>
      <c r="D15319" s="30"/>
      <c r="E15319" s="21" t="str">
        <f>IFERROR(VLOOKUP(A15319,'RTZ255'!A:D,4,),"")</f>
        <v/>
      </c>
      <c r="F15319" t="s">
        <v>61798</v>
      </c>
      <c r="G15319" t="s">
        <v>61799</v>
      </c>
      <c r="H15319" t="s">
        <v>7</v>
      </c>
      <c r="I15319" t="s">
        <v>10273</v>
      </c>
      <c r="J15319" t="s">
        <v>10274</v>
      </c>
      <c r="K15319">
        <v>0.02</v>
      </c>
      <c r="L15319" t="s">
        <v>61800</v>
      </c>
      <c r="M15319" s="32" t="s">
        <v>10276</v>
      </c>
    </row>
    <row r="15320" spans="1:13" x14ac:dyDescent="0.25">
      <c r="A15320" t="s">
        <v>61801</v>
      </c>
      <c r="B15320" s="18">
        <v>89.4</v>
      </c>
      <c r="C15320" s="30"/>
      <c r="D15320" s="30"/>
      <c r="E15320" s="21" t="str">
        <f>IFERROR(VLOOKUP(A15320,'RTZ255'!A:D,4,),"")</f>
        <v/>
      </c>
      <c r="F15320" t="s">
        <v>61802</v>
      </c>
      <c r="G15320" t="s">
        <v>61803</v>
      </c>
      <c r="H15320" t="s">
        <v>7</v>
      </c>
      <c r="I15320" t="s">
        <v>10273</v>
      </c>
      <c r="J15320" t="s">
        <v>10274</v>
      </c>
      <c r="K15320">
        <v>0.02</v>
      </c>
      <c r="L15320" t="s">
        <v>61804</v>
      </c>
      <c r="M15320" s="32" t="s">
        <v>10276</v>
      </c>
    </row>
    <row r="15321" spans="1:13" x14ac:dyDescent="0.25">
      <c r="A15321" t="s">
        <v>61805</v>
      </c>
      <c r="B15321" s="18">
        <v>89.4</v>
      </c>
      <c r="C15321" s="30"/>
      <c r="D15321" s="30"/>
      <c r="E15321" s="21" t="str">
        <f>IFERROR(VLOOKUP(A15321,'RTZ255'!A:D,4,),"")</f>
        <v/>
      </c>
      <c r="F15321" t="s">
        <v>61806</v>
      </c>
      <c r="G15321" t="s">
        <v>61807</v>
      </c>
      <c r="H15321" t="s">
        <v>7</v>
      </c>
      <c r="I15321" t="s">
        <v>10273</v>
      </c>
      <c r="J15321" t="s">
        <v>10274</v>
      </c>
      <c r="K15321">
        <v>0.02</v>
      </c>
      <c r="L15321" t="s">
        <v>61808</v>
      </c>
      <c r="M15321" s="32" t="s">
        <v>10276</v>
      </c>
    </row>
    <row r="15322" spans="1:13" x14ac:dyDescent="0.25">
      <c r="A15322" t="s">
        <v>61809</v>
      </c>
      <c r="B15322" s="18">
        <v>89.4</v>
      </c>
      <c r="C15322" s="30"/>
      <c r="D15322" s="30"/>
      <c r="E15322" s="21" t="str">
        <f>IFERROR(VLOOKUP(A15322,'RTZ255'!A:D,4,),"")</f>
        <v/>
      </c>
      <c r="F15322" t="s">
        <v>61810</v>
      </c>
      <c r="G15322" t="s">
        <v>61811</v>
      </c>
      <c r="H15322" t="s">
        <v>7</v>
      </c>
      <c r="I15322" t="s">
        <v>10273</v>
      </c>
      <c r="J15322" t="s">
        <v>10274</v>
      </c>
      <c r="K15322">
        <v>0.02</v>
      </c>
      <c r="L15322" t="s">
        <v>61812</v>
      </c>
      <c r="M15322" s="32" t="s">
        <v>10276</v>
      </c>
    </row>
    <row r="15323" spans="1:13" x14ac:dyDescent="0.25">
      <c r="A15323" t="s">
        <v>61813</v>
      </c>
      <c r="B15323" s="18">
        <v>89.4</v>
      </c>
      <c r="C15323" s="30"/>
      <c r="D15323" s="30"/>
      <c r="E15323" s="21" t="str">
        <f>IFERROR(VLOOKUP(A15323,'RTZ255'!A:D,4,),"")</f>
        <v/>
      </c>
      <c r="F15323" t="s">
        <v>61814</v>
      </c>
      <c r="G15323" t="s">
        <v>61811</v>
      </c>
      <c r="H15323" t="s">
        <v>7</v>
      </c>
      <c r="I15323" t="s">
        <v>10273</v>
      </c>
      <c r="J15323" t="s">
        <v>10274</v>
      </c>
      <c r="K15323">
        <v>0.02</v>
      </c>
      <c r="L15323" t="s">
        <v>61815</v>
      </c>
      <c r="M15323" s="32" t="s">
        <v>10276</v>
      </c>
    </row>
    <row r="15324" spans="1:13" x14ac:dyDescent="0.25">
      <c r="A15324" t="s">
        <v>61816</v>
      </c>
      <c r="B15324" s="18">
        <v>98.6</v>
      </c>
      <c r="C15324" s="30"/>
      <c r="D15324" s="30"/>
      <c r="E15324" s="21" t="str">
        <f>IFERROR(VLOOKUP(A15324,'RTZ255'!A:D,4,),"")</f>
        <v/>
      </c>
      <c r="F15324" t="s">
        <v>61817</v>
      </c>
      <c r="G15324" t="s">
        <v>61818</v>
      </c>
      <c r="H15324" t="s">
        <v>7</v>
      </c>
      <c r="I15324" t="s">
        <v>10273</v>
      </c>
      <c r="J15324" t="s">
        <v>10274</v>
      </c>
      <c r="K15324">
        <v>3.5000000000000003E-2</v>
      </c>
      <c r="L15324" t="s">
        <v>61819</v>
      </c>
      <c r="M15324" s="32" t="s">
        <v>10276</v>
      </c>
    </row>
    <row r="15325" spans="1:13" x14ac:dyDescent="0.25">
      <c r="A15325" t="s">
        <v>61820</v>
      </c>
      <c r="B15325" s="18">
        <v>98.6</v>
      </c>
      <c r="C15325" s="30"/>
      <c r="D15325" s="30"/>
      <c r="E15325" s="21" t="str">
        <f>IFERROR(VLOOKUP(A15325,'RTZ255'!A:D,4,),"")</f>
        <v/>
      </c>
      <c r="F15325" t="s">
        <v>61821</v>
      </c>
      <c r="G15325" t="s">
        <v>61822</v>
      </c>
      <c r="H15325" t="s">
        <v>7</v>
      </c>
      <c r="I15325" t="s">
        <v>10273</v>
      </c>
      <c r="J15325" t="s">
        <v>10274</v>
      </c>
      <c r="K15325">
        <v>3.5000000000000003E-2</v>
      </c>
      <c r="L15325" t="s">
        <v>61823</v>
      </c>
      <c r="M15325" s="32" t="s">
        <v>10276</v>
      </c>
    </row>
    <row r="15326" spans="1:13" x14ac:dyDescent="0.25">
      <c r="A15326" t="s">
        <v>61824</v>
      </c>
      <c r="B15326" s="18">
        <v>98.6</v>
      </c>
      <c r="C15326" s="30"/>
      <c r="D15326" s="30"/>
      <c r="E15326" s="21" t="str">
        <f>IFERROR(VLOOKUP(A15326,'RTZ255'!A:D,4,),"")</f>
        <v/>
      </c>
      <c r="F15326" t="s">
        <v>61825</v>
      </c>
      <c r="G15326" t="s">
        <v>61826</v>
      </c>
      <c r="H15326" t="s">
        <v>7</v>
      </c>
      <c r="I15326" t="s">
        <v>10273</v>
      </c>
      <c r="J15326" t="s">
        <v>10274</v>
      </c>
      <c r="K15326">
        <v>3.5000000000000003E-2</v>
      </c>
      <c r="L15326" t="s">
        <v>61827</v>
      </c>
      <c r="M15326" s="32" t="s">
        <v>10276</v>
      </c>
    </row>
    <row r="15327" spans="1:13" x14ac:dyDescent="0.25">
      <c r="A15327" t="s">
        <v>61828</v>
      </c>
      <c r="B15327" s="18">
        <v>98.6</v>
      </c>
      <c r="C15327" s="30"/>
      <c r="D15327" s="30"/>
      <c r="E15327" s="21" t="str">
        <f>IFERROR(VLOOKUP(A15327,'RTZ255'!A:D,4,),"")</f>
        <v/>
      </c>
      <c r="F15327" t="s">
        <v>61829</v>
      </c>
      <c r="G15327" t="s">
        <v>61830</v>
      </c>
      <c r="H15327" t="s">
        <v>7</v>
      </c>
      <c r="I15327" t="s">
        <v>10273</v>
      </c>
      <c r="J15327" t="s">
        <v>10274</v>
      </c>
      <c r="K15327">
        <v>3.5000000000000003E-2</v>
      </c>
      <c r="L15327" t="s">
        <v>61831</v>
      </c>
      <c r="M15327" s="32" t="s">
        <v>10276</v>
      </c>
    </row>
    <row r="15328" spans="1:13" x14ac:dyDescent="0.25">
      <c r="A15328" t="s">
        <v>61832</v>
      </c>
      <c r="B15328" s="18">
        <v>98.6</v>
      </c>
      <c r="C15328" s="30"/>
      <c r="D15328" s="30"/>
      <c r="E15328" s="21" t="str">
        <f>IFERROR(VLOOKUP(A15328,'RTZ255'!A:D,4,),"")</f>
        <v/>
      </c>
      <c r="F15328" t="s">
        <v>61833</v>
      </c>
      <c r="G15328" t="s">
        <v>61834</v>
      </c>
      <c r="H15328" t="s">
        <v>7</v>
      </c>
      <c r="I15328" t="s">
        <v>10273</v>
      </c>
      <c r="J15328" t="s">
        <v>10274</v>
      </c>
      <c r="K15328">
        <v>3.5000000000000003E-2</v>
      </c>
      <c r="L15328" t="s">
        <v>61835</v>
      </c>
      <c r="M15328" s="32" t="s">
        <v>10276</v>
      </c>
    </row>
    <row r="15329" spans="1:13" x14ac:dyDescent="0.25">
      <c r="A15329" t="s">
        <v>61836</v>
      </c>
      <c r="B15329" s="18">
        <v>98.6</v>
      </c>
      <c r="C15329" s="30"/>
      <c r="D15329" s="30"/>
      <c r="E15329" s="21" t="str">
        <f>IFERROR(VLOOKUP(A15329,'RTZ255'!A:D,4,),"")</f>
        <v/>
      </c>
      <c r="F15329" t="s">
        <v>61837</v>
      </c>
      <c r="G15329" t="s">
        <v>61838</v>
      </c>
      <c r="H15329" t="s">
        <v>7</v>
      </c>
      <c r="I15329" t="s">
        <v>10273</v>
      </c>
      <c r="J15329" t="s">
        <v>10274</v>
      </c>
      <c r="K15329">
        <v>3.5000000000000003E-2</v>
      </c>
      <c r="L15329" t="s">
        <v>61839</v>
      </c>
      <c r="M15329" s="32" t="s">
        <v>10276</v>
      </c>
    </row>
    <row r="15330" spans="1:13" x14ac:dyDescent="0.25">
      <c r="A15330" t="s">
        <v>61840</v>
      </c>
      <c r="B15330" s="18">
        <v>98.6</v>
      </c>
      <c r="C15330" s="30"/>
      <c r="D15330" s="30"/>
      <c r="E15330" s="21" t="str">
        <f>IFERROR(VLOOKUP(A15330,'RTZ255'!A:D,4,),"")</f>
        <v/>
      </c>
      <c r="F15330" t="s">
        <v>61841</v>
      </c>
      <c r="G15330" t="s">
        <v>61842</v>
      </c>
      <c r="H15330" t="s">
        <v>7</v>
      </c>
      <c r="I15330" t="s">
        <v>10273</v>
      </c>
      <c r="J15330" t="s">
        <v>10274</v>
      </c>
      <c r="K15330">
        <v>3.5000000000000003E-2</v>
      </c>
      <c r="L15330" t="s">
        <v>61843</v>
      </c>
      <c r="M15330" s="32" t="s">
        <v>10276</v>
      </c>
    </row>
    <row r="15331" spans="1:13" x14ac:dyDescent="0.25">
      <c r="A15331" t="s">
        <v>61844</v>
      </c>
      <c r="B15331" s="18">
        <v>98.6</v>
      </c>
      <c r="C15331" s="30"/>
      <c r="D15331" s="30"/>
      <c r="E15331" s="21" t="str">
        <f>IFERROR(VLOOKUP(A15331,'RTZ255'!A:D,4,),"")</f>
        <v/>
      </c>
      <c r="F15331" t="s">
        <v>61845</v>
      </c>
      <c r="G15331" t="s">
        <v>61846</v>
      </c>
      <c r="H15331" t="s">
        <v>7</v>
      </c>
      <c r="I15331" t="s">
        <v>10273</v>
      </c>
      <c r="J15331" t="s">
        <v>10274</v>
      </c>
      <c r="K15331">
        <v>3.5000000000000003E-2</v>
      </c>
      <c r="L15331" t="s">
        <v>61847</v>
      </c>
      <c r="M15331" s="32" t="s">
        <v>10276</v>
      </c>
    </row>
    <row r="15332" spans="1:13" x14ac:dyDescent="0.25">
      <c r="A15332" t="s">
        <v>61848</v>
      </c>
      <c r="B15332" s="18">
        <v>98.6</v>
      </c>
      <c r="C15332" s="30"/>
      <c r="D15332" s="30"/>
      <c r="E15332" s="21" t="str">
        <f>IFERROR(VLOOKUP(A15332,'RTZ255'!A:D,4,),"")</f>
        <v/>
      </c>
      <c r="F15332" t="s">
        <v>61849</v>
      </c>
      <c r="G15332" t="s">
        <v>61850</v>
      </c>
      <c r="H15332" t="s">
        <v>7</v>
      </c>
      <c r="I15332" t="s">
        <v>10273</v>
      </c>
      <c r="J15332" t="s">
        <v>10274</v>
      </c>
      <c r="K15332">
        <v>3.5000000000000003E-2</v>
      </c>
      <c r="L15332" t="s">
        <v>61851</v>
      </c>
      <c r="M15332" s="32" t="s">
        <v>10276</v>
      </c>
    </row>
    <row r="15333" spans="1:13" x14ac:dyDescent="0.25">
      <c r="A15333" t="s">
        <v>61852</v>
      </c>
      <c r="B15333" s="18">
        <v>98.6</v>
      </c>
      <c r="C15333" s="30"/>
      <c r="D15333" s="30"/>
      <c r="E15333" s="21" t="str">
        <f>IFERROR(VLOOKUP(A15333,'RTZ255'!A:D,4,),"")</f>
        <v/>
      </c>
      <c r="F15333" t="s">
        <v>61853</v>
      </c>
      <c r="G15333" t="s">
        <v>61854</v>
      </c>
      <c r="H15333" t="s">
        <v>7</v>
      </c>
      <c r="I15333" t="s">
        <v>10273</v>
      </c>
      <c r="J15333" t="s">
        <v>10274</v>
      </c>
      <c r="K15333">
        <v>3.5000000000000003E-2</v>
      </c>
      <c r="L15333" t="s">
        <v>61855</v>
      </c>
      <c r="M15333" s="32" t="s">
        <v>10276</v>
      </c>
    </row>
    <row r="15334" spans="1:13" x14ac:dyDescent="0.25">
      <c r="A15334" t="s">
        <v>61856</v>
      </c>
      <c r="B15334" s="18">
        <v>98.6</v>
      </c>
      <c r="C15334" s="30"/>
      <c r="D15334" s="30"/>
      <c r="E15334" s="21" t="str">
        <f>IFERROR(VLOOKUP(A15334,'RTZ255'!A:D,4,),"")</f>
        <v/>
      </c>
      <c r="F15334" t="s">
        <v>61857</v>
      </c>
      <c r="G15334" t="s">
        <v>61854</v>
      </c>
      <c r="H15334" t="s">
        <v>7</v>
      </c>
      <c r="I15334" t="s">
        <v>10273</v>
      </c>
      <c r="J15334" t="s">
        <v>10274</v>
      </c>
      <c r="K15334">
        <v>3.5000000000000003E-2</v>
      </c>
      <c r="L15334" t="s">
        <v>61858</v>
      </c>
      <c r="M15334" s="32" t="s">
        <v>10276</v>
      </c>
    </row>
    <row r="15335" spans="1:13" x14ac:dyDescent="0.25">
      <c r="A15335" t="s">
        <v>61859</v>
      </c>
      <c r="B15335" s="18">
        <v>98.6</v>
      </c>
      <c r="C15335" s="30"/>
      <c r="D15335" s="30"/>
      <c r="E15335" s="21" t="str">
        <f>IFERROR(VLOOKUP(A15335,'RTZ255'!A:D,4,),"")</f>
        <v/>
      </c>
      <c r="F15335" t="s">
        <v>61860</v>
      </c>
      <c r="G15335" t="s">
        <v>61861</v>
      </c>
      <c r="H15335" t="s">
        <v>7</v>
      </c>
      <c r="I15335" t="s">
        <v>10273</v>
      </c>
      <c r="J15335" t="s">
        <v>10274</v>
      </c>
      <c r="K15335">
        <v>0.04</v>
      </c>
      <c r="L15335" t="s">
        <v>61862</v>
      </c>
      <c r="M15335" s="32" t="s">
        <v>10276</v>
      </c>
    </row>
    <row r="15336" spans="1:13" x14ac:dyDescent="0.25">
      <c r="A15336" t="s">
        <v>61863</v>
      </c>
      <c r="B15336" s="18">
        <v>98.6</v>
      </c>
      <c r="C15336" s="30"/>
      <c r="D15336" s="30"/>
      <c r="E15336" s="21" t="str">
        <f>IFERROR(VLOOKUP(A15336,'RTZ255'!A:D,4,),"")</f>
        <v/>
      </c>
      <c r="F15336" t="s">
        <v>61864</v>
      </c>
      <c r="G15336" t="s">
        <v>61865</v>
      </c>
      <c r="H15336" t="s">
        <v>7</v>
      </c>
      <c r="I15336" t="s">
        <v>10273</v>
      </c>
      <c r="J15336" t="s">
        <v>10274</v>
      </c>
      <c r="K15336">
        <v>0.04</v>
      </c>
      <c r="L15336" t="s">
        <v>61866</v>
      </c>
      <c r="M15336" s="32" t="s">
        <v>10276</v>
      </c>
    </row>
    <row r="15337" spans="1:13" x14ac:dyDescent="0.25">
      <c r="A15337" t="s">
        <v>61867</v>
      </c>
      <c r="B15337" s="18">
        <v>98.6</v>
      </c>
      <c r="C15337" s="30"/>
      <c r="D15337" s="30"/>
      <c r="E15337" s="21" t="str">
        <f>IFERROR(VLOOKUP(A15337,'RTZ255'!A:D,4,),"")</f>
        <v/>
      </c>
      <c r="F15337" t="s">
        <v>61868</v>
      </c>
      <c r="G15337" t="s">
        <v>61869</v>
      </c>
      <c r="H15337" t="s">
        <v>7</v>
      </c>
      <c r="I15337" t="s">
        <v>10273</v>
      </c>
      <c r="J15337" t="s">
        <v>10274</v>
      </c>
      <c r="K15337">
        <v>0.04</v>
      </c>
      <c r="L15337" t="s">
        <v>61870</v>
      </c>
      <c r="M15337" s="32" t="s">
        <v>10276</v>
      </c>
    </row>
    <row r="15338" spans="1:13" x14ac:dyDescent="0.25">
      <c r="A15338" t="s">
        <v>61871</v>
      </c>
      <c r="B15338" s="18">
        <v>98.6</v>
      </c>
      <c r="C15338" s="30"/>
      <c r="D15338" s="30"/>
      <c r="E15338" s="21" t="str">
        <f>IFERROR(VLOOKUP(A15338,'RTZ255'!A:D,4,),"")</f>
        <v/>
      </c>
      <c r="F15338" t="s">
        <v>61872</v>
      </c>
      <c r="G15338" t="s">
        <v>61873</v>
      </c>
      <c r="H15338" t="s">
        <v>7</v>
      </c>
      <c r="I15338" t="s">
        <v>10273</v>
      </c>
      <c r="J15338" t="s">
        <v>10274</v>
      </c>
      <c r="K15338">
        <v>0.04</v>
      </c>
      <c r="L15338" t="s">
        <v>61874</v>
      </c>
      <c r="M15338" s="32" t="s">
        <v>10276</v>
      </c>
    </row>
    <row r="15339" spans="1:13" x14ac:dyDescent="0.25">
      <c r="A15339" t="s">
        <v>61875</v>
      </c>
      <c r="B15339" s="18">
        <v>98.6</v>
      </c>
      <c r="C15339" s="30"/>
      <c r="D15339" s="30"/>
      <c r="E15339" s="21" t="str">
        <f>IFERROR(VLOOKUP(A15339,'RTZ255'!A:D,4,),"")</f>
        <v/>
      </c>
      <c r="F15339" t="s">
        <v>61876</v>
      </c>
      <c r="G15339" t="s">
        <v>61877</v>
      </c>
      <c r="H15339" t="s">
        <v>7</v>
      </c>
      <c r="I15339" t="s">
        <v>10273</v>
      </c>
      <c r="J15339" t="s">
        <v>10274</v>
      </c>
      <c r="K15339">
        <v>0.04</v>
      </c>
      <c r="L15339" t="s">
        <v>61878</v>
      </c>
      <c r="M15339" s="32" t="s">
        <v>10276</v>
      </c>
    </row>
    <row r="15340" spans="1:13" x14ac:dyDescent="0.25">
      <c r="A15340" t="s">
        <v>61879</v>
      </c>
      <c r="B15340" s="18">
        <v>98.6</v>
      </c>
      <c r="C15340" s="30"/>
      <c r="D15340" s="30"/>
      <c r="E15340" s="21" t="str">
        <f>IFERROR(VLOOKUP(A15340,'RTZ255'!A:D,4,),"")</f>
        <v/>
      </c>
      <c r="F15340" t="s">
        <v>61880</v>
      </c>
      <c r="G15340" t="s">
        <v>61881</v>
      </c>
      <c r="H15340" t="s">
        <v>7</v>
      </c>
      <c r="I15340" t="s">
        <v>10273</v>
      </c>
      <c r="J15340" t="s">
        <v>10274</v>
      </c>
      <c r="K15340">
        <v>0.04</v>
      </c>
      <c r="L15340" t="s">
        <v>61882</v>
      </c>
      <c r="M15340" s="32" t="s">
        <v>10276</v>
      </c>
    </row>
    <row r="15341" spans="1:13" x14ac:dyDescent="0.25">
      <c r="A15341" t="s">
        <v>61883</v>
      </c>
      <c r="B15341" s="18">
        <v>98.6</v>
      </c>
      <c r="C15341" s="30"/>
      <c r="D15341" s="30"/>
      <c r="E15341" s="21" t="str">
        <f>IFERROR(VLOOKUP(A15341,'RTZ255'!A:D,4,),"")</f>
        <v/>
      </c>
      <c r="F15341" t="s">
        <v>61884</v>
      </c>
      <c r="G15341" t="s">
        <v>61885</v>
      </c>
      <c r="H15341" t="s">
        <v>7</v>
      </c>
      <c r="I15341" t="s">
        <v>10273</v>
      </c>
      <c r="J15341" t="s">
        <v>10274</v>
      </c>
      <c r="K15341">
        <v>0.04</v>
      </c>
      <c r="L15341" t="s">
        <v>61886</v>
      </c>
      <c r="M15341" s="32" t="s">
        <v>10276</v>
      </c>
    </row>
    <row r="15342" spans="1:13" x14ac:dyDescent="0.25">
      <c r="A15342" t="s">
        <v>61887</v>
      </c>
      <c r="B15342" s="18">
        <v>98.6</v>
      </c>
      <c r="C15342" s="30"/>
      <c r="D15342" s="30"/>
      <c r="E15342" s="21" t="str">
        <f>IFERROR(VLOOKUP(A15342,'RTZ255'!A:D,4,),"")</f>
        <v/>
      </c>
      <c r="F15342" t="s">
        <v>61888</v>
      </c>
      <c r="G15342" t="s">
        <v>61889</v>
      </c>
      <c r="H15342" t="s">
        <v>7</v>
      </c>
      <c r="I15342" t="s">
        <v>10273</v>
      </c>
      <c r="J15342" t="s">
        <v>10274</v>
      </c>
      <c r="K15342">
        <v>0.04</v>
      </c>
      <c r="L15342" t="s">
        <v>61890</v>
      </c>
      <c r="M15342" s="32" t="s">
        <v>10276</v>
      </c>
    </row>
    <row r="15343" spans="1:13" x14ac:dyDescent="0.25">
      <c r="A15343" t="s">
        <v>61891</v>
      </c>
      <c r="B15343" s="18">
        <v>98.6</v>
      </c>
      <c r="C15343" s="30"/>
      <c r="D15343" s="30"/>
      <c r="E15343" s="21" t="str">
        <f>IFERROR(VLOOKUP(A15343,'RTZ255'!A:D,4,),"")</f>
        <v/>
      </c>
      <c r="F15343" t="s">
        <v>61892</v>
      </c>
      <c r="G15343" t="s">
        <v>61893</v>
      </c>
      <c r="H15343" t="s">
        <v>7</v>
      </c>
      <c r="I15343" t="s">
        <v>10273</v>
      </c>
      <c r="J15343" t="s">
        <v>10274</v>
      </c>
      <c r="K15343">
        <v>0.04</v>
      </c>
      <c r="L15343" t="s">
        <v>61894</v>
      </c>
      <c r="M15343" s="32" t="s">
        <v>10276</v>
      </c>
    </row>
    <row r="15344" spans="1:13" x14ac:dyDescent="0.25">
      <c r="A15344" t="s">
        <v>61895</v>
      </c>
      <c r="B15344" s="18">
        <v>98.6</v>
      </c>
      <c r="C15344" s="30"/>
      <c r="D15344" s="30"/>
      <c r="E15344" s="21" t="str">
        <f>IFERROR(VLOOKUP(A15344,'RTZ255'!A:D,4,),"")</f>
        <v/>
      </c>
      <c r="F15344" t="s">
        <v>61896</v>
      </c>
      <c r="G15344" t="s">
        <v>61893</v>
      </c>
      <c r="H15344" t="s">
        <v>7</v>
      </c>
      <c r="I15344" t="s">
        <v>10273</v>
      </c>
      <c r="J15344" t="s">
        <v>10274</v>
      </c>
      <c r="K15344">
        <v>0.04</v>
      </c>
      <c r="L15344" t="s">
        <v>61897</v>
      </c>
      <c r="M15344" s="32" t="s">
        <v>10276</v>
      </c>
    </row>
    <row r="15345" spans="1:13" x14ac:dyDescent="0.25">
      <c r="A15345" t="s">
        <v>61898</v>
      </c>
      <c r="B15345" s="18">
        <v>74</v>
      </c>
      <c r="C15345" s="30"/>
      <c r="D15345" s="30"/>
      <c r="E15345" s="21">
        <f>IFERROR(VLOOKUP(A15345,'RTZ255'!A:D,4,),"")</f>
        <v>1.02</v>
      </c>
      <c r="F15345" t="s">
        <v>61899</v>
      </c>
      <c r="G15345" t="s">
        <v>61900</v>
      </c>
      <c r="H15345" t="s">
        <v>7</v>
      </c>
      <c r="I15345" t="s">
        <v>61901</v>
      </c>
      <c r="J15345" t="s">
        <v>14934</v>
      </c>
      <c r="K15345">
        <v>4.0000000000000001E-3</v>
      </c>
      <c r="L15345" t="s">
        <v>61902</v>
      </c>
      <c r="M15345" s="32" t="s">
        <v>11</v>
      </c>
    </row>
    <row r="15346" spans="1:13" x14ac:dyDescent="0.25">
      <c r="A15346" t="s">
        <v>61903</v>
      </c>
      <c r="B15346" s="18">
        <v>69.599999999999994</v>
      </c>
      <c r="C15346" s="30"/>
      <c r="D15346" s="30"/>
      <c r="E15346" s="21">
        <f>IFERROR(VLOOKUP(A15346,'RTZ255'!A:D,4,),"")</f>
        <v>1.02</v>
      </c>
      <c r="F15346" t="s">
        <v>61904</v>
      </c>
      <c r="G15346" t="s">
        <v>61905</v>
      </c>
      <c r="H15346" t="s">
        <v>7</v>
      </c>
      <c r="I15346" t="s">
        <v>61901</v>
      </c>
      <c r="J15346" t="s">
        <v>14934</v>
      </c>
      <c r="K15346">
        <v>4.0000000000000001E-3</v>
      </c>
      <c r="L15346" t="s">
        <v>61906</v>
      </c>
      <c r="M15346" s="32" t="s">
        <v>11</v>
      </c>
    </row>
    <row r="15347" spans="1:13" x14ac:dyDescent="0.25">
      <c r="A15347" t="s">
        <v>61907</v>
      </c>
      <c r="B15347" s="18">
        <v>65.099999999999994</v>
      </c>
      <c r="C15347" s="30"/>
      <c r="D15347" s="30"/>
      <c r="E15347" s="21">
        <f>IFERROR(VLOOKUP(A15347,'RTZ255'!A:D,4,),"")</f>
        <v>1.02</v>
      </c>
      <c r="F15347" t="s">
        <v>61908</v>
      </c>
      <c r="G15347" t="s">
        <v>61909</v>
      </c>
      <c r="H15347" t="s">
        <v>7</v>
      </c>
      <c r="I15347" t="s">
        <v>61901</v>
      </c>
      <c r="J15347" t="s">
        <v>14934</v>
      </c>
      <c r="K15347">
        <v>4.0000000000000001E-3</v>
      </c>
      <c r="L15347" t="s">
        <v>61910</v>
      </c>
      <c r="M15347" s="32" t="s">
        <v>11</v>
      </c>
    </row>
    <row r="15348" spans="1:13" x14ac:dyDescent="0.25">
      <c r="A15348" t="s">
        <v>61911</v>
      </c>
      <c r="B15348" s="18">
        <v>62.9</v>
      </c>
      <c r="C15348" s="30"/>
      <c r="D15348" s="30"/>
      <c r="E15348" s="21">
        <f>IFERROR(VLOOKUP(A15348,'RTZ255'!A:D,4,),"")</f>
        <v>1.02</v>
      </c>
      <c r="F15348" t="s">
        <v>61912</v>
      </c>
      <c r="G15348" t="s">
        <v>61913</v>
      </c>
      <c r="H15348" t="s">
        <v>7</v>
      </c>
      <c r="I15348" t="s">
        <v>61901</v>
      </c>
      <c r="J15348" t="s">
        <v>14934</v>
      </c>
      <c r="K15348">
        <v>4.0000000000000001E-3</v>
      </c>
      <c r="L15348" t="s">
        <v>61914</v>
      </c>
      <c r="M15348" s="32" t="s">
        <v>11</v>
      </c>
    </row>
    <row r="15349" spans="1:13" x14ac:dyDescent="0.25">
      <c r="A15349" t="s">
        <v>61915</v>
      </c>
      <c r="B15349" s="18">
        <v>72.8</v>
      </c>
      <c r="C15349" s="30"/>
      <c r="D15349" s="30"/>
      <c r="E15349" s="21">
        <f>IFERROR(VLOOKUP(A15349,'RTZ255'!A:D,4,),"")</f>
        <v>1.02</v>
      </c>
      <c r="F15349" t="s">
        <v>61916</v>
      </c>
      <c r="G15349" t="s">
        <v>61917</v>
      </c>
      <c r="H15349" t="s">
        <v>7</v>
      </c>
      <c r="I15349" t="s">
        <v>61901</v>
      </c>
      <c r="J15349" t="s">
        <v>14934</v>
      </c>
      <c r="K15349">
        <v>4.0000000000000001E-3</v>
      </c>
      <c r="L15349" t="s">
        <v>61918</v>
      </c>
      <c r="M15349" s="32" t="s">
        <v>11</v>
      </c>
    </row>
    <row r="15350" spans="1:13" x14ac:dyDescent="0.25">
      <c r="A15350" t="s">
        <v>61919</v>
      </c>
      <c r="B15350" s="18">
        <v>72.8</v>
      </c>
      <c r="C15350" s="30"/>
      <c r="D15350" s="30"/>
      <c r="E15350" s="21">
        <f>IFERROR(VLOOKUP(A15350,'RTZ255'!A:D,4,),"")</f>
        <v>1.02</v>
      </c>
      <c r="F15350" t="s">
        <v>61920</v>
      </c>
      <c r="G15350" t="s">
        <v>61921</v>
      </c>
      <c r="H15350" t="s">
        <v>7</v>
      </c>
      <c r="I15350" t="s">
        <v>61901</v>
      </c>
      <c r="J15350" t="s">
        <v>14934</v>
      </c>
      <c r="K15350">
        <v>4.0000000000000001E-3</v>
      </c>
      <c r="L15350" t="s">
        <v>61922</v>
      </c>
      <c r="M15350" s="32" t="s">
        <v>11</v>
      </c>
    </row>
    <row r="15351" spans="1:13" x14ac:dyDescent="0.25">
      <c r="A15351" t="s">
        <v>61923</v>
      </c>
      <c r="B15351" s="18">
        <v>65.3</v>
      </c>
      <c r="C15351" s="30"/>
      <c r="D15351" s="30"/>
      <c r="E15351" s="21">
        <f>IFERROR(VLOOKUP(A15351,'RTZ255'!A:D,4,),"")</f>
        <v>1.02</v>
      </c>
      <c r="F15351" t="s">
        <v>61924</v>
      </c>
      <c r="G15351" t="s">
        <v>61925</v>
      </c>
      <c r="H15351" t="s">
        <v>7</v>
      </c>
      <c r="I15351" t="s">
        <v>61901</v>
      </c>
      <c r="J15351" t="s">
        <v>14934</v>
      </c>
      <c r="K15351">
        <v>4.0000000000000001E-3</v>
      </c>
      <c r="L15351" t="s">
        <v>61926</v>
      </c>
      <c r="M15351" s="32" t="s">
        <v>11</v>
      </c>
    </row>
    <row r="15352" spans="1:13" x14ac:dyDescent="0.25">
      <c r="A15352" t="s">
        <v>61927</v>
      </c>
      <c r="B15352" s="18">
        <v>72.8</v>
      </c>
      <c r="C15352" s="30"/>
      <c r="D15352" s="30"/>
      <c r="E15352" s="21">
        <f>IFERROR(VLOOKUP(A15352,'RTZ255'!A:D,4,),"")</f>
        <v>1.02</v>
      </c>
      <c r="F15352" t="s">
        <v>61928</v>
      </c>
      <c r="G15352" t="s">
        <v>61929</v>
      </c>
      <c r="H15352" t="s">
        <v>7</v>
      </c>
      <c r="I15352" t="s">
        <v>61901</v>
      </c>
      <c r="J15352" t="s">
        <v>14934</v>
      </c>
      <c r="K15352">
        <v>4.0000000000000001E-3</v>
      </c>
      <c r="L15352" t="s">
        <v>61930</v>
      </c>
      <c r="M15352" s="32" t="s">
        <v>11</v>
      </c>
    </row>
    <row r="15353" spans="1:13" x14ac:dyDescent="0.25">
      <c r="A15353" t="s">
        <v>61931</v>
      </c>
      <c r="B15353" s="18">
        <v>80.3</v>
      </c>
      <c r="C15353" s="30"/>
      <c r="D15353" s="30"/>
      <c r="E15353" s="21">
        <f>IFERROR(VLOOKUP(A15353,'RTZ255'!A:D,4,),"")</f>
        <v>1.02</v>
      </c>
      <c r="F15353" t="s">
        <v>61932</v>
      </c>
      <c r="G15353" t="s">
        <v>61933</v>
      </c>
      <c r="H15353" t="s">
        <v>7</v>
      </c>
      <c r="I15353" t="s">
        <v>61901</v>
      </c>
      <c r="J15353" t="s">
        <v>14934</v>
      </c>
      <c r="K15353">
        <v>4.0000000000000001E-3</v>
      </c>
      <c r="L15353" t="s">
        <v>61934</v>
      </c>
      <c r="M15353" s="32" t="s">
        <v>11</v>
      </c>
    </row>
    <row r="15354" spans="1:13" x14ac:dyDescent="0.25">
      <c r="A15354" t="s">
        <v>61935</v>
      </c>
      <c r="B15354" s="18">
        <v>85.6</v>
      </c>
      <c r="C15354" s="30"/>
      <c r="D15354" s="30"/>
      <c r="E15354" s="21">
        <f>IFERROR(VLOOKUP(A15354,'RTZ255'!A:D,4,),"")</f>
        <v>7.14</v>
      </c>
      <c r="F15354" t="s">
        <v>61936</v>
      </c>
      <c r="G15354" t="s">
        <v>61937</v>
      </c>
      <c r="H15354" t="s">
        <v>7</v>
      </c>
      <c r="I15354" t="s">
        <v>61901</v>
      </c>
      <c r="J15354" t="s">
        <v>14934</v>
      </c>
      <c r="K15354">
        <v>2.8000000000000001E-2</v>
      </c>
      <c r="L15354" t="s">
        <v>61938</v>
      </c>
      <c r="M15354" s="32" t="s">
        <v>11</v>
      </c>
    </row>
    <row r="15355" spans="1:13" x14ac:dyDescent="0.25">
      <c r="A15355" t="s">
        <v>61939</v>
      </c>
      <c r="B15355" s="18">
        <v>96.3</v>
      </c>
      <c r="C15355" s="30"/>
      <c r="D15355" s="30"/>
      <c r="E15355" s="21">
        <f>IFERROR(VLOOKUP(A15355,'RTZ255'!A:D,4,),"")</f>
        <v>7.14</v>
      </c>
      <c r="F15355" t="s">
        <v>61940</v>
      </c>
      <c r="G15355" t="s">
        <v>61941</v>
      </c>
      <c r="H15355" t="s">
        <v>7</v>
      </c>
      <c r="I15355" t="s">
        <v>61901</v>
      </c>
      <c r="J15355" t="s">
        <v>14934</v>
      </c>
      <c r="K15355">
        <v>2.8000000000000001E-2</v>
      </c>
      <c r="L15355" t="s">
        <v>61942</v>
      </c>
      <c r="M15355" s="32" t="s">
        <v>11</v>
      </c>
    </row>
    <row r="15356" spans="1:13" x14ac:dyDescent="0.25">
      <c r="A15356" t="s">
        <v>61943</v>
      </c>
      <c r="B15356" s="18">
        <v>104.4</v>
      </c>
      <c r="C15356" s="30"/>
      <c r="D15356" s="30"/>
      <c r="E15356" s="21">
        <f>IFERROR(VLOOKUP(A15356,'RTZ255'!A:D,4,),"")</f>
        <v>7.14</v>
      </c>
      <c r="F15356" t="s">
        <v>61944</v>
      </c>
      <c r="G15356" t="s">
        <v>61945</v>
      </c>
      <c r="H15356" t="s">
        <v>7</v>
      </c>
      <c r="I15356" t="s">
        <v>61901</v>
      </c>
      <c r="J15356" t="s">
        <v>14934</v>
      </c>
      <c r="K15356">
        <v>2.8000000000000001E-2</v>
      </c>
      <c r="L15356" t="s">
        <v>61946</v>
      </c>
      <c r="M15356" s="32" t="s">
        <v>11</v>
      </c>
    </row>
    <row r="15357" spans="1:13" x14ac:dyDescent="0.25">
      <c r="A15357" t="s">
        <v>61947</v>
      </c>
      <c r="B15357" s="18">
        <v>117.7</v>
      </c>
      <c r="C15357" s="30"/>
      <c r="D15357" s="30"/>
      <c r="E15357" s="21">
        <f>IFERROR(VLOOKUP(A15357,'RTZ255'!A:D,4,),"")</f>
        <v>7.91</v>
      </c>
      <c r="F15357" t="s">
        <v>61948</v>
      </c>
      <c r="G15357" t="s">
        <v>61949</v>
      </c>
      <c r="H15357" t="s">
        <v>7</v>
      </c>
      <c r="I15357" t="s">
        <v>61901</v>
      </c>
      <c r="J15357" t="s">
        <v>14934</v>
      </c>
      <c r="K15357">
        <v>3.1E-2</v>
      </c>
      <c r="L15357" t="s">
        <v>61950</v>
      </c>
      <c r="M15357" s="32" t="s">
        <v>11</v>
      </c>
    </row>
    <row r="15358" spans="1:13" x14ac:dyDescent="0.25">
      <c r="A15358" t="s">
        <v>61951</v>
      </c>
      <c r="B15358" s="18">
        <v>119.5</v>
      </c>
      <c r="C15358" s="30"/>
      <c r="D15358" s="30"/>
      <c r="E15358" s="21">
        <f>IFERROR(VLOOKUP(A15358,'RTZ255'!A:D,4,),"")</f>
        <v>2.5499999999999998</v>
      </c>
      <c r="F15358" t="s">
        <v>61952</v>
      </c>
      <c r="G15358" t="s">
        <v>61953</v>
      </c>
      <c r="H15358" t="s">
        <v>7</v>
      </c>
      <c r="I15358" t="s">
        <v>61954</v>
      </c>
      <c r="J15358" t="s">
        <v>14934</v>
      </c>
      <c r="K15358">
        <v>0.01</v>
      </c>
      <c r="L15358" t="s">
        <v>61955</v>
      </c>
      <c r="M15358" s="32" t="s">
        <v>61701</v>
      </c>
    </row>
    <row r="15359" spans="1:13" x14ac:dyDescent="0.25">
      <c r="A15359" t="s">
        <v>61956</v>
      </c>
      <c r="B15359" s="18">
        <v>131.5</v>
      </c>
      <c r="C15359" s="30"/>
      <c r="D15359" s="30"/>
      <c r="E15359" s="21">
        <f>IFERROR(VLOOKUP(A15359,'RTZ255'!A:D,4,),"")</f>
        <v>2.5499999999999998</v>
      </c>
      <c r="F15359" t="s">
        <v>61957</v>
      </c>
      <c r="G15359" t="s">
        <v>61958</v>
      </c>
      <c r="H15359" t="s">
        <v>7</v>
      </c>
      <c r="I15359" t="s">
        <v>61954</v>
      </c>
      <c r="J15359" t="s">
        <v>14934</v>
      </c>
      <c r="K15359">
        <v>0.01</v>
      </c>
      <c r="L15359" t="s">
        <v>61959</v>
      </c>
      <c r="M15359" s="32" t="s">
        <v>61701</v>
      </c>
    </row>
    <row r="15360" spans="1:13" x14ac:dyDescent="0.25">
      <c r="A15360" t="s">
        <v>61960</v>
      </c>
      <c r="B15360" s="18">
        <v>119.5</v>
      </c>
      <c r="C15360" s="30"/>
      <c r="D15360" s="30"/>
      <c r="E15360" s="21">
        <f>IFERROR(VLOOKUP(A15360,'RTZ255'!A:D,4,),"")</f>
        <v>2.5499999999999998</v>
      </c>
      <c r="F15360" t="s">
        <v>61961</v>
      </c>
      <c r="G15360" t="s">
        <v>61962</v>
      </c>
      <c r="H15360" t="s">
        <v>7</v>
      </c>
      <c r="I15360" t="s">
        <v>61954</v>
      </c>
      <c r="J15360" t="s">
        <v>14934</v>
      </c>
      <c r="K15360">
        <v>0.01</v>
      </c>
      <c r="L15360" t="s">
        <v>61963</v>
      </c>
      <c r="M15360" s="32" t="s">
        <v>61701</v>
      </c>
    </row>
    <row r="15361" spans="1:13" x14ac:dyDescent="0.25">
      <c r="A15361" t="s">
        <v>61964</v>
      </c>
      <c r="B15361" s="18">
        <v>119.5</v>
      </c>
      <c r="C15361" s="30"/>
      <c r="D15361" s="30"/>
      <c r="E15361" s="21">
        <f>IFERROR(VLOOKUP(A15361,'RTZ255'!A:D,4,),"")</f>
        <v>2.5499999999999998</v>
      </c>
      <c r="F15361" t="s">
        <v>61965</v>
      </c>
      <c r="G15361" t="s">
        <v>61966</v>
      </c>
      <c r="H15361" t="s">
        <v>7</v>
      </c>
      <c r="I15361" t="s">
        <v>61954</v>
      </c>
      <c r="J15361" t="s">
        <v>14934</v>
      </c>
      <c r="K15361">
        <v>0.01</v>
      </c>
      <c r="L15361" t="s">
        <v>61967</v>
      </c>
      <c r="M15361" s="32" t="s">
        <v>61701</v>
      </c>
    </row>
    <row r="15362" spans="1:13" x14ac:dyDescent="0.25">
      <c r="A15362" t="s">
        <v>61968</v>
      </c>
      <c r="B15362" s="18">
        <v>131.5</v>
      </c>
      <c r="C15362" s="30"/>
      <c r="D15362" s="30"/>
      <c r="E15362" s="21">
        <f>IFERROR(VLOOKUP(A15362,'RTZ255'!A:D,4,),"")</f>
        <v>2.5499999999999998</v>
      </c>
      <c r="F15362" t="s">
        <v>61969</v>
      </c>
      <c r="G15362" t="s">
        <v>61970</v>
      </c>
      <c r="H15362" t="s">
        <v>7</v>
      </c>
      <c r="I15362" t="s">
        <v>61954</v>
      </c>
      <c r="J15362" t="s">
        <v>14934</v>
      </c>
      <c r="K15362">
        <v>0.01</v>
      </c>
      <c r="L15362" t="s">
        <v>61971</v>
      </c>
      <c r="M15362" s="32" t="s">
        <v>61701</v>
      </c>
    </row>
    <row r="15363" spans="1:13" x14ac:dyDescent="0.25">
      <c r="A15363" t="s">
        <v>61972</v>
      </c>
      <c r="B15363" s="18">
        <v>131.5</v>
      </c>
      <c r="C15363" s="30"/>
      <c r="D15363" s="30"/>
      <c r="E15363" s="21">
        <f>IFERROR(VLOOKUP(A15363,'RTZ255'!A:D,4,),"")</f>
        <v>2.5499999999999998</v>
      </c>
      <c r="F15363" t="s">
        <v>61973</v>
      </c>
      <c r="G15363" t="s">
        <v>61974</v>
      </c>
      <c r="H15363" t="s">
        <v>7</v>
      </c>
      <c r="I15363" t="s">
        <v>61954</v>
      </c>
      <c r="J15363" t="s">
        <v>14934</v>
      </c>
      <c r="K15363">
        <v>0.01</v>
      </c>
      <c r="L15363" t="s">
        <v>61975</v>
      </c>
      <c r="M15363" s="32" t="s">
        <v>61701</v>
      </c>
    </row>
    <row r="15364" spans="1:13" x14ac:dyDescent="0.25">
      <c r="A15364" t="s">
        <v>61976</v>
      </c>
      <c r="B15364" s="18">
        <v>131.5</v>
      </c>
      <c r="C15364" s="30"/>
      <c r="D15364" s="30"/>
      <c r="E15364" s="21">
        <f>IFERROR(VLOOKUP(A15364,'RTZ255'!A:D,4,),"")</f>
        <v>2.5499999999999998</v>
      </c>
      <c r="F15364" t="s">
        <v>61977</v>
      </c>
      <c r="G15364" t="s">
        <v>61978</v>
      </c>
      <c r="H15364" t="s">
        <v>7</v>
      </c>
      <c r="I15364" t="s">
        <v>61954</v>
      </c>
      <c r="J15364" t="s">
        <v>14934</v>
      </c>
      <c r="K15364">
        <v>0.01</v>
      </c>
      <c r="L15364" t="s">
        <v>61979</v>
      </c>
      <c r="M15364" s="32" t="s">
        <v>61701</v>
      </c>
    </row>
    <row r="15365" spans="1:13" x14ac:dyDescent="0.25">
      <c r="A15365" t="s">
        <v>61980</v>
      </c>
      <c r="B15365" s="18">
        <v>144.6</v>
      </c>
      <c r="C15365" s="30"/>
      <c r="D15365" s="30"/>
      <c r="E15365" s="21">
        <f>IFERROR(VLOOKUP(A15365,'RTZ255'!A:D,4,),"")</f>
        <v>2.5499999999999998</v>
      </c>
      <c r="F15365" t="s">
        <v>61981</v>
      </c>
      <c r="G15365" t="s">
        <v>61982</v>
      </c>
      <c r="H15365" t="s">
        <v>7</v>
      </c>
      <c r="I15365" t="s">
        <v>61954</v>
      </c>
      <c r="J15365" t="s">
        <v>14934</v>
      </c>
      <c r="K15365">
        <v>0.01</v>
      </c>
      <c r="L15365" t="s">
        <v>61983</v>
      </c>
      <c r="M15365" s="32" t="s">
        <v>61701</v>
      </c>
    </row>
    <row r="15366" spans="1:13" x14ac:dyDescent="0.25">
      <c r="A15366" t="s">
        <v>61984</v>
      </c>
      <c r="B15366" s="18">
        <v>119.5</v>
      </c>
      <c r="C15366" s="30"/>
      <c r="D15366" s="30"/>
      <c r="E15366" s="21">
        <f>IFERROR(VLOOKUP(A15366,'RTZ255'!A:D,4,),"")</f>
        <v>2.5499999999999998</v>
      </c>
      <c r="F15366" t="s">
        <v>61985</v>
      </c>
      <c r="G15366" t="s">
        <v>61986</v>
      </c>
      <c r="H15366" t="s">
        <v>7</v>
      </c>
      <c r="I15366" t="s">
        <v>61954</v>
      </c>
      <c r="J15366" t="s">
        <v>14934</v>
      </c>
      <c r="K15366">
        <v>0.01</v>
      </c>
      <c r="L15366" t="s">
        <v>61987</v>
      </c>
      <c r="M15366" s="32" t="s">
        <v>61701</v>
      </c>
    </row>
    <row r="15367" spans="1:13" x14ac:dyDescent="0.25">
      <c r="A15367" t="s">
        <v>61988</v>
      </c>
      <c r="B15367" s="18">
        <v>119.5</v>
      </c>
      <c r="C15367" s="30"/>
      <c r="D15367" s="30"/>
      <c r="E15367" s="21">
        <f>IFERROR(VLOOKUP(A15367,'RTZ255'!A:D,4,),"")</f>
        <v>2.5499999999999998</v>
      </c>
      <c r="F15367" t="s">
        <v>61989</v>
      </c>
      <c r="G15367" t="s">
        <v>61990</v>
      </c>
      <c r="H15367" t="s">
        <v>7</v>
      </c>
      <c r="I15367" t="s">
        <v>61954</v>
      </c>
      <c r="J15367" t="s">
        <v>14934</v>
      </c>
      <c r="K15367">
        <v>0.01</v>
      </c>
      <c r="L15367" t="s">
        <v>61991</v>
      </c>
      <c r="M15367" s="32" t="s">
        <v>61701</v>
      </c>
    </row>
    <row r="15368" spans="1:13" x14ac:dyDescent="0.25">
      <c r="A15368" t="s">
        <v>61992</v>
      </c>
      <c r="B15368" s="18">
        <v>131.5</v>
      </c>
      <c r="C15368" s="30"/>
      <c r="D15368" s="30"/>
      <c r="E15368" s="21">
        <f>IFERROR(VLOOKUP(A15368,'RTZ255'!A:D,4,),"")</f>
        <v>2.5499999999999998</v>
      </c>
      <c r="F15368" t="s">
        <v>61993</v>
      </c>
      <c r="G15368" t="s">
        <v>61994</v>
      </c>
      <c r="H15368" t="s">
        <v>7</v>
      </c>
      <c r="I15368" t="s">
        <v>61954</v>
      </c>
      <c r="J15368" t="s">
        <v>14934</v>
      </c>
      <c r="K15368">
        <v>0.01</v>
      </c>
      <c r="L15368" t="s">
        <v>61995</v>
      </c>
      <c r="M15368" s="32" t="s">
        <v>61701</v>
      </c>
    </row>
    <row r="15369" spans="1:13" x14ac:dyDescent="0.25">
      <c r="A15369" t="s">
        <v>61996</v>
      </c>
      <c r="B15369" s="18">
        <v>131.5</v>
      </c>
      <c r="C15369" s="30"/>
      <c r="D15369" s="30"/>
      <c r="E15369" s="21">
        <f>IFERROR(VLOOKUP(A15369,'RTZ255'!A:D,4,),"")</f>
        <v>2.5499999999999998</v>
      </c>
      <c r="F15369" t="s">
        <v>61997</v>
      </c>
      <c r="G15369" t="s">
        <v>61998</v>
      </c>
      <c r="H15369" t="s">
        <v>7</v>
      </c>
      <c r="I15369" t="s">
        <v>61954</v>
      </c>
      <c r="J15369" t="s">
        <v>14934</v>
      </c>
      <c r="K15369">
        <v>0.01</v>
      </c>
      <c r="L15369" t="s">
        <v>61999</v>
      </c>
      <c r="M15369" s="32" t="s">
        <v>61701</v>
      </c>
    </row>
    <row r="15370" spans="1:13" x14ac:dyDescent="0.25">
      <c r="A15370" t="s">
        <v>62000</v>
      </c>
      <c r="B15370" s="18">
        <v>131.5</v>
      </c>
      <c r="C15370" s="30"/>
      <c r="D15370" s="30"/>
      <c r="E15370" s="21">
        <f>IFERROR(VLOOKUP(A15370,'RTZ255'!A:D,4,),"")</f>
        <v>2.5499999999999998</v>
      </c>
      <c r="F15370" t="s">
        <v>62001</v>
      </c>
      <c r="G15370" t="s">
        <v>62002</v>
      </c>
      <c r="H15370" t="s">
        <v>7</v>
      </c>
      <c r="I15370" t="s">
        <v>61954</v>
      </c>
      <c r="J15370" t="s">
        <v>14934</v>
      </c>
      <c r="K15370">
        <v>0.01</v>
      </c>
      <c r="L15370" t="s">
        <v>62003</v>
      </c>
      <c r="M15370" s="32" t="s">
        <v>61701</v>
      </c>
    </row>
    <row r="15371" spans="1:13" x14ac:dyDescent="0.25">
      <c r="A15371" t="s">
        <v>62004</v>
      </c>
      <c r="B15371" s="18">
        <v>144.6</v>
      </c>
      <c r="C15371" s="30"/>
      <c r="D15371" s="30"/>
      <c r="E15371" s="21">
        <f>IFERROR(VLOOKUP(A15371,'RTZ255'!A:D,4,),"")</f>
        <v>2.5499999999999998</v>
      </c>
      <c r="F15371" t="s">
        <v>62005</v>
      </c>
      <c r="G15371" t="s">
        <v>62006</v>
      </c>
      <c r="H15371" t="s">
        <v>7</v>
      </c>
      <c r="I15371" t="s">
        <v>61954</v>
      </c>
      <c r="J15371" t="s">
        <v>14934</v>
      </c>
      <c r="K15371">
        <v>0.01</v>
      </c>
      <c r="L15371" t="s">
        <v>62007</v>
      </c>
      <c r="M15371" s="32" t="s">
        <v>61701</v>
      </c>
    </row>
    <row r="15372" spans="1:13" x14ac:dyDescent="0.25">
      <c r="A15372" t="s">
        <v>62008</v>
      </c>
      <c r="B15372" s="18">
        <v>119.5</v>
      </c>
      <c r="C15372" s="30"/>
      <c r="D15372" s="30"/>
      <c r="E15372" s="21">
        <f>IFERROR(VLOOKUP(A15372,'RTZ255'!A:D,4,),"")</f>
        <v>2.5499999999999998</v>
      </c>
      <c r="F15372" t="s">
        <v>62009</v>
      </c>
      <c r="G15372" t="s">
        <v>62010</v>
      </c>
      <c r="H15372" t="s">
        <v>7</v>
      </c>
      <c r="I15372" t="s">
        <v>61954</v>
      </c>
      <c r="J15372" t="s">
        <v>14934</v>
      </c>
      <c r="K15372">
        <v>0.01</v>
      </c>
      <c r="L15372" t="s">
        <v>62011</v>
      </c>
      <c r="M15372" s="32" t="s">
        <v>61701</v>
      </c>
    </row>
    <row r="15373" spans="1:13" x14ac:dyDescent="0.25">
      <c r="A15373" t="s">
        <v>62012</v>
      </c>
      <c r="B15373" s="18">
        <v>131.5</v>
      </c>
      <c r="C15373" s="30"/>
      <c r="D15373" s="30"/>
      <c r="E15373" s="21">
        <f>IFERROR(VLOOKUP(A15373,'RTZ255'!A:D,4,),"")</f>
        <v>2.5499999999999998</v>
      </c>
      <c r="F15373" t="s">
        <v>62013</v>
      </c>
      <c r="G15373" t="s">
        <v>62014</v>
      </c>
      <c r="H15373" t="s">
        <v>7</v>
      </c>
      <c r="I15373" t="s">
        <v>61954</v>
      </c>
      <c r="J15373" t="s">
        <v>14934</v>
      </c>
      <c r="K15373">
        <v>0.01</v>
      </c>
      <c r="L15373" t="s">
        <v>62015</v>
      </c>
      <c r="M15373" s="32" t="s">
        <v>61701</v>
      </c>
    </row>
    <row r="15374" spans="1:13" x14ac:dyDescent="0.25">
      <c r="A15374" t="s">
        <v>62016</v>
      </c>
      <c r="B15374" s="18">
        <v>131.5</v>
      </c>
      <c r="C15374" s="30"/>
      <c r="D15374" s="30"/>
      <c r="E15374" s="21">
        <f>IFERROR(VLOOKUP(A15374,'RTZ255'!A:D,4,),"")</f>
        <v>2.5499999999999998</v>
      </c>
      <c r="F15374" t="s">
        <v>62017</v>
      </c>
      <c r="G15374" t="s">
        <v>62018</v>
      </c>
      <c r="H15374" t="s">
        <v>7</v>
      </c>
      <c r="I15374" t="s">
        <v>61954</v>
      </c>
      <c r="J15374" t="s">
        <v>14934</v>
      </c>
      <c r="K15374">
        <v>0.01</v>
      </c>
      <c r="L15374" t="s">
        <v>62019</v>
      </c>
      <c r="M15374" s="32" t="s">
        <v>61701</v>
      </c>
    </row>
    <row r="15375" spans="1:13" x14ac:dyDescent="0.25">
      <c r="A15375" t="s">
        <v>62020</v>
      </c>
      <c r="B15375" s="18">
        <v>144.6</v>
      </c>
      <c r="C15375" s="30"/>
      <c r="D15375" s="30"/>
      <c r="E15375" s="21">
        <f>IFERROR(VLOOKUP(A15375,'RTZ255'!A:D,4,),"")</f>
        <v>2.5499999999999998</v>
      </c>
      <c r="F15375" t="s">
        <v>62021</v>
      </c>
      <c r="G15375" t="s">
        <v>62022</v>
      </c>
      <c r="H15375" t="s">
        <v>7</v>
      </c>
      <c r="I15375" t="s">
        <v>61954</v>
      </c>
      <c r="J15375" t="s">
        <v>14934</v>
      </c>
      <c r="K15375">
        <v>0.01</v>
      </c>
      <c r="L15375" t="s">
        <v>62023</v>
      </c>
      <c r="M15375" s="32" t="s">
        <v>61701</v>
      </c>
    </row>
    <row r="15376" spans="1:13" x14ac:dyDescent="0.25">
      <c r="A15376" t="s">
        <v>62024</v>
      </c>
      <c r="B15376" s="18">
        <v>119.5</v>
      </c>
      <c r="C15376" s="30"/>
      <c r="D15376" s="30"/>
      <c r="E15376" s="21">
        <f>IFERROR(VLOOKUP(A15376,'RTZ255'!A:D,4,),"")</f>
        <v>2.5499999999999998</v>
      </c>
      <c r="F15376" t="s">
        <v>62025</v>
      </c>
      <c r="G15376" t="s">
        <v>62026</v>
      </c>
      <c r="H15376" t="s">
        <v>7</v>
      </c>
      <c r="I15376" t="s">
        <v>61954</v>
      </c>
      <c r="J15376" t="s">
        <v>14934</v>
      </c>
      <c r="K15376">
        <v>0.01</v>
      </c>
      <c r="L15376" t="s">
        <v>62027</v>
      </c>
      <c r="M15376" s="32" t="s">
        <v>61701</v>
      </c>
    </row>
    <row r="15377" spans="1:13" x14ac:dyDescent="0.25">
      <c r="A15377" t="s">
        <v>62028</v>
      </c>
      <c r="B15377" s="18">
        <v>119.5</v>
      </c>
      <c r="C15377" s="30"/>
      <c r="D15377" s="30"/>
      <c r="E15377" s="21">
        <f>IFERROR(VLOOKUP(A15377,'RTZ255'!A:D,4,),"")</f>
        <v>2.5499999999999998</v>
      </c>
      <c r="F15377" t="s">
        <v>62029</v>
      </c>
      <c r="G15377" t="s">
        <v>62030</v>
      </c>
      <c r="H15377" t="s">
        <v>7</v>
      </c>
      <c r="I15377" t="s">
        <v>61954</v>
      </c>
      <c r="J15377" t="s">
        <v>14934</v>
      </c>
      <c r="K15377">
        <v>0.01</v>
      </c>
      <c r="L15377" t="s">
        <v>62031</v>
      </c>
      <c r="M15377" s="32" t="s">
        <v>61701</v>
      </c>
    </row>
    <row r="15378" spans="1:13" x14ac:dyDescent="0.25">
      <c r="A15378" t="s">
        <v>62032</v>
      </c>
      <c r="B15378" s="18">
        <v>131.5</v>
      </c>
      <c r="C15378" s="30"/>
      <c r="D15378" s="30"/>
      <c r="E15378" s="21">
        <f>IFERROR(VLOOKUP(A15378,'RTZ255'!A:D,4,),"")</f>
        <v>2.5499999999999998</v>
      </c>
      <c r="F15378" t="s">
        <v>62033</v>
      </c>
      <c r="G15378" t="s">
        <v>62034</v>
      </c>
      <c r="H15378" t="s">
        <v>7</v>
      </c>
      <c r="I15378" t="s">
        <v>61954</v>
      </c>
      <c r="J15378" t="s">
        <v>14934</v>
      </c>
      <c r="K15378">
        <v>0.01</v>
      </c>
      <c r="L15378" t="s">
        <v>62035</v>
      </c>
      <c r="M15378" s="32" t="s">
        <v>61701</v>
      </c>
    </row>
    <row r="15379" spans="1:13" x14ac:dyDescent="0.25">
      <c r="A15379" t="s">
        <v>62036</v>
      </c>
      <c r="B15379" s="18">
        <v>131.5</v>
      </c>
      <c r="C15379" s="30"/>
      <c r="D15379" s="30"/>
      <c r="E15379" s="21">
        <f>IFERROR(VLOOKUP(A15379,'RTZ255'!A:D,4,),"")</f>
        <v>2.5499999999999998</v>
      </c>
      <c r="F15379" t="s">
        <v>62037</v>
      </c>
      <c r="G15379" t="s">
        <v>62038</v>
      </c>
      <c r="H15379" t="s">
        <v>7</v>
      </c>
      <c r="I15379" t="s">
        <v>61954</v>
      </c>
      <c r="J15379" t="s">
        <v>14934</v>
      </c>
      <c r="K15379">
        <v>0.01</v>
      </c>
      <c r="L15379" t="s">
        <v>62039</v>
      </c>
      <c r="M15379" s="32" t="s">
        <v>61701</v>
      </c>
    </row>
    <row r="15380" spans="1:13" x14ac:dyDescent="0.25">
      <c r="A15380" t="s">
        <v>62040</v>
      </c>
      <c r="B15380" s="18">
        <v>144.6</v>
      </c>
      <c r="C15380" s="30"/>
      <c r="D15380" s="30"/>
      <c r="E15380" s="21">
        <f>IFERROR(VLOOKUP(A15380,'RTZ255'!A:D,4,),"")</f>
        <v>2.5499999999999998</v>
      </c>
      <c r="F15380" t="s">
        <v>62041</v>
      </c>
      <c r="G15380" t="s">
        <v>62042</v>
      </c>
      <c r="H15380" t="s">
        <v>7</v>
      </c>
      <c r="I15380" t="s">
        <v>61954</v>
      </c>
      <c r="J15380" t="s">
        <v>14934</v>
      </c>
      <c r="K15380">
        <v>0.01</v>
      </c>
      <c r="L15380" t="s">
        <v>62043</v>
      </c>
      <c r="M15380" s="32" t="s">
        <v>61701</v>
      </c>
    </row>
    <row r="15381" spans="1:13" x14ac:dyDescent="0.25">
      <c r="A15381" t="s">
        <v>62044</v>
      </c>
      <c r="B15381" s="18">
        <v>144.6</v>
      </c>
      <c r="C15381" s="30"/>
      <c r="D15381" s="30"/>
      <c r="E15381" s="21">
        <f>IFERROR(VLOOKUP(A15381,'RTZ255'!A:D,4,),"")</f>
        <v>2.5499999999999998</v>
      </c>
      <c r="F15381" t="s">
        <v>62045</v>
      </c>
      <c r="G15381" t="s">
        <v>62046</v>
      </c>
      <c r="H15381" t="s">
        <v>7</v>
      </c>
      <c r="I15381" t="s">
        <v>61954</v>
      </c>
      <c r="J15381" t="s">
        <v>14934</v>
      </c>
      <c r="K15381">
        <v>0.01</v>
      </c>
      <c r="L15381" t="s">
        <v>62047</v>
      </c>
      <c r="M15381" s="32" t="s">
        <v>61701</v>
      </c>
    </row>
    <row r="15382" spans="1:13" x14ac:dyDescent="0.25">
      <c r="A15382" t="s">
        <v>62048</v>
      </c>
      <c r="B15382" s="18">
        <v>131.5</v>
      </c>
      <c r="C15382" s="30"/>
      <c r="D15382" s="30"/>
      <c r="E15382" s="21">
        <f>IFERROR(VLOOKUP(A15382,'RTZ255'!A:D,4,),"")</f>
        <v>2.5499999999999998</v>
      </c>
      <c r="F15382" t="s">
        <v>62049</v>
      </c>
      <c r="G15382" t="s">
        <v>62050</v>
      </c>
      <c r="H15382" t="s">
        <v>7</v>
      </c>
      <c r="I15382" t="s">
        <v>61954</v>
      </c>
      <c r="J15382" t="s">
        <v>14934</v>
      </c>
      <c r="K15382">
        <v>0.01</v>
      </c>
      <c r="L15382" t="s">
        <v>62051</v>
      </c>
      <c r="M15382" s="32" t="s">
        <v>61701</v>
      </c>
    </row>
    <row r="15383" spans="1:13" x14ac:dyDescent="0.25">
      <c r="A15383" t="s">
        <v>62052</v>
      </c>
      <c r="B15383" s="18">
        <v>144.6</v>
      </c>
      <c r="C15383" s="30"/>
      <c r="D15383" s="30"/>
      <c r="E15383" s="21">
        <f>IFERROR(VLOOKUP(A15383,'RTZ255'!A:D,4,),"")</f>
        <v>2.5499999999999998</v>
      </c>
      <c r="F15383" t="s">
        <v>62053</v>
      </c>
      <c r="G15383" t="s">
        <v>62054</v>
      </c>
      <c r="H15383" t="s">
        <v>7</v>
      </c>
      <c r="I15383" t="s">
        <v>61954</v>
      </c>
      <c r="J15383" t="s">
        <v>14934</v>
      </c>
      <c r="K15383">
        <v>0.01</v>
      </c>
      <c r="L15383" t="s">
        <v>62055</v>
      </c>
      <c r="M15383" s="32" t="s">
        <v>61701</v>
      </c>
    </row>
    <row r="15384" spans="1:13" x14ac:dyDescent="0.25">
      <c r="A15384" t="s">
        <v>62056</v>
      </c>
      <c r="B15384" s="18">
        <v>144.6</v>
      </c>
      <c r="C15384" s="30"/>
      <c r="D15384" s="30"/>
      <c r="E15384" s="21">
        <f>IFERROR(VLOOKUP(A15384,'RTZ255'!A:D,4,),"")</f>
        <v>2.5499999999999998</v>
      </c>
      <c r="F15384" t="s">
        <v>62057</v>
      </c>
      <c r="G15384" t="s">
        <v>62058</v>
      </c>
      <c r="H15384" t="s">
        <v>7</v>
      </c>
      <c r="I15384" t="s">
        <v>61954</v>
      </c>
      <c r="J15384" t="s">
        <v>14934</v>
      </c>
      <c r="K15384">
        <v>0.01</v>
      </c>
      <c r="L15384" t="s">
        <v>62059</v>
      </c>
      <c r="M15384" s="32" t="s">
        <v>61701</v>
      </c>
    </row>
    <row r="15385" spans="1:13" x14ac:dyDescent="0.25">
      <c r="A15385" t="s">
        <v>62060</v>
      </c>
      <c r="B15385" s="18">
        <v>119.5</v>
      </c>
      <c r="C15385" s="30"/>
      <c r="D15385" s="30"/>
      <c r="E15385" s="21">
        <f>IFERROR(VLOOKUP(A15385,'RTZ255'!A:D,4,),"")</f>
        <v>2.5499999999999998</v>
      </c>
      <c r="F15385" t="s">
        <v>62061</v>
      </c>
      <c r="G15385" t="s">
        <v>62062</v>
      </c>
      <c r="H15385" t="s">
        <v>7</v>
      </c>
      <c r="I15385" t="s">
        <v>61954</v>
      </c>
      <c r="J15385" t="s">
        <v>14934</v>
      </c>
      <c r="K15385">
        <v>0.01</v>
      </c>
      <c r="L15385" t="s">
        <v>62063</v>
      </c>
      <c r="M15385" s="32" t="s">
        <v>61701</v>
      </c>
    </row>
    <row r="15386" spans="1:13" x14ac:dyDescent="0.25">
      <c r="A15386" t="s">
        <v>62064</v>
      </c>
      <c r="B15386" s="18">
        <v>131.5</v>
      </c>
      <c r="C15386" s="30"/>
      <c r="D15386" s="30"/>
      <c r="E15386" s="21">
        <f>IFERROR(VLOOKUP(A15386,'RTZ255'!A:D,4,),"")</f>
        <v>2.5499999999999998</v>
      </c>
      <c r="F15386" t="s">
        <v>62065</v>
      </c>
      <c r="G15386" t="s">
        <v>62066</v>
      </c>
      <c r="H15386" t="s">
        <v>7</v>
      </c>
      <c r="I15386" t="s">
        <v>61954</v>
      </c>
      <c r="J15386" t="s">
        <v>14934</v>
      </c>
      <c r="K15386">
        <v>0.01</v>
      </c>
      <c r="L15386" t="s">
        <v>62067</v>
      </c>
      <c r="M15386" s="32" t="s">
        <v>61701</v>
      </c>
    </row>
    <row r="15387" spans="1:13" x14ac:dyDescent="0.25">
      <c r="A15387" t="s">
        <v>62068</v>
      </c>
      <c r="B15387" s="18">
        <v>119.5</v>
      </c>
      <c r="C15387" s="30"/>
      <c r="D15387" s="30"/>
      <c r="E15387" s="21">
        <f>IFERROR(VLOOKUP(A15387,'RTZ255'!A:D,4,),"")</f>
        <v>2.5499999999999998</v>
      </c>
      <c r="F15387" t="s">
        <v>62069</v>
      </c>
      <c r="G15387" t="s">
        <v>62070</v>
      </c>
      <c r="H15387" t="s">
        <v>7</v>
      </c>
      <c r="I15387" t="s">
        <v>61954</v>
      </c>
      <c r="J15387" t="s">
        <v>14934</v>
      </c>
      <c r="K15387">
        <v>0.01</v>
      </c>
      <c r="L15387" t="s">
        <v>62071</v>
      </c>
      <c r="M15387" s="32" t="s">
        <v>61701</v>
      </c>
    </row>
    <row r="15388" spans="1:13" x14ac:dyDescent="0.25">
      <c r="A15388" t="s">
        <v>62072</v>
      </c>
      <c r="B15388" s="18">
        <v>131.5</v>
      </c>
      <c r="C15388" s="30"/>
      <c r="D15388" s="30"/>
      <c r="E15388" s="21">
        <f>IFERROR(VLOOKUP(A15388,'RTZ255'!A:D,4,),"")</f>
        <v>2.5499999999999998</v>
      </c>
      <c r="F15388" t="s">
        <v>62073</v>
      </c>
      <c r="G15388" t="s">
        <v>62074</v>
      </c>
      <c r="H15388" t="s">
        <v>7</v>
      </c>
      <c r="I15388" t="s">
        <v>61954</v>
      </c>
      <c r="J15388" t="s">
        <v>14934</v>
      </c>
      <c r="K15388">
        <v>0.01</v>
      </c>
      <c r="L15388" t="s">
        <v>62075</v>
      </c>
      <c r="M15388" s="32" t="s">
        <v>61701</v>
      </c>
    </row>
    <row r="15389" spans="1:13" x14ac:dyDescent="0.25">
      <c r="A15389" t="s">
        <v>62076</v>
      </c>
      <c r="B15389" s="18">
        <v>131.5</v>
      </c>
      <c r="C15389" s="30"/>
      <c r="D15389" s="30"/>
      <c r="E15389" s="21">
        <f>IFERROR(VLOOKUP(A15389,'RTZ255'!A:D,4,),"")</f>
        <v>2.5499999999999998</v>
      </c>
      <c r="F15389" t="s">
        <v>62077</v>
      </c>
      <c r="G15389" t="s">
        <v>62078</v>
      </c>
      <c r="H15389" t="s">
        <v>7</v>
      </c>
      <c r="I15389" t="s">
        <v>61954</v>
      </c>
      <c r="J15389" t="s">
        <v>14934</v>
      </c>
      <c r="K15389">
        <v>0.01</v>
      </c>
      <c r="L15389" t="s">
        <v>62079</v>
      </c>
      <c r="M15389" s="32" t="s">
        <v>61701</v>
      </c>
    </row>
    <row r="15390" spans="1:13" x14ac:dyDescent="0.25">
      <c r="A15390" t="s">
        <v>63811</v>
      </c>
      <c r="B15390" s="18">
        <v>139.1</v>
      </c>
      <c r="C15390" s="30"/>
      <c r="D15390" s="30"/>
      <c r="E15390" s="21">
        <f>IFERROR(VLOOKUP(A15390,'RTZ255'!A:D,4,),"")</f>
        <v>2.5499999999999998</v>
      </c>
      <c r="F15390" t="s">
        <v>67089</v>
      </c>
      <c r="G15390" t="s">
        <v>67090</v>
      </c>
      <c r="H15390" t="s">
        <v>7</v>
      </c>
      <c r="I15390" t="s">
        <v>61954</v>
      </c>
      <c r="J15390" t="s">
        <v>14934</v>
      </c>
      <c r="K15390">
        <v>0.01</v>
      </c>
      <c r="L15390" t="s">
        <v>67091</v>
      </c>
      <c r="M15390" s="32" t="s">
        <v>61701</v>
      </c>
    </row>
    <row r="15391" spans="1:13" x14ac:dyDescent="0.25">
      <c r="A15391" t="s">
        <v>62080</v>
      </c>
      <c r="B15391" s="18">
        <v>131.5</v>
      </c>
      <c r="C15391" s="30"/>
      <c r="D15391" s="30"/>
      <c r="E15391" s="21">
        <f>IFERROR(VLOOKUP(A15391,'RTZ255'!A:D,4,),"")</f>
        <v>2.5499999999999998</v>
      </c>
      <c r="F15391" t="s">
        <v>62081</v>
      </c>
      <c r="G15391" t="s">
        <v>62082</v>
      </c>
      <c r="H15391" t="s">
        <v>7</v>
      </c>
      <c r="I15391" t="s">
        <v>61954</v>
      </c>
      <c r="J15391" t="s">
        <v>14934</v>
      </c>
      <c r="K15391">
        <v>0.01</v>
      </c>
      <c r="L15391" t="s">
        <v>62083</v>
      </c>
      <c r="M15391" s="32" t="s">
        <v>61701</v>
      </c>
    </row>
    <row r="15392" spans="1:13" x14ac:dyDescent="0.25">
      <c r="A15392" t="s">
        <v>62084</v>
      </c>
      <c r="B15392" s="18">
        <v>144.6</v>
      </c>
      <c r="C15392" s="30"/>
      <c r="D15392" s="30"/>
      <c r="E15392" s="21">
        <f>IFERROR(VLOOKUP(A15392,'RTZ255'!A:D,4,),"")</f>
        <v>2.5499999999999998</v>
      </c>
      <c r="F15392" t="s">
        <v>62085</v>
      </c>
      <c r="G15392" t="s">
        <v>62086</v>
      </c>
      <c r="H15392" t="s">
        <v>7</v>
      </c>
      <c r="I15392" t="s">
        <v>61954</v>
      </c>
      <c r="J15392" t="s">
        <v>14934</v>
      </c>
      <c r="K15392">
        <v>0.01</v>
      </c>
      <c r="L15392" t="s">
        <v>62087</v>
      </c>
      <c r="M15392" s="32" t="s">
        <v>61701</v>
      </c>
    </row>
    <row r="15393" spans="1:13" x14ac:dyDescent="0.25">
      <c r="A15393" t="s">
        <v>62088</v>
      </c>
      <c r="B15393" s="18">
        <v>131.5</v>
      </c>
      <c r="C15393" s="30"/>
      <c r="D15393" s="30"/>
      <c r="E15393" s="21">
        <f>IFERROR(VLOOKUP(A15393,'RTZ255'!A:D,4,),"")</f>
        <v>2.5499999999999998</v>
      </c>
      <c r="F15393" t="s">
        <v>62089</v>
      </c>
      <c r="G15393" t="s">
        <v>62090</v>
      </c>
      <c r="H15393" t="s">
        <v>7</v>
      </c>
      <c r="I15393" t="s">
        <v>61954</v>
      </c>
      <c r="J15393" t="s">
        <v>14934</v>
      </c>
      <c r="K15393">
        <v>0.01</v>
      </c>
      <c r="L15393" t="s">
        <v>62091</v>
      </c>
      <c r="M15393" s="32" t="s">
        <v>61701</v>
      </c>
    </row>
    <row r="15394" spans="1:13" x14ac:dyDescent="0.25">
      <c r="A15394" t="s">
        <v>62092</v>
      </c>
      <c r="B15394" s="18">
        <v>119.5</v>
      </c>
      <c r="C15394" s="30"/>
      <c r="D15394" s="30"/>
      <c r="E15394" s="21">
        <f>IFERROR(VLOOKUP(A15394,'RTZ255'!A:D,4,),"")</f>
        <v>2.5499999999999998</v>
      </c>
      <c r="F15394" t="s">
        <v>62093</v>
      </c>
      <c r="G15394" t="s">
        <v>62094</v>
      </c>
      <c r="H15394" t="s">
        <v>7</v>
      </c>
      <c r="I15394" t="s">
        <v>61954</v>
      </c>
      <c r="J15394" t="s">
        <v>14934</v>
      </c>
      <c r="K15394">
        <v>0.01</v>
      </c>
      <c r="L15394" t="s">
        <v>62095</v>
      </c>
      <c r="M15394" s="32" t="s">
        <v>61701</v>
      </c>
    </row>
    <row r="15395" spans="1:13" x14ac:dyDescent="0.25">
      <c r="A15395" t="s">
        <v>62096</v>
      </c>
      <c r="B15395" s="18">
        <v>144.6</v>
      </c>
      <c r="C15395" s="30"/>
      <c r="D15395" s="30"/>
      <c r="E15395" s="21">
        <f>IFERROR(VLOOKUP(A15395,'RTZ255'!A:D,4,),"")</f>
        <v>2.5499999999999998</v>
      </c>
      <c r="F15395" t="s">
        <v>62097</v>
      </c>
      <c r="G15395" t="s">
        <v>62098</v>
      </c>
      <c r="H15395" t="s">
        <v>7</v>
      </c>
      <c r="I15395" t="s">
        <v>61954</v>
      </c>
      <c r="J15395" t="s">
        <v>14934</v>
      </c>
      <c r="K15395">
        <v>0.01</v>
      </c>
      <c r="L15395" t="s">
        <v>62099</v>
      </c>
      <c r="M15395" s="32" t="s">
        <v>61701</v>
      </c>
    </row>
    <row r="15396" spans="1:13" x14ac:dyDescent="0.25">
      <c r="A15396" t="s">
        <v>62100</v>
      </c>
      <c r="B15396" s="18">
        <v>131.5</v>
      </c>
      <c r="C15396" s="30"/>
      <c r="D15396" s="30"/>
      <c r="E15396" s="21">
        <f>IFERROR(VLOOKUP(A15396,'RTZ255'!A:D,4,),"")</f>
        <v>2.5499999999999998</v>
      </c>
      <c r="F15396" t="s">
        <v>62101</v>
      </c>
      <c r="G15396" t="s">
        <v>62102</v>
      </c>
      <c r="H15396" t="s">
        <v>7</v>
      </c>
      <c r="I15396" t="s">
        <v>61954</v>
      </c>
      <c r="J15396" t="s">
        <v>14934</v>
      </c>
      <c r="K15396">
        <v>0.01</v>
      </c>
      <c r="L15396" t="s">
        <v>62103</v>
      </c>
      <c r="M15396" s="32" t="s">
        <v>61701</v>
      </c>
    </row>
    <row r="15397" spans="1:13" x14ac:dyDescent="0.25">
      <c r="A15397" t="s">
        <v>62104</v>
      </c>
      <c r="B15397" s="18">
        <v>144.6</v>
      </c>
      <c r="C15397" s="30"/>
      <c r="D15397" s="30"/>
      <c r="E15397" s="21">
        <f>IFERROR(VLOOKUP(A15397,'RTZ255'!A:D,4,),"")</f>
        <v>2.5499999999999998</v>
      </c>
      <c r="F15397" t="s">
        <v>62105</v>
      </c>
      <c r="G15397" t="s">
        <v>62106</v>
      </c>
      <c r="H15397" t="s">
        <v>7</v>
      </c>
      <c r="I15397" t="s">
        <v>61954</v>
      </c>
      <c r="J15397" t="s">
        <v>14934</v>
      </c>
      <c r="K15397">
        <v>0.01</v>
      </c>
      <c r="L15397" t="s">
        <v>62107</v>
      </c>
      <c r="M15397" s="32" t="s">
        <v>61701</v>
      </c>
    </row>
    <row r="15398" spans="1:13" x14ac:dyDescent="0.25">
      <c r="A15398" t="s">
        <v>62108</v>
      </c>
      <c r="B15398" s="18">
        <v>131.5</v>
      </c>
      <c r="C15398" s="30"/>
      <c r="D15398" s="30"/>
      <c r="E15398" s="21">
        <f>IFERROR(VLOOKUP(A15398,'RTZ255'!A:D,4,),"")</f>
        <v>2.5499999999999998</v>
      </c>
      <c r="F15398" t="s">
        <v>62109</v>
      </c>
      <c r="G15398" t="s">
        <v>62110</v>
      </c>
      <c r="H15398" t="s">
        <v>7</v>
      </c>
      <c r="I15398" t="s">
        <v>61954</v>
      </c>
      <c r="J15398" t="s">
        <v>14934</v>
      </c>
      <c r="K15398">
        <v>0.01</v>
      </c>
      <c r="L15398" t="s">
        <v>62111</v>
      </c>
      <c r="M15398" s="32" t="s">
        <v>61701</v>
      </c>
    </row>
    <row r="15399" spans="1:13" x14ac:dyDescent="0.25">
      <c r="A15399" t="s">
        <v>62112</v>
      </c>
      <c r="B15399" s="18">
        <v>119.5</v>
      </c>
      <c r="C15399" s="30"/>
      <c r="D15399" s="30"/>
      <c r="E15399" s="21">
        <f>IFERROR(VLOOKUP(A15399,'RTZ255'!A:D,4,),"")</f>
        <v>2.5499999999999998</v>
      </c>
      <c r="F15399" t="s">
        <v>62113</v>
      </c>
      <c r="G15399" t="s">
        <v>62114</v>
      </c>
      <c r="H15399" t="s">
        <v>7</v>
      </c>
      <c r="I15399" t="s">
        <v>61954</v>
      </c>
      <c r="J15399" t="s">
        <v>14934</v>
      </c>
      <c r="K15399">
        <v>0.01</v>
      </c>
      <c r="L15399" t="s">
        <v>62115</v>
      </c>
      <c r="M15399" s="32" t="s">
        <v>61701</v>
      </c>
    </row>
    <row r="15400" spans="1:13" x14ac:dyDescent="0.25">
      <c r="A15400" t="s">
        <v>62116</v>
      </c>
      <c r="B15400" s="18">
        <v>131.5</v>
      </c>
      <c r="C15400" s="30"/>
      <c r="D15400" s="30"/>
      <c r="E15400" s="21">
        <f>IFERROR(VLOOKUP(A15400,'RTZ255'!A:D,4,),"")</f>
        <v>2.5499999999999998</v>
      </c>
      <c r="F15400" t="s">
        <v>62117</v>
      </c>
      <c r="G15400" t="s">
        <v>62118</v>
      </c>
      <c r="H15400" t="s">
        <v>7</v>
      </c>
      <c r="I15400" t="s">
        <v>61954</v>
      </c>
      <c r="J15400" t="s">
        <v>14934</v>
      </c>
      <c r="K15400">
        <v>0.01</v>
      </c>
      <c r="L15400" t="s">
        <v>62119</v>
      </c>
      <c r="M15400" s="32" t="s">
        <v>61701</v>
      </c>
    </row>
    <row r="15401" spans="1:13" x14ac:dyDescent="0.25">
      <c r="A15401" t="s">
        <v>62120</v>
      </c>
      <c r="B15401" s="18">
        <v>131.5</v>
      </c>
      <c r="C15401" s="30"/>
      <c r="D15401" s="30"/>
      <c r="E15401" s="21">
        <f>IFERROR(VLOOKUP(A15401,'RTZ255'!A:D,4,),"")</f>
        <v>2.5499999999999998</v>
      </c>
      <c r="F15401" t="s">
        <v>62121</v>
      </c>
      <c r="G15401" t="s">
        <v>62122</v>
      </c>
      <c r="H15401" t="s">
        <v>7</v>
      </c>
      <c r="I15401" t="s">
        <v>61954</v>
      </c>
      <c r="J15401" t="s">
        <v>14934</v>
      </c>
      <c r="K15401">
        <v>0.01</v>
      </c>
      <c r="L15401" t="s">
        <v>62123</v>
      </c>
      <c r="M15401" s="32" t="s">
        <v>61701</v>
      </c>
    </row>
    <row r="15402" spans="1:13" x14ac:dyDescent="0.25">
      <c r="A15402" t="s">
        <v>62124</v>
      </c>
      <c r="B15402" s="18">
        <v>144.6</v>
      </c>
      <c r="C15402" s="30"/>
      <c r="D15402" s="30"/>
      <c r="E15402" s="21">
        <f>IFERROR(VLOOKUP(A15402,'RTZ255'!A:D,4,),"")</f>
        <v>2.5499999999999998</v>
      </c>
      <c r="F15402" t="s">
        <v>62125</v>
      </c>
      <c r="G15402" t="s">
        <v>62126</v>
      </c>
      <c r="H15402" t="s">
        <v>7</v>
      </c>
      <c r="I15402" t="s">
        <v>61954</v>
      </c>
      <c r="J15402" t="s">
        <v>14934</v>
      </c>
      <c r="K15402">
        <v>0.01</v>
      </c>
      <c r="L15402" t="s">
        <v>62127</v>
      </c>
      <c r="M15402" s="32" t="s">
        <v>61701</v>
      </c>
    </row>
    <row r="15403" spans="1:13" x14ac:dyDescent="0.25">
      <c r="A15403" t="s">
        <v>62128</v>
      </c>
      <c r="B15403" s="18">
        <v>119.5</v>
      </c>
      <c r="C15403" s="30"/>
      <c r="D15403" s="30"/>
      <c r="E15403" s="21">
        <f>IFERROR(VLOOKUP(A15403,'RTZ255'!A:D,4,),"")</f>
        <v>2.5499999999999998</v>
      </c>
      <c r="F15403" t="s">
        <v>62129</v>
      </c>
      <c r="G15403" t="s">
        <v>62130</v>
      </c>
      <c r="H15403" t="s">
        <v>7</v>
      </c>
      <c r="I15403" t="s">
        <v>61954</v>
      </c>
      <c r="J15403" t="s">
        <v>14934</v>
      </c>
      <c r="K15403">
        <v>0.01</v>
      </c>
      <c r="L15403" t="s">
        <v>62131</v>
      </c>
      <c r="M15403" s="32" t="s">
        <v>61701</v>
      </c>
    </row>
    <row r="15404" spans="1:13" x14ac:dyDescent="0.25">
      <c r="A15404" t="s">
        <v>62132</v>
      </c>
      <c r="B15404" s="18">
        <v>144.6</v>
      </c>
      <c r="C15404" s="30"/>
      <c r="D15404" s="30"/>
      <c r="E15404" s="21">
        <f>IFERROR(VLOOKUP(A15404,'RTZ255'!A:D,4,),"")</f>
        <v>2.5499999999999998</v>
      </c>
      <c r="F15404" t="s">
        <v>62133</v>
      </c>
      <c r="G15404" t="s">
        <v>62134</v>
      </c>
      <c r="H15404" t="s">
        <v>7</v>
      </c>
      <c r="I15404" t="s">
        <v>61954</v>
      </c>
      <c r="J15404" t="s">
        <v>14934</v>
      </c>
      <c r="K15404">
        <v>0.01</v>
      </c>
      <c r="L15404" t="s">
        <v>62135</v>
      </c>
      <c r="M15404" s="32" t="s">
        <v>61701</v>
      </c>
    </row>
    <row r="15405" spans="1:13" x14ac:dyDescent="0.25">
      <c r="A15405" t="s">
        <v>62136</v>
      </c>
      <c r="B15405" s="18">
        <v>144.6</v>
      </c>
      <c r="C15405" s="30"/>
      <c r="D15405" s="30"/>
      <c r="E15405" s="21">
        <f>IFERROR(VLOOKUP(A15405,'RTZ255'!A:D,4,),"")</f>
        <v>2.5499999999999998</v>
      </c>
      <c r="F15405" t="s">
        <v>62137</v>
      </c>
      <c r="G15405" t="s">
        <v>62138</v>
      </c>
      <c r="H15405" t="s">
        <v>7</v>
      </c>
      <c r="I15405" t="s">
        <v>61954</v>
      </c>
      <c r="J15405" t="s">
        <v>14934</v>
      </c>
      <c r="K15405">
        <v>0.01</v>
      </c>
      <c r="L15405" t="s">
        <v>62139</v>
      </c>
      <c r="M15405" s="32" t="s">
        <v>61701</v>
      </c>
    </row>
    <row r="15406" spans="1:13" x14ac:dyDescent="0.25">
      <c r="A15406" t="s">
        <v>62140</v>
      </c>
      <c r="B15406" s="18">
        <v>119.5</v>
      </c>
      <c r="C15406" s="30"/>
      <c r="D15406" s="30"/>
      <c r="E15406" s="21">
        <f>IFERROR(VLOOKUP(A15406,'RTZ255'!A:D,4,),"")</f>
        <v>2.5499999999999998</v>
      </c>
      <c r="F15406" t="s">
        <v>62141</v>
      </c>
      <c r="G15406" t="s">
        <v>62142</v>
      </c>
      <c r="H15406" t="s">
        <v>7</v>
      </c>
      <c r="I15406" t="s">
        <v>61954</v>
      </c>
      <c r="J15406" t="s">
        <v>14934</v>
      </c>
      <c r="K15406">
        <v>0.01</v>
      </c>
      <c r="L15406" t="s">
        <v>62143</v>
      </c>
      <c r="M15406" s="32" t="s">
        <v>61701</v>
      </c>
    </row>
    <row r="15407" spans="1:13" x14ac:dyDescent="0.25">
      <c r="A15407" t="s">
        <v>62144</v>
      </c>
      <c r="B15407" s="18">
        <v>119.5</v>
      </c>
      <c r="C15407" s="30"/>
      <c r="D15407" s="30"/>
      <c r="E15407" s="21">
        <f>IFERROR(VLOOKUP(A15407,'RTZ255'!A:D,4,),"")</f>
        <v>2.5499999999999998</v>
      </c>
      <c r="F15407" t="s">
        <v>62145</v>
      </c>
      <c r="G15407" t="s">
        <v>62146</v>
      </c>
      <c r="H15407" t="s">
        <v>7</v>
      </c>
      <c r="I15407" t="s">
        <v>61954</v>
      </c>
      <c r="J15407" t="s">
        <v>14934</v>
      </c>
      <c r="K15407">
        <v>0.01</v>
      </c>
      <c r="L15407" t="s">
        <v>62147</v>
      </c>
      <c r="M15407" s="32" t="s">
        <v>61701</v>
      </c>
    </row>
    <row r="15408" spans="1:13" x14ac:dyDescent="0.25">
      <c r="A15408" t="s">
        <v>62148</v>
      </c>
      <c r="B15408" s="18">
        <v>131.5</v>
      </c>
      <c r="C15408" s="30"/>
      <c r="D15408" s="30"/>
      <c r="E15408" s="21">
        <f>IFERROR(VLOOKUP(A15408,'RTZ255'!A:D,4,),"")</f>
        <v>2.5499999999999998</v>
      </c>
      <c r="F15408" t="s">
        <v>62149</v>
      </c>
      <c r="G15408" t="s">
        <v>62150</v>
      </c>
      <c r="H15408" t="s">
        <v>7</v>
      </c>
      <c r="I15408" t="s">
        <v>61954</v>
      </c>
      <c r="J15408" t="s">
        <v>14934</v>
      </c>
      <c r="K15408">
        <v>0.01</v>
      </c>
      <c r="L15408" t="s">
        <v>62151</v>
      </c>
      <c r="M15408" s="32" t="s">
        <v>61701</v>
      </c>
    </row>
    <row r="15409" spans="1:13" x14ac:dyDescent="0.25">
      <c r="A15409" t="s">
        <v>62152</v>
      </c>
      <c r="B15409" s="18">
        <v>131.5</v>
      </c>
      <c r="C15409" s="30"/>
      <c r="D15409" s="30"/>
      <c r="E15409" s="21">
        <f>IFERROR(VLOOKUP(A15409,'RTZ255'!A:D,4,),"")</f>
        <v>2.5499999999999998</v>
      </c>
      <c r="F15409" t="s">
        <v>62153</v>
      </c>
      <c r="G15409" t="s">
        <v>62154</v>
      </c>
      <c r="H15409" t="s">
        <v>7</v>
      </c>
      <c r="I15409" t="s">
        <v>61954</v>
      </c>
      <c r="J15409" t="s">
        <v>14934</v>
      </c>
      <c r="K15409">
        <v>0.01</v>
      </c>
      <c r="L15409" t="s">
        <v>62155</v>
      </c>
      <c r="M15409" s="32" t="s">
        <v>61701</v>
      </c>
    </row>
    <row r="15410" spans="1:13" x14ac:dyDescent="0.25">
      <c r="A15410" t="s">
        <v>62156</v>
      </c>
      <c r="B15410" s="18">
        <v>119.5</v>
      </c>
      <c r="C15410" s="30"/>
      <c r="D15410" s="30"/>
      <c r="E15410" s="21">
        <f>IFERROR(VLOOKUP(A15410,'RTZ255'!A:D,4,),"")</f>
        <v>2.5499999999999998</v>
      </c>
      <c r="F15410" t="s">
        <v>62157</v>
      </c>
      <c r="G15410" t="s">
        <v>62158</v>
      </c>
      <c r="H15410" t="s">
        <v>7</v>
      </c>
      <c r="I15410" t="s">
        <v>61954</v>
      </c>
      <c r="J15410" t="s">
        <v>14934</v>
      </c>
      <c r="K15410">
        <v>0.01</v>
      </c>
      <c r="L15410" t="s">
        <v>62159</v>
      </c>
      <c r="M15410" s="32" t="s">
        <v>61701</v>
      </c>
    </row>
    <row r="15411" spans="1:13" x14ac:dyDescent="0.25">
      <c r="A15411" t="s">
        <v>62160</v>
      </c>
      <c r="B15411" s="18">
        <v>131.5</v>
      </c>
      <c r="C15411" s="30"/>
      <c r="D15411" s="30"/>
      <c r="E15411" s="21">
        <f>IFERROR(VLOOKUP(A15411,'RTZ255'!A:D,4,),"")</f>
        <v>2.5499999999999998</v>
      </c>
      <c r="F15411" t="s">
        <v>62161</v>
      </c>
      <c r="G15411" t="s">
        <v>62162</v>
      </c>
      <c r="H15411" t="s">
        <v>7</v>
      </c>
      <c r="I15411" t="s">
        <v>61954</v>
      </c>
      <c r="J15411" t="s">
        <v>14934</v>
      </c>
      <c r="K15411">
        <v>0.01</v>
      </c>
      <c r="L15411" t="s">
        <v>62163</v>
      </c>
      <c r="M15411" s="32" t="s">
        <v>61701</v>
      </c>
    </row>
    <row r="15412" spans="1:13" x14ac:dyDescent="0.25">
      <c r="A15412" t="s">
        <v>62164</v>
      </c>
      <c r="B15412" s="18">
        <v>144.6</v>
      </c>
      <c r="C15412" s="30"/>
      <c r="D15412" s="30"/>
      <c r="E15412" s="21">
        <f>IFERROR(VLOOKUP(A15412,'RTZ255'!A:D,4,),"")</f>
        <v>2.5499999999999998</v>
      </c>
      <c r="F15412" t="s">
        <v>62165</v>
      </c>
      <c r="G15412" t="s">
        <v>62166</v>
      </c>
      <c r="H15412" t="s">
        <v>7</v>
      </c>
      <c r="I15412" t="s">
        <v>61954</v>
      </c>
      <c r="J15412" t="s">
        <v>14934</v>
      </c>
      <c r="K15412">
        <v>0.01</v>
      </c>
      <c r="L15412" t="s">
        <v>62167</v>
      </c>
      <c r="M15412" s="32" t="s">
        <v>61701</v>
      </c>
    </row>
    <row r="15413" spans="1:13" x14ac:dyDescent="0.25">
      <c r="A15413" t="s">
        <v>62168</v>
      </c>
      <c r="B15413" s="18">
        <v>144.6</v>
      </c>
      <c r="C15413" s="30"/>
      <c r="D15413" s="30"/>
      <c r="E15413" s="21">
        <f>IFERROR(VLOOKUP(A15413,'RTZ255'!A:D,4,),"")</f>
        <v>2.5499999999999998</v>
      </c>
      <c r="F15413" t="s">
        <v>62169</v>
      </c>
      <c r="G15413" t="s">
        <v>62170</v>
      </c>
      <c r="H15413" t="s">
        <v>7</v>
      </c>
      <c r="I15413" t="s">
        <v>61954</v>
      </c>
      <c r="J15413" t="s">
        <v>14934</v>
      </c>
      <c r="K15413">
        <v>0.01</v>
      </c>
      <c r="L15413" t="s">
        <v>62171</v>
      </c>
      <c r="M15413" s="32" t="s">
        <v>61701</v>
      </c>
    </row>
    <row r="15414" spans="1:13" x14ac:dyDescent="0.25">
      <c r="A15414" t="s">
        <v>62172</v>
      </c>
      <c r="B15414" s="18">
        <v>131.5</v>
      </c>
      <c r="C15414" s="30"/>
      <c r="D15414" s="30"/>
      <c r="E15414" s="21">
        <f>IFERROR(VLOOKUP(A15414,'RTZ255'!A:D,4,),"")</f>
        <v>2.5499999999999998</v>
      </c>
      <c r="F15414" t="s">
        <v>62173</v>
      </c>
      <c r="G15414" t="s">
        <v>62174</v>
      </c>
      <c r="H15414" t="s">
        <v>7</v>
      </c>
      <c r="I15414" t="s">
        <v>61954</v>
      </c>
      <c r="J15414" t="s">
        <v>14934</v>
      </c>
      <c r="K15414">
        <v>0.01</v>
      </c>
      <c r="L15414" t="s">
        <v>62175</v>
      </c>
      <c r="M15414" s="32" t="s">
        <v>61701</v>
      </c>
    </row>
    <row r="15415" spans="1:13" x14ac:dyDescent="0.25">
      <c r="A15415" t="s">
        <v>62176</v>
      </c>
      <c r="B15415" s="18">
        <v>138.9</v>
      </c>
      <c r="C15415" s="30"/>
      <c r="D15415" s="30"/>
      <c r="E15415" s="21">
        <f>IFERROR(VLOOKUP(A15415,'RTZ255'!A:D,4,),"")</f>
        <v>6.63</v>
      </c>
      <c r="F15415" t="s">
        <v>62177</v>
      </c>
      <c r="G15415" t="s">
        <v>62178</v>
      </c>
      <c r="H15415" t="s">
        <v>7</v>
      </c>
      <c r="I15415" t="s">
        <v>61954</v>
      </c>
      <c r="J15415" t="s">
        <v>14934</v>
      </c>
      <c r="K15415">
        <v>2.5999999999999999E-2</v>
      </c>
      <c r="L15415" t="s">
        <v>62179</v>
      </c>
      <c r="M15415" s="32" t="s">
        <v>61701</v>
      </c>
    </row>
    <row r="15416" spans="1:13" x14ac:dyDescent="0.25">
      <c r="A15416" t="s">
        <v>62180</v>
      </c>
      <c r="B15416" s="18">
        <v>152.80000000000001</v>
      </c>
      <c r="C15416" s="30"/>
      <c r="D15416" s="30"/>
      <c r="E15416" s="21">
        <f>IFERROR(VLOOKUP(A15416,'RTZ255'!A:D,4,),"")</f>
        <v>6.63</v>
      </c>
      <c r="F15416" t="s">
        <v>62181</v>
      </c>
      <c r="G15416" t="s">
        <v>62182</v>
      </c>
      <c r="H15416" t="s">
        <v>7</v>
      </c>
      <c r="I15416" t="s">
        <v>61954</v>
      </c>
      <c r="J15416" t="s">
        <v>14934</v>
      </c>
      <c r="K15416">
        <v>2.5999999999999999E-2</v>
      </c>
      <c r="L15416" t="s">
        <v>62183</v>
      </c>
      <c r="M15416" s="32" t="s">
        <v>61701</v>
      </c>
    </row>
    <row r="15417" spans="1:13" x14ac:dyDescent="0.25">
      <c r="A15417" t="s">
        <v>62184</v>
      </c>
      <c r="B15417" s="18">
        <v>168</v>
      </c>
      <c r="C15417" s="30"/>
      <c r="D15417" s="30"/>
      <c r="E15417" s="21">
        <f>IFERROR(VLOOKUP(A15417,'RTZ255'!A:D,4,),"")</f>
        <v>6.63</v>
      </c>
      <c r="F15417" t="s">
        <v>62185</v>
      </c>
      <c r="G15417" t="s">
        <v>62186</v>
      </c>
      <c r="H15417" t="s">
        <v>7</v>
      </c>
      <c r="I15417" t="s">
        <v>61954</v>
      </c>
      <c r="J15417" t="s">
        <v>14934</v>
      </c>
      <c r="K15417">
        <v>2.5999999999999999E-2</v>
      </c>
      <c r="L15417" t="s">
        <v>62187</v>
      </c>
      <c r="M15417" s="32" t="s">
        <v>61701</v>
      </c>
    </row>
    <row r="15418" spans="1:13" x14ac:dyDescent="0.25">
      <c r="A15418" t="s">
        <v>62188</v>
      </c>
      <c r="B15418" s="18">
        <v>152.80000000000001</v>
      </c>
      <c r="C15418" s="30"/>
      <c r="D15418" s="30"/>
      <c r="E15418" s="21">
        <f>IFERROR(VLOOKUP(A15418,'RTZ255'!A:D,4,),"")</f>
        <v>6.63</v>
      </c>
      <c r="F15418" t="s">
        <v>62189</v>
      </c>
      <c r="G15418" t="s">
        <v>62190</v>
      </c>
      <c r="H15418" t="s">
        <v>7</v>
      </c>
      <c r="I15418" t="s">
        <v>61954</v>
      </c>
      <c r="J15418" t="s">
        <v>14934</v>
      </c>
      <c r="K15418">
        <v>2.5999999999999999E-2</v>
      </c>
      <c r="L15418" t="s">
        <v>62191</v>
      </c>
      <c r="M15418" s="32" t="s">
        <v>61701</v>
      </c>
    </row>
    <row r="15419" spans="1:13" x14ac:dyDescent="0.25">
      <c r="A15419" t="s">
        <v>62192</v>
      </c>
      <c r="B15419" s="18">
        <v>152.80000000000001</v>
      </c>
      <c r="C15419" s="30"/>
      <c r="D15419" s="30"/>
      <c r="E15419" s="21">
        <f>IFERROR(VLOOKUP(A15419,'RTZ255'!A:D,4,),"")</f>
        <v>6.63</v>
      </c>
      <c r="F15419" t="s">
        <v>62193</v>
      </c>
      <c r="G15419" t="s">
        <v>62194</v>
      </c>
      <c r="H15419" t="s">
        <v>7</v>
      </c>
      <c r="I15419" t="s">
        <v>61954</v>
      </c>
      <c r="J15419" t="s">
        <v>14934</v>
      </c>
      <c r="K15419">
        <v>2.5999999999999999E-2</v>
      </c>
      <c r="L15419" t="s">
        <v>62195</v>
      </c>
      <c r="M15419" s="32" t="s">
        <v>61701</v>
      </c>
    </row>
    <row r="15420" spans="1:13" x14ac:dyDescent="0.25">
      <c r="A15420" t="s">
        <v>62196</v>
      </c>
      <c r="B15420" s="18">
        <v>168</v>
      </c>
      <c r="C15420" s="30"/>
      <c r="D15420" s="30"/>
      <c r="E15420" s="21">
        <f>IFERROR(VLOOKUP(A15420,'RTZ255'!A:D,4,),"")</f>
        <v>6.63</v>
      </c>
      <c r="F15420" t="s">
        <v>62197</v>
      </c>
      <c r="G15420" t="s">
        <v>62198</v>
      </c>
      <c r="H15420" t="s">
        <v>7</v>
      </c>
      <c r="I15420" t="s">
        <v>61954</v>
      </c>
      <c r="J15420" t="s">
        <v>14934</v>
      </c>
      <c r="K15420">
        <v>2.5999999999999999E-2</v>
      </c>
      <c r="L15420" t="s">
        <v>62199</v>
      </c>
      <c r="M15420" s="32" t="s">
        <v>61701</v>
      </c>
    </row>
    <row r="15421" spans="1:13" x14ac:dyDescent="0.25">
      <c r="A15421" t="s">
        <v>62200</v>
      </c>
      <c r="B15421" s="18">
        <v>138.9</v>
      </c>
      <c r="C15421" s="30"/>
      <c r="D15421" s="30"/>
      <c r="E15421" s="21">
        <f>IFERROR(VLOOKUP(A15421,'RTZ255'!A:D,4,),"")</f>
        <v>6.63</v>
      </c>
      <c r="F15421" t="s">
        <v>62201</v>
      </c>
      <c r="G15421" t="s">
        <v>62202</v>
      </c>
      <c r="H15421" t="s">
        <v>7</v>
      </c>
      <c r="I15421" t="s">
        <v>61954</v>
      </c>
      <c r="J15421" t="s">
        <v>14934</v>
      </c>
      <c r="K15421">
        <v>2.5999999999999999E-2</v>
      </c>
      <c r="L15421" t="s">
        <v>62203</v>
      </c>
      <c r="M15421" s="32" t="s">
        <v>61701</v>
      </c>
    </row>
    <row r="15422" spans="1:13" x14ac:dyDescent="0.25">
      <c r="A15422" t="s">
        <v>62204</v>
      </c>
      <c r="B15422" s="18">
        <v>168</v>
      </c>
      <c r="C15422" s="30"/>
      <c r="D15422" s="30"/>
      <c r="E15422" s="21">
        <f>IFERROR(VLOOKUP(A15422,'RTZ255'!A:D,4,),"")</f>
        <v>6.63</v>
      </c>
      <c r="F15422" t="s">
        <v>62205</v>
      </c>
      <c r="G15422" t="s">
        <v>62206</v>
      </c>
      <c r="H15422" t="s">
        <v>7</v>
      </c>
      <c r="I15422" t="s">
        <v>61954</v>
      </c>
      <c r="J15422" t="s">
        <v>14934</v>
      </c>
      <c r="K15422">
        <v>2.5999999999999999E-2</v>
      </c>
      <c r="L15422" t="s">
        <v>62207</v>
      </c>
      <c r="M15422" s="32" t="s">
        <v>61701</v>
      </c>
    </row>
    <row r="15423" spans="1:13" x14ac:dyDescent="0.25">
      <c r="A15423" t="s">
        <v>62208</v>
      </c>
      <c r="B15423" s="18">
        <v>138.9</v>
      </c>
      <c r="C15423" s="30"/>
      <c r="D15423" s="30"/>
      <c r="E15423" s="21">
        <f>IFERROR(VLOOKUP(A15423,'RTZ255'!A:D,4,),"")</f>
        <v>6.63</v>
      </c>
      <c r="F15423" t="s">
        <v>62209</v>
      </c>
      <c r="G15423" t="s">
        <v>62210</v>
      </c>
      <c r="H15423" t="s">
        <v>7</v>
      </c>
      <c r="I15423" t="s">
        <v>61954</v>
      </c>
      <c r="J15423" t="s">
        <v>14934</v>
      </c>
      <c r="K15423">
        <v>2.5999999999999999E-2</v>
      </c>
      <c r="L15423" t="s">
        <v>62211</v>
      </c>
      <c r="M15423" s="32" t="s">
        <v>61701</v>
      </c>
    </row>
    <row r="15424" spans="1:13" x14ac:dyDescent="0.25">
      <c r="A15424" t="s">
        <v>62212</v>
      </c>
      <c r="B15424" s="18">
        <v>152.80000000000001</v>
      </c>
      <c r="C15424" s="30"/>
      <c r="D15424" s="30"/>
      <c r="E15424" s="21">
        <f>IFERROR(VLOOKUP(A15424,'RTZ255'!A:D,4,),"")</f>
        <v>6.63</v>
      </c>
      <c r="F15424" t="s">
        <v>62213</v>
      </c>
      <c r="G15424" t="s">
        <v>62214</v>
      </c>
      <c r="H15424" t="s">
        <v>7</v>
      </c>
      <c r="I15424" t="s">
        <v>61954</v>
      </c>
      <c r="J15424" t="s">
        <v>14934</v>
      </c>
      <c r="K15424">
        <v>2.5999999999999999E-2</v>
      </c>
      <c r="L15424" t="s">
        <v>62215</v>
      </c>
      <c r="M15424" s="32" t="s">
        <v>61701</v>
      </c>
    </row>
    <row r="15425" spans="1:13" x14ac:dyDescent="0.25">
      <c r="A15425" t="s">
        <v>62216</v>
      </c>
      <c r="B15425" s="18">
        <v>138.9</v>
      </c>
      <c r="C15425" s="30"/>
      <c r="D15425" s="30"/>
      <c r="E15425" s="21">
        <f>IFERROR(VLOOKUP(A15425,'RTZ255'!A:D,4,),"")</f>
        <v>6.63</v>
      </c>
      <c r="F15425" t="s">
        <v>62217</v>
      </c>
      <c r="G15425" t="s">
        <v>62218</v>
      </c>
      <c r="H15425" t="s">
        <v>7</v>
      </c>
      <c r="I15425" t="s">
        <v>61954</v>
      </c>
      <c r="J15425" t="s">
        <v>14934</v>
      </c>
      <c r="K15425">
        <v>2.5999999999999999E-2</v>
      </c>
      <c r="L15425" t="s">
        <v>62219</v>
      </c>
      <c r="M15425" s="32" t="s">
        <v>61701</v>
      </c>
    </row>
    <row r="15426" spans="1:13" x14ac:dyDescent="0.25">
      <c r="A15426" t="s">
        <v>62220</v>
      </c>
      <c r="B15426" s="18">
        <v>138.9</v>
      </c>
      <c r="C15426" s="30"/>
      <c r="D15426" s="30"/>
      <c r="E15426" s="21">
        <f>IFERROR(VLOOKUP(A15426,'RTZ255'!A:D,4,),"")</f>
        <v>6.63</v>
      </c>
      <c r="F15426" t="s">
        <v>62221</v>
      </c>
      <c r="G15426" t="s">
        <v>62222</v>
      </c>
      <c r="H15426" t="s">
        <v>7</v>
      </c>
      <c r="I15426" t="s">
        <v>61954</v>
      </c>
      <c r="J15426" t="s">
        <v>14934</v>
      </c>
      <c r="K15426">
        <v>2.5999999999999999E-2</v>
      </c>
      <c r="L15426" t="s">
        <v>62223</v>
      </c>
      <c r="M15426" s="32" t="s">
        <v>61701</v>
      </c>
    </row>
    <row r="15427" spans="1:13" x14ac:dyDescent="0.25">
      <c r="A15427" t="s">
        <v>62224</v>
      </c>
      <c r="B15427" s="18">
        <v>138.9</v>
      </c>
      <c r="C15427" s="30"/>
      <c r="D15427" s="30"/>
      <c r="E15427" s="21">
        <f>IFERROR(VLOOKUP(A15427,'RTZ255'!A:D,4,),"")</f>
        <v>6.63</v>
      </c>
      <c r="F15427" t="s">
        <v>62225</v>
      </c>
      <c r="G15427" t="s">
        <v>62226</v>
      </c>
      <c r="H15427" t="s">
        <v>7</v>
      </c>
      <c r="I15427" t="s">
        <v>61954</v>
      </c>
      <c r="J15427" t="s">
        <v>14934</v>
      </c>
      <c r="K15427">
        <v>2.5999999999999999E-2</v>
      </c>
      <c r="L15427" t="s">
        <v>62227</v>
      </c>
      <c r="M15427" s="32" t="s">
        <v>61701</v>
      </c>
    </row>
    <row r="15428" spans="1:13" x14ac:dyDescent="0.25">
      <c r="A15428" t="s">
        <v>62228</v>
      </c>
      <c r="B15428" s="18">
        <v>152.80000000000001</v>
      </c>
      <c r="C15428" s="30"/>
      <c r="D15428" s="30"/>
      <c r="E15428" s="21">
        <f>IFERROR(VLOOKUP(A15428,'RTZ255'!A:D,4,),"")</f>
        <v>6.63</v>
      </c>
      <c r="F15428" t="s">
        <v>62229</v>
      </c>
      <c r="G15428" t="s">
        <v>62230</v>
      </c>
      <c r="H15428" t="s">
        <v>7</v>
      </c>
      <c r="I15428" t="s">
        <v>61954</v>
      </c>
      <c r="J15428" t="s">
        <v>14934</v>
      </c>
      <c r="K15428">
        <v>2.5999999999999999E-2</v>
      </c>
      <c r="L15428" t="s">
        <v>62231</v>
      </c>
      <c r="M15428" s="32" t="s">
        <v>61701</v>
      </c>
    </row>
    <row r="15429" spans="1:13" x14ac:dyDescent="0.25">
      <c r="A15429" t="s">
        <v>62232</v>
      </c>
      <c r="B15429" s="18">
        <v>152.80000000000001</v>
      </c>
      <c r="C15429" s="30"/>
      <c r="D15429" s="30"/>
      <c r="E15429" s="21">
        <f>IFERROR(VLOOKUP(A15429,'RTZ255'!A:D,4,),"")</f>
        <v>6.63</v>
      </c>
      <c r="F15429" t="s">
        <v>62233</v>
      </c>
      <c r="G15429" t="s">
        <v>62234</v>
      </c>
      <c r="H15429" t="s">
        <v>7</v>
      </c>
      <c r="I15429" t="s">
        <v>61954</v>
      </c>
      <c r="J15429" t="s">
        <v>14934</v>
      </c>
      <c r="K15429">
        <v>2.5999999999999999E-2</v>
      </c>
      <c r="L15429" t="s">
        <v>62235</v>
      </c>
      <c r="M15429" s="32" t="s">
        <v>61701</v>
      </c>
    </row>
    <row r="15430" spans="1:13" x14ac:dyDescent="0.25">
      <c r="A15430" t="s">
        <v>62236</v>
      </c>
      <c r="B15430" s="18">
        <v>152.80000000000001</v>
      </c>
      <c r="C15430" s="30"/>
      <c r="D15430" s="30"/>
      <c r="E15430" s="21">
        <f>IFERROR(VLOOKUP(A15430,'RTZ255'!A:D,4,),"")</f>
        <v>6.63</v>
      </c>
      <c r="F15430" t="s">
        <v>62237</v>
      </c>
      <c r="G15430" t="s">
        <v>62238</v>
      </c>
      <c r="H15430" t="s">
        <v>7</v>
      </c>
      <c r="I15430" t="s">
        <v>61954</v>
      </c>
      <c r="J15430" t="s">
        <v>14934</v>
      </c>
      <c r="K15430">
        <v>2.5999999999999999E-2</v>
      </c>
      <c r="L15430" t="s">
        <v>62239</v>
      </c>
      <c r="M15430" s="32" t="s">
        <v>61701</v>
      </c>
    </row>
    <row r="15431" spans="1:13" x14ac:dyDescent="0.25">
      <c r="A15431" t="s">
        <v>62240</v>
      </c>
      <c r="B15431" s="18">
        <v>168</v>
      </c>
      <c r="C15431" s="30"/>
      <c r="D15431" s="30"/>
      <c r="E15431" s="21">
        <f>IFERROR(VLOOKUP(A15431,'RTZ255'!A:D,4,),"")</f>
        <v>6.63</v>
      </c>
      <c r="F15431" t="s">
        <v>62241</v>
      </c>
      <c r="G15431" t="s">
        <v>62242</v>
      </c>
      <c r="H15431" t="s">
        <v>7</v>
      </c>
      <c r="I15431" t="s">
        <v>61954</v>
      </c>
      <c r="J15431" t="s">
        <v>14934</v>
      </c>
      <c r="K15431">
        <v>2.5999999999999999E-2</v>
      </c>
      <c r="L15431" t="s">
        <v>62243</v>
      </c>
      <c r="M15431" s="32" t="s">
        <v>61701</v>
      </c>
    </row>
    <row r="15432" spans="1:13" x14ac:dyDescent="0.25">
      <c r="A15432" t="s">
        <v>62244</v>
      </c>
      <c r="B15432" s="18">
        <v>168</v>
      </c>
      <c r="C15432" s="30"/>
      <c r="D15432" s="30"/>
      <c r="E15432" s="21">
        <f>IFERROR(VLOOKUP(A15432,'RTZ255'!A:D,4,),"")</f>
        <v>6.63</v>
      </c>
      <c r="F15432" t="s">
        <v>62245</v>
      </c>
      <c r="G15432" t="s">
        <v>62246</v>
      </c>
      <c r="H15432" t="s">
        <v>7</v>
      </c>
      <c r="I15432" t="s">
        <v>61954</v>
      </c>
      <c r="J15432" t="s">
        <v>14934</v>
      </c>
      <c r="K15432">
        <v>2.5999999999999999E-2</v>
      </c>
      <c r="L15432" t="s">
        <v>62247</v>
      </c>
      <c r="M15432" s="32" t="s">
        <v>61701</v>
      </c>
    </row>
    <row r="15433" spans="1:13" x14ac:dyDescent="0.25">
      <c r="A15433" t="s">
        <v>62248</v>
      </c>
      <c r="B15433" s="18">
        <v>184.9</v>
      </c>
      <c r="C15433" s="30"/>
      <c r="D15433" s="30"/>
      <c r="E15433" s="21">
        <f>IFERROR(VLOOKUP(A15433,'RTZ255'!A:D,4,),"")</f>
        <v>6.63</v>
      </c>
      <c r="F15433" t="s">
        <v>62249</v>
      </c>
      <c r="G15433" t="s">
        <v>62250</v>
      </c>
      <c r="H15433" t="s">
        <v>7</v>
      </c>
      <c r="I15433" t="s">
        <v>61954</v>
      </c>
      <c r="J15433" t="s">
        <v>14934</v>
      </c>
      <c r="K15433">
        <v>2.5999999999999999E-2</v>
      </c>
      <c r="L15433" t="s">
        <v>62251</v>
      </c>
      <c r="M15433" s="32" t="s">
        <v>61701</v>
      </c>
    </row>
    <row r="15434" spans="1:13" x14ac:dyDescent="0.25">
      <c r="A15434" t="s">
        <v>62252</v>
      </c>
      <c r="B15434" s="18">
        <v>138.9</v>
      </c>
      <c r="C15434" s="30"/>
      <c r="D15434" s="30"/>
      <c r="E15434" s="21">
        <f>IFERROR(VLOOKUP(A15434,'RTZ255'!A:D,4,),"")</f>
        <v>6.63</v>
      </c>
      <c r="F15434" t="s">
        <v>62253</v>
      </c>
      <c r="G15434" t="s">
        <v>62254</v>
      </c>
      <c r="H15434" t="s">
        <v>7</v>
      </c>
      <c r="I15434" t="s">
        <v>61954</v>
      </c>
      <c r="J15434" t="s">
        <v>14934</v>
      </c>
      <c r="K15434">
        <v>2.5999999999999999E-2</v>
      </c>
      <c r="L15434" t="s">
        <v>62255</v>
      </c>
      <c r="M15434" s="32" t="s">
        <v>61701</v>
      </c>
    </row>
    <row r="15435" spans="1:13" x14ac:dyDescent="0.25">
      <c r="A15435" t="s">
        <v>62256</v>
      </c>
      <c r="B15435" s="18">
        <v>152.80000000000001</v>
      </c>
      <c r="C15435" s="30"/>
      <c r="D15435" s="30"/>
      <c r="E15435" s="21">
        <f>IFERROR(VLOOKUP(A15435,'RTZ255'!A:D,4,),"")</f>
        <v>6.63</v>
      </c>
      <c r="F15435" t="s">
        <v>62257</v>
      </c>
      <c r="G15435" t="s">
        <v>62258</v>
      </c>
      <c r="H15435" t="s">
        <v>7</v>
      </c>
      <c r="I15435" t="s">
        <v>61954</v>
      </c>
      <c r="J15435" t="s">
        <v>14934</v>
      </c>
      <c r="K15435">
        <v>2.5999999999999999E-2</v>
      </c>
      <c r="L15435" t="s">
        <v>62259</v>
      </c>
      <c r="M15435" s="32" t="s">
        <v>61701</v>
      </c>
    </row>
    <row r="15436" spans="1:13" x14ac:dyDescent="0.25">
      <c r="A15436" t="s">
        <v>62260</v>
      </c>
      <c r="B15436" s="18">
        <v>168</v>
      </c>
      <c r="C15436" s="30"/>
      <c r="D15436" s="30"/>
      <c r="E15436" s="21">
        <f>IFERROR(VLOOKUP(A15436,'RTZ255'!A:D,4,),"")</f>
        <v>6.63</v>
      </c>
      <c r="F15436" t="s">
        <v>62261</v>
      </c>
      <c r="G15436" t="s">
        <v>62262</v>
      </c>
      <c r="H15436" t="s">
        <v>7</v>
      </c>
      <c r="I15436" t="s">
        <v>61954</v>
      </c>
      <c r="J15436" t="s">
        <v>14934</v>
      </c>
      <c r="K15436">
        <v>2.5999999999999999E-2</v>
      </c>
      <c r="L15436" t="s">
        <v>62263</v>
      </c>
      <c r="M15436" s="32" t="s">
        <v>61701</v>
      </c>
    </row>
    <row r="15437" spans="1:13" x14ac:dyDescent="0.25">
      <c r="A15437" t="s">
        <v>62264</v>
      </c>
      <c r="B15437" s="18">
        <v>152.80000000000001</v>
      </c>
      <c r="C15437" s="30"/>
      <c r="D15437" s="30"/>
      <c r="E15437" s="21">
        <f>IFERROR(VLOOKUP(A15437,'RTZ255'!A:D,4,),"")</f>
        <v>6.63</v>
      </c>
      <c r="F15437" t="s">
        <v>62265</v>
      </c>
      <c r="G15437" t="s">
        <v>62266</v>
      </c>
      <c r="H15437" t="s">
        <v>7</v>
      </c>
      <c r="I15437" t="s">
        <v>61954</v>
      </c>
      <c r="J15437" t="s">
        <v>14934</v>
      </c>
      <c r="K15437">
        <v>2.5999999999999999E-2</v>
      </c>
      <c r="L15437" t="s">
        <v>62267</v>
      </c>
      <c r="M15437" s="32" t="s">
        <v>61701</v>
      </c>
    </row>
    <row r="15438" spans="1:13" x14ac:dyDescent="0.25">
      <c r="A15438" t="s">
        <v>62268</v>
      </c>
      <c r="B15438" s="18">
        <v>168</v>
      </c>
      <c r="C15438" s="30"/>
      <c r="D15438" s="30"/>
      <c r="E15438" s="21">
        <f>IFERROR(VLOOKUP(A15438,'RTZ255'!A:D,4,),"")</f>
        <v>6.63</v>
      </c>
      <c r="F15438" t="s">
        <v>62269</v>
      </c>
      <c r="G15438" t="s">
        <v>62270</v>
      </c>
      <c r="H15438" t="s">
        <v>7</v>
      </c>
      <c r="I15438" t="s">
        <v>61954</v>
      </c>
      <c r="J15438" t="s">
        <v>14934</v>
      </c>
      <c r="K15438">
        <v>2.5999999999999999E-2</v>
      </c>
      <c r="L15438" t="s">
        <v>62271</v>
      </c>
      <c r="M15438" s="32" t="s">
        <v>61701</v>
      </c>
    </row>
    <row r="15439" spans="1:13" x14ac:dyDescent="0.25">
      <c r="A15439" t="s">
        <v>62272</v>
      </c>
      <c r="B15439" s="18">
        <v>138.9</v>
      </c>
      <c r="C15439" s="30"/>
      <c r="D15439" s="30"/>
      <c r="E15439" s="21">
        <f>IFERROR(VLOOKUP(A15439,'RTZ255'!A:D,4,),"")</f>
        <v>6.63</v>
      </c>
      <c r="F15439" t="s">
        <v>62273</v>
      </c>
      <c r="G15439" t="s">
        <v>62274</v>
      </c>
      <c r="H15439" t="s">
        <v>7</v>
      </c>
      <c r="I15439" t="s">
        <v>61954</v>
      </c>
      <c r="J15439" t="s">
        <v>14934</v>
      </c>
      <c r="K15439">
        <v>2.5999999999999999E-2</v>
      </c>
      <c r="L15439" t="s">
        <v>62275</v>
      </c>
      <c r="M15439" s="32" t="s">
        <v>61701</v>
      </c>
    </row>
    <row r="15440" spans="1:13" x14ac:dyDescent="0.25">
      <c r="A15440" t="s">
        <v>62276</v>
      </c>
      <c r="B15440" s="18">
        <v>152.80000000000001</v>
      </c>
      <c r="C15440" s="30"/>
      <c r="D15440" s="30"/>
      <c r="E15440" s="21">
        <f>IFERROR(VLOOKUP(A15440,'RTZ255'!A:D,4,),"")</f>
        <v>6.63</v>
      </c>
      <c r="F15440" t="s">
        <v>62277</v>
      </c>
      <c r="G15440" t="s">
        <v>62278</v>
      </c>
      <c r="H15440" t="s">
        <v>7</v>
      </c>
      <c r="I15440" t="s">
        <v>61954</v>
      </c>
      <c r="J15440" t="s">
        <v>14934</v>
      </c>
      <c r="K15440">
        <v>2.5999999999999999E-2</v>
      </c>
      <c r="L15440" t="s">
        <v>62279</v>
      </c>
      <c r="M15440" s="32" t="s">
        <v>61701</v>
      </c>
    </row>
    <row r="15441" spans="1:13" x14ac:dyDescent="0.25">
      <c r="A15441" t="s">
        <v>62280</v>
      </c>
      <c r="B15441" s="18">
        <v>152.80000000000001</v>
      </c>
      <c r="C15441" s="30"/>
      <c r="D15441" s="30"/>
      <c r="E15441" s="21">
        <f>IFERROR(VLOOKUP(A15441,'RTZ255'!A:D,4,),"")</f>
        <v>6.63</v>
      </c>
      <c r="F15441" t="s">
        <v>62281</v>
      </c>
      <c r="G15441" t="s">
        <v>62282</v>
      </c>
      <c r="H15441" t="s">
        <v>7</v>
      </c>
      <c r="I15441" t="s">
        <v>61954</v>
      </c>
      <c r="J15441" t="s">
        <v>14934</v>
      </c>
      <c r="K15441">
        <v>2.5999999999999999E-2</v>
      </c>
      <c r="L15441" t="s">
        <v>62283</v>
      </c>
      <c r="M15441" s="32" t="s">
        <v>61701</v>
      </c>
    </row>
    <row r="15442" spans="1:13" x14ac:dyDescent="0.25">
      <c r="A15442" t="s">
        <v>62284</v>
      </c>
      <c r="B15442" s="18">
        <v>138.9</v>
      </c>
      <c r="C15442" s="30"/>
      <c r="D15442" s="30"/>
      <c r="E15442" s="21">
        <f>IFERROR(VLOOKUP(A15442,'RTZ255'!A:D,4,),"")</f>
        <v>6.63</v>
      </c>
      <c r="F15442" t="s">
        <v>62285</v>
      </c>
      <c r="G15442" t="s">
        <v>62286</v>
      </c>
      <c r="H15442" t="s">
        <v>7</v>
      </c>
      <c r="I15442" t="s">
        <v>61954</v>
      </c>
      <c r="J15442" t="s">
        <v>14934</v>
      </c>
      <c r="K15442">
        <v>2.5999999999999999E-2</v>
      </c>
      <c r="L15442" t="s">
        <v>62287</v>
      </c>
      <c r="M15442" s="32" t="s">
        <v>61701</v>
      </c>
    </row>
    <row r="15443" spans="1:13" x14ac:dyDescent="0.25">
      <c r="A15443" t="s">
        <v>62288</v>
      </c>
      <c r="B15443" s="18">
        <v>138.9</v>
      </c>
      <c r="C15443" s="30"/>
      <c r="D15443" s="30"/>
      <c r="E15443" s="21">
        <f>IFERROR(VLOOKUP(A15443,'RTZ255'!A:D,4,),"")</f>
        <v>6.63</v>
      </c>
      <c r="F15443" t="s">
        <v>62289</v>
      </c>
      <c r="G15443" t="s">
        <v>62290</v>
      </c>
      <c r="H15443" t="s">
        <v>7</v>
      </c>
      <c r="I15443" t="s">
        <v>61954</v>
      </c>
      <c r="J15443" t="s">
        <v>14934</v>
      </c>
      <c r="K15443">
        <v>2.5999999999999999E-2</v>
      </c>
      <c r="L15443" t="s">
        <v>62291</v>
      </c>
      <c r="M15443" s="32" t="s">
        <v>61701</v>
      </c>
    </row>
    <row r="15444" spans="1:13" x14ac:dyDescent="0.25">
      <c r="A15444" t="s">
        <v>62292</v>
      </c>
      <c r="B15444" s="18">
        <v>168</v>
      </c>
      <c r="C15444" s="30"/>
      <c r="D15444" s="30"/>
      <c r="E15444" s="21">
        <f>IFERROR(VLOOKUP(A15444,'RTZ255'!A:D,4,),"")</f>
        <v>6.63</v>
      </c>
      <c r="F15444" t="s">
        <v>62293</v>
      </c>
      <c r="G15444" t="s">
        <v>62294</v>
      </c>
      <c r="H15444" t="s">
        <v>7</v>
      </c>
      <c r="I15444" t="s">
        <v>61954</v>
      </c>
      <c r="J15444" t="s">
        <v>14934</v>
      </c>
      <c r="K15444">
        <v>2.5999999999999999E-2</v>
      </c>
      <c r="L15444" t="s">
        <v>62295</v>
      </c>
      <c r="M15444" s="32" t="s">
        <v>61701</v>
      </c>
    </row>
    <row r="15445" spans="1:13" x14ac:dyDescent="0.25">
      <c r="A15445" t="s">
        <v>62296</v>
      </c>
      <c r="B15445" s="18">
        <v>152.80000000000001</v>
      </c>
      <c r="C15445" s="30"/>
      <c r="D15445" s="30"/>
      <c r="E15445" s="21">
        <f>IFERROR(VLOOKUP(A15445,'RTZ255'!A:D,4,),"")</f>
        <v>6.63</v>
      </c>
      <c r="F15445" t="s">
        <v>62297</v>
      </c>
      <c r="G15445" t="s">
        <v>62298</v>
      </c>
      <c r="H15445" t="s">
        <v>7</v>
      </c>
      <c r="I15445" t="s">
        <v>61954</v>
      </c>
      <c r="J15445" t="s">
        <v>14934</v>
      </c>
      <c r="K15445">
        <v>2.5999999999999999E-2</v>
      </c>
      <c r="L15445" t="s">
        <v>62299</v>
      </c>
      <c r="M15445" s="32" t="s">
        <v>61701</v>
      </c>
    </row>
    <row r="15446" spans="1:13" x14ac:dyDescent="0.25">
      <c r="A15446" t="s">
        <v>62300</v>
      </c>
      <c r="B15446" s="18">
        <v>168</v>
      </c>
      <c r="C15446" s="30"/>
      <c r="D15446" s="30"/>
      <c r="E15446" s="21">
        <f>IFERROR(VLOOKUP(A15446,'RTZ255'!A:D,4,),"")</f>
        <v>6.63</v>
      </c>
      <c r="F15446" t="s">
        <v>62301</v>
      </c>
      <c r="G15446" t="s">
        <v>62302</v>
      </c>
      <c r="H15446" t="s">
        <v>7</v>
      </c>
      <c r="I15446" t="s">
        <v>61954</v>
      </c>
      <c r="J15446" t="s">
        <v>14934</v>
      </c>
      <c r="K15446">
        <v>2.5999999999999999E-2</v>
      </c>
      <c r="L15446" t="s">
        <v>62303</v>
      </c>
      <c r="M15446" s="32" t="s">
        <v>61701</v>
      </c>
    </row>
    <row r="15447" spans="1:13" x14ac:dyDescent="0.25">
      <c r="A15447" t="s">
        <v>62304</v>
      </c>
      <c r="B15447" s="18">
        <v>152.80000000000001</v>
      </c>
      <c r="C15447" s="30"/>
      <c r="D15447" s="30"/>
      <c r="E15447" s="21">
        <f>IFERROR(VLOOKUP(A15447,'RTZ255'!A:D,4,),"")</f>
        <v>6.63</v>
      </c>
      <c r="F15447" t="s">
        <v>62305</v>
      </c>
      <c r="G15447" t="s">
        <v>62306</v>
      </c>
      <c r="H15447" t="s">
        <v>7</v>
      </c>
      <c r="I15447" t="s">
        <v>61954</v>
      </c>
      <c r="J15447" t="s">
        <v>14934</v>
      </c>
      <c r="K15447">
        <v>2.5999999999999999E-2</v>
      </c>
      <c r="L15447" t="s">
        <v>62307</v>
      </c>
      <c r="M15447" s="32" t="s">
        <v>61701</v>
      </c>
    </row>
    <row r="15448" spans="1:13" x14ac:dyDescent="0.25">
      <c r="A15448" t="s">
        <v>62308</v>
      </c>
      <c r="B15448" s="18">
        <v>184.9</v>
      </c>
      <c r="C15448" s="30"/>
      <c r="D15448" s="30"/>
      <c r="E15448" s="21">
        <f>IFERROR(VLOOKUP(A15448,'RTZ255'!A:D,4,),"")</f>
        <v>8.16</v>
      </c>
      <c r="F15448" t="s">
        <v>62309</v>
      </c>
      <c r="G15448" t="s">
        <v>62310</v>
      </c>
      <c r="H15448" t="s">
        <v>7</v>
      </c>
      <c r="I15448" t="s">
        <v>61954</v>
      </c>
      <c r="J15448" t="s">
        <v>14934</v>
      </c>
      <c r="K15448">
        <v>3.2000000000000001E-2</v>
      </c>
      <c r="L15448" t="s">
        <v>62311</v>
      </c>
      <c r="M15448" s="32" t="s">
        <v>61701</v>
      </c>
    </row>
    <row r="15449" spans="1:13" x14ac:dyDescent="0.25">
      <c r="A15449" t="s">
        <v>62312</v>
      </c>
      <c r="B15449" s="18">
        <v>138.9</v>
      </c>
      <c r="C15449" s="30"/>
      <c r="D15449" s="30"/>
      <c r="E15449" s="21">
        <f>IFERROR(VLOOKUP(A15449,'RTZ255'!A:D,4,),"")</f>
        <v>6.63</v>
      </c>
      <c r="F15449" t="s">
        <v>62313</v>
      </c>
      <c r="G15449" t="s">
        <v>62314</v>
      </c>
      <c r="H15449" t="s">
        <v>7</v>
      </c>
      <c r="I15449" t="s">
        <v>61954</v>
      </c>
      <c r="J15449" t="s">
        <v>14934</v>
      </c>
      <c r="K15449">
        <v>2.5999999999999999E-2</v>
      </c>
      <c r="L15449" t="s">
        <v>62315</v>
      </c>
      <c r="M15449" s="32" t="s">
        <v>61701</v>
      </c>
    </row>
    <row r="15450" spans="1:13" x14ac:dyDescent="0.25">
      <c r="A15450" t="s">
        <v>62316</v>
      </c>
      <c r="B15450" s="18">
        <v>175.8</v>
      </c>
      <c r="C15450" s="30"/>
      <c r="D15450" s="30"/>
      <c r="E15450" s="21">
        <f>IFERROR(VLOOKUP(A15450,'RTZ255'!A:D,4,),"")</f>
        <v>11.73</v>
      </c>
      <c r="F15450" t="s">
        <v>62317</v>
      </c>
      <c r="G15450" t="s">
        <v>62318</v>
      </c>
      <c r="H15450" t="s">
        <v>7</v>
      </c>
      <c r="I15450" t="s">
        <v>61954</v>
      </c>
      <c r="J15450" t="s">
        <v>14934</v>
      </c>
      <c r="K15450">
        <v>4.5999999999999999E-2</v>
      </c>
      <c r="L15450" t="s">
        <v>62319</v>
      </c>
      <c r="M15450" s="32" t="s">
        <v>61701</v>
      </c>
    </row>
    <row r="15451" spans="1:13" x14ac:dyDescent="0.25">
      <c r="A15451" t="s">
        <v>62320</v>
      </c>
      <c r="B15451" s="18">
        <v>193.4</v>
      </c>
      <c r="C15451" s="30"/>
      <c r="D15451" s="30"/>
      <c r="E15451" s="21">
        <f>IFERROR(VLOOKUP(A15451,'RTZ255'!A:D,4,),"")</f>
        <v>14.28</v>
      </c>
      <c r="F15451" t="s">
        <v>62321</v>
      </c>
      <c r="G15451" t="s">
        <v>62322</v>
      </c>
      <c r="H15451" t="s">
        <v>7</v>
      </c>
      <c r="I15451" t="s">
        <v>61954</v>
      </c>
      <c r="J15451" t="s">
        <v>14934</v>
      </c>
      <c r="K15451">
        <v>5.6000000000000001E-2</v>
      </c>
      <c r="L15451" t="s">
        <v>62323</v>
      </c>
      <c r="M15451" s="32" t="s">
        <v>61701</v>
      </c>
    </row>
    <row r="15452" spans="1:13" x14ac:dyDescent="0.25">
      <c r="A15452" t="s">
        <v>62324</v>
      </c>
      <c r="B15452" s="18">
        <v>212.5</v>
      </c>
      <c r="C15452" s="30"/>
      <c r="D15452" s="30"/>
      <c r="E15452" s="21">
        <f>IFERROR(VLOOKUP(A15452,'RTZ255'!A:D,4,),"")</f>
        <v>14.28</v>
      </c>
      <c r="F15452" t="s">
        <v>62325</v>
      </c>
      <c r="G15452" t="s">
        <v>62326</v>
      </c>
      <c r="H15452" t="s">
        <v>7</v>
      </c>
      <c r="I15452" t="s">
        <v>61954</v>
      </c>
      <c r="J15452" t="s">
        <v>14934</v>
      </c>
      <c r="K15452">
        <v>5.6000000000000001E-2</v>
      </c>
      <c r="L15452" t="s">
        <v>62327</v>
      </c>
      <c r="M15452" s="32" t="s">
        <v>61701</v>
      </c>
    </row>
    <row r="15453" spans="1:13" x14ac:dyDescent="0.25">
      <c r="A15453" t="s">
        <v>62328</v>
      </c>
      <c r="B15453" s="18">
        <v>233.9</v>
      </c>
      <c r="C15453" s="30"/>
      <c r="D15453" s="30"/>
      <c r="E15453" s="21">
        <f>IFERROR(VLOOKUP(A15453,'RTZ255'!A:D,4,),"")</f>
        <v>14.28</v>
      </c>
      <c r="F15453" t="s">
        <v>62329</v>
      </c>
      <c r="G15453" t="s">
        <v>62330</v>
      </c>
      <c r="H15453" t="s">
        <v>7</v>
      </c>
      <c r="I15453" t="s">
        <v>61954</v>
      </c>
      <c r="J15453" t="s">
        <v>14934</v>
      </c>
      <c r="K15453">
        <v>5.6000000000000001E-2</v>
      </c>
      <c r="L15453" t="s">
        <v>62331</v>
      </c>
      <c r="M15453" s="32" t="s">
        <v>61701</v>
      </c>
    </row>
    <row r="15454" spans="1:13" x14ac:dyDescent="0.25">
      <c r="A15454" t="s">
        <v>62332</v>
      </c>
      <c r="B15454" s="18">
        <v>193.4</v>
      </c>
      <c r="C15454" s="30"/>
      <c r="D15454" s="30"/>
      <c r="E15454" s="21">
        <f>IFERROR(VLOOKUP(A15454,'RTZ255'!A:D,4,),"")</f>
        <v>11.73</v>
      </c>
      <c r="F15454" t="s">
        <v>62333</v>
      </c>
      <c r="G15454" t="s">
        <v>62334</v>
      </c>
      <c r="H15454" t="s">
        <v>7</v>
      </c>
      <c r="I15454" t="s">
        <v>61954</v>
      </c>
      <c r="J15454" t="s">
        <v>14934</v>
      </c>
      <c r="K15454">
        <v>4.5999999999999999E-2</v>
      </c>
      <c r="L15454" t="s">
        <v>62335</v>
      </c>
      <c r="M15454" s="32" t="s">
        <v>61701</v>
      </c>
    </row>
    <row r="15455" spans="1:13" x14ac:dyDescent="0.25">
      <c r="A15455" t="s">
        <v>62336</v>
      </c>
      <c r="B15455" s="18">
        <v>212.5</v>
      </c>
      <c r="C15455" s="30"/>
      <c r="D15455" s="30"/>
      <c r="E15455" s="21">
        <f>IFERROR(VLOOKUP(A15455,'RTZ255'!A:D,4,),"")</f>
        <v>14.28</v>
      </c>
      <c r="F15455" t="s">
        <v>62337</v>
      </c>
      <c r="G15455" t="s">
        <v>62338</v>
      </c>
      <c r="H15455" t="s">
        <v>7</v>
      </c>
      <c r="I15455" t="s">
        <v>61954</v>
      </c>
      <c r="J15455" t="s">
        <v>14934</v>
      </c>
      <c r="K15455">
        <v>5.6000000000000001E-2</v>
      </c>
      <c r="L15455" t="s">
        <v>62339</v>
      </c>
      <c r="M15455" s="32" t="s">
        <v>61701</v>
      </c>
    </row>
    <row r="15456" spans="1:13" x14ac:dyDescent="0.25">
      <c r="A15456" t="s">
        <v>62340</v>
      </c>
      <c r="B15456" s="18">
        <v>212.5</v>
      </c>
      <c r="C15456" s="30"/>
      <c r="D15456" s="30"/>
      <c r="E15456" s="21">
        <f>IFERROR(VLOOKUP(A15456,'RTZ255'!A:D,4,),"")</f>
        <v>14.28</v>
      </c>
      <c r="F15456" t="s">
        <v>62341</v>
      </c>
      <c r="G15456" t="s">
        <v>62342</v>
      </c>
      <c r="H15456" t="s">
        <v>7</v>
      </c>
      <c r="I15456" t="s">
        <v>61954</v>
      </c>
      <c r="J15456" t="s">
        <v>14934</v>
      </c>
      <c r="K15456">
        <v>5.6000000000000001E-2</v>
      </c>
      <c r="L15456" t="s">
        <v>62343</v>
      </c>
      <c r="M15456" s="32" t="s">
        <v>61701</v>
      </c>
    </row>
    <row r="15457" spans="1:13" x14ac:dyDescent="0.25">
      <c r="A15457" t="s">
        <v>62344</v>
      </c>
      <c r="B15457" s="18">
        <v>193.4</v>
      </c>
      <c r="C15457" s="30"/>
      <c r="D15457" s="30"/>
      <c r="E15457" s="21">
        <f>IFERROR(VLOOKUP(A15457,'RTZ255'!A:D,4,),"")</f>
        <v>11.73</v>
      </c>
      <c r="F15457" t="s">
        <v>62345</v>
      </c>
      <c r="G15457" t="s">
        <v>62346</v>
      </c>
      <c r="H15457" t="s">
        <v>7</v>
      </c>
      <c r="I15457" t="s">
        <v>61954</v>
      </c>
      <c r="J15457" t="s">
        <v>14934</v>
      </c>
      <c r="K15457">
        <v>4.5999999999999999E-2</v>
      </c>
      <c r="L15457" t="s">
        <v>62347</v>
      </c>
      <c r="M15457" s="32" t="s">
        <v>61701</v>
      </c>
    </row>
    <row r="15458" spans="1:13" x14ac:dyDescent="0.25">
      <c r="A15458" t="s">
        <v>62348</v>
      </c>
      <c r="B15458" s="18">
        <v>175.8</v>
      </c>
      <c r="C15458" s="30"/>
      <c r="D15458" s="30"/>
      <c r="E15458" s="21">
        <f>IFERROR(VLOOKUP(A15458,'RTZ255'!A:D,4,),"")</f>
        <v>11.73</v>
      </c>
      <c r="F15458" t="s">
        <v>62349</v>
      </c>
      <c r="G15458" t="s">
        <v>62350</v>
      </c>
      <c r="H15458" t="s">
        <v>7</v>
      </c>
      <c r="I15458" t="s">
        <v>61954</v>
      </c>
      <c r="J15458" t="s">
        <v>14934</v>
      </c>
      <c r="K15458">
        <v>4.5999999999999999E-2</v>
      </c>
      <c r="L15458" t="s">
        <v>62351</v>
      </c>
      <c r="M15458" s="32" t="s">
        <v>61701</v>
      </c>
    </row>
    <row r="15459" spans="1:13" x14ac:dyDescent="0.25">
      <c r="A15459" t="s">
        <v>62352</v>
      </c>
      <c r="B15459" s="18">
        <v>175.8</v>
      </c>
      <c r="C15459" s="30"/>
      <c r="D15459" s="30"/>
      <c r="E15459" s="21">
        <f>IFERROR(VLOOKUP(A15459,'RTZ255'!A:D,4,),"")</f>
        <v>14.28</v>
      </c>
      <c r="F15459" t="s">
        <v>62353</v>
      </c>
      <c r="G15459" t="s">
        <v>62354</v>
      </c>
      <c r="H15459" t="s">
        <v>7</v>
      </c>
      <c r="I15459" t="s">
        <v>61954</v>
      </c>
      <c r="J15459" t="s">
        <v>14934</v>
      </c>
      <c r="K15459">
        <v>5.6000000000000001E-2</v>
      </c>
      <c r="L15459" t="s">
        <v>62355</v>
      </c>
      <c r="M15459" s="32" t="s">
        <v>61701</v>
      </c>
    </row>
    <row r="15460" spans="1:13" x14ac:dyDescent="0.25">
      <c r="A15460" t="s">
        <v>62356</v>
      </c>
      <c r="B15460" s="18">
        <v>175.8</v>
      </c>
      <c r="C15460" s="30"/>
      <c r="D15460" s="30"/>
      <c r="E15460" s="21">
        <f>IFERROR(VLOOKUP(A15460,'RTZ255'!A:D,4,),"")</f>
        <v>14.28</v>
      </c>
      <c r="F15460" t="s">
        <v>62357</v>
      </c>
      <c r="G15460" t="s">
        <v>62358</v>
      </c>
      <c r="H15460" t="s">
        <v>7</v>
      </c>
      <c r="I15460" t="s">
        <v>61954</v>
      </c>
      <c r="J15460" t="s">
        <v>14934</v>
      </c>
      <c r="K15460">
        <v>5.6000000000000001E-2</v>
      </c>
      <c r="L15460" t="s">
        <v>62359</v>
      </c>
      <c r="M15460" s="32" t="s">
        <v>61701</v>
      </c>
    </row>
    <row r="15461" spans="1:13" x14ac:dyDescent="0.25">
      <c r="A15461" t="s">
        <v>62360</v>
      </c>
      <c r="B15461" s="18">
        <v>212.5</v>
      </c>
      <c r="C15461" s="30"/>
      <c r="D15461" s="30"/>
      <c r="E15461" s="21">
        <f>IFERROR(VLOOKUP(A15461,'RTZ255'!A:D,4,),"")</f>
        <v>14.28</v>
      </c>
      <c r="F15461" t="s">
        <v>62361</v>
      </c>
      <c r="G15461" t="s">
        <v>62362</v>
      </c>
      <c r="H15461" t="s">
        <v>7</v>
      </c>
      <c r="I15461" t="s">
        <v>61954</v>
      </c>
      <c r="J15461" t="s">
        <v>14934</v>
      </c>
      <c r="K15461">
        <v>5.6000000000000001E-2</v>
      </c>
      <c r="L15461" t="s">
        <v>62363</v>
      </c>
      <c r="M15461" s="32" t="s">
        <v>61701</v>
      </c>
    </row>
    <row r="15462" spans="1:13" x14ac:dyDescent="0.25">
      <c r="A15462" t="s">
        <v>62364</v>
      </c>
      <c r="B15462" s="18">
        <v>193.4</v>
      </c>
      <c r="C15462" s="30"/>
      <c r="D15462" s="30"/>
      <c r="E15462" s="21">
        <f>IFERROR(VLOOKUP(A15462,'RTZ255'!A:D,4,),"")</f>
        <v>14.28</v>
      </c>
      <c r="F15462" t="s">
        <v>62365</v>
      </c>
      <c r="G15462" t="s">
        <v>62366</v>
      </c>
      <c r="H15462" t="s">
        <v>7</v>
      </c>
      <c r="I15462" t="s">
        <v>61954</v>
      </c>
      <c r="J15462" t="s">
        <v>14934</v>
      </c>
      <c r="K15462">
        <v>5.6000000000000001E-2</v>
      </c>
      <c r="L15462" t="s">
        <v>62367</v>
      </c>
      <c r="M15462" s="32" t="s">
        <v>61701</v>
      </c>
    </row>
    <row r="15463" spans="1:13" x14ac:dyDescent="0.25">
      <c r="A15463" t="s">
        <v>62368</v>
      </c>
      <c r="B15463" s="18">
        <v>193.4</v>
      </c>
      <c r="C15463" s="30"/>
      <c r="D15463" s="30"/>
      <c r="E15463" s="21">
        <f>IFERROR(VLOOKUP(A15463,'RTZ255'!A:D,4,),"")</f>
        <v>14.28</v>
      </c>
      <c r="F15463" t="s">
        <v>62369</v>
      </c>
      <c r="G15463" t="s">
        <v>62370</v>
      </c>
      <c r="H15463" t="s">
        <v>7</v>
      </c>
      <c r="I15463" t="s">
        <v>61954</v>
      </c>
      <c r="J15463" t="s">
        <v>14934</v>
      </c>
      <c r="K15463">
        <v>5.6000000000000001E-2</v>
      </c>
      <c r="L15463" t="s">
        <v>62371</v>
      </c>
      <c r="M15463" s="32" t="s">
        <v>61701</v>
      </c>
    </row>
    <row r="15464" spans="1:13" x14ac:dyDescent="0.25">
      <c r="A15464" t="s">
        <v>62372</v>
      </c>
      <c r="B15464" s="18">
        <v>193.4</v>
      </c>
      <c r="C15464" s="30"/>
      <c r="D15464" s="30"/>
      <c r="E15464" s="21">
        <f>IFERROR(VLOOKUP(A15464,'RTZ255'!A:D,4,),"")</f>
        <v>14.28</v>
      </c>
      <c r="F15464" t="s">
        <v>62373</v>
      </c>
      <c r="G15464" t="s">
        <v>62374</v>
      </c>
      <c r="H15464" t="s">
        <v>7</v>
      </c>
      <c r="I15464" t="s">
        <v>61954</v>
      </c>
      <c r="J15464" t="s">
        <v>14934</v>
      </c>
      <c r="K15464">
        <v>5.6000000000000001E-2</v>
      </c>
      <c r="L15464" t="s">
        <v>62375</v>
      </c>
      <c r="M15464" s="32" t="s">
        <v>61701</v>
      </c>
    </row>
    <row r="15465" spans="1:13" x14ac:dyDescent="0.25">
      <c r="A15465" t="s">
        <v>62376</v>
      </c>
      <c r="B15465" s="18">
        <v>212.5</v>
      </c>
      <c r="C15465" s="30"/>
      <c r="D15465" s="30"/>
      <c r="E15465" s="21">
        <f>IFERROR(VLOOKUP(A15465,'RTZ255'!A:D,4,),"")</f>
        <v>14.28</v>
      </c>
      <c r="F15465" t="s">
        <v>62377</v>
      </c>
      <c r="G15465" t="s">
        <v>62378</v>
      </c>
      <c r="H15465" t="s">
        <v>7</v>
      </c>
      <c r="I15465" t="s">
        <v>61954</v>
      </c>
      <c r="J15465" t="s">
        <v>14934</v>
      </c>
      <c r="K15465">
        <v>5.6000000000000001E-2</v>
      </c>
      <c r="L15465" t="s">
        <v>62379</v>
      </c>
      <c r="M15465" s="32" t="s">
        <v>61701</v>
      </c>
    </row>
    <row r="15466" spans="1:13" x14ac:dyDescent="0.25">
      <c r="A15466" t="s">
        <v>62380</v>
      </c>
      <c r="B15466" s="18">
        <v>159.80000000000001</v>
      </c>
      <c r="C15466" s="30"/>
      <c r="D15466" s="30"/>
      <c r="E15466" s="21">
        <f>IFERROR(VLOOKUP(A15466,'RTZ255'!A:D,4,),"")</f>
        <v>11.73</v>
      </c>
      <c r="F15466" t="s">
        <v>62381</v>
      </c>
      <c r="G15466" t="s">
        <v>62382</v>
      </c>
      <c r="H15466" t="s">
        <v>7</v>
      </c>
      <c r="I15466" t="s">
        <v>61954</v>
      </c>
      <c r="J15466" t="s">
        <v>14934</v>
      </c>
      <c r="K15466">
        <v>4.5999999999999999E-2</v>
      </c>
      <c r="L15466" t="s">
        <v>62383</v>
      </c>
      <c r="M15466" s="32" t="s">
        <v>61701</v>
      </c>
    </row>
    <row r="15467" spans="1:13" x14ac:dyDescent="0.25">
      <c r="A15467" t="s">
        <v>62384</v>
      </c>
      <c r="B15467" s="18">
        <v>175.8</v>
      </c>
      <c r="C15467" s="30"/>
      <c r="D15467" s="30"/>
      <c r="E15467" s="21">
        <f>IFERROR(VLOOKUP(A15467,'RTZ255'!A:D,4,),"")</f>
        <v>11.73</v>
      </c>
      <c r="F15467" t="s">
        <v>62385</v>
      </c>
      <c r="G15467" t="s">
        <v>62386</v>
      </c>
      <c r="H15467" t="s">
        <v>7</v>
      </c>
      <c r="I15467" t="s">
        <v>61954</v>
      </c>
      <c r="J15467" t="s">
        <v>14934</v>
      </c>
      <c r="K15467">
        <v>4.5999999999999999E-2</v>
      </c>
      <c r="L15467" t="s">
        <v>62387</v>
      </c>
      <c r="M15467" s="32" t="s">
        <v>61701</v>
      </c>
    </row>
    <row r="15468" spans="1:13" x14ac:dyDescent="0.25">
      <c r="A15468" t="s">
        <v>62388</v>
      </c>
      <c r="B15468" s="18">
        <v>193.4</v>
      </c>
      <c r="C15468" s="30"/>
      <c r="D15468" s="30"/>
      <c r="E15468" s="21">
        <f>IFERROR(VLOOKUP(A15468,'RTZ255'!A:D,4,),"")</f>
        <v>11.73</v>
      </c>
      <c r="F15468" t="s">
        <v>62389</v>
      </c>
      <c r="G15468" t="s">
        <v>62390</v>
      </c>
      <c r="H15468" t="s">
        <v>7</v>
      </c>
      <c r="I15468" t="s">
        <v>61954</v>
      </c>
      <c r="J15468" t="s">
        <v>14934</v>
      </c>
      <c r="K15468">
        <v>4.5999999999999999E-2</v>
      </c>
      <c r="L15468" t="s">
        <v>62391</v>
      </c>
      <c r="M15468" s="32" t="s">
        <v>61701</v>
      </c>
    </row>
    <row r="15469" spans="1:13" x14ac:dyDescent="0.25">
      <c r="A15469" t="s">
        <v>62392</v>
      </c>
      <c r="B15469" s="18">
        <v>175.8</v>
      </c>
      <c r="C15469" s="30"/>
      <c r="D15469" s="30"/>
      <c r="E15469" s="21">
        <f>IFERROR(VLOOKUP(A15469,'RTZ255'!A:D,4,),"")</f>
        <v>11.73</v>
      </c>
      <c r="F15469" t="s">
        <v>62393</v>
      </c>
      <c r="G15469" t="s">
        <v>62394</v>
      </c>
      <c r="H15469" t="s">
        <v>7</v>
      </c>
      <c r="I15469" t="s">
        <v>61954</v>
      </c>
      <c r="J15469" t="s">
        <v>14934</v>
      </c>
      <c r="K15469">
        <v>4.5999999999999999E-2</v>
      </c>
      <c r="L15469" t="s">
        <v>62395</v>
      </c>
      <c r="M15469" s="32" t="s">
        <v>61701</v>
      </c>
    </row>
    <row r="15470" spans="1:13" x14ac:dyDescent="0.25">
      <c r="A15470" t="s">
        <v>62396</v>
      </c>
      <c r="B15470" s="18">
        <v>270.39999999999998</v>
      </c>
      <c r="C15470" s="30"/>
      <c r="D15470" s="30"/>
      <c r="E15470" s="21">
        <f>IFERROR(VLOOKUP(A15470,'RTZ255'!A:D,4,),"")</f>
        <v>29.07</v>
      </c>
      <c r="F15470" t="s">
        <v>62397</v>
      </c>
      <c r="G15470" t="s">
        <v>62398</v>
      </c>
      <c r="H15470" t="s">
        <v>7</v>
      </c>
      <c r="I15470" t="s">
        <v>61954</v>
      </c>
      <c r="J15470" t="s">
        <v>14934</v>
      </c>
      <c r="K15470">
        <v>0.114</v>
      </c>
      <c r="L15470" t="s">
        <v>62399</v>
      </c>
      <c r="M15470" s="32" t="s">
        <v>61701</v>
      </c>
    </row>
    <row r="15471" spans="1:13" x14ac:dyDescent="0.25">
      <c r="A15471" t="s">
        <v>62400</v>
      </c>
      <c r="B15471" s="18">
        <v>223.7</v>
      </c>
      <c r="C15471" s="30"/>
      <c r="D15471" s="30"/>
      <c r="E15471" s="21">
        <f>IFERROR(VLOOKUP(A15471,'RTZ255'!A:D,4,),"")</f>
        <v>22.19</v>
      </c>
      <c r="F15471" t="s">
        <v>62401</v>
      </c>
      <c r="G15471" t="s">
        <v>62402</v>
      </c>
      <c r="H15471" t="s">
        <v>7</v>
      </c>
      <c r="I15471" t="s">
        <v>61954</v>
      </c>
      <c r="J15471" t="s">
        <v>14934</v>
      </c>
      <c r="K15471">
        <v>8.6999999999999994E-2</v>
      </c>
      <c r="L15471" t="s">
        <v>62403</v>
      </c>
      <c r="M15471" s="32" t="s">
        <v>61701</v>
      </c>
    </row>
    <row r="15472" spans="1:13" x14ac:dyDescent="0.25">
      <c r="A15472" t="s">
        <v>62404</v>
      </c>
      <c r="B15472" s="18">
        <v>245.9</v>
      </c>
      <c r="C15472" s="30"/>
      <c r="D15472" s="30"/>
      <c r="E15472" s="21">
        <f>IFERROR(VLOOKUP(A15472,'RTZ255'!A:D,4,),"")</f>
        <v>22.19</v>
      </c>
      <c r="F15472" t="s">
        <v>62405</v>
      </c>
      <c r="G15472" t="s">
        <v>62406</v>
      </c>
      <c r="H15472" t="s">
        <v>7</v>
      </c>
      <c r="I15472" t="s">
        <v>61954</v>
      </c>
      <c r="J15472" t="s">
        <v>14934</v>
      </c>
      <c r="K15472">
        <v>8.6999999999999994E-2</v>
      </c>
      <c r="L15472" t="s">
        <v>62407</v>
      </c>
      <c r="M15472" s="32" t="s">
        <v>61701</v>
      </c>
    </row>
    <row r="15473" spans="1:13" x14ac:dyDescent="0.25">
      <c r="A15473" t="s">
        <v>62408</v>
      </c>
      <c r="B15473" s="18">
        <v>270.39999999999998</v>
      </c>
      <c r="C15473" s="30"/>
      <c r="D15473" s="30"/>
      <c r="E15473" s="21">
        <f>IFERROR(VLOOKUP(A15473,'RTZ255'!A:D,4,),"")</f>
        <v>29.07</v>
      </c>
      <c r="F15473" t="s">
        <v>62409</v>
      </c>
      <c r="G15473" t="s">
        <v>62410</v>
      </c>
      <c r="H15473" t="s">
        <v>7</v>
      </c>
      <c r="I15473" t="s">
        <v>61954</v>
      </c>
      <c r="J15473" t="s">
        <v>14934</v>
      </c>
      <c r="K15473">
        <v>0.114</v>
      </c>
      <c r="L15473" t="s">
        <v>62411</v>
      </c>
      <c r="M15473" s="32" t="s">
        <v>61701</v>
      </c>
    </row>
    <row r="15474" spans="1:13" x14ac:dyDescent="0.25">
      <c r="A15474" t="s">
        <v>62412</v>
      </c>
      <c r="B15474" s="18">
        <v>297.5</v>
      </c>
      <c r="C15474" s="30"/>
      <c r="D15474" s="30"/>
      <c r="E15474" s="21">
        <f>IFERROR(VLOOKUP(A15474,'RTZ255'!A:D,4,),"")</f>
        <v>29.07</v>
      </c>
      <c r="F15474" t="s">
        <v>62413</v>
      </c>
      <c r="G15474" t="s">
        <v>62414</v>
      </c>
      <c r="H15474" t="s">
        <v>7</v>
      </c>
      <c r="I15474" t="s">
        <v>61954</v>
      </c>
      <c r="J15474" t="s">
        <v>14934</v>
      </c>
      <c r="K15474">
        <v>0.114</v>
      </c>
      <c r="L15474" t="s">
        <v>62415</v>
      </c>
      <c r="M15474" s="32" t="s">
        <v>61701</v>
      </c>
    </row>
    <row r="15475" spans="1:13" x14ac:dyDescent="0.25">
      <c r="A15475" t="s">
        <v>62416</v>
      </c>
      <c r="B15475" s="18">
        <v>223.7</v>
      </c>
      <c r="C15475" s="30"/>
      <c r="D15475" s="30"/>
      <c r="E15475" s="21">
        <f>IFERROR(VLOOKUP(A15475,'RTZ255'!A:D,4,),"")</f>
        <v>22.19</v>
      </c>
      <c r="F15475" t="s">
        <v>62417</v>
      </c>
      <c r="G15475" t="s">
        <v>62418</v>
      </c>
      <c r="H15475" t="s">
        <v>7</v>
      </c>
      <c r="I15475" t="s">
        <v>61954</v>
      </c>
      <c r="J15475" t="s">
        <v>14934</v>
      </c>
      <c r="K15475">
        <v>8.6999999999999994E-2</v>
      </c>
      <c r="L15475" t="s">
        <v>62419</v>
      </c>
      <c r="M15475" s="32" t="s">
        <v>61701</v>
      </c>
    </row>
    <row r="15476" spans="1:13" x14ac:dyDescent="0.25">
      <c r="A15476" t="s">
        <v>62420</v>
      </c>
      <c r="B15476" s="18">
        <v>223.7</v>
      </c>
      <c r="C15476" s="30"/>
      <c r="D15476" s="30"/>
      <c r="E15476" s="21">
        <f>IFERROR(VLOOKUP(A15476,'RTZ255'!A:D,4,),"")</f>
        <v>22.19</v>
      </c>
      <c r="F15476" t="s">
        <v>62421</v>
      </c>
      <c r="G15476" t="s">
        <v>62422</v>
      </c>
      <c r="H15476" t="s">
        <v>7</v>
      </c>
      <c r="I15476" t="s">
        <v>61954</v>
      </c>
      <c r="J15476" t="s">
        <v>14934</v>
      </c>
      <c r="K15476">
        <v>8.6999999999999994E-2</v>
      </c>
      <c r="L15476" t="s">
        <v>62423</v>
      </c>
      <c r="M15476" s="32" t="s">
        <v>61701</v>
      </c>
    </row>
    <row r="15477" spans="1:13" x14ac:dyDescent="0.25">
      <c r="A15477" t="s">
        <v>62424</v>
      </c>
      <c r="B15477" s="18">
        <v>223.7</v>
      </c>
      <c r="C15477" s="30"/>
      <c r="D15477" s="30"/>
      <c r="E15477" s="21">
        <f>IFERROR(VLOOKUP(A15477,'RTZ255'!A:D,4,),"")</f>
        <v>22.19</v>
      </c>
      <c r="F15477" t="s">
        <v>62425</v>
      </c>
      <c r="G15477" t="s">
        <v>62426</v>
      </c>
      <c r="H15477" t="s">
        <v>7</v>
      </c>
      <c r="I15477" t="s">
        <v>61954</v>
      </c>
      <c r="J15477" t="s">
        <v>14934</v>
      </c>
      <c r="K15477">
        <v>8.6999999999999994E-2</v>
      </c>
      <c r="L15477" t="s">
        <v>62427</v>
      </c>
      <c r="M15477" s="32" t="s">
        <v>61701</v>
      </c>
    </row>
    <row r="15478" spans="1:13" x14ac:dyDescent="0.25">
      <c r="A15478" t="s">
        <v>62428</v>
      </c>
      <c r="B15478" s="18">
        <v>245.9</v>
      </c>
      <c r="C15478" s="30"/>
      <c r="D15478" s="30"/>
      <c r="E15478" s="21">
        <f>IFERROR(VLOOKUP(A15478,'RTZ255'!A:D,4,),"")</f>
        <v>29.07</v>
      </c>
      <c r="F15478" t="s">
        <v>62429</v>
      </c>
      <c r="G15478" t="s">
        <v>62430</v>
      </c>
      <c r="H15478" t="s">
        <v>7</v>
      </c>
      <c r="I15478" t="s">
        <v>61954</v>
      </c>
      <c r="J15478" t="s">
        <v>14934</v>
      </c>
      <c r="K15478">
        <v>0.114</v>
      </c>
      <c r="L15478" t="s">
        <v>62431</v>
      </c>
      <c r="M15478" s="32" t="s">
        <v>61701</v>
      </c>
    </row>
    <row r="15479" spans="1:13" x14ac:dyDescent="0.25">
      <c r="A15479" t="s">
        <v>62432</v>
      </c>
      <c r="B15479" s="18">
        <v>245.9</v>
      </c>
      <c r="C15479" s="30"/>
      <c r="D15479" s="30"/>
      <c r="E15479" s="21">
        <f>IFERROR(VLOOKUP(A15479,'RTZ255'!A:D,4,),"")</f>
        <v>29.07</v>
      </c>
      <c r="F15479" t="s">
        <v>62433</v>
      </c>
      <c r="G15479" t="s">
        <v>62434</v>
      </c>
      <c r="H15479" t="s">
        <v>7</v>
      </c>
      <c r="I15479" t="s">
        <v>61954</v>
      </c>
      <c r="J15479" t="s">
        <v>14934</v>
      </c>
      <c r="K15479">
        <v>0.114</v>
      </c>
      <c r="L15479" t="s">
        <v>62435</v>
      </c>
      <c r="M15479" s="32" t="s">
        <v>61701</v>
      </c>
    </row>
    <row r="15480" spans="1:13" x14ac:dyDescent="0.25">
      <c r="A15480" t="s">
        <v>62436</v>
      </c>
      <c r="B15480" s="18">
        <v>245.9</v>
      </c>
      <c r="C15480" s="30"/>
      <c r="D15480" s="30"/>
      <c r="E15480" s="21">
        <f>IFERROR(VLOOKUP(A15480,'RTZ255'!A:D,4,),"")</f>
        <v>29.07</v>
      </c>
      <c r="F15480" t="s">
        <v>62437</v>
      </c>
      <c r="G15480" t="s">
        <v>62438</v>
      </c>
      <c r="H15480" t="s">
        <v>7</v>
      </c>
      <c r="I15480" t="s">
        <v>61954</v>
      </c>
      <c r="J15480" t="s">
        <v>14934</v>
      </c>
      <c r="K15480">
        <v>0.114</v>
      </c>
      <c r="L15480" t="s">
        <v>62439</v>
      </c>
      <c r="M15480" s="32" t="s">
        <v>61701</v>
      </c>
    </row>
    <row r="15481" spans="1:13" x14ac:dyDescent="0.25">
      <c r="A15481" t="s">
        <v>62440</v>
      </c>
      <c r="B15481" s="18">
        <v>270.39999999999998</v>
      </c>
      <c r="C15481" s="30"/>
      <c r="D15481" s="30"/>
      <c r="E15481" s="21">
        <f>IFERROR(VLOOKUP(A15481,'RTZ255'!A:D,4,),"")</f>
        <v>29.07</v>
      </c>
      <c r="F15481" t="s">
        <v>62441</v>
      </c>
      <c r="G15481" t="s">
        <v>62442</v>
      </c>
      <c r="H15481" t="s">
        <v>7</v>
      </c>
      <c r="I15481" t="s">
        <v>61954</v>
      </c>
      <c r="J15481" t="s">
        <v>14934</v>
      </c>
      <c r="K15481">
        <v>0.114</v>
      </c>
      <c r="L15481" t="s">
        <v>62443</v>
      </c>
      <c r="M15481" s="32" t="s">
        <v>61701</v>
      </c>
    </row>
    <row r="15482" spans="1:13" x14ac:dyDescent="0.25">
      <c r="A15482" t="s">
        <v>62444</v>
      </c>
      <c r="B15482" s="18">
        <v>223.7</v>
      </c>
      <c r="C15482" s="30"/>
      <c r="D15482" s="30"/>
      <c r="E15482" s="21">
        <f>IFERROR(VLOOKUP(A15482,'RTZ255'!A:D,4,),"")</f>
        <v>22.19</v>
      </c>
      <c r="F15482" t="s">
        <v>62445</v>
      </c>
      <c r="G15482" t="s">
        <v>62446</v>
      </c>
      <c r="H15482" t="s">
        <v>7</v>
      </c>
      <c r="I15482" t="s">
        <v>61954</v>
      </c>
      <c r="J15482" t="s">
        <v>14934</v>
      </c>
      <c r="K15482">
        <v>8.6999999999999994E-2</v>
      </c>
      <c r="L15482" t="s">
        <v>62447</v>
      </c>
      <c r="M15482" s="32" t="s">
        <v>61701</v>
      </c>
    </row>
    <row r="15483" spans="1:13" x14ac:dyDescent="0.25">
      <c r="A15483" t="s">
        <v>62448</v>
      </c>
      <c r="B15483" s="18">
        <v>245.9</v>
      </c>
      <c r="C15483" s="30"/>
      <c r="D15483" s="30"/>
      <c r="E15483" s="21">
        <f>IFERROR(VLOOKUP(A15483,'RTZ255'!A:D,4,),"")</f>
        <v>22.19</v>
      </c>
      <c r="F15483" t="s">
        <v>62449</v>
      </c>
      <c r="G15483" t="s">
        <v>62450</v>
      </c>
      <c r="H15483" t="s">
        <v>7</v>
      </c>
      <c r="I15483" t="s">
        <v>61954</v>
      </c>
      <c r="J15483" t="s">
        <v>14934</v>
      </c>
      <c r="K15483">
        <v>8.6999999999999994E-2</v>
      </c>
      <c r="L15483" t="s">
        <v>62451</v>
      </c>
      <c r="M15483" s="32" t="s">
        <v>61701</v>
      </c>
    </row>
    <row r="15484" spans="1:13" x14ac:dyDescent="0.25">
      <c r="A15484" t="s">
        <v>62452</v>
      </c>
      <c r="B15484" s="18">
        <v>245.9</v>
      </c>
      <c r="C15484" s="30"/>
      <c r="D15484" s="30"/>
      <c r="E15484" s="21">
        <f>IFERROR(VLOOKUP(A15484,'RTZ255'!A:D,4,),"")</f>
        <v>22.19</v>
      </c>
      <c r="F15484" t="s">
        <v>62453</v>
      </c>
      <c r="G15484" t="s">
        <v>62454</v>
      </c>
      <c r="H15484" t="s">
        <v>7</v>
      </c>
      <c r="I15484" t="s">
        <v>61954</v>
      </c>
      <c r="J15484" t="s">
        <v>14934</v>
      </c>
      <c r="K15484">
        <v>8.6999999999999994E-2</v>
      </c>
      <c r="L15484" t="s">
        <v>62455</v>
      </c>
      <c r="M15484" s="32" t="s">
        <v>61701</v>
      </c>
    </row>
    <row r="15485" spans="1:13" x14ac:dyDescent="0.25">
      <c r="A15485" t="s">
        <v>62456</v>
      </c>
      <c r="B15485" s="18">
        <v>245.9</v>
      </c>
      <c r="C15485" s="30"/>
      <c r="D15485" s="30"/>
      <c r="E15485" s="21">
        <f>IFERROR(VLOOKUP(A15485,'RTZ255'!A:D,4,),"")</f>
        <v>22.19</v>
      </c>
      <c r="F15485" t="s">
        <v>62457</v>
      </c>
      <c r="G15485" t="s">
        <v>62458</v>
      </c>
      <c r="H15485" t="s">
        <v>7</v>
      </c>
      <c r="I15485" t="s">
        <v>61954</v>
      </c>
      <c r="J15485" t="s">
        <v>14934</v>
      </c>
      <c r="K15485">
        <v>8.6999999999999994E-2</v>
      </c>
      <c r="L15485" t="s">
        <v>62459</v>
      </c>
      <c r="M15485" s="32" t="s">
        <v>61701</v>
      </c>
    </row>
    <row r="15486" spans="1:13" x14ac:dyDescent="0.25">
      <c r="A15486" t="s">
        <v>62460</v>
      </c>
      <c r="B15486" s="18">
        <v>270.39999999999998</v>
      </c>
      <c r="C15486" s="30"/>
      <c r="D15486" s="30"/>
      <c r="E15486" s="21">
        <f>IFERROR(VLOOKUP(A15486,'RTZ255'!A:D,4,),"")</f>
        <v>22.19</v>
      </c>
      <c r="F15486" t="s">
        <v>62461</v>
      </c>
      <c r="G15486" t="s">
        <v>62462</v>
      </c>
      <c r="H15486" t="s">
        <v>7</v>
      </c>
      <c r="I15486" t="s">
        <v>61954</v>
      </c>
      <c r="J15486" t="s">
        <v>14934</v>
      </c>
      <c r="K15486">
        <v>8.6999999999999994E-2</v>
      </c>
      <c r="L15486" t="s">
        <v>62463</v>
      </c>
      <c r="M15486" s="32" t="s">
        <v>61701</v>
      </c>
    </row>
    <row r="15487" spans="1:13" x14ac:dyDescent="0.25">
      <c r="A15487" t="s">
        <v>62464</v>
      </c>
      <c r="B15487" s="18">
        <v>270.39999999999998</v>
      </c>
      <c r="C15487" s="30"/>
      <c r="D15487" s="30"/>
      <c r="E15487" s="21">
        <f>IFERROR(VLOOKUP(A15487,'RTZ255'!A:D,4,),"")</f>
        <v>29.07</v>
      </c>
      <c r="F15487" t="s">
        <v>62465</v>
      </c>
      <c r="G15487" t="s">
        <v>62466</v>
      </c>
      <c r="H15487" t="s">
        <v>7</v>
      </c>
      <c r="I15487" t="s">
        <v>61954</v>
      </c>
      <c r="J15487" t="s">
        <v>14934</v>
      </c>
      <c r="K15487">
        <v>0.114</v>
      </c>
      <c r="L15487" t="s">
        <v>62467</v>
      </c>
      <c r="M15487" s="32" t="s">
        <v>61701</v>
      </c>
    </row>
    <row r="15488" spans="1:13" x14ac:dyDescent="0.25">
      <c r="A15488" t="s">
        <v>62468</v>
      </c>
      <c r="B15488" s="18">
        <v>223.7</v>
      </c>
      <c r="C15488" s="30"/>
      <c r="D15488" s="30"/>
      <c r="E15488" s="21">
        <f>IFERROR(VLOOKUP(A15488,'RTZ255'!A:D,4,),"")</f>
        <v>22.19</v>
      </c>
      <c r="F15488" t="s">
        <v>62469</v>
      </c>
      <c r="G15488" t="s">
        <v>62470</v>
      </c>
      <c r="H15488" t="s">
        <v>7</v>
      </c>
      <c r="I15488" t="s">
        <v>61954</v>
      </c>
      <c r="J15488" t="s">
        <v>14934</v>
      </c>
      <c r="K15488">
        <v>8.6999999999999994E-2</v>
      </c>
      <c r="L15488" t="s">
        <v>62471</v>
      </c>
      <c r="M15488" s="32" t="s">
        <v>61701</v>
      </c>
    </row>
    <row r="15489" spans="1:13" x14ac:dyDescent="0.25">
      <c r="A15489" t="s">
        <v>62472</v>
      </c>
      <c r="B15489" s="18">
        <v>245.9</v>
      </c>
      <c r="C15489" s="30"/>
      <c r="D15489" s="30"/>
      <c r="E15489" s="21">
        <f>IFERROR(VLOOKUP(A15489,'RTZ255'!A:D,4,),"")</f>
        <v>22.19</v>
      </c>
      <c r="F15489" t="s">
        <v>62473</v>
      </c>
      <c r="G15489" t="s">
        <v>62474</v>
      </c>
      <c r="H15489" t="s">
        <v>7</v>
      </c>
      <c r="I15489" t="s">
        <v>61954</v>
      </c>
      <c r="J15489" t="s">
        <v>14934</v>
      </c>
      <c r="K15489">
        <v>8.6999999999999994E-2</v>
      </c>
      <c r="L15489" t="s">
        <v>62475</v>
      </c>
      <c r="M15489" s="32" t="s">
        <v>61701</v>
      </c>
    </row>
    <row r="15490" spans="1:13" x14ac:dyDescent="0.25">
      <c r="A15490" t="s">
        <v>62476</v>
      </c>
      <c r="B15490" s="18">
        <v>317.5</v>
      </c>
      <c r="C15490" s="30"/>
      <c r="D15490" s="30"/>
      <c r="E15490" s="21">
        <f>IFERROR(VLOOKUP(A15490,'RTZ255'!A:D,4,),"")</f>
        <v>41.82</v>
      </c>
      <c r="F15490" t="s">
        <v>62477</v>
      </c>
      <c r="G15490" t="s">
        <v>62478</v>
      </c>
      <c r="H15490" t="s">
        <v>7</v>
      </c>
      <c r="I15490" t="s">
        <v>61954</v>
      </c>
      <c r="J15490" t="s">
        <v>14934</v>
      </c>
      <c r="K15490">
        <v>0.16400000000000001</v>
      </c>
      <c r="L15490" t="s">
        <v>62479</v>
      </c>
      <c r="M15490" s="32" t="s">
        <v>61701</v>
      </c>
    </row>
    <row r="15491" spans="1:13" x14ac:dyDescent="0.25">
      <c r="A15491" t="s">
        <v>62480</v>
      </c>
      <c r="B15491" s="18">
        <v>262.39999999999998</v>
      </c>
      <c r="C15491" s="30"/>
      <c r="D15491" s="30"/>
      <c r="E15491" s="21">
        <f>IFERROR(VLOOKUP(A15491,'RTZ255'!A:D,4,),"")</f>
        <v>41.82</v>
      </c>
      <c r="F15491" t="s">
        <v>62481</v>
      </c>
      <c r="G15491" t="s">
        <v>62482</v>
      </c>
      <c r="H15491" t="s">
        <v>7</v>
      </c>
      <c r="I15491" t="s">
        <v>61954</v>
      </c>
      <c r="J15491" t="s">
        <v>14934</v>
      </c>
      <c r="K15491">
        <v>0.16400000000000001</v>
      </c>
      <c r="L15491" t="s">
        <v>62483</v>
      </c>
      <c r="M15491" s="32" t="s">
        <v>61701</v>
      </c>
    </row>
    <row r="15492" spans="1:13" x14ac:dyDescent="0.25">
      <c r="A15492" t="s">
        <v>62484</v>
      </c>
      <c r="B15492" s="18">
        <v>288.8</v>
      </c>
      <c r="C15492" s="30"/>
      <c r="D15492" s="30"/>
      <c r="E15492" s="21">
        <f>IFERROR(VLOOKUP(A15492,'RTZ255'!A:D,4,),"")</f>
        <v>41.82</v>
      </c>
      <c r="F15492" t="s">
        <v>62485</v>
      </c>
      <c r="G15492" t="s">
        <v>62486</v>
      </c>
      <c r="H15492" t="s">
        <v>7</v>
      </c>
      <c r="I15492" t="s">
        <v>61954</v>
      </c>
      <c r="J15492" t="s">
        <v>14934</v>
      </c>
      <c r="K15492">
        <v>0.16400000000000001</v>
      </c>
      <c r="L15492" t="s">
        <v>62487</v>
      </c>
      <c r="M15492" s="32" t="s">
        <v>61701</v>
      </c>
    </row>
    <row r="15493" spans="1:13" x14ac:dyDescent="0.25">
      <c r="A15493" t="s">
        <v>62488</v>
      </c>
      <c r="B15493" s="18">
        <v>317.5</v>
      </c>
      <c r="C15493" s="30"/>
      <c r="D15493" s="30"/>
      <c r="E15493" s="21">
        <f>IFERROR(VLOOKUP(A15493,'RTZ255'!A:D,4,),"")</f>
        <v>41.82</v>
      </c>
      <c r="F15493" t="s">
        <v>62489</v>
      </c>
      <c r="G15493" t="s">
        <v>62490</v>
      </c>
      <c r="H15493" t="s">
        <v>7</v>
      </c>
      <c r="I15493" t="s">
        <v>61954</v>
      </c>
      <c r="J15493" t="s">
        <v>14934</v>
      </c>
      <c r="K15493">
        <v>0.16400000000000001</v>
      </c>
      <c r="L15493" t="s">
        <v>62491</v>
      </c>
      <c r="M15493" s="32" t="s">
        <v>61701</v>
      </c>
    </row>
    <row r="15494" spans="1:13" x14ac:dyDescent="0.25">
      <c r="A15494" t="s">
        <v>62492</v>
      </c>
      <c r="B15494" s="18">
        <v>288.8</v>
      </c>
      <c r="C15494" s="30"/>
      <c r="D15494" s="30"/>
      <c r="E15494" s="21">
        <f>IFERROR(VLOOKUP(A15494,'RTZ255'!A:D,4,),"")</f>
        <v>41.82</v>
      </c>
      <c r="F15494" t="s">
        <v>62493</v>
      </c>
      <c r="G15494" t="s">
        <v>62494</v>
      </c>
      <c r="H15494" t="s">
        <v>7</v>
      </c>
      <c r="I15494" t="s">
        <v>61954</v>
      </c>
      <c r="J15494" t="s">
        <v>14934</v>
      </c>
      <c r="K15494">
        <v>0.16400000000000001</v>
      </c>
      <c r="L15494" t="s">
        <v>62495</v>
      </c>
      <c r="M15494" s="32" t="s">
        <v>61701</v>
      </c>
    </row>
    <row r="15495" spans="1:13" x14ac:dyDescent="0.25">
      <c r="A15495" t="s">
        <v>62496</v>
      </c>
      <c r="B15495" s="18">
        <v>349.4</v>
      </c>
      <c r="C15495" s="30"/>
      <c r="D15495" s="30"/>
      <c r="E15495" s="21">
        <f>IFERROR(VLOOKUP(A15495,'RTZ255'!A:D,4,),"")</f>
        <v>41.82</v>
      </c>
      <c r="F15495" t="s">
        <v>62497</v>
      </c>
      <c r="G15495" t="s">
        <v>62498</v>
      </c>
      <c r="H15495" t="s">
        <v>7</v>
      </c>
      <c r="I15495" t="s">
        <v>61954</v>
      </c>
      <c r="J15495" t="s">
        <v>14934</v>
      </c>
      <c r="K15495">
        <v>0.16400000000000001</v>
      </c>
      <c r="L15495" t="s">
        <v>62499</v>
      </c>
      <c r="M15495" s="32" t="s">
        <v>61701</v>
      </c>
    </row>
    <row r="15496" spans="1:13" x14ac:dyDescent="0.25">
      <c r="A15496" t="s">
        <v>62500</v>
      </c>
      <c r="B15496" s="18">
        <v>349.4</v>
      </c>
      <c r="C15496" s="30"/>
      <c r="D15496" s="30"/>
      <c r="E15496" s="21">
        <f>IFERROR(VLOOKUP(A15496,'RTZ255'!A:D,4,),"")</f>
        <v>41.82</v>
      </c>
      <c r="F15496" t="s">
        <v>62501</v>
      </c>
      <c r="G15496" t="s">
        <v>62502</v>
      </c>
      <c r="H15496" t="s">
        <v>7</v>
      </c>
      <c r="I15496" t="s">
        <v>61954</v>
      </c>
      <c r="J15496" t="s">
        <v>14934</v>
      </c>
      <c r="K15496">
        <v>0.16400000000000001</v>
      </c>
      <c r="L15496" t="s">
        <v>62503</v>
      </c>
      <c r="M15496" s="32" t="s">
        <v>61701</v>
      </c>
    </row>
    <row r="15497" spans="1:13" x14ac:dyDescent="0.25">
      <c r="A15497" t="s">
        <v>62504</v>
      </c>
      <c r="B15497" s="18">
        <v>288.8</v>
      </c>
      <c r="C15497" s="30"/>
      <c r="D15497" s="30"/>
      <c r="E15497" s="21">
        <f>IFERROR(VLOOKUP(A15497,'RTZ255'!A:D,4,),"")</f>
        <v>34.94</v>
      </c>
      <c r="F15497" t="s">
        <v>62505</v>
      </c>
      <c r="G15497" t="s">
        <v>62506</v>
      </c>
      <c r="H15497" t="s">
        <v>7</v>
      </c>
      <c r="I15497" t="s">
        <v>61954</v>
      </c>
      <c r="J15497" t="s">
        <v>14934</v>
      </c>
      <c r="K15497">
        <v>0.13700000000000001</v>
      </c>
      <c r="L15497" t="s">
        <v>62507</v>
      </c>
      <c r="M15497" s="32" t="s">
        <v>61701</v>
      </c>
    </row>
    <row r="15498" spans="1:13" x14ac:dyDescent="0.25">
      <c r="A15498" t="s">
        <v>62508</v>
      </c>
      <c r="B15498" s="18">
        <v>262.39999999999998</v>
      </c>
      <c r="C15498" s="30"/>
      <c r="D15498" s="30"/>
      <c r="E15498" s="21">
        <f>IFERROR(VLOOKUP(A15498,'RTZ255'!A:D,4,),"")</f>
        <v>34.94</v>
      </c>
      <c r="F15498" t="s">
        <v>62509</v>
      </c>
      <c r="G15498" t="s">
        <v>62510</v>
      </c>
      <c r="H15498" t="s">
        <v>7</v>
      </c>
      <c r="I15498" t="s">
        <v>61954</v>
      </c>
      <c r="J15498" t="s">
        <v>14934</v>
      </c>
      <c r="K15498">
        <v>0.13700000000000001</v>
      </c>
      <c r="L15498" t="s">
        <v>62511</v>
      </c>
      <c r="M15498" s="32" t="s">
        <v>61701</v>
      </c>
    </row>
    <row r="15499" spans="1:13" x14ac:dyDescent="0.25">
      <c r="A15499" t="s">
        <v>62512</v>
      </c>
      <c r="B15499" s="18">
        <v>288.8</v>
      </c>
      <c r="C15499" s="30"/>
      <c r="D15499" s="30"/>
      <c r="E15499" s="21">
        <f>IFERROR(VLOOKUP(A15499,'RTZ255'!A:D,4,),"")</f>
        <v>41.82</v>
      </c>
      <c r="F15499" t="s">
        <v>62513</v>
      </c>
      <c r="G15499" t="s">
        <v>62514</v>
      </c>
      <c r="H15499" t="s">
        <v>7</v>
      </c>
      <c r="I15499" t="s">
        <v>61954</v>
      </c>
      <c r="J15499" t="s">
        <v>14934</v>
      </c>
      <c r="K15499">
        <v>0.16400000000000001</v>
      </c>
      <c r="L15499" t="s">
        <v>62515</v>
      </c>
      <c r="M15499" s="32" t="s">
        <v>61701</v>
      </c>
    </row>
    <row r="15500" spans="1:13" x14ac:dyDescent="0.25">
      <c r="A15500" t="s">
        <v>62516</v>
      </c>
      <c r="B15500" s="18">
        <v>317.5</v>
      </c>
      <c r="C15500" s="30"/>
      <c r="D15500" s="30"/>
      <c r="E15500" s="21">
        <f>IFERROR(VLOOKUP(A15500,'RTZ255'!A:D,4,),"")</f>
        <v>41.82</v>
      </c>
      <c r="F15500" t="s">
        <v>62517</v>
      </c>
      <c r="G15500" t="s">
        <v>62518</v>
      </c>
      <c r="H15500" t="s">
        <v>7</v>
      </c>
      <c r="I15500" t="s">
        <v>61954</v>
      </c>
      <c r="J15500" t="s">
        <v>14934</v>
      </c>
      <c r="K15500">
        <v>0.16400000000000001</v>
      </c>
      <c r="L15500" t="s">
        <v>62519</v>
      </c>
      <c r="M15500" s="32" t="s">
        <v>61701</v>
      </c>
    </row>
    <row r="15501" spans="1:13" x14ac:dyDescent="0.25">
      <c r="A15501" t="s">
        <v>62520</v>
      </c>
      <c r="B15501" s="18">
        <v>288.8</v>
      </c>
      <c r="C15501" s="30"/>
      <c r="D15501" s="30"/>
      <c r="E15501" s="21">
        <f>IFERROR(VLOOKUP(A15501,'RTZ255'!A:D,4,),"")</f>
        <v>41.82</v>
      </c>
      <c r="F15501" t="s">
        <v>62521</v>
      </c>
      <c r="G15501" t="s">
        <v>62522</v>
      </c>
      <c r="H15501" t="s">
        <v>7</v>
      </c>
      <c r="I15501" t="s">
        <v>61954</v>
      </c>
      <c r="J15501" t="s">
        <v>14934</v>
      </c>
      <c r="K15501">
        <v>0.16400000000000001</v>
      </c>
      <c r="L15501" t="s">
        <v>62523</v>
      </c>
      <c r="M15501" s="32" t="s">
        <v>61701</v>
      </c>
    </row>
    <row r="15502" spans="1:13" x14ac:dyDescent="0.25">
      <c r="A15502" t="s">
        <v>62524</v>
      </c>
      <c r="B15502" s="18">
        <v>317.5</v>
      </c>
      <c r="C15502" s="30"/>
      <c r="D15502" s="30"/>
      <c r="E15502" s="21">
        <f>IFERROR(VLOOKUP(A15502,'RTZ255'!A:D,4,),"")</f>
        <v>41.82</v>
      </c>
      <c r="F15502" t="s">
        <v>62525</v>
      </c>
      <c r="G15502" t="s">
        <v>62526</v>
      </c>
      <c r="H15502" t="s">
        <v>7</v>
      </c>
      <c r="I15502" t="s">
        <v>61954</v>
      </c>
      <c r="J15502" t="s">
        <v>14934</v>
      </c>
      <c r="K15502">
        <v>0.16400000000000001</v>
      </c>
      <c r="L15502" t="s">
        <v>62527</v>
      </c>
      <c r="M15502" s="32" t="s">
        <v>61701</v>
      </c>
    </row>
    <row r="15503" spans="1:13" x14ac:dyDescent="0.25">
      <c r="A15503" t="s">
        <v>62528</v>
      </c>
      <c r="B15503" s="18">
        <v>317.5</v>
      </c>
      <c r="C15503" s="30"/>
      <c r="D15503" s="30"/>
      <c r="E15503" s="21">
        <f>IFERROR(VLOOKUP(A15503,'RTZ255'!A:D,4,),"")</f>
        <v>41.82</v>
      </c>
      <c r="F15503" t="s">
        <v>62529</v>
      </c>
      <c r="G15503" t="s">
        <v>62530</v>
      </c>
      <c r="H15503" t="s">
        <v>7</v>
      </c>
      <c r="I15503" t="s">
        <v>61954</v>
      </c>
      <c r="J15503" t="s">
        <v>14934</v>
      </c>
      <c r="K15503">
        <v>0.16400000000000001</v>
      </c>
      <c r="L15503" t="s">
        <v>62531</v>
      </c>
      <c r="M15503" s="32" t="s">
        <v>61701</v>
      </c>
    </row>
    <row r="15504" spans="1:13" x14ac:dyDescent="0.25">
      <c r="A15504" t="s">
        <v>62532</v>
      </c>
      <c r="B15504" s="18">
        <v>238.5</v>
      </c>
      <c r="C15504" s="30"/>
      <c r="D15504" s="30"/>
      <c r="E15504" s="21">
        <f>IFERROR(VLOOKUP(A15504,'RTZ255'!A:D,4,),"")</f>
        <v>34.94</v>
      </c>
      <c r="F15504" t="s">
        <v>62533</v>
      </c>
      <c r="G15504" t="s">
        <v>62534</v>
      </c>
      <c r="H15504" t="s">
        <v>7</v>
      </c>
      <c r="I15504" t="s">
        <v>61954</v>
      </c>
      <c r="J15504" t="s">
        <v>14934</v>
      </c>
      <c r="K15504">
        <v>0.13700000000000001</v>
      </c>
      <c r="L15504" t="s">
        <v>62535</v>
      </c>
      <c r="M15504" s="32" t="s">
        <v>61701</v>
      </c>
    </row>
    <row r="15505" spans="1:13" x14ac:dyDescent="0.25">
      <c r="A15505" t="s">
        <v>62536</v>
      </c>
      <c r="B15505" s="18">
        <v>262.39999999999998</v>
      </c>
      <c r="C15505" s="30"/>
      <c r="D15505" s="30"/>
      <c r="E15505" s="21">
        <f>IFERROR(VLOOKUP(A15505,'RTZ255'!A:D,4,),"")</f>
        <v>34.94</v>
      </c>
      <c r="F15505" t="s">
        <v>62537</v>
      </c>
      <c r="G15505" t="s">
        <v>62538</v>
      </c>
      <c r="H15505" t="s">
        <v>7</v>
      </c>
      <c r="I15505" t="s">
        <v>61954</v>
      </c>
      <c r="J15505" t="s">
        <v>14934</v>
      </c>
      <c r="K15505">
        <v>0.13700000000000001</v>
      </c>
      <c r="L15505" t="s">
        <v>62539</v>
      </c>
      <c r="M15505" s="32" t="s">
        <v>61701</v>
      </c>
    </row>
    <row r="15506" spans="1:13" x14ac:dyDescent="0.25">
      <c r="A15506" t="s">
        <v>62540</v>
      </c>
      <c r="B15506" s="18">
        <v>288.8</v>
      </c>
      <c r="C15506" s="30"/>
      <c r="D15506" s="30"/>
      <c r="E15506" s="21">
        <f>IFERROR(VLOOKUP(A15506,'RTZ255'!A:D,4,),"")</f>
        <v>34.94</v>
      </c>
      <c r="F15506" t="s">
        <v>62541</v>
      </c>
      <c r="G15506" t="s">
        <v>62542</v>
      </c>
      <c r="H15506" t="s">
        <v>7</v>
      </c>
      <c r="I15506" t="s">
        <v>61954</v>
      </c>
      <c r="J15506" t="s">
        <v>14934</v>
      </c>
      <c r="K15506">
        <v>0.13700000000000001</v>
      </c>
      <c r="L15506" t="s">
        <v>62543</v>
      </c>
      <c r="M15506" s="32" t="s">
        <v>61701</v>
      </c>
    </row>
    <row r="15507" spans="1:13" x14ac:dyDescent="0.25">
      <c r="A15507" t="s">
        <v>62544</v>
      </c>
      <c r="B15507" s="18">
        <v>288.8</v>
      </c>
      <c r="C15507" s="30"/>
      <c r="D15507" s="30"/>
      <c r="E15507" s="21">
        <f>IFERROR(VLOOKUP(A15507,'RTZ255'!A:D,4,),"")</f>
        <v>34.94</v>
      </c>
      <c r="F15507" t="s">
        <v>62545</v>
      </c>
      <c r="G15507" t="s">
        <v>62546</v>
      </c>
      <c r="H15507" t="s">
        <v>7</v>
      </c>
      <c r="I15507" t="s">
        <v>61954</v>
      </c>
      <c r="J15507" t="s">
        <v>14934</v>
      </c>
      <c r="K15507">
        <v>0.13700000000000001</v>
      </c>
      <c r="L15507" t="s">
        <v>62547</v>
      </c>
      <c r="M15507" s="32" t="s">
        <v>61701</v>
      </c>
    </row>
    <row r="15508" spans="1:13" x14ac:dyDescent="0.25">
      <c r="A15508" t="s">
        <v>62548</v>
      </c>
      <c r="B15508" s="18">
        <v>262.39999999999998</v>
      </c>
      <c r="C15508" s="30"/>
      <c r="D15508" s="30"/>
      <c r="E15508" s="21">
        <f>IFERROR(VLOOKUP(A15508,'RTZ255'!A:D,4,),"")</f>
        <v>34.94</v>
      </c>
      <c r="F15508" t="s">
        <v>62549</v>
      </c>
      <c r="G15508" t="s">
        <v>62550</v>
      </c>
      <c r="H15508" t="s">
        <v>7</v>
      </c>
      <c r="I15508" t="s">
        <v>61954</v>
      </c>
      <c r="J15508" t="s">
        <v>14934</v>
      </c>
      <c r="K15508">
        <v>0.13700000000000001</v>
      </c>
      <c r="L15508" t="s">
        <v>62551</v>
      </c>
      <c r="M15508" s="32" t="s">
        <v>61701</v>
      </c>
    </row>
    <row r="15509" spans="1:13" x14ac:dyDescent="0.25">
      <c r="A15509" t="s">
        <v>62552</v>
      </c>
      <c r="B15509" s="18">
        <v>295.2</v>
      </c>
      <c r="C15509" s="30"/>
      <c r="D15509" s="30"/>
      <c r="E15509" s="21">
        <f>IFERROR(VLOOKUP(A15509,'RTZ255'!A:D,4,),"")</f>
        <v>34.94</v>
      </c>
      <c r="F15509" t="s">
        <v>62553</v>
      </c>
      <c r="G15509" t="s">
        <v>62554</v>
      </c>
      <c r="H15509" t="s">
        <v>7</v>
      </c>
      <c r="I15509" t="s">
        <v>61954</v>
      </c>
      <c r="J15509" t="s">
        <v>14934</v>
      </c>
      <c r="K15509">
        <v>0.13700000000000001</v>
      </c>
      <c r="L15509" t="s">
        <v>62555</v>
      </c>
      <c r="M15509" s="32" t="s">
        <v>61701</v>
      </c>
    </row>
    <row r="15510" spans="1:13" x14ac:dyDescent="0.25">
      <c r="A15510" t="s">
        <v>62556</v>
      </c>
      <c r="B15510" s="18">
        <v>333.5</v>
      </c>
      <c r="C15510" s="30"/>
      <c r="D15510" s="30"/>
      <c r="E15510" s="21">
        <f>IFERROR(VLOOKUP(A15510,'RTZ255'!A:D,4,),"")</f>
        <v>50.75</v>
      </c>
      <c r="F15510" t="s">
        <v>62557</v>
      </c>
      <c r="G15510" t="s">
        <v>62558</v>
      </c>
      <c r="H15510" t="s">
        <v>7</v>
      </c>
      <c r="I15510" t="s">
        <v>61954</v>
      </c>
      <c r="J15510" t="s">
        <v>14934</v>
      </c>
      <c r="K15510">
        <v>0.19900000000000001</v>
      </c>
      <c r="L15510" t="s">
        <v>62559</v>
      </c>
      <c r="M15510" s="32" t="s">
        <v>61701</v>
      </c>
    </row>
    <row r="15511" spans="1:13" x14ac:dyDescent="0.25">
      <c r="A15511" t="s">
        <v>62560</v>
      </c>
      <c r="B15511" s="18">
        <v>366.7</v>
      </c>
      <c r="C15511" s="30"/>
      <c r="D15511" s="30"/>
      <c r="E15511" s="21">
        <f>IFERROR(VLOOKUP(A15511,'RTZ255'!A:D,4,),"")</f>
        <v>57.12</v>
      </c>
      <c r="F15511" t="s">
        <v>62561</v>
      </c>
      <c r="G15511" t="s">
        <v>62562</v>
      </c>
      <c r="H15511" t="s">
        <v>7</v>
      </c>
      <c r="I15511" t="s">
        <v>61954</v>
      </c>
      <c r="J15511" t="s">
        <v>14934</v>
      </c>
      <c r="K15511">
        <v>0.224</v>
      </c>
      <c r="L15511" t="s">
        <v>62563</v>
      </c>
      <c r="M15511" s="32" t="s">
        <v>61701</v>
      </c>
    </row>
    <row r="15512" spans="1:13" x14ac:dyDescent="0.25">
      <c r="A15512" t="s">
        <v>62564</v>
      </c>
      <c r="B15512" s="18">
        <v>466.9</v>
      </c>
      <c r="C15512" s="30"/>
      <c r="D15512" s="30"/>
      <c r="E15512" s="21">
        <f>IFERROR(VLOOKUP(A15512,'RTZ255'!A:D,4,),"")</f>
        <v>89.25</v>
      </c>
      <c r="F15512" t="s">
        <v>62565</v>
      </c>
      <c r="G15512" t="s">
        <v>62566</v>
      </c>
      <c r="H15512" t="s">
        <v>7</v>
      </c>
      <c r="I15512" t="s">
        <v>61954</v>
      </c>
      <c r="J15512" t="s">
        <v>14934</v>
      </c>
      <c r="K15512">
        <v>0.35</v>
      </c>
      <c r="L15512" t="s">
        <v>62567</v>
      </c>
      <c r="M15512" s="32" t="s">
        <v>61701</v>
      </c>
    </row>
    <row r="15513" spans="1:13" x14ac:dyDescent="0.25">
      <c r="A15513" t="s">
        <v>62568</v>
      </c>
      <c r="B15513" s="18">
        <v>424.4</v>
      </c>
      <c r="C15513" s="30"/>
      <c r="D15513" s="30"/>
      <c r="E15513" s="21">
        <f>IFERROR(VLOOKUP(A15513,'RTZ255'!A:D,4,),"")</f>
        <v>89.25</v>
      </c>
      <c r="F15513" t="s">
        <v>62569</v>
      </c>
      <c r="G15513" t="s">
        <v>62570</v>
      </c>
      <c r="H15513" t="s">
        <v>7</v>
      </c>
      <c r="I15513" t="s">
        <v>61954</v>
      </c>
      <c r="J15513" t="s">
        <v>14934</v>
      </c>
      <c r="K15513">
        <v>0.35</v>
      </c>
      <c r="L15513" t="s">
        <v>62571</v>
      </c>
      <c r="M15513" s="32" t="s">
        <v>61701</v>
      </c>
    </row>
    <row r="15514" spans="1:13" x14ac:dyDescent="0.25">
      <c r="A15514" t="s">
        <v>62572</v>
      </c>
      <c r="B15514" s="18">
        <v>386</v>
      </c>
      <c r="C15514" s="30"/>
      <c r="D15514" s="30"/>
      <c r="E15514" s="21">
        <f>IFERROR(VLOOKUP(A15514,'RTZ255'!A:D,4,),"")</f>
        <v>74.459999999999994</v>
      </c>
      <c r="F15514" t="s">
        <v>62573</v>
      </c>
      <c r="G15514" t="s">
        <v>62574</v>
      </c>
      <c r="H15514" t="s">
        <v>7</v>
      </c>
      <c r="I15514" t="s">
        <v>61954</v>
      </c>
      <c r="J15514" t="s">
        <v>14934</v>
      </c>
      <c r="K15514">
        <v>0.29199999999999998</v>
      </c>
      <c r="L15514" t="s">
        <v>62575</v>
      </c>
      <c r="M15514" s="32" t="s">
        <v>61701</v>
      </c>
    </row>
    <row r="15515" spans="1:13" x14ac:dyDescent="0.25">
      <c r="A15515" t="s">
        <v>62576</v>
      </c>
      <c r="B15515" s="18">
        <v>386</v>
      </c>
      <c r="C15515" s="30"/>
      <c r="D15515" s="30"/>
      <c r="E15515" s="21">
        <f>IFERROR(VLOOKUP(A15515,'RTZ255'!A:D,4,),"")</f>
        <v>74.459999999999994</v>
      </c>
      <c r="F15515" t="s">
        <v>62577</v>
      </c>
      <c r="G15515" t="s">
        <v>62578</v>
      </c>
      <c r="H15515" t="s">
        <v>7</v>
      </c>
      <c r="I15515" t="s">
        <v>61954</v>
      </c>
      <c r="J15515" t="s">
        <v>14934</v>
      </c>
      <c r="K15515">
        <v>0.29199999999999998</v>
      </c>
      <c r="L15515" t="s">
        <v>62579</v>
      </c>
      <c r="M15515" s="32" t="s">
        <v>61701</v>
      </c>
    </row>
    <row r="15516" spans="1:13" x14ac:dyDescent="0.25">
      <c r="A15516" t="s">
        <v>62580</v>
      </c>
      <c r="B15516" s="18">
        <v>386</v>
      </c>
      <c r="C15516" s="30"/>
      <c r="D15516" s="30"/>
      <c r="E15516" s="21">
        <f>IFERROR(VLOOKUP(A15516,'RTZ255'!A:D,4,),"")</f>
        <v>74.459999999999994</v>
      </c>
      <c r="F15516" t="s">
        <v>62581</v>
      </c>
      <c r="G15516" t="s">
        <v>62582</v>
      </c>
      <c r="H15516" t="s">
        <v>7</v>
      </c>
      <c r="I15516" t="s">
        <v>61954</v>
      </c>
      <c r="J15516" t="s">
        <v>14934</v>
      </c>
      <c r="K15516">
        <v>0.29199999999999998</v>
      </c>
      <c r="L15516" t="s">
        <v>62583</v>
      </c>
      <c r="M15516" s="32" t="s">
        <v>61701</v>
      </c>
    </row>
    <row r="15517" spans="1:13" x14ac:dyDescent="0.25">
      <c r="A15517" t="s">
        <v>62584</v>
      </c>
      <c r="B15517" s="18">
        <v>424.4</v>
      </c>
      <c r="C15517" s="30"/>
      <c r="D15517" s="30"/>
      <c r="E15517" s="21">
        <f>IFERROR(VLOOKUP(A15517,'RTZ255'!A:D,4,),"")</f>
        <v>89.25</v>
      </c>
      <c r="F15517" t="s">
        <v>62585</v>
      </c>
      <c r="G15517" t="s">
        <v>62586</v>
      </c>
      <c r="H15517" t="s">
        <v>7</v>
      </c>
      <c r="I15517" t="s">
        <v>61954</v>
      </c>
      <c r="J15517" t="s">
        <v>14934</v>
      </c>
      <c r="K15517">
        <v>0.35</v>
      </c>
      <c r="L15517" t="s">
        <v>62587</v>
      </c>
      <c r="M15517" s="32" t="s">
        <v>61701</v>
      </c>
    </row>
    <row r="15518" spans="1:13" x14ac:dyDescent="0.25">
      <c r="A15518" t="s">
        <v>62588</v>
      </c>
      <c r="B15518" s="18">
        <v>424.4</v>
      </c>
      <c r="C15518" s="30"/>
      <c r="D15518" s="30"/>
      <c r="E15518" s="21">
        <f>IFERROR(VLOOKUP(A15518,'RTZ255'!A:D,4,),"")</f>
        <v>89.25</v>
      </c>
      <c r="F15518" t="s">
        <v>62589</v>
      </c>
      <c r="G15518" t="s">
        <v>62590</v>
      </c>
      <c r="H15518" t="s">
        <v>7</v>
      </c>
      <c r="I15518" t="s">
        <v>61954</v>
      </c>
      <c r="J15518" t="s">
        <v>14934</v>
      </c>
      <c r="K15518">
        <v>0.35</v>
      </c>
      <c r="L15518" t="s">
        <v>62591</v>
      </c>
      <c r="M15518" s="32" t="s">
        <v>61701</v>
      </c>
    </row>
    <row r="15519" spans="1:13" x14ac:dyDescent="0.25">
      <c r="A15519" t="s">
        <v>62592</v>
      </c>
      <c r="B15519" s="18">
        <v>424.4</v>
      </c>
      <c r="C15519" s="30"/>
      <c r="D15519" s="30"/>
      <c r="E15519" s="21">
        <f>IFERROR(VLOOKUP(A15519,'RTZ255'!A:D,4,),"")</f>
        <v>89.25</v>
      </c>
      <c r="F15519" t="s">
        <v>62593</v>
      </c>
      <c r="G15519" t="s">
        <v>62594</v>
      </c>
      <c r="H15519" t="s">
        <v>7</v>
      </c>
      <c r="I15519" t="s">
        <v>61954</v>
      </c>
      <c r="J15519" t="s">
        <v>14934</v>
      </c>
      <c r="K15519">
        <v>0.35</v>
      </c>
      <c r="L15519" t="s">
        <v>62595</v>
      </c>
      <c r="M15519" s="32" t="s">
        <v>61701</v>
      </c>
    </row>
    <row r="15520" spans="1:13" x14ac:dyDescent="0.25">
      <c r="A15520" t="s">
        <v>62596</v>
      </c>
      <c r="B15520" s="18">
        <v>386</v>
      </c>
      <c r="C15520" s="30"/>
      <c r="D15520" s="30"/>
      <c r="E15520" s="21">
        <f>IFERROR(VLOOKUP(A15520,'RTZ255'!A:D,4,),"")</f>
        <v>37.229999999999997</v>
      </c>
      <c r="F15520" t="s">
        <v>62597</v>
      </c>
      <c r="G15520" t="s">
        <v>62598</v>
      </c>
      <c r="H15520" t="s">
        <v>7</v>
      </c>
      <c r="I15520" t="s">
        <v>61954</v>
      </c>
      <c r="J15520" t="s">
        <v>14934</v>
      </c>
      <c r="K15520">
        <v>0.14599999999999999</v>
      </c>
      <c r="L15520" t="s">
        <v>62599</v>
      </c>
      <c r="M15520" s="32" t="s">
        <v>61701</v>
      </c>
    </row>
    <row r="15521" spans="1:13" x14ac:dyDescent="0.25">
      <c r="A15521" t="s">
        <v>62600</v>
      </c>
      <c r="B15521" s="18">
        <v>415.2</v>
      </c>
      <c r="C15521" s="30"/>
      <c r="D15521" s="30"/>
      <c r="E15521" s="21">
        <f>IFERROR(VLOOKUP(A15521,'RTZ255'!A:D,4,),"")</f>
        <v>74.459999999999994</v>
      </c>
      <c r="F15521" t="s">
        <v>62601</v>
      </c>
      <c r="G15521" t="s">
        <v>62602</v>
      </c>
      <c r="H15521" t="s">
        <v>7</v>
      </c>
      <c r="I15521" t="s">
        <v>61954</v>
      </c>
      <c r="J15521" t="s">
        <v>14934</v>
      </c>
      <c r="K15521">
        <v>0.29199999999999998</v>
      </c>
      <c r="L15521" t="s">
        <v>62603</v>
      </c>
      <c r="M15521" s="32" t="s">
        <v>61701</v>
      </c>
    </row>
    <row r="15522" spans="1:13" x14ac:dyDescent="0.25">
      <c r="A15522" t="s">
        <v>62604</v>
      </c>
      <c r="B15522" s="18">
        <v>415.2</v>
      </c>
      <c r="C15522" s="30"/>
      <c r="D15522" s="30"/>
      <c r="E15522" s="21">
        <f>IFERROR(VLOOKUP(A15522,'RTZ255'!A:D,4,),"")</f>
        <v>74.459999999999994</v>
      </c>
      <c r="F15522" t="s">
        <v>62605</v>
      </c>
      <c r="G15522" t="s">
        <v>62606</v>
      </c>
      <c r="H15522" t="s">
        <v>7</v>
      </c>
      <c r="I15522" t="s">
        <v>61954</v>
      </c>
      <c r="J15522" t="s">
        <v>14934</v>
      </c>
      <c r="K15522">
        <v>0.29199999999999998</v>
      </c>
      <c r="L15522" t="s">
        <v>62607</v>
      </c>
      <c r="M15522" s="32" t="s">
        <v>61701</v>
      </c>
    </row>
    <row r="15523" spans="1:13" x14ac:dyDescent="0.25">
      <c r="A15523" t="s">
        <v>62608</v>
      </c>
      <c r="B15523" s="18">
        <v>415.2</v>
      </c>
      <c r="C15523" s="30"/>
      <c r="D15523" s="30"/>
      <c r="E15523" s="21">
        <f>IFERROR(VLOOKUP(A15523,'RTZ255'!A:D,4,),"")</f>
        <v>74.459999999999994</v>
      </c>
      <c r="F15523" t="s">
        <v>62609</v>
      </c>
      <c r="G15523" t="s">
        <v>62610</v>
      </c>
      <c r="H15523" t="s">
        <v>7</v>
      </c>
      <c r="I15523" t="s">
        <v>61954</v>
      </c>
      <c r="J15523" t="s">
        <v>14934</v>
      </c>
      <c r="K15523">
        <v>0.29199999999999998</v>
      </c>
      <c r="L15523" t="s">
        <v>62611</v>
      </c>
      <c r="M15523" s="32" t="s">
        <v>61701</v>
      </c>
    </row>
    <row r="15524" spans="1:13" x14ac:dyDescent="0.25">
      <c r="A15524" t="s">
        <v>62612</v>
      </c>
      <c r="B15524" s="18">
        <v>415.2</v>
      </c>
      <c r="C15524" s="30"/>
      <c r="D15524" s="30"/>
      <c r="E15524" s="21">
        <f>IFERROR(VLOOKUP(A15524,'RTZ255'!A:D,4,),"")</f>
        <v>74.459999999999994</v>
      </c>
      <c r="F15524" t="s">
        <v>62613</v>
      </c>
      <c r="G15524" t="s">
        <v>62614</v>
      </c>
      <c r="H15524" t="s">
        <v>7</v>
      </c>
      <c r="I15524" t="s">
        <v>61954</v>
      </c>
      <c r="J15524" t="s">
        <v>14934</v>
      </c>
      <c r="K15524">
        <v>0.29199999999999998</v>
      </c>
      <c r="L15524" t="s">
        <v>62615</v>
      </c>
      <c r="M15524" s="32" t="s">
        <v>61701</v>
      </c>
    </row>
    <row r="15525" spans="1:13" x14ac:dyDescent="0.25">
      <c r="A15525" t="s">
        <v>62616</v>
      </c>
      <c r="B15525" s="18">
        <v>456.8</v>
      </c>
      <c r="C15525" s="30"/>
      <c r="D15525" s="30"/>
      <c r="E15525" s="21">
        <f>IFERROR(VLOOKUP(A15525,'RTZ255'!A:D,4,),"")</f>
        <v>89.25</v>
      </c>
      <c r="F15525" t="s">
        <v>62617</v>
      </c>
      <c r="G15525" t="s">
        <v>62618</v>
      </c>
      <c r="H15525" t="s">
        <v>7</v>
      </c>
      <c r="I15525" t="s">
        <v>61954</v>
      </c>
      <c r="J15525" t="s">
        <v>14934</v>
      </c>
      <c r="K15525">
        <v>0.35</v>
      </c>
      <c r="L15525" t="s">
        <v>62619</v>
      </c>
      <c r="M15525" s="32" t="s">
        <v>61701</v>
      </c>
    </row>
    <row r="15526" spans="1:13" x14ac:dyDescent="0.25">
      <c r="A15526" t="s">
        <v>62620</v>
      </c>
      <c r="B15526" s="18">
        <v>343.4</v>
      </c>
      <c r="C15526" s="30"/>
      <c r="D15526" s="30"/>
      <c r="E15526" s="21">
        <f>IFERROR(VLOOKUP(A15526,'RTZ255'!A:D,4,),"")</f>
        <v>66.3</v>
      </c>
      <c r="F15526" t="s">
        <v>62621</v>
      </c>
      <c r="G15526" t="s">
        <v>62622</v>
      </c>
      <c r="H15526" t="s">
        <v>7</v>
      </c>
      <c r="I15526" t="s">
        <v>61954</v>
      </c>
      <c r="J15526" t="s">
        <v>14934</v>
      </c>
      <c r="K15526">
        <v>0.26</v>
      </c>
      <c r="L15526" t="s">
        <v>62623</v>
      </c>
      <c r="M15526" s="32" t="s">
        <v>61701</v>
      </c>
    </row>
    <row r="15527" spans="1:13" x14ac:dyDescent="0.25">
      <c r="A15527" t="s">
        <v>62624</v>
      </c>
      <c r="B15527" s="18">
        <v>377.6</v>
      </c>
      <c r="C15527" s="30"/>
      <c r="D15527" s="30"/>
      <c r="E15527" s="21">
        <f>IFERROR(VLOOKUP(A15527,'RTZ255'!A:D,4,),"")</f>
        <v>66.3</v>
      </c>
      <c r="F15527" t="s">
        <v>62625</v>
      </c>
      <c r="G15527" t="s">
        <v>62626</v>
      </c>
      <c r="H15527" t="s">
        <v>7</v>
      </c>
      <c r="I15527" t="s">
        <v>61954</v>
      </c>
      <c r="J15527" t="s">
        <v>14934</v>
      </c>
      <c r="K15527">
        <v>0.26</v>
      </c>
      <c r="L15527" t="s">
        <v>62627</v>
      </c>
      <c r="M15527" s="32" t="s">
        <v>61701</v>
      </c>
    </row>
    <row r="15528" spans="1:13" x14ac:dyDescent="0.25">
      <c r="A15528" t="s">
        <v>62628</v>
      </c>
      <c r="B15528" s="18">
        <v>415.2</v>
      </c>
      <c r="C15528" s="30"/>
      <c r="D15528" s="30"/>
      <c r="E15528" s="21">
        <f>IFERROR(VLOOKUP(A15528,'RTZ255'!A:D,4,),"")</f>
        <v>74.459999999999994</v>
      </c>
      <c r="F15528" t="s">
        <v>62629</v>
      </c>
      <c r="G15528" t="s">
        <v>62630</v>
      </c>
      <c r="H15528" t="s">
        <v>7</v>
      </c>
      <c r="I15528" t="s">
        <v>61954</v>
      </c>
      <c r="J15528" t="s">
        <v>14934</v>
      </c>
      <c r="K15528">
        <v>0.29199999999999998</v>
      </c>
      <c r="L15528" t="s">
        <v>62631</v>
      </c>
      <c r="M15528" s="32" t="s">
        <v>61701</v>
      </c>
    </row>
    <row r="15529" spans="1:13" x14ac:dyDescent="0.25">
      <c r="A15529" t="s">
        <v>62632</v>
      </c>
      <c r="B15529" s="18">
        <v>482.9</v>
      </c>
      <c r="C15529" s="30"/>
      <c r="D15529" s="30"/>
      <c r="E15529" s="21">
        <f>IFERROR(VLOOKUP(A15529,'RTZ255'!A:D,4,),"")</f>
        <v>122.4</v>
      </c>
      <c r="F15529" t="s">
        <v>62633</v>
      </c>
      <c r="G15529" t="s">
        <v>62634</v>
      </c>
      <c r="H15529" t="s">
        <v>7</v>
      </c>
      <c r="I15529" t="s">
        <v>61954</v>
      </c>
      <c r="J15529" t="s">
        <v>14934</v>
      </c>
      <c r="K15529">
        <v>0.48</v>
      </c>
      <c r="L15529" t="s">
        <v>62635</v>
      </c>
      <c r="M15529" s="32" t="s">
        <v>61701</v>
      </c>
    </row>
    <row r="15530" spans="1:13" x14ac:dyDescent="0.25">
      <c r="A15530" t="s">
        <v>62636</v>
      </c>
      <c r="B15530" s="18">
        <v>521.70000000000005</v>
      </c>
      <c r="C15530" s="30"/>
      <c r="D15530" s="30"/>
      <c r="E15530" s="21">
        <f>IFERROR(VLOOKUP(A15530,'RTZ255'!A:D,4,),"")</f>
        <v>139.49</v>
      </c>
      <c r="F15530" t="s">
        <v>62637</v>
      </c>
      <c r="G15530" t="s">
        <v>62638</v>
      </c>
      <c r="H15530" t="s">
        <v>7</v>
      </c>
      <c r="I15530" t="s">
        <v>61954</v>
      </c>
      <c r="J15530" t="s">
        <v>14934</v>
      </c>
      <c r="K15530">
        <v>0.54700000000000004</v>
      </c>
      <c r="L15530" t="s">
        <v>62639</v>
      </c>
      <c r="M15530" s="32" t="s">
        <v>61701</v>
      </c>
    </row>
    <row r="15531" spans="1:13" x14ac:dyDescent="0.25">
      <c r="A15531" t="s">
        <v>62640</v>
      </c>
      <c r="B15531" s="18">
        <v>521.70000000000005</v>
      </c>
      <c r="C15531" s="30"/>
      <c r="D15531" s="30"/>
      <c r="E15531" s="21">
        <f>IFERROR(VLOOKUP(A15531,'RTZ255'!A:D,4,),"")</f>
        <v>139.49</v>
      </c>
      <c r="F15531" t="s">
        <v>62641</v>
      </c>
      <c r="G15531" t="s">
        <v>62642</v>
      </c>
      <c r="H15531" t="s">
        <v>7</v>
      </c>
      <c r="I15531" t="s">
        <v>61954</v>
      </c>
      <c r="J15531" t="s">
        <v>14934</v>
      </c>
      <c r="K15531">
        <v>0.54700000000000004</v>
      </c>
      <c r="L15531" t="s">
        <v>62643</v>
      </c>
      <c r="M15531" s="32" t="s">
        <v>61701</v>
      </c>
    </row>
    <row r="15532" spans="1:13" x14ac:dyDescent="0.25">
      <c r="A15532" t="s">
        <v>62644</v>
      </c>
      <c r="B15532" s="18">
        <v>573.79999999999995</v>
      </c>
      <c r="C15532" s="30"/>
      <c r="D15532" s="30"/>
      <c r="E15532" s="21">
        <f>IFERROR(VLOOKUP(A15532,'RTZ255'!A:D,4,),"")</f>
        <v>174.42</v>
      </c>
      <c r="F15532" t="s">
        <v>62645</v>
      </c>
      <c r="G15532" t="s">
        <v>62646</v>
      </c>
      <c r="H15532" t="s">
        <v>7</v>
      </c>
      <c r="I15532" t="s">
        <v>61954</v>
      </c>
      <c r="J15532" t="s">
        <v>14934</v>
      </c>
      <c r="K15532">
        <v>0.68400000000000005</v>
      </c>
      <c r="L15532" t="s">
        <v>62647</v>
      </c>
      <c r="M15532" s="32" t="s">
        <v>61701</v>
      </c>
    </row>
    <row r="15533" spans="1:13" x14ac:dyDescent="0.25">
      <c r="A15533" t="s">
        <v>62648</v>
      </c>
      <c r="B15533" s="18">
        <v>573.79999999999995</v>
      </c>
      <c r="C15533" s="30"/>
      <c r="D15533" s="30"/>
      <c r="E15533" s="21">
        <f>IFERROR(VLOOKUP(A15533,'RTZ255'!A:D,4,),"")</f>
        <v>174.42</v>
      </c>
      <c r="F15533" t="s">
        <v>62649</v>
      </c>
      <c r="G15533" t="s">
        <v>62650</v>
      </c>
      <c r="H15533" t="s">
        <v>7</v>
      </c>
      <c r="I15533" t="s">
        <v>61954</v>
      </c>
      <c r="J15533" t="s">
        <v>14934</v>
      </c>
      <c r="K15533">
        <v>0.68400000000000005</v>
      </c>
      <c r="L15533" t="s">
        <v>62651</v>
      </c>
      <c r="M15533" s="32" t="s">
        <v>61701</v>
      </c>
    </row>
    <row r="15534" spans="1:13" x14ac:dyDescent="0.25">
      <c r="A15534" t="s">
        <v>62652</v>
      </c>
      <c r="B15534" s="18">
        <v>631.29999999999995</v>
      </c>
      <c r="C15534" s="30"/>
      <c r="D15534" s="30"/>
      <c r="E15534" s="21">
        <f>IFERROR(VLOOKUP(A15534,'RTZ255'!A:D,4,),"")</f>
        <v>174.42</v>
      </c>
      <c r="F15534" t="s">
        <v>62653</v>
      </c>
      <c r="G15534" t="s">
        <v>62654</v>
      </c>
      <c r="H15534" t="s">
        <v>7</v>
      </c>
      <c r="I15534" t="s">
        <v>61954</v>
      </c>
      <c r="J15534" t="s">
        <v>14934</v>
      </c>
      <c r="K15534">
        <v>0.68400000000000005</v>
      </c>
      <c r="L15534" t="s">
        <v>62655</v>
      </c>
      <c r="M15534" s="32" t="s">
        <v>61701</v>
      </c>
    </row>
    <row r="15535" spans="1:13" x14ac:dyDescent="0.25">
      <c r="A15535" t="s">
        <v>62656</v>
      </c>
      <c r="B15535" s="18">
        <v>482.9</v>
      </c>
      <c r="C15535" s="30"/>
      <c r="D15535" s="30"/>
      <c r="E15535" s="21">
        <f>IFERROR(VLOOKUP(A15535,'RTZ255'!A:D,4,),"")</f>
        <v>139.49</v>
      </c>
      <c r="F15535" t="s">
        <v>62657</v>
      </c>
      <c r="G15535" t="s">
        <v>62658</v>
      </c>
      <c r="H15535" t="s">
        <v>7</v>
      </c>
      <c r="I15535" t="s">
        <v>61954</v>
      </c>
      <c r="J15535" t="s">
        <v>14934</v>
      </c>
      <c r="K15535">
        <v>0.54700000000000004</v>
      </c>
      <c r="L15535" t="s">
        <v>62659</v>
      </c>
      <c r="M15535" s="32" t="s">
        <v>61701</v>
      </c>
    </row>
    <row r="15536" spans="1:13" x14ac:dyDescent="0.25">
      <c r="A15536" t="s">
        <v>62660</v>
      </c>
      <c r="B15536" s="18">
        <v>521.70000000000005</v>
      </c>
      <c r="C15536" s="30"/>
      <c r="D15536" s="30"/>
      <c r="E15536" s="21">
        <f>IFERROR(VLOOKUP(A15536,'RTZ255'!A:D,4,),"")</f>
        <v>139.49</v>
      </c>
      <c r="F15536" t="s">
        <v>62661</v>
      </c>
      <c r="G15536" t="s">
        <v>62662</v>
      </c>
      <c r="H15536" t="s">
        <v>7</v>
      </c>
      <c r="I15536" t="s">
        <v>61954</v>
      </c>
      <c r="J15536" t="s">
        <v>14934</v>
      </c>
      <c r="K15536">
        <v>0.54700000000000004</v>
      </c>
      <c r="L15536" t="s">
        <v>62663</v>
      </c>
      <c r="M15536" s="32" t="s">
        <v>61701</v>
      </c>
    </row>
    <row r="15537" spans="1:13" x14ac:dyDescent="0.25">
      <c r="A15537" t="s">
        <v>62664</v>
      </c>
      <c r="B15537" s="18">
        <v>573.79999999999995</v>
      </c>
      <c r="C15537" s="30"/>
      <c r="D15537" s="30"/>
      <c r="E15537" s="21">
        <f>IFERROR(VLOOKUP(A15537,'RTZ255'!A:D,4,),"")</f>
        <v>174.42</v>
      </c>
      <c r="F15537" t="s">
        <v>62665</v>
      </c>
      <c r="G15537" t="s">
        <v>62666</v>
      </c>
      <c r="H15537" t="s">
        <v>7</v>
      </c>
      <c r="I15537" t="s">
        <v>61954</v>
      </c>
      <c r="J15537" t="s">
        <v>14934</v>
      </c>
      <c r="K15537">
        <v>0.68400000000000005</v>
      </c>
      <c r="L15537" t="s">
        <v>62667</v>
      </c>
      <c r="M15537" s="32" t="s">
        <v>61701</v>
      </c>
    </row>
    <row r="15538" spans="1:13" x14ac:dyDescent="0.25">
      <c r="A15538" t="s">
        <v>62668</v>
      </c>
      <c r="B15538" s="18">
        <v>521.70000000000005</v>
      </c>
      <c r="C15538" s="30"/>
      <c r="D15538" s="30"/>
      <c r="E15538" s="21">
        <f>IFERROR(VLOOKUP(A15538,'RTZ255'!A:D,4,),"")</f>
        <v>116.28</v>
      </c>
      <c r="F15538" t="s">
        <v>62669</v>
      </c>
      <c r="G15538" t="s">
        <v>62670</v>
      </c>
      <c r="H15538" t="s">
        <v>7</v>
      </c>
      <c r="I15538" t="s">
        <v>61954</v>
      </c>
      <c r="J15538" t="s">
        <v>14934</v>
      </c>
      <c r="K15538">
        <v>0.45600000000000002</v>
      </c>
      <c r="L15538" t="s">
        <v>62671</v>
      </c>
      <c r="M15538" s="32" t="s">
        <v>61701</v>
      </c>
    </row>
    <row r="15539" spans="1:13" x14ac:dyDescent="0.25">
      <c r="A15539" t="s">
        <v>62672</v>
      </c>
      <c r="B15539" s="18">
        <v>535.6</v>
      </c>
      <c r="C15539" s="30"/>
      <c r="D15539" s="30"/>
      <c r="E15539" s="21">
        <f>IFERROR(VLOOKUP(A15539,'RTZ255'!A:D,4,),"")</f>
        <v>139.49</v>
      </c>
      <c r="F15539" t="s">
        <v>62673</v>
      </c>
      <c r="G15539" t="s">
        <v>62674</v>
      </c>
      <c r="H15539" t="s">
        <v>7</v>
      </c>
      <c r="I15539" t="s">
        <v>61954</v>
      </c>
      <c r="J15539" t="s">
        <v>14934</v>
      </c>
      <c r="K15539">
        <v>0.54700000000000004</v>
      </c>
      <c r="L15539" t="s">
        <v>62675</v>
      </c>
      <c r="M15539" s="32" t="s">
        <v>61701</v>
      </c>
    </row>
    <row r="15540" spans="1:13" x14ac:dyDescent="0.25">
      <c r="A15540" t="s">
        <v>62676</v>
      </c>
      <c r="B15540" s="18">
        <v>711.5</v>
      </c>
      <c r="C15540" s="30"/>
      <c r="D15540" s="30"/>
      <c r="E15540" s="21">
        <f>IFERROR(VLOOKUP(A15540,'RTZ255'!A:D,4,),"")</f>
        <v>236.13</v>
      </c>
      <c r="F15540" t="s">
        <v>62677</v>
      </c>
      <c r="G15540" t="s">
        <v>62678</v>
      </c>
      <c r="H15540" t="s">
        <v>7</v>
      </c>
      <c r="I15540" t="s">
        <v>61954</v>
      </c>
      <c r="J15540" t="s">
        <v>14934</v>
      </c>
      <c r="K15540">
        <v>0.92600000000000005</v>
      </c>
      <c r="L15540" t="s">
        <v>62679</v>
      </c>
      <c r="M15540" s="32" t="s">
        <v>61701</v>
      </c>
    </row>
    <row r="15541" spans="1:13" x14ac:dyDescent="0.25">
      <c r="A15541" t="s">
        <v>62680</v>
      </c>
      <c r="B15541" s="18">
        <v>144.6</v>
      </c>
      <c r="C15541" s="30"/>
      <c r="D15541" s="30"/>
      <c r="E15541" s="21">
        <f>IFERROR(VLOOKUP(A15541,'RTZ255'!A:D,4,),"")</f>
        <v>2.5499999999999998</v>
      </c>
      <c r="F15541" t="s">
        <v>62681</v>
      </c>
      <c r="G15541" t="s">
        <v>62682</v>
      </c>
      <c r="H15541" t="s">
        <v>7</v>
      </c>
      <c r="I15541" t="s">
        <v>62683</v>
      </c>
      <c r="J15541" t="s">
        <v>14934</v>
      </c>
      <c r="K15541">
        <v>0.01</v>
      </c>
      <c r="L15541" t="s">
        <v>62684</v>
      </c>
      <c r="M15541" s="32" t="s">
        <v>61701</v>
      </c>
    </row>
    <row r="15542" spans="1:13" x14ac:dyDescent="0.25">
      <c r="A15542" t="s">
        <v>62685</v>
      </c>
      <c r="B15542" s="18">
        <v>159.1</v>
      </c>
      <c r="C15542" s="30"/>
      <c r="D15542" s="30"/>
      <c r="E15542" s="21">
        <f>IFERROR(VLOOKUP(A15542,'RTZ255'!A:D,4,),"")</f>
        <v>2.5499999999999998</v>
      </c>
      <c r="F15542" t="s">
        <v>62686</v>
      </c>
      <c r="G15542" t="s">
        <v>62687</v>
      </c>
      <c r="H15542" t="s">
        <v>7</v>
      </c>
      <c r="I15542" t="s">
        <v>62683</v>
      </c>
      <c r="J15542" t="s">
        <v>14934</v>
      </c>
      <c r="K15542">
        <v>0.01</v>
      </c>
      <c r="L15542" t="s">
        <v>62688</v>
      </c>
      <c r="M15542" s="32" t="s">
        <v>61701</v>
      </c>
    </row>
    <row r="15543" spans="1:13" x14ac:dyDescent="0.25">
      <c r="A15543" t="s">
        <v>62689</v>
      </c>
      <c r="B15543" s="18">
        <v>131.5</v>
      </c>
      <c r="C15543" s="30"/>
      <c r="D15543" s="30"/>
      <c r="E15543" s="21">
        <f>IFERROR(VLOOKUP(A15543,'RTZ255'!A:D,4,),"")</f>
        <v>2.5499999999999998</v>
      </c>
      <c r="F15543" t="s">
        <v>62690</v>
      </c>
      <c r="G15543" t="s">
        <v>62691</v>
      </c>
      <c r="H15543" t="s">
        <v>7</v>
      </c>
      <c r="I15543" t="s">
        <v>62683</v>
      </c>
      <c r="J15543" t="s">
        <v>14934</v>
      </c>
      <c r="K15543">
        <v>0.01</v>
      </c>
      <c r="L15543" t="s">
        <v>62692</v>
      </c>
      <c r="M15543" s="32" t="s">
        <v>61701</v>
      </c>
    </row>
    <row r="15544" spans="1:13" x14ac:dyDescent="0.25">
      <c r="A15544" t="s">
        <v>62693</v>
      </c>
      <c r="B15544" s="18">
        <v>152.80000000000001</v>
      </c>
      <c r="C15544" s="30"/>
      <c r="D15544" s="30"/>
      <c r="E15544" s="21">
        <f>IFERROR(VLOOKUP(A15544,'RTZ255'!A:D,4,),"")</f>
        <v>6.63</v>
      </c>
      <c r="F15544" t="s">
        <v>62694</v>
      </c>
      <c r="G15544" t="s">
        <v>62695</v>
      </c>
      <c r="H15544" t="s">
        <v>7</v>
      </c>
      <c r="I15544" t="s">
        <v>62683</v>
      </c>
      <c r="J15544" t="s">
        <v>14934</v>
      </c>
      <c r="K15544">
        <v>2.5999999999999999E-2</v>
      </c>
      <c r="L15544" t="s">
        <v>62696</v>
      </c>
      <c r="M15544" s="32" t="s">
        <v>61701</v>
      </c>
    </row>
    <row r="15545" spans="1:13" x14ac:dyDescent="0.25">
      <c r="A15545" t="s">
        <v>62697</v>
      </c>
      <c r="B15545" s="18">
        <v>168</v>
      </c>
      <c r="C15545" s="30"/>
      <c r="D15545" s="30"/>
      <c r="E15545" s="21">
        <f>IFERROR(VLOOKUP(A15545,'RTZ255'!A:D,4,),"")</f>
        <v>6.63</v>
      </c>
      <c r="F15545" t="s">
        <v>62698</v>
      </c>
      <c r="G15545" t="s">
        <v>62699</v>
      </c>
      <c r="H15545" t="s">
        <v>7</v>
      </c>
      <c r="I15545" t="s">
        <v>62683</v>
      </c>
      <c r="J15545" t="s">
        <v>14934</v>
      </c>
      <c r="K15545">
        <v>2.5999999999999999E-2</v>
      </c>
      <c r="L15545" t="s">
        <v>62700</v>
      </c>
      <c r="M15545" s="32" t="s">
        <v>61701</v>
      </c>
    </row>
    <row r="15546" spans="1:13" x14ac:dyDescent="0.25">
      <c r="A15546" t="s">
        <v>62701</v>
      </c>
      <c r="B15546" s="18">
        <v>184.9</v>
      </c>
      <c r="C15546" s="30"/>
      <c r="D15546" s="30"/>
      <c r="E15546" s="21">
        <f>IFERROR(VLOOKUP(A15546,'RTZ255'!A:D,4,),"")</f>
        <v>6.63</v>
      </c>
      <c r="F15546" t="s">
        <v>62702</v>
      </c>
      <c r="G15546" t="s">
        <v>62703</v>
      </c>
      <c r="H15546" t="s">
        <v>7</v>
      </c>
      <c r="I15546" t="s">
        <v>62683</v>
      </c>
      <c r="J15546" t="s">
        <v>14934</v>
      </c>
      <c r="K15546">
        <v>2.5999999999999999E-2</v>
      </c>
      <c r="L15546" t="s">
        <v>62704</v>
      </c>
      <c r="M15546" s="32" t="s">
        <v>61701</v>
      </c>
    </row>
    <row r="15547" spans="1:13" x14ac:dyDescent="0.25">
      <c r="A15547" t="s">
        <v>62705</v>
      </c>
      <c r="B15547" s="18">
        <v>152.80000000000001</v>
      </c>
      <c r="C15547" s="30"/>
      <c r="D15547" s="30"/>
      <c r="E15547" s="21">
        <f>IFERROR(VLOOKUP(A15547,'RTZ255'!A:D,4,),"")</f>
        <v>6.63</v>
      </c>
      <c r="F15547" t="s">
        <v>62706</v>
      </c>
      <c r="G15547" t="s">
        <v>62707</v>
      </c>
      <c r="H15547" t="s">
        <v>7</v>
      </c>
      <c r="I15547" t="s">
        <v>62683</v>
      </c>
      <c r="J15547" t="s">
        <v>14934</v>
      </c>
      <c r="K15547">
        <v>2.5999999999999999E-2</v>
      </c>
      <c r="L15547" t="s">
        <v>62708</v>
      </c>
      <c r="M15547" s="32" t="s">
        <v>61701</v>
      </c>
    </row>
    <row r="15548" spans="1:13" x14ac:dyDescent="0.25">
      <c r="A15548" t="s">
        <v>62709</v>
      </c>
      <c r="B15548" s="18">
        <v>168</v>
      </c>
      <c r="C15548" s="30"/>
      <c r="D15548" s="30"/>
      <c r="E15548" s="21">
        <f>IFERROR(VLOOKUP(A15548,'RTZ255'!A:D,4,),"")</f>
        <v>6.63</v>
      </c>
      <c r="F15548" t="s">
        <v>62710</v>
      </c>
      <c r="G15548" t="s">
        <v>62711</v>
      </c>
      <c r="H15548" t="s">
        <v>7</v>
      </c>
      <c r="I15548" t="s">
        <v>62683</v>
      </c>
      <c r="J15548" t="s">
        <v>14934</v>
      </c>
      <c r="K15548">
        <v>2.5999999999999999E-2</v>
      </c>
      <c r="L15548" t="s">
        <v>62712</v>
      </c>
      <c r="M15548" s="32" t="s">
        <v>61701</v>
      </c>
    </row>
    <row r="15549" spans="1:13" x14ac:dyDescent="0.25">
      <c r="A15549" t="s">
        <v>62713</v>
      </c>
      <c r="B15549" s="18">
        <v>184.9</v>
      </c>
      <c r="C15549" s="30"/>
      <c r="D15549" s="30"/>
      <c r="E15549" s="21">
        <f>IFERROR(VLOOKUP(A15549,'RTZ255'!A:D,4,),"")</f>
        <v>6.63</v>
      </c>
      <c r="F15549" t="s">
        <v>62714</v>
      </c>
      <c r="G15549" t="s">
        <v>62715</v>
      </c>
      <c r="H15549" t="s">
        <v>7</v>
      </c>
      <c r="I15549" t="s">
        <v>62683</v>
      </c>
      <c r="J15549" t="s">
        <v>14934</v>
      </c>
      <c r="K15549">
        <v>2.5999999999999999E-2</v>
      </c>
      <c r="L15549" t="s">
        <v>62716</v>
      </c>
      <c r="M15549" s="32" t="s">
        <v>61701</v>
      </c>
    </row>
    <row r="15550" spans="1:13" x14ac:dyDescent="0.25">
      <c r="A15550" t="s">
        <v>62717</v>
      </c>
      <c r="B15550" s="18">
        <v>193.4</v>
      </c>
      <c r="C15550" s="30"/>
      <c r="D15550" s="30"/>
      <c r="E15550" s="21">
        <f>IFERROR(VLOOKUP(A15550,'RTZ255'!A:D,4,),"")</f>
        <v>14.28</v>
      </c>
      <c r="F15550" t="s">
        <v>62718</v>
      </c>
      <c r="G15550" t="s">
        <v>62719</v>
      </c>
      <c r="H15550" t="s">
        <v>7</v>
      </c>
      <c r="I15550" t="s">
        <v>62683</v>
      </c>
      <c r="J15550" t="s">
        <v>14934</v>
      </c>
      <c r="K15550">
        <v>5.6000000000000001E-2</v>
      </c>
      <c r="L15550" t="s">
        <v>62720</v>
      </c>
      <c r="M15550" s="32" t="s">
        <v>61701</v>
      </c>
    </row>
    <row r="15551" spans="1:13" x14ac:dyDescent="0.25">
      <c r="A15551" t="s">
        <v>62721</v>
      </c>
      <c r="B15551" s="18">
        <v>212.5</v>
      </c>
      <c r="C15551" s="30"/>
      <c r="D15551" s="30"/>
      <c r="E15551" s="21">
        <f>IFERROR(VLOOKUP(A15551,'RTZ255'!A:D,4,),"")</f>
        <v>14.28</v>
      </c>
      <c r="F15551" t="s">
        <v>62722</v>
      </c>
      <c r="G15551" t="s">
        <v>62723</v>
      </c>
      <c r="H15551" t="s">
        <v>7</v>
      </c>
      <c r="I15551" t="s">
        <v>62683</v>
      </c>
      <c r="J15551" t="s">
        <v>14934</v>
      </c>
      <c r="K15551">
        <v>5.6000000000000001E-2</v>
      </c>
      <c r="L15551" t="s">
        <v>62724</v>
      </c>
      <c r="M15551" s="32" t="s">
        <v>61701</v>
      </c>
    </row>
    <row r="15552" spans="1:13" x14ac:dyDescent="0.25">
      <c r="A15552" t="s">
        <v>62725</v>
      </c>
      <c r="B15552" s="18">
        <v>233.9</v>
      </c>
      <c r="C15552" s="30"/>
      <c r="D15552" s="30"/>
      <c r="E15552" s="21">
        <f>IFERROR(VLOOKUP(A15552,'RTZ255'!A:D,4,),"")</f>
        <v>14.28</v>
      </c>
      <c r="F15552" t="s">
        <v>62726</v>
      </c>
      <c r="G15552" t="s">
        <v>62727</v>
      </c>
      <c r="H15552" t="s">
        <v>7</v>
      </c>
      <c r="I15552" t="s">
        <v>62683</v>
      </c>
      <c r="J15552" t="s">
        <v>14934</v>
      </c>
      <c r="K15552">
        <v>5.6000000000000001E-2</v>
      </c>
      <c r="L15552" t="s">
        <v>62728</v>
      </c>
      <c r="M15552" s="32" t="s">
        <v>61701</v>
      </c>
    </row>
    <row r="15553" spans="1:13" x14ac:dyDescent="0.25">
      <c r="A15553" t="s">
        <v>62729</v>
      </c>
      <c r="B15553" s="18">
        <v>257.39999999999998</v>
      </c>
      <c r="C15553" s="30"/>
      <c r="D15553" s="30"/>
      <c r="E15553" s="21">
        <f>IFERROR(VLOOKUP(A15553,'RTZ255'!A:D,4,),"")</f>
        <v>14.28</v>
      </c>
      <c r="F15553" t="s">
        <v>62730</v>
      </c>
      <c r="G15553" t="s">
        <v>62731</v>
      </c>
      <c r="H15553" t="s">
        <v>7</v>
      </c>
      <c r="I15553" t="s">
        <v>62683</v>
      </c>
      <c r="J15553" t="s">
        <v>14934</v>
      </c>
      <c r="K15553">
        <v>5.6000000000000001E-2</v>
      </c>
      <c r="L15553" t="s">
        <v>62732</v>
      </c>
      <c r="M15553" s="32" t="s">
        <v>61701</v>
      </c>
    </row>
    <row r="15554" spans="1:13" x14ac:dyDescent="0.25">
      <c r="A15554" t="s">
        <v>62733</v>
      </c>
      <c r="B15554" s="18">
        <v>193.4</v>
      </c>
      <c r="C15554" s="30"/>
      <c r="D15554" s="30"/>
      <c r="E15554" s="21">
        <f>IFERROR(VLOOKUP(A15554,'RTZ255'!A:D,4,),"")</f>
        <v>14.28</v>
      </c>
      <c r="F15554" t="s">
        <v>62734</v>
      </c>
      <c r="G15554" t="s">
        <v>62735</v>
      </c>
      <c r="H15554" t="s">
        <v>7</v>
      </c>
      <c r="I15554" t="s">
        <v>62683</v>
      </c>
      <c r="J15554" t="s">
        <v>14934</v>
      </c>
      <c r="K15554">
        <v>5.6000000000000001E-2</v>
      </c>
      <c r="L15554" t="s">
        <v>62736</v>
      </c>
      <c r="M15554" s="32" t="s">
        <v>61701</v>
      </c>
    </row>
    <row r="15555" spans="1:13" x14ac:dyDescent="0.25">
      <c r="A15555" t="s">
        <v>62737</v>
      </c>
      <c r="B15555" s="18">
        <v>212.5</v>
      </c>
      <c r="C15555" s="30"/>
      <c r="D15555" s="30"/>
      <c r="E15555" s="21">
        <f>IFERROR(VLOOKUP(A15555,'RTZ255'!A:D,4,),"")</f>
        <v>14.28</v>
      </c>
      <c r="F15555" t="s">
        <v>62738</v>
      </c>
      <c r="G15555" t="s">
        <v>62739</v>
      </c>
      <c r="H15555" t="s">
        <v>7</v>
      </c>
      <c r="I15555" t="s">
        <v>62683</v>
      </c>
      <c r="J15555" t="s">
        <v>14934</v>
      </c>
      <c r="K15555">
        <v>5.6000000000000001E-2</v>
      </c>
      <c r="L15555" t="s">
        <v>62740</v>
      </c>
      <c r="M15555" s="32" t="s">
        <v>61701</v>
      </c>
    </row>
    <row r="15556" spans="1:13" x14ac:dyDescent="0.25">
      <c r="A15556" t="s">
        <v>62741</v>
      </c>
      <c r="B15556" s="18">
        <v>212.7</v>
      </c>
      <c r="C15556" s="30"/>
      <c r="D15556" s="30"/>
      <c r="E15556" s="21">
        <f>IFERROR(VLOOKUP(A15556,'RTZ255'!A:D,4,),"")</f>
        <v>14.28</v>
      </c>
      <c r="F15556" t="s">
        <v>62742</v>
      </c>
      <c r="G15556" t="s">
        <v>62743</v>
      </c>
      <c r="H15556" t="s">
        <v>7</v>
      </c>
      <c r="I15556" t="s">
        <v>62683</v>
      </c>
      <c r="J15556" t="s">
        <v>14934</v>
      </c>
      <c r="K15556">
        <v>5.6000000000000001E-2</v>
      </c>
      <c r="L15556" t="s">
        <v>62744</v>
      </c>
      <c r="M15556" s="32" t="s">
        <v>61701</v>
      </c>
    </row>
    <row r="15557" spans="1:13" x14ac:dyDescent="0.25">
      <c r="A15557" t="s">
        <v>62745</v>
      </c>
      <c r="B15557" s="18">
        <v>245.9</v>
      </c>
      <c r="C15557" s="30"/>
      <c r="D15557" s="30"/>
      <c r="E15557" s="21">
        <f>IFERROR(VLOOKUP(A15557,'RTZ255'!A:D,4,),"")</f>
        <v>29.07</v>
      </c>
      <c r="F15557" t="s">
        <v>62746</v>
      </c>
      <c r="G15557" t="s">
        <v>62747</v>
      </c>
      <c r="H15557" t="s">
        <v>7</v>
      </c>
      <c r="I15557" t="s">
        <v>62683</v>
      </c>
      <c r="J15557" t="s">
        <v>14934</v>
      </c>
      <c r="K15557">
        <v>0.114</v>
      </c>
      <c r="L15557" t="s">
        <v>62748</v>
      </c>
      <c r="M15557" s="32" t="s">
        <v>61701</v>
      </c>
    </row>
    <row r="15558" spans="1:13" x14ac:dyDescent="0.25">
      <c r="A15558" t="s">
        <v>62749</v>
      </c>
      <c r="B15558" s="18">
        <v>270.39999999999998</v>
      </c>
      <c r="C15558" s="30"/>
      <c r="D15558" s="30"/>
      <c r="E15558" s="21">
        <f>IFERROR(VLOOKUP(A15558,'RTZ255'!A:D,4,),"")</f>
        <v>29.07</v>
      </c>
      <c r="F15558" t="s">
        <v>62750</v>
      </c>
      <c r="G15558" t="s">
        <v>62751</v>
      </c>
      <c r="H15558" t="s">
        <v>7</v>
      </c>
      <c r="I15558" t="s">
        <v>62683</v>
      </c>
      <c r="J15558" t="s">
        <v>14934</v>
      </c>
      <c r="K15558">
        <v>0.114</v>
      </c>
      <c r="L15558" t="s">
        <v>62752</v>
      </c>
      <c r="M15558" s="32" t="s">
        <v>61701</v>
      </c>
    </row>
    <row r="15559" spans="1:13" x14ac:dyDescent="0.25">
      <c r="A15559" t="s">
        <v>62753</v>
      </c>
      <c r="B15559" s="18">
        <v>297.5</v>
      </c>
      <c r="C15559" s="30"/>
      <c r="D15559" s="30"/>
      <c r="E15559" s="21">
        <f>IFERROR(VLOOKUP(A15559,'RTZ255'!A:D,4,),"")</f>
        <v>29.07</v>
      </c>
      <c r="F15559" t="s">
        <v>62754</v>
      </c>
      <c r="G15559" t="s">
        <v>62755</v>
      </c>
      <c r="H15559" t="s">
        <v>7</v>
      </c>
      <c r="I15559" t="s">
        <v>62683</v>
      </c>
      <c r="J15559" t="s">
        <v>14934</v>
      </c>
      <c r="K15559">
        <v>0.114</v>
      </c>
      <c r="L15559" t="s">
        <v>62756</v>
      </c>
      <c r="M15559" s="32" t="s">
        <v>61701</v>
      </c>
    </row>
    <row r="15560" spans="1:13" x14ac:dyDescent="0.25">
      <c r="A15560" t="s">
        <v>62757</v>
      </c>
      <c r="B15560" s="18">
        <v>327.2</v>
      </c>
      <c r="C15560" s="30"/>
      <c r="D15560" s="30"/>
      <c r="E15560" s="21">
        <f>IFERROR(VLOOKUP(A15560,'RTZ255'!A:D,4,),"")</f>
        <v>29.07</v>
      </c>
      <c r="F15560" t="s">
        <v>62758</v>
      </c>
      <c r="G15560" t="s">
        <v>62759</v>
      </c>
      <c r="H15560" t="s">
        <v>7</v>
      </c>
      <c r="I15560" t="s">
        <v>62683</v>
      </c>
      <c r="J15560" t="s">
        <v>14934</v>
      </c>
      <c r="K15560">
        <v>0.114</v>
      </c>
      <c r="L15560" t="s">
        <v>62760</v>
      </c>
      <c r="M15560" s="32" t="s">
        <v>61701</v>
      </c>
    </row>
    <row r="15561" spans="1:13" x14ac:dyDescent="0.25">
      <c r="A15561" t="s">
        <v>62761</v>
      </c>
      <c r="B15561" s="18">
        <v>245.9</v>
      </c>
      <c r="C15561" s="30"/>
      <c r="D15561" s="30"/>
      <c r="E15561" s="21">
        <f>IFERROR(VLOOKUP(A15561,'RTZ255'!A:D,4,),"")</f>
        <v>29.07</v>
      </c>
      <c r="F15561" t="s">
        <v>62762</v>
      </c>
      <c r="G15561" t="s">
        <v>62763</v>
      </c>
      <c r="H15561" t="s">
        <v>7</v>
      </c>
      <c r="I15561" t="s">
        <v>62683</v>
      </c>
      <c r="J15561" t="s">
        <v>14934</v>
      </c>
      <c r="K15561">
        <v>0.114</v>
      </c>
      <c r="L15561" t="s">
        <v>62764</v>
      </c>
      <c r="M15561" s="32" t="s">
        <v>61701</v>
      </c>
    </row>
    <row r="15562" spans="1:13" x14ac:dyDescent="0.25">
      <c r="A15562" t="s">
        <v>62765</v>
      </c>
      <c r="B15562" s="18">
        <v>270.39999999999998</v>
      </c>
      <c r="C15562" s="30"/>
      <c r="D15562" s="30"/>
      <c r="E15562" s="21">
        <f>IFERROR(VLOOKUP(A15562,'RTZ255'!A:D,4,),"")</f>
        <v>29.07</v>
      </c>
      <c r="F15562" t="s">
        <v>62766</v>
      </c>
      <c r="G15562" t="s">
        <v>62767</v>
      </c>
      <c r="H15562" t="s">
        <v>7</v>
      </c>
      <c r="I15562" t="s">
        <v>62683</v>
      </c>
      <c r="J15562" t="s">
        <v>14934</v>
      </c>
      <c r="K15562">
        <v>0.114</v>
      </c>
      <c r="L15562" t="s">
        <v>62768</v>
      </c>
      <c r="M15562" s="32" t="s">
        <v>61701</v>
      </c>
    </row>
    <row r="15563" spans="1:13" x14ac:dyDescent="0.25">
      <c r="A15563" t="s">
        <v>62769</v>
      </c>
      <c r="B15563" s="18">
        <v>384.4</v>
      </c>
      <c r="C15563" s="30"/>
      <c r="D15563" s="30"/>
      <c r="E15563" s="21">
        <f>IFERROR(VLOOKUP(A15563,'RTZ255'!A:D,4,),"")</f>
        <v>41.82</v>
      </c>
      <c r="F15563" t="s">
        <v>62770</v>
      </c>
      <c r="G15563" t="s">
        <v>62771</v>
      </c>
      <c r="H15563" t="s">
        <v>7</v>
      </c>
      <c r="I15563" t="s">
        <v>62683</v>
      </c>
      <c r="J15563" t="s">
        <v>14934</v>
      </c>
      <c r="K15563">
        <v>0.16400000000000001</v>
      </c>
      <c r="L15563" t="s">
        <v>62772</v>
      </c>
      <c r="M15563" s="32" t="s">
        <v>61701</v>
      </c>
    </row>
    <row r="15564" spans="1:13" x14ac:dyDescent="0.25">
      <c r="A15564" t="s">
        <v>62773</v>
      </c>
      <c r="B15564" s="18">
        <v>288.8</v>
      </c>
      <c r="C15564" s="30"/>
      <c r="D15564" s="30"/>
      <c r="E15564" s="21">
        <f>IFERROR(VLOOKUP(A15564,'RTZ255'!A:D,4,),"")</f>
        <v>41.82</v>
      </c>
      <c r="F15564" t="s">
        <v>62774</v>
      </c>
      <c r="G15564" t="s">
        <v>62775</v>
      </c>
      <c r="H15564" t="s">
        <v>7</v>
      </c>
      <c r="I15564" t="s">
        <v>62683</v>
      </c>
      <c r="J15564" t="s">
        <v>14934</v>
      </c>
      <c r="K15564">
        <v>0.16400000000000001</v>
      </c>
      <c r="L15564" t="s">
        <v>62776</v>
      </c>
      <c r="M15564" s="32" t="s">
        <v>61701</v>
      </c>
    </row>
    <row r="15565" spans="1:13" x14ac:dyDescent="0.25">
      <c r="A15565" t="s">
        <v>62777</v>
      </c>
      <c r="B15565" s="18">
        <v>317.5</v>
      </c>
      <c r="C15565" s="30"/>
      <c r="D15565" s="30"/>
      <c r="E15565" s="21">
        <f>IFERROR(VLOOKUP(A15565,'RTZ255'!A:D,4,),"")</f>
        <v>41.82</v>
      </c>
      <c r="F15565" t="s">
        <v>62778</v>
      </c>
      <c r="G15565" t="s">
        <v>62779</v>
      </c>
      <c r="H15565" t="s">
        <v>7</v>
      </c>
      <c r="I15565" t="s">
        <v>62683</v>
      </c>
      <c r="J15565" t="s">
        <v>14934</v>
      </c>
      <c r="K15565">
        <v>0.16400000000000001</v>
      </c>
      <c r="L15565" t="s">
        <v>62780</v>
      </c>
      <c r="M15565" s="32" t="s">
        <v>61701</v>
      </c>
    </row>
    <row r="15566" spans="1:13" x14ac:dyDescent="0.25">
      <c r="A15566" t="s">
        <v>62781</v>
      </c>
      <c r="B15566" s="18">
        <v>349.4</v>
      </c>
      <c r="C15566" s="30"/>
      <c r="D15566" s="30"/>
      <c r="E15566" s="21">
        <f>IFERROR(VLOOKUP(A15566,'RTZ255'!A:D,4,),"")</f>
        <v>41.82</v>
      </c>
      <c r="F15566" t="s">
        <v>62782</v>
      </c>
      <c r="G15566" t="s">
        <v>62783</v>
      </c>
      <c r="H15566" t="s">
        <v>7</v>
      </c>
      <c r="I15566" t="s">
        <v>62683</v>
      </c>
      <c r="J15566" t="s">
        <v>14934</v>
      </c>
      <c r="K15566">
        <v>0.16400000000000001</v>
      </c>
      <c r="L15566" t="s">
        <v>62784</v>
      </c>
      <c r="M15566" s="32" t="s">
        <v>61701</v>
      </c>
    </row>
    <row r="15567" spans="1:13" x14ac:dyDescent="0.25">
      <c r="A15567" t="s">
        <v>62785</v>
      </c>
      <c r="B15567" s="18">
        <v>358.7</v>
      </c>
      <c r="C15567" s="30"/>
      <c r="D15567" s="30"/>
      <c r="E15567" s="21">
        <f>IFERROR(VLOOKUP(A15567,'RTZ255'!A:D,4,),"")</f>
        <v>57.12</v>
      </c>
      <c r="F15567" t="s">
        <v>62786</v>
      </c>
      <c r="G15567" t="s">
        <v>62787</v>
      </c>
      <c r="H15567" t="s">
        <v>7</v>
      </c>
      <c r="I15567" t="s">
        <v>62683</v>
      </c>
      <c r="J15567" t="s">
        <v>14934</v>
      </c>
      <c r="K15567">
        <v>0.224</v>
      </c>
      <c r="L15567" t="s">
        <v>62788</v>
      </c>
      <c r="M15567" s="32" t="s">
        <v>61701</v>
      </c>
    </row>
    <row r="15568" spans="1:13" x14ac:dyDescent="0.25">
      <c r="A15568" t="s">
        <v>62789</v>
      </c>
      <c r="B15568" s="18">
        <v>394.8</v>
      </c>
      <c r="C15568" s="30"/>
      <c r="D15568" s="30"/>
      <c r="E15568" s="21">
        <f>IFERROR(VLOOKUP(A15568,'RTZ255'!A:D,4,),"")</f>
        <v>57.12</v>
      </c>
      <c r="F15568" t="s">
        <v>62790</v>
      </c>
      <c r="G15568" t="s">
        <v>62791</v>
      </c>
      <c r="H15568" t="s">
        <v>7</v>
      </c>
      <c r="I15568" t="s">
        <v>62683</v>
      </c>
      <c r="J15568" t="s">
        <v>14934</v>
      </c>
      <c r="K15568">
        <v>0.224</v>
      </c>
      <c r="L15568" t="s">
        <v>62792</v>
      </c>
      <c r="M15568" s="32" t="s">
        <v>61701</v>
      </c>
    </row>
    <row r="15569" spans="1:13" x14ac:dyDescent="0.25">
      <c r="A15569" t="s">
        <v>62793</v>
      </c>
      <c r="B15569" s="18">
        <v>456.8</v>
      </c>
      <c r="C15569" s="30"/>
      <c r="D15569" s="30"/>
      <c r="E15569" s="21">
        <f>IFERROR(VLOOKUP(A15569,'RTZ255'!A:D,4,),"")</f>
        <v>89.25</v>
      </c>
      <c r="F15569" t="s">
        <v>62794</v>
      </c>
      <c r="G15569" t="s">
        <v>62795</v>
      </c>
      <c r="H15569" t="s">
        <v>7</v>
      </c>
      <c r="I15569" t="s">
        <v>62683</v>
      </c>
      <c r="J15569" t="s">
        <v>14934</v>
      </c>
      <c r="K15569">
        <v>0.35</v>
      </c>
      <c r="L15569" t="s">
        <v>62796</v>
      </c>
      <c r="M15569" s="32" t="s">
        <v>61701</v>
      </c>
    </row>
    <row r="15570" spans="1:13" x14ac:dyDescent="0.25">
      <c r="A15570" t="s">
        <v>62797</v>
      </c>
      <c r="B15570" s="18">
        <v>415.2</v>
      </c>
      <c r="C15570" s="30"/>
      <c r="D15570" s="30"/>
      <c r="E15570" s="21">
        <f>IFERROR(VLOOKUP(A15570,'RTZ255'!A:D,4,),"")</f>
        <v>89.25</v>
      </c>
      <c r="F15570" t="s">
        <v>62798</v>
      </c>
      <c r="G15570" t="s">
        <v>62799</v>
      </c>
      <c r="H15570" t="s">
        <v>7</v>
      </c>
      <c r="I15570" t="s">
        <v>62683</v>
      </c>
      <c r="J15570" t="s">
        <v>14934</v>
      </c>
      <c r="K15570">
        <v>0.35</v>
      </c>
      <c r="L15570" t="s">
        <v>62800</v>
      </c>
      <c r="M15570" s="32" t="s">
        <v>61701</v>
      </c>
    </row>
    <row r="15571" spans="1:13" x14ac:dyDescent="0.25">
      <c r="A15571" t="s">
        <v>62801</v>
      </c>
      <c r="B15571" s="18">
        <v>456.8</v>
      </c>
      <c r="C15571" s="30"/>
      <c r="D15571" s="30"/>
      <c r="E15571" s="21">
        <f>IFERROR(VLOOKUP(A15571,'RTZ255'!A:D,4,),"")</f>
        <v>89.25</v>
      </c>
      <c r="F15571" t="s">
        <v>62802</v>
      </c>
      <c r="G15571" t="s">
        <v>62803</v>
      </c>
      <c r="H15571" t="s">
        <v>7</v>
      </c>
      <c r="I15571" t="s">
        <v>62683</v>
      </c>
      <c r="J15571" t="s">
        <v>14934</v>
      </c>
      <c r="K15571">
        <v>0.35</v>
      </c>
      <c r="L15571" t="s">
        <v>62804</v>
      </c>
      <c r="M15571" s="32" t="s">
        <v>61701</v>
      </c>
    </row>
    <row r="15572" spans="1:13" x14ac:dyDescent="0.25">
      <c r="A15572" t="s">
        <v>62805</v>
      </c>
      <c r="B15572" s="18">
        <v>456.8</v>
      </c>
      <c r="C15572" s="30"/>
      <c r="D15572" s="30"/>
      <c r="E15572" s="21">
        <f>IFERROR(VLOOKUP(A15572,'RTZ255'!A:D,4,),"")</f>
        <v>89.25</v>
      </c>
      <c r="F15572" t="s">
        <v>62806</v>
      </c>
      <c r="G15572" t="s">
        <v>62807</v>
      </c>
      <c r="H15572" t="s">
        <v>7</v>
      </c>
      <c r="I15572" t="s">
        <v>62683</v>
      </c>
      <c r="J15572" t="s">
        <v>14934</v>
      </c>
      <c r="K15572">
        <v>0.35</v>
      </c>
      <c r="L15572" t="s">
        <v>62808</v>
      </c>
      <c r="M15572" s="32" t="s">
        <v>61701</v>
      </c>
    </row>
    <row r="15573" spans="1:13" x14ac:dyDescent="0.25">
      <c r="A15573" t="s">
        <v>62809</v>
      </c>
      <c r="B15573" s="18">
        <v>456.8</v>
      </c>
      <c r="C15573" s="30"/>
      <c r="D15573" s="30"/>
      <c r="E15573" s="21">
        <f>IFERROR(VLOOKUP(A15573,'RTZ255'!A:D,4,),"")</f>
        <v>89.25</v>
      </c>
      <c r="F15573" t="s">
        <v>62810</v>
      </c>
      <c r="G15573" t="s">
        <v>62811</v>
      </c>
      <c r="H15573" t="s">
        <v>7</v>
      </c>
      <c r="I15573" t="s">
        <v>62683</v>
      </c>
      <c r="J15573" t="s">
        <v>14934</v>
      </c>
      <c r="K15573">
        <v>0.35</v>
      </c>
      <c r="L15573" t="s">
        <v>62812</v>
      </c>
      <c r="M15573" s="32" t="s">
        <v>61701</v>
      </c>
    </row>
    <row r="15574" spans="1:13" x14ac:dyDescent="0.25">
      <c r="A15574" t="s">
        <v>62813</v>
      </c>
      <c r="B15574" s="18">
        <v>573.79999999999995</v>
      </c>
      <c r="C15574" s="30"/>
      <c r="D15574" s="30"/>
      <c r="E15574" s="21">
        <f>IFERROR(VLOOKUP(A15574,'RTZ255'!A:D,4,),"")</f>
        <v>174.42</v>
      </c>
      <c r="F15574" t="s">
        <v>62814</v>
      </c>
      <c r="G15574" t="s">
        <v>62815</v>
      </c>
      <c r="H15574" t="s">
        <v>7</v>
      </c>
      <c r="I15574" t="s">
        <v>62683</v>
      </c>
      <c r="J15574" t="s">
        <v>14934</v>
      </c>
      <c r="K15574">
        <v>0.68400000000000005</v>
      </c>
      <c r="L15574" t="s">
        <v>62816</v>
      </c>
      <c r="M15574" s="32" t="s">
        <v>61701</v>
      </c>
    </row>
    <row r="15575" spans="1:13" x14ac:dyDescent="0.25">
      <c r="A15575" t="s">
        <v>62817</v>
      </c>
      <c r="B15575" s="18">
        <v>631.29999999999995</v>
      </c>
      <c r="C15575" s="30"/>
      <c r="D15575" s="30"/>
      <c r="E15575" s="21">
        <f>IFERROR(VLOOKUP(A15575,'RTZ255'!A:D,4,),"")</f>
        <v>174.42</v>
      </c>
      <c r="F15575" t="s">
        <v>62818</v>
      </c>
      <c r="G15575" t="s">
        <v>62819</v>
      </c>
      <c r="H15575" t="s">
        <v>7</v>
      </c>
      <c r="I15575" t="s">
        <v>62683</v>
      </c>
      <c r="J15575" t="s">
        <v>14934</v>
      </c>
      <c r="K15575">
        <v>0.68400000000000005</v>
      </c>
      <c r="L15575" t="s">
        <v>62820</v>
      </c>
      <c r="M15575" s="32" t="s">
        <v>61701</v>
      </c>
    </row>
    <row r="15576" spans="1:13" x14ac:dyDescent="0.25">
      <c r="A15576" t="s">
        <v>62821</v>
      </c>
      <c r="B15576" s="18">
        <v>183.3</v>
      </c>
      <c r="C15576" s="30"/>
      <c r="D15576" s="30"/>
      <c r="E15576" s="21">
        <f>IFERROR(VLOOKUP(A15576,'RTZ255'!A:D,4,),"")</f>
        <v>8.16</v>
      </c>
      <c r="F15576" t="s">
        <v>62822</v>
      </c>
      <c r="G15576" t="s">
        <v>62823</v>
      </c>
      <c r="H15576" t="s">
        <v>7</v>
      </c>
      <c r="I15576" t="s">
        <v>62683</v>
      </c>
      <c r="J15576" t="s">
        <v>14934</v>
      </c>
      <c r="K15576">
        <v>3.2000000000000001E-2</v>
      </c>
      <c r="L15576" t="s">
        <v>62824</v>
      </c>
      <c r="M15576" s="32" t="s">
        <v>61701</v>
      </c>
    </row>
    <row r="15577" spans="1:13" x14ac:dyDescent="0.25">
      <c r="A15577" t="s">
        <v>62825</v>
      </c>
      <c r="B15577" s="18">
        <v>231.8</v>
      </c>
      <c r="C15577" s="30"/>
      <c r="D15577" s="30"/>
      <c r="E15577" s="21">
        <f>IFERROR(VLOOKUP(A15577,'RTZ255'!A:D,4,),"")</f>
        <v>14.28</v>
      </c>
      <c r="F15577" t="s">
        <v>62722</v>
      </c>
      <c r="G15577" t="s">
        <v>62723</v>
      </c>
      <c r="H15577" t="s">
        <v>7</v>
      </c>
      <c r="I15577" t="s">
        <v>62683</v>
      </c>
      <c r="J15577" t="s">
        <v>14934</v>
      </c>
      <c r="K15577">
        <v>5.6000000000000001E-2</v>
      </c>
      <c r="L15577" t="s">
        <v>62826</v>
      </c>
      <c r="M15577" s="32" t="s">
        <v>61701</v>
      </c>
    </row>
    <row r="15578" spans="1:13" x14ac:dyDescent="0.25">
      <c r="A15578" t="s">
        <v>62827</v>
      </c>
      <c r="B15578" s="18">
        <v>231.8</v>
      </c>
      <c r="C15578" s="30"/>
      <c r="D15578" s="30"/>
      <c r="E15578" s="21">
        <f>IFERROR(VLOOKUP(A15578,'RTZ255'!A:D,4,),"")</f>
        <v>14.28</v>
      </c>
      <c r="F15578" t="s">
        <v>62738</v>
      </c>
      <c r="G15578" t="s">
        <v>62739</v>
      </c>
      <c r="H15578" t="s">
        <v>7</v>
      </c>
      <c r="I15578" t="s">
        <v>62683</v>
      </c>
      <c r="J15578" t="s">
        <v>14934</v>
      </c>
      <c r="K15578">
        <v>5.6000000000000001E-2</v>
      </c>
      <c r="L15578" t="s">
        <v>62828</v>
      </c>
      <c r="M15578" s="32" t="s">
        <v>61701</v>
      </c>
    </row>
    <row r="15579" spans="1:13" x14ac:dyDescent="0.25">
      <c r="A15579" t="s">
        <v>62829</v>
      </c>
      <c r="B15579" s="18">
        <v>231.8</v>
      </c>
      <c r="C15579" s="30"/>
      <c r="D15579" s="30"/>
      <c r="E15579" s="21">
        <f>IFERROR(VLOOKUP(A15579,'RTZ255'!A:D,4,),"")</f>
        <v>14.28</v>
      </c>
      <c r="F15579" t="s">
        <v>62830</v>
      </c>
      <c r="G15579" t="s">
        <v>62831</v>
      </c>
      <c r="H15579" t="s">
        <v>7</v>
      </c>
      <c r="I15579" t="s">
        <v>62683</v>
      </c>
      <c r="J15579" t="s">
        <v>14934</v>
      </c>
      <c r="K15579">
        <v>5.6000000000000001E-2</v>
      </c>
      <c r="L15579" t="s">
        <v>62832</v>
      </c>
      <c r="M15579" s="32" t="s">
        <v>61701</v>
      </c>
    </row>
    <row r="15580" spans="1:13" x14ac:dyDescent="0.25">
      <c r="A15580" t="s">
        <v>62833</v>
      </c>
      <c r="B15580" s="18">
        <v>295.10000000000002</v>
      </c>
      <c r="C15580" s="30"/>
      <c r="D15580" s="30"/>
      <c r="E15580" s="21">
        <f>IFERROR(VLOOKUP(A15580,'RTZ255'!A:D,4,),"")</f>
        <v>29.07</v>
      </c>
      <c r="F15580" t="s">
        <v>62750</v>
      </c>
      <c r="G15580" t="s">
        <v>62751</v>
      </c>
      <c r="H15580" t="s">
        <v>7</v>
      </c>
      <c r="I15580" t="s">
        <v>62683</v>
      </c>
      <c r="J15580" t="s">
        <v>14934</v>
      </c>
      <c r="K15580">
        <v>0.114</v>
      </c>
      <c r="L15580" t="s">
        <v>62834</v>
      </c>
      <c r="M15580" s="32" t="s">
        <v>61701</v>
      </c>
    </row>
    <row r="15581" spans="1:13" x14ac:dyDescent="0.25">
      <c r="A15581" t="s">
        <v>62835</v>
      </c>
      <c r="B15581" s="18">
        <v>295.10000000000002</v>
      </c>
      <c r="C15581" s="30"/>
      <c r="D15581" s="30"/>
      <c r="E15581" s="21">
        <f>IFERROR(VLOOKUP(A15581,'RTZ255'!A:D,4,),"")</f>
        <v>29.07</v>
      </c>
      <c r="F15581" t="s">
        <v>62766</v>
      </c>
      <c r="G15581" t="s">
        <v>62767</v>
      </c>
      <c r="H15581" t="s">
        <v>7</v>
      </c>
      <c r="I15581" t="s">
        <v>62683</v>
      </c>
      <c r="J15581" t="s">
        <v>14934</v>
      </c>
      <c r="K15581">
        <v>0.114</v>
      </c>
      <c r="L15581" t="s">
        <v>62836</v>
      </c>
      <c r="M15581" s="32" t="s">
        <v>61701</v>
      </c>
    </row>
    <row r="15582" spans="1:13" x14ac:dyDescent="0.25">
      <c r="A15582" t="s">
        <v>62837</v>
      </c>
      <c r="B15582" s="18">
        <v>346.5</v>
      </c>
      <c r="C15582" s="30"/>
      <c r="D15582" s="30"/>
      <c r="E15582" s="21">
        <f>IFERROR(VLOOKUP(A15582,'RTZ255'!A:D,4,),"")</f>
        <v>41.82</v>
      </c>
      <c r="F15582" t="s">
        <v>62778</v>
      </c>
      <c r="G15582" t="s">
        <v>62779</v>
      </c>
      <c r="H15582" t="s">
        <v>7</v>
      </c>
      <c r="I15582" t="s">
        <v>62683</v>
      </c>
      <c r="J15582" t="s">
        <v>14934</v>
      </c>
      <c r="K15582">
        <v>0.16400000000000001</v>
      </c>
      <c r="L15582" t="s">
        <v>62838</v>
      </c>
      <c r="M15582" s="32" t="s">
        <v>61701</v>
      </c>
    </row>
    <row r="15583" spans="1:13" x14ac:dyDescent="0.25">
      <c r="A15583" t="s">
        <v>62839</v>
      </c>
      <c r="B15583" s="18">
        <v>346.4</v>
      </c>
      <c r="C15583" s="30"/>
      <c r="D15583" s="30"/>
      <c r="E15583" s="21">
        <f>IFERROR(VLOOKUP(A15583,'RTZ255'!A:D,4,),"")</f>
        <v>41.82</v>
      </c>
      <c r="F15583" t="s">
        <v>62840</v>
      </c>
      <c r="G15583" t="s">
        <v>62841</v>
      </c>
      <c r="H15583" t="s">
        <v>7</v>
      </c>
      <c r="I15583" t="s">
        <v>62683</v>
      </c>
      <c r="J15583" t="s">
        <v>14934</v>
      </c>
      <c r="K15583">
        <v>0.16400000000000001</v>
      </c>
      <c r="L15583" t="s">
        <v>62842</v>
      </c>
      <c r="M15583" s="32" t="s">
        <v>61701</v>
      </c>
    </row>
    <row r="15584" spans="1:13" x14ac:dyDescent="0.25">
      <c r="A15584" t="s">
        <v>62843</v>
      </c>
      <c r="B15584" s="18">
        <v>498.3</v>
      </c>
      <c r="C15584" s="30"/>
      <c r="D15584" s="30"/>
      <c r="E15584" s="21">
        <f>IFERROR(VLOOKUP(A15584,'RTZ255'!A:D,4,),"")</f>
        <v>74.459999999999994</v>
      </c>
      <c r="F15584" t="s">
        <v>62844</v>
      </c>
      <c r="G15584" t="s">
        <v>62845</v>
      </c>
      <c r="H15584" t="s">
        <v>7</v>
      </c>
      <c r="I15584" t="s">
        <v>62683</v>
      </c>
      <c r="J15584" t="s">
        <v>14934</v>
      </c>
      <c r="K15584">
        <v>0.29199999999999998</v>
      </c>
      <c r="L15584" t="s">
        <v>62846</v>
      </c>
      <c r="M15584" s="32" t="s">
        <v>61701</v>
      </c>
    </row>
    <row r="15585" spans="1:13" x14ac:dyDescent="0.25">
      <c r="A15585" t="s">
        <v>62847</v>
      </c>
      <c r="B15585" s="18">
        <v>286</v>
      </c>
      <c r="C15585" s="30"/>
      <c r="D15585" s="30"/>
      <c r="E15585" s="21">
        <f>IFERROR(VLOOKUP(A15585,'RTZ255'!A:D,4,),"")</f>
        <v>5.87</v>
      </c>
      <c r="F15585" t="s">
        <v>62848</v>
      </c>
      <c r="G15585" t="s">
        <v>62849</v>
      </c>
      <c r="H15585" t="s">
        <v>7</v>
      </c>
      <c r="I15585" t="s">
        <v>62850</v>
      </c>
      <c r="J15585" t="s">
        <v>14934</v>
      </c>
      <c r="K15585">
        <v>2.3E-2</v>
      </c>
      <c r="L15585" t="s">
        <v>62851</v>
      </c>
      <c r="M15585" s="32" t="s">
        <v>11</v>
      </c>
    </row>
    <row r="15586" spans="1:13" x14ac:dyDescent="0.25">
      <c r="A15586" t="s">
        <v>62852</v>
      </c>
      <c r="B15586" s="18">
        <v>292.3</v>
      </c>
      <c r="C15586" s="30"/>
      <c r="D15586" s="30"/>
      <c r="E15586" s="21">
        <f>IFERROR(VLOOKUP(A15586,'RTZ255'!A:D,4,),"")</f>
        <v>5.87</v>
      </c>
      <c r="F15586" t="s">
        <v>62853</v>
      </c>
      <c r="G15586" t="s">
        <v>62854</v>
      </c>
      <c r="H15586" t="s">
        <v>7</v>
      </c>
      <c r="I15586" t="s">
        <v>62850</v>
      </c>
      <c r="J15586" t="s">
        <v>14934</v>
      </c>
      <c r="K15586">
        <v>2.3E-2</v>
      </c>
      <c r="L15586" t="s">
        <v>62855</v>
      </c>
      <c r="M15586" s="32" t="s">
        <v>11</v>
      </c>
    </row>
    <row r="15587" spans="1:13" x14ac:dyDescent="0.25">
      <c r="A15587" t="s">
        <v>62856</v>
      </c>
      <c r="B15587" s="18">
        <v>294.8</v>
      </c>
      <c r="C15587" s="30"/>
      <c r="D15587" s="30"/>
      <c r="E15587" s="21">
        <f>IFERROR(VLOOKUP(A15587,'RTZ255'!A:D,4,),"")</f>
        <v>12.24</v>
      </c>
      <c r="F15587" t="s">
        <v>62857</v>
      </c>
      <c r="G15587" t="s">
        <v>62858</v>
      </c>
      <c r="H15587" t="s">
        <v>7</v>
      </c>
      <c r="I15587" t="s">
        <v>62850</v>
      </c>
      <c r="J15587" t="s">
        <v>14934</v>
      </c>
      <c r="K15587">
        <v>4.8000000000000001E-2</v>
      </c>
      <c r="L15587" t="s">
        <v>62859</v>
      </c>
      <c r="M15587" s="32" t="s">
        <v>11</v>
      </c>
    </row>
    <row r="15588" spans="1:13" x14ac:dyDescent="0.25">
      <c r="A15588" t="s">
        <v>62860</v>
      </c>
      <c r="B15588" s="18">
        <v>302.39999999999998</v>
      </c>
      <c r="C15588" s="30"/>
      <c r="D15588" s="30"/>
      <c r="E15588" s="21">
        <f>IFERROR(VLOOKUP(A15588,'RTZ255'!A:D,4,),"")</f>
        <v>12.24</v>
      </c>
      <c r="F15588" t="s">
        <v>62861</v>
      </c>
      <c r="G15588" t="s">
        <v>62862</v>
      </c>
      <c r="H15588" t="s">
        <v>7</v>
      </c>
      <c r="I15588" t="s">
        <v>62850</v>
      </c>
      <c r="J15588" t="s">
        <v>14934</v>
      </c>
      <c r="K15588">
        <v>4.8000000000000001E-2</v>
      </c>
      <c r="L15588" t="s">
        <v>62863</v>
      </c>
      <c r="M15588" s="32" t="s">
        <v>11</v>
      </c>
    </row>
    <row r="15589" spans="1:13" x14ac:dyDescent="0.25">
      <c r="A15589" t="s">
        <v>62864</v>
      </c>
      <c r="B15589" s="18">
        <v>320</v>
      </c>
      <c r="C15589" s="30"/>
      <c r="D15589" s="30"/>
      <c r="E15589" s="21">
        <f>IFERROR(VLOOKUP(A15589,'RTZ255'!A:D,4,),"")</f>
        <v>12.24</v>
      </c>
      <c r="F15589" t="s">
        <v>62865</v>
      </c>
      <c r="G15589" t="s">
        <v>62866</v>
      </c>
      <c r="H15589" t="s">
        <v>7</v>
      </c>
      <c r="I15589" t="s">
        <v>62850</v>
      </c>
      <c r="J15589" t="s">
        <v>14934</v>
      </c>
      <c r="K15589">
        <v>4.8000000000000001E-2</v>
      </c>
      <c r="L15589" t="s">
        <v>62867</v>
      </c>
      <c r="M15589" s="32" t="s">
        <v>11</v>
      </c>
    </row>
    <row r="15590" spans="1:13" x14ac:dyDescent="0.25">
      <c r="A15590" t="s">
        <v>62868</v>
      </c>
      <c r="B15590" s="18">
        <v>345.2</v>
      </c>
      <c r="C15590" s="30"/>
      <c r="D15590" s="30"/>
      <c r="E15590" s="21">
        <f>IFERROR(VLOOKUP(A15590,'RTZ255'!A:D,4,),"")</f>
        <v>21.93</v>
      </c>
      <c r="F15590" t="s">
        <v>62869</v>
      </c>
      <c r="G15590" t="s">
        <v>62870</v>
      </c>
      <c r="H15590" t="s">
        <v>7</v>
      </c>
      <c r="I15590" t="s">
        <v>62850</v>
      </c>
      <c r="J15590" t="s">
        <v>14934</v>
      </c>
      <c r="K15590">
        <v>8.5999999999999993E-2</v>
      </c>
      <c r="L15590" t="s">
        <v>62871</v>
      </c>
      <c r="M15590" s="32" t="s">
        <v>11</v>
      </c>
    </row>
    <row r="15591" spans="1:13" x14ac:dyDescent="0.25">
      <c r="A15591" t="s">
        <v>62872</v>
      </c>
      <c r="B15591" s="18">
        <v>359.1</v>
      </c>
      <c r="C15591" s="30"/>
      <c r="D15591" s="30"/>
      <c r="E15591" s="21">
        <f>IFERROR(VLOOKUP(A15591,'RTZ255'!A:D,4,),"")</f>
        <v>21.93</v>
      </c>
      <c r="F15591" t="s">
        <v>62873</v>
      </c>
      <c r="G15591" t="s">
        <v>62874</v>
      </c>
      <c r="H15591" t="s">
        <v>7</v>
      </c>
      <c r="I15591" t="s">
        <v>62850</v>
      </c>
      <c r="J15591" t="s">
        <v>14934</v>
      </c>
      <c r="K15591">
        <v>8.5999999999999993E-2</v>
      </c>
      <c r="L15591" t="s">
        <v>62875</v>
      </c>
      <c r="M15591" s="32" t="s">
        <v>11</v>
      </c>
    </row>
    <row r="15592" spans="1:13" x14ac:dyDescent="0.25">
      <c r="A15592" t="s">
        <v>62876</v>
      </c>
      <c r="B15592" s="18">
        <v>378</v>
      </c>
      <c r="C15592" s="30"/>
      <c r="D15592" s="30"/>
      <c r="E15592" s="21">
        <f>IFERROR(VLOOKUP(A15592,'RTZ255'!A:D,4,),"")</f>
        <v>23.97</v>
      </c>
      <c r="F15592" t="s">
        <v>62877</v>
      </c>
      <c r="G15592" t="s">
        <v>62878</v>
      </c>
      <c r="H15592" t="s">
        <v>7</v>
      </c>
      <c r="I15592" t="s">
        <v>62850</v>
      </c>
      <c r="J15592" t="s">
        <v>14934</v>
      </c>
      <c r="K15592">
        <v>9.4E-2</v>
      </c>
      <c r="L15592" t="s">
        <v>62879</v>
      </c>
      <c r="M15592" s="32" t="s">
        <v>11</v>
      </c>
    </row>
    <row r="15593" spans="1:13" x14ac:dyDescent="0.25">
      <c r="A15593" t="s">
        <v>62880</v>
      </c>
      <c r="B15593" s="18">
        <v>385.6</v>
      </c>
      <c r="C15593" s="30"/>
      <c r="D15593" s="30"/>
      <c r="E15593" s="21">
        <f>IFERROR(VLOOKUP(A15593,'RTZ255'!A:D,4,),"")</f>
        <v>34.43</v>
      </c>
      <c r="F15593" t="s">
        <v>62881</v>
      </c>
      <c r="G15593" t="s">
        <v>62882</v>
      </c>
      <c r="H15593" t="s">
        <v>7</v>
      </c>
      <c r="I15593" t="s">
        <v>62850</v>
      </c>
      <c r="J15593" t="s">
        <v>14934</v>
      </c>
      <c r="K15593">
        <v>0.13500000000000001</v>
      </c>
      <c r="L15593" t="s">
        <v>62883</v>
      </c>
      <c r="M15593" s="32" t="s">
        <v>11</v>
      </c>
    </row>
    <row r="15594" spans="1:13" x14ac:dyDescent="0.25">
      <c r="A15594" t="s">
        <v>62884</v>
      </c>
      <c r="B15594" s="18">
        <v>399.4</v>
      </c>
      <c r="C15594" s="30"/>
      <c r="D15594" s="30"/>
      <c r="E15594" s="21">
        <f>IFERROR(VLOOKUP(A15594,'RTZ255'!A:D,4,),"")</f>
        <v>34.43</v>
      </c>
      <c r="F15594" t="s">
        <v>62885</v>
      </c>
      <c r="G15594" t="s">
        <v>62886</v>
      </c>
      <c r="H15594" t="s">
        <v>7</v>
      </c>
      <c r="I15594" t="s">
        <v>62850</v>
      </c>
      <c r="J15594" t="s">
        <v>14934</v>
      </c>
      <c r="K15594">
        <v>0.13500000000000001</v>
      </c>
      <c r="L15594" t="s">
        <v>62887</v>
      </c>
      <c r="M15594" s="32" t="s">
        <v>11</v>
      </c>
    </row>
    <row r="15595" spans="1:13" x14ac:dyDescent="0.25">
      <c r="A15595" t="s">
        <v>62888</v>
      </c>
      <c r="B15595" s="18">
        <v>420.8</v>
      </c>
      <c r="C15595" s="30"/>
      <c r="D15595" s="30"/>
      <c r="E15595" s="21">
        <f>IFERROR(VLOOKUP(A15595,'RTZ255'!A:D,4,),"")</f>
        <v>34.43</v>
      </c>
      <c r="F15595" t="s">
        <v>62889</v>
      </c>
      <c r="G15595" t="s">
        <v>62890</v>
      </c>
      <c r="H15595" t="s">
        <v>7</v>
      </c>
      <c r="I15595" t="s">
        <v>62850</v>
      </c>
      <c r="J15595" t="s">
        <v>14934</v>
      </c>
      <c r="K15595">
        <v>0.13500000000000001</v>
      </c>
      <c r="L15595" t="s">
        <v>62891</v>
      </c>
      <c r="M15595" s="32" t="s">
        <v>11</v>
      </c>
    </row>
    <row r="15596" spans="1:13" x14ac:dyDescent="0.25">
      <c r="A15596" t="s">
        <v>62892</v>
      </c>
      <c r="B15596" s="18">
        <v>530.5</v>
      </c>
      <c r="C15596" s="30"/>
      <c r="D15596" s="30"/>
      <c r="E15596" s="21">
        <f>IFERROR(VLOOKUP(A15596,'RTZ255'!A:D,4,),"")</f>
        <v>46.67</v>
      </c>
      <c r="F15596" t="s">
        <v>62893</v>
      </c>
      <c r="G15596" t="s">
        <v>62894</v>
      </c>
      <c r="H15596" t="s">
        <v>7</v>
      </c>
      <c r="I15596" t="s">
        <v>62850</v>
      </c>
      <c r="J15596" t="s">
        <v>14934</v>
      </c>
      <c r="K15596">
        <v>0.183</v>
      </c>
      <c r="L15596" t="s">
        <v>62895</v>
      </c>
      <c r="M15596" s="32" t="s">
        <v>11</v>
      </c>
    </row>
    <row r="15597" spans="1:13" x14ac:dyDescent="0.25">
      <c r="A15597" t="s">
        <v>62896</v>
      </c>
      <c r="B15597" s="18">
        <v>553.1</v>
      </c>
      <c r="C15597" s="30"/>
      <c r="D15597" s="30"/>
      <c r="E15597" s="21">
        <f>IFERROR(VLOOKUP(A15597,'RTZ255'!A:D,4,),"")</f>
        <v>50.75</v>
      </c>
      <c r="F15597" t="s">
        <v>62897</v>
      </c>
      <c r="G15597" t="s">
        <v>62898</v>
      </c>
      <c r="H15597" t="s">
        <v>7</v>
      </c>
      <c r="I15597" t="s">
        <v>62850</v>
      </c>
      <c r="J15597" t="s">
        <v>14934</v>
      </c>
      <c r="K15597">
        <v>0.19900000000000001</v>
      </c>
      <c r="L15597" t="s">
        <v>62899</v>
      </c>
      <c r="M15597" s="32" t="s">
        <v>11</v>
      </c>
    </row>
    <row r="15598" spans="1:13" x14ac:dyDescent="0.25">
      <c r="A15598" t="s">
        <v>62900</v>
      </c>
      <c r="B15598" s="18">
        <v>582.1</v>
      </c>
      <c r="C15598" s="30"/>
      <c r="D15598" s="30"/>
      <c r="E15598" s="21">
        <f>IFERROR(VLOOKUP(A15598,'RTZ255'!A:D,4,),"")</f>
        <v>54.06</v>
      </c>
      <c r="F15598" t="s">
        <v>62901</v>
      </c>
      <c r="G15598" t="s">
        <v>62902</v>
      </c>
      <c r="H15598" t="s">
        <v>7</v>
      </c>
      <c r="I15598" t="s">
        <v>62850</v>
      </c>
      <c r="J15598" t="s">
        <v>14934</v>
      </c>
      <c r="K15598">
        <v>0.21199999999999999</v>
      </c>
      <c r="L15598" t="s">
        <v>62903</v>
      </c>
      <c r="M15598" s="32" t="s">
        <v>11</v>
      </c>
    </row>
    <row r="15599" spans="1:13" x14ac:dyDescent="0.25">
      <c r="A15599" t="s">
        <v>62904</v>
      </c>
      <c r="B15599" s="18">
        <v>646.4</v>
      </c>
      <c r="C15599" s="30"/>
      <c r="D15599" s="30"/>
      <c r="E15599" s="21">
        <f>IFERROR(VLOOKUP(A15599,'RTZ255'!A:D,4,),"")</f>
        <v>75.989999999999995</v>
      </c>
      <c r="F15599" t="s">
        <v>62905</v>
      </c>
      <c r="G15599" t="s">
        <v>62906</v>
      </c>
      <c r="H15599" t="s">
        <v>7</v>
      </c>
      <c r="I15599" t="s">
        <v>62850</v>
      </c>
      <c r="J15599" t="s">
        <v>14934</v>
      </c>
      <c r="K15599">
        <v>0.29799999999999999</v>
      </c>
      <c r="L15599" t="s">
        <v>62907</v>
      </c>
      <c r="M15599" s="32" t="s">
        <v>11</v>
      </c>
    </row>
    <row r="15600" spans="1:13" x14ac:dyDescent="0.25">
      <c r="A15600" t="s">
        <v>62908</v>
      </c>
      <c r="B15600" s="18">
        <v>674.1</v>
      </c>
      <c r="C15600" s="30"/>
      <c r="D15600" s="30"/>
      <c r="E15600" s="21">
        <f>IFERROR(VLOOKUP(A15600,'RTZ255'!A:D,4,),"")</f>
        <v>78.8</v>
      </c>
      <c r="F15600" t="s">
        <v>62909</v>
      </c>
      <c r="G15600" t="s">
        <v>62910</v>
      </c>
      <c r="H15600" t="s">
        <v>7</v>
      </c>
      <c r="I15600" t="s">
        <v>62850</v>
      </c>
      <c r="J15600" t="s">
        <v>14934</v>
      </c>
      <c r="K15600">
        <v>0.309</v>
      </c>
      <c r="L15600" t="s">
        <v>62911</v>
      </c>
      <c r="M15600" s="32" t="s">
        <v>11</v>
      </c>
    </row>
    <row r="15601" spans="1:13" x14ac:dyDescent="0.25">
      <c r="A15601" t="s">
        <v>62912</v>
      </c>
      <c r="B15601" s="18">
        <v>710.6</v>
      </c>
      <c r="C15601" s="30"/>
      <c r="D15601" s="30"/>
      <c r="E15601" s="21">
        <f>IFERROR(VLOOKUP(A15601,'RTZ255'!A:D,4,),"")</f>
        <v>81.86</v>
      </c>
      <c r="F15601" t="s">
        <v>62913</v>
      </c>
      <c r="G15601" t="s">
        <v>62914</v>
      </c>
      <c r="H15601" t="s">
        <v>7</v>
      </c>
      <c r="I15601" t="s">
        <v>62850</v>
      </c>
      <c r="J15601" t="s">
        <v>14934</v>
      </c>
      <c r="K15601">
        <v>0.32100000000000001</v>
      </c>
      <c r="L15601" t="s">
        <v>62915</v>
      </c>
      <c r="M15601" s="32" t="s">
        <v>11</v>
      </c>
    </row>
    <row r="15602" spans="1:13" x14ac:dyDescent="0.25">
      <c r="A15602" t="s">
        <v>62916</v>
      </c>
      <c r="B15602" s="18">
        <v>769.9</v>
      </c>
      <c r="C15602" s="30"/>
      <c r="D15602" s="30"/>
      <c r="E15602" s="21">
        <f>IFERROR(VLOOKUP(A15602,'RTZ255'!A:D,4,),"")</f>
        <v>96.14</v>
      </c>
      <c r="F15602" t="s">
        <v>62917</v>
      </c>
      <c r="G15602" t="s">
        <v>62918</v>
      </c>
      <c r="H15602" t="s">
        <v>7</v>
      </c>
      <c r="I15602" t="s">
        <v>62850</v>
      </c>
      <c r="J15602" t="s">
        <v>14934</v>
      </c>
      <c r="K15602">
        <v>0.377</v>
      </c>
      <c r="L15602" t="s">
        <v>62919</v>
      </c>
      <c r="M15602" s="32" t="s">
        <v>11</v>
      </c>
    </row>
    <row r="15603" spans="1:13" x14ac:dyDescent="0.25">
      <c r="A15603" t="s">
        <v>62920</v>
      </c>
      <c r="B15603" s="18">
        <v>801.4</v>
      </c>
      <c r="C15603" s="30"/>
      <c r="D15603" s="30"/>
      <c r="E15603" s="21">
        <f>IFERROR(VLOOKUP(A15603,'RTZ255'!A:D,4,),"")</f>
        <v>99.96</v>
      </c>
      <c r="F15603" t="s">
        <v>62921</v>
      </c>
      <c r="G15603" t="s">
        <v>62922</v>
      </c>
      <c r="H15603" t="s">
        <v>7</v>
      </c>
      <c r="I15603" t="s">
        <v>62850</v>
      </c>
      <c r="J15603" t="s">
        <v>14934</v>
      </c>
      <c r="K15603">
        <v>0.39200000000000002</v>
      </c>
      <c r="L15603" t="s">
        <v>62923</v>
      </c>
      <c r="M15603" s="32" t="s">
        <v>11</v>
      </c>
    </row>
    <row r="15604" spans="1:13" x14ac:dyDescent="0.25">
      <c r="A15604" t="s">
        <v>62924</v>
      </c>
      <c r="B15604" s="18">
        <v>844.2</v>
      </c>
      <c r="C15604" s="30"/>
      <c r="D15604" s="30"/>
      <c r="E15604" s="21">
        <f>IFERROR(VLOOKUP(A15604,'RTZ255'!A:D,4,),"")</f>
        <v>103.53</v>
      </c>
      <c r="F15604" t="s">
        <v>62925</v>
      </c>
      <c r="G15604" t="s">
        <v>62926</v>
      </c>
      <c r="H15604" t="s">
        <v>7</v>
      </c>
      <c r="I15604" t="s">
        <v>62850</v>
      </c>
      <c r="J15604" t="s">
        <v>14934</v>
      </c>
      <c r="K15604">
        <v>0.40600000000000003</v>
      </c>
      <c r="L15604" t="s">
        <v>62927</v>
      </c>
      <c r="M15604" s="32" t="s">
        <v>11</v>
      </c>
    </row>
    <row r="15605" spans="1:13" x14ac:dyDescent="0.25">
      <c r="A15605" t="s">
        <v>62928</v>
      </c>
      <c r="B15605" s="18">
        <v>142</v>
      </c>
      <c r="C15605" s="30"/>
      <c r="D15605" s="30"/>
      <c r="E15605" s="21">
        <f>IFERROR(VLOOKUP(A15605,'RTZ255'!A:D,4,),"")</f>
        <v>6.63</v>
      </c>
      <c r="F15605" t="s">
        <v>62929</v>
      </c>
      <c r="G15605" t="s">
        <v>62930</v>
      </c>
      <c r="H15605" t="s">
        <v>7</v>
      </c>
      <c r="I15605" t="s">
        <v>62931</v>
      </c>
      <c r="J15605" t="s">
        <v>14934</v>
      </c>
      <c r="K15605">
        <v>2.5999999999999999E-2</v>
      </c>
      <c r="L15605" t="s">
        <v>62932</v>
      </c>
      <c r="M15605" s="32" t="s">
        <v>61701</v>
      </c>
    </row>
    <row r="15606" spans="1:13" x14ac:dyDescent="0.25">
      <c r="A15606" t="s">
        <v>62933</v>
      </c>
      <c r="B15606" s="18">
        <v>156.19999999999999</v>
      </c>
      <c r="C15606" s="30"/>
      <c r="D15606" s="30"/>
      <c r="E15606" s="21">
        <f>IFERROR(VLOOKUP(A15606,'RTZ255'!A:D,4,),"")</f>
        <v>6.63</v>
      </c>
      <c r="F15606" t="s">
        <v>62934</v>
      </c>
      <c r="G15606" t="s">
        <v>62935</v>
      </c>
      <c r="H15606" t="s">
        <v>7</v>
      </c>
      <c r="I15606" t="s">
        <v>62931</v>
      </c>
      <c r="J15606" t="s">
        <v>14934</v>
      </c>
      <c r="K15606">
        <v>2.5999999999999999E-2</v>
      </c>
      <c r="L15606" t="s">
        <v>62936</v>
      </c>
      <c r="M15606" s="32" t="s">
        <v>61701</v>
      </c>
    </row>
    <row r="15607" spans="1:13" x14ac:dyDescent="0.25">
      <c r="A15607" t="s">
        <v>62937</v>
      </c>
      <c r="B15607" s="18">
        <v>171.8</v>
      </c>
      <c r="C15607" s="30"/>
      <c r="D15607" s="30"/>
      <c r="E15607" s="21">
        <f>IFERROR(VLOOKUP(A15607,'RTZ255'!A:D,4,),"")</f>
        <v>6.63</v>
      </c>
      <c r="F15607" t="s">
        <v>62938</v>
      </c>
      <c r="G15607" t="s">
        <v>62939</v>
      </c>
      <c r="H15607" t="s">
        <v>7</v>
      </c>
      <c r="I15607" t="s">
        <v>62931</v>
      </c>
      <c r="J15607" t="s">
        <v>14934</v>
      </c>
      <c r="K15607">
        <v>2.5999999999999999E-2</v>
      </c>
      <c r="L15607" t="s">
        <v>62940</v>
      </c>
      <c r="M15607" s="32" t="s">
        <v>61701</v>
      </c>
    </row>
    <row r="15608" spans="1:13" x14ac:dyDescent="0.25">
      <c r="A15608" t="s">
        <v>62941</v>
      </c>
      <c r="B15608" s="18">
        <v>184.9</v>
      </c>
      <c r="C15608" s="30"/>
      <c r="D15608" s="30"/>
      <c r="E15608" s="21">
        <f>IFERROR(VLOOKUP(A15608,'RTZ255'!A:D,4,),"")</f>
        <v>6.63</v>
      </c>
      <c r="F15608" t="s">
        <v>62942</v>
      </c>
      <c r="G15608" t="s">
        <v>62943</v>
      </c>
      <c r="H15608" t="s">
        <v>7</v>
      </c>
      <c r="I15608" t="s">
        <v>62931</v>
      </c>
      <c r="J15608" t="s">
        <v>14934</v>
      </c>
      <c r="K15608">
        <v>2.5999999999999999E-2</v>
      </c>
      <c r="L15608" t="s">
        <v>62944</v>
      </c>
      <c r="M15608" s="32" t="s">
        <v>61701</v>
      </c>
    </row>
    <row r="15609" spans="1:13" x14ac:dyDescent="0.25">
      <c r="A15609" t="s">
        <v>62945</v>
      </c>
      <c r="B15609" s="18">
        <v>152.80000000000001</v>
      </c>
      <c r="C15609" s="30"/>
      <c r="D15609" s="30"/>
      <c r="E15609" s="21">
        <f>IFERROR(VLOOKUP(A15609,'RTZ255'!A:D,4,),"")</f>
        <v>6.63</v>
      </c>
      <c r="F15609" t="s">
        <v>62946</v>
      </c>
      <c r="G15609" t="s">
        <v>62947</v>
      </c>
      <c r="H15609" t="s">
        <v>7</v>
      </c>
      <c r="I15609" t="s">
        <v>62931</v>
      </c>
      <c r="J15609" t="s">
        <v>14934</v>
      </c>
      <c r="K15609">
        <v>2.5999999999999999E-2</v>
      </c>
      <c r="L15609" t="s">
        <v>62948</v>
      </c>
      <c r="M15609" s="32" t="s">
        <v>61701</v>
      </c>
    </row>
    <row r="15610" spans="1:13" x14ac:dyDescent="0.25">
      <c r="A15610" t="s">
        <v>62949</v>
      </c>
      <c r="B15610" s="18">
        <v>168</v>
      </c>
      <c r="C15610" s="30"/>
      <c r="D15610" s="30"/>
      <c r="E15610" s="21">
        <f>IFERROR(VLOOKUP(A15610,'RTZ255'!A:D,4,),"")</f>
        <v>6.63</v>
      </c>
      <c r="F15610" t="s">
        <v>62950</v>
      </c>
      <c r="G15610" t="s">
        <v>62951</v>
      </c>
      <c r="H15610" t="s">
        <v>7</v>
      </c>
      <c r="I15610" t="s">
        <v>62931</v>
      </c>
      <c r="J15610" t="s">
        <v>14934</v>
      </c>
      <c r="K15610">
        <v>2.5999999999999999E-2</v>
      </c>
      <c r="L15610" t="s">
        <v>62952</v>
      </c>
      <c r="M15610" s="32" t="s">
        <v>61701</v>
      </c>
    </row>
    <row r="15611" spans="1:13" x14ac:dyDescent="0.25">
      <c r="A15611" t="s">
        <v>62953</v>
      </c>
      <c r="B15611" s="18">
        <v>184.9</v>
      </c>
      <c r="C15611" s="30"/>
      <c r="D15611" s="30"/>
      <c r="E15611" s="21">
        <f>IFERROR(VLOOKUP(A15611,'RTZ255'!A:D,4,),"")</f>
        <v>6.63</v>
      </c>
      <c r="F15611" t="s">
        <v>62954</v>
      </c>
      <c r="G15611" t="s">
        <v>62955</v>
      </c>
      <c r="H15611" t="s">
        <v>7</v>
      </c>
      <c r="I15611" t="s">
        <v>62931</v>
      </c>
      <c r="J15611" t="s">
        <v>14934</v>
      </c>
      <c r="K15611">
        <v>2.5999999999999999E-2</v>
      </c>
      <c r="L15611" t="s">
        <v>62956</v>
      </c>
      <c r="M15611" s="32" t="s">
        <v>61701</v>
      </c>
    </row>
    <row r="15612" spans="1:13" x14ac:dyDescent="0.25">
      <c r="A15612" t="s">
        <v>62957</v>
      </c>
      <c r="B15612" s="18">
        <v>142</v>
      </c>
      <c r="C15612" s="30"/>
      <c r="D15612" s="30"/>
      <c r="E15612" s="21">
        <f>IFERROR(VLOOKUP(A15612,'RTZ255'!A:D,4,),"")</f>
        <v>6.63</v>
      </c>
      <c r="F15612" t="s">
        <v>62958</v>
      </c>
      <c r="G15612" t="s">
        <v>62959</v>
      </c>
      <c r="H15612" t="s">
        <v>7</v>
      </c>
      <c r="I15612" t="s">
        <v>62931</v>
      </c>
      <c r="J15612" t="s">
        <v>14934</v>
      </c>
      <c r="K15612">
        <v>2.5999999999999999E-2</v>
      </c>
      <c r="L15612" t="s">
        <v>62960</v>
      </c>
      <c r="M15612" s="32" t="s">
        <v>61701</v>
      </c>
    </row>
    <row r="15613" spans="1:13" x14ac:dyDescent="0.25">
      <c r="A15613" t="s">
        <v>62961</v>
      </c>
      <c r="B15613" s="18">
        <v>171.8</v>
      </c>
      <c r="C15613" s="30"/>
      <c r="D15613" s="30"/>
      <c r="E15613" s="21">
        <f>IFERROR(VLOOKUP(A15613,'RTZ255'!A:D,4,),"")</f>
        <v>6.63</v>
      </c>
      <c r="F15613" t="s">
        <v>62962</v>
      </c>
      <c r="G15613" t="s">
        <v>62963</v>
      </c>
      <c r="H15613" t="s">
        <v>7</v>
      </c>
      <c r="I15613" t="s">
        <v>62931</v>
      </c>
      <c r="J15613" t="s">
        <v>14934</v>
      </c>
      <c r="K15613">
        <v>2.5999999999999999E-2</v>
      </c>
      <c r="L15613" t="s">
        <v>62964</v>
      </c>
      <c r="M15613" s="32" t="s">
        <v>61701</v>
      </c>
    </row>
    <row r="15614" spans="1:13" x14ac:dyDescent="0.25">
      <c r="A15614" t="s">
        <v>62965</v>
      </c>
      <c r="B15614" s="18">
        <v>189</v>
      </c>
      <c r="C15614" s="30"/>
      <c r="D15614" s="30"/>
      <c r="E15614" s="21">
        <f>IFERROR(VLOOKUP(A15614,'RTZ255'!A:D,4,),"")</f>
        <v>6.63</v>
      </c>
      <c r="F15614" t="s">
        <v>62966</v>
      </c>
      <c r="G15614" t="s">
        <v>62967</v>
      </c>
      <c r="H15614" t="s">
        <v>7</v>
      </c>
      <c r="I15614" t="s">
        <v>62931</v>
      </c>
      <c r="J15614" t="s">
        <v>14934</v>
      </c>
      <c r="K15614">
        <v>2.5999999999999999E-2</v>
      </c>
      <c r="L15614" t="s">
        <v>62968</v>
      </c>
      <c r="M15614" s="32" t="s">
        <v>61701</v>
      </c>
    </row>
    <row r="15615" spans="1:13" x14ac:dyDescent="0.25">
      <c r="A15615" t="s">
        <v>62969</v>
      </c>
      <c r="B15615" s="18">
        <v>142</v>
      </c>
      <c r="C15615" s="30"/>
      <c r="D15615" s="30"/>
      <c r="E15615" s="21">
        <f>IFERROR(VLOOKUP(A15615,'RTZ255'!A:D,4,),"")</f>
        <v>6.63</v>
      </c>
      <c r="F15615" t="s">
        <v>62970</v>
      </c>
      <c r="G15615" t="s">
        <v>62971</v>
      </c>
      <c r="H15615" t="s">
        <v>7</v>
      </c>
      <c r="I15615" t="s">
        <v>62931</v>
      </c>
      <c r="J15615" t="s">
        <v>14934</v>
      </c>
      <c r="K15615">
        <v>2.5999999999999999E-2</v>
      </c>
      <c r="L15615" t="s">
        <v>62972</v>
      </c>
      <c r="M15615" s="32" t="s">
        <v>61701</v>
      </c>
    </row>
    <row r="15616" spans="1:13" x14ac:dyDescent="0.25">
      <c r="A15616" t="s">
        <v>62973</v>
      </c>
      <c r="B15616" s="18">
        <v>156.19999999999999</v>
      </c>
      <c r="C15616" s="30"/>
      <c r="D15616" s="30"/>
      <c r="E15616" s="21">
        <f>IFERROR(VLOOKUP(A15616,'RTZ255'!A:D,4,),"")</f>
        <v>6.63</v>
      </c>
      <c r="F15616" t="s">
        <v>62974</v>
      </c>
      <c r="G15616" t="s">
        <v>62975</v>
      </c>
      <c r="H15616" t="s">
        <v>7</v>
      </c>
      <c r="I15616" t="s">
        <v>62931</v>
      </c>
      <c r="J15616" t="s">
        <v>14934</v>
      </c>
      <c r="K15616">
        <v>2.5999999999999999E-2</v>
      </c>
      <c r="L15616" t="s">
        <v>62976</v>
      </c>
      <c r="M15616" s="32" t="s">
        <v>61701</v>
      </c>
    </row>
    <row r="15617" spans="1:13" x14ac:dyDescent="0.25">
      <c r="A15617" t="s">
        <v>62977</v>
      </c>
      <c r="B15617" s="18">
        <v>164</v>
      </c>
      <c r="C15617" s="30"/>
      <c r="D15617" s="30"/>
      <c r="E15617" s="21">
        <f>IFERROR(VLOOKUP(A15617,'RTZ255'!A:D,4,),"")</f>
        <v>11.73</v>
      </c>
      <c r="F15617" t="s">
        <v>62978</v>
      </c>
      <c r="G15617" t="s">
        <v>62979</v>
      </c>
      <c r="H15617" t="s">
        <v>7</v>
      </c>
      <c r="I15617" t="s">
        <v>62931</v>
      </c>
      <c r="J15617" t="s">
        <v>14934</v>
      </c>
      <c r="K15617">
        <v>4.5999999999999999E-2</v>
      </c>
      <c r="L15617" t="s">
        <v>62980</v>
      </c>
      <c r="M15617" s="32" t="s">
        <v>61701</v>
      </c>
    </row>
    <row r="15618" spans="1:13" x14ac:dyDescent="0.25">
      <c r="A15618" t="s">
        <v>62981</v>
      </c>
      <c r="B15618" s="18">
        <v>180.5</v>
      </c>
      <c r="C15618" s="30"/>
      <c r="D15618" s="30"/>
      <c r="E15618" s="21">
        <f>IFERROR(VLOOKUP(A15618,'RTZ255'!A:D,4,),"")</f>
        <v>11.73</v>
      </c>
      <c r="F15618" t="s">
        <v>62982</v>
      </c>
      <c r="G15618" t="s">
        <v>62983</v>
      </c>
      <c r="H15618" t="s">
        <v>7</v>
      </c>
      <c r="I15618" t="s">
        <v>62931</v>
      </c>
      <c r="J15618" t="s">
        <v>14934</v>
      </c>
      <c r="K15618">
        <v>4.5999999999999999E-2</v>
      </c>
      <c r="L15618" t="s">
        <v>62984</v>
      </c>
      <c r="M15618" s="32" t="s">
        <v>61701</v>
      </c>
    </row>
    <row r="15619" spans="1:13" x14ac:dyDescent="0.25">
      <c r="A15619" t="s">
        <v>62985</v>
      </c>
      <c r="B15619" s="18">
        <v>198.6</v>
      </c>
      <c r="C15619" s="30"/>
      <c r="D15619" s="30"/>
      <c r="E15619" s="21">
        <f>IFERROR(VLOOKUP(A15619,'RTZ255'!A:D,4,),"")</f>
        <v>11.73</v>
      </c>
      <c r="F15619" t="s">
        <v>62986</v>
      </c>
      <c r="G15619" t="s">
        <v>62987</v>
      </c>
      <c r="H15619" t="s">
        <v>7</v>
      </c>
      <c r="I15619" t="s">
        <v>62931</v>
      </c>
      <c r="J15619" t="s">
        <v>14934</v>
      </c>
      <c r="K15619">
        <v>4.5999999999999999E-2</v>
      </c>
      <c r="L15619" t="s">
        <v>62988</v>
      </c>
      <c r="M15619" s="32" t="s">
        <v>61701</v>
      </c>
    </row>
    <row r="15620" spans="1:13" x14ac:dyDescent="0.25">
      <c r="A15620" t="s">
        <v>62989</v>
      </c>
      <c r="B15620" s="18">
        <v>190</v>
      </c>
      <c r="C15620" s="30"/>
      <c r="D15620" s="30"/>
      <c r="E15620" s="21">
        <f>IFERROR(VLOOKUP(A15620,'RTZ255'!A:D,4,),"")</f>
        <v>22.19</v>
      </c>
      <c r="F15620" t="s">
        <v>62990</v>
      </c>
      <c r="G15620" t="s">
        <v>62991</v>
      </c>
      <c r="H15620" t="s">
        <v>7</v>
      </c>
      <c r="I15620" t="s">
        <v>62931</v>
      </c>
      <c r="J15620" t="s">
        <v>14934</v>
      </c>
      <c r="K15620">
        <v>8.6999999999999994E-2</v>
      </c>
      <c r="L15620" t="s">
        <v>62992</v>
      </c>
      <c r="M15620" s="32" t="s">
        <v>61701</v>
      </c>
    </row>
    <row r="15621" spans="1:13" x14ac:dyDescent="0.25">
      <c r="A15621" t="s">
        <v>62993</v>
      </c>
      <c r="B15621" s="18">
        <v>208.9</v>
      </c>
      <c r="C15621" s="30"/>
      <c r="D15621" s="30"/>
      <c r="E15621" s="21">
        <f>IFERROR(VLOOKUP(A15621,'RTZ255'!A:D,4,),"")</f>
        <v>22.19</v>
      </c>
      <c r="F15621" t="s">
        <v>62994</v>
      </c>
      <c r="G15621" t="s">
        <v>62995</v>
      </c>
      <c r="H15621" t="s">
        <v>7</v>
      </c>
      <c r="I15621" t="s">
        <v>62931</v>
      </c>
      <c r="J15621" t="s">
        <v>14934</v>
      </c>
      <c r="K15621">
        <v>8.6999999999999994E-2</v>
      </c>
      <c r="L15621" t="s">
        <v>62996</v>
      </c>
      <c r="M15621" s="32" t="s">
        <v>61701</v>
      </c>
    </row>
    <row r="15622" spans="1:13" x14ac:dyDescent="0.25">
      <c r="A15622" t="s">
        <v>62997</v>
      </c>
      <c r="B15622" s="18">
        <v>230</v>
      </c>
      <c r="C15622" s="30"/>
      <c r="D15622" s="30"/>
      <c r="E15622" s="21">
        <f>IFERROR(VLOOKUP(A15622,'RTZ255'!A:D,4,),"")</f>
        <v>22.19</v>
      </c>
      <c r="F15622" t="s">
        <v>62998</v>
      </c>
      <c r="G15622" t="s">
        <v>62999</v>
      </c>
      <c r="H15622" t="s">
        <v>7</v>
      </c>
      <c r="I15622" t="s">
        <v>62931</v>
      </c>
      <c r="J15622" t="s">
        <v>14934</v>
      </c>
      <c r="K15622">
        <v>8.6999999999999994E-2</v>
      </c>
      <c r="L15622" t="s">
        <v>63000</v>
      </c>
      <c r="M15622" s="32" t="s">
        <v>61701</v>
      </c>
    </row>
    <row r="15623" spans="1:13" x14ac:dyDescent="0.25">
      <c r="A15623" t="s">
        <v>63001</v>
      </c>
      <c r="B15623" s="18">
        <v>209.9</v>
      </c>
      <c r="C15623" s="30"/>
      <c r="D15623" s="30"/>
      <c r="E15623" s="21">
        <f>IFERROR(VLOOKUP(A15623,'RTZ255'!A:D,4,),"")</f>
        <v>34.94</v>
      </c>
      <c r="F15623" t="s">
        <v>63002</v>
      </c>
      <c r="G15623" t="s">
        <v>63003</v>
      </c>
      <c r="H15623" t="s">
        <v>7</v>
      </c>
      <c r="I15623" t="s">
        <v>62931</v>
      </c>
      <c r="J15623" t="s">
        <v>14934</v>
      </c>
      <c r="K15623">
        <v>0.13700000000000001</v>
      </c>
      <c r="L15623" t="s">
        <v>63004</v>
      </c>
      <c r="M15623" s="32" t="s">
        <v>61701</v>
      </c>
    </row>
    <row r="15624" spans="1:13" x14ac:dyDescent="0.25">
      <c r="A15624" t="s">
        <v>63005</v>
      </c>
      <c r="B15624" s="18">
        <v>231.1</v>
      </c>
      <c r="C15624" s="30"/>
      <c r="D15624" s="30"/>
      <c r="E15624" s="21">
        <f>IFERROR(VLOOKUP(A15624,'RTZ255'!A:D,4,),"")</f>
        <v>34.94</v>
      </c>
      <c r="F15624" t="s">
        <v>63006</v>
      </c>
      <c r="G15624" t="s">
        <v>63007</v>
      </c>
      <c r="H15624" t="s">
        <v>7</v>
      </c>
      <c r="I15624" t="s">
        <v>62931</v>
      </c>
      <c r="J15624" t="s">
        <v>14934</v>
      </c>
      <c r="K15624">
        <v>0.13700000000000001</v>
      </c>
      <c r="L15624" t="s">
        <v>63008</v>
      </c>
      <c r="M15624" s="32" t="s">
        <v>61701</v>
      </c>
    </row>
    <row r="15625" spans="1:13" x14ac:dyDescent="0.25">
      <c r="A15625" t="s">
        <v>63009</v>
      </c>
      <c r="B15625" s="18">
        <v>254.1</v>
      </c>
      <c r="C15625" s="30"/>
      <c r="D15625" s="30"/>
      <c r="E15625" s="21">
        <f>IFERROR(VLOOKUP(A15625,'RTZ255'!A:D,4,),"")</f>
        <v>34.94</v>
      </c>
      <c r="F15625" t="s">
        <v>63010</v>
      </c>
      <c r="G15625" t="s">
        <v>63011</v>
      </c>
      <c r="H15625" t="s">
        <v>7</v>
      </c>
      <c r="I15625" t="s">
        <v>62931</v>
      </c>
      <c r="J15625" t="s">
        <v>14934</v>
      </c>
      <c r="K15625">
        <v>0.13700000000000001</v>
      </c>
      <c r="L15625" t="s">
        <v>63012</v>
      </c>
      <c r="M15625" s="32" t="s">
        <v>61701</v>
      </c>
    </row>
    <row r="15626" spans="1:13" x14ac:dyDescent="0.25">
      <c r="A15626" t="s">
        <v>63013</v>
      </c>
      <c r="B15626" s="18">
        <v>250.3</v>
      </c>
      <c r="C15626" s="30"/>
      <c r="D15626" s="30"/>
      <c r="E15626" s="21">
        <f>IFERROR(VLOOKUP(A15626,'RTZ255'!A:D,4,),"")</f>
        <v>50.75</v>
      </c>
      <c r="F15626" t="s">
        <v>63014</v>
      </c>
      <c r="G15626" t="s">
        <v>63015</v>
      </c>
      <c r="H15626" t="s">
        <v>7</v>
      </c>
      <c r="I15626" t="s">
        <v>62931</v>
      </c>
      <c r="J15626" t="s">
        <v>14934</v>
      </c>
      <c r="K15626">
        <v>0.19900000000000001</v>
      </c>
      <c r="L15626" t="s">
        <v>63016</v>
      </c>
      <c r="M15626" s="32" t="s">
        <v>61701</v>
      </c>
    </row>
    <row r="15627" spans="1:13" x14ac:dyDescent="0.25">
      <c r="A15627" t="s">
        <v>63017</v>
      </c>
      <c r="B15627" s="18">
        <v>275.39999999999998</v>
      </c>
      <c r="C15627" s="30"/>
      <c r="D15627" s="30"/>
      <c r="E15627" s="21">
        <f>IFERROR(VLOOKUP(A15627,'RTZ255'!A:D,4,),"")</f>
        <v>50.75</v>
      </c>
      <c r="F15627" t="s">
        <v>63018</v>
      </c>
      <c r="G15627" t="s">
        <v>63019</v>
      </c>
      <c r="H15627" t="s">
        <v>7</v>
      </c>
      <c r="I15627" t="s">
        <v>62931</v>
      </c>
      <c r="J15627" t="s">
        <v>14934</v>
      </c>
      <c r="K15627">
        <v>0.19900000000000001</v>
      </c>
      <c r="L15627" t="s">
        <v>63020</v>
      </c>
      <c r="M15627" s="32" t="s">
        <v>61701</v>
      </c>
    </row>
    <row r="15628" spans="1:13" x14ac:dyDescent="0.25">
      <c r="A15628" t="s">
        <v>63021</v>
      </c>
      <c r="B15628" s="18">
        <v>302.60000000000002</v>
      </c>
      <c r="C15628" s="30"/>
      <c r="D15628" s="30"/>
      <c r="E15628" s="21">
        <f>IFERROR(VLOOKUP(A15628,'RTZ255'!A:D,4,),"")</f>
        <v>50.75</v>
      </c>
      <c r="F15628" t="s">
        <v>63022</v>
      </c>
      <c r="G15628" t="s">
        <v>63023</v>
      </c>
      <c r="H15628" t="s">
        <v>7</v>
      </c>
      <c r="I15628" t="s">
        <v>62931</v>
      </c>
      <c r="J15628" t="s">
        <v>14934</v>
      </c>
      <c r="K15628">
        <v>0.19900000000000001</v>
      </c>
      <c r="L15628" t="s">
        <v>63024</v>
      </c>
      <c r="M15628" s="32" t="s">
        <v>61701</v>
      </c>
    </row>
    <row r="15629" spans="1:13" x14ac:dyDescent="0.25">
      <c r="A15629" t="s">
        <v>63025</v>
      </c>
      <c r="B15629" s="18">
        <v>92.1</v>
      </c>
      <c r="C15629" s="30"/>
      <c r="D15629" s="30"/>
      <c r="E15629" s="21">
        <f>IFERROR(VLOOKUP(A15629,'RTZ255'!A:D,4,),"")</f>
        <v>2.5499999999999998</v>
      </c>
      <c r="F15629" t="s">
        <v>63026</v>
      </c>
      <c r="G15629" t="s">
        <v>63027</v>
      </c>
      <c r="H15629" t="s">
        <v>7</v>
      </c>
      <c r="I15629" t="s">
        <v>63028</v>
      </c>
      <c r="J15629" t="s">
        <v>14934</v>
      </c>
      <c r="K15629">
        <v>0.01</v>
      </c>
      <c r="L15629" t="s">
        <v>63029</v>
      </c>
      <c r="M15629" s="32" t="s">
        <v>61701</v>
      </c>
    </row>
    <row r="15630" spans="1:13" x14ac:dyDescent="0.25">
      <c r="A15630" t="s">
        <v>63030</v>
      </c>
      <c r="B15630" s="18">
        <v>101.3</v>
      </c>
      <c r="C15630" s="30"/>
      <c r="D15630" s="30"/>
      <c r="E15630" s="21">
        <f>IFERROR(VLOOKUP(A15630,'RTZ255'!A:D,4,),"")</f>
        <v>2.5499999999999998</v>
      </c>
      <c r="F15630" t="s">
        <v>63031</v>
      </c>
      <c r="G15630" t="s">
        <v>63032</v>
      </c>
      <c r="H15630" t="s">
        <v>7</v>
      </c>
      <c r="I15630" t="s">
        <v>63028</v>
      </c>
      <c r="J15630" t="s">
        <v>14934</v>
      </c>
      <c r="K15630">
        <v>0.01</v>
      </c>
      <c r="L15630" t="s">
        <v>63033</v>
      </c>
      <c r="M15630" s="32" t="s">
        <v>61701</v>
      </c>
    </row>
    <row r="15631" spans="1:13" x14ac:dyDescent="0.25">
      <c r="A15631" t="s">
        <v>63034</v>
      </c>
      <c r="B15631" s="18">
        <v>92.1</v>
      </c>
      <c r="C15631" s="30"/>
      <c r="D15631" s="30"/>
      <c r="E15631" s="21">
        <f>IFERROR(VLOOKUP(A15631,'RTZ255'!A:D,4,),"")</f>
        <v>2.5499999999999998</v>
      </c>
      <c r="F15631" t="s">
        <v>63035</v>
      </c>
      <c r="G15631" t="s">
        <v>63036</v>
      </c>
      <c r="H15631" t="s">
        <v>7</v>
      </c>
      <c r="I15631" t="s">
        <v>63028</v>
      </c>
      <c r="J15631" t="s">
        <v>14934</v>
      </c>
      <c r="K15631">
        <v>0.01</v>
      </c>
      <c r="L15631" t="s">
        <v>63037</v>
      </c>
      <c r="M15631" s="32" t="s">
        <v>61701</v>
      </c>
    </row>
    <row r="15632" spans="1:13" x14ac:dyDescent="0.25">
      <c r="A15632" t="s">
        <v>63038</v>
      </c>
      <c r="B15632" s="18">
        <v>101.3</v>
      </c>
      <c r="C15632" s="30"/>
      <c r="D15632" s="30"/>
      <c r="E15632" s="21">
        <f>IFERROR(VLOOKUP(A15632,'RTZ255'!A:D,4,),"")</f>
        <v>2.5499999999999998</v>
      </c>
      <c r="F15632" t="s">
        <v>63039</v>
      </c>
      <c r="G15632" t="s">
        <v>63040</v>
      </c>
      <c r="H15632" t="s">
        <v>7</v>
      </c>
      <c r="I15632" t="s">
        <v>63028</v>
      </c>
      <c r="J15632" t="s">
        <v>14934</v>
      </c>
      <c r="K15632">
        <v>0.01</v>
      </c>
      <c r="L15632" t="s">
        <v>63041</v>
      </c>
      <c r="M15632" s="32" t="s">
        <v>61701</v>
      </c>
    </row>
    <row r="15633" spans="1:13" x14ac:dyDescent="0.25">
      <c r="A15633" t="s">
        <v>63042</v>
      </c>
      <c r="B15633" s="18">
        <v>92.1</v>
      </c>
      <c r="C15633" s="30"/>
      <c r="D15633" s="30"/>
      <c r="E15633" s="21">
        <f>IFERROR(VLOOKUP(A15633,'RTZ255'!A:D,4,),"")</f>
        <v>2.5499999999999998</v>
      </c>
      <c r="F15633" t="s">
        <v>63043</v>
      </c>
      <c r="G15633" t="s">
        <v>63044</v>
      </c>
      <c r="H15633" t="s">
        <v>7</v>
      </c>
      <c r="I15633" t="s">
        <v>63028</v>
      </c>
      <c r="J15633" t="s">
        <v>14934</v>
      </c>
      <c r="K15633">
        <v>0.01</v>
      </c>
      <c r="L15633" t="s">
        <v>63045</v>
      </c>
      <c r="M15633" s="32" t="s">
        <v>61701</v>
      </c>
    </row>
    <row r="15634" spans="1:13" x14ac:dyDescent="0.25">
      <c r="A15634" t="s">
        <v>63046</v>
      </c>
      <c r="B15634" s="18">
        <v>101.3</v>
      </c>
      <c r="C15634" s="30"/>
      <c r="D15634" s="30"/>
      <c r="E15634" s="21">
        <f>IFERROR(VLOOKUP(A15634,'RTZ255'!A:D,4,),"")</f>
        <v>2.5499999999999998</v>
      </c>
      <c r="F15634" t="s">
        <v>63047</v>
      </c>
      <c r="G15634" t="s">
        <v>63048</v>
      </c>
      <c r="H15634" t="s">
        <v>7</v>
      </c>
      <c r="I15634" t="s">
        <v>63028</v>
      </c>
      <c r="J15634" t="s">
        <v>14934</v>
      </c>
      <c r="K15634">
        <v>0.01</v>
      </c>
      <c r="L15634" t="s">
        <v>63049</v>
      </c>
      <c r="M15634" s="32" t="s">
        <v>61701</v>
      </c>
    </row>
    <row r="15635" spans="1:13" x14ac:dyDescent="0.25">
      <c r="A15635" t="s">
        <v>63050</v>
      </c>
      <c r="B15635" s="18">
        <v>92.1</v>
      </c>
      <c r="C15635" s="30"/>
      <c r="D15635" s="30"/>
      <c r="E15635" s="21">
        <f>IFERROR(VLOOKUP(A15635,'RTZ255'!A:D,4,),"")</f>
        <v>2.5499999999999998</v>
      </c>
      <c r="F15635" t="s">
        <v>63051</v>
      </c>
      <c r="G15635" t="s">
        <v>63052</v>
      </c>
      <c r="H15635" t="s">
        <v>7</v>
      </c>
      <c r="I15635" t="s">
        <v>63028</v>
      </c>
      <c r="J15635" t="s">
        <v>14934</v>
      </c>
      <c r="K15635">
        <v>0.01</v>
      </c>
      <c r="L15635" t="s">
        <v>63053</v>
      </c>
      <c r="M15635" s="32" t="s">
        <v>61701</v>
      </c>
    </row>
    <row r="15636" spans="1:13" x14ac:dyDescent="0.25">
      <c r="A15636" t="s">
        <v>63054</v>
      </c>
      <c r="B15636" s="18">
        <v>101.3</v>
      </c>
      <c r="C15636" s="30"/>
      <c r="D15636" s="30"/>
      <c r="E15636" s="21">
        <f>IFERROR(VLOOKUP(A15636,'RTZ255'!A:D,4,),"")</f>
        <v>2.5499999999999998</v>
      </c>
      <c r="F15636" t="s">
        <v>63055</v>
      </c>
      <c r="G15636" t="s">
        <v>63056</v>
      </c>
      <c r="H15636" t="s">
        <v>7</v>
      </c>
      <c r="I15636" t="s">
        <v>63028</v>
      </c>
      <c r="J15636" t="s">
        <v>14934</v>
      </c>
      <c r="K15636">
        <v>0.01</v>
      </c>
      <c r="L15636" t="s">
        <v>63057</v>
      </c>
      <c r="M15636" s="32" t="s">
        <v>61701</v>
      </c>
    </row>
    <row r="15637" spans="1:13" x14ac:dyDescent="0.25">
      <c r="A15637" t="s">
        <v>63058</v>
      </c>
      <c r="B15637" s="18">
        <v>101.3</v>
      </c>
      <c r="C15637" s="30"/>
      <c r="D15637" s="30"/>
      <c r="E15637" s="21">
        <f>IFERROR(VLOOKUP(A15637,'RTZ255'!A:D,4,),"")</f>
        <v>2.5499999999999998</v>
      </c>
      <c r="F15637" t="s">
        <v>63059</v>
      </c>
      <c r="G15637" t="s">
        <v>63060</v>
      </c>
      <c r="H15637" t="s">
        <v>7</v>
      </c>
      <c r="I15637" t="s">
        <v>63028</v>
      </c>
      <c r="J15637" t="s">
        <v>14934</v>
      </c>
      <c r="K15637">
        <v>0.01</v>
      </c>
      <c r="L15637" t="s">
        <v>63061</v>
      </c>
      <c r="M15637" s="32" t="s">
        <v>61701</v>
      </c>
    </row>
    <row r="15638" spans="1:13" x14ac:dyDescent="0.25">
      <c r="A15638" t="s">
        <v>63062</v>
      </c>
      <c r="B15638" s="18">
        <v>92.1</v>
      </c>
      <c r="C15638" s="30"/>
      <c r="D15638" s="30"/>
      <c r="E15638" s="21">
        <f>IFERROR(VLOOKUP(A15638,'RTZ255'!A:D,4,),"")</f>
        <v>2.5499999999999998</v>
      </c>
      <c r="F15638" t="s">
        <v>63063</v>
      </c>
      <c r="G15638" t="s">
        <v>63064</v>
      </c>
      <c r="H15638" t="s">
        <v>7</v>
      </c>
      <c r="I15638" t="s">
        <v>63028</v>
      </c>
      <c r="J15638" t="s">
        <v>14934</v>
      </c>
      <c r="K15638">
        <v>0.01</v>
      </c>
      <c r="L15638" t="s">
        <v>63065</v>
      </c>
      <c r="M15638" s="32" t="s">
        <v>61701</v>
      </c>
    </row>
    <row r="15639" spans="1:13" x14ac:dyDescent="0.25">
      <c r="A15639" t="s">
        <v>63066</v>
      </c>
      <c r="B15639" s="18">
        <v>92.1</v>
      </c>
      <c r="C15639" s="30"/>
      <c r="D15639" s="30"/>
      <c r="E15639" s="21">
        <f>IFERROR(VLOOKUP(A15639,'RTZ255'!A:D,4,),"")</f>
        <v>2.5499999999999998</v>
      </c>
      <c r="F15639" t="s">
        <v>63067</v>
      </c>
      <c r="G15639" t="s">
        <v>63068</v>
      </c>
      <c r="H15639" t="s">
        <v>7</v>
      </c>
      <c r="I15639" t="s">
        <v>63028</v>
      </c>
      <c r="J15639" t="s">
        <v>14934</v>
      </c>
      <c r="K15639">
        <v>0.01</v>
      </c>
      <c r="L15639" t="s">
        <v>63069</v>
      </c>
      <c r="M15639" s="32" t="s">
        <v>61701</v>
      </c>
    </row>
    <row r="15640" spans="1:13" x14ac:dyDescent="0.25">
      <c r="A15640" t="s">
        <v>63070</v>
      </c>
      <c r="B15640" s="18">
        <v>101.3</v>
      </c>
      <c r="C15640" s="30"/>
      <c r="D15640" s="30"/>
      <c r="E15640" s="21">
        <f>IFERROR(VLOOKUP(A15640,'RTZ255'!A:D,4,),"")</f>
        <v>2.5499999999999998</v>
      </c>
      <c r="F15640" t="s">
        <v>63071</v>
      </c>
      <c r="G15640" t="s">
        <v>63072</v>
      </c>
      <c r="H15640" t="s">
        <v>7</v>
      </c>
      <c r="I15640" t="s">
        <v>63028</v>
      </c>
      <c r="J15640" t="s">
        <v>14934</v>
      </c>
      <c r="K15640">
        <v>0.01</v>
      </c>
      <c r="L15640" t="s">
        <v>63073</v>
      </c>
      <c r="M15640" s="32" t="s">
        <v>61701</v>
      </c>
    </row>
    <row r="15641" spans="1:13" x14ac:dyDescent="0.25">
      <c r="A15641" t="s">
        <v>63074</v>
      </c>
      <c r="B15641" s="18">
        <v>92.1</v>
      </c>
      <c r="C15641" s="30"/>
      <c r="D15641" s="30"/>
      <c r="E15641" s="21">
        <f>IFERROR(VLOOKUP(A15641,'RTZ255'!A:D,4,),"")</f>
        <v>2.5499999999999998</v>
      </c>
      <c r="F15641" t="s">
        <v>63075</v>
      </c>
      <c r="G15641" t="s">
        <v>63076</v>
      </c>
      <c r="H15641" t="s">
        <v>7</v>
      </c>
      <c r="I15641" t="s">
        <v>63028</v>
      </c>
      <c r="J15641" t="s">
        <v>14934</v>
      </c>
      <c r="K15641">
        <v>0.01</v>
      </c>
      <c r="L15641" t="s">
        <v>63077</v>
      </c>
      <c r="M15641" s="32" t="s">
        <v>61701</v>
      </c>
    </row>
    <row r="15642" spans="1:13" x14ac:dyDescent="0.25">
      <c r="A15642" t="s">
        <v>63078</v>
      </c>
      <c r="B15642" s="18">
        <v>101.3</v>
      </c>
      <c r="C15642" s="30"/>
      <c r="D15642" s="30"/>
      <c r="E15642" s="21">
        <f>IFERROR(VLOOKUP(A15642,'RTZ255'!A:D,4,),"")</f>
        <v>2.5499999999999998</v>
      </c>
      <c r="F15642" t="s">
        <v>63079</v>
      </c>
      <c r="G15642" t="s">
        <v>63080</v>
      </c>
      <c r="H15642" t="s">
        <v>7</v>
      </c>
      <c r="I15642" t="s">
        <v>63028</v>
      </c>
      <c r="J15642" t="s">
        <v>14934</v>
      </c>
      <c r="K15642">
        <v>0.01</v>
      </c>
      <c r="L15642" t="s">
        <v>63081</v>
      </c>
      <c r="M15642" s="32" t="s">
        <v>61701</v>
      </c>
    </row>
    <row r="15643" spans="1:13" x14ac:dyDescent="0.25">
      <c r="A15643" t="s">
        <v>63082</v>
      </c>
      <c r="B15643" s="18">
        <v>101.3</v>
      </c>
      <c r="C15643" s="30"/>
      <c r="D15643" s="30"/>
      <c r="E15643" s="21">
        <f>IFERROR(VLOOKUP(A15643,'RTZ255'!A:D,4,),"")</f>
        <v>2.5499999999999998</v>
      </c>
      <c r="F15643" t="s">
        <v>63083</v>
      </c>
      <c r="G15643" t="s">
        <v>63084</v>
      </c>
      <c r="H15643" t="s">
        <v>7</v>
      </c>
      <c r="I15643" t="s">
        <v>63028</v>
      </c>
      <c r="J15643" t="s">
        <v>14934</v>
      </c>
      <c r="K15643">
        <v>0.01</v>
      </c>
      <c r="L15643" t="s">
        <v>63085</v>
      </c>
      <c r="M15643" s="32" t="s">
        <v>61701</v>
      </c>
    </row>
    <row r="15644" spans="1:13" x14ac:dyDescent="0.25">
      <c r="A15644" t="s">
        <v>63086</v>
      </c>
      <c r="B15644" s="18">
        <v>98.2</v>
      </c>
      <c r="C15644" s="30"/>
      <c r="D15644" s="30"/>
      <c r="E15644" s="21">
        <f>IFERROR(VLOOKUP(A15644,'RTZ255'!A:D,4,),"")</f>
        <v>2.5499999999999998</v>
      </c>
      <c r="F15644" t="s">
        <v>63087</v>
      </c>
      <c r="G15644" t="s">
        <v>63088</v>
      </c>
      <c r="H15644" t="s">
        <v>7</v>
      </c>
      <c r="I15644" t="s">
        <v>63028</v>
      </c>
      <c r="J15644" t="s">
        <v>14934</v>
      </c>
      <c r="K15644">
        <v>0.01</v>
      </c>
      <c r="L15644" t="s">
        <v>63089</v>
      </c>
      <c r="M15644" s="32" t="s">
        <v>61701</v>
      </c>
    </row>
    <row r="15645" spans="1:13" x14ac:dyDescent="0.25">
      <c r="A15645" t="s">
        <v>63090</v>
      </c>
      <c r="B15645" s="18">
        <v>107</v>
      </c>
      <c r="C15645" s="30"/>
      <c r="D15645" s="30"/>
      <c r="E15645" s="21">
        <f>IFERROR(VLOOKUP(A15645,'RTZ255'!A:D,4,),"")</f>
        <v>6.63</v>
      </c>
      <c r="F15645" t="s">
        <v>63091</v>
      </c>
      <c r="G15645" t="s">
        <v>63092</v>
      </c>
      <c r="H15645" t="s">
        <v>7</v>
      </c>
      <c r="I15645" t="s">
        <v>63028</v>
      </c>
      <c r="J15645" t="s">
        <v>14934</v>
      </c>
      <c r="K15645">
        <v>2.5999999999999999E-2</v>
      </c>
      <c r="L15645" t="s">
        <v>63093</v>
      </c>
      <c r="M15645" s="32" t="s">
        <v>61701</v>
      </c>
    </row>
    <row r="15646" spans="1:13" x14ac:dyDescent="0.25">
      <c r="A15646" t="s">
        <v>63094</v>
      </c>
      <c r="B15646" s="18">
        <v>117.6</v>
      </c>
      <c r="C15646" s="30"/>
      <c r="D15646" s="30"/>
      <c r="E15646" s="21">
        <f>IFERROR(VLOOKUP(A15646,'RTZ255'!A:D,4,),"")</f>
        <v>8.16</v>
      </c>
      <c r="F15646" t="s">
        <v>63095</v>
      </c>
      <c r="G15646" t="s">
        <v>63096</v>
      </c>
      <c r="H15646" t="s">
        <v>7</v>
      </c>
      <c r="I15646" t="s">
        <v>63028</v>
      </c>
      <c r="J15646" t="s">
        <v>14934</v>
      </c>
      <c r="K15646">
        <v>3.2000000000000001E-2</v>
      </c>
      <c r="L15646" t="s">
        <v>63097</v>
      </c>
      <c r="M15646" s="32" t="s">
        <v>61701</v>
      </c>
    </row>
    <row r="15647" spans="1:13" x14ac:dyDescent="0.25">
      <c r="A15647" t="s">
        <v>63098</v>
      </c>
      <c r="B15647" s="18">
        <v>107</v>
      </c>
      <c r="C15647" s="30"/>
      <c r="D15647" s="30"/>
      <c r="E15647" s="21">
        <f>IFERROR(VLOOKUP(A15647,'RTZ255'!A:D,4,),"")</f>
        <v>6.63</v>
      </c>
      <c r="F15647" t="s">
        <v>63099</v>
      </c>
      <c r="G15647" t="s">
        <v>63100</v>
      </c>
      <c r="H15647" t="s">
        <v>7</v>
      </c>
      <c r="I15647" t="s">
        <v>63028</v>
      </c>
      <c r="J15647" t="s">
        <v>14934</v>
      </c>
      <c r="K15647">
        <v>2.5999999999999999E-2</v>
      </c>
      <c r="L15647" t="s">
        <v>63101</v>
      </c>
      <c r="M15647" s="32" t="s">
        <v>61701</v>
      </c>
    </row>
    <row r="15648" spans="1:13" x14ac:dyDescent="0.25">
      <c r="A15648" t="s">
        <v>63102</v>
      </c>
      <c r="B15648" s="18">
        <v>117.6</v>
      </c>
      <c r="C15648" s="30"/>
      <c r="D15648" s="30"/>
      <c r="E15648" s="21">
        <f>IFERROR(VLOOKUP(A15648,'RTZ255'!A:D,4,),"")</f>
        <v>8.16</v>
      </c>
      <c r="F15648" t="s">
        <v>63103</v>
      </c>
      <c r="G15648" t="s">
        <v>63104</v>
      </c>
      <c r="H15648" t="s">
        <v>7</v>
      </c>
      <c r="I15648" t="s">
        <v>63028</v>
      </c>
      <c r="J15648" t="s">
        <v>14934</v>
      </c>
      <c r="K15648">
        <v>3.2000000000000001E-2</v>
      </c>
      <c r="L15648" t="s">
        <v>63105</v>
      </c>
      <c r="M15648" s="32" t="s">
        <v>61701</v>
      </c>
    </row>
    <row r="15649" spans="1:13" x14ac:dyDescent="0.25">
      <c r="A15649" t="s">
        <v>63106</v>
      </c>
      <c r="B15649" s="18">
        <v>135.4</v>
      </c>
      <c r="C15649" s="30"/>
      <c r="D15649" s="30"/>
      <c r="E15649" s="21">
        <f>IFERROR(VLOOKUP(A15649,'RTZ255'!A:D,4,),"")</f>
        <v>11.73</v>
      </c>
      <c r="F15649" t="s">
        <v>63107</v>
      </c>
      <c r="G15649" t="s">
        <v>63108</v>
      </c>
      <c r="H15649" t="s">
        <v>7</v>
      </c>
      <c r="I15649" t="s">
        <v>63028</v>
      </c>
      <c r="J15649" t="s">
        <v>14934</v>
      </c>
      <c r="K15649">
        <v>4.5999999999999999E-2</v>
      </c>
      <c r="L15649" t="s">
        <v>63109</v>
      </c>
      <c r="M15649" s="32" t="s">
        <v>61701</v>
      </c>
    </row>
    <row r="15650" spans="1:13" x14ac:dyDescent="0.25">
      <c r="A15650" t="s">
        <v>63110</v>
      </c>
      <c r="B15650" s="18">
        <v>149</v>
      </c>
      <c r="C15650" s="30"/>
      <c r="D15650" s="30"/>
      <c r="E15650" s="21">
        <f>IFERROR(VLOOKUP(A15650,'RTZ255'!A:D,4,),"")</f>
        <v>14.28</v>
      </c>
      <c r="F15650" t="s">
        <v>63111</v>
      </c>
      <c r="G15650" t="s">
        <v>63112</v>
      </c>
      <c r="H15650" t="s">
        <v>7</v>
      </c>
      <c r="I15650" t="s">
        <v>63028</v>
      </c>
      <c r="J15650" t="s">
        <v>14934</v>
      </c>
      <c r="K15650">
        <v>5.6000000000000001E-2</v>
      </c>
      <c r="L15650" t="s">
        <v>63113</v>
      </c>
      <c r="M15650" s="32" t="s">
        <v>61701</v>
      </c>
    </row>
    <row r="15651" spans="1:13" x14ac:dyDescent="0.25">
      <c r="A15651" t="s">
        <v>63114</v>
      </c>
      <c r="B15651" s="18">
        <v>172.2</v>
      </c>
      <c r="C15651" s="30"/>
      <c r="D15651" s="30"/>
      <c r="E15651" s="21">
        <f>IFERROR(VLOOKUP(A15651,'RTZ255'!A:D,4,),"")</f>
        <v>22.19</v>
      </c>
      <c r="F15651" t="s">
        <v>63115</v>
      </c>
      <c r="G15651" t="s">
        <v>63116</v>
      </c>
      <c r="H15651" t="s">
        <v>7</v>
      </c>
      <c r="I15651" t="s">
        <v>63028</v>
      </c>
      <c r="J15651" t="s">
        <v>14934</v>
      </c>
      <c r="K15651">
        <v>8.6999999999999994E-2</v>
      </c>
      <c r="L15651" t="s">
        <v>63117</v>
      </c>
      <c r="M15651" s="32" t="s">
        <v>61701</v>
      </c>
    </row>
    <row r="15652" spans="1:13" x14ac:dyDescent="0.25">
      <c r="A15652" t="s">
        <v>63118</v>
      </c>
      <c r="B15652" s="18">
        <v>189.4</v>
      </c>
      <c r="C15652" s="30"/>
      <c r="D15652" s="30"/>
      <c r="E15652" s="21">
        <f>IFERROR(VLOOKUP(A15652,'RTZ255'!A:D,4,),"")</f>
        <v>29.07</v>
      </c>
      <c r="F15652" t="s">
        <v>63119</v>
      </c>
      <c r="G15652" t="s">
        <v>63120</v>
      </c>
      <c r="H15652" t="s">
        <v>7</v>
      </c>
      <c r="I15652" t="s">
        <v>63028</v>
      </c>
      <c r="J15652" t="s">
        <v>14934</v>
      </c>
      <c r="K15652">
        <v>0.114</v>
      </c>
      <c r="L15652" t="s">
        <v>63121</v>
      </c>
      <c r="M15652" s="32" t="s">
        <v>61701</v>
      </c>
    </row>
    <row r="15653" spans="1:13" x14ac:dyDescent="0.25">
      <c r="A15653" t="s">
        <v>63122</v>
      </c>
      <c r="B15653" s="18">
        <v>172.2</v>
      </c>
      <c r="C15653" s="30"/>
      <c r="D15653" s="30"/>
      <c r="E15653" s="21">
        <f>IFERROR(VLOOKUP(A15653,'RTZ255'!A:D,4,),"")</f>
        <v>22.19</v>
      </c>
      <c r="F15653" t="s">
        <v>63123</v>
      </c>
      <c r="G15653" t="s">
        <v>63124</v>
      </c>
      <c r="H15653" t="s">
        <v>7</v>
      </c>
      <c r="I15653" t="s">
        <v>63028</v>
      </c>
      <c r="J15653" t="s">
        <v>14934</v>
      </c>
      <c r="K15653">
        <v>8.6999999999999994E-2</v>
      </c>
      <c r="L15653" t="s">
        <v>63125</v>
      </c>
      <c r="M15653" s="32" t="s">
        <v>61701</v>
      </c>
    </row>
    <row r="15654" spans="1:13" x14ac:dyDescent="0.25">
      <c r="A15654" t="s">
        <v>63126</v>
      </c>
      <c r="B15654" s="18">
        <v>189.4</v>
      </c>
      <c r="C15654" s="30"/>
      <c r="D15654" s="30"/>
      <c r="E15654" s="21">
        <f>IFERROR(VLOOKUP(A15654,'RTZ255'!A:D,4,),"")</f>
        <v>29.07</v>
      </c>
      <c r="F15654" t="s">
        <v>63127</v>
      </c>
      <c r="G15654" t="s">
        <v>63128</v>
      </c>
      <c r="H15654" t="s">
        <v>7</v>
      </c>
      <c r="I15654" t="s">
        <v>63028</v>
      </c>
      <c r="J15654" t="s">
        <v>14934</v>
      </c>
      <c r="K15654">
        <v>0.114</v>
      </c>
      <c r="L15654" t="s">
        <v>63129</v>
      </c>
      <c r="M15654" s="32" t="s">
        <v>61701</v>
      </c>
    </row>
    <row r="15655" spans="1:13" x14ac:dyDescent="0.25">
      <c r="A15655" t="s">
        <v>63130</v>
      </c>
      <c r="B15655" s="18">
        <v>202.1</v>
      </c>
      <c r="C15655" s="30"/>
      <c r="D15655" s="30"/>
      <c r="E15655" s="21">
        <f>IFERROR(VLOOKUP(A15655,'RTZ255'!A:D,4,),"")</f>
        <v>34.94</v>
      </c>
      <c r="F15655" t="s">
        <v>63131</v>
      </c>
      <c r="G15655" t="s">
        <v>63132</v>
      </c>
      <c r="H15655" t="s">
        <v>7</v>
      </c>
      <c r="I15655" t="s">
        <v>63028</v>
      </c>
      <c r="J15655" t="s">
        <v>14934</v>
      </c>
      <c r="K15655">
        <v>0.13700000000000001</v>
      </c>
      <c r="L15655" t="s">
        <v>63133</v>
      </c>
      <c r="M15655" s="32" t="s">
        <v>61701</v>
      </c>
    </row>
    <row r="15656" spans="1:13" x14ac:dyDescent="0.25">
      <c r="A15656" t="s">
        <v>63134</v>
      </c>
      <c r="B15656" s="18">
        <v>222.4</v>
      </c>
      <c r="C15656" s="30"/>
      <c r="D15656" s="30"/>
      <c r="E15656" s="21">
        <f>IFERROR(VLOOKUP(A15656,'RTZ255'!A:D,4,),"")</f>
        <v>41.82</v>
      </c>
      <c r="F15656" t="s">
        <v>63135</v>
      </c>
      <c r="G15656" t="s">
        <v>63136</v>
      </c>
      <c r="H15656" t="s">
        <v>7</v>
      </c>
      <c r="I15656" t="s">
        <v>63028</v>
      </c>
      <c r="J15656" t="s">
        <v>14934</v>
      </c>
      <c r="K15656">
        <v>0.16400000000000001</v>
      </c>
      <c r="L15656" t="s">
        <v>63137</v>
      </c>
      <c r="M15656" s="32" t="s">
        <v>61701</v>
      </c>
    </row>
    <row r="15657" spans="1:13" x14ac:dyDescent="0.25">
      <c r="A15657" t="s">
        <v>63138</v>
      </c>
      <c r="B15657" s="18">
        <v>63.7</v>
      </c>
      <c r="C15657" s="30"/>
      <c r="D15657" s="30"/>
      <c r="E15657" s="21">
        <f>IFERROR(VLOOKUP(A15657,'RTZ255'!A:D,4,),"")</f>
        <v>6.63</v>
      </c>
      <c r="F15657" t="s">
        <v>63139</v>
      </c>
      <c r="G15657" t="s">
        <v>63140</v>
      </c>
      <c r="H15657" t="s">
        <v>7</v>
      </c>
      <c r="I15657" t="s">
        <v>63141</v>
      </c>
      <c r="J15657" t="s">
        <v>14934</v>
      </c>
      <c r="K15657">
        <v>2.5999999999999999E-2</v>
      </c>
      <c r="L15657" t="s">
        <v>63142</v>
      </c>
      <c r="M15657" s="32" t="s">
        <v>61701</v>
      </c>
    </row>
    <row r="15658" spans="1:13" x14ac:dyDescent="0.25">
      <c r="A15658" t="s">
        <v>63143</v>
      </c>
      <c r="B15658" s="18">
        <v>103.5</v>
      </c>
      <c r="C15658" s="30"/>
      <c r="D15658" s="30"/>
      <c r="E15658" s="21">
        <f>IFERROR(VLOOKUP(A15658,'RTZ255'!A:D,4,),"")</f>
        <v>22.19</v>
      </c>
      <c r="F15658" t="s">
        <v>63144</v>
      </c>
      <c r="G15658" t="s">
        <v>63145</v>
      </c>
      <c r="H15658" t="s">
        <v>7</v>
      </c>
      <c r="I15658" t="s">
        <v>63141</v>
      </c>
      <c r="J15658" t="s">
        <v>14934</v>
      </c>
      <c r="K15658">
        <v>8.6999999999999994E-2</v>
      </c>
      <c r="L15658" t="s">
        <v>63146</v>
      </c>
      <c r="M15658" s="32" t="s">
        <v>61701</v>
      </c>
    </row>
    <row r="15659" spans="1:13" x14ac:dyDescent="0.25">
      <c r="A15659" t="s">
        <v>63147</v>
      </c>
      <c r="B15659" s="18">
        <v>214.7</v>
      </c>
      <c r="C15659" s="30"/>
      <c r="D15659" s="30"/>
      <c r="E15659" s="21">
        <f>IFERROR(VLOOKUP(A15659,'RTZ255'!A:D,4,),"")</f>
        <v>66.3</v>
      </c>
      <c r="F15659" t="s">
        <v>63148</v>
      </c>
      <c r="G15659" t="s">
        <v>63149</v>
      </c>
      <c r="H15659" t="s">
        <v>7</v>
      </c>
      <c r="I15659" t="s">
        <v>63141</v>
      </c>
      <c r="J15659" t="s">
        <v>14934</v>
      </c>
      <c r="K15659">
        <v>0.26</v>
      </c>
      <c r="L15659" t="s">
        <v>63150</v>
      </c>
      <c r="M15659" s="32" t="s">
        <v>61701</v>
      </c>
    </row>
    <row r="15660" spans="1:13" x14ac:dyDescent="0.25">
      <c r="A15660" t="s">
        <v>63151</v>
      </c>
      <c r="B15660" s="18">
        <v>386.6</v>
      </c>
      <c r="C15660" s="30"/>
      <c r="D15660" s="30"/>
      <c r="E15660" s="21">
        <f>IFERROR(VLOOKUP(A15660,'RTZ255'!A:D,4,),"")</f>
        <v>139.49</v>
      </c>
      <c r="F15660" t="s">
        <v>63152</v>
      </c>
      <c r="G15660" t="s">
        <v>63153</v>
      </c>
      <c r="H15660" t="s">
        <v>7</v>
      </c>
      <c r="I15660" t="s">
        <v>63141</v>
      </c>
      <c r="J15660" t="s">
        <v>14934</v>
      </c>
      <c r="K15660">
        <v>0.54700000000000004</v>
      </c>
      <c r="L15660" t="s">
        <v>63154</v>
      </c>
      <c r="M15660" s="32" t="s">
        <v>61701</v>
      </c>
    </row>
    <row r="15661" spans="1:13" x14ac:dyDescent="0.25">
      <c r="A15661" t="s">
        <v>63155</v>
      </c>
      <c r="B15661" s="18">
        <v>90</v>
      </c>
      <c r="C15661" s="30"/>
      <c r="D15661" s="30"/>
      <c r="E15661" s="21">
        <f>IFERROR(VLOOKUP(A15661,'RTZ255'!A:D,4,),"")</f>
        <v>1.02</v>
      </c>
      <c r="F15661" t="s">
        <v>63156</v>
      </c>
      <c r="G15661" t="s">
        <v>63157</v>
      </c>
      <c r="H15661" t="s">
        <v>7</v>
      </c>
      <c r="I15661" t="s">
        <v>63028</v>
      </c>
      <c r="J15661" t="s">
        <v>14934</v>
      </c>
      <c r="K15661">
        <v>4.0000000000000001E-3</v>
      </c>
      <c r="L15661" t="s">
        <v>63158</v>
      </c>
      <c r="M15661" s="32" t="s">
        <v>61701</v>
      </c>
    </row>
    <row r="15662" spans="1:13" x14ac:dyDescent="0.25">
      <c r="A15662" t="s">
        <v>63159</v>
      </c>
      <c r="B15662" s="18">
        <v>90</v>
      </c>
      <c r="C15662" s="30"/>
      <c r="D15662" s="30"/>
      <c r="E15662" s="21">
        <f>IFERROR(VLOOKUP(A15662,'RTZ255'!A:D,4,),"")</f>
        <v>1.02</v>
      </c>
      <c r="F15662" t="s">
        <v>63160</v>
      </c>
      <c r="G15662" t="s">
        <v>63161</v>
      </c>
      <c r="H15662" t="s">
        <v>7</v>
      </c>
      <c r="I15662" t="s">
        <v>63028</v>
      </c>
      <c r="J15662" t="s">
        <v>14934</v>
      </c>
      <c r="K15662">
        <v>4.0000000000000001E-3</v>
      </c>
      <c r="L15662" t="s">
        <v>63162</v>
      </c>
      <c r="M15662" s="32" t="s">
        <v>61701</v>
      </c>
    </row>
    <row r="15663" spans="1:13" x14ac:dyDescent="0.25">
      <c r="A15663" t="s">
        <v>63163</v>
      </c>
      <c r="B15663" s="18">
        <v>81.900000000000006</v>
      </c>
      <c r="C15663" s="30"/>
      <c r="D15663" s="30"/>
      <c r="E15663" s="21">
        <f>IFERROR(VLOOKUP(A15663,'RTZ255'!A:D,4,),"")</f>
        <v>1.02</v>
      </c>
      <c r="F15663" t="s">
        <v>63164</v>
      </c>
      <c r="G15663" t="s">
        <v>63165</v>
      </c>
      <c r="H15663" t="s">
        <v>7</v>
      </c>
      <c r="I15663" t="s">
        <v>63028</v>
      </c>
      <c r="J15663" t="s">
        <v>14934</v>
      </c>
      <c r="K15663">
        <v>4.0000000000000001E-3</v>
      </c>
      <c r="L15663" t="s">
        <v>63166</v>
      </c>
      <c r="M15663" s="32" t="s">
        <v>61701</v>
      </c>
    </row>
    <row r="15664" spans="1:13" x14ac:dyDescent="0.25">
      <c r="A15664" t="s">
        <v>63167</v>
      </c>
      <c r="B15664" s="18">
        <v>90</v>
      </c>
      <c r="C15664" s="30"/>
      <c r="D15664" s="30"/>
      <c r="E15664" s="21">
        <f>IFERROR(VLOOKUP(A15664,'RTZ255'!A:D,4,),"")</f>
        <v>1.02</v>
      </c>
      <c r="F15664" t="s">
        <v>63168</v>
      </c>
      <c r="G15664" t="s">
        <v>63169</v>
      </c>
      <c r="H15664" t="s">
        <v>7</v>
      </c>
      <c r="I15664" t="s">
        <v>63028</v>
      </c>
      <c r="J15664" t="s">
        <v>14934</v>
      </c>
      <c r="K15664">
        <v>4.0000000000000001E-3</v>
      </c>
      <c r="L15664" t="s">
        <v>63170</v>
      </c>
      <c r="M15664" s="32" t="s">
        <v>61701</v>
      </c>
    </row>
    <row r="15665" spans="1:13" x14ac:dyDescent="0.25">
      <c r="A15665" t="s">
        <v>63171</v>
      </c>
      <c r="B15665" s="18">
        <v>92.1</v>
      </c>
      <c r="C15665" s="30"/>
      <c r="D15665" s="30"/>
      <c r="E15665" s="21">
        <f>IFERROR(VLOOKUP(A15665,'RTZ255'!A:D,4,),"")</f>
        <v>1.02</v>
      </c>
      <c r="F15665" t="s">
        <v>63172</v>
      </c>
      <c r="G15665" t="s">
        <v>63173</v>
      </c>
      <c r="H15665" t="s">
        <v>7</v>
      </c>
      <c r="I15665" t="s">
        <v>63028</v>
      </c>
      <c r="J15665" t="s">
        <v>14934</v>
      </c>
      <c r="K15665">
        <v>4.0000000000000001E-3</v>
      </c>
      <c r="L15665" t="s">
        <v>63174</v>
      </c>
      <c r="M15665" s="32" t="s">
        <v>61701</v>
      </c>
    </row>
    <row r="15666" spans="1:13" x14ac:dyDescent="0.25">
      <c r="A15666" t="s">
        <v>63175</v>
      </c>
      <c r="B15666" s="18">
        <v>81.900000000000006</v>
      </c>
      <c r="C15666" s="30"/>
      <c r="D15666" s="30"/>
      <c r="E15666" s="21">
        <f>IFERROR(VLOOKUP(A15666,'RTZ255'!A:D,4,),"")</f>
        <v>1.02</v>
      </c>
      <c r="F15666" t="s">
        <v>63176</v>
      </c>
      <c r="G15666" t="s">
        <v>63177</v>
      </c>
      <c r="H15666" t="s">
        <v>7</v>
      </c>
      <c r="I15666" t="s">
        <v>63028</v>
      </c>
      <c r="J15666" t="s">
        <v>14934</v>
      </c>
      <c r="K15666">
        <v>4.0000000000000001E-3</v>
      </c>
      <c r="L15666" t="s">
        <v>63178</v>
      </c>
      <c r="M15666" s="32" t="s">
        <v>61701</v>
      </c>
    </row>
    <row r="15667" spans="1:13" x14ac:dyDescent="0.25">
      <c r="A15667" t="s">
        <v>63179</v>
      </c>
      <c r="B15667" s="18">
        <v>101.3</v>
      </c>
      <c r="C15667" s="30"/>
      <c r="D15667" s="30"/>
      <c r="E15667" s="21">
        <f>IFERROR(VLOOKUP(A15667,'RTZ255'!A:D,4,),"")</f>
        <v>1.02</v>
      </c>
      <c r="F15667" t="s">
        <v>63180</v>
      </c>
      <c r="G15667" t="s">
        <v>63181</v>
      </c>
      <c r="H15667" t="s">
        <v>7</v>
      </c>
      <c r="I15667" t="s">
        <v>63028</v>
      </c>
      <c r="J15667" t="s">
        <v>14934</v>
      </c>
      <c r="K15667">
        <v>4.0000000000000001E-3</v>
      </c>
      <c r="L15667" t="s">
        <v>63182</v>
      </c>
      <c r="M15667" s="32" t="s">
        <v>61701</v>
      </c>
    </row>
    <row r="15668" spans="1:13" x14ac:dyDescent="0.25">
      <c r="A15668" t="s">
        <v>63183</v>
      </c>
      <c r="B15668" s="18">
        <v>84.4</v>
      </c>
      <c r="C15668" s="30"/>
      <c r="D15668" s="30"/>
      <c r="E15668" s="21">
        <f>IFERROR(VLOOKUP(A15668,'RTZ255'!A:D,4,),"")</f>
        <v>1.02</v>
      </c>
      <c r="F15668" t="s">
        <v>63184</v>
      </c>
      <c r="G15668" t="s">
        <v>63185</v>
      </c>
      <c r="H15668" t="s">
        <v>7</v>
      </c>
      <c r="I15668" t="s">
        <v>63028</v>
      </c>
      <c r="J15668" t="s">
        <v>14934</v>
      </c>
      <c r="K15668">
        <v>4.0000000000000001E-3</v>
      </c>
      <c r="L15668" t="s">
        <v>63186</v>
      </c>
      <c r="M15668" s="32" t="s">
        <v>61701</v>
      </c>
    </row>
    <row r="15669" spans="1:13" x14ac:dyDescent="0.25">
      <c r="A15669" t="s">
        <v>63187</v>
      </c>
      <c r="B15669" s="18">
        <v>92.1</v>
      </c>
      <c r="C15669" s="30"/>
      <c r="D15669" s="30"/>
      <c r="E15669" s="21">
        <f>IFERROR(VLOOKUP(A15669,'RTZ255'!A:D,4,),"")</f>
        <v>1.02</v>
      </c>
      <c r="F15669" t="s">
        <v>63188</v>
      </c>
      <c r="G15669" t="s">
        <v>63189</v>
      </c>
      <c r="H15669" t="s">
        <v>7</v>
      </c>
      <c r="I15669" t="s">
        <v>63028</v>
      </c>
      <c r="J15669" t="s">
        <v>14934</v>
      </c>
      <c r="K15669">
        <v>4.0000000000000001E-3</v>
      </c>
      <c r="L15669" t="s">
        <v>63190</v>
      </c>
      <c r="M15669" s="32" t="s">
        <v>61701</v>
      </c>
    </row>
    <row r="15670" spans="1:13" x14ac:dyDescent="0.25">
      <c r="A15670" t="s">
        <v>63191</v>
      </c>
      <c r="B15670" s="18">
        <v>81.900000000000006</v>
      </c>
      <c r="C15670" s="30"/>
      <c r="D15670" s="30"/>
      <c r="E15670" s="21">
        <f>IFERROR(VLOOKUP(A15670,'RTZ255'!A:D,4,),"")</f>
        <v>1.02</v>
      </c>
      <c r="F15670" t="s">
        <v>63192</v>
      </c>
      <c r="G15670" t="s">
        <v>63193</v>
      </c>
      <c r="H15670" t="s">
        <v>7</v>
      </c>
      <c r="I15670" t="s">
        <v>63028</v>
      </c>
      <c r="J15670" t="s">
        <v>14934</v>
      </c>
      <c r="K15670">
        <v>4.0000000000000001E-3</v>
      </c>
      <c r="L15670" t="s">
        <v>63194</v>
      </c>
      <c r="M15670" s="32" t="s">
        <v>61701</v>
      </c>
    </row>
    <row r="15671" spans="1:13" x14ac:dyDescent="0.25">
      <c r="A15671" t="s">
        <v>63195</v>
      </c>
      <c r="B15671" s="18">
        <v>101.3</v>
      </c>
      <c r="C15671" s="30"/>
      <c r="D15671" s="30"/>
      <c r="E15671" s="21">
        <f>IFERROR(VLOOKUP(A15671,'RTZ255'!A:D,4,),"")</f>
        <v>1.02</v>
      </c>
      <c r="F15671" t="s">
        <v>63196</v>
      </c>
      <c r="G15671" t="s">
        <v>63197</v>
      </c>
      <c r="H15671" t="s">
        <v>7</v>
      </c>
      <c r="I15671" t="s">
        <v>63028</v>
      </c>
      <c r="J15671" t="s">
        <v>14934</v>
      </c>
      <c r="K15671">
        <v>4.0000000000000001E-3</v>
      </c>
      <c r="L15671" t="s">
        <v>63198</v>
      </c>
      <c r="M15671" s="32" t="s">
        <v>61701</v>
      </c>
    </row>
    <row r="15672" spans="1:13" x14ac:dyDescent="0.25">
      <c r="A15672" t="s">
        <v>63199</v>
      </c>
      <c r="B15672" s="18">
        <v>84.4</v>
      </c>
      <c r="C15672" s="30"/>
      <c r="D15672" s="30"/>
      <c r="E15672" s="21">
        <f>IFERROR(VLOOKUP(A15672,'RTZ255'!A:D,4,),"")</f>
        <v>1.02</v>
      </c>
      <c r="F15672" t="s">
        <v>63200</v>
      </c>
      <c r="G15672" t="s">
        <v>63201</v>
      </c>
      <c r="H15672" t="s">
        <v>7</v>
      </c>
      <c r="I15672" t="s">
        <v>63028</v>
      </c>
      <c r="J15672" t="s">
        <v>14934</v>
      </c>
      <c r="K15672">
        <v>4.0000000000000001E-3</v>
      </c>
      <c r="L15672" t="s">
        <v>63202</v>
      </c>
      <c r="M15672" s="32" t="s">
        <v>61701</v>
      </c>
    </row>
    <row r="15673" spans="1:13" x14ac:dyDescent="0.25">
      <c r="A15673" t="s">
        <v>63203</v>
      </c>
      <c r="B15673" s="18">
        <v>92.1</v>
      </c>
      <c r="C15673" s="30"/>
      <c r="D15673" s="30"/>
      <c r="E15673" s="21">
        <f>IFERROR(VLOOKUP(A15673,'RTZ255'!A:D,4,),"")</f>
        <v>1.02</v>
      </c>
      <c r="F15673" t="s">
        <v>63204</v>
      </c>
      <c r="G15673" t="s">
        <v>63205</v>
      </c>
      <c r="H15673" t="s">
        <v>7</v>
      </c>
      <c r="I15673" t="s">
        <v>63028</v>
      </c>
      <c r="J15673" t="s">
        <v>14934</v>
      </c>
      <c r="K15673">
        <v>4.0000000000000001E-3</v>
      </c>
      <c r="L15673" t="s">
        <v>63206</v>
      </c>
      <c r="M15673" s="32" t="s">
        <v>61701</v>
      </c>
    </row>
    <row r="15674" spans="1:13" x14ac:dyDescent="0.25">
      <c r="A15674" t="s">
        <v>63207</v>
      </c>
      <c r="B15674" s="18">
        <v>76.8</v>
      </c>
      <c r="C15674" s="30"/>
      <c r="D15674" s="30"/>
      <c r="E15674" s="21">
        <f>IFERROR(VLOOKUP(A15674,'RTZ255'!A:D,4,),"")</f>
        <v>1.02</v>
      </c>
      <c r="F15674" t="s">
        <v>63208</v>
      </c>
      <c r="G15674" t="s">
        <v>63209</v>
      </c>
      <c r="H15674" t="s">
        <v>7</v>
      </c>
      <c r="I15674" t="s">
        <v>63028</v>
      </c>
      <c r="J15674" t="s">
        <v>14934</v>
      </c>
      <c r="K15674">
        <v>4.0000000000000001E-3</v>
      </c>
      <c r="L15674" t="s">
        <v>63210</v>
      </c>
      <c r="M15674" s="32" t="s">
        <v>61701</v>
      </c>
    </row>
    <row r="15675" spans="1:13" x14ac:dyDescent="0.25">
      <c r="A15675" t="s">
        <v>63211</v>
      </c>
      <c r="B15675" s="18">
        <v>101.3</v>
      </c>
      <c r="C15675" s="30"/>
      <c r="D15675" s="30"/>
      <c r="E15675" s="21">
        <f>IFERROR(VLOOKUP(A15675,'RTZ255'!A:D,4,),"")</f>
        <v>1.02</v>
      </c>
      <c r="F15675" t="s">
        <v>63212</v>
      </c>
      <c r="G15675" t="s">
        <v>63213</v>
      </c>
      <c r="H15675" t="s">
        <v>7</v>
      </c>
      <c r="I15675" t="s">
        <v>63028</v>
      </c>
      <c r="J15675" t="s">
        <v>14934</v>
      </c>
      <c r="K15675">
        <v>4.0000000000000001E-3</v>
      </c>
      <c r="L15675" t="s">
        <v>63214</v>
      </c>
      <c r="M15675" s="32" t="s">
        <v>61701</v>
      </c>
    </row>
    <row r="15676" spans="1:13" x14ac:dyDescent="0.25">
      <c r="A15676" t="s">
        <v>63215</v>
      </c>
      <c r="B15676" s="18">
        <v>84.4</v>
      </c>
      <c r="C15676" s="30"/>
      <c r="D15676" s="30"/>
      <c r="E15676" s="21">
        <f>IFERROR(VLOOKUP(A15676,'RTZ255'!A:D,4,),"")</f>
        <v>1.02</v>
      </c>
      <c r="F15676" t="s">
        <v>63216</v>
      </c>
      <c r="G15676" t="s">
        <v>63217</v>
      </c>
      <c r="H15676" t="s">
        <v>7</v>
      </c>
      <c r="I15676" t="s">
        <v>63028</v>
      </c>
      <c r="J15676" t="s">
        <v>14934</v>
      </c>
      <c r="K15676">
        <v>4.0000000000000001E-3</v>
      </c>
      <c r="L15676" t="s">
        <v>63218</v>
      </c>
      <c r="M15676" s="32" t="s">
        <v>61701</v>
      </c>
    </row>
    <row r="15677" spans="1:13" x14ac:dyDescent="0.25">
      <c r="A15677" t="s">
        <v>63219</v>
      </c>
      <c r="B15677" s="18">
        <v>92.1</v>
      </c>
      <c r="C15677" s="30"/>
      <c r="D15677" s="30"/>
      <c r="E15677" s="21">
        <f>IFERROR(VLOOKUP(A15677,'RTZ255'!A:D,4,),"")</f>
        <v>1.02</v>
      </c>
      <c r="F15677" t="s">
        <v>63220</v>
      </c>
      <c r="G15677" t="s">
        <v>63221</v>
      </c>
      <c r="H15677" t="s">
        <v>7</v>
      </c>
      <c r="I15677" t="s">
        <v>63028</v>
      </c>
      <c r="J15677" t="s">
        <v>14934</v>
      </c>
      <c r="K15677">
        <v>4.0000000000000001E-3</v>
      </c>
      <c r="L15677" t="s">
        <v>63222</v>
      </c>
      <c r="M15677" s="32" t="s">
        <v>61701</v>
      </c>
    </row>
    <row r="15678" spans="1:13" x14ac:dyDescent="0.25">
      <c r="A15678" t="s">
        <v>63223</v>
      </c>
      <c r="B15678" s="18">
        <v>101.3</v>
      </c>
      <c r="C15678" s="30"/>
      <c r="D15678" s="30"/>
      <c r="E15678" s="21">
        <f>IFERROR(VLOOKUP(A15678,'RTZ255'!A:D,4,),"")</f>
        <v>1.02</v>
      </c>
      <c r="F15678" t="s">
        <v>63224</v>
      </c>
      <c r="G15678" t="s">
        <v>63225</v>
      </c>
      <c r="H15678" t="s">
        <v>7</v>
      </c>
      <c r="I15678" t="s">
        <v>63028</v>
      </c>
      <c r="J15678" t="s">
        <v>14934</v>
      </c>
      <c r="K15678">
        <v>4.0000000000000001E-3</v>
      </c>
      <c r="L15678" t="s">
        <v>63226</v>
      </c>
      <c r="M15678" s="32" t="s">
        <v>61701</v>
      </c>
    </row>
    <row r="15679" spans="1:13" x14ac:dyDescent="0.25">
      <c r="A15679" t="s">
        <v>63227</v>
      </c>
      <c r="B15679" s="18">
        <v>92.1</v>
      </c>
      <c r="C15679" s="30"/>
      <c r="D15679" s="30"/>
      <c r="E15679" s="21">
        <f>IFERROR(VLOOKUP(A15679,'RTZ255'!A:D,4,),"")</f>
        <v>1.02</v>
      </c>
      <c r="F15679" t="s">
        <v>63228</v>
      </c>
      <c r="G15679" t="s">
        <v>63229</v>
      </c>
      <c r="H15679" t="s">
        <v>7</v>
      </c>
      <c r="I15679" t="s">
        <v>63028</v>
      </c>
      <c r="J15679" t="s">
        <v>14934</v>
      </c>
      <c r="K15679">
        <v>4.0000000000000001E-3</v>
      </c>
      <c r="L15679" t="s">
        <v>63230</v>
      </c>
      <c r="M15679" s="32" t="s">
        <v>61701</v>
      </c>
    </row>
    <row r="15680" spans="1:13" x14ac:dyDescent="0.25">
      <c r="A15680" t="s">
        <v>63231</v>
      </c>
      <c r="B15680" s="18">
        <v>101.3</v>
      </c>
      <c r="C15680" s="30"/>
      <c r="D15680" s="30"/>
      <c r="E15680" s="21">
        <f>IFERROR(VLOOKUP(A15680,'RTZ255'!A:D,4,),"")</f>
        <v>1.02</v>
      </c>
      <c r="F15680" t="s">
        <v>63232</v>
      </c>
      <c r="G15680" t="s">
        <v>63233</v>
      </c>
      <c r="H15680" t="s">
        <v>7</v>
      </c>
      <c r="I15680" t="s">
        <v>63028</v>
      </c>
      <c r="J15680" t="s">
        <v>14934</v>
      </c>
      <c r="K15680">
        <v>4.0000000000000001E-3</v>
      </c>
      <c r="L15680" t="s">
        <v>63234</v>
      </c>
      <c r="M15680" s="32" t="s">
        <v>61701</v>
      </c>
    </row>
    <row r="15681" spans="1:13" x14ac:dyDescent="0.25">
      <c r="A15681" t="s">
        <v>63235</v>
      </c>
      <c r="B15681" s="18">
        <v>92.1</v>
      </c>
      <c r="C15681" s="30"/>
      <c r="D15681" s="30"/>
      <c r="E15681" s="21">
        <f>IFERROR(VLOOKUP(A15681,'RTZ255'!A:D,4,),"")</f>
        <v>1.02</v>
      </c>
      <c r="F15681" t="s">
        <v>63236</v>
      </c>
      <c r="G15681" t="s">
        <v>63237</v>
      </c>
      <c r="H15681" t="s">
        <v>7</v>
      </c>
      <c r="I15681" t="s">
        <v>63028</v>
      </c>
      <c r="J15681" t="s">
        <v>14934</v>
      </c>
      <c r="K15681">
        <v>4.0000000000000001E-3</v>
      </c>
      <c r="L15681" t="s">
        <v>63238</v>
      </c>
      <c r="M15681" s="32" t="s">
        <v>61701</v>
      </c>
    </row>
    <row r="15682" spans="1:13" x14ac:dyDescent="0.25">
      <c r="A15682" t="s">
        <v>63239</v>
      </c>
      <c r="B15682" s="18">
        <v>101.3</v>
      </c>
      <c r="C15682" s="30"/>
      <c r="D15682" s="30"/>
      <c r="E15682" s="21">
        <f>IFERROR(VLOOKUP(A15682,'RTZ255'!A:D,4,),"")</f>
        <v>1.02</v>
      </c>
      <c r="F15682" t="s">
        <v>63240</v>
      </c>
      <c r="G15682" t="s">
        <v>63241</v>
      </c>
      <c r="H15682" t="s">
        <v>7</v>
      </c>
      <c r="I15682" t="s">
        <v>63028</v>
      </c>
      <c r="J15682" t="s">
        <v>14934</v>
      </c>
      <c r="K15682">
        <v>4.0000000000000001E-3</v>
      </c>
      <c r="L15682" t="s">
        <v>63242</v>
      </c>
      <c r="M15682" s="32" t="s">
        <v>61701</v>
      </c>
    </row>
    <row r="15683" spans="1:13" x14ac:dyDescent="0.25">
      <c r="A15683" t="s">
        <v>63243</v>
      </c>
      <c r="B15683" s="18">
        <v>76.8</v>
      </c>
      <c r="C15683" s="30"/>
      <c r="D15683" s="30"/>
      <c r="E15683" s="21">
        <f>IFERROR(VLOOKUP(A15683,'RTZ255'!A:D,4,),"")</f>
        <v>2.5499999999999998</v>
      </c>
      <c r="F15683" t="s">
        <v>63244</v>
      </c>
      <c r="G15683" t="s">
        <v>63245</v>
      </c>
      <c r="H15683" t="s">
        <v>7</v>
      </c>
      <c r="I15683" t="s">
        <v>63028</v>
      </c>
      <c r="J15683" t="s">
        <v>14934</v>
      </c>
      <c r="K15683">
        <v>0.01</v>
      </c>
      <c r="L15683" t="s">
        <v>63246</v>
      </c>
      <c r="M15683" s="32" t="s">
        <v>61701</v>
      </c>
    </row>
    <row r="15684" spans="1:13" x14ac:dyDescent="0.25">
      <c r="A15684" t="s">
        <v>63247</v>
      </c>
      <c r="B15684" s="18">
        <v>84.4</v>
      </c>
      <c r="C15684" s="30"/>
      <c r="D15684" s="30"/>
      <c r="E15684" s="21">
        <f>IFERROR(VLOOKUP(A15684,'RTZ255'!A:D,4,),"")</f>
        <v>2.5499999999999998</v>
      </c>
      <c r="F15684" t="s">
        <v>63248</v>
      </c>
      <c r="G15684" t="s">
        <v>63249</v>
      </c>
      <c r="H15684" t="s">
        <v>7</v>
      </c>
      <c r="I15684" t="s">
        <v>63028</v>
      </c>
      <c r="J15684" t="s">
        <v>14934</v>
      </c>
      <c r="K15684">
        <v>0.01</v>
      </c>
      <c r="L15684" t="s">
        <v>63250</v>
      </c>
      <c r="M15684" s="32" t="s">
        <v>61701</v>
      </c>
    </row>
    <row r="15685" spans="1:13" x14ac:dyDescent="0.25">
      <c r="A15685" t="s">
        <v>63251</v>
      </c>
      <c r="B15685" s="18">
        <v>76.8</v>
      </c>
      <c r="C15685" s="30"/>
      <c r="D15685" s="30"/>
      <c r="E15685" s="21">
        <f>IFERROR(VLOOKUP(A15685,'RTZ255'!A:D,4,),"")</f>
        <v>2.5499999999999998</v>
      </c>
      <c r="F15685" t="s">
        <v>63252</v>
      </c>
      <c r="G15685" t="s">
        <v>63253</v>
      </c>
      <c r="H15685" t="s">
        <v>7</v>
      </c>
      <c r="I15685" t="s">
        <v>63028</v>
      </c>
      <c r="J15685" t="s">
        <v>14934</v>
      </c>
      <c r="K15685">
        <v>0.01</v>
      </c>
      <c r="L15685" t="s">
        <v>63254</v>
      </c>
      <c r="M15685" s="32" t="s">
        <v>61701</v>
      </c>
    </row>
    <row r="15686" spans="1:13" x14ac:dyDescent="0.25">
      <c r="A15686" t="s">
        <v>63255</v>
      </c>
      <c r="B15686" s="18">
        <v>84.4</v>
      </c>
      <c r="C15686" s="30"/>
      <c r="D15686" s="30"/>
      <c r="E15686" s="21">
        <f>IFERROR(VLOOKUP(A15686,'RTZ255'!A:D,4,),"")</f>
        <v>2.5499999999999998</v>
      </c>
      <c r="F15686" t="s">
        <v>63256</v>
      </c>
      <c r="G15686" t="s">
        <v>63257</v>
      </c>
      <c r="H15686" t="s">
        <v>7</v>
      </c>
      <c r="I15686" t="s">
        <v>63028</v>
      </c>
      <c r="J15686" t="s">
        <v>14934</v>
      </c>
      <c r="K15686">
        <v>0.01</v>
      </c>
      <c r="L15686" t="s">
        <v>63258</v>
      </c>
      <c r="M15686" s="32" t="s">
        <v>61701</v>
      </c>
    </row>
    <row r="15687" spans="1:13" x14ac:dyDescent="0.25">
      <c r="A15687" t="s">
        <v>63259</v>
      </c>
      <c r="B15687" s="18">
        <v>76.8</v>
      </c>
      <c r="C15687" s="30"/>
      <c r="D15687" s="30"/>
      <c r="E15687" s="21">
        <f>IFERROR(VLOOKUP(A15687,'RTZ255'!A:D,4,),"")</f>
        <v>2.5499999999999998</v>
      </c>
      <c r="F15687" t="s">
        <v>63260</v>
      </c>
      <c r="G15687" t="s">
        <v>63261</v>
      </c>
      <c r="H15687" t="s">
        <v>7</v>
      </c>
      <c r="I15687" t="s">
        <v>63028</v>
      </c>
      <c r="J15687" t="s">
        <v>14934</v>
      </c>
      <c r="K15687">
        <v>0.01</v>
      </c>
      <c r="L15687" t="s">
        <v>63262</v>
      </c>
      <c r="M15687" s="32" t="s">
        <v>61701</v>
      </c>
    </row>
    <row r="15688" spans="1:13" x14ac:dyDescent="0.25">
      <c r="A15688" t="s">
        <v>63263</v>
      </c>
      <c r="B15688" s="18">
        <v>84.4</v>
      </c>
      <c r="C15688" s="30"/>
      <c r="D15688" s="30"/>
      <c r="E15688" s="21">
        <f>IFERROR(VLOOKUP(A15688,'RTZ255'!A:D,4,),"")</f>
        <v>2.5499999999999998</v>
      </c>
      <c r="F15688" t="s">
        <v>63264</v>
      </c>
      <c r="G15688" t="s">
        <v>63265</v>
      </c>
      <c r="H15688" t="s">
        <v>7</v>
      </c>
      <c r="I15688" t="s">
        <v>63028</v>
      </c>
      <c r="J15688" t="s">
        <v>14934</v>
      </c>
      <c r="K15688">
        <v>0.01</v>
      </c>
      <c r="L15688" t="s">
        <v>63266</v>
      </c>
      <c r="M15688" s="32" t="s">
        <v>61701</v>
      </c>
    </row>
    <row r="15689" spans="1:13" x14ac:dyDescent="0.25">
      <c r="A15689" t="s">
        <v>63267</v>
      </c>
      <c r="B15689" s="18">
        <v>76.8</v>
      </c>
      <c r="C15689" s="30"/>
      <c r="D15689" s="30"/>
      <c r="E15689" s="21">
        <f>IFERROR(VLOOKUP(A15689,'RTZ255'!A:D,4,),"")</f>
        <v>2.5499999999999998</v>
      </c>
      <c r="F15689" t="s">
        <v>63268</v>
      </c>
      <c r="G15689" t="s">
        <v>63269</v>
      </c>
      <c r="H15689" t="s">
        <v>7</v>
      </c>
      <c r="I15689" t="s">
        <v>63028</v>
      </c>
      <c r="J15689" t="s">
        <v>14934</v>
      </c>
      <c r="K15689">
        <v>0.01</v>
      </c>
      <c r="L15689" t="s">
        <v>63270</v>
      </c>
      <c r="M15689" s="32" t="s">
        <v>61701</v>
      </c>
    </row>
    <row r="15690" spans="1:13" x14ac:dyDescent="0.25">
      <c r="A15690" t="s">
        <v>63271</v>
      </c>
      <c r="B15690" s="18">
        <v>84.4</v>
      </c>
      <c r="C15690" s="30"/>
      <c r="D15690" s="30"/>
      <c r="E15690" s="21">
        <f>IFERROR(VLOOKUP(A15690,'RTZ255'!A:D,4,),"")</f>
        <v>2.5499999999999998</v>
      </c>
      <c r="F15690" t="s">
        <v>63272</v>
      </c>
      <c r="G15690" t="s">
        <v>63273</v>
      </c>
      <c r="H15690" t="s">
        <v>7</v>
      </c>
      <c r="I15690" t="s">
        <v>63028</v>
      </c>
      <c r="J15690" t="s">
        <v>14934</v>
      </c>
      <c r="K15690">
        <v>0.01</v>
      </c>
      <c r="L15690" t="s">
        <v>63274</v>
      </c>
      <c r="M15690" s="32" t="s">
        <v>61701</v>
      </c>
    </row>
    <row r="15691" spans="1:13" x14ac:dyDescent="0.25">
      <c r="A15691" t="s">
        <v>63275</v>
      </c>
      <c r="B15691" s="18">
        <v>76.8</v>
      </c>
      <c r="C15691" s="30"/>
      <c r="D15691" s="30"/>
      <c r="E15691" s="21">
        <f>IFERROR(VLOOKUP(A15691,'RTZ255'!A:D,4,),"")</f>
        <v>2.5499999999999998</v>
      </c>
      <c r="F15691" t="s">
        <v>63276</v>
      </c>
      <c r="G15691" t="s">
        <v>63277</v>
      </c>
      <c r="H15691" t="s">
        <v>7</v>
      </c>
      <c r="I15691" t="s">
        <v>63028</v>
      </c>
      <c r="J15691" t="s">
        <v>14934</v>
      </c>
      <c r="K15691">
        <v>0.01</v>
      </c>
      <c r="L15691" t="s">
        <v>63278</v>
      </c>
      <c r="M15691" s="32" t="s">
        <v>61701</v>
      </c>
    </row>
    <row r="15692" spans="1:13" x14ac:dyDescent="0.25">
      <c r="A15692" t="s">
        <v>63279</v>
      </c>
      <c r="B15692" s="18">
        <v>84.4</v>
      </c>
      <c r="C15692" s="30"/>
      <c r="D15692" s="30"/>
      <c r="E15692" s="21">
        <f>IFERROR(VLOOKUP(A15692,'RTZ255'!A:D,4,),"")</f>
        <v>2.5499999999999998</v>
      </c>
      <c r="F15692" t="s">
        <v>63280</v>
      </c>
      <c r="G15692" t="s">
        <v>63281</v>
      </c>
      <c r="H15692" t="s">
        <v>7</v>
      </c>
      <c r="I15692" t="s">
        <v>63028</v>
      </c>
      <c r="J15692" t="s">
        <v>14934</v>
      </c>
      <c r="K15692">
        <v>0.01</v>
      </c>
      <c r="L15692" t="s">
        <v>63282</v>
      </c>
      <c r="M15692" s="32" t="s">
        <v>61701</v>
      </c>
    </row>
    <row r="15693" spans="1:13" x14ac:dyDescent="0.25">
      <c r="A15693" t="s">
        <v>63283</v>
      </c>
      <c r="B15693" s="18">
        <v>84.4</v>
      </c>
      <c r="C15693" s="30"/>
      <c r="D15693" s="30"/>
      <c r="E15693" s="21">
        <f>IFERROR(VLOOKUP(A15693,'RTZ255'!A:D,4,),"")</f>
        <v>2.5499999999999998</v>
      </c>
      <c r="F15693" t="s">
        <v>63284</v>
      </c>
      <c r="G15693" t="s">
        <v>63285</v>
      </c>
      <c r="H15693" t="s">
        <v>7</v>
      </c>
      <c r="I15693" t="s">
        <v>63028</v>
      </c>
      <c r="J15693" t="s">
        <v>14934</v>
      </c>
      <c r="K15693">
        <v>0.01</v>
      </c>
      <c r="L15693" t="s">
        <v>63286</v>
      </c>
      <c r="M15693" s="32" t="s">
        <v>61701</v>
      </c>
    </row>
    <row r="15694" spans="1:13" x14ac:dyDescent="0.25">
      <c r="A15694" t="s">
        <v>63287</v>
      </c>
      <c r="B15694" s="18">
        <v>76.8</v>
      </c>
      <c r="C15694" s="30"/>
      <c r="D15694" s="30"/>
      <c r="E15694" s="21">
        <f>IFERROR(VLOOKUP(A15694,'RTZ255'!A:D,4,),"")</f>
        <v>2.5499999999999998</v>
      </c>
      <c r="F15694" t="s">
        <v>63288</v>
      </c>
      <c r="G15694" t="s">
        <v>63289</v>
      </c>
      <c r="H15694" t="s">
        <v>7</v>
      </c>
      <c r="I15694" t="s">
        <v>63028</v>
      </c>
      <c r="J15694" t="s">
        <v>14934</v>
      </c>
      <c r="K15694">
        <v>0.01</v>
      </c>
      <c r="L15694" t="s">
        <v>63290</v>
      </c>
      <c r="M15694" s="32" t="s">
        <v>61701</v>
      </c>
    </row>
    <row r="15695" spans="1:13" x14ac:dyDescent="0.25">
      <c r="A15695" t="s">
        <v>63291</v>
      </c>
      <c r="B15695" s="18">
        <v>76.8</v>
      </c>
      <c r="C15695" s="30"/>
      <c r="D15695" s="30"/>
      <c r="E15695" s="21">
        <f>IFERROR(VLOOKUP(A15695,'RTZ255'!A:D,4,),"")</f>
        <v>2.5499999999999998</v>
      </c>
      <c r="F15695" t="s">
        <v>63292</v>
      </c>
      <c r="G15695" t="s">
        <v>63293</v>
      </c>
      <c r="H15695" t="s">
        <v>7</v>
      </c>
      <c r="I15695" t="s">
        <v>63028</v>
      </c>
      <c r="J15695" t="s">
        <v>14934</v>
      </c>
      <c r="K15695">
        <v>0.01</v>
      </c>
      <c r="L15695" t="s">
        <v>63294</v>
      </c>
      <c r="M15695" s="32" t="s">
        <v>61701</v>
      </c>
    </row>
    <row r="15696" spans="1:13" x14ac:dyDescent="0.25">
      <c r="A15696" t="s">
        <v>63295</v>
      </c>
      <c r="B15696" s="18">
        <v>84.4</v>
      </c>
      <c r="C15696" s="30"/>
      <c r="D15696" s="30"/>
      <c r="E15696" s="21">
        <f>IFERROR(VLOOKUP(A15696,'RTZ255'!A:D,4,),"")</f>
        <v>2.5499999999999998</v>
      </c>
      <c r="F15696" t="s">
        <v>63296</v>
      </c>
      <c r="G15696" t="s">
        <v>63297</v>
      </c>
      <c r="H15696" t="s">
        <v>7</v>
      </c>
      <c r="I15696" t="s">
        <v>63028</v>
      </c>
      <c r="J15696" t="s">
        <v>14934</v>
      </c>
      <c r="K15696">
        <v>0.01</v>
      </c>
      <c r="L15696" t="s">
        <v>63298</v>
      </c>
      <c r="M15696" s="32" t="s">
        <v>61701</v>
      </c>
    </row>
    <row r="15697" spans="1:13" x14ac:dyDescent="0.25">
      <c r="A15697" t="s">
        <v>63299</v>
      </c>
      <c r="B15697" s="18">
        <v>84.4</v>
      </c>
      <c r="C15697" s="30"/>
      <c r="D15697" s="30"/>
      <c r="E15697" s="21">
        <f>IFERROR(VLOOKUP(A15697,'RTZ255'!A:D,4,),"")</f>
        <v>2.5499999999999998</v>
      </c>
      <c r="F15697" t="s">
        <v>63300</v>
      </c>
      <c r="G15697" t="s">
        <v>63301</v>
      </c>
      <c r="H15697" t="s">
        <v>7</v>
      </c>
      <c r="I15697" t="s">
        <v>63028</v>
      </c>
      <c r="J15697" t="s">
        <v>14934</v>
      </c>
      <c r="K15697">
        <v>0.01</v>
      </c>
      <c r="L15697" t="s">
        <v>63302</v>
      </c>
      <c r="M15697" s="32" t="s">
        <v>61701</v>
      </c>
    </row>
    <row r="15698" spans="1:13" x14ac:dyDescent="0.25">
      <c r="A15698" t="s">
        <v>63303</v>
      </c>
      <c r="B15698" s="18">
        <v>76.8</v>
      </c>
      <c r="C15698" s="30"/>
      <c r="D15698" s="30"/>
      <c r="E15698" s="21">
        <f>IFERROR(VLOOKUP(A15698,'RTZ255'!A:D,4,),"")</f>
        <v>2.5499999999999998</v>
      </c>
      <c r="F15698" t="s">
        <v>63304</v>
      </c>
      <c r="G15698" t="s">
        <v>63305</v>
      </c>
      <c r="H15698" t="s">
        <v>7</v>
      </c>
      <c r="I15698" t="s">
        <v>63028</v>
      </c>
      <c r="J15698" t="s">
        <v>14934</v>
      </c>
      <c r="K15698">
        <v>0.01</v>
      </c>
      <c r="L15698" t="s">
        <v>63306</v>
      </c>
      <c r="M15698" s="32" t="s">
        <v>61701</v>
      </c>
    </row>
    <row r="15699" spans="1:13" x14ac:dyDescent="0.25">
      <c r="A15699" t="s">
        <v>63307</v>
      </c>
      <c r="B15699" s="18">
        <v>81.900000000000006</v>
      </c>
      <c r="C15699" s="30"/>
      <c r="D15699" s="30"/>
      <c r="E15699" s="21">
        <f>IFERROR(VLOOKUP(A15699,'RTZ255'!A:D,4,),"")</f>
        <v>2.5499999999999998</v>
      </c>
      <c r="F15699" t="s">
        <v>63308</v>
      </c>
      <c r="G15699" t="s">
        <v>63309</v>
      </c>
      <c r="H15699" t="s">
        <v>7</v>
      </c>
      <c r="I15699" t="s">
        <v>63028</v>
      </c>
      <c r="J15699" t="s">
        <v>14934</v>
      </c>
      <c r="K15699">
        <v>0.01</v>
      </c>
      <c r="L15699" t="s">
        <v>63310</v>
      </c>
      <c r="M15699" s="32" t="s">
        <v>61701</v>
      </c>
    </row>
    <row r="15700" spans="1:13" x14ac:dyDescent="0.25">
      <c r="A15700" t="s">
        <v>63311</v>
      </c>
      <c r="B15700" s="18">
        <v>84.4</v>
      </c>
      <c r="C15700" s="30"/>
      <c r="D15700" s="30"/>
      <c r="E15700" s="21">
        <f>IFERROR(VLOOKUP(A15700,'RTZ255'!A:D,4,),"")</f>
        <v>2.5499999999999998</v>
      </c>
      <c r="F15700" t="s">
        <v>63312</v>
      </c>
      <c r="G15700" t="s">
        <v>63313</v>
      </c>
      <c r="H15700" t="s">
        <v>7</v>
      </c>
      <c r="I15700" t="s">
        <v>63028</v>
      </c>
      <c r="J15700" t="s">
        <v>14934</v>
      </c>
      <c r="K15700">
        <v>0.01</v>
      </c>
      <c r="L15700" t="s">
        <v>63314</v>
      </c>
      <c r="M15700" s="32" t="s">
        <v>61701</v>
      </c>
    </row>
    <row r="15701" spans="1:13" x14ac:dyDescent="0.25">
      <c r="A15701" t="s">
        <v>63315</v>
      </c>
      <c r="B15701" s="18">
        <v>89.2</v>
      </c>
      <c r="C15701" s="30"/>
      <c r="D15701" s="30"/>
      <c r="E15701" s="21">
        <f>IFERROR(VLOOKUP(A15701,'RTZ255'!A:D,4,),"")</f>
        <v>6.63</v>
      </c>
      <c r="F15701" t="s">
        <v>63316</v>
      </c>
      <c r="G15701" t="s">
        <v>63317</v>
      </c>
      <c r="H15701" t="s">
        <v>7</v>
      </c>
      <c r="I15701" t="s">
        <v>63028</v>
      </c>
      <c r="J15701" t="s">
        <v>14934</v>
      </c>
      <c r="K15701">
        <v>2.5999999999999999E-2</v>
      </c>
      <c r="L15701" t="s">
        <v>63318</v>
      </c>
      <c r="M15701" s="32" t="s">
        <v>61701</v>
      </c>
    </row>
    <row r="15702" spans="1:13" x14ac:dyDescent="0.25">
      <c r="A15702" t="s">
        <v>63319</v>
      </c>
      <c r="B15702" s="18">
        <v>98.1</v>
      </c>
      <c r="C15702" s="30"/>
      <c r="D15702" s="30"/>
      <c r="E15702" s="21">
        <f>IFERROR(VLOOKUP(A15702,'RTZ255'!A:D,4,),"")</f>
        <v>8.16</v>
      </c>
      <c r="F15702" t="s">
        <v>63320</v>
      </c>
      <c r="G15702" t="s">
        <v>63321</v>
      </c>
      <c r="H15702" t="s">
        <v>7</v>
      </c>
      <c r="I15702" t="s">
        <v>63028</v>
      </c>
      <c r="J15702" t="s">
        <v>14934</v>
      </c>
      <c r="K15702">
        <v>3.2000000000000001E-2</v>
      </c>
      <c r="L15702" t="s">
        <v>63322</v>
      </c>
      <c r="M15702" s="32" t="s">
        <v>61701</v>
      </c>
    </row>
    <row r="15703" spans="1:13" x14ac:dyDescent="0.25">
      <c r="A15703" t="s">
        <v>63323</v>
      </c>
      <c r="B15703" s="18">
        <v>89.2</v>
      </c>
      <c r="C15703" s="30"/>
      <c r="D15703" s="30"/>
      <c r="E15703" s="21">
        <f>IFERROR(VLOOKUP(A15703,'RTZ255'!A:D,4,),"")</f>
        <v>6.63</v>
      </c>
      <c r="F15703" t="s">
        <v>63324</v>
      </c>
      <c r="G15703" t="s">
        <v>63325</v>
      </c>
      <c r="H15703" t="s">
        <v>7</v>
      </c>
      <c r="I15703" t="s">
        <v>63028</v>
      </c>
      <c r="J15703" t="s">
        <v>14934</v>
      </c>
      <c r="K15703">
        <v>2.5999999999999999E-2</v>
      </c>
      <c r="L15703" t="s">
        <v>63326</v>
      </c>
      <c r="M15703" s="32" t="s">
        <v>61701</v>
      </c>
    </row>
    <row r="15704" spans="1:13" x14ac:dyDescent="0.25">
      <c r="A15704" t="s">
        <v>63327</v>
      </c>
      <c r="B15704" s="18">
        <v>98.1</v>
      </c>
      <c r="C15704" s="30"/>
      <c r="D15704" s="30"/>
      <c r="E15704" s="21">
        <f>IFERROR(VLOOKUP(A15704,'RTZ255'!A:D,4,),"")</f>
        <v>8.16</v>
      </c>
      <c r="F15704" t="s">
        <v>63328</v>
      </c>
      <c r="G15704" t="s">
        <v>63329</v>
      </c>
      <c r="H15704" t="s">
        <v>7</v>
      </c>
      <c r="I15704" t="s">
        <v>63028</v>
      </c>
      <c r="J15704" t="s">
        <v>14934</v>
      </c>
      <c r="K15704">
        <v>3.2000000000000001E-2</v>
      </c>
      <c r="L15704" t="s">
        <v>63330</v>
      </c>
      <c r="M15704" s="32" t="s">
        <v>61701</v>
      </c>
    </row>
    <row r="15705" spans="1:13" x14ac:dyDescent="0.25">
      <c r="A15705" t="s">
        <v>63331</v>
      </c>
      <c r="B15705" s="18">
        <v>112.8</v>
      </c>
      <c r="C15705" s="30"/>
      <c r="D15705" s="30"/>
      <c r="E15705" s="21">
        <f>IFERROR(VLOOKUP(A15705,'RTZ255'!A:D,4,),"")</f>
        <v>11.73</v>
      </c>
      <c r="F15705" t="s">
        <v>63332</v>
      </c>
      <c r="G15705" t="s">
        <v>63333</v>
      </c>
      <c r="H15705" t="s">
        <v>7</v>
      </c>
      <c r="I15705" t="s">
        <v>63028</v>
      </c>
      <c r="J15705" t="s">
        <v>14934</v>
      </c>
      <c r="K15705">
        <v>4.5999999999999999E-2</v>
      </c>
      <c r="L15705" t="s">
        <v>63334</v>
      </c>
      <c r="M15705" s="32" t="s">
        <v>61701</v>
      </c>
    </row>
    <row r="15706" spans="1:13" x14ac:dyDescent="0.25">
      <c r="A15706" t="s">
        <v>63335</v>
      </c>
      <c r="B15706" s="18">
        <v>124.1</v>
      </c>
      <c r="C15706" s="30"/>
      <c r="D15706" s="30"/>
      <c r="E15706" s="21">
        <f>IFERROR(VLOOKUP(A15706,'RTZ255'!A:D,4,),"")</f>
        <v>14.28</v>
      </c>
      <c r="F15706" t="s">
        <v>63336</v>
      </c>
      <c r="G15706" t="s">
        <v>63337</v>
      </c>
      <c r="H15706" t="s">
        <v>7</v>
      </c>
      <c r="I15706" t="s">
        <v>63028</v>
      </c>
      <c r="J15706" t="s">
        <v>14934</v>
      </c>
      <c r="K15706">
        <v>5.6000000000000001E-2</v>
      </c>
      <c r="L15706" t="s">
        <v>63338</v>
      </c>
      <c r="M15706" s="32" t="s">
        <v>61701</v>
      </c>
    </row>
    <row r="15707" spans="1:13" x14ac:dyDescent="0.25">
      <c r="A15707" t="s">
        <v>63339</v>
      </c>
      <c r="B15707" s="18">
        <v>143.5</v>
      </c>
      <c r="C15707" s="30"/>
      <c r="D15707" s="30"/>
      <c r="E15707" s="21">
        <f>IFERROR(VLOOKUP(A15707,'RTZ255'!A:D,4,),"")</f>
        <v>22.19</v>
      </c>
      <c r="F15707" t="s">
        <v>63340</v>
      </c>
      <c r="G15707" t="s">
        <v>63341</v>
      </c>
      <c r="H15707" t="s">
        <v>7</v>
      </c>
      <c r="I15707" t="s">
        <v>63028</v>
      </c>
      <c r="J15707" t="s">
        <v>14934</v>
      </c>
      <c r="K15707">
        <v>8.6999999999999994E-2</v>
      </c>
      <c r="L15707" t="s">
        <v>63342</v>
      </c>
      <c r="M15707" s="32" t="s">
        <v>61701</v>
      </c>
    </row>
    <row r="15708" spans="1:13" x14ac:dyDescent="0.25">
      <c r="A15708" t="s">
        <v>63343</v>
      </c>
      <c r="B15708" s="18">
        <v>157.80000000000001</v>
      </c>
      <c r="C15708" s="30"/>
      <c r="D15708" s="30"/>
      <c r="E15708" s="21">
        <f>IFERROR(VLOOKUP(A15708,'RTZ255'!A:D,4,),"")</f>
        <v>29.07</v>
      </c>
      <c r="F15708" t="s">
        <v>63344</v>
      </c>
      <c r="G15708" t="s">
        <v>63345</v>
      </c>
      <c r="H15708" t="s">
        <v>7</v>
      </c>
      <c r="I15708" t="s">
        <v>63028</v>
      </c>
      <c r="J15708" t="s">
        <v>14934</v>
      </c>
      <c r="K15708">
        <v>0.114</v>
      </c>
      <c r="L15708" t="s">
        <v>63346</v>
      </c>
      <c r="M15708" s="32" t="s">
        <v>61701</v>
      </c>
    </row>
    <row r="15709" spans="1:13" x14ac:dyDescent="0.25">
      <c r="A15709" t="s">
        <v>63347</v>
      </c>
      <c r="B15709" s="18">
        <v>143.5</v>
      </c>
      <c r="C15709" s="30"/>
      <c r="D15709" s="30"/>
      <c r="E15709" s="21">
        <f>IFERROR(VLOOKUP(A15709,'RTZ255'!A:D,4,),"")</f>
        <v>22.19</v>
      </c>
      <c r="F15709" t="s">
        <v>63348</v>
      </c>
      <c r="G15709" t="s">
        <v>63349</v>
      </c>
      <c r="H15709" t="s">
        <v>7</v>
      </c>
      <c r="I15709" t="s">
        <v>63028</v>
      </c>
      <c r="J15709" t="s">
        <v>14934</v>
      </c>
      <c r="K15709">
        <v>8.6999999999999994E-2</v>
      </c>
      <c r="L15709" t="s">
        <v>63350</v>
      </c>
      <c r="M15709" s="32" t="s">
        <v>61701</v>
      </c>
    </row>
    <row r="15710" spans="1:13" x14ac:dyDescent="0.25">
      <c r="A15710" t="s">
        <v>63351</v>
      </c>
      <c r="B15710" s="18">
        <v>157.80000000000001</v>
      </c>
      <c r="C15710" s="30"/>
      <c r="D15710" s="30"/>
      <c r="E15710" s="21">
        <f>IFERROR(VLOOKUP(A15710,'RTZ255'!A:D,4,),"")</f>
        <v>29.07</v>
      </c>
      <c r="F15710" t="s">
        <v>63352</v>
      </c>
      <c r="G15710" t="s">
        <v>63353</v>
      </c>
      <c r="H15710" t="s">
        <v>7</v>
      </c>
      <c r="I15710" t="s">
        <v>63028</v>
      </c>
      <c r="J15710" t="s">
        <v>14934</v>
      </c>
      <c r="K15710">
        <v>0.114</v>
      </c>
      <c r="L15710" t="s">
        <v>63354</v>
      </c>
      <c r="M15710" s="32" t="s">
        <v>61701</v>
      </c>
    </row>
    <row r="15711" spans="1:13" x14ac:dyDescent="0.25">
      <c r="A15711" t="s">
        <v>63355</v>
      </c>
      <c r="B15711" s="18">
        <v>168.5</v>
      </c>
      <c r="C15711" s="30"/>
      <c r="D15711" s="30"/>
      <c r="E15711" s="21">
        <f>IFERROR(VLOOKUP(A15711,'RTZ255'!A:D,4,),"")</f>
        <v>34.94</v>
      </c>
      <c r="F15711" t="s">
        <v>63356</v>
      </c>
      <c r="G15711" t="s">
        <v>63357</v>
      </c>
      <c r="H15711" t="s">
        <v>7</v>
      </c>
      <c r="I15711" t="s">
        <v>63028</v>
      </c>
      <c r="J15711" t="s">
        <v>14934</v>
      </c>
      <c r="K15711">
        <v>0.13700000000000001</v>
      </c>
      <c r="L15711" t="s">
        <v>63358</v>
      </c>
      <c r="M15711" s="32" t="s">
        <v>61701</v>
      </c>
    </row>
    <row r="15712" spans="1:13" x14ac:dyDescent="0.25">
      <c r="A15712" t="s">
        <v>63359</v>
      </c>
      <c r="B15712" s="18">
        <v>185.3</v>
      </c>
      <c r="C15712" s="30"/>
      <c r="D15712" s="30"/>
      <c r="E15712" s="21">
        <f>IFERROR(VLOOKUP(A15712,'RTZ255'!A:D,4,),"")</f>
        <v>41.82</v>
      </c>
      <c r="F15712" t="s">
        <v>63360</v>
      </c>
      <c r="G15712" t="s">
        <v>63361</v>
      </c>
      <c r="H15712" t="s">
        <v>7</v>
      </c>
      <c r="I15712" t="s">
        <v>63028</v>
      </c>
      <c r="J15712" t="s">
        <v>14934</v>
      </c>
      <c r="K15712">
        <v>0.16400000000000001</v>
      </c>
      <c r="L15712" t="s">
        <v>63362</v>
      </c>
      <c r="M15712" s="32" t="s">
        <v>61701</v>
      </c>
    </row>
    <row r="15713" spans="1:13" x14ac:dyDescent="0.25">
      <c r="A15713" t="s">
        <v>63363</v>
      </c>
      <c r="B15713" s="18">
        <v>283.10000000000002</v>
      </c>
      <c r="C15713" s="30"/>
      <c r="D15713" s="30"/>
      <c r="E15713" s="21" t="str">
        <f>IFERROR(VLOOKUP(A15713,'RTZ255'!A:D,4,),"")</f>
        <v/>
      </c>
      <c r="F15713" t="s">
        <v>63364</v>
      </c>
      <c r="G15713" t="s">
        <v>63365</v>
      </c>
      <c r="H15713" t="s">
        <v>7</v>
      </c>
      <c r="I15713" t="s">
        <v>63366</v>
      </c>
      <c r="J15713" t="s">
        <v>10274</v>
      </c>
      <c r="K15713">
        <v>0.09</v>
      </c>
      <c r="L15713" t="s">
        <v>63367</v>
      </c>
      <c r="M15713" s="32" t="s">
        <v>10276</v>
      </c>
    </row>
    <row r="15714" spans="1:13" x14ac:dyDescent="0.25">
      <c r="A15714" t="s">
        <v>63368</v>
      </c>
      <c r="B15714" s="18">
        <v>316.10000000000002</v>
      </c>
      <c r="C15714" s="30"/>
      <c r="D15714" s="30"/>
      <c r="E15714" s="21" t="str">
        <f>IFERROR(VLOOKUP(A15714,'RTZ255'!A:D,4,),"")</f>
        <v/>
      </c>
      <c r="F15714" t="s">
        <v>63369</v>
      </c>
      <c r="G15714" t="s">
        <v>63370</v>
      </c>
      <c r="H15714" t="s">
        <v>7</v>
      </c>
      <c r="I15714" t="s">
        <v>63366</v>
      </c>
      <c r="J15714" t="s">
        <v>10274</v>
      </c>
      <c r="K15714">
        <v>0.12</v>
      </c>
      <c r="L15714" t="s">
        <v>63371</v>
      </c>
      <c r="M15714" s="32" t="s">
        <v>10276</v>
      </c>
    </row>
    <row r="15715" spans="1:13" x14ac:dyDescent="0.25">
      <c r="A15715" t="s">
        <v>63372</v>
      </c>
      <c r="B15715" s="18">
        <v>349.7</v>
      </c>
      <c r="C15715" s="30"/>
      <c r="D15715" s="30"/>
      <c r="E15715" s="21" t="str">
        <f>IFERROR(VLOOKUP(A15715,'RTZ255'!A:D,4,),"")</f>
        <v/>
      </c>
      <c r="F15715" t="s">
        <v>63373</v>
      </c>
      <c r="G15715" t="s">
        <v>63374</v>
      </c>
      <c r="H15715" t="s">
        <v>7</v>
      </c>
      <c r="I15715" t="s">
        <v>63366</v>
      </c>
      <c r="J15715" t="s">
        <v>10274</v>
      </c>
      <c r="K15715">
        <v>0.18</v>
      </c>
      <c r="L15715" t="s">
        <v>63375</v>
      </c>
      <c r="M15715" s="32" t="s">
        <v>10276</v>
      </c>
    </row>
    <row r="15716" spans="1:13" x14ac:dyDescent="0.25">
      <c r="A15716" t="s">
        <v>63376</v>
      </c>
      <c r="B15716" s="18">
        <v>434.5</v>
      </c>
      <c r="C15716" s="30"/>
      <c r="D15716" s="30"/>
      <c r="E15716" s="21" t="str">
        <f>IFERROR(VLOOKUP(A15716,'RTZ255'!A:D,4,),"")</f>
        <v/>
      </c>
      <c r="F15716" t="s">
        <v>63377</v>
      </c>
      <c r="G15716" t="s">
        <v>63378</v>
      </c>
      <c r="H15716" t="s">
        <v>7</v>
      </c>
      <c r="I15716" t="s">
        <v>63366</v>
      </c>
      <c r="J15716" t="s">
        <v>10274</v>
      </c>
      <c r="K15716">
        <v>0.19</v>
      </c>
      <c r="L15716" t="s">
        <v>63379</v>
      </c>
      <c r="M15716" s="32" t="s">
        <v>10276</v>
      </c>
    </row>
    <row r="15717" spans="1:13" x14ac:dyDescent="0.25">
      <c r="A15717" t="s">
        <v>63380</v>
      </c>
      <c r="B15717" s="18">
        <v>580.79999999999995</v>
      </c>
      <c r="C15717" s="30"/>
      <c r="D15717" s="30"/>
      <c r="E15717" s="21" t="str">
        <f>IFERROR(VLOOKUP(A15717,'RTZ255'!A:D,4,),"")</f>
        <v/>
      </c>
      <c r="F15717" t="s">
        <v>63381</v>
      </c>
      <c r="G15717" t="s">
        <v>63382</v>
      </c>
      <c r="H15717" t="s">
        <v>7</v>
      </c>
      <c r="I15717" t="s">
        <v>63366</v>
      </c>
      <c r="J15717" t="s">
        <v>10274</v>
      </c>
      <c r="K15717">
        <v>0.37</v>
      </c>
      <c r="L15717" t="s">
        <v>63383</v>
      </c>
      <c r="M15717" s="32" t="s">
        <v>10276</v>
      </c>
    </row>
    <row r="15718" spans="1:13" x14ac:dyDescent="0.25">
      <c r="A15718" t="s">
        <v>63384</v>
      </c>
      <c r="B15718" s="18">
        <v>1119.0999999999999</v>
      </c>
      <c r="C15718" s="30"/>
      <c r="D15718" s="30"/>
      <c r="E15718" s="21" t="str">
        <f>IFERROR(VLOOKUP(A15718,'RTZ255'!A:D,4,),"")</f>
        <v/>
      </c>
      <c r="F15718" t="s">
        <v>63385</v>
      </c>
      <c r="G15718" t="s">
        <v>63386</v>
      </c>
      <c r="H15718" t="s">
        <v>7</v>
      </c>
      <c r="I15718" t="s">
        <v>63366</v>
      </c>
      <c r="J15718" t="s">
        <v>10274</v>
      </c>
      <c r="K15718">
        <v>0.4</v>
      </c>
      <c r="L15718" t="s">
        <v>63387</v>
      </c>
      <c r="M15718" s="32" t="s">
        <v>10276</v>
      </c>
    </row>
    <row r="15719" spans="1:13" x14ac:dyDescent="0.25">
      <c r="A15719" t="s">
        <v>63388</v>
      </c>
      <c r="B15719" s="18">
        <v>1267.9000000000001</v>
      </c>
      <c r="C15719" s="30"/>
      <c r="D15719" s="30"/>
      <c r="E15719" s="21" t="str">
        <f>IFERROR(VLOOKUP(A15719,'RTZ255'!A:D,4,),"")</f>
        <v/>
      </c>
      <c r="F15719" t="s">
        <v>63389</v>
      </c>
      <c r="G15719" t="s">
        <v>63390</v>
      </c>
      <c r="H15719" t="s">
        <v>7</v>
      </c>
      <c r="I15719" t="s">
        <v>63366</v>
      </c>
      <c r="J15719" t="s">
        <v>10274</v>
      </c>
      <c r="K15719">
        <v>0.72</v>
      </c>
      <c r="L15719" t="s">
        <v>63391</v>
      </c>
      <c r="M15719" s="32" t="s">
        <v>10276</v>
      </c>
    </row>
    <row r="15720" spans="1:13" x14ac:dyDescent="0.25">
      <c r="A15720" t="s">
        <v>63392</v>
      </c>
      <c r="B15720" s="18">
        <v>63.7</v>
      </c>
      <c r="C15720" s="30"/>
      <c r="D15720" s="30"/>
      <c r="E15720" s="21">
        <f>IFERROR(VLOOKUP(A15720,'RTZ255'!A:D,4,),"")</f>
        <v>1.02</v>
      </c>
      <c r="F15720" t="s">
        <v>63393</v>
      </c>
      <c r="G15720" t="s">
        <v>63394</v>
      </c>
      <c r="H15720" t="s">
        <v>7</v>
      </c>
      <c r="I15720" t="s">
        <v>61901</v>
      </c>
      <c r="J15720" t="s">
        <v>14934</v>
      </c>
      <c r="K15720">
        <v>4.0000000000000001E-3</v>
      </c>
      <c r="L15720" t="s">
        <v>63395</v>
      </c>
      <c r="M15720" s="32" t="s">
        <v>11</v>
      </c>
    </row>
    <row r="15721" spans="1:13" x14ac:dyDescent="0.25">
      <c r="A15721" t="s">
        <v>63396</v>
      </c>
      <c r="B15721" s="18">
        <v>61.8</v>
      </c>
      <c r="C15721" s="30"/>
      <c r="D15721" s="30"/>
      <c r="E15721" s="21">
        <f>IFERROR(VLOOKUP(A15721,'RTZ255'!A:D,4,),"")</f>
        <v>1.02</v>
      </c>
      <c r="F15721" t="s">
        <v>63397</v>
      </c>
      <c r="G15721" t="s">
        <v>63398</v>
      </c>
      <c r="H15721" t="s">
        <v>7</v>
      </c>
      <c r="I15721" t="s">
        <v>61901</v>
      </c>
      <c r="J15721" t="s">
        <v>14934</v>
      </c>
      <c r="K15721">
        <v>4.0000000000000001E-3</v>
      </c>
      <c r="L15721" t="s">
        <v>63399</v>
      </c>
      <c r="M15721" s="32" t="s">
        <v>11</v>
      </c>
    </row>
    <row r="15722" spans="1:13" x14ac:dyDescent="0.25">
      <c r="A15722" t="s">
        <v>63400</v>
      </c>
      <c r="B15722" s="18">
        <v>59</v>
      </c>
      <c r="C15722" s="30"/>
      <c r="D15722" s="30"/>
      <c r="E15722" s="21">
        <f>IFERROR(VLOOKUP(A15722,'RTZ255'!A:D,4,),"")</f>
        <v>1.02</v>
      </c>
      <c r="F15722" t="s">
        <v>63401</v>
      </c>
      <c r="G15722" t="s">
        <v>63402</v>
      </c>
      <c r="H15722" t="s">
        <v>7</v>
      </c>
      <c r="I15722" t="s">
        <v>61901</v>
      </c>
      <c r="J15722" t="s">
        <v>14934</v>
      </c>
      <c r="K15722">
        <v>4.0000000000000001E-3</v>
      </c>
      <c r="L15722" t="s">
        <v>63403</v>
      </c>
      <c r="M15722" s="32" t="s">
        <v>11</v>
      </c>
    </row>
    <row r="15723" spans="1:13" x14ac:dyDescent="0.25">
      <c r="A15723" t="s">
        <v>63404</v>
      </c>
      <c r="B15723" s="18">
        <v>57.2</v>
      </c>
      <c r="C15723" s="30"/>
      <c r="D15723" s="30"/>
      <c r="E15723" s="21">
        <f>IFERROR(VLOOKUP(A15723,'RTZ255'!A:D,4,),"")</f>
        <v>1.02</v>
      </c>
      <c r="F15723" t="s">
        <v>63405</v>
      </c>
      <c r="G15723" t="s">
        <v>63406</v>
      </c>
      <c r="H15723" t="s">
        <v>7</v>
      </c>
      <c r="I15723" t="s">
        <v>61901</v>
      </c>
      <c r="J15723" t="s">
        <v>14934</v>
      </c>
      <c r="K15723">
        <v>4.0000000000000001E-3</v>
      </c>
      <c r="L15723" t="s">
        <v>63407</v>
      </c>
      <c r="M15723" s="32" t="s">
        <v>11</v>
      </c>
    </row>
    <row r="15724" spans="1:13" x14ac:dyDescent="0.25">
      <c r="A15724" t="s">
        <v>63408</v>
      </c>
      <c r="B15724" s="18">
        <v>55.3</v>
      </c>
      <c r="C15724" s="30"/>
      <c r="D15724" s="30"/>
      <c r="E15724" s="21">
        <f>IFERROR(VLOOKUP(A15724,'RTZ255'!A:D,4,),"")</f>
        <v>1.02</v>
      </c>
      <c r="F15724" t="s">
        <v>63409</v>
      </c>
      <c r="G15724" t="s">
        <v>63410</v>
      </c>
      <c r="H15724" t="s">
        <v>7</v>
      </c>
      <c r="I15724" t="s">
        <v>61901</v>
      </c>
      <c r="J15724" t="s">
        <v>14934</v>
      </c>
      <c r="K15724">
        <v>4.0000000000000001E-3</v>
      </c>
      <c r="L15724" t="s">
        <v>63411</v>
      </c>
      <c r="M15724" s="32" t="s">
        <v>11</v>
      </c>
    </row>
    <row r="15725" spans="1:13" x14ac:dyDescent="0.25">
      <c r="A15725" t="s">
        <v>63412</v>
      </c>
      <c r="B15725" s="18">
        <v>54.3</v>
      </c>
      <c r="C15725" s="30"/>
      <c r="D15725" s="30"/>
      <c r="E15725" s="21">
        <f>IFERROR(VLOOKUP(A15725,'RTZ255'!A:D,4,),"")</f>
        <v>1.02</v>
      </c>
      <c r="F15725" t="s">
        <v>63413</v>
      </c>
      <c r="G15725" t="s">
        <v>63414</v>
      </c>
      <c r="H15725" t="s">
        <v>7</v>
      </c>
      <c r="I15725" t="s">
        <v>61901</v>
      </c>
      <c r="J15725" t="s">
        <v>14934</v>
      </c>
      <c r="K15725">
        <v>4.0000000000000001E-3</v>
      </c>
      <c r="L15725" t="s">
        <v>63415</v>
      </c>
      <c r="M15725" s="32" t="s">
        <v>11</v>
      </c>
    </row>
    <row r="15726" spans="1:13" x14ac:dyDescent="0.25">
      <c r="A15726" t="s">
        <v>63416</v>
      </c>
      <c r="B15726" s="18">
        <v>57.2</v>
      </c>
      <c r="C15726" s="30"/>
      <c r="D15726" s="30"/>
      <c r="E15726" s="21">
        <f>IFERROR(VLOOKUP(A15726,'RTZ255'!A:D,4,),"")</f>
        <v>1.02</v>
      </c>
      <c r="F15726" t="s">
        <v>63417</v>
      </c>
      <c r="G15726" t="s">
        <v>63418</v>
      </c>
      <c r="H15726" t="s">
        <v>7</v>
      </c>
      <c r="I15726" t="s">
        <v>61901</v>
      </c>
      <c r="J15726" t="s">
        <v>14934</v>
      </c>
      <c r="K15726">
        <v>4.0000000000000001E-3</v>
      </c>
      <c r="L15726" t="s">
        <v>63419</v>
      </c>
      <c r="M15726" s="32" t="s">
        <v>11</v>
      </c>
    </row>
    <row r="15727" spans="1:13" x14ac:dyDescent="0.25">
      <c r="A15727" t="s">
        <v>63420</v>
      </c>
      <c r="B15727" s="18">
        <v>58.1</v>
      </c>
      <c r="C15727" s="30"/>
      <c r="D15727" s="30"/>
      <c r="E15727" s="21">
        <f>IFERROR(VLOOKUP(A15727,'RTZ255'!A:D,4,),"")</f>
        <v>1.02</v>
      </c>
      <c r="F15727" t="s">
        <v>63421</v>
      </c>
      <c r="G15727" t="s">
        <v>63422</v>
      </c>
      <c r="H15727" t="s">
        <v>7</v>
      </c>
      <c r="I15727" t="s">
        <v>61901</v>
      </c>
      <c r="J15727" t="s">
        <v>14934</v>
      </c>
      <c r="K15727">
        <v>4.0000000000000001E-3</v>
      </c>
      <c r="L15727" t="s">
        <v>63423</v>
      </c>
      <c r="M15727" s="32" t="s">
        <v>11</v>
      </c>
    </row>
    <row r="15728" spans="1:13" x14ac:dyDescent="0.25">
      <c r="A15728" t="s">
        <v>63424</v>
      </c>
      <c r="B15728" s="18">
        <v>71.5</v>
      </c>
      <c r="C15728" s="30"/>
      <c r="D15728" s="30"/>
      <c r="E15728" s="21">
        <f>IFERROR(VLOOKUP(A15728,'RTZ255'!A:D,4,),"")</f>
        <v>7.14</v>
      </c>
      <c r="F15728" t="s">
        <v>63425</v>
      </c>
      <c r="G15728" t="s">
        <v>63426</v>
      </c>
      <c r="H15728" t="s">
        <v>7</v>
      </c>
      <c r="I15728" t="s">
        <v>61901</v>
      </c>
      <c r="J15728" t="s">
        <v>14934</v>
      </c>
      <c r="K15728">
        <v>2.8000000000000001E-2</v>
      </c>
      <c r="L15728" t="s">
        <v>63427</v>
      </c>
      <c r="M15728" s="32" t="s">
        <v>11</v>
      </c>
    </row>
    <row r="15729" spans="1:13" x14ac:dyDescent="0.25">
      <c r="A15729" t="s">
        <v>63428</v>
      </c>
      <c r="B15729" s="18">
        <v>62.8</v>
      </c>
      <c r="C15729" s="30"/>
      <c r="D15729" s="30"/>
      <c r="E15729" s="21">
        <f>IFERROR(VLOOKUP(A15729,'RTZ255'!A:D,4,),"")</f>
        <v>7.14</v>
      </c>
      <c r="F15729" t="s">
        <v>63429</v>
      </c>
      <c r="G15729" t="s">
        <v>63430</v>
      </c>
      <c r="H15729" t="s">
        <v>7</v>
      </c>
      <c r="I15729" t="s">
        <v>61901</v>
      </c>
      <c r="J15729" t="s">
        <v>14934</v>
      </c>
      <c r="K15729">
        <v>2.8000000000000001E-2</v>
      </c>
      <c r="L15729" t="s">
        <v>63431</v>
      </c>
      <c r="M15729" s="32" t="s">
        <v>11</v>
      </c>
    </row>
    <row r="15730" spans="1:13" x14ac:dyDescent="0.25">
      <c r="A15730" t="s">
        <v>63432</v>
      </c>
      <c r="B15730" s="18">
        <v>73.7</v>
      </c>
      <c r="C15730" s="30"/>
      <c r="D15730" s="30"/>
      <c r="E15730" s="21">
        <f>IFERROR(VLOOKUP(A15730,'RTZ255'!A:D,4,),"")</f>
        <v>7.14</v>
      </c>
      <c r="F15730" t="s">
        <v>63433</v>
      </c>
      <c r="G15730" t="s">
        <v>63434</v>
      </c>
      <c r="H15730" t="s">
        <v>7</v>
      </c>
      <c r="I15730" t="s">
        <v>61901</v>
      </c>
      <c r="J15730" t="s">
        <v>14934</v>
      </c>
      <c r="K15730">
        <v>2.8000000000000001E-2</v>
      </c>
      <c r="L15730" t="s">
        <v>63435</v>
      </c>
      <c r="M15730" s="32" t="s">
        <v>11</v>
      </c>
    </row>
    <row r="15731" spans="1:13" x14ac:dyDescent="0.25">
      <c r="A15731" t="s">
        <v>63436</v>
      </c>
      <c r="B15731" s="18">
        <v>74</v>
      </c>
      <c r="C15731" s="30"/>
      <c r="D15731" s="30"/>
      <c r="E15731" s="21">
        <f>IFERROR(VLOOKUP(A15731,'RTZ255'!A:D,4,),"")</f>
        <v>7.14</v>
      </c>
      <c r="F15731" t="s">
        <v>63437</v>
      </c>
      <c r="G15731" t="s">
        <v>63438</v>
      </c>
      <c r="H15731" t="s">
        <v>7</v>
      </c>
      <c r="I15731" t="s">
        <v>61901</v>
      </c>
      <c r="J15731" t="s">
        <v>14934</v>
      </c>
      <c r="K15731">
        <v>2.8000000000000001E-2</v>
      </c>
      <c r="L15731" t="s">
        <v>63439</v>
      </c>
      <c r="M15731" s="32" t="s">
        <v>11</v>
      </c>
    </row>
    <row r="15732" spans="1:13" x14ac:dyDescent="0.25">
      <c r="A15732" t="s">
        <v>63440</v>
      </c>
      <c r="B15732" s="18">
        <v>75.8</v>
      </c>
      <c r="C15732" s="30"/>
      <c r="D15732" s="30"/>
      <c r="E15732" s="21">
        <f>IFERROR(VLOOKUP(A15732,'RTZ255'!A:D,4,),"")</f>
        <v>7.14</v>
      </c>
      <c r="F15732" t="s">
        <v>63441</v>
      </c>
      <c r="G15732" t="s">
        <v>63442</v>
      </c>
      <c r="H15732" t="s">
        <v>7</v>
      </c>
      <c r="I15732" t="s">
        <v>61901</v>
      </c>
      <c r="J15732" t="s">
        <v>14934</v>
      </c>
      <c r="K15732">
        <v>2.8000000000000001E-2</v>
      </c>
      <c r="L15732" t="s">
        <v>63443</v>
      </c>
      <c r="M15732" s="32" t="s">
        <v>11</v>
      </c>
    </row>
    <row r="15733" spans="1:13" x14ac:dyDescent="0.25">
      <c r="A15733" t="s">
        <v>63444</v>
      </c>
      <c r="B15733" s="18">
        <v>75.900000000000006</v>
      </c>
      <c r="C15733" s="30"/>
      <c r="D15733" s="30"/>
      <c r="E15733" s="21">
        <f>IFERROR(VLOOKUP(A15733,'RTZ255'!A:D,4,),"")</f>
        <v>7.14</v>
      </c>
      <c r="F15733" t="s">
        <v>63445</v>
      </c>
      <c r="G15733" t="s">
        <v>63446</v>
      </c>
      <c r="H15733" t="s">
        <v>7</v>
      </c>
      <c r="I15733" t="s">
        <v>61901</v>
      </c>
      <c r="J15733" t="s">
        <v>14934</v>
      </c>
      <c r="K15733">
        <v>2.8000000000000001E-2</v>
      </c>
      <c r="L15733" t="s">
        <v>63447</v>
      </c>
      <c r="M15733" s="32" t="s">
        <v>11</v>
      </c>
    </row>
    <row r="15734" spans="1:13" x14ac:dyDescent="0.25">
      <c r="A15734" t="s">
        <v>63448</v>
      </c>
      <c r="B15734" s="18">
        <v>90.5</v>
      </c>
      <c r="C15734" s="30"/>
      <c r="D15734" s="30"/>
      <c r="E15734" s="21">
        <f>IFERROR(VLOOKUP(A15734,'RTZ255'!A:D,4,),"")</f>
        <v>7.91</v>
      </c>
      <c r="F15734" t="s">
        <v>63449</v>
      </c>
      <c r="G15734" t="s">
        <v>63450</v>
      </c>
      <c r="H15734" t="s">
        <v>7</v>
      </c>
      <c r="I15734" t="s">
        <v>61901</v>
      </c>
      <c r="J15734" t="s">
        <v>14934</v>
      </c>
      <c r="K15734">
        <v>3.1E-2</v>
      </c>
      <c r="L15734" t="s">
        <v>63451</v>
      </c>
      <c r="M15734" s="32" t="s">
        <v>11</v>
      </c>
    </row>
    <row r="15735" spans="1:13" x14ac:dyDescent="0.25">
      <c r="A15735" t="s">
        <v>63452</v>
      </c>
      <c r="B15735" s="18">
        <v>103.1</v>
      </c>
      <c r="C15735" s="30"/>
      <c r="D15735" s="30"/>
      <c r="E15735" s="21">
        <f>IFERROR(VLOOKUP(A15735,'RTZ255'!A:D,4,),"")</f>
        <v>15.05</v>
      </c>
      <c r="F15735" t="s">
        <v>63453</v>
      </c>
      <c r="G15735" t="s">
        <v>63454</v>
      </c>
      <c r="H15735" t="s">
        <v>7</v>
      </c>
      <c r="I15735" t="s">
        <v>61901</v>
      </c>
      <c r="J15735" t="s">
        <v>14934</v>
      </c>
      <c r="K15735">
        <v>5.8999999999999997E-2</v>
      </c>
      <c r="L15735" t="s">
        <v>63455</v>
      </c>
      <c r="M15735" s="32" t="s">
        <v>11</v>
      </c>
    </row>
    <row r="15736" spans="1:13" x14ac:dyDescent="0.25">
      <c r="A15736" t="s">
        <v>63456</v>
      </c>
      <c r="B15736" s="18">
        <v>101.1</v>
      </c>
      <c r="C15736" s="30"/>
      <c r="D15736" s="30"/>
      <c r="E15736" s="21">
        <f>IFERROR(VLOOKUP(A15736,'RTZ255'!A:D,4,),"")</f>
        <v>15.05</v>
      </c>
      <c r="F15736" t="s">
        <v>63457</v>
      </c>
      <c r="G15736" t="s">
        <v>63458</v>
      </c>
      <c r="H15736" t="s">
        <v>7</v>
      </c>
      <c r="I15736" t="s">
        <v>61901</v>
      </c>
      <c r="J15736" t="s">
        <v>14934</v>
      </c>
      <c r="K15736">
        <v>5.8999999999999997E-2</v>
      </c>
      <c r="L15736" t="s">
        <v>63459</v>
      </c>
      <c r="M15736" s="32" t="s">
        <v>11</v>
      </c>
    </row>
    <row r="15737" spans="1:13" x14ac:dyDescent="0.25">
      <c r="A15737" t="s">
        <v>63460</v>
      </c>
      <c r="B15737" s="18">
        <v>130.5</v>
      </c>
      <c r="C15737" s="30"/>
      <c r="D15737" s="30"/>
      <c r="E15737" s="21">
        <f>IFERROR(VLOOKUP(A15737,'RTZ255'!A:D,4,),"")</f>
        <v>15.05</v>
      </c>
      <c r="F15737" t="s">
        <v>63461</v>
      </c>
      <c r="G15737" t="s">
        <v>63462</v>
      </c>
      <c r="H15737" t="s">
        <v>7</v>
      </c>
      <c r="I15737" t="s">
        <v>61901</v>
      </c>
      <c r="J15737" t="s">
        <v>14934</v>
      </c>
      <c r="K15737">
        <v>5.8999999999999997E-2</v>
      </c>
      <c r="L15737" t="s">
        <v>63463</v>
      </c>
      <c r="M15737" s="32" t="s">
        <v>11</v>
      </c>
    </row>
    <row r="15738" spans="1:13" x14ac:dyDescent="0.25">
      <c r="A15738" t="s">
        <v>63464</v>
      </c>
      <c r="B15738" s="18">
        <v>110.5</v>
      </c>
      <c r="C15738" s="30"/>
      <c r="D15738" s="30"/>
      <c r="E15738" s="21">
        <f>IFERROR(VLOOKUP(A15738,'RTZ255'!A:D,4,),"")</f>
        <v>15.05</v>
      </c>
      <c r="F15738" t="s">
        <v>63465</v>
      </c>
      <c r="G15738" t="s">
        <v>63466</v>
      </c>
      <c r="H15738" t="s">
        <v>7</v>
      </c>
      <c r="I15738" t="s">
        <v>61901</v>
      </c>
      <c r="J15738" t="s">
        <v>14934</v>
      </c>
      <c r="K15738">
        <v>5.8999999999999997E-2</v>
      </c>
      <c r="L15738" t="s">
        <v>63467</v>
      </c>
      <c r="M15738" s="32" t="s">
        <v>11</v>
      </c>
    </row>
    <row r="15739" spans="1:13" x14ac:dyDescent="0.25">
      <c r="A15739" t="s">
        <v>63468</v>
      </c>
      <c r="B15739" s="18">
        <v>209.6</v>
      </c>
      <c r="C15739" s="30"/>
      <c r="D15739" s="30"/>
      <c r="E15739" s="21" t="str">
        <f>IFERROR(VLOOKUP(A15739,'RTZ255'!A:D,4,),"")</f>
        <v/>
      </c>
      <c r="F15739" t="s">
        <v>63469</v>
      </c>
      <c r="G15739" t="s">
        <v>63470</v>
      </c>
      <c r="H15739" t="s">
        <v>7</v>
      </c>
      <c r="I15739" t="s">
        <v>63471</v>
      </c>
      <c r="J15739" t="s">
        <v>14934</v>
      </c>
      <c r="K15739">
        <v>0.16</v>
      </c>
      <c r="L15739" t="s">
        <v>63472</v>
      </c>
      <c r="M15739" s="32" t="s">
        <v>10276</v>
      </c>
    </row>
    <row r="15740" spans="1:13" x14ac:dyDescent="0.25">
      <c r="A15740" t="s">
        <v>63473</v>
      </c>
      <c r="B15740" s="18">
        <v>338.5</v>
      </c>
      <c r="C15740" s="30"/>
      <c r="D15740" s="30"/>
      <c r="E15740" s="21" t="str">
        <f>IFERROR(VLOOKUP(A15740,'RTZ255'!A:D,4,),"")</f>
        <v/>
      </c>
      <c r="F15740" t="s">
        <v>63474</v>
      </c>
      <c r="G15740" t="s">
        <v>63475</v>
      </c>
      <c r="H15740" t="s">
        <v>7</v>
      </c>
      <c r="I15740" t="s">
        <v>63471</v>
      </c>
      <c r="J15740" t="s">
        <v>14934</v>
      </c>
      <c r="K15740">
        <v>0.16</v>
      </c>
      <c r="L15740" t="s">
        <v>63476</v>
      </c>
      <c r="M15740" s="32" t="s">
        <v>10276</v>
      </c>
    </row>
    <row r="15741" spans="1:13" x14ac:dyDescent="0.25">
      <c r="A15741" t="s">
        <v>63477</v>
      </c>
      <c r="B15741" s="18">
        <v>209.6</v>
      </c>
      <c r="C15741" s="30"/>
      <c r="D15741" s="30"/>
      <c r="E15741" s="21" t="str">
        <f>IFERROR(VLOOKUP(A15741,'RTZ255'!A:D,4,),"")</f>
        <v/>
      </c>
      <c r="F15741" t="s">
        <v>63478</v>
      </c>
      <c r="G15741" t="s">
        <v>63479</v>
      </c>
      <c r="H15741" t="s">
        <v>7</v>
      </c>
      <c r="I15741" t="s">
        <v>63471</v>
      </c>
      <c r="J15741" t="s">
        <v>14934</v>
      </c>
      <c r="K15741">
        <v>0.16</v>
      </c>
      <c r="L15741" t="s">
        <v>63480</v>
      </c>
      <c r="M15741" s="32" t="s">
        <v>10276</v>
      </c>
    </row>
    <row r="15742" spans="1:13" x14ac:dyDescent="0.25">
      <c r="A15742" t="s">
        <v>63481</v>
      </c>
      <c r="B15742" s="18">
        <v>419.9</v>
      </c>
      <c r="C15742" s="30"/>
      <c r="D15742" s="30"/>
      <c r="E15742" s="21" t="str">
        <f>IFERROR(VLOOKUP(A15742,'RTZ255'!A:D,4,),"")</f>
        <v/>
      </c>
      <c r="F15742" t="s">
        <v>63482</v>
      </c>
      <c r="G15742" t="s">
        <v>63483</v>
      </c>
      <c r="H15742" t="s">
        <v>7</v>
      </c>
      <c r="I15742" t="s">
        <v>63471</v>
      </c>
      <c r="J15742" t="s">
        <v>14934</v>
      </c>
      <c r="K15742">
        <v>0.16</v>
      </c>
      <c r="L15742" t="s">
        <v>63484</v>
      </c>
      <c r="M15742" s="32" t="s">
        <v>10276</v>
      </c>
    </row>
    <row r="15743" spans="1:13" x14ac:dyDescent="0.25">
      <c r="A15743" t="s">
        <v>63485</v>
      </c>
      <c r="B15743" s="18">
        <v>209.6</v>
      </c>
      <c r="C15743" s="30"/>
      <c r="D15743" s="30"/>
      <c r="E15743" s="21" t="str">
        <f>IFERROR(VLOOKUP(A15743,'RTZ255'!A:D,4,),"")</f>
        <v/>
      </c>
      <c r="F15743" t="s">
        <v>63486</v>
      </c>
      <c r="G15743" t="s">
        <v>63487</v>
      </c>
      <c r="H15743" t="s">
        <v>7</v>
      </c>
      <c r="I15743" t="s">
        <v>63471</v>
      </c>
      <c r="J15743" t="s">
        <v>14934</v>
      </c>
      <c r="K15743">
        <v>0.17</v>
      </c>
      <c r="L15743" t="s">
        <v>63488</v>
      </c>
      <c r="M15743" s="32" t="s">
        <v>10276</v>
      </c>
    </row>
    <row r="15744" spans="1:13" x14ac:dyDescent="0.25">
      <c r="A15744" t="s">
        <v>63489</v>
      </c>
      <c r="B15744" s="18">
        <v>209.6</v>
      </c>
      <c r="C15744" s="30"/>
      <c r="D15744" s="30"/>
      <c r="E15744" s="21" t="str">
        <f>IFERROR(VLOOKUP(A15744,'RTZ255'!A:D,4,),"")</f>
        <v/>
      </c>
      <c r="F15744" t="s">
        <v>63490</v>
      </c>
      <c r="G15744" t="s">
        <v>63491</v>
      </c>
      <c r="H15744" t="s">
        <v>7</v>
      </c>
      <c r="I15744" t="s">
        <v>63471</v>
      </c>
      <c r="J15744" t="s">
        <v>14934</v>
      </c>
      <c r="K15744">
        <v>0.17</v>
      </c>
      <c r="L15744" t="s">
        <v>63492</v>
      </c>
      <c r="M15744" s="32" t="s">
        <v>10276</v>
      </c>
    </row>
    <row r="15745" spans="1:13" x14ac:dyDescent="0.25">
      <c r="A15745" t="s">
        <v>63493</v>
      </c>
      <c r="B15745" s="18">
        <v>322</v>
      </c>
      <c r="C15745" s="30"/>
      <c r="D15745" s="30"/>
      <c r="E15745" s="21" t="str">
        <f>IFERROR(VLOOKUP(A15745,'RTZ255'!A:D,4,),"")</f>
        <v/>
      </c>
      <c r="F15745" t="s">
        <v>63494</v>
      </c>
      <c r="G15745" t="s">
        <v>63495</v>
      </c>
      <c r="H15745" t="s">
        <v>7</v>
      </c>
      <c r="I15745" t="s">
        <v>63471</v>
      </c>
      <c r="J15745" t="s">
        <v>14934</v>
      </c>
      <c r="K15745">
        <v>0.19</v>
      </c>
      <c r="L15745" t="s">
        <v>63496</v>
      </c>
      <c r="M15745" s="32" t="s">
        <v>10276</v>
      </c>
    </row>
    <row r="15746" spans="1:13" x14ac:dyDescent="0.25">
      <c r="A15746" t="s">
        <v>63497</v>
      </c>
      <c r="B15746" s="18">
        <v>209.6</v>
      </c>
      <c r="C15746" s="30"/>
      <c r="D15746" s="30"/>
      <c r="E15746" s="21" t="str">
        <f>IFERROR(VLOOKUP(A15746,'RTZ255'!A:D,4,),"")</f>
        <v/>
      </c>
      <c r="F15746" t="s">
        <v>63498</v>
      </c>
      <c r="G15746" t="s">
        <v>63499</v>
      </c>
      <c r="H15746" t="s">
        <v>7</v>
      </c>
      <c r="I15746" t="s">
        <v>63471</v>
      </c>
      <c r="J15746" t="s">
        <v>14934</v>
      </c>
      <c r="K15746">
        <v>0.19</v>
      </c>
      <c r="L15746" t="s">
        <v>63500</v>
      </c>
      <c r="M15746" s="32" t="s">
        <v>10276</v>
      </c>
    </row>
    <row r="15747" spans="1:13" x14ac:dyDescent="0.25">
      <c r="A15747" t="s">
        <v>63501</v>
      </c>
      <c r="B15747" s="18">
        <v>608.1</v>
      </c>
      <c r="C15747" s="30"/>
      <c r="D15747" s="30"/>
      <c r="E15747" s="21" t="str">
        <f>IFERROR(VLOOKUP(A15747,'RTZ255'!A:D,4,),"")</f>
        <v/>
      </c>
      <c r="F15747" t="s">
        <v>63502</v>
      </c>
      <c r="G15747" t="s">
        <v>63503</v>
      </c>
      <c r="H15747" t="s">
        <v>7</v>
      </c>
      <c r="I15747" t="s">
        <v>63471</v>
      </c>
      <c r="J15747" t="s">
        <v>14934</v>
      </c>
      <c r="K15747">
        <v>0.19</v>
      </c>
      <c r="L15747" t="s">
        <v>63504</v>
      </c>
      <c r="M15747" s="32" t="s">
        <v>10276</v>
      </c>
    </row>
    <row r="15748" spans="1:13" x14ac:dyDescent="0.25">
      <c r="A15748" t="s">
        <v>63505</v>
      </c>
      <c r="B15748" s="18">
        <v>244.4</v>
      </c>
      <c r="C15748" s="30"/>
      <c r="D15748" s="30"/>
      <c r="E15748" s="21" t="str">
        <f>IFERROR(VLOOKUP(A15748,'RTZ255'!A:D,4,),"")</f>
        <v/>
      </c>
      <c r="F15748" t="s">
        <v>63506</v>
      </c>
      <c r="G15748" t="s">
        <v>63507</v>
      </c>
      <c r="H15748" t="s">
        <v>7</v>
      </c>
      <c r="I15748" t="s">
        <v>63471</v>
      </c>
      <c r="J15748" t="s">
        <v>14934</v>
      </c>
      <c r="K15748">
        <v>0.3</v>
      </c>
      <c r="L15748" t="s">
        <v>63508</v>
      </c>
      <c r="M15748" s="32" t="s">
        <v>10276</v>
      </c>
    </row>
    <row r="15749" spans="1:13" x14ac:dyDescent="0.25">
      <c r="A15749" t="s">
        <v>63509</v>
      </c>
      <c r="B15749" s="18">
        <v>1172.0999999999999</v>
      </c>
      <c r="C15749" s="30"/>
      <c r="D15749" s="30"/>
      <c r="E15749" s="21" t="str">
        <f>IFERROR(VLOOKUP(A15749,'RTZ255'!A:D,4,),"")</f>
        <v/>
      </c>
      <c r="F15749" t="s">
        <v>63510</v>
      </c>
      <c r="G15749" t="s">
        <v>63511</v>
      </c>
      <c r="H15749" t="s">
        <v>7</v>
      </c>
      <c r="I15749" t="s">
        <v>63471</v>
      </c>
      <c r="J15749" t="s">
        <v>14934</v>
      </c>
      <c r="K15749">
        <v>0.32</v>
      </c>
      <c r="L15749" t="s">
        <v>63512</v>
      </c>
      <c r="M15749" s="32" t="s">
        <v>10276</v>
      </c>
    </row>
    <row r="15750" spans="1:13" x14ac:dyDescent="0.25">
      <c r="A15750" t="s">
        <v>63513</v>
      </c>
      <c r="B15750" s="18">
        <v>244.4</v>
      </c>
      <c r="C15750" s="30"/>
      <c r="D15750" s="30"/>
      <c r="E15750" s="21" t="str">
        <f>IFERROR(VLOOKUP(A15750,'RTZ255'!A:D,4,),"")</f>
        <v/>
      </c>
      <c r="F15750" t="s">
        <v>63514</v>
      </c>
      <c r="G15750" t="s">
        <v>63515</v>
      </c>
      <c r="H15750" t="s">
        <v>7</v>
      </c>
      <c r="I15750" t="s">
        <v>63471</v>
      </c>
      <c r="J15750" t="s">
        <v>14934</v>
      </c>
      <c r="K15750">
        <v>0.34</v>
      </c>
      <c r="L15750" t="s">
        <v>63516</v>
      </c>
      <c r="M15750" s="32" t="s">
        <v>10276</v>
      </c>
    </row>
    <row r="15751" spans="1:13" x14ac:dyDescent="0.25">
      <c r="A15751" t="s">
        <v>63517</v>
      </c>
      <c r="B15751" s="18">
        <v>368.4</v>
      </c>
      <c r="C15751" s="30"/>
      <c r="D15751" s="30"/>
      <c r="E15751" s="21" t="str">
        <f>IFERROR(VLOOKUP(A15751,'RTZ255'!A:D,4,),"")</f>
        <v/>
      </c>
      <c r="F15751" t="s">
        <v>63518</v>
      </c>
      <c r="G15751" t="s">
        <v>63519</v>
      </c>
      <c r="H15751" t="s">
        <v>7</v>
      </c>
      <c r="I15751" t="s">
        <v>63471</v>
      </c>
      <c r="J15751" t="s">
        <v>14934</v>
      </c>
      <c r="K15751">
        <v>0.5</v>
      </c>
      <c r="L15751" t="s">
        <v>63520</v>
      </c>
      <c r="M15751" s="32" t="s">
        <v>10276</v>
      </c>
    </row>
    <row r="15752" spans="1:13" x14ac:dyDescent="0.25">
      <c r="A15752" t="s">
        <v>63521</v>
      </c>
      <c r="B15752" s="18">
        <v>298.7</v>
      </c>
      <c r="C15752" s="30"/>
      <c r="D15752" s="30"/>
      <c r="E15752" s="21" t="str">
        <f>IFERROR(VLOOKUP(A15752,'RTZ255'!A:D,4,),"")</f>
        <v/>
      </c>
      <c r="F15752" t="s">
        <v>63522</v>
      </c>
      <c r="G15752" t="s">
        <v>63523</v>
      </c>
      <c r="H15752" t="s">
        <v>7</v>
      </c>
      <c r="I15752" t="s">
        <v>63471</v>
      </c>
      <c r="J15752" t="s">
        <v>14934</v>
      </c>
      <c r="K15752">
        <v>0.5</v>
      </c>
      <c r="L15752" t="s">
        <v>63524</v>
      </c>
      <c r="M15752" s="32" t="s">
        <v>10276</v>
      </c>
    </row>
    <row r="15753" spans="1:13" x14ac:dyDescent="0.25">
      <c r="A15753" t="s">
        <v>63525</v>
      </c>
      <c r="B15753" s="18">
        <v>1329</v>
      </c>
      <c r="C15753" s="30"/>
      <c r="D15753" s="30"/>
      <c r="E15753" s="21" t="str">
        <f>IFERROR(VLOOKUP(A15753,'RTZ255'!A:D,4,),"")</f>
        <v/>
      </c>
      <c r="F15753" t="s">
        <v>63526</v>
      </c>
      <c r="G15753" t="s">
        <v>63527</v>
      </c>
      <c r="H15753" t="s">
        <v>7</v>
      </c>
      <c r="I15753" t="s">
        <v>63471</v>
      </c>
      <c r="J15753" t="s">
        <v>14934</v>
      </c>
      <c r="K15753">
        <v>0.5</v>
      </c>
      <c r="L15753" t="s">
        <v>63528</v>
      </c>
      <c r="M15753" s="32" t="s">
        <v>10276</v>
      </c>
    </row>
    <row r="15754" spans="1:13" x14ac:dyDescent="0.25">
      <c r="A15754" t="s">
        <v>63529</v>
      </c>
      <c r="B15754" s="18">
        <v>349.9</v>
      </c>
      <c r="C15754" s="30"/>
      <c r="D15754" s="30"/>
      <c r="E15754" s="21" t="str">
        <f>IFERROR(VLOOKUP(A15754,'RTZ255'!A:D,4,),"")</f>
        <v/>
      </c>
      <c r="F15754" t="s">
        <v>63530</v>
      </c>
      <c r="G15754" t="s">
        <v>63531</v>
      </c>
      <c r="H15754" t="s">
        <v>7</v>
      </c>
      <c r="I15754" t="s">
        <v>63471</v>
      </c>
      <c r="J15754" t="s">
        <v>14934</v>
      </c>
      <c r="K15754">
        <v>0.6</v>
      </c>
      <c r="L15754" t="s">
        <v>63532</v>
      </c>
      <c r="M15754" s="32" t="s">
        <v>10276</v>
      </c>
    </row>
    <row r="15755" spans="1:13" x14ac:dyDescent="0.25">
      <c r="A15755" t="s">
        <v>63533</v>
      </c>
      <c r="B15755" s="18">
        <v>453.8</v>
      </c>
      <c r="C15755" s="30"/>
      <c r="D15755" s="30"/>
      <c r="E15755" s="21" t="str">
        <f>IFERROR(VLOOKUP(A15755,'RTZ255'!A:D,4,),"")</f>
        <v/>
      </c>
      <c r="F15755" t="s">
        <v>63534</v>
      </c>
      <c r="G15755" t="s">
        <v>63535</v>
      </c>
      <c r="H15755" t="s">
        <v>7</v>
      </c>
      <c r="I15755" t="s">
        <v>63471</v>
      </c>
      <c r="J15755" t="s">
        <v>14934</v>
      </c>
      <c r="K15755">
        <v>0.7</v>
      </c>
      <c r="L15755" t="s">
        <v>63536</v>
      </c>
      <c r="M15755" s="32" t="s">
        <v>10276</v>
      </c>
    </row>
    <row r="15756" spans="1:13" x14ac:dyDescent="0.25">
      <c r="A15756" t="s">
        <v>63537</v>
      </c>
      <c r="B15756" s="18">
        <v>349.9</v>
      </c>
      <c r="C15756" s="30"/>
      <c r="D15756" s="30"/>
      <c r="E15756" s="21" t="str">
        <f>IFERROR(VLOOKUP(A15756,'RTZ255'!A:D,4,),"")</f>
        <v/>
      </c>
      <c r="F15756" t="s">
        <v>63538</v>
      </c>
      <c r="G15756" t="s">
        <v>63539</v>
      </c>
      <c r="H15756" t="s">
        <v>7</v>
      </c>
      <c r="I15756" t="s">
        <v>63471</v>
      </c>
      <c r="J15756" t="s">
        <v>14934</v>
      </c>
      <c r="K15756">
        <v>1.2</v>
      </c>
      <c r="L15756" t="s">
        <v>63540</v>
      </c>
      <c r="M15756" s="32" t="s">
        <v>10276</v>
      </c>
    </row>
    <row r="15757" spans="1:13" x14ac:dyDescent="0.25">
      <c r="A15757" t="s">
        <v>63541</v>
      </c>
      <c r="B15757" s="18">
        <v>419.7</v>
      </c>
      <c r="C15757" s="30"/>
      <c r="D15757" s="30"/>
      <c r="E15757" s="21" t="str">
        <f>IFERROR(VLOOKUP(A15757,'RTZ255'!A:D,4,),"")</f>
        <v/>
      </c>
      <c r="F15757" t="s">
        <v>63542</v>
      </c>
      <c r="G15757" t="s">
        <v>63543</v>
      </c>
      <c r="H15757" t="s">
        <v>7</v>
      </c>
      <c r="I15757" t="s">
        <v>63471</v>
      </c>
      <c r="J15757" t="s">
        <v>14934</v>
      </c>
      <c r="K15757">
        <v>1.2</v>
      </c>
      <c r="L15757" t="s">
        <v>63544</v>
      </c>
      <c r="M15757" s="32" t="s">
        <v>10276</v>
      </c>
    </row>
    <row r="15758" spans="1:13" x14ac:dyDescent="0.25">
      <c r="A15758" t="s">
        <v>63545</v>
      </c>
      <c r="B15758" s="18">
        <v>529</v>
      </c>
      <c r="C15758" s="30"/>
      <c r="D15758" s="30"/>
      <c r="E15758" s="21" t="str">
        <f>IFERROR(VLOOKUP(A15758,'RTZ255'!A:D,4,),"")</f>
        <v/>
      </c>
      <c r="F15758" t="s">
        <v>63546</v>
      </c>
      <c r="G15758" t="s">
        <v>63547</v>
      </c>
      <c r="H15758" t="s">
        <v>7</v>
      </c>
      <c r="I15758" t="s">
        <v>63471</v>
      </c>
      <c r="J15758" t="s">
        <v>14934</v>
      </c>
      <c r="K15758">
        <v>1.4</v>
      </c>
      <c r="L15758" t="s">
        <v>63548</v>
      </c>
      <c r="M15758" s="32" t="s">
        <v>10276</v>
      </c>
    </row>
    <row r="15759" spans="1:13" x14ac:dyDescent="0.25">
      <c r="A15759" t="s">
        <v>63549</v>
      </c>
      <c r="B15759" s="18">
        <v>827.5</v>
      </c>
      <c r="C15759" s="30"/>
      <c r="D15759" s="30"/>
      <c r="E15759" s="21" t="str">
        <f>IFERROR(VLOOKUP(A15759,'RTZ255'!A:D,4,),"")</f>
        <v/>
      </c>
      <c r="F15759" t="s">
        <v>63550</v>
      </c>
      <c r="G15759" t="s">
        <v>63551</v>
      </c>
      <c r="H15759" t="s">
        <v>7</v>
      </c>
      <c r="I15759" t="s">
        <v>63471</v>
      </c>
      <c r="J15759" t="s">
        <v>14934</v>
      </c>
      <c r="K15759">
        <v>0.75</v>
      </c>
      <c r="L15759" t="s">
        <v>63552</v>
      </c>
      <c r="M15759" s="32" t="s">
        <v>10276</v>
      </c>
    </row>
    <row r="15760" spans="1:13" x14ac:dyDescent="0.25">
      <c r="A15760" t="s">
        <v>63553</v>
      </c>
      <c r="B15760" s="18">
        <v>827.5</v>
      </c>
      <c r="C15760" s="30"/>
      <c r="D15760" s="30"/>
      <c r="E15760" s="21" t="str">
        <f>IFERROR(VLOOKUP(A15760,'RTZ255'!A:D,4,),"")</f>
        <v/>
      </c>
      <c r="F15760" t="s">
        <v>63554</v>
      </c>
      <c r="G15760" t="s">
        <v>63555</v>
      </c>
      <c r="H15760" t="s">
        <v>7</v>
      </c>
      <c r="I15760" t="s">
        <v>63471</v>
      </c>
      <c r="J15760" t="s">
        <v>14934</v>
      </c>
      <c r="K15760">
        <v>0.75</v>
      </c>
      <c r="L15760" t="s">
        <v>63556</v>
      </c>
      <c r="M15760" s="32" t="s">
        <v>10276</v>
      </c>
    </row>
    <row r="15761" spans="1:13" x14ac:dyDescent="0.25">
      <c r="A15761" t="s">
        <v>63557</v>
      </c>
      <c r="B15761" s="18">
        <v>892.5</v>
      </c>
      <c r="C15761" s="30"/>
      <c r="D15761" s="30"/>
      <c r="E15761" s="21" t="str">
        <f>IFERROR(VLOOKUP(A15761,'RTZ255'!A:D,4,),"")</f>
        <v/>
      </c>
      <c r="F15761" t="s">
        <v>63558</v>
      </c>
      <c r="G15761" t="s">
        <v>63559</v>
      </c>
      <c r="H15761" t="s">
        <v>7</v>
      </c>
      <c r="I15761" t="s">
        <v>63471</v>
      </c>
      <c r="J15761" t="s">
        <v>14934</v>
      </c>
      <c r="K15761">
        <v>1.2</v>
      </c>
      <c r="L15761" t="s">
        <v>63560</v>
      </c>
      <c r="M15761" s="32" t="s">
        <v>10276</v>
      </c>
    </row>
    <row r="15762" spans="1:13" x14ac:dyDescent="0.25">
      <c r="A15762" t="s">
        <v>63561</v>
      </c>
      <c r="B15762" s="18">
        <v>892.5</v>
      </c>
      <c r="C15762" s="30"/>
      <c r="D15762" s="30"/>
      <c r="E15762" s="21" t="str">
        <f>IFERROR(VLOOKUP(A15762,'RTZ255'!A:D,4,),"")</f>
        <v/>
      </c>
      <c r="F15762" t="s">
        <v>63562</v>
      </c>
      <c r="G15762" t="s">
        <v>63563</v>
      </c>
      <c r="H15762" t="s">
        <v>7</v>
      </c>
      <c r="I15762" t="s">
        <v>63471</v>
      </c>
      <c r="J15762" t="s">
        <v>14934</v>
      </c>
      <c r="K15762">
        <v>1.2</v>
      </c>
      <c r="L15762" t="s">
        <v>63564</v>
      </c>
      <c r="M15762" s="32" t="s">
        <v>10276</v>
      </c>
    </row>
    <row r="15763" spans="1:13" x14ac:dyDescent="0.25">
      <c r="A15763" t="s">
        <v>63565</v>
      </c>
      <c r="B15763" s="18">
        <v>937.5</v>
      </c>
      <c r="C15763" s="30"/>
      <c r="D15763" s="30"/>
      <c r="E15763" s="21" t="str">
        <f>IFERROR(VLOOKUP(A15763,'RTZ255'!A:D,4,),"")</f>
        <v/>
      </c>
      <c r="F15763" t="s">
        <v>63566</v>
      </c>
      <c r="G15763" t="s">
        <v>63567</v>
      </c>
      <c r="H15763" t="s">
        <v>7</v>
      </c>
      <c r="I15763" t="s">
        <v>63471</v>
      </c>
      <c r="J15763" t="s">
        <v>14934</v>
      </c>
      <c r="K15763">
        <v>2.1</v>
      </c>
      <c r="L15763" t="s">
        <v>63568</v>
      </c>
      <c r="M15763" s="32" t="s">
        <v>10276</v>
      </c>
    </row>
    <row r="15764" spans="1:13" x14ac:dyDescent="0.25">
      <c r="A15764" t="s">
        <v>63569</v>
      </c>
      <c r="B15764" s="18">
        <v>937.5</v>
      </c>
      <c r="C15764" s="30"/>
      <c r="D15764" s="30"/>
      <c r="E15764" s="21" t="str">
        <f>IFERROR(VLOOKUP(A15764,'RTZ255'!A:D,4,),"")</f>
        <v/>
      </c>
      <c r="F15764" t="s">
        <v>63570</v>
      </c>
      <c r="G15764" t="s">
        <v>63571</v>
      </c>
      <c r="H15764" t="s">
        <v>7</v>
      </c>
      <c r="I15764" t="s">
        <v>63471</v>
      </c>
      <c r="J15764" t="s">
        <v>14934</v>
      </c>
      <c r="K15764">
        <v>2.1</v>
      </c>
      <c r="L15764" t="s">
        <v>63572</v>
      </c>
      <c r="M15764" s="32" t="s">
        <v>10276</v>
      </c>
    </row>
    <row r="15765" spans="1:13" x14ac:dyDescent="0.25">
      <c r="A15765" t="s">
        <v>63573</v>
      </c>
      <c r="B15765" s="18">
        <v>535.1</v>
      </c>
      <c r="C15765" s="30"/>
      <c r="D15765" s="30"/>
      <c r="E15765" s="21" t="str">
        <f>IFERROR(VLOOKUP(A15765,'RTZ255'!A:D,4,),"")</f>
        <v/>
      </c>
      <c r="F15765" t="s">
        <v>63574</v>
      </c>
      <c r="G15765" t="s">
        <v>63575</v>
      </c>
      <c r="H15765" t="s">
        <v>7</v>
      </c>
      <c r="I15765" t="s">
        <v>63576</v>
      </c>
      <c r="J15765" t="s">
        <v>14934</v>
      </c>
      <c r="K15765">
        <v>0.3</v>
      </c>
      <c r="L15765" t="s">
        <v>63577</v>
      </c>
      <c r="M15765" s="32" t="s">
        <v>10276</v>
      </c>
    </row>
    <row r="15766" spans="1:13" x14ac:dyDescent="0.25">
      <c r="A15766" t="s">
        <v>63578</v>
      </c>
      <c r="B15766" s="18">
        <v>601.70000000000005</v>
      </c>
      <c r="C15766" s="30"/>
      <c r="D15766" s="30"/>
      <c r="E15766" s="21" t="str">
        <f>IFERROR(VLOOKUP(A15766,'RTZ255'!A:D,4,),"")</f>
        <v/>
      </c>
      <c r="F15766" t="s">
        <v>63579</v>
      </c>
      <c r="G15766" t="s">
        <v>63580</v>
      </c>
      <c r="H15766" t="s">
        <v>7</v>
      </c>
      <c r="I15766" t="s">
        <v>63576</v>
      </c>
      <c r="J15766" t="s">
        <v>14934</v>
      </c>
      <c r="K15766">
        <v>0.5</v>
      </c>
      <c r="L15766" t="s">
        <v>63581</v>
      </c>
      <c r="M15766" s="32" t="s">
        <v>10276</v>
      </c>
    </row>
    <row r="15767" spans="1:13" x14ac:dyDescent="0.25">
      <c r="A15767" t="s">
        <v>63582</v>
      </c>
      <c r="B15767" s="18">
        <v>669.5</v>
      </c>
      <c r="C15767" s="30"/>
      <c r="D15767" s="30"/>
      <c r="E15767" s="21" t="str">
        <f>IFERROR(VLOOKUP(A15767,'RTZ255'!A:D,4,),"")</f>
        <v/>
      </c>
      <c r="F15767" t="s">
        <v>63583</v>
      </c>
      <c r="G15767" t="s">
        <v>63584</v>
      </c>
      <c r="H15767" t="s">
        <v>7</v>
      </c>
      <c r="I15767" t="s">
        <v>63576</v>
      </c>
      <c r="J15767" t="s">
        <v>14934</v>
      </c>
      <c r="K15767">
        <v>0.85</v>
      </c>
      <c r="L15767" t="s">
        <v>63585</v>
      </c>
      <c r="M15767" s="32" t="s">
        <v>10276</v>
      </c>
    </row>
    <row r="15768" spans="1:13" x14ac:dyDescent="0.25">
      <c r="A15768" t="s">
        <v>63586</v>
      </c>
      <c r="B15768" s="18">
        <v>601.70000000000005</v>
      </c>
      <c r="C15768" s="30"/>
      <c r="D15768" s="30"/>
      <c r="E15768" s="21" t="str">
        <f>IFERROR(VLOOKUP(A15768,'RTZ255'!A:D,4,),"")</f>
        <v/>
      </c>
      <c r="F15768" t="s">
        <v>63587</v>
      </c>
      <c r="G15768" t="s">
        <v>63588</v>
      </c>
      <c r="H15768" t="s">
        <v>7</v>
      </c>
      <c r="I15768" t="s">
        <v>63576</v>
      </c>
      <c r="J15768" t="s">
        <v>14934</v>
      </c>
      <c r="K15768">
        <v>0.5</v>
      </c>
      <c r="L15768" t="s">
        <v>63589</v>
      </c>
      <c r="M15768" s="32" t="s">
        <v>10276</v>
      </c>
    </row>
    <row r="15769" spans="1:13" x14ac:dyDescent="0.25">
      <c r="A15769" t="s">
        <v>63590</v>
      </c>
      <c r="B15769" s="18">
        <v>669.5</v>
      </c>
      <c r="C15769" s="30"/>
      <c r="D15769" s="30"/>
      <c r="E15769" s="21" t="str">
        <f>IFERROR(VLOOKUP(A15769,'RTZ255'!A:D,4,),"")</f>
        <v/>
      </c>
      <c r="F15769" t="s">
        <v>63591</v>
      </c>
      <c r="G15769" t="s">
        <v>63592</v>
      </c>
      <c r="H15769" t="s">
        <v>7</v>
      </c>
      <c r="I15769" t="s">
        <v>63576</v>
      </c>
      <c r="J15769" t="s">
        <v>14934</v>
      </c>
      <c r="K15769">
        <v>0.85</v>
      </c>
      <c r="L15769" t="s">
        <v>63593</v>
      </c>
      <c r="M15769" s="32" t="s">
        <v>10276</v>
      </c>
    </row>
    <row r="15770" spans="1:13" x14ac:dyDescent="0.25">
      <c r="A15770" t="s">
        <v>63594</v>
      </c>
      <c r="B15770" s="18">
        <v>827.5</v>
      </c>
      <c r="C15770" s="30"/>
      <c r="D15770" s="30"/>
      <c r="E15770" s="21" t="str">
        <f>IFERROR(VLOOKUP(A15770,'RTZ255'!A:D,4,),"")</f>
        <v/>
      </c>
      <c r="F15770" t="s">
        <v>63595</v>
      </c>
      <c r="G15770" t="s">
        <v>63596</v>
      </c>
      <c r="H15770" t="s">
        <v>7</v>
      </c>
      <c r="I15770" t="s">
        <v>63576</v>
      </c>
      <c r="J15770" t="s">
        <v>14934</v>
      </c>
      <c r="K15770">
        <v>1.1000000000000001</v>
      </c>
      <c r="L15770" t="s">
        <v>63597</v>
      </c>
      <c r="M15770" s="32" t="s">
        <v>10276</v>
      </c>
    </row>
    <row r="15771" spans="1:13" x14ac:dyDescent="0.25">
      <c r="A15771" t="s">
        <v>63598</v>
      </c>
      <c r="B15771" s="18">
        <v>152.80000000000001</v>
      </c>
      <c r="C15771" s="30"/>
      <c r="D15771" s="30"/>
      <c r="E15771" s="21">
        <f>IFERROR(VLOOKUP(A15771,'RTZ255'!A:D,4,),"")</f>
        <v>6.63</v>
      </c>
      <c r="F15771" t="s">
        <v>63599</v>
      </c>
      <c r="G15771" t="s">
        <v>63600</v>
      </c>
      <c r="H15771" t="s">
        <v>7</v>
      </c>
      <c r="I15771" t="s">
        <v>63601</v>
      </c>
      <c r="J15771" t="s">
        <v>14934</v>
      </c>
      <c r="K15771">
        <v>2.5999999999999999E-2</v>
      </c>
      <c r="L15771" t="s">
        <v>63602</v>
      </c>
      <c r="M15771" s="32" t="s">
        <v>61701</v>
      </c>
    </row>
    <row r="15772" spans="1:13" x14ac:dyDescent="0.25">
      <c r="A15772" t="s">
        <v>63603</v>
      </c>
      <c r="B15772" s="18">
        <v>152.80000000000001</v>
      </c>
      <c r="C15772" s="30"/>
      <c r="D15772" s="30"/>
      <c r="E15772" s="21">
        <f>IFERROR(VLOOKUP(A15772,'RTZ255'!A:D,4,),"")</f>
        <v>6.63</v>
      </c>
      <c r="F15772" t="s">
        <v>63604</v>
      </c>
      <c r="G15772" t="s">
        <v>63605</v>
      </c>
      <c r="H15772" t="s">
        <v>7</v>
      </c>
      <c r="I15772" t="s">
        <v>63601</v>
      </c>
      <c r="J15772" t="s">
        <v>14934</v>
      </c>
      <c r="K15772">
        <v>2.5999999999999999E-2</v>
      </c>
      <c r="L15772" t="s">
        <v>63606</v>
      </c>
      <c r="M15772" s="32" t="s">
        <v>61701</v>
      </c>
    </row>
    <row r="15773" spans="1:13" x14ac:dyDescent="0.25">
      <c r="A15773" t="s">
        <v>63607</v>
      </c>
      <c r="B15773" s="18">
        <v>152.80000000000001</v>
      </c>
      <c r="C15773" s="30"/>
      <c r="D15773" s="30"/>
      <c r="E15773" s="21">
        <f>IFERROR(VLOOKUP(A15773,'RTZ255'!A:D,4,),"")</f>
        <v>6.63</v>
      </c>
      <c r="F15773" t="s">
        <v>63608</v>
      </c>
      <c r="G15773" t="s">
        <v>63609</v>
      </c>
      <c r="H15773" t="s">
        <v>7</v>
      </c>
      <c r="I15773" t="s">
        <v>63601</v>
      </c>
      <c r="J15773" t="s">
        <v>14934</v>
      </c>
      <c r="K15773">
        <v>2.5999999999999999E-2</v>
      </c>
      <c r="L15773" t="s">
        <v>63610</v>
      </c>
      <c r="M15773" s="32" t="s">
        <v>61701</v>
      </c>
    </row>
    <row r="15774" spans="1:13" x14ac:dyDescent="0.25">
      <c r="A15774" t="s">
        <v>63611</v>
      </c>
      <c r="B15774" s="18">
        <v>138.9</v>
      </c>
      <c r="C15774" s="30"/>
      <c r="D15774" s="30"/>
      <c r="E15774" s="21">
        <f>IFERROR(VLOOKUP(A15774,'RTZ255'!A:D,4,),"")</f>
        <v>6.63</v>
      </c>
      <c r="F15774" t="s">
        <v>63612</v>
      </c>
      <c r="G15774" t="s">
        <v>63613</v>
      </c>
      <c r="H15774" t="s">
        <v>7</v>
      </c>
      <c r="I15774" t="s">
        <v>63601</v>
      </c>
      <c r="J15774" t="s">
        <v>14934</v>
      </c>
      <c r="K15774">
        <v>2.5999999999999999E-2</v>
      </c>
      <c r="L15774" t="s">
        <v>63614</v>
      </c>
      <c r="M15774" s="32" t="s">
        <v>61701</v>
      </c>
    </row>
    <row r="15775" spans="1:13" x14ac:dyDescent="0.25">
      <c r="A15775" t="s">
        <v>63615</v>
      </c>
      <c r="B15775" s="18">
        <v>152.80000000000001</v>
      </c>
      <c r="C15775" s="30"/>
      <c r="D15775" s="30"/>
      <c r="E15775" s="21">
        <f>IFERROR(VLOOKUP(A15775,'RTZ255'!A:D,4,),"")</f>
        <v>6.63</v>
      </c>
      <c r="F15775" t="s">
        <v>63616</v>
      </c>
      <c r="G15775" t="s">
        <v>63617</v>
      </c>
      <c r="H15775" t="s">
        <v>7</v>
      </c>
      <c r="I15775" t="s">
        <v>63601</v>
      </c>
      <c r="J15775" t="s">
        <v>14934</v>
      </c>
      <c r="K15775">
        <v>2.5999999999999999E-2</v>
      </c>
      <c r="L15775" t="s">
        <v>63618</v>
      </c>
      <c r="M15775" s="32" t="s">
        <v>61701</v>
      </c>
    </row>
    <row r="15776" spans="1:13" x14ac:dyDescent="0.25">
      <c r="A15776" t="s">
        <v>63619</v>
      </c>
      <c r="B15776" s="18">
        <v>193.4</v>
      </c>
      <c r="C15776" s="30"/>
      <c r="D15776" s="30"/>
      <c r="E15776" s="21">
        <f>IFERROR(VLOOKUP(A15776,'RTZ255'!A:D,4,),"")</f>
        <v>11.73</v>
      </c>
      <c r="F15776" t="s">
        <v>63620</v>
      </c>
      <c r="G15776" t="s">
        <v>63621</v>
      </c>
      <c r="H15776" t="s">
        <v>7</v>
      </c>
      <c r="I15776" t="s">
        <v>63601</v>
      </c>
      <c r="J15776" t="s">
        <v>14934</v>
      </c>
      <c r="K15776">
        <v>4.5999999999999999E-2</v>
      </c>
      <c r="L15776" t="s">
        <v>63622</v>
      </c>
      <c r="M15776" s="32" t="s">
        <v>61701</v>
      </c>
    </row>
    <row r="15777" spans="1:13" x14ac:dyDescent="0.25">
      <c r="A15777" t="s">
        <v>63623</v>
      </c>
      <c r="B15777" s="18">
        <v>175.8</v>
      </c>
      <c r="C15777" s="30"/>
      <c r="D15777" s="30"/>
      <c r="E15777" s="21">
        <f>IFERROR(VLOOKUP(A15777,'RTZ255'!A:D,4,),"")</f>
        <v>11.73</v>
      </c>
      <c r="F15777" t="s">
        <v>63624</v>
      </c>
      <c r="G15777" t="s">
        <v>63625</v>
      </c>
      <c r="H15777" t="s">
        <v>7</v>
      </c>
      <c r="I15777" t="s">
        <v>63601</v>
      </c>
      <c r="J15777" t="s">
        <v>14934</v>
      </c>
      <c r="K15777">
        <v>4.5999999999999999E-2</v>
      </c>
      <c r="L15777" t="s">
        <v>63626</v>
      </c>
      <c r="M15777" s="32" t="s">
        <v>61701</v>
      </c>
    </row>
    <row r="15778" spans="1:13" x14ac:dyDescent="0.25">
      <c r="A15778" t="s">
        <v>63627</v>
      </c>
      <c r="B15778" s="18">
        <v>193.4</v>
      </c>
      <c r="C15778" s="30"/>
      <c r="D15778" s="30"/>
      <c r="E15778" s="21">
        <f>IFERROR(VLOOKUP(A15778,'RTZ255'!A:D,4,),"")</f>
        <v>11.73</v>
      </c>
      <c r="F15778" t="s">
        <v>63628</v>
      </c>
      <c r="G15778" t="s">
        <v>63629</v>
      </c>
      <c r="H15778" t="s">
        <v>7</v>
      </c>
      <c r="I15778" t="s">
        <v>63601</v>
      </c>
      <c r="J15778" t="s">
        <v>14934</v>
      </c>
      <c r="K15778">
        <v>4.5999999999999999E-2</v>
      </c>
      <c r="L15778" t="s">
        <v>63630</v>
      </c>
      <c r="M15778" s="32" t="s">
        <v>61701</v>
      </c>
    </row>
    <row r="15779" spans="1:13" x14ac:dyDescent="0.25">
      <c r="A15779" t="s">
        <v>63631</v>
      </c>
      <c r="B15779" s="18">
        <v>193.4</v>
      </c>
      <c r="C15779" s="30"/>
      <c r="D15779" s="30"/>
      <c r="E15779" s="21">
        <f>IFERROR(VLOOKUP(A15779,'RTZ255'!A:D,4,),"")</f>
        <v>11.73</v>
      </c>
      <c r="F15779" t="s">
        <v>63632</v>
      </c>
      <c r="G15779" t="s">
        <v>63633</v>
      </c>
      <c r="H15779" t="s">
        <v>7</v>
      </c>
      <c r="I15779" t="s">
        <v>63601</v>
      </c>
      <c r="J15779" t="s">
        <v>14934</v>
      </c>
      <c r="K15779">
        <v>4.5999999999999999E-2</v>
      </c>
      <c r="L15779" t="s">
        <v>63634</v>
      </c>
      <c r="M15779" s="32" t="s">
        <v>61701</v>
      </c>
    </row>
    <row r="15780" spans="1:13" x14ac:dyDescent="0.25">
      <c r="A15780" t="s">
        <v>63635</v>
      </c>
      <c r="B15780" s="18">
        <v>193.4</v>
      </c>
      <c r="C15780" s="30"/>
      <c r="D15780" s="30"/>
      <c r="E15780" s="21">
        <f>IFERROR(VLOOKUP(A15780,'RTZ255'!A:D,4,),"")</f>
        <v>11.73</v>
      </c>
      <c r="F15780" t="s">
        <v>63636</v>
      </c>
      <c r="G15780" t="s">
        <v>63637</v>
      </c>
      <c r="H15780" t="s">
        <v>7</v>
      </c>
      <c r="I15780" t="s">
        <v>63601</v>
      </c>
      <c r="J15780" t="s">
        <v>14934</v>
      </c>
      <c r="K15780">
        <v>4.5999999999999999E-2</v>
      </c>
      <c r="L15780" t="s">
        <v>63638</v>
      </c>
      <c r="M15780" s="32" t="s">
        <v>61701</v>
      </c>
    </row>
    <row r="15781" spans="1:13" x14ac:dyDescent="0.25">
      <c r="A15781" t="s">
        <v>63639</v>
      </c>
      <c r="B15781" s="18">
        <v>193.4</v>
      </c>
      <c r="C15781" s="30"/>
      <c r="D15781" s="30"/>
      <c r="E15781" s="21">
        <f>IFERROR(VLOOKUP(A15781,'RTZ255'!A:D,4,),"")</f>
        <v>11.73</v>
      </c>
      <c r="F15781" t="s">
        <v>63640</v>
      </c>
      <c r="G15781" t="s">
        <v>63641</v>
      </c>
      <c r="H15781" t="s">
        <v>7</v>
      </c>
      <c r="I15781" t="s">
        <v>63601</v>
      </c>
      <c r="J15781" t="s">
        <v>14934</v>
      </c>
      <c r="K15781">
        <v>4.5999999999999999E-2</v>
      </c>
      <c r="L15781" t="s">
        <v>63642</v>
      </c>
      <c r="M15781" s="32" t="s">
        <v>61701</v>
      </c>
    </row>
    <row r="15782" spans="1:13" x14ac:dyDescent="0.25">
      <c r="A15782" t="s">
        <v>63643</v>
      </c>
      <c r="B15782" s="18">
        <v>193.4</v>
      </c>
      <c r="C15782" s="30"/>
      <c r="D15782" s="30"/>
      <c r="E15782" s="21">
        <f>IFERROR(VLOOKUP(A15782,'RTZ255'!A:D,4,),"")</f>
        <v>11.73</v>
      </c>
      <c r="F15782" t="s">
        <v>63644</v>
      </c>
      <c r="G15782" t="s">
        <v>63645</v>
      </c>
      <c r="H15782" t="s">
        <v>7</v>
      </c>
      <c r="I15782" t="s">
        <v>63601</v>
      </c>
      <c r="J15782" t="s">
        <v>14934</v>
      </c>
      <c r="K15782">
        <v>4.5999999999999999E-2</v>
      </c>
      <c r="L15782" t="s">
        <v>63646</v>
      </c>
      <c r="M15782" s="32" t="s">
        <v>61701</v>
      </c>
    </row>
    <row r="15783" spans="1:13" x14ac:dyDescent="0.25">
      <c r="A15783" t="s">
        <v>63647</v>
      </c>
      <c r="B15783" s="18">
        <v>175.8</v>
      </c>
      <c r="C15783" s="30"/>
      <c r="D15783" s="30"/>
      <c r="E15783" s="21">
        <f>IFERROR(VLOOKUP(A15783,'RTZ255'!A:D,4,),"")</f>
        <v>11.73</v>
      </c>
      <c r="F15783" t="s">
        <v>63648</v>
      </c>
      <c r="G15783" t="s">
        <v>63649</v>
      </c>
      <c r="H15783" t="s">
        <v>7</v>
      </c>
      <c r="I15783" t="s">
        <v>63601</v>
      </c>
      <c r="J15783" t="s">
        <v>14934</v>
      </c>
      <c r="K15783">
        <v>4.5999999999999999E-2</v>
      </c>
      <c r="L15783" t="s">
        <v>63650</v>
      </c>
      <c r="M15783" s="32" t="s">
        <v>61701</v>
      </c>
    </row>
    <row r="15784" spans="1:13" x14ac:dyDescent="0.25">
      <c r="A15784" t="s">
        <v>63651</v>
      </c>
      <c r="B15784" s="18">
        <v>245.9</v>
      </c>
      <c r="C15784" s="30"/>
      <c r="D15784" s="30"/>
      <c r="E15784" s="21">
        <f>IFERROR(VLOOKUP(A15784,'RTZ255'!A:D,4,),"")</f>
        <v>22.19</v>
      </c>
      <c r="F15784" t="s">
        <v>63652</v>
      </c>
      <c r="G15784" t="s">
        <v>63653</v>
      </c>
      <c r="H15784" t="s">
        <v>7</v>
      </c>
      <c r="I15784" t="s">
        <v>63601</v>
      </c>
      <c r="J15784" t="s">
        <v>14934</v>
      </c>
      <c r="K15784">
        <v>8.6999999999999994E-2</v>
      </c>
      <c r="L15784" t="s">
        <v>63654</v>
      </c>
      <c r="M15784" s="32" t="s">
        <v>61701</v>
      </c>
    </row>
    <row r="15785" spans="1:13" x14ac:dyDescent="0.25">
      <c r="A15785" t="s">
        <v>63655</v>
      </c>
      <c r="B15785" s="18">
        <v>245.9</v>
      </c>
      <c r="C15785" s="30"/>
      <c r="D15785" s="30"/>
      <c r="E15785" s="21">
        <f>IFERROR(VLOOKUP(A15785,'RTZ255'!A:D,4,),"")</f>
        <v>22.19</v>
      </c>
      <c r="F15785" t="s">
        <v>63656</v>
      </c>
      <c r="G15785" t="s">
        <v>63657</v>
      </c>
      <c r="H15785" t="s">
        <v>7</v>
      </c>
      <c r="I15785" t="s">
        <v>63601</v>
      </c>
      <c r="J15785" t="s">
        <v>14934</v>
      </c>
      <c r="K15785">
        <v>8.6999999999999994E-2</v>
      </c>
      <c r="L15785" t="s">
        <v>63658</v>
      </c>
      <c r="M15785" s="32" t="s">
        <v>61701</v>
      </c>
    </row>
    <row r="15786" spans="1:13" x14ac:dyDescent="0.25">
      <c r="A15786" t="s">
        <v>63659</v>
      </c>
      <c r="B15786" s="18">
        <v>223.7</v>
      </c>
      <c r="C15786" s="30"/>
      <c r="D15786" s="30"/>
      <c r="E15786" s="21">
        <f>IFERROR(VLOOKUP(A15786,'RTZ255'!A:D,4,),"")</f>
        <v>22.19</v>
      </c>
      <c r="F15786" t="s">
        <v>63660</v>
      </c>
      <c r="G15786" t="s">
        <v>63661</v>
      </c>
      <c r="H15786" t="s">
        <v>7</v>
      </c>
      <c r="I15786" t="s">
        <v>63601</v>
      </c>
      <c r="J15786" t="s">
        <v>14934</v>
      </c>
      <c r="K15786">
        <v>8.6999999999999994E-2</v>
      </c>
      <c r="L15786" t="s">
        <v>63662</v>
      </c>
      <c r="M15786" s="32" t="s">
        <v>61701</v>
      </c>
    </row>
    <row r="15787" spans="1:13" x14ac:dyDescent="0.25">
      <c r="A15787" t="s">
        <v>63663</v>
      </c>
      <c r="B15787" s="18">
        <v>262.39999999999998</v>
      </c>
      <c r="C15787" s="30"/>
      <c r="D15787" s="30"/>
      <c r="E15787" s="21">
        <f>IFERROR(VLOOKUP(A15787,'RTZ255'!A:D,4,),"")</f>
        <v>34.94</v>
      </c>
      <c r="F15787" t="s">
        <v>63664</v>
      </c>
      <c r="G15787" t="s">
        <v>63665</v>
      </c>
      <c r="H15787" t="s">
        <v>7</v>
      </c>
      <c r="I15787" t="s">
        <v>63601</v>
      </c>
      <c r="J15787" t="s">
        <v>14934</v>
      </c>
      <c r="K15787">
        <v>0.13700000000000001</v>
      </c>
      <c r="L15787" t="s">
        <v>63666</v>
      </c>
      <c r="M15787" s="32" t="s">
        <v>61701</v>
      </c>
    </row>
    <row r="15788" spans="1:13" x14ac:dyDescent="0.25">
      <c r="A15788" t="s">
        <v>63667</v>
      </c>
      <c r="B15788" s="18">
        <v>288.8</v>
      </c>
      <c r="C15788" s="30"/>
      <c r="D15788" s="30"/>
      <c r="E15788" s="21">
        <f>IFERROR(VLOOKUP(A15788,'RTZ255'!A:D,4,),"")</f>
        <v>34.94</v>
      </c>
      <c r="F15788" t="s">
        <v>63668</v>
      </c>
      <c r="G15788" t="s">
        <v>63669</v>
      </c>
      <c r="H15788" t="s">
        <v>7</v>
      </c>
      <c r="I15788" t="s">
        <v>63601</v>
      </c>
      <c r="J15788" t="s">
        <v>14934</v>
      </c>
      <c r="K15788">
        <v>0.13700000000000001</v>
      </c>
      <c r="L15788" t="s">
        <v>63670</v>
      </c>
      <c r="M15788" s="32" t="s">
        <v>61701</v>
      </c>
    </row>
    <row r="15789" spans="1:13" x14ac:dyDescent="0.25">
      <c r="A15789" t="s">
        <v>63671</v>
      </c>
      <c r="B15789" s="18">
        <v>262.39999999999998</v>
      </c>
      <c r="C15789" s="30"/>
      <c r="D15789" s="30"/>
      <c r="E15789" s="21">
        <f>IFERROR(VLOOKUP(A15789,'RTZ255'!A:D,4,),"")</f>
        <v>34.94</v>
      </c>
      <c r="F15789" t="s">
        <v>63672</v>
      </c>
      <c r="G15789" t="s">
        <v>63673</v>
      </c>
      <c r="H15789" t="s">
        <v>7</v>
      </c>
      <c r="I15789" t="s">
        <v>63601</v>
      </c>
      <c r="J15789" t="s">
        <v>14934</v>
      </c>
      <c r="K15789">
        <v>0.13700000000000001</v>
      </c>
      <c r="L15789" t="s">
        <v>63674</v>
      </c>
      <c r="M15789" s="32" t="s">
        <v>61701</v>
      </c>
    </row>
    <row r="15790" spans="1:13" x14ac:dyDescent="0.25">
      <c r="A15790" t="s">
        <v>63675</v>
      </c>
      <c r="B15790" s="18">
        <v>288.8</v>
      </c>
      <c r="C15790" s="30"/>
      <c r="D15790" s="30"/>
      <c r="E15790" s="21">
        <f>IFERROR(VLOOKUP(A15790,'RTZ255'!A:D,4,),"")</f>
        <v>34.94</v>
      </c>
      <c r="F15790" t="s">
        <v>63676</v>
      </c>
      <c r="G15790" t="s">
        <v>63677</v>
      </c>
      <c r="H15790" t="s">
        <v>7</v>
      </c>
      <c r="I15790" t="s">
        <v>63601</v>
      </c>
      <c r="J15790" t="s">
        <v>14934</v>
      </c>
      <c r="K15790">
        <v>0.13700000000000001</v>
      </c>
      <c r="L15790" t="s">
        <v>63678</v>
      </c>
      <c r="M15790" s="32" t="s">
        <v>61701</v>
      </c>
    </row>
    <row r="15791" spans="1:13" x14ac:dyDescent="0.25">
      <c r="A15791" t="s">
        <v>63679</v>
      </c>
      <c r="B15791" s="18">
        <v>288.8</v>
      </c>
      <c r="C15791" s="30"/>
      <c r="D15791" s="30"/>
      <c r="E15791" s="21">
        <f>IFERROR(VLOOKUP(A15791,'RTZ255'!A:D,4,),"")</f>
        <v>34.94</v>
      </c>
      <c r="F15791" t="s">
        <v>63680</v>
      </c>
      <c r="G15791" t="s">
        <v>63681</v>
      </c>
      <c r="H15791" t="s">
        <v>7</v>
      </c>
      <c r="I15791" t="s">
        <v>63601</v>
      </c>
      <c r="J15791" t="s">
        <v>14934</v>
      </c>
      <c r="K15791">
        <v>0.13700000000000001</v>
      </c>
      <c r="L15791" t="s">
        <v>63682</v>
      </c>
      <c r="M15791" s="32" t="s">
        <v>61701</v>
      </c>
    </row>
    <row r="15792" spans="1:13" x14ac:dyDescent="0.25">
      <c r="A15792" t="s">
        <v>63683</v>
      </c>
      <c r="B15792" s="18">
        <v>288.8</v>
      </c>
      <c r="C15792" s="30"/>
      <c r="D15792" s="30"/>
      <c r="E15792" s="21">
        <f>IFERROR(VLOOKUP(A15792,'RTZ255'!A:D,4,),"")</f>
        <v>34.94</v>
      </c>
      <c r="F15792" t="s">
        <v>63684</v>
      </c>
      <c r="G15792" t="s">
        <v>63685</v>
      </c>
      <c r="H15792" t="s">
        <v>7</v>
      </c>
      <c r="I15792" t="s">
        <v>63601</v>
      </c>
      <c r="J15792" t="s">
        <v>14934</v>
      </c>
      <c r="K15792">
        <v>0.13700000000000001</v>
      </c>
      <c r="L15792" t="s">
        <v>63686</v>
      </c>
      <c r="M15792" s="32" t="s">
        <v>61701</v>
      </c>
    </row>
    <row r="15793" spans="1:13" x14ac:dyDescent="0.25">
      <c r="A15793" t="s">
        <v>63687</v>
      </c>
      <c r="B15793" s="18">
        <v>288.8</v>
      </c>
      <c r="C15793" s="30"/>
      <c r="D15793" s="30"/>
      <c r="E15793" s="21">
        <f>IFERROR(VLOOKUP(A15793,'RTZ255'!A:D,4,),"")</f>
        <v>34.94</v>
      </c>
      <c r="F15793" t="s">
        <v>63688</v>
      </c>
      <c r="G15793" t="s">
        <v>63689</v>
      </c>
      <c r="H15793" t="s">
        <v>7</v>
      </c>
      <c r="I15793" t="s">
        <v>63601</v>
      </c>
      <c r="J15793" t="s">
        <v>14934</v>
      </c>
      <c r="K15793">
        <v>0.13700000000000001</v>
      </c>
      <c r="L15793" t="s">
        <v>63690</v>
      </c>
      <c r="M15793" s="32" t="s">
        <v>61701</v>
      </c>
    </row>
    <row r="15794" spans="1:13" x14ac:dyDescent="0.25">
      <c r="A15794" t="s">
        <v>63691</v>
      </c>
      <c r="B15794" s="18">
        <v>288.8</v>
      </c>
      <c r="C15794" s="30"/>
      <c r="D15794" s="30"/>
      <c r="E15794" s="21">
        <f>IFERROR(VLOOKUP(A15794,'RTZ255'!A:D,4,),"")</f>
        <v>34.94</v>
      </c>
      <c r="F15794" t="s">
        <v>63692</v>
      </c>
      <c r="G15794" t="s">
        <v>63693</v>
      </c>
      <c r="H15794" t="s">
        <v>7</v>
      </c>
      <c r="I15794" t="s">
        <v>63601</v>
      </c>
      <c r="J15794" t="s">
        <v>14934</v>
      </c>
      <c r="K15794">
        <v>0.13700000000000001</v>
      </c>
      <c r="L15794" t="s">
        <v>63694</v>
      </c>
      <c r="M15794" s="32" t="s">
        <v>61701</v>
      </c>
    </row>
    <row r="15795" spans="1:13" x14ac:dyDescent="0.25">
      <c r="A15795" t="s">
        <v>63695</v>
      </c>
      <c r="B15795" s="18">
        <v>415.2</v>
      </c>
      <c r="C15795" s="30"/>
      <c r="D15795" s="30"/>
      <c r="E15795" s="21">
        <f>IFERROR(VLOOKUP(A15795,'RTZ255'!A:D,4,),"")</f>
        <v>66.3</v>
      </c>
      <c r="F15795" t="s">
        <v>63696</v>
      </c>
      <c r="G15795" t="s">
        <v>63697</v>
      </c>
      <c r="H15795" t="s">
        <v>7</v>
      </c>
      <c r="I15795" t="s">
        <v>63601</v>
      </c>
      <c r="J15795" t="s">
        <v>14934</v>
      </c>
      <c r="K15795">
        <v>0.26</v>
      </c>
      <c r="L15795" t="s">
        <v>63698</v>
      </c>
      <c r="M15795" s="32" t="s">
        <v>61701</v>
      </c>
    </row>
    <row r="15796" spans="1:13" x14ac:dyDescent="0.25">
      <c r="A15796" t="s">
        <v>63699</v>
      </c>
      <c r="B15796" s="18">
        <v>415.2</v>
      </c>
      <c r="C15796" s="30"/>
      <c r="D15796" s="30"/>
      <c r="E15796" s="21">
        <f>IFERROR(VLOOKUP(A15796,'RTZ255'!A:D,4,),"")</f>
        <v>66.3</v>
      </c>
      <c r="F15796" t="s">
        <v>63700</v>
      </c>
      <c r="G15796" t="s">
        <v>63701</v>
      </c>
      <c r="H15796" t="s">
        <v>7</v>
      </c>
      <c r="I15796" t="s">
        <v>63601</v>
      </c>
      <c r="J15796" t="s">
        <v>14934</v>
      </c>
      <c r="K15796">
        <v>0.26</v>
      </c>
      <c r="L15796" t="s">
        <v>63702</v>
      </c>
      <c r="M15796" s="32" t="s">
        <v>61701</v>
      </c>
    </row>
    <row r="15797" spans="1:13" x14ac:dyDescent="0.25">
      <c r="A15797" t="s">
        <v>63703</v>
      </c>
      <c r="B15797" s="18">
        <v>415.2</v>
      </c>
      <c r="C15797" s="30"/>
      <c r="D15797" s="30"/>
      <c r="E15797" s="21">
        <f>IFERROR(VLOOKUP(A15797,'RTZ255'!A:D,4,),"")</f>
        <v>66.3</v>
      </c>
      <c r="F15797" t="s">
        <v>63704</v>
      </c>
      <c r="G15797" t="s">
        <v>63705</v>
      </c>
      <c r="H15797" t="s">
        <v>7</v>
      </c>
      <c r="I15797" t="s">
        <v>63601</v>
      </c>
      <c r="J15797" t="s">
        <v>14934</v>
      </c>
      <c r="K15797">
        <v>0.26</v>
      </c>
      <c r="L15797" t="s">
        <v>63706</v>
      </c>
      <c r="M15797" s="32" t="s">
        <v>61701</v>
      </c>
    </row>
    <row r="15798" spans="1:13" x14ac:dyDescent="0.25">
      <c r="A15798" t="s">
        <v>63707</v>
      </c>
      <c r="B15798" s="18">
        <v>415.2</v>
      </c>
      <c r="C15798" s="30"/>
      <c r="D15798" s="30"/>
      <c r="E15798" s="21">
        <f>IFERROR(VLOOKUP(A15798,'RTZ255'!A:D,4,),"")</f>
        <v>66.3</v>
      </c>
      <c r="F15798" t="s">
        <v>63708</v>
      </c>
      <c r="G15798" t="s">
        <v>63709</v>
      </c>
      <c r="H15798" t="s">
        <v>7</v>
      </c>
      <c r="I15798" t="s">
        <v>63601</v>
      </c>
      <c r="J15798" t="s">
        <v>14934</v>
      </c>
      <c r="K15798">
        <v>0.26</v>
      </c>
      <c r="L15798" t="s">
        <v>63710</v>
      </c>
      <c r="M15798" s="32" t="s">
        <v>61701</v>
      </c>
    </row>
    <row r="15799" spans="1:13" x14ac:dyDescent="0.25">
      <c r="A15799" t="s">
        <v>63711</v>
      </c>
      <c r="B15799" s="18">
        <v>377.6</v>
      </c>
      <c r="C15799" s="30"/>
      <c r="D15799" s="30"/>
      <c r="E15799" s="21">
        <f>IFERROR(VLOOKUP(A15799,'RTZ255'!A:D,4,),"")</f>
        <v>74.459999999999994</v>
      </c>
      <c r="F15799" t="s">
        <v>63712</v>
      </c>
      <c r="G15799" t="s">
        <v>63713</v>
      </c>
      <c r="H15799" t="s">
        <v>7</v>
      </c>
      <c r="I15799" t="s">
        <v>63601</v>
      </c>
      <c r="J15799" t="s">
        <v>14934</v>
      </c>
      <c r="K15799">
        <v>0.29199999999999998</v>
      </c>
      <c r="L15799" t="s">
        <v>63714</v>
      </c>
      <c r="M15799" s="32" t="s">
        <v>61701</v>
      </c>
    </row>
    <row r="15800" spans="1:13" x14ac:dyDescent="0.25">
      <c r="A15800" t="s">
        <v>63715</v>
      </c>
      <c r="B15800" s="18">
        <v>399.29</v>
      </c>
      <c r="C15800" s="30"/>
      <c r="D15800" s="30"/>
      <c r="E15800" s="21">
        <f>IFERROR(VLOOKUP(A15800,'RTZ255'!A:D,4,),"")</f>
        <v>66.3</v>
      </c>
      <c r="F15800" t="s">
        <v>63716</v>
      </c>
      <c r="G15800" t="s">
        <v>63717</v>
      </c>
      <c r="H15800" t="s">
        <v>7</v>
      </c>
      <c r="I15800" t="s">
        <v>63601</v>
      </c>
      <c r="J15800" t="s">
        <v>14934</v>
      </c>
      <c r="K15800">
        <v>0.26</v>
      </c>
      <c r="L15800" t="s">
        <v>63718</v>
      </c>
      <c r="M15800" s="32" t="s">
        <v>61701</v>
      </c>
    </row>
    <row r="15801" spans="1:13" x14ac:dyDescent="0.25">
      <c r="A15801" t="s">
        <v>63719</v>
      </c>
      <c r="B15801" s="18">
        <v>377.6</v>
      </c>
      <c r="C15801" s="30"/>
      <c r="D15801" s="30"/>
      <c r="E15801" s="21">
        <f>IFERROR(VLOOKUP(A15801,'RTZ255'!A:D,4,),"")</f>
        <v>66.3</v>
      </c>
      <c r="F15801" t="s">
        <v>63720</v>
      </c>
      <c r="G15801" t="s">
        <v>63721</v>
      </c>
      <c r="H15801" t="s">
        <v>7</v>
      </c>
      <c r="I15801" t="s">
        <v>63601</v>
      </c>
      <c r="J15801" t="s">
        <v>14934</v>
      </c>
      <c r="K15801">
        <v>0.26</v>
      </c>
      <c r="L15801" t="s">
        <v>63722</v>
      </c>
      <c r="M15801" s="32" t="s">
        <v>61701</v>
      </c>
    </row>
    <row r="15802" spans="1:13" x14ac:dyDescent="0.25">
      <c r="A15802" t="s">
        <v>63723</v>
      </c>
      <c r="B15802" s="18">
        <v>521.70000000000005</v>
      </c>
      <c r="C15802" s="30"/>
      <c r="D15802" s="30"/>
      <c r="E15802" s="21">
        <f>IFERROR(VLOOKUP(A15802,'RTZ255'!A:D,4,),"")</f>
        <v>116.28</v>
      </c>
      <c r="F15802" t="s">
        <v>63724</v>
      </c>
      <c r="G15802" t="s">
        <v>63725</v>
      </c>
      <c r="H15802" t="s">
        <v>7</v>
      </c>
      <c r="I15802" t="s">
        <v>63601</v>
      </c>
      <c r="J15802" t="s">
        <v>14934</v>
      </c>
      <c r="K15802">
        <v>0.45600000000000002</v>
      </c>
      <c r="L15802" t="s">
        <v>63726</v>
      </c>
      <c r="M15802" s="32" t="s">
        <v>61701</v>
      </c>
    </row>
    <row r="15803" spans="1:13" x14ac:dyDescent="0.25">
      <c r="A15803" t="s">
        <v>63727</v>
      </c>
      <c r="B15803" s="18">
        <v>521.70000000000005</v>
      </c>
      <c r="C15803" s="30"/>
      <c r="D15803" s="30"/>
      <c r="E15803" s="21">
        <f>IFERROR(VLOOKUP(A15803,'RTZ255'!A:D,4,),"")</f>
        <v>116.28</v>
      </c>
      <c r="F15803" t="s">
        <v>63728</v>
      </c>
      <c r="G15803" t="s">
        <v>63729</v>
      </c>
      <c r="H15803" t="s">
        <v>7</v>
      </c>
      <c r="I15803" t="s">
        <v>63601</v>
      </c>
      <c r="J15803" t="s">
        <v>14934</v>
      </c>
      <c r="K15803">
        <v>0.45600000000000002</v>
      </c>
      <c r="L15803" t="s">
        <v>63730</v>
      </c>
      <c r="M15803" s="32" t="s">
        <v>61701</v>
      </c>
    </row>
    <row r="15804" spans="1:13" x14ac:dyDescent="0.25">
      <c r="A15804" t="s">
        <v>63731</v>
      </c>
      <c r="B15804" s="18">
        <v>482.9</v>
      </c>
      <c r="C15804" s="30"/>
      <c r="D15804" s="30"/>
      <c r="E15804" s="21">
        <f>IFERROR(VLOOKUP(A15804,'RTZ255'!A:D,4,),"")</f>
        <v>139.49</v>
      </c>
      <c r="F15804" t="s">
        <v>63732</v>
      </c>
      <c r="G15804" t="s">
        <v>63733</v>
      </c>
      <c r="H15804" t="s">
        <v>7</v>
      </c>
      <c r="I15804" t="s">
        <v>63601</v>
      </c>
      <c r="J15804" t="s">
        <v>14934</v>
      </c>
      <c r="K15804">
        <v>0.54700000000000004</v>
      </c>
      <c r="L15804" t="s">
        <v>63734</v>
      </c>
      <c r="M15804" s="32" t="s">
        <v>61701</v>
      </c>
    </row>
    <row r="15805" spans="1:13" x14ac:dyDescent="0.25">
      <c r="A15805" t="s">
        <v>63735</v>
      </c>
      <c r="B15805" s="18">
        <v>166.7</v>
      </c>
      <c r="C15805" s="30"/>
      <c r="D15805" s="30"/>
      <c r="E15805" s="21">
        <f>IFERROR(VLOOKUP(A15805,'RTZ255'!A:D,4,),"")</f>
        <v>8.16</v>
      </c>
      <c r="F15805" t="s">
        <v>63736</v>
      </c>
      <c r="G15805" t="s">
        <v>63736</v>
      </c>
      <c r="H15805" t="s">
        <v>7</v>
      </c>
      <c r="I15805" t="s">
        <v>63601</v>
      </c>
      <c r="J15805" t="s">
        <v>14934</v>
      </c>
      <c r="K15805">
        <v>3.2000000000000001E-2</v>
      </c>
      <c r="L15805" t="s">
        <v>63737</v>
      </c>
      <c r="M15805" s="32" t="s">
        <v>61701</v>
      </c>
    </row>
    <row r="15806" spans="1:13" x14ac:dyDescent="0.25">
      <c r="A15806" t="s">
        <v>63738</v>
      </c>
      <c r="B15806" s="18">
        <v>268.3</v>
      </c>
      <c r="C15806" s="30"/>
      <c r="D15806" s="30"/>
      <c r="E15806" s="21">
        <f>IFERROR(VLOOKUP(A15806,'RTZ255'!A:D,4,),"")</f>
        <v>29.07</v>
      </c>
      <c r="F15806" t="s">
        <v>63739</v>
      </c>
      <c r="G15806" t="s">
        <v>63739</v>
      </c>
      <c r="H15806" t="s">
        <v>7</v>
      </c>
      <c r="I15806" t="s">
        <v>62683</v>
      </c>
      <c r="J15806" t="s">
        <v>14934</v>
      </c>
      <c r="K15806">
        <v>0.114</v>
      </c>
      <c r="L15806" t="s">
        <v>63740</v>
      </c>
      <c r="M15806" s="32" t="s">
        <v>61701</v>
      </c>
    </row>
    <row r="15807" spans="1:13" x14ac:dyDescent="0.25">
      <c r="A15807" t="s">
        <v>63741</v>
      </c>
      <c r="B15807" s="18">
        <v>346.6</v>
      </c>
      <c r="C15807" s="30"/>
      <c r="D15807" s="30"/>
      <c r="E15807" s="21">
        <f>IFERROR(VLOOKUP(A15807,'RTZ255'!A:D,4,),"")</f>
        <v>41.82</v>
      </c>
      <c r="F15807" t="s">
        <v>63742</v>
      </c>
      <c r="G15807" t="s">
        <v>63742</v>
      </c>
      <c r="H15807" t="s">
        <v>7</v>
      </c>
      <c r="I15807" t="s">
        <v>63601</v>
      </c>
      <c r="J15807" t="s">
        <v>14934</v>
      </c>
      <c r="K15807">
        <v>0.16400000000000001</v>
      </c>
      <c r="L15807" t="s">
        <v>63743</v>
      </c>
      <c r="M15807" s="32" t="s">
        <v>61701</v>
      </c>
    </row>
    <row r="15808" spans="1:13" x14ac:dyDescent="0.25">
      <c r="A15808" t="s">
        <v>63744</v>
      </c>
      <c r="B15808" s="18">
        <v>453.1</v>
      </c>
      <c r="C15808" s="30"/>
      <c r="D15808" s="30"/>
      <c r="E15808" s="21">
        <f>IFERROR(VLOOKUP(A15808,'RTZ255'!A:D,4,),"")</f>
        <v>74.459999999999994</v>
      </c>
      <c r="F15808" t="s">
        <v>63745</v>
      </c>
      <c r="G15808" t="s">
        <v>63745</v>
      </c>
      <c r="H15808" t="s">
        <v>7</v>
      </c>
      <c r="I15808" t="s">
        <v>62683</v>
      </c>
      <c r="J15808" t="s">
        <v>14934</v>
      </c>
      <c r="K15808">
        <v>0.29199999999999998</v>
      </c>
      <c r="L15808" t="s">
        <v>63746</v>
      </c>
      <c r="M15808" s="32" t="s">
        <v>61701</v>
      </c>
    </row>
  </sheetData>
  <autoFilter ref="A11:M15808" xr:uid="{00000000-0001-0000-0000-000000000000}"/>
  <mergeCells count="2">
    <mergeCell ref="A2:E2"/>
    <mergeCell ref="A3:E3"/>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C1A1-221D-44AA-A61E-51912BE4DA8C}">
  <dimension ref="A1:D11913"/>
  <sheetViews>
    <sheetView workbookViewId="0">
      <pane ySplit="1" topLeftCell="A2" activePane="bottomLeft" state="frozenSplit"/>
      <selection pane="bottomLeft" activeCell="A2" sqref="A2"/>
    </sheetView>
  </sheetViews>
  <sheetFormatPr baseColWidth="10" defaultRowHeight="14.3" x14ac:dyDescent="0.25"/>
  <cols>
    <col min="1" max="1" width="23.625" customWidth="1"/>
    <col min="3" max="3" width="20.625" bestFit="1" customWidth="1"/>
    <col min="4" max="4" width="28.625" customWidth="1"/>
  </cols>
  <sheetData>
    <row r="1" spans="1:4" s="6" customFormat="1" x14ac:dyDescent="0.25">
      <c r="A1" s="12" t="s">
        <v>66204</v>
      </c>
      <c r="B1" s="6" t="s">
        <v>66203</v>
      </c>
      <c r="C1" s="6" t="s">
        <v>66202</v>
      </c>
      <c r="D1" s="11">
        <v>255</v>
      </c>
    </row>
    <row r="2" spans="1:4" x14ac:dyDescent="0.25">
      <c r="A2" s="13" t="s">
        <v>28763</v>
      </c>
      <c r="B2" t="s">
        <v>63756</v>
      </c>
      <c r="C2">
        <v>1E-3</v>
      </c>
      <c r="D2" s="7">
        <f t="shared" ref="D2:D65" si="0">ROUND(C2*$D$1,2)</f>
        <v>0.26</v>
      </c>
    </row>
    <row r="3" spans="1:4" x14ac:dyDescent="0.25">
      <c r="A3" s="13" t="s">
        <v>28769</v>
      </c>
      <c r="B3" t="s">
        <v>63756</v>
      </c>
      <c r="C3">
        <v>1E-3</v>
      </c>
      <c r="D3" s="7">
        <f t="shared" si="0"/>
        <v>0.26</v>
      </c>
    </row>
    <row r="4" spans="1:4" x14ac:dyDescent="0.25">
      <c r="A4" s="13" t="s">
        <v>28773</v>
      </c>
      <c r="B4" t="s">
        <v>63756</v>
      </c>
      <c r="C4">
        <v>1E-3</v>
      </c>
      <c r="D4" s="7">
        <f t="shared" si="0"/>
        <v>0.26</v>
      </c>
    </row>
    <row r="5" spans="1:4" x14ac:dyDescent="0.25">
      <c r="A5" s="13" t="s">
        <v>28777</v>
      </c>
      <c r="B5" t="s">
        <v>63756</v>
      </c>
      <c r="C5">
        <v>3.0000000000000001E-3</v>
      </c>
      <c r="D5" s="7">
        <f t="shared" si="0"/>
        <v>0.77</v>
      </c>
    </row>
    <row r="6" spans="1:4" x14ac:dyDescent="0.25">
      <c r="A6" s="13" t="s">
        <v>28782</v>
      </c>
      <c r="B6" t="s">
        <v>63756</v>
      </c>
      <c r="C6">
        <v>3.0000000000000001E-3</v>
      </c>
      <c r="D6" s="7">
        <f t="shared" si="0"/>
        <v>0.77</v>
      </c>
    </row>
    <row r="7" spans="1:4" x14ac:dyDescent="0.25">
      <c r="A7" s="13" t="s">
        <v>28786</v>
      </c>
      <c r="B7" t="s">
        <v>63756</v>
      </c>
      <c r="C7">
        <v>3.0000000000000001E-3</v>
      </c>
      <c r="D7" s="7">
        <f t="shared" si="0"/>
        <v>0.77</v>
      </c>
    </row>
    <row r="8" spans="1:4" x14ac:dyDescent="0.25">
      <c r="A8" s="13" t="s">
        <v>28790</v>
      </c>
      <c r="B8" t="s">
        <v>63756</v>
      </c>
      <c r="C8">
        <v>3.0000000000000001E-3</v>
      </c>
      <c r="D8" s="7">
        <f t="shared" si="0"/>
        <v>0.77</v>
      </c>
    </row>
    <row r="9" spans="1:4" x14ac:dyDescent="0.25">
      <c r="A9" s="13" t="s">
        <v>28794</v>
      </c>
      <c r="B9" t="s">
        <v>63756</v>
      </c>
      <c r="C9">
        <v>3.0000000000000001E-3</v>
      </c>
      <c r="D9" s="7">
        <f t="shared" si="0"/>
        <v>0.77</v>
      </c>
    </row>
    <row r="10" spans="1:4" x14ac:dyDescent="0.25">
      <c r="A10" s="13" t="s">
        <v>28798</v>
      </c>
      <c r="B10" t="s">
        <v>63756</v>
      </c>
      <c r="C10">
        <v>3.0000000000000001E-3</v>
      </c>
      <c r="D10" s="7">
        <f t="shared" si="0"/>
        <v>0.77</v>
      </c>
    </row>
    <row r="11" spans="1:4" x14ac:dyDescent="0.25">
      <c r="A11" s="13" t="s">
        <v>28802</v>
      </c>
      <c r="B11" t="s">
        <v>63756</v>
      </c>
      <c r="C11">
        <v>4.0000000000000001E-3</v>
      </c>
      <c r="D11" s="7">
        <f t="shared" si="0"/>
        <v>1.02</v>
      </c>
    </row>
    <row r="12" spans="1:4" x14ac:dyDescent="0.25">
      <c r="A12" s="13" t="s">
        <v>66201</v>
      </c>
      <c r="B12" t="s">
        <v>63756</v>
      </c>
      <c r="C12">
        <v>2E-3</v>
      </c>
      <c r="D12" s="7">
        <f t="shared" si="0"/>
        <v>0.51</v>
      </c>
    </row>
    <row r="13" spans="1:4" x14ac:dyDescent="0.25">
      <c r="A13" s="13" t="s">
        <v>28806</v>
      </c>
      <c r="B13" t="s">
        <v>63756</v>
      </c>
      <c r="C13">
        <v>4.0000000000000001E-3</v>
      </c>
      <c r="D13" s="7">
        <f t="shared" si="0"/>
        <v>1.02</v>
      </c>
    </row>
    <row r="14" spans="1:4" x14ac:dyDescent="0.25">
      <c r="A14" s="13" t="s">
        <v>28810</v>
      </c>
      <c r="B14" t="s">
        <v>63756</v>
      </c>
      <c r="C14">
        <v>4.0000000000000001E-3</v>
      </c>
      <c r="D14" s="7">
        <f t="shared" si="0"/>
        <v>1.02</v>
      </c>
    </row>
    <row r="15" spans="1:4" x14ac:dyDescent="0.25">
      <c r="A15" s="13" t="s">
        <v>28814</v>
      </c>
      <c r="B15" t="s">
        <v>63756</v>
      </c>
      <c r="C15">
        <v>4.0000000000000001E-3</v>
      </c>
      <c r="D15" s="7">
        <f t="shared" si="0"/>
        <v>1.02</v>
      </c>
    </row>
    <row r="16" spans="1:4" x14ac:dyDescent="0.25">
      <c r="A16" s="13" t="s">
        <v>28818</v>
      </c>
      <c r="B16" t="s">
        <v>63756</v>
      </c>
      <c r="C16">
        <v>4.0000000000000001E-3</v>
      </c>
      <c r="D16" s="7">
        <f t="shared" si="0"/>
        <v>1.02</v>
      </c>
    </row>
    <row r="17" spans="1:4" x14ac:dyDescent="0.25">
      <c r="A17" s="13" t="s">
        <v>28822</v>
      </c>
      <c r="B17" t="s">
        <v>63756</v>
      </c>
      <c r="C17">
        <v>4.0000000000000001E-3</v>
      </c>
      <c r="D17" s="7">
        <f t="shared" si="0"/>
        <v>1.02</v>
      </c>
    </row>
    <row r="18" spans="1:4" x14ac:dyDescent="0.25">
      <c r="A18" s="13" t="s">
        <v>28826</v>
      </c>
      <c r="B18" t="s">
        <v>63756</v>
      </c>
      <c r="C18">
        <v>4.0000000000000001E-3</v>
      </c>
      <c r="D18" s="7">
        <f t="shared" si="0"/>
        <v>1.02</v>
      </c>
    </row>
    <row r="19" spans="1:4" x14ac:dyDescent="0.25">
      <c r="A19" s="13" t="s">
        <v>28830</v>
      </c>
      <c r="B19" t="s">
        <v>63756</v>
      </c>
      <c r="C19">
        <v>5.0000000000000001E-3</v>
      </c>
      <c r="D19" s="7">
        <f t="shared" si="0"/>
        <v>1.28</v>
      </c>
    </row>
    <row r="20" spans="1:4" x14ac:dyDescent="0.25">
      <c r="A20" s="13" t="s">
        <v>28834</v>
      </c>
      <c r="B20" t="s">
        <v>63756</v>
      </c>
      <c r="C20">
        <v>5.0000000000000001E-3</v>
      </c>
      <c r="D20" s="7">
        <f t="shared" si="0"/>
        <v>1.28</v>
      </c>
    </row>
    <row r="21" spans="1:4" x14ac:dyDescent="0.25">
      <c r="A21" s="13" t="s">
        <v>28838</v>
      </c>
      <c r="B21" t="s">
        <v>63756</v>
      </c>
      <c r="C21">
        <v>5.0000000000000001E-3</v>
      </c>
      <c r="D21" s="7">
        <f t="shared" si="0"/>
        <v>1.28</v>
      </c>
    </row>
    <row r="22" spans="1:4" x14ac:dyDescent="0.25">
      <c r="A22" s="13" t="s">
        <v>28842</v>
      </c>
      <c r="B22" t="s">
        <v>63756</v>
      </c>
      <c r="C22">
        <v>5.0000000000000001E-3</v>
      </c>
      <c r="D22" s="7">
        <f t="shared" si="0"/>
        <v>1.28</v>
      </c>
    </row>
    <row r="23" spans="1:4" x14ac:dyDescent="0.25">
      <c r="A23" s="13" t="s">
        <v>28846</v>
      </c>
      <c r="B23" t="s">
        <v>63756</v>
      </c>
      <c r="C23">
        <v>6.0000000000000001E-3</v>
      </c>
      <c r="D23" s="7">
        <f t="shared" si="0"/>
        <v>1.53</v>
      </c>
    </row>
    <row r="24" spans="1:4" x14ac:dyDescent="0.25">
      <c r="A24" s="13" t="s">
        <v>28850</v>
      </c>
      <c r="B24" t="s">
        <v>63756</v>
      </c>
      <c r="C24">
        <v>6.0000000000000001E-3</v>
      </c>
      <c r="D24" s="7">
        <f t="shared" si="0"/>
        <v>1.53</v>
      </c>
    </row>
    <row r="25" spans="1:4" x14ac:dyDescent="0.25">
      <c r="A25" s="13" t="s">
        <v>28854</v>
      </c>
      <c r="B25" t="s">
        <v>63756</v>
      </c>
      <c r="C25">
        <v>7.0000000000000001E-3</v>
      </c>
      <c r="D25" s="7">
        <f t="shared" si="0"/>
        <v>1.79</v>
      </c>
    </row>
    <row r="26" spans="1:4" x14ac:dyDescent="0.25">
      <c r="A26" s="13" t="s">
        <v>28858</v>
      </c>
      <c r="B26" t="s">
        <v>63756</v>
      </c>
      <c r="C26">
        <v>7.0000000000000001E-3</v>
      </c>
      <c r="D26" s="7">
        <f t="shared" si="0"/>
        <v>1.79</v>
      </c>
    </row>
    <row r="27" spans="1:4" x14ac:dyDescent="0.25">
      <c r="A27" s="13" t="s">
        <v>28862</v>
      </c>
      <c r="B27" t="s">
        <v>63756</v>
      </c>
      <c r="C27">
        <v>7.0000000000000001E-3</v>
      </c>
      <c r="D27" s="7">
        <f t="shared" si="0"/>
        <v>1.79</v>
      </c>
    </row>
    <row r="28" spans="1:4" x14ac:dyDescent="0.25">
      <c r="A28" s="13" t="s">
        <v>28866</v>
      </c>
      <c r="B28" t="s">
        <v>63756</v>
      </c>
      <c r="C28">
        <v>8.0000000000000002E-3</v>
      </c>
      <c r="D28" s="7">
        <f t="shared" si="0"/>
        <v>2.04</v>
      </c>
    </row>
    <row r="29" spans="1:4" x14ac:dyDescent="0.25">
      <c r="A29" s="13" t="s">
        <v>28870</v>
      </c>
      <c r="B29" t="s">
        <v>63756</v>
      </c>
      <c r="C29">
        <v>8.0000000000000002E-3</v>
      </c>
      <c r="D29" s="7">
        <f t="shared" si="0"/>
        <v>2.04</v>
      </c>
    </row>
    <row r="30" spans="1:4" x14ac:dyDescent="0.25">
      <c r="A30" s="13" t="s">
        <v>28874</v>
      </c>
      <c r="B30" t="s">
        <v>63756</v>
      </c>
      <c r="C30">
        <v>0.01</v>
      </c>
      <c r="D30" s="7">
        <f t="shared" si="0"/>
        <v>2.5499999999999998</v>
      </c>
    </row>
    <row r="31" spans="1:4" x14ac:dyDescent="0.25">
      <c r="A31" s="13" t="s">
        <v>28878</v>
      </c>
      <c r="B31" t="s">
        <v>63756</v>
      </c>
      <c r="C31">
        <v>0.01</v>
      </c>
      <c r="D31" s="7">
        <f t="shared" si="0"/>
        <v>2.5499999999999998</v>
      </c>
    </row>
    <row r="32" spans="1:4" x14ac:dyDescent="0.25">
      <c r="A32" s="13" t="s">
        <v>28882</v>
      </c>
      <c r="B32" t="s">
        <v>63756</v>
      </c>
      <c r="C32">
        <v>1.0999999999999999E-2</v>
      </c>
      <c r="D32" s="7">
        <f t="shared" si="0"/>
        <v>2.81</v>
      </c>
    </row>
    <row r="33" spans="1:4" x14ac:dyDescent="0.25">
      <c r="A33" s="13" t="s">
        <v>28886</v>
      </c>
      <c r="B33" t="s">
        <v>63756</v>
      </c>
      <c r="C33">
        <v>1.0999999999999999E-2</v>
      </c>
      <c r="D33" s="7">
        <f t="shared" si="0"/>
        <v>2.81</v>
      </c>
    </row>
    <row r="34" spans="1:4" x14ac:dyDescent="0.25">
      <c r="A34" s="13" t="s">
        <v>28890</v>
      </c>
      <c r="B34" t="s">
        <v>63756</v>
      </c>
      <c r="C34">
        <v>1.2999999999999999E-2</v>
      </c>
      <c r="D34" s="7">
        <f t="shared" si="0"/>
        <v>3.32</v>
      </c>
    </row>
    <row r="35" spans="1:4" x14ac:dyDescent="0.25">
      <c r="A35" s="13" t="s">
        <v>28894</v>
      </c>
      <c r="B35" t="s">
        <v>63756</v>
      </c>
      <c r="C35">
        <v>1.2999999999999999E-2</v>
      </c>
      <c r="D35" s="7">
        <f t="shared" si="0"/>
        <v>3.32</v>
      </c>
    </row>
    <row r="36" spans="1:4" x14ac:dyDescent="0.25">
      <c r="A36" s="13" t="s">
        <v>28898</v>
      </c>
      <c r="B36" t="s">
        <v>63756</v>
      </c>
      <c r="C36">
        <v>1.4E-2</v>
      </c>
      <c r="D36" s="7">
        <f t="shared" si="0"/>
        <v>3.57</v>
      </c>
    </row>
    <row r="37" spans="1:4" x14ac:dyDescent="0.25">
      <c r="A37" s="13" t="s">
        <v>28902</v>
      </c>
      <c r="B37" t="s">
        <v>63756</v>
      </c>
      <c r="C37">
        <v>1.4999999999999999E-2</v>
      </c>
      <c r="D37" s="7">
        <f t="shared" si="0"/>
        <v>3.83</v>
      </c>
    </row>
    <row r="38" spans="1:4" x14ac:dyDescent="0.25">
      <c r="A38" s="13" t="s">
        <v>28906</v>
      </c>
      <c r="B38" t="s">
        <v>63756</v>
      </c>
      <c r="C38">
        <v>1.6E-2</v>
      </c>
      <c r="D38" s="7">
        <f t="shared" si="0"/>
        <v>4.08</v>
      </c>
    </row>
    <row r="39" spans="1:4" x14ac:dyDescent="0.25">
      <c r="A39" s="13" t="s">
        <v>28910</v>
      </c>
      <c r="B39" t="s">
        <v>63756</v>
      </c>
      <c r="C39">
        <v>1.7000000000000001E-2</v>
      </c>
      <c r="D39" s="7">
        <f t="shared" si="0"/>
        <v>4.34</v>
      </c>
    </row>
    <row r="40" spans="1:4" x14ac:dyDescent="0.25">
      <c r="A40" s="13" t="s">
        <v>28914</v>
      </c>
      <c r="B40" t="s">
        <v>63756</v>
      </c>
      <c r="C40">
        <v>1.7999999999999999E-2</v>
      </c>
      <c r="D40" s="7">
        <f t="shared" si="0"/>
        <v>4.59</v>
      </c>
    </row>
    <row r="41" spans="1:4" x14ac:dyDescent="0.25">
      <c r="A41" s="13" t="s">
        <v>28918</v>
      </c>
      <c r="B41" t="s">
        <v>63756</v>
      </c>
      <c r="C41">
        <v>1.9E-2</v>
      </c>
      <c r="D41" s="7">
        <f t="shared" si="0"/>
        <v>4.8499999999999996</v>
      </c>
    </row>
    <row r="42" spans="1:4" x14ac:dyDescent="0.25">
      <c r="A42" s="13" t="s">
        <v>28922</v>
      </c>
      <c r="B42" t="s">
        <v>63756</v>
      </c>
      <c r="C42">
        <v>0.02</v>
      </c>
      <c r="D42" s="7">
        <f t="shared" si="0"/>
        <v>5.0999999999999996</v>
      </c>
    </row>
    <row r="43" spans="1:4" x14ac:dyDescent="0.25">
      <c r="A43" s="13" t="s">
        <v>28926</v>
      </c>
      <c r="B43" t="s">
        <v>63756</v>
      </c>
      <c r="C43">
        <v>2.1000000000000001E-2</v>
      </c>
      <c r="D43" s="7">
        <f t="shared" si="0"/>
        <v>5.36</v>
      </c>
    </row>
    <row r="44" spans="1:4" x14ac:dyDescent="0.25">
      <c r="A44" s="13" t="s">
        <v>28930</v>
      </c>
      <c r="B44" t="s">
        <v>63756</v>
      </c>
      <c r="C44">
        <v>2.3E-2</v>
      </c>
      <c r="D44" s="7">
        <f t="shared" si="0"/>
        <v>5.87</v>
      </c>
    </row>
    <row r="45" spans="1:4" x14ac:dyDescent="0.25">
      <c r="A45" s="13" t="s">
        <v>28934</v>
      </c>
      <c r="B45" t="s">
        <v>63756</v>
      </c>
      <c r="C45">
        <v>2.4E-2</v>
      </c>
      <c r="D45" s="7">
        <f t="shared" si="0"/>
        <v>6.12</v>
      </c>
    </row>
    <row r="46" spans="1:4" x14ac:dyDescent="0.25">
      <c r="A46" s="13" t="s">
        <v>28938</v>
      </c>
      <c r="B46" t="s">
        <v>63756</v>
      </c>
      <c r="C46">
        <v>2.5000000000000001E-2</v>
      </c>
      <c r="D46" s="7">
        <f t="shared" si="0"/>
        <v>6.38</v>
      </c>
    </row>
    <row r="47" spans="1:4" x14ac:dyDescent="0.25">
      <c r="A47" s="13" t="s">
        <v>28942</v>
      </c>
      <c r="B47" t="s">
        <v>63756</v>
      </c>
      <c r="C47">
        <v>2.5999999999999999E-2</v>
      </c>
      <c r="D47" s="7">
        <f t="shared" si="0"/>
        <v>6.63</v>
      </c>
    </row>
    <row r="48" spans="1:4" x14ac:dyDescent="0.25">
      <c r="A48" s="13" t="s">
        <v>28946</v>
      </c>
      <c r="B48" t="s">
        <v>63756</v>
      </c>
      <c r="C48">
        <v>2.7E-2</v>
      </c>
      <c r="D48" s="7">
        <f t="shared" si="0"/>
        <v>6.89</v>
      </c>
    </row>
    <row r="49" spans="1:4" x14ac:dyDescent="0.25">
      <c r="A49" s="13" t="s">
        <v>28950</v>
      </c>
      <c r="B49" t="s">
        <v>63756</v>
      </c>
      <c r="C49">
        <v>2.8000000000000001E-2</v>
      </c>
      <c r="D49" s="7">
        <f t="shared" si="0"/>
        <v>7.14</v>
      </c>
    </row>
    <row r="50" spans="1:4" x14ac:dyDescent="0.25">
      <c r="A50" s="13" t="s">
        <v>28954</v>
      </c>
      <c r="B50" t="s">
        <v>63756</v>
      </c>
      <c r="C50">
        <v>3.2000000000000001E-2</v>
      </c>
      <c r="D50" s="7">
        <f t="shared" si="0"/>
        <v>8.16</v>
      </c>
    </row>
    <row r="51" spans="1:4" x14ac:dyDescent="0.25">
      <c r="A51" s="13" t="s">
        <v>28958</v>
      </c>
      <c r="B51" t="s">
        <v>63756</v>
      </c>
      <c r="C51">
        <v>3.3000000000000002E-2</v>
      </c>
      <c r="D51" s="7">
        <f t="shared" si="0"/>
        <v>8.42</v>
      </c>
    </row>
    <row r="52" spans="1:4" x14ac:dyDescent="0.25">
      <c r="A52" s="13" t="s">
        <v>28962</v>
      </c>
      <c r="B52" t="s">
        <v>63756</v>
      </c>
      <c r="C52">
        <v>3.4000000000000002E-2</v>
      </c>
      <c r="D52" s="7">
        <f t="shared" si="0"/>
        <v>8.67</v>
      </c>
    </row>
    <row r="53" spans="1:4" x14ac:dyDescent="0.25">
      <c r="A53" s="13" t="s">
        <v>28966</v>
      </c>
      <c r="B53" t="s">
        <v>63756</v>
      </c>
      <c r="C53">
        <v>3.5999999999999997E-2</v>
      </c>
      <c r="D53" s="7">
        <f t="shared" si="0"/>
        <v>9.18</v>
      </c>
    </row>
    <row r="54" spans="1:4" x14ac:dyDescent="0.25">
      <c r="A54" s="13" t="s">
        <v>28970</v>
      </c>
      <c r="B54" t="s">
        <v>63756</v>
      </c>
      <c r="C54">
        <v>3.6999999999999998E-2</v>
      </c>
      <c r="D54" s="7">
        <f t="shared" si="0"/>
        <v>9.44</v>
      </c>
    </row>
    <row r="55" spans="1:4" x14ac:dyDescent="0.25">
      <c r="A55" s="13" t="s">
        <v>28974</v>
      </c>
      <c r="B55" t="s">
        <v>63756</v>
      </c>
      <c r="C55">
        <v>3.7999999999999999E-2</v>
      </c>
      <c r="D55" s="7">
        <f t="shared" si="0"/>
        <v>9.69</v>
      </c>
    </row>
    <row r="56" spans="1:4" x14ac:dyDescent="0.25">
      <c r="A56" s="13" t="s">
        <v>28978</v>
      </c>
      <c r="B56" t="s">
        <v>63756</v>
      </c>
      <c r="C56">
        <v>3.9E-2</v>
      </c>
      <c r="D56" s="7">
        <f t="shared" si="0"/>
        <v>9.9499999999999993</v>
      </c>
    </row>
    <row r="57" spans="1:4" x14ac:dyDescent="0.25">
      <c r="A57" s="13" t="s">
        <v>28982</v>
      </c>
      <c r="B57" t="s">
        <v>63756</v>
      </c>
      <c r="C57">
        <v>4.3999999999999997E-2</v>
      </c>
      <c r="D57" s="7">
        <f t="shared" si="0"/>
        <v>11.22</v>
      </c>
    </row>
    <row r="58" spans="1:4" x14ac:dyDescent="0.25">
      <c r="A58" s="13" t="s">
        <v>28986</v>
      </c>
      <c r="B58" t="s">
        <v>63756</v>
      </c>
      <c r="C58">
        <v>4.5999999999999999E-2</v>
      </c>
      <c r="D58" s="7">
        <f t="shared" si="0"/>
        <v>11.73</v>
      </c>
    </row>
    <row r="59" spans="1:4" x14ac:dyDescent="0.25">
      <c r="A59" s="13" t="s">
        <v>28990</v>
      </c>
      <c r="B59" t="s">
        <v>63756</v>
      </c>
      <c r="C59">
        <v>4.7E-2</v>
      </c>
      <c r="D59" s="7">
        <f t="shared" si="0"/>
        <v>11.99</v>
      </c>
    </row>
    <row r="60" spans="1:4" x14ac:dyDescent="0.25">
      <c r="A60" s="13" t="s">
        <v>28994</v>
      </c>
      <c r="B60" t="s">
        <v>63756</v>
      </c>
      <c r="C60">
        <v>4.9000000000000002E-2</v>
      </c>
      <c r="D60" s="7">
        <f t="shared" si="0"/>
        <v>12.5</v>
      </c>
    </row>
    <row r="61" spans="1:4" x14ac:dyDescent="0.25">
      <c r="A61" s="13" t="s">
        <v>28998</v>
      </c>
      <c r="B61" t="s">
        <v>63756</v>
      </c>
      <c r="C61">
        <v>0.05</v>
      </c>
      <c r="D61" s="7">
        <f t="shared" si="0"/>
        <v>12.75</v>
      </c>
    </row>
    <row r="62" spans="1:4" x14ac:dyDescent="0.25">
      <c r="A62" s="13" t="s">
        <v>29002</v>
      </c>
      <c r="B62" t="s">
        <v>63756</v>
      </c>
      <c r="C62">
        <v>5.6000000000000001E-2</v>
      </c>
      <c r="D62" s="7">
        <f t="shared" si="0"/>
        <v>14.28</v>
      </c>
    </row>
    <row r="63" spans="1:4" x14ac:dyDescent="0.25">
      <c r="A63" s="13" t="s">
        <v>29006</v>
      </c>
      <c r="B63" t="s">
        <v>63756</v>
      </c>
      <c r="C63">
        <v>5.8000000000000003E-2</v>
      </c>
      <c r="D63" s="7">
        <f t="shared" si="0"/>
        <v>14.79</v>
      </c>
    </row>
    <row r="64" spans="1:4" x14ac:dyDescent="0.25">
      <c r="A64" s="13" t="s">
        <v>29010</v>
      </c>
      <c r="B64" t="s">
        <v>63756</v>
      </c>
      <c r="C64">
        <v>5.8999999999999997E-2</v>
      </c>
      <c r="D64" s="7">
        <f t="shared" si="0"/>
        <v>15.05</v>
      </c>
    </row>
    <row r="65" spans="1:4" x14ac:dyDescent="0.25">
      <c r="A65" s="13" t="s">
        <v>29014</v>
      </c>
      <c r="B65" t="s">
        <v>63756</v>
      </c>
      <c r="C65">
        <v>6.0999999999999999E-2</v>
      </c>
      <c r="D65" s="7">
        <f t="shared" si="0"/>
        <v>15.56</v>
      </c>
    </row>
    <row r="66" spans="1:4" x14ac:dyDescent="0.25">
      <c r="A66" s="13" t="s">
        <v>29018</v>
      </c>
      <c r="B66" t="s">
        <v>63756</v>
      </c>
      <c r="C66">
        <v>6.3E-2</v>
      </c>
      <c r="D66" s="7">
        <f t="shared" ref="D66:D129" si="1">ROUND(C66*$D$1,2)</f>
        <v>16.07</v>
      </c>
    </row>
    <row r="67" spans="1:4" x14ac:dyDescent="0.25">
      <c r="A67" s="13" t="s">
        <v>29022</v>
      </c>
      <c r="B67" t="s">
        <v>63756</v>
      </c>
      <c r="C67">
        <v>6.5000000000000002E-2</v>
      </c>
      <c r="D67" s="7">
        <f t="shared" si="1"/>
        <v>16.579999999999998</v>
      </c>
    </row>
    <row r="68" spans="1:4" x14ac:dyDescent="0.25">
      <c r="A68" s="13" t="s">
        <v>29026</v>
      </c>
      <c r="B68" t="s">
        <v>63756</v>
      </c>
      <c r="C68">
        <v>6.7000000000000004E-2</v>
      </c>
      <c r="D68" s="7">
        <f t="shared" si="1"/>
        <v>17.09</v>
      </c>
    </row>
    <row r="69" spans="1:4" x14ac:dyDescent="0.25">
      <c r="A69" s="13" t="s">
        <v>29030</v>
      </c>
      <c r="B69" t="s">
        <v>63756</v>
      </c>
      <c r="C69">
        <v>6.8000000000000005E-2</v>
      </c>
      <c r="D69" s="7">
        <f t="shared" si="1"/>
        <v>17.34</v>
      </c>
    </row>
    <row r="70" spans="1:4" x14ac:dyDescent="0.25">
      <c r="A70" s="13" t="s">
        <v>29034</v>
      </c>
      <c r="B70" t="s">
        <v>63756</v>
      </c>
      <c r="C70">
        <v>7.0000000000000007E-2</v>
      </c>
      <c r="D70" s="7">
        <f t="shared" si="1"/>
        <v>17.850000000000001</v>
      </c>
    </row>
    <row r="71" spans="1:4" x14ac:dyDescent="0.25">
      <c r="A71" s="13" t="s">
        <v>29038</v>
      </c>
      <c r="B71" t="s">
        <v>63756</v>
      </c>
      <c r="C71">
        <v>7.1999999999999995E-2</v>
      </c>
      <c r="D71" s="7">
        <f t="shared" si="1"/>
        <v>18.36</v>
      </c>
    </row>
    <row r="72" spans="1:4" x14ac:dyDescent="0.25">
      <c r="A72" s="13" t="s">
        <v>29042</v>
      </c>
      <c r="B72" t="s">
        <v>63756</v>
      </c>
      <c r="C72">
        <v>0.08</v>
      </c>
      <c r="D72" s="7">
        <f t="shared" si="1"/>
        <v>20.399999999999999</v>
      </c>
    </row>
    <row r="73" spans="1:4" x14ac:dyDescent="0.25">
      <c r="A73" s="13" t="s">
        <v>29046</v>
      </c>
      <c r="B73" t="s">
        <v>63756</v>
      </c>
      <c r="C73">
        <v>8.2000000000000003E-2</v>
      </c>
      <c r="D73" s="7">
        <f t="shared" si="1"/>
        <v>20.91</v>
      </c>
    </row>
    <row r="74" spans="1:4" x14ac:dyDescent="0.25">
      <c r="A74" s="13" t="s">
        <v>29050</v>
      </c>
      <c r="B74" t="s">
        <v>63756</v>
      </c>
      <c r="C74">
        <v>8.4000000000000005E-2</v>
      </c>
      <c r="D74" s="7">
        <f t="shared" si="1"/>
        <v>21.42</v>
      </c>
    </row>
    <row r="75" spans="1:4" x14ac:dyDescent="0.25">
      <c r="A75" s="13" t="s">
        <v>29054</v>
      </c>
      <c r="B75" t="s">
        <v>63756</v>
      </c>
      <c r="C75">
        <v>8.5999999999999993E-2</v>
      </c>
      <c r="D75" s="7">
        <f t="shared" si="1"/>
        <v>21.93</v>
      </c>
    </row>
    <row r="76" spans="1:4" x14ac:dyDescent="0.25">
      <c r="A76" s="13" t="s">
        <v>29058</v>
      </c>
      <c r="B76" t="s">
        <v>63756</v>
      </c>
      <c r="C76">
        <v>8.7999999999999995E-2</v>
      </c>
      <c r="D76" s="7">
        <f t="shared" si="1"/>
        <v>22.44</v>
      </c>
    </row>
    <row r="77" spans="1:4" x14ac:dyDescent="0.25">
      <c r="A77" s="13" t="s">
        <v>29062</v>
      </c>
      <c r="B77" t="s">
        <v>63756</v>
      </c>
      <c r="C77">
        <v>0.09</v>
      </c>
      <c r="D77" s="7">
        <f t="shared" si="1"/>
        <v>22.95</v>
      </c>
    </row>
    <row r="78" spans="1:4" x14ac:dyDescent="0.25">
      <c r="A78" s="13" t="s">
        <v>29066</v>
      </c>
      <c r="B78" t="s">
        <v>63756</v>
      </c>
      <c r="C78">
        <v>9.2999999999999999E-2</v>
      </c>
      <c r="D78" s="7">
        <f t="shared" si="1"/>
        <v>23.72</v>
      </c>
    </row>
    <row r="79" spans="1:4" x14ac:dyDescent="0.25">
      <c r="A79" s="13" t="s">
        <v>29070</v>
      </c>
      <c r="B79" t="s">
        <v>63756</v>
      </c>
      <c r="C79">
        <v>9.5000000000000001E-2</v>
      </c>
      <c r="D79" s="7">
        <f t="shared" si="1"/>
        <v>24.23</v>
      </c>
    </row>
    <row r="80" spans="1:4" x14ac:dyDescent="0.25">
      <c r="A80" s="13" t="s">
        <v>29074</v>
      </c>
      <c r="B80" t="s">
        <v>63756</v>
      </c>
      <c r="C80">
        <v>9.7000000000000003E-2</v>
      </c>
      <c r="D80" s="7">
        <f t="shared" si="1"/>
        <v>24.74</v>
      </c>
    </row>
    <row r="81" spans="1:4" x14ac:dyDescent="0.25">
      <c r="A81" s="13" t="s">
        <v>29078</v>
      </c>
      <c r="B81" t="s">
        <v>63756</v>
      </c>
      <c r="C81">
        <v>0.1</v>
      </c>
      <c r="D81" s="7">
        <f t="shared" si="1"/>
        <v>25.5</v>
      </c>
    </row>
    <row r="82" spans="1:4" x14ac:dyDescent="0.25">
      <c r="A82" s="13" t="s">
        <v>29082</v>
      </c>
      <c r="B82" t="s">
        <v>63756</v>
      </c>
      <c r="C82">
        <v>0.109</v>
      </c>
      <c r="D82" s="7">
        <f t="shared" si="1"/>
        <v>27.8</v>
      </c>
    </row>
    <row r="83" spans="1:4" x14ac:dyDescent="0.25">
      <c r="A83" s="13" t="s">
        <v>29086</v>
      </c>
      <c r="B83" t="s">
        <v>63756</v>
      </c>
      <c r="C83">
        <v>0.111</v>
      </c>
      <c r="D83" s="7">
        <f t="shared" si="1"/>
        <v>28.31</v>
      </c>
    </row>
    <row r="84" spans="1:4" x14ac:dyDescent="0.25">
      <c r="A84" s="13" t="s">
        <v>29090</v>
      </c>
      <c r="B84" t="s">
        <v>63756</v>
      </c>
      <c r="C84">
        <v>0.114</v>
      </c>
      <c r="D84" s="7">
        <f t="shared" si="1"/>
        <v>29.07</v>
      </c>
    </row>
    <row r="85" spans="1:4" x14ac:dyDescent="0.25">
      <c r="A85" s="13" t="s">
        <v>29094</v>
      </c>
      <c r="B85" t="s">
        <v>63756</v>
      </c>
      <c r="C85">
        <v>0.11700000000000001</v>
      </c>
      <c r="D85" s="7">
        <f t="shared" si="1"/>
        <v>29.84</v>
      </c>
    </row>
    <row r="86" spans="1:4" x14ac:dyDescent="0.25">
      <c r="A86" s="13" t="s">
        <v>29098</v>
      </c>
      <c r="B86" t="s">
        <v>63756</v>
      </c>
      <c r="C86">
        <v>0.11899999999999999</v>
      </c>
      <c r="D86" s="7">
        <f t="shared" si="1"/>
        <v>30.35</v>
      </c>
    </row>
    <row r="87" spans="1:4" x14ac:dyDescent="0.25">
      <c r="A87" s="13" t="s">
        <v>29102</v>
      </c>
      <c r="B87" t="s">
        <v>63756</v>
      </c>
      <c r="C87">
        <v>0.125</v>
      </c>
      <c r="D87" s="7">
        <f t="shared" si="1"/>
        <v>31.88</v>
      </c>
    </row>
    <row r="88" spans="1:4" x14ac:dyDescent="0.25">
      <c r="A88" s="13" t="s">
        <v>29106</v>
      </c>
      <c r="B88" t="s">
        <v>63756</v>
      </c>
      <c r="C88">
        <v>0.125</v>
      </c>
      <c r="D88" s="7">
        <f t="shared" si="1"/>
        <v>31.88</v>
      </c>
    </row>
    <row r="89" spans="1:4" x14ac:dyDescent="0.25">
      <c r="A89" s="13" t="s">
        <v>29110</v>
      </c>
      <c r="B89" t="s">
        <v>63756</v>
      </c>
      <c r="C89">
        <v>0.125</v>
      </c>
      <c r="D89" s="7">
        <f t="shared" si="1"/>
        <v>31.88</v>
      </c>
    </row>
    <row r="90" spans="1:4" x14ac:dyDescent="0.25">
      <c r="A90" s="13" t="s">
        <v>29114</v>
      </c>
      <c r="B90" t="s">
        <v>63756</v>
      </c>
      <c r="C90">
        <v>0.125</v>
      </c>
      <c r="D90" s="7">
        <f t="shared" si="1"/>
        <v>31.88</v>
      </c>
    </row>
    <row r="91" spans="1:4" x14ac:dyDescent="0.25">
      <c r="A91" s="13" t="s">
        <v>29118</v>
      </c>
      <c r="B91" t="s">
        <v>63756</v>
      </c>
      <c r="C91">
        <v>0.13300000000000001</v>
      </c>
      <c r="D91" s="7">
        <f t="shared" si="1"/>
        <v>33.92</v>
      </c>
    </row>
    <row r="92" spans="1:4" x14ac:dyDescent="0.25">
      <c r="A92" s="13" t="s">
        <v>29122</v>
      </c>
      <c r="B92" t="s">
        <v>63756</v>
      </c>
      <c r="C92">
        <v>0.14399999999999999</v>
      </c>
      <c r="D92" s="7">
        <f t="shared" si="1"/>
        <v>36.72</v>
      </c>
    </row>
    <row r="93" spans="1:4" x14ac:dyDescent="0.25">
      <c r="A93" s="13" t="s">
        <v>29126</v>
      </c>
      <c r="B93" t="s">
        <v>63756</v>
      </c>
      <c r="C93">
        <v>0.13300000000000001</v>
      </c>
      <c r="D93" s="7">
        <f t="shared" si="1"/>
        <v>33.92</v>
      </c>
    </row>
    <row r="94" spans="1:4" x14ac:dyDescent="0.25">
      <c r="A94" s="13" t="s">
        <v>29130</v>
      </c>
      <c r="B94" t="s">
        <v>63756</v>
      </c>
      <c r="C94">
        <v>0.15</v>
      </c>
      <c r="D94" s="7">
        <f t="shared" si="1"/>
        <v>38.25</v>
      </c>
    </row>
    <row r="95" spans="1:4" x14ac:dyDescent="0.25">
      <c r="A95" s="13" t="s">
        <v>29134</v>
      </c>
      <c r="B95" t="s">
        <v>63756</v>
      </c>
      <c r="C95">
        <v>0.14799999999999999</v>
      </c>
      <c r="D95" s="7">
        <f t="shared" si="1"/>
        <v>37.74</v>
      </c>
    </row>
    <row r="96" spans="1:4" x14ac:dyDescent="0.25">
      <c r="A96" s="13" t="s">
        <v>29138</v>
      </c>
      <c r="B96" t="s">
        <v>63756</v>
      </c>
      <c r="C96">
        <v>0.157</v>
      </c>
      <c r="D96" s="7">
        <f t="shared" si="1"/>
        <v>40.04</v>
      </c>
    </row>
    <row r="97" spans="1:4" x14ac:dyDescent="0.25">
      <c r="A97" s="13" t="s">
        <v>29142</v>
      </c>
      <c r="B97" t="s">
        <v>63756</v>
      </c>
      <c r="C97">
        <v>0.16300000000000001</v>
      </c>
      <c r="D97" s="7">
        <f t="shared" si="1"/>
        <v>41.57</v>
      </c>
    </row>
    <row r="98" spans="1:4" x14ac:dyDescent="0.25">
      <c r="A98" s="13" t="s">
        <v>29146</v>
      </c>
      <c r="B98" t="s">
        <v>63756</v>
      </c>
      <c r="C98">
        <v>0.17299999999999999</v>
      </c>
      <c r="D98" s="7">
        <f t="shared" si="1"/>
        <v>44.12</v>
      </c>
    </row>
    <row r="99" spans="1:4" x14ac:dyDescent="0.25">
      <c r="A99" s="13" t="s">
        <v>29150</v>
      </c>
      <c r="B99" t="s">
        <v>63756</v>
      </c>
      <c r="C99">
        <v>0.20200000000000001</v>
      </c>
      <c r="D99" s="7">
        <f t="shared" si="1"/>
        <v>51.51</v>
      </c>
    </row>
    <row r="100" spans="1:4" x14ac:dyDescent="0.25">
      <c r="A100" s="13" t="s">
        <v>29154</v>
      </c>
      <c r="B100" t="s">
        <v>63756</v>
      </c>
      <c r="C100">
        <v>0.23499999999999999</v>
      </c>
      <c r="D100" s="7">
        <f t="shared" si="1"/>
        <v>59.93</v>
      </c>
    </row>
    <row r="101" spans="1:4" x14ac:dyDescent="0.25">
      <c r="A101" s="13" t="s">
        <v>29158</v>
      </c>
      <c r="B101" t="s">
        <v>63756</v>
      </c>
      <c r="C101">
        <v>0.25600000000000001</v>
      </c>
      <c r="D101" s="7">
        <f t="shared" si="1"/>
        <v>65.28</v>
      </c>
    </row>
    <row r="102" spans="1:4" x14ac:dyDescent="0.25">
      <c r="A102" s="13" t="s">
        <v>29162</v>
      </c>
      <c r="B102" t="s">
        <v>63756</v>
      </c>
      <c r="C102">
        <v>0.27800000000000002</v>
      </c>
      <c r="D102" s="7">
        <f t="shared" si="1"/>
        <v>70.89</v>
      </c>
    </row>
    <row r="103" spans="1:4" x14ac:dyDescent="0.25">
      <c r="A103" s="13" t="s">
        <v>29166</v>
      </c>
      <c r="B103" t="s">
        <v>63756</v>
      </c>
      <c r="C103">
        <v>0.3</v>
      </c>
      <c r="D103" s="7">
        <f t="shared" si="1"/>
        <v>76.5</v>
      </c>
    </row>
    <row r="104" spans="1:4" x14ac:dyDescent="0.25">
      <c r="A104" s="13" t="s">
        <v>29170</v>
      </c>
      <c r="B104" t="s">
        <v>63756</v>
      </c>
      <c r="C104">
        <v>0.36899999999999999</v>
      </c>
      <c r="D104" s="7">
        <f t="shared" si="1"/>
        <v>94.1</v>
      </c>
    </row>
    <row r="105" spans="1:4" x14ac:dyDescent="0.25">
      <c r="A105" s="13" t="s">
        <v>29174</v>
      </c>
      <c r="B105" t="s">
        <v>63756</v>
      </c>
      <c r="C105">
        <v>0.42399999999999999</v>
      </c>
      <c r="D105" s="7">
        <f t="shared" si="1"/>
        <v>108.12</v>
      </c>
    </row>
    <row r="106" spans="1:4" x14ac:dyDescent="0.25">
      <c r="A106" s="13" t="s">
        <v>29178</v>
      </c>
      <c r="B106" t="s">
        <v>63756</v>
      </c>
      <c r="C106">
        <v>0.497</v>
      </c>
      <c r="D106" s="7">
        <f t="shared" si="1"/>
        <v>126.74</v>
      </c>
    </row>
    <row r="107" spans="1:4" x14ac:dyDescent="0.25">
      <c r="A107" s="13" t="s">
        <v>66200</v>
      </c>
      <c r="B107" t="s">
        <v>63756</v>
      </c>
      <c r="C107">
        <v>1.7999999999999999E-2</v>
      </c>
      <c r="D107" s="7">
        <f t="shared" si="1"/>
        <v>4.59</v>
      </c>
    </row>
    <row r="108" spans="1:4" x14ac:dyDescent="0.25">
      <c r="A108" s="13" t="s">
        <v>29182</v>
      </c>
      <c r="B108" t="s">
        <v>63756</v>
      </c>
      <c r="C108">
        <v>3.0000000000000001E-3</v>
      </c>
      <c r="D108" s="7">
        <f t="shared" si="1"/>
        <v>0.77</v>
      </c>
    </row>
    <row r="109" spans="1:4" x14ac:dyDescent="0.25">
      <c r="A109" s="13" t="s">
        <v>29186</v>
      </c>
      <c r="B109" t="s">
        <v>63756</v>
      </c>
      <c r="C109">
        <v>3.0000000000000001E-3</v>
      </c>
      <c r="D109" s="7">
        <f t="shared" si="1"/>
        <v>0.77</v>
      </c>
    </row>
    <row r="110" spans="1:4" x14ac:dyDescent="0.25">
      <c r="A110" s="13" t="s">
        <v>29190</v>
      </c>
      <c r="B110" t="s">
        <v>63756</v>
      </c>
      <c r="C110">
        <v>3.0000000000000001E-3</v>
      </c>
      <c r="D110" s="7">
        <f t="shared" si="1"/>
        <v>0.77</v>
      </c>
    </row>
    <row r="111" spans="1:4" x14ac:dyDescent="0.25">
      <c r="A111" s="13" t="s">
        <v>29194</v>
      </c>
      <c r="B111" t="s">
        <v>63756</v>
      </c>
      <c r="C111">
        <v>3.0000000000000001E-3</v>
      </c>
      <c r="D111" s="7">
        <f t="shared" si="1"/>
        <v>0.77</v>
      </c>
    </row>
    <row r="112" spans="1:4" x14ac:dyDescent="0.25">
      <c r="A112" s="13" t="s">
        <v>29198</v>
      </c>
      <c r="B112" t="s">
        <v>63756</v>
      </c>
      <c r="C112">
        <v>3.0000000000000001E-3</v>
      </c>
      <c r="D112" s="7">
        <f t="shared" si="1"/>
        <v>0.77</v>
      </c>
    </row>
    <row r="113" spans="1:4" x14ac:dyDescent="0.25">
      <c r="A113" s="13" t="s">
        <v>29202</v>
      </c>
      <c r="B113" t="s">
        <v>63756</v>
      </c>
      <c r="C113">
        <v>3.0000000000000001E-3</v>
      </c>
      <c r="D113" s="7">
        <f t="shared" si="1"/>
        <v>0.77</v>
      </c>
    </row>
    <row r="114" spans="1:4" x14ac:dyDescent="0.25">
      <c r="A114" s="13" t="s">
        <v>29206</v>
      </c>
      <c r="B114" t="s">
        <v>63756</v>
      </c>
      <c r="C114">
        <v>3.0000000000000001E-3</v>
      </c>
      <c r="D114" s="7">
        <f t="shared" si="1"/>
        <v>0.77</v>
      </c>
    </row>
    <row r="115" spans="1:4" x14ac:dyDescent="0.25">
      <c r="A115" s="13" t="s">
        <v>29210</v>
      </c>
      <c r="B115" t="s">
        <v>63756</v>
      </c>
      <c r="C115">
        <v>3.0000000000000001E-3</v>
      </c>
      <c r="D115" s="7">
        <f t="shared" si="1"/>
        <v>0.77</v>
      </c>
    </row>
    <row r="116" spans="1:4" x14ac:dyDescent="0.25">
      <c r="A116" s="13" t="s">
        <v>29214</v>
      </c>
      <c r="B116" t="s">
        <v>63756</v>
      </c>
      <c r="C116">
        <v>3.0000000000000001E-3</v>
      </c>
      <c r="D116" s="7">
        <f t="shared" si="1"/>
        <v>0.77</v>
      </c>
    </row>
    <row r="117" spans="1:4" x14ac:dyDescent="0.25">
      <c r="A117" s="13" t="s">
        <v>29218</v>
      </c>
      <c r="B117" t="s">
        <v>63756</v>
      </c>
      <c r="C117">
        <v>3.0000000000000001E-3</v>
      </c>
      <c r="D117" s="7">
        <f t="shared" si="1"/>
        <v>0.77</v>
      </c>
    </row>
    <row r="118" spans="1:4" x14ac:dyDescent="0.25">
      <c r="A118" s="13" t="s">
        <v>29222</v>
      </c>
      <c r="B118" t="s">
        <v>63756</v>
      </c>
      <c r="C118">
        <v>3.0000000000000001E-3</v>
      </c>
      <c r="D118" s="7">
        <f t="shared" si="1"/>
        <v>0.77</v>
      </c>
    </row>
    <row r="119" spans="1:4" x14ac:dyDescent="0.25">
      <c r="A119" s="13" t="s">
        <v>29226</v>
      </c>
      <c r="B119" t="s">
        <v>63756</v>
      </c>
      <c r="C119">
        <v>3.0000000000000001E-3</v>
      </c>
      <c r="D119" s="7">
        <f t="shared" si="1"/>
        <v>0.77</v>
      </c>
    </row>
    <row r="120" spans="1:4" x14ac:dyDescent="0.25">
      <c r="A120" s="13" t="s">
        <v>29230</v>
      </c>
      <c r="B120" t="s">
        <v>63756</v>
      </c>
      <c r="C120">
        <v>3.0000000000000001E-3</v>
      </c>
      <c r="D120" s="7">
        <f t="shared" si="1"/>
        <v>0.77</v>
      </c>
    </row>
    <row r="121" spans="1:4" x14ac:dyDescent="0.25">
      <c r="A121" s="13" t="s">
        <v>29234</v>
      </c>
      <c r="B121" t="s">
        <v>63756</v>
      </c>
      <c r="C121">
        <v>4.0000000000000001E-3</v>
      </c>
      <c r="D121" s="7">
        <f t="shared" si="1"/>
        <v>1.02</v>
      </c>
    </row>
    <row r="122" spans="1:4" x14ac:dyDescent="0.25">
      <c r="A122" s="13" t="s">
        <v>29238</v>
      </c>
      <c r="B122" t="s">
        <v>63756</v>
      </c>
      <c r="C122">
        <v>4.0000000000000001E-3</v>
      </c>
      <c r="D122" s="7">
        <f t="shared" si="1"/>
        <v>1.02</v>
      </c>
    </row>
    <row r="123" spans="1:4" x14ac:dyDescent="0.25">
      <c r="A123" s="13" t="s">
        <v>29242</v>
      </c>
      <c r="B123" t="s">
        <v>63756</v>
      </c>
      <c r="C123">
        <v>4.0000000000000001E-3</v>
      </c>
      <c r="D123" s="7">
        <f t="shared" si="1"/>
        <v>1.02</v>
      </c>
    </row>
    <row r="124" spans="1:4" x14ac:dyDescent="0.25">
      <c r="A124" s="13" t="s">
        <v>29246</v>
      </c>
      <c r="B124" t="s">
        <v>63756</v>
      </c>
      <c r="C124">
        <v>4.0000000000000001E-3</v>
      </c>
      <c r="D124" s="7">
        <f t="shared" si="1"/>
        <v>1.02</v>
      </c>
    </row>
    <row r="125" spans="1:4" x14ac:dyDescent="0.25">
      <c r="A125" s="13" t="s">
        <v>29250</v>
      </c>
      <c r="B125" t="s">
        <v>63756</v>
      </c>
      <c r="C125">
        <v>4.0000000000000001E-3</v>
      </c>
      <c r="D125" s="7">
        <f t="shared" si="1"/>
        <v>1.02</v>
      </c>
    </row>
    <row r="126" spans="1:4" x14ac:dyDescent="0.25">
      <c r="A126" s="13" t="s">
        <v>29254</v>
      </c>
      <c r="B126" t="s">
        <v>63756</v>
      </c>
      <c r="C126">
        <v>5.0000000000000001E-3</v>
      </c>
      <c r="D126" s="7">
        <f t="shared" si="1"/>
        <v>1.28</v>
      </c>
    </row>
    <row r="127" spans="1:4" x14ac:dyDescent="0.25">
      <c r="A127" s="13" t="s">
        <v>29258</v>
      </c>
      <c r="B127" t="s">
        <v>63756</v>
      </c>
      <c r="C127">
        <v>5.0000000000000001E-3</v>
      </c>
      <c r="D127" s="7">
        <f t="shared" si="1"/>
        <v>1.28</v>
      </c>
    </row>
    <row r="128" spans="1:4" x14ac:dyDescent="0.25">
      <c r="A128" s="13" t="s">
        <v>29262</v>
      </c>
      <c r="B128" t="s">
        <v>63756</v>
      </c>
      <c r="C128">
        <v>5.0000000000000001E-3</v>
      </c>
      <c r="D128" s="7">
        <f t="shared" si="1"/>
        <v>1.28</v>
      </c>
    </row>
    <row r="129" spans="1:4" x14ac:dyDescent="0.25">
      <c r="A129" s="13" t="s">
        <v>29266</v>
      </c>
      <c r="B129" t="s">
        <v>63756</v>
      </c>
      <c r="C129">
        <v>6.0000000000000001E-3</v>
      </c>
      <c r="D129" s="7">
        <f t="shared" si="1"/>
        <v>1.53</v>
      </c>
    </row>
    <row r="130" spans="1:4" x14ac:dyDescent="0.25">
      <c r="A130" s="13" t="s">
        <v>29270</v>
      </c>
      <c r="B130" t="s">
        <v>63756</v>
      </c>
      <c r="C130">
        <v>6.0000000000000001E-3</v>
      </c>
      <c r="D130" s="7">
        <f t="shared" ref="D130:D193" si="2">ROUND(C130*$D$1,2)</f>
        <v>1.53</v>
      </c>
    </row>
    <row r="131" spans="1:4" x14ac:dyDescent="0.25">
      <c r="A131" s="13" t="s">
        <v>29274</v>
      </c>
      <c r="B131" t="s">
        <v>63756</v>
      </c>
      <c r="C131">
        <v>7.0000000000000001E-3</v>
      </c>
      <c r="D131" s="7">
        <f t="shared" si="2"/>
        <v>1.79</v>
      </c>
    </row>
    <row r="132" spans="1:4" x14ac:dyDescent="0.25">
      <c r="A132" s="13" t="s">
        <v>29278</v>
      </c>
      <c r="B132" t="s">
        <v>63756</v>
      </c>
      <c r="C132">
        <v>8.0000000000000002E-3</v>
      </c>
      <c r="D132" s="7">
        <f t="shared" si="2"/>
        <v>2.04</v>
      </c>
    </row>
    <row r="133" spans="1:4" x14ac:dyDescent="0.25">
      <c r="A133" s="13" t="s">
        <v>29282</v>
      </c>
      <c r="B133" t="s">
        <v>63756</v>
      </c>
      <c r="C133">
        <v>8.0000000000000002E-3</v>
      </c>
      <c r="D133" s="7">
        <f t="shared" si="2"/>
        <v>2.04</v>
      </c>
    </row>
    <row r="134" spans="1:4" x14ac:dyDescent="0.25">
      <c r="A134" s="13" t="s">
        <v>29286</v>
      </c>
      <c r="B134" t="s">
        <v>63756</v>
      </c>
      <c r="C134">
        <v>8.0000000000000002E-3</v>
      </c>
      <c r="D134" s="7">
        <f t="shared" si="2"/>
        <v>2.04</v>
      </c>
    </row>
    <row r="135" spans="1:4" x14ac:dyDescent="0.25">
      <c r="A135" s="13" t="s">
        <v>29290</v>
      </c>
      <c r="B135" t="s">
        <v>63756</v>
      </c>
      <c r="C135">
        <v>8.9999999999999993E-3</v>
      </c>
      <c r="D135" s="7">
        <f t="shared" si="2"/>
        <v>2.2999999999999998</v>
      </c>
    </row>
    <row r="136" spans="1:4" x14ac:dyDescent="0.25">
      <c r="A136" s="13" t="s">
        <v>29294</v>
      </c>
      <c r="B136" t="s">
        <v>63756</v>
      </c>
      <c r="C136">
        <v>0.01</v>
      </c>
      <c r="D136" s="7">
        <f t="shared" si="2"/>
        <v>2.5499999999999998</v>
      </c>
    </row>
    <row r="137" spans="1:4" x14ac:dyDescent="0.25">
      <c r="A137" s="13" t="s">
        <v>29298</v>
      </c>
      <c r="B137" t="s">
        <v>63756</v>
      </c>
      <c r="C137">
        <v>0.01</v>
      </c>
      <c r="D137" s="7">
        <f t="shared" si="2"/>
        <v>2.5499999999999998</v>
      </c>
    </row>
    <row r="138" spans="1:4" x14ac:dyDescent="0.25">
      <c r="A138" s="13" t="s">
        <v>29302</v>
      </c>
      <c r="B138" t="s">
        <v>63756</v>
      </c>
      <c r="C138">
        <v>1.0999999999999999E-2</v>
      </c>
      <c r="D138" s="7">
        <f t="shared" si="2"/>
        <v>2.81</v>
      </c>
    </row>
    <row r="139" spans="1:4" x14ac:dyDescent="0.25">
      <c r="A139" s="13" t="s">
        <v>29306</v>
      </c>
      <c r="B139" t="s">
        <v>63756</v>
      </c>
      <c r="C139">
        <v>1.0999999999999999E-2</v>
      </c>
      <c r="D139" s="7">
        <f t="shared" si="2"/>
        <v>2.81</v>
      </c>
    </row>
    <row r="140" spans="1:4" x14ac:dyDescent="0.25">
      <c r="A140" s="13" t="s">
        <v>29310</v>
      </c>
      <c r="B140" t="s">
        <v>63756</v>
      </c>
      <c r="C140">
        <v>1.2E-2</v>
      </c>
      <c r="D140" s="7">
        <f t="shared" si="2"/>
        <v>3.06</v>
      </c>
    </row>
    <row r="141" spans="1:4" x14ac:dyDescent="0.25">
      <c r="A141" s="13" t="s">
        <v>29314</v>
      </c>
      <c r="B141" t="s">
        <v>63756</v>
      </c>
      <c r="C141">
        <v>1.2999999999999999E-2</v>
      </c>
      <c r="D141" s="7">
        <f t="shared" si="2"/>
        <v>3.32</v>
      </c>
    </row>
    <row r="142" spans="1:4" x14ac:dyDescent="0.25">
      <c r="A142" s="13" t="s">
        <v>29318</v>
      </c>
      <c r="B142" t="s">
        <v>63756</v>
      </c>
      <c r="C142">
        <v>1.4E-2</v>
      </c>
      <c r="D142" s="7">
        <f t="shared" si="2"/>
        <v>3.57</v>
      </c>
    </row>
    <row r="143" spans="1:4" x14ac:dyDescent="0.25">
      <c r="A143" s="13" t="s">
        <v>29322</v>
      </c>
      <c r="B143" t="s">
        <v>63756</v>
      </c>
      <c r="C143">
        <v>1.4E-2</v>
      </c>
      <c r="D143" s="7">
        <f t="shared" si="2"/>
        <v>3.57</v>
      </c>
    </row>
    <row r="144" spans="1:4" x14ac:dyDescent="0.25">
      <c r="A144" s="13" t="s">
        <v>29326</v>
      </c>
      <c r="B144" t="s">
        <v>63756</v>
      </c>
      <c r="C144">
        <v>1.4999999999999999E-2</v>
      </c>
      <c r="D144" s="7">
        <f t="shared" si="2"/>
        <v>3.83</v>
      </c>
    </row>
    <row r="145" spans="1:4" x14ac:dyDescent="0.25">
      <c r="A145" s="13" t="s">
        <v>29330</v>
      </c>
      <c r="B145" t="s">
        <v>63756</v>
      </c>
      <c r="C145">
        <v>1.6E-2</v>
      </c>
      <c r="D145" s="7">
        <f t="shared" si="2"/>
        <v>4.08</v>
      </c>
    </row>
    <row r="146" spans="1:4" x14ac:dyDescent="0.25">
      <c r="A146" s="13" t="s">
        <v>29334</v>
      </c>
      <c r="B146" t="s">
        <v>63756</v>
      </c>
      <c r="C146">
        <v>1.7000000000000001E-2</v>
      </c>
      <c r="D146" s="7">
        <f t="shared" si="2"/>
        <v>4.34</v>
      </c>
    </row>
    <row r="147" spans="1:4" x14ac:dyDescent="0.25">
      <c r="A147" s="13" t="s">
        <v>29338</v>
      </c>
      <c r="B147" t="s">
        <v>63756</v>
      </c>
      <c r="C147">
        <v>1.7999999999999999E-2</v>
      </c>
      <c r="D147" s="7">
        <f t="shared" si="2"/>
        <v>4.59</v>
      </c>
    </row>
    <row r="148" spans="1:4" x14ac:dyDescent="0.25">
      <c r="A148" s="13" t="s">
        <v>29342</v>
      </c>
      <c r="B148" t="s">
        <v>63756</v>
      </c>
      <c r="C148">
        <v>1.9E-2</v>
      </c>
      <c r="D148" s="7">
        <f t="shared" si="2"/>
        <v>4.8499999999999996</v>
      </c>
    </row>
    <row r="149" spans="1:4" x14ac:dyDescent="0.25">
      <c r="A149" s="13" t="s">
        <v>29346</v>
      </c>
      <c r="B149" t="s">
        <v>63756</v>
      </c>
      <c r="C149">
        <v>1.9E-2</v>
      </c>
      <c r="D149" s="7">
        <f t="shared" si="2"/>
        <v>4.8499999999999996</v>
      </c>
    </row>
    <row r="150" spans="1:4" x14ac:dyDescent="0.25">
      <c r="A150" s="13" t="s">
        <v>29350</v>
      </c>
      <c r="B150" t="s">
        <v>63756</v>
      </c>
      <c r="C150">
        <v>0.02</v>
      </c>
      <c r="D150" s="7">
        <f t="shared" si="2"/>
        <v>5.0999999999999996</v>
      </c>
    </row>
    <row r="151" spans="1:4" x14ac:dyDescent="0.25">
      <c r="A151" s="13" t="s">
        <v>29354</v>
      </c>
      <c r="B151" t="s">
        <v>63756</v>
      </c>
      <c r="C151">
        <v>2.1000000000000001E-2</v>
      </c>
      <c r="D151" s="7">
        <f t="shared" si="2"/>
        <v>5.36</v>
      </c>
    </row>
    <row r="152" spans="1:4" x14ac:dyDescent="0.25">
      <c r="A152" s="13" t="s">
        <v>29358</v>
      </c>
      <c r="B152" t="s">
        <v>63756</v>
      </c>
      <c r="C152">
        <v>2.3E-2</v>
      </c>
      <c r="D152" s="7">
        <f t="shared" si="2"/>
        <v>5.87</v>
      </c>
    </row>
    <row r="153" spans="1:4" x14ac:dyDescent="0.25">
      <c r="A153" s="13" t="s">
        <v>29362</v>
      </c>
      <c r="B153" t="s">
        <v>63756</v>
      </c>
      <c r="C153">
        <v>2.4E-2</v>
      </c>
      <c r="D153" s="7">
        <f t="shared" si="2"/>
        <v>6.12</v>
      </c>
    </row>
    <row r="154" spans="1:4" x14ac:dyDescent="0.25">
      <c r="A154" s="13" t="s">
        <v>66199</v>
      </c>
      <c r="B154" t="s">
        <v>63756</v>
      </c>
      <c r="C154">
        <v>2.3E-2</v>
      </c>
      <c r="D154" s="7">
        <f t="shared" si="2"/>
        <v>5.87</v>
      </c>
    </row>
    <row r="155" spans="1:4" x14ac:dyDescent="0.25">
      <c r="A155" s="13" t="s">
        <v>29366</v>
      </c>
      <c r="B155" t="s">
        <v>63756</v>
      </c>
      <c r="C155">
        <v>2.5000000000000001E-2</v>
      </c>
      <c r="D155" s="7">
        <f t="shared" si="2"/>
        <v>6.38</v>
      </c>
    </row>
    <row r="156" spans="1:4" x14ac:dyDescent="0.25">
      <c r="A156" s="13" t="s">
        <v>29370</v>
      </c>
      <c r="B156" t="s">
        <v>63756</v>
      </c>
      <c r="C156">
        <v>2.5999999999999999E-2</v>
      </c>
      <c r="D156" s="7">
        <f t="shared" si="2"/>
        <v>6.63</v>
      </c>
    </row>
    <row r="157" spans="1:4" x14ac:dyDescent="0.25">
      <c r="A157" s="13" t="s">
        <v>29374</v>
      </c>
      <c r="B157" t="s">
        <v>63756</v>
      </c>
      <c r="C157">
        <v>2.7E-2</v>
      </c>
      <c r="D157" s="7">
        <f t="shared" si="2"/>
        <v>6.89</v>
      </c>
    </row>
    <row r="158" spans="1:4" x14ac:dyDescent="0.25">
      <c r="A158" s="13" t="s">
        <v>29378</v>
      </c>
      <c r="B158" t="s">
        <v>63756</v>
      </c>
      <c r="C158">
        <v>2.8000000000000001E-2</v>
      </c>
      <c r="D158" s="7">
        <f t="shared" si="2"/>
        <v>7.14</v>
      </c>
    </row>
    <row r="159" spans="1:4" x14ac:dyDescent="0.25">
      <c r="A159" s="13" t="s">
        <v>29382</v>
      </c>
      <c r="B159" t="s">
        <v>63756</v>
      </c>
      <c r="C159">
        <v>2.8000000000000001E-2</v>
      </c>
      <c r="D159" s="7">
        <f t="shared" si="2"/>
        <v>7.14</v>
      </c>
    </row>
    <row r="160" spans="1:4" x14ac:dyDescent="0.25">
      <c r="A160" s="13" t="s">
        <v>29386</v>
      </c>
      <c r="B160" t="s">
        <v>63756</v>
      </c>
      <c r="C160">
        <v>3.1E-2</v>
      </c>
      <c r="D160" s="7">
        <f t="shared" si="2"/>
        <v>7.91</v>
      </c>
    </row>
    <row r="161" spans="1:4" x14ac:dyDescent="0.25">
      <c r="A161" s="13" t="s">
        <v>29390</v>
      </c>
      <c r="B161" t="s">
        <v>63756</v>
      </c>
      <c r="C161">
        <v>3.2000000000000001E-2</v>
      </c>
      <c r="D161" s="7">
        <f t="shared" si="2"/>
        <v>8.16</v>
      </c>
    </row>
    <row r="162" spans="1:4" x14ac:dyDescent="0.25">
      <c r="A162" s="13" t="s">
        <v>29394</v>
      </c>
      <c r="B162" t="s">
        <v>63756</v>
      </c>
      <c r="C162">
        <v>3.3000000000000002E-2</v>
      </c>
      <c r="D162" s="7">
        <f t="shared" si="2"/>
        <v>8.42</v>
      </c>
    </row>
    <row r="163" spans="1:4" x14ac:dyDescent="0.25">
      <c r="A163" s="13" t="s">
        <v>29398</v>
      </c>
      <c r="B163" t="s">
        <v>63756</v>
      </c>
      <c r="C163">
        <v>3.4000000000000002E-2</v>
      </c>
      <c r="D163" s="7">
        <f t="shared" si="2"/>
        <v>8.67</v>
      </c>
    </row>
    <row r="164" spans="1:4" x14ac:dyDescent="0.25">
      <c r="A164" s="13" t="s">
        <v>29402</v>
      </c>
      <c r="B164" t="s">
        <v>63756</v>
      </c>
      <c r="C164">
        <v>3.5000000000000003E-2</v>
      </c>
      <c r="D164" s="7">
        <f t="shared" si="2"/>
        <v>8.93</v>
      </c>
    </row>
    <row r="165" spans="1:4" x14ac:dyDescent="0.25">
      <c r="A165" s="13" t="s">
        <v>29406</v>
      </c>
      <c r="B165" t="s">
        <v>63756</v>
      </c>
      <c r="C165">
        <v>3.5999999999999997E-2</v>
      </c>
      <c r="D165" s="7">
        <f t="shared" si="2"/>
        <v>9.18</v>
      </c>
    </row>
    <row r="166" spans="1:4" x14ac:dyDescent="0.25">
      <c r="A166" s="13" t="s">
        <v>29410</v>
      </c>
      <c r="B166" t="s">
        <v>63756</v>
      </c>
      <c r="C166">
        <v>3.6999999999999998E-2</v>
      </c>
      <c r="D166" s="7">
        <f t="shared" si="2"/>
        <v>9.44</v>
      </c>
    </row>
    <row r="167" spans="1:4" x14ac:dyDescent="0.25">
      <c r="A167" s="13" t="s">
        <v>29414</v>
      </c>
      <c r="B167" t="s">
        <v>63756</v>
      </c>
      <c r="C167">
        <v>4.1000000000000002E-2</v>
      </c>
      <c r="D167" s="7">
        <f t="shared" si="2"/>
        <v>10.46</v>
      </c>
    </row>
    <row r="168" spans="1:4" x14ac:dyDescent="0.25">
      <c r="A168" s="13" t="s">
        <v>29418</v>
      </c>
      <c r="B168" t="s">
        <v>63756</v>
      </c>
      <c r="C168">
        <v>4.2000000000000003E-2</v>
      </c>
      <c r="D168" s="7">
        <f t="shared" si="2"/>
        <v>10.71</v>
      </c>
    </row>
    <row r="169" spans="1:4" x14ac:dyDescent="0.25">
      <c r="A169" s="13" t="s">
        <v>29422</v>
      </c>
      <c r="B169" t="s">
        <v>63756</v>
      </c>
      <c r="C169">
        <v>4.2999999999999997E-2</v>
      </c>
      <c r="D169" s="7">
        <f t="shared" si="2"/>
        <v>10.97</v>
      </c>
    </row>
    <row r="170" spans="1:4" x14ac:dyDescent="0.25">
      <c r="A170" s="13" t="s">
        <v>66198</v>
      </c>
      <c r="B170" t="s">
        <v>63756</v>
      </c>
      <c r="C170">
        <v>4.2000000000000003E-2</v>
      </c>
      <c r="D170" s="7">
        <f t="shared" si="2"/>
        <v>10.71</v>
      </c>
    </row>
    <row r="171" spans="1:4" x14ac:dyDescent="0.25">
      <c r="A171" s="13" t="s">
        <v>29426</v>
      </c>
      <c r="B171" t="s">
        <v>63756</v>
      </c>
      <c r="C171">
        <v>4.3999999999999997E-2</v>
      </c>
      <c r="D171" s="7">
        <f t="shared" si="2"/>
        <v>11.22</v>
      </c>
    </row>
    <row r="172" spans="1:4" x14ac:dyDescent="0.25">
      <c r="A172" s="13" t="s">
        <v>29430</v>
      </c>
      <c r="B172" t="s">
        <v>63756</v>
      </c>
      <c r="C172">
        <v>4.5999999999999999E-2</v>
      </c>
      <c r="D172" s="7">
        <f t="shared" si="2"/>
        <v>11.73</v>
      </c>
    </row>
    <row r="173" spans="1:4" x14ac:dyDescent="0.25">
      <c r="A173" s="13" t="s">
        <v>29434</v>
      </c>
      <c r="B173" t="s">
        <v>63756</v>
      </c>
      <c r="C173">
        <v>4.7E-2</v>
      </c>
      <c r="D173" s="7">
        <f t="shared" si="2"/>
        <v>11.99</v>
      </c>
    </row>
    <row r="174" spans="1:4" x14ac:dyDescent="0.25">
      <c r="A174" s="13" t="s">
        <v>29438</v>
      </c>
      <c r="B174" t="s">
        <v>63756</v>
      </c>
      <c r="C174">
        <v>4.8000000000000001E-2</v>
      </c>
      <c r="D174" s="7">
        <f t="shared" si="2"/>
        <v>12.24</v>
      </c>
    </row>
    <row r="175" spans="1:4" x14ac:dyDescent="0.25">
      <c r="A175" s="13" t="s">
        <v>29442</v>
      </c>
      <c r="B175" t="s">
        <v>63756</v>
      </c>
      <c r="C175">
        <v>4.9000000000000002E-2</v>
      </c>
      <c r="D175" s="7">
        <f t="shared" si="2"/>
        <v>12.5</v>
      </c>
    </row>
    <row r="176" spans="1:4" x14ac:dyDescent="0.25">
      <c r="A176" s="13" t="s">
        <v>29446</v>
      </c>
      <c r="B176" t="s">
        <v>63756</v>
      </c>
      <c r="C176">
        <v>5.3999999999999999E-2</v>
      </c>
      <c r="D176" s="7">
        <f t="shared" si="2"/>
        <v>13.77</v>
      </c>
    </row>
    <row r="177" spans="1:4" x14ac:dyDescent="0.25">
      <c r="A177" s="13" t="s">
        <v>29450</v>
      </c>
      <c r="B177" t="s">
        <v>63756</v>
      </c>
      <c r="C177">
        <v>5.6000000000000001E-2</v>
      </c>
      <c r="D177" s="7">
        <f t="shared" si="2"/>
        <v>14.28</v>
      </c>
    </row>
    <row r="178" spans="1:4" x14ac:dyDescent="0.25">
      <c r="A178" s="13" t="s">
        <v>29454</v>
      </c>
      <c r="B178" t="s">
        <v>63756</v>
      </c>
      <c r="C178">
        <v>5.7000000000000002E-2</v>
      </c>
      <c r="D178" s="7">
        <f t="shared" si="2"/>
        <v>14.54</v>
      </c>
    </row>
    <row r="179" spans="1:4" x14ac:dyDescent="0.25">
      <c r="A179" s="13" t="s">
        <v>29458</v>
      </c>
      <c r="B179" t="s">
        <v>63756</v>
      </c>
      <c r="C179">
        <v>5.8999999999999997E-2</v>
      </c>
      <c r="D179" s="7">
        <f t="shared" si="2"/>
        <v>15.05</v>
      </c>
    </row>
    <row r="180" spans="1:4" x14ac:dyDescent="0.25">
      <c r="A180" s="13" t="s">
        <v>29462</v>
      </c>
      <c r="B180" t="s">
        <v>63756</v>
      </c>
      <c r="C180">
        <v>0.06</v>
      </c>
      <c r="D180" s="7">
        <f t="shared" si="2"/>
        <v>15.3</v>
      </c>
    </row>
    <row r="181" spans="1:4" x14ac:dyDescent="0.25">
      <c r="A181" s="13" t="s">
        <v>29466</v>
      </c>
      <c r="B181" t="s">
        <v>63756</v>
      </c>
      <c r="C181">
        <v>6.0999999999999999E-2</v>
      </c>
      <c r="D181" s="7">
        <f t="shared" si="2"/>
        <v>15.56</v>
      </c>
    </row>
    <row r="182" spans="1:4" x14ac:dyDescent="0.25">
      <c r="A182" s="13" t="s">
        <v>29470</v>
      </c>
      <c r="B182" t="s">
        <v>63756</v>
      </c>
      <c r="C182">
        <v>6.3E-2</v>
      </c>
      <c r="D182" s="7">
        <f t="shared" si="2"/>
        <v>16.07</v>
      </c>
    </row>
    <row r="183" spans="1:4" x14ac:dyDescent="0.25">
      <c r="A183" s="13" t="s">
        <v>29474</v>
      </c>
      <c r="B183" t="s">
        <v>63756</v>
      </c>
      <c r="C183">
        <v>6.5000000000000002E-2</v>
      </c>
      <c r="D183" s="7">
        <f t="shared" si="2"/>
        <v>16.579999999999998</v>
      </c>
    </row>
    <row r="184" spans="1:4" x14ac:dyDescent="0.25">
      <c r="A184" s="13" t="s">
        <v>29478</v>
      </c>
      <c r="B184" t="s">
        <v>63756</v>
      </c>
      <c r="C184">
        <v>6.6000000000000003E-2</v>
      </c>
      <c r="D184" s="7">
        <f t="shared" si="2"/>
        <v>16.829999999999998</v>
      </c>
    </row>
    <row r="185" spans="1:4" x14ac:dyDescent="0.25">
      <c r="A185" s="13" t="s">
        <v>29482</v>
      </c>
      <c r="B185" t="s">
        <v>63756</v>
      </c>
      <c r="C185">
        <v>6.8000000000000005E-2</v>
      </c>
      <c r="D185" s="7">
        <f t="shared" si="2"/>
        <v>17.34</v>
      </c>
    </row>
    <row r="186" spans="1:4" x14ac:dyDescent="0.25">
      <c r="A186" s="13" t="s">
        <v>29486</v>
      </c>
      <c r="B186" t="s">
        <v>63756</v>
      </c>
      <c r="C186">
        <v>7.3999999999999996E-2</v>
      </c>
      <c r="D186" s="7">
        <f t="shared" si="2"/>
        <v>18.87</v>
      </c>
    </row>
    <row r="187" spans="1:4" x14ac:dyDescent="0.25">
      <c r="A187" s="13" t="s">
        <v>29490</v>
      </c>
      <c r="B187" t="s">
        <v>63756</v>
      </c>
      <c r="C187">
        <v>7.4999999999999997E-2</v>
      </c>
      <c r="D187" s="7">
        <f t="shared" si="2"/>
        <v>19.13</v>
      </c>
    </row>
    <row r="188" spans="1:4" x14ac:dyDescent="0.25">
      <c r="A188" s="13" t="s">
        <v>29494</v>
      </c>
      <c r="B188" t="s">
        <v>63756</v>
      </c>
      <c r="C188">
        <v>7.6999999999999999E-2</v>
      </c>
      <c r="D188" s="7">
        <f t="shared" si="2"/>
        <v>19.64</v>
      </c>
    </row>
    <row r="189" spans="1:4" x14ac:dyDescent="0.25">
      <c r="A189" s="13" t="s">
        <v>29498</v>
      </c>
      <c r="B189" t="s">
        <v>63756</v>
      </c>
      <c r="C189">
        <v>7.9000000000000001E-2</v>
      </c>
      <c r="D189" s="7">
        <f t="shared" si="2"/>
        <v>20.149999999999999</v>
      </c>
    </row>
    <row r="190" spans="1:4" x14ac:dyDescent="0.25">
      <c r="A190" s="13" t="s">
        <v>29502</v>
      </c>
      <c r="B190" t="s">
        <v>63756</v>
      </c>
      <c r="C190">
        <v>8.1000000000000003E-2</v>
      </c>
      <c r="D190" s="7">
        <f t="shared" si="2"/>
        <v>20.66</v>
      </c>
    </row>
    <row r="191" spans="1:4" x14ac:dyDescent="0.25">
      <c r="A191" s="13" t="s">
        <v>29506</v>
      </c>
      <c r="B191" t="s">
        <v>63756</v>
      </c>
      <c r="C191">
        <v>8.2000000000000003E-2</v>
      </c>
      <c r="D191" s="7">
        <f t="shared" si="2"/>
        <v>20.91</v>
      </c>
    </row>
    <row r="192" spans="1:4" x14ac:dyDescent="0.25">
      <c r="A192" s="13" t="s">
        <v>29510</v>
      </c>
      <c r="B192" t="s">
        <v>63756</v>
      </c>
      <c r="C192">
        <v>8.4000000000000005E-2</v>
      </c>
      <c r="D192" s="7">
        <f t="shared" si="2"/>
        <v>21.42</v>
      </c>
    </row>
    <row r="193" spans="1:4" x14ac:dyDescent="0.25">
      <c r="A193" s="13" t="s">
        <v>29514</v>
      </c>
      <c r="B193" t="s">
        <v>63756</v>
      </c>
      <c r="C193">
        <v>8.3000000000000004E-2</v>
      </c>
      <c r="D193" s="7">
        <f t="shared" si="2"/>
        <v>21.17</v>
      </c>
    </row>
    <row r="194" spans="1:4" x14ac:dyDescent="0.25">
      <c r="A194" s="13" t="s">
        <v>29518</v>
      </c>
      <c r="B194" t="s">
        <v>63756</v>
      </c>
      <c r="C194">
        <v>8.7999999999999995E-2</v>
      </c>
      <c r="D194" s="7">
        <f t="shared" ref="D194:D257" si="3">ROUND(C194*$D$1,2)</f>
        <v>22.44</v>
      </c>
    </row>
    <row r="195" spans="1:4" x14ac:dyDescent="0.25">
      <c r="A195" s="13" t="s">
        <v>29522</v>
      </c>
      <c r="B195" t="s">
        <v>63756</v>
      </c>
      <c r="C195">
        <v>9.5000000000000001E-2</v>
      </c>
      <c r="D195" s="7">
        <f t="shared" si="3"/>
        <v>24.23</v>
      </c>
    </row>
    <row r="196" spans="1:4" x14ac:dyDescent="0.25">
      <c r="A196" s="13" t="s">
        <v>29526</v>
      </c>
      <c r="B196" t="s">
        <v>63756</v>
      </c>
      <c r="C196">
        <v>9.7000000000000003E-2</v>
      </c>
      <c r="D196" s="7">
        <f t="shared" si="3"/>
        <v>24.74</v>
      </c>
    </row>
    <row r="197" spans="1:4" x14ac:dyDescent="0.25">
      <c r="A197" s="13" t="s">
        <v>29530</v>
      </c>
      <c r="B197" t="s">
        <v>63756</v>
      </c>
      <c r="C197">
        <v>9.9000000000000005E-2</v>
      </c>
      <c r="D197" s="7">
        <f t="shared" si="3"/>
        <v>25.25</v>
      </c>
    </row>
    <row r="198" spans="1:4" x14ac:dyDescent="0.25">
      <c r="A198" s="13" t="s">
        <v>29534</v>
      </c>
      <c r="B198" t="s">
        <v>63756</v>
      </c>
      <c r="C198">
        <v>0.10100000000000001</v>
      </c>
      <c r="D198" s="7">
        <f t="shared" si="3"/>
        <v>25.76</v>
      </c>
    </row>
    <row r="199" spans="1:4" x14ac:dyDescent="0.25">
      <c r="A199" s="13" t="s">
        <v>29538</v>
      </c>
      <c r="B199" t="s">
        <v>63756</v>
      </c>
      <c r="C199">
        <v>0.10299999999999999</v>
      </c>
      <c r="D199" s="7">
        <f t="shared" si="3"/>
        <v>26.27</v>
      </c>
    </row>
    <row r="200" spans="1:4" x14ac:dyDescent="0.25">
      <c r="A200" s="13" t="s">
        <v>29542</v>
      </c>
      <c r="B200" t="s">
        <v>63756</v>
      </c>
      <c r="C200">
        <v>0.105</v>
      </c>
      <c r="D200" s="7">
        <f t="shared" si="3"/>
        <v>26.78</v>
      </c>
    </row>
    <row r="201" spans="1:4" x14ac:dyDescent="0.25">
      <c r="A201" s="13" t="s">
        <v>29546</v>
      </c>
      <c r="B201" t="s">
        <v>63756</v>
      </c>
      <c r="C201">
        <v>0.109</v>
      </c>
      <c r="D201" s="7">
        <f t="shared" si="3"/>
        <v>27.8</v>
      </c>
    </row>
    <row r="202" spans="1:4" x14ac:dyDescent="0.25">
      <c r="A202" s="13" t="s">
        <v>29550</v>
      </c>
      <c r="B202" t="s">
        <v>63756</v>
      </c>
      <c r="C202">
        <v>0.11600000000000001</v>
      </c>
      <c r="D202" s="7">
        <f t="shared" si="3"/>
        <v>29.58</v>
      </c>
    </row>
    <row r="203" spans="1:4" x14ac:dyDescent="0.25">
      <c r="A203" s="13" t="s">
        <v>29554</v>
      </c>
      <c r="B203" t="s">
        <v>63756</v>
      </c>
      <c r="C203">
        <v>0.127</v>
      </c>
      <c r="D203" s="7">
        <f t="shared" si="3"/>
        <v>32.39</v>
      </c>
    </row>
    <row r="204" spans="1:4" x14ac:dyDescent="0.25">
      <c r="A204" s="13" t="s">
        <v>29558</v>
      </c>
      <c r="B204" t="s">
        <v>63756</v>
      </c>
      <c r="C204">
        <v>0.13900000000000001</v>
      </c>
      <c r="D204" s="7">
        <f t="shared" si="3"/>
        <v>35.450000000000003</v>
      </c>
    </row>
    <row r="205" spans="1:4" x14ac:dyDescent="0.25">
      <c r="A205" s="13" t="s">
        <v>29562</v>
      </c>
      <c r="B205" t="s">
        <v>63756</v>
      </c>
      <c r="C205">
        <v>0.16200000000000001</v>
      </c>
      <c r="D205" s="7">
        <f t="shared" si="3"/>
        <v>41.31</v>
      </c>
    </row>
    <row r="206" spans="1:4" x14ac:dyDescent="0.25">
      <c r="A206" s="13" t="s">
        <v>29566</v>
      </c>
      <c r="B206" t="s">
        <v>63756</v>
      </c>
      <c r="C206">
        <v>0.184</v>
      </c>
      <c r="D206" s="7">
        <f t="shared" si="3"/>
        <v>46.92</v>
      </c>
    </row>
    <row r="207" spans="1:4" x14ac:dyDescent="0.25">
      <c r="A207" s="13" t="s">
        <v>29570</v>
      </c>
      <c r="B207" t="s">
        <v>63756</v>
      </c>
      <c r="C207">
        <v>0.193</v>
      </c>
      <c r="D207" s="7">
        <f t="shared" si="3"/>
        <v>49.22</v>
      </c>
    </row>
    <row r="208" spans="1:4" x14ac:dyDescent="0.25">
      <c r="A208" s="13" t="s">
        <v>29574</v>
      </c>
      <c r="B208" t="s">
        <v>63756</v>
      </c>
      <c r="C208">
        <v>0.19900000000000001</v>
      </c>
      <c r="D208" s="7">
        <f t="shared" si="3"/>
        <v>50.75</v>
      </c>
    </row>
    <row r="209" spans="1:4" x14ac:dyDescent="0.25">
      <c r="A209" s="13" t="s">
        <v>29578</v>
      </c>
      <c r="B209" t="s">
        <v>63756</v>
      </c>
      <c r="C209">
        <v>0.24299999999999999</v>
      </c>
      <c r="D209" s="7">
        <f t="shared" si="3"/>
        <v>61.97</v>
      </c>
    </row>
    <row r="210" spans="1:4" x14ac:dyDescent="0.25">
      <c r="A210" s="13" t="s">
        <v>29582</v>
      </c>
      <c r="B210" t="s">
        <v>63756</v>
      </c>
      <c r="C210">
        <v>0.27</v>
      </c>
      <c r="D210" s="7">
        <f t="shared" si="3"/>
        <v>68.849999999999994</v>
      </c>
    </row>
    <row r="211" spans="1:4" x14ac:dyDescent="0.25">
      <c r="A211" s="13" t="s">
        <v>29586</v>
      </c>
      <c r="B211" t="s">
        <v>63756</v>
      </c>
      <c r="C211">
        <v>0.28899999999999998</v>
      </c>
      <c r="D211" s="7">
        <f t="shared" si="3"/>
        <v>73.7</v>
      </c>
    </row>
    <row r="212" spans="1:4" x14ac:dyDescent="0.25">
      <c r="A212" s="13" t="s">
        <v>29590</v>
      </c>
      <c r="B212" t="s">
        <v>63756</v>
      </c>
      <c r="C212">
        <v>0.32900000000000001</v>
      </c>
      <c r="D212" s="7">
        <f t="shared" si="3"/>
        <v>83.9</v>
      </c>
    </row>
    <row r="213" spans="1:4" x14ac:dyDescent="0.25">
      <c r="A213" s="13" t="s">
        <v>29594</v>
      </c>
      <c r="B213" t="s">
        <v>63756</v>
      </c>
      <c r="C213">
        <v>1E-3</v>
      </c>
      <c r="D213" s="7">
        <f t="shared" si="3"/>
        <v>0.26</v>
      </c>
    </row>
    <row r="214" spans="1:4" x14ac:dyDescent="0.25">
      <c r="A214" s="13" t="s">
        <v>29599</v>
      </c>
      <c r="B214" t="s">
        <v>63756</v>
      </c>
      <c r="C214">
        <v>1E-3</v>
      </c>
      <c r="D214" s="7">
        <f t="shared" si="3"/>
        <v>0.26</v>
      </c>
    </row>
    <row r="215" spans="1:4" x14ac:dyDescent="0.25">
      <c r="A215" s="13" t="s">
        <v>29603</v>
      </c>
      <c r="B215" t="s">
        <v>63756</v>
      </c>
      <c r="C215">
        <v>1E-3</v>
      </c>
      <c r="D215" s="7">
        <f t="shared" si="3"/>
        <v>0.26</v>
      </c>
    </row>
    <row r="216" spans="1:4" x14ac:dyDescent="0.25">
      <c r="A216" s="13" t="s">
        <v>29607</v>
      </c>
      <c r="B216" t="s">
        <v>63756</v>
      </c>
      <c r="C216">
        <v>1E-3</v>
      </c>
      <c r="D216" s="7">
        <f t="shared" si="3"/>
        <v>0.26</v>
      </c>
    </row>
    <row r="217" spans="1:4" x14ac:dyDescent="0.25">
      <c r="A217" s="13" t="s">
        <v>29611</v>
      </c>
      <c r="B217" t="s">
        <v>63756</v>
      </c>
      <c r="C217">
        <v>1E-3</v>
      </c>
      <c r="D217" s="7">
        <f t="shared" si="3"/>
        <v>0.26</v>
      </c>
    </row>
    <row r="218" spans="1:4" x14ac:dyDescent="0.25">
      <c r="A218" s="13" t="s">
        <v>29615</v>
      </c>
      <c r="B218" t="s">
        <v>63756</v>
      </c>
      <c r="C218">
        <v>1E-3</v>
      </c>
      <c r="D218" s="7">
        <f t="shared" si="3"/>
        <v>0.26</v>
      </c>
    </row>
    <row r="219" spans="1:4" x14ac:dyDescent="0.25">
      <c r="A219" s="13" t="s">
        <v>29619</v>
      </c>
      <c r="B219" t="s">
        <v>63756</v>
      </c>
      <c r="C219">
        <v>1E-3</v>
      </c>
      <c r="D219" s="7">
        <f t="shared" si="3"/>
        <v>0.26</v>
      </c>
    </row>
    <row r="220" spans="1:4" x14ac:dyDescent="0.25">
      <c r="A220" s="13" t="s">
        <v>29623</v>
      </c>
      <c r="B220" t="s">
        <v>63756</v>
      </c>
      <c r="C220">
        <v>1E-3</v>
      </c>
      <c r="D220" s="7">
        <f t="shared" si="3"/>
        <v>0.26</v>
      </c>
    </row>
    <row r="221" spans="1:4" x14ac:dyDescent="0.25">
      <c r="A221" s="13" t="s">
        <v>29627</v>
      </c>
      <c r="B221" t="s">
        <v>63756</v>
      </c>
      <c r="C221">
        <v>1E-3</v>
      </c>
      <c r="D221" s="7">
        <f t="shared" si="3"/>
        <v>0.26</v>
      </c>
    </row>
    <row r="222" spans="1:4" x14ac:dyDescent="0.25">
      <c r="A222" s="13" t="s">
        <v>29631</v>
      </c>
      <c r="B222" t="s">
        <v>63756</v>
      </c>
      <c r="C222">
        <v>1E-3</v>
      </c>
      <c r="D222" s="7">
        <f t="shared" si="3"/>
        <v>0.26</v>
      </c>
    </row>
    <row r="223" spans="1:4" x14ac:dyDescent="0.25">
      <c r="A223" s="13" t="s">
        <v>29635</v>
      </c>
      <c r="B223" t="s">
        <v>63756</v>
      </c>
      <c r="C223">
        <v>1E-3</v>
      </c>
      <c r="D223" s="7">
        <f t="shared" si="3"/>
        <v>0.26</v>
      </c>
    </row>
    <row r="224" spans="1:4" x14ac:dyDescent="0.25">
      <c r="A224" s="13" t="s">
        <v>29639</v>
      </c>
      <c r="B224" t="s">
        <v>63756</v>
      </c>
      <c r="C224">
        <v>1E-3</v>
      </c>
      <c r="D224" s="7">
        <f t="shared" si="3"/>
        <v>0.26</v>
      </c>
    </row>
    <row r="225" spans="1:4" x14ac:dyDescent="0.25">
      <c r="A225" s="13" t="s">
        <v>29643</v>
      </c>
      <c r="B225" t="s">
        <v>63756</v>
      </c>
      <c r="C225">
        <v>1E-3</v>
      </c>
      <c r="D225" s="7">
        <f t="shared" si="3"/>
        <v>0.26</v>
      </c>
    </row>
    <row r="226" spans="1:4" x14ac:dyDescent="0.25">
      <c r="A226" s="13" t="s">
        <v>29647</v>
      </c>
      <c r="B226" t="s">
        <v>63756</v>
      </c>
      <c r="C226">
        <v>1E-3</v>
      </c>
      <c r="D226" s="7">
        <f t="shared" si="3"/>
        <v>0.26</v>
      </c>
    </row>
    <row r="227" spans="1:4" x14ac:dyDescent="0.25">
      <c r="A227" s="13" t="s">
        <v>29651</v>
      </c>
      <c r="B227" t="s">
        <v>63756</v>
      </c>
      <c r="C227">
        <v>1E-3</v>
      </c>
      <c r="D227" s="7">
        <f t="shared" si="3"/>
        <v>0.26</v>
      </c>
    </row>
    <row r="228" spans="1:4" x14ac:dyDescent="0.25">
      <c r="A228" s="13" t="s">
        <v>29655</v>
      </c>
      <c r="B228" t="s">
        <v>63756</v>
      </c>
      <c r="C228">
        <v>1E-3</v>
      </c>
      <c r="D228" s="7">
        <f t="shared" si="3"/>
        <v>0.26</v>
      </c>
    </row>
    <row r="229" spans="1:4" x14ac:dyDescent="0.25">
      <c r="A229" s="13" t="s">
        <v>29659</v>
      </c>
      <c r="B229" t="s">
        <v>63756</v>
      </c>
      <c r="C229">
        <v>1E-3</v>
      </c>
      <c r="D229" s="7">
        <f t="shared" si="3"/>
        <v>0.26</v>
      </c>
    </row>
    <row r="230" spans="1:4" x14ac:dyDescent="0.25">
      <c r="A230" s="13" t="s">
        <v>29663</v>
      </c>
      <c r="B230" t="s">
        <v>63756</v>
      </c>
      <c r="C230">
        <v>1E-3</v>
      </c>
      <c r="D230" s="7">
        <f t="shared" si="3"/>
        <v>0.26</v>
      </c>
    </row>
    <row r="231" spans="1:4" x14ac:dyDescent="0.25">
      <c r="A231" s="13" t="s">
        <v>29667</v>
      </c>
      <c r="B231" t="s">
        <v>63756</v>
      </c>
      <c r="C231">
        <v>1E-3</v>
      </c>
      <c r="D231" s="7">
        <f t="shared" si="3"/>
        <v>0.26</v>
      </c>
    </row>
    <row r="232" spans="1:4" x14ac:dyDescent="0.25">
      <c r="A232" s="13" t="s">
        <v>29671</v>
      </c>
      <c r="B232" t="s">
        <v>63756</v>
      </c>
      <c r="C232">
        <v>1E-3</v>
      </c>
      <c r="D232" s="7">
        <f t="shared" si="3"/>
        <v>0.26</v>
      </c>
    </row>
    <row r="233" spans="1:4" x14ac:dyDescent="0.25">
      <c r="A233" s="13" t="s">
        <v>29675</v>
      </c>
      <c r="B233" t="s">
        <v>63756</v>
      </c>
      <c r="C233">
        <v>1E-3</v>
      </c>
      <c r="D233" s="7">
        <f t="shared" si="3"/>
        <v>0.26</v>
      </c>
    </row>
    <row r="234" spans="1:4" x14ac:dyDescent="0.25">
      <c r="A234" s="13" t="s">
        <v>29679</v>
      </c>
      <c r="B234" t="s">
        <v>63756</v>
      </c>
      <c r="C234">
        <v>1E-3</v>
      </c>
      <c r="D234" s="7">
        <f t="shared" si="3"/>
        <v>0.26</v>
      </c>
    </row>
    <row r="235" spans="1:4" x14ac:dyDescent="0.25">
      <c r="A235" s="13" t="s">
        <v>29683</v>
      </c>
      <c r="B235" t="s">
        <v>63756</v>
      </c>
      <c r="C235">
        <v>1E-3</v>
      </c>
      <c r="D235" s="7">
        <f t="shared" si="3"/>
        <v>0.26</v>
      </c>
    </row>
    <row r="236" spans="1:4" x14ac:dyDescent="0.25">
      <c r="A236" s="13" t="s">
        <v>29687</v>
      </c>
      <c r="B236" t="s">
        <v>63756</v>
      </c>
      <c r="C236">
        <v>1E-3</v>
      </c>
      <c r="D236" s="7">
        <f t="shared" si="3"/>
        <v>0.26</v>
      </c>
    </row>
    <row r="237" spans="1:4" x14ac:dyDescent="0.25">
      <c r="A237" s="13" t="s">
        <v>29691</v>
      </c>
      <c r="B237" t="s">
        <v>63756</v>
      </c>
      <c r="C237">
        <v>1E-3</v>
      </c>
      <c r="D237" s="7">
        <f t="shared" si="3"/>
        <v>0.26</v>
      </c>
    </row>
    <row r="238" spans="1:4" x14ac:dyDescent="0.25">
      <c r="A238" s="13" t="s">
        <v>29695</v>
      </c>
      <c r="B238" t="s">
        <v>63756</v>
      </c>
      <c r="C238">
        <v>1E-3</v>
      </c>
      <c r="D238" s="7">
        <f t="shared" si="3"/>
        <v>0.26</v>
      </c>
    </row>
    <row r="239" spans="1:4" x14ac:dyDescent="0.25">
      <c r="A239" s="13" t="s">
        <v>29699</v>
      </c>
      <c r="B239" t="s">
        <v>63756</v>
      </c>
      <c r="C239">
        <v>1E-3</v>
      </c>
      <c r="D239" s="7">
        <f t="shared" si="3"/>
        <v>0.26</v>
      </c>
    </row>
    <row r="240" spans="1:4" x14ac:dyDescent="0.25">
      <c r="A240" s="13" t="s">
        <v>29703</v>
      </c>
      <c r="B240" t="s">
        <v>63756</v>
      </c>
      <c r="C240">
        <v>1E-3</v>
      </c>
      <c r="D240" s="7">
        <f t="shared" si="3"/>
        <v>0.26</v>
      </c>
    </row>
    <row r="241" spans="1:4" x14ac:dyDescent="0.25">
      <c r="A241" s="13" t="s">
        <v>29707</v>
      </c>
      <c r="B241" t="s">
        <v>63756</v>
      </c>
      <c r="C241">
        <v>1E-3</v>
      </c>
      <c r="D241" s="7">
        <f t="shared" si="3"/>
        <v>0.26</v>
      </c>
    </row>
    <row r="242" spans="1:4" x14ac:dyDescent="0.25">
      <c r="A242" s="13" t="s">
        <v>29711</v>
      </c>
      <c r="B242" t="s">
        <v>63756</v>
      </c>
      <c r="C242">
        <v>1E-3</v>
      </c>
      <c r="D242" s="7">
        <f t="shared" si="3"/>
        <v>0.26</v>
      </c>
    </row>
    <row r="243" spans="1:4" x14ac:dyDescent="0.25">
      <c r="A243" s="13" t="s">
        <v>29715</v>
      </c>
      <c r="B243" t="s">
        <v>63756</v>
      </c>
      <c r="C243">
        <v>1E-3</v>
      </c>
      <c r="D243" s="7">
        <f t="shared" si="3"/>
        <v>0.26</v>
      </c>
    </row>
    <row r="244" spans="1:4" x14ac:dyDescent="0.25">
      <c r="A244" s="13" t="s">
        <v>29719</v>
      </c>
      <c r="B244" t="s">
        <v>63756</v>
      </c>
      <c r="C244">
        <v>1E-3</v>
      </c>
      <c r="D244" s="7">
        <f t="shared" si="3"/>
        <v>0.26</v>
      </c>
    </row>
    <row r="245" spans="1:4" x14ac:dyDescent="0.25">
      <c r="A245" s="13" t="s">
        <v>29723</v>
      </c>
      <c r="B245" t="s">
        <v>63756</v>
      </c>
      <c r="C245">
        <v>1E-3</v>
      </c>
      <c r="D245" s="7">
        <f t="shared" si="3"/>
        <v>0.26</v>
      </c>
    </row>
    <row r="246" spans="1:4" x14ac:dyDescent="0.25">
      <c r="A246" s="13" t="s">
        <v>29727</v>
      </c>
      <c r="B246" t="s">
        <v>63756</v>
      </c>
      <c r="C246">
        <v>1E-3</v>
      </c>
      <c r="D246" s="7">
        <f t="shared" si="3"/>
        <v>0.26</v>
      </c>
    </row>
    <row r="247" spans="1:4" x14ac:dyDescent="0.25">
      <c r="A247" s="13" t="s">
        <v>29731</v>
      </c>
      <c r="B247" t="s">
        <v>63756</v>
      </c>
      <c r="C247">
        <v>1E-3</v>
      </c>
      <c r="D247" s="7">
        <f t="shared" si="3"/>
        <v>0.26</v>
      </c>
    </row>
    <row r="248" spans="1:4" x14ac:dyDescent="0.25">
      <c r="A248" s="13" t="s">
        <v>29735</v>
      </c>
      <c r="B248" t="s">
        <v>63756</v>
      </c>
      <c r="C248">
        <v>1E-3</v>
      </c>
      <c r="D248" s="7">
        <f t="shared" si="3"/>
        <v>0.26</v>
      </c>
    </row>
    <row r="249" spans="1:4" x14ac:dyDescent="0.25">
      <c r="A249" s="13" t="s">
        <v>29739</v>
      </c>
      <c r="B249" t="s">
        <v>63756</v>
      </c>
      <c r="C249">
        <v>1E-3</v>
      </c>
      <c r="D249" s="7">
        <f t="shared" si="3"/>
        <v>0.26</v>
      </c>
    </row>
    <row r="250" spans="1:4" x14ac:dyDescent="0.25">
      <c r="A250" s="13" t="s">
        <v>29743</v>
      </c>
      <c r="B250" t="s">
        <v>63756</v>
      </c>
      <c r="C250">
        <v>1E-3</v>
      </c>
      <c r="D250" s="7">
        <f t="shared" si="3"/>
        <v>0.26</v>
      </c>
    </row>
    <row r="251" spans="1:4" x14ac:dyDescent="0.25">
      <c r="A251" s="13" t="s">
        <v>29747</v>
      </c>
      <c r="B251" t="s">
        <v>63756</v>
      </c>
      <c r="C251">
        <v>1E-3</v>
      </c>
      <c r="D251" s="7">
        <f t="shared" si="3"/>
        <v>0.26</v>
      </c>
    </row>
    <row r="252" spans="1:4" x14ac:dyDescent="0.25">
      <c r="A252" s="13" t="s">
        <v>29751</v>
      </c>
      <c r="B252" t="s">
        <v>63756</v>
      </c>
      <c r="C252">
        <v>1E-3</v>
      </c>
      <c r="D252" s="7">
        <f t="shared" si="3"/>
        <v>0.26</v>
      </c>
    </row>
    <row r="253" spans="1:4" x14ac:dyDescent="0.25">
      <c r="A253" s="13" t="s">
        <v>29755</v>
      </c>
      <c r="B253" t="s">
        <v>63756</v>
      </c>
      <c r="C253">
        <v>1E-3</v>
      </c>
      <c r="D253" s="7">
        <f t="shared" si="3"/>
        <v>0.26</v>
      </c>
    </row>
    <row r="254" spans="1:4" x14ac:dyDescent="0.25">
      <c r="A254" s="13" t="s">
        <v>29759</v>
      </c>
      <c r="B254" t="s">
        <v>63756</v>
      </c>
      <c r="C254">
        <v>1E-3</v>
      </c>
      <c r="D254" s="7">
        <f t="shared" si="3"/>
        <v>0.26</v>
      </c>
    </row>
    <row r="255" spans="1:4" x14ac:dyDescent="0.25">
      <c r="A255" s="13" t="s">
        <v>29763</v>
      </c>
      <c r="B255" t="s">
        <v>63756</v>
      </c>
      <c r="C255">
        <v>1E-3</v>
      </c>
      <c r="D255" s="7">
        <f t="shared" si="3"/>
        <v>0.26</v>
      </c>
    </row>
    <row r="256" spans="1:4" x14ac:dyDescent="0.25">
      <c r="A256" s="13" t="s">
        <v>29767</v>
      </c>
      <c r="B256" t="s">
        <v>63756</v>
      </c>
      <c r="C256">
        <v>1E-3</v>
      </c>
      <c r="D256" s="7">
        <f t="shared" si="3"/>
        <v>0.26</v>
      </c>
    </row>
    <row r="257" spans="1:4" x14ac:dyDescent="0.25">
      <c r="A257" s="13" t="s">
        <v>29771</v>
      </c>
      <c r="B257" t="s">
        <v>63756</v>
      </c>
      <c r="C257">
        <v>1E-3</v>
      </c>
      <c r="D257" s="7">
        <f t="shared" si="3"/>
        <v>0.26</v>
      </c>
    </row>
    <row r="258" spans="1:4" x14ac:dyDescent="0.25">
      <c r="A258" s="13" t="s">
        <v>29775</v>
      </c>
      <c r="B258" t="s">
        <v>63756</v>
      </c>
      <c r="C258">
        <v>1E-3</v>
      </c>
      <c r="D258" s="7">
        <f t="shared" ref="D258:D321" si="4">ROUND(C258*$D$1,2)</f>
        <v>0.26</v>
      </c>
    </row>
    <row r="259" spans="1:4" x14ac:dyDescent="0.25">
      <c r="A259" s="13" t="s">
        <v>29779</v>
      </c>
      <c r="B259" t="s">
        <v>63756</v>
      </c>
      <c r="C259">
        <v>1E-3</v>
      </c>
      <c r="D259" s="7">
        <f t="shared" si="4"/>
        <v>0.26</v>
      </c>
    </row>
    <row r="260" spans="1:4" x14ac:dyDescent="0.25">
      <c r="A260" s="13" t="s">
        <v>29783</v>
      </c>
      <c r="B260" t="s">
        <v>63756</v>
      </c>
      <c r="C260">
        <v>1E-3</v>
      </c>
      <c r="D260" s="7">
        <f t="shared" si="4"/>
        <v>0.26</v>
      </c>
    </row>
    <row r="261" spans="1:4" x14ac:dyDescent="0.25">
      <c r="A261" s="13" t="s">
        <v>29787</v>
      </c>
      <c r="B261" t="s">
        <v>63756</v>
      </c>
      <c r="C261">
        <v>1E-3</v>
      </c>
      <c r="D261" s="7">
        <f t="shared" si="4"/>
        <v>0.26</v>
      </c>
    </row>
    <row r="262" spans="1:4" x14ac:dyDescent="0.25">
      <c r="A262" s="13" t="s">
        <v>29791</v>
      </c>
      <c r="B262" t="s">
        <v>63756</v>
      </c>
      <c r="C262">
        <v>1E-3</v>
      </c>
      <c r="D262" s="7">
        <f t="shared" si="4"/>
        <v>0.26</v>
      </c>
    </row>
    <row r="263" spans="1:4" x14ac:dyDescent="0.25">
      <c r="A263" s="13" t="s">
        <v>29795</v>
      </c>
      <c r="B263" t="s">
        <v>63756</v>
      </c>
      <c r="C263">
        <v>1E-3</v>
      </c>
      <c r="D263" s="7">
        <f t="shared" si="4"/>
        <v>0.26</v>
      </c>
    </row>
    <row r="264" spans="1:4" x14ac:dyDescent="0.25">
      <c r="A264" s="13" t="s">
        <v>29799</v>
      </c>
      <c r="B264" t="s">
        <v>63756</v>
      </c>
      <c r="C264">
        <v>1E-3</v>
      </c>
      <c r="D264" s="7">
        <f t="shared" si="4"/>
        <v>0.26</v>
      </c>
    </row>
    <row r="265" spans="1:4" x14ac:dyDescent="0.25">
      <c r="A265" s="13" t="s">
        <v>29803</v>
      </c>
      <c r="B265" t="s">
        <v>63756</v>
      </c>
      <c r="C265">
        <v>1E-3</v>
      </c>
      <c r="D265" s="7">
        <f t="shared" si="4"/>
        <v>0.26</v>
      </c>
    </row>
    <row r="266" spans="1:4" x14ac:dyDescent="0.25">
      <c r="A266" s="13" t="s">
        <v>29807</v>
      </c>
      <c r="B266" t="s">
        <v>63756</v>
      </c>
      <c r="C266">
        <v>1E-3</v>
      </c>
      <c r="D266" s="7">
        <f t="shared" si="4"/>
        <v>0.26</v>
      </c>
    </row>
    <row r="267" spans="1:4" x14ac:dyDescent="0.25">
      <c r="A267" s="13" t="s">
        <v>29811</v>
      </c>
      <c r="B267" t="s">
        <v>63756</v>
      </c>
      <c r="C267">
        <v>1E-3</v>
      </c>
      <c r="D267" s="7">
        <f t="shared" si="4"/>
        <v>0.26</v>
      </c>
    </row>
    <row r="268" spans="1:4" x14ac:dyDescent="0.25">
      <c r="A268" s="13" t="s">
        <v>29815</v>
      </c>
      <c r="B268" t="s">
        <v>63756</v>
      </c>
      <c r="C268">
        <v>1E-3</v>
      </c>
      <c r="D268" s="7">
        <f t="shared" si="4"/>
        <v>0.26</v>
      </c>
    </row>
    <row r="269" spans="1:4" x14ac:dyDescent="0.25">
      <c r="A269" s="13" t="s">
        <v>29819</v>
      </c>
      <c r="B269" t="s">
        <v>63756</v>
      </c>
      <c r="C269">
        <v>1E-3</v>
      </c>
      <c r="D269" s="7">
        <f t="shared" si="4"/>
        <v>0.26</v>
      </c>
    </row>
    <row r="270" spans="1:4" x14ac:dyDescent="0.25">
      <c r="A270" s="13" t="s">
        <v>29823</v>
      </c>
      <c r="B270" t="s">
        <v>63756</v>
      </c>
      <c r="C270">
        <v>1E-3</v>
      </c>
      <c r="D270" s="7">
        <f t="shared" si="4"/>
        <v>0.26</v>
      </c>
    </row>
    <row r="271" spans="1:4" x14ac:dyDescent="0.25">
      <c r="A271" s="13" t="s">
        <v>29827</v>
      </c>
      <c r="B271" t="s">
        <v>63756</v>
      </c>
      <c r="C271">
        <v>1E-3</v>
      </c>
      <c r="D271" s="7">
        <f t="shared" si="4"/>
        <v>0.26</v>
      </c>
    </row>
    <row r="272" spans="1:4" x14ac:dyDescent="0.25">
      <c r="A272" s="13" t="s">
        <v>29831</v>
      </c>
      <c r="B272" t="s">
        <v>63756</v>
      </c>
      <c r="C272">
        <v>1E-3</v>
      </c>
      <c r="D272" s="7">
        <f t="shared" si="4"/>
        <v>0.26</v>
      </c>
    </row>
    <row r="273" spans="1:4" x14ac:dyDescent="0.25">
      <c r="A273" s="13" t="s">
        <v>29835</v>
      </c>
      <c r="B273" t="s">
        <v>63756</v>
      </c>
      <c r="C273">
        <v>1E-3</v>
      </c>
      <c r="D273" s="7">
        <f t="shared" si="4"/>
        <v>0.26</v>
      </c>
    </row>
    <row r="274" spans="1:4" x14ac:dyDescent="0.25">
      <c r="A274" s="13" t="s">
        <v>29839</v>
      </c>
      <c r="B274" t="s">
        <v>63756</v>
      </c>
      <c r="C274">
        <v>1E-3</v>
      </c>
      <c r="D274" s="7">
        <f t="shared" si="4"/>
        <v>0.26</v>
      </c>
    </row>
    <row r="275" spans="1:4" x14ac:dyDescent="0.25">
      <c r="A275" s="13" t="s">
        <v>29843</v>
      </c>
      <c r="B275" t="s">
        <v>63756</v>
      </c>
      <c r="C275">
        <v>1E-3</v>
      </c>
      <c r="D275" s="7">
        <f t="shared" si="4"/>
        <v>0.26</v>
      </c>
    </row>
    <row r="276" spans="1:4" x14ac:dyDescent="0.25">
      <c r="A276" s="13" t="s">
        <v>29847</v>
      </c>
      <c r="B276" t="s">
        <v>63756</v>
      </c>
      <c r="C276">
        <v>1E-3</v>
      </c>
      <c r="D276" s="7">
        <f t="shared" si="4"/>
        <v>0.26</v>
      </c>
    </row>
    <row r="277" spans="1:4" x14ac:dyDescent="0.25">
      <c r="A277" s="13" t="s">
        <v>29851</v>
      </c>
      <c r="B277" t="s">
        <v>63756</v>
      </c>
      <c r="C277">
        <v>1E-3</v>
      </c>
      <c r="D277" s="7">
        <f t="shared" si="4"/>
        <v>0.26</v>
      </c>
    </row>
    <row r="278" spans="1:4" x14ac:dyDescent="0.25">
      <c r="A278" s="13" t="s">
        <v>29855</v>
      </c>
      <c r="B278" t="s">
        <v>63756</v>
      </c>
      <c r="C278">
        <v>1E-3</v>
      </c>
      <c r="D278" s="7">
        <f t="shared" si="4"/>
        <v>0.26</v>
      </c>
    </row>
    <row r="279" spans="1:4" x14ac:dyDescent="0.25">
      <c r="A279" s="13" t="s">
        <v>29859</v>
      </c>
      <c r="B279" t="s">
        <v>63756</v>
      </c>
      <c r="C279">
        <v>1E-3</v>
      </c>
      <c r="D279" s="7">
        <f t="shared" si="4"/>
        <v>0.26</v>
      </c>
    </row>
    <row r="280" spans="1:4" x14ac:dyDescent="0.25">
      <c r="A280" s="13" t="s">
        <v>29863</v>
      </c>
      <c r="B280" t="s">
        <v>63756</v>
      </c>
      <c r="C280">
        <v>1E-3</v>
      </c>
      <c r="D280" s="7">
        <f t="shared" si="4"/>
        <v>0.26</v>
      </c>
    </row>
    <row r="281" spans="1:4" x14ac:dyDescent="0.25">
      <c r="A281" s="13" t="s">
        <v>29867</v>
      </c>
      <c r="B281" t="s">
        <v>63756</v>
      </c>
      <c r="C281">
        <v>1E-3</v>
      </c>
      <c r="D281" s="7">
        <f t="shared" si="4"/>
        <v>0.26</v>
      </c>
    </row>
    <row r="282" spans="1:4" x14ac:dyDescent="0.25">
      <c r="A282" s="13" t="s">
        <v>29871</v>
      </c>
      <c r="B282" t="s">
        <v>63756</v>
      </c>
      <c r="C282">
        <v>1E-3</v>
      </c>
      <c r="D282" s="7">
        <f t="shared" si="4"/>
        <v>0.26</v>
      </c>
    </row>
    <row r="283" spans="1:4" x14ac:dyDescent="0.25">
      <c r="A283" s="13" t="s">
        <v>29875</v>
      </c>
      <c r="B283" t="s">
        <v>63756</v>
      </c>
      <c r="C283">
        <v>1E-3</v>
      </c>
      <c r="D283" s="7">
        <f t="shared" si="4"/>
        <v>0.26</v>
      </c>
    </row>
    <row r="284" spans="1:4" x14ac:dyDescent="0.25">
      <c r="A284" s="13" t="s">
        <v>29879</v>
      </c>
      <c r="B284" t="s">
        <v>63756</v>
      </c>
      <c r="C284">
        <v>1E-3</v>
      </c>
      <c r="D284" s="7">
        <f t="shared" si="4"/>
        <v>0.26</v>
      </c>
    </row>
    <row r="285" spans="1:4" x14ac:dyDescent="0.25">
      <c r="A285" s="13" t="s">
        <v>29883</v>
      </c>
      <c r="B285" t="s">
        <v>63756</v>
      </c>
      <c r="C285">
        <v>1E-3</v>
      </c>
      <c r="D285" s="7">
        <f t="shared" si="4"/>
        <v>0.26</v>
      </c>
    </row>
    <row r="286" spans="1:4" x14ac:dyDescent="0.25">
      <c r="A286" s="13" t="s">
        <v>29887</v>
      </c>
      <c r="B286" t="s">
        <v>63756</v>
      </c>
      <c r="C286">
        <v>1E-3</v>
      </c>
      <c r="D286" s="7">
        <f t="shared" si="4"/>
        <v>0.26</v>
      </c>
    </row>
    <row r="287" spans="1:4" x14ac:dyDescent="0.25">
      <c r="A287" s="13" t="s">
        <v>29891</v>
      </c>
      <c r="B287" t="s">
        <v>63756</v>
      </c>
      <c r="C287">
        <v>1E-3</v>
      </c>
      <c r="D287" s="7">
        <f t="shared" si="4"/>
        <v>0.26</v>
      </c>
    </row>
    <row r="288" spans="1:4" x14ac:dyDescent="0.25">
      <c r="A288" s="13" t="s">
        <v>29895</v>
      </c>
      <c r="B288" t="s">
        <v>63756</v>
      </c>
      <c r="C288">
        <v>1E-3</v>
      </c>
      <c r="D288" s="7">
        <f t="shared" si="4"/>
        <v>0.26</v>
      </c>
    </row>
    <row r="289" spans="1:4" x14ac:dyDescent="0.25">
      <c r="A289" s="13" t="s">
        <v>29899</v>
      </c>
      <c r="B289" t="s">
        <v>63756</v>
      </c>
      <c r="C289">
        <v>1E-3</v>
      </c>
      <c r="D289" s="7">
        <f t="shared" si="4"/>
        <v>0.26</v>
      </c>
    </row>
    <row r="290" spans="1:4" x14ac:dyDescent="0.25">
      <c r="A290" s="13" t="s">
        <v>29903</v>
      </c>
      <c r="B290" t="s">
        <v>63756</v>
      </c>
      <c r="C290">
        <v>1E-3</v>
      </c>
      <c r="D290" s="7">
        <f t="shared" si="4"/>
        <v>0.26</v>
      </c>
    </row>
    <row r="291" spans="1:4" x14ac:dyDescent="0.25">
      <c r="A291" s="13" t="s">
        <v>29907</v>
      </c>
      <c r="B291" t="s">
        <v>63756</v>
      </c>
      <c r="C291">
        <v>1E-3</v>
      </c>
      <c r="D291" s="7">
        <f t="shared" si="4"/>
        <v>0.26</v>
      </c>
    </row>
    <row r="292" spans="1:4" x14ac:dyDescent="0.25">
      <c r="A292" s="13" t="s">
        <v>29911</v>
      </c>
      <c r="B292" t="s">
        <v>63756</v>
      </c>
      <c r="C292">
        <v>1E-3</v>
      </c>
      <c r="D292" s="7">
        <f t="shared" si="4"/>
        <v>0.26</v>
      </c>
    </row>
    <row r="293" spans="1:4" x14ac:dyDescent="0.25">
      <c r="A293" s="13" t="s">
        <v>29915</v>
      </c>
      <c r="B293" t="s">
        <v>63756</v>
      </c>
      <c r="C293">
        <v>1E-3</v>
      </c>
      <c r="D293" s="7">
        <f t="shared" si="4"/>
        <v>0.26</v>
      </c>
    </row>
    <row r="294" spans="1:4" x14ac:dyDescent="0.25">
      <c r="A294" s="13" t="s">
        <v>29919</v>
      </c>
      <c r="B294" t="s">
        <v>63756</v>
      </c>
      <c r="C294">
        <v>1E-3</v>
      </c>
      <c r="D294" s="7">
        <f t="shared" si="4"/>
        <v>0.26</v>
      </c>
    </row>
    <row r="295" spans="1:4" x14ac:dyDescent="0.25">
      <c r="A295" s="13" t="s">
        <v>29923</v>
      </c>
      <c r="B295" t="s">
        <v>63756</v>
      </c>
      <c r="C295">
        <v>1E-3</v>
      </c>
      <c r="D295" s="7">
        <f t="shared" si="4"/>
        <v>0.26</v>
      </c>
    </row>
    <row r="296" spans="1:4" x14ac:dyDescent="0.25">
      <c r="A296" s="13" t="s">
        <v>29927</v>
      </c>
      <c r="B296" t="s">
        <v>63756</v>
      </c>
      <c r="C296">
        <v>1E-3</v>
      </c>
      <c r="D296" s="7">
        <f t="shared" si="4"/>
        <v>0.26</v>
      </c>
    </row>
    <row r="297" spans="1:4" x14ac:dyDescent="0.25">
      <c r="A297" s="13" t="s">
        <v>29931</v>
      </c>
      <c r="B297" t="s">
        <v>63756</v>
      </c>
      <c r="C297">
        <v>1E-3</v>
      </c>
      <c r="D297" s="7">
        <f t="shared" si="4"/>
        <v>0.26</v>
      </c>
    </row>
    <row r="298" spans="1:4" x14ac:dyDescent="0.25">
      <c r="A298" s="13" t="s">
        <v>29935</v>
      </c>
      <c r="B298" t="s">
        <v>63756</v>
      </c>
      <c r="C298">
        <v>1E-3</v>
      </c>
      <c r="D298" s="7">
        <f t="shared" si="4"/>
        <v>0.26</v>
      </c>
    </row>
    <row r="299" spans="1:4" x14ac:dyDescent="0.25">
      <c r="A299" s="13" t="s">
        <v>29939</v>
      </c>
      <c r="B299" t="s">
        <v>63756</v>
      </c>
      <c r="C299">
        <v>1E-3</v>
      </c>
      <c r="D299" s="7">
        <f t="shared" si="4"/>
        <v>0.26</v>
      </c>
    </row>
    <row r="300" spans="1:4" x14ac:dyDescent="0.25">
      <c r="A300" s="13" t="s">
        <v>29943</v>
      </c>
      <c r="B300" t="s">
        <v>63756</v>
      </c>
      <c r="C300">
        <v>1E-3</v>
      </c>
      <c r="D300" s="7">
        <f t="shared" si="4"/>
        <v>0.26</v>
      </c>
    </row>
    <row r="301" spans="1:4" x14ac:dyDescent="0.25">
      <c r="A301" s="13" t="s">
        <v>29947</v>
      </c>
      <c r="B301" t="s">
        <v>63756</v>
      </c>
      <c r="C301">
        <v>1E-3</v>
      </c>
      <c r="D301" s="7">
        <f t="shared" si="4"/>
        <v>0.26</v>
      </c>
    </row>
    <row r="302" spans="1:4" x14ac:dyDescent="0.25">
      <c r="A302" s="13" t="s">
        <v>29951</v>
      </c>
      <c r="B302" t="s">
        <v>63756</v>
      </c>
      <c r="C302">
        <v>1E-3</v>
      </c>
      <c r="D302" s="7">
        <f t="shared" si="4"/>
        <v>0.26</v>
      </c>
    </row>
    <row r="303" spans="1:4" x14ac:dyDescent="0.25">
      <c r="A303" s="13" t="s">
        <v>29955</v>
      </c>
      <c r="B303" t="s">
        <v>63756</v>
      </c>
      <c r="C303">
        <v>1E-3</v>
      </c>
      <c r="D303" s="7">
        <f t="shared" si="4"/>
        <v>0.26</v>
      </c>
    </row>
    <row r="304" spans="1:4" x14ac:dyDescent="0.25">
      <c r="A304" s="13" t="s">
        <v>29959</v>
      </c>
      <c r="B304" t="s">
        <v>63756</v>
      </c>
      <c r="C304">
        <v>1E-3</v>
      </c>
      <c r="D304" s="7">
        <f t="shared" si="4"/>
        <v>0.26</v>
      </c>
    </row>
    <row r="305" spans="1:4" x14ac:dyDescent="0.25">
      <c r="A305" s="13" t="s">
        <v>29963</v>
      </c>
      <c r="B305" t="s">
        <v>63756</v>
      </c>
      <c r="C305">
        <v>1E-3</v>
      </c>
      <c r="D305" s="7">
        <f t="shared" si="4"/>
        <v>0.26</v>
      </c>
    </row>
    <row r="306" spans="1:4" x14ac:dyDescent="0.25">
      <c r="A306" s="13" t="s">
        <v>29967</v>
      </c>
      <c r="B306" t="s">
        <v>63756</v>
      </c>
      <c r="C306">
        <v>1E-3</v>
      </c>
      <c r="D306" s="7">
        <f t="shared" si="4"/>
        <v>0.26</v>
      </c>
    </row>
    <row r="307" spans="1:4" x14ac:dyDescent="0.25">
      <c r="A307" s="13" t="s">
        <v>29971</v>
      </c>
      <c r="B307" t="s">
        <v>63756</v>
      </c>
      <c r="C307">
        <v>1E-3</v>
      </c>
      <c r="D307" s="7">
        <f t="shared" si="4"/>
        <v>0.26</v>
      </c>
    </row>
    <row r="308" spans="1:4" x14ac:dyDescent="0.25">
      <c r="A308" s="13" t="s">
        <v>29975</v>
      </c>
      <c r="B308" t="s">
        <v>63756</v>
      </c>
      <c r="C308">
        <v>1E-3</v>
      </c>
      <c r="D308" s="7">
        <f t="shared" si="4"/>
        <v>0.26</v>
      </c>
    </row>
    <row r="309" spans="1:4" x14ac:dyDescent="0.25">
      <c r="A309" s="13" t="s">
        <v>29979</v>
      </c>
      <c r="B309" t="s">
        <v>63756</v>
      </c>
      <c r="C309">
        <v>1E-3</v>
      </c>
      <c r="D309" s="7">
        <f t="shared" si="4"/>
        <v>0.26</v>
      </c>
    </row>
    <row r="310" spans="1:4" x14ac:dyDescent="0.25">
      <c r="A310" s="13" t="s">
        <v>29983</v>
      </c>
      <c r="B310" t="s">
        <v>63756</v>
      </c>
      <c r="C310">
        <v>1E-3</v>
      </c>
      <c r="D310" s="7">
        <f t="shared" si="4"/>
        <v>0.26</v>
      </c>
    </row>
    <row r="311" spans="1:4" x14ac:dyDescent="0.25">
      <c r="A311" s="13" t="s">
        <v>29987</v>
      </c>
      <c r="B311" t="s">
        <v>63756</v>
      </c>
      <c r="C311">
        <v>1E-3</v>
      </c>
      <c r="D311" s="7">
        <f t="shared" si="4"/>
        <v>0.26</v>
      </c>
    </row>
    <row r="312" spans="1:4" x14ac:dyDescent="0.25">
      <c r="A312" s="13" t="s">
        <v>29991</v>
      </c>
      <c r="B312" t="s">
        <v>63756</v>
      </c>
      <c r="C312">
        <v>1E-3</v>
      </c>
      <c r="D312" s="7">
        <f t="shared" si="4"/>
        <v>0.26</v>
      </c>
    </row>
    <row r="313" spans="1:4" x14ac:dyDescent="0.25">
      <c r="A313" s="13" t="s">
        <v>29995</v>
      </c>
      <c r="B313" t="s">
        <v>63756</v>
      </c>
      <c r="C313">
        <v>1E-3</v>
      </c>
      <c r="D313" s="7">
        <f t="shared" si="4"/>
        <v>0.26</v>
      </c>
    </row>
    <row r="314" spans="1:4" x14ac:dyDescent="0.25">
      <c r="A314" s="13" t="s">
        <v>29999</v>
      </c>
      <c r="B314" t="s">
        <v>63756</v>
      </c>
      <c r="C314">
        <v>1E-3</v>
      </c>
      <c r="D314" s="7">
        <f t="shared" si="4"/>
        <v>0.26</v>
      </c>
    </row>
    <row r="315" spans="1:4" x14ac:dyDescent="0.25">
      <c r="A315" s="13" t="s">
        <v>30003</v>
      </c>
      <c r="B315" t="s">
        <v>63756</v>
      </c>
      <c r="C315">
        <v>1E-3</v>
      </c>
      <c r="D315" s="7">
        <f t="shared" si="4"/>
        <v>0.26</v>
      </c>
    </row>
    <row r="316" spans="1:4" x14ac:dyDescent="0.25">
      <c r="A316" s="13" t="s">
        <v>30007</v>
      </c>
      <c r="B316" t="s">
        <v>63756</v>
      </c>
      <c r="C316">
        <v>1E-3</v>
      </c>
      <c r="D316" s="7">
        <f t="shared" si="4"/>
        <v>0.26</v>
      </c>
    </row>
    <row r="317" spans="1:4" x14ac:dyDescent="0.25">
      <c r="A317" s="13" t="s">
        <v>30011</v>
      </c>
      <c r="B317" t="s">
        <v>63756</v>
      </c>
      <c r="C317">
        <v>1E-3</v>
      </c>
      <c r="D317" s="7">
        <f t="shared" si="4"/>
        <v>0.26</v>
      </c>
    </row>
    <row r="318" spans="1:4" x14ac:dyDescent="0.25">
      <c r="A318" s="13" t="s">
        <v>30015</v>
      </c>
      <c r="B318" t="s">
        <v>63756</v>
      </c>
      <c r="C318">
        <v>1E-3</v>
      </c>
      <c r="D318" s="7">
        <f t="shared" si="4"/>
        <v>0.26</v>
      </c>
    </row>
    <row r="319" spans="1:4" x14ac:dyDescent="0.25">
      <c r="A319" s="13" t="s">
        <v>30019</v>
      </c>
      <c r="B319" t="s">
        <v>63756</v>
      </c>
      <c r="C319">
        <v>1E-3</v>
      </c>
      <c r="D319" s="7">
        <f t="shared" si="4"/>
        <v>0.26</v>
      </c>
    </row>
    <row r="320" spans="1:4" x14ac:dyDescent="0.25">
      <c r="A320" s="13" t="s">
        <v>30023</v>
      </c>
      <c r="B320" t="s">
        <v>63756</v>
      </c>
      <c r="C320">
        <v>1E-3</v>
      </c>
      <c r="D320" s="7">
        <f t="shared" si="4"/>
        <v>0.26</v>
      </c>
    </row>
    <row r="321" spans="1:4" x14ac:dyDescent="0.25">
      <c r="A321" s="13" t="s">
        <v>30027</v>
      </c>
      <c r="B321" t="s">
        <v>63756</v>
      </c>
      <c r="C321">
        <v>1E-3</v>
      </c>
      <c r="D321" s="7">
        <f t="shared" si="4"/>
        <v>0.26</v>
      </c>
    </row>
    <row r="322" spans="1:4" x14ac:dyDescent="0.25">
      <c r="A322" s="13" t="s">
        <v>30031</v>
      </c>
      <c r="B322" t="s">
        <v>63756</v>
      </c>
      <c r="C322">
        <v>1E-3</v>
      </c>
      <c r="D322" s="7">
        <f t="shared" ref="D322:D385" si="5">ROUND(C322*$D$1,2)</f>
        <v>0.26</v>
      </c>
    </row>
    <row r="323" spans="1:4" x14ac:dyDescent="0.25">
      <c r="A323" s="13" t="s">
        <v>30035</v>
      </c>
      <c r="B323" t="s">
        <v>63756</v>
      </c>
      <c r="C323">
        <v>1E-3</v>
      </c>
      <c r="D323" s="7">
        <f t="shared" si="5"/>
        <v>0.26</v>
      </c>
    </row>
    <row r="324" spans="1:4" x14ac:dyDescent="0.25">
      <c r="A324" s="13" t="s">
        <v>30039</v>
      </c>
      <c r="B324" t="s">
        <v>63756</v>
      </c>
      <c r="C324">
        <v>1E-3</v>
      </c>
      <c r="D324" s="7">
        <f t="shared" si="5"/>
        <v>0.26</v>
      </c>
    </row>
    <row r="325" spans="1:4" x14ac:dyDescent="0.25">
      <c r="A325" s="13" t="s">
        <v>30043</v>
      </c>
      <c r="B325" t="s">
        <v>63756</v>
      </c>
      <c r="C325">
        <v>1E-3</v>
      </c>
      <c r="D325" s="7">
        <f t="shared" si="5"/>
        <v>0.26</v>
      </c>
    </row>
    <row r="326" spans="1:4" x14ac:dyDescent="0.25">
      <c r="A326" s="13" t="s">
        <v>30047</v>
      </c>
      <c r="B326" t="s">
        <v>63756</v>
      </c>
      <c r="C326">
        <v>1E-3</v>
      </c>
      <c r="D326" s="7">
        <f t="shared" si="5"/>
        <v>0.26</v>
      </c>
    </row>
    <row r="327" spans="1:4" x14ac:dyDescent="0.25">
      <c r="A327" s="13" t="s">
        <v>30051</v>
      </c>
      <c r="B327" t="s">
        <v>63756</v>
      </c>
      <c r="C327">
        <v>1E-3</v>
      </c>
      <c r="D327" s="7">
        <f t="shared" si="5"/>
        <v>0.26</v>
      </c>
    </row>
    <row r="328" spans="1:4" x14ac:dyDescent="0.25">
      <c r="A328" s="13" t="s">
        <v>30055</v>
      </c>
      <c r="B328" t="s">
        <v>63756</v>
      </c>
      <c r="C328">
        <v>1E-3</v>
      </c>
      <c r="D328" s="7">
        <f t="shared" si="5"/>
        <v>0.26</v>
      </c>
    </row>
    <row r="329" spans="1:4" x14ac:dyDescent="0.25">
      <c r="A329" s="13" t="s">
        <v>30059</v>
      </c>
      <c r="B329" t="s">
        <v>63756</v>
      </c>
      <c r="C329">
        <v>1E-3</v>
      </c>
      <c r="D329" s="7">
        <f t="shared" si="5"/>
        <v>0.26</v>
      </c>
    </row>
    <row r="330" spans="1:4" x14ac:dyDescent="0.25">
      <c r="A330" s="13" t="s">
        <v>30063</v>
      </c>
      <c r="B330" t="s">
        <v>63756</v>
      </c>
      <c r="C330">
        <v>1E-3</v>
      </c>
      <c r="D330" s="7">
        <f t="shared" si="5"/>
        <v>0.26</v>
      </c>
    </row>
    <row r="331" spans="1:4" x14ac:dyDescent="0.25">
      <c r="A331" s="13" t="s">
        <v>30067</v>
      </c>
      <c r="B331" t="s">
        <v>63756</v>
      </c>
      <c r="C331">
        <v>1E-3</v>
      </c>
      <c r="D331" s="7">
        <f t="shared" si="5"/>
        <v>0.26</v>
      </c>
    </row>
    <row r="332" spans="1:4" x14ac:dyDescent="0.25">
      <c r="A332" s="13" t="s">
        <v>30071</v>
      </c>
      <c r="B332" t="s">
        <v>63756</v>
      </c>
      <c r="C332">
        <v>1E-3</v>
      </c>
      <c r="D332" s="7">
        <f t="shared" si="5"/>
        <v>0.26</v>
      </c>
    </row>
    <row r="333" spans="1:4" x14ac:dyDescent="0.25">
      <c r="A333" s="13" t="s">
        <v>30075</v>
      </c>
      <c r="B333" t="s">
        <v>63756</v>
      </c>
      <c r="C333">
        <v>1E-3</v>
      </c>
      <c r="D333" s="7">
        <f t="shared" si="5"/>
        <v>0.26</v>
      </c>
    </row>
    <row r="334" spans="1:4" x14ac:dyDescent="0.25">
      <c r="A334" s="13" t="s">
        <v>30079</v>
      </c>
      <c r="B334" t="s">
        <v>63756</v>
      </c>
      <c r="C334">
        <v>1E-3</v>
      </c>
      <c r="D334" s="7">
        <f t="shared" si="5"/>
        <v>0.26</v>
      </c>
    </row>
    <row r="335" spans="1:4" x14ac:dyDescent="0.25">
      <c r="A335" s="13" t="s">
        <v>30083</v>
      </c>
      <c r="B335" t="s">
        <v>63756</v>
      </c>
      <c r="C335">
        <v>1E-3</v>
      </c>
      <c r="D335" s="7">
        <f t="shared" si="5"/>
        <v>0.26</v>
      </c>
    </row>
    <row r="336" spans="1:4" x14ac:dyDescent="0.25">
      <c r="A336" s="13" t="s">
        <v>30087</v>
      </c>
      <c r="B336" t="s">
        <v>63756</v>
      </c>
      <c r="C336">
        <v>1E-3</v>
      </c>
      <c r="D336" s="7">
        <f t="shared" si="5"/>
        <v>0.26</v>
      </c>
    </row>
    <row r="337" spans="1:4" x14ac:dyDescent="0.25">
      <c r="A337" s="13" t="s">
        <v>30091</v>
      </c>
      <c r="B337" t="s">
        <v>63756</v>
      </c>
      <c r="C337">
        <v>1E-3</v>
      </c>
      <c r="D337" s="7">
        <f t="shared" si="5"/>
        <v>0.26</v>
      </c>
    </row>
    <row r="338" spans="1:4" x14ac:dyDescent="0.25">
      <c r="A338" s="13" t="s">
        <v>30095</v>
      </c>
      <c r="B338" t="s">
        <v>63756</v>
      </c>
      <c r="C338">
        <v>1E-3</v>
      </c>
      <c r="D338" s="7">
        <f t="shared" si="5"/>
        <v>0.26</v>
      </c>
    </row>
    <row r="339" spans="1:4" x14ac:dyDescent="0.25">
      <c r="A339" s="13" t="s">
        <v>30099</v>
      </c>
      <c r="B339" t="s">
        <v>63756</v>
      </c>
      <c r="C339">
        <v>1E-3</v>
      </c>
      <c r="D339" s="7">
        <f t="shared" si="5"/>
        <v>0.26</v>
      </c>
    </row>
    <row r="340" spans="1:4" x14ac:dyDescent="0.25">
      <c r="A340" s="13" t="s">
        <v>30103</v>
      </c>
      <c r="B340" t="s">
        <v>63756</v>
      </c>
      <c r="C340">
        <v>1E-3</v>
      </c>
      <c r="D340" s="7">
        <f t="shared" si="5"/>
        <v>0.26</v>
      </c>
    </row>
    <row r="341" spans="1:4" x14ac:dyDescent="0.25">
      <c r="A341" s="13" t="s">
        <v>30107</v>
      </c>
      <c r="B341" t="s">
        <v>63756</v>
      </c>
      <c r="C341">
        <v>1E-3</v>
      </c>
      <c r="D341" s="7">
        <f t="shared" si="5"/>
        <v>0.26</v>
      </c>
    </row>
    <row r="342" spans="1:4" x14ac:dyDescent="0.25">
      <c r="A342" s="13" t="s">
        <v>30111</v>
      </c>
      <c r="B342" t="s">
        <v>63756</v>
      </c>
      <c r="C342">
        <v>1E-3</v>
      </c>
      <c r="D342" s="7">
        <f t="shared" si="5"/>
        <v>0.26</v>
      </c>
    </row>
    <row r="343" spans="1:4" x14ac:dyDescent="0.25">
      <c r="A343" s="13" t="s">
        <v>30115</v>
      </c>
      <c r="B343" t="s">
        <v>63756</v>
      </c>
      <c r="C343">
        <v>1E-3</v>
      </c>
      <c r="D343" s="7">
        <f t="shared" si="5"/>
        <v>0.26</v>
      </c>
    </row>
    <row r="344" spans="1:4" x14ac:dyDescent="0.25">
      <c r="A344" s="13" t="s">
        <v>30119</v>
      </c>
      <c r="B344" t="s">
        <v>63756</v>
      </c>
      <c r="C344">
        <v>1E-3</v>
      </c>
      <c r="D344" s="7">
        <f t="shared" si="5"/>
        <v>0.26</v>
      </c>
    </row>
    <row r="345" spans="1:4" x14ac:dyDescent="0.25">
      <c r="A345" s="13" t="s">
        <v>30123</v>
      </c>
      <c r="B345" t="s">
        <v>63756</v>
      </c>
      <c r="C345">
        <v>1E-3</v>
      </c>
      <c r="D345" s="7">
        <f t="shared" si="5"/>
        <v>0.26</v>
      </c>
    </row>
    <row r="346" spans="1:4" x14ac:dyDescent="0.25">
      <c r="A346" s="13" t="s">
        <v>30127</v>
      </c>
      <c r="B346" t="s">
        <v>63756</v>
      </c>
      <c r="C346">
        <v>1E-3</v>
      </c>
      <c r="D346" s="7">
        <f t="shared" si="5"/>
        <v>0.26</v>
      </c>
    </row>
    <row r="347" spans="1:4" x14ac:dyDescent="0.25">
      <c r="A347" s="13" t="s">
        <v>30131</v>
      </c>
      <c r="B347" t="s">
        <v>63756</v>
      </c>
      <c r="C347">
        <v>1E-3</v>
      </c>
      <c r="D347" s="7">
        <f t="shared" si="5"/>
        <v>0.26</v>
      </c>
    </row>
    <row r="348" spans="1:4" x14ac:dyDescent="0.25">
      <c r="A348" s="13" t="s">
        <v>30135</v>
      </c>
      <c r="B348" t="s">
        <v>63756</v>
      </c>
      <c r="C348">
        <v>2E-3</v>
      </c>
      <c r="D348" s="7">
        <f t="shared" si="5"/>
        <v>0.51</v>
      </c>
    </row>
    <row r="349" spans="1:4" x14ac:dyDescent="0.25">
      <c r="A349" s="13" t="s">
        <v>30139</v>
      </c>
      <c r="B349" t="s">
        <v>63756</v>
      </c>
      <c r="C349">
        <v>2E-3</v>
      </c>
      <c r="D349" s="7">
        <f t="shared" si="5"/>
        <v>0.51</v>
      </c>
    </row>
    <row r="350" spans="1:4" x14ac:dyDescent="0.25">
      <c r="A350" s="13" t="s">
        <v>30143</v>
      </c>
      <c r="B350" t="s">
        <v>63756</v>
      </c>
      <c r="C350">
        <v>2E-3</v>
      </c>
      <c r="D350" s="7">
        <f t="shared" si="5"/>
        <v>0.51</v>
      </c>
    </row>
    <row r="351" spans="1:4" x14ac:dyDescent="0.25">
      <c r="A351" s="13" t="s">
        <v>30147</v>
      </c>
      <c r="B351" t="s">
        <v>63756</v>
      </c>
      <c r="C351">
        <v>2E-3</v>
      </c>
      <c r="D351" s="7">
        <f t="shared" si="5"/>
        <v>0.51</v>
      </c>
    </row>
    <row r="352" spans="1:4" x14ac:dyDescent="0.25">
      <c r="A352" s="13" t="s">
        <v>30151</v>
      </c>
      <c r="B352" t="s">
        <v>63756</v>
      </c>
      <c r="C352">
        <v>2E-3</v>
      </c>
      <c r="D352" s="7">
        <f t="shared" si="5"/>
        <v>0.51</v>
      </c>
    </row>
    <row r="353" spans="1:4" x14ac:dyDescent="0.25">
      <c r="A353" s="13" t="s">
        <v>30155</v>
      </c>
      <c r="B353" t="s">
        <v>63756</v>
      </c>
      <c r="C353">
        <v>2E-3</v>
      </c>
      <c r="D353" s="7">
        <f t="shared" si="5"/>
        <v>0.51</v>
      </c>
    </row>
    <row r="354" spans="1:4" x14ac:dyDescent="0.25">
      <c r="A354" s="13" t="s">
        <v>30159</v>
      </c>
      <c r="B354" t="s">
        <v>63756</v>
      </c>
      <c r="C354">
        <v>2E-3</v>
      </c>
      <c r="D354" s="7">
        <f t="shared" si="5"/>
        <v>0.51</v>
      </c>
    </row>
    <row r="355" spans="1:4" x14ac:dyDescent="0.25">
      <c r="A355" s="13" t="s">
        <v>30163</v>
      </c>
      <c r="B355" t="s">
        <v>63756</v>
      </c>
      <c r="C355">
        <v>2E-3</v>
      </c>
      <c r="D355" s="7">
        <f t="shared" si="5"/>
        <v>0.51</v>
      </c>
    </row>
    <row r="356" spans="1:4" x14ac:dyDescent="0.25">
      <c r="A356" s="13" t="s">
        <v>30167</v>
      </c>
      <c r="B356" t="s">
        <v>63756</v>
      </c>
      <c r="C356">
        <v>2E-3</v>
      </c>
      <c r="D356" s="7">
        <f t="shared" si="5"/>
        <v>0.51</v>
      </c>
    </row>
    <row r="357" spans="1:4" x14ac:dyDescent="0.25">
      <c r="A357" s="13" t="s">
        <v>30171</v>
      </c>
      <c r="B357" t="s">
        <v>63756</v>
      </c>
      <c r="C357">
        <v>2E-3</v>
      </c>
      <c r="D357" s="7">
        <f t="shared" si="5"/>
        <v>0.51</v>
      </c>
    </row>
    <row r="358" spans="1:4" x14ac:dyDescent="0.25">
      <c r="A358" s="13" t="s">
        <v>30175</v>
      </c>
      <c r="B358" t="s">
        <v>63756</v>
      </c>
      <c r="C358">
        <v>2E-3</v>
      </c>
      <c r="D358" s="7">
        <f t="shared" si="5"/>
        <v>0.51</v>
      </c>
    </row>
    <row r="359" spans="1:4" x14ac:dyDescent="0.25">
      <c r="A359" s="13" t="s">
        <v>30179</v>
      </c>
      <c r="B359" t="s">
        <v>63756</v>
      </c>
      <c r="C359">
        <v>2E-3</v>
      </c>
      <c r="D359" s="7">
        <f t="shared" si="5"/>
        <v>0.51</v>
      </c>
    </row>
    <row r="360" spans="1:4" x14ac:dyDescent="0.25">
      <c r="A360" s="13" t="s">
        <v>30183</v>
      </c>
      <c r="B360" t="s">
        <v>63756</v>
      </c>
      <c r="C360">
        <v>2E-3</v>
      </c>
      <c r="D360" s="7">
        <f t="shared" si="5"/>
        <v>0.51</v>
      </c>
    </row>
    <row r="361" spans="1:4" x14ac:dyDescent="0.25">
      <c r="A361" s="13" t="s">
        <v>30187</v>
      </c>
      <c r="B361" t="s">
        <v>63756</v>
      </c>
      <c r="C361">
        <v>2E-3</v>
      </c>
      <c r="D361" s="7">
        <f t="shared" si="5"/>
        <v>0.51</v>
      </c>
    </row>
    <row r="362" spans="1:4" x14ac:dyDescent="0.25">
      <c r="A362" s="13" t="s">
        <v>30191</v>
      </c>
      <c r="B362" t="s">
        <v>63756</v>
      </c>
      <c r="C362">
        <v>2E-3</v>
      </c>
      <c r="D362" s="7">
        <f t="shared" si="5"/>
        <v>0.51</v>
      </c>
    </row>
    <row r="363" spans="1:4" x14ac:dyDescent="0.25">
      <c r="A363" s="13" t="s">
        <v>30195</v>
      </c>
      <c r="B363" t="s">
        <v>63756</v>
      </c>
      <c r="C363">
        <v>2E-3</v>
      </c>
      <c r="D363" s="7">
        <f t="shared" si="5"/>
        <v>0.51</v>
      </c>
    </row>
    <row r="364" spans="1:4" x14ac:dyDescent="0.25">
      <c r="A364" s="13" t="s">
        <v>30199</v>
      </c>
      <c r="B364" t="s">
        <v>63756</v>
      </c>
      <c r="C364">
        <v>2E-3</v>
      </c>
      <c r="D364" s="7">
        <f t="shared" si="5"/>
        <v>0.51</v>
      </c>
    </row>
    <row r="365" spans="1:4" x14ac:dyDescent="0.25">
      <c r="A365" s="13" t="s">
        <v>30203</v>
      </c>
      <c r="B365" t="s">
        <v>63756</v>
      </c>
      <c r="C365">
        <v>2E-3</v>
      </c>
      <c r="D365" s="7">
        <f t="shared" si="5"/>
        <v>0.51</v>
      </c>
    </row>
    <row r="366" spans="1:4" x14ac:dyDescent="0.25">
      <c r="A366" s="13" t="s">
        <v>30207</v>
      </c>
      <c r="B366" t="s">
        <v>63756</v>
      </c>
      <c r="C366">
        <v>2E-3</v>
      </c>
      <c r="D366" s="7">
        <f t="shared" si="5"/>
        <v>0.51</v>
      </c>
    </row>
    <row r="367" spans="1:4" x14ac:dyDescent="0.25">
      <c r="A367" s="13" t="s">
        <v>30211</v>
      </c>
      <c r="B367" t="s">
        <v>63756</v>
      </c>
      <c r="C367">
        <v>2E-3</v>
      </c>
      <c r="D367" s="7">
        <f t="shared" si="5"/>
        <v>0.51</v>
      </c>
    </row>
    <row r="368" spans="1:4" x14ac:dyDescent="0.25">
      <c r="A368" s="13" t="s">
        <v>30215</v>
      </c>
      <c r="B368" t="s">
        <v>63756</v>
      </c>
      <c r="C368">
        <v>2E-3</v>
      </c>
      <c r="D368" s="7">
        <f t="shared" si="5"/>
        <v>0.51</v>
      </c>
    </row>
    <row r="369" spans="1:4" x14ac:dyDescent="0.25">
      <c r="A369" s="13" t="s">
        <v>30219</v>
      </c>
      <c r="B369" t="s">
        <v>63756</v>
      </c>
      <c r="C369">
        <v>2E-3</v>
      </c>
      <c r="D369" s="7">
        <f t="shared" si="5"/>
        <v>0.51</v>
      </c>
    </row>
    <row r="370" spans="1:4" x14ac:dyDescent="0.25">
      <c r="A370" s="13" t="s">
        <v>30223</v>
      </c>
      <c r="B370" t="s">
        <v>63756</v>
      </c>
      <c r="C370">
        <v>2E-3</v>
      </c>
      <c r="D370" s="7">
        <f t="shared" si="5"/>
        <v>0.51</v>
      </c>
    </row>
    <row r="371" spans="1:4" x14ac:dyDescent="0.25">
      <c r="A371" s="13" t="s">
        <v>30227</v>
      </c>
      <c r="B371" t="s">
        <v>63756</v>
      </c>
      <c r="C371">
        <v>2E-3</v>
      </c>
      <c r="D371" s="7">
        <f t="shared" si="5"/>
        <v>0.51</v>
      </c>
    </row>
    <row r="372" spans="1:4" x14ac:dyDescent="0.25">
      <c r="A372" s="13" t="s">
        <v>30231</v>
      </c>
      <c r="B372" t="s">
        <v>63756</v>
      </c>
      <c r="C372">
        <v>2E-3</v>
      </c>
      <c r="D372" s="7">
        <f t="shared" si="5"/>
        <v>0.51</v>
      </c>
    </row>
    <row r="373" spans="1:4" x14ac:dyDescent="0.25">
      <c r="A373" s="13" t="s">
        <v>30235</v>
      </c>
      <c r="B373" t="s">
        <v>63756</v>
      </c>
      <c r="C373">
        <v>2E-3</v>
      </c>
      <c r="D373" s="7">
        <f t="shared" si="5"/>
        <v>0.51</v>
      </c>
    </row>
    <row r="374" spans="1:4" x14ac:dyDescent="0.25">
      <c r="A374" s="13" t="s">
        <v>30239</v>
      </c>
      <c r="B374" t="s">
        <v>63756</v>
      </c>
      <c r="C374">
        <v>2E-3</v>
      </c>
      <c r="D374" s="7">
        <f t="shared" si="5"/>
        <v>0.51</v>
      </c>
    </row>
    <row r="375" spans="1:4" x14ac:dyDescent="0.25">
      <c r="A375" s="13" t="s">
        <v>30243</v>
      </c>
      <c r="B375" t="s">
        <v>63756</v>
      </c>
      <c r="C375">
        <v>2E-3</v>
      </c>
      <c r="D375" s="7">
        <f t="shared" si="5"/>
        <v>0.51</v>
      </c>
    </row>
    <row r="376" spans="1:4" x14ac:dyDescent="0.25">
      <c r="A376" s="13" t="s">
        <v>30247</v>
      </c>
      <c r="B376" t="s">
        <v>63756</v>
      </c>
      <c r="C376">
        <v>2E-3</v>
      </c>
      <c r="D376" s="7">
        <f t="shared" si="5"/>
        <v>0.51</v>
      </c>
    </row>
    <row r="377" spans="1:4" x14ac:dyDescent="0.25">
      <c r="A377" s="13" t="s">
        <v>30251</v>
      </c>
      <c r="B377" t="s">
        <v>63756</v>
      </c>
      <c r="C377">
        <v>2E-3</v>
      </c>
      <c r="D377" s="7">
        <f t="shared" si="5"/>
        <v>0.51</v>
      </c>
    </row>
    <row r="378" spans="1:4" x14ac:dyDescent="0.25">
      <c r="A378" s="13" t="s">
        <v>30255</v>
      </c>
      <c r="B378" t="s">
        <v>63756</v>
      </c>
      <c r="C378">
        <v>2E-3</v>
      </c>
      <c r="D378" s="7">
        <f t="shared" si="5"/>
        <v>0.51</v>
      </c>
    </row>
    <row r="379" spans="1:4" x14ac:dyDescent="0.25">
      <c r="A379" s="13" t="s">
        <v>30259</v>
      </c>
      <c r="B379" t="s">
        <v>63756</v>
      </c>
      <c r="C379">
        <v>2E-3</v>
      </c>
      <c r="D379" s="7">
        <f t="shared" si="5"/>
        <v>0.51</v>
      </c>
    </row>
    <row r="380" spans="1:4" x14ac:dyDescent="0.25">
      <c r="A380" s="13" t="s">
        <v>30263</v>
      </c>
      <c r="B380" t="s">
        <v>63756</v>
      </c>
      <c r="C380">
        <v>2E-3</v>
      </c>
      <c r="D380" s="7">
        <f t="shared" si="5"/>
        <v>0.51</v>
      </c>
    </row>
    <row r="381" spans="1:4" x14ac:dyDescent="0.25">
      <c r="A381" s="13" t="s">
        <v>30267</v>
      </c>
      <c r="B381" t="s">
        <v>63756</v>
      </c>
      <c r="C381">
        <v>2E-3</v>
      </c>
      <c r="D381" s="7">
        <f t="shared" si="5"/>
        <v>0.51</v>
      </c>
    </row>
    <row r="382" spans="1:4" x14ac:dyDescent="0.25">
      <c r="A382" s="13" t="s">
        <v>30271</v>
      </c>
      <c r="B382" t="s">
        <v>63756</v>
      </c>
      <c r="C382">
        <v>2E-3</v>
      </c>
      <c r="D382" s="7">
        <f t="shared" si="5"/>
        <v>0.51</v>
      </c>
    </row>
    <row r="383" spans="1:4" x14ac:dyDescent="0.25">
      <c r="A383" s="13" t="s">
        <v>30275</v>
      </c>
      <c r="B383" t="s">
        <v>63756</v>
      </c>
      <c r="C383">
        <v>2E-3</v>
      </c>
      <c r="D383" s="7">
        <f t="shared" si="5"/>
        <v>0.51</v>
      </c>
    </row>
    <row r="384" spans="1:4" x14ac:dyDescent="0.25">
      <c r="A384" s="13" t="s">
        <v>30279</v>
      </c>
      <c r="B384" t="s">
        <v>63756</v>
      </c>
      <c r="C384">
        <v>2E-3</v>
      </c>
      <c r="D384" s="7">
        <f t="shared" si="5"/>
        <v>0.51</v>
      </c>
    </row>
    <row r="385" spans="1:4" x14ac:dyDescent="0.25">
      <c r="A385" s="13" t="s">
        <v>30283</v>
      </c>
      <c r="B385" t="s">
        <v>63756</v>
      </c>
      <c r="C385">
        <v>2E-3</v>
      </c>
      <c r="D385" s="7">
        <f t="shared" si="5"/>
        <v>0.51</v>
      </c>
    </row>
    <row r="386" spans="1:4" x14ac:dyDescent="0.25">
      <c r="A386" s="13" t="s">
        <v>30287</v>
      </c>
      <c r="B386" t="s">
        <v>63756</v>
      </c>
      <c r="C386">
        <v>2E-3</v>
      </c>
      <c r="D386" s="7">
        <f t="shared" ref="D386:D449" si="6">ROUND(C386*$D$1,2)</f>
        <v>0.51</v>
      </c>
    </row>
    <row r="387" spans="1:4" x14ac:dyDescent="0.25">
      <c r="A387" s="13" t="s">
        <v>30291</v>
      </c>
      <c r="B387" t="s">
        <v>63756</v>
      </c>
      <c r="C387">
        <v>2E-3</v>
      </c>
      <c r="D387" s="7">
        <f t="shared" si="6"/>
        <v>0.51</v>
      </c>
    </row>
    <row r="388" spans="1:4" x14ac:dyDescent="0.25">
      <c r="A388" s="13" t="s">
        <v>30295</v>
      </c>
      <c r="B388" t="s">
        <v>63756</v>
      </c>
      <c r="C388">
        <v>2E-3</v>
      </c>
      <c r="D388" s="7">
        <f t="shared" si="6"/>
        <v>0.51</v>
      </c>
    </row>
    <row r="389" spans="1:4" x14ac:dyDescent="0.25">
      <c r="A389" s="13" t="s">
        <v>30299</v>
      </c>
      <c r="B389" t="s">
        <v>63756</v>
      </c>
      <c r="C389">
        <v>2E-3</v>
      </c>
      <c r="D389" s="7">
        <f t="shared" si="6"/>
        <v>0.51</v>
      </c>
    </row>
    <row r="390" spans="1:4" x14ac:dyDescent="0.25">
      <c r="A390" s="13" t="s">
        <v>30303</v>
      </c>
      <c r="B390" t="s">
        <v>63756</v>
      </c>
      <c r="C390">
        <v>2E-3</v>
      </c>
      <c r="D390" s="7">
        <f t="shared" si="6"/>
        <v>0.51</v>
      </c>
    </row>
    <row r="391" spans="1:4" x14ac:dyDescent="0.25">
      <c r="A391" s="13" t="s">
        <v>30307</v>
      </c>
      <c r="B391" t="s">
        <v>63756</v>
      </c>
      <c r="C391">
        <v>2E-3</v>
      </c>
      <c r="D391" s="7">
        <f t="shared" si="6"/>
        <v>0.51</v>
      </c>
    </row>
    <row r="392" spans="1:4" x14ac:dyDescent="0.25">
      <c r="A392" s="13" t="s">
        <v>30311</v>
      </c>
      <c r="B392" t="s">
        <v>63756</v>
      </c>
      <c r="C392">
        <v>2E-3</v>
      </c>
      <c r="D392" s="7">
        <f t="shared" si="6"/>
        <v>0.51</v>
      </c>
    </row>
    <row r="393" spans="1:4" x14ac:dyDescent="0.25">
      <c r="A393" s="13" t="s">
        <v>30315</v>
      </c>
      <c r="B393" t="s">
        <v>63756</v>
      </c>
      <c r="C393">
        <v>2E-3</v>
      </c>
      <c r="D393" s="7">
        <f t="shared" si="6"/>
        <v>0.51</v>
      </c>
    </row>
    <row r="394" spans="1:4" x14ac:dyDescent="0.25">
      <c r="A394" s="13" t="s">
        <v>30319</v>
      </c>
      <c r="B394" t="s">
        <v>63756</v>
      </c>
      <c r="C394">
        <v>2E-3</v>
      </c>
      <c r="D394" s="7">
        <f t="shared" si="6"/>
        <v>0.51</v>
      </c>
    </row>
    <row r="395" spans="1:4" x14ac:dyDescent="0.25">
      <c r="A395" s="13" t="s">
        <v>30323</v>
      </c>
      <c r="B395" t="s">
        <v>63756</v>
      </c>
      <c r="C395">
        <v>2E-3</v>
      </c>
      <c r="D395" s="7">
        <f t="shared" si="6"/>
        <v>0.51</v>
      </c>
    </row>
    <row r="396" spans="1:4" x14ac:dyDescent="0.25">
      <c r="A396" s="13" t="s">
        <v>30327</v>
      </c>
      <c r="B396" t="s">
        <v>63756</v>
      </c>
      <c r="C396">
        <v>2E-3</v>
      </c>
      <c r="D396" s="7">
        <f t="shared" si="6"/>
        <v>0.51</v>
      </c>
    </row>
    <row r="397" spans="1:4" x14ac:dyDescent="0.25">
      <c r="A397" s="13" t="s">
        <v>30331</v>
      </c>
      <c r="B397" t="s">
        <v>63756</v>
      </c>
      <c r="C397">
        <v>2E-3</v>
      </c>
      <c r="D397" s="7">
        <f t="shared" si="6"/>
        <v>0.51</v>
      </c>
    </row>
    <row r="398" spans="1:4" x14ac:dyDescent="0.25">
      <c r="A398" s="13" t="s">
        <v>30335</v>
      </c>
      <c r="B398" t="s">
        <v>63756</v>
      </c>
      <c r="C398">
        <v>3.0000000000000001E-3</v>
      </c>
      <c r="D398" s="7">
        <f t="shared" si="6"/>
        <v>0.77</v>
      </c>
    </row>
    <row r="399" spans="1:4" x14ac:dyDescent="0.25">
      <c r="A399" s="13" t="s">
        <v>66197</v>
      </c>
      <c r="B399" t="s">
        <v>63756</v>
      </c>
      <c r="C399">
        <v>1E-3</v>
      </c>
      <c r="D399" s="7">
        <f t="shared" si="6"/>
        <v>0.26</v>
      </c>
    </row>
    <row r="400" spans="1:4" x14ac:dyDescent="0.25">
      <c r="A400" s="13" t="s">
        <v>66196</v>
      </c>
      <c r="B400" t="s">
        <v>63756</v>
      </c>
      <c r="C400">
        <v>1E-3</v>
      </c>
      <c r="D400" s="7">
        <f t="shared" si="6"/>
        <v>0.26</v>
      </c>
    </row>
    <row r="401" spans="1:4" x14ac:dyDescent="0.25">
      <c r="A401" s="13" t="s">
        <v>30339</v>
      </c>
      <c r="B401" t="s">
        <v>63756</v>
      </c>
      <c r="C401">
        <v>1E-3</v>
      </c>
      <c r="D401" s="7">
        <f t="shared" si="6"/>
        <v>0.26</v>
      </c>
    </row>
    <row r="402" spans="1:4" x14ac:dyDescent="0.25">
      <c r="A402" s="13" t="s">
        <v>30343</v>
      </c>
      <c r="B402" t="s">
        <v>63756</v>
      </c>
      <c r="C402">
        <v>2E-3</v>
      </c>
      <c r="D402" s="7">
        <f t="shared" si="6"/>
        <v>0.51</v>
      </c>
    </row>
    <row r="403" spans="1:4" x14ac:dyDescent="0.25">
      <c r="A403" s="13" t="s">
        <v>30347</v>
      </c>
      <c r="B403" t="s">
        <v>63756</v>
      </c>
      <c r="C403">
        <v>4.0000000000000001E-3</v>
      </c>
      <c r="D403" s="7">
        <f t="shared" si="6"/>
        <v>1.02</v>
      </c>
    </row>
    <row r="404" spans="1:4" x14ac:dyDescent="0.25">
      <c r="A404" s="13" t="s">
        <v>30351</v>
      </c>
      <c r="B404" t="s">
        <v>63756</v>
      </c>
      <c r="C404">
        <v>6.0000000000000001E-3</v>
      </c>
      <c r="D404" s="7">
        <f t="shared" si="6"/>
        <v>1.53</v>
      </c>
    </row>
    <row r="405" spans="1:4" x14ac:dyDescent="0.25">
      <c r="A405" s="13" t="s">
        <v>30355</v>
      </c>
      <c r="B405" t="s">
        <v>63756</v>
      </c>
      <c r="C405">
        <v>1.2E-2</v>
      </c>
      <c r="D405" s="7">
        <f t="shared" si="6"/>
        <v>3.06</v>
      </c>
    </row>
    <row r="406" spans="1:4" x14ac:dyDescent="0.25">
      <c r="A406" s="13" t="s">
        <v>30360</v>
      </c>
      <c r="B406" t="s">
        <v>63756</v>
      </c>
      <c r="C406">
        <v>1.4999999999999999E-2</v>
      </c>
      <c r="D406" s="7">
        <f t="shared" si="6"/>
        <v>3.83</v>
      </c>
    </row>
    <row r="407" spans="1:4" x14ac:dyDescent="0.25">
      <c r="A407" s="13" t="s">
        <v>30364</v>
      </c>
      <c r="B407" t="s">
        <v>63756</v>
      </c>
      <c r="C407">
        <v>2.3E-2</v>
      </c>
      <c r="D407" s="7">
        <f t="shared" si="6"/>
        <v>5.87</v>
      </c>
    </row>
    <row r="408" spans="1:4" x14ac:dyDescent="0.25">
      <c r="A408" s="13" t="s">
        <v>30369</v>
      </c>
      <c r="B408" t="s">
        <v>63756</v>
      </c>
      <c r="C408">
        <v>2.3E-2</v>
      </c>
      <c r="D408" s="7">
        <f t="shared" si="6"/>
        <v>5.87</v>
      </c>
    </row>
    <row r="409" spans="1:4" x14ac:dyDescent="0.25">
      <c r="A409" s="13" t="s">
        <v>30373</v>
      </c>
      <c r="B409" t="s">
        <v>63756</v>
      </c>
      <c r="C409">
        <v>2.3E-2</v>
      </c>
      <c r="D409" s="7">
        <f t="shared" si="6"/>
        <v>5.87</v>
      </c>
    </row>
    <row r="410" spans="1:4" x14ac:dyDescent="0.25">
      <c r="A410" s="13" t="s">
        <v>30377</v>
      </c>
      <c r="B410" t="s">
        <v>63756</v>
      </c>
      <c r="C410">
        <v>2.3E-2</v>
      </c>
      <c r="D410" s="7">
        <f t="shared" si="6"/>
        <v>5.87</v>
      </c>
    </row>
    <row r="411" spans="1:4" x14ac:dyDescent="0.25">
      <c r="A411" s="13" t="s">
        <v>30381</v>
      </c>
      <c r="B411" t="s">
        <v>63756</v>
      </c>
      <c r="C411">
        <v>2.3E-2</v>
      </c>
      <c r="D411" s="7">
        <f t="shared" si="6"/>
        <v>5.87</v>
      </c>
    </row>
    <row r="412" spans="1:4" x14ac:dyDescent="0.25">
      <c r="A412" s="13" t="s">
        <v>30385</v>
      </c>
      <c r="B412" t="s">
        <v>63756</v>
      </c>
      <c r="C412">
        <v>2.8000000000000001E-2</v>
      </c>
      <c r="D412" s="7">
        <f t="shared" si="6"/>
        <v>7.14</v>
      </c>
    </row>
    <row r="413" spans="1:4" x14ac:dyDescent="0.25">
      <c r="A413" s="13" t="s">
        <v>30389</v>
      </c>
      <c r="B413" t="s">
        <v>63756</v>
      </c>
      <c r="C413">
        <v>3.9E-2</v>
      </c>
      <c r="D413" s="7">
        <f t="shared" si="6"/>
        <v>9.9499999999999993</v>
      </c>
    </row>
    <row r="414" spans="1:4" x14ac:dyDescent="0.25">
      <c r="A414" s="13" t="s">
        <v>30393</v>
      </c>
      <c r="B414" t="s">
        <v>63756</v>
      </c>
      <c r="C414">
        <v>3.9E-2</v>
      </c>
      <c r="D414" s="7">
        <f t="shared" si="6"/>
        <v>9.9499999999999993</v>
      </c>
    </row>
    <row r="415" spans="1:4" x14ac:dyDescent="0.25">
      <c r="A415" s="13" t="s">
        <v>30397</v>
      </c>
      <c r="B415" t="s">
        <v>63756</v>
      </c>
      <c r="C415">
        <v>3.9E-2</v>
      </c>
      <c r="D415" s="7">
        <f t="shared" si="6"/>
        <v>9.9499999999999993</v>
      </c>
    </row>
    <row r="416" spans="1:4" x14ac:dyDescent="0.25">
      <c r="A416" s="13" t="s">
        <v>30401</v>
      </c>
      <c r="B416" t="s">
        <v>63756</v>
      </c>
      <c r="C416">
        <v>3.9E-2</v>
      </c>
      <c r="D416" s="7">
        <f t="shared" si="6"/>
        <v>9.9499999999999993</v>
      </c>
    </row>
    <row r="417" spans="1:4" x14ac:dyDescent="0.25">
      <c r="A417" s="13" t="s">
        <v>30405</v>
      </c>
      <c r="B417" t="s">
        <v>63756</v>
      </c>
      <c r="C417">
        <v>3.9E-2</v>
      </c>
      <c r="D417" s="7">
        <f t="shared" si="6"/>
        <v>9.9499999999999993</v>
      </c>
    </row>
    <row r="418" spans="1:4" x14ac:dyDescent="0.25">
      <c r="A418" s="13" t="s">
        <v>30409</v>
      </c>
      <c r="B418" t="s">
        <v>63756</v>
      </c>
      <c r="C418">
        <v>5.1999999999999998E-2</v>
      </c>
      <c r="D418" s="7">
        <f t="shared" si="6"/>
        <v>13.26</v>
      </c>
    </row>
    <row r="419" spans="1:4" x14ac:dyDescent="0.25">
      <c r="A419" s="13" t="s">
        <v>30413</v>
      </c>
      <c r="B419" t="s">
        <v>63756</v>
      </c>
      <c r="C419">
        <v>6.0999999999999999E-2</v>
      </c>
      <c r="D419" s="7">
        <f t="shared" si="6"/>
        <v>15.56</v>
      </c>
    </row>
    <row r="420" spans="1:4" x14ac:dyDescent="0.25">
      <c r="A420" s="13" t="s">
        <v>30417</v>
      </c>
      <c r="B420" t="s">
        <v>63756</v>
      </c>
      <c r="C420">
        <v>6.0999999999999999E-2</v>
      </c>
      <c r="D420" s="7">
        <f t="shared" si="6"/>
        <v>15.56</v>
      </c>
    </row>
    <row r="421" spans="1:4" x14ac:dyDescent="0.25">
      <c r="A421" s="13" t="s">
        <v>30421</v>
      </c>
      <c r="B421" t="s">
        <v>63756</v>
      </c>
      <c r="C421">
        <v>6.0999999999999999E-2</v>
      </c>
      <c r="D421" s="7">
        <f t="shared" si="6"/>
        <v>15.56</v>
      </c>
    </row>
    <row r="422" spans="1:4" x14ac:dyDescent="0.25">
      <c r="A422" s="13" t="s">
        <v>30425</v>
      </c>
      <c r="B422" t="s">
        <v>63756</v>
      </c>
      <c r="C422">
        <v>6.0999999999999999E-2</v>
      </c>
      <c r="D422" s="7">
        <f t="shared" si="6"/>
        <v>15.56</v>
      </c>
    </row>
    <row r="423" spans="1:4" x14ac:dyDescent="0.25">
      <c r="A423" s="13" t="s">
        <v>30429</v>
      </c>
      <c r="B423" t="s">
        <v>63756</v>
      </c>
      <c r="C423">
        <v>6.0999999999999999E-2</v>
      </c>
      <c r="D423" s="7">
        <f t="shared" si="6"/>
        <v>15.56</v>
      </c>
    </row>
    <row r="424" spans="1:4" x14ac:dyDescent="0.25">
      <c r="A424" s="13" t="s">
        <v>30433</v>
      </c>
      <c r="B424" t="s">
        <v>63756</v>
      </c>
      <c r="C424">
        <v>7.4999999999999997E-2</v>
      </c>
      <c r="D424" s="7">
        <f t="shared" si="6"/>
        <v>19.13</v>
      </c>
    </row>
    <row r="425" spans="1:4" x14ac:dyDescent="0.25">
      <c r="A425" s="13" t="s">
        <v>30437</v>
      </c>
      <c r="B425" t="s">
        <v>63756</v>
      </c>
      <c r="C425">
        <v>8.7999999999999995E-2</v>
      </c>
      <c r="D425" s="7">
        <f t="shared" si="6"/>
        <v>22.44</v>
      </c>
    </row>
    <row r="426" spans="1:4" x14ac:dyDescent="0.25">
      <c r="A426" s="13" t="s">
        <v>30441</v>
      </c>
      <c r="B426" t="s">
        <v>63756</v>
      </c>
      <c r="C426">
        <v>0.1</v>
      </c>
      <c r="D426" s="7">
        <f t="shared" si="6"/>
        <v>25.5</v>
      </c>
    </row>
    <row r="427" spans="1:4" x14ac:dyDescent="0.25">
      <c r="A427" s="13" t="s">
        <v>30445</v>
      </c>
      <c r="B427" t="s">
        <v>63756</v>
      </c>
      <c r="C427">
        <v>0.129</v>
      </c>
      <c r="D427" s="7">
        <f t="shared" si="6"/>
        <v>32.9</v>
      </c>
    </row>
    <row r="428" spans="1:4" x14ac:dyDescent="0.25">
      <c r="A428" s="13" t="s">
        <v>30449</v>
      </c>
      <c r="B428" t="s">
        <v>63756</v>
      </c>
      <c r="C428">
        <v>0.129</v>
      </c>
      <c r="D428" s="7">
        <f t="shared" si="6"/>
        <v>32.9</v>
      </c>
    </row>
    <row r="429" spans="1:4" x14ac:dyDescent="0.25">
      <c r="A429" s="13" t="s">
        <v>30453</v>
      </c>
      <c r="B429" t="s">
        <v>63756</v>
      </c>
      <c r="C429">
        <v>0.129</v>
      </c>
      <c r="D429" s="7">
        <f t="shared" si="6"/>
        <v>32.9</v>
      </c>
    </row>
    <row r="430" spans="1:4" x14ac:dyDescent="0.25">
      <c r="A430" s="13" t="s">
        <v>30457</v>
      </c>
      <c r="B430" t="s">
        <v>63756</v>
      </c>
      <c r="C430">
        <v>0.129</v>
      </c>
      <c r="D430" s="7">
        <f t="shared" si="6"/>
        <v>32.9</v>
      </c>
    </row>
    <row r="431" spans="1:4" x14ac:dyDescent="0.25">
      <c r="A431" s="13" t="s">
        <v>30461</v>
      </c>
      <c r="B431" t="s">
        <v>63756</v>
      </c>
      <c r="C431">
        <v>0.129</v>
      </c>
      <c r="D431" s="7">
        <f t="shared" si="6"/>
        <v>32.9</v>
      </c>
    </row>
    <row r="432" spans="1:4" x14ac:dyDescent="0.25">
      <c r="A432" s="13" t="s">
        <v>30465</v>
      </c>
      <c r="B432" t="s">
        <v>63756</v>
      </c>
      <c r="C432">
        <v>0.14499999999999999</v>
      </c>
      <c r="D432" s="7">
        <f t="shared" si="6"/>
        <v>36.979999999999997</v>
      </c>
    </row>
    <row r="433" spans="1:4" x14ac:dyDescent="0.25">
      <c r="A433" s="13" t="s">
        <v>30469</v>
      </c>
      <c r="B433" t="s">
        <v>63756</v>
      </c>
      <c r="C433">
        <v>0.17299999999999999</v>
      </c>
      <c r="D433" s="7">
        <f t="shared" si="6"/>
        <v>44.12</v>
      </c>
    </row>
    <row r="434" spans="1:4" x14ac:dyDescent="0.25">
      <c r="A434" s="13" t="s">
        <v>30473</v>
      </c>
      <c r="B434" t="s">
        <v>63756</v>
      </c>
      <c r="C434">
        <v>0.19600000000000001</v>
      </c>
      <c r="D434" s="7">
        <f t="shared" si="6"/>
        <v>49.98</v>
      </c>
    </row>
    <row r="435" spans="1:4" x14ac:dyDescent="0.25">
      <c r="A435" s="13" t="s">
        <v>30477</v>
      </c>
      <c r="B435" t="s">
        <v>63756</v>
      </c>
      <c r="C435">
        <v>0.23</v>
      </c>
      <c r="D435" s="7">
        <f t="shared" si="6"/>
        <v>58.65</v>
      </c>
    </row>
    <row r="436" spans="1:4" x14ac:dyDescent="0.25">
      <c r="A436" s="13" t="s">
        <v>30481</v>
      </c>
      <c r="B436" t="s">
        <v>63756</v>
      </c>
      <c r="C436">
        <v>0.23</v>
      </c>
      <c r="D436" s="7">
        <f t="shared" si="6"/>
        <v>58.65</v>
      </c>
    </row>
    <row r="437" spans="1:4" x14ac:dyDescent="0.25">
      <c r="A437" s="13" t="s">
        <v>30485</v>
      </c>
      <c r="B437" t="s">
        <v>63756</v>
      </c>
      <c r="C437">
        <v>0.23</v>
      </c>
      <c r="D437" s="7">
        <f t="shared" si="6"/>
        <v>58.65</v>
      </c>
    </row>
    <row r="438" spans="1:4" x14ac:dyDescent="0.25">
      <c r="A438" s="13" t="s">
        <v>30489</v>
      </c>
      <c r="B438" t="s">
        <v>63756</v>
      </c>
      <c r="C438">
        <v>0.23</v>
      </c>
      <c r="D438" s="7">
        <f t="shared" si="6"/>
        <v>58.65</v>
      </c>
    </row>
    <row r="439" spans="1:4" x14ac:dyDescent="0.25">
      <c r="A439" s="13" t="s">
        <v>30493</v>
      </c>
      <c r="B439" t="s">
        <v>63756</v>
      </c>
      <c r="C439">
        <v>0.23</v>
      </c>
      <c r="D439" s="7">
        <f t="shared" si="6"/>
        <v>58.65</v>
      </c>
    </row>
    <row r="440" spans="1:4" x14ac:dyDescent="0.25">
      <c r="A440" s="13" t="s">
        <v>30497</v>
      </c>
      <c r="B440" t="s">
        <v>63756</v>
      </c>
      <c r="C440">
        <v>0.26200000000000001</v>
      </c>
      <c r="D440" s="7">
        <f t="shared" si="6"/>
        <v>66.81</v>
      </c>
    </row>
    <row r="441" spans="1:4" x14ac:dyDescent="0.25">
      <c r="A441" s="13" t="s">
        <v>30501</v>
      </c>
      <c r="B441" t="s">
        <v>63756</v>
      </c>
      <c r="C441">
        <v>0.28699999999999998</v>
      </c>
      <c r="D441" s="7">
        <f t="shared" si="6"/>
        <v>73.19</v>
      </c>
    </row>
    <row r="442" spans="1:4" x14ac:dyDescent="0.25">
      <c r="A442" s="13" t="s">
        <v>30505</v>
      </c>
      <c r="B442" t="s">
        <v>63756</v>
      </c>
      <c r="C442">
        <v>0.379</v>
      </c>
      <c r="D442" s="7">
        <f t="shared" si="6"/>
        <v>96.65</v>
      </c>
    </row>
    <row r="443" spans="1:4" x14ac:dyDescent="0.25">
      <c r="A443" s="13" t="s">
        <v>30509</v>
      </c>
      <c r="B443" t="s">
        <v>63756</v>
      </c>
      <c r="C443">
        <v>0.379</v>
      </c>
      <c r="D443" s="7">
        <f t="shared" si="6"/>
        <v>96.65</v>
      </c>
    </row>
    <row r="444" spans="1:4" x14ac:dyDescent="0.25">
      <c r="A444" s="13" t="s">
        <v>30513</v>
      </c>
      <c r="B444" t="s">
        <v>63756</v>
      </c>
      <c r="C444">
        <v>0.379</v>
      </c>
      <c r="D444" s="7">
        <f t="shared" si="6"/>
        <v>96.65</v>
      </c>
    </row>
    <row r="445" spans="1:4" x14ac:dyDescent="0.25">
      <c r="A445" s="13" t="s">
        <v>30517</v>
      </c>
      <c r="B445" t="s">
        <v>63756</v>
      </c>
      <c r="C445">
        <v>0.379</v>
      </c>
      <c r="D445" s="7">
        <f t="shared" si="6"/>
        <v>96.65</v>
      </c>
    </row>
    <row r="446" spans="1:4" x14ac:dyDescent="0.25">
      <c r="A446" s="13" t="s">
        <v>30521</v>
      </c>
      <c r="B446" t="s">
        <v>63756</v>
      </c>
      <c r="C446">
        <v>0.379</v>
      </c>
      <c r="D446" s="7">
        <f t="shared" si="6"/>
        <v>96.65</v>
      </c>
    </row>
    <row r="447" spans="1:4" x14ac:dyDescent="0.25">
      <c r="A447" s="13" t="s">
        <v>30525</v>
      </c>
      <c r="B447" t="s">
        <v>63756</v>
      </c>
      <c r="C447">
        <v>0.379</v>
      </c>
      <c r="D447" s="7">
        <f t="shared" si="6"/>
        <v>96.65</v>
      </c>
    </row>
    <row r="448" spans="1:4" x14ac:dyDescent="0.25">
      <c r="A448" s="13" t="s">
        <v>30529</v>
      </c>
      <c r="B448" t="s">
        <v>63756</v>
      </c>
      <c r="C448">
        <v>0.45700000000000002</v>
      </c>
      <c r="D448" s="7">
        <f t="shared" si="6"/>
        <v>116.54</v>
      </c>
    </row>
    <row r="449" spans="1:4" x14ac:dyDescent="0.25">
      <c r="A449" s="13" t="s">
        <v>30533</v>
      </c>
      <c r="B449" t="s">
        <v>63756</v>
      </c>
      <c r="C449">
        <v>0.10299999999999999</v>
      </c>
      <c r="D449" s="7">
        <f t="shared" si="6"/>
        <v>26.27</v>
      </c>
    </row>
    <row r="450" spans="1:4" x14ac:dyDescent="0.25">
      <c r="A450" s="13" t="s">
        <v>30537</v>
      </c>
      <c r="B450" t="s">
        <v>63756</v>
      </c>
      <c r="C450">
        <v>0.11799999999999999</v>
      </c>
      <c r="D450" s="7">
        <f t="shared" ref="D450:D513" si="7">ROUND(C450*$D$1,2)</f>
        <v>30.09</v>
      </c>
    </row>
    <row r="451" spans="1:4" x14ac:dyDescent="0.25">
      <c r="A451" s="13" t="s">
        <v>30541</v>
      </c>
      <c r="B451" t="s">
        <v>63756</v>
      </c>
      <c r="C451">
        <v>0.159</v>
      </c>
      <c r="D451" s="7">
        <f t="shared" si="7"/>
        <v>40.549999999999997</v>
      </c>
    </row>
    <row r="452" spans="1:4" x14ac:dyDescent="0.25">
      <c r="A452" s="13" t="s">
        <v>30545</v>
      </c>
      <c r="B452" t="s">
        <v>63756</v>
      </c>
      <c r="C452">
        <v>0.19900000000000001</v>
      </c>
      <c r="D452" s="7">
        <f t="shared" si="7"/>
        <v>50.75</v>
      </c>
    </row>
    <row r="453" spans="1:4" x14ac:dyDescent="0.25">
      <c r="A453" s="13" t="s">
        <v>30549</v>
      </c>
      <c r="B453" t="s">
        <v>63756</v>
      </c>
      <c r="C453">
        <v>0.245</v>
      </c>
      <c r="D453" s="7">
        <f t="shared" si="7"/>
        <v>62.48</v>
      </c>
    </row>
    <row r="454" spans="1:4" x14ac:dyDescent="0.25">
      <c r="A454" s="13" t="s">
        <v>66195</v>
      </c>
      <c r="B454" t="s">
        <v>63756</v>
      </c>
      <c r="C454">
        <v>0.217</v>
      </c>
      <c r="D454" s="7">
        <f t="shared" si="7"/>
        <v>55.34</v>
      </c>
    </row>
    <row r="455" spans="1:4" x14ac:dyDescent="0.25">
      <c r="A455" s="13" t="s">
        <v>66194</v>
      </c>
      <c r="B455" t="s">
        <v>63756</v>
      </c>
      <c r="C455">
        <v>0.36099999999999999</v>
      </c>
      <c r="D455" s="7">
        <f t="shared" si="7"/>
        <v>92.06</v>
      </c>
    </row>
    <row r="456" spans="1:4" x14ac:dyDescent="0.25">
      <c r="A456" s="13" t="s">
        <v>66193</v>
      </c>
      <c r="B456" t="s">
        <v>63756</v>
      </c>
      <c r="C456">
        <v>0.74099999999999999</v>
      </c>
      <c r="D456" s="7">
        <f t="shared" si="7"/>
        <v>188.96</v>
      </c>
    </row>
    <row r="457" spans="1:4" x14ac:dyDescent="0.25">
      <c r="A457" s="13" t="s">
        <v>30577</v>
      </c>
      <c r="B457" t="s">
        <v>63756</v>
      </c>
      <c r="C457">
        <v>2.4E-2</v>
      </c>
      <c r="D457" s="7">
        <f t="shared" si="7"/>
        <v>6.12</v>
      </c>
    </row>
    <row r="458" spans="1:4" x14ac:dyDescent="0.25">
      <c r="A458" s="13" t="s">
        <v>30581</v>
      </c>
      <c r="B458" t="s">
        <v>63756</v>
      </c>
      <c r="C458">
        <v>2.4E-2</v>
      </c>
      <c r="D458" s="7">
        <f t="shared" si="7"/>
        <v>6.12</v>
      </c>
    </row>
    <row r="459" spans="1:4" x14ac:dyDescent="0.25">
      <c r="A459" s="13" t="s">
        <v>30585</v>
      </c>
      <c r="B459" t="s">
        <v>63756</v>
      </c>
      <c r="C459">
        <v>2.4E-2</v>
      </c>
      <c r="D459" s="7">
        <f t="shared" si="7"/>
        <v>6.12</v>
      </c>
    </row>
    <row r="460" spans="1:4" x14ac:dyDescent="0.25">
      <c r="A460" s="13" t="s">
        <v>30589</v>
      </c>
      <c r="B460" t="s">
        <v>63756</v>
      </c>
      <c r="C460">
        <v>2.4E-2</v>
      </c>
      <c r="D460" s="7">
        <f t="shared" si="7"/>
        <v>6.12</v>
      </c>
    </row>
    <row r="461" spans="1:4" x14ac:dyDescent="0.25">
      <c r="A461" s="13" t="s">
        <v>30593</v>
      </c>
      <c r="B461" t="s">
        <v>63756</v>
      </c>
      <c r="C461">
        <v>2.4E-2</v>
      </c>
      <c r="D461" s="7">
        <f t="shared" si="7"/>
        <v>6.12</v>
      </c>
    </row>
    <row r="462" spans="1:4" x14ac:dyDescent="0.25">
      <c r="A462" s="13" t="s">
        <v>30597</v>
      </c>
      <c r="B462" t="s">
        <v>63756</v>
      </c>
      <c r="C462">
        <v>3.5000000000000003E-2</v>
      </c>
      <c r="D462" s="7">
        <f t="shared" si="7"/>
        <v>8.93</v>
      </c>
    </row>
    <row r="463" spans="1:4" x14ac:dyDescent="0.25">
      <c r="A463" s="13" t="s">
        <v>30601</v>
      </c>
      <c r="B463" t="s">
        <v>63756</v>
      </c>
      <c r="C463">
        <v>3.5000000000000003E-2</v>
      </c>
      <c r="D463" s="7">
        <f t="shared" si="7"/>
        <v>8.93</v>
      </c>
    </row>
    <row r="464" spans="1:4" x14ac:dyDescent="0.25">
      <c r="A464" s="13" t="s">
        <v>30605</v>
      </c>
      <c r="B464" t="s">
        <v>63756</v>
      </c>
      <c r="C464">
        <v>3.5000000000000003E-2</v>
      </c>
      <c r="D464" s="7">
        <f t="shared" si="7"/>
        <v>8.93</v>
      </c>
    </row>
    <row r="465" spans="1:4" x14ac:dyDescent="0.25">
      <c r="A465" s="13" t="s">
        <v>30609</v>
      </c>
      <c r="B465" t="s">
        <v>63756</v>
      </c>
      <c r="C465">
        <v>3.5000000000000003E-2</v>
      </c>
      <c r="D465" s="7">
        <f t="shared" si="7"/>
        <v>8.93</v>
      </c>
    </row>
    <row r="466" spans="1:4" x14ac:dyDescent="0.25">
      <c r="A466" s="13" t="s">
        <v>30613</v>
      </c>
      <c r="B466" t="s">
        <v>63756</v>
      </c>
      <c r="C466">
        <v>3.5000000000000003E-2</v>
      </c>
      <c r="D466" s="7">
        <f t="shared" si="7"/>
        <v>8.93</v>
      </c>
    </row>
    <row r="467" spans="1:4" x14ac:dyDescent="0.25">
      <c r="A467" s="13" t="s">
        <v>30617</v>
      </c>
      <c r="B467" t="s">
        <v>63756</v>
      </c>
      <c r="C467">
        <v>4.9000000000000002E-2</v>
      </c>
      <c r="D467" s="7">
        <f t="shared" si="7"/>
        <v>12.5</v>
      </c>
    </row>
    <row r="468" spans="1:4" x14ac:dyDescent="0.25">
      <c r="A468" s="13" t="s">
        <v>30621</v>
      </c>
      <c r="B468" t="s">
        <v>63756</v>
      </c>
      <c r="C468">
        <v>4.9000000000000002E-2</v>
      </c>
      <c r="D468" s="7">
        <f t="shared" si="7"/>
        <v>12.5</v>
      </c>
    </row>
    <row r="469" spans="1:4" x14ac:dyDescent="0.25">
      <c r="A469" s="13" t="s">
        <v>30625</v>
      </c>
      <c r="B469" t="s">
        <v>63756</v>
      </c>
      <c r="C469">
        <v>4.9000000000000002E-2</v>
      </c>
      <c r="D469" s="7">
        <f t="shared" si="7"/>
        <v>12.5</v>
      </c>
    </row>
    <row r="470" spans="1:4" x14ac:dyDescent="0.25">
      <c r="A470" s="13" t="s">
        <v>30629</v>
      </c>
      <c r="B470" t="s">
        <v>63756</v>
      </c>
      <c r="C470">
        <v>4.9000000000000002E-2</v>
      </c>
      <c r="D470" s="7">
        <f t="shared" si="7"/>
        <v>12.5</v>
      </c>
    </row>
    <row r="471" spans="1:4" x14ac:dyDescent="0.25">
      <c r="A471" s="13" t="s">
        <v>30633</v>
      </c>
      <c r="B471" t="s">
        <v>63756</v>
      </c>
      <c r="C471">
        <v>4.9000000000000002E-2</v>
      </c>
      <c r="D471" s="7">
        <f t="shared" si="7"/>
        <v>12.5</v>
      </c>
    </row>
    <row r="472" spans="1:4" x14ac:dyDescent="0.25">
      <c r="A472" s="13" t="s">
        <v>30637</v>
      </c>
      <c r="B472" t="s">
        <v>63756</v>
      </c>
      <c r="C472">
        <v>8.3000000000000004E-2</v>
      </c>
      <c r="D472" s="7">
        <f t="shared" si="7"/>
        <v>21.17</v>
      </c>
    </row>
    <row r="473" spans="1:4" x14ac:dyDescent="0.25">
      <c r="A473" s="13" t="s">
        <v>30641</v>
      </c>
      <c r="B473" t="s">
        <v>63756</v>
      </c>
      <c r="C473">
        <v>8.3000000000000004E-2</v>
      </c>
      <c r="D473" s="7">
        <f t="shared" si="7"/>
        <v>21.17</v>
      </c>
    </row>
    <row r="474" spans="1:4" x14ac:dyDescent="0.25">
      <c r="A474" s="13" t="s">
        <v>30645</v>
      </c>
      <c r="B474" t="s">
        <v>63756</v>
      </c>
      <c r="C474">
        <v>8.3000000000000004E-2</v>
      </c>
      <c r="D474" s="7">
        <f t="shared" si="7"/>
        <v>21.17</v>
      </c>
    </row>
    <row r="475" spans="1:4" x14ac:dyDescent="0.25">
      <c r="A475" s="13" t="s">
        <v>30649</v>
      </c>
      <c r="B475" t="s">
        <v>63756</v>
      </c>
      <c r="C475">
        <v>8.3000000000000004E-2</v>
      </c>
      <c r="D475" s="7">
        <f t="shared" si="7"/>
        <v>21.17</v>
      </c>
    </row>
    <row r="476" spans="1:4" x14ac:dyDescent="0.25">
      <c r="A476" s="13" t="s">
        <v>30653</v>
      </c>
      <c r="B476" t="s">
        <v>63756</v>
      </c>
      <c r="C476">
        <v>8.3000000000000004E-2</v>
      </c>
      <c r="D476" s="7">
        <f t="shared" si="7"/>
        <v>21.17</v>
      </c>
    </row>
    <row r="477" spans="1:4" x14ac:dyDescent="0.25">
      <c r="A477" s="13" t="s">
        <v>30657</v>
      </c>
      <c r="B477" t="s">
        <v>63756</v>
      </c>
      <c r="C477">
        <v>0.126</v>
      </c>
      <c r="D477" s="7">
        <f t="shared" si="7"/>
        <v>32.130000000000003</v>
      </c>
    </row>
    <row r="478" spans="1:4" x14ac:dyDescent="0.25">
      <c r="A478" s="13" t="s">
        <v>30661</v>
      </c>
      <c r="B478" t="s">
        <v>63756</v>
      </c>
      <c r="C478">
        <v>0.126</v>
      </c>
      <c r="D478" s="7">
        <f t="shared" si="7"/>
        <v>32.130000000000003</v>
      </c>
    </row>
    <row r="479" spans="1:4" x14ac:dyDescent="0.25">
      <c r="A479" s="13" t="s">
        <v>30665</v>
      </c>
      <c r="B479" t="s">
        <v>63756</v>
      </c>
      <c r="C479">
        <v>0.126</v>
      </c>
      <c r="D479" s="7">
        <f t="shared" si="7"/>
        <v>32.130000000000003</v>
      </c>
    </row>
    <row r="480" spans="1:4" x14ac:dyDescent="0.25">
      <c r="A480" s="13" t="s">
        <v>30669</v>
      </c>
      <c r="B480" t="s">
        <v>63756</v>
      </c>
      <c r="C480">
        <v>0.126</v>
      </c>
      <c r="D480" s="7">
        <f t="shared" si="7"/>
        <v>32.130000000000003</v>
      </c>
    </row>
    <row r="481" spans="1:4" x14ac:dyDescent="0.25">
      <c r="A481" s="13" t="s">
        <v>30673</v>
      </c>
      <c r="B481" t="s">
        <v>63756</v>
      </c>
      <c r="C481">
        <v>0.126</v>
      </c>
      <c r="D481" s="7">
        <f t="shared" si="7"/>
        <v>32.130000000000003</v>
      </c>
    </row>
    <row r="482" spans="1:4" x14ac:dyDescent="0.25">
      <c r="A482" s="13" t="s">
        <v>30677</v>
      </c>
      <c r="B482" t="s">
        <v>63756</v>
      </c>
      <c r="C482">
        <v>0.17799999999999999</v>
      </c>
      <c r="D482" s="7">
        <f t="shared" si="7"/>
        <v>45.39</v>
      </c>
    </row>
    <row r="483" spans="1:4" x14ac:dyDescent="0.25">
      <c r="A483" s="13" t="s">
        <v>30681</v>
      </c>
      <c r="B483" t="s">
        <v>63756</v>
      </c>
      <c r="C483">
        <v>0.17799999999999999</v>
      </c>
      <c r="D483" s="7">
        <f t="shared" si="7"/>
        <v>45.39</v>
      </c>
    </row>
    <row r="484" spans="1:4" x14ac:dyDescent="0.25">
      <c r="A484" s="13" t="s">
        <v>30685</v>
      </c>
      <c r="B484" t="s">
        <v>63756</v>
      </c>
      <c r="C484">
        <v>0.17799999999999999</v>
      </c>
      <c r="D484" s="7">
        <f t="shared" si="7"/>
        <v>45.39</v>
      </c>
    </row>
    <row r="485" spans="1:4" x14ac:dyDescent="0.25">
      <c r="A485" s="13" t="s">
        <v>30689</v>
      </c>
      <c r="B485" t="s">
        <v>63756</v>
      </c>
      <c r="C485">
        <v>0.17799999999999999</v>
      </c>
      <c r="D485" s="7">
        <f t="shared" si="7"/>
        <v>45.39</v>
      </c>
    </row>
    <row r="486" spans="1:4" x14ac:dyDescent="0.25">
      <c r="A486" s="13" t="s">
        <v>30693</v>
      </c>
      <c r="B486" t="s">
        <v>63756</v>
      </c>
      <c r="C486">
        <v>0.17799999999999999</v>
      </c>
      <c r="D486" s="7">
        <f t="shared" si="7"/>
        <v>45.39</v>
      </c>
    </row>
    <row r="487" spans="1:4" x14ac:dyDescent="0.25">
      <c r="A487" s="13" t="s">
        <v>30701</v>
      </c>
      <c r="B487" t="s">
        <v>63756</v>
      </c>
      <c r="C487">
        <v>1E-3</v>
      </c>
      <c r="D487" s="7">
        <f t="shared" si="7"/>
        <v>0.26</v>
      </c>
    </row>
    <row r="488" spans="1:4" x14ac:dyDescent="0.25">
      <c r="A488" s="13" t="s">
        <v>30705</v>
      </c>
      <c r="B488" t="s">
        <v>63756</v>
      </c>
      <c r="C488">
        <v>1E-3</v>
      </c>
      <c r="D488" s="7">
        <f t="shared" si="7"/>
        <v>0.26</v>
      </c>
    </row>
    <row r="489" spans="1:4" x14ac:dyDescent="0.25">
      <c r="A489" s="13" t="s">
        <v>30709</v>
      </c>
      <c r="B489" t="s">
        <v>63756</v>
      </c>
      <c r="C489">
        <v>1E-3</v>
      </c>
      <c r="D489" s="7">
        <f t="shared" si="7"/>
        <v>0.26</v>
      </c>
    </row>
    <row r="490" spans="1:4" x14ac:dyDescent="0.25">
      <c r="A490" s="13" t="s">
        <v>30713</v>
      </c>
      <c r="B490" t="s">
        <v>63756</v>
      </c>
      <c r="C490">
        <v>1E-3</v>
      </c>
      <c r="D490" s="7">
        <f t="shared" si="7"/>
        <v>0.26</v>
      </c>
    </row>
    <row r="491" spans="1:4" x14ac:dyDescent="0.25">
      <c r="A491" s="13" t="s">
        <v>30717</v>
      </c>
      <c r="B491" t="s">
        <v>63756</v>
      </c>
      <c r="C491">
        <v>1E-3</v>
      </c>
      <c r="D491" s="7">
        <f t="shared" si="7"/>
        <v>0.26</v>
      </c>
    </row>
    <row r="492" spans="1:4" x14ac:dyDescent="0.25">
      <c r="A492" s="13" t="s">
        <v>30721</v>
      </c>
      <c r="B492" t="s">
        <v>63756</v>
      </c>
      <c r="C492">
        <v>2E-3</v>
      </c>
      <c r="D492" s="7">
        <f t="shared" si="7"/>
        <v>0.51</v>
      </c>
    </row>
    <row r="493" spans="1:4" x14ac:dyDescent="0.25">
      <c r="A493" s="13" t="s">
        <v>30725</v>
      </c>
      <c r="B493" t="s">
        <v>63756</v>
      </c>
      <c r="C493">
        <v>2E-3</v>
      </c>
      <c r="D493" s="7">
        <f t="shared" si="7"/>
        <v>0.51</v>
      </c>
    </row>
    <row r="494" spans="1:4" x14ac:dyDescent="0.25">
      <c r="A494" s="13" t="s">
        <v>30729</v>
      </c>
      <c r="B494" t="s">
        <v>63756</v>
      </c>
      <c r="C494">
        <v>2E-3</v>
      </c>
      <c r="D494" s="7">
        <f t="shared" si="7"/>
        <v>0.51</v>
      </c>
    </row>
    <row r="495" spans="1:4" x14ac:dyDescent="0.25">
      <c r="A495" s="13" t="s">
        <v>30733</v>
      </c>
      <c r="B495" t="s">
        <v>63756</v>
      </c>
      <c r="C495">
        <v>3.0000000000000001E-3</v>
      </c>
      <c r="D495" s="7">
        <f t="shared" si="7"/>
        <v>0.77</v>
      </c>
    </row>
    <row r="496" spans="1:4" x14ac:dyDescent="0.25">
      <c r="A496" s="13" t="s">
        <v>30737</v>
      </c>
      <c r="B496" t="s">
        <v>63756</v>
      </c>
      <c r="C496">
        <v>3.0000000000000001E-3</v>
      </c>
      <c r="D496" s="7">
        <f t="shared" si="7"/>
        <v>0.77</v>
      </c>
    </row>
    <row r="497" spans="1:4" x14ac:dyDescent="0.25">
      <c r="A497" s="13" t="s">
        <v>30741</v>
      </c>
      <c r="B497" t="s">
        <v>63756</v>
      </c>
      <c r="C497">
        <v>3.0000000000000001E-3</v>
      </c>
      <c r="D497" s="7">
        <f t="shared" si="7"/>
        <v>0.77</v>
      </c>
    </row>
    <row r="498" spans="1:4" x14ac:dyDescent="0.25">
      <c r="A498" s="13" t="s">
        <v>30745</v>
      </c>
      <c r="B498" t="s">
        <v>63756</v>
      </c>
      <c r="C498">
        <v>3.0000000000000001E-3</v>
      </c>
      <c r="D498" s="7">
        <f t="shared" si="7"/>
        <v>0.77</v>
      </c>
    </row>
    <row r="499" spans="1:4" x14ac:dyDescent="0.25">
      <c r="A499" s="13" t="s">
        <v>30749</v>
      </c>
      <c r="B499" t="s">
        <v>63756</v>
      </c>
      <c r="C499">
        <v>3.0000000000000001E-3</v>
      </c>
      <c r="D499" s="7">
        <f t="shared" si="7"/>
        <v>0.77</v>
      </c>
    </row>
    <row r="500" spans="1:4" x14ac:dyDescent="0.25">
      <c r="A500" s="13" t="s">
        <v>30753</v>
      </c>
      <c r="B500" t="s">
        <v>63756</v>
      </c>
      <c r="C500">
        <v>4.0000000000000001E-3</v>
      </c>
      <c r="D500" s="7">
        <f t="shared" si="7"/>
        <v>1.02</v>
      </c>
    </row>
    <row r="501" spans="1:4" x14ac:dyDescent="0.25">
      <c r="A501" s="13" t="s">
        <v>30757</v>
      </c>
      <c r="B501" t="s">
        <v>63756</v>
      </c>
      <c r="C501">
        <v>5.0000000000000001E-3</v>
      </c>
      <c r="D501" s="7">
        <f t="shared" si="7"/>
        <v>1.28</v>
      </c>
    </row>
    <row r="502" spans="1:4" x14ac:dyDescent="0.25">
      <c r="A502" s="13" t="s">
        <v>30761</v>
      </c>
      <c r="B502" t="s">
        <v>63756</v>
      </c>
      <c r="C502">
        <v>5.0000000000000001E-3</v>
      </c>
      <c r="D502" s="7">
        <f t="shared" si="7"/>
        <v>1.28</v>
      </c>
    </row>
    <row r="503" spans="1:4" x14ac:dyDescent="0.25">
      <c r="A503" s="13" t="s">
        <v>30765</v>
      </c>
      <c r="B503" t="s">
        <v>63756</v>
      </c>
      <c r="C503">
        <v>5.0000000000000001E-3</v>
      </c>
      <c r="D503" s="7">
        <f t="shared" si="7"/>
        <v>1.28</v>
      </c>
    </row>
    <row r="504" spans="1:4" x14ac:dyDescent="0.25">
      <c r="A504" s="13" t="s">
        <v>30769</v>
      </c>
      <c r="B504" t="s">
        <v>63756</v>
      </c>
      <c r="C504">
        <v>6.0000000000000001E-3</v>
      </c>
      <c r="D504" s="7">
        <f t="shared" si="7"/>
        <v>1.53</v>
      </c>
    </row>
    <row r="505" spans="1:4" x14ac:dyDescent="0.25">
      <c r="A505" s="13" t="s">
        <v>30773</v>
      </c>
      <c r="B505" t="s">
        <v>63756</v>
      </c>
      <c r="C505">
        <v>6.0000000000000001E-3</v>
      </c>
      <c r="D505" s="7">
        <f t="shared" si="7"/>
        <v>1.53</v>
      </c>
    </row>
    <row r="506" spans="1:4" x14ac:dyDescent="0.25">
      <c r="A506" s="13" t="s">
        <v>30777</v>
      </c>
      <c r="B506" t="s">
        <v>63756</v>
      </c>
      <c r="C506">
        <v>6.0000000000000001E-3</v>
      </c>
      <c r="D506" s="7">
        <f t="shared" si="7"/>
        <v>1.53</v>
      </c>
    </row>
    <row r="507" spans="1:4" x14ac:dyDescent="0.25">
      <c r="A507" s="13" t="s">
        <v>30781</v>
      </c>
      <c r="B507" t="s">
        <v>63756</v>
      </c>
      <c r="C507">
        <v>7.0000000000000001E-3</v>
      </c>
      <c r="D507" s="7">
        <f t="shared" si="7"/>
        <v>1.79</v>
      </c>
    </row>
    <row r="508" spans="1:4" x14ac:dyDescent="0.25">
      <c r="A508" s="13" t="s">
        <v>30785</v>
      </c>
      <c r="B508" t="s">
        <v>63756</v>
      </c>
      <c r="C508">
        <v>7.0000000000000001E-3</v>
      </c>
      <c r="D508" s="7">
        <f t="shared" si="7"/>
        <v>1.79</v>
      </c>
    </row>
    <row r="509" spans="1:4" x14ac:dyDescent="0.25">
      <c r="A509" s="13" t="s">
        <v>30789</v>
      </c>
      <c r="B509" t="s">
        <v>63756</v>
      </c>
      <c r="C509">
        <v>8.0000000000000002E-3</v>
      </c>
      <c r="D509" s="7">
        <f t="shared" si="7"/>
        <v>2.04</v>
      </c>
    </row>
    <row r="510" spans="1:4" x14ac:dyDescent="0.25">
      <c r="A510" s="13" t="s">
        <v>30793</v>
      </c>
      <c r="B510" t="s">
        <v>63756</v>
      </c>
      <c r="C510">
        <v>8.0000000000000002E-3</v>
      </c>
      <c r="D510" s="7">
        <f t="shared" si="7"/>
        <v>2.04</v>
      </c>
    </row>
    <row r="511" spans="1:4" x14ac:dyDescent="0.25">
      <c r="A511" s="13" t="s">
        <v>30797</v>
      </c>
      <c r="B511" t="s">
        <v>63756</v>
      </c>
      <c r="C511">
        <v>8.0000000000000002E-3</v>
      </c>
      <c r="D511" s="7">
        <f t="shared" si="7"/>
        <v>2.04</v>
      </c>
    </row>
    <row r="512" spans="1:4" x14ac:dyDescent="0.25">
      <c r="A512" s="13" t="s">
        <v>30801</v>
      </c>
      <c r="B512" t="s">
        <v>63756</v>
      </c>
      <c r="C512">
        <v>8.9999999999999993E-3</v>
      </c>
      <c r="D512" s="7">
        <f t="shared" si="7"/>
        <v>2.2999999999999998</v>
      </c>
    </row>
    <row r="513" spans="1:4" x14ac:dyDescent="0.25">
      <c r="A513" s="13" t="s">
        <v>30805</v>
      </c>
      <c r="B513" t="s">
        <v>63756</v>
      </c>
      <c r="C513">
        <v>8.9999999999999993E-3</v>
      </c>
      <c r="D513" s="7">
        <f t="shared" si="7"/>
        <v>2.2999999999999998</v>
      </c>
    </row>
    <row r="514" spans="1:4" x14ac:dyDescent="0.25">
      <c r="A514" s="13" t="s">
        <v>30809</v>
      </c>
      <c r="B514" t="s">
        <v>63756</v>
      </c>
      <c r="C514">
        <v>0.01</v>
      </c>
      <c r="D514" s="7">
        <f t="shared" ref="D514:D577" si="8">ROUND(C514*$D$1,2)</f>
        <v>2.5499999999999998</v>
      </c>
    </row>
    <row r="515" spans="1:4" x14ac:dyDescent="0.25">
      <c r="A515" s="13" t="s">
        <v>30813</v>
      </c>
      <c r="B515" t="s">
        <v>63756</v>
      </c>
      <c r="C515">
        <v>1.6E-2</v>
      </c>
      <c r="D515" s="7">
        <f t="shared" si="8"/>
        <v>4.08</v>
      </c>
    </row>
    <row r="516" spans="1:4" x14ac:dyDescent="0.25">
      <c r="A516" s="13" t="s">
        <v>30817</v>
      </c>
      <c r="B516" t="s">
        <v>63756</v>
      </c>
      <c r="C516">
        <v>1.6E-2</v>
      </c>
      <c r="D516" s="7">
        <f t="shared" si="8"/>
        <v>4.08</v>
      </c>
    </row>
    <row r="517" spans="1:4" x14ac:dyDescent="0.25">
      <c r="A517" s="13" t="s">
        <v>30821</v>
      </c>
      <c r="B517" t="s">
        <v>63756</v>
      </c>
      <c r="C517">
        <v>1.6E-2</v>
      </c>
      <c r="D517" s="7">
        <f t="shared" si="8"/>
        <v>4.08</v>
      </c>
    </row>
    <row r="518" spans="1:4" x14ac:dyDescent="0.25">
      <c r="A518" s="13" t="s">
        <v>30825</v>
      </c>
      <c r="B518" t="s">
        <v>63756</v>
      </c>
      <c r="C518">
        <v>0.02</v>
      </c>
      <c r="D518" s="7">
        <f t="shared" si="8"/>
        <v>5.0999999999999996</v>
      </c>
    </row>
    <row r="519" spans="1:4" x14ac:dyDescent="0.25">
      <c r="A519" s="13" t="s">
        <v>30829</v>
      </c>
      <c r="B519" t="s">
        <v>63756</v>
      </c>
      <c r="C519">
        <v>0.02</v>
      </c>
      <c r="D519" s="7">
        <f t="shared" si="8"/>
        <v>5.0999999999999996</v>
      </c>
    </row>
    <row r="520" spans="1:4" x14ac:dyDescent="0.25">
      <c r="A520" s="13" t="s">
        <v>30833</v>
      </c>
      <c r="B520" t="s">
        <v>63756</v>
      </c>
      <c r="C520">
        <v>2.1000000000000001E-2</v>
      </c>
      <c r="D520" s="7">
        <f t="shared" si="8"/>
        <v>5.36</v>
      </c>
    </row>
    <row r="521" spans="1:4" x14ac:dyDescent="0.25">
      <c r="A521" s="13" t="s">
        <v>30837</v>
      </c>
      <c r="B521" t="s">
        <v>63756</v>
      </c>
      <c r="C521">
        <v>2.1000000000000001E-2</v>
      </c>
      <c r="D521" s="7">
        <f t="shared" si="8"/>
        <v>5.36</v>
      </c>
    </row>
    <row r="522" spans="1:4" x14ac:dyDescent="0.25">
      <c r="A522" s="13" t="s">
        <v>30841</v>
      </c>
      <c r="B522" t="s">
        <v>63756</v>
      </c>
      <c r="C522">
        <v>2.1000000000000001E-2</v>
      </c>
      <c r="D522" s="7">
        <f t="shared" si="8"/>
        <v>5.36</v>
      </c>
    </row>
    <row r="523" spans="1:4" x14ac:dyDescent="0.25">
      <c r="A523" s="13" t="s">
        <v>30845</v>
      </c>
      <c r="B523" t="s">
        <v>63756</v>
      </c>
      <c r="C523">
        <v>2.3E-2</v>
      </c>
      <c r="D523" s="7">
        <f t="shared" si="8"/>
        <v>5.87</v>
      </c>
    </row>
    <row r="524" spans="1:4" x14ac:dyDescent="0.25">
      <c r="A524" s="13" t="s">
        <v>30849</v>
      </c>
      <c r="B524" t="s">
        <v>63756</v>
      </c>
      <c r="C524">
        <v>2.3E-2</v>
      </c>
      <c r="D524" s="7">
        <f t="shared" si="8"/>
        <v>5.87</v>
      </c>
    </row>
    <row r="525" spans="1:4" x14ac:dyDescent="0.25">
      <c r="A525" s="13" t="s">
        <v>30853</v>
      </c>
      <c r="B525" t="s">
        <v>63756</v>
      </c>
      <c r="C525">
        <v>2.7E-2</v>
      </c>
      <c r="D525" s="7">
        <f t="shared" si="8"/>
        <v>6.89</v>
      </c>
    </row>
    <row r="526" spans="1:4" x14ac:dyDescent="0.25">
      <c r="A526" s="13" t="s">
        <v>30857</v>
      </c>
      <c r="B526" t="s">
        <v>63756</v>
      </c>
      <c r="C526">
        <v>2.7E-2</v>
      </c>
      <c r="D526" s="7">
        <f t="shared" si="8"/>
        <v>6.89</v>
      </c>
    </row>
    <row r="527" spans="1:4" x14ac:dyDescent="0.25">
      <c r="A527" s="13" t="s">
        <v>30861</v>
      </c>
      <c r="B527" t="s">
        <v>63756</v>
      </c>
      <c r="C527">
        <v>2.7E-2</v>
      </c>
      <c r="D527" s="7">
        <f t="shared" si="8"/>
        <v>6.89</v>
      </c>
    </row>
    <row r="528" spans="1:4" x14ac:dyDescent="0.25">
      <c r="A528" s="13" t="s">
        <v>30865</v>
      </c>
      <c r="B528" t="s">
        <v>63756</v>
      </c>
      <c r="C528">
        <v>2.7E-2</v>
      </c>
      <c r="D528" s="7">
        <f t="shared" si="8"/>
        <v>6.89</v>
      </c>
    </row>
    <row r="529" spans="1:4" x14ac:dyDescent="0.25">
      <c r="A529" s="13" t="s">
        <v>30869</v>
      </c>
      <c r="B529" t="s">
        <v>63756</v>
      </c>
      <c r="C529">
        <v>3.1E-2</v>
      </c>
      <c r="D529" s="7">
        <f t="shared" si="8"/>
        <v>7.91</v>
      </c>
    </row>
    <row r="530" spans="1:4" x14ac:dyDescent="0.25">
      <c r="A530" s="13" t="s">
        <v>30873</v>
      </c>
      <c r="B530" t="s">
        <v>63756</v>
      </c>
      <c r="C530">
        <v>3.1E-2</v>
      </c>
      <c r="D530" s="7">
        <f t="shared" si="8"/>
        <v>7.91</v>
      </c>
    </row>
    <row r="531" spans="1:4" x14ac:dyDescent="0.25">
      <c r="A531" s="13" t="s">
        <v>30877</v>
      </c>
      <c r="B531" t="s">
        <v>63756</v>
      </c>
      <c r="C531">
        <v>3.6999999999999998E-2</v>
      </c>
      <c r="D531" s="7">
        <f t="shared" si="8"/>
        <v>9.44</v>
      </c>
    </row>
    <row r="532" spans="1:4" x14ac:dyDescent="0.25">
      <c r="A532" s="13" t="s">
        <v>30881</v>
      </c>
      <c r="B532" t="s">
        <v>63756</v>
      </c>
      <c r="C532">
        <v>3.6999999999999998E-2</v>
      </c>
      <c r="D532" s="7">
        <f t="shared" si="8"/>
        <v>9.44</v>
      </c>
    </row>
    <row r="533" spans="1:4" x14ac:dyDescent="0.25">
      <c r="A533" s="13" t="s">
        <v>30885</v>
      </c>
      <c r="B533" t="s">
        <v>63756</v>
      </c>
      <c r="C533">
        <v>0.04</v>
      </c>
      <c r="D533" s="7">
        <f t="shared" si="8"/>
        <v>10.199999999999999</v>
      </c>
    </row>
    <row r="534" spans="1:4" x14ac:dyDescent="0.25">
      <c r="A534" s="13" t="s">
        <v>30889</v>
      </c>
      <c r="B534" t="s">
        <v>63756</v>
      </c>
      <c r="C534">
        <v>0.04</v>
      </c>
      <c r="D534" s="7">
        <f t="shared" si="8"/>
        <v>10.199999999999999</v>
      </c>
    </row>
    <row r="535" spans="1:4" x14ac:dyDescent="0.25">
      <c r="A535" s="13" t="s">
        <v>30893</v>
      </c>
      <c r="B535" t="s">
        <v>63756</v>
      </c>
      <c r="C535">
        <v>0.04</v>
      </c>
      <c r="D535" s="7">
        <f t="shared" si="8"/>
        <v>10.199999999999999</v>
      </c>
    </row>
    <row r="536" spans="1:4" x14ac:dyDescent="0.25">
      <c r="A536" s="13" t="s">
        <v>30897</v>
      </c>
      <c r="B536" t="s">
        <v>63756</v>
      </c>
      <c r="C536">
        <v>4.5999999999999999E-2</v>
      </c>
      <c r="D536" s="7">
        <f t="shared" si="8"/>
        <v>11.73</v>
      </c>
    </row>
    <row r="537" spans="1:4" x14ac:dyDescent="0.25">
      <c r="A537" s="13" t="s">
        <v>30901</v>
      </c>
      <c r="B537" t="s">
        <v>63756</v>
      </c>
      <c r="C537">
        <v>4.5999999999999999E-2</v>
      </c>
      <c r="D537" s="7">
        <f t="shared" si="8"/>
        <v>11.73</v>
      </c>
    </row>
    <row r="538" spans="1:4" x14ac:dyDescent="0.25">
      <c r="A538" s="13" t="s">
        <v>30905</v>
      </c>
      <c r="B538" t="s">
        <v>63756</v>
      </c>
      <c r="C538">
        <v>5.1999999999999998E-2</v>
      </c>
      <c r="D538" s="7">
        <f t="shared" si="8"/>
        <v>13.26</v>
      </c>
    </row>
    <row r="539" spans="1:4" x14ac:dyDescent="0.25">
      <c r="A539" s="13" t="s">
        <v>30909</v>
      </c>
      <c r="B539" t="s">
        <v>63756</v>
      </c>
      <c r="C539">
        <v>6.7000000000000004E-2</v>
      </c>
      <c r="D539" s="7">
        <f t="shared" si="8"/>
        <v>17.09</v>
      </c>
    </row>
    <row r="540" spans="1:4" x14ac:dyDescent="0.25">
      <c r="A540" s="13" t="s">
        <v>30913</v>
      </c>
      <c r="B540" t="s">
        <v>63756</v>
      </c>
      <c r="C540">
        <v>7.5999999999999998E-2</v>
      </c>
      <c r="D540" s="7">
        <f t="shared" si="8"/>
        <v>19.38</v>
      </c>
    </row>
    <row r="541" spans="1:4" x14ac:dyDescent="0.25">
      <c r="A541" s="13" t="s">
        <v>30917</v>
      </c>
      <c r="B541" t="s">
        <v>63756</v>
      </c>
      <c r="C541">
        <v>9.1999999999999998E-2</v>
      </c>
      <c r="D541" s="7">
        <f t="shared" si="8"/>
        <v>23.46</v>
      </c>
    </row>
    <row r="542" spans="1:4" x14ac:dyDescent="0.25">
      <c r="A542" s="13" t="s">
        <v>30921</v>
      </c>
      <c r="B542" t="s">
        <v>63756</v>
      </c>
      <c r="C542">
        <v>0.104</v>
      </c>
      <c r="D542" s="7">
        <f t="shared" si="8"/>
        <v>26.52</v>
      </c>
    </row>
    <row r="543" spans="1:4" x14ac:dyDescent="0.25">
      <c r="A543" s="13" t="s">
        <v>30925</v>
      </c>
      <c r="B543" t="s">
        <v>63756</v>
      </c>
      <c r="C543">
        <v>0.124</v>
      </c>
      <c r="D543" s="7">
        <f t="shared" si="8"/>
        <v>31.62</v>
      </c>
    </row>
    <row r="544" spans="1:4" x14ac:dyDescent="0.25">
      <c r="A544" s="13" t="s">
        <v>30929</v>
      </c>
      <c r="B544" t="s">
        <v>63756</v>
      </c>
      <c r="C544">
        <v>0.13700000000000001</v>
      </c>
      <c r="D544" s="7">
        <f t="shared" si="8"/>
        <v>34.94</v>
      </c>
    </row>
    <row r="545" spans="1:4" x14ac:dyDescent="0.25">
      <c r="A545" s="13" t="s">
        <v>30933</v>
      </c>
      <c r="B545" t="s">
        <v>63756</v>
      </c>
      <c r="C545">
        <v>0.161</v>
      </c>
      <c r="D545" s="7">
        <f t="shared" si="8"/>
        <v>41.06</v>
      </c>
    </row>
    <row r="546" spans="1:4" x14ac:dyDescent="0.25">
      <c r="A546" s="13" t="s">
        <v>30937</v>
      </c>
      <c r="B546" t="s">
        <v>63756</v>
      </c>
      <c r="C546">
        <v>0.17699999999999999</v>
      </c>
      <c r="D546" s="7">
        <f t="shared" si="8"/>
        <v>45.14</v>
      </c>
    </row>
    <row r="547" spans="1:4" x14ac:dyDescent="0.25">
      <c r="A547" s="13" t="s">
        <v>30941</v>
      </c>
      <c r="B547" t="s">
        <v>63756</v>
      </c>
      <c r="C547">
        <v>0.19400000000000001</v>
      </c>
      <c r="D547" s="7">
        <f t="shared" si="8"/>
        <v>49.47</v>
      </c>
    </row>
    <row r="548" spans="1:4" x14ac:dyDescent="0.25">
      <c r="A548" s="13" t="s">
        <v>30945</v>
      </c>
      <c r="B548" t="s">
        <v>63756</v>
      </c>
      <c r="C548">
        <v>0.26900000000000002</v>
      </c>
      <c r="D548" s="7">
        <f t="shared" si="8"/>
        <v>68.599999999999994</v>
      </c>
    </row>
    <row r="549" spans="1:4" x14ac:dyDescent="0.25">
      <c r="A549" s="13" t="s">
        <v>30949</v>
      </c>
      <c r="B549" t="s">
        <v>63756</v>
      </c>
      <c r="C549">
        <v>0.26900000000000002</v>
      </c>
      <c r="D549" s="7">
        <f t="shared" si="8"/>
        <v>68.599999999999994</v>
      </c>
    </row>
    <row r="550" spans="1:4" x14ac:dyDescent="0.25">
      <c r="A550" s="13" t="s">
        <v>30953</v>
      </c>
      <c r="B550" t="s">
        <v>63756</v>
      </c>
      <c r="C550">
        <v>0.29099999999999998</v>
      </c>
      <c r="D550" s="7">
        <f t="shared" si="8"/>
        <v>74.209999999999994</v>
      </c>
    </row>
    <row r="551" spans="1:4" x14ac:dyDescent="0.25">
      <c r="A551" s="13" t="s">
        <v>30960</v>
      </c>
      <c r="B551" t="s">
        <v>63756</v>
      </c>
      <c r="C551">
        <v>0.16800000000000001</v>
      </c>
      <c r="D551" s="7">
        <f t="shared" si="8"/>
        <v>42.84</v>
      </c>
    </row>
    <row r="552" spans="1:4" x14ac:dyDescent="0.25">
      <c r="A552" s="13" t="s">
        <v>30964</v>
      </c>
      <c r="B552" t="s">
        <v>63756</v>
      </c>
      <c r="C552">
        <v>0.19700000000000001</v>
      </c>
      <c r="D552" s="7">
        <f t="shared" si="8"/>
        <v>50.24</v>
      </c>
    </row>
    <row r="553" spans="1:4" x14ac:dyDescent="0.25">
      <c r="A553" s="13" t="s">
        <v>30968</v>
      </c>
      <c r="B553" t="s">
        <v>63756</v>
      </c>
      <c r="C553">
        <v>0.23599999999999999</v>
      </c>
      <c r="D553" s="7">
        <f t="shared" si="8"/>
        <v>60.18</v>
      </c>
    </row>
    <row r="554" spans="1:4" x14ac:dyDescent="0.25">
      <c r="A554" s="13" t="s">
        <v>30972</v>
      </c>
      <c r="B554" t="s">
        <v>63756</v>
      </c>
      <c r="C554">
        <v>0.312</v>
      </c>
      <c r="D554" s="7">
        <f t="shared" si="8"/>
        <v>79.56</v>
      </c>
    </row>
    <row r="555" spans="1:4" x14ac:dyDescent="0.25">
      <c r="A555" s="13" t="s">
        <v>30976</v>
      </c>
      <c r="B555" t="s">
        <v>63756</v>
      </c>
      <c r="C555">
        <v>0.42199999999999999</v>
      </c>
      <c r="D555" s="7">
        <f t="shared" si="8"/>
        <v>107.61</v>
      </c>
    </row>
    <row r="556" spans="1:4" x14ac:dyDescent="0.25">
      <c r="A556" s="13" t="s">
        <v>66192</v>
      </c>
      <c r="B556" t="s">
        <v>63756</v>
      </c>
      <c r="C556">
        <v>5.0000000000000001E-3</v>
      </c>
      <c r="D556" s="7">
        <f t="shared" si="8"/>
        <v>1.28</v>
      </c>
    </row>
    <row r="557" spans="1:4" x14ac:dyDescent="0.25">
      <c r="A557" s="13" t="s">
        <v>66191</v>
      </c>
      <c r="B557" t="s">
        <v>63756</v>
      </c>
      <c r="C557">
        <v>5.0000000000000001E-3</v>
      </c>
      <c r="D557" s="7">
        <f t="shared" si="8"/>
        <v>1.28</v>
      </c>
    </row>
    <row r="558" spans="1:4" x14ac:dyDescent="0.25">
      <c r="A558" s="13" t="s">
        <v>66190</v>
      </c>
      <c r="B558" t="s">
        <v>63756</v>
      </c>
      <c r="C558">
        <v>5.0000000000000001E-3</v>
      </c>
      <c r="D558" s="7">
        <f t="shared" si="8"/>
        <v>1.28</v>
      </c>
    </row>
    <row r="559" spans="1:4" x14ac:dyDescent="0.25">
      <c r="A559" s="13" t="s">
        <v>30980</v>
      </c>
      <c r="B559" t="s">
        <v>63756</v>
      </c>
      <c r="C559">
        <v>1.4E-2</v>
      </c>
      <c r="D559" s="7">
        <f t="shared" si="8"/>
        <v>3.57</v>
      </c>
    </row>
    <row r="560" spans="1:4" x14ac:dyDescent="0.25">
      <c r="A560" s="13" t="s">
        <v>66189</v>
      </c>
      <c r="B560" t="s">
        <v>63756</v>
      </c>
      <c r="C560">
        <v>1.4E-2</v>
      </c>
      <c r="D560" s="7">
        <f t="shared" si="8"/>
        <v>3.57</v>
      </c>
    </row>
    <row r="561" spans="1:4" x14ac:dyDescent="0.25">
      <c r="A561" s="13" t="s">
        <v>66188</v>
      </c>
      <c r="B561" t="s">
        <v>63756</v>
      </c>
      <c r="C561">
        <v>1.4E-2</v>
      </c>
      <c r="D561" s="7">
        <f t="shared" si="8"/>
        <v>3.57</v>
      </c>
    </row>
    <row r="562" spans="1:4" x14ac:dyDescent="0.25">
      <c r="A562" s="13" t="s">
        <v>30981</v>
      </c>
      <c r="B562" t="s">
        <v>63756</v>
      </c>
      <c r="C562">
        <v>1.9E-2</v>
      </c>
      <c r="D562" s="7">
        <f t="shared" si="8"/>
        <v>4.8499999999999996</v>
      </c>
    </row>
    <row r="563" spans="1:4" x14ac:dyDescent="0.25">
      <c r="A563" s="13" t="s">
        <v>30982</v>
      </c>
      <c r="B563" t="s">
        <v>63756</v>
      </c>
      <c r="C563">
        <v>2.5000000000000001E-2</v>
      </c>
      <c r="D563" s="7">
        <f t="shared" si="8"/>
        <v>6.38</v>
      </c>
    </row>
    <row r="564" spans="1:4" x14ac:dyDescent="0.25">
      <c r="A564" s="13" t="s">
        <v>30983</v>
      </c>
      <c r="B564" t="s">
        <v>63756</v>
      </c>
      <c r="C564">
        <v>2.5000000000000001E-2</v>
      </c>
      <c r="D564" s="7">
        <f t="shared" si="8"/>
        <v>6.38</v>
      </c>
    </row>
    <row r="565" spans="1:4" x14ac:dyDescent="0.25">
      <c r="A565" s="13" t="s">
        <v>30984</v>
      </c>
      <c r="B565" t="s">
        <v>63756</v>
      </c>
      <c r="C565">
        <v>3.2000000000000001E-2</v>
      </c>
      <c r="D565" s="7">
        <f t="shared" si="8"/>
        <v>8.16</v>
      </c>
    </row>
    <row r="566" spans="1:4" x14ac:dyDescent="0.25">
      <c r="A566" s="13" t="s">
        <v>30985</v>
      </c>
      <c r="B566" t="s">
        <v>63756</v>
      </c>
      <c r="C566">
        <v>4.2000000000000003E-2</v>
      </c>
      <c r="D566" s="7">
        <f t="shared" si="8"/>
        <v>10.71</v>
      </c>
    </row>
    <row r="567" spans="1:4" x14ac:dyDescent="0.25">
      <c r="A567" s="13" t="s">
        <v>66187</v>
      </c>
      <c r="B567" t="s">
        <v>63756</v>
      </c>
      <c r="C567">
        <v>4.8000000000000001E-2</v>
      </c>
      <c r="D567" s="7">
        <f t="shared" si="8"/>
        <v>12.24</v>
      </c>
    </row>
    <row r="568" spans="1:4" x14ac:dyDescent="0.25">
      <c r="A568" s="13" t="s">
        <v>30986</v>
      </c>
      <c r="B568" t="s">
        <v>63756</v>
      </c>
      <c r="C568">
        <v>6.0999999999999999E-2</v>
      </c>
      <c r="D568" s="7">
        <f t="shared" si="8"/>
        <v>15.56</v>
      </c>
    </row>
    <row r="569" spans="1:4" x14ac:dyDescent="0.25">
      <c r="A569" s="13" t="s">
        <v>30987</v>
      </c>
      <c r="B569" t="s">
        <v>63756</v>
      </c>
      <c r="C569">
        <v>6.0999999999999999E-2</v>
      </c>
      <c r="D569" s="7">
        <f t="shared" si="8"/>
        <v>15.56</v>
      </c>
    </row>
    <row r="570" spans="1:4" x14ac:dyDescent="0.25">
      <c r="A570" s="13" t="s">
        <v>30988</v>
      </c>
      <c r="B570" t="s">
        <v>63756</v>
      </c>
      <c r="C570">
        <v>8.5999999999999993E-2</v>
      </c>
      <c r="D570" s="7">
        <f t="shared" si="8"/>
        <v>21.93</v>
      </c>
    </row>
    <row r="571" spans="1:4" x14ac:dyDescent="0.25">
      <c r="A571" s="13" t="s">
        <v>30989</v>
      </c>
      <c r="B571" t="s">
        <v>63756</v>
      </c>
      <c r="C571">
        <v>8.5999999999999993E-2</v>
      </c>
      <c r="D571" s="7">
        <f t="shared" si="8"/>
        <v>21.93</v>
      </c>
    </row>
    <row r="572" spans="1:4" x14ac:dyDescent="0.25">
      <c r="A572" s="13" t="s">
        <v>30990</v>
      </c>
      <c r="B572" t="s">
        <v>63756</v>
      </c>
      <c r="C572">
        <v>0.11600000000000001</v>
      </c>
      <c r="D572" s="7">
        <f t="shared" si="8"/>
        <v>29.58</v>
      </c>
    </row>
    <row r="573" spans="1:4" x14ac:dyDescent="0.25">
      <c r="A573" s="13" t="s">
        <v>30991</v>
      </c>
      <c r="B573" t="s">
        <v>63756</v>
      </c>
      <c r="C573">
        <v>0.11600000000000001</v>
      </c>
      <c r="D573" s="7">
        <f t="shared" si="8"/>
        <v>29.58</v>
      </c>
    </row>
    <row r="574" spans="1:4" x14ac:dyDescent="0.25">
      <c r="A574" s="13" t="s">
        <v>30992</v>
      </c>
      <c r="B574" t="s">
        <v>63756</v>
      </c>
      <c r="C574">
        <v>0.152</v>
      </c>
      <c r="D574" s="7">
        <f t="shared" si="8"/>
        <v>38.76</v>
      </c>
    </row>
    <row r="575" spans="1:4" x14ac:dyDescent="0.25">
      <c r="A575" s="13" t="s">
        <v>30993</v>
      </c>
      <c r="B575" t="s">
        <v>63756</v>
      </c>
      <c r="C575">
        <v>0.152</v>
      </c>
      <c r="D575" s="7">
        <f t="shared" si="8"/>
        <v>38.76</v>
      </c>
    </row>
    <row r="576" spans="1:4" x14ac:dyDescent="0.25">
      <c r="A576" s="13" t="s">
        <v>30994</v>
      </c>
      <c r="B576" t="s">
        <v>63756</v>
      </c>
      <c r="C576">
        <v>0.152</v>
      </c>
      <c r="D576" s="7">
        <f t="shared" si="8"/>
        <v>38.76</v>
      </c>
    </row>
    <row r="577" spans="1:4" x14ac:dyDescent="0.25">
      <c r="A577" s="13" t="s">
        <v>30995</v>
      </c>
      <c r="B577" t="s">
        <v>63756</v>
      </c>
      <c r="C577">
        <v>0.248</v>
      </c>
      <c r="D577" s="7">
        <f t="shared" si="8"/>
        <v>63.24</v>
      </c>
    </row>
    <row r="578" spans="1:4" x14ac:dyDescent="0.25">
      <c r="A578" s="13" t="s">
        <v>30996</v>
      </c>
      <c r="B578" t="s">
        <v>63756</v>
      </c>
      <c r="C578">
        <v>0.248</v>
      </c>
      <c r="D578" s="7">
        <f t="shared" ref="D578:D641" si="9">ROUND(C578*$D$1,2)</f>
        <v>63.24</v>
      </c>
    </row>
    <row r="579" spans="1:4" x14ac:dyDescent="0.25">
      <c r="A579" s="13" t="s">
        <v>31001</v>
      </c>
      <c r="B579" t="s">
        <v>63756</v>
      </c>
      <c r="C579">
        <v>1E-3</v>
      </c>
      <c r="D579" s="7">
        <f t="shared" si="9"/>
        <v>0.26</v>
      </c>
    </row>
    <row r="580" spans="1:4" x14ac:dyDescent="0.25">
      <c r="A580" s="13" t="s">
        <v>31005</v>
      </c>
      <c r="B580" t="s">
        <v>63756</v>
      </c>
      <c r="C580">
        <v>1E-3</v>
      </c>
      <c r="D580" s="7">
        <f t="shared" si="9"/>
        <v>0.26</v>
      </c>
    </row>
    <row r="581" spans="1:4" x14ac:dyDescent="0.25">
      <c r="A581" s="13" t="s">
        <v>31009</v>
      </c>
      <c r="B581" t="s">
        <v>63756</v>
      </c>
      <c r="C581">
        <v>1E-3</v>
      </c>
      <c r="D581" s="7">
        <f t="shared" si="9"/>
        <v>0.26</v>
      </c>
    </row>
    <row r="582" spans="1:4" x14ac:dyDescent="0.25">
      <c r="A582" s="13" t="s">
        <v>31013</v>
      </c>
      <c r="B582" t="s">
        <v>63756</v>
      </c>
      <c r="C582">
        <v>1E-3</v>
      </c>
      <c r="D582" s="7">
        <f t="shared" si="9"/>
        <v>0.26</v>
      </c>
    </row>
    <row r="583" spans="1:4" x14ac:dyDescent="0.25">
      <c r="A583" s="13" t="s">
        <v>31017</v>
      </c>
      <c r="B583" t="s">
        <v>63756</v>
      </c>
      <c r="C583">
        <v>1E-3</v>
      </c>
      <c r="D583" s="7">
        <f t="shared" si="9"/>
        <v>0.26</v>
      </c>
    </row>
    <row r="584" spans="1:4" x14ac:dyDescent="0.25">
      <c r="A584" s="13" t="s">
        <v>31021</v>
      </c>
      <c r="B584" t="s">
        <v>63756</v>
      </c>
      <c r="C584">
        <v>1E-3</v>
      </c>
      <c r="D584" s="7">
        <f t="shared" si="9"/>
        <v>0.26</v>
      </c>
    </row>
    <row r="585" spans="1:4" x14ac:dyDescent="0.25">
      <c r="A585" s="13" t="s">
        <v>31025</v>
      </c>
      <c r="B585" t="s">
        <v>63756</v>
      </c>
      <c r="C585">
        <v>1E-3</v>
      </c>
      <c r="D585" s="7">
        <f t="shared" si="9"/>
        <v>0.26</v>
      </c>
    </row>
    <row r="586" spans="1:4" x14ac:dyDescent="0.25">
      <c r="A586" s="13" t="s">
        <v>31029</v>
      </c>
      <c r="B586" t="s">
        <v>63756</v>
      </c>
      <c r="C586">
        <v>1E-3</v>
      </c>
      <c r="D586" s="7">
        <f t="shared" si="9"/>
        <v>0.26</v>
      </c>
    </row>
    <row r="587" spans="1:4" x14ac:dyDescent="0.25">
      <c r="A587" s="13" t="s">
        <v>31033</v>
      </c>
      <c r="B587" t="s">
        <v>63756</v>
      </c>
      <c r="C587">
        <v>1E-3</v>
      </c>
      <c r="D587" s="7">
        <f t="shared" si="9"/>
        <v>0.26</v>
      </c>
    </row>
    <row r="588" spans="1:4" x14ac:dyDescent="0.25">
      <c r="A588" s="13" t="s">
        <v>31037</v>
      </c>
      <c r="B588" t="s">
        <v>63756</v>
      </c>
      <c r="C588">
        <v>1E-3</v>
      </c>
      <c r="D588" s="7">
        <f t="shared" si="9"/>
        <v>0.26</v>
      </c>
    </row>
    <row r="589" spans="1:4" x14ac:dyDescent="0.25">
      <c r="A589" s="13" t="s">
        <v>31041</v>
      </c>
      <c r="B589" t="s">
        <v>63756</v>
      </c>
      <c r="C589">
        <v>1E-3</v>
      </c>
      <c r="D589" s="7">
        <f t="shared" si="9"/>
        <v>0.26</v>
      </c>
    </row>
    <row r="590" spans="1:4" x14ac:dyDescent="0.25">
      <c r="A590" s="13" t="s">
        <v>31045</v>
      </c>
      <c r="B590" t="s">
        <v>63756</v>
      </c>
      <c r="C590">
        <v>1E-3</v>
      </c>
      <c r="D590" s="7">
        <f t="shared" si="9"/>
        <v>0.26</v>
      </c>
    </row>
    <row r="591" spans="1:4" x14ac:dyDescent="0.25">
      <c r="A591" s="13" t="s">
        <v>31049</v>
      </c>
      <c r="B591" t="s">
        <v>63756</v>
      </c>
      <c r="C591">
        <v>1E-3</v>
      </c>
      <c r="D591" s="7">
        <f t="shared" si="9"/>
        <v>0.26</v>
      </c>
    </row>
    <row r="592" spans="1:4" x14ac:dyDescent="0.25">
      <c r="A592" s="13" t="s">
        <v>31053</v>
      </c>
      <c r="B592" t="s">
        <v>63756</v>
      </c>
      <c r="C592">
        <v>1E-3</v>
      </c>
      <c r="D592" s="7">
        <f t="shared" si="9"/>
        <v>0.26</v>
      </c>
    </row>
    <row r="593" spans="1:4" x14ac:dyDescent="0.25">
      <c r="A593" s="13" t="s">
        <v>31057</v>
      </c>
      <c r="B593" t="s">
        <v>63756</v>
      </c>
      <c r="C593">
        <v>1E-3</v>
      </c>
      <c r="D593" s="7">
        <f t="shared" si="9"/>
        <v>0.26</v>
      </c>
    </row>
    <row r="594" spans="1:4" x14ac:dyDescent="0.25">
      <c r="A594" s="13" t="s">
        <v>31061</v>
      </c>
      <c r="B594" t="s">
        <v>63756</v>
      </c>
      <c r="C594">
        <v>1E-3</v>
      </c>
      <c r="D594" s="7">
        <f t="shared" si="9"/>
        <v>0.26</v>
      </c>
    </row>
    <row r="595" spans="1:4" x14ac:dyDescent="0.25">
      <c r="A595" s="13" t="s">
        <v>31065</v>
      </c>
      <c r="B595" t="s">
        <v>63756</v>
      </c>
      <c r="C595">
        <v>1E-3</v>
      </c>
      <c r="D595" s="7">
        <f t="shared" si="9"/>
        <v>0.26</v>
      </c>
    </row>
    <row r="596" spans="1:4" x14ac:dyDescent="0.25">
      <c r="A596" s="13" t="s">
        <v>31069</v>
      </c>
      <c r="B596" t="s">
        <v>63756</v>
      </c>
      <c r="C596">
        <v>1E-3</v>
      </c>
      <c r="D596" s="7">
        <f t="shared" si="9"/>
        <v>0.26</v>
      </c>
    </row>
    <row r="597" spans="1:4" x14ac:dyDescent="0.25">
      <c r="A597" s="13" t="s">
        <v>31073</v>
      </c>
      <c r="B597" t="s">
        <v>63756</v>
      </c>
      <c r="C597">
        <v>1E-3</v>
      </c>
      <c r="D597" s="7">
        <f t="shared" si="9"/>
        <v>0.26</v>
      </c>
    </row>
    <row r="598" spans="1:4" x14ac:dyDescent="0.25">
      <c r="A598" s="13" t="s">
        <v>31077</v>
      </c>
      <c r="B598" t="s">
        <v>63756</v>
      </c>
      <c r="C598">
        <v>1E-3</v>
      </c>
      <c r="D598" s="7">
        <f t="shared" si="9"/>
        <v>0.26</v>
      </c>
    </row>
    <row r="599" spans="1:4" x14ac:dyDescent="0.25">
      <c r="A599" s="13" t="s">
        <v>31081</v>
      </c>
      <c r="B599" t="s">
        <v>63756</v>
      </c>
      <c r="C599">
        <v>1E-3</v>
      </c>
      <c r="D599" s="7">
        <f t="shared" si="9"/>
        <v>0.26</v>
      </c>
    </row>
    <row r="600" spans="1:4" x14ac:dyDescent="0.25">
      <c r="A600" s="13" t="s">
        <v>31085</v>
      </c>
      <c r="B600" t="s">
        <v>63756</v>
      </c>
      <c r="C600">
        <v>1E-3</v>
      </c>
      <c r="D600" s="7">
        <f t="shared" si="9"/>
        <v>0.26</v>
      </c>
    </row>
    <row r="601" spans="1:4" x14ac:dyDescent="0.25">
      <c r="A601" s="13" t="s">
        <v>31089</v>
      </c>
      <c r="B601" t="s">
        <v>63756</v>
      </c>
      <c r="C601">
        <v>1E-3</v>
      </c>
      <c r="D601" s="7">
        <f t="shared" si="9"/>
        <v>0.26</v>
      </c>
    </row>
    <row r="602" spans="1:4" x14ac:dyDescent="0.25">
      <c r="A602" s="13" t="s">
        <v>31093</v>
      </c>
      <c r="B602" t="s">
        <v>63756</v>
      </c>
      <c r="C602">
        <v>1E-3</v>
      </c>
      <c r="D602" s="7">
        <f t="shared" si="9"/>
        <v>0.26</v>
      </c>
    </row>
    <row r="603" spans="1:4" x14ac:dyDescent="0.25">
      <c r="A603" s="13" t="s">
        <v>31097</v>
      </c>
      <c r="B603" t="s">
        <v>63756</v>
      </c>
      <c r="C603">
        <v>1E-3</v>
      </c>
      <c r="D603" s="7">
        <f t="shared" si="9"/>
        <v>0.26</v>
      </c>
    </row>
    <row r="604" spans="1:4" x14ac:dyDescent="0.25">
      <c r="A604" s="13" t="s">
        <v>31101</v>
      </c>
      <c r="B604" t="s">
        <v>63756</v>
      </c>
      <c r="C604">
        <v>1E-3</v>
      </c>
      <c r="D604" s="7">
        <f t="shared" si="9"/>
        <v>0.26</v>
      </c>
    </row>
    <row r="605" spans="1:4" x14ac:dyDescent="0.25">
      <c r="A605" s="13" t="s">
        <v>31105</v>
      </c>
      <c r="B605" t="s">
        <v>63756</v>
      </c>
      <c r="C605">
        <v>1E-3</v>
      </c>
      <c r="D605" s="7">
        <f t="shared" si="9"/>
        <v>0.26</v>
      </c>
    </row>
    <row r="606" spans="1:4" x14ac:dyDescent="0.25">
      <c r="A606" s="13" t="s">
        <v>31109</v>
      </c>
      <c r="B606" t="s">
        <v>63756</v>
      </c>
      <c r="C606">
        <v>1E-3</v>
      </c>
      <c r="D606" s="7">
        <f t="shared" si="9"/>
        <v>0.26</v>
      </c>
    </row>
    <row r="607" spans="1:4" x14ac:dyDescent="0.25">
      <c r="A607" s="13" t="s">
        <v>31113</v>
      </c>
      <c r="B607" t="s">
        <v>63756</v>
      </c>
      <c r="C607">
        <v>1E-3</v>
      </c>
      <c r="D607" s="7">
        <f t="shared" si="9"/>
        <v>0.26</v>
      </c>
    </row>
    <row r="608" spans="1:4" x14ac:dyDescent="0.25">
      <c r="A608" s="13" t="s">
        <v>31117</v>
      </c>
      <c r="B608" t="s">
        <v>63756</v>
      </c>
      <c r="C608">
        <v>1E-3</v>
      </c>
      <c r="D608" s="7">
        <f t="shared" si="9"/>
        <v>0.26</v>
      </c>
    </row>
    <row r="609" spans="1:4" x14ac:dyDescent="0.25">
      <c r="A609" s="13" t="s">
        <v>31121</v>
      </c>
      <c r="B609" t="s">
        <v>63756</v>
      </c>
      <c r="C609">
        <v>1E-3</v>
      </c>
      <c r="D609" s="7">
        <f t="shared" si="9"/>
        <v>0.26</v>
      </c>
    </row>
    <row r="610" spans="1:4" x14ac:dyDescent="0.25">
      <c r="A610" s="13" t="s">
        <v>31125</v>
      </c>
      <c r="B610" t="s">
        <v>63756</v>
      </c>
      <c r="C610">
        <v>1E-3</v>
      </c>
      <c r="D610" s="7">
        <f t="shared" si="9"/>
        <v>0.26</v>
      </c>
    </row>
    <row r="611" spans="1:4" x14ac:dyDescent="0.25">
      <c r="A611" s="13" t="s">
        <v>31129</v>
      </c>
      <c r="B611" t="s">
        <v>63756</v>
      </c>
      <c r="C611">
        <v>1E-3</v>
      </c>
      <c r="D611" s="7">
        <f t="shared" si="9"/>
        <v>0.26</v>
      </c>
    </row>
    <row r="612" spans="1:4" x14ac:dyDescent="0.25">
      <c r="A612" s="13" t="s">
        <v>31133</v>
      </c>
      <c r="B612" t="s">
        <v>63756</v>
      </c>
      <c r="C612">
        <v>1E-3</v>
      </c>
      <c r="D612" s="7">
        <f t="shared" si="9"/>
        <v>0.26</v>
      </c>
    </row>
    <row r="613" spans="1:4" x14ac:dyDescent="0.25">
      <c r="A613" s="13" t="s">
        <v>31137</v>
      </c>
      <c r="B613" t="s">
        <v>63756</v>
      </c>
      <c r="C613">
        <v>1E-3</v>
      </c>
      <c r="D613" s="7">
        <f t="shared" si="9"/>
        <v>0.26</v>
      </c>
    </row>
    <row r="614" spans="1:4" x14ac:dyDescent="0.25">
      <c r="A614" s="13" t="s">
        <v>31141</v>
      </c>
      <c r="B614" t="s">
        <v>63756</v>
      </c>
      <c r="C614">
        <v>1E-3</v>
      </c>
      <c r="D614" s="7">
        <f t="shared" si="9"/>
        <v>0.26</v>
      </c>
    </row>
    <row r="615" spans="1:4" x14ac:dyDescent="0.25">
      <c r="A615" s="13" t="s">
        <v>31145</v>
      </c>
      <c r="B615" t="s">
        <v>63756</v>
      </c>
      <c r="C615">
        <v>1E-3</v>
      </c>
      <c r="D615" s="7">
        <f t="shared" si="9"/>
        <v>0.26</v>
      </c>
    </row>
    <row r="616" spans="1:4" x14ac:dyDescent="0.25">
      <c r="A616" s="13" t="s">
        <v>31149</v>
      </c>
      <c r="B616" t="s">
        <v>63756</v>
      </c>
      <c r="C616">
        <v>1E-3</v>
      </c>
      <c r="D616" s="7">
        <f t="shared" si="9"/>
        <v>0.26</v>
      </c>
    </row>
    <row r="617" spans="1:4" x14ac:dyDescent="0.25">
      <c r="A617" s="13" t="s">
        <v>31153</v>
      </c>
      <c r="B617" t="s">
        <v>63756</v>
      </c>
      <c r="C617">
        <v>1E-3</v>
      </c>
      <c r="D617" s="7">
        <f t="shared" si="9"/>
        <v>0.26</v>
      </c>
    </row>
    <row r="618" spans="1:4" x14ac:dyDescent="0.25">
      <c r="A618" s="13" t="s">
        <v>31157</v>
      </c>
      <c r="B618" t="s">
        <v>63756</v>
      </c>
      <c r="C618">
        <v>1E-3</v>
      </c>
      <c r="D618" s="7">
        <f t="shared" si="9"/>
        <v>0.26</v>
      </c>
    </row>
    <row r="619" spans="1:4" x14ac:dyDescent="0.25">
      <c r="A619" s="13" t="s">
        <v>31161</v>
      </c>
      <c r="B619" t="s">
        <v>63756</v>
      </c>
      <c r="C619">
        <v>1E-3</v>
      </c>
      <c r="D619" s="7">
        <f t="shared" si="9"/>
        <v>0.26</v>
      </c>
    </row>
    <row r="620" spans="1:4" x14ac:dyDescent="0.25">
      <c r="A620" s="13" t="s">
        <v>31165</v>
      </c>
      <c r="B620" t="s">
        <v>63756</v>
      </c>
      <c r="C620">
        <v>1E-3</v>
      </c>
      <c r="D620" s="7">
        <f t="shared" si="9"/>
        <v>0.26</v>
      </c>
    </row>
    <row r="621" spans="1:4" x14ac:dyDescent="0.25">
      <c r="A621" s="13" t="s">
        <v>31169</v>
      </c>
      <c r="B621" t="s">
        <v>63756</v>
      </c>
      <c r="C621">
        <v>1E-3</v>
      </c>
      <c r="D621" s="7">
        <f t="shared" si="9"/>
        <v>0.26</v>
      </c>
    </row>
    <row r="622" spans="1:4" x14ac:dyDescent="0.25">
      <c r="A622" s="13" t="s">
        <v>31173</v>
      </c>
      <c r="B622" t="s">
        <v>63756</v>
      </c>
      <c r="C622">
        <v>1E-3</v>
      </c>
      <c r="D622" s="7">
        <f t="shared" si="9"/>
        <v>0.26</v>
      </c>
    </row>
    <row r="623" spans="1:4" x14ac:dyDescent="0.25">
      <c r="A623" s="13" t="s">
        <v>31177</v>
      </c>
      <c r="B623" t="s">
        <v>63756</v>
      </c>
      <c r="C623">
        <v>1E-3</v>
      </c>
      <c r="D623" s="7">
        <f t="shared" si="9"/>
        <v>0.26</v>
      </c>
    </row>
    <row r="624" spans="1:4" x14ac:dyDescent="0.25">
      <c r="A624" s="13" t="s">
        <v>31181</v>
      </c>
      <c r="B624" t="s">
        <v>63756</v>
      </c>
      <c r="C624">
        <v>1E-3</v>
      </c>
      <c r="D624" s="7">
        <f t="shared" si="9"/>
        <v>0.26</v>
      </c>
    </row>
    <row r="625" spans="1:4" x14ac:dyDescent="0.25">
      <c r="A625" s="13" t="s">
        <v>31185</v>
      </c>
      <c r="B625" t="s">
        <v>63756</v>
      </c>
      <c r="C625">
        <v>1E-3</v>
      </c>
      <c r="D625" s="7">
        <f t="shared" si="9"/>
        <v>0.26</v>
      </c>
    </row>
    <row r="626" spans="1:4" x14ac:dyDescent="0.25">
      <c r="A626" s="13" t="s">
        <v>31189</v>
      </c>
      <c r="B626" t="s">
        <v>63756</v>
      </c>
      <c r="C626">
        <v>1E-3</v>
      </c>
      <c r="D626" s="7">
        <f t="shared" si="9"/>
        <v>0.26</v>
      </c>
    </row>
    <row r="627" spans="1:4" x14ac:dyDescent="0.25">
      <c r="A627" s="13" t="s">
        <v>31193</v>
      </c>
      <c r="B627" t="s">
        <v>63756</v>
      </c>
      <c r="C627">
        <v>1E-3</v>
      </c>
      <c r="D627" s="7">
        <f t="shared" si="9"/>
        <v>0.26</v>
      </c>
    </row>
    <row r="628" spans="1:4" x14ac:dyDescent="0.25">
      <c r="A628" s="13" t="s">
        <v>31197</v>
      </c>
      <c r="B628" t="s">
        <v>63756</v>
      </c>
      <c r="C628">
        <v>1E-3</v>
      </c>
      <c r="D628" s="7">
        <f t="shared" si="9"/>
        <v>0.26</v>
      </c>
    </row>
    <row r="629" spans="1:4" x14ac:dyDescent="0.25">
      <c r="A629" s="13" t="s">
        <v>31201</v>
      </c>
      <c r="B629" t="s">
        <v>63756</v>
      </c>
      <c r="C629">
        <v>1E-3</v>
      </c>
      <c r="D629" s="7">
        <f t="shared" si="9"/>
        <v>0.26</v>
      </c>
    </row>
    <row r="630" spans="1:4" x14ac:dyDescent="0.25">
      <c r="A630" s="13" t="s">
        <v>31205</v>
      </c>
      <c r="B630" t="s">
        <v>63756</v>
      </c>
      <c r="C630">
        <v>1E-3</v>
      </c>
      <c r="D630" s="7">
        <f t="shared" si="9"/>
        <v>0.26</v>
      </c>
    </row>
    <row r="631" spans="1:4" x14ac:dyDescent="0.25">
      <c r="A631" s="13" t="s">
        <v>31209</v>
      </c>
      <c r="B631" t="s">
        <v>63756</v>
      </c>
      <c r="C631">
        <v>1E-3</v>
      </c>
      <c r="D631" s="7">
        <f t="shared" si="9"/>
        <v>0.26</v>
      </c>
    </row>
    <row r="632" spans="1:4" x14ac:dyDescent="0.25">
      <c r="A632" s="13" t="s">
        <v>31213</v>
      </c>
      <c r="B632" t="s">
        <v>63756</v>
      </c>
      <c r="C632">
        <v>1E-3</v>
      </c>
      <c r="D632" s="7">
        <f t="shared" si="9"/>
        <v>0.26</v>
      </c>
    </row>
    <row r="633" spans="1:4" x14ac:dyDescent="0.25">
      <c r="A633" s="13" t="s">
        <v>31217</v>
      </c>
      <c r="B633" t="s">
        <v>63756</v>
      </c>
      <c r="C633">
        <v>1E-3</v>
      </c>
      <c r="D633" s="7">
        <f t="shared" si="9"/>
        <v>0.26</v>
      </c>
    </row>
    <row r="634" spans="1:4" x14ac:dyDescent="0.25">
      <c r="A634" s="13" t="s">
        <v>31221</v>
      </c>
      <c r="B634" t="s">
        <v>63756</v>
      </c>
      <c r="C634">
        <v>1E-3</v>
      </c>
      <c r="D634" s="7">
        <f t="shared" si="9"/>
        <v>0.26</v>
      </c>
    </row>
    <row r="635" spans="1:4" x14ac:dyDescent="0.25">
      <c r="A635" s="13" t="s">
        <v>31225</v>
      </c>
      <c r="B635" t="s">
        <v>63756</v>
      </c>
      <c r="C635">
        <v>1E-3</v>
      </c>
      <c r="D635" s="7">
        <f t="shared" si="9"/>
        <v>0.26</v>
      </c>
    </row>
    <row r="636" spans="1:4" x14ac:dyDescent="0.25">
      <c r="A636" s="13" t="s">
        <v>31229</v>
      </c>
      <c r="B636" t="s">
        <v>63756</v>
      </c>
      <c r="C636">
        <v>1E-3</v>
      </c>
      <c r="D636" s="7">
        <f t="shared" si="9"/>
        <v>0.26</v>
      </c>
    </row>
    <row r="637" spans="1:4" x14ac:dyDescent="0.25">
      <c r="A637" s="13" t="s">
        <v>31233</v>
      </c>
      <c r="B637" t="s">
        <v>63756</v>
      </c>
      <c r="C637">
        <v>1E-3</v>
      </c>
      <c r="D637" s="7">
        <f t="shared" si="9"/>
        <v>0.26</v>
      </c>
    </row>
    <row r="638" spans="1:4" x14ac:dyDescent="0.25">
      <c r="A638" s="13" t="s">
        <v>31237</v>
      </c>
      <c r="B638" t="s">
        <v>63756</v>
      </c>
      <c r="C638">
        <v>1E-3</v>
      </c>
      <c r="D638" s="7">
        <f t="shared" si="9"/>
        <v>0.26</v>
      </c>
    </row>
    <row r="639" spans="1:4" x14ac:dyDescent="0.25">
      <c r="A639" s="13" t="s">
        <v>31241</v>
      </c>
      <c r="B639" t="s">
        <v>63756</v>
      </c>
      <c r="C639">
        <v>1E-3</v>
      </c>
      <c r="D639" s="7">
        <f t="shared" si="9"/>
        <v>0.26</v>
      </c>
    </row>
    <row r="640" spans="1:4" x14ac:dyDescent="0.25">
      <c r="A640" s="13" t="s">
        <v>31245</v>
      </c>
      <c r="B640" t="s">
        <v>63756</v>
      </c>
      <c r="C640">
        <v>1E-3</v>
      </c>
      <c r="D640" s="7">
        <f t="shared" si="9"/>
        <v>0.26</v>
      </c>
    </row>
    <row r="641" spans="1:4" x14ac:dyDescent="0.25">
      <c r="A641" s="13" t="s">
        <v>31249</v>
      </c>
      <c r="B641" t="s">
        <v>63756</v>
      </c>
      <c r="C641">
        <v>1E-3</v>
      </c>
      <c r="D641" s="7">
        <f t="shared" si="9"/>
        <v>0.26</v>
      </c>
    </row>
    <row r="642" spans="1:4" x14ac:dyDescent="0.25">
      <c r="A642" s="13" t="s">
        <v>31253</v>
      </c>
      <c r="B642" t="s">
        <v>63756</v>
      </c>
      <c r="C642">
        <v>1E-3</v>
      </c>
      <c r="D642" s="7">
        <f t="shared" ref="D642:D705" si="10">ROUND(C642*$D$1,2)</f>
        <v>0.26</v>
      </c>
    </row>
    <row r="643" spans="1:4" x14ac:dyDescent="0.25">
      <c r="A643" s="13" t="s">
        <v>31257</v>
      </c>
      <c r="B643" t="s">
        <v>63756</v>
      </c>
      <c r="C643">
        <v>1E-3</v>
      </c>
      <c r="D643" s="7">
        <f t="shared" si="10"/>
        <v>0.26</v>
      </c>
    </row>
    <row r="644" spans="1:4" x14ac:dyDescent="0.25">
      <c r="A644" s="13" t="s">
        <v>31261</v>
      </c>
      <c r="B644" t="s">
        <v>63756</v>
      </c>
      <c r="C644">
        <v>1E-3</v>
      </c>
      <c r="D644" s="7">
        <f t="shared" si="10"/>
        <v>0.26</v>
      </c>
    </row>
    <row r="645" spans="1:4" x14ac:dyDescent="0.25">
      <c r="A645" s="13" t="s">
        <v>31265</v>
      </c>
      <c r="B645" t="s">
        <v>63756</v>
      </c>
      <c r="C645">
        <v>1E-3</v>
      </c>
      <c r="D645" s="7">
        <f t="shared" si="10"/>
        <v>0.26</v>
      </c>
    </row>
    <row r="646" spans="1:4" x14ac:dyDescent="0.25">
      <c r="A646" s="13" t="s">
        <v>31269</v>
      </c>
      <c r="B646" t="s">
        <v>63756</v>
      </c>
      <c r="C646">
        <v>1E-3</v>
      </c>
      <c r="D646" s="7">
        <f t="shared" si="10"/>
        <v>0.26</v>
      </c>
    </row>
    <row r="647" spans="1:4" x14ac:dyDescent="0.25">
      <c r="A647" s="13" t="s">
        <v>31273</v>
      </c>
      <c r="B647" t="s">
        <v>63756</v>
      </c>
      <c r="C647">
        <v>1E-3</v>
      </c>
      <c r="D647" s="7">
        <f t="shared" si="10"/>
        <v>0.26</v>
      </c>
    </row>
    <row r="648" spans="1:4" x14ac:dyDescent="0.25">
      <c r="A648" s="13" t="s">
        <v>31277</v>
      </c>
      <c r="B648" t="s">
        <v>63756</v>
      </c>
      <c r="C648">
        <v>1E-3</v>
      </c>
      <c r="D648" s="7">
        <f t="shared" si="10"/>
        <v>0.26</v>
      </c>
    </row>
    <row r="649" spans="1:4" x14ac:dyDescent="0.25">
      <c r="A649" s="13" t="s">
        <v>31281</v>
      </c>
      <c r="B649" t="s">
        <v>63756</v>
      </c>
      <c r="C649">
        <v>1E-3</v>
      </c>
      <c r="D649" s="7">
        <f t="shared" si="10"/>
        <v>0.26</v>
      </c>
    </row>
    <row r="650" spans="1:4" x14ac:dyDescent="0.25">
      <c r="A650" s="13" t="s">
        <v>31285</v>
      </c>
      <c r="B650" t="s">
        <v>63756</v>
      </c>
      <c r="C650">
        <v>1E-3</v>
      </c>
      <c r="D650" s="7">
        <f t="shared" si="10"/>
        <v>0.26</v>
      </c>
    </row>
    <row r="651" spans="1:4" x14ac:dyDescent="0.25">
      <c r="A651" s="13" t="s">
        <v>31289</v>
      </c>
      <c r="B651" t="s">
        <v>63756</v>
      </c>
      <c r="C651">
        <v>1E-3</v>
      </c>
      <c r="D651" s="7">
        <f t="shared" si="10"/>
        <v>0.26</v>
      </c>
    </row>
    <row r="652" spans="1:4" x14ac:dyDescent="0.25">
      <c r="A652" s="13" t="s">
        <v>31293</v>
      </c>
      <c r="B652" t="s">
        <v>63756</v>
      </c>
      <c r="C652">
        <v>1E-3</v>
      </c>
      <c r="D652" s="7">
        <f t="shared" si="10"/>
        <v>0.26</v>
      </c>
    </row>
    <row r="653" spans="1:4" x14ac:dyDescent="0.25">
      <c r="A653" s="13" t="s">
        <v>31297</v>
      </c>
      <c r="B653" t="s">
        <v>63756</v>
      </c>
      <c r="C653">
        <v>1E-3</v>
      </c>
      <c r="D653" s="7">
        <f t="shared" si="10"/>
        <v>0.26</v>
      </c>
    </row>
    <row r="654" spans="1:4" x14ac:dyDescent="0.25">
      <c r="A654" s="13" t="s">
        <v>31301</v>
      </c>
      <c r="B654" t="s">
        <v>63756</v>
      </c>
      <c r="C654">
        <v>1E-3</v>
      </c>
      <c r="D654" s="7">
        <f t="shared" si="10"/>
        <v>0.26</v>
      </c>
    </row>
    <row r="655" spans="1:4" x14ac:dyDescent="0.25">
      <c r="A655" s="13" t="s">
        <v>31305</v>
      </c>
      <c r="B655" t="s">
        <v>63756</v>
      </c>
      <c r="C655">
        <v>1E-3</v>
      </c>
      <c r="D655" s="7">
        <f t="shared" si="10"/>
        <v>0.26</v>
      </c>
    </row>
    <row r="656" spans="1:4" x14ac:dyDescent="0.25">
      <c r="A656" s="13" t="s">
        <v>31309</v>
      </c>
      <c r="B656" t="s">
        <v>63756</v>
      </c>
      <c r="C656">
        <v>1E-3</v>
      </c>
      <c r="D656" s="7">
        <f t="shared" si="10"/>
        <v>0.26</v>
      </c>
    </row>
    <row r="657" spans="1:4" x14ac:dyDescent="0.25">
      <c r="A657" s="13" t="s">
        <v>31313</v>
      </c>
      <c r="B657" t="s">
        <v>63756</v>
      </c>
      <c r="C657">
        <v>1E-3</v>
      </c>
      <c r="D657" s="7">
        <f t="shared" si="10"/>
        <v>0.26</v>
      </c>
    </row>
    <row r="658" spans="1:4" x14ac:dyDescent="0.25">
      <c r="A658" s="13" t="s">
        <v>31317</v>
      </c>
      <c r="B658" t="s">
        <v>63756</v>
      </c>
      <c r="C658">
        <v>1E-3</v>
      </c>
      <c r="D658" s="7">
        <f t="shared" si="10"/>
        <v>0.26</v>
      </c>
    </row>
    <row r="659" spans="1:4" x14ac:dyDescent="0.25">
      <c r="A659" s="13" t="s">
        <v>31321</v>
      </c>
      <c r="B659" t="s">
        <v>63756</v>
      </c>
      <c r="C659">
        <v>1E-3</v>
      </c>
      <c r="D659" s="7">
        <f t="shared" si="10"/>
        <v>0.26</v>
      </c>
    </row>
    <row r="660" spans="1:4" x14ac:dyDescent="0.25">
      <c r="A660" s="13" t="s">
        <v>31325</v>
      </c>
      <c r="B660" t="s">
        <v>63756</v>
      </c>
      <c r="C660">
        <v>1E-3</v>
      </c>
      <c r="D660" s="7">
        <f t="shared" si="10"/>
        <v>0.26</v>
      </c>
    </row>
    <row r="661" spans="1:4" x14ac:dyDescent="0.25">
      <c r="A661" s="13" t="s">
        <v>31329</v>
      </c>
      <c r="B661" t="s">
        <v>63756</v>
      </c>
      <c r="C661">
        <v>1E-3</v>
      </c>
      <c r="D661" s="7">
        <f t="shared" si="10"/>
        <v>0.26</v>
      </c>
    </row>
    <row r="662" spans="1:4" x14ac:dyDescent="0.25">
      <c r="A662" s="13" t="s">
        <v>31333</v>
      </c>
      <c r="B662" t="s">
        <v>63756</v>
      </c>
      <c r="C662">
        <v>1E-3</v>
      </c>
      <c r="D662" s="7">
        <f t="shared" si="10"/>
        <v>0.26</v>
      </c>
    </row>
    <row r="663" spans="1:4" x14ac:dyDescent="0.25">
      <c r="A663" s="13" t="s">
        <v>31337</v>
      </c>
      <c r="B663" t="s">
        <v>63756</v>
      </c>
      <c r="C663">
        <v>1E-3</v>
      </c>
      <c r="D663" s="7">
        <f t="shared" si="10"/>
        <v>0.26</v>
      </c>
    </row>
    <row r="664" spans="1:4" x14ac:dyDescent="0.25">
      <c r="A664" s="13" t="s">
        <v>31341</v>
      </c>
      <c r="B664" t="s">
        <v>63756</v>
      </c>
      <c r="C664">
        <v>1E-3</v>
      </c>
      <c r="D664" s="7">
        <f t="shared" si="10"/>
        <v>0.26</v>
      </c>
    </row>
    <row r="665" spans="1:4" x14ac:dyDescent="0.25">
      <c r="A665" s="13" t="s">
        <v>31345</v>
      </c>
      <c r="B665" t="s">
        <v>63756</v>
      </c>
      <c r="C665">
        <v>2E-3</v>
      </c>
      <c r="D665" s="7">
        <f t="shared" si="10"/>
        <v>0.51</v>
      </c>
    </row>
    <row r="666" spans="1:4" x14ac:dyDescent="0.25">
      <c r="A666" s="13" t="s">
        <v>31349</v>
      </c>
      <c r="B666" t="s">
        <v>63756</v>
      </c>
      <c r="C666">
        <v>2E-3</v>
      </c>
      <c r="D666" s="7">
        <f t="shared" si="10"/>
        <v>0.51</v>
      </c>
    </row>
    <row r="667" spans="1:4" x14ac:dyDescent="0.25">
      <c r="A667" s="13" t="s">
        <v>31353</v>
      </c>
      <c r="B667" t="s">
        <v>63756</v>
      </c>
      <c r="C667">
        <v>2E-3</v>
      </c>
      <c r="D667" s="7">
        <f t="shared" si="10"/>
        <v>0.51</v>
      </c>
    </row>
    <row r="668" spans="1:4" x14ac:dyDescent="0.25">
      <c r="A668" s="13" t="s">
        <v>31357</v>
      </c>
      <c r="B668" t="s">
        <v>63756</v>
      </c>
      <c r="C668">
        <v>2E-3</v>
      </c>
      <c r="D668" s="7">
        <f t="shared" si="10"/>
        <v>0.51</v>
      </c>
    </row>
    <row r="669" spans="1:4" x14ac:dyDescent="0.25">
      <c r="A669" s="13" t="s">
        <v>31361</v>
      </c>
      <c r="B669" t="s">
        <v>63756</v>
      </c>
      <c r="C669">
        <v>2E-3</v>
      </c>
      <c r="D669" s="7">
        <f t="shared" si="10"/>
        <v>0.51</v>
      </c>
    </row>
    <row r="670" spans="1:4" x14ac:dyDescent="0.25">
      <c r="A670" s="13" t="s">
        <v>31365</v>
      </c>
      <c r="B670" t="s">
        <v>63756</v>
      </c>
      <c r="C670">
        <v>2E-3</v>
      </c>
      <c r="D670" s="7">
        <f t="shared" si="10"/>
        <v>0.51</v>
      </c>
    </row>
    <row r="671" spans="1:4" x14ac:dyDescent="0.25">
      <c r="A671" s="13" t="s">
        <v>31369</v>
      </c>
      <c r="B671" t="s">
        <v>63756</v>
      </c>
      <c r="C671">
        <v>2E-3</v>
      </c>
      <c r="D671" s="7">
        <f t="shared" si="10"/>
        <v>0.51</v>
      </c>
    </row>
    <row r="672" spans="1:4" x14ac:dyDescent="0.25">
      <c r="A672" s="13" t="s">
        <v>31373</v>
      </c>
      <c r="B672" t="s">
        <v>63756</v>
      </c>
      <c r="C672">
        <v>2E-3</v>
      </c>
      <c r="D672" s="7">
        <f t="shared" si="10"/>
        <v>0.51</v>
      </c>
    </row>
    <row r="673" spans="1:4" x14ac:dyDescent="0.25">
      <c r="A673" s="13" t="s">
        <v>31377</v>
      </c>
      <c r="B673" t="s">
        <v>63756</v>
      </c>
      <c r="C673">
        <v>2E-3</v>
      </c>
      <c r="D673" s="7">
        <f t="shared" si="10"/>
        <v>0.51</v>
      </c>
    </row>
    <row r="674" spans="1:4" x14ac:dyDescent="0.25">
      <c r="A674" s="13" t="s">
        <v>31381</v>
      </c>
      <c r="B674" t="s">
        <v>63756</v>
      </c>
      <c r="C674">
        <v>2E-3</v>
      </c>
      <c r="D674" s="7">
        <f t="shared" si="10"/>
        <v>0.51</v>
      </c>
    </row>
    <row r="675" spans="1:4" x14ac:dyDescent="0.25">
      <c r="A675" s="13" t="s">
        <v>31385</v>
      </c>
      <c r="B675" t="s">
        <v>63756</v>
      </c>
      <c r="C675">
        <v>2E-3</v>
      </c>
      <c r="D675" s="7">
        <f t="shared" si="10"/>
        <v>0.51</v>
      </c>
    </row>
    <row r="676" spans="1:4" x14ac:dyDescent="0.25">
      <c r="A676" s="13" t="s">
        <v>31389</v>
      </c>
      <c r="B676" t="s">
        <v>63756</v>
      </c>
      <c r="C676">
        <v>2E-3</v>
      </c>
      <c r="D676" s="7">
        <f t="shared" si="10"/>
        <v>0.51</v>
      </c>
    </row>
    <row r="677" spans="1:4" x14ac:dyDescent="0.25">
      <c r="A677" s="13" t="s">
        <v>31393</v>
      </c>
      <c r="B677" t="s">
        <v>63756</v>
      </c>
      <c r="C677">
        <v>2E-3</v>
      </c>
      <c r="D677" s="7">
        <f t="shared" si="10"/>
        <v>0.51</v>
      </c>
    </row>
    <row r="678" spans="1:4" x14ac:dyDescent="0.25">
      <c r="A678" s="13" t="s">
        <v>31397</v>
      </c>
      <c r="B678" t="s">
        <v>63756</v>
      </c>
      <c r="C678">
        <v>2E-3</v>
      </c>
      <c r="D678" s="7">
        <f t="shared" si="10"/>
        <v>0.51</v>
      </c>
    </row>
    <row r="679" spans="1:4" x14ac:dyDescent="0.25">
      <c r="A679" s="13" t="s">
        <v>31401</v>
      </c>
      <c r="B679" t="s">
        <v>63756</v>
      </c>
      <c r="C679">
        <v>2E-3</v>
      </c>
      <c r="D679" s="7">
        <f t="shared" si="10"/>
        <v>0.51</v>
      </c>
    </row>
    <row r="680" spans="1:4" x14ac:dyDescent="0.25">
      <c r="A680" s="13" t="s">
        <v>31405</v>
      </c>
      <c r="B680" t="s">
        <v>63756</v>
      </c>
      <c r="C680">
        <v>2E-3</v>
      </c>
      <c r="D680" s="7">
        <f t="shared" si="10"/>
        <v>0.51</v>
      </c>
    </row>
    <row r="681" spans="1:4" x14ac:dyDescent="0.25">
      <c r="A681" s="13" t="s">
        <v>31409</v>
      </c>
      <c r="B681" t="s">
        <v>63756</v>
      </c>
      <c r="C681">
        <v>2E-3</v>
      </c>
      <c r="D681" s="7">
        <f t="shared" si="10"/>
        <v>0.51</v>
      </c>
    </row>
    <row r="682" spans="1:4" x14ac:dyDescent="0.25">
      <c r="A682" s="13" t="s">
        <v>31413</v>
      </c>
      <c r="B682" t="s">
        <v>63756</v>
      </c>
      <c r="C682">
        <v>2E-3</v>
      </c>
      <c r="D682" s="7">
        <f t="shared" si="10"/>
        <v>0.51</v>
      </c>
    </row>
    <row r="683" spans="1:4" x14ac:dyDescent="0.25">
      <c r="A683" s="13" t="s">
        <v>31417</v>
      </c>
      <c r="B683" t="s">
        <v>63756</v>
      </c>
      <c r="C683">
        <v>2E-3</v>
      </c>
      <c r="D683" s="7">
        <f t="shared" si="10"/>
        <v>0.51</v>
      </c>
    </row>
    <row r="684" spans="1:4" x14ac:dyDescent="0.25">
      <c r="A684" s="13" t="s">
        <v>31421</v>
      </c>
      <c r="B684" t="s">
        <v>63756</v>
      </c>
      <c r="C684">
        <v>2E-3</v>
      </c>
      <c r="D684" s="7">
        <f t="shared" si="10"/>
        <v>0.51</v>
      </c>
    </row>
    <row r="685" spans="1:4" x14ac:dyDescent="0.25">
      <c r="A685" s="13" t="s">
        <v>31425</v>
      </c>
      <c r="B685" t="s">
        <v>63756</v>
      </c>
      <c r="C685">
        <v>2E-3</v>
      </c>
      <c r="D685" s="7">
        <f t="shared" si="10"/>
        <v>0.51</v>
      </c>
    </row>
    <row r="686" spans="1:4" x14ac:dyDescent="0.25">
      <c r="A686" s="13" t="s">
        <v>31429</v>
      </c>
      <c r="B686" t="s">
        <v>63756</v>
      </c>
      <c r="C686">
        <v>2E-3</v>
      </c>
      <c r="D686" s="7">
        <f t="shared" si="10"/>
        <v>0.51</v>
      </c>
    </row>
    <row r="687" spans="1:4" x14ac:dyDescent="0.25">
      <c r="A687" s="13" t="s">
        <v>31433</v>
      </c>
      <c r="B687" t="s">
        <v>63756</v>
      </c>
      <c r="C687">
        <v>2E-3</v>
      </c>
      <c r="D687" s="7">
        <f t="shared" si="10"/>
        <v>0.51</v>
      </c>
    </row>
    <row r="688" spans="1:4" x14ac:dyDescent="0.25">
      <c r="A688" s="13" t="s">
        <v>31437</v>
      </c>
      <c r="B688" t="s">
        <v>63756</v>
      </c>
      <c r="C688">
        <v>2E-3</v>
      </c>
      <c r="D688" s="7">
        <f t="shared" si="10"/>
        <v>0.51</v>
      </c>
    </row>
    <row r="689" spans="1:4" x14ac:dyDescent="0.25">
      <c r="A689" s="13" t="s">
        <v>31441</v>
      </c>
      <c r="B689" t="s">
        <v>63756</v>
      </c>
      <c r="C689">
        <v>2E-3</v>
      </c>
      <c r="D689" s="7">
        <f t="shared" si="10"/>
        <v>0.51</v>
      </c>
    </row>
    <row r="690" spans="1:4" x14ac:dyDescent="0.25">
      <c r="A690" s="13" t="s">
        <v>31445</v>
      </c>
      <c r="B690" t="s">
        <v>63756</v>
      </c>
      <c r="C690">
        <v>2E-3</v>
      </c>
      <c r="D690" s="7">
        <f t="shared" si="10"/>
        <v>0.51</v>
      </c>
    </row>
    <row r="691" spans="1:4" x14ac:dyDescent="0.25">
      <c r="A691" s="13" t="s">
        <v>31449</v>
      </c>
      <c r="B691" t="s">
        <v>63756</v>
      </c>
      <c r="C691">
        <v>2E-3</v>
      </c>
      <c r="D691" s="7">
        <f t="shared" si="10"/>
        <v>0.51</v>
      </c>
    </row>
    <row r="692" spans="1:4" x14ac:dyDescent="0.25">
      <c r="A692" s="13" t="s">
        <v>31453</v>
      </c>
      <c r="B692" t="s">
        <v>63756</v>
      </c>
      <c r="C692">
        <v>2E-3</v>
      </c>
      <c r="D692" s="7">
        <f t="shared" si="10"/>
        <v>0.51</v>
      </c>
    </row>
    <row r="693" spans="1:4" x14ac:dyDescent="0.25">
      <c r="A693" s="13" t="s">
        <v>31457</v>
      </c>
      <c r="B693" t="s">
        <v>63756</v>
      </c>
      <c r="C693">
        <v>2E-3</v>
      </c>
      <c r="D693" s="7">
        <f t="shared" si="10"/>
        <v>0.51</v>
      </c>
    </row>
    <row r="694" spans="1:4" x14ac:dyDescent="0.25">
      <c r="A694" s="13" t="s">
        <v>31461</v>
      </c>
      <c r="B694" t="s">
        <v>63756</v>
      </c>
      <c r="C694">
        <v>2E-3</v>
      </c>
      <c r="D694" s="7">
        <f t="shared" si="10"/>
        <v>0.51</v>
      </c>
    </row>
    <row r="695" spans="1:4" x14ac:dyDescent="0.25">
      <c r="A695" s="13" t="s">
        <v>31465</v>
      </c>
      <c r="B695" t="s">
        <v>63756</v>
      </c>
      <c r="C695">
        <v>3.0000000000000001E-3</v>
      </c>
      <c r="D695" s="7">
        <f t="shared" si="10"/>
        <v>0.77</v>
      </c>
    </row>
    <row r="696" spans="1:4" x14ac:dyDescent="0.25">
      <c r="A696" s="13" t="s">
        <v>31469</v>
      </c>
      <c r="B696" t="s">
        <v>63756</v>
      </c>
      <c r="C696">
        <v>3.0000000000000001E-3</v>
      </c>
      <c r="D696" s="7">
        <f t="shared" si="10"/>
        <v>0.77</v>
      </c>
    </row>
    <row r="697" spans="1:4" x14ac:dyDescent="0.25">
      <c r="A697" s="13" t="s">
        <v>31473</v>
      </c>
      <c r="B697" t="s">
        <v>63756</v>
      </c>
      <c r="C697">
        <v>3.0000000000000001E-3</v>
      </c>
      <c r="D697" s="7">
        <f t="shared" si="10"/>
        <v>0.77</v>
      </c>
    </row>
    <row r="698" spans="1:4" x14ac:dyDescent="0.25">
      <c r="A698" s="13" t="s">
        <v>31477</v>
      </c>
      <c r="B698" t="s">
        <v>63756</v>
      </c>
      <c r="C698">
        <v>3.0000000000000001E-3</v>
      </c>
      <c r="D698" s="7">
        <f t="shared" si="10"/>
        <v>0.77</v>
      </c>
    </row>
    <row r="699" spans="1:4" x14ac:dyDescent="0.25">
      <c r="A699" s="13" t="s">
        <v>31481</v>
      </c>
      <c r="B699" t="s">
        <v>63756</v>
      </c>
      <c r="C699">
        <v>3.0000000000000001E-3</v>
      </c>
      <c r="D699" s="7">
        <f t="shared" si="10"/>
        <v>0.77</v>
      </c>
    </row>
    <row r="700" spans="1:4" x14ac:dyDescent="0.25">
      <c r="A700" s="13" t="s">
        <v>31485</v>
      </c>
      <c r="B700" t="s">
        <v>63756</v>
      </c>
      <c r="C700">
        <v>3.0000000000000001E-3</v>
      </c>
      <c r="D700" s="7">
        <f t="shared" si="10"/>
        <v>0.77</v>
      </c>
    </row>
    <row r="701" spans="1:4" x14ac:dyDescent="0.25">
      <c r="A701" s="13" t="s">
        <v>31489</v>
      </c>
      <c r="B701" t="s">
        <v>63756</v>
      </c>
      <c r="C701">
        <v>3.0000000000000001E-3</v>
      </c>
      <c r="D701" s="7">
        <f t="shared" si="10"/>
        <v>0.77</v>
      </c>
    </row>
    <row r="702" spans="1:4" x14ac:dyDescent="0.25">
      <c r="A702" s="13" t="s">
        <v>31493</v>
      </c>
      <c r="B702" t="s">
        <v>63756</v>
      </c>
      <c r="C702">
        <v>3.0000000000000001E-3</v>
      </c>
      <c r="D702" s="7">
        <f t="shared" si="10"/>
        <v>0.77</v>
      </c>
    </row>
    <row r="703" spans="1:4" x14ac:dyDescent="0.25">
      <c r="A703" s="13" t="s">
        <v>31497</v>
      </c>
      <c r="B703" t="s">
        <v>63756</v>
      </c>
      <c r="C703">
        <v>3.0000000000000001E-3</v>
      </c>
      <c r="D703" s="7">
        <f t="shared" si="10"/>
        <v>0.77</v>
      </c>
    </row>
    <row r="704" spans="1:4" x14ac:dyDescent="0.25">
      <c r="A704" s="13" t="s">
        <v>31501</v>
      </c>
      <c r="B704" t="s">
        <v>63756</v>
      </c>
      <c r="C704">
        <v>3.0000000000000001E-3</v>
      </c>
      <c r="D704" s="7">
        <f t="shared" si="10"/>
        <v>0.77</v>
      </c>
    </row>
    <row r="705" spans="1:4" x14ac:dyDescent="0.25">
      <c r="A705" s="13" t="s">
        <v>31505</v>
      </c>
      <c r="B705" t="s">
        <v>63756</v>
      </c>
      <c r="C705">
        <v>3.0000000000000001E-3</v>
      </c>
      <c r="D705" s="7">
        <f t="shared" si="10"/>
        <v>0.77</v>
      </c>
    </row>
    <row r="706" spans="1:4" x14ac:dyDescent="0.25">
      <c r="A706" s="13" t="s">
        <v>31509</v>
      </c>
      <c r="B706" t="s">
        <v>63756</v>
      </c>
      <c r="C706">
        <v>3.0000000000000001E-3</v>
      </c>
      <c r="D706" s="7">
        <f t="shared" ref="D706:D769" si="11">ROUND(C706*$D$1,2)</f>
        <v>0.77</v>
      </c>
    </row>
    <row r="707" spans="1:4" x14ac:dyDescent="0.25">
      <c r="A707" s="13" t="s">
        <v>31513</v>
      </c>
      <c r="B707" t="s">
        <v>63756</v>
      </c>
      <c r="C707">
        <v>3.0000000000000001E-3</v>
      </c>
      <c r="D707" s="7">
        <f t="shared" si="11"/>
        <v>0.77</v>
      </c>
    </row>
    <row r="708" spans="1:4" x14ac:dyDescent="0.25">
      <c r="A708" s="13" t="s">
        <v>31517</v>
      </c>
      <c r="B708" t="s">
        <v>63756</v>
      </c>
      <c r="C708">
        <v>3.0000000000000001E-3</v>
      </c>
      <c r="D708" s="7">
        <f t="shared" si="11"/>
        <v>0.77</v>
      </c>
    </row>
    <row r="709" spans="1:4" x14ac:dyDescent="0.25">
      <c r="A709" s="13" t="s">
        <v>31521</v>
      </c>
      <c r="B709" t="s">
        <v>63756</v>
      </c>
      <c r="C709">
        <v>3.0000000000000001E-3</v>
      </c>
      <c r="D709" s="7">
        <f t="shared" si="11"/>
        <v>0.77</v>
      </c>
    </row>
    <row r="710" spans="1:4" x14ac:dyDescent="0.25">
      <c r="A710" s="13" t="s">
        <v>31525</v>
      </c>
      <c r="B710" t="s">
        <v>63756</v>
      </c>
      <c r="C710">
        <v>3.0000000000000001E-3</v>
      </c>
      <c r="D710" s="7">
        <f t="shared" si="11"/>
        <v>0.77</v>
      </c>
    </row>
    <row r="711" spans="1:4" x14ac:dyDescent="0.25">
      <c r="A711" s="13" t="s">
        <v>31529</v>
      </c>
      <c r="B711" t="s">
        <v>63756</v>
      </c>
      <c r="C711">
        <v>3.0000000000000001E-3</v>
      </c>
      <c r="D711" s="7">
        <f t="shared" si="11"/>
        <v>0.77</v>
      </c>
    </row>
    <row r="712" spans="1:4" x14ac:dyDescent="0.25">
      <c r="A712" s="13" t="s">
        <v>31533</v>
      </c>
      <c r="B712" t="s">
        <v>63756</v>
      </c>
      <c r="C712">
        <v>3.0000000000000001E-3</v>
      </c>
      <c r="D712" s="7">
        <f t="shared" si="11"/>
        <v>0.77</v>
      </c>
    </row>
    <row r="713" spans="1:4" x14ac:dyDescent="0.25">
      <c r="A713" s="13" t="s">
        <v>31537</v>
      </c>
      <c r="B713" t="s">
        <v>63756</v>
      </c>
      <c r="C713">
        <v>3.0000000000000001E-3</v>
      </c>
      <c r="D713" s="7">
        <f t="shared" si="11"/>
        <v>0.77</v>
      </c>
    </row>
    <row r="714" spans="1:4" x14ac:dyDescent="0.25">
      <c r="A714" s="13" t="s">
        <v>31541</v>
      </c>
      <c r="B714" t="s">
        <v>63756</v>
      </c>
      <c r="C714">
        <v>3.0000000000000001E-3</v>
      </c>
      <c r="D714" s="7">
        <f t="shared" si="11"/>
        <v>0.77</v>
      </c>
    </row>
    <row r="715" spans="1:4" x14ac:dyDescent="0.25">
      <c r="A715" s="13" t="s">
        <v>31545</v>
      </c>
      <c r="B715" t="s">
        <v>63756</v>
      </c>
      <c r="C715">
        <v>3.0000000000000001E-3</v>
      </c>
      <c r="D715" s="7">
        <f t="shared" si="11"/>
        <v>0.77</v>
      </c>
    </row>
    <row r="716" spans="1:4" x14ac:dyDescent="0.25">
      <c r="A716" s="13" t="s">
        <v>31549</v>
      </c>
      <c r="B716" t="s">
        <v>63756</v>
      </c>
      <c r="C716">
        <v>3.0000000000000001E-3</v>
      </c>
      <c r="D716" s="7">
        <f t="shared" si="11"/>
        <v>0.77</v>
      </c>
    </row>
    <row r="717" spans="1:4" x14ac:dyDescent="0.25">
      <c r="A717" s="13" t="s">
        <v>31553</v>
      </c>
      <c r="B717" t="s">
        <v>63756</v>
      </c>
      <c r="C717">
        <v>3.0000000000000001E-3</v>
      </c>
      <c r="D717" s="7">
        <f t="shared" si="11"/>
        <v>0.77</v>
      </c>
    </row>
    <row r="718" spans="1:4" x14ac:dyDescent="0.25">
      <c r="A718" s="13" t="s">
        <v>31557</v>
      </c>
      <c r="B718" t="s">
        <v>63756</v>
      </c>
      <c r="C718">
        <v>3.0000000000000001E-3</v>
      </c>
      <c r="D718" s="7">
        <f t="shared" si="11"/>
        <v>0.77</v>
      </c>
    </row>
    <row r="719" spans="1:4" x14ac:dyDescent="0.25">
      <c r="A719" s="13" t="s">
        <v>31561</v>
      </c>
      <c r="B719" t="s">
        <v>63756</v>
      </c>
      <c r="C719">
        <v>3.0000000000000001E-3</v>
      </c>
      <c r="D719" s="7">
        <f t="shared" si="11"/>
        <v>0.77</v>
      </c>
    </row>
    <row r="720" spans="1:4" x14ac:dyDescent="0.25">
      <c r="A720" s="13" t="s">
        <v>31565</v>
      </c>
      <c r="B720" t="s">
        <v>63756</v>
      </c>
      <c r="C720">
        <v>3.0000000000000001E-3</v>
      </c>
      <c r="D720" s="7">
        <f t="shared" si="11"/>
        <v>0.77</v>
      </c>
    </row>
    <row r="721" spans="1:4" x14ac:dyDescent="0.25">
      <c r="A721" s="13" t="s">
        <v>31569</v>
      </c>
      <c r="B721" t="s">
        <v>63756</v>
      </c>
      <c r="C721">
        <v>3.0000000000000001E-3</v>
      </c>
      <c r="D721" s="7">
        <f t="shared" si="11"/>
        <v>0.77</v>
      </c>
    </row>
    <row r="722" spans="1:4" x14ac:dyDescent="0.25">
      <c r="A722" s="13" t="s">
        <v>31573</v>
      </c>
      <c r="B722" t="s">
        <v>63756</v>
      </c>
      <c r="C722">
        <v>3.0000000000000001E-3</v>
      </c>
      <c r="D722" s="7">
        <f t="shared" si="11"/>
        <v>0.77</v>
      </c>
    </row>
    <row r="723" spans="1:4" x14ac:dyDescent="0.25">
      <c r="A723" s="13" t="s">
        <v>31577</v>
      </c>
      <c r="B723" t="s">
        <v>63756</v>
      </c>
      <c r="C723">
        <v>3.0000000000000001E-3</v>
      </c>
      <c r="D723" s="7">
        <f t="shared" si="11"/>
        <v>0.77</v>
      </c>
    </row>
    <row r="724" spans="1:4" x14ac:dyDescent="0.25">
      <c r="A724" s="13" t="s">
        <v>31581</v>
      </c>
      <c r="B724" t="s">
        <v>63756</v>
      </c>
      <c r="C724">
        <v>3.0000000000000001E-3</v>
      </c>
      <c r="D724" s="7">
        <f t="shared" si="11"/>
        <v>0.77</v>
      </c>
    </row>
    <row r="725" spans="1:4" x14ac:dyDescent="0.25">
      <c r="A725" s="13" t="s">
        <v>31585</v>
      </c>
      <c r="B725" t="s">
        <v>63756</v>
      </c>
      <c r="C725">
        <v>3.0000000000000001E-3</v>
      </c>
      <c r="D725" s="7">
        <f t="shared" si="11"/>
        <v>0.77</v>
      </c>
    </row>
    <row r="726" spans="1:4" x14ac:dyDescent="0.25">
      <c r="A726" s="13" t="s">
        <v>31589</v>
      </c>
      <c r="B726" t="s">
        <v>63756</v>
      </c>
      <c r="C726">
        <v>3.0000000000000001E-3</v>
      </c>
      <c r="D726" s="7">
        <f t="shared" si="11"/>
        <v>0.77</v>
      </c>
    </row>
    <row r="727" spans="1:4" x14ac:dyDescent="0.25">
      <c r="A727" s="13" t="s">
        <v>31593</v>
      </c>
      <c r="B727" t="s">
        <v>63756</v>
      </c>
      <c r="C727">
        <v>3.0000000000000001E-3</v>
      </c>
      <c r="D727" s="7">
        <f t="shared" si="11"/>
        <v>0.77</v>
      </c>
    </row>
    <row r="728" spans="1:4" x14ac:dyDescent="0.25">
      <c r="A728" s="13" t="s">
        <v>31597</v>
      </c>
      <c r="B728" t="s">
        <v>63756</v>
      </c>
      <c r="C728">
        <v>3.0000000000000001E-3</v>
      </c>
      <c r="D728" s="7">
        <f t="shared" si="11"/>
        <v>0.77</v>
      </c>
    </row>
    <row r="729" spans="1:4" x14ac:dyDescent="0.25">
      <c r="A729" s="13" t="s">
        <v>31601</v>
      </c>
      <c r="B729" t="s">
        <v>63756</v>
      </c>
      <c r="C729">
        <v>3.0000000000000001E-3</v>
      </c>
      <c r="D729" s="7">
        <f t="shared" si="11"/>
        <v>0.77</v>
      </c>
    </row>
    <row r="730" spans="1:4" x14ac:dyDescent="0.25">
      <c r="A730" s="13" t="s">
        <v>31605</v>
      </c>
      <c r="B730" t="s">
        <v>63756</v>
      </c>
      <c r="C730">
        <v>3.0000000000000001E-3</v>
      </c>
      <c r="D730" s="7">
        <f t="shared" si="11"/>
        <v>0.77</v>
      </c>
    </row>
    <row r="731" spans="1:4" x14ac:dyDescent="0.25">
      <c r="A731" s="13" t="s">
        <v>31609</v>
      </c>
      <c r="B731" t="s">
        <v>63756</v>
      </c>
      <c r="C731">
        <v>3.0000000000000001E-3</v>
      </c>
      <c r="D731" s="7">
        <f t="shared" si="11"/>
        <v>0.77</v>
      </c>
    </row>
    <row r="732" spans="1:4" x14ac:dyDescent="0.25">
      <c r="A732" s="13" t="s">
        <v>31613</v>
      </c>
      <c r="B732" t="s">
        <v>63756</v>
      </c>
      <c r="C732">
        <v>3.0000000000000001E-3</v>
      </c>
      <c r="D732" s="7">
        <f t="shared" si="11"/>
        <v>0.77</v>
      </c>
    </row>
    <row r="733" spans="1:4" x14ac:dyDescent="0.25">
      <c r="A733" s="13" t="s">
        <v>31617</v>
      </c>
      <c r="B733" t="s">
        <v>63756</v>
      </c>
      <c r="C733">
        <v>3.0000000000000001E-3</v>
      </c>
      <c r="D733" s="7">
        <f t="shared" si="11"/>
        <v>0.77</v>
      </c>
    </row>
    <row r="734" spans="1:4" x14ac:dyDescent="0.25">
      <c r="A734" s="13" t="s">
        <v>31621</v>
      </c>
      <c r="B734" t="s">
        <v>63756</v>
      </c>
      <c r="C734">
        <v>3.0000000000000001E-3</v>
      </c>
      <c r="D734" s="7">
        <f t="shared" si="11"/>
        <v>0.77</v>
      </c>
    </row>
    <row r="735" spans="1:4" x14ac:dyDescent="0.25">
      <c r="A735" s="13" t="s">
        <v>31625</v>
      </c>
      <c r="B735" t="s">
        <v>63756</v>
      </c>
      <c r="C735">
        <v>3.0000000000000001E-3</v>
      </c>
      <c r="D735" s="7">
        <f t="shared" si="11"/>
        <v>0.77</v>
      </c>
    </row>
    <row r="736" spans="1:4" x14ac:dyDescent="0.25">
      <c r="A736" s="13" t="s">
        <v>31629</v>
      </c>
      <c r="B736" t="s">
        <v>63756</v>
      </c>
      <c r="C736">
        <v>3.0000000000000001E-3</v>
      </c>
      <c r="D736" s="7">
        <f t="shared" si="11"/>
        <v>0.77</v>
      </c>
    </row>
    <row r="737" spans="1:4" x14ac:dyDescent="0.25">
      <c r="A737" s="13" t="s">
        <v>31633</v>
      </c>
      <c r="B737" t="s">
        <v>63756</v>
      </c>
      <c r="C737">
        <v>3.0000000000000001E-3</v>
      </c>
      <c r="D737" s="7">
        <f t="shared" si="11"/>
        <v>0.77</v>
      </c>
    </row>
    <row r="738" spans="1:4" x14ac:dyDescent="0.25">
      <c r="A738" s="13" t="s">
        <v>31637</v>
      </c>
      <c r="B738" t="s">
        <v>63756</v>
      </c>
      <c r="C738">
        <v>3.0000000000000001E-3</v>
      </c>
      <c r="D738" s="7">
        <f t="shared" si="11"/>
        <v>0.77</v>
      </c>
    </row>
    <row r="739" spans="1:4" x14ac:dyDescent="0.25">
      <c r="A739" s="13" t="s">
        <v>31641</v>
      </c>
      <c r="B739" t="s">
        <v>63756</v>
      </c>
      <c r="C739">
        <v>3.0000000000000001E-3</v>
      </c>
      <c r="D739" s="7">
        <f t="shared" si="11"/>
        <v>0.77</v>
      </c>
    </row>
    <row r="740" spans="1:4" x14ac:dyDescent="0.25">
      <c r="A740" s="13" t="s">
        <v>31645</v>
      </c>
      <c r="B740" t="s">
        <v>63756</v>
      </c>
      <c r="C740">
        <v>3.0000000000000001E-3</v>
      </c>
      <c r="D740" s="7">
        <f t="shared" si="11"/>
        <v>0.77</v>
      </c>
    </row>
    <row r="741" spans="1:4" x14ac:dyDescent="0.25">
      <c r="A741" s="13" t="s">
        <v>31649</v>
      </c>
      <c r="B741" t="s">
        <v>63756</v>
      </c>
      <c r="C741">
        <v>3.0000000000000001E-3</v>
      </c>
      <c r="D741" s="7">
        <f t="shared" si="11"/>
        <v>0.77</v>
      </c>
    </row>
    <row r="742" spans="1:4" x14ac:dyDescent="0.25">
      <c r="A742" s="13" t="s">
        <v>31653</v>
      </c>
      <c r="B742" t="s">
        <v>63756</v>
      </c>
      <c r="C742">
        <v>3.0000000000000001E-3</v>
      </c>
      <c r="D742" s="7">
        <f t="shared" si="11"/>
        <v>0.77</v>
      </c>
    </row>
    <row r="743" spans="1:4" x14ac:dyDescent="0.25">
      <c r="A743" s="13" t="s">
        <v>31657</v>
      </c>
      <c r="B743" t="s">
        <v>63756</v>
      </c>
      <c r="C743">
        <v>3.0000000000000001E-3</v>
      </c>
      <c r="D743" s="7">
        <f t="shared" si="11"/>
        <v>0.77</v>
      </c>
    </row>
    <row r="744" spans="1:4" x14ac:dyDescent="0.25">
      <c r="A744" s="13" t="s">
        <v>31661</v>
      </c>
      <c r="B744" t="s">
        <v>63756</v>
      </c>
      <c r="C744">
        <v>3.0000000000000001E-3</v>
      </c>
      <c r="D744" s="7">
        <f t="shared" si="11"/>
        <v>0.77</v>
      </c>
    </row>
    <row r="745" spans="1:4" x14ac:dyDescent="0.25">
      <c r="A745" s="13" t="s">
        <v>31665</v>
      </c>
      <c r="B745" t="s">
        <v>63756</v>
      </c>
      <c r="C745">
        <v>4.0000000000000001E-3</v>
      </c>
      <c r="D745" s="7">
        <f t="shared" si="11"/>
        <v>1.02</v>
      </c>
    </row>
    <row r="746" spans="1:4" x14ac:dyDescent="0.25">
      <c r="A746" s="13" t="s">
        <v>31669</v>
      </c>
      <c r="B746" t="s">
        <v>63756</v>
      </c>
      <c r="C746">
        <v>4.0000000000000001E-3</v>
      </c>
      <c r="D746" s="7">
        <f t="shared" si="11"/>
        <v>1.02</v>
      </c>
    </row>
    <row r="747" spans="1:4" x14ac:dyDescent="0.25">
      <c r="A747" s="13" t="s">
        <v>31673</v>
      </c>
      <c r="B747" t="s">
        <v>63756</v>
      </c>
      <c r="C747">
        <v>4.0000000000000001E-3</v>
      </c>
      <c r="D747" s="7">
        <f t="shared" si="11"/>
        <v>1.02</v>
      </c>
    </row>
    <row r="748" spans="1:4" x14ac:dyDescent="0.25">
      <c r="A748" s="13" t="s">
        <v>31677</v>
      </c>
      <c r="B748" t="s">
        <v>63756</v>
      </c>
      <c r="C748">
        <v>4.0000000000000001E-3</v>
      </c>
      <c r="D748" s="7">
        <f t="shared" si="11"/>
        <v>1.02</v>
      </c>
    </row>
    <row r="749" spans="1:4" x14ac:dyDescent="0.25">
      <c r="A749" s="13" t="s">
        <v>31681</v>
      </c>
      <c r="B749" t="s">
        <v>63756</v>
      </c>
      <c r="C749">
        <v>4.0000000000000001E-3</v>
      </c>
      <c r="D749" s="7">
        <f t="shared" si="11"/>
        <v>1.02</v>
      </c>
    </row>
    <row r="750" spans="1:4" x14ac:dyDescent="0.25">
      <c r="A750" s="13" t="s">
        <v>31685</v>
      </c>
      <c r="B750" t="s">
        <v>63756</v>
      </c>
      <c r="C750">
        <v>4.0000000000000001E-3</v>
      </c>
      <c r="D750" s="7">
        <f t="shared" si="11"/>
        <v>1.02</v>
      </c>
    </row>
    <row r="751" spans="1:4" x14ac:dyDescent="0.25">
      <c r="A751" s="13" t="s">
        <v>31689</v>
      </c>
      <c r="B751" t="s">
        <v>63756</v>
      </c>
      <c r="C751">
        <v>4.0000000000000001E-3</v>
      </c>
      <c r="D751" s="7">
        <f t="shared" si="11"/>
        <v>1.02</v>
      </c>
    </row>
    <row r="752" spans="1:4" x14ac:dyDescent="0.25">
      <c r="A752" s="13" t="s">
        <v>31693</v>
      </c>
      <c r="B752" t="s">
        <v>63756</v>
      </c>
      <c r="C752">
        <v>4.0000000000000001E-3</v>
      </c>
      <c r="D752" s="7">
        <f t="shared" si="11"/>
        <v>1.02</v>
      </c>
    </row>
    <row r="753" spans="1:4" x14ac:dyDescent="0.25">
      <c r="A753" s="13" t="s">
        <v>31697</v>
      </c>
      <c r="B753" t="s">
        <v>63756</v>
      </c>
      <c r="C753">
        <v>4.0000000000000001E-3</v>
      </c>
      <c r="D753" s="7">
        <f t="shared" si="11"/>
        <v>1.02</v>
      </c>
    </row>
    <row r="754" spans="1:4" x14ac:dyDescent="0.25">
      <c r="A754" s="13" t="s">
        <v>31701</v>
      </c>
      <c r="B754" t="s">
        <v>63756</v>
      </c>
      <c r="C754">
        <v>4.0000000000000001E-3</v>
      </c>
      <c r="D754" s="7">
        <f t="shared" si="11"/>
        <v>1.02</v>
      </c>
    </row>
    <row r="755" spans="1:4" x14ac:dyDescent="0.25">
      <c r="A755" s="13" t="s">
        <v>31705</v>
      </c>
      <c r="B755" t="s">
        <v>63756</v>
      </c>
      <c r="C755">
        <v>4.0000000000000001E-3</v>
      </c>
      <c r="D755" s="7">
        <f t="shared" si="11"/>
        <v>1.02</v>
      </c>
    </row>
    <row r="756" spans="1:4" x14ac:dyDescent="0.25">
      <c r="A756" s="13" t="s">
        <v>31709</v>
      </c>
      <c r="B756" t="s">
        <v>63756</v>
      </c>
      <c r="C756">
        <v>5.0000000000000001E-3</v>
      </c>
      <c r="D756" s="7">
        <f t="shared" si="11"/>
        <v>1.28</v>
      </c>
    </row>
    <row r="757" spans="1:4" x14ac:dyDescent="0.25">
      <c r="A757" s="13" t="s">
        <v>31713</v>
      </c>
      <c r="B757" t="s">
        <v>63756</v>
      </c>
      <c r="C757">
        <v>5.0000000000000001E-3</v>
      </c>
      <c r="D757" s="7">
        <f t="shared" si="11"/>
        <v>1.28</v>
      </c>
    </row>
    <row r="758" spans="1:4" x14ac:dyDescent="0.25">
      <c r="A758" s="13" t="s">
        <v>31717</v>
      </c>
      <c r="B758" t="s">
        <v>63756</v>
      </c>
      <c r="C758">
        <v>5.0000000000000001E-3</v>
      </c>
      <c r="D758" s="7">
        <f t="shared" si="11"/>
        <v>1.28</v>
      </c>
    </row>
    <row r="759" spans="1:4" x14ac:dyDescent="0.25">
      <c r="A759" s="13" t="s">
        <v>31721</v>
      </c>
      <c r="B759" t="s">
        <v>63756</v>
      </c>
      <c r="C759">
        <v>5.0000000000000001E-3</v>
      </c>
      <c r="D759" s="7">
        <f t="shared" si="11"/>
        <v>1.28</v>
      </c>
    </row>
    <row r="760" spans="1:4" x14ac:dyDescent="0.25">
      <c r="A760" s="13" t="s">
        <v>31725</v>
      </c>
      <c r="B760" t="s">
        <v>63756</v>
      </c>
      <c r="C760">
        <v>5.0000000000000001E-3</v>
      </c>
      <c r="D760" s="7">
        <f t="shared" si="11"/>
        <v>1.28</v>
      </c>
    </row>
    <row r="761" spans="1:4" x14ac:dyDescent="0.25">
      <c r="A761" s="13" t="s">
        <v>31729</v>
      </c>
      <c r="B761" t="s">
        <v>63756</v>
      </c>
      <c r="C761">
        <v>5.0000000000000001E-3</v>
      </c>
      <c r="D761" s="7">
        <f t="shared" si="11"/>
        <v>1.28</v>
      </c>
    </row>
    <row r="762" spans="1:4" x14ac:dyDescent="0.25">
      <c r="A762" s="13" t="s">
        <v>31733</v>
      </c>
      <c r="B762" t="s">
        <v>63756</v>
      </c>
      <c r="C762">
        <v>5.0000000000000001E-3</v>
      </c>
      <c r="D762" s="7">
        <f t="shared" si="11"/>
        <v>1.28</v>
      </c>
    </row>
    <row r="763" spans="1:4" x14ac:dyDescent="0.25">
      <c r="A763" s="13" t="s">
        <v>31737</v>
      </c>
      <c r="B763" t="s">
        <v>63756</v>
      </c>
      <c r="C763">
        <v>5.0000000000000001E-3</v>
      </c>
      <c r="D763" s="7">
        <f t="shared" si="11"/>
        <v>1.28</v>
      </c>
    </row>
    <row r="764" spans="1:4" x14ac:dyDescent="0.25">
      <c r="A764" s="13" t="s">
        <v>31741</v>
      </c>
      <c r="B764" t="s">
        <v>63756</v>
      </c>
      <c r="C764">
        <v>5.0000000000000001E-3</v>
      </c>
      <c r="D764" s="7">
        <f t="shared" si="11"/>
        <v>1.28</v>
      </c>
    </row>
    <row r="765" spans="1:4" x14ac:dyDescent="0.25">
      <c r="A765" s="13" t="s">
        <v>31745</v>
      </c>
      <c r="B765" t="s">
        <v>63756</v>
      </c>
      <c r="C765">
        <v>5.0000000000000001E-3</v>
      </c>
      <c r="D765" s="7">
        <f t="shared" si="11"/>
        <v>1.28</v>
      </c>
    </row>
    <row r="766" spans="1:4" x14ac:dyDescent="0.25">
      <c r="A766" s="13" t="s">
        <v>31749</v>
      </c>
      <c r="B766" t="s">
        <v>63756</v>
      </c>
      <c r="C766">
        <v>5.0000000000000001E-3</v>
      </c>
      <c r="D766" s="7">
        <f t="shared" si="11"/>
        <v>1.28</v>
      </c>
    </row>
    <row r="767" spans="1:4" x14ac:dyDescent="0.25">
      <c r="A767" s="13" t="s">
        <v>31753</v>
      </c>
      <c r="B767" t="s">
        <v>63756</v>
      </c>
      <c r="C767">
        <v>5.0000000000000001E-3</v>
      </c>
      <c r="D767" s="7">
        <f t="shared" si="11"/>
        <v>1.28</v>
      </c>
    </row>
    <row r="768" spans="1:4" x14ac:dyDescent="0.25">
      <c r="A768" s="13" t="s">
        <v>31757</v>
      </c>
      <c r="B768" t="s">
        <v>63756</v>
      </c>
      <c r="C768">
        <v>5.0000000000000001E-3</v>
      </c>
      <c r="D768" s="7">
        <f t="shared" si="11"/>
        <v>1.28</v>
      </c>
    </row>
    <row r="769" spans="1:4" x14ac:dyDescent="0.25">
      <c r="A769" s="13" t="s">
        <v>31761</v>
      </c>
      <c r="B769" t="s">
        <v>63756</v>
      </c>
      <c r="C769">
        <v>5.0000000000000001E-3</v>
      </c>
      <c r="D769" s="7">
        <f t="shared" si="11"/>
        <v>1.28</v>
      </c>
    </row>
    <row r="770" spans="1:4" x14ac:dyDescent="0.25">
      <c r="A770" s="13" t="s">
        <v>31765</v>
      </c>
      <c r="B770" t="s">
        <v>63756</v>
      </c>
      <c r="C770">
        <v>5.0000000000000001E-3</v>
      </c>
      <c r="D770" s="7">
        <f t="shared" ref="D770:D833" si="12">ROUND(C770*$D$1,2)</f>
        <v>1.28</v>
      </c>
    </row>
    <row r="771" spans="1:4" x14ac:dyDescent="0.25">
      <c r="A771" s="13" t="s">
        <v>31769</v>
      </c>
      <c r="B771" t="s">
        <v>63756</v>
      </c>
      <c r="C771">
        <v>5.0000000000000001E-3</v>
      </c>
      <c r="D771" s="7">
        <f t="shared" si="12"/>
        <v>1.28</v>
      </c>
    </row>
    <row r="772" spans="1:4" x14ac:dyDescent="0.25">
      <c r="A772" s="13" t="s">
        <v>31773</v>
      </c>
      <c r="B772" t="s">
        <v>63756</v>
      </c>
      <c r="C772">
        <v>5.0000000000000001E-3</v>
      </c>
      <c r="D772" s="7">
        <f t="shared" si="12"/>
        <v>1.28</v>
      </c>
    </row>
    <row r="773" spans="1:4" x14ac:dyDescent="0.25">
      <c r="A773" s="13" t="s">
        <v>31777</v>
      </c>
      <c r="B773" t="s">
        <v>63756</v>
      </c>
      <c r="C773">
        <v>5.0000000000000001E-3</v>
      </c>
      <c r="D773" s="7">
        <f t="shared" si="12"/>
        <v>1.28</v>
      </c>
    </row>
    <row r="774" spans="1:4" x14ac:dyDescent="0.25">
      <c r="A774" s="13" t="s">
        <v>31781</v>
      </c>
      <c r="B774" t="s">
        <v>63756</v>
      </c>
      <c r="C774">
        <v>5.0000000000000001E-3</v>
      </c>
      <c r="D774" s="7">
        <f t="shared" si="12"/>
        <v>1.28</v>
      </c>
    </row>
    <row r="775" spans="1:4" x14ac:dyDescent="0.25">
      <c r="A775" s="13" t="s">
        <v>31785</v>
      </c>
      <c r="B775" t="s">
        <v>63756</v>
      </c>
      <c r="C775">
        <v>5.0000000000000001E-3</v>
      </c>
      <c r="D775" s="7">
        <f t="shared" si="12"/>
        <v>1.28</v>
      </c>
    </row>
    <row r="776" spans="1:4" x14ac:dyDescent="0.25">
      <c r="A776" s="13" t="s">
        <v>31789</v>
      </c>
      <c r="B776" t="s">
        <v>63756</v>
      </c>
      <c r="C776">
        <v>5.0000000000000001E-3</v>
      </c>
      <c r="D776" s="7">
        <f t="shared" si="12"/>
        <v>1.28</v>
      </c>
    </row>
    <row r="777" spans="1:4" x14ac:dyDescent="0.25">
      <c r="A777" s="13" t="s">
        <v>31793</v>
      </c>
      <c r="B777" t="s">
        <v>63756</v>
      </c>
      <c r="C777">
        <v>5.0000000000000001E-3</v>
      </c>
      <c r="D777" s="7">
        <f t="shared" si="12"/>
        <v>1.28</v>
      </c>
    </row>
    <row r="778" spans="1:4" x14ac:dyDescent="0.25">
      <c r="A778" s="13" t="s">
        <v>31797</v>
      </c>
      <c r="B778" t="s">
        <v>63756</v>
      </c>
      <c r="C778">
        <v>5.0000000000000001E-3</v>
      </c>
      <c r="D778" s="7">
        <f t="shared" si="12"/>
        <v>1.28</v>
      </c>
    </row>
    <row r="779" spans="1:4" x14ac:dyDescent="0.25">
      <c r="A779" s="13" t="s">
        <v>31801</v>
      </c>
      <c r="B779" t="s">
        <v>63756</v>
      </c>
      <c r="C779">
        <v>5.0000000000000001E-3</v>
      </c>
      <c r="D779" s="7">
        <f t="shared" si="12"/>
        <v>1.28</v>
      </c>
    </row>
    <row r="780" spans="1:4" x14ac:dyDescent="0.25">
      <c r="A780" s="13" t="s">
        <v>31805</v>
      </c>
      <c r="B780" t="s">
        <v>63756</v>
      </c>
      <c r="C780">
        <v>5.0000000000000001E-3</v>
      </c>
      <c r="D780" s="7">
        <f t="shared" si="12"/>
        <v>1.28</v>
      </c>
    </row>
    <row r="781" spans="1:4" x14ac:dyDescent="0.25">
      <c r="A781" s="13" t="s">
        <v>31809</v>
      </c>
      <c r="B781" t="s">
        <v>63756</v>
      </c>
      <c r="C781">
        <v>5.0000000000000001E-3</v>
      </c>
      <c r="D781" s="7">
        <f t="shared" si="12"/>
        <v>1.28</v>
      </c>
    </row>
    <row r="782" spans="1:4" x14ac:dyDescent="0.25">
      <c r="A782" s="13" t="s">
        <v>31813</v>
      </c>
      <c r="B782" t="s">
        <v>63756</v>
      </c>
      <c r="C782">
        <v>5.0000000000000001E-3</v>
      </c>
      <c r="D782" s="7">
        <f t="shared" si="12"/>
        <v>1.28</v>
      </c>
    </row>
    <row r="783" spans="1:4" x14ac:dyDescent="0.25">
      <c r="A783" s="13" t="s">
        <v>31817</v>
      </c>
      <c r="B783" t="s">
        <v>63756</v>
      </c>
      <c r="C783">
        <v>5.0000000000000001E-3</v>
      </c>
      <c r="D783" s="7">
        <f t="shared" si="12"/>
        <v>1.28</v>
      </c>
    </row>
    <row r="784" spans="1:4" x14ac:dyDescent="0.25">
      <c r="A784" s="13" t="s">
        <v>31821</v>
      </c>
      <c r="B784" t="s">
        <v>63756</v>
      </c>
      <c r="C784">
        <v>5.0000000000000001E-3</v>
      </c>
      <c r="D784" s="7">
        <f t="shared" si="12"/>
        <v>1.28</v>
      </c>
    </row>
    <row r="785" spans="1:4" x14ac:dyDescent="0.25">
      <c r="A785" s="13" t="s">
        <v>31825</v>
      </c>
      <c r="B785" t="s">
        <v>63756</v>
      </c>
      <c r="C785">
        <v>6.0000000000000001E-3</v>
      </c>
      <c r="D785" s="7">
        <f t="shared" si="12"/>
        <v>1.53</v>
      </c>
    </row>
    <row r="786" spans="1:4" x14ac:dyDescent="0.25">
      <c r="A786" s="13" t="s">
        <v>31829</v>
      </c>
      <c r="B786" t="s">
        <v>63756</v>
      </c>
      <c r="C786">
        <v>6.0000000000000001E-3</v>
      </c>
      <c r="D786" s="7">
        <f t="shared" si="12"/>
        <v>1.53</v>
      </c>
    </row>
    <row r="787" spans="1:4" x14ac:dyDescent="0.25">
      <c r="A787" s="13" t="s">
        <v>31833</v>
      </c>
      <c r="B787" t="s">
        <v>63756</v>
      </c>
      <c r="C787">
        <v>6.0000000000000001E-3</v>
      </c>
      <c r="D787" s="7">
        <f t="shared" si="12"/>
        <v>1.53</v>
      </c>
    </row>
    <row r="788" spans="1:4" x14ac:dyDescent="0.25">
      <c r="A788" s="13" t="s">
        <v>31837</v>
      </c>
      <c r="B788" t="s">
        <v>63756</v>
      </c>
      <c r="C788">
        <v>6.0000000000000001E-3</v>
      </c>
      <c r="D788" s="7">
        <f t="shared" si="12"/>
        <v>1.53</v>
      </c>
    </row>
    <row r="789" spans="1:4" x14ac:dyDescent="0.25">
      <c r="A789" s="13" t="s">
        <v>31841</v>
      </c>
      <c r="B789" t="s">
        <v>63756</v>
      </c>
      <c r="C789">
        <v>6.0000000000000001E-3</v>
      </c>
      <c r="D789" s="7">
        <f t="shared" si="12"/>
        <v>1.53</v>
      </c>
    </row>
    <row r="790" spans="1:4" x14ac:dyDescent="0.25">
      <c r="A790" s="13" t="s">
        <v>31845</v>
      </c>
      <c r="B790" t="s">
        <v>63756</v>
      </c>
      <c r="C790">
        <v>6.0000000000000001E-3</v>
      </c>
      <c r="D790" s="7">
        <f t="shared" si="12"/>
        <v>1.53</v>
      </c>
    </row>
    <row r="791" spans="1:4" x14ac:dyDescent="0.25">
      <c r="A791" s="13" t="s">
        <v>31849</v>
      </c>
      <c r="B791" t="s">
        <v>63756</v>
      </c>
      <c r="C791">
        <v>6.0000000000000001E-3</v>
      </c>
      <c r="D791" s="7">
        <f t="shared" si="12"/>
        <v>1.53</v>
      </c>
    </row>
    <row r="792" spans="1:4" x14ac:dyDescent="0.25">
      <c r="A792" s="13" t="s">
        <v>31853</v>
      </c>
      <c r="B792" t="s">
        <v>63756</v>
      </c>
      <c r="C792">
        <v>6.0000000000000001E-3</v>
      </c>
      <c r="D792" s="7">
        <f t="shared" si="12"/>
        <v>1.53</v>
      </c>
    </row>
    <row r="793" spans="1:4" x14ac:dyDescent="0.25">
      <c r="A793" s="13" t="s">
        <v>31857</v>
      </c>
      <c r="B793" t="s">
        <v>63756</v>
      </c>
      <c r="C793">
        <v>6.0000000000000001E-3</v>
      </c>
      <c r="D793" s="7">
        <f t="shared" si="12"/>
        <v>1.53</v>
      </c>
    </row>
    <row r="794" spans="1:4" x14ac:dyDescent="0.25">
      <c r="A794" s="13" t="s">
        <v>31861</v>
      </c>
      <c r="B794" t="s">
        <v>63756</v>
      </c>
      <c r="C794">
        <v>6.0000000000000001E-3</v>
      </c>
      <c r="D794" s="7">
        <f t="shared" si="12"/>
        <v>1.53</v>
      </c>
    </row>
    <row r="795" spans="1:4" x14ac:dyDescent="0.25">
      <c r="A795" s="13" t="s">
        <v>31865</v>
      </c>
      <c r="B795" t="s">
        <v>63756</v>
      </c>
      <c r="C795">
        <v>6.0000000000000001E-3</v>
      </c>
      <c r="D795" s="7">
        <f t="shared" si="12"/>
        <v>1.53</v>
      </c>
    </row>
    <row r="796" spans="1:4" x14ac:dyDescent="0.25">
      <c r="A796" s="13" t="s">
        <v>31869</v>
      </c>
      <c r="B796" t="s">
        <v>63756</v>
      </c>
      <c r="C796">
        <v>6.0000000000000001E-3</v>
      </c>
      <c r="D796" s="7">
        <f t="shared" si="12"/>
        <v>1.53</v>
      </c>
    </row>
    <row r="797" spans="1:4" x14ac:dyDescent="0.25">
      <c r="A797" s="13" t="s">
        <v>31873</v>
      </c>
      <c r="B797" t="s">
        <v>63756</v>
      </c>
      <c r="C797">
        <v>6.0000000000000001E-3</v>
      </c>
      <c r="D797" s="7">
        <f t="shared" si="12"/>
        <v>1.53</v>
      </c>
    </row>
    <row r="798" spans="1:4" x14ac:dyDescent="0.25">
      <c r="A798" s="13" t="s">
        <v>31877</v>
      </c>
      <c r="B798" t="s">
        <v>63756</v>
      </c>
      <c r="C798">
        <v>6.0000000000000001E-3</v>
      </c>
      <c r="D798" s="7">
        <f t="shared" si="12"/>
        <v>1.53</v>
      </c>
    </row>
    <row r="799" spans="1:4" x14ac:dyDescent="0.25">
      <c r="A799" s="13" t="s">
        <v>31881</v>
      </c>
      <c r="B799" t="s">
        <v>63756</v>
      </c>
      <c r="C799">
        <v>6.0000000000000001E-3</v>
      </c>
      <c r="D799" s="7">
        <f t="shared" si="12"/>
        <v>1.53</v>
      </c>
    </row>
    <row r="800" spans="1:4" x14ac:dyDescent="0.25">
      <c r="A800" s="13" t="s">
        <v>31885</v>
      </c>
      <c r="B800" t="s">
        <v>63756</v>
      </c>
      <c r="C800">
        <v>6.0000000000000001E-3</v>
      </c>
      <c r="D800" s="7">
        <f t="shared" si="12"/>
        <v>1.53</v>
      </c>
    </row>
    <row r="801" spans="1:4" x14ac:dyDescent="0.25">
      <c r="A801" s="13" t="s">
        <v>31889</v>
      </c>
      <c r="B801" t="s">
        <v>63756</v>
      </c>
      <c r="C801">
        <v>6.0000000000000001E-3</v>
      </c>
      <c r="D801" s="7">
        <f t="shared" si="12"/>
        <v>1.53</v>
      </c>
    </row>
    <row r="802" spans="1:4" x14ac:dyDescent="0.25">
      <c r="A802" s="13" t="s">
        <v>31893</v>
      </c>
      <c r="B802" t="s">
        <v>63756</v>
      </c>
      <c r="C802">
        <v>6.0000000000000001E-3</v>
      </c>
      <c r="D802" s="7">
        <f t="shared" si="12"/>
        <v>1.53</v>
      </c>
    </row>
    <row r="803" spans="1:4" x14ac:dyDescent="0.25">
      <c r="A803" s="13" t="s">
        <v>31897</v>
      </c>
      <c r="B803" t="s">
        <v>63756</v>
      </c>
      <c r="C803">
        <v>6.0000000000000001E-3</v>
      </c>
      <c r="D803" s="7">
        <f t="shared" si="12"/>
        <v>1.53</v>
      </c>
    </row>
    <row r="804" spans="1:4" x14ac:dyDescent="0.25">
      <c r="A804" s="13" t="s">
        <v>31901</v>
      </c>
      <c r="B804" t="s">
        <v>63756</v>
      </c>
      <c r="C804">
        <v>6.0000000000000001E-3</v>
      </c>
      <c r="D804" s="7">
        <f t="shared" si="12"/>
        <v>1.53</v>
      </c>
    </row>
    <row r="805" spans="1:4" x14ac:dyDescent="0.25">
      <c r="A805" s="13" t="s">
        <v>31905</v>
      </c>
      <c r="B805" t="s">
        <v>63756</v>
      </c>
      <c r="C805">
        <v>6.0000000000000001E-3</v>
      </c>
      <c r="D805" s="7">
        <f t="shared" si="12"/>
        <v>1.53</v>
      </c>
    </row>
    <row r="806" spans="1:4" x14ac:dyDescent="0.25">
      <c r="A806" s="13" t="s">
        <v>31909</v>
      </c>
      <c r="B806" t="s">
        <v>63756</v>
      </c>
      <c r="C806">
        <v>6.0000000000000001E-3</v>
      </c>
      <c r="D806" s="7">
        <f t="shared" si="12"/>
        <v>1.53</v>
      </c>
    </row>
    <row r="807" spans="1:4" x14ac:dyDescent="0.25">
      <c r="A807" s="13" t="s">
        <v>31913</v>
      </c>
      <c r="B807" t="s">
        <v>63756</v>
      </c>
      <c r="C807">
        <v>6.0000000000000001E-3</v>
      </c>
      <c r="D807" s="7">
        <f t="shared" si="12"/>
        <v>1.53</v>
      </c>
    </row>
    <row r="808" spans="1:4" x14ac:dyDescent="0.25">
      <c r="A808" s="13" t="s">
        <v>31917</v>
      </c>
      <c r="B808" t="s">
        <v>63756</v>
      </c>
      <c r="C808">
        <v>6.0000000000000001E-3</v>
      </c>
      <c r="D808" s="7">
        <f t="shared" si="12"/>
        <v>1.53</v>
      </c>
    </row>
    <row r="809" spans="1:4" x14ac:dyDescent="0.25">
      <c r="A809" s="13" t="s">
        <v>31921</v>
      </c>
      <c r="B809" t="s">
        <v>63756</v>
      </c>
      <c r="C809">
        <v>6.0000000000000001E-3</v>
      </c>
      <c r="D809" s="7">
        <f t="shared" si="12"/>
        <v>1.53</v>
      </c>
    </row>
    <row r="810" spans="1:4" x14ac:dyDescent="0.25">
      <c r="A810" s="13" t="s">
        <v>31925</v>
      </c>
      <c r="B810" t="s">
        <v>63756</v>
      </c>
      <c r="C810">
        <v>6.0000000000000001E-3</v>
      </c>
      <c r="D810" s="7">
        <f t="shared" si="12"/>
        <v>1.53</v>
      </c>
    </row>
    <row r="811" spans="1:4" x14ac:dyDescent="0.25">
      <c r="A811" s="13" t="s">
        <v>31929</v>
      </c>
      <c r="B811" t="s">
        <v>63756</v>
      </c>
      <c r="C811">
        <v>6.0000000000000001E-3</v>
      </c>
      <c r="D811" s="7">
        <f t="shared" si="12"/>
        <v>1.53</v>
      </c>
    </row>
    <row r="812" spans="1:4" x14ac:dyDescent="0.25">
      <c r="A812" s="13" t="s">
        <v>31933</v>
      </c>
      <c r="B812" t="s">
        <v>63756</v>
      </c>
      <c r="C812">
        <v>6.0000000000000001E-3</v>
      </c>
      <c r="D812" s="7">
        <f t="shared" si="12"/>
        <v>1.53</v>
      </c>
    </row>
    <row r="813" spans="1:4" x14ac:dyDescent="0.25">
      <c r="A813" s="13" t="s">
        <v>31937</v>
      </c>
      <c r="B813" t="s">
        <v>63756</v>
      </c>
      <c r="C813">
        <v>6.0000000000000001E-3</v>
      </c>
      <c r="D813" s="7">
        <f t="shared" si="12"/>
        <v>1.53</v>
      </c>
    </row>
    <row r="814" spans="1:4" x14ac:dyDescent="0.25">
      <c r="A814" s="13" t="s">
        <v>31941</v>
      </c>
      <c r="B814" t="s">
        <v>63756</v>
      </c>
      <c r="C814">
        <v>6.0000000000000001E-3</v>
      </c>
      <c r="D814" s="7">
        <f t="shared" si="12"/>
        <v>1.53</v>
      </c>
    </row>
    <row r="815" spans="1:4" x14ac:dyDescent="0.25">
      <c r="A815" s="13" t="s">
        <v>31945</v>
      </c>
      <c r="B815" t="s">
        <v>63756</v>
      </c>
      <c r="C815">
        <v>7.0000000000000001E-3</v>
      </c>
      <c r="D815" s="7">
        <f t="shared" si="12"/>
        <v>1.79</v>
      </c>
    </row>
    <row r="816" spans="1:4" x14ac:dyDescent="0.25">
      <c r="A816" s="13" t="s">
        <v>31949</v>
      </c>
      <c r="B816" t="s">
        <v>63756</v>
      </c>
      <c r="C816">
        <v>7.0000000000000001E-3</v>
      </c>
      <c r="D816" s="7">
        <f t="shared" si="12"/>
        <v>1.79</v>
      </c>
    </row>
    <row r="817" spans="1:4" x14ac:dyDescent="0.25">
      <c r="A817" s="13" t="s">
        <v>31953</v>
      </c>
      <c r="B817" t="s">
        <v>63756</v>
      </c>
      <c r="C817">
        <v>7.0000000000000001E-3</v>
      </c>
      <c r="D817" s="7">
        <f t="shared" si="12"/>
        <v>1.79</v>
      </c>
    </row>
    <row r="818" spans="1:4" x14ac:dyDescent="0.25">
      <c r="A818" s="13" t="s">
        <v>31957</v>
      </c>
      <c r="B818" t="s">
        <v>63756</v>
      </c>
      <c r="C818">
        <v>7.0000000000000001E-3</v>
      </c>
      <c r="D818" s="7">
        <f t="shared" si="12"/>
        <v>1.79</v>
      </c>
    </row>
    <row r="819" spans="1:4" x14ac:dyDescent="0.25">
      <c r="A819" s="13" t="s">
        <v>31961</v>
      </c>
      <c r="B819" t="s">
        <v>63756</v>
      </c>
      <c r="C819">
        <v>7.0000000000000001E-3</v>
      </c>
      <c r="D819" s="7">
        <f t="shared" si="12"/>
        <v>1.79</v>
      </c>
    </row>
    <row r="820" spans="1:4" x14ac:dyDescent="0.25">
      <c r="A820" s="13" t="s">
        <v>31965</v>
      </c>
      <c r="B820" t="s">
        <v>63756</v>
      </c>
      <c r="C820">
        <v>7.0000000000000001E-3</v>
      </c>
      <c r="D820" s="7">
        <f t="shared" si="12"/>
        <v>1.79</v>
      </c>
    </row>
    <row r="821" spans="1:4" x14ac:dyDescent="0.25">
      <c r="A821" s="13" t="s">
        <v>31969</v>
      </c>
      <c r="B821" t="s">
        <v>63756</v>
      </c>
      <c r="C821">
        <v>7.0000000000000001E-3</v>
      </c>
      <c r="D821" s="7">
        <f t="shared" si="12"/>
        <v>1.79</v>
      </c>
    </row>
    <row r="822" spans="1:4" x14ac:dyDescent="0.25">
      <c r="A822" s="13" t="s">
        <v>31973</v>
      </c>
      <c r="B822" t="s">
        <v>63756</v>
      </c>
      <c r="C822">
        <v>7.0000000000000001E-3</v>
      </c>
      <c r="D822" s="7">
        <f t="shared" si="12"/>
        <v>1.79</v>
      </c>
    </row>
    <row r="823" spans="1:4" x14ac:dyDescent="0.25">
      <c r="A823" s="13" t="s">
        <v>31977</v>
      </c>
      <c r="B823" t="s">
        <v>63756</v>
      </c>
      <c r="C823">
        <v>7.0000000000000001E-3</v>
      </c>
      <c r="D823" s="7">
        <f t="shared" si="12"/>
        <v>1.79</v>
      </c>
    </row>
    <row r="824" spans="1:4" x14ac:dyDescent="0.25">
      <c r="A824" s="13" t="s">
        <v>31981</v>
      </c>
      <c r="B824" t="s">
        <v>63756</v>
      </c>
      <c r="C824">
        <v>7.0000000000000001E-3</v>
      </c>
      <c r="D824" s="7">
        <f t="shared" si="12"/>
        <v>1.79</v>
      </c>
    </row>
    <row r="825" spans="1:4" x14ac:dyDescent="0.25">
      <c r="A825" s="13" t="s">
        <v>31985</v>
      </c>
      <c r="B825" t="s">
        <v>63756</v>
      </c>
      <c r="C825">
        <v>7.0000000000000001E-3</v>
      </c>
      <c r="D825" s="7">
        <f t="shared" si="12"/>
        <v>1.79</v>
      </c>
    </row>
    <row r="826" spans="1:4" x14ac:dyDescent="0.25">
      <c r="A826" s="13" t="s">
        <v>31989</v>
      </c>
      <c r="B826" t="s">
        <v>63756</v>
      </c>
      <c r="C826">
        <v>7.0000000000000001E-3</v>
      </c>
      <c r="D826" s="7">
        <f t="shared" si="12"/>
        <v>1.79</v>
      </c>
    </row>
    <row r="827" spans="1:4" x14ac:dyDescent="0.25">
      <c r="A827" s="13" t="s">
        <v>31993</v>
      </c>
      <c r="B827" t="s">
        <v>63756</v>
      </c>
      <c r="C827">
        <v>7.0000000000000001E-3</v>
      </c>
      <c r="D827" s="7">
        <f t="shared" si="12"/>
        <v>1.79</v>
      </c>
    </row>
    <row r="828" spans="1:4" x14ac:dyDescent="0.25">
      <c r="A828" s="13" t="s">
        <v>31997</v>
      </c>
      <c r="B828" t="s">
        <v>63756</v>
      </c>
      <c r="C828">
        <v>7.0000000000000001E-3</v>
      </c>
      <c r="D828" s="7">
        <f t="shared" si="12"/>
        <v>1.79</v>
      </c>
    </row>
    <row r="829" spans="1:4" x14ac:dyDescent="0.25">
      <c r="A829" s="13" t="s">
        <v>32001</v>
      </c>
      <c r="B829" t="s">
        <v>63756</v>
      </c>
      <c r="C829">
        <v>7.0000000000000001E-3</v>
      </c>
      <c r="D829" s="7">
        <f t="shared" si="12"/>
        <v>1.79</v>
      </c>
    </row>
    <row r="830" spans="1:4" x14ac:dyDescent="0.25">
      <c r="A830" s="13" t="s">
        <v>32005</v>
      </c>
      <c r="B830" t="s">
        <v>63756</v>
      </c>
      <c r="C830">
        <v>7.0000000000000001E-3</v>
      </c>
      <c r="D830" s="7">
        <f t="shared" si="12"/>
        <v>1.79</v>
      </c>
    </row>
    <row r="831" spans="1:4" x14ac:dyDescent="0.25">
      <c r="A831" s="13" t="s">
        <v>32009</v>
      </c>
      <c r="B831" t="s">
        <v>63756</v>
      </c>
      <c r="C831">
        <v>7.0000000000000001E-3</v>
      </c>
      <c r="D831" s="7">
        <f t="shared" si="12"/>
        <v>1.79</v>
      </c>
    </row>
    <row r="832" spans="1:4" x14ac:dyDescent="0.25">
      <c r="A832" s="13" t="s">
        <v>32013</v>
      </c>
      <c r="B832" t="s">
        <v>63756</v>
      </c>
      <c r="C832">
        <v>7.0000000000000001E-3</v>
      </c>
      <c r="D832" s="7">
        <f t="shared" si="12"/>
        <v>1.79</v>
      </c>
    </row>
    <row r="833" spans="1:4" x14ac:dyDescent="0.25">
      <c r="A833" s="13" t="s">
        <v>32017</v>
      </c>
      <c r="B833" t="s">
        <v>63756</v>
      </c>
      <c r="C833">
        <v>7.0000000000000001E-3</v>
      </c>
      <c r="D833" s="7">
        <f t="shared" si="12"/>
        <v>1.79</v>
      </c>
    </row>
    <row r="834" spans="1:4" x14ac:dyDescent="0.25">
      <c r="A834" s="13" t="s">
        <v>32021</v>
      </c>
      <c r="B834" t="s">
        <v>63756</v>
      </c>
      <c r="C834">
        <v>7.0000000000000001E-3</v>
      </c>
      <c r="D834" s="7">
        <f t="shared" ref="D834:D897" si="13">ROUND(C834*$D$1,2)</f>
        <v>1.79</v>
      </c>
    </row>
    <row r="835" spans="1:4" x14ac:dyDescent="0.25">
      <c r="A835" s="13" t="s">
        <v>32025</v>
      </c>
      <c r="B835" t="s">
        <v>63756</v>
      </c>
      <c r="C835">
        <v>8.0000000000000002E-3</v>
      </c>
      <c r="D835" s="7">
        <f t="shared" si="13"/>
        <v>2.04</v>
      </c>
    </row>
    <row r="836" spans="1:4" x14ac:dyDescent="0.25">
      <c r="A836" s="13" t="s">
        <v>32029</v>
      </c>
      <c r="B836" t="s">
        <v>63756</v>
      </c>
      <c r="C836">
        <v>8.0000000000000002E-3</v>
      </c>
      <c r="D836" s="7">
        <f t="shared" si="13"/>
        <v>2.04</v>
      </c>
    </row>
    <row r="837" spans="1:4" x14ac:dyDescent="0.25">
      <c r="A837" s="13" t="s">
        <v>32033</v>
      </c>
      <c r="B837" t="s">
        <v>63756</v>
      </c>
      <c r="C837">
        <v>8.0000000000000002E-3</v>
      </c>
      <c r="D837" s="7">
        <f t="shared" si="13"/>
        <v>2.04</v>
      </c>
    </row>
    <row r="838" spans="1:4" x14ac:dyDescent="0.25">
      <c r="A838" s="13" t="s">
        <v>32037</v>
      </c>
      <c r="B838" t="s">
        <v>63756</v>
      </c>
      <c r="C838">
        <v>8.0000000000000002E-3</v>
      </c>
      <c r="D838" s="7">
        <f t="shared" si="13"/>
        <v>2.04</v>
      </c>
    </row>
    <row r="839" spans="1:4" x14ac:dyDescent="0.25">
      <c r="A839" s="13" t="s">
        <v>32041</v>
      </c>
      <c r="B839" t="s">
        <v>63756</v>
      </c>
      <c r="C839">
        <v>8.0000000000000002E-3</v>
      </c>
      <c r="D839" s="7">
        <f t="shared" si="13"/>
        <v>2.04</v>
      </c>
    </row>
    <row r="840" spans="1:4" x14ac:dyDescent="0.25">
      <c r="A840" s="13" t="s">
        <v>32045</v>
      </c>
      <c r="B840" t="s">
        <v>63756</v>
      </c>
      <c r="C840">
        <v>8.0000000000000002E-3</v>
      </c>
      <c r="D840" s="7">
        <f t="shared" si="13"/>
        <v>2.04</v>
      </c>
    </row>
    <row r="841" spans="1:4" x14ac:dyDescent="0.25">
      <c r="A841" s="13" t="s">
        <v>32049</v>
      </c>
      <c r="B841" t="s">
        <v>63756</v>
      </c>
      <c r="C841">
        <v>8.0000000000000002E-3</v>
      </c>
      <c r="D841" s="7">
        <f t="shared" si="13"/>
        <v>2.04</v>
      </c>
    </row>
    <row r="842" spans="1:4" x14ac:dyDescent="0.25">
      <c r="A842" s="13" t="s">
        <v>32053</v>
      </c>
      <c r="B842" t="s">
        <v>63756</v>
      </c>
      <c r="C842">
        <v>8.0000000000000002E-3</v>
      </c>
      <c r="D842" s="7">
        <f t="shared" si="13"/>
        <v>2.04</v>
      </c>
    </row>
    <row r="843" spans="1:4" x14ac:dyDescent="0.25">
      <c r="A843" s="13" t="s">
        <v>32057</v>
      </c>
      <c r="B843" t="s">
        <v>63756</v>
      </c>
      <c r="C843">
        <v>8.0000000000000002E-3</v>
      </c>
      <c r="D843" s="7">
        <f t="shared" si="13"/>
        <v>2.04</v>
      </c>
    </row>
    <row r="844" spans="1:4" x14ac:dyDescent="0.25">
      <c r="A844" s="13" t="s">
        <v>32061</v>
      </c>
      <c r="B844" t="s">
        <v>63756</v>
      </c>
      <c r="C844">
        <v>8.0000000000000002E-3</v>
      </c>
      <c r="D844" s="7">
        <f t="shared" si="13"/>
        <v>2.04</v>
      </c>
    </row>
    <row r="845" spans="1:4" x14ac:dyDescent="0.25">
      <c r="A845" s="13" t="s">
        <v>32065</v>
      </c>
      <c r="B845" t="s">
        <v>63756</v>
      </c>
      <c r="C845">
        <v>8.0000000000000002E-3</v>
      </c>
      <c r="D845" s="7">
        <f t="shared" si="13"/>
        <v>2.04</v>
      </c>
    </row>
    <row r="846" spans="1:4" x14ac:dyDescent="0.25">
      <c r="A846" s="13" t="s">
        <v>32069</v>
      </c>
      <c r="B846" t="s">
        <v>63756</v>
      </c>
      <c r="C846">
        <v>8.0000000000000002E-3</v>
      </c>
      <c r="D846" s="7">
        <f t="shared" si="13"/>
        <v>2.04</v>
      </c>
    </row>
    <row r="847" spans="1:4" x14ac:dyDescent="0.25">
      <c r="A847" s="13" t="s">
        <v>32073</v>
      </c>
      <c r="B847" t="s">
        <v>63756</v>
      </c>
      <c r="C847">
        <v>8.0000000000000002E-3</v>
      </c>
      <c r="D847" s="7">
        <f t="shared" si="13"/>
        <v>2.04</v>
      </c>
    </row>
    <row r="848" spans="1:4" x14ac:dyDescent="0.25">
      <c r="A848" s="13" t="s">
        <v>32077</v>
      </c>
      <c r="B848" t="s">
        <v>63756</v>
      </c>
      <c r="C848">
        <v>8.0000000000000002E-3</v>
      </c>
      <c r="D848" s="7">
        <f t="shared" si="13"/>
        <v>2.04</v>
      </c>
    </row>
    <row r="849" spans="1:4" x14ac:dyDescent="0.25">
      <c r="A849" s="13" t="s">
        <v>32081</v>
      </c>
      <c r="B849" t="s">
        <v>63756</v>
      </c>
      <c r="C849">
        <v>8.0000000000000002E-3</v>
      </c>
      <c r="D849" s="7">
        <f t="shared" si="13"/>
        <v>2.04</v>
      </c>
    </row>
    <row r="850" spans="1:4" x14ac:dyDescent="0.25">
      <c r="A850" s="13" t="s">
        <v>32085</v>
      </c>
      <c r="B850" t="s">
        <v>63756</v>
      </c>
      <c r="C850">
        <v>8.0000000000000002E-3</v>
      </c>
      <c r="D850" s="7">
        <f t="shared" si="13"/>
        <v>2.04</v>
      </c>
    </row>
    <row r="851" spans="1:4" x14ac:dyDescent="0.25">
      <c r="A851" s="13" t="s">
        <v>32089</v>
      </c>
      <c r="B851" t="s">
        <v>63756</v>
      </c>
      <c r="C851">
        <v>8.0000000000000002E-3</v>
      </c>
      <c r="D851" s="7">
        <f t="shared" si="13"/>
        <v>2.04</v>
      </c>
    </row>
    <row r="852" spans="1:4" x14ac:dyDescent="0.25">
      <c r="A852" s="13" t="s">
        <v>32093</v>
      </c>
      <c r="B852" t="s">
        <v>63756</v>
      </c>
      <c r="C852">
        <v>8.0000000000000002E-3</v>
      </c>
      <c r="D852" s="7">
        <f t="shared" si="13"/>
        <v>2.04</v>
      </c>
    </row>
    <row r="853" spans="1:4" x14ac:dyDescent="0.25">
      <c r="A853" s="13" t="s">
        <v>32097</v>
      </c>
      <c r="B853" t="s">
        <v>63756</v>
      </c>
      <c r="C853">
        <v>8.0000000000000002E-3</v>
      </c>
      <c r="D853" s="7">
        <f t="shared" si="13"/>
        <v>2.04</v>
      </c>
    </row>
    <row r="854" spans="1:4" x14ac:dyDescent="0.25">
      <c r="A854" s="13" t="s">
        <v>32101</v>
      </c>
      <c r="B854" t="s">
        <v>63756</v>
      </c>
      <c r="C854">
        <v>8.0000000000000002E-3</v>
      </c>
      <c r="D854" s="7">
        <f t="shared" si="13"/>
        <v>2.04</v>
      </c>
    </row>
    <row r="855" spans="1:4" x14ac:dyDescent="0.25">
      <c r="A855" s="13" t="s">
        <v>32105</v>
      </c>
      <c r="B855" t="s">
        <v>63756</v>
      </c>
      <c r="C855">
        <v>8.0000000000000002E-3</v>
      </c>
      <c r="D855" s="7">
        <f t="shared" si="13"/>
        <v>2.04</v>
      </c>
    </row>
    <row r="856" spans="1:4" x14ac:dyDescent="0.25">
      <c r="A856" s="13" t="s">
        <v>32109</v>
      </c>
      <c r="B856" t="s">
        <v>63756</v>
      </c>
      <c r="C856">
        <v>8.0000000000000002E-3</v>
      </c>
      <c r="D856" s="7">
        <f t="shared" si="13"/>
        <v>2.04</v>
      </c>
    </row>
    <row r="857" spans="1:4" x14ac:dyDescent="0.25">
      <c r="A857" s="13" t="s">
        <v>32113</v>
      </c>
      <c r="B857" t="s">
        <v>63756</v>
      </c>
      <c r="C857">
        <v>8.0000000000000002E-3</v>
      </c>
      <c r="D857" s="7">
        <f t="shared" si="13"/>
        <v>2.04</v>
      </c>
    </row>
    <row r="858" spans="1:4" x14ac:dyDescent="0.25">
      <c r="A858" s="13" t="s">
        <v>32117</v>
      </c>
      <c r="B858" t="s">
        <v>63756</v>
      </c>
      <c r="C858">
        <v>8.0000000000000002E-3</v>
      </c>
      <c r="D858" s="7">
        <f t="shared" si="13"/>
        <v>2.04</v>
      </c>
    </row>
    <row r="859" spans="1:4" x14ac:dyDescent="0.25">
      <c r="A859" s="13" t="s">
        <v>32121</v>
      </c>
      <c r="B859" t="s">
        <v>63756</v>
      </c>
      <c r="C859">
        <v>8.0000000000000002E-3</v>
      </c>
      <c r="D859" s="7">
        <f t="shared" si="13"/>
        <v>2.04</v>
      </c>
    </row>
    <row r="860" spans="1:4" x14ac:dyDescent="0.25">
      <c r="A860" s="13" t="s">
        <v>32125</v>
      </c>
      <c r="B860" t="s">
        <v>63756</v>
      </c>
      <c r="C860">
        <v>8.0000000000000002E-3</v>
      </c>
      <c r="D860" s="7">
        <f t="shared" si="13"/>
        <v>2.04</v>
      </c>
    </row>
    <row r="861" spans="1:4" x14ac:dyDescent="0.25">
      <c r="A861" s="13" t="s">
        <v>32129</v>
      </c>
      <c r="B861" t="s">
        <v>63756</v>
      </c>
      <c r="C861">
        <v>8.0000000000000002E-3</v>
      </c>
      <c r="D861" s="7">
        <f t="shared" si="13"/>
        <v>2.04</v>
      </c>
    </row>
    <row r="862" spans="1:4" x14ac:dyDescent="0.25">
      <c r="A862" s="13" t="s">
        <v>32133</v>
      </c>
      <c r="B862" t="s">
        <v>63756</v>
      </c>
      <c r="C862">
        <v>8.0000000000000002E-3</v>
      </c>
      <c r="D862" s="7">
        <f t="shared" si="13"/>
        <v>2.04</v>
      </c>
    </row>
    <row r="863" spans="1:4" x14ac:dyDescent="0.25">
      <c r="A863" s="13" t="s">
        <v>32137</v>
      </c>
      <c r="B863" t="s">
        <v>63756</v>
      </c>
      <c r="C863">
        <v>8.0000000000000002E-3</v>
      </c>
      <c r="D863" s="7">
        <f t="shared" si="13"/>
        <v>2.04</v>
      </c>
    </row>
    <row r="864" spans="1:4" x14ac:dyDescent="0.25">
      <c r="A864" s="13" t="s">
        <v>32141</v>
      </c>
      <c r="B864" t="s">
        <v>63756</v>
      </c>
      <c r="C864">
        <v>8.0000000000000002E-3</v>
      </c>
      <c r="D864" s="7">
        <f t="shared" si="13"/>
        <v>2.04</v>
      </c>
    </row>
    <row r="865" spans="1:4" x14ac:dyDescent="0.25">
      <c r="A865" s="13" t="s">
        <v>32145</v>
      </c>
      <c r="B865" t="s">
        <v>63756</v>
      </c>
      <c r="C865">
        <v>8.9999999999999993E-3</v>
      </c>
      <c r="D865" s="7">
        <f t="shared" si="13"/>
        <v>2.2999999999999998</v>
      </c>
    </row>
    <row r="866" spans="1:4" x14ac:dyDescent="0.25">
      <c r="A866" s="13" t="s">
        <v>32149</v>
      </c>
      <c r="B866" t="s">
        <v>63756</v>
      </c>
      <c r="C866">
        <v>8.9999999999999993E-3</v>
      </c>
      <c r="D866" s="7">
        <f t="shared" si="13"/>
        <v>2.2999999999999998</v>
      </c>
    </row>
    <row r="867" spans="1:4" x14ac:dyDescent="0.25">
      <c r="A867" s="13" t="s">
        <v>32153</v>
      </c>
      <c r="B867" t="s">
        <v>63756</v>
      </c>
      <c r="C867">
        <v>8.9999999999999993E-3</v>
      </c>
      <c r="D867" s="7">
        <f t="shared" si="13"/>
        <v>2.2999999999999998</v>
      </c>
    </row>
    <row r="868" spans="1:4" x14ac:dyDescent="0.25">
      <c r="A868" s="13" t="s">
        <v>32157</v>
      </c>
      <c r="B868" t="s">
        <v>63756</v>
      </c>
      <c r="C868">
        <v>8.9999999999999993E-3</v>
      </c>
      <c r="D868" s="7">
        <f t="shared" si="13"/>
        <v>2.2999999999999998</v>
      </c>
    </row>
    <row r="869" spans="1:4" x14ac:dyDescent="0.25">
      <c r="A869" s="13" t="s">
        <v>32161</v>
      </c>
      <c r="B869" t="s">
        <v>63756</v>
      </c>
      <c r="C869">
        <v>8.9999999999999993E-3</v>
      </c>
      <c r="D869" s="7">
        <f t="shared" si="13"/>
        <v>2.2999999999999998</v>
      </c>
    </row>
    <row r="870" spans="1:4" x14ac:dyDescent="0.25">
      <c r="A870" s="13" t="s">
        <v>32165</v>
      </c>
      <c r="B870" t="s">
        <v>63756</v>
      </c>
      <c r="C870">
        <v>8.9999999999999993E-3</v>
      </c>
      <c r="D870" s="7">
        <f t="shared" si="13"/>
        <v>2.2999999999999998</v>
      </c>
    </row>
    <row r="871" spans="1:4" x14ac:dyDescent="0.25">
      <c r="A871" s="13" t="s">
        <v>32169</v>
      </c>
      <c r="B871" t="s">
        <v>63756</v>
      </c>
      <c r="C871">
        <v>8.9999999999999993E-3</v>
      </c>
      <c r="D871" s="7">
        <f t="shared" si="13"/>
        <v>2.2999999999999998</v>
      </c>
    </row>
    <row r="872" spans="1:4" x14ac:dyDescent="0.25">
      <c r="A872" s="13" t="s">
        <v>32173</v>
      </c>
      <c r="B872" t="s">
        <v>63756</v>
      </c>
      <c r="C872">
        <v>8.9999999999999993E-3</v>
      </c>
      <c r="D872" s="7">
        <f t="shared" si="13"/>
        <v>2.2999999999999998</v>
      </c>
    </row>
    <row r="873" spans="1:4" x14ac:dyDescent="0.25">
      <c r="A873" s="13" t="s">
        <v>32177</v>
      </c>
      <c r="B873" t="s">
        <v>63756</v>
      </c>
      <c r="C873">
        <v>8.9999999999999993E-3</v>
      </c>
      <c r="D873" s="7">
        <f t="shared" si="13"/>
        <v>2.2999999999999998</v>
      </c>
    </row>
    <row r="874" spans="1:4" x14ac:dyDescent="0.25">
      <c r="A874" s="13" t="s">
        <v>32181</v>
      </c>
      <c r="B874" t="s">
        <v>63756</v>
      </c>
      <c r="C874">
        <v>8.9999999999999993E-3</v>
      </c>
      <c r="D874" s="7">
        <f t="shared" si="13"/>
        <v>2.2999999999999998</v>
      </c>
    </row>
    <row r="875" spans="1:4" x14ac:dyDescent="0.25">
      <c r="A875" s="13" t="s">
        <v>32185</v>
      </c>
      <c r="B875" t="s">
        <v>63756</v>
      </c>
      <c r="C875">
        <v>8.9999999999999993E-3</v>
      </c>
      <c r="D875" s="7">
        <f t="shared" si="13"/>
        <v>2.2999999999999998</v>
      </c>
    </row>
    <row r="876" spans="1:4" x14ac:dyDescent="0.25">
      <c r="A876" s="13" t="s">
        <v>32189</v>
      </c>
      <c r="B876" t="s">
        <v>63756</v>
      </c>
      <c r="C876">
        <v>8.9999999999999993E-3</v>
      </c>
      <c r="D876" s="7">
        <f t="shared" si="13"/>
        <v>2.2999999999999998</v>
      </c>
    </row>
    <row r="877" spans="1:4" x14ac:dyDescent="0.25">
      <c r="A877" s="13" t="s">
        <v>32193</v>
      </c>
      <c r="B877" t="s">
        <v>63756</v>
      </c>
      <c r="C877">
        <v>8.9999999999999993E-3</v>
      </c>
      <c r="D877" s="7">
        <f t="shared" si="13"/>
        <v>2.2999999999999998</v>
      </c>
    </row>
    <row r="878" spans="1:4" x14ac:dyDescent="0.25">
      <c r="A878" s="13" t="s">
        <v>32197</v>
      </c>
      <c r="B878" t="s">
        <v>63756</v>
      </c>
      <c r="C878">
        <v>8.9999999999999993E-3</v>
      </c>
      <c r="D878" s="7">
        <f t="shared" si="13"/>
        <v>2.2999999999999998</v>
      </c>
    </row>
    <row r="879" spans="1:4" x14ac:dyDescent="0.25">
      <c r="A879" s="13" t="s">
        <v>32201</v>
      </c>
      <c r="B879" t="s">
        <v>63756</v>
      </c>
      <c r="C879">
        <v>8.9999999999999993E-3</v>
      </c>
      <c r="D879" s="7">
        <f t="shared" si="13"/>
        <v>2.2999999999999998</v>
      </c>
    </row>
    <row r="880" spans="1:4" x14ac:dyDescent="0.25">
      <c r="A880" s="13" t="s">
        <v>32205</v>
      </c>
      <c r="B880" t="s">
        <v>63756</v>
      </c>
      <c r="C880">
        <v>8.9999999999999993E-3</v>
      </c>
      <c r="D880" s="7">
        <f t="shared" si="13"/>
        <v>2.2999999999999998</v>
      </c>
    </row>
    <row r="881" spans="1:4" x14ac:dyDescent="0.25">
      <c r="A881" s="13" t="s">
        <v>32209</v>
      </c>
      <c r="B881" t="s">
        <v>63756</v>
      </c>
      <c r="C881">
        <v>8.9999999999999993E-3</v>
      </c>
      <c r="D881" s="7">
        <f t="shared" si="13"/>
        <v>2.2999999999999998</v>
      </c>
    </row>
    <row r="882" spans="1:4" x14ac:dyDescent="0.25">
      <c r="A882" s="13" t="s">
        <v>32213</v>
      </c>
      <c r="B882" t="s">
        <v>63756</v>
      </c>
      <c r="C882">
        <v>8.9999999999999993E-3</v>
      </c>
      <c r="D882" s="7">
        <f t="shared" si="13"/>
        <v>2.2999999999999998</v>
      </c>
    </row>
    <row r="883" spans="1:4" x14ac:dyDescent="0.25">
      <c r="A883" s="13" t="s">
        <v>32217</v>
      </c>
      <c r="B883" t="s">
        <v>63756</v>
      </c>
      <c r="C883">
        <v>8.9999999999999993E-3</v>
      </c>
      <c r="D883" s="7">
        <f t="shared" si="13"/>
        <v>2.2999999999999998</v>
      </c>
    </row>
    <row r="884" spans="1:4" x14ac:dyDescent="0.25">
      <c r="A884" s="13" t="s">
        <v>32221</v>
      </c>
      <c r="B884" t="s">
        <v>63756</v>
      </c>
      <c r="C884">
        <v>8.9999999999999993E-3</v>
      </c>
      <c r="D884" s="7">
        <f t="shared" si="13"/>
        <v>2.2999999999999998</v>
      </c>
    </row>
    <row r="885" spans="1:4" x14ac:dyDescent="0.25">
      <c r="A885" s="13" t="s">
        <v>32225</v>
      </c>
      <c r="B885" t="s">
        <v>63756</v>
      </c>
      <c r="C885">
        <v>0.01</v>
      </c>
      <c r="D885" s="7">
        <f t="shared" si="13"/>
        <v>2.5499999999999998</v>
      </c>
    </row>
    <row r="886" spans="1:4" x14ac:dyDescent="0.25">
      <c r="A886" s="13" t="s">
        <v>32229</v>
      </c>
      <c r="B886" t="s">
        <v>63756</v>
      </c>
      <c r="C886">
        <v>0.01</v>
      </c>
      <c r="D886" s="7">
        <f t="shared" si="13"/>
        <v>2.5499999999999998</v>
      </c>
    </row>
    <row r="887" spans="1:4" x14ac:dyDescent="0.25">
      <c r="A887" s="13" t="s">
        <v>32233</v>
      </c>
      <c r="B887" t="s">
        <v>63756</v>
      </c>
      <c r="C887">
        <v>0.01</v>
      </c>
      <c r="D887" s="7">
        <f t="shared" si="13"/>
        <v>2.5499999999999998</v>
      </c>
    </row>
    <row r="888" spans="1:4" x14ac:dyDescent="0.25">
      <c r="A888" s="13" t="s">
        <v>32237</v>
      </c>
      <c r="B888" t="s">
        <v>63756</v>
      </c>
      <c r="C888">
        <v>0.01</v>
      </c>
      <c r="D888" s="7">
        <f t="shared" si="13"/>
        <v>2.5499999999999998</v>
      </c>
    </row>
    <row r="889" spans="1:4" x14ac:dyDescent="0.25">
      <c r="A889" s="13" t="s">
        <v>32241</v>
      </c>
      <c r="B889" t="s">
        <v>63756</v>
      </c>
      <c r="C889">
        <v>0.01</v>
      </c>
      <c r="D889" s="7">
        <f t="shared" si="13"/>
        <v>2.5499999999999998</v>
      </c>
    </row>
    <row r="890" spans="1:4" x14ac:dyDescent="0.25">
      <c r="A890" s="13" t="s">
        <v>32245</v>
      </c>
      <c r="B890" t="s">
        <v>63756</v>
      </c>
      <c r="C890">
        <v>0.01</v>
      </c>
      <c r="D890" s="7">
        <f t="shared" si="13"/>
        <v>2.5499999999999998</v>
      </c>
    </row>
    <row r="891" spans="1:4" x14ac:dyDescent="0.25">
      <c r="A891" s="13" t="s">
        <v>32249</v>
      </c>
      <c r="B891" t="s">
        <v>63756</v>
      </c>
      <c r="C891">
        <v>0.01</v>
      </c>
      <c r="D891" s="7">
        <f t="shared" si="13"/>
        <v>2.5499999999999998</v>
      </c>
    </row>
    <row r="892" spans="1:4" x14ac:dyDescent="0.25">
      <c r="A892" s="13" t="s">
        <v>32253</v>
      </c>
      <c r="B892" t="s">
        <v>63756</v>
      </c>
      <c r="C892">
        <v>0.01</v>
      </c>
      <c r="D892" s="7">
        <f t="shared" si="13"/>
        <v>2.5499999999999998</v>
      </c>
    </row>
    <row r="893" spans="1:4" x14ac:dyDescent="0.25">
      <c r="A893" s="13" t="s">
        <v>32257</v>
      </c>
      <c r="B893" t="s">
        <v>63756</v>
      </c>
      <c r="C893">
        <v>0.01</v>
      </c>
      <c r="D893" s="7">
        <f t="shared" si="13"/>
        <v>2.5499999999999998</v>
      </c>
    </row>
    <row r="894" spans="1:4" x14ac:dyDescent="0.25">
      <c r="A894" s="13" t="s">
        <v>32261</v>
      </c>
      <c r="B894" t="s">
        <v>63756</v>
      </c>
      <c r="C894">
        <v>0.01</v>
      </c>
      <c r="D894" s="7">
        <f t="shared" si="13"/>
        <v>2.5499999999999998</v>
      </c>
    </row>
    <row r="895" spans="1:4" x14ac:dyDescent="0.25">
      <c r="A895" s="13" t="s">
        <v>32265</v>
      </c>
      <c r="B895" t="s">
        <v>63756</v>
      </c>
      <c r="C895">
        <v>1.6E-2</v>
      </c>
      <c r="D895" s="7">
        <f t="shared" si="13"/>
        <v>4.08</v>
      </c>
    </row>
    <row r="896" spans="1:4" x14ac:dyDescent="0.25">
      <c r="A896" s="13" t="s">
        <v>32269</v>
      </c>
      <c r="B896" t="s">
        <v>63756</v>
      </c>
      <c r="C896">
        <v>1.6E-2</v>
      </c>
      <c r="D896" s="7">
        <f t="shared" si="13"/>
        <v>4.08</v>
      </c>
    </row>
    <row r="897" spans="1:4" x14ac:dyDescent="0.25">
      <c r="A897" s="13" t="s">
        <v>32273</v>
      </c>
      <c r="B897" t="s">
        <v>63756</v>
      </c>
      <c r="C897">
        <v>1.6E-2</v>
      </c>
      <c r="D897" s="7">
        <f t="shared" si="13"/>
        <v>4.08</v>
      </c>
    </row>
    <row r="898" spans="1:4" x14ac:dyDescent="0.25">
      <c r="A898" s="13" t="s">
        <v>32277</v>
      </c>
      <c r="B898" t="s">
        <v>63756</v>
      </c>
      <c r="C898">
        <v>1.6E-2</v>
      </c>
      <c r="D898" s="7">
        <f t="shared" ref="D898:D961" si="14">ROUND(C898*$D$1,2)</f>
        <v>4.08</v>
      </c>
    </row>
    <row r="899" spans="1:4" x14ac:dyDescent="0.25">
      <c r="A899" s="13" t="s">
        <v>32281</v>
      </c>
      <c r="B899" t="s">
        <v>63756</v>
      </c>
      <c r="C899">
        <v>1.6E-2</v>
      </c>
      <c r="D899" s="7">
        <f t="shared" si="14"/>
        <v>4.08</v>
      </c>
    </row>
    <row r="900" spans="1:4" x14ac:dyDescent="0.25">
      <c r="A900" s="13" t="s">
        <v>32285</v>
      </c>
      <c r="B900" t="s">
        <v>63756</v>
      </c>
      <c r="C900">
        <v>1.6E-2</v>
      </c>
      <c r="D900" s="7">
        <f t="shared" si="14"/>
        <v>4.08</v>
      </c>
    </row>
    <row r="901" spans="1:4" x14ac:dyDescent="0.25">
      <c r="A901" s="13" t="s">
        <v>32289</v>
      </c>
      <c r="B901" t="s">
        <v>63756</v>
      </c>
      <c r="C901">
        <v>1.6E-2</v>
      </c>
      <c r="D901" s="7">
        <f t="shared" si="14"/>
        <v>4.08</v>
      </c>
    </row>
    <row r="902" spans="1:4" x14ac:dyDescent="0.25">
      <c r="A902" s="13" t="s">
        <v>32293</v>
      </c>
      <c r="B902" t="s">
        <v>63756</v>
      </c>
      <c r="C902">
        <v>1.6E-2</v>
      </c>
      <c r="D902" s="7">
        <f t="shared" si="14"/>
        <v>4.08</v>
      </c>
    </row>
    <row r="903" spans="1:4" x14ac:dyDescent="0.25">
      <c r="A903" s="13" t="s">
        <v>32297</v>
      </c>
      <c r="B903" t="s">
        <v>63756</v>
      </c>
      <c r="C903">
        <v>1.6E-2</v>
      </c>
      <c r="D903" s="7">
        <f t="shared" si="14"/>
        <v>4.08</v>
      </c>
    </row>
    <row r="904" spans="1:4" x14ac:dyDescent="0.25">
      <c r="A904" s="13" t="s">
        <v>32301</v>
      </c>
      <c r="B904" t="s">
        <v>63756</v>
      </c>
      <c r="C904">
        <v>1.6E-2</v>
      </c>
      <c r="D904" s="7">
        <f t="shared" si="14"/>
        <v>4.08</v>
      </c>
    </row>
    <row r="905" spans="1:4" x14ac:dyDescent="0.25">
      <c r="A905" s="13" t="s">
        <v>32305</v>
      </c>
      <c r="B905" t="s">
        <v>63756</v>
      </c>
      <c r="C905">
        <v>1.6E-2</v>
      </c>
      <c r="D905" s="7">
        <f t="shared" si="14"/>
        <v>4.08</v>
      </c>
    </row>
    <row r="906" spans="1:4" x14ac:dyDescent="0.25">
      <c r="A906" s="13" t="s">
        <v>32309</v>
      </c>
      <c r="B906" t="s">
        <v>63756</v>
      </c>
      <c r="C906">
        <v>1.6E-2</v>
      </c>
      <c r="D906" s="7">
        <f t="shared" si="14"/>
        <v>4.08</v>
      </c>
    </row>
    <row r="907" spans="1:4" x14ac:dyDescent="0.25">
      <c r="A907" s="13" t="s">
        <v>32313</v>
      </c>
      <c r="B907" t="s">
        <v>63756</v>
      </c>
      <c r="C907">
        <v>1.6E-2</v>
      </c>
      <c r="D907" s="7">
        <f t="shared" si="14"/>
        <v>4.08</v>
      </c>
    </row>
    <row r="908" spans="1:4" x14ac:dyDescent="0.25">
      <c r="A908" s="13" t="s">
        <v>32317</v>
      </c>
      <c r="B908" t="s">
        <v>63756</v>
      </c>
      <c r="C908">
        <v>1.6E-2</v>
      </c>
      <c r="D908" s="7">
        <f t="shared" si="14"/>
        <v>4.08</v>
      </c>
    </row>
    <row r="909" spans="1:4" x14ac:dyDescent="0.25">
      <c r="A909" s="13" t="s">
        <v>32321</v>
      </c>
      <c r="B909" t="s">
        <v>63756</v>
      </c>
      <c r="C909">
        <v>1.6E-2</v>
      </c>
      <c r="D909" s="7">
        <f t="shared" si="14"/>
        <v>4.08</v>
      </c>
    </row>
    <row r="910" spans="1:4" x14ac:dyDescent="0.25">
      <c r="A910" s="13" t="s">
        <v>32325</v>
      </c>
      <c r="B910" t="s">
        <v>63756</v>
      </c>
      <c r="C910">
        <v>1.6E-2</v>
      </c>
      <c r="D910" s="7">
        <f t="shared" si="14"/>
        <v>4.08</v>
      </c>
    </row>
    <row r="911" spans="1:4" x14ac:dyDescent="0.25">
      <c r="A911" s="13" t="s">
        <v>32329</v>
      </c>
      <c r="B911" t="s">
        <v>63756</v>
      </c>
      <c r="C911">
        <v>1.6E-2</v>
      </c>
      <c r="D911" s="7">
        <f t="shared" si="14"/>
        <v>4.08</v>
      </c>
    </row>
    <row r="912" spans="1:4" x14ac:dyDescent="0.25">
      <c r="A912" s="13" t="s">
        <v>32333</v>
      </c>
      <c r="B912" t="s">
        <v>63756</v>
      </c>
      <c r="C912">
        <v>1.6E-2</v>
      </c>
      <c r="D912" s="7">
        <f t="shared" si="14"/>
        <v>4.08</v>
      </c>
    </row>
    <row r="913" spans="1:4" x14ac:dyDescent="0.25">
      <c r="A913" s="13" t="s">
        <v>32337</v>
      </c>
      <c r="B913" t="s">
        <v>63756</v>
      </c>
      <c r="C913">
        <v>1.6E-2</v>
      </c>
      <c r="D913" s="7">
        <f t="shared" si="14"/>
        <v>4.08</v>
      </c>
    </row>
    <row r="914" spans="1:4" x14ac:dyDescent="0.25">
      <c r="A914" s="13" t="s">
        <v>32341</v>
      </c>
      <c r="B914" t="s">
        <v>63756</v>
      </c>
      <c r="C914">
        <v>1.6E-2</v>
      </c>
      <c r="D914" s="7">
        <f t="shared" si="14"/>
        <v>4.08</v>
      </c>
    </row>
    <row r="915" spans="1:4" x14ac:dyDescent="0.25">
      <c r="A915" s="13" t="s">
        <v>32345</v>
      </c>
      <c r="B915" t="s">
        <v>63756</v>
      </c>
      <c r="C915">
        <v>1.6E-2</v>
      </c>
      <c r="D915" s="7">
        <f t="shared" si="14"/>
        <v>4.08</v>
      </c>
    </row>
    <row r="916" spans="1:4" x14ac:dyDescent="0.25">
      <c r="A916" s="13" t="s">
        <v>32349</v>
      </c>
      <c r="B916" t="s">
        <v>63756</v>
      </c>
      <c r="C916">
        <v>1.6E-2</v>
      </c>
      <c r="D916" s="7">
        <f t="shared" si="14"/>
        <v>4.08</v>
      </c>
    </row>
    <row r="917" spans="1:4" x14ac:dyDescent="0.25">
      <c r="A917" s="13" t="s">
        <v>32353</v>
      </c>
      <c r="B917" t="s">
        <v>63756</v>
      </c>
      <c r="C917">
        <v>1.6E-2</v>
      </c>
      <c r="D917" s="7">
        <f t="shared" si="14"/>
        <v>4.08</v>
      </c>
    </row>
    <row r="918" spans="1:4" x14ac:dyDescent="0.25">
      <c r="A918" s="13" t="s">
        <v>32357</v>
      </c>
      <c r="B918" t="s">
        <v>63756</v>
      </c>
      <c r="C918">
        <v>1.6E-2</v>
      </c>
      <c r="D918" s="7">
        <f t="shared" si="14"/>
        <v>4.08</v>
      </c>
    </row>
    <row r="919" spans="1:4" x14ac:dyDescent="0.25">
      <c r="A919" s="13" t="s">
        <v>32361</v>
      </c>
      <c r="B919" t="s">
        <v>63756</v>
      </c>
      <c r="C919">
        <v>1.6E-2</v>
      </c>
      <c r="D919" s="7">
        <f t="shared" si="14"/>
        <v>4.08</v>
      </c>
    </row>
    <row r="920" spans="1:4" x14ac:dyDescent="0.25">
      <c r="A920" s="13" t="s">
        <v>32365</v>
      </c>
      <c r="B920" t="s">
        <v>63756</v>
      </c>
      <c r="C920">
        <v>1.6E-2</v>
      </c>
      <c r="D920" s="7">
        <f t="shared" si="14"/>
        <v>4.08</v>
      </c>
    </row>
    <row r="921" spans="1:4" x14ac:dyDescent="0.25">
      <c r="A921" s="13" t="s">
        <v>32369</v>
      </c>
      <c r="B921" t="s">
        <v>63756</v>
      </c>
      <c r="C921">
        <v>1.6E-2</v>
      </c>
      <c r="D921" s="7">
        <f t="shared" si="14"/>
        <v>4.08</v>
      </c>
    </row>
    <row r="922" spans="1:4" x14ac:dyDescent="0.25">
      <c r="A922" s="13" t="s">
        <v>32373</v>
      </c>
      <c r="B922" t="s">
        <v>63756</v>
      </c>
      <c r="C922">
        <v>1.6E-2</v>
      </c>
      <c r="D922" s="7">
        <f t="shared" si="14"/>
        <v>4.08</v>
      </c>
    </row>
    <row r="923" spans="1:4" x14ac:dyDescent="0.25">
      <c r="A923" s="13" t="s">
        <v>32377</v>
      </c>
      <c r="B923" t="s">
        <v>63756</v>
      </c>
      <c r="C923">
        <v>1.6E-2</v>
      </c>
      <c r="D923" s="7">
        <f t="shared" si="14"/>
        <v>4.08</v>
      </c>
    </row>
    <row r="924" spans="1:4" x14ac:dyDescent="0.25">
      <c r="A924" s="13" t="s">
        <v>32381</v>
      </c>
      <c r="B924" t="s">
        <v>63756</v>
      </c>
      <c r="C924">
        <v>1.6E-2</v>
      </c>
      <c r="D924" s="7">
        <f t="shared" si="14"/>
        <v>4.08</v>
      </c>
    </row>
    <row r="925" spans="1:4" x14ac:dyDescent="0.25">
      <c r="A925" s="13" t="s">
        <v>32385</v>
      </c>
      <c r="B925" t="s">
        <v>63756</v>
      </c>
      <c r="C925">
        <v>0.02</v>
      </c>
      <c r="D925" s="7">
        <f t="shared" si="14"/>
        <v>5.0999999999999996</v>
      </c>
    </row>
    <row r="926" spans="1:4" x14ac:dyDescent="0.25">
      <c r="A926" s="13" t="s">
        <v>32389</v>
      </c>
      <c r="B926" t="s">
        <v>63756</v>
      </c>
      <c r="C926">
        <v>0.02</v>
      </c>
      <c r="D926" s="7">
        <f t="shared" si="14"/>
        <v>5.0999999999999996</v>
      </c>
    </row>
    <row r="927" spans="1:4" x14ac:dyDescent="0.25">
      <c r="A927" s="13" t="s">
        <v>32393</v>
      </c>
      <c r="B927" t="s">
        <v>63756</v>
      </c>
      <c r="C927">
        <v>0.02</v>
      </c>
      <c r="D927" s="7">
        <f t="shared" si="14"/>
        <v>5.0999999999999996</v>
      </c>
    </row>
    <row r="928" spans="1:4" x14ac:dyDescent="0.25">
      <c r="A928" s="13" t="s">
        <v>32397</v>
      </c>
      <c r="B928" t="s">
        <v>63756</v>
      </c>
      <c r="C928">
        <v>0.02</v>
      </c>
      <c r="D928" s="7">
        <f t="shared" si="14"/>
        <v>5.0999999999999996</v>
      </c>
    </row>
    <row r="929" spans="1:4" x14ac:dyDescent="0.25">
      <c r="A929" s="13" t="s">
        <v>32401</v>
      </c>
      <c r="B929" t="s">
        <v>63756</v>
      </c>
      <c r="C929">
        <v>0.02</v>
      </c>
      <c r="D929" s="7">
        <f t="shared" si="14"/>
        <v>5.0999999999999996</v>
      </c>
    </row>
    <row r="930" spans="1:4" x14ac:dyDescent="0.25">
      <c r="A930" s="13" t="s">
        <v>32405</v>
      </c>
      <c r="B930" t="s">
        <v>63756</v>
      </c>
      <c r="C930">
        <v>0.02</v>
      </c>
      <c r="D930" s="7">
        <f t="shared" si="14"/>
        <v>5.0999999999999996</v>
      </c>
    </row>
    <row r="931" spans="1:4" x14ac:dyDescent="0.25">
      <c r="A931" s="13" t="s">
        <v>32409</v>
      </c>
      <c r="B931" t="s">
        <v>63756</v>
      </c>
      <c r="C931">
        <v>0.02</v>
      </c>
      <c r="D931" s="7">
        <f t="shared" si="14"/>
        <v>5.0999999999999996</v>
      </c>
    </row>
    <row r="932" spans="1:4" x14ac:dyDescent="0.25">
      <c r="A932" s="13" t="s">
        <v>32413</v>
      </c>
      <c r="B932" t="s">
        <v>63756</v>
      </c>
      <c r="C932">
        <v>0.02</v>
      </c>
      <c r="D932" s="7">
        <f t="shared" si="14"/>
        <v>5.0999999999999996</v>
      </c>
    </row>
    <row r="933" spans="1:4" x14ac:dyDescent="0.25">
      <c r="A933" s="13" t="s">
        <v>32417</v>
      </c>
      <c r="B933" t="s">
        <v>63756</v>
      </c>
      <c r="C933">
        <v>0.02</v>
      </c>
      <c r="D933" s="7">
        <f t="shared" si="14"/>
        <v>5.0999999999999996</v>
      </c>
    </row>
    <row r="934" spans="1:4" x14ac:dyDescent="0.25">
      <c r="A934" s="13" t="s">
        <v>32421</v>
      </c>
      <c r="B934" t="s">
        <v>63756</v>
      </c>
      <c r="C934">
        <v>0.02</v>
      </c>
      <c r="D934" s="7">
        <f t="shared" si="14"/>
        <v>5.0999999999999996</v>
      </c>
    </row>
    <row r="935" spans="1:4" x14ac:dyDescent="0.25">
      <c r="A935" s="13" t="s">
        <v>32425</v>
      </c>
      <c r="B935" t="s">
        <v>63756</v>
      </c>
      <c r="C935">
        <v>0.02</v>
      </c>
      <c r="D935" s="7">
        <f t="shared" si="14"/>
        <v>5.0999999999999996</v>
      </c>
    </row>
    <row r="936" spans="1:4" x14ac:dyDescent="0.25">
      <c r="A936" s="13" t="s">
        <v>32429</v>
      </c>
      <c r="B936" t="s">
        <v>63756</v>
      </c>
      <c r="C936">
        <v>0.02</v>
      </c>
      <c r="D936" s="7">
        <f t="shared" si="14"/>
        <v>5.0999999999999996</v>
      </c>
    </row>
    <row r="937" spans="1:4" x14ac:dyDescent="0.25">
      <c r="A937" s="13" t="s">
        <v>32433</v>
      </c>
      <c r="B937" t="s">
        <v>63756</v>
      </c>
      <c r="C937">
        <v>0.02</v>
      </c>
      <c r="D937" s="7">
        <f t="shared" si="14"/>
        <v>5.0999999999999996</v>
      </c>
    </row>
    <row r="938" spans="1:4" x14ac:dyDescent="0.25">
      <c r="A938" s="13" t="s">
        <v>32437</v>
      </c>
      <c r="B938" t="s">
        <v>63756</v>
      </c>
      <c r="C938">
        <v>0.02</v>
      </c>
      <c r="D938" s="7">
        <f t="shared" si="14"/>
        <v>5.0999999999999996</v>
      </c>
    </row>
    <row r="939" spans="1:4" x14ac:dyDescent="0.25">
      <c r="A939" s="13" t="s">
        <v>32441</v>
      </c>
      <c r="B939" t="s">
        <v>63756</v>
      </c>
      <c r="C939">
        <v>0.02</v>
      </c>
      <c r="D939" s="7">
        <f t="shared" si="14"/>
        <v>5.0999999999999996</v>
      </c>
    </row>
    <row r="940" spans="1:4" x14ac:dyDescent="0.25">
      <c r="A940" s="13" t="s">
        <v>32445</v>
      </c>
      <c r="B940" t="s">
        <v>63756</v>
      </c>
      <c r="C940">
        <v>0.02</v>
      </c>
      <c r="D940" s="7">
        <f t="shared" si="14"/>
        <v>5.0999999999999996</v>
      </c>
    </row>
    <row r="941" spans="1:4" x14ac:dyDescent="0.25">
      <c r="A941" s="13" t="s">
        <v>32449</v>
      </c>
      <c r="B941" t="s">
        <v>63756</v>
      </c>
      <c r="C941">
        <v>0.02</v>
      </c>
      <c r="D941" s="7">
        <f t="shared" si="14"/>
        <v>5.0999999999999996</v>
      </c>
    </row>
    <row r="942" spans="1:4" x14ac:dyDescent="0.25">
      <c r="A942" s="13" t="s">
        <v>32453</v>
      </c>
      <c r="B942" t="s">
        <v>63756</v>
      </c>
      <c r="C942">
        <v>0.02</v>
      </c>
      <c r="D942" s="7">
        <f t="shared" si="14"/>
        <v>5.0999999999999996</v>
      </c>
    </row>
    <row r="943" spans="1:4" x14ac:dyDescent="0.25">
      <c r="A943" s="13" t="s">
        <v>32457</v>
      </c>
      <c r="B943" t="s">
        <v>63756</v>
      </c>
      <c r="C943">
        <v>0.02</v>
      </c>
      <c r="D943" s="7">
        <f t="shared" si="14"/>
        <v>5.0999999999999996</v>
      </c>
    </row>
    <row r="944" spans="1:4" x14ac:dyDescent="0.25">
      <c r="A944" s="13" t="s">
        <v>32461</v>
      </c>
      <c r="B944" t="s">
        <v>63756</v>
      </c>
      <c r="C944">
        <v>0.02</v>
      </c>
      <c r="D944" s="7">
        <f t="shared" si="14"/>
        <v>5.0999999999999996</v>
      </c>
    </row>
    <row r="945" spans="1:4" x14ac:dyDescent="0.25">
      <c r="A945" s="13" t="s">
        <v>32465</v>
      </c>
      <c r="B945" t="s">
        <v>63756</v>
      </c>
      <c r="C945">
        <v>2.1000000000000001E-2</v>
      </c>
      <c r="D945" s="7">
        <f t="shared" si="14"/>
        <v>5.36</v>
      </c>
    </row>
    <row r="946" spans="1:4" x14ac:dyDescent="0.25">
      <c r="A946" s="13" t="s">
        <v>32469</v>
      </c>
      <c r="B946" t="s">
        <v>63756</v>
      </c>
      <c r="C946">
        <v>2.1000000000000001E-2</v>
      </c>
      <c r="D946" s="7">
        <f t="shared" si="14"/>
        <v>5.36</v>
      </c>
    </row>
    <row r="947" spans="1:4" x14ac:dyDescent="0.25">
      <c r="A947" s="13" t="s">
        <v>32473</v>
      </c>
      <c r="B947" t="s">
        <v>63756</v>
      </c>
      <c r="C947">
        <v>2.1000000000000001E-2</v>
      </c>
      <c r="D947" s="7">
        <f t="shared" si="14"/>
        <v>5.36</v>
      </c>
    </row>
    <row r="948" spans="1:4" x14ac:dyDescent="0.25">
      <c r="A948" s="13" t="s">
        <v>32477</v>
      </c>
      <c r="B948" t="s">
        <v>63756</v>
      </c>
      <c r="C948">
        <v>2.1000000000000001E-2</v>
      </c>
      <c r="D948" s="7">
        <f t="shared" si="14"/>
        <v>5.36</v>
      </c>
    </row>
    <row r="949" spans="1:4" x14ac:dyDescent="0.25">
      <c r="A949" s="13" t="s">
        <v>32481</v>
      </c>
      <c r="B949" t="s">
        <v>63756</v>
      </c>
      <c r="C949">
        <v>2.1000000000000001E-2</v>
      </c>
      <c r="D949" s="7">
        <f t="shared" si="14"/>
        <v>5.36</v>
      </c>
    </row>
    <row r="950" spans="1:4" x14ac:dyDescent="0.25">
      <c r="A950" s="13" t="s">
        <v>32485</v>
      </c>
      <c r="B950" t="s">
        <v>63756</v>
      </c>
      <c r="C950">
        <v>2.1000000000000001E-2</v>
      </c>
      <c r="D950" s="7">
        <f t="shared" si="14"/>
        <v>5.36</v>
      </c>
    </row>
    <row r="951" spans="1:4" x14ac:dyDescent="0.25">
      <c r="A951" s="13" t="s">
        <v>32489</v>
      </c>
      <c r="B951" t="s">
        <v>63756</v>
      </c>
      <c r="C951">
        <v>2.1000000000000001E-2</v>
      </c>
      <c r="D951" s="7">
        <f t="shared" si="14"/>
        <v>5.36</v>
      </c>
    </row>
    <row r="952" spans="1:4" x14ac:dyDescent="0.25">
      <c r="A952" s="13" t="s">
        <v>32493</v>
      </c>
      <c r="B952" t="s">
        <v>63756</v>
      </c>
      <c r="C952">
        <v>2.1000000000000001E-2</v>
      </c>
      <c r="D952" s="7">
        <f t="shared" si="14"/>
        <v>5.36</v>
      </c>
    </row>
    <row r="953" spans="1:4" x14ac:dyDescent="0.25">
      <c r="A953" s="13" t="s">
        <v>32497</v>
      </c>
      <c r="B953" t="s">
        <v>63756</v>
      </c>
      <c r="C953">
        <v>2.1000000000000001E-2</v>
      </c>
      <c r="D953" s="7">
        <f t="shared" si="14"/>
        <v>5.36</v>
      </c>
    </row>
    <row r="954" spans="1:4" x14ac:dyDescent="0.25">
      <c r="A954" s="13" t="s">
        <v>32501</v>
      </c>
      <c r="B954" t="s">
        <v>63756</v>
      </c>
      <c r="C954">
        <v>2.1000000000000001E-2</v>
      </c>
      <c r="D954" s="7">
        <f t="shared" si="14"/>
        <v>5.36</v>
      </c>
    </row>
    <row r="955" spans="1:4" x14ac:dyDescent="0.25">
      <c r="A955" s="13" t="s">
        <v>32505</v>
      </c>
      <c r="B955" t="s">
        <v>63756</v>
      </c>
      <c r="C955">
        <v>2.1000000000000001E-2</v>
      </c>
      <c r="D955" s="7">
        <f t="shared" si="14"/>
        <v>5.36</v>
      </c>
    </row>
    <row r="956" spans="1:4" x14ac:dyDescent="0.25">
      <c r="A956" s="13" t="s">
        <v>32509</v>
      </c>
      <c r="B956" t="s">
        <v>63756</v>
      </c>
      <c r="C956">
        <v>2.1000000000000001E-2</v>
      </c>
      <c r="D956" s="7">
        <f t="shared" si="14"/>
        <v>5.36</v>
      </c>
    </row>
    <row r="957" spans="1:4" x14ac:dyDescent="0.25">
      <c r="A957" s="13" t="s">
        <v>32513</v>
      </c>
      <c r="B957" t="s">
        <v>63756</v>
      </c>
      <c r="C957">
        <v>2.1000000000000001E-2</v>
      </c>
      <c r="D957" s="7">
        <f t="shared" si="14"/>
        <v>5.36</v>
      </c>
    </row>
    <row r="958" spans="1:4" x14ac:dyDescent="0.25">
      <c r="A958" s="13" t="s">
        <v>32517</v>
      </c>
      <c r="B958" t="s">
        <v>63756</v>
      </c>
      <c r="C958">
        <v>2.1000000000000001E-2</v>
      </c>
      <c r="D958" s="7">
        <f t="shared" si="14"/>
        <v>5.36</v>
      </c>
    </row>
    <row r="959" spans="1:4" x14ac:dyDescent="0.25">
      <c r="A959" s="13" t="s">
        <v>32521</v>
      </c>
      <c r="B959" t="s">
        <v>63756</v>
      </c>
      <c r="C959">
        <v>2.1000000000000001E-2</v>
      </c>
      <c r="D959" s="7">
        <f t="shared" si="14"/>
        <v>5.36</v>
      </c>
    </row>
    <row r="960" spans="1:4" x14ac:dyDescent="0.25">
      <c r="A960" s="13" t="s">
        <v>32525</v>
      </c>
      <c r="B960" t="s">
        <v>63756</v>
      </c>
      <c r="C960">
        <v>2.1000000000000001E-2</v>
      </c>
      <c r="D960" s="7">
        <f t="shared" si="14"/>
        <v>5.36</v>
      </c>
    </row>
    <row r="961" spans="1:4" x14ac:dyDescent="0.25">
      <c r="A961" s="13" t="s">
        <v>32529</v>
      </c>
      <c r="B961" t="s">
        <v>63756</v>
      </c>
      <c r="C961">
        <v>2.1000000000000001E-2</v>
      </c>
      <c r="D961" s="7">
        <f t="shared" si="14"/>
        <v>5.36</v>
      </c>
    </row>
    <row r="962" spans="1:4" x14ac:dyDescent="0.25">
      <c r="A962" s="13" t="s">
        <v>32533</v>
      </c>
      <c r="B962" t="s">
        <v>63756</v>
      </c>
      <c r="C962">
        <v>2.1000000000000001E-2</v>
      </c>
      <c r="D962" s="7">
        <f t="shared" ref="D962:D1025" si="15">ROUND(C962*$D$1,2)</f>
        <v>5.36</v>
      </c>
    </row>
    <row r="963" spans="1:4" x14ac:dyDescent="0.25">
      <c r="A963" s="13" t="s">
        <v>32537</v>
      </c>
      <c r="B963" t="s">
        <v>63756</v>
      </c>
      <c r="C963">
        <v>2.1000000000000001E-2</v>
      </c>
      <c r="D963" s="7">
        <f t="shared" si="15"/>
        <v>5.36</v>
      </c>
    </row>
    <row r="964" spans="1:4" x14ac:dyDescent="0.25">
      <c r="A964" s="13" t="s">
        <v>32541</v>
      </c>
      <c r="B964" t="s">
        <v>63756</v>
      </c>
      <c r="C964">
        <v>2.1000000000000001E-2</v>
      </c>
      <c r="D964" s="7">
        <f t="shared" si="15"/>
        <v>5.36</v>
      </c>
    </row>
    <row r="965" spans="1:4" x14ac:dyDescent="0.25">
      <c r="A965" s="13" t="s">
        <v>32545</v>
      </c>
      <c r="B965" t="s">
        <v>63756</v>
      </c>
      <c r="C965">
        <v>2.1000000000000001E-2</v>
      </c>
      <c r="D965" s="7">
        <f t="shared" si="15"/>
        <v>5.36</v>
      </c>
    </row>
    <row r="966" spans="1:4" x14ac:dyDescent="0.25">
      <c r="A966" s="13" t="s">
        <v>32549</v>
      </c>
      <c r="B966" t="s">
        <v>63756</v>
      </c>
      <c r="C966">
        <v>2.1000000000000001E-2</v>
      </c>
      <c r="D966" s="7">
        <f t="shared" si="15"/>
        <v>5.36</v>
      </c>
    </row>
    <row r="967" spans="1:4" x14ac:dyDescent="0.25">
      <c r="A967" s="13" t="s">
        <v>32553</v>
      </c>
      <c r="B967" t="s">
        <v>63756</v>
      </c>
      <c r="C967">
        <v>2.1000000000000001E-2</v>
      </c>
      <c r="D967" s="7">
        <f t="shared" si="15"/>
        <v>5.36</v>
      </c>
    </row>
    <row r="968" spans="1:4" x14ac:dyDescent="0.25">
      <c r="A968" s="13" t="s">
        <v>32557</v>
      </c>
      <c r="B968" t="s">
        <v>63756</v>
      </c>
      <c r="C968">
        <v>2.1000000000000001E-2</v>
      </c>
      <c r="D968" s="7">
        <f t="shared" si="15"/>
        <v>5.36</v>
      </c>
    </row>
    <row r="969" spans="1:4" x14ac:dyDescent="0.25">
      <c r="A969" s="13" t="s">
        <v>32561</v>
      </c>
      <c r="B969" t="s">
        <v>63756</v>
      </c>
      <c r="C969">
        <v>2.1000000000000001E-2</v>
      </c>
      <c r="D969" s="7">
        <f t="shared" si="15"/>
        <v>5.36</v>
      </c>
    </row>
    <row r="970" spans="1:4" x14ac:dyDescent="0.25">
      <c r="A970" s="13" t="s">
        <v>32565</v>
      </c>
      <c r="B970" t="s">
        <v>63756</v>
      </c>
      <c r="C970">
        <v>2.1000000000000001E-2</v>
      </c>
      <c r="D970" s="7">
        <f t="shared" si="15"/>
        <v>5.36</v>
      </c>
    </row>
    <row r="971" spans="1:4" x14ac:dyDescent="0.25">
      <c r="A971" s="13" t="s">
        <v>32569</v>
      </c>
      <c r="B971" t="s">
        <v>63756</v>
      </c>
      <c r="C971">
        <v>2.1000000000000001E-2</v>
      </c>
      <c r="D971" s="7">
        <f t="shared" si="15"/>
        <v>5.36</v>
      </c>
    </row>
    <row r="972" spans="1:4" x14ac:dyDescent="0.25">
      <c r="A972" s="13" t="s">
        <v>32573</v>
      </c>
      <c r="B972" t="s">
        <v>63756</v>
      </c>
      <c r="C972">
        <v>2.1000000000000001E-2</v>
      </c>
      <c r="D972" s="7">
        <f t="shared" si="15"/>
        <v>5.36</v>
      </c>
    </row>
    <row r="973" spans="1:4" x14ac:dyDescent="0.25">
      <c r="A973" s="13" t="s">
        <v>32577</v>
      </c>
      <c r="B973" t="s">
        <v>63756</v>
      </c>
      <c r="C973">
        <v>2.1000000000000001E-2</v>
      </c>
      <c r="D973" s="7">
        <f t="shared" si="15"/>
        <v>5.36</v>
      </c>
    </row>
    <row r="974" spans="1:4" x14ac:dyDescent="0.25">
      <c r="A974" s="13" t="s">
        <v>32581</v>
      </c>
      <c r="B974" t="s">
        <v>63756</v>
      </c>
      <c r="C974">
        <v>2.1000000000000001E-2</v>
      </c>
      <c r="D974" s="7">
        <f t="shared" si="15"/>
        <v>5.36</v>
      </c>
    </row>
    <row r="975" spans="1:4" x14ac:dyDescent="0.25">
      <c r="A975" s="13" t="s">
        <v>32585</v>
      </c>
      <c r="B975" t="s">
        <v>63756</v>
      </c>
      <c r="C975">
        <v>2.3E-2</v>
      </c>
      <c r="D975" s="7">
        <f t="shared" si="15"/>
        <v>5.87</v>
      </c>
    </row>
    <row r="976" spans="1:4" x14ac:dyDescent="0.25">
      <c r="A976" s="13" t="s">
        <v>32589</v>
      </c>
      <c r="B976" t="s">
        <v>63756</v>
      </c>
      <c r="C976">
        <v>2.3E-2</v>
      </c>
      <c r="D976" s="7">
        <f t="shared" si="15"/>
        <v>5.87</v>
      </c>
    </row>
    <row r="977" spans="1:4" x14ac:dyDescent="0.25">
      <c r="A977" s="13" t="s">
        <v>32593</v>
      </c>
      <c r="B977" t="s">
        <v>63756</v>
      </c>
      <c r="C977">
        <v>2.3E-2</v>
      </c>
      <c r="D977" s="7">
        <f t="shared" si="15"/>
        <v>5.87</v>
      </c>
    </row>
    <row r="978" spans="1:4" x14ac:dyDescent="0.25">
      <c r="A978" s="13" t="s">
        <v>32597</v>
      </c>
      <c r="B978" t="s">
        <v>63756</v>
      </c>
      <c r="C978">
        <v>2.3E-2</v>
      </c>
      <c r="D978" s="7">
        <f t="shared" si="15"/>
        <v>5.87</v>
      </c>
    </row>
    <row r="979" spans="1:4" x14ac:dyDescent="0.25">
      <c r="A979" s="13" t="s">
        <v>32601</v>
      </c>
      <c r="B979" t="s">
        <v>63756</v>
      </c>
      <c r="C979">
        <v>2.3E-2</v>
      </c>
      <c r="D979" s="7">
        <f t="shared" si="15"/>
        <v>5.87</v>
      </c>
    </row>
    <row r="980" spans="1:4" x14ac:dyDescent="0.25">
      <c r="A980" s="13" t="s">
        <v>32605</v>
      </c>
      <c r="B980" t="s">
        <v>63756</v>
      </c>
      <c r="C980">
        <v>2.3E-2</v>
      </c>
      <c r="D980" s="7">
        <f t="shared" si="15"/>
        <v>5.87</v>
      </c>
    </row>
    <row r="981" spans="1:4" x14ac:dyDescent="0.25">
      <c r="A981" s="13" t="s">
        <v>32609</v>
      </c>
      <c r="B981" t="s">
        <v>63756</v>
      </c>
      <c r="C981">
        <v>2.3E-2</v>
      </c>
      <c r="D981" s="7">
        <f t="shared" si="15"/>
        <v>5.87</v>
      </c>
    </row>
    <row r="982" spans="1:4" x14ac:dyDescent="0.25">
      <c r="A982" s="13" t="s">
        <v>32613</v>
      </c>
      <c r="B982" t="s">
        <v>63756</v>
      </c>
      <c r="C982">
        <v>2.3E-2</v>
      </c>
      <c r="D982" s="7">
        <f t="shared" si="15"/>
        <v>5.87</v>
      </c>
    </row>
    <row r="983" spans="1:4" x14ac:dyDescent="0.25">
      <c r="A983" s="13" t="s">
        <v>32617</v>
      </c>
      <c r="B983" t="s">
        <v>63756</v>
      </c>
      <c r="C983">
        <v>2.3E-2</v>
      </c>
      <c r="D983" s="7">
        <f t="shared" si="15"/>
        <v>5.87</v>
      </c>
    </row>
    <row r="984" spans="1:4" x14ac:dyDescent="0.25">
      <c r="A984" s="13" t="s">
        <v>32621</v>
      </c>
      <c r="B984" t="s">
        <v>63756</v>
      </c>
      <c r="C984">
        <v>2.3E-2</v>
      </c>
      <c r="D984" s="7">
        <f t="shared" si="15"/>
        <v>5.87</v>
      </c>
    </row>
    <row r="985" spans="1:4" x14ac:dyDescent="0.25">
      <c r="A985" s="13" t="s">
        <v>32625</v>
      </c>
      <c r="B985" t="s">
        <v>63756</v>
      </c>
      <c r="C985">
        <v>2.3E-2</v>
      </c>
      <c r="D985" s="7">
        <f t="shared" si="15"/>
        <v>5.87</v>
      </c>
    </row>
    <row r="986" spans="1:4" x14ac:dyDescent="0.25">
      <c r="A986" s="13" t="s">
        <v>32629</v>
      </c>
      <c r="B986" t="s">
        <v>63756</v>
      </c>
      <c r="C986">
        <v>2.3E-2</v>
      </c>
      <c r="D986" s="7">
        <f t="shared" si="15"/>
        <v>5.87</v>
      </c>
    </row>
    <row r="987" spans="1:4" x14ac:dyDescent="0.25">
      <c r="A987" s="13" t="s">
        <v>32633</v>
      </c>
      <c r="B987" t="s">
        <v>63756</v>
      </c>
      <c r="C987">
        <v>2.3E-2</v>
      </c>
      <c r="D987" s="7">
        <f t="shared" si="15"/>
        <v>5.87</v>
      </c>
    </row>
    <row r="988" spans="1:4" x14ac:dyDescent="0.25">
      <c r="A988" s="13" t="s">
        <v>32637</v>
      </c>
      <c r="B988" t="s">
        <v>63756</v>
      </c>
      <c r="C988">
        <v>2.3E-2</v>
      </c>
      <c r="D988" s="7">
        <f t="shared" si="15"/>
        <v>5.87</v>
      </c>
    </row>
    <row r="989" spans="1:4" x14ac:dyDescent="0.25">
      <c r="A989" s="13" t="s">
        <v>32641</v>
      </c>
      <c r="B989" t="s">
        <v>63756</v>
      </c>
      <c r="C989">
        <v>2.3E-2</v>
      </c>
      <c r="D989" s="7">
        <f t="shared" si="15"/>
        <v>5.87</v>
      </c>
    </row>
    <row r="990" spans="1:4" x14ac:dyDescent="0.25">
      <c r="A990" s="13" t="s">
        <v>32645</v>
      </c>
      <c r="B990" t="s">
        <v>63756</v>
      </c>
      <c r="C990">
        <v>2.3E-2</v>
      </c>
      <c r="D990" s="7">
        <f t="shared" si="15"/>
        <v>5.87</v>
      </c>
    </row>
    <row r="991" spans="1:4" x14ac:dyDescent="0.25">
      <c r="A991" s="13" t="s">
        <v>32649</v>
      </c>
      <c r="B991" t="s">
        <v>63756</v>
      </c>
      <c r="C991">
        <v>2.3E-2</v>
      </c>
      <c r="D991" s="7">
        <f t="shared" si="15"/>
        <v>5.87</v>
      </c>
    </row>
    <row r="992" spans="1:4" x14ac:dyDescent="0.25">
      <c r="A992" s="13" t="s">
        <v>32653</v>
      </c>
      <c r="B992" t="s">
        <v>63756</v>
      </c>
      <c r="C992">
        <v>2.3E-2</v>
      </c>
      <c r="D992" s="7">
        <f t="shared" si="15"/>
        <v>5.87</v>
      </c>
    </row>
    <row r="993" spans="1:4" x14ac:dyDescent="0.25">
      <c r="A993" s="13" t="s">
        <v>32657</v>
      </c>
      <c r="B993" t="s">
        <v>63756</v>
      </c>
      <c r="C993">
        <v>2.3E-2</v>
      </c>
      <c r="D993" s="7">
        <f t="shared" si="15"/>
        <v>5.87</v>
      </c>
    </row>
    <row r="994" spans="1:4" x14ac:dyDescent="0.25">
      <c r="A994" s="13" t="s">
        <v>32661</v>
      </c>
      <c r="B994" t="s">
        <v>63756</v>
      </c>
      <c r="C994">
        <v>2.3E-2</v>
      </c>
      <c r="D994" s="7">
        <f t="shared" si="15"/>
        <v>5.87</v>
      </c>
    </row>
    <row r="995" spans="1:4" x14ac:dyDescent="0.25">
      <c r="A995" s="13" t="s">
        <v>32665</v>
      </c>
      <c r="B995" t="s">
        <v>63756</v>
      </c>
      <c r="C995">
        <v>2.7E-2</v>
      </c>
      <c r="D995" s="7">
        <f t="shared" si="15"/>
        <v>6.89</v>
      </c>
    </row>
    <row r="996" spans="1:4" x14ac:dyDescent="0.25">
      <c r="A996" s="13" t="s">
        <v>32669</v>
      </c>
      <c r="B996" t="s">
        <v>63756</v>
      </c>
      <c r="C996">
        <v>2.7E-2</v>
      </c>
      <c r="D996" s="7">
        <f t="shared" si="15"/>
        <v>6.89</v>
      </c>
    </row>
    <row r="997" spans="1:4" x14ac:dyDescent="0.25">
      <c r="A997" s="13" t="s">
        <v>32673</v>
      </c>
      <c r="B997" t="s">
        <v>63756</v>
      </c>
      <c r="C997">
        <v>2.7E-2</v>
      </c>
      <c r="D997" s="7">
        <f t="shared" si="15"/>
        <v>6.89</v>
      </c>
    </row>
    <row r="998" spans="1:4" x14ac:dyDescent="0.25">
      <c r="A998" s="13" t="s">
        <v>32677</v>
      </c>
      <c r="B998" t="s">
        <v>63756</v>
      </c>
      <c r="C998">
        <v>2.7E-2</v>
      </c>
      <c r="D998" s="7">
        <f t="shared" si="15"/>
        <v>6.89</v>
      </c>
    </row>
    <row r="999" spans="1:4" x14ac:dyDescent="0.25">
      <c r="A999" s="13" t="s">
        <v>32681</v>
      </c>
      <c r="B999" t="s">
        <v>63756</v>
      </c>
      <c r="C999">
        <v>2.7E-2</v>
      </c>
      <c r="D999" s="7">
        <f t="shared" si="15"/>
        <v>6.89</v>
      </c>
    </row>
    <row r="1000" spans="1:4" x14ac:dyDescent="0.25">
      <c r="A1000" s="13" t="s">
        <v>32685</v>
      </c>
      <c r="B1000" t="s">
        <v>63756</v>
      </c>
      <c r="C1000">
        <v>2.7E-2</v>
      </c>
      <c r="D1000" s="7">
        <f t="shared" si="15"/>
        <v>6.89</v>
      </c>
    </row>
    <row r="1001" spans="1:4" x14ac:dyDescent="0.25">
      <c r="A1001" s="13" t="s">
        <v>32689</v>
      </c>
      <c r="B1001" t="s">
        <v>63756</v>
      </c>
      <c r="C1001">
        <v>2.7E-2</v>
      </c>
      <c r="D1001" s="7">
        <f t="shared" si="15"/>
        <v>6.89</v>
      </c>
    </row>
    <row r="1002" spans="1:4" x14ac:dyDescent="0.25">
      <c r="A1002" s="13" t="s">
        <v>32693</v>
      </c>
      <c r="B1002" t="s">
        <v>63756</v>
      </c>
      <c r="C1002">
        <v>2.7E-2</v>
      </c>
      <c r="D1002" s="7">
        <f t="shared" si="15"/>
        <v>6.89</v>
      </c>
    </row>
    <row r="1003" spans="1:4" x14ac:dyDescent="0.25">
      <c r="A1003" s="13" t="s">
        <v>32697</v>
      </c>
      <c r="B1003" t="s">
        <v>63756</v>
      </c>
      <c r="C1003">
        <v>2.7E-2</v>
      </c>
      <c r="D1003" s="7">
        <f t="shared" si="15"/>
        <v>6.89</v>
      </c>
    </row>
    <row r="1004" spans="1:4" x14ac:dyDescent="0.25">
      <c r="A1004" s="13" t="s">
        <v>32701</v>
      </c>
      <c r="B1004" t="s">
        <v>63756</v>
      </c>
      <c r="C1004">
        <v>2.7E-2</v>
      </c>
      <c r="D1004" s="7">
        <f t="shared" si="15"/>
        <v>6.89</v>
      </c>
    </row>
    <row r="1005" spans="1:4" x14ac:dyDescent="0.25">
      <c r="A1005" s="13" t="s">
        <v>32705</v>
      </c>
      <c r="B1005" t="s">
        <v>63756</v>
      </c>
      <c r="C1005">
        <v>2.7E-2</v>
      </c>
      <c r="D1005" s="7">
        <f t="shared" si="15"/>
        <v>6.89</v>
      </c>
    </row>
    <row r="1006" spans="1:4" x14ac:dyDescent="0.25">
      <c r="A1006" s="13" t="s">
        <v>32709</v>
      </c>
      <c r="B1006" t="s">
        <v>63756</v>
      </c>
      <c r="C1006">
        <v>2.7E-2</v>
      </c>
      <c r="D1006" s="7">
        <f t="shared" si="15"/>
        <v>6.89</v>
      </c>
    </row>
    <row r="1007" spans="1:4" x14ac:dyDescent="0.25">
      <c r="A1007" s="13" t="s">
        <v>32713</v>
      </c>
      <c r="B1007" t="s">
        <v>63756</v>
      </c>
      <c r="C1007">
        <v>2.7E-2</v>
      </c>
      <c r="D1007" s="7">
        <f t="shared" si="15"/>
        <v>6.89</v>
      </c>
    </row>
    <row r="1008" spans="1:4" x14ac:dyDescent="0.25">
      <c r="A1008" s="13" t="s">
        <v>32717</v>
      </c>
      <c r="B1008" t="s">
        <v>63756</v>
      </c>
      <c r="C1008">
        <v>2.7E-2</v>
      </c>
      <c r="D1008" s="7">
        <f t="shared" si="15"/>
        <v>6.89</v>
      </c>
    </row>
    <row r="1009" spans="1:4" x14ac:dyDescent="0.25">
      <c r="A1009" s="13" t="s">
        <v>32721</v>
      </c>
      <c r="B1009" t="s">
        <v>63756</v>
      </c>
      <c r="C1009">
        <v>2.7E-2</v>
      </c>
      <c r="D1009" s="7">
        <f t="shared" si="15"/>
        <v>6.89</v>
      </c>
    </row>
    <row r="1010" spans="1:4" x14ac:dyDescent="0.25">
      <c r="A1010" s="13" t="s">
        <v>32725</v>
      </c>
      <c r="B1010" t="s">
        <v>63756</v>
      </c>
      <c r="C1010">
        <v>2.7E-2</v>
      </c>
      <c r="D1010" s="7">
        <f t="shared" si="15"/>
        <v>6.89</v>
      </c>
    </row>
    <row r="1011" spans="1:4" x14ac:dyDescent="0.25">
      <c r="A1011" s="13" t="s">
        <v>32729</v>
      </c>
      <c r="B1011" t="s">
        <v>63756</v>
      </c>
      <c r="C1011">
        <v>2.7E-2</v>
      </c>
      <c r="D1011" s="7">
        <f t="shared" si="15"/>
        <v>6.89</v>
      </c>
    </row>
    <row r="1012" spans="1:4" x14ac:dyDescent="0.25">
      <c r="A1012" s="13" t="s">
        <v>32733</v>
      </c>
      <c r="B1012" t="s">
        <v>63756</v>
      </c>
      <c r="C1012">
        <v>2.7E-2</v>
      </c>
      <c r="D1012" s="7">
        <f t="shared" si="15"/>
        <v>6.89</v>
      </c>
    </row>
    <row r="1013" spans="1:4" x14ac:dyDescent="0.25">
      <c r="A1013" s="13" t="s">
        <v>32737</v>
      </c>
      <c r="B1013" t="s">
        <v>63756</v>
      </c>
      <c r="C1013">
        <v>2.7E-2</v>
      </c>
      <c r="D1013" s="7">
        <f t="shared" si="15"/>
        <v>6.89</v>
      </c>
    </row>
    <row r="1014" spans="1:4" x14ac:dyDescent="0.25">
      <c r="A1014" s="13" t="s">
        <v>32741</v>
      </c>
      <c r="B1014" t="s">
        <v>63756</v>
      </c>
      <c r="C1014">
        <v>2.7E-2</v>
      </c>
      <c r="D1014" s="7">
        <f t="shared" si="15"/>
        <v>6.89</v>
      </c>
    </row>
    <row r="1015" spans="1:4" x14ac:dyDescent="0.25">
      <c r="A1015" s="13" t="s">
        <v>32745</v>
      </c>
      <c r="B1015" t="s">
        <v>63756</v>
      </c>
      <c r="C1015">
        <v>2.7E-2</v>
      </c>
      <c r="D1015" s="7">
        <f t="shared" si="15"/>
        <v>6.89</v>
      </c>
    </row>
    <row r="1016" spans="1:4" x14ac:dyDescent="0.25">
      <c r="A1016" s="13" t="s">
        <v>32749</v>
      </c>
      <c r="B1016" t="s">
        <v>63756</v>
      </c>
      <c r="C1016">
        <v>2.7E-2</v>
      </c>
      <c r="D1016" s="7">
        <f t="shared" si="15"/>
        <v>6.89</v>
      </c>
    </row>
    <row r="1017" spans="1:4" x14ac:dyDescent="0.25">
      <c r="A1017" s="13" t="s">
        <v>32753</v>
      </c>
      <c r="B1017" t="s">
        <v>63756</v>
      </c>
      <c r="C1017">
        <v>2.7E-2</v>
      </c>
      <c r="D1017" s="7">
        <f t="shared" si="15"/>
        <v>6.89</v>
      </c>
    </row>
    <row r="1018" spans="1:4" x14ac:dyDescent="0.25">
      <c r="A1018" s="13" t="s">
        <v>32757</v>
      </c>
      <c r="B1018" t="s">
        <v>63756</v>
      </c>
      <c r="C1018">
        <v>2.7E-2</v>
      </c>
      <c r="D1018" s="7">
        <f t="shared" si="15"/>
        <v>6.89</v>
      </c>
    </row>
    <row r="1019" spans="1:4" x14ac:dyDescent="0.25">
      <c r="A1019" s="13" t="s">
        <v>32761</v>
      </c>
      <c r="B1019" t="s">
        <v>63756</v>
      </c>
      <c r="C1019">
        <v>2.7E-2</v>
      </c>
      <c r="D1019" s="7">
        <f t="shared" si="15"/>
        <v>6.89</v>
      </c>
    </row>
    <row r="1020" spans="1:4" x14ac:dyDescent="0.25">
      <c r="A1020" s="13" t="s">
        <v>32765</v>
      </c>
      <c r="B1020" t="s">
        <v>63756</v>
      </c>
      <c r="C1020">
        <v>2.7E-2</v>
      </c>
      <c r="D1020" s="7">
        <f t="shared" si="15"/>
        <v>6.89</v>
      </c>
    </row>
    <row r="1021" spans="1:4" x14ac:dyDescent="0.25">
      <c r="A1021" s="13" t="s">
        <v>32769</v>
      </c>
      <c r="B1021" t="s">
        <v>63756</v>
      </c>
      <c r="C1021">
        <v>2.7E-2</v>
      </c>
      <c r="D1021" s="7">
        <f t="shared" si="15"/>
        <v>6.89</v>
      </c>
    </row>
    <row r="1022" spans="1:4" x14ac:dyDescent="0.25">
      <c r="A1022" s="13" t="s">
        <v>32773</v>
      </c>
      <c r="B1022" t="s">
        <v>63756</v>
      </c>
      <c r="C1022">
        <v>2.7E-2</v>
      </c>
      <c r="D1022" s="7">
        <f t="shared" si="15"/>
        <v>6.89</v>
      </c>
    </row>
    <row r="1023" spans="1:4" x14ac:dyDescent="0.25">
      <c r="A1023" s="13" t="s">
        <v>32777</v>
      </c>
      <c r="B1023" t="s">
        <v>63756</v>
      </c>
      <c r="C1023">
        <v>2.7E-2</v>
      </c>
      <c r="D1023" s="7">
        <f t="shared" si="15"/>
        <v>6.89</v>
      </c>
    </row>
    <row r="1024" spans="1:4" x14ac:dyDescent="0.25">
      <c r="A1024" s="13" t="s">
        <v>32781</v>
      </c>
      <c r="B1024" t="s">
        <v>63756</v>
      </c>
      <c r="C1024">
        <v>2.7E-2</v>
      </c>
      <c r="D1024" s="7">
        <f t="shared" si="15"/>
        <v>6.89</v>
      </c>
    </row>
    <row r="1025" spans="1:4" x14ac:dyDescent="0.25">
      <c r="A1025" s="13" t="s">
        <v>32785</v>
      </c>
      <c r="B1025" t="s">
        <v>63756</v>
      </c>
      <c r="C1025">
        <v>2.7E-2</v>
      </c>
      <c r="D1025" s="7">
        <f t="shared" si="15"/>
        <v>6.89</v>
      </c>
    </row>
    <row r="1026" spans="1:4" x14ac:dyDescent="0.25">
      <c r="A1026" s="13" t="s">
        <v>32789</v>
      </c>
      <c r="B1026" t="s">
        <v>63756</v>
      </c>
      <c r="C1026">
        <v>2.7E-2</v>
      </c>
      <c r="D1026" s="7">
        <f t="shared" ref="D1026:D1089" si="16">ROUND(C1026*$D$1,2)</f>
        <v>6.89</v>
      </c>
    </row>
    <row r="1027" spans="1:4" x14ac:dyDescent="0.25">
      <c r="A1027" s="13" t="s">
        <v>32793</v>
      </c>
      <c r="B1027" t="s">
        <v>63756</v>
      </c>
      <c r="C1027">
        <v>2.7E-2</v>
      </c>
      <c r="D1027" s="7">
        <f t="shared" si="16"/>
        <v>6.89</v>
      </c>
    </row>
    <row r="1028" spans="1:4" x14ac:dyDescent="0.25">
      <c r="A1028" s="13" t="s">
        <v>32797</v>
      </c>
      <c r="B1028" t="s">
        <v>63756</v>
      </c>
      <c r="C1028">
        <v>2.7E-2</v>
      </c>
      <c r="D1028" s="7">
        <f t="shared" si="16"/>
        <v>6.89</v>
      </c>
    </row>
    <row r="1029" spans="1:4" x14ac:dyDescent="0.25">
      <c r="A1029" s="13" t="s">
        <v>32801</v>
      </c>
      <c r="B1029" t="s">
        <v>63756</v>
      </c>
      <c r="C1029">
        <v>2.7E-2</v>
      </c>
      <c r="D1029" s="7">
        <f t="shared" si="16"/>
        <v>6.89</v>
      </c>
    </row>
    <row r="1030" spans="1:4" x14ac:dyDescent="0.25">
      <c r="A1030" s="13" t="s">
        <v>32805</v>
      </c>
      <c r="B1030" t="s">
        <v>63756</v>
      </c>
      <c r="C1030">
        <v>2.7E-2</v>
      </c>
      <c r="D1030" s="7">
        <f t="shared" si="16"/>
        <v>6.89</v>
      </c>
    </row>
    <row r="1031" spans="1:4" x14ac:dyDescent="0.25">
      <c r="A1031" s="13" t="s">
        <v>32809</v>
      </c>
      <c r="B1031" t="s">
        <v>63756</v>
      </c>
      <c r="C1031">
        <v>2.7E-2</v>
      </c>
      <c r="D1031" s="7">
        <f t="shared" si="16"/>
        <v>6.89</v>
      </c>
    </row>
    <row r="1032" spans="1:4" x14ac:dyDescent="0.25">
      <c r="A1032" s="13" t="s">
        <v>32813</v>
      </c>
      <c r="B1032" t="s">
        <v>63756</v>
      </c>
      <c r="C1032">
        <v>2.7E-2</v>
      </c>
      <c r="D1032" s="7">
        <f t="shared" si="16"/>
        <v>6.89</v>
      </c>
    </row>
    <row r="1033" spans="1:4" x14ac:dyDescent="0.25">
      <c r="A1033" s="13" t="s">
        <v>32817</v>
      </c>
      <c r="B1033" t="s">
        <v>63756</v>
      </c>
      <c r="C1033">
        <v>2.7E-2</v>
      </c>
      <c r="D1033" s="7">
        <f t="shared" si="16"/>
        <v>6.89</v>
      </c>
    </row>
    <row r="1034" spans="1:4" x14ac:dyDescent="0.25">
      <c r="A1034" s="13" t="s">
        <v>32821</v>
      </c>
      <c r="B1034" t="s">
        <v>63756</v>
      </c>
      <c r="C1034">
        <v>2.7E-2</v>
      </c>
      <c r="D1034" s="7">
        <f t="shared" si="16"/>
        <v>6.89</v>
      </c>
    </row>
    <row r="1035" spans="1:4" x14ac:dyDescent="0.25">
      <c r="A1035" s="13" t="s">
        <v>32825</v>
      </c>
      <c r="B1035" t="s">
        <v>63756</v>
      </c>
      <c r="C1035">
        <v>3.1E-2</v>
      </c>
      <c r="D1035" s="7">
        <f t="shared" si="16"/>
        <v>7.91</v>
      </c>
    </row>
    <row r="1036" spans="1:4" x14ac:dyDescent="0.25">
      <c r="A1036" s="13" t="s">
        <v>32829</v>
      </c>
      <c r="B1036" t="s">
        <v>63756</v>
      </c>
      <c r="C1036">
        <v>3.1E-2</v>
      </c>
      <c r="D1036" s="7">
        <f t="shared" si="16"/>
        <v>7.91</v>
      </c>
    </row>
    <row r="1037" spans="1:4" x14ac:dyDescent="0.25">
      <c r="A1037" s="13" t="s">
        <v>32833</v>
      </c>
      <c r="B1037" t="s">
        <v>63756</v>
      </c>
      <c r="C1037">
        <v>3.1E-2</v>
      </c>
      <c r="D1037" s="7">
        <f t="shared" si="16"/>
        <v>7.91</v>
      </c>
    </row>
    <row r="1038" spans="1:4" x14ac:dyDescent="0.25">
      <c r="A1038" s="13" t="s">
        <v>32837</v>
      </c>
      <c r="B1038" t="s">
        <v>63756</v>
      </c>
      <c r="C1038">
        <v>3.1E-2</v>
      </c>
      <c r="D1038" s="7">
        <f t="shared" si="16"/>
        <v>7.91</v>
      </c>
    </row>
    <row r="1039" spans="1:4" x14ac:dyDescent="0.25">
      <c r="A1039" s="13" t="s">
        <v>32841</v>
      </c>
      <c r="B1039" t="s">
        <v>63756</v>
      </c>
      <c r="C1039">
        <v>3.1E-2</v>
      </c>
      <c r="D1039" s="7">
        <f t="shared" si="16"/>
        <v>7.91</v>
      </c>
    </row>
    <row r="1040" spans="1:4" x14ac:dyDescent="0.25">
      <c r="A1040" s="13" t="s">
        <v>32845</v>
      </c>
      <c r="B1040" t="s">
        <v>63756</v>
      </c>
      <c r="C1040">
        <v>3.1E-2</v>
      </c>
      <c r="D1040" s="7">
        <f t="shared" si="16"/>
        <v>7.91</v>
      </c>
    </row>
    <row r="1041" spans="1:4" x14ac:dyDescent="0.25">
      <c r="A1041" s="13" t="s">
        <v>32849</v>
      </c>
      <c r="B1041" t="s">
        <v>63756</v>
      </c>
      <c r="C1041">
        <v>3.1E-2</v>
      </c>
      <c r="D1041" s="7">
        <f t="shared" si="16"/>
        <v>7.91</v>
      </c>
    </row>
    <row r="1042" spans="1:4" x14ac:dyDescent="0.25">
      <c r="A1042" s="13" t="s">
        <v>32853</v>
      </c>
      <c r="B1042" t="s">
        <v>63756</v>
      </c>
      <c r="C1042">
        <v>3.1E-2</v>
      </c>
      <c r="D1042" s="7">
        <f t="shared" si="16"/>
        <v>7.91</v>
      </c>
    </row>
    <row r="1043" spans="1:4" x14ac:dyDescent="0.25">
      <c r="A1043" s="13" t="s">
        <v>32857</v>
      </c>
      <c r="B1043" t="s">
        <v>63756</v>
      </c>
      <c r="C1043">
        <v>3.1E-2</v>
      </c>
      <c r="D1043" s="7">
        <f t="shared" si="16"/>
        <v>7.91</v>
      </c>
    </row>
    <row r="1044" spans="1:4" x14ac:dyDescent="0.25">
      <c r="A1044" s="13" t="s">
        <v>32861</v>
      </c>
      <c r="B1044" t="s">
        <v>63756</v>
      </c>
      <c r="C1044">
        <v>3.1E-2</v>
      </c>
      <c r="D1044" s="7">
        <f t="shared" si="16"/>
        <v>7.91</v>
      </c>
    </row>
    <row r="1045" spans="1:4" x14ac:dyDescent="0.25">
      <c r="A1045" s="13" t="s">
        <v>32865</v>
      </c>
      <c r="B1045" t="s">
        <v>63756</v>
      </c>
      <c r="C1045">
        <v>3.1E-2</v>
      </c>
      <c r="D1045" s="7">
        <f t="shared" si="16"/>
        <v>7.91</v>
      </c>
    </row>
    <row r="1046" spans="1:4" x14ac:dyDescent="0.25">
      <c r="A1046" s="13" t="s">
        <v>32869</v>
      </c>
      <c r="B1046" t="s">
        <v>63756</v>
      </c>
      <c r="C1046">
        <v>3.1E-2</v>
      </c>
      <c r="D1046" s="7">
        <f t="shared" si="16"/>
        <v>7.91</v>
      </c>
    </row>
    <row r="1047" spans="1:4" x14ac:dyDescent="0.25">
      <c r="A1047" s="13" t="s">
        <v>32873</v>
      </c>
      <c r="B1047" t="s">
        <v>63756</v>
      </c>
      <c r="C1047">
        <v>3.1E-2</v>
      </c>
      <c r="D1047" s="7">
        <f t="shared" si="16"/>
        <v>7.91</v>
      </c>
    </row>
    <row r="1048" spans="1:4" x14ac:dyDescent="0.25">
      <c r="A1048" s="13" t="s">
        <v>32877</v>
      </c>
      <c r="B1048" t="s">
        <v>63756</v>
      </c>
      <c r="C1048">
        <v>3.1E-2</v>
      </c>
      <c r="D1048" s="7">
        <f t="shared" si="16"/>
        <v>7.91</v>
      </c>
    </row>
    <row r="1049" spans="1:4" x14ac:dyDescent="0.25">
      <c r="A1049" s="13" t="s">
        <v>32881</v>
      </c>
      <c r="B1049" t="s">
        <v>63756</v>
      </c>
      <c r="C1049">
        <v>3.1E-2</v>
      </c>
      <c r="D1049" s="7">
        <f t="shared" si="16"/>
        <v>7.91</v>
      </c>
    </row>
    <row r="1050" spans="1:4" x14ac:dyDescent="0.25">
      <c r="A1050" s="13" t="s">
        <v>32885</v>
      </c>
      <c r="B1050" t="s">
        <v>63756</v>
      </c>
      <c r="C1050">
        <v>3.6999999999999998E-2</v>
      </c>
      <c r="D1050" s="7">
        <f t="shared" si="16"/>
        <v>9.44</v>
      </c>
    </row>
    <row r="1051" spans="1:4" x14ac:dyDescent="0.25">
      <c r="A1051" s="13" t="s">
        <v>32889</v>
      </c>
      <c r="B1051" t="s">
        <v>63756</v>
      </c>
      <c r="C1051">
        <v>3.6999999999999998E-2</v>
      </c>
      <c r="D1051" s="7">
        <f t="shared" si="16"/>
        <v>9.44</v>
      </c>
    </row>
    <row r="1052" spans="1:4" x14ac:dyDescent="0.25">
      <c r="A1052" s="13" t="s">
        <v>32893</v>
      </c>
      <c r="B1052" t="s">
        <v>63756</v>
      </c>
      <c r="C1052">
        <v>3.6999999999999998E-2</v>
      </c>
      <c r="D1052" s="7">
        <f t="shared" si="16"/>
        <v>9.44</v>
      </c>
    </row>
    <row r="1053" spans="1:4" x14ac:dyDescent="0.25">
      <c r="A1053" s="13" t="s">
        <v>32897</v>
      </c>
      <c r="B1053" t="s">
        <v>63756</v>
      </c>
      <c r="C1053">
        <v>3.6999999999999998E-2</v>
      </c>
      <c r="D1053" s="7">
        <f t="shared" si="16"/>
        <v>9.44</v>
      </c>
    </row>
    <row r="1054" spans="1:4" x14ac:dyDescent="0.25">
      <c r="A1054" s="13" t="s">
        <v>32901</v>
      </c>
      <c r="B1054" t="s">
        <v>63756</v>
      </c>
      <c r="C1054">
        <v>3.6999999999999998E-2</v>
      </c>
      <c r="D1054" s="7">
        <f t="shared" si="16"/>
        <v>9.44</v>
      </c>
    </row>
    <row r="1055" spans="1:4" x14ac:dyDescent="0.25">
      <c r="A1055" s="13" t="s">
        <v>32905</v>
      </c>
      <c r="B1055" t="s">
        <v>63756</v>
      </c>
      <c r="C1055">
        <v>3.6999999999999998E-2</v>
      </c>
      <c r="D1055" s="7">
        <f t="shared" si="16"/>
        <v>9.44</v>
      </c>
    </row>
    <row r="1056" spans="1:4" x14ac:dyDescent="0.25">
      <c r="A1056" s="13" t="s">
        <v>32909</v>
      </c>
      <c r="B1056" t="s">
        <v>63756</v>
      </c>
      <c r="C1056">
        <v>3.6999999999999998E-2</v>
      </c>
      <c r="D1056" s="7">
        <f t="shared" si="16"/>
        <v>9.44</v>
      </c>
    </row>
    <row r="1057" spans="1:4" x14ac:dyDescent="0.25">
      <c r="A1057" s="13" t="s">
        <v>32913</v>
      </c>
      <c r="B1057" t="s">
        <v>63756</v>
      </c>
      <c r="C1057">
        <v>3.6999999999999998E-2</v>
      </c>
      <c r="D1057" s="7">
        <f t="shared" si="16"/>
        <v>9.44</v>
      </c>
    </row>
    <row r="1058" spans="1:4" x14ac:dyDescent="0.25">
      <c r="A1058" s="13" t="s">
        <v>32917</v>
      </c>
      <c r="B1058" t="s">
        <v>63756</v>
      </c>
      <c r="C1058">
        <v>3.6999999999999998E-2</v>
      </c>
      <c r="D1058" s="7">
        <f t="shared" si="16"/>
        <v>9.44</v>
      </c>
    </row>
    <row r="1059" spans="1:4" x14ac:dyDescent="0.25">
      <c r="A1059" s="13" t="s">
        <v>32921</v>
      </c>
      <c r="B1059" t="s">
        <v>63756</v>
      </c>
      <c r="C1059">
        <v>3.6999999999999998E-2</v>
      </c>
      <c r="D1059" s="7">
        <f t="shared" si="16"/>
        <v>9.44</v>
      </c>
    </row>
    <row r="1060" spans="1:4" x14ac:dyDescent="0.25">
      <c r="A1060" s="13" t="s">
        <v>32925</v>
      </c>
      <c r="B1060" t="s">
        <v>63756</v>
      </c>
      <c r="C1060">
        <v>3.6999999999999998E-2</v>
      </c>
      <c r="D1060" s="7">
        <f t="shared" si="16"/>
        <v>9.44</v>
      </c>
    </row>
    <row r="1061" spans="1:4" x14ac:dyDescent="0.25">
      <c r="A1061" s="13" t="s">
        <v>32929</v>
      </c>
      <c r="B1061" t="s">
        <v>63756</v>
      </c>
      <c r="C1061">
        <v>3.6999999999999998E-2</v>
      </c>
      <c r="D1061" s="7">
        <f t="shared" si="16"/>
        <v>9.44</v>
      </c>
    </row>
    <row r="1062" spans="1:4" x14ac:dyDescent="0.25">
      <c r="A1062" s="13" t="s">
        <v>32933</v>
      </c>
      <c r="B1062" t="s">
        <v>63756</v>
      </c>
      <c r="C1062">
        <v>3.6999999999999998E-2</v>
      </c>
      <c r="D1062" s="7">
        <f t="shared" si="16"/>
        <v>9.44</v>
      </c>
    </row>
    <row r="1063" spans="1:4" x14ac:dyDescent="0.25">
      <c r="A1063" s="13" t="s">
        <v>32937</v>
      </c>
      <c r="B1063" t="s">
        <v>63756</v>
      </c>
      <c r="C1063">
        <v>3.6999999999999998E-2</v>
      </c>
      <c r="D1063" s="7">
        <f t="shared" si="16"/>
        <v>9.44</v>
      </c>
    </row>
    <row r="1064" spans="1:4" x14ac:dyDescent="0.25">
      <c r="A1064" s="13" t="s">
        <v>32941</v>
      </c>
      <c r="B1064" t="s">
        <v>63756</v>
      </c>
      <c r="C1064">
        <v>3.6999999999999998E-2</v>
      </c>
      <c r="D1064" s="7">
        <f t="shared" si="16"/>
        <v>9.44</v>
      </c>
    </row>
    <row r="1065" spans="1:4" x14ac:dyDescent="0.25">
      <c r="A1065" s="13" t="s">
        <v>32945</v>
      </c>
      <c r="B1065" t="s">
        <v>63756</v>
      </c>
      <c r="C1065">
        <v>3.6999999999999998E-2</v>
      </c>
      <c r="D1065" s="7">
        <f t="shared" si="16"/>
        <v>9.44</v>
      </c>
    </row>
    <row r="1066" spans="1:4" x14ac:dyDescent="0.25">
      <c r="A1066" s="13" t="s">
        <v>32949</v>
      </c>
      <c r="B1066" t="s">
        <v>63756</v>
      </c>
      <c r="C1066">
        <v>3.6999999999999998E-2</v>
      </c>
      <c r="D1066" s="7">
        <f t="shared" si="16"/>
        <v>9.44</v>
      </c>
    </row>
    <row r="1067" spans="1:4" x14ac:dyDescent="0.25">
      <c r="A1067" s="13" t="s">
        <v>32953</v>
      </c>
      <c r="B1067" t="s">
        <v>63756</v>
      </c>
      <c r="C1067">
        <v>3.6999999999999998E-2</v>
      </c>
      <c r="D1067" s="7">
        <f t="shared" si="16"/>
        <v>9.44</v>
      </c>
    </row>
    <row r="1068" spans="1:4" x14ac:dyDescent="0.25">
      <c r="A1068" s="13" t="s">
        <v>32957</v>
      </c>
      <c r="B1068" t="s">
        <v>63756</v>
      </c>
      <c r="C1068">
        <v>3.6999999999999998E-2</v>
      </c>
      <c r="D1068" s="7">
        <f t="shared" si="16"/>
        <v>9.44</v>
      </c>
    </row>
    <row r="1069" spans="1:4" x14ac:dyDescent="0.25">
      <c r="A1069" s="13" t="s">
        <v>32961</v>
      </c>
      <c r="B1069" t="s">
        <v>63756</v>
      </c>
      <c r="C1069">
        <v>3.6999999999999998E-2</v>
      </c>
      <c r="D1069" s="7">
        <f t="shared" si="16"/>
        <v>9.44</v>
      </c>
    </row>
    <row r="1070" spans="1:4" x14ac:dyDescent="0.25">
      <c r="A1070" s="13" t="s">
        <v>32965</v>
      </c>
      <c r="B1070" t="s">
        <v>63756</v>
      </c>
      <c r="C1070">
        <v>3.6999999999999998E-2</v>
      </c>
      <c r="D1070" s="7">
        <f t="shared" si="16"/>
        <v>9.44</v>
      </c>
    </row>
    <row r="1071" spans="1:4" x14ac:dyDescent="0.25">
      <c r="A1071" s="13" t="s">
        <v>32969</v>
      </c>
      <c r="B1071" t="s">
        <v>63756</v>
      </c>
      <c r="C1071">
        <v>3.6999999999999998E-2</v>
      </c>
      <c r="D1071" s="7">
        <f t="shared" si="16"/>
        <v>9.44</v>
      </c>
    </row>
    <row r="1072" spans="1:4" x14ac:dyDescent="0.25">
      <c r="A1072" s="13" t="s">
        <v>32973</v>
      </c>
      <c r="B1072" t="s">
        <v>63756</v>
      </c>
      <c r="C1072">
        <v>3.6999999999999998E-2</v>
      </c>
      <c r="D1072" s="7">
        <f t="shared" si="16"/>
        <v>9.44</v>
      </c>
    </row>
    <row r="1073" spans="1:4" x14ac:dyDescent="0.25">
      <c r="A1073" s="13" t="s">
        <v>32977</v>
      </c>
      <c r="B1073" t="s">
        <v>63756</v>
      </c>
      <c r="C1073">
        <v>3.6999999999999998E-2</v>
      </c>
      <c r="D1073" s="7">
        <f t="shared" si="16"/>
        <v>9.44</v>
      </c>
    </row>
    <row r="1074" spans="1:4" x14ac:dyDescent="0.25">
      <c r="A1074" s="13" t="s">
        <v>32981</v>
      </c>
      <c r="B1074" t="s">
        <v>63756</v>
      </c>
      <c r="C1074">
        <v>3.6999999999999998E-2</v>
      </c>
      <c r="D1074" s="7">
        <f t="shared" si="16"/>
        <v>9.44</v>
      </c>
    </row>
    <row r="1075" spans="1:4" x14ac:dyDescent="0.25">
      <c r="A1075" s="13" t="s">
        <v>32985</v>
      </c>
      <c r="B1075" t="s">
        <v>63756</v>
      </c>
      <c r="C1075">
        <v>0.04</v>
      </c>
      <c r="D1075" s="7">
        <f t="shared" si="16"/>
        <v>10.199999999999999</v>
      </c>
    </row>
    <row r="1076" spans="1:4" x14ac:dyDescent="0.25">
      <c r="A1076" s="13" t="s">
        <v>32989</v>
      </c>
      <c r="B1076" t="s">
        <v>63756</v>
      </c>
      <c r="C1076">
        <v>0.04</v>
      </c>
      <c r="D1076" s="7">
        <f t="shared" si="16"/>
        <v>10.199999999999999</v>
      </c>
    </row>
    <row r="1077" spans="1:4" x14ac:dyDescent="0.25">
      <c r="A1077" s="13" t="s">
        <v>32993</v>
      </c>
      <c r="B1077" t="s">
        <v>63756</v>
      </c>
      <c r="C1077">
        <v>0.04</v>
      </c>
      <c r="D1077" s="7">
        <f t="shared" si="16"/>
        <v>10.199999999999999</v>
      </c>
    </row>
    <row r="1078" spans="1:4" x14ac:dyDescent="0.25">
      <c r="A1078" s="13" t="s">
        <v>32997</v>
      </c>
      <c r="B1078" t="s">
        <v>63756</v>
      </c>
      <c r="C1078">
        <v>0.04</v>
      </c>
      <c r="D1078" s="7">
        <f t="shared" si="16"/>
        <v>10.199999999999999</v>
      </c>
    </row>
    <row r="1079" spans="1:4" x14ac:dyDescent="0.25">
      <c r="A1079" s="13" t="s">
        <v>33001</v>
      </c>
      <c r="B1079" t="s">
        <v>63756</v>
      </c>
      <c r="C1079">
        <v>0.04</v>
      </c>
      <c r="D1079" s="7">
        <f t="shared" si="16"/>
        <v>10.199999999999999</v>
      </c>
    </row>
    <row r="1080" spans="1:4" x14ac:dyDescent="0.25">
      <c r="A1080" s="13" t="s">
        <v>33005</v>
      </c>
      <c r="B1080" t="s">
        <v>63756</v>
      </c>
      <c r="C1080">
        <v>0.04</v>
      </c>
      <c r="D1080" s="7">
        <f t="shared" si="16"/>
        <v>10.199999999999999</v>
      </c>
    </row>
    <row r="1081" spans="1:4" x14ac:dyDescent="0.25">
      <c r="A1081" s="13" t="s">
        <v>33009</v>
      </c>
      <c r="B1081" t="s">
        <v>63756</v>
      </c>
      <c r="C1081">
        <v>0.04</v>
      </c>
      <c r="D1081" s="7">
        <f t="shared" si="16"/>
        <v>10.199999999999999</v>
      </c>
    </row>
    <row r="1082" spans="1:4" x14ac:dyDescent="0.25">
      <c r="A1082" s="13" t="s">
        <v>33013</v>
      </c>
      <c r="B1082" t="s">
        <v>63756</v>
      </c>
      <c r="C1082">
        <v>0.04</v>
      </c>
      <c r="D1082" s="7">
        <f t="shared" si="16"/>
        <v>10.199999999999999</v>
      </c>
    </row>
    <row r="1083" spans="1:4" x14ac:dyDescent="0.25">
      <c r="A1083" s="13" t="s">
        <v>33017</v>
      </c>
      <c r="B1083" t="s">
        <v>63756</v>
      </c>
      <c r="C1083">
        <v>0.04</v>
      </c>
      <c r="D1083" s="7">
        <f t="shared" si="16"/>
        <v>10.199999999999999</v>
      </c>
    </row>
    <row r="1084" spans="1:4" x14ac:dyDescent="0.25">
      <c r="A1084" s="13" t="s">
        <v>33021</v>
      </c>
      <c r="B1084" t="s">
        <v>63756</v>
      </c>
      <c r="C1084">
        <v>0.04</v>
      </c>
      <c r="D1084" s="7">
        <f t="shared" si="16"/>
        <v>10.199999999999999</v>
      </c>
    </row>
    <row r="1085" spans="1:4" x14ac:dyDescent="0.25">
      <c r="A1085" s="13" t="s">
        <v>33025</v>
      </c>
      <c r="B1085" t="s">
        <v>63756</v>
      </c>
      <c r="C1085">
        <v>0.04</v>
      </c>
      <c r="D1085" s="7">
        <f t="shared" si="16"/>
        <v>10.199999999999999</v>
      </c>
    </row>
    <row r="1086" spans="1:4" x14ac:dyDescent="0.25">
      <c r="A1086" s="13" t="s">
        <v>33029</v>
      </c>
      <c r="B1086" t="s">
        <v>63756</v>
      </c>
      <c r="C1086">
        <v>0.04</v>
      </c>
      <c r="D1086" s="7">
        <f t="shared" si="16"/>
        <v>10.199999999999999</v>
      </c>
    </row>
    <row r="1087" spans="1:4" x14ac:dyDescent="0.25">
      <c r="A1087" s="13" t="s">
        <v>33033</v>
      </c>
      <c r="B1087" t="s">
        <v>63756</v>
      </c>
      <c r="C1087">
        <v>0.04</v>
      </c>
      <c r="D1087" s="7">
        <f t="shared" si="16"/>
        <v>10.199999999999999</v>
      </c>
    </row>
    <row r="1088" spans="1:4" x14ac:dyDescent="0.25">
      <c r="A1088" s="13" t="s">
        <v>33037</v>
      </c>
      <c r="B1088" t="s">
        <v>63756</v>
      </c>
      <c r="C1088">
        <v>0.04</v>
      </c>
      <c r="D1088" s="7">
        <f t="shared" si="16"/>
        <v>10.199999999999999</v>
      </c>
    </row>
    <row r="1089" spans="1:4" x14ac:dyDescent="0.25">
      <c r="A1089" s="13" t="s">
        <v>33041</v>
      </c>
      <c r="B1089" t="s">
        <v>63756</v>
      </c>
      <c r="C1089">
        <v>0.04</v>
      </c>
      <c r="D1089" s="7">
        <f t="shared" si="16"/>
        <v>10.199999999999999</v>
      </c>
    </row>
    <row r="1090" spans="1:4" x14ac:dyDescent="0.25">
      <c r="A1090" s="13" t="s">
        <v>33045</v>
      </c>
      <c r="B1090" t="s">
        <v>63756</v>
      </c>
      <c r="C1090">
        <v>0.04</v>
      </c>
      <c r="D1090" s="7">
        <f t="shared" ref="D1090:D1153" si="17">ROUND(C1090*$D$1,2)</f>
        <v>10.199999999999999</v>
      </c>
    </row>
    <row r="1091" spans="1:4" x14ac:dyDescent="0.25">
      <c r="A1091" s="13" t="s">
        <v>33049</v>
      </c>
      <c r="B1091" t="s">
        <v>63756</v>
      </c>
      <c r="C1091">
        <v>0.04</v>
      </c>
      <c r="D1091" s="7">
        <f t="shared" si="17"/>
        <v>10.199999999999999</v>
      </c>
    </row>
    <row r="1092" spans="1:4" x14ac:dyDescent="0.25">
      <c r="A1092" s="13" t="s">
        <v>33053</v>
      </c>
      <c r="B1092" t="s">
        <v>63756</v>
      </c>
      <c r="C1092">
        <v>0.04</v>
      </c>
      <c r="D1092" s="7">
        <f t="shared" si="17"/>
        <v>10.199999999999999</v>
      </c>
    </row>
    <row r="1093" spans="1:4" x14ac:dyDescent="0.25">
      <c r="A1093" s="13" t="s">
        <v>33057</v>
      </c>
      <c r="B1093" t="s">
        <v>63756</v>
      </c>
      <c r="C1093">
        <v>0.04</v>
      </c>
      <c r="D1093" s="7">
        <f t="shared" si="17"/>
        <v>10.199999999999999</v>
      </c>
    </row>
    <row r="1094" spans="1:4" x14ac:dyDescent="0.25">
      <c r="A1094" s="13" t="s">
        <v>33061</v>
      </c>
      <c r="B1094" t="s">
        <v>63756</v>
      </c>
      <c r="C1094">
        <v>0.04</v>
      </c>
      <c r="D1094" s="7">
        <f t="shared" si="17"/>
        <v>10.199999999999999</v>
      </c>
    </row>
    <row r="1095" spans="1:4" x14ac:dyDescent="0.25">
      <c r="A1095" s="13" t="s">
        <v>33065</v>
      </c>
      <c r="B1095" t="s">
        <v>63756</v>
      </c>
      <c r="C1095">
        <v>0.04</v>
      </c>
      <c r="D1095" s="7">
        <f t="shared" si="17"/>
        <v>10.199999999999999</v>
      </c>
    </row>
    <row r="1096" spans="1:4" x14ac:dyDescent="0.25">
      <c r="A1096" s="13" t="s">
        <v>33069</v>
      </c>
      <c r="B1096" t="s">
        <v>63756</v>
      </c>
      <c r="C1096">
        <v>0.04</v>
      </c>
      <c r="D1096" s="7">
        <f t="shared" si="17"/>
        <v>10.199999999999999</v>
      </c>
    </row>
    <row r="1097" spans="1:4" x14ac:dyDescent="0.25">
      <c r="A1097" s="13" t="s">
        <v>33073</v>
      </c>
      <c r="B1097" t="s">
        <v>63756</v>
      </c>
      <c r="C1097">
        <v>0.04</v>
      </c>
      <c r="D1097" s="7">
        <f t="shared" si="17"/>
        <v>10.199999999999999</v>
      </c>
    </row>
    <row r="1098" spans="1:4" x14ac:dyDescent="0.25">
      <c r="A1098" s="13" t="s">
        <v>33077</v>
      </c>
      <c r="B1098" t="s">
        <v>63756</v>
      </c>
      <c r="C1098">
        <v>0.04</v>
      </c>
      <c r="D1098" s="7">
        <f t="shared" si="17"/>
        <v>10.199999999999999</v>
      </c>
    </row>
    <row r="1099" spans="1:4" x14ac:dyDescent="0.25">
      <c r="A1099" s="13" t="s">
        <v>33081</v>
      </c>
      <c r="B1099" t="s">
        <v>63756</v>
      </c>
      <c r="C1099">
        <v>0.04</v>
      </c>
      <c r="D1099" s="7">
        <f t="shared" si="17"/>
        <v>10.199999999999999</v>
      </c>
    </row>
    <row r="1100" spans="1:4" x14ac:dyDescent="0.25">
      <c r="A1100" s="13" t="s">
        <v>33085</v>
      </c>
      <c r="B1100" t="s">
        <v>63756</v>
      </c>
      <c r="C1100">
        <v>4.5999999999999999E-2</v>
      </c>
      <c r="D1100" s="7">
        <f t="shared" si="17"/>
        <v>11.73</v>
      </c>
    </row>
    <row r="1101" spans="1:4" x14ac:dyDescent="0.25">
      <c r="A1101" s="13" t="s">
        <v>33089</v>
      </c>
      <c r="B1101" t="s">
        <v>63756</v>
      </c>
      <c r="C1101">
        <v>4.5999999999999999E-2</v>
      </c>
      <c r="D1101" s="7">
        <f t="shared" si="17"/>
        <v>11.73</v>
      </c>
    </row>
    <row r="1102" spans="1:4" x14ac:dyDescent="0.25">
      <c r="A1102" s="13" t="s">
        <v>33093</v>
      </c>
      <c r="B1102" t="s">
        <v>63756</v>
      </c>
      <c r="C1102">
        <v>4.5999999999999999E-2</v>
      </c>
      <c r="D1102" s="7">
        <f t="shared" si="17"/>
        <v>11.73</v>
      </c>
    </row>
    <row r="1103" spans="1:4" x14ac:dyDescent="0.25">
      <c r="A1103" s="13" t="s">
        <v>33097</v>
      </c>
      <c r="B1103" t="s">
        <v>63756</v>
      </c>
      <c r="C1103">
        <v>4.5999999999999999E-2</v>
      </c>
      <c r="D1103" s="7">
        <f t="shared" si="17"/>
        <v>11.73</v>
      </c>
    </row>
    <row r="1104" spans="1:4" x14ac:dyDescent="0.25">
      <c r="A1104" s="13" t="s">
        <v>33101</v>
      </c>
      <c r="B1104" t="s">
        <v>63756</v>
      </c>
      <c r="C1104">
        <v>4.5999999999999999E-2</v>
      </c>
      <c r="D1104" s="7">
        <f t="shared" si="17"/>
        <v>11.73</v>
      </c>
    </row>
    <row r="1105" spans="1:4" x14ac:dyDescent="0.25">
      <c r="A1105" s="13" t="s">
        <v>33105</v>
      </c>
      <c r="B1105" t="s">
        <v>63756</v>
      </c>
      <c r="C1105">
        <v>4.5999999999999999E-2</v>
      </c>
      <c r="D1105" s="7">
        <f t="shared" si="17"/>
        <v>11.73</v>
      </c>
    </row>
    <row r="1106" spans="1:4" x14ac:dyDescent="0.25">
      <c r="A1106" s="13" t="s">
        <v>33109</v>
      </c>
      <c r="B1106" t="s">
        <v>63756</v>
      </c>
      <c r="C1106">
        <v>4.5999999999999999E-2</v>
      </c>
      <c r="D1106" s="7">
        <f t="shared" si="17"/>
        <v>11.73</v>
      </c>
    </row>
    <row r="1107" spans="1:4" x14ac:dyDescent="0.25">
      <c r="A1107" s="13" t="s">
        <v>33113</v>
      </c>
      <c r="B1107" t="s">
        <v>63756</v>
      </c>
      <c r="C1107">
        <v>4.5999999999999999E-2</v>
      </c>
      <c r="D1107" s="7">
        <f t="shared" si="17"/>
        <v>11.73</v>
      </c>
    </row>
    <row r="1108" spans="1:4" x14ac:dyDescent="0.25">
      <c r="A1108" s="13" t="s">
        <v>33117</v>
      </c>
      <c r="B1108" t="s">
        <v>63756</v>
      </c>
      <c r="C1108">
        <v>4.5999999999999999E-2</v>
      </c>
      <c r="D1108" s="7">
        <f t="shared" si="17"/>
        <v>11.73</v>
      </c>
    </row>
    <row r="1109" spans="1:4" x14ac:dyDescent="0.25">
      <c r="A1109" s="13" t="s">
        <v>33121</v>
      </c>
      <c r="B1109" t="s">
        <v>63756</v>
      </c>
      <c r="C1109">
        <v>4.5999999999999999E-2</v>
      </c>
      <c r="D1109" s="7">
        <f t="shared" si="17"/>
        <v>11.73</v>
      </c>
    </row>
    <row r="1110" spans="1:4" x14ac:dyDescent="0.25">
      <c r="A1110" s="13" t="s">
        <v>33125</v>
      </c>
      <c r="B1110" t="s">
        <v>63756</v>
      </c>
      <c r="C1110">
        <v>4.5999999999999999E-2</v>
      </c>
      <c r="D1110" s="7">
        <f t="shared" si="17"/>
        <v>11.73</v>
      </c>
    </row>
    <row r="1111" spans="1:4" x14ac:dyDescent="0.25">
      <c r="A1111" s="13" t="s">
        <v>33129</v>
      </c>
      <c r="B1111" t="s">
        <v>63756</v>
      </c>
      <c r="C1111">
        <v>4.5999999999999999E-2</v>
      </c>
      <c r="D1111" s="7">
        <f t="shared" si="17"/>
        <v>11.73</v>
      </c>
    </row>
    <row r="1112" spans="1:4" x14ac:dyDescent="0.25">
      <c r="A1112" s="13" t="s">
        <v>33133</v>
      </c>
      <c r="B1112" t="s">
        <v>63756</v>
      </c>
      <c r="C1112">
        <v>4.5999999999999999E-2</v>
      </c>
      <c r="D1112" s="7">
        <f t="shared" si="17"/>
        <v>11.73</v>
      </c>
    </row>
    <row r="1113" spans="1:4" x14ac:dyDescent="0.25">
      <c r="A1113" s="13" t="s">
        <v>33137</v>
      </c>
      <c r="B1113" t="s">
        <v>63756</v>
      </c>
      <c r="C1113">
        <v>4.5999999999999999E-2</v>
      </c>
      <c r="D1113" s="7">
        <f t="shared" si="17"/>
        <v>11.73</v>
      </c>
    </row>
    <row r="1114" spans="1:4" x14ac:dyDescent="0.25">
      <c r="A1114" s="13" t="s">
        <v>33141</v>
      </c>
      <c r="B1114" t="s">
        <v>63756</v>
      </c>
      <c r="C1114">
        <v>4.5999999999999999E-2</v>
      </c>
      <c r="D1114" s="7">
        <f t="shared" si="17"/>
        <v>11.73</v>
      </c>
    </row>
    <row r="1115" spans="1:4" x14ac:dyDescent="0.25">
      <c r="A1115" s="13" t="s">
        <v>33145</v>
      </c>
      <c r="B1115" t="s">
        <v>63756</v>
      </c>
      <c r="C1115">
        <v>4.5999999999999999E-2</v>
      </c>
      <c r="D1115" s="7">
        <f t="shared" si="17"/>
        <v>11.73</v>
      </c>
    </row>
    <row r="1116" spans="1:4" x14ac:dyDescent="0.25">
      <c r="A1116" s="13" t="s">
        <v>33149</v>
      </c>
      <c r="B1116" t="s">
        <v>63756</v>
      </c>
      <c r="C1116">
        <v>4.5999999999999999E-2</v>
      </c>
      <c r="D1116" s="7">
        <f t="shared" si="17"/>
        <v>11.73</v>
      </c>
    </row>
    <row r="1117" spans="1:4" x14ac:dyDescent="0.25">
      <c r="A1117" s="13" t="s">
        <v>33153</v>
      </c>
      <c r="B1117" t="s">
        <v>63756</v>
      </c>
      <c r="C1117">
        <v>4.5999999999999999E-2</v>
      </c>
      <c r="D1117" s="7">
        <f t="shared" si="17"/>
        <v>11.73</v>
      </c>
    </row>
    <row r="1118" spans="1:4" x14ac:dyDescent="0.25">
      <c r="A1118" s="13" t="s">
        <v>33157</v>
      </c>
      <c r="B1118" t="s">
        <v>63756</v>
      </c>
      <c r="C1118">
        <v>4.5999999999999999E-2</v>
      </c>
      <c r="D1118" s="7">
        <f t="shared" si="17"/>
        <v>11.73</v>
      </c>
    </row>
    <row r="1119" spans="1:4" x14ac:dyDescent="0.25">
      <c r="A1119" s="13" t="s">
        <v>33161</v>
      </c>
      <c r="B1119" t="s">
        <v>63756</v>
      </c>
      <c r="C1119">
        <v>4.5999999999999999E-2</v>
      </c>
      <c r="D1119" s="7">
        <f t="shared" si="17"/>
        <v>11.73</v>
      </c>
    </row>
    <row r="1120" spans="1:4" x14ac:dyDescent="0.25">
      <c r="A1120" s="13" t="s">
        <v>33165</v>
      </c>
      <c r="B1120" t="s">
        <v>63756</v>
      </c>
      <c r="C1120">
        <v>4.5999999999999999E-2</v>
      </c>
      <c r="D1120" s="7">
        <f t="shared" si="17"/>
        <v>11.73</v>
      </c>
    </row>
    <row r="1121" spans="1:4" x14ac:dyDescent="0.25">
      <c r="A1121" s="13" t="s">
        <v>33169</v>
      </c>
      <c r="B1121" t="s">
        <v>63756</v>
      </c>
      <c r="C1121">
        <v>4.5999999999999999E-2</v>
      </c>
      <c r="D1121" s="7">
        <f t="shared" si="17"/>
        <v>11.73</v>
      </c>
    </row>
    <row r="1122" spans="1:4" x14ac:dyDescent="0.25">
      <c r="A1122" s="13" t="s">
        <v>33173</v>
      </c>
      <c r="B1122" t="s">
        <v>63756</v>
      </c>
      <c r="C1122">
        <v>4.5999999999999999E-2</v>
      </c>
      <c r="D1122" s="7">
        <f t="shared" si="17"/>
        <v>11.73</v>
      </c>
    </row>
    <row r="1123" spans="1:4" x14ac:dyDescent="0.25">
      <c r="A1123" s="13" t="s">
        <v>33177</v>
      </c>
      <c r="B1123" t="s">
        <v>63756</v>
      </c>
      <c r="C1123">
        <v>4.5999999999999999E-2</v>
      </c>
      <c r="D1123" s="7">
        <f t="shared" si="17"/>
        <v>11.73</v>
      </c>
    </row>
    <row r="1124" spans="1:4" x14ac:dyDescent="0.25">
      <c r="A1124" s="13" t="s">
        <v>33181</v>
      </c>
      <c r="B1124" t="s">
        <v>63756</v>
      </c>
      <c r="C1124">
        <v>4.5999999999999999E-2</v>
      </c>
      <c r="D1124" s="7">
        <f t="shared" si="17"/>
        <v>11.73</v>
      </c>
    </row>
    <row r="1125" spans="1:4" x14ac:dyDescent="0.25">
      <c r="A1125" s="13" t="s">
        <v>33185</v>
      </c>
      <c r="B1125" t="s">
        <v>63756</v>
      </c>
      <c r="C1125">
        <v>4.5999999999999999E-2</v>
      </c>
      <c r="D1125" s="7">
        <f t="shared" si="17"/>
        <v>11.73</v>
      </c>
    </row>
    <row r="1126" spans="1:4" x14ac:dyDescent="0.25">
      <c r="A1126" s="13" t="s">
        <v>33189</v>
      </c>
      <c r="B1126" t="s">
        <v>63756</v>
      </c>
      <c r="C1126">
        <v>4.5999999999999999E-2</v>
      </c>
      <c r="D1126" s="7">
        <f t="shared" si="17"/>
        <v>11.73</v>
      </c>
    </row>
    <row r="1127" spans="1:4" x14ac:dyDescent="0.25">
      <c r="A1127" s="13" t="s">
        <v>33193</v>
      </c>
      <c r="B1127" t="s">
        <v>63756</v>
      </c>
      <c r="C1127">
        <v>4.5999999999999999E-2</v>
      </c>
      <c r="D1127" s="7">
        <f t="shared" si="17"/>
        <v>11.73</v>
      </c>
    </row>
    <row r="1128" spans="1:4" x14ac:dyDescent="0.25">
      <c r="A1128" s="13" t="s">
        <v>33197</v>
      </c>
      <c r="B1128" t="s">
        <v>63756</v>
      </c>
      <c r="C1128">
        <v>4.5999999999999999E-2</v>
      </c>
      <c r="D1128" s="7">
        <f t="shared" si="17"/>
        <v>11.73</v>
      </c>
    </row>
    <row r="1129" spans="1:4" x14ac:dyDescent="0.25">
      <c r="A1129" s="13" t="s">
        <v>33201</v>
      </c>
      <c r="B1129" t="s">
        <v>63756</v>
      </c>
      <c r="C1129">
        <v>4.5999999999999999E-2</v>
      </c>
      <c r="D1129" s="7">
        <f t="shared" si="17"/>
        <v>11.73</v>
      </c>
    </row>
    <row r="1130" spans="1:4" x14ac:dyDescent="0.25">
      <c r="A1130" s="13" t="s">
        <v>33205</v>
      </c>
      <c r="B1130" t="s">
        <v>63756</v>
      </c>
      <c r="C1130">
        <v>4.5999999999999999E-2</v>
      </c>
      <c r="D1130" s="7">
        <f t="shared" si="17"/>
        <v>11.73</v>
      </c>
    </row>
    <row r="1131" spans="1:4" x14ac:dyDescent="0.25">
      <c r="A1131" s="13" t="s">
        <v>33209</v>
      </c>
      <c r="B1131" t="s">
        <v>63756</v>
      </c>
      <c r="C1131">
        <v>4.5999999999999999E-2</v>
      </c>
      <c r="D1131" s="7">
        <f t="shared" si="17"/>
        <v>11.73</v>
      </c>
    </row>
    <row r="1132" spans="1:4" x14ac:dyDescent="0.25">
      <c r="A1132" s="13" t="s">
        <v>33213</v>
      </c>
      <c r="B1132" t="s">
        <v>63756</v>
      </c>
      <c r="C1132">
        <v>4.5999999999999999E-2</v>
      </c>
      <c r="D1132" s="7">
        <f t="shared" si="17"/>
        <v>11.73</v>
      </c>
    </row>
    <row r="1133" spans="1:4" x14ac:dyDescent="0.25">
      <c r="A1133" s="13" t="s">
        <v>33217</v>
      </c>
      <c r="B1133" t="s">
        <v>63756</v>
      </c>
      <c r="C1133">
        <v>4.5999999999999999E-2</v>
      </c>
      <c r="D1133" s="7">
        <f t="shared" si="17"/>
        <v>11.73</v>
      </c>
    </row>
    <row r="1134" spans="1:4" x14ac:dyDescent="0.25">
      <c r="A1134" s="13" t="s">
        <v>33221</v>
      </c>
      <c r="B1134" t="s">
        <v>63756</v>
      </c>
      <c r="C1134">
        <v>4.5999999999999999E-2</v>
      </c>
      <c r="D1134" s="7">
        <f t="shared" si="17"/>
        <v>11.73</v>
      </c>
    </row>
    <row r="1135" spans="1:4" x14ac:dyDescent="0.25">
      <c r="A1135" s="13" t="s">
        <v>33225</v>
      </c>
      <c r="B1135" t="s">
        <v>63756</v>
      </c>
      <c r="C1135">
        <v>5.1999999999999998E-2</v>
      </c>
      <c r="D1135" s="7">
        <f t="shared" si="17"/>
        <v>13.26</v>
      </c>
    </row>
    <row r="1136" spans="1:4" x14ac:dyDescent="0.25">
      <c r="A1136" s="13" t="s">
        <v>33229</v>
      </c>
      <c r="B1136" t="s">
        <v>63756</v>
      </c>
      <c r="C1136">
        <v>5.1999999999999998E-2</v>
      </c>
      <c r="D1136" s="7">
        <f t="shared" si="17"/>
        <v>13.26</v>
      </c>
    </row>
    <row r="1137" spans="1:4" x14ac:dyDescent="0.25">
      <c r="A1137" s="13" t="s">
        <v>33233</v>
      </c>
      <c r="B1137" t="s">
        <v>63756</v>
      </c>
      <c r="C1137">
        <v>5.1999999999999998E-2</v>
      </c>
      <c r="D1137" s="7">
        <f t="shared" si="17"/>
        <v>13.26</v>
      </c>
    </row>
    <row r="1138" spans="1:4" x14ac:dyDescent="0.25">
      <c r="A1138" s="13" t="s">
        <v>33237</v>
      </c>
      <c r="B1138" t="s">
        <v>63756</v>
      </c>
      <c r="C1138">
        <v>5.1999999999999998E-2</v>
      </c>
      <c r="D1138" s="7">
        <f t="shared" si="17"/>
        <v>13.26</v>
      </c>
    </row>
    <row r="1139" spans="1:4" x14ac:dyDescent="0.25">
      <c r="A1139" s="13" t="s">
        <v>33241</v>
      </c>
      <c r="B1139" t="s">
        <v>63756</v>
      </c>
      <c r="C1139">
        <v>5.1999999999999998E-2</v>
      </c>
      <c r="D1139" s="7">
        <f t="shared" si="17"/>
        <v>13.26</v>
      </c>
    </row>
    <row r="1140" spans="1:4" x14ac:dyDescent="0.25">
      <c r="A1140" s="13" t="s">
        <v>33245</v>
      </c>
      <c r="B1140" t="s">
        <v>63756</v>
      </c>
      <c r="C1140">
        <v>5.1999999999999998E-2</v>
      </c>
      <c r="D1140" s="7">
        <f t="shared" si="17"/>
        <v>13.26</v>
      </c>
    </row>
    <row r="1141" spans="1:4" x14ac:dyDescent="0.25">
      <c r="A1141" s="13" t="s">
        <v>33249</v>
      </c>
      <c r="B1141" t="s">
        <v>63756</v>
      </c>
      <c r="C1141">
        <v>5.1999999999999998E-2</v>
      </c>
      <c r="D1141" s="7">
        <f t="shared" si="17"/>
        <v>13.26</v>
      </c>
    </row>
    <row r="1142" spans="1:4" x14ac:dyDescent="0.25">
      <c r="A1142" s="13" t="s">
        <v>33253</v>
      </c>
      <c r="B1142" t="s">
        <v>63756</v>
      </c>
      <c r="C1142">
        <v>5.1999999999999998E-2</v>
      </c>
      <c r="D1142" s="7">
        <f t="shared" si="17"/>
        <v>13.26</v>
      </c>
    </row>
    <row r="1143" spans="1:4" x14ac:dyDescent="0.25">
      <c r="A1143" s="13" t="s">
        <v>33257</v>
      </c>
      <c r="B1143" t="s">
        <v>63756</v>
      </c>
      <c r="C1143">
        <v>5.1999999999999998E-2</v>
      </c>
      <c r="D1143" s="7">
        <f t="shared" si="17"/>
        <v>13.26</v>
      </c>
    </row>
    <row r="1144" spans="1:4" x14ac:dyDescent="0.25">
      <c r="A1144" s="13" t="s">
        <v>33261</v>
      </c>
      <c r="B1144" t="s">
        <v>63756</v>
      </c>
      <c r="C1144">
        <v>5.1999999999999998E-2</v>
      </c>
      <c r="D1144" s="7">
        <f t="shared" si="17"/>
        <v>13.26</v>
      </c>
    </row>
    <row r="1145" spans="1:4" x14ac:dyDescent="0.25">
      <c r="A1145" s="13" t="s">
        <v>33265</v>
      </c>
      <c r="B1145" t="s">
        <v>63756</v>
      </c>
      <c r="C1145">
        <v>5.1999999999999998E-2</v>
      </c>
      <c r="D1145" s="7">
        <f t="shared" si="17"/>
        <v>13.26</v>
      </c>
    </row>
    <row r="1146" spans="1:4" x14ac:dyDescent="0.25">
      <c r="A1146" s="13" t="s">
        <v>33269</v>
      </c>
      <c r="B1146" t="s">
        <v>63756</v>
      </c>
      <c r="C1146">
        <v>5.1999999999999998E-2</v>
      </c>
      <c r="D1146" s="7">
        <f t="shared" si="17"/>
        <v>13.26</v>
      </c>
    </row>
    <row r="1147" spans="1:4" x14ac:dyDescent="0.25">
      <c r="A1147" s="13" t="s">
        <v>33273</v>
      </c>
      <c r="B1147" t="s">
        <v>63756</v>
      </c>
      <c r="C1147">
        <v>5.1999999999999998E-2</v>
      </c>
      <c r="D1147" s="7">
        <f t="shared" si="17"/>
        <v>13.26</v>
      </c>
    </row>
    <row r="1148" spans="1:4" x14ac:dyDescent="0.25">
      <c r="A1148" s="13" t="s">
        <v>33277</v>
      </c>
      <c r="B1148" t="s">
        <v>63756</v>
      </c>
      <c r="C1148">
        <v>5.1999999999999998E-2</v>
      </c>
      <c r="D1148" s="7">
        <f t="shared" si="17"/>
        <v>13.26</v>
      </c>
    </row>
    <row r="1149" spans="1:4" x14ac:dyDescent="0.25">
      <c r="A1149" s="13" t="s">
        <v>33281</v>
      </c>
      <c r="B1149" t="s">
        <v>63756</v>
      </c>
      <c r="C1149">
        <v>5.1999999999999998E-2</v>
      </c>
      <c r="D1149" s="7">
        <f t="shared" si="17"/>
        <v>13.26</v>
      </c>
    </row>
    <row r="1150" spans="1:4" x14ac:dyDescent="0.25">
      <c r="A1150" s="13" t="s">
        <v>33285</v>
      </c>
      <c r="B1150" t="s">
        <v>63756</v>
      </c>
      <c r="C1150">
        <v>5.1999999999999998E-2</v>
      </c>
      <c r="D1150" s="7">
        <f t="shared" si="17"/>
        <v>13.26</v>
      </c>
    </row>
    <row r="1151" spans="1:4" x14ac:dyDescent="0.25">
      <c r="A1151" s="13" t="s">
        <v>33289</v>
      </c>
      <c r="B1151" t="s">
        <v>63756</v>
      </c>
      <c r="C1151">
        <v>5.1999999999999998E-2</v>
      </c>
      <c r="D1151" s="7">
        <f t="shared" si="17"/>
        <v>13.26</v>
      </c>
    </row>
    <row r="1152" spans="1:4" x14ac:dyDescent="0.25">
      <c r="A1152" s="13" t="s">
        <v>33293</v>
      </c>
      <c r="B1152" t="s">
        <v>63756</v>
      </c>
      <c r="C1152">
        <v>5.1999999999999998E-2</v>
      </c>
      <c r="D1152" s="7">
        <f t="shared" si="17"/>
        <v>13.26</v>
      </c>
    </row>
    <row r="1153" spans="1:4" x14ac:dyDescent="0.25">
      <c r="A1153" s="13" t="s">
        <v>33297</v>
      </c>
      <c r="B1153" t="s">
        <v>63756</v>
      </c>
      <c r="C1153">
        <v>5.1999999999999998E-2</v>
      </c>
      <c r="D1153" s="7">
        <f t="shared" si="17"/>
        <v>13.26</v>
      </c>
    </row>
    <row r="1154" spans="1:4" x14ac:dyDescent="0.25">
      <c r="A1154" s="13" t="s">
        <v>33301</v>
      </c>
      <c r="B1154" t="s">
        <v>63756</v>
      </c>
      <c r="C1154">
        <v>5.1999999999999998E-2</v>
      </c>
      <c r="D1154" s="7">
        <f t="shared" ref="D1154:D1217" si="18">ROUND(C1154*$D$1,2)</f>
        <v>13.26</v>
      </c>
    </row>
    <row r="1155" spans="1:4" x14ac:dyDescent="0.25">
      <c r="A1155" s="13" t="s">
        <v>33305</v>
      </c>
      <c r="B1155" t="s">
        <v>63756</v>
      </c>
      <c r="C1155">
        <v>5.1999999999999998E-2</v>
      </c>
      <c r="D1155" s="7">
        <f t="shared" si="18"/>
        <v>13.26</v>
      </c>
    </row>
    <row r="1156" spans="1:4" x14ac:dyDescent="0.25">
      <c r="A1156" s="13" t="s">
        <v>33309</v>
      </c>
      <c r="B1156" t="s">
        <v>63756</v>
      </c>
      <c r="C1156">
        <v>5.1999999999999998E-2</v>
      </c>
      <c r="D1156" s="7">
        <f t="shared" si="18"/>
        <v>13.26</v>
      </c>
    </row>
    <row r="1157" spans="1:4" x14ac:dyDescent="0.25">
      <c r="A1157" s="13" t="s">
        <v>33313</v>
      </c>
      <c r="B1157" t="s">
        <v>63756</v>
      </c>
      <c r="C1157">
        <v>5.1999999999999998E-2</v>
      </c>
      <c r="D1157" s="7">
        <f t="shared" si="18"/>
        <v>13.26</v>
      </c>
    </row>
    <row r="1158" spans="1:4" x14ac:dyDescent="0.25">
      <c r="A1158" s="13" t="s">
        <v>33317</v>
      </c>
      <c r="B1158" t="s">
        <v>63756</v>
      </c>
      <c r="C1158">
        <v>5.1999999999999998E-2</v>
      </c>
      <c r="D1158" s="7">
        <f t="shared" si="18"/>
        <v>13.26</v>
      </c>
    </row>
    <row r="1159" spans="1:4" x14ac:dyDescent="0.25">
      <c r="A1159" s="13" t="s">
        <v>33321</v>
      </c>
      <c r="B1159" t="s">
        <v>63756</v>
      </c>
      <c r="C1159">
        <v>5.1999999999999998E-2</v>
      </c>
      <c r="D1159" s="7">
        <f t="shared" si="18"/>
        <v>13.26</v>
      </c>
    </row>
    <row r="1160" spans="1:4" x14ac:dyDescent="0.25">
      <c r="A1160" s="13" t="s">
        <v>33325</v>
      </c>
      <c r="B1160" t="s">
        <v>63756</v>
      </c>
      <c r="C1160">
        <v>5.1999999999999998E-2</v>
      </c>
      <c r="D1160" s="7">
        <f t="shared" si="18"/>
        <v>13.26</v>
      </c>
    </row>
    <row r="1161" spans="1:4" x14ac:dyDescent="0.25">
      <c r="A1161" s="13" t="s">
        <v>33329</v>
      </c>
      <c r="B1161" t="s">
        <v>63756</v>
      </c>
      <c r="C1161">
        <v>5.1999999999999998E-2</v>
      </c>
      <c r="D1161" s="7">
        <f t="shared" si="18"/>
        <v>13.26</v>
      </c>
    </row>
    <row r="1162" spans="1:4" x14ac:dyDescent="0.25">
      <c r="A1162" s="13" t="s">
        <v>33333</v>
      </c>
      <c r="B1162" t="s">
        <v>63756</v>
      </c>
      <c r="C1162">
        <v>5.1999999999999998E-2</v>
      </c>
      <c r="D1162" s="7">
        <f t="shared" si="18"/>
        <v>13.26</v>
      </c>
    </row>
    <row r="1163" spans="1:4" x14ac:dyDescent="0.25">
      <c r="A1163" s="13" t="s">
        <v>33337</v>
      </c>
      <c r="B1163" t="s">
        <v>63756</v>
      </c>
      <c r="C1163">
        <v>5.1999999999999998E-2</v>
      </c>
      <c r="D1163" s="7">
        <f t="shared" si="18"/>
        <v>13.26</v>
      </c>
    </row>
    <row r="1164" spans="1:4" x14ac:dyDescent="0.25">
      <c r="A1164" s="13" t="s">
        <v>33341</v>
      </c>
      <c r="B1164" t="s">
        <v>63756</v>
      </c>
      <c r="C1164">
        <v>5.1999999999999998E-2</v>
      </c>
      <c r="D1164" s="7">
        <f t="shared" si="18"/>
        <v>13.26</v>
      </c>
    </row>
    <row r="1165" spans="1:4" x14ac:dyDescent="0.25">
      <c r="A1165" s="13" t="s">
        <v>33345</v>
      </c>
      <c r="B1165" t="s">
        <v>63756</v>
      </c>
      <c r="C1165">
        <v>5.1999999999999998E-2</v>
      </c>
      <c r="D1165" s="7">
        <f t="shared" si="18"/>
        <v>13.26</v>
      </c>
    </row>
    <row r="1166" spans="1:4" x14ac:dyDescent="0.25">
      <c r="A1166" s="13" t="s">
        <v>33349</v>
      </c>
      <c r="B1166" t="s">
        <v>63756</v>
      </c>
      <c r="C1166">
        <v>5.1999999999999998E-2</v>
      </c>
      <c r="D1166" s="7">
        <f t="shared" si="18"/>
        <v>13.26</v>
      </c>
    </row>
    <row r="1167" spans="1:4" x14ac:dyDescent="0.25">
      <c r="A1167" s="13" t="s">
        <v>33353</v>
      </c>
      <c r="B1167" t="s">
        <v>63756</v>
      </c>
      <c r="C1167">
        <v>5.1999999999999998E-2</v>
      </c>
      <c r="D1167" s="7">
        <f t="shared" si="18"/>
        <v>13.26</v>
      </c>
    </row>
    <row r="1168" spans="1:4" x14ac:dyDescent="0.25">
      <c r="A1168" s="13" t="s">
        <v>33357</v>
      </c>
      <c r="B1168" t="s">
        <v>63756</v>
      </c>
      <c r="C1168">
        <v>5.1999999999999998E-2</v>
      </c>
      <c r="D1168" s="7">
        <f t="shared" si="18"/>
        <v>13.26</v>
      </c>
    </row>
    <row r="1169" spans="1:4" x14ac:dyDescent="0.25">
      <c r="A1169" s="13" t="s">
        <v>33361</v>
      </c>
      <c r="B1169" t="s">
        <v>63756</v>
      </c>
      <c r="C1169">
        <v>5.1999999999999998E-2</v>
      </c>
      <c r="D1169" s="7">
        <f t="shared" si="18"/>
        <v>13.26</v>
      </c>
    </row>
    <row r="1170" spans="1:4" x14ac:dyDescent="0.25">
      <c r="A1170" s="13" t="s">
        <v>33365</v>
      </c>
      <c r="B1170" t="s">
        <v>63756</v>
      </c>
      <c r="C1170">
        <v>5.1999999999999998E-2</v>
      </c>
      <c r="D1170" s="7">
        <f t="shared" si="18"/>
        <v>13.26</v>
      </c>
    </row>
    <row r="1171" spans="1:4" x14ac:dyDescent="0.25">
      <c r="A1171" s="13" t="s">
        <v>33369</v>
      </c>
      <c r="B1171" t="s">
        <v>63756</v>
      </c>
      <c r="C1171">
        <v>5.1999999999999998E-2</v>
      </c>
      <c r="D1171" s="7">
        <f t="shared" si="18"/>
        <v>13.26</v>
      </c>
    </row>
    <row r="1172" spans="1:4" x14ac:dyDescent="0.25">
      <c r="A1172" s="13" t="s">
        <v>33373</v>
      </c>
      <c r="B1172" t="s">
        <v>63756</v>
      </c>
      <c r="C1172">
        <v>5.1999999999999998E-2</v>
      </c>
      <c r="D1172" s="7">
        <f t="shared" si="18"/>
        <v>13.26</v>
      </c>
    </row>
    <row r="1173" spans="1:4" x14ac:dyDescent="0.25">
      <c r="A1173" s="13" t="s">
        <v>33377</v>
      </c>
      <c r="B1173" t="s">
        <v>63756</v>
      </c>
      <c r="C1173">
        <v>5.1999999999999998E-2</v>
      </c>
      <c r="D1173" s="7">
        <f t="shared" si="18"/>
        <v>13.26</v>
      </c>
    </row>
    <row r="1174" spans="1:4" x14ac:dyDescent="0.25">
      <c r="A1174" s="13" t="s">
        <v>33381</v>
      </c>
      <c r="B1174" t="s">
        <v>63756</v>
      </c>
      <c r="C1174">
        <v>5.1999999999999998E-2</v>
      </c>
      <c r="D1174" s="7">
        <f t="shared" si="18"/>
        <v>13.26</v>
      </c>
    </row>
    <row r="1175" spans="1:4" x14ac:dyDescent="0.25">
      <c r="A1175" s="13" t="s">
        <v>33385</v>
      </c>
      <c r="B1175" t="s">
        <v>63756</v>
      </c>
      <c r="C1175">
        <v>5.1999999999999998E-2</v>
      </c>
      <c r="D1175" s="7">
        <f t="shared" si="18"/>
        <v>13.26</v>
      </c>
    </row>
    <row r="1176" spans="1:4" x14ac:dyDescent="0.25">
      <c r="A1176" s="13" t="s">
        <v>33389</v>
      </c>
      <c r="B1176" t="s">
        <v>63756</v>
      </c>
      <c r="C1176">
        <v>5.1999999999999998E-2</v>
      </c>
      <c r="D1176" s="7">
        <f t="shared" si="18"/>
        <v>13.26</v>
      </c>
    </row>
    <row r="1177" spans="1:4" x14ac:dyDescent="0.25">
      <c r="A1177" s="13" t="s">
        <v>33393</v>
      </c>
      <c r="B1177" t="s">
        <v>63756</v>
      </c>
      <c r="C1177">
        <v>5.1999999999999998E-2</v>
      </c>
      <c r="D1177" s="7">
        <f t="shared" si="18"/>
        <v>13.26</v>
      </c>
    </row>
    <row r="1178" spans="1:4" x14ac:dyDescent="0.25">
      <c r="A1178" s="13" t="s">
        <v>33397</v>
      </c>
      <c r="B1178" t="s">
        <v>63756</v>
      </c>
      <c r="C1178">
        <v>5.1999999999999998E-2</v>
      </c>
      <c r="D1178" s="7">
        <f t="shared" si="18"/>
        <v>13.26</v>
      </c>
    </row>
    <row r="1179" spans="1:4" x14ac:dyDescent="0.25">
      <c r="A1179" s="13" t="s">
        <v>33401</v>
      </c>
      <c r="B1179" t="s">
        <v>63756</v>
      </c>
      <c r="C1179">
        <v>5.1999999999999998E-2</v>
      </c>
      <c r="D1179" s="7">
        <f t="shared" si="18"/>
        <v>13.26</v>
      </c>
    </row>
    <row r="1180" spans="1:4" x14ac:dyDescent="0.25">
      <c r="A1180" s="13" t="s">
        <v>33405</v>
      </c>
      <c r="B1180" t="s">
        <v>63756</v>
      </c>
      <c r="C1180">
        <v>5.1999999999999998E-2</v>
      </c>
      <c r="D1180" s="7">
        <f t="shared" si="18"/>
        <v>13.26</v>
      </c>
    </row>
    <row r="1181" spans="1:4" x14ac:dyDescent="0.25">
      <c r="A1181" s="13" t="s">
        <v>33409</v>
      </c>
      <c r="B1181" t="s">
        <v>63756</v>
      </c>
      <c r="C1181">
        <v>5.1999999999999998E-2</v>
      </c>
      <c r="D1181" s="7">
        <f t="shared" si="18"/>
        <v>13.26</v>
      </c>
    </row>
    <row r="1182" spans="1:4" x14ac:dyDescent="0.25">
      <c r="A1182" s="13" t="s">
        <v>33413</v>
      </c>
      <c r="B1182" t="s">
        <v>63756</v>
      </c>
      <c r="C1182">
        <v>5.1999999999999998E-2</v>
      </c>
      <c r="D1182" s="7">
        <f t="shared" si="18"/>
        <v>13.26</v>
      </c>
    </row>
    <row r="1183" spans="1:4" x14ac:dyDescent="0.25">
      <c r="A1183" s="13" t="s">
        <v>33417</v>
      </c>
      <c r="B1183" t="s">
        <v>63756</v>
      </c>
      <c r="C1183">
        <v>5.1999999999999998E-2</v>
      </c>
      <c r="D1183" s="7">
        <f t="shared" si="18"/>
        <v>13.26</v>
      </c>
    </row>
    <row r="1184" spans="1:4" x14ac:dyDescent="0.25">
      <c r="A1184" s="13" t="s">
        <v>33421</v>
      </c>
      <c r="B1184" t="s">
        <v>63756</v>
      </c>
      <c r="C1184">
        <v>5.1999999999999998E-2</v>
      </c>
      <c r="D1184" s="7">
        <f t="shared" si="18"/>
        <v>13.26</v>
      </c>
    </row>
    <row r="1185" spans="1:4" x14ac:dyDescent="0.25">
      <c r="A1185" s="13" t="s">
        <v>33425</v>
      </c>
      <c r="B1185" t="s">
        <v>63756</v>
      </c>
      <c r="C1185">
        <v>5.1999999999999998E-2</v>
      </c>
      <c r="D1185" s="7">
        <f t="shared" si="18"/>
        <v>13.26</v>
      </c>
    </row>
    <row r="1186" spans="1:4" x14ac:dyDescent="0.25">
      <c r="A1186" s="13" t="s">
        <v>33429</v>
      </c>
      <c r="B1186" t="s">
        <v>63756</v>
      </c>
      <c r="C1186">
        <v>5.1999999999999998E-2</v>
      </c>
      <c r="D1186" s="7">
        <f t="shared" si="18"/>
        <v>13.26</v>
      </c>
    </row>
    <row r="1187" spans="1:4" x14ac:dyDescent="0.25">
      <c r="A1187" s="13" t="s">
        <v>33433</v>
      </c>
      <c r="B1187" t="s">
        <v>63756</v>
      </c>
      <c r="C1187">
        <v>5.1999999999999998E-2</v>
      </c>
      <c r="D1187" s="7">
        <f t="shared" si="18"/>
        <v>13.26</v>
      </c>
    </row>
    <row r="1188" spans="1:4" x14ac:dyDescent="0.25">
      <c r="A1188" s="13" t="s">
        <v>33437</v>
      </c>
      <c r="B1188" t="s">
        <v>63756</v>
      </c>
      <c r="C1188">
        <v>5.1999999999999998E-2</v>
      </c>
      <c r="D1188" s="7">
        <f t="shared" si="18"/>
        <v>13.26</v>
      </c>
    </row>
    <row r="1189" spans="1:4" x14ac:dyDescent="0.25">
      <c r="A1189" s="13" t="s">
        <v>33441</v>
      </c>
      <c r="B1189" t="s">
        <v>63756</v>
      </c>
      <c r="C1189">
        <v>5.1999999999999998E-2</v>
      </c>
      <c r="D1189" s="7">
        <f t="shared" si="18"/>
        <v>13.26</v>
      </c>
    </row>
    <row r="1190" spans="1:4" x14ac:dyDescent="0.25">
      <c r="A1190" s="13" t="s">
        <v>33445</v>
      </c>
      <c r="B1190" t="s">
        <v>63756</v>
      </c>
      <c r="C1190">
        <v>6.7000000000000004E-2</v>
      </c>
      <c r="D1190" s="7">
        <f t="shared" si="18"/>
        <v>17.09</v>
      </c>
    </row>
    <row r="1191" spans="1:4" x14ac:dyDescent="0.25">
      <c r="A1191" s="13" t="s">
        <v>33449</v>
      </c>
      <c r="B1191" t="s">
        <v>63756</v>
      </c>
      <c r="C1191">
        <v>6.7000000000000004E-2</v>
      </c>
      <c r="D1191" s="7">
        <f t="shared" si="18"/>
        <v>17.09</v>
      </c>
    </row>
    <row r="1192" spans="1:4" x14ac:dyDescent="0.25">
      <c r="A1192" s="13" t="s">
        <v>33453</v>
      </c>
      <c r="B1192" t="s">
        <v>63756</v>
      </c>
      <c r="C1192">
        <v>6.7000000000000004E-2</v>
      </c>
      <c r="D1192" s="7">
        <f t="shared" si="18"/>
        <v>17.09</v>
      </c>
    </row>
    <row r="1193" spans="1:4" x14ac:dyDescent="0.25">
      <c r="A1193" s="13" t="s">
        <v>33457</v>
      </c>
      <c r="B1193" t="s">
        <v>63756</v>
      </c>
      <c r="C1193">
        <v>6.7000000000000004E-2</v>
      </c>
      <c r="D1193" s="7">
        <f t="shared" si="18"/>
        <v>17.09</v>
      </c>
    </row>
    <row r="1194" spans="1:4" x14ac:dyDescent="0.25">
      <c r="A1194" s="13" t="s">
        <v>33461</v>
      </c>
      <c r="B1194" t="s">
        <v>63756</v>
      </c>
      <c r="C1194">
        <v>6.7000000000000004E-2</v>
      </c>
      <c r="D1194" s="7">
        <f t="shared" si="18"/>
        <v>17.09</v>
      </c>
    </row>
    <row r="1195" spans="1:4" x14ac:dyDescent="0.25">
      <c r="A1195" s="13" t="s">
        <v>33465</v>
      </c>
      <c r="B1195" t="s">
        <v>63756</v>
      </c>
      <c r="C1195">
        <v>6.7000000000000004E-2</v>
      </c>
      <c r="D1195" s="7">
        <f t="shared" si="18"/>
        <v>17.09</v>
      </c>
    </row>
    <row r="1196" spans="1:4" x14ac:dyDescent="0.25">
      <c r="A1196" s="13" t="s">
        <v>33469</v>
      </c>
      <c r="B1196" t="s">
        <v>63756</v>
      </c>
      <c r="C1196">
        <v>6.7000000000000004E-2</v>
      </c>
      <c r="D1196" s="7">
        <f t="shared" si="18"/>
        <v>17.09</v>
      </c>
    </row>
    <row r="1197" spans="1:4" x14ac:dyDescent="0.25">
      <c r="A1197" s="13" t="s">
        <v>33473</v>
      </c>
      <c r="B1197" t="s">
        <v>63756</v>
      </c>
      <c r="C1197">
        <v>6.7000000000000004E-2</v>
      </c>
      <c r="D1197" s="7">
        <f t="shared" si="18"/>
        <v>17.09</v>
      </c>
    </row>
    <row r="1198" spans="1:4" x14ac:dyDescent="0.25">
      <c r="A1198" s="13" t="s">
        <v>33477</v>
      </c>
      <c r="B1198" t="s">
        <v>63756</v>
      </c>
      <c r="C1198">
        <v>6.7000000000000004E-2</v>
      </c>
      <c r="D1198" s="7">
        <f t="shared" si="18"/>
        <v>17.09</v>
      </c>
    </row>
    <row r="1199" spans="1:4" x14ac:dyDescent="0.25">
      <c r="A1199" s="13" t="s">
        <v>33481</v>
      </c>
      <c r="B1199" t="s">
        <v>63756</v>
      </c>
      <c r="C1199">
        <v>6.7000000000000004E-2</v>
      </c>
      <c r="D1199" s="7">
        <f t="shared" si="18"/>
        <v>17.09</v>
      </c>
    </row>
    <row r="1200" spans="1:4" x14ac:dyDescent="0.25">
      <c r="A1200" s="13" t="s">
        <v>33485</v>
      </c>
      <c r="B1200" t="s">
        <v>63756</v>
      </c>
      <c r="C1200">
        <v>6.7000000000000004E-2</v>
      </c>
      <c r="D1200" s="7">
        <f t="shared" si="18"/>
        <v>17.09</v>
      </c>
    </row>
    <row r="1201" spans="1:4" x14ac:dyDescent="0.25">
      <c r="A1201" s="13" t="s">
        <v>33489</v>
      </c>
      <c r="B1201" t="s">
        <v>63756</v>
      </c>
      <c r="C1201">
        <v>6.7000000000000004E-2</v>
      </c>
      <c r="D1201" s="7">
        <f t="shared" si="18"/>
        <v>17.09</v>
      </c>
    </row>
    <row r="1202" spans="1:4" x14ac:dyDescent="0.25">
      <c r="A1202" s="13" t="s">
        <v>33493</v>
      </c>
      <c r="B1202" t="s">
        <v>63756</v>
      </c>
      <c r="C1202">
        <v>6.7000000000000004E-2</v>
      </c>
      <c r="D1202" s="7">
        <f t="shared" si="18"/>
        <v>17.09</v>
      </c>
    </row>
    <row r="1203" spans="1:4" x14ac:dyDescent="0.25">
      <c r="A1203" s="13" t="s">
        <v>33497</v>
      </c>
      <c r="B1203" t="s">
        <v>63756</v>
      </c>
      <c r="C1203">
        <v>6.7000000000000004E-2</v>
      </c>
      <c r="D1203" s="7">
        <f t="shared" si="18"/>
        <v>17.09</v>
      </c>
    </row>
    <row r="1204" spans="1:4" x14ac:dyDescent="0.25">
      <c r="A1204" s="13" t="s">
        <v>33501</v>
      </c>
      <c r="B1204" t="s">
        <v>63756</v>
      </c>
      <c r="C1204">
        <v>6.7000000000000004E-2</v>
      </c>
      <c r="D1204" s="7">
        <f t="shared" si="18"/>
        <v>17.09</v>
      </c>
    </row>
    <row r="1205" spans="1:4" x14ac:dyDescent="0.25">
      <c r="A1205" s="13" t="s">
        <v>33505</v>
      </c>
      <c r="B1205" t="s">
        <v>63756</v>
      </c>
      <c r="C1205">
        <v>6.7000000000000004E-2</v>
      </c>
      <c r="D1205" s="7">
        <f t="shared" si="18"/>
        <v>17.09</v>
      </c>
    </row>
    <row r="1206" spans="1:4" x14ac:dyDescent="0.25">
      <c r="A1206" s="13" t="s">
        <v>33509</v>
      </c>
      <c r="B1206" t="s">
        <v>63756</v>
      </c>
      <c r="C1206">
        <v>6.7000000000000004E-2</v>
      </c>
      <c r="D1206" s="7">
        <f t="shared" si="18"/>
        <v>17.09</v>
      </c>
    </row>
    <row r="1207" spans="1:4" x14ac:dyDescent="0.25">
      <c r="A1207" s="13" t="s">
        <v>33513</v>
      </c>
      <c r="B1207" t="s">
        <v>63756</v>
      </c>
      <c r="C1207">
        <v>6.7000000000000004E-2</v>
      </c>
      <c r="D1207" s="7">
        <f t="shared" si="18"/>
        <v>17.09</v>
      </c>
    </row>
    <row r="1208" spans="1:4" x14ac:dyDescent="0.25">
      <c r="A1208" s="13" t="s">
        <v>33517</v>
      </c>
      <c r="B1208" t="s">
        <v>63756</v>
      </c>
      <c r="C1208">
        <v>6.7000000000000004E-2</v>
      </c>
      <c r="D1208" s="7">
        <f t="shared" si="18"/>
        <v>17.09</v>
      </c>
    </row>
    <row r="1209" spans="1:4" x14ac:dyDescent="0.25">
      <c r="A1209" s="13" t="s">
        <v>33521</v>
      </c>
      <c r="B1209" t="s">
        <v>63756</v>
      </c>
      <c r="C1209">
        <v>6.7000000000000004E-2</v>
      </c>
      <c r="D1209" s="7">
        <f t="shared" si="18"/>
        <v>17.09</v>
      </c>
    </row>
    <row r="1210" spans="1:4" x14ac:dyDescent="0.25">
      <c r="A1210" s="13" t="s">
        <v>33525</v>
      </c>
      <c r="B1210" t="s">
        <v>63756</v>
      </c>
      <c r="C1210">
        <v>6.7000000000000004E-2</v>
      </c>
      <c r="D1210" s="7">
        <f t="shared" si="18"/>
        <v>17.09</v>
      </c>
    </row>
    <row r="1211" spans="1:4" x14ac:dyDescent="0.25">
      <c r="A1211" s="13" t="s">
        <v>33529</v>
      </c>
      <c r="B1211" t="s">
        <v>63756</v>
      </c>
      <c r="C1211">
        <v>6.7000000000000004E-2</v>
      </c>
      <c r="D1211" s="7">
        <f t="shared" si="18"/>
        <v>17.09</v>
      </c>
    </row>
    <row r="1212" spans="1:4" x14ac:dyDescent="0.25">
      <c r="A1212" s="13" t="s">
        <v>33533</v>
      </c>
      <c r="B1212" t="s">
        <v>63756</v>
      </c>
      <c r="C1212">
        <v>6.7000000000000004E-2</v>
      </c>
      <c r="D1212" s="7">
        <f t="shared" si="18"/>
        <v>17.09</v>
      </c>
    </row>
    <row r="1213" spans="1:4" x14ac:dyDescent="0.25">
      <c r="A1213" s="13" t="s">
        <v>33537</v>
      </c>
      <c r="B1213" t="s">
        <v>63756</v>
      </c>
      <c r="C1213">
        <v>6.7000000000000004E-2</v>
      </c>
      <c r="D1213" s="7">
        <f t="shared" si="18"/>
        <v>17.09</v>
      </c>
    </row>
    <row r="1214" spans="1:4" x14ac:dyDescent="0.25">
      <c r="A1214" s="13" t="s">
        <v>33541</v>
      </c>
      <c r="B1214" t="s">
        <v>63756</v>
      </c>
      <c r="C1214">
        <v>6.7000000000000004E-2</v>
      </c>
      <c r="D1214" s="7">
        <f t="shared" si="18"/>
        <v>17.09</v>
      </c>
    </row>
    <row r="1215" spans="1:4" x14ac:dyDescent="0.25">
      <c r="A1215" s="13" t="s">
        <v>33545</v>
      </c>
      <c r="B1215" t="s">
        <v>63756</v>
      </c>
      <c r="C1215">
        <v>6.7000000000000004E-2</v>
      </c>
      <c r="D1215" s="7">
        <f t="shared" si="18"/>
        <v>17.09</v>
      </c>
    </row>
    <row r="1216" spans="1:4" x14ac:dyDescent="0.25">
      <c r="A1216" s="13" t="s">
        <v>33549</v>
      </c>
      <c r="B1216" t="s">
        <v>63756</v>
      </c>
      <c r="C1216">
        <v>6.7000000000000004E-2</v>
      </c>
      <c r="D1216" s="7">
        <f t="shared" si="18"/>
        <v>17.09</v>
      </c>
    </row>
    <row r="1217" spans="1:4" x14ac:dyDescent="0.25">
      <c r="A1217" s="13" t="s">
        <v>33553</v>
      </c>
      <c r="B1217" t="s">
        <v>63756</v>
      </c>
      <c r="C1217">
        <v>6.7000000000000004E-2</v>
      </c>
      <c r="D1217" s="7">
        <f t="shared" si="18"/>
        <v>17.09</v>
      </c>
    </row>
    <row r="1218" spans="1:4" x14ac:dyDescent="0.25">
      <c r="A1218" s="13" t="s">
        <v>33557</v>
      </c>
      <c r="B1218" t="s">
        <v>63756</v>
      </c>
      <c r="C1218">
        <v>6.7000000000000004E-2</v>
      </c>
      <c r="D1218" s="7">
        <f t="shared" ref="D1218:D1281" si="19">ROUND(C1218*$D$1,2)</f>
        <v>17.09</v>
      </c>
    </row>
    <row r="1219" spans="1:4" x14ac:dyDescent="0.25">
      <c r="A1219" s="13" t="s">
        <v>33561</v>
      </c>
      <c r="B1219" t="s">
        <v>63756</v>
      </c>
      <c r="C1219">
        <v>6.7000000000000004E-2</v>
      </c>
      <c r="D1219" s="7">
        <f t="shared" si="19"/>
        <v>17.09</v>
      </c>
    </row>
    <row r="1220" spans="1:4" x14ac:dyDescent="0.25">
      <c r="A1220" s="13" t="s">
        <v>33565</v>
      </c>
      <c r="B1220" t="s">
        <v>63756</v>
      </c>
      <c r="C1220">
        <v>6.7000000000000004E-2</v>
      </c>
      <c r="D1220" s="7">
        <f t="shared" si="19"/>
        <v>17.09</v>
      </c>
    </row>
    <row r="1221" spans="1:4" x14ac:dyDescent="0.25">
      <c r="A1221" s="13" t="s">
        <v>33569</v>
      </c>
      <c r="B1221" t="s">
        <v>63756</v>
      </c>
      <c r="C1221">
        <v>6.7000000000000004E-2</v>
      </c>
      <c r="D1221" s="7">
        <f t="shared" si="19"/>
        <v>17.09</v>
      </c>
    </row>
    <row r="1222" spans="1:4" x14ac:dyDescent="0.25">
      <c r="A1222" s="13" t="s">
        <v>33573</v>
      </c>
      <c r="B1222" t="s">
        <v>63756</v>
      </c>
      <c r="C1222">
        <v>6.7000000000000004E-2</v>
      </c>
      <c r="D1222" s="7">
        <f t="shared" si="19"/>
        <v>17.09</v>
      </c>
    </row>
    <row r="1223" spans="1:4" x14ac:dyDescent="0.25">
      <c r="A1223" s="13" t="s">
        <v>33577</v>
      </c>
      <c r="B1223" t="s">
        <v>63756</v>
      </c>
      <c r="C1223">
        <v>6.7000000000000004E-2</v>
      </c>
      <c r="D1223" s="7">
        <f t="shared" si="19"/>
        <v>17.09</v>
      </c>
    </row>
    <row r="1224" spans="1:4" x14ac:dyDescent="0.25">
      <c r="A1224" s="13" t="s">
        <v>33581</v>
      </c>
      <c r="B1224" t="s">
        <v>63756</v>
      </c>
      <c r="C1224">
        <v>6.7000000000000004E-2</v>
      </c>
      <c r="D1224" s="7">
        <f t="shared" si="19"/>
        <v>17.09</v>
      </c>
    </row>
    <row r="1225" spans="1:4" x14ac:dyDescent="0.25">
      <c r="A1225" s="13" t="s">
        <v>33585</v>
      </c>
      <c r="B1225" t="s">
        <v>63756</v>
      </c>
      <c r="C1225">
        <v>6.7000000000000004E-2</v>
      </c>
      <c r="D1225" s="7">
        <f t="shared" si="19"/>
        <v>17.09</v>
      </c>
    </row>
    <row r="1226" spans="1:4" x14ac:dyDescent="0.25">
      <c r="A1226" s="13" t="s">
        <v>33589</v>
      </c>
      <c r="B1226" t="s">
        <v>63756</v>
      </c>
      <c r="C1226">
        <v>6.7000000000000004E-2</v>
      </c>
      <c r="D1226" s="7">
        <f t="shared" si="19"/>
        <v>17.09</v>
      </c>
    </row>
    <row r="1227" spans="1:4" x14ac:dyDescent="0.25">
      <c r="A1227" s="13" t="s">
        <v>33593</v>
      </c>
      <c r="B1227" t="s">
        <v>63756</v>
      </c>
      <c r="C1227">
        <v>6.7000000000000004E-2</v>
      </c>
      <c r="D1227" s="7">
        <f t="shared" si="19"/>
        <v>17.09</v>
      </c>
    </row>
    <row r="1228" spans="1:4" x14ac:dyDescent="0.25">
      <c r="A1228" s="13" t="s">
        <v>33597</v>
      </c>
      <c r="B1228" t="s">
        <v>63756</v>
      </c>
      <c r="C1228">
        <v>6.7000000000000004E-2</v>
      </c>
      <c r="D1228" s="7">
        <f t="shared" si="19"/>
        <v>17.09</v>
      </c>
    </row>
    <row r="1229" spans="1:4" x14ac:dyDescent="0.25">
      <c r="A1229" s="13" t="s">
        <v>33601</v>
      </c>
      <c r="B1229" t="s">
        <v>63756</v>
      </c>
      <c r="C1229">
        <v>6.7000000000000004E-2</v>
      </c>
      <c r="D1229" s="7">
        <f t="shared" si="19"/>
        <v>17.09</v>
      </c>
    </row>
    <row r="1230" spans="1:4" x14ac:dyDescent="0.25">
      <c r="A1230" s="13" t="s">
        <v>33605</v>
      </c>
      <c r="B1230" t="s">
        <v>63756</v>
      </c>
      <c r="C1230">
        <v>6.7000000000000004E-2</v>
      </c>
      <c r="D1230" s="7">
        <f t="shared" si="19"/>
        <v>17.09</v>
      </c>
    </row>
    <row r="1231" spans="1:4" x14ac:dyDescent="0.25">
      <c r="A1231" s="13" t="s">
        <v>33609</v>
      </c>
      <c r="B1231" t="s">
        <v>63756</v>
      </c>
      <c r="C1231">
        <v>6.7000000000000004E-2</v>
      </c>
      <c r="D1231" s="7">
        <f t="shared" si="19"/>
        <v>17.09</v>
      </c>
    </row>
    <row r="1232" spans="1:4" x14ac:dyDescent="0.25">
      <c r="A1232" s="13" t="s">
        <v>33613</v>
      </c>
      <c r="B1232" t="s">
        <v>63756</v>
      </c>
      <c r="C1232">
        <v>6.7000000000000004E-2</v>
      </c>
      <c r="D1232" s="7">
        <f t="shared" si="19"/>
        <v>17.09</v>
      </c>
    </row>
    <row r="1233" spans="1:4" x14ac:dyDescent="0.25">
      <c r="A1233" s="13" t="s">
        <v>33617</v>
      </c>
      <c r="B1233" t="s">
        <v>63756</v>
      </c>
      <c r="C1233">
        <v>6.7000000000000004E-2</v>
      </c>
      <c r="D1233" s="7">
        <f t="shared" si="19"/>
        <v>17.09</v>
      </c>
    </row>
    <row r="1234" spans="1:4" x14ac:dyDescent="0.25">
      <c r="A1234" s="13" t="s">
        <v>33621</v>
      </c>
      <c r="B1234" t="s">
        <v>63756</v>
      </c>
      <c r="C1234">
        <v>6.7000000000000004E-2</v>
      </c>
      <c r="D1234" s="7">
        <f t="shared" si="19"/>
        <v>17.09</v>
      </c>
    </row>
    <row r="1235" spans="1:4" x14ac:dyDescent="0.25">
      <c r="A1235" s="13" t="s">
        <v>33625</v>
      </c>
      <c r="B1235" t="s">
        <v>63756</v>
      </c>
      <c r="C1235">
        <v>7.5999999999999998E-2</v>
      </c>
      <c r="D1235" s="7">
        <f t="shared" si="19"/>
        <v>19.38</v>
      </c>
    </row>
    <row r="1236" spans="1:4" x14ac:dyDescent="0.25">
      <c r="A1236" s="13" t="s">
        <v>33629</v>
      </c>
      <c r="B1236" t="s">
        <v>63756</v>
      </c>
      <c r="C1236">
        <v>7.5999999999999998E-2</v>
      </c>
      <c r="D1236" s="7">
        <f t="shared" si="19"/>
        <v>19.38</v>
      </c>
    </row>
    <row r="1237" spans="1:4" x14ac:dyDescent="0.25">
      <c r="A1237" s="13" t="s">
        <v>33633</v>
      </c>
      <c r="B1237" t="s">
        <v>63756</v>
      </c>
      <c r="C1237">
        <v>7.5999999999999998E-2</v>
      </c>
      <c r="D1237" s="7">
        <f t="shared" si="19"/>
        <v>19.38</v>
      </c>
    </row>
    <row r="1238" spans="1:4" x14ac:dyDescent="0.25">
      <c r="A1238" s="13" t="s">
        <v>33637</v>
      </c>
      <c r="B1238" t="s">
        <v>63756</v>
      </c>
      <c r="C1238">
        <v>7.5999999999999998E-2</v>
      </c>
      <c r="D1238" s="7">
        <f t="shared" si="19"/>
        <v>19.38</v>
      </c>
    </row>
    <row r="1239" spans="1:4" x14ac:dyDescent="0.25">
      <c r="A1239" s="13" t="s">
        <v>33641</v>
      </c>
      <c r="B1239" t="s">
        <v>63756</v>
      </c>
      <c r="C1239">
        <v>7.5999999999999998E-2</v>
      </c>
      <c r="D1239" s="7">
        <f t="shared" si="19"/>
        <v>19.38</v>
      </c>
    </row>
    <row r="1240" spans="1:4" x14ac:dyDescent="0.25">
      <c r="A1240" s="13" t="s">
        <v>33645</v>
      </c>
      <c r="B1240" t="s">
        <v>63756</v>
      </c>
      <c r="C1240">
        <v>7.5999999999999998E-2</v>
      </c>
      <c r="D1240" s="7">
        <f t="shared" si="19"/>
        <v>19.38</v>
      </c>
    </row>
    <row r="1241" spans="1:4" x14ac:dyDescent="0.25">
      <c r="A1241" s="13" t="s">
        <v>33649</v>
      </c>
      <c r="B1241" t="s">
        <v>63756</v>
      </c>
      <c r="C1241">
        <v>7.5999999999999998E-2</v>
      </c>
      <c r="D1241" s="7">
        <f t="shared" si="19"/>
        <v>19.38</v>
      </c>
    </row>
    <row r="1242" spans="1:4" x14ac:dyDescent="0.25">
      <c r="A1242" s="13" t="s">
        <v>33653</v>
      </c>
      <c r="B1242" t="s">
        <v>63756</v>
      </c>
      <c r="C1242">
        <v>7.5999999999999998E-2</v>
      </c>
      <c r="D1242" s="7">
        <f t="shared" si="19"/>
        <v>19.38</v>
      </c>
    </row>
    <row r="1243" spans="1:4" x14ac:dyDescent="0.25">
      <c r="A1243" s="13" t="s">
        <v>33657</v>
      </c>
      <c r="B1243" t="s">
        <v>63756</v>
      </c>
      <c r="C1243">
        <v>7.5999999999999998E-2</v>
      </c>
      <c r="D1243" s="7">
        <f t="shared" si="19"/>
        <v>19.38</v>
      </c>
    </row>
    <row r="1244" spans="1:4" x14ac:dyDescent="0.25">
      <c r="A1244" s="13" t="s">
        <v>33661</v>
      </c>
      <c r="B1244" t="s">
        <v>63756</v>
      </c>
      <c r="C1244">
        <v>7.5999999999999998E-2</v>
      </c>
      <c r="D1244" s="7">
        <f t="shared" si="19"/>
        <v>19.38</v>
      </c>
    </row>
    <row r="1245" spans="1:4" x14ac:dyDescent="0.25">
      <c r="A1245" s="13" t="s">
        <v>33665</v>
      </c>
      <c r="B1245" t="s">
        <v>63756</v>
      </c>
      <c r="C1245">
        <v>7.5999999999999998E-2</v>
      </c>
      <c r="D1245" s="7">
        <f t="shared" si="19"/>
        <v>19.38</v>
      </c>
    </row>
    <row r="1246" spans="1:4" x14ac:dyDescent="0.25">
      <c r="A1246" s="13" t="s">
        <v>33669</v>
      </c>
      <c r="B1246" t="s">
        <v>63756</v>
      </c>
      <c r="C1246">
        <v>7.5999999999999998E-2</v>
      </c>
      <c r="D1246" s="7">
        <f t="shared" si="19"/>
        <v>19.38</v>
      </c>
    </row>
    <row r="1247" spans="1:4" x14ac:dyDescent="0.25">
      <c r="A1247" s="13" t="s">
        <v>33673</v>
      </c>
      <c r="B1247" t="s">
        <v>63756</v>
      </c>
      <c r="C1247">
        <v>7.5999999999999998E-2</v>
      </c>
      <c r="D1247" s="7">
        <f t="shared" si="19"/>
        <v>19.38</v>
      </c>
    </row>
    <row r="1248" spans="1:4" x14ac:dyDescent="0.25">
      <c r="A1248" s="13" t="s">
        <v>33677</v>
      </c>
      <c r="B1248" t="s">
        <v>63756</v>
      </c>
      <c r="C1248">
        <v>7.5999999999999998E-2</v>
      </c>
      <c r="D1248" s="7">
        <f t="shared" si="19"/>
        <v>19.38</v>
      </c>
    </row>
    <row r="1249" spans="1:4" x14ac:dyDescent="0.25">
      <c r="A1249" s="13" t="s">
        <v>33681</v>
      </c>
      <c r="B1249" t="s">
        <v>63756</v>
      </c>
      <c r="C1249">
        <v>7.5999999999999998E-2</v>
      </c>
      <c r="D1249" s="7">
        <f t="shared" si="19"/>
        <v>19.38</v>
      </c>
    </row>
    <row r="1250" spans="1:4" x14ac:dyDescent="0.25">
      <c r="A1250" s="13" t="s">
        <v>33685</v>
      </c>
      <c r="B1250" t="s">
        <v>63756</v>
      </c>
      <c r="C1250">
        <v>7.5999999999999998E-2</v>
      </c>
      <c r="D1250" s="7">
        <f t="shared" si="19"/>
        <v>19.38</v>
      </c>
    </row>
    <row r="1251" spans="1:4" x14ac:dyDescent="0.25">
      <c r="A1251" s="13" t="s">
        <v>33689</v>
      </c>
      <c r="B1251" t="s">
        <v>63756</v>
      </c>
      <c r="C1251">
        <v>7.5999999999999998E-2</v>
      </c>
      <c r="D1251" s="7">
        <f t="shared" si="19"/>
        <v>19.38</v>
      </c>
    </row>
    <row r="1252" spans="1:4" x14ac:dyDescent="0.25">
      <c r="A1252" s="13" t="s">
        <v>33693</v>
      </c>
      <c r="B1252" t="s">
        <v>63756</v>
      </c>
      <c r="C1252">
        <v>7.5999999999999998E-2</v>
      </c>
      <c r="D1252" s="7">
        <f t="shared" si="19"/>
        <v>19.38</v>
      </c>
    </row>
    <row r="1253" spans="1:4" x14ac:dyDescent="0.25">
      <c r="A1253" s="13" t="s">
        <v>33697</v>
      </c>
      <c r="B1253" t="s">
        <v>63756</v>
      </c>
      <c r="C1253">
        <v>7.5999999999999998E-2</v>
      </c>
      <c r="D1253" s="7">
        <f t="shared" si="19"/>
        <v>19.38</v>
      </c>
    </row>
    <row r="1254" spans="1:4" x14ac:dyDescent="0.25">
      <c r="A1254" s="13" t="s">
        <v>33701</v>
      </c>
      <c r="B1254" t="s">
        <v>63756</v>
      </c>
      <c r="C1254">
        <v>7.5999999999999998E-2</v>
      </c>
      <c r="D1254" s="7">
        <f t="shared" si="19"/>
        <v>19.38</v>
      </c>
    </row>
    <row r="1255" spans="1:4" x14ac:dyDescent="0.25">
      <c r="A1255" s="13" t="s">
        <v>33705</v>
      </c>
      <c r="B1255" t="s">
        <v>63756</v>
      </c>
      <c r="C1255">
        <v>7.5999999999999998E-2</v>
      </c>
      <c r="D1255" s="7">
        <f t="shared" si="19"/>
        <v>19.38</v>
      </c>
    </row>
    <row r="1256" spans="1:4" x14ac:dyDescent="0.25">
      <c r="A1256" s="13" t="s">
        <v>33709</v>
      </c>
      <c r="B1256" t="s">
        <v>63756</v>
      </c>
      <c r="C1256">
        <v>7.5999999999999998E-2</v>
      </c>
      <c r="D1256" s="7">
        <f t="shared" si="19"/>
        <v>19.38</v>
      </c>
    </row>
    <row r="1257" spans="1:4" x14ac:dyDescent="0.25">
      <c r="A1257" s="13" t="s">
        <v>33713</v>
      </c>
      <c r="B1257" t="s">
        <v>63756</v>
      </c>
      <c r="C1257">
        <v>7.5999999999999998E-2</v>
      </c>
      <c r="D1257" s="7">
        <f t="shared" si="19"/>
        <v>19.38</v>
      </c>
    </row>
    <row r="1258" spans="1:4" x14ac:dyDescent="0.25">
      <c r="A1258" s="13" t="s">
        <v>33717</v>
      </c>
      <c r="B1258" t="s">
        <v>63756</v>
      </c>
      <c r="C1258">
        <v>7.5999999999999998E-2</v>
      </c>
      <c r="D1258" s="7">
        <f t="shared" si="19"/>
        <v>19.38</v>
      </c>
    </row>
    <row r="1259" spans="1:4" x14ac:dyDescent="0.25">
      <c r="A1259" s="13" t="s">
        <v>33721</v>
      </c>
      <c r="B1259" t="s">
        <v>63756</v>
      </c>
      <c r="C1259">
        <v>7.5999999999999998E-2</v>
      </c>
      <c r="D1259" s="7">
        <f t="shared" si="19"/>
        <v>19.38</v>
      </c>
    </row>
    <row r="1260" spans="1:4" x14ac:dyDescent="0.25">
      <c r="A1260" s="13" t="s">
        <v>33725</v>
      </c>
      <c r="B1260" t="s">
        <v>63756</v>
      </c>
      <c r="C1260">
        <v>7.5999999999999998E-2</v>
      </c>
      <c r="D1260" s="7">
        <f t="shared" si="19"/>
        <v>19.38</v>
      </c>
    </row>
    <row r="1261" spans="1:4" x14ac:dyDescent="0.25">
      <c r="A1261" s="13" t="s">
        <v>33729</v>
      </c>
      <c r="B1261" t="s">
        <v>63756</v>
      </c>
      <c r="C1261">
        <v>7.5999999999999998E-2</v>
      </c>
      <c r="D1261" s="7">
        <f t="shared" si="19"/>
        <v>19.38</v>
      </c>
    </row>
    <row r="1262" spans="1:4" x14ac:dyDescent="0.25">
      <c r="A1262" s="13" t="s">
        <v>33733</v>
      </c>
      <c r="B1262" t="s">
        <v>63756</v>
      </c>
      <c r="C1262">
        <v>7.5999999999999998E-2</v>
      </c>
      <c r="D1262" s="7">
        <f t="shared" si="19"/>
        <v>19.38</v>
      </c>
    </row>
    <row r="1263" spans="1:4" x14ac:dyDescent="0.25">
      <c r="A1263" s="13" t="s">
        <v>33737</v>
      </c>
      <c r="B1263" t="s">
        <v>63756</v>
      </c>
      <c r="C1263">
        <v>7.5999999999999998E-2</v>
      </c>
      <c r="D1263" s="7">
        <f t="shared" si="19"/>
        <v>19.38</v>
      </c>
    </row>
    <row r="1264" spans="1:4" x14ac:dyDescent="0.25">
      <c r="A1264" s="13" t="s">
        <v>33741</v>
      </c>
      <c r="B1264" t="s">
        <v>63756</v>
      </c>
      <c r="C1264">
        <v>7.5999999999999998E-2</v>
      </c>
      <c r="D1264" s="7">
        <f t="shared" si="19"/>
        <v>19.38</v>
      </c>
    </row>
    <row r="1265" spans="1:4" x14ac:dyDescent="0.25">
      <c r="A1265" s="13" t="s">
        <v>33745</v>
      </c>
      <c r="B1265" t="s">
        <v>63756</v>
      </c>
      <c r="C1265">
        <v>7.5999999999999998E-2</v>
      </c>
      <c r="D1265" s="7">
        <f t="shared" si="19"/>
        <v>19.38</v>
      </c>
    </row>
    <row r="1266" spans="1:4" x14ac:dyDescent="0.25">
      <c r="A1266" s="13" t="s">
        <v>33749</v>
      </c>
      <c r="B1266" t="s">
        <v>63756</v>
      </c>
      <c r="C1266">
        <v>7.5999999999999998E-2</v>
      </c>
      <c r="D1266" s="7">
        <f t="shared" si="19"/>
        <v>19.38</v>
      </c>
    </row>
    <row r="1267" spans="1:4" x14ac:dyDescent="0.25">
      <c r="A1267" s="13" t="s">
        <v>33753</v>
      </c>
      <c r="B1267" t="s">
        <v>63756</v>
      </c>
      <c r="C1267">
        <v>7.5999999999999998E-2</v>
      </c>
      <c r="D1267" s="7">
        <f t="shared" si="19"/>
        <v>19.38</v>
      </c>
    </row>
    <row r="1268" spans="1:4" x14ac:dyDescent="0.25">
      <c r="A1268" s="13" t="s">
        <v>33757</v>
      </c>
      <c r="B1268" t="s">
        <v>63756</v>
      </c>
      <c r="C1268">
        <v>7.5999999999999998E-2</v>
      </c>
      <c r="D1268" s="7">
        <f t="shared" si="19"/>
        <v>19.38</v>
      </c>
    </row>
    <row r="1269" spans="1:4" x14ac:dyDescent="0.25">
      <c r="A1269" s="13" t="s">
        <v>33761</v>
      </c>
      <c r="B1269" t="s">
        <v>63756</v>
      </c>
      <c r="C1269">
        <v>7.5999999999999998E-2</v>
      </c>
      <c r="D1269" s="7">
        <f t="shared" si="19"/>
        <v>19.38</v>
      </c>
    </row>
    <row r="1270" spans="1:4" x14ac:dyDescent="0.25">
      <c r="A1270" s="13" t="s">
        <v>33765</v>
      </c>
      <c r="B1270" t="s">
        <v>63756</v>
      </c>
      <c r="C1270">
        <v>7.5999999999999998E-2</v>
      </c>
      <c r="D1270" s="7">
        <f t="shared" si="19"/>
        <v>19.38</v>
      </c>
    </row>
    <row r="1271" spans="1:4" x14ac:dyDescent="0.25">
      <c r="A1271" s="13" t="s">
        <v>33769</v>
      </c>
      <c r="B1271" t="s">
        <v>63756</v>
      </c>
      <c r="C1271">
        <v>7.5999999999999998E-2</v>
      </c>
      <c r="D1271" s="7">
        <f t="shared" si="19"/>
        <v>19.38</v>
      </c>
    </row>
    <row r="1272" spans="1:4" x14ac:dyDescent="0.25">
      <c r="A1272" s="13" t="s">
        <v>33773</v>
      </c>
      <c r="B1272" t="s">
        <v>63756</v>
      </c>
      <c r="C1272">
        <v>7.5999999999999998E-2</v>
      </c>
      <c r="D1272" s="7">
        <f t="shared" si="19"/>
        <v>19.38</v>
      </c>
    </row>
    <row r="1273" spans="1:4" x14ac:dyDescent="0.25">
      <c r="A1273" s="13" t="s">
        <v>33777</v>
      </c>
      <c r="B1273" t="s">
        <v>63756</v>
      </c>
      <c r="C1273">
        <v>7.5999999999999998E-2</v>
      </c>
      <c r="D1273" s="7">
        <f t="shared" si="19"/>
        <v>19.38</v>
      </c>
    </row>
    <row r="1274" spans="1:4" x14ac:dyDescent="0.25">
      <c r="A1274" s="13" t="s">
        <v>33781</v>
      </c>
      <c r="B1274" t="s">
        <v>63756</v>
      </c>
      <c r="C1274">
        <v>7.5999999999999998E-2</v>
      </c>
      <c r="D1274" s="7">
        <f t="shared" si="19"/>
        <v>19.38</v>
      </c>
    </row>
    <row r="1275" spans="1:4" x14ac:dyDescent="0.25">
      <c r="A1275" s="13" t="s">
        <v>33785</v>
      </c>
      <c r="B1275" t="s">
        <v>63756</v>
      </c>
      <c r="C1275">
        <v>9.1999999999999998E-2</v>
      </c>
      <c r="D1275" s="7">
        <f t="shared" si="19"/>
        <v>23.46</v>
      </c>
    </row>
    <row r="1276" spans="1:4" x14ac:dyDescent="0.25">
      <c r="A1276" s="13" t="s">
        <v>33789</v>
      </c>
      <c r="B1276" t="s">
        <v>63756</v>
      </c>
      <c r="C1276">
        <v>9.1999999999999998E-2</v>
      </c>
      <c r="D1276" s="7">
        <f t="shared" si="19"/>
        <v>23.46</v>
      </c>
    </row>
    <row r="1277" spans="1:4" x14ac:dyDescent="0.25">
      <c r="A1277" s="13" t="s">
        <v>33793</v>
      </c>
      <c r="B1277" t="s">
        <v>63756</v>
      </c>
      <c r="C1277">
        <v>9.1999999999999998E-2</v>
      </c>
      <c r="D1277" s="7">
        <f t="shared" si="19"/>
        <v>23.46</v>
      </c>
    </row>
    <row r="1278" spans="1:4" x14ac:dyDescent="0.25">
      <c r="A1278" s="13" t="s">
        <v>33797</v>
      </c>
      <c r="B1278" t="s">
        <v>63756</v>
      </c>
      <c r="C1278">
        <v>9.1999999999999998E-2</v>
      </c>
      <c r="D1278" s="7">
        <f t="shared" si="19"/>
        <v>23.46</v>
      </c>
    </row>
    <row r="1279" spans="1:4" x14ac:dyDescent="0.25">
      <c r="A1279" s="13" t="s">
        <v>33801</v>
      </c>
      <c r="B1279" t="s">
        <v>63756</v>
      </c>
      <c r="C1279">
        <v>9.1999999999999998E-2</v>
      </c>
      <c r="D1279" s="7">
        <f t="shared" si="19"/>
        <v>23.46</v>
      </c>
    </row>
    <row r="1280" spans="1:4" x14ac:dyDescent="0.25">
      <c r="A1280" s="13" t="s">
        <v>33805</v>
      </c>
      <c r="B1280" t="s">
        <v>63756</v>
      </c>
      <c r="C1280">
        <v>9.1999999999999998E-2</v>
      </c>
      <c r="D1280" s="7">
        <f t="shared" si="19"/>
        <v>23.46</v>
      </c>
    </row>
    <row r="1281" spans="1:4" x14ac:dyDescent="0.25">
      <c r="A1281" s="13" t="s">
        <v>33809</v>
      </c>
      <c r="B1281" t="s">
        <v>63756</v>
      </c>
      <c r="C1281">
        <v>9.1999999999999998E-2</v>
      </c>
      <c r="D1281" s="7">
        <f t="shared" si="19"/>
        <v>23.46</v>
      </c>
    </row>
    <row r="1282" spans="1:4" x14ac:dyDescent="0.25">
      <c r="A1282" s="13" t="s">
        <v>33813</v>
      </c>
      <c r="B1282" t="s">
        <v>63756</v>
      </c>
      <c r="C1282">
        <v>9.1999999999999998E-2</v>
      </c>
      <c r="D1282" s="7">
        <f t="shared" ref="D1282:D1345" si="20">ROUND(C1282*$D$1,2)</f>
        <v>23.46</v>
      </c>
    </row>
    <row r="1283" spans="1:4" x14ac:dyDescent="0.25">
      <c r="A1283" s="13" t="s">
        <v>33817</v>
      </c>
      <c r="B1283" t="s">
        <v>63756</v>
      </c>
      <c r="C1283">
        <v>9.1999999999999998E-2</v>
      </c>
      <c r="D1283" s="7">
        <f t="shared" si="20"/>
        <v>23.46</v>
      </c>
    </row>
    <row r="1284" spans="1:4" x14ac:dyDescent="0.25">
      <c r="A1284" s="13" t="s">
        <v>33821</v>
      </c>
      <c r="B1284" t="s">
        <v>63756</v>
      </c>
      <c r="C1284">
        <v>9.1999999999999998E-2</v>
      </c>
      <c r="D1284" s="7">
        <f t="shared" si="20"/>
        <v>23.46</v>
      </c>
    </row>
    <row r="1285" spans="1:4" x14ac:dyDescent="0.25">
      <c r="A1285" s="13" t="s">
        <v>33825</v>
      </c>
      <c r="B1285" t="s">
        <v>63756</v>
      </c>
      <c r="C1285">
        <v>9.1999999999999998E-2</v>
      </c>
      <c r="D1285" s="7">
        <f t="shared" si="20"/>
        <v>23.46</v>
      </c>
    </row>
    <row r="1286" spans="1:4" x14ac:dyDescent="0.25">
      <c r="A1286" s="13" t="s">
        <v>33829</v>
      </c>
      <c r="B1286" t="s">
        <v>63756</v>
      </c>
      <c r="C1286">
        <v>9.1999999999999998E-2</v>
      </c>
      <c r="D1286" s="7">
        <f t="shared" si="20"/>
        <v>23.46</v>
      </c>
    </row>
    <row r="1287" spans="1:4" x14ac:dyDescent="0.25">
      <c r="A1287" s="13" t="s">
        <v>33833</v>
      </c>
      <c r="B1287" t="s">
        <v>63756</v>
      </c>
      <c r="C1287">
        <v>9.1999999999999998E-2</v>
      </c>
      <c r="D1287" s="7">
        <f t="shared" si="20"/>
        <v>23.46</v>
      </c>
    </row>
    <row r="1288" spans="1:4" x14ac:dyDescent="0.25">
      <c r="A1288" s="13" t="s">
        <v>33837</v>
      </c>
      <c r="B1288" t="s">
        <v>63756</v>
      </c>
      <c r="C1288">
        <v>9.1999999999999998E-2</v>
      </c>
      <c r="D1288" s="7">
        <f t="shared" si="20"/>
        <v>23.46</v>
      </c>
    </row>
    <row r="1289" spans="1:4" x14ac:dyDescent="0.25">
      <c r="A1289" s="13" t="s">
        <v>33841</v>
      </c>
      <c r="B1289" t="s">
        <v>63756</v>
      </c>
      <c r="C1289">
        <v>9.1999999999999998E-2</v>
      </c>
      <c r="D1289" s="7">
        <f t="shared" si="20"/>
        <v>23.46</v>
      </c>
    </row>
    <row r="1290" spans="1:4" x14ac:dyDescent="0.25">
      <c r="A1290" s="13" t="s">
        <v>33845</v>
      </c>
      <c r="B1290" t="s">
        <v>63756</v>
      </c>
      <c r="C1290">
        <v>9.1999999999999998E-2</v>
      </c>
      <c r="D1290" s="7">
        <f t="shared" si="20"/>
        <v>23.46</v>
      </c>
    </row>
    <row r="1291" spans="1:4" x14ac:dyDescent="0.25">
      <c r="A1291" s="13" t="s">
        <v>33849</v>
      </c>
      <c r="B1291" t="s">
        <v>63756</v>
      </c>
      <c r="C1291">
        <v>9.1999999999999998E-2</v>
      </c>
      <c r="D1291" s="7">
        <f t="shared" si="20"/>
        <v>23.46</v>
      </c>
    </row>
    <row r="1292" spans="1:4" x14ac:dyDescent="0.25">
      <c r="A1292" s="13" t="s">
        <v>33853</v>
      </c>
      <c r="B1292" t="s">
        <v>63756</v>
      </c>
      <c r="C1292">
        <v>9.1999999999999998E-2</v>
      </c>
      <c r="D1292" s="7">
        <f t="shared" si="20"/>
        <v>23.46</v>
      </c>
    </row>
    <row r="1293" spans="1:4" x14ac:dyDescent="0.25">
      <c r="A1293" s="13" t="s">
        <v>33857</v>
      </c>
      <c r="B1293" t="s">
        <v>63756</v>
      </c>
      <c r="C1293">
        <v>9.1999999999999998E-2</v>
      </c>
      <c r="D1293" s="7">
        <f t="shared" si="20"/>
        <v>23.46</v>
      </c>
    </row>
    <row r="1294" spans="1:4" x14ac:dyDescent="0.25">
      <c r="A1294" s="13" t="s">
        <v>33861</v>
      </c>
      <c r="B1294" t="s">
        <v>63756</v>
      </c>
      <c r="C1294">
        <v>9.1999999999999998E-2</v>
      </c>
      <c r="D1294" s="7">
        <f t="shared" si="20"/>
        <v>23.46</v>
      </c>
    </row>
    <row r="1295" spans="1:4" x14ac:dyDescent="0.25">
      <c r="A1295" s="13" t="s">
        <v>33865</v>
      </c>
      <c r="B1295" t="s">
        <v>63756</v>
      </c>
      <c r="C1295">
        <v>9.1999999999999998E-2</v>
      </c>
      <c r="D1295" s="7">
        <f t="shared" si="20"/>
        <v>23.46</v>
      </c>
    </row>
    <row r="1296" spans="1:4" x14ac:dyDescent="0.25">
      <c r="A1296" s="13" t="s">
        <v>33869</v>
      </c>
      <c r="B1296" t="s">
        <v>63756</v>
      </c>
      <c r="C1296">
        <v>9.1999999999999998E-2</v>
      </c>
      <c r="D1296" s="7">
        <f t="shared" si="20"/>
        <v>23.46</v>
      </c>
    </row>
    <row r="1297" spans="1:4" x14ac:dyDescent="0.25">
      <c r="A1297" s="13" t="s">
        <v>33873</v>
      </c>
      <c r="B1297" t="s">
        <v>63756</v>
      </c>
      <c r="C1297">
        <v>9.1999999999999998E-2</v>
      </c>
      <c r="D1297" s="7">
        <f t="shared" si="20"/>
        <v>23.46</v>
      </c>
    </row>
    <row r="1298" spans="1:4" x14ac:dyDescent="0.25">
      <c r="A1298" s="13" t="s">
        <v>33877</v>
      </c>
      <c r="B1298" t="s">
        <v>63756</v>
      </c>
      <c r="C1298">
        <v>9.1999999999999998E-2</v>
      </c>
      <c r="D1298" s="7">
        <f t="shared" si="20"/>
        <v>23.46</v>
      </c>
    </row>
    <row r="1299" spans="1:4" x14ac:dyDescent="0.25">
      <c r="A1299" s="13" t="s">
        <v>33881</v>
      </c>
      <c r="B1299" t="s">
        <v>63756</v>
      </c>
      <c r="C1299">
        <v>9.1999999999999998E-2</v>
      </c>
      <c r="D1299" s="7">
        <f t="shared" si="20"/>
        <v>23.46</v>
      </c>
    </row>
    <row r="1300" spans="1:4" x14ac:dyDescent="0.25">
      <c r="A1300" s="13" t="s">
        <v>33885</v>
      </c>
      <c r="B1300" t="s">
        <v>63756</v>
      </c>
      <c r="C1300">
        <v>9.1999999999999998E-2</v>
      </c>
      <c r="D1300" s="7">
        <f t="shared" si="20"/>
        <v>23.46</v>
      </c>
    </row>
    <row r="1301" spans="1:4" x14ac:dyDescent="0.25">
      <c r="A1301" s="13" t="s">
        <v>33889</v>
      </c>
      <c r="B1301" t="s">
        <v>63756</v>
      </c>
      <c r="C1301">
        <v>9.1999999999999998E-2</v>
      </c>
      <c r="D1301" s="7">
        <f t="shared" si="20"/>
        <v>23.46</v>
      </c>
    </row>
    <row r="1302" spans="1:4" x14ac:dyDescent="0.25">
      <c r="A1302" s="13" t="s">
        <v>33893</v>
      </c>
      <c r="B1302" t="s">
        <v>63756</v>
      </c>
      <c r="C1302">
        <v>9.1999999999999998E-2</v>
      </c>
      <c r="D1302" s="7">
        <f t="shared" si="20"/>
        <v>23.46</v>
      </c>
    </row>
    <row r="1303" spans="1:4" x14ac:dyDescent="0.25">
      <c r="A1303" s="13" t="s">
        <v>33897</v>
      </c>
      <c r="B1303" t="s">
        <v>63756</v>
      </c>
      <c r="C1303">
        <v>9.1999999999999998E-2</v>
      </c>
      <c r="D1303" s="7">
        <f t="shared" si="20"/>
        <v>23.46</v>
      </c>
    </row>
    <row r="1304" spans="1:4" x14ac:dyDescent="0.25">
      <c r="A1304" s="13" t="s">
        <v>33901</v>
      </c>
      <c r="B1304" t="s">
        <v>63756</v>
      </c>
      <c r="C1304">
        <v>9.1999999999999998E-2</v>
      </c>
      <c r="D1304" s="7">
        <f t="shared" si="20"/>
        <v>23.46</v>
      </c>
    </row>
    <row r="1305" spans="1:4" x14ac:dyDescent="0.25">
      <c r="A1305" s="13" t="s">
        <v>33905</v>
      </c>
      <c r="B1305" t="s">
        <v>63756</v>
      </c>
      <c r="C1305">
        <v>9.1999999999999998E-2</v>
      </c>
      <c r="D1305" s="7">
        <f t="shared" si="20"/>
        <v>23.46</v>
      </c>
    </row>
    <row r="1306" spans="1:4" x14ac:dyDescent="0.25">
      <c r="A1306" s="13" t="s">
        <v>33909</v>
      </c>
      <c r="B1306" t="s">
        <v>63756</v>
      </c>
      <c r="C1306">
        <v>9.1999999999999998E-2</v>
      </c>
      <c r="D1306" s="7">
        <f t="shared" si="20"/>
        <v>23.46</v>
      </c>
    </row>
    <row r="1307" spans="1:4" x14ac:dyDescent="0.25">
      <c r="A1307" s="13" t="s">
        <v>33913</v>
      </c>
      <c r="B1307" t="s">
        <v>63756</v>
      </c>
      <c r="C1307">
        <v>9.1999999999999998E-2</v>
      </c>
      <c r="D1307" s="7">
        <f t="shared" si="20"/>
        <v>23.46</v>
      </c>
    </row>
    <row r="1308" spans="1:4" x14ac:dyDescent="0.25">
      <c r="A1308" s="13" t="s">
        <v>33917</v>
      </c>
      <c r="B1308" t="s">
        <v>63756</v>
      </c>
      <c r="C1308">
        <v>9.1999999999999998E-2</v>
      </c>
      <c r="D1308" s="7">
        <f t="shared" si="20"/>
        <v>23.46</v>
      </c>
    </row>
    <row r="1309" spans="1:4" x14ac:dyDescent="0.25">
      <c r="A1309" s="13" t="s">
        <v>33921</v>
      </c>
      <c r="B1309" t="s">
        <v>63756</v>
      </c>
      <c r="C1309">
        <v>9.1999999999999998E-2</v>
      </c>
      <c r="D1309" s="7">
        <f t="shared" si="20"/>
        <v>23.46</v>
      </c>
    </row>
    <row r="1310" spans="1:4" x14ac:dyDescent="0.25">
      <c r="A1310" s="13" t="s">
        <v>33925</v>
      </c>
      <c r="B1310" t="s">
        <v>63756</v>
      </c>
      <c r="C1310">
        <v>9.1999999999999998E-2</v>
      </c>
      <c r="D1310" s="7">
        <f t="shared" si="20"/>
        <v>23.46</v>
      </c>
    </row>
    <row r="1311" spans="1:4" x14ac:dyDescent="0.25">
      <c r="A1311" s="13" t="s">
        <v>33929</v>
      </c>
      <c r="B1311" t="s">
        <v>63756</v>
      </c>
      <c r="C1311">
        <v>9.1999999999999998E-2</v>
      </c>
      <c r="D1311" s="7">
        <f t="shared" si="20"/>
        <v>23.46</v>
      </c>
    </row>
    <row r="1312" spans="1:4" x14ac:dyDescent="0.25">
      <c r="A1312" s="13" t="s">
        <v>33933</v>
      </c>
      <c r="B1312" t="s">
        <v>63756</v>
      </c>
      <c r="C1312">
        <v>9.1999999999999998E-2</v>
      </c>
      <c r="D1312" s="7">
        <f t="shared" si="20"/>
        <v>23.46</v>
      </c>
    </row>
    <row r="1313" spans="1:4" x14ac:dyDescent="0.25">
      <c r="A1313" s="13" t="s">
        <v>33937</v>
      </c>
      <c r="B1313" t="s">
        <v>63756</v>
      </c>
      <c r="C1313">
        <v>9.1999999999999998E-2</v>
      </c>
      <c r="D1313" s="7">
        <f t="shared" si="20"/>
        <v>23.46</v>
      </c>
    </row>
    <row r="1314" spans="1:4" x14ac:dyDescent="0.25">
      <c r="A1314" s="13" t="s">
        <v>33941</v>
      </c>
      <c r="B1314" t="s">
        <v>63756</v>
      </c>
      <c r="C1314">
        <v>9.1999999999999998E-2</v>
      </c>
      <c r="D1314" s="7">
        <f t="shared" si="20"/>
        <v>23.46</v>
      </c>
    </row>
    <row r="1315" spans="1:4" x14ac:dyDescent="0.25">
      <c r="A1315" s="13" t="s">
        <v>33945</v>
      </c>
      <c r="B1315" t="s">
        <v>63756</v>
      </c>
      <c r="C1315">
        <v>9.1999999999999998E-2</v>
      </c>
      <c r="D1315" s="7">
        <f t="shared" si="20"/>
        <v>23.46</v>
      </c>
    </row>
    <row r="1316" spans="1:4" x14ac:dyDescent="0.25">
      <c r="A1316" s="13" t="s">
        <v>33949</v>
      </c>
      <c r="B1316" t="s">
        <v>63756</v>
      </c>
      <c r="C1316">
        <v>9.1999999999999998E-2</v>
      </c>
      <c r="D1316" s="7">
        <f t="shared" si="20"/>
        <v>23.46</v>
      </c>
    </row>
    <row r="1317" spans="1:4" x14ac:dyDescent="0.25">
      <c r="A1317" s="13" t="s">
        <v>33953</v>
      </c>
      <c r="B1317" t="s">
        <v>63756</v>
      </c>
      <c r="C1317">
        <v>9.1999999999999998E-2</v>
      </c>
      <c r="D1317" s="7">
        <f t="shared" si="20"/>
        <v>23.46</v>
      </c>
    </row>
    <row r="1318" spans="1:4" x14ac:dyDescent="0.25">
      <c r="A1318" s="13" t="s">
        <v>33957</v>
      </c>
      <c r="B1318" t="s">
        <v>63756</v>
      </c>
      <c r="C1318">
        <v>9.1999999999999998E-2</v>
      </c>
      <c r="D1318" s="7">
        <f t="shared" si="20"/>
        <v>23.46</v>
      </c>
    </row>
    <row r="1319" spans="1:4" x14ac:dyDescent="0.25">
      <c r="A1319" s="13" t="s">
        <v>33961</v>
      </c>
      <c r="B1319" t="s">
        <v>63756</v>
      </c>
      <c r="C1319">
        <v>9.1999999999999998E-2</v>
      </c>
      <c r="D1319" s="7">
        <f t="shared" si="20"/>
        <v>23.46</v>
      </c>
    </row>
    <row r="1320" spans="1:4" x14ac:dyDescent="0.25">
      <c r="A1320" s="13" t="s">
        <v>33965</v>
      </c>
      <c r="B1320" t="s">
        <v>63756</v>
      </c>
      <c r="C1320">
        <v>9.1999999999999998E-2</v>
      </c>
      <c r="D1320" s="7">
        <f t="shared" si="20"/>
        <v>23.46</v>
      </c>
    </row>
    <row r="1321" spans="1:4" x14ac:dyDescent="0.25">
      <c r="A1321" s="13" t="s">
        <v>33969</v>
      </c>
      <c r="B1321" t="s">
        <v>63756</v>
      </c>
      <c r="C1321">
        <v>9.1999999999999998E-2</v>
      </c>
      <c r="D1321" s="7">
        <f t="shared" si="20"/>
        <v>23.46</v>
      </c>
    </row>
    <row r="1322" spans="1:4" x14ac:dyDescent="0.25">
      <c r="A1322" s="13" t="s">
        <v>33973</v>
      </c>
      <c r="B1322" t="s">
        <v>63756</v>
      </c>
      <c r="C1322">
        <v>9.1999999999999998E-2</v>
      </c>
      <c r="D1322" s="7">
        <f t="shared" si="20"/>
        <v>23.46</v>
      </c>
    </row>
    <row r="1323" spans="1:4" x14ac:dyDescent="0.25">
      <c r="A1323" s="13" t="s">
        <v>33977</v>
      </c>
      <c r="B1323" t="s">
        <v>63756</v>
      </c>
      <c r="C1323">
        <v>9.1999999999999998E-2</v>
      </c>
      <c r="D1323" s="7">
        <f t="shared" si="20"/>
        <v>23.46</v>
      </c>
    </row>
    <row r="1324" spans="1:4" x14ac:dyDescent="0.25">
      <c r="A1324" s="13" t="s">
        <v>33981</v>
      </c>
      <c r="B1324" t="s">
        <v>63756</v>
      </c>
      <c r="C1324">
        <v>9.1999999999999998E-2</v>
      </c>
      <c r="D1324" s="7">
        <f t="shared" si="20"/>
        <v>23.46</v>
      </c>
    </row>
    <row r="1325" spans="1:4" x14ac:dyDescent="0.25">
      <c r="A1325" s="13" t="s">
        <v>33985</v>
      </c>
      <c r="B1325" t="s">
        <v>63756</v>
      </c>
      <c r="C1325">
        <v>9.1999999999999998E-2</v>
      </c>
      <c r="D1325" s="7">
        <f t="shared" si="20"/>
        <v>23.46</v>
      </c>
    </row>
    <row r="1326" spans="1:4" x14ac:dyDescent="0.25">
      <c r="A1326" s="13" t="s">
        <v>33989</v>
      </c>
      <c r="B1326" t="s">
        <v>63756</v>
      </c>
      <c r="C1326">
        <v>9.1999999999999998E-2</v>
      </c>
      <c r="D1326" s="7">
        <f t="shared" si="20"/>
        <v>23.46</v>
      </c>
    </row>
    <row r="1327" spans="1:4" x14ac:dyDescent="0.25">
      <c r="A1327" s="13" t="s">
        <v>33993</v>
      </c>
      <c r="B1327" t="s">
        <v>63756</v>
      </c>
      <c r="C1327">
        <v>9.1999999999999998E-2</v>
      </c>
      <c r="D1327" s="7">
        <f t="shared" si="20"/>
        <v>23.46</v>
      </c>
    </row>
    <row r="1328" spans="1:4" x14ac:dyDescent="0.25">
      <c r="A1328" s="13" t="s">
        <v>33997</v>
      </c>
      <c r="B1328" t="s">
        <v>63756</v>
      </c>
      <c r="C1328">
        <v>9.1999999999999998E-2</v>
      </c>
      <c r="D1328" s="7">
        <f t="shared" si="20"/>
        <v>23.46</v>
      </c>
    </row>
    <row r="1329" spans="1:4" x14ac:dyDescent="0.25">
      <c r="A1329" s="13" t="s">
        <v>34001</v>
      </c>
      <c r="B1329" t="s">
        <v>63756</v>
      </c>
      <c r="C1329">
        <v>9.1999999999999998E-2</v>
      </c>
      <c r="D1329" s="7">
        <f t="shared" si="20"/>
        <v>23.46</v>
      </c>
    </row>
    <row r="1330" spans="1:4" x14ac:dyDescent="0.25">
      <c r="A1330" s="13" t="s">
        <v>34005</v>
      </c>
      <c r="B1330" t="s">
        <v>63756</v>
      </c>
      <c r="C1330">
        <v>0.104</v>
      </c>
      <c r="D1330" s="7">
        <f t="shared" si="20"/>
        <v>26.52</v>
      </c>
    </row>
    <row r="1331" spans="1:4" x14ac:dyDescent="0.25">
      <c r="A1331" s="13" t="s">
        <v>34009</v>
      </c>
      <c r="B1331" t="s">
        <v>63756</v>
      </c>
      <c r="C1331">
        <v>0.104</v>
      </c>
      <c r="D1331" s="7">
        <f t="shared" si="20"/>
        <v>26.52</v>
      </c>
    </row>
    <row r="1332" spans="1:4" x14ac:dyDescent="0.25">
      <c r="A1332" s="13" t="s">
        <v>34013</v>
      </c>
      <c r="B1332" t="s">
        <v>63756</v>
      </c>
      <c r="C1332">
        <v>0.104</v>
      </c>
      <c r="D1332" s="7">
        <f t="shared" si="20"/>
        <v>26.52</v>
      </c>
    </row>
    <row r="1333" spans="1:4" x14ac:dyDescent="0.25">
      <c r="A1333" s="13" t="s">
        <v>34017</v>
      </c>
      <c r="B1333" t="s">
        <v>63756</v>
      </c>
      <c r="C1333">
        <v>0.104</v>
      </c>
      <c r="D1333" s="7">
        <f t="shared" si="20"/>
        <v>26.52</v>
      </c>
    </row>
    <row r="1334" spans="1:4" x14ac:dyDescent="0.25">
      <c r="A1334" s="13" t="s">
        <v>34021</v>
      </c>
      <c r="B1334" t="s">
        <v>63756</v>
      </c>
      <c r="C1334">
        <v>0.104</v>
      </c>
      <c r="D1334" s="7">
        <f t="shared" si="20"/>
        <v>26.52</v>
      </c>
    </row>
    <row r="1335" spans="1:4" x14ac:dyDescent="0.25">
      <c r="A1335" s="13" t="s">
        <v>34025</v>
      </c>
      <c r="B1335" t="s">
        <v>63756</v>
      </c>
      <c r="C1335">
        <v>0.104</v>
      </c>
      <c r="D1335" s="7">
        <f t="shared" si="20"/>
        <v>26.52</v>
      </c>
    </row>
    <row r="1336" spans="1:4" x14ac:dyDescent="0.25">
      <c r="A1336" s="13" t="s">
        <v>34029</v>
      </c>
      <c r="B1336" t="s">
        <v>63756</v>
      </c>
      <c r="C1336">
        <v>0.104</v>
      </c>
      <c r="D1336" s="7">
        <f t="shared" si="20"/>
        <v>26.52</v>
      </c>
    </row>
    <row r="1337" spans="1:4" x14ac:dyDescent="0.25">
      <c r="A1337" s="13" t="s">
        <v>34033</v>
      </c>
      <c r="B1337" t="s">
        <v>63756</v>
      </c>
      <c r="C1337">
        <v>0.104</v>
      </c>
      <c r="D1337" s="7">
        <f t="shared" si="20"/>
        <v>26.52</v>
      </c>
    </row>
    <row r="1338" spans="1:4" x14ac:dyDescent="0.25">
      <c r="A1338" s="13" t="s">
        <v>34037</v>
      </c>
      <c r="B1338" t="s">
        <v>63756</v>
      </c>
      <c r="C1338">
        <v>0.104</v>
      </c>
      <c r="D1338" s="7">
        <f t="shared" si="20"/>
        <v>26.52</v>
      </c>
    </row>
    <row r="1339" spans="1:4" x14ac:dyDescent="0.25">
      <c r="A1339" s="13" t="s">
        <v>34041</v>
      </c>
      <c r="B1339" t="s">
        <v>63756</v>
      </c>
      <c r="C1339">
        <v>0.104</v>
      </c>
      <c r="D1339" s="7">
        <f t="shared" si="20"/>
        <v>26.52</v>
      </c>
    </row>
    <row r="1340" spans="1:4" x14ac:dyDescent="0.25">
      <c r="A1340" s="13" t="s">
        <v>34045</v>
      </c>
      <c r="B1340" t="s">
        <v>63756</v>
      </c>
      <c r="C1340">
        <v>0.104</v>
      </c>
      <c r="D1340" s="7">
        <f t="shared" si="20"/>
        <v>26.52</v>
      </c>
    </row>
    <row r="1341" spans="1:4" x14ac:dyDescent="0.25">
      <c r="A1341" s="13" t="s">
        <v>34049</v>
      </c>
      <c r="B1341" t="s">
        <v>63756</v>
      </c>
      <c r="C1341">
        <v>0.104</v>
      </c>
      <c r="D1341" s="7">
        <f t="shared" si="20"/>
        <v>26.52</v>
      </c>
    </row>
    <row r="1342" spans="1:4" x14ac:dyDescent="0.25">
      <c r="A1342" s="13" t="s">
        <v>34053</v>
      </c>
      <c r="B1342" t="s">
        <v>63756</v>
      </c>
      <c r="C1342">
        <v>0.104</v>
      </c>
      <c r="D1342" s="7">
        <f t="shared" si="20"/>
        <v>26.52</v>
      </c>
    </row>
    <row r="1343" spans="1:4" x14ac:dyDescent="0.25">
      <c r="A1343" s="13" t="s">
        <v>34057</v>
      </c>
      <c r="B1343" t="s">
        <v>63756</v>
      </c>
      <c r="C1343">
        <v>0.104</v>
      </c>
      <c r="D1343" s="7">
        <f t="shared" si="20"/>
        <v>26.52</v>
      </c>
    </row>
    <row r="1344" spans="1:4" x14ac:dyDescent="0.25">
      <c r="A1344" s="13" t="s">
        <v>34061</v>
      </c>
      <c r="B1344" t="s">
        <v>63756</v>
      </c>
      <c r="C1344">
        <v>0.104</v>
      </c>
      <c r="D1344" s="7">
        <f t="shared" si="20"/>
        <v>26.52</v>
      </c>
    </row>
    <row r="1345" spans="1:4" x14ac:dyDescent="0.25">
      <c r="A1345" s="13" t="s">
        <v>34065</v>
      </c>
      <c r="B1345" t="s">
        <v>63756</v>
      </c>
      <c r="C1345">
        <v>0.104</v>
      </c>
      <c r="D1345" s="7">
        <f t="shared" si="20"/>
        <v>26.52</v>
      </c>
    </row>
    <row r="1346" spans="1:4" x14ac:dyDescent="0.25">
      <c r="A1346" s="13" t="s">
        <v>34069</v>
      </c>
      <c r="B1346" t="s">
        <v>63756</v>
      </c>
      <c r="C1346">
        <v>0.104</v>
      </c>
      <c r="D1346" s="7">
        <f t="shared" ref="D1346:D1409" si="21">ROUND(C1346*$D$1,2)</f>
        <v>26.52</v>
      </c>
    </row>
    <row r="1347" spans="1:4" x14ac:dyDescent="0.25">
      <c r="A1347" s="13" t="s">
        <v>34073</v>
      </c>
      <c r="B1347" t="s">
        <v>63756</v>
      </c>
      <c r="C1347">
        <v>0.104</v>
      </c>
      <c r="D1347" s="7">
        <f t="shared" si="21"/>
        <v>26.52</v>
      </c>
    </row>
    <row r="1348" spans="1:4" x14ac:dyDescent="0.25">
      <c r="A1348" s="13" t="s">
        <v>34077</v>
      </c>
      <c r="B1348" t="s">
        <v>63756</v>
      </c>
      <c r="C1348">
        <v>0.104</v>
      </c>
      <c r="D1348" s="7">
        <f t="shared" si="21"/>
        <v>26.52</v>
      </c>
    </row>
    <row r="1349" spans="1:4" x14ac:dyDescent="0.25">
      <c r="A1349" s="13" t="s">
        <v>34081</v>
      </c>
      <c r="B1349" t="s">
        <v>63756</v>
      </c>
      <c r="C1349">
        <v>0.104</v>
      </c>
      <c r="D1349" s="7">
        <f t="shared" si="21"/>
        <v>26.52</v>
      </c>
    </row>
    <row r="1350" spans="1:4" x14ac:dyDescent="0.25">
      <c r="A1350" s="13" t="s">
        <v>34085</v>
      </c>
      <c r="B1350" t="s">
        <v>63756</v>
      </c>
      <c r="C1350">
        <v>0.104</v>
      </c>
      <c r="D1350" s="7">
        <f t="shared" si="21"/>
        <v>26.52</v>
      </c>
    </row>
    <row r="1351" spans="1:4" x14ac:dyDescent="0.25">
      <c r="A1351" s="13" t="s">
        <v>34089</v>
      </c>
      <c r="B1351" t="s">
        <v>63756</v>
      </c>
      <c r="C1351">
        <v>0.104</v>
      </c>
      <c r="D1351" s="7">
        <f t="shared" si="21"/>
        <v>26.52</v>
      </c>
    </row>
    <row r="1352" spans="1:4" x14ac:dyDescent="0.25">
      <c r="A1352" s="13" t="s">
        <v>34093</v>
      </c>
      <c r="B1352" t="s">
        <v>63756</v>
      </c>
      <c r="C1352">
        <v>0.104</v>
      </c>
      <c r="D1352" s="7">
        <f t="shared" si="21"/>
        <v>26.52</v>
      </c>
    </row>
    <row r="1353" spans="1:4" x14ac:dyDescent="0.25">
      <c r="A1353" s="13" t="s">
        <v>34097</v>
      </c>
      <c r="B1353" t="s">
        <v>63756</v>
      </c>
      <c r="C1353">
        <v>0.104</v>
      </c>
      <c r="D1353" s="7">
        <f t="shared" si="21"/>
        <v>26.52</v>
      </c>
    </row>
    <row r="1354" spans="1:4" x14ac:dyDescent="0.25">
      <c r="A1354" s="13" t="s">
        <v>34101</v>
      </c>
      <c r="B1354" t="s">
        <v>63756</v>
      </c>
      <c r="C1354">
        <v>0.104</v>
      </c>
      <c r="D1354" s="7">
        <f t="shared" si="21"/>
        <v>26.52</v>
      </c>
    </row>
    <row r="1355" spans="1:4" x14ac:dyDescent="0.25">
      <c r="A1355" s="13" t="s">
        <v>34105</v>
      </c>
      <c r="B1355" t="s">
        <v>63756</v>
      </c>
      <c r="C1355">
        <v>0.104</v>
      </c>
      <c r="D1355" s="7">
        <f t="shared" si="21"/>
        <v>26.52</v>
      </c>
    </row>
    <row r="1356" spans="1:4" x14ac:dyDescent="0.25">
      <c r="A1356" s="13" t="s">
        <v>34109</v>
      </c>
      <c r="B1356" t="s">
        <v>63756</v>
      </c>
      <c r="C1356">
        <v>0.104</v>
      </c>
      <c r="D1356" s="7">
        <f t="shared" si="21"/>
        <v>26.52</v>
      </c>
    </row>
    <row r="1357" spans="1:4" x14ac:dyDescent="0.25">
      <c r="A1357" s="13" t="s">
        <v>34113</v>
      </c>
      <c r="B1357" t="s">
        <v>63756</v>
      </c>
      <c r="C1357">
        <v>0.104</v>
      </c>
      <c r="D1357" s="7">
        <f t="shared" si="21"/>
        <v>26.52</v>
      </c>
    </row>
    <row r="1358" spans="1:4" x14ac:dyDescent="0.25">
      <c r="A1358" s="13" t="s">
        <v>34117</v>
      </c>
      <c r="B1358" t="s">
        <v>63756</v>
      </c>
      <c r="C1358">
        <v>0.104</v>
      </c>
      <c r="D1358" s="7">
        <f t="shared" si="21"/>
        <v>26.52</v>
      </c>
    </row>
    <row r="1359" spans="1:4" x14ac:dyDescent="0.25">
      <c r="A1359" s="13" t="s">
        <v>34121</v>
      </c>
      <c r="B1359" t="s">
        <v>63756</v>
      </c>
      <c r="C1359">
        <v>0.104</v>
      </c>
      <c r="D1359" s="7">
        <f t="shared" si="21"/>
        <v>26.52</v>
      </c>
    </row>
    <row r="1360" spans="1:4" x14ac:dyDescent="0.25">
      <c r="A1360" s="13" t="s">
        <v>34125</v>
      </c>
      <c r="B1360" t="s">
        <v>63756</v>
      </c>
      <c r="C1360">
        <v>0.104</v>
      </c>
      <c r="D1360" s="7">
        <f t="shared" si="21"/>
        <v>26.52</v>
      </c>
    </row>
    <row r="1361" spans="1:4" x14ac:dyDescent="0.25">
      <c r="A1361" s="13" t="s">
        <v>34129</v>
      </c>
      <c r="B1361" t="s">
        <v>63756</v>
      </c>
      <c r="C1361">
        <v>0.104</v>
      </c>
      <c r="D1361" s="7">
        <f t="shared" si="21"/>
        <v>26.52</v>
      </c>
    </row>
    <row r="1362" spans="1:4" x14ac:dyDescent="0.25">
      <c r="A1362" s="13" t="s">
        <v>34133</v>
      </c>
      <c r="B1362" t="s">
        <v>63756</v>
      </c>
      <c r="C1362">
        <v>0.104</v>
      </c>
      <c r="D1362" s="7">
        <f t="shared" si="21"/>
        <v>26.52</v>
      </c>
    </row>
    <row r="1363" spans="1:4" x14ac:dyDescent="0.25">
      <c r="A1363" s="13" t="s">
        <v>34137</v>
      </c>
      <c r="B1363" t="s">
        <v>63756</v>
      </c>
      <c r="C1363">
        <v>0.104</v>
      </c>
      <c r="D1363" s="7">
        <f t="shared" si="21"/>
        <v>26.52</v>
      </c>
    </row>
    <row r="1364" spans="1:4" x14ac:dyDescent="0.25">
      <c r="A1364" s="13" t="s">
        <v>34141</v>
      </c>
      <c r="B1364" t="s">
        <v>63756</v>
      </c>
      <c r="C1364">
        <v>0.104</v>
      </c>
      <c r="D1364" s="7">
        <f t="shared" si="21"/>
        <v>26.52</v>
      </c>
    </row>
    <row r="1365" spans="1:4" x14ac:dyDescent="0.25">
      <c r="A1365" s="13" t="s">
        <v>34145</v>
      </c>
      <c r="B1365" t="s">
        <v>63756</v>
      </c>
      <c r="C1365">
        <v>0.104</v>
      </c>
      <c r="D1365" s="7">
        <f t="shared" si="21"/>
        <v>26.52</v>
      </c>
    </row>
    <row r="1366" spans="1:4" x14ac:dyDescent="0.25">
      <c r="A1366" s="13" t="s">
        <v>34149</v>
      </c>
      <c r="B1366" t="s">
        <v>63756</v>
      </c>
      <c r="C1366">
        <v>0.104</v>
      </c>
      <c r="D1366" s="7">
        <f t="shared" si="21"/>
        <v>26.52</v>
      </c>
    </row>
    <row r="1367" spans="1:4" x14ac:dyDescent="0.25">
      <c r="A1367" s="13" t="s">
        <v>34153</v>
      </c>
      <c r="B1367" t="s">
        <v>63756</v>
      </c>
      <c r="C1367">
        <v>0.104</v>
      </c>
      <c r="D1367" s="7">
        <f t="shared" si="21"/>
        <v>26.52</v>
      </c>
    </row>
    <row r="1368" spans="1:4" x14ac:dyDescent="0.25">
      <c r="A1368" s="13" t="s">
        <v>34157</v>
      </c>
      <c r="B1368" t="s">
        <v>63756</v>
      </c>
      <c r="C1368">
        <v>0.104</v>
      </c>
      <c r="D1368" s="7">
        <f t="shared" si="21"/>
        <v>26.52</v>
      </c>
    </row>
    <row r="1369" spans="1:4" x14ac:dyDescent="0.25">
      <c r="A1369" s="13" t="s">
        <v>34161</v>
      </c>
      <c r="B1369" t="s">
        <v>63756</v>
      </c>
      <c r="C1369">
        <v>0.104</v>
      </c>
      <c r="D1369" s="7">
        <f t="shared" si="21"/>
        <v>26.52</v>
      </c>
    </row>
    <row r="1370" spans="1:4" x14ac:dyDescent="0.25">
      <c r="A1370" s="13" t="s">
        <v>34165</v>
      </c>
      <c r="B1370" t="s">
        <v>63756</v>
      </c>
      <c r="C1370">
        <v>0.104</v>
      </c>
      <c r="D1370" s="7">
        <f t="shared" si="21"/>
        <v>26.52</v>
      </c>
    </row>
    <row r="1371" spans="1:4" x14ac:dyDescent="0.25">
      <c r="A1371" s="13" t="s">
        <v>34169</v>
      </c>
      <c r="B1371" t="s">
        <v>63756</v>
      </c>
      <c r="C1371">
        <v>0.104</v>
      </c>
      <c r="D1371" s="7">
        <f t="shared" si="21"/>
        <v>26.52</v>
      </c>
    </row>
    <row r="1372" spans="1:4" x14ac:dyDescent="0.25">
      <c r="A1372" s="13" t="s">
        <v>34173</v>
      </c>
      <c r="B1372" t="s">
        <v>63756</v>
      </c>
      <c r="C1372">
        <v>0.104</v>
      </c>
      <c r="D1372" s="7">
        <f t="shared" si="21"/>
        <v>26.52</v>
      </c>
    </row>
    <row r="1373" spans="1:4" x14ac:dyDescent="0.25">
      <c r="A1373" s="13" t="s">
        <v>34177</v>
      </c>
      <c r="B1373" t="s">
        <v>63756</v>
      </c>
      <c r="C1373">
        <v>0.104</v>
      </c>
      <c r="D1373" s="7">
        <f t="shared" si="21"/>
        <v>26.52</v>
      </c>
    </row>
    <row r="1374" spans="1:4" x14ac:dyDescent="0.25">
      <c r="A1374" s="13" t="s">
        <v>34181</v>
      </c>
      <c r="B1374" t="s">
        <v>63756</v>
      </c>
      <c r="C1374">
        <v>0.104</v>
      </c>
      <c r="D1374" s="7">
        <f t="shared" si="21"/>
        <v>26.52</v>
      </c>
    </row>
    <row r="1375" spans="1:4" x14ac:dyDescent="0.25">
      <c r="A1375" s="13" t="s">
        <v>34185</v>
      </c>
      <c r="B1375" t="s">
        <v>63756</v>
      </c>
      <c r="C1375">
        <v>0.124</v>
      </c>
      <c r="D1375" s="7">
        <f t="shared" si="21"/>
        <v>31.62</v>
      </c>
    </row>
    <row r="1376" spans="1:4" x14ac:dyDescent="0.25">
      <c r="A1376" s="13" t="s">
        <v>34189</v>
      </c>
      <c r="B1376" t="s">
        <v>63756</v>
      </c>
      <c r="C1376">
        <v>0.124</v>
      </c>
      <c r="D1376" s="7">
        <f t="shared" si="21"/>
        <v>31.62</v>
      </c>
    </row>
    <row r="1377" spans="1:4" x14ac:dyDescent="0.25">
      <c r="A1377" s="13" t="s">
        <v>34193</v>
      </c>
      <c r="B1377" t="s">
        <v>63756</v>
      </c>
      <c r="C1377">
        <v>0.124</v>
      </c>
      <c r="D1377" s="7">
        <f t="shared" si="21"/>
        <v>31.62</v>
      </c>
    </row>
    <row r="1378" spans="1:4" x14ac:dyDescent="0.25">
      <c r="A1378" s="13" t="s">
        <v>34197</v>
      </c>
      <c r="B1378" t="s">
        <v>63756</v>
      </c>
      <c r="C1378">
        <v>0.124</v>
      </c>
      <c r="D1378" s="7">
        <f t="shared" si="21"/>
        <v>31.62</v>
      </c>
    </row>
    <row r="1379" spans="1:4" x14ac:dyDescent="0.25">
      <c r="A1379" s="13" t="s">
        <v>34201</v>
      </c>
      <c r="B1379" t="s">
        <v>63756</v>
      </c>
      <c r="C1379">
        <v>0.124</v>
      </c>
      <c r="D1379" s="7">
        <f t="shared" si="21"/>
        <v>31.62</v>
      </c>
    </row>
    <row r="1380" spans="1:4" x14ac:dyDescent="0.25">
      <c r="A1380" s="13" t="s">
        <v>34205</v>
      </c>
      <c r="B1380" t="s">
        <v>63756</v>
      </c>
      <c r="C1380">
        <v>0.124</v>
      </c>
      <c r="D1380" s="7">
        <f t="shared" si="21"/>
        <v>31.62</v>
      </c>
    </row>
    <row r="1381" spans="1:4" x14ac:dyDescent="0.25">
      <c r="A1381" s="13" t="s">
        <v>34209</v>
      </c>
      <c r="B1381" t="s">
        <v>63756</v>
      </c>
      <c r="C1381">
        <v>0.124</v>
      </c>
      <c r="D1381" s="7">
        <f t="shared" si="21"/>
        <v>31.62</v>
      </c>
    </row>
    <row r="1382" spans="1:4" x14ac:dyDescent="0.25">
      <c r="A1382" s="13" t="s">
        <v>34213</v>
      </c>
      <c r="B1382" t="s">
        <v>63756</v>
      </c>
      <c r="C1382">
        <v>0.124</v>
      </c>
      <c r="D1382" s="7">
        <f t="shared" si="21"/>
        <v>31.62</v>
      </c>
    </row>
    <row r="1383" spans="1:4" x14ac:dyDescent="0.25">
      <c r="A1383" s="13" t="s">
        <v>34217</v>
      </c>
      <c r="B1383" t="s">
        <v>63756</v>
      </c>
      <c r="C1383">
        <v>0.124</v>
      </c>
      <c r="D1383" s="7">
        <f t="shared" si="21"/>
        <v>31.62</v>
      </c>
    </row>
    <row r="1384" spans="1:4" x14ac:dyDescent="0.25">
      <c r="A1384" s="13" t="s">
        <v>34221</v>
      </c>
      <c r="B1384" t="s">
        <v>63756</v>
      </c>
      <c r="C1384">
        <v>0.124</v>
      </c>
      <c r="D1384" s="7">
        <f t="shared" si="21"/>
        <v>31.62</v>
      </c>
    </row>
    <row r="1385" spans="1:4" x14ac:dyDescent="0.25">
      <c r="A1385" s="13" t="s">
        <v>34225</v>
      </c>
      <c r="B1385" t="s">
        <v>63756</v>
      </c>
      <c r="C1385">
        <v>0.124</v>
      </c>
      <c r="D1385" s="7">
        <f t="shared" si="21"/>
        <v>31.62</v>
      </c>
    </row>
    <row r="1386" spans="1:4" x14ac:dyDescent="0.25">
      <c r="A1386" s="13" t="s">
        <v>34229</v>
      </c>
      <c r="B1386" t="s">
        <v>63756</v>
      </c>
      <c r="C1386">
        <v>0.124</v>
      </c>
      <c r="D1386" s="7">
        <f t="shared" si="21"/>
        <v>31.62</v>
      </c>
    </row>
    <row r="1387" spans="1:4" x14ac:dyDescent="0.25">
      <c r="A1387" s="13" t="s">
        <v>34233</v>
      </c>
      <c r="B1387" t="s">
        <v>63756</v>
      </c>
      <c r="C1387">
        <v>0.124</v>
      </c>
      <c r="D1387" s="7">
        <f t="shared" si="21"/>
        <v>31.62</v>
      </c>
    </row>
    <row r="1388" spans="1:4" x14ac:dyDescent="0.25">
      <c r="A1388" s="13" t="s">
        <v>34237</v>
      </c>
      <c r="B1388" t="s">
        <v>63756</v>
      </c>
      <c r="C1388">
        <v>0.124</v>
      </c>
      <c r="D1388" s="7">
        <f t="shared" si="21"/>
        <v>31.62</v>
      </c>
    </row>
    <row r="1389" spans="1:4" x14ac:dyDescent="0.25">
      <c r="A1389" s="13" t="s">
        <v>34241</v>
      </c>
      <c r="B1389" t="s">
        <v>63756</v>
      </c>
      <c r="C1389">
        <v>0.124</v>
      </c>
      <c r="D1389" s="7">
        <f t="shared" si="21"/>
        <v>31.62</v>
      </c>
    </row>
    <row r="1390" spans="1:4" x14ac:dyDescent="0.25">
      <c r="A1390" s="13" t="s">
        <v>34245</v>
      </c>
      <c r="B1390" t="s">
        <v>63756</v>
      </c>
      <c r="C1390">
        <v>0.124</v>
      </c>
      <c r="D1390" s="7">
        <f t="shared" si="21"/>
        <v>31.62</v>
      </c>
    </row>
    <row r="1391" spans="1:4" x14ac:dyDescent="0.25">
      <c r="A1391" s="13" t="s">
        <v>34249</v>
      </c>
      <c r="B1391" t="s">
        <v>63756</v>
      </c>
      <c r="C1391">
        <v>0.124</v>
      </c>
      <c r="D1391" s="7">
        <f t="shared" si="21"/>
        <v>31.62</v>
      </c>
    </row>
    <row r="1392" spans="1:4" x14ac:dyDescent="0.25">
      <c r="A1392" s="13" t="s">
        <v>34253</v>
      </c>
      <c r="B1392" t="s">
        <v>63756</v>
      </c>
      <c r="C1392">
        <v>0.124</v>
      </c>
      <c r="D1392" s="7">
        <f t="shared" si="21"/>
        <v>31.62</v>
      </c>
    </row>
    <row r="1393" spans="1:4" x14ac:dyDescent="0.25">
      <c r="A1393" s="13" t="s">
        <v>34257</v>
      </c>
      <c r="B1393" t="s">
        <v>63756</v>
      </c>
      <c r="C1393">
        <v>0.124</v>
      </c>
      <c r="D1393" s="7">
        <f t="shared" si="21"/>
        <v>31.62</v>
      </c>
    </row>
    <row r="1394" spans="1:4" x14ac:dyDescent="0.25">
      <c r="A1394" s="13" t="s">
        <v>34261</v>
      </c>
      <c r="B1394" t="s">
        <v>63756</v>
      </c>
      <c r="C1394">
        <v>0.124</v>
      </c>
      <c r="D1394" s="7">
        <f t="shared" si="21"/>
        <v>31.62</v>
      </c>
    </row>
    <row r="1395" spans="1:4" x14ac:dyDescent="0.25">
      <c r="A1395" s="13" t="s">
        <v>34265</v>
      </c>
      <c r="B1395" t="s">
        <v>63756</v>
      </c>
      <c r="C1395">
        <v>0.124</v>
      </c>
      <c r="D1395" s="7">
        <f t="shared" si="21"/>
        <v>31.62</v>
      </c>
    </row>
    <row r="1396" spans="1:4" x14ac:dyDescent="0.25">
      <c r="A1396" s="13" t="s">
        <v>34269</v>
      </c>
      <c r="B1396" t="s">
        <v>63756</v>
      </c>
      <c r="C1396">
        <v>0.124</v>
      </c>
      <c r="D1396" s="7">
        <f t="shared" si="21"/>
        <v>31.62</v>
      </c>
    </row>
    <row r="1397" spans="1:4" x14ac:dyDescent="0.25">
      <c r="A1397" s="13" t="s">
        <v>34273</v>
      </c>
      <c r="B1397" t="s">
        <v>63756</v>
      </c>
      <c r="C1397">
        <v>0.124</v>
      </c>
      <c r="D1397" s="7">
        <f t="shared" si="21"/>
        <v>31.62</v>
      </c>
    </row>
    <row r="1398" spans="1:4" x14ac:dyDescent="0.25">
      <c r="A1398" s="13" t="s">
        <v>34277</v>
      </c>
      <c r="B1398" t="s">
        <v>63756</v>
      </c>
      <c r="C1398">
        <v>0.124</v>
      </c>
      <c r="D1398" s="7">
        <f t="shared" si="21"/>
        <v>31.62</v>
      </c>
    </row>
    <row r="1399" spans="1:4" x14ac:dyDescent="0.25">
      <c r="A1399" s="13" t="s">
        <v>34281</v>
      </c>
      <c r="B1399" t="s">
        <v>63756</v>
      </c>
      <c r="C1399">
        <v>0.124</v>
      </c>
      <c r="D1399" s="7">
        <f t="shared" si="21"/>
        <v>31.62</v>
      </c>
    </row>
    <row r="1400" spans="1:4" x14ac:dyDescent="0.25">
      <c r="A1400" s="13" t="s">
        <v>34285</v>
      </c>
      <c r="B1400" t="s">
        <v>63756</v>
      </c>
      <c r="C1400">
        <v>0.124</v>
      </c>
      <c r="D1400" s="7">
        <f t="shared" si="21"/>
        <v>31.62</v>
      </c>
    </row>
    <row r="1401" spans="1:4" x14ac:dyDescent="0.25">
      <c r="A1401" s="13" t="s">
        <v>34289</v>
      </c>
      <c r="B1401" t="s">
        <v>63756</v>
      </c>
      <c r="C1401">
        <v>0.124</v>
      </c>
      <c r="D1401" s="7">
        <f t="shared" si="21"/>
        <v>31.62</v>
      </c>
    </row>
    <row r="1402" spans="1:4" x14ac:dyDescent="0.25">
      <c r="A1402" s="13" t="s">
        <v>34293</v>
      </c>
      <c r="B1402" t="s">
        <v>63756</v>
      </c>
      <c r="C1402">
        <v>0.124</v>
      </c>
      <c r="D1402" s="7">
        <f t="shared" si="21"/>
        <v>31.62</v>
      </c>
    </row>
    <row r="1403" spans="1:4" x14ac:dyDescent="0.25">
      <c r="A1403" s="13" t="s">
        <v>34297</v>
      </c>
      <c r="B1403" t="s">
        <v>63756</v>
      </c>
      <c r="C1403">
        <v>0.124</v>
      </c>
      <c r="D1403" s="7">
        <f t="shared" si="21"/>
        <v>31.62</v>
      </c>
    </row>
    <row r="1404" spans="1:4" x14ac:dyDescent="0.25">
      <c r="A1404" s="13" t="s">
        <v>34301</v>
      </c>
      <c r="B1404" t="s">
        <v>63756</v>
      </c>
      <c r="C1404">
        <v>0.124</v>
      </c>
      <c r="D1404" s="7">
        <f t="shared" si="21"/>
        <v>31.62</v>
      </c>
    </row>
    <row r="1405" spans="1:4" x14ac:dyDescent="0.25">
      <c r="A1405" s="13" t="s">
        <v>34305</v>
      </c>
      <c r="B1405" t="s">
        <v>63756</v>
      </c>
      <c r="C1405">
        <v>0.124</v>
      </c>
      <c r="D1405" s="7">
        <f t="shared" si="21"/>
        <v>31.62</v>
      </c>
    </row>
    <row r="1406" spans="1:4" x14ac:dyDescent="0.25">
      <c r="A1406" s="13" t="s">
        <v>34309</v>
      </c>
      <c r="B1406" t="s">
        <v>63756</v>
      </c>
      <c r="C1406">
        <v>0.124</v>
      </c>
      <c r="D1406" s="7">
        <f t="shared" si="21"/>
        <v>31.62</v>
      </c>
    </row>
    <row r="1407" spans="1:4" x14ac:dyDescent="0.25">
      <c r="A1407" s="13" t="s">
        <v>34313</v>
      </c>
      <c r="B1407" t="s">
        <v>63756</v>
      </c>
      <c r="C1407">
        <v>0.124</v>
      </c>
      <c r="D1407" s="7">
        <f t="shared" si="21"/>
        <v>31.62</v>
      </c>
    </row>
    <row r="1408" spans="1:4" x14ac:dyDescent="0.25">
      <c r="A1408" s="13" t="s">
        <v>34317</v>
      </c>
      <c r="B1408" t="s">
        <v>63756</v>
      </c>
      <c r="C1408">
        <v>0.124</v>
      </c>
      <c r="D1408" s="7">
        <f t="shared" si="21"/>
        <v>31.62</v>
      </c>
    </row>
    <row r="1409" spans="1:4" x14ac:dyDescent="0.25">
      <c r="A1409" s="13" t="s">
        <v>34321</v>
      </c>
      <c r="B1409" t="s">
        <v>63756</v>
      </c>
      <c r="C1409">
        <v>0.124</v>
      </c>
      <c r="D1409" s="7">
        <f t="shared" si="21"/>
        <v>31.62</v>
      </c>
    </row>
    <row r="1410" spans="1:4" x14ac:dyDescent="0.25">
      <c r="A1410" s="13" t="s">
        <v>34325</v>
      </c>
      <c r="B1410" t="s">
        <v>63756</v>
      </c>
      <c r="C1410">
        <v>0.124</v>
      </c>
      <c r="D1410" s="7">
        <f t="shared" ref="D1410:D1473" si="22">ROUND(C1410*$D$1,2)</f>
        <v>31.62</v>
      </c>
    </row>
    <row r="1411" spans="1:4" x14ac:dyDescent="0.25">
      <c r="A1411" s="13" t="s">
        <v>34329</v>
      </c>
      <c r="B1411" t="s">
        <v>63756</v>
      </c>
      <c r="C1411">
        <v>0.124</v>
      </c>
      <c r="D1411" s="7">
        <f t="shared" si="22"/>
        <v>31.62</v>
      </c>
    </row>
    <row r="1412" spans="1:4" x14ac:dyDescent="0.25">
      <c r="A1412" s="13" t="s">
        <v>34333</v>
      </c>
      <c r="B1412" t="s">
        <v>63756</v>
      </c>
      <c r="C1412">
        <v>0.124</v>
      </c>
      <c r="D1412" s="7">
        <f t="shared" si="22"/>
        <v>31.62</v>
      </c>
    </row>
    <row r="1413" spans="1:4" x14ac:dyDescent="0.25">
      <c r="A1413" s="13" t="s">
        <v>34337</v>
      </c>
      <c r="B1413" t="s">
        <v>63756</v>
      </c>
      <c r="C1413">
        <v>0.124</v>
      </c>
      <c r="D1413" s="7">
        <f t="shared" si="22"/>
        <v>31.62</v>
      </c>
    </row>
    <row r="1414" spans="1:4" x14ac:dyDescent="0.25">
      <c r="A1414" s="13" t="s">
        <v>34341</v>
      </c>
      <c r="B1414" t="s">
        <v>63756</v>
      </c>
      <c r="C1414">
        <v>0.124</v>
      </c>
      <c r="D1414" s="7">
        <f t="shared" si="22"/>
        <v>31.62</v>
      </c>
    </row>
    <row r="1415" spans="1:4" x14ac:dyDescent="0.25">
      <c r="A1415" s="13" t="s">
        <v>34345</v>
      </c>
      <c r="B1415" t="s">
        <v>63756</v>
      </c>
      <c r="C1415">
        <v>0.124</v>
      </c>
      <c r="D1415" s="7">
        <f t="shared" si="22"/>
        <v>31.62</v>
      </c>
    </row>
    <row r="1416" spans="1:4" x14ac:dyDescent="0.25">
      <c r="A1416" s="13" t="s">
        <v>34349</v>
      </c>
      <c r="B1416" t="s">
        <v>63756</v>
      </c>
      <c r="C1416">
        <v>0.124</v>
      </c>
      <c r="D1416" s="7">
        <f t="shared" si="22"/>
        <v>31.62</v>
      </c>
    </row>
    <row r="1417" spans="1:4" x14ac:dyDescent="0.25">
      <c r="A1417" s="13" t="s">
        <v>34353</v>
      </c>
      <c r="B1417" t="s">
        <v>63756</v>
      </c>
      <c r="C1417">
        <v>0.124</v>
      </c>
      <c r="D1417" s="7">
        <f t="shared" si="22"/>
        <v>31.62</v>
      </c>
    </row>
    <row r="1418" spans="1:4" x14ac:dyDescent="0.25">
      <c r="A1418" s="13" t="s">
        <v>34357</v>
      </c>
      <c r="B1418" t="s">
        <v>63756</v>
      </c>
      <c r="C1418">
        <v>0.124</v>
      </c>
      <c r="D1418" s="7">
        <f t="shared" si="22"/>
        <v>31.62</v>
      </c>
    </row>
    <row r="1419" spans="1:4" x14ac:dyDescent="0.25">
      <c r="A1419" s="13" t="s">
        <v>34361</v>
      </c>
      <c r="B1419" t="s">
        <v>63756</v>
      </c>
      <c r="C1419">
        <v>0.124</v>
      </c>
      <c r="D1419" s="7">
        <f t="shared" si="22"/>
        <v>31.62</v>
      </c>
    </row>
    <row r="1420" spans="1:4" x14ac:dyDescent="0.25">
      <c r="A1420" s="13" t="s">
        <v>34365</v>
      </c>
      <c r="B1420" t="s">
        <v>63756</v>
      </c>
      <c r="C1420">
        <v>0.124</v>
      </c>
      <c r="D1420" s="7">
        <f t="shared" si="22"/>
        <v>31.62</v>
      </c>
    </row>
    <row r="1421" spans="1:4" x14ac:dyDescent="0.25">
      <c r="A1421" s="13" t="s">
        <v>34369</v>
      </c>
      <c r="B1421" t="s">
        <v>63756</v>
      </c>
      <c r="C1421">
        <v>0.124</v>
      </c>
      <c r="D1421" s="7">
        <f t="shared" si="22"/>
        <v>31.62</v>
      </c>
    </row>
    <row r="1422" spans="1:4" x14ac:dyDescent="0.25">
      <c r="A1422" s="13" t="s">
        <v>34373</v>
      </c>
      <c r="B1422" t="s">
        <v>63756</v>
      </c>
      <c r="C1422">
        <v>0.124</v>
      </c>
      <c r="D1422" s="7">
        <f t="shared" si="22"/>
        <v>31.62</v>
      </c>
    </row>
    <row r="1423" spans="1:4" x14ac:dyDescent="0.25">
      <c r="A1423" s="13" t="s">
        <v>34377</v>
      </c>
      <c r="B1423" t="s">
        <v>63756</v>
      </c>
      <c r="C1423">
        <v>0.124</v>
      </c>
      <c r="D1423" s="7">
        <f t="shared" si="22"/>
        <v>31.62</v>
      </c>
    </row>
    <row r="1424" spans="1:4" x14ac:dyDescent="0.25">
      <c r="A1424" s="13" t="s">
        <v>34381</v>
      </c>
      <c r="B1424" t="s">
        <v>63756</v>
      </c>
      <c r="C1424">
        <v>0.124</v>
      </c>
      <c r="D1424" s="7">
        <f t="shared" si="22"/>
        <v>31.62</v>
      </c>
    </row>
    <row r="1425" spans="1:4" x14ac:dyDescent="0.25">
      <c r="A1425" s="13" t="s">
        <v>34385</v>
      </c>
      <c r="B1425" t="s">
        <v>63756</v>
      </c>
      <c r="C1425">
        <v>0.124</v>
      </c>
      <c r="D1425" s="7">
        <f t="shared" si="22"/>
        <v>31.62</v>
      </c>
    </row>
    <row r="1426" spans="1:4" x14ac:dyDescent="0.25">
      <c r="A1426" s="13" t="s">
        <v>34389</v>
      </c>
      <c r="B1426" t="s">
        <v>63756</v>
      </c>
      <c r="C1426">
        <v>0.124</v>
      </c>
      <c r="D1426" s="7">
        <f t="shared" si="22"/>
        <v>31.62</v>
      </c>
    </row>
    <row r="1427" spans="1:4" x14ac:dyDescent="0.25">
      <c r="A1427" s="13" t="s">
        <v>34393</v>
      </c>
      <c r="B1427" t="s">
        <v>63756</v>
      </c>
      <c r="C1427">
        <v>0.124</v>
      </c>
      <c r="D1427" s="7">
        <f t="shared" si="22"/>
        <v>31.62</v>
      </c>
    </row>
    <row r="1428" spans="1:4" x14ac:dyDescent="0.25">
      <c r="A1428" s="13" t="s">
        <v>34397</v>
      </c>
      <c r="B1428" t="s">
        <v>63756</v>
      </c>
      <c r="C1428">
        <v>0.124</v>
      </c>
      <c r="D1428" s="7">
        <f t="shared" si="22"/>
        <v>31.62</v>
      </c>
    </row>
    <row r="1429" spans="1:4" x14ac:dyDescent="0.25">
      <c r="A1429" s="13" t="s">
        <v>34401</v>
      </c>
      <c r="B1429" t="s">
        <v>63756</v>
      </c>
      <c r="C1429">
        <v>0.124</v>
      </c>
      <c r="D1429" s="7">
        <f t="shared" si="22"/>
        <v>31.62</v>
      </c>
    </row>
    <row r="1430" spans="1:4" x14ac:dyDescent="0.25">
      <c r="A1430" s="13" t="s">
        <v>34405</v>
      </c>
      <c r="B1430" t="s">
        <v>63756</v>
      </c>
      <c r="C1430">
        <v>0.13700000000000001</v>
      </c>
      <c r="D1430" s="7">
        <f t="shared" si="22"/>
        <v>34.94</v>
      </c>
    </row>
    <row r="1431" spans="1:4" x14ac:dyDescent="0.25">
      <c r="A1431" s="13" t="s">
        <v>34409</v>
      </c>
      <c r="B1431" t="s">
        <v>63756</v>
      </c>
      <c r="C1431">
        <v>0.13700000000000001</v>
      </c>
      <c r="D1431" s="7">
        <f t="shared" si="22"/>
        <v>34.94</v>
      </c>
    </row>
    <row r="1432" spans="1:4" x14ac:dyDescent="0.25">
      <c r="A1432" s="13" t="s">
        <v>34413</v>
      </c>
      <c r="B1432" t="s">
        <v>63756</v>
      </c>
      <c r="C1432">
        <v>0.13700000000000001</v>
      </c>
      <c r="D1432" s="7">
        <f t="shared" si="22"/>
        <v>34.94</v>
      </c>
    </row>
    <row r="1433" spans="1:4" x14ac:dyDescent="0.25">
      <c r="A1433" s="13" t="s">
        <v>34417</v>
      </c>
      <c r="B1433" t="s">
        <v>63756</v>
      </c>
      <c r="C1433">
        <v>0.13700000000000001</v>
      </c>
      <c r="D1433" s="7">
        <f t="shared" si="22"/>
        <v>34.94</v>
      </c>
    </row>
    <row r="1434" spans="1:4" x14ac:dyDescent="0.25">
      <c r="A1434" s="13" t="s">
        <v>34421</v>
      </c>
      <c r="B1434" t="s">
        <v>63756</v>
      </c>
      <c r="C1434">
        <v>0.13700000000000001</v>
      </c>
      <c r="D1434" s="7">
        <f t="shared" si="22"/>
        <v>34.94</v>
      </c>
    </row>
    <row r="1435" spans="1:4" x14ac:dyDescent="0.25">
      <c r="A1435" s="13" t="s">
        <v>34425</v>
      </c>
      <c r="B1435" t="s">
        <v>63756</v>
      </c>
      <c r="C1435">
        <v>0.13700000000000001</v>
      </c>
      <c r="D1435" s="7">
        <f t="shared" si="22"/>
        <v>34.94</v>
      </c>
    </row>
    <row r="1436" spans="1:4" x14ac:dyDescent="0.25">
      <c r="A1436" s="13" t="s">
        <v>34429</v>
      </c>
      <c r="B1436" t="s">
        <v>63756</v>
      </c>
      <c r="C1436">
        <v>0.13700000000000001</v>
      </c>
      <c r="D1436" s="7">
        <f t="shared" si="22"/>
        <v>34.94</v>
      </c>
    </row>
    <row r="1437" spans="1:4" x14ac:dyDescent="0.25">
      <c r="A1437" s="13" t="s">
        <v>34433</v>
      </c>
      <c r="B1437" t="s">
        <v>63756</v>
      </c>
      <c r="C1437">
        <v>0.13700000000000001</v>
      </c>
      <c r="D1437" s="7">
        <f t="shared" si="22"/>
        <v>34.94</v>
      </c>
    </row>
    <row r="1438" spans="1:4" x14ac:dyDescent="0.25">
      <c r="A1438" s="13" t="s">
        <v>34437</v>
      </c>
      <c r="B1438" t="s">
        <v>63756</v>
      </c>
      <c r="C1438">
        <v>0.13700000000000001</v>
      </c>
      <c r="D1438" s="7">
        <f t="shared" si="22"/>
        <v>34.94</v>
      </c>
    </row>
    <row r="1439" spans="1:4" x14ac:dyDescent="0.25">
      <c r="A1439" s="13" t="s">
        <v>34441</v>
      </c>
      <c r="B1439" t="s">
        <v>63756</v>
      </c>
      <c r="C1439">
        <v>0.13700000000000001</v>
      </c>
      <c r="D1439" s="7">
        <f t="shared" si="22"/>
        <v>34.94</v>
      </c>
    </row>
    <row r="1440" spans="1:4" x14ac:dyDescent="0.25">
      <c r="A1440" s="13" t="s">
        <v>34445</v>
      </c>
      <c r="B1440" t="s">
        <v>63756</v>
      </c>
      <c r="C1440">
        <v>0.13700000000000001</v>
      </c>
      <c r="D1440" s="7">
        <f t="shared" si="22"/>
        <v>34.94</v>
      </c>
    </row>
    <row r="1441" spans="1:4" x14ac:dyDescent="0.25">
      <c r="A1441" s="13" t="s">
        <v>34449</v>
      </c>
      <c r="B1441" t="s">
        <v>63756</v>
      </c>
      <c r="C1441">
        <v>0.13700000000000001</v>
      </c>
      <c r="D1441" s="7">
        <f t="shared" si="22"/>
        <v>34.94</v>
      </c>
    </row>
    <row r="1442" spans="1:4" x14ac:dyDescent="0.25">
      <c r="A1442" s="13" t="s">
        <v>34453</v>
      </c>
      <c r="B1442" t="s">
        <v>63756</v>
      </c>
      <c r="C1442">
        <v>0.13700000000000001</v>
      </c>
      <c r="D1442" s="7">
        <f t="shared" si="22"/>
        <v>34.94</v>
      </c>
    </row>
    <row r="1443" spans="1:4" x14ac:dyDescent="0.25">
      <c r="A1443" s="13" t="s">
        <v>34457</v>
      </c>
      <c r="B1443" t="s">
        <v>63756</v>
      </c>
      <c r="C1443">
        <v>0.13700000000000001</v>
      </c>
      <c r="D1443" s="7">
        <f t="shared" si="22"/>
        <v>34.94</v>
      </c>
    </row>
    <row r="1444" spans="1:4" x14ac:dyDescent="0.25">
      <c r="A1444" s="13" t="s">
        <v>34461</v>
      </c>
      <c r="B1444" t="s">
        <v>63756</v>
      </c>
      <c r="C1444">
        <v>0.13700000000000001</v>
      </c>
      <c r="D1444" s="7">
        <f t="shared" si="22"/>
        <v>34.94</v>
      </c>
    </row>
    <row r="1445" spans="1:4" x14ac:dyDescent="0.25">
      <c r="A1445" s="13" t="s">
        <v>34465</v>
      </c>
      <c r="B1445" t="s">
        <v>63756</v>
      </c>
      <c r="C1445">
        <v>0.13700000000000001</v>
      </c>
      <c r="D1445" s="7">
        <f t="shared" si="22"/>
        <v>34.94</v>
      </c>
    </row>
    <row r="1446" spans="1:4" x14ac:dyDescent="0.25">
      <c r="A1446" s="13" t="s">
        <v>34469</v>
      </c>
      <c r="B1446" t="s">
        <v>63756</v>
      </c>
      <c r="C1446">
        <v>0.13700000000000001</v>
      </c>
      <c r="D1446" s="7">
        <f t="shared" si="22"/>
        <v>34.94</v>
      </c>
    </row>
    <row r="1447" spans="1:4" x14ac:dyDescent="0.25">
      <c r="A1447" s="13" t="s">
        <v>34473</v>
      </c>
      <c r="B1447" t="s">
        <v>63756</v>
      </c>
      <c r="C1447">
        <v>0.13700000000000001</v>
      </c>
      <c r="D1447" s="7">
        <f t="shared" si="22"/>
        <v>34.94</v>
      </c>
    </row>
    <row r="1448" spans="1:4" x14ac:dyDescent="0.25">
      <c r="A1448" s="13" t="s">
        <v>34477</v>
      </c>
      <c r="B1448" t="s">
        <v>63756</v>
      </c>
      <c r="C1448">
        <v>0.13700000000000001</v>
      </c>
      <c r="D1448" s="7">
        <f t="shared" si="22"/>
        <v>34.94</v>
      </c>
    </row>
    <row r="1449" spans="1:4" x14ac:dyDescent="0.25">
      <c r="A1449" s="13" t="s">
        <v>34481</v>
      </c>
      <c r="B1449" t="s">
        <v>63756</v>
      </c>
      <c r="C1449">
        <v>0.13700000000000001</v>
      </c>
      <c r="D1449" s="7">
        <f t="shared" si="22"/>
        <v>34.94</v>
      </c>
    </row>
    <row r="1450" spans="1:4" x14ac:dyDescent="0.25">
      <c r="A1450" s="13" t="s">
        <v>34485</v>
      </c>
      <c r="B1450" t="s">
        <v>63756</v>
      </c>
      <c r="C1450">
        <v>0.13700000000000001</v>
      </c>
      <c r="D1450" s="7">
        <f t="shared" si="22"/>
        <v>34.94</v>
      </c>
    </row>
    <row r="1451" spans="1:4" x14ac:dyDescent="0.25">
      <c r="A1451" s="13" t="s">
        <v>34489</v>
      </c>
      <c r="B1451" t="s">
        <v>63756</v>
      </c>
      <c r="C1451">
        <v>0.13700000000000001</v>
      </c>
      <c r="D1451" s="7">
        <f t="shared" si="22"/>
        <v>34.94</v>
      </c>
    </row>
    <row r="1452" spans="1:4" x14ac:dyDescent="0.25">
      <c r="A1452" s="13" t="s">
        <v>34493</v>
      </c>
      <c r="B1452" t="s">
        <v>63756</v>
      </c>
      <c r="C1452">
        <v>0.13700000000000001</v>
      </c>
      <c r="D1452" s="7">
        <f t="shared" si="22"/>
        <v>34.94</v>
      </c>
    </row>
    <row r="1453" spans="1:4" x14ac:dyDescent="0.25">
      <c r="A1453" s="13" t="s">
        <v>34497</v>
      </c>
      <c r="B1453" t="s">
        <v>63756</v>
      </c>
      <c r="C1453">
        <v>0.13700000000000001</v>
      </c>
      <c r="D1453" s="7">
        <f t="shared" si="22"/>
        <v>34.94</v>
      </c>
    </row>
    <row r="1454" spans="1:4" x14ac:dyDescent="0.25">
      <c r="A1454" s="13" t="s">
        <v>34501</v>
      </c>
      <c r="B1454" t="s">
        <v>63756</v>
      </c>
      <c r="C1454">
        <v>0.13700000000000001</v>
      </c>
      <c r="D1454" s="7">
        <f t="shared" si="22"/>
        <v>34.94</v>
      </c>
    </row>
    <row r="1455" spans="1:4" x14ac:dyDescent="0.25">
      <c r="A1455" s="13" t="s">
        <v>34505</v>
      </c>
      <c r="B1455" t="s">
        <v>63756</v>
      </c>
      <c r="C1455">
        <v>0.13700000000000001</v>
      </c>
      <c r="D1455" s="7">
        <f t="shared" si="22"/>
        <v>34.94</v>
      </c>
    </row>
    <row r="1456" spans="1:4" x14ac:dyDescent="0.25">
      <c r="A1456" s="13" t="s">
        <v>34509</v>
      </c>
      <c r="B1456" t="s">
        <v>63756</v>
      </c>
      <c r="C1456">
        <v>0.13700000000000001</v>
      </c>
      <c r="D1456" s="7">
        <f t="shared" si="22"/>
        <v>34.94</v>
      </c>
    </row>
    <row r="1457" spans="1:4" x14ac:dyDescent="0.25">
      <c r="A1457" s="13" t="s">
        <v>34513</v>
      </c>
      <c r="B1457" t="s">
        <v>63756</v>
      </c>
      <c r="C1457">
        <v>0.13700000000000001</v>
      </c>
      <c r="D1457" s="7">
        <f t="shared" si="22"/>
        <v>34.94</v>
      </c>
    </row>
    <row r="1458" spans="1:4" x14ac:dyDescent="0.25">
      <c r="A1458" s="13" t="s">
        <v>34517</v>
      </c>
      <c r="B1458" t="s">
        <v>63756</v>
      </c>
      <c r="C1458">
        <v>0.13700000000000001</v>
      </c>
      <c r="D1458" s="7">
        <f t="shared" si="22"/>
        <v>34.94</v>
      </c>
    </row>
    <row r="1459" spans="1:4" x14ac:dyDescent="0.25">
      <c r="A1459" s="13" t="s">
        <v>34521</v>
      </c>
      <c r="B1459" t="s">
        <v>63756</v>
      </c>
      <c r="C1459">
        <v>0.13700000000000001</v>
      </c>
      <c r="D1459" s="7">
        <f t="shared" si="22"/>
        <v>34.94</v>
      </c>
    </row>
    <row r="1460" spans="1:4" x14ac:dyDescent="0.25">
      <c r="A1460" s="13" t="s">
        <v>34525</v>
      </c>
      <c r="B1460" t="s">
        <v>63756</v>
      </c>
      <c r="C1460">
        <v>0.13700000000000001</v>
      </c>
      <c r="D1460" s="7">
        <f t="shared" si="22"/>
        <v>34.94</v>
      </c>
    </row>
    <row r="1461" spans="1:4" x14ac:dyDescent="0.25">
      <c r="A1461" s="13" t="s">
        <v>34529</v>
      </c>
      <c r="B1461" t="s">
        <v>63756</v>
      </c>
      <c r="C1461">
        <v>0.13700000000000001</v>
      </c>
      <c r="D1461" s="7">
        <f t="shared" si="22"/>
        <v>34.94</v>
      </c>
    </row>
    <row r="1462" spans="1:4" x14ac:dyDescent="0.25">
      <c r="A1462" s="13" t="s">
        <v>34533</v>
      </c>
      <c r="B1462" t="s">
        <v>63756</v>
      </c>
      <c r="C1462">
        <v>0.13700000000000001</v>
      </c>
      <c r="D1462" s="7">
        <f t="shared" si="22"/>
        <v>34.94</v>
      </c>
    </row>
    <row r="1463" spans="1:4" x14ac:dyDescent="0.25">
      <c r="A1463" s="13" t="s">
        <v>34537</v>
      </c>
      <c r="B1463" t="s">
        <v>63756</v>
      </c>
      <c r="C1463">
        <v>0.13700000000000001</v>
      </c>
      <c r="D1463" s="7">
        <f t="shared" si="22"/>
        <v>34.94</v>
      </c>
    </row>
    <row r="1464" spans="1:4" x14ac:dyDescent="0.25">
      <c r="A1464" s="13" t="s">
        <v>34541</v>
      </c>
      <c r="B1464" t="s">
        <v>63756</v>
      </c>
      <c r="C1464">
        <v>0.13700000000000001</v>
      </c>
      <c r="D1464" s="7">
        <f t="shared" si="22"/>
        <v>34.94</v>
      </c>
    </row>
    <row r="1465" spans="1:4" x14ac:dyDescent="0.25">
      <c r="A1465" s="13" t="s">
        <v>34545</v>
      </c>
      <c r="B1465" t="s">
        <v>63756</v>
      </c>
      <c r="C1465">
        <v>0.13700000000000001</v>
      </c>
      <c r="D1465" s="7">
        <f t="shared" si="22"/>
        <v>34.94</v>
      </c>
    </row>
    <row r="1466" spans="1:4" x14ac:dyDescent="0.25">
      <c r="A1466" s="13" t="s">
        <v>34549</v>
      </c>
      <c r="B1466" t="s">
        <v>63756</v>
      </c>
      <c r="C1466">
        <v>0.13700000000000001</v>
      </c>
      <c r="D1466" s="7">
        <f t="shared" si="22"/>
        <v>34.94</v>
      </c>
    </row>
    <row r="1467" spans="1:4" x14ac:dyDescent="0.25">
      <c r="A1467" s="13" t="s">
        <v>34553</v>
      </c>
      <c r="B1467" t="s">
        <v>63756</v>
      </c>
      <c r="C1467">
        <v>0.13700000000000001</v>
      </c>
      <c r="D1467" s="7">
        <f t="shared" si="22"/>
        <v>34.94</v>
      </c>
    </row>
    <row r="1468" spans="1:4" x14ac:dyDescent="0.25">
      <c r="A1468" s="13" t="s">
        <v>34557</v>
      </c>
      <c r="B1468" t="s">
        <v>63756</v>
      </c>
      <c r="C1468">
        <v>0.13700000000000001</v>
      </c>
      <c r="D1468" s="7">
        <f t="shared" si="22"/>
        <v>34.94</v>
      </c>
    </row>
    <row r="1469" spans="1:4" x14ac:dyDescent="0.25">
      <c r="A1469" s="13" t="s">
        <v>34561</v>
      </c>
      <c r="B1469" t="s">
        <v>63756</v>
      </c>
      <c r="C1469">
        <v>0.13700000000000001</v>
      </c>
      <c r="D1469" s="7">
        <f t="shared" si="22"/>
        <v>34.94</v>
      </c>
    </row>
    <row r="1470" spans="1:4" x14ac:dyDescent="0.25">
      <c r="A1470" s="13" t="s">
        <v>34565</v>
      </c>
      <c r="B1470" t="s">
        <v>63756</v>
      </c>
      <c r="C1470">
        <v>0.13700000000000001</v>
      </c>
      <c r="D1470" s="7">
        <f t="shared" si="22"/>
        <v>34.94</v>
      </c>
    </row>
    <row r="1471" spans="1:4" x14ac:dyDescent="0.25">
      <c r="A1471" s="13" t="s">
        <v>34569</v>
      </c>
      <c r="B1471" t="s">
        <v>63756</v>
      </c>
      <c r="C1471">
        <v>0.13700000000000001</v>
      </c>
      <c r="D1471" s="7">
        <f t="shared" si="22"/>
        <v>34.94</v>
      </c>
    </row>
    <row r="1472" spans="1:4" x14ac:dyDescent="0.25">
      <c r="A1472" s="13" t="s">
        <v>34573</v>
      </c>
      <c r="B1472" t="s">
        <v>63756</v>
      </c>
      <c r="C1472">
        <v>0.13700000000000001</v>
      </c>
      <c r="D1472" s="7">
        <f t="shared" si="22"/>
        <v>34.94</v>
      </c>
    </row>
    <row r="1473" spans="1:4" x14ac:dyDescent="0.25">
      <c r="A1473" s="13" t="s">
        <v>34577</v>
      </c>
      <c r="B1473" t="s">
        <v>63756</v>
      </c>
      <c r="C1473">
        <v>0.13700000000000001</v>
      </c>
      <c r="D1473" s="7">
        <f t="shared" si="22"/>
        <v>34.94</v>
      </c>
    </row>
    <row r="1474" spans="1:4" x14ac:dyDescent="0.25">
      <c r="A1474" s="13" t="s">
        <v>34581</v>
      </c>
      <c r="B1474" t="s">
        <v>63756</v>
      </c>
      <c r="C1474">
        <v>0.13700000000000001</v>
      </c>
      <c r="D1474" s="7">
        <f t="shared" ref="D1474:D1537" si="23">ROUND(C1474*$D$1,2)</f>
        <v>34.94</v>
      </c>
    </row>
    <row r="1475" spans="1:4" x14ac:dyDescent="0.25">
      <c r="A1475" s="13" t="s">
        <v>34585</v>
      </c>
      <c r="B1475" t="s">
        <v>63756</v>
      </c>
      <c r="C1475">
        <v>0.161</v>
      </c>
      <c r="D1475" s="7">
        <f t="shared" si="23"/>
        <v>41.06</v>
      </c>
    </row>
    <row r="1476" spans="1:4" x14ac:dyDescent="0.25">
      <c r="A1476" s="13" t="s">
        <v>34589</v>
      </c>
      <c r="B1476" t="s">
        <v>63756</v>
      </c>
      <c r="C1476">
        <v>0.161</v>
      </c>
      <c r="D1476" s="7">
        <f t="shared" si="23"/>
        <v>41.06</v>
      </c>
    </row>
    <row r="1477" spans="1:4" x14ac:dyDescent="0.25">
      <c r="A1477" s="13" t="s">
        <v>34593</v>
      </c>
      <c r="B1477" t="s">
        <v>63756</v>
      </c>
      <c r="C1477">
        <v>0.161</v>
      </c>
      <c r="D1477" s="7">
        <f t="shared" si="23"/>
        <v>41.06</v>
      </c>
    </row>
    <row r="1478" spans="1:4" x14ac:dyDescent="0.25">
      <c r="A1478" s="13" t="s">
        <v>34597</v>
      </c>
      <c r="B1478" t="s">
        <v>63756</v>
      </c>
      <c r="C1478">
        <v>0.161</v>
      </c>
      <c r="D1478" s="7">
        <f t="shared" si="23"/>
        <v>41.06</v>
      </c>
    </row>
    <row r="1479" spans="1:4" x14ac:dyDescent="0.25">
      <c r="A1479" s="13" t="s">
        <v>34601</v>
      </c>
      <c r="B1479" t="s">
        <v>63756</v>
      </c>
      <c r="C1479">
        <v>0.161</v>
      </c>
      <c r="D1479" s="7">
        <f t="shared" si="23"/>
        <v>41.06</v>
      </c>
    </row>
    <row r="1480" spans="1:4" x14ac:dyDescent="0.25">
      <c r="A1480" s="13" t="s">
        <v>34605</v>
      </c>
      <c r="B1480" t="s">
        <v>63756</v>
      </c>
      <c r="C1480">
        <v>0.161</v>
      </c>
      <c r="D1480" s="7">
        <f t="shared" si="23"/>
        <v>41.06</v>
      </c>
    </row>
    <row r="1481" spans="1:4" x14ac:dyDescent="0.25">
      <c r="A1481" s="13" t="s">
        <v>34609</v>
      </c>
      <c r="B1481" t="s">
        <v>63756</v>
      </c>
      <c r="C1481">
        <v>0.161</v>
      </c>
      <c r="D1481" s="7">
        <f t="shared" si="23"/>
        <v>41.06</v>
      </c>
    </row>
    <row r="1482" spans="1:4" x14ac:dyDescent="0.25">
      <c r="A1482" s="13" t="s">
        <v>34613</v>
      </c>
      <c r="B1482" t="s">
        <v>63756</v>
      </c>
      <c r="C1482">
        <v>0.161</v>
      </c>
      <c r="D1482" s="7">
        <f t="shared" si="23"/>
        <v>41.06</v>
      </c>
    </row>
    <row r="1483" spans="1:4" x14ac:dyDescent="0.25">
      <c r="A1483" s="13" t="s">
        <v>34617</v>
      </c>
      <c r="B1483" t="s">
        <v>63756</v>
      </c>
      <c r="C1483">
        <v>0.161</v>
      </c>
      <c r="D1483" s="7">
        <f t="shared" si="23"/>
        <v>41.06</v>
      </c>
    </row>
    <row r="1484" spans="1:4" x14ac:dyDescent="0.25">
      <c r="A1484" s="13" t="s">
        <v>34621</v>
      </c>
      <c r="B1484" t="s">
        <v>63756</v>
      </c>
      <c r="C1484">
        <v>0.161</v>
      </c>
      <c r="D1484" s="7">
        <f t="shared" si="23"/>
        <v>41.06</v>
      </c>
    </row>
    <row r="1485" spans="1:4" x14ac:dyDescent="0.25">
      <c r="A1485" s="13" t="s">
        <v>34625</v>
      </c>
      <c r="B1485" t="s">
        <v>63756</v>
      </c>
      <c r="C1485">
        <v>0.161</v>
      </c>
      <c r="D1485" s="7">
        <f t="shared" si="23"/>
        <v>41.06</v>
      </c>
    </row>
    <row r="1486" spans="1:4" x14ac:dyDescent="0.25">
      <c r="A1486" s="13" t="s">
        <v>34629</v>
      </c>
      <c r="B1486" t="s">
        <v>63756</v>
      </c>
      <c r="C1486">
        <v>0.161</v>
      </c>
      <c r="D1486" s="7">
        <f t="shared" si="23"/>
        <v>41.06</v>
      </c>
    </row>
    <row r="1487" spans="1:4" x14ac:dyDescent="0.25">
      <c r="A1487" s="13" t="s">
        <v>34633</v>
      </c>
      <c r="B1487" t="s">
        <v>63756</v>
      </c>
      <c r="C1487">
        <v>0.161</v>
      </c>
      <c r="D1487" s="7">
        <f t="shared" si="23"/>
        <v>41.06</v>
      </c>
    </row>
    <row r="1488" spans="1:4" x14ac:dyDescent="0.25">
      <c r="A1488" s="13" t="s">
        <v>34637</v>
      </c>
      <c r="B1488" t="s">
        <v>63756</v>
      </c>
      <c r="C1488">
        <v>0.161</v>
      </c>
      <c r="D1488" s="7">
        <f t="shared" si="23"/>
        <v>41.06</v>
      </c>
    </row>
    <row r="1489" spans="1:4" x14ac:dyDescent="0.25">
      <c r="A1489" s="13" t="s">
        <v>34641</v>
      </c>
      <c r="B1489" t="s">
        <v>63756</v>
      </c>
      <c r="C1489">
        <v>0.161</v>
      </c>
      <c r="D1489" s="7">
        <f t="shared" si="23"/>
        <v>41.06</v>
      </c>
    </row>
    <row r="1490" spans="1:4" x14ac:dyDescent="0.25">
      <c r="A1490" s="13" t="s">
        <v>34645</v>
      </c>
      <c r="B1490" t="s">
        <v>63756</v>
      </c>
      <c r="C1490">
        <v>0.161</v>
      </c>
      <c r="D1490" s="7">
        <f t="shared" si="23"/>
        <v>41.06</v>
      </c>
    </row>
    <row r="1491" spans="1:4" x14ac:dyDescent="0.25">
      <c r="A1491" s="13" t="s">
        <v>34649</v>
      </c>
      <c r="B1491" t="s">
        <v>63756</v>
      </c>
      <c r="C1491">
        <v>0.161</v>
      </c>
      <c r="D1491" s="7">
        <f t="shared" si="23"/>
        <v>41.06</v>
      </c>
    </row>
    <row r="1492" spans="1:4" x14ac:dyDescent="0.25">
      <c r="A1492" s="13" t="s">
        <v>34653</v>
      </c>
      <c r="B1492" t="s">
        <v>63756</v>
      </c>
      <c r="C1492">
        <v>0.161</v>
      </c>
      <c r="D1492" s="7">
        <f t="shared" si="23"/>
        <v>41.06</v>
      </c>
    </row>
    <row r="1493" spans="1:4" x14ac:dyDescent="0.25">
      <c r="A1493" s="13" t="s">
        <v>34657</v>
      </c>
      <c r="B1493" t="s">
        <v>63756</v>
      </c>
      <c r="C1493">
        <v>0.161</v>
      </c>
      <c r="D1493" s="7">
        <f t="shared" si="23"/>
        <v>41.06</v>
      </c>
    </row>
    <row r="1494" spans="1:4" x14ac:dyDescent="0.25">
      <c r="A1494" s="13" t="s">
        <v>34661</v>
      </c>
      <c r="B1494" t="s">
        <v>63756</v>
      </c>
      <c r="C1494">
        <v>0.161</v>
      </c>
      <c r="D1494" s="7">
        <f t="shared" si="23"/>
        <v>41.06</v>
      </c>
    </row>
    <row r="1495" spans="1:4" x14ac:dyDescent="0.25">
      <c r="A1495" s="13" t="s">
        <v>34665</v>
      </c>
      <c r="B1495" t="s">
        <v>63756</v>
      </c>
      <c r="C1495">
        <v>0.161</v>
      </c>
      <c r="D1495" s="7">
        <f t="shared" si="23"/>
        <v>41.06</v>
      </c>
    </row>
    <row r="1496" spans="1:4" x14ac:dyDescent="0.25">
      <c r="A1496" s="13" t="s">
        <v>34669</v>
      </c>
      <c r="B1496" t="s">
        <v>63756</v>
      </c>
      <c r="C1496">
        <v>0.161</v>
      </c>
      <c r="D1496" s="7">
        <f t="shared" si="23"/>
        <v>41.06</v>
      </c>
    </row>
    <row r="1497" spans="1:4" x14ac:dyDescent="0.25">
      <c r="A1497" s="13" t="s">
        <v>34673</v>
      </c>
      <c r="B1497" t="s">
        <v>63756</v>
      </c>
      <c r="C1497">
        <v>0.161</v>
      </c>
      <c r="D1497" s="7">
        <f t="shared" si="23"/>
        <v>41.06</v>
      </c>
    </row>
    <row r="1498" spans="1:4" x14ac:dyDescent="0.25">
      <c r="A1498" s="13" t="s">
        <v>34677</v>
      </c>
      <c r="B1498" t="s">
        <v>63756</v>
      </c>
      <c r="C1498">
        <v>0.161</v>
      </c>
      <c r="D1498" s="7">
        <f t="shared" si="23"/>
        <v>41.06</v>
      </c>
    </row>
    <row r="1499" spans="1:4" x14ac:dyDescent="0.25">
      <c r="A1499" s="13" t="s">
        <v>34681</v>
      </c>
      <c r="B1499" t="s">
        <v>63756</v>
      </c>
      <c r="C1499">
        <v>0.161</v>
      </c>
      <c r="D1499" s="7">
        <f t="shared" si="23"/>
        <v>41.06</v>
      </c>
    </row>
    <row r="1500" spans="1:4" x14ac:dyDescent="0.25">
      <c r="A1500" s="13" t="s">
        <v>34685</v>
      </c>
      <c r="B1500" t="s">
        <v>63756</v>
      </c>
      <c r="C1500">
        <v>0.161</v>
      </c>
      <c r="D1500" s="7">
        <f t="shared" si="23"/>
        <v>41.06</v>
      </c>
    </row>
    <row r="1501" spans="1:4" x14ac:dyDescent="0.25">
      <c r="A1501" s="13" t="s">
        <v>34689</v>
      </c>
      <c r="B1501" t="s">
        <v>63756</v>
      </c>
      <c r="C1501">
        <v>0.161</v>
      </c>
      <c r="D1501" s="7">
        <f t="shared" si="23"/>
        <v>41.06</v>
      </c>
    </row>
    <row r="1502" spans="1:4" x14ac:dyDescent="0.25">
      <c r="A1502" s="13" t="s">
        <v>34693</v>
      </c>
      <c r="B1502" t="s">
        <v>63756</v>
      </c>
      <c r="C1502">
        <v>0.161</v>
      </c>
      <c r="D1502" s="7">
        <f t="shared" si="23"/>
        <v>41.06</v>
      </c>
    </row>
    <row r="1503" spans="1:4" x14ac:dyDescent="0.25">
      <c r="A1503" s="13" t="s">
        <v>34697</v>
      </c>
      <c r="B1503" t="s">
        <v>63756</v>
      </c>
      <c r="C1503">
        <v>0.161</v>
      </c>
      <c r="D1503" s="7">
        <f t="shared" si="23"/>
        <v>41.06</v>
      </c>
    </row>
    <row r="1504" spans="1:4" x14ac:dyDescent="0.25">
      <c r="A1504" s="13" t="s">
        <v>34701</v>
      </c>
      <c r="B1504" t="s">
        <v>63756</v>
      </c>
      <c r="C1504">
        <v>0.161</v>
      </c>
      <c r="D1504" s="7">
        <f t="shared" si="23"/>
        <v>41.06</v>
      </c>
    </row>
    <row r="1505" spans="1:4" x14ac:dyDescent="0.25">
      <c r="A1505" s="13" t="s">
        <v>34705</v>
      </c>
      <c r="B1505" t="s">
        <v>63756</v>
      </c>
      <c r="C1505">
        <v>0.161</v>
      </c>
      <c r="D1505" s="7">
        <f t="shared" si="23"/>
        <v>41.06</v>
      </c>
    </row>
    <row r="1506" spans="1:4" x14ac:dyDescent="0.25">
      <c r="A1506" s="13" t="s">
        <v>34709</v>
      </c>
      <c r="B1506" t="s">
        <v>63756</v>
      </c>
      <c r="C1506">
        <v>0.161</v>
      </c>
      <c r="D1506" s="7">
        <f t="shared" si="23"/>
        <v>41.06</v>
      </c>
    </row>
    <row r="1507" spans="1:4" x14ac:dyDescent="0.25">
      <c r="A1507" s="13" t="s">
        <v>34713</v>
      </c>
      <c r="B1507" t="s">
        <v>63756</v>
      </c>
      <c r="C1507">
        <v>0.161</v>
      </c>
      <c r="D1507" s="7">
        <f t="shared" si="23"/>
        <v>41.06</v>
      </c>
    </row>
    <row r="1508" spans="1:4" x14ac:dyDescent="0.25">
      <c r="A1508" s="13" t="s">
        <v>34717</v>
      </c>
      <c r="B1508" t="s">
        <v>63756</v>
      </c>
      <c r="C1508">
        <v>0.161</v>
      </c>
      <c r="D1508" s="7">
        <f t="shared" si="23"/>
        <v>41.06</v>
      </c>
    </row>
    <row r="1509" spans="1:4" x14ac:dyDescent="0.25">
      <c r="A1509" s="13" t="s">
        <v>34721</v>
      </c>
      <c r="B1509" t="s">
        <v>63756</v>
      </c>
      <c r="C1509">
        <v>0.161</v>
      </c>
      <c r="D1509" s="7">
        <f t="shared" si="23"/>
        <v>41.06</v>
      </c>
    </row>
    <row r="1510" spans="1:4" x14ac:dyDescent="0.25">
      <c r="A1510" s="13" t="s">
        <v>34725</v>
      </c>
      <c r="B1510" t="s">
        <v>63756</v>
      </c>
      <c r="C1510">
        <v>0.161</v>
      </c>
      <c r="D1510" s="7">
        <f t="shared" si="23"/>
        <v>41.06</v>
      </c>
    </row>
    <row r="1511" spans="1:4" x14ac:dyDescent="0.25">
      <c r="A1511" s="13" t="s">
        <v>34729</v>
      </c>
      <c r="B1511" t="s">
        <v>63756</v>
      </c>
      <c r="C1511">
        <v>0.161</v>
      </c>
      <c r="D1511" s="7">
        <f t="shared" si="23"/>
        <v>41.06</v>
      </c>
    </row>
    <row r="1512" spans="1:4" x14ac:dyDescent="0.25">
      <c r="A1512" s="13" t="s">
        <v>34733</v>
      </c>
      <c r="B1512" t="s">
        <v>63756</v>
      </c>
      <c r="C1512">
        <v>0.161</v>
      </c>
      <c r="D1512" s="7">
        <f t="shared" si="23"/>
        <v>41.06</v>
      </c>
    </row>
    <row r="1513" spans="1:4" x14ac:dyDescent="0.25">
      <c r="A1513" s="13" t="s">
        <v>34737</v>
      </c>
      <c r="B1513" t="s">
        <v>63756</v>
      </c>
      <c r="C1513">
        <v>0.161</v>
      </c>
      <c r="D1513" s="7">
        <f t="shared" si="23"/>
        <v>41.06</v>
      </c>
    </row>
    <row r="1514" spans="1:4" x14ac:dyDescent="0.25">
      <c r="A1514" s="13" t="s">
        <v>34741</v>
      </c>
      <c r="B1514" t="s">
        <v>63756</v>
      </c>
      <c r="C1514">
        <v>0.161</v>
      </c>
      <c r="D1514" s="7">
        <f t="shared" si="23"/>
        <v>41.06</v>
      </c>
    </row>
    <row r="1515" spans="1:4" x14ac:dyDescent="0.25">
      <c r="A1515" s="13" t="s">
        <v>34745</v>
      </c>
      <c r="B1515" t="s">
        <v>63756</v>
      </c>
      <c r="C1515">
        <v>0.161</v>
      </c>
      <c r="D1515" s="7">
        <f t="shared" si="23"/>
        <v>41.06</v>
      </c>
    </row>
    <row r="1516" spans="1:4" x14ac:dyDescent="0.25">
      <c r="A1516" s="13" t="s">
        <v>34749</v>
      </c>
      <c r="B1516" t="s">
        <v>63756</v>
      </c>
      <c r="C1516">
        <v>0.161</v>
      </c>
      <c r="D1516" s="7">
        <f t="shared" si="23"/>
        <v>41.06</v>
      </c>
    </row>
    <row r="1517" spans="1:4" x14ac:dyDescent="0.25">
      <c r="A1517" s="13" t="s">
        <v>34753</v>
      </c>
      <c r="B1517" t="s">
        <v>63756</v>
      </c>
      <c r="C1517">
        <v>0.161</v>
      </c>
      <c r="D1517" s="7">
        <f t="shared" si="23"/>
        <v>41.06</v>
      </c>
    </row>
    <row r="1518" spans="1:4" x14ac:dyDescent="0.25">
      <c r="A1518" s="13" t="s">
        <v>34757</v>
      </c>
      <c r="B1518" t="s">
        <v>63756</v>
      </c>
      <c r="C1518">
        <v>0.161</v>
      </c>
      <c r="D1518" s="7">
        <f t="shared" si="23"/>
        <v>41.06</v>
      </c>
    </row>
    <row r="1519" spans="1:4" x14ac:dyDescent="0.25">
      <c r="A1519" s="13" t="s">
        <v>34761</v>
      </c>
      <c r="B1519" t="s">
        <v>63756</v>
      </c>
      <c r="C1519">
        <v>0.161</v>
      </c>
      <c r="D1519" s="7">
        <f t="shared" si="23"/>
        <v>41.06</v>
      </c>
    </row>
    <row r="1520" spans="1:4" x14ac:dyDescent="0.25">
      <c r="A1520" s="13" t="s">
        <v>34765</v>
      </c>
      <c r="B1520" t="s">
        <v>63756</v>
      </c>
      <c r="C1520">
        <v>0.161</v>
      </c>
      <c r="D1520" s="7">
        <f t="shared" si="23"/>
        <v>41.06</v>
      </c>
    </row>
    <row r="1521" spans="1:4" x14ac:dyDescent="0.25">
      <c r="A1521" s="13" t="s">
        <v>34769</v>
      </c>
      <c r="B1521" t="s">
        <v>63756</v>
      </c>
      <c r="C1521">
        <v>0.161</v>
      </c>
      <c r="D1521" s="7">
        <f t="shared" si="23"/>
        <v>41.06</v>
      </c>
    </row>
    <row r="1522" spans="1:4" x14ac:dyDescent="0.25">
      <c r="A1522" s="13" t="s">
        <v>34773</v>
      </c>
      <c r="B1522" t="s">
        <v>63756</v>
      </c>
      <c r="C1522">
        <v>0.161</v>
      </c>
      <c r="D1522" s="7">
        <f t="shared" si="23"/>
        <v>41.06</v>
      </c>
    </row>
    <row r="1523" spans="1:4" x14ac:dyDescent="0.25">
      <c r="A1523" s="13" t="s">
        <v>34777</v>
      </c>
      <c r="B1523" t="s">
        <v>63756</v>
      </c>
      <c r="C1523">
        <v>0.161</v>
      </c>
      <c r="D1523" s="7">
        <f t="shared" si="23"/>
        <v>41.06</v>
      </c>
    </row>
    <row r="1524" spans="1:4" x14ac:dyDescent="0.25">
      <c r="A1524" s="13" t="s">
        <v>34781</v>
      </c>
      <c r="B1524" t="s">
        <v>63756</v>
      </c>
      <c r="C1524">
        <v>0.161</v>
      </c>
      <c r="D1524" s="7">
        <f t="shared" si="23"/>
        <v>41.06</v>
      </c>
    </row>
    <row r="1525" spans="1:4" x14ac:dyDescent="0.25">
      <c r="A1525" s="13" t="s">
        <v>34785</v>
      </c>
      <c r="B1525" t="s">
        <v>63756</v>
      </c>
      <c r="C1525">
        <v>0.161</v>
      </c>
      <c r="D1525" s="7">
        <f t="shared" si="23"/>
        <v>41.06</v>
      </c>
    </row>
    <row r="1526" spans="1:4" x14ac:dyDescent="0.25">
      <c r="A1526" s="13" t="s">
        <v>34789</v>
      </c>
      <c r="B1526" t="s">
        <v>63756</v>
      </c>
      <c r="C1526">
        <v>0.161</v>
      </c>
      <c r="D1526" s="7">
        <f t="shared" si="23"/>
        <v>41.06</v>
      </c>
    </row>
    <row r="1527" spans="1:4" x14ac:dyDescent="0.25">
      <c r="A1527" s="13" t="s">
        <v>34793</v>
      </c>
      <c r="B1527" t="s">
        <v>63756</v>
      </c>
      <c r="C1527">
        <v>0.161</v>
      </c>
      <c r="D1527" s="7">
        <f t="shared" si="23"/>
        <v>41.06</v>
      </c>
    </row>
    <row r="1528" spans="1:4" x14ac:dyDescent="0.25">
      <c r="A1528" s="13" t="s">
        <v>34797</v>
      </c>
      <c r="B1528" t="s">
        <v>63756</v>
      </c>
      <c r="C1528">
        <v>0.161</v>
      </c>
      <c r="D1528" s="7">
        <f t="shared" si="23"/>
        <v>41.06</v>
      </c>
    </row>
    <row r="1529" spans="1:4" x14ac:dyDescent="0.25">
      <c r="A1529" s="13" t="s">
        <v>34801</v>
      </c>
      <c r="B1529" t="s">
        <v>63756</v>
      </c>
      <c r="C1529">
        <v>0.161</v>
      </c>
      <c r="D1529" s="7">
        <f t="shared" si="23"/>
        <v>41.06</v>
      </c>
    </row>
    <row r="1530" spans="1:4" x14ac:dyDescent="0.25">
      <c r="A1530" s="13" t="s">
        <v>34805</v>
      </c>
      <c r="B1530" t="s">
        <v>63756</v>
      </c>
      <c r="C1530">
        <v>0.17699999999999999</v>
      </c>
      <c r="D1530" s="7">
        <f t="shared" si="23"/>
        <v>45.14</v>
      </c>
    </row>
    <row r="1531" spans="1:4" x14ac:dyDescent="0.25">
      <c r="A1531" s="13" t="s">
        <v>34809</v>
      </c>
      <c r="B1531" t="s">
        <v>63756</v>
      </c>
      <c r="C1531">
        <v>0.17699999999999999</v>
      </c>
      <c r="D1531" s="7">
        <f t="shared" si="23"/>
        <v>45.14</v>
      </c>
    </row>
    <row r="1532" spans="1:4" x14ac:dyDescent="0.25">
      <c r="A1532" s="13" t="s">
        <v>34813</v>
      </c>
      <c r="B1532" t="s">
        <v>63756</v>
      </c>
      <c r="C1532">
        <v>0.17699999999999999</v>
      </c>
      <c r="D1532" s="7">
        <f t="shared" si="23"/>
        <v>45.14</v>
      </c>
    </row>
    <row r="1533" spans="1:4" x14ac:dyDescent="0.25">
      <c r="A1533" s="13" t="s">
        <v>34817</v>
      </c>
      <c r="B1533" t="s">
        <v>63756</v>
      </c>
      <c r="C1533">
        <v>0.17699999999999999</v>
      </c>
      <c r="D1533" s="7">
        <f t="shared" si="23"/>
        <v>45.14</v>
      </c>
    </row>
    <row r="1534" spans="1:4" x14ac:dyDescent="0.25">
      <c r="A1534" s="13" t="s">
        <v>34821</v>
      </c>
      <c r="B1534" t="s">
        <v>63756</v>
      </c>
      <c r="C1534">
        <v>0.17699999999999999</v>
      </c>
      <c r="D1534" s="7">
        <f t="shared" si="23"/>
        <v>45.14</v>
      </c>
    </row>
    <row r="1535" spans="1:4" x14ac:dyDescent="0.25">
      <c r="A1535" s="13" t="s">
        <v>34825</v>
      </c>
      <c r="B1535" t="s">
        <v>63756</v>
      </c>
      <c r="C1535">
        <v>0.17699999999999999</v>
      </c>
      <c r="D1535" s="7">
        <f t="shared" si="23"/>
        <v>45.14</v>
      </c>
    </row>
    <row r="1536" spans="1:4" x14ac:dyDescent="0.25">
      <c r="A1536" s="13" t="s">
        <v>34829</v>
      </c>
      <c r="B1536" t="s">
        <v>63756</v>
      </c>
      <c r="C1536">
        <v>0.17699999999999999</v>
      </c>
      <c r="D1536" s="7">
        <f t="shared" si="23"/>
        <v>45.14</v>
      </c>
    </row>
    <row r="1537" spans="1:4" x14ac:dyDescent="0.25">
      <c r="A1537" s="13" t="s">
        <v>34833</v>
      </c>
      <c r="B1537" t="s">
        <v>63756</v>
      </c>
      <c r="C1537">
        <v>0.17699999999999999</v>
      </c>
      <c r="D1537" s="7">
        <f t="shared" si="23"/>
        <v>45.14</v>
      </c>
    </row>
    <row r="1538" spans="1:4" x14ac:dyDescent="0.25">
      <c r="A1538" s="13" t="s">
        <v>34837</v>
      </c>
      <c r="B1538" t="s">
        <v>63756</v>
      </c>
      <c r="C1538">
        <v>0.17699999999999999</v>
      </c>
      <c r="D1538" s="7">
        <f t="shared" ref="D1538:D1601" si="24">ROUND(C1538*$D$1,2)</f>
        <v>45.14</v>
      </c>
    </row>
    <row r="1539" spans="1:4" x14ac:dyDescent="0.25">
      <c r="A1539" s="13" t="s">
        <v>34841</v>
      </c>
      <c r="B1539" t="s">
        <v>63756</v>
      </c>
      <c r="C1539">
        <v>0.17699999999999999</v>
      </c>
      <c r="D1539" s="7">
        <f t="shared" si="24"/>
        <v>45.14</v>
      </c>
    </row>
    <row r="1540" spans="1:4" x14ac:dyDescent="0.25">
      <c r="A1540" s="13" t="s">
        <v>34845</v>
      </c>
      <c r="B1540" t="s">
        <v>63756</v>
      </c>
      <c r="C1540">
        <v>0.17699999999999999</v>
      </c>
      <c r="D1540" s="7">
        <f t="shared" si="24"/>
        <v>45.14</v>
      </c>
    </row>
    <row r="1541" spans="1:4" x14ac:dyDescent="0.25">
      <c r="A1541" s="13" t="s">
        <v>34849</v>
      </c>
      <c r="B1541" t="s">
        <v>63756</v>
      </c>
      <c r="C1541">
        <v>0.17699999999999999</v>
      </c>
      <c r="D1541" s="7">
        <f t="shared" si="24"/>
        <v>45.14</v>
      </c>
    </row>
    <row r="1542" spans="1:4" x14ac:dyDescent="0.25">
      <c r="A1542" s="13" t="s">
        <v>34853</v>
      </c>
      <c r="B1542" t="s">
        <v>63756</v>
      </c>
      <c r="C1542">
        <v>0.17699999999999999</v>
      </c>
      <c r="D1542" s="7">
        <f t="shared" si="24"/>
        <v>45.14</v>
      </c>
    </row>
    <row r="1543" spans="1:4" x14ac:dyDescent="0.25">
      <c r="A1543" s="13" t="s">
        <v>34857</v>
      </c>
      <c r="B1543" t="s">
        <v>63756</v>
      </c>
      <c r="C1543">
        <v>0.17699999999999999</v>
      </c>
      <c r="D1543" s="7">
        <f t="shared" si="24"/>
        <v>45.14</v>
      </c>
    </row>
    <row r="1544" spans="1:4" x14ac:dyDescent="0.25">
      <c r="A1544" s="13" t="s">
        <v>34861</v>
      </c>
      <c r="B1544" t="s">
        <v>63756</v>
      </c>
      <c r="C1544">
        <v>0.17699999999999999</v>
      </c>
      <c r="D1544" s="7">
        <f t="shared" si="24"/>
        <v>45.14</v>
      </c>
    </row>
    <row r="1545" spans="1:4" x14ac:dyDescent="0.25">
      <c r="A1545" s="13" t="s">
        <v>34865</v>
      </c>
      <c r="B1545" t="s">
        <v>63756</v>
      </c>
      <c r="C1545">
        <v>0.17699999999999999</v>
      </c>
      <c r="D1545" s="7">
        <f t="shared" si="24"/>
        <v>45.14</v>
      </c>
    </row>
    <row r="1546" spans="1:4" x14ac:dyDescent="0.25">
      <c r="A1546" s="13" t="s">
        <v>34869</v>
      </c>
      <c r="B1546" t="s">
        <v>63756</v>
      </c>
      <c r="C1546">
        <v>0.17699999999999999</v>
      </c>
      <c r="D1546" s="7">
        <f t="shared" si="24"/>
        <v>45.14</v>
      </c>
    </row>
    <row r="1547" spans="1:4" x14ac:dyDescent="0.25">
      <c r="A1547" s="13" t="s">
        <v>34873</v>
      </c>
      <c r="B1547" t="s">
        <v>63756</v>
      </c>
      <c r="C1547">
        <v>0.17699999999999999</v>
      </c>
      <c r="D1547" s="7">
        <f t="shared" si="24"/>
        <v>45.14</v>
      </c>
    </row>
    <row r="1548" spans="1:4" x14ac:dyDescent="0.25">
      <c r="A1548" s="13" t="s">
        <v>34877</v>
      </c>
      <c r="B1548" t="s">
        <v>63756</v>
      </c>
      <c r="C1548">
        <v>0.17699999999999999</v>
      </c>
      <c r="D1548" s="7">
        <f t="shared" si="24"/>
        <v>45.14</v>
      </c>
    </row>
    <row r="1549" spans="1:4" x14ac:dyDescent="0.25">
      <c r="A1549" s="13" t="s">
        <v>34881</v>
      </c>
      <c r="B1549" t="s">
        <v>63756</v>
      </c>
      <c r="C1549">
        <v>0.17699999999999999</v>
      </c>
      <c r="D1549" s="7">
        <f t="shared" si="24"/>
        <v>45.14</v>
      </c>
    </row>
    <row r="1550" spans="1:4" x14ac:dyDescent="0.25">
      <c r="A1550" s="13" t="s">
        <v>34885</v>
      </c>
      <c r="B1550" t="s">
        <v>63756</v>
      </c>
      <c r="C1550">
        <v>0.17699999999999999</v>
      </c>
      <c r="D1550" s="7">
        <f t="shared" si="24"/>
        <v>45.14</v>
      </c>
    </row>
    <row r="1551" spans="1:4" x14ac:dyDescent="0.25">
      <c r="A1551" s="13" t="s">
        <v>34889</v>
      </c>
      <c r="B1551" t="s">
        <v>63756</v>
      </c>
      <c r="C1551">
        <v>0.17699999999999999</v>
      </c>
      <c r="D1551" s="7">
        <f t="shared" si="24"/>
        <v>45.14</v>
      </c>
    </row>
    <row r="1552" spans="1:4" x14ac:dyDescent="0.25">
      <c r="A1552" s="13" t="s">
        <v>34893</v>
      </c>
      <c r="B1552" t="s">
        <v>63756</v>
      </c>
      <c r="C1552">
        <v>0.17699999999999999</v>
      </c>
      <c r="D1552" s="7">
        <f t="shared" si="24"/>
        <v>45.14</v>
      </c>
    </row>
    <row r="1553" spans="1:4" x14ac:dyDescent="0.25">
      <c r="A1553" s="13" t="s">
        <v>34897</v>
      </c>
      <c r="B1553" t="s">
        <v>63756</v>
      </c>
      <c r="C1553">
        <v>0.17699999999999999</v>
      </c>
      <c r="D1553" s="7">
        <f t="shared" si="24"/>
        <v>45.14</v>
      </c>
    </row>
    <row r="1554" spans="1:4" x14ac:dyDescent="0.25">
      <c r="A1554" s="13" t="s">
        <v>34901</v>
      </c>
      <c r="B1554" t="s">
        <v>63756</v>
      </c>
      <c r="C1554">
        <v>0.17699999999999999</v>
      </c>
      <c r="D1554" s="7">
        <f t="shared" si="24"/>
        <v>45.14</v>
      </c>
    </row>
    <row r="1555" spans="1:4" x14ac:dyDescent="0.25">
      <c r="A1555" s="13" t="s">
        <v>34905</v>
      </c>
      <c r="B1555" t="s">
        <v>63756</v>
      </c>
      <c r="C1555">
        <v>0.17699999999999999</v>
      </c>
      <c r="D1555" s="7">
        <f t="shared" si="24"/>
        <v>45.14</v>
      </c>
    </row>
    <row r="1556" spans="1:4" x14ac:dyDescent="0.25">
      <c r="A1556" s="13" t="s">
        <v>34909</v>
      </c>
      <c r="B1556" t="s">
        <v>63756</v>
      </c>
      <c r="C1556">
        <v>0.17699999999999999</v>
      </c>
      <c r="D1556" s="7">
        <f t="shared" si="24"/>
        <v>45.14</v>
      </c>
    </row>
    <row r="1557" spans="1:4" x14ac:dyDescent="0.25">
      <c r="A1557" s="13" t="s">
        <v>34913</v>
      </c>
      <c r="B1557" t="s">
        <v>63756</v>
      </c>
      <c r="C1557">
        <v>0.17699999999999999</v>
      </c>
      <c r="D1557" s="7">
        <f t="shared" si="24"/>
        <v>45.14</v>
      </c>
    </row>
    <row r="1558" spans="1:4" x14ac:dyDescent="0.25">
      <c r="A1558" s="13" t="s">
        <v>34917</v>
      </c>
      <c r="B1558" t="s">
        <v>63756</v>
      </c>
      <c r="C1558">
        <v>0.17699999999999999</v>
      </c>
      <c r="D1558" s="7">
        <f t="shared" si="24"/>
        <v>45.14</v>
      </c>
    </row>
    <row r="1559" spans="1:4" x14ac:dyDescent="0.25">
      <c r="A1559" s="13" t="s">
        <v>34921</v>
      </c>
      <c r="B1559" t="s">
        <v>63756</v>
      </c>
      <c r="C1559">
        <v>0.17699999999999999</v>
      </c>
      <c r="D1559" s="7">
        <f t="shared" si="24"/>
        <v>45.14</v>
      </c>
    </row>
    <row r="1560" spans="1:4" x14ac:dyDescent="0.25">
      <c r="A1560" s="13" t="s">
        <v>34925</v>
      </c>
      <c r="B1560" t="s">
        <v>63756</v>
      </c>
      <c r="C1560">
        <v>0.17699999999999999</v>
      </c>
      <c r="D1560" s="7">
        <f t="shared" si="24"/>
        <v>45.14</v>
      </c>
    </row>
    <row r="1561" spans="1:4" x14ac:dyDescent="0.25">
      <c r="A1561" s="13" t="s">
        <v>34929</v>
      </c>
      <c r="B1561" t="s">
        <v>63756</v>
      </c>
      <c r="C1561">
        <v>0.17699999999999999</v>
      </c>
      <c r="D1561" s="7">
        <f t="shared" si="24"/>
        <v>45.14</v>
      </c>
    </row>
    <row r="1562" spans="1:4" x14ac:dyDescent="0.25">
      <c r="A1562" s="13" t="s">
        <v>34933</v>
      </c>
      <c r="B1562" t="s">
        <v>63756</v>
      </c>
      <c r="C1562">
        <v>0.17699999999999999</v>
      </c>
      <c r="D1562" s="7">
        <f t="shared" si="24"/>
        <v>45.14</v>
      </c>
    </row>
    <row r="1563" spans="1:4" x14ac:dyDescent="0.25">
      <c r="A1563" s="13" t="s">
        <v>34937</v>
      </c>
      <c r="B1563" t="s">
        <v>63756</v>
      </c>
      <c r="C1563">
        <v>0.17699999999999999</v>
      </c>
      <c r="D1563" s="7">
        <f t="shared" si="24"/>
        <v>45.14</v>
      </c>
    </row>
    <row r="1564" spans="1:4" x14ac:dyDescent="0.25">
      <c r="A1564" s="13" t="s">
        <v>34941</v>
      </c>
      <c r="B1564" t="s">
        <v>63756</v>
      </c>
      <c r="C1564">
        <v>0.17699999999999999</v>
      </c>
      <c r="D1564" s="7">
        <f t="shared" si="24"/>
        <v>45.14</v>
      </c>
    </row>
    <row r="1565" spans="1:4" x14ac:dyDescent="0.25">
      <c r="A1565" s="13" t="s">
        <v>34945</v>
      </c>
      <c r="B1565" t="s">
        <v>63756</v>
      </c>
      <c r="C1565">
        <v>0.17699999999999999</v>
      </c>
      <c r="D1565" s="7">
        <f t="shared" si="24"/>
        <v>45.14</v>
      </c>
    </row>
    <row r="1566" spans="1:4" x14ac:dyDescent="0.25">
      <c r="A1566" s="13" t="s">
        <v>34949</v>
      </c>
      <c r="B1566" t="s">
        <v>63756</v>
      </c>
      <c r="C1566">
        <v>0.17699999999999999</v>
      </c>
      <c r="D1566" s="7">
        <f t="shared" si="24"/>
        <v>45.14</v>
      </c>
    </row>
    <row r="1567" spans="1:4" x14ac:dyDescent="0.25">
      <c r="A1567" s="13" t="s">
        <v>34953</v>
      </c>
      <c r="B1567" t="s">
        <v>63756</v>
      </c>
      <c r="C1567">
        <v>0.17699999999999999</v>
      </c>
      <c r="D1567" s="7">
        <f t="shared" si="24"/>
        <v>45.14</v>
      </c>
    </row>
    <row r="1568" spans="1:4" x14ac:dyDescent="0.25">
      <c r="A1568" s="13" t="s">
        <v>34957</v>
      </c>
      <c r="B1568" t="s">
        <v>63756</v>
      </c>
      <c r="C1568">
        <v>0.17699999999999999</v>
      </c>
      <c r="D1568" s="7">
        <f t="shared" si="24"/>
        <v>45.14</v>
      </c>
    </row>
    <row r="1569" spans="1:4" x14ac:dyDescent="0.25">
      <c r="A1569" s="13" t="s">
        <v>34961</v>
      </c>
      <c r="B1569" t="s">
        <v>63756</v>
      </c>
      <c r="C1569">
        <v>0.17699999999999999</v>
      </c>
      <c r="D1569" s="7">
        <f t="shared" si="24"/>
        <v>45.14</v>
      </c>
    </row>
    <row r="1570" spans="1:4" x14ac:dyDescent="0.25">
      <c r="A1570" s="13" t="s">
        <v>34965</v>
      </c>
      <c r="B1570" t="s">
        <v>63756</v>
      </c>
      <c r="C1570">
        <v>0.17699999999999999</v>
      </c>
      <c r="D1570" s="7">
        <f t="shared" si="24"/>
        <v>45.14</v>
      </c>
    </row>
    <row r="1571" spans="1:4" x14ac:dyDescent="0.25">
      <c r="A1571" s="13" t="s">
        <v>34969</v>
      </c>
      <c r="B1571" t="s">
        <v>63756</v>
      </c>
      <c r="C1571">
        <v>0.17699999999999999</v>
      </c>
      <c r="D1571" s="7">
        <f t="shared" si="24"/>
        <v>45.14</v>
      </c>
    </row>
    <row r="1572" spans="1:4" x14ac:dyDescent="0.25">
      <c r="A1572" s="13" t="s">
        <v>34973</v>
      </c>
      <c r="B1572" t="s">
        <v>63756</v>
      </c>
      <c r="C1572">
        <v>0.17699999999999999</v>
      </c>
      <c r="D1572" s="7">
        <f t="shared" si="24"/>
        <v>45.14</v>
      </c>
    </row>
    <row r="1573" spans="1:4" x14ac:dyDescent="0.25">
      <c r="A1573" s="13" t="s">
        <v>34977</v>
      </c>
      <c r="B1573" t="s">
        <v>63756</v>
      </c>
      <c r="C1573">
        <v>0.17699999999999999</v>
      </c>
      <c r="D1573" s="7">
        <f t="shared" si="24"/>
        <v>45.14</v>
      </c>
    </row>
    <row r="1574" spans="1:4" x14ac:dyDescent="0.25">
      <c r="A1574" s="13" t="s">
        <v>34981</v>
      </c>
      <c r="B1574" t="s">
        <v>63756</v>
      </c>
      <c r="C1574">
        <v>0.17699999999999999</v>
      </c>
      <c r="D1574" s="7">
        <f t="shared" si="24"/>
        <v>45.14</v>
      </c>
    </row>
    <row r="1575" spans="1:4" x14ac:dyDescent="0.25">
      <c r="A1575" s="13" t="s">
        <v>34985</v>
      </c>
      <c r="B1575" t="s">
        <v>63756</v>
      </c>
      <c r="C1575">
        <v>0.17699999999999999</v>
      </c>
      <c r="D1575" s="7">
        <f t="shared" si="24"/>
        <v>45.14</v>
      </c>
    </row>
    <row r="1576" spans="1:4" x14ac:dyDescent="0.25">
      <c r="A1576" s="13" t="s">
        <v>34989</v>
      </c>
      <c r="B1576" t="s">
        <v>63756</v>
      </c>
      <c r="C1576">
        <v>0.17699999999999999</v>
      </c>
      <c r="D1576" s="7">
        <f t="shared" si="24"/>
        <v>45.14</v>
      </c>
    </row>
    <row r="1577" spans="1:4" x14ac:dyDescent="0.25">
      <c r="A1577" s="13" t="s">
        <v>34993</v>
      </c>
      <c r="B1577" t="s">
        <v>63756</v>
      </c>
      <c r="C1577">
        <v>0.17699999999999999</v>
      </c>
      <c r="D1577" s="7">
        <f t="shared" si="24"/>
        <v>45.14</v>
      </c>
    </row>
    <row r="1578" spans="1:4" x14ac:dyDescent="0.25">
      <c r="A1578" s="13" t="s">
        <v>34997</v>
      </c>
      <c r="B1578" t="s">
        <v>63756</v>
      </c>
      <c r="C1578">
        <v>0.17699999999999999</v>
      </c>
      <c r="D1578" s="7">
        <f t="shared" si="24"/>
        <v>45.14</v>
      </c>
    </row>
    <row r="1579" spans="1:4" x14ac:dyDescent="0.25">
      <c r="A1579" s="13" t="s">
        <v>35001</v>
      </c>
      <c r="B1579" t="s">
        <v>63756</v>
      </c>
      <c r="C1579">
        <v>0.17699999999999999</v>
      </c>
      <c r="D1579" s="7">
        <f t="shared" si="24"/>
        <v>45.14</v>
      </c>
    </row>
    <row r="1580" spans="1:4" x14ac:dyDescent="0.25">
      <c r="A1580" s="13" t="s">
        <v>35005</v>
      </c>
      <c r="B1580" t="s">
        <v>63756</v>
      </c>
      <c r="C1580">
        <v>0.17699999999999999</v>
      </c>
      <c r="D1580" s="7">
        <f t="shared" si="24"/>
        <v>45.14</v>
      </c>
    </row>
    <row r="1581" spans="1:4" x14ac:dyDescent="0.25">
      <c r="A1581" s="13" t="s">
        <v>35009</v>
      </c>
      <c r="B1581" t="s">
        <v>63756</v>
      </c>
      <c r="C1581">
        <v>0.17699999999999999</v>
      </c>
      <c r="D1581" s="7">
        <f t="shared" si="24"/>
        <v>45.14</v>
      </c>
    </row>
    <row r="1582" spans="1:4" x14ac:dyDescent="0.25">
      <c r="A1582" s="13" t="s">
        <v>35013</v>
      </c>
      <c r="B1582" t="s">
        <v>63756</v>
      </c>
      <c r="C1582">
        <v>0.17699999999999999</v>
      </c>
      <c r="D1582" s="7">
        <f t="shared" si="24"/>
        <v>45.14</v>
      </c>
    </row>
    <row r="1583" spans="1:4" x14ac:dyDescent="0.25">
      <c r="A1583" s="13" t="s">
        <v>35017</v>
      </c>
      <c r="B1583" t="s">
        <v>63756</v>
      </c>
      <c r="C1583">
        <v>0.17699999999999999</v>
      </c>
      <c r="D1583" s="7">
        <f t="shared" si="24"/>
        <v>45.14</v>
      </c>
    </row>
    <row r="1584" spans="1:4" x14ac:dyDescent="0.25">
      <c r="A1584" s="13" t="s">
        <v>35021</v>
      </c>
      <c r="B1584" t="s">
        <v>63756</v>
      </c>
      <c r="C1584">
        <v>0.17699999999999999</v>
      </c>
      <c r="D1584" s="7">
        <f t="shared" si="24"/>
        <v>45.14</v>
      </c>
    </row>
    <row r="1585" spans="1:4" x14ac:dyDescent="0.25">
      <c r="A1585" s="13" t="s">
        <v>35025</v>
      </c>
      <c r="B1585" t="s">
        <v>63756</v>
      </c>
      <c r="C1585">
        <v>0.19400000000000001</v>
      </c>
      <c r="D1585" s="7">
        <f t="shared" si="24"/>
        <v>49.47</v>
      </c>
    </row>
    <row r="1586" spans="1:4" x14ac:dyDescent="0.25">
      <c r="A1586" s="13" t="s">
        <v>35029</v>
      </c>
      <c r="B1586" t="s">
        <v>63756</v>
      </c>
      <c r="C1586">
        <v>0.19400000000000001</v>
      </c>
      <c r="D1586" s="7">
        <f t="shared" si="24"/>
        <v>49.47</v>
      </c>
    </row>
    <row r="1587" spans="1:4" x14ac:dyDescent="0.25">
      <c r="A1587" s="13" t="s">
        <v>35033</v>
      </c>
      <c r="B1587" t="s">
        <v>63756</v>
      </c>
      <c r="C1587">
        <v>0.19400000000000001</v>
      </c>
      <c r="D1587" s="7">
        <f t="shared" si="24"/>
        <v>49.47</v>
      </c>
    </row>
    <row r="1588" spans="1:4" x14ac:dyDescent="0.25">
      <c r="A1588" s="13" t="s">
        <v>35037</v>
      </c>
      <c r="B1588" t="s">
        <v>63756</v>
      </c>
      <c r="C1588">
        <v>0.19400000000000001</v>
      </c>
      <c r="D1588" s="7">
        <f t="shared" si="24"/>
        <v>49.47</v>
      </c>
    </row>
    <row r="1589" spans="1:4" x14ac:dyDescent="0.25">
      <c r="A1589" s="13" t="s">
        <v>35041</v>
      </c>
      <c r="B1589" t="s">
        <v>63756</v>
      </c>
      <c r="C1589">
        <v>0.19400000000000001</v>
      </c>
      <c r="D1589" s="7">
        <f t="shared" si="24"/>
        <v>49.47</v>
      </c>
    </row>
    <row r="1590" spans="1:4" x14ac:dyDescent="0.25">
      <c r="A1590" s="13" t="s">
        <v>35045</v>
      </c>
      <c r="B1590" t="s">
        <v>63756</v>
      </c>
      <c r="C1590">
        <v>0.19400000000000001</v>
      </c>
      <c r="D1590" s="7">
        <f t="shared" si="24"/>
        <v>49.47</v>
      </c>
    </row>
    <row r="1591" spans="1:4" x14ac:dyDescent="0.25">
      <c r="A1591" s="13" t="s">
        <v>35049</v>
      </c>
      <c r="B1591" t="s">
        <v>63756</v>
      </c>
      <c r="C1591">
        <v>0.19400000000000001</v>
      </c>
      <c r="D1591" s="7">
        <f t="shared" si="24"/>
        <v>49.47</v>
      </c>
    </row>
    <row r="1592" spans="1:4" x14ac:dyDescent="0.25">
      <c r="A1592" s="13" t="s">
        <v>35053</v>
      </c>
      <c r="B1592" t="s">
        <v>63756</v>
      </c>
      <c r="C1592">
        <v>0.19400000000000001</v>
      </c>
      <c r="D1592" s="7">
        <f t="shared" si="24"/>
        <v>49.47</v>
      </c>
    </row>
    <row r="1593" spans="1:4" x14ac:dyDescent="0.25">
      <c r="A1593" s="13" t="s">
        <v>35057</v>
      </c>
      <c r="B1593" t="s">
        <v>63756</v>
      </c>
      <c r="C1593">
        <v>0.19400000000000001</v>
      </c>
      <c r="D1593" s="7">
        <f t="shared" si="24"/>
        <v>49.47</v>
      </c>
    </row>
    <row r="1594" spans="1:4" x14ac:dyDescent="0.25">
      <c r="A1594" s="13" t="s">
        <v>35061</v>
      </c>
      <c r="B1594" t="s">
        <v>63756</v>
      </c>
      <c r="C1594">
        <v>0.19400000000000001</v>
      </c>
      <c r="D1594" s="7">
        <f t="shared" si="24"/>
        <v>49.47</v>
      </c>
    </row>
    <row r="1595" spans="1:4" x14ac:dyDescent="0.25">
      <c r="A1595" s="13" t="s">
        <v>35065</v>
      </c>
      <c r="B1595" t="s">
        <v>63756</v>
      </c>
      <c r="C1595">
        <v>0.19400000000000001</v>
      </c>
      <c r="D1595" s="7">
        <f t="shared" si="24"/>
        <v>49.47</v>
      </c>
    </row>
    <row r="1596" spans="1:4" x14ac:dyDescent="0.25">
      <c r="A1596" s="13" t="s">
        <v>35069</v>
      </c>
      <c r="B1596" t="s">
        <v>63756</v>
      </c>
      <c r="C1596">
        <v>0.19400000000000001</v>
      </c>
      <c r="D1596" s="7">
        <f t="shared" si="24"/>
        <v>49.47</v>
      </c>
    </row>
    <row r="1597" spans="1:4" x14ac:dyDescent="0.25">
      <c r="A1597" s="13" t="s">
        <v>35073</v>
      </c>
      <c r="B1597" t="s">
        <v>63756</v>
      </c>
      <c r="C1597">
        <v>0.19400000000000001</v>
      </c>
      <c r="D1597" s="7">
        <f t="shared" si="24"/>
        <v>49.47</v>
      </c>
    </row>
    <row r="1598" spans="1:4" x14ac:dyDescent="0.25">
      <c r="A1598" s="13" t="s">
        <v>35077</v>
      </c>
      <c r="B1598" t="s">
        <v>63756</v>
      </c>
      <c r="C1598">
        <v>0.19400000000000001</v>
      </c>
      <c r="D1598" s="7">
        <f t="shared" si="24"/>
        <v>49.47</v>
      </c>
    </row>
    <row r="1599" spans="1:4" x14ac:dyDescent="0.25">
      <c r="A1599" s="13" t="s">
        <v>35081</v>
      </c>
      <c r="B1599" t="s">
        <v>63756</v>
      </c>
      <c r="C1599">
        <v>0.19400000000000001</v>
      </c>
      <c r="D1599" s="7">
        <f t="shared" si="24"/>
        <v>49.47</v>
      </c>
    </row>
    <row r="1600" spans="1:4" x14ac:dyDescent="0.25">
      <c r="A1600" s="13" t="s">
        <v>35085</v>
      </c>
      <c r="B1600" t="s">
        <v>63756</v>
      </c>
      <c r="C1600">
        <v>0.19400000000000001</v>
      </c>
      <c r="D1600" s="7">
        <f t="shared" si="24"/>
        <v>49.47</v>
      </c>
    </row>
    <row r="1601" spans="1:4" x14ac:dyDescent="0.25">
      <c r="A1601" s="13" t="s">
        <v>35089</v>
      </c>
      <c r="B1601" t="s">
        <v>63756</v>
      </c>
      <c r="C1601">
        <v>0.19400000000000001</v>
      </c>
      <c r="D1601" s="7">
        <f t="shared" si="24"/>
        <v>49.47</v>
      </c>
    </row>
    <row r="1602" spans="1:4" x14ac:dyDescent="0.25">
      <c r="A1602" s="13" t="s">
        <v>35093</v>
      </c>
      <c r="B1602" t="s">
        <v>63756</v>
      </c>
      <c r="C1602">
        <v>0.19400000000000001</v>
      </c>
      <c r="D1602" s="7">
        <f t="shared" ref="D1602:D1665" si="25">ROUND(C1602*$D$1,2)</f>
        <v>49.47</v>
      </c>
    </row>
    <row r="1603" spans="1:4" x14ac:dyDescent="0.25">
      <c r="A1603" s="13" t="s">
        <v>35097</v>
      </c>
      <c r="B1603" t="s">
        <v>63756</v>
      </c>
      <c r="C1603">
        <v>0.19400000000000001</v>
      </c>
      <c r="D1603" s="7">
        <f t="shared" si="25"/>
        <v>49.47</v>
      </c>
    </row>
    <row r="1604" spans="1:4" x14ac:dyDescent="0.25">
      <c r="A1604" s="13" t="s">
        <v>35101</v>
      </c>
      <c r="B1604" t="s">
        <v>63756</v>
      </c>
      <c r="C1604">
        <v>0.19400000000000001</v>
      </c>
      <c r="D1604" s="7">
        <f t="shared" si="25"/>
        <v>49.47</v>
      </c>
    </row>
    <row r="1605" spans="1:4" x14ac:dyDescent="0.25">
      <c r="A1605" s="13" t="s">
        <v>35105</v>
      </c>
      <c r="B1605" t="s">
        <v>63756</v>
      </c>
      <c r="C1605">
        <v>0.19400000000000001</v>
      </c>
      <c r="D1605" s="7">
        <f t="shared" si="25"/>
        <v>49.47</v>
      </c>
    </row>
    <row r="1606" spans="1:4" x14ac:dyDescent="0.25">
      <c r="A1606" s="13" t="s">
        <v>35109</v>
      </c>
      <c r="B1606" t="s">
        <v>63756</v>
      </c>
      <c r="C1606">
        <v>0.19400000000000001</v>
      </c>
      <c r="D1606" s="7">
        <f t="shared" si="25"/>
        <v>49.47</v>
      </c>
    </row>
    <row r="1607" spans="1:4" x14ac:dyDescent="0.25">
      <c r="A1607" s="13" t="s">
        <v>35113</v>
      </c>
      <c r="B1607" t="s">
        <v>63756</v>
      </c>
      <c r="C1607">
        <v>0.19400000000000001</v>
      </c>
      <c r="D1607" s="7">
        <f t="shared" si="25"/>
        <v>49.47</v>
      </c>
    </row>
    <row r="1608" spans="1:4" x14ac:dyDescent="0.25">
      <c r="A1608" s="13" t="s">
        <v>35117</v>
      </c>
      <c r="B1608" t="s">
        <v>63756</v>
      </c>
      <c r="C1608">
        <v>0.19400000000000001</v>
      </c>
      <c r="D1608" s="7">
        <f t="shared" si="25"/>
        <v>49.47</v>
      </c>
    </row>
    <row r="1609" spans="1:4" x14ac:dyDescent="0.25">
      <c r="A1609" s="13" t="s">
        <v>35121</v>
      </c>
      <c r="B1609" t="s">
        <v>63756</v>
      </c>
      <c r="C1609">
        <v>0.19400000000000001</v>
      </c>
      <c r="D1609" s="7">
        <f t="shared" si="25"/>
        <v>49.47</v>
      </c>
    </row>
    <row r="1610" spans="1:4" x14ac:dyDescent="0.25">
      <c r="A1610" s="13" t="s">
        <v>35125</v>
      </c>
      <c r="B1610" t="s">
        <v>63756</v>
      </c>
      <c r="C1610">
        <v>0.19400000000000001</v>
      </c>
      <c r="D1610" s="7">
        <f t="shared" si="25"/>
        <v>49.47</v>
      </c>
    </row>
    <row r="1611" spans="1:4" x14ac:dyDescent="0.25">
      <c r="A1611" s="13" t="s">
        <v>35129</v>
      </c>
      <c r="B1611" t="s">
        <v>63756</v>
      </c>
      <c r="C1611">
        <v>0.19400000000000001</v>
      </c>
      <c r="D1611" s="7">
        <f t="shared" si="25"/>
        <v>49.47</v>
      </c>
    </row>
    <row r="1612" spans="1:4" x14ac:dyDescent="0.25">
      <c r="A1612" s="13" t="s">
        <v>35133</v>
      </c>
      <c r="B1612" t="s">
        <v>63756</v>
      </c>
      <c r="C1612">
        <v>0.19400000000000001</v>
      </c>
      <c r="D1612" s="7">
        <f t="shared" si="25"/>
        <v>49.47</v>
      </c>
    </row>
    <row r="1613" spans="1:4" x14ac:dyDescent="0.25">
      <c r="A1613" s="13" t="s">
        <v>35137</v>
      </c>
      <c r="B1613" t="s">
        <v>63756</v>
      </c>
      <c r="C1613">
        <v>0.19400000000000001</v>
      </c>
      <c r="D1613" s="7">
        <f t="shared" si="25"/>
        <v>49.47</v>
      </c>
    </row>
    <row r="1614" spans="1:4" x14ac:dyDescent="0.25">
      <c r="A1614" s="13" t="s">
        <v>35141</v>
      </c>
      <c r="B1614" t="s">
        <v>63756</v>
      </c>
      <c r="C1614">
        <v>0.19400000000000001</v>
      </c>
      <c r="D1614" s="7">
        <f t="shared" si="25"/>
        <v>49.47</v>
      </c>
    </row>
    <row r="1615" spans="1:4" x14ac:dyDescent="0.25">
      <c r="A1615" s="13" t="s">
        <v>35145</v>
      </c>
      <c r="B1615" t="s">
        <v>63756</v>
      </c>
      <c r="C1615">
        <v>0.19400000000000001</v>
      </c>
      <c r="D1615" s="7">
        <f t="shared" si="25"/>
        <v>49.47</v>
      </c>
    </row>
    <row r="1616" spans="1:4" x14ac:dyDescent="0.25">
      <c r="A1616" s="13" t="s">
        <v>35149</v>
      </c>
      <c r="B1616" t="s">
        <v>63756</v>
      </c>
      <c r="C1616">
        <v>0.19400000000000001</v>
      </c>
      <c r="D1616" s="7">
        <f t="shared" si="25"/>
        <v>49.47</v>
      </c>
    </row>
    <row r="1617" spans="1:4" x14ac:dyDescent="0.25">
      <c r="A1617" s="13" t="s">
        <v>35153</v>
      </c>
      <c r="B1617" t="s">
        <v>63756</v>
      </c>
      <c r="C1617">
        <v>0.19400000000000001</v>
      </c>
      <c r="D1617" s="7">
        <f t="shared" si="25"/>
        <v>49.47</v>
      </c>
    </row>
    <row r="1618" spans="1:4" x14ac:dyDescent="0.25">
      <c r="A1618" s="13" t="s">
        <v>35157</v>
      </c>
      <c r="B1618" t="s">
        <v>63756</v>
      </c>
      <c r="C1618">
        <v>0.19400000000000001</v>
      </c>
      <c r="D1618" s="7">
        <f t="shared" si="25"/>
        <v>49.47</v>
      </c>
    </row>
    <row r="1619" spans="1:4" x14ac:dyDescent="0.25">
      <c r="A1619" s="13" t="s">
        <v>35161</v>
      </c>
      <c r="B1619" t="s">
        <v>63756</v>
      </c>
      <c r="C1619">
        <v>0.19400000000000001</v>
      </c>
      <c r="D1619" s="7">
        <f t="shared" si="25"/>
        <v>49.47</v>
      </c>
    </row>
    <row r="1620" spans="1:4" x14ac:dyDescent="0.25">
      <c r="A1620" s="13" t="s">
        <v>35165</v>
      </c>
      <c r="B1620" t="s">
        <v>63756</v>
      </c>
      <c r="C1620">
        <v>0.19400000000000001</v>
      </c>
      <c r="D1620" s="7">
        <f t="shared" si="25"/>
        <v>49.47</v>
      </c>
    </row>
    <row r="1621" spans="1:4" x14ac:dyDescent="0.25">
      <c r="A1621" s="13" t="s">
        <v>35169</v>
      </c>
      <c r="B1621" t="s">
        <v>63756</v>
      </c>
      <c r="C1621">
        <v>0.19400000000000001</v>
      </c>
      <c r="D1621" s="7">
        <f t="shared" si="25"/>
        <v>49.47</v>
      </c>
    </row>
    <row r="1622" spans="1:4" x14ac:dyDescent="0.25">
      <c r="A1622" s="13" t="s">
        <v>35173</v>
      </c>
      <c r="B1622" t="s">
        <v>63756</v>
      </c>
      <c r="C1622">
        <v>0.19400000000000001</v>
      </c>
      <c r="D1622" s="7">
        <f t="shared" si="25"/>
        <v>49.47</v>
      </c>
    </row>
    <row r="1623" spans="1:4" x14ac:dyDescent="0.25">
      <c r="A1623" s="13" t="s">
        <v>35177</v>
      </c>
      <c r="B1623" t="s">
        <v>63756</v>
      </c>
      <c r="C1623">
        <v>0.19400000000000001</v>
      </c>
      <c r="D1623" s="7">
        <f t="shared" si="25"/>
        <v>49.47</v>
      </c>
    </row>
    <row r="1624" spans="1:4" x14ac:dyDescent="0.25">
      <c r="A1624" s="13" t="s">
        <v>35181</v>
      </c>
      <c r="B1624" t="s">
        <v>63756</v>
      </c>
      <c r="C1624">
        <v>0.19400000000000001</v>
      </c>
      <c r="D1624" s="7">
        <f t="shared" si="25"/>
        <v>49.47</v>
      </c>
    </row>
    <row r="1625" spans="1:4" x14ac:dyDescent="0.25">
      <c r="A1625" s="13" t="s">
        <v>35185</v>
      </c>
      <c r="B1625" t="s">
        <v>63756</v>
      </c>
      <c r="C1625">
        <v>0.19400000000000001</v>
      </c>
      <c r="D1625" s="7">
        <f t="shared" si="25"/>
        <v>49.47</v>
      </c>
    </row>
    <row r="1626" spans="1:4" x14ac:dyDescent="0.25">
      <c r="A1626" s="13" t="s">
        <v>35189</v>
      </c>
      <c r="B1626" t="s">
        <v>63756</v>
      </c>
      <c r="C1626">
        <v>0.19400000000000001</v>
      </c>
      <c r="D1626" s="7">
        <f t="shared" si="25"/>
        <v>49.47</v>
      </c>
    </row>
    <row r="1627" spans="1:4" x14ac:dyDescent="0.25">
      <c r="A1627" s="13" t="s">
        <v>35193</v>
      </c>
      <c r="B1627" t="s">
        <v>63756</v>
      </c>
      <c r="C1627">
        <v>0.19400000000000001</v>
      </c>
      <c r="D1627" s="7">
        <f t="shared" si="25"/>
        <v>49.47</v>
      </c>
    </row>
    <row r="1628" spans="1:4" x14ac:dyDescent="0.25">
      <c r="A1628" s="13" t="s">
        <v>35197</v>
      </c>
      <c r="B1628" t="s">
        <v>63756</v>
      </c>
      <c r="C1628">
        <v>0.19400000000000001</v>
      </c>
      <c r="D1628" s="7">
        <f t="shared" si="25"/>
        <v>49.47</v>
      </c>
    </row>
    <row r="1629" spans="1:4" x14ac:dyDescent="0.25">
      <c r="A1629" s="13" t="s">
        <v>35201</v>
      </c>
      <c r="B1629" t="s">
        <v>63756</v>
      </c>
      <c r="C1629">
        <v>0.19400000000000001</v>
      </c>
      <c r="D1629" s="7">
        <f t="shared" si="25"/>
        <v>49.47</v>
      </c>
    </row>
    <row r="1630" spans="1:4" x14ac:dyDescent="0.25">
      <c r="A1630" s="13" t="s">
        <v>35205</v>
      </c>
      <c r="B1630" t="s">
        <v>63756</v>
      </c>
      <c r="C1630">
        <v>0.19400000000000001</v>
      </c>
      <c r="D1630" s="7">
        <f t="shared" si="25"/>
        <v>49.47</v>
      </c>
    </row>
    <row r="1631" spans="1:4" x14ac:dyDescent="0.25">
      <c r="A1631" s="13" t="s">
        <v>35209</v>
      </c>
      <c r="B1631" t="s">
        <v>63756</v>
      </c>
      <c r="C1631">
        <v>0.19400000000000001</v>
      </c>
      <c r="D1631" s="7">
        <f t="shared" si="25"/>
        <v>49.47</v>
      </c>
    </row>
    <row r="1632" spans="1:4" x14ac:dyDescent="0.25">
      <c r="A1632" s="13" t="s">
        <v>35213</v>
      </c>
      <c r="B1632" t="s">
        <v>63756</v>
      </c>
      <c r="C1632">
        <v>0.19400000000000001</v>
      </c>
      <c r="D1632" s="7">
        <f t="shared" si="25"/>
        <v>49.47</v>
      </c>
    </row>
    <row r="1633" spans="1:4" x14ac:dyDescent="0.25">
      <c r="A1633" s="13" t="s">
        <v>35217</v>
      </c>
      <c r="B1633" t="s">
        <v>63756</v>
      </c>
      <c r="C1633">
        <v>0.19400000000000001</v>
      </c>
      <c r="D1633" s="7">
        <f t="shared" si="25"/>
        <v>49.47</v>
      </c>
    </row>
    <row r="1634" spans="1:4" x14ac:dyDescent="0.25">
      <c r="A1634" s="13" t="s">
        <v>35221</v>
      </c>
      <c r="B1634" t="s">
        <v>63756</v>
      </c>
      <c r="C1634">
        <v>0.19400000000000001</v>
      </c>
      <c r="D1634" s="7">
        <f t="shared" si="25"/>
        <v>49.47</v>
      </c>
    </row>
    <row r="1635" spans="1:4" x14ac:dyDescent="0.25">
      <c r="A1635" s="13" t="s">
        <v>35225</v>
      </c>
      <c r="B1635" t="s">
        <v>63756</v>
      </c>
      <c r="C1635">
        <v>0.21099999999999999</v>
      </c>
      <c r="D1635" s="7">
        <f t="shared" si="25"/>
        <v>53.81</v>
      </c>
    </row>
    <row r="1636" spans="1:4" x14ac:dyDescent="0.25">
      <c r="A1636" s="13" t="s">
        <v>35229</v>
      </c>
      <c r="B1636" t="s">
        <v>63756</v>
      </c>
      <c r="C1636">
        <v>0.21099999999999999</v>
      </c>
      <c r="D1636" s="7">
        <f t="shared" si="25"/>
        <v>53.81</v>
      </c>
    </row>
    <row r="1637" spans="1:4" x14ac:dyDescent="0.25">
      <c r="A1637" s="13" t="s">
        <v>35233</v>
      </c>
      <c r="B1637" t="s">
        <v>63756</v>
      </c>
      <c r="C1637">
        <v>0.21099999999999999</v>
      </c>
      <c r="D1637" s="7">
        <f t="shared" si="25"/>
        <v>53.81</v>
      </c>
    </row>
    <row r="1638" spans="1:4" x14ac:dyDescent="0.25">
      <c r="A1638" s="13" t="s">
        <v>35237</v>
      </c>
      <c r="B1638" t="s">
        <v>63756</v>
      </c>
      <c r="C1638">
        <v>0.21099999999999999</v>
      </c>
      <c r="D1638" s="7">
        <f t="shared" si="25"/>
        <v>53.81</v>
      </c>
    </row>
    <row r="1639" spans="1:4" x14ac:dyDescent="0.25">
      <c r="A1639" s="13" t="s">
        <v>35241</v>
      </c>
      <c r="B1639" t="s">
        <v>63756</v>
      </c>
      <c r="C1639">
        <v>0.21099999999999999</v>
      </c>
      <c r="D1639" s="7">
        <f t="shared" si="25"/>
        <v>53.81</v>
      </c>
    </row>
    <row r="1640" spans="1:4" x14ac:dyDescent="0.25">
      <c r="A1640" s="13" t="s">
        <v>35245</v>
      </c>
      <c r="B1640" t="s">
        <v>63756</v>
      </c>
      <c r="C1640">
        <v>0.21099999999999999</v>
      </c>
      <c r="D1640" s="7">
        <f t="shared" si="25"/>
        <v>53.81</v>
      </c>
    </row>
    <row r="1641" spans="1:4" x14ac:dyDescent="0.25">
      <c r="A1641" s="13" t="s">
        <v>35249</v>
      </c>
      <c r="B1641" t="s">
        <v>63756</v>
      </c>
      <c r="C1641">
        <v>0.21099999999999999</v>
      </c>
      <c r="D1641" s="7">
        <f t="shared" si="25"/>
        <v>53.81</v>
      </c>
    </row>
    <row r="1642" spans="1:4" x14ac:dyDescent="0.25">
      <c r="A1642" s="13" t="s">
        <v>35253</v>
      </c>
      <c r="B1642" t="s">
        <v>63756</v>
      </c>
      <c r="C1642">
        <v>0.21099999999999999</v>
      </c>
      <c r="D1642" s="7">
        <f t="shared" si="25"/>
        <v>53.81</v>
      </c>
    </row>
    <row r="1643" spans="1:4" x14ac:dyDescent="0.25">
      <c r="A1643" s="13" t="s">
        <v>35257</v>
      </c>
      <c r="B1643" t="s">
        <v>63756</v>
      </c>
      <c r="C1643">
        <v>0.21099999999999999</v>
      </c>
      <c r="D1643" s="7">
        <f t="shared" si="25"/>
        <v>53.81</v>
      </c>
    </row>
    <row r="1644" spans="1:4" x14ac:dyDescent="0.25">
      <c r="A1644" s="13" t="s">
        <v>35261</v>
      </c>
      <c r="B1644" t="s">
        <v>63756</v>
      </c>
      <c r="C1644">
        <v>0.21099999999999999</v>
      </c>
      <c r="D1644" s="7">
        <f t="shared" si="25"/>
        <v>53.81</v>
      </c>
    </row>
    <row r="1645" spans="1:4" x14ac:dyDescent="0.25">
      <c r="A1645" s="13" t="s">
        <v>35265</v>
      </c>
      <c r="B1645" t="s">
        <v>63756</v>
      </c>
      <c r="C1645">
        <v>0.21099999999999999</v>
      </c>
      <c r="D1645" s="7">
        <f t="shared" si="25"/>
        <v>53.81</v>
      </c>
    </row>
    <row r="1646" spans="1:4" x14ac:dyDescent="0.25">
      <c r="A1646" s="13" t="s">
        <v>35269</v>
      </c>
      <c r="B1646" t="s">
        <v>63756</v>
      </c>
      <c r="C1646">
        <v>0.21099999999999999</v>
      </c>
      <c r="D1646" s="7">
        <f t="shared" si="25"/>
        <v>53.81</v>
      </c>
    </row>
    <row r="1647" spans="1:4" x14ac:dyDescent="0.25">
      <c r="A1647" s="13" t="s">
        <v>35273</v>
      </c>
      <c r="B1647" t="s">
        <v>63756</v>
      </c>
      <c r="C1647">
        <v>0.21099999999999999</v>
      </c>
      <c r="D1647" s="7">
        <f t="shared" si="25"/>
        <v>53.81</v>
      </c>
    </row>
    <row r="1648" spans="1:4" x14ac:dyDescent="0.25">
      <c r="A1648" s="13" t="s">
        <v>35277</v>
      </c>
      <c r="B1648" t="s">
        <v>63756</v>
      </c>
      <c r="C1648">
        <v>0.21099999999999999</v>
      </c>
      <c r="D1648" s="7">
        <f t="shared" si="25"/>
        <v>53.81</v>
      </c>
    </row>
    <row r="1649" spans="1:4" x14ac:dyDescent="0.25">
      <c r="A1649" s="13" t="s">
        <v>35281</v>
      </c>
      <c r="B1649" t="s">
        <v>63756</v>
      </c>
      <c r="C1649">
        <v>0.21099999999999999</v>
      </c>
      <c r="D1649" s="7">
        <f t="shared" si="25"/>
        <v>53.81</v>
      </c>
    </row>
    <row r="1650" spans="1:4" x14ac:dyDescent="0.25">
      <c r="A1650" s="13" t="s">
        <v>35285</v>
      </c>
      <c r="B1650" t="s">
        <v>63756</v>
      </c>
      <c r="C1650">
        <v>0.26900000000000002</v>
      </c>
      <c r="D1650" s="7">
        <f t="shared" si="25"/>
        <v>68.599999999999994</v>
      </c>
    </row>
    <row r="1651" spans="1:4" x14ac:dyDescent="0.25">
      <c r="A1651" s="13" t="s">
        <v>35289</v>
      </c>
      <c r="B1651" t="s">
        <v>63756</v>
      </c>
      <c r="C1651">
        <v>0.26900000000000002</v>
      </c>
      <c r="D1651" s="7">
        <f t="shared" si="25"/>
        <v>68.599999999999994</v>
      </c>
    </row>
    <row r="1652" spans="1:4" x14ac:dyDescent="0.25">
      <c r="A1652" s="13" t="s">
        <v>35293</v>
      </c>
      <c r="B1652" t="s">
        <v>63756</v>
      </c>
      <c r="C1652">
        <v>0.26900000000000002</v>
      </c>
      <c r="D1652" s="7">
        <f t="shared" si="25"/>
        <v>68.599999999999994</v>
      </c>
    </row>
    <row r="1653" spans="1:4" x14ac:dyDescent="0.25">
      <c r="A1653" s="13" t="s">
        <v>35297</v>
      </c>
      <c r="B1653" t="s">
        <v>63756</v>
      </c>
      <c r="C1653">
        <v>0.26900000000000002</v>
      </c>
      <c r="D1653" s="7">
        <f t="shared" si="25"/>
        <v>68.599999999999994</v>
      </c>
    </row>
    <row r="1654" spans="1:4" x14ac:dyDescent="0.25">
      <c r="A1654" s="13" t="s">
        <v>35301</v>
      </c>
      <c r="B1654" t="s">
        <v>63756</v>
      </c>
      <c r="C1654">
        <v>0.26900000000000002</v>
      </c>
      <c r="D1654" s="7">
        <f t="shared" si="25"/>
        <v>68.599999999999994</v>
      </c>
    </row>
    <row r="1655" spans="1:4" x14ac:dyDescent="0.25">
      <c r="A1655" s="13" t="s">
        <v>35305</v>
      </c>
      <c r="B1655" t="s">
        <v>63756</v>
      </c>
      <c r="C1655">
        <v>0.26900000000000002</v>
      </c>
      <c r="D1655" s="7">
        <f t="shared" si="25"/>
        <v>68.599999999999994</v>
      </c>
    </row>
    <row r="1656" spans="1:4" x14ac:dyDescent="0.25">
      <c r="A1656" s="13" t="s">
        <v>35309</v>
      </c>
      <c r="B1656" t="s">
        <v>63756</v>
      </c>
      <c r="C1656">
        <v>0.26900000000000002</v>
      </c>
      <c r="D1656" s="7">
        <f t="shared" si="25"/>
        <v>68.599999999999994</v>
      </c>
    </row>
    <row r="1657" spans="1:4" x14ac:dyDescent="0.25">
      <c r="A1657" s="13" t="s">
        <v>35313</v>
      </c>
      <c r="B1657" t="s">
        <v>63756</v>
      </c>
      <c r="C1657">
        <v>0.26900000000000002</v>
      </c>
      <c r="D1657" s="7">
        <f t="shared" si="25"/>
        <v>68.599999999999994</v>
      </c>
    </row>
    <row r="1658" spans="1:4" x14ac:dyDescent="0.25">
      <c r="A1658" s="13" t="s">
        <v>35317</v>
      </c>
      <c r="B1658" t="s">
        <v>63756</v>
      </c>
      <c r="C1658">
        <v>0.26900000000000002</v>
      </c>
      <c r="D1658" s="7">
        <f t="shared" si="25"/>
        <v>68.599999999999994</v>
      </c>
    </row>
    <row r="1659" spans="1:4" x14ac:dyDescent="0.25">
      <c r="A1659" s="13" t="s">
        <v>35321</v>
      </c>
      <c r="B1659" t="s">
        <v>63756</v>
      </c>
      <c r="C1659">
        <v>0.26900000000000002</v>
      </c>
      <c r="D1659" s="7">
        <f t="shared" si="25"/>
        <v>68.599999999999994</v>
      </c>
    </row>
    <row r="1660" spans="1:4" x14ac:dyDescent="0.25">
      <c r="A1660" s="13" t="s">
        <v>35325</v>
      </c>
      <c r="B1660" t="s">
        <v>63756</v>
      </c>
      <c r="C1660">
        <v>0.26900000000000002</v>
      </c>
      <c r="D1660" s="7">
        <f t="shared" si="25"/>
        <v>68.599999999999994</v>
      </c>
    </row>
    <row r="1661" spans="1:4" x14ac:dyDescent="0.25">
      <c r="A1661" s="13" t="s">
        <v>35329</v>
      </c>
      <c r="B1661" t="s">
        <v>63756</v>
      </c>
      <c r="C1661">
        <v>0.26900000000000002</v>
      </c>
      <c r="D1661" s="7">
        <f t="shared" si="25"/>
        <v>68.599999999999994</v>
      </c>
    </row>
    <row r="1662" spans="1:4" x14ac:dyDescent="0.25">
      <c r="A1662" s="13" t="s">
        <v>35333</v>
      </c>
      <c r="B1662" t="s">
        <v>63756</v>
      </c>
      <c r="C1662">
        <v>0.26900000000000002</v>
      </c>
      <c r="D1662" s="7">
        <f t="shared" si="25"/>
        <v>68.599999999999994</v>
      </c>
    </row>
    <row r="1663" spans="1:4" x14ac:dyDescent="0.25">
      <c r="A1663" s="13" t="s">
        <v>35337</v>
      </c>
      <c r="B1663" t="s">
        <v>63756</v>
      </c>
      <c r="C1663">
        <v>0.26900000000000002</v>
      </c>
      <c r="D1663" s="7">
        <f t="shared" si="25"/>
        <v>68.599999999999994</v>
      </c>
    </row>
    <row r="1664" spans="1:4" x14ac:dyDescent="0.25">
      <c r="A1664" s="13" t="s">
        <v>35341</v>
      </c>
      <c r="B1664" t="s">
        <v>63756</v>
      </c>
      <c r="C1664">
        <v>0.26900000000000002</v>
      </c>
      <c r="D1664" s="7">
        <f t="shared" si="25"/>
        <v>68.599999999999994</v>
      </c>
    </row>
    <row r="1665" spans="1:4" x14ac:dyDescent="0.25">
      <c r="A1665" s="13" t="s">
        <v>35345</v>
      </c>
      <c r="B1665" t="s">
        <v>63756</v>
      </c>
      <c r="C1665">
        <v>0.26900000000000002</v>
      </c>
      <c r="D1665" s="7">
        <f t="shared" si="25"/>
        <v>68.599999999999994</v>
      </c>
    </row>
    <row r="1666" spans="1:4" x14ac:dyDescent="0.25">
      <c r="A1666" s="13" t="s">
        <v>35349</v>
      </c>
      <c r="B1666" t="s">
        <v>63756</v>
      </c>
      <c r="C1666">
        <v>0.26900000000000002</v>
      </c>
      <c r="D1666" s="7">
        <f t="shared" ref="D1666:D1729" si="26">ROUND(C1666*$D$1,2)</f>
        <v>68.599999999999994</v>
      </c>
    </row>
    <row r="1667" spans="1:4" x14ac:dyDescent="0.25">
      <c r="A1667" s="13" t="s">
        <v>35353</v>
      </c>
      <c r="B1667" t="s">
        <v>63756</v>
      </c>
      <c r="C1667">
        <v>0.26900000000000002</v>
      </c>
      <c r="D1667" s="7">
        <f t="shared" si="26"/>
        <v>68.599999999999994</v>
      </c>
    </row>
    <row r="1668" spans="1:4" x14ac:dyDescent="0.25">
      <c r="A1668" s="13" t="s">
        <v>35357</v>
      </c>
      <c r="B1668" t="s">
        <v>63756</v>
      </c>
      <c r="C1668">
        <v>0.26900000000000002</v>
      </c>
      <c r="D1668" s="7">
        <f t="shared" si="26"/>
        <v>68.599999999999994</v>
      </c>
    </row>
    <row r="1669" spans="1:4" x14ac:dyDescent="0.25">
      <c r="A1669" s="13" t="s">
        <v>35361</v>
      </c>
      <c r="B1669" t="s">
        <v>63756</v>
      </c>
      <c r="C1669">
        <v>0.26900000000000002</v>
      </c>
      <c r="D1669" s="7">
        <f t="shared" si="26"/>
        <v>68.599999999999994</v>
      </c>
    </row>
    <row r="1670" spans="1:4" x14ac:dyDescent="0.25">
      <c r="A1670" s="13" t="s">
        <v>35365</v>
      </c>
      <c r="B1670" t="s">
        <v>63756</v>
      </c>
      <c r="C1670">
        <v>0.26900000000000002</v>
      </c>
      <c r="D1670" s="7">
        <f t="shared" si="26"/>
        <v>68.599999999999994</v>
      </c>
    </row>
    <row r="1671" spans="1:4" x14ac:dyDescent="0.25">
      <c r="A1671" s="13" t="s">
        <v>35369</v>
      </c>
      <c r="B1671" t="s">
        <v>63756</v>
      </c>
      <c r="C1671">
        <v>0.26900000000000002</v>
      </c>
      <c r="D1671" s="7">
        <f t="shared" si="26"/>
        <v>68.599999999999994</v>
      </c>
    </row>
    <row r="1672" spans="1:4" x14ac:dyDescent="0.25">
      <c r="A1672" s="13" t="s">
        <v>35373</v>
      </c>
      <c r="B1672" t="s">
        <v>63756</v>
      </c>
      <c r="C1672">
        <v>0.26900000000000002</v>
      </c>
      <c r="D1672" s="7">
        <f t="shared" si="26"/>
        <v>68.599999999999994</v>
      </c>
    </row>
    <row r="1673" spans="1:4" x14ac:dyDescent="0.25">
      <c r="A1673" s="13" t="s">
        <v>35377</v>
      </c>
      <c r="B1673" t="s">
        <v>63756</v>
      </c>
      <c r="C1673">
        <v>0.26900000000000002</v>
      </c>
      <c r="D1673" s="7">
        <f t="shared" si="26"/>
        <v>68.599999999999994</v>
      </c>
    </row>
    <row r="1674" spans="1:4" x14ac:dyDescent="0.25">
      <c r="A1674" s="13" t="s">
        <v>35381</v>
      </c>
      <c r="B1674" t="s">
        <v>63756</v>
      </c>
      <c r="C1674">
        <v>0.26900000000000002</v>
      </c>
      <c r="D1674" s="7">
        <f t="shared" si="26"/>
        <v>68.599999999999994</v>
      </c>
    </row>
    <row r="1675" spans="1:4" x14ac:dyDescent="0.25">
      <c r="A1675" s="13" t="s">
        <v>35385</v>
      </c>
      <c r="B1675" t="s">
        <v>63756</v>
      </c>
      <c r="C1675">
        <v>0.26900000000000002</v>
      </c>
      <c r="D1675" s="7">
        <f t="shared" si="26"/>
        <v>68.599999999999994</v>
      </c>
    </row>
    <row r="1676" spans="1:4" x14ac:dyDescent="0.25">
      <c r="A1676" s="13" t="s">
        <v>35389</v>
      </c>
      <c r="B1676" t="s">
        <v>63756</v>
      </c>
      <c r="C1676">
        <v>0.26900000000000002</v>
      </c>
      <c r="D1676" s="7">
        <f t="shared" si="26"/>
        <v>68.599999999999994</v>
      </c>
    </row>
    <row r="1677" spans="1:4" x14ac:dyDescent="0.25">
      <c r="A1677" s="13" t="s">
        <v>35393</v>
      </c>
      <c r="B1677" t="s">
        <v>63756</v>
      </c>
      <c r="C1677">
        <v>0.26900000000000002</v>
      </c>
      <c r="D1677" s="7">
        <f t="shared" si="26"/>
        <v>68.599999999999994</v>
      </c>
    </row>
    <row r="1678" spans="1:4" x14ac:dyDescent="0.25">
      <c r="A1678" s="13" t="s">
        <v>35397</v>
      </c>
      <c r="B1678" t="s">
        <v>63756</v>
      </c>
      <c r="C1678">
        <v>0.26900000000000002</v>
      </c>
      <c r="D1678" s="7">
        <f t="shared" si="26"/>
        <v>68.599999999999994</v>
      </c>
    </row>
    <row r="1679" spans="1:4" x14ac:dyDescent="0.25">
      <c r="A1679" s="13" t="s">
        <v>35401</v>
      </c>
      <c r="B1679" t="s">
        <v>63756</v>
      </c>
      <c r="C1679">
        <v>0.26900000000000002</v>
      </c>
      <c r="D1679" s="7">
        <f t="shared" si="26"/>
        <v>68.599999999999994</v>
      </c>
    </row>
    <row r="1680" spans="1:4" x14ac:dyDescent="0.25">
      <c r="A1680" s="13" t="s">
        <v>35405</v>
      </c>
      <c r="B1680" t="s">
        <v>63756</v>
      </c>
      <c r="C1680">
        <v>0.26900000000000002</v>
      </c>
      <c r="D1680" s="7">
        <f t="shared" si="26"/>
        <v>68.599999999999994</v>
      </c>
    </row>
    <row r="1681" spans="1:4" x14ac:dyDescent="0.25">
      <c r="A1681" s="13" t="s">
        <v>35409</v>
      </c>
      <c r="B1681" t="s">
        <v>63756</v>
      </c>
      <c r="C1681">
        <v>0.26900000000000002</v>
      </c>
      <c r="D1681" s="7">
        <f t="shared" si="26"/>
        <v>68.599999999999994</v>
      </c>
    </row>
    <row r="1682" spans="1:4" x14ac:dyDescent="0.25">
      <c r="A1682" s="13" t="s">
        <v>35413</v>
      </c>
      <c r="B1682" t="s">
        <v>63756</v>
      </c>
      <c r="C1682">
        <v>0.26900000000000002</v>
      </c>
      <c r="D1682" s="7">
        <f t="shared" si="26"/>
        <v>68.599999999999994</v>
      </c>
    </row>
    <row r="1683" spans="1:4" x14ac:dyDescent="0.25">
      <c r="A1683" s="13" t="s">
        <v>35417</v>
      </c>
      <c r="B1683" t="s">
        <v>63756</v>
      </c>
      <c r="C1683">
        <v>0.26900000000000002</v>
      </c>
      <c r="D1683" s="7">
        <f t="shared" si="26"/>
        <v>68.599999999999994</v>
      </c>
    </row>
    <row r="1684" spans="1:4" x14ac:dyDescent="0.25">
      <c r="A1684" s="13" t="s">
        <v>35421</v>
      </c>
      <c r="B1684" t="s">
        <v>63756</v>
      </c>
      <c r="C1684">
        <v>0.26900000000000002</v>
      </c>
      <c r="D1684" s="7">
        <f t="shared" si="26"/>
        <v>68.599999999999994</v>
      </c>
    </row>
    <row r="1685" spans="1:4" x14ac:dyDescent="0.25">
      <c r="A1685" s="13" t="s">
        <v>35425</v>
      </c>
      <c r="B1685" t="s">
        <v>63756</v>
      </c>
      <c r="C1685">
        <v>0.26900000000000002</v>
      </c>
      <c r="D1685" s="7">
        <f t="shared" si="26"/>
        <v>68.599999999999994</v>
      </c>
    </row>
    <row r="1686" spans="1:4" x14ac:dyDescent="0.25">
      <c r="A1686" s="13" t="s">
        <v>35429</v>
      </c>
      <c r="B1686" t="s">
        <v>63756</v>
      </c>
      <c r="C1686">
        <v>0.26900000000000002</v>
      </c>
      <c r="D1686" s="7">
        <f t="shared" si="26"/>
        <v>68.599999999999994</v>
      </c>
    </row>
    <row r="1687" spans="1:4" x14ac:dyDescent="0.25">
      <c r="A1687" s="13" t="s">
        <v>35433</v>
      </c>
      <c r="B1687" t="s">
        <v>63756</v>
      </c>
      <c r="C1687">
        <v>0.26900000000000002</v>
      </c>
      <c r="D1687" s="7">
        <f t="shared" si="26"/>
        <v>68.599999999999994</v>
      </c>
    </row>
    <row r="1688" spans="1:4" x14ac:dyDescent="0.25">
      <c r="A1688" s="13" t="s">
        <v>35437</v>
      </c>
      <c r="B1688" t="s">
        <v>63756</v>
      </c>
      <c r="C1688">
        <v>0.26900000000000002</v>
      </c>
      <c r="D1688" s="7">
        <f t="shared" si="26"/>
        <v>68.599999999999994</v>
      </c>
    </row>
    <row r="1689" spans="1:4" x14ac:dyDescent="0.25">
      <c r="A1689" s="13" t="s">
        <v>35441</v>
      </c>
      <c r="B1689" t="s">
        <v>63756</v>
      </c>
      <c r="C1689">
        <v>0.26900000000000002</v>
      </c>
      <c r="D1689" s="7">
        <f t="shared" si="26"/>
        <v>68.599999999999994</v>
      </c>
    </row>
    <row r="1690" spans="1:4" x14ac:dyDescent="0.25">
      <c r="A1690" s="13" t="s">
        <v>35445</v>
      </c>
      <c r="B1690" t="s">
        <v>63756</v>
      </c>
      <c r="C1690">
        <v>0.26900000000000002</v>
      </c>
      <c r="D1690" s="7">
        <f t="shared" si="26"/>
        <v>68.599999999999994</v>
      </c>
    </row>
    <row r="1691" spans="1:4" x14ac:dyDescent="0.25">
      <c r="A1691" s="13" t="s">
        <v>35449</v>
      </c>
      <c r="B1691" t="s">
        <v>63756</v>
      </c>
      <c r="C1691">
        <v>0.26900000000000002</v>
      </c>
      <c r="D1691" s="7">
        <f t="shared" si="26"/>
        <v>68.599999999999994</v>
      </c>
    </row>
    <row r="1692" spans="1:4" x14ac:dyDescent="0.25">
      <c r="A1692" s="13" t="s">
        <v>35453</v>
      </c>
      <c r="B1692" t="s">
        <v>63756</v>
      </c>
      <c r="C1692">
        <v>0.26900000000000002</v>
      </c>
      <c r="D1692" s="7">
        <f t="shared" si="26"/>
        <v>68.599999999999994</v>
      </c>
    </row>
    <row r="1693" spans="1:4" x14ac:dyDescent="0.25">
      <c r="A1693" s="13" t="s">
        <v>35457</v>
      </c>
      <c r="B1693" t="s">
        <v>63756</v>
      </c>
      <c r="C1693">
        <v>0.26900000000000002</v>
      </c>
      <c r="D1693" s="7">
        <f t="shared" si="26"/>
        <v>68.599999999999994</v>
      </c>
    </row>
    <row r="1694" spans="1:4" x14ac:dyDescent="0.25">
      <c r="A1694" s="13" t="s">
        <v>35461</v>
      </c>
      <c r="B1694" t="s">
        <v>63756</v>
      </c>
      <c r="C1694">
        <v>0.26900000000000002</v>
      </c>
      <c r="D1694" s="7">
        <f t="shared" si="26"/>
        <v>68.599999999999994</v>
      </c>
    </row>
    <row r="1695" spans="1:4" x14ac:dyDescent="0.25">
      <c r="A1695" s="13" t="s">
        <v>35465</v>
      </c>
      <c r="B1695" t="s">
        <v>63756</v>
      </c>
      <c r="C1695">
        <v>0.26900000000000002</v>
      </c>
      <c r="D1695" s="7">
        <f t="shared" si="26"/>
        <v>68.599999999999994</v>
      </c>
    </row>
    <row r="1696" spans="1:4" x14ac:dyDescent="0.25">
      <c r="A1696" s="13" t="s">
        <v>35469</v>
      </c>
      <c r="B1696" t="s">
        <v>63756</v>
      </c>
      <c r="C1696">
        <v>0.26900000000000002</v>
      </c>
      <c r="D1696" s="7">
        <f t="shared" si="26"/>
        <v>68.599999999999994</v>
      </c>
    </row>
    <row r="1697" spans="1:4" x14ac:dyDescent="0.25">
      <c r="A1697" s="13" t="s">
        <v>35473</v>
      </c>
      <c r="B1697" t="s">
        <v>63756</v>
      </c>
      <c r="C1697">
        <v>0.26900000000000002</v>
      </c>
      <c r="D1697" s="7">
        <f t="shared" si="26"/>
        <v>68.599999999999994</v>
      </c>
    </row>
    <row r="1698" spans="1:4" x14ac:dyDescent="0.25">
      <c r="A1698" s="13" t="s">
        <v>35477</v>
      </c>
      <c r="B1698" t="s">
        <v>63756</v>
      </c>
      <c r="C1698">
        <v>0.26900000000000002</v>
      </c>
      <c r="D1698" s="7">
        <f t="shared" si="26"/>
        <v>68.599999999999994</v>
      </c>
    </row>
    <row r="1699" spans="1:4" x14ac:dyDescent="0.25">
      <c r="A1699" s="13" t="s">
        <v>35481</v>
      </c>
      <c r="B1699" t="s">
        <v>63756</v>
      </c>
      <c r="C1699">
        <v>0.26900000000000002</v>
      </c>
      <c r="D1699" s="7">
        <f t="shared" si="26"/>
        <v>68.599999999999994</v>
      </c>
    </row>
    <row r="1700" spans="1:4" x14ac:dyDescent="0.25">
      <c r="A1700" s="13" t="s">
        <v>35485</v>
      </c>
      <c r="B1700" t="s">
        <v>63756</v>
      </c>
      <c r="C1700">
        <v>0.26900000000000002</v>
      </c>
      <c r="D1700" s="7">
        <f t="shared" si="26"/>
        <v>68.599999999999994</v>
      </c>
    </row>
    <row r="1701" spans="1:4" x14ac:dyDescent="0.25">
      <c r="A1701" s="13" t="s">
        <v>35489</v>
      </c>
      <c r="B1701" t="s">
        <v>63756</v>
      </c>
      <c r="C1701">
        <v>0.26900000000000002</v>
      </c>
      <c r="D1701" s="7">
        <f t="shared" si="26"/>
        <v>68.599999999999994</v>
      </c>
    </row>
    <row r="1702" spans="1:4" x14ac:dyDescent="0.25">
      <c r="A1702" s="13" t="s">
        <v>35493</v>
      </c>
      <c r="B1702" t="s">
        <v>63756</v>
      </c>
      <c r="C1702">
        <v>0.26900000000000002</v>
      </c>
      <c r="D1702" s="7">
        <f t="shared" si="26"/>
        <v>68.599999999999994</v>
      </c>
    </row>
    <row r="1703" spans="1:4" x14ac:dyDescent="0.25">
      <c r="A1703" s="13" t="s">
        <v>35497</v>
      </c>
      <c r="B1703" t="s">
        <v>63756</v>
      </c>
      <c r="C1703">
        <v>0.26900000000000002</v>
      </c>
      <c r="D1703" s="7">
        <f t="shared" si="26"/>
        <v>68.599999999999994</v>
      </c>
    </row>
    <row r="1704" spans="1:4" x14ac:dyDescent="0.25">
      <c r="A1704" s="13" t="s">
        <v>35501</v>
      </c>
      <c r="B1704" t="s">
        <v>63756</v>
      </c>
      <c r="C1704">
        <v>0.26900000000000002</v>
      </c>
      <c r="D1704" s="7">
        <f t="shared" si="26"/>
        <v>68.599999999999994</v>
      </c>
    </row>
    <row r="1705" spans="1:4" x14ac:dyDescent="0.25">
      <c r="A1705" s="13" t="s">
        <v>35505</v>
      </c>
      <c r="B1705" t="s">
        <v>63756</v>
      </c>
      <c r="C1705">
        <v>0.26900000000000002</v>
      </c>
      <c r="D1705" s="7">
        <f t="shared" si="26"/>
        <v>68.599999999999994</v>
      </c>
    </row>
    <row r="1706" spans="1:4" x14ac:dyDescent="0.25">
      <c r="A1706" s="13" t="s">
        <v>35509</v>
      </c>
      <c r="B1706" t="s">
        <v>63756</v>
      </c>
      <c r="C1706">
        <v>0.26900000000000002</v>
      </c>
      <c r="D1706" s="7">
        <f t="shared" si="26"/>
        <v>68.599999999999994</v>
      </c>
    </row>
    <row r="1707" spans="1:4" x14ac:dyDescent="0.25">
      <c r="A1707" s="13" t="s">
        <v>35513</v>
      </c>
      <c r="B1707" t="s">
        <v>63756</v>
      </c>
      <c r="C1707">
        <v>0.26900000000000002</v>
      </c>
      <c r="D1707" s="7">
        <f t="shared" si="26"/>
        <v>68.599999999999994</v>
      </c>
    </row>
    <row r="1708" spans="1:4" x14ac:dyDescent="0.25">
      <c r="A1708" s="13" t="s">
        <v>35517</v>
      </c>
      <c r="B1708" t="s">
        <v>63756</v>
      </c>
      <c r="C1708">
        <v>0.26900000000000002</v>
      </c>
      <c r="D1708" s="7">
        <f t="shared" si="26"/>
        <v>68.599999999999994</v>
      </c>
    </row>
    <row r="1709" spans="1:4" x14ac:dyDescent="0.25">
      <c r="A1709" s="13" t="s">
        <v>35521</v>
      </c>
      <c r="B1709" t="s">
        <v>63756</v>
      </c>
      <c r="C1709">
        <v>0.26900000000000002</v>
      </c>
      <c r="D1709" s="7">
        <f t="shared" si="26"/>
        <v>68.599999999999994</v>
      </c>
    </row>
    <row r="1710" spans="1:4" x14ac:dyDescent="0.25">
      <c r="A1710" s="13" t="s">
        <v>35525</v>
      </c>
      <c r="B1710" t="s">
        <v>63756</v>
      </c>
      <c r="C1710">
        <v>0.26900000000000002</v>
      </c>
      <c r="D1710" s="7">
        <f t="shared" si="26"/>
        <v>68.599999999999994</v>
      </c>
    </row>
    <row r="1711" spans="1:4" x14ac:dyDescent="0.25">
      <c r="A1711" s="13" t="s">
        <v>35529</v>
      </c>
      <c r="B1711" t="s">
        <v>63756</v>
      </c>
      <c r="C1711">
        <v>0.26900000000000002</v>
      </c>
      <c r="D1711" s="7">
        <f t="shared" si="26"/>
        <v>68.599999999999994</v>
      </c>
    </row>
    <row r="1712" spans="1:4" x14ac:dyDescent="0.25">
      <c r="A1712" s="13" t="s">
        <v>35533</v>
      </c>
      <c r="B1712" t="s">
        <v>63756</v>
      </c>
      <c r="C1712">
        <v>0.26900000000000002</v>
      </c>
      <c r="D1712" s="7">
        <f t="shared" si="26"/>
        <v>68.599999999999994</v>
      </c>
    </row>
    <row r="1713" spans="1:4" x14ac:dyDescent="0.25">
      <c r="A1713" s="13" t="s">
        <v>35537</v>
      </c>
      <c r="B1713" t="s">
        <v>63756</v>
      </c>
      <c r="C1713">
        <v>0.26900000000000002</v>
      </c>
      <c r="D1713" s="7">
        <f t="shared" si="26"/>
        <v>68.599999999999994</v>
      </c>
    </row>
    <row r="1714" spans="1:4" x14ac:dyDescent="0.25">
      <c r="A1714" s="13" t="s">
        <v>35541</v>
      </c>
      <c r="B1714" t="s">
        <v>63756</v>
      </c>
      <c r="C1714">
        <v>0.26900000000000002</v>
      </c>
      <c r="D1714" s="7">
        <f t="shared" si="26"/>
        <v>68.599999999999994</v>
      </c>
    </row>
    <row r="1715" spans="1:4" x14ac:dyDescent="0.25">
      <c r="A1715" s="13" t="s">
        <v>35545</v>
      </c>
      <c r="B1715" t="s">
        <v>63756</v>
      </c>
      <c r="C1715">
        <v>0.26900000000000002</v>
      </c>
      <c r="D1715" s="7">
        <f t="shared" si="26"/>
        <v>68.599999999999994</v>
      </c>
    </row>
    <row r="1716" spans="1:4" x14ac:dyDescent="0.25">
      <c r="A1716" s="13" t="s">
        <v>35549</v>
      </c>
      <c r="B1716" t="s">
        <v>63756</v>
      </c>
      <c r="C1716">
        <v>0.26900000000000002</v>
      </c>
      <c r="D1716" s="7">
        <f t="shared" si="26"/>
        <v>68.599999999999994</v>
      </c>
    </row>
    <row r="1717" spans="1:4" x14ac:dyDescent="0.25">
      <c r="A1717" s="13" t="s">
        <v>35553</v>
      </c>
      <c r="B1717" t="s">
        <v>63756</v>
      </c>
      <c r="C1717">
        <v>0.26900000000000002</v>
      </c>
      <c r="D1717" s="7">
        <f t="shared" si="26"/>
        <v>68.599999999999994</v>
      </c>
    </row>
    <row r="1718" spans="1:4" x14ac:dyDescent="0.25">
      <c r="A1718" s="13" t="s">
        <v>35557</v>
      </c>
      <c r="B1718" t="s">
        <v>63756</v>
      </c>
      <c r="C1718">
        <v>0.26900000000000002</v>
      </c>
      <c r="D1718" s="7">
        <f t="shared" si="26"/>
        <v>68.599999999999994</v>
      </c>
    </row>
    <row r="1719" spans="1:4" x14ac:dyDescent="0.25">
      <c r="A1719" s="13" t="s">
        <v>35561</v>
      </c>
      <c r="B1719" t="s">
        <v>63756</v>
      </c>
      <c r="C1719">
        <v>0.26900000000000002</v>
      </c>
      <c r="D1719" s="7">
        <f t="shared" si="26"/>
        <v>68.599999999999994</v>
      </c>
    </row>
    <row r="1720" spans="1:4" x14ac:dyDescent="0.25">
      <c r="A1720" s="13" t="s">
        <v>35565</v>
      </c>
      <c r="B1720" t="s">
        <v>63756</v>
      </c>
      <c r="C1720">
        <v>0.26900000000000002</v>
      </c>
      <c r="D1720" s="7">
        <f t="shared" si="26"/>
        <v>68.599999999999994</v>
      </c>
    </row>
    <row r="1721" spans="1:4" x14ac:dyDescent="0.25">
      <c r="A1721" s="13" t="s">
        <v>35569</v>
      </c>
      <c r="B1721" t="s">
        <v>63756</v>
      </c>
      <c r="C1721">
        <v>0.26900000000000002</v>
      </c>
      <c r="D1721" s="7">
        <f t="shared" si="26"/>
        <v>68.599999999999994</v>
      </c>
    </row>
    <row r="1722" spans="1:4" x14ac:dyDescent="0.25">
      <c r="A1722" s="13" t="s">
        <v>35573</v>
      </c>
      <c r="B1722" t="s">
        <v>63756</v>
      </c>
      <c r="C1722">
        <v>0.26900000000000002</v>
      </c>
      <c r="D1722" s="7">
        <f t="shared" si="26"/>
        <v>68.599999999999994</v>
      </c>
    </row>
    <row r="1723" spans="1:4" x14ac:dyDescent="0.25">
      <c r="A1723" s="13" t="s">
        <v>35577</v>
      </c>
      <c r="B1723" t="s">
        <v>63756</v>
      </c>
      <c r="C1723">
        <v>0.26900000000000002</v>
      </c>
      <c r="D1723" s="7">
        <f t="shared" si="26"/>
        <v>68.599999999999994</v>
      </c>
    </row>
    <row r="1724" spans="1:4" x14ac:dyDescent="0.25">
      <c r="A1724" s="13" t="s">
        <v>35581</v>
      </c>
      <c r="B1724" t="s">
        <v>63756</v>
      </c>
      <c r="C1724">
        <v>0.26900000000000002</v>
      </c>
      <c r="D1724" s="7">
        <f t="shared" si="26"/>
        <v>68.599999999999994</v>
      </c>
    </row>
    <row r="1725" spans="1:4" x14ac:dyDescent="0.25">
      <c r="A1725" s="13" t="s">
        <v>35585</v>
      </c>
      <c r="B1725" t="s">
        <v>63756</v>
      </c>
      <c r="C1725">
        <v>0.26900000000000002</v>
      </c>
      <c r="D1725" s="7">
        <f t="shared" si="26"/>
        <v>68.599999999999994</v>
      </c>
    </row>
    <row r="1726" spans="1:4" x14ac:dyDescent="0.25">
      <c r="A1726" s="13" t="s">
        <v>35589</v>
      </c>
      <c r="B1726" t="s">
        <v>63756</v>
      </c>
      <c r="C1726">
        <v>0.26900000000000002</v>
      </c>
      <c r="D1726" s="7">
        <f t="shared" si="26"/>
        <v>68.599999999999994</v>
      </c>
    </row>
    <row r="1727" spans="1:4" x14ac:dyDescent="0.25">
      <c r="A1727" s="13" t="s">
        <v>35593</v>
      </c>
      <c r="B1727" t="s">
        <v>63756</v>
      </c>
      <c r="C1727">
        <v>0.26900000000000002</v>
      </c>
      <c r="D1727" s="7">
        <f t="shared" si="26"/>
        <v>68.599999999999994</v>
      </c>
    </row>
    <row r="1728" spans="1:4" x14ac:dyDescent="0.25">
      <c r="A1728" s="13" t="s">
        <v>35597</v>
      </c>
      <c r="B1728" t="s">
        <v>63756</v>
      </c>
      <c r="C1728">
        <v>0.26900000000000002</v>
      </c>
      <c r="D1728" s="7">
        <f t="shared" si="26"/>
        <v>68.599999999999994</v>
      </c>
    </row>
    <row r="1729" spans="1:4" x14ac:dyDescent="0.25">
      <c r="A1729" s="13" t="s">
        <v>35601</v>
      </c>
      <c r="B1729" t="s">
        <v>63756</v>
      </c>
      <c r="C1729">
        <v>0.26900000000000002</v>
      </c>
      <c r="D1729" s="7">
        <f t="shared" si="26"/>
        <v>68.599999999999994</v>
      </c>
    </row>
    <row r="1730" spans="1:4" x14ac:dyDescent="0.25">
      <c r="A1730" s="13" t="s">
        <v>35605</v>
      </c>
      <c r="B1730" t="s">
        <v>63756</v>
      </c>
      <c r="C1730">
        <v>0.29099999999999998</v>
      </c>
      <c r="D1730" s="7">
        <f t="shared" ref="D1730:D1793" si="27">ROUND(C1730*$D$1,2)</f>
        <v>74.209999999999994</v>
      </c>
    </row>
    <row r="1731" spans="1:4" x14ac:dyDescent="0.25">
      <c r="A1731" s="13" t="s">
        <v>35609</v>
      </c>
      <c r="B1731" t="s">
        <v>63756</v>
      </c>
      <c r="C1731">
        <v>0.29099999999999998</v>
      </c>
      <c r="D1731" s="7">
        <f t="shared" si="27"/>
        <v>74.209999999999994</v>
      </c>
    </row>
    <row r="1732" spans="1:4" x14ac:dyDescent="0.25">
      <c r="A1732" s="13" t="s">
        <v>35613</v>
      </c>
      <c r="B1732" t="s">
        <v>63756</v>
      </c>
      <c r="C1732">
        <v>0.29099999999999998</v>
      </c>
      <c r="D1732" s="7">
        <f t="shared" si="27"/>
        <v>74.209999999999994</v>
      </c>
    </row>
    <row r="1733" spans="1:4" x14ac:dyDescent="0.25">
      <c r="A1733" s="13" t="s">
        <v>35617</v>
      </c>
      <c r="B1733" t="s">
        <v>63756</v>
      </c>
      <c r="C1733">
        <v>0.29099999999999998</v>
      </c>
      <c r="D1733" s="7">
        <f t="shared" si="27"/>
        <v>74.209999999999994</v>
      </c>
    </row>
    <row r="1734" spans="1:4" x14ac:dyDescent="0.25">
      <c r="A1734" s="13" t="s">
        <v>35621</v>
      </c>
      <c r="B1734" t="s">
        <v>63756</v>
      </c>
      <c r="C1734">
        <v>0.29099999999999998</v>
      </c>
      <c r="D1734" s="7">
        <f t="shared" si="27"/>
        <v>74.209999999999994</v>
      </c>
    </row>
    <row r="1735" spans="1:4" x14ac:dyDescent="0.25">
      <c r="A1735" s="13" t="s">
        <v>35625</v>
      </c>
      <c r="B1735" t="s">
        <v>63756</v>
      </c>
      <c r="C1735">
        <v>0.29099999999999998</v>
      </c>
      <c r="D1735" s="7">
        <f t="shared" si="27"/>
        <v>74.209999999999994</v>
      </c>
    </row>
    <row r="1736" spans="1:4" x14ac:dyDescent="0.25">
      <c r="A1736" s="13" t="s">
        <v>35629</v>
      </c>
      <c r="B1736" t="s">
        <v>63756</v>
      </c>
      <c r="C1736">
        <v>0.29099999999999998</v>
      </c>
      <c r="D1736" s="7">
        <f t="shared" si="27"/>
        <v>74.209999999999994</v>
      </c>
    </row>
    <row r="1737" spans="1:4" x14ac:dyDescent="0.25">
      <c r="A1737" s="13" t="s">
        <v>35633</v>
      </c>
      <c r="B1737" t="s">
        <v>63756</v>
      </c>
      <c r="C1737">
        <v>0.29099999999999998</v>
      </c>
      <c r="D1737" s="7">
        <f t="shared" si="27"/>
        <v>74.209999999999994</v>
      </c>
    </row>
    <row r="1738" spans="1:4" x14ac:dyDescent="0.25">
      <c r="A1738" s="13" t="s">
        <v>35637</v>
      </c>
      <c r="B1738" t="s">
        <v>63756</v>
      </c>
      <c r="C1738">
        <v>0.29099999999999998</v>
      </c>
      <c r="D1738" s="7">
        <f t="shared" si="27"/>
        <v>74.209999999999994</v>
      </c>
    </row>
    <row r="1739" spans="1:4" x14ac:dyDescent="0.25">
      <c r="A1739" s="13" t="s">
        <v>35641</v>
      </c>
      <c r="B1739" t="s">
        <v>63756</v>
      </c>
      <c r="C1739">
        <v>0.29099999999999998</v>
      </c>
      <c r="D1739" s="7">
        <f t="shared" si="27"/>
        <v>74.209999999999994</v>
      </c>
    </row>
    <row r="1740" spans="1:4" x14ac:dyDescent="0.25">
      <c r="A1740" s="13" t="s">
        <v>35645</v>
      </c>
      <c r="B1740" t="s">
        <v>63756</v>
      </c>
      <c r="C1740">
        <v>0.29099999999999998</v>
      </c>
      <c r="D1740" s="7">
        <f t="shared" si="27"/>
        <v>74.209999999999994</v>
      </c>
    </row>
    <row r="1741" spans="1:4" x14ac:dyDescent="0.25">
      <c r="A1741" s="13" t="s">
        <v>35649</v>
      </c>
      <c r="B1741" t="s">
        <v>63756</v>
      </c>
      <c r="C1741">
        <v>0.29099999999999998</v>
      </c>
      <c r="D1741" s="7">
        <f t="shared" si="27"/>
        <v>74.209999999999994</v>
      </c>
    </row>
    <row r="1742" spans="1:4" x14ac:dyDescent="0.25">
      <c r="A1742" s="13" t="s">
        <v>35653</v>
      </c>
      <c r="B1742" t="s">
        <v>63756</v>
      </c>
      <c r="C1742">
        <v>0.29099999999999998</v>
      </c>
      <c r="D1742" s="7">
        <f t="shared" si="27"/>
        <v>74.209999999999994</v>
      </c>
    </row>
    <row r="1743" spans="1:4" x14ac:dyDescent="0.25">
      <c r="A1743" s="13" t="s">
        <v>35657</v>
      </c>
      <c r="B1743" t="s">
        <v>63756</v>
      </c>
      <c r="C1743">
        <v>0.29099999999999998</v>
      </c>
      <c r="D1743" s="7">
        <f t="shared" si="27"/>
        <v>74.209999999999994</v>
      </c>
    </row>
    <row r="1744" spans="1:4" x14ac:dyDescent="0.25">
      <c r="A1744" s="13" t="s">
        <v>35661</v>
      </c>
      <c r="B1744" t="s">
        <v>63756</v>
      </c>
      <c r="C1744">
        <v>0.29099999999999998</v>
      </c>
      <c r="D1744" s="7">
        <f t="shared" si="27"/>
        <v>74.209999999999994</v>
      </c>
    </row>
    <row r="1745" spans="1:4" x14ac:dyDescent="0.25">
      <c r="A1745" s="13" t="s">
        <v>35665</v>
      </c>
      <c r="B1745" t="s">
        <v>63756</v>
      </c>
      <c r="C1745">
        <v>0.29099999999999998</v>
      </c>
      <c r="D1745" s="7">
        <f t="shared" si="27"/>
        <v>74.209999999999994</v>
      </c>
    </row>
    <row r="1746" spans="1:4" x14ac:dyDescent="0.25">
      <c r="A1746" s="13" t="s">
        <v>35669</v>
      </c>
      <c r="B1746" t="s">
        <v>63756</v>
      </c>
      <c r="C1746">
        <v>0.29099999999999998</v>
      </c>
      <c r="D1746" s="7">
        <f t="shared" si="27"/>
        <v>74.209999999999994</v>
      </c>
    </row>
    <row r="1747" spans="1:4" x14ac:dyDescent="0.25">
      <c r="A1747" s="13" t="s">
        <v>35673</v>
      </c>
      <c r="B1747" t="s">
        <v>63756</v>
      </c>
      <c r="C1747">
        <v>0.29099999999999998</v>
      </c>
      <c r="D1747" s="7">
        <f t="shared" si="27"/>
        <v>74.209999999999994</v>
      </c>
    </row>
    <row r="1748" spans="1:4" x14ac:dyDescent="0.25">
      <c r="A1748" s="13" t="s">
        <v>35677</v>
      </c>
      <c r="B1748" t="s">
        <v>63756</v>
      </c>
      <c r="C1748">
        <v>0.29099999999999998</v>
      </c>
      <c r="D1748" s="7">
        <f t="shared" si="27"/>
        <v>74.209999999999994</v>
      </c>
    </row>
    <row r="1749" spans="1:4" x14ac:dyDescent="0.25">
      <c r="A1749" s="13" t="s">
        <v>35681</v>
      </c>
      <c r="B1749" t="s">
        <v>63756</v>
      </c>
      <c r="C1749">
        <v>0.29099999999999998</v>
      </c>
      <c r="D1749" s="7">
        <f t="shared" si="27"/>
        <v>74.209999999999994</v>
      </c>
    </row>
    <row r="1750" spans="1:4" x14ac:dyDescent="0.25">
      <c r="A1750" s="13" t="s">
        <v>35685</v>
      </c>
      <c r="B1750" t="s">
        <v>63756</v>
      </c>
      <c r="C1750">
        <v>0.29099999999999998</v>
      </c>
      <c r="D1750" s="7">
        <f t="shared" si="27"/>
        <v>74.209999999999994</v>
      </c>
    </row>
    <row r="1751" spans="1:4" x14ac:dyDescent="0.25">
      <c r="A1751" s="13" t="s">
        <v>35689</v>
      </c>
      <c r="B1751" t="s">
        <v>63756</v>
      </c>
      <c r="C1751">
        <v>0.29099999999999998</v>
      </c>
      <c r="D1751" s="7">
        <f t="shared" si="27"/>
        <v>74.209999999999994</v>
      </c>
    </row>
    <row r="1752" spans="1:4" x14ac:dyDescent="0.25">
      <c r="A1752" s="13" t="s">
        <v>35693</v>
      </c>
      <c r="B1752" t="s">
        <v>63756</v>
      </c>
      <c r="C1752">
        <v>0.29099999999999998</v>
      </c>
      <c r="D1752" s="7">
        <f t="shared" si="27"/>
        <v>74.209999999999994</v>
      </c>
    </row>
    <row r="1753" spans="1:4" x14ac:dyDescent="0.25">
      <c r="A1753" s="13" t="s">
        <v>35697</v>
      </c>
      <c r="B1753" t="s">
        <v>63756</v>
      </c>
      <c r="C1753">
        <v>0.29099999999999998</v>
      </c>
      <c r="D1753" s="7">
        <f t="shared" si="27"/>
        <v>74.209999999999994</v>
      </c>
    </row>
    <row r="1754" spans="1:4" x14ac:dyDescent="0.25">
      <c r="A1754" s="13" t="s">
        <v>35701</v>
      </c>
      <c r="B1754" t="s">
        <v>63756</v>
      </c>
      <c r="C1754">
        <v>0.29099999999999998</v>
      </c>
      <c r="D1754" s="7">
        <f t="shared" si="27"/>
        <v>74.209999999999994</v>
      </c>
    </row>
    <row r="1755" spans="1:4" x14ac:dyDescent="0.25">
      <c r="A1755" s="13" t="s">
        <v>35705</v>
      </c>
      <c r="B1755" t="s">
        <v>63756</v>
      </c>
      <c r="C1755">
        <v>0.29099999999999998</v>
      </c>
      <c r="D1755" s="7">
        <f t="shared" si="27"/>
        <v>74.209999999999994</v>
      </c>
    </row>
    <row r="1756" spans="1:4" x14ac:dyDescent="0.25">
      <c r="A1756" s="13" t="s">
        <v>35709</v>
      </c>
      <c r="B1756" t="s">
        <v>63756</v>
      </c>
      <c r="C1756">
        <v>0.29099999999999998</v>
      </c>
      <c r="D1756" s="7">
        <f t="shared" si="27"/>
        <v>74.209999999999994</v>
      </c>
    </row>
    <row r="1757" spans="1:4" x14ac:dyDescent="0.25">
      <c r="A1757" s="13" t="s">
        <v>35713</v>
      </c>
      <c r="B1757" t="s">
        <v>63756</v>
      </c>
      <c r="C1757">
        <v>0.29099999999999998</v>
      </c>
      <c r="D1757" s="7">
        <f t="shared" si="27"/>
        <v>74.209999999999994</v>
      </c>
    </row>
    <row r="1758" spans="1:4" x14ac:dyDescent="0.25">
      <c r="A1758" s="13" t="s">
        <v>35717</v>
      </c>
      <c r="B1758" t="s">
        <v>63756</v>
      </c>
      <c r="C1758">
        <v>0.29099999999999998</v>
      </c>
      <c r="D1758" s="7">
        <f t="shared" si="27"/>
        <v>74.209999999999994</v>
      </c>
    </row>
    <row r="1759" spans="1:4" x14ac:dyDescent="0.25">
      <c r="A1759" s="13" t="s">
        <v>35721</v>
      </c>
      <c r="B1759" t="s">
        <v>63756</v>
      </c>
      <c r="C1759">
        <v>0.29099999999999998</v>
      </c>
      <c r="D1759" s="7">
        <f t="shared" si="27"/>
        <v>74.209999999999994</v>
      </c>
    </row>
    <row r="1760" spans="1:4" x14ac:dyDescent="0.25">
      <c r="A1760" s="13" t="s">
        <v>35725</v>
      </c>
      <c r="B1760" t="s">
        <v>63756</v>
      </c>
      <c r="C1760">
        <v>0.29099999999999998</v>
      </c>
      <c r="D1760" s="7">
        <f t="shared" si="27"/>
        <v>74.209999999999994</v>
      </c>
    </row>
    <row r="1761" spans="1:4" x14ac:dyDescent="0.25">
      <c r="A1761" s="13" t="s">
        <v>35729</v>
      </c>
      <c r="B1761" t="s">
        <v>63756</v>
      </c>
      <c r="C1761">
        <v>0.29099999999999998</v>
      </c>
      <c r="D1761" s="7">
        <f t="shared" si="27"/>
        <v>74.209999999999994</v>
      </c>
    </row>
    <row r="1762" spans="1:4" x14ac:dyDescent="0.25">
      <c r="A1762" s="13" t="s">
        <v>35733</v>
      </c>
      <c r="B1762" t="s">
        <v>63756</v>
      </c>
      <c r="C1762">
        <v>0.29099999999999998</v>
      </c>
      <c r="D1762" s="7">
        <f t="shared" si="27"/>
        <v>74.209999999999994</v>
      </c>
    </row>
    <row r="1763" spans="1:4" x14ac:dyDescent="0.25">
      <c r="A1763" s="13" t="s">
        <v>35737</v>
      </c>
      <c r="B1763" t="s">
        <v>63756</v>
      </c>
      <c r="C1763">
        <v>0.29099999999999998</v>
      </c>
      <c r="D1763" s="7">
        <f t="shared" si="27"/>
        <v>74.209999999999994</v>
      </c>
    </row>
    <row r="1764" spans="1:4" x14ac:dyDescent="0.25">
      <c r="A1764" s="13" t="s">
        <v>35741</v>
      </c>
      <c r="B1764" t="s">
        <v>63756</v>
      </c>
      <c r="C1764">
        <v>0.29099999999999998</v>
      </c>
      <c r="D1764" s="7">
        <f t="shared" si="27"/>
        <v>74.209999999999994</v>
      </c>
    </row>
    <row r="1765" spans="1:4" x14ac:dyDescent="0.25">
      <c r="A1765" s="13" t="s">
        <v>35745</v>
      </c>
      <c r="B1765" t="s">
        <v>63756</v>
      </c>
      <c r="C1765">
        <v>0.29099999999999998</v>
      </c>
      <c r="D1765" s="7">
        <f t="shared" si="27"/>
        <v>74.209999999999994</v>
      </c>
    </row>
    <row r="1766" spans="1:4" x14ac:dyDescent="0.25">
      <c r="A1766" s="13" t="s">
        <v>35749</v>
      </c>
      <c r="B1766" t="s">
        <v>63756</v>
      </c>
      <c r="C1766">
        <v>0.29099999999999998</v>
      </c>
      <c r="D1766" s="7">
        <f t="shared" si="27"/>
        <v>74.209999999999994</v>
      </c>
    </row>
    <row r="1767" spans="1:4" x14ac:dyDescent="0.25">
      <c r="A1767" s="13" t="s">
        <v>35753</v>
      </c>
      <c r="B1767" t="s">
        <v>63756</v>
      </c>
      <c r="C1767">
        <v>0.29099999999999998</v>
      </c>
      <c r="D1767" s="7">
        <f t="shared" si="27"/>
        <v>74.209999999999994</v>
      </c>
    </row>
    <row r="1768" spans="1:4" x14ac:dyDescent="0.25">
      <c r="A1768" s="13" t="s">
        <v>35757</v>
      </c>
      <c r="B1768" t="s">
        <v>63756</v>
      </c>
      <c r="C1768">
        <v>0.29099999999999998</v>
      </c>
      <c r="D1768" s="7">
        <f t="shared" si="27"/>
        <v>74.209999999999994</v>
      </c>
    </row>
    <row r="1769" spans="1:4" x14ac:dyDescent="0.25">
      <c r="A1769" s="13" t="s">
        <v>35761</v>
      </c>
      <c r="B1769" t="s">
        <v>63756</v>
      </c>
      <c r="C1769">
        <v>0.29099999999999998</v>
      </c>
      <c r="D1769" s="7">
        <f t="shared" si="27"/>
        <v>74.209999999999994</v>
      </c>
    </row>
    <row r="1770" spans="1:4" x14ac:dyDescent="0.25">
      <c r="A1770" s="13" t="s">
        <v>35765</v>
      </c>
      <c r="B1770" t="s">
        <v>63756</v>
      </c>
      <c r="C1770">
        <v>0.29099999999999998</v>
      </c>
      <c r="D1770" s="7">
        <f t="shared" si="27"/>
        <v>74.209999999999994</v>
      </c>
    </row>
    <row r="1771" spans="1:4" x14ac:dyDescent="0.25">
      <c r="A1771" s="13" t="s">
        <v>35769</v>
      </c>
      <c r="B1771" t="s">
        <v>63756</v>
      </c>
      <c r="C1771">
        <v>0.29099999999999998</v>
      </c>
      <c r="D1771" s="7">
        <f t="shared" si="27"/>
        <v>74.209999999999994</v>
      </c>
    </row>
    <row r="1772" spans="1:4" x14ac:dyDescent="0.25">
      <c r="A1772" s="13" t="s">
        <v>35773</v>
      </c>
      <c r="B1772" t="s">
        <v>63756</v>
      </c>
      <c r="C1772">
        <v>0.29099999999999998</v>
      </c>
      <c r="D1772" s="7">
        <f t="shared" si="27"/>
        <v>74.209999999999994</v>
      </c>
    </row>
    <row r="1773" spans="1:4" x14ac:dyDescent="0.25">
      <c r="A1773" s="13" t="s">
        <v>35777</v>
      </c>
      <c r="B1773" t="s">
        <v>63756</v>
      </c>
      <c r="C1773">
        <v>0.29099999999999998</v>
      </c>
      <c r="D1773" s="7">
        <f t="shared" si="27"/>
        <v>74.209999999999994</v>
      </c>
    </row>
    <row r="1774" spans="1:4" x14ac:dyDescent="0.25">
      <c r="A1774" s="13" t="s">
        <v>35781</v>
      </c>
      <c r="B1774" t="s">
        <v>63756</v>
      </c>
      <c r="C1774">
        <v>0.29099999999999998</v>
      </c>
      <c r="D1774" s="7">
        <f t="shared" si="27"/>
        <v>74.209999999999994</v>
      </c>
    </row>
    <row r="1775" spans="1:4" x14ac:dyDescent="0.25">
      <c r="A1775" s="13" t="s">
        <v>35785</v>
      </c>
      <c r="B1775" t="s">
        <v>63756</v>
      </c>
      <c r="C1775">
        <v>0.29099999999999998</v>
      </c>
      <c r="D1775" s="7">
        <f t="shared" si="27"/>
        <v>74.209999999999994</v>
      </c>
    </row>
    <row r="1776" spans="1:4" x14ac:dyDescent="0.25">
      <c r="A1776" s="13" t="s">
        <v>35789</v>
      </c>
      <c r="B1776" t="s">
        <v>63756</v>
      </c>
      <c r="C1776">
        <v>0.29099999999999998</v>
      </c>
      <c r="D1776" s="7">
        <f t="shared" si="27"/>
        <v>74.209999999999994</v>
      </c>
    </row>
    <row r="1777" spans="1:4" x14ac:dyDescent="0.25">
      <c r="A1777" s="13" t="s">
        <v>35793</v>
      </c>
      <c r="B1777" t="s">
        <v>63756</v>
      </c>
      <c r="C1777">
        <v>0.29099999999999998</v>
      </c>
      <c r="D1777" s="7">
        <f t="shared" si="27"/>
        <v>74.209999999999994</v>
      </c>
    </row>
    <row r="1778" spans="1:4" x14ac:dyDescent="0.25">
      <c r="A1778" s="13" t="s">
        <v>35797</v>
      </c>
      <c r="B1778" t="s">
        <v>63756</v>
      </c>
      <c r="C1778">
        <v>0.29099999999999998</v>
      </c>
      <c r="D1778" s="7">
        <f t="shared" si="27"/>
        <v>74.209999999999994</v>
      </c>
    </row>
    <row r="1779" spans="1:4" x14ac:dyDescent="0.25">
      <c r="A1779" s="13" t="s">
        <v>35801</v>
      </c>
      <c r="B1779" t="s">
        <v>63756</v>
      </c>
      <c r="C1779">
        <v>0.29099999999999998</v>
      </c>
      <c r="D1779" s="7">
        <f t="shared" si="27"/>
        <v>74.209999999999994</v>
      </c>
    </row>
    <row r="1780" spans="1:4" x14ac:dyDescent="0.25">
      <c r="A1780" s="13" t="s">
        <v>35805</v>
      </c>
      <c r="B1780" t="s">
        <v>63756</v>
      </c>
      <c r="C1780">
        <v>0.29099999999999998</v>
      </c>
      <c r="D1780" s="7">
        <f t="shared" si="27"/>
        <v>74.209999999999994</v>
      </c>
    </row>
    <row r="1781" spans="1:4" x14ac:dyDescent="0.25">
      <c r="A1781" s="13" t="s">
        <v>35809</v>
      </c>
      <c r="B1781" t="s">
        <v>63756</v>
      </c>
      <c r="C1781">
        <v>0.29099999999999998</v>
      </c>
      <c r="D1781" s="7">
        <f t="shared" si="27"/>
        <v>74.209999999999994</v>
      </c>
    </row>
    <row r="1782" spans="1:4" x14ac:dyDescent="0.25">
      <c r="A1782" s="13" t="s">
        <v>35813</v>
      </c>
      <c r="B1782" t="s">
        <v>63756</v>
      </c>
      <c r="C1782">
        <v>0.29099999999999998</v>
      </c>
      <c r="D1782" s="7">
        <f t="shared" si="27"/>
        <v>74.209999999999994</v>
      </c>
    </row>
    <row r="1783" spans="1:4" x14ac:dyDescent="0.25">
      <c r="A1783" s="13" t="s">
        <v>35817</v>
      </c>
      <c r="B1783" t="s">
        <v>63756</v>
      </c>
      <c r="C1783">
        <v>0.29099999999999998</v>
      </c>
      <c r="D1783" s="7">
        <f t="shared" si="27"/>
        <v>74.209999999999994</v>
      </c>
    </row>
    <row r="1784" spans="1:4" x14ac:dyDescent="0.25">
      <c r="A1784" s="13" t="s">
        <v>35821</v>
      </c>
      <c r="B1784" t="s">
        <v>63756</v>
      </c>
      <c r="C1784">
        <v>0.29099999999999998</v>
      </c>
      <c r="D1784" s="7">
        <f t="shared" si="27"/>
        <v>74.209999999999994</v>
      </c>
    </row>
    <row r="1785" spans="1:4" x14ac:dyDescent="0.25">
      <c r="A1785" s="13" t="s">
        <v>35825</v>
      </c>
      <c r="B1785" t="s">
        <v>63756</v>
      </c>
      <c r="C1785">
        <v>0.314</v>
      </c>
      <c r="D1785" s="7">
        <f t="shared" si="27"/>
        <v>80.069999999999993</v>
      </c>
    </row>
    <row r="1786" spans="1:4" x14ac:dyDescent="0.25">
      <c r="A1786" s="13" t="s">
        <v>35829</v>
      </c>
      <c r="B1786" t="s">
        <v>63756</v>
      </c>
      <c r="C1786">
        <v>0.314</v>
      </c>
      <c r="D1786" s="7">
        <f t="shared" si="27"/>
        <v>80.069999999999993</v>
      </c>
    </row>
    <row r="1787" spans="1:4" x14ac:dyDescent="0.25">
      <c r="A1787" s="13" t="s">
        <v>35833</v>
      </c>
      <c r="B1787" t="s">
        <v>63756</v>
      </c>
      <c r="C1787">
        <v>0.314</v>
      </c>
      <c r="D1787" s="7">
        <f t="shared" si="27"/>
        <v>80.069999999999993</v>
      </c>
    </row>
    <row r="1788" spans="1:4" x14ac:dyDescent="0.25">
      <c r="A1788" s="13" t="s">
        <v>35837</v>
      </c>
      <c r="B1788" t="s">
        <v>63756</v>
      </c>
      <c r="C1788">
        <v>0.314</v>
      </c>
      <c r="D1788" s="7">
        <f t="shared" si="27"/>
        <v>80.069999999999993</v>
      </c>
    </row>
    <row r="1789" spans="1:4" x14ac:dyDescent="0.25">
      <c r="A1789" s="13" t="s">
        <v>35841</v>
      </c>
      <c r="B1789" t="s">
        <v>63756</v>
      </c>
      <c r="C1789">
        <v>0.314</v>
      </c>
      <c r="D1789" s="7">
        <f t="shared" si="27"/>
        <v>80.069999999999993</v>
      </c>
    </row>
    <row r="1790" spans="1:4" x14ac:dyDescent="0.25">
      <c r="A1790" s="13" t="s">
        <v>35845</v>
      </c>
      <c r="B1790" t="s">
        <v>63756</v>
      </c>
      <c r="C1790">
        <v>0.314</v>
      </c>
      <c r="D1790" s="7">
        <f t="shared" si="27"/>
        <v>80.069999999999993</v>
      </c>
    </row>
    <row r="1791" spans="1:4" x14ac:dyDescent="0.25">
      <c r="A1791" s="13" t="s">
        <v>35849</v>
      </c>
      <c r="B1791" t="s">
        <v>63756</v>
      </c>
      <c r="C1791">
        <v>0.314</v>
      </c>
      <c r="D1791" s="7">
        <f t="shared" si="27"/>
        <v>80.069999999999993</v>
      </c>
    </row>
    <row r="1792" spans="1:4" x14ac:dyDescent="0.25">
      <c r="A1792" s="13" t="s">
        <v>35853</v>
      </c>
      <c r="B1792" t="s">
        <v>63756</v>
      </c>
      <c r="C1792">
        <v>0.314</v>
      </c>
      <c r="D1792" s="7">
        <f t="shared" si="27"/>
        <v>80.069999999999993</v>
      </c>
    </row>
    <row r="1793" spans="1:4" x14ac:dyDescent="0.25">
      <c r="A1793" s="13" t="s">
        <v>35857</v>
      </c>
      <c r="B1793" t="s">
        <v>63756</v>
      </c>
      <c r="C1793">
        <v>0.314</v>
      </c>
      <c r="D1793" s="7">
        <f t="shared" si="27"/>
        <v>80.069999999999993</v>
      </c>
    </row>
    <row r="1794" spans="1:4" x14ac:dyDescent="0.25">
      <c r="A1794" s="13" t="s">
        <v>35861</v>
      </c>
      <c r="B1794" t="s">
        <v>63756</v>
      </c>
      <c r="C1794">
        <v>0.314</v>
      </c>
      <c r="D1794" s="7">
        <f t="shared" ref="D1794:D1857" si="28">ROUND(C1794*$D$1,2)</f>
        <v>80.069999999999993</v>
      </c>
    </row>
    <row r="1795" spans="1:4" x14ac:dyDescent="0.25">
      <c r="A1795" s="13" t="s">
        <v>35865</v>
      </c>
      <c r="B1795" t="s">
        <v>63756</v>
      </c>
      <c r="C1795">
        <v>0.314</v>
      </c>
      <c r="D1795" s="7">
        <f t="shared" si="28"/>
        <v>80.069999999999993</v>
      </c>
    </row>
    <row r="1796" spans="1:4" x14ac:dyDescent="0.25">
      <c r="A1796" s="13" t="s">
        <v>35869</v>
      </c>
      <c r="B1796" t="s">
        <v>63756</v>
      </c>
      <c r="C1796">
        <v>0.314</v>
      </c>
      <c r="D1796" s="7">
        <f t="shared" si="28"/>
        <v>80.069999999999993</v>
      </c>
    </row>
    <row r="1797" spans="1:4" x14ac:dyDescent="0.25">
      <c r="A1797" s="13" t="s">
        <v>35873</v>
      </c>
      <c r="B1797" t="s">
        <v>63756</v>
      </c>
      <c r="C1797">
        <v>0.314</v>
      </c>
      <c r="D1797" s="7">
        <f t="shared" si="28"/>
        <v>80.069999999999993</v>
      </c>
    </row>
    <row r="1798" spans="1:4" x14ac:dyDescent="0.25">
      <c r="A1798" s="13" t="s">
        <v>35877</v>
      </c>
      <c r="B1798" t="s">
        <v>63756</v>
      </c>
      <c r="C1798">
        <v>0.314</v>
      </c>
      <c r="D1798" s="7">
        <f t="shared" si="28"/>
        <v>80.069999999999993</v>
      </c>
    </row>
    <row r="1799" spans="1:4" x14ac:dyDescent="0.25">
      <c r="A1799" s="13" t="s">
        <v>35881</v>
      </c>
      <c r="B1799" t="s">
        <v>63756</v>
      </c>
      <c r="C1799">
        <v>0.314</v>
      </c>
      <c r="D1799" s="7">
        <f t="shared" si="28"/>
        <v>80.069999999999993</v>
      </c>
    </row>
    <row r="1800" spans="1:4" x14ac:dyDescent="0.25">
      <c r="A1800" s="13" t="s">
        <v>35885</v>
      </c>
      <c r="B1800" t="s">
        <v>63756</v>
      </c>
      <c r="C1800">
        <v>0.314</v>
      </c>
      <c r="D1800" s="7">
        <f t="shared" si="28"/>
        <v>80.069999999999993</v>
      </c>
    </row>
    <row r="1801" spans="1:4" x14ac:dyDescent="0.25">
      <c r="A1801" s="13" t="s">
        <v>35889</v>
      </c>
      <c r="B1801" t="s">
        <v>63756</v>
      </c>
      <c r="C1801">
        <v>0.314</v>
      </c>
      <c r="D1801" s="7">
        <f t="shared" si="28"/>
        <v>80.069999999999993</v>
      </c>
    </row>
    <row r="1802" spans="1:4" x14ac:dyDescent="0.25">
      <c r="A1802" s="13" t="s">
        <v>35893</v>
      </c>
      <c r="B1802" t="s">
        <v>63756</v>
      </c>
      <c r="C1802">
        <v>0.314</v>
      </c>
      <c r="D1802" s="7">
        <f t="shared" si="28"/>
        <v>80.069999999999993</v>
      </c>
    </row>
    <row r="1803" spans="1:4" x14ac:dyDescent="0.25">
      <c r="A1803" s="13" t="s">
        <v>35897</v>
      </c>
      <c r="B1803" t="s">
        <v>63756</v>
      </c>
      <c r="C1803">
        <v>0.314</v>
      </c>
      <c r="D1803" s="7">
        <f t="shared" si="28"/>
        <v>80.069999999999993</v>
      </c>
    </row>
    <row r="1804" spans="1:4" x14ac:dyDescent="0.25">
      <c r="A1804" s="13" t="s">
        <v>35901</v>
      </c>
      <c r="B1804" t="s">
        <v>63756</v>
      </c>
      <c r="C1804">
        <v>0.314</v>
      </c>
      <c r="D1804" s="7">
        <f t="shared" si="28"/>
        <v>80.069999999999993</v>
      </c>
    </row>
    <row r="1805" spans="1:4" x14ac:dyDescent="0.25">
      <c r="A1805" s="13" t="s">
        <v>35905</v>
      </c>
      <c r="B1805" t="s">
        <v>63756</v>
      </c>
      <c r="C1805">
        <v>0.314</v>
      </c>
      <c r="D1805" s="7">
        <f t="shared" si="28"/>
        <v>80.069999999999993</v>
      </c>
    </row>
    <row r="1806" spans="1:4" x14ac:dyDescent="0.25">
      <c r="A1806" s="13" t="s">
        <v>35909</v>
      </c>
      <c r="B1806" t="s">
        <v>63756</v>
      </c>
      <c r="C1806">
        <v>0.314</v>
      </c>
      <c r="D1806" s="7">
        <f t="shared" si="28"/>
        <v>80.069999999999993</v>
      </c>
    </row>
    <row r="1807" spans="1:4" x14ac:dyDescent="0.25">
      <c r="A1807" s="13" t="s">
        <v>35913</v>
      </c>
      <c r="B1807" t="s">
        <v>63756</v>
      </c>
      <c r="C1807">
        <v>0.314</v>
      </c>
      <c r="D1807" s="7">
        <f t="shared" si="28"/>
        <v>80.069999999999993</v>
      </c>
    </row>
    <row r="1808" spans="1:4" x14ac:dyDescent="0.25">
      <c r="A1808" s="13" t="s">
        <v>35917</v>
      </c>
      <c r="B1808" t="s">
        <v>63756</v>
      </c>
      <c r="C1808">
        <v>0.314</v>
      </c>
      <c r="D1808" s="7">
        <f t="shared" si="28"/>
        <v>80.069999999999993</v>
      </c>
    </row>
    <row r="1809" spans="1:4" x14ac:dyDescent="0.25">
      <c r="A1809" s="13" t="s">
        <v>35921</v>
      </c>
      <c r="B1809" t="s">
        <v>63756</v>
      </c>
      <c r="C1809">
        <v>0.314</v>
      </c>
      <c r="D1809" s="7">
        <f t="shared" si="28"/>
        <v>80.069999999999993</v>
      </c>
    </row>
    <row r="1810" spans="1:4" x14ac:dyDescent="0.25">
      <c r="A1810" s="13" t="s">
        <v>35925</v>
      </c>
      <c r="B1810" t="s">
        <v>63756</v>
      </c>
      <c r="C1810">
        <v>0.314</v>
      </c>
      <c r="D1810" s="7">
        <f t="shared" si="28"/>
        <v>80.069999999999993</v>
      </c>
    </row>
    <row r="1811" spans="1:4" x14ac:dyDescent="0.25">
      <c r="A1811" s="13" t="s">
        <v>35929</v>
      </c>
      <c r="B1811" t="s">
        <v>63756</v>
      </c>
      <c r="C1811">
        <v>0.314</v>
      </c>
      <c r="D1811" s="7">
        <f t="shared" si="28"/>
        <v>80.069999999999993</v>
      </c>
    </row>
    <row r="1812" spans="1:4" x14ac:dyDescent="0.25">
      <c r="A1812" s="13" t="s">
        <v>35933</v>
      </c>
      <c r="B1812" t="s">
        <v>63756</v>
      </c>
      <c r="C1812">
        <v>0.314</v>
      </c>
      <c r="D1812" s="7">
        <f t="shared" si="28"/>
        <v>80.069999999999993</v>
      </c>
    </row>
    <row r="1813" spans="1:4" x14ac:dyDescent="0.25">
      <c r="A1813" s="13" t="s">
        <v>35937</v>
      </c>
      <c r="B1813" t="s">
        <v>63756</v>
      </c>
      <c r="C1813">
        <v>0.314</v>
      </c>
      <c r="D1813" s="7">
        <f t="shared" si="28"/>
        <v>80.069999999999993</v>
      </c>
    </row>
    <row r="1814" spans="1:4" x14ac:dyDescent="0.25">
      <c r="A1814" s="13" t="s">
        <v>35941</v>
      </c>
      <c r="B1814" t="s">
        <v>63756</v>
      </c>
      <c r="C1814">
        <v>0.314</v>
      </c>
      <c r="D1814" s="7">
        <f t="shared" si="28"/>
        <v>80.069999999999993</v>
      </c>
    </row>
    <row r="1815" spans="1:4" x14ac:dyDescent="0.25">
      <c r="A1815" s="13" t="s">
        <v>35945</v>
      </c>
      <c r="B1815" t="s">
        <v>63756</v>
      </c>
      <c r="C1815">
        <v>0.314</v>
      </c>
      <c r="D1815" s="7">
        <f t="shared" si="28"/>
        <v>80.069999999999993</v>
      </c>
    </row>
    <row r="1816" spans="1:4" x14ac:dyDescent="0.25">
      <c r="A1816" s="13" t="s">
        <v>35949</v>
      </c>
      <c r="B1816" t="s">
        <v>63756</v>
      </c>
      <c r="C1816">
        <v>0.314</v>
      </c>
      <c r="D1816" s="7">
        <f t="shared" si="28"/>
        <v>80.069999999999993</v>
      </c>
    </row>
    <row r="1817" spans="1:4" x14ac:dyDescent="0.25">
      <c r="A1817" s="13" t="s">
        <v>35953</v>
      </c>
      <c r="B1817" t="s">
        <v>63756</v>
      </c>
      <c r="C1817">
        <v>0.314</v>
      </c>
      <c r="D1817" s="7">
        <f t="shared" si="28"/>
        <v>80.069999999999993</v>
      </c>
    </row>
    <row r="1818" spans="1:4" x14ac:dyDescent="0.25">
      <c r="A1818" s="13" t="s">
        <v>35957</v>
      </c>
      <c r="B1818" t="s">
        <v>63756</v>
      </c>
      <c r="C1818">
        <v>0.314</v>
      </c>
      <c r="D1818" s="7">
        <f t="shared" si="28"/>
        <v>80.069999999999993</v>
      </c>
    </row>
    <row r="1819" spans="1:4" x14ac:dyDescent="0.25">
      <c r="A1819" s="13" t="s">
        <v>35961</v>
      </c>
      <c r="B1819" t="s">
        <v>63756</v>
      </c>
      <c r="C1819">
        <v>0.314</v>
      </c>
      <c r="D1819" s="7">
        <f t="shared" si="28"/>
        <v>80.069999999999993</v>
      </c>
    </row>
    <row r="1820" spans="1:4" x14ac:dyDescent="0.25">
      <c r="A1820" s="13" t="s">
        <v>35965</v>
      </c>
      <c r="B1820" t="s">
        <v>63756</v>
      </c>
      <c r="C1820">
        <v>0.314</v>
      </c>
      <c r="D1820" s="7">
        <f t="shared" si="28"/>
        <v>80.069999999999993</v>
      </c>
    </row>
    <row r="1821" spans="1:4" x14ac:dyDescent="0.25">
      <c r="A1821" s="13" t="s">
        <v>35969</v>
      </c>
      <c r="B1821" t="s">
        <v>63756</v>
      </c>
      <c r="C1821">
        <v>0.314</v>
      </c>
      <c r="D1821" s="7">
        <f t="shared" si="28"/>
        <v>80.069999999999993</v>
      </c>
    </row>
    <row r="1822" spans="1:4" x14ac:dyDescent="0.25">
      <c r="A1822" s="13" t="s">
        <v>35973</v>
      </c>
      <c r="B1822" t="s">
        <v>63756</v>
      </c>
      <c r="C1822">
        <v>0.314</v>
      </c>
      <c r="D1822" s="7">
        <f t="shared" si="28"/>
        <v>80.069999999999993</v>
      </c>
    </row>
    <row r="1823" spans="1:4" x14ac:dyDescent="0.25">
      <c r="A1823" s="13" t="s">
        <v>35977</v>
      </c>
      <c r="B1823" t="s">
        <v>63756</v>
      </c>
      <c r="C1823">
        <v>0.314</v>
      </c>
      <c r="D1823" s="7">
        <f t="shared" si="28"/>
        <v>80.069999999999993</v>
      </c>
    </row>
    <row r="1824" spans="1:4" x14ac:dyDescent="0.25">
      <c r="A1824" s="13" t="s">
        <v>35981</v>
      </c>
      <c r="B1824" t="s">
        <v>63756</v>
      </c>
      <c r="C1824">
        <v>0.314</v>
      </c>
      <c r="D1824" s="7">
        <f t="shared" si="28"/>
        <v>80.069999999999993</v>
      </c>
    </row>
    <row r="1825" spans="1:4" x14ac:dyDescent="0.25">
      <c r="A1825" s="13" t="s">
        <v>35985</v>
      </c>
      <c r="B1825" t="s">
        <v>63756</v>
      </c>
      <c r="C1825">
        <v>0.16800000000000001</v>
      </c>
      <c r="D1825" s="7">
        <f t="shared" si="28"/>
        <v>42.84</v>
      </c>
    </row>
    <row r="1826" spans="1:4" x14ac:dyDescent="0.25">
      <c r="A1826" s="13" t="s">
        <v>35989</v>
      </c>
      <c r="B1826" t="s">
        <v>63756</v>
      </c>
      <c r="C1826">
        <v>0.16800000000000001</v>
      </c>
      <c r="D1826" s="7">
        <f t="shared" si="28"/>
        <v>42.84</v>
      </c>
    </row>
    <row r="1827" spans="1:4" x14ac:dyDescent="0.25">
      <c r="A1827" s="13" t="s">
        <v>35993</v>
      </c>
      <c r="B1827" t="s">
        <v>63756</v>
      </c>
      <c r="C1827">
        <v>0.16800000000000001</v>
      </c>
      <c r="D1827" s="7">
        <f t="shared" si="28"/>
        <v>42.84</v>
      </c>
    </row>
    <row r="1828" spans="1:4" x14ac:dyDescent="0.25">
      <c r="A1828" s="13" t="s">
        <v>35997</v>
      </c>
      <c r="B1828" t="s">
        <v>63756</v>
      </c>
      <c r="C1828">
        <v>0.16800000000000001</v>
      </c>
      <c r="D1828" s="7">
        <f t="shared" si="28"/>
        <v>42.84</v>
      </c>
    </row>
    <row r="1829" spans="1:4" x14ac:dyDescent="0.25">
      <c r="A1829" s="13" t="s">
        <v>36001</v>
      </c>
      <c r="B1829" t="s">
        <v>63756</v>
      </c>
      <c r="C1829">
        <v>0.16800000000000001</v>
      </c>
      <c r="D1829" s="7">
        <f t="shared" si="28"/>
        <v>42.84</v>
      </c>
    </row>
    <row r="1830" spans="1:4" x14ac:dyDescent="0.25">
      <c r="A1830" s="13" t="s">
        <v>36005</v>
      </c>
      <c r="B1830" t="s">
        <v>63756</v>
      </c>
      <c r="C1830">
        <v>0.16800000000000001</v>
      </c>
      <c r="D1830" s="7">
        <f t="shared" si="28"/>
        <v>42.84</v>
      </c>
    </row>
    <row r="1831" spans="1:4" x14ac:dyDescent="0.25">
      <c r="A1831" s="13" t="s">
        <v>36009</v>
      </c>
      <c r="B1831" t="s">
        <v>63756</v>
      </c>
      <c r="C1831">
        <v>0.16800000000000001</v>
      </c>
      <c r="D1831" s="7">
        <f t="shared" si="28"/>
        <v>42.84</v>
      </c>
    </row>
    <row r="1832" spans="1:4" x14ac:dyDescent="0.25">
      <c r="A1832" s="13" t="s">
        <v>36013</v>
      </c>
      <c r="B1832" t="s">
        <v>63756</v>
      </c>
      <c r="C1832">
        <v>0.16800000000000001</v>
      </c>
      <c r="D1832" s="7">
        <f t="shared" si="28"/>
        <v>42.84</v>
      </c>
    </row>
    <row r="1833" spans="1:4" x14ac:dyDescent="0.25">
      <c r="A1833" s="13" t="s">
        <v>36017</v>
      </c>
      <c r="B1833" t="s">
        <v>63756</v>
      </c>
      <c r="C1833">
        <v>0.16800000000000001</v>
      </c>
      <c r="D1833" s="7">
        <f t="shared" si="28"/>
        <v>42.84</v>
      </c>
    </row>
    <row r="1834" spans="1:4" x14ac:dyDescent="0.25">
      <c r="A1834" s="13" t="s">
        <v>36021</v>
      </c>
      <c r="B1834" t="s">
        <v>63756</v>
      </c>
      <c r="C1834">
        <v>0.19700000000000001</v>
      </c>
      <c r="D1834" s="7">
        <f t="shared" si="28"/>
        <v>50.24</v>
      </c>
    </row>
    <row r="1835" spans="1:4" x14ac:dyDescent="0.25">
      <c r="A1835" s="13" t="s">
        <v>36025</v>
      </c>
      <c r="B1835" t="s">
        <v>63756</v>
      </c>
      <c r="C1835">
        <v>0.19700000000000001</v>
      </c>
      <c r="D1835" s="7">
        <f t="shared" si="28"/>
        <v>50.24</v>
      </c>
    </row>
    <row r="1836" spans="1:4" x14ac:dyDescent="0.25">
      <c r="A1836" s="13" t="s">
        <v>36029</v>
      </c>
      <c r="B1836" t="s">
        <v>63756</v>
      </c>
      <c r="C1836">
        <v>0.19700000000000001</v>
      </c>
      <c r="D1836" s="7">
        <f t="shared" si="28"/>
        <v>50.24</v>
      </c>
    </row>
    <row r="1837" spans="1:4" x14ac:dyDescent="0.25">
      <c r="A1837" s="13" t="s">
        <v>36033</v>
      </c>
      <c r="B1837" t="s">
        <v>63756</v>
      </c>
      <c r="C1837">
        <v>0.19700000000000001</v>
      </c>
      <c r="D1837" s="7">
        <f t="shared" si="28"/>
        <v>50.24</v>
      </c>
    </row>
    <row r="1838" spans="1:4" x14ac:dyDescent="0.25">
      <c r="A1838" s="13" t="s">
        <v>36037</v>
      </c>
      <c r="B1838" t="s">
        <v>63756</v>
      </c>
      <c r="C1838">
        <v>0.19700000000000001</v>
      </c>
      <c r="D1838" s="7">
        <f t="shared" si="28"/>
        <v>50.24</v>
      </c>
    </row>
    <row r="1839" spans="1:4" x14ac:dyDescent="0.25">
      <c r="A1839" s="13" t="s">
        <v>36041</v>
      </c>
      <c r="B1839" t="s">
        <v>63756</v>
      </c>
      <c r="C1839">
        <v>0.19700000000000001</v>
      </c>
      <c r="D1839" s="7">
        <f t="shared" si="28"/>
        <v>50.24</v>
      </c>
    </row>
    <row r="1840" spans="1:4" x14ac:dyDescent="0.25">
      <c r="A1840" s="13" t="s">
        <v>36045</v>
      </c>
      <c r="B1840" t="s">
        <v>63756</v>
      </c>
      <c r="C1840">
        <v>0.19700000000000001</v>
      </c>
      <c r="D1840" s="7">
        <f t="shared" si="28"/>
        <v>50.24</v>
      </c>
    </row>
    <row r="1841" spans="1:4" x14ac:dyDescent="0.25">
      <c r="A1841" s="13" t="s">
        <v>36049</v>
      </c>
      <c r="B1841" t="s">
        <v>63756</v>
      </c>
      <c r="C1841">
        <v>0.19700000000000001</v>
      </c>
      <c r="D1841" s="7">
        <f t="shared" si="28"/>
        <v>50.24</v>
      </c>
    </row>
    <row r="1842" spans="1:4" x14ac:dyDescent="0.25">
      <c r="A1842" s="13" t="s">
        <v>36053</v>
      </c>
      <c r="B1842" t="s">
        <v>63756</v>
      </c>
      <c r="C1842">
        <v>0.19700000000000001</v>
      </c>
      <c r="D1842" s="7">
        <f t="shared" si="28"/>
        <v>50.24</v>
      </c>
    </row>
    <row r="1843" spans="1:4" x14ac:dyDescent="0.25">
      <c r="A1843" s="13" t="s">
        <v>36057</v>
      </c>
      <c r="B1843" t="s">
        <v>63756</v>
      </c>
      <c r="C1843">
        <v>0.23599999999999999</v>
      </c>
      <c r="D1843" s="7">
        <f t="shared" si="28"/>
        <v>60.18</v>
      </c>
    </row>
    <row r="1844" spans="1:4" x14ac:dyDescent="0.25">
      <c r="A1844" s="13" t="s">
        <v>36061</v>
      </c>
      <c r="B1844" t="s">
        <v>63756</v>
      </c>
      <c r="C1844">
        <v>0.23599999999999999</v>
      </c>
      <c r="D1844" s="7">
        <f t="shared" si="28"/>
        <v>60.18</v>
      </c>
    </row>
    <row r="1845" spans="1:4" x14ac:dyDescent="0.25">
      <c r="A1845" s="13" t="s">
        <v>36065</v>
      </c>
      <c r="B1845" t="s">
        <v>63756</v>
      </c>
      <c r="C1845">
        <v>0.23599999999999999</v>
      </c>
      <c r="D1845" s="7">
        <f t="shared" si="28"/>
        <v>60.18</v>
      </c>
    </row>
    <row r="1846" spans="1:4" x14ac:dyDescent="0.25">
      <c r="A1846" s="13" t="s">
        <v>36069</v>
      </c>
      <c r="B1846" t="s">
        <v>63756</v>
      </c>
      <c r="C1846">
        <v>0.23599999999999999</v>
      </c>
      <c r="D1846" s="7">
        <f t="shared" si="28"/>
        <v>60.18</v>
      </c>
    </row>
    <row r="1847" spans="1:4" x14ac:dyDescent="0.25">
      <c r="A1847" s="13" t="s">
        <v>36073</v>
      </c>
      <c r="B1847" t="s">
        <v>63756</v>
      </c>
      <c r="C1847">
        <v>0.23599999999999999</v>
      </c>
      <c r="D1847" s="7">
        <f t="shared" si="28"/>
        <v>60.18</v>
      </c>
    </row>
    <row r="1848" spans="1:4" x14ac:dyDescent="0.25">
      <c r="A1848" s="13" t="s">
        <v>36077</v>
      </c>
      <c r="B1848" t="s">
        <v>63756</v>
      </c>
      <c r="C1848">
        <v>0.23599999999999999</v>
      </c>
      <c r="D1848" s="7">
        <f t="shared" si="28"/>
        <v>60.18</v>
      </c>
    </row>
    <row r="1849" spans="1:4" x14ac:dyDescent="0.25">
      <c r="A1849" s="13" t="s">
        <v>36081</v>
      </c>
      <c r="B1849" t="s">
        <v>63756</v>
      </c>
      <c r="C1849">
        <v>0.23599999999999999</v>
      </c>
      <c r="D1849" s="7">
        <f t="shared" si="28"/>
        <v>60.18</v>
      </c>
    </row>
    <row r="1850" spans="1:4" x14ac:dyDescent="0.25">
      <c r="A1850" s="13" t="s">
        <v>36085</v>
      </c>
      <c r="B1850" t="s">
        <v>63756</v>
      </c>
      <c r="C1850">
        <v>0.23599999999999999</v>
      </c>
      <c r="D1850" s="7">
        <f t="shared" si="28"/>
        <v>60.18</v>
      </c>
    </row>
    <row r="1851" spans="1:4" x14ac:dyDescent="0.25">
      <c r="A1851" s="13" t="s">
        <v>36089</v>
      </c>
      <c r="B1851" t="s">
        <v>63756</v>
      </c>
      <c r="C1851">
        <v>0.23599999999999999</v>
      </c>
      <c r="D1851" s="7">
        <f t="shared" si="28"/>
        <v>60.18</v>
      </c>
    </row>
    <row r="1852" spans="1:4" x14ac:dyDescent="0.25">
      <c r="A1852" s="13" t="s">
        <v>36093</v>
      </c>
      <c r="B1852" t="s">
        <v>63756</v>
      </c>
      <c r="C1852">
        <v>0.255</v>
      </c>
      <c r="D1852" s="7">
        <f t="shared" si="28"/>
        <v>65.03</v>
      </c>
    </row>
    <row r="1853" spans="1:4" x14ac:dyDescent="0.25">
      <c r="A1853" s="13" t="s">
        <v>36097</v>
      </c>
      <c r="B1853" t="s">
        <v>63756</v>
      </c>
      <c r="C1853">
        <v>0.255</v>
      </c>
      <c r="D1853" s="7">
        <f t="shared" si="28"/>
        <v>65.03</v>
      </c>
    </row>
    <row r="1854" spans="1:4" x14ac:dyDescent="0.25">
      <c r="A1854" s="13" t="s">
        <v>36101</v>
      </c>
      <c r="B1854" t="s">
        <v>63756</v>
      </c>
      <c r="C1854">
        <v>0.255</v>
      </c>
      <c r="D1854" s="7">
        <f t="shared" si="28"/>
        <v>65.03</v>
      </c>
    </row>
    <row r="1855" spans="1:4" x14ac:dyDescent="0.25">
      <c r="A1855" s="13" t="s">
        <v>36105</v>
      </c>
      <c r="B1855" t="s">
        <v>63756</v>
      </c>
      <c r="C1855">
        <v>0.255</v>
      </c>
      <c r="D1855" s="7">
        <f t="shared" si="28"/>
        <v>65.03</v>
      </c>
    </row>
    <row r="1856" spans="1:4" x14ac:dyDescent="0.25">
      <c r="A1856" s="13" t="s">
        <v>36109</v>
      </c>
      <c r="B1856" t="s">
        <v>63756</v>
      </c>
      <c r="C1856">
        <v>0.255</v>
      </c>
      <c r="D1856" s="7">
        <f t="shared" si="28"/>
        <v>65.03</v>
      </c>
    </row>
    <row r="1857" spans="1:4" x14ac:dyDescent="0.25">
      <c r="A1857" s="13" t="s">
        <v>36113</v>
      </c>
      <c r="B1857" t="s">
        <v>63756</v>
      </c>
      <c r="C1857">
        <v>0.255</v>
      </c>
      <c r="D1857" s="7">
        <f t="shared" si="28"/>
        <v>65.03</v>
      </c>
    </row>
    <row r="1858" spans="1:4" x14ac:dyDescent="0.25">
      <c r="A1858" s="13" t="s">
        <v>36117</v>
      </c>
      <c r="B1858" t="s">
        <v>63756</v>
      </c>
      <c r="C1858">
        <v>0.255</v>
      </c>
      <c r="D1858" s="7">
        <f t="shared" ref="D1858:D1921" si="29">ROUND(C1858*$D$1,2)</f>
        <v>65.03</v>
      </c>
    </row>
    <row r="1859" spans="1:4" x14ac:dyDescent="0.25">
      <c r="A1859" s="13" t="s">
        <v>36121</v>
      </c>
      <c r="B1859" t="s">
        <v>63756</v>
      </c>
      <c r="C1859">
        <v>0.255</v>
      </c>
      <c r="D1859" s="7">
        <f t="shared" si="29"/>
        <v>65.03</v>
      </c>
    </row>
    <row r="1860" spans="1:4" x14ac:dyDescent="0.25">
      <c r="A1860" s="13" t="s">
        <v>36125</v>
      </c>
      <c r="B1860" t="s">
        <v>63756</v>
      </c>
      <c r="C1860">
        <v>0.255</v>
      </c>
      <c r="D1860" s="7">
        <f t="shared" si="29"/>
        <v>65.03</v>
      </c>
    </row>
    <row r="1861" spans="1:4" x14ac:dyDescent="0.25">
      <c r="A1861" s="13" t="s">
        <v>36129</v>
      </c>
      <c r="B1861" t="s">
        <v>63756</v>
      </c>
      <c r="C1861">
        <v>0.312</v>
      </c>
      <c r="D1861" s="7">
        <f t="shared" si="29"/>
        <v>79.56</v>
      </c>
    </row>
    <row r="1862" spans="1:4" x14ac:dyDescent="0.25">
      <c r="A1862" s="13" t="s">
        <v>36133</v>
      </c>
      <c r="B1862" t="s">
        <v>63756</v>
      </c>
      <c r="C1862">
        <v>0.312</v>
      </c>
      <c r="D1862" s="7">
        <f t="shared" si="29"/>
        <v>79.56</v>
      </c>
    </row>
    <row r="1863" spans="1:4" x14ac:dyDescent="0.25">
      <c r="A1863" s="13" t="s">
        <v>36137</v>
      </c>
      <c r="B1863" t="s">
        <v>63756</v>
      </c>
      <c r="C1863">
        <v>0.312</v>
      </c>
      <c r="D1863" s="7">
        <f t="shared" si="29"/>
        <v>79.56</v>
      </c>
    </row>
    <row r="1864" spans="1:4" x14ac:dyDescent="0.25">
      <c r="A1864" s="13" t="s">
        <v>36141</v>
      </c>
      <c r="B1864" t="s">
        <v>63756</v>
      </c>
      <c r="C1864">
        <v>0.312</v>
      </c>
      <c r="D1864" s="7">
        <f t="shared" si="29"/>
        <v>79.56</v>
      </c>
    </row>
    <row r="1865" spans="1:4" x14ac:dyDescent="0.25">
      <c r="A1865" s="13" t="s">
        <v>36145</v>
      </c>
      <c r="B1865" t="s">
        <v>63756</v>
      </c>
      <c r="C1865">
        <v>0.312</v>
      </c>
      <c r="D1865" s="7">
        <f t="shared" si="29"/>
        <v>79.56</v>
      </c>
    </row>
    <row r="1866" spans="1:4" x14ac:dyDescent="0.25">
      <c r="A1866" s="13" t="s">
        <v>36149</v>
      </c>
      <c r="B1866" t="s">
        <v>63756</v>
      </c>
      <c r="C1866">
        <v>0.312</v>
      </c>
      <c r="D1866" s="7">
        <f t="shared" si="29"/>
        <v>79.56</v>
      </c>
    </row>
    <row r="1867" spans="1:4" x14ac:dyDescent="0.25">
      <c r="A1867" s="13" t="s">
        <v>36153</v>
      </c>
      <c r="B1867" t="s">
        <v>63756</v>
      </c>
      <c r="C1867">
        <v>0.312</v>
      </c>
      <c r="D1867" s="7">
        <f t="shared" si="29"/>
        <v>79.56</v>
      </c>
    </row>
    <row r="1868" spans="1:4" x14ac:dyDescent="0.25">
      <c r="A1868" s="13" t="s">
        <v>36157</v>
      </c>
      <c r="B1868" t="s">
        <v>63756</v>
      </c>
      <c r="C1868">
        <v>0.312</v>
      </c>
      <c r="D1868" s="7">
        <f t="shared" si="29"/>
        <v>79.56</v>
      </c>
    </row>
    <row r="1869" spans="1:4" x14ac:dyDescent="0.25">
      <c r="A1869" s="13" t="s">
        <v>36161</v>
      </c>
      <c r="B1869" t="s">
        <v>63756</v>
      </c>
      <c r="C1869">
        <v>0.312</v>
      </c>
      <c r="D1869" s="7">
        <f t="shared" si="29"/>
        <v>79.56</v>
      </c>
    </row>
    <row r="1870" spans="1:4" x14ac:dyDescent="0.25">
      <c r="A1870" s="13" t="s">
        <v>36165</v>
      </c>
      <c r="B1870" t="s">
        <v>63756</v>
      </c>
      <c r="C1870">
        <v>0.35599999999999998</v>
      </c>
      <c r="D1870" s="7">
        <f t="shared" si="29"/>
        <v>90.78</v>
      </c>
    </row>
    <row r="1871" spans="1:4" x14ac:dyDescent="0.25">
      <c r="A1871" s="13" t="s">
        <v>36169</v>
      </c>
      <c r="B1871" t="s">
        <v>63756</v>
      </c>
      <c r="C1871">
        <v>0.35599999999999998</v>
      </c>
      <c r="D1871" s="7">
        <f t="shared" si="29"/>
        <v>90.78</v>
      </c>
    </row>
    <row r="1872" spans="1:4" x14ac:dyDescent="0.25">
      <c r="A1872" s="13" t="s">
        <v>36173</v>
      </c>
      <c r="B1872" t="s">
        <v>63756</v>
      </c>
      <c r="C1872">
        <v>0.35599999999999998</v>
      </c>
      <c r="D1872" s="7">
        <f t="shared" si="29"/>
        <v>90.78</v>
      </c>
    </row>
    <row r="1873" spans="1:4" x14ac:dyDescent="0.25">
      <c r="A1873" s="13" t="s">
        <v>36177</v>
      </c>
      <c r="B1873" t="s">
        <v>63756</v>
      </c>
      <c r="C1873">
        <v>0.35599999999999998</v>
      </c>
      <c r="D1873" s="7">
        <f t="shared" si="29"/>
        <v>90.78</v>
      </c>
    </row>
    <row r="1874" spans="1:4" x14ac:dyDescent="0.25">
      <c r="A1874" s="13" t="s">
        <v>36181</v>
      </c>
      <c r="B1874" t="s">
        <v>63756</v>
      </c>
      <c r="C1874">
        <v>0.35599999999999998</v>
      </c>
      <c r="D1874" s="7">
        <f t="shared" si="29"/>
        <v>90.78</v>
      </c>
    </row>
    <row r="1875" spans="1:4" x14ac:dyDescent="0.25">
      <c r="A1875" s="13" t="s">
        <v>36185</v>
      </c>
      <c r="B1875" t="s">
        <v>63756</v>
      </c>
      <c r="C1875">
        <v>0.35599999999999998</v>
      </c>
      <c r="D1875" s="7">
        <f t="shared" si="29"/>
        <v>90.78</v>
      </c>
    </row>
    <row r="1876" spans="1:4" x14ac:dyDescent="0.25">
      <c r="A1876" s="13" t="s">
        <v>36189</v>
      </c>
      <c r="B1876" t="s">
        <v>63756</v>
      </c>
      <c r="C1876">
        <v>0.35599999999999998</v>
      </c>
      <c r="D1876" s="7">
        <f t="shared" si="29"/>
        <v>90.78</v>
      </c>
    </row>
    <row r="1877" spans="1:4" x14ac:dyDescent="0.25">
      <c r="A1877" s="13" t="s">
        <v>36193</v>
      </c>
      <c r="B1877" t="s">
        <v>63756</v>
      </c>
      <c r="C1877">
        <v>0.35599999999999998</v>
      </c>
      <c r="D1877" s="7">
        <f t="shared" si="29"/>
        <v>90.78</v>
      </c>
    </row>
    <row r="1878" spans="1:4" x14ac:dyDescent="0.25">
      <c r="A1878" s="13" t="s">
        <v>36197</v>
      </c>
      <c r="B1878" t="s">
        <v>63756</v>
      </c>
      <c r="C1878">
        <v>0.35599999999999998</v>
      </c>
      <c r="D1878" s="7">
        <f t="shared" si="29"/>
        <v>90.78</v>
      </c>
    </row>
    <row r="1879" spans="1:4" x14ac:dyDescent="0.25">
      <c r="A1879" s="13" t="s">
        <v>36201</v>
      </c>
      <c r="B1879" t="s">
        <v>63756</v>
      </c>
      <c r="C1879">
        <v>0.42199999999999999</v>
      </c>
      <c r="D1879" s="7">
        <f t="shared" si="29"/>
        <v>107.61</v>
      </c>
    </row>
    <row r="1880" spans="1:4" x14ac:dyDescent="0.25">
      <c r="A1880" s="13" t="s">
        <v>36205</v>
      </c>
      <c r="B1880" t="s">
        <v>63756</v>
      </c>
      <c r="C1880">
        <v>0.42199999999999999</v>
      </c>
      <c r="D1880" s="7">
        <f t="shared" si="29"/>
        <v>107.61</v>
      </c>
    </row>
    <row r="1881" spans="1:4" x14ac:dyDescent="0.25">
      <c r="A1881" s="13" t="s">
        <v>36209</v>
      </c>
      <c r="B1881" t="s">
        <v>63756</v>
      </c>
      <c r="C1881">
        <v>0.42199999999999999</v>
      </c>
      <c r="D1881" s="7">
        <f t="shared" si="29"/>
        <v>107.61</v>
      </c>
    </row>
    <row r="1882" spans="1:4" x14ac:dyDescent="0.25">
      <c r="A1882" s="13" t="s">
        <v>36213</v>
      </c>
      <c r="B1882" t="s">
        <v>63756</v>
      </c>
      <c r="C1882">
        <v>0.42199999999999999</v>
      </c>
      <c r="D1882" s="7">
        <f t="shared" si="29"/>
        <v>107.61</v>
      </c>
    </row>
    <row r="1883" spans="1:4" x14ac:dyDescent="0.25">
      <c r="A1883" s="13" t="s">
        <v>36217</v>
      </c>
      <c r="B1883" t="s">
        <v>63756</v>
      </c>
      <c r="C1883">
        <v>0.42199999999999999</v>
      </c>
      <c r="D1883" s="7">
        <f t="shared" si="29"/>
        <v>107.61</v>
      </c>
    </row>
    <row r="1884" spans="1:4" x14ac:dyDescent="0.25">
      <c r="A1884" s="13" t="s">
        <v>36221</v>
      </c>
      <c r="B1884" t="s">
        <v>63756</v>
      </c>
      <c r="C1884">
        <v>0.42199999999999999</v>
      </c>
      <c r="D1884" s="7">
        <f t="shared" si="29"/>
        <v>107.61</v>
      </c>
    </row>
    <row r="1885" spans="1:4" x14ac:dyDescent="0.25">
      <c r="A1885" s="13" t="s">
        <v>36225</v>
      </c>
      <c r="B1885" t="s">
        <v>63756</v>
      </c>
      <c r="C1885">
        <v>0.42199999999999999</v>
      </c>
      <c r="D1885" s="7">
        <f t="shared" si="29"/>
        <v>107.61</v>
      </c>
    </row>
    <row r="1886" spans="1:4" x14ac:dyDescent="0.25">
      <c r="A1886" s="13" t="s">
        <v>36229</v>
      </c>
      <c r="B1886" t="s">
        <v>63756</v>
      </c>
      <c r="C1886">
        <v>0.42199999999999999</v>
      </c>
      <c r="D1886" s="7">
        <f t="shared" si="29"/>
        <v>107.61</v>
      </c>
    </row>
    <row r="1887" spans="1:4" x14ac:dyDescent="0.25">
      <c r="A1887" s="13" t="s">
        <v>36233</v>
      </c>
      <c r="B1887" t="s">
        <v>63756</v>
      </c>
      <c r="C1887">
        <v>0.42199999999999999</v>
      </c>
      <c r="D1887" s="7">
        <f t="shared" si="29"/>
        <v>107.61</v>
      </c>
    </row>
    <row r="1888" spans="1:4" x14ac:dyDescent="0.25">
      <c r="A1888" s="13" t="s">
        <v>66186</v>
      </c>
      <c r="B1888" t="s">
        <v>63756</v>
      </c>
      <c r="C1888">
        <v>1E-3</v>
      </c>
      <c r="D1888" s="7">
        <f t="shared" si="29"/>
        <v>0.26</v>
      </c>
    </row>
    <row r="1889" spans="1:4" x14ac:dyDescent="0.25">
      <c r="A1889" s="13" t="s">
        <v>66185</v>
      </c>
      <c r="B1889" t="s">
        <v>63756</v>
      </c>
      <c r="C1889">
        <v>1E-3</v>
      </c>
      <c r="D1889" s="7">
        <f t="shared" si="29"/>
        <v>0.26</v>
      </c>
    </row>
    <row r="1890" spans="1:4" x14ac:dyDescent="0.25">
      <c r="A1890" s="13" t="s">
        <v>66184</v>
      </c>
      <c r="B1890" t="s">
        <v>63756</v>
      </c>
      <c r="C1890">
        <v>1E-3</v>
      </c>
      <c r="D1890" s="7">
        <f t="shared" si="29"/>
        <v>0.26</v>
      </c>
    </row>
    <row r="1891" spans="1:4" x14ac:dyDescent="0.25">
      <c r="A1891" s="13" t="s">
        <v>66183</v>
      </c>
      <c r="B1891" t="s">
        <v>63756</v>
      </c>
      <c r="C1891">
        <v>1E-3</v>
      </c>
      <c r="D1891" s="7">
        <f t="shared" si="29"/>
        <v>0.26</v>
      </c>
    </row>
    <row r="1892" spans="1:4" x14ac:dyDescent="0.25">
      <c r="A1892" s="13" t="s">
        <v>66182</v>
      </c>
      <c r="B1892" t="s">
        <v>63756</v>
      </c>
      <c r="C1892">
        <v>1E-3</v>
      </c>
      <c r="D1892" s="7">
        <f t="shared" si="29"/>
        <v>0.26</v>
      </c>
    </row>
    <row r="1893" spans="1:4" x14ac:dyDescent="0.25">
      <c r="A1893" s="13" t="s">
        <v>66181</v>
      </c>
      <c r="B1893" t="s">
        <v>63756</v>
      </c>
      <c r="C1893">
        <v>1E-3</v>
      </c>
      <c r="D1893" s="7">
        <f t="shared" si="29"/>
        <v>0.26</v>
      </c>
    </row>
    <row r="1894" spans="1:4" x14ac:dyDescent="0.25">
      <c r="A1894" s="13" t="s">
        <v>66180</v>
      </c>
      <c r="B1894" t="s">
        <v>63756</v>
      </c>
      <c r="C1894">
        <v>1E-3</v>
      </c>
      <c r="D1894" s="7">
        <f t="shared" si="29"/>
        <v>0.26</v>
      </c>
    </row>
    <row r="1895" spans="1:4" x14ac:dyDescent="0.25">
      <c r="A1895" s="13" t="s">
        <v>66179</v>
      </c>
      <c r="B1895" t="s">
        <v>63756</v>
      </c>
      <c r="C1895">
        <v>1E-3</v>
      </c>
      <c r="D1895" s="7">
        <f t="shared" si="29"/>
        <v>0.26</v>
      </c>
    </row>
    <row r="1896" spans="1:4" x14ac:dyDescent="0.25">
      <c r="A1896" s="13" t="s">
        <v>66178</v>
      </c>
      <c r="B1896" t="s">
        <v>63756</v>
      </c>
      <c r="C1896">
        <v>1E-3</v>
      </c>
      <c r="D1896" s="7">
        <f t="shared" si="29"/>
        <v>0.26</v>
      </c>
    </row>
    <row r="1897" spans="1:4" x14ac:dyDescent="0.25">
      <c r="A1897" s="13" t="s">
        <v>66177</v>
      </c>
      <c r="B1897" t="s">
        <v>63756</v>
      </c>
      <c r="C1897">
        <v>1E-3</v>
      </c>
      <c r="D1897" s="7">
        <f t="shared" si="29"/>
        <v>0.26</v>
      </c>
    </row>
    <row r="1898" spans="1:4" x14ac:dyDescent="0.25">
      <c r="A1898" s="13" t="s">
        <v>66176</v>
      </c>
      <c r="B1898" t="s">
        <v>63756</v>
      </c>
      <c r="C1898">
        <v>1E-3</v>
      </c>
      <c r="D1898" s="7">
        <f t="shared" si="29"/>
        <v>0.26</v>
      </c>
    </row>
    <row r="1899" spans="1:4" x14ac:dyDescent="0.25">
      <c r="A1899" s="13" t="s">
        <v>66175</v>
      </c>
      <c r="B1899" t="s">
        <v>63756</v>
      </c>
      <c r="C1899">
        <v>3.0000000000000001E-3</v>
      </c>
      <c r="D1899" s="7">
        <f t="shared" si="29"/>
        <v>0.77</v>
      </c>
    </row>
    <row r="1900" spans="1:4" x14ac:dyDescent="0.25">
      <c r="A1900" s="13" t="s">
        <v>66174</v>
      </c>
      <c r="B1900" t="s">
        <v>63756</v>
      </c>
      <c r="C1900">
        <v>3.0000000000000001E-3</v>
      </c>
      <c r="D1900" s="7">
        <f t="shared" si="29"/>
        <v>0.77</v>
      </c>
    </row>
    <row r="1901" spans="1:4" x14ac:dyDescent="0.25">
      <c r="A1901" s="13" t="s">
        <v>66173</v>
      </c>
      <c r="B1901" t="s">
        <v>63756</v>
      </c>
      <c r="C1901">
        <v>3.0000000000000001E-3</v>
      </c>
      <c r="D1901" s="7">
        <f t="shared" si="29"/>
        <v>0.77</v>
      </c>
    </row>
    <row r="1902" spans="1:4" x14ac:dyDescent="0.25">
      <c r="A1902" s="13" t="s">
        <v>66172</v>
      </c>
      <c r="B1902" t="s">
        <v>63756</v>
      </c>
      <c r="C1902">
        <v>3.0000000000000001E-3</v>
      </c>
      <c r="D1902" s="7">
        <f t="shared" si="29"/>
        <v>0.77</v>
      </c>
    </row>
    <row r="1903" spans="1:4" x14ac:dyDescent="0.25">
      <c r="A1903" s="13" t="s">
        <v>66171</v>
      </c>
      <c r="B1903" t="s">
        <v>63756</v>
      </c>
      <c r="C1903">
        <v>3.0000000000000001E-3</v>
      </c>
      <c r="D1903" s="7">
        <f t="shared" si="29"/>
        <v>0.77</v>
      </c>
    </row>
    <row r="1904" spans="1:4" x14ac:dyDescent="0.25">
      <c r="A1904" s="13" t="s">
        <v>66170</v>
      </c>
      <c r="B1904" t="s">
        <v>63756</v>
      </c>
      <c r="C1904">
        <v>3.0000000000000001E-3</v>
      </c>
      <c r="D1904" s="7">
        <f t="shared" si="29"/>
        <v>0.77</v>
      </c>
    </row>
    <row r="1905" spans="1:4" x14ac:dyDescent="0.25">
      <c r="A1905" s="13" t="s">
        <v>66169</v>
      </c>
      <c r="B1905" t="s">
        <v>63756</v>
      </c>
      <c r="C1905">
        <v>3.0000000000000001E-3</v>
      </c>
      <c r="D1905" s="7">
        <f t="shared" si="29"/>
        <v>0.77</v>
      </c>
    </row>
    <row r="1906" spans="1:4" x14ac:dyDescent="0.25">
      <c r="A1906" s="13" t="s">
        <v>66168</v>
      </c>
      <c r="B1906" t="s">
        <v>63756</v>
      </c>
      <c r="C1906">
        <v>3.0000000000000001E-3</v>
      </c>
      <c r="D1906" s="7">
        <f t="shared" si="29"/>
        <v>0.77</v>
      </c>
    </row>
    <row r="1907" spans="1:4" x14ac:dyDescent="0.25">
      <c r="A1907" s="13" t="s">
        <v>66167</v>
      </c>
      <c r="B1907" t="s">
        <v>63756</v>
      </c>
      <c r="C1907">
        <v>3.0000000000000001E-3</v>
      </c>
      <c r="D1907" s="7">
        <f t="shared" si="29"/>
        <v>0.77</v>
      </c>
    </row>
    <row r="1908" spans="1:4" x14ac:dyDescent="0.25">
      <c r="A1908" s="13" t="s">
        <v>66166</v>
      </c>
      <c r="B1908" t="s">
        <v>63756</v>
      </c>
      <c r="C1908">
        <v>7.0000000000000001E-3</v>
      </c>
      <c r="D1908" s="7">
        <f t="shared" si="29"/>
        <v>1.79</v>
      </c>
    </row>
    <row r="1909" spans="1:4" x14ac:dyDescent="0.25">
      <c r="A1909" s="13" t="s">
        <v>66165</v>
      </c>
      <c r="B1909" t="s">
        <v>63756</v>
      </c>
      <c r="C1909">
        <v>7.0000000000000001E-3</v>
      </c>
      <c r="D1909" s="7">
        <f t="shared" si="29"/>
        <v>1.79</v>
      </c>
    </row>
    <row r="1910" spans="1:4" x14ac:dyDescent="0.25">
      <c r="A1910" s="13" t="s">
        <v>66164</v>
      </c>
      <c r="B1910" t="s">
        <v>63756</v>
      </c>
      <c r="C1910">
        <v>7.0000000000000001E-3</v>
      </c>
      <c r="D1910" s="7">
        <f t="shared" si="29"/>
        <v>1.79</v>
      </c>
    </row>
    <row r="1911" spans="1:4" x14ac:dyDescent="0.25">
      <c r="A1911" s="13" t="s">
        <v>66163</v>
      </c>
      <c r="B1911" t="s">
        <v>63756</v>
      </c>
      <c r="C1911">
        <v>7.0000000000000001E-3</v>
      </c>
      <c r="D1911" s="7">
        <f t="shared" si="29"/>
        <v>1.79</v>
      </c>
    </row>
    <row r="1912" spans="1:4" x14ac:dyDescent="0.25">
      <c r="A1912" s="13" t="s">
        <v>66162</v>
      </c>
      <c r="B1912" t="s">
        <v>63756</v>
      </c>
      <c r="C1912">
        <v>7.0000000000000001E-3</v>
      </c>
      <c r="D1912" s="7">
        <f t="shared" si="29"/>
        <v>1.79</v>
      </c>
    </row>
    <row r="1913" spans="1:4" x14ac:dyDescent="0.25">
      <c r="A1913" s="13" t="s">
        <v>66161</v>
      </c>
      <c r="B1913" t="s">
        <v>63756</v>
      </c>
      <c r="C1913">
        <v>7.0000000000000001E-3</v>
      </c>
      <c r="D1913" s="7">
        <f t="shared" si="29"/>
        <v>1.79</v>
      </c>
    </row>
    <row r="1914" spans="1:4" x14ac:dyDescent="0.25">
      <c r="A1914" s="13" t="s">
        <v>66160</v>
      </c>
      <c r="B1914" t="s">
        <v>63756</v>
      </c>
      <c r="C1914">
        <v>7.0000000000000001E-3</v>
      </c>
      <c r="D1914" s="7">
        <f t="shared" si="29"/>
        <v>1.79</v>
      </c>
    </row>
    <row r="1915" spans="1:4" x14ac:dyDescent="0.25">
      <c r="A1915" s="13" t="s">
        <v>66159</v>
      </c>
      <c r="B1915" t="s">
        <v>63756</v>
      </c>
      <c r="C1915">
        <v>7.0000000000000001E-3</v>
      </c>
      <c r="D1915" s="7">
        <f t="shared" si="29"/>
        <v>1.79</v>
      </c>
    </row>
    <row r="1916" spans="1:4" x14ac:dyDescent="0.25">
      <c r="A1916" s="13" t="s">
        <v>66158</v>
      </c>
      <c r="B1916" t="s">
        <v>63756</v>
      </c>
      <c r="C1916">
        <v>1.4E-2</v>
      </c>
      <c r="D1916" s="7">
        <f t="shared" si="29"/>
        <v>3.57</v>
      </c>
    </row>
    <row r="1917" spans="1:4" x14ac:dyDescent="0.25">
      <c r="A1917" s="13" t="s">
        <v>66157</v>
      </c>
      <c r="B1917" t="s">
        <v>63756</v>
      </c>
      <c r="C1917">
        <v>1.4E-2</v>
      </c>
      <c r="D1917" s="7">
        <f t="shared" si="29"/>
        <v>3.57</v>
      </c>
    </row>
    <row r="1918" spans="1:4" x14ac:dyDescent="0.25">
      <c r="A1918" s="13" t="s">
        <v>66156</v>
      </c>
      <c r="B1918" t="s">
        <v>63756</v>
      </c>
      <c r="C1918">
        <v>1.4E-2</v>
      </c>
      <c r="D1918" s="7">
        <f t="shared" si="29"/>
        <v>3.57</v>
      </c>
    </row>
    <row r="1919" spans="1:4" x14ac:dyDescent="0.25">
      <c r="A1919" s="13" t="s">
        <v>66155</v>
      </c>
      <c r="B1919" t="s">
        <v>63756</v>
      </c>
      <c r="C1919">
        <v>1.4E-2</v>
      </c>
      <c r="D1919" s="7">
        <f t="shared" si="29"/>
        <v>3.57</v>
      </c>
    </row>
    <row r="1920" spans="1:4" x14ac:dyDescent="0.25">
      <c r="A1920" s="13" t="s">
        <v>66154</v>
      </c>
      <c r="B1920" t="s">
        <v>63756</v>
      </c>
      <c r="C1920">
        <v>1.4E-2</v>
      </c>
      <c r="D1920" s="7">
        <f t="shared" si="29"/>
        <v>3.57</v>
      </c>
    </row>
    <row r="1921" spans="1:4" x14ac:dyDescent="0.25">
      <c r="A1921" s="13" t="s">
        <v>66153</v>
      </c>
      <c r="B1921" t="s">
        <v>63756</v>
      </c>
      <c r="C1921">
        <v>1.4E-2</v>
      </c>
      <c r="D1921" s="7">
        <f t="shared" si="29"/>
        <v>3.57</v>
      </c>
    </row>
    <row r="1922" spans="1:4" x14ac:dyDescent="0.25">
      <c r="A1922" s="13" t="s">
        <v>66152</v>
      </c>
      <c r="B1922" t="s">
        <v>63756</v>
      </c>
      <c r="C1922">
        <v>1.4E-2</v>
      </c>
      <c r="D1922" s="7">
        <f t="shared" ref="D1922:D1985" si="30">ROUND(C1922*$D$1,2)</f>
        <v>3.57</v>
      </c>
    </row>
    <row r="1923" spans="1:4" x14ac:dyDescent="0.25">
      <c r="A1923" s="13" t="s">
        <v>66151</v>
      </c>
      <c r="B1923" t="s">
        <v>63756</v>
      </c>
      <c r="C1923">
        <v>1.4E-2</v>
      </c>
      <c r="D1923" s="7">
        <f t="shared" si="30"/>
        <v>3.57</v>
      </c>
    </row>
    <row r="1924" spans="1:4" x14ac:dyDescent="0.25">
      <c r="A1924" s="13" t="s">
        <v>66150</v>
      </c>
      <c r="B1924" t="s">
        <v>63756</v>
      </c>
      <c r="C1924">
        <v>2.5000000000000001E-2</v>
      </c>
      <c r="D1924" s="7">
        <f t="shared" si="30"/>
        <v>6.38</v>
      </c>
    </row>
    <row r="1925" spans="1:4" x14ac:dyDescent="0.25">
      <c r="A1925" s="13" t="s">
        <v>66149</v>
      </c>
      <c r="B1925" t="s">
        <v>63756</v>
      </c>
      <c r="C1925">
        <v>2.5000000000000001E-2</v>
      </c>
      <c r="D1925" s="7">
        <f t="shared" si="30"/>
        <v>6.38</v>
      </c>
    </row>
    <row r="1926" spans="1:4" x14ac:dyDescent="0.25">
      <c r="A1926" s="13" t="s">
        <v>66148</v>
      </c>
      <c r="B1926" t="s">
        <v>63756</v>
      </c>
      <c r="C1926">
        <v>2.5000000000000001E-2</v>
      </c>
      <c r="D1926" s="7">
        <f t="shared" si="30"/>
        <v>6.38</v>
      </c>
    </row>
    <row r="1927" spans="1:4" x14ac:dyDescent="0.25">
      <c r="A1927" s="13" t="s">
        <v>66147</v>
      </c>
      <c r="B1927" t="s">
        <v>63756</v>
      </c>
      <c r="C1927">
        <v>2.5000000000000001E-2</v>
      </c>
      <c r="D1927" s="7">
        <f t="shared" si="30"/>
        <v>6.38</v>
      </c>
    </row>
    <row r="1928" spans="1:4" x14ac:dyDescent="0.25">
      <c r="A1928" s="13" t="s">
        <v>66146</v>
      </c>
      <c r="B1928" t="s">
        <v>63756</v>
      </c>
      <c r="C1928">
        <v>2.5000000000000001E-2</v>
      </c>
      <c r="D1928" s="7">
        <f t="shared" si="30"/>
        <v>6.38</v>
      </c>
    </row>
    <row r="1929" spans="1:4" x14ac:dyDescent="0.25">
      <c r="A1929" s="13" t="s">
        <v>66145</v>
      </c>
      <c r="B1929" t="s">
        <v>63756</v>
      </c>
      <c r="C1929">
        <v>2.5000000000000001E-2</v>
      </c>
      <c r="D1929" s="7">
        <f t="shared" si="30"/>
        <v>6.38</v>
      </c>
    </row>
    <row r="1930" spans="1:4" x14ac:dyDescent="0.25">
      <c r="A1930" s="13" t="s">
        <v>66144</v>
      </c>
      <c r="B1930" t="s">
        <v>63756</v>
      </c>
      <c r="C1930">
        <v>2.5000000000000001E-2</v>
      </c>
      <c r="D1930" s="7">
        <f t="shared" si="30"/>
        <v>6.38</v>
      </c>
    </row>
    <row r="1931" spans="1:4" x14ac:dyDescent="0.25">
      <c r="A1931" s="13" t="s">
        <v>66143</v>
      </c>
      <c r="B1931" t="s">
        <v>63756</v>
      </c>
      <c r="C1931">
        <v>2.5000000000000001E-2</v>
      </c>
      <c r="D1931" s="7">
        <f t="shared" si="30"/>
        <v>6.38</v>
      </c>
    </row>
    <row r="1932" spans="1:4" x14ac:dyDescent="0.25">
      <c r="A1932" s="13" t="s">
        <v>66142</v>
      </c>
      <c r="B1932" t="s">
        <v>63756</v>
      </c>
      <c r="C1932">
        <v>3.9E-2</v>
      </c>
      <c r="D1932" s="7">
        <f t="shared" si="30"/>
        <v>9.9499999999999993</v>
      </c>
    </row>
    <row r="1933" spans="1:4" x14ac:dyDescent="0.25">
      <c r="A1933" s="13" t="s">
        <v>66141</v>
      </c>
      <c r="B1933" t="s">
        <v>63756</v>
      </c>
      <c r="C1933">
        <v>3.9E-2</v>
      </c>
      <c r="D1933" s="7">
        <f t="shared" si="30"/>
        <v>9.9499999999999993</v>
      </c>
    </row>
    <row r="1934" spans="1:4" x14ac:dyDescent="0.25">
      <c r="A1934" s="13" t="s">
        <v>66140</v>
      </c>
      <c r="B1934" t="s">
        <v>63756</v>
      </c>
      <c r="C1934">
        <v>3.9E-2</v>
      </c>
      <c r="D1934" s="7">
        <f t="shared" si="30"/>
        <v>9.9499999999999993</v>
      </c>
    </row>
    <row r="1935" spans="1:4" x14ac:dyDescent="0.25">
      <c r="A1935" s="13" t="s">
        <v>66139</v>
      </c>
      <c r="B1935" t="s">
        <v>63756</v>
      </c>
      <c r="C1935">
        <v>3.9E-2</v>
      </c>
      <c r="D1935" s="7">
        <f t="shared" si="30"/>
        <v>9.9499999999999993</v>
      </c>
    </row>
    <row r="1936" spans="1:4" x14ac:dyDescent="0.25">
      <c r="A1936" s="13" t="s">
        <v>66138</v>
      </c>
      <c r="B1936" t="s">
        <v>63756</v>
      </c>
      <c r="C1936">
        <v>3.9E-2</v>
      </c>
      <c r="D1936" s="7">
        <f t="shared" si="30"/>
        <v>9.9499999999999993</v>
      </c>
    </row>
    <row r="1937" spans="1:4" x14ac:dyDescent="0.25">
      <c r="A1937" s="13" t="s">
        <v>66137</v>
      </c>
      <c r="B1937" t="s">
        <v>63756</v>
      </c>
      <c r="C1937">
        <v>3.9E-2</v>
      </c>
      <c r="D1937" s="7">
        <f t="shared" si="30"/>
        <v>9.9499999999999993</v>
      </c>
    </row>
    <row r="1938" spans="1:4" x14ac:dyDescent="0.25">
      <c r="A1938" s="13" t="s">
        <v>66136</v>
      </c>
      <c r="B1938" t="s">
        <v>63756</v>
      </c>
      <c r="C1938">
        <v>3.9E-2</v>
      </c>
      <c r="D1938" s="7">
        <f t="shared" si="30"/>
        <v>9.9499999999999993</v>
      </c>
    </row>
    <row r="1939" spans="1:4" x14ac:dyDescent="0.25">
      <c r="A1939" s="13" t="s">
        <v>66135</v>
      </c>
      <c r="B1939" t="s">
        <v>63756</v>
      </c>
      <c r="C1939">
        <v>3.9E-2</v>
      </c>
      <c r="D1939" s="7">
        <f t="shared" si="30"/>
        <v>9.9499999999999993</v>
      </c>
    </row>
    <row r="1940" spans="1:4" x14ac:dyDescent="0.25">
      <c r="A1940" s="13" t="s">
        <v>66134</v>
      </c>
      <c r="B1940" t="s">
        <v>63756</v>
      </c>
      <c r="C1940">
        <v>0.08</v>
      </c>
      <c r="D1940" s="7">
        <f t="shared" si="30"/>
        <v>20.399999999999999</v>
      </c>
    </row>
    <row r="1941" spans="1:4" x14ac:dyDescent="0.25">
      <c r="A1941" s="13" t="s">
        <v>66133</v>
      </c>
      <c r="B1941" t="s">
        <v>63756</v>
      </c>
      <c r="C1941">
        <v>0.08</v>
      </c>
      <c r="D1941" s="7">
        <f t="shared" si="30"/>
        <v>20.399999999999999</v>
      </c>
    </row>
    <row r="1942" spans="1:4" x14ac:dyDescent="0.25">
      <c r="A1942" s="13" t="s">
        <v>66132</v>
      </c>
      <c r="B1942" t="s">
        <v>63756</v>
      </c>
      <c r="C1942">
        <v>0.08</v>
      </c>
      <c r="D1942" s="7">
        <f t="shared" si="30"/>
        <v>20.399999999999999</v>
      </c>
    </row>
    <row r="1943" spans="1:4" x14ac:dyDescent="0.25">
      <c r="A1943" s="13" t="s">
        <v>66131</v>
      </c>
      <c r="B1943" t="s">
        <v>63756</v>
      </c>
      <c r="C1943">
        <v>0.08</v>
      </c>
      <c r="D1943" s="7">
        <f t="shared" si="30"/>
        <v>20.399999999999999</v>
      </c>
    </row>
    <row r="1944" spans="1:4" x14ac:dyDescent="0.25">
      <c r="A1944" s="13" t="s">
        <v>66130</v>
      </c>
      <c r="B1944" t="s">
        <v>63756</v>
      </c>
      <c r="C1944">
        <v>0.08</v>
      </c>
      <c r="D1944" s="7">
        <f t="shared" si="30"/>
        <v>20.399999999999999</v>
      </c>
    </row>
    <row r="1945" spans="1:4" x14ac:dyDescent="0.25">
      <c r="A1945" s="13" t="s">
        <v>66129</v>
      </c>
      <c r="B1945" t="s">
        <v>63756</v>
      </c>
      <c r="C1945">
        <v>0.08</v>
      </c>
      <c r="D1945" s="7">
        <f t="shared" si="30"/>
        <v>20.399999999999999</v>
      </c>
    </row>
    <row r="1946" spans="1:4" x14ac:dyDescent="0.25">
      <c r="A1946" s="13" t="s">
        <v>66128</v>
      </c>
      <c r="B1946" t="s">
        <v>63756</v>
      </c>
      <c r="C1946">
        <v>0.08</v>
      </c>
      <c r="D1946" s="7">
        <f t="shared" si="30"/>
        <v>20.399999999999999</v>
      </c>
    </row>
    <row r="1947" spans="1:4" x14ac:dyDescent="0.25">
      <c r="A1947" s="13" t="s">
        <v>66127</v>
      </c>
      <c r="B1947" t="s">
        <v>63756</v>
      </c>
      <c r="C1947">
        <v>0.08</v>
      </c>
      <c r="D1947" s="7">
        <f t="shared" si="30"/>
        <v>20.399999999999999</v>
      </c>
    </row>
    <row r="1948" spans="1:4" x14ac:dyDescent="0.25">
      <c r="A1948" s="13" t="s">
        <v>66126</v>
      </c>
      <c r="B1948" t="s">
        <v>63756</v>
      </c>
      <c r="C1948">
        <v>8.5999999999999993E-2</v>
      </c>
      <c r="D1948" s="7">
        <f t="shared" si="30"/>
        <v>21.93</v>
      </c>
    </row>
    <row r="1949" spans="1:4" x14ac:dyDescent="0.25">
      <c r="A1949" s="13" t="s">
        <v>66125</v>
      </c>
      <c r="B1949" t="s">
        <v>63756</v>
      </c>
      <c r="C1949">
        <v>8.5999999999999993E-2</v>
      </c>
      <c r="D1949" s="7">
        <f t="shared" si="30"/>
        <v>21.93</v>
      </c>
    </row>
    <row r="1950" spans="1:4" x14ac:dyDescent="0.25">
      <c r="A1950" s="13" t="s">
        <v>66124</v>
      </c>
      <c r="B1950" t="s">
        <v>63756</v>
      </c>
      <c r="C1950">
        <v>8.5999999999999993E-2</v>
      </c>
      <c r="D1950" s="7">
        <f t="shared" si="30"/>
        <v>21.93</v>
      </c>
    </row>
    <row r="1951" spans="1:4" x14ac:dyDescent="0.25">
      <c r="A1951" s="13" t="s">
        <v>66123</v>
      </c>
      <c r="B1951" t="s">
        <v>63756</v>
      </c>
      <c r="C1951">
        <v>8.5999999999999993E-2</v>
      </c>
      <c r="D1951" s="7">
        <f t="shared" si="30"/>
        <v>21.93</v>
      </c>
    </row>
    <row r="1952" spans="1:4" x14ac:dyDescent="0.25">
      <c r="A1952" s="13" t="s">
        <v>66122</v>
      </c>
      <c r="B1952" t="s">
        <v>63756</v>
      </c>
      <c r="C1952">
        <v>8.5999999999999993E-2</v>
      </c>
      <c r="D1952" s="7">
        <f t="shared" si="30"/>
        <v>21.93</v>
      </c>
    </row>
    <row r="1953" spans="1:4" x14ac:dyDescent="0.25">
      <c r="A1953" s="13" t="s">
        <v>66121</v>
      </c>
      <c r="B1953" t="s">
        <v>63756</v>
      </c>
      <c r="C1953">
        <v>8.5999999999999993E-2</v>
      </c>
      <c r="D1953" s="7">
        <f t="shared" si="30"/>
        <v>21.93</v>
      </c>
    </row>
    <row r="1954" spans="1:4" x14ac:dyDescent="0.25">
      <c r="A1954" s="13" t="s">
        <v>66120</v>
      </c>
      <c r="B1954" t="s">
        <v>63756</v>
      </c>
      <c r="C1954">
        <v>8.6999999999999994E-2</v>
      </c>
      <c r="D1954" s="7">
        <f t="shared" si="30"/>
        <v>22.19</v>
      </c>
    </row>
    <row r="1955" spans="1:4" x14ac:dyDescent="0.25">
      <c r="A1955" s="13" t="s">
        <v>66119</v>
      </c>
      <c r="B1955" t="s">
        <v>63756</v>
      </c>
      <c r="C1955">
        <v>8.6999999999999994E-2</v>
      </c>
      <c r="D1955" s="7">
        <f t="shared" si="30"/>
        <v>22.19</v>
      </c>
    </row>
    <row r="1956" spans="1:4" x14ac:dyDescent="0.25">
      <c r="A1956" s="13" t="s">
        <v>66118</v>
      </c>
      <c r="B1956" t="s">
        <v>63756</v>
      </c>
      <c r="C1956">
        <v>0.115</v>
      </c>
      <c r="D1956" s="7">
        <f t="shared" si="30"/>
        <v>29.33</v>
      </c>
    </row>
    <row r="1957" spans="1:4" x14ac:dyDescent="0.25">
      <c r="A1957" s="13" t="s">
        <v>66117</v>
      </c>
      <c r="B1957" t="s">
        <v>63756</v>
      </c>
      <c r="C1957">
        <v>0.115</v>
      </c>
      <c r="D1957" s="7">
        <f t="shared" si="30"/>
        <v>29.33</v>
      </c>
    </row>
    <row r="1958" spans="1:4" x14ac:dyDescent="0.25">
      <c r="A1958" s="13" t="s">
        <v>66116</v>
      </c>
      <c r="B1958" t="s">
        <v>63756</v>
      </c>
      <c r="C1958">
        <v>0.11600000000000001</v>
      </c>
      <c r="D1958" s="7">
        <f t="shared" si="30"/>
        <v>29.58</v>
      </c>
    </row>
    <row r="1959" spans="1:4" x14ac:dyDescent="0.25">
      <c r="A1959" s="13" t="s">
        <v>66115</v>
      </c>
      <c r="B1959" t="s">
        <v>63756</v>
      </c>
      <c r="C1959">
        <v>0.11600000000000001</v>
      </c>
      <c r="D1959" s="7">
        <f t="shared" si="30"/>
        <v>29.58</v>
      </c>
    </row>
    <row r="1960" spans="1:4" x14ac:dyDescent="0.25">
      <c r="A1960" s="13" t="s">
        <v>66114</v>
      </c>
      <c r="B1960" t="s">
        <v>63756</v>
      </c>
      <c r="C1960">
        <v>0.11600000000000001</v>
      </c>
      <c r="D1960" s="7">
        <f t="shared" si="30"/>
        <v>29.58</v>
      </c>
    </row>
    <row r="1961" spans="1:4" x14ac:dyDescent="0.25">
      <c r="A1961" s="13" t="s">
        <v>66113</v>
      </c>
      <c r="B1961" t="s">
        <v>63756</v>
      </c>
      <c r="C1961">
        <v>0.11700000000000001</v>
      </c>
      <c r="D1961" s="7">
        <f t="shared" si="30"/>
        <v>29.84</v>
      </c>
    </row>
    <row r="1962" spans="1:4" x14ac:dyDescent="0.25">
      <c r="A1962" s="13" t="s">
        <v>66112</v>
      </c>
      <c r="B1962" t="s">
        <v>63756</v>
      </c>
      <c r="C1962">
        <v>0.11700000000000001</v>
      </c>
      <c r="D1962" s="7">
        <f t="shared" si="30"/>
        <v>29.84</v>
      </c>
    </row>
    <row r="1963" spans="1:4" x14ac:dyDescent="0.25">
      <c r="A1963" s="13" t="s">
        <v>66111</v>
      </c>
      <c r="B1963" t="s">
        <v>63756</v>
      </c>
      <c r="C1963">
        <v>0.11700000000000001</v>
      </c>
      <c r="D1963" s="7">
        <f t="shared" si="30"/>
        <v>29.84</v>
      </c>
    </row>
    <row r="1964" spans="1:4" x14ac:dyDescent="0.25">
      <c r="A1964" s="13" t="s">
        <v>66110</v>
      </c>
      <c r="B1964" t="s">
        <v>63756</v>
      </c>
      <c r="C1964">
        <v>0.151</v>
      </c>
      <c r="D1964" s="7">
        <f t="shared" si="30"/>
        <v>38.51</v>
      </c>
    </row>
    <row r="1965" spans="1:4" x14ac:dyDescent="0.25">
      <c r="A1965" s="13" t="s">
        <v>66109</v>
      </c>
      <c r="B1965" t="s">
        <v>63756</v>
      </c>
      <c r="C1965">
        <v>0.151</v>
      </c>
      <c r="D1965" s="7">
        <f t="shared" si="30"/>
        <v>38.51</v>
      </c>
    </row>
    <row r="1966" spans="1:4" x14ac:dyDescent="0.25">
      <c r="A1966" s="13" t="s">
        <v>66108</v>
      </c>
      <c r="B1966" t="s">
        <v>63756</v>
      </c>
      <c r="C1966">
        <v>0.152</v>
      </c>
      <c r="D1966" s="7">
        <f t="shared" si="30"/>
        <v>38.76</v>
      </c>
    </row>
    <row r="1967" spans="1:4" x14ac:dyDescent="0.25">
      <c r="A1967" s="13" t="s">
        <v>66107</v>
      </c>
      <c r="B1967" t="s">
        <v>63756</v>
      </c>
      <c r="C1967">
        <v>0.152</v>
      </c>
      <c r="D1967" s="7">
        <f t="shared" si="30"/>
        <v>38.76</v>
      </c>
    </row>
    <row r="1968" spans="1:4" x14ac:dyDescent="0.25">
      <c r="A1968" s="13" t="s">
        <v>66106</v>
      </c>
      <c r="B1968" t="s">
        <v>63756</v>
      </c>
      <c r="C1968">
        <v>0.153</v>
      </c>
      <c r="D1968" s="7">
        <f t="shared" si="30"/>
        <v>39.020000000000003</v>
      </c>
    </row>
    <row r="1969" spans="1:4" x14ac:dyDescent="0.25">
      <c r="A1969" s="13" t="s">
        <v>66105</v>
      </c>
      <c r="B1969" t="s">
        <v>63756</v>
      </c>
      <c r="C1969">
        <v>0.153</v>
      </c>
      <c r="D1969" s="7">
        <f t="shared" si="30"/>
        <v>39.020000000000003</v>
      </c>
    </row>
    <row r="1970" spans="1:4" x14ac:dyDescent="0.25">
      <c r="A1970" s="13" t="s">
        <v>66104</v>
      </c>
      <c r="B1970" t="s">
        <v>63756</v>
      </c>
      <c r="C1970">
        <v>0.153</v>
      </c>
      <c r="D1970" s="7">
        <f t="shared" si="30"/>
        <v>39.020000000000003</v>
      </c>
    </row>
    <row r="1971" spans="1:4" x14ac:dyDescent="0.25">
      <c r="A1971" s="13" t="s">
        <v>66103</v>
      </c>
      <c r="B1971" t="s">
        <v>63756</v>
      </c>
      <c r="C1971">
        <v>0.153</v>
      </c>
      <c r="D1971" s="7">
        <f t="shared" si="30"/>
        <v>39.020000000000003</v>
      </c>
    </row>
    <row r="1972" spans="1:4" x14ac:dyDescent="0.25">
      <c r="A1972" s="13" t="s">
        <v>66102</v>
      </c>
      <c r="B1972" t="s">
        <v>63756</v>
      </c>
      <c r="C1972">
        <v>0.23300000000000001</v>
      </c>
      <c r="D1972" s="7">
        <f t="shared" si="30"/>
        <v>59.42</v>
      </c>
    </row>
    <row r="1973" spans="1:4" x14ac:dyDescent="0.25">
      <c r="A1973" s="13" t="s">
        <v>66101</v>
      </c>
      <c r="B1973" t="s">
        <v>63756</v>
      </c>
      <c r="C1973">
        <v>0.23300000000000001</v>
      </c>
      <c r="D1973" s="7">
        <f t="shared" si="30"/>
        <v>59.42</v>
      </c>
    </row>
    <row r="1974" spans="1:4" x14ac:dyDescent="0.25">
      <c r="A1974" s="13" t="s">
        <v>66100</v>
      </c>
      <c r="B1974" t="s">
        <v>63756</v>
      </c>
      <c r="C1974">
        <v>0.23300000000000001</v>
      </c>
      <c r="D1974" s="7">
        <f t="shared" si="30"/>
        <v>59.42</v>
      </c>
    </row>
    <row r="1975" spans="1:4" x14ac:dyDescent="0.25">
      <c r="A1975" s="13" t="s">
        <v>66099</v>
      </c>
      <c r="B1975" t="s">
        <v>63756</v>
      </c>
      <c r="C1975">
        <v>0.23300000000000001</v>
      </c>
      <c r="D1975" s="7">
        <f t="shared" si="30"/>
        <v>59.42</v>
      </c>
    </row>
    <row r="1976" spans="1:4" x14ac:dyDescent="0.25">
      <c r="A1976" s="13" t="s">
        <v>66098</v>
      </c>
      <c r="B1976" t="s">
        <v>63756</v>
      </c>
      <c r="C1976">
        <v>0.23300000000000001</v>
      </c>
      <c r="D1976" s="7">
        <f t="shared" si="30"/>
        <v>59.42</v>
      </c>
    </row>
    <row r="1977" spans="1:4" x14ac:dyDescent="0.25">
      <c r="A1977" s="13" t="s">
        <v>66097</v>
      </c>
      <c r="B1977" t="s">
        <v>63756</v>
      </c>
      <c r="C1977">
        <v>0.23300000000000001</v>
      </c>
      <c r="D1977" s="7">
        <f t="shared" si="30"/>
        <v>59.42</v>
      </c>
    </row>
    <row r="1978" spans="1:4" x14ac:dyDescent="0.25">
      <c r="A1978" s="13" t="s">
        <v>66096</v>
      </c>
      <c r="B1978" t="s">
        <v>63756</v>
      </c>
      <c r="C1978">
        <v>0.23300000000000001</v>
      </c>
      <c r="D1978" s="7">
        <f t="shared" si="30"/>
        <v>59.42</v>
      </c>
    </row>
    <row r="1979" spans="1:4" x14ac:dyDescent="0.25">
      <c r="A1979" s="13" t="s">
        <v>66095</v>
      </c>
      <c r="B1979" t="s">
        <v>63756</v>
      </c>
      <c r="C1979">
        <v>0.23300000000000001</v>
      </c>
      <c r="D1979" s="7">
        <f t="shared" si="30"/>
        <v>59.42</v>
      </c>
    </row>
    <row r="1980" spans="1:4" x14ac:dyDescent="0.25">
      <c r="A1980" s="13" t="s">
        <v>66094</v>
      </c>
      <c r="B1980" t="s">
        <v>63756</v>
      </c>
      <c r="C1980">
        <v>0.248</v>
      </c>
      <c r="D1980" s="7">
        <f t="shared" si="30"/>
        <v>63.24</v>
      </c>
    </row>
    <row r="1981" spans="1:4" x14ac:dyDescent="0.25">
      <c r="A1981" s="13" t="s">
        <v>66093</v>
      </c>
      <c r="B1981" t="s">
        <v>63756</v>
      </c>
      <c r="C1981">
        <v>0.248</v>
      </c>
      <c r="D1981" s="7">
        <f t="shared" si="30"/>
        <v>63.24</v>
      </c>
    </row>
    <row r="1982" spans="1:4" x14ac:dyDescent="0.25">
      <c r="A1982" s="13" t="s">
        <v>66092</v>
      </c>
      <c r="B1982" t="s">
        <v>63756</v>
      </c>
      <c r="C1982">
        <v>0.248</v>
      </c>
      <c r="D1982" s="7">
        <f t="shared" si="30"/>
        <v>63.24</v>
      </c>
    </row>
    <row r="1983" spans="1:4" x14ac:dyDescent="0.25">
      <c r="A1983" s="13" t="s">
        <v>66091</v>
      </c>
      <c r="B1983" t="s">
        <v>63756</v>
      </c>
      <c r="C1983">
        <v>0.248</v>
      </c>
      <c r="D1983" s="7">
        <f t="shared" si="30"/>
        <v>63.24</v>
      </c>
    </row>
    <row r="1984" spans="1:4" x14ac:dyDescent="0.25">
      <c r="A1984" s="13" t="s">
        <v>66090</v>
      </c>
      <c r="B1984" t="s">
        <v>63756</v>
      </c>
      <c r="C1984">
        <v>0.249</v>
      </c>
      <c r="D1984" s="7">
        <f t="shared" si="30"/>
        <v>63.5</v>
      </c>
    </row>
    <row r="1985" spans="1:4" x14ac:dyDescent="0.25">
      <c r="A1985" s="13" t="s">
        <v>66089</v>
      </c>
      <c r="B1985" t="s">
        <v>63756</v>
      </c>
      <c r="C1985">
        <v>0.249</v>
      </c>
      <c r="D1985" s="7">
        <f t="shared" si="30"/>
        <v>63.5</v>
      </c>
    </row>
    <row r="1986" spans="1:4" x14ac:dyDescent="0.25">
      <c r="A1986" s="13" t="s">
        <v>66088</v>
      </c>
      <c r="B1986" t="s">
        <v>63756</v>
      </c>
      <c r="C1986">
        <v>0.25</v>
      </c>
      <c r="D1986" s="7">
        <f t="shared" ref="D1986:D2049" si="31">ROUND(C1986*$D$1,2)</f>
        <v>63.75</v>
      </c>
    </row>
    <row r="1987" spans="1:4" x14ac:dyDescent="0.25">
      <c r="A1987" s="13" t="s">
        <v>66087</v>
      </c>
      <c r="B1987" t="s">
        <v>63756</v>
      </c>
      <c r="C1987">
        <v>0.25</v>
      </c>
      <c r="D1987" s="7">
        <f t="shared" si="31"/>
        <v>63.75</v>
      </c>
    </row>
    <row r="1988" spans="1:4" x14ac:dyDescent="0.25">
      <c r="A1988" s="13" t="s">
        <v>66086</v>
      </c>
      <c r="B1988" t="s">
        <v>63756</v>
      </c>
      <c r="C1988">
        <v>6.0000000000000001E-3</v>
      </c>
      <c r="D1988" s="7">
        <f t="shared" si="31"/>
        <v>1.53</v>
      </c>
    </row>
    <row r="1989" spans="1:4" x14ac:dyDescent="0.25">
      <c r="A1989" s="13" t="s">
        <v>66085</v>
      </c>
      <c r="B1989" t="s">
        <v>63756</v>
      </c>
      <c r="C1989">
        <v>2.5000000000000001E-2</v>
      </c>
      <c r="D1989" s="7">
        <f t="shared" si="31"/>
        <v>6.38</v>
      </c>
    </row>
    <row r="1990" spans="1:4" x14ac:dyDescent="0.25">
      <c r="A1990" s="13" t="s">
        <v>36237</v>
      </c>
      <c r="B1990" t="s">
        <v>63756</v>
      </c>
      <c r="C1990">
        <v>2.5000000000000001E-2</v>
      </c>
      <c r="D1990" s="7">
        <f t="shared" si="31"/>
        <v>6.38</v>
      </c>
    </row>
    <row r="1991" spans="1:4" x14ac:dyDescent="0.25">
      <c r="A1991" s="13" t="s">
        <v>36238</v>
      </c>
      <c r="B1991" t="s">
        <v>63756</v>
      </c>
      <c r="C1991">
        <v>2.5000000000000001E-2</v>
      </c>
      <c r="D1991" s="7">
        <f t="shared" si="31"/>
        <v>6.38</v>
      </c>
    </row>
    <row r="1992" spans="1:4" x14ac:dyDescent="0.25">
      <c r="A1992" s="13" t="s">
        <v>36239</v>
      </c>
      <c r="B1992" t="s">
        <v>63756</v>
      </c>
      <c r="C1992">
        <v>2.5000000000000001E-2</v>
      </c>
      <c r="D1992" s="7">
        <f t="shared" si="31"/>
        <v>6.38</v>
      </c>
    </row>
    <row r="1993" spans="1:4" x14ac:dyDescent="0.25">
      <c r="A1993" s="13" t="s">
        <v>36240</v>
      </c>
      <c r="B1993" t="s">
        <v>63756</v>
      </c>
      <c r="C1993">
        <v>2.5000000000000001E-2</v>
      </c>
      <c r="D1993" s="7">
        <f t="shared" si="31"/>
        <v>6.38</v>
      </c>
    </row>
    <row r="1994" spans="1:4" x14ac:dyDescent="0.25">
      <c r="A1994" s="13" t="s">
        <v>36241</v>
      </c>
      <c r="B1994" t="s">
        <v>63756</v>
      </c>
      <c r="C1994">
        <v>2.5000000000000001E-2</v>
      </c>
      <c r="D1994" s="7">
        <f t="shared" si="31"/>
        <v>6.38</v>
      </c>
    </row>
    <row r="1995" spans="1:4" x14ac:dyDescent="0.25">
      <c r="A1995" s="13" t="s">
        <v>36242</v>
      </c>
      <c r="B1995" t="s">
        <v>63756</v>
      </c>
      <c r="C1995">
        <v>2.5000000000000001E-2</v>
      </c>
      <c r="D1995" s="7">
        <f t="shared" si="31"/>
        <v>6.38</v>
      </c>
    </row>
    <row r="1996" spans="1:4" x14ac:dyDescent="0.25">
      <c r="A1996" s="13" t="s">
        <v>36243</v>
      </c>
      <c r="B1996" t="s">
        <v>63756</v>
      </c>
      <c r="C1996">
        <v>2.5000000000000001E-2</v>
      </c>
      <c r="D1996" s="7">
        <f t="shared" si="31"/>
        <v>6.38</v>
      </c>
    </row>
    <row r="1997" spans="1:4" x14ac:dyDescent="0.25">
      <c r="A1997" s="13" t="s">
        <v>36244</v>
      </c>
      <c r="B1997" t="s">
        <v>63756</v>
      </c>
      <c r="C1997">
        <v>2.5999999999999999E-2</v>
      </c>
      <c r="D1997" s="7">
        <f t="shared" si="31"/>
        <v>6.63</v>
      </c>
    </row>
    <row r="1998" spans="1:4" x14ac:dyDescent="0.25">
      <c r="A1998" s="13" t="s">
        <v>36245</v>
      </c>
      <c r="B1998" t="s">
        <v>63756</v>
      </c>
      <c r="C1998">
        <v>2.5999999999999999E-2</v>
      </c>
      <c r="D1998" s="7">
        <f t="shared" si="31"/>
        <v>6.63</v>
      </c>
    </row>
    <row r="1999" spans="1:4" x14ac:dyDescent="0.25">
      <c r="A1999" s="13" t="s">
        <v>36246</v>
      </c>
      <c r="B1999" t="s">
        <v>63756</v>
      </c>
      <c r="C1999">
        <v>2.5999999999999999E-2</v>
      </c>
      <c r="D1999" s="7">
        <f t="shared" si="31"/>
        <v>6.63</v>
      </c>
    </row>
    <row r="2000" spans="1:4" x14ac:dyDescent="0.25">
      <c r="A2000" s="13" t="s">
        <v>36247</v>
      </c>
      <c r="B2000" t="s">
        <v>63756</v>
      </c>
      <c r="C2000">
        <v>2.5999999999999999E-2</v>
      </c>
      <c r="D2000" s="7">
        <f t="shared" si="31"/>
        <v>6.63</v>
      </c>
    </row>
    <row r="2001" spans="1:4" x14ac:dyDescent="0.25">
      <c r="A2001" s="13" t="s">
        <v>36248</v>
      </c>
      <c r="B2001" t="s">
        <v>63756</v>
      </c>
      <c r="C2001">
        <v>2.5999999999999999E-2</v>
      </c>
      <c r="D2001" s="7">
        <f t="shared" si="31"/>
        <v>6.63</v>
      </c>
    </row>
    <row r="2002" spans="1:4" x14ac:dyDescent="0.25">
      <c r="A2002" s="13" t="s">
        <v>36249</v>
      </c>
      <c r="B2002" t="s">
        <v>63756</v>
      </c>
      <c r="C2002">
        <v>2.5999999999999999E-2</v>
      </c>
      <c r="D2002" s="7">
        <f t="shared" si="31"/>
        <v>6.63</v>
      </c>
    </row>
    <row r="2003" spans="1:4" x14ac:dyDescent="0.25">
      <c r="A2003" s="13" t="s">
        <v>36250</v>
      </c>
      <c r="B2003" t="s">
        <v>63756</v>
      </c>
      <c r="C2003">
        <v>2.5999999999999999E-2</v>
      </c>
      <c r="D2003" s="7">
        <f t="shared" si="31"/>
        <v>6.63</v>
      </c>
    </row>
    <row r="2004" spans="1:4" x14ac:dyDescent="0.25">
      <c r="A2004" s="13" t="s">
        <v>36251</v>
      </c>
      <c r="B2004" t="s">
        <v>63756</v>
      </c>
      <c r="C2004">
        <v>2.5999999999999999E-2</v>
      </c>
      <c r="D2004" s="7">
        <f t="shared" si="31"/>
        <v>6.63</v>
      </c>
    </row>
    <row r="2005" spans="1:4" x14ac:dyDescent="0.25">
      <c r="A2005" s="13" t="s">
        <v>36252</v>
      </c>
      <c r="B2005" t="s">
        <v>63756</v>
      </c>
      <c r="C2005">
        <v>2.5999999999999999E-2</v>
      </c>
      <c r="D2005" s="7">
        <f t="shared" si="31"/>
        <v>6.63</v>
      </c>
    </row>
    <row r="2006" spans="1:4" x14ac:dyDescent="0.25">
      <c r="A2006" s="13" t="s">
        <v>36253</v>
      </c>
      <c r="B2006" t="s">
        <v>63756</v>
      </c>
      <c r="C2006">
        <v>2.5999999999999999E-2</v>
      </c>
      <c r="D2006" s="7">
        <f t="shared" si="31"/>
        <v>6.63</v>
      </c>
    </row>
    <row r="2007" spans="1:4" x14ac:dyDescent="0.25">
      <c r="A2007" s="13" t="s">
        <v>36254</v>
      </c>
      <c r="B2007" t="s">
        <v>63756</v>
      </c>
      <c r="C2007">
        <v>2.5999999999999999E-2</v>
      </c>
      <c r="D2007" s="7">
        <f t="shared" si="31"/>
        <v>6.63</v>
      </c>
    </row>
    <row r="2008" spans="1:4" x14ac:dyDescent="0.25">
      <c r="A2008" s="13" t="s">
        <v>36255</v>
      </c>
      <c r="B2008" t="s">
        <v>63756</v>
      </c>
      <c r="C2008">
        <v>2.5999999999999999E-2</v>
      </c>
      <c r="D2008" s="7">
        <f t="shared" si="31"/>
        <v>6.63</v>
      </c>
    </row>
    <row r="2009" spans="1:4" x14ac:dyDescent="0.25">
      <c r="A2009" s="13" t="s">
        <v>36256</v>
      </c>
      <c r="B2009" t="s">
        <v>63756</v>
      </c>
      <c r="C2009">
        <v>2.7E-2</v>
      </c>
      <c r="D2009" s="7">
        <f t="shared" si="31"/>
        <v>6.89</v>
      </c>
    </row>
    <row r="2010" spans="1:4" x14ac:dyDescent="0.25">
      <c r="A2010" s="13" t="s">
        <v>36257</v>
      </c>
      <c r="B2010" t="s">
        <v>63756</v>
      </c>
      <c r="C2010">
        <v>2.7E-2</v>
      </c>
      <c r="D2010" s="7">
        <f t="shared" si="31"/>
        <v>6.89</v>
      </c>
    </row>
    <row r="2011" spans="1:4" x14ac:dyDescent="0.25">
      <c r="A2011" s="13" t="s">
        <v>36258</v>
      </c>
      <c r="B2011" t="s">
        <v>63756</v>
      </c>
      <c r="C2011">
        <v>2.7E-2</v>
      </c>
      <c r="D2011" s="7">
        <f t="shared" si="31"/>
        <v>6.89</v>
      </c>
    </row>
    <row r="2012" spans="1:4" x14ac:dyDescent="0.25">
      <c r="A2012" s="13" t="s">
        <v>36259</v>
      </c>
      <c r="B2012" t="s">
        <v>63756</v>
      </c>
      <c r="C2012">
        <v>2.7E-2</v>
      </c>
      <c r="D2012" s="7">
        <f t="shared" si="31"/>
        <v>6.89</v>
      </c>
    </row>
    <row r="2013" spans="1:4" x14ac:dyDescent="0.25">
      <c r="A2013" s="13" t="s">
        <v>36260</v>
      </c>
      <c r="B2013" t="s">
        <v>63756</v>
      </c>
      <c r="C2013">
        <v>2.7E-2</v>
      </c>
      <c r="D2013" s="7">
        <f t="shared" si="31"/>
        <v>6.89</v>
      </c>
    </row>
    <row r="2014" spans="1:4" x14ac:dyDescent="0.25">
      <c r="A2014" s="13" t="s">
        <v>36261</v>
      </c>
      <c r="B2014" t="s">
        <v>63756</v>
      </c>
      <c r="C2014">
        <v>2.7E-2</v>
      </c>
      <c r="D2014" s="7">
        <f t="shared" si="31"/>
        <v>6.89</v>
      </c>
    </row>
    <row r="2015" spans="1:4" x14ac:dyDescent="0.25">
      <c r="A2015" s="13" t="s">
        <v>36262</v>
      </c>
      <c r="B2015" t="s">
        <v>63756</v>
      </c>
      <c r="C2015">
        <v>2.7E-2</v>
      </c>
      <c r="D2015" s="7">
        <f t="shared" si="31"/>
        <v>6.89</v>
      </c>
    </row>
    <row r="2016" spans="1:4" x14ac:dyDescent="0.25">
      <c r="A2016" s="13" t="s">
        <v>36263</v>
      </c>
      <c r="B2016" t="s">
        <v>63756</v>
      </c>
      <c r="C2016">
        <v>2.7E-2</v>
      </c>
      <c r="D2016" s="7">
        <f t="shared" si="31"/>
        <v>6.89</v>
      </c>
    </row>
    <row r="2017" spans="1:4" x14ac:dyDescent="0.25">
      <c r="A2017" s="13" t="s">
        <v>36264</v>
      </c>
      <c r="B2017" t="s">
        <v>63756</v>
      </c>
      <c r="C2017">
        <v>2.7E-2</v>
      </c>
      <c r="D2017" s="7">
        <f t="shared" si="31"/>
        <v>6.89</v>
      </c>
    </row>
    <row r="2018" spans="1:4" x14ac:dyDescent="0.25">
      <c r="A2018" s="13" t="s">
        <v>36265</v>
      </c>
      <c r="B2018" t="s">
        <v>63756</v>
      </c>
      <c r="C2018">
        <v>2.7E-2</v>
      </c>
      <c r="D2018" s="7">
        <f t="shared" si="31"/>
        <v>6.89</v>
      </c>
    </row>
    <row r="2019" spans="1:4" x14ac:dyDescent="0.25">
      <c r="A2019" s="13" t="s">
        <v>36266</v>
      </c>
      <c r="B2019" t="s">
        <v>63756</v>
      </c>
      <c r="C2019">
        <v>2.7E-2</v>
      </c>
      <c r="D2019" s="7">
        <f t="shared" si="31"/>
        <v>6.89</v>
      </c>
    </row>
    <row r="2020" spans="1:4" x14ac:dyDescent="0.25">
      <c r="A2020" s="13" t="s">
        <v>36267</v>
      </c>
      <c r="B2020" t="s">
        <v>63756</v>
      </c>
      <c r="C2020">
        <v>2.7E-2</v>
      </c>
      <c r="D2020" s="7">
        <f t="shared" si="31"/>
        <v>6.89</v>
      </c>
    </row>
    <row r="2021" spans="1:4" x14ac:dyDescent="0.25">
      <c r="A2021" s="13" t="s">
        <v>36268</v>
      </c>
      <c r="B2021" t="s">
        <v>63756</v>
      </c>
      <c r="C2021">
        <v>2.8000000000000001E-2</v>
      </c>
      <c r="D2021" s="7">
        <f t="shared" si="31"/>
        <v>7.14</v>
      </c>
    </row>
    <row r="2022" spans="1:4" x14ac:dyDescent="0.25">
      <c r="A2022" s="13" t="s">
        <v>36269</v>
      </c>
      <c r="B2022" t="s">
        <v>63756</v>
      </c>
      <c r="C2022">
        <v>2.8000000000000001E-2</v>
      </c>
      <c r="D2022" s="7">
        <f t="shared" si="31"/>
        <v>7.14</v>
      </c>
    </row>
    <row r="2023" spans="1:4" x14ac:dyDescent="0.25">
      <c r="A2023" s="13" t="s">
        <v>36270</v>
      </c>
      <c r="B2023" t="s">
        <v>63756</v>
      </c>
      <c r="C2023">
        <v>2.8000000000000001E-2</v>
      </c>
      <c r="D2023" s="7">
        <f t="shared" si="31"/>
        <v>7.14</v>
      </c>
    </row>
    <row r="2024" spans="1:4" x14ac:dyDescent="0.25">
      <c r="A2024" s="13" t="s">
        <v>36271</v>
      </c>
      <c r="B2024" t="s">
        <v>63756</v>
      </c>
      <c r="C2024">
        <v>2.8000000000000001E-2</v>
      </c>
      <c r="D2024" s="7">
        <f t="shared" si="31"/>
        <v>7.14</v>
      </c>
    </row>
    <row r="2025" spans="1:4" x14ac:dyDescent="0.25">
      <c r="A2025" s="13" t="s">
        <v>36272</v>
      </c>
      <c r="B2025" t="s">
        <v>63756</v>
      </c>
      <c r="C2025">
        <v>2.8000000000000001E-2</v>
      </c>
      <c r="D2025" s="7">
        <f t="shared" si="31"/>
        <v>7.14</v>
      </c>
    </row>
    <row r="2026" spans="1:4" x14ac:dyDescent="0.25">
      <c r="A2026" s="13" t="s">
        <v>36273</v>
      </c>
      <c r="B2026" t="s">
        <v>63756</v>
      </c>
      <c r="C2026">
        <v>2.8000000000000001E-2</v>
      </c>
      <c r="D2026" s="7">
        <f t="shared" si="31"/>
        <v>7.14</v>
      </c>
    </row>
    <row r="2027" spans="1:4" x14ac:dyDescent="0.25">
      <c r="A2027" s="13" t="s">
        <v>36274</v>
      </c>
      <c r="B2027" t="s">
        <v>63756</v>
      </c>
      <c r="C2027">
        <v>2.8000000000000001E-2</v>
      </c>
      <c r="D2027" s="7">
        <f t="shared" si="31"/>
        <v>7.14</v>
      </c>
    </row>
    <row r="2028" spans="1:4" x14ac:dyDescent="0.25">
      <c r="A2028" s="13" t="s">
        <v>36275</v>
      </c>
      <c r="B2028" t="s">
        <v>63756</v>
      </c>
      <c r="C2028">
        <v>2.8000000000000001E-2</v>
      </c>
      <c r="D2028" s="7">
        <f t="shared" si="31"/>
        <v>7.14</v>
      </c>
    </row>
    <row r="2029" spans="1:4" x14ac:dyDescent="0.25">
      <c r="A2029" s="13" t="s">
        <v>36276</v>
      </c>
      <c r="B2029" t="s">
        <v>63756</v>
      </c>
      <c r="C2029">
        <v>2.8000000000000001E-2</v>
      </c>
      <c r="D2029" s="7">
        <f t="shared" si="31"/>
        <v>7.14</v>
      </c>
    </row>
    <row r="2030" spans="1:4" x14ac:dyDescent="0.25">
      <c r="A2030" s="13" t="s">
        <v>36277</v>
      </c>
      <c r="B2030" t="s">
        <v>63756</v>
      </c>
      <c r="C2030">
        <v>2.8000000000000001E-2</v>
      </c>
      <c r="D2030" s="7">
        <f t="shared" si="31"/>
        <v>7.14</v>
      </c>
    </row>
    <row r="2031" spans="1:4" x14ac:dyDescent="0.25">
      <c r="A2031" s="13" t="s">
        <v>36278</v>
      </c>
      <c r="B2031" t="s">
        <v>63756</v>
      </c>
      <c r="C2031">
        <v>2.8000000000000001E-2</v>
      </c>
      <c r="D2031" s="7">
        <f t="shared" si="31"/>
        <v>7.14</v>
      </c>
    </row>
    <row r="2032" spans="1:4" x14ac:dyDescent="0.25">
      <c r="A2032" s="13" t="s">
        <v>36279</v>
      </c>
      <c r="B2032" t="s">
        <v>63756</v>
      </c>
      <c r="C2032">
        <v>2.9000000000000001E-2</v>
      </c>
      <c r="D2032" s="7">
        <f t="shared" si="31"/>
        <v>7.4</v>
      </c>
    </row>
    <row r="2033" spans="1:4" x14ac:dyDescent="0.25">
      <c r="A2033" s="13" t="s">
        <v>36280</v>
      </c>
      <c r="B2033" t="s">
        <v>63756</v>
      </c>
      <c r="C2033">
        <v>2.9000000000000001E-2</v>
      </c>
      <c r="D2033" s="7">
        <f t="shared" si="31"/>
        <v>7.4</v>
      </c>
    </row>
    <row r="2034" spans="1:4" x14ac:dyDescent="0.25">
      <c r="A2034" s="13" t="s">
        <v>36281</v>
      </c>
      <c r="B2034" t="s">
        <v>63756</v>
      </c>
      <c r="C2034">
        <v>2.9000000000000001E-2</v>
      </c>
      <c r="D2034" s="7">
        <f t="shared" si="31"/>
        <v>7.4</v>
      </c>
    </row>
    <row r="2035" spans="1:4" x14ac:dyDescent="0.25">
      <c r="A2035" s="13" t="s">
        <v>36282</v>
      </c>
      <c r="B2035" t="s">
        <v>63756</v>
      </c>
      <c r="C2035">
        <v>2.9000000000000001E-2</v>
      </c>
      <c r="D2035" s="7">
        <f t="shared" si="31"/>
        <v>7.4</v>
      </c>
    </row>
    <row r="2036" spans="1:4" x14ac:dyDescent="0.25">
      <c r="A2036" s="13" t="s">
        <v>36283</v>
      </c>
      <c r="B2036" t="s">
        <v>63756</v>
      </c>
      <c r="C2036">
        <v>2.9000000000000001E-2</v>
      </c>
      <c r="D2036" s="7">
        <f t="shared" si="31"/>
        <v>7.4</v>
      </c>
    </row>
    <row r="2037" spans="1:4" x14ac:dyDescent="0.25">
      <c r="A2037" s="13" t="s">
        <v>36284</v>
      </c>
      <c r="B2037" t="s">
        <v>63756</v>
      </c>
      <c r="C2037">
        <v>2.9000000000000001E-2</v>
      </c>
      <c r="D2037" s="7">
        <f t="shared" si="31"/>
        <v>7.4</v>
      </c>
    </row>
    <row r="2038" spans="1:4" x14ac:dyDescent="0.25">
      <c r="A2038" s="13" t="s">
        <v>36285</v>
      </c>
      <c r="B2038" t="s">
        <v>63756</v>
      </c>
      <c r="C2038">
        <v>2.9000000000000001E-2</v>
      </c>
      <c r="D2038" s="7">
        <f t="shared" si="31"/>
        <v>7.4</v>
      </c>
    </row>
    <row r="2039" spans="1:4" x14ac:dyDescent="0.25">
      <c r="A2039" s="13" t="s">
        <v>36286</v>
      </c>
      <c r="B2039" t="s">
        <v>63756</v>
      </c>
      <c r="C2039">
        <v>2.9000000000000001E-2</v>
      </c>
      <c r="D2039" s="7">
        <f t="shared" si="31"/>
        <v>7.4</v>
      </c>
    </row>
    <row r="2040" spans="1:4" x14ac:dyDescent="0.25">
      <c r="A2040" s="13" t="s">
        <v>36287</v>
      </c>
      <c r="B2040" t="s">
        <v>63756</v>
      </c>
      <c r="C2040">
        <v>2.9000000000000001E-2</v>
      </c>
      <c r="D2040" s="7">
        <f t="shared" si="31"/>
        <v>7.4</v>
      </c>
    </row>
    <row r="2041" spans="1:4" x14ac:dyDescent="0.25">
      <c r="A2041" s="13" t="s">
        <v>36288</v>
      </c>
      <c r="B2041" t="s">
        <v>63756</v>
      </c>
      <c r="C2041">
        <v>2.9000000000000001E-2</v>
      </c>
      <c r="D2041" s="7">
        <f t="shared" si="31"/>
        <v>7.4</v>
      </c>
    </row>
    <row r="2042" spans="1:4" x14ac:dyDescent="0.25">
      <c r="A2042" s="13" t="s">
        <v>36289</v>
      </c>
      <c r="B2042" t="s">
        <v>63756</v>
      </c>
      <c r="C2042">
        <v>2.9000000000000001E-2</v>
      </c>
      <c r="D2042" s="7">
        <f t="shared" si="31"/>
        <v>7.4</v>
      </c>
    </row>
    <row r="2043" spans="1:4" x14ac:dyDescent="0.25">
      <c r="A2043" s="13" t="s">
        <v>36290</v>
      </c>
      <c r="B2043" t="s">
        <v>63756</v>
      </c>
      <c r="C2043">
        <v>2.9000000000000001E-2</v>
      </c>
      <c r="D2043" s="7">
        <f t="shared" si="31"/>
        <v>7.4</v>
      </c>
    </row>
    <row r="2044" spans="1:4" x14ac:dyDescent="0.25">
      <c r="A2044" s="13" t="s">
        <v>36291</v>
      </c>
      <c r="B2044" t="s">
        <v>63756</v>
      </c>
      <c r="C2044">
        <v>0.03</v>
      </c>
      <c r="D2044" s="7">
        <f t="shared" si="31"/>
        <v>7.65</v>
      </c>
    </row>
    <row r="2045" spans="1:4" x14ac:dyDescent="0.25">
      <c r="A2045" s="13" t="s">
        <v>36292</v>
      </c>
      <c r="B2045" t="s">
        <v>63756</v>
      </c>
      <c r="C2045">
        <v>0.03</v>
      </c>
      <c r="D2045" s="7">
        <f t="shared" si="31"/>
        <v>7.65</v>
      </c>
    </row>
    <row r="2046" spans="1:4" x14ac:dyDescent="0.25">
      <c r="A2046" s="13" t="s">
        <v>36293</v>
      </c>
      <c r="B2046" t="s">
        <v>63756</v>
      </c>
      <c r="C2046">
        <v>0.03</v>
      </c>
      <c r="D2046" s="7">
        <f t="shared" si="31"/>
        <v>7.65</v>
      </c>
    </row>
    <row r="2047" spans="1:4" x14ac:dyDescent="0.25">
      <c r="A2047" s="13" t="s">
        <v>36294</v>
      </c>
      <c r="B2047" t="s">
        <v>63756</v>
      </c>
      <c r="C2047">
        <v>0.03</v>
      </c>
      <c r="D2047" s="7">
        <f t="shared" si="31"/>
        <v>7.65</v>
      </c>
    </row>
    <row r="2048" spans="1:4" x14ac:dyDescent="0.25">
      <c r="A2048" s="13" t="s">
        <v>36295</v>
      </c>
      <c r="B2048" t="s">
        <v>63756</v>
      </c>
      <c r="C2048">
        <v>0.03</v>
      </c>
      <c r="D2048" s="7">
        <f t="shared" si="31"/>
        <v>7.65</v>
      </c>
    </row>
    <row r="2049" spans="1:4" x14ac:dyDescent="0.25">
      <c r="A2049" s="13" t="s">
        <v>36296</v>
      </c>
      <c r="B2049" t="s">
        <v>63756</v>
      </c>
      <c r="C2049">
        <v>0.03</v>
      </c>
      <c r="D2049" s="7">
        <f t="shared" si="31"/>
        <v>7.65</v>
      </c>
    </row>
    <row r="2050" spans="1:4" x14ac:dyDescent="0.25">
      <c r="A2050" s="13" t="s">
        <v>36297</v>
      </c>
      <c r="B2050" t="s">
        <v>63756</v>
      </c>
      <c r="C2050">
        <v>0.03</v>
      </c>
      <c r="D2050" s="7">
        <f t="shared" ref="D2050:D2113" si="32">ROUND(C2050*$D$1,2)</f>
        <v>7.65</v>
      </c>
    </row>
    <row r="2051" spans="1:4" x14ac:dyDescent="0.25">
      <c r="A2051" s="13" t="s">
        <v>36298</v>
      </c>
      <c r="B2051" t="s">
        <v>63756</v>
      </c>
      <c r="C2051">
        <v>0.03</v>
      </c>
      <c r="D2051" s="7">
        <f t="shared" si="32"/>
        <v>7.65</v>
      </c>
    </row>
    <row r="2052" spans="1:4" x14ac:dyDescent="0.25">
      <c r="A2052" s="13" t="s">
        <v>36299</v>
      </c>
      <c r="B2052" t="s">
        <v>63756</v>
      </c>
      <c r="C2052">
        <v>0.03</v>
      </c>
      <c r="D2052" s="7">
        <f t="shared" si="32"/>
        <v>7.65</v>
      </c>
    </row>
    <row r="2053" spans="1:4" x14ac:dyDescent="0.25">
      <c r="A2053" s="13" t="s">
        <v>36300</v>
      </c>
      <c r="B2053" t="s">
        <v>63756</v>
      </c>
      <c r="C2053">
        <v>0.03</v>
      </c>
      <c r="D2053" s="7">
        <f t="shared" si="32"/>
        <v>7.65</v>
      </c>
    </row>
    <row r="2054" spans="1:4" x14ac:dyDescent="0.25">
      <c r="A2054" s="13" t="s">
        <v>36301</v>
      </c>
      <c r="B2054" t="s">
        <v>63756</v>
      </c>
      <c r="C2054">
        <v>0.03</v>
      </c>
      <c r="D2054" s="7">
        <f t="shared" si="32"/>
        <v>7.65</v>
      </c>
    </row>
    <row r="2055" spans="1:4" x14ac:dyDescent="0.25">
      <c r="A2055" s="13" t="s">
        <v>36302</v>
      </c>
      <c r="B2055" t="s">
        <v>63756</v>
      </c>
      <c r="C2055">
        <v>3.1E-2</v>
      </c>
      <c r="D2055" s="7">
        <f t="shared" si="32"/>
        <v>7.91</v>
      </c>
    </row>
    <row r="2056" spans="1:4" x14ac:dyDescent="0.25">
      <c r="A2056" s="13" t="s">
        <v>36303</v>
      </c>
      <c r="B2056" t="s">
        <v>63756</v>
      </c>
      <c r="C2056">
        <v>3.1E-2</v>
      </c>
      <c r="D2056" s="7">
        <f t="shared" si="32"/>
        <v>7.91</v>
      </c>
    </row>
    <row r="2057" spans="1:4" x14ac:dyDescent="0.25">
      <c r="A2057" s="13" t="s">
        <v>36304</v>
      </c>
      <c r="B2057" t="s">
        <v>63756</v>
      </c>
      <c r="C2057">
        <v>3.1E-2</v>
      </c>
      <c r="D2057" s="7">
        <f t="shared" si="32"/>
        <v>7.91</v>
      </c>
    </row>
    <row r="2058" spans="1:4" x14ac:dyDescent="0.25">
      <c r="A2058" s="13" t="s">
        <v>36305</v>
      </c>
      <c r="B2058" t="s">
        <v>63756</v>
      </c>
      <c r="C2058">
        <v>3.1E-2</v>
      </c>
      <c r="D2058" s="7">
        <f t="shared" si="32"/>
        <v>7.91</v>
      </c>
    </row>
    <row r="2059" spans="1:4" x14ac:dyDescent="0.25">
      <c r="A2059" s="13" t="s">
        <v>36306</v>
      </c>
      <c r="B2059" t="s">
        <v>63756</v>
      </c>
      <c r="C2059">
        <v>3.1E-2</v>
      </c>
      <c r="D2059" s="7">
        <f t="shared" si="32"/>
        <v>7.91</v>
      </c>
    </row>
    <row r="2060" spans="1:4" x14ac:dyDescent="0.25">
      <c r="A2060" s="13" t="s">
        <v>36307</v>
      </c>
      <c r="B2060" t="s">
        <v>63756</v>
      </c>
      <c r="C2060">
        <v>3.1E-2</v>
      </c>
      <c r="D2060" s="7">
        <f t="shared" si="32"/>
        <v>7.91</v>
      </c>
    </row>
    <row r="2061" spans="1:4" x14ac:dyDescent="0.25">
      <c r="A2061" s="13" t="s">
        <v>36308</v>
      </c>
      <c r="B2061" t="s">
        <v>63756</v>
      </c>
      <c r="C2061">
        <v>3.1E-2</v>
      </c>
      <c r="D2061" s="7">
        <f t="shared" si="32"/>
        <v>7.91</v>
      </c>
    </row>
    <row r="2062" spans="1:4" x14ac:dyDescent="0.25">
      <c r="A2062" s="13" t="s">
        <v>36309</v>
      </c>
      <c r="B2062" t="s">
        <v>63756</v>
      </c>
      <c r="C2062">
        <v>3.1E-2</v>
      </c>
      <c r="D2062" s="7">
        <f t="shared" si="32"/>
        <v>7.91</v>
      </c>
    </row>
    <row r="2063" spans="1:4" x14ac:dyDescent="0.25">
      <c r="A2063" s="13" t="s">
        <v>36310</v>
      </c>
      <c r="B2063" t="s">
        <v>63756</v>
      </c>
      <c r="C2063">
        <v>3.1E-2</v>
      </c>
      <c r="D2063" s="7">
        <f t="shared" si="32"/>
        <v>7.91</v>
      </c>
    </row>
    <row r="2064" spans="1:4" x14ac:dyDescent="0.25">
      <c r="A2064" s="13" t="s">
        <v>36311</v>
      </c>
      <c r="B2064" t="s">
        <v>63756</v>
      </c>
      <c r="C2064">
        <v>3.1E-2</v>
      </c>
      <c r="D2064" s="7">
        <f t="shared" si="32"/>
        <v>7.91</v>
      </c>
    </row>
    <row r="2065" spans="1:4" x14ac:dyDescent="0.25">
      <c r="A2065" s="13" t="s">
        <v>36312</v>
      </c>
      <c r="B2065" t="s">
        <v>63756</v>
      </c>
      <c r="C2065">
        <v>3.1E-2</v>
      </c>
      <c r="D2065" s="7">
        <f t="shared" si="32"/>
        <v>7.91</v>
      </c>
    </row>
    <row r="2066" spans="1:4" x14ac:dyDescent="0.25">
      <c r="A2066" s="13" t="s">
        <v>36313</v>
      </c>
      <c r="B2066" t="s">
        <v>63756</v>
      </c>
      <c r="C2066">
        <v>3.2000000000000001E-2</v>
      </c>
      <c r="D2066" s="7">
        <f t="shared" si="32"/>
        <v>8.16</v>
      </c>
    </row>
    <row r="2067" spans="1:4" x14ac:dyDescent="0.25">
      <c r="A2067" s="13" t="s">
        <v>36314</v>
      </c>
      <c r="B2067" t="s">
        <v>63756</v>
      </c>
      <c r="C2067">
        <v>3.2000000000000001E-2</v>
      </c>
      <c r="D2067" s="7">
        <f t="shared" si="32"/>
        <v>8.16</v>
      </c>
    </row>
    <row r="2068" spans="1:4" x14ac:dyDescent="0.25">
      <c r="A2068" s="13" t="s">
        <v>36315</v>
      </c>
      <c r="B2068" t="s">
        <v>63756</v>
      </c>
      <c r="C2068">
        <v>3.2000000000000001E-2</v>
      </c>
      <c r="D2068" s="7">
        <f t="shared" si="32"/>
        <v>8.16</v>
      </c>
    </row>
    <row r="2069" spans="1:4" x14ac:dyDescent="0.25">
      <c r="A2069" s="13" t="s">
        <v>36316</v>
      </c>
      <c r="B2069" t="s">
        <v>63756</v>
      </c>
      <c r="C2069">
        <v>3.2000000000000001E-2</v>
      </c>
      <c r="D2069" s="7">
        <f t="shared" si="32"/>
        <v>8.16</v>
      </c>
    </row>
    <row r="2070" spans="1:4" x14ac:dyDescent="0.25">
      <c r="A2070" s="13" t="s">
        <v>36317</v>
      </c>
      <c r="B2070" t="s">
        <v>63756</v>
      </c>
      <c r="C2070">
        <v>3.2000000000000001E-2</v>
      </c>
      <c r="D2070" s="7">
        <f t="shared" si="32"/>
        <v>8.16</v>
      </c>
    </row>
    <row r="2071" spans="1:4" x14ac:dyDescent="0.25">
      <c r="A2071" s="13" t="s">
        <v>36318</v>
      </c>
      <c r="B2071" t="s">
        <v>63756</v>
      </c>
      <c r="C2071">
        <v>3.2000000000000001E-2</v>
      </c>
      <c r="D2071" s="7">
        <f t="shared" si="32"/>
        <v>8.16</v>
      </c>
    </row>
    <row r="2072" spans="1:4" x14ac:dyDescent="0.25">
      <c r="A2072" s="13" t="s">
        <v>36319</v>
      </c>
      <c r="B2072" t="s">
        <v>63756</v>
      </c>
      <c r="C2072">
        <v>3.2000000000000001E-2</v>
      </c>
      <c r="D2072" s="7">
        <f t="shared" si="32"/>
        <v>8.16</v>
      </c>
    </row>
    <row r="2073" spans="1:4" x14ac:dyDescent="0.25">
      <c r="A2073" s="13" t="s">
        <v>36320</v>
      </c>
      <c r="B2073" t="s">
        <v>63756</v>
      </c>
      <c r="C2073">
        <v>3.2000000000000001E-2</v>
      </c>
      <c r="D2073" s="7">
        <f t="shared" si="32"/>
        <v>8.16</v>
      </c>
    </row>
    <row r="2074" spans="1:4" x14ac:dyDescent="0.25">
      <c r="A2074" s="13" t="s">
        <v>36321</v>
      </c>
      <c r="B2074" t="s">
        <v>63756</v>
      </c>
      <c r="C2074">
        <v>3.2000000000000001E-2</v>
      </c>
      <c r="D2074" s="7">
        <f t="shared" si="32"/>
        <v>8.16</v>
      </c>
    </row>
    <row r="2075" spans="1:4" x14ac:dyDescent="0.25">
      <c r="A2075" s="13" t="s">
        <v>36322</v>
      </c>
      <c r="B2075" t="s">
        <v>63756</v>
      </c>
      <c r="C2075">
        <v>3.2000000000000001E-2</v>
      </c>
      <c r="D2075" s="7">
        <f t="shared" si="32"/>
        <v>8.16</v>
      </c>
    </row>
    <row r="2076" spans="1:4" x14ac:dyDescent="0.25">
      <c r="A2076" s="13" t="s">
        <v>36323</v>
      </c>
      <c r="B2076" t="s">
        <v>63756</v>
      </c>
      <c r="C2076">
        <v>3.3000000000000002E-2</v>
      </c>
      <c r="D2076" s="7">
        <f t="shared" si="32"/>
        <v>8.42</v>
      </c>
    </row>
    <row r="2077" spans="1:4" x14ac:dyDescent="0.25">
      <c r="A2077" s="13" t="s">
        <v>36324</v>
      </c>
      <c r="B2077" t="s">
        <v>63756</v>
      </c>
      <c r="C2077">
        <v>3.3000000000000002E-2</v>
      </c>
      <c r="D2077" s="7">
        <f t="shared" si="32"/>
        <v>8.42</v>
      </c>
    </row>
    <row r="2078" spans="1:4" x14ac:dyDescent="0.25">
      <c r="A2078" s="13" t="s">
        <v>36325</v>
      </c>
      <c r="B2078" t="s">
        <v>63756</v>
      </c>
      <c r="C2078">
        <v>3.3000000000000002E-2</v>
      </c>
      <c r="D2078" s="7">
        <f t="shared" si="32"/>
        <v>8.42</v>
      </c>
    </row>
    <row r="2079" spans="1:4" x14ac:dyDescent="0.25">
      <c r="A2079" s="13" t="s">
        <v>36326</v>
      </c>
      <c r="B2079" t="s">
        <v>63756</v>
      </c>
      <c r="C2079">
        <v>3.3000000000000002E-2</v>
      </c>
      <c r="D2079" s="7">
        <f t="shared" si="32"/>
        <v>8.42</v>
      </c>
    </row>
    <row r="2080" spans="1:4" x14ac:dyDescent="0.25">
      <c r="A2080" s="13" t="s">
        <v>36327</v>
      </c>
      <c r="B2080" t="s">
        <v>63756</v>
      </c>
      <c r="C2080">
        <v>3.3000000000000002E-2</v>
      </c>
      <c r="D2080" s="7">
        <f t="shared" si="32"/>
        <v>8.42</v>
      </c>
    </row>
    <row r="2081" spans="1:4" x14ac:dyDescent="0.25">
      <c r="A2081" s="13" t="s">
        <v>36328</v>
      </c>
      <c r="B2081" t="s">
        <v>63756</v>
      </c>
      <c r="C2081">
        <v>3.3000000000000002E-2</v>
      </c>
      <c r="D2081" s="7">
        <f t="shared" si="32"/>
        <v>8.42</v>
      </c>
    </row>
    <row r="2082" spans="1:4" x14ac:dyDescent="0.25">
      <c r="A2082" s="13" t="s">
        <v>36329</v>
      </c>
      <c r="B2082" t="s">
        <v>63756</v>
      </c>
      <c r="C2082">
        <v>3.3000000000000002E-2</v>
      </c>
      <c r="D2082" s="7">
        <f t="shared" si="32"/>
        <v>8.42</v>
      </c>
    </row>
    <row r="2083" spans="1:4" x14ac:dyDescent="0.25">
      <c r="A2083" s="13" t="s">
        <v>36330</v>
      </c>
      <c r="B2083" t="s">
        <v>63756</v>
      </c>
      <c r="C2083">
        <v>3.3000000000000002E-2</v>
      </c>
      <c r="D2083" s="7">
        <f t="shared" si="32"/>
        <v>8.42</v>
      </c>
    </row>
    <row r="2084" spans="1:4" x14ac:dyDescent="0.25">
      <c r="A2084" s="13" t="s">
        <v>36331</v>
      </c>
      <c r="B2084" t="s">
        <v>63756</v>
      </c>
      <c r="C2084">
        <v>3.3000000000000002E-2</v>
      </c>
      <c r="D2084" s="7">
        <f t="shared" si="32"/>
        <v>8.42</v>
      </c>
    </row>
    <row r="2085" spans="1:4" x14ac:dyDescent="0.25">
      <c r="A2085" s="13" t="s">
        <v>36332</v>
      </c>
      <c r="B2085" t="s">
        <v>63756</v>
      </c>
      <c r="C2085">
        <v>3.3000000000000002E-2</v>
      </c>
      <c r="D2085" s="7">
        <f t="shared" si="32"/>
        <v>8.42</v>
      </c>
    </row>
    <row r="2086" spans="1:4" x14ac:dyDescent="0.25">
      <c r="A2086" s="13" t="s">
        <v>36333</v>
      </c>
      <c r="B2086" t="s">
        <v>63756</v>
      </c>
      <c r="C2086">
        <v>3.3000000000000002E-2</v>
      </c>
      <c r="D2086" s="7">
        <f t="shared" si="32"/>
        <v>8.42</v>
      </c>
    </row>
    <row r="2087" spans="1:4" x14ac:dyDescent="0.25">
      <c r="A2087" s="13" t="s">
        <v>36334</v>
      </c>
      <c r="B2087" t="s">
        <v>63756</v>
      </c>
      <c r="C2087">
        <v>3.4000000000000002E-2</v>
      </c>
      <c r="D2087" s="7">
        <f t="shared" si="32"/>
        <v>8.67</v>
      </c>
    </row>
    <row r="2088" spans="1:4" x14ac:dyDescent="0.25">
      <c r="A2088" s="13" t="s">
        <v>36335</v>
      </c>
      <c r="B2088" t="s">
        <v>63756</v>
      </c>
      <c r="C2088">
        <v>3.4000000000000002E-2</v>
      </c>
      <c r="D2088" s="7">
        <f t="shared" si="32"/>
        <v>8.67</v>
      </c>
    </row>
    <row r="2089" spans="1:4" x14ac:dyDescent="0.25">
      <c r="A2089" s="13" t="s">
        <v>36336</v>
      </c>
      <c r="B2089" t="s">
        <v>63756</v>
      </c>
      <c r="C2089">
        <v>3.4000000000000002E-2</v>
      </c>
      <c r="D2089" s="7">
        <f t="shared" si="32"/>
        <v>8.67</v>
      </c>
    </row>
    <row r="2090" spans="1:4" x14ac:dyDescent="0.25">
      <c r="A2090" s="13" t="s">
        <v>36337</v>
      </c>
      <c r="B2090" t="s">
        <v>63756</v>
      </c>
      <c r="C2090">
        <v>3.4000000000000002E-2</v>
      </c>
      <c r="D2090" s="7">
        <f t="shared" si="32"/>
        <v>8.67</v>
      </c>
    </row>
    <row r="2091" spans="1:4" x14ac:dyDescent="0.25">
      <c r="A2091" s="13" t="s">
        <v>36338</v>
      </c>
      <c r="B2091" t="s">
        <v>63756</v>
      </c>
      <c r="C2091">
        <v>3.4000000000000002E-2</v>
      </c>
      <c r="D2091" s="7">
        <f t="shared" si="32"/>
        <v>8.67</v>
      </c>
    </row>
    <row r="2092" spans="1:4" x14ac:dyDescent="0.25">
      <c r="A2092" s="13" t="s">
        <v>36339</v>
      </c>
      <c r="B2092" t="s">
        <v>63756</v>
      </c>
      <c r="C2092">
        <v>3.4000000000000002E-2</v>
      </c>
      <c r="D2092" s="7">
        <f t="shared" si="32"/>
        <v>8.67</v>
      </c>
    </row>
    <row r="2093" spans="1:4" x14ac:dyDescent="0.25">
      <c r="A2093" s="13" t="s">
        <v>36340</v>
      </c>
      <c r="B2093" t="s">
        <v>63756</v>
      </c>
      <c r="C2093">
        <v>3.4000000000000002E-2</v>
      </c>
      <c r="D2093" s="7">
        <f t="shared" si="32"/>
        <v>8.67</v>
      </c>
    </row>
    <row r="2094" spans="1:4" x14ac:dyDescent="0.25">
      <c r="A2094" s="13" t="s">
        <v>36341</v>
      </c>
      <c r="B2094" t="s">
        <v>63756</v>
      </c>
      <c r="C2094">
        <v>3.4000000000000002E-2</v>
      </c>
      <c r="D2094" s="7">
        <f t="shared" si="32"/>
        <v>8.67</v>
      </c>
    </row>
    <row r="2095" spans="1:4" x14ac:dyDescent="0.25">
      <c r="A2095" s="13" t="s">
        <v>36342</v>
      </c>
      <c r="B2095" t="s">
        <v>63756</v>
      </c>
      <c r="C2095">
        <v>3.4000000000000002E-2</v>
      </c>
      <c r="D2095" s="7">
        <f t="shared" si="32"/>
        <v>8.67</v>
      </c>
    </row>
    <row r="2096" spans="1:4" x14ac:dyDescent="0.25">
      <c r="A2096" s="13" t="s">
        <v>36343</v>
      </c>
      <c r="B2096" t="s">
        <v>63756</v>
      </c>
      <c r="C2096">
        <v>3.4000000000000002E-2</v>
      </c>
      <c r="D2096" s="7">
        <f t="shared" si="32"/>
        <v>8.67</v>
      </c>
    </row>
    <row r="2097" spans="1:4" x14ac:dyDescent="0.25">
      <c r="A2097" s="13" t="s">
        <v>36344</v>
      </c>
      <c r="B2097" t="s">
        <v>63756</v>
      </c>
      <c r="C2097">
        <v>3.5000000000000003E-2</v>
      </c>
      <c r="D2097" s="7">
        <f t="shared" si="32"/>
        <v>8.93</v>
      </c>
    </row>
    <row r="2098" spans="1:4" x14ac:dyDescent="0.25">
      <c r="A2098" s="13" t="s">
        <v>36345</v>
      </c>
      <c r="B2098" t="s">
        <v>63756</v>
      </c>
      <c r="C2098">
        <v>3.5000000000000003E-2</v>
      </c>
      <c r="D2098" s="7">
        <f t="shared" si="32"/>
        <v>8.93</v>
      </c>
    </row>
    <row r="2099" spans="1:4" x14ac:dyDescent="0.25">
      <c r="A2099" s="13" t="s">
        <v>36346</v>
      </c>
      <c r="B2099" t="s">
        <v>63756</v>
      </c>
      <c r="C2099">
        <v>3.5000000000000003E-2</v>
      </c>
      <c r="D2099" s="7">
        <f t="shared" si="32"/>
        <v>8.93</v>
      </c>
    </row>
    <row r="2100" spans="1:4" x14ac:dyDescent="0.25">
      <c r="A2100" s="13" t="s">
        <v>36347</v>
      </c>
      <c r="B2100" t="s">
        <v>63756</v>
      </c>
      <c r="C2100">
        <v>3.5000000000000003E-2</v>
      </c>
      <c r="D2100" s="7">
        <f t="shared" si="32"/>
        <v>8.93</v>
      </c>
    </row>
    <row r="2101" spans="1:4" x14ac:dyDescent="0.25">
      <c r="A2101" s="13" t="s">
        <v>36348</v>
      </c>
      <c r="B2101" t="s">
        <v>63756</v>
      </c>
      <c r="C2101">
        <v>3.5000000000000003E-2</v>
      </c>
      <c r="D2101" s="7">
        <f t="shared" si="32"/>
        <v>8.93</v>
      </c>
    </row>
    <row r="2102" spans="1:4" x14ac:dyDescent="0.25">
      <c r="A2102" s="13" t="s">
        <v>36349</v>
      </c>
      <c r="B2102" t="s">
        <v>63756</v>
      </c>
      <c r="C2102">
        <v>3.5000000000000003E-2</v>
      </c>
      <c r="D2102" s="7">
        <f t="shared" si="32"/>
        <v>8.93</v>
      </c>
    </row>
    <row r="2103" spans="1:4" x14ac:dyDescent="0.25">
      <c r="A2103" s="13" t="s">
        <v>36350</v>
      </c>
      <c r="B2103" t="s">
        <v>63756</v>
      </c>
      <c r="C2103">
        <v>3.5000000000000003E-2</v>
      </c>
      <c r="D2103" s="7">
        <f t="shared" si="32"/>
        <v>8.93</v>
      </c>
    </row>
    <row r="2104" spans="1:4" x14ac:dyDescent="0.25">
      <c r="A2104" s="13" t="s">
        <v>36351</v>
      </c>
      <c r="B2104" t="s">
        <v>63756</v>
      </c>
      <c r="C2104">
        <v>3.5000000000000003E-2</v>
      </c>
      <c r="D2104" s="7">
        <f t="shared" si="32"/>
        <v>8.93</v>
      </c>
    </row>
    <row r="2105" spans="1:4" x14ac:dyDescent="0.25">
      <c r="A2105" s="13" t="s">
        <v>36352</v>
      </c>
      <c r="B2105" t="s">
        <v>63756</v>
      </c>
      <c r="C2105">
        <v>3.5000000000000003E-2</v>
      </c>
      <c r="D2105" s="7">
        <f t="shared" si="32"/>
        <v>8.93</v>
      </c>
    </row>
    <row r="2106" spans="1:4" x14ac:dyDescent="0.25">
      <c r="A2106" s="13" t="s">
        <v>36353</v>
      </c>
      <c r="B2106" t="s">
        <v>63756</v>
      </c>
      <c r="C2106">
        <v>3.5000000000000003E-2</v>
      </c>
      <c r="D2106" s="7">
        <f t="shared" si="32"/>
        <v>8.93</v>
      </c>
    </row>
    <row r="2107" spans="1:4" x14ac:dyDescent="0.25">
      <c r="A2107" s="13" t="s">
        <v>36354</v>
      </c>
      <c r="B2107" t="s">
        <v>63756</v>
      </c>
      <c r="C2107">
        <v>3.5000000000000003E-2</v>
      </c>
      <c r="D2107" s="7">
        <f t="shared" si="32"/>
        <v>8.93</v>
      </c>
    </row>
    <row r="2108" spans="1:4" x14ac:dyDescent="0.25">
      <c r="A2108" s="13" t="s">
        <v>36355</v>
      </c>
      <c r="B2108" t="s">
        <v>63756</v>
      </c>
      <c r="C2108">
        <v>3.5999999999999997E-2</v>
      </c>
      <c r="D2108" s="7">
        <f t="shared" si="32"/>
        <v>9.18</v>
      </c>
    </row>
    <row r="2109" spans="1:4" x14ac:dyDescent="0.25">
      <c r="A2109" s="13" t="s">
        <v>36356</v>
      </c>
      <c r="B2109" t="s">
        <v>63756</v>
      </c>
      <c r="C2109">
        <v>3.5999999999999997E-2</v>
      </c>
      <c r="D2109" s="7">
        <f t="shared" si="32"/>
        <v>9.18</v>
      </c>
    </row>
    <row r="2110" spans="1:4" x14ac:dyDescent="0.25">
      <c r="A2110" s="13" t="s">
        <v>36357</v>
      </c>
      <c r="B2110" t="s">
        <v>63756</v>
      </c>
      <c r="C2110">
        <v>3.5999999999999997E-2</v>
      </c>
      <c r="D2110" s="7">
        <f t="shared" si="32"/>
        <v>9.18</v>
      </c>
    </row>
    <row r="2111" spans="1:4" x14ac:dyDescent="0.25">
      <c r="A2111" s="13" t="s">
        <v>36358</v>
      </c>
      <c r="B2111" t="s">
        <v>63756</v>
      </c>
      <c r="C2111">
        <v>3.5999999999999997E-2</v>
      </c>
      <c r="D2111" s="7">
        <f t="shared" si="32"/>
        <v>9.18</v>
      </c>
    </row>
    <row r="2112" spans="1:4" x14ac:dyDescent="0.25">
      <c r="A2112" s="13" t="s">
        <v>36359</v>
      </c>
      <c r="B2112" t="s">
        <v>63756</v>
      </c>
      <c r="C2112">
        <v>3.5999999999999997E-2</v>
      </c>
      <c r="D2112" s="7">
        <f t="shared" si="32"/>
        <v>9.18</v>
      </c>
    </row>
    <row r="2113" spans="1:4" x14ac:dyDescent="0.25">
      <c r="A2113" s="13" t="s">
        <v>36360</v>
      </c>
      <c r="B2113" t="s">
        <v>63756</v>
      </c>
      <c r="C2113">
        <v>3.5999999999999997E-2</v>
      </c>
      <c r="D2113" s="7">
        <f t="shared" si="32"/>
        <v>9.18</v>
      </c>
    </row>
    <row r="2114" spans="1:4" x14ac:dyDescent="0.25">
      <c r="A2114" s="13" t="s">
        <v>36361</v>
      </c>
      <c r="B2114" t="s">
        <v>63756</v>
      </c>
      <c r="C2114">
        <v>3.5999999999999997E-2</v>
      </c>
      <c r="D2114" s="7">
        <f t="shared" ref="D2114:D2177" si="33">ROUND(C2114*$D$1,2)</f>
        <v>9.18</v>
      </c>
    </row>
    <row r="2115" spans="1:4" x14ac:dyDescent="0.25">
      <c r="A2115" s="13" t="s">
        <v>36362</v>
      </c>
      <c r="B2115" t="s">
        <v>63756</v>
      </c>
      <c r="C2115">
        <v>3.5999999999999997E-2</v>
      </c>
      <c r="D2115" s="7">
        <f t="shared" si="33"/>
        <v>9.18</v>
      </c>
    </row>
    <row r="2116" spans="1:4" x14ac:dyDescent="0.25">
      <c r="A2116" s="13" t="s">
        <v>36363</v>
      </c>
      <c r="B2116" t="s">
        <v>63756</v>
      </c>
      <c r="C2116">
        <v>3.5999999999999997E-2</v>
      </c>
      <c r="D2116" s="7">
        <f t="shared" si="33"/>
        <v>9.18</v>
      </c>
    </row>
    <row r="2117" spans="1:4" x14ac:dyDescent="0.25">
      <c r="A2117" s="13" t="s">
        <v>36364</v>
      </c>
      <c r="B2117" t="s">
        <v>63756</v>
      </c>
      <c r="C2117">
        <v>3.5999999999999997E-2</v>
      </c>
      <c r="D2117" s="7">
        <f t="shared" si="33"/>
        <v>9.18</v>
      </c>
    </row>
    <row r="2118" spans="1:4" x14ac:dyDescent="0.25">
      <c r="A2118" s="13" t="s">
        <v>36365</v>
      </c>
      <c r="B2118" t="s">
        <v>63756</v>
      </c>
      <c r="C2118">
        <v>3.6999999999999998E-2</v>
      </c>
      <c r="D2118" s="7">
        <f t="shared" si="33"/>
        <v>9.44</v>
      </c>
    </row>
    <row r="2119" spans="1:4" x14ac:dyDescent="0.25">
      <c r="A2119" s="13" t="s">
        <v>36366</v>
      </c>
      <c r="B2119" t="s">
        <v>63756</v>
      </c>
      <c r="C2119">
        <v>3.6999999999999998E-2</v>
      </c>
      <c r="D2119" s="7">
        <f t="shared" si="33"/>
        <v>9.44</v>
      </c>
    </row>
    <row r="2120" spans="1:4" x14ac:dyDescent="0.25">
      <c r="A2120" s="13" t="s">
        <v>36367</v>
      </c>
      <c r="B2120" t="s">
        <v>63756</v>
      </c>
      <c r="C2120">
        <v>3.6999999999999998E-2</v>
      </c>
      <c r="D2120" s="7">
        <f t="shared" si="33"/>
        <v>9.44</v>
      </c>
    </row>
    <row r="2121" spans="1:4" x14ac:dyDescent="0.25">
      <c r="A2121" s="13" t="s">
        <v>36368</v>
      </c>
      <c r="B2121" t="s">
        <v>63756</v>
      </c>
      <c r="C2121">
        <v>3.6999999999999998E-2</v>
      </c>
      <c r="D2121" s="7">
        <f t="shared" si="33"/>
        <v>9.44</v>
      </c>
    </row>
    <row r="2122" spans="1:4" x14ac:dyDescent="0.25">
      <c r="A2122" s="13" t="s">
        <v>36369</v>
      </c>
      <c r="B2122" t="s">
        <v>63756</v>
      </c>
      <c r="C2122">
        <v>3.6999999999999998E-2</v>
      </c>
      <c r="D2122" s="7">
        <f t="shared" si="33"/>
        <v>9.44</v>
      </c>
    </row>
    <row r="2123" spans="1:4" x14ac:dyDescent="0.25">
      <c r="A2123" s="13" t="s">
        <v>36370</v>
      </c>
      <c r="B2123" t="s">
        <v>63756</v>
      </c>
      <c r="C2123">
        <v>3.6999999999999998E-2</v>
      </c>
      <c r="D2123" s="7">
        <f t="shared" si="33"/>
        <v>9.44</v>
      </c>
    </row>
    <row r="2124" spans="1:4" x14ac:dyDescent="0.25">
      <c r="A2124" s="13" t="s">
        <v>36371</v>
      </c>
      <c r="B2124" t="s">
        <v>63756</v>
      </c>
      <c r="C2124">
        <v>3.6999999999999998E-2</v>
      </c>
      <c r="D2124" s="7">
        <f t="shared" si="33"/>
        <v>9.44</v>
      </c>
    </row>
    <row r="2125" spans="1:4" x14ac:dyDescent="0.25">
      <c r="A2125" s="13" t="s">
        <v>36372</v>
      </c>
      <c r="B2125" t="s">
        <v>63756</v>
      </c>
      <c r="C2125">
        <v>3.6999999999999998E-2</v>
      </c>
      <c r="D2125" s="7">
        <f t="shared" si="33"/>
        <v>9.44</v>
      </c>
    </row>
    <row r="2126" spans="1:4" x14ac:dyDescent="0.25">
      <c r="A2126" s="13" t="s">
        <v>36373</v>
      </c>
      <c r="B2126" t="s">
        <v>63756</v>
      </c>
      <c r="C2126">
        <v>3.6999999999999998E-2</v>
      </c>
      <c r="D2126" s="7">
        <f t="shared" si="33"/>
        <v>9.44</v>
      </c>
    </row>
    <row r="2127" spans="1:4" x14ac:dyDescent="0.25">
      <c r="A2127" s="13" t="s">
        <v>36374</v>
      </c>
      <c r="B2127" t="s">
        <v>63756</v>
      </c>
      <c r="C2127">
        <v>3.6999999999999998E-2</v>
      </c>
      <c r="D2127" s="7">
        <f t="shared" si="33"/>
        <v>9.44</v>
      </c>
    </row>
    <row r="2128" spans="1:4" x14ac:dyDescent="0.25">
      <c r="A2128" s="13" t="s">
        <v>36375</v>
      </c>
      <c r="B2128" t="s">
        <v>63756</v>
      </c>
      <c r="C2128">
        <v>3.7999999999999999E-2</v>
      </c>
      <c r="D2128" s="7">
        <f t="shared" si="33"/>
        <v>9.69</v>
      </c>
    </row>
    <row r="2129" spans="1:4" x14ac:dyDescent="0.25">
      <c r="A2129" s="13" t="s">
        <v>36376</v>
      </c>
      <c r="B2129" t="s">
        <v>63756</v>
      </c>
      <c r="C2129">
        <v>3.7999999999999999E-2</v>
      </c>
      <c r="D2129" s="7">
        <f t="shared" si="33"/>
        <v>9.69</v>
      </c>
    </row>
    <row r="2130" spans="1:4" x14ac:dyDescent="0.25">
      <c r="A2130" s="13" t="s">
        <v>36377</v>
      </c>
      <c r="B2130" t="s">
        <v>63756</v>
      </c>
      <c r="C2130">
        <v>3.7999999999999999E-2</v>
      </c>
      <c r="D2130" s="7">
        <f t="shared" si="33"/>
        <v>9.69</v>
      </c>
    </row>
    <row r="2131" spans="1:4" x14ac:dyDescent="0.25">
      <c r="A2131" s="13" t="s">
        <v>36378</v>
      </c>
      <c r="B2131" t="s">
        <v>63756</v>
      </c>
      <c r="C2131">
        <v>3.7999999999999999E-2</v>
      </c>
      <c r="D2131" s="7">
        <f t="shared" si="33"/>
        <v>9.69</v>
      </c>
    </row>
    <row r="2132" spans="1:4" x14ac:dyDescent="0.25">
      <c r="A2132" s="13" t="s">
        <v>36379</v>
      </c>
      <c r="B2132" t="s">
        <v>63756</v>
      </c>
      <c r="C2132">
        <v>3.7999999999999999E-2</v>
      </c>
      <c r="D2132" s="7">
        <f t="shared" si="33"/>
        <v>9.69</v>
      </c>
    </row>
    <row r="2133" spans="1:4" x14ac:dyDescent="0.25">
      <c r="A2133" s="13" t="s">
        <v>36380</v>
      </c>
      <c r="B2133" t="s">
        <v>63756</v>
      </c>
      <c r="C2133">
        <v>3.7999999999999999E-2</v>
      </c>
      <c r="D2133" s="7">
        <f t="shared" si="33"/>
        <v>9.69</v>
      </c>
    </row>
    <row r="2134" spans="1:4" x14ac:dyDescent="0.25">
      <c r="A2134" s="13" t="s">
        <v>36381</v>
      </c>
      <c r="B2134" t="s">
        <v>63756</v>
      </c>
      <c r="C2134">
        <v>3.7999999999999999E-2</v>
      </c>
      <c r="D2134" s="7">
        <f t="shared" si="33"/>
        <v>9.69</v>
      </c>
    </row>
    <row r="2135" spans="1:4" x14ac:dyDescent="0.25">
      <c r="A2135" s="13" t="s">
        <v>36382</v>
      </c>
      <c r="B2135" t="s">
        <v>63756</v>
      </c>
      <c r="C2135">
        <v>3.7999999999999999E-2</v>
      </c>
      <c r="D2135" s="7">
        <f t="shared" si="33"/>
        <v>9.69</v>
      </c>
    </row>
    <row r="2136" spans="1:4" x14ac:dyDescent="0.25">
      <c r="A2136" s="13" t="s">
        <v>36383</v>
      </c>
      <c r="B2136" t="s">
        <v>63756</v>
      </c>
      <c r="C2136">
        <v>3.7999999999999999E-2</v>
      </c>
      <c r="D2136" s="7">
        <f t="shared" si="33"/>
        <v>9.69</v>
      </c>
    </row>
    <row r="2137" spans="1:4" x14ac:dyDescent="0.25">
      <c r="A2137" s="13" t="s">
        <v>36384</v>
      </c>
      <c r="B2137" t="s">
        <v>63756</v>
      </c>
      <c r="C2137">
        <v>3.7999999999999999E-2</v>
      </c>
      <c r="D2137" s="7">
        <f t="shared" si="33"/>
        <v>9.69</v>
      </c>
    </row>
    <row r="2138" spans="1:4" x14ac:dyDescent="0.25">
      <c r="A2138" s="13" t="s">
        <v>36385</v>
      </c>
      <c r="B2138" t="s">
        <v>63756</v>
      </c>
      <c r="C2138">
        <v>3.9E-2</v>
      </c>
      <c r="D2138" s="7">
        <f t="shared" si="33"/>
        <v>9.9499999999999993</v>
      </c>
    </row>
    <row r="2139" spans="1:4" x14ac:dyDescent="0.25">
      <c r="A2139" s="13" t="s">
        <v>36386</v>
      </c>
      <c r="B2139" t="s">
        <v>63756</v>
      </c>
      <c r="C2139">
        <v>3.9E-2</v>
      </c>
      <c r="D2139" s="7">
        <f t="shared" si="33"/>
        <v>9.9499999999999993</v>
      </c>
    </row>
    <row r="2140" spans="1:4" x14ac:dyDescent="0.25">
      <c r="A2140" s="13" t="s">
        <v>36387</v>
      </c>
      <c r="B2140" t="s">
        <v>63756</v>
      </c>
      <c r="C2140">
        <v>3.9E-2</v>
      </c>
      <c r="D2140" s="7">
        <f t="shared" si="33"/>
        <v>9.9499999999999993</v>
      </c>
    </row>
    <row r="2141" spans="1:4" x14ac:dyDescent="0.25">
      <c r="A2141" s="13" t="s">
        <v>36388</v>
      </c>
      <c r="B2141" t="s">
        <v>63756</v>
      </c>
      <c r="C2141">
        <v>3.9E-2</v>
      </c>
      <c r="D2141" s="7">
        <f t="shared" si="33"/>
        <v>9.9499999999999993</v>
      </c>
    </row>
    <row r="2142" spans="1:4" x14ac:dyDescent="0.25">
      <c r="A2142" s="13" t="s">
        <v>36389</v>
      </c>
      <c r="B2142" t="s">
        <v>63756</v>
      </c>
      <c r="C2142">
        <v>3.9E-2</v>
      </c>
      <c r="D2142" s="7">
        <f t="shared" si="33"/>
        <v>9.9499999999999993</v>
      </c>
    </row>
    <row r="2143" spans="1:4" x14ac:dyDescent="0.25">
      <c r="A2143" s="13" t="s">
        <v>36390</v>
      </c>
      <c r="B2143" t="s">
        <v>63756</v>
      </c>
      <c r="C2143">
        <v>3.9E-2</v>
      </c>
      <c r="D2143" s="7">
        <f t="shared" si="33"/>
        <v>9.9499999999999993</v>
      </c>
    </row>
    <row r="2144" spans="1:4" x14ac:dyDescent="0.25">
      <c r="A2144" s="13" t="s">
        <v>36391</v>
      </c>
      <c r="B2144" t="s">
        <v>63756</v>
      </c>
      <c r="C2144">
        <v>3.9E-2</v>
      </c>
      <c r="D2144" s="7">
        <f t="shared" si="33"/>
        <v>9.9499999999999993</v>
      </c>
    </row>
    <row r="2145" spans="1:4" x14ac:dyDescent="0.25">
      <c r="A2145" s="13" t="s">
        <v>36392</v>
      </c>
      <c r="B2145" t="s">
        <v>63756</v>
      </c>
      <c r="C2145">
        <v>3.9E-2</v>
      </c>
      <c r="D2145" s="7">
        <f t="shared" si="33"/>
        <v>9.9499999999999993</v>
      </c>
    </row>
    <row r="2146" spans="1:4" x14ac:dyDescent="0.25">
      <c r="A2146" s="13" t="s">
        <v>36393</v>
      </c>
      <c r="B2146" t="s">
        <v>63756</v>
      </c>
      <c r="C2146">
        <v>3.9E-2</v>
      </c>
      <c r="D2146" s="7">
        <f t="shared" si="33"/>
        <v>9.9499999999999993</v>
      </c>
    </row>
    <row r="2147" spans="1:4" x14ac:dyDescent="0.25">
      <c r="A2147" s="13" t="s">
        <v>36394</v>
      </c>
      <c r="B2147" t="s">
        <v>63756</v>
      </c>
      <c r="C2147">
        <v>0.04</v>
      </c>
      <c r="D2147" s="7">
        <f t="shared" si="33"/>
        <v>10.199999999999999</v>
      </c>
    </row>
    <row r="2148" spans="1:4" x14ac:dyDescent="0.25">
      <c r="A2148" s="13" t="s">
        <v>36395</v>
      </c>
      <c r="B2148" t="s">
        <v>63756</v>
      </c>
      <c r="C2148">
        <v>0.04</v>
      </c>
      <c r="D2148" s="7">
        <f t="shared" si="33"/>
        <v>10.199999999999999</v>
      </c>
    </row>
    <row r="2149" spans="1:4" x14ac:dyDescent="0.25">
      <c r="A2149" s="13" t="s">
        <v>36396</v>
      </c>
      <c r="B2149" t="s">
        <v>63756</v>
      </c>
      <c r="C2149">
        <v>0.04</v>
      </c>
      <c r="D2149" s="7">
        <f t="shared" si="33"/>
        <v>10.199999999999999</v>
      </c>
    </row>
    <row r="2150" spans="1:4" x14ac:dyDescent="0.25">
      <c r="A2150" s="13" t="s">
        <v>36397</v>
      </c>
      <c r="B2150" t="s">
        <v>63756</v>
      </c>
      <c r="C2150">
        <v>0.04</v>
      </c>
      <c r="D2150" s="7">
        <f t="shared" si="33"/>
        <v>10.199999999999999</v>
      </c>
    </row>
    <row r="2151" spans="1:4" x14ac:dyDescent="0.25">
      <c r="A2151" s="13" t="s">
        <v>36398</v>
      </c>
      <c r="B2151" t="s">
        <v>63756</v>
      </c>
      <c r="C2151">
        <v>0.04</v>
      </c>
      <c r="D2151" s="7">
        <f t="shared" si="33"/>
        <v>10.199999999999999</v>
      </c>
    </row>
    <row r="2152" spans="1:4" x14ac:dyDescent="0.25">
      <c r="A2152" s="13" t="s">
        <v>36399</v>
      </c>
      <c r="B2152" t="s">
        <v>63756</v>
      </c>
      <c r="C2152">
        <v>0.04</v>
      </c>
      <c r="D2152" s="7">
        <f t="shared" si="33"/>
        <v>10.199999999999999</v>
      </c>
    </row>
    <row r="2153" spans="1:4" x14ac:dyDescent="0.25">
      <c r="A2153" s="13" t="s">
        <v>36400</v>
      </c>
      <c r="B2153" t="s">
        <v>63756</v>
      </c>
      <c r="C2153">
        <v>0.04</v>
      </c>
      <c r="D2153" s="7">
        <f t="shared" si="33"/>
        <v>10.199999999999999</v>
      </c>
    </row>
    <row r="2154" spans="1:4" x14ac:dyDescent="0.25">
      <c r="A2154" s="13" t="s">
        <v>36401</v>
      </c>
      <c r="B2154" t="s">
        <v>63756</v>
      </c>
      <c r="C2154">
        <v>0.04</v>
      </c>
      <c r="D2154" s="7">
        <f t="shared" si="33"/>
        <v>10.199999999999999</v>
      </c>
    </row>
    <row r="2155" spans="1:4" x14ac:dyDescent="0.25">
      <c r="A2155" s="13" t="s">
        <v>36402</v>
      </c>
      <c r="B2155" t="s">
        <v>63756</v>
      </c>
      <c r="C2155">
        <v>0.04</v>
      </c>
      <c r="D2155" s="7">
        <f t="shared" si="33"/>
        <v>10.199999999999999</v>
      </c>
    </row>
    <row r="2156" spans="1:4" x14ac:dyDescent="0.25">
      <c r="A2156" s="13" t="s">
        <v>36403</v>
      </c>
      <c r="B2156" t="s">
        <v>63756</v>
      </c>
      <c r="C2156">
        <v>0.04</v>
      </c>
      <c r="D2156" s="7">
        <f t="shared" si="33"/>
        <v>10.199999999999999</v>
      </c>
    </row>
    <row r="2157" spans="1:4" x14ac:dyDescent="0.25">
      <c r="A2157" s="13" t="s">
        <v>36404</v>
      </c>
      <c r="B2157" t="s">
        <v>63756</v>
      </c>
      <c r="C2157">
        <v>4.1000000000000002E-2</v>
      </c>
      <c r="D2157" s="7">
        <f t="shared" si="33"/>
        <v>10.46</v>
      </c>
    </row>
    <row r="2158" spans="1:4" x14ac:dyDescent="0.25">
      <c r="A2158" s="13" t="s">
        <v>36405</v>
      </c>
      <c r="B2158" t="s">
        <v>63756</v>
      </c>
      <c r="C2158">
        <v>4.1000000000000002E-2</v>
      </c>
      <c r="D2158" s="7">
        <f t="shared" si="33"/>
        <v>10.46</v>
      </c>
    </row>
    <row r="2159" spans="1:4" x14ac:dyDescent="0.25">
      <c r="A2159" s="13" t="s">
        <v>36406</v>
      </c>
      <c r="B2159" t="s">
        <v>63756</v>
      </c>
      <c r="C2159">
        <v>4.1000000000000002E-2</v>
      </c>
      <c r="D2159" s="7">
        <f t="shared" si="33"/>
        <v>10.46</v>
      </c>
    </row>
    <row r="2160" spans="1:4" x14ac:dyDescent="0.25">
      <c r="A2160" s="13" t="s">
        <v>36407</v>
      </c>
      <c r="B2160" t="s">
        <v>63756</v>
      </c>
      <c r="C2160">
        <v>4.1000000000000002E-2</v>
      </c>
      <c r="D2160" s="7">
        <f t="shared" si="33"/>
        <v>10.46</v>
      </c>
    </row>
    <row r="2161" spans="1:4" x14ac:dyDescent="0.25">
      <c r="A2161" s="13" t="s">
        <v>36408</v>
      </c>
      <c r="B2161" t="s">
        <v>63756</v>
      </c>
      <c r="C2161">
        <v>4.1000000000000002E-2</v>
      </c>
      <c r="D2161" s="7">
        <f t="shared" si="33"/>
        <v>10.46</v>
      </c>
    </row>
    <row r="2162" spans="1:4" x14ac:dyDescent="0.25">
      <c r="A2162" s="13" t="s">
        <v>36409</v>
      </c>
      <c r="B2162" t="s">
        <v>63756</v>
      </c>
      <c r="C2162">
        <v>4.1000000000000002E-2</v>
      </c>
      <c r="D2162" s="7">
        <f t="shared" si="33"/>
        <v>10.46</v>
      </c>
    </row>
    <row r="2163" spans="1:4" x14ac:dyDescent="0.25">
      <c r="A2163" s="13" t="s">
        <v>36410</v>
      </c>
      <c r="B2163" t="s">
        <v>63756</v>
      </c>
      <c r="C2163">
        <v>4.1000000000000002E-2</v>
      </c>
      <c r="D2163" s="7">
        <f t="shared" si="33"/>
        <v>10.46</v>
      </c>
    </row>
    <row r="2164" spans="1:4" x14ac:dyDescent="0.25">
      <c r="A2164" s="13" t="s">
        <v>36411</v>
      </c>
      <c r="B2164" t="s">
        <v>63756</v>
      </c>
      <c r="C2164">
        <v>4.1000000000000002E-2</v>
      </c>
      <c r="D2164" s="7">
        <f t="shared" si="33"/>
        <v>10.46</v>
      </c>
    </row>
    <row r="2165" spans="1:4" x14ac:dyDescent="0.25">
      <c r="A2165" s="13" t="s">
        <v>36412</v>
      </c>
      <c r="B2165" t="s">
        <v>63756</v>
      </c>
      <c r="C2165">
        <v>4.1000000000000002E-2</v>
      </c>
      <c r="D2165" s="7">
        <f t="shared" si="33"/>
        <v>10.46</v>
      </c>
    </row>
    <row r="2166" spans="1:4" x14ac:dyDescent="0.25">
      <c r="A2166" s="13" t="s">
        <v>36413</v>
      </c>
      <c r="B2166" t="s">
        <v>63756</v>
      </c>
      <c r="C2166">
        <v>4.1000000000000002E-2</v>
      </c>
      <c r="D2166" s="7">
        <f t="shared" si="33"/>
        <v>10.46</v>
      </c>
    </row>
    <row r="2167" spans="1:4" x14ac:dyDescent="0.25">
      <c r="A2167" s="13" t="s">
        <v>36414</v>
      </c>
      <c r="B2167" t="s">
        <v>63756</v>
      </c>
      <c r="C2167">
        <v>4.2000000000000003E-2</v>
      </c>
      <c r="D2167" s="7">
        <f t="shared" si="33"/>
        <v>10.71</v>
      </c>
    </row>
    <row r="2168" spans="1:4" x14ac:dyDescent="0.25">
      <c r="A2168" s="13" t="s">
        <v>36415</v>
      </c>
      <c r="B2168" t="s">
        <v>63756</v>
      </c>
      <c r="C2168">
        <v>4.2000000000000003E-2</v>
      </c>
      <c r="D2168" s="7">
        <f t="shared" si="33"/>
        <v>10.71</v>
      </c>
    </row>
    <row r="2169" spans="1:4" x14ac:dyDescent="0.25">
      <c r="A2169" s="13" t="s">
        <v>36416</v>
      </c>
      <c r="B2169" t="s">
        <v>63756</v>
      </c>
      <c r="C2169">
        <v>4.2000000000000003E-2</v>
      </c>
      <c r="D2169" s="7">
        <f t="shared" si="33"/>
        <v>10.71</v>
      </c>
    </row>
    <row r="2170" spans="1:4" x14ac:dyDescent="0.25">
      <c r="A2170" s="13" t="s">
        <v>36417</v>
      </c>
      <c r="B2170" t="s">
        <v>63756</v>
      </c>
      <c r="C2170">
        <v>4.2000000000000003E-2</v>
      </c>
      <c r="D2170" s="7">
        <f t="shared" si="33"/>
        <v>10.71</v>
      </c>
    </row>
    <row r="2171" spans="1:4" x14ac:dyDescent="0.25">
      <c r="A2171" s="13" t="s">
        <v>36418</v>
      </c>
      <c r="B2171" t="s">
        <v>63756</v>
      </c>
      <c r="C2171">
        <v>4.2000000000000003E-2</v>
      </c>
      <c r="D2171" s="7">
        <f t="shared" si="33"/>
        <v>10.71</v>
      </c>
    </row>
    <row r="2172" spans="1:4" x14ac:dyDescent="0.25">
      <c r="A2172" s="13" t="s">
        <v>36419</v>
      </c>
      <c r="B2172" t="s">
        <v>63756</v>
      </c>
      <c r="C2172">
        <v>4.2000000000000003E-2</v>
      </c>
      <c r="D2172" s="7">
        <f t="shared" si="33"/>
        <v>10.71</v>
      </c>
    </row>
    <row r="2173" spans="1:4" x14ac:dyDescent="0.25">
      <c r="A2173" s="13" t="s">
        <v>36420</v>
      </c>
      <c r="B2173" t="s">
        <v>63756</v>
      </c>
      <c r="C2173">
        <v>4.2000000000000003E-2</v>
      </c>
      <c r="D2173" s="7">
        <f t="shared" si="33"/>
        <v>10.71</v>
      </c>
    </row>
    <row r="2174" spans="1:4" x14ac:dyDescent="0.25">
      <c r="A2174" s="13" t="s">
        <v>36421</v>
      </c>
      <c r="B2174" t="s">
        <v>63756</v>
      </c>
      <c r="C2174">
        <v>4.2000000000000003E-2</v>
      </c>
      <c r="D2174" s="7">
        <f t="shared" si="33"/>
        <v>10.71</v>
      </c>
    </row>
    <row r="2175" spans="1:4" x14ac:dyDescent="0.25">
      <c r="A2175" s="13" t="s">
        <v>36422</v>
      </c>
      <c r="B2175" t="s">
        <v>63756</v>
      </c>
      <c r="C2175">
        <v>4.2000000000000003E-2</v>
      </c>
      <c r="D2175" s="7">
        <f t="shared" si="33"/>
        <v>10.71</v>
      </c>
    </row>
    <row r="2176" spans="1:4" x14ac:dyDescent="0.25">
      <c r="A2176" s="13" t="s">
        <v>36423</v>
      </c>
      <c r="B2176" t="s">
        <v>63756</v>
      </c>
      <c r="C2176">
        <v>4.2999999999999997E-2</v>
      </c>
      <c r="D2176" s="7">
        <f t="shared" si="33"/>
        <v>10.97</v>
      </c>
    </row>
    <row r="2177" spans="1:4" x14ac:dyDescent="0.25">
      <c r="A2177" s="13" t="s">
        <v>36424</v>
      </c>
      <c r="B2177" t="s">
        <v>63756</v>
      </c>
      <c r="C2177">
        <v>4.2999999999999997E-2</v>
      </c>
      <c r="D2177" s="7">
        <f t="shared" si="33"/>
        <v>10.97</v>
      </c>
    </row>
    <row r="2178" spans="1:4" x14ac:dyDescent="0.25">
      <c r="A2178" s="13" t="s">
        <v>36425</v>
      </c>
      <c r="B2178" t="s">
        <v>63756</v>
      </c>
      <c r="C2178">
        <v>4.2999999999999997E-2</v>
      </c>
      <c r="D2178" s="7">
        <f t="shared" ref="D2178:D2241" si="34">ROUND(C2178*$D$1,2)</f>
        <v>10.97</v>
      </c>
    </row>
    <row r="2179" spans="1:4" x14ac:dyDescent="0.25">
      <c r="A2179" s="13" t="s">
        <v>36426</v>
      </c>
      <c r="B2179" t="s">
        <v>63756</v>
      </c>
      <c r="C2179">
        <v>4.2999999999999997E-2</v>
      </c>
      <c r="D2179" s="7">
        <f t="shared" si="34"/>
        <v>10.97</v>
      </c>
    </row>
    <row r="2180" spans="1:4" x14ac:dyDescent="0.25">
      <c r="A2180" s="13" t="s">
        <v>36427</v>
      </c>
      <c r="B2180" t="s">
        <v>63756</v>
      </c>
      <c r="C2180">
        <v>4.2999999999999997E-2</v>
      </c>
      <c r="D2180" s="7">
        <f t="shared" si="34"/>
        <v>10.97</v>
      </c>
    </row>
    <row r="2181" spans="1:4" x14ac:dyDescent="0.25">
      <c r="A2181" s="13" t="s">
        <v>36428</v>
      </c>
      <c r="B2181" t="s">
        <v>63756</v>
      </c>
      <c r="C2181">
        <v>4.2999999999999997E-2</v>
      </c>
      <c r="D2181" s="7">
        <f t="shared" si="34"/>
        <v>10.97</v>
      </c>
    </row>
    <row r="2182" spans="1:4" x14ac:dyDescent="0.25">
      <c r="A2182" s="13" t="s">
        <v>36429</v>
      </c>
      <c r="B2182" t="s">
        <v>63756</v>
      </c>
      <c r="C2182">
        <v>4.2999999999999997E-2</v>
      </c>
      <c r="D2182" s="7">
        <f t="shared" si="34"/>
        <v>10.97</v>
      </c>
    </row>
    <row r="2183" spans="1:4" x14ac:dyDescent="0.25">
      <c r="A2183" s="13" t="s">
        <v>36430</v>
      </c>
      <c r="B2183" t="s">
        <v>63756</v>
      </c>
      <c r="C2183">
        <v>4.2999999999999997E-2</v>
      </c>
      <c r="D2183" s="7">
        <f t="shared" si="34"/>
        <v>10.97</v>
      </c>
    </row>
    <row r="2184" spans="1:4" x14ac:dyDescent="0.25">
      <c r="A2184" s="13" t="s">
        <v>36431</v>
      </c>
      <c r="B2184" t="s">
        <v>63756</v>
      </c>
      <c r="C2184">
        <v>4.2999999999999997E-2</v>
      </c>
      <c r="D2184" s="7">
        <f t="shared" si="34"/>
        <v>10.97</v>
      </c>
    </row>
    <row r="2185" spans="1:4" x14ac:dyDescent="0.25">
      <c r="A2185" s="13" t="s">
        <v>36432</v>
      </c>
      <c r="B2185" t="s">
        <v>63756</v>
      </c>
      <c r="C2185">
        <v>4.3999999999999997E-2</v>
      </c>
      <c r="D2185" s="7">
        <f t="shared" si="34"/>
        <v>11.22</v>
      </c>
    </row>
    <row r="2186" spans="1:4" x14ac:dyDescent="0.25">
      <c r="A2186" s="13" t="s">
        <v>36433</v>
      </c>
      <c r="B2186" t="s">
        <v>63756</v>
      </c>
      <c r="C2186">
        <v>4.3999999999999997E-2</v>
      </c>
      <c r="D2186" s="7">
        <f t="shared" si="34"/>
        <v>11.22</v>
      </c>
    </row>
    <row r="2187" spans="1:4" x14ac:dyDescent="0.25">
      <c r="A2187" s="13" t="s">
        <v>36434</v>
      </c>
      <c r="B2187" t="s">
        <v>63756</v>
      </c>
      <c r="C2187">
        <v>4.3999999999999997E-2</v>
      </c>
      <c r="D2187" s="7">
        <f t="shared" si="34"/>
        <v>11.22</v>
      </c>
    </row>
    <row r="2188" spans="1:4" x14ac:dyDescent="0.25">
      <c r="A2188" s="13" t="s">
        <v>36435</v>
      </c>
      <c r="B2188" t="s">
        <v>63756</v>
      </c>
      <c r="C2188">
        <v>4.3999999999999997E-2</v>
      </c>
      <c r="D2188" s="7">
        <f t="shared" si="34"/>
        <v>11.22</v>
      </c>
    </row>
    <row r="2189" spans="1:4" x14ac:dyDescent="0.25">
      <c r="A2189" s="13" t="s">
        <v>36436</v>
      </c>
      <c r="B2189" t="s">
        <v>63756</v>
      </c>
      <c r="C2189">
        <v>4.3999999999999997E-2</v>
      </c>
      <c r="D2189" s="7">
        <f t="shared" si="34"/>
        <v>11.22</v>
      </c>
    </row>
    <row r="2190" spans="1:4" x14ac:dyDescent="0.25">
      <c r="A2190" s="13" t="s">
        <v>36437</v>
      </c>
      <c r="B2190" t="s">
        <v>63756</v>
      </c>
      <c r="C2190">
        <v>4.3999999999999997E-2</v>
      </c>
      <c r="D2190" s="7">
        <f t="shared" si="34"/>
        <v>11.22</v>
      </c>
    </row>
    <row r="2191" spans="1:4" x14ac:dyDescent="0.25">
      <c r="A2191" s="13" t="s">
        <v>36438</v>
      </c>
      <c r="B2191" t="s">
        <v>63756</v>
      </c>
      <c r="C2191">
        <v>4.3999999999999997E-2</v>
      </c>
      <c r="D2191" s="7">
        <f t="shared" si="34"/>
        <v>11.22</v>
      </c>
    </row>
    <row r="2192" spans="1:4" x14ac:dyDescent="0.25">
      <c r="A2192" s="13" t="s">
        <v>36439</v>
      </c>
      <c r="B2192" t="s">
        <v>63756</v>
      </c>
      <c r="C2192">
        <v>4.3999999999999997E-2</v>
      </c>
      <c r="D2192" s="7">
        <f t="shared" si="34"/>
        <v>11.22</v>
      </c>
    </row>
    <row r="2193" spans="1:4" x14ac:dyDescent="0.25">
      <c r="A2193" s="13" t="s">
        <v>36440</v>
      </c>
      <c r="B2193" t="s">
        <v>63756</v>
      </c>
      <c r="C2193">
        <v>4.3999999999999997E-2</v>
      </c>
      <c r="D2193" s="7">
        <f t="shared" si="34"/>
        <v>11.22</v>
      </c>
    </row>
    <row r="2194" spans="1:4" x14ac:dyDescent="0.25">
      <c r="A2194" s="13" t="s">
        <v>36441</v>
      </c>
      <c r="B2194" t="s">
        <v>63756</v>
      </c>
      <c r="C2194">
        <v>4.3999999999999997E-2</v>
      </c>
      <c r="D2194" s="7">
        <f t="shared" si="34"/>
        <v>11.22</v>
      </c>
    </row>
    <row r="2195" spans="1:4" x14ac:dyDescent="0.25">
      <c r="A2195" s="13" t="s">
        <v>36442</v>
      </c>
      <c r="B2195" t="s">
        <v>63756</v>
      </c>
      <c r="C2195">
        <v>4.4999999999999998E-2</v>
      </c>
      <c r="D2195" s="7">
        <f t="shared" si="34"/>
        <v>11.48</v>
      </c>
    </row>
    <row r="2196" spans="1:4" x14ac:dyDescent="0.25">
      <c r="A2196" s="13" t="s">
        <v>36443</v>
      </c>
      <c r="B2196" t="s">
        <v>63756</v>
      </c>
      <c r="C2196">
        <v>4.4999999999999998E-2</v>
      </c>
      <c r="D2196" s="7">
        <f t="shared" si="34"/>
        <v>11.48</v>
      </c>
    </row>
    <row r="2197" spans="1:4" x14ac:dyDescent="0.25">
      <c r="A2197" s="13" t="s">
        <v>36444</v>
      </c>
      <c r="B2197" t="s">
        <v>63756</v>
      </c>
      <c r="C2197">
        <v>4.4999999999999998E-2</v>
      </c>
      <c r="D2197" s="7">
        <f t="shared" si="34"/>
        <v>11.48</v>
      </c>
    </row>
    <row r="2198" spans="1:4" x14ac:dyDescent="0.25">
      <c r="A2198" s="13" t="s">
        <v>36445</v>
      </c>
      <c r="B2198" t="s">
        <v>63756</v>
      </c>
      <c r="C2198">
        <v>5.6000000000000001E-2</v>
      </c>
      <c r="D2198" s="7">
        <f t="shared" si="34"/>
        <v>14.28</v>
      </c>
    </row>
    <row r="2199" spans="1:4" x14ac:dyDescent="0.25">
      <c r="A2199" s="13" t="s">
        <v>36446</v>
      </c>
      <c r="B2199" t="s">
        <v>63756</v>
      </c>
      <c r="C2199">
        <v>5.6000000000000001E-2</v>
      </c>
      <c r="D2199" s="7">
        <f t="shared" si="34"/>
        <v>14.28</v>
      </c>
    </row>
    <row r="2200" spans="1:4" x14ac:dyDescent="0.25">
      <c r="A2200" s="13" t="s">
        <v>36447</v>
      </c>
      <c r="B2200" t="s">
        <v>63756</v>
      </c>
      <c r="C2200">
        <v>5.6000000000000001E-2</v>
      </c>
      <c r="D2200" s="7">
        <f t="shared" si="34"/>
        <v>14.28</v>
      </c>
    </row>
    <row r="2201" spans="1:4" x14ac:dyDescent="0.25">
      <c r="A2201" s="13" t="s">
        <v>36448</v>
      </c>
      <c r="B2201" t="s">
        <v>63756</v>
      </c>
      <c r="C2201">
        <v>5.6000000000000001E-2</v>
      </c>
      <c r="D2201" s="7">
        <f t="shared" si="34"/>
        <v>14.28</v>
      </c>
    </row>
    <row r="2202" spans="1:4" x14ac:dyDescent="0.25">
      <c r="A2202" s="13" t="s">
        <v>36449</v>
      </c>
      <c r="B2202" t="s">
        <v>63756</v>
      </c>
      <c r="C2202">
        <v>5.6000000000000001E-2</v>
      </c>
      <c r="D2202" s="7">
        <f t="shared" si="34"/>
        <v>14.28</v>
      </c>
    </row>
    <row r="2203" spans="1:4" x14ac:dyDescent="0.25">
      <c r="A2203" s="13" t="s">
        <v>36450</v>
      </c>
      <c r="B2203" t="s">
        <v>63756</v>
      </c>
      <c r="C2203">
        <v>5.7000000000000002E-2</v>
      </c>
      <c r="D2203" s="7">
        <f t="shared" si="34"/>
        <v>14.54</v>
      </c>
    </row>
    <row r="2204" spans="1:4" x14ac:dyDescent="0.25">
      <c r="A2204" s="13" t="s">
        <v>36451</v>
      </c>
      <c r="B2204" t="s">
        <v>63756</v>
      </c>
      <c r="C2204">
        <v>5.7000000000000002E-2</v>
      </c>
      <c r="D2204" s="7">
        <f t="shared" si="34"/>
        <v>14.54</v>
      </c>
    </row>
    <row r="2205" spans="1:4" x14ac:dyDescent="0.25">
      <c r="A2205" s="13" t="s">
        <v>36452</v>
      </c>
      <c r="B2205" t="s">
        <v>63756</v>
      </c>
      <c r="C2205">
        <v>5.7000000000000002E-2</v>
      </c>
      <c r="D2205" s="7">
        <f t="shared" si="34"/>
        <v>14.54</v>
      </c>
    </row>
    <row r="2206" spans="1:4" x14ac:dyDescent="0.25">
      <c r="A2206" s="13" t="s">
        <v>36453</v>
      </c>
      <c r="B2206" t="s">
        <v>63756</v>
      </c>
      <c r="C2206">
        <v>5.7000000000000002E-2</v>
      </c>
      <c r="D2206" s="7">
        <f t="shared" si="34"/>
        <v>14.54</v>
      </c>
    </row>
    <row r="2207" spans="1:4" x14ac:dyDescent="0.25">
      <c r="A2207" s="13" t="s">
        <v>36454</v>
      </c>
      <c r="B2207" t="s">
        <v>63756</v>
      </c>
      <c r="C2207">
        <v>5.7000000000000002E-2</v>
      </c>
      <c r="D2207" s="7">
        <f t="shared" si="34"/>
        <v>14.54</v>
      </c>
    </row>
    <row r="2208" spans="1:4" x14ac:dyDescent="0.25">
      <c r="A2208" s="13" t="s">
        <v>36455</v>
      </c>
      <c r="B2208" t="s">
        <v>63756</v>
      </c>
      <c r="C2208">
        <v>5.7000000000000002E-2</v>
      </c>
      <c r="D2208" s="7">
        <f t="shared" si="34"/>
        <v>14.54</v>
      </c>
    </row>
    <row r="2209" spans="1:4" x14ac:dyDescent="0.25">
      <c r="A2209" s="13" t="s">
        <v>36456</v>
      </c>
      <c r="B2209" t="s">
        <v>63756</v>
      </c>
      <c r="C2209">
        <v>5.7000000000000002E-2</v>
      </c>
      <c r="D2209" s="7">
        <f t="shared" si="34"/>
        <v>14.54</v>
      </c>
    </row>
    <row r="2210" spans="1:4" x14ac:dyDescent="0.25">
      <c r="A2210" s="13" t="s">
        <v>36457</v>
      </c>
      <c r="B2210" t="s">
        <v>63756</v>
      </c>
      <c r="C2210">
        <v>5.8000000000000003E-2</v>
      </c>
      <c r="D2210" s="7">
        <f t="shared" si="34"/>
        <v>14.79</v>
      </c>
    </row>
    <row r="2211" spans="1:4" x14ac:dyDescent="0.25">
      <c r="A2211" s="13" t="s">
        <v>36458</v>
      </c>
      <c r="B2211" t="s">
        <v>63756</v>
      </c>
      <c r="C2211">
        <v>5.8000000000000003E-2</v>
      </c>
      <c r="D2211" s="7">
        <f t="shared" si="34"/>
        <v>14.79</v>
      </c>
    </row>
    <row r="2212" spans="1:4" x14ac:dyDescent="0.25">
      <c r="A2212" s="13" t="s">
        <v>36459</v>
      </c>
      <c r="B2212" t="s">
        <v>63756</v>
      </c>
      <c r="C2212">
        <v>5.8000000000000003E-2</v>
      </c>
      <c r="D2212" s="7">
        <f t="shared" si="34"/>
        <v>14.79</v>
      </c>
    </row>
    <row r="2213" spans="1:4" x14ac:dyDescent="0.25">
      <c r="A2213" s="13" t="s">
        <v>36460</v>
      </c>
      <c r="B2213" t="s">
        <v>63756</v>
      </c>
      <c r="C2213">
        <v>5.8000000000000003E-2</v>
      </c>
      <c r="D2213" s="7">
        <f t="shared" si="34"/>
        <v>14.79</v>
      </c>
    </row>
    <row r="2214" spans="1:4" x14ac:dyDescent="0.25">
      <c r="A2214" s="13" t="s">
        <v>36461</v>
      </c>
      <c r="B2214" t="s">
        <v>63756</v>
      </c>
      <c r="C2214">
        <v>5.8000000000000003E-2</v>
      </c>
      <c r="D2214" s="7">
        <f t="shared" si="34"/>
        <v>14.79</v>
      </c>
    </row>
    <row r="2215" spans="1:4" x14ac:dyDescent="0.25">
      <c r="A2215" s="13" t="s">
        <v>36462</v>
      </c>
      <c r="B2215" t="s">
        <v>63756</v>
      </c>
      <c r="C2215">
        <v>5.8000000000000003E-2</v>
      </c>
      <c r="D2215" s="7">
        <f t="shared" si="34"/>
        <v>14.79</v>
      </c>
    </row>
    <row r="2216" spans="1:4" x14ac:dyDescent="0.25">
      <c r="A2216" s="13" t="s">
        <v>36463</v>
      </c>
      <c r="B2216" t="s">
        <v>63756</v>
      </c>
      <c r="C2216">
        <v>5.8000000000000003E-2</v>
      </c>
      <c r="D2216" s="7">
        <f t="shared" si="34"/>
        <v>14.79</v>
      </c>
    </row>
    <row r="2217" spans="1:4" x14ac:dyDescent="0.25">
      <c r="A2217" s="13" t="s">
        <v>36464</v>
      </c>
      <c r="B2217" t="s">
        <v>63756</v>
      </c>
      <c r="C2217">
        <v>5.8999999999999997E-2</v>
      </c>
      <c r="D2217" s="7">
        <f t="shared" si="34"/>
        <v>15.05</v>
      </c>
    </row>
    <row r="2218" spans="1:4" x14ac:dyDescent="0.25">
      <c r="A2218" s="13" t="s">
        <v>36465</v>
      </c>
      <c r="B2218" t="s">
        <v>63756</v>
      </c>
      <c r="C2218">
        <v>5.8999999999999997E-2</v>
      </c>
      <c r="D2218" s="7">
        <f t="shared" si="34"/>
        <v>15.05</v>
      </c>
    </row>
    <row r="2219" spans="1:4" x14ac:dyDescent="0.25">
      <c r="A2219" s="13" t="s">
        <v>36466</v>
      </c>
      <c r="B2219" t="s">
        <v>63756</v>
      </c>
      <c r="C2219">
        <v>5.8999999999999997E-2</v>
      </c>
      <c r="D2219" s="7">
        <f t="shared" si="34"/>
        <v>15.05</v>
      </c>
    </row>
    <row r="2220" spans="1:4" x14ac:dyDescent="0.25">
      <c r="A2220" s="13" t="s">
        <v>36467</v>
      </c>
      <c r="B2220" t="s">
        <v>63756</v>
      </c>
      <c r="C2220">
        <v>5.8999999999999997E-2</v>
      </c>
      <c r="D2220" s="7">
        <f t="shared" si="34"/>
        <v>15.05</v>
      </c>
    </row>
    <row r="2221" spans="1:4" x14ac:dyDescent="0.25">
      <c r="A2221" s="13" t="s">
        <v>36468</v>
      </c>
      <c r="B2221" t="s">
        <v>63756</v>
      </c>
      <c r="C2221">
        <v>5.8999999999999997E-2</v>
      </c>
      <c r="D2221" s="7">
        <f t="shared" si="34"/>
        <v>15.05</v>
      </c>
    </row>
    <row r="2222" spans="1:4" x14ac:dyDescent="0.25">
      <c r="A2222" s="13" t="s">
        <v>36469</v>
      </c>
      <c r="B2222" t="s">
        <v>63756</v>
      </c>
      <c r="C2222">
        <v>5.8999999999999997E-2</v>
      </c>
      <c r="D2222" s="7">
        <f t="shared" si="34"/>
        <v>15.05</v>
      </c>
    </row>
    <row r="2223" spans="1:4" x14ac:dyDescent="0.25">
      <c r="A2223" s="13" t="s">
        <v>36470</v>
      </c>
      <c r="B2223" t="s">
        <v>63756</v>
      </c>
      <c r="C2223">
        <v>5.8999999999999997E-2</v>
      </c>
      <c r="D2223" s="7">
        <f t="shared" si="34"/>
        <v>15.05</v>
      </c>
    </row>
    <row r="2224" spans="1:4" x14ac:dyDescent="0.25">
      <c r="A2224" s="13" t="s">
        <v>36471</v>
      </c>
      <c r="B2224" t="s">
        <v>63756</v>
      </c>
      <c r="C2224">
        <v>0.06</v>
      </c>
      <c r="D2224" s="7">
        <f t="shared" si="34"/>
        <v>15.3</v>
      </c>
    </row>
    <row r="2225" spans="1:4" x14ac:dyDescent="0.25">
      <c r="A2225" s="13" t="s">
        <v>36472</v>
      </c>
      <c r="B2225" t="s">
        <v>63756</v>
      </c>
      <c r="C2225">
        <v>0.06</v>
      </c>
      <c r="D2225" s="7">
        <f t="shared" si="34"/>
        <v>15.3</v>
      </c>
    </row>
    <row r="2226" spans="1:4" x14ac:dyDescent="0.25">
      <c r="A2226" s="13" t="s">
        <v>36473</v>
      </c>
      <c r="B2226" t="s">
        <v>63756</v>
      </c>
      <c r="C2226">
        <v>0.06</v>
      </c>
      <c r="D2226" s="7">
        <f t="shared" si="34"/>
        <v>15.3</v>
      </c>
    </row>
    <row r="2227" spans="1:4" x14ac:dyDescent="0.25">
      <c r="A2227" s="13" t="s">
        <v>36474</v>
      </c>
      <c r="B2227" t="s">
        <v>63756</v>
      </c>
      <c r="C2227">
        <v>0.06</v>
      </c>
      <c r="D2227" s="7">
        <f t="shared" si="34"/>
        <v>15.3</v>
      </c>
    </row>
    <row r="2228" spans="1:4" x14ac:dyDescent="0.25">
      <c r="A2228" s="13" t="s">
        <v>36475</v>
      </c>
      <c r="B2228" t="s">
        <v>63756</v>
      </c>
      <c r="C2228">
        <v>0.06</v>
      </c>
      <c r="D2228" s="7">
        <f t="shared" si="34"/>
        <v>15.3</v>
      </c>
    </row>
    <row r="2229" spans="1:4" x14ac:dyDescent="0.25">
      <c r="A2229" s="13" t="s">
        <v>36476</v>
      </c>
      <c r="B2229" t="s">
        <v>63756</v>
      </c>
      <c r="C2229">
        <v>0.06</v>
      </c>
      <c r="D2229" s="7">
        <f t="shared" si="34"/>
        <v>15.3</v>
      </c>
    </row>
    <row r="2230" spans="1:4" x14ac:dyDescent="0.25">
      <c r="A2230" s="13" t="s">
        <v>36477</v>
      </c>
      <c r="B2230" t="s">
        <v>63756</v>
      </c>
      <c r="C2230">
        <v>0.06</v>
      </c>
      <c r="D2230" s="7">
        <f t="shared" si="34"/>
        <v>15.3</v>
      </c>
    </row>
    <row r="2231" spans="1:4" x14ac:dyDescent="0.25">
      <c r="A2231" s="13" t="s">
        <v>36478</v>
      </c>
      <c r="B2231" t="s">
        <v>63756</v>
      </c>
      <c r="C2231">
        <v>6.0999999999999999E-2</v>
      </c>
      <c r="D2231" s="7">
        <f t="shared" si="34"/>
        <v>15.56</v>
      </c>
    </row>
    <row r="2232" spans="1:4" x14ac:dyDescent="0.25">
      <c r="A2232" s="13" t="s">
        <v>36479</v>
      </c>
      <c r="B2232" t="s">
        <v>63756</v>
      </c>
      <c r="C2232">
        <v>6.0999999999999999E-2</v>
      </c>
      <c r="D2232" s="7">
        <f t="shared" si="34"/>
        <v>15.56</v>
      </c>
    </row>
    <row r="2233" spans="1:4" x14ac:dyDescent="0.25">
      <c r="A2233" s="13" t="s">
        <v>36480</v>
      </c>
      <c r="B2233" t="s">
        <v>63756</v>
      </c>
      <c r="C2233">
        <v>6.0999999999999999E-2</v>
      </c>
      <c r="D2233" s="7">
        <f t="shared" si="34"/>
        <v>15.56</v>
      </c>
    </row>
    <row r="2234" spans="1:4" x14ac:dyDescent="0.25">
      <c r="A2234" s="13" t="s">
        <v>36481</v>
      </c>
      <c r="B2234" t="s">
        <v>63756</v>
      </c>
      <c r="C2234">
        <v>6.0999999999999999E-2</v>
      </c>
      <c r="D2234" s="7">
        <f t="shared" si="34"/>
        <v>15.56</v>
      </c>
    </row>
    <row r="2235" spans="1:4" x14ac:dyDescent="0.25">
      <c r="A2235" s="13" t="s">
        <v>36482</v>
      </c>
      <c r="B2235" t="s">
        <v>63756</v>
      </c>
      <c r="C2235">
        <v>6.0999999999999999E-2</v>
      </c>
      <c r="D2235" s="7">
        <f t="shared" si="34"/>
        <v>15.56</v>
      </c>
    </row>
    <row r="2236" spans="1:4" x14ac:dyDescent="0.25">
      <c r="A2236" s="13" t="s">
        <v>36483</v>
      </c>
      <c r="B2236" t="s">
        <v>63756</v>
      </c>
      <c r="C2236">
        <v>6.0999999999999999E-2</v>
      </c>
      <c r="D2236" s="7">
        <f t="shared" si="34"/>
        <v>15.56</v>
      </c>
    </row>
    <row r="2237" spans="1:4" x14ac:dyDescent="0.25">
      <c r="A2237" s="13" t="s">
        <v>36484</v>
      </c>
      <c r="B2237" t="s">
        <v>63756</v>
      </c>
      <c r="C2237">
        <v>6.0999999999999999E-2</v>
      </c>
      <c r="D2237" s="7">
        <f t="shared" si="34"/>
        <v>15.56</v>
      </c>
    </row>
    <row r="2238" spans="1:4" x14ac:dyDescent="0.25">
      <c r="A2238" s="13" t="s">
        <v>36485</v>
      </c>
      <c r="B2238" t="s">
        <v>63756</v>
      </c>
      <c r="C2238">
        <v>6.2E-2</v>
      </c>
      <c r="D2238" s="7">
        <f t="shared" si="34"/>
        <v>15.81</v>
      </c>
    </row>
    <row r="2239" spans="1:4" x14ac:dyDescent="0.25">
      <c r="A2239" s="13" t="s">
        <v>36486</v>
      </c>
      <c r="B2239" t="s">
        <v>63756</v>
      </c>
      <c r="C2239">
        <v>6.2E-2</v>
      </c>
      <c r="D2239" s="7">
        <f t="shared" si="34"/>
        <v>15.81</v>
      </c>
    </row>
    <row r="2240" spans="1:4" x14ac:dyDescent="0.25">
      <c r="A2240" s="13" t="s">
        <v>36487</v>
      </c>
      <c r="B2240" t="s">
        <v>63756</v>
      </c>
      <c r="C2240">
        <v>6.2E-2</v>
      </c>
      <c r="D2240" s="7">
        <f t="shared" si="34"/>
        <v>15.81</v>
      </c>
    </row>
    <row r="2241" spans="1:4" x14ac:dyDescent="0.25">
      <c r="A2241" s="13" t="s">
        <v>36488</v>
      </c>
      <c r="B2241" t="s">
        <v>63756</v>
      </c>
      <c r="C2241">
        <v>6.2E-2</v>
      </c>
      <c r="D2241" s="7">
        <f t="shared" si="34"/>
        <v>15.81</v>
      </c>
    </row>
    <row r="2242" spans="1:4" x14ac:dyDescent="0.25">
      <c r="A2242" s="13" t="s">
        <v>36489</v>
      </c>
      <c r="B2242" t="s">
        <v>63756</v>
      </c>
      <c r="C2242">
        <v>6.2E-2</v>
      </c>
      <c r="D2242" s="7">
        <f t="shared" ref="D2242:D2305" si="35">ROUND(C2242*$D$1,2)</f>
        <v>15.81</v>
      </c>
    </row>
    <row r="2243" spans="1:4" x14ac:dyDescent="0.25">
      <c r="A2243" s="13" t="s">
        <v>36490</v>
      </c>
      <c r="B2243" t="s">
        <v>63756</v>
      </c>
      <c r="C2243">
        <v>6.2E-2</v>
      </c>
      <c r="D2243" s="7">
        <f t="shared" si="35"/>
        <v>15.81</v>
      </c>
    </row>
    <row r="2244" spans="1:4" x14ac:dyDescent="0.25">
      <c r="A2244" s="13" t="s">
        <v>36491</v>
      </c>
      <c r="B2244" t="s">
        <v>63756</v>
      </c>
      <c r="C2244">
        <v>6.2E-2</v>
      </c>
      <c r="D2244" s="7">
        <f t="shared" si="35"/>
        <v>15.81</v>
      </c>
    </row>
    <row r="2245" spans="1:4" x14ac:dyDescent="0.25">
      <c r="A2245" s="13" t="s">
        <v>36492</v>
      </c>
      <c r="B2245" t="s">
        <v>63756</v>
      </c>
      <c r="C2245">
        <v>6.3E-2</v>
      </c>
      <c r="D2245" s="7">
        <f t="shared" si="35"/>
        <v>16.07</v>
      </c>
    </row>
    <row r="2246" spans="1:4" x14ac:dyDescent="0.25">
      <c r="A2246" s="13" t="s">
        <v>36493</v>
      </c>
      <c r="B2246" t="s">
        <v>63756</v>
      </c>
      <c r="C2246">
        <v>6.3E-2</v>
      </c>
      <c r="D2246" s="7">
        <f t="shared" si="35"/>
        <v>16.07</v>
      </c>
    </row>
    <row r="2247" spans="1:4" x14ac:dyDescent="0.25">
      <c r="A2247" s="13" t="s">
        <v>36494</v>
      </c>
      <c r="B2247" t="s">
        <v>63756</v>
      </c>
      <c r="C2247">
        <v>6.3E-2</v>
      </c>
      <c r="D2247" s="7">
        <f t="shared" si="35"/>
        <v>16.07</v>
      </c>
    </row>
    <row r="2248" spans="1:4" x14ac:dyDescent="0.25">
      <c r="A2248" s="13" t="s">
        <v>36495</v>
      </c>
      <c r="B2248" t="s">
        <v>63756</v>
      </c>
      <c r="C2248">
        <v>6.3E-2</v>
      </c>
      <c r="D2248" s="7">
        <f t="shared" si="35"/>
        <v>16.07</v>
      </c>
    </row>
    <row r="2249" spans="1:4" x14ac:dyDescent="0.25">
      <c r="A2249" s="13" t="s">
        <v>36496</v>
      </c>
      <c r="B2249" t="s">
        <v>63756</v>
      </c>
      <c r="C2249">
        <v>6.3E-2</v>
      </c>
      <c r="D2249" s="7">
        <f t="shared" si="35"/>
        <v>16.07</v>
      </c>
    </row>
    <row r="2250" spans="1:4" x14ac:dyDescent="0.25">
      <c r="A2250" s="13" t="s">
        <v>36497</v>
      </c>
      <c r="B2250" t="s">
        <v>63756</v>
      </c>
      <c r="C2250">
        <v>6.3E-2</v>
      </c>
      <c r="D2250" s="7">
        <f t="shared" si="35"/>
        <v>16.07</v>
      </c>
    </row>
    <row r="2251" spans="1:4" x14ac:dyDescent="0.25">
      <c r="A2251" s="13" t="s">
        <v>36498</v>
      </c>
      <c r="B2251" t="s">
        <v>63756</v>
      </c>
      <c r="C2251">
        <v>6.3E-2</v>
      </c>
      <c r="D2251" s="7">
        <f t="shared" si="35"/>
        <v>16.07</v>
      </c>
    </row>
    <row r="2252" spans="1:4" x14ac:dyDescent="0.25">
      <c r="A2252" s="13" t="s">
        <v>36499</v>
      </c>
      <c r="B2252" t="s">
        <v>63756</v>
      </c>
      <c r="C2252">
        <v>6.4000000000000001E-2</v>
      </c>
      <c r="D2252" s="7">
        <f t="shared" si="35"/>
        <v>16.32</v>
      </c>
    </row>
    <row r="2253" spans="1:4" x14ac:dyDescent="0.25">
      <c r="A2253" s="13" t="s">
        <v>36500</v>
      </c>
      <c r="B2253" t="s">
        <v>63756</v>
      </c>
      <c r="C2253">
        <v>6.4000000000000001E-2</v>
      </c>
      <c r="D2253" s="7">
        <f t="shared" si="35"/>
        <v>16.32</v>
      </c>
    </row>
    <row r="2254" spans="1:4" x14ac:dyDescent="0.25">
      <c r="A2254" s="13" t="s">
        <v>36501</v>
      </c>
      <c r="B2254" t="s">
        <v>63756</v>
      </c>
      <c r="C2254">
        <v>6.4000000000000001E-2</v>
      </c>
      <c r="D2254" s="7">
        <f t="shared" si="35"/>
        <v>16.32</v>
      </c>
    </row>
    <row r="2255" spans="1:4" x14ac:dyDescent="0.25">
      <c r="A2255" s="13" t="s">
        <v>36502</v>
      </c>
      <c r="B2255" t="s">
        <v>63756</v>
      </c>
      <c r="C2255">
        <v>6.4000000000000001E-2</v>
      </c>
      <c r="D2255" s="7">
        <f t="shared" si="35"/>
        <v>16.32</v>
      </c>
    </row>
    <row r="2256" spans="1:4" x14ac:dyDescent="0.25">
      <c r="A2256" s="13" t="s">
        <v>36503</v>
      </c>
      <c r="B2256" t="s">
        <v>63756</v>
      </c>
      <c r="C2256">
        <v>6.4000000000000001E-2</v>
      </c>
      <c r="D2256" s="7">
        <f t="shared" si="35"/>
        <v>16.32</v>
      </c>
    </row>
    <row r="2257" spans="1:4" x14ac:dyDescent="0.25">
      <c r="A2257" s="13" t="s">
        <v>36504</v>
      </c>
      <c r="B2257" t="s">
        <v>63756</v>
      </c>
      <c r="C2257">
        <v>6.4000000000000001E-2</v>
      </c>
      <c r="D2257" s="7">
        <f t="shared" si="35"/>
        <v>16.32</v>
      </c>
    </row>
    <row r="2258" spans="1:4" x14ac:dyDescent="0.25">
      <c r="A2258" s="13" t="s">
        <v>36505</v>
      </c>
      <c r="B2258" t="s">
        <v>63756</v>
      </c>
      <c r="C2258">
        <v>6.5000000000000002E-2</v>
      </c>
      <c r="D2258" s="7">
        <f t="shared" si="35"/>
        <v>16.579999999999998</v>
      </c>
    </row>
    <row r="2259" spans="1:4" x14ac:dyDescent="0.25">
      <c r="A2259" s="13" t="s">
        <v>36506</v>
      </c>
      <c r="B2259" t="s">
        <v>63756</v>
      </c>
      <c r="C2259">
        <v>6.5000000000000002E-2</v>
      </c>
      <c r="D2259" s="7">
        <f t="shared" si="35"/>
        <v>16.579999999999998</v>
      </c>
    </row>
    <row r="2260" spans="1:4" x14ac:dyDescent="0.25">
      <c r="A2260" s="13" t="s">
        <v>36507</v>
      </c>
      <c r="B2260" t="s">
        <v>63756</v>
      </c>
      <c r="C2260">
        <v>6.5000000000000002E-2</v>
      </c>
      <c r="D2260" s="7">
        <f t="shared" si="35"/>
        <v>16.579999999999998</v>
      </c>
    </row>
    <row r="2261" spans="1:4" x14ac:dyDescent="0.25">
      <c r="A2261" s="13" t="s">
        <v>36508</v>
      </c>
      <c r="B2261" t="s">
        <v>63756</v>
      </c>
      <c r="C2261">
        <v>6.5000000000000002E-2</v>
      </c>
      <c r="D2261" s="7">
        <f t="shared" si="35"/>
        <v>16.579999999999998</v>
      </c>
    </row>
    <row r="2262" spans="1:4" x14ac:dyDescent="0.25">
      <c r="A2262" s="13" t="s">
        <v>36509</v>
      </c>
      <c r="B2262" t="s">
        <v>63756</v>
      </c>
      <c r="C2262">
        <v>6.5000000000000002E-2</v>
      </c>
      <c r="D2262" s="7">
        <f t="shared" si="35"/>
        <v>16.579999999999998</v>
      </c>
    </row>
    <row r="2263" spans="1:4" x14ac:dyDescent="0.25">
      <c r="A2263" s="13" t="s">
        <v>36510</v>
      </c>
      <c r="B2263" t="s">
        <v>63756</v>
      </c>
      <c r="C2263">
        <v>6.5000000000000002E-2</v>
      </c>
      <c r="D2263" s="7">
        <f t="shared" si="35"/>
        <v>16.579999999999998</v>
      </c>
    </row>
    <row r="2264" spans="1:4" x14ac:dyDescent="0.25">
      <c r="A2264" s="13" t="s">
        <v>36511</v>
      </c>
      <c r="B2264" t="s">
        <v>63756</v>
      </c>
      <c r="C2264">
        <v>6.5000000000000002E-2</v>
      </c>
      <c r="D2264" s="7">
        <f t="shared" si="35"/>
        <v>16.579999999999998</v>
      </c>
    </row>
    <row r="2265" spans="1:4" x14ac:dyDescent="0.25">
      <c r="A2265" s="13" t="s">
        <v>36512</v>
      </c>
      <c r="B2265" t="s">
        <v>63756</v>
      </c>
      <c r="C2265">
        <v>6.6000000000000003E-2</v>
      </c>
      <c r="D2265" s="7">
        <f t="shared" si="35"/>
        <v>16.829999999999998</v>
      </c>
    </row>
    <row r="2266" spans="1:4" x14ac:dyDescent="0.25">
      <c r="A2266" s="13" t="s">
        <v>36513</v>
      </c>
      <c r="B2266" t="s">
        <v>63756</v>
      </c>
      <c r="C2266">
        <v>6.6000000000000003E-2</v>
      </c>
      <c r="D2266" s="7">
        <f t="shared" si="35"/>
        <v>16.829999999999998</v>
      </c>
    </row>
    <row r="2267" spans="1:4" x14ac:dyDescent="0.25">
      <c r="A2267" s="13" t="s">
        <v>36514</v>
      </c>
      <c r="B2267" t="s">
        <v>63756</v>
      </c>
      <c r="C2267">
        <v>6.6000000000000003E-2</v>
      </c>
      <c r="D2267" s="7">
        <f t="shared" si="35"/>
        <v>16.829999999999998</v>
      </c>
    </row>
    <row r="2268" spans="1:4" x14ac:dyDescent="0.25">
      <c r="A2268" s="13" t="s">
        <v>36515</v>
      </c>
      <c r="B2268" t="s">
        <v>63756</v>
      </c>
      <c r="C2268">
        <v>6.6000000000000003E-2</v>
      </c>
      <c r="D2268" s="7">
        <f t="shared" si="35"/>
        <v>16.829999999999998</v>
      </c>
    </row>
    <row r="2269" spans="1:4" x14ac:dyDescent="0.25">
      <c r="A2269" s="13" t="s">
        <v>36516</v>
      </c>
      <c r="B2269" t="s">
        <v>63756</v>
      </c>
      <c r="C2269">
        <v>6.6000000000000003E-2</v>
      </c>
      <c r="D2269" s="7">
        <f t="shared" si="35"/>
        <v>16.829999999999998</v>
      </c>
    </row>
    <row r="2270" spans="1:4" x14ac:dyDescent="0.25">
      <c r="A2270" s="13" t="s">
        <v>36517</v>
      </c>
      <c r="B2270" t="s">
        <v>63756</v>
      </c>
      <c r="C2270">
        <v>6.6000000000000003E-2</v>
      </c>
      <c r="D2270" s="7">
        <f t="shared" si="35"/>
        <v>16.829999999999998</v>
      </c>
    </row>
    <row r="2271" spans="1:4" x14ac:dyDescent="0.25">
      <c r="A2271" s="13" t="s">
        <v>36518</v>
      </c>
      <c r="B2271" t="s">
        <v>63756</v>
      </c>
      <c r="C2271">
        <v>6.6000000000000003E-2</v>
      </c>
      <c r="D2271" s="7">
        <f t="shared" si="35"/>
        <v>16.829999999999998</v>
      </c>
    </row>
    <row r="2272" spans="1:4" x14ac:dyDescent="0.25">
      <c r="A2272" s="13" t="s">
        <v>36519</v>
      </c>
      <c r="B2272" t="s">
        <v>63756</v>
      </c>
      <c r="C2272">
        <v>6.7000000000000004E-2</v>
      </c>
      <c r="D2272" s="7">
        <f t="shared" si="35"/>
        <v>17.09</v>
      </c>
    </row>
    <row r="2273" spans="1:4" x14ac:dyDescent="0.25">
      <c r="A2273" s="13" t="s">
        <v>36520</v>
      </c>
      <c r="B2273" t="s">
        <v>63756</v>
      </c>
      <c r="C2273">
        <v>6.7000000000000004E-2</v>
      </c>
      <c r="D2273" s="7">
        <f t="shared" si="35"/>
        <v>17.09</v>
      </c>
    </row>
    <row r="2274" spans="1:4" x14ac:dyDescent="0.25">
      <c r="A2274" s="13" t="s">
        <v>36521</v>
      </c>
      <c r="B2274" t="s">
        <v>63756</v>
      </c>
      <c r="C2274">
        <v>6.7000000000000004E-2</v>
      </c>
      <c r="D2274" s="7">
        <f t="shared" si="35"/>
        <v>17.09</v>
      </c>
    </row>
    <row r="2275" spans="1:4" x14ac:dyDescent="0.25">
      <c r="A2275" s="13" t="s">
        <v>36522</v>
      </c>
      <c r="B2275" t="s">
        <v>63756</v>
      </c>
      <c r="C2275">
        <v>6.7000000000000004E-2</v>
      </c>
      <c r="D2275" s="7">
        <f t="shared" si="35"/>
        <v>17.09</v>
      </c>
    </row>
    <row r="2276" spans="1:4" x14ac:dyDescent="0.25">
      <c r="A2276" s="13" t="s">
        <v>36523</v>
      </c>
      <c r="B2276" t="s">
        <v>63756</v>
      </c>
      <c r="C2276">
        <v>6.7000000000000004E-2</v>
      </c>
      <c r="D2276" s="7">
        <f t="shared" si="35"/>
        <v>17.09</v>
      </c>
    </row>
    <row r="2277" spans="1:4" x14ac:dyDescent="0.25">
      <c r="A2277" s="13" t="s">
        <v>36524</v>
      </c>
      <c r="B2277" t="s">
        <v>63756</v>
      </c>
      <c r="C2277">
        <v>6.7000000000000004E-2</v>
      </c>
      <c r="D2277" s="7">
        <f t="shared" si="35"/>
        <v>17.09</v>
      </c>
    </row>
    <row r="2278" spans="1:4" x14ac:dyDescent="0.25">
      <c r="A2278" s="13" t="s">
        <v>36525</v>
      </c>
      <c r="B2278" t="s">
        <v>63756</v>
      </c>
      <c r="C2278">
        <v>6.7000000000000004E-2</v>
      </c>
      <c r="D2278" s="7">
        <f t="shared" si="35"/>
        <v>17.09</v>
      </c>
    </row>
    <row r="2279" spans="1:4" x14ac:dyDescent="0.25">
      <c r="A2279" s="13" t="s">
        <v>36526</v>
      </c>
      <c r="B2279" t="s">
        <v>63756</v>
      </c>
      <c r="C2279">
        <v>6.8000000000000005E-2</v>
      </c>
      <c r="D2279" s="7">
        <f t="shared" si="35"/>
        <v>17.34</v>
      </c>
    </row>
    <row r="2280" spans="1:4" x14ac:dyDescent="0.25">
      <c r="A2280" s="13" t="s">
        <v>36527</v>
      </c>
      <c r="B2280" t="s">
        <v>63756</v>
      </c>
      <c r="C2280">
        <v>6.8000000000000005E-2</v>
      </c>
      <c r="D2280" s="7">
        <f t="shared" si="35"/>
        <v>17.34</v>
      </c>
    </row>
    <row r="2281" spans="1:4" x14ac:dyDescent="0.25">
      <c r="A2281" s="13" t="s">
        <v>36528</v>
      </c>
      <c r="B2281" t="s">
        <v>63756</v>
      </c>
      <c r="C2281">
        <v>6.8000000000000005E-2</v>
      </c>
      <c r="D2281" s="7">
        <f t="shared" si="35"/>
        <v>17.34</v>
      </c>
    </row>
    <row r="2282" spans="1:4" x14ac:dyDescent="0.25">
      <c r="A2282" s="13" t="s">
        <v>36529</v>
      </c>
      <c r="B2282" t="s">
        <v>63756</v>
      </c>
      <c r="C2282">
        <v>6.8000000000000005E-2</v>
      </c>
      <c r="D2282" s="7">
        <f t="shared" si="35"/>
        <v>17.34</v>
      </c>
    </row>
    <row r="2283" spans="1:4" x14ac:dyDescent="0.25">
      <c r="A2283" s="13" t="s">
        <v>36530</v>
      </c>
      <c r="B2283" t="s">
        <v>63756</v>
      </c>
      <c r="C2283">
        <v>6.8000000000000005E-2</v>
      </c>
      <c r="D2283" s="7">
        <f t="shared" si="35"/>
        <v>17.34</v>
      </c>
    </row>
    <row r="2284" spans="1:4" x14ac:dyDescent="0.25">
      <c r="A2284" s="13" t="s">
        <v>36531</v>
      </c>
      <c r="B2284" t="s">
        <v>63756</v>
      </c>
      <c r="C2284">
        <v>6.8000000000000005E-2</v>
      </c>
      <c r="D2284" s="7">
        <f t="shared" si="35"/>
        <v>17.34</v>
      </c>
    </row>
    <row r="2285" spans="1:4" x14ac:dyDescent="0.25">
      <c r="A2285" s="13" t="s">
        <v>36532</v>
      </c>
      <c r="B2285" t="s">
        <v>63756</v>
      </c>
      <c r="C2285">
        <v>6.9000000000000006E-2</v>
      </c>
      <c r="D2285" s="7">
        <f t="shared" si="35"/>
        <v>17.600000000000001</v>
      </c>
    </row>
    <row r="2286" spans="1:4" x14ac:dyDescent="0.25">
      <c r="A2286" s="13" t="s">
        <v>36533</v>
      </c>
      <c r="B2286" t="s">
        <v>63756</v>
      </c>
      <c r="C2286">
        <v>6.9000000000000006E-2</v>
      </c>
      <c r="D2286" s="7">
        <f t="shared" si="35"/>
        <v>17.600000000000001</v>
      </c>
    </row>
    <row r="2287" spans="1:4" x14ac:dyDescent="0.25">
      <c r="A2287" s="13" t="s">
        <v>36534</v>
      </c>
      <c r="B2287" t="s">
        <v>63756</v>
      </c>
      <c r="C2287">
        <v>6.9000000000000006E-2</v>
      </c>
      <c r="D2287" s="7">
        <f t="shared" si="35"/>
        <v>17.600000000000001</v>
      </c>
    </row>
    <row r="2288" spans="1:4" x14ac:dyDescent="0.25">
      <c r="A2288" s="13" t="s">
        <v>36535</v>
      </c>
      <c r="B2288" t="s">
        <v>63756</v>
      </c>
      <c r="C2288">
        <v>6.9000000000000006E-2</v>
      </c>
      <c r="D2288" s="7">
        <f t="shared" si="35"/>
        <v>17.600000000000001</v>
      </c>
    </row>
    <row r="2289" spans="1:4" x14ac:dyDescent="0.25">
      <c r="A2289" s="13" t="s">
        <v>36536</v>
      </c>
      <c r="B2289" t="s">
        <v>63756</v>
      </c>
      <c r="C2289">
        <v>6.9000000000000006E-2</v>
      </c>
      <c r="D2289" s="7">
        <f t="shared" si="35"/>
        <v>17.600000000000001</v>
      </c>
    </row>
    <row r="2290" spans="1:4" x14ac:dyDescent="0.25">
      <c r="A2290" s="13" t="s">
        <v>36537</v>
      </c>
      <c r="B2290" t="s">
        <v>63756</v>
      </c>
      <c r="C2290">
        <v>6.9000000000000006E-2</v>
      </c>
      <c r="D2290" s="7">
        <f t="shared" si="35"/>
        <v>17.600000000000001</v>
      </c>
    </row>
    <row r="2291" spans="1:4" x14ac:dyDescent="0.25">
      <c r="A2291" s="13" t="s">
        <v>36538</v>
      </c>
      <c r="B2291" t="s">
        <v>63756</v>
      </c>
      <c r="C2291">
        <v>6.9000000000000006E-2</v>
      </c>
      <c r="D2291" s="7">
        <f t="shared" si="35"/>
        <v>17.600000000000001</v>
      </c>
    </row>
    <row r="2292" spans="1:4" x14ac:dyDescent="0.25">
      <c r="A2292" s="13" t="s">
        <v>36539</v>
      </c>
      <c r="B2292" t="s">
        <v>63756</v>
      </c>
      <c r="C2292">
        <v>7.0000000000000007E-2</v>
      </c>
      <c r="D2292" s="7">
        <f t="shared" si="35"/>
        <v>17.850000000000001</v>
      </c>
    </row>
    <row r="2293" spans="1:4" x14ac:dyDescent="0.25">
      <c r="A2293" s="13" t="s">
        <v>36540</v>
      </c>
      <c r="B2293" t="s">
        <v>63756</v>
      </c>
      <c r="C2293">
        <v>7.0000000000000007E-2</v>
      </c>
      <c r="D2293" s="7">
        <f t="shared" si="35"/>
        <v>17.850000000000001</v>
      </c>
    </row>
    <row r="2294" spans="1:4" x14ac:dyDescent="0.25">
      <c r="A2294" s="13" t="s">
        <v>36541</v>
      </c>
      <c r="B2294" t="s">
        <v>63756</v>
      </c>
      <c r="C2294">
        <v>7.0000000000000007E-2</v>
      </c>
      <c r="D2294" s="7">
        <f t="shared" si="35"/>
        <v>17.850000000000001</v>
      </c>
    </row>
    <row r="2295" spans="1:4" x14ac:dyDescent="0.25">
      <c r="A2295" s="13" t="s">
        <v>36542</v>
      </c>
      <c r="B2295" t="s">
        <v>63756</v>
      </c>
      <c r="C2295">
        <v>7.0000000000000007E-2</v>
      </c>
      <c r="D2295" s="7">
        <f t="shared" si="35"/>
        <v>17.850000000000001</v>
      </c>
    </row>
    <row r="2296" spans="1:4" x14ac:dyDescent="0.25">
      <c r="A2296" s="13" t="s">
        <v>36543</v>
      </c>
      <c r="B2296" t="s">
        <v>63756</v>
      </c>
      <c r="C2296">
        <v>7.0000000000000007E-2</v>
      </c>
      <c r="D2296" s="7">
        <f t="shared" si="35"/>
        <v>17.850000000000001</v>
      </c>
    </row>
    <row r="2297" spans="1:4" x14ac:dyDescent="0.25">
      <c r="A2297" s="13" t="s">
        <v>36544</v>
      </c>
      <c r="B2297" t="s">
        <v>63756</v>
      </c>
      <c r="C2297">
        <v>7.0000000000000007E-2</v>
      </c>
      <c r="D2297" s="7">
        <f t="shared" si="35"/>
        <v>17.850000000000001</v>
      </c>
    </row>
    <row r="2298" spans="1:4" x14ac:dyDescent="0.25">
      <c r="A2298" s="13" t="s">
        <v>36545</v>
      </c>
      <c r="B2298" t="s">
        <v>63756</v>
      </c>
      <c r="C2298">
        <v>7.0999999999999994E-2</v>
      </c>
      <c r="D2298" s="7">
        <f t="shared" si="35"/>
        <v>18.11</v>
      </c>
    </row>
    <row r="2299" spans="1:4" x14ac:dyDescent="0.25">
      <c r="A2299" s="13" t="s">
        <v>36546</v>
      </c>
      <c r="B2299" t="s">
        <v>63756</v>
      </c>
      <c r="C2299">
        <v>7.0999999999999994E-2</v>
      </c>
      <c r="D2299" s="7">
        <f t="shared" si="35"/>
        <v>18.11</v>
      </c>
    </row>
    <row r="2300" spans="1:4" x14ac:dyDescent="0.25">
      <c r="A2300" s="13" t="s">
        <v>36547</v>
      </c>
      <c r="B2300" t="s">
        <v>63756</v>
      </c>
      <c r="C2300">
        <v>7.0999999999999994E-2</v>
      </c>
      <c r="D2300" s="7">
        <f t="shared" si="35"/>
        <v>18.11</v>
      </c>
    </row>
    <row r="2301" spans="1:4" x14ac:dyDescent="0.25">
      <c r="A2301" s="13" t="s">
        <v>36548</v>
      </c>
      <c r="B2301" t="s">
        <v>63756</v>
      </c>
      <c r="C2301">
        <v>7.0999999999999994E-2</v>
      </c>
      <c r="D2301" s="7">
        <f t="shared" si="35"/>
        <v>18.11</v>
      </c>
    </row>
    <row r="2302" spans="1:4" x14ac:dyDescent="0.25">
      <c r="A2302" s="13" t="s">
        <v>36549</v>
      </c>
      <c r="B2302" t="s">
        <v>63756</v>
      </c>
      <c r="C2302">
        <v>7.0999999999999994E-2</v>
      </c>
      <c r="D2302" s="7">
        <f t="shared" si="35"/>
        <v>18.11</v>
      </c>
    </row>
    <row r="2303" spans="1:4" x14ac:dyDescent="0.25">
      <c r="A2303" s="13" t="s">
        <v>36550</v>
      </c>
      <c r="B2303" t="s">
        <v>63756</v>
      </c>
      <c r="C2303">
        <v>7.0999999999999994E-2</v>
      </c>
      <c r="D2303" s="7">
        <f t="shared" si="35"/>
        <v>18.11</v>
      </c>
    </row>
    <row r="2304" spans="1:4" x14ac:dyDescent="0.25">
      <c r="A2304" s="13" t="s">
        <v>36551</v>
      </c>
      <c r="B2304" t="s">
        <v>63756</v>
      </c>
      <c r="C2304">
        <v>7.0999999999999994E-2</v>
      </c>
      <c r="D2304" s="7">
        <f t="shared" si="35"/>
        <v>18.11</v>
      </c>
    </row>
    <row r="2305" spans="1:4" x14ac:dyDescent="0.25">
      <c r="A2305" s="13" t="s">
        <v>36552</v>
      </c>
      <c r="B2305" t="s">
        <v>63756</v>
      </c>
      <c r="C2305">
        <v>7.1999999999999995E-2</v>
      </c>
      <c r="D2305" s="7">
        <f t="shared" si="35"/>
        <v>18.36</v>
      </c>
    </row>
    <row r="2306" spans="1:4" x14ac:dyDescent="0.25">
      <c r="A2306" s="13" t="s">
        <v>36553</v>
      </c>
      <c r="B2306" t="s">
        <v>63756</v>
      </c>
      <c r="C2306">
        <v>7.1999999999999995E-2</v>
      </c>
      <c r="D2306" s="7">
        <f t="shared" ref="D2306:D2369" si="36">ROUND(C2306*$D$1,2)</f>
        <v>18.36</v>
      </c>
    </row>
    <row r="2307" spans="1:4" x14ac:dyDescent="0.25">
      <c r="A2307" s="13" t="s">
        <v>36554</v>
      </c>
      <c r="B2307" t="s">
        <v>63756</v>
      </c>
      <c r="C2307">
        <v>7.1999999999999995E-2</v>
      </c>
      <c r="D2307" s="7">
        <f t="shared" si="36"/>
        <v>18.36</v>
      </c>
    </row>
    <row r="2308" spans="1:4" x14ac:dyDescent="0.25">
      <c r="A2308" s="13" t="s">
        <v>36555</v>
      </c>
      <c r="B2308" t="s">
        <v>63756</v>
      </c>
      <c r="C2308">
        <v>7.1999999999999995E-2</v>
      </c>
      <c r="D2308" s="7">
        <f t="shared" si="36"/>
        <v>18.36</v>
      </c>
    </row>
    <row r="2309" spans="1:4" x14ac:dyDescent="0.25">
      <c r="A2309" s="13" t="s">
        <v>36556</v>
      </c>
      <c r="B2309" t="s">
        <v>63756</v>
      </c>
      <c r="C2309">
        <v>7.1999999999999995E-2</v>
      </c>
      <c r="D2309" s="7">
        <f t="shared" si="36"/>
        <v>18.36</v>
      </c>
    </row>
    <row r="2310" spans="1:4" x14ac:dyDescent="0.25">
      <c r="A2310" s="13" t="s">
        <v>36557</v>
      </c>
      <c r="B2310" t="s">
        <v>63756</v>
      </c>
      <c r="C2310">
        <v>7.1999999999999995E-2</v>
      </c>
      <c r="D2310" s="7">
        <f t="shared" si="36"/>
        <v>18.36</v>
      </c>
    </row>
    <row r="2311" spans="1:4" x14ac:dyDescent="0.25">
      <c r="A2311" s="13" t="s">
        <v>36558</v>
      </c>
      <c r="B2311" t="s">
        <v>63756</v>
      </c>
      <c r="C2311">
        <v>7.2999999999999995E-2</v>
      </c>
      <c r="D2311" s="7">
        <f t="shared" si="36"/>
        <v>18.62</v>
      </c>
    </row>
    <row r="2312" spans="1:4" x14ac:dyDescent="0.25">
      <c r="A2312" s="13" t="s">
        <v>36559</v>
      </c>
      <c r="B2312" t="s">
        <v>63756</v>
      </c>
      <c r="C2312">
        <v>7.2999999999999995E-2</v>
      </c>
      <c r="D2312" s="7">
        <f t="shared" si="36"/>
        <v>18.62</v>
      </c>
    </row>
    <row r="2313" spans="1:4" x14ac:dyDescent="0.25">
      <c r="A2313" s="13" t="s">
        <v>36560</v>
      </c>
      <c r="B2313" t="s">
        <v>63756</v>
      </c>
      <c r="C2313">
        <v>7.2999999999999995E-2</v>
      </c>
      <c r="D2313" s="7">
        <f t="shared" si="36"/>
        <v>18.62</v>
      </c>
    </row>
    <row r="2314" spans="1:4" x14ac:dyDescent="0.25">
      <c r="A2314" s="13" t="s">
        <v>36561</v>
      </c>
      <c r="B2314" t="s">
        <v>63756</v>
      </c>
      <c r="C2314">
        <v>7.2999999999999995E-2</v>
      </c>
      <c r="D2314" s="7">
        <f t="shared" si="36"/>
        <v>18.62</v>
      </c>
    </row>
    <row r="2315" spans="1:4" x14ac:dyDescent="0.25">
      <c r="A2315" s="13" t="s">
        <v>36562</v>
      </c>
      <c r="B2315" t="s">
        <v>63756</v>
      </c>
      <c r="C2315">
        <v>7.2999999999999995E-2</v>
      </c>
      <c r="D2315" s="7">
        <f t="shared" si="36"/>
        <v>18.62</v>
      </c>
    </row>
    <row r="2316" spans="1:4" x14ac:dyDescent="0.25">
      <c r="A2316" s="13" t="s">
        <v>36563</v>
      </c>
      <c r="B2316" t="s">
        <v>63756</v>
      </c>
      <c r="C2316">
        <v>7.2999999999999995E-2</v>
      </c>
      <c r="D2316" s="7">
        <f t="shared" si="36"/>
        <v>18.62</v>
      </c>
    </row>
    <row r="2317" spans="1:4" x14ac:dyDescent="0.25">
      <c r="A2317" s="13" t="s">
        <v>36564</v>
      </c>
      <c r="B2317" t="s">
        <v>63756</v>
      </c>
      <c r="C2317">
        <v>7.3999999999999996E-2</v>
      </c>
      <c r="D2317" s="7">
        <f t="shared" si="36"/>
        <v>18.87</v>
      </c>
    </row>
    <row r="2318" spans="1:4" x14ac:dyDescent="0.25">
      <c r="A2318" s="13" t="s">
        <v>36565</v>
      </c>
      <c r="B2318" t="s">
        <v>63756</v>
      </c>
      <c r="C2318">
        <v>7.3999999999999996E-2</v>
      </c>
      <c r="D2318" s="7">
        <f t="shared" si="36"/>
        <v>18.87</v>
      </c>
    </row>
    <row r="2319" spans="1:4" x14ac:dyDescent="0.25">
      <c r="A2319" s="13" t="s">
        <v>36566</v>
      </c>
      <c r="B2319" t="s">
        <v>63756</v>
      </c>
      <c r="C2319">
        <v>7.3999999999999996E-2</v>
      </c>
      <c r="D2319" s="7">
        <f t="shared" si="36"/>
        <v>18.87</v>
      </c>
    </row>
    <row r="2320" spans="1:4" x14ac:dyDescent="0.25">
      <c r="A2320" s="13" t="s">
        <v>36567</v>
      </c>
      <c r="B2320" t="s">
        <v>63756</v>
      </c>
      <c r="C2320">
        <v>7.3999999999999996E-2</v>
      </c>
      <c r="D2320" s="7">
        <f t="shared" si="36"/>
        <v>18.87</v>
      </c>
    </row>
    <row r="2321" spans="1:4" x14ac:dyDescent="0.25">
      <c r="A2321" s="13" t="s">
        <v>36568</v>
      </c>
      <c r="B2321" t="s">
        <v>63756</v>
      </c>
      <c r="C2321">
        <v>7.3999999999999996E-2</v>
      </c>
      <c r="D2321" s="7">
        <f t="shared" si="36"/>
        <v>18.87</v>
      </c>
    </row>
    <row r="2322" spans="1:4" x14ac:dyDescent="0.25">
      <c r="A2322" s="13" t="s">
        <v>36569</v>
      </c>
      <c r="B2322" t="s">
        <v>63756</v>
      </c>
      <c r="C2322">
        <v>7.3999999999999996E-2</v>
      </c>
      <c r="D2322" s="7">
        <f t="shared" si="36"/>
        <v>18.87</v>
      </c>
    </row>
    <row r="2323" spans="1:4" x14ac:dyDescent="0.25">
      <c r="A2323" s="13" t="s">
        <v>36570</v>
      </c>
      <c r="B2323" t="s">
        <v>63756</v>
      </c>
      <c r="C2323">
        <v>7.3999999999999996E-2</v>
      </c>
      <c r="D2323" s="7">
        <f t="shared" si="36"/>
        <v>18.87</v>
      </c>
    </row>
    <row r="2324" spans="1:4" x14ac:dyDescent="0.25">
      <c r="A2324" s="13" t="s">
        <v>36571</v>
      </c>
      <c r="B2324" t="s">
        <v>63756</v>
      </c>
      <c r="C2324">
        <v>7.4999999999999997E-2</v>
      </c>
      <c r="D2324" s="7">
        <f t="shared" si="36"/>
        <v>19.13</v>
      </c>
    </row>
    <row r="2325" spans="1:4" x14ac:dyDescent="0.25">
      <c r="A2325" s="13" t="s">
        <v>36572</v>
      </c>
      <c r="B2325" t="s">
        <v>63756</v>
      </c>
      <c r="C2325">
        <v>7.4999999999999997E-2</v>
      </c>
      <c r="D2325" s="7">
        <f t="shared" si="36"/>
        <v>19.13</v>
      </c>
    </row>
    <row r="2326" spans="1:4" x14ac:dyDescent="0.25">
      <c r="A2326" s="13" t="s">
        <v>36573</v>
      </c>
      <c r="B2326" t="s">
        <v>63756</v>
      </c>
      <c r="C2326">
        <v>7.4999999999999997E-2</v>
      </c>
      <c r="D2326" s="7">
        <f t="shared" si="36"/>
        <v>19.13</v>
      </c>
    </row>
    <row r="2327" spans="1:4" x14ac:dyDescent="0.25">
      <c r="A2327" s="13" t="s">
        <v>36574</v>
      </c>
      <c r="B2327" t="s">
        <v>63756</v>
      </c>
      <c r="C2327">
        <v>7.4999999999999997E-2</v>
      </c>
      <c r="D2327" s="7">
        <f t="shared" si="36"/>
        <v>19.13</v>
      </c>
    </row>
    <row r="2328" spans="1:4" x14ac:dyDescent="0.25">
      <c r="A2328" s="13" t="s">
        <v>36575</v>
      </c>
      <c r="B2328" t="s">
        <v>63756</v>
      </c>
      <c r="C2328">
        <v>7.4999999999999997E-2</v>
      </c>
      <c r="D2328" s="7">
        <f t="shared" si="36"/>
        <v>19.13</v>
      </c>
    </row>
    <row r="2329" spans="1:4" x14ac:dyDescent="0.25">
      <c r="A2329" s="13" t="s">
        <v>36576</v>
      </c>
      <c r="B2329" t="s">
        <v>63756</v>
      </c>
      <c r="C2329">
        <v>7.4999999999999997E-2</v>
      </c>
      <c r="D2329" s="7">
        <f t="shared" si="36"/>
        <v>19.13</v>
      </c>
    </row>
    <row r="2330" spans="1:4" x14ac:dyDescent="0.25">
      <c r="A2330" s="13" t="s">
        <v>36577</v>
      </c>
      <c r="B2330" t="s">
        <v>63756</v>
      </c>
      <c r="C2330">
        <v>7.5999999999999998E-2</v>
      </c>
      <c r="D2330" s="7">
        <f t="shared" si="36"/>
        <v>19.38</v>
      </c>
    </row>
    <row r="2331" spans="1:4" x14ac:dyDescent="0.25">
      <c r="A2331" s="13" t="s">
        <v>36578</v>
      </c>
      <c r="B2331" t="s">
        <v>63756</v>
      </c>
      <c r="C2331">
        <v>7.5999999999999998E-2</v>
      </c>
      <c r="D2331" s="7">
        <f t="shared" si="36"/>
        <v>19.38</v>
      </c>
    </row>
    <row r="2332" spans="1:4" x14ac:dyDescent="0.25">
      <c r="A2332" s="13" t="s">
        <v>36579</v>
      </c>
      <c r="B2332" t="s">
        <v>63756</v>
      </c>
      <c r="C2332">
        <v>7.5999999999999998E-2</v>
      </c>
      <c r="D2332" s="7">
        <f t="shared" si="36"/>
        <v>19.38</v>
      </c>
    </row>
    <row r="2333" spans="1:4" x14ac:dyDescent="0.25">
      <c r="A2333" s="13" t="s">
        <v>36580</v>
      </c>
      <c r="B2333" t="s">
        <v>63756</v>
      </c>
      <c r="C2333">
        <v>7.5999999999999998E-2</v>
      </c>
      <c r="D2333" s="7">
        <f t="shared" si="36"/>
        <v>19.38</v>
      </c>
    </row>
    <row r="2334" spans="1:4" x14ac:dyDescent="0.25">
      <c r="A2334" s="13" t="s">
        <v>36581</v>
      </c>
      <c r="B2334" t="s">
        <v>63756</v>
      </c>
      <c r="C2334">
        <v>7.5999999999999998E-2</v>
      </c>
      <c r="D2334" s="7">
        <f t="shared" si="36"/>
        <v>19.38</v>
      </c>
    </row>
    <row r="2335" spans="1:4" x14ac:dyDescent="0.25">
      <c r="A2335" s="13" t="s">
        <v>36582</v>
      </c>
      <c r="B2335" t="s">
        <v>63756</v>
      </c>
      <c r="C2335">
        <v>7.5999999999999998E-2</v>
      </c>
      <c r="D2335" s="7">
        <f t="shared" si="36"/>
        <v>19.38</v>
      </c>
    </row>
    <row r="2336" spans="1:4" x14ac:dyDescent="0.25">
      <c r="A2336" s="13" t="s">
        <v>36583</v>
      </c>
      <c r="B2336" t="s">
        <v>63756</v>
      </c>
      <c r="C2336">
        <v>7.6999999999999999E-2</v>
      </c>
      <c r="D2336" s="7">
        <f t="shared" si="36"/>
        <v>19.64</v>
      </c>
    </row>
    <row r="2337" spans="1:4" x14ac:dyDescent="0.25">
      <c r="A2337" s="13" t="s">
        <v>36584</v>
      </c>
      <c r="B2337" t="s">
        <v>63756</v>
      </c>
      <c r="C2337">
        <v>7.6999999999999999E-2</v>
      </c>
      <c r="D2337" s="7">
        <f t="shared" si="36"/>
        <v>19.64</v>
      </c>
    </row>
    <row r="2338" spans="1:4" x14ac:dyDescent="0.25">
      <c r="A2338" s="13" t="s">
        <v>36585</v>
      </c>
      <c r="B2338" t="s">
        <v>63756</v>
      </c>
      <c r="C2338">
        <v>7.6999999999999999E-2</v>
      </c>
      <c r="D2338" s="7">
        <f t="shared" si="36"/>
        <v>19.64</v>
      </c>
    </row>
    <row r="2339" spans="1:4" x14ac:dyDescent="0.25">
      <c r="A2339" s="13" t="s">
        <v>36586</v>
      </c>
      <c r="B2339" t="s">
        <v>63756</v>
      </c>
      <c r="C2339">
        <v>7.6999999999999999E-2</v>
      </c>
      <c r="D2339" s="7">
        <f t="shared" si="36"/>
        <v>19.64</v>
      </c>
    </row>
    <row r="2340" spans="1:4" x14ac:dyDescent="0.25">
      <c r="A2340" s="13" t="s">
        <v>36587</v>
      </c>
      <c r="B2340" t="s">
        <v>63756</v>
      </c>
      <c r="C2340">
        <v>7.6999999999999999E-2</v>
      </c>
      <c r="D2340" s="7">
        <f t="shared" si="36"/>
        <v>19.64</v>
      </c>
    </row>
    <row r="2341" spans="1:4" x14ac:dyDescent="0.25">
      <c r="A2341" s="13" t="s">
        <v>36588</v>
      </c>
      <c r="B2341" t="s">
        <v>63756</v>
      </c>
      <c r="C2341">
        <v>7.6999999999999999E-2</v>
      </c>
      <c r="D2341" s="7">
        <f t="shared" si="36"/>
        <v>19.64</v>
      </c>
    </row>
    <row r="2342" spans="1:4" x14ac:dyDescent="0.25">
      <c r="A2342" s="13" t="s">
        <v>36589</v>
      </c>
      <c r="B2342" t="s">
        <v>63756</v>
      </c>
      <c r="C2342">
        <v>7.8E-2</v>
      </c>
      <c r="D2342" s="7">
        <f t="shared" si="36"/>
        <v>19.89</v>
      </c>
    </row>
    <row r="2343" spans="1:4" x14ac:dyDescent="0.25">
      <c r="A2343" s="13" t="s">
        <v>36590</v>
      </c>
      <c r="B2343" t="s">
        <v>63756</v>
      </c>
      <c r="C2343">
        <v>7.8E-2</v>
      </c>
      <c r="D2343" s="7">
        <f t="shared" si="36"/>
        <v>19.89</v>
      </c>
    </row>
    <row r="2344" spans="1:4" x14ac:dyDescent="0.25">
      <c r="A2344" s="13" t="s">
        <v>36591</v>
      </c>
      <c r="B2344" t="s">
        <v>63756</v>
      </c>
      <c r="C2344">
        <v>7.8E-2</v>
      </c>
      <c r="D2344" s="7">
        <f t="shared" si="36"/>
        <v>19.89</v>
      </c>
    </row>
    <row r="2345" spans="1:4" x14ac:dyDescent="0.25">
      <c r="A2345" s="13" t="s">
        <v>36592</v>
      </c>
      <c r="B2345" t="s">
        <v>63756</v>
      </c>
      <c r="C2345">
        <v>7.8E-2</v>
      </c>
      <c r="D2345" s="7">
        <f t="shared" si="36"/>
        <v>19.89</v>
      </c>
    </row>
    <row r="2346" spans="1:4" x14ac:dyDescent="0.25">
      <c r="A2346" s="13" t="s">
        <v>36593</v>
      </c>
      <c r="B2346" t="s">
        <v>63756</v>
      </c>
      <c r="C2346">
        <v>7.8E-2</v>
      </c>
      <c r="D2346" s="7">
        <f t="shared" si="36"/>
        <v>19.89</v>
      </c>
    </row>
    <row r="2347" spans="1:4" x14ac:dyDescent="0.25">
      <c r="A2347" s="13" t="s">
        <v>36594</v>
      </c>
      <c r="B2347" t="s">
        <v>63756</v>
      </c>
      <c r="C2347">
        <v>7.8E-2</v>
      </c>
      <c r="D2347" s="7">
        <f t="shared" si="36"/>
        <v>19.89</v>
      </c>
    </row>
    <row r="2348" spans="1:4" x14ac:dyDescent="0.25">
      <c r="A2348" s="13" t="s">
        <v>36595</v>
      </c>
      <c r="B2348" t="s">
        <v>63756</v>
      </c>
      <c r="C2348">
        <v>7.9000000000000001E-2</v>
      </c>
      <c r="D2348" s="7">
        <f t="shared" si="36"/>
        <v>20.149999999999999</v>
      </c>
    </row>
    <row r="2349" spans="1:4" x14ac:dyDescent="0.25">
      <c r="A2349" s="13" t="s">
        <v>36596</v>
      </c>
      <c r="B2349" t="s">
        <v>63756</v>
      </c>
      <c r="C2349">
        <v>7.9000000000000001E-2</v>
      </c>
      <c r="D2349" s="7">
        <f t="shared" si="36"/>
        <v>20.149999999999999</v>
      </c>
    </row>
    <row r="2350" spans="1:4" x14ac:dyDescent="0.25">
      <c r="A2350" s="13" t="s">
        <v>36597</v>
      </c>
      <c r="B2350" t="s">
        <v>63756</v>
      </c>
      <c r="C2350">
        <v>7.9000000000000001E-2</v>
      </c>
      <c r="D2350" s="7">
        <f t="shared" si="36"/>
        <v>20.149999999999999</v>
      </c>
    </row>
    <row r="2351" spans="1:4" x14ac:dyDescent="0.25">
      <c r="A2351" s="13" t="s">
        <v>36598</v>
      </c>
      <c r="B2351" t="s">
        <v>63756</v>
      </c>
      <c r="C2351">
        <v>7.9000000000000001E-2</v>
      </c>
      <c r="D2351" s="7">
        <f t="shared" si="36"/>
        <v>20.149999999999999</v>
      </c>
    </row>
    <row r="2352" spans="1:4" x14ac:dyDescent="0.25">
      <c r="A2352" s="13" t="s">
        <v>36599</v>
      </c>
      <c r="B2352" t="s">
        <v>63756</v>
      </c>
      <c r="C2352">
        <v>7.9000000000000001E-2</v>
      </c>
      <c r="D2352" s="7">
        <f t="shared" si="36"/>
        <v>20.149999999999999</v>
      </c>
    </row>
    <row r="2353" spans="1:4" x14ac:dyDescent="0.25">
      <c r="A2353" s="13" t="s">
        <v>36600</v>
      </c>
      <c r="B2353" t="s">
        <v>63756</v>
      </c>
      <c r="C2353">
        <v>7.9000000000000001E-2</v>
      </c>
      <c r="D2353" s="7">
        <f t="shared" si="36"/>
        <v>20.149999999999999</v>
      </c>
    </row>
    <row r="2354" spans="1:4" x14ac:dyDescent="0.25">
      <c r="A2354" s="13" t="s">
        <v>36601</v>
      </c>
      <c r="B2354" t="s">
        <v>63756</v>
      </c>
      <c r="C2354">
        <v>7.9000000000000001E-2</v>
      </c>
      <c r="D2354" s="7">
        <f t="shared" si="36"/>
        <v>20.149999999999999</v>
      </c>
    </row>
    <row r="2355" spans="1:4" x14ac:dyDescent="0.25">
      <c r="A2355" s="13" t="s">
        <v>36602</v>
      </c>
      <c r="B2355" t="s">
        <v>63756</v>
      </c>
      <c r="C2355">
        <v>0.08</v>
      </c>
      <c r="D2355" s="7">
        <f t="shared" si="36"/>
        <v>20.399999999999999</v>
      </c>
    </row>
    <row r="2356" spans="1:4" x14ac:dyDescent="0.25">
      <c r="A2356" s="13" t="s">
        <v>36603</v>
      </c>
      <c r="B2356" t="s">
        <v>63756</v>
      </c>
      <c r="C2356">
        <v>0.08</v>
      </c>
      <c r="D2356" s="7">
        <f t="shared" si="36"/>
        <v>20.399999999999999</v>
      </c>
    </row>
    <row r="2357" spans="1:4" x14ac:dyDescent="0.25">
      <c r="A2357" s="13" t="s">
        <v>36604</v>
      </c>
      <c r="B2357" t="s">
        <v>63756</v>
      </c>
      <c r="C2357">
        <v>0.08</v>
      </c>
      <c r="D2357" s="7">
        <f t="shared" si="36"/>
        <v>20.399999999999999</v>
      </c>
    </row>
    <row r="2358" spans="1:4" x14ac:dyDescent="0.25">
      <c r="A2358" s="13" t="s">
        <v>36605</v>
      </c>
      <c r="B2358" t="s">
        <v>63756</v>
      </c>
      <c r="C2358">
        <v>0.08</v>
      </c>
      <c r="D2358" s="7">
        <f t="shared" si="36"/>
        <v>20.399999999999999</v>
      </c>
    </row>
    <row r="2359" spans="1:4" x14ac:dyDescent="0.25">
      <c r="A2359" s="13" t="s">
        <v>36606</v>
      </c>
      <c r="B2359" t="s">
        <v>63756</v>
      </c>
      <c r="C2359">
        <v>0.08</v>
      </c>
      <c r="D2359" s="7">
        <f t="shared" si="36"/>
        <v>20.399999999999999</v>
      </c>
    </row>
    <row r="2360" spans="1:4" x14ac:dyDescent="0.25">
      <c r="A2360" s="13" t="s">
        <v>36607</v>
      </c>
      <c r="B2360" t="s">
        <v>63756</v>
      </c>
      <c r="C2360">
        <v>0.08</v>
      </c>
      <c r="D2360" s="7">
        <f t="shared" si="36"/>
        <v>20.399999999999999</v>
      </c>
    </row>
    <row r="2361" spans="1:4" x14ac:dyDescent="0.25">
      <c r="A2361" s="13" t="s">
        <v>36608</v>
      </c>
      <c r="B2361" t="s">
        <v>63756</v>
      </c>
      <c r="C2361">
        <v>8.1000000000000003E-2</v>
      </c>
      <c r="D2361" s="7">
        <f t="shared" si="36"/>
        <v>20.66</v>
      </c>
    </row>
    <row r="2362" spans="1:4" x14ac:dyDescent="0.25">
      <c r="A2362" s="13" t="s">
        <v>36609</v>
      </c>
      <c r="B2362" t="s">
        <v>63756</v>
      </c>
      <c r="C2362">
        <v>8.1000000000000003E-2</v>
      </c>
      <c r="D2362" s="7">
        <f t="shared" si="36"/>
        <v>20.66</v>
      </c>
    </row>
    <row r="2363" spans="1:4" x14ac:dyDescent="0.25">
      <c r="A2363" s="13" t="s">
        <v>36610</v>
      </c>
      <c r="B2363" t="s">
        <v>63756</v>
      </c>
      <c r="C2363">
        <v>8.1000000000000003E-2</v>
      </c>
      <c r="D2363" s="7">
        <f t="shared" si="36"/>
        <v>20.66</v>
      </c>
    </row>
    <row r="2364" spans="1:4" x14ac:dyDescent="0.25">
      <c r="A2364" s="13" t="s">
        <v>36611</v>
      </c>
      <c r="B2364" t="s">
        <v>63756</v>
      </c>
      <c r="C2364">
        <v>8.1000000000000003E-2</v>
      </c>
      <c r="D2364" s="7">
        <f t="shared" si="36"/>
        <v>20.66</v>
      </c>
    </row>
    <row r="2365" spans="1:4" x14ac:dyDescent="0.25">
      <c r="A2365" s="13" t="s">
        <v>36612</v>
      </c>
      <c r="B2365" t="s">
        <v>63756</v>
      </c>
      <c r="C2365">
        <v>8.1000000000000003E-2</v>
      </c>
      <c r="D2365" s="7">
        <f t="shared" si="36"/>
        <v>20.66</v>
      </c>
    </row>
    <row r="2366" spans="1:4" x14ac:dyDescent="0.25">
      <c r="A2366" s="13" t="s">
        <v>36613</v>
      </c>
      <c r="B2366" t="s">
        <v>63756</v>
      </c>
      <c r="C2366">
        <v>8.1000000000000003E-2</v>
      </c>
      <c r="D2366" s="7">
        <f t="shared" si="36"/>
        <v>20.66</v>
      </c>
    </row>
    <row r="2367" spans="1:4" x14ac:dyDescent="0.25">
      <c r="A2367" s="13" t="s">
        <v>36614</v>
      </c>
      <c r="B2367" t="s">
        <v>63756</v>
      </c>
      <c r="C2367">
        <v>8.2000000000000003E-2</v>
      </c>
      <c r="D2367" s="7">
        <f t="shared" si="36"/>
        <v>20.91</v>
      </c>
    </row>
    <row r="2368" spans="1:4" x14ac:dyDescent="0.25">
      <c r="A2368" s="13" t="s">
        <v>36615</v>
      </c>
      <c r="B2368" t="s">
        <v>63756</v>
      </c>
      <c r="C2368">
        <v>8.2000000000000003E-2</v>
      </c>
      <c r="D2368" s="7">
        <f t="shared" si="36"/>
        <v>20.91</v>
      </c>
    </row>
    <row r="2369" spans="1:4" x14ac:dyDescent="0.25">
      <c r="A2369" s="13" t="s">
        <v>36616</v>
      </c>
      <c r="B2369" t="s">
        <v>63756</v>
      </c>
      <c r="C2369">
        <v>8.2000000000000003E-2</v>
      </c>
      <c r="D2369" s="7">
        <f t="shared" si="36"/>
        <v>20.91</v>
      </c>
    </row>
    <row r="2370" spans="1:4" x14ac:dyDescent="0.25">
      <c r="A2370" s="13" t="s">
        <v>36617</v>
      </c>
      <c r="B2370" t="s">
        <v>63756</v>
      </c>
      <c r="C2370">
        <v>8.2000000000000003E-2</v>
      </c>
      <c r="D2370" s="7">
        <f t="shared" ref="D2370:D2433" si="37">ROUND(C2370*$D$1,2)</f>
        <v>20.91</v>
      </c>
    </row>
    <row r="2371" spans="1:4" x14ac:dyDescent="0.25">
      <c r="A2371" s="13" t="s">
        <v>36618</v>
      </c>
      <c r="B2371" t="s">
        <v>63756</v>
      </c>
      <c r="C2371">
        <v>8.2000000000000003E-2</v>
      </c>
      <c r="D2371" s="7">
        <f t="shared" si="37"/>
        <v>20.91</v>
      </c>
    </row>
    <row r="2372" spans="1:4" x14ac:dyDescent="0.25">
      <c r="A2372" s="13" t="s">
        <v>36619</v>
      </c>
      <c r="B2372" t="s">
        <v>63756</v>
      </c>
      <c r="C2372">
        <v>8.2000000000000003E-2</v>
      </c>
      <c r="D2372" s="7">
        <f t="shared" si="37"/>
        <v>20.91</v>
      </c>
    </row>
    <row r="2373" spans="1:4" x14ac:dyDescent="0.25">
      <c r="A2373" s="13" t="s">
        <v>36620</v>
      </c>
      <c r="B2373" t="s">
        <v>63756</v>
      </c>
      <c r="C2373">
        <v>8.3000000000000004E-2</v>
      </c>
      <c r="D2373" s="7">
        <f t="shared" si="37"/>
        <v>21.17</v>
      </c>
    </row>
    <row r="2374" spans="1:4" x14ac:dyDescent="0.25">
      <c r="A2374" s="13" t="s">
        <v>36621</v>
      </c>
      <c r="B2374" t="s">
        <v>63756</v>
      </c>
      <c r="C2374">
        <v>8.3000000000000004E-2</v>
      </c>
      <c r="D2374" s="7">
        <f t="shared" si="37"/>
        <v>21.17</v>
      </c>
    </row>
    <row r="2375" spans="1:4" x14ac:dyDescent="0.25">
      <c r="A2375" s="13" t="s">
        <v>36622</v>
      </c>
      <c r="B2375" t="s">
        <v>63756</v>
      </c>
      <c r="C2375">
        <v>8.3000000000000004E-2</v>
      </c>
      <c r="D2375" s="7">
        <f t="shared" si="37"/>
        <v>21.17</v>
      </c>
    </row>
    <row r="2376" spans="1:4" x14ac:dyDescent="0.25">
      <c r="A2376" s="13" t="s">
        <v>36623</v>
      </c>
      <c r="B2376" t="s">
        <v>63756</v>
      </c>
      <c r="C2376">
        <v>8.3000000000000004E-2</v>
      </c>
      <c r="D2376" s="7">
        <f t="shared" si="37"/>
        <v>21.17</v>
      </c>
    </row>
    <row r="2377" spans="1:4" x14ac:dyDescent="0.25">
      <c r="A2377" s="13" t="s">
        <v>36624</v>
      </c>
      <c r="B2377" t="s">
        <v>63756</v>
      </c>
      <c r="C2377">
        <v>8.3000000000000004E-2</v>
      </c>
      <c r="D2377" s="7">
        <f t="shared" si="37"/>
        <v>21.17</v>
      </c>
    </row>
    <row r="2378" spans="1:4" x14ac:dyDescent="0.25">
      <c r="A2378" s="13" t="s">
        <v>36625</v>
      </c>
      <c r="B2378" t="s">
        <v>63756</v>
      </c>
      <c r="C2378">
        <v>8.3000000000000004E-2</v>
      </c>
      <c r="D2378" s="7">
        <f t="shared" si="37"/>
        <v>21.17</v>
      </c>
    </row>
    <row r="2379" spans="1:4" x14ac:dyDescent="0.25">
      <c r="A2379" s="13" t="s">
        <v>36626</v>
      </c>
      <c r="B2379" t="s">
        <v>63756</v>
      </c>
      <c r="C2379">
        <v>8.4000000000000005E-2</v>
      </c>
      <c r="D2379" s="7">
        <f t="shared" si="37"/>
        <v>21.42</v>
      </c>
    </row>
    <row r="2380" spans="1:4" x14ac:dyDescent="0.25">
      <c r="A2380" s="13" t="s">
        <v>36627</v>
      </c>
      <c r="B2380" t="s">
        <v>63756</v>
      </c>
      <c r="C2380">
        <v>8.4000000000000005E-2</v>
      </c>
      <c r="D2380" s="7">
        <f t="shared" si="37"/>
        <v>21.42</v>
      </c>
    </row>
    <row r="2381" spans="1:4" x14ac:dyDescent="0.25">
      <c r="A2381" s="13" t="s">
        <v>36628</v>
      </c>
      <c r="B2381" t="s">
        <v>63756</v>
      </c>
      <c r="C2381">
        <v>8.4000000000000005E-2</v>
      </c>
      <c r="D2381" s="7">
        <f t="shared" si="37"/>
        <v>21.42</v>
      </c>
    </row>
    <row r="2382" spans="1:4" x14ac:dyDescent="0.25">
      <c r="A2382" s="13" t="s">
        <v>36629</v>
      </c>
      <c r="B2382" t="s">
        <v>63756</v>
      </c>
      <c r="C2382">
        <v>8.4000000000000005E-2</v>
      </c>
      <c r="D2382" s="7">
        <f t="shared" si="37"/>
        <v>21.42</v>
      </c>
    </row>
    <row r="2383" spans="1:4" x14ac:dyDescent="0.25">
      <c r="A2383" s="13" t="s">
        <v>36630</v>
      </c>
      <c r="B2383" t="s">
        <v>63756</v>
      </c>
      <c r="C2383">
        <v>8.4000000000000005E-2</v>
      </c>
      <c r="D2383" s="7">
        <f t="shared" si="37"/>
        <v>21.42</v>
      </c>
    </row>
    <row r="2384" spans="1:4" x14ac:dyDescent="0.25">
      <c r="A2384" s="13" t="s">
        <v>36631</v>
      </c>
      <c r="B2384" t="s">
        <v>63756</v>
      </c>
      <c r="C2384">
        <v>8.5000000000000006E-2</v>
      </c>
      <c r="D2384" s="7">
        <f t="shared" si="37"/>
        <v>21.68</v>
      </c>
    </row>
    <row r="2385" spans="1:4" x14ac:dyDescent="0.25">
      <c r="A2385" s="13" t="s">
        <v>36632</v>
      </c>
      <c r="B2385" t="s">
        <v>63756</v>
      </c>
      <c r="C2385">
        <v>8.5000000000000006E-2</v>
      </c>
      <c r="D2385" s="7">
        <f t="shared" si="37"/>
        <v>21.68</v>
      </c>
    </row>
    <row r="2386" spans="1:4" x14ac:dyDescent="0.25">
      <c r="A2386" s="13" t="s">
        <v>36633</v>
      </c>
      <c r="B2386" t="s">
        <v>63756</v>
      </c>
      <c r="C2386">
        <v>8.5000000000000006E-2</v>
      </c>
      <c r="D2386" s="7">
        <f t="shared" si="37"/>
        <v>21.68</v>
      </c>
    </row>
    <row r="2387" spans="1:4" x14ac:dyDescent="0.25">
      <c r="A2387" s="13" t="s">
        <v>36634</v>
      </c>
      <c r="B2387" t="s">
        <v>63756</v>
      </c>
      <c r="C2387">
        <v>8.5000000000000006E-2</v>
      </c>
      <c r="D2387" s="7">
        <f t="shared" si="37"/>
        <v>21.68</v>
      </c>
    </row>
    <row r="2388" spans="1:4" x14ac:dyDescent="0.25">
      <c r="A2388" s="13" t="s">
        <v>36635</v>
      </c>
      <c r="B2388" t="s">
        <v>63756</v>
      </c>
      <c r="C2388">
        <v>8.5000000000000006E-2</v>
      </c>
      <c r="D2388" s="7">
        <f t="shared" si="37"/>
        <v>21.68</v>
      </c>
    </row>
    <row r="2389" spans="1:4" x14ac:dyDescent="0.25">
      <c r="A2389" s="13" t="s">
        <v>36636</v>
      </c>
      <c r="B2389" t="s">
        <v>63756</v>
      </c>
      <c r="C2389">
        <v>8.5000000000000006E-2</v>
      </c>
      <c r="D2389" s="7">
        <f t="shared" si="37"/>
        <v>21.68</v>
      </c>
    </row>
    <row r="2390" spans="1:4" x14ac:dyDescent="0.25">
      <c r="A2390" s="13" t="s">
        <v>36637</v>
      </c>
      <c r="B2390" t="s">
        <v>63756</v>
      </c>
      <c r="C2390">
        <v>8.5999999999999993E-2</v>
      </c>
      <c r="D2390" s="7">
        <f t="shared" si="37"/>
        <v>21.93</v>
      </c>
    </row>
    <row r="2391" spans="1:4" x14ac:dyDescent="0.25">
      <c r="A2391" s="13" t="s">
        <v>36638</v>
      </c>
      <c r="B2391" t="s">
        <v>63756</v>
      </c>
      <c r="C2391">
        <v>8.5999999999999993E-2</v>
      </c>
      <c r="D2391" s="7">
        <f t="shared" si="37"/>
        <v>21.93</v>
      </c>
    </row>
    <row r="2392" spans="1:4" x14ac:dyDescent="0.25">
      <c r="A2392" s="13" t="s">
        <v>36639</v>
      </c>
      <c r="B2392" t="s">
        <v>63756</v>
      </c>
      <c r="C2392">
        <v>5.5E-2</v>
      </c>
      <c r="D2392" s="7">
        <f t="shared" si="37"/>
        <v>14.03</v>
      </c>
    </row>
    <row r="2393" spans="1:4" x14ac:dyDescent="0.25">
      <c r="A2393" s="13" t="s">
        <v>36640</v>
      </c>
      <c r="B2393" t="s">
        <v>63756</v>
      </c>
      <c r="C2393">
        <v>5.5E-2</v>
      </c>
      <c r="D2393" s="7">
        <f t="shared" si="37"/>
        <v>14.03</v>
      </c>
    </row>
    <row r="2394" spans="1:4" x14ac:dyDescent="0.25">
      <c r="A2394" s="13" t="s">
        <v>36641</v>
      </c>
      <c r="B2394" t="s">
        <v>63756</v>
      </c>
      <c r="C2394">
        <v>5.5E-2</v>
      </c>
      <c r="D2394" s="7">
        <f t="shared" si="37"/>
        <v>14.03</v>
      </c>
    </row>
    <row r="2395" spans="1:4" x14ac:dyDescent="0.25">
      <c r="A2395" s="13" t="s">
        <v>36642</v>
      </c>
      <c r="B2395" t="s">
        <v>63756</v>
      </c>
      <c r="C2395">
        <v>5.5E-2</v>
      </c>
      <c r="D2395" s="7">
        <f t="shared" si="37"/>
        <v>14.03</v>
      </c>
    </row>
    <row r="2396" spans="1:4" x14ac:dyDescent="0.25">
      <c r="A2396" s="13" t="s">
        <v>36643</v>
      </c>
      <c r="B2396" t="s">
        <v>63756</v>
      </c>
      <c r="C2396">
        <v>5.5E-2</v>
      </c>
      <c r="D2396" s="7">
        <f t="shared" si="37"/>
        <v>14.03</v>
      </c>
    </row>
    <row r="2397" spans="1:4" x14ac:dyDescent="0.25">
      <c r="A2397" s="13" t="s">
        <v>36644</v>
      </c>
      <c r="B2397" t="s">
        <v>63756</v>
      </c>
      <c r="C2397">
        <v>5.5E-2</v>
      </c>
      <c r="D2397" s="7">
        <f t="shared" si="37"/>
        <v>14.03</v>
      </c>
    </row>
    <row r="2398" spans="1:4" x14ac:dyDescent="0.25">
      <c r="A2398" s="13" t="s">
        <v>36645</v>
      </c>
      <c r="B2398" t="s">
        <v>63756</v>
      </c>
      <c r="C2398">
        <v>5.5E-2</v>
      </c>
      <c r="D2398" s="7">
        <f t="shared" si="37"/>
        <v>14.03</v>
      </c>
    </row>
    <row r="2399" spans="1:4" x14ac:dyDescent="0.25">
      <c r="A2399" s="13" t="s">
        <v>36646</v>
      </c>
      <c r="B2399" t="s">
        <v>63756</v>
      </c>
      <c r="C2399">
        <v>8.6999999999999994E-2</v>
      </c>
      <c r="D2399" s="7">
        <f t="shared" si="37"/>
        <v>22.19</v>
      </c>
    </row>
    <row r="2400" spans="1:4" x14ac:dyDescent="0.25">
      <c r="A2400" s="13" t="s">
        <v>36647</v>
      </c>
      <c r="B2400" t="s">
        <v>63756</v>
      </c>
      <c r="C2400">
        <v>8.6999999999999994E-2</v>
      </c>
      <c r="D2400" s="7">
        <f t="shared" si="37"/>
        <v>22.19</v>
      </c>
    </row>
    <row r="2401" spans="1:4" x14ac:dyDescent="0.25">
      <c r="A2401" s="13" t="s">
        <v>36648</v>
      </c>
      <c r="B2401" t="s">
        <v>63756</v>
      </c>
      <c r="C2401">
        <v>8.6999999999999994E-2</v>
      </c>
      <c r="D2401" s="7">
        <f t="shared" si="37"/>
        <v>22.19</v>
      </c>
    </row>
    <row r="2402" spans="1:4" x14ac:dyDescent="0.25">
      <c r="A2402" s="13" t="s">
        <v>36649</v>
      </c>
      <c r="B2402" t="s">
        <v>63756</v>
      </c>
      <c r="C2402">
        <v>8.6999999999999994E-2</v>
      </c>
      <c r="D2402" s="7">
        <f t="shared" si="37"/>
        <v>22.19</v>
      </c>
    </row>
    <row r="2403" spans="1:4" x14ac:dyDescent="0.25">
      <c r="A2403" s="13" t="s">
        <v>36650</v>
      </c>
      <c r="B2403" t="s">
        <v>63756</v>
      </c>
      <c r="C2403">
        <v>8.7999999999999995E-2</v>
      </c>
      <c r="D2403" s="7">
        <f t="shared" si="37"/>
        <v>22.44</v>
      </c>
    </row>
    <row r="2404" spans="1:4" x14ac:dyDescent="0.25">
      <c r="A2404" s="13" t="s">
        <v>36651</v>
      </c>
      <c r="B2404" t="s">
        <v>63756</v>
      </c>
      <c r="C2404">
        <v>8.7999999999999995E-2</v>
      </c>
      <c r="D2404" s="7">
        <f t="shared" si="37"/>
        <v>22.44</v>
      </c>
    </row>
    <row r="2405" spans="1:4" x14ac:dyDescent="0.25">
      <c r="A2405" s="13" t="s">
        <v>36652</v>
      </c>
      <c r="B2405" t="s">
        <v>63756</v>
      </c>
      <c r="C2405">
        <v>8.7999999999999995E-2</v>
      </c>
      <c r="D2405" s="7">
        <f t="shared" si="37"/>
        <v>22.44</v>
      </c>
    </row>
    <row r="2406" spans="1:4" x14ac:dyDescent="0.25">
      <c r="A2406" s="13" t="s">
        <v>36653</v>
      </c>
      <c r="B2406" t="s">
        <v>63756</v>
      </c>
      <c r="C2406">
        <v>8.7999999999999995E-2</v>
      </c>
      <c r="D2406" s="7">
        <f t="shared" si="37"/>
        <v>22.44</v>
      </c>
    </row>
    <row r="2407" spans="1:4" x14ac:dyDescent="0.25">
      <c r="A2407" s="13" t="s">
        <v>36654</v>
      </c>
      <c r="B2407" t="s">
        <v>63756</v>
      </c>
      <c r="C2407">
        <v>8.7999999999999995E-2</v>
      </c>
      <c r="D2407" s="7">
        <f t="shared" si="37"/>
        <v>22.44</v>
      </c>
    </row>
    <row r="2408" spans="1:4" x14ac:dyDescent="0.25">
      <c r="A2408" s="13" t="s">
        <v>36655</v>
      </c>
      <c r="B2408" t="s">
        <v>63756</v>
      </c>
      <c r="C2408">
        <v>8.7999999999999995E-2</v>
      </c>
      <c r="D2408" s="7">
        <f t="shared" si="37"/>
        <v>22.44</v>
      </c>
    </row>
    <row r="2409" spans="1:4" x14ac:dyDescent="0.25">
      <c r="A2409" s="13" t="s">
        <v>36656</v>
      </c>
      <c r="B2409" t="s">
        <v>63756</v>
      </c>
      <c r="C2409">
        <v>8.8999999999999996E-2</v>
      </c>
      <c r="D2409" s="7">
        <f t="shared" si="37"/>
        <v>22.7</v>
      </c>
    </row>
    <row r="2410" spans="1:4" x14ac:dyDescent="0.25">
      <c r="A2410" s="13" t="s">
        <v>36657</v>
      </c>
      <c r="B2410" t="s">
        <v>63756</v>
      </c>
      <c r="C2410">
        <v>8.8999999999999996E-2</v>
      </c>
      <c r="D2410" s="7">
        <f t="shared" si="37"/>
        <v>22.7</v>
      </c>
    </row>
    <row r="2411" spans="1:4" x14ac:dyDescent="0.25">
      <c r="A2411" s="13" t="s">
        <v>36658</v>
      </c>
      <c r="B2411" t="s">
        <v>63756</v>
      </c>
      <c r="C2411">
        <v>8.8999999999999996E-2</v>
      </c>
      <c r="D2411" s="7">
        <f t="shared" si="37"/>
        <v>22.7</v>
      </c>
    </row>
    <row r="2412" spans="1:4" x14ac:dyDescent="0.25">
      <c r="A2412" s="13" t="s">
        <v>36659</v>
      </c>
      <c r="B2412" t="s">
        <v>63756</v>
      </c>
      <c r="C2412">
        <v>8.8999999999999996E-2</v>
      </c>
      <c r="D2412" s="7">
        <f t="shared" si="37"/>
        <v>22.7</v>
      </c>
    </row>
    <row r="2413" spans="1:4" x14ac:dyDescent="0.25">
      <c r="A2413" s="13" t="s">
        <v>36660</v>
      </c>
      <c r="B2413" t="s">
        <v>63756</v>
      </c>
      <c r="C2413">
        <v>8.8999999999999996E-2</v>
      </c>
      <c r="D2413" s="7">
        <f t="shared" si="37"/>
        <v>22.7</v>
      </c>
    </row>
    <row r="2414" spans="1:4" x14ac:dyDescent="0.25">
      <c r="A2414" s="13" t="s">
        <v>36661</v>
      </c>
      <c r="B2414" t="s">
        <v>63756</v>
      </c>
      <c r="C2414">
        <v>8.8999999999999996E-2</v>
      </c>
      <c r="D2414" s="7">
        <f t="shared" si="37"/>
        <v>22.7</v>
      </c>
    </row>
    <row r="2415" spans="1:4" x14ac:dyDescent="0.25">
      <c r="A2415" s="13" t="s">
        <v>36662</v>
      </c>
      <c r="B2415" t="s">
        <v>63756</v>
      </c>
      <c r="C2415">
        <v>0.09</v>
      </c>
      <c r="D2415" s="7">
        <f t="shared" si="37"/>
        <v>22.95</v>
      </c>
    </row>
    <row r="2416" spans="1:4" x14ac:dyDescent="0.25">
      <c r="A2416" s="13" t="s">
        <v>36663</v>
      </c>
      <c r="B2416" t="s">
        <v>63756</v>
      </c>
      <c r="C2416">
        <v>0.09</v>
      </c>
      <c r="D2416" s="7">
        <f t="shared" si="37"/>
        <v>22.95</v>
      </c>
    </row>
    <row r="2417" spans="1:4" x14ac:dyDescent="0.25">
      <c r="A2417" s="13" t="s">
        <v>36664</v>
      </c>
      <c r="B2417" t="s">
        <v>63756</v>
      </c>
      <c r="C2417">
        <v>0.09</v>
      </c>
      <c r="D2417" s="7">
        <f t="shared" si="37"/>
        <v>22.95</v>
      </c>
    </row>
    <row r="2418" spans="1:4" x14ac:dyDescent="0.25">
      <c r="A2418" s="13" t="s">
        <v>36665</v>
      </c>
      <c r="B2418" t="s">
        <v>63756</v>
      </c>
      <c r="C2418">
        <v>0.09</v>
      </c>
      <c r="D2418" s="7">
        <f t="shared" si="37"/>
        <v>22.95</v>
      </c>
    </row>
    <row r="2419" spans="1:4" x14ac:dyDescent="0.25">
      <c r="A2419" s="13" t="s">
        <v>36666</v>
      </c>
      <c r="B2419" t="s">
        <v>63756</v>
      </c>
      <c r="C2419">
        <v>0.09</v>
      </c>
      <c r="D2419" s="7">
        <f t="shared" si="37"/>
        <v>22.95</v>
      </c>
    </row>
    <row r="2420" spans="1:4" x14ac:dyDescent="0.25">
      <c r="A2420" s="13" t="s">
        <v>36667</v>
      </c>
      <c r="B2420" t="s">
        <v>63756</v>
      </c>
      <c r="C2420">
        <v>9.0999999999999998E-2</v>
      </c>
      <c r="D2420" s="7">
        <f t="shared" si="37"/>
        <v>23.21</v>
      </c>
    </row>
    <row r="2421" spans="1:4" x14ac:dyDescent="0.25">
      <c r="A2421" s="13" t="s">
        <v>36668</v>
      </c>
      <c r="B2421" t="s">
        <v>63756</v>
      </c>
      <c r="C2421">
        <v>9.0999999999999998E-2</v>
      </c>
      <c r="D2421" s="7">
        <f t="shared" si="37"/>
        <v>23.21</v>
      </c>
    </row>
    <row r="2422" spans="1:4" x14ac:dyDescent="0.25">
      <c r="A2422" s="13" t="s">
        <v>36669</v>
      </c>
      <c r="B2422" t="s">
        <v>63756</v>
      </c>
      <c r="C2422">
        <v>9.0999999999999998E-2</v>
      </c>
      <c r="D2422" s="7">
        <f t="shared" si="37"/>
        <v>23.21</v>
      </c>
    </row>
    <row r="2423" spans="1:4" x14ac:dyDescent="0.25">
      <c r="A2423" s="13" t="s">
        <v>36670</v>
      </c>
      <c r="B2423" t="s">
        <v>63756</v>
      </c>
      <c r="C2423">
        <v>9.0999999999999998E-2</v>
      </c>
      <c r="D2423" s="7">
        <f t="shared" si="37"/>
        <v>23.21</v>
      </c>
    </row>
    <row r="2424" spans="1:4" x14ac:dyDescent="0.25">
      <c r="A2424" s="13" t="s">
        <v>36671</v>
      </c>
      <c r="B2424" t="s">
        <v>63756</v>
      </c>
      <c r="C2424">
        <v>9.0999999999999998E-2</v>
      </c>
      <c r="D2424" s="7">
        <f t="shared" si="37"/>
        <v>23.21</v>
      </c>
    </row>
    <row r="2425" spans="1:4" x14ac:dyDescent="0.25">
      <c r="A2425" s="13" t="s">
        <v>36672</v>
      </c>
      <c r="B2425" t="s">
        <v>63756</v>
      </c>
      <c r="C2425">
        <v>9.0999999999999998E-2</v>
      </c>
      <c r="D2425" s="7">
        <f t="shared" si="37"/>
        <v>23.21</v>
      </c>
    </row>
    <row r="2426" spans="1:4" x14ac:dyDescent="0.25">
      <c r="A2426" s="13" t="s">
        <v>36673</v>
      </c>
      <c r="B2426" t="s">
        <v>63756</v>
      </c>
      <c r="C2426">
        <v>9.1999999999999998E-2</v>
      </c>
      <c r="D2426" s="7">
        <f t="shared" si="37"/>
        <v>23.46</v>
      </c>
    </row>
    <row r="2427" spans="1:4" x14ac:dyDescent="0.25">
      <c r="A2427" s="13" t="s">
        <v>36674</v>
      </c>
      <c r="B2427" t="s">
        <v>63756</v>
      </c>
      <c r="C2427">
        <v>9.1999999999999998E-2</v>
      </c>
      <c r="D2427" s="7">
        <f t="shared" si="37"/>
        <v>23.46</v>
      </c>
    </row>
    <row r="2428" spans="1:4" x14ac:dyDescent="0.25">
      <c r="A2428" s="13" t="s">
        <v>36675</v>
      </c>
      <c r="B2428" t="s">
        <v>63756</v>
      </c>
      <c r="C2428">
        <v>9.1999999999999998E-2</v>
      </c>
      <c r="D2428" s="7">
        <f t="shared" si="37"/>
        <v>23.46</v>
      </c>
    </row>
    <row r="2429" spans="1:4" x14ac:dyDescent="0.25">
      <c r="A2429" s="13" t="s">
        <v>36676</v>
      </c>
      <c r="B2429" t="s">
        <v>63756</v>
      </c>
      <c r="C2429">
        <v>9.1999999999999998E-2</v>
      </c>
      <c r="D2429" s="7">
        <f t="shared" si="37"/>
        <v>23.46</v>
      </c>
    </row>
    <row r="2430" spans="1:4" x14ac:dyDescent="0.25">
      <c r="A2430" s="13" t="s">
        <v>36677</v>
      </c>
      <c r="B2430" t="s">
        <v>63756</v>
      </c>
      <c r="C2430">
        <v>9.1999999999999998E-2</v>
      </c>
      <c r="D2430" s="7">
        <f t="shared" si="37"/>
        <v>23.46</v>
      </c>
    </row>
    <row r="2431" spans="1:4" x14ac:dyDescent="0.25">
      <c r="A2431" s="13" t="s">
        <v>36678</v>
      </c>
      <c r="B2431" t="s">
        <v>63756</v>
      </c>
      <c r="C2431">
        <v>9.1999999999999998E-2</v>
      </c>
      <c r="D2431" s="7">
        <f t="shared" si="37"/>
        <v>23.46</v>
      </c>
    </row>
    <row r="2432" spans="1:4" x14ac:dyDescent="0.25">
      <c r="A2432" s="13" t="s">
        <v>36679</v>
      </c>
      <c r="B2432" t="s">
        <v>63756</v>
      </c>
      <c r="C2432">
        <v>9.2999999999999999E-2</v>
      </c>
      <c r="D2432" s="7">
        <f t="shared" si="37"/>
        <v>23.72</v>
      </c>
    </row>
    <row r="2433" spans="1:4" x14ac:dyDescent="0.25">
      <c r="A2433" s="13" t="s">
        <v>36680</v>
      </c>
      <c r="B2433" t="s">
        <v>63756</v>
      </c>
      <c r="C2433">
        <v>9.2999999999999999E-2</v>
      </c>
      <c r="D2433" s="7">
        <f t="shared" si="37"/>
        <v>23.72</v>
      </c>
    </row>
    <row r="2434" spans="1:4" x14ac:dyDescent="0.25">
      <c r="A2434" s="13" t="s">
        <v>36681</v>
      </c>
      <c r="B2434" t="s">
        <v>63756</v>
      </c>
      <c r="C2434">
        <v>9.2999999999999999E-2</v>
      </c>
      <c r="D2434" s="7">
        <f t="shared" ref="D2434:D2497" si="38">ROUND(C2434*$D$1,2)</f>
        <v>23.72</v>
      </c>
    </row>
    <row r="2435" spans="1:4" x14ac:dyDescent="0.25">
      <c r="A2435" s="13" t="s">
        <v>36682</v>
      </c>
      <c r="B2435" t="s">
        <v>63756</v>
      </c>
      <c r="C2435">
        <v>9.2999999999999999E-2</v>
      </c>
      <c r="D2435" s="7">
        <f t="shared" si="38"/>
        <v>23.72</v>
      </c>
    </row>
    <row r="2436" spans="1:4" x14ac:dyDescent="0.25">
      <c r="A2436" s="13" t="s">
        <v>36683</v>
      </c>
      <c r="B2436" t="s">
        <v>63756</v>
      </c>
      <c r="C2436">
        <v>9.2999999999999999E-2</v>
      </c>
      <c r="D2436" s="7">
        <f t="shared" si="38"/>
        <v>23.72</v>
      </c>
    </row>
    <row r="2437" spans="1:4" x14ac:dyDescent="0.25">
      <c r="A2437" s="13" t="s">
        <v>36684</v>
      </c>
      <c r="B2437" t="s">
        <v>63756</v>
      </c>
      <c r="C2437">
        <v>9.4E-2</v>
      </c>
      <c r="D2437" s="7">
        <f t="shared" si="38"/>
        <v>23.97</v>
      </c>
    </row>
    <row r="2438" spans="1:4" x14ac:dyDescent="0.25">
      <c r="A2438" s="13" t="s">
        <v>36685</v>
      </c>
      <c r="B2438" t="s">
        <v>63756</v>
      </c>
      <c r="C2438">
        <v>9.4E-2</v>
      </c>
      <c r="D2438" s="7">
        <f t="shared" si="38"/>
        <v>23.97</v>
      </c>
    </row>
    <row r="2439" spans="1:4" x14ac:dyDescent="0.25">
      <c r="A2439" s="13" t="s">
        <v>36686</v>
      </c>
      <c r="B2439" t="s">
        <v>63756</v>
      </c>
      <c r="C2439">
        <v>9.4E-2</v>
      </c>
      <c r="D2439" s="7">
        <f t="shared" si="38"/>
        <v>23.97</v>
      </c>
    </row>
    <row r="2440" spans="1:4" x14ac:dyDescent="0.25">
      <c r="A2440" s="13" t="s">
        <v>36687</v>
      </c>
      <c r="B2440" t="s">
        <v>63756</v>
      </c>
      <c r="C2440">
        <v>9.4E-2</v>
      </c>
      <c r="D2440" s="7">
        <f t="shared" si="38"/>
        <v>23.97</v>
      </c>
    </row>
    <row r="2441" spans="1:4" x14ac:dyDescent="0.25">
      <c r="A2441" s="13" t="s">
        <v>36688</v>
      </c>
      <c r="B2441" t="s">
        <v>63756</v>
      </c>
      <c r="C2441">
        <v>9.4E-2</v>
      </c>
      <c r="D2441" s="7">
        <f t="shared" si="38"/>
        <v>23.97</v>
      </c>
    </row>
    <row r="2442" spans="1:4" x14ac:dyDescent="0.25">
      <c r="A2442" s="13" t="s">
        <v>36689</v>
      </c>
      <c r="B2442" t="s">
        <v>63756</v>
      </c>
      <c r="C2442">
        <v>9.4E-2</v>
      </c>
      <c r="D2442" s="7">
        <f t="shared" si="38"/>
        <v>23.97</v>
      </c>
    </row>
    <row r="2443" spans="1:4" x14ac:dyDescent="0.25">
      <c r="A2443" s="13" t="s">
        <v>36690</v>
      </c>
      <c r="B2443" t="s">
        <v>63756</v>
      </c>
      <c r="C2443">
        <v>9.5000000000000001E-2</v>
      </c>
      <c r="D2443" s="7">
        <f t="shared" si="38"/>
        <v>24.23</v>
      </c>
    </row>
    <row r="2444" spans="1:4" x14ac:dyDescent="0.25">
      <c r="A2444" s="13" t="s">
        <v>36691</v>
      </c>
      <c r="B2444" t="s">
        <v>63756</v>
      </c>
      <c r="C2444">
        <v>9.5000000000000001E-2</v>
      </c>
      <c r="D2444" s="7">
        <f t="shared" si="38"/>
        <v>24.23</v>
      </c>
    </row>
    <row r="2445" spans="1:4" x14ac:dyDescent="0.25">
      <c r="A2445" s="13" t="s">
        <v>36692</v>
      </c>
      <c r="B2445" t="s">
        <v>63756</v>
      </c>
      <c r="C2445">
        <v>9.5000000000000001E-2</v>
      </c>
      <c r="D2445" s="7">
        <f t="shared" si="38"/>
        <v>24.23</v>
      </c>
    </row>
    <row r="2446" spans="1:4" x14ac:dyDescent="0.25">
      <c r="A2446" s="13" t="s">
        <v>36693</v>
      </c>
      <c r="B2446" t="s">
        <v>63756</v>
      </c>
      <c r="C2446">
        <v>9.5000000000000001E-2</v>
      </c>
      <c r="D2446" s="7">
        <f t="shared" si="38"/>
        <v>24.23</v>
      </c>
    </row>
    <row r="2447" spans="1:4" x14ac:dyDescent="0.25">
      <c r="A2447" s="13" t="s">
        <v>36694</v>
      </c>
      <c r="B2447" t="s">
        <v>63756</v>
      </c>
      <c r="C2447">
        <v>9.5000000000000001E-2</v>
      </c>
      <c r="D2447" s="7">
        <f t="shared" si="38"/>
        <v>24.23</v>
      </c>
    </row>
    <row r="2448" spans="1:4" x14ac:dyDescent="0.25">
      <c r="A2448" s="13" t="s">
        <v>36695</v>
      </c>
      <c r="B2448" t="s">
        <v>63756</v>
      </c>
      <c r="C2448">
        <v>9.6000000000000002E-2</v>
      </c>
      <c r="D2448" s="7">
        <f t="shared" si="38"/>
        <v>24.48</v>
      </c>
    </row>
    <row r="2449" spans="1:4" x14ac:dyDescent="0.25">
      <c r="A2449" s="13" t="s">
        <v>36696</v>
      </c>
      <c r="B2449" t="s">
        <v>63756</v>
      </c>
      <c r="C2449">
        <v>9.6000000000000002E-2</v>
      </c>
      <c r="D2449" s="7">
        <f t="shared" si="38"/>
        <v>24.48</v>
      </c>
    </row>
    <row r="2450" spans="1:4" x14ac:dyDescent="0.25">
      <c r="A2450" s="13" t="s">
        <v>36697</v>
      </c>
      <c r="B2450" t="s">
        <v>63756</v>
      </c>
      <c r="C2450">
        <v>9.6000000000000002E-2</v>
      </c>
      <c r="D2450" s="7">
        <f t="shared" si="38"/>
        <v>24.48</v>
      </c>
    </row>
    <row r="2451" spans="1:4" x14ac:dyDescent="0.25">
      <c r="A2451" s="13" t="s">
        <v>36698</v>
      </c>
      <c r="B2451" t="s">
        <v>63756</v>
      </c>
      <c r="C2451">
        <v>9.6000000000000002E-2</v>
      </c>
      <c r="D2451" s="7">
        <f t="shared" si="38"/>
        <v>24.48</v>
      </c>
    </row>
    <row r="2452" spans="1:4" x14ac:dyDescent="0.25">
      <c r="A2452" s="13" t="s">
        <v>36699</v>
      </c>
      <c r="B2452" t="s">
        <v>63756</v>
      </c>
      <c r="C2452">
        <v>9.6000000000000002E-2</v>
      </c>
      <c r="D2452" s="7">
        <f t="shared" si="38"/>
        <v>24.48</v>
      </c>
    </row>
    <row r="2453" spans="1:4" x14ac:dyDescent="0.25">
      <c r="A2453" s="13" t="s">
        <v>36700</v>
      </c>
      <c r="B2453" t="s">
        <v>63756</v>
      </c>
      <c r="C2453">
        <v>9.6000000000000002E-2</v>
      </c>
      <c r="D2453" s="7">
        <f t="shared" si="38"/>
        <v>24.48</v>
      </c>
    </row>
    <row r="2454" spans="1:4" x14ac:dyDescent="0.25">
      <c r="A2454" s="13" t="s">
        <v>36701</v>
      </c>
      <c r="B2454" t="s">
        <v>63756</v>
      </c>
      <c r="C2454">
        <v>9.7000000000000003E-2</v>
      </c>
      <c r="D2454" s="7">
        <f t="shared" si="38"/>
        <v>24.74</v>
      </c>
    </row>
    <row r="2455" spans="1:4" x14ac:dyDescent="0.25">
      <c r="A2455" s="13" t="s">
        <v>36702</v>
      </c>
      <c r="B2455" t="s">
        <v>63756</v>
      </c>
      <c r="C2455">
        <v>9.7000000000000003E-2</v>
      </c>
      <c r="D2455" s="7">
        <f t="shared" si="38"/>
        <v>24.74</v>
      </c>
    </row>
    <row r="2456" spans="1:4" x14ac:dyDescent="0.25">
      <c r="A2456" s="13" t="s">
        <v>36703</v>
      </c>
      <c r="B2456" t="s">
        <v>63756</v>
      </c>
      <c r="C2456">
        <v>9.7000000000000003E-2</v>
      </c>
      <c r="D2456" s="7">
        <f t="shared" si="38"/>
        <v>24.74</v>
      </c>
    </row>
    <row r="2457" spans="1:4" x14ac:dyDescent="0.25">
      <c r="A2457" s="13" t="s">
        <v>36704</v>
      </c>
      <c r="B2457" t="s">
        <v>63756</v>
      </c>
      <c r="C2457">
        <v>9.7000000000000003E-2</v>
      </c>
      <c r="D2457" s="7">
        <f t="shared" si="38"/>
        <v>24.74</v>
      </c>
    </row>
    <row r="2458" spans="1:4" x14ac:dyDescent="0.25">
      <c r="A2458" s="13" t="s">
        <v>36705</v>
      </c>
      <c r="B2458" t="s">
        <v>63756</v>
      </c>
      <c r="C2458">
        <v>9.7000000000000003E-2</v>
      </c>
      <c r="D2458" s="7">
        <f t="shared" si="38"/>
        <v>24.74</v>
      </c>
    </row>
    <row r="2459" spans="1:4" x14ac:dyDescent="0.25">
      <c r="A2459" s="13" t="s">
        <v>36706</v>
      </c>
      <c r="B2459" t="s">
        <v>63756</v>
      </c>
      <c r="C2459">
        <v>9.8000000000000004E-2</v>
      </c>
      <c r="D2459" s="7">
        <f t="shared" si="38"/>
        <v>24.99</v>
      </c>
    </row>
    <row r="2460" spans="1:4" x14ac:dyDescent="0.25">
      <c r="A2460" s="13" t="s">
        <v>36707</v>
      </c>
      <c r="B2460" t="s">
        <v>63756</v>
      </c>
      <c r="C2460">
        <v>9.8000000000000004E-2</v>
      </c>
      <c r="D2460" s="7">
        <f t="shared" si="38"/>
        <v>24.99</v>
      </c>
    </row>
    <row r="2461" spans="1:4" x14ac:dyDescent="0.25">
      <c r="A2461" s="13" t="s">
        <v>36708</v>
      </c>
      <c r="B2461" t="s">
        <v>63756</v>
      </c>
      <c r="C2461">
        <v>9.8000000000000004E-2</v>
      </c>
      <c r="D2461" s="7">
        <f t="shared" si="38"/>
        <v>24.99</v>
      </c>
    </row>
    <row r="2462" spans="1:4" x14ac:dyDescent="0.25">
      <c r="A2462" s="13" t="s">
        <v>36709</v>
      </c>
      <c r="B2462" t="s">
        <v>63756</v>
      </c>
      <c r="C2462">
        <v>9.8000000000000004E-2</v>
      </c>
      <c r="D2462" s="7">
        <f t="shared" si="38"/>
        <v>24.99</v>
      </c>
    </row>
    <row r="2463" spans="1:4" x14ac:dyDescent="0.25">
      <c r="A2463" s="13" t="s">
        <v>36710</v>
      </c>
      <c r="B2463" t="s">
        <v>63756</v>
      </c>
      <c r="C2463">
        <v>9.8000000000000004E-2</v>
      </c>
      <c r="D2463" s="7">
        <f t="shared" si="38"/>
        <v>24.99</v>
      </c>
    </row>
    <row r="2464" spans="1:4" x14ac:dyDescent="0.25">
      <c r="A2464" s="13" t="s">
        <v>36711</v>
      </c>
      <c r="B2464" t="s">
        <v>63756</v>
      </c>
      <c r="C2464">
        <v>9.8000000000000004E-2</v>
      </c>
      <c r="D2464" s="7">
        <f t="shared" si="38"/>
        <v>24.99</v>
      </c>
    </row>
    <row r="2465" spans="1:4" x14ac:dyDescent="0.25">
      <c r="A2465" s="13" t="s">
        <v>36712</v>
      </c>
      <c r="B2465" t="s">
        <v>63756</v>
      </c>
      <c r="C2465">
        <v>9.9000000000000005E-2</v>
      </c>
      <c r="D2465" s="7">
        <f t="shared" si="38"/>
        <v>25.25</v>
      </c>
    </row>
    <row r="2466" spans="1:4" x14ac:dyDescent="0.25">
      <c r="A2466" s="13" t="s">
        <v>36713</v>
      </c>
      <c r="B2466" t="s">
        <v>63756</v>
      </c>
      <c r="C2466">
        <v>9.9000000000000005E-2</v>
      </c>
      <c r="D2466" s="7">
        <f t="shared" si="38"/>
        <v>25.25</v>
      </c>
    </row>
    <row r="2467" spans="1:4" x14ac:dyDescent="0.25">
      <c r="A2467" s="13" t="s">
        <v>36714</v>
      </c>
      <c r="B2467" t="s">
        <v>63756</v>
      </c>
      <c r="C2467">
        <v>9.9000000000000005E-2</v>
      </c>
      <c r="D2467" s="7">
        <f t="shared" si="38"/>
        <v>25.25</v>
      </c>
    </row>
    <row r="2468" spans="1:4" x14ac:dyDescent="0.25">
      <c r="A2468" s="13" t="s">
        <v>36715</v>
      </c>
      <c r="B2468" t="s">
        <v>63756</v>
      </c>
      <c r="C2468">
        <v>9.9000000000000005E-2</v>
      </c>
      <c r="D2468" s="7">
        <f t="shared" si="38"/>
        <v>25.25</v>
      </c>
    </row>
    <row r="2469" spans="1:4" x14ac:dyDescent="0.25">
      <c r="A2469" s="13" t="s">
        <v>36716</v>
      </c>
      <c r="B2469" t="s">
        <v>63756</v>
      </c>
      <c r="C2469">
        <v>9.9000000000000005E-2</v>
      </c>
      <c r="D2469" s="7">
        <f t="shared" si="38"/>
        <v>25.25</v>
      </c>
    </row>
    <row r="2470" spans="1:4" x14ac:dyDescent="0.25">
      <c r="A2470" s="13" t="s">
        <v>36717</v>
      </c>
      <c r="B2470" t="s">
        <v>63756</v>
      </c>
      <c r="C2470">
        <v>0.1</v>
      </c>
      <c r="D2470" s="7">
        <f t="shared" si="38"/>
        <v>25.5</v>
      </c>
    </row>
    <row r="2471" spans="1:4" x14ac:dyDescent="0.25">
      <c r="A2471" s="13" t="s">
        <v>36718</v>
      </c>
      <c r="B2471" t="s">
        <v>63756</v>
      </c>
      <c r="C2471">
        <v>0.1</v>
      </c>
      <c r="D2471" s="7">
        <f t="shared" si="38"/>
        <v>25.5</v>
      </c>
    </row>
    <row r="2472" spans="1:4" x14ac:dyDescent="0.25">
      <c r="A2472" s="13" t="s">
        <v>36719</v>
      </c>
      <c r="B2472" t="s">
        <v>63756</v>
      </c>
      <c r="C2472">
        <v>0.1</v>
      </c>
      <c r="D2472" s="7">
        <f t="shared" si="38"/>
        <v>25.5</v>
      </c>
    </row>
    <row r="2473" spans="1:4" x14ac:dyDescent="0.25">
      <c r="A2473" s="13" t="s">
        <v>36720</v>
      </c>
      <c r="B2473" t="s">
        <v>63756</v>
      </c>
      <c r="C2473">
        <v>0.1</v>
      </c>
      <c r="D2473" s="7">
        <f t="shared" si="38"/>
        <v>25.5</v>
      </c>
    </row>
    <row r="2474" spans="1:4" x14ac:dyDescent="0.25">
      <c r="A2474" s="13" t="s">
        <v>36721</v>
      </c>
      <c r="B2474" t="s">
        <v>63756</v>
      </c>
      <c r="C2474">
        <v>0.1</v>
      </c>
      <c r="D2474" s="7">
        <f t="shared" si="38"/>
        <v>25.5</v>
      </c>
    </row>
    <row r="2475" spans="1:4" x14ac:dyDescent="0.25">
      <c r="A2475" s="13" t="s">
        <v>36722</v>
      </c>
      <c r="B2475" t="s">
        <v>63756</v>
      </c>
      <c r="C2475">
        <v>0.1</v>
      </c>
      <c r="D2475" s="7">
        <f t="shared" si="38"/>
        <v>25.5</v>
      </c>
    </row>
    <row r="2476" spans="1:4" x14ac:dyDescent="0.25">
      <c r="A2476" s="13" t="s">
        <v>36723</v>
      </c>
      <c r="B2476" t="s">
        <v>63756</v>
      </c>
      <c r="C2476">
        <v>0.10100000000000001</v>
      </c>
      <c r="D2476" s="7">
        <f t="shared" si="38"/>
        <v>25.76</v>
      </c>
    </row>
    <row r="2477" spans="1:4" x14ac:dyDescent="0.25">
      <c r="A2477" s="13" t="s">
        <v>36724</v>
      </c>
      <c r="B2477" t="s">
        <v>63756</v>
      </c>
      <c r="C2477">
        <v>0.10100000000000001</v>
      </c>
      <c r="D2477" s="7">
        <f t="shared" si="38"/>
        <v>25.76</v>
      </c>
    </row>
    <row r="2478" spans="1:4" x14ac:dyDescent="0.25">
      <c r="A2478" s="13" t="s">
        <v>36725</v>
      </c>
      <c r="B2478" t="s">
        <v>63756</v>
      </c>
      <c r="C2478">
        <v>0.10100000000000001</v>
      </c>
      <c r="D2478" s="7">
        <f t="shared" si="38"/>
        <v>25.76</v>
      </c>
    </row>
    <row r="2479" spans="1:4" x14ac:dyDescent="0.25">
      <c r="A2479" s="13" t="s">
        <v>36726</v>
      </c>
      <c r="B2479" t="s">
        <v>63756</v>
      </c>
      <c r="C2479">
        <v>0.10100000000000001</v>
      </c>
      <c r="D2479" s="7">
        <f t="shared" si="38"/>
        <v>25.76</v>
      </c>
    </row>
    <row r="2480" spans="1:4" x14ac:dyDescent="0.25">
      <c r="A2480" s="13" t="s">
        <v>36727</v>
      </c>
      <c r="B2480" t="s">
        <v>63756</v>
      </c>
      <c r="C2480">
        <v>0.10100000000000001</v>
      </c>
      <c r="D2480" s="7">
        <f t="shared" si="38"/>
        <v>25.76</v>
      </c>
    </row>
    <row r="2481" spans="1:4" x14ac:dyDescent="0.25">
      <c r="A2481" s="13" t="s">
        <v>36728</v>
      </c>
      <c r="B2481" t="s">
        <v>63756</v>
      </c>
      <c r="C2481">
        <v>0.10199999999999999</v>
      </c>
      <c r="D2481" s="7">
        <f t="shared" si="38"/>
        <v>26.01</v>
      </c>
    </row>
    <row r="2482" spans="1:4" x14ac:dyDescent="0.25">
      <c r="A2482" s="13" t="s">
        <v>36729</v>
      </c>
      <c r="B2482" t="s">
        <v>63756</v>
      </c>
      <c r="C2482">
        <v>0.10199999999999999</v>
      </c>
      <c r="D2482" s="7">
        <f t="shared" si="38"/>
        <v>26.01</v>
      </c>
    </row>
    <row r="2483" spans="1:4" x14ac:dyDescent="0.25">
      <c r="A2483" s="13" t="s">
        <v>36730</v>
      </c>
      <c r="B2483" t="s">
        <v>63756</v>
      </c>
      <c r="C2483">
        <v>0.10199999999999999</v>
      </c>
      <c r="D2483" s="7">
        <f t="shared" si="38"/>
        <v>26.01</v>
      </c>
    </row>
    <row r="2484" spans="1:4" x14ac:dyDescent="0.25">
      <c r="A2484" s="13" t="s">
        <v>36731</v>
      </c>
      <c r="B2484" t="s">
        <v>63756</v>
      </c>
      <c r="C2484">
        <v>0.10199999999999999</v>
      </c>
      <c r="D2484" s="7">
        <f t="shared" si="38"/>
        <v>26.01</v>
      </c>
    </row>
    <row r="2485" spans="1:4" x14ac:dyDescent="0.25">
      <c r="A2485" s="13" t="s">
        <v>36732</v>
      </c>
      <c r="B2485" t="s">
        <v>63756</v>
      </c>
      <c r="C2485">
        <v>0.10199999999999999</v>
      </c>
      <c r="D2485" s="7">
        <f t="shared" si="38"/>
        <v>26.01</v>
      </c>
    </row>
    <row r="2486" spans="1:4" x14ac:dyDescent="0.25">
      <c r="A2486" s="13" t="s">
        <v>36733</v>
      </c>
      <c r="B2486" t="s">
        <v>63756</v>
      </c>
      <c r="C2486">
        <v>0.10199999999999999</v>
      </c>
      <c r="D2486" s="7">
        <f t="shared" si="38"/>
        <v>26.01</v>
      </c>
    </row>
    <row r="2487" spans="1:4" x14ac:dyDescent="0.25">
      <c r="A2487" s="13" t="s">
        <v>36734</v>
      </c>
      <c r="B2487" t="s">
        <v>63756</v>
      </c>
      <c r="C2487">
        <v>0.10299999999999999</v>
      </c>
      <c r="D2487" s="7">
        <f t="shared" si="38"/>
        <v>26.27</v>
      </c>
    </row>
    <row r="2488" spans="1:4" x14ac:dyDescent="0.25">
      <c r="A2488" s="13" t="s">
        <v>36735</v>
      </c>
      <c r="B2488" t="s">
        <v>63756</v>
      </c>
      <c r="C2488">
        <v>0.10299999999999999</v>
      </c>
      <c r="D2488" s="7">
        <f t="shared" si="38"/>
        <v>26.27</v>
      </c>
    </row>
    <row r="2489" spans="1:4" x14ac:dyDescent="0.25">
      <c r="A2489" s="13" t="s">
        <v>36736</v>
      </c>
      <c r="B2489" t="s">
        <v>63756</v>
      </c>
      <c r="C2489">
        <v>0.10299999999999999</v>
      </c>
      <c r="D2489" s="7">
        <f t="shared" si="38"/>
        <v>26.27</v>
      </c>
    </row>
    <row r="2490" spans="1:4" x14ac:dyDescent="0.25">
      <c r="A2490" s="13" t="s">
        <v>36737</v>
      </c>
      <c r="B2490" t="s">
        <v>63756</v>
      </c>
      <c r="C2490">
        <v>0.10299999999999999</v>
      </c>
      <c r="D2490" s="7">
        <f t="shared" si="38"/>
        <v>26.27</v>
      </c>
    </row>
    <row r="2491" spans="1:4" x14ac:dyDescent="0.25">
      <c r="A2491" s="13" t="s">
        <v>36738</v>
      </c>
      <c r="B2491" t="s">
        <v>63756</v>
      </c>
      <c r="C2491">
        <v>0.10299999999999999</v>
      </c>
      <c r="D2491" s="7">
        <f t="shared" si="38"/>
        <v>26.27</v>
      </c>
    </row>
    <row r="2492" spans="1:4" x14ac:dyDescent="0.25">
      <c r="A2492" s="13" t="s">
        <v>36739</v>
      </c>
      <c r="B2492" t="s">
        <v>63756</v>
      </c>
      <c r="C2492">
        <v>0.104</v>
      </c>
      <c r="D2492" s="7">
        <f t="shared" si="38"/>
        <v>26.52</v>
      </c>
    </row>
    <row r="2493" spans="1:4" x14ac:dyDescent="0.25">
      <c r="A2493" s="13" t="s">
        <v>36740</v>
      </c>
      <c r="B2493" t="s">
        <v>63756</v>
      </c>
      <c r="C2493">
        <v>0.104</v>
      </c>
      <c r="D2493" s="7">
        <f t="shared" si="38"/>
        <v>26.52</v>
      </c>
    </row>
    <row r="2494" spans="1:4" x14ac:dyDescent="0.25">
      <c r="A2494" s="13" t="s">
        <v>36741</v>
      </c>
      <c r="B2494" t="s">
        <v>63756</v>
      </c>
      <c r="C2494">
        <v>0.104</v>
      </c>
      <c r="D2494" s="7">
        <f t="shared" si="38"/>
        <v>26.52</v>
      </c>
    </row>
    <row r="2495" spans="1:4" x14ac:dyDescent="0.25">
      <c r="A2495" s="13" t="s">
        <v>36742</v>
      </c>
      <c r="B2495" t="s">
        <v>63756</v>
      </c>
      <c r="C2495">
        <v>0.104</v>
      </c>
      <c r="D2495" s="7">
        <f t="shared" si="38"/>
        <v>26.52</v>
      </c>
    </row>
    <row r="2496" spans="1:4" x14ac:dyDescent="0.25">
      <c r="A2496" s="13" t="s">
        <v>36743</v>
      </c>
      <c r="B2496" t="s">
        <v>63756</v>
      </c>
      <c r="C2496">
        <v>0.104</v>
      </c>
      <c r="D2496" s="7">
        <f t="shared" si="38"/>
        <v>26.52</v>
      </c>
    </row>
    <row r="2497" spans="1:4" x14ac:dyDescent="0.25">
      <c r="A2497" s="13" t="s">
        <v>36744</v>
      </c>
      <c r="B2497" t="s">
        <v>63756</v>
      </c>
      <c r="C2497">
        <v>0.105</v>
      </c>
      <c r="D2497" s="7">
        <f t="shared" si="38"/>
        <v>26.78</v>
      </c>
    </row>
    <row r="2498" spans="1:4" x14ac:dyDescent="0.25">
      <c r="A2498" s="13" t="s">
        <v>36745</v>
      </c>
      <c r="B2498" t="s">
        <v>63756</v>
      </c>
      <c r="C2498">
        <v>0.105</v>
      </c>
      <c r="D2498" s="7">
        <f t="shared" ref="D2498:D2561" si="39">ROUND(C2498*$D$1,2)</f>
        <v>26.78</v>
      </c>
    </row>
    <row r="2499" spans="1:4" x14ac:dyDescent="0.25">
      <c r="A2499" s="13" t="s">
        <v>36746</v>
      </c>
      <c r="B2499" t="s">
        <v>63756</v>
      </c>
      <c r="C2499">
        <v>0.105</v>
      </c>
      <c r="D2499" s="7">
        <f t="shared" si="39"/>
        <v>26.78</v>
      </c>
    </row>
    <row r="2500" spans="1:4" x14ac:dyDescent="0.25">
      <c r="A2500" s="13" t="s">
        <v>36747</v>
      </c>
      <c r="B2500" t="s">
        <v>63756</v>
      </c>
      <c r="C2500">
        <v>0.105</v>
      </c>
      <c r="D2500" s="7">
        <f t="shared" si="39"/>
        <v>26.78</v>
      </c>
    </row>
    <row r="2501" spans="1:4" x14ac:dyDescent="0.25">
      <c r="A2501" s="13" t="s">
        <v>36748</v>
      </c>
      <c r="B2501" t="s">
        <v>63756</v>
      </c>
      <c r="C2501">
        <v>0.105</v>
      </c>
      <c r="D2501" s="7">
        <f t="shared" si="39"/>
        <v>26.78</v>
      </c>
    </row>
    <row r="2502" spans="1:4" x14ac:dyDescent="0.25">
      <c r="A2502" s="13" t="s">
        <v>36749</v>
      </c>
      <c r="B2502" t="s">
        <v>63756</v>
      </c>
      <c r="C2502">
        <v>0.105</v>
      </c>
      <c r="D2502" s="7">
        <f t="shared" si="39"/>
        <v>26.78</v>
      </c>
    </row>
    <row r="2503" spans="1:4" x14ac:dyDescent="0.25">
      <c r="A2503" s="13" t="s">
        <v>36750</v>
      </c>
      <c r="B2503" t="s">
        <v>63756</v>
      </c>
      <c r="C2503">
        <v>0.106</v>
      </c>
      <c r="D2503" s="7">
        <f t="shared" si="39"/>
        <v>27.03</v>
      </c>
    </row>
    <row r="2504" spans="1:4" x14ac:dyDescent="0.25">
      <c r="A2504" s="13" t="s">
        <v>36751</v>
      </c>
      <c r="B2504" t="s">
        <v>63756</v>
      </c>
      <c r="C2504">
        <v>0.106</v>
      </c>
      <c r="D2504" s="7">
        <f t="shared" si="39"/>
        <v>27.03</v>
      </c>
    </row>
    <row r="2505" spans="1:4" x14ac:dyDescent="0.25">
      <c r="A2505" s="13" t="s">
        <v>36752</v>
      </c>
      <c r="B2505" t="s">
        <v>63756</v>
      </c>
      <c r="C2505">
        <v>0.106</v>
      </c>
      <c r="D2505" s="7">
        <f t="shared" si="39"/>
        <v>27.03</v>
      </c>
    </row>
    <row r="2506" spans="1:4" x14ac:dyDescent="0.25">
      <c r="A2506" s="13" t="s">
        <v>36753</v>
      </c>
      <c r="B2506" t="s">
        <v>63756</v>
      </c>
      <c r="C2506">
        <v>0.106</v>
      </c>
      <c r="D2506" s="7">
        <f t="shared" si="39"/>
        <v>27.03</v>
      </c>
    </row>
    <row r="2507" spans="1:4" x14ac:dyDescent="0.25">
      <c r="A2507" s="13" t="s">
        <v>36754</v>
      </c>
      <c r="B2507" t="s">
        <v>63756</v>
      </c>
      <c r="C2507">
        <v>0.106</v>
      </c>
      <c r="D2507" s="7">
        <f t="shared" si="39"/>
        <v>27.03</v>
      </c>
    </row>
    <row r="2508" spans="1:4" x14ac:dyDescent="0.25">
      <c r="A2508" s="13" t="s">
        <v>36755</v>
      </c>
      <c r="B2508" t="s">
        <v>63756</v>
      </c>
      <c r="C2508">
        <v>0.107</v>
      </c>
      <c r="D2508" s="7">
        <f t="shared" si="39"/>
        <v>27.29</v>
      </c>
    </row>
    <row r="2509" spans="1:4" x14ac:dyDescent="0.25">
      <c r="A2509" s="13" t="s">
        <v>36756</v>
      </c>
      <c r="B2509" t="s">
        <v>63756</v>
      </c>
      <c r="C2509">
        <v>0.107</v>
      </c>
      <c r="D2509" s="7">
        <f t="shared" si="39"/>
        <v>27.29</v>
      </c>
    </row>
    <row r="2510" spans="1:4" x14ac:dyDescent="0.25">
      <c r="A2510" s="13" t="s">
        <v>36757</v>
      </c>
      <c r="B2510" t="s">
        <v>63756</v>
      </c>
      <c r="C2510">
        <v>0.107</v>
      </c>
      <c r="D2510" s="7">
        <f t="shared" si="39"/>
        <v>27.29</v>
      </c>
    </row>
    <row r="2511" spans="1:4" x14ac:dyDescent="0.25">
      <c r="A2511" s="13" t="s">
        <v>36758</v>
      </c>
      <c r="B2511" t="s">
        <v>63756</v>
      </c>
      <c r="C2511">
        <v>0.107</v>
      </c>
      <c r="D2511" s="7">
        <f t="shared" si="39"/>
        <v>27.29</v>
      </c>
    </row>
    <row r="2512" spans="1:4" x14ac:dyDescent="0.25">
      <c r="A2512" s="13" t="s">
        <v>36759</v>
      </c>
      <c r="B2512" t="s">
        <v>63756</v>
      </c>
      <c r="C2512">
        <v>0.107</v>
      </c>
      <c r="D2512" s="7">
        <f t="shared" si="39"/>
        <v>27.29</v>
      </c>
    </row>
    <row r="2513" spans="1:4" x14ac:dyDescent="0.25">
      <c r="A2513" s="13" t="s">
        <v>36760</v>
      </c>
      <c r="B2513" t="s">
        <v>63756</v>
      </c>
      <c r="C2513">
        <v>0.108</v>
      </c>
      <c r="D2513" s="7">
        <f t="shared" si="39"/>
        <v>27.54</v>
      </c>
    </row>
    <row r="2514" spans="1:4" x14ac:dyDescent="0.25">
      <c r="A2514" s="13" t="s">
        <v>36761</v>
      </c>
      <c r="B2514" t="s">
        <v>63756</v>
      </c>
      <c r="C2514">
        <v>0.108</v>
      </c>
      <c r="D2514" s="7">
        <f t="shared" si="39"/>
        <v>27.54</v>
      </c>
    </row>
    <row r="2515" spans="1:4" x14ac:dyDescent="0.25">
      <c r="A2515" s="13" t="s">
        <v>36762</v>
      </c>
      <c r="B2515" t="s">
        <v>63756</v>
      </c>
      <c r="C2515">
        <v>0.108</v>
      </c>
      <c r="D2515" s="7">
        <f t="shared" si="39"/>
        <v>27.54</v>
      </c>
    </row>
    <row r="2516" spans="1:4" x14ac:dyDescent="0.25">
      <c r="A2516" s="13" t="s">
        <v>36763</v>
      </c>
      <c r="B2516" t="s">
        <v>63756</v>
      </c>
      <c r="C2516">
        <v>0.108</v>
      </c>
      <c r="D2516" s="7">
        <f t="shared" si="39"/>
        <v>27.54</v>
      </c>
    </row>
    <row r="2517" spans="1:4" x14ac:dyDescent="0.25">
      <c r="A2517" s="13" t="s">
        <v>36764</v>
      </c>
      <c r="B2517" t="s">
        <v>63756</v>
      </c>
      <c r="C2517">
        <v>0.108</v>
      </c>
      <c r="D2517" s="7">
        <f t="shared" si="39"/>
        <v>27.54</v>
      </c>
    </row>
    <row r="2518" spans="1:4" x14ac:dyDescent="0.25">
      <c r="A2518" s="13" t="s">
        <v>36765</v>
      </c>
      <c r="B2518" t="s">
        <v>63756</v>
      </c>
      <c r="C2518">
        <v>0.109</v>
      </c>
      <c r="D2518" s="7">
        <f t="shared" si="39"/>
        <v>27.8</v>
      </c>
    </row>
    <row r="2519" spans="1:4" x14ac:dyDescent="0.25">
      <c r="A2519" s="13" t="s">
        <v>36766</v>
      </c>
      <c r="B2519" t="s">
        <v>63756</v>
      </c>
      <c r="C2519">
        <v>0.109</v>
      </c>
      <c r="D2519" s="7">
        <f t="shared" si="39"/>
        <v>27.8</v>
      </c>
    </row>
    <row r="2520" spans="1:4" x14ac:dyDescent="0.25">
      <c r="A2520" s="13" t="s">
        <v>36767</v>
      </c>
      <c r="B2520" t="s">
        <v>63756</v>
      </c>
      <c r="C2520">
        <v>0.109</v>
      </c>
      <c r="D2520" s="7">
        <f t="shared" si="39"/>
        <v>27.8</v>
      </c>
    </row>
    <row r="2521" spans="1:4" x14ac:dyDescent="0.25">
      <c r="A2521" s="13" t="s">
        <v>36768</v>
      </c>
      <c r="B2521" t="s">
        <v>63756</v>
      </c>
      <c r="C2521">
        <v>0.109</v>
      </c>
      <c r="D2521" s="7">
        <f t="shared" si="39"/>
        <v>27.8</v>
      </c>
    </row>
    <row r="2522" spans="1:4" x14ac:dyDescent="0.25">
      <c r="A2522" s="13" t="s">
        <v>36769</v>
      </c>
      <c r="B2522" t="s">
        <v>63756</v>
      </c>
      <c r="C2522">
        <v>0.109</v>
      </c>
      <c r="D2522" s="7">
        <f t="shared" si="39"/>
        <v>27.8</v>
      </c>
    </row>
    <row r="2523" spans="1:4" x14ac:dyDescent="0.25">
      <c r="A2523" s="13" t="s">
        <v>36770</v>
      </c>
      <c r="B2523" t="s">
        <v>63756</v>
      </c>
      <c r="C2523">
        <v>0.11</v>
      </c>
      <c r="D2523" s="7">
        <f t="shared" si="39"/>
        <v>28.05</v>
      </c>
    </row>
    <row r="2524" spans="1:4" x14ac:dyDescent="0.25">
      <c r="A2524" s="13" t="s">
        <v>36771</v>
      </c>
      <c r="B2524" t="s">
        <v>63756</v>
      </c>
      <c r="C2524">
        <v>0.11</v>
      </c>
      <c r="D2524" s="7">
        <f t="shared" si="39"/>
        <v>28.05</v>
      </c>
    </row>
    <row r="2525" spans="1:4" x14ac:dyDescent="0.25">
      <c r="A2525" s="13" t="s">
        <v>36772</v>
      </c>
      <c r="B2525" t="s">
        <v>63756</v>
      </c>
      <c r="C2525">
        <v>0.11</v>
      </c>
      <c r="D2525" s="7">
        <f t="shared" si="39"/>
        <v>28.05</v>
      </c>
    </row>
    <row r="2526" spans="1:4" x14ac:dyDescent="0.25">
      <c r="A2526" s="13" t="s">
        <v>36773</v>
      </c>
      <c r="B2526" t="s">
        <v>63756</v>
      </c>
      <c r="C2526">
        <v>0.11</v>
      </c>
      <c r="D2526" s="7">
        <f t="shared" si="39"/>
        <v>28.05</v>
      </c>
    </row>
    <row r="2527" spans="1:4" x14ac:dyDescent="0.25">
      <c r="A2527" s="13" t="s">
        <v>36774</v>
      </c>
      <c r="B2527" t="s">
        <v>63756</v>
      </c>
      <c r="C2527">
        <v>0.11</v>
      </c>
      <c r="D2527" s="7">
        <f t="shared" si="39"/>
        <v>28.05</v>
      </c>
    </row>
    <row r="2528" spans="1:4" x14ac:dyDescent="0.25">
      <c r="A2528" s="13" t="s">
        <v>36775</v>
      </c>
      <c r="B2528" t="s">
        <v>63756</v>
      </c>
      <c r="C2528">
        <v>0.11</v>
      </c>
      <c r="D2528" s="7">
        <f t="shared" si="39"/>
        <v>28.05</v>
      </c>
    </row>
    <row r="2529" spans="1:4" x14ac:dyDescent="0.25">
      <c r="A2529" s="13" t="s">
        <v>36776</v>
      </c>
      <c r="B2529" t="s">
        <v>63756</v>
      </c>
      <c r="C2529">
        <v>0.111</v>
      </c>
      <c r="D2529" s="7">
        <f t="shared" si="39"/>
        <v>28.31</v>
      </c>
    </row>
    <row r="2530" spans="1:4" x14ac:dyDescent="0.25">
      <c r="A2530" s="13" t="s">
        <v>36777</v>
      </c>
      <c r="B2530" t="s">
        <v>63756</v>
      </c>
      <c r="C2530">
        <v>0.111</v>
      </c>
      <c r="D2530" s="7">
        <f t="shared" si="39"/>
        <v>28.31</v>
      </c>
    </row>
    <row r="2531" spans="1:4" x14ac:dyDescent="0.25">
      <c r="A2531" s="13" t="s">
        <v>36778</v>
      </c>
      <c r="B2531" t="s">
        <v>63756</v>
      </c>
      <c r="C2531">
        <v>0.111</v>
      </c>
      <c r="D2531" s="7">
        <f t="shared" si="39"/>
        <v>28.31</v>
      </c>
    </row>
    <row r="2532" spans="1:4" x14ac:dyDescent="0.25">
      <c r="A2532" s="13" t="s">
        <v>36779</v>
      </c>
      <c r="B2532" t="s">
        <v>63756</v>
      </c>
      <c r="C2532">
        <v>0.111</v>
      </c>
      <c r="D2532" s="7">
        <f t="shared" si="39"/>
        <v>28.31</v>
      </c>
    </row>
    <row r="2533" spans="1:4" x14ac:dyDescent="0.25">
      <c r="A2533" s="13" t="s">
        <v>36780</v>
      </c>
      <c r="B2533" t="s">
        <v>63756</v>
      </c>
      <c r="C2533">
        <v>0.111</v>
      </c>
      <c r="D2533" s="7">
        <f t="shared" si="39"/>
        <v>28.31</v>
      </c>
    </row>
    <row r="2534" spans="1:4" x14ac:dyDescent="0.25">
      <c r="A2534" s="13" t="s">
        <v>36781</v>
      </c>
      <c r="B2534" t="s">
        <v>63756</v>
      </c>
      <c r="C2534">
        <v>0.112</v>
      </c>
      <c r="D2534" s="7">
        <f t="shared" si="39"/>
        <v>28.56</v>
      </c>
    </row>
    <row r="2535" spans="1:4" x14ac:dyDescent="0.25">
      <c r="A2535" s="13" t="s">
        <v>36782</v>
      </c>
      <c r="B2535" t="s">
        <v>63756</v>
      </c>
      <c r="C2535">
        <v>0.112</v>
      </c>
      <c r="D2535" s="7">
        <f t="shared" si="39"/>
        <v>28.56</v>
      </c>
    </row>
    <row r="2536" spans="1:4" x14ac:dyDescent="0.25">
      <c r="A2536" s="13" t="s">
        <v>36783</v>
      </c>
      <c r="B2536" t="s">
        <v>63756</v>
      </c>
      <c r="C2536">
        <v>0.112</v>
      </c>
      <c r="D2536" s="7">
        <f t="shared" si="39"/>
        <v>28.56</v>
      </c>
    </row>
    <row r="2537" spans="1:4" x14ac:dyDescent="0.25">
      <c r="A2537" s="13" t="s">
        <v>36784</v>
      </c>
      <c r="B2537" t="s">
        <v>63756</v>
      </c>
      <c r="C2537">
        <v>0.112</v>
      </c>
      <c r="D2537" s="7">
        <f t="shared" si="39"/>
        <v>28.56</v>
      </c>
    </row>
    <row r="2538" spans="1:4" x14ac:dyDescent="0.25">
      <c r="A2538" s="13" t="s">
        <v>36785</v>
      </c>
      <c r="B2538" t="s">
        <v>63756</v>
      </c>
      <c r="C2538">
        <v>0.112</v>
      </c>
      <c r="D2538" s="7">
        <f t="shared" si="39"/>
        <v>28.56</v>
      </c>
    </row>
    <row r="2539" spans="1:4" x14ac:dyDescent="0.25">
      <c r="A2539" s="13" t="s">
        <v>36786</v>
      </c>
      <c r="B2539" t="s">
        <v>63756</v>
      </c>
      <c r="C2539">
        <v>0.113</v>
      </c>
      <c r="D2539" s="7">
        <f t="shared" si="39"/>
        <v>28.82</v>
      </c>
    </row>
    <row r="2540" spans="1:4" x14ac:dyDescent="0.25">
      <c r="A2540" s="13" t="s">
        <v>36787</v>
      </c>
      <c r="B2540" t="s">
        <v>63756</v>
      </c>
      <c r="C2540">
        <v>0.113</v>
      </c>
      <c r="D2540" s="7">
        <f t="shared" si="39"/>
        <v>28.82</v>
      </c>
    </row>
    <row r="2541" spans="1:4" x14ac:dyDescent="0.25">
      <c r="A2541" s="13" t="s">
        <v>36788</v>
      </c>
      <c r="B2541" t="s">
        <v>63756</v>
      </c>
      <c r="C2541">
        <v>0.113</v>
      </c>
      <c r="D2541" s="7">
        <f t="shared" si="39"/>
        <v>28.82</v>
      </c>
    </row>
    <row r="2542" spans="1:4" x14ac:dyDescent="0.25">
      <c r="A2542" s="13" t="s">
        <v>36789</v>
      </c>
      <c r="B2542" t="s">
        <v>63756</v>
      </c>
      <c r="C2542">
        <v>0.113</v>
      </c>
      <c r="D2542" s="7">
        <f t="shared" si="39"/>
        <v>28.82</v>
      </c>
    </row>
    <row r="2543" spans="1:4" x14ac:dyDescent="0.25">
      <c r="A2543" s="13" t="s">
        <v>36790</v>
      </c>
      <c r="B2543" t="s">
        <v>63756</v>
      </c>
      <c r="C2543">
        <v>0.113</v>
      </c>
      <c r="D2543" s="7">
        <f t="shared" si="39"/>
        <v>28.82</v>
      </c>
    </row>
    <row r="2544" spans="1:4" x14ac:dyDescent="0.25">
      <c r="A2544" s="13" t="s">
        <v>36791</v>
      </c>
      <c r="B2544" t="s">
        <v>63756</v>
      </c>
      <c r="C2544">
        <v>0.114</v>
      </c>
      <c r="D2544" s="7">
        <f t="shared" si="39"/>
        <v>29.07</v>
      </c>
    </row>
    <row r="2545" spans="1:4" x14ac:dyDescent="0.25">
      <c r="A2545" s="13" t="s">
        <v>36792</v>
      </c>
      <c r="B2545" t="s">
        <v>63756</v>
      </c>
      <c r="C2545">
        <v>0.114</v>
      </c>
      <c r="D2545" s="7">
        <f t="shared" si="39"/>
        <v>29.07</v>
      </c>
    </row>
    <row r="2546" spans="1:4" x14ac:dyDescent="0.25">
      <c r="A2546" s="13" t="s">
        <v>36793</v>
      </c>
      <c r="B2546" t="s">
        <v>63756</v>
      </c>
      <c r="C2546">
        <v>0.114</v>
      </c>
      <c r="D2546" s="7">
        <f t="shared" si="39"/>
        <v>29.07</v>
      </c>
    </row>
    <row r="2547" spans="1:4" x14ac:dyDescent="0.25">
      <c r="A2547" s="13" t="s">
        <v>36794</v>
      </c>
      <c r="B2547" t="s">
        <v>63756</v>
      </c>
      <c r="C2547">
        <v>0.114</v>
      </c>
      <c r="D2547" s="7">
        <f t="shared" si="39"/>
        <v>29.07</v>
      </c>
    </row>
    <row r="2548" spans="1:4" x14ac:dyDescent="0.25">
      <c r="A2548" s="13" t="s">
        <v>36795</v>
      </c>
      <c r="B2548" t="s">
        <v>63756</v>
      </c>
      <c r="C2548">
        <v>0.114</v>
      </c>
      <c r="D2548" s="7">
        <f t="shared" si="39"/>
        <v>29.07</v>
      </c>
    </row>
    <row r="2549" spans="1:4" x14ac:dyDescent="0.25">
      <c r="A2549" s="13" t="s">
        <v>36796</v>
      </c>
      <c r="B2549" t="s">
        <v>63756</v>
      </c>
      <c r="C2549">
        <v>0.115</v>
      </c>
      <c r="D2549" s="7">
        <f t="shared" si="39"/>
        <v>29.33</v>
      </c>
    </row>
    <row r="2550" spans="1:4" x14ac:dyDescent="0.25">
      <c r="A2550" s="13" t="s">
        <v>36797</v>
      </c>
      <c r="B2550" t="s">
        <v>63756</v>
      </c>
      <c r="C2550">
        <v>0.115</v>
      </c>
      <c r="D2550" s="7">
        <f t="shared" si="39"/>
        <v>29.33</v>
      </c>
    </row>
    <row r="2551" spans="1:4" x14ac:dyDescent="0.25">
      <c r="A2551" s="13" t="s">
        <v>36798</v>
      </c>
      <c r="B2551" t="s">
        <v>63756</v>
      </c>
      <c r="C2551">
        <v>0.115</v>
      </c>
      <c r="D2551" s="7">
        <f t="shared" si="39"/>
        <v>29.33</v>
      </c>
    </row>
    <row r="2552" spans="1:4" x14ac:dyDescent="0.25">
      <c r="A2552" s="13" t="s">
        <v>36799</v>
      </c>
      <c r="B2552" t="s">
        <v>63756</v>
      </c>
      <c r="C2552">
        <v>0.115</v>
      </c>
      <c r="D2552" s="7">
        <f t="shared" si="39"/>
        <v>29.33</v>
      </c>
    </row>
    <row r="2553" spans="1:4" x14ac:dyDescent="0.25">
      <c r="A2553" s="13" t="s">
        <v>36800</v>
      </c>
      <c r="B2553" t="s">
        <v>63756</v>
      </c>
      <c r="C2553">
        <v>0.115</v>
      </c>
      <c r="D2553" s="7">
        <f t="shared" si="39"/>
        <v>29.33</v>
      </c>
    </row>
    <row r="2554" spans="1:4" x14ac:dyDescent="0.25">
      <c r="A2554" s="13" t="s">
        <v>36801</v>
      </c>
      <c r="B2554" t="s">
        <v>63756</v>
      </c>
      <c r="C2554">
        <v>0.11600000000000001</v>
      </c>
      <c r="D2554" s="7">
        <f t="shared" si="39"/>
        <v>29.58</v>
      </c>
    </row>
    <row r="2555" spans="1:4" x14ac:dyDescent="0.25">
      <c r="A2555" s="13" t="s">
        <v>36802</v>
      </c>
      <c r="B2555" t="s">
        <v>63756</v>
      </c>
      <c r="C2555">
        <v>0.11600000000000001</v>
      </c>
      <c r="D2555" s="7">
        <f t="shared" si="39"/>
        <v>29.58</v>
      </c>
    </row>
    <row r="2556" spans="1:4" x14ac:dyDescent="0.25">
      <c r="A2556" s="13" t="s">
        <v>36803</v>
      </c>
      <c r="B2556" t="s">
        <v>63756</v>
      </c>
      <c r="C2556">
        <v>0.11600000000000001</v>
      </c>
      <c r="D2556" s="7">
        <f t="shared" si="39"/>
        <v>29.58</v>
      </c>
    </row>
    <row r="2557" spans="1:4" x14ac:dyDescent="0.25">
      <c r="A2557" s="13" t="s">
        <v>36804</v>
      </c>
      <c r="B2557" t="s">
        <v>63756</v>
      </c>
      <c r="C2557">
        <v>0.11600000000000001</v>
      </c>
      <c r="D2557" s="7">
        <f t="shared" si="39"/>
        <v>29.58</v>
      </c>
    </row>
    <row r="2558" spans="1:4" x14ac:dyDescent="0.25">
      <c r="A2558" s="13" t="s">
        <v>36805</v>
      </c>
      <c r="B2558" t="s">
        <v>63756</v>
      </c>
      <c r="C2558">
        <v>0.11600000000000001</v>
      </c>
      <c r="D2558" s="7">
        <f t="shared" si="39"/>
        <v>29.58</v>
      </c>
    </row>
    <row r="2559" spans="1:4" x14ac:dyDescent="0.25">
      <c r="A2559" s="13" t="s">
        <v>36806</v>
      </c>
      <c r="B2559" t="s">
        <v>63756</v>
      </c>
      <c r="C2559">
        <v>0.11700000000000001</v>
      </c>
      <c r="D2559" s="7">
        <f t="shared" si="39"/>
        <v>29.84</v>
      </c>
    </row>
    <row r="2560" spans="1:4" x14ac:dyDescent="0.25">
      <c r="A2560" s="13" t="s">
        <v>36807</v>
      </c>
      <c r="B2560" t="s">
        <v>63756</v>
      </c>
      <c r="C2560">
        <v>0.11700000000000001</v>
      </c>
      <c r="D2560" s="7">
        <f t="shared" si="39"/>
        <v>29.84</v>
      </c>
    </row>
    <row r="2561" spans="1:4" x14ac:dyDescent="0.25">
      <c r="A2561" s="13" t="s">
        <v>36808</v>
      </c>
      <c r="B2561" t="s">
        <v>63756</v>
      </c>
      <c r="C2561">
        <v>0.11700000000000001</v>
      </c>
      <c r="D2561" s="7">
        <f t="shared" si="39"/>
        <v>29.84</v>
      </c>
    </row>
    <row r="2562" spans="1:4" x14ac:dyDescent="0.25">
      <c r="A2562" s="13" t="s">
        <v>36809</v>
      </c>
      <c r="B2562" t="s">
        <v>63756</v>
      </c>
      <c r="C2562">
        <v>0.11700000000000001</v>
      </c>
      <c r="D2562" s="7">
        <f t="shared" ref="D2562:D2625" si="40">ROUND(C2562*$D$1,2)</f>
        <v>29.84</v>
      </c>
    </row>
    <row r="2563" spans="1:4" x14ac:dyDescent="0.25">
      <c r="A2563" s="13" t="s">
        <v>36810</v>
      </c>
      <c r="B2563" t="s">
        <v>63756</v>
      </c>
      <c r="C2563">
        <v>0.11700000000000001</v>
      </c>
      <c r="D2563" s="7">
        <f t="shared" si="40"/>
        <v>29.84</v>
      </c>
    </row>
    <row r="2564" spans="1:4" x14ac:dyDescent="0.25">
      <c r="A2564" s="13" t="s">
        <v>36811</v>
      </c>
      <c r="B2564" t="s">
        <v>63756</v>
      </c>
      <c r="C2564">
        <v>0.11799999999999999</v>
      </c>
      <c r="D2564" s="7">
        <f t="shared" si="40"/>
        <v>30.09</v>
      </c>
    </row>
    <row r="2565" spans="1:4" x14ac:dyDescent="0.25">
      <c r="A2565" s="13" t="s">
        <v>36812</v>
      </c>
      <c r="B2565" t="s">
        <v>63756</v>
      </c>
      <c r="C2565">
        <v>0.11799999999999999</v>
      </c>
      <c r="D2565" s="7">
        <f t="shared" si="40"/>
        <v>30.09</v>
      </c>
    </row>
    <row r="2566" spans="1:4" x14ac:dyDescent="0.25">
      <c r="A2566" s="13" t="s">
        <v>36813</v>
      </c>
      <c r="B2566" t="s">
        <v>63756</v>
      </c>
      <c r="C2566">
        <v>0.11799999999999999</v>
      </c>
      <c r="D2566" s="7">
        <f t="shared" si="40"/>
        <v>30.09</v>
      </c>
    </row>
    <row r="2567" spans="1:4" x14ac:dyDescent="0.25">
      <c r="A2567" s="13" t="s">
        <v>36814</v>
      </c>
      <c r="B2567" t="s">
        <v>63756</v>
      </c>
      <c r="C2567">
        <v>0.11799999999999999</v>
      </c>
      <c r="D2567" s="7">
        <f t="shared" si="40"/>
        <v>30.09</v>
      </c>
    </row>
    <row r="2568" spans="1:4" x14ac:dyDescent="0.25">
      <c r="A2568" s="13" t="s">
        <v>36815</v>
      </c>
      <c r="B2568" t="s">
        <v>63756</v>
      </c>
      <c r="C2568">
        <v>0.11799999999999999</v>
      </c>
      <c r="D2568" s="7">
        <f t="shared" si="40"/>
        <v>30.09</v>
      </c>
    </row>
    <row r="2569" spans="1:4" x14ac:dyDescent="0.25">
      <c r="A2569" s="13" t="s">
        <v>36816</v>
      </c>
      <c r="B2569" t="s">
        <v>63756</v>
      </c>
      <c r="C2569">
        <v>0.11899999999999999</v>
      </c>
      <c r="D2569" s="7">
        <f t="shared" si="40"/>
        <v>30.35</v>
      </c>
    </row>
    <row r="2570" spans="1:4" x14ac:dyDescent="0.25">
      <c r="A2570" s="13" t="s">
        <v>36817</v>
      </c>
      <c r="B2570" t="s">
        <v>63756</v>
      </c>
      <c r="C2570">
        <v>0.11899999999999999</v>
      </c>
      <c r="D2570" s="7">
        <f t="shared" si="40"/>
        <v>30.35</v>
      </c>
    </row>
    <row r="2571" spans="1:4" x14ac:dyDescent="0.25">
      <c r="A2571" s="13" t="s">
        <v>36818</v>
      </c>
      <c r="B2571" t="s">
        <v>63756</v>
      </c>
      <c r="C2571">
        <v>0.11899999999999999</v>
      </c>
      <c r="D2571" s="7">
        <f t="shared" si="40"/>
        <v>30.35</v>
      </c>
    </row>
    <row r="2572" spans="1:4" x14ac:dyDescent="0.25">
      <c r="A2572" s="13" t="s">
        <v>36819</v>
      </c>
      <c r="B2572" t="s">
        <v>63756</v>
      </c>
      <c r="C2572">
        <v>0.11899999999999999</v>
      </c>
      <c r="D2572" s="7">
        <f t="shared" si="40"/>
        <v>30.35</v>
      </c>
    </row>
    <row r="2573" spans="1:4" x14ac:dyDescent="0.25">
      <c r="A2573" s="13" t="s">
        <v>36820</v>
      </c>
      <c r="B2573" t="s">
        <v>63756</v>
      </c>
      <c r="C2573">
        <v>0.11899999999999999</v>
      </c>
      <c r="D2573" s="7">
        <f t="shared" si="40"/>
        <v>30.35</v>
      </c>
    </row>
    <row r="2574" spans="1:4" x14ac:dyDescent="0.25">
      <c r="A2574" s="13" t="s">
        <v>36821</v>
      </c>
      <c r="B2574" t="s">
        <v>63756</v>
      </c>
      <c r="C2574">
        <v>0.12</v>
      </c>
      <c r="D2574" s="7">
        <f t="shared" si="40"/>
        <v>30.6</v>
      </c>
    </row>
    <row r="2575" spans="1:4" x14ac:dyDescent="0.25">
      <c r="A2575" s="13" t="s">
        <v>36822</v>
      </c>
      <c r="B2575" t="s">
        <v>63756</v>
      </c>
      <c r="C2575">
        <v>0.12</v>
      </c>
      <c r="D2575" s="7">
        <f t="shared" si="40"/>
        <v>30.6</v>
      </c>
    </row>
    <row r="2576" spans="1:4" x14ac:dyDescent="0.25">
      <c r="A2576" s="13" t="s">
        <v>36823</v>
      </c>
      <c r="B2576" t="s">
        <v>63756</v>
      </c>
      <c r="C2576">
        <v>0.12</v>
      </c>
      <c r="D2576" s="7">
        <f t="shared" si="40"/>
        <v>30.6</v>
      </c>
    </row>
    <row r="2577" spans="1:4" x14ac:dyDescent="0.25">
      <c r="A2577" s="13" t="s">
        <v>36824</v>
      </c>
      <c r="B2577" t="s">
        <v>63756</v>
      </c>
      <c r="C2577">
        <v>0.12</v>
      </c>
      <c r="D2577" s="7">
        <f t="shared" si="40"/>
        <v>30.6</v>
      </c>
    </row>
    <row r="2578" spans="1:4" x14ac:dyDescent="0.25">
      <c r="A2578" s="13" t="s">
        <v>36825</v>
      </c>
      <c r="B2578" t="s">
        <v>63756</v>
      </c>
      <c r="C2578">
        <v>0.12</v>
      </c>
      <c r="D2578" s="7">
        <f t="shared" si="40"/>
        <v>30.6</v>
      </c>
    </row>
    <row r="2579" spans="1:4" x14ac:dyDescent="0.25">
      <c r="A2579" s="13" t="s">
        <v>36826</v>
      </c>
      <c r="B2579" t="s">
        <v>63756</v>
      </c>
      <c r="C2579">
        <v>0.121</v>
      </c>
      <c r="D2579" s="7">
        <f t="shared" si="40"/>
        <v>30.86</v>
      </c>
    </row>
    <row r="2580" spans="1:4" x14ac:dyDescent="0.25">
      <c r="A2580" s="13" t="s">
        <v>36827</v>
      </c>
      <c r="B2580" t="s">
        <v>63756</v>
      </c>
      <c r="C2580">
        <v>0.121</v>
      </c>
      <c r="D2580" s="7">
        <f t="shared" si="40"/>
        <v>30.86</v>
      </c>
    </row>
    <row r="2581" spans="1:4" x14ac:dyDescent="0.25">
      <c r="A2581" s="13" t="s">
        <v>36828</v>
      </c>
      <c r="B2581" t="s">
        <v>63756</v>
      </c>
      <c r="C2581">
        <v>0.121</v>
      </c>
      <c r="D2581" s="7">
        <f t="shared" si="40"/>
        <v>30.86</v>
      </c>
    </row>
    <row r="2582" spans="1:4" x14ac:dyDescent="0.25">
      <c r="A2582" s="13" t="s">
        <v>36829</v>
      </c>
      <c r="B2582" t="s">
        <v>63756</v>
      </c>
      <c r="C2582">
        <v>0.121</v>
      </c>
      <c r="D2582" s="7">
        <f t="shared" si="40"/>
        <v>30.86</v>
      </c>
    </row>
    <row r="2583" spans="1:4" x14ac:dyDescent="0.25">
      <c r="A2583" s="13" t="s">
        <v>36830</v>
      </c>
      <c r="B2583" t="s">
        <v>63756</v>
      </c>
      <c r="C2583">
        <v>0.121</v>
      </c>
      <c r="D2583" s="7">
        <f t="shared" si="40"/>
        <v>30.86</v>
      </c>
    </row>
    <row r="2584" spans="1:4" x14ac:dyDescent="0.25">
      <c r="A2584" s="13" t="s">
        <v>36831</v>
      </c>
      <c r="B2584" t="s">
        <v>63756</v>
      </c>
      <c r="C2584">
        <v>0.122</v>
      </c>
      <c r="D2584" s="7">
        <f t="shared" si="40"/>
        <v>31.11</v>
      </c>
    </row>
    <row r="2585" spans="1:4" x14ac:dyDescent="0.25">
      <c r="A2585" s="13" t="s">
        <v>36832</v>
      </c>
      <c r="B2585" t="s">
        <v>63756</v>
      </c>
      <c r="C2585">
        <v>0.122</v>
      </c>
      <c r="D2585" s="7">
        <f t="shared" si="40"/>
        <v>31.11</v>
      </c>
    </row>
    <row r="2586" spans="1:4" x14ac:dyDescent="0.25">
      <c r="A2586" s="13" t="s">
        <v>36833</v>
      </c>
      <c r="B2586" t="s">
        <v>63756</v>
      </c>
      <c r="C2586">
        <v>0.122</v>
      </c>
      <c r="D2586" s="7">
        <f t="shared" si="40"/>
        <v>31.11</v>
      </c>
    </row>
    <row r="2587" spans="1:4" x14ac:dyDescent="0.25">
      <c r="A2587" s="13" t="s">
        <v>36834</v>
      </c>
      <c r="B2587" t="s">
        <v>63756</v>
      </c>
      <c r="C2587">
        <v>0.122</v>
      </c>
      <c r="D2587" s="7">
        <f t="shared" si="40"/>
        <v>31.11</v>
      </c>
    </row>
    <row r="2588" spans="1:4" x14ac:dyDescent="0.25">
      <c r="A2588" s="13" t="s">
        <v>36835</v>
      </c>
      <c r="B2588" t="s">
        <v>63756</v>
      </c>
      <c r="C2588">
        <v>0.122</v>
      </c>
      <c r="D2588" s="7">
        <f t="shared" si="40"/>
        <v>31.11</v>
      </c>
    </row>
    <row r="2589" spans="1:4" x14ac:dyDescent="0.25">
      <c r="A2589" s="13" t="s">
        <v>36836</v>
      </c>
      <c r="B2589" t="s">
        <v>63756</v>
      </c>
      <c r="C2589">
        <v>0.123</v>
      </c>
      <c r="D2589" s="7">
        <f t="shared" si="40"/>
        <v>31.37</v>
      </c>
    </row>
    <row r="2590" spans="1:4" x14ac:dyDescent="0.25">
      <c r="A2590" s="13" t="s">
        <v>36837</v>
      </c>
      <c r="B2590" t="s">
        <v>63756</v>
      </c>
      <c r="C2590">
        <v>0.123</v>
      </c>
      <c r="D2590" s="7">
        <f t="shared" si="40"/>
        <v>31.37</v>
      </c>
    </row>
    <row r="2591" spans="1:4" x14ac:dyDescent="0.25">
      <c r="A2591" s="13" t="s">
        <v>36838</v>
      </c>
      <c r="B2591" t="s">
        <v>63756</v>
      </c>
      <c r="C2591">
        <v>0.123</v>
      </c>
      <c r="D2591" s="7">
        <f t="shared" si="40"/>
        <v>31.37</v>
      </c>
    </row>
    <row r="2592" spans="1:4" x14ac:dyDescent="0.25">
      <c r="A2592" s="13" t="s">
        <v>36839</v>
      </c>
      <c r="B2592" t="s">
        <v>63756</v>
      </c>
      <c r="C2592">
        <v>0.123</v>
      </c>
      <c r="D2592" s="7">
        <f t="shared" si="40"/>
        <v>31.37</v>
      </c>
    </row>
    <row r="2593" spans="1:4" x14ac:dyDescent="0.25">
      <c r="A2593" s="13" t="s">
        <v>36840</v>
      </c>
      <c r="B2593" t="s">
        <v>63756</v>
      </c>
      <c r="C2593">
        <v>0.123</v>
      </c>
      <c r="D2593" s="7">
        <f t="shared" si="40"/>
        <v>31.37</v>
      </c>
    </row>
    <row r="2594" spans="1:4" x14ac:dyDescent="0.25">
      <c r="A2594" s="13" t="s">
        <v>36841</v>
      </c>
      <c r="B2594" t="s">
        <v>63756</v>
      </c>
      <c r="C2594">
        <v>0.123</v>
      </c>
      <c r="D2594" s="7">
        <f t="shared" si="40"/>
        <v>31.37</v>
      </c>
    </row>
    <row r="2595" spans="1:4" x14ac:dyDescent="0.25">
      <c r="A2595" s="13" t="s">
        <v>36842</v>
      </c>
      <c r="B2595" t="s">
        <v>63756</v>
      </c>
      <c r="C2595">
        <v>0.124</v>
      </c>
      <c r="D2595" s="7">
        <f t="shared" si="40"/>
        <v>31.62</v>
      </c>
    </row>
    <row r="2596" spans="1:4" x14ac:dyDescent="0.25">
      <c r="A2596" s="13" t="s">
        <v>36843</v>
      </c>
      <c r="B2596" t="s">
        <v>63756</v>
      </c>
      <c r="C2596">
        <v>0.124</v>
      </c>
      <c r="D2596" s="7">
        <f t="shared" si="40"/>
        <v>31.62</v>
      </c>
    </row>
    <row r="2597" spans="1:4" x14ac:dyDescent="0.25">
      <c r="A2597" s="13" t="s">
        <v>36844</v>
      </c>
      <c r="B2597" t="s">
        <v>63756</v>
      </c>
      <c r="C2597">
        <v>0.124</v>
      </c>
      <c r="D2597" s="7">
        <f t="shared" si="40"/>
        <v>31.62</v>
      </c>
    </row>
    <row r="2598" spans="1:4" x14ac:dyDescent="0.25">
      <c r="A2598" s="13" t="s">
        <v>36845</v>
      </c>
      <c r="B2598" t="s">
        <v>63756</v>
      </c>
      <c r="C2598">
        <v>0.124</v>
      </c>
      <c r="D2598" s="7">
        <f t="shared" si="40"/>
        <v>31.62</v>
      </c>
    </row>
    <row r="2599" spans="1:4" x14ac:dyDescent="0.25">
      <c r="A2599" s="13" t="s">
        <v>36846</v>
      </c>
      <c r="B2599" t="s">
        <v>63756</v>
      </c>
      <c r="C2599">
        <v>0.124</v>
      </c>
      <c r="D2599" s="7">
        <f t="shared" si="40"/>
        <v>31.62</v>
      </c>
    </row>
    <row r="2600" spans="1:4" x14ac:dyDescent="0.25">
      <c r="A2600" s="13" t="s">
        <v>36847</v>
      </c>
      <c r="B2600" t="s">
        <v>63756</v>
      </c>
      <c r="C2600">
        <v>0.125</v>
      </c>
      <c r="D2600" s="7">
        <f t="shared" si="40"/>
        <v>31.88</v>
      </c>
    </row>
    <row r="2601" spans="1:4" x14ac:dyDescent="0.25">
      <c r="A2601" s="13" t="s">
        <v>36848</v>
      </c>
      <c r="B2601" t="s">
        <v>63756</v>
      </c>
      <c r="C2601">
        <v>0.125</v>
      </c>
      <c r="D2601" s="7">
        <f t="shared" si="40"/>
        <v>31.88</v>
      </c>
    </row>
    <row r="2602" spans="1:4" x14ac:dyDescent="0.25">
      <c r="A2602" s="13" t="s">
        <v>36849</v>
      </c>
      <c r="B2602" t="s">
        <v>63756</v>
      </c>
      <c r="C2602">
        <v>0.125</v>
      </c>
      <c r="D2602" s="7">
        <f t="shared" si="40"/>
        <v>31.88</v>
      </c>
    </row>
    <row r="2603" spans="1:4" x14ac:dyDescent="0.25">
      <c r="A2603" s="13" t="s">
        <v>36850</v>
      </c>
      <c r="B2603" t="s">
        <v>63756</v>
      </c>
      <c r="C2603">
        <v>0.125</v>
      </c>
      <c r="D2603" s="7">
        <f t="shared" si="40"/>
        <v>31.88</v>
      </c>
    </row>
    <row r="2604" spans="1:4" x14ac:dyDescent="0.25">
      <c r="A2604" s="13" t="s">
        <v>36851</v>
      </c>
      <c r="B2604" t="s">
        <v>63756</v>
      </c>
      <c r="C2604">
        <v>0.126</v>
      </c>
      <c r="D2604" s="7">
        <f t="shared" si="40"/>
        <v>32.130000000000003</v>
      </c>
    </row>
    <row r="2605" spans="1:4" x14ac:dyDescent="0.25">
      <c r="A2605" s="13" t="s">
        <v>36852</v>
      </c>
      <c r="B2605" t="s">
        <v>63756</v>
      </c>
      <c r="C2605">
        <v>0.126</v>
      </c>
      <c r="D2605" s="7">
        <f t="shared" si="40"/>
        <v>32.130000000000003</v>
      </c>
    </row>
    <row r="2606" spans="1:4" x14ac:dyDescent="0.25">
      <c r="A2606" s="13" t="s">
        <v>36853</v>
      </c>
      <c r="B2606" t="s">
        <v>63756</v>
      </c>
      <c r="C2606">
        <v>0.126</v>
      </c>
      <c r="D2606" s="7">
        <f t="shared" si="40"/>
        <v>32.130000000000003</v>
      </c>
    </row>
    <row r="2607" spans="1:4" x14ac:dyDescent="0.25">
      <c r="A2607" s="13" t="s">
        <v>36854</v>
      </c>
      <c r="B2607" t="s">
        <v>63756</v>
      </c>
      <c r="C2607">
        <v>0.126</v>
      </c>
      <c r="D2607" s="7">
        <f t="shared" si="40"/>
        <v>32.130000000000003</v>
      </c>
    </row>
    <row r="2608" spans="1:4" x14ac:dyDescent="0.25">
      <c r="A2608" s="13" t="s">
        <v>36855</v>
      </c>
      <c r="B2608" t="s">
        <v>63756</v>
      </c>
      <c r="C2608">
        <v>0.126</v>
      </c>
      <c r="D2608" s="7">
        <f t="shared" si="40"/>
        <v>32.130000000000003</v>
      </c>
    </row>
    <row r="2609" spans="1:4" x14ac:dyDescent="0.25">
      <c r="A2609" s="13" t="s">
        <v>36856</v>
      </c>
      <c r="B2609" t="s">
        <v>63756</v>
      </c>
      <c r="C2609">
        <v>0.127</v>
      </c>
      <c r="D2609" s="7">
        <f t="shared" si="40"/>
        <v>32.39</v>
      </c>
    </row>
    <row r="2610" spans="1:4" x14ac:dyDescent="0.25">
      <c r="A2610" s="13" t="s">
        <v>36857</v>
      </c>
      <c r="B2610" t="s">
        <v>63756</v>
      </c>
      <c r="C2610">
        <v>0.127</v>
      </c>
      <c r="D2610" s="7">
        <f t="shared" si="40"/>
        <v>32.39</v>
      </c>
    </row>
    <row r="2611" spans="1:4" x14ac:dyDescent="0.25">
      <c r="A2611" s="13" t="s">
        <v>36858</v>
      </c>
      <c r="B2611" t="s">
        <v>63756</v>
      </c>
      <c r="C2611">
        <v>0.127</v>
      </c>
      <c r="D2611" s="7">
        <f t="shared" si="40"/>
        <v>32.39</v>
      </c>
    </row>
    <row r="2612" spans="1:4" x14ac:dyDescent="0.25">
      <c r="A2612" s="13" t="s">
        <v>36859</v>
      </c>
      <c r="B2612" t="s">
        <v>63756</v>
      </c>
      <c r="C2612">
        <v>0.127</v>
      </c>
      <c r="D2612" s="7">
        <f t="shared" si="40"/>
        <v>32.39</v>
      </c>
    </row>
    <row r="2613" spans="1:4" x14ac:dyDescent="0.25">
      <c r="A2613" s="13" t="s">
        <v>36860</v>
      </c>
      <c r="B2613" t="s">
        <v>63756</v>
      </c>
      <c r="C2613">
        <v>0.127</v>
      </c>
      <c r="D2613" s="7">
        <f t="shared" si="40"/>
        <v>32.39</v>
      </c>
    </row>
    <row r="2614" spans="1:4" x14ac:dyDescent="0.25">
      <c r="A2614" s="13" t="s">
        <v>36861</v>
      </c>
      <c r="B2614" t="s">
        <v>63756</v>
      </c>
      <c r="C2614">
        <v>0.128</v>
      </c>
      <c r="D2614" s="7">
        <f t="shared" si="40"/>
        <v>32.64</v>
      </c>
    </row>
    <row r="2615" spans="1:4" x14ac:dyDescent="0.25">
      <c r="A2615" s="13" t="s">
        <v>36862</v>
      </c>
      <c r="B2615" t="s">
        <v>63756</v>
      </c>
      <c r="C2615">
        <v>0.128</v>
      </c>
      <c r="D2615" s="7">
        <f t="shared" si="40"/>
        <v>32.64</v>
      </c>
    </row>
    <row r="2616" spans="1:4" x14ac:dyDescent="0.25">
      <c r="A2616" s="13" t="s">
        <v>36863</v>
      </c>
      <c r="B2616" t="s">
        <v>63756</v>
      </c>
      <c r="C2616">
        <v>0.128</v>
      </c>
      <c r="D2616" s="7">
        <f t="shared" si="40"/>
        <v>32.64</v>
      </c>
    </row>
    <row r="2617" spans="1:4" x14ac:dyDescent="0.25">
      <c r="A2617" s="13" t="s">
        <v>36864</v>
      </c>
      <c r="B2617" t="s">
        <v>63756</v>
      </c>
      <c r="C2617">
        <v>0.128</v>
      </c>
      <c r="D2617" s="7">
        <f t="shared" si="40"/>
        <v>32.64</v>
      </c>
    </row>
    <row r="2618" spans="1:4" x14ac:dyDescent="0.25">
      <c r="A2618" s="13" t="s">
        <v>36865</v>
      </c>
      <c r="B2618" t="s">
        <v>63756</v>
      </c>
      <c r="C2618">
        <v>0.128</v>
      </c>
      <c r="D2618" s="7">
        <f t="shared" si="40"/>
        <v>32.64</v>
      </c>
    </row>
    <row r="2619" spans="1:4" x14ac:dyDescent="0.25">
      <c r="A2619" s="13" t="s">
        <v>36866</v>
      </c>
      <c r="B2619" t="s">
        <v>63756</v>
      </c>
      <c r="C2619">
        <v>0.129</v>
      </c>
      <c r="D2619" s="7">
        <f t="shared" si="40"/>
        <v>32.9</v>
      </c>
    </row>
    <row r="2620" spans="1:4" x14ac:dyDescent="0.25">
      <c r="A2620" s="13" t="s">
        <v>36867</v>
      </c>
      <c r="B2620" t="s">
        <v>63756</v>
      </c>
      <c r="C2620">
        <v>0.129</v>
      </c>
      <c r="D2620" s="7">
        <f t="shared" si="40"/>
        <v>32.9</v>
      </c>
    </row>
    <row r="2621" spans="1:4" x14ac:dyDescent="0.25">
      <c r="A2621" s="13" t="s">
        <v>36868</v>
      </c>
      <c r="B2621" t="s">
        <v>63756</v>
      </c>
      <c r="C2621">
        <v>0.129</v>
      </c>
      <c r="D2621" s="7">
        <f t="shared" si="40"/>
        <v>32.9</v>
      </c>
    </row>
    <row r="2622" spans="1:4" x14ac:dyDescent="0.25">
      <c r="A2622" s="13" t="s">
        <v>36869</v>
      </c>
      <c r="B2622" t="s">
        <v>63756</v>
      </c>
      <c r="C2622">
        <v>0.129</v>
      </c>
      <c r="D2622" s="7">
        <f t="shared" si="40"/>
        <v>32.9</v>
      </c>
    </row>
    <row r="2623" spans="1:4" x14ac:dyDescent="0.25">
      <c r="A2623" s="13" t="s">
        <v>36870</v>
      </c>
      <c r="B2623" t="s">
        <v>63756</v>
      </c>
      <c r="C2623">
        <v>0.129</v>
      </c>
      <c r="D2623" s="7">
        <f t="shared" si="40"/>
        <v>32.9</v>
      </c>
    </row>
    <row r="2624" spans="1:4" x14ac:dyDescent="0.25">
      <c r="A2624" s="13" t="s">
        <v>36871</v>
      </c>
      <c r="B2624" t="s">
        <v>63756</v>
      </c>
      <c r="C2624">
        <v>0.13</v>
      </c>
      <c r="D2624" s="7">
        <f t="shared" si="40"/>
        <v>33.15</v>
      </c>
    </row>
    <row r="2625" spans="1:4" x14ac:dyDescent="0.25">
      <c r="A2625" s="13" t="s">
        <v>36872</v>
      </c>
      <c r="B2625" t="s">
        <v>63756</v>
      </c>
      <c r="C2625">
        <v>0.13</v>
      </c>
      <c r="D2625" s="7">
        <f t="shared" si="40"/>
        <v>33.15</v>
      </c>
    </row>
    <row r="2626" spans="1:4" x14ac:dyDescent="0.25">
      <c r="A2626" s="13" t="s">
        <v>36873</v>
      </c>
      <c r="B2626" t="s">
        <v>63756</v>
      </c>
      <c r="C2626">
        <v>0.13</v>
      </c>
      <c r="D2626" s="7">
        <f t="shared" ref="D2626:D2689" si="41">ROUND(C2626*$D$1,2)</f>
        <v>33.15</v>
      </c>
    </row>
    <row r="2627" spans="1:4" x14ac:dyDescent="0.25">
      <c r="A2627" s="13" t="s">
        <v>36874</v>
      </c>
      <c r="B2627" t="s">
        <v>63756</v>
      </c>
      <c r="C2627">
        <v>0.13</v>
      </c>
      <c r="D2627" s="7">
        <f t="shared" si="41"/>
        <v>33.15</v>
      </c>
    </row>
    <row r="2628" spans="1:4" x14ac:dyDescent="0.25">
      <c r="A2628" s="13" t="s">
        <v>36875</v>
      </c>
      <c r="B2628" t="s">
        <v>63756</v>
      </c>
      <c r="C2628">
        <v>0.13100000000000001</v>
      </c>
      <c r="D2628" s="7">
        <f t="shared" si="41"/>
        <v>33.409999999999997</v>
      </c>
    </row>
    <row r="2629" spans="1:4" x14ac:dyDescent="0.25">
      <c r="A2629" s="13" t="s">
        <v>36876</v>
      </c>
      <c r="B2629" t="s">
        <v>63756</v>
      </c>
      <c r="C2629">
        <v>0.13100000000000001</v>
      </c>
      <c r="D2629" s="7">
        <f t="shared" si="41"/>
        <v>33.409999999999997</v>
      </c>
    </row>
    <row r="2630" spans="1:4" x14ac:dyDescent="0.25">
      <c r="A2630" s="13" t="s">
        <v>36877</v>
      </c>
      <c r="B2630" t="s">
        <v>63756</v>
      </c>
      <c r="C2630">
        <v>0.13100000000000001</v>
      </c>
      <c r="D2630" s="7">
        <f t="shared" si="41"/>
        <v>33.409999999999997</v>
      </c>
    </row>
    <row r="2631" spans="1:4" x14ac:dyDescent="0.25">
      <c r="A2631" s="13" t="s">
        <v>36878</v>
      </c>
      <c r="B2631" t="s">
        <v>63756</v>
      </c>
      <c r="C2631">
        <v>0.13100000000000001</v>
      </c>
      <c r="D2631" s="7">
        <f t="shared" si="41"/>
        <v>33.409999999999997</v>
      </c>
    </row>
    <row r="2632" spans="1:4" x14ac:dyDescent="0.25">
      <c r="A2632" s="13" t="s">
        <v>36879</v>
      </c>
      <c r="B2632" t="s">
        <v>63756</v>
      </c>
      <c r="C2632">
        <v>0.13100000000000001</v>
      </c>
      <c r="D2632" s="7">
        <f t="shared" si="41"/>
        <v>33.409999999999997</v>
      </c>
    </row>
    <row r="2633" spans="1:4" x14ac:dyDescent="0.25">
      <c r="A2633" s="13" t="s">
        <v>36880</v>
      </c>
      <c r="B2633" t="s">
        <v>63756</v>
      </c>
      <c r="C2633">
        <v>0.13200000000000001</v>
      </c>
      <c r="D2633" s="7">
        <f t="shared" si="41"/>
        <v>33.659999999999997</v>
      </c>
    </row>
    <row r="2634" spans="1:4" x14ac:dyDescent="0.25">
      <c r="A2634" s="13" t="s">
        <v>36881</v>
      </c>
      <c r="B2634" t="s">
        <v>63756</v>
      </c>
      <c r="C2634">
        <v>0.13200000000000001</v>
      </c>
      <c r="D2634" s="7">
        <f t="shared" si="41"/>
        <v>33.659999999999997</v>
      </c>
    </row>
    <row r="2635" spans="1:4" x14ac:dyDescent="0.25">
      <c r="A2635" s="13" t="s">
        <v>36882</v>
      </c>
      <c r="B2635" t="s">
        <v>63756</v>
      </c>
      <c r="C2635">
        <v>0.13200000000000001</v>
      </c>
      <c r="D2635" s="7">
        <f t="shared" si="41"/>
        <v>33.659999999999997</v>
      </c>
    </row>
    <row r="2636" spans="1:4" x14ac:dyDescent="0.25">
      <c r="A2636" s="13" t="s">
        <v>36883</v>
      </c>
      <c r="B2636" t="s">
        <v>63756</v>
      </c>
      <c r="C2636">
        <v>0.13200000000000001</v>
      </c>
      <c r="D2636" s="7">
        <f t="shared" si="41"/>
        <v>33.659999999999997</v>
      </c>
    </row>
    <row r="2637" spans="1:4" x14ac:dyDescent="0.25">
      <c r="A2637" s="13" t="s">
        <v>36884</v>
      </c>
      <c r="B2637" t="s">
        <v>63756</v>
      </c>
      <c r="C2637">
        <v>0.13200000000000001</v>
      </c>
      <c r="D2637" s="7">
        <f t="shared" si="41"/>
        <v>33.659999999999997</v>
      </c>
    </row>
    <row r="2638" spans="1:4" x14ac:dyDescent="0.25">
      <c r="A2638" s="13" t="s">
        <v>36885</v>
      </c>
      <c r="B2638" t="s">
        <v>63756</v>
      </c>
      <c r="C2638">
        <v>0.13300000000000001</v>
      </c>
      <c r="D2638" s="7">
        <f t="shared" si="41"/>
        <v>33.92</v>
      </c>
    </row>
    <row r="2639" spans="1:4" x14ac:dyDescent="0.25">
      <c r="A2639" s="13" t="s">
        <v>36886</v>
      </c>
      <c r="B2639" t="s">
        <v>63756</v>
      </c>
      <c r="C2639">
        <v>0.13300000000000001</v>
      </c>
      <c r="D2639" s="7">
        <f t="shared" si="41"/>
        <v>33.92</v>
      </c>
    </row>
    <row r="2640" spans="1:4" x14ac:dyDescent="0.25">
      <c r="A2640" s="13" t="s">
        <v>36887</v>
      </c>
      <c r="B2640" t="s">
        <v>63756</v>
      </c>
      <c r="C2640">
        <v>0.13300000000000001</v>
      </c>
      <c r="D2640" s="7">
        <f t="shared" si="41"/>
        <v>33.92</v>
      </c>
    </row>
    <row r="2641" spans="1:4" x14ac:dyDescent="0.25">
      <c r="A2641" s="13" t="s">
        <v>36888</v>
      </c>
      <c r="B2641" t="s">
        <v>63756</v>
      </c>
      <c r="C2641">
        <v>0.13300000000000001</v>
      </c>
      <c r="D2641" s="7">
        <f t="shared" si="41"/>
        <v>33.92</v>
      </c>
    </row>
    <row r="2642" spans="1:4" x14ac:dyDescent="0.25">
      <c r="A2642" s="13" t="s">
        <v>36889</v>
      </c>
      <c r="B2642" t="s">
        <v>63756</v>
      </c>
      <c r="C2642">
        <v>0.13300000000000001</v>
      </c>
      <c r="D2642" s="7">
        <f t="shared" si="41"/>
        <v>33.92</v>
      </c>
    </row>
    <row r="2643" spans="1:4" x14ac:dyDescent="0.25">
      <c r="A2643" s="13" t="s">
        <v>36890</v>
      </c>
      <c r="B2643" t="s">
        <v>63756</v>
      </c>
      <c r="C2643">
        <v>0.13400000000000001</v>
      </c>
      <c r="D2643" s="7">
        <f t="shared" si="41"/>
        <v>34.17</v>
      </c>
    </row>
    <row r="2644" spans="1:4" x14ac:dyDescent="0.25">
      <c r="A2644" s="13" t="s">
        <v>36891</v>
      </c>
      <c r="B2644" t="s">
        <v>63756</v>
      </c>
      <c r="C2644">
        <v>0.13400000000000001</v>
      </c>
      <c r="D2644" s="7">
        <f t="shared" si="41"/>
        <v>34.17</v>
      </c>
    </row>
    <row r="2645" spans="1:4" x14ac:dyDescent="0.25">
      <c r="A2645" s="13" t="s">
        <v>36892</v>
      </c>
      <c r="B2645" t="s">
        <v>63756</v>
      </c>
      <c r="C2645">
        <v>0.13400000000000001</v>
      </c>
      <c r="D2645" s="7">
        <f t="shared" si="41"/>
        <v>34.17</v>
      </c>
    </row>
    <row r="2646" spans="1:4" x14ac:dyDescent="0.25">
      <c r="A2646" s="13" t="s">
        <v>36893</v>
      </c>
      <c r="B2646" t="s">
        <v>63756</v>
      </c>
      <c r="C2646">
        <v>0.13400000000000001</v>
      </c>
      <c r="D2646" s="7">
        <f t="shared" si="41"/>
        <v>34.17</v>
      </c>
    </row>
    <row r="2647" spans="1:4" x14ac:dyDescent="0.25">
      <c r="A2647" s="13" t="s">
        <v>36894</v>
      </c>
      <c r="B2647" t="s">
        <v>63756</v>
      </c>
      <c r="C2647">
        <v>0.13500000000000001</v>
      </c>
      <c r="D2647" s="7">
        <f t="shared" si="41"/>
        <v>34.43</v>
      </c>
    </row>
    <row r="2648" spans="1:4" x14ac:dyDescent="0.25">
      <c r="A2648" s="13" t="s">
        <v>36895</v>
      </c>
      <c r="B2648" t="s">
        <v>63756</v>
      </c>
      <c r="C2648">
        <v>0.13500000000000001</v>
      </c>
      <c r="D2648" s="7">
        <f t="shared" si="41"/>
        <v>34.43</v>
      </c>
    </row>
    <row r="2649" spans="1:4" x14ac:dyDescent="0.25">
      <c r="A2649" s="13" t="s">
        <v>36896</v>
      </c>
      <c r="B2649" t="s">
        <v>63756</v>
      </c>
      <c r="C2649">
        <v>0.13500000000000001</v>
      </c>
      <c r="D2649" s="7">
        <f t="shared" si="41"/>
        <v>34.43</v>
      </c>
    </row>
    <row r="2650" spans="1:4" x14ac:dyDescent="0.25">
      <c r="A2650" s="13" t="s">
        <v>36897</v>
      </c>
      <c r="B2650" t="s">
        <v>63756</v>
      </c>
      <c r="C2650">
        <v>0.13500000000000001</v>
      </c>
      <c r="D2650" s="7">
        <f t="shared" si="41"/>
        <v>34.43</v>
      </c>
    </row>
    <row r="2651" spans="1:4" x14ac:dyDescent="0.25">
      <c r="A2651" s="13" t="s">
        <v>36898</v>
      </c>
      <c r="B2651" t="s">
        <v>63756</v>
      </c>
      <c r="C2651">
        <v>0.13500000000000001</v>
      </c>
      <c r="D2651" s="7">
        <f t="shared" si="41"/>
        <v>34.43</v>
      </c>
    </row>
    <row r="2652" spans="1:4" x14ac:dyDescent="0.25">
      <c r="A2652" s="13" t="s">
        <v>36899</v>
      </c>
      <c r="B2652" t="s">
        <v>63756</v>
      </c>
      <c r="C2652">
        <v>0.13600000000000001</v>
      </c>
      <c r="D2652" s="7">
        <f t="shared" si="41"/>
        <v>34.68</v>
      </c>
    </row>
    <row r="2653" spans="1:4" x14ac:dyDescent="0.25">
      <c r="A2653" s="13" t="s">
        <v>36900</v>
      </c>
      <c r="B2653" t="s">
        <v>63756</v>
      </c>
      <c r="C2653">
        <v>0.13600000000000001</v>
      </c>
      <c r="D2653" s="7">
        <f t="shared" si="41"/>
        <v>34.68</v>
      </c>
    </row>
    <row r="2654" spans="1:4" x14ac:dyDescent="0.25">
      <c r="A2654" s="13" t="s">
        <v>36901</v>
      </c>
      <c r="B2654" t="s">
        <v>63756</v>
      </c>
      <c r="C2654">
        <v>0.13600000000000001</v>
      </c>
      <c r="D2654" s="7">
        <f t="shared" si="41"/>
        <v>34.68</v>
      </c>
    </row>
    <row r="2655" spans="1:4" x14ac:dyDescent="0.25">
      <c r="A2655" s="13" t="s">
        <v>36902</v>
      </c>
      <c r="B2655" t="s">
        <v>63756</v>
      </c>
      <c r="C2655">
        <v>0.13600000000000001</v>
      </c>
      <c r="D2655" s="7">
        <f t="shared" si="41"/>
        <v>34.68</v>
      </c>
    </row>
    <row r="2656" spans="1:4" x14ac:dyDescent="0.25">
      <c r="A2656" s="13" t="s">
        <v>36903</v>
      </c>
      <c r="B2656" t="s">
        <v>63756</v>
      </c>
      <c r="C2656">
        <v>0.13600000000000001</v>
      </c>
      <c r="D2656" s="7">
        <f t="shared" si="41"/>
        <v>34.68</v>
      </c>
    </row>
    <row r="2657" spans="1:4" x14ac:dyDescent="0.25">
      <c r="A2657" s="13" t="s">
        <v>36904</v>
      </c>
      <c r="B2657" t="s">
        <v>63756</v>
      </c>
      <c r="C2657">
        <v>0.13700000000000001</v>
      </c>
      <c r="D2657" s="7">
        <f t="shared" si="41"/>
        <v>34.94</v>
      </c>
    </row>
    <row r="2658" spans="1:4" x14ac:dyDescent="0.25">
      <c r="A2658" s="13" t="s">
        <v>36905</v>
      </c>
      <c r="B2658" t="s">
        <v>63756</v>
      </c>
      <c r="C2658">
        <v>0.13700000000000001</v>
      </c>
      <c r="D2658" s="7">
        <f t="shared" si="41"/>
        <v>34.94</v>
      </c>
    </row>
    <row r="2659" spans="1:4" x14ac:dyDescent="0.25">
      <c r="A2659" s="13" t="s">
        <v>36906</v>
      </c>
      <c r="B2659" t="s">
        <v>63756</v>
      </c>
      <c r="C2659">
        <v>0.13700000000000001</v>
      </c>
      <c r="D2659" s="7">
        <f t="shared" si="41"/>
        <v>34.94</v>
      </c>
    </row>
    <row r="2660" spans="1:4" x14ac:dyDescent="0.25">
      <c r="A2660" s="13" t="s">
        <v>36907</v>
      </c>
      <c r="B2660" t="s">
        <v>63756</v>
      </c>
      <c r="C2660">
        <v>0.13700000000000001</v>
      </c>
      <c r="D2660" s="7">
        <f t="shared" si="41"/>
        <v>34.94</v>
      </c>
    </row>
    <row r="2661" spans="1:4" x14ac:dyDescent="0.25">
      <c r="A2661" s="13" t="s">
        <v>36908</v>
      </c>
      <c r="B2661" t="s">
        <v>63756</v>
      </c>
      <c r="C2661">
        <v>0.13800000000000001</v>
      </c>
      <c r="D2661" s="7">
        <f t="shared" si="41"/>
        <v>35.19</v>
      </c>
    </row>
    <row r="2662" spans="1:4" x14ac:dyDescent="0.25">
      <c r="A2662" s="13" t="s">
        <v>36909</v>
      </c>
      <c r="B2662" t="s">
        <v>63756</v>
      </c>
      <c r="C2662">
        <v>0.13800000000000001</v>
      </c>
      <c r="D2662" s="7">
        <f t="shared" si="41"/>
        <v>35.19</v>
      </c>
    </row>
    <row r="2663" spans="1:4" x14ac:dyDescent="0.25">
      <c r="A2663" s="13" t="s">
        <v>36910</v>
      </c>
      <c r="B2663" t="s">
        <v>63756</v>
      </c>
      <c r="C2663">
        <v>0.13800000000000001</v>
      </c>
      <c r="D2663" s="7">
        <f t="shared" si="41"/>
        <v>35.19</v>
      </c>
    </row>
    <row r="2664" spans="1:4" x14ac:dyDescent="0.25">
      <c r="A2664" s="13" t="s">
        <v>36911</v>
      </c>
      <c r="B2664" t="s">
        <v>63756</v>
      </c>
      <c r="C2664">
        <v>0.13800000000000001</v>
      </c>
      <c r="D2664" s="7">
        <f t="shared" si="41"/>
        <v>35.19</v>
      </c>
    </row>
    <row r="2665" spans="1:4" x14ac:dyDescent="0.25">
      <c r="A2665" s="13" t="s">
        <v>36912</v>
      </c>
      <c r="B2665" t="s">
        <v>63756</v>
      </c>
      <c r="C2665">
        <v>0.13800000000000001</v>
      </c>
      <c r="D2665" s="7">
        <f t="shared" si="41"/>
        <v>35.19</v>
      </c>
    </row>
    <row r="2666" spans="1:4" x14ac:dyDescent="0.25">
      <c r="A2666" s="13" t="s">
        <v>36913</v>
      </c>
      <c r="B2666" t="s">
        <v>63756</v>
      </c>
      <c r="C2666">
        <v>0.13900000000000001</v>
      </c>
      <c r="D2666" s="7">
        <f t="shared" si="41"/>
        <v>35.450000000000003</v>
      </c>
    </row>
    <row r="2667" spans="1:4" x14ac:dyDescent="0.25">
      <c r="A2667" s="13" t="s">
        <v>36914</v>
      </c>
      <c r="B2667" t="s">
        <v>63756</v>
      </c>
      <c r="C2667">
        <v>0.13900000000000001</v>
      </c>
      <c r="D2667" s="7">
        <f t="shared" si="41"/>
        <v>35.450000000000003</v>
      </c>
    </row>
    <row r="2668" spans="1:4" x14ac:dyDescent="0.25">
      <c r="A2668" s="13" t="s">
        <v>36915</v>
      </c>
      <c r="B2668" t="s">
        <v>63756</v>
      </c>
      <c r="C2668">
        <v>0.13900000000000001</v>
      </c>
      <c r="D2668" s="7">
        <f t="shared" si="41"/>
        <v>35.450000000000003</v>
      </c>
    </row>
    <row r="2669" spans="1:4" x14ac:dyDescent="0.25">
      <c r="A2669" s="13" t="s">
        <v>36916</v>
      </c>
      <c r="B2669" t="s">
        <v>63756</v>
      </c>
      <c r="C2669">
        <v>0.13900000000000001</v>
      </c>
      <c r="D2669" s="7">
        <f t="shared" si="41"/>
        <v>35.450000000000003</v>
      </c>
    </row>
    <row r="2670" spans="1:4" x14ac:dyDescent="0.25">
      <c r="A2670" s="13" t="s">
        <v>36917</v>
      </c>
      <c r="B2670" t="s">
        <v>63756</v>
      </c>
      <c r="C2670">
        <v>0.14000000000000001</v>
      </c>
      <c r="D2670" s="7">
        <f t="shared" si="41"/>
        <v>35.700000000000003</v>
      </c>
    </row>
    <row r="2671" spans="1:4" x14ac:dyDescent="0.25">
      <c r="A2671" s="13" t="s">
        <v>36918</v>
      </c>
      <c r="B2671" t="s">
        <v>63756</v>
      </c>
      <c r="C2671">
        <v>0.14000000000000001</v>
      </c>
      <c r="D2671" s="7">
        <f t="shared" si="41"/>
        <v>35.700000000000003</v>
      </c>
    </row>
    <row r="2672" spans="1:4" x14ac:dyDescent="0.25">
      <c r="A2672" s="13" t="s">
        <v>36919</v>
      </c>
      <c r="B2672" t="s">
        <v>63756</v>
      </c>
      <c r="C2672">
        <v>0.14000000000000001</v>
      </c>
      <c r="D2672" s="7">
        <f t="shared" si="41"/>
        <v>35.700000000000003</v>
      </c>
    </row>
    <row r="2673" spans="1:4" x14ac:dyDescent="0.25">
      <c r="A2673" s="13" t="s">
        <v>36920</v>
      </c>
      <c r="B2673" t="s">
        <v>63756</v>
      </c>
      <c r="C2673">
        <v>0.14000000000000001</v>
      </c>
      <c r="D2673" s="7">
        <f t="shared" si="41"/>
        <v>35.700000000000003</v>
      </c>
    </row>
    <row r="2674" spans="1:4" x14ac:dyDescent="0.25">
      <c r="A2674" s="13" t="s">
        <v>36921</v>
      </c>
      <c r="B2674" t="s">
        <v>63756</v>
      </c>
      <c r="C2674">
        <v>0.14000000000000001</v>
      </c>
      <c r="D2674" s="7">
        <f t="shared" si="41"/>
        <v>35.700000000000003</v>
      </c>
    </row>
    <row r="2675" spans="1:4" x14ac:dyDescent="0.25">
      <c r="A2675" s="13" t="s">
        <v>36922</v>
      </c>
      <c r="B2675" t="s">
        <v>63756</v>
      </c>
      <c r="C2675">
        <v>0.14099999999999999</v>
      </c>
      <c r="D2675" s="7">
        <f t="shared" si="41"/>
        <v>35.96</v>
      </c>
    </row>
    <row r="2676" spans="1:4" x14ac:dyDescent="0.25">
      <c r="A2676" s="13" t="s">
        <v>36923</v>
      </c>
      <c r="B2676" t="s">
        <v>63756</v>
      </c>
      <c r="C2676">
        <v>0.14099999999999999</v>
      </c>
      <c r="D2676" s="7">
        <f t="shared" si="41"/>
        <v>35.96</v>
      </c>
    </row>
    <row r="2677" spans="1:4" x14ac:dyDescent="0.25">
      <c r="A2677" s="13" t="s">
        <v>36924</v>
      </c>
      <c r="B2677" t="s">
        <v>63756</v>
      </c>
      <c r="C2677">
        <v>0.14099999999999999</v>
      </c>
      <c r="D2677" s="7">
        <f t="shared" si="41"/>
        <v>35.96</v>
      </c>
    </row>
    <row r="2678" spans="1:4" x14ac:dyDescent="0.25">
      <c r="A2678" s="13" t="s">
        <v>36925</v>
      </c>
      <c r="B2678" t="s">
        <v>63756</v>
      </c>
      <c r="C2678">
        <v>0.14099999999999999</v>
      </c>
      <c r="D2678" s="7">
        <f t="shared" si="41"/>
        <v>35.96</v>
      </c>
    </row>
    <row r="2679" spans="1:4" x14ac:dyDescent="0.25">
      <c r="A2679" s="13" t="s">
        <v>36926</v>
      </c>
      <c r="B2679" t="s">
        <v>63756</v>
      </c>
      <c r="C2679">
        <v>0.14099999999999999</v>
      </c>
      <c r="D2679" s="7">
        <f t="shared" si="41"/>
        <v>35.96</v>
      </c>
    </row>
    <row r="2680" spans="1:4" x14ac:dyDescent="0.25">
      <c r="A2680" s="13" t="s">
        <v>36927</v>
      </c>
      <c r="B2680" t="s">
        <v>63756</v>
      </c>
      <c r="C2680">
        <v>0.14199999999999999</v>
      </c>
      <c r="D2680" s="7">
        <f t="shared" si="41"/>
        <v>36.21</v>
      </c>
    </row>
    <row r="2681" spans="1:4" x14ac:dyDescent="0.25">
      <c r="A2681" s="13" t="s">
        <v>36928</v>
      </c>
      <c r="B2681" t="s">
        <v>63756</v>
      </c>
      <c r="C2681">
        <v>0.14199999999999999</v>
      </c>
      <c r="D2681" s="7">
        <f t="shared" si="41"/>
        <v>36.21</v>
      </c>
    </row>
    <row r="2682" spans="1:4" x14ac:dyDescent="0.25">
      <c r="A2682" s="13" t="s">
        <v>36929</v>
      </c>
      <c r="B2682" t="s">
        <v>63756</v>
      </c>
      <c r="C2682">
        <v>0.14199999999999999</v>
      </c>
      <c r="D2682" s="7">
        <f t="shared" si="41"/>
        <v>36.21</v>
      </c>
    </row>
    <row r="2683" spans="1:4" x14ac:dyDescent="0.25">
      <c r="A2683" s="13" t="s">
        <v>36930</v>
      </c>
      <c r="B2683" t="s">
        <v>63756</v>
      </c>
      <c r="C2683">
        <v>0.14199999999999999</v>
      </c>
      <c r="D2683" s="7">
        <f t="shared" si="41"/>
        <v>36.21</v>
      </c>
    </row>
    <row r="2684" spans="1:4" x14ac:dyDescent="0.25">
      <c r="A2684" s="13" t="s">
        <v>36931</v>
      </c>
      <c r="B2684" t="s">
        <v>63756</v>
      </c>
      <c r="C2684">
        <v>0.14299999999999999</v>
      </c>
      <c r="D2684" s="7">
        <f t="shared" si="41"/>
        <v>36.47</v>
      </c>
    </row>
    <row r="2685" spans="1:4" x14ac:dyDescent="0.25">
      <c r="A2685" s="13" t="s">
        <v>36932</v>
      </c>
      <c r="B2685" t="s">
        <v>63756</v>
      </c>
      <c r="C2685">
        <v>0.14299999999999999</v>
      </c>
      <c r="D2685" s="7">
        <f t="shared" si="41"/>
        <v>36.47</v>
      </c>
    </row>
    <row r="2686" spans="1:4" x14ac:dyDescent="0.25">
      <c r="A2686" s="13" t="s">
        <v>36933</v>
      </c>
      <c r="B2686" t="s">
        <v>63756</v>
      </c>
      <c r="C2686">
        <v>0.14299999999999999</v>
      </c>
      <c r="D2686" s="7">
        <f t="shared" si="41"/>
        <v>36.47</v>
      </c>
    </row>
    <row r="2687" spans="1:4" x14ac:dyDescent="0.25">
      <c r="A2687" s="13" t="s">
        <v>36934</v>
      </c>
      <c r="B2687" t="s">
        <v>63756</v>
      </c>
      <c r="C2687">
        <v>0.14299999999999999</v>
      </c>
      <c r="D2687" s="7">
        <f t="shared" si="41"/>
        <v>36.47</v>
      </c>
    </row>
    <row r="2688" spans="1:4" x14ac:dyDescent="0.25">
      <c r="A2688" s="13" t="s">
        <v>36935</v>
      </c>
      <c r="B2688" t="s">
        <v>63756</v>
      </c>
      <c r="C2688">
        <v>0.14299999999999999</v>
      </c>
      <c r="D2688" s="7">
        <f t="shared" si="41"/>
        <v>36.47</v>
      </c>
    </row>
    <row r="2689" spans="1:4" x14ac:dyDescent="0.25">
      <c r="A2689" s="13" t="s">
        <v>36936</v>
      </c>
      <c r="B2689" t="s">
        <v>63756</v>
      </c>
      <c r="C2689">
        <v>0.14399999999999999</v>
      </c>
      <c r="D2689" s="7">
        <f t="shared" si="41"/>
        <v>36.72</v>
      </c>
    </row>
    <row r="2690" spans="1:4" x14ac:dyDescent="0.25">
      <c r="A2690" s="13" t="s">
        <v>36937</v>
      </c>
      <c r="B2690" t="s">
        <v>63756</v>
      </c>
      <c r="C2690">
        <v>0.14399999999999999</v>
      </c>
      <c r="D2690" s="7">
        <f t="shared" ref="D2690:D2753" si="42">ROUND(C2690*$D$1,2)</f>
        <v>36.72</v>
      </c>
    </row>
    <row r="2691" spans="1:4" x14ac:dyDescent="0.25">
      <c r="A2691" s="13" t="s">
        <v>36938</v>
      </c>
      <c r="B2691" t="s">
        <v>63756</v>
      </c>
      <c r="C2691">
        <v>0.14399999999999999</v>
      </c>
      <c r="D2691" s="7">
        <f t="shared" si="42"/>
        <v>36.72</v>
      </c>
    </row>
    <row r="2692" spans="1:4" x14ac:dyDescent="0.25">
      <c r="A2692" s="13" t="s">
        <v>36939</v>
      </c>
      <c r="B2692" t="s">
        <v>63756</v>
      </c>
      <c r="C2692">
        <v>0.14399999999999999</v>
      </c>
      <c r="D2692" s="7">
        <f t="shared" si="42"/>
        <v>36.72</v>
      </c>
    </row>
    <row r="2693" spans="1:4" x14ac:dyDescent="0.25">
      <c r="A2693" s="13" t="s">
        <v>36940</v>
      </c>
      <c r="B2693" t="s">
        <v>63756</v>
      </c>
      <c r="C2693">
        <v>0.14499999999999999</v>
      </c>
      <c r="D2693" s="7">
        <f t="shared" si="42"/>
        <v>36.979999999999997</v>
      </c>
    </row>
    <row r="2694" spans="1:4" x14ac:dyDescent="0.25">
      <c r="A2694" s="13" t="s">
        <v>36941</v>
      </c>
      <c r="B2694" t="s">
        <v>63756</v>
      </c>
      <c r="C2694">
        <v>0.14499999999999999</v>
      </c>
      <c r="D2694" s="7">
        <f t="shared" si="42"/>
        <v>36.979999999999997</v>
      </c>
    </row>
    <row r="2695" spans="1:4" x14ac:dyDescent="0.25">
      <c r="A2695" s="13" t="s">
        <v>36942</v>
      </c>
      <c r="B2695" t="s">
        <v>63756</v>
      </c>
      <c r="C2695">
        <v>0.14499999999999999</v>
      </c>
      <c r="D2695" s="7">
        <f t="shared" si="42"/>
        <v>36.979999999999997</v>
      </c>
    </row>
    <row r="2696" spans="1:4" x14ac:dyDescent="0.25">
      <c r="A2696" s="13" t="s">
        <v>36943</v>
      </c>
      <c r="B2696" t="s">
        <v>63756</v>
      </c>
      <c r="C2696">
        <v>0.14499999999999999</v>
      </c>
      <c r="D2696" s="7">
        <f t="shared" si="42"/>
        <v>36.979999999999997</v>
      </c>
    </row>
    <row r="2697" spans="1:4" x14ac:dyDescent="0.25">
      <c r="A2697" s="13" t="s">
        <v>36944</v>
      </c>
      <c r="B2697" t="s">
        <v>63756</v>
      </c>
      <c r="C2697">
        <v>0.14499999999999999</v>
      </c>
      <c r="D2697" s="7">
        <f t="shared" si="42"/>
        <v>36.979999999999997</v>
      </c>
    </row>
    <row r="2698" spans="1:4" x14ac:dyDescent="0.25">
      <c r="A2698" s="13" t="s">
        <v>36945</v>
      </c>
      <c r="B2698" t="s">
        <v>63756</v>
      </c>
      <c r="C2698">
        <v>0.14599999999999999</v>
      </c>
      <c r="D2698" s="7">
        <f t="shared" si="42"/>
        <v>37.229999999999997</v>
      </c>
    </row>
    <row r="2699" spans="1:4" x14ac:dyDescent="0.25">
      <c r="A2699" s="13" t="s">
        <v>36946</v>
      </c>
      <c r="B2699" t="s">
        <v>63756</v>
      </c>
      <c r="C2699">
        <v>0.14599999999999999</v>
      </c>
      <c r="D2699" s="7">
        <f t="shared" si="42"/>
        <v>37.229999999999997</v>
      </c>
    </row>
    <row r="2700" spans="1:4" x14ac:dyDescent="0.25">
      <c r="A2700" s="13" t="s">
        <v>36947</v>
      </c>
      <c r="B2700" t="s">
        <v>63756</v>
      </c>
      <c r="C2700">
        <v>0.19500000000000001</v>
      </c>
      <c r="D2700" s="7">
        <f t="shared" si="42"/>
        <v>49.73</v>
      </c>
    </row>
    <row r="2701" spans="1:4" x14ac:dyDescent="0.25">
      <c r="A2701" s="13" t="s">
        <v>36948</v>
      </c>
      <c r="B2701" t="s">
        <v>63756</v>
      </c>
      <c r="C2701">
        <v>0.19500000000000001</v>
      </c>
      <c r="D2701" s="7">
        <f t="shared" si="42"/>
        <v>49.73</v>
      </c>
    </row>
    <row r="2702" spans="1:4" x14ac:dyDescent="0.25">
      <c r="A2702" s="13" t="s">
        <v>36949</v>
      </c>
      <c r="B2702" t="s">
        <v>63756</v>
      </c>
      <c r="C2702">
        <v>0.19500000000000001</v>
      </c>
      <c r="D2702" s="7">
        <f t="shared" si="42"/>
        <v>49.73</v>
      </c>
    </row>
    <row r="2703" spans="1:4" x14ac:dyDescent="0.25">
      <c r="A2703" s="13" t="s">
        <v>36950</v>
      </c>
      <c r="B2703" t="s">
        <v>63756</v>
      </c>
      <c r="C2703">
        <v>0.19600000000000001</v>
      </c>
      <c r="D2703" s="7">
        <f t="shared" si="42"/>
        <v>49.98</v>
      </c>
    </row>
    <row r="2704" spans="1:4" x14ac:dyDescent="0.25">
      <c r="A2704" s="13" t="s">
        <v>36951</v>
      </c>
      <c r="B2704" t="s">
        <v>63756</v>
      </c>
      <c r="C2704">
        <v>0.19600000000000001</v>
      </c>
      <c r="D2704" s="7">
        <f t="shared" si="42"/>
        <v>49.98</v>
      </c>
    </row>
    <row r="2705" spans="1:4" x14ac:dyDescent="0.25">
      <c r="A2705" s="13" t="s">
        <v>36952</v>
      </c>
      <c r="B2705" t="s">
        <v>63756</v>
      </c>
      <c r="C2705">
        <v>0.19600000000000001</v>
      </c>
      <c r="D2705" s="7">
        <f t="shared" si="42"/>
        <v>49.98</v>
      </c>
    </row>
    <row r="2706" spans="1:4" x14ac:dyDescent="0.25">
      <c r="A2706" s="13" t="s">
        <v>36953</v>
      </c>
      <c r="B2706" t="s">
        <v>63756</v>
      </c>
      <c r="C2706">
        <v>0.19600000000000001</v>
      </c>
      <c r="D2706" s="7">
        <f t="shared" si="42"/>
        <v>49.98</v>
      </c>
    </row>
    <row r="2707" spans="1:4" x14ac:dyDescent="0.25">
      <c r="A2707" s="13" t="s">
        <v>36954</v>
      </c>
      <c r="B2707" t="s">
        <v>63756</v>
      </c>
      <c r="C2707">
        <v>0.19700000000000001</v>
      </c>
      <c r="D2707" s="7">
        <f t="shared" si="42"/>
        <v>50.24</v>
      </c>
    </row>
    <row r="2708" spans="1:4" x14ac:dyDescent="0.25">
      <c r="A2708" s="13" t="s">
        <v>36955</v>
      </c>
      <c r="B2708" t="s">
        <v>63756</v>
      </c>
      <c r="C2708">
        <v>0.19700000000000001</v>
      </c>
      <c r="D2708" s="7">
        <f t="shared" si="42"/>
        <v>50.24</v>
      </c>
    </row>
    <row r="2709" spans="1:4" x14ac:dyDescent="0.25">
      <c r="A2709" s="13" t="s">
        <v>36956</v>
      </c>
      <c r="B2709" t="s">
        <v>63756</v>
      </c>
      <c r="C2709">
        <v>0.19700000000000001</v>
      </c>
      <c r="D2709" s="7">
        <f t="shared" si="42"/>
        <v>50.24</v>
      </c>
    </row>
    <row r="2710" spans="1:4" x14ac:dyDescent="0.25">
      <c r="A2710" s="13" t="s">
        <v>36957</v>
      </c>
      <c r="B2710" t="s">
        <v>63756</v>
      </c>
      <c r="C2710">
        <v>0.19800000000000001</v>
      </c>
      <c r="D2710" s="7">
        <f t="shared" si="42"/>
        <v>50.49</v>
      </c>
    </row>
    <row r="2711" spans="1:4" x14ac:dyDescent="0.25">
      <c r="A2711" s="13" t="s">
        <v>36958</v>
      </c>
      <c r="B2711" t="s">
        <v>63756</v>
      </c>
      <c r="C2711">
        <v>0.19800000000000001</v>
      </c>
      <c r="D2711" s="7">
        <f t="shared" si="42"/>
        <v>50.49</v>
      </c>
    </row>
    <row r="2712" spans="1:4" x14ac:dyDescent="0.25">
      <c r="A2712" s="13" t="s">
        <v>36959</v>
      </c>
      <c r="B2712" t="s">
        <v>63756</v>
      </c>
      <c r="C2712">
        <v>0.19800000000000001</v>
      </c>
      <c r="D2712" s="7">
        <f t="shared" si="42"/>
        <v>50.49</v>
      </c>
    </row>
    <row r="2713" spans="1:4" x14ac:dyDescent="0.25">
      <c r="A2713" s="13" t="s">
        <v>36960</v>
      </c>
      <c r="B2713" t="s">
        <v>63756</v>
      </c>
      <c r="C2713">
        <v>0.19900000000000001</v>
      </c>
      <c r="D2713" s="7">
        <f t="shared" si="42"/>
        <v>50.75</v>
      </c>
    </row>
    <row r="2714" spans="1:4" x14ac:dyDescent="0.25">
      <c r="A2714" s="13" t="s">
        <v>36961</v>
      </c>
      <c r="B2714" t="s">
        <v>63756</v>
      </c>
      <c r="C2714">
        <v>0.19900000000000001</v>
      </c>
      <c r="D2714" s="7">
        <f t="shared" si="42"/>
        <v>50.75</v>
      </c>
    </row>
    <row r="2715" spans="1:4" x14ac:dyDescent="0.25">
      <c r="A2715" s="13" t="s">
        <v>36962</v>
      </c>
      <c r="B2715" t="s">
        <v>63756</v>
      </c>
      <c r="C2715">
        <v>0.19900000000000001</v>
      </c>
      <c r="D2715" s="7">
        <f t="shared" si="42"/>
        <v>50.75</v>
      </c>
    </row>
    <row r="2716" spans="1:4" x14ac:dyDescent="0.25">
      <c r="A2716" s="13" t="s">
        <v>36963</v>
      </c>
      <c r="B2716" t="s">
        <v>63756</v>
      </c>
      <c r="C2716">
        <v>0.19900000000000001</v>
      </c>
      <c r="D2716" s="7">
        <f t="shared" si="42"/>
        <v>50.75</v>
      </c>
    </row>
    <row r="2717" spans="1:4" x14ac:dyDescent="0.25">
      <c r="A2717" s="13" t="s">
        <v>36964</v>
      </c>
      <c r="B2717" t="s">
        <v>63756</v>
      </c>
      <c r="C2717">
        <v>0.2</v>
      </c>
      <c r="D2717" s="7">
        <f t="shared" si="42"/>
        <v>51</v>
      </c>
    </row>
    <row r="2718" spans="1:4" x14ac:dyDescent="0.25">
      <c r="A2718" s="13" t="s">
        <v>36965</v>
      </c>
      <c r="B2718" t="s">
        <v>63756</v>
      </c>
      <c r="C2718">
        <v>0.2</v>
      </c>
      <c r="D2718" s="7">
        <f t="shared" si="42"/>
        <v>51</v>
      </c>
    </row>
    <row r="2719" spans="1:4" x14ac:dyDescent="0.25">
      <c r="A2719" s="13" t="s">
        <v>36966</v>
      </c>
      <c r="B2719" t="s">
        <v>63756</v>
      </c>
      <c r="C2719">
        <v>0.2</v>
      </c>
      <c r="D2719" s="7">
        <f t="shared" si="42"/>
        <v>51</v>
      </c>
    </row>
    <row r="2720" spans="1:4" x14ac:dyDescent="0.25">
      <c r="A2720" s="13" t="s">
        <v>36967</v>
      </c>
      <c r="B2720" t="s">
        <v>63756</v>
      </c>
      <c r="C2720">
        <v>0.20100000000000001</v>
      </c>
      <c r="D2720" s="7">
        <f t="shared" si="42"/>
        <v>51.26</v>
      </c>
    </row>
    <row r="2721" spans="1:4" x14ac:dyDescent="0.25">
      <c r="A2721" s="13" t="s">
        <v>36968</v>
      </c>
      <c r="B2721" t="s">
        <v>63756</v>
      </c>
      <c r="C2721">
        <v>0.20100000000000001</v>
      </c>
      <c r="D2721" s="7">
        <f t="shared" si="42"/>
        <v>51.26</v>
      </c>
    </row>
    <row r="2722" spans="1:4" x14ac:dyDescent="0.25">
      <c r="A2722" s="13" t="s">
        <v>36969</v>
      </c>
      <c r="B2722" t="s">
        <v>63756</v>
      </c>
      <c r="C2722">
        <v>0.20100000000000001</v>
      </c>
      <c r="D2722" s="7">
        <f t="shared" si="42"/>
        <v>51.26</v>
      </c>
    </row>
    <row r="2723" spans="1:4" x14ac:dyDescent="0.25">
      <c r="A2723" s="13" t="s">
        <v>36970</v>
      </c>
      <c r="B2723" t="s">
        <v>63756</v>
      </c>
      <c r="C2723">
        <v>0.20200000000000001</v>
      </c>
      <c r="D2723" s="7">
        <f t="shared" si="42"/>
        <v>51.51</v>
      </c>
    </row>
    <row r="2724" spans="1:4" x14ac:dyDescent="0.25">
      <c r="A2724" s="13" t="s">
        <v>36971</v>
      </c>
      <c r="B2724" t="s">
        <v>63756</v>
      </c>
      <c r="C2724">
        <v>0.20200000000000001</v>
      </c>
      <c r="D2724" s="7">
        <f t="shared" si="42"/>
        <v>51.51</v>
      </c>
    </row>
    <row r="2725" spans="1:4" x14ac:dyDescent="0.25">
      <c r="A2725" s="13" t="s">
        <v>36972</v>
      </c>
      <c r="B2725" t="s">
        <v>63756</v>
      </c>
      <c r="C2725">
        <v>0.20200000000000001</v>
      </c>
      <c r="D2725" s="7">
        <f t="shared" si="42"/>
        <v>51.51</v>
      </c>
    </row>
    <row r="2726" spans="1:4" x14ac:dyDescent="0.25">
      <c r="A2726" s="13" t="s">
        <v>36973</v>
      </c>
      <c r="B2726" t="s">
        <v>63756</v>
      </c>
      <c r="C2726">
        <v>0.20300000000000001</v>
      </c>
      <c r="D2726" s="7">
        <f t="shared" si="42"/>
        <v>51.77</v>
      </c>
    </row>
    <row r="2727" spans="1:4" x14ac:dyDescent="0.25">
      <c r="A2727" s="13" t="s">
        <v>36974</v>
      </c>
      <c r="B2727" t="s">
        <v>63756</v>
      </c>
      <c r="C2727">
        <v>0.20300000000000001</v>
      </c>
      <c r="D2727" s="7">
        <f t="shared" si="42"/>
        <v>51.77</v>
      </c>
    </row>
    <row r="2728" spans="1:4" x14ac:dyDescent="0.25">
      <c r="A2728" s="13" t="s">
        <v>36975</v>
      </c>
      <c r="B2728" t="s">
        <v>63756</v>
      </c>
      <c r="C2728">
        <v>0.20300000000000001</v>
      </c>
      <c r="D2728" s="7">
        <f t="shared" si="42"/>
        <v>51.77</v>
      </c>
    </row>
    <row r="2729" spans="1:4" x14ac:dyDescent="0.25">
      <c r="A2729" s="13" t="s">
        <v>36976</v>
      </c>
      <c r="B2729" t="s">
        <v>63756</v>
      </c>
      <c r="C2729">
        <v>0.20300000000000001</v>
      </c>
      <c r="D2729" s="7">
        <f t="shared" si="42"/>
        <v>51.77</v>
      </c>
    </row>
    <row r="2730" spans="1:4" x14ac:dyDescent="0.25">
      <c r="A2730" s="13" t="s">
        <v>36977</v>
      </c>
      <c r="B2730" t="s">
        <v>63756</v>
      </c>
      <c r="C2730">
        <v>0.20399999999999999</v>
      </c>
      <c r="D2730" s="7">
        <f t="shared" si="42"/>
        <v>52.02</v>
      </c>
    </row>
    <row r="2731" spans="1:4" x14ac:dyDescent="0.25">
      <c r="A2731" s="13" t="s">
        <v>36978</v>
      </c>
      <c r="B2731" t="s">
        <v>63756</v>
      </c>
      <c r="C2731">
        <v>0.20399999999999999</v>
      </c>
      <c r="D2731" s="7">
        <f t="shared" si="42"/>
        <v>52.02</v>
      </c>
    </row>
    <row r="2732" spans="1:4" x14ac:dyDescent="0.25">
      <c r="A2732" s="13" t="s">
        <v>36979</v>
      </c>
      <c r="B2732" t="s">
        <v>63756</v>
      </c>
      <c r="C2732">
        <v>0.20399999999999999</v>
      </c>
      <c r="D2732" s="7">
        <f t="shared" si="42"/>
        <v>52.02</v>
      </c>
    </row>
    <row r="2733" spans="1:4" x14ac:dyDescent="0.25">
      <c r="A2733" s="13" t="s">
        <v>36980</v>
      </c>
      <c r="B2733" t="s">
        <v>63756</v>
      </c>
      <c r="C2733">
        <v>0.20499999999999999</v>
      </c>
      <c r="D2733" s="7">
        <f t="shared" si="42"/>
        <v>52.28</v>
      </c>
    </row>
    <row r="2734" spans="1:4" x14ac:dyDescent="0.25">
      <c r="A2734" s="13" t="s">
        <v>36981</v>
      </c>
      <c r="B2734" t="s">
        <v>63756</v>
      </c>
      <c r="C2734">
        <v>0.20499999999999999</v>
      </c>
      <c r="D2734" s="7">
        <f t="shared" si="42"/>
        <v>52.28</v>
      </c>
    </row>
    <row r="2735" spans="1:4" x14ac:dyDescent="0.25">
      <c r="A2735" s="13" t="s">
        <v>36982</v>
      </c>
      <c r="B2735" t="s">
        <v>63756</v>
      </c>
      <c r="C2735">
        <v>0.20499999999999999</v>
      </c>
      <c r="D2735" s="7">
        <f t="shared" si="42"/>
        <v>52.28</v>
      </c>
    </row>
    <row r="2736" spans="1:4" x14ac:dyDescent="0.25">
      <c r="A2736" s="13" t="s">
        <v>36983</v>
      </c>
      <c r="B2736" t="s">
        <v>63756</v>
      </c>
      <c r="C2736">
        <v>0.20599999999999999</v>
      </c>
      <c r="D2736" s="7">
        <f t="shared" si="42"/>
        <v>52.53</v>
      </c>
    </row>
    <row r="2737" spans="1:4" x14ac:dyDescent="0.25">
      <c r="A2737" s="13" t="s">
        <v>36984</v>
      </c>
      <c r="B2737" t="s">
        <v>63756</v>
      </c>
      <c r="C2737">
        <v>0.20599999999999999</v>
      </c>
      <c r="D2737" s="7">
        <f t="shared" si="42"/>
        <v>52.53</v>
      </c>
    </row>
    <row r="2738" spans="1:4" x14ac:dyDescent="0.25">
      <c r="A2738" s="13" t="s">
        <v>36985</v>
      </c>
      <c r="B2738" t="s">
        <v>63756</v>
      </c>
      <c r="C2738">
        <v>0.20599999999999999</v>
      </c>
      <c r="D2738" s="7">
        <f t="shared" si="42"/>
        <v>52.53</v>
      </c>
    </row>
    <row r="2739" spans="1:4" x14ac:dyDescent="0.25">
      <c r="A2739" s="13" t="s">
        <v>36986</v>
      </c>
      <c r="B2739" t="s">
        <v>63756</v>
      </c>
      <c r="C2739">
        <v>0.20599999999999999</v>
      </c>
      <c r="D2739" s="7">
        <f t="shared" si="42"/>
        <v>52.53</v>
      </c>
    </row>
    <row r="2740" spans="1:4" x14ac:dyDescent="0.25">
      <c r="A2740" s="13" t="s">
        <v>36987</v>
      </c>
      <c r="B2740" t="s">
        <v>63756</v>
      </c>
      <c r="C2740">
        <v>0.20699999999999999</v>
      </c>
      <c r="D2740" s="7">
        <f t="shared" si="42"/>
        <v>52.79</v>
      </c>
    </row>
    <row r="2741" spans="1:4" x14ac:dyDescent="0.25">
      <c r="A2741" s="13" t="s">
        <v>36988</v>
      </c>
      <c r="B2741" t="s">
        <v>63756</v>
      </c>
      <c r="C2741">
        <v>0.20699999999999999</v>
      </c>
      <c r="D2741" s="7">
        <f t="shared" si="42"/>
        <v>52.79</v>
      </c>
    </row>
    <row r="2742" spans="1:4" x14ac:dyDescent="0.25">
      <c r="A2742" s="13" t="s">
        <v>36989</v>
      </c>
      <c r="B2742" t="s">
        <v>63756</v>
      </c>
      <c r="C2742">
        <v>0.20699999999999999</v>
      </c>
      <c r="D2742" s="7">
        <f t="shared" si="42"/>
        <v>52.79</v>
      </c>
    </row>
    <row r="2743" spans="1:4" x14ac:dyDescent="0.25">
      <c r="A2743" s="13" t="s">
        <v>36990</v>
      </c>
      <c r="B2743" t="s">
        <v>63756</v>
      </c>
      <c r="C2743">
        <v>0.20799999999999999</v>
      </c>
      <c r="D2743" s="7">
        <f t="shared" si="42"/>
        <v>53.04</v>
      </c>
    </row>
    <row r="2744" spans="1:4" x14ac:dyDescent="0.25">
      <c r="A2744" s="13" t="s">
        <v>36991</v>
      </c>
      <c r="B2744" t="s">
        <v>63756</v>
      </c>
      <c r="C2744">
        <v>0.20799999999999999</v>
      </c>
      <c r="D2744" s="7">
        <f t="shared" si="42"/>
        <v>53.04</v>
      </c>
    </row>
    <row r="2745" spans="1:4" x14ac:dyDescent="0.25">
      <c r="A2745" s="13" t="s">
        <v>36992</v>
      </c>
      <c r="B2745" t="s">
        <v>63756</v>
      </c>
      <c r="C2745">
        <v>0.20799999999999999</v>
      </c>
      <c r="D2745" s="7">
        <f t="shared" si="42"/>
        <v>53.04</v>
      </c>
    </row>
    <row r="2746" spans="1:4" x14ac:dyDescent="0.25">
      <c r="A2746" s="13" t="s">
        <v>36993</v>
      </c>
      <c r="B2746" t="s">
        <v>63756</v>
      </c>
      <c r="C2746">
        <v>0.20899999999999999</v>
      </c>
      <c r="D2746" s="7">
        <f t="shared" si="42"/>
        <v>53.3</v>
      </c>
    </row>
    <row r="2747" spans="1:4" x14ac:dyDescent="0.25">
      <c r="A2747" s="13" t="s">
        <v>36994</v>
      </c>
      <c r="B2747" t="s">
        <v>63756</v>
      </c>
      <c r="C2747">
        <v>0.20899999999999999</v>
      </c>
      <c r="D2747" s="7">
        <f t="shared" si="42"/>
        <v>53.3</v>
      </c>
    </row>
    <row r="2748" spans="1:4" x14ac:dyDescent="0.25">
      <c r="A2748" s="13" t="s">
        <v>36995</v>
      </c>
      <c r="B2748" t="s">
        <v>63756</v>
      </c>
      <c r="C2748">
        <v>0.20899999999999999</v>
      </c>
      <c r="D2748" s="7">
        <f t="shared" si="42"/>
        <v>53.3</v>
      </c>
    </row>
    <row r="2749" spans="1:4" x14ac:dyDescent="0.25">
      <c r="A2749" s="13" t="s">
        <v>36996</v>
      </c>
      <c r="B2749" t="s">
        <v>63756</v>
      </c>
      <c r="C2749">
        <v>0.21</v>
      </c>
      <c r="D2749" s="7">
        <f t="shared" si="42"/>
        <v>53.55</v>
      </c>
    </row>
    <row r="2750" spans="1:4" x14ac:dyDescent="0.25">
      <c r="A2750" s="13" t="s">
        <v>36997</v>
      </c>
      <c r="B2750" t="s">
        <v>63756</v>
      </c>
      <c r="C2750">
        <v>0.21</v>
      </c>
      <c r="D2750" s="7">
        <f t="shared" si="42"/>
        <v>53.55</v>
      </c>
    </row>
    <row r="2751" spans="1:4" x14ac:dyDescent="0.25">
      <c r="A2751" s="13" t="s">
        <v>36998</v>
      </c>
      <c r="B2751" t="s">
        <v>63756</v>
      </c>
      <c r="C2751">
        <v>0.21</v>
      </c>
      <c r="D2751" s="7">
        <f t="shared" si="42"/>
        <v>53.55</v>
      </c>
    </row>
    <row r="2752" spans="1:4" x14ac:dyDescent="0.25">
      <c r="A2752" s="13" t="s">
        <v>36999</v>
      </c>
      <c r="B2752" t="s">
        <v>63756</v>
      </c>
      <c r="C2752">
        <v>0.21</v>
      </c>
      <c r="D2752" s="7">
        <f t="shared" si="42"/>
        <v>53.55</v>
      </c>
    </row>
    <row r="2753" spans="1:4" x14ac:dyDescent="0.25">
      <c r="A2753" s="13" t="s">
        <v>37000</v>
      </c>
      <c r="B2753" t="s">
        <v>63756</v>
      </c>
      <c r="C2753">
        <v>0.21099999999999999</v>
      </c>
      <c r="D2753" s="7">
        <f t="shared" si="42"/>
        <v>53.81</v>
      </c>
    </row>
    <row r="2754" spans="1:4" x14ac:dyDescent="0.25">
      <c r="A2754" s="13" t="s">
        <v>37001</v>
      </c>
      <c r="B2754" t="s">
        <v>63756</v>
      </c>
      <c r="C2754">
        <v>0.21099999999999999</v>
      </c>
      <c r="D2754" s="7">
        <f t="shared" ref="D2754:D2817" si="43">ROUND(C2754*$D$1,2)</f>
        <v>53.81</v>
      </c>
    </row>
    <row r="2755" spans="1:4" x14ac:dyDescent="0.25">
      <c r="A2755" s="13" t="s">
        <v>37002</v>
      </c>
      <c r="B2755" t="s">
        <v>63756</v>
      </c>
      <c r="C2755">
        <v>0.21099999999999999</v>
      </c>
      <c r="D2755" s="7">
        <f t="shared" si="43"/>
        <v>53.81</v>
      </c>
    </row>
    <row r="2756" spans="1:4" x14ac:dyDescent="0.25">
      <c r="A2756" s="13" t="s">
        <v>37003</v>
      </c>
      <c r="B2756" t="s">
        <v>63756</v>
      </c>
      <c r="C2756">
        <v>0.21199999999999999</v>
      </c>
      <c r="D2756" s="7">
        <f t="shared" si="43"/>
        <v>54.06</v>
      </c>
    </row>
    <row r="2757" spans="1:4" x14ac:dyDescent="0.25">
      <c r="A2757" s="13" t="s">
        <v>37004</v>
      </c>
      <c r="B2757" t="s">
        <v>63756</v>
      </c>
      <c r="C2757">
        <v>0.21199999999999999</v>
      </c>
      <c r="D2757" s="7">
        <f t="shared" si="43"/>
        <v>54.06</v>
      </c>
    </row>
    <row r="2758" spans="1:4" x14ac:dyDescent="0.25">
      <c r="A2758" s="13" t="s">
        <v>37005</v>
      </c>
      <c r="B2758" t="s">
        <v>63756</v>
      </c>
      <c r="C2758">
        <v>0.21199999999999999</v>
      </c>
      <c r="D2758" s="7">
        <f t="shared" si="43"/>
        <v>54.06</v>
      </c>
    </row>
    <row r="2759" spans="1:4" x14ac:dyDescent="0.25">
      <c r="A2759" s="13" t="s">
        <v>37006</v>
      </c>
      <c r="B2759" t="s">
        <v>63756</v>
      </c>
      <c r="C2759">
        <v>0.21299999999999999</v>
      </c>
      <c r="D2759" s="7">
        <f t="shared" si="43"/>
        <v>54.32</v>
      </c>
    </row>
    <row r="2760" spans="1:4" x14ac:dyDescent="0.25">
      <c r="A2760" s="13" t="s">
        <v>37007</v>
      </c>
      <c r="B2760" t="s">
        <v>63756</v>
      </c>
      <c r="C2760">
        <v>0.21299999999999999</v>
      </c>
      <c r="D2760" s="7">
        <f t="shared" si="43"/>
        <v>54.32</v>
      </c>
    </row>
    <row r="2761" spans="1:4" x14ac:dyDescent="0.25">
      <c r="A2761" s="13" t="s">
        <v>37008</v>
      </c>
      <c r="B2761" t="s">
        <v>63756</v>
      </c>
      <c r="C2761">
        <v>0.21299999999999999</v>
      </c>
      <c r="D2761" s="7">
        <f t="shared" si="43"/>
        <v>54.32</v>
      </c>
    </row>
    <row r="2762" spans="1:4" x14ac:dyDescent="0.25">
      <c r="A2762" s="13" t="s">
        <v>37009</v>
      </c>
      <c r="B2762" t="s">
        <v>63756</v>
      </c>
      <c r="C2762">
        <v>0.214</v>
      </c>
      <c r="D2762" s="7">
        <f t="shared" si="43"/>
        <v>54.57</v>
      </c>
    </row>
    <row r="2763" spans="1:4" x14ac:dyDescent="0.25">
      <c r="A2763" s="13" t="s">
        <v>37010</v>
      </c>
      <c r="B2763" t="s">
        <v>63756</v>
      </c>
      <c r="C2763">
        <v>0.214</v>
      </c>
      <c r="D2763" s="7">
        <f t="shared" si="43"/>
        <v>54.57</v>
      </c>
    </row>
    <row r="2764" spans="1:4" x14ac:dyDescent="0.25">
      <c r="A2764" s="13" t="s">
        <v>37011</v>
      </c>
      <c r="B2764" t="s">
        <v>63756</v>
      </c>
      <c r="C2764">
        <v>0.214</v>
      </c>
      <c r="D2764" s="7">
        <f t="shared" si="43"/>
        <v>54.57</v>
      </c>
    </row>
    <row r="2765" spans="1:4" x14ac:dyDescent="0.25">
      <c r="A2765" s="13" t="s">
        <v>37012</v>
      </c>
      <c r="B2765" t="s">
        <v>63756</v>
      </c>
      <c r="C2765">
        <v>0.215</v>
      </c>
      <c r="D2765" s="7">
        <f t="shared" si="43"/>
        <v>54.83</v>
      </c>
    </row>
    <row r="2766" spans="1:4" x14ac:dyDescent="0.25">
      <c r="A2766" s="13" t="s">
        <v>37013</v>
      </c>
      <c r="B2766" t="s">
        <v>63756</v>
      </c>
      <c r="C2766">
        <v>0.215</v>
      </c>
      <c r="D2766" s="7">
        <f t="shared" si="43"/>
        <v>54.83</v>
      </c>
    </row>
    <row r="2767" spans="1:4" x14ac:dyDescent="0.25">
      <c r="A2767" s="13" t="s">
        <v>37014</v>
      </c>
      <c r="B2767" t="s">
        <v>63756</v>
      </c>
      <c r="C2767">
        <v>0.215</v>
      </c>
      <c r="D2767" s="7">
        <f t="shared" si="43"/>
        <v>54.83</v>
      </c>
    </row>
    <row r="2768" spans="1:4" x14ac:dyDescent="0.25">
      <c r="A2768" s="13" t="s">
        <v>37015</v>
      </c>
      <c r="B2768" t="s">
        <v>63756</v>
      </c>
      <c r="C2768">
        <v>0.215</v>
      </c>
      <c r="D2768" s="7">
        <f t="shared" si="43"/>
        <v>54.83</v>
      </c>
    </row>
    <row r="2769" spans="1:4" x14ac:dyDescent="0.25">
      <c r="A2769" s="13" t="s">
        <v>37016</v>
      </c>
      <c r="B2769" t="s">
        <v>63756</v>
      </c>
      <c r="C2769">
        <v>0.216</v>
      </c>
      <c r="D2769" s="7">
        <f t="shared" si="43"/>
        <v>55.08</v>
      </c>
    </row>
    <row r="2770" spans="1:4" x14ac:dyDescent="0.25">
      <c r="A2770" s="13" t="s">
        <v>37017</v>
      </c>
      <c r="B2770" t="s">
        <v>63756</v>
      </c>
      <c r="C2770">
        <v>0.216</v>
      </c>
      <c r="D2770" s="7">
        <f t="shared" si="43"/>
        <v>55.08</v>
      </c>
    </row>
    <row r="2771" spans="1:4" x14ac:dyDescent="0.25">
      <c r="A2771" s="13" t="s">
        <v>37018</v>
      </c>
      <c r="B2771" t="s">
        <v>63756</v>
      </c>
      <c r="C2771">
        <v>0.216</v>
      </c>
      <c r="D2771" s="7">
        <f t="shared" si="43"/>
        <v>55.08</v>
      </c>
    </row>
    <row r="2772" spans="1:4" x14ac:dyDescent="0.25">
      <c r="A2772" s="13" t="s">
        <v>37019</v>
      </c>
      <c r="B2772" t="s">
        <v>63756</v>
      </c>
      <c r="C2772">
        <v>0.217</v>
      </c>
      <c r="D2772" s="7">
        <f t="shared" si="43"/>
        <v>55.34</v>
      </c>
    </row>
    <row r="2773" spans="1:4" x14ac:dyDescent="0.25">
      <c r="A2773" s="13" t="s">
        <v>37020</v>
      </c>
      <c r="B2773" t="s">
        <v>63756</v>
      </c>
      <c r="C2773">
        <v>0.217</v>
      </c>
      <c r="D2773" s="7">
        <f t="shared" si="43"/>
        <v>55.34</v>
      </c>
    </row>
    <row r="2774" spans="1:4" x14ac:dyDescent="0.25">
      <c r="A2774" s="13" t="s">
        <v>37021</v>
      </c>
      <c r="B2774" t="s">
        <v>63756</v>
      </c>
      <c r="C2774">
        <v>0.217</v>
      </c>
      <c r="D2774" s="7">
        <f t="shared" si="43"/>
        <v>55.34</v>
      </c>
    </row>
    <row r="2775" spans="1:4" x14ac:dyDescent="0.25">
      <c r="A2775" s="13" t="s">
        <v>37022</v>
      </c>
      <c r="B2775" t="s">
        <v>63756</v>
      </c>
      <c r="C2775">
        <v>0.218</v>
      </c>
      <c r="D2775" s="7">
        <f t="shared" si="43"/>
        <v>55.59</v>
      </c>
    </row>
    <row r="2776" spans="1:4" x14ac:dyDescent="0.25">
      <c r="A2776" s="13" t="s">
        <v>37023</v>
      </c>
      <c r="B2776" t="s">
        <v>63756</v>
      </c>
      <c r="C2776">
        <v>0.218</v>
      </c>
      <c r="D2776" s="7">
        <f t="shared" si="43"/>
        <v>55.59</v>
      </c>
    </row>
    <row r="2777" spans="1:4" x14ac:dyDescent="0.25">
      <c r="A2777" s="13" t="s">
        <v>37024</v>
      </c>
      <c r="B2777" t="s">
        <v>63756</v>
      </c>
      <c r="C2777">
        <v>0.218</v>
      </c>
      <c r="D2777" s="7">
        <f t="shared" si="43"/>
        <v>55.59</v>
      </c>
    </row>
    <row r="2778" spans="1:4" x14ac:dyDescent="0.25">
      <c r="A2778" s="13" t="s">
        <v>37025</v>
      </c>
      <c r="B2778" t="s">
        <v>63756</v>
      </c>
      <c r="C2778">
        <v>0.219</v>
      </c>
      <c r="D2778" s="7">
        <f t="shared" si="43"/>
        <v>55.85</v>
      </c>
    </row>
    <row r="2779" spans="1:4" x14ac:dyDescent="0.25">
      <c r="A2779" s="13" t="s">
        <v>37026</v>
      </c>
      <c r="B2779" t="s">
        <v>63756</v>
      </c>
      <c r="C2779">
        <v>0.219</v>
      </c>
      <c r="D2779" s="7">
        <f t="shared" si="43"/>
        <v>55.85</v>
      </c>
    </row>
    <row r="2780" spans="1:4" x14ac:dyDescent="0.25">
      <c r="A2780" s="13" t="s">
        <v>37027</v>
      </c>
      <c r="B2780" t="s">
        <v>63756</v>
      </c>
      <c r="C2780">
        <v>0.219</v>
      </c>
      <c r="D2780" s="7">
        <f t="shared" si="43"/>
        <v>55.85</v>
      </c>
    </row>
    <row r="2781" spans="1:4" x14ac:dyDescent="0.25">
      <c r="A2781" s="13" t="s">
        <v>37028</v>
      </c>
      <c r="B2781" t="s">
        <v>63756</v>
      </c>
      <c r="C2781">
        <v>0.22</v>
      </c>
      <c r="D2781" s="7">
        <f t="shared" si="43"/>
        <v>56.1</v>
      </c>
    </row>
    <row r="2782" spans="1:4" x14ac:dyDescent="0.25">
      <c r="A2782" s="13" t="s">
        <v>37029</v>
      </c>
      <c r="B2782" t="s">
        <v>63756</v>
      </c>
      <c r="C2782">
        <v>0.22</v>
      </c>
      <c r="D2782" s="7">
        <f t="shared" si="43"/>
        <v>56.1</v>
      </c>
    </row>
    <row r="2783" spans="1:4" x14ac:dyDescent="0.25">
      <c r="A2783" s="13" t="s">
        <v>37030</v>
      </c>
      <c r="B2783" t="s">
        <v>63756</v>
      </c>
      <c r="C2783">
        <v>0.22</v>
      </c>
      <c r="D2783" s="7">
        <f t="shared" si="43"/>
        <v>56.1</v>
      </c>
    </row>
    <row r="2784" spans="1:4" x14ac:dyDescent="0.25">
      <c r="A2784" s="13" t="s">
        <v>37031</v>
      </c>
      <c r="B2784" t="s">
        <v>63756</v>
      </c>
      <c r="C2784">
        <v>0.22</v>
      </c>
      <c r="D2784" s="7">
        <f t="shared" si="43"/>
        <v>56.1</v>
      </c>
    </row>
    <row r="2785" spans="1:4" x14ac:dyDescent="0.25">
      <c r="A2785" s="13" t="s">
        <v>37032</v>
      </c>
      <c r="B2785" t="s">
        <v>63756</v>
      </c>
      <c r="C2785">
        <v>0.221</v>
      </c>
      <c r="D2785" s="7">
        <f t="shared" si="43"/>
        <v>56.36</v>
      </c>
    </row>
    <row r="2786" spans="1:4" x14ac:dyDescent="0.25">
      <c r="A2786" s="13" t="s">
        <v>37033</v>
      </c>
      <c r="B2786" t="s">
        <v>63756</v>
      </c>
      <c r="C2786">
        <v>0.221</v>
      </c>
      <c r="D2786" s="7">
        <f t="shared" si="43"/>
        <v>56.36</v>
      </c>
    </row>
    <row r="2787" spans="1:4" x14ac:dyDescent="0.25">
      <c r="A2787" s="13" t="s">
        <v>37034</v>
      </c>
      <c r="B2787" t="s">
        <v>63756</v>
      </c>
      <c r="C2787">
        <v>0.221</v>
      </c>
      <c r="D2787" s="7">
        <f t="shared" si="43"/>
        <v>56.36</v>
      </c>
    </row>
    <row r="2788" spans="1:4" x14ac:dyDescent="0.25">
      <c r="A2788" s="13" t="s">
        <v>37035</v>
      </c>
      <c r="B2788" t="s">
        <v>63756</v>
      </c>
      <c r="C2788">
        <v>0.222</v>
      </c>
      <c r="D2788" s="7">
        <f t="shared" si="43"/>
        <v>56.61</v>
      </c>
    </row>
    <row r="2789" spans="1:4" x14ac:dyDescent="0.25">
      <c r="A2789" s="13" t="s">
        <v>37036</v>
      </c>
      <c r="B2789" t="s">
        <v>63756</v>
      </c>
      <c r="C2789">
        <v>0.222</v>
      </c>
      <c r="D2789" s="7">
        <f t="shared" si="43"/>
        <v>56.61</v>
      </c>
    </row>
    <row r="2790" spans="1:4" x14ac:dyDescent="0.25">
      <c r="A2790" s="13" t="s">
        <v>37037</v>
      </c>
      <c r="B2790" t="s">
        <v>63756</v>
      </c>
      <c r="C2790">
        <v>0.222</v>
      </c>
      <c r="D2790" s="7">
        <f t="shared" si="43"/>
        <v>56.61</v>
      </c>
    </row>
    <row r="2791" spans="1:4" x14ac:dyDescent="0.25">
      <c r="A2791" s="13" t="s">
        <v>37038</v>
      </c>
      <c r="B2791" t="s">
        <v>63756</v>
      </c>
      <c r="C2791">
        <v>0.223</v>
      </c>
      <c r="D2791" s="7">
        <f t="shared" si="43"/>
        <v>56.87</v>
      </c>
    </row>
    <row r="2792" spans="1:4" x14ac:dyDescent="0.25">
      <c r="A2792" s="13" t="s">
        <v>37039</v>
      </c>
      <c r="B2792" t="s">
        <v>63756</v>
      </c>
      <c r="C2792">
        <v>0.223</v>
      </c>
      <c r="D2792" s="7">
        <f t="shared" si="43"/>
        <v>56.87</v>
      </c>
    </row>
    <row r="2793" spans="1:4" x14ac:dyDescent="0.25">
      <c r="A2793" s="13" t="s">
        <v>37040</v>
      </c>
      <c r="B2793" t="s">
        <v>63756</v>
      </c>
      <c r="C2793">
        <v>0.223</v>
      </c>
      <c r="D2793" s="7">
        <f t="shared" si="43"/>
        <v>56.87</v>
      </c>
    </row>
    <row r="2794" spans="1:4" x14ac:dyDescent="0.25">
      <c r="A2794" s="13" t="s">
        <v>37041</v>
      </c>
      <c r="B2794" t="s">
        <v>63756</v>
      </c>
      <c r="C2794">
        <v>0.224</v>
      </c>
      <c r="D2794" s="7">
        <f t="shared" si="43"/>
        <v>57.12</v>
      </c>
    </row>
    <row r="2795" spans="1:4" x14ac:dyDescent="0.25">
      <c r="A2795" s="13" t="s">
        <v>37042</v>
      </c>
      <c r="B2795" t="s">
        <v>63756</v>
      </c>
      <c r="C2795">
        <v>0.224</v>
      </c>
      <c r="D2795" s="7">
        <f t="shared" si="43"/>
        <v>57.12</v>
      </c>
    </row>
    <row r="2796" spans="1:4" x14ac:dyDescent="0.25">
      <c r="A2796" s="13" t="s">
        <v>37043</v>
      </c>
      <c r="B2796" t="s">
        <v>63756</v>
      </c>
      <c r="C2796">
        <v>0.224</v>
      </c>
      <c r="D2796" s="7">
        <f t="shared" si="43"/>
        <v>57.12</v>
      </c>
    </row>
    <row r="2797" spans="1:4" x14ac:dyDescent="0.25">
      <c r="A2797" s="13" t="s">
        <v>37044</v>
      </c>
      <c r="B2797" t="s">
        <v>63756</v>
      </c>
      <c r="C2797">
        <v>0.22500000000000001</v>
      </c>
      <c r="D2797" s="7">
        <f t="shared" si="43"/>
        <v>57.38</v>
      </c>
    </row>
    <row r="2798" spans="1:4" x14ac:dyDescent="0.25">
      <c r="A2798" s="13" t="s">
        <v>37045</v>
      </c>
      <c r="B2798" t="s">
        <v>63756</v>
      </c>
      <c r="C2798">
        <v>0.22500000000000001</v>
      </c>
      <c r="D2798" s="7">
        <f t="shared" si="43"/>
        <v>57.38</v>
      </c>
    </row>
    <row r="2799" spans="1:4" x14ac:dyDescent="0.25">
      <c r="A2799" s="13" t="s">
        <v>37046</v>
      </c>
      <c r="B2799" t="s">
        <v>63756</v>
      </c>
      <c r="C2799">
        <v>0.22500000000000001</v>
      </c>
      <c r="D2799" s="7">
        <f t="shared" si="43"/>
        <v>57.38</v>
      </c>
    </row>
    <row r="2800" spans="1:4" x14ac:dyDescent="0.25">
      <c r="A2800" s="13" t="s">
        <v>37047</v>
      </c>
      <c r="B2800" t="s">
        <v>63756</v>
      </c>
      <c r="C2800">
        <v>0.22600000000000001</v>
      </c>
      <c r="D2800" s="7">
        <f t="shared" si="43"/>
        <v>57.63</v>
      </c>
    </row>
    <row r="2801" spans="1:4" x14ac:dyDescent="0.25">
      <c r="A2801" s="13" t="s">
        <v>37048</v>
      </c>
      <c r="B2801" t="s">
        <v>63756</v>
      </c>
      <c r="C2801">
        <v>0.22600000000000001</v>
      </c>
      <c r="D2801" s="7">
        <f t="shared" si="43"/>
        <v>57.63</v>
      </c>
    </row>
    <row r="2802" spans="1:4" x14ac:dyDescent="0.25">
      <c r="A2802" s="13" t="s">
        <v>37049</v>
      </c>
      <c r="B2802" t="s">
        <v>63756</v>
      </c>
      <c r="C2802">
        <v>0.22600000000000001</v>
      </c>
      <c r="D2802" s="7">
        <f t="shared" si="43"/>
        <v>57.63</v>
      </c>
    </row>
    <row r="2803" spans="1:4" x14ac:dyDescent="0.25">
      <c r="A2803" s="13" t="s">
        <v>37050</v>
      </c>
      <c r="B2803" t="s">
        <v>63756</v>
      </c>
      <c r="C2803">
        <v>0.22700000000000001</v>
      </c>
      <c r="D2803" s="7">
        <f t="shared" si="43"/>
        <v>57.89</v>
      </c>
    </row>
    <row r="2804" spans="1:4" x14ac:dyDescent="0.25">
      <c r="A2804" s="13" t="s">
        <v>37051</v>
      </c>
      <c r="B2804" t="s">
        <v>63756</v>
      </c>
      <c r="C2804">
        <v>0.22700000000000001</v>
      </c>
      <c r="D2804" s="7">
        <f t="shared" si="43"/>
        <v>57.89</v>
      </c>
    </row>
    <row r="2805" spans="1:4" x14ac:dyDescent="0.25">
      <c r="A2805" s="13" t="s">
        <v>37052</v>
      </c>
      <c r="B2805" t="s">
        <v>63756</v>
      </c>
      <c r="C2805">
        <v>0.22700000000000001</v>
      </c>
      <c r="D2805" s="7">
        <f t="shared" si="43"/>
        <v>57.89</v>
      </c>
    </row>
    <row r="2806" spans="1:4" x14ac:dyDescent="0.25">
      <c r="A2806" s="13" t="s">
        <v>37053</v>
      </c>
      <c r="B2806" t="s">
        <v>63756</v>
      </c>
      <c r="C2806">
        <v>0.22800000000000001</v>
      </c>
      <c r="D2806" s="7">
        <f t="shared" si="43"/>
        <v>58.14</v>
      </c>
    </row>
    <row r="2807" spans="1:4" x14ac:dyDescent="0.25">
      <c r="A2807" s="13" t="s">
        <v>37054</v>
      </c>
      <c r="B2807" t="s">
        <v>63756</v>
      </c>
      <c r="C2807">
        <v>0.22800000000000001</v>
      </c>
      <c r="D2807" s="7">
        <f t="shared" si="43"/>
        <v>58.14</v>
      </c>
    </row>
    <row r="2808" spans="1:4" x14ac:dyDescent="0.25">
      <c r="A2808" s="13" t="s">
        <v>37055</v>
      </c>
      <c r="B2808" t="s">
        <v>63756</v>
      </c>
      <c r="C2808">
        <v>0.22800000000000001</v>
      </c>
      <c r="D2808" s="7">
        <f t="shared" si="43"/>
        <v>58.14</v>
      </c>
    </row>
    <row r="2809" spans="1:4" x14ac:dyDescent="0.25">
      <c r="A2809" s="13" t="s">
        <v>37056</v>
      </c>
      <c r="B2809" t="s">
        <v>63756</v>
      </c>
      <c r="C2809">
        <v>0.22800000000000001</v>
      </c>
      <c r="D2809" s="7">
        <f t="shared" si="43"/>
        <v>58.14</v>
      </c>
    </row>
    <row r="2810" spans="1:4" x14ac:dyDescent="0.25">
      <c r="A2810" s="13" t="s">
        <v>37057</v>
      </c>
      <c r="B2810" t="s">
        <v>63756</v>
      </c>
      <c r="C2810">
        <v>0.22900000000000001</v>
      </c>
      <c r="D2810" s="7">
        <f t="shared" si="43"/>
        <v>58.4</v>
      </c>
    </row>
    <row r="2811" spans="1:4" x14ac:dyDescent="0.25">
      <c r="A2811" s="13" t="s">
        <v>37058</v>
      </c>
      <c r="B2811" t="s">
        <v>63756</v>
      </c>
      <c r="C2811">
        <v>0.22900000000000001</v>
      </c>
      <c r="D2811" s="7">
        <f t="shared" si="43"/>
        <v>58.4</v>
      </c>
    </row>
    <row r="2812" spans="1:4" x14ac:dyDescent="0.25">
      <c r="A2812" s="13" t="s">
        <v>37059</v>
      </c>
      <c r="B2812" t="s">
        <v>63756</v>
      </c>
      <c r="C2812">
        <v>0.22900000000000001</v>
      </c>
      <c r="D2812" s="7">
        <f t="shared" si="43"/>
        <v>58.4</v>
      </c>
    </row>
    <row r="2813" spans="1:4" x14ac:dyDescent="0.25">
      <c r="A2813" s="13" t="s">
        <v>37060</v>
      </c>
      <c r="B2813" t="s">
        <v>63756</v>
      </c>
      <c r="C2813">
        <v>0.23</v>
      </c>
      <c r="D2813" s="7">
        <f t="shared" si="43"/>
        <v>58.65</v>
      </c>
    </row>
    <row r="2814" spans="1:4" x14ac:dyDescent="0.25">
      <c r="A2814" s="13" t="s">
        <v>37061</v>
      </c>
      <c r="B2814" t="s">
        <v>63756</v>
      </c>
      <c r="C2814">
        <v>0.23</v>
      </c>
      <c r="D2814" s="7">
        <f t="shared" si="43"/>
        <v>58.65</v>
      </c>
    </row>
    <row r="2815" spans="1:4" x14ac:dyDescent="0.25">
      <c r="A2815" s="13" t="s">
        <v>37062</v>
      </c>
      <c r="B2815" t="s">
        <v>63756</v>
      </c>
      <c r="C2815">
        <v>0.23</v>
      </c>
      <c r="D2815" s="7">
        <f t="shared" si="43"/>
        <v>58.65</v>
      </c>
    </row>
    <row r="2816" spans="1:4" x14ac:dyDescent="0.25">
      <c r="A2816" s="13" t="s">
        <v>37063</v>
      </c>
      <c r="B2816" t="s">
        <v>63756</v>
      </c>
      <c r="C2816">
        <v>0.23100000000000001</v>
      </c>
      <c r="D2816" s="7">
        <f t="shared" si="43"/>
        <v>58.91</v>
      </c>
    </row>
    <row r="2817" spans="1:4" x14ac:dyDescent="0.25">
      <c r="A2817" s="13" t="s">
        <v>37064</v>
      </c>
      <c r="B2817" t="s">
        <v>63756</v>
      </c>
      <c r="C2817">
        <v>0.23100000000000001</v>
      </c>
      <c r="D2817" s="7">
        <f t="shared" si="43"/>
        <v>58.91</v>
      </c>
    </row>
    <row r="2818" spans="1:4" x14ac:dyDescent="0.25">
      <c r="A2818" s="13" t="s">
        <v>37065</v>
      </c>
      <c r="B2818" t="s">
        <v>63756</v>
      </c>
      <c r="C2818">
        <v>0.23100000000000001</v>
      </c>
      <c r="D2818" s="7">
        <f t="shared" ref="D2818:D2881" si="44">ROUND(C2818*$D$1,2)</f>
        <v>58.91</v>
      </c>
    </row>
    <row r="2819" spans="1:4" x14ac:dyDescent="0.25">
      <c r="A2819" s="13" t="s">
        <v>37066</v>
      </c>
      <c r="B2819" t="s">
        <v>63756</v>
      </c>
      <c r="C2819">
        <v>0.23200000000000001</v>
      </c>
      <c r="D2819" s="7">
        <f t="shared" si="44"/>
        <v>59.16</v>
      </c>
    </row>
    <row r="2820" spans="1:4" x14ac:dyDescent="0.25">
      <c r="A2820" s="13" t="s">
        <v>37067</v>
      </c>
      <c r="B2820" t="s">
        <v>63756</v>
      </c>
      <c r="C2820">
        <v>0.23200000000000001</v>
      </c>
      <c r="D2820" s="7">
        <f t="shared" si="44"/>
        <v>59.16</v>
      </c>
    </row>
    <row r="2821" spans="1:4" x14ac:dyDescent="0.25">
      <c r="A2821" s="13" t="s">
        <v>37068</v>
      </c>
      <c r="B2821" t="s">
        <v>63756</v>
      </c>
      <c r="C2821">
        <v>0.23200000000000001</v>
      </c>
      <c r="D2821" s="7">
        <f t="shared" si="44"/>
        <v>59.16</v>
      </c>
    </row>
    <row r="2822" spans="1:4" x14ac:dyDescent="0.25">
      <c r="A2822" s="13" t="s">
        <v>37069</v>
      </c>
      <c r="B2822" t="s">
        <v>63756</v>
      </c>
      <c r="C2822">
        <v>0.23300000000000001</v>
      </c>
      <c r="D2822" s="7">
        <f t="shared" si="44"/>
        <v>59.42</v>
      </c>
    </row>
    <row r="2823" spans="1:4" x14ac:dyDescent="0.25">
      <c r="A2823" s="13" t="s">
        <v>37070</v>
      </c>
      <c r="B2823" t="s">
        <v>63756</v>
      </c>
      <c r="C2823">
        <v>0.23300000000000001</v>
      </c>
      <c r="D2823" s="7">
        <f t="shared" si="44"/>
        <v>59.42</v>
      </c>
    </row>
    <row r="2824" spans="1:4" x14ac:dyDescent="0.25">
      <c r="A2824" s="13" t="s">
        <v>37071</v>
      </c>
      <c r="B2824" t="s">
        <v>63756</v>
      </c>
      <c r="C2824">
        <v>0.23300000000000001</v>
      </c>
      <c r="D2824" s="7">
        <f t="shared" si="44"/>
        <v>59.42</v>
      </c>
    </row>
    <row r="2825" spans="1:4" x14ac:dyDescent="0.25">
      <c r="A2825" s="13" t="s">
        <v>37072</v>
      </c>
      <c r="B2825" t="s">
        <v>63756</v>
      </c>
      <c r="C2825">
        <v>0.23400000000000001</v>
      </c>
      <c r="D2825" s="7">
        <f t="shared" si="44"/>
        <v>59.67</v>
      </c>
    </row>
    <row r="2826" spans="1:4" x14ac:dyDescent="0.25">
      <c r="A2826" s="13" t="s">
        <v>37073</v>
      </c>
      <c r="B2826" t="s">
        <v>63756</v>
      </c>
      <c r="C2826">
        <v>0.23400000000000001</v>
      </c>
      <c r="D2826" s="7">
        <f t="shared" si="44"/>
        <v>59.67</v>
      </c>
    </row>
    <row r="2827" spans="1:4" x14ac:dyDescent="0.25">
      <c r="A2827" s="13" t="s">
        <v>37074</v>
      </c>
      <c r="B2827" t="s">
        <v>63756</v>
      </c>
      <c r="C2827">
        <v>0.23400000000000001</v>
      </c>
      <c r="D2827" s="7">
        <f t="shared" si="44"/>
        <v>59.67</v>
      </c>
    </row>
    <row r="2828" spans="1:4" x14ac:dyDescent="0.25">
      <c r="A2828" s="13" t="s">
        <v>37075</v>
      </c>
      <c r="B2828" t="s">
        <v>63756</v>
      </c>
      <c r="C2828">
        <v>0.23499999999999999</v>
      </c>
      <c r="D2828" s="7">
        <f t="shared" si="44"/>
        <v>59.93</v>
      </c>
    </row>
    <row r="2829" spans="1:4" x14ac:dyDescent="0.25">
      <c r="A2829" s="13" t="s">
        <v>37076</v>
      </c>
      <c r="B2829" t="s">
        <v>63756</v>
      </c>
      <c r="C2829">
        <v>0.23499999999999999</v>
      </c>
      <c r="D2829" s="7">
        <f t="shared" si="44"/>
        <v>59.93</v>
      </c>
    </row>
    <row r="2830" spans="1:4" x14ac:dyDescent="0.25">
      <c r="A2830" s="13" t="s">
        <v>37077</v>
      </c>
      <c r="B2830" t="s">
        <v>63756</v>
      </c>
      <c r="C2830">
        <v>0.23499999999999999</v>
      </c>
      <c r="D2830" s="7">
        <f t="shared" si="44"/>
        <v>59.93</v>
      </c>
    </row>
    <row r="2831" spans="1:4" x14ac:dyDescent="0.25">
      <c r="A2831" s="13" t="s">
        <v>37078</v>
      </c>
      <c r="B2831" t="s">
        <v>63756</v>
      </c>
      <c r="C2831">
        <v>0.23599999999999999</v>
      </c>
      <c r="D2831" s="7">
        <f t="shared" si="44"/>
        <v>60.18</v>
      </c>
    </row>
    <row r="2832" spans="1:4" x14ac:dyDescent="0.25">
      <c r="A2832" s="13" t="s">
        <v>37079</v>
      </c>
      <c r="B2832" t="s">
        <v>63756</v>
      </c>
      <c r="C2832">
        <v>0.23599999999999999</v>
      </c>
      <c r="D2832" s="7">
        <f t="shared" si="44"/>
        <v>60.18</v>
      </c>
    </row>
    <row r="2833" spans="1:4" x14ac:dyDescent="0.25">
      <c r="A2833" s="13" t="s">
        <v>37080</v>
      </c>
      <c r="B2833" t="s">
        <v>63756</v>
      </c>
      <c r="C2833">
        <v>0.23599999999999999</v>
      </c>
      <c r="D2833" s="7">
        <f t="shared" si="44"/>
        <v>60.18</v>
      </c>
    </row>
    <row r="2834" spans="1:4" x14ac:dyDescent="0.25">
      <c r="A2834" s="13" t="s">
        <v>37081</v>
      </c>
      <c r="B2834" t="s">
        <v>63756</v>
      </c>
      <c r="C2834">
        <v>0.23699999999999999</v>
      </c>
      <c r="D2834" s="7">
        <f t="shared" si="44"/>
        <v>60.44</v>
      </c>
    </row>
    <row r="2835" spans="1:4" x14ac:dyDescent="0.25">
      <c r="A2835" s="13" t="s">
        <v>37082</v>
      </c>
      <c r="B2835" t="s">
        <v>63756</v>
      </c>
      <c r="C2835">
        <v>0.23699999999999999</v>
      </c>
      <c r="D2835" s="7">
        <f t="shared" si="44"/>
        <v>60.44</v>
      </c>
    </row>
    <row r="2836" spans="1:4" x14ac:dyDescent="0.25">
      <c r="A2836" s="13" t="s">
        <v>37083</v>
      </c>
      <c r="B2836" t="s">
        <v>63756</v>
      </c>
      <c r="C2836">
        <v>0.23699999999999999</v>
      </c>
      <c r="D2836" s="7">
        <f t="shared" si="44"/>
        <v>60.44</v>
      </c>
    </row>
    <row r="2837" spans="1:4" x14ac:dyDescent="0.25">
      <c r="A2837" s="13" t="s">
        <v>37084</v>
      </c>
      <c r="B2837" t="s">
        <v>63756</v>
      </c>
      <c r="C2837">
        <v>0.23799999999999999</v>
      </c>
      <c r="D2837" s="7">
        <f t="shared" si="44"/>
        <v>60.69</v>
      </c>
    </row>
    <row r="2838" spans="1:4" x14ac:dyDescent="0.25">
      <c r="A2838" s="13" t="s">
        <v>37085</v>
      </c>
      <c r="B2838" t="s">
        <v>63756</v>
      </c>
      <c r="C2838">
        <v>0.23799999999999999</v>
      </c>
      <c r="D2838" s="7">
        <f t="shared" si="44"/>
        <v>60.69</v>
      </c>
    </row>
    <row r="2839" spans="1:4" x14ac:dyDescent="0.25">
      <c r="A2839" s="13" t="s">
        <v>37086</v>
      </c>
      <c r="B2839" t="s">
        <v>63756</v>
      </c>
      <c r="C2839">
        <v>0.23799999999999999</v>
      </c>
      <c r="D2839" s="7">
        <f t="shared" si="44"/>
        <v>60.69</v>
      </c>
    </row>
    <row r="2840" spans="1:4" x14ac:dyDescent="0.25">
      <c r="A2840" s="13" t="s">
        <v>37087</v>
      </c>
      <c r="B2840" t="s">
        <v>63756</v>
      </c>
      <c r="C2840">
        <v>0.23899999999999999</v>
      </c>
      <c r="D2840" s="7">
        <f t="shared" si="44"/>
        <v>60.95</v>
      </c>
    </row>
    <row r="2841" spans="1:4" x14ac:dyDescent="0.25">
      <c r="A2841" s="13" t="s">
        <v>37088</v>
      </c>
      <c r="B2841" t="s">
        <v>63756</v>
      </c>
      <c r="C2841">
        <v>0.23899999999999999</v>
      </c>
      <c r="D2841" s="7">
        <f t="shared" si="44"/>
        <v>60.95</v>
      </c>
    </row>
    <row r="2842" spans="1:4" x14ac:dyDescent="0.25">
      <c r="A2842" s="13" t="s">
        <v>37089</v>
      </c>
      <c r="B2842" t="s">
        <v>63756</v>
      </c>
      <c r="C2842">
        <v>0.23899999999999999</v>
      </c>
      <c r="D2842" s="7">
        <f t="shared" si="44"/>
        <v>60.95</v>
      </c>
    </row>
    <row r="2843" spans="1:4" x14ac:dyDescent="0.25">
      <c r="A2843" s="13" t="s">
        <v>37090</v>
      </c>
      <c r="B2843" t="s">
        <v>63756</v>
      </c>
      <c r="C2843">
        <v>0.24</v>
      </c>
      <c r="D2843" s="7">
        <f t="shared" si="44"/>
        <v>61.2</v>
      </c>
    </row>
    <row r="2844" spans="1:4" x14ac:dyDescent="0.25">
      <c r="A2844" s="13" t="s">
        <v>37091</v>
      </c>
      <c r="B2844" t="s">
        <v>63756</v>
      </c>
      <c r="C2844">
        <v>0.24</v>
      </c>
      <c r="D2844" s="7">
        <f t="shared" si="44"/>
        <v>61.2</v>
      </c>
    </row>
    <row r="2845" spans="1:4" x14ac:dyDescent="0.25">
      <c r="A2845" s="13" t="s">
        <v>66084</v>
      </c>
      <c r="B2845" t="s">
        <v>63756</v>
      </c>
      <c r="C2845">
        <v>0.24</v>
      </c>
      <c r="D2845" s="7">
        <f t="shared" si="44"/>
        <v>61.2</v>
      </c>
    </row>
    <row r="2846" spans="1:4" x14ac:dyDescent="0.25">
      <c r="A2846" s="13" t="s">
        <v>37092</v>
      </c>
      <c r="B2846" t="s">
        <v>63756</v>
      </c>
      <c r="C2846">
        <v>0.24</v>
      </c>
      <c r="D2846" s="7">
        <f t="shared" si="44"/>
        <v>61.2</v>
      </c>
    </row>
    <row r="2847" spans="1:4" x14ac:dyDescent="0.25">
      <c r="A2847" s="13" t="s">
        <v>37093</v>
      </c>
      <c r="B2847" t="s">
        <v>63756</v>
      </c>
      <c r="C2847">
        <v>0.24099999999999999</v>
      </c>
      <c r="D2847" s="7">
        <f t="shared" si="44"/>
        <v>61.46</v>
      </c>
    </row>
    <row r="2848" spans="1:4" x14ac:dyDescent="0.25">
      <c r="A2848" s="13" t="s">
        <v>37094</v>
      </c>
      <c r="B2848" t="s">
        <v>63756</v>
      </c>
      <c r="C2848">
        <v>0.24099999999999999</v>
      </c>
      <c r="D2848" s="7">
        <f t="shared" si="44"/>
        <v>61.46</v>
      </c>
    </row>
    <row r="2849" spans="1:4" x14ac:dyDescent="0.25">
      <c r="A2849" s="13" t="s">
        <v>37095</v>
      </c>
      <c r="B2849" t="s">
        <v>63756</v>
      </c>
      <c r="C2849">
        <v>0.24099999999999999</v>
      </c>
      <c r="D2849" s="7">
        <f t="shared" si="44"/>
        <v>61.46</v>
      </c>
    </row>
    <row r="2850" spans="1:4" x14ac:dyDescent="0.25">
      <c r="A2850" s="13" t="s">
        <v>37096</v>
      </c>
      <c r="B2850" t="s">
        <v>63756</v>
      </c>
      <c r="C2850">
        <v>0.24199999999999999</v>
      </c>
      <c r="D2850" s="7">
        <f t="shared" si="44"/>
        <v>61.71</v>
      </c>
    </row>
    <row r="2851" spans="1:4" x14ac:dyDescent="0.25">
      <c r="A2851" s="13" t="s">
        <v>37097</v>
      </c>
      <c r="B2851" t="s">
        <v>63756</v>
      </c>
      <c r="C2851">
        <v>0.24199999999999999</v>
      </c>
      <c r="D2851" s="7">
        <f t="shared" si="44"/>
        <v>61.71</v>
      </c>
    </row>
    <row r="2852" spans="1:4" x14ac:dyDescent="0.25">
      <c r="A2852" s="13" t="s">
        <v>37098</v>
      </c>
      <c r="B2852" t="s">
        <v>63756</v>
      </c>
      <c r="C2852">
        <v>0.24199999999999999</v>
      </c>
      <c r="D2852" s="7">
        <f t="shared" si="44"/>
        <v>61.71</v>
      </c>
    </row>
    <row r="2853" spans="1:4" x14ac:dyDescent="0.25">
      <c r="A2853" s="13" t="s">
        <v>37099</v>
      </c>
      <c r="B2853" t="s">
        <v>63756</v>
      </c>
      <c r="C2853">
        <v>0.24299999999999999</v>
      </c>
      <c r="D2853" s="7">
        <f t="shared" si="44"/>
        <v>61.97</v>
      </c>
    </row>
    <row r="2854" spans="1:4" x14ac:dyDescent="0.25">
      <c r="A2854" s="13" t="s">
        <v>37100</v>
      </c>
      <c r="B2854" t="s">
        <v>63756</v>
      </c>
      <c r="C2854">
        <v>0.24299999999999999</v>
      </c>
      <c r="D2854" s="7">
        <f t="shared" si="44"/>
        <v>61.97</v>
      </c>
    </row>
    <row r="2855" spans="1:4" x14ac:dyDescent="0.25">
      <c r="A2855" s="13" t="s">
        <v>37101</v>
      </c>
      <c r="B2855" t="s">
        <v>63756</v>
      </c>
      <c r="C2855">
        <v>0.24299999999999999</v>
      </c>
      <c r="D2855" s="7">
        <f t="shared" si="44"/>
        <v>61.97</v>
      </c>
    </row>
    <row r="2856" spans="1:4" x14ac:dyDescent="0.25">
      <c r="A2856" s="13" t="s">
        <v>37102</v>
      </c>
      <c r="B2856" t="s">
        <v>63756</v>
      </c>
      <c r="C2856">
        <v>0.24399999999999999</v>
      </c>
      <c r="D2856" s="7">
        <f t="shared" si="44"/>
        <v>62.22</v>
      </c>
    </row>
    <row r="2857" spans="1:4" x14ac:dyDescent="0.25">
      <c r="A2857" s="13" t="s">
        <v>37103</v>
      </c>
      <c r="B2857" t="s">
        <v>63756</v>
      </c>
      <c r="C2857">
        <v>0.24399999999999999</v>
      </c>
      <c r="D2857" s="7">
        <f t="shared" si="44"/>
        <v>62.22</v>
      </c>
    </row>
    <row r="2858" spans="1:4" x14ac:dyDescent="0.25">
      <c r="A2858" s="13" t="s">
        <v>37104</v>
      </c>
      <c r="B2858" t="s">
        <v>63756</v>
      </c>
      <c r="C2858">
        <v>0.24399999999999999</v>
      </c>
      <c r="D2858" s="7">
        <f t="shared" si="44"/>
        <v>62.22</v>
      </c>
    </row>
    <row r="2859" spans="1:4" x14ac:dyDescent="0.25">
      <c r="A2859" s="13" t="s">
        <v>37105</v>
      </c>
      <c r="B2859" t="s">
        <v>63756</v>
      </c>
      <c r="C2859">
        <v>0.245</v>
      </c>
      <c r="D2859" s="7">
        <f t="shared" si="44"/>
        <v>62.48</v>
      </c>
    </row>
    <row r="2860" spans="1:4" x14ac:dyDescent="0.25">
      <c r="A2860" s="13" t="s">
        <v>37106</v>
      </c>
      <c r="B2860" t="s">
        <v>63756</v>
      </c>
      <c r="C2860">
        <v>0.245</v>
      </c>
      <c r="D2860" s="7">
        <f t="shared" si="44"/>
        <v>62.48</v>
      </c>
    </row>
    <row r="2861" spans="1:4" x14ac:dyDescent="0.25">
      <c r="A2861" s="13" t="s">
        <v>37107</v>
      </c>
      <c r="B2861" t="s">
        <v>63756</v>
      </c>
      <c r="C2861">
        <v>0.245</v>
      </c>
      <c r="D2861" s="7">
        <f t="shared" si="44"/>
        <v>62.48</v>
      </c>
    </row>
    <row r="2862" spans="1:4" x14ac:dyDescent="0.25">
      <c r="A2862" s="13" t="s">
        <v>37108</v>
      </c>
      <c r="B2862" t="s">
        <v>63756</v>
      </c>
      <c r="C2862">
        <v>0.246</v>
      </c>
      <c r="D2862" s="7">
        <f t="shared" si="44"/>
        <v>62.73</v>
      </c>
    </row>
    <row r="2863" spans="1:4" x14ac:dyDescent="0.25">
      <c r="A2863" s="13" t="s">
        <v>37109</v>
      </c>
      <c r="B2863" t="s">
        <v>63756</v>
      </c>
      <c r="C2863">
        <v>0.246</v>
      </c>
      <c r="D2863" s="7">
        <f t="shared" si="44"/>
        <v>62.73</v>
      </c>
    </row>
    <row r="2864" spans="1:4" x14ac:dyDescent="0.25">
      <c r="A2864" s="13" t="s">
        <v>37110</v>
      </c>
      <c r="B2864" t="s">
        <v>63756</v>
      </c>
      <c r="C2864">
        <v>0.246</v>
      </c>
      <c r="D2864" s="7">
        <f t="shared" si="44"/>
        <v>62.73</v>
      </c>
    </row>
    <row r="2865" spans="1:4" x14ac:dyDescent="0.25">
      <c r="A2865" s="13" t="s">
        <v>37111</v>
      </c>
      <c r="B2865" t="s">
        <v>63756</v>
      </c>
      <c r="C2865">
        <v>0.247</v>
      </c>
      <c r="D2865" s="7">
        <f t="shared" si="44"/>
        <v>62.99</v>
      </c>
    </row>
    <row r="2866" spans="1:4" x14ac:dyDescent="0.25">
      <c r="A2866" s="13" t="s">
        <v>37112</v>
      </c>
      <c r="B2866" t="s">
        <v>63756</v>
      </c>
      <c r="C2866">
        <v>0.247</v>
      </c>
      <c r="D2866" s="7">
        <f t="shared" si="44"/>
        <v>62.99</v>
      </c>
    </row>
    <row r="2867" spans="1:4" x14ac:dyDescent="0.25">
      <c r="A2867" s="13" t="s">
        <v>37113</v>
      </c>
      <c r="B2867" t="s">
        <v>63756</v>
      </c>
      <c r="C2867">
        <v>0.247</v>
      </c>
      <c r="D2867" s="7">
        <f t="shared" si="44"/>
        <v>62.99</v>
      </c>
    </row>
    <row r="2868" spans="1:4" x14ac:dyDescent="0.25">
      <c r="A2868" s="13" t="s">
        <v>37114</v>
      </c>
      <c r="B2868" t="s">
        <v>63756</v>
      </c>
      <c r="C2868">
        <v>0.248</v>
      </c>
      <c r="D2868" s="7">
        <f t="shared" si="44"/>
        <v>63.24</v>
      </c>
    </row>
    <row r="2869" spans="1:4" x14ac:dyDescent="0.25">
      <c r="A2869" s="13" t="s">
        <v>37115</v>
      </c>
      <c r="B2869" t="s">
        <v>63756</v>
      </c>
      <c r="C2869">
        <v>0.248</v>
      </c>
      <c r="D2869" s="7">
        <f t="shared" si="44"/>
        <v>63.24</v>
      </c>
    </row>
    <row r="2870" spans="1:4" x14ac:dyDescent="0.25">
      <c r="A2870" s="13" t="s">
        <v>37116</v>
      </c>
      <c r="B2870" t="s">
        <v>63756</v>
      </c>
      <c r="C2870">
        <v>0.248</v>
      </c>
      <c r="D2870" s="7">
        <f t="shared" si="44"/>
        <v>63.24</v>
      </c>
    </row>
    <row r="2871" spans="1:4" x14ac:dyDescent="0.25">
      <c r="A2871" s="13" t="s">
        <v>37117</v>
      </c>
      <c r="B2871" t="s">
        <v>63756</v>
      </c>
      <c r="C2871">
        <v>0.249</v>
      </c>
      <c r="D2871" s="7">
        <f t="shared" si="44"/>
        <v>63.5</v>
      </c>
    </row>
    <row r="2872" spans="1:4" x14ac:dyDescent="0.25">
      <c r="A2872" s="13" t="s">
        <v>37118</v>
      </c>
      <c r="B2872" t="s">
        <v>63756</v>
      </c>
      <c r="C2872">
        <v>0.249</v>
      </c>
      <c r="D2872" s="7">
        <f t="shared" si="44"/>
        <v>63.5</v>
      </c>
    </row>
    <row r="2873" spans="1:4" x14ac:dyDescent="0.25">
      <c r="A2873" s="13" t="s">
        <v>37119</v>
      </c>
      <c r="B2873" t="s">
        <v>63756</v>
      </c>
      <c r="C2873">
        <v>0.249</v>
      </c>
      <c r="D2873" s="7">
        <f t="shared" si="44"/>
        <v>63.5</v>
      </c>
    </row>
    <row r="2874" spans="1:4" x14ac:dyDescent="0.25">
      <c r="A2874" s="13" t="s">
        <v>37120</v>
      </c>
      <c r="B2874" t="s">
        <v>63756</v>
      </c>
      <c r="C2874">
        <v>0.25</v>
      </c>
      <c r="D2874" s="7">
        <f t="shared" si="44"/>
        <v>63.75</v>
      </c>
    </row>
    <row r="2875" spans="1:4" x14ac:dyDescent="0.25">
      <c r="A2875" s="13" t="s">
        <v>37121</v>
      </c>
      <c r="B2875" t="s">
        <v>63756</v>
      </c>
      <c r="C2875">
        <v>0.25</v>
      </c>
      <c r="D2875" s="7">
        <f t="shared" si="44"/>
        <v>63.75</v>
      </c>
    </row>
    <row r="2876" spans="1:4" x14ac:dyDescent="0.25">
      <c r="A2876" s="13" t="s">
        <v>37122</v>
      </c>
      <c r="B2876" t="s">
        <v>63756</v>
      </c>
      <c r="C2876">
        <v>0.25</v>
      </c>
      <c r="D2876" s="7">
        <f t="shared" si="44"/>
        <v>63.75</v>
      </c>
    </row>
    <row r="2877" spans="1:4" x14ac:dyDescent="0.25">
      <c r="A2877" s="13" t="s">
        <v>37123</v>
      </c>
      <c r="B2877" t="s">
        <v>63756</v>
      </c>
      <c r="C2877">
        <v>0.251</v>
      </c>
      <c r="D2877" s="7">
        <f t="shared" si="44"/>
        <v>64.010000000000005</v>
      </c>
    </row>
    <row r="2878" spans="1:4" x14ac:dyDescent="0.25">
      <c r="A2878" s="13" t="s">
        <v>37124</v>
      </c>
      <c r="B2878" t="s">
        <v>63756</v>
      </c>
      <c r="C2878">
        <v>0.251</v>
      </c>
      <c r="D2878" s="7">
        <f t="shared" si="44"/>
        <v>64.010000000000005</v>
      </c>
    </row>
    <row r="2879" spans="1:4" x14ac:dyDescent="0.25">
      <c r="A2879" s="13" t="s">
        <v>37125</v>
      </c>
      <c r="B2879" t="s">
        <v>63756</v>
      </c>
      <c r="C2879">
        <v>0.251</v>
      </c>
      <c r="D2879" s="7">
        <f t="shared" si="44"/>
        <v>64.010000000000005</v>
      </c>
    </row>
    <row r="2880" spans="1:4" x14ac:dyDescent="0.25">
      <c r="A2880" s="13" t="s">
        <v>37126</v>
      </c>
      <c r="B2880" t="s">
        <v>63756</v>
      </c>
      <c r="C2880">
        <v>0.252</v>
      </c>
      <c r="D2880" s="7">
        <f t="shared" si="44"/>
        <v>64.260000000000005</v>
      </c>
    </row>
    <row r="2881" spans="1:4" x14ac:dyDescent="0.25">
      <c r="A2881" s="13" t="s">
        <v>37127</v>
      </c>
      <c r="B2881" t="s">
        <v>63756</v>
      </c>
      <c r="C2881">
        <v>0.252</v>
      </c>
      <c r="D2881" s="7">
        <f t="shared" si="44"/>
        <v>64.260000000000005</v>
      </c>
    </row>
    <row r="2882" spans="1:4" x14ac:dyDescent="0.25">
      <c r="A2882" s="13" t="s">
        <v>37128</v>
      </c>
      <c r="B2882" t="s">
        <v>63756</v>
      </c>
      <c r="C2882">
        <v>0.252</v>
      </c>
      <c r="D2882" s="7">
        <f t="shared" ref="D2882:D2945" si="45">ROUND(C2882*$D$1,2)</f>
        <v>64.260000000000005</v>
      </c>
    </row>
    <row r="2883" spans="1:4" x14ac:dyDescent="0.25">
      <c r="A2883" s="13" t="s">
        <v>37129</v>
      </c>
      <c r="B2883" t="s">
        <v>63756</v>
      </c>
      <c r="C2883">
        <v>0.253</v>
      </c>
      <c r="D2883" s="7">
        <f t="shared" si="45"/>
        <v>64.52</v>
      </c>
    </row>
    <row r="2884" spans="1:4" x14ac:dyDescent="0.25">
      <c r="A2884" s="13" t="s">
        <v>37130</v>
      </c>
      <c r="B2884" t="s">
        <v>63756</v>
      </c>
      <c r="C2884">
        <v>0.253</v>
      </c>
      <c r="D2884" s="7">
        <f t="shared" si="45"/>
        <v>64.52</v>
      </c>
    </row>
    <row r="2885" spans="1:4" x14ac:dyDescent="0.25">
      <c r="A2885" s="13" t="s">
        <v>37131</v>
      </c>
      <c r="B2885" t="s">
        <v>63756</v>
      </c>
      <c r="C2885">
        <v>0.253</v>
      </c>
      <c r="D2885" s="7">
        <f t="shared" si="45"/>
        <v>64.52</v>
      </c>
    </row>
    <row r="2886" spans="1:4" x14ac:dyDescent="0.25">
      <c r="A2886" s="13" t="s">
        <v>37132</v>
      </c>
      <c r="B2886" t="s">
        <v>63756</v>
      </c>
      <c r="C2886">
        <v>0.254</v>
      </c>
      <c r="D2886" s="7">
        <f t="shared" si="45"/>
        <v>64.77</v>
      </c>
    </row>
    <row r="2887" spans="1:4" x14ac:dyDescent="0.25">
      <c r="A2887" s="13" t="s">
        <v>37133</v>
      </c>
      <c r="B2887" t="s">
        <v>63756</v>
      </c>
      <c r="C2887">
        <v>0.254</v>
      </c>
      <c r="D2887" s="7">
        <f t="shared" si="45"/>
        <v>64.77</v>
      </c>
    </row>
    <row r="2888" spans="1:4" x14ac:dyDescent="0.25">
      <c r="A2888" s="13" t="s">
        <v>37134</v>
      </c>
      <c r="B2888" t="s">
        <v>63756</v>
      </c>
      <c r="C2888">
        <v>0.254</v>
      </c>
      <c r="D2888" s="7">
        <f t="shared" si="45"/>
        <v>64.77</v>
      </c>
    </row>
    <row r="2889" spans="1:4" x14ac:dyDescent="0.25">
      <c r="A2889" s="13" t="s">
        <v>37135</v>
      </c>
      <c r="B2889" t="s">
        <v>63756</v>
      </c>
      <c r="C2889">
        <v>0.255</v>
      </c>
      <c r="D2889" s="7">
        <f t="shared" si="45"/>
        <v>65.03</v>
      </c>
    </row>
    <row r="2890" spans="1:4" x14ac:dyDescent="0.25">
      <c r="A2890" s="13" t="s">
        <v>37136</v>
      </c>
      <c r="B2890" t="s">
        <v>63756</v>
      </c>
      <c r="C2890">
        <v>0.255</v>
      </c>
      <c r="D2890" s="7">
        <f t="shared" si="45"/>
        <v>65.03</v>
      </c>
    </row>
    <row r="2891" spans="1:4" x14ac:dyDescent="0.25">
      <c r="A2891" s="13" t="s">
        <v>37137</v>
      </c>
      <c r="B2891" t="s">
        <v>63756</v>
      </c>
      <c r="C2891">
        <v>0.255</v>
      </c>
      <c r="D2891" s="7">
        <f t="shared" si="45"/>
        <v>65.03</v>
      </c>
    </row>
    <row r="2892" spans="1:4" x14ac:dyDescent="0.25">
      <c r="A2892" s="13" t="s">
        <v>37138</v>
      </c>
      <c r="B2892" t="s">
        <v>63756</v>
      </c>
      <c r="C2892">
        <v>0.25600000000000001</v>
      </c>
      <c r="D2892" s="7">
        <f t="shared" si="45"/>
        <v>65.28</v>
      </c>
    </row>
    <row r="2893" spans="1:4" x14ac:dyDescent="0.25">
      <c r="A2893" s="13" t="s">
        <v>37139</v>
      </c>
      <c r="B2893" t="s">
        <v>63756</v>
      </c>
      <c r="C2893">
        <v>0.25600000000000001</v>
      </c>
      <c r="D2893" s="7">
        <f t="shared" si="45"/>
        <v>65.28</v>
      </c>
    </row>
    <row r="2894" spans="1:4" x14ac:dyDescent="0.25">
      <c r="A2894" s="13" t="s">
        <v>37140</v>
      </c>
      <c r="B2894" t="s">
        <v>63756</v>
      </c>
      <c r="C2894">
        <v>0.25600000000000001</v>
      </c>
      <c r="D2894" s="7">
        <f t="shared" si="45"/>
        <v>65.28</v>
      </c>
    </row>
    <row r="2895" spans="1:4" x14ac:dyDescent="0.25">
      <c r="A2895" s="13" t="s">
        <v>37141</v>
      </c>
      <c r="B2895" t="s">
        <v>63756</v>
      </c>
      <c r="C2895">
        <v>0.25700000000000001</v>
      </c>
      <c r="D2895" s="7">
        <f t="shared" si="45"/>
        <v>65.540000000000006</v>
      </c>
    </row>
    <row r="2896" spans="1:4" x14ac:dyDescent="0.25">
      <c r="A2896" s="13" t="s">
        <v>37142</v>
      </c>
      <c r="B2896" t="s">
        <v>63756</v>
      </c>
      <c r="C2896">
        <v>0.25700000000000001</v>
      </c>
      <c r="D2896" s="7">
        <f t="shared" si="45"/>
        <v>65.540000000000006</v>
      </c>
    </row>
    <row r="2897" spans="1:4" x14ac:dyDescent="0.25">
      <c r="A2897" s="13" t="s">
        <v>37143</v>
      </c>
      <c r="B2897" t="s">
        <v>63756</v>
      </c>
      <c r="C2897">
        <v>0.25700000000000001</v>
      </c>
      <c r="D2897" s="7">
        <f t="shared" si="45"/>
        <v>65.540000000000006</v>
      </c>
    </row>
    <row r="2898" spans="1:4" x14ac:dyDescent="0.25">
      <c r="A2898" s="13" t="s">
        <v>37144</v>
      </c>
      <c r="B2898" t="s">
        <v>63756</v>
      </c>
      <c r="C2898">
        <v>0.25800000000000001</v>
      </c>
      <c r="D2898" s="7">
        <f t="shared" si="45"/>
        <v>65.790000000000006</v>
      </c>
    </row>
    <row r="2899" spans="1:4" x14ac:dyDescent="0.25">
      <c r="A2899" s="13" t="s">
        <v>37145</v>
      </c>
      <c r="B2899" t="s">
        <v>63756</v>
      </c>
      <c r="C2899">
        <v>0.25800000000000001</v>
      </c>
      <c r="D2899" s="7">
        <f t="shared" si="45"/>
        <v>65.790000000000006</v>
      </c>
    </row>
    <row r="2900" spans="1:4" x14ac:dyDescent="0.25">
      <c r="A2900" s="13" t="s">
        <v>37146</v>
      </c>
      <c r="B2900" t="s">
        <v>63756</v>
      </c>
      <c r="C2900">
        <v>0.25800000000000001</v>
      </c>
      <c r="D2900" s="7">
        <f t="shared" si="45"/>
        <v>65.790000000000006</v>
      </c>
    </row>
    <row r="2901" spans="1:4" x14ac:dyDescent="0.25">
      <c r="A2901" s="13" t="s">
        <v>37147</v>
      </c>
      <c r="B2901" t="s">
        <v>63756</v>
      </c>
      <c r="C2901">
        <v>0.25900000000000001</v>
      </c>
      <c r="D2901" s="7">
        <f t="shared" si="45"/>
        <v>66.05</v>
      </c>
    </row>
    <row r="2902" spans="1:4" x14ac:dyDescent="0.25">
      <c r="A2902" s="13" t="s">
        <v>37148</v>
      </c>
      <c r="B2902" t="s">
        <v>63756</v>
      </c>
      <c r="C2902">
        <v>0.25900000000000001</v>
      </c>
      <c r="D2902" s="7">
        <f t="shared" si="45"/>
        <v>66.05</v>
      </c>
    </row>
    <row r="2903" spans="1:4" x14ac:dyDescent="0.25">
      <c r="A2903" s="13" t="s">
        <v>37149</v>
      </c>
      <c r="B2903" t="s">
        <v>63756</v>
      </c>
      <c r="C2903">
        <v>0.25900000000000001</v>
      </c>
      <c r="D2903" s="7">
        <f t="shared" si="45"/>
        <v>66.05</v>
      </c>
    </row>
    <row r="2904" spans="1:4" x14ac:dyDescent="0.25">
      <c r="A2904" s="13" t="s">
        <v>37150</v>
      </c>
      <c r="B2904" t="s">
        <v>63756</v>
      </c>
      <c r="C2904">
        <v>0.26</v>
      </c>
      <c r="D2904" s="7">
        <f t="shared" si="45"/>
        <v>66.3</v>
      </c>
    </row>
    <row r="2905" spans="1:4" x14ac:dyDescent="0.25">
      <c r="A2905" s="13" t="s">
        <v>37151</v>
      </c>
      <c r="B2905" t="s">
        <v>63756</v>
      </c>
      <c r="C2905">
        <v>0.26</v>
      </c>
      <c r="D2905" s="7">
        <f t="shared" si="45"/>
        <v>66.3</v>
      </c>
    </row>
    <row r="2906" spans="1:4" x14ac:dyDescent="0.25">
      <c r="A2906" s="13" t="s">
        <v>37152</v>
      </c>
      <c r="B2906" t="s">
        <v>63756</v>
      </c>
      <c r="C2906">
        <v>0.26</v>
      </c>
      <c r="D2906" s="7">
        <f t="shared" si="45"/>
        <v>66.3</v>
      </c>
    </row>
    <row r="2907" spans="1:4" x14ac:dyDescent="0.25">
      <c r="A2907" s="13" t="s">
        <v>37153</v>
      </c>
      <c r="B2907" t="s">
        <v>63756</v>
      </c>
      <c r="C2907">
        <v>0.26100000000000001</v>
      </c>
      <c r="D2907" s="7">
        <f t="shared" si="45"/>
        <v>66.56</v>
      </c>
    </row>
    <row r="2908" spans="1:4" x14ac:dyDescent="0.25">
      <c r="A2908" s="13" t="s">
        <v>37154</v>
      </c>
      <c r="B2908" t="s">
        <v>63756</v>
      </c>
      <c r="C2908">
        <v>0.26100000000000001</v>
      </c>
      <c r="D2908" s="7">
        <f t="shared" si="45"/>
        <v>66.56</v>
      </c>
    </row>
    <row r="2909" spans="1:4" x14ac:dyDescent="0.25">
      <c r="A2909" s="13" t="s">
        <v>37155</v>
      </c>
      <c r="B2909" t="s">
        <v>63756</v>
      </c>
      <c r="C2909">
        <v>0.26100000000000001</v>
      </c>
      <c r="D2909" s="7">
        <f t="shared" si="45"/>
        <v>66.56</v>
      </c>
    </row>
    <row r="2910" spans="1:4" x14ac:dyDescent="0.25">
      <c r="A2910" s="13" t="s">
        <v>37156</v>
      </c>
      <c r="B2910" t="s">
        <v>63756</v>
      </c>
      <c r="C2910">
        <v>0.26200000000000001</v>
      </c>
      <c r="D2910" s="7">
        <f t="shared" si="45"/>
        <v>66.81</v>
      </c>
    </row>
    <row r="2911" spans="1:4" x14ac:dyDescent="0.25">
      <c r="A2911" s="13" t="s">
        <v>37157</v>
      </c>
      <c r="B2911" t="s">
        <v>63756</v>
      </c>
      <c r="C2911">
        <v>0.26200000000000001</v>
      </c>
      <c r="D2911" s="7">
        <f t="shared" si="45"/>
        <v>66.81</v>
      </c>
    </row>
    <row r="2912" spans="1:4" x14ac:dyDescent="0.25">
      <c r="A2912" s="13" t="s">
        <v>37158</v>
      </c>
      <c r="B2912" t="s">
        <v>63756</v>
      </c>
      <c r="C2912">
        <v>0.26300000000000001</v>
      </c>
      <c r="D2912" s="7">
        <f t="shared" si="45"/>
        <v>67.069999999999993</v>
      </c>
    </row>
    <row r="2913" spans="1:4" x14ac:dyDescent="0.25">
      <c r="A2913" s="13" t="s">
        <v>37159</v>
      </c>
      <c r="B2913" t="s">
        <v>63756</v>
      </c>
      <c r="C2913">
        <v>0.26300000000000001</v>
      </c>
      <c r="D2913" s="7">
        <f t="shared" si="45"/>
        <v>67.069999999999993</v>
      </c>
    </row>
    <row r="2914" spans="1:4" x14ac:dyDescent="0.25">
      <c r="A2914" s="13" t="s">
        <v>37160</v>
      </c>
      <c r="B2914" t="s">
        <v>63756</v>
      </c>
      <c r="C2914">
        <v>0.26300000000000001</v>
      </c>
      <c r="D2914" s="7">
        <f t="shared" si="45"/>
        <v>67.069999999999993</v>
      </c>
    </row>
    <row r="2915" spans="1:4" x14ac:dyDescent="0.25">
      <c r="A2915" s="13" t="s">
        <v>37161</v>
      </c>
      <c r="B2915" t="s">
        <v>63756</v>
      </c>
      <c r="C2915">
        <v>0.26400000000000001</v>
      </c>
      <c r="D2915" s="7">
        <f t="shared" si="45"/>
        <v>67.319999999999993</v>
      </c>
    </row>
    <row r="2916" spans="1:4" x14ac:dyDescent="0.25">
      <c r="A2916" s="13" t="s">
        <v>37162</v>
      </c>
      <c r="B2916" t="s">
        <v>63756</v>
      </c>
      <c r="C2916">
        <v>0.26400000000000001</v>
      </c>
      <c r="D2916" s="7">
        <f t="shared" si="45"/>
        <v>67.319999999999993</v>
      </c>
    </row>
    <row r="2917" spans="1:4" x14ac:dyDescent="0.25">
      <c r="A2917" s="13" t="s">
        <v>37163</v>
      </c>
      <c r="B2917" t="s">
        <v>63756</v>
      </c>
      <c r="C2917">
        <v>0.26400000000000001</v>
      </c>
      <c r="D2917" s="7">
        <f t="shared" si="45"/>
        <v>67.319999999999993</v>
      </c>
    </row>
    <row r="2918" spans="1:4" x14ac:dyDescent="0.25">
      <c r="A2918" s="13" t="s">
        <v>37164</v>
      </c>
      <c r="B2918" t="s">
        <v>63756</v>
      </c>
      <c r="C2918">
        <v>0.26500000000000001</v>
      </c>
      <c r="D2918" s="7">
        <f t="shared" si="45"/>
        <v>67.58</v>
      </c>
    </row>
    <row r="2919" spans="1:4" x14ac:dyDescent="0.25">
      <c r="A2919" s="13" t="s">
        <v>37165</v>
      </c>
      <c r="B2919" t="s">
        <v>63756</v>
      </c>
      <c r="C2919">
        <v>0.26500000000000001</v>
      </c>
      <c r="D2919" s="7">
        <f t="shared" si="45"/>
        <v>67.58</v>
      </c>
    </row>
    <row r="2920" spans="1:4" x14ac:dyDescent="0.25">
      <c r="A2920" s="13" t="s">
        <v>37166</v>
      </c>
      <c r="B2920" t="s">
        <v>63756</v>
      </c>
      <c r="C2920">
        <v>0.26500000000000001</v>
      </c>
      <c r="D2920" s="7">
        <f t="shared" si="45"/>
        <v>67.58</v>
      </c>
    </row>
    <row r="2921" spans="1:4" x14ac:dyDescent="0.25">
      <c r="A2921" s="13" t="s">
        <v>37167</v>
      </c>
      <c r="B2921" t="s">
        <v>63756</v>
      </c>
      <c r="C2921">
        <v>0.26600000000000001</v>
      </c>
      <c r="D2921" s="7">
        <f t="shared" si="45"/>
        <v>67.83</v>
      </c>
    </row>
    <row r="2922" spans="1:4" x14ac:dyDescent="0.25">
      <c r="A2922" s="13" t="s">
        <v>37168</v>
      </c>
      <c r="B2922" t="s">
        <v>63756</v>
      </c>
      <c r="C2922">
        <v>0.26600000000000001</v>
      </c>
      <c r="D2922" s="7">
        <f t="shared" si="45"/>
        <v>67.83</v>
      </c>
    </row>
    <row r="2923" spans="1:4" x14ac:dyDescent="0.25">
      <c r="A2923" s="13" t="s">
        <v>37169</v>
      </c>
      <c r="B2923" t="s">
        <v>63756</v>
      </c>
      <c r="C2923">
        <v>0.26600000000000001</v>
      </c>
      <c r="D2923" s="7">
        <f t="shared" si="45"/>
        <v>67.83</v>
      </c>
    </row>
    <row r="2924" spans="1:4" x14ac:dyDescent="0.25">
      <c r="A2924" s="13" t="s">
        <v>37170</v>
      </c>
      <c r="B2924" t="s">
        <v>63756</v>
      </c>
      <c r="C2924">
        <v>0.26700000000000002</v>
      </c>
      <c r="D2924" s="7">
        <f t="shared" si="45"/>
        <v>68.09</v>
      </c>
    </row>
    <row r="2925" spans="1:4" x14ac:dyDescent="0.25">
      <c r="A2925" s="13" t="s">
        <v>37171</v>
      </c>
      <c r="B2925" t="s">
        <v>63756</v>
      </c>
      <c r="C2925">
        <v>0.26700000000000002</v>
      </c>
      <c r="D2925" s="7">
        <f t="shared" si="45"/>
        <v>68.09</v>
      </c>
    </row>
    <row r="2926" spans="1:4" x14ac:dyDescent="0.25">
      <c r="A2926" s="13" t="s">
        <v>37172</v>
      </c>
      <c r="B2926" t="s">
        <v>63756</v>
      </c>
      <c r="C2926">
        <v>0.26700000000000002</v>
      </c>
      <c r="D2926" s="7">
        <f t="shared" si="45"/>
        <v>68.09</v>
      </c>
    </row>
    <row r="2927" spans="1:4" x14ac:dyDescent="0.25">
      <c r="A2927" s="13" t="s">
        <v>37173</v>
      </c>
      <c r="B2927" t="s">
        <v>63756</v>
      </c>
      <c r="C2927">
        <v>0.26800000000000002</v>
      </c>
      <c r="D2927" s="7">
        <f t="shared" si="45"/>
        <v>68.34</v>
      </c>
    </row>
    <row r="2928" spans="1:4" x14ac:dyDescent="0.25">
      <c r="A2928" s="13" t="s">
        <v>37174</v>
      </c>
      <c r="B2928" t="s">
        <v>63756</v>
      </c>
      <c r="C2928">
        <v>0.26800000000000002</v>
      </c>
      <c r="D2928" s="7">
        <f t="shared" si="45"/>
        <v>68.34</v>
      </c>
    </row>
    <row r="2929" spans="1:4" x14ac:dyDescent="0.25">
      <c r="A2929" s="13" t="s">
        <v>37175</v>
      </c>
      <c r="B2929" t="s">
        <v>63756</v>
      </c>
      <c r="C2929">
        <v>0.26800000000000002</v>
      </c>
      <c r="D2929" s="7">
        <f t="shared" si="45"/>
        <v>68.34</v>
      </c>
    </row>
    <row r="2930" spans="1:4" x14ac:dyDescent="0.25">
      <c r="A2930" s="13" t="s">
        <v>37176</v>
      </c>
      <c r="B2930" t="s">
        <v>63756</v>
      </c>
      <c r="C2930">
        <v>0.26900000000000002</v>
      </c>
      <c r="D2930" s="7">
        <f t="shared" si="45"/>
        <v>68.599999999999994</v>
      </c>
    </row>
    <row r="2931" spans="1:4" x14ac:dyDescent="0.25">
      <c r="A2931" s="13" t="s">
        <v>37177</v>
      </c>
      <c r="B2931" t="s">
        <v>63756</v>
      </c>
      <c r="C2931">
        <v>0.26900000000000002</v>
      </c>
      <c r="D2931" s="7">
        <f t="shared" si="45"/>
        <v>68.599999999999994</v>
      </c>
    </row>
    <row r="2932" spans="1:4" x14ac:dyDescent="0.25">
      <c r="A2932" s="13" t="s">
        <v>37178</v>
      </c>
      <c r="B2932" t="s">
        <v>63756</v>
      </c>
      <c r="C2932">
        <v>0.26900000000000002</v>
      </c>
      <c r="D2932" s="7">
        <f t="shared" si="45"/>
        <v>68.599999999999994</v>
      </c>
    </row>
    <row r="2933" spans="1:4" x14ac:dyDescent="0.25">
      <c r="A2933" s="13" t="s">
        <v>37179</v>
      </c>
      <c r="B2933" t="s">
        <v>63756</v>
      </c>
      <c r="C2933">
        <v>0.27</v>
      </c>
      <c r="D2933" s="7">
        <f t="shared" si="45"/>
        <v>68.849999999999994</v>
      </c>
    </row>
    <row r="2934" spans="1:4" x14ac:dyDescent="0.25">
      <c r="A2934" s="13" t="s">
        <v>37180</v>
      </c>
      <c r="B2934" t="s">
        <v>63756</v>
      </c>
      <c r="C2934">
        <v>0.27</v>
      </c>
      <c r="D2934" s="7">
        <f t="shared" si="45"/>
        <v>68.849999999999994</v>
      </c>
    </row>
    <row r="2935" spans="1:4" x14ac:dyDescent="0.25">
      <c r="A2935" s="13" t="s">
        <v>37181</v>
      </c>
      <c r="B2935" t="s">
        <v>63756</v>
      </c>
      <c r="C2935">
        <v>0.27100000000000002</v>
      </c>
      <c r="D2935" s="7">
        <f t="shared" si="45"/>
        <v>69.11</v>
      </c>
    </row>
    <row r="2936" spans="1:4" x14ac:dyDescent="0.25">
      <c r="A2936" s="13" t="s">
        <v>37182</v>
      </c>
      <c r="B2936" t="s">
        <v>63756</v>
      </c>
      <c r="C2936">
        <v>0.27100000000000002</v>
      </c>
      <c r="D2936" s="7">
        <f t="shared" si="45"/>
        <v>69.11</v>
      </c>
    </row>
    <row r="2937" spans="1:4" x14ac:dyDescent="0.25">
      <c r="A2937" s="13" t="s">
        <v>37183</v>
      </c>
      <c r="B2937" t="s">
        <v>63756</v>
      </c>
      <c r="C2937">
        <v>0.27100000000000002</v>
      </c>
      <c r="D2937" s="7">
        <f t="shared" si="45"/>
        <v>69.11</v>
      </c>
    </row>
    <row r="2938" spans="1:4" x14ac:dyDescent="0.25">
      <c r="A2938" s="13" t="s">
        <v>37184</v>
      </c>
      <c r="B2938" t="s">
        <v>63756</v>
      </c>
      <c r="C2938">
        <v>0.27200000000000002</v>
      </c>
      <c r="D2938" s="7">
        <f t="shared" si="45"/>
        <v>69.36</v>
      </c>
    </row>
    <row r="2939" spans="1:4" x14ac:dyDescent="0.25">
      <c r="A2939" s="13" t="s">
        <v>37185</v>
      </c>
      <c r="B2939" t="s">
        <v>63756</v>
      </c>
      <c r="C2939">
        <v>0.27200000000000002</v>
      </c>
      <c r="D2939" s="7">
        <f t="shared" si="45"/>
        <v>69.36</v>
      </c>
    </row>
    <row r="2940" spans="1:4" x14ac:dyDescent="0.25">
      <c r="A2940" s="13" t="s">
        <v>37186</v>
      </c>
      <c r="B2940" t="s">
        <v>63756</v>
      </c>
      <c r="C2940">
        <v>0.27200000000000002</v>
      </c>
      <c r="D2940" s="7">
        <f t="shared" si="45"/>
        <v>69.36</v>
      </c>
    </row>
    <row r="2941" spans="1:4" x14ac:dyDescent="0.25">
      <c r="A2941" s="13" t="s">
        <v>37187</v>
      </c>
      <c r="B2941" t="s">
        <v>63756</v>
      </c>
      <c r="C2941">
        <v>0.27300000000000002</v>
      </c>
      <c r="D2941" s="7">
        <f t="shared" si="45"/>
        <v>69.62</v>
      </c>
    </row>
    <row r="2942" spans="1:4" x14ac:dyDescent="0.25">
      <c r="A2942" s="13" t="s">
        <v>37188</v>
      </c>
      <c r="B2942" t="s">
        <v>63756</v>
      </c>
      <c r="C2942">
        <v>0.27300000000000002</v>
      </c>
      <c r="D2942" s="7">
        <f t="shared" si="45"/>
        <v>69.62</v>
      </c>
    </row>
    <row r="2943" spans="1:4" x14ac:dyDescent="0.25">
      <c r="A2943" s="13" t="s">
        <v>37189</v>
      </c>
      <c r="B2943" t="s">
        <v>63756</v>
      </c>
      <c r="C2943">
        <v>0.27300000000000002</v>
      </c>
      <c r="D2943" s="7">
        <f t="shared" si="45"/>
        <v>69.62</v>
      </c>
    </row>
    <row r="2944" spans="1:4" x14ac:dyDescent="0.25">
      <c r="A2944" s="13" t="s">
        <v>37190</v>
      </c>
      <c r="B2944" t="s">
        <v>63756</v>
      </c>
      <c r="C2944">
        <v>0.27400000000000002</v>
      </c>
      <c r="D2944" s="7">
        <f t="shared" si="45"/>
        <v>69.87</v>
      </c>
    </row>
    <row r="2945" spans="1:4" x14ac:dyDescent="0.25">
      <c r="A2945" s="13" t="s">
        <v>37191</v>
      </c>
      <c r="B2945" t="s">
        <v>63756</v>
      </c>
      <c r="C2945">
        <v>0.27400000000000002</v>
      </c>
      <c r="D2945" s="7">
        <f t="shared" si="45"/>
        <v>69.87</v>
      </c>
    </row>
    <row r="2946" spans="1:4" x14ac:dyDescent="0.25">
      <c r="A2946" s="13" t="s">
        <v>37192</v>
      </c>
      <c r="B2946" t="s">
        <v>63756</v>
      </c>
      <c r="C2946">
        <v>0.27400000000000002</v>
      </c>
      <c r="D2946" s="7">
        <f t="shared" ref="D2946:D3009" si="46">ROUND(C2946*$D$1,2)</f>
        <v>69.87</v>
      </c>
    </row>
    <row r="2947" spans="1:4" x14ac:dyDescent="0.25">
      <c r="A2947" s="13" t="s">
        <v>37193</v>
      </c>
      <c r="B2947" t="s">
        <v>63756</v>
      </c>
      <c r="C2947">
        <v>0.27500000000000002</v>
      </c>
      <c r="D2947" s="7">
        <f t="shared" si="46"/>
        <v>70.13</v>
      </c>
    </row>
    <row r="2948" spans="1:4" x14ac:dyDescent="0.25">
      <c r="A2948" s="13" t="s">
        <v>37194</v>
      </c>
      <c r="B2948" t="s">
        <v>63756</v>
      </c>
      <c r="C2948">
        <v>0.27500000000000002</v>
      </c>
      <c r="D2948" s="7">
        <f t="shared" si="46"/>
        <v>70.13</v>
      </c>
    </row>
    <row r="2949" spans="1:4" x14ac:dyDescent="0.25">
      <c r="A2949" s="13" t="s">
        <v>37195</v>
      </c>
      <c r="B2949" t="s">
        <v>63756</v>
      </c>
      <c r="C2949">
        <v>0.27500000000000002</v>
      </c>
      <c r="D2949" s="7">
        <f t="shared" si="46"/>
        <v>70.13</v>
      </c>
    </row>
    <row r="2950" spans="1:4" x14ac:dyDescent="0.25">
      <c r="A2950" s="13" t="s">
        <v>37196</v>
      </c>
      <c r="B2950" t="s">
        <v>63756</v>
      </c>
      <c r="C2950">
        <v>0.27600000000000002</v>
      </c>
      <c r="D2950" s="7">
        <f t="shared" si="46"/>
        <v>70.38</v>
      </c>
    </row>
    <row r="2951" spans="1:4" x14ac:dyDescent="0.25">
      <c r="A2951" s="13" t="s">
        <v>37197</v>
      </c>
      <c r="B2951" t="s">
        <v>63756</v>
      </c>
      <c r="C2951">
        <v>0.27600000000000002</v>
      </c>
      <c r="D2951" s="7">
        <f t="shared" si="46"/>
        <v>70.38</v>
      </c>
    </row>
    <row r="2952" spans="1:4" x14ac:dyDescent="0.25">
      <c r="A2952" s="13" t="s">
        <v>37198</v>
      </c>
      <c r="B2952" t="s">
        <v>63756</v>
      </c>
      <c r="C2952">
        <v>0.27700000000000002</v>
      </c>
      <c r="D2952" s="7">
        <f t="shared" si="46"/>
        <v>70.64</v>
      </c>
    </row>
    <row r="2953" spans="1:4" x14ac:dyDescent="0.25">
      <c r="A2953" s="13" t="s">
        <v>37199</v>
      </c>
      <c r="B2953" t="s">
        <v>63756</v>
      </c>
      <c r="C2953">
        <v>0.27700000000000002</v>
      </c>
      <c r="D2953" s="7">
        <f t="shared" si="46"/>
        <v>70.64</v>
      </c>
    </row>
    <row r="2954" spans="1:4" x14ac:dyDescent="0.25">
      <c r="A2954" s="13" t="s">
        <v>37200</v>
      </c>
      <c r="B2954" t="s">
        <v>63756</v>
      </c>
      <c r="C2954">
        <v>0.27700000000000002</v>
      </c>
      <c r="D2954" s="7">
        <f t="shared" si="46"/>
        <v>70.64</v>
      </c>
    </row>
    <row r="2955" spans="1:4" x14ac:dyDescent="0.25">
      <c r="A2955" s="13" t="s">
        <v>37201</v>
      </c>
      <c r="B2955" t="s">
        <v>63756</v>
      </c>
      <c r="C2955">
        <v>0.27800000000000002</v>
      </c>
      <c r="D2955" s="7">
        <f t="shared" si="46"/>
        <v>70.89</v>
      </c>
    </row>
    <row r="2956" spans="1:4" x14ac:dyDescent="0.25">
      <c r="A2956" s="13" t="s">
        <v>37202</v>
      </c>
      <c r="B2956" t="s">
        <v>63756</v>
      </c>
      <c r="C2956">
        <v>0.27800000000000002</v>
      </c>
      <c r="D2956" s="7">
        <f t="shared" si="46"/>
        <v>70.89</v>
      </c>
    </row>
    <row r="2957" spans="1:4" x14ac:dyDescent="0.25">
      <c r="A2957" s="13" t="s">
        <v>37203</v>
      </c>
      <c r="B2957" t="s">
        <v>63756</v>
      </c>
      <c r="C2957">
        <v>0.27800000000000002</v>
      </c>
      <c r="D2957" s="7">
        <f t="shared" si="46"/>
        <v>70.89</v>
      </c>
    </row>
    <row r="2958" spans="1:4" x14ac:dyDescent="0.25">
      <c r="A2958" s="13" t="s">
        <v>37204</v>
      </c>
      <c r="B2958" t="s">
        <v>63756</v>
      </c>
      <c r="C2958">
        <v>0.27900000000000003</v>
      </c>
      <c r="D2958" s="7">
        <f t="shared" si="46"/>
        <v>71.150000000000006</v>
      </c>
    </row>
    <row r="2959" spans="1:4" x14ac:dyDescent="0.25">
      <c r="A2959" s="13" t="s">
        <v>37205</v>
      </c>
      <c r="B2959" t="s">
        <v>63756</v>
      </c>
      <c r="C2959">
        <v>0.27900000000000003</v>
      </c>
      <c r="D2959" s="7">
        <f t="shared" si="46"/>
        <v>71.150000000000006</v>
      </c>
    </row>
    <row r="2960" spans="1:4" x14ac:dyDescent="0.25">
      <c r="A2960" s="13" t="s">
        <v>37206</v>
      </c>
      <c r="B2960" t="s">
        <v>63756</v>
      </c>
      <c r="C2960">
        <v>0.27900000000000003</v>
      </c>
      <c r="D2960" s="7">
        <f t="shared" si="46"/>
        <v>71.150000000000006</v>
      </c>
    </row>
    <row r="2961" spans="1:4" x14ac:dyDescent="0.25">
      <c r="A2961" s="13" t="s">
        <v>37207</v>
      </c>
      <c r="B2961" t="s">
        <v>63756</v>
      </c>
      <c r="C2961">
        <v>0.28000000000000003</v>
      </c>
      <c r="D2961" s="7">
        <f t="shared" si="46"/>
        <v>71.400000000000006</v>
      </c>
    </row>
    <row r="2962" spans="1:4" x14ac:dyDescent="0.25">
      <c r="A2962" s="13" t="s">
        <v>37208</v>
      </c>
      <c r="B2962" t="s">
        <v>63756</v>
      </c>
      <c r="C2962">
        <v>0.28000000000000003</v>
      </c>
      <c r="D2962" s="7">
        <f t="shared" si="46"/>
        <v>71.400000000000006</v>
      </c>
    </row>
    <row r="2963" spans="1:4" x14ac:dyDescent="0.25">
      <c r="A2963" s="13" t="s">
        <v>37209</v>
      </c>
      <c r="B2963" t="s">
        <v>63756</v>
      </c>
      <c r="C2963">
        <v>0.28000000000000003</v>
      </c>
      <c r="D2963" s="7">
        <f t="shared" si="46"/>
        <v>71.400000000000006</v>
      </c>
    </row>
    <row r="2964" spans="1:4" x14ac:dyDescent="0.25">
      <c r="A2964" s="13" t="s">
        <v>37210</v>
      </c>
      <c r="B2964" t="s">
        <v>63756</v>
      </c>
      <c r="C2964">
        <v>0.28100000000000003</v>
      </c>
      <c r="D2964" s="7">
        <f t="shared" si="46"/>
        <v>71.66</v>
      </c>
    </row>
    <row r="2965" spans="1:4" x14ac:dyDescent="0.25">
      <c r="A2965" s="13" t="s">
        <v>37211</v>
      </c>
      <c r="B2965" t="s">
        <v>63756</v>
      </c>
      <c r="C2965">
        <v>0.28100000000000003</v>
      </c>
      <c r="D2965" s="7">
        <f t="shared" si="46"/>
        <v>71.66</v>
      </c>
    </row>
    <row r="2966" spans="1:4" x14ac:dyDescent="0.25">
      <c r="A2966" s="13" t="s">
        <v>37212</v>
      </c>
      <c r="B2966" t="s">
        <v>63756</v>
      </c>
      <c r="C2966">
        <v>0.28199999999999997</v>
      </c>
      <c r="D2966" s="7">
        <f t="shared" si="46"/>
        <v>71.91</v>
      </c>
    </row>
    <row r="2967" spans="1:4" x14ac:dyDescent="0.25">
      <c r="A2967" s="13" t="s">
        <v>37213</v>
      </c>
      <c r="B2967" t="s">
        <v>63756</v>
      </c>
      <c r="C2967">
        <v>0.28199999999999997</v>
      </c>
      <c r="D2967" s="7">
        <f t="shared" si="46"/>
        <v>71.91</v>
      </c>
    </row>
    <row r="2968" spans="1:4" x14ac:dyDescent="0.25">
      <c r="A2968" s="13" t="s">
        <v>37214</v>
      </c>
      <c r="B2968" t="s">
        <v>63756</v>
      </c>
      <c r="C2968">
        <v>0.28199999999999997</v>
      </c>
      <c r="D2968" s="7">
        <f t="shared" si="46"/>
        <v>71.91</v>
      </c>
    </row>
    <row r="2969" spans="1:4" x14ac:dyDescent="0.25">
      <c r="A2969" s="13" t="s">
        <v>37215</v>
      </c>
      <c r="B2969" t="s">
        <v>63756</v>
      </c>
      <c r="C2969">
        <v>0.28299999999999997</v>
      </c>
      <c r="D2969" s="7">
        <f t="shared" si="46"/>
        <v>72.17</v>
      </c>
    </row>
    <row r="2970" spans="1:4" x14ac:dyDescent="0.25">
      <c r="A2970" s="13" t="s">
        <v>37216</v>
      </c>
      <c r="B2970" t="s">
        <v>63756</v>
      </c>
      <c r="C2970">
        <v>0.28299999999999997</v>
      </c>
      <c r="D2970" s="7">
        <f t="shared" si="46"/>
        <v>72.17</v>
      </c>
    </row>
    <row r="2971" spans="1:4" x14ac:dyDescent="0.25">
      <c r="A2971" s="13" t="s">
        <v>37217</v>
      </c>
      <c r="B2971" t="s">
        <v>63756</v>
      </c>
      <c r="C2971">
        <v>0.28299999999999997</v>
      </c>
      <c r="D2971" s="7">
        <f t="shared" si="46"/>
        <v>72.17</v>
      </c>
    </row>
    <row r="2972" spans="1:4" x14ac:dyDescent="0.25">
      <c r="A2972" s="13" t="s">
        <v>37218</v>
      </c>
      <c r="B2972" t="s">
        <v>63756</v>
      </c>
      <c r="C2972">
        <v>0.28399999999999997</v>
      </c>
      <c r="D2972" s="7">
        <f t="shared" si="46"/>
        <v>72.42</v>
      </c>
    </row>
    <row r="2973" spans="1:4" x14ac:dyDescent="0.25">
      <c r="A2973" s="13" t="s">
        <v>37219</v>
      </c>
      <c r="B2973" t="s">
        <v>63756</v>
      </c>
      <c r="C2973">
        <v>0.28399999999999997</v>
      </c>
      <c r="D2973" s="7">
        <f t="shared" si="46"/>
        <v>72.42</v>
      </c>
    </row>
    <row r="2974" spans="1:4" x14ac:dyDescent="0.25">
      <c r="A2974" s="13" t="s">
        <v>37220</v>
      </c>
      <c r="B2974" t="s">
        <v>63756</v>
      </c>
      <c r="C2974">
        <v>0.28399999999999997</v>
      </c>
      <c r="D2974" s="7">
        <f t="shared" si="46"/>
        <v>72.42</v>
      </c>
    </row>
    <row r="2975" spans="1:4" x14ac:dyDescent="0.25">
      <c r="A2975" s="13" t="s">
        <v>37221</v>
      </c>
      <c r="B2975" t="s">
        <v>63756</v>
      </c>
      <c r="C2975">
        <v>0.28499999999999998</v>
      </c>
      <c r="D2975" s="7">
        <f t="shared" si="46"/>
        <v>72.680000000000007</v>
      </c>
    </row>
    <row r="2976" spans="1:4" x14ac:dyDescent="0.25">
      <c r="A2976" s="13" t="s">
        <v>37222</v>
      </c>
      <c r="B2976" t="s">
        <v>63756</v>
      </c>
      <c r="C2976">
        <v>0.28499999999999998</v>
      </c>
      <c r="D2976" s="7">
        <f t="shared" si="46"/>
        <v>72.680000000000007</v>
      </c>
    </row>
    <row r="2977" spans="1:4" x14ac:dyDescent="0.25">
      <c r="A2977" s="13" t="s">
        <v>37223</v>
      </c>
      <c r="B2977" t="s">
        <v>63756</v>
      </c>
      <c r="C2977">
        <v>0.28499999999999998</v>
      </c>
      <c r="D2977" s="7">
        <f t="shared" si="46"/>
        <v>72.680000000000007</v>
      </c>
    </row>
    <row r="2978" spans="1:4" x14ac:dyDescent="0.25">
      <c r="A2978" s="13" t="s">
        <v>37224</v>
      </c>
      <c r="B2978" t="s">
        <v>63756</v>
      </c>
      <c r="C2978">
        <v>0.28599999999999998</v>
      </c>
      <c r="D2978" s="7">
        <f t="shared" si="46"/>
        <v>72.930000000000007</v>
      </c>
    </row>
    <row r="2979" spans="1:4" x14ac:dyDescent="0.25">
      <c r="A2979" s="13" t="s">
        <v>37225</v>
      </c>
      <c r="B2979" t="s">
        <v>63756</v>
      </c>
      <c r="C2979">
        <v>0.28599999999999998</v>
      </c>
      <c r="D2979" s="7">
        <f t="shared" si="46"/>
        <v>72.930000000000007</v>
      </c>
    </row>
    <row r="2980" spans="1:4" x14ac:dyDescent="0.25">
      <c r="A2980" s="13" t="s">
        <v>37226</v>
      </c>
      <c r="B2980" t="s">
        <v>63756</v>
      </c>
      <c r="C2980">
        <v>0.28699999999999998</v>
      </c>
      <c r="D2980" s="7">
        <f t="shared" si="46"/>
        <v>73.19</v>
      </c>
    </row>
    <row r="2981" spans="1:4" x14ac:dyDescent="0.25">
      <c r="A2981" s="13" t="s">
        <v>37227</v>
      </c>
      <c r="B2981" t="s">
        <v>63756</v>
      </c>
      <c r="C2981">
        <v>0.28699999999999998</v>
      </c>
      <c r="D2981" s="7">
        <f t="shared" si="46"/>
        <v>73.19</v>
      </c>
    </row>
    <row r="2982" spans="1:4" x14ac:dyDescent="0.25">
      <c r="A2982" s="13" t="s">
        <v>37228</v>
      </c>
      <c r="B2982" t="s">
        <v>63756</v>
      </c>
      <c r="C2982">
        <v>0.28699999999999998</v>
      </c>
      <c r="D2982" s="7">
        <f t="shared" si="46"/>
        <v>73.19</v>
      </c>
    </row>
    <row r="2983" spans="1:4" x14ac:dyDescent="0.25">
      <c r="A2983" s="13" t="s">
        <v>37229</v>
      </c>
      <c r="B2983" t="s">
        <v>63756</v>
      </c>
      <c r="C2983">
        <v>0.28799999999999998</v>
      </c>
      <c r="D2983" s="7">
        <f t="shared" si="46"/>
        <v>73.44</v>
      </c>
    </row>
    <row r="2984" spans="1:4" x14ac:dyDescent="0.25">
      <c r="A2984" s="13" t="s">
        <v>37230</v>
      </c>
      <c r="B2984" t="s">
        <v>63756</v>
      </c>
      <c r="C2984">
        <v>0.28799999999999998</v>
      </c>
      <c r="D2984" s="7">
        <f t="shared" si="46"/>
        <v>73.44</v>
      </c>
    </row>
    <row r="2985" spans="1:4" x14ac:dyDescent="0.25">
      <c r="A2985" s="13" t="s">
        <v>37231</v>
      </c>
      <c r="B2985" t="s">
        <v>63756</v>
      </c>
      <c r="C2985">
        <v>0.28799999999999998</v>
      </c>
      <c r="D2985" s="7">
        <f t="shared" si="46"/>
        <v>73.44</v>
      </c>
    </row>
    <row r="2986" spans="1:4" x14ac:dyDescent="0.25">
      <c r="A2986" s="13" t="s">
        <v>37232</v>
      </c>
      <c r="B2986" t="s">
        <v>63756</v>
      </c>
      <c r="C2986">
        <v>0.28899999999999998</v>
      </c>
      <c r="D2986" s="7">
        <f t="shared" si="46"/>
        <v>73.7</v>
      </c>
    </row>
    <row r="2987" spans="1:4" x14ac:dyDescent="0.25">
      <c r="A2987" s="13" t="s">
        <v>37233</v>
      </c>
      <c r="B2987" t="s">
        <v>63756</v>
      </c>
      <c r="C2987">
        <v>0.28899999999999998</v>
      </c>
      <c r="D2987" s="7">
        <f t="shared" si="46"/>
        <v>73.7</v>
      </c>
    </row>
    <row r="2988" spans="1:4" x14ac:dyDescent="0.25">
      <c r="A2988" s="13" t="s">
        <v>37234</v>
      </c>
      <c r="B2988" t="s">
        <v>63756</v>
      </c>
      <c r="C2988">
        <v>0.28899999999999998</v>
      </c>
      <c r="D2988" s="7">
        <f t="shared" si="46"/>
        <v>73.7</v>
      </c>
    </row>
    <row r="2989" spans="1:4" x14ac:dyDescent="0.25">
      <c r="A2989" s="13" t="s">
        <v>37235</v>
      </c>
      <c r="B2989" t="s">
        <v>63756</v>
      </c>
      <c r="C2989">
        <v>0.28999999999999998</v>
      </c>
      <c r="D2989" s="7">
        <f t="shared" si="46"/>
        <v>73.95</v>
      </c>
    </row>
    <row r="2990" spans="1:4" x14ac:dyDescent="0.25">
      <c r="A2990" s="13" t="s">
        <v>37236</v>
      </c>
      <c r="B2990" t="s">
        <v>63756</v>
      </c>
      <c r="C2990">
        <v>0.28999999999999998</v>
      </c>
      <c r="D2990" s="7">
        <f t="shared" si="46"/>
        <v>73.95</v>
      </c>
    </row>
    <row r="2991" spans="1:4" x14ac:dyDescent="0.25">
      <c r="A2991" s="13" t="s">
        <v>37237</v>
      </c>
      <c r="B2991" t="s">
        <v>63756</v>
      </c>
      <c r="C2991">
        <v>0.29099999999999998</v>
      </c>
      <c r="D2991" s="7">
        <f t="shared" si="46"/>
        <v>74.209999999999994</v>
      </c>
    </row>
    <row r="2992" spans="1:4" x14ac:dyDescent="0.25">
      <c r="A2992" s="13" t="s">
        <v>37238</v>
      </c>
      <c r="B2992" t="s">
        <v>63756</v>
      </c>
      <c r="C2992">
        <v>0.29099999999999998</v>
      </c>
      <c r="D2992" s="7">
        <f t="shared" si="46"/>
        <v>74.209999999999994</v>
      </c>
    </row>
    <row r="2993" spans="1:4" x14ac:dyDescent="0.25">
      <c r="A2993" s="13" t="s">
        <v>37239</v>
      </c>
      <c r="B2993" t="s">
        <v>63756</v>
      </c>
      <c r="C2993">
        <v>0.29099999999999998</v>
      </c>
      <c r="D2993" s="7">
        <f t="shared" si="46"/>
        <v>74.209999999999994</v>
      </c>
    </row>
    <row r="2994" spans="1:4" x14ac:dyDescent="0.25">
      <c r="A2994" s="13" t="s">
        <v>37240</v>
      </c>
      <c r="B2994" t="s">
        <v>63756</v>
      </c>
      <c r="C2994">
        <v>0.29199999999999998</v>
      </c>
      <c r="D2994" s="7">
        <f t="shared" si="46"/>
        <v>74.459999999999994</v>
      </c>
    </row>
    <row r="2995" spans="1:4" x14ac:dyDescent="0.25">
      <c r="A2995" s="13" t="s">
        <v>37241</v>
      </c>
      <c r="B2995" t="s">
        <v>63756</v>
      </c>
      <c r="C2995">
        <v>0.29199999999999998</v>
      </c>
      <c r="D2995" s="7">
        <f t="shared" si="46"/>
        <v>74.459999999999994</v>
      </c>
    </row>
    <row r="2996" spans="1:4" x14ac:dyDescent="0.25">
      <c r="A2996" s="13" t="s">
        <v>37242</v>
      </c>
      <c r="B2996" t="s">
        <v>63756</v>
      </c>
      <c r="C2996">
        <v>0.29199999999999998</v>
      </c>
      <c r="D2996" s="7">
        <f t="shared" si="46"/>
        <v>74.459999999999994</v>
      </c>
    </row>
    <row r="2997" spans="1:4" x14ac:dyDescent="0.25">
      <c r="A2997" s="13" t="s">
        <v>37243</v>
      </c>
      <c r="B2997" t="s">
        <v>63756</v>
      </c>
      <c r="C2997">
        <v>0.29299999999999998</v>
      </c>
      <c r="D2997" s="7">
        <f t="shared" si="46"/>
        <v>74.72</v>
      </c>
    </row>
    <row r="2998" spans="1:4" x14ac:dyDescent="0.25">
      <c r="A2998" s="13" t="s">
        <v>37244</v>
      </c>
      <c r="B2998" t="s">
        <v>63756</v>
      </c>
      <c r="C2998">
        <v>0.29299999999999998</v>
      </c>
      <c r="D2998" s="7">
        <f t="shared" si="46"/>
        <v>74.72</v>
      </c>
    </row>
    <row r="2999" spans="1:4" x14ac:dyDescent="0.25">
      <c r="A2999" s="13" t="s">
        <v>66083</v>
      </c>
      <c r="B2999" t="s">
        <v>63756</v>
      </c>
      <c r="C2999">
        <v>2.5000000000000001E-2</v>
      </c>
      <c r="D2999" s="7">
        <f t="shared" si="46"/>
        <v>6.38</v>
      </c>
    </row>
    <row r="3000" spans="1:4" x14ac:dyDescent="0.25">
      <c r="A3000" s="13" t="s">
        <v>66082</v>
      </c>
      <c r="B3000" t="s">
        <v>63756</v>
      </c>
      <c r="C3000">
        <v>2.5000000000000001E-2</v>
      </c>
      <c r="D3000" s="7">
        <f t="shared" si="46"/>
        <v>6.38</v>
      </c>
    </row>
    <row r="3001" spans="1:4" x14ac:dyDescent="0.25">
      <c r="A3001" s="13" t="s">
        <v>66081</v>
      </c>
      <c r="B3001" t="s">
        <v>63756</v>
      </c>
      <c r="C3001">
        <v>2.7E-2</v>
      </c>
      <c r="D3001" s="7">
        <f t="shared" si="46"/>
        <v>6.89</v>
      </c>
    </row>
    <row r="3002" spans="1:4" x14ac:dyDescent="0.25">
      <c r="A3002" s="13" t="s">
        <v>66080</v>
      </c>
      <c r="B3002" t="s">
        <v>63756</v>
      </c>
      <c r="C3002">
        <v>3.1E-2</v>
      </c>
      <c r="D3002" s="7">
        <f t="shared" si="46"/>
        <v>7.91</v>
      </c>
    </row>
    <row r="3003" spans="1:4" x14ac:dyDescent="0.25">
      <c r="A3003" s="13" t="s">
        <v>66079</v>
      </c>
      <c r="B3003" t="s">
        <v>63756</v>
      </c>
      <c r="C3003">
        <v>3.1E-2</v>
      </c>
      <c r="D3003" s="7">
        <f t="shared" si="46"/>
        <v>7.91</v>
      </c>
    </row>
    <row r="3004" spans="1:4" x14ac:dyDescent="0.25">
      <c r="A3004" s="13" t="s">
        <v>66078</v>
      </c>
      <c r="B3004" t="s">
        <v>63756</v>
      </c>
      <c r="C3004">
        <v>3.1E-2</v>
      </c>
      <c r="D3004" s="7">
        <f t="shared" si="46"/>
        <v>7.91</v>
      </c>
    </row>
    <row r="3005" spans="1:4" x14ac:dyDescent="0.25">
      <c r="A3005" s="13" t="s">
        <v>66077</v>
      </c>
      <c r="B3005" t="s">
        <v>63756</v>
      </c>
      <c r="C3005">
        <v>3.1E-2</v>
      </c>
      <c r="D3005" s="7">
        <f t="shared" si="46"/>
        <v>7.91</v>
      </c>
    </row>
    <row r="3006" spans="1:4" x14ac:dyDescent="0.25">
      <c r="A3006" s="13" t="s">
        <v>66076</v>
      </c>
      <c r="B3006" t="s">
        <v>63756</v>
      </c>
      <c r="C3006">
        <v>3.1E-2</v>
      </c>
      <c r="D3006" s="7">
        <f t="shared" si="46"/>
        <v>7.91</v>
      </c>
    </row>
    <row r="3007" spans="1:4" x14ac:dyDescent="0.25">
      <c r="A3007" s="13" t="s">
        <v>66075</v>
      </c>
      <c r="B3007" t="s">
        <v>63756</v>
      </c>
      <c r="C3007">
        <v>3.1E-2</v>
      </c>
      <c r="D3007" s="7">
        <f t="shared" si="46"/>
        <v>7.91</v>
      </c>
    </row>
    <row r="3008" spans="1:4" x14ac:dyDescent="0.25">
      <c r="A3008" s="13" t="s">
        <v>66074</v>
      </c>
      <c r="B3008" t="s">
        <v>63756</v>
      </c>
      <c r="C3008">
        <v>3.1E-2</v>
      </c>
      <c r="D3008" s="7">
        <f t="shared" si="46"/>
        <v>7.91</v>
      </c>
    </row>
    <row r="3009" spans="1:4" x14ac:dyDescent="0.25">
      <c r="A3009" s="13" t="s">
        <v>66073</v>
      </c>
      <c r="B3009" t="s">
        <v>63756</v>
      </c>
      <c r="C3009">
        <v>3.7999999999999999E-2</v>
      </c>
      <c r="D3009" s="7">
        <f t="shared" si="46"/>
        <v>9.69</v>
      </c>
    </row>
    <row r="3010" spans="1:4" x14ac:dyDescent="0.25">
      <c r="A3010" s="13" t="s">
        <v>66072</v>
      </c>
      <c r="B3010" t="s">
        <v>63756</v>
      </c>
      <c r="C3010">
        <v>3.7999999999999999E-2</v>
      </c>
      <c r="D3010" s="7">
        <f t="shared" ref="D3010:D3073" si="47">ROUND(C3010*$D$1,2)</f>
        <v>9.69</v>
      </c>
    </row>
    <row r="3011" spans="1:4" x14ac:dyDescent="0.25">
      <c r="A3011" s="13" t="s">
        <v>37245</v>
      </c>
      <c r="B3011" t="s">
        <v>63756</v>
      </c>
      <c r="C3011">
        <v>2.5000000000000001E-2</v>
      </c>
      <c r="D3011" s="7">
        <f t="shared" si="47"/>
        <v>6.38</v>
      </c>
    </row>
    <row r="3012" spans="1:4" x14ac:dyDescent="0.25">
      <c r="A3012" s="13" t="s">
        <v>37246</v>
      </c>
      <c r="B3012" t="s">
        <v>63756</v>
      </c>
      <c r="C3012">
        <v>2.5000000000000001E-2</v>
      </c>
      <c r="D3012" s="7">
        <f t="shared" si="47"/>
        <v>6.38</v>
      </c>
    </row>
    <row r="3013" spans="1:4" x14ac:dyDescent="0.25">
      <c r="A3013" s="13" t="s">
        <v>37247</v>
      </c>
      <c r="B3013" t="s">
        <v>63756</v>
      </c>
      <c r="C3013">
        <v>2.5000000000000001E-2</v>
      </c>
      <c r="D3013" s="7">
        <f t="shared" si="47"/>
        <v>6.38</v>
      </c>
    </row>
    <row r="3014" spans="1:4" x14ac:dyDescent="0.25">
      <c r="A3014" s="13" t="s">
        <v>37248</v>
      </c>
      <c r="B3014" t="s">
        <v>63756</v>
      </c>
      <c r="C3014">
        <v>2.5000000000000001E-2</v>
      </c>
      <c r="D3014" s="7">
        <f t="shared" si="47"/>
        <v>6.38</v>
      </c>
    </row>
    <row r="3015" spans="1:4" x14ac:dyDescent="0.25">
      <c r="A3015" s="13" t="s">
        <v>66071</v>
      </c>
      <c r="B3015" t="s">
        <v>63756</v>
      </c>
      <c r="C3015">
        <v>6.7000000000000004E-2</v>
      </c>
      <c r="D3015" s="7">
        <f t="shared" si="47"/>
        <v>17.09</v>
      </c>
    </row>
    <row r="3016" spans="1:4" x14ac:dyDescent="0.25">
      <c r="A3016" s="13" t="s">
        <v>37249</v>
      </c>
      <c r="B3016" t="s">
        <v>63756</v>
      </c>
      <c r="C3016">
        <v>2.5000000000000001E-2</v>
      </c>
      <c r="D3016" s="7">
        <f t="shared" si="47"/>
        <v>6.38</v>
      </c>
    </row>
    <row r="3017" spans="1:4" x14ac:dyDescent="0.25">
      <c r="A3017" s="13" t="s">
        <v>66070</v>
      </c>
      <c r="B3017" t="s">
        <v>63756</v>
      </c>
      <c r="C3017">
        <v>6.7000000000000004E-2</v>
      </c>
      <c r="D3017" s="7">
        <f t="shared" si="47"/>
        <v>17.09</v>
      </c>
    </row>
    <row r="3018" spans="1:4" x14ac:dyDescent="0.25">
      <c r="A3018" s="13" t="s">
        <v>37250</v>
      </c>
      <c r="B3018" t="s">
        <v>63756</v>
      </c>
      <c r="C3018">
        <v>2.5000000000000001E-2</v>
      </c>
      <c r="D3018" s="7">
        <f t="shared" si="47"/>
        <v>6.38</v>
      </c>
    </row>
    <row r="3019" spans="1:4" x14ac:dyDescent="0.25">
      <c r="A3019" s="13" t="s">
        <v>37251</v>
      </c>
      <c r="B3019" t="s">
        <v>63756</v>
      </c>
      <c r="C3019">
        <v>2.5000000000000001E-2</v>
      </c>
      <c r="D3019" s="7">
        <f t="shared" si="47"/>
        <v>6.38</v>
      </c>
    </row>
    <row r="3020" spans="1:4" x14ac:dyDescent="0.25">
      <c r="A3020" s="13" t="s">
        <v>37252</v>
      </c>
      <c r="B3020" t="s">
        <v>63756</v>
      </c>
      <c r="C3020">
        <v>2.5999999999999999E-2</v>
      </c>
      <c r="D3020" s="7">
        <f t="shared" si="47"/>
        <v>6.63</v>
      </c>
    </row>
    <row r="3021" spans="1:4" x14ac:dyDescent="0.25">
      <c r="A3021" s="13" t="s">
        <v>37253</v>
      </c>
      <c r="B3021" t="s">
        <v>63756</v>
      </c>
      <c r="C3021">
        <v>2.5999999999999999E-2</v>
      </c>
      <c r="D3021" s="7">
        <f t="shared" si="47"/>
        <v>6.63</v>
      </c>
    </row>
    <row r="3022" spans="1:4" x14ac:dyDescent="0.25">
      <c r="A3022" s="13" t="s">
        <v>37254</v>
      </c>
      <c r="B3022" t="s">
        <v>63756</v>
      </c>
      <c r="C3022">
        <v>2.5999999999999999E-2</v>
      </c>
      <c r="D3022" s="7">
        <f t="shared" si="47"/>
        <v>6.63</v>
      </c>
    </row>
    <row r="3023" spans="1:4" x14ac:dyDescent="0.25">
      <c r="A3023" s="13" t="s">
        <v>37255</v>
      </c>
      <c r="B3023" t="s">
        <v>63756</v>
      </c>
      <c r="C3023">
        <v>2.5999999999999999E-2</v>
      </c>
      <c r="D3023" s="7">
        <f t="shared" si="47"/>
        <v>6.63</v>
      </c>
    </row>
    <row r="3024" spans="1:4" x14ac:dyDescent="0.25">
      <c r="A3024" s="13" t="s">
        <v>37256</v>
      </c>
      <c r="B3024" t="s">
        <v>63756</v>
      </c>
      <c r="C3024">
        <v>2.5999999999999999E-2</v>
      </c>
      <c r="D3024" s="7">
        <f t="shared" si="47"/>
        <v>6.63</v>
      </c>
    </row>
    <row r="3025" spans="1:4" x14ac:dyDescent="0.25">
      <c r="A3025" s="13" t="s">
        <v>37257</v>
      </c>
      <c r="B3025" t="s">
        <v>63756</v>
      </c>
      <c r="C3025">
        <v>2.5999999999999999E-2</v>
      </c>
      <c r="D3025" s="7">
        <f t="shared" si="47"/>
        <v>6.63</v>
      </c>
    </row>
    <row r="3026" spans="1:4" x14ac:dyDescent="0.25">
      <c r="A3026" s="13" t="s">
        <v>37258</v>
      </c>
      <c r="B3026" t="s">
        <v>63756</v>
      </c>
      <c r="C3026">
        <v>2.5999999999999999E-2</v>
      </c>
      <c r="D3026" s="7">
        <f t="shared" si="47"/>
        <v>6.63</v>
      </c>
    </row>
    <row r="3027" spans="1:4" x14ac:dyDescent="0.25">
      <c r="A3027" s="13" t="s">
        <v>37259</v>
      </c>
      <c r="B3027" t="s">
        <v>63756</v>
      </c>
      <c r="C3027">
        <v>2.5999999999999999E-2</v>
      </c>
      <c r="D3027" s="7">
        <f t="shared" si="47"/>
        <v>6.63</v>
      </c>
    </row>
    <row r="3028" spans="1:4" x14ac:dyDescent="0.25">
      <c r="A3028" s="13" t="s">
        <v>37260</v>
      </c>
      <c r="B3028" t="s">
        <v>63756</v>
      </c>
      <c r="C3028">
        <v>2.5999999999999999E-2</v>
      </c>
      <c r="D3028" s="7">
        <f t="shared" si="47"/>
        <v>6.63</v>
      </c>
    </row>
    <row r="3029" spans="1:4" x14ac:dyDescent="0.25">
      <c r="A3029" s="13" t="s">
        <v>37261</v>
      </c>
      <c r="B3029" t="s">
        <v>63756</v>
      </c>
      <c r="C3029">
        <v>2.5999999999999999E-2</v>
      </c>
      <c r="D3029" s="7">
        <f t="shared" si="47"/>
        <v>6.63</v>
      </c>
    </row>
    <row r="3030" spans="1:4" x14ac:dyDescent="0.25">
      <c r="A3030" s="13" t="s">
        <v>37262</v>
      </c>
      <c r="B3030" t="s">
        <v>63756</v>
      </c>
      <c r="C3030">
        <v>2.5999999999999999E-2</v>
      </c>
      <c r="D3030" s="7">
        <f t="shared" si="47"/>
        <v>6.63</v>
      </c>
    </row>
    <row r="3031" spans="1:4" x14ac:dyDescent="0.25">
      <c r="A3031" s="13" t="s">
        <v>37263</v>
      </c>
      <c r="B3031" t="s">
        <v>63756</v>
      </c>
      <c r="C3031">
        <v>2.5999999999999999E-2</v>
      </c>
      <c r="D3031" s="7">
        <f t="shared" si="47"/>
        <v>6.63</v>
      </c>
    </row>
    <row r="3032" spans="1:4" x14ac:dyDescent="0.25">
      <c r="A3032" s="13" t="s">
        <v>37264</v>
      </c>
      <c r="B3032" t="s">
        <v>63756</v>
      </c>
      <c r="C3032">
        <v>2.7E-2</v>
      </c>
      <c r="D3032" s="7">
        <f t="shared" si="47"/>
        <v>6.89</v>
      </c>
    </row>
    <row r="3033" spans="1:4" x14ac:dyDescent="0.25">
      <c r="A3033" s="13" t="s">
        <v>37265</v>
      </c>
      <c r="B3033" t="s">
        <v>63756</v>
      </c>
      <c r="C3033">
        <v>2.7E-2</v>
      </c>
      <c r="D3033" s="7">
        <f t="shared" si="47"/>
        <v>6.89</v>
      </c>
    </row>
    <row r="3034" spans="1:4" x14ac:dyDescent="0.25">
      <c r="A3034" s="13" t="s">
        <v>37266</v>
      </c>
      <c r="B3034" t="s">
        <v>63756</v>
      </c>
      <c r="C3034">
        <v>2.7E-2</v>
      </c>
      <c r="D3034" s="7">
        <f t="shared" si="47"/>
        <v>6.89</v>
      </c>
    </row>
    <row r="3035" spans="1:4" x14ac:dyDescent="0.25">
      <c r="A3035" s="13" t="s">
        <v>37267</v>
      </c>
      <c r="B3035" t="s">
        <v>63756</v>
      </c>
      <c r="C3035">
        <v>2.7E-2</v>
      </c>
      <c r="D3035" s="7">
        <f t="shared" si="47"/>
        <v>6.89</v>
      </c>
    </row>
    <row r="3036" spans="1:4" x14ac:dyDescent="0.25">
      <c r="A3036" s="13" t="s">
        <v>37268</v>
      </c>
      <c r="B3036" t="s">
        <v>63756</v>
      </c>
      <c r="C3036">
        <v>2.7E-2</v>
      </c>
      <c r="D3036" s="7">
        <f t="shared" si="47"/>
        <v>6.89</v>
      </c>
    </row>
    <row r="3037" spans="1:4" x14ac:dyDescent="0.25">
      <c r="A3037" s="13" t="s">
        <v>37269</v>
      </c>
      <c r="B3037" t="s">
        <v>63756</v>
      </c>
      <c r="C3037">
        <v>2.7E-2</v>
      </c>
      <c r="D3037" s="7">
        <f t="shared" si="47"/>
        <v>6.89</v>
      </c>
    </row>
    <row r="3038" spans="1:4" x14ac:dyDescent="0.25">
      <c r="A3038" s="13" t="s">
        <v>37270</v>
      </c>
      <c r="B3038" t="s">
        <v>63756</v>
      </c>
      <c r="C3038">
        <v>2.7E-2</v>
      </c>
      <c r="D3038" s="7">
        <f t="shared" si="47"/>
        <v>6.89</v>
      </c>
    </row>
    <row r="3039" spans="1:4" x14ac:dyDescent="0.25">
      <c r="A3039" s="13" t="s">
        <v>37271</v>
      </c>
      <c r="B3039" t="s">
        <v>63756</v>
      </c>
      <c r="C3039">
        <v>2.7E-2</v>
      </c>
      <c r="D3039" s="7">
        <f t="shared" si="47"/>
        <v>6.89</v>
      </c>
    </row>
    <row r="3040" spans="1:4" x14ac:dyDescent="0.25">
      <c r="A3040" s="13" t="s">
        <v>37272</v>
      </c>
      <c r="B3040" t="s">
        <v>63756</v>
      </c>
      <c r="C3040">
        <v>2.7E-2</v>
      </c>
      <c r="D3040" s="7">
        <f t="shared" si="47"/>
        <v>6.89</v>
      </c>
    </row>
    <row r="3041" spans="1:4" x14ac:dyDescent="0.25">
      <c r="A3041" s="13" t="s">
        <v>37273</v>
      </c>
      <c r="B3041" t="s">
        <v>63756</v>
      </c>
      <c r="C3041">
        <v>2.7E-2</v>
      </c>
      <c r="D3041" s="7">
        <f t="shared" si="47"/>
        <v>6.89</v>
      </c>
    </row>
    <row r="3042" spans="1:4" x14ac:dyDescent="0.25">
      <c r="A3042" s="13" t="s">
        <v>37274</v>
      </c>
      <c r="B3042" t="s">
        <v>63756</v>
      </c>
      <c r="C3042">
        <v>2.7E-2</v>
      </c>
      <c r="D3042" s="7">
        <f t="shared" si="47"/>
        <v>6.89</v>
      </c>
    </row>
    <row r="3043" spans="1:4" x14ac:dyDescent="0.25">
      <c r="A3043" s="13" t="s">
        <v>37275</v>
      </c>
      <c r="B3043" t="s">
        <v>63756</v>
      </c>
      <c r="C3043">
        <v>2.7E-2</v>
      </c>
      <c r="D3043" s="7">
        <f t="shared" si="47"/>
        <v>6.89</v>
      </c>
    </row>
    <row r="3044" spans="1:4" x14ac:dyDescent="0.25">
      <c r="A3044" s="13" t="s">
        <v>37276</v>
      </c>
      <c r="B3044" t="s">
        <v>63756</v>
      </c>
      <c r="C3044">
        <v>2.8000000000000001E-2</v>
      </c>
      <c r="D3044" s="7">
        <f t="shared" si="47"/>
        <v>7.14</v>
      </c>
    </row>
    <row r="3045" spans="1:4" x14ac:dyDescent="0.25">
      <c r="A3045" s="13" t="s">
        <v>37277</v>
      </c>
      <c r="B3045" t="s">
        <v>63756</v>
      </c>
      <c r="C3045">
        <v>2.8000000000000001E-2</v>
      </c>
      <c r="D3045" s="7">
        <f t="shared" si="47"/>
        <v>7.14</v>
      </c>
    </row>
    <row r="3046" spans="1:4" x14ac:dyDescent="0.25">
      <c r="A3046" s="13" t="s">
        <v>37278</v>
      </c>
      <c r="B3046" t="s">
        <v>63756</v>
      </c>
      <c r="C3046">
        <v>2.8000000000000001E-2</v>
      </c>
      <c r="D3046" s="7">
        <f t="shared" si="47"/>
        <v>7.14</v>
      </c>
    </row>
    <row r="3047" spans="1:4" x14ac:dyDescent="0.25">
      <c r="A3047" s="13" t="s">
        <v>37279</v>
      </c>
      <c r="B3047" t="s">
        <v>63756</v>
      </c>
      <c r="C3047">
        <v>2.8000000000000001E-2</v>
      </c>
      <c r="D3047" s="7">
        <f t="shared" si="47"/>
        <v>7.14</v>
      </c>
    </row>
    <row r="3048" spans="1:4" x14ac:dyDescent="0.25">
      <c r="A3048" s="13" t="s">
        <v>37280</v>
      </c>
      <c r="B3048" t="s">
        <v>63756</v>
      </c>
      <c r="C3048">
        <v>2.8000000000000001E-2</v>
      </c>
      <c r="D3048" s="7">
        <f t="shared" si="47"/>
        <v>7.14</v>
      </c>
    </row>
    <row r="3049" spans="1:4" x14ac:dyDescent="0.25">
      <c r="A3049" s="13" t="s">
        <v>37281</v>
      </c>
      <c r="B3049" t="s">
        <v>63756</v>
      </c>
      <c r="C3049">
        <v>2.8000000000000001E-2</v>
      </c>
      <c r="D3049" s="7">
        <f t="shared" si="47"/>
        <v>7.14</v>
      </c>
    </row>
    <row r="3050" spans="1:4" x14ac:dyDescent="0.25">
      <c r="A3050" s="13" t="s">
        <v>37282</v>
      </c>
      <c r="B3050" t="s">
        <v>63756</v>
      </c>
      <c r="C3050">
        <v>2.8000000000000001E-2</v>
      </c>
      <c r="D3050" s="7">
        <f t="shared" si="47"/>
        <v>7.14</v>
      </c>
    </row>
    <row r="3051" spans="1:4" x14ac:dyDescent="0.25">
      <c r="A3051" s="13" t="s">
        <v>37283</v>
      </c>
      <c r="B3051" t="s">
        <v>63756</v>
      </c>
      <c r="C3051">
        <v>2.8000000000000001E-2</v>
      </c>
      <c r="D3051" s="7">
        <f t="shared" si="47"/>
        <v>7.14</v>
      </c>
    </row>
    <row r="3052" spans="1:4" x14ac:dyDescent="0.25">
      <c r="A3052" s="13" t="s">
        <v>37284</v>
      </c>
      <c r="B3052" t="s">
        <v>63756</v>
      </c>
      <c r="C3052">
        <v>2.8000000000000001E-2</v>
      </c>
      <c r="D3052" s="7">
        <f t="shared" si="47"/>
        <v>7.14</v>
      </c>
    </row>
    <row r="3053" spans="1:4" x14ac:dyDescent="0.25">
      <c r="A3053" s="13" t="s">
        <v>37285</v>
      </c>
      <c r="B3053" t="s">
        <v>63756</v>
      </c>
      <c r="C3053">
        <v>2.8000000000000001E-2</v>
      </c>
      <c r="D3053" s="7">
        <f t="shared" si="47"/>
        <v>7.14</v>
      </c>
    </row>
    <row r="3054" spans="1:4" x14ac:dyDescent="0.25">
      <c r="A3054" s="13" t="s">
        <v>37286</v>
      </c>
      <c r="B3054" t="s">
        <v>63756</v>
      </c>
      <c r="C3054">
        <v>2.8000000000000001E-2</v>
      </c>
      <c r="D3054" s="7">
        <f t="shared" si="47"/>
        <v>7.14</v>
      </c>
    </row>
    <row r="3055" spans="1:4" x14ac:dyDescent="0.25">
      <c r="A3055" s="13" t="s">
        <v>37287</v>
      </c>
      <c r="B3055" t="s">
        <v>63756</v>
      </c>
      <c r="C3055">
        <v>2.9000000000000001E-2</v>
      </c>
      <c r="D3055" s="7">
        <f t="shared" si="47"/>
        <v>7.4</v>
      </c>
    </row>
    <row r="3056" spans="1:4" x14ac:dyDescent="0.25">
      <c r="A3056" s="13" t="s">
        <v>37288</v>
      </c>
      <c r="B3056" t="s">
        <v>63756</v>
      </c>
      <c r="C3056">
        <v>2.9000000000000001E-2</v>
      </c>
      <c r="D3056" s="7">
        <f t="shared" si="47"/>
        <v>7.4</v>
      </c>
    </row>
    <row r="3057" spans="1:4" x14ac:dyDescent="0.25">
      <c r="A3057" s="13" t="s">
        <v>37289</v>
      </c>
      <c r="B3057" t="s">
        <v>63756</v>
      </c>
      <c r="C3057">
        <v>2.9000000000000001E-2</v>
      </c>
      <c r="D3057" s="7">
        <f t="shared" si="47"/>
        <v>7.4</v>
      </c>
    </row>
    <row r="3058" spans="1:4" x14ac:dyDescent="0.25">
      <c r="A3058" s="13" t="s">
        <v>37290</v>
      </c>
      <c r="B3058" t="s">
        <v>63756</v>
      </c>
      <c r="C3058">
        <v>2.9000000000000001E-2</v>
      </c>
      <c r="D3058" s="7">
        <f t="shared" si="47"/>
        <v>7.4</v>
      </c>
    </row>
    <row r="3059" spans="1:4" x14ac:dyDescent="0.25">
      <c r="A3059" s="13" t="s">
        <v>37291</v>
      </c>
      <c r="B3059" t="s">
        <v>63756</v>
      </c>
      <c r="C3059">
        <v>2.9000000000000001E-2</v>
      </c>
      <c r="D3059" s="7">
        <f t="shared" si="47"/>
        <v>7.4</v>
      </c>
    </row>
    <row r="3060" spans="1:4" x14ac:dyDescent="0.25">
      <c r="A3060" s="13" t="s">
        <v>37292</v>
      </c>
      <c r="B3060" t="s">
        <v>63756</v>
      </c>
      <c r="C3060">
        <v>2.9000000000000001E-2</v>
      </c>
      <c r="D3060" s="7">
        <f t="shared" si="47"/>
        <v>7.4</v>
      </c>
    </row>
    <row r="3061" spans="1:4" x14ac:dyDescent="0.25">
      <c r="A3061" s="13" t="s">
        <v>37293</v>
      </c>
      <c r="B3061" t="s">
        <v>63756</v>
      </c>
      <c r="C3061">
        <v>2.9000000000000001E-2</v>
      </c>
      <c r="D3061" s="7">
        <f t="shared" si="47"/>
        <v>7.4</v>
      </c>
    </row>
    <row r="3062" spans="1:4" x14ac:dyDescent="0.25">
      <c r="A3062" s="13" t="s">
        <v>37294</v>
      </c>
      <c r="B3062" t="s">
        <v>63756</v>
      </c>
      <c r="C3062">
        <v>2.9000000000000001E-2</v>
      </c>
      <c r="D3062" s="7">
        <f t="shared" si="47"/>
        <v>7.4</v>
      </c>
    </row>
    <row r="3063" spans="1:4" x14ac:dyDescent="0.25">
      <c r="A3063" s="13" t="s">
        <v>37295</v>
      </c>
      <c r="B3063" t="s">
        <v>63756</v>
      </c>
      <c r="C3063">
        <v>2.9000000000000001E-2</v>
      </c>
      <c r="D3063" s="7">
        <f t="shared" si="47"/>
        <v>7.4</v>
      </c>
    </row>
    <row r="3064" spans="1:4" x14ac:dyDescent="0.25">
      <c r="A3064" s="13" t="s">
        <v>37296</v>
      </c>
      <c r="B3064" t="s">
        <v>63756</v>
      </c>
      <c r="C3064">
        <v>2.9000000000000001E-2</v>
      </c>
      <c r="D3064" s="7">
        <f t="shared" si="47"/>
        <v>7.4</v>
      </c>
    </row>
    <row r="3065" spans="1:4" x14ac:dyDescent="0.25">
      <c r="A3065" s="13" t="s">
        <v>66069</v>
      </c>
      <c r="B3065" t="s">
        <v>63756</v>
      </c>
      <c r="C3065">
        <v>6.7000000000000004E-2</v>
      </c>
      <c r="D3065" s="7">
        <f t="shared" si="47"/>
        <v>17.09</v>
      </c>
    </row>
    <row r="3066" spans="1:4" x14ac:dyDescent="0.25">
      <c r="A3066" s="13" t="s">
        <v>37297</v>
      </c>
      <c r="B3066" t="s">
        <v>63756</v>
      </c>
      <c r="C3066">
        <v>2.9000000000000001E-2</v>
      </c>
      <c r="D3066" s="7">
        <f t="shared" si="47"/>
        <v>7.4</v>
      </c>
    </row>
    <row r="3067" spans="1:4" x14ac:dyDescent="0.25">
      <c r="A3067" s="13" t="s">
        <v>37298</v>
      </c>
      <c r="B3067" t="s">
        <v>63756</v>
      </c>
      <c r="C3067">
        <v>2.9000000000000001E-2</v>
      </c>
      <c r="D3067" s="7">
        <f t="shared" si="47"/>
        <v>7.4</v>
      </c>
    </row>
    <row r="3068" spans="1:4" x14ac:dyDescent="0.25">
      <c r="A3068" s="13" t="s">
        <v>37299</v>
      </c>
      <c r="B3068" t="s">
        <v>63756</v>
      </c>
      <c r="C3068">
        <v>0.03</v>
      </c>
      <c r="D3068" s="7">
        <f t="shared" si="47"/>
        <v>7.65</v>
      </c>
    </row>
    <row r="3069" spans="1:4" x14ac:dyDescent="0.25">
      <c r="A3069" s="13" t="s">
        <v>37300</v>
      </c>
      <c r="B3069" t="s">
        <v>63756</v>
      </c>
      <c r="C3069">
        <v>0.03</v>
      </c>
      <c r="D3069" s="7">
        <f t="shared" si="47"/>
        <v>7.65</v>
      </c>
    </row>
    <row r="3070" spans="1:4" x14ac:dyDescent="0.25">
      <c r="A3070" s="13" t="s">
        <v>37301</v>
      </c>
      <c r="B3070" t="s">
        <v>63756</v>
      </c>
      <c r="C3070">
        <v>0.03</v>
      </c>
      <c r="D3070" s="7">
        <f t="shared" si="47"/>
        <v>7.65</v>
      </c>
    </row>
    <row r="3071" spans="1:4" x14ac:dyDescent="0.25">
      <c r="A3071" s="13" t="s">
        <v>37302</v>
      </c>
      <c r="B3071" t="s">
        <v>63756</v>
      </c>
      <c r="C3071">
        <v>0.03</v>
      </c>
      <c r="D3071" s="7">
        <f t="shared" si="47"/>
        <v>7.65</v>
      </c>
    </row>
    <row r="3072" spans="1:4" x14ac:dyDescent="0.25">
      <c r="A3072" s="13" t="s">
        <v>37303</v>
      </c>
      <c r="B3072" t="s">
        <v>63756</v>
      </c>
      <c r="C3072">
        <v>0.03</v>
      </c>
      <c r="D3072" s="7">
        <f t="shared" si="47"/>
        <v>7.65</v>
      </c>
    </row>
    <row r="3073" spans="1:4" x14ac:dyDescent="0.25">
      <c r="A3073" s="13" t="s">
        <v>37304</v>
      </c>
      <c r="B3073" t="s">
        <v>63756</v>
      </c>
      <c r="C3073">
        <v>0.03</v>
      </c>
      <c r="D3073" s="7">
        <f t="shared" si="47"/>
        <v>7.65</v>
      </c>
    </row>
    <row r="3074" spans="1:4" x14ac:dyDescent="0.25">
      <c r="A3074" s="13" t="s">
        <v>37305</v>
      </c>
      <c r="B3074" t="s">
        <v>63756</v>
      </c>
      <c r="C3074">
        <v>0.03</v>
      </c>
      <c r="D3074" s="7">
        <f t="shared" ref="D3074:D3137" si="48">ROUND(C3074*$D$1,2)</f>
        <v>7.65</v>
      </c>
    </row>
    <row r="3075" spans="1:4" x14ac:dyDescent="0.25">
      <c r="A3075" s="13" t="s">
        <v>37306</v>
      </c>
      <c r="B3075" t="s">
        <v>63756</v>
      </c>
      <c r="C3075">
        <v>0.03</v>
      </c>
      <c r="D3075" s="7">
        <f t="shared" si="48"/>
        <v>7.65</v>
      </c>
    </row>
    <row r="3076" spans="1:4" x14ac:dyDescent="0.25">
      <c r="A3076" s="13" t="s">
        <v>37307</v>
      </c>
      <c r="B3076" t="s">
        <v>63756</v>
      </c>
      <c r="C3076">
        <v>0.03</v>
      </c>
      <c r="D3076" s="7">
        <f t="shared" si="48"/>
        <v>7.65</v>
      </c>
    </row>
    <row r="3077" spans="1:4" x14ac:dyDescent="0.25">
      <c r="A3077" s="13" t="s">
        <v>37308</v>
      </c>
      <c r="B3077" t="s">
        <v>63756</v>
      </c>
      <c r="C3077">
        <v>0.03</v>
      </c>
      <c r="D3077" s="7">
        <f t="shared" si="48"/>
        <v>7.65</v>
      </c>
    </row>
    <row r="3078" spans="1:4" x14ac:dyDescent="0.25">
      <c r="A3078" s="13" t="s">
        <v>37309</v>
      </c>
      <c r="B3078" t="s">
        <v>63756</v>
      </c>
      <c r="C3078">
        <v>0.03</v>
      </c>
      <c r="D3078" s="7">
        <f t="shared" si="48"/>
        <v>7.65</v>
      </c>
    </row>
    <row r="3079" spans="1:4" x14ac:dyDescent="0.25">
      <c r="A3079" s="13" t="s">
        <v>37310</v>
      </c>
      <c r="B3079" t="s">
        <v>63756</v>
      </c>
      <c r="C3079">
        <v>3.1E-2</v>
      </c>
      <c r="D3079" s="7">
        <f t="shared" si="48"/>
        <v>7.91</v>
      </c>
    </row>
    <row r="3080" spans="1:4" x14ac:dyDescent="0.25">
      <c r="A3080" s="13" t="s">
        <v>37311</v>
      </c>
      <c r="B3080" t="s">
        <v>63756</v>
      </c>
      <c r="C3080">
        <v>3.1E-2</v>
      </c>
      <c r="D3080" s="7">
        <f t="shared" si="48"/>
        <v>7.91</v>
      </c>
    </row>
    <row r="3081" spans="1:4" x14ac:dyDescent="0.25">
      <c r="A3081" s="13" t="s">
        <v>37312</v>
      </c>
      <c r="B3081" t="s">
        <v>63756</v>
      </c>
      <c r="C3081">
        <v>3.1E-2</v>
      </c>
      <c r="D3081" s="7">
        <f t="shared" si="48"/>
        <v>7.91</v>
      </c>
    </row>
    <row r="3082" spans="1:4" x14ac:dyDescent="0.25">
      <c r="A3082" s="13" t="s">
        <v>37313</v>
      </c>
      <c r="B3082" t="s">
        <v>63756</v>
      </c>
      <c r="C3082">
        <v>3.1E-2</v>
      </c>
      <c r="D3082" s="7">
        <f t="shared" si="48"/>
        <v>7.91</v>
      </c>
    </row>
    <row r="3083" spans="1:4" x14ac:dyDescent="0.25">
      <c r="A3083" s="13" t="s">
        <v>37314</v>
      </c>
      <c r="B3083" t="s">
        <v>63756</v>
      </c>
      <c r="C3083">
        <v>3.1E-2</v>
      </c>
      <c r="D3083" s="7">
        <f t="shared" si="48"/>
        <v>7.91</v>
      </c>
    </row>
    <row r="3084" spans="1:4" x14ac:dyDescent="0.25">
      <c r="A3084" s="13" t="s">
        <v>37315</v>
      </c>
      <c r="B3084" t="s">
        <v>63756</v>
      </c>
      <c r="C3084">
        <v>3.1E-2</v>
      </c>
      <c r="D3084" s="7">
        <f t="shared" si="48"/>
        <v>7.91</v>
      </c>
    </row>
    <row r="3085" spans="1:4" x14ac:dyDescent="0.25">
      <c r="A3085" s="13" t="s">
        <v>37316</v>
      </c>
      <c r="B3085" t="s">
        <v>63756</v>
      </c>
      <c r="C3085">
        <v>3.1E-2</v>
      </c>
      <c r="D3085" s="7">
        <f t="shared" si="48"/>
        <v>7.91</v>
      </c>
    </row>
    <row r="3086" spans="1:4" x14ac:dyDescent="0.25">
      <c r="A3086" s="13" t="s">
        <v>37317</v>
      </c>
      <c r="B3086" t="s">
        <v>63756</v>
      </c>
      <c r="C3086">
        <v>3.1E-2</v>
      </c>
      <c r="D3086" s="7">
        <f t="shared" si="48"/>
        <v>7.91</v>
      </c>
    </row>
    <row r="3087" spans="1:4" x14ac:dyDescent="0.25">
      <c r="A3087" s="13" t="s">
        <v>66068</v>
      </c>
      <c r="B3087" t="s">
        <v>63756</v>
      </c>
      <c r="C3087">
        <v>6.7000000000000004E-2</v>
      </c>
      <c r="D3087" s="7">
        <f t="shared" si="48"/>
        <v>17.09</v>
      </c>
    </row>
    <row r="3088" spans="1:4" x14ac:dyDescent="0.25">
      <c r="A3088" s="13" t="s">
        <v>37318</v>
      </c>
      <c r="B3088" t="s">
        <v>63756</v>
      </c>
      <c r="C3088">
        <v>3.1E-2</v>
      </c>
      <c r="D3088" s="7">
        <f t="shared" si="48"/>
        <v>7.91</v>
      </c>
    </row>
    <row r="3089" spans="1:4" x14ac:dyDescent="0.25">
      <c r="A3089" s="13" t="s">
        <v>37319</v>
      </c>
      <c r="B3089" t="s">
        <v>63756</v>
      </c>
      <c r="C3089">
        <v>3.1E-2</v>
      </c>
      <c r="D3089" s="7">
        <f t="shared" si="48"/>
        <v>7.91</v>
      </c>
    </row>
    <row r="3090" spans="1:4" x14ac:dyDescent="0.25">
      <c r="A3090" s="13" t="s">
        <v>37320</v>
      </c>
      <c r="B3090" t="s">
        <v>63756</v>
      </c>
      <c r="C3090">
        <v>3.1E-2</v>
      </c>
      <c r="D3090" s="7">
        <f t="shared" si="48"/>
        <v>7.91</v>
      </c>
    </row>
    <row r="3091" spans="1:4" x14ac:dyDescent="0.25">
      <c r="A3091" s="13" t="s">
        <v>37321</v>
      </c>
      <c r="B3091" t="s">
        <v>63756</v>
      </c>
      <c r="C3091">
        <v>3.2000000000000001E-2</v>
      </c>
      <c r="D3091" s="7">
        <f t="shared" si="48"/>
        <v>8.16</v>
      </c>
    </row>
    <row r="3092" spans="1:4" x14ac:dyDescent="0.25">
      <c r="A3092" s="13" t="s">
        <v>37322</v>
      </c>
      <c r="B3092" t="s">
        <v>63756</v>
      </c>
      <c r="C3092">
        <v>3.2000000000000001E-2</v>
      </c>
      <c r="D3092" s="7">
        <f t="shared" si="48"/>
        <v>8.16</v>
      </c>
    </row>
    <row r="3093" spans="1:4" x14ac:dyDescent="0.25">
      <c r="A3093" s="13" t="s">
        <v>37323</v>
      </c>
      <c r="B3093" t="s">
        <v>63756</v>
      </c>
      <c r="C3093">
        <v>3.2000000000000001E-2</v>
      </c>
      <c r="D3093" s="7">
        <f t="shared" si="48"/>
        <v>8.16</v>
      </c>
    </row>
    <row r="3094" spans="1:4" x14ac:dyDescent="0.25">
      <c r="A3094" s="13" t="s">
        <v>37324</v>
      </c>
      <c r="B3094" t="s">
        <v>63756</v>
      </c>
      <c r="C3094">
        <v>3.2000000000000001E-2</v>
      </c>
      <c r="D3094" s="7">
        <f t="shared" si="48"/>
        <v>8.16</v>
      </c>
    </row>
    <row r="3095" spans="1:4" x14ac:dyDescent="0.25">
      <c r="A3095" s="13" t="s">
        <v>37325</v>
      </c>
      <c r="B3095" t="s">
        <v>63756</v>
      </c>
      <c r="C3095">
        <v>3.2000000000000001E-2</v>
      </c>
      <c r="D3095" s="7">
        <f t="shared" si="48"/>
        <v>8.16</v>
      </c>
    </row>
    <row r="3096" spans="1:4" x14ac:dyDescent="0.25">
      <c r="A3096" s="13" t="s">
        <v>37326</v>
      </c>
      <c r="B3096" t="s">
        <v>63756</v>
      </c>
      <c r="C3096">
        <v>3.2000000000000001E-2</v>
      </c>
      <c r="D3096" s="7">
        <f t="shared" si="48"/>
        <v>8.16</v>
      </c>
    </row>
    <row r="3097" spans="1:4" x14ac:dyDescent="0.25">
      <c r="A3097" s="13" t="s">
        <v>37327</v>
      </c>
      <c r="B3097" t="s">
        <v>63756</v>
      </c>
      <c r="C3097">
        <v>3.2000000000000001E-2</v>
      </c>
      <c r="D3097" s="7">
        <f t="shared" si="48"/>
        <v>8.16</v>
      </c>
    </row>
    <row r="3098" spans="1:4" x14ac:dyDescent="0.25">
      <c r="A3098" s="13" t="s">
        <v>37328</v>
      </c>
      <c r="B3098" t="s">
        <v>63756</v>
      </c>
      <c r="C3098">
        <v>3.2000000000000001E-2</v>
      </c>
      <c r="D3098" s="7">
        <f t="shared" si="48"/>
        <v>8.16</v>
      </c>
    </row>
    <row r="3099" spans="1:4" x14ac:dyDescent="0.25">
      <c r="A3099" s="13" t="s">
        <v>37329</v>
      </c>
      <c r="B3099" t="s">
        <v>63756</v>
      </c>
      <c r="C3099">
        <v>3.2000000000000001E-2</v>
      </c>
      <c r="D3099" s="7">
        <f t="shared" si="48"/>
        <v>8.16</v>
      </c>
    </row>
    <row r="3100" spans="1:4" x14ac:dyDescent="0.25">
      <c r="A3100" s="13" t="s">
        <v>37330</v>
      </c>
      <c r="B3100" t="s">
        <v>63756</v>
      </c>
      <c r="C3100">
        <v>3.2000000000000001E-2</v>
      </c>
      <c r="D3100" s="7">
        <f t="shared" si="48"/>
        <v>8.16</v>
      </c>
    </row>
    <row r="3101" spans="1:4" x14ac:dyDescent="0.25">
      <c r="A3101" s="13" t="s">
        <v>37331</v>
      </c>
      <c r="B3101" t="s">
        <v>63756</v>
      </c>
      <c r="C3101">
        <v>3.3000000000000002E-2</v>
      </c>
      <c r="D3101" s="7">
        <f t="shared" si="48"/>
        <v>8.42</v>
      </c>
    </row>
    <row r="3102" spans="1:4" x14ac:dyDescent="0.25">
      <c r="A3102" s="13" t="s">
        <v>37332</v>
      </c>
      <c r="B3102" t="s">
        <v>63756</v>
      </c>
      <c r="C3102">
        <v>3.3000000000000002E-2</v>
      </c>
      <c r="D3102" s="7">
        <f t="shared" si="48"/>
        <v>8.42</v>
      </c>
    </row>
    <row r="3103" spans="1:4" x14ac:dyDescent="0.25">
      <c r="A3103" s="13" t="s">
        <v>37333</v>
      </c>
      <c r="B3103" t="s">
        <v>63756</v>
      </c>
      <c r="C3103">
        <v>3.3000000000000002E-2</v>
      </c>
      <c r="D3103" s="7">
        <f t="shared" si="48"/>
        <v>8.42</v>
      </c>
    </row>
    <row r="3104" spans="1:4" x14ac:dyDescent="0.25">
      <c r="A3104" s="13" t="s">
        <v>37334</v>
      </c>
      <c r="B3104" t="s">
        <v>63756</v>
      </c>
      <c r="C3104">
        <v>3.3000000000000002E-2</v>
      </c>
      <c r="D3104" s="7">
        <f t="shared" si="48"/>
        <v>8.42</v>
      </c>
    </row>
    <row r="3105" spans="1:4" x14ac:dyDescent="0.25">
      <c r="A3105" s="13" t="s">
        <v>37335</v>
      </c>
      <c r="B3105" t="s">
        <v>63756</v>
      </c>
      <c r="C3105">
        <v>3.3000000000000002E-2</v>
      </c>
      <c r="D3105" s="7">
        <f t="shared" si="48"/>
        <v>8.42</v>
      </c>
    </row>
    <row r="3106" spans="1:4" x14ac:dyDescent="0.25">
      <c r="A3106" s="13" t="s">
        <v>37336</v>
      </c>
      <c r="B3106" t="s">
        <v>63756</v>
      </c>
      <c r="C3106">
        <v>3.3000000000000002E-2</v>
      </c>
      <c r="D3106" s="7">
        <f t="shared" si="48"/>
        <v>8.42</v>
      </c>
    </row>
    <row r="3107" spans="1:4" x14ac:dyDescent="0.25">
      <c r="A3107" s="13" t="s">
        <v>37337</v>
      </c>
      <c r="B3107" t="s">
        <v>63756</v>
      </c>
      <c r="C3107">
        <v>3.3000000000000002E-2</v>
      </c>
      <c r="D3107" s="7">
        <f t="shared" si="48"/>
        <v>8.42</v>
      </c>
    </row>
    <row r="3108" spans="1:4" x14ac:dyDescent="0.25">
      <c r="A3108" s="13" t="s">
        <v>37338</v>
      </c>
      <c r="B3108" t="s">
        <v>63756</v>
      </c>
      <c r="C3108">
        <v>3.3000000000000002E-2</v>
      </c>
      <c r="D3108" s="7">
        <f t="shared" si="48"/>
        <v>8.42</v>
      </c>
    </row>
    <row r="3109" spans="1:4" x14ac:dyDescent="0.25">
      <c r="A3109" s="13" t="s">
        <v>37339</v>
      </c>
      <c r="B3109" t="s">
        <v>63756</v>
      </c>
      <c r="C3109">
        <v>3.3000000000000002E-2</v>
      </c>
      <c r="D3109" s="7">
        <f t="shared" si="48"/>
        <v>8.42</v>
      </c>
    </row>
    <row r="3110" spans="1:4" x14ac:dyDescent="0.25">
      <c r="A3110" s="13" t="s">
        <v>37340</v>
      </c>
      <c r="B3110" t="s">
        <v>63756</v>
      </c>
      <c r="C3110">
        <v>3.3000000000000002E-2</v>
      </c>
      <c r="D3110" s="7">
        <f t="shared" si="48"/>
        <v>8.42</v>
      </c>
    </row>
    <row r="3111" spans="1:4" x14ac:dyDescent="0.25">
      <c r="A3111" s="13" t="s">
        <v>37341</v>
      </c>
      <c r="B3111" t="s">
        <v>63756</v>
      </c>
      <c r="C3111">
        <v>3.3000000000000002E-2</v>
      </c>
      <c r="D3111" s="7">
        <f t="shared" si="48"/>
        <v>8.42</v>
      </c>
    </row>
    <row r="3112" spans="1:4" x14ac:dyDescent="0.25">
      <c r="A3112" s="13" t="s">
        <v>37342</v>
      </c>
      <c r="B3112" t="s">
        <v>63756</v>
      </c>
      <c r="C3112">
        <v>3.4000000000000002E-2</v>
      </c>
      <c r="D3112" s="7">
        <f t="shared" si="48"/>
        <v>8.67</v>
      </c>
    </row>
    <row r="3113" spans="1:4" x14ac:dyDescent="0.25">
      <c r="A3113" s="13" t="s">
        <v>37343</v>
      </c>
      <c r="B3113" t="s">
        <v>63756</v>
      </c>
      <c r="C3113">
        <v>3.4000000000000002E-2</v>
      </c>
      <c r="D3113" s="7">
        <f t="shared" si="48"/>
        <v>8.67</v>
      </c>
    </row>
    <row r="3114" spans="1:4" x14ac:dyDescent="0.25">
      <c r="A3114" s="13" t="s">
        <v>37344</v>
      </c>
      <c r="B3114" t="s">
        <v>63756</v>
      </c>
      <c r="C3114">
        <v>3.4000000000000002E-2</v>
      </c>
      <c r="D3114" s="7">
        <f t="shared" si="48"/>
        <v>8.67</v>
      </c>
    </row>
    <row r="3115" spans="1:4" x14ac:dyDescent="0.25">
      <c r="A3115" s="13" t="s">
        <v>37345</v>
      </c>
      <c r="B3115" t="s">
        <v>63756</v>
      </c>
      <c r="C3115">
        <v>3.4000000000000002E-2</v>
      </c>
      <c r="D3115" s="7">
        <f t="shared" si="48"/>
        <v>8.67</v>
      </c>
    </row>
    <row r="3116" spans="1:4" x14ac:dyDescent="0.25">
      <c r="A3116" s="13" t="s">
        <v>37346</v>
      </c>
      <c r="B3116" t="s">
        <v>63756</v>
      </c>
      <c r="C3116">
        <v>3.4000000000000002E-2</v>
      </c>
      <c r="D3116" s="7">
        <f t="shared" si="48"/>
        <v>8.67</v>
      </c>
    </row>
    <row r="3117" spans="1:4" x14ac:dyDescent="0.25">
      <c r="A3117" s="13" t="s">
        <v>66067</v>
      </c>
      <c r="B3117" t="s">
        <v>63756</v>
      </c>
      <c r="C3117">
        <v>6.7000000000000004E-2</v>
      </c>
      <c r="D3117" s="7">
        <f t="shared" si="48"/>
        <v>17.09</v>
      </c>
    </row>
    <row r="3118" spans="1:4" x14ac:dyDescent="0.25">
      <c r="A3118" s="13" t="s">
        <v>37347</v>
      </c>
      <c r="B3118" t="s">
        <v>63756</v>
      </c>
      <c r="C3118">
        <v>3.4000000000000002E-2</v>
      </c>
      <c r="D3118" s="7">
        <f t="shared" si="48"/>
        <v>8.67</v>
      </c>
    </row>
    <row r="3119" spans="1:4" x14ac:dyDescent="0.25">
      <c r="A3119" s="13" t="s">
        <v>37348</v>
      </c>
      <c r="B3119" t="s">
        <v>63756</v>
      </c>
      <c r="C3119">
        <v>3.4000000000000002E-2</v>
      </c>
      <c r="D3119" s="7">
        <f t="shared" si="48"/>
        <v>8.67</v>
      </c>
    </row>
    <row r="3120" spans="1:4" x14ac:dyDescent="0.25">
      <c r="A3120" s="13" t="s">
        <v>37349</v>
      </c>
      <c r="B3120" t="s">
        <v>63756</v>
      </c>
      <c r="C3120">
        <v>3.4000000000000002E-2</v>
      </c>
      <c r="D3120" s="7">
        <f t="shared" si="48"/>
        <v>8.67</v>
      </c>
    </row>
    <row r="3121" spans="1:4" x14ac:dyDescent="0.25">
      <c r="A3121" s="13" t="s">
        <v>37350</v>
      </c>
      <c r="B3121" t="s">
        <v>63756</v>
      </c>
      <c r="C3121">
        <v>3.4000000000000002E-2</v>
      </c>
      <c r="D3121" s="7">
        <f t="shared" si="48"/>
        <v>8.67</v>
      </c>
    </row>
    <row r="3122" spans="1:4" x14ac:dyDescent="0.25">
      <c r="A3122" s="13" t="s">
        <v>37351</v>
      </c>
      <c r="B3122" t="s">
        <v>63756</v>
      </c>
      <c r="C3122">
        <v>3.4000000000000002E-2</v>
      </c>
      <c r="D3122" s="7">
        <f t="shared" si="48"/>
        <v>8.67</v>
      </c>
    </row>
    <row r="3123" spans="1:4" x14ac:dyDescent="0.25">
      <c r="A3123" s="13" t="s">
        <v>37352</v>
      </c>
      <c r="B3123" t="s">
        <v>63756</v>
      </c>
      <c r="C3123">
        <v>3.4000000000000002E-2</v>
      </c>
      <c r="D3123" s="7">
        <f t="shared" si="48"/>
        <v>8.67</v>
      </c>
    </row>
    <row r="3124" spans="1:4" x14ac:dyDescent="0.25">
      <c r="A3124" s="13" t="s">
        <v>37353</v>
      </c>
      <c r="B3124" t="s">
        <v>63756</v>
      </c>
      <c r="C3124">
        <v>3.5000000000000003E-2</v>
      </c>
      <c r="D3124" s="7">
        <f t="shared" si="48"/>
        <v>8.93</v>
      </c>
    </row>
    <row r="3125" spans="1:4" x14ac:dyDescent="0.25">
      <c r="A3125" s="13" t="s">
        <v>37354</v>
      </c>
      <c r="B3125" t="s">
        <v>63756</v>
      </c>
      <c r="C3125">
        <v>3.5000000000000003E-2</v>
      </c>
      <c r="D3125" s="7">
        <f t="shared" si="48"/>
        <v>8.93</v>
      </c>
    </row>
    <row r="3126" spans="1:4" x14ac:dyDescent="0.25">
      <c r="A3126" s="13" t="s">
        <v>37355</v>
      </c>
      <c r="B3126" t="s">
        <v>63756</v>
      </c>
      <c r="C3126">
        <v>3.5000000000000003E-2</v>
      </c>
      <c r="D3126" s="7">
        <f t="shared" si="48"/>
        <v>8.93</v>
      </c>
    </row>
    <row r="3127" spans="1:4" x14ac:dyDescent="0.25">
      <c r="A3127" s="13" t="s">
        <v>37356</v>
      </c>
      <c r="B3127" t="s">
        <v>63756</v>
      </c>
      <c r="C3127">
        <v>3.5000000000000003E-2</v>
      </c>
      <c r="D3127" s="7">
        <f t="shared" si="48"/>
        <v>8.93</v>
      </c>
    </row>
    <row r="3128" spans="1:4" x14ac:dyDescent="0.25">
      <c r="A3128" s="13" t="s">
        <v>37357</v>
      </c>
      <c r="B3128" t="s">
        <v>63756</v>
      </c>
      <c r="C3128">
        <v>3.5000000000000003E-2</v>
      </c>
      <c r="D3128" s="7">
        <f t="shared" si="48"/>
        <v>8.93</v>
      </c>
    </row>
    <row r="3129" spans="1:4" x14ac:dyDescent="0.25">
      <c r="A3129" s="13" t="s">
        <v>37358</v>
      </c>
      <c r="B3129" t="s">
        <v>63756</v>
      </c>
      <c r="C3129">
        <v>3.5000000000000003E-2</v>
      </c>
      <c r="D3129" s="7">
        <f t="shared" si="48"/>
        <v>8.93</v>
      </c>
    </row>
    <row r="3130" spans="1:4" x14ac:dyDescent="0.25">
      <c r="A3130" s="13" t="s">
        <v>37359</v>
      </c>
      <c r="B3130" t="s">
        <v>63756</v>
      </c>
      <c r="C3130">
        <v>3.5000000000000003E-2</v>
      </c>
      <c r="D3130" s="7">
        <f t="shared" si="48"/>
        <v>8.93</v>
      </c>
    </row>
    <row r="3131" spans="1:4" x14ac:dyDescent="0.25">
      <c r="A3131" s="13" t="s">
        <v>37360</v>
      </c>
      <c r="B3131" t="s">
        <v>63756</v>
      </c>
      <c r="C3131">
        <v>3.5000000000000003E-2</v>
      </c>
      <c r="D3131" s="7">
        <f t="shared" si="48"/>
        <v>8.93</v>
      </c>
    </row>
    <row r="3132" spans="1:4" x14ac:dyDescent="0.25">
      <c r="A3132" s="13" t="s">
        <v>37361</v>
      </c>
      <c r="B3132" t="s">
        <v>63756</v>
      </c>
      <c r="C3132">
        <v>3.5000000000000003E-2</v>
      </c>
      <c r="D3132" s="7">
        <f t="shared" si="48"/>
        <v>8.93</v>
      </c>
    </row>
    <row r="3133" spans="1:4" x14ac:dyDescent="0.25">
      <c r="A3133" s="13" t="s">
        <v>37362</v>
      </c>
      <c r="B3133" t="s">
        <v>63756</v>
      </c>
      <c r="C3133">
        <v>3.5000000000000003E-2</v>
      </c>
      <c r="D3133" s="7">
        <f t="shared" si="48"/>
        <v>8.93</v>
      </c>
    </row>
    <row r="3134" spans="1:4" x14ac:dyDescent="0.25">
      <c r="A3134" s="13" t="s">
        <v>37363</v>
      </c>
      <c r="B3134" t="s">
        <v>63756</v>
      </c>
      <c r="C3134">
        <v>3.5000000000000003E-2</v>
      </c>
      <c r="D3134" s="7">
        <f t="shared" si="48"/>
        <v>8.93</v>
      </c>
    </row>
    <row r="3135" spans="1:4" x14ac:dyDescent="0.25">
      <c r="A3135" s="13" t="s">
        <v>37364</v>
      </c>
      <c r="B3135" t="s">
        <v>63756</v>
      </c>
      <c r="C3135">
        <v>3.5999999999999997E-2</v>
      </c>
      <c r="D3135" s="7">
        <f t="shared" si="48"/>
        <v>9.18</v>
      </c>
    </row>
    <row r="3136" spans="1:4" x14ac:dyDescent="0.25">
      <c r="A3136" s="13" t="s">
        <v>37365</v>
      </c>
      <c r="B3136" t="s">
        <v>63756</v>
      </c>
      <c r="C3136">
        <v>3.5999999999999997E-2</v>
      </c>
      <c r="D3136" s="7">
        <f t="shared" si="48"/>
        <v>9.18</v>
      </c>
    </row>
    <row r="3137" spans="1:4" x14ac:dyDescent="0.25">
      <c r="A3137" s="13" t="s">
        <v>37366</v>
      </c>
      <c r="B3137" t="s">
        <v>63756</v>
      </c>
      <c r="C3137">
        <v>3.5999999999999997E-2</v>
      </c>
      <c r="D3137" s="7">
        <f t="shared" si="48"/>
        <v>9.18</v>
      </c>
    </row>
    <row r="3138" spans="1:4" x14ac:dyDescent="0.25">
      <c r="A3138" s="13" t="s">
        <v>66066</v>
      </c>
      <c r="B3138" t="s">
        <v>63756</v>
      </c>
      <c r="C3138">
        <v>6.7000000000000004E-2</v>
      </c>
      <c r="D3138" s="7">
        <f t="shared" ref="D3138:D3201" si="49">ROUND(C3138*$D$1,2)</f>
        <v>17.09</v>
      </c>
    </row>
    <row r="3139" spans="1:4" x14ac:dyDescent="0.25">
      <c r="A3139" s="13" t="s">
        <v>37367</v>
      </c>
      <c r="B3139" t="s">
        <v>63756</v>
      </c>
      <c r="C3139">
        <v>3.5999999999999997E-2</v>
      </c>
      <c r="D3139" s="7">
        <f t="shared" si="49"/>
        <v>9.18</v>
      </c>
    </row>
    <row r="3140" spans="1:4" x14ac:dyDescent="0.25">
      <c r="A3140" s="13" t="s">
        <v>37368</v>
      </c>
      <c r="B3140" t="s">
        <v>63756</v>
      </c>
      <c r="C3140">
        <v>3.5999999999999997E-2</v>
      </c>
      <c r="D3140" s="7">
        <f t="shared" si="49"/>
        <v>9.18</v>
      </c>
    </row>
    <row r="3141" spans="1:4" x14ac:dyDescent="0.25">
      <c r="A3141" s="13" t="s">
        <v>37369</v>
      </c>
      <c r="B3141" t="s">
        <v>63756</v>
      </c>
      <c r="C3141">
        <v>3.5999999999999997E-2</v>
      </c>
      <c r="D3141" s="7">
        <f t="shared" si="49"/>
        <v>9.18</v>
      </c>
    </row>
    <row r="3142" spans="1:4" x14ac:dyDescent="0.25">
      <c r="A3142" s="13" t="s">
        <v>37370</v>
      </c>
      <c r="B3142" t="s">
        <v>63756</v>
      </c>
      <c r="C3142">
        <v>3.5999999999999997E-2</v>
      </c>
      <c r="D3142" s="7">
        <f t="shared" si="49"/>
        <v>9.18</v>
      </c>
    </row>
    <row r="3143" spans="1:4" x14ac:dyDescent="0.25">
      <c r="A3143" s="13" t="s">
        <v>37371</v>
      </c>
      <c r="B3143" t="s">
        <v>63756</v>
      </c>
      <c r="C3143">
        <v>3.5999999999999997E-2</v>
      </c>
      <c r="D3143" s="7">
        <f t="shared" si="49"/>
        <v>9.18</v>
      </c>
    </row>
    <row r="3144" spans="1:4" x14ac:dyDescent="0.25">
      <c r="A3144" s="13" t="s">
        <v>37372</v>
      </c>
      <c r="B3144" t="s">
        <v>63756</v>
      </c>
      <c r="C3144">
        <v>3.5999999999999997E-2</v>
      </c>
      <c r="D3144" s="7">
        <f t="shared" si="49"/>
        <v>9.18</v>
      </c>
    </row>
    <row r="3145" spans="1:4" x14ac:dyDescent="0.25">
      <c r="A3145" s="13" t="s">
        <v>37373</v>
      </c>
      <c r="B3145" t="s">
        <v>63756</v>
      </c>
      <c r="C3145">
        <v>3.5999999999999997E-2</v>
      </c>
      <c r="D3145" s="7">
        <f t="shared" si="49"/>
        <v>9.18</v>
      </c>
    </row>
    <row r="3146" spans="1:4" x14ac:dyDescent="0.25">
      <c r="A3146" s="13" t="s">
        <v>37374</v>
      </c>
      <c r="B3146" t="s">
        <v>63756</v>
      </c>
      <c r="C3146">
        <v>3.6999999999999998E-2</v>
      </c>
      <c r="D3146" s="7">
        <f t="shared" si="49"/>
        <v>9.44</v>
      </c>
    </row>
    <row r="3147" spans="1:4" x14ac:dyDescent="0.25">
      <c r="A3147" s="13" t="s">
        <v>37375</v>
      </c>
      <c r="B3147" t="s">
        <v>63756</v>
      </c>
      <c r="C3147">
        <v>3.6999999999999998E-2</v>
      </c>
      <c r="D3147" s="7">
        <f t="shared" si="49"/>
        <v>9.44</v>
      </c>
    </row>
    <row r="3148" spans="1:4" x14ac:dyDescent="0.25">
      <c r="A3148" s="13" t="s">
        <v>37376</v>
      </c>
      <c r="B3148" t="s">
        <v>63756</v>
      </c>
      <c r="C3148">
        <v>3.6999999999999998E-2</v>
      </c>
      <c r="D3148" s="7">
        <f t="shared" si="49"/>
        <v>9.44</v>
      </c>
    </row>
    <row r="3149" spans="1:4" x14ac:dyDescent="0.25">
      <c r="A3149" s="13" t="s">
        <v>37377</v>
      </c>
      <c r="B3149" t="s">
        <v>63756</v>
      </c>
      <c r="C3149">
        <v>3.6999999999999998E-2</v>
      </c>
      <c r="D3149" s="7">
        <f t="shared" si="49"/>
        <v>9.44</v>
      </c>
    </row>
    <row r="3150" spans="1:4" x14ac:dyDescent="0.25">
      <c r="A3150" s="13" t="s">
        <v>37378</v>
      </c>
      <c r="B3150" t="s">
        <v>63756</v>
      </c>
      <c r="C3150">
        <v>3.6999999999999998E-2</v>
      </c>
      <c r="D3150" s="7">
        <f t="shared" si="49"/>
        <v>9.44</v>
      </c>
    </row>
    <row r="3151" spans="1:4" x14ac:dyDescent="0.25">
      <c r="A3151" s="13" t="s">
        <v>37379</v>
      </c>
      <c r="B3151" t="s">
        <v>63756</v>
      </c>
      <c r="C3151">
        <v>3.6999999999999998E-2</v>
      </c>
      <c r="D3151" s="7">
        <f t="shared" si="49"/>
        <v>9.44</v>
      </c>
    </row>
    <row r="3152" spans="1:4" x14ac:dyDescent="0.25">
      <c r="A3152" s="13" t="s">
        <v>37380</v>
      </c>
      <c r="B3152" t="s">
        <v>63756</v>
      </c>
      <c r="C3152">
        <v>3.6999999999999998E-2</v>
      </c>
      <c r="D3152" s="7">
        <f t="shared" si="49"/>
        <v>9.44</v>
      </c>
    </row>
    <row r="3153" spans="1:4" x14ac:dyDescent="0.25">
      <c r="A3153" s="13" t="s">
        <v>37381</v>
      </c>
      <c r="B3153" t="s">
        <v>63756</v>
      </c>
      <c r="C3153">
        <v>3.6999999999999998E-2</v>
      </c>
      <c r="D3153" s="7">
        <f t="shared" si="49"/>
        <v>9.44</v>
      </c>
    </row>
    <row r="3154" spans="1:4" x14ac:dyDescent="0.25">
      <c r="A3154" s="13" t="s">
        <v>37382</v>
      </c>
      <c r="B3154" t="s">
        <v>63756</v>
      </c>
      <c r="C3154">
        <v>3.6999999999999998E-2</v>
      </c>
      <c r="D3154" s="7">
        <f t="shared" si="49"/>
        <v>9.44</v>
      </c>
    </row>
    <row r="3155" spans="1:4" x14ac:dyDescent="0.25">
      <c r="A3155" s="13" t="s">
        <v>37383</v>
      </c>
      <c r="B3155" t="s">
        <v>63756</v>
      </c>
      <c r="C3155">
        <v>3.6999999999999998E-2</v>
      </c>
      <c r="D3155" s="7">
        <f t="shared" si="49"/>
        <v>9.44</v>
      </c>
    </row>
    <row r="3156" spans="1:4" x14ac:dyDescent="0.25">
      <c r="A3156" s="13" t="s">
        <v>37384</v>
      </c>
      <c r="B3156" t="s">
        <v>63756</v>
      </c>
      <c r="C3156">
        <v>3.7999999999999999E-2</v>
      </c>
      <c r="D3156" s="7">
        <f t="shared" si="49"/>
        <v>9.69</v>
      </c>
    </row>
    <row r="3157" spans="1:4" x14ac:dyDescent="0.25">
      <c r="A3157" s="13" t="s">
        <v>37385</v>
      </c>
      <c r="B3157" t="s">
        <v>63756</v>
      </c>
      <c r="C3157">
        <v>3.7999999999999999E-2</v>
      </c>
      <c r="D3157" s="7">
        <f t="shared" si="49"/>
        <v>9.69</v>
      </c>
    </row>
    <row r="3158" spans="1:4" x14ac:dyDescent="0.25">
      <c r="A3158" s="13" t="s">
        <v>37386</v>
      </c>
      <c r="B3158" t="s">
        <v>63756</v>
      </c>
      <c r="C3158">
        <v>3.7999999999999999E-2</v>
      </c>
      <c r="D3158" s="7">
        <f t="shared" si="49"/>
        <v>9.69</v>
      </c>
    </row>
    <row r="3159" spans="1:4" x14ac:dyDescent="0.25">
      <c r="A3159" s="13" t="s">
        <v>37387</v>
      </c>
      <c r="B3159" t="s">
        <v>63756</v>
      </c>
      <c r="C3159">
        <v>3.7999999999999999E-2</v>
      </c>
      <c r="D3159" s="7">
        <f t="shared" si="49"/>
        <v>9.69</v>
      </c>
    </row>
    <row r="3160" spans="1:4" x14ac:dyDescent="0.25">
      <c r="A3160" s="13" t="s">
        <v>37388</v>
      </c>
      <c r="B3160" t="s">
        <v>63756</v>
      </c>
      <c r="C3160">
        <v>3.7999999999999999E-2</v>
      </c>
      <c r="D3160" s="7">
        <f t="shared" si="49"/>
        <v>9.69</v>
      </c>
    </row>
    <row r="3161" spans="1:4" x14ac:dyDescent="0.25">
      <c r="A3161" s="13" t="s">
        <v>37389</v>
      </c>
      <c r="B3161" t="s">
        <v>63756</v>
      </c>
      <c r="C3161">
        <v>3.7999999999999999E-2</v>
      </c>
      <c r="D3161" s="7">
        <f t="shared" si="49"/>
        <v>9.69</v>
      </c>
    </row>
    <row r="3162" spans="1:4" x14ac:dyDescent="0.25">
      <c r="A3162" s="13" t="s">
        <v>37390</v>
      </c>
      <c r="B3162" t="s">
        <v>63756</v>
      </c>
      <c r="C3162">
        <v>3.7999999999999999E-2</v>
      </c>
      <c r="D3162" s="7">
        <f t="shared" si="49"/>
        <v>9.69</v>
      </c>
    </row>
    <row r="3163" spans="1:4" x14ac:dyDescent="0.25">
      <c r="A3163" s="13" t="s">
        <v>37391</v>
      </c>
      <c r="B3163" t="s">
        <v>63756</v>
      </c>
      <c r="C3163">
        <v>3.7999999999999999E-2</v>
      </c>
      <c r="D3163" s="7">
        <f t="shared" si="49"/>
        <v>9.69</v>
      </c>
    </row>
    <row r="3164" spans="1:4" x14ac:dyDescent="0.25">
      <c r="A3164" s="13" t="s">
        <v>37392</v>
      </c>
      <c r="B3164" t="s">
        <v>63756</v>
      </c>
      <c r="C3164">
        <v>3.7999999999999999E-2</v>
      </c>
      <c r="D3164" s="7">
        <f t="shared" si="49"/>
        <v>9.69</v>
      </c>
    </row>
    <row r="3165" spans="1:4" x14ac:dyDescent="0.25">
      <c r="A3165" s="13" t="s">
        <v>37393</v>
      </c>
      <c r="B3165" t="s">
        <v>63756</v>
      </c>
      <c r="C3165">
        <v>3.7999999999999999E-2</v>
      </c>
      <c r="D3165" s="7">
        <f t="shared" si="49"/>
        <v>9.69</v>
      </c>
    </row>
    <row r="3166" spans="1:4" x14ac:dyDescent="0.25">
      <c r="A3166" s="13" t="s">
        <v>37394</v>
      </c>
      <c r="B3166" t="s">
        <v>63756</v>
      </c>
      <c r="C3166">
        <v>3.9E-2</v>
      </c>
      <c r="D3166" s="7">
        <f t="shared" si="49"/>
        <v>9.9499999999999993</v>
      </c>
    </row>
    <row r="3167" spans="1:4" x14ac:dyDescent="0.25">
      <c r="A3167" s="13" t="s">
        <v>37395</v>
      </c>
      <c r="B3167" t="s">
        <v>63756</v>
      </c>
      <c r="C3167">
        <v>3.9E-2</v>
      </c>
      <c r="D3167" s="7">
        <f t="shared" si="49"/>
        <v>9.9499999999999993</v>
      </c>
    </row>
    <row r="3168" spans="1:4" x14ac:dyDescent="0.25">
      <c r="A3168" s="13" t="s">
        <v>37396</v>
      </c>
      <c r="B3168" t="s">
        <v>63756</v>
      </c>
      <c r="C3168">
        <v>3.9E-2</v>
      </c>
      <c r="D3168" s="7">
        <f t="shared" si="49"/>
        <v>9.9499999999999993</v>
      </c>
    </row>
    <row r="3169" spans="1:4" x14ac:dyDescent="0.25">
      <c r="A3169" s="13" t="s">
        <v>37397</v>
      </c>
      <c r="B3169" t="s">
        <v>63756</v>
      </c>
      <c r="C3169">
        <v>3.9E-2</v>
      </c>
      <c r="D3169" s="7">
        <f t="shared" si="49"/>
        <v>9.9499999999999993</v>
      </c>
    </row>
    <row r="3170" spans="1:4" x14ac:dyDescent="0.25">
      <c r="A3170" s="13" t="s">
        <v>37398</v>
      </c>
      <c r="B3170" t="s">
        <v>63756</v>
      </c>
      <c r="C3170">
        <v>3.9E-2</v>
      </c>
      <c r="D3170" s="7">
        <f t="shared" si="49"/>
        <v>9.9499999999999993</v>
      </c>
    </row>
    <row r="3171" spans="1:4" x14ac:dyDescent="0.25">
      <c r="A3171" s="13" t="s">
        <v>37399</v>
      </c>
      <c r="B3171" t="s">
        <v>63756</v>
      </c>
      <c r="C3171">
        <v>3.9E-2</v>
      </c>
      <c r="D3171" s="7">
        <f t="shared" si="49"/>
        <v>9.9499999999999993</v>
      </c>
    </row>
    <row r="3172" spans="1:4" x14ac:dyDescent="0.25">
      <c r="A3172" s="13" t="s">
        <v>37400</v>
      </c>
      <c r="B3172" t="s">
        <v>63756</v>
      </c>
      <c r="C3172">
        <v>3.9E-2</v>
      </c>
      <c r="D3172" s="7">
        <f t="shared" si="49"/>
        <v>9.9499999999999993</v>
      </c>
    </row>
    <row r="3173" spans="1:4" x14ac:dyDescent="0.25">
      <c r="A3173" s="13" t="s">
        <v>37401</v>
      </c>
      <c r="B3173" t="s">
        <v>63756</v>
      </c>
      <c r="C3173">
        <v>3.9E-2</v>
      </c>
      <c r="D3173" s="7">
        <f t="shared" si="49"/>
        <v>9.9499999999999993</v>
      </c>
    </row>
    <row r="3174" spans="1:4" x14ac:dyDescent="0.25">
      <c r="A3174" s="13" t="s">
        <v>37402</v>
      </c>
      <c r="B3174" t="s">
        <v>63756</v>
      </c>
      <c r="C3174">
        <v>3.9E-2</v>
      </c>
      <c r="D3174" s="7">
        <f t="shared" si="49"/>
        <v>9.9499999999999993</v>
      </c>
    </row>
    <row r="3175" spans="1:4" x14ac:dyDescent="0.25">
      <c r="A3175" s="13" t="s">
        <v>37403</v>
      </c>
      <c r="B3175" t="s">
        <v>63756</v>
      </c>
      <c r="C3175">
        <v>0.04</v>
      </c>
      <c r="D3175" s="7">
        <f t="shared" si="49"/>
        <v>10.199999999999999</v>
      </c>
    </row>
    <row r="3176" spans="1:4" x14ac:dyDescent="0.25">
      <c r="A3176" s="13" t="s">
        <v>37404</v>
      </c>
      <c r="B3176" t="s">
        <v>63756</v>
      </c>
      <c r="C3176">
        <v>0.04</v>
      </c>
      <c r="D3176" s="7">
        <f t="shared" si="49"/>
        <v>10.199999999999999</v>
      </c>
    </row>
    <row r="3177" spans="1:4" x14ac:dyDescent="0.25">
      <c r="A3177" s="13" t="s">
        <v>37405</v>
      </c>
      <c r="B3177" t="s">
        <v>63756</v>
      </c>
      <c r="C3177">
        <v>0.04</v>
      </c>
      <c r="D3177" s="7">
        <f t="shared" si="49"/>
        <v>10.199999999999999</v>
      </c>
    </row>
    <row r="3178" spans="1:4" x14ac:dyDescent="0.25">
      <c r="A3178" s="13" t="s">
        <v>37406</v>
      </c>
      <c r="B3178" t="s">
        <v>63756</v>
      </c>
      <c r="C3178">
        <v>0.04</v>
      </c>
      <c r="D3178" s="7">
        <f t="shared" si="49"/>
        <v>10.199999999999999</v>
      </c>
    </row>
    <row r="3179" spans="1:4" x14ac:dyDescent="0.25">
      <c r="A3179" s="13" t="s">
        <v>37407</v>
      </c>
      <c r="B3179" t="s">
        <v>63756</v>
      </c>
      <c r="C3179">
        <v>0.04</v>
      </c>
      <c r="D3179" s="7">
        <f t="shared" si="49"/>
        <v>10.199999999999999</v>
      </c>
    </row>
    <row r="3180" spans="1:4" x14ac:dyDescent="0.25">
      <c r="A3180" s="13" t="s">
        <v>37408</v>
      </c>
      <c r="B3180" t="s">
        <v>63756</v>
      </c>
      <c r="C3180">
        <v>0.04</v>
      </c>
      <c r="D3180" s="7">
        <f t="shared" si="49"/>
        <v>10.199999999999999</v>
      </c>
    </row>
    <row r="3181" spans="1:4" x14ac:dyDescent="0.25">
      <c r="A3181" s="13" t="s">
        <v>37409</v>
      </c>
      <c r="B3181" t="s">
        <v>63756</v>
      </c>
      <c r="C3181">
        <v>0.04</v>
      </c>
      <c r="D3181" s="7">
        <f t="shared" si="49"/>
        <v>10.199999999999999</v>
      </c>
    </row>
    <row r="3182" spans="1:4" x14ac:dyDescent="0.25">
      <c r="A3182" s="13" t="s">
        <v>37410</v>
      </c>
      <c r="B3182" t="s">
        <v>63756</v>
      </c>
      <c r="C3182">
        <v>0.04</v>
      </c>
      <c r="D3182" s="7">
        <f t="shared" si="49"/>
        <v>10.199999999999999</v>
      </c>
    </row>
    <row r="3183" spans="1:4" x14ac:dyDescent="0.25">
      <c r="A3183" s="13" t="s">
        <v>37411</v>
      </c>
      <c r="B3183" t="s">
        <v>63756</v>
      </c>
      <c r="C3183">
        <v>0.04</v>
      </c>
      <c r="D3183" s="7">
        <f t="shared" si="49"/>
        <v>10.199999999999999</v>
      </c>
    </row>
    <row r="3184" spans="1:4" x14ac:dyDescent="0.25">
      <c r="A3184" s="13" t="s">
        <v>37412</v>
      </c>
      <c r="B3184" t="s">
        <v>63756</v>
      </c>
      <c r="C3184">
        <v>0.04</v>
      </c>
      <c r="D3184" s="7">
        <f t="shared" si="49"/>
        <v>10.199999999999999</v>
      </c>
    </row>
    <row r="3185" spans="1:4" x14ac:dyDescent="0.25">
      <c r="A3185" s="13" t="s">
        <v>37413</v>
      </c>
      <c r="B3185" t="s">
        <v>63756</v>
      </c>
      <c r="C3185">
        <v>4.1000000000000002E-2</v>
      </c>
      <c r="D3185" s="7">
        <f t="shared" si="49"/>
        <v>10.46</v>
      </c>
    </row>
    <row r="3186" spans="1:4" x14ac:dyDescent="0.25">
      <c r="A3186" s="13" t="s">
        <v>37414</v>
      </c>
      <c r="B3186" t="s">
        <v>63756</v>
      </c>
      <c r="C3186">
        <v>4.1000000000000002E-2</v>
      </c>
      <c r="D3186" s="7">
        <f t="shared" si="49"/>
        <v>10.46</v>
      </c>
    </row>
    <row r="3187" spans="1:4" x14ac:dyDescent="0.25">
      <c r="A3187" s="13" t="s">
        <v>37415</v>
      </c>
      <c r="B3187" t="s">
        <v>63756</v>
      </c>
      <c r="C3187">
        <v>4.1000000000000002E-2</v>
      </c>
      <c r="D3187" s="7">
        <f t="shared" si="49"/>
        <v>10.46</v>
      </c>
    </row>
    <row r="3188" spans="1:4" x14ac:dyDescent="0.25">
      <c r="A3188" s="13" t="s">
        <v>37416</v>
      </c>
      <c r="B3188" t="s">
        <v>63756</v>
      </c>
      <c r="C3188">
        <v>4.1000000000000002E-2</v>
      </c>
      <c r="D3188" s="7">
        <f t="shared" si="49"/>
        <v>10.46</v>
      </c>
    </row>
    <row r="3189" spans="1:4" x14ac:dyDescent="0.25">
      <c r="A3189" s="13" t="s">
        <v>37417</v>
      </c>
      <c r="B3189" t="s">
        <v>63756</v>
      </c>
      <c r="C3189">
        <v>4.1000000000000002E-2</v>
      </c>
      <c r="D3189" s="7">
        <f t="shared" si="49"/>
        <v>10.46</v>
      </c>
    </row>
    <row r="3190" spans="1:4" x14ac:dyDescent="0.25">
      <c r="A3190" s="13" t="s">
        <v>37418</v>
      </c>
      <c r="B3190" t="s">
        <v>63756</v>
      </c>
      <c r="C3190">
        <v>4.1000000000000002E-2</v>
      </c>
      <c r="D3190" s="7">
        <f t="shared" si="49"/>
        <v>10.46</v>
      </c>
    </row>
    <row r="3191" spans="1:4" x14ac:dyDescent="0.25">
      <c r="A3191" s="13" t="s">
        <v>37419</v>
      </c>
      <c r="B3191" t="s">
        <v>63756</v>
      </c>
      <c r="C3191">
        <v>4.1000000000000002E-2</v>
      </c>
      <c r="D3191" s="7">
        <f t="shared" si="49"/>
        <v>10.46</v>
      </c>
    </row>
    <row r="3192" spans="1:4" x14ac:dyDescent="0.25">
      <c r="A3192" s="13" t="s">
        <v>37420</v>
      </c>
      <c r="B3192" t="s">
        <v>63756</v>
      </c>
      <c r="C3192">
        <v>4.1000000000000002E-2</v>
      </c>
      <c r="D3192" s="7">
        <f t="shared" si="49"/>
        <v>10.46</v>
      </c>
    </row>
    <row r="3193" spans="1:4" x14ac:dyDescent="0.25">
      <c r="A3193" s="13" t="s">
        <v>37421</v>
      </c>
      <c r="B3193" t="s">
        <v>63756</v>
      </c>
      <c r="C3193">
        <v>4.1000000000000002E-2</v>
      </c>
      <c r="D3193" s="7">
        <f t="shared" si="49"/>
        <v>10.46</v>
      </c>
    </row>
    <row r="3194" spans="1:4" x14ac:dyDescent="0.25">
      <c r="A3194" s="13" t="s">
        <v>37422</v>
      </c>
      <c r="B3194" t="s">
        <v>63756</v>
      </c>
      <c r="C3194">
        <v>4.1000000000000002E-2</v>
      </c>
      <c r="D3194" s="7">
        <f t="shared" si="49"/>
        <v>10.46</v>
      </c>
    </row>
    <row r="3195" spans="1:4" x14ac:dyDescent="0.25">
      <c r="A3195" s="13" t="s">
        <v>37423</v>
      </c>
      <c r="B3195" t="s">
        <v>63756</v>
      </c>
      <c r="C3195">
        <v>4.2000000000000003E-2</v>
      </c>
      <c r="D3195" s="7">
        <f t="shared" si="49"/>
        <v>10.71</v>
      </c>
    </row>
    <row r="3196" spans="1:4" x14ac:dyDescent="0.25">
      <c r="A3196" s="13" t="s">
        <v>37424</v>
      </c>
      <c r="B3196" t="s">
        <v>63756</v>
      </c>
      <c r="C3196">
        <v>4.2000000000000003E-2</v>
      </c>
      <c r="D3196" s="7">
        <f t="shared" si="49"/>
        <v>10.71</v>
      </c>
    </row>
    <row r="3197" spans="1:4" x14ac:dyDescent="0.25">
      <c r="A3197" s="13" t="s">
        <v>37425</v>
      </c>
      <c r="B3197" t="s">
        <v>63756</v>
      </c>
      <c r="C3197">
        <v>4.2000000000000003E-2</v>
      </c>
      <c r="D3197" s="7">
        <f t="shared" si="49"/>
        <v>10.71</v>
      </c>
    </row>
    <row r="3198" spans="1:4" x14ac:dyDescent="0.25">
      <c r="A3198" s="13" t="s">
        <v>37426</v>
      </c>
      <c r="B3198" t="s">
        <v>63756</v>
      </c>
      <c r="C3198">
        <v>4.2000000000000003E-2</v>
      </c>
      <c r="D3198" s="7">
        <f t="shared" si="49"/>
        <v>10.71</v>
      </c>
    </row>
    <row r="3199" spans="1:4" x14ac:dyDescent="0.25">
      <c r="A3199" s="13" t="s">
        <v>37427</v>
      </c>
      <c r="B3199" t="s">
        <v>63756</v>
      </c>
      <c r="C3199">
        <v>4.2000000000000003E-2</v>
      </c>
      <c r="D3199" s="7">
        <f t="shared" si="49"/>
        <v>10.71</v>
      </c>
    </row>
    <row r="3200" spans="1:4" x14ac:dyDescent="0.25">
      <c r="A3200" s="13" t="s">
        <v>37428</v>
      </c>
      <c r="B3200" t="s">
        <v>63756</v>
      </c>
      <c r="C3200">
        <v>4.2000000000000003E-2</v>
      </c>
      <c r="D3200" s="7">
        <f t="shared" si="49"/>
        <v>10.71</v>
      </c>
    </row>
    <row r="3201" spans="1:4" x14ac:dyDescent="0.25">
      <c r="A3201" s="13" t="s">
        <v>37429</v>
      </c>
      <c r="B3201" t="s">
        <v>63756</v>
      </c>
      <c r="C3201">
        <v>4.2000000000000003E-2</v>
      </c>
      <c r="D3201" s="7">
        <f t="shared" si="49"/>
        <v>10.71</v>
      </c>
    </row>
    <row r="3202" spans="1:4" x14ac:dyDescent="0.25">
      <c r="A3202" s="13" t="s">
        <v>37430</v>
      </c>
      <c r="B3202" t="s">
        <v>63756</v>
      </c>
      <c r="C3202">
        <v>4.2000000000000003E-2</v>
      </c>
      <c r="D3202" s="7">
        <f t="shared" ref="D3202:D3265" si="50">ROUND(C3202*$D$1,2)</f>
        <v>10.71</v>
      </c>
    </row>
    <row r="3203" spans="1:4" x14ac:dyDescent="0.25">
      <c r="A3203" s="13" t="s">
        <v>37431</v>
      </c>
      <c r="B3203" t="s">
        <v>63756</v>
      </c>
      <c r="C3203">
        <v>4.2000000000000003E-2</v>
      </c>
      <c r="D3203" s="7">
        <f t="shared" si="50"/>
        <v>10.71</v>
      </c>
    </row>
    <row r="3204" spans="1:4" x14ac:dyDescent="0.25">
      <c r="A3204" s="13" t="s">
        <v>37432</v>
      </c>
      <c r="B3204" t="s">
        <v>63756</v>
      </c>
      <c r="C3204">
        <v>4.2999999999999997E-2</v>
      </c>
      <c r="D3204" s="7">
        <f t="shared" si="50"/>
        <v>10.97</v>
      </c>
    </row>
    <row r="3205" spans="1:4" x14ac:dyDescent="0.25">
      <c r="A3205" s="13" t="s">
        <v>37433</v>
      </c>
      <c r="B3205" t="s">
        <v>63756</v>
      </c>
      <c r="C3205">
        <v>4.2999999999999997E-2</v>
      </c>
      <c r="D3205" s="7">
        <f t="shared" si="50"/>
        <v>10.97</v>
      </c>
    </row>
    <row r="3206" spans="1:4" x14ac:dyDescent="0.25">
      <c r="A3206" s="13" t="s">
        <v>37434</v>
      </c>
      <c r="B3206" t="s">
        <v>63756</v>
      </c>
      <c r="C3206">
        <v>4.2999999999999997E-2</v>
      </c>
      <c r="D3206" s="7">
        <f t="shared" si="50"/>
        <v>10.97</v>
      </c>
    </row>
    <row r="3207" spans="1:4" x14ac:dyDescent="0.25">
      <c r="A3207" s="13" t="s">
        <v>37435</v>
      </c>
      <c r="B3207" t="s">
        <v>63756</v>
      </c>
      <c r="C3207">
        <v>4.2999999999999997E-2</v>
      </c>
      <c r="D3207" s="7">
        <f t="shared" si="50"/>
        <v>10.97</v>
      </c>
    </row>
    <row r="3208" spans="1:4" x14ac:dyDescent="0.25">
      <c r="A3208" s="13" t="s">
        <v>37436</v>
      </c>
      <c r="B3208" t="s">
        <v>63756</v>
      </c>
      <c r="C3208">
        <v>4.2999999999999997E-2</v>
      </c>
      <c r="D3208" s="7">
        <f t="shared" si="50"/>
        <v>10.97</v>
      </c>
    </row>
    <row r="3209" spans="1:4" x14ac:dyDescent="0.25">
      <c r="A3209" s="13" t="s">
        <v>37437</v>
      </c>
      <c r="B3209" t="s">
        <v>63756</v>
      </c>
      <c r="C3209">
        <v>4.2999999999999997E-2</v>
      </c>
      <c r="D3209" s="7">
        <f t="shared" si="50"/>
        <v>10.97</v>
      </c>
    </row>
    <row r="3210" spans="1:4" x14ac:dyDescent="0.25">
      <c r="A3210" s="13" t="s">
        <v>37438</v>
      </c>
      <c r="B3210" t="s">
        <v>63756</v>
      </c>
      <c r="C3210">
        <v>4.2999999999999997E-2</v>
      </c>
      <c r="D3210" s="7">
        <f t="shared" si="50"/>
        <v>10.97</v>
      </c>
    </row>
    <row r="3211" spans="1:4" x14ac:dyDescent="0.25">
      <c r="A3211" s="13" t="s">
        <v>37439</v>
      </c>
      <c r="B3211" t="s">
        <v>63756</v>
      </c>
      <c r="C3211">
        <v>4.2999999999999997E-2</v>
      </c>
      <c r="D3211" s="7">
        <f t="shared" si="50"/>
        <v>10.97</v>
      </c>
    </row>
    <row r="3212" spans="1:4" x14ac:dyDescent="0.25">
      <c r="A3212" s="13" t="s">
        <v>37440</v>
      </c>
      <c r="B3212" t="s">
        <v>63756</v>
      </c>
      <c r="C3212">
        <v>4.2999999999999997E-2</v>
      </c>
      <c r="D3212" s="7">
        <f t="shared" si="50"/>
        <v>10.97</v>
      </c>
    </row>
    <row r="3213" spans="1:4" x14ac:dyDescent="0.25">
      <c r="A3213" s="13" t="s">
        <v>37441</v>
      </c>
      <c r="B3213" t="s">
        <v>63756</v>
      </c>
      <c r="C3213">
        <v>4.3999999999999997E-2</v>
      </c>
      <c r="D3213" s="7">
        <f t="shared" si="50"/>
        <v>11.22</v>
      </c>
    </row>
    <row r="3214" spans="1:4" x14ac:dyDescent="0.25">
      <c r="A3214" s="13" t="s">
        <v>37442</v>
      </c>
      <c r="B3214" t="s">
        <v>63756</v>
      </c>
      <c r="C3214">
        <v>4.3999999999999997E-2</v>
      </c>
      <c r="D3214" s="7">
        <f t="shared" si="50"/>
        <v>11.22</v>
      </c>
    </row>
    <row r="3215" spans="1:4" x14ac:dyDescent="0.25">
      <c r="A3215" s="13" t="s">
        <v>37443</v>
      </c>
      <c r="B3215" t="s">
        <v>63756</v>
      </c>
      <c r="C3215">
        <v>4.3999999999999997E-2</v>
      </c>
      <c r="D3215" s="7">
        <f t="shared" si="50"/>
        <v>11.22</v>
      </c>
    </row>
    <row r="3216" spans="1:4" x14ac:dyDescent="0.25">
      <c r="A3216" s="13" t="s">
        <v>37444</v>
      </c>
      <c r="B3216" t="s">
        <v>63756</v>
      </c>
      <c r="C3216">
        <v>4.3999999999999997E-2</v>
      </c>
      <c r="D3216" s="7">
        <f t="shared" si="50"/>
        <v>11.22</v>
      </c>
    </row>
    <row r="3217" spans="1:4" x14ac:dyDescent="0.25">
      <c r="A3217" s="13" t="s">
        <v>66065</v>
      </c>
      <c r="B3217" t="s">
        <v>63756</v>
      </c>
      <c r="C3217">
        <v>6.7000000000000004E-2</v>
      </c>
      <c r="D3217" s="7">
        <f t="shared" si="50"/>
        <v>17.09</v>
      </c>
    </row>
    <row r="3218" spans="1:4" x14ac:dyDescent="0.25">
      <c r="A3218" s="13" t="s">
        <v>37445</v>
      </c>
      <c r="B3218" t="s">
        <v>63756</v>
      </c>
      <c r="C3218">
        <v>4.3999999999999997E-2</v>
      </c>
      <c r="D3218" s="7">
        <f t="shared" si="50"/>
        <v>11.22</v>
      </c>
    </row>
    <row r="3219" spans="1:4" x14ac:dyDescent="0.25">
      <c r="A3219" s="13" t="s">
        <v>37446</v>
      </c>
      <c r="B3219" t="s">
        <v>63756</v>
      </c>
      <c r="C3219">
        <v>4.3999999999999997E-2</v>
      </c>
      <c r="D3219" s="7">
        <f t="shared" si="50"/>
        <v>11.22</v>
      </c>
    </row>
    <row r="3220" spans="1:4" x14ac:dyDescent="0.25">
      <c r="A3220" s="13" t="s">
        <v>66064</v>
      </c>
      <c r="B3220" t="s">
        <v>63756</v>
      </c>
      <c r="C3220">
        <v>6.7000000000000004E-2</v>
      </c>
      <c r="D3220" s="7">
        <f t="shared" si="50"/>
        <v>17.09</v>
      </c>
    </row>
    <row r="3221" spans="1:4" x14ac:dyDescent="0.25">
      <c r="A3221" s="13" t="s">
        <v>37447</v>
      </c>
      <c r="B3221" t="s">
        <v>63756</v>
      </c>
      <c r="C3221">
        <v>4.3999999999999997E-2</v>
      </c>
      <c r="D3221" s="7">
        <f t="shared" si="50"/>
        <v>11.22</v>
      </c>
    </row>
    <row r="3222" spans="1:4" x14ac:dyDescent="0.25">
      <c r="A3222" s="13" t="s">
        <v>66063</v>
      </c>
      <c r="B3222" t="s">
        <v>63756</v>
      </c>
      <c r="C3222">
        <v>6.7000000000000004E-2</v>
      </c>
      <c r="D3222" s="7">
        <f t="shared" si="50"/>
        <v>17.09</v>
      </c>
    </row>
    <row r="3223" spans="1:4" x14ac:dyDescent="0.25">
      <c r="A3223" s="13" t="s">
        <v>37448</v>
      </c>
      <c r="B3223" t="s">
        <v>63756</v>
      </c>
      <c r="C3223">
        <v>4.3999999999999997E-2</v>
      </c>
      <c r="D3223" s="7">
        <f t="shared" si="50"/>
        <v>11.22</v>
      </c>
    </row>
    <row r="3224" spans="1:4" x14ac:dyDescent="0.25">
      <c r="A3224" s="13" t="s">
        <v>37449</v>
      </c>
      <c r="B3224" t="s">
        <v>63756</v>
      </c>
      <c r="C3224">
        <v>4.3999999999999997E-2</v>
      </c>
      <c r="D3224" s="7">
        <f t="shared" si="50"/>
        <v>11.22</v>
      </c>
    </row>
    <row r="3225" spans="1:4" x14ac:dyDescent="0.25">
      <c r="A3225" s="13" t="s">
        <v>37450</v>
      </c>
      <c r="B3225" t="s">
        <v>63756</v>
      </c>
      <c r="C3225">
        <v>4.3999999999999997E-2</v>
      </c>
      <c r="D3225" s="7">
        <f t="shared" si="50"/>
        <v>11.22</v>
      </c>
    </row>
    <row r="3226" spans="1:4" x14ac:dyDescent="0.25">
      <c r="A3226" s="13" t="s">
        <v>66062</v>
      </c>
      <c r="B3226" t="s">
        <v>63756</v>
      </c>
      <c r="C3226">
        <v>6.7000000000000004E-2</v>
      </c>
      <c r="D3226" s="7">
        <f t="shared" si="50"/>
        <v>17.09</v>
      </c>
    </row>
    <row r="3227" spans="1:4" x14ac:dyDescent="0.25">
      <c r="A3227" s="13" t="s">
        <v>37451</v>
      </c>
      <c r="B3227" t="s">
        <v>63756</v>
      </c>
      <c r="C3227">
        <v>4.4999999999999998E-2</v>
      </c>
      <c r="D3227" s="7">
        <f t="shared" si="50"/>
        <v>11.48</v>
      </c>
    </row>
    <row r="3228" spans="1:4" x14ac:dyDescent="0.25">
      <c r="A3228" s="13" t="s">
        <v>66061</v>
      </c>
      <c r="B3228" t="s">
        <v>63756</v>
      </c>
      <c r="C3228">
        <v>6.7000000000000004E-2</v>
      </c>
      <c r="D3228" s="7">
        <f t="shared" si="50"/>
        <v>17.09</v>
      </c>
    </row>
    <row r="3229" spans="1:4" x14ac:dyDescent="0.25">
      <c r="A3229" s="13" t="s">
        <v>37452</v>
      </c>
      <c r="B3229" t="s">
        <v>63756</v>
      </c>
      <c r="C3229">
        <v>4.4999999999999998E-2</v>
      </c>
      <c r="D3229" s="7">
        <f t="shared" si="50"/>
        <v>11.48</v>
      </c>
    </row>
    <row r="3230" spans="1:4" x14ac:dyDescent="0.25">
      <c r="A3230" s="13" t="s">
        <v>37453</v>
      </c>
      <c r="B3230" t="s">
        <v>63756</v>
      </c>
      <c r="C3230">
        <v>4.4999999999999998E-2</v>
      </c>
      <c r="D3230" s="7">
        <f t="shared" si="50"/>
        <v>11.48</v>
      </c>
    </row>
    <row r="3231" spans="1:4" x14ac:dyDescent="0.25">
      <c r="A3231" s="13" t="s">
        <v>66060</v>
      </c>
      <c r="B3231" t="s">
        <v>63756</v>
      </c>
      <c r="C3231">
        <v>6.7000000000000004E-2</v>
      </c>
      <c r="D3231" s="7">
        <f t="shared" si="50"/>
        <v>17.09</v>
      </c>
    </row>
    <row r="3232" spans="1:4" x14ac:dyDescent="0.25">
      <c r="A3232" s="13" t="s">
        <v>37454</v>
      </c>
      <c r="B3232" t="s">
        <v>63756</v>
      </c>
      <c r="C3232">
        <v>5.6000000000000001E-2</v>
      </c>
      <c r="D3232" s="7">
        <f t="shared" si="50"/>
        <v>14.28</v>
      </c>
    </row>
    <row r="3233" spans="1:4" x14ac:dyDescent="0.25">
      <c r="A3233" s="13" t="s">
        <v>37455</v>
      </c>
      <c r="B3233" t="s">
        <v>63756</v>
      </c>
      <c r="C3233">
        <v>5.6000000000000001E-2</v>
      </c>
      <c r="D3233" s="7">
        <f t="shared" si="50"/>
        <v>14.28</v>
      </c>
    </row>
    <row r="3234" spans="1:4" x14ac:dyDescent="0.25">
      <c r="A3234" s="13" t="s">
        <v>37456</v>
      </c>
      <c r="B3234" t="s">
        <v>63756</v>
      </c>
      <c r="C3234">
        <v>5.6000000000000001E-2</v>
      </c>
      <c r="D3234" s="7">
        <f t="shared" si="50"/>
        <v>14.28</v>
      </c>
    </row>
    <row r="3235" spans="1:4" x14ac:dyDescent="0.25">
      <c r="A3235" s="13" t="s">
        <v>37457</v>
      </c>
      <c r="B3235" t="s">
        <v>63756</v>
      </c>
      <c r="C3235">
        <v>5.6000000000000001E-2</v>
      </c>
      <c r="D3235" s="7">
        <f t="shared" si="50"/>
        <v>14.28</v>
      </c>
    </row>
    <row r="3236" spans="1:4" x14ac:dyDescent="0.25">
      <c r="A3236" s="13" t="s">
        <v>37458</v>
      </c>
      <c r="B3236" t="s">
        <v>63756</v>
      </c>
      <c r="C3236">
        <v>5.6000000000000001E-2</v>
      </c>
      <c r="D3236" s="7">
        <f t="shared" si="50"/>
        <v>14.28</v>
      </c>
    </row>
    <row r="3237" spans="1:4" x14ac:dyDescent="0.25">
      <c r="A3237" s="13" t="s">
        <v>37459</v>
      </c>
      <c r="B3237" t="s">
        <v>63756</v>
      </c>
      <c r="C3237">
        <v>5.7000000000000002E-2</v>
      </c>
      <c r="D3237" s="7">
        <f t="shared" si="50"/>
        <v>14.54</v>
      </c>
    </row>
    <row r="3238" spans="1:4" x14ac:dyDescent="0.25">
      <c r="A3238" s="13" t="s">
        <v>37460</v>
      </c>
      <c r="B3238" t="s">
        <v>63756</v>
      </c>
      <c r="C3238">
        <v>5.7000000000000002E-2</v>
      </c>
      <c r="D3238" s="7">
        <f t="shared" si="50"/>
        <v>14.54</v>
      </c>
    </row>
    <row r="3239" spans="1:4" x14ac:dyDescent="0.25">
      <c r="A3239" s="13" t="s">
        <v>37461</v>
      </c>
      <c r="B3239" t="s">
        <v>63756</v>
      </c>
      <c r="C3239">
        <v>5.7000000000000002E-2</v>
      </c>
      <c r="D3239" s="7">
        <f t="shared" si="50"/>
        <v>14.54</v>
      </c>
    </row>
    <row r="3240" spans="1:4" x14ac:dyDescent="0.25">
      <c r="A3240" s="13" t="s">
        <v>37462</v>
      </c>
      <c r="B3240" t="s">
        <v>63756</v>
      </c>
      <c r="C3240">
        <v>5.7000000000000002E-2</v>
      </c>
      <c r="D3240" s="7">
        <f t="shared" si="50"/>
        <v>14.54</v>
      </c>
    </row>
    <row r="3241" spans="1:4" x14ac:dyDescent="0.25">
      <c r="A3241" s="13" t="s">
        <v>37463</v>
      </c>
      <c r="B3241" t="s">
        <v>63756</v>
      </c>
      <c r="C3241">
        <v>5.7000000000000002E-2</v>
      </c>
      <c r="D3241" s="7">
        <f t="shared" si="50"/>
        <v>14.54</v>
      </c>
    </row>
    <row r="3242" spans="1:4" x14ac:dyDescent="0.25">
      <c r="A3242" s="13" t="s">
        <v>66059</v>
      </c>
      <c r="B3242" t="s">
        <v>63756</v>
      </c>
      <c r="C3242">
        <v>6.7000000000000004E-2</v>
      </c>
      <c r="D3242" s="7">
        <f t="shared" si="50"/>
        <v>17.09</v>
      </c>
    </row>
    <row r="3243" spans="1:4" x14ac:dyDescent="0.25">
      <c r="A3243" s="13" t="s">
        <v>37464</v>
      </c>
      <c r="B3243" t="s">
        <v>63756</v>
      </c>
      <c r="C3243">
        <v>5.7000000000000002E-2</v>
      </c>
      <c r="D3243" s="7">
        <f t="shared" si="50"/>
        <v>14.54</v>
      </c>
    </row>
    <row r="3244" spans="1:4" x14ac:dyDescent="0.25">
      <c r="A3244" s="13" t="s">
        <v>37465</v>
      </c>
      <c r="B3244" t="s">
        <v>63756</v>
      </c>
      <c r="C3244">
        <v>5.7000000000000002E-2</v>
      </c>
      <c r="D3244" s="7">
        <f t="shared" si="50"/>
        <v>14.54</v>
      </c>
    </row>
    <row r="3245" spans="1:4" x14ac:dyDescent="0.25">
      <c r="A3245" s="13" t="s">
        <v>37466</v>
      </c>
      <c r="B3245" t="s">
        <v>63756</v>
      </c>
      <c r="C3245">
        <v>5.8000000000000003E-2</v>
      </c>
      <c r="D3245" s="7">
        <f t="shared" si="50"/>
        <v>14.79</v>
      </c>
    </row>
    <row r="3246" spans="1:4" x14ac:dyDescent="0.25">
      <c r="A3246" s="13" t="s">
        <v>37467</v>
      </c>
      <c r="B3246" t="s">
        <v>63756</v>
      </c>
      <c r="C3246">
        <v>5.8000000000000003E-2</v>
      </c>
      <c r="D3246" s="7">
        <f t="shared" si="50"/>
        <v>14.79</v>
      </c>
    </row>
    <row r="3247" spans="1:4" x14ac:dyDescent="0.25">
      <c r="A3247" s="13" t="s">
        <v>37468</v>
      </c>
      <c r="B3247" t="s">
        <v>63756</v>
      </c>
      <c r="C3247">
        <v>5.8000000000000003E-2</v>
      </c>
      <c r="D3247" s="7">
        <f t="shared" si="50"/>
        <v>14.79</v>
      </c>
    </row>
    <row r="3248" spans="1:4" x14ac:dyDescent="0.25">
      <c r="A3248" s="13" t="s">
        <v>37469</v>
      </c>
      <c r="B3248" t="s">
        <v>63756</v>
      </c>
      <c r="C3248">
        <v>5.8000000000000003E-2</v>
      </c>
      <c r="D3248" s="7">
        <f t="shared" si="50"/>
        <v>14.79</v>
      </c>
    </row>
    <row r="3249" spans="1:4" x14ac:dyDescent="0.25">
      <c r="A3249" s="13" t="s">
        <v>37470</v>
      </c>
      <c r="B3249" t="s">
        <v>63756</v>
      </c>
      <c r="C3249">
        <v>5.8000000000000003E-2</v>
      </c>
      <c r="D3249" s="7">
        <f t="shared" si="50"/>
        <v>14.79</v>
      </c>
    </row>
    <row r="3250" spans="1:4" x14ac:dyDescent="0.25">
      <c r="A3250" s="13" t="s">
        <v>37471</v>
      </c>
      <c r="B3250" t="s">
        <v>63756</v>
      </c>
      <c r="C3250">
        <v>5.8000000000000003E-2</v>
      </c>
      <c r="D3250" s="7">
        <f t="shared" si="50"/>
        <v>14.79</v>
      </c>
    </row>
    <row r="3251" spans="1:4" x14ac:dyDescent="0.25">
      <c r="A3251" s="13" t="s">
        <v>37472</v>
      </c>
      <c r="B3251" t="s">
        <v>63756</v>
      </c>
      <c r="C3251">
        <v>5.8000000000000003E-2</v>
      </c>
      <c r="D3251" s="7">
        <f t="shared" si="50"/>
        <v>14.79</v>
      </c>
    </row>
    <row r="3252" spans="1:4" x14ac:dyDescent="0.25">
      <c r="A3252" s="13" t="s">
        <v>37473</v>
      </c>
      <c r="B3252" t="s">
        <v>63756</v>
      </c>
      <c r="C3252">
        <v>5.8999999999999997E-2</v>
      </c>
      <c r="D3252" s="7">
        <f t="shared" si="50"/>
        <v>15.05</v>
      </c>
    </row>
    <row r="3253" spans="1:4" x14ac:dyDescent="0.25">
      <c r="A3253" s="13" t="s">
        <v>37474</v>
      </c>
      <c r="B3253" t="s">
        <v>63756</v>
      </c>
      <c r="C3253">
        <v>5.8999999999999997E-2</v>
      </c>
      <c r="D3253" s="7">
        <f t="shared" si="50"/>
        <v>15.05</v>
      </c>
    </row>
    <row r="3254" spans="1:4" x14ac:dyDescent="0.25">
      <c r="A3254" s="13" t="s">
        <v>37475</v>
      </c>
      <c r="B3254" t="s">
        <v>63756</v>
      </c>
      <c r="C3254">
        <v>5.8999999999999997E-2</v>
      </c>
      <c r="D3254" s="7">
        <f t="shared" si="50"/>
        <v>15.05</v>
      </c>
    </row>
    <row r="3255" spans="1:4" x14ac:dyDescent="0.25">
      <c r="A3255" s="13" t="s">
        <v>37476</v>
      </c>
      <c r="B3255" t="s">
        <v>63756</v>
      </c>
      <c r="C3255">
        <v>5.8999999999999997E-2</v>
      </c>
      <c r="D3255" s="7">
        <f t="shared" si="50"/>
        <v>15.05</v>
      </c>
    </row>
    <row r="3256" spans="1:4" x14ac:dyDescent="0.25">
      <c r="A3256" s="13" t="s">
        <v>37477</v>
      </c>
      <c r="B3256" t="s">
        <v>63756</v>
      </c>
      <c r="C3256">
        <v>5.8999999999999997E-2</v>
      </c>
      <c r="D3256" s="7">
        <f t="shared" si="50"/>
        <v>15.05</v>
      </c>
    </row>
    <row r="3257" spans="1:4" x14ac:dyDescent="0.25">
      <c r="A3257" s="13" t="s">
        <v>37478</v>
      </c>
      <c r="B3257" t="s">
        <v>63756</v>
      </c>
      <c r="C3257">
        <v>5.8999999999999997E-2</v>
      </c>
      <c r="D3257" s="7">
        <f t="shared" si="50"/>
        <v>15.05</v>
      </c>
    </row>
    <row r="3258" spans="1:4" x14ac:dyDescent="0.25">
      <c r="A3258" s="13" t="s">
        <v>37479</v>
      </c>
      <c r="B3258" t="s">
        <v>63756</v>
      </c>
      <c r="C3258">
        <v>5.8999999999999997E-2</v>
      </c>
      <c r="D3258" s="7">
        <f t="shared" si="50"/>
        <v>15.05</v>
      </c>
    </row>
    <row r="3259" spans="1:4" x14ac:dyDescent="0.25">
      <c r="A3259" s="13" t="s">
        <v>37480</v>
      </c>
      <c r="B3259" t="s">
        <v>63756</v>
      </c>
      <c r="C3259">
        <v>0.06</v>
      </c>
      <c r="D3259" s="7">
        <f t="shared" si="50"/>
        <v>15.3</v>
      </c>
    </row>
    <row r="3260" spans="1:4" x14ac:dyDescent="0.25">
      <c r="A3260" s="13" t="s">
        <v>37481</v>
      </c>
      <c r="B3260" t="s">
        <v>63756</v>
      </c>
      <c r="C3260">
        <v>0.06</v>
      </c>
      <c r="D3260" s="7">
        <f t="shared" si="50"/>
        <v>15.3</v>
      </c>
    </row>
    <row r="3261" spans="1:4" x14ac:dyDescent="0.25">
      <c r="A3261" s="13" t="s">
        <v>37482</v>
      </c>
      <c r="B3261" t="s">
        <v>63756</v>
      </c>
      <c r="C3261">
        <v>0.06</v>
      </c>
      <c r="D3261" s="7">
        <f t="shared" si="50"/>
        <v>15.3</v>
      </c>
    </row>
    <row r="3262" spans="1:4" x14ac:dyDescent="0.25">
      <c r="A3262" s="13" t="s">
        <v>37483</v>
      </c>
      <c r="B3262" t="s">
        <v>63756</v>
      </c>
      <c r="C3262">
        <v>0.06</v>
      </c>
      <c r="D3262" s="7">
        <f t="shared" si="50"/>
        <v>15.3</v>
      </c>
    </row>
    <row r="3263" spans="1:4" x14ac:dyDescent="0.25">
      <c r="A3263" s="13" t="s">
        <v>37484</v>
      </c>
      <c r="B3263" t="s">
        <v>63756</v>
      </c>
      <c r="C3263">
        <v>0.06</v>
      </c>
      <c r="D3263" s="7">
        <f t="shared" si="50"/>
        <v>15.3</v>
      </c>
    </row>
    <row r="3264" spans="1:4" x14ac:dyDescent="0.25">
      <c r="A3264" s="13" t="s">
        <v>37485</v>
      </c>
      <c r="B3264" t="s">
        <v>63756</v>
      </c>
      <c r="C3264">
        <v>0.06</v>
      </c>
      <c r="D3264" s="7">
        <f t="shared" si="50"/>
        <v>15.3</v>
      </c>
    </row>
    <row r="3265" spans="1:4" x14ac:dyDescent="0.25">
      <c r="A3265" s="13" t="s">
        <v>37486</v>
      </c>
      <c r="B3265" t="s">
        <v>63756</v>
      </c>
      <c r="C3265">
        <v>0.06</v>
      </c>
      <c r="D3265" s="7">
        <f t="shared" si="50"/>
        <v>15.3</v>
      </c>
    </row>
    <row r="3266" spans="1:4" x14ac:dyDescent="0.25">
      <c r="A3266" s="13" t="s">
        <v>37487</v>
      </c>
      <c r="B3266" t="s">
        <v>63756</v>
      </c>
      <c r="C3266">
        <v>6.0999999999999999E-2</v>
      </c>
      <c r="D3266" s="7">
        <f t="shared" ref="D3266:D3329" si="51">ROUND(C3266*$D$1,2)</f>
        <v>15.56</v>
      </c>
    </row>
    <row r="3267" spans="1:4" x14ac:dyDescent="0.25">
      <c r="A3267" s="13" t="s">
        <v>37488</v>
      </c>
      <c r="B3267" t="s">
        <v>63756</v>
      </c>
      <c r="C3267">
        <v>6.0999999999999999E-2</v>
      </c>
      <c r="D3267" s="7">
        <f t="shared" si="51"/>
        <v>15.56</v>
      </c>
    </row>
    <row r="3268" spans="1:4" x14ac:dyDescent="0.25">
      <c r="A3268" s="13" t="s">
        <v>37489</v>
      </c>
      <c r="B3268" t="s">
        <v>63756</v>
      </c>
      <c r="C3268">
        <v>6.0999999999999999E-2</v>
      </c>
      <c r="D3268" s="7">
        <f t="shared" si="51"/>
        <v>15.56</v>
      </c>
    </row>
    <row r="3269" spans="1:4" x14ac:dyDescent="0.25">
      <c r="A3269" s="13" t="s">
        <v>37490</v>
      </c>
      <c r="B3269" t="s">
        <v>63756</v>
      </c>
      <c r="C3269">
        <v>6.0999999999999999E-2</v>
      </c>
      <c r="D3269" s="7">
        <f t="shared" si="51"/>
        <v>15.56</v>
      </c>
    </row>
    <row r="3270" spans="1:4" x14ac:dyDescent="0.25">
      <c r="A3270" s="13" t="s">
        <v>37491</v>
      </c>
      <c r="B3270" t="s">
        <v>63756</v>
      </c>
      <c r="C3270">
        <v>6.0999999999999999E-2</v>
      </c>
      <c r="D3270" s="7">
        <f t="shared" si="51"/>
        <v>15.56</v>
      </c>
    </row>
    <row r="3271" spans="1:4" x14ac:dyDescent="0.25">
      <c r="A3271" s="13" t="s">
        <v>37492</v>
      </c>
      <c r="B3271" t="s">
        <v>63756</v>
      </c>
      <c r="C3271">
        <v>6.0999999999999999E-2</v>
      </c>
      <c r="D3271" s="7">
        <f t="shared" si="51"/>
        <v>15.56</v>
      </c>
    </row>
    <row r="3272" spans="1:4" x14ac:dyDescent="0.25">
      <c r="A3272" s="13" t="s">
        <v>37493</v>
      </c>
      <c r="B3272" t="s">
        <v>63756</v>
      </c>
      <c r="C3272">
        <v>6.0999999999999999E-2</v>
      </c>
      <c r="D3272" s="7">
        <f t="shared" si="51"/>
        <v>15.56</v>
      </c>
    </row>
    <row r="3273" spans="1:4" x14ac:dyDescent="0.25">
      <c r="A3273" s="13" t="s">
        <v>37494</v>
      </c>
      <c r="B3273" t="s">
        <v>63756</v>
      </c>
      <c r="C3273">
        <v>6.2E-2</v>
      </c>
      <c r="D3273" s="7">
        <f t="shared" si="51"/>
        <v>15.81</v>
      </c>
    </row>
    <row r="3274" spans="1:4" x14ac:dyDescent="0.25">
      <c r="A3274" s="13" t="s">
        <v>37495</v>
      </c>
      <c r="B3274" t="s">
        <v>63756</v>
      </c>
      <c r="C3274">
        <v>6.2E-2</v>
      </c>
      <c r="D3274" s="7">
        <f t="shared" si="51"/>
        <v>15.81</v>
      </c>
    </row>
    <row r="3275" spans="1:4" x14ac:dyDescent="0.25">
      <c r="A3275" s="13" t="s">
        <v>37496</v>
      </c>
      <c r="B3275" t="s">
        <v>63756</v>
      </c>
      <c r="C3275">
        <v>6.2E-2</v>
      </c>
      <c r="D3275" s="7">
        <f t="shared" si="51"/>
        <v>15.81</v>
      </c>
    </row>
    <row r="3276" spans="1:4" x14ac:dyDescent="0.25">
      <c r="A3276" s="13" t="s">
        <v>37497</v>
      </c>
      <c r="B3276" t="s">
        <v>63756</v>
      </c>
      <c r="C3276">
        <v>6.2E-2</v>
      </c>
      <c r="D3276" s="7">
        <f t="shared" si="51"/>
        <v>15.81</v>
      </c>
    </row>
    <row r="3277" spans="1:4" x14ac:dyDescent="0.25">
      <c r="A3277" s="13" t="s">
        <v>37498</v>
      </c>
      <c r="B3277" t="s">
        <v>63756</v>
      </c>
      <c r="C3277">
        <v>6.2E-2</v>
      </c>
      <c r="D3277" s="7">
        <f t="shared" si="51"/>
        <v>15.81</v>
      </c>
    </row>
    <row r="3278" spans="1:4" x14ac:dyDescent="0.25">
      <c r="A3278" s="13" t="s">
        <v>37499</v>
      </c>
      <c r="B3278" t="s">
        <v>63756</v>
      </c>
      <c r="C3278">
        <v>6.2E-2</v>
      </c>
      <c r="D3278" s="7">
        <f t="shared" si="51"/>
        <v>15.81</v>
      </c>
    </row>
    <row r="3279" spans="1:4" x14ac:dyDescent="0.25">
      <c r="A3279" s="13" t="s">
        <v>37500</v>
      </c>
      <c r="B3279" t="s">
        <v>63756</v>
      </c>
      <c r="C3279">
        <v>6.2E-2</v>
      </c>
      <c r="D3279" s="7">
        <f t="shared" si="51"/>
        <v>15.81</v>
      </c>
    </row>
    <row r="3280" spans="1:4" x14ac:dyDescent="0.25">
      <c r="A3280" s="13" t="s">
        <v>37501</v>
      </c>
      <c r="B3280" t="s">
        <v>63756</v>
      </c>
      <c r="C3280">
        <v>6.3E-2</v>
      </c>
      <c r="D3280" s="7">
        <f t="shared" si="51"/>
        <v>16.07</v>
      </c>
    </row>
    <row r="3281" spans="1:4" x14ac:dyDescent="0.25">
      <c r="A3281" s="13" t="s">
        <v>37502</v>
      </c>
      <c r="B3281" t="s">
        <v>63756</v>
      </c>
      <c r="C3281">
        <v>6.3E-2</v>
      </c>
      <c r="D3281" s="7">
        <f t="shared" si="51"/>
        <v>16.07</v>
      </c>
    </row>
    <row r="3282" spans="1:4" x14ac:dyDescent="0.25">
      <c r="A3282" s="13" t="s">
        <v>37503</v>
      </c>
      <c r="B3282" t="s">
        <v>63756</v>
      </c>
      <c r="C3282">
        <v>6.3E-2</v>
      </c>
      <c r="D3282" s="7">
        <f t="shared" si="51"/>
        <v>16.07</v>
      </c>
    </row>
    <row r="3283" spans="1:4" x14ac:dyDescent="0.25">
      <c r="A3283" s="13" t="s">
        <v>37504</v>
      </c>
      <c r="B3283" t="s">
        <v>63756</v>
      </c>
      <c r="C3283">
        <v>6.3E-2</v>
      </c>
      <c r="D3283" s="7">
        <f t="shared" si="51"/>
        <v>16.07</v>
      </c>
    </row>
    <row r="3284" spans="1:4" x14ac:dyDescent="0.25">
      <c r="A3284" s="13" t="s">
        <v>37505</v>
      </c>
      <c r="B3284" t="s">
        <v>63756</v>
      </c>
      <c r="C3284">
        <v>6.3E-2</v>
      </c>
      <c r="D3284" s="7">
        <f t="shared" si="51"/>
        <v>16.07</v>
      </c>
    </row>
    <row r="3285" spans="1:4" x14ac:dyDescent="0.25">
      <c r="A3285" s="13" t="s">
        <v>37506</v>
      </c>
      <c r="B3285" t="s">
        <v>63756</v>
      </c>
      <c r="C3285">
        <v>6.3E-2</v>
      </c>
      <c r="D3285" s="7">
        <f t="shared" si="51"/>
        <v>16.07</v>
      </c>
    </row>
    <row r="3286" spans="1:4" x14ac:dyDescent="0.25">
      <c r="A3286" s="13" t="s">
        <v>37507</v>
      </c>
      <c r="B3286" t="s">
        <v>63756</v>
      </c>
      <c r="C3286">
        <v>6.3E-2</v>
      </c>
      <c r="D3286" s="7">
        <f t="shared" si="51"/>
        <v>16.07</v>
      </c>
    </row>
    <row r="3287" spans="1:4" x14ac:dyDescent="0.25">
      <c r="A3287" s="13" t="s">
        <v>37508</v>
      </c>
      <c r="B3287" t="s">
        <v>63756</v>
      </c>
      <c r="C3287">
        <v>6.4000000000000001E-2</v>
      </c>
      <c r="D3287" s="7">
        <f t="shared" si="51"/>
        <v>16.32</v>
      </c>
    </row>
    <row r="3288" spans="1:4" x14ac:dyDescent="0.25">
      <c r="A3288" s="13" t="s">
        <v>37509</v>
      </c>
      <c r="B3288" t="s">
        <v>63756</v>
      </c>
      <c r="C3288">
        <v>6.4000000000000001E-2</v>
      </c>
      <c r="D3288" s="7">
        <f t="shared" si="51"/>
        <v>16.32</v>
      </c>
    </row>
    <row r="3289" spans="1:4" x14ac:dyDescent="0.25">
      <c r="A3289" s="13" t="s">
        <v>37510</v>
      </c>
      <c r="B3289" t="s">
        <v>63756</v>
      </c>
      <c r="C3289">
        <v>6.4000000000000001E-2</v>
      </c>
      <c r="D3289" s="7">
        <f t="shared" si="51"/>
        <v>16.32</v>
      </c>
    </row>
    <row r="3290" spans="1:4" x14ac:dyDescent="0.25">
      <c r="A3290" s="13" t="s">
        <v>37511</v>
      </c>
      <c r="B3290" t="s">
        <v>63756</v>
      </c>
      <c r="C3290">
        <v>6.4000000000000001E-2</v>
      </c>
      <c r="D3290" s="7">
        <f t="shared" si="51"/>
        <v>16.32</v>
      </c>
    </row>
    <row r="3291" spans="1:4" x14ac:dyDescent="0.25">
      <c r="A3291" s="13" t="s">
        <v>37512</v>
      </c>
      <c r="B3291" t="s">
        <v>63756</v>
      </c>
      <c r="C3291">
        <v>6.4000000000000001E-2</v>
      </c>
      <c r="D3291" s="7">
        <f t="shared" si="51"/>
        <v>16.32</v>
      </c>
    </row>
    <row r="3292" spans="1:4" x14ac:dyDescent="0.25">
      <c r="A3292" s="13" t="s">
        <v>37513</v>
      </c>
      <c r="B3292" t="s">
        <v>63756</v>
      </c>
      <c r="C3292">
        <v>6.4000000000000001E-2</v>
      </c>
      <c r="D3292" s="7">
        <f t="shared" si="51"/>
        <v>16.32</v>
      </c>
    </row>
    <row r="3293" spans="1:4" x14ac:dyDescent="0.25">
      <c r="A3293" s="13" t="s">
        <v>37514</v>
      </c>
      <c r="B3293" t="s">
        <v>63756</v>
      </c>
      <c r="C3293">
        <v>6.5000000000000002E-2</v>
      </c>
      <c r="D3293" s="7">
        <f t="shared" si="51"/>
        <v>16.579999999999998</v>
      </c>
    </row>
    <row r="3294" spans="1:4" x14ac:dyDescent="0.25">
      <c r="A3294" s="13" t="s">
        <v>37515</v>
      </c>
      <c r="B3294" t="s">
        <v>63756</v>
      </c>
      <c r="C3294">
        <v>6.5000000000000002E-2</v>
      </c>
      <c r="D3294" s="7">
        <f t="shared" si="51"/>
        <v>16.579999999999998</v>
      </c>
    </row>
    <row r="3295" spans="1:4" x14ac:dyDescent="0.25">
      <c r="A3295" s="13" t="s">
        <v>37516</v>
      </c>
      <c r="B3295" t="s">
        <v>63756</v>
      </c>
      <c r="C3295">
        <v>6.5000000000000002E-2</v>
      </c>
      <c r="D3295" s="7">
        <f t="shared" si="51"/>
        <v>16.579999999999998</v>
      </c>
    </row>
    <row r="3296" spans="1:4" x14ac:dyDescent="0.25">
      <c r="A3296" s="13" t="s">
        <v>37517</v>
      </c>
      <c r="B3296" t="s">
        <v>63756</v>
      </c>
      <c r="C3296">
        <v>6.5000000000000002E-2</v>
      </c>
      <c r="D3296" s="7">
        <f t="shared" si="51"/>
        <v>16.579999999999998</v>
      </c>
    </row>
    <row r="3297" spans="1:4" x14ac:dyDescent="0.25">
      <c r="A3297" s="13" t="s">
        <v>37518</v>
      </c>
      <c r="B3297" t="s">
        <v>63756</v>
      </c>
      <c r="C3297">
        <v>6.5000000000000002E-2</v>
      </c>
      <c r="D3297" s="7">
        <f t="shared" si="51"/>
        <v>16.579999999999998</v>
      </c>
    </row>
    <row r="3298" spans="1:4" x14ac:dyDescent="0.25">
      <c r="A3298" s="13" t="s">
        <v>37519</v>
      </c>
      <c r="B3298" t="s">
        <v>63756</v>
      </c>
      <c r="C3298">
        <v>6.5000000000000002E-2</v>
      </c>
      <c r="D3298" s="7">
        <f t="shared" si="51"/>
        <v>16.579999999999998</v>
      </c>
    </row>
    <row r="3299" spans="1:4" x14ac:dyDescent="0.25">
      <c r="A3299" s="13" t="s">
        <v>37520</v>
      </c>
      <c r="B3299" t="s">
        <v>63756</v>
      </c>
      <c r="C3299">
        <v>6.5000000000000002E-2</v>
      </c>
      <c r="D3299" s="7">
        <f t="shared" si="51"/>
        <v>16.579999999999998</v>
      </c>
    </row>
    <row r="3300" spans="1:4" x14ac:dyDescent="0.25">
      <c r="A3300" s="13" t="s">
        <v>37521</v>
      </c>
      <c r="B3300" t="s">
        <v>63756</v>
      </c>
      <c r="C3300">
        <v>6.6000000000000003E-2</v>
      </c>
      <c r="D3300" s="7">
        <f t="shared" si="51"/>
        <v>16.829999999999998</v>
      </c>
    </row>
    <row r="3301" spans="1:4" x14ac:dyDescent="0.25">
      <c r="A3301" s="13" t="s">
        <v>37522</v>
      </c>
      <c r="B3301" t="s">
        <v>63756</v>
      </c>
      <c r="C3301">
        <v>6.6000000000000003E-2</v>
      </c>
      <c r="D3301" s="7">
        <f t="shared" si="51"/>
        <v>16.829999999999998</v>
      </c>
    </row>
    <row r="3302" spans="1:4" x14ac:dyDescent="0.25">
      <c r="A3302" s="13" t="s">
        <v>37523</v>
      </c>
      <c r="B3302" t="s">
        <v>63756</v>
      </c>
      <c r="C3302">
        <v>6.6000000000000003E-2</v>
      </c>
      <c r="D3302" s="7">
        <f t="shared" si="51"/>
        <v>16.829999999999998</v>
      </c>
    </row>
    <row r="3303" spans="1:4" x14ac:dyDescent="0.25">
      <c r="A3303" s="13" t="s">
        <v>37524</v>
      </c>
      <c r="B3303" t="s">
        <v>63756</v>
      </c>
      <c r="C3303">
        <v>6.6000000000000003E-2</v>
      </c>
      <c r="D3303" s="7">
        <f t="shared" si="51"/>
        <v>16.829999999999998</v>
      </c>
    </row>
    <row r="3304" spans="1:4" x14ac:dyDescent="0.25">
      <c r="A3304" s="13" t="s">
        <v>37525</v>
      </c>
      <c r="B3304" t="s">
        <v>63756</v>
      </c>
      <c r="C3304">
        <v>6.6000000000000003E-2</v>
      </c>
      <c r="D3304" s="7">
        <f t="shared" si="51"/>
        <v>16.829999999999998</v>
      </c>
    </row>
    <row r="3305" spans="1:4" x14ac:dyDescent="0.25">
      <c r="A3305" s="13" t="s">
        <v>37526</v>
      </c>
      <c r="B3305" t="s">
        <v>63756</v>
      </c>
      <c r="C3305">
        <v>6.6000000000000003E-2</v>
      </c>
      <c r="D3305" s="7">
        <f t="shared" si="51"/>
        <v>16.829999999999998</v>
      </c>
    </row>
    <row r="3306" spans="1:4" x14ac:dyDescent="0.25">
      <c r="A3306" s="13" t="s">
        <v>37527</v>
      </c>
      <c r="B3306" t="s">
        <v>63756</v>
      </c>
      <c r="C3306">
        <v>6.6000000000000003E-2</v>
      </c>
      <c r="D3306" s="7">
        <f t="shared" si="51"/>
        <v>16.829999999999998</v>
      </c>
    </row>
    <row r="3307" spans="1:4" x14ac:dyDescent="0.25">
      <c r="A3307" s="13" t="s">
        <v>37528</v>
      </c>
      <c r="B3307" t="s">
        <v>63756</v>
      </c>
      <c r="C3307">
        <v>6.7000000000000004E-2</v>
      </c>
      <c r="D3307" s="7">
        <f t="shared" si="51"/>
        <v>17.09</v>
      </c>
    </row>
    <row r="3308" spans="1:4" x14ac:dyDescent="0.25">
      <c r="A3308" s="13" t="s">
        <v>37529</v>
      </c>
      <c r="B3308" t="s">
        <v>63756</v>
      </c>
      <c r="C3308">
        <v>6.7000000000000004E-2</v>
      </c>
      <c r="D3308" s="7">
        <f t="shared" si="51"/>
        <v>17.09</v>
      </c>
    </row>
    <row r="3309" spans="1:4" x14ac:dyDescent="0.25">
      <c r="A3309" s="13" t="s">
        <v>37530</v>
      </c>
      <c r="B3309" t="s">
        <v>63756</v>
      </c>
      <c r="C3309">
        <v>6.7000000000000004E-2</v>
      </c>
      <c r="D3309" s="7">
        <f t="shared" si="51"/>
        <v>17.09</v>
      </c>
    </row>
    <row r="3310" spans="1:4" x14ac:dyDescent="0.25">
      <c r="A3310" s="13" t="s">
        <v>37531</v>
      </c>
      <c r="B3310" t="s">
        <v>63756</v>
      </c>
      <c r="C3310">
        <v>6.7000000000000004E-2</v>
      </c>
      <c r="D3310" s="7">
        <f t="shared" si="51"/>
        <v>17.09</v>
      </c>
    </row>
    <row r="3311" spans="1:4" x14ac:dyDescent="0.25">
      <c r="A3311" s="13" t="s">
        <v>37532</v>
      </c>
      <c r="B3311" t="s">
        <v>63756</v>
      </c>
      <c r="C3311">
        <v>6.7000000000000004E-2</v>
      </c>
      <c r="D3311" s="7">
        <f t="shared" si="51"/>
        <v>17.09</v>
      </c>
    </row>
    <row r="3312" spans="1:4" x14ac:dyDescent="0.25">
      <c r="A3312" s="13" t="s">
        <v>37533</v>
      </c>
      <c r="B3312" t="s">
        <v>63756</v>
      </c>
      <c r="C3312">
        <v>6.7000000000000004E-2</v>
      </c>
      <c r="D3312" s="7">
        <f t="shared" si="51"/>
        <v>17.09</v>
      </c>
    </row>
    <row r="3313" spans="1:4" x14ac:dyDescent="0.25">
      <c r="A3313" s="13" t="s">
        <v>37534</v>
      </c>
      <c r="B3313" t="s">
        <v>63756</v>
      </c>
      <c r="C3313">
        <v>6.7000000000000004E-2</v>
      </c>
      <c r="D3313" s="7">
        <f t="shared" si="51"/>
        <v>17.09</v>
      </c>
    </row>
    <row r="3314" spans="1:4" x14ac:dyDescent="0.25">
      <c r="A3314" s="13" t="s">
        <v>37535</v>
      </c>
      <c r="B3314" t="s">
        <v>63756</v>
      </c>
      <c r="C3314">
        <v>6.8000000000000005E-2</v>
      </c>
      <c r="D3314" s="7">
        <f t="shared" si="51"/>
        <v>17.34</v>
      </c>
    </row>
    <row r="3315" spans="1:4" x14ac:dyDescent="0.25">
      <c r="A3315" s="13" t="s">
        <v>37536</v>
      </c>
      <c r="B3315" t="s">
        <v>63756</v>
      </c>
      <c r="C3315">
        <v>6.8000000000000005E-2</v>
      </c>
      <c r="D3315" s="7">
        <f t="shared" si="51"/>
        <v>17.34</v>
      </c>
    </row>
    <row r="3316" spans="1:4" x14ac:dyDescent="0.25">
      <c r="A3316" s="13" t="s">
        <v>37537</v>
      </c>
      <c r="B3316" t="s">
        <v>63756</v>
      </c>
      <c r="C3316">
        <v>6.8000000000000005E-2</v>
      </c>
      <c r="D3316" s="7">
        <f t="shared" si="51"/>
        <v>17.34</v>
      </c>
    </row>
    <row r="3317" spans="1:4" x14ac:dyDescent="0.25">
      <c r="A3317" s="13" t="s">
        <v>37538</v>
      </c>
      <c r="B3317" t="s">
        <v>63756</v>
      </c>
      <c r="C3317">
        <v>6.8000000000000005E-2</v>
      </c>
      <c r="D3317" s="7">
        <f t="shared" si="51"/>
        <v>17.34</v>
      </c>
    </row>
    <row r="3318" spans="1:4" x14ac:dyDescent="0.25">
      <c r="A3318" s="13" t="s">
        <v>37539</v>
      </c>
      <c r="B3318" t="s">
        <v>63756</v>
      </c>
      <c r="C3318">
        <v>6.8000000000000005E-2</v>
      </c>
      <c r="D3318" s="7">
        <f t="shared" si="51"/>
        <v>17.34</v>
      </c>
    </row>
    <row r="3319" spans="1:4" x14ac:dyDescent="0.25">
      <c r="A3319" s="13" t="s">
        <v>37540</v>
      </c>
      <c r="B3319" t="s">
        <v>63756</v>
      </c>
      <c r="C3319">
        <v>6.8000000000000005E-2</v>
      </c>
      <c r="D3319" s="7">
        <f t="shared" si="51"/>
        <v>17.34</v>
      </c>
    </row>
    <row r="3320" spans="1:4" x14ac:dyDescent="0.25">
      <c r="A3320" s="13" t="s">
        <v>37541</v>
      </c>
      <c r="B3320" t="s">
        <v>63756</v>
      </c>
      <c r="C3320">
        <v>6.9000000000000006E-2</v>
      </c>
      <c r="D3320" s="7">
        <f t="shared" si="51"/>
        <v>17.600000000000001</v>
      </c>
    </row>
    <row r="3321" spans="1:4" x14ac:dyDescent="0.25">
      <c r="A3321" s="13" t="s">
        <v>37542</v>
      </c>
      <c r="B3321" t="s">
        <v>63756</v>
      </c>
      <c r="C3321">
        <v>6.9000000000000006E-2</v>
      </c>
      <c r="D3321" s="7">
        <f t="shared" si="51"/>
        <v>17.600000000000001</v>
      </c>
    </row>
    <row r="3322" spans="1:4" x14ac:dyDescent="0.25">
      <c r="A3322" s="13" t="s">
        <v>37543</v>
      </c>
      <c r="B3322" t="s">
        <v>63756</v>
      </c>
      <c r="C3322">
        <v>6.9000000000000006E-2</v>
      </c>
      <c r="D3322" s="7">
        <f t="shared" si="51"/>
        <v>17.600000000000001</v>
      </c>
    </row>
    <row r="3323" spans="1:4" x14ac:dyDescent="0.25">
      <c r="A3323" s="13" t="s">
        <v>37544</v>
      </c>
      <c r="B3323" t="s">
        <v>63756</v>
      </c>
      <c r="C3323">
        <v>6.9000000000000006E-2</v>
      </c>
      <c r="D3323" s="7">
        <f t="shared" si="51"/>
        <v>17.600000000000001</v>
      </c>
    </row>
    <row r="3324" spans="1:4" x14ac:dyDescent="0.25">
      <c r="A3324" s="13" t="s">
        <v>37545</v>
      </c>
      <c r="B3324" t="s">
        <v>63756</v>
      </c>
      <c r="C3324">
        <v>6.9000000000000006E-2</v>
      </c>
      <c r="D3324" s="7">
        <f t="shared" si="51"/>
        <v>17.600000000000001</v>
      </c>
    </row>
    <row r="3325" spans="1:4" x14ac:dyDescent="0.25">
      <c r="A3325" s="13" t="s">
        <v>37546</v>
      </c>
      <c r="B3325" t="s">
        <v>63756</v>
      </c>
      <c r="C3325">
        <v>6.9000000000000006E-2</v>
      </c>
      <c r="D3325" s="7">
        <f t="shared" si="51"/>
        <v>17.600000000000001</v>
      </c>
    </row>
    <row r="3326" spans="1:4" x14ac:dyDescent="0.25">
      <c r="A3326" s="13" t="s">
        <v>37547</v>
      </c>
      <c r="B3326" t="s">
        <v>63756</v>
      </c>
      <c r="C3326">
        <v>6.9000000000000006E-2</v>
      </c>
      <c r="D3326" s="7">
        <f t="shared" si="51"/>
        <v>17.600000000000001</v>
      </c>
    </row>
    <row r="3327" spans="1:4" x14ac:dyDescent="0.25">
      <c r="A3327" s="13" t="s">
        <v>37548</v>
      </c>
      <c r="B3327" t="s">
        <v>63756</v>
      </c>
      <c r="C3327">
        <v>7.0000000000000007E-2</v>
      </c>
      <c r="D3327" s="7">
        <f t="shared" si="51"/>
        <v>17.850000000000001</v>
      </c>
    </row>
    <row r="3328" spans="1:4" x14ac:dyDescent="0.25">
      <c r="A3328" s="13" t="s">
        <v>37549</v>
      </c>
      <c r="B3328" t="s">
        <v>63756</v>
      </c>
      <c r="C3328">
        <v>7.0000000000000007E-2</v>
      </c>
      <c r="D3328" s="7">
        <f t="shared" si="51"/>
        <v>17.850000000000001</v>
      </c>
    </row>
    <row r="3329" spans="1:4" x14ac:dyDescent="0.25">
      <c r="A3329" s="13" t="s">
        <v>37550</v>
      </c>
      <c r="B3329" t="s">
        <v>63756</v>
      </c>
      <c r="C3329">
        <v>7.0000000000000007E-2</v>
      </c>
      <c r="D3329" s="7">
        <f t="shared" si="51"/>
        <v>17.850000000000001</v>
      </c>
    </row>
    <row r="3330" spans="1:4" x14ac:dyDescent="0.25">
      <c r="A3330" s="13" t="s">
        <v>37551</v>
      </c>
      <c r="B3330" t="s">
        <v>63756</v>
      </c>
      <c r="C3330">
        <v>7.0000000000000007E-2</v>
      </c>
      <c r="D3330" s="7">
        <f t="shared" ref="D3330:D3393" si="52">ROUND(C3330*$D$1,2)</f>
        <v>17.850000000000001</v>
      </c>
    </row>
    <row r="3331" spans="1:4" x14ac:dyDescent="0.25">
      <c r="A3331" s="13" t="s">
        <v>37552</v>
      </c>
      <c r="B3331" t="s">
        <v>63756</v>
      </c>
      <c r="C3331">
        <v>7.0000000000000007E-2</v>
      </c>
      <c r="D3331" s="7">
        <f t="shared" si="52"/>
        <v>17.850000000000001</v>
      </c>
    </row>
    <row r="3332" spans="1:4" x14ac:dyDescent="0.25">
      <c r="A3332" s="13" t="s">
        <v>37553</v>
      </c>
      <c r="B3332" t="s">
        <v>63756</v>
      </c>
      <c r="C3332">
        <v>7.0000000000000007E-2</v>
      </c>
      <c r="D3332" s="7">
        <f t="shared" si="52"/>
        <v>17.850000000000001</v>
      </c>
    </row>
    <row r="3333" spans="1:4" x14ac:dyDescent="0.25">
      <c r="A3333" s="13" t="s">
        <v>37554</v>
      </c>
      <c r="B3333" t="s">
        <v>63756</v>
      </c>
      <c r="C3333">
        <v>7.0000000000000007E-2</v>
      </c>
      <c r="D3333" s="7">
        <f t="shared" si="52"/>
        <v>17.850000000000001</v>
      </c>
    </row>
    <row r="3334" spans="1:4" x14ac:dyDescent="0.25">
      <c r="A3334" s="13" t="s">
        <v>37555</v>
      </c>
      <c r="B3334" t="s">
        <v>63756</v>
      </c>
      <c r="C3334">
        <v>7.0999999999999994E-2</v>
      </c>
      <c r="D3334" s="7">
        <f t="shared" si="52"/>
        <v>18.11</v>
      </c>
    </row>
    <row r="3335" spans="1:4" x14ac:dyDescent="0.25">
      <c r="A3335" s="13" t="s">
        <v>37556</v>
      </c>
      <c r="B3335" t="s">
        <v>63756</v>
      </c>
      <c r="C3335">
        <v>7.0999999999999994E-2</v>
      </c>
      <c r="D3335" s="7">
        <f t="shared" si="52"/>
        <v>18.11</v>
      </c>
    </row>
    <row r="3336" spans="1:4" x14ac:dyDescent="0.25">
      <c r="A3336" s="13" t="s">
        <v>37557</v>
      </c>
      <c r="B3336" t="s">
        <v>63756</v>
      </c>
      <c r="C3336">
        <v>7.0999999999999994E-2</v>
      </c>
      <c r="D3336" s="7">
        <f t="shared" si="52"/>
        <v>18.11</v>
      </c>
    </row>
    <row r="3337" spans="1:4" x14ac:dyDescent="0.25">
      <c r="A3337" s="13" t="s">
        <v>37558</v>
      </c>
      <c r="B3337" t="s">
        <v>63756</v>
      </c>
      <c r="C3337">
        <v>7.0999999999999994E-2</v>
      </c>
      <c r="D3337" s="7">
        <f t="shared" si="52"/>
        <v>18.11</v>
      </c>
    </row>
    <row r="3338" spans="1:4" x14ac:dyDescent="0.25">
      <c r="A3338" s="13" t="s">
        <v>37559</v>
      </c>
      <c r="B3338" t="s">
        <v>63756</v>
      </c>
      <c r="C3338">
        <v>7.0999999999999994E-2</v>
      </c>
      <c r="D3338" s="7">
        <f t="shared" si="52"/>
        <v>18.11</v>
      </c>
    </row>
    <row r="3339" spans="1:4" x14ac:dyDescent="0.25">
      <c r="A3339" s="13" t="s">
        <v>37560</v>
      </c>
      <c r="B3339" t="s">
        <v>63756</v>
      </c>
      <c r="C3339">
        <v>7.0999999999999994E-2</v>
      </c>
      <c r="D3339" s="7">
        <f t="shared" si="52"/>
        <v>18.11</v>
      </c>
    </row>
    <row r="3340" spans="1:4" x14ac:dyDescent="0.25">
      <c r="A3340" s="13" t="s">
        <v>37561</v>
      </c>
      <c r="B3340" t="s">
        <v>63756</v>
      </c>
      <c r="C3340">
        <v>7.0999999999999994E-2</v>
      </c>
      <c r="D3340" s="7">
        <f t="shared" si="52"/>
        <v>18.11</v>
      </c>
    </row>
    <row r="3341" spans="1:4" x14ac:dyDescent="0.25">
      <c r="A3341" s="13" t="s">
        <v>37562</v>
      </c>
      <c r="B3341" t="s">
        <v>63756</v>
      </c>
      <c r="C3341">
        <v>7.1999999999999995E-2</v>
      </c>
      <c r="D3341" s="7">
        <f t="shared" si="52"/>
        <v>18.36</v>
      </c>
    </row>
    <row r="3342" spans="1:4" x14ac:dyDescent="0.25">
      <c r="A3342" s="13" t="s">
        <v>37563</v>
      </c>
      <c r="B3342" t="s">
        <v>63756</v>
      </c>
      <c r="C3342">
        <v>7.1999999999999995E-2</v>
      </c>
      <c r="D3342" s="7">
        <f t="shared" si="52"/>
        <v>18.36</v>
      </c>
    </row>
    <row r="3343" spans="1:4" x14ac:dyDescent="0.25">
      <c r="A3343" s="13" t="s">
        <v>37564</v>
      </c>
      <c r="B3343" t="s">
        <v>63756</v>
      </c>
      <c r="C3343">
        <v>7.1999999999999995E-2</v>
      </c>
      <c r="D3343" s="7">
        <f t="shared" si="52"/>
        <v>18.36</v>
      </c>
    </row>
    <row r="3344" spans="1:4" x14ac:dyDescent="0.25">
      <c r="A3344" s="13" t="s">
        <v>37565</v>
      </c>
      <c r="B3344" t="s">
        <v>63756</v>
      </c>
      <c r="C3344">
        <v>7.1999999999999995E-2</v>
      </c>
      <c r="D3344" s="7">
        <f t="shared" si="52"/>
        <v>18.36</v>
      </c>
    </row>
    <row r="3345" spans="1:4" x14ac:dyDescent="0.25">
      <c r="A3345" s="13" t="s">
        <v>37566</v>
      </c>
      <c r="B3345" t="s">
        <v>63756</v>
      </c>
      <c r="C3345">
        <v>7.1999999999999995E-2</v>
      </c>
      <c r="D3345" s="7">
        <f t="shared" si="52"/>
        <v>18.36</v>
      </c>
    </row>
    <row r="3346" spans="1:4" x14ac:dyDescent="0.25">
      <c r="A3346" s="13" t="s">
        <v>37567</v>
      </c>
      <c r="B3346" t="s">
        <v>63756</v>
      </c>
      <c r="C3346">
        <v>7.1999999999999995E-2</v>
      </c>
      <c r="D3346" s="7">
        <f t="shared" si="52"/>
        <v>18.36</v>
      </c>
    </row>
    <row r="3347" spans="1:4" x14ac:dyDescent="0.25">
      <c r="A3347" s="13" t="s">
        <v>37568</v>
      </c>
      <c r="B3347" t="s">
        <v>63756</v>
      </c>
      <c r="C3347">
        <v>7.2999999999999995E-2</v>
      </c>
      <c r="D3347" s="7">
        <f t="shared" si="52"/>
        <v>18.62</v>
      </c>
    </row>
    <row r="3348" spans="1:4" x14ac:dyDescent="0.25">
      <c r="A3348" s="13" t="s">
        <v>37569</v>
      </c>
      <c r="B3348" t="s">
        <v>63756</v>
      </c>
      <c r="C3348">
        <v>7.2999999999999995E-2</v>
      </c>
      <c r="D3348" s="7">
        <f t="shared" si="52"/>
        <v>18.62</v>
      </c>
    </row>
    <row r="3349" spans="1:4" x14ac:dyDescent="0.25">
      <c r="A3349" s="13" t="s">
        <v>37570</v>
      </c>
      <c r="B3349" t="s">
        <v>63756</v>
      </c>
      <c r="C3349">
        <v>7.2999999999999995E-2</v>
      </c>
      <c r="D3349" s="7">
        <f t="shared" si="52"/>
        <v>18.62</v>
      </c>
    </row>
    <row r="3350" spans="1:4" x14ac:dyDescent="0.25">
      <c r="A3350" s="13" t="s">
        <v>37571</v>
      </c>
      <c r="B3350" t="s">
        <v>63756</v>
      </c>
      <c r="C3350">
        <v>7.2999999999999995E-2</v>
      </c>
      <c r="D3350" s="7">
        <f t="shared" si="52"/>
        <v>18.62</v>
      </c>
    </row>
    <row r="3351" spans="1:4" x14ac:dyDescent="0.25">
      <c r="A3351" s="13" t="s">
        <v>37572</v>
      </c>
      <c r="B3351" t="s">
        <v>63756</v>
      </c>
      <c r="C3351">
        <v>7.2999999999999995E-2</v>
      </c>
      <c r="D3351" s="7">
        <f t="shared" si="52"/>
        <v>18.62</v>
      </c>
    </row>
    <row r="3352" spans="1:4" x14ac:dyDescent="0.25">
      <c r="A3352" s="13" t="s">
        <v>37573</v>
      </c>
      <c r="B3352" t="s">
        <v>63756</v>
      </c>
      <c r="C3352">
        <v>7.2999999999999995E-2</v>
      </c>
      <c r="D3352" s="7">
        <f t="shared" si="52"/>
        <v>18.62</v>
      </c>
    </row>
    <row r="3353" spans="1:4" x14ac:dyDescent="0.25">
      <c r="A3353" s="13" t="s">
        <v>37574</v>
      </c>
      <c r="B3353" t="s">
        <v>63756</v>
      </c>
      <c r="C3353">
        <v>7.3999999999999996E-2</v>
      </c>
      <c r="D3353" s="7">
        <f t="shared" si="52"/>
        <v>18.87</v>
      </c>
    </row>
    <row r="3354" spans="1:4" x14ac:dyDescent="0.25">
      <c r="A3354" s="13" t="s">
        <v>37575</v>
      </c>
      <c r="B3354" t="s">
        <v>63756</v>
      </c>
      <c r="C3354">
        <v>7.3999999999999996E-2</v>
      </c>
      <c r="D3354" s="7">
        <f t="shared" si="52"/>
        <v>18.87</v>
      </c>
    </row>
    <row r="3355" spans="1:4" x14ac:dyDescent="0.25">
      <c r="A3355" s="13" t="s">
        <v>37576</v>
      </c>
      <c r="B3355" t="s">
        <v>63756</v>
      </c>
      <c r="C3355">
        <v>7.3999999999999996E-2</v>
      </c>
      <c r="D3355" s="7">
        <f t="shared" si="52"/>
        <v>18.87</v>
      </c>
    </row>
    <row r="3356" spans="1:4" x14ac:dyDescent="0.25">
      <c r="A3356" s="13" t="s">
        <v>37577</v>
      </c>
      <c r="B3356" t="s">
        <v>63756</v>
      </c>
      <c r="C3356">
        <v>7.3999999999999996E-2</v>
      </c>
      <c r="D3356" s="7">
        <f t="shared" si="52"/>
        <v>18.87</v>
      </c>
    </row>
    <row r="3357" spans="1:4" x14ac:dyDescent="0.25">
      <c r="A3357" s="13" t="s">
        <v>37578</v>
      </c>
      <c r="B3357" t="s">
        <v>63756</v>
      </c>
      <c r="C3357">
        <v>7.3999999999999996E-2</v>
      </c>
      <c r="D3357" s="7">
        <f t="shared" si="52"/>
        <v>18.87</v>
      </c>
    </row>
    <row r="3358" spans="1:4" x14ac:dyDescent="0.25">
      <c r="A3358" s="13" t="s">
        <v>37579</v>
      </c>
      <c r="B3358" t="s">
        <v>63756</v>
      </c>
      <c r="C3358">
        <v>7.3999999999999996E-2</v>
      </c>
      <c r="D3358" s="7">
        <f t="shared" si="52"/>
        <v>18.87</v>
      </c>
    </row>
    <row r="3359" spans="1:4" x14ac:dyDescent="0.25">
      <c r="A3359" s="13" t="s">
        <v>37580</v>
      </c>
      <c r="B3359" t="s">
        <v>63756</v>
      </c>
      <c r="C3359">
        <v>7.3999999999999996E-2</v>
      </c>
      <c r="D3359" s="7">
        <f t="shared" si="52"/>
        <v>18.87</v>
      </c>
    </row>
    <row r="3360" spans="1:4" x14ac:dyDescent="0.25">
      <c r="A3360" s="13" t="s">
        <v>37581</v>
      </c>
      <c r="B3360" t="s">
        <v>63756</v>
      </c>
      <c r="C3360">
        <v>7.4999999999999997E-2</v>
      </c>
      <c r="D3360" s="7">
        <f t="shared" si="52"/>
        <v>19.13</v>
      </c>
    </row>
    <row r="3361" spans="1:4" x14ac:dyDescent="0.25">
      <c r="A3361" s="13" t="s">
        <v>37582</v>
      </c>
      <c r="B3361" t="s">
        <v>63756</v>
      </c>
      <c r="C3361">
        <v>7.4999999999999997E-2</v>
      </c>
      <c r="D3361" s="7">
        <f t="shared" si="52"/>
        <v>19.13</v>
      </c>
    </row>
    <row r="3362" spans="1:4" x14ac:dyDescent="0.25">
      <c r="A3362" s="13" t="s">
        <v>37583</v>
      </c>
      <c r="B3362" t="s">
        <v>63756</v>
      </c>
      <c r="C3362">
        <v>7.4999999999999997E-2</v>
      </c>
      <c r="D3362" s="7">
        <f t="shared" si="52"/>
        <v>19.13</v>
      </c>
    </row>
    <row r="3363" spans="1:4" x14ac:dyDescent="0.25">
      <c r="A3363" s="13" t="s">
        <v>37584</v>
      </c>
      <c r="B3363" t="s">
        <v>63756</v>
      </c>
      <c r="C3363">
        <v>7.4999999999999997E-2</v>
      </c>
      <c r="D3363" s="7">
        <f t="shared" si="52"/>
        <v>19.13</v>
      </c>
    </row>
    <row r="3364" spans="1:4" x14ac:dyDescent="0.25">
      <c r="A3364" s="13" t="s">
        <v>37585</v>
      </c>
      <c r="B3364" t="s">
        <v>63756</v>
      </c>
      <c r="C3364">
        <v>7.4999999999999997E-2</v>
      </c>
      <c r="D3364" s="7">
        <f t="shared" si="52"/>
        <v>19.13</v>
      </c>
    </row>
    <row r="3365" spans="1:4" x14ac:dyDescent="0.25">
      <c r="A3365" s="13" t="s">
        <v>37586</v>
      </c>
      <c r="B3365" t="s">
        <v>63756</v>
      </c>
      <c r="C3365">
        <v>7.4999999999999997E-2</v>
      </c>
      <c r="D3365" s="7">
        <f t="shared" si="52"/>
        <v>19.13</v>
      </c>
    </row>
    <row r="3366" spans="1:4" x14ac:dyDescent="0.25">
      <c r="A3366" s="13" t="s">
        <v>37587</v>
      </c>
      <c r="B3366" t="s">
        <v>63756</v>
      </c>
      <c r="C3366">
        <v>7.5999999999999998E-2</v>
      </c>
      <c r="D3366" s="7">
        <f t="shared" si="52"/>
        <v>19.38</v>
      </c>
    </row>
    <row r="3367" spans="1:4" x14ac:dyDescent="0.25">
      <c r="A3367" s="13" t="s">
        <v>37588</v>
      </c>
      <c r="B3367" t="s">
        <v>63756</v>
      </c>
      <c r="C3367">
        <v>7.5999999999999998E-2</v>
      </c>
      <c r="D3367" s="7">
        <f t="shared" si="52"/>
        <v>19.38</v>
      </c>
    </row>
    <row r="3368" spans="1:4" x14ac:dyDescent="0.25">
      <c r="A3368" s="13" t="s">
        <v>37589</v>
      </c>
      <c r="B3368" t="s">
        <v>63756</v>
      </c>
      <c r="C3368">
        <v>7.5999999999999998E-2</v>
      </c>
      <c r="D3368" s="7">
        <f t="shared" si="52"/>
        <v>19.38</v>
      </c>
    </row>
    <row r="3369" spans="1:4" x14ac:dyDescent="0.25">
      <c r="A3369" s="13" t="s">
        <v>37590</v>
      </c>
      <c r="B3369" t="s">
        <v>63756</v>
      </c>
      <c r="C3369">
        <v>7.5999999999999998E-2</v>
      </c>
      <c r="D3369" s="7">
        <f t="shared" si="52"/>
        <v>19.38</v>
      </c>
    </row>
    <row r="3370" spans="1:4" x14ac:dyDescent="0.25">
      <c r="A3370" s="13" t="s">
        <v>37591</v>
      </c>
      <c r="B3370" t="s">
        <v>63756</v>
      </c>
      <c r="C3370">
        <v>7.5999999999999998E-2</v>
      </c>
      <c r="D3370" s="7">
        <f t="shared" si="52"/>
        <v>19.38</v>
      </c>
    </row>
    <row r="3371" spans="1:4" x14ac:dyDescent="0.25">
      <c r="A3371" s="13" t="s">
        <v>37592</v>
      </c>
      <c r="B3371" t="s">
        <v>63756</v>
      </c>
      <c r="C3371">
        <v>7.5999999999999998E-2</v>
      </c>
      <c r="D3371" s="7">
        <f t="shared" si="52"/>
        <v>19.38</v>
      </c>
    </row>
    <row r="3372" spans="1:4" x14ac:dyDescent="0.25">
      <c r="A3372" s="13" t="s">
        <v>37593</v>
      </c>
      <c r="B3372" t="s">
        <v>63756</v>
      </c>
      <c r="C3372">
        <v>7.6999999999999999E-2</v>
      </c>
      <c r="D3372" s="7">
        <f t="shared" si="52"/>
        <v>19.64</v>
      </c>
    </row>
    <row r="3373" spans="1:4" x14ac:dyDescent="0.25">
      <c r="A3373" s="13" t="s">
        <v>37594</v>
      </c>
      <c r="B3373" t="s">
        <v>63756</v>
      </c>
      <c r="C3373">
        <v>7.6999999999999999E-2</v>
      </c>
      <c r="D3373" s="7">
        <f t="shared" si="52"/>
        <v>19.64</v>
      </c>
    </row>
    <row r="3374" spans="1:4" x14ac:dyDescent="0.25">
      <c r="A3374" s="13" t="s">
        <v>37595</v>
      </c>
      <c r="B3374" t="s">
        <v>63756</v>
      </c>
      <c r="C3374">
        <v>7.6999999999999999E-2</v>
      </c>
      <c r="D3374" s="7">
        <f t="shared" si="52"/>
        <v>19.64</v>
      </c>
    </row>
    <row r="3375" spans="1:4" x14ac:dyDescent="0.25">
      <c r="A3375" s="13" t="s">
        <v>37596</v>
      </c>
      <c r="B3375" t="s">
        <v>63756</v>
      </c>
      <c r="C3375">
        <v>7.6999999999999999E-2</v>
      </c>
      <c r="D3375" s="7">
        <f t="shared" si="52"/>
        <v>19.64</v>
      </c>
    </row>
    <row r="3376" spans="1:4" x14ac:dyDescent="0.25">
      <c r="A3376" s="13" t="s">
        <v>37597</v>
      </c>
      <c r="B3376" t="s">
        <v>63756</v>
      </c>
      <c r="C3376">
        <v>7.6999999999999999E-2</v>
      </c>
      <c r="D3376" s="7">
        <f t="shared" si="52"/>
        <v>19.64</v>
      </c>
    </row>
    <row r="3377" spans="1:4" x14ac:dyDescent="0.25">
      <c r="A3377" s="13" t="s">
        <v>37598</v>
      </c>
      <c r="B3377" t="s">
        <v>63756</v>
      </c>
      <c r="C3377">
        <v>7.6999999999999999E-2</v>
      </c>
      <c r="D3377" s="7">
        <f t="shared" si="52"/>
        <v>19.64</v>
      </c>
    </row>
    <row r="3378" spans="1:4" x14ac:dyDescent="0.25">
      <c r="A3378" s="13" t="s">
        <v>37599</v>
      </c>
      <c r="B3378" t="s">
        <v>63756</v>
      </c>
      <c r="C3378">
        <v>7.8E-2</v>
      </c>
      <c r="D3378" s="7">
        <f t="shared" si="52"/>
        <v>19.89</v>
      </c>
    </row>
    <row r="3379" spans="1:4" x14ac:dyDescent="0.25">
      <c r="A3379" s="13" t="s">
        <v>66058</v>
      </c>
      <c r="B3379" t="s">
        <v>63756</v>
      </c>
      <c r="C3379">
        <v>0.11799999999999999</v>
      </c>
      <c r="D3379" s="7">
        <f t="shared" si="52"/>
        <v>30.09</v>
      </c>
    </row>
    <row r="3380" spans="1:4" x14ac:dyDescent="0.25">
      <c r="A3380" s="13" t="s">
        <v>37600</v>
      </c>
      <c r="B3380" t="s">
        <v>63756</v>
      </c>
      <c r="C3380">
        <v>7.8E-2</v>
      </c>
      <c r="D3380" s="7">
        <f t="shared" si="52"/>
        <v>19.89</v>
      </c>
    </row>
    <row r="3381" spans="1:4" x14ac:dyDescent="0.25">
      <c r="A3381" s="13" t="s">
        <v>37601</v>
      </c>
      <c r="B3381" t="s">
        <v>63756</v>
      </c>
      <c r="C3381">
        <v>7.8E-2</v>
      </c>
      <c r="D3381" s="7">
        <f t="shared" si="52"/>
        <v>19.89</v>
      </c>
    </row>
    <row r="3382" spans="1:4" x14ac:dyDescent="0.25">
      <c r="A3382" s="13" t="s">
        <v>37602</v>
      </c>
      <c r="B3382" t="s">
        <v>63756</v>
      </c>
      <c r="C3382">
        <v>7.8E-2</v>
      </c>
      <c r="D3382" s="7">
        <f t="shared" si="52"/>
        <v>19.89</v>
      </c>
    </row>
    <row r="3383" spans="1:4" x14ac:dyDescent="0.25">
      <c r="A3383" s="13" t="s">
        <v>37603</v>
      </c>
      <c r="B3383" t="s">
        <v>63756</v>
      </c>
      <c r="C3383">
        <v>7.8E-2</v>
      </c>
      <c r="D3383" s="7">
        <f t="shared" si="52"/>
        <v>19.89</v>
      </c>
    </row>
    <row r="3384" spans="1:4" x14ac:dyDescent="0.25">
      <c r="A3384" s="13" t="s">
        <v>37604</v>
      </c>
      <c r="B3384" t="s">
        <v>63756</v>
      </c>
      <c r="C3384">
        <v>7.8E-2</v>
      </c>
      <c r="D3384" s="7">
        <f t="shared" si="52"/>
        <v>19.89</v>
      </c>
    </row>
    <row r="3385" spans="1:4" x14ac:dyDescent="0.25">
      <c r="A3385" s="13" t="s">
        <v>37605</v>
      </c>
      <c r="B3385" t="s">
        <v>63756</v>
      </c>
      <c r="C3385">
        <v>7.9000000000000001E-2</v>
      </c>
      <c r="D3385" s="7">
        <f t="shared" si="52"/>
        <v>20.149999999999999</v>
      </c>
    </row>
    <row r="3386" spans="1:4" x14ac:dyDescent="0.25">
      <c r="A3386" s="13" t="s">
        <v>37606</v>
      </c>
      <c r="B3386" t="s">
        <v>63756</v>
      </c>
      <c r="C3386">
        <v>7.9000000000000001E-2</v>
      </c>
      <c r="D3386" s="7">
        <f t="shared" si="52"/>
        <v>20.149999999999999</v>
      </c>
    </row>
    <row r="3387" spans="1:4" x14ac:dyDescent="0.25">
      <c r="A3387" s="13" t="s">
        <v>37607</v>
      </c>
      <c r="B3387" t="s">
        <v>63756</v>
      </c>
      <c r="C3387">
        <v>7.9000000000000001E-2</v>
      </c>
      <c r="D3387" s="7">
        <f t="shared" si="52"/>
        <v>20.149999999999999</v>
      </c>
    </row>
    <row r="3388" spans="1:4" x14ac:dyDescent="0.25">
      <c r="A3388" s="13" t="s">
        <v>37608</v>
      </c>
      <c r="B3388" t="s">
        <v>63756</v>
      </c>
      <c r="C3388">
        <v>7.9000000000000001E-2</v>
      </c>
      <c r="D3388" s="7">
        <f t="shared" si="52"/>
        <v>20.149999999999999</v>
      </c>
    </row>
    <row r="3389" spans="1:4" x14ac:dyDescent="0.25">
      <c r="A3389" s="13" t="s">
        <v>37609</v>
      </c>
      <c r="B3389" t="s">
        <v>63756</v>
      </c>
      <c r="C3389">
        <v>7.9000000000000001E-2</v>
      </c>
      <c r="D3389" s="7">
        <f t="shared" si="52"/>
        <v>20.149999999999999</v>
      </c>
    </row>
    <row r="3390" spans="1:4" x14ac:dyDescent="0.25">
      <c r="A3390" s="13" t="s">
        <v>37610</v>
      </c>
      <c r="B3390" t="s">
        <v>63756</v>
      </c>
      <c r="C3390">
        <v>7.9000000000000001E-2</v>
      </c>
      <c r="D3390" s="7">
        <f t="shared" si="52"/>
        <v>20.149999999999999</v>
      </c>
    </row>
    <row r="3391" spans="1:4" x14ac:dyDescent="0.25">
      <c r="A3391" s="13" t="s">
        <v>37611</v>
      </c>
      <c r="B3391" t="s">
        <v>63756</v>
      </c>
      <c r="C3391">
        <v>7.9000000000000001E-2</v>
      </c>
      <c r="D3391" s="7">
        <f t="shared" si="52"/>
        <v>20.149999999999999</v>
      </c>
    </row>
    <row r="3392" spans="1:4" x14ac:dyDescent="0.25">
      <c r="A3392" s="13" t="s">
        <v>37612</v>
      </c>
      <c r="B3392" t="s">
        <v>63756</v>
      </c>
      <c r="C3392">
        <v>0.08</v>
      </c>
      <c r="D3392" s="7">
        <f t="shared" si="52"/>
        <v>20.399999999999999</v>
      </c>
    </row>
    <row r="3393" spans="1:4" x14ac:dyDescent="0.25">
      <c r="A3393" s="13" t="s">
        <v>37613</v>
      </c>
      <c r="B3393" t="s">
        <v>63756</v>
      </c>
      <c r="C3393">
        <v>0.08</v>
      </c>
      <c r="D3393" s="7">
        <f t="shared" si="52"/>
        <v>20.399999999999999</v>
      </c>
    </row>
    <row r="3394" spans="1:4" x14ac:dyDescent="0.25">
      <c r="A3394" s="13" t="s">
        <v>37614</v>
      </c>
      <c r="B3394" t="s">
        <v>63756</v>
      </c>
      <c r="C3394">
        <v>0.08</v>
      </c>
      <c r="D3394" s="7">
        <f t="shared" ref="D3394:D3457" si="53">ROUND(C3394*$D$1,2)</f>
        <v>20.399999999999999</v>
      </c>
    </row>
    <row r="3395" spans="1:4" x14ac:dyDescent="0.25">
      <c r="A3395" s="13" t="s">
        <v>37615</v>
      </c>
      <c r="B3395" t="s">
        <v>63756</v>
      </c>
      <c r="C3395">
        <v>0.08</v>
      </c>
      <c r="D3395" s="7">
        <f t="shared" si="53"/>
        <v>20.399999999999999</v>
      </c>
    </row>
    <row r="3396" spans="1:4" x14ac:dyDescent="0.25">
      <c r="A3396" s="13" t="s">
        <v>37616</v>
      </c>
      <c r="B3396" t="s">
        <v>63756</v>
      </c>
      <c r="C3396">
        <v>0.08</v>
      </c>
      <c r="D3396" s="7">
        <f t="shared" si="53"/>
        <v>20.399999999999999</v>
      </c>
    </row>
    <row r="3397" spans="1:4" x14ac:dyDescent="0.25">
      <c r="A3397" s="13" t="s">
        <v>37617</v>
      </c>
      <c r="B3397" t="s">
        <v>63756</v>
      </c>
      <c r="C3397">
        <v>0.08</v>
      </c>
      <c r="D3397" s="7">
        <f t="shared" si="53"/>
        <v>20.399999999999999</v>
      </c>
    </row>
    <row r="3398" spans="1:4" x14ac:dyDescent="0.25">
      <c r="A3398" s="13" t="s">
        <v>37618</v>
      </c>
      <c r="B3398" t="s">
        <v>63756</v>
      </c>
      <c r="C3398">
        <v>8.1000000000000003E-2</v>
      </c>
      <c r="D3398" s="7">
        <f t="shared" si="53"/>
        <v>20.66</v>
      </c>
    </row>
    <row r="3399" spans="1:4" x14ac:dyDescent="0.25">
      <c r="A3399" s="13" t="s">
        <v>37619</v>
      </c>
      <c r="B3399" t="s">
        <v>63756</v>
      </c>
      <c r="C3399">
        <v>8.1000000000000003E-2</v>
      </c>
      <c r="D3399" s="7">
        <f t="shared" si="53"/>
        <v>20.66</v>
      </c>
    </row>
    <row r="3400" spans="1:4" x14ac:dyDescent="0.25">
      <c r="A3400" s="13" t="s">
        <v>37620</v>
      </c>
      <c r="B3400" t="s">
        <v>63756</v>
      </c>
      <c r="C3400">
        <v>8.1000000000000003E-2</v>
      </c>
      <c r="D3400" s="7">
        <f t="shared" si="53"/>
        <v>20.66</v>
      </c>
    </row>
    <row r="3401" spans="1:4" x14ac:dyDescent="0.25">
      <c r="A3401" s="13" t="s">
        <v>37621</v>
      </c>
      <c r="B3401" t="s">
        <v>63756</v>
      </c>
      <c r="C3401">
        <v>8.1000000000000003E-2</v>
      </c>
      <c r="D3401" s="7">
        <f t="shared" si="53"/>
        <v>20.66</v>
      </c>
    </row>
    <row r="3402" spans="1:4" x14ac:dyDescent="0.25">
      <c r="A3402" s="13" t="s">
        <v>37622</v>
      </c>
      <c r="B3402" t="s">
        <v>63756</v>
      </c>
      <c r="C3402">
        <v>8.1000000000000003E-2</v>
      </c>
      <c r="D3402" s="7">
        <f t="shared" si="53"/>
        <v>20.66</v>
      </c>
    </row>
    <row r="3403" spans="1:4" x14ac:dyDescent="0.25">
      <c r="A3403" s="13" t="s">
        <v>37623</v>
      </c>
      <c r="B3403" t="s">
        <v>63756</v>
      </c>
      <c r="C3403">
        <v>8.1000000000000003E-2</v>
      </c>
      <c r="D3403" s="7">
        <f t="shared" si="53"/>
        <v>20.66</v>
      </c>
    </row>
    <row r="3404" spans="1:4" x14ac:dyDescent="0.25">
      <c r="A3404" s="13" t="s">
        <v>37624</v>
      </c>
      <c r="B3404" t="s">
        <v>63756</v>
      </c>
      <c r="C3404">
        <v>8.2000000000000003E-2</v>
      </c>
      <c r="D3404" s="7">
        <f t="shared" si="53"/>
        <v>20.91</v>
      </c>
    </row>
    <row r="3405" spans="1:4" x14ac:dyDescent="0.25">
      <c r="A3405" s="13" t="s">
        <v>37625</v>
      </c>
      <c r="B3405" t="s">
        <v>63756</v>
      </c>
      <c r="C3405">
        <v>8.2000000000000003E-2</v>
      </c>
      <c r="D3405" s="7">
        <f t="shared" si="53"/>
        <v>20.91</v>
      </c>
    </row>
    <row r="3406" spans="1:4" x14ac:dyDescent="0.25">
      <c r="A3406" s="13" t="s">
        <v>37626</v>
      </c>
      <c r="B3406" t="s">
        <v>63756</v>
      </c>
      <c r="C3406">
        <v>8.2000000000000003E-2</v>
      </c>
      <c r="D3406" s="7">
        <f t="shared" si="53"/>
        <v>20.91</v>
      </c>
    </row>
    <row r="3407" spans="1:4" x14ac:dyDescent="0.25">
      <c r="A3407" s="13" t="s">
        <v>37627</v>
      </c>
      <c r="B3407" t="s">
        <v>63756</v>
      </c>
      <c r="C3407">
        <v>8.2000000000000003E-2</v>
      </c>
      <c r="D3407" s="7">
        <f t="shared" si="53"/>
        <v>20.91</v>
      </c>
    </row>
    <row r="3408" spans="1:4" x14ac:dyDescent="0.25">
      <c r="A3408" s="13" t="s">
        <v>37628</v>
      </c>
      <c r="B3408" t="s">
        <v>63756</v>
      </c>
      <c r="C3408">
        <v>8.2000000000000003E-2</v>
      </c>
      <c r="D3408" s="7">
        <f t="shared" si="53"/>
        <v>20.91</v>
      </c>
    </row>
    <row r="3409" spans="1:4" x14ac:dyDescent="0.25">
      <c r="A3409" s="13" t="s">
        <v>37629</v>
      </c>
      <c r="B3409" t="s">
        <v>63756</v>
      </c>
      <c r="C3409">
        <v>8.2000000000000003E-2</v>
      </c>
      <c r="D3409" s="7">
        <f t="shared" si="53"/>
        <v>20.91</v>
      </c>
    </row>
    <row r="3410" spans="1:4" x14ac:dyDescent="0.25">
      <c r="A3410" s="13" t="s">
        <v>37630</v>
      </c>
      <c r="B3410" t="s">
        <v>63756</v>
      </c>
      <c r="C3410">
        <v>8.3000000000000004E-2</v>
      </c>
      <c r="D3410" s="7">
        <f t="shared" si="53"/>
        <v>21.17</v>
      </c>
    </row>
    <row r="3411" spans="1:4" x14ac:dyDescent="0.25">
      <c r="A3411" s="13" t="s">
        <v>37631</v>
      </c>
      <c r="B3411" t="s">
        <v>63756</v>
      </c>
      <c r="C3411">
        <v>8.3000000000000004E-2</v>
      </c>
      <c r="D3411" s="7">
        <f t="shared" si="53"/>
        <v>21.17</v>
      </c>
    </row>
    <row r="3412" spans="1:4" x14ac:dyDescent="0.25">
      <c r="A3412" s="13" t="s">
        <v>37632</v>
      </c>
      <c r="B3412" t="s">
        <v>63756</v>
      </c>
      <c r="C3412">
        <v>8.3000000000000004E-2</v>
      </c>
      <c r="D3412" s="7">
        <f t="shared" si="53"/>
        <v>21.17</v>
      </c>
    </row>
    <row r="3413" spans="1:4" x14ac:dyDescent="0.25">
      <c r="A3413" s="13" t="s">
        <v>37633</v>
      </c>
      <c r="B3413" t="s">
        <v>63756</v>
      </c>
      <c r="C3413">
        <v>8.3000000000000004E-2</v>
      </c>
      <c r="D3413" s="7">
        <f t="shared" si="53"/>
        <v>21.17</v>
      </c>
    </row>
    <row r="3414" spans="1:4" x14ac:dyDescent="0.25">
      <c r="A3414" s="13" t="s">
        <v>37634</v>
      </c>
      <c r="B3414" t="s">
        <v>63756</v>
      </c>
      <c r="C3414">
        <v>8.3000000000000004E-2</v>
      </c>
      <c r="D3414" s="7">
        <f t="shared" si="53"/>
        <v>21.17</v>
      </c>
    </row>
    <row r="3415" spans="1:4" x14ac:dyDescent="0.25">
      <c r="A3415" s="13" t="s">
        <v>37635</v>
      </c>
      <c r="B3415" t="s">
        <v>63756</v>
      </c>
      <c r="C3415">
        <v>8.3000000000000004E-2</v>
      </c>
      <c r="D3415" s="7">
        <f t="shared" si="53"/>
        <v>21.17</v>
      </c>
    </row>
    <row r="3416" spans="1:4" x14ac:dyDescent="0.25">
      <c r="A3416" s="13" t="s">
        <v>37636</v>
      </c>
      <c r="B3416" t="s">
        <v>63756</v>
      </c>
      <c r="C3416">
        <v>8.4000000000000005E-2</v>
      </c>
      <c r="D3416" s="7">
        <f t="shared" si="53"/>
        <v>21.42</v>
      </c>
    </row>
    <row r="3417" spans="1:4" x14ac:dyDescent="0.25">
      <c r="A3417" s="13" t="s">
        <v>37637</v>
      </c>
      <c r="B3417" t="s">
        <v>63756</v>
      </c>
      <c r="C3417">
        <v>8.4000000000000005E-2</v>
      </c>
      <c r="D3417" s="7">
        <f t="shared" si="53"/>
        <v>21.42</v>
      </c>
    </row>
    <row r="3418" spans="1:4" x14ac:dyDescent="0.25">
      <c r="A3418" s="13" t="s">
        <v>37638</v>
      </c>
      <c r="B3418" t="s">
        <v>63756</v>
      </c>
      <c r="C3418">
        <v>8.4000000000000005E-2</v>
      </c>
      <c r="D3418" s="7">
        <f t="shared" si="53"/>
        <v>21.42</v>
      </c>
    </row>
    <row r="3419" spans="1:4" x14ac:dyDescent="0.25">
      <c r="A3419" s="13" t="s">
        <v>37639</v>
      </c>
      <c r="B3419" t="s">
        <v>63756</v>
      </c>
      <c r="C3419">
        <v>8.4000000000000005E-2</v>
      </c>
      <c r="D3419" s="7">
        <f t="shared" si="53"/>
        <v>21.42</v>
      </c>
    </row>
    <row r="3420" spans="1:4" x14ac:dyDescent="0.25">
      <c r="A3420" s="13" t="s">
        <v>37640</v>
      </c>
      <c r="B3420" t="s">
        <v>63756</v>
      </c>
      <c r="C3420">
        <v>8.4000000000000005E-2</v>
      </c>
      <c r="D3420" s="7">
        <f t="shared" si="53"/>
        <v>21.42</v>
      </c>
    </row>
    <row r="3421" spans="1:4" x14ac:dyDescent="0.25">
      <c r="A3421" s="13" t="s">
        <v>37641</v>
      </c>
      <c r="B3421" t="s">
        <v>63756</v>
      </c>
      <c r="C3421">
        <v>8.5000000000000006E-2</v>
      </c>
      <c r="D3421" s="7">
        <f t="shared" si="53"/>
        <v>21.68</v>
      </c>
    </row>
    <row r="3422" spans="1:4" x14ac:dyDescent="0.25">
      <c r="A3422" s="13" t="s">
        <v>37642</v>
      </c>
      <c r="B3422" t="s">
        <v>63756</v>
      </c>
      <c r="C3422">
        <v>8.5000000000000006E-2</v>
      </c>
      <c r="D3422" s="7">
        <f t="shared" si="53"/>
        <v>21.68</v>
      </c>
    </row>
    <row r="3423" spans="1:4" x14ac:dyDescent="0.25">
      <c r="A3423" s="13" t="s">
        <v>37643</v>
      </c>
      <c r="B3423" t="s">
        <v>63756</v>
      </c>
      <c r="C3423">
        <v>8.5000000000000006E-2</v>
      </c>
      <c r="D3423" s="7">
        <f t="shared" si="53"/>
        <v>21.68</v>
      </c>
    </row>
    <row r="3424" spans="1:4" x14ac:dyDescent="0.25">
      <c r="A3424" s="13" t="s">
        <v>37644</v>
      </c>
      <c r="B3424" t="s">
        <v>63756</v>
      </c>
      <c r="C3424">
        <v>8.5000000000000006E-2</v>
      </c>
      <c r="D3424" s="7">
        <f t="shared" si="53"/>
        <v>21.68</v>
      </c>
    </row>
    <row r="3425" spans="1:4" x14ac:dyDescent="0.25">
      <c r="A3425" s="13" t="s">
        <v>37645</v>
      </c>
      <c r="B3425" t="s">
        <v>63756</v>
      </c>
      <c r="C3425">
        <v>8.5000000000000006E-2</v>
      </c>
      <c r="D3425" s="7">
        <f t="shared" si="53"/>
        <v>21.68</v>
      </c>
    </row>
    <row r="3426" spans="1:4" x14ac:dyDescent="0.25">
      <c r="A3426" s="13" t="s">
        <v>37646</v>
      </c>
      <c r="B3426" t="s">
        <v>63756</v>
      </c>
      <c r="C3426">
        <v>8.5000000000000006E-2</v>
      </c>
      <c r="D3426" s="7">
        <f t="shared" si="53"/>
        <v>21.68</v>
      </c>
    </row>
    <row r="3427" spans="1:4" x14ac:dyDescent="0.25">
      <c r="A3427" s="13" t="s">
        <v>66057</v>
      </c>
      <c r="B3427" t="s">
        <v>63756</v>
      </c>
      <c r="C3427">
        <v>0.11799999999999999</v>
      </c>
      <c r="D3427" s="7">
        <f t="shared" si="53"/>
        <v>30.09</v>
      </c>
    </row>
    <row r="3428" spans="1:4" x14ac:dyDescent="0.25">
      <c r="A3428" s="13" t="s">
        <v>37647</v>
      </c>
      <c r="B3428" t="s">
        <v>63756</v>
      </c>
      <c r="C3428">
        <v>8.5999999999999993E-2</v>
      </c>
      <c r="D3428" s="7">
        <f t="shared" si="53"/>
        <v>21.93</v>
      </c>
    </row>
    <row r="3429" spans="1:4" x14ac:dyDescent="0.25">
      <c r="A3429" s="13" t="s">
        <v>66056</v>
      </c>
      <c r="B3429" t="s">
        <v>63756</v>
      </c>
      <c r="C3429">
        <v>0.11799999999999999</v>
      </c>
      <c r="D3429" s="7">
        <f t="shared" si="53"/>
        <v>30.09</v>
      </c>
    </row>
    <row r="3430" spans="1:4" x14ac:dyDescent="0.25">
      <c r="A3430" s="13" t="s">
        <v>37648</v>
      </c>
      <c r="B3430" t="s">
        <v>63756</v>
      </c>
      <c r="C3430">
        <v>8.5999999999999993E-2</v>
      </c>
      <c r="D3430" s="7">
        <f t="shared" si="53"/>
        <v>21.93</v>
      </c>
    </row>
    <row r="3431" spans="1:4" x14ac:dyDescent="0.25">
      <c r="A3431" s="13" t="s">
        <v>66055</v>
      </c>
      <c r="B3431" t="s">
        <v>63756</v>
      </c>
      <c r="C3431">
        <v>0.11799999999999999</v>
      </c>
      <c r="D3431" s="7">
        <f t="shared" si="53"/>
        <v>30.09</v>
      </c>
    </row>
    <row r="3432" spans="1:4" x14ac:dyDescent="0.25">
      <c r="A3432" s="13" t="s">
        <v>37649</v>
      </c>
      <c r="B3432" t="s">
        <v>63756</v>
      </c>
      <c r="C3432">
        <v>5.5E-2</v>
      </c>
      <c r="D3432" s="7">
        <f t="shared" si="53"/>
        <v>14.03</v>
      </c>
    </row>
    <row r="3433" spans="1:4" x14ac:dyDescent="0.25">
      <c r="A3433" s="13" t="s">
        <v>66054</v>
      </c>
      <c r="B3433" t="s">
        <v>63756</v>
      </c>
      <c r="C3433">
        <v>0.11799999999999999</v>
      </c>
      <c r="D3433" s="7">
        <f t="shared" si="53"/>
        <v>30.09</v>
      </c>
    </row>
    <row r="3434" spans="1:4" x14ac:dyDescent="0.25">
      <c r="A3434" s="13" t="s">
        <v>37650</v>
      </c>
      <c r="B3434" t="s">
        <v>63756</v>
      </c>
      <c r="C3434">
        <v>5.5E-2</v>
      </c>
      <c r="D3434" s="7">
        <f t="shared" si="53"/>
        <v>14.03</v>
      </c>
    </row>
    <row r="3435" spans="1:4" x14ac:dyDescent="0.25">
      <c r="A3435" s="13" t="s">
        <v>37651</v>
      </c>
      <c r="B3435" t="s">
        <v>63756</v>
      </c>
      <c r="C3435">
        <v>5.5E-2</v>
      </c>
      <c r="D3435" s="7">
        <f t="shared" si="53"/>
        <v>14.03</v>
      </c>
    </row>
    <row r="3436" spans="1:4" x14ac:dyDescent="0.25">
      <c r="A3436" s="13" t="s">
        <v>66053</v>
      </c>
      <c r="B3436" t="s">
        <v>63756</v>
      </c>
      <c r="C3436">
        <v>0.11799999999999999</v>
      </c>
      <c r="D3436" s="7">
        <f t="shared" si="53"/>
        <v>30.09</v>
      </c>
    </row>
    <row r="3437" spans="1:4" x14ac:dyDescent="0.25">
      <c r="A3437" s="13" t="s">
        <v>37652</v>
      </c>
      <c r="B3437" t="s">
        <v>63756</v>
      </c>
      <c r="C3437">
        <v>5.5E-2</v>
      </c>
      <c r="D3437" s="7">
        <f t="shared" si="53"/>
        <v>14.03</v>
      </c>
    </row>
    <row r="3438" spans="1:4" x14ac:dyDescent="0.25">
      <c r="A3438" s="13" t="s">
        <v>66052</v>
      </c>
      <c r="B3438" t="s">
        <v>63756</v>
      </c>
      <c r="C3438">
        <v>0.11799999999999999</v>
      </c>
      <c r="D3438" s="7">
        <f t="shared" si="53"/>
        <v>30.09</v>
      </c>
    </row>
    <row r="3439" spans="1:4" x14ac:dyDescent="0.25">
      <c r="A3439" s="13" t="s">
        <v>37653</v>
      </c>
      <c r="B3439" t="s">
        <v>63756</v>
      </c>
      <c r="C3439">
        <v>5.5E-2</v>
      </c>
      <c r="D3439" s="7">
        <f t="shared" si="53"/>
        <v>14.03</v>
      </c>
    </row>
    <row r="3440" spans="1:4" x14ac:dyDescent="0.25">
      <c r="A3440" s="13" t="s">
        <v>66051</v>
      </c>
      <c r="B3440" t="s">
        <v>63756</v>
      </c>
      <c r="C3440">
        <v>0.11799999999999999</v>
      </c>
      <c r="D3440" s="7">
        <f t="shared" si="53"/>
        <v>30.09</v>
      </c>
    </row>
    <row r="3441" spans="1:4" x14ac:dyDescent="0.25">
      <c r="A3441" s="13" t="s">
        <v>37654</v>
      </c>
      <c r="B3441" t="s">
        <v>63756</v>
      </c>
      <c r="C3441">
        <v>5.5E-2</v>
      </c>
      <c r="D3441" s="7">
        <f t="shared" si="53"/>
        <v>14.03</v>
      </c>
    </row>
    <row r="3442" spans="1:4" x14ac:dyDescent="0.25">
      <c r="A3442" s="13" t="s">
        <v>37655</v>
      </c>
      <c r="B3442" t="s">
        <v>63756</v>
      </c>
      <c r="C3442">
        <v>5.5E-2</v>
      </c>
      <c r="D3442" s="7">
        <f t="shared" si="53"/>
        <v>14.03</v>
      </c>
    </row>
    <row r="3443" spans="1:4" x14ac:dyDescent="0.25">
      <c r="A3443" s="13" t="s">
        <v>37656</v>
      </c>
      <c r="B3443" t="s">
        <v>63756</v>
      </c>
      <c r="C3443">
        <v>8.6999999999999994E-2</v>
      </c>
      <c r="D3443" s="7">
        <f t="shared" si="53"/>
        <v>22.19</v>
      </c>
    </row>
    <row r="3444" spans="1:4" x14ac:dyDescent="0.25">
      <c r="A3444" s="13" t="s">
        <v>66050</v>
      </c>
      <c r="B3444" t="s">
        <v>63756</v>
      </c>
      <c r="C3444">
        <v>0.11799999999999999</v>
      </c>
      <c r="D3444" s="7">
        <f t="shared" si="53"/>
        <v>30.09</v>
      </c>
    </row>
    <row r="3445" spans="1:4" x14ac:dyDescent="0.25">
      <c r="A3445" s="13" t="s">
        <v>37657</v>
      </c>
      <c r="B3445" t="s">
        <v>63756</v>
      </c>
      <c r="C3445">
        <v>8.6999999999999994E-2</v>
      </c>
      <c r="D3445" s="7">
        <f t="shared" si="53"/>
        <v>22.19</v>
      </c>
    </row>
    <row r="3446" spans="1:4" x14ac:dyDescent="0.25">
      <c r="A3446" s="13" t="s">
        <v>37658</v>
      </c>
      <c r="B3446" t="s">
        <v>63756</v>
      </c>
      <c r="C3446">
        <v>8.6999999999999994E-2</v>
      </c>
      <c r="D3446" s="7">
        <f t="shared" si="53"/>
        <v>22.19</v>
      </c>
    </row>
    <row r="3447" spans="1:4" x14ac:dyDescent="0.25">
      <c r="A3447" s="13" t="s">
        <v>37659</v>
      </c>
      <c r="B3447" t="s">
        <v>63756</v>
      </c>
      <c r="C3447">
        <v>8.6999999999999994E-2</v>
      </c>
      <c r="D3447" s="7">
        <f t="shared" si="53"/>
        <v>22.19</v>
      </c>
    </row>
    <row r="3448" spans="1:4" x14ac:dyDescent="0.25">
      <c r="A3448" s="13" t="s">
        <v>37660</v>
      </c>
      <c r="B3448" t="s">
        <v>63756</v>
      </c>
      <c r="C3448">
        <v>8.7999999999999995E-2</v>
      </c>
      <c r="D3448" s="7">
        <f t="shared" si="53"/>
        <v>22.44</v>
      </c>
    </row>
    <row r="3449" spans="1:4" x14ac:dyDescent="0.25">
      <c r="A3449" s="13" t="s">
        <v>37661</v>
      </c>
      <c r="B3449" t="s">
        <v>63756</v>
      </c>
      <c r="C3449">
        <v>8.7999999999999995E-2</v>
      </c>
      <c r="D3449" s="7">
        <f t="shared" si="53"/>
        <v>22.44</v>
      </c>
    </row>
    <row r="3450" spans="1:4" x14ac:dyDescent="0.25">
      <c r="A3450" s="13" t="s">
        <v>37662</v>
      </c>
      <c r="B3450" t="s">
        <v>63756</v>
      </c>
      <c r="C3450">
        <v>8.7999999999999995E-2</v>
      </c>
      <c r="D3450" s="7">
        <f t="shared" si="53"/>
        <v>22.44</v>
      </c>
    </row>
    <row r="3451" spans="1:4" x14ac:dyDescent="0.25">
      <c r="A3451" s="13" t="s">
        <v>37663</v>
      </c>
      <c r="B3451" t="s">
        <v>63756</v>
      </c>
      <c r="C3451">
        <v>8.7999999999999995E-2</v>
      </c>
      <c r="D3451" s="7">
        <f t="shared" si="53"/>
        <v>22.44</v>
      </c>
    </row>
    <row r="3452" spans="1:4" x14ac:dyDescent="0.25">
      <c r="A3452" s="13" t="s">
        <v>37664</v>
      </c>
      <c r="B3452" t="s">
        <v>63756</v>
      </c>
      <c r="C3452">
        <v>8.7999999999999995E-2</v>
      </c>
      <c r="D3452" s="7">
        <f t="shared" si="53"/>
        <v>22.44</v>
      </c>
    </row>
    <row r="3453" spans="1:4" x14ac:dyDescent="0.25">
      <c r="A3453" s="13" t="s">
        <v>37665</v>
      </c>
      <c r="B3453" t="s">
        <v>63756</v>
      </c>
      <c r="C3453">
        <v>8.7999999999999995E-2</v>
      </c>
      <c r="D3453" s="7">
        <f t="shared" si="53"/>
        <v>22.44</v>
      </c>
    </row>
    <row r="3454" spans="1:4" x14ac:dyDescent="0.25">
      <c r="A3454" s="13" t="s">
        <v>66049</v>
      </c>
      <c r="B3454" t="s">
        <v>63756</v>
      </c>
      <c r="C3454">
        <v>0.11799999999999999</v>
      </c>
      <c r="D3454" s="7">
        <f t="shared" si="53"/>
        <v>30.09</v>
      </c>
    </row>
    <row r="3455" spans="1:4" x14ac:dyDescent="0.25">
      <c r="A3455" s="13" t="s">
        <v>37666</v>
      </c>
      <c r="B3455" t="s">
        <v>63756</v>
      </c>
      <c r="C3455">
        <v>8.8999999999999996E-2</v>
      </c>
      <c r="D3455" s="7">
        <f t="shared" si="53"/>
        <v>22.7</v>
      </c>
    </row>
    <row r="3456" spans="1:4" x14ac:dyDescent="0.25">
      <c r="A3456" s="13" t="s">
        <v>37667</v>
      </c>
      <c r="B3456" t="s">
        <v>63756</v>
      </c>
      <c r="C3456">
        <v>8.8999999999999996E-2</v>
      </c>
      <c r="D3456" s="7">
        <f t="shared" si="53"/>
        <v>22.7</v>
      </c>
    </row>
    <row r="3457" spans="1:4" x14ac:dyDescent="0.25">
      <c r="A3457" s="13" t="s">
        <v>37668</v>
      </c>
      <c r="B3457" t="s">
        <v>63756</v>
      </c>
      <c r="C3457">
        <v>8.8999999999999996E-2</v>
      </c>
      <c r="D3457" s="7">
        <f t="shared" si="53"/>
        <v>22.7</v>
      </c>
    </row>
    <row r="3458" spans="1:4" x14ac:dyDescent="0.25">
      <c r="A3458" s="13" t="s">
        <v>37669</v>
      </c>
      <c r="B3458" t="s">
        <v>63756</v>
      </c>
      <c r="C3458">
        <v>8.8999999999999996E-2</v>
      </c>
      <c r="D3458" s="7">
        <f t="shared" ref="D3458:D3521" si="54">ROUND(C3458*$D$1,2)</f>
        <v>22.7</v>
      </c>
    </row>
    <row r="3459" spans="1:4" x14ac:dyDescent="0.25">
      <c r="A3459" s="13" t="s">
        <v>37670</v>
      </c>
      <c r="B3459" t="s">
        <v>63756</v>
      </c>
      <c r="C3459">
        <v>8.8999999999999996E-2</v>
      </c>
      <c r="D3459" s="7">
        <f t="shared" si="54"/>
        <v>22.7</v>
      </c>
    </row>
    <row r="3460" spans="1:4" x14ac:dyDescent="0.25">
      <c r="A3460" s="13" t="s">
        <v>37671</v>
      </c>
      <c r="B3460" t="s">
        <v>63756</v>
      </c>
      <c r="C3460">
        <v>8.8999999999999996E-2</v>
      </c>
      <c r="D3460" s="7">
        <f t="shared" si="54"/>
        <v>22.7</v>
      </c>
    </row>
    <row r="3461" spans="1:4" x14ac:dyDescent="0.25">
      <c r="A3461" s="13" t="s">
        <v>37672</v>
      </c>
      <c r="B3461" t="s">
        <v>63756</v>
      </c>
      <c r="C3461">
        <v>0.09</v>
      </c>
      <c r="D3461" s="7">
        <f t="shared" si="54"/>
        <v>22.95</v>
      </c>
    </row>
    <row r="3462" spans="1:4" x14ac:dyDescent="0.25">
      <c r="A3462" s="13" t="s">
        <v>37673</v>
      </c>
      <c r="B3462" t="s">
        <v>63756</v>
      </c>
      <c r="C3462">
        <v>0.09</v>
      </c>
      <c r="D3462" s="7">
        <f t="shared" si="54"/>
        <v>22.95</v>
      </c>
    </row>
    <row r="3463" spans="1:4" x14ac:dyDescent="0.25">
      <c r="A3463" s="13" t="s">
        <v>37674</v>
      </c>
      <c r="B3463" t="s">
        <v>63756</v>
      </c>
      <c r="C3463">
        <v>0.09</v>
      </c>
      <c r="D3463" s="7">
        <f t="shared" si="54"/>
        <v>22.95</v>
      </c>
    </row>
    <row r="3464" spans="1:4" x14ac:dyDescent="0.25">
      <c r="A3464" s="13" t="s">
        <v>37675</v>
      </c>
      <c r="B3464" t="s">
        <v>63756</v>
      </c>
      <c r="C3464">
        <v>0.09</v>
      </c>
      <c r="D3464" s="7">
        <f t="shared" si="54"/>
        <v>22.95</v>
      </c>
    </row>
    <row r="3465" spans="1:4" x14ac:dyDescent="0.25">
      <c r="A3465" s="13" t="s">
        <v>37676</v>
      </c>
      <c r="B3465" t="s">
        <v>63756</v>
      </c>
      <c r="C3465">
        <v>0.09</v>
      </c>
      <c r="D3465" s="7">
        <f t="shared" si="54"/>
        <v>22.95</v>
      </c>
    </row>
    <row r="3466" spans="1:4" x14ac:dyDescent="0.25">
      <c r="A3466" s="13" t="s">
        <v>37677</v>
      </c>
      <c r="B3466" t="s">
        <v>63756</v>
      </c>
      <c r="C3466">
        <v>9.0999999999999998E-2</v>
      </c>
      <c r="D3466" s="7">
        <f t="shared" si="54"/>
        <v>23.21</v>
      </c>
    </row>
    <row r="3467" spans="1:4" x14ac:dyDescent="0.25">
      <c r="A3467" s="13" t="s">
        <v>37678</v>
      </c>
      <c r="B3467" t="s">
        <v>63756</v>
      </c>
      <c r="C3467">
        <v>9.0999999999999998E-2</v>
      </c>
      <c r="D3467" s="7">
        <f t="shared" si="54"/>
        <v>23.21</v>
      </c>
    </row>
    <row r="3468" spans="1:4" x14ac:dyDescent="0.25">
      <c r="A3468" s="13" t="s">
        <v>37679</v>
      </c>
      <c r="B3468" t="s">
        <v>63756</v>
      </c>
      <c r="C3468">
        <v>9.0999999999999998E-2</v>
      </c>
      <c r="D3468" s="7">
        <f t="shared" si="54"/>
        <v>23.21</v>
      </c>
    </row>
    <row r="3469" spans="1:4" x14ac:dyDescent="0.25">
      <c r="A3469" s="13" t="s">
        <v>37680</v>
      </c>
      <c r="B3469" t="s">
        <v>63756</v>
      </c>
      <c r="C3469">
        <v>9.0999999999999998E-2</v>
      </c>
      <c r="D3469" s="7">
        <f t="shared" si="54"/>
        <v>23.21</v>
      </c>
    </row>
    <row r="3470" spans="1:4" x14ac:dyDescent="0.25">
      <c r="A3470" s="13" t="s">
        <v>37681</v>
      </c>
      <c r="B3470" t="s">
        <v>63756</v>
      </c>
      <c r="C3470">
        <v>9.0999999999999998E-2</v>
      </c>
      <c r="D3470" s="7">
        <f t="shared" si="54"/>
        <v>23.21</v>
      </c>
    </row>
    <row r="3471" spans="1:4" x14ac:dyDescent="0.25">
      <c r="A3471" s="13" t="s">
        <v>37682</v>
      </c>
      <c r="B3471" t="s">
        <v>63756</v>
      </c>
      <c r="C3471">
        <v>9.0999999999999998E-2</v>
      </c>
      <c r="D3471" s="7">
        <f t="shared" si="54"/>
        <v>23.21</v>
      </c>
    </row>
    <row r="3472" spans="1:4" x14ac:dyDescent="0.25">
      <c r="A3472" s="13" t="s">
        <v>37683</v>
      </c>
      <c r="B3472" t="s">
        <v>63756</v>
      </c>
      <c r="C3472">
        <v>9.1999999999999998E-2</v>
      </c>
      <c r="D3472" s="7">
        <f t="shared" si="54"/>
        <v>23.46</v>
      </c>
    </row>
    <row r="3473" spans="1:4" x14ac:dyDescent="0.25">
      <c r="A3473" s="13" t="s">
        <v>37684</v>
      </c>
      <c r="B3473" t="s">
        <v>63756</v>
      </c>
      <c r="C3473">
        <v>9.1999999999999998E-2</v>
      </c>
      <c r="D3473" s="7">
        <f t="shared" si="54"/>
        <v>23.46</v>
      </c>
    </row>
    <row r="3474" spans="1:4" x14ac:dyDescent="0.25">
      <c r="A3474" s="13" t="s">
        <v>37685</v>
      </c>
      <c r="B3474" t="s">
        <v>63756</v>
      </c>
      <c r="C3474">
        <v>9.1999999999999998E-2</v>
      </c>
      <c r="D3474" s="7">
        <f t="shared" si="54"/>
        <v>23.46</v>
      </c>
    </row>
    <row r="3475" spans="1:4" x14ac:dyDescent="0.25">
      <c r="A3475" s="13" t="s">
        <v>37686</v>
      </c>
      <c r="B3475" t="s">
        <v>63756</v>
      </c>
      <c r="C3475">
        <v>9.1999999999999998E-2</v>
      </c>
      <c r="D3475" s="7">
        <f t="shared" si="54"/>
        <v>23.46</v>
      </c>
    </row>
    <row r="3476" spans="1:4" x14ac:dyDescent="0.25">
      <c r="A3476" s="13" t="s">
        <v>37687</v>
      </c>
      <c r="B3476" t="s">
        <v>63756</v>
      </c>
      <c r="C3476">
        <v>9.1999999999999998E-2</v>
      </c>
      <c r="D3476" s="7">
        <f t="shared" si="54"/>
        <v>23.46</v>
      </c>
    </row>
    <row r="3477" spans="1:4" x14ac:dyDescent="0.25">
      <c r="A3477" s="13" t="s">
        <v>37688</v>
      </c>
      <c r="B3477" t="s">
        <v>63756</v>
      </c>
      <c r="C3477">
        <v>9.1999999999999998E-2</v>
      </c>
      <c r="D3477" s="7">
        <f t="shared" si="54"/>
        <v>23.46</v>
      </c>
    </row>
    <row r="3478" spans="1:4" x14ac:dyDescent="0.25">
      <c r="A3478" s="13" t="s">
        <v>37689</v>
      </c>
      <c r="B3478" t="s">
        <v>63756</v>
      </c>
      <c r="C3478">
        <v>9.2999999999999999E-2</v>
      </c>
      <c r="D3478" s="7">
        <f t="shared" si="54"/>
        <v>23.72</v>
      </c>
    </row>
    <row r="3479" spans="1:4" x14ac:dyDescent="0.25">
      <c r="A3479" s="13" t="s">
        <v>37690</v>
      </c>
      <c r="B3479" t="s">
        <v>63756</v>
      </c>
      <c r="C3479">
        <v>9.2999999999999999E-2</v>
      </c>
      <c r="D3479" s="7">
        <f t="shared" si="54"/>
        <v>23.72</v>
      </c>
    </row>
    <row r="3480" spans="1:4" x14ac:dyDescent="0.25">
      <c r="A3480" s="13" t="s">
        <v>37691</v>
      </c>
      <c r="B3480" t="s">
        <v>63756</v>
      </c>
      <c r="C3480">
        <v>9.2999999999999999E-2</v>
      </c>
      <c r="D3480" s="7">
        <f t="shared" si="54"/>
        <v>23.72</v>
      </c>
    </row>
    <row r="3481" spans="1:4" x14ac:dyDescent="0.25">
      <c r="A3481" s="13" t="s">
        <v>37692</v>
      </c>
      <c r="B3481" t="s">
        <v>63756</v>
      </c>
      <c r="C3481">
        <v>9.2999999999999999E-2</v>
      </c>
      <c r="D3481" s="7">
        <f t="shared" si="54"/>
        <v>23.72</v>
      </c>
    </row>
    <row r="3482" spans="1:4" x14ac:dyDescent="0.25">
      <c r="A3482" s="13" t="s">
        <v>37693</v>
      </c>
      <c r="B3482" t="s">
        <v>63756</v>
      </c>
      <c r="C3482">
        <v>9.2999999999999999E-2</v>
      </c>
      <c r="D3482" s="7">
        <f t="shared" si="54"/>
        <v>23.72</v>
      </c>
    </row>
    <row r="3483" spans="1:4" x14ac:dyDescent="0.25">
      <c r="A3483" s="13" t="s">
        <v>37694</v>
      </c>
      <c r="B3483" t="s">
        <v>63756</v>
      </c>
      <c r="C3483">
        <v>9.4E-2</v>
      </c>
      <c r="D3483" s="7">
        <f t="shared" si="54"/>
        <v>23.97</v>
      </c>
    </row>
    <row r="3484" spans="1:4" x14ac:dyDescent="0.25">
      <c r="A3484" s="13" t="s">
        <v>37695</v>
      </c>
      <c r="B3484" t="s">
        <v>63756</v>
      </c>
      <c r="C3484">
        <v>9.4E-2</v>
      </c>
      <c r="D3484" s="7">
        <f t="shared" si="54"/>
        <v>23.97</v>
      </c>
    </row>
    <row r="3485" spans="1:4" x14ac:dyDescent="0.25">
      <c r="A3485" s="13" t="s">
        <v>37696</v>
      </c>
      <c r="B3485" t="s">
        <v>63756</v>
      </c>
      <c r="C3485">
        <v>9.4E-2</v>
      </c>
      <c r="D3485" s="7">
        <f t="shared" si="54"/>
        <v>23.97</v>
      </c>
    </row>
    <row r="3486" spans="1:4" x14ac:dyDescent="0.25">
      <c r="A3486" s="13" t="s">
        <v>37697</v>
      </c>
      <c r="B3486" t="s">
        <v>63756</v>
      </c>
      <c r="C3486">
        <v>9.4E-2</v>
      </c>
      <c r="D3486" s="7">
        <f t="shared" si="54"/>
        <v>23.97</v>
      </c>
    </row>
    <row r="3487" spans="1:4" x14ac:dyDescent="0.25">
      <c r="A3487" s="13" t="s">
        <v>37698</v>
      </c>
      <c r="B3487" t="s">
        <v>63756</v>
      </c>
      <c r="C3487">
        <v>9.4E-2</v>
      </c>
      <c r="D3487" s="7">
        <f t="shared" si="54"/>
        <v>23.97</v>
      </c>
    </row>
    <row r="3488" spans="1:4" x14ac:dyDescent="0.25">
      <c r="A3488" s="13" t="s">
        <v>37699</v>
      </c>
      <c r="B3488" t="s">
        <v>63756</v>
      </c>
      <c r="C3488">
        <v>9.4E-2</v>
      </c>
      <c r="D3488" s="7">
        <f t="shared" si="54"/>
        <v>23.97</v>
      </c>
    </row>
    <row r="3489" spans="1:4" x14ac:dyDescent="0.25">
      <c r="A3489" s="13" t="s">
        <v>37700</v>
      </c>
      <c r="B3489" t="s">
        <v>63756</v>
      </c>
      <c r="C3489">
        <v>9.5000000000000001E-2</v>
      </c>
      <c r="D3489" s="7">
        <f t="shared" si="54"/>
        <v>24.23</v>
      </c>
    </row>
    <row r="3490" spans="1:4" x14ac:dyDescent="0.25">
      <c r="A3490" s="13" t="s">
        <v>37701</v>
      </c>
      <c r="B3490" t="s">
        <v>63756</v>
      </c>
      <c r="C3490">
        <v>9.5000000000000001E-2</v>
      </c>
      <c r="D3490" s="7">
        <f t="shared" si="54"/>
        <v>24.23</v>
      </c>
    </row>
    <row r="3491" spans="1:4" x14ac:dyDescent="0.25">
      <c r="A3491" s="13" t="s">
        <v>37702</v>
      </c>
      <c r="B3491" t="s">
        <v>63756</v>
      </c>
      <c r="C3491">
        <v>9.5000000000000001E-2</v>
      </c>
      <c r="D3491" s="7">
        <f t="shared" si="54"/>
        <v>24.23</v>
      </c>
    </row>
    <row r="3492" spans="1:4" x14ac:dyDescent="0.25">
      <c r="A3492" s="13" t="s">
        <v>37703</v>
      </c>
      <c r="B3492" t="s">
        <v>63756</v>
      </c>
      <c r="C3492">
        <v>9.5000000000000001E-2</v>
      </c>
      <c r="D3492" s="7">
        <f t="shared" si="54"/>
        <v>24.23</v>
      </c>
    </row>
    <row r="3493" spans="1:4" x14ac:dyDescent="0.25">
      <c r="A3493" s="13" t="s">
        <v>37704</v>
      </c>
      <c r="B3493" t="s">
        <v>63756</v>
      </c>
      <c r="C3493">
        <v>9.5000000000000001E-2</v>
      </c>
      <c r="D3493" s="7">
        <f t="shared" si="54"/>
        <v>24.23</v>
      </c>
    </row>
    <row r="3494" spans="1:4" x14ac:dyDescent="0.25">
      <c r="A3494" s="13" t="s">
        <v>37705</v>
      </c>
      <c r="B3494" t="s">
        <v>63756</v>
      </c>
      <c r="C3494">
        <v>9.6000000000000002E-2</v>
      </c>
      <c r="D3494" s="7">
        <f t="shared" si="54"/>
        <v>24.48</v>
      </c>
    </row>
    <row r="3495" spans="1:4" x14ac:dyDescent="0.25">
      <c r="A3495" s="13" t="s">
        <v>37706</v>
      </c>
      <c r="B3495" t="s">
        <v>63756</v>
      </c>
      <c r="C3495">
        <v>9.6000000000000002E-2</v>
      </c>
      <c r="D3495" s="7">
        <f t="shared" si="54"/>
        <v>24.48</v>
      </c>
    </row>
    <row r="3496" spans="1:4" x14ac:dyDescent="0.25">
      <c r="A3496" s="13" t="s">
        <v>37707</v>
      </c>
      <c r="B3496" t="s">
        <v>63756</v>
      </c>
      <c r="C3496">
        <v>9.6000000000000002E-2</v>
      </c>
      <c r="D3496" s="7">
        <f t="shared" si="54"/>
        <v>24.48</v>
      </c>
    </row>
    <row r="3497" spans="1:4" x14ac:dyDescent="0.25">
      <c r="A3497" s="13" t="s">
        <v>37708</v>
      </c>
      <c r="B3497" t="s">
        <v>63756</v>
      </c>
      <c r="C3497">
        <v>9.6000000000000002E-2</v>
      </c>
      <c r="D3497" s="7">
        <f t="shared" si="54"/>
        <v>24.48</v>
      </c>
    </row>
    <row r="3498" spans="1:4" x14ac:dyDescent="0.25">
      <c r="A3498" s="13" t="s">
        <v>37709</v>
      </c>
      <c r="B3498" t="s">
        <v>63756</v>
      </c>
      <c r="C3498">
        <v>9.6000000000000002E-2</v>
      </c>
      <c r="D3498" s="7">
        <f t="shared" si="54"/>
        <v>24.48</v>
      </c>
    </row>
    <row r="3499" spans="1:4" x14ac:dyDescent="0.25">
      <c r="A3499" s="13" t="s">
        <v>37710</v>
      </c>
      <c r="B3499" t="s">
        <v>63756</v>
      </c>
      <c r="C3499">
        <v>9.6000000000000002E-2</v>
      </c>
      <c r="D3499" s="7">
        <f t="shared" si="54"/>
        <v>24.48</v>
      </c>
    </row>
    <row r="3500" spans="1:4" x14ac:dyDescent="0.25">
      <c r="A3500" s="13" t="s">
        <v>37711</v>
      </c>
      <c r="B3500" t="s">
        <v>63756</v>
      </c>
      <c r="C3500">
        <v>9.7000000000000003E-2</v>
      </c>
      <c r="D3500" s="7">
        <f t="shared" si="54"/>
        <v>24.74</v>
      </c>
    </row>
    <row r="3501" spans="1:4" x14ac:dyDescent="0.25">
      <c r="A3501" s="13" t="s">
        <v>37712</v>
      </c>
      <c r="B3501" t="s">
        <v>63756</v>
      </c>
      <c r="C3501">
        <v>9.7000000000000003E-2</v>
      </c>
      <c r="D3501" s="7">
        <f t="shared" si="54"/>
        <v>24.74</v>
      </c>
    </row>
    <row r="3502" spans="1:4" x14ac:dyDescent="0.25">
      <c r="A3502" s="13" t="s">
        <v>37713</v>
      </c>
      <c r="B3502" t="s">
        <v>63756</v>
      </c>
      <c r="C3502">
        <v>9.7000000000000003E-2</v>
      </c>
      <c r="D3502" s="7">
        <f t="shared" si="54"/>
        <v>24.74</v>
      </c>
    </row>
    <row r="3503" spans="1:4" x14ac:dyDescent="0.25">
      <c r="A3503" s="13" t="s">
        <v>37714</v>
      </c>
      <c r="B3503" t="s">
        <v>63756</v>
      </c>
      <c r="C3503">
        <v>9.7000000000000003E-2</v>
      </c>
      <c r="D3503" s="7">
        <f t="shared" si="54"/>
        <v>24.74</v>
      </c>
    </row>
    <row r="3504" spans="1:4" x14ac:dyDescent="0.25">
      <c r="A3504" s="13" t="s">
        <v>37715</v>
      </c>
      <c r="B3504" t="s">
        <v>63756</v>
      </c>
      <c r="C3504">
        <v>9.7000000000000003E-2</v>
      </c>
      <c r="D3504" s="7">
        <f t="shared" si="54"/>
        <v>24.74</v>
      </c>
    </row>
    <row r="3505" spans="1:4" x14ac:dyDescent="0.25">
      <c r="A3505" s="13" t="s">
        <v>37716</v>
      </c>
      <c r="B3505" t="s">
        <v>63756</v>
      </c>
      <c r="C3505">
        <v>9.8000000000000004E-2</v>
      </c>
      <c r="D3505" s="7">
        <f t="shared" si="54"/>
        <v>24.99</v>
      </c>
    </row>
    <row r="3506" spans="1:4" x14ac:dyDescent="0.25">
      <c r="A3506" s="13" t="s">
        <v>37717</v>
      </c>
      <c r="B3506" t="s">
        <v>63756</v>
      </c>
      <c r="C3506">
        <v>9.8000000000000004E-2</v>
      </c>
      <c r="D3506" s="7">
        <f t="shared" si="54"/>
        <v>24.99</v>
      </c>
    </row>
    <row r="3507" spans="1:4" x14ac:dyDescent="0.25">
      <c r="A3507" s="13" t="s">
        <v>37718</v>
      </c>
      <c r="B3507" t="s">
        <v>63756</v>
      </c>
      <c r="C3507">
        <v>9.8000000000000004E-2</v>
      </c>
      <c r="D3507" s="7">
        <f t="shared" si="54"/>
        <v>24.99</v>
      </c>
    </row>
    <row r="3508" spans="1:4" x14ac:dyDescent="0.25">
      <c r="A3508" s="13" t="s">
        <v>37719</v>
      </c>
      <c r="B3508" t="s">
        <v>63756</v>
      </c>
      <c r="C3508">
        <v>9.8000000000000004E-2</v>
      </c>
      <c r="D3508" s="7">
        <f t="shared" si="54"/>
        <v>24.99</v>
      </c>
    </row>
    <row r="3509" spans="1:4" x14ac:dyDescent="0.25">
      <c r="A3509" s="13" t="s">
        <v>37720</v>
      </c>
      <c r="B3509" t="s">
        <v>63756</v>
      </c>
      <c r="C3509">
        <v>9.8000000000000004E-2</v>
      </c>
      <c r="D3509" s="7">
        <f t="shared" si="54"/>
        <v>24.99</v>
      </c>
    </row>
    <row r="3510" spans="1:4" x14ac:dyDescent="0.25">
      <c r="A3510" s="13" t="s">
        <v>37721</v>
      </c>
      <c r="B3510" t="s">
        <v>63756</v>
      </c>
      <c r="C3510">
        <v>9.8000000000000004E-2</v>
      </c>
      <c r="D3510" s="7">
        <f t="shared" si="54"/>
        <v>24.99</v>
      </c>
    </row>
    <row r="3511" spans="1:4" x14ac:dyDescent="0.25">
      <c r="A3511" s="13" t="s">
        <v>37722</v>
      </c>
      <c r="B3511" t="s">
        <v>63756</v>
      </c>
      <c r="C3511">
        <v>9.9000000000000005E-2</v>
      </c>
      <c r="D3511" s="7">
        <f t="shared" si="54"/>
        <v>25.25</v>
      </c>
    </row>
    <row r="3512" spans="1:4" x14ac:dyDescent="0.25">
      <c r="A3512" s="13" t="s">
        <v>37723</v>
      </c>
      <c r="B3512" t="s">
        <v>63756</v>
      </c>
      <c r="C3512">
        <v>9.9000000000000005E-2</v>
      </c>
      <c r="D3512" s="7">
        <f t="shared" si="54"/>
        <v>25.25</v>
      </c>
    </row>
    <row r="3513" spans="1:4" x14ac:dyDescent="0.25">
      <c r="A3513" s="13" t="s">
        <v>37724</v>
      </c>
      <c r="B3513" t="s">
        <v>63756</v>
      </c>
      <c r="C3513">
        <v>9.9000000000000005E-2</v>
      </c>
      <c r="D3513" s="7">
        <f t="shared" si="54"/>
        <v>25.25</v>
      </c>
    </row>
    <row r="3514" spans="1:4" x14ac:dyDescent="0.25">
      <c r="A3514" s="13" t="s">
        <v>37725</v>
      </c>
      <c r="B3514" t="s">
        <v>63756</v>
      </c>
      <c r="C3514">
        <v>9.9000000000000005E-2</v>
      </c>
      <c r="D3514" s="7">
        <f t="shared" si="54"/>
        <v>25.25</v>
      </c>
    </row>
    <row r="3515" spans="1:4" x14ac:dyDescent="0.25">
      <c r="A3515" s="13" t="s">
        <v>37726</v>
      </c>
      <c r="B3515" t="s">
        <v>63756</v>
      </c>
      <c r="C3515">
        <v>9.9000000000000005E-2</v>
      </c>
      <c r="D3515" s="7">
        <f t="shared" si="54"/>
        <v>25.25</v>
      </c>
    </row>
    <row r="3516" spans="1:4" x14ac:dyDescent="0.25">
      <c r="A3516" s="13" t="s">
        <v>37727</v>
      </c>
      <c r="B3516" t="s">
        <v>63756</v>
      </c>
      <c r="C3516">
        <v>0.1</v>
      </c>
      <c r="D3516" s="7">
        <f t="shared" si="54"/>
        <v>25.5</v>
      </c>
    </row>
    <row r="3517" spans="1:4" x14ac:dyDescent="0.25">
      <c r="A3517" s="13" t="s">
        <v>37728</v>
      </c>
      <c r="B3517" t="s">
        <v>63756</v>
      </c>
      <c r="C3517">
        <v>0.1</v>
      </c>
      <c r="D3517" s="7">
        <f t="shared" si="54"/>
        <v>25.5</v>
      </c>
    </row>
    <row r="3518" spans="1:4" x14ac:dyDescent="0.25">
      <c r="A3518" s="13" t="s">
        <v>37729</v>
      </c>
      <c r="B3518" t="s">
        <v>63756</v>
      </c>
      <c r="C3518">
        <v>0.1</v>
      </c>
      <c r="D3518" s="7">
        <f t="shared" si="54"/>
        <v>25.5</v>
      </c>
    </row>
    <row r="3519" spans="1:4" x14ac:dyDescent="0.25">
      <c r="A3519" s="13" t="s">
        <v>37730</v>
      </c>
      <c r="B3519" t="s">
        <v>63756</v>
      </c>
      <c r="C3519">
        <v>0.1</v>
      </c>
      <c r="D3519" s="7">
        <f t="shared" si="54"/>
        <v>25.5</v>
      </c>
    </row>
    <row r="3520" spans="1:4" x14ac:dyDescent="0.25">
      <c r="A3520" s="13" t="s">
        <v>37731</v>
      </c>
      <c r="B3520" t="s">
        <v>63756</v>
      </c>
      <c r="C3520">
        <v>0.1</v>
      </c>
      <c r="D3520" s="7">
        <f t="shared" si="54"/>
        <v>25.5</v>
      </c>
    </row>
    <row r="3521" spans="1:4" x14ac:dyDescent="0.25">
      <c r="A3521" s="13" t="s">
        <v>37732</v>
      </c>
      <c r="B3521" t="s">
        <v>63756</v>
      </c>
      <c r="C3521">
        <v>0.1</v>
      </c>
      <c r="D3521" s="7">
        <f t="shared" si="54"/>
        <v>25.5</v>
      </c>
    </row>
    <row r="3522" spans="1:4" x14ac:dyDescent="0.25">
      <c r="A3522" s="13" t="s">
        <v>37733</v>
      </c>
      <c r="B3522" t="s">
        <v>63756</v>
      </c>
      <c r="C3522">
        <v>0.10100000000000001</v>
      </c>
      <c r="D3522" s="7">
        <f t="shared" ref="D3522:D3585" si="55">ROUND(C3522*$D$1,2)</f>
        <v>25.76</v>
      </c>
    </row>
    <row r="3523" spans="1:4" x14ac:dyDescent="0.25">
      <c r="A3523" s="13" t="s">
        <v>37734</v>
      </c>
      <c r="B3523" t="s">
        <v>63756</v>
      </c>
      <c r="C3523">
        <v>0.10100000000000001</v>
      </c>
      <c r="D3523" s="7">
        <f t="shared" si="55"/>
        <v>25.76</v>
      </c>
    </row>
    <row r="3524" spans="1:4" x14ac:dyDescent="0.25">
      <c r="A3524" s="13" t="s">
        <v>37735</v>
      </c>
      <c r="B3524" t="s">
        <v>63756</v>
      </c>
      <c r="C3524">
        <v>0.10100000000000001</v>
      </c>
      <c r="D3524" s="7">
        <f t="shared" si="55"/>
        <v>25.76</v>
      </c>
    </row>
    <row r="3525" spans="1:4" x14ac:dyDescent="0.25">
      <c r="A3525" s="13" t="s">
        <v>37736</v>
      </c>
      <c r="B3525" t="s">
        <v>63756</v>
      </c>
      <c r="C3525">
        <v>0.10100000000000001</v>
      </c>
      <c r="D3525" s="7">
        <f t="shared" si="55"/>
        <v>25.76</v>
      </c>
    </row>
    <row r="3526" spans="1:4" x14ac:dyDescent="0.25">
      <c r="A3526" s="13" t="s">
        <v>37737</v>
      </c>
      <c r="B3526" t="s">
        <v>63756</v>
      </c>
      <c r="C3526">
        <v>0.10100000000000001</v>
      </c>
      <c r="D3526" s="7">
        <f t="shared" si="55"/>
        <v>25.76</v>
      </c>
    </row>
    <row r="3527" spans="1:4" x14ac:dyDescent="0.25">
      <c r="A3527" s="13" t="s">
        <v>37738</v>
      </c>
      <c r="B3527" t="s">
        <v>63756</v>
      </c>
      <c r="C3527">
        <v>0.10199999999999999</v>
      </c>
      <c r="D3527" s="7">
        <f t="shared" si="55"/>
        <v>26.01</v>
      </c>
    </row>
    <row r="3528" spans="1:4" x14ac:dyDescent="0.25">
      <c r="A3528" s="13" t="s">
        <v>37739</v>
      </c>
      <c r="B3528" t="s">
        <v>63756</v>
      </c>
      <c r="C3528">
        <v>0.10199999999999999</v>
      </c>
      <c r="D3528" s="7">
        <f t="shared" si="55"/>
        <v>26.01</v>
      </c>
    </row>
    <row r="3529" spans="1:4" x14ac:dyDescent="0.25">
      <c r="A3529" s="13" t="s">
        <v>37740</v>
      </c>
      <c r="B3529" t="s">
        <v>63756</v>
      </c>
      <c r="C3529">
        <v>0.10199999999999999</v>
      </c>
      <c r="D3529" s="7">
        <f t="shared" si="55"/>
        <v>26.01</v>
      </c>
    </row>
    <row r="3530" spans="1:4" x14ac:dyDescent="0.25">
      <c r="A3530" s="13" t="s">
        <v>37741</v>
      </c>
      <c r="B3530" t="s">
        <v>63756</v>
      </c>
      <c r="C3530">
        <v>0.10199999999999999</v>
      </c>
      <c r="D3530" s="7">
        <f t="shared" si="55"/>
        <v>26.01</v>
      </c>
    </row>
    <row r="3531" spans="1:4" x14ac:dyDescent="0.25">
      <c r="A3531" s="13" t="s">
        <v>37742</v>
      </c>
      <c r="B3531" t="s">
        <v>63756</v>
      </c>
      <c r="C3531">
        <v>0.10199999999999999</v>
      </c>
      <c r="D3531" s="7">
        <f t="shared" si="55"/>
        <v>26.01</v>
      </c>
    </row>
    <row r="3532" spans="1:4" x14ac:dyDescent="0.25">
      <c r="A3532" s="13" t="s">
        <v>37743</v>
      </c>
      <c r="B3532" t="s">
        <v>63756</v>
      </c>
      <c r="C3532">
        <v>0.10199999999999999</v>
      </c>
      <c r="D3532" s="7">
        <f t="shared" si="55"/>
        <v>26.01</v>
      </c>
    </row>
    <row r="3533" spans="1:4" x14ac:dyDescent="0.25">
      <c r="A3533" s="13" t="s">
        <v>37744</v>
      </c>
      <c r="B3533" t="s">
        <v>63756</v>
      </c>
      <c r="C3533">
        <v>0.10299999999999999</v>
      </c>
      <c r="D3533" s="7">
        <f t="shared" si="55"/>
        <v>26.27</v>
      </c>
    </row>
    <row r="3534" spans="1:4" x14ac:dyDescent="0.25">
      <c r="A3534" s="13" t="s">
        <v>37745</v>
      </c>
      <c r="B3534" t="s">
        <v>63756</v>
      </c>
      <c r="C3534">
        <v>0.10299999999999999</v>
      </c>
      <c r="D3534" s="7">
        <f t="shared" si="55"/>
        <v>26.27</v>
      </c>
    </row>
    <row r="3535" spans="1:4" x14ac:dyDescent="0.25">
      <c r="A3535" s="13" t="s">
        <v>37746</v>
      </c>
      <c r="B3535" t="s">
        <v>63756</v>
      </c>
      <c r="C3535">
        <v>0.10299999999999999</v>
      </c>
      <c r="D3535" s="7">
        <f t="shared" si="55"/>
        <v>26.27</v>
      </c>
    </row>
    <row r="3536" spans="1:4" x14ac:dyDescent="0.25">
      <c r="A3536" s="13" t="s">
        <v>37747</v>
      </c>
      <c r="B3536" t="s">
        <v>63756</v>
      </c>
      <c r="C3536">
        <v>0.10299999999999999</v>
      </c>
      <c r="D3536" s="7">
        <f t="shared" si="55"/>
        <v>26.27</v>
      </c>
    </row>
    <row r="3537" spans="1:4" x14ac:dyDescent="0.25">
      <c r="A3537" s="13" t="s">
        <v>37748</v>
      </c>
      <c r="B3537" t="s">
        <v>63756</v>
      </c>
      <c r="C3537">
        <v>0.10299999999999999</v>
      </c>
      <c r="D3537" s="7">
        <f t="shared" si="55"/>
        <v>26.27</v>
      </c>
    </row>
    <row r="3538" spans="1:4" x14ac:dyDescent="0.25">
      <c r="A3538" s="13" t="s">
        <v>37749</v>
      </c>
      <c r="B3538" t="s">
        <v>63756</v>
      </c>
      <c r="C3538">
        <v>0.104</v>
      </c>
      <c r="D3538" s="7">
        <f t="shared" si="55"/>
        <v>26.52</v>
      </c>
    </row>
    <row r="3539" spans="1:4" x14ac:dyDescent="0.25">
      <c r="A3539" s="13" t="s">
        <v>37750</v>
      </c>
      <c r="B3539" t="s">
        <v>63756</v>
      </c>
      <c r="C3539">
        <v>0.104</v>
      </c>
      <c r="D3539" s="7">
        <f t="shared" si="55"/>
        <v>26.52</v>
      </c>
    </row>
    <row r="3540" spans="1:4" x14ac:dyDescent="0.25">
      <c r="A3540" s="13" t="s">
        <v>37751</v>
      </c>
      <c r="B3540" t="s">
        <v>63756</v>
      </c>
      <c r="C3540">
        <v>0.104</v>
      </c>
      <c r="D3540" s="7">
        <f t="shared" si="55"/>
        <v>26.52</v>
      </c>
    </row>
    <row r="3541" spans="1:4" x14ac:dyDescent="0.25">
      <c r="A3541" s="13" t="s">
        <v>37752</v>
      </c>
      <c r="B3541" t="s">
        <v>63756</v>
      </c>
      <c r="C3541">
        <v>0.104</v>
      </c>
      <c r="D3541" s="7">
        <f t="shared" si="55"/>
        <v>26.52</v>
      </c>
    </row>
    <row r="3542" spans="1:4" x14ac:dyDescent="0.25">
      <c r="A3542" s="13" t="s">
        <v>37753</v>
      </c>
      <c r="B3542" t="s">
        <v>63756</v>
      </c>
      <c r="C3542">
        <v>0.104</v>
      </c>
      <c r="D3542" s="7">
        <f t="shared" si="55"/>
        <v>26.52</v>
      </c>
    </row>
    <row r="3543" spans="1:4" x14ac:dyDescent="0.25">
      <c r="A3543" s="13" t="s">
        <v>37754</v>
      </c>
      <c r="B3543" t="s">
        <v>63756</v>
      </c>
      <c r="C3543">
        <v>0.105</v>
      </c>
      <c r="D3543" s="7">
        <f t="shared" si="55"/>
        <v>26.78</v>
      </c>
    </row>
    <row r="3544" spans="1:4" x14ac:dyDescent="0.25">
      <c r="A3544" s="13" t="s">
        <v>37755</v>
      </c>
      <c r="B3544" t="s">
        <v>63756</v>
      </c>
      <c r="C3544">
        <v>0.105</v>
      </c>
      <c r="D3544" s="7">
        <f t="shared" si="55"/>
        <v>26.78</v>
      </c>
    </row>
    <row r="3545" spans="1:4" x14ac:dyDescent="0.25">
      <c r="A3545" s="13" t="s">
        <v>37756</v>
      </c>
      <c r="B3545" t="s">
        <v>63756</v>
      </c>
      <c r="C3545">
        <v>0.105</v>
      </c>
      <c r="D3545" s="7">
        <f t="shared" si="55"/>
        <v>26.78</v>
      </c>
    </row>
    <row r="3546" spans="1:4" x14ac:dyDescent="0.25">
      <c r="A3546" s="13" t="s">
        <v>37757</v>
      </c>
      <c r="B3546" t="s">
        <v>63756</v>
      </c>
      <c r="C3546">
        <v>0.105</v>
      </c>
      <c r="D3546" s="7">
        <f t="shared" si="55"/>
        <v>26.78</v>
      </c>
    </row>
    <row r="3547" spans="1:4" x14ac:dyDescent="0.25">
      <c r="A3547" s="13" t="s">
        <v>37758</v>
      </c>
      <c r="B3547" t="s">
        <v>63756</v>
      </c>
      <c r="C3547">
        <v>0.105</v>
      </c>
      <c r="D3547" s="7">
        <f t="shared" si="55"/>
        <v>26.78</v>
      </c>
    </row>
    <row r="3548" spans="1:4" x14ac:dyDescent="0.25">
      <c r="A3548" s="13" t="s">
        <v>37759</v>
      </c>
      <c r="B3548" t="s">
        <v>63756</v>
      </c>
      <c r="C3548">
        <v>0.105</v>
      </c>
      <c r="D3548" s="7">
        <f t="shared" si="55"/>
        <v>26.78</v>
      </c>
    </row>
    <row r="3549" spans="1:4" x14ac:dyDescent="0.25">
      <c r="A3549" s="13" t="s">
        <v>37760</v>
      </c>
      <c r="B3549" t="s">
        <v>63756</v>
      </c>
      <c r="C3549">
        <v>0.106</v>
      </c>
      <c r="D3549" s="7">
        <f t="shared" si="55"/>
        <v>27.03</v>
      </c>
    </row>
    <row r="3550" spans="1:4" x14ac:dyDescent="0.25">
      <c r="A3550" s="13" t="s">
        <v>37761</v>
      </c>
      <c r="B3550" t="s">
        <v>63756</v>
      </c>
      <c r="C3550">
        <v>0.106</v>
      </c>
      <c r="D3550" s="7">
        <f t="shared" si="55"/>
        <v>27.03</v>
      </c>
    </row>
    <row r="3551" spans="1:4" x14ac:dyDescent="0.25">
      <c r="A3551" s="13" t="s">
        <v>37762</v>
      </c>
      <c r="B3551" t="s">
        <v>63756</v>
      </c>
      <c r="C3551">
        <v>0.106</v>
      </c>
      <c r="D3551" s="7">
        <f t="shared" si="55"/>
        <v>27.03</v>
      </c>
    </row>
    <row r="3552" spans="1:4" x14ac:dyDescent="0.25">
      <c r="A3552" s="13" t="s">
        <v>37763</v>
      </c>
      <c r="B3552" t="s">
        <v>63756</v>
      </c>
      <c r="C3552">
        <v>0.106</v>
      </c>
      <c r="D3552" s="7">
        <f t="shared" si="55"/>
        <v>27.03</v>
      </c>
    </row>
    <row r="3553" spans="1:4" x14ac:dyDescent="0.25">
      <c r="A3553" s="13" t="s">
        <v>37764</v>
      </c>
      <c r="B3553" t="s">
        <v>63756</v>
      </c>
      <c r="C3553">
        <v>0.106</v>
      </c>
      <c r="D3553" s="7">
        <f t="shared" si="55"/>
        <v>27.03</v>
      </c>
    </row>
    <row r="3554" spans="1:4" x14ac:dyDescent="0.25">
      <c r="A3554" s="13" t="s">
        <v>37765</v>
      </c>
      <c r="B3554" t="s">
        <v>63756</v>
      </c>
      <c r="C3554">
        <v>0.107</v>
      </c>
      <c r="D3554" s="7">
        <f t="shared" si="55"/>
        <v>27.29</v>
      </c>
    </row>
    <row r="3555" spans="1:4" x14ac:dyDescent="0.25">
      <c r="A3555" s="13" t="s">
        <v>37766</v>
      </c>
      <c r="B3555" t="s">
        <v>63756</v>
      </c>
      <c r="C3555">
        <v>0.107</v>
      </c>
      <c r="D3555" s="7">
        <f t="shared" si="55"/>
        <v>27.29</v>
      </c>
    </row>
    <row r="3556" spans="1:4" x14ac:dyDescent="0.25">
      <c r="A3556" s="13" t="s">
        <v>37767</v>
      </c>
      <c r="B3556" t="s">
        <v>63756</v>
      </c>
      <c r="C3556">
        <v>0.107</v>
      </c>
      <c r="D3556" s="7">
        <f t="shared" si="55"/>
        <v>27.29</v>
      </c>
    </row>
    <row r="3557" spans="1:4" x14ac:dyDescent="0.25">
      <c r="A3557" s="13" t="s">
        <v>37768</v>
      </c>
      <c r="B3557" t="s">
        <v>63756</v>
      </c>
      <c r="C3557">
        <v>0.107</v>
      </c>
      <c r="D3557" s="7">
        <f t="shared" si="55"/>
        <v>27.29</v>
      </c>
    </row>
    <row r="3558" spans="1:4" x14ac:dyDescent="0.25">
      <c r="A3558" s="13" t="s">
        <v>37769</v>
      </c>
      <c r="B3558" t="s">
        <v>63756</v>
      </c>
      <c r="C3558">
        <v>0.107</v>
      </c>
      <c r="D3558" s="7">
        <f t="shared" si="55"/>
        <v>27.29</v>
      </c>
    </row>
    <row r="3559" spans="1:4" x14ac:dyDescent="0.25">
      <c r="A3559" s="13" t="s">
        <v>37770</v>
      </c>
      <c r="B3559" t="s">
        <v>63756</v>
      </c>
      <c r="C3559">
        <v>0.108</v>
      </c>
      <c r="D3559" s="7">
        <f t="shared" si="55"/>
        <v>27.54</v>
      </c>
    </row>
    <row r="3560" spans="1:4" x14ac:dyDescent="0.25">
      <c r="A3560" s="13" t="s">
        <v>37771</v>
      </c>
      <c r="B3560" t="s">
        <v>63756</v>
      </c>
      <c r="C3560">
        <v>0.108</v>
      </c>
      <c r="D3560" s="7">
        <f t="shared" si="55"/>
        <v>27.54</v>
      </c>
    </row>
    <row r="3561" spans="1:4" x14ac:dyDescent="0.25">
      <c r="A3561" s="13" t="s">
        <v>37772</v>
      </c>
      <c r="B3561" t="s">
        <v>63756</v>
      </c>
      <c r="C3561">
        <v>0.108</v>
      </c>
      <c r="D3561" s="7">
        <f t="shared" si="55"/>
        <v>27.54</v>
      </c>
    </row>
    <row r="3562" spans="1:4" x14ac:dyDescent="0.25">
      <c r="A3562" s="13" t="s">
        <v>37773</v>
      </c>
      <c r="B3562" t="s">
        <v>63756</v>
      </c>
      <c r="C3562">
        <v>0.108</v>
      </c>
      <c r="D3562" s="7">
        <f t="shared" si="55"/>
        <v>27.54</v>
      </c>
    </row>
    <row r="3563" spans="1:4" x14ac:dyDescent="0.25">
      <c r="A3563" s="13" t="s">
        <v>37774</v>
      </c>
      <c r="B3563" t="s">
        <v>63756</v>
      </c>
      <c r="C3563">
        <v>0.108</v>
      </c>
      <c r="D3563" s="7">
        <f t="shared" si="55"/>
        <v>27.54</v>
      </c>
    </row>
    <row r="3564" spans="1:4" x14ac:dyDescent="0.25">
      <c r="A3564" s="13" t="s">
        <v>37775</v>
      </c>
      <c r="B3564" t="s">
        <v>63756</v>
      </c>
      <c r="C3564">
        <v>0.109</v>
      </c>
      <c r="D3564" s="7">
        <f t="shared" si="55"/>
        <v>27.8</v>
      </c>
    </row>
    <row r="3565" spans="1:4" x14ac:dyDescent="0.25">
      <c r="A3565" s="13" t="s">
        <v>37776</v>
      </c>
      <c r="B3565" t="s">
        <v>63756</v>
      </c>
      <c r="C3565">
        <v>0.109</v>
      </c>
      <c r="D3565" s="7">
        <f t="shared" si="55"/>
        <v>27.8</v>
      </c>
    </row>
    <row r="3566" spans="1:4" x14ac:dyDescent="0.25">
      <c r="A3566" s="13" t="s">
        <v>37777</v>
      </c>
      <c r="B3566" t="s">
        <v>63756</v>
      </c>
      <c r="C3566">
        <v>0.109</v>
      </c>
      <c r="D3566" s="7">
        <f t="shared" si="55"/>
        <v>27.8</v>
      </c>
    </row>
    <row r="3567" spans="1:4" x14ac:dyDescent="0.25">
      <c r="A3567" s="13" t="s">
        <v>37778</v>
      </c>
      <c r="B3567" t="s">
        <v>63756</v>
      </c>
      <c r="C3567">
        <v>0.109</v>
      </c>
      <c r="D3567" s="7">
        <f t="shared" si="55"/>
        <v>27.8</v>
      </c>
    </row>
    <row r="3568" spans="1:4" x14ac:dyDescent="0.25">
      <c r="A3568" s="13" t="s">
        <v>37779</v>
      </c>
      <c r="B3568" t="s">
        <v>63756</v>
      </c>
      <c r="C3568">
        <v>0.109</v>
      </c>
      <c r="D3568" s="7">
        <f t="shared" si="55"/>
        <v>27.8</v>
      </c>
    </row>
    <row r="3569" spans="1:4" x14ac:dyDescent="0.25">
      <c r="A3569" s="13" t="s">
        <v>37780</v>
      </c>
      <c r="B3569" t="s">
        <v>63756</v>
      </c>
      <c r="C3569">
        <v>0.11</v>
      </c>
      <c r="D3569" s="7">
        <f t="shared" si="55"/>
        <v>28.05</v>
      </c>
    </row>
    <row r="3570" spans="1:4" x14ac:dyDescent="0.25">
      <c r="A3570" s="13" t="s">
        <v>37781</v>
      </c>
      <c r="B3570" t="s">
        <v>63756</v>
      </c>
      <c r="C3570">
        <v>0.11</v>
      </c>
      <c r="D3570" s="7">
        <f t="shared" si="55"/>
        <v>28.05</v>
      </c>
    </row>
    <row r="3571" spans="1:4" x14ac:dyDescent="0.25">
      <c r="A3571" s="13" t="s">
        <v>37782</v>
      </c>
      <c r="B3571" t="s">
        <v>63756</v>
      </c>
      <c r="C3571">
        <v>0.11</v>
      </c>
      <c r="D3571" s="7">
        <f t="shared" si="55"/>
        <v>28.05</v>
      </c>
    </row>
    <row r="3572" spans="1:4" x14ac:dyDescent="0.25">
      <c r="A3572" s="13" t="s">
        <v>37783</v>
      </c>
      <c r="B3572" t="s">
        <v>63756</v>
      </c>
      <c r="C3572">
        <v>0.11</v>
      </c>
      <c r="D3572" s="7">
        <f t="shared" si="55"/>
        <v>28.05</v>
      </c>
    </row>
    <row r="3573" spans="1:4" x14ac:dyDescent="0.25">
      <c r="A3573" s="13" t="s">
        <v>37784</v>
      </c>
      <c r="B3573" t="s">
        <v>63756</v>
      </c>
      <c r="C3573">
        <v>0.11</v>
      </c>
      <c r="D3573" s="7">
        <f t="shared" si="55"/>
        <v>28.05</v>
      </c>
    </row>
    <row r="3574" spans="1:4" x14ac:dyDescent="0.25">
      <c r="A3574" s="13" t="s">
        <v>37785</v>
      </c>
      <c r="B3574" t="s">
        <v>63756</v>
      </c>
      <c r="C3574">
        <v>0.11</v>
      </c>
      <c r="D3574" s="7">
        <f t="shared" si="55"/>
        <v>28.05</v>
      </c>
    </row>
    <row r="3575" spans="1:4" x14ac:dyDescent="0.25">
      <c r="A3575" s="13" t="s">
        <v>37786</v>
      </c>
      <c r="B3575" t="s">
        <v>63756</v>
      </c>
      <c r="C3575">
        <v>0.111</v>
      </c>
      <c r="D3575" s="7">
        <f t="shared" si="55"/>
        <v>28.31</v>
      </c>
    </row>
    <row r="3576" spans="1:4" x14ac:dyDescent="0.25">
      <c r="A3576" s="13" t="s">
        <v>37787</v>
      </c>
      <c r="B3576" t="s">
        <v>63756</v>
      </c>
      <c r="C3576">
        <v>0.111</v>
      </c>
      <c r="D3576" s="7">
        <f t="shared" si="55"/>
        <v>28.31</v>
      </c>
    </row>
    <row r="3577" spans="1:4" x14ac:dyDescent="0.25">
      <c r="A3577" s="13" t="s">
        <v>37788</v>
      </c>
      <c r="B3577" t="s">
        <v>63756</v>
      </c>
      <c r="C3577">
        <v>0.111</v>
      </c>
      <c r="D3577" s="7">
        <f t="shared" si="55"/>
        <v>28.31</v>
      </c>
    </row>
    <row r="3578" spans="1:4" x14ac:dyDescent="0.25">
      <c r="A3578" s="13" t="s">
        <v>37789</v>
      </c>
      <c r="B3578" t="s">
        <v>63756</v>
      </c>
      <c r="C3578">
        <v>0.111</v>
      </c>
      <c r="D3578" s="7">
        <f t="shared" si="55"/>
        <v>28.31</v>
      </c>
    </row>
    <row r="3579" spans="1:4" x14ac:dyDescent="0.25">
      <c r="A3579" s="13" t="s">
        <v>37790</v>
      </c>
      <c r="B3579" t="s">
        <v>63756</v>
      </c>
      <c r="C3579">
        <v>0.111</v>
      </c>
      <c r="D3579" s="7">
        <f t="shared" si="55"/>
        <v>28.31</v>
      </c>
    </row>
    <row r="3580" spans="1:4" x14ac:dyDescent="0.25">
      <c r="A3580" s="13" t="s">
        <v>37791</v>
      </c>
      <c r="B3580" t="s">
        <v>63756</v>
      </c>
      <c r="C3580">
        <v>0.112</v>
      </c>
      <c r="D3580" s="7">
        <f t="shared" si="55"/>
        <v>28.56</v>
      </c>
    </row>
    <row r="3581" spans="1:4" x14ac:dyDescent="0.25">
      <c r="A3581" s="13" t="s">
        <v>37792</v>
      </c>
      <c r="B3581" t="s">
        <v>63756</v>
      </c>
      <c r="C3581">
        <v>0.112</v>
      </c>
      <c r="D3581" s="7">
        <f t="shared" si="55"/>
        <v>28.56</v>
      </c>
    </row>
    <row r="3582" spans="1:4" x14ac:dyDescent="0.25">
      <c r="A3582" s="13" t="s">
        <v>37793</v>
      </c>
      <c r="B3582" t="s">
        <v>63756</v>
      </c>
      <c r="C3582">
        <v>0.112</v>
      </c>
      <c r="D3582" s="7">
        <f t="shared" si="55"/>
        <v>28.56</v>
      </c>
    </row>
    <row r="3583" spans="1:4" x14ac:dyDescent="0.25">
      <c r="A3583" s="13" t="s">
        <v>37794</v>
      </c>
      <c r="B3583" t="s">
        <v>63756</v>
      </c>
      <c r="C3583">
        <v>0.112</v>
      </c>
      <c r="D3583" s="7">
        <f t="shared" si="55"/>
        <v>28.56</v>
      </c>
    </row>
    <row r="3584" spans="1:4" x14ac:dyDescent="0.25">
      <c r="A3584" s="13" t="s">
        <v>37795</v>
      </c>
      <c r="B3584" t="s">
        <v>63756</v>
      </c>
      <c r="C3584">
        <v>0.112</v>
      </c>
      <c r="D3584" s="7">
        <f t="shared" si="55"/>
        <v>28.56</v>
      </c>
    </row>
    <row r="3585" spans="1:4" x14ac:dyDescent="0.25">
      <c r="A3585" s="13" t="s">
        <v>37796</v>
      </c>
      <c r="B3585" t="s">
        <v>63756</v>
      </c>
      <c r="C3585">
        <v>0.113</v>
      </c>
      <c r="D3585" s="7">
        <f t="shared" si="55"/>
        <v>28.82</v>
      </c>
    </row>
    <row r="3586" spans="1:4" x14ac:dyDescent="0.25">
      <c r="A3586" s="13" t="s">
        <v>37797</v>
      </c>
      <c r="B3586" t="s">
        <v>63756</v>
      </c>
      <c r="C3586">
        <v>0.113</v>
      </c>
      <c r="D3586" s="7">
        <f t="shared" ref="D3586:D3649" si="56">ROUND(C3586*$D$1,2)</f>
        <v>28.82</v>
      </c>
    </row>
    <row r="3587" spans="1:4" x14ac:dyDescent="0.25">
      <c r="A3587" s="13" t="s">
        <v>37798</v>
      </c>
      <c r="B3587" t="s">
        <v>63756</v>
      </c>
      <c r="C3587">
        <v>0.113</v>
      </c>
      <c r="D3587" s="7">
        <f t="shared" si="56"/>
        <v>28.82</v>
      </c>
    </row>
    <row r="3588" spans="1:4" x14ac:dyDescent="0.25">
      <c r="A3588" s="13" t="s">
        <v>37799</v>
      </c>
      <c r="B3588" t="s">
        <v>63756</v>
      </c>
      <c r="C3588">
        <v>0.113</v>
      </c>
      <c r="D3588" s="7">
        <f t="shared" si="56"/>
        <v>28.82</v>
      </c>
    </row>
    <row r="3589" spans="1:4" x14ac:dyDescent="0.25">
      <c r="A3589" s="13" t="s">
        <v>37800</v>
      </c>
      <c r="B3589" t="s">
        <v>63756</v>
      </c>
      <c r="C3589">
        <v>0.113</v>
      </c>
      <c r="D3589" s="7">
        <f t="shared" si="56"/>
        <v>28.82</v>
      </c>
    </row>
    <row r="3590" spans="1:4" x14ac:dyDescent="0.25">
      <c r="A3590" s="13" t="s">
        <v>37801</v>
      </c>
      <c r="B3590" t="s">
        <v>63756</v>
      </c>
      <c r="C3590">
        <v>0.114</v>
      </c>
      <c r="D3590" s="7">
        <f t="shared" si="56"/>
        <v>29.07</v>
      </c>
    </row>
    <row r="3591" spans="1:4" x14ac:dyDescent="0.25">
      <c r="A3591" s="13" t="s">
        <v>66048</v>
      </c>
      <c r="B3591" t="s">
        <v>63756</v>
      </c>
      <c r="C3591">
        <v>0.151</v>
      </c>
      <c r="D3591" s="7">
        <f t="shared" si="56"/>
        <v>38.51</v>
      </c>
    </row>
    <row r="3592" spans="1:4" x14ac:dyDescent="0.25">
      <c r="A3592" s="13" t="s">
        <v>37802</v>
      </c>
      <c r="B3592" t="s">
        <v>63756</v>
      </c>
      <c r="C3592">
        <v>0.114</v>
      </c>
      <c r="D3592" s="7">
        <f t="shared" si="56"/>
        <v>29.07</v>
      </c>
    </row>
    <row r="3593" spans="1:4" x14ac:dyDescent="0.25">
      <c r="A3593" s="13" t="s">
        <v>37803</v>
      </c>
      <c r="B3593" t="s">
        <v>63756</v>
      </c>
      <c r="C3593">
        <v>0.114</v>
      </c>
      <c r="D3593" s="7">
        <f t="shared" si="56"/>
        <v>29.07</v>
      </c>
    </row>
    <row r="3594" spans="1:4" x14ac:dyDescent="0.25">
      <c r="A3594" s="13" t="s">
        <v>37804</v>
      </c>
      <c r="B3594" t="s">
        <v>63756</v>
      </c>
      <c r="C3594">
        <v>0.114</v>
      </c>
      <c r="D3594" s="7">
        <f t="shared" si="56"/>
        <v>29.07</v>
      </c>
    </row>
    <row r="3595" spans="1:4" x14ac:dyDescent="0.25">
      <c r="A3595" s="13" t="s">
        <v>37805</v>
      </c>
      <c r="B3595" t="s">
        <v>63756</v>
      </c>
      <c r="C3595">
        <v>0.114</v>
      </c>
      <c r="D3595" s="7">
        <f t="shared" si="56"/>
        <v>29.07</v>
      </c>
    </row>
    <row r="3596" spans="1:4" x14ac:dyDescent="0.25">
      <c r="A3596" s="13" t="s">
        <v>37806</v>
      </c>
      <c r="B3596" t="s">
        <v>63756</v>
      </c>
      <c r="C3596">
        <v>0.115</v>
      </c>
      <c r="D3596" s="7">
        <f t="shared" si="56"/>
        <v>29.33</v>
      </c>
    </row>
    <row r="3597" spans="1:4" x14ac:dyDescent="0.25">
      <c r="A3597" s="13" t="s">
        <v>37807</v>
      </c>
      <c r="B3597" t="s">
        <v>63756</v>
      </c>
      <c r="C3597">
        <v>0.115</v>
      </c>
      <c r="D3597" s="7">
        <f t="shared" si="56"/>
        <v>29.33</v>
      </c>
    </row>
    <row r="3598" spans="1:4" x14ac:dyDescent="0.25">
      <c r="A3598" s="13" t="s">
        <v>37808</v>
      </c>
      <c r="B3598" t="s">
        <v>63756</v>
      </c>
      <c r="C3598">
        <v>0.115</v>
      </c>
      <c r="D3598" s="7">
        <f t="shared" si="56"/>
        <v>29.33</v>
      </c>
    </row>
    <row r="3599" spans="1:4" x14ac:dyDescent="0.25">
      <c r="A3599" s="13" t="s">
        <v>37809</v>
      </c>
      <c r="B3599" t="s">
        <v>63756</v>
      </c>
      <c r="C3599">
        <v>0.115</v>
      </c>
      <c r="D3599" s="7">
        <f t="shared" si="56"/>
        <v>29.33</v>
      </c>
    </row>
    <row r="3600" spans="1:4" x14ac:dyDescent="0.25">
      <c r="A3600" s="13" t="s">
        <v>37810</v>
      </c>
      <c r="B3600" t="s">
        <v>63756</v>
      </c>
      <c r="C3600">
        <v>0.115</v>
      </c>
      <c r="D3600" s="7">
        <f t="shared" si="56"/>
        <v>29.33</v>
      </c>
    </row>
    <row r="3601" spans="1:4" x14ac:dyDescent="0.25">
      <c r="A3601" s="13" t="s">
        <v>37811</v>
      </c>
      <c r="B3601" t="s">
        <v>63756</v>
      </c>
      <c r="C3601">
        <v>0.11600000000000001</v>
      </c>
      <c r="D3601" s="7">
        <f t="shared" si="56"/>
        <v>29.58</v>
      </c>
    </row>
    <row r="3602" spans="1:4" x14ac:dyDescent="0.25">
      <c r="A3602" s="13" t="s">
        <v>37812</v>
      </c>
      <c r="B3602" t="s">
        <v>63756</v>
      </c>
      <c r="C3602">
        <v>0.11600000000000001</v>
      </c>
      <c r="D3602" s="7">
        <f t="shared" si="56"/>
        <v>29.58</v>
      </c>
    </row>
    <row r="3603" spans="1:4" x14ac:dyDescent="0.25">
      <c r="A3603" s="13" t="s">
        <v>37813</v>
      </c>
      <c r="B3603" t="s">
        <v>63756</v>
      </c>
      <c r="C3603">
        <v>0.11600000000000001</v>
      </c>
      <c r="D3603" s="7">
        <f t="shared" si="56"/>
        <v>29.58</v>
      </c>
    </row>
    <row r="3604" spans="1:4" x14ac:dyDescent="0.25">
      <c r="A3604" s="13" t="s">
        <v>37814</v>
      </c>
      <c r="B3604" t="s">
        <v>63756</v>
      </c>
      <c r="C3604">
        <v>0.11600000000000001</v>
      </c>
      <c r="D3604" s="7">
        <f t="shared" si="56"/>
        <v>29.58</v>
      </c>
    </row>
    <row r="3605" spans="1:4" x14ac:dyDescent="0.25">
      <c r="A3605" s="13" t="s">
        <v>37815</v>
      </c>
      <c r="B3605" t="s">
        <v>63756</v>
      </c>
      <c r="C3605">
        <v>0.11600000000000001</v>
      </c>
      <c r="D3605" s="7">
        <f t="shared" si="56"/>
        <v>29.58</v>
      </c>
    </row>
    <row r="3606" spans="1:4" x14ac:dyDescent="0.25">
      <c r="A3606" s="13" t="s">
        <v>37816</v>
      </c>
      <c r="B3606" t="s">
        <v>63756</v>
      </c>
      <c r="C3606">
        <v>0.11700000000000001</v>
      </c>
      <c r="D3606" s="7">
        <f t="shared" si="56"/>
        <v>29.84</v>
      </c>
    </row>
    <row r="3607" spans="1:4" x14ac:dyDescent="0.25">
      <c r="A3607" s="13" t="s">
        <v>37817</v>
      </c>
      <c r="B3607" t="s">
        <v>63756</v>
      </c>
      <c r="C3607">
        <v>0.11700000000000001</v>
      </c>
      <c r="D3607" s="7">
        <f t="shared" si="56"/>
        <v>29.84</v>
      </c>
    </row>
    <row r="3608" spans="1:4" x14ac:dyDescent="0.25">
      <c r="A3608" s="13" t="s">
        <v>37818</v>
      </c>
      <c r="B3608" t="s">
        <v>63756</v>
      </c>
      <c r="C3608">
        <v>0.11700000000000001</v>
      </c>
      <c r="D3608" s="7">
        <f t="shared" si="56"/>
        <v>29.84</v>
      </c>
    </row>
    <row r="3609" spans="1:4" x14ac:dyDescent="0.25">
      <c r="A3609" s="13" t="s">
        <v>37819</v>
      </c>
      <c r="B3609" t="s">
        <v>63756</v>
      </c>
      <c r="C3609">
        <v>0.11700000000000001</v>
      </c>
      <c r="D3609" s="7">
        <f t="shared" si="56"/>
        <v>29.84</v>
      </c>
    </row>
    <row r="3610" spans="1:4" x14ac:dyDescent="0.25">
      <c r="A3610" s="13" t="s">
        <v>37820</v>
      </c>
      <c r="B3610" t="s">
        <v>63756</v>
      </c>
      <c r="C3610">
        <v>0.11700000000000001</v>
      </c>
      <c r="D3610" s="7">
        <f t="shared" si="56"/>
        <v>29.84</v>
      </c>
    </row>
    <row r="3611" spans="1:4" x14ac:dyDescent="0.25">
      <c r="A3611" s="13" t="s">
        <v>37821</v>
      </c>
      <c r="B3611" t="s">
        <v>63756</v>
      </c>
      <c r="C3611">
        <v>0.11799999999999999</v>
      </c>
      <c r="D3611" s="7">
        <f t="shared" si="56"/>
        <v>30.09</v>
      </c>
    </row>
    <row r="3612" spans="1:4" x14ac:dyDescent="0.25">
      <c r="A3612" s="13" t="s">
        <v>37822</v>
      </c>
      <c r="B3612" t="s">
        <v>63756</v>
      </c>
      <c r="C3612">
        <v>0.11799999999999999</v>
      </c>
      <c r="D3612" s="7">
        <f t="shared" si="56"/>
        <v>30.09</v>
      </c>
    </row>
    <row r="3613" spans="1:4" x14ac:dyDescent="0.25">
      <c r="A3613" s="13" t="s">
        <v>37823</v>
      </c>
      <c r="B3613" t="s">
        <v>63756</v>
      </c>
      <c r="C3613">
        <v>0.11799999999999999</v>
      </c>
      <c r="D3613" s="7">
        <f t="shared" si="56"/>
        <v>30.09</v>
      </c>
    </row>
    <row r="3614" spans="1:4" x14ac:dyDescent="0.25">
      <c r="A3614" s="13" t="s">
        <v>37824</v>
      </c>
      <c r="B3614" t="s">
        <v>63756</v>
      </c>
      <c r="C3614">
        <v>0.11799999999999999</v>
      </c>
      <c r="D3614" s="7">
        <f t="shared" si="56"/>
        <v>30.09</v>
      </c>
    </row>
    <row r="3615" spans="1:4" x14ac:dyDescent="0.25">
      <c r="A3615" s="13" t="s">
        <v>37825</v>
      </c>
      <c r="B3615" t="s">
        <v>63756</v>
      </c>
      <c r="C3615">
        <v>0.11799999999999999</v>
      </c>
      <c r="D3615" s="7">
        <f t="shared" si="56"/>
        <v>30.09</v>
      </c>
    </row>
    <row r="3616" spans="1:4" x14ac:dyDescent="0.25">
      <c r="A3616" s="13" t="s">
        <v>37826</v>
      </c>
      <c r="B3616" t="s">
        <v>63756</v>
      </c>
      <c r="C3616">
        <v>0.11899999999999999</v>
      </c>
      <c r="D3616" s="7">
        <f t="shared" si="56"/>
        <v>30.35</v>
      </c>
    </row>
    <row r="3617" spans="1:4" x14ac:dyDescent="0.25">
      <c r="A3617" s="13" t="s">
        <v>37827</v>
      </c>
      <c r="B3617" t="s">
        <v>63756</v>
      </c>
      <c r="C3617">
        <v>0.11899999999999999</v>
      </c>
      <c r="D3617" s="7">
        <f t="shared" si="56"/>
        <v>30.35</v>
      </c>
    </row>
    <row r="3618" spans="1:4" x14ac:dyDescent="0.25">
      <c r="A3618" s="13" t="s">
        <v>37828</v>
      </c>
      <c r="B3618" t="s">
        <v>63756</v>
      </c>
      <c r="C3618">
        <v>0.11899999999999999</v>
      </c>
      <c r="D3618" s="7">
        <f t="shared" si="56"/>
        <v>30.35</v>
      </c>
    </row>
    <row r="3619" spans="1:4" x14ac:dyDescent="0.25">
      <c r="A3619" s="13" t="s">
        <v>37829</v>
      </c>
      <c r="B3619" t="s">
        <v>63756</v>
      </c>
      <c r="C3619">
        <v>0.11899999999999999</v>
      </c>
      <c r="D3619" s="7">
        <f t="shared" si="56"/>
        <v>30.35</v>
      </c>
    </row>
    <row r="3620" spans="1:4" x14ac:dyDescent="0.25">
      <c r="A3620" s="13" t="s">
        <v>37830</v>
      </c>
      <c r="B3620" t="s">
        <v>63756</v>
      </c>
      <c r="C3620">
        <v>0.11899999999999999</v>
      </c>
      <c r="D3620" s="7">
        <f t="shared" si="56"/>
        <v>30.35</v>
      </c>
    </row>
    <row r="3621" spans="1:4" x14ac:dyDescent="0.25">
      <c r="A3621" s="13" t="s">
        <v>37831</v>
      </c>
      <c r="B3621" t="s">
        <v>63756</v>
      </c>
      <c r="C3621">
        <v>0.12</v>
      </c>
      <c r="D3621" s="7">
        <f t="shared" si="56"/>
        <v>30.6</v>
      </c>
    </row>
    <row r="3622" spans="1:4" x14ac:dyDescent="0.25">
      <c r="A3622" s="13" t="s">
        <v>37832</v>
      </c>
      <c r="B3622" t="s">
        <v>63756</v>
      </c>
      <c r="C3622">
        <v>0.12</v>
      </c>
      <c r="D3622" s="7">
        <f t="shared" si="56"/>
        <v>30.6</v>
      </c>
    </row>
    <row r="3623" spans="1:4" x14ac:dyDescent="0.25">
      <c r="A3623" s="13" t="s">
        <v>37833</v>
      </c>
      <c r="B3623" t="s">
        <v>63756</v>
      </c>
      <c r="C3623">
        <v>0.12</v>
      </c>
      <c r="D3623" s="7">
        <f t="shared" si="56"/>
        <v>30.6</v>
      </c>
    </row>
    <row r="3624" spans="1:4" x14ac:dyDescent="0.25">
      <c r="A3624" s="13" t="s">
        <v>37834</v>
      </c>
      <c r="B3624" t="s">
        <v>63756</v>
      </c>
      <c r="C3624">
        <v>0.12</v>
      </c>
      <c r="D3624" s="7">
        <f t="shared" si="56"/>
        <v>30.6</v>
      </c>
    </row>
    <row r="3625" spans="1:4" x14ac:dyDescent="0.25">
      <c r="A3625" s="13" t="s">
        <v>37835</v>
      </c>
      <c r="B3625" t="s">
        <v>63756</v>
      </c>
      <c r="C3625">
        <v>0.12</v>
      </c>
      <c r="D3625" s="7">
        <f t="shared" si="56"/>
        <v>30.6</v>
      </c>
    </row>
    <row r="3626" spans="1:4" x14ac:dyDescent="0.25">
      <c r="A3626" s="13" t="s">
        <v>37836</v>
      </c>
      <c r="B3626" t="s">
        <v>63756</v>
      </c>
      <c r="C3626">
        <v>0.121</v>
      </c>
      <c r="D3626" s="7">
        <f t="shared" si="56"/>
        <v>30.86</v>
      </c>
    </row>
    <row r="3627" spans="1:4" x14ac:dyDescent="0.25">
      <c r="A3627" s="13" t="s">
        <v>37837</v>
      </c>
      <c r="B3627" t="s">
        <v>63756</v>
      </c>
      <c r="C3627">
        <v>0.121</v>
      </c>
      <c r="D3627" s="7">
        <f t="shared" si="56"/>
        <v>30.86</v>
      </c>
    </row>
    <row r="3628" spans="1:4" x14ac:dyDescent="0.25">
      <c r="A3628" s="13" t="s">
        <v>37838</v>
      </c>
      <c r="B3628" t="s">
        <v>63756</v>
      </c>
      <c r="C3628">
        <v>0.121</v>
      </c>
      <c r="D3628" s="7">
        <f t="shared" si="56"/>
        <v>30.86</v>
      </c>
    </row>
    <row r="3629" spans="1:4" x14ac:dyDescent="0.25">
      <c r="A3629" s="13" t="s">
        <v>37839</v>
      </c>
      <c r="B3629" t="s">
        <v>63756</v>
      </c>
      <c r="C3629">
        <v>0.121</v>
      </c>
      <c r="D3629" s="7">
        <f t="shared" si="56"/>
        <v>30.86</v>
      </c>
    </row>
    <row r="3630" spans="1:4" x14ac:dyDescent="0.25">
      <c r="A3630" s="13" t="s">
        <v>37840</v>
      </c>
      <c r="B3630" t="s">
        <v>63756</v>
      </c>
      <c r="C3630">
        <v>0.121</v>
      </c>
      <c r="D3630" s="7">
        <f t="shared" si="56"/>
        <v>30.86</v>
      </c>
    </row>
    <row r="3631" spans="1:4" x14ac:dyDescent="0.25">
      <c r="A3631" s="13" t="s">
        <v>37841</v>
      </c>
      <c r="B3631" t="s">
        <v>63756</v>
      </c>
      <c r="C3631">
        <v>0.122</v>
      </c>
      <c r="D3631" s="7">
        <f t="shared" si="56"/>
        <v>31.11</v>
      </c>
    </row>
    <row r="3632" spans="1:4" x14ac:dyDescent="0.25">
      <c r="A3632" s="13" t="s">
        <v>37842</v>
      </c>
      <c r="B3632" t="s">
        <v>63756</v>
      </c>
      <c r="C3632">
        <v>0.122</v>
      </c>
      <c r="D3632" s="7">
        <f t="shared" si="56"/>
        <v>31.11</v>
      </c>
    </row>
    <row r="3633" spans="1:4" x14ac:dyDescent="0.25">
      <c r="A3633" s="13" t="s">
        <v>37843</v>
      </c>
      <c r="B3633" t="s">
        <v>63756</v>
      </c>
      <c r="C3633">
        <v>0.122</v>
      </c>
      <c r="D3633" s="7">
        <f t="shared" si="56"/>
        <v>31.11</v>
      </c>
    </row>
    <row r="3634" spans="1:4" x14ac:dyDescent="0.25">
      <c r="A3634" s="13" t="s">
        <v>37844</v>
      </c>
      <c r="B3634" t="s">
        <v>63756</v>
      </c>
      <c r="C3634">
        <v>0.122</v>
      </c>
      <c r="D3634" s="7">
        <f t="shared" si="56"/>
        <v>31.11</v>
      </c>
    </row>
    <row r="3635" spans="1:4" x14ac:dyDescent="0.25">
      <c r="A3635" s="13" t="s">
        <v>37845</v>
      </c>
      <c r="B3635" t="s">
        <v>63756</v>
      </c>
      <c r="C3635">
        <v>0.122</v>
      </c>
      <c r="D3635" s="7">
        <f t="shared" si="56"/>
        <v>31.11</v>
      </c>
    </row>
    <row r="3636" spans="1:4" x14ac:dyDescent="0.25">
      <c r="A3636" s="13" t="s">
        <v>37846</v>
      </c>
      <c r="B3636" t="s">
        <v>63756</v>
      </c>
      <c r="C3636">
        <v>0.123</v>
      </c>
      <c r="D3636" s="7">
        <f t="shared" si="56"/>
        <v>31.37</v>
      </c>
    </row>
    <row r="3637" spans="1:4" x14ac:dyDescent="0.25">
      <c r="A3637" s="13" t="s">
        <v>37847</v>
      </c>
      <c r="B3637" t="s">
        <v>63756</v>
      </c>
      <c r="C3637">
        <v>0.123</v>
      </c>
      <c r="D3637" s="7">
        <f t="shared" si="56"/>
        <v>31.37</v>
      </c>
    </row>
    <row r="3638" spans="1:4" x14ac:dyDescent="0.25">
      <c r="A3638" s="13" t="s">
        <v>66047</v>
      </c>
      <c r="B3638" t="s">
        <v>63756</v>
      </c>
      <c r="C3638">
        <v>0.19400000000000001</v>
      </c>
      <c r="D3638" s="7">
        <f t="shared" si="56"/>
        <v>49.47</v>
      </c>
    </row>
    <row r="3639" spans="1:4" x14ac:dyDescent="0.25">
      <c r="A3639" s="13" t="s">
        <v>37848</v>
      </c>
      <c r="B3639" t="s">
        <v>63756</v>
      </c>
      <c r="C3639">
        <v>0.123</v>
      </c>
      <c r="D3639" s="7">
        <f t="shared" si="56"/>
        <v>31.37</v>
      </c>
    </row>
    <row r="3640" spans="1:4" x14ac:dyDescent="0.25">
      <c r="A3640" s="13" t="s">
        <v>66046</v>
      </c>
      <c r="B3640" t="s">
        <v>63756</v>
      </c>
      <c r="C3640">
        <v>0.19400000000000001</v>
      </c>
      <c r="D3640" s="7">
        <f t="shared" si="56"/>
        <v>49.47</v>
      </c>
    </row>
    <row r="3641" spans="1:4" x14ac:dyDescent="0.25">
      <c r="A3641" s="13" t="s">
        <v>37849</v>
      </c>
      <c r="B3641" t="s">
        <v>63756</v>
      </c>
      <c r="C3641">
        <v>0.123</v>
      </c>
      <c r="D3641" s="7">
        <f t="shared" si="56"/>
        <v>31.37</v>
      </c>
    </row>
    <row r="3642" spans="1:4" x14ac:dyDescent="0.25">
      <c r="A3642" s="13" t="s">
        <v>66045</v>
      </c>
      <c r="B3642" t="s">
        <v>63756</v>
      </c>
      <c r="C3642">
        <v>0.19400000000000001</v>
      </c>
      <c r="D3642" s="7">
        <f t="shared" si="56"/>
        <v>49.47</v>
      </c>
    </row>
    <row r="3643" spans="1:4" x14ac:dyDescent="0.25">
      <c r="A3643" s="13" t="s">
        <v>37850</v>
      </c>
      <c r="B3643" t="s">
        <v>63756</v>
      </c>
      <c r="C3643">
        <v>0.123</v>
      </c>
      <c r="D3643" s="7">
        <f t="shared" si="56"/>
        <v>31.37</v>
      </c>
    </row>
    <row r="3644" spans="1:4" x14ac:dyDescent="0.25">
      <c r="A3644" s="13" t="s">
        <v>37851</v>
      </c>
      <c r="B3644" t="s">
        <v>63756</v>
      </c>
      <c r="C3644">
        <v>0.123</v>
      </c>
      <c r="D3644" s="7">
        <f t="shared" si="56"/>
        <v>31.37</v>
      </c>
    </row>
    <row r="3645" spans="1:4" x14ac:dyDescent="0.25">
      <c r="A3645" s="13" t="s">
        <v>37852</v>
      </c>
      <c r="B3645" t="s">
        <v>63756</v>
      </c>
      <c r="C3645">
        <v>0.124</v>
      </c>
      <c r="D3645" s="7">
        <f t="shared" si="56"/>
        <v>31.62</v>
      </c>
    </row>
    <row r="3646" spans="1:4" x14ac:dyDescent="0.25">
      <c r="A3646" s="13" t="s">
        <v>66044</v>
      </c>
      <c r="B3646" t="s">
        <v>63756</v>
      </c>
      <c r="C3646">
        <v>0.19400000000000001</v>
      </c>
      <c r="D3646" s="7">
        <f t="shared" si="56"/>
        <v>49.47</v>
      </c>
    </row>
    <row r="3647" spans="1:4" x14ac:dyDescent="0.25">
      <c r="A3647" s="13" t="s">
        <v>37853</v>
      </c>
      <c r="B3647" t="s">
        <v>63756</v>
      </c>
      <c r="C3647">
        <v>0.124</v>
      </c>
      <c r="D3647" s="7">
        <f t="shared" si="56"/>
        <v>31.62</v>
      </c>
    </row>
    <row r="3648" spans="1:4" x14ac:dyDescent="0.25">
      <c r="A3648" s="13" t="s">
        <v>66043</v>
      </c>
      <c r="B3648" t="s">
        <v>63756</v>
      </c>
      <c r="C3648">
        <v>0.19400000000000001</v>
      </c>
      <c r="D3648" s="7">
        <f t="shared" si="56"/>
        <v>49.47</v>
      </c>
    </row>
    <row r="3649" spans="1:4" x14ac:dyDescent="0.25">
      <c r="A3649" s="13" t="s">
        <v>37854</v>
      </c>
      <c r="B3649" t="s">
        <v>63756</v>
      </c>
      <c r="C3649">
        <v>0.124</v>
      </c>
      <c r="D3649" s="7">
        <f t="shared" si="56"/>
        <v>31.62</v>
      </c>
    </row>
    <row r="3650" spans="1:4" x14ac:dyDescent="0.25">
      <c r="A3650" s="13" t="s">
        <v>66042</v>
      </c>
      <c r="B3650" t="s">
        <v>63756</v>
      </c>
      <c r="C3650">
        <v>0.19400000000000001</v>
      </c>
      <c r="D3650" s="7">
        <f t="shared" ref="D3650:D3713" si="57">ROUND(C3650*$D$1,2)</f>
        <v>49.47</v>
      </c>
    </row>
    <row r="3651" spans="1:4" x14ac:dyDescent="0.25">
      <c r="A3651" s="13" t="s">
        <v>37855</v>
      </c>
      <c r="B3651" t="s">
        <v>63756</v>
      </c>
      <c r="C3651">
        <v>0.124</v>
      </c>
      <c r="D3651" s="7">
        <f t="shared" si="57"/>
        <v>31.62</v>
      </c>
    </row>
    <row r="3652" spans="1:4" x14ac:dyDescent="0.25">
      <c r="A3652" s="13" t="s">
        <v>37856</v>
      </c>
      <c r="B3652" t="s">
        <v>63756</v>
      </c>
      <c r="C3652">
        <v>0.124</v>
      </c>
      <c r="D3652" s="7">
        <f t="shared" si="57"/>
        <v>31.62</v>
      </c>
    </row>
    <row r="3653" spans="1:4" x14ac:dyDescent="0.25">
      <c r="A3653" s="13" t="s">
        <v>37857</v>
      </c>
      <c r="B3653" t="s">
        <v>63756</v>
      </c>
      <c r="C3653">
        <v>0.125</v>
      </c>
      <c r="D3653" s="7">
        <f t="shared" si="57"/>
        <v>31.88</v>
      </c>
    </row>
    <row r="3654" spans="1:4" x14ac:dyDescent="0.25">
      <c r="A3654" s="13" t="s">
        <v>37858</v>
      </c>
      <c r="B3654" t="s">
        <v>63756</v>
      </c>
      <c r="C3654">
        <v>0.125</v>
      </c>
      <c r="D3654" s="7">
        <f t="shared" si="57"/>
        <v>31.88</v>
      </c>
    </row>
    <row r="3655" spans="1:4" x14ac:dyDescent="0.25">
      <c r="A3655" s="13" t="s">
        <v>37859</v>
      </c>
      <c r="B3655" t="s">
        <v>63756</v>
      </c>
      <c r="C3655">
        <v>0.125</v>
      </c>
      <c r="D3655" s="7">
        <f t="shared" si="57"/>
        <v>31.88</v>
      </c>
    </row>
    <row r="3656" spans="1:4" x14ac:dyDescent="0.25">
      <c r="A3656" s="13" t="s">
        <v>37860</v>
      </c>
      <c r="B3656" t="s">
        <v>63756</v>
      </c>
      <c r="C3656">
        <v>0.125</v>
      </c>
      <c r="D3656" s="7">
        <f t="shared" si="57"/>
        <v>31.88</v>
      </c>
    </row>
    <row r="3657" spans="1:4" x14ac:dyDescent="0.25">
      <c r="A3657" s="13" t="s">
        <v>37861</v>
      </c>
      <c r="B3657" t="s">
        <v>63756</v>
      </c>
      <c r="C3657">
        <v>0.126</v>
      </c>
      <c r="D3657" s="7">
        <f t="shared" si="57"/>
        <v>32.130000000000003</v>
      </c>
    </row>
    <row r="3658" spans="1:4" x14ac:dyDescent="0.25">
      <c r="A3658" s="13" t="s">
        <v>37862</v>
      </c>
      <c r="B3658" t="s">
        <v>63756</v>
      </c>
      <c r="C3658">
        <v>0.126</v>
      </c>
      <c r="D3658" s="7">
        <f t="shared" si="57"/>
        <v>32.130000000000003</v>
      </c>
    </row>
    <row r="3659" spans="1:4" x14ac:dyDescent="0.25">
      <c r="A3659" s="13" t="s">
        <v>37863</v>
      </c>
      <c r="B3659" t="s">
        <v>63756</v>
      </c>
      <c r="C3659">
        <v>0.126</v>
      </c>
      <c r="D3659" s="7">
        <f t="shared" si="57"/>
        <v>32.130000000000003</v>
      </c>
    </row>
    <row r="3660" spans="1:4" x14ac:dyDescent="0.25">
      <c r="A3660" s="13" t="s">
        <v>37864</v>
      </c>
      <c r="B3660" t="s">
        <v>63756</v>
      </c>
      <c r="C3660">
        <v>0.126</v>
      </c>
      <c r="D3660" s="7">
        <f t="shared" si="57"/>
        <v>32.130000000000003</v>
      </c>
    </row>
    <row r="3661" spans="1:4" x14ac:dyDescent="0.25">
      <c r="A3661" s="13" t="s">
        <v>37865</v>
      </c>
      <c r="B3661" t="s">
        <v>63756</v>
      </c>
      <c r="C3661">
        <v>0.126</v>
      </c>
      <c r="D3661" s="7">
        <f t="shared" si="57"/>
        <v>32.130000000000003</v>
      </c>
    </row>
    <row r="3662" spans="1:4" x14ac:dyDescent="0.25">
      <c r="A3662" s="13" t="s">
        <v>37866</v>
      </c>
      <c r="B3662" t="s">
        <v>63756</v>
      </c>
      <c r="C3662">
        <v>0.127</v>
      </c>
      <c r="D3662" s="7">
        <f t="shared" si="57"/>
        <v>32.39</v>
      </c>
    </row>
    <row r="3663" spans="1:4" x14ac:dyDescent="0.25">
      <c r="A3663" s="13" t="s">
        <v>37867</v>
      </c>
      <c r="B3663" t="s">
        <v>63756</v>
      </c>
      <c r="C3663">
        <v>0.127</v>
      </c>
      <c r="D3663" s="7">
        <f t="shared" si="57"/>
        <v>32.39</v>
      </c>
    </row>
    <row r="3664" spans="1:4" x14ac:dyDescent="0.25">
      <c r="A3664" s="13" t="s">
        <v>37868</v>
      </c>
      <c r="B3664" t="s">
        <v>63756</v>
      </c>
      <c r="C3664">
        <v>0.127</v>
      </c>
      <c r="D3664" s="7">
        <f t="shared" si="57"/>
        <v>32.39</v>
      </c>
    </row>
    <row r="3665" spans="1:4" x14ac:dyDescent="0.25">
      <c r="A3665" s="13" t="s">
        <v>37869</v>
      </c>
      <c r="B3665" t="s">
        <v>63756</v>
      </c>
      <c r="C3665">
        <v>0.127</v>
      </c>
      <c r="D3665" s="7">
        <f t="shared" si="57"/>
        <v>32.39</v>
      </c>
    </row>
    <row r="3666" spans="1:4" x14ac:dyDescent="0.25">
      <c r="A3666" s="13" t="s">
        <v>37870</v>
      </c>
      <c r="B3666" t="s">
        <v>63756</v>
      </c>
      <c r="C3666">
        <v>0.127</v>
      </c>
      <c r="D3666" s="7">
        <f t="shared" si="57"/>
        <v>32.39</v>
      </c>
    </row>
    <row r="3667" spans="1:4" x14ac:dyDescent="0.25">
      <c r="A3667" s="13" t="s">
        <v>37871</v>
      </c>
      <c r="B3667" t="s">
        <v>63756</v>
      </c>
      <c r="C3667">
        <v>0.128</v>
      </c>
      <c r="D3667" s="7">
        <f t="shared" si="57"/>
        <v>32.64</v>
      </c>
    </row>
    <row r="3668" spans="1:4" x14ac:dyDescent="0.25">
      <c r="A3668" s="13" t="s">
        <v>37872</v>
      </c>
      <c r="B3668" t="s">
        <v>63756</v>
      </c>
      <c r="C3668">
        <v>0.128</v>
      </c>
      <c r="D3668" s="7">
        <f t="shared" si="57"/>
        <v>32.64</v>
      </c>
    </row>
    <row r="3669" spans="1:4" x14ac:dyDescent="0.25">
      <c r="A3669" s="13" t="s">
        <v>37873</v>
      </c>
      <c r="B3669" t="s">
        <v>63756</v>
      </c>
      <c r="C3669">
        <v>0.128</v>
      </c>
      <c r="D3669" s="7">
        <f t="shared" si="57"/>
        <v>32.64</v>
      </c>
    </row>
    <row r="3670" spans="1:4" x14ac:dyDescent="0.25">
      <c r="A3670" s="13" t="s">
        <v>37874</v>
      </c>
      <c r="B3670" t="s">
        <v>63756</v>
      </c>
      <c r="C3670">
        <v>0.128</v>
      </c>
      <c r="D3670" s="7">
        <f t="shared" si="57"/>
        <v>32.64</v>
      </c>
    </row>
    <row r="3671" spans="1:4" x14ac:dyDescent="0.25">
      <c r="A3671" s="13" t="s">
        <v>37875</v>
      </c>
      <c r="B3671" t="s">
        <v>63756</v>
      </c>
      <c r="C3671">
        <v>0.128</v>
      </c>
      <c r="D3671" s="7">
        <f t="shared" si="57"/>
        <v>32.64</v>
      </c>
    </row>
    <row r="3672" spans="1:4" x14ac:dyDescent="0.25">
      <c r="A3672" s="13" t="s">
        <v>37876</v>
      </c>
      <c r="B3672" t="s">
        <v>63756</v>
      </c>
      <c r="C3672">
        <v>0.129</v>
      </c>
      <c r="D3672" s="7">
        <f t="shared" si="57"/>
        <v>32.9</v>
      </c>
    </row>
    <row r="3673" spans="1:4" x14ac:dyDescent="0.25">
      <c r="A3673" s="13" t="s">
        <v>37877</v>
      </c>
      <c r="B3673" t="s">
        <v>63756</v>
      </c>
      <c r="C3673">
        <v>0.129</v>
      </c>
      <c r="D3673" s="7">
        <f t="shared" si="57"/>
        <v>32.9</v>
      </c>
    </row>
    <row r="3674" spans="1:4" x14ac:dyDescent="0.25">
      <c r="A3674" s="13" t="s">
        <v>37878</v>
      </c>
      <c r="B3674" t="s">
        <v>63756</v>
      </c>
      <c r="C3674">
        <v>0.129</v>
      </c>
      <c r="D3674" s="7">
        <f t="shared" si="57"/>
        <v>32.9</v>
      </c>
    </row>
    <row r="3675" spans="1:4" x14ac:dyDescent="0.25">
      <c r="A3675" s="13" t="s">
        <v>37879</v>
      </c>
      <c r="B3675" t="s">
        <v>63756</v>
      </c>
      <c r="C3675">
        <v>0.129</v>
      </c>
      <c r="D3675" s="7">
        <f t="shared" si="57"/>
        <v>32.9</v>
      </c>
    </row>
    <row r="3676" spans="1:4" x14ac:dyDescent="0.25">
      <c r="A3676" s="13" t="s">
        <v>37880</v>
      </c>
      <c r="B3676" t="s">
        <v>63756</v>
      </c>
      <c r="C3676">
        <v>0.129</v>
      </c>
      <c r="D3676" s="7">
        <f t="shared" si="57"/>
        <v>32.9</v>
      </c>
    </row>
    <row r="3677" spans="1:4" x14ac:dyDescent="0.25">
      <c r="A3677" s="13" t="s">
        <v>37881</v>
      </c>
      <c r="B3677" t="s">
        <v>63756</v>
      </c>
      <c r="C3677">
        <v>0.13</v>
      </c>
      <c r="D3677" s="7">
        <f t="shared" si="57"/>
        <v>33.15</v>
      </c>
    </row>
    <row r="3678" spans="1:4" x14ac:dyDescent="0.25">
      <c r="A3678" s="13" t="s">
        <v>37882</v>
      </c>
      <c r="B3678" t="s">
        <v>63756</v>
      </c>
      <c r="C3678">
        <v>0.13</v>
      </c>
      <c r="D3678" s="7">
        <f t="shared" si="57"/>
        <v>33.15</v>
      </c>
    </row>
    <row r="3679" spans="1:4" x14ac:dyDescent="0.25">
      <c r="A3679" s="13" t="s">
        <v>37883</v>
      </c>
      <c r="B3679" t="s">
        <v>63756</v>
      </c>
      <c r="C3679">
        <v>0.13</v>
      </c>
      <c r="D3679" s="7">
        <f t="shared" si="57"/>
        <v>33.15</v>
      </c>
    </row>
    <row r="3680" spans="1:4" x14ac:dyDescent="0.25">
      <c r="A3680" s="13" t="s">
        <v>37884</v>
      </c>
      <c r="B3680" t="s">
        <v>63756</v>
      </c>
      <c r="C3680">
        <v>0.13</v>
      </c>
      <c r="D3680" s="7">
        <f t="shared" si="57"/>
        <v>33.15</v>
      </c>
    </row>
    <row r="3681" spans="1:4" x14ac:dyDescent="0.25">
      <c r="A3681" s="13" t="s">
        <v>37885</v>
      </c>
      <c r="B3681" t="s">
        <v>63756</v>
      </c>
      <c r="C3681">
        <v>0.13100000000000001</v>
      </c>
      <c r="D3681" s="7">
        <f t="shared" si="57"/>
        <v>33.409999999999997</v>
      </c>
    </row>
    <row r="3682" spans="1:4" x14ac:dyDescent="0.25">
      <c r="A3682" s="13" t="s">
        <v>37886</v>
      </c>
      <c r="B3682" t="s">
        <v>63756</v>
      </c>
      <c r="C3682">
        <v>0.13100000000000001</v>
      </c>
      <c r="D3682" s="7">
        <f t="shared" si="57"/>
        <v>33.409999999999997</v>
      </c>
    </row>
    <row r="3683" spans="1:4" x14ac:dyDescent="0.25">
      <c r="A3683" s="13" t="s">
        <v>37887</v>
      </c>
      <c r="B3683" t="s">
        <v>63756</v>
      </c>
      <c r="C3683">
        <v>0.13100000000000001</v>
      </c>
      <c r="D3683" s="7">
        <f t="shared" si="57"/>
        <v>33.409999999999997</v>
      </c>
    </row>
    <row r="3684" spans="1:4" x14ac:dyDescent="0.25">
      <c r="A3684" s="13" t="s">
        <v>37888</v>
      </c>
      <c r="B3684" t="s">
        <v>63756</v>
      </c>
      <c r="C3684">
        <v>0.13100000000000001</v>
      </c>
      <c r="D3684" s="7">
        <f t="shared" si="57"/>
        <v>33.409999999999997</v>
      </c>
    </row>
    <row r="3685" spans="1:4" x14ac:dyDescent="0.25">
      <c r="A3685" s="13" t="s">
        <v>37889</v>
      </c>
      <c r="B3685" t="s">
        <v>63756</v>
      </c>
      <c r="C3685">
        <v>0.13100000000000001</v>
      </c>
      <c r="D3685" s="7">
        <f t="shared" si="57"/>
        <v>33.409999999999997</v>
      </c>
    </row>
    <row r="3686" spans="1:4" x14ac:dyDescent="0.25">
      <c r="A3686" s="13" t="s">
        <v>37890</v>
      </c>
      <c r="B3686" t="s">
        <v>63756</v>
      </c>
      <c r="C3686">
        <v>0.13200000000000001</v>
      </c>
      <c r="D3686" s="7">
        <f t="shared" si="57"/>
        <v>33.659999999999997</v>
      </c>
    </row>
    <row r="3687" spans="1:4" x14ac:dyDescent="0.25">
      <c r="A3687" s="13" t="s">
        <v>37891</v>
      </c>
      <c r="B3687" t="s">
        <v>63756</v>
      </c>
      <c r="C3687">
        <v>0.13200000000000001</v>
      </c>
      <c r="D3687" s="7">
        <f t="shared" si="57"/>
        <v>33.659999999999997</v>
      </c>
    </row>
    <row r="3688" spans="1:4" x14ac:dyDescent="0.25">
      <c r="A3688" s="13" t="s">
        <v>37892</v>
      </c>
      <c r="B3688" t="s">
        <v>63756</v>
      </c>
      <c r="C3688">
        <v>0.13200000000000001</v>
      </c>
      <c r="D3688" s="7">
        <f t="shared" si="57"/>
        <v>33.659999999999997</v>
      </c>
    </row>
    <row r="3689" spans="1:4" x14ac:dyDescent="0.25">
      <c r="A3689" s="13" t="s">
        <v>37893</v>
      </c>
      <c r="B3689" t="s">
        <v>63756</v>
      </c>
      <c r="C3689">
        <v>0.13200000000000001</v>
      </c>
      <c r="D3689" s="7">
        <f t="shared" si="57"/>
        <v>33.659999999999997</v>
      </c>
    </row>
    <row r="3690" spans="1:4" x14ac:dyDescent="0.25">
      <c r="A3690" s="13" t="s">
        <v>37894</v>
      </c>
      <c r="B3690" t="s">
        <v>63756</v>
      </c>
      <c r="C3690">
        <v>0.13200000000000001</v>
      </c>
      <c r="D3690" s="7">
        <f t="shared" si="57"/>
        <v>33.659999999999997</v>
      </c>
    </row>
    <row r="3691" spans="1:4" x14ac:dyDescent="0.25">
      <c r="A3691" s="13" t="s">
        <v>37895</v>
      </c>
      <c r="B3691" t="s">
        <v>63756</v>
      </c>
      <c r="C3691">
        <v>0.13300000000000001</v>
      </c>
      <c r="D3691" s="7">
        <f t="shared" si="57"/>
        <v>33.92</v>
      </c>
    </row>
    <row r="3692" spans="1:4" x14ac:dyDescent="0.25">
      <c r="A3692" s="13" t="s">
        <v>37896</v>
      </c>
      <c r="B3692" t="s">
        <v>63756</v>
      </c>
      <c r="C3692">
        <v>0.13300000000000001</v>
      </c>
      <c r="D3692" s="7">
        <f t="shared" si="57"/>
        <v>33.92</v>
      </c>
    </row>
    <row r="3693" spans="1:4" x14ac:dyDescent="0.25">
      <c r="A3693" s="13" t="s">
        <v>37897</v>
      </c>
      <c r="B3693" t="s">
        <v>63756</v>
      </c>
      <c r="C3693">
        <v>0.13300000000000001</v>
      </c>
      <c r="D3693" s="7">
        <f t="shared" si="57"/>
        <v>33.92</v>
      </c>
    </row>
    <row r="3694" spans="1:4" x14ac:dyDescent="0.25">
      <c r="A3694" s="13" t="s">
        <v>37898</v>
      </c>
      <c r="B3694" t="s">
        <v>63756</v>
      </c>
      <c r="C3694">
        <v>0.13300000000000001</v>
      </c>
      <c r="D3694" s="7">
        <f t="shared" si="57"/>
        <v>33.92</v>
      </c>
    </row>
    <row r="3695" spans="1:4" x14ac:dyDescent="0.25">
      <c r="A3695" s="13" t="s">
        <v>37899</v>
      </c>
      <c r="B3695" t="s">
        <v>63756</v>
      </c>
      <c r="C3695">
        <v>0.13300000000000001</v>
      </c>
      <c r="D3695" s="7">
        <f t="shared" si="57"/>
        <v>33.92</v>
      </c>
    </row>
    <row r="3696" spans="1:4" x14ac:dyDescent="0.25">
      <c r="A3696" s="13" t="s">
        <v>37900</v>
      </c>
      <c r="B3696" t="s">
        <v>63756</v>
      </c>
      <c r="C3696">
        <v>0.13400000000000001</v>
      </c>
      <c r="D3696" s="7">
        <f t="shared" si="57"/>
        <v>34.17</v>
      </c>
    </row>
    <row r="3697" spans="1:4" x14ac:dyDescent="0.25">
      <c r="A3697" s="13" t="s">
        <v>37901</v>
      </c>
      <c r="B3697" t="s">
        <v>63756</v>
      </c>
      <c r="C3697">
        <v>0.13400000000000001</v>
      </c>
      <c r="D3697" s="7">
        <f t="shared" si="57"/>
        <v>34.17</v>
      </c>
    </row>
    <row r="3698" spans="1:4" x14ac:dyDescent="0.25">
      <c r="A3698" s="13" t="s">
        <v>37902</v>
      </c>
      <c r="B3698" t="s">
        <v>63756</v>
      </c>
      <c r="C3698">
        <v>0.13400000000000001</v>
      </c>
      <c r="D3698" s="7">
        <f t="shared" si="57"/>
        <v>34.17</v>
      </c>
    </row>
    <row r="3699" spans="1:4" x14ac:dyDescent="0.25">
      <c r="A3699" s="13" t="s">
        <v>37903</v>
      </c>
      <c r="B3699" t="s">
        <v>63756</v>
      </c>
      <c r="C3699">
        <v>0.13400000000000001</v>
      </c>
      <c r="D3699" s="7">
        <f t="shared" si="57"/>
        <v>34.17</v>
      </c>
    </row>
    <row r="3700" spans="1:4" x14ac:dyDescent="0.25">
      <c r="A3700" s="13" t="s">
        <v>37904</v>
      </c>
      <c r="B3700" t="s">
        <v>63756</v>
      </c>
      <c r="C3700">
        <v>0.13500000000000001</v>
      </c>
      <c r="D3700" s="7">
        <f t="shared" si="57"/>
        <v>34.43</v>
      </c>
    </row>
    <row r="3701" spans="1:4" x14ac:dyDescent="0.25">
      <c r="A3701" s="13" t="s">
        <v>37905</v>
      </c>
      <c r="B3701" t="s">
        <v>63756</v>
      </c>
      <c r="C3701">
        <v>0.13500000000000001</v>
      </c>
      <c r="D3701" s="7">
        <f t="shared" si="57"/>
        <v>34.43</v>
      </c>
    </row>
    <row r="3702" spans="1:4" x14ac:dyDescent="0.25">
      <c r="A3702" s="13" t="s">
        <v>37906</v>
      </c>
      <c r="B3702" t="s">
        <v>63756</v>
      </c>
      <c r="C3702">
        <v>0.13500000000000001</v>
      </c>
      <c r="D3702" s="7">
        <f t="shared" si="57"/>
        <v>34.43</v>
      </c>
    </row>
    <row r="3703" spans="1:4" x14ac:dyDescent="0.25">
      <c r="A3703" s="13" t="s">
        <v>37907</v>
      </c>
      <c r="B3703" t="s">
        <v>63756</v>
      </c>
      <c r="C3703">
        <v>0.13500000000000001</v>
      </c>
      <c r="D3703" s="7">
        <f t="shared" si="57"/>
        <v>34.43</v>
      </c>
    </row>
    <row r="3704" spans="1:4" x14ac:dyDescent="0.25">
      <c r="A3704" s="13" t="s">
        <v>37908</v>
      </c>
      <c r="B3704" t="s">
        <v>63756</v>
      </c>
      <c r="C3704">
        <v>0.13500000000000001</v>
      </c>
      <c r="D3704" s="7">
        <f t="shared" si="57"/>
        <v>34.43</v>
      </c>
    </row>
    <row r="3705" spans="1:4" x14ac:dyDescent="0.25">
      <c r="A3705" s="13" t="s">
        <v>37909</v>
      </c>
      <c r="B3705" t="s">
        <v>63756</v>
      </c>
      <c r="C3705">
        <v>0.13600000000000001</v>
      </c>
      <c r="D3705" s="7">
        <f t="shared" si="57"/>
        <v>34.68</v>
      </c>
    </row>
    <row r="3706" spans="1:4" x14ac:dyDescent="0.25">
      <c r="A3706" s="13" t="s">
        <v>37910</v>
      </c>
      <c r="B3706" t="s">
        <v>63756</v>
      </c>
      <c r="C3706">
        <v>0.13600000000000001</v>
      </c>
      <c r="D3706" s="7">
        <f t="shared" si="57"/>
        <v>34.68</v>
      </c>
    </row>
    <row r="3707" spans="1:4" x14ac:dyDescent="0.25">
      <c r="A3707" s="13" t="s">
        <v>37911</v>
      </c>
      <c r="B3707" t="s">
        <v>63756</v>
      </c>
      <c r="C3707">
        <v>0.13600000000000001</v>
      </c>
      <c r="D3707" s="7">
        <f t="shared" si="57"/>
        <v>34.68</v>
      </c>
    </row>
    <row r="3708" spans="1:4" x14ac:dyDescent="0.25">
      <c r="A3708" s="13" t="s">
        <v>37912</v>
      </c>
      <c r="B3708" t="s">
        <v>63756</v>
      </c>
      <c r="C3708">
        <v>0.13600000000000001</v>
      </c>
      <c r="D3708" s="7">
        <f t="shared" si="57"/>
        <v>34.68</v>
      </c>
    </row>
    <row r="3709" spans="1:4" x14ac:dyDescent="0.25">
      <c r="A3709" s="13" t="s">
        <v>37913</v>
      </c>
      <c r="B3709" t="s">
        <v>63756</v>
      </c>
      <c r="C3709">
        <v>0.13600000000000001</v>
      </c>
      <c r="D3709" s="7">
        <f t="shared" si="57"/>
        <v>34.68</v>
      </c>
    </row>
    <row r="3710" spans="1:4" x14ac:dyDescent="0.25">
      <c r="A3710" s="13" t="s">
        <v>37914</v>
      </c>
      <c r="B3710" t="s">
        <v>63756</v>
      </c>
      <c r="C3710">
        <v>0.13700000000000001</v>
      </c>
      <c r="D3710" s="7">
        <f t="shared" si="57"/>
        <v>34.94</v>
      </c>
    </row>
    <row r="3711" spans="1:4" x14ac:dyDescent="0.25">
      <c r="A3711" s="13" t="s">
        <v>37915</v>
      </c>
      <c r="B3711" t="s">
        <v>63756</v>
      </c>
      <c r="C3711">
        <v>0.13700000000000001</v>
      </c>
      <c r="D3711" s="7">
        <f t="shared" si="57"/>
        <v>34.94</v>
      </c>
    </row>
    <row r="3712" spans="1:4" x14ac:dyDescent="0.25">
      <c r="A3712" s="13" t="s">
        <v>37916</v>
      </c>
      <c r="B3712" t="s">
        <v>63756</v>
      </c>
      <c r="C3712">
        <v>0.13700000000000001</v>
      </c>
      <c r="D3712" s="7">
        <f t="shared" si="57"/>
        <v>34.94</v>
      </c>
    </row>
    <row r="3713" spans="1:4" x14ac:dyDescent="0.25">
      <c r="A3713" s="13" t="s">
        <v>37917</v>
      </c>
      <c r="B3713" t="s">
        <v>63756</v>
      </c>
      <c r="C3713">
        <v>0.13700000000000001</v>
      </c>
      <c r="D3713" s="7">
        <f t="shared" si="57"/>
        <v>34.94</v>
      </c>
    </row>
    <row r="3714" spans="1:4" x14ac:dyDescent="0.25">
      <c r="A3714" s="13" t="s">
        <v>37918</v>
      </c>
      <c r="B3714" t="s">
        <v>63756</v>
      </c>
      <c r="C3714">
        <v>0.13800000000000001</v>
      </c>
      <c r="D3714" s="7">
        <f t="shared" ref="D3714:D3777" si="58">ROUND(C3714*$D$1,2)</f>
        <v>35.19</v>
      </c>
    </row>
    <row r="3715" spans="1:4" x14ac:dyDescent="0.25">
      <c r="A3715" s="13" t="s">
        <v>37919</v>
      </c>
      <c r="B3715" t="s">
        <v>63756</v>
      </c>
      <c r="C3715">
        <v>0.13800000000000001</v>
      </c>
      <c r="D3715" s="7">
        <f t="shared" si="58"/>
        <v>35.19</v>
      </c>
    </row>
    <row r="3716" spans="1:4" x14ac:dyDescent="0.25">
      <c r="A3716" s="13" t="s">
        <v>37920</v>
      </c>
      <c r="B3716" t="s">
        <v>63756</v>
      </c>
      <c r="C3716">
        <v>0.13800000000000001</v>
      </c>
      <c r="D3716" s="7">
        <f t="shared" si="58"/>
        <v>35.19</v>
      </c>
    </row>
    <row r="3717" spans="1:4" x14ac:dyDescent="0.25">
      <c r="A3717" s="13" t="s">
        <v>37921</v>
      </c>
      <c r="B3717" t="s">
        <v>63756</v>
      </c>
      <c r="C3717">
        <v>0.13800000000000001</v>
      </c>
      <c r="D3717" s="7">
        <f t="shared" si="58"/>
        <v>35.19</v>
      </c>
    </row>
    <row r="3718" spans="1:4" x14ac:dyDescent="0.25">
      <c r="A3718" s="13" t="s">
        <v>37922</v>
      </c>
      <c r="B3718" t="s">
        <v>63756</v>
      </c>
      <c r="C3718">
        <v>0.13800000000000001</v>
      </c>
      <c r="D3718" s="7">
        <f t="shared" si="58"/>
        <v>35.19</v>
      </c>
    </row>
    <row r="3719" spans="1:4" x14ac:dyDescent="0.25">
      <c r="A3719" s="13" t="s">
        <v>37923</v>
      </c>
      <c r="B3719" t="s">
        <v>63756</v>
      </c>
      <c r="C3719">
        <v>0.13900000000000001</v>
      </c>
      <c r="D3719" s="7">
        <f t="shared" si="58"/>
        <v>35.450000000000003</v>
      </c>
    </row>
    <row r="3720" spans="1:4" x14ac:dyDescent="0.25">
      <c r="A3720" s="13" t="s">
        <v>37924</v>
      </c>
      <c r="B3720" t="s">
        <v>63756</v>
      </c>
      <c r="C3720">
        <v>0.13900000000000001</v>
      </c>
      <c r="D3720" s="7">
        <f t="shared" si="58"/>
        <v>35.450000000000003</v>
      </c>
    </row>
    <row r="3721" spans="1:4" x14ac:dyDescent="0.25">
      <c r="A3721" s="13" t="s">
        <v>37925</v>
      </c>
      <c r="B3721" t="s">
        <v>63756</v>
      </c>
      <c r="C3721">
        <v>0.13900000000000001</v>
      </c>
      <c r="D3721" s="7">
        <f t="shared" si="58"/>
        <v>35.450000000000003</v>
      </c>
    </row>
    <row r="3722" spans="1:4" x14ac:dyDescent="0.25">
      <c r="A3722" s="13" t="s">
        <v>37926</v>
      </c>
      <c r="B3722" t="s">
        <v>63756</v>
      </c>
      <c r="C3722">
        <v>0.13900000000000001</v>
      </c>
      <c r="D3722" s="7">
        <f t="shared" si="58"/>
        <v>35.450000000000003</v>
      </c>
    </row>
    <row r="3723" spans="1:4" x14ac:dyDescent="0.25">
      <c r="A3723" s="13" t="s">
        <v>37927</v>
      </c>
      <c r="B3723" t="s">
        <v>63756</v>
      </c>
      <c r="C3723">
        <v>0.14000000000000001</v>
      </c>
      <c r="D3723" s="7">
        <f t="shared" si="58"/>
        <v>35.700000000000003</v>
      </c>
    </row>
    <row r="3724" spans="1:4" x14ac:dyDescent="0.25">
      <c r="A3724" s="13" t="s">
        <v>37928</v>
      </c>
      <c r="B3724" t="s">
        <v>63756</v>
      </c>
      <c r="C3724">
        <v>0.14000000000000001</v>
      </c>
      <c r="D3724" s="7">
        <f t="shared" si="58"/>
        <v>35.700000000000003</v>
      </c>
    </row>
    <row r="3725" spans="1:4" x14ac:dyDescent="0.25">
      <c r="A3725" s="13" t="s">
        <v>37929</v>
      </c>
      <c r="B3725" t="s">
        <v>63756</v>
      </c>
      <c r="C3725">
        <v>0.14000000000000001</v>
      </c>
      <c r="D3725" s="7">
        <f t="shared" si="58"/>
        <v>35.700000000000003</v>
      </c>
    </row>
    <row r="3726" spans="1:4" x14ac:dyDescent="0.25">
      <c r="A3726" s="13" t="s">
        <v>37930</v>
      </c>
      <c r="B3726" t="s">
        <v>63756</v>
      </c>
      <c r="C3726">
        <v>0.14000000000000001</v>
      </c>
      <c r="D3726" s="7">
        <f t="shared" si="58"/>
        <v>35.700000000000003</v>
      </c>
    </row>
    <row r="3727" spans="1:4" x14ac:dyDescent="0.25">
      <c r="A3727" s="13" t="s">
        <v>37931</v>
      </c>
      <c r="B3727" t="s">
        <v>63756</v>
      </c>
      <c r="C3727">
        <v>0.14000000000000001</v>
      </c>
      <c r="D3727" s="7">
        <f t="shared" si="58"/>
        <v>35.700000000000003</v>
      </c>
    </row>
    <row r="3728" spans="1:4" x14ac:dyDescent="0.25">
      <c r="A3728" s="13" t="s">
        <v>37932</v>
      </c>
      <c r="B3728" t="s">
        <v>63756</v>
      </c>
      <c r="C3728">
        <v>0.14099999999999999</v>
      </c>
      <c r="D3728" s="7">
        <f t="shared" si="58"/>
        <v>35.96</v>
      </c>
    </row>
    <row r="3729" spans="1:4" x14ac:dyDescent="0.25">
      <c r="A3729" s="13" t="s">
        <v>37933</v>
      </c>
      <c r="B3729" t="s">
        <v>63756</v>
      </c>
      <c r="C3729">
        <v>0.14099999999999999</v>
      </c>
      <c r="D3729" s="7">
        <f t="shared" si="58"/>
        <v>35.96</v>
      </c>
    </row>
    <row r="3730" spans="1:4" x14ac:dyDescent="0.25">
      <c r="A3730" s="13" t="s">
        <v>37934</v>
      </c>
      <c r="B3730" t="s">
        <v>63756</v>
      </c>
      <c r="C3730">
        <v>0.14099999999999999</v>
      </c>
      <c r="D3730" s="7">
        <f t="shared" si="58"/>
        <v>35.96</v>
      </c>
    </row>
    <row r="3731" spans="1:4" x14ac:dyDescent="0.25">
      <c r="A3731" s="13" t="s">
        <v>37935</v>
      </c>
      <c r="B3731" t="s">
        <v>63756</v>
      </c>
      <c r="C3731">
        <v>0.14099999999999999</v>
      </c>
      <c r="D3731" s="7">
        <f t="shared" si="58"/>
        <v>35.96</v>
      </c>
    </row>
    <row r="3732" spans="1:4" x14ac:dyDescent="0.25">
      <c r="A3732" s="13" t="s">
        <v>37936</v>
      </c>
      <c r="B3732" t="s">
        <v>63756</v>
      </c>
      <c r="C3732">
        <v>0.14099999999999999</v>
      </c>
      <c r="D3732" s="7">
        <f t="shared" si="58"/>
        <v>35.96</v>
      </c>
    </row>
    <row r="3733" spans="1:4" x14ac:dyDescent="0.25">
      <c r="A3733" s="13" t="s">
        <v>37937</v>
      </c>
      <c r="B3733" t="s">
        <v>63756</v>
      </c>
      <c r="C3733">
        <v>0.14199999999999999</v>
      </c>
      <c r="D3733" s="7">
        <f t="shared" si="58"/>
        <v>36.21</v>
      </c>
    </row>
    <row r="3734" spans="1:4" x14ac:dyDescent="0.25">
      <c r="A3734" s="13" t="s">
        <v>37938</v>
      </c>
      <c r="B3734" t="s">
        <v>63756</v>
      </c>
      <c r="C3734">
        <v>0.14199999999999999</v>
      </c>
      <c r="D3734" s="7">
        <f t="shared" si="58"/>
        <v>36.21</v>
      </c>
    </row>
    <row r="3735" spans="1:4" x14ac:dyDescent="0.25">
      <c r="A3735" s="13" t="s">
        <v>37939</v>
      </c>
      <c r="B3735" t="s">
        <v>63756</v>
      </c>
      <c r="C3735">
        <v>0.14199999999999999</v>
      </c>
      <c r="D3735" s="7">
        <f t="shared" si="58"/>
        <v>36.21</v>
      </c>
    </row>
    <row r="3736" spans="1:4" x14ac:dyDescent="0.25">
      <c r="A3736" s="13" t="s">
        <v>37940</v>
      </c>
      <c r="B3736" t="s">
        <v>63756</v>
      </c>
      <c r="C3736">
        <v>0.14199999999999999</v>
      </c>
      <c r="D3736" s="7">
        <f t="shared" si="58"/>
        <v>36.21</v>
      </c>
    </row>
    <row r="3737" spans="1:4" x14ac:dyDescent="0.25">
      <c r="A3737" s="13" t="s">
        <v>37941</v>
      </c>
      <c r="B3737" t="s">
        <v>63756</v>
      </c>
      <c r="C3737">
        <v>0.14299999999999999</v>
      </c>
      <c r="D3737" s="7">
        <f t="shared" si="58"/>
        <v>36.47</v>
      </c>
    </row>
    <row r="3738" spans="1:4" x14ac:dyDescent="0.25">
      <c r="A3738" s="13" t="s">
        <v>37942</v>
      </c>
      <c r="B3738" t="s">
        <v>63756</v>
      </c>
      <c r="C3738">
        <v>0.14299999999999999</v>
      </c>
      <c r="D3738" s="7">
        <f t="shared" si="58"/>
        <v>36.47</v>
      </c>
    </row>
    <row r="3739" spans="1:4" x14ac:dyDescent="0.25">
      <c r="A3739" s="13" t="s">
        <v>37943</v>
      </c>
      <c r="B3739" t="s">
        <v>63756</v>
      </c>
      <c r="C3739">
        <v>0.14299999999999999</v>
      </c>
      <c r="D3739" s="7">
        <f t="shared" si="58"/>
        <v>36.47</v>
      </c>
    </row>
    <row r="3740" spans="1:4" x14ac:dyDescent="0.25">
      <c r="A3740" s="13" t="s">
        <v>37944</v>
      </c>
      <c r="B3740" t="s">
        <v>63756</v>
      </c>
      <c r="C3740">
        <v>0.14299999999999999</v>
      </c>
      <c r="D3740" s="7">
        <f t="shared" si="58"/>
        <v>36.47</v>
      </c>
    </row>
    <row r="3741" spans="1:4" x14ac:dyDescent="0.25">
      <c r="A3741" s="13" t="s">
        <v>37945</v>
      </c>
      <c r="B3741" t="s">
        <v>63756</v>
      </c>
      <c r="C3741">
        <v>0.14299999999999999</v>
      </c>
      <c r="D3741" s="7">
        <f t="shared" si="58"/>
        <v>36.47</v>
      </c>
    </row>
    <row r="3742" spans="1:4" x14ac:dyDescent="0.25">
      <c r="A3742" s="13" t="s">
        <v>37946</v>
      </c>
      <c r="B3742" t="s">
        <v>63756</v>
      </c>
      <c r="C3742">
        <v>0.14399999999999999</v>
      </c>
      <c r="D3742" s="7">
        <f t="shared" si="58"/>
        <v>36.72</v>
      </c>
    </row>
    <row r="3743" spans="1:4" x14ac:dyDescent="0.25">
      <c r="A3743" s="13" t="s">
        <v>37947</v>
      </c>
      <c r="B3743" t="s">
        <v>63756</v>
      </c>
      <c r="C3743">
        <v>0.14399999999999999</v>
      </c>
      <c r="D3743" s="7">
        <f t="shared" si="58"/>
        <v>36.72</v>
      </c>
    </row>
    <row r="3744" spans="1:4" x14ac:dyDescent="0.25">
      <c r="A3744" s="13" t="s">
        <v>37948</v>
      </c>
      <c r="B3744" t="s">
        <v>63756</v>
      </c>
      <c r="C3744">
        <v>0.14399999999999999</v>
      </c>
      <c r="D3744" s="7">
        <f t="shared" si="58"/>
        <v>36.72</v>
      </c>
    </row>
    <row r="3745" spans="1:4" x14ac:dyDescent="0.25">
      <c r="A3745" s="13" t="s">
        <v>37949</v>
      </c>
      <c r="B3745" t="s">
        <v>63756</v>
      </c>
      <c r="C3745">
        <v>0.14399999999999999</v>
      </c>
      <c r="D3745" s="7">
        <f t="shared" si="58"/>
        <v>36.72</v>
      </c>
    </row>
    <row r="3746" spans="1:4" x14ac:dyDescent="0.25">
      <c r="A3746" s="13" t="s">
        <v>37950</v>
      </c>
      <c r="B3746" t="s">
        <v>63756</v>
      </c>
      <c r="C3746">
        <v>0.14499999999999999</v>
      </c>
      <c r="D3746" s="7">
        <f t="shared" si="58"/>
        <v>36.979999999999997</v>
      </c>
    </row>
    <row r="3747" spans="1:4" x14ac:dyDescent="0.25">
      <c r="A3747" s="13" t="s">
        <v>37951</v>
      </c>
      <c r="B3747" t="s">
        <v>63756</v>
      </c>
      <c r="C3747">
        <v>0.14499999999999999</v>
      </c>
      <c r="D3747" s="7">
        <f t="shared" si="58"/>
        <v>36.979999999999997</v>
      </c>
    </row>
    <row r="3748" spans="1:4" x14ac:dyDescent="0.25">
      <c r="A3748" s="13" t="s">
        <v>37952</v>
      </c>
      <c r="B3748" t="s">
        <v>63756</v>
      </c>
      <c r="C3748">
        <v>0.14499999999999999</v>
      </c>
      <c r="D3748" s="7">
        <f t="shared" si="58"/>
        <v>36.979999999999997</v>
      </c>
    </row>
    <row r="3749" spans="1:4" x14ac:dyDescent="0.25">
      <c r="A3749" s="13" t="s">
        <v>37953</v>
      </c>
      <c r="B3749" t="s">
        <v>63756</v>
      </c>
      <c r="C3749">
        <v>0.14499999999999999</v>
      </c>
      <c r="D3749" s="7">
        <f t="shared" si="58"/>
        <v>36.979999999999997</v>
      </c>
    </row>
    <row r="3750" spans="1:4" x14ac:dyDescent="0.25">
      <c r="A3750" s="13" t="s">
        <v>37954</v>
      </c>
      <c r="B3750" t="s">
        <v>63756</v>
      </c>
      <c r="C3750">
        <v>0.14499999999999999</v>
      </c>
      <c r="D3750" s="7">
        <f t="shared" si="58"/>
        <v>36.979999999999997</v>
      </c>
    </row>
    <row r="3751" spans="1:4" x14ac:dyDescent="0.25">
      <c r="A3751" s="13" t="s">
        <v>37955</v>
      </c>
      <c r="B3751" t="s">
        <v>63756</v>
      </c>
      <c r="C3751">
        <v>0.14599999999999999</v>
      </c>
      <c r="D3751" s="7">
        <f t="shared" si="58"/>
        <v>37.229999999999997</v>
      </c>
    </row>
    <row r="3752" spans="1:4" x14ac:dyDescent="0.25">
      <c r="A3752" s="13" t="s">
        <v>37956</v>
      </c>
      <c r="B3752" t="s">
        <v>63756</v>
      </c>
      <c r="C3752">
        <v>0.14599999999999999</v>
      </c>
      <c r="D3752" s="7">
        <f t="shared" si="58"/>
        <v>37.229999999999997</v>
      </c>
    </row>
    <row r="3753" spans="1:4" x14ac:dyDescent="0.25">
      <c r="A3753" s="13" t="s">
        <v>37957</v>
      </c>
      <c r="B3753" t="s">
        <v>63756</v>
      </c>
      <c r="C3753">
        <v>0.19500000000000001</v>
      </c>
      <c r="D3753" s="7">
        <f t="shared" si="58"/>
        <v>49.73</v>
      </c>
    </row>
    <row r="3754" spans="1:4" x14ac:dyDescent="0.25">
      <c r="A3754" s="13" t="s">
        <v>37958</v>
      </c>
      <c r="B3754" t="s">
        <v>63756</v>
      </c>
      <c r="C3754">
        <v>0.19500000000000001</v>
      </c>
      <c r="D3754" s="7">
        <f t="shared" si="58"/>
        <v>49.73</v>
      </c>
    </row>
    <row r="3755" spans="1:4" x14ac:dyDescent="0.25">
      <c r="A3755" s="13" t="s">
        <v>37959</v>
      </c>
      <c r="B3755" t="s">
        <v>63756</v>
      </c>
      <c r="C3755">
        <v>0.19500000000000001</v>
      </c>
      <c r="D3755" s="7">
        <f t="shared" si="58"/>
        <v>49.73</v>
      </c>
    </row>
    <row r="3756" spans="1:4" x14ac:dyDescent="0.25">
      <c r="A3756" s="13" t="s">
        <v>37960</v>
      </c>
      <c r="B3756" t="s">
        <v>63756</v>
      </c>
      <c r="C3756">
        <v>0.19600000000000001</v>
      </c>
      <c r="D3756" s="7">
        <f t="shared" si="58"/>
        <v>49.98</v>
      </c>
    </row>
    <row r="3757" spans="1:4" x14ac:dyDescent="0.25">
      <c r="A3757" s="13" t="s">
        <v>37961</v>
      </c>
      <c r="B3757" t="s">
        <v>63756</v>
      </c>
      <c r="C3757">
        <v>0.19600000000000001</v>
      </c>
      <c r="D3757" s="7">
        <f t="shared" si="58"/>
        <v>49.98</v>
      </c>
    </row>
    <row r="3758" spans="1:4" x14ac:dyDescent="0.25">
      <c r="A3758" s="13" t="s">
        <v>37962</v>
      </c>
      <c r="B3758" t="s">
        <v>63756</v>
      </c>
      <c r="C3758">
        <v>0.19600000000000001</v>
      </c>
      <c r="D3758" s="7">
        <f t="shared" si="58"/>
        <v>49.98</v>
      </c>
    </row>
    <row r="3759" spans="1:4" x14ac:dyDescent="0.25">
      <c r="A3759" s="13" t="s">
        <v>37963</v>
      </c>
      <c r="B3759" t="s">
        <v>63756</v>
      </c>
      <c r="C3759">
        <v>0.19600000000000001</v>
      </c>
      <c r="D3759" s="7">
        <f t="shared" si="58"/>
        <v>49.98</v>
      </c>
    </row>
    <row r="3760" spans="1:4" x14ac:dyDescent="0.25">
      <c r="A3760" s="13" t="s">
        <v>37964</v>
      </c>
      <c r="B3760" t="s">
        <v>63756</v>
      </c>
      <c r="C3760">
        <v>0.19700000000000001</v>
      </c>
      <c r="D3760" s="7">
        <f t="shared" si="58"/>
        <v>50.24</v>
      </c>
    </row>
    <row r="3761" spans="1:4" x14ac:dyDescent="0.25">
      <c r="A3761" s="13" t="s">
        <v>37965</v>
      </c>
      <c r="B3761" t="s">
        <v>63756</v>
      </c>
      <c r="C3761">
        <v>0.19700000000000001</v>
      </c>
      <c r="D3761" s="7">
        <f t="shared" si="58"/>
        <v>50.24</v>
      </c>
    </row>
    <row r="3762" spans="1:4" x14ac:dyDescent="0.25">
      <c r="A3762" s="13" t="s">
        <v>37966</v>
      </c>
      <c r="B3762" t="s">
        <v>63756</v>
      </c>
      <c r="C3762">
        <v>0.19700000000000001</v>
      </c>
      <c r="D3762" s="7">
        <f t="shared" si="58"/>
        <v>50.24</v>
      </c>
    </row>
    <row r="3763" spans="1:4" x14ac:dyDescent="0.25">
      <c r="A3763" s="13" t="s">
        <v>37967</v>
      </c>
      <c r="B3763" t="s">
        <v>63756</v>
      </c>
      <c r="C3763">
        <v>0.19800000000000001</v>
      </c>
      <c r="D3763" s="7">
        <f t="shared" si="58"/>
        <v>50.49</v>
      </c>
    </row>
    <row r="3764" spans="1:4" x14ac:dyDescent="0.25">
      <c r="A3764" s="13" t="s">
        <v>37968</v>
      </c>
      <c r="B3764" t="s">
        <v>63756</v>
      </c>
      <c r="C3764">
        <v>0.19800000000000001</v>
      </c>
      <c r="D3764" s="7">
        <f t="shared" si="58"/>
        <v>50.49</v>
      </c>
    </row>
    <row r="3765" spans="1:4" x14ac:dyDescent="0.25">
      <c r="A3765" s="13" t="s">
        <v>37969</v>
      </c>
      <c r="B3765" t="s">
        <v>63756</v>
      </c>
      <c r="C3765">
        <v>0.19800000000000001</v>
      </c>
      <c r="D3765" s="7">
        <f t="shared" si="58"/>
        <v>50.49</v>
      </c>
    </row>
    <row r="3766" spans="1:4" x14ac:dyDescent="0.25">
      <c r="A3766" s="13" t="s">
        <v>37970</v>
      </c>
      <c r="B3766" t="s">
        <v>63756</v>
      </c>
      <c r="C3766">
        <v>0.19900000000000001</v>
      </c>
      <c r="D3766" s="7">
        <f t="shared" si="58"/>
        <v>50.75</v>
      </c>
    </row>
    <row r="3767" spans="1:4" x14ac:dyDescent="0.25">
      <c r="A3767" s="13" t="s">
        <v>37971</v>
      </c>
      <c r="B3767" t="s">
        <v>63756</v>
      </c>
      <c r="C3767">
        <v>0.19900000000000001</v>
      </c>
      <c r="D3767" s="7">
        <f t="shared" si="58"/>
        <v>50.75</v>
      </c>
    </row>
    <row r="3768" spans="1:4" x14ac:dyDescent="0.25">
      <c r="A3768" s="13" t="s">
        <v>37972</v>
      </c>
      <c r="B3768" t="s">
        <v>63756</v>
      </c>
      <c r="C3768">
        <v>0.19900000000000001</v>
      </c>
      <c r="D3768" s="7">
        <f t="shared" si="58"/>
        <v>50.75</v>
      </c>
    </row>
    <row r="3769" spans="1:4" x14ac:dyDescent="0.25">
      <c r="A3769" s="13" t="s">
        <v>37973</v>
      </c>
      <c r="B3769" t="s">
        <v>63756</v>
      </c>
      <c r="C3769">
        <v>0.19900000000000001</v>
      </c>
      <c r="D3769" s="7">
        <f t="shared" si="58"/>
        <v>50.75</v>
      </c>
    </row>
    <row r="3770" spans="1:4" x14ac:dyDescent="0.25">
      <c r="A3770" s="13" t="s">
        <v>37974</v>
      </c>
      <c r="B3770" t="s">
        <v>63756</v>
      </c>
      <c r="C3770">
        <v>0.2</v>
      </c>
      <c r="D3770" s="7">
        <f t="shared" si="58"/>
        <v>51</v>
      </c>
    </row>
    <row r="3771" spans="1:4" x14ac:dyDescent="0.25">
      <c r="A3771" s="13" t="s">
        <v>37975</v>
      </c>
      <c r="B3771" t="s">
        <v>63756</v>
      </c>
      <c r="C3771">
        <v>0.2</v>
      </c>
      <c r="D3771" s="7">
        <f t="shared" si="58"/>
        <v>51</v>
      </c>
    </row>
    <row r="3772" spans="1:4" x14ac:dyDescent="0.25">
      <c r="A3772" s="13" t="s">
        <v>37976</v>
      </c>
      <c r="B3772" t="s">
        <v>63756</v>
      </c>
      <c r="C3772">
        <v>0.2</v>
      </c>
      <c r="D3772" s="7">
        <f t="shared" si="58"/>
        <v>51</v>
      </c>
    </row>
    <row r="3773" spans="1:4" x14ac:dyDescent="0.25">
      <c r="A3773" s="13" t="s">
        <v>37977</v>
      </c>
      <c r="B3773" t="s">
        <v>63756</v>
      </c>
      <c r="C3773">
        <v>0.20100000000000001</v>
      </c>
      <c r="D3773" s="7">
        <f t="shared" si="58"/>
        <v>51.26</v>
      </c>
    </row>
    <row r="3774" spans="1:4" x14ac:dyDescent="0.25">
      <c r="A3774" s="13" t="s">
        <v>37978</v>
      </c>
      <c r="B3774" t="s">
        <v>63756</v>
      </c>
      <c r="C3774">
        <v>0.20100000000000001</v>
      </c>
      <c r="D3774" s="7">
        <f t="shared" si="58"/>
        <v>51.26</v>
      </c>
    </row>
    <row r="3775" spans="1:4" x14ac:dyDescent="0.25">
      <c r="A3775" s="13" t="s">
        <v>37979</v>
      </c>
      <c r="B3775" t="s">
        <v>63756</v>
      </c>
      <c r="C3775">
        <v>0.20100000000000001</v>
      </c>
      <c r="D3775" s="7">
        <f t="shared" si="58"/>
        <v>51.26</v>
      </c>
    </row>
    <row r="3776" spans="1:4" x14ac:dyDescent="0.25">
      <c r="A3776" s="13" t="s">
        <v>37980</v>
      </c>
      <c r="B3776" t="s">
        <v>63756</v>
      </c>
      <c r="C3776">
        <v>0.20200000000000001</v>
      </c>
      <c r="D3776" s="7">
        <f t="shared" si="58"/>
        <v>51.51</v>
      </c>
    </row>
    <row r="3777" spans="1:4" x14ac:dyDescent="0.25">
      <c r="A3777" s="13" t="s">
        <v>37981</v>
      </c>
      <c r="B3777" t="s">
        <v>63756</v>
      </c>
      <c r="C3777">
        <v>0.20200000000000001</v>
      </c>
      <c r="D3777" s="7">
        <f t="shared" si="58"/>
        <v>51.51</v>
      </c>
    </row>
    <row r="3778" spans="1:4" x14ac:dyDescent="0.25">
      <c r="A3778" s="13" t="s">
        <v>37982</v>
      </c>
      <c r="B3778" t="s">
        <v>63756</v>
      </c>
      <c r="C3778">
        <v>0.20200000000000001</v>
      </c>
      <c r="D3778" s="7">
        <f t="shared" ref="D3778:D3841" si="59">ROUND(C3778*$D$1,2)</f>
        <v>51.51</v>
      </c>
    </row>
    <row r="3779" spans="1:4" x14ac:dyDescent="0.25">
      <c r="A3779" s="13" t="s">
        <v>37983</v>
      </c>
      <c r="B3779" t="s">
        <v>63756</v>
      </c>
      <c r="C3779">
        <v>0.20300000000000001</v>
      </c>
      <c r="D3779" s="7">
        <f t="shared" si="59"/>
        <v>51.77</v>
      </c>
    </row>
    <row r="3780" spans="1:4" x14ac:dyDescent="0.25">
      <c r="A3780" s="13" t="s">
        <v>37984</v>
      </c>
      <c r="B3780" t="s">
        <v>63756</v>
      </c>
      <c r="C3780">
        <v>0.20300000000000001</v>
      </c>
      <c r="D3780" s="7">
        <f t="shared" si="59"/>
        <v>51.77</v>
      </c>
    </row>
    <row r="3781" spans="1:4" x14ac:dyDescent="0.25">
      <c r="A3781" s="13" t="s">
        <v>37985</v>
      </c>
      <c r="B3781" t="s">
        <v>63756</v>
      </c>
      <c r="C3781">
        <v>0.20300000000000001</v>
      </c>
      <c r="D3781" s="7">
        <f t="shared" si="59"/>
        <v>51.77</v>
      </c>
    </row>
    <row r="3782" spans="1:4" x14ac:dyDescent="0.25">
      <c r="A3782" s="13" t="s">
        <v>37986</v>
      </c>
      <c r="B3782" t="s">
        <v>63756</v>
      </c>
      <c r="C3782">
        <v>0.20300000000000001</v>
      </c>
      <c r="D3782" s="7">
        <f t="shared" si="59"/>
        <v>51.77</v>
      </c>
    </row>
    <row r="3783" spans="1:4" x14ac:dyDescent="0.25">
      <c r="A3783" s="13" t="s">
        <v>37987</v>
      </c>
      <c r="B3783" t="s">
        <v>63756</v>
      </c>
      <c r="C3783">
        <v>0.20399999999999999</v>
      </c>
      <c r="D3783" s="7">
        <f t="shared" si="59"/>
        <v>52.02</v>
      </c>
    </row>
    <row r="3784" spans="1:4" x14ac:dyDescent="0.25">
      <c r="A3784" s="13" t="s">
        <v>37988</v>
      </c>
      <c r="B3784" t="s">
        <v>63756</v>
      </c>
      <c r="C3784">
        <v>0.20399999999999999</v>
      </c>
      <c r="D3784" s="7">
        <f t="shared" si="59"/>
        <v>52.02</v>
      </c>
    </row>
    <row r="3785" spans="1:4" x14ac:dyDescent="0.25">
      <c r="A3785" s="13" t="s">
        <v>37989</v>
      </c>
      <c r="B3785" t="s">
        <v>63756</v>
      </c>
      <c r="C3785">
        <v>0.20399999999999999</v>
      </c>
      <c r="D3785" s="7">
        <f t="shared" si="59"/>
        <v>52.02</v>
      </c>
    </row>
    <row r="3786" spans="1:4" x14ac:dyDescent="0.25">
      <c r="A3786" s="13" t="s">
        <v>37990</v>
      </c>
      <c r="B3786" t="s">
        <v>63756</v>
      </c>
      <c r="C3786">
        <v>0.20499999999999999</v>
      </c>
      <c r="D3786" s="7">
        <f t="shared" si="59"/>
        <v>52.28</v>
      </c>
    </row>
    <row r="3787" spans="1:4" x14ac:dyDescent="0.25">
      <c r="A3787" s="13" t="s">
        <v>37991</v>
      </c>
      <c r="B3787" t="s">
        <v>63756</v>
      </c>
      <c r="C3787">
        <v>0.20499999999999999</v>
      </c>
      <c r="D3787" s="7">
        <f t="shared" si="59"/>
        <v>52.28</v>
      </c>
    </row>
    <row r="3788" spans="1:4" x14ac:dyDescent="0.25">
      <c r="A3788" s="13" t="s">
        <v>37992</v>
      </c>
      <c r="B3788" t="s">
        <v>63756</v>
      </c>
      <c r="C3788">
        <v>0.20499999999999999</v>
      </c>
      <c r="D3788" s="7">
        <f t="shared" si="59"/>
        <v>52.28</v>
      </c>
    </row>
    <row r="3789" spans="1:4" x14ac:dyDescent="0.25">
      <c r="A3789" s="13" t="s">
        <v>37993</v>
      </c>
      <c r="B3789" t="s">
        <v>63756</v>
      </c>
      <c r="C3789">
        <v>0.20599999999999999</v>
      </c>
      <c r="D3789" s="7">
        <f t="shared" si="59"/>
        <v>52.53</v>
      </c>
    </row>
    <row r="3790" spans="1:4" x14ac:dyDescent="0.25">
      <c r="A3790" s="13" t="s">
        <v>37994</v>
      </c>
      <c r="B3790" t="s">
        <v>63756</v>
      </c>
      <c r="C3790">
        <v>0.20599999999999999</v>
      </c>
      <c r="D3790" s="7">
        <f t="shared" si="59"/>
        <v>52.53</v>
      </c>
    </row>
    <row r="3791" spans="1:4" x14ac:dyDescent="0.25">
      <c r="A3791" s="13" t="s">
        <v>37995</v>
      </c>
      <c r="B3791" t="s">
        <v>63756</v>
      </c>
      <c r="C3791">
        <v>0.20599999999999999</v>
      </c>
      <c r="D3791" s="7">
        <f t="shared" si="59"/>
        <v>52.53</v>
      </c>
    </row>
    <row r="3792" spans="1:4" x14ac:dyDescent="0.25">
      <c r="A3792" s="13" t="s">
        <v>37996</v>
      </c>
      <c r="B3792" t="s">
        <v>63756</v>
      </c>
      <c r="C3792">
        <v>0.20599999999999999</v>
      </c>
      <c r="D3792" s="7">
        <f t="shared" si="59"/>
        <v>52.53</v>
      </c>
    </row>
    <row r="3793" spans="1:4" x14ac:dyDescent="0.25">
      <c r="A3793" s="13" t="s">
        <v>37997</v>
      </c>
      <c r="B3793" t="s">
        <v>63756</v>
      </c>
      <c r="C3793">
        <v>0.20699999999999999</v>
      </c>
      <c r="D3793" s="7">
        <f t="shared" si="59"/>
        <v>52.79</v>
      </c>
    </row>
    <row r="3794" spans="1:4" x14ac:dyDescent="0.25">
      <c r="A3794" s="13" t="s">
        <v>37998</v>
      </c>
      <c r="B3794" t="s">
        <v>63756</v>
      </c>
      <c r="C3794">
        <v>0.20699999999999999</v>
      </c>
      <c r="D3794" s="7">
        <f t="shared" si="59"/>
        <v>52.79</v>
      </c>
    </row>
    <row r="3795" spans="1:4" x14ac:dyDescent="0.25">
      <c r="A3795" s="13" t="s">
        <v>37999</v>
      </c>
      <c r="B3795" t="s">
        <v>63756</v>
      </c>
      <c r="C3795">
        <v>0.20699999999999999</v>
      </c>
      <c r="D3795" s="7">
        <f t="shared" si="59"/>
        <v>52.79</v>
      </c>
    </row>
    <row r="3796" spans="1:4" x14ac:dyDescent="0.25">
      <c r="A3796" s="13" t="s">
        <v>38000</v>
      </c>
      <c r="B3796" t="s">
        <v>63756</v>
      </c>
      <c r="C3796">
        <v>0.20799999999999999</v>
      </c>
      <c r="D3796" s="7">
        <f t="shared" si="59"/>
        <v>53.04</v>
      </c>
    </row>
    <row r="3797" spans="1:4" x14ac:dyDescent="0.25">
      <c r="A3797" s="13" t="s">
        <v>38001</v>
      </c>
      <c r="B3797" t="s">
        <v>63756</v>
      </c>
      <c r="C3797">
        <v>0.20799999999999999</v>
      </c>
      <c r="D3797" s="7">
        <f t="shared" si="59"/>
        <v>53.04</v>
      </c>
    </row>
    <row r="3798" spans="1:4" x14ac:dyDescent="0.25">
      <c r="A3798" s="13" t="s">
        <v>38002</v>
      </c>
      <c r="B3798" t="s">
        <v>63756</v>
      </c>
      <c r="C3798">
        <v>0.20799999999999999</v>
      </c>
      <c r="D3798" s="7">
        <f t="shared" si="59"/>
        <v>53.04</v>
      </c>
    </row>
    <row r="3799" spans="1:4" x14ac:dyDescent="0.25">
      <c r="A3799" s="13" t="s">
        <v>38003</v>
      </c>
      <c r="B3799" t="s">
        <v>63756</v>
      </c>
      <c r="C3799">
        <v>0.20899999999999999</v>
      </c>
      <c r="D3799" s="7">
        <f t="shared" si="59"/>
        <v>53.3</v>
      </c>
    </row>
    <row r="3800" spans="1:4" x14ac:dyDescent="0.25">
      <c r="A3800" s="13" t="s">
        <v>38004</v>
      </c>
      <c r="B3800" t="s">
        <v>63756</v>
      </c>
      <c r="C3800">
        <v>0.20899999999999999</v>
      </c>
      <c r="D3800" s="7">
        <f t="shared" si="59"/>
        <v>53.3</v>
      </c>
    </row>
    <row r="3801" spans="1:4" x14ac:dyDescent="0.25">
      <c r="A3801" s="13" t="s">
        <v>38005</v>
      </c>
      <c r="B3801" t="s">
        <v>63756</v>
      </c>
      <c r="C3801">
        <v>0.20899999999999999</v>
      </c>
      <c r="D3801" s="7">
        <f t="shared" si="59"/>
        <v>53.3</v>
      </c>
    </row>
    <row r="3802" spans="1:4" x14ac:dyDescent="0.25">
      <c r="A3802" s="13" t="s">
        <v>38006</v>
      </c>
      <c r="B3802" t="s">
        <v>63756</v>
      </c>
      <c r="C3802">
        <v>0.21</v>
      </c>
      <c r="D3802" s="7">
        <f t="shared" si="59"/>
        <v>53.55</v>
      </c>
    </row>
    <row r="3803" spans="1:4" x14ac:dyDescent="0.25">
      <c r="A3803" s="13" t="s">
        <v>38007</v>
      </c>
      <c r="B3803" t="s">
        <v>63756</v>
      </c>
      <c r="C3803">
        <v>0.21</v>
      </c>
      <c r="D3803" s="7">
        <f t="shared" si="59"/>
        <v>53.55</v>
      </c>
    </row>
    <row r="3804" spans="1:4" x14ac:dyDescent="0.25">
      <c r="A3804" s="13" t="s">
        <v>38008</v>
      </c>
      <c r="B3804" t="s">
        <v>63756</v>
      </c>
      <c r="C3804">
        <v>0.21</v>
      </c>
      <c r="D3804" s="7">
        <f t="shared" si="59"/>
        <v>53.55</v>
      </c>
    </row>
    <row r="3805" spans="1:4" x14ac:dyDescent="0.25">
      <c r="A3805" s="13" t="s">
        <v>38009</v>
      </c>
      <c r="B3805" t="s">
        <v>63756</v>
      </c>
      <c r="C3805">
        <v>0.21</v>
      </c>
      <c r="D3805" s="7">
        <f t="shared" si="59"/>
        <v>53.55</v>
      </c>
    </row>
    <row r="3806" spans="1:4" x14ac:dyDescent="0.25">
      <c r="A3806" s="13" t="s">
        <v>38010</v>
      </c>
      <c r="B3806" t="s">
        <v>63756</v>
      </c>
      <c r="C3806">
        <v>0.21099999999999999</v>
      </c>
      <c r="D3806" s="7">
        <f t="shared" si="59"/>
        <v>53.81</v>
      </c>
    </row>
    <row r="3807" spans="1:4" x14ac:dyDescent="0.25">
      <c r="A3807" s="13" t="s">
        <v>38011</v>
      </c>
      <c r="B3807" t="s">
        <v>63756</v>
      </c>
      <c r="C3807">
        <v>0.21099999999999999</v>
      </c>
      <c r="D3807" s="7">
        <f t="shared" si="59"/>
        <v>53.81</v>
      </c>
    </row>
    <row r="3808" spans="1:4" x14ac:dyDescent="0.25">
      <c r="A3808" s="13" t="s">
        <v>38012</v>
      </c>
      <c r="B3808" t="s">
        <v>63756</v>
      </c>
      <c r="C3808">
        <v>0.21099999999999999</v>
      </c>
      <c r="D3808" s="7">
        <f t="shared" si="59"/>
        <v>53.81</v>
      </c>
    </row>
    <row r="3809" spans="1:4" x14ac:dyDescent="0.25">
      <c r="A3809" s="13" t="s">
        <v>38013</v>
      </c>
      <c r="B3809" t="s">
        <v>63756</v>
      </c>
      <c r="C3809">
        <v>0.21199999999999999</v>
      </c>
      <c r="D3809" s="7">
        <f t="shared" si="59"/>
        <v>54.06</v>
      </c>
    </row>
    <row r="3810" spans="1:4" x14ac:dyDescent="0.25">
      <c r="A3810" s="13" t="s">
        <v>38014</v>
      </c>
      <c r="B3810" t="s">
        <v>63756</v>
      </c>
      <c r="C3810">
        <v>0.21199999999999999</v>
      </c>
      <c r="D3810" s="7">
        <f t="shared" si="59"/>
        <v>54.06</v>
      </c>
    </row>
    <row r="3811" spans="1:4" x14ac:dyDescent="0.25">
      <c r="A3811" s="13" t="s">
        <v>38015</v>
      </c>
      <c r="B3811" t="s">
        <v>63756</v>
      </c>
      <c r="C3811">
        <v>0.21199999999999999</v>
      </c>
      <c r="D3811" s="7">
        <f t="shared" si="59"/>
        <v>54.06</v>
      </c>
    </row>
    <row r="3812" spans="1:4" x14ac:dyDescent="0.25">
      <c r="A3812" s="13" t="s">
        <v>38016</v>
      </c>
      <c r="B3812" t="s">
        <v>63756</v>
      </c>
      <c r="C3812">
        <v>0.21299999999999999</v>
      </c>
      <c r="D3812" s="7">
        <f t="shared" si="59"/>
        <v>54.32</v>
      </c>
    </row>
    <row r="3813" spans="1:4" x14ac:dyDescent="0.25">
      <c r="A3813" s="13" t="s">
        <v>38017</v>
      </c>
      <c r="B3813" t="s">
        <v>63756</v>
      </c>
      <c r="C3813">
        <v>0.21299999999999999</v>
      </c>
      <c r="D3813" s="7">
        <f t="shared" si="59"/>
        <v>54.32</v>
      </c>
    </row>
    <row r="3814" spans="1:4" x14ac:dyDescent="0.25">
      <c r="A3814" s="13" t="s">
        <v>38018</v>
      </c>
      <c r="B3814" t="s">
        <v>63756</v>
      </c>
      <c r="C3814">
        <v>0.21299999999999999</v>
      </c>
      <c r="D3814" s="7">
        <f t="shared" si="59"/>
        <v>54.32</v>
      </c>
    </row>
    <row r="3815" spans="1:4" x14ac:dyDescent="0.25">
      <c r="A3815" s="13" t="s">
        <v>38019</v>
      </c>
      <c r="B3815" t="s">
        <v>63756</v>
      </c>
      <c r="C3815">
        <v>0.214</v>
      </c>
      <c r="D3815" s="7">
        <f t="shared" si="59"/>
        <v>54.57</v>
      </c>
    </row>
    <row r="3816" spans="1:4" x14ac:dyDescent="0.25">
      <c r="A3816" s="13" t="s">
        <v>38020</v>
      </c>
      <c r="B3816" t="s">
        <v>63756</v>
      </c>
      <c r="C3816">
        <v>0.214</v>
      </c>
      <c r="D3816" s="7">
        <f t="shared" si="59"/>
        <v>54.57</v>
      </c>
    </row>
    <row r="3817" spans="1:4" x14ac:dyDescent="0.25">
      <c r="A3817" s="13" t="s">
        <v>38021</v>
      </c>
      <c r="B3817" t="s">
        <v>63756</v>
      </c>
      <c r="C3817">
        <v>0.214</v>
      </c>
      <c r="D3817" s="7">
        <f t="shared" si="59"/>
        <v>54.57</v>
      </c>
    </row>
    <row r="3818" spans="1:4" x14ac:dyDescent="0.25">
      <c r="A3818" s="13" t="s">
        <v>38022</v>
      </c>
      <c r="B3818" t="s">
        <v>63756</v>
      </c>
      <c r="C3818">
        <v>0.215</v>
      </c>
      <c r="D3818" s="7">
        <f t="shared" si="59"/>
        <v>54.83</v>
      </c>
    </row>
    <row r="3819" spans="1:4" x14ac:dyDescent="0.25">
      <c r="A3819" s="13" t="s">
        <v>38023</v>
      </c>
      <c r="B3819" t="s">
        <v>63756</v>
      </c>
      <c r="C3819">
        <v>0.215</v>
      </c>
      <c r="D3819" s="7">
        <f t="shared" si="59"/>
        <v>54.83</v>
      </c>
    </row>
    <row r="3820" spans="1:4" x14ac:dyDescent="0.25">
      <c r="A3820" s="13" t="s">
        <v>38024</v>
      </c>
      <c r="B3820" t="s">
        <v>63756</v>
      </c>
      <c r="C3820">
        <v>0.215</v>
      </c>
      <c r="D3820" s="7">
        <f t="shared" si="59"/>
        <v>54.83</v>
      </c>
    </row>
    <row r="3821" spans="1:4" x14ac:dyDescent="0.25">
      <c r="A3821" s="13" t="s">
        <v>38025</v>
      </c>
      <c r="B3821" t="s">
        <v>63756</v>
      </c>
      <c r="C3821">
        <v>0.215</v>
      </c>
      <c r="D3821" s="7">
        <f t="shared" si="59"/>
        <v>54.83</v>
      </c>
    </row>
    <row r="3822" spans="1:4" x14ac:dyDescent="0.25">
      <c r="A3822" s="13" t="s">
        <v>38026</v>
      </c>
      <c r="B3822" t="s">
        <v>63756</v>
      </c>
      <c r="C3822">
        <v>0.216</v>
      </c>
      <c r="D3822" s="7">
        <f t="shared" si="59"/>
        <v>55.08</v>
      </c>
    </row>
    <row r="3823" spans="1:4" x14ac:dyDescent="0.25">
      <c r="A3823" s="13" t="s">
        <v>38027</v>
      </c>
      <c r="B3823" t="s">
        <v>63756</v>
      </c>
      <c r="C3823">
        <v>0.216</v>
      </c>
      <c r="D3823" s="7">
        <f t="shared" si="59"/>
        <v>55.08</v>
      </c>
    </row>
    <row r="3824" spans="1:4" x14ac:dyDescent="0.25">
      <c r="A3824" s="13" t="s">
        <v>38028</v>
      </c>
      <c r="B3824" t="s">
        <v>63756</v>
      </c>
      <c r="C3824">
        <v>0.216</v>
      </c>
      <c r="D3824" s="7">
        <f t="shared" si="59"/>
        <v>55.08</v>
      </c>
    </row>
    <row r="3825" spans="1:4" x14ac:dyDescent="0.25">
      <c r="A3825" s="13" t="s">
        <v>38029</v>
      </c>
      <c r="B3825" t="s">
        <v>63756</v>
      </c>
      <c r="C3825">
        <v>0.217</v>
      </c>
      <c r="D3825" s="7">
        <f t="shared" si="59"/>
        <v>55.34</v>
      </c>
    </row>
    <row r="3826" spans="1:4" x14ac:dyDescent="0.25">
      <c r="A3826" s="13" t="s">
        <v>38030</v>
      </c>
      <c r="B3826" t="s">
        <v>63756</v>
      </c>
      <c r="C3826">
        <v>0.217</v>
      </c>
      <c r="D3826" s="7">
        <f t="shared" si="59"/>
        <v>55.34</v>
      </c>
    </row>
    <row r="3827" spans="1:4" x14ac:dyDescent="0.25">
      <c r="A3827" s="13" t="s">
        <v>38031</v>
      </c>
      <c r="B3827" t="s">
        <v>63756</v>
      </c>
      <c r="C3827">
        <v>0.217</v>
      </c>
      <c r="D3827" s="7">
        <f t="shared" si="59"/>
        <v>55.34</v>
      </c>
    </row>
    <row r="3828" spans="1:4" x14ac:dyDescent="0.25">
      <c r="A3828" s="13" t="s">
        <v>38032</v>
      </c>
      <c r="B3828" t="s">
        <v>63756</v>
      </c>
      <c r="C3828">
        <v>0.218</v>
      </c>
      <c r="D3828" s="7">
        <f t="shared" si="59"/>
        <v>55.59</v>
      </c>
    </row>
    <row r="3829" spans="1:4" x14ac:dyDescent="0.25">
      <c r="A3829" s="13" t="s">
        <v>38033</v>
      </c>
      <c r="B3829" t="s">
        <v>63756</v>
      </c>
      <c r="C3829">
        <v>0.218</v>
      </c>
      <c r="D3829" s="7">
        <f t="shared" si="59"/>
        <v>55.59</v>
      </c>
    </row>
    <row r="3830" spans="1:4" x14ac:dyDescent="0.25">
      <c r="A3830" s="13" t="s">
        <v>38034</v>
      </c>
      <c r="B3830" t="s">
        <v>63756</v>
      </c>
      <c r="C3830">
        <v>0.218</v>
      </c>
      <c r="D3830" s="7">
        <f t="shared" si="59"/>
        <v>55.59</v>
      </c>
    </row>
    <row r="3831" spans="1:4" x14ac:dyDescent="0.25">
      <c r="A3831" s="13" t="s">
        <v>38035</v>
      </c>
      <c r="B3831" t="s">
        <v>63756</v>
      </c>
      <c r="C3831">
        <v>0.219</v>
      </c>
      <c r="D3831" s="7">
        <f t="shared" si="59"/>
        <v>55.85</v>
      </c>
    </row>
    <row r="3832" spans="1:4" x14ac:dyDescent="0.25">
      <c r="A3832" s="13" t="s">
        <v>38036</v>
      </c>
      <c r="B3832" t="s">
        <v>63756</v>
      </c>
      <c r="C3832">
        <v>0.219</v>
      </c>
      <c r="D3832" s="7">
        <f t="shared" si="59"/>
        <v>55.85</v>
      </c>
    </row>
    <row r="3833" spans="1:4" x14ac:dyDescent="0.25">
      <c r="A3833" s="13" t="s">
        <v>38037</v>
      </c>
      <c r="B3833" t="s">
        <v>63756</v>
      </c>
      <c r="C3833">
        <v>0.219</v>
      </c>
      <c r="D3833" s="7">
        <f t="shared" si="59"/>
        <v>55.85</v>
      </c>
    </row>
    <row r="3834" spans="1:4" x14ac:dyDescent="0.25">
      <c r="A3834" s="13" t="s">
        <v>38038</v>
      </c>
      <c r="B3834" t="s">
        <v>63756</v>
      </c>
      <c r="C3834">
        <v>0.22</v>
      </c>
      <c r="D3834" s="7">
        <f t="shared" si="59"/>
        <v>56.1</v>
      </c>
    </row>
    <row r="3835" spans="1:4" x14ac:dyDescent="0.25">
      <c r="A3835" s="13" t="s">
        <v>38039</v>
      </c>
      <c r="B3835" t="s">
        <v>63756</v>
      </c>
      <c r="C3835">
        <v>0.22</v>
      </c>
      <c r="D3835" s="7">
        <f t="shared" si="59"/>
        <v>56.1</v>
      </c>
    </row>
    <row r="3836" spans="1:4" x14ac:dyDescent="0.25">
      <c r="A3836" s="13" t="s">
        <v>38040</v>
      </c>
      <c r="B3836" t="s">
        <v>63756</v>
      </c>
      <c r="C3836">
        <v>0.22</v>
      </c>
      <c r="D3836" s="7">
        <f t="shared" si="59"/>
        <v>56.1</v>
      </c>
    </row>
    <row r="3837" spans="1:4" x14ac:dyDescent="0.25">
      <c r="A3837" s="13" t="s">
        <v>38041</v>
      </c>
      <c r="B3837" t="s">
        <v>63756</v>
      </c>
      <c r="C3837">
        <v>0.22</v>
      </c>
      <c r="D3837" s="7">
        <f t="shared" si="59"/>
        <v>56.1</v>
      </c>
    </row>
    <row r="3838" spans="1:4" x14ac:dyDescent="0.25">
      <c r="A3838" s="13" t="s">
        <v>38042</v>
      </c>
      <c r="B3838" t="s">
        <v>63756</v>
      </c>
      <c r="C3838">
        <v>0.221</v>
      </c>
      <c r="D3838" s="7">
        <f t="shared" si="59"/>
        <v>56.36</v>
      </c>
    </row>
    <row r="3839" spans="1:4" x14ac:dyDescent="0.25">
      <c r="A3839" s="13" t="s">
        <v>38043</v>
      </c>
      <c r="B3839" t="s">
        <v>63756</v>
      </c>
      <c r="C3839">
        <v>0.221</v>
      </c>
      <c r="D3839" s="7">
        <f t="shared" si="59"/>
        <v>56.36</v>
      </c>
    </row>
    <row r="3840" spans="1:4" x14ac:dyDescent="0.25">
      <c r="A3840" s="13" t="s">
        <v>38044</v>
      </c>
      <c r="B3840" t="s">
        <v>63756</v>
      </c>
      <c r="C3840">
        <v>0.221</v>
      </c>
      <c r="D3840" s="7">
        <f t="shared" si="59"/>
        <v>56.36</v>
      </c>
    </row>
    <row r="3841" spans="1:4" x14ac:dyDescent="0.25">
      <c r="A3841" s="13" t="s">
        <v>38045</v>
      </c>
      <c r="B3841" t="s">
        <v>63756</v>
      </c>
      <c r="C3841">
        <v>0.222</v>
      </c>
      <c r="D3841" s="7">
        <f t="shared" si="59"/>
        <v>56.61</v>
      </c>
    </row>
    <row r="3842" spans="1:4" x14ac:dyDescent="0.25">
      <c r="A3842" s="13" t="s">
        <v>38046</v>
      </c>
      <c r="B3842" t="s">
        <v>63756</v>
      </c>
      <c r="C3842">
        <v>0.222</v>
      </c>
      <c r="D3842" s="7">
        <f t="shared" ref="D3842:D3905" si="60">ROUND(C3842*$D$1,2)</f>
        <v>56.61</v>
      </c>
    </row>
    <row r="3843" spans="1:4" x14ac:dyDescent="0.25">
      <c r="A3843" s="13" t="s">
        <v>38047</v>
      </c>
      <c r="B3843" t="s">
        <v>63756</v>
      </c>
      <c r="C3843">
        <v>0.222</v>
      </c>
      <c r="D3843" s="7">
        <f t="shared" si="60"/>
        <v>56.61</v>
      </c>
    </row>
    <row r="3844" spans="1:4" x14ac:dyDescent="0.25">
      <c r="A3844" s="13" t="s">
        <v>38048</v>
      </c>
      <c r="B3844" t="s">
        <v>63756</v>
      </c>
      <c r="C3844">
        <v>0.223</v>
      </c>
      <c r="D3844" s="7">
        <f t="shared" si="60"/>
        <v>56.87</v>
      </c>
    </row>
    <row r="3845" spans="1:4" x14ac:dyDescent="0.25">
      <c r="A3845" s="13" t="s">
        <v>38049</v>
      </c>
      <c r="B3845" t="s">
        <v>63756</v>
      </c>
      <c r="C3845">
        <v>0.223</v>
      </c>
      <c r="D3845" s="7">
        <f t="shared" si="60"/>
        <v>56.87</v>
      </c>
    </row>
    <row r="3846" spans="1:4" x14ac:dyDescent="0.25">
      <c r="A3846" s="13" t="s">
        <v>38050</v>
      </c>
      <c r="B3846" t="s">
        <v>63756</v>
      </c>
      <c r="C3846">
        <v>0.223</v>
      </c>
      <c r="D3846" s="7">
        <f t="shared" si="60"/>
        <v>56.87</v>
      </c>
    </row>
    <row r="3847" spans="1:4" x14ac:dyDescent="0.25">
      <c r="A3847" s="13" t="s">
        <v>38051</v>
      </c>
      <c r="B3847" t="s">
        <v>63756</v>
      </c>
      <c r="C3847">
        <v>0.224</v>
      </c>
      <c r="D3847" s="7">
        <f t="shared" si="60"/>
        <v>57.12</v>
      </c>
    </row>
    <row r="3848" spans="1:4" x14ac:dyDescent="0.25">
      <c r="A3848" s="13" t="s">
        <v>38052</v>
      </c>
      <c r="B3848" t="s">
        <v>63756</v>
      </c>
      <c r="C3848">
        <v>0.224</v>
      </c>
      <c r="D3848" s="7">
        <f t="shared" si="60"/>
        <v>57.12</v>
      </c>
    </row>
    <row r="3849" spans="1:4" x14ac:dyDescent="0.25">
      <c r="A3849" s="13" t="s">
        <v>38053</v>
      </c>
      <c r="B3849" t="s">
        <v>63756</v>
      </c>
      <c r="C3849">
        <v>0.224</v>
      </c>
      <c r="D3849" s="7">
        <f t="shared" si="60"/>
        <v>57.12</v>
      </c>
    </row>
    <row r="3850" spans="1:4" x14ac:dyDescent="0.25">
      <c r="A3850" s="13" t="s">
        <v>38054</v>
      </c>
      <c r="B3850" t="s">
        <v>63756</v>
      </c>
      <c r="C3850">
        <v>0.22500000000000001</v>
      </c>
      <c r="D3850" s="7">
        <f t="shared" si="60"/>
        <v>57.38</v>
      </c>
    </row>
    <row r="3851" spans="1:4" x14ac:dyDescent="0.25">
      <c r="A3851" s="13" t="s">
        <v>38055</v>
      </c>
      <c r="B3851" t="s">
        <v>63756</v>
      </c>
      <c r="C3851">
        <v>0.22500000000000001</v>
      </c>
      <c r="D3851" s="7">
        <f t="shared" si="60"/>
        <v>57.38</v>
      </c>
    </row>
    <row r="3852" spans="1:4" x14ac:dyDescent="0.25">
      <c r="A3852" s="13" t="s">
        <v>38056</v>
      </c>
      <c r="B3852" t="s">
        <v>63756</v>
      </c>
      <c r="C3852">
        <v>0.22500000000000001</v>
      </c>
      <c r="D3852" s="7">
        <f t="shared" si="60"/>
        <v>57.38</v>
      </c>
    </row>
    <row r="3853" spans="1:4" x14ac:dyDescent="0.25">
      <c r="A3853" s="13" t="s">
        <v>38057</v>
      </c>
      <c r="B3853" t="s">
        <v>63756</v>
      </c>
      <c r="C3853">
        <v>0.22600000000000001</v>
      </c>
      <c r="D3853" s="7">
        <f t="shared" si="60"/>
        <v>57.63</v>
      </c>
    </row>
    <row r="3854" spans="1:4" x14ac:dyDescent="0.25">
      <c r="A3854" s="13" t="s">
        <v>38058</v>
      </c>
      <c r="B3854" t="s">
        <v>63756</v>
      </c>
      <c r="C3854">
        <v>0.22600000000000001</v>
      </c>
      <c r="D3854" s="7">
        <f t="shared" si="60"/>
        <v>57.63</v>
      </c>
    </row>
    <row r="3855" spans="1:4" x14ac:dyDescent="0.25">
      <c r="A3855" s="13" t="s">
        <v>38059</v>
      </c>
      <c r="B3855" t="s">
        <v>63756</v>
      </c>
      <c r="C3855">
        <v>0.22600000000000001</v>
      </c>
      <c r="D3855" s="7">
        <f t="shared" si="60"/>
        <v>57.63</v>
      </c>
    </row>
    <row r="3856" spans="1:4" x14ac:dyDescent="0.25">
      <c r="A3856" s="13" t="s">
        <v>38060</v>
      </c>
      <c r="B3856" t="s">
        <v>63756</v>
      </c>
      <c r="C3856">
        <v>0.22700000000000001</v>
      </c>
      <c r="D3856" s="7">
        <f t="shared" si="60"/>
        <v>57.89</v>
      </c>
    </row>
    <row r="3857" spans="1:4" x14ac:dyDescent="0.25">
      <c r="A3857" s="13" t="s">
        <v>38061</v>
      </c>
      <c r="B3857" t="s">
        <v>63756</v>
      </c>
      <c r="C3857">
        <v>0.22700000000000001</v>
      </c>
      <c r="D3857" s="7">
        <f t="shared" si="60"/>
        <v>57.89</v>
      </c>
    </row>
    <row r="3858" spans="1:4" x14ac:dyDescent="0.25">
      <c r="A3858" s="13" t="s">
        <v>38062</v>
      </c>
      <c r="B3858" t="s">
        <v>63756</v>
      </c>
      <c r="C3858">
        <v>0.22700000000000001</v>
      </c>
      <c r="D3858" s="7">
        <f t="shared" si="60"/>
        <v>57.89</v>
      </c>
    </row>
    <row r="3859" spans="1:4" x14ac:dyDescent="0.25">
      <c r="A3859" s="13" t="s">
        <v>38063</v>
      </c>
      <c r="B3859" t="s">
        <v>63756</v>
      </c>
      <c r="C3859">
        <v>0.22800000000000001</v>
      </c>
      <c r="D3859" s="7">
        <f t="shared" si="60"/>
        <v>58.14</v>
      </c>
    </row>
    <row r="3860" spans="1:4" x14ac:dyDescent="0.25">
      <c r="A3860" s="13" t="s">
        <v>38064</v>
      </c>
      <c r="B3860" t="s">
        <v>63756</v>
      </c>
      <c r="C3860">
        <v>0.22800000000000001</v>
      </c>
      <c r="D3860" s="7">
        <f t="shared" si="60"/>
        <v>58.14</v>
      </c>
    </row>
    <row r="3861" spans="1:4" x14ac:dyDescent="0.25">
      <c r="A3861" s="13" t="s">
        <v>38065</v>
      </c>
      <c r="B3861" t="s">
        <v>63756</v>
      </c>
      <c r="C3861">
        <v>0.22800000000000001</v>
      </c>
      <c r="D3861" s="7">
        <f t="shared" si="60"/>
        <v>58.14</v>
      </c>
    </row>
    <row r="3862" spans="1:4" x14ac:dyDescent="0.25">
      <c r="A3862" s="13" t="s">
        <v>38066</v>
      </c>
      <c r="B3862" t="s">
        <v>63756</v>
      </c>
      <c r="C3862">
        <v>0.22800000000000001</v>
      </c>
      <c r="D3862" s="7">
        <f t="shared" si="60"/>
        <v>58.14</v>
      </c>
    </row>
    <row r="3863" spans="1:4" x14ac:dyDescent="0.25">
      <c r="A3863" s="13" t="s">
        <v>38067</v>
      </c>
      <c r="B3863" t="s">
        <v>63756</v>
      </c>
      <c r="C3863">
        <v>0.22900000000000001</v>
      </c>
      <c r="D3863" s="7">
        <f t="shared" si="60"/>
        <v>58.4</v>
      </c>
    </row>
    <row r="3864" spans="1:4" x14ac:dyDescent="0.25">
      <c r="A3864" s="13" t="s">
        <v>38068</v>
      </c>
      <c r="B3864" t="s">
        <v>63756</v>
      </c>
      <c r="C3864">
        <v>0.22900000000000001</v>
      </c>
      <c r="D3864" s="7">
        <f t="shared" si="60"/>
        <v>58.4</v>
      </c>
    </row>
    <row r="3865" spans="1:4" x14ac:dyDescent="0.25">
      <c r="A3865" s="13" t="s">
        <v>38069</v>
      </c>
      <c r="B3865" t="s">
        <v>63756</v>
      </c>
      <c r="C3865">
        <v>0.22900000000000001</v>
      </c>
      <c r="D3865" s="7">
        <f t="shared" si="60"/>
        <v>58.4</v>
      </c>
    </row>
    <row r="3866" spans="1:4" x14ac:dyDescent="0.25">
      <c r="A3866" s="13" t="s">
        <v>38070</v>
      </c>
      <c r="B3866" t="s">
        <v>63756</v>
      </c>
      <c r="C3866">
        <v>0.23</v>
      </c>
      <c r="D3866" s="7">
        <f t="shared" si="60"/>
        <v>58.65</v>
      </c>
    </row>
    <row r="3867" spans="1:4" x14ac:dyDescent="0.25">
      <c r="A3867" s="13" t="s">
        <v>38071</v>
      </c>
      <c r="B3867" t="s">
        <v>63756</v>
      </c>
      <c r="C3867">
        <v>0.23</v>
      </c>
      <c r="D3867" s="7">
        <f t="shared" si="60"/>
        <v>58.65</v>
      </c>
    </row>
    <row r="3868" spans="1:4" x14ac:dyDescent="0.25">
      <c r="A3868" s="13" t="s">
        <v>38072</v>
      </c>
      <c r="B3868" t="s">
        <v>63756</v>
      </c>
      <c r="C3868">
        <v>0.23</v>
      </c>
      <c r="D3868" s="7">
        <f t="shared" si="60"/>
        <v>58.65</v>
      </c>
    </row>
    <row r="3869" spans="1:4" x14ac:dyDescent="0.25">
      <c r="A3869" s="13" t="s">
        <v>38073</v>
      </c>
      <c r="B3869" t="s">
        <v>63756</v>
      </c>
      <c r="C3869">
        <v>0.23100000000000001</v>
      </c>
      <c r="D3869" s="7">
        <f t="shared" si="60"/>
        <v>58.91</v>
      </c>
    </row>
    <row r="3870" spans="1:4" x14ac:dyDescent="0.25">
      <c r="A3870" s="13" t="s">
        <v>38074</v>
      </c>
      <c r="B3870" t="s">
        <v>63756</v>
      </c>
      <c r="C3870">
        <v>0.23100000000000001</v>
      </c>
      <c r="D3870" s="7">
        <f t="shared" si="60"/>
        <v>58.91</v>
      </c>
    </row>
    <row r="3871" spans="1:4" x14ac:dyDescent="0.25">
      <c r="A3871" s="13" t="s">
        <v>38075</v>
      </c>
      <c r="B3871" t="s">
        <v>63756</v>
      </c>
      <c r="C3871">
        <v>0.23100000000000001</v>
      </c>
      <c r="D3871" s="7">
        <f t="shared" si="60"/>
        <v>58.91</v>
      </c>
    </row>
    <row r="3872" spans="1:4" x14ac:dyDescent="0.25">
      <c r="A3872" s="13" t="s">
        <v>38076</v>
      </c>
      <c r="B3872" t="s">
        <v>63756</v>
      </c>
      <c r="C3872">
        <v>0.23200000000000001</v>
      </c>
      <c r="D3872" s="7">
        <f t="shared" si="60"/>
        <v>59.16</v>
      </c>
    </row>
    <row r="3873" spans="1:4" x14ac:dyDescent="0.25">
      <c r="A3873" s="13" t="s">
        <v>38077</v>
      </c>
      <c r="B3873" t="s">
        <v>63756</v>
      </c>
      <c r="C3873">
        <v>0.23200000000000001</v>
      </c>
      <c r="D3873" s="7">
        <f t="shared" si="60"/>
        <v>59.16</v>
      </c>
    </row>
    <row r="3874" spans="1:4" x14ac:dyDescent="0.25">
      <c r="A3874" s="13" t="s">
        <v>38078</v>
      </c>
      <c r="B3874" t="s">
        <v>63756</v>
      </c>
      <c r="C3874">
        <v>0.23200000000000001</v>
      </c>
      <c r="D3874" s="7">
        <f t="shared" si="60"/>
        <v>59.16</v>
      </c>
    </row>
    <row r="3875" spans="1:4" x14ac:dyDescent="0.25">
      <c r="A3875" s="13" t="s">
        <v>38079</v>
      </c>
      <c r="B3875" t="s">
        <v>63756</v>
      </c>
      <c r="C3875">
        <v>0.23300000000000001</v>
      </c>
      <c r="D3875" s="7">
        <f t="shared" si="60"/>
        <v>59.42</v>
      </c>
    </row>
    <row r="3876" spans="1:4" x14ac:dyDescent="0.25">
      <c r="A3876" s="13" t="s">
        <v>38080</v>
      </c>
      <c r="B3876" t="s">
        <v>63756</v>
      </c>
      <c r="C3876">
        <v>0.23300000000000001</v>
      </c>
      <c r="D3876" s="7">
        <f t="shared" si="60"/>
        <v>59.42</v>
      </c>
    </row>
    <row r="3877" spans="1:4" x14ac:dyDescent="0.25">
      <c r="A3877" s="13" t="s">
        <v>38081</v>
      </c>
      <c r="B3877" t="s">
        <v>63756</v>
      </c>
      <c r="C3877">
        <v>0.23300000000000001</v>
      </c>
      <c r="D3877" s="7">
        <f t="shared" si="60"/>
        <v>59.42</v>
      </c>
    </row>
    <row r="3878" spans="1:4" x14ac:dyDescent="0.25">
      <c r="A3878" s="13" t="s">
        <v>38082</v>
      </c>
      <c r="B3878" t="s">
        <v>63756</v>
      </c>
      <c r="C3878">
        <v>0.23400000000000001</v>
      </c>
      <c r="D3878" s="7">
        <f t="shared" si="60"/>
        <v>59.67</v>
      </c>
    </row>
    <row r="3879" spans="1:4" x14ac:dyDescent="0.25">
      <c r="A3879" s="13" t="s">
        <v>38083</v>
      </c>
      <c r="B3879" t="s">
        <v>63756</v>
      </c>
      <c r="C3879">
        <v>0.23400000000000001</v>
      </c>
      <c r="D3879" s="7">
        <f t="shared" si="60"/>
        <v>59.67</v>
      </c>
    </row>
    <row r="3880" spans="1:4" x14ac:dyDescent="0.25">
      <c r="A3880" s="13" t="s">
        <v>38084</v>
      </c>
      <c r="B3880" t="s">
        <v>63756</v>
      </c>
      <c r="C3880">
        <v>0.23400000000000001</v>
      </c>
      <c r="D3880" s="7">
        <f t="shared" si="60"/>
        <v>59.67</v>
      </c>
    </row>
    <row r="3881" spans="1:4" x14ac:dyDescent="0.25">
      <c r="A3881" s="13" t="s">
        <v>38085</v>
      </c>
      <c r="B3881" t="s">
        <v>63756</v>
      </c>
      <c r="C3881">
        <v>0.23499999999999999</v>
      </c>
      <c r="D3881" s="7">
        <f t="shared" si="60"/>
        <v>59.93</v>
      </c>
    </row>
    <row r="3882" spans="1:4" x14ac:dyDescent="0.25">
      <c r="A3882" s="13" t="s">
        <v>38086</v>
      </c>
      <c r="B3882" t="s">
        <v>63756</v>
      </c>
      <c r="C3882">
        <v>0.23499999999999999</v>
      </c>
      <c r="D3882" s="7">
        <f t="shared" si="60"/>
        <v>59.93</v>
      </c>
    </row>
    <row r="3883" spans="1:4" x14ac:dyDescent="0.25">
      <c r="A3883" s="13" t="s">
        <v>38087</v>
      </c>
      <c r="B3883" t="s">
        <v>63756</v>
      </c>
      <c r="C3883">
        <v>0.23499999999999999</v>
      </c>
      <c r="D3883" s="7">
        <f t="shared" si="60"/>
        <v>59.93</v>
      </c>
    </row>
    <row r="3884" spans="1:4" x14ac:dyDescent="0.25">
      <c r="A3884" s="13" t="s">
        <v>38088</v>
      </c>
      <c r="B3884" t="s">
        <v>63756</v>
      </c>
      <c r="C3884">
        <v>0.23599999999999999</v>
      </c>
      <c r="D3884" s="7">
        <f t="shared" si="60"/>
        <v>60.18</v>
      </c>
    </row>
    <row r="3885" spans="1:4" x14ac:dyDescent="0.25">
      <c r="A3885" s="13" t="s">
        <v>38089</v>
      </c>
      <c r="B3885" t="s">
        <v>63756</v>
      </c>
      <c r="C3885">
        <v>0.23599999999999999</v>
      </c>
      <c r="D3885" s="7">
        <f t="shared" si="60"/>
        <v>60.18</v>
      </c>
    </row>
    <row r="3886" spans="1:4" x14ac:dyDescent="0.25">
      <c r="A3886" s="13" t="s">
        <v>38090</v>
      </c>
      <c r="B3886" t="s">
        <v>63756</v>
      </c>
      <c r="C3886">
        <v>0.23599999999999999</v>
      </c>
      <c r="D3886" s="7">
        <f t="shared" si="60"/>
        <v>60.18</v>
      </c>
    </row>
    <row r="3887" spans="1:4" x14ac:dyDescent="0.25">
      <c r="A3887" s="13" t="s">
        <v>38091</v>
      </c>
      <c r="B3887" t="s">
        <v>63756</v>
      </c>
      <c r="C3887">
        <v>0.23699999999999999</v>
      </c>
      <c r="D3887" s="7">
        <f t="shared" si="60"/>
        <v>60.44</v>
      </c>
    </row>
    <row r="3888" spans="1:4" x14ac:dyDescent="0.25">
      <c r="A3888" s="13" t="s">
        <v>38092</v>
      </c>
      <c r="B3888" t="s">
        <v>63756</v>
      </c>
      <c r="C3888">
        <v>0.23699999999999999</v>
      </c>
      <c r="D3888" s="7">
        <f t="shared" si="60"/>
        <v>60.44</v>
      </c>
    </row>
    <row r="3889" spans="1:4" x14ac:dyDescent="0.25">
      <c r="A3889" s="13" t="s">
        <v>38093</v>
      </c>
      <c r="B3889" t="s">
        <v>63756</v>
      </c>
      <c r="C3889">
        <v>0.23699999999999999</v>
      </c>
      <c r="D3889" s="7">
        <f t="shared" si="60"/>
        <v>60.44</v>
      </c>
    </row>
    <row r="3890" spans="1:4" x14ac:dyDescent="0.25">
      <c r="A3890" s="13" t="s">
        <v>38094</v>
      </c>
      <c r="B3890" t="s">
        <v>63756</v>
      </c>
      <c r="C3890">
        <v>0.23799999999999999</v>
      </c>
      <c r="D3890" s="7">
        <f t="shared" si="60"/>
        <v>60.69</v>
      </c>
    </row>
    <row r="3891" spans="1:4" x14ac:dyDescent="0.25">
      <c r="A3891" s="13" t="s">
        <v>38095</v>
      </c>
      <c r="B3891" t="s">
        <v>63756</v>
      </c>
      <c r="C3891">
        <v>0.23799999999999999</v>
      </c>
      <c r="D3891" s="7">
        <f t="shared" si="60"/>
        <v>60.69</v>
      </c>
    </row>
    <row r="3892" spans="1:4" x14ac:dyDescent="0.25">
      <c r="A3892" s="13" t="s">
        <v>38096</v>
      </c>
      <c r="B3892" t="s">
        <v>63756</v>
      </c>
      <c r="C3892">
        <v>0.23799999999999999</v>
      </c>
      <c r="D3892" s="7">
        <f t="shared" si="60"/>
        <v>60.69</v>
      </c>
    </row>
    <row r="3893" spans="1:4" x14ac:dyDescent="0.25">
      <c r="A3893" s="13" t="s">
        <v>38097</v>
      </c>
      <c r="B3893" t="s">
        <v>63756</v>
      </c>
      <c r="C3893">
        <v>0.23899999999999999</v>
      </c>
      <c r="D3893" s="7">
        <f t="shared" si="60"/>
        <v>60.95</v>
      </c>
    </row>
    <row r="3894" spans="1:4" x14ac:dyDescent="0.25">
      <c r="A3894" s="13" t="s">
        <v>38098</v>
      </c>
      <c r="B3894" t="s">
        <v>63756</v>
      </c>
      <c r="C3894">
        <v>0.23899999999999999</v>
      </c>
      <c r="D3894" s="7">
        <f t="shared" si="60"/>
        <v>60.95</v>
      </c>
    </row>
    <row r="3895" spans="1:4" x14ac:dyDescent="0.25">
      <c r="A3895" s="13" t="s">
        <v>38099</v>
      </c>
      <c r="B3895" t="s">
        <v>63756</v>
      </c>
      <c r="C3895">
        <v>0.23899999999999999</v>
      </c>
      <c r="D3895" s="7">
        <f t="shared" si="60"/>
        <v>60.95</v>
      </c>
    </row>
    <row r="3896" spans="1:4" x14ac:dyDescent="0.25">
      <c r="A3896" s="13" t="s">
        <v>38100</v>
      </c>
      <c r="B3896" t="s">
        <v>63756</v>
      </c>
      <c r="C3896">
        <v>0.24</v>
      </c>
      <c r="D3896" s="7">
        <f t="shared" si="60"/>
        <v>61.2</v>
      </c>
    </row>
    <row r="3897" spans="1:4" x14ac:dyDescent="0.25">
      <c r="A3897" s="13" t="s">
        <v>38101</v>
      </c>
      <c r="B3897" t="s">
        <v>63756</v>
      </c>
      <c r="C3897">
        <v>0.24</v>
      </c>
      <c r="D3897" s="7">
        <f t="shared" si="60"/>
        <v>61.2</v>
      </c>
    </row>
    <row r="3898" spans="1:4" x14ac:dyDescent="0.25">
      <c r="A3898" s="13" t="s">
        <v>38102</v>
      </c>
      <c r="B3898" t="s">
        <v>63756</v>
      </c>
      <c r="C3898">
        <v>0.24</v>
      </c>
      <c r="D3898" s="7">
        <f t="shared" si="60"/>
        <v>61.2</v>
      </c>
    </row>
    <row r="3899" spans="1:4" x14ac:dyDescent="0.25">
      <c r="A3899" s="13" t="s">
        <v>38103</v>
      </c>
      <c r="B3899" t="s">
        <v>63756</v>
      </c>
      <c r="C3899">
        <v>0.24099999999999999</v>
      </c>
      <c r="D3899" s="7">
        <f t="shared" si="60"/>
        <v>61.46</v>
      </c>
    </row>
    <row r="3900" spans="1:4" x14ac:dyDescent="0.25">
      <c r="A3900" s="13" t="s">
        <v>38104</v>
      </c>
      <c r="B3900" t="s">
        <v>63756</v>
      </c>
      <c r="C3900">
        <v>0.24099999999999999</v>
      </c>
      <c r="D3900" s="7">
        <f t="shared" si="60"/>
        <v>61.46</v>
      </c>
    </row>
    <row r="3901" spans="1:4" x14ac:dyDescent="0.25">
      <c r="A3901" s="13" t="s">
        <v>38105</v>
      </c>
      <c r="B3901" t="s">
        <v>63756</v>
      </c>
      <c r="C3901">
        <v>0.24099999999999999</v>
      </c>
      <c r="D3901" s="7">
        <f t="shared" si="60"/>
        <v>61.46</v>
      </c>
    </row>
    <row r="3902" spans="1:4" x14ac:dyDescent="0.25">
      <c r="A3902" s="13" t="s">
        <v>38106</v>
      </c>
      <c r="B3902" t="s">
        <v>63756</v>
      </c>
      <c r="C3902">
        <v>0.24199999999999999</v>
      </c>
      <c r="D3902" s="7">
        <f t="shared" si="60"/>
        <v>61.71</v>
      </c>
    </row>
    <row r="3903" spans="1:4" x14ac:dyDescent="0.25">
      <c r="A3903" s="13" t="s">
        <v>38107</v>
      </c>
      <c r="B3903" t="s">
        <v>63756</v>
      </c>
      <c r="C3903">
        <v>0.24199999999999999</v>
      </c>
      <c r="D3903" s="7">
        <f t="shared" si="60"/>
        <v>61.71</v>
      </c>
    </row>
    <row r="3904" spans="1:4" x14ac:dyDescent="0.25">
      <c r="A3904" s="13" t="s">
        <v>38108</v>
      </c>
      <c r="B3904" t="s">
        <v>63756</v>
      </c>
      <c r="C3904">
        <v>0.24199999999999999</v>
      </c>
      <c r="D3904" s="7">
        <f t="shared" si="60"/>
        <v>61.71</v>
      </c>
    </row>
    <row r="3905" spans="1:4" x14ac:dyDescent="0.25">
      <c r="A3905" s="13" t="s">
        <v>38109</v>
      </c>
      <c r="B3905" t="s">
        <v>63756</v>
      </c>
      <c r="C3905">
        <v>0.24299999999999999</v>
      </c>
      <c r="D3905" s="7">
        <f t="shared" si="60"/>
        <v>61.97</v>
      </c>
    </row>
    <row r="3906" spans="1:4" x14ac:dyDescent="0.25">
      <c r="A3906" s="13" t="s">
        <v>38110</v>
      </c>
      <c r="B3906" t="s">
        <v>63756</v>
      </c>
      <c r="C3906">
        <v>0.24299999999999999</v>
      </c>
      <c r="D3906" s="7">
        <f t="shared" ref="D3906:D3969" si="61">ROUND(C3906*$D$1,2)</f>
        <v>61.97</v>
      </c>
    </row>
    <row r="3907" spans="1:4" x14ac:dyDescent="0.25">
      <c r="A3907" s="13" t="s">
        <v>38111</v>
      </c>
      <c r="B3907" t="s">
        <v>63756</v>
      </c>
      <c r="C3907">
        <v>0.24299999999999999</v>
      </c>
      <c r="D3907" s="7">
        <f t="shared" si="61"/>
        <v>61.97</v>
      </c>
    </row>
    <row r="3908" spans="1:4" x14ac:dyDescent="0.25">
      <c r="A3908" s="13" t="s">
        <v>38112</v>
      </c>
      <c r="B3908" t="s">
        <v>63756</v>
      </c>
      <c r="C3908">
        <v>0.24399999999999999</v>
      </c>
      <c r="D3908" s="7">
        <f t="shared" si="61"/>
        <v>62.22</v>
      </c>
    </row>
    <row r="3909" spans="1:4" x14ac:dyDescent="0.25">
      <c r="A3909" s="13" t="s">
        <v>38113</v>
      </c>
      <c r="B3909" t="s">
        <v>63756</v>
      </c>
      <c r="C3909">
        <v>0.24399999999999999</v>
      </c>
      <c r="D3909" s="7">
        <f t="shared" si="61"/>
        <v>62.22</v>
      </c>
    </row>
    <row r="3910" spans="1:4" x14ac:dyDescent="0.25">
      <c r="A3910" s="13" t="s">
        <v>38114</v>
      </c>
      <c r="B3910" t="s">
        <v>63756</v>
      </c>
      <c r="C3910">
        <v>0.24399999999999999</v>
      </c>
      <c r="D3910" s="7">
        <f t="shared" si="61"/>
        <v>62.22</v>
      </c>
    </row>
    <row r="3911" spans="1:4" x14ac:dyDescent="0.25">
      <c r="A3911" s="13" t="s">
        <v>38115</v>
      </c>
      <c r="B3911" t="s">
        <v>63756</v>
      </c>
      <c r="C3911">
        <v>0.245</v>
      </c>
      <c r="D3911" s="7">
        <f t="shared" si="61"/>
        <v>62.48</v>
      </c>
    </row>
    <row r="3912" spans="1:4" x14ac:dyDescent="0.25">
      <c r="A3912" s="13" t="s">
        <v>38116</v>
      </c>
      <c r="B3912" t="s">
        <v>63756</v>
      </c>
      <c r="C3912">
        <v>0.245</v>
      </c>
      <c r="D3912" s="7">
        <f t="shared" si="61"/>
        <v>62.48</v>
      </c>
    </row>
    <row r="3913" spans="1:4" x14ac:dyDescent="0.25">
      <c r="A3913" s="13" t="s">
        <v>38117</v>
      </c>
      <c r="B3913" t="s">
        <v>63756</v>
      </c>
      <c r="C3913">
        <v>0.245</v>
      </c>
      <c r="D3913" s="7">
        <f t="shared" si="61"/>
        <v>62.48</v>
      </c>
    </row>
    <row r="3914" spans="1:4" x14ac:dyDescent="0.25">
      <c r="A3914" s="13" t="s">
        <v>38118</v>
      </c>
      <c r="B3914" t="s">
        <v>63756</v>
      </c>
      <c r="C3914">
        <v>0.246</v>
      </c>
      <c r="D3914" s="7">
        <f t="shared" si="61"/>
        <v>62.73</v>
      </c>
    </row>
    <row r="3915" spans="1:4" x14ac:dyDescent="0.25">
      <c r="A3915" s="13" t="s">
        <v>38119</v>
      </c>
      <c r="B3915" t="s">
        <v>63756</v>
      </c>
      <c r="C3915">
        <v>0.246</v>
      </c>
      <c r="D3915" s="7">
        <f t="shared" si="61"/>
        <v>62.73</v>
      </c>
    </row>
    <row r="3916" spans="1:4" x14ac:dyDescent="0.25">
      <c r="A3916" s="13" t="s">
        <v>38120</v>
      </c>
      <c r="B3916" t="s">
        <v>63756</v>
      </c>
      <c r="C3916">
        <v>0.246</v>
      </c>
      <c r="D3916" s="7">
        <f t="shared" si="61"/>
        <v>62.73</v>
      </c>
    </row>
    <row r="3917" spans="1:4" x14ac:dyDescent="0.25">
      <c r="A3917" s="13" t="s">
        <v>38121</v>
      </c>
      <c r="B3917" t="s">
        <v>63756</v>
      </c>
      <c r="C3917">
        <v>0.247</v>
      </c>
      <c r="D3917" s="7">
        <f t="shared" si="61"/>
        <v>62.99</v>
      </c>
    </row>
    <row r="3918" spans="1:4" x14ac:dyDescent="0.25">
      <c r="A3918" s="13" t="s">
        <v>38122</v>
      </c>
      <c r="B3918" t="s">
        <v>63756</v>
      </c>
      <c r="C3918">
        <v>0.247</v>
      </c>
      <c r="D3918" s="7">
        <f t="shared" si="61"/>
        <v>62.99</v>
      </c>
    </row>
    <row r="3919" spans="1:4" x14ac:dyDescent="0.25">
      <c r="A3919" s="13" t="s">
        <v>38123</v>
      </c>
      <c r="B3919" t="s">
        <v>63756</v>
      </c>
      <c r="C3919">
        <v>0.247</v>
      </c>
      <c r="D3919" s="7">
        <f t="shared" si="61"/>
        <v>62.99</v>
      </c>
    </row>
    <row r="3920" spans="1:4" x14ac:dyDescent="0.25">
      <c r="A3920" s="13" t="s">
        <v>38124</v>
      </c>
      <c r="B3920" t="s">
        <v>63756</v>
      </c>
      <c r="C3920">
        <v>0.248</v>
      </c>
      <c r="D3920" s="7">
        <f t="shared" si="61"/>
        <v>63.24</v>
      </c>
    </row>
    <row r="3921" spans="1:4" x14ac:dyDescent="0.25">
      <c r="A3921" s="13" t="s">
        <v>38125</v>
      </c>
      <c r="B3921" t="s">
        <v>63756</v>
      </c>
      <c r="C3921">
        <v>0.248</v>
      </c>
      <c r="D3921" s="7">
        <f t="shared" si="61"/>
        <v>63.24</v>
      </c>
    </row>
    <row r="3922" spans="1:4" x14ac:dyDescent="0.25">
      <c r="A3922" s="13" t="s">
        <v>38126</v>
      </c>
      <c r="B3922" t="s">
        <v>63756</v>
      </c>
      <c r="C3922">
        <v>0.248</v>
      </c>
      <c r="D3922" s="7">
        <f t="shared" si="61"/>
        <v>63.24</v>
      </c>
    </row>
    <row r="3923" spans="1:4" x14ac:dyDescent="0.25">
      <c r="A3923" s="13" t="s">
        <v>38127</v>
      </c>
      <c r="B3923" t="s">
        <v>63756</v>
      </c>
      <c r="C3923">
        <v>0.249</v>
      </c>
      <c r="D3923" s="7">
        <f t="shared" si="61"/>
        <v>63.5</v>
      </c>
    </row>
    <row r="3924" spans="1:4" x14ac:dyDescent="0.25">
      <c r="A3924" s="13" t="s">
        <v>38128</v>
      </c>
      <c r="B3924" t="s">
        <v>63756</v>
      </c>
      <c r="C3924">
        <v>0.249</v>
      </c>
      <c r="D3924" s="7">
        <f t="shared" si="61"/>
        <v>63.5</v>
      </c>
    </row>
    <row r="3925" spans="1:4" x14ac:dyDescent="0.25">
      <c r="A3925" s="13" t="s">
        <v>38129</v>
      </c>
      <c r="B3925" t="s">
        <v>63756</v>
      </c>
      <c r="C3925">
        <v>0.249</v>
      </c>
      <c r="D3925" s="7">
        <f t="shared" si="61"/>
        <v>63.5</v>
      </c>
    </row>
    <row r="3926" spans="1:4" x14ac:dyDescent="0.25">
      <c r="A3926" s="13" t="s">
        <v>38130</v>
      </c>
      <c r="B3926" t="s">
        <v>63756</v>
      </c>
      <c r="C3926">
        <v>0.25</v>
      </c>
      <c r="D3926" s="7">
        <f t="shared" si="61"/>
        <v>63.75</v>
      </c>
    </row>
    <row r="3927" spans="1:4" x14ac:dyDescent="0.25">
      <c r="A3927" s="13" t="s">
        <v>38131</v>
      </c>
      <c r="B3927" t="s">
        <v>63756</v>
      </c>
      <c r="C3927">
        <v>0.25</v>
      </c>
      <c r="D3927" s="7">
        <f t="shared" si="61"/>
        <v>63.75</v>
      </c>
    </row>
    <row r="3928" spans="1:4" x14ac:dyDescent="0.25">
      <c r="A3928" s="13" t="s">
        <v>38132</v>
      </c>
      <c r="B3928" t="s">
        <v>63756</v>
      </c>
      <c r="C3928">
        <v>0.25</v>
      </c>
      <c r="D3928" s="7">
        <f t="shared" si="61"/>
        <v>63.75</v>
      </c>
    </row>
    <row r="3929" spans="1:4" x14ac:dyDescent="0.25">
      <c r="A3929" s="13" t="s">
        <v>38133</v>
      </c>
      <c r="B3929" t="s">
        <v>63756</v>
      </c>
      <c r="C3929">
        <v>0.251</v>
      </c>
      <c r="D3929" s="7">
        <f t="shared" si="61"/>
        <v>64.010000000000005</v>
      </c>
    </row>
    <row r="3930" spans="1:4" x14ac:dyDescent="0.25">
      <c r="A3930" s="13" t="s">
        <v>38134</v>
      </c>
      <c r="B3930" t="s">
        <v>63756</v>
      </c>
      <c r="C3930">
        <v>0.251</v>
      </c>
      <c r="D3930" s="7">
        <f t="shared" si="61"/>
        <v>64.010000000000005</v>
      </c>
    </row>
    <row r="3931" spans="1:4" x14ac:dyDescent="0.25">
      <c r="A3931" s="13" t="s">
        <v>38135</v>
      </c>
      <c r="B3931" t="s">
        <v>63756</v>
      </c>
      <c r="C3931">
        <v>0.251</v>
      </c>
      <c r="D3931" s="7">
        <f t="shared" si="61"/>
        <v>64.010000000000005</v>
      </c>
    </row>
    <row r="3932" spans="1:4" x14ac:dyDescent="0.25">
      <c r="A3932" s="13" t="s">
        <v>38136</v>
      </c>
      <c r="B3932" t="s">
        <v>63756</v>
      </c>
      <c r="C3932">
        <v>0.252</v>
      </c>
      <c r="D3932" s="7">
        <f t="shared" si="61"/>
        <v>64.260000000000005</v>
      </c>
    </row>
    <row r="3933" spans="1:4" x14ac:dyDescent="0.25">
      <c r="A3933" s="13" t="s">
        <v>38137</v>
      </c>
      <c r="B3933" t="s">
        <v>63756</v>
      </c>
      <c r="C3933">
        <v>0.252</v>
      </c>
      <c r="D3933" s="7">
        <f t="shared" si="61"/>
        <v>64.260000000000005</v>
      </c>
    </row>
    <row r="3934" spans="1:4" x14ac:dyDescent="0.25">
      <c r="A3934" s="13" t="s">
        <v>38138</v>
      </c>
      <c r="B3934" t="s">
        <v>63756</v>
      </c>
      <c r="C3934">
        <v>0.252</v>
      </c>
      <c r="D3934" s="7">
        <f t="shared" si="61"/>
        <v>64.260000000000005</v>
      </c>
    </row>
    <row r="3935" spans="1:4" x14ac:dyDescent="0.25">
      <c r="A3935" s="13" t="s">
        <v>38139</v>
      </c>
      <c r="B3935" t="s">
        <v>63756</v>
      </c>
      <c r="C3935">
        <v>0.253</v>
      </c>
      <c r="D3935" s="7">
        <f t="shared" si="61"/>
        <v>64.52</v>
      </c>
    </row>
    <row r="3936" spans="1:4" x14ac:dyDescent="0.25">
      <c r="A3936" s="13" t="s">
        <v>38140</v>
      </c>
      <c r="B3936" t="s">
        <v>63756</v>
      </c>
      <c r="C3936">
        <v>0.253</v>
      </c>
      <c r="D3936" s="7">
        <f t="shared" si="61"/>
        <v>64.52</v>
      </c>
    </row>
    <row r="3937" spans="1:4" x14ac:dyDescent="0.25">
      <c r="A3937" s="13" t="s">
        <v>38141</v>
      </c>
      <c r="B3937" t="s">
        <v>63756</v>
      </c>
      <c r="C3937">
        <v>0.253</v>
      </c>
      <c r="D3937" s="7">
        <f t="shared" si="61"/>
        <v>64.52</v>
      </c>
    </row>
    <row r="3938" spans="1:4" x14ac:dyDescent="0.25">
      <c r="A3938" s="13" t="s">
        <v>38142</v>
      </c>
      <c r="B3938" t="s">
        <v>63756</v>
      </c>
      <c r="C3938">
        <v>0.254</v>
      </c>
      <c r="D3938" s="7">
        <f t="shared" si="61"/>
        <v>64.77</v>
      </c>
    </row>
    <row r="3939" spans="1:4" x14ac:dyDescent="0.25">
      <c r="A3939" s="13" t="s">
        <v>38143</v>
      </c>
      <c r="B3939" t="s">
        <v>63756</v>
      </c>
      <c r="C3939">
        <v>0.254</v>
      </c>
      <c r="D3939" s="7">
        <f t="shared" si="61"/>
        <v>64.77</v>
      </c>
    </row>
    <row r="3940" spans="1:4" x14ac:dyDescent="0.25">
      <c r="A3940" s="13" t="s">
        <v>38144</v>
      </c>
      <c r="B3940" t="s">
        <v>63756</v>
      </c>
      <c r="C3940">
        <v>0.254</v>
      </c>
      <c r="D3940" s="7">
        <f t="shared" si="61"/>
        <v>64.77</v>
      </c>
    </row>
    <row r="3941" spans="1:4" x14ac:dyDescent="0.25">
      <c r="A3941" s="13" t="s">
        <v>38145</v>
      </c>
      <c r="B3941" t="s">
        <v>63756</v>
      </c>
      <c r="C3941">
        <v>0.255</v>
      </c>
      <c r="D3941" s="7">
        <f t="shared" si="61"/>
        <v>65.03</v>
      </c>
    </row>
    <row r="3942" spans="1:4" x14ac:dyDescent="0.25">
      <c r="A3942" s="13" t="s">
        <v>38146</v>
      </c>
      <c r="B3942" t="s">
        <v>63756</v>
      </c>
      <c r="C3942">
        <v>0.255</v>
      </c>
      <c r="D3942" s="7">
        <f t="shared" si="61"/>
        <v>65.03</v>
      </c>
    </row>
    <row r="3943" spans="1:4" x14ac:dyDescent="0.25">
      <c r="A3943" s="13" t="s">
        <v>38147</v>
      </c>
      <c r="B3943" t="s">
        <v>63756</v>
      </c>
      <c r="C3943">
        <v>0.255</v>
      </c>
      <c r="D3943" s="7">
        <f t="shared" si="61"/>
        <v>65.03</v>
      </c>
    </row>
    <row r="3944" spans="1:4" x14ac:dyDescent="0.25">
      <c r="A3944" s="13" t="s">
        <v>38148</v>
      </c>
      <c r="B3944" t="s">
        <v>63756</v>
      </c>
      <c r="C3944">
        <v>0.25600000000000001</v>
      </c>
      <c r="D3944" s="7">
        <f t="shared" si="61"/>
        <v>65.28</v>
      </c>
    </row>
    <row r="3945" spans="1:4" x14ac:dyDescent="0.25">
      <c r="A3945" s="13" t="s">
        <v>38149</v>
      </c>
      <c r="B3945" t="s">
        <v>63756</v>
      </c>
      <c r="C3945">
        <v>0.25600000000000001</v>
      </c>
      <c r="D3945" s="7">
        <f t="shared" si="61"/>
        <v>65.28</v>
      </c>
    </row>
    <row r="3946" spans="1:4" x14ac:dyDescent="0.25">
      <c r="A3946" s="13" t="s">
        <v>38150</v>
      </c>
      <c r="B3946" t="s">
        <v>63756</v>
      </c>
      <c r="C3946">
        <v>0.25600000000000001</v>
      </c>
      <c r="D3946" s="7">
        <f t="shared" si="61"/>
        <v>65.28</v>
      </c>
    </row>
    <row r="3947" spans="1:4" x14ac:dyDescent="0.25">
      <c r="A3947" s="13" t="s">
        <v>38151</v>
      </c>
      <c r="B3947" t="s">
        <v>63756</v>
      </c>
      <c r="C3947">
        <v>0.25700000000000001</v>
      </c>
      <c r="D3947" s="7">
        <f t="shared" si="61"/>
        <v>65.540000000000006</v>
      </c>
    </row>
    <row r="3948" spans="1:4" x14ac:dyDescent="0.25">
      <c r="A3948" s="13" t="s">
        <v>38152</v>
      </c>
      <c r="B3948" t="s">
        <v>63756</v>
      </c>
      <c r="C3948">
        <v>0.25700000000000001</v>
      </c>
      <c r="D3948" s="7">
        <f t="shared" si="61"/>
        <v>65.540000000000006</v>
      </c>
    </row>
    <row r="3949" spans="1:4" x14ac:dyDescent="0.25">
      <c r="A3949" s="13" t="s">
        <v>38153</v>
      </c>
      <c r="B3949" t="s">
        <v>63756</v>
      </c>
      <c r="C3949">
        <v>0.25700000000000001</v>
      </c>
      <c r="D3949" s="7">
        <f t="shared" si="61"/>
        <v>65.540000000000006</v>
      </c>
    </row>
    <row r="3950" spans="1:4" x14ac:dyDescent="0.25">
      <c r="A3950" s="13" t="s">
        <v>38154</v>
      </c>
      <c r="B3950" t="s">
        <v>63756</v>
      </c>
      <c r="C3950">
        <v>0.25800000000000001</v>
      </c>
      <c r="D3950" s="7">
        <f t="shared" si="61"/>
        <v>65.790000000000006</v>
      </c>
    </row>
    <row r="3951" spans="1:4" x14ac:dyDescent="0.25">
      <c r="A3951" s="13" t="s">
        <v>38155</v>
      </c>
      <c r="B3951" t="s">
        <v>63756</v>
      </c>
      <c r="C3951">
        <v>0.25800000000000001</v>
      </c>
      <c r="D3951" s="7">
        <f t="shared" si="61"/>
        <v>65.790000000000006</v>
      </c>
    </row>
    <row r="3952" spans="1:4" x14ac:dyDescent="0.25">
      <c r="A3952" s="13" t="s">
        <v>38156</v>
      </c>
      <c r="B3952" t="s">
        <v>63756</v>
      </c>
      <c r="C3952">
        <v>0.25800000000000001</v>
      </c>
      <c r="D3952" s="7">
        <f t="shared" si="61"/>
        <v>65.790000000000006</v>
      </c>
    </row>
    <row r="3953" spans="1:4" x14ac:dyDescent="0.25">
      <c r="A3953" s="13" t="s">
        <v>38157</v>
      </c>
      <c r="B3953" t="s">
        <v>63756</v>
      </c>
      <c r="C3953">
        <v>0.25900000000000001</v>
      </c>
      <c r="D3953" s="7">
        <f t="shared" si="61"/>
        <v>66.05</v>
      </c>
    </row>
    <row r="3954" spans="1:4" x14ac:dyDescent="0.25">
      <c r="A3954" s="13" t="s">
        <v>38158</v>
      </c>
      <c r="B3954" t="s">
        <v>63756</v>
      </c>
      <c r="C3954">
        <v>0.25900000000000001</v>
      </c>
      <c r="D3954" s="7">
        <f t="shared" si="61"/>
        <v>66.05</v>
      </c>
    </row>
    <row r="3955" spans="1:4" x14ac:dyDescent="0.25">
      <c r="A3955" s="13" t="s">
        <v>38159</v>
      </c>
      <c r="B3955" t="s">
        <v>63756</v>
      </c>
      <c r="C3955">
        <v>0.25900000000000001</v>
      </c>
      <c r="D3955" s="7">
        <f t="shared" si="61"/>
        <v>66.05</v>
      </c>
    </row>
    <row r="3956" spans="1:4" x14ac:dyDescent="0.25">
      <c r="A3956" s="13" t="s">
        <v>38160</v>
      </c>
      <c r="B3956" t="s">
        <v>63756</v>
      </c>
      <c r="C3956">
        <v>0.26</v>
      </c>
      <c r="D3956" s="7">
        <f t="shared" si="61"/>
        <v>66.3</v>
      </c>
    </row>
    <row r="3957" spans="1:4" x14ac:dyDescent="0.25">
      <c r="A3957" s="13" t="s">
        <v>38161</v>
      </c>
      <c r="B3957" t="s">
        <v>63756</v>
      </c>
      <c r="C3957">
        <v>0.26</v>
      </c>
      <c r="D3957" s="7">
        <f t="shared" si="61"/>
        <v>66.3</v>
      </c>
    </row>
    <row r="3958" spans="1:4" x14ac:dyDescent="0.25">
      <c r="A3958" s="13" t="s">
        <v>38162</v>
      </c>
      <c r="B3958" t="s">
        <v>63756</v>
      </c>
      <c r="C3958">
        <v>0.26</v>
      </c>
      <c r="D3958" s="7">
        <f t="shared" si="61"/>
        <v>66.3</v>
      </c>
    </row>
    <row r="3959" spans="1:4" x14ac:dyDescent="0.25">
      <c r="A3959" s="13" t="s">
        <v>38163</v>
      </c>
      <c r="B3959" t="s">
        <v>63756</v>
      </c>
      <c r="C3959">
        <v>0.26100000000000001</v>
      </c>
      <c r="D3959" s="7">
        <f t="shared" si="61"/>
        <v>66.56</v>
      </c>
    </row>
    <row r="3960" spans="1:4" x14ac:dyDescent="0.25">
      <c r="A3960" s="13" t="s">
        <v>38164</v>
      </c>
      <c r="B3960" t="s">
        <v>63756</v>
      </c>
      <c r="C3960">
        <v>0.26100000000000001</v>
      </c>
      <c r="D3960" s="7">
        <f t="shared" si="61"/>
        <v>66.56</v>
      </c>
    </row>
    <row r="3961" spans="1:4" x14ac:dyDescent="0.25">
      <c r="A3961" s="13" t="s">
        <v>38165</v>
      </c>
      <c r="B3961" t="s">
        <v>63756</v>
      </c>
      <c r="C3961">
        <v>0.26100000000000001</v>
      </c>
      <c r="D3961" s="7">
        <f t="shared" si="61"/>
        <v>66.56</v>
      </c>
    </row>
    <row r="3962" spans="1:4" x14ac:dyDescent="0.25">
      <c r="A3962" s="13" t="s">
        <v>38166</v>
      </c>
      <c r="B3962" t="s">
        <v>63756</v>
      </c>
      <c r="C3962">
        <v>0.26200000000000001</v>
      </c>
      <c r="D3962" s="7">
        <f t="shared" si="61"/>
        <v>66.81</v>
      </c>
    </row>
    <row r="3963" spans="1:4" x14ac:dyDescent="0.25">
      <c r="A3963" s="13" t="s">
        <v>38167</v>
      </c>
      <c r="B3963" t="s">
        <v>63756</v>
      </c>
      <c r="C3963">
        <v>0.26200000000000001</v>
      </c>
      <c r="D3963" s="7">
        <f t="shared" si="61"/>
        <v>66.81</v>
      </c>
    </row>
    <row r="3964" spans="1:4" x14ac:dyDescent="0.25">
      <c r="A3964" s="13" t="s">
        <v>38168</v>
      </c>
      <c r="B3964" t="s">
        <v>63756</v>
      </c>
      <c r="C3964">
        <v>0.26300000000000001</v>
      </c>
      <c r="D3964" s="7">
        <f t="shared" si="61"/>
        <v>67.069999999999993</v>
      </c>
    </row>
    <row r="3965" spans="1:4" x14ac:dyDescent="0.25">
      <c r="A3965" s="13" t="s">
        <v>38169</v>
      </c>
      <c r="B3965" t="s">
        <v>63756</v>
      </c>
      <c r="C3965">
        <v>0.26300000000000001</v>
      </c>
      <c r="D3965" s="7">
        <f t="shared" si="61"/>
        <v>67.069999999999993</v>
      </c>
    </row>
    <row r="3966" spans="1:4" x14ac:dyDescent="0.25">
      <c r="A3966" s="13" t="s">
        <v>38170</v>
      </c>
      <c r="B3966" t="s">
        <v>63756</v>
      </c>
      <c r="C3966">
        <v>0.26300000000000001</v>
      </c>
      <c r="D3966" s="7">
        <f t="shared" si="61"/>
        <v>67.069999999999993</v>
      </c>
    </row>
    <row r="3967" spans="1:4" x14ac:dyDescent="0.25">
      <c r="A3967" s="13" t="s">
        <v>38171</v>
      </c>
      <c r="B3967" t="s">
        <v>63756</v>
      </c>
      <c r="C3967">
        <v>0.26400000000000001</v>
      </c>
      <c r="D3967" s="7">
        <f t="shared" si="61"/>
        <v>67.319999999999993</v>
      </c>
    </row>
    <row r="3968" spans="1:4" x14ac:dyDescent="0.25">
      <c r="A3968" s="13" t="s">
        <v>38172</v>
      </c>
      <c r="B3968" t="s">
        <v>63756</v>
      </c>
      <c r="C3968">
        <v>0.26400000000000001</v>
      </c>
      <c r="D3968" s="7">
        <f t="shared" si="61"/>
        <v>67.319999999999993</v>
      </c>
    </row>
    <row r="3969" spans="1:4" x14ac:dyDescent="0.25">
      <c r="A3969" s="13" t="s">
        <v>38173</v>
      </c>
      <c r="B3969" t="s">
        <v>63756</v>
      </c>
      <c r="C3969">
        <v>0.26400000000000001</v>
      </c>
      <c r="D3969" s="7">
        <f t="shared" si="61"/>
        <v>67.319999999999993</v>
      </c>
    </row>
    <row r="3970" spans="1:4" x14ac:dyDescent="0.25">
      <c r="A3970" s="13" t="s">
        <v>38174</v>
      </c>
      <c r="B3970" t="s">
        <v>63756</v>
      </c>
      <c r="C3970">
        <v>0.26500000000000001</v>
      </c>
      <c r="D3970" s="7">
        <f t="shared" ref="D3970:D4033" si="62">ROUND(C3970*$D$1,2)</f>
        <v>67.58</v>
      </c>
    </row>
    <row r="3971" spans="1:4" x14ac:dyDescent="0.25">
      <c r="A3971" s="13" t="s">
        <v>38175</v>
      </c>
      <c r="B3971" t="s">
        <v>63756</v>
      </c>
      <c r="C3971">
        <v>0.26500000000000001</v>
      </c>
      <c r="D3971" s="7">
        <f t="shared" si="62"/>
        <v>67.58</v>
      </c>
    </row>
    <row r="3972" spans="1:4" x14ac:dyDescent="0.25">
      <c r="A3972" s="13" t="s">
        <v>38176</v>
      </c>
      <c r="B3972" t="s">
        <v>63756</v>
      </c>
      <c r="C3972">
        <v>0.26500000000000001</v>
      </c>
      <c r="D3972" s="7">
        <f t="shared" si="62"/>
        <v>67.58</v>
      </c>
    </row>
    <row r="3973" spans="1:4" x14ac:dyDescent="0.25">
      <c r="A3973" s="13" t="s">
        <v>38177</v>
      </c>
      <c r="B3973" t="s">
        <v>63756</v>
      </c>
      <c r="C3973">
        <v>0.26600000000000001</v>
      </c>
      <c r="D3973" s="7">
        <f t="shared" si="62"/>
        <v>67.83</v>
      </c>
    </row>
    <row r="3974" spans="1:4" x14ac:dyDescent="0.25">
      <c r="A3974" s="13" t="s">
        <v>38178</v>
      </c>
      <c r="B3974" t="s">
        <v>63756</v>
      </c>
      <c r="C3974">
        <v>0.26600000000000001</v>
      </c>
      <c r="D3974" s="7">
        <f t="shared" si="62"/>
        <v>67.83</v>
      </c>
    </row>
    <row r="3975" spans="1:4" x14ac:dyDescent="0.25">
      <c r="A3975" s="13" t="s">
        <v>38179</v>
      </c>
      <c r="B3975" t="s">
        <v>63756</v>
      </c>
      <c r="C3975">
        <v>0.26600000000000001</v>
      </c>
      <c r="D3975" s="7">
        <f t="shared" si="62"/>
        <v>67.83</v>
      </c>
    </row>
    <row r="3976" spans="1:4" x14ac:dyDescent="0.25">
      <c r="A3976" s="13" t="s">
        <v>38180</v>
      </c>
      <c r="B3976" t="s">
        <v>63756</v>
      </c>
      <c r="C3976">
        <v>0.26700000000000002</v>
      </c>
      <c r="D3976" s="7">
        <f t="shared" si="62"/>
        <v>68.09</v>
      </c>
    </row>
    <row r="3977" spans="1:4" x14ac:dyDescent="0.25">
      <c r="A3977" s="13" t="s">
        <v>38181</v>
      </c>
      <c r="B3977" t="s">
        <v>63756</v>
      </c>
      <c r="C3977">
        <v>0.26700000000000002</v>
      </c>
      <c r="D3977" s="7">
        <f t="shared" si="62"/>
        <v>68.09</v>
      </c>
    </row>
    <row r="3978" spans="1:4" x14ac:dyDescent="0.25">
      <c r="A3978" s="13" t="s">
        <v>38182</v>
      </c>
      <c r="B3978" t="s">
        <v>63756</v>
      </c>
      <c r="C3978">
        <v>0.26700000000000002</v>
      </c>
      <c r="D3978" s="7">
        <f t="shared" si="62"/>
        <v>68.09</v>
      </c>
    </row>
    <row r="3979" spans="1:4" x14ac:dyDescent="0.25">
      <c r="A3979" s="13" t="s">
        <v>38183</v>
      </c>
      <c r="B3979" t="s">
        <v>63756</v>
      </c>
      <c r="C3979">
        <v>0.26800000000000002</v>
      </c>
      <c r="D3979" s="7">
        <f t="shared" si="62"/>
        <v>68.34</v>
      </c>
    </row>
    <row r="3980" spans="1:4" x14ac:dyDescent="0.25">
      <c r="A3980" s="13" t="s">
        <v>38184</v>
      </c>
      <c r="B3980" t="s">
        <v>63756</v>
      </c>
      <c r="C3980">
        <v>0.26800000000000002</v>
      </c>
      <c r="D3980" s="7">
        <f t="shared" si="62"/>
        <v>68.34</v>
      </c>
    </row>
    <row r="3981" spans="1:4" x14ac:dyDescent="0.25">
      <c r="A3981" s="13" t="s">
        <v>38185</v>
      </c>
      <c r="B3981" t="s">
        <v>63756</v>
      </c>
      <c r="C3981">
        <v>0.26800000000000002</v>
      </c>
      <c r="D3981" s="7">
        <f t="shared" si="62"/>
        <v>68.34</v>
      </c>
    </row>
    <row r="3982" spans="1:4" x14ac:dyDescent="0.25">
      <c r="A3982" s="13" t="s">
        <v>38186</v>
      </c>
      <c r="B3982" t="s">
        <v>63756</v>
      </c>
      <c r="C3982">
        <v>0.26900000000000002</v>
      </c>
      <c r="D3982" s="7">
        <f t="shared" si="62"/>
        <v>68.599999999999994</v>
      </c>
    </row>
    <row r="3983" spans="1:4" x14ac:dyDescent="0.25">
      <c r="A3983" s="13" t="s">
        <v>38187</v>
      </c>
      <c r="B3983" t="s">
        <v>63756</v>
      </c>
      <c r="C3983">
        <v>0.26900000000000002</v>
      </c>
      <c r="D3983" s="7">
        <f t="shared" si="62"/>
        <v>68.599999999999994</v>
      </c>
    </row>
    <row r="3984" spans="1:4" x14ac:dyDescent="0.25">
      <c r="A3984" s="13" t="s">
        <v>38188</v>
      </c>
      <c r="B3984" t="s">
        <v>63756</v>
      </c>
      <c r="C3984">
        <v>0.26900000000000002</v>
      </c>
      <c r="D3984" s="7">
        <f t="shared" si="62"/>
        <v>68.599999999999994</v>
      </c>
    </row>
    <row r="3985" spans="1:4" x14ac:dyDescent="0.25">
      <c r="A3985" s="13" t="s">
        <v>38189</v>
      </c>
      <c r="B3985" t="s">
        <v>63756</v>
      </c>
      <c r="C3985">
        <v>0.27</v>
      </c>
      <c r="D3985" s="7">
        <f t="shared" si="62"/>
        <v>68.849999999999994</v>
      </c>
    </row>
    <row r="3986" spans="1:4" x14ac:dyDescent="0.25">
      <c r="A3986" s="13" t="s">
        <v>38190</v>
      </c>
      <c r="B3986" t="s">
        <v>63756</v>
      </c>
      <c r="C3986">
        <v>0.27</v>
      </c>
      <c r="D3986" s="7">
        <f t="shared" si="62"/>
        <v>68.849999999999994</v>
      </c>
    </row>
    <row r="3987" spans="1:4" x14ac:dyDescent="0.25">
      <c r="A3987" s="13" t="s">
        <v>38191</v>
      </c>
      <c r="B3987" t="s">
        <v>63756</v>
      </c>
      <c r="C3987">
        <v>0.27100000000000002</v>
      </c>
      <c r="D3987" s="7">
        <f t="shared" si="62"/>
        <v>69.11</v>
      </c>
    </row>
    <row r="3988" spans="1:4" x14ac:dyDescent="0.25">
      <c r="A3988" s="13" t="s">
        <v>38192</v>
      </c>
      <c r="B3988" t="s">
        <v>63756</v>
      </c>
      <c r="C3988">
        <v>0.27100000000000002</v>
      </c>
      <c r="D3988" s="7">
        <f t="shared" si="62"/>
        <v>69.11</v>
      </c>
    </row>
    <row r="3989" spans="1:4" x14ac:dyDescent="0.25">
      <c r="A3989" s="13" t="s">
        <v>38193</v>
      </c>
      <c r="B3989" t="s">
        <v>63756</v>
      </c>
      <c r="C3989">
        <v>0.27100000000000002</v>
      </c>
      <c r="D3989" s="7">
        <f t="shared" si="62"/>
        <v>69.11</v>
      </c>
    </row>
    <row r="3990" spans="1:4" x14ac:dyDescent="0.25">
      <c r="A3990" s="13" t="s">
        <v>38194</v>
      </c>
      <c r="B3990" t="s">
        <v>63756</v>
      </c>
      <c r="C3990">
        <v>0.27200000000000002</v>
      </c>
      <c r="D3990" s="7">
        <f t="shared" si="62"/>
        <v>69.36</v>
      </c>
    </row>
    <row r="3991" spans="1:4" x14ac:dyDescent="0.25">
      <c r="A3991" s="13" t="s">
        <v>38195</v>
      </c>
      <c r="B3991" t="s">
        <v>63756</v>
      </c>
      <c r="C3991">
        <v>0.27200000000000002</v>
      </c>
      <c r="D3991" s="7">
        <f t="shared" si="62"/>
        <v>69.36</v>
      </c>
    </row>
    <row r="3992" spans="1:4" x14ac:dyDescent="0.25">
      <c r="A3992" s="13" t="s">
        <v>38196</v>
      </c>
      <c r="B3992" t="s">
        <v>63756</v>
      </c>
      <c r="C3992">
        <v>0.27200000000000002</v>
      </c>
      <c r="D3992" s="7">
        <f t="shared" si="62"/>
        <v>69.36</v>
      </c>
    </row>
    <row r="3993" spans="1:4" x14ac:dyDescent="0.25">
      <c r="A3993" s="13" t="s">
        <v>38197</v>
      </c>
      <c r="B3993" t="s">
        <v>63756</v>
      </c>
      <c r="C3993">
        <v>0.27300000000000002</v>
      </c>
      <c r="D3993" s="7">
        <f t="shared" si="62"/>
        <v>69.62</v>
      </c>
    </row>
    <row r="3994" spans="1:4" x14ac:dyDescent="0.25">
      <c r="A3994" s="13" t="s">
        <v>38198</v>
      </c>
      <c r="B3994" t="s">
        <v>63756</v>
      </c>
      <c r="C3994">
        <v>0.27300000000000002</v>
      </c>
      <c r="D3994" s="7">
        <f t="shared" si="62"/>
        <v>69.62</v>
      </c>
    </row>
    <row r="3995" spans="1:4" x14ac:dyDescent="0.25">
      <c r="A3995" s="13" t="s">
        <v>38199</v>
      </c>
      <c r="B3995" t="s">
        <v>63756</v>
      </c>
      <c r="C3995">
        <v>0.27300000000000002</v>
      </c>
      <c r="D3995" s="7">
        <f t="shared" si="62"/>
        <v>69.62</v>
      </c>
    </row>
    <row r="3996" spans="1:4" x14ac:dyDescent="0.25">
      <c r="A3996" s="13" t="s">
        <v>38200</v>
      </c>
      <c r="B3996" t="s">
        <v>63756</v>
      </c>
      <c r="C3996">
        <v>0.27400000000000002</v>
      </c>
      <c r="D3996" s="7">
        <f t="shared" si="62"/>
        <v>69.87</v>
      </c>
    </row>
    <row r="3997" spans="1:4" x14ac:dyDescent="0.25">
      <c r="A3997" s="13" t="s">
        <v>38201</v>
      </c>
      <c r="B3997" t="s">
        <v>63756</v>
      </c>
      <c r="C3997">
        <v>0.27400000000000002</v>
      </c>
      <c r="D3997" s="7">
        <f t="shared" si="62"/>
        <v>69.87</v>
      </c>
    </row>
    <row r="3998" spans="1:4" x14ac:dyDescent="0.25">
      <c r="A3998" s="13" t="s">
        <v>38202</v>
      </c>
      <c r="B3998" t="s">
        <v>63756</v>
      </c>
      <c r="C3998">
        <v>0.27400000000000002</v>
      </c>
      <c r="D3998" s="7">
        <f t="shared" si="62"/>
        <v>69.87</v>
      </c>
    </row>
    <row r="3999" spans="1:4" x14ac:dyDescent="0.25">
      <c r="A3999" s="13" t="s">
        <v>38203</v>
      </c>
      <c r="B3999" t="s">
        <v>63756</v>
      </c>
      <c r="C3999">
        <v>0.27500000000000002</v>
      </c>
      <c r="D3999" s="7">
        <f t="shared" si="62"/>
        <v>70.13</v>
      </c>
    </row>
    <row r="4000" spans="1:4" x14ac:dyDescent="0.25">
      <c r="A4000" s="13" t="s">
        <v>38204</v>
      </c>
      <c r="B4000" t="s">
        <v>63756</v>
      </c>
      <c r="C4000">
        <v>0.27500000000000002</v>
      </c>
      <c r="D4000" s="7">
        <f t="shared" si="62"/>
        <v>70.13</v>
      </c>
    </row>
    <row r="4001" spans="1:4" x14ac:dyDescent="0.25">
      <c r="A4001" s="13" t="s">
        <v>38205</v>
      </c>
      <c r="B4001" t="s">
        <v>63756</v>
      </c>
      <c r="C4001">
        <v>0.27500000000000002</v>
      </c>
      <c r="D4001" s="7">
        <f t="shared" si="62"/>
        <v>70.13</v>
      </c>
    </row>
    <row r="4002" spans="1:4" x14ac:dyDescent="0.25">
      <c r="A4002" s="13" t="s">
        <v>38206</v>
      </c>
      <c r="B4002" t="s">
        <v>63756</v>
      </c>
      <c r="C4002">
        <v>0.27600000000000002</v>
      </c>
      <c r="D4002" s="7">
        <f t="shared" si="62"/>
        <v>70.38</v>
      </c>
    </row>
    <row r="4003" spans="1:4" x14ac:dyDescent="0.25">
      <c r="A4003" s="13" t="s">
        <v>38207</v>
      </c>
      <c r="B4003" t="s">
        <v>63756</v>
      </c>
      <c r="C4003">
        <v>0.27600000000000002</v>
      </c>
      <c r="D4003" s="7">
        <f t="shared" si="62"/>
        <v>70.38</v>
      </c>
    </row>
    <row r="4004" spans="1:4" x14ac:dyDescent="0.25">
      <c r="A4004" s="13" t="s">
        <v>38208</v>
      </c>
      <c r="B4004" t="s">
        <v>63756</v>
      </c>
      <c r="C4004">
        <v>0.27700000000000002</v>
      </c>
      <c r="D4004" s="7">
        <f t="shared" si="62"/>
        <v>70.64</v>
      </c>
    </row>
    <row r="4005" spans="1:4" x14ac:dyDescent="0.25">
      <c r="A4005" s="13" t="s">
        <v>38209</v>
      </c>
      <c r="B4005" t="s">
        <v>63756</v>
      </c>
      <c r="C4005">
        <v>0.27700000000000002</v>
      </c>
      <c r="D4005" s="7">
        <f t="shared" si="62"/>
        <v>70.64</v>
      </c>
    </row>
    <row r="4006" spans="1:4" x14ac:dyDescent="0.25">
      <c r="A4006" s="13" t="s">
        <v>38210</v>
      </c>
      <c r="B4006" t="s">
        <v>63756</v>
      </c>
      <c r="C4006">
        <v>0.27700000000000002</v>
      </c>
      <c r="D4006" s="7">
        <f t="shared" si="62"/>
        <v>70.64</v>
      </c>
    </row>
    <row r="4007" spans="1:4" x14ac:dyDescent="0.25">
      <c r="A4007" s="13" t="s">
        <v>38211</v>
      </c>
      <c r="B4007" t="s">
        <v>63756</v>
      </c>
      <c r="C4007">
        <v>0.27800000000000002</v>
      </c>
      <c r="D4007" s="7">
        <f t="shared" si="62"/>
        <v>70.89</v>
      </c>
    </row>
    <row r="4008" spans="1:4" x14ac:dyDescent="0.25">
      <c r="A4008" s="13" t="s">
        <v>38212</v>
      </c>
      <c r="B4008" t="s">
        <v>63756</v>
      </c>
      <c r="C4008">
        <v>0.27800000000000002</v>
      </c>
      <c r="D4008" s="7">
        <f t="shared" si="62"/>
        <v>70.89</v>
      </c>
    </row>
    <row r="4009" spans="1:4" x14ac:dyDescent="0.25">
      <c r="A4009" s="13" t="s">
        <v>38213</v>
      </c>
      <c r="B4009" t="s">
        <v>63756</v>
      </c>
      <c r="C4009">
        <v>0.27800000000000002</v>
      </c>
      <c r="D4009" s="7">
        <f t="shared" si="62"/>
        <v>70.89</v>
      </c>
    </row>
    <row r="4010" spans="1:4" x14ac:dyDescent="0.25">
      <c r="A4010" s="13" t="s">
        <v>38214</v>
      </c>
      <c r="B4010" t="s">
        <v>63756</v>
      </c>
      <c r="C4010">
        <v>0.27900000000000003</v>
      </c>
      <c r="D4010" s="7">
        <f t="shared" si="62"/>
        <v>71.150000000000006</v>
      </c>
    </row>
    <row r="4011" spans="1:4" x14ac:dyDescent="0.25">
      <c r="A4011" s="13" t="s">
        <v>38215</v>
      </c>
      <c r="B4011" t="s">
        <v>63756</v>
      </c>
      <c r="C4011">
        <v>0.27900000000000003</v>
      </c>
      <c r="D4011" s="7">
        <f t="shared" si="62"/>
        <v>71.150000000000006</v>
      </c>
    </row>
    <row r="4012" spans="1:4" x14ac:dyDescent="0.25">
      <c r="A4012" s="13" t="s">
        <v>38216</v>
      </c>
      <c r="B4012" t="s">
        <v>63756</v>
      </c>
      <c r="C4012">
        <v>0.27900000000000003</v>
      </c>
      <c r="D4012" s="7">
        <f t="shared" si="62"/>
        <v>71.150000000000006</v>
      </c>
    </row>
    <row r="4013" spans="1:4" x14ac:dyDescent="0.25">
      <c r="A4013" s="13" t="s">
        <v>38217</v>
      </c>
      <c r="B4013" t="s">
        <v>63756</v>
      </c>
      <c r="C4013">
        <v>0.28000000000000003</v>
      </c>
      <c r="D4013" s="7">
        <f t="shared" si="62"/>
        <v>71.400000000000006</v>
      </c>
    </row>
    <row r="4014" spans="1:4" x14ac:dyDescent="0.25">
      <c r="A4014" s="13" t="s">
        <v>38218</v>
      </c>
      <c r="B4014" t="s">
        <v>63756</v>
      </c>
      <c r="C4014">
        <v>0.28000000000000003</v>
      </c>
      <c r="D4014" s="7">
        <f t="shared" si="62"/>
        <v>71.400000000000006</v>
      </c>
    </row>
    <row r="4015" spans="1:4" x14ac:dyDescent="0.25">
      <c r="A4015" s="13" t="s">
        <v>38219</v>
      </c>
      <c r="B4015" t="s">
        <v>63756</v>
      </c>
      <c r="C4015">
        <v>0.28000000000000003</v>
      </c>
      <c r="D4015" s="7">
        <f t="shared" si="62"/>
        <v>71.400000000000006</v>
      </c>
    </row>
    <row r="4016" spans="1:4" x14ac:dyDescent="0.25">
      <c r="A4016" s="13" t="s">
        <v>38220</v>
      </c>
      <c r="B4016" t="s">
        <v>63756</v>
      </c>
      <c r="C4016">
        <v>0.28100000000000003</v>
      </c>
      <c r="D4016" s="7">
        <f t="shared" si="62"/>
        <v>71.66</v>
      </c>
    </row>
    <row r="4017" spans="1:4" x14ac:dyDescent="0.25">
      <c r="A4017" s="13" t="s">
        <v>38221</v>
      </c>
      <c r="B4017" t="s">
        <v>63756</v>
      </c>
      <c r="C4017">
        <v>0.28100000000000003</v>
      </c>
      <c r="D4017" s="7">
        <f t="shared" si="62"/>
        <v>71.66</v>
      </c>
    </row>
    <row r="4018" spans="1:4" x14ac:dyDescent="0.25">
      <c r="A4018" s="13" t="s">
        <v>38222</v>
      </c>
      <c r="B4018" t="s">
        <v>63756</v>
      </c>
      <c r="C4018">
        <v>0.28199999999999997</v>
      </c>
      <c r="D4018" s="7">
        <f t="shared" si="62"/>
        <v>71.91</v>
      </c>
    </row>
    <row r="4019" spans="1:4" x14ac:dyDescent="0.25">
      <c r="A4019" s="13" t="s">
        <v>38223</v>
      </c>
      <c r="B4019" t="s">
        <v>63756</v>
      </c>
      <c r="C4019">
        <v>0.28199999999999997</v>
      </c>
      <c r="D4019" s="7">
        <f t="shared" si="62"/>
        <v>71.91</v>
      </c>
    </row>
    <row r="4020" spans="1:4" x14ac:dyDescent="0.25">
      <c r="A4020" s="13" t="s">
        <v>38224</v>
      </c>
      <c r="B4020" t="s">
        <v>63756</v>
      </c>
      <c r="C4020">
        <v>0.28199999999999997</v>
      </c>
      <c r="D4020" s="7">
        <f t="shared" si="62"/>
        <v>71.91</v>
      </c>
    </row>
    <row r="4021" spans="1:4" x14ac:dyDescent="0.25">
      <c r="A4021" s="13" t="s">
        <v>38225</v>
      </c>
      <c r="B4021" t="s">
        <v>63756</v>
      </c>
      <c r="C4021">
        <v>0.28299999999999997</v>
      </c>
      <c r="D4021" s="7">
        <f t="shared" si="62"/>
        <v>72.17</v>
      </c>
    </row>
    <row r="4022" spans="1:4" x14ac:dyDescent="0.25">
      <c r="A4022" s="13" t="s">
        <v>38226</v>
      </c>
      <c r="B4022" t="s">
        <v>63756</v>
      </c>
      <c r="C4022">
        <v>0.28299999999999997</v>
      </c>
      <c r="D4022" s="7">
        <f t="shared" si="62"/>
        <v>72.17</v>
      </c>
    </row>
    <row r="4023" spans="1:4" x14ac:dyDescent="0.25">
      <c r="A4023" s="13" t="s">
        <v>38227</v>
      </c>
      <c r="B4023" t="s">
        <v>63756</v>
      </c>
      <c r="C4023">
        <v>0.28299999999999997</v>
      </c>
      <c r="D4023" s="7">
        <f t="shared" si="62"/>
        <v>72.17</v>
      </c>
    </row>
    <row r="4024" spans="1:4" x14ac:dyDescent="0.25">
      <c r="A4024" s="13" t="s">
        <v>38228</v>
      </c>
      <c r="B4024" t="s">
        <v>63756</v>
      </c>
      <c r="C4024">
        <v>0.28399999999999997</v>
      </c>
      <c r="D4024" s="7">
        <f t="shared" si="62"/>
        <v>72.42</v>
      </c>
    </row>
    <row r="4025" spans="1:4" x14ac:dyDescent="0.25">
      <c r="A4025" s="13" t="s">
        <v>38229</v>
      </c>
      <c r="B4025" t="s">
        <v>63756</v>
      </c>
      <c r="C4025">
        <v>0.28399999999999997</v>
      </c>
      <c r="D4025" s="7">
        <f t="shared" si="62"/>
        <v>72.42</v>
      </c>
    </row>
    <row r="4026" spans="1:4" x14ac:dyDescent="0.25">
      <c r="A4026" s="13" t="s">
        <v>38230</v>
      </c>
      <c r="B4026" t="s">
        <v>63756</v>
      </c>
      <c r="C4026">
        <v>0.28399999999999997</v>
      </c>
      <c r="D4026" s="7">
        <f t="shared" si="62"/>
        <v>72.42</v>
      </c>
    </row>
    <row r="4027" spans="1:4" x14ac:dyDescent="0.25">
      <c r="A4027" s="13" t="s">
        <v>38231</v>
      </c>
      <c r="B4027" t="s">
        <v>63756</v>
      </c>
      <c r="C4027">
        <v>0.28499999999999998</v>
      </c>
      <c r="D4027" s="7">
        <f t="shared" si="62"/>
        <v>72.680000000000007</v>
      </c>
    </row>
    <row r="4028" spans="1:4" x14ac:dyDescent="0.25">
      <c r="A4028" s="13" t="s">
        <v>38232</v>
      </c>
      <c r="B4028" t="s">
        <v>63756</v>
      </c>
      <c r="C4028">
        <v>0.28499999999999998</v>
      </c>
      <c r="D4028" s="7">
        <f t="shared" si="62"/>
        <v>72.680000000000007</v>
      </c>
    </row>
    <row r="4029" spans="1:4" x14ac:dyDescent="0.25">
      <c r="A4029" s="13" t="s">
        <v>38233</v>
      </c>
      <c r="B4029" t="s">
        <v>63756</v>
      </c>
      <c r="C4029">
        <v>0.28499999999999998</v>
      </c>
      <c r="D4029" s="7">
        <f t="shared" si="62"/>
        <v>72.680000000000007</v>
      </c>
    </row>
    <row r="4030" spans="1:4" x14ac:dyDescent="0.25">
      <c r="A4030" s="13" t="s">
        <v>38234</v>
      </c>
      <c r="B4030" t="s">
        <v>63756</v>
      </c>
      <c r="C4030">
        <v>0.28599999999999998</v>
      </c>
      <c r="D4030" s="7">
        <f t="shared" si="62"/>
        <v>72.930000000000007</v>
      </c>
    </row>
    <row r="4031" spans="1:4" x14ac:dyDescent="0.25">
      <c r="A4031" s="13" t="s">
        <v>38235</v>
      </c>
      <c r="B4031" t="s">
        <v>63756</v>
      </c>
      <c r="C4031">
        <v>0.28599999999999998</v>
      </c>
      <c r="D4031" s="7">
        <f t="shared" si="62"/>
        <v>72.930000000000007</v>
      </c>
    </row>
    <row r="4032" spans="1:4" x14ac:dyDescent="0.25">
      <c r="A4032" s="13" t="s">
        <v>38236</v>
      </c>
      <c r="B4032" t="s">
        <v>63756</v>
      </c>
      <c r="C4032">
        <v>0.28699999999999998</v>
      </c>
      <c r="D4032" s="7">
        <f t="shared" si="62"/>
        <v>73.19</v>
      </c>
    </row>
    <row r="4033" spans="1:4" x14ac:dyDescent="0.25">
      <c r="A4033" s="13" t="s">
        <v>38237</v>
      </c>
      <c r="B4033" t="s">
        <v>63756</v>
      </c>
      <c r="C4033">
        <v>0.28699999999999998</v>
      </c>
      <c r="D4033" s="7">
        <f t="shared" si="62"/>
        <v>73.19</v>
      </c>
    </row>
    <row r="4034" spans="1:4" x14ac:dyDescent="0.25">
      <c r="A4034" s="13" t="s">
        <v>38238</v>
      </c>
      <c r="B4034" t="s">
        <v>63756</v>
      </c>
      <c r="C4034">
        <v>0.28699999999999998</v>
      </c>
      <c r="D4034" s="7">
        <f t="shared" ref="D4034:D4097" si="63">ROUND(C4034*$D$1,2)</f>
        <v>73.19</v>
      </c>
    </row>
    <row r="4035" spans="1:4" x14ac:dyDescent="0.25">
      <c r="A4035" s="13" t="s">
        <v>38239</v>
      </c>
      <c r="B4035" t="s">
        <v>63756</v>
      </c>
      <c r="C4035">
        <v>0.28799999999999998</v>
      </c>
      <c r="D4035" s="7">
        <f t="shared" si="63"/>
        <v>73.44</v>
      </c>
    </row>
    <row r="4036" spans="1:4" x14ac:dyDescent="0.25">
      <c r="A4036" s="13" t="s">
        <v>38240</v>
      </c>
      <c r="B4036" t="s">
        <v>63756</v>
      </c>
      <c r="C4036">
        <v>0.28799999999999998</v>
      </c>
      <c r="D4036" s="7">
        <f t="shared" si="63"/>
        <v>73.44</v>
      </c>
    </row>
    <row r="4037" spans="1:4" x14ac:dyDescent="0.25">
      <c r="A4037" s="13" t="s">
        <v>38241</v>
      </c>
      <c r="B4037" t="s">
        <v>63756</v>
      </c>
      <c r="C4037">
        <v>0.28799999999999998</v>
      </c>
      <c r="D4037" s="7">
        <f t="shared" si="63"/>
        <v>73.44</v>
      </c>
    </row>
    <row r="4038" spans="1:4" x14ac:dyDescent="0.25">
      <c r="A4038" s="13" t="s">
        <v>38242</v>
      </c>
      <c r="B4038" t="s">
        <v>63756</v>
      </c>
      <c r="C4038">
        <v>0.28899999999999998</v>
      </c>
      <c r="D4038" s="7">
        <f t="shared" si="63"/>
        <v>73.7</v>
      </c>
    </row>
    <row r="4039" spans="1:4" x14ac:dyDescent="0.25">
      <c r="A4039" s="13" t="s">
        <v>38243</v>
      </c>
      <c r="B4039" t="s">
        <v>63756</v>
      </c>
      <c r="C4039">
        <v>0.28899999999999998</v>
      </c>
      <c r="D4039" s="7">
        <f t="shared" si="63"/>
        <v>73.7</v>
      </c>
    </row>
    <row r="4040" spans="1:4" x14ac:dyDescent="0.25">
      <c r="A4040" s="13" t="s">
        <v>38244</v>
      </c>
      <c r="B4040" t="s">
        <v>63756</v>
      </c>
      <c r="C4040">
        <v>0.28899999999999998</v>
      </c>
      <c r="D4040" s="7">
        <f t="shared" si="63"/>
        <v>73.7</v>
      </c>
    </row>
    <row r="4041" spans="1:4" x14ac:dyDescent="0.25">
      <c r="A4041" s="13" t="s">
        <v>38245</v>
      </c>
      <c r="B4041" t="s">
        <v>63756</v>
      </c>
      <c r="C4041">
        <v>0.28999999999999998</v>
      </c>
      <c r="D4041" s="7">
        <f t="shared" si="63"/>
        <v>73.95</v>
      </c>
    </row>
    <row r="4042" spans="1:4" x14ac:dyDescent="0.25">
      <c r="A4042" s="13" t="s">
        <v>38246</v>
      </c>
      <c r="B4042" t="s">
        <v>63756</v>
      </c>
      <c r="C4042">
        <v>0.28999999999999998</v>
      </c>
      <c r="D4042" s="7">
        <f t="shared" si="63"/>
        <v>73.95</v>
      </c>
    </row>
    <row r="4043" spans="1:4" x14ac:dyDescent="0.25">
      <c r="A4043" s="13" t="s">
        <v>38247</v>
      </c>
      <c r="B4043" t="s">
        <v>63756</v>
      </c>
      <c r="C4043">
        <v>0.29099999999999998</v>
      </c>
      <c r="D4043" s="7">
        <f t="shared" si="63"/>
        <v>74.209999999999994</v>
      </c>
    </row>
    <row r="4044" spans="1:4" x14ac:dyDescent="0.25">
      <c r="A4044" s="13" t="s">
        <v>38248</v>
      </c>
      <c r="B4044" t="s">
        <v>63756</v>
      </c>
      <c r="C4044">
        <v>0.29099999999999998</v>
      </c>
      <c r="D4044" s="7">
        <f t="shared" si="63"/>
        <v>74.209999999999994</v>
      </c>
    </row>
    <row r="4045" spans="1:4" x14ac:dyDescent="0.25">
      <c r="A4045" s="13" t="s">
        <v>38249</v>
      </c>
      <c r="B4045" t="s">
        <v>63756</v>
      </c>
      <c r="C4045">
        <v>0.29099999999999998</v>
      </c>
      <c r="D4045" s="7">
        <f t="shared" si="63"/>
        <v>74.209999999999994</v>
      </c>
    </row>
    <row r="4046" spans="1:4" x14ac:dyDescent="0.25">
      <c r="A4046" s="13" t="s">
        <v>38250</v>
      </c>
      <c r="B4046" t="s">
        <v>63756</v>
      </c>
      <c r="C4046">
        <v>0.29199999999999998</v>
      </c>
      <c r="D4046" s="7">
        <f t="shared" si="63"/>
        <v>74.459999999999994</v>
      </c>
    </row>
    <row r="4047" spans="1:4" x14ac:dyDescent="0.25">
      <c r="A4047" s="13" t="s">
        <v>38251</v>
      </c>
      <c r="B4047" t="s">
        <v>63756</v>
      </c>
      <c r="C4047">
        <v>0.29199999999999998</v>
      </c>
      <c r="D4047" s="7">
        <f t="shared" si="63"/>
        <v>74.459999999999994</v>
      </c>
    </row>
    <row r="4048" spans="1:4" x14ac:dyDescent="0.25">
      <c r="A4048" s="13" t="s">
        <v>38252</v>
      </c>
      <c r="B4048" t="s">
        <v>63756</v>
      </c>
      <c r="C4048">
        <v>0.29199999999999998</v>
      </c>
      <c r="D4048" s="7">
        <f t="shared" si="63"/>
        <v>74.459999999999994</v>
      </c>
    </row>
    <row r="4049" spans="1:4" x14ac:dyDescent="0.25">
      <c r="A4049" s="13" t="s">
        <v>38253</v>
      </c>
      <c r="B4049" t="s">
        <v>63756</v>
      </c>
      <c r="C4049">
        <v>0.29299999999999998</v>
      </c>
      <c r="D4049" s="7">
        <f t="shared" si="63"/>
        <v>74.72</v>
      </c>
    </row>
    <row r="4050" spans="1:4" x14ac:dyDescent="0.25">
      <c r="A4050" s="13" t="s">
        <v>38254</v>
      </c>
      <c r="B4050" t="s">
        <v>63756</v>
      </c>
      <c r="C4050">
        <v>0.29299999999999998</v>
      </c>
      <c r="D4050" s="7">
        <f t="shared" si="63"/>
        <v>74.72</v>
      </c>
    </row>
    <row r="4051" spans="1:4" x14ac:dyDescent="0.25">
      <c r="A4051" s="13" t="s">
        <v>66041</v>
      </c>
      <c r="B4051" t="s">
        <v>63756</v>
      </c>
      <c r="C4051">
        <v>0.02</v>
      </c>
      <c r="D4051" s="7">
        <f t="shared" si="63"/>
        <v>5.0999999999999996</v>
      </c>
    </row>
    <row r="4052" spans="1:4" x14ac:dyDescent="0.25">
      <c r="A4052" s="13" t="s">
        <v>66040</v>
      </c>
      <c r="B4052" t="s">
        <v>63756</v>
      </c>
      <c r="C4052">
        <v>2.5999999999999999E-2</v>
      </c>
      <c r="D4052" s="7">
        <f t="shared" si="63"/>
        <v>6.63</v>
      </c>
    </row>
    <row r="4053" spans="1:4" x14ac:dyDescent="0.25">
      <c r="A4053" s="13" t="s">
        <v>66039</v>
      </c>
      <c r="B4053" t="s">
        <v>63756</v>
      </c>
      <c r="C4053">
        <v>0.108</v>
      </c>
      <c r="D4053" s="7">
        <f t="shared" si="63"/>
        <v>27.54</v>
      </c>
    </row>
    <row r="4054" spans="1:4" x14ac:dyDescent="0.25">
      <c r="A4054" s="13" t="s">
        <v>66038</v>
      </c>
      <c r="B4054" t="s">
        <v>63756</v>
      </c>
      <c r="C4054">
        <v>7.0000000000000001E-3</v>
      </c>
      <c r="D4054" s="7">
        <f t="shared" si="63"/>
        <v>1.79</v>
      </c>
    </row>
    <row r="4055" spans="1:4" x14ac:dyDescent="0.25">
      <c r="A4055" s="13" t="s">
        <v>38255</v>
      </c>
      <c r="B4055" t="s">
        <v>63756</v>
      </c>
      <c r="C4055">
        <v>7.0000000000000001E-3</v>
      </c>
      <c r="D4055" s="7">
        <f t="shared" si="63"/>
        <v>1.79</v>
      </c>
    </row>
    <row r="4056" spans="1:4" x14ac:dyDescent="0.25">
      <c r="A4056" s="13" t="s">
        <v>38259</v>
      </c>
      <c r="B4056" t="s">
        <v>63756</v>
      </c>
      <c r="C4056">
        <v>7.0000000000000001E-3</v>
      </c>
      <c r="D4056" s="7">
        <f t="shared" si="63"/>
        <v>1.79</v>
      </c>
    </row>
    <row r="4057" spans="1:4" x14ac:dyDescent="0.25">
      <c r="A4057" s="13" t="s">
        <v>38263</v>
      </c>
      <c r="B4057" t="s">
        <v>63756</v>
      </c>
      <c r="C4057">
        <v>7.0000000000000001E-3</v>
      </c>
      <c r="D4057" s="7">
        <f t="shared" si="63"/>
        <v>1.79</v>
      </c>
    </row>
    <row r="4058" spans="1:4" x14ac:dyDescent="0.25">
      <c r="A4058" s="13" t="s">
        <v>38267</v>
      </c>
      <c r="B4058" t="s">
        <v>63756</v>
      </c>
      <c r="C4058">
        <v>7.0000000000000001E-3</v>
      </c>
      <c r="D4058" s="7">
        <f t="shared" si="63"/>
        <v>1.79</v>
      </c>
    </row>
    <row r="4059" spans="1:4" x14ac:dyDescent="0.25">
      <c r="A4059" s="13" t="s">
        <v>38271</v>
      </c>
      <c r="B4059" t="s">
        <v>63756</v>
      </c>
      <c r="C4059">
        <v>7.0000000000000001E-3</v>
      </c>
      <c r="D4059" s="7">
        <f t="shared" si="63"/>
        <v>1.79</v>
      </c>
    </row>
    <row r="4060" spans="1:4" x14ac:dyDescent="0.25">
      <c r="A4060" s="13" t="s">
        <v>38275</v>
      </c>
      <c r="B4060" t="s">
        <v>63756</v>
      </c>
      <c r="C4060">
        <v>7.0000000000000001E-3</v>
      </c>
      <c r="D4060" s="7">
        <f t="shared" si="63"/>
        <v>1.79</v>
      </c>
    </row>
    <row r="4061" spans="1:4" x14ac:dyDescent="0.25">
      <c r="A4061" s="13" t="s">
        <v>38279</v>
      </c>
      <c r="B4061" t="s">
        <v>63756</v>
      </c>
      <c r="C4061">
        <v>7.0000000000000001E-3</v>
      </c>
      <c r="D4061" s="7">
        <f t="shared" si="63"/>
        <v>1.79</v>
      </c>
    </row>
    <row r="4062" spans="1:4" x14ac:dyDescent="0.25">
      <c r="A4062" s="13" t="s">
        <v>66037</v>
      </c>
      <c r="B4062" t="s">
        <v>63756</v>
      </c>
      <c r="C4062">
        <v>7.0000000000000001E-3</v>
      </c>
      <c r="D4062" s="7">
        <f t="shared" si="63"/>
        <v>1.79</v>
      </c>
    </row>
    <row r="4063" spans="1:4" x14ac:dyDescent="0.25">
      <c r="A4063" s="13" t="s">
        <v>66036</v>
      </c>
      <c r="B4063" t="s">
        <v>63756</v>
      </c>
      <c r="C4063">
        <v>7.0000000000000001E-3</v>
      </c>
      <c r="D4063" s="7">
        <f t="shared" si="63"/>
        <v>1.79</v>
      </c>
    </row>
    <row r="4064" spans="1:4" x14ac:dyDescent="0.25">
      <c r="A4064" s="13" t="s">
        <v>66035</v>
      </c>
      <c r="B4064" t="s">
        <v>63756</v>
      </c>
      <c r="C4064">
        <v>7.0000000000000001E-3</v>
      </c>
      <c r="D4064" s="7">
        <f t="shared" si="63"/>
        <v>1.79</v>
      </c>
    </row>
    <row r="4065" spans="1:4" x14ac:dyDescent="0.25">
      <c r="A4065" s="13" t="s">
        <v>66034</v>
      </c>
      <c r="B4065" t="s">
        <v>63756</v>
      </c>
      <c r="C4065">
        <v>7.0000000000000001E-3</v>
      </c>
      <c r="D4065" s="7">
        <f t="shared" si="63"/>
        <v>1.79</v>
      </c>
    </row>
    <row r="4066" spans="1:4" x14ac:dyDescent="0.25">
      <c r="A4066" s="13" t="s">
        <v>38283</v>
      </c>
      <c r="B4066" t="s">
        <v>63756</v>
      </c>
      <c r="C4066">
        <v>7.0000000000000001E-3</v>
      </c>
      <c r="D4066" s="7">
        <f t="shared" si="63"/>
        <v>1.79</v>
      </c>
    </row>
    <row r="4067" spans="1:4" x14ac:dyDescent="0.25">
      <c r="A4067" s="13" t="s">
        <v>38287</v>
      </c>
      <c r="B4067" t="s">
        <v>63756</v>
      </c>
      <c r="C4067">
        <v>7.0000000000000001E-3</v>
      </c>
      <c r="D4067" s="7">
        <f t="shared" si="63"/>
        <v>1.79</v>
      </c>
    </row>
    <row r="4068" spans="1:4" x14ac:dyDescent="0.25">
      <c r="A4068" s="13" t="s">
        <v>38291</v>
      </c>
      <c r="B4068" t="s">
        <v>63756</v>
      </c>
      <c r="C4068">
        <v>7.0000000000000001E-3</v>
      </c>
      <c r="D4068" s="7">
        <f t="shared" si="63"/>
        <v>1.79</v>
      </c>
    </row>
    <row r="4069" spans="1:4" x14ac:dyDescent="0.25">
      <c r="A4069" s="13" t="s">
        <v>38295</v>
      </c>
      <c r="B4069" t="s">
        <v>63756</v>
      </c>
      <c r="C4069">
        <v>7.0000000000000001E-3</v>
      </c>
      <c r="D4069" s="7">
        <f t="shared" si="63"/>
        <v>1.79</v>
      </c>
    </row>
    <row r="4070" spans="1:4" x14ac:dyDescent="0.25">
      <c r="A4070" s="13" t="s">
        <v>38299</v>
      </c>
      <c r="B4070" t="s">
        <v>63756</v>
      </c>
      <c r="C4070">
        <v>7.0000000000000001E-3</v>
      </c>
      <c r="D4070" s="7">
        <f t="shared" si="63"/>
        <v>1.79</v>
      </c>
    </row>
    <row r="4071" spans="1:4" x14ac:dyDescent="0.25">
      <c r="A4071" s="13" t="s">
        <v>38303</v>
      </c>
      <c r="B4071" t="s">
        <v>63756</v>
      </c>
      <c r="C4071">
        <v>7.0000000000000001E-3</v>
      </c>
      <c r="D4071" s="7">
        <f t="shared" si="63"/>
        <v>1.79</v>
      </c>
    </row>
    <row r="4072" spans="1:4" x14ac:dyDescent="0.25">
      <c r="A4072" s="13" t="s">
        <v>38307</v>
      </c>
      <c r="B4072" t="s">
        <v>63756</v>
      </c>
      <c r="C4072">
        <v>7.0000000000000001E-3</v>
      </c>
      <c r="D4072" s="7">
        <f t="shared" si="63"/>
        <v>1.79</v>
      </c>
    </row>
    <row r="4073" spans="1:4" x14ac:dyDescent="0.25">
      <c r="A4073" s="13" t="s">
        <v>38311</v>
      </c>
      <c r="B4073" t="s">
        <v>63756</v>
      </c>
      <c r="C4073">
        <v>7.0000000000000001E-3</v>
      </c>
      <c r="D4073" s="7">
        <f t="shared" si="63"/>
        <v>1.79</v>
      </c>
    </row>
    <row r="4074" spans="1:4" x14ac:dyDescent="0.25">
      <c r="A4074" s="13" t="s">
        <v>38315</v>
      </c>
      <c r="B4074" t="s">
        <v>63756</v>
      </c>
      <c r="C4074">
        <v>7.0000000000000001E-3</v>
      </c>
      <c r="D4074" s="7">
        <f t="shared" si="63"/>
        <v>1.79</v>
      </c>
    </row>
    <row r="4075" spans="1:4" x14ac:dyDescent="0.25">
      <c r="A4075" s="13" t="s">
        <v>38319</v>
      </c>
      <c r="B4075" t="s">
        <v>63756</v>
      </c>
      <c r="C4075">
        <v>7.0000000000000001E-3</v>
      </c>
      <c r="D4075" s="7">
        <f t="shared" si="63"/>
        <v>1.79</v>
      </c>
    </row>
    <row r="4076" spans="1:4" x14ac:dyDescent="0.25">
      <c r="A4076" s="13" t="s">
        <v>38323</v>
      </c>
      <c r="B4076" t="s">
        <v>63756</v>
      </c>
      <c r="C4076">
        <v>3.3000000000000002E-2</v>
      </c>
      <c r="D4076" s="7">
        <f t="shared" si="63"/>
        <v>8.42</v>
      </c>
    </row>
    <row r="4077" spans="1:4" x14ac:dyDescent="0.25">
      <c r="A4077" s="13" t="s">
        <v>38327</v>
      </c>
      <c r="B4077" t="s">
        <v>63756</v>
      </c>
      <c r="C4077">
        <v>3.3000000000000002E-2</v>
      </c>
      <c r="D4077" s="7">
        <f t="shared" si="63"/>
        <v>8.42</v>
      </c>
    </row>
    <row r="4078" spans="1:4" x14ac:dyDescent="0.25">
      <c r="A4078" s="13" t="s">
        <v>38331</v>
      </c>
      <c r="B4078" t="s">
        <v>63756</v>
      </c>
      <c r="C4078">
        <v>3.3000000000000002E-2</v>
      </c>
      <c r="D4078" s="7">
        <f t="shared" si="63"/>
        <v>8.42</v>
      </c>
    </row>
    <row r="4079" spans="1:4" x14ac:dyDescent="0.25">
      <c r="A4079" s="13" t="s">
        <v>38335</v>
      </c>
      <c r="B4079" t="s">
        <v>63756</v>
      </c>
      <c r="C4079">
        <v>3.3000000000000002E-2</v>
      </c>
      <c r="D4079" s="7">
        <f t="shared" si="63"/>
        <v>8.42</v>
      </c>
    </row>
    <row r="4080" spans="1:4" x14ac:dyDescent="0.25">
      <c r="A4080" s="13" t="s">
        <v>38339</v>
      </c>
      <c r="B4080" t="s">
        <v>63756</v>
      </c>
      <c r="C4080">
        <v>3.3000000000000002E-2</v>
      </c>
      <c r="D4080" s="7">
        <f t="shared" si="63"/>
        <v>8.42</v>
      </c>
    </row>
    <row r="4081" spans="1:4" x14ac:dyDescent="0.25">
      <c r="A4081" s="13" t="s">
        <v>38343</v>
      </c>
      <c r="B4081" t="s">
        <v>63756</v>
      </c>
      <c r="C4081">
        <v>3.3000000000000002E-2</v>
      </c>
      <c r="D4081" s="7">
        <f t="shared" si="63"/>
        <v>8.42</v>
      </c>
    </row>
    <row r="4082" spans="1:4" x14ac:dyDescent="0.25">
      <c r="A4082" s="13" t="s">
        <v>38347</v>
      </c>
      <c r="B4082" t="s">
        <v>63756</v>
      </c>
      <c r="C4082">
        <v>3.3000000000000002E-2</v>
      </c>
      <c r="D4082" s="7">
        <f t="shared" si="63"/>
        <v>8.42</v>
      </c>
    </row>
    <row r="4083" spans="1:4" x14ac:dyDescent="0.25">
      <c r="A4083" s="13" t="s">
        <v>38351</v>
      </c>
      <c r="B4083" t="s">
        <v>63756</v>
      </c>
      <c r="C4083">
        <v>3.3000000000000002E-2</v>
      </c>
      <c r="D4083" s="7">
        <f t="shared" si="63"/>
        <v>8.42</v>
      </c>
    </row>
    <row r="4084" spans="1:4" x14ac:dyDescent="0.25">
      <c r="A4084" s="13" t="s">
        <v>38355</v>
      </c>
      <c r="B4084" t="s">
        <v>63756</v>
      </c>
      <c r="C4084">
        <v>3.3000000000000002E-2</v>
      </c>
      <c r="D4084" s="7">
        <f t="shared" si="63"/>
        <v>8.42</v>
      </c>
    </row>
    <row r="4085" spans="1:4" x14ac:dyDescent="0.25">
      <c r="A4085" s="13" t="s">
        <v>38359</v>
      </c>
      <c r="B4085" t="s">
        <v>63756</v>
      </c>
      <c r="C4085">
        <v>3.3000000000000002E-2</v>
      </c>
      <c r="D4085" s="7">
        <f t="shared" si="63"/>
        <v>8.42</v>
      </c>
    </row>
    <row r="4086" spans="1:4" x14ac:dyDescent="0.25">
      <c r="A4086" s="13" t="s">
        <v>38363</v>
      </c>
      <c r="B4086" t="s">
        <v>63756</v>
      </c>
      <c r="C4086">
        <v>4.1000000000000002E-2</v>
      </c>
      <c r="D4086" s="7">
        <f t="shared" si="63"/>
        <v>10.46</v>
      </c>
    </row>
    <row r="4087" spans="1:4" x14ac:dyDescent="0.25">
      <c r="A4087" s="13" t="s">
        <v>38367</v>
      </c>
      <c r="B4087" t="s">
        <v>63756</v>
      </c>
      <c r="C4087">
        <v>4.1000000000000002E-2</v>
      </c>
      <c r="D4087" s="7">
        <f t="shared" si="63"/>
        <v>10.46</v>
      </c>
    </row>
    <row r="4088" spans="1:4" x14ac:dyDescent="0.25">
      <c r="A4088" s="13" t="s">
        <v>38371</v>
      </c>
      <c r="B4088" t="s">
        <v>63756</v>
      </c>
      <c r="C4088">
        <v>4.1000000000000002E-2</v>
      </c>
      <c r="D4088" s="7">
        <f t="shared" si="63"/>
        <v>10.46</v>
      </c>
    </row>
    <row r="4089" spans="1:4" x14ac:dyDescent="0.25">
      <c r="A4089" s="13" t="s">
        <v>38375</v>
      </c>
      <c r="B4089" t="s">
        <v>63756</v>
      </c>
      <c r="C4089">
        <v>4.1000000000000002E-2</v>
      </c>
      <c r="D4089" s="7">
        <f t="shared" si="63"/>
        <v>10.46</v>
      </c>
    </row>
    <row r="4090" spans="1:4" x14ac:dyDescent="0.25">
      <c r="A4090" s="13" t="s">
        <v>38379</v>
      </c>
      <c r="B4090" t="s">
        <v>63756</v>
      </c>
      <c r="C4090">
        <v>4.1000000000000002E-2</v>
      </c>
      <c r="D4090" s="7">
        <f t="shared" si="63"/>
        <v>10.46</v>
      </c>
    </row>
    <row r="4091" spans="1:4" x14ac:dyDescent="0.25">
      <c r="A4091" s="13" t="s">
        <v>38383</v>
      </c>
      <c r="B4091" t="s">
        <v>63756</v>
      </c>
      <c r="C4091">
        <v>4.1000000000000002E-2</v>
      </c>
      <c r="D4091" s="7">
        <f t="shared" si="63"/>
        <v>10.46</v>
      </c>
    </row>
    <row r="4092" spans="1:4" x14ac:dyDescent="0.25">
      <c r="A4092" s="13" t="s">
        <v>38387</v>
      </c>
      <c r="B4092" t="s">
        <v>63756</v>
      </c>
      <c r="C4092">
        <v>4.1000000000000002E-2</v>
      </c>
      <c r="D4092" s="7">
        <f t="shared" si="63"/>
        <v>10.46</v>
      </c>
    </row>
    <row r="4093" spans="1:4" x14ac:dyDescent="0.25">
      <c r="A4093" s="13" t="s">
        <v>38391</v>
      </c>
      <c r="B4093" t="s">
        <v>63756</v>
      </c>
      <c r="C4093">
        <v>4.1000000000000002E-2</v>
      </c>
      <c r="D4093" s="7">
        <f t="shared" si="63"/>
        <v>10.46</v>
      </c>
    </row>
    <row r="4094" spans="1:4" x14ac:dyDescent="0.25">
      <c r="A4094" s="13" t="s">
        <v>38395</v>
      </c>
      <c r="B4094" t="s">
        <v>63756</v>
      </c>
      <c r="C4094">
        <v>4.1000000000000002E-2</v>
      </c>
      <c r="D4094" s="7">
        <f t="shared" si="63"/>
        <v>10.46</v>
      </c>
    </row>
    <row r="4095" spans="1:4" x14ac:dyDescent="0.25">
      <c r="A4095" s="13" t="s">
        <v>38399</v>
      </c>
      <c r="B4095" t="s">
        <v>63756</v>
      </c>
      <c r="C4095">
        <v>4.1000000000000002E-2</v>
      </c>
      <c r="D4095" s="7">
        <f t="shared" si="63"/>
        <v>10.46</v>
      </c>
    </row>
    <row r="4096" spans="1:4" x14ac:dyDescent="0.25">
      <c r="A4096" s="13" t="s">
        <v>38403</v>
      </c>
      <c r="B4096" t="s">
        <v>63756</v>
      </c>
      <c r="C4096">
        <v>4.1000000000000002E-2</v>
      </c>
      <c r="D4096" s="7">
        <f t="shared" si="63"/>
        <v>10.46</v>
      </c>
    </row>
    <row r="4097" spans="1:4" x14ac:dyDescent="0.25">
      <c r="A4097" s="13" t="s">
        <v>38407</v>
      </c>
      <c r="B4097" t="s">
        <v>63756</v>
      </c>
      <c r="C4097">
        <v>4.1000000000000002E-2</v>
      </c>
      <c r="D4097" s="7">
        <f t="shared" si="63"/>
        <v>10.46</v>
      </c>
    </row>
    <row r="4098" spans="1:4" x14ac:dyDescent="0.25">
      <c r="A4098" s="13" t="s">
        <v>38411</v>
      </c>
      <c r="B4098" t="s">
        <v>63756</v>
      </c>
      <c r="C4098">
        <v>4.1000000000000002E-2</v>
      </c>
      <c r="D4098" s="7">
        <f t="shared" ref="D4098:D4161" si="64">ROUND(C4098*$D$1,2)</f>
        <v>10.46</v>
      </c>
    </row>
    <row r="4099" spans="1:4" x14ac:dyDescent="0.25">
      <c r="A4099" s="13" t="s">
        <v>38415</v>
      </c>
      <c r="B4099" t="s">
        <v>63756</v>
      </c>
      <c r="C4099">
        <v>4.1000000000000002E-2</v>
      </c>
      <c r="D4099" s="7">
        <f t="shared" si="64"/>
        <v>10.46</v>
      </c>
    </row>
    <row r="4100" spans="1:4" x14ac:dyDescent="0.25">
      <c r="A4100" s="13" t="s">
        <v>38419</v>
      </c>
      <c r="B4100" t="s">
        <v>63756</v>
      </c>
      <c r="C4100">
        <v>4.1000000000000002E-2</v>
      </c>
      <c r="D4100" s="7">
        <f t="shared" si="64"/>
        <v>10.46</v>
      </c>
    </row>
    <row r="4101" spans="1:4" x14ac:dyDescent="0.25">
      <c r="A4101" s="13" t="s">
        <v>38423</v>
      </c>
      <c r="B4101" t="s">
        <v>63756</v>
      </c>
      <c r="C4101">
        <v>8.5999999999999993E-2</v>
      </c>
      <c r="D4101" s="7">
        <f t="shared" si="64"/>
        <v>21.93</v>
      </c>
    </row>
    <row r="4102" spans="1:4" x14ac:dyDescent="0.25">
      <c r="A4102" s="13" t="s">
        <v>38427</v>
      </c>
      <c r="B4102" t="s">
        <v>63756</v>
      </c>
      <c r="C4102">
        <v>8.5999999999999993E-2</v>
      </c>
      <c r="D4102" s="7">
        <f t="shared" si="64"/>
        <v>21.93</v>
      </c>
    </row>
    <row r="4103" spans="1:4" x14ac:dyDescent="0.25">
      <c r="A4103" s="13" t="s">
        <v>38431</v>
      </c>
      <c r="B4103" t="s">
        <v>63756</v>
      </c>
      <c r="C4103">
        <v>8.5999999999999993E-2</v>
      </c>
      <c r="D4103" s="7">
        <f t="shared" si="64"/>
        <v>21.93</v>
      </c>
    </row>
    <row r="4104" spans="1:4" x14ac:dyDescent="0.25">
      <c r="A4104" s="13" t="s">
        <v>38435</v>
      </c>
      <c r="B4104" t="s">
        <v>63756</v>
      </c>
      <c r="C4104">
        <v>8.5999999999999993E-2</v>
      </c>
      <c r="D4104" s="7">
        <f t="shared" si="64"/>
        <v>21.93</v>
      </c>
    </row>
    <row r="4105" spans="1:4" x14ac:dyDescent="0.25">
      <c r="A4105" s="13" t="s">
        <v>38439</v>
      </c>
      <c r="B4105" t="s">
        <v>63756</v>
      </c>
      <c r="C4105">
        <v>8.5999999999999993E-2</v>
      </c>
      <c r="D4105" s="7">
        <f t="shared" si="64"/>
        <v>21.93</v>
      </c>
    </row>
    <row r="4106" spans="1:4" x14ac:dyDescent="0.25">
      <c r="A4106" s="13" t="s">
        <v>38443</v>
      </c>
      <c r="B4106" t="s">
        <v>63756</v>
      </c>
      <c r="C4106">
        <v>8.5999999999999993E-2</v>
      </c>
      <c r="D4106" s="7">
        <f t="shared" si="64"/>
        <v>21.93</v>
      </c>
    </row>
    <row r="4107" spans="1:4" x14ac:dyDescent="0.25">
      <c r="A4107" s="13" t="s">
        <v>38447</v>
      </c>
      <c r="B4107" t="s">
        <v>63756</v>
      </c>
      <c r="C4107">
        <v>8.5999999999999993E-2</v>
      </c>
      <c r="D4107" s="7">
        <f t="shared" si="64"/>
        <v>21.93</v>
      </c>
    </row>
    <row r="4108" spans="1:4" x14ac:dyDescent="0.25">
      <c r="A4108" s="13" t="s">
        <v>66033</v>
      </c>
      <c r="B4108" t="s">
        <v>63756</v>
      </c>
      <c r="C4108">
        <v>8.5999999999999993E-2</v>
      </c>
      <c r="D4108" s="7">
        <f t="shared" si="64"/>
        <v>21.93</v>
      </c>
    </row>
    <row r="4109" spans="1:4" x14ac:dyDescent="0.25">
      <c r="A4109" s="13" t="s">
        <v>66032</v>
      </c>
      <c r="B4109" t="s">
        <v>63756</v>
      </c>
      <c r="C4109">
        <v>0.125</v>
      </c>
      <c r="D4109" s="7">
        <f t="shared" si="64"/>
        <v>31.88</v>
      </c>
    </row>
    <row r="4110" spans="1:4" x14ac:dyDescent="0.25">
      <c r="A4110" s="13" t="s">
        <v>66031</v>
      </c>
      <c r="B4110" t="s">
        <v>63756</v>
      </c>
      <c r="C4110">
        <v>0.154</v>
      </c>
      <c r="D4110" s="7">
        <f t="shared" si="64"/>
        <v>39.270000000000003</v>
      </c>
    </row>
    <row r="4111" spans="1:4" x14ac:dyDescent="0.25">
      <c r="A4111" s="13" t="s">
        <v>66030</v>
      </c>
      <c r="B4111" t="s">
        <v>63756</v>
      </c>
      <c r="C4111">
        <v>0.154</v>
      </c>
      <c r="D4111" s="7">
        <f t="shared" si="64"/>
        <v>39.270000000000003</v>
      </c>
    </row>
    <row r="4112" spans="1:4" x14ac:dyDescent="0.25">
      <c r="A4112" s="13" t="s">
        <v>38451</v>
      </c>
      <c r="B4112" t="s">
        <v>63756</v>
      </c>
      <c r="C4112">
        <v>0.154</v>
      </c>
      <c r="D4112" s="7">
        <f t="shared" si="64"/>
        <v>39.270000000000003</v>
      </c>
    </row>
    <row r="4113" spans="1:4" x14ac:dyDescent="0.25">
      <c r="A4113" s="13" t="s">
        <v>38455</v>
      </c>
      <c r="B4113" t="s">
        <v>63756</v>
      </c>
      <c r="C4113">
        <v>0.154</v>
      </c>
      <c r="D4113" s="7">
        <f t="shared" si="64"/>
        <v>39.270000000000003</v>
      </c>
    </row>
    <row r="4114" spans="1:4" x14ac:dyDescent="0.25">
      <c r="A4114" s="13" t="s">
        <v>38459</v>
      </c>
      <c r="B4114" t="s">
        <v>63756</v>
      </c>
      <c r="C4114">
        <v>0.154</v>
      </c>
      <c r="D4114" s="7">
        <f t="shared" si="64"/>
        <v>39.270000000000003</v>
      </c>
    </row>
    <row r="4115" spans="1:4" x14ac:dyDescent="0.25">
      <c r="A4115" s="13" t="s">
        <v>38463</v>
      </c>
      <c r="B4115" t="s">
        <v>63756</v>
      </c>
      <c r="C4115">
        <v>0.154</v>
      </c>
      <c r="D4115" s="7">
        <f t="shared" si="64"/>
        <v>39.270000000000003</v>
      </c>
    </row>
    <row r="4116" spans="1:4" x14ac:dyDescent="0.25">
      <c r="A4116" s="13" t="s">
        <v>66029</v>
      </c>
      <c r="B4116" t="s">
        <v>63756</v>
      </c>
      <c r="C4116">
        <v>0.154</v>
      </c>
      <c r="D4116" s="7">
        <f t="shared" si="64"/>
        <v>39.270000000000003</v>
      </c>
    </row>
    <row r="4117" spans="1:4" x14ac:dyDescent="0.25">
      <c r="A4117" s="13" t="s">
        <v>66028</v>
      </c>
      <c r="B4117" t="s">
        <v>63756</v>
      </c>
      <c r="C4117">
        <v>0.154</v>
      </c>
      <c r="D4117" s="7">
        <f t="shared" si="64"/>
        <v>39.270000000000003</v>
      </c>
    </row>
    <row r="4118" spans="1:4" x14ac:dyDescent="0.25">
      <c r="A4118" s="13" t="s">
        <v>38467</v>
      </c>
      <c r="B4118" t="s">
        <v>63756</v>
      </c>
      <c r="C4118">
        <v>0.246</v>
      </c>
      <c r="D4118" s="7">
        <f t="shared" si="64"/>
        <v>62.73</v>
      </c>
    </row>
    <row r="4119" spans="1:4" x14ac:dyDescent="0.25">
      <c r="A4119" s="13" t="s">
        <v>38471</v>
      </c>
      <c r="B4119" t="s">
        <v>63756</v>
      </c>
      <c r="C4119">
        <v>0.246</v>
      </c>
      <c r="D4119" s="7">
        <f t="shared" si="64"/>
        <v>62.73</v>
      </c>
    </row>
    <row r="4120" spans="1:4" x14ac:dyDescent="0.25">
      <c r="A4120" s="13" t="s">
        <v>38475</v>
      </c>
      <c r="B4120" t="s">
        <v>63756</v>
      </c>
      <c r="C4120">
        <v>0.246</v>
      </c>
      <c r="D4120" s="7">
        <f t="shared" si="64"/>
        <v>62.73</v>
      </c>
    </row>
    <row r="4121" spans="1:4" x14ac:dyDescent="0.25">
      <c r="A4121" s="13" t="s">
        <v>38479</v>
      </c>
      <c r="B4121" t="s">
        <v>63756</v>
      </c>
      <c r="C4121">
        <v>0.246</v>
      </c>
      <c r="D4121" s="7">
        <f t="shared" si="64"/>
        <v>62.73</v>
      </c>
    </row>
    <row r="4122" spans="1:4" x14ac:dyDescent="0.25">
      <c r="A4122" s="13" t="s">
        <v>38483</v>
      </c>
      <c r="B4122" t="s">
        <v>63756</v>
      </c>
      <c r="C4122">
        <v>0.246</v>
      </c>
      <c r="D4122" s="7">
        <f t="shared" si="64"/>
        <v>62.73</v>
      </c>
    </row>
    <row r="4123" spans="1:4" x14ac:dyDescent="0.25">
      <c r="A4123" s="13" t="s">
        <v>38487</v>
      </c>
      <c r="B4123" t="s">
        <v>63756</v>
      </c>
      <c r="C4123">
        <v>0.246</v>
      </c>
      <c r="D4123" s="7">
        <f t="shared" si="64"/>
        <v>62.73</v>
      </c>
    </row>
    <row r="4124" spans="1:4" x14ac:dyDescent="0.25">
      <c r="A4124" s="13" t="s">
        <v>38491</v>
      </c>
      <c r="B4124" t="s">
        <v>63756</v>
      </c>
      <c r="C4124">
        <v>0.246</v>
      </c>
      <c r="D4124" s="7">
        <f t="shared" si="64"/>
        <v>62.73</v>
      </c>
    </row>
    <row r="4125" spans="1:4" x14ac:dyDescent="0.25">
      <c r="A4125" s="13" t="s">
        <v>66027</v>
      </c>
      <c r="B4125" t="s">
        <v>63756</v>
      </c>
      <c r="C4125">
        <v>4.0000000000000001E-3</v>
      </c>
      <c r="D4125" s="7">
        <f t="shared" si="64"/>
        <v>1.02</v>
      </c>
    </row>
    <row r="4126" spans="1:4" x14ac:dyDescent="0.25">
      <c r="A4126" s="13" t="s">
        <v>66026</v>
      </c>
      <c r="B4126" t="s">
        <v>63756</v>
      </c>
      <c r="C4126">
        <v>3.3000000000000002E-2</v>
      </c>
      <c r="D4126" s="7">
        <f t="shared" si="64"/>
        <v>8.42</v>
      </c>
    </row>
    <row r="4127" spans="1:4" x14ac:dyDescent="0.25">
      <c r="A4127" s="13" t="s">
        <v>66025</v>
      </c>
      <c r="B4127" t="s">
        <v>63756</v>
      </c>
      <c r="C4127">
        <v>4.1000000000000002E-2</v>
      </c>
      <c r="D4127" s="7">
        <f t="shared" si="64"/>
        <v>10.46</v>
      </c>
    </row>
    <row r="4128" spans="1:4" x14ac:dyDescent="0.25">
      <c r="A4128" s="13" t="s">
        <v>66024</v>
      </c>
      <c r="B4128" t="s">
        <v>63756</v>
      </c>
      <c r="C4128">
        <v>4.1000000000000002E-2</v>
      </c>
      <c r="D4128" s="7">
        <f t="shared" si="64"/>
        <v>10.46</v>
      </c>
    </row>
    <row r="4129" spans="1:4" x14ac:dyDescent="0.25">
      <c r="A4129" s="13" t="s">
        <v>66023</v>
      </c>
      <c r="B4129" t="s">
        <v>63756</v>
      </c>
      <c r="C4129">
        <v>4.1000000000000002E-2</v>
      </c>
      <c r="D4129" s="7">
        <f t="shared" si="64"/>
        <v>10.46</v>
      </c>
    </row>
    <row r="4130" spans="1:4" x14ac:dyDescent="0.25">
      <c r="A4130" s="13" t="s">
        <v>38495</v>
      </c>
      <c r="B4130" t="s">
        <v>63756</v>
      </c>
      <c r="C4130">
        <v>4.0000000000000001E-3</v>
      </c>
      <c r="D4130" s="7">
        <f t="shared" si="64"/>
        <v>1.02</v>
      </c>
    </row>
    <row r="4131" spans="1:4" x14ac:dyDescent="0.25">
      <c r="A4131" s="13" t="s">
        <v>38500</v>
      </c>
      <c r="B4131" t="s">
        <v>63756</v>
      </c>
      <c r="C4131">
        <v>4.0000000000000001E-3</v>
      </c>
      <c r="D4131" s="7">
        <f t="shared" si="64"/>
        <v>1.02</v>
      </c>
    </row>
    <row r="4132" spans="1:4" x14ac:dyDescent="0.25">
      <c r="A4132" s="13" t="s">
        <v>38504</v>
      </c>
      <c r="B4132" t="s">
        <v>63756</v>
      </c>
      <c r="C4132">
        <v>4.0000000000000001E-3</v>
      </c>
      <c r="D4132" s="7">
        <f t="shared" si="64"/>
        <v>1.02</v>
      </c>
    </row>
    <row r="4133" spans="1:4" x14ac:dyDescent="0.25">
      <c r="A4133" s="13" t="s">
        <v>38508</v>
      </c>
      <c r="B4133" t="s">
        <v>63756</v>
      </c>
      <c r="C4133">
        <v>4.0000000000000001E-3</v>
      </c>
      <c r="D4133" s="7">
        <f t="shared" si="64"/>
        <v>1.02</v>
      </c>
    </row>
    <row r="4134" spans="1:4" x14ac:dyDescent="0.25">
      <c r="A4134" s="13" t="s">
        <v>38512</v>
      </c>
      <c r="B4134" t="s">
        <v>63756</v>
      </c>
      <c r="C4134">
        <v>4.0000000000000001E-3</v>
      </c>
      <c r="D4134" s="7">
        <f t="shared" si="64"/>
        <v>1.02</v>
      </c>
    </row>
    <row r="4135" spans="1:4" x14ac:dyDescent="0.25">
      <c r="A4135" s="13" t="s">
        <v>38516</v>
      </c>
      <c r="B4135" t="s">
        <v>63756</v>
      </c>
      <c r="C4135">
        <v>4.0000000000000001E-3</v>
      </c>
      <c r="D4135" s="7">
        <f t="shared" si="64"/>
        <v>1.02</v>
      </c>
    </row>
    <row r="4136" spans="1:4" x14ac:dyDescent="0.25">
      <c r="A4136" s="13" t="s">
        <v>38520</v>
      </c>
      <c r="B4136" t="s">
        <v>63756</v>
      </c>
      <c r="C4136">
        <v>4.0000000000000001E-3</v>
      </c>
      <c r="D4136" s="7">
        <f t="shared" si="64"/>
        <v>1.02</v>
      </c>
    </row>
    <row r="4137" spans="1:4" x14ac:dyDescent="0.25">
      <c r="A4137" s="13" t="s">
        <v>38524</v>
      </c>
      <c r="B4137" t="s">
        <v>63756</v>
      </c>
      <c r="C4137">
        <v>4.0000000000000001E-3</v>
      </c>
      <c r="D4137" s="7">
        <f t="shared" si="64"/>
        <v>1.02</v>
      </c>
    </row>
    <row r="4138" spans="1:4" x14ac:dyDescent="0.25">
      <c r="A4138" s="13" t="s">
        <v>38528</v>
      </c>
      <c r="B4138" t="s">
        <v>63756</v>
      </c>
      <c r="C4138">
        <v>4.0000000000000001E-3</v>
      </c>
      <c r="D4138" s="7">
        <f t="shared" si="64"/>
        <v>1.02</v>
      </c>
    </row>
    <row r="4139" spans="1:4" x14ac:dyDescent="0.25">
      <c r="A4139" s="13" t="s">
        <v>38532</v>
      </c>
      <c r="B4139" t="s">
        <v>63756</v>
      </c>
      <c r="C4139">
        <v>4.0000000000000001E-3</v>
      </c>
      <c r="D4139" s="7">
        <f t="shared" si="64"/>
        <v>1.02</v>
      </c>
    </row>
    <row r="4140" spans="1:4" x14ac:dyDescent="0.25">
      <c r="A4140" s="13" t="s">
        <v>38536</v>
      </c>
      <c r="B4140" t="s">
        <v>63756</v>
      </c>
      <c r="C4140">
        <v>4.0000000000000001E-3</v>
      </c>
      <c r="D4140" s="7">
        <f t="shared" si="64"/>
        <v>1.02</v>
      </c>
    </row>
    <row r="4141" spans="1:4" x14ac:dyDescent="0.25">
      <c r="A4141" s="13" t="s">
        <v>38540</v>
      </c>
      <c r="B4141" t="s">
        <v>63756</v>
      </c>
      <c r="C4141">
        <v>4.0000000000000001E-3</v>
      </c>
      <c r="D4141" s="7">
        <f t="shared" si="64"/>
        <v>1.02</v>
      </c>
    </row>
    <row r="4142" spans="1:4" x14ac:dyDescent="0.25">
      <c r="A4142" s="13" t="s">
        <v>38544</v>
      </c>
      <c r="B4142" t="s">
        <v>63756</v>
      </c>
      <c r="C4142">
        <v>4.0000000000000001E-3</v>
      </c>
      <c r="D4142" s="7">
        <f t="shared" si="64"/>
        <v>1.02</v>
      </c>
    </row>
    <row r="4143" spans="1:4" x14ac:dyDescent="0.25">
      <c r="A4143" s="13" t="s">
        <v>38548</v>
      </c>
      <c r="B4143" t="s">
        <v>63756</v>
      </c>
      <c r="C4143">
        <v>4.0000000000000001E-3</v>
      </c>
      <c r="D4143" s="7">
        <f t="shared" si="64"/>
        <v>1.02</v>
      </c>
    </row>
    <row r="4144" spans="1:4" x14ac:dyDescent="0.25">
      <c r="A4144" s="13" t="s">
        <v>38552</v>
      </c>
      <c r="B4144" t="s">
        <v>63756</v>
      </c>
      <c r="C4144">
        <v>4.0000000000000001E-3</v>
      </c>
      <c r="D4144" s="7">
        <f t="shared" si="64"/>
        <v>1.02</v>
      </c>
    </row>
    <row r="4145" spans="1:4" x14ac:dyDescent="0.25">
      <c r="A4145" s="13" t="s">
        <v>38556</v>
      </c>
      <c r="B4145" t="s">
        <v>63756</v>
      </c>
      <c r="C4145">
        <v>4.0000000000000001E-3</v>
      </c>
      <c r="D4145" s="7">
        <f t="shared" si="64"/>
        <v>1.02</v>
      </c>
    </row>
    <row r="4146" spans="1:4" x14ac:dyDescent="0.25">
      <c r="A4146" s="13" t="s">
        <v>38560</v>
      </c>
      <c r="B4146" t="s">
        <v>63756</v>
      </c>
      <c r="C4146">
        <v>4.0000000000000001E-3</v>
      </c>
      <c r="D4146" s="7">
        <f t="shared" si="64"/>
        <v>1.02</v>
      </c>
    </row>
    <row r="4147" spans="1:4" x14ac:dyDescent="0.25">
      <c r="A4147" s="13" t="s">
        <v>38564</v>
      </c>
      <c r="B4147" t="s">
        <v>63756</v>
      </c>
      <c r="C4147">
        <v>4.0000000000000001E-3</v>
      </c>
      <c r="D4147" s="7">
        <f t="shared" si="64"/>
        <v>1.02</v>
      </c>
    </row>
    <row r="4148" spans="1:4" x14ac:dyDescent="0.25">
      <c r="A4148" s="13" t="s">
        <v>38568</v>
      </c>
      <c r="B4148" t="s">
        <v>63756</v>
      </c>
      <c r="C4148">
        <v>4.0000000000000001E-3</v>
      </c>
      <c r="D4148" s="7">
        <f t="shared" si="64"/>
        <v>1.02</v>
      </c>
    </row>
    <row r="4149" spans="1:4" x14ac:dyDescent="0.25">
      <c r="A4149" s="13" t="s">
        <v>38572</v>
      </c>
      <c r="B4149" t="s">
        <v>63756</v>
      </c>
      <c r="C4149">
        <v>4.0000000000000001E-3</v>
      </c>
      <c r="D4149" s="7">
        <f t="shared" si="64"/>
        <v>1.02</v>
      </c>
    </row>
    <row r="4150" spans="1:4" x14ac:dyDescent="0.25">
      <c r="A4150" s="13" t="s">
        <v>38576</v>
      </c>
      <c r="B4150" t="s">
        <v>63756</v>
      </c>
      <c r="C4150">
        <v>4.0000000000000001E-3</v>
      </c>
      <c r="D4150" s="7">
        <f t="shared" si="64"/>
        <v>1.02</v>
      </c>
    </row>
    <row r="4151" spans="1:4" x14ac:dyDescent="0.25">
      <c r="A4151" s="13" t="s">
        <v>38580</v>
      </c>
      <c r="B4151" t="s">
        <v>63756</v>
      </c>
      <c r="C4151">
        <v>4.0000000000000001E-3</v>
      </c>
      <c r="D4151" s="7">
        <f t="shared" si="64"/>
        <v>1.02</v>
      </c>
    </row>
    <row r="4152" spans="1:4" x14ac:dyDescent="0.25">
      <c r="A4152" s="13" t="s">
        <v>38584</v>
      </c>
      <c r="B4152" t="s">
        <v>63756</v>
      </c>
      <c r="C4152">
        <v>4.0000000000000001E-3</v>
      </c>
      <c r="D4152" s="7">
        <f t="shared" si="64"/>
        <v>1.02</v>
      </c>
    </row>
    <row r="4153" spans="1:4" x14ac:dyDescent="0.25">
      <c r="A4153" s="13" t="s">
        <v>38588</v>
      </c>
      <c r="B4153" t="s">
        <v>63756</v>
      </c>
      <c r="C4153">
        <v>4.0000000000000001E-3</v>
      </c>
      <c r="D4153" s="7">
        <f t="shared" si="64"/>
        <v>1.02</v>
      </c>
    </row>
    <row r="4154" spans="1:4" x14ac:dyDescent="0.25">
      <c r="A4154" s="13" t="s">
        <v>38592</v>
      </c>
      <c r="B4154" t="s">
        <v>63756</v>
      </c>
      <c r="C4154">
        <v>4.0000000000000001E-3</v>
      </c>
      <c r="D4154" s="7">
        <f t="shared" si="64"/>
        <v>1.02</v>
      </c>
    </row>
    <row r="4155" spans="1:4" x14ac:dyDescent="0.25">
      <c r="A4155" s="13" t="s">
        <v>38596</v>
      </c>
      <c r="B4155" t="s">
        <v>63756</v>
      </c>
      <c r="C4155">
        <v>4.0000000000000001E-3</v>
      </c>
      <c r="D4155" s="7">
        <f t="shared" si="64"/>
        <v>1.02</v>
      </c>
    </row>
    <row r="4156" spans="1:4" x14ac:dyDescent="0.25">
      <c r="A4156" s="13" t="s">
        <v>38600</v>
      </c>
      <c r="B4156" t="s">
        <v>63756</v>
      </c>
      <c r="C4156">
        <v>4.0000000000000001E-3</v>
      </c>
      <c r="D4156" s="7">
        <f t="shared" si="64"/>
        <v>1.02</v>
      </c>
    </row>
    <row r="4157" spans="1:4" x14ac:dyDescent="0.25">
      <c r="A4157" s="13" t="s">
        <v>38604</v>
      </c>
      <c r="B4157" t="s">
        <v>63756</v>
      </c>
      <c r="C4157">
        <v>4.0000000000000001E-3</v>
      </c>
      <c r="D4157" s="7">
        <f t="shared" si="64"/>
        <v>1.02</v>
      </c>
    </row>
    <row r="4158" spans="1:4" x14ac:dyDescent="0.25">
      <c r="A4158" s="13" t="s">
        <v>38608</v>
      </c>
      <c r="B4158" t="s">
        <v>63756</v>
      </c>
      <c r="C4158">
        <v>4.0000000000000001E-3</v>
      </c>
      <c r="D4158" s="7">
        <f t="shared" si="64"/>
        <v>1.02</v>
      </c>
    </row>
    <row r="4159" spans="1:4" x14ac:dyDescent="0.25">
      <c r="A4159" s="13" t="s">
        <v>38612</v>
      </c>
      <c r="B4159" t="s">
        <v>63756</v>
      </c>
      <c r="C4159">
        <v>4.0000000000000001E-3</v>
      </c>
      <c r="D4159" s="7">
        <f t="shared" si="64"/>
        <v>1.02</v>
      </c>
    </row>
    <row r="4160" spans="1:4" x14ac:dyDescent="0.25">
      <c r="A4160" s="13" t="s">
        <v>66022</v>
      </c>
      <c r="B4160" t="s">
        <v>63756</v>
      </c>
      <c r="C4160">
        <v>4.0000000000000001E-3</v>
      </c>
      <c r="D4160" s="7">
        <f t="shared" si="64"/>
        <v>1.02</v>
      </c>
    </row>
    <row r="4161" spans="1:4" x14ac:dyDescent="0.25">
      <c r="A4161" s="13" t="s">
        <v>38616</v>
      </c>
      <c r="B4161" t="s">
        <v>63756</v>
      </c>
      <c r="C4161">
        <v>4.0000000000000001E-3</v>
      </c>
      <c r="D4161" s="7">
        <f t="shared" si="64"/>
        <v>1.02</v>
      </c>
    </row>
    <row r="4162" spans="1:4" x14ac:dyDescent="0.25">
      <c r="A4162" s="13" t="s">
        <v>38620</v>
      </c>
      <c r="B4162" t="s">
        <v>63756</v>
      </c>
      <c r="C4162">
        <v>4.0000000000000001E-3</v>
      </c>
      <c r="D4162" s="7">
        <f t="shared" ref="D4162:D4225" si="65">ROUND(C4162*$D$1,2)</f>
        <v>1.02</v>
      </c>
    </row>
    <row r="4163" spans="1:4" x14ac:dyDescent="0.25">
      <c r="A4163" s="13" t="s">
        <v>38624</v>
      </c>
      <c r="B4163" t="s">
        <v>63756</v>
      </c>
      <c r="C4163">
        <v>4.0000000000000001E-3</v>
      </c>
      <c r="D4163" s="7">
        <f t="shared" si="65"/>
        <v>1.02</v>
      </c>
    </row>
    <row r="4164" spans="1:4" x14ac:dyDescent="0.25">
      <c r="A4164" s="13" t="s">
        <v>38628</v>
      </c>
      <c r="B4164" t="s">
        <v>63756</v>
      </c>
      <c r="C4164">
        <v>4.0000000000000001E-3</v>
      </c>
      <c r="D4164" s="7">
        <f t="shared" si="65"/>
        <v>1.02</v>
      </c>
    </row>
    <row r="4165" spans="1:4" x14ac:dyDescent="0.25">
      <c r="A4165" s="13" t="s">
        <v>38632</v>
      </c>
      <c r="B4165" t="s">
        <v>63756</v>
      </c>
      <c r="C4165">
        <v>4.0000000000000001E-3</v>
      </c>
      <c r="D4165" s="7">
        <f t="shared" si="65"/>
        <v>1.02</v>
      </c>
    </row>
    <row r="4166" spans="1:4" x14ac:dyDescent="0.25">
      <c r="A4166" s="13" t="s">
        <v>38636</v>
      </c>
      <c r="B4166" t="s">
        <v>63756</v>
      </c>
      <c r="C4166">
        <v>4.0000000000000001E-3</v>
      </c>
      <c r="D4166" s="7">
        <f t="shared" si="65"/>
        <v>1.02</v>
      </c>
    </row>
    <row r="4167" spans="1:4" x14ac:dyDescent="0.25">
      <c r="A4167" s="13" t="s">
        <v>38640</v>
      </c>
      <c r="B4167" t="s">
        <v>63756</v>
      </c>
      <c r="C4167">
        <v>4.0000000000000001E-3</v>
      </c>
      <c r="D4167" s="7">
        <f t="shared" si="65"/>
        <v>1.02</v>
      </c>
    </row>
    <row r="4168" spans="1:4" x14ac:dyDescent="0.25">
      <c r="A4168" s="13" t="s">
        <v>38644</v>
      </c>
      <c r="B4168" t="s">
        <v>63756</v>
      </c>
      <c r="C4168">
        <v>4.0000000000000001E-3</v>
      </c>
      <c r="D4168" s="7">
        <f t="shared" si="65"/>
        <v>1.02</v>
      </c>
    </row>
    <row r="4169" spans="1:4" x14ac:dyDescent="0.25">
      <c r="A4169" s="13" t="s">
        <v>38648</v>
      </c>
      <c r="B4169" t="s">
        <v>63756</v>
      </c>
      <c r="C4169">
        <v>4.0000000000000001E-3</v>
      </c>
      <c r="D4169" s="7">
        <f t="shared" si="65"/>
        <v>1.02</v>
      </c>
    </row>
    <row r="4170" spans="1:4" x14ac:dyDescent="0.25">
      <c r="A4170" s="13" t="s">
        <v>38652</v>
      </c>
      <c r="B4170" t="s">
        <v>63756</v>
      </c>
      <c r="C4170">
        <v>4.0000000000000001E-3</v>
      </c>
      <c r="D4170" s="7">
        <f t="shared" si="65"/>
        <v>1.02</v>
      </c>
    </row>
    <row r="4171" spans="1:4" x14ac:dyDescent="0.25">
      <c r="A4171" s="13" t="s">
        <v>38656</v>
      </c>
      <c r="B4171" t="s">
        <v>63756</v>
      </c>
      <c r="C4171">
        <v>4.0000000000000001E-3</v>
      </c>
      <c r="D4171" s="7">
        <f t="shared" si="65"/>
        <v>1.02</v>
      </c>
    </row>
    <row r="4172" spans="1:4" x14ac:dyDescent="0.25">
      <c r="A4172" s="13" t="s">
        <v>38660</v>
      </c>
      <c r="B4172" t="s">
        <v>63756</v>
      </c>
      <c r="C4172">
        <v>4.0000000000000001E-3</v>
      </c>
      <c r="D4172" s="7">
        <f t="shared" si="65"/>
        <v>1.02</v>
      </c>
    </row>
    <row r="4173" spans="1:4" x14ac:dyDescent="0.25">
      <c r="A4173" s="13" t="s">
        <v>38664</v>
      </c>
      <c r="B4173" t="s">
        <v>63756</v>
      </c>
      <c r="C4173">
        <v>4.0000000000000001E-3</v>
      </c>
      <c r="D4173" s="7">
        <f t="shared" si="65"/>
        <v>1.02</v>
      </c>
    </row>
    <row r="4174" spans="1:4" x14ac:dyDescent="0.25">
      <c r="A4174" s="13" t="s">
        <v>38668</v>
      </c>
      <c r="B4174" t="s">
        <v>63756</v>
      </c>
      <c r="C4174">
        <v>4.0000000000000001E-3</v>
      </c>
      <c r="D4174" s="7">
        <f t="shared" si="65"/>
        <v>1.02</v>
      </c>
    </row>
    <row r="4175" spans="1:4" x14ac:dyDescent="0.25">
      <c r="A4175" s="13" t="s">
        <v>38672</v>
      </c>
      <c r="B4175" t="s">
        <v>63756</v>
      </c>
      <c r="C4175">
        <v>4.0000000000000001E-3</v>
      </c>
      <c r="D4175" s="7">
        <f t="shared" si="65"/>
        <v>1.02</v>
      </c>
    </row>
    <row r="4176" spans="1:4" x14ac:dyDescent="0.25">
      <c r="A4176" s="13" t="s">
        <v>38676</v>
      </c>
      <c r="B4176" t="s">
        <v>63756</v>
      </c>
      <c r="C4176">
        <v>4.0000000000000001E-3</v>
      </c>
      <c r="D4176" s="7">
        <f t="shared" si="65"/>
        <v>1.02</v>
      </c>
    </row>
    <row r="4177" spans="1:4" x14ac:dyDescent="0.25">
      <c r="A4177" s="13" t="s">
        <v>38680</v>
      </c>
      <c r="B4177" t="s">
        <v>63756</v>
      </c>
      <c r="C4177">
        <v>4.0000000000000001E-3</v>
      </c>
      <c r="D4177" s="7">
        <f t="shared" si="65"/>
        <v>1.02</v>
      </c>
    </row>
    <row r="4178" spans="1:4" x14ac:dyDescent="0.25">
      <c r="A4178" s="13" t="s">
        <v>38684</v>
      </c>
      <c r="B4178" t="s">
        <v>63756</v>
      </c>
      <c r="C4178">
        <v>4.0000000000000001E-3</v>
      </c>
      <c r="D4178" s="7">
        <f t="shared" si="65"/>
        <v>1.02</v>
      </c>
    </row>
    <row r="4179" spans="1:4" x14ac:dyDescent="0.25">
      <c r="A4179" s="13" t="s">
        <v>38688</v>
      </c>
      <c r="B4179" t="s">
        <v>63756</v>
      </c>
      <c r="C4179">
        <v>4.0000000000000001E-3</v>
      </c>
      <c r="D4179" s="7">
        <f t="shared" si="65"/>
        <v>1.02</v>
      </c>
    </row>
    <row r="4180" spans="1:4" x14ac:dyDescent="0.25">
      <c r="A4180" s="13" t="s">
        <v>38692</v>
      </c>
      <c r="B4180" t="s">
        <v>63756</v>
      </c>
      <c r="C4180">
        <v>4.0000000000000001E-3</v>
      </c>
      <c r="D4180" s="7">
        <f t="shared" si="65"/>
        <v>1.02</v>
      </c>
    </row>
    <row r="4181" spans="1:4" x14ac:dyDescent="0.25">
      <c r="A4181" s="13" t="s">
        <v>38696</v>
      </c>
      <c r="B4181" t="s">
        <v>63756</v>
      </c>
      <c r="C4181">
        <v>4.0000000000000001E-3</v>
      </c>
      <c r="D4181" s="7">
        <f t="shared" si="65"/>
        <v>1.02</v>
      </c>
    </row>
    <row r="4182" spans="1:4" x14ac:dyDescent="0.25">
      <c r="A4182" s="13" t="s">
        <v>38700</v>
      </c>
      <c r="B4182" t="s">
        <v>63756</v>
      </c>
      <c r="C4182">
        <v>4.0000000000000001E-3</v>
      </c>
      <c r="D4182" s="7">
        <f t="shared" si="65"/>
        <v>1.02</v>
      </c>
    </row>
    <row r="4183" spans="1:4" x14ac:dyDescent="0.25">
      <c r="A4183" s="13" t="s">
        <v>38704</v>
      </c>
      <c r="B4183" t="s">
        <v>63756</v>
      </c>
      <c r="C4183">
        <v>4.0000000000000001E-3</v>
      </c>
      <c r="D4183" s="7">
        <f t="shared" si="65"/>
        <v>1.02</v>
      </c>
    </row>
    <row r="4184" spans="1:4" x14ac:dyDescent="0.25">
      <c r="A4184" s="13" t="s">
        <v>38708</v>
      </c>
      <c r="B4184" t="s">
        <v>63756</v>
      </c>
      <c r="C4184">
        <v>4.0000000000000001E-3</v>
      </c>
      <c r="D4184" s="7">
        <f t="shared" si="65"/>
        <v>1.02</v>
      </c>
    </row>
    <row r="4185" spans="1:4" x14ac:dyDescent="0.25">
      <c r="A4185" s="13" t="s">
        <v>38712</v>
      </c>
      <c r="B4185" t="s">
        <v>63756</v>
      </c>
      <c r="C4185">
        <v>4.0000000000000001E-3</v>
      </c>
      <c r="D4185" s="7">
        <f t="shared" si="65"/>
        <v>1.02</v>
      </c>
    </row>
    <row r="4186" spans="1:4" x14ac:dyDescent="0.25">
      <c r="A4186" s="13" t="s">
        <v>38716</v>
      </c>
      <c r="B4186" t="s">
        <v>63756</v>
      </c>
      <c r="C4186">
        <v>4.0000000000000001E-3</v>
      </c>
      <c r="D4186" s="7">
        <f t="shared" si="65"/>
        <v>1.02</v>
      </c>
    </row>
    <row r="4187" spans="1:4" x14ac:dyDescent="0.25">
      <c r="A4187" s="13" t="s">
        <v>38720</v>
      </c>
      <c r="B4187" t="s">
        <v>63756</v>
      </c>
      <c r="C4187">
        <v>4.0000000000000001E-3</v>
      </c>
      <c r="D4187" s="7">
        <f t="shared" si="65"/>
        <v>1.02</v>
      </c>
    </row>
    <row r="4188" spans="1:4" x14ac:dyDescent="0.25">
      <c r="A4188" s="13" t="s">
        <v>38724</v>
      </c>
      <c r="B4188" t="s">
        <v>63756</v>
      </c>
      <c r="C4188">
        <v>4.0000000000000001E-3</v>
      </c>
      <c r="D4188" s="7">
        <f t="shared" si="65"/>
        <v>1.02</v>
      </c>
    </row>
    <row r="4189" spans="1:4" x14ac:dyDescent="0.25">
      <c r="A4189" s="13" t="s">
        <v>38728</v>
      </c>
      <c r="B4189" t="s">
        <v>63756</v>
      </c>
      <c r="C4189">
        <v>4.0000000000000001E-3</v>
      </c>
      <c r="D4189" s="7">
        <f t="shared" si="65"/>
        <v>1.02</v>
      </c>
    </row>
    <row r="4190" spans="1:4" x14ac:dyDescent="0.25">
      <c r="A4190" s="13" t="s">
        <v>38732</v>
      </c>
      <c r="B4190" t="s">
        <v>63756</v>
      </c>
      <c r="C4190">
        <v>4.0000000000000001E-3</v>
      </c>
      <c r="D4190" s="7">
        <f t="shared" si="65"/>
        <v>1.02</v>
      </c>
    </row>
    <row r="4191" spans="1:4" x14ac:dyDescent="0.25">
      <c r="A4191" s="13" t="s">
        <v>38736</v>
      </c>
      <c r="B4191" t="s">
        <v>63756</v>
      </c>
      <c r="C4191">
        <v>4.0000000000000001E-3</v>
      </c>
      <c r="D4191" s="7">
        <f t="shared" si="65"/>
        <v>1.02</v>
      </c>
    </row>
    <row r="4192" spans="1:4" x14ac:dyDescent="0.25">
      <c r="A4192" s="13" t="s">
        <v>38740</v>
      </c>
      <c r="B4192" t="s">
        <v>63756</v>
      </c>
      <c r="C4192">
        <v>4.0000000000000001E-3</v>
      </c>
      <c r="D4192" s="7">
        <f t="shared" si="65"/>
        <v>1.02</v>
      </c>
    </row>
    <row r="4193" spans="1:4" x14ac:dyDescent="0.25">
      <c r="A4193" s="13" t="s">
        <v>38744</v>
      </c>
      <c r="B4193" t="s">
        <v>63756</v>
      </c>
      <c r="C4193">
        <v>4.0000000000000001E-3</v>
      </c>
      <c r="D4193" s="7">
        <f t="shared" si="65"/>
        <v>1.02</v>
      </c>
    </row>
    <row r="4194" spans="1:4" x14ac:dyDescent="0.25">
      <c r="A4194" s="13" t="s">
        <v>38748</v>
      </c>
      <c r="B4194" t="s">
        <v>63756</v>
      </c>
      <c r="C4194">
        <v>4.0000000000000001E-3</v>
      </c>
      <c r="D4194" s="7">
        <f t="shared" si="65"/>
        <v>1.02</v>
      </c>
    </row>
    <row r="4195" spans="1:4" x14ac:dyDescent="0.25">
      <c r="A4195" s="13" t="s">
        <v>38752</v>
      </c>
      <c r="B4195" t="s">
        <v>63756</v>
      </c>
      <c r="C4195">
        <v>4.0000000000000001E-3</v>
      </c>
      <c r="D4195" s="7">
        <f t="shared" si="65"/>
        <v>1.02</v>
      </c>
    </row>
    <row r="4196" spans="1:4" x14ac:dyDescent="0.25">
      <c r="A4196" s="13" t="s">
        <v>38756</v>
      </c>
      <c r="B4196" t="s">
        <v>63756</v>
      </c>
      <c r="C4196">
        <v>4.0000000000000001E-3</v>
      </c>
      <c r="D4196" s="7">
        <f t="shared" si="65"/>
        <v>1.02</v>
      </c>
    </row>
    <row r="4197" spans="1:4" x14ac:dyDescent="0.25">
      <c r="A4197" s="13" t="s">
        <v>38760</v>
      </c>
      <c r="B4197" t="s">
        <v>63756</v>
      </c>
      <c r="C4197">
        <v>4.0000000000000001E-3</v>
      </c>
      <c r="D4197" s="7">
        <f t="shared" si="65"/>
        <v>1.02</v>
      </c>
    </row>
    <row r="4198" spans="1:4" x14ac:dyDescent="0.25">
      <c r="A4198" s="13" t="s">
        <v>38764</v>
      </c>
      <c r="B4198" t="s">
        <v>63756</v>
      </c>
      <c r="C4198">
        <v>4.0000000000000001E-3</v>
      </c>
      <c r="D4198" s="7">
        <f t="shared" si="65"/>
        <v>1.02</v>
      </c>
    </row>
    <row r="4199" spans="1:4" x14ac:dyDescent="0.25">
      <c r="A4199" s="13" t="s">
        <v>38768</v>
      </c>
      <c r="B4199" t="s">
        <v>63756</v>
      </c>
      <c r="C4199">
        <v>4.0000000000000001E-3</v>
      </c>
      <c r="D4199" s="7">
        <f t="shared" si="65"/>
        <v>1.02</v>
      </c>
    </row>
    <row r="4200" spans="1:4" x14ac:dyDescent="0.25">
      <c r="A4200" s="13" t="s">
        <v>38772</v>
      </c>
      <c r="B4200" t="s">
        <v>63756</v>
      </c>
      <c r="C4200">
        <v>4.0000000000000001E-3</v>
      </c>
      <c r="D4200" s="7">
        <f t="shared" si="65"/>
        <v>1.02</v>
      </c>
    </row>
    <row r="4201" spans="1:4" x14ac:dyDescent="0.25">
      <c r="A4201" s="13" t="s">
        <v>38776</v>
      </c>
      <c r="B4201" t="s">
        <v>63756</v>
      </c>
      <c r="C4201">
        <v>4.0000000000000001E-3</v>
      </c>
      <c r="D4201" s="7">
        <f t="shared" si="65"/>
        <v>1.02</v>
      </c>
    </row>
    <row r="4202" spans="1:4" x14ac:dyDescent="0.25">
      <c r="A4202" s="13" t="s">
        <v>38780</v>
      </c>
      <c r="B4202" t="s">
        <v>63756</v>
      </c>
      <c r="C4202">
        <v>4.0000000000000001E-3</v>
      </c>
      <c r="D4202" s="7">
        <f t="shared" si="65"/>
        <v>1.02</v>
      </c>
    </row>
    <row r="4203" spans="1:4" x14ac:dyDescent="0.25">
      <c r="A4203" s="13" t="s">
        <v>38784</v>
      </c>
      <c r="B4203" t="s">
        <v>63756</v>
      </c>
      <c r="C4203">
        <v>4.0000000000000001E-3</v>
      </c>
      <c r="D4203" s="7">
        <f t="shared" si="65"/>
        <v>1.02</v>
      </c>
    </row>
    <row r="4204" spans="1:4" x14ac:dyDescent="0.25">
      <c r="A4204" s="13" t="s">
        <v>38788</v>
      </c>
      <c r="B4204" t="s">
        <v>63756</v>
      </c>
      <c r="C4204">
        <v>4.0000000000000001E-3</v>
      </c>
      <c r="D4204" s="7">
        <f t="shared" si="65"/>
        <v>1.02</v>
      </c>
    </row>
    <row r="4205" spans="1:4" x14ac:dyDescent="0.25">
      <c r="A4205" s="13" t="s">
        <v>38792</v>
      </c>
      <c r="B4205" t="s">
        <v>63756</v>
      </c>
      <c r="C4205">
        <v>4.0000000000000001E-3</v>
      </c>
      <c r="D4205" s="7">
        <f t="shared" si="65"/>
        <v>1.02</v>
      </c>
    </row>
    <row r="4206" spans="1:4" x14ac:dyDescent="0.25">
      <c r="A4206" s="13" t="s">
        <v>38796</v>
      </c>
      <c r="B4206" t="s">
        <v>63756</v>
      </c>
      <c r="C4206">
        <v>4.0000000000000001E-3</v>
      </c>
      <c r="D4206" s="7">
        <f t="shared" si="65"/>
        <v>1.02</v>
      </c>
    </row>
    <row r="4207" spans="1:4" x14ac:dyDescent="0.25">
      <c r="A4207" s="13" t="s">
        <v>38800</v>
      </c>
      <c r="B4207" t="s">
        <v>63756</v>
      </c>
      <c r="C4207">
        <v>4.0000000000000001E-3</v>
      </c>
      <c r="D4207" s="7">
        <f t="shared" si="65"/>
        <v>1.02</v>
      </c>
    </row>
    <row r="4208" spans="1:4" x14ac:dyDescent="0.25">
      <c r="A4208" s="13" t="s">
        <v>38804</v>
      </c>
      <c r="B4208" t="s">
        <v>63756</v>
      </c>
      <c r="C4208">
        <v>4.0000000000000001E-3</v>
      </c>
      <c r="D4208" s="7">
        <f t="shared" si="65"/>
        <v>1.02</v>
      </c>
    </row>
    <row r="4209" spans="1:4" x14ac:dyDescent="0.25">
      <c r="A4209" s="13" t="s">
        <v>38808</v>
      </c>
      <c r="B4209" t="s">
        <v>63756</v>
      </c>
      <c r="C4209">
        <v>4.0000000000000001E-3</v>
      </c>
      <c r="D4209" s="7">
        <f t="shared" si="65"/>
        <v>1.02</v>
      </c>
    </row>
    <row r="4210" spans="1:4" x14ac:dyDescent="0.25">
      <c r="A4210" s="13" t="s">
        <v>38812</v>
      </c>
      <c r="B4210" t="s">
        <v>63756</v>
      </c>
      <c r="C4210">
        <v>4.0000000000000001E-3</v>
      </c>
      <c r="D4210" s="7">
        <f t="shared" si="65"/>
        <v>1.02</v>
      </c>
    </row>
    <row r="4211" spans="1:4" x14ac:dyDescent="0.25">
      <c r="A4211" s="13" t="s">
        <v>38816</v>
      </c>
      <c r="B4211" t="s">
        <v>63756</v>
      </c>
      <c r="C4211">
        <v>4.0000000000000001E-3</v>
      </c>
      <c r="D4211" s="7">
        <f t="shared" si="65"/>
        <v>1.02</v>
      </c>
    </row>
    <row r="4212" spans="1:4" x14ac:dyDescent="0.25">
      <c r="A4212" s="13" t="s">
        <v>38820</v>
      </c>
      <c r="B4212" t="s">
        <v>63756</v>
      </c>
      <c r="C4212">
        <v>4.0000000000000001E-3</v>
      </c>
      <c r="D4212" s="7">
        <f t="shared" si="65"/>
        <v>1.02</v>
      </c>
    </row>
    <row r="4213" spans="1:4" x14ac:dyDescent="0.25">
      <c r="A4213" s="13" t="s">
        <v>38824</v>
      </c>
      <c r="B4213" t="s">
        <v>63756</v>
      </c>
      <c r="C4213">
        <v>4.0000000000000001E-3</v>
      </c>
      <c r="D4213" s="7">
        <f t="shared" si="65"/>
        <v>1.02</v>
      </c>
    </row>
    <row r="4214" spans="1:4" x14ac:dyDescent="0.25">
      <c r="A4214" s="13" t="s">
        <v>38828</v>
      </c>
      <c r="B4214" t="s">
        <v>63756</v>
      </c>
      <c r="C4214">
        <v>4.0000000000000001E-3</v>
      </c>
      <c r="D4214" s="7">
        <f t="shared" si="65"/>
        <v>1.02</v>
      </c>
    </row>
    <row r="4215" spans="1:4" x14ac:dyDescent="0.25">
      <c r="A4215" s="13" t="s">
        <v>38832</v>
      </c>
      <c r="B4215" t="s">
        <v>63756</v>
      </c>
      <c r="C4215">
        <v>4.0000000000000001E-3</v>
      </c>
      <c r="D4215" s="7">
        <f t="shared" si="65"/>
        <v>1.02</v>
      </c>
    </row>
    <row r="4216" spans="1:4" x14ac:dyDescent="0.25">
      <c r="A4216" s="13" t="s">
        <v>38836</v>
      </c>
      <c r="B4216" t="s">
        <v>63756</v>
      </c>
      <c r="C4216">
        <v>4.0000000000000001E-3</v>
      </c>
      <c r="D4216" s="7">
        <f t="shared" si="65"/>
        <v>1.02</v>
      </c>
    </row>
    <row r="4217" spans="1:4" x14ac:dyDescent="0.25">
      <c r="A4217" s="13" t="s">
        <v>38840</v>
      </c>
      <c r="B4217" t="s">
        <v>63756</v>
      </c>
      <c r="C4217">
        <v>4.0000000000000001E-3</v>
      </c>
      <c r="D4217" s="7">
        <f t="shared" si="65"/>
        <v>1.02</v>
      </c>
    </row>
    <row r="4218" spans="1:4" x14ac:dyDescent="0.25">
      <c r="A4218" s="13" t="s">
        <v>38844</v>
      </c>
      <c r="B4218" t="s">
        <v>63756</v>
      </c>
      <c r="C4218">
        <v>4.0000000000000001E-3</v>
      </c>
      <c r="D4218" s="7">
        <f t="shared" si="65"/>
        <v>1.02</v>
      </c>
    </row>
    <row r="4219" spans="1:4" x14ac:dyDescent="0.25">
      <c r="A4219" s="13" t="s">
        <v>38848</v>
      </c>
      <c r="B4219" t="s">
        <v>63756</v>
      </c>
      <c r="C4219">
        <v>4.0000000000000001E-3</v>
      </c>
      <c r="D4219" s="7">
        <f t="shared" si="65"/>
        <v>1.02</v>
      </c>
    </row>
    <row r="4220" spans="1:4" x14ac:dyDescent="0.25">
      <c r="A4220" s="13" t="s">
        <v>38852</v>
      </c>
      <c r="B4220" t="s">
        <v>63756</v>
      </c>
      <c r="C4220">
        <v>4.0000000000000001E-3</v>
      </c>
      <c r="D4220" s="7">
        <f t="shared" si="65"/>
        <v>1.02</v>
      </c>
    </row>
    <row r="4221" spans="1:4" x14ac:dyDescent="0.25">
      <c r="A4221" s="13" t="s">
        <v>38856</v>
      </c>
      <c r="B4221" t="s">
        <v>63756</v>
      </c>
      <c r="C4221">
        <v>4.0000000000000001E-3</v>
      </c>
      <c r="D4221" s="7">
        <f t="shared" si="65"/>
        <v>1.02</v>
      </c>
    </row>
    <row r="4222" spans="1:4" x14ac:dyDescent="0.25">
      <c r="A4222" s="13" t="s">
        <v>38860</v>
      </c>
      <c r="B4222" t="s">
        <v>63756</v>
      </c>
      <c r="C4222">
        <v>4.0000000000000001E-3</v>
      </c>
      <c r="D4222" s="7">
        <f t="shared" si="65"/>
        <v>1.02</v>
      </c>
    </row>
    <row r="4223" spans="1:4" x14ac:dyDescent="0.25">
      <c r="A4223" s="13" t="s">
        <v>38864</v>
      </c>
      <c r="B4223" t="s">
        <v>63756</v>
      </c>
      <c r="C4223">
        <v>4.0000000000000001E-3</v>
      </c>
      <c r="D4223" s="7">
        <f t="shared" si="65"/>
        <v>1.02</v>
      </c>
    </row>
    <row r="4224" spans="1:4" x14ac:dyDescent="0.25">
      <c r="A4224" s="13" t="s">
        <v>38868</v>
      </c>
      <c r="B4224" t="s">
        <v>63756</v>
      </c>
      <c r="C4224">
        <v>4.0000000000000001E-3</v>
      </c>
      <c r="D4224" s="7">
        <f t="shared" si="65"/>
        <v>1.02</v>
      </c>
    </row>
    <row r="4225" spans="1:4" x14ac:dyDescent="0.25">
      <c r="A4225" s="13" t="s">
        <v>38872</v>
      </c>
      <c r="B4225" t="s">
        <v>63756</v>
      </c>
      <c r="C4225">
        <v>4.0000000000000001E-3</v>
      </c>
      <c r="D4225" s="7">
        <f t="shared" si="65"/>
        <v>1.02</v>
      </c>
    </row>
    <row r="4226" spans="1:4" x14ac:dyDescent="0.25">
      <c r="A4226" s="13" t="s">
        <v>38876</v>
      </c>
      <c r="B4226" t="s">
        <v>63756</v>
      </c>
      <c r="C4226">
        <v>4.0000000000000001E-3</v>
      </c>
      <c r="D4226" s="7">
        <f t="shared" ref="D4226:D4289" si="66">ROUND(C4226*$D$1,2)</f>
        <v>1.02</v>
      </c>
    </row>
    <row r="4227" spans="1:4" x14ac:dyDescent="0.25">
      <c r="A4227" s="13" t="s">
        <v>38880</v>
      </c>
      <c r="B4227" t="s">
        <v>63756</v>
      </c>
      <c r="C4227">
        <v>4.0000000000000001E-3</v>
      </c>
      <c r="D4227" s="7">
        <f t="shared" si="66"/>
        <v>1.02</v>
      </c>
    </row>
    <row r="4228" spans="1:4" x14ac:dyDescent="0.25">
      <c r="A4228" s="13" t="s">
        <v>38884</v>
      </c>
      <c r="B4228" t="s">
        <v>63756</v>
      </c>
      <c r="C4228">
        <v>4.0000000000000001E-3</v>
      </c>
      <c r="D4228" s="7">
        <f t="shared" si="66"/>
        <v>1.02</v>
      </c>
    </row>
    <row r="4229" spans="1:4" x14ac:dyDescent="0.25">
      <c r="A4229" s="13" t="s">
        <v>38888</v>
      </c>
      <c r="B4229" t="s">
        <v>63756</v>
      </c>
      <c r="C4229">
        <v>4.0000000000000001E-3</v>
      </c>
      <c r="D4229" s="7">
        <f t="shared" si="66"/>
        <v>1.02</v>
      </c>
    </row>
    <row r="4230" spans="1:4" x14ac:dyDescent="0.25">
      <c r="A4230" s="13" t="s">
        <v>38892</v>
      </c>
      <c r="B4230" t="s">
        <v>63756</v>
      </c>
      <c r="C4230">
        <v>4.0000000000000001E-3</v>
      </c>
      <c r="D4230" s="7">
        <f t="shared" si="66"/>
        <v>1.02</v>
      </c>
    </row>
    <row r="4231" spans="1:4" x14ac:dyDescent="0.25">
      <c r="A4231" s="13" t="s">
        <v>38896</v>
      </c>
      <c r="B4231" t="s">
        <v>63756</v>
      </c>
      <c r="C4231">
        <v>4.0000000000000001E-3</v>
      </c>
      <c r="D4231" s="7">
        <f t="shared" si="66"/>
        <v>1.02</v>
      </c>
    </row>
    <row r="4232" spans="1:4" x14ac:dyDescent="0.25">
      <c r="A4232" s="13" t="s">
        <v>38900</v>
      </c>
      <c r="B4232" t="s">
        <v>63756</v>
      </c>
      <c r="C4232">
        <v>4.0000000000000001E-3</v>
      </c>
      <c r="D4232" s="7">
        <f t="shared" si="66"/>
        <v>1.02</v>
      </c>
    </row>
    <row r="4233" spans="1:4" x14ac:dyDescent="0.25">
      <c r="A4233" s="13" t="s">
        <v>38904</v>
      </c>
      <c r="B4233" t="s">
        <v>63756</v>
      </c>
      <c r="C4233">
        <v>4.0000000000000001E-3</v>
      </c>
      <c r="D4233" s="7">
        <f t="shared" si="66"/>
        <v>1.02</v>
      </c>
    </row>
    <row r="4234" spans="1:4" x14ac:dyDescent="0.25">
      <c r="A4234" s="13" t="s">
        <v>38908</v>
      </c>
      <c r="B4234" t="s">
        <v>63756</v>
      </c>
      <c r="C4234">
        <v>4.0000000000000001E-3</v>
      </c>
      <c r="D4234" s="7">
        <f t="shared" si="66"/>
        <v>1.02</v>
      </c>
    </row>
    <row r="4235" spans="1:4" x14ac:dyDescent="0.25">
      <c r="A4235" s="13" t="s">
        <v>38912</v>
      </c>
      <c r="B4235" t="s">
        <v>63756</v>
      </c>
      <c r="C4235">
        <v>4.0000000000000001E-3</v>
      </c>
      <c r="D4235" s="7">
        <f t="shared" si="66"/>
        <v>1.02</v>
      </c>
    </row>
    <row r="4236" spans="1:4" x14ac:dyDescent="0.25">
      <c r="A4236" s="13" t="s">
        <v>38916</v>
      </c>
      <c r="B4236" t="s">
        <v>63756</v>
      </c>
      <c r="C4236">
        <v>4.0000000000000001E-3</v>
      </c>
      <c r="D4236" s="7">
        <f t="shared" si="66"/>
        <v>1.02</v>
      </c>
    </row>
    <row r="4237" spans="1:4" x14ac:dyDescent="0.25">
      <c r="A4237" s="13" t="s">
        <v>38920</v>
      </c>
      <c r="B4237" t="s">
        <v>63756</v>
      </c>
      <c r="C4237">
        <v>4.0000000000000001E-3</v>
      </c>
      <c r="D4237" s="7">
        <f t="shared" si="66"/>
        <v>1.02</v>
      </c>
    </row>
    <row r="4238" spans="1:4" x14ac:dyDescent="0.25">
      <c r="A4238" s="13" t="s">
        <v>38924</v>
      </c>
      <c r="B4238" t="s">
        <v>63756</v>
      </c>
      <c r="C4238">
        <v>4.0000000000000001E-3</v>
      </c>
      <c r="D4238" s="7">
        <f t="shared" si="66"/>
        <v>1.02</v>
      </c>
    </row>
    <row r="4239" spans="1:4" x14ac:dyDescent="0.25">
      <c r="A4239" s="13" t="s">
        <v>38928</v>
      </c>
      <c r="B4239" t="s">
        <v>63756</v>
      </c>
      <c r="C4239">
        <v>4.0000000000000001E-3</v>
      </c>
      <c r="D4239" s="7">
        <f t="shared" si="66"/>
        <v>1.02</v>
      </c>
    </row>
    <row r="4240" spans="1:4" x14ac:dyDescent="0.25">
      <c r="A4240" s="13" t="s">
        <v>38932</v>
      </c>
      <c r="B4240" t="s">
        <v>63756</v>
      </c>
      <c r="C4240">
        <v>4.0000000000000001E-3</v>
      </c>
      <c r="D4240" s="7">
        <f t="shared" si="66"/>
        <v>1.02</v>
      </c>
    </row>
    <row r="4241" spans="1:4" x14ac:dyDescent="0.25">
      <c r="A4241" s="13" t="s">
        <v>38936</v>
      </c>
      <c r="B4241" t="s">
        <v>63756</v>
      </c>
      <c r="C4241">
        <v>4.0000000000000001E-3</v>
      </c>
      <c r="D4241" s="7">
        <f t="shared" si="66"/>
        <v>1.02</v>
      </c>
    </row>
    <row r="4242" spans="1:4" x14ac:dyDescent="0.25">
      <c r="A4242" s="13" t="s">
        <v>38940</v>
      </c>
      <c r="B4242" t="s">
        <v>63756</v>
      </c>
      <c r="C4242">
        <v>4.0000000000000001E-3</v>
      </c>
      <c r="D4242" s="7">
        <f t="shared" si="66"/>
        <v>1.02</v>
      </c>
    </row>
    <row r="4243" spans="1:4" x14ac:dyDescent="0.25">
      <c r="A4243" s="13" t="s">
        <v>38944</v>
      </c>
      <c r="B4243" t="s">
        <v>63756</v>
      </c>
      <c r="C4243">
        <v>4.0000000000000001E-3</v>
      </c>
      <c r="D4243" s="7">
        <f t="shared" si="66"/>
        <v>1.02</v>
      </c>
    </row>
    <row r="4244" spans="1:4" x14ac:dyDescent="0.25">
      <c r="A4244" s="13" t="s">
        <v>38948</v>
      </c>
      <c r="B4244" t="s">
        <v>63756</v>
      </c>
      <c r="C4244">
        <v>4.0000000000000001E-3</v>
      </c>
      <c r="D4244" s="7">
        <f t="shared" si="66"/>
        <v>1.02</v>
      </c>
    </row>
    <row r="4245" spans="1:4" x14ac:dyDescent="0.25">
      <c r="A4245" s="13" t="s">
        <v>38952</v>
      </c>
      <c r="B4245" t="s">
        <v>63756</v>
      </c>
      <c r="C4245">
        <v>4.0000000000000001E-3</v>
      </c>
      <c r="D4245" s="7">
        <f t="shared" si="66"/>
        <v>1.02</v>
      </c>
    </row>
    <row r="4246" spans="1:4" x14ac:dyDescent="0.25">
      <c r="A4246" s="13" t="s">
        <v>38956</v>
      </c>
      <c r="B4246" t="s">
        <v>63756</v>
      </c>
      <c r="C4246">
        <v>4.0000000000000001E-3</v>
      </c>
      <c r="D4246" s="7">
        <f t="shared" si="66"/>
        <v>1.02</v>
      </c>
    </row>
    <row r="4247" spans="1:4" x14ac:dyDescent="0.25">
      <c r="A4247" s="13" t="s">
        <v>38960</v>
      </c>
      <c r="B4247" t="s">
        <v>63756</v>
      </c>
      <c r="C4247">
        <v>4.0000000000000001E-3</v>
      </c>
      <c r="D4247" s="7">
        <f t="shared" si="66"/>
        <v>1.02</v>
      </c>
    </row>
    <row r="4248" spans="1:4" x14ac:dyDescent="0.25">
      <c r="A4248" s="13" t="s">
        <v>38964</v>
      </c>
      <c r="B4248" t="s">
        <v>63756</v>
      </c>
      <c r="C4248">
        <v>4.0000000000000001E-3</v>
      </c>
      <c r="D4248" s="7">
        <f t="shared" si="66"/>
        <v>1.02</v>
      </c>
    </row>
    <row r="4249" spans="1:4" x14ac:dyDescent="0.25">
      <c r="A4249" s="13" t="s">
        <v>38968</v>
      </c>
      <c r="B4249" t="s">
        <v>63756</v>
      </c>
      <c r="C4249">
        <v>4.0000000000000001E-3</v>
      </c>
      <c r="D4249" s="7">
        <f t="shared" si="66"/>
        <v>1.02</v>
      </c>
    </row>
    <row r="4250" spans="1:4" x14ac:dyDescent="0.25">
      <c r="A4250" s="13" t="s">
        <v>38972</v>
      </c>
      <c r="B4250" t="s">
        <v>63756</v>
      </c>
      <c r="C4250">
        <v>4.0000000000000001E-3</v>
      </c>
      <c r="D4250" s="7">
        <f t="shared" si="66"/>
        <v>1.02</v>
      </c>
    </row>
    <row r="4251" spans="1:4" x14ac:dyDescent="0.25">
      <c r="A4251" s="13" t="s">
        <v>38976</v>
      </c>
      <c r="B4251" t="s">
        <v>63756</v>
      </c>
      <c r="C4251">
        <v>4.0000000000000001E-3</v>
      </c>
      <c r="D4251" s="7">
        <f t="shared" si="66"/>
        <v>1.02</v>
      </c>
    </row>
    <row r="4252" spans="1:4" x14ac:dyDescent="0.25">
      <c r="A4252" s="13" t="s">
        <v>38980</v>
      </c>
      <c r="B4252" t="s">
        <v>63756</v>
      </c>
      <c r="C4252">
        <v>4.0000000000000001E-3</v>
      </c>
      <c r="D4252" s="7">
        <f t="shared" si="66"/>
        <v>1.02</v>
      </c>
    </row>
    <row r="4253" spans="1:4" x14ac:dyDescent="0.25">
      <c r="A4253" s="13" t="s">
        <v>38984</v>
      </c>
      <c r="B4253" t="s">
        <v>63756</v>
      </c>
      <c r="C4253">
        <v>4.0000000000000001E-3</v>
      </c>
      <c r="D4253" s="7">
        <f t="shared" si="66"/>
        <v>1.02</v>
      </c>
    </row>
    <row r="4254" spans="1:4" x14ac:dyDescent="0.25">
      <c r="A4254" s="13" t="s">
        <v>38988</v>
      </c>
      <c r="B4254" t="s">
        <v>63756</v>
      </c>
      <c r="C4254">
        <v>4.0000000000000001E-3</v>
      </c>
      <c r="D4254" s="7">
        <f t="shared" si="66"/>
        <v>1.02</v>
      </c>
    </row>
    <row r="4255" spans="1:4" x14ac:dyDescent="0.25">
      <c r="A4255" s="13" t="s">
        <v>38992</v>
      </c>
      <c r="B4255" t="s">
        <v>63756</v>
      </c>
      <c r="C4255">
        <v>4.0000000000000001E-3</v>
      </c>
      <c r="D4255" s="7">
        <f t="shared" si="66"/>
        <v>1.02</v>
      </c>
    </row>
    <row r="4256" spans="1:4" x14ac:dyDescent="0.25">
      <c r="A4256" s="13" t="s">
        <v>38996</v>
      </c>
      <c r="B4256" t="s">
        <v>63756</v>
      </c>
      <c r="C4256">
        <v>4.0000000000000001E-3</v>
      </c>
      <c r="D4256" s="7">
        <f t="shared" si="66"/>
        <v>1.02</v>
      </c>
    </row>
    <row r="4257" spans="1:4" x14ac:dyDescent="0.25">
      <c r="A4257" s="13" t="s">
        <v>39000</v>
      </c>
      <c r="B4257" t="s">
        <v>63756</v>
      </c>
      <c r="C4257">
        <v>6.0000000000000001E-3</v>
      </c>
      <c r="D4257" s="7">
        <f t="shared" si="66"/>
        <v>1.53</v>
      </c>
    </row>
    <row r="4258" spans="1:4" x14ac:dyDescent="0.25">
      <c r="A4258" s="13" t="s">
        <v>39004</v>
      </c>
      <c r="B4258" t="s">
        <v>63756</v>
      </c>
      <c r="C4258">
        <v>6.0000000000000001E-3</v>
      </c>
      <c r="D4258" s="7">
        <f t="shared" si="66"/>
        <v>1.53</v>
      </c>
    </row>
    <row r="4259" spans="1:4" x14ac:dyDescent="0.25">
      <c r="A4259" s="13" t="s">
        <v>39008</v>
      </c>
      <c r="B4259" t="s">
        <v>63756</v>
      </c>
      <c r="C4259">
        <v>6.0000000000000001E-3</v>
      </c>
      <c r="D4259" s="7">
        <f t="shared" si="66"/>
        <v>1.53</v>
      </c>
    </row>
    <row r="4260" spans="1:4" x14ac:dyDescent="0.25">
      <c r="A4260" s="13" t="s">
        <v>39012</v>
      </c>
      <c r="B4260" t="s">
        <v>63756</v>
      </c>
      <c r="C4260">
        <v>6.0000000000000001E-3</v>
      </c>
      <c r="D4260" s="7">
        <f t="shared" si="66"/>
        <v>1.53</v>
      </c>
    </row>
    <row r="4261" spans="1:4" x14ac:dyDescent="0.25">
      <c r="A4261" s="13" t="s">
        <v>39016</v>
      </c>
      <c r="B4261" t="s">
        <v>63756</v>
      </c>
      <c r="C4261">
        <v>6.0000000000000001E-3</v>
      </c>
      <c r="D4261" s="7">
        <f t="shared" si="66"/>
        <v>1.53</v>
      </c>
    </row>
    <row r="4262" spans="1:4" x14ac:dyDescent="0.25">
      <c r="A4262" s="13" t="s">
        <v>39020</v>
      </c>
      <c r="B4262" t="s">
        <v>63756</v>
      </c>
      <c r="C4262">
        <v>6.0000000000000001E-3</v>
      </c>
      <c r="D4262" s="7">
        <f t="shared" si="66"/>
        <v>1.53</v>
      </c>
    </row>
    <row r="4263" spans="1:4" x14ac:dyDescent="0.25">
      <c r="A4263" s="13" t="s">
        <v>39024</v>
      </c>
      <c r="B4263" t="s">
        <v>63756</v>
      </c>
      <c r="C4263">
        <v>6.0000000000000001E-3</v>
      </c>
      <c r="D4263" s="7">
        <f t="shared" si="66"/>
        <v>1.53</v>
      </c>
    </row>
    <row r="4264" spans="1:4" x14ac:dyDescent="0.25">
      <c r="A4264" s="13" t="s">
        <v>39028</v>
      </c>
      <c r="B4264" t="s">
        <v>63756</v>
      </c>
      <c r="C4264">
        <v>6.0000000000000001E-3</v>
      </c>
      <c r="D4264" s="7">
        <f t="shared" si="66"/>
        <v>1.53</v>
      </c>
    </row>
    <row r="4265" spans="1:4" x14ac:dyDescent="0.25">
      <c r="A4265" s="13" t="s">
        <v>39032</v>
      </c>
      <c r="B4265" t="s">
        <v>63756</v>
      </c>
      <c r="C4265">
        <v>6.0000000000000001E-3</v>
      </c>
      <c r="D4265" s="7">
        <f t="shared" si="66"/>
        <v>1.53</v>
      </c>
    </row>
    <row r="4266" spans="1:4" x14ac:dyDescent="0.25">
      <c r="A4266" s="13" t="s">
        <v>39036</v>
      </c>
      <c r="B4266" t="s">
        <v>63756</v>
      </c>
      <c r="C4266">
        <v>6.0000000000000001E-3</v>
      </c>
      <c r="D4266" s="7">
        <f t="shared" si="66"/>
        <v>1.53</v>
      </c>
    </row>
    <row r="4267" spans="1:4" x14ac:dyDescent="0.25">
      <c r="A4267" s="13" t="s">
        <v>39040</v>
      </c>
      <c r="B4267" t="s">
        <v>63756</v>
      </c>
      <c r="C4267">
        <v>6.0000000000000001E-3</v>
      </c>
      <c r="D4267" s="7">
        <f t="shared" si="66"/>
        <v>1.53</v>
      </c>
    </row>
    <row r="4268" spans="1:4" x14ac:dyDescent="0.25">
      <c r="A4268" s="13" t="s">
        <v>39044</v>
      </c>
      <c r="B4268" t="s">
        <v>63756</v>
      </c>
      <c r="C4268">
        <v>6.0000000000000001E-3</v>
      </c>
      <c r="D4268" s="7">
        <f t="shared" si="66"/>
        <v>1.53</v>
      </c>
    </row>
    <row r="4269" spans="1:4" x14ac:dyDescent="0.25">
      <c r="A4269" s="13" t="s">
        <v>39048</v>
      </c>
      <c r="B4269" t="s">
        <v>63756</v>
      </c>
      <c r="C4269">
        <v>6.0000000000000001E-3</v>
      </c>
      <c r="D4269" s="7">
        <f t="shared" si="66"/>
        <v>1.53</v>
      </c>
    </row>
    <row r="4270" spans="1:4" x14ac:dyDescent="0.25">
      <c r="A4270" s="13" t="s">
        <v>39052</v>
      </c>
      <c r="B4270" t="s">
        <v>63756</v>
      </c>
      <c r="C4270">
        <v>6.0000000000000001E-3</v>
      </c>
      <c r="D4270" s="7">
        <f t="shared" si="66"/>
        <v>1.53</v>
      </c>
    </row>
    <row r="4271" spans="1:4" x14ac:dyDescent="0.25">
      <c r="A4271" s="13" t="s">
        <v>39056</v>
      </c>
      <c r="B4271" t="s">
        <v>63756</v>
      </c>
      <c r="C4271">
        <v>6.0000000000000001E-3</v>
      </c>
      <c r="D4271" s="7">
        <f t="shared" si="66"/>
        <v>1.53</v>
      </c>
    </row>
    <row r="4272" spans="1:4" x14ac:dyDescent="0.25">
      <c r="A4272" s="13" t="s">
        <v>39060</v>
      </c>
      <c r="B4272" t="s">
        <v>63756</v>
      </c>
      <c r="C4272">
        <v>6.0000000000000001E-3</v>
      </c>
      <c r="D4272" s="7">
        <f t="shared" si="66"/>
        <v>1.53</v>
      </c>
    </row>
    <row r="4273" spans="1:4" x14ac:dyDescent="0.25">
      <c r="A4273" s="13" t="s">
        <v>39064</v>
      </c>
      <c r="B4273" t="s">
        <v>63756</v>
      </c>
      <c r="C4273">
        <v>6.0000000000000001E-3</v>
      </c>
      <c r="D4273" s="7">
        <f t="shared" si="66"/>
        <v>1.53</v>
      </c>
    </row>
    <row r="4274" spans="1:4" x14ac:dyDescent="0.25">
      <c r="A4274" s="13" t="s">
        <v>39068</v>
      </c>
      <c r="B4274" t="s">
        <v>63756</v>
      </c>
      <c r="C4274">
        <v>6.0000000000000001E-3</v>
      </c>
      <c r="D4274" s="7">
        <f t="shared" si="66"/>
        <v>1.53</v>
      </c>
    </row>
    <row r="4275" spans="1:4" x14ac:dyDescent="0.25">
      <c r="A4275" s="13" t="s">
        <v>39072</v>
      </c>
      <c r="B4275" t="s">
        <v>63756</v>
      </c>
      <c r="C4275">
        <v>6.0000000000000001E-3</v>
      </c>
      <c r="D4275" s="7">
        <f t="shared" si="66"/>
        <v>1.53</v>
      </c>
    </row>
    <row r="4276" spans="1:4" x14ac:dyDescent="0.25">
      <c r="A4276" s="13" t="s">
        <v>39076</v>
      </c>
      <c r="B4276" t="s">
        <v>63756</v>
      </c>
      <c r="C4276">
        <v>6.0000000000000001E-3</v>
      </c>
      <c r="D4276" s="7">
        <f t="shared" si="66"/>
        <v>1.53</v>
      </c>
    </row>
    <row r="4277" spans="1:4" x14ac:dyDescent="0.25">
      <c r="A4277" s="13" t="s">
        <v>39080</v>
      </c>
      <c r="B4277" t="s">
        <v>63756</v>
      </c>
      <c r="C4277">
        <v>6.0000000000000001E-3</v>
      </c>
      <c r="D4277" s="7">
        <f t="shared" si="66"/>
        <v>1.53</v>
      </c>
    </row>
    <row r="4278" spans="1:4" x14ac:dyDescent="0.25">
      <c r="A4278" s="13" t="s">
        <v>39084</v>
      </c>
      <c r="B4278" t="s">
        <v>63756</v>
      </c>
      <c r="C4278">
        <v>6.0000000000000001E-3</v>
      </c>
      <c r="D4278" s="7">
        <f t="shared" si="66"/>
        <v>1.53</v>
      </c>
    </row>
    <row r="4279" spans="1:4" x14ac:dyDescent="0.25">
      <c r="A4279" s="13" t="s">
        <v>39088</v>
      </c>
      <c r="B4279" t="s">
        <v>63756</v>
      </c>
      <c r="C4279">
        <v>6.0000000000000001E-3</v>
      </c>
      <c r="D4279" s="7">
        <f t="shared" si="66"/>
        <v>1.53</v>
      </c>
    </row>
    <row r="4280" spans="1:4" x14ac:dyDescent="0.25">
      <c r="A4280" s="13" t="s">
        <v>39092</v>
      </c>
      <c r="B4280" t="s">
        <v>63756</v>
      </c>
      <c r="C4280">
        <v>6.0000000000000001E-3</v>
      </c>
      <c r="D4280" s="7">
        <f t="shared" si="66"/>
        <v>1.53</v>
      </c>
    </row>
    <row r="4281" spans="1:4" x14ac:dyDescent="0.25">
      <c r="A4281" s="13" t="s">
        <v>39096</v>
      </c>
      <c r="B4281" t="s">
        <v>63756</v>
      </c>
      <c r="C4281">
        <v>6.0000000000000001E-3</v>
      </c>
      <c r="D4281" s="7">
        <f t="shared" si="66"/>
        <v>1.53</v>
      </c>
    </row>
    <row r="4282" spans="1:4" x14ac:dyDescent="0.25">
      <c r="A4282" s="13" t="s">
        <v>39100</v>
      </c>
      <c r="B4282" t="s">
        <v>63756</v>
      </c>
      <c r="C4282">
        <v>6.0000000000000001E-3</v>
      </c>
      <c r="D4282" s="7">
        <f t="shared" si="66"/>
        <v>1.53</v>
      </c>
    </row>
    <row r="4283" spans="1:4" x14ac:dyDescent="0.25">
      <c r="A4283" s="13" t="s">
        <v>39104</v>
      </c>
      <c r="B4283" t="s">
        <v>63756</v>
      </c>
      <c r="C4283">
        <v>6.0000000000000001E-3</v>
      </c>
      <c r="D4283" s="7">
        <f t="shared" si="66"/>
        <v>1.53</v>
      </c>
    </row>
    <row r="4284" spans="1:4" x14ac:dyDescent="0.25">
      <c r="A4284" s="13" t="s">
        <v>39108</v>
      </c>
      <c r="B4284" t="s">
        <v>63756</v>
      </c>
      <c r="C4284">
        <v>6.0000000000000001E-3</v>
      </c>
      <c r="D4284" s="7">
        <f t="shared" si="66"/>
        <v>1.53</v>
      </c>
    </row>
    <row r="4285" spans="1:4" x14ac:dyDescent="0.25">
      <c r="A4285" s="13" t="s">
        <v>39112</v>
      </c>
      <c r="B4285" t="s">
        <v>63756</v>
      </c>
      <c r="C4285">
        <v>6.0000000000000001E-3</v>
      </c>
      <c r="D4285" s="7">
        <f t="shared" si="66"/>
        <v>1.53</v>
      </c>
    </row>
    <row r="4286" spans="1:4" x14ac:dyDescent="0.25">
      <c r="A4286" s="13" t="s">
        <v>39116</v>
      </c>
      <c r="B4286" t="s">
        <v>63756</v>
      </c>
      <c r="C4286">
        <v>6.0000000000000001E-3</v>
      </c>
      <c r="D4286" s="7">
        <f t="shared" si="66"/>
        <v>1.53</v>
      </c>
    </row>
    <row r="4287" spans="1:4" x14ac:dyDescent="0.25">
      <c r="A4287" s="13" t="s">
        <v>39120</v>
      </c>
      <c r="B4287" t="s">
        <v>63756</v>
      </c>
      <c r="C4287">
        <v>6.0000000000000001E-3</v>
      </c>
      <c r="D4287" s="7">
        <f t="shared" si="66"/>
        <v>1.53</v>
      </c>
    </row>
    <row r="4288" spans="1:4" x14ac:dyDescent="0.25">
      <c r="A4288" s="13" t="s">
        <v>39124</v>
      </c>
      <c r="B4288" t="s">
        <v>63756</v>
      </c>
      <c r="C4288">
        <v>6.0000000000000001E-3</v>
      </c>
      <c r="D4288" s="7">
        <f t="shared" si="66"/>
        <v>1.53</v>
      </c>
    </row>
    <row r="4289" spans="1:4" x14ac:dyDescent="0.25">
      <c r="A4289" s="13" t="s">
        <v>39128</v>
      </c>
      <c r="B4289" t="s">
        <v>63756</v>
      </c>
      <c r="C4289">
        <v>6.0000000000000001E-3</v>
      </c>
      <c r="D4289" s="7">
        <f t="shared" si="66"/>
        <v>1.53</v>
      </c>
    </row>
    <row r="4290" spans="1:4" x14ac:dyDescent="0.25">
      <c r="A4290" s="13" t="s">
        <v>39132</v>
      </c>
      <c r="B4290" t="s">
        <v>63756</v>
      </c>
      <c r="C4290">
        <v>6.0000000000000001E-3</v>
      </c>
      <c r="D4290" s="7">
        <f t="shared" ref="D4290:D4353" si="67">ROUND(C4290*$D$1,2)</f>
        <v>1.53</v>
      </c>
    </row>
    <row r="4291" spans="1:4" x14ac:dyDescent="0.25">
      <c r="A4291" s="13" t="s">
        <v>39136</v>
      </c>
      <c r="B4291" t="s">
        <v>63756</v>
      </c>
      <c r="C4291">
        <v>6.0000000000000001E-3</v>
      </c>
      <c r="D4291" s="7">
        <f t="shared" si="67"/>
        <v>1.53</v>
      </c>
    </row>
    <row r="4292" spans="1:4" x14ac:dyDescent="0.25">
      <c r="A4292" s="13" t="s">
        <v>39140</v>
      </c>
      <c r="B4292" t="s">
        <v>63756</v>
      </c>
      <c r="C4292">
        <v>6.0000000000000001E-3</v>
      </c>
      <c r="D4292" s="7">
        <f t="shared" si="67"/>
        <v>1.53</v>
      </c>
    </row>
    <row r="4293" spans="1:4" x14ac:dyDescent="0.25">
      <c r="A4293" s="13" t="s">
        <v>39144</v>
      </c>
      <c r="B4293" t="s">
        <v>63756</v>
      </c>
      <c r="C4293">
        <v>6.0000000000000001E-3</v>
      </c>
      <c r="D4293" s="7">
        <f t="shared" si="67"/>
        <v>1.53</v>
      </c>
    </row>
    <row r="4294" spans="1:4" x14ac:dyDescent="0.25">
      <c r="A4294" s="13" t="s">
        <v>39148</v>
      </c>
      <c r="B4294" t="s">
        <v>63756</v>
      </c>
      <c r="C4294">
        <v>6.0000000000000001E-3</v>
      </c>
      <c r="D4294" s="7">
        <f t="shared" si="67"/>
        <v>1.53</v>
      </c>
    </row>
    <row r="4295" spans="1:4" x14ac:dyDescent="0.25">
      <c r="A4295" s="13" t="s">
        <v>39152</v>
      </c>
      <c r="B4295" t="s">
        <v>63756</v>
      </c>
      <c r="C4295">
        <v>6.0000000000000001E-3</v>
      </c>
      <c r="D4295" s="7">
        <f t="shared" si="67"/>
        <v>1.53</v>
      </c>
    </row>
    <row r="4296" spans="1:4" x14ac:dyDescent="0.25">
      <c r="A4296" s="13" t="s">
        <v>39156</v>
      </c>
      <c r="B4296" t="s">
        <v>63756</v>
      </c>
      <c r="C4296">
        <v>6.0000000000000001E-3</v>
      </c>
      <c r="D4296" s="7">
        <f t="shared" si="67"/>
        <v>1.53</v>
      </c>
    </row>
    <row r="4297" spans="1:4" x14ac:dyDescent="0.25">
      <c r="A4297" s="13" t="s">
        <v>39160</v>
      </c>
      <c r="B4297" t="s">
        <v>63756</v>
      </c>
      <c r="C4297">
        <v>6.0000000000000001E-3</v>
      </c>
      <c r="D4297" s="7">
        <f t="shared" si="67"/>
        <v>1.53</v>
      </c>
    </row>
    <row r="4298" spans="1:4" x14ac:dyDescent="0.25">
      <c r="A4298" s="13" t="s">
        <v>39164</v>
      </c>
      <c r="B4298" t="s">
        <v>63756</v>
      </c>
      <c r="C4298">
        <v>6.0000000000000001E-3</v>
      </c>
      <c r="D4298" s="7">
        <f t="shared" si="67"/>
        <v>1.53</v>
      </c>
    </row>
    <row r="4299" spans="1:4" x14ac:dyDescent="0.25">
      <c r="A4299" s="13" t="s">
        <v>39168</v>
      </c>
      <c r="B4299" t="s">
        <v>63756</v>
      </c>
      <c r="C4299">
        <v>6.0000000000000001E-3</v>
      </c>
      <c r="D4299" s="7">
        <f t="shared" si="67"/>
        <v>1.53</v>
      </c>
    </row>
    <row r="4300" spans="1:4" x14ac:dyDescent="0.25">
      <c r="A4300" s="13" t="s">
        <v>39172</v>
      </c>
      <c r="B4300" t="s">
        <v>63756</v>
      </c>
      <c r="C4300">
        <v>6.0000000000000001E-3</v>
      </c>
      <c r="D4300" s="7">
        <f t="shared" si="67"/>
        <v>1.53</v>
      </c>
    </row>
    <row r="4301" spans="1:4" x14ac:dyDescent="0.25">
      <c r="A4301" s="13" t="s">
        <v>39176</v>
      </c>
      <c r="B4301" t="s">
        <v>63756</v>
      </c>
      <c r="C4301">
        <v>6.0000000000000001E-3</v>
      </c>
      <c r="D4301" s="7">
        <f t="shared" si="67"/>
        <v>1.53</v>
      </c>
    </row>
    <row r="4302" spans="1:4" x14ac:dyDescent="0.25">
      <c r="A4302" s="13" t="s">
        <v>39180</v>
      </c>
      <c r="B4302" t="s">
        <v>63756</v>
      </c>
      <c r="C4302">
        <v>6.0000000000000001E-3</v>
      </c>
      <c r="D4302" s="7">
        <f t="shared" si="67"/>
        <v>1.53</v>
      </c>
    </row>
    <row r="4303" spans="1:4" x14ac:dyDescent="0.25">
      <c r="A4303" s="13" t="s">
        <v>39184</v>
      </c>
      <c r="B4303" t="s">
        <v>63756</v>
      </c>
      <c r="C4303">
        <v>6.0000000000000001E-3</v>
      </c>
      <c r="D4303" s="7">
        <f t="shared" si="67"/>
        <v>1.53</v>
      </c>
    </row>
    <row r="4304" spans="1:4" x14ac:dyDescent="0.25">
      <c r="A4304" s="13" t="s">
        <v>39188</v>
      </c>
      <c r="B4304" t="s">
        <v>63756</v>
      </c>
      <c r="C4304">
        <v>6.0000000000000001E-3</v>
      </c>
      <c r="D4304" s="7">
        <f t="shared" si="67"/>
        <v>1.53</v>
      </c>
    </row>
    <row r="4305" spans="1:4" x14ac:dyDescent="0.25">
      <c r="A4305" s="13" t="s">
        <v>39192</v>
      </c>
      <c r="B4305" t="s">
        <v>63756</v>
      </c>
      <c r="C4305">
        <v>6.0000000000000001E-3</v>
      </c>
      <c r="D4305" s="7">
        <f t="shared" si="67"/>
        <v>1.53</v>
      </c>
    </row>
    <row r="4306" spans="1:4" x14ac:dyDescent="0.25">
      <c r="A4306" s="13" t="s">
        <v>39196</v>
      </c>
      <c r="B4306" t="s">
        <v>63756</v>
      </c>
      <c r="C4306">
        <v>6.0000000000000001E-3</v>
      </c>
      <c r="D4306" s="7">
        <f t="shared" si="67"/>
        <v>1.53</v>
      </c>
    </row>
    <row r="4307" spans="1:4" x14ac:dyDescent="0.25">
      <c r="A4307" s="13" t="s">
        <v>39200</v>
      </c>
      <c r="B4307" t="s">
        <v>63756</v>
      </c>
      <c r="C4307">
        <v>6.0000000000000001E-3</v>
      </c>
      <c r="D4307" s="7">
        <f t="shared" si="67"/>
        <v>1.53</v>
      </c>
    </row>
    <row r="4308" spans="1:4" x14ac:dyDescent="0.25">
      <c r="A4308" s="13" t="s">
        <v>39204</v>
      </c>
      <c r="B4308" t="s">
        <v>63756</v>
      </c>
      <c r="C4308">
        <v>6.0000000000000001E-3</v>
      </c>
      <c r="D4308" s="7">
        <f t="shared" si="67"/>
        <v>1.53</v>
      </c>
    </row>
    <row r="4309" spans="1:4" x14ac:dyDescent="0.25">
      <c r="A4309" s="13" t="s">
        <v>39208</v>
      </c>
      <c r="B4309" t="s">
        <v>63756</v>
      </c>
      <c r="C4309">
        <v>6.0000000000000001E-3</v>
      </c>
      <c r="D4309" s="7">
        <f t="shared" si="67"/>
        <v>1.53</v>
      </c>
    </row>
    <row r="4310" spans="1:4" x14ac:dyDescent="0.25">
      <c r="A4310" s="13" t="s">
        <v>39212</v>
      </c>
      <c r="B4310" t="s">
        <v>63756</v>
      </c>
      <c r="C4310">
        <v>6.0000000000000001E-3</v>
      </c>
      <c r="D4310" s="7">
        <f t="shared" si="67"/>
        <v>1.53</v>
      </c>
    </row>
    <row r="4311" spans="1:4" x14ac:dyDescent="0.25">
      <c r="A4311" s="13" t="s">
        <v>39216</v>
      </c>
      <c r="B4311" t="s">
        <v>63756</v>
      </c>
      <c r="C4311">
        <v>6.0000000000000001E-3</v>
      </c>
      <c r="D4311" s="7">
        <f t="shared" si="67"/>
        <v>1.53</v>
      </c>
    </row>
    <row r="4312" spans="1:4" x14ac:dyDescent="0.25">
      <c r="A4312" s="13" t="s">
        <v>39220</v>
      </c>
      <c r="B4312" t="s">
        <v>63756</v>
      </c>
      <c r="C4312">
        <v>6.0000000000000001E-3</v>
      </c>
      <c r="D4312" s="7">
        <f t="shared" si="67"/>
        <v>1.53</v>
      </c>
    </row>
    <row r="4313" spans="1:4" x14ac:dyDescent="0.25">
      <c r="A4313" s="13" t="s">
        <v>39224</v>
      </c>
      <c r="B4313" t="s">
        <v>63756</v>
      </c>
      <c r="C4313">
        <v>6.0000000000000001E-3</v>
      </c>
      <c r="D4313" s="7">
        <f t="shared" si="67"/>
        <v>1.53</v>
      </c>
    </row>
    <row r="4314" spans="1:4" x14ac:dyDescent="0.25">
      <c r="A4314" s="13" t="s">
        <v>39228</v>
      </c>
      <c r="B4314" t="s">
        <v>63756</v>
      </c>
      <c r="C4314">
        <v>6.0000000000000001E-3</v>
      </c>
      <c r="D4314" s="7">
        <f t="shared" si="67"/>
        <v>1.53</v>
      </c>
    </row>
    <row r="4315" spans="1:4" x14ac:dyDescent="0.25">
      <c r="A4315" s="13" t="s">
        <v>39232</v>
      </c>
      <c r="B4315" t="s">
        <v>63756</v>
      </c>
      <c r="C4315">
        <v>6.0000000000000001E-3</v>
      </c>
      <c r="D4315" s="7">
        <f t="shared" si="67"/>
        <v>1.53</v>
      </c>
    </row>
    <row r="4316" spans="1:4" x14ac:dyDescent="0.25">
      <c r="A4316" s="13" t="s">
        <v>39236</v>
      </c>
      <c r="B4316" t="s">
        <v>63756</v>
      </c>
      <c r="C4316">
        <v>6.0000000000000001E-3</v>
      </c>
      <c r="D4316" s="7">
        <f t="shared" si="67"/>
        <v>1.53</v>
      </c>
    </row>
    <row r="4317" spans="1:4" x14ac:dyDescent="0.25">
      <c r="A4317" s="13" t="s">
        <v>39240</v>
      </c>
      <c r="B4317" t="s">
        <v>63756</v>
      </c>
      <c r="C4317">
        <v>6.0000000000000001E-3</v>
      </c>
      <c r="D4317" s="7">
        <f t="shared" si="67"/>
        <v>1.53</v>
      </c>
    </row>
    <row r="4318" spans="1:4" x14ac:dyDescent="0.25">
      <c r="A4318" s="13" t="s">
        <v>39244</v>
      </c>
      <c r="B4318" t="s">
        <v>63756</v>
      </c>
      <c r="C4318">
        <v>6.0000000000000001E-3</v>
      </c>
      <c r="D4318" s="7">
        <f t="shared" si="67"/>
        <v>1.53</v>
      </c>
    </row>
    <row r="4319" spans="1:4" x14ac:dyDescent="0.25">
      <c r="A4319" s="13" t="s">
        <v>39248</v>
      </c>
      <c r="B4319" t="s">
        <v>63756</v>
      </c>
      <c r="C4319">
        <v>6.0000000000000001E-3</v>
      </c>
      <c r="D4319" s="7">
        <f t="shared" si="67"/>
        <v>1.53</v>
      </c>
    </row>
    <row r="4320" spans="1:4" x14ac:dyDescent="0.25">
      <c r="A4320" s="13" t="s">
        <v>39252</v>
      </c>
      <c r="B4320" t="s">
        <v>63756</v>
      </c>
      <c r="C4320">
        <v>6.0000000000000001E-3</v>
      </c>
      <c r="D4320" s="7">
        <f t="shared" si="67"/>
        <v>1.53</v>
      </c>
    </row>
    <row r="4321" spans="1:4" x14ac:dyDescent="0.25">
      <c r="A4321" s="13" t="s">
        <v>39256</v>
      </c>
      <c r="B4321" t="s">
        <v>63756</v>
      </c>
      <c r="C4321">
        <v>6.0000000000000001E-3</v>
      </c>
      <c r="D4321" s="7">
        <f t="shared" si="67"/>
        <v>1.53</v>
      </c>
    </row>
    <row r="4322" spans="1:4" x14ac:dyDescent="0.25">
      <c r="A4322" s="13" t="s">
        <v>39260</v>
      </c>
      <c r="B4322" t="s">
        <v>63756</v>
      </c>
      <c r="C4322">
        <v>6.0000000000000001E-3</v>
      </c>
      <c r="D4322" s="7">
        <f t="shared" si="67"/>
        <v>1.53</v>
      </c>
    </row>
    <row r="4323" spans="1:4" x14ac:dyDescent="0.25">
      <c r="A4323" s="13" t="s">
        <v>39264</v>
      </c>
      <c r="B4323" t="s">
        <v>63756</v>
      </c>
      <c r="C4323">
        <v>6.0000000000000001E-3</v>
      </c>
      <c r="D4323" s="7">
        <f t="shared" si="67"/>
        <v>1.53</v>
      </c>
    </row>
    <row r="4324" spans="1:4" x14ac:dyDescent="0.25">
      <c r="A4324" s="13" t="s">
        <v>39268</v>
      </c>
      <c r="B4324" t="s">
        <v>63756</v>
      </c>
      <c r="C4324">
        <v>6.0000000000000001E-3</v>
      </c>
      <c r="D4324" s="7">
        <f t="shared" si="67"/>
        <v>1.53</v>
      </c>
    </row>
    <row r="4325" spans="1:4" x14ac:dyDescent="0.25">
      <c r="A4325" s="13" t="s">
        <v>39272</v>
      </c>
      <c r="B4325" t="s">
        <v>63756</v>
      </c>
      <c r="C4325">
        <v>6.0000000000000001E-3</v>
      </c>
      <c r="D4325" s="7">
        <f t="shared" si="67"/>
        <v>1.53</v>
      </c>
    </row>
    <row r="4326" spans="1:4" x14ac:dyDescent="0.25">
      <c r="A4326" s="13" t="s">
        <v>39276</v>
      </c>
      <c r="B4326" t="s">
        <v>63756</v>
      </c>
      <c r="C4326">
        <v>6.0000000000000001E-3</v>
      </c>
      <c r="D4326" s="7">
        <f t="shared" si="67"/>
        <v>1.53</v>
      </c>
    </row>
    <row r="4327" spans="1:4" x14ac:dyDescent="0.25">
      <c r="A4327" s="13" t="s">
        <v>39280</v>
      </c>
      <c r="B4327" t="s">
        <v>63756</v>
      </c>
      <c r="C4327">
        <v>6.0000000000000001E-3</v>
      </c>
      <c r="D4327" s="7">
        <f t="shared" si="67"/>
        <v>1.53</v>
      </c>
    </row>
    <row r="4328" spans="1:4" x14ac:dyDescent="0.25">
      <c r="A4328" s="13" t="s">
        <v>39284</v>
      </c>
      <c r="B4328" t="s">
        <v>63756</v>
      </c>
      <c r="C4328">
        <v>6.0000000000000001E-3</v>
      </c>
      <c r="D4328" s="7">
        <f t="shared" si="67"/>
        <v>1.53</v>
      </c>
    </row>
    <row r="4329" spans="1:4" x14ac:dyDescent="0.25">
      <c r="A4329" s="13" t="s">
        <v>39288</v>
      </c>
      <c r="B4329" t="s">
        <v>63756</v>
      </c>
      <c r="C4329">
        <v>6.0000000000000001E-3</v>
      </c>
      <c r="D4329" s="7">
        <f t="shared" si="67"/>
        <v>1.53</v>
      </c>
    </row>
    <row r="4330" spans="1:4" x14ac:dyDescent="0.25">
      <c r="A4330" s="13" t="s">
        <v>39292</v>
      </c>
      <c r="B4330" t="s">
        <v>63756</v>
      </c>
      <c r="C4330">
        <v>6.0000000000000001E-3</v>
      </c>
      <c r="D4330" s="7">
        <f t="shared" si="67"/>
        <v>1.53</v>
      </c>
    </row>
    <row r="4331" spans="1:4" x14ac:dyDescent="0.25">
      <c r="A4331" s="13" t="s">
        <v>39296</v>
      </c>
      <c r="B4331" t="s">
        <v>63756</v>
      </c>
      <c r="C4331">
        <v>6.0000000000000001E-3</v>
      </c>
      <c r="D4331" s="7">
        <f t="shared" si="67"/>
        <v>1.53</v>
      </c>
    </row>
    <row r="4332" spans="1:4" x14ac:dyDescent="0.25">
      <c r="A4332" s="13" t="s">
        <v>39300</v>
      </c>
      <c r="B4332" t="s">
        <v>63756</v>
      </c>
      <c r="C4332">
        <v>6.0000000000000001E-3</v>
      </c>
      <c r="D4332" s="7">
        <f t="shared" si="67"/>
        <v>1.53</v>
      </c>
    </row>
    <row r="4333" spans="1:4" x14ac:dyDescent="0.25">
      <c r="A4333" s="13" t="s">
        <v>39304</v>
      </c>
      <c r="B4333" t="s">
        <v>63756</v>
      </c>
      <c r="C4333">
        <v>6.0000000000000001E-3</v>
      </c>
      <c r="D4333" s="7">
        <f t="shared" si="67"/>
        <v>1.53</v>
      </c>
    </row>
    <row r="4334" spans="1:4" x14ac:dyDescent="0.25">
      <c r="A4334" s="13" t="s">
        <v>39308</v>
      </c>
      <c r="B4334" t="s">
        <v>63756</v>
      </c>
      <c r="C4334">
        <v>6.0000000000000001E-3</v>
      </c>
      <c r="D4334" s="7">
        <f t="shared" si="67"/>
        <v>1.53</v>
      </c>
    </row>
    <row r="4335" spans="1:4" x14ac:dyDescent="0.25">
      <c r="A4335" s="13" t="s">
        <v>39312</v>
      </c>
      <c r="B4335" t="s">
        <v>63756</v>
      </c>
      <c r="C4335">
        <v>6.0000000000000001E-3</v>
      </c>
      <c r="D4335" s="7">
        <f t="shared" si="67"/>
        <v>1.53</v>
      </c>
    </row>
    <row r="4336" spans="1:4" x14ac:dyDescent="0.25">
      <c r="A4336" s="13" t="s">
        <v>39316</v>
      </c>
      <c r="B4336" t="s">
        <v>63756</v>
      </c>
      <c r="C4336">
        <v>6.0000000000000001E-3</v>
      </c>
      <c r="D4336" s="7">
        <f t="shared" si="67"/>
        <v>1.53</v>
      </c>
    </row>
    <row r="4337" spans="1:4" x14ac:dyDescent="0.25">
      <c r="A4337" s="13" t="s">
        <v>39320</v>
      </c>
      <c r="B4337" t="s">
        <v>63756</v>
      </c>
      <c r="C4337">
        <v>6.0000000000000001E-3</v>
      </c>
      <c r="D4337" s="7">
        <f t="shared" si="67"/>
        <v>1.53</v>
      </c>
    </row>
    <row r="4338" spans="1:4" x14ac:dyDescent="0.25">
      <c r="A4338" s="13" t="s">
        <v>39324</v>
      </c>
      <c r="B4338" t="s">
        <v>63756</v>
      </c>
      <c r="C4338">
        <v>6.0000000000000001E-3</v>
      </c>
      <c r="D4338" s="7">
        <f t="shared" si="67"/>
        <v>1.53</v>
      </c>
    </row>
    <row r="4339" spans="1:4" x14ac:dyDescent="0.25">
      <c r="A4339" s="13" t="s">
        <v>39328</v>
      </c>
      <c r="B4339" t="s">
        <v>63756</v>
      </c>
      <c r="C4339">
        <v>6.0000000000000001E-3</v>
      </c>
      <c r="D4339" s="7">
        <f t="shared" si="67"/>
        <v>1.53</v>
      </c>
    </row>
    <row r="4340" spans="1:4" x14ac:dyDescent="0.25">
      <c r="A4340" s="13" t="s">
        <v>39332</v>
      </c>
      <c r="B4340" t="s">
        <v>63756</v>
      </c>
      <c r="C4340">
        <v>6.0000000000000001E-3</v>
      </c>
      <c r="D4340" s="7">
        <f t="shared" si="67"/>
        <v>1.53</v>
      </c>
    </row>
    <row r="4341" spans="1:4" x14ac:dyDescent="0.25">
      <c r="A4341" s="13" t="s">
        <v>39336</v>
      </c>
      <c r="B4341" t="s">
        <v>63756</v>
      </c>
      <c r="C4341">
        <v>6.0000000000000001E-3</v>
      </c>
      <c r="D4341" s="7">
        <f t="shared" si="67"/>
        <v>1.53</v>
      </c>
    </row>
    <row r="4342" spans="1:4" x14ac:dyDescent="0.25">
      <c r="A4342" s="13" t="s">
        <v>39340</v>
      </c>
      <c r="B4342" t="s">
        <v>63756</v>
      </c>
      <c r="C4342">
        <v>6.0000000000000001E-3</v>
      </c>
      <c r="D4342" s="7">
        <f t="shared" si="67"/>
        <v>1.53</v>
      </c>
    </row>
    <row r="4343" spans="1:4" x14ac:dyDescent="0.25">
      <c r="A4343" s="13" t="s">
        <v>39344</v>
      </c>
      <c r="B4343" t="s">
        <v>63756</v>
      </c>
      <c r="C4343">
        <v>6.0000000000000001E-3</v>
      </c>
      <c r="D4343" s="7">
        <f t="shared" si="67"/>
        <v>1.53</v>
      </c>
    </row>
    <row r="4344" spans="1:4" x14ac:dyDescent="0.25">
      <c r="A4344" s="13" t="s">
        <v>39348</v>
      </c>
      <c r="B4344" t="s">
        <v>63756</v>
      </c>
      <c r="C4344">
        <v>6.0000000000000001E-3</v>
      </c>
      <c r="D4344" s="7">
        <f t="shared" si="67"/>
        <v>1.53</v>
      </c>
    </row>
    <row r="4345" spans="1:4" x14ac:dyDescent="0.25">
      <c r="A4345" s="13" t="s">
        <v>39352</v>
      </c>
      <c r="B4345" t="s">
        <v>63756</v>
      </c>
      <c r="C4345">
        <v>6.0000000000000001E-3</v>
      </c>
      <c r="D4345" s="7">
        <f t="shared" si="67"/>
        <v>1.53</v>
      </c>
    </row>
    <row r="4346" spans="1:4" x14ac:dyDescent="0.25">
      <c r="A4346" s="13" t="s">
        <v>39356</v>
      </c>
      <c r="B4346" t="s">
        <v>63756</v>
      </c>
      <c r="C4346">
        <v>6.0000000000000001E-3</v>
      </c>
      <c r="D4346" s="7">
        <f t="shared" si="67"/>
        <v>1.53</v>
      </c>
    </row>
    <row r="4347" spans="1:4" x14ac:dyDescent="0.25">
      <c r="A4347" s="13" t="s">
        <v>39360</v>
      </c>
      <c r="B4347" t="s">
        <v>63756</v>
      </c>
      <c r="C4347">
        <v>6.0000000000000001E-3</v>
      </c>
      <c r="D4347" s="7">
        <f t="shared" si="67"/>
        <v>1.53</v>
      </c>
    </row>
    <row r="4348" spans="1:4" x14ac:dyDescent="0.25">
      <c r="A4348" s="13" t="s">
        <v>39364</v>
      </c>
      <c r="B4348" t="s">
        <v>63756</v>
      </c>
      <c r="C4348">
        <v>6.0000000000000001E-3</v>
      </c>
      <c r="D4348" s="7">
        <f t="shared" si="67"/>
        <v>1.53</v>
      </c>
    </row>
    <row r="4349" spans="1:4" x14ac:dyDescent="0.25">
      <c r="A4349" s="13" t="s">
        <v>39368</v>
      </c>
      <c r="B4349" t="s">
        <v>63756</v>
      </c>
      <c r="C4349">
        <v>6.0000000000000001E-3</v>
      </c>
      <c r="D4349" s="7">
        <f t="shared" si="67"/>
        <v>1.53</v>
      </c>
    </row>
    <row r="4350" spans="1:4" x14ac:dyDescent="0.25">
      <c r="A4350" s="13" t="s">
        <v>39372</v>
      </c>
      <c r="B4350" t="s">
        <v>63756</v>
      </c>
      <c r="C4350">
        <v>6.0000000000000001E-3</v>
      </c>
      <c r="D4350" s="7">
        <f t="shared" si="67"/>
        <v>1.53</v>
      </c>
    </row>
    <row r="4351" spans="1:4" x14ac:dyDescent="0.25">
      <c r="A4351" s="13" t="s">
        <v>39376</v>
      </c>
      <c r="B4351" t="s">
        <v>63756</v>
      </c>
      <c r="C4351">
        <v>6.0000000000000001E-3</v>
      </c>
      <c r="D4351" s="7">
        <f t="shared" si="67"/>
        <v>1.53</v>
      </c>
    </row>
    <row r="4352" spans="1:4" x14ac:dyDescent="0.25">
      <c r="A4352" s="13" t="s">
        <v>39380</v>
      </c>
      <c r="B4352" t="s">
        <v>63756</v>
      </c>
      <c r="C4352">
        <v>6.0000000000000001E-3</v>
      </c>
      <c r="D4352" s="7">
        <f t="shared" si="67"/>
        <v>1.53</v>
      </c>
    </row>
    <row r="4353" spans="1:4" x14ac:dyDescent="0.25">
      <c r="A4353" s="13" t="s">
        <v>39384</v>
      </c>
      <c r="B4353" t="s">
        <v>63756</v>
      </c>
      <c r="C4353">
        <v>6.0000000000000001E-3</v>
      </c>
      <c r="D4353" s="7">
        <f t="shared" si="67"/>
        <v>1.53</v>
      </c>
    </row>
    <row r="4354" spans="1:4" x14ac:dyDescent="0.25">
      <c r="A4354" s="13" t="s">
        <v>39388</v>
      </c>
      <c r="B4354" t="s">
        <v>63756</v>
      </c>
      <c r="C4354">
        <v>6.0000000000000001E-3</v>
      </c>
      <c r="D4354" s="7">
        <f t="shared" ref="D4354:D4417" si="68">ROUND(C4354*$D$1,2)</f>
        <v>1.53</v>
      </c>
    </row>
    <row r="4355" spans="1:4" x14ac:dyDescent="0.25">
      <c r="A4355" s="13" t="s">
        <v>39392</v>
      </c>
      <c r="B4355" t="s">
        <v>63756</v>
      </c>
      <c r="C4355">
        <v>6.0000000000000001E-3</v>
      </c>
      <c r="D4355" s="7">
        <f t="shared" si="68"/>
        <v>1.53</v>
      </c>
    </row>
    <row r="4356" spans="1:4" x14ac:dyDescent="0.25">
      <c r="A4356" s="13" t="s">
        <v>39396</v>
      </c>
      <c r="B4356" t="s">
        <v>63756</v>
      </c>
      <c r="C4356">
        <v>6.0000000000000001E-3</v>
      </c>
      <c r="D4356" s="7">
        <f t="shared" si="68"/>
        <v>1.53</v>
      </c>
    </row>
    <row r="4357" spans="1:4" x14ac:dyDescent="0.25">
      <c r="A4357" s="13" t="s">
        <v>66021</v>
      </c>
      <c r="B4357" t="s">
        <v>63756</v>
      </c>
      <c r="C4357">
        <v>4.0000000000000001E-3</v>
      </c>
      <c r="D4357" s="7">
        <f t="shared" si="68"/>
        <v>1.02</v>
      </c>
    </row>
    <row r="4358" spans="1:4" x14ac:dyDescent="0.25">
      <c r="A4358" s="13" t="s">
        <v>39400</v>
      </c>
      <c r="B4358" t="s">
        <v>63756</v>
      </c>
      <c r="C4358">
        <v>7.0000000000000001E-3</v>
      </c>
      <c r="D4358" s="7">
        <f t="shared" si="68"/>
        <v>1.79</v>
      </c>
    </row>
    <row r="4359" spans="1:4" x14ac:dyDescent="0.25">
      <c r="A4359" s="13" t="s">
        <v>39404</v>
      </c>
      <c r="B4359" t="s">
        <v>63756</v>
      </c>
      <c r="C4359">
        <v>1.6E-2</v>
      </c>
      <c r="D4359" s="7">
        <f t="shared" si="68"/>
        <v>4.08</v>
      </c>
    </row>
    <row r="4360" spans="1:4" x14ac:dyDescent="0.25">
      <c r="A4360" s="13" t="s">
        <v>39408</v>
      </c>
      <c r="B4360" t="s">
        <v>63756</v>
      </c>
      <c r="C4360">
        <v>2.1000000000000001E-2</v>
      </c>
      <c r="D4360" s="7">
        <f t="shared" si="68"/>
        <v>5.36</v>
      </c>
    </row>
    <row r="4361" spans="1:4" x14ac:dyDescent="0.25">
      <c r="A4361" s="13" t="s">
        <v>39412</v>
      </c>
      <c r="B4361" t="s">
        <v>63756</v>
      </c>
      <c r="C4361">
        <v>2.7E-2</v>
      </c>
      <c r="D4361" s="7">
        <f t="shared" si="68"/>
        <v>6.89</v>
      </c>
    </row>
    <row r="4362" spans="1:4" x14ac:dyDescent="0.25">
      <c r="A4362" s="13" t="s">
        <v>39416</v>
      </c>
      <c r="B4362" t="s">
        <v>63756</v>
      </c>
      <c r="C4362">
        <v>3.6999999999999998E-2</v>
      </c>
      <c r="D4362" s="7">
        <f t="shared" si="68"/>
        <v>9.44</v>
      </c>
    </row>
    <row r="4363" spans="1:4" x14ac:dyDescent="0.25">
      <c r="A4363" s="13" t="s">
        <v>39420</v>
      </c>
      <c r="B4363" t="s">
        <v>63756</v>
      </c>
      <c r="C4363">
        <v>4.5999999999999999E-2</v>
      </c>
      <c r="D4363" s="7">
        <f t="shared" si="68"/>
        <v>11.73</v>
      </c>
    </row>
    <row r="4364" spans="1:4" x14ac:dyDescent="0.25">
      <c r="A4364" s="13" t="s">
        <v>66020</v>
      </c>
      <c r="B4364" t="s">
        <v>63756</v>
      </c>
      <c r="C4364">
        <v>4.7E-2</v>
      </c>
      <c r="D4364" s="7">
        <f t="shared" si="68"/>
        <v>11.99</v>
      </c>
    </row>
    <row r="4365" spans="1:4" x14ac:dyDescent="0.25">
      <c r="A4365" s="13" t="s">
        <v>66019</v>
      </c>
      <c r="B4365" t="s">
        <v>63756</v>
      </c>
      <c r="C4365">
        <v>4.9000000000000002E-2</v>
      </c>
      <c r="D4365" s="7">
        <f t="shared" si="68"/>
        <v>12.5</v>
      </c>
    </row>
    <row r="4366" spans="1:4" x14ac:dyDescent="0.25">
      <c r="A4366" s="13" t="s">
        <v>39424</v>
      </c>
      <c r="B4366" t="s">
        <v>63756</v>
      </c>
      <c r="C4366">
        <v>6.7000000000000004E-2</v>
      </c>
      <c r="D4366" s="7">
        <f t="shared" si="68"/>
        <v>17.09</v>
      </c>
    </row>
    <row r="4367" spans="1:4" x14ac:dyDescent="0.25">
      <c r="A4367" s="13" t="s">
        <v>39428</v>
      </c>
      <c r="B4367" t="s">
        <v>63756</v>
      </c>
      <c r="C4367">
        <v>9.1999999999999998E-2</v>
      </c>
      <c r="D4367" s="7">
        <f t="shared" si="68"/>
        <v>23.46</v>
      </c>
    </row>
    <row r="4368" spans="1:4" x14ac:dyDescent="0.25">
      <c r="A4368" s="13" t="s">
        <v>39432</v>
      </c>
      <c r="B4368" t="s">
        <v>63756</v>
      </c>
      <c r="C4368">
        <v>0.124</v>
      </c>
      <c r="D4368" s="7">
        <f t="shared" si="68"/>
        <v>31.62</v>
      </c>
    </row>
    <row r="4369" spans="1:4" x14ac:dyDescent="0.25">
      <c r="A4369" s="13" t="s">
        <v>39436</v>
      </c>
      <c r="B4369" t="s">
        <v>63756</v>
      </c>
      <c r="C4369">
        <v>0.161</v>
      </c>
      <c r="D4369" s="7">
        <f t="shared" si="68"/>
        <v>41.06</v>
      </c>
    </row>
    <row r="4370" spans="1:4" x14ac:dyDescent="0.25">
      <c r="A4370" s="13" t="s">
        <v>39440</v>
      </c>
      <c r="B4370" t="s">
        <v>63756</v>
      </c>
      <c r="C4370">
        <v>0.26900000000000002</v>
      </c>
      <c r="D4370" s="7">
        <f t="shared" si="68"/>
        <v>68.599999999999994</v>
      </c>
    </row>
    <row r="4371" spans="1:4" x14ac:dyDescent="0.25">
      <c r="A4371" s="13" t="s">
        <v>66018</v>
      </c>
      <c r="B4371" t="s">
        <v>63756</v>
      </c>
      <c r="C4371">
        <v>4.0000000000000001E-3</v>
      </c>
      <c r="D4371" s="7">
        <f t="shared" si="68"/>
        <v>1.02</v>
      </c>
    </row>
    <row r="4372" spans="1:4" x14ac:dyDescent="0.25">
      <c r="A4372" s="13" t="s">
        <v>39444</v>
      </c>
      <c r="B4372" t="s">
        <v>63756</v>
      </c>
      <c r="C4372">
        <v>1.2999999999999999E-2</v>
      </c>
      <c r="D4372" s="7">
        <f t="shared" si="68"/>
        <v>3.32</v>
      </c>
    </row>
    <row r="4373" spans="1:4" x14ac:dyDescent="0.25">
      <c r="A4373" s="13" t="s">
        <v>39448</v>
      </c>
      <c r="B4373" t="s">
        <v>63756</v>
      </c>
      <c r="C4373">
        <v>2.4E-2</v>
      </c>
      <c r="D4373" s="7">
        <f t="shared" si="68"/>
        <v>6.12</v>
      </c>
    </row>
    <row r="4374" spans="1:4" x14ac:dyDescent="0.25">
      <c r="A4374" s="13" t="s">
        <v>39452</v>
      </c>
      <c r="B4374" t="s">
        <v>63756</v>
      </c>
      <c r="C4374">
        <v>2.4E-2</v>
      </c>
      <c r="D4374" s="7">
        <f t="shared" si="68"/>
        <v>6.12</v>
      </c>
    </row>
    <row r="4375" spans="1:4" x14ac:dyDescent="0.25">
      <c r="A4375" s="13" t="s">
        <v>39456</v>
      </c>
      <c r="B4375" t="s">
        <v>63756</v>
      </c>
      <c r="C4375">
        <v>3.6999999999999998E-2</v>
      </c>
      <c r="D4375" s="7">
        <f t="shared" si="68"/>
        <v>9.44</v>
      </c>
    </row>
    <row r="4376" spans="1:4" x14ac:dyDescent="0.25">
      <c r="A4376" s="13" t="s">
        <v>39460</v>
      </c>
      <c r="B4376" t="s">
        <v>63756</v>
      </c>
      <c r="C4376">
        <v>3.6999999999999998E-2</v>
      </c>
      <c r="D4376" s="7">
        <f t="shared" si="68"/>
        <v>9.44</v>
      </c>
    </row>
    <row r="4377" spans="1:4" x14ac:dyDescent="0.25">
      <c r="A4377" s="13" t="s">
        <v>39464</v>
      </c>
      <c r="B4377" t="s">
        <v>63756</v>
      </c>
      <c r="C4377">
        <v>7.2999999999999995E-2</v>
      </c>
      <c r="D4377" s="7">
        <f t="shared" si="68"/>
        <v>18.62</v>
      </c>
    </row>
    <row r="4378" spans="1:4" x14ac:dyDescent="0.25">
      <c r="A4378" s="13" t="s">
        <v>39468</v>
      </c>
      <c r="B4378" t="s">
        <v>63756</v>
      </c>
      <c r="C4378">
        <v>7.2999999999999995E-2</v>
      </c>
      <c r="D4378" s="7">
        <f t="shared" si="68"/>
        <v>18.62</v>
      </c>
    </row>
    <row r="4379" spans="1:4" x14ac:dyDescent="0.25">
      <c r="A4379" s="13" t="s">
        <v>39472</v>
      </c>
      <c r="B4379" t="s">
        <v>63756</v>
      </c>
      <c r="C4379">
        <v>7.4999999999999997E-2</v>
      </c>
      <c r="D4379" s="7">
        <f t="shared" si="68"/>
        <v>19.13</v>
      </c>
    </row>
    <row r="4380" spans="1:4" x14ac:dyDescent="0.25">
      <c r="A4380" s="13" t="s">
        <v>39476</v>
      </c>
      <c r="B4380" t="s">
        <v>63756</v>
      </c>
      <c r="C4380">
        <v>0.13900000000000001</v>
      </c>
      <c r="D4380" s="7">
        <f t="shared" si="68"/>
        <v>35.450000000000003</v>
      </c>
    </row>
    <row r="4381" spans="1:4" x14ac:dyDescent="0.25">
      <c r="A4381" s="13" t="s">
        <v>39480</v>
      </c>
      <c r="B4381" t="s">
        <v>63756</v>
      </c>
      <c r="C4381">
        <v>0.16800000000000001</v>
      </c>
      <c r="D4381" s="7">
        <f t="shared" si="68"/>
        <v>42.84</v>
      </c>
    </row>
    <row r="4382" spans="1:4" x14ac:dyDescent="0.25">
      <c r="A4382" s="13" t="s">
        <v>39484</v>
      </c>
      <c r="B4382" t="s">
        <v>63756</v>
      </c>
      <c r="C4382">
        <v>0.23</v>
      </c>
      <c r="D4382" s="7">
        <f t="shared" si="68"/>
        <v>58.65</v>
      </c>
    </row>
    <row r="4383" spans="1:4" x14ac:dyDescent="0.25">
      <c r="A4383" s="13" t="s">
        <v>39488</v>
      </c>
      <c r="B4383" t="s">
        <v>63756</v>
      </c>
      <c r="C4383">
        <v>0.26800000000000002</v>
      </c>
      <c r="D4383" s="7">
        <f t="shared" si="68"/>
        <v>68.34</v>
      </c>
    </row>
    <row r="4384" spans="1:4" x14ac:dyDescent="0.25">
      <c r="A4384" s="13" t="s">
        <v>39492</v>
      </c>
      <c r="B4384" t="s">
        <v>63756</v>
      </c>
      <c r="C4384">
        <v>0.316</v>
      </c>
      <c r="D4384" s="7">
        <f t="shared" si="68"/>
        <v>80.58</v>
      </c>
    </row>
    <row r="4385" spans="1:4" x14ac:dyDescent="0.25">
      <c r="A4385" s="13" t="s">
        <v>39496</v>
      </c>
      <c r="B4385" t="s">
        <v>63756</v>
      </c>
      <c r="C4385">
        <v>0.36099999999999999</v>
      </c>
      <c r="D4385" s="7">
        <f t="shared" si="68"/>
        <v>92.06</v>
      </c>
    </row>
    <row r="4386" spans="1:4" x14ac:dyDescent="0.25">
      <c r="A4386" s="13" t="s">
        <v>39500</v>
      </c>
      <c r="B4386" t="s">
        <v>63756</v>
      </c>
      <c r="C4386">
        <v>0.44</v>
      </c>
      <c r="D4386" s="7">
        <f t="shared" si="68"/>
        <v>112.2</v>
      </c>
    </row>
    <row r="4387" spans="1:4" x14ac:dyDescent="0.25">
      <c r="A4387" s="13" t="s">
        <v>39504</v>
      </c>
      <c r="B4387" t="s">
        <v>63756</v>
      </c>
      <c r="C4387">
        <v>0.55200000000000005</v>
      </c>
      <c r="D4387" s="7">
        <f t="shared" si="68"/>
        <v>140.76</v>
      </c>
    </row>
    <row r="4388" spans="1:4" x14ac:dyDescent="0.25">
      <c r="A4388" s="13" t="s">
        <v>39508</v>
      </c>
      <c r="B4388" t="s">
        <v>63756</v>
      </c>
      <c r="C4388">
        <v>0.67700000000000005</v>
      </c>
      <c r="D4388" s="7">
        <f t="shared" si="68"/>
        <v>172.64</v>
      </c>
    </row>
    <row r="4389" spans="1:4" x14ac:dyDescent="0.25">
      <c r="A4389" s="13" t="s">
        <v>66017</v>
      </c>
      <c r="B4389" t="s">
        <v>63756</v>
      </c>
      <c r="C4389">
        <v>3.1E-2</v>
      </c>
      <c r="D4389" s="7">
        <f t="shared" si="68"/>
        <v>7.91</v>
      </c>
    </row>
    <row r="4390" spans="1:4" x14ac:dyDescent="0.25">
      <c r="A4390" s="13" t="s">
        <v>66016</v>
      </c>
      <c r="B4390" t="s">
        <v>63756</v>
      </c>
      <c r="C4390">
        <v>7.6999999999999999E-2</v>
      </c>
      <c r="D4390" s="7">
        <f t="shared" si="68"/>
        <v>19.64</v>
      </c>
    </row>
    <row r="4391" spans="1:4" x14ac:dyDescent="0.25">
      <c r="A4391" s="13" t="s">
        <v>66015</v>
      </c>
      <c r="B4391" t="s">
        <v>63756</v>
      </c>
      <c r="C4391">
        <v>1.4E-2</v>
      </c>
      <c r="D4391" s="7">
        <f t="shared" si="68"/>
        <v>3.57</v>
      </c>
    </row>
    <row r="4392" spans="1:4" x14ac:dyDescent="0.25">
      <c r="A4392" s="13" t="s">
        <v>66014</v>
      </c>
      <c r="B4392" t="s">
        <v>63756</v>
      </c>
      <c r="C4392">
        <v>0.02</v>
      </c>
      <c r="D4392" s="7">
        <f t="shared" si="68"/>
        <v>5.0999999999999996</v>
      </c>
    </row>
    <row r="4393" spans="1:4" x14ac:dyDescent="0.25">
      <c r="A4393" s="13" t="s">
        <v>66013</v>
      </c>
      <c r="B4393" t="s">
        <v>63756</v>
      </c>
      <c r="C4393">
        <v>0.02</v>
      </c>
      <c r="D4393" s="7">
        <f t="shared" si="68"/>
        <v>5.0999999999999996</v>
      </c>
    </row>
    <row r="4394" spans="1:4" x14ac:dyDescent="0.25">
      <c r="A4394" s="13" t="s">
        <v>66012</v>
      </c>
      <c r="B4394" t="s">
        <v>63756</v>
      </c>
      <c r="C4394">
        <v>0.02</v>
      </c>
      <c r="D4394" s="7">
        <f t="shared" si="68"/>
        <v>5.0999999999999996</v>
      </c>
    </row>
    <row r="4395" spans="1:4" x14ac:dyDescent="0.25">
      <c r="A4395" s="13" t="s">
        <v>66011</v>
      </c>
      <c r="B4395" t="s">
        <v>63756</v>
      </c>
      <c r="C4395">
        <v>0.02</v>
      </c>
      <c r="D4395" s="7">
        <f t="shared" si="68"/>
        <v>5.0999999999999996</v>
      </c>
    </row>
    <row r="4396" spans="1:4" x14ac:dyDescent="0.25">
      <c r="A4396" s="13" t="s">
        <v>66010</v>
      </c>
      <c r="B4396" t="s">
        <v>63756</v>
      </c>
      <c r="C4396">
        <v>2.1000000000000001E-2</v>
      </c>
      <c r="D4396" s="7">
        <f t="shared" si="68"/>
        <v>5.36</v>
      </c>
    </row>
    <row r="4397" spans="1:4" x14ac:dyDescent="0.25">
      <c r="A4397" s="13" t="s">
        <v>66009</v>
      </c>
      <c r="B4397" t="s">
        <v>63756</v>
      </c>
      <c r="C4397">
        <v>2.1000000000000001E-2</v>
      </c>
      <c r="D4397" s="7">
        <f t="shared" si="68"/>
        <v>5.36</v>
      </c>
    </row>
    <row r="4398" spans="1:4" x14ac:dyDescent="0.25">
      <c r="A4398" s="13" t="s">
        <v>66008</v>
      </c>
      <c r="B4398" t="s">
        <v>63756</v>
      </c>
      <c r="C4398">
        <v>2.1000000000000001E-2</v>
      </c>
      <c r="D4398" s="7">
        <f t="shared" si="68"/>
        <v>5.36</v>
      </c>
    </row>
    <row r="4399" spans="1:4" x14ac:dyDescent="0.25">
      <c r="A4399" s="13" t="s">
        <v>66007</v>
      </c>
      <c r="B4399" t="s">
        <v>63756</v>
      </c>
      <c r="C4399">
        <v>2.7E-2</v>
      </c>
      <c r="D4399" s="7">
        <f t="shared" si="68"/>
        <v>6.89</v>
      </c>
    </row>
    <row r="4400" spans="1:4" x14ac:dyDescent="0.25">
      <c r="A4400" s="13" t="s">
        <v>66006</v>
      </c>
      <c r="B4400" t="s">
        <v>63756</v>
      </c>
      <c r="C4400">
        <v>2.7E-2</v>
      </c>
      <c r="D4400" s="7">
        <f t="shared" si="68"/>
        <v>6.89</v>
      </c>
    </row>
    <row r="4401" spans="1:4" x14ac:dyDescent="0.25">
      <c r="A4401" s="13" t="s">
        <v>66005</v>
      </c>
      <c r="B4401" t="s">
        <v>63756</v>
      </c>
      <c r="C4401">
        <v>2.7E-2</v>
      </c>
      <c r="D4401" s="7">
        <f t="shared" si="68"/>
        <v>6.89</v>
      </c>
    </row>
    <row r="4402" spans="1:4" x14ac:dyDescent="0.25">
      <c r="A4402" s="13" t="s">
        <v>66004</v>
      </c>
      <c r="B4402" t="s">
        <v>63756</v>
      </c>
      <c r="C4402">
        <v>3.3000000000000002E-2</v>
      </c>
      <c r="D4402" s="7">
        <f t="shared" si="68"/>
        <v>8.42</v>
      </c>
    </row>
    <row r="4403" spans="1:4" x14ac:dyDescent="0.25">
      <c r="A4403" s="13" t="s">
        <v>66003</v>
      </c>
      <c r="B4403" t="s">
        <v>63756</v>
      </c>
      <c r="C4403">
        <v>3.3000000000000002E-2</v>
      </c>
      <c r="D4403" s="7">
        <f t="shared" si="68"/>
        <v>8.42</v>
      </c>
    </row>
    <row r="4404" spans="1:4" x14ac:dyDescent="0.25">
      <c r="A4404" s="13" t="s">
        <v>66002</v>
      </c>
      <c r="B4404" t="s">
        <v>63756</v>
      </c>
      <c r="C4404">
        <v>3.3000000000000002E-2</v>
      </c>
      <c r="D4404" s="7">
        <f t="shared" si="68"/>
        <v>8.42</v>
      </c>
    </row>
    <row r="4405" spans="1:4" x14ac:dyDescent="0.25">
      <c r="A4405" s="13" t="s">
        <v>66001</v>
      </c>
      <c r="B4405" t="s">
        <v>63756</v>
      </c>
      <c r="C4405">
        <v>3.3000000000000002E-2</v>
      </c>
      <c r="D4405" s="7">
        <f t="shared" si="68"/>
        <v>8.42</v>
      </c>
    </row>
    <row r="4406" spans="1:4" x14ac:dyDescent="0.25">
      <c r="A4406" s="13" t="s">
        <v>66000</v>
      </c>
      <c r="B4406" t="s">
        <v>63756</v>
      </c>
      <c r="C4406">
        <v>3.3000000000000002E-2</v>
      </c>
      <c r="D4406" s="7">
        <f t="shared" si="68"/>
        <v>8.42</v>
      </c>
    </row>
    <row r="4407" spans="1:4" x14ac:dyDescent="0.25">
      <c r="A4407" s="13" t="s">
        <v>65999</v>
      </c>
      <c r="B4407" t="s">
        <v>63756</v>
      </c>
      <c r="C4407">
        <v>3.9E-2</v>
      </c>
      <c r="D4407" s="7">
        <f t="shared" si="68"/>
        <v>9.9499999999999993</v>
      </c>
    </row>
    <row r="4408" spans="1:4" x14ac:dyDescent="0.25">
      <c r="A4408" s="13" t="s">
        <v>65998</v>
      </c>
      <c r="B4408" t="s">
        <v>63756</v>
      </c>
      <c r="C4408">
        <v>3.9E-2</v>
      </c>
      <c r="D4408" s="7">
        <f t="shared" si="68"/>
        <v>9.9499999999999993</v>
      </c>
    </row>
    <row r="4409" spans="1:4" x14ac:dyDescent="0.25">
      <c r="A4409" s="13" t="s">
        <v>65997</v>
      </c>
      <c r="B4409" t="s">
        <v>63756</v>
      </c>
      <c r="C4409">
        <v>3.9E-2</v>
      </c>
      <c r="D4409" s="7">
        <f t="shared" si="68"/>
        <v>9.9499999999999993</v>
      </c>
    </row>
    <row r="4410" spans="1:4" x14ac:dyDescent="0.25">
      <c r="A4410" s="13" t="s">
        <v>65996</v>
      </c>
      <c r="B4410" t="s">
        <v>63756</v>
      </c>
      <c r="C4410">
        <v>3.9E-2</v>
      </c>
      <c r="D4410" s="7">
        <f t="shared" si="68"/>
        <v>9.9499999999999993</v>
      </c>
    </row>
    <row r="4411" spans="1:4" x14ac:dyDescent="0.25">
      <c r="A4411" s="13" t="s">
        <v>65995</v>
      </c>
      <c r="B4411" t="s">
        <v>63756</v>
      </c>
      <c r="C4411">
        <v>4.5999999999999999E-2</v>
      </c>
      <c r="D4411" s="7">
        <f t="shared" si="68"/>
        <v>11.73</v>
      </c>
    </row>
    <row r="4412" spans="1:4" x14ac:dyDescent="0.25">
      <c r="A4412" s="13" t="s">
        <v>65994</v>
      </c>
      <c r="B4412" t="s">
        <v>63756</v>
      </c>
      <c r="C4412">
        <v>4.5999999999999999E-2</v>
      </c>
      <c r="D4412" s="7">
        <f t="shared" si="68"/>
        <v>11.73</v>
      </c>
    </row>
    <row r="4413" spans="1:4" x14ac:dyDescent="0.25">
      <c r="A4413" s="13" t="s">
        <v>65993</v>
      </c>
      <c r="B4413" t="s">
        <v>63756</v>
      </c>
      <c r="C4413">
        <v>5.1999999999999998E-2</v>
      </c>
      <c r="D4413" s="7">
        <f t="shared" si="68"/>
        <v>13.26</v>
      </c>
    </row>
    <row r="4414" spans="1:4" x14ac:dyDescent="0.25">
      <c r="A4414" s="13" t="s">
        <v>65992</v>
      </c>
      <c r="B4414" t="s">
        <v>63756</v>
      </c>
      <c r="C4414">
        <v>5.1999999999999998E-2</v>
      </c>
      <c r="D4414" s="7">
        <f t="shared" si="68"/>
        <v>13.26</v>
      </c>
    </row>
    <row r="4415" spans="1:4" x14ac:dyDescent="0.25">
      <c r="A4415" s="13" t="s">
        <v>65991</v>
      </c>
      <c r="B4415" t="s">
        <v>63756</v>
      </c>
      <c r="C4415">
        <v>5.1999999999999998E-2</v>
      </c>
      <c r="D4415" s="7">
        <f t="shared" si="68"/>
        <v>13.26</v>
      </c>
    </row>
    <row r="4416" spans="1:4" x14ac:dyDescent="0.25">
      <c r="A4416" s="13" t="s">
        <v>65990</v>
      </c>
      <c r="B4416" t="s">
        <v>63756</v>
      </c>
      <c r="C4416">
        <v>5.1999999999999998E-2</v>
      </c>
      <c r="D4416" s="7">
        <f t="shared" si="68"/>
        <v>13.26</v>
      </c>
    </row>
    <row r="4417" spans="1:4" x14ac:dyDescent="0.25">
      <c r="A4417" s="13" t="s">
        <v>65989</v>
      </c>
      <c r="B4417" t="s">
        <v>63756</v>
      </c>
      <c r="C4417">
        <v>6.2E-2</v>
      </c>
      <c r="D4417" s="7">
        <f t="shared" si="68"/>
        <v>15.81</v>
      </c>
    </row>
    <row r="4418" spans="1:4" x14ac:dyDescent="0.25">
      <c r="A4418" s="13" t="s">
        <v>65988</v>
      </c>
      <c r="B4418" t="s">
        <v>63756</v>
      </c>
      <c r="C4418">
        <v>6.2E-2</v>
      </c>
      <c r="D4418" s="7">
        <f t="shared" ref="D4418:D4481" si="69">ROUND(C4418*$D$1,2)</f>
        <v>15.81</v>
      </c>
    </row>
    <row r="4419" spans="1:4" x14ac:dyDescent="0.25">
      <c r="A4419" s="13" t="s">
        <v>65987</v>
      </c>
      <c r="B4419" t="s">
        <v>63756</v>
      </c>
      <c r="C4419">
        <v>6.2E-2</v>
      </c>
      <c r="D4419" s="7">
        <f t="shared" si="69"/>
        <v>15.81</v>
      </c>
    </row>
    <row r="4420" spans="1:4" x14ac:dyDescent="0.25">
      <c r="A4420" s="13" t="s">
        <v>65986</v>
      </c>
      <c r="B4420" t="s">
        <v>63756</v>
      </c>
      <c r="C4420">
        <v>6.2E-2</v>
      </c>
      <c r="D4420" s="7">
        <f t="shared" si="69"/>
        <v>15.81</v>
      </c>
    </row>
    <row r="4421" spans="1:4" x14ac:dyDescent="0.25">
      <c r="A4421" s="13" t="s">
        <v>65985</v>
      </c>
      <c r="B4421" t="s">
        <v>63756</v>
      </c>
      <c r="C4421">
        <v>6.2E-2</v>
      </c>
      <c r="D4421" s="7">
        <f t="shared" si="69"/>
        <v>15.81</v>
      </c>
    </row>
    <row r="4422" spans="1:4" x14ac:dyDescent="0.25">
      <c r="A4422" s="13" t="s">
        <v>65984</v>
      </c>
      <c r="B4422" t="s">
        <v>63756</v>
      </c>
      <c r="C4422">
        <v>7.0000000000000007E-2</v>
      </c>
      <c r="D4422" s="7">
        <f t="shared" si="69"/>
        <v>17.850000000000001</v>
      </c>
    </row>
    <row r="4423" spans="1:4" x14ac:dyDescent="0.25">
      <c r="A4423" s="13" t="s">
        <v>65983</v>
      </c>
      <c r="B4423" t="s">
        <v>63756</v>
      </c>
      <c r="C4423">
        <v>7.0000000000000007E-2</v>
      </c>
      <c r="D4423" s="7">
        <f t="shared" si="69"/>
        <v>17.850000000000001</v>
      </c>
    </row>
    <row r="4424" spans="1:4" x14ac:dyDescent="0.25">
      <c r="A4424" s="13" t="s">
        <v>65982</v>
      </c>
      <c r="B4424" t="s">
        <v>63756</v>
      </c>
      <c r="C4424">
        <v>7.0000000000000007E-2</v>
      </c>
      <c r="D4424" s="7">
        <f t="shared" si="69"/>
        <v>17.850000000000001</v>
      </c>
    </row>
    <row r="4425" spans="1:4" x14ac:dyDescent="0.25">
      <c r="A4425" s="13" t="s">
        <v>65981</v>
      </c>
      <c r="B4425" t="s">
        <v>63756</v>
      </c>
      <c r="C4425">
        <v>7.0000000000000007E-2</v>
      </c>
      <c r="D4425" s="7">
        <f t="shared" si="69"/>
        <v>17.850000000000001</v>
      </c>
    </row>
    <row r="4426" spans="1:4" x14ac:dyDescent="0.25">
      <c r="A4426" s="13" t="s">
        <v>65980</v>
      </c>
      <c r="B4426" t="s">
        <v>63756</v>
      </c>
      <c r="C4426">
        <v>7.0000000000000007E-2</v>
      </c>
      <c r="D4426" s="7">
        <f t="shared" si="69"/>
        <v>17.850000000000001</v>
      </c>
    </row>
    <row r="4427" spans="1:4" x14ac:dyDescent="0.25">
      <c r="A4427" s="13" t="s">
        <v>65979</v>
      </c>
      <c r="B4427" t="s">
        <v>63756</v>
      </c>
      <c r="C4427">
        <v>9.1999999999999998E-2</v>
      </c>
      <c r="D4427" s="7">
        <f t="shared" si="69"/>
        <v>23.46</v>
      </c>
    </row>
    <row r="4428" spans="1:4" x14ac:dyDescent="0.25">
      <c r="A4428" s="13" t="s">
        <v>65978</v>
      </c>
      <c r="B4428" t="s">
        <v>63756</v>
      </c>
      <c r="C4428">
        <v>9.1999999999999998E-2</v>
      </c>
      <c r="D4428" s="7">
        <f t="shared" si="69"/>
        <v>23.46</v>
      </c>
    </row>
    <row r="4429" spans="1:4" x14ac:dyDescent="0.25">
      <c r="A4429" s="13" t="s">
        <v>65977</v>
      </c>
      <c r="B4429" t="s">
        <v>63756</v>
      </c>
      <c r="C4429">
        <v>9.1999999999999998E-2</v>
      </c>
      <c r="D4429" s="7">
        <f t="shared" si="69"/>
        <v>23.46</v>
      </c>
    </row>
    <row r="4430" spans="1:4" x14ac:dyDescent="0.25">
      <c r="A4430" s="13" t="s">
        <v>65976</v>
      </c>
      <c r="B4430" t="s">
        <v>63756</v>
      </c>
      <c r="C4430">
        <v>9.1999999999999998E-2</v>
      </c>
      <c r="D4430" s="7">
        <f t="shared" si="69"/>
        <v>23.46</v>
      </c>
    </row>
    <row r="4431" spans="1:4" x14ac:dyDescent="0.25">
      <c r="A4431" s="13" t="s">
        <v>65975</v>
      </c>
      <c r="B4431" t="s">
        <v>63756</v>
      </c>
      <c r="C4431">
        <v>9.1999999999999998E-2</v>
      </c>
      <c r="D4431" s="7">
        <f t="shared" si="69"/>
        <v>23.46</v>
      </c>
    </row>
    <row r="4432" spans="1:4" x14ac:dyDescent="0.25">
      <c r="A4432" s="13" t="s">
        <v>65974</v>
      </c>
      <c r="B4432" t="s">
        <v>63756</v>
      </c>
      <c r="C4432">
        <v>9.1999999999999998E-2</v>
      </c>
      <c r="D4432" s="7">
        <f t="shared" si="69"/>
        <v>23.46</v>
      </c>
    </row>
    <row r="4433" spans="1:4" x14ac:dyDescent="0.25">
      <c r="A4433" s="13" t="s">
        <v>65973</v>
      </c>
      <c r="B4433" t="s">
        <v>63756</v>
      </c>
      <c r="C4433">
        <v>0.104</v>
      </c>
      <c r="D4433" s="7">
        <f t="shared" si="69"/>
        <v>26.52</v>
      </c>
    </row>
    <row r="4434" spans="1:4" x14ac:dyDescent="0.25">
      <c r="A4434" s="13" t="s">
        <v>65972</v>
      </c>
      <c r="B4434" t="s">
        <v>63756</v>
      </c>
      <c r="C4434">
        <v>0.104</v>
      </c>
      <c r="D4434" s="7">
        <f t="shared" si="69"/>
        <v>26.52</v>
      </c>
    </row>
    <row r="4435" spans="1:4" x14ac:dyDescent="0.25">
      <c r="A4435" s="13" t="s">
        <v>65971</v>
      </c>
      <c r="B4435" t="s">
        <v>63756</v>
      </c>
      <c r="C4435">
        <v>0.104</v>
      </c>
      <c r="D4435" s="7">
        <f t="shared" si="69"/>
        <v>26.52</v>
      </c>
    </row>
    <row r="4436" spans="1:4" x14ac:dyDescent="0.25">
      <c r="A4436" s="13" t="s">
        <v>65970</v>
      </c>
      <c r="B4436" t="s">
        <v>63756</v>
      </c>
      <c r="C4436">
        <v>0.104</v>
      </c>
      <c r="D4436" s="7">
        <f t="shared" si="69"/>
        <v>26.52</v>
      </c>
    </row>
    <row r="4437" spans="1:4" x14ac:dyDescent="0.25">
      <c r="A4437" s="13" t="s">
        <v>65969</v>
      </c>
      <c r="B4437" t="s">
        <v>63756</v>
      </c>
      <c r="C4437">
        <v>0.11600000000000001</v>
      </c>
      <c r="D4437" s="7">
        <f t="shared" si="69"/>
        <v>29.58</v>
      </c>
    </row>
    <row r="4438" spans="1:4" x14ac:dyDescent="0.25">
      <c r="A4438" s="13" t="s">
        <v>65968</v>
      </c>
      <c r="B4438" t="s">
        <v>63756</v>
      </c>
      <c r="C4438">
        <v>0.11600000000000001</v>
      </c>
      <c r="D4438" s="7">
        <f t="shared" si="69"/>
        <v>29.58</v>
      </c>
    </row>
    <row r="4439" spans="1:4" x14ac:dyDescent="0.25">
      <c r="A4439" s="13" t="s">
        <v>65967</v>
      </c>
      <c r="B4439" t="s">
        <v>63756</v>
      </c>
      <c r="C4439">
        <v>0.11600000000000001</v>
      </c>
      <c r="D4439" s="7">
        <f t="shared" si="69"/>
        <v>29.58</v>
      </c>
    </row>
    <row r="4440" spans="1:4" x14ac:dyDescent="0.25">
      <c r="A4440" s="13" t="s">
        <v>65966</v>
      </c>
      <c r="B4440" t="s">
        <v>63756</v>
      </c>
      <c r="C4440">
        <v>0.11600000000000001</v>
      </c>
      <c r="D4440" s="7">
        <f t="shared" si="69"/>
        <v>29.58</v>
      </c>
    </row>
    <row r="4441" spans="1:4" x14ac:dyDescent="0.25">
      <c r="A4441" s="13" t="s">
        <v>65965</v>
      </c>
      <c r="B4441" t="s">
        <v>63756</v>
      </c>
      <c r="C4441">
        <v>0.11600000000000001</v>
      </c>
      <c r="D4441" s="7">
        <f t="shared" si="69"/>
        <v>29.58</v>
      </c>
    </row>
    <row r="4442" spans="1:4" x14ac:dyDescent="0.25">
      <c r="A4442" s="13" t="s">
        <v>65964</v>
      </c>
      <c r="B4442" t="s">
        <v>63756</v>
      </c>
      <c r="C4442">
        <v>0.128</v>
      </c>
      <c r="D4442" s="7">
        <f t="shared" si="69"/>
        <v>32.64</v>
      </c>
    </row>
    <row r="4443" spans="1:4" x14ac:dyDescent="0.25">
      <c r="A4443" s="13" t="s">
        <v>65963</v>
      </c>
      <c r="B4443" t="s">
        <v>63756</v>
      </c>
      <c r="C4443">
        <v>0.128</v>
      </c>
      <c r="D4443" s="7">
        <f t="shared" si="69"/>
        <v>32.64</v>
      </c>
    </row>
    <row r="4444" spans="1:4" x14ac:dyDescent="0.25">
      <c r="A4444" s="13" t="s">
        <v>65962</v>
      </c>
      <c r="B4444" t="s">
        <v>63756</v>
      </c>
      <c r="C4444">
        <v>0.128</v>
      </c>
      <c r="D4444" s="7">
        <f t="shared" si="69"/>
        <v>32.64</v>
      </c>
    </row>
    <row r="4445" spans="1:4" x14ac:dyDescent="0.25">
      <c r="A4445" s="13" t="s">
        <v>65961</v>
      </c>
      <c r="B4445" t="s">
        <v>63756</v>
      </c>
      <c r="C4445">
        <v>0.128</v>
      </c>
      <c r="D4445" s="7">
        <f t="shared" si="69"/>
        <v>32.64</v>
      </c>
    </row>
    <row r="4446" spans="1:4" x14ac:dyDescent="0.25">
      <c r="A4446" s="13" t="s">
        <v>65960</v>
      </c>
      <c r="B4446" t="s">
        <v>63756</v>
      </c>
      <c r="C4446">
        <v>0.128</v>
      </c>
      <c r="D4446" s="7">
        <f t="shared" si="69"/>
        <v>32.64</v>
      </c>
    </row>
    <row r="4447" spans="1:4" x14ac:dyDescent="0.25">
      <c r="A4447" s="13" t="s">
        <v>65959</v>
      </c>
      <c r="B4447" t="s">
        <v>63756</v>
      </c>
      <c r="C4447">
        <v>0.161</v>
      </c>
      <c r="D4447" s="7">
        <f t="shared" si="69"/>
        <v>41.06</v>
      </c>
    </row>
    <row r="4448" spans="1:4" x14ac:dyDescent="0.25">
      <c r="A4448" s="13" t="s">
        <v>65958</v>
      </c>
      <c r="B4448" t="s">
        <v>63756</v>
      </c>
      <c r="C4448">
        <v>0.161</v>
      </c>
      <c r="D4448" s="7">
        <f t="shared" si="69"/>
        <v>41.06</v>
      </c>
    </row>
    <row r="4449" spans="1:4" x14ac:dyDescent="0.25">
      <c r="A4449" s="13" t="s">
        <v>65957</v>
      </c>
      <c r="B4449" t="s">
        <v>63756</v>
      </c>
      <c r="C4449">
        <v>0.161</v>
      </c>
      <c r="D4449" s="7">
        <f t="shared" si="69"/>
        <v>41.06</v>
      </c>
    </row>
    <row r="4450" spans="1:4" x14ac:dyDescent="0.25">
      <c r="A4450" s="13" t="s">
        <v>65956</v>
      </c>
      <c r="B4450" t="s">
        <v>63756</v>
      </c>
      <c r="C4450">
        <v>0.161</v>
      </c>
      <c r="D4450" s="7">
        <f t="shared" si="69"/>
        <v>41.06</v>
      </c>
    </row>
    <row r="4451" spans="1:4" x14ac:dyDescent="0.25">
      <c r="A4451" s="13" t="s">
        <v>65955</v>
      </c>
      <c r="B4451" t="s">
        <v>63756</v>
      </c>
      <c r="C4451">
        <v>0.161</v>
      </c>
      <c r="D4451" s="7">
        <f t="shared" si="69"/>
        <v>41.06</v>
      </c>
    </row>
    <row r="4452" spans="1:4" x14ac:dyDescent="0.25">
      <c r="A4452" s="13" t="s">
        <v>65954</v>
      </c>
      <c r="B4452" t="s">
        <v>63756</v>
      </c>
      <c r="C4452">
        <v>0.161</v>
      </c>
      <c r="D4452" s="7">
        <f t="shared" si="69"/>
        <v>41.06</v>
      </c>
    </row>
    <row r="4453" spans="1:4" x14ac:dyDescent="0.25">
      <c r="A4453" s="13" t="s">
        <v>65953</v>
      </c>
      <c r="B4453" t="s">
        <v>63756</v>
      </c>
      <c r="C4453">
        <v>0.17699999999999999</v>
      </c>
      <c r="D4453" s="7">
        <f t="shared" si="69"/>
        <v>45.14</v>
      </c>
    </row>
    <row r="4454" spans="1:4" x14ac:dyDescent="0.25">
      <c r="A4454" s="13" t="s">
        <v>65952</v>
      </c>
      <c r="B4454" t="s">
        <v>63756</v>
      </c>
      <c r="C4454">
        <v>0.17699999999999999</v>
      </c>
      <c r="D4454" s="7">
        <f t="shared" si="69"/>
        <v>45.14</v>
      </c>
    </row>
    <row r="4455" spans="1:4" x14ac:dyDescent="0.25">
      <c r="A4455" s="13" t="s">
        <v>65951</v>
      </c>
      <c r="B4455" t="s">
        <v>63756</v>
      </c>
      <c r="C4455">
        <v>0.17699999999999999</v>
      </c>
      <c r="D4455" s="7">
        <f t="shared" si="69"/>
        <v>45.14</v>
      </c>
    </row>
    <row r="4456" spans="1:4" x14ac:dyDescent="0.25">
      <c r="A4456" s="13" t="s">
        <v>65950</v>
      </c>
      <c r="B4456" t="s">
        <v>63756</v>
      </c>
      <c r="C4456">
        <v>0.17699999999999999</v>
      </c>
      <c r="D4456" s="7">
        <f t="shared" si="69"/>
        <v>45.14</v>
      </c>
    </row>
    <row r="4457" spans="1:4" x14ac:dyDescent="0.25">
      <c r="A4457" s="13" t="s">
        <v>65949</v>
      </c>
      <c r="B4457" t="s">
        <v>63756</v>
      </c>
      <c r="C4457">
        <v>0.19400000000000001</v>
      </c>
      <c r="D4457" s="7">
        <f t="shared" si="69"/>
        <v>49.47</v>
      </c>
    </row>
    <row r="4458" spans="1:4" x14ac:dyDescent="0.25">
      <c r="A4458" s="13" t="s">
        <v>65948</v>
      </c>
      <c r="B4458" t="s">
        <v>63756</v>
      </c>
      <c r="C4458">
        <v>0.19400000000000001</v>
      </c>
      <c r="D4458" s="7">
        <f t="shared" si="69"/>
        <v>49.47</v>
      </c>
    </row>
    <row r="4459" spans="1:4" x14ac:dyDescent="0.25">
      <c r="A4459" s="13" t="s">
        <v>65947</v>
      </c>
      <c r="B4459" t="s">
        <v>63756</v>
      </c>
      <c r="C4459">
        <v>0.19400000000000001</v>
      </c>
      <c r="D4459" s="7">
        <f t="shared" si="69"/>
        <v>49.47</v>
      </c>
    </row>
    <row r="4460" spans="1:4" x14ac:dyDescent="0.25">
      <c r="A4460" s="13" t="s">
        <v>65946</v>
      </c>
      <c r="B4460" t="s">
        <v>63756</v>
      </c>
      <c r="C4460">
        <v>0.19400000000000001</v>
      </c>
      <c r="D4460" s="7">
        <f t="shared" si="69"/>
        <v>49.47</v>
      </c>
    </row>
    <row r="4461" spans="1:4" x14ac:dyDescent="0.25">
      <c r="A4461" s="13" t="s">
        <v>65945</v>
      </c>
      <c r="B4461" t="s">
        <v>63756</v>
      </c>
      <c r="C4461">
        <v>0.19400000000000001</v>
      </c>
      <c r="D4461" s="7">
        <f t="shared" si="69"/>
        <v>49.47</v>
      </c>
    </row>
    <row r="4462" spans="1:4" x14ac:dyDescent="0.25">
      <c r="A4462" s="13" t="s">
        <v>65944</v>
      </c>
      <c r="B4462" t="s">
        <v>63756</v>
      </c>
      <c r="C4462">
        <v>0.21099999999999999</v>
      </c>
      <c r="D4462" s="7">
        <f t="shared" si="69"/>
        <v>53.81</v>
      </c>
    </row>
    <row r="4463" spans="1:4" x14ac:dyDescent="0.25">
      <c r="A4463" s="13" t="s">
        <v>65943</v>
      </c>
      <c r="B4463" t="s">
        <v>63756</v>
      </c>
      <c r="C4463">
        <v>0.21099999999999999</v>
      </c>
      <c r="D4463" s="7">
        <f t="shared" si="69"/>
        <v>53.81</v>
      </c>
    </row>
    <row r="4464" spans="1:4" x14ac:dyDescent="0.25">
      <c r="A4464" s="13" t="s">
        <v>65942</v>
      </c>
      <c r="B4464" t="s">
        <v>63756</v>
      </c>
      <c r="C4464">
        <v>0.21099999999999999</v>
      </c>
      <c r="D4464" s="7">
        <f t="shared" si="69"/>
        <v>53.81</v>
      </c>
    </row>
    <row r="4465" spans="1:4" x14ac:dyDescent="0.25">
      <c r="A4465" s="13" t="s">
        <v>65941</v>
      </c>
      <c r="B4465" t="s">
        <v>63756</v>
      </c>
      <c r="C4465">
        <v>0.26100000000000001</v>
      </c>
      <c r="D4465" s="7">
        <f t="shared" si="69"/>
        <v>66.56</v>
      </c>
    </row>
    <row r="4466" spans="1:4" x14ac:dyDescent="0.25">
      <c r="A4466" s="13" t="s">
        <v>65940</v>
      </c>
      <c r="B4466" t="s">
        <v>63756</v>
      </c>
      <c r="C4466">
        <v>0.26100000000000001</v>
      </c>
      <c r="D4466" s="7">
        <f t="shared" si="69"/>
        <v>66.56</v>
      </c>
    </row>
    <row r="4467" spans="1:4" x14ac:dyDescent="0.25">
      <c r="A4467" s="13" t="s">
        <v>65939</v>
      </c>
      <c r="B4467" t="s">
        <v>63756</v>
      </c>
      <c r="C4467">
        <v>0.26100000000000001</v>
      </c>
      <c r="D4467" s="7">
        <f t="shared" si="69"/>
        <v>66.56</v>
      </c>
    </row>
    <row r="4468" spans="1:4" x14ac:dyDescent="0.25">
      <c r="A4468" s="13" t="s">
        <v>65938</v>
      </c>
      <c r="B4468" t="s">
        <v>63756</v>
      </c>
      <c r="C4468">
        <v>0.26100000000000001</v>
      </c>
      <c r="D4468" s="7">
        <f t="shared" si="69"/>
        <v>66.56</v>
      </c>
    </row>
    <row r="4469" spans="1:4" x14ac:dyDescent="0.25">
      <c r="A4469" s="13" t="s">
        <v>65937</v>
      </c>
      <c r="B4469" t="s">
        <v>63756</v>
      </c>
      <c r="C4469">
        <v>0.26100000000000001</v>
      </c>
      <c r="D4469" s="7">
        <f t="shared" si="69"/>
        <v>66.56</v>
      </c>
    </row>
    <row r="4470" spans="1:4" x14ac:dyDescent="0.25">
      <c r="A4470" s="13" t="s">
        <v>65936</v>
      </c>
      <c r="B4470" t="s">
        <v>63756</v>
      </c>
      <c r="C4470">
        <v>0.26100000000000001</v>
      </c>
      <c r="D4470" s="7">
        <f t="shared" si="69"/>
        <v>66.56</v>
      </c>
    </row>
    <row r="4471" spans="1:4" x14ac:dyDescent="0.25">
      <c r="A4471" s="13" t="s">
        <v>65935</v>
      </c>
      <c r="B4471" t="s">
        <v>63756</v>
      </c>
      <c r="C4471">
        <v>0.26100000000000001</v>
      </c>
      <c r="D4471" s="7">
        <f t="shared" si="69"/>
        <v>66.56</v>
      </c>
    </row>
    <row r="4472" spans="1:4" x14ac:dyDescent="0.25">
      <c r="A4472" s="13" t="s">
        <v>65934</v>
      </c>
      <c r="B4472" t="s">
        <v>63756</v>
      </c>
      <c r="C4472">
        <v>0.26100000000000001</v>
      </c>
      <c r="D4472" s="7">
        <f t="shared" si="69"/>
        <v>66.56</v>
      </c>
    </row>
    <row r="4473" spans="1:4" x14ac:dyDescent="0.25">
      <c r="A4473" s="13" t="s">
        <v>39512</v>
      </c>
      <c r="B4473" t="s">
        <v>63756</v>
      </c>
      <c r="C4473">
        <v>1.4E-2</v>
      </c>
      <c r="D4473" s="7">
        <f t="shared" si="69"/>
        <v>3.57</v>
      </c>
    </row>
    <row r="4474" spans="1:4" x14ac:dyDescent="0.25">
      <c r="A4474" s="13" t="s">
        <v>39516</v>
      </c>
      <c r="B4474" t="s">
        <v>63756</v>
      </c>
      <c r="C4474">
        <v>0.02</v>
      </c>
      <c r="D4474" s="7">
        <f t="shared" si="69"/>
        <v>5.0999999999999996</v>
      </c>
    </row>
    <row r="4475" spans="1:4" x14ac:dyDescent="0.25">
      <c r="A4475" s="13" t="s">
        <v>39520</v>
      </c>
      <c r="B4475" t="s">
        <v>63756</v>
      </c>
      <c r="C4475">
        <v>0.02</v>
      </c>
      <c r="D4475" s="7">
        <f t="shared" si="69"/>
        <v>5.0999999999999996</v>
      </c>
    </row>
    <row r="4476" spans="1:4" x14ac:dyDescent="0.25">
      <c r="A4476" s="13" t="s">
        <v>39524</v>
      </c>
      <c r="B4476" t="s">
        <v>63756</v>
      </c>
      <c r="C4476">
        <v>0.02</v>
      </c>
      <c r="D4476" s="7">
        <f t="shared" si="69"/>
        <v>5.0999999999999996</v>
      </c>
    </row>
    <row r="4477" spans="1:4" x14ac:dyDescent="0.25">
      <c r="A4477" s="13" t="s">
        <v>39528</v>
      </c>
      <c r="B4477" t="s">
        <v>63756</v>
      </c>
      <c r="C4477">
        <v>0.02</v>
      </c>
      <c r="D4477" s="7">
        <f t="shared" si="69"/>
        <v>5.0999999999999996</v>
      </c>
    </row>
    <row r="4478" spans="1:4" x14ac:dyDescent="0.25">
      <c r="A4478" s="13" t="s">
        <v>39532</v>
      </c>
      <c r="B4478" t="s">
        <v>63756</v>
      </c>
      <c r="C4478">
        <v>2.1000000000000001E-2</v>
      </c>
      <c r="D4478" s="7">
        <f t="shared" si="69"/>
        <v>5.36</v>
      </c>
    </row>
    <row r="4479" spans="1:4" x14ac:dyDescent="0.25">
      <c r="A4479" s="13" t="s">
        <v>39536</v>
      </c>
      <c r="B4479" t="s">
        <v>63756</v>
      </c>
      <c r="C4479">
        <v>2.1000000000000001E-2</v>
      </c>
      <c r="D4479" s="7">
        <f t="shared" si="69"/>
        <v>5.36</v>
      </c>
    </row>
    <row r="4480" spans="1:4" x14ac:dyDescent="0.25">
      <c r="A4480" s="13" t="s">
        <v>39540</v>
      </c>
      <c r="B4480" t="s">
        <v>63756</v>
      </c>
      <c r="C4480">
        <v>2.1000000000000001E-2</v>
      </c>
      <c r="D4480" s="7">
        <f t="shared" si="69"/>
        <v>5.36</v>
      </c>
    </row>
    <row r="4481" spans="1:4" x14ac:dyDescent="0.25">
      <c r="A4481" s="13" t="s">
        <v>39544</v>
      </c>
      <c r="B4481" t="s">
        <v>63756</v>
      </c>
      <c r="C4481">
        <v>2.7E-2</v>
      </c>
      <c r="D4481" s="7">
        <f t="shared" si="69"/>
        <v>6.89</v>
      </c>
    </row>
    <row r="4482" spans="1:4" x14ac:dyDescent="0.25">
      <c r="A4482" s="13" t="s">
        <v>39548</v>
      </c>
      <c r="B4482" t="s">
        <v>63756</v>
      </c>
      <c r="C4482">
        <v>2.7E-2</v>
      </c>
      <c r="D4482" s="7">
        <f t="shared" ref="D4482:D4545" si="70">ROUND(C4482*$D$1,2)</f>
        <v>6.89</v>
      </c>
    </row>
    <row r="4483" spans="1:4" x14ac:dyDescent="0.25">
      <c r="A4483" s="13" t="s">
        <v>39552</v>
      </c>
      <c r="B4483" t="s">
        <v>63756</v>
      </c>
      <c r="C4483">
        <v>2.7E-2</v>
      </c>
      <c r="D4483" s="7">
        <f t="shared" si="70"/>
        <v>6.89</v>
      </c>
    </row>
    <row r="4484" spans="1:4" x14ac:dyDescent="0.25">
      <c r="A4484" s="13" t="s">
        <v>39556</v>
      </c>
      <c r="B4484" t="s">
        <v>63756</v>
      </c>
      <c r="C4484">
        <v>3.3000000000000002E-2</v>
      </c>
      <c r="D4484" s="7">
        <f t="shared" si="70"/>
        <v>8.42</v>
      </c>
    </row>
    <row r="4485" spans="1:4" x14ac:dyDescent="0.25">
      <c r="A4485" s="13" t="s">
        <v>39560</v>
      </c>
      <c r="B4485" t="s">
        <v>63756</v>
      </c>
      <c r="C4485">
        <v>3.3000000000000002E-2</v>
      </c>
      <c r="D4485" s="7">
        <f t="shared" si="70"/>
        <v>8.42</v>
      </c>
    </row>
    <row r="4486" spans="1:4" x14ac:dyDescent="0.25">
      <c r="A4486" s="13" t="s">
        <v>39564</v>
      </c>
      <c r="B4486" t="s">
        <v>63756</v>
      </c>
      <c r="C4486">
        <v>3.3000000000000002E-2</v>
      </c>
      <c r="D4486" s="7">
        <f t="shared" si="70"/>
        <v>8.42</v>
      </c>
    </row>
    <row r="4487" spans="1:4" x14ac:dyDescent="0.25">
      <c r="A4487" s="13" t="s">
        <v>39568</v>
      </c>
      <c r="B4487" t="s">
        <v>63756</v>
      </c>
      <c r="C4487">
        <v>3.3000000000000002E-2</v>
      </c>
      <c r="D4487" s="7">
        <f t="shared" si="70"/>
        <v>8.42</v>
      </c>
    </row>
    <row r="4488" spans="1:4" x14ac:dyDescent="0.25">
      <c r="A4488" s="13" t="s">
        <v>39572</v>
      </c>
      <c r="B4488" t="s">
        <v>63756</v>
      </c>
      <c r="C4488">
        <v>3.3000000000000002E-2</v>
      </c>
      <c r="D4488" s="7">
        <f t="shared" si="70"/>
        <v>8.42</v>
      </c>
    </row>
    <row r="4489" spans="1:4" x14ac:dyDescent="0.25">
      <c r="A4489" s="13" t="s">
        <v>39576</v>
      </c>
      <c r="B4489" t="s">
        <v>63756</v>
      </c>
      <c r="C4489">
        <v>3.9E-2</v>
      </c>
      <c r="D4489" s="7">
        <f t="shared" si="70"/>
        <v>9.9499999999999993</v>
      </c>
    </row>
    <row r="4490" spans="1:4" x14ac:dyDescent="0.25">
      <c r="A4490" s="13" t="s">
        <v>39580</v>
      </c>
      <c r="B4490" t="s">
        <v>63756</v>
      </c>
      <c r="C4490">
        <v>3.9E-2</v>
      </c>
      <c r="D4490" s="7">
        <f t="shared" si="70"/>
        <v>9.9499999999999993</v>
      </c>
    </row>
    <row r="4491" spans="1:4" x14ac:dyDescent="0.25">
      <c r="A4491" s="13" t="s">
        <v>39584</v>
      </c>
      <c r="B4491" t="s">
        <v>63756</v>
      </c>
      <c r="C4491">
        <v>3.9E-2</v>
      </c>
      <c r="D4491" s="7">
        <f t="shared" si="70"/>
        <v>9.9499999999999993</v>
      </c>
    </row>
    <row r="4492" spans="1:4" x14ac:dyDescent="0.25">
      <c r="A4492" s="13" t="s">
        <v>39588</v>
      </c>
      <c r="B4492" t="s">
        <v>63756</v>
      </c>
      <c r="C4492">
        <v>3.9E-2</v>
      </c>
      <c r="D4492" s="7">
        <f t="shared" si="70"/>
        <v>9.9499999999999993</v>
      </c>
    </row>
    <row r="4493" spans="1:4" x14ac:dyDescent="0.25">
      <c r="A4493" s="13" t="s">
        <v>39592</v>
      </c>
      <c r="B4493" t="s">
        <v>63756</v>
      </c>
      <c r="C4493">
        <v>4.5999999999999999E-2</v>
      </c>
      <c r="D4493" s="7">
        <f t="shared" si="70"/>
        <v>11.73</v>
      </c>
    </row>
    <row r="4494" spans="1:4" x14ac:dyDescent="0.25">
      <c r="A4494" s="13" t="s">
        <v>39596</v>
      </c>
      <c r="B4494" t="s">
        <v>63756</v>
      </c>
      <c r="C4494">
        <v>4.5999999999999999E-2</v>
      </c>
      <c r="D4494" s="7">
        <f t="shared" si="70"/>
        <v>11.73</v>
      </c>
    </row>
    <row r="4495" spans="1:4" x14ac:dyDescent="0.25">
      <c r="A4495" s="13" t="s">
        <v>39600</v>
      </c>
      <c r="B4495" t="s">
        <v>63756</v>
      </c>
      <c r="C4495">
        <v>5.1999999999999998E-2</v>
      </c>
      <c r="D4495" s="7">
        <f t="shared" si="70"/>
        <v>13.26</v>
      </c>
    </row>
    <row r="4496" spans="1:4" x14ac:dyDescent="0.25">
      <c r="A4496" s="13" t="s">
        <v>39604</v>
      </c>
      <c r="B4496" t="s">
        <v>63756</v>
      </c>
      <c r="C4496">
        <v>5.1999999999999998E-2</v>
      </c>
      <c r="D4496" s="7">
        <f t="shared" si="70"/>
        <v>13.26</v>
      </c>
    </row>
    <row r="4497" spans="1:4" x14ac:dyDescent="0.25">
      <c r="A4497" s="13" t="s">
        <v>39608</v>
      </c>
      <c r="B4497" t="s">
        <v>63756</v>
      </c>
      <c r="C4497">
        <v>5.1999999999999998E-2</v>
      </c>
      <c r="D4497" s="7">
        <f t="shared" si="70"/>
        <v>13.26</v>
      </c>
    </row>
    <row r="4498" spans="1:4" x14ac:dyDescent="0.25">
      <c r="A4498" s="13" t="s">
        <v>39612</v>
      </c>
      <c r="B4498" t="s">
        <v>63756</v>
      </c>
      <c r="C4498">
        <v>5.1999999999999998E-2</v>
      </c>
      <c r="D4498" s="7">
        <f t="shared" si="70"/>
        <v>13.26</v>
      </c>
    </row>
    <row r="4499" spans="1:4" x14ac:dyDescent="0.25">
      <c r="A4499" s="13" t="s">
        <v>39616</v>
      </c>
      <c r="B4499" t="s">
        <v>63756</v>
      </c>
      <c r="C4499">
        <v>6.2E-2</v>
      </c>
      <c r="D4499" s="7">
        <f t="shared" si="70"/>
        <v>15.81</v>
      </c>
    </row>
    <row r="4500" spans="1:4" x14ac:dyDescent="0.25">
      <c r="A4500" s="13" t="s">
        <v>39620</v>
      </c>
      <c r="B4500" t="s">
        <v>63756</v>
      </c>
      <c r="C4500">
        <v>6.2E-2</v>
      </c>
      <c r="D4500" s="7">
        <f t="shared" si="70"/>
        <v>15.81</v>
      </c>
    </row>
    <row r="4501" spans="1:4" x14ac:dyDescent="0.25">
      <c r="A4501" s="13" t="s">
        <v>39624</v>
      </c>
      <c r="B4501" t="s">
        <v>63756</v>
      </c>
      <c r="C4501">
        <v>6.2E-2</v>
      </c>
      <c r="D4501" s="7">
        <f t="shared" si="70"/>
        <v>15.81</v>
      </c>
    </row>
    <row r="4502" spans="1:4" x14ac:dyDescent="0.25">
      <c r="A4502" s="13" t="s">
        <v>39628</v>
      </c>
      <c r="B4502" t="s">
        <v>63756</v>
      </c>
      <c r="C4502">
        <v>6.2E-2</v>
      </c>
      <c r="D4502" s="7">
        <f t="shared" si="70"/>
        <v>15.81</v>
      </c>
    </row>
    <row r="4503" spans="1:4" x14ac:dyDescent="0.25">
      <c r="A4503" s="13" t="s">
        <v>39632</v>
      </c>
      <c r="B4503" t="s">
        <v>63756</v>
      </c>
      <c r="C4503">
        <v>6.2E-2</v>
      </c>
      <c r="D4503" s="7">
        <f t="shared" si="70"/>
        <v>15.81</v>
      </c>
    </row>
    <row r="4504" spans="1:4" x14ac:dyDescent="0.25">
      <c r="A4504" s="13" t="s">
        <v>39636</v>
      </c>
      <c r="B4504" t="s">
        <v>63756</v>
      </c>
      <c r="C4504">
        <v>7.0000000000000007E-2</v>
      </c>
      <c r="D4504" s="7">
        <f t="shared" si="70"/>
        <v>17.850000000000001</v>
      </c>
    </row>
    <row r="4505" spans="1:4" x14ac:dyDescent="0.25">
      <c r="A4505" s="13" t="s">
        <v>39640</v>
      </c>
      <c r="B4505" t="s">
        <v>63756</v>
      </c>
      <c r="C4505">
        <v>7.0000000000000007E-2</v>
      </c>
      <c r="D4505" s="7">
        <f t="shared" si="70"/>
        <v>17.850000000000001</v>
      </c>
    </row>
    <row r="4506" spans="1:4" x14ac:dyDescent="0.25">
      <c r="A4506" s="13" t="s">
        <v>39644</v>
      </c>
      <c r="B4506" t="s">
        <v>63756</v>
      </c>
      <c r="C4506">
        <v>7.0000000000000007E-2</v>
      </c>
      <c r="D4506" s="7">
        <f t="shared" si="70"/>
        <v>17.850000000000001</v>
      </c>
    </row>
    <row r="4507" spans="1:4" x14ac:dyDescent="0.25">
      <c r="A4507" s="13" t="s">
        <v>39648</v>
      </c>
      <c r="B4507" t="s">
        <v>63756</v>
      </c>
      <c r="C4507">
        <v>7.0000000000000007E-2</v>
      </c>
      <c r="D4507" s="7">
        <f t="shared" si="70"/>
        <v>17.850000000000001</v>
      </c>
    </row>
    <row r="4508" spans="1:4" x14ac:dyDescent="0.25">
      <c r="A4508" s="13" t="s">
        <v>39652</v>
      </c>
      <c r="B4508" t="s">
        <v>63756</v>
      </c>
      <c r="C4508">
        <v>7.0000000000000007E-2</v>
      </c>
      <c r="D4508" s="7">
        <f t="shared" si="70"/>
        <v>17.850000000000001</v>
      </c>
    </row>
    <row r="4509" spans="1:4" x14ac:dyDescent="0.25">
      <c r="A4509" s="13" t="s">
        <v>39656</v>
      </c>
      <c r="B4509" t="s">
        <v>63756</v>
      </c>
      <c r="C4509">
        <v>9.1999999999999998E-2</v>
      </c>
      <c r="D4509" s="7">
        <f t="shared" si="70"/>
        <v>23.46</v>
      </c>
    </row>
    <row r="4510" spans="1:4" x14ac:dyDescent="0.25">
      <c r="A4510" s="13" t="s">
        <v>39660</v>
      </c>
      <c r="B4510" t="s">
        <v>63756</v>
      </c>
      <c r="C4510">
        <v>9.1999999999999998E-2</v>
      </c>
      <c r="D4510" s="7">
        <f t="shared" si="70"/>
        <v>23.46</v>
      </c>
    </row>
    <row r="4511" spans="1:4" x14ac:dyDescent="0.25">
      <c r="A4511" s="13" t="s">
        <v>39664</v>
      </c>
      <c r="B4511" t="s">
        <v>63756</v>
      </c>
      <c r="C4511">
        <v>9.1999999999999998E-2</v>
      </c>
      <c r="D4511" s="7">
        <f t="shared" si="70"/>
        <v>23.46</v>
      </c>
    </row>
    <row r="4512" spans="1:4" x14ac:dyDescent="0.25">
      <c r="A4512" s="13" t="s">
        <v>39668</v>
      </c>
      <c r="B4512" t="s">
        <v>63756</v>
      </c>
      <c r="C4512">
        <v>9.1999999999999998E-2</v>
      </c>
      <c r="D4512" s="7">
        <f t="shared" si="70"/>
        <v>23.46</v>
      </c>
    </row>
    <row r="4513" spans="1:4" x14ac:dyDescent="0.25">
      <c r="A4513" s="13" t="s">
        <v>39672</v>
      </c>
      <c r="B4513" t="s">
        <v>63756</v>
      </c>
      <c r="C4513">
        <v>9.1999999999999998E-2</v>
      </c>
      <c r="D4513" s="7">
        <f t="shared" si="70"/>
        <v>23.46</v>
      </c>
    </row>
    <row r="4514" spans="1:4" x14ac:dyDescent="0.25">
      <c r="A4514" s="13" t="s">
        <v>39676</v>
      </c>
      <c r="B4514" t="s">
        <v>63756</v>
      </c>
      <c r="C4514">
        <v>9.1999999999999998E-2</v>
      </c>
      <c r="D4514" s="7">
        <f t="shared" si="70"/>
        <v>23.46</v>
      </c>
    </row>
    <row r="4515" spans="1:4" x14ac:dyDescent="0.25">
      <c r="A4515" s="13" t="s">
        <v>39680</v>
      </c>
      <c r="B4515" t="s">
        <v>63756</v>
      </c>
      <c r="C4515">
        <v>0.104</v>
      </c>
      <c r="D4515" s="7">
        <f t="shared" si="70"/>
        <v>26.52</v>
      </c>
    </row>
    <row r="4516" spans="1:4" x14ac:dyDescent="0.25">
      <c r="A4516" s="13" t="s">
        <v>39684</v>
      </c>
      <c r="B4516" t="s">
        <v>63756</v>
      </c>
      <c r="C4516">
        <v>0.104</v>
      </c>
      <c r="D4516" s="7">
        <f t="shared" si="70"/>
        <v>26.52</v>
      </c>
    </row>
    <row r="4517" spans="1:4" x14ac:dyDescent="0.25">
      <c r="A4517" s="13" t="s">
        <v>39688</v>
      </c>
      <c r="B4517" t="s">
        <v>63756</v>
      </c>
      <c r="C4517">
        <v>0.104</v>
      </c>
      <c r="D4517" s="7">
        <f t="shared" si="70"/>
        <v>26.52</v>
      </c>
    </row>
    <row r="4518" spans="1:4" x14ac:dyDescent="0.25">
      <c r="A4518" s="13" t="s">
        <v>39692</v>
      </c>
      <c r="B4518" t="s">
        <v>63756</v>
      </c>
      <c r="C4518">
        <v>0.104</v>
      </c>
      <c r="D4518" s="7">
        <f t="shared" si="70"/>
        <v>26.52</v>
      </c>
    </row>
    <row r="4519" spans="1:4" x14ac:dyDescent="0.25">
      <c r="A4519" s="13" t="s">
        <v>39696</v>
      </c>
      <c r="B4519" t="s">
        <v>63756</v>
      </c>
      <c r="C4519">
        <v>0.11600000000000001</v>
      </c>
      <c r="D4519" s="7">
        <f t="shared" si="70"/>
        <v>29.58</v>
      </c>
    </row>
    <row r="4520" spans="1:4" x14ac:dyDescent="0.25">
      <c r="A4520" s="13" t="s">
        <v>39700</v>
      </c>
      <c r="B4520" t="s">
        <v>63756</v>
      </c>
      <c r="C4520">
        <v>0.11600000000000001</v>
      </c>
      <c r="D4520" s="7">
        <f t="shared" si="70"/>
        <v>29.58</v>
      </c>
    </row>
    <row r="4521" spans="1:4" x14ac:dyDescent="0.25">
      <c r="A4521" s="13" t="s">
        <v>39704</v>
      </c>
      <c r="B4521" t="s">
        <v>63756</v>
      </c>
      <c r="C4521">
        <v>0.11600000000000001</v>
      </c>
      <c r="D4521" s="7">
        <f t="shared" si="70"/>
        <v>29.58</v>
      </c>
    </row>
    <row r="4522" spans="1:4" x14ac:dyDescent="0.25">
      <c r="A4522" s="13" t="s">
        <v>39708</v>
      </c>
      <c r="B4522" t="s">
        <v>63756</v>
      </c>
      <c r="C4522">
        <v>0.11600000000000001</v>
      </c>
      <c r="D4522" s="7">
        <f t="shared" si="70"/>
        <v>29.58</v>
      </c>
    </row>
    <row r="4523" spans="1:4" x14ac:dyDescent="0.25">
      <c r="A4523" s="13" t="s">
        <v>39712</v>
      </c>
      <c r="B4523" t="s">
        <v>63756</v>
      </c>
      <c r="C4523">
        <v>0.11600000000000001</v>
      </c>
      <c r="D4523" s="7">
        <f t="shared" si="70"/>
        <v>29.58</v>
      </c>
    </row>
    <row r="4524" spans="1:4" x14ac:dyDescent="0.25">
      <c r="A4524" s="13" t="s">
        <v>39716</v>
      </c>
      <c r="B4524" t="s">
        <v>63756</v>
      </c>
      <c r="C4524">
        <v>0.128</v>
      </c>
      <c r="D4524" s="7">
        <f t="shared" si="70"/>
        <v>32.64</v>
      </c>
    </row>
    <row r="4525" spans="1:4" x14ac:dyDescent="0.25">
      <c r="A4525" s="13" t="s">
        <v>39720</v>
      </c>
      <c r="B4525" t="s">
        <v>63756</v>
      </c>
      <c r="C4525">
        <v>0.128</v>
      </c>
      <c r="D4525" s="7">
        <f t="shared" si="70"/>
        <v>32.64</v>
      </c>
    </row>
    <row r="4526" spans="1:4" x14ac:dyDescent="0.25">
      <c r="A4526" s="13" t="s">
        <v>39724</v>
      </c>
      <c r="B4526" t="s">
        <v>63756</v>
      </c>
      <c r="C4526">
        <v>0.128</v>
      </c>
      <c r="D4526" s="7">
        <f t="shared" si="70"/>
        <v>32.64</v>
      </c>
    </row>
    <row r="4527" spans="1:4" x14ac:dyDescent="0.25">
      <c r="A4527" s="13" t="s">
        <v>39728</v>
      </c>
      <c r="B4527" t="s">
        <v>63756</v>
      </c>
      <c r="C4527">
        <v>0.128</v>
      </c>
      <c r="D4527" s="7">
        <f t="shared" si="70"/>
        <v>32.64</v>
      </c>
    </row>
    <row r="4528" spans="1:4" x14ac:dyDescent="0.25">
      <c r="A4528" s="13" t="s">
        <v>39732</v>
      </c>
      <c r="B4528" t="s">
        <v>63756</v>
      </c>
      <c r="C4528">
        <v>0.128</v>
      </c>
      <c r="D4528" s="7">
        <f t="shared" si="70"/>
        <v>32.64</v>
      </c>
    </row>
    <row r="4529" spans="1:4" x14ac:dyDescent="0.25">
      <c r="A4529" s="13" t="s">
        <v>39736</v>
      </c>
      <c r="B4529" t="s">
        <v>63756</v>
      </c>
      <c r="C4529">
        <v>0.161</v>
      </c>
      <c r="D4529" s="7">
        <f t="shared" si="70"/>
        <v>41.06</v>
      </c>
    </row>
    <row r="4530" spans="1:4" x14ac:dyDescent="0.25">
      <c r="A4530" s="13" t="s">
        <v>39740</v>
      </c>
      <c r="B4530" t="s">
        <v>63756</v>
      </c>
      <c r="C4530">
        <v>0.161</v>
      </c>
      <c r="D4530" s="7">
        <f t="shared" si="70"/>
        <v>41.06</v>
      </c>
    </row>
    <row r="4531" spans="1:4" x14ac:dyDescent="0.25">
      <c r="A4531" s="13" t="s">
        <v>39744</v>
      </c>
      <c r="B4531" t="s">
        <v>63756</v>
      </c>
      <c r="C4531">
        <v>0.161</v>
      </c>
      <c r="D4531" s="7">
        <f t="shared" si="70"/>
        <v>41.06</v>
      </c>
    </row>
    <row r="4532" spans="1:4" x14ac:dyDescent="0.25">
      <c r="A4532" s="13" t="s">
        <v>39748</v>
      </c>
      <c r="B4532" t="s">
        <v>63756</v>
      </c>
      <c r="C4532">
        <v>0.161</v>
      </c>
      <c r="D4532" s="7">
        <f t="shared" si="70"/>
        <v>41.06</v>
      </c>
    </row>
    <row r="4533" spans="1:4" x14ac:dyDescent="0.25">
      <c r="A4533" s="13" t="s">
        <v>39752</v>
      </c>
      <c r="B4533" t="s">
        <v>63756</v>
      </c>
      <c r="C4533">
        <v>0.161</v>
      </c>
      <c r="D4533" s="7">
        <f t="shared" si="70"/>
        <v>41.06</v>
      </c>
    </row>
    <row r="4534" spans="1:4" x14ac:dyDescent="0.25">
      <c r="A4534" s="13" t="s">
        <v>39756</v>
      </c>
      <c r="B4534" t="s">
        <v>63756</v>
      </c>
      <c r="C4534">
        <v>0.161</v>
      </c>
      <c r="D4534" s="7">
        <f t="shared" si="70"/>
        <v>41.06</v>
      </c>
    </row>
    <row r="4535" spans="1:4" x14ac:dyDescent="0.25">
      <c r="A4535" s="13" t="s">
        <v>39760</v>
      </c>
      <c r="B4535" t="s">
        <v>63756</v>
      </c>
      <c r="C4535">
        <v>0.17699999999999999</v>
      </c>
      <c r="D4535" s="7">
        <f t="shared" si="70"/>
        <v>45.14</v>
      </c>
    </row>
    <row r="4536" spans="1:4" x14ac:dyDescent="0.25">
      <c r="A4536" s="13" t="s">
        <v>39764</v>
      </c>
      <c r="B4536" t="s">
        <v>63756</v>
      </c>
      <c r="C4536">
        <v>0.17699999999999999</v>
      </c>
      <c r="D4536" s="7">
        <f t="shared" si="70"/>
        <v>45.14</v>
      </c>
    </row>
    <row r="4537" spans="1:4" x14ac:dyDescent="0.25">
      <c r="A4537" s="13" t="s">
        <v>39768</v>
      </c>
      <c r="B4537" t="s">
        <v>63756</v>
      </c>
      <c r="C4537">
        <v>0.17699999999999999</v>
      </c>
      <c r="D4537" s="7">
        <f t="shared" si="70"/>
        <v>45.14</v>
      </c>
    </row>
    <row r="4538" spans="1:4" x14ac:dyDescent="0.25">
      <c r="A4538" s="13" t="s">
        <v>39772</v>
      </c>
      <c r="B4538" t="s">
        <v>63756</v>
      </c>
      <c r="C4538">
        <v>0.17699999999999999</v>
      </c>
      <c r="D4538" s="7">
        <f t="shared" si="70"/>
        <v>45.14</v>
      </c>
    </row>
    <row r="4539" spans="1:4" x14ac:dyDescent="0.25">
      <c r="A4539" s="13" t="s">
        <v>39776</v>
      </c>
      <c r="B4539" t="s">
        <v>63756</v>
      </c>
      <c r="C4539">
        <v>0.19400000000000001</v>
      </c>
      <c r="D4539" s="7">
        <f t="shared" si="70"/>
        <v>49.47</v>
      </c>
    </row>
    <row r="4540" spans="1:4" x14ac:dyDescent="0.25">
      <c r="A4540" s="13" t="s">
        <v>39780</v>
      </c>
      <c r="B4540" t="s">
        <v>63756</v>
      </c>
      <c r="C4540">
        <v>0.19400000000000001</v>
      </c>
      <c r="D4540" s="7">
        <f t="shared" si="70"/>
        <v>49.47</v>
      </c>
    </row>
    <row r="4541" spans="1:4" x14ac:dyDescent="0.25">
      <c r="A4541" s="13" t="s">
        <v>39784</v>
      </c>
      <c r="B4541" t="s">
        <v>63756</v>
      </c>
      <c r="C4541">
        <v>0.19400000000000001</v>
      </c>
      <c r="D4541" s="7">
        <f t="shared" si="70"/>
        <v>49.47</v>
      </c>
    </row>
    <row r="4542" spans="1:4" x14ac:dyDescent="0.25">
      <c r="A4542" s="13" t="s">
        <v>39788</v>
      </c>
      <c r="B4542" t="s">
        <v>63756</v>
      </c>
      <c r="C4542">
        <v>0.19400000000000001</v>
      </c>
      <c r="D4542" s="7">
        <f t="shared" si="70"/>
        <v>49.47</v>
      </c>
    </row>
    <row r="4543" spans="1:4" x14ac:dyDescent="0.25">
      <c r="A4543" s="13" t="s">
        <v>39792</v>
      </c>
      <c r="B4543" t="s">
        <v>63756</v>
      </c>
      <c r="C4543">
        <v>0.19400000000000001</v>
      </c>
      <c r="D4543" s="7">
        <f t="shared" si="70"/>
        <v>49.47</v>
      </c>
    </row>
    <row r="4544" spans="1:4" x14ac:dyDescent="0.25">
      <c r="A4544" s="13" t="s">
        <v>39796</v>
      </c>
      <c r="B4544" t="s">
        <v>63756</v>
      </c>
      <c r="C4544">
        <v>0.21099999999999999</v>
      </c>
      <c r="D4544" s="7">
        <f t="shared" si="70"/>
        <v>53.81</v>
      </c>
    </row>
    <row r="4545" spans="1:4" x14ac:dyDescent="0.25">
      <c r="A4545" s="13" t="s">
        <v>39800</v>
      </c>
      <c r="B4545" t="s">
        <v>63756</v>
      </c>
      <c r="C4545">
        <v>0.21099999999999999</v>
      </c>
      <c r="D4545" s="7">
        <f t="shared" si="70"/>
        <v>53.81</v>
      </c>
    </row>
    <row r="4546" spans="1:4" x14ac:dyDescent="0.25">
      <c r="A4546" s="13" t="s">
        <v>39804</v>
      </c>
      <c r="B4546" t="s">
        <v>63756</v>
      </c>
      <c r="C4546">
        <v>0.21099999999999999</v>
      </c>
      <c r="D4546" s="7">
        <f t="shared" ref="D4546:D4609" si="71">ROUND(C4546*$D$1,2)</f>
        <v>53.81</v>
      </c>
    </row>
    <row r="4547" spans="1:4" x14ac:dyDescent="0.25">
      <c r="A4547" s="13" t="s">
        <v>39808</v>
      </c>
      <c r="B4547" t="s">
        <v>63756</v>
      </c>
      <c r="C4547">
        <v>0.26100000000000001</v>
      </c>
      <c r="D4547" s="7">
        <f t="shared" si="71"/>
        <v>66.56</v>
      </c>
    </row>
    <row r="4548" spans="1:4" x14ac:dyDescent="0.25">
      <c r="A4548" s="13" t="s">
        <v>39812</v>
      </c>
      <c r="B4548" t="s">
        <v>63756</v>
      </c>
      <c r="C4548">
        <v>0.26100000000000001</v>
      </c>
      <c r="D4548" s="7">
        <f t="shared" si="71"/>
        <v>66.56</v>
      </c>
    </row>
    <row r="4549" spans="1:4" x14ac:dyDescent="0.25">
      <c r="A4549" s="13" t="s">
        <v>39816</v>
      </c>
      <c r="B4549" t="s">
        <v>63756</v>
      </c>
      <c r="C4549">
        <v>0.26100000000000001</v>
      </c>
      <c r="D4549" s="7">
        <f t="shared" si="71"/>
        <v>66.56</v>
      </c>
    </row>
    <row r="4550" spans="1:4" x14ac:dyDescent="0.25">
      <c r="A4550" s="13" t="s">
        <v>39820</v>
      </c>
      <c r="B4550" t="s">
        <v>63756</v>
      </c>
      <c r="C4550">
        <v>0.26100000000000001</v>
      </c>
      <c r="D4550" s="7">
        <f t="shared" si="71"/>
        <v>66.56</v>
      </c>
    </row>
    <row r="4551" spans="1:4" x14ac:dyDescent="0.25">
      <c r="A4551" s="13" t="s">
        <v>39824</v>
      </c>
      <c r="B4551" t="s">
        <v>63756</v>
      </c>
      <c r="C4551">
        <v>0.26100000000000001</v>
      </c>
      <c r="D4551" s="7">
        <f t="shared" si="71"/>
        <v>66.56</v>
      </c>
    </row>
    <row r="4552" spans="1:4" x14ac:dyDescent="0.25">
      <c r="A4552" s="13" t="s">
        <v>39828</v>
      </c>
      <c r="B4552" t="s">
        <v>63756</v>
      </c>
      <c r="C4552">
        <v>0.26100000000000001</v>
      </c>
      <c r="D4552" s="7">
        <f t="shared" si="71"/>
        <v>66.56</v>
      </c>
    </row>
    <row r="4553" spans="1:4" x14ac:dyDescent="0.25">
      <c r="A4553" s="13" t="s">
        <v>39832</v>
      </c>
      <c r="B4553" t="s">
        <v>63756</v>
      </c>
      <c r="C4553">
        <v>0.26100000000000001</v>
      </c>
      <c r="D4553" s="7">
        <f t="shared" si="71"/>
        <v>66.56</v>
      </c>
    </row>
    <row r="4554" spans="1:4" x14ac:dyDescent="0.25">
      <c r="A4554" s="13" t="s">
        <v>39836</v>
      </c>
      <c r="B4554" t="s">
        <v>63756</v>
      </c>
      <c r="C4554">
        <v>0.26100000000000001</v>
      </c>
      <c r="D4554" s="7">
        <f t="shared" si="71"/>
        <v>66.56</v>
      </c>
    </row>
    <row r="4555" spans="1:4" x14ac:dyDescent="0.25">
      <c r="A4555" s="13" t="s">
        <v>65933</v>
      </c>
      <c r="B4555" t="s">
        <v>63756</v>
      </c>
      <c r="C4555">
        <v>1.4E-2</v>
      </c>
      <c r="D4555" s="7">
        <f t="shared" si="71"/>
        <v>3.57</v>
      </c>
    </row>
    <row r="4556" spans="1:4" x14ac:dyDescent="0.25">
      <c r="A4556" s="13" t="s">
        <v>65932</v>
      </c>
      <c r="B4556" t="s">
        <v>63756</v>
      </c>
      <c r="C4556">
        <v>1.4999999999999999E-2</v>
      </c>
      <c r="D4556" s="7">
        <f t="shared" si="71"/>
        <v>3.83</v>
      </c>
    </row>
    <row r="4557" spans="1:4" x14ac:dyDescent="0.25">
      <c r="A4557" s="13" t="s">
        <v>65931</v>
      </c>
      <c r="B4557" t="s">
        <v>63756</v>
      </c>
      <c r="C4557">
        <v>1.4999999999999999E-2</v>
      </c>
      <c r="D4557" s="7">
        <f t="shared" si="71"/>
        <v>3.83</v>
      </c>
    </row>
    <row r="4558" spans="1:4" x14ac:dyDescent="0.25">
      <c r="A4558" s="13" t="s">
        <v>65930</v>
      </c>
      <c r="B4558" t="s">
        <v>63756</v>
      </c>
      <c r="C4558">
        <v>1.4999999999999999E-2</v>
      </c>
      <c r="D4558" s="7">
        <f t="shared" si="71"/>
        <v>3.83</v>
      </c>
    </row>
    <row r="4559" spans="1:4" x14ac:dyDescent="0.25">
      <c r="A4559" s="13" t="s">
        <v>65929</v>
      </c>
      <c r="B4559" t="s">
        <v>63756</v>
      </c>
      <c r="C4559">
        <v>1.4999999999999999E-2</v>
      </c>
      <c r="D4559" s="7">
        <f t="shared" si="71"/>
        <v>3.83</v>
      </c>
    </row>
    <row r="4560" spans="1:4" x14ac:dyDescent="0.25">
      <c r="A4560" s="13" t="s">
        <v>65928</v>
      </c>
      <c r="B4560" t="s">
        <v>63756</v>
      </c>
      <c r="C4560">
        <v>1.6E-2</v>
      </c>
      <c r="D4560" s="7">
        <f t="shared" si="71"/>
        <v>4.08</v>
      </c>
    </row>
    <row r="4561" spans="1:4" x14ac:dyDescent="0.25">
      <c r="A4561" s="13" t="s">
        <v>65927</v>
      </c>
      <c r="B4561" t="s">
        <v>63756</v>
      </c>
      <c r="C4561">
        <v>1.6E-2</v>
      </c>
      <c r="D4561" s="7">
        <f t="shared" si="71"/>
        <v>4.08</v>
      </c>
    </row>
    <row r="4562" spans="1:4" x14ac:dyDescent="0.25">
      <c r="A4562" s="13" t="s">
        <v>65926</v>
      </c>
      <c r="B4562" t="s">
        <v>63756</v>
      </c>
      <c r="C4562">
        <v>1.6E-2</v>
      </c>
      <c r="D4562" s="7">
        <f t="shared" si="71"/>
        <v>4.08</v>
      </c>
    </row>
    <row r="4563" spans="1:4" x14ac:dyDescent="0.25">
      <c r="A4563" s="13" t="s">
        <v>65925</v>
      </c>
      <c r="B4563" t="s">
        <v>63756</v>
      </c>
      <c r="C4563">
        <v>0.02</v>
      </c>
      <c r="D4563" s="7">
        <f t="shared" si="71"/>
        <v>5.0999999999999996</v>
      </c>
    </row>
    <row r="4564" spans="1:4" x14ac:dyDescent="0.25">
      <c r="A4564" s="13" t="s">
        <v>65924</v>
      </c>
      <c r="B4564" t="s">
        <v>63756</v>
      </c>
      <c r="C4564">
        <v>0.02</v>
      </c>
      <c r="D4564" s="7">
        <f t="shared" si="71"/>
        <v>5.0999999999999996</v>
      </c>
    </row>
    <row r="4565" spans="1:4" x14ac:dyDescent="0.25">
      <c r="A4565" s="13" t="s">
        <v>65923</v>
      </c>
      <c r="B4565" t="s">
        <v>63756</v>
      </c>
      <c r="C4565">
        <v>0.02</v>
      </c>
      <c r="D4565" s="7">
        <f t="shared" si="71"/>
        <v>5.0999999999999996</v>
      </c>
    </row>
    <row r="4566" spans="1:4" x14ac:dyDescent="0.25">
      <c r="A4566" s="13" t="s">
        <v>65922</v>
      </c>
      <c r="B4566" t="s">
        <v>63756</v>
      </c>
      <c r="C4566">
        <v>2.5000000000000001E-2</v>
      </c>
      <c r="D4566" s="7">
        <f t="shared" si="71"/>
        <v>6.38</v>
      </c>
    </row>
    <row r="4567" spans="1:4" x14ac:dyDescent="0.25">
      <c r="A4567" s="13" t="s">
        <v>65921</v>
      </c>
      <c r="B4567" t="s">
        <v>63756</v>
      </c>
      <c r="C4567">
        <v>2.5000000000000001E-2</v>
      </c>
      <c r="D4567" s="7">
        <f t="shared" si="71"/>
        <v>6.38</v>
      </c>
    </row>
    <row r="4568" spans="1:4" x14ac:dyDescent="0.25">
      <c r="A4568" s="13" t="s">
        <v>65920</v>
      </c>
      <c r="B4568" t="s">
        <v>63756</v>
      </c>
      <c r="C4568">
        <v>2.5000000000000001E-2</v>
      </c>
      <c r="D4568" s="7">
        <f t="shared" si="71"/>
        <v>6.38</v>
      </c>
    </row>
    <row r="4569" spans="1:4" x14ac:dyDescent="0.25">
      <c r="A4569" s="13" t="s">
        <v>65919</v>
      </c>
      <c r="B4569" t="s">
        <v>63756</v>
      </c>
      <c r="C4569">
        <v>2.5000000000000001E-2</v>
      </c>
      <c r="D4569" s="7">
        <f t="shared" si="71"/>
        <v>6.38</v>
      </c>
    </row>
    <row r="4570" spans="1:4" x14ac:dyDescent="0.25">
      <c r="A4570" s="13" t="s">
        <v>65918</v>
      </c>
      <c r="B4570" t="s">
        <v>63756</v>
      </c>
      <c r="C4570">
        <v>2.5000000000000001E-2</v>
      </c>
      <c r="D4570" s="7">
        <f t="shared" si="71"/>
        <v>6.38</v>
      </c>
    </row>
    <row r="4571" spans="1:4" x14ac:dyDescent="0.25">
      <c r="A4571" s="13" t="s">
        <v>65917</v>
      </c>
      <c r="B4571" t="s">
        <v>63756</v>
      </c>
      <c r="C4571">
        <v>2.9000000000000001E-2</v>
      </c>
      <c r="D4571" s="7">
        <f t="shared" si="71"/>
        <v>7.4</v>
      </c>
    </row>
    <row r="4572" spans="1:4" x14ac:dyDescent="0.25">
      <c r="A4572" s="13" t="s">
        <v>65916</v>
      </c>
      <c r="B4572" t="s">
        <v>63756</v>
      </c>
      <c r="C4572">
        <v>2.9000000000000001E-2</v>
      </c>
      <c r="D4572" s="7">
        <f t="shared" si="71"/>
        <v>7.4</v>
      </c>
    </row>
    <row r="4573" spans="1:4" x14ac:dyDescent="0.25">
      <c r="A4573" s="13" t="s">
        <v>65915</v>
      </c>
      <c r="B4573" t="s">
        <v>63756</v>
      </c>
      <c r="C4573">
        <v>2.9000000000000001E-2</v>
      </c>
      <c r="D4573" s="7">
        <f t="shared" si="71"/>
        <v>7.4</v>
      </c>
    </row>
    <row r="4574" spans="1:4" x14ac:dyDescent="0.25">
      <c r="A4574" s="13" t="s">
        <v>65914</v>
      </c>
      <c r="B4574" t="s">
        <v>63756</v>
      </c>
      <c r="C4574">
        <v>2.9000000000000001E-2</v>
      </c>
      <c r="D4574" s="7">
        <f t="shared" si="71"/>
        <v>7.4</v>
      </c>
    </row>
    <row r="4575" spans="1:4" x14ac:dyDescent="0.25">
      <c r="A4575" s="13" t="s">
        <v>65913</v>
      </c>
      <c r="B4575" t="s">
        <v>63756</v>
      </c>
      <c r="C4575">
        <v>2.9000000000000001E-2</v>
      </c>
      <c r="D4575" s="7">
        <f t="shared" si="71"/>
        <v>7.4</v>
      </c>
    </row>
    <row r="4576" spans="1:4" x14ac:dyDescent="0.25">
      <c r="A4576" s="13" t="s">
        <v>65912</v>
      </c>
      <c r="B4576" t="s">
        <v>63756</v>
      </c>
      <c r="C4576">
        <v>2.9000000000000001E-2</v>
      </c>
      <c r="D4576" s="7">
        <f t="shared" si="71"/>
        <v>7.4</v>
      </c>
    </row>
    <row r="4577" spans="1:4" x14ac:dyDescent="0.25">
      <c r="A4577" s="13" t="s">
        <v>65911</v>
      </c>
      <c r="B4577" t="s">
        <v>63756</v>
      </c>
      <c r="C4577">
        <v>3.3000000000000002E-2</v>
      </c>
      <c r="D4577" s="7">
        <f t="shared" si="71"/>
        <v>8.42</v>
      </c>
    </row>
    <row r="4578" spans="1:4" x14ac:dyDescent="0.25">
      <c r="A4578" s="13" t="s">
        <v>65910</v>
      </c>
      <c r="B4578" t="s">
        <v>63756</v>
      </c>
      <c r="C4578">
        <v>3.3000000000000002E-2</v>
      </c>
      <c r="D4578" s="7">
        <f t="shared" si="71"/>
        <v>8.42</v>
      </c>
    </row>
    <row r="4579" spans="1:4" x14ac:dyDescent="0.25">
      <c r="A4579" s="13" t="s">
        <v>65909</v>
      </c>
      <c r="B4579" t="s">
        <v>63756</v>
      </c>
      <c r="C4579">
        <v>3.3000000000000002E-2</v>
      </c>
      <c r="D4579" s="7">
        <f t="shared" si="71"/>
        <v>8.42</v>
      </c>
    </row>
    <row r="4580" spans="1:4" x14ac:dyDescent="0.25">
      <c r="A4580" s="13" t="s">
        <v>65908</v>
      </c>
      <c r="B4580" t="s">
        <v>63756</v>
      </c>
      <c r="C4580">
        <v>3.5000000000000003E-2</v>
      </c>
      <c r="D4580" s="7">
        <f t="shared" si="71"/>
        <v>8.93</v>
      </c>
    </row>
    <row r="4581" spans="1:4" x14ac:dyDescent="0.25">
      <c r="A4581" s="13" t="s">
        <v>65907</v>
      </c>
      <c r="B4581" t="s">
        <v>63756</v>
      </c>
      <c r="C4581">
        <v>3.5000000000000003E-2</v>
      </c>
      <c r="D4581" s="7">
        <f t="shared" si="71"/>
        <v>8.93</v>
      </c>
    </row>
    <row r="4582" spans="1:4" x14ac:dyDescent="0.25">
      <c r="A4582" s="13" t="s">
        <v>65906</v>
      </c>
      <c r="B4582" t="s">
        <v>63756</v>
      </c>
      <c r="C4582">
        <v>3.5000000000000003E-2</v>
      </c>
      <c r="D4582" s="7">
        <f t="shared" si="71"/>
        <v>8.93</v>
      </c>
    </row>
    <row r="4583" spans="1:4" x14ac:dyDescent="0.25">
      <c r="A4583" s="13" t="s">
        <v>65905</v>
      </c>
      <c r="B4583" t="s">
        <v>63756</v>
      </c>
      <c r="C4583">
        <v>4.3999999999999997E-2</v>
      </c>
      <c r="D4583" s="7">
        <f t="shared" si="71"/>
        <v>11.22</v>
      </c>
    </row>
    <row r="4584" spans="1:4" x14ac:dyDescent="0.25">
      <c r="A4584" s="13" t="s">
        <v>65904</v>
      </c>
      <c r="B4584" t="s">
        <v>63756</v>
      </c>
      <c r="C4584">
        <v>4.3999999999999997E-2</v>
      </c>
      <c r="D4584" s="7">
        <f t="shared" si="71"/>
        <v>11.22</v>
      </c>
    </row>
    <row r="4585" spans="1:4" x14ac:dyDescent="0.25">
      <c r="A4585" s="13" t="s">
        <v>65903</v>
      </c>
      <c r="B4585" t="s">
        <v>63756</v>
      </c>
      <c r="C4585">
        <v>4.3999999999999997E-2</v>
      </c>
      <c r="D4585" s="7">
        <f t="shared" si="71"/>
        <v>11.22</v>
      </c>
    </row>
    <row r="4586" spans="1:4" x14ac:dyDescent="0.25">
      <c r="A4586" s="13" t="s">
        <v>65902</v>
      </c>
      <c r="B4586" t="s">
        <v>63756</v>
      </c>
      <c r="C4586">
        <v>4.3999999999999997E-2</v>
      </c>
      <c r="D4586" s="7">
        <f t="shared" si="71"/>
        <v>11.22</v>
      </c>
    </row>
    <row r="4587" spans="1:4" x14ac:dyDescent="0.25">
      <c r="A4587" s="13" t="s">
        <v>65901</v>
      </c>
      <c r="B4587" t="s">
        <v>63756</v>
      </c>
      <c r="C4587">
        <v>0.05</v>
      </c>
      <c r="D4587" s="7">
        <f t="shared" si="71"/>
        <v>12.75</v>
      </c>
    </row>
    <row r="4588" spans="1:4" x14ac:dyDescent="0.25">
      <c r="A4588" s="13" t="s">
        <v>65900</v>
      </c>
      <c r="B4588" t="s">
        <v>63756</v>
      </c>
      <c r="C4588">
        <v>0.05</v>
      </c>
      <c r="D4588" s="7">
        <f t="shared" si="71"/>
        <v>12.75</v>
      </c>
    </row>
    <row r="4589" spans="1:4" x14ac:dyDescent="0.25">
      <c r="A4589" s="13" t="s">
        <v>65899</v>
      </c>
      <c r="B4589" t="s">
        <v>63756</v>
      </c>
      <c r="C4589">
        <v>0.05</v>
      </c>
      <c r="D4589" s="7">
        <f t="shared" si="71"/>
        <v>12.75</v>
      </c>
    </row>
    <row r="4590" spans="1:4" x14ac:dyDescent="0.25">
      <c r="A4590" s="13" t="s">
        <v>65898</v>
      </c>
      <c r="B4590" t="s">
        <v>63756</v>
      </c>
      <c r="C4590">
        <v>0.05</v>
      </c>
      <c r="D4590" s="7">
        <f t="shared" si="71"/>
        <v>12.75</v>
      </c>
    </row>
    <row r="4591" spans="1:4" x14ac:dyDescent="0.25">
      <c r="A4591" s="13" t="s">
        <v>65897</v>
      </c>
      <c r="B4591" t="s">
        <v>63756</v>
      </c>
      <c r="C4591">
        <v>0.05</v>
      </c>
      <c r="D4591" s="7">
        <f t="shared" si="71"/>
        <v>12.75</v>
      </c>
    </row>
    <row r="4592" spans="1:4" x14ac:dyDescent="0.25">
      <c r="A4592" s="13" t="s">
        <v>65896</v>
      </c>
      <c r="B4592" t="s">
        <v>63756</v>
      </c>
      <c r="C4592">
        <v>5.6000000000000001E-2</v>
      </c>
      <c r="D4592" s="7">
        <f t="shared" si="71"/>
        <v>14.28</v>
      </c>
    </row>
    <row r="4593" spans="1:4" x14ac:dyDescent="0.25">
      <c r="A4593" s="13" t="s">
        <v>65895</v>
      </c>
      <c r="B4593" t="s">
        <v>63756</v>
      </c>
      <c r="C4593">
        <v>5.6000000000000001E-2</v>
      </c>
      <c r="D4593" s="7">
        <f t="shared" si="71"/>
        <v>14.28</v>
      </c>
    </row>
    <row r="4594" spans="1:4" x14ac:dyDescent="0.25">
      <c r="A4594" s="13" t="s">
        <v>65894</v>
      </c>
      <c r="B4594" t="s">
        <v>63756</v>
      </c>
      <c r="C4594">
        <v>5.6000000000000001E-2</v>
      </c>
      <c r="D4594" s="7">
        <f t="shared" si="71"/>
        <v>14.28</v>
      </c>
    </row>
    <row r="4595" spans="1:4" x14ac:dyDescent="0.25">
      <c r="A4595" s="13" t="s">
        <v>65893</v>
      </c>
      <c r="B4595" t="s">
        <v>63756</v>
      </c>
      <c r="C4595">
        <v>5.6000000000000001E-2</v>
      </c>
      <c r="D4595" s="7">
        <f t="shared" si="71"/>
        <v>14.28</v>
      </c>
    </row>
    <row r="4596" spans="1:4" x14ac:dyDescent="0.25">
      <c r="A4596" s="13" t="s">
        <v>65892</v>
      </c>
      <c r="B4596" t="s">
        <v>63756</v>
      </c>
      <c r="C4596">
        <v>5.6000000000000001E-2</v>
      </c>
      <c r="D4596" s="7">
        <f t="shared" si="71"/>
        <v>14.28</v>
      </c>
    </row>
    <row r="4597" spans="1:4" x14ac:dyDescent="0.25">
      <c r="A4597" s="13" t="s">
        <v>65891</v>
      </c>
      <c r="B4597" t="s">
        <v>63756</v>
      </c>
      <c r="C4597">
        <v>6.3E-2</v>
      </c>
      <c r="D4597" s="7">
        <f t="shared" si="71"/>
        <v>16.07</v>
      </c>
    </row>
    <row r="4598" spans="1:4" x14ac:dyDescent="0.25">
      <c r="A4598" s="13" t="s">
        <v>65890</v>
      </c>
      <c r="B4598" t="s">
        <v>63756</v>
      </c>
      <c r="C4598">
        <v>6.3E-2</v>
      </c>
      <c r="D4598" s="7">
        <f t="shared" si="71"/>
        <v>16.07</v>
      </c>
    </row>
    <row r="4599" spans="1:4" x14ac:dyDescent="0.25">
      <c r="A4599" s="13" t="s">
        <v>65889</v>
      </c>
      <c r="B4599" t="s">
        <v>63756</v>
      </c>
      <c r="C4599">
        <v>6.3E-2</v>
      </c>
      <c r="D4599" s="7">
        <f t="shared" si="71"/>
        <v>16.07</v>
      </c>
    </row>
    <row r="4600" spans="1:4" x14ac:dyDescent="0.25">
      <c r="A4600" s="13" t="s">
        <v>65888</v>
      </c>
      <c r="B4600" t="s">
        <v>63756</v>
      </c>
      <c r="C4600">
        <v>6.3E-2</v>
      </c>
      <c r="D4600" s="7">
        <f t="shared" si="71"/>
        <v>16.07</v>
      </c>
    </row>
    <row r="4601" spans="1:4" x14ac:dyDescent="0.25">
      <c r="A4601" s="13" t="s">
        <v>65887</v>
      </c>
      <c r="B4601" t="s">
        <v>63756</v>
      </c>
      <c r="C4601">
        <v>7.0000000000000007E-2</v>
      </c>
      <c r="D4601" s="7">
        <f t="shared" si="71"/>
        <v>17.850000000000001</v>
      </c>
    </row>
    <row r="4602" spans="1:4" x14ac:dyDescent="0.25">
      <c r="A4602" s="13" t="s">
        <v>65886</v>
      </c>
      <c r="B4602" t="s">
        <v>63756</v>
      </c>
      <c r="C4602">
        <v>7.0000000000000007E-2</v>
      </c>
      <c r="D4602" s="7">
        <f t="shared" si="71"/>
        <v>17.850000000000001</v>
      </c>
    </row>
    <row r="4603" spans="1:4" x14ac:dyDescent="0.25">
      <c r="A4603" s="13" t="s">
        <v>65885</v>
      </c>
      <c r="B4603" t="s">
        <v>63756</v>
      </c>
      <c r="C4603">
        <v>7.0000000000000007E-2</v>
      </c>
      <c r="D4603" s="7">
        <f t="shared" si="71"/>
        <v>17.850000000000001</v>
      </c>
    </row>
    <row r="4604" spans="1:4" x14ac:dyDescent="0.25">
      <c r="A4604" s="13" t="s">
        <v>65884</v>
      </c>
      <c r="B4604" t="s">
        <v>63756</v>
      </c>
      <c r="C4604">
        <v>7.0000000000000007E-2</v>
      </c>
      <c r="D4604" s="7">
        <f t="shared" si="71"/>
        <v>17.850000000000001</v>
      </c>
    </row>
    <row r="4605" spans="1:4" x14ac:dyDescent="0.25">
      <c r="A4605" s="13" t="s">
        <v>65883</v>
      </c>
      <c r="B4605" t="s">
        <v>63756</v>
      </c>
      <c r="C4605">
        <v>7.0000000000000007E-2</v>
      </c>
      <c r="D4605" s="7">
        <f t="shared" si="71"/>
        <v>17.850000000000001</v>
      </c>
    </row>
    <row r="4606" spans="1:4" x14ac:dyDescent="0.25">
      <c r="A4606" s="13" t="s">
        <v>65882</v>
      </c>
      <c r="B4606" t="s">
        <v>63756</v>
      </c>
      <c r="C4606">
        <v>7.8E-2</v>
      </c>
      <c r="D4606" s="7">
        <f t="shared" si="71"/>
        <v>19.89</v>
      </c>
    </row>
    <row r="4607" spans="1:4" x14ac:dyDescent="0.25">
      <c r="A4607" s="13" t="s">
        <v>65881</v>
      </c>
      <c r="B4607" t="s">
        <v>63756</v>
      </c>
      <c r="C4607">
        <v>7.8E-2</v>
      </c>
      <c r="D4607" s="7">
        <f t="shared" si="71"/>
        <v>19.89</v>
      </c>
    </row>
    <row r="4608" spans="1:4" x14ac:dyDescent="0.25">
      <c r="A4608" s="13" t="s">
        <v>65880</v>
      </c>
      <c r="B4608" t="s">
        <v>63756</v>
      </c>
      <c r="C4608">
        <v>7.8E-2</v>
      </c>
      <c r="D4608" s="7">
        <f t="shared" si="71"/>
        <v>19.89</v>
      </c>
    </row>
    <row r="4609" spans="1:4" x14ac:dyDescent="0.25">
      <c r="A4609" s="13" t="s">
        <v>65879</v>
      </c>
      <c r="B4609" t="s">
        <v>63756</v>
      </c>
      <c r="C4609">
        <v>7.8E-2</v>
      </c>
      <c r="D4609" s="7">
        <f t="shared" si="71"/>
        <v>19.89</v>
      </c>
    </row>
    <row r="4610" spans="1:4" x14ac:dyDescent="0.25">
      <c r="A4610" s="13" t="s">
        <v>65878</v>
      </c>
      <c r="B4610" t="s">
        <v>63756</v>
      </c>
      <c r="C4610">
        <v>7.8E-2</v>
      </c>
      <c r="D4610" s="7">
        <f t="shared" ref="D4610:D4673" si="72">ROUND(C4610*$D$1,2)</f>
        <v>19.89</v>
      </c>
    </row>
    <row r="4611" spans="1:4" x14ac:dyDescent="0.25">
      <c r="A4611" s="13" t="s">
        <v>65877</v>
      </c>
      <c r="B4611" t="s">
        <v>63756</v>
      </c>
      <c r="C4611">
        <v>7.8E-2</v>
      </c>
      <c r="D4611" s="7">
        <f t="shared" si="72"/>
        <v>19.89</v>
      </c>
    </row>
    <row r="4612" spans="1:4" x14ac:dyDescent="0.25">
      <c r="A4612" s="13" t="s">
        <v>65876</v>
      </c>
      <c r="B4612" t="s">
        <v>63756</v>
      </c>
      <c r="C4612">
        <v>8.5999999999999993E-2</v>
      </c>
      <c r="D4612" s="7">
        <f t="shared" si="72"/>
        <v>21.93</v>
      </c>
    </row>
    <row r="4613" spans="1:4" x14ac:dyDescent="0.25">
      <c r="A4613" s="13" t="s">
        <v>65875</v>
      </c>
      <c r="B4613" t="s">
        <v>63756</v>
      </c>
      <c r="C4613">
        <v>8.5999999999999993E-2</v>
      </c>
      <c r="D4613" s="7">
        <f t="shared" si="72"/>
        <v>21.93</v>
      </c>
    </row>
    <row r="4614" spans="1:4" x14ac:dyDescent="0.25">
      <c r="A4614" s="13" t="s">
        <v>65874</v>
      </c>
      <c r="B4614" t="s">
        <v>63756</v>
      </c>
      <c r="C4614">
        <v>8.5999999999999993E-2</v>
      </c>
      <c r="D4614" s="7">
        <f t="shared" si="72"/>
        <v>21.93</v>
      </c>
    </row>
    <row r="4615" spans="1:4" x14ac:dyDescent="0.25">
      <c r="A4615" s="13" t="s">
        <v>65873</v>
      </c>
      <c r="B4615" t="s">
        <v>63756</v>
      </c>
      <c r="C4615">
        <v>8.5999999999999993E-2</v>
      </c>
      <c r="D4615" s="7">
        <f t="shared" si="72"/>
        <v>21.93</v>
      </c>
    </row>
    <row r="4616" spans="1:4" x14ac:dyDescent="0.25">
      <c r="A4616" s="13" t="s">
        <v>65872</v>
      </c>
      <c r="B4616" t="s">
        <v>63756</v>
      </c>
      <c r="C4616">
        <v>8.5999999999999993E-2</v>
      </c>
      <c r="D4616" s="7">
        <f t="shared" si="72"/>
        <v>21.93</v>
      </c>
    </row>
    <row r="4617" spans="1:4" x14ac:dyDescent="0.25">
      <c r="A4617" s="13" t="s">
        <v>65871</v>
      </c>
      <c r="B4617" t="s">
        <v>63756</v>
      </c>
      <c r="C4617">
        <v>9.5000000000000001E-2</v>
      </c>
      <c r="D4617" s="7">
        <f t="shared" si="72"/>
        <v>24.23</v>
      </c>
    </row>
    <row r="4618" spans="1:4" x14ac:dyDescent="0.25">
      <c r="A4618" s="13" t="s">
        <v>65870</v>
      </c>
      <c r="B4618" t="s">
        <v>63756</v>
      </c>
      <c r="C4618">
        <v>9.5000000000000001E-2</v>
      </c>
      <c r="D4618" s="7">
        <f t="shared" si="72"/>
        <v>24.23</v>
      </c>
    </row>
    <row r="4619" spans="1:4" x14ac:dyDescent="0.25">
      <c r="A4619" s="13" t="s">
        <v>65869</v>
      </c>
      <c r="B4619" t="s">
        <v>63756</v>
      </c>
      <c r="C4619">
        <v>9.5000000000000001E-2</v>
      </c>
      <c r="D4619" s="7">
        <f t="shared" si="72"/>
        <v>24.23</v>
      </c>
    </row>
    <row r="4620" spans="1:4" x14ac:dyDescent="0.25">
      <c r="A4620" s="13" t="s">
        <v>65868</v>
      </c>
      <c r="B4620" t="s">
        <v>63756</v>
      </c>
      <c r="C4620">
        <v>9.5000000000000001E-2</v>
      </c>
      <c r="D4620" s="7">
        <f t="shared" si="72"/>
        <v>24.23</v>
      </c>
    </row>
    <row r="4621" spans="1:4" x14ac:dyDescent="0.25">
      <c r="A4621" s="13" t="s">
        <v>65867</v>
      </c>
      <c r="B4621" t="s">
        <v>63756</v>
      </c>
      <c r="C4621">
        <v>9.5000000000000001E-2</v>
      </c>
      <c r="D4621" s="7">
        <f t="shared" si="72"/>
        <v>24.23</v>
      </c>
    </row>
    <row r="4622" spans="1:4" x14ac:dyDescent="0.25">
      <c r="A4622" s="13" t="s">
        <v>65866</v>
      </c>
      <c r="B4622" t="s">
        <v>63756</v>
      </c>
      <c r="C4622">
        <v>0.11700000000000001</v>
      </c>
      <c r="D4622" s="7">
        <f t="shared" si="72"/>
        <v>29.84</v>
      </c>
    </row>
    <row r="4623" spans="1:4" x14ac:dyDescent="0.25">
      <c r="A4623" s="13" t="s">
        <v>65865</v>
      </c>
      <c r="B4623" t="s">
        <v>63756</v>
      </c>
      <c r="C4623">
        <v>0.11700000000000001</v>
      </c>
      <c r="D4623" s="7">
        <f t="shared" si="72"/>
        <v>29.84</v>
      </c>
    </row>
    <row r="4624" spans="1:4" x14ac:dyDescent="0.25">
      <c r="A4624" s="13" t="s">
        <v>65864</v>
      </c>
      <c r="B4624" t="s">
        <v>63756</v>
      </c>
      <c r="C4624">
        <v>0.11700000000000001</v>
      </c>
      <c r="D4624" s="7">
        <f t="shared" si="72"/>
        <v>29.84</v>
      </c>
    </row>
    <row r="4625" spans="1:4" x14ac:dyDescent="0.25">
      <c r="A4625" s="13" t="s">
        <v>65863</v>
      </c>
      <c r="B4625" t="s">
        <v>63756</v>
      </c>
      <c r="C4625">
        <v>0.11700000000000001</v>
      </c>
      <c r="D4625" s="7">
        <f t="shared" si="72"/>
        <v>29.84</v>
      </c>
    </row>
    <row r="4626" spans="1:4" x14ac:dyDescent="0.25">
      <c r="A4626" s="13" t="s">
        <v>65862</v>
      </c>
      <c r="B4626" t="s">
        <v>63756</v>
      </c>
      <c r="C4626">
        <v>0.11700000000000001</v>
      </c>
      <c r="D4626" s="7">
        <f t="shared" si="72"/>
        <v>29.84</v>
      </c>
    </row>
    <row r="4627" spans="1:4" x14ac:dyDescent="0.25">
      <c r="A4627" s="13" t="s">
        <v>65861</v>
      </c>
      <c r="B4627" t="s">
        <v>63756</v>
      </c>
      <c r="C4627">
        <v>0.127</v>
      </c>
      <c r="D4627" s="7">
        <f t="shared" si="72"/>
        <v>32.39</v>
      </c>
    </row>
    <row r="4628" spans="1:4" x14ac:dyDescent="0.25">
      <c r="A4628" s="13" t="s">
        <v>65860</v>
      </c>
      <c r="B4628" t="s">
        <v>63756</v>
      </c>
      <c r="C4628">
        <v>0.127</v>
      </c>
      <c r="D4628" s="7">
        <f t="shared" si="72"/>
        <v>32.39</v>
      </c>
    </row>
    <row r="4629" spans="1:4" x14ac:dyDescent="0.25">
      <c r="A4629" s="13" t="s">
        <v>65859</v>
      </c>
      <c r="B4629" t="s">
        <v>63756</v>
      </c>
      <c r="C4629">
        <v>0.127</v>
      </c>
      <c r="D4629" s="7">
        <f t="shared" si="72"/>
        <v>32.39</v>
      </c>
    </row>
    <row r="4630" spans="1:4" x14ac:dyDescent="0.25">
      <c r="A4630" s="13" t="s">
        <v>65858</v>
      </c>
      <c r="B4630" t="s">
        <v>63756</v>
      </c>
      <c r="C4630">
        <v>0.127</v>
      </c>
      <c r="D4630" s="7">
        <f t="shared" si="72"/>
        <v>32.39</v>
      </c>
    </row>
    <row r="4631" spans="1:4" x14ac:dyDescent="0.25">
      <c r="A4631" s="13" t="s">
        <v>65857</v>
      </c>
      <c r="B4631" t="s">
        <v>63756</v>
      </c>
      <c r="C4631">
        <v>0.127</v>
      </c>
      <c r="D4631" s="7">
        <f t="shared" si="72"/>
        <v>32.39</v>
      </c>
    </row>
    <row r="4632" spans="1:4" x14ac:dyDescent="0.25">
      <c r="A4632" s="13" t="s">
        <v>65856</v>
      </c>
      <c r="B4632" t="s">
        <v>63756</v>
      </c>
      <c r="C4632">
        <v>0.13800000000000001</v>
      </c>
      <c r="D4632" s="7">
        <f t="shared" si="72"/>
        <v>35.19</v>
      </c>
    </row>
    <row r="4633" spans="1:4" x14ac:dyDescent="0.25">
      <c r="A4633" s="13" t="s">
        <v>65855</v>
      </c>
      <c r="B4633" t="s">
        <v>63756</v>
      </c>
      <c r="C4633">
        <v>0.13800000000000001</v>
      </c>
      <c r="D4633" s="7">
        <f t="shared" si="72"/>
        <v>35.19</v>
      </c>
    </row>
    <row r="4634" spans="1:4" x14ac:dyDescent="0.25">
      <c r="A4634" s="13" t="s">
        <v>65854</v>
      </c>
      <c r="B4634" t="s">
        <v>63756</v>
      </c>
      <c r="C4634">
        <v>0.13800000000000001</v>
      </c>
      <c r="D4634" s="7">
        <f t="shared" si="72"/>
        <v>35.19</v>
      </c>
    </row>
    <row r="4635" spans="1:4" x14ac:dyDescent="0.25">
      <c r="A4635" s="13" t="s">
        <v>65853</v>
      </c>
      <c r="B4635" t="s">
        <v>63756</v>
      </c>
      <c r="C4635">
        <v>0.13800000000000001</v>
      </c>
      <c r="D4635" s="7">
        <f t="shared" si="72"/>
        <v>35.19</v>
      </c>
    </row>
    <row r="4636" spans="1:4" x14ac:dyDescent="0.25">
      <c r="A4636" s="13" t="s">
        <v>65852</v>
      </c>
      <c r="B4636" t="s">
        <v>63756</v>
      </c>
      <c r="C4636">
        <v>0.13800000000000001</v>
      </c>
      <c r="D4636" s="7">
        <f t="shared" si="72"/>
        <v>35.19</v>
      </c>
    </row>
    <row r="4637" spans="1:4" x14ac:dyDescent="0.25">
      <c r="A4637" s="13" t="s">
        <v>65851</v>
      </c>
      <c r="B4637" t="s">
        <v>63756</v>
      </c>
      <c r="C4637">
        <v>1.4999999999999999E-2</v>
      </c>
      <c r="D4637" s="7">
        <f t="shared" si="72"/>
        <v>3.83</v>
      </c>
    </row>
    <row r="4638" spans="1:4" x14ac:dyDescent="0.25">
      <c r="A4638" s="13" t="s">
        <v>65850</v>
      </c>
      <c r="B4638" t="s">
        <v>63756</v>
      </c>
      <c r="C4638">
        <v>2.5000000000000001E-2</v>
      </c>
      <c r="D4638" s="7">
        <f t="shared" si="72"/>
        <v>6.38</v>
      </c>
    </row>
    <row r="4639" spans="1:4" x14ac:dyDescent="0.25">
      <c r="A4639" s="13" t="s">
        <v>39840</v>
      </c>
      <c r="B4639" t="s">
        <v>63756</v>
      </c>
      <c r="C4639">
        <v>2.9000000000000001E-2</v>
      </c>
      <c r="D4639" s="7">
        <f t="shared" si="72"/>
        <v>7.4</v>
      </c>
    </row>
    <row r="4640" spans="1:4" x14ac:dyDescent="0.25">
      <c r="A4640" s="13" t="s">
        <v>65849</v>
      </c>
      <c r="B4640" t="s">
        <v>63756</v>
      </c>
      <c r="C4640">
        <v>5.6000000000000001E-2</v>
      </c>
      <c r="D4640" s="7">
        <f t="shared" si="72"/>
        <v>14.28</v>
      </c>
    </row>
    <row r="4641" spans="1:4" x14ac:dyDescent="0.25">
      <c r="A4641" s="13" t="s">
        <v>65848</v>
      </c>
      <c r="B4641" t="s">
        <v>63756</v>
      </c>
      <c r="C4641">
        <v>8.5999999999999993E-2</v>
      </c>
      <c r="D4641" s="7">
        <f t="shared" si="72"/>
        <v>21.93</v>
      </c>
    </row>
    <row r="4642" spans="1:4" x14ac:dyDescent="0.25">
      <c r="A4642" s="13" t="s">
        <v>65847</v>
      </c>
      <c r="B4642" t="s">
        <v>63756</v>
      </c>
      <c r="C4642">
        <v>0.13800000000000001</v>
      </c>
      <c r="D4642" s="7">
        <f t="shared" si="72"/>
        <v>35.19</v>
      </c>
    </row>
    <row r="4643" spans="1:4" x14ac:dyDescent="0.25">
      <c r="A4643" s="13" t="s">
        <v>65846</v>
      </c>
      <c r="B4643" t="s">
        <v>63756</v>
      </c>
      <c r="C4643">
        <v>1.4E-2</v>
      </c>
      <c r="D4643" s="7">
        <f t="shared" si="72"/>
        <v>3.57</v>
      </c>
    </row>
    <row r="4644" spans="1:4" x14ac:dyDescent="0.25">
      <c r="A4644" s="13" t="s">
        <v>65845</v>
      </c>
      <c r="B4644" t="s">
        <v>63756</v>
      </c>
      <c r="C4644">
        <v>1.4E-2</v>
      </c>
      <c r="D4644" s="7">
        <f t="shared" si="72"/>
        <v>3.57</v>
      </c>
    </row>
    <row r="4645" spans="1:4" x14ac:dyDescent="0.25">
      <c r="A4645" s="13" t="s">
        <v>65844</v>
      </c>
      <c r="B4645" t="s">
        <v>63756</v>
      </c>
      <c r="C4645">
        <v>1.4E-2</v>
      </c>
      <c r="D4645" s="7">
        <f t="shared" si="72"/>
        <v>3.57</v>
      </c>
    </row>
    <row r="4646" spans="1:4" x14ac:dyDescent="0.25">
      <c r="A4646" s="13" t="s">
        <v>65843</v>
      </c>
      <c r="B4646" t="s">
        <v>63756</v>
      </c>
      <c r="C4646">
        <v>1.4999999999999999E-2</v>
      </c>
      <c r="D4646" s="7">
        <f t="shared" si="72"/>
        <v>3.83</v>
      </c>
    </row>
    <row r="4647" spans="1:4" x14ac:dyDescent="0.25">
      <c r="A4647" s="13" t="s">
        <v>65842</v>
      </c>
      <c r="B4647" t="s">
        <v>63756</v>
      </c>
      <c r="C4647">
        <v>1.4999999999999999E-2</v>
      </c>
      <c r="D4647" s="7">
        <f t="shared" si="72"/>
        <v>3.83</v>
      </c>
    </row>
    <row r="4648" spans="1:4" x14ac:dyDescent="0.25">
      <c r="A4648" s="13" t="s">
        <v>65841</v>
      </c>
      <c r="B4648" t="s">
        <v>63756</v>
      </c>
      <c r="C4648">
        <v>0.02</v>
      </c>
      <c r="D4648" s="7">
        <f t="shared" si="72"/>
        <v>5.0999999999999996</v>
      </c>
    </row>
    <row r="4649" spans="1:4" x14ac:dyDescent="0.25">
      <c r="A4649" s="13" t="s">
        <v>65840</v>
      </c>
      <c r="B4649" t="s">
        <v>63756</v>
      </c>
      <c r="C4649">
        <v>0.02</v>
      </c>
      <c r="D4649" s="7">
        <f t="shared" si="72"/>
        <v>5.0999999999999996</v>
      </c>
    </row>
    <row r="4650" spans="1:4" x14ac:dyDescent="0.25">
      <c r="A4650" s="13" t="s">
        <v>65839</v>
      </c>
      <c r="B4650" t="s">
        <v>63756</v>
      </c>
      <c r="C4650">
        <v>0.02</v>
      </c>
      <c r="D4650" s="7">
        <f t="shared" si="72"/>
        <v>5.0999999999999996</v>
      </c>
    </row>
    <row r="4651" spans="1:4" x14ac:dyDescent="0.25">
      <c r="A4651" s="13" t="s">
        <v>65838</v>
      </c>
      <c r="B4651" t="s">
        <v>63756</v>
      </c>
      <c r="C4651">
        <v>2.5000000000000001E-2</v>
      </c>
      <c r="D4651" s="7">
        <f t="shared" si="72"/>
        <v>6.38</v>
      </c>
    </row>
    <row r="4652" spans="1:4" x14ac:dyDescent="0.25">
      <c r="A4652" s="13" t="s">
        <v>65837</v>
      </c>
      <c r="B4652" t="s">
        <v>63756</v>
      </c>
      <c r="C4652">
        <v>2.5000000000000001E-2</v>
      </c>
      <c r="D4652" s="7">
        <f t="shared" si="72"/>
        <v>6.38</v>
      </c>
    </row>
    <row r="4653" spans="1:4" x14ac:dyDescent="0.25">
      <c r="A4653" s="13" t="s">
        <v>65836</v>
      </c>
      <c r="B4653" t="s">
        <v>63756</v>
      </c>
      <c r="C4653">
        <v>2.9000000000000001E-2</v>
      </c>
      <c r="D4653" s="7">
        <f t="shared" si="72"/>
        <v>7.4</v>
      </c>
    </row>
    <row r="4654" spans="1:4" x14ac:dyDescent="0.25">
      <c r="A4654" s="13" t="s">
        <v>65835</v>
      </c>
      <c r="B4654" t="s">
        <v>63756</v>
      </c>
      <c r="C4654">
        <v>2.9000000000000001E-2</v>
      </c>
      <c r="D4654" s="7">
        <f t="shared" si="72"/>
        <v>7.4</v>
      </c>
    </row>
    <row r="4655" spans="1:4" x14ac:dyDescent="0.25">
      <c r="A4655" s="13" t="s">
        <v>65834</v>
      </c>
      <c r="B4655" t="s">
        <v>63756</v>
      </c>
      <c r="C4655">
        <v>2.9000000000000001E-2</v>
      </c>
      <c r="D4655" s="7">
        <f t="shared" si="72"/>
        <v>7.4</v>
      </c>
    </row>
    <row r="4656" spans="1:4" x14ac:dyDescent="0.25">
      <c r="A4656" s="13" t="s">
        <v>65833</v>
      </c>
      <c r="B4656" t="s">
        <v>63756</v>
      </c>
      <c r="C4656">
        <v>2.9000000000000001E-2</v>
      </c>
      <c r="D4656" s="7">
        <f t="shared" si="72"/>
        <v>7.4</v>
      </c>
    </row>
    <row r="4657" spans="1:4" x14ac:dyDescent="0.25">
      <c r="A4657" s="13" t="s">
        <v>65832</v>
      </c>
      <c r="B4657" t="s">
        <v>63756</v>
      </c>
      <c r="C4657">
        <v>2.9000000000000001E-2</v>
      </c>
      <c r="D4657" s="7">
        <f t="shared" si="72"/>
        <v>7.4</v>
      </c>
    </row>
    <row r="4658" spans="1:4" x14ac:dyDescent="0.25">
      <c r="A4658" s="13" t="s">
        <v>65831</v>
      </c>
      <c r="B4658" t="s">
        <v>63756</v>
      </c>
      <c r="C4658">
        <v>5.6000000000000001E-2</v>
      </c>
      <c r="D4658" s="7">
        <f t="shared" si="72"/>
        <v>14.28</v>
      </c>
    </row>
    <row r="4659" spans="1:4" x14ac:dyDescent="0.25">
      <c r="A4659" s="13" t="s">
        <v>65830</v>
      </c>
      <c r="B4659" t="s">
        <v>63756</v>
      </c>
      <c r="C4659">
        <v>5.6000000000000001E-2</v>
      </c>
      <c r="D4659" s="7">
        <f t="shared" si="72"/>
        <v>14.28</v>
      </c>
    </row>
    <row r="4660" spans="1:4" x14ac:dyDescent="0.25">
      <c r="A4660" s="13" t="s">
        <v>65829</v>
      </c>
      <c r="B4660" t="s">
        <v>63756</v>
      </c>
      <c r="C4660">
        <v>5.6000000000000001E-2</v>
      </c>
      <c r="D4660" s="7">
        <f t="shared" si="72"/>
        <v>14.28</v>
      </c>
    </row>
    <row r="4661" spans="1:4" x14ac:dyDescent="0.25">
      <c r="A4661" s="13" t="s">
        <v>65828</v>
      </c>
      <c r="B4661" t="s">
        <v>63756</v>
      </c>
      <c r="C4661">
        <v>5.6000000000000001E-2</v>
      </c>
      <c r="D4661" s="7">
        <f t="shared" si="72"/>
        <v>14.28</v>
      </c>
    </row>
    <row r="4662" spans="1:4" x14ac:dyDescent="0.25">
      <c r="A4662" s="13" t="s">
        <v>65827</v>
      </c>
      <c r="B4662" t="s">
        <v>63756</v>
      </c>
      <c r="C4662">
        <v>5.6000000000000001E-2</v>
      </c>
      <c r="D4662" s="7">
        <f t="shared" si="72"/>
        <v>14.28</v>
      </c>
    </row>
    <row r="4663" spans="1:4" x14ac:dyDescent="0.25">
      <c r="A4663" s="13" t="s">
        <v>65826</v>
      </c>
      <c r="B4663" t="s">
        <v>63756</v>
      </c>
      <c r="C4663">
        <v>8.5999999999999993E-2</v>
      </c>
      <c r="D4663" s="7">
        <f t="shared" si="72"/>
        <v>21.93</v>
      </c>
    </row>
    <row r="4664" spans="1:4" x14ac:dyDescent="0.25">
      <c r="A4664" s="13" t="s">
        <v>65825</v>
      </c>
      <c r="B4664" t="s">
        <v>63756</v>
      </c>
      <c r="C4664">
        <v>8.5999999999999993E-2</v>
      </c>
      <c r="D4664" s="7">
        <f t="shared" si="72"/>
        <v>21.93</v>
      </c>
    </row>
    <row r="4665" spans="1:4" x14ac:dyDescent="0.25">
      <c r="A4665" s="13" t="s">
        <v>65824</v>
      </c>
      <c r="B4665" t="s">
        <v>63756</v>
      </c>
      <c r="C4665">
        <v>8.5999999999999993E-2</v>
      </c>
      <c r="D4665" s="7">
        <f t="shared" si="72"/>
        <v>21.93</v>
      </c>
    </row>
    <row r="4666" spans="1:4" x14ac:dyDescent="0.25">
      <c r="A4666" s="13" t="s">
        <v>65823</v>
      </c>
      <c r="B4666" t="s">
        <v>63756</v>
      </c>
      <c r="C4666">
        <v>8.5999999999999993E-2</v>
      </c>
      <c r="D4666" s="7">
        <f t="shared" si="72"/>
        <v>21.93</v>
      </c>
    </row>
    <row r="4667" spans="1:4" x14ac:dyDescent="0.25">
      <c r="A4667" s="13" t="s">
        <v>65822</v>
      </c>
      <c r="B4667" t="s">
        <v>63756</v>
      </c>
      <c r="C4667">
        <v>8.5999999999999993E-2</v>
      </c>
      <c r="D4667" s="7">
        <f t="shared" si="72"/>
        <v>21.93</v>
      </c>
    </row>
    <row r="4668" spans="1:4" x14ac:dyDescent="0.25">
      <c r="A4668" s="13" t="s">
        <v>65821</v>
      </c>
      <c r="B4668" t="s">
        <v>63756</v>
      </c>
      <c r="C4668">
        <v>0.13800000000000001</v>
      </c>
      <c r="D4668" s="7">
        <f t="shared" si="72"/>
        <v>35.19</v>
      </c>
    </row>
    <row r="4669" spans="1:4" x14ac:dyDescent="0.25">
      <c r="A4669" s="13" t="s">
        <v>65820</v>
      </c>
      <c r="B4669" t="s">
        <v>63756</v>
      </c>
      <c r="C4669">
        <v>0.13800000000000001</v>
      </c>
      <c r="D4669" s="7">
        <f t="shared" si="72"/>
        <v>35.19</v>
      </c>
    </row>
    <row r="4670" spans="1:4" x14ac:dyDescent="0.25">
      <c r="A4670" s="13" t="s">
        <v>65819</v>
      </c>
      <c r="B4670" t="s">
        <v>63756</v>
      </c>
      <c r="C4670">
        <v>0.13800000000000001</v>
      </c>
      <c r="D4670" s="7">
        <f t="shared" si="72"/>
        <v>35.19</v>
      </c>
    </row>
    <row r="4671" spans="1:4" x14ac:dyDescent="0.25">
      <c r="A4671" s="13" t="s">
        <v>65818</v>
      </c>
      <c r="B4671" t="s">
        <v>63756</v>
      </c>
      <c r="C4671">
        <v>0.13800000000000001</v>
      </c>
      <c r="D4671" s="7">
        <f t="shared" si="72"/>
        <v>35.19</v>
      </c>
    </row>
    <row r="4672" spans="1:4" x14ac:dyDescent="0.25">
      <c r="A4672" s="13" t="s">
        <v>65817</v>
      </c>
      <c r="B4672" t="s">
        <v>63756</v>
      </c>
      <c r="C4672">
        <v>0.13800000000000001</v>
      </c>
      <c r="D4672" s="7">
        <f t="shared" si="72"/>
        <v>35.19</v>
      </c>
    </row>
    <row r="4673" spans="1:4" x14ac:dyDescent="0.25">
      <c r="A4673" s="13" t="s">
        <v>39844</v>
      </c>
      <c r="B4673" t="s">
        <v>63756</v>
      </c>
      <c r="C4673">
        <v>4.0000000000000001E-3</v>
      </c>
      <c r="D4673" s="7">
        <f t="shared" si="72"/>
        <v>1.02</v>
      </c>
    </row>
    <row r="4674" spans="1:4" x14ac:dyDescent="0.25">
      <c r="A4674" s="13" t="s">
        <v>39849</v>
      </c>
      <c r="B4674" t="s">
        <v>63756</v>
      </c>
      <c r="C4674">
        <v>4.0000000000000001E-3</v>
      </c>
      <c r="D4674" s="7">
        <f t="shared" ref="D4674:D4737" si="73">ROUND(C4674*$D$1,2)</f>
        <v>1.02</v>
      </c>
    </row>
    <row r="4675" spans="1:4" x14ac:dyDescent="0.25">
      <c r="A4675" s="13" t="s">
        <v>39853</v>
      </c>
      <c r="B4675" t="s">
        <v>63756</v>
      </c>
      <c r="C4675">
        <v>4.0000000000000001E-3</v>
      </c>
      <c r="D4675" s="7">
        <f t="shared" si="73"/>
        <v>1.02</v>
      </c>
    </row>
    <row r="4676" spans="1:4" x14ac:dyDescent="0.25">
      <c r="A4676" s="13" t="s">
        <v>39857</v>
      </c>
      <c r="B4676" t="s">
        <v>63756</v>
      </c>
      <c r="C4676">
        <v>4.0000000000000001E-3</v>
      </c>
      <c r="D4676" s="7">
        <f t="shared" si="73"/>
        <v>1.02</v>
      </c>
    </row>
    <row r="4677" spans="1:4" x14ac:dyDescent="0.25">
      <c r="A4677" s="13" t="s">
        <v>39861</v>
      </c>
      <c r="B4677" t="s">
        <v>63756</v>
      </c>
      <c r="C4677">
        <v>4.0000000000000001E-3</v>
      </c>
      <c r="D4677" s="7">
        <f t="shared" si="73"/>
        <v>1.02</v>
      </c>
    </row>
    <row r="4678" spans="1:4" x14ac:dyDescent="0.25">
      <c r="A4678" s="13" t="s">
        <v>39865</v>
      </c>
      <c r="B4678" t="s">
        <v>63756</v>
      </c>
      <c r="C4678">
        <v>4.0000000000000001E-3</v>
      </c>
      <c r="D4678" s="7">
        <f t="shared" si="73"/>
        <v>1.02</v>
      </c>
    </row>
    <row r="4679" spans="1:4" x14ac:dyDescent="0.25">
      <c r="A4679" s="13" t="s">
        <v>39869</v>
      </c>
      <c r="B4679" t="s">
        <v>63756</v>
      </c>
      <c r="C4679">
        <v>4.0000000000000001E-3</v>
      </c>
      <c r="D4679" s="7">
        <f t="shared" si="73"/>
        <v>1.02</v>
      </c>
    </row>
    <row r="4680" spans="1:4" x14ac:dyDescent="0.25">
      <c r="A4680" s="13" t="s">
        <v>39873</v>
      </c>
      <c r="B4680" t="s">
        <v>63756</v>
      </c>
      <c r="C4680">
        <v>4.0000000000000001E-3</v>
      </c>
      <c r="D4680" s="7">
        <f t="shared" si="73"/>
        <v>1.02</v>
      </c>
    </row>
    <row r="4681" spans="1:4" x14ac:dyDescent="0.25">
      <c r="A4681" s="13" t="s">
        <v>39877</v>
      </c>
      <c r="B4681" t="s">
        <v>63756</v>
      </c>
      <c r="C4681">
        <v>4.0000000000000001E-3</v>
      </c>
      <c r="D4681" s="7">
        <f t="shared" si="73"/>
        <v>1.02</v>
      </c>
    </row>
    <row r="4682" spans="1:4" x14ac:dyDescent="0.25">
      <c r="A4682" s="13" t="s">
        <v>39881</v>
      </c>
      <c r="B4682" t="s">
        <v>63756</v>
      </c>
      <c r="C4682">
        <v>4.0000000000000001E-3</v>
      </c>
      <c r="D4682" s="7">
        <f t="shared" si="73"/>
        <v>1.02</v>
      </c>
    </row>
    <row r="4683" spans="1:4" x14ac:dyDescent="0.25">
      <c r="A4683" s="13" t="s">
        <v>39885</v>
      </c>
      <c r="B4683" t="s">
        <v>63756</v>
      </c>
      <c r="C4683">
        <v>4.0000000000000001E-3</v>
      </c>
      <c r="D4683" s="7">
        <f t="shared" si="73"/>
        <v>1.02</v>
      </c>
    </row>
    <row r="4684" spans="1:4" x14ac:dyDescent="0.25">
      <c r="A4684" s="13" t="s">
        <v>39889</v>
      </c>
      <c r="B4684" t="s">
        <v>63756</v>
      </c>
      <c r="C4684">
        <v>4.0000000000000001E-3</v>
      </c>
      <c r="D4684" s="7">
        <f t="shared" si="73"/>
        <v>1.02</v>
      </c>
    </row>
    <row r="4685" spans="1:4" x14ac:dyDescent="0.25">
      <c r="A4685" s="13" t="s">
        <v>65816</v>
      </c>
      <c r="B4685" t="s">
        <v>63756</v>
      </c>
      <c r="C4685">
        <v>3.5999999999999997E-2</v>
      </c>
      <c r="D4685" s="7">
        <f t="shared" si="73"/>
        <v>9.18</v>
      </c>
    </row>
    <row r="4686" spans="1:4" x14ac:dyDescent="0.25">
      <c r="A4686" s="13" t="s">
        <v>39893</v>
      </c>
      <c r="B4686" t="s">
        <v>63756</v>
      </c>
      <c r="C4686">
        <v>7.0000000000000001E-3</v>
      </c>
      <c r="D4686" s="7">
        <f t="shared" si="73"/>
        <v>1.79</v>
      </c>
    </row>
    <row r="4687" spans="1:4" x14ac:dyDescent="0.25">
      <c r="A4687" s="13" t="s">
        <v>39898</v>
      </c>
      <c r="B4687" t="s">
        <v>63756</v>
      </c>
      <c r="C4687">
        <v>1.9E-2</v>
      </c>
      <c r="D4687" s="7">
        <f t="shared" si="73"/>
        <v>4.8499999999999996</v>
      </c>
    </row>
    <row r="4688" spans="1:4" x14ac:dyDescent="0.25">
      <c r="A4688" s="13" t="s">
        <v>39902</v>
      </c>
      <c r="B4688" t="s">
        <v>63756</v>
      </c>
      <c r="C4688">
        <v>3.6999999999999998E-2</v>
      </c>
      <c r="D4688" s="7">
        <f t="shared" si="73"/>
        <v>9.44</v>
      </c>
    </row>
    <row r="4689" spans="1:4" x14ac:dyDescent="0.25">
      <c r="A4689" s="13" t="s">
        <v>39906</v>
      </c>
      <c r="B4689" t="s">
        <v>63756</v>
      </c>
      <c r="C4689">
        <v>6.3E-2</v>
      </c>
      <c r="D4689" s="7">
        <f t="shared" si="73"/>
        <v>16.07</v>
      </c>
    </row>
    <row r="4690" spans="1:4" x14ac:dyDescent="0.25">
      <c r="A4690" s="13" t="s">
        <v>39910</v>
      </c>
      <c r="B4690" t="s">
        <v>63756</v>
      </c>
      <c r="C4690">
        <v>3.0000000000000001E-3</v>
      </c>
      <c r="D4690" s="7">
        <f t="shared" si="73"/>
        <v>0.77</v>
      </c>
    </row>
    <row r="4691" spans="1:4" x14ac:dyDescent="0.25">
      <c r="A4691" s="13" t="s">
        <v>39914</v>
      </c>
      <c r="B4691" t="s">
        <v>63756</v>
      </c>
      <c r="C4691">
        <v>3.0000000000000001E-3</v>
      </c>
      <c r="D4691" s="7">
        <f t="shared" si="73"/>
        <v>0.77</v>
      </c>
    </row>
    <row r="4692" spans="1:4" x14ac:dyDescent="0.25">
      <c r="A4692" s="13" t="s">
        <v>39918</v>
      </c>
      <c r="B4692" t="s">
        <v>63756</v>
      </c>
      <c r="C4692">
        <v>4.0000000000000001E-3</v>
      </c>
      <c r="D4692" s="7">
        <f t="shared" si="73"/>
        <v>1.02</v>
      </c>
    </row>
    <row r="4693" spans="1:4" x14ac:dyDescent="0.25">
      <c r="A4693" s="13" t="s">
        <v>39922</v>
      </c>
      <c r="B4693" t="s">
        <v>63756</v>
      </c>
      <c r="C4693">
        <v>7.0000000000000001E-3</v>
      </c>
      <c r="D4693" s="7">
        <f t="shared" si="73"/>
        <v>1.79</v>
      </c>
    </row>
    <row r="4694" spans="1:4" x14ac:dyDescent="0.25">
      <c r="A4694" s="13" t="s">
        <v>39926</v>
      </c>
      <c r="B4694" t="s">
        <v>63756</v>
      </c>
      <c r="C4694">
        <v>4.0000000000000001E-3</v>
      </c>
      <c r="D4694" s="7">
        <f t="shared" si="73"/>
        <v>1.02</v>
      </c>
    </row>
    <row r="4695" spans="1:4" x14ac:dyDescent="0.25">
      <c r="A4695" s="13" t="s">
        <v>39930</v>
      </c>
      <c r="B4695" t="s">
        <v>63756</v>
      </c>
      <c r="C4695">
        <v>1.2E-2</v>
      </c>
      <c r="D4695" s="7">
        <f t="shared" si="73"/>
        <v>3.06</v>
      </c>
    </row>
    <row r="4696" spans="1:4" x14ac:dyDescent="0.25">
      <c r="A4696" s="13" t="s">
        <v>39934</v>
      </c>
      <c r="B4696" t="s">
        <v>63756</v>
      </c>
      <c r="C4696">
        <v>7.0000000000000001E-3</v>
      </c>
      <c r="D4696" s="7">
        <f t="shared" si="73"/>
        <v>1.79</v>
      </c>
    </row>
    <row r="4697" spans="1:4" x14ac:dyDescent="0.25">
      <c r="A4697" s="13" t="s">
        <v>39938</v>
      </c>
      <c r="B4697" t="s">
        <v>63756</v>
      </c>
      <c r="C4697">
        <v>1.2E-2</v>
      </c>
      <c r="D4697" s="7">
        <f t="shared" si="73"/>
        <v>3.06</v>
      </c>
    </row>
    <row r="4698" spans="1:4" x14ac:dyDescent="0.25">
      <c r="A4698" s="13" t="s">
        <v>39942</v>
      </c>
      <c r="B4698" t="s">
        <v>63756</v>
      </c>
      <c r="C4698">
        <v>1.9E-2</v>
      </c>
      <c r="D4698" s="7">
        <f t="shared" si="73"/>
        <v>4.8499999999999996</v>
      </c>
    </row>
    <row r="4699" spans="1:4" x14ac:dyDescent="0.25">
      <c r="A4699" s="13" t="s">
        <v>39946</v>
      </c>
      <c r="B4699" t="s">
        <v>63756</v>
      </c>
      <c r="C4699">
        <v>2.1000000000000001E-2</v>
      </c>
      <c r="D4699" s="7">
        <f t="shared" si="73"/>
        <v>5.36</v>
      </c>
    </row>
    <row r="4700" spans="1:4" x14ac:dyDescent="0.25">
      <c r="A4700" s="13" t="s">
        <v>39950</v>
      </c>
      <c r="B4700" t="s">
        <v>63756</v>
      </c>
      <c r="C4700">
        <v>3.6999999999999998E-2</v>
      </c>
      <c r="D4700" s="7">
        <f t="shared" si="73"/>
        <v>9.44</v>
      </c>
    </row>
    <row r="4701" spans="1:4" x14ac:dyDescent="0.25">
      <c r="A4701" s="13" t="s">
        <v>39954</v>
      </c>
      <c r="B4701" t="s">
        <v>63756</v>
      </c>
      <c r="C4701">
        <v>3.6999999999999998E-2</v>
      </c>
      <c r="D4701" s="7">
        <f t="shared" si="73"/>
        <v>9.44</v>
      </c>
    </row>
    <row r="4702" spans="1:4" x14ac:dyDescent="0.25">
      <c r="A4702" s="13" t="s">
        <v>39958</v>
      </c>
      <c r="B4702" t="s">
        <v>63756</v>
      </c>
      <c r="C4702">
        <v>6.3E-2</v>
      </c>
      <c r="D4702" s="7">
        <f t="shared" si="73"/>
        <v>16.07</v>
      </c>
    </row>
    <row r="4703" spans="1:4" x14ac:dyDescent="0.25">
      <c r="A4703" s="13" t="s">
        <v>39962</v>
      </c>
      <c r="B4703" t="s">
        <v>63756</v>
      </c>
      <c r="C4703">
        <v>3.6999999999999998E-2</v>
      </c>
      <c r="D4703" s="7">
        <f t="shared" si="73"/>
        <v>9.44</v>
      </c>
    </row>
    <row r="4704" spans="1:4" x14ac:dyDescent="0.25">
      <c r="A4704" s="13" t="s">
        <v>39966</v>
      </c>
      <c r="B4704" t="s">
        <v>63756</v>
      </c>
      <c r="C4704">
        <v>6.3E-2</v>
      </c>
      <c r="D4704" s="7">
        <f t="shared" si="73"/>
        <v>16.07</v>
      </c>
    </row>
    <row r="4705" spans="1:4" x14ac:dyDescent="0.25">
      <c r="A4705" s="13" t="s">
        <v>39970</v>
      </c>
      <c r="B4705" t="s">
        <v>63756</v>
      </c>
      <c r="C4705">
        <v>0.113</v>
      </c>
      <c r="D4705" s="7">
        <f t="shared" si="73"/>
        <v>28.82</v>
      </c>
    </row>
    <row r="4706" spans="1:4" x14ac:dyDescent="0.25">
      <c r="A4706" s="13" t="s">
        <v>39974</v>
      </c>
      <c r="B4706" t="s">
        <v>63756</v>
      </c>
      <c r="C4706">
        <v>0.104</v>
      </c>
      <c r="D4706" s="7">
        <f t="shared" si="73"/>
        <v>26.52</v>
      </c>
    </row>
    <row r="4707" spans="1:4" x14ac:dyDescent="0.25">
      <c r="A4707" s="13" t="s">
        <v>39978</v>
      </c>
      <c r="B4707" t="s">
        <v>63756</v>
      </c>
      <c r="C4707">
        <v>0.20699999999999999</v>
      </c>
      <c r="D4707" s="7">
        <f t="shared" si="73"/>
        <v>52.79</v>
      </c>
    </row>
    <row r="4708" spans="1:4" x14ac:dyDescent="0.25">
      <c r="A4708" s="13" t="s">
        <v>65815</v>
      </c>
      <c r="B4708" t="s">
        <v>63756</v>
      </c>
      <c r="C4708">
        <v>3.5999999999999997E-2</v>
      </c>
      <c r="D4708" s="7">
        <f t="shared" si="73"/>
        <v>9.18</v>
      </c>
    </row>
    <row r="4709" spans="1:4" x14ac:dyDescent="0.25">
      <c r="A4709" s="13" t="s">
        <v>65814</v>
      </c>
      <c r="B4709" t="s">
        <v>63756</v>
      </c>
      <c r="C4709">
        <v>6.3E-2</v>
      </c>
      <c r="D4709" s="7">
        <f t="shared" si="73"/>
        <v>16.07</v>
      </c>
    </row>
    <row r="4710" spans="1:4" x14ac:dyDescent="0.25">
      <c r="A4710" s="13" t="s">
        <v>39982</v>
      </c>
      <c r="B4710" t="s">
        <v>63756</v>
      </c>
      <c r="C4710">
        <v>3.0000000000000001E-3</v>
      </c>
      <c r="D4710" s="7">
        <f t="shared" si="73"/>
        <v>0.77</v>
      </c>
    </row>
    <row r="4711" spans="1:4" x14ac:dyDescent="0.25">
      <c r="A4711" s="13" t="s">
        <v>39986</v>
      </c>
      <c r="B4711" t="s">
        <v>63756</v>
      </c>
      <c r="C4711">
        <v>3.0000000000000001E-3</v>
      </c>
      <c r="D4711" s="7">
        <f t="shared" si="73"/>
        <v>0.77</v>
      </c>
    </row>
    <row r="4712" spans="1:4" x14ac:dyDescent="0.25">
      <c r="A4712" s="13" t="s">
        <v>39990</v>
      </c>
      <c r="B4712" t="s">
        <v>63756</v>
      </c>
      <c r="C4712">
        <v>4.0000000000000001E-3</v>
      </c>
      <c r="D4712" s="7">
        <f t="shared" si="73"/>
        <v>1.02</v>
      </c>
    </row>
    <row r="4713" spans="1:4" x14ac:dyDescent="0.25">
      <c r="A4713" s="13" t="s">
        <v>39994</v>
      </c>
      <c r="B4713" t="s">
        <v>63756</v>
      </c>
      <c r="C4713">
        <v>7.0000000000000001E-3</v>
      </c>
      <c r="D4713" s="7">
        <f t="shared" si="73"/>
        <v>1.79</v>
      </c>
    </row>
    <row r="4714" spans="1:4" x14ac:dyDescent="0.25">
      <c r="A4714" s="13" t="s">
        <v>39998</v>
      </c>
      <c r="B4714" t="s">
        <v>63756</v>
      </c>
      <c r="C4714">
        <v>4.0000000000000001E-3</v>
      </c>
      <c r="D4714" s="7">
        <f t="shared" si="73"/>
        <v>1.02</v>
      </c>
    </row>
    <row r="4715" spans="1:4" x14ac:dyDescent="0.25">
      <c r="A4715" s="13" t="s">
        <v>40002</v>
      </c>
      <c r="B4715" t="s">
        <v>63756</v>
      </c>
      <c r="C4715">
        <v>1.2E-2</v>
      </c>
      <c r="D4715" s="7">
        <f t="shared" si="73"/>
        <v>3.06</v>
      </c>
    </row>
    <row r="4716" spans="1:4" x14ac:dyDescent="0.25">
      <c r="A4716" s="13" t="s">
        <v>40006</v>
      </c>
      <c r="B4716" t="s">
        <v>63756</v>
      </c>
      <c r="C4716">
        <v>7.0000000000000001E-3</v>
      </c>
      <c r="D4716" s="7">
        <f t="shared" si="73"/>
        <v>1.79</v>
      </c>
    </row>
    <row r="4717" spans="1:4" x14ac:dyDescent="0.25">
      <c r="A4717" s="13" t="s">
        <v>40010</v>
      </c>
      <c r="B4717" t="s">
        <v>63756</v>
      </c>
      <c r="C4717">
        <v>1.2E-2</v>
      </c>
      <c r="D4717" s="7">
        <f t="shared" si="73"/>
        <v>3.06</v>
      </c>
    </row>
    <row r="4718" spans="1:4" x14ac:dyDescent="0.25">
      <c r="A4718" s="13" t="s">
        <v>40014</v>
      </c>
      <c r="B4718" t="s">
        <v>63756</v>
      </c>
      <c r="C4718">
        <v>1.9E-2</v>
      </c>
      <c r="D4718" s="7">
        <f t="shared" si="73"/>
        <v>4.8499999999999996</v>
      </c>
    </row>
    <row r="4719" spans="1:4" x14ac:dyDescent="0.25">
      <c r="A4719" s="13" t="s">
        <v>40018</v>
      </c>
      <c r="B4719" t="s">
        <v>63756</v>
      </c>
      <c r="C4719">
        <v>2.1000000000000001E-2</v>
      </c>
      <c r="D4719" s="7">
        <f t="shared" si="73"/>
        <v>5.36</v>
      </c>
    </row>
    <row r="4720" spans="1:4" x14ac:dyDescent="0.25">
      <c r="A4720" s="13" t="s">
        <v>40022</v>
      </c>
      <c r="B4720" t="s">
        <v>63756</v>
      </c>
      <c r="C4720">
        <v>3.6999999999999998E-2</v>
      </c>
      <c r="D4720" s="7">
        <f t="shared" si="73"/>
        <v>9.44</v>
      </c>
    </row>
    <row r="4721" spans="1:4" x14ac:dyDescent="0.25">
      <c r="A4721" s="13" t="s">
        <v>40026</v>
      </c>
      <c r="B4721" t="s">
        <v>63756</v>
      </c>
      <c r="C4721">
        <v>3.6999999999999998E-2</v>
      </c>
      <c r="D4721" s="7">
        <f t="shared" si="73"/>
        <v>9.44</v>
      </c>
    </row>
    <row r="4722" spans="1:4" x14ac:dyDescent="0.25">
      <c r="A4722" s="13" t="s">
        <v>40030</v>
      </c>
      <c r="B4722" t="s">
        <v>63756</v>
      </c>
      <c r="C4722">
        <v>6.3E-2</v>
      </c>
      <c r="D4722" s="7">
        <f t="shared" si="73"/>
        <v>16.07</v>
      </c>
    </row>
    <row r="4723" spans="1:4" x14ac:dyDescent="0.25">
      <c r="A4723" s="13" t="s">
        <v>40034</v>
      </c>
      <c r="B4723" t="s">
        <v>63756</v>
      </c>
      <c r="C4723">
        <v>3.6999999999999998E-2</v>
      </c>
      <c r="D4723" s="7">
        <f t="shared" si="73"/>
        <v>9.44</v>
      </c>
    </row>
    <row r="4724" spans="1:4" x14ac:dyDescent="0.25">
      <c r="A4724" s="13" t="s">
        <v>40038</v>
      </c>
      <c r="B4724" t="s">
        <v>63756</v>
      </c>
      <c r="C4724">
        <v>6.3E-2</v>
      </c>
      <c r="D4724" s="7">
        <f t="shared" si="73"/>
        <v>16.07</v>
      </c>
    </row>
    <row r="4725" spans="1:4" x14ac:dyDescent="0.25">
      <c r="A4725" s="13" t="s">
        <v>40042</v>
      </c>
      <c r="B4725" t="s">
        <v>63756</v>
      </c>
      <c r="C4725">
        <v>0.113</v>
      </c>
      <c r="D4725" s="7">
        <f t="shared" si="73"/>
        <v>28.82</v>
      </c>
    </row>
    <row r="4726" spans="1:4" x14ac:dyDescent="0.25">
      <c r="A4726" s="13" t="s">
        <v>40046</v>
      </c>
      <c r="B4726" t="s">
        <v>63756</v>
      </c>
      <c r="C4726">
        <v>0.104</v>
      </c>
      <c r="D4726" s="7">
        <f t="shared" si="73"/>
        <v>26.52</v>
      </c>
    </row>
    <row r="4727" spans="1:4" x14ac:dyDescent="0.25">
      <c r="A4727" s="13" t="s">
        <v>40050</v>
      </c>
      <c r="B4727" t="s">
        <v>63756</v>
      </c>
      <c r="C4727">
        <v>0.20699999999999999</v>
      </c>
      <c r="D4727" s="7">
        <f t="shared" si="73"/>
        <v>52.79</v>
      </c>
    </row>
    <row r="4728" spans="1:4" x14ac:dyDescent="0.25">
      <c r="A4728" s="13" t="s">
        <v>40054</v>
      </c>
      <c r="B4728" t="s">
        <v>63756</v>
      </c>
      <c r="C4728">
        <v>3.0000000000000001E-3</v>
      </c>
      <c r="D4728" s="7">
        <f t="shared" si="73"/>
        <v>0.77</v>
      </c>
    </row>
    <row r="4729" spans="1:4" x14ac:dyDescent="0.25">
      <c r="A4729" s="13" t="s">
        <v>40058</v>
      </c>
      <c r="B4729" t="s">
        <v>63756</v>
      </c>
      <c r="C4729">
        <v>4.0000000000000001E-3</v>
      </c>
      <c r="D4729" s="7">
        <f t="shared" si="73"/>
        <v>1.02</v>
      </c>
    </row>
    <row r="4730" spans="1:4" x14ac:dyDescent="0.25">
      <c r="A4730" s="13" t="s">
        <v>40062</v>
      </c>
      <c r="B4730" t="s">
        <v>63756</v>
      </c>
      <c r="C4730">
        <v>4.0000000000000001E-3</v>
      </c>
      <c r="D4730" s="7">
        <f t="shared" si="73"/>
        <v>1.02</v>
      </c>
    </row>
    <row r="4731" spans="1:4" x14ac:dyDescent="0.25">
      <c r="A4731" s="13" t="s">
        <v>40066</v>
      </c>
      <c r="B4731" t="s">
        <v>63756</v>
      </c>
      <c r="C4731">
        <v>7.0000000000000001E-3</v>
      </c>
      <c r="D4731" s="7">
        <f t="shared" si="73"/>
        <v>1.79</v>
      </c>
    </row>
    <row r="4732" spans="1:4" x14ac:dyDescent="0.25">
      <c r="A4732" s="13" t="s">
        <v>65813</v>
      </c>
      <c r="B4732" t="s">
        <v>63756</v>
      </c>
      <c r="C4732">
        <v>6.0000000000000001E-3</v>
      </c>
      <c r="D4732" s="7">
        <f t="shared" si="73"/>
        <v>1.53</v>
      </c>
    </row>
    <row r="4733" spans="1:4" x14ac:dyDescent="0.25">
      <c r="A4733" s="13" t="s">
        <v>40070</v>
      </c>
      <c r="B4733" t="s">
        <v>63756</v>
      </c>
      <c r="C4733">
        <v>1.2E-2</v>
      </c>
      <c r="D4733" s="7">
        <f t="shared" si="73"/>
        <v>3.06</v>
      </c>
    </row>
    <row r="4734" spans="1:4" x14ac:dyDescent="0.25">
      <c r="A4734" s="13" t="s">
        <v>65812</v>
      </c>
      <c r="B4734" t="s">
        <v>63756</v>
      </c>
      <c r="C4734">
        <v>1.2999999999999999E-2</v>
      </c>
      <c r="D4734" s="7">
        <f t="shared" si="73"/>
        <v>3.32</v>
      </c>
    </row>
    <row r="4735" spans="1:4" x14ac:dyDescent="0.25">
      <c r="A4735" s="13" t="s">
        <v>40074</v>
      </c>
      <c r="B4735" t="s">
        <v>63756</v>
      </c>
      <c r="C4735">
        <v>2.1000000000000001E-2</v>
      </c>
      <c r="D4735" s="7">
        <f t="shared" si="73"/>
        <v>5.36</v>
      </c>
    </row>
    <row r="4736" spans="1:4" x14ac:dyDescent="0.25">
      <c r="A4736" s="13" t="s">
        <v>65811</v>
      </c>
      <c r="B4736" t="s">
        <v>63756</v>
      </c>
      <c r="C4736">
        <v>2.3E-2</v>
      </c>
      <c r="D4736" s="7">
        <f t="shared" si="73"/>
        <v>5.87</v>
      </c>
    </row>
    <row r="4737" spans="1:4" x14ac:dyDescent="0.25">
      <c r="A4737" s="13" t="s">
        <v>40078</v>
      </c>
      <c r="B4737" t="s">
        <v>63756</v>
      </c>
      <c r="C4737">
        <v>3.6999999999999998E-2</v>
      </c>
      <c r="D4737" s="7">
        <f t="shared" si="73"/>
        <v>9.44</v>
      </c>
    </row>
    <row r="4738" spans="1:4" x14ac:dyDescent="0.25">
      <c r="A4738" s="13" t="s">
        <v>40082</v>
      </c>
      <c r="B4738" t="s">
        <v>63756</v>
      </c>
      <c r="C4738">
        <v>6.3E-2</v>
      </c>
      <c r="D4738" s="7">
        <f t="shared" ref="D4738:D4801" si="74">ROUND(C4738*$D$1,2)</f>
        <v>16.07</v>
      </c>
    </row>
    <row r="4739" spans="1:4" x14ac:dyDescent="0.25">
      <c r="A4739" s="13" t="s">
        <v>40086</v>
      </c>
      <c r="B4739" t="s">
        <v>63756</v>
      </c>
      <c r="C4739">
        <v>0.113</v>
      </c>
      <c r="D4739" s="7">
        <f t="shared" si="74"/>
        <v>28.82</v>
      </c>
    </row>
    <row r="4740" spans="1:4" x14ac:dyDescent="0.25">
      <c r="A4740" s="13" t="s">
        <v>40090</v>
      </c>
      <c r="B4740" t="s">
        <v>63756</v>
      </c>
      <c r="C4740">
        <v>3.0000000000000001E-3</v>
      </c>
      <c r="D4740" s="7">
        <f t="shared" si="74"/>
        <v>0.77</v>
      </c>
    </row>
    <row r="4741" spans="1:4" x14ac:dyDescent="0.25">
      <c r="A4741" s="13" t="s">
        <v>40094</v>
      </c>
      <c r="B4741" t="s">
        <v>63756</v>
      </c>
      <c r="C4741">
        <v>4.0000000000000001E-3</v>
      </c>
      <c r="D4741" s="7">
        <f t="shared" si="74"/>
        <v>1.02</v>
      </c>
    </row>
    <row r="4742" spans="1:4" x14ac:dyDescent="0.25">
      <c r="A4742" s="13" t="s">
        <v>40098</v>
      </c>
      <c r="B4742" t="s">
        <v>63756</v>
      </c>
      <c r="C4742">
        <v>4.0000000000000001E-3</v>
      </c>
      <c r="D4742" s="7">
        <f t="shared" si="74"/>
        <v>1.02</v>
      </c>
    </row>
    <row r="4743" spans="1:4" x14ac:dyDescent="0.25">
      <c r="A4743" s="13" t="s">
        <v>40102</v>
      </c>
      <c r="B4743" t="s">
        <v>63756</v>
      </c>
      <c r="C4743">
        <v>7.0000000000000001E-3</v>
      </c>
      <c r="D4743" s="7">
        <f t="shared" si="74"/>
        <v>1.79</v>
      </c>
    </row>
    <row r="4744" spans="1:4" x14ac:dyDescent="0.25">
      <c r="A4744" s="13" t="s">
        <v>40106</v>
      </c>
      <c r="B4744" t="s">
        <v>63756</v>
      </c>
      <c r="C4744">
        <v>1.2E-2</v>
      </c>
      <c r="D4744" s="7">
        <f t="shared" si="74"/>
        <v>3.06</v>
      </c>
    </row>
    <row r="4745" spans="1:4" x14ac:dyDescent="0.25">
      <c r="A4745" s="13" t="s">
        <v>40110</v>
      </c>
      <c r="B4745" t="s">
        <v>63756</v>
      </c>
      <c r="C4745">
        <v>2.1000000000000001E-2</v>
      </c>
      <c r="D4745" s="7">
        <f t="shared" si="74"/>
        <v>5.36</v>
      </c>
    </row>
    <row r="4746" spans="1:4" x14ac:dyDescent="0.25">
      <c r="A4746" s="13" t="s">
        <v>40114</v>
      </c>
      <c r="B4746" t="s">
        <v>63756</v>
      </c>
      <c r="C4746">
        <v>3.6999999999999998E-2</v>
      </c>
      <c r="D4746" s="7">
        <f t="shared" si="74"/>
        <v>9.44</v>
      </c>
    </row>
    <row r="4747" spans="1:4" x14ac:dyDescent="0.25">
      <c r="A4747" s="13" t="s">
        <v>40118</v>
      </c>
      <c r="B4747" t="s">
        <v>63756</v>
      </c>
      <c r="C4747">
        <v>6.3E-2</v>
      </c>
      <c r="D4747" s="7">
        <f t="shared" si="74"/>
        <v>16.07</v>
      </c>
    </row>
    <row r="4748" spans="1:4" x14ac:dyDescent="0.25">
      <c r="A4748" s="13" t="s">
        <v>40122</v>
      </c>
      <c r="B4748" t="s">
        <v>63756</v>
      </c>
      <c r="C4748">
        <v>0.113</v>
      </c>
      <c r="D4748" s="7">
        <f t="shared" si="74"/>
        <v>28.82</v>
      </c>
    </row>
    <row r="4749" spans="1:4" x14ac:dyDescent="0.25">
      <c r="A4749" s="13" t="s">
        <v>65810</v>
      </c>
      <c r="B4749" t="s">
        <v>63756</v>
      </c>
      <c r="C4749">
        <v>1E-3</v>
      </c>
      <c r="D4749" s="7">
        <f t="shared" si="74"/>
        <v>0.26</v>
      </c>
    </row>
    <row r="4750" spans="1:4" x14ac:dyDescent="0.25">
      <c r="A4750" s="13" t="s">
        <v>40126</v>
      </c>
      <c r="B4750" t="s">
        <v>63756</v>
      </c>
      <c r="C4750">
        <v>8.9999999999999993E-3</v>
      </c>
      <c r="D4750" s="7">
        <f t="shared" si="74"/>
        <v>2.2999999999999998</v>
      </c>
    </row>
    <row r="4751" spans="1:4" x14ac:dyDescent="0.25">
      <c r="A4751" s="13" t="s">
        <v>40131</v>
      </c>
      <c r="B4751" t="s">
        <v>63756</v>
      </c>
      <c r="C4751">
        <v>1.9E-2</v>
      </c>
      <c r="D4751" s="7">
        <f t="shared" si="74"/>
        <v>4.8499999999999996</v>
      </c>
    </row>
    <row r="4752" spans="1:4" x14ac:dyDescent="0.25">
      <c r="A4752" s="13" t="s">
        <v>40135</v>
      </c>
      <c r="B4752" t="s">
        <v>63756</v>
      </c>
      <c r="C4752">
        <v>3.5000000000000003E-2</v>
      </c>
      <c r="D4752" s="7">
        <f t="shared" si="74"/>
        <v>8.93</v>
      </c>
    </row>
    <row r="4753" spans="1:4" x14ac:dyDescent="0.25">
      <c r="A4753" s="13" t="s">
        <v>40139</v>
      </c>
      <c r="B4753" t="s">
        <v>63756</v>
      </c>
      <c r="C4753">
        <v>5.8000000000000003E-2</v>
      </c>
      <c r="D4753" s="7">
        <f t="shared" si="74"/>
        <v>14.79</v>
      </c>
    </row>
    <row r="4754" spans="1:4" x14ac:dyDescent="0.25">
      <c r="A4754" s="13" t="s">
        <v>40143</v>
      </c>
      <c r="B4754" t="s">
        <v>63756</v>
      </c>
      <c r="C4754">
        <v>0.10199999999999999</v>
      </c>
      <c r="D4754" s="7">
        <f t="shared" si="74"/>
        <v>26.01</v>
      </c>
    </row>
    <row r="4755" spans="1:4" x14ac:dyDescent="0.25">
      <c r="A4755" s="13" t="s">
        <v>40147</v>
      </c>
      <c r="B4755" t="s">
        <v>63756</v>
      </c>
      <c r="C4755">
        <v>0.19400000000000001</v>
      </c>
      <c r="D4755" s="7">
        <f t="shared" si="74"/>
        <v>49.47</v>
      </c>
    </row>
    <row r="4756" spans="1:4" x14ac:dyDescent="0.25">
      <c r="A4756" s="13" t="s">
        <v>40151</v>
      </c>
      <c r="B4756" t="s">
        <v>63756</v>
      </c>
      <c r="C4756">
        <v>0.27900000000000003</v>
      </c>
      <c r="D4756" s="7">
        <f t="shared" si="74"/>
        <v>71.150000000000006</v>
      </c>
    </row>
    <row r="4757" spans="1:4" x14ac:dyDescent="0.25">
      <c r="A4757" s="13" t="s">
        <v>65809</v>
      </c>
      <c r="B4757" t="s">
        <v>63756</v>
      </c>
      <c r="C4757">
        <v>0.44600000000000001</v>
      </c>
      <c r="D4757" s="7">
        <f t="shared" si="74"/>
        <v>113.73</v>
      </c>
    </row>
    <row r="4758" spans="1:4" x14ac:dyDescent="0.25">
      <c r="A4758" s="13" t="s">
        <v>40155</v>
      </c>
      <c r="B4758" t="s">
        <v>63756</v>
      </c>
      <c r="C4758">
        <v>0.58399999999999996</v>
      </c>
      <c r="D4758" s="7">
        <f t="shared" si="74"/>
        <v>148.91999999999999</v>
      </c>
    </row>
    <row r="4759" spans="1:4" x14ac:dyDescent="0.25">
      <c r="A4759" s="13" t="s">
        <v>40159</v>
      </c>
      <c r="B4759" t="s">
        <v>63756</v>
      </c>
      <c r="C4759">
        <v>0.91200000000000003</v>
      </c>
      <c r="D4759" s="7">
        <f t="shared" si="74"/>
        <v>232.56</v>
      </c>
    </row>
    <row r="4760" spans="1:4" x14ac:dyDescent="0.25">
      <c r="A4760" s="13" t="s">
        <v>40163</v>
      </c>
      <c r="B4760" t="s">
        <v>63756</v>
      </c>
      <c r="C4760">
        <v>1.9E-2</v>
      </c>
      <c r="D4760" s="7">
        <f t="shared" si="74"/>
        <v>4.8499999999999996</v>
      </c>
    </row>
    <row r="4761" spans="1:4" x14ac:dyDescent="0.25">
      <c r="A4761" s="13" t="s">
        <v>40167</v>
      </c>
      <c r="B4761" t="s">
        <v>63756</v>
      </c>
      <c r="C4761">
        <v>3.5000000000000003E-2</v>
      </c>
      <c r="D4761" s="7">
        <f t="shared" si="74"/>
        <v>8.93</v>
      </c>
    </row>
    <row r="4762" spans="1:4" x14ac:dyDescent="0.25">
      <c r="A4762" s="13" t="s">
        <v>40171</v>
      </c>
      <c r="B4762" t="s">
        <v>63756</v>
      </c>
      <c r="C4762">
        <v>5.8000000000000003E-2</v>
      </c>
      <c r="D4762" s="7">
        <f t="shared" si="74"/>
        <v>14.79</v>
      </c>
    </row>
    <row r="4763" spans="1:4" x14ac:dyDescent="0.25">
      <c r="A4763" s="13" t="s">
        <v>40175</v>
      </c>
      <c r="B4763" t="s">
        <v>63756</v>
      </c>
      <c r="C4763">
        <v>0.10199999999999999</v>
      </c>
      <c r="D4763" s="7">
        <f t="shared" si="74"/>
        <v>26.01</v>
      </c>
    </row>
    <row r="4764" spans="1:4" x14ac:dyDescent="0.25">
      <c r="A4764" s="13" t="s">
        <v>40179</v>
      </c>
      <c r="B4764" t="s">
        <v>63756</v>
      </c>
      <c r="C4764">
        <v>0.19400000000000001</v>
      </c>
      <c r="D4764" s="7">
        <f t="shared" si="74"/>
        <v>49.47</v>
      </c>
    </row>
    <row r="4765" spans="1:4" x14ac:dyDescent="0.25">
      <c r="A4765" s="13" t="s">
        <v>40183</v>
      </c>
      <c r="B4765" t="s">
        <v>63756</v>
      </c>
      <c r="C4765">
        <v>0.27900000000000003</v>
      </c>
      <c r="D4765" s="7">
        <f t="shared" si="74"/>
        <v>71.150000000000006</v>
      </c>
    </row>
    <row r="4766" spans="1:4" x14ac:dyDescent="0.25">
      <c r="A4766" s="13" t="s">
        <v>40187</v>
      </c>
      <c r="B4766" t="s">
        <v>63756</v>
      </c>
      <c r="C4766">
        <v>0.58399999999999996</v>
      </c>
      <c r="D4766" s="7">
        <f t="shared" si="74"/>
        <v>148.91999999999999</v>
      </c>
    </row>
    <row r="4767" spans="1:4" x14ac:dyDescent="0.25">
      <c r="A4767" s="13" t="s">
        <v>40191</v>
      </c>
      <c r="B4767" t="s">
        <v>63756</v>
      </c>
      <c r="C4767">
        <v>0.91200000000000003</v>
      </c>
      <c r="D4767" s="7">
        <f t="shared" si="74"/>
        <v>232.56</v>
      </c>
    </row>
    <row r="4768" spans="1:4" x14ac:dyDescent="0.25">
      <c r="A4768" s="13" t="s">
        <v>65808</v>
      </c>
      <c r="B4768" t="s">
        <v>63756</v>
      </c>
      <c r="C4768">
        <v>0.01</v>
      </c>
      <c r="D4768" s="7">
        <f t="shared" si="74"/>
        <v>2.5499999999999998</v>
      </c>
    </row>
    <row r="4769" spans="1:4" x14ac:dyDescent="0.25">
      <c r="A4769" s="13" t="s">
        <v>40195</v>
      </c>
      <c r="B4769" t="s">
        <v>63756</v>
      </c>
      <c r="C4769">
        <v>2.5999999999999999E-2</v>
      </c>
      <c r="D4769" s="7">
        <f t="shared" si="74"/>
        <v>6.63</v>
      </c>
    </row>
    <row r="4770" spans="1:4" x14ac:dyDescent="0.25">
      <c r="A4770" s="13" t="s">
        <v>40200</v>
      </c>
      <c r="B4770" t="s">
        <v>63756</v>
      </c>
      <c r="C4770">
        <v>2.8000000000000001E-2</v>
      </c>
      <c r="D4770" s="7">
        <f t="shared" si="74"/>
        <v>7.14</v>
      </c>
    </row>
    <row r="4771" spans="1:4" x14ac:dyDescent="0.25">
      <c r="A4771" s="13" t="s">
        <v>40204</v>
      </c>
      <c r="B4771" t="s">
        <v>63756</v>
      </c>
      <c r="C4771">
        <v>2.8000000000000001E-2</v>
      </c>
      <c r="D4771" s="7">
        <f t="shared" si="74"/>
        <v>7.14</v>
      </c>
    </row>
    <row r="4772" spans="1:4" x14ac:dyDescent="0.25">
      <c r="A4772" s="13" t="s">
        <v>40208</v>
      </c>
      <c r="B4772" t="s">
        <v>63756</v>
      </c>
      <c r="C4772">
        <v>5.8000000000000003E-2</v>
      </c>
      <c r="D4772" s="7">
        <f t="shared" si="74"/>
        <v>14.79</v>
      </c>
    </row>
    <row r="4773" spans="1:4" x14ac:dyDescent="0.25">
      <c r="A4773" s="13" t="s">
        <v>40212</v>
      </c>
      <c r="B4773" t="s">
        <v>63756</v>
      </c>
      <c r="C4773">
        <v>8.3000000000000004E-2</v>
      </c>
      <c r="D4773" s="7">
        <f t="shared" si="74"/>
        <v>21.17</v>
      </c>
    </row>
    <row r="4774" spans="1:4" x14ac:dyDescent="0.25">
      <c r="A4774" s="13" t="s">
        <v>40216</v>
      </c>
      <c r="B4774" t="s">
        <v>63756</v>
      </c>
      <c r="C4774">
        <v>0.16800000000000001</v>
      </c>
      <c r="D4774" s="7">
        <f t="shared" si="74"/>
        <v>42.84</v>
      </c>
    </row>
    <row r="4775" spans="1:4" x14ac:dyDescent="0.25">
      <c r="A4775" s="13" t="s">
        <v>40220</v>
      </c>
      <c r="B4775" t="s">
        <v>63756</v>
      </c>
      <c r="C4775">
        <v>0.23899999999999999</v>
      </c>
      <c r="D4775" s="7">
        <f t="shared" si="74"/>
        <v>60.95</v>
      </c>
    </row>
    <row r="4776" spans="1:4" x14ac:dyDescent="0.25">
      <c r="A4776" s="13" t="s">
        <v>65807</v>
      </c>
      <c r="B4776" t="s">
        <v>63756</v>
      </c>
      <c r="C4776">
        <v>2.5999999999999999E-2</v>
      </c>
      <c r="D4776" s="7">
        <f t="shared" si="74"/>
        <v>6.63</v>
      </c>
    </row>
    <row r="4777" spans="1:4" x14ac:dyDescent="0.25">
      <c r="A4777" s="13" t="s">
        <v>65806</v>
      </c>
      <c r="B4777" t="s">
        <v>63756</v>
      </c>
      <c r="C4777">
        <v>8.9999999999999993E-3</v>
      </c>
      <c r="D4777" s="7">
        <f t="shared" si="74"/>
        <v>2.2999999999999998</v>
      </c>
    </row>
    <row r="4778" spans="1:4" x14ac:dyDescent="0.25">
      <c r="A4778" s="13" t="s">
        <v>65805</v>
      </c>
      <c r="B4778" t="s">
        <v>63756</v>
      </c>
      <c r="C4778">
        <v>6.5000000000000002E-2</v>
      </c>
      <c r="D4778" s="7">
        <f t="shared" si="74"/>
        <v>16.579999999999998</v>
      </c>
    </row>
    <row r="4779" spans="1:4" x14ac:dyDescent="0.25">
      <c r="A4779" s="13" t="s">
        <v>65804</v>
      </c>
      <c r="B4779" t="s">
        <v>63756</v>
      </c>
      <c r="C4779">
        <v>9.0999999999999998E-2</v>
      </c>
      <c r="D4779" s="7">
        <f t="shared" si="74"/>
        <v>23.21</v>
      </c>
    </row>
    <row r="4780" spans="1:4" x14ac:dyDescent="0.25">
      <c r="A4780" s="13" t="s">
        <v>65803</v>
      </c>
      <c r="B4780" t="s">
        <v>63756</v>
      </c>
      <c r="C4780">
        <v>0.16700000000000001</v>
      </c>
      <c r="D4780" s="7">
        <f t="shared" si="74"/>
        <v>42.59</v>
      </c>
    </row>
    <row r="4781" spans="1:4" x14ac:dyDescent="0.25">
      <c r="A4781" s="13" t="s">
        <v>65802</v>
      </c>
      <c r="B4781" t="s">
        <v>63756</v>
      </c>
      <c r="C4781">
        <v>0.223</v>
      </c>
      <c r="D4781" s="7">
        <f t="shared" si="74"/>
        <v>56.87</v>
      </c>
    </row>
    <row r="4782" spans="1:4" x14ac:dyDescent="0.25">
      <c r="A4782" s="13" t="s">
        <v>40224</v>
      </c>
      <c r="B4782" t="s">
        <v>63756</v>
      </c>
      <c r="C4782">
        <v>4.0000000000000001E-3</v>
      </c>
      <c r="D4782" s="7">
        <f t="shared" si="74"/>
        <v>1.02</v>
      </c>
    </row>
    <row r="4783" spans="1:4" x14ac:dyDescent="0.25">
      <c r="A4783" s="13" t="s">
        <v>40229</v>
      </c>
      <c r="B4783" t="s">
        <v>63756</v>
      </c>
      <c r="C4783">
        <v>4.0000000000000001E-3</v>
      </c>
      <c r="D4783" s="7">
        <f t="shared" si="74"/>
        <v>1.02</v>
      </c>
    </row>
    <row r="4784" spans="1:4" x14ac:dyDescent="0.25">
      <c r="A4784" s="13" t="s">
        <v>40233</v>
      </c>
      <c r="B4784" t="s">
        <v>63756</v>
      </c>
      <c r="C4784">
        <v>4.0000000000000001E-3</v>
      </c>
      <c r="D4784" s="7">
        <f t="shared" si="74"/>
        <v>1.02</v>
      </c>
    </row>
    <row r="4785" spans="1:4" x14ac:dyDescent="0.25">
      <c r="A4785" s="13" t="s">
        <v>40237</v>
      </c>
      <c r="B4785" t="s">
        <v>63756</v>
      </c>
      <c r="C4785">
        <v>4.0000000000000001E-3</v>
      </c>
      <c r="D4785" s="7">
        <f t="shared" si="74"/>
        <v>1.02</v>
      </c>
    </row>
    <row r="4786" spans="1:4" x14ac:dyDescent="0.25">
      <c r="A4786" s="13" t="s">
        <v>40241</v>
      </c>
      <c r="B4786" t="s">
        <v>63756</v>
      </c>
      <c r="C4786">
        <v>4.0000000000000001E-3</v>
      </c>
      <c r="D4786" s="7">
        <f t="shared" si="74"/>
        <v>1.02</v>
      </c>
    </row>
    <row r="4787" spans="1:4" x14ac:dyDescent="0.25">
      <c r="A4787" s="13" t="s">
        <v>40245</v>
      </c>
      <c r="B4787" t="s">
        <v>63756</v>
      </c>
      <c r="C4787">
        <v>4.0000000000000001E-3</v>
      </c>
      <c r="D4787" s="7">
        <f t="shared" si="74"/>
        <v>1.02</v>
      </c>
    </row>
    <row r="4788" spans="1:4" x14ac:dyDescent="0.25">
      <c r="A4788" s="13" t="s">
        <v>40249</v>
      </c>
      <c r="B4788" t="s">
        <v>63756</v>
      </c>
      <c r="C4788">
        <v>0.01</v>
      </c>
      <c r="D4788" s="7">
        <f t="shared" si="74"/>
        <v>2.5499999999999998</v>
      </c>
    </row>
    <row r="4789" spans="1:4" x14ac:dyDescent="0.25">
      <c r="A4789" s="13" t="s">
        <v>40253</v>
      </c>
      <c r="B4789" t="s">
        <v>63756</v>
      </c>
      <c r="C4789">
        <v>0.01</v>
      </c>
      <c r="D4789" s="7">
        <f t="shared" si="74"/>
        <v>2.5499999999999998</v>
      </c>
    </row>
    <row r="4790" spans="1:4" x14ac:dyDescent="0.25">
      <c r="A4790" s="13" t="s">
        <v>40257</v>
      </c>
      <c r="B4790" t="s">
        <v>63756</v>
      </c>
      <c r="C4790">
        <v>2.8000000000000001E-2</v>
      </c>
      <c r="D4790" s="7">
        <f t="shared" si="74"/>
        <v>7.14</v>
      </c>
    </row>
    <row r="4791" spans="1:4" x14ac:dyDescent="0.25">
      <c r="A4791" s="13" t="s">
        <v>40261</v>
      </c>
      <c r="B4791" t="s">
        <v>63756</v>
      </c>
      <c r="C4791">
        <v>2.8000000000000001E-2</v>
      </c>
      <c r="D4791" s="7">
        <f t="shared" si="74"/>
        <v>7.14</v>
      </c>
    </row>
    <row r="4792" spans="1:4" x14ac:dyDescent="0.25">
      <c r="A4792" s="13" t="s">
        <v>40265</v>
      </c>
      <c r="B4792" t="s">
        <v>63756</v>
      </c>
      <c r="C4792">
        <v>2.8000000000000001E-2</v>
      </c>
      <c r="D4792" s="7">
        <f t="shared" si="74"/>
        <v>7.14</v>
      </c>
    </row>
    <row r="4793" spans="1:4" x14ac:dyDescent="0.25">
      <c r="A4793" s="13" t="s">
        <v>40269</v>
      </c>
      <c r="B4793" t="s">
        <v>63756</v>
      </c>
      <c r="C4793">
        <v>5.8999999999999997E-2</v>
      </c>
      <c r="D4793" s="7">
        <f t="shared" si="74"/>
        <v>15.05</v>
      </c>
    </row>
    <row r="4794" spans="1:4" x14ac:dyDescent="0.25">
      <c r="A4794" s="13" t="s">
        <v>65801</v>
      </c>
      <c r="B4794" t="s">
        <v>63756</v>
      </c>
      <c r="C4794">
        <v>5.8999999999999997E-2</v>
      </c>
      <c r="D4794" s="7">
        <f t="shared" si="74"/>
        <v>15.05</v>
      </c>
    </row>
    <row r="4795" spans="1:4" x14ac:dyDescent="0.25">
      <c r="A4795" s="13" t="s">
        <v>40273</v>
      </c>
      <c r="B4795" t="s">
        <v>63756</v>
      </c>
      <c r="C4795">
        <v>2.7E-2</v>
      </c>
      <c r="D4795" s="7">
        <f t="shared" si="74"/>
        <v>6.89</v>
      </c>
    </row>
    <row r="4796" spans="1:4" x14ac:dyDescent="0.25">
      <c r="A4796" s="13" t="s">
        <v>40277</v>
      </c>
      <c r="B4796" t="s">
        <v>63756</v>
      </c>
      <c r="C4796">
        <v>5.8000000000000003E-2</v>
      </c>
      <c r="D4796" s="7">
        <f t="shared" si="74"/>
        <v>14.79</v>
      </c>
    </row>
    <row r="4797" spans="1:4" x14ac:dyDescent="0.25">
      <c r="A4797" s="13" t="s">
        <v>40281</v>
      </c>
      <c r="B4797" t="s">
        <v>63756</v>
      </c>
      <c r="C4797">
        <v>0.10199999999999999</v>
      </c>
      <c r="D4797" s="7">
        <f t="shared" si="74"/>
        <v>26.01</v>
      </c>
    </row>
    <row r="4798" spans="1:4" x14ac:dyDescent="0.25">
      <c r="A4798" s="13" t="s">
        <v>40285</v>
      </c>
      <c r="B4798" t="s">
        <v>63756</v>
      </c>
      <c r="C4798">
        <v>0.16800000000000001</v>
      </c>
      <c r="D4798" s="7">
        <f t="shared" si="74"/>
        <v>42.84</v>
      </c>
    </row>
    <row r="4799" spans="1:4" x14ac:dyDescent="0.25">
      <c r="A4799" s="13" t="s">
        <v>40289</v>
      </c>
      <c r="B4799" t="s">
        <v>63756</v>
      </c>
      <c r="C4799">
        <v>0.33600000000000002</v>
      </c>
      <c r="D4799" s="7">
        <f t="shared" si="74"/>
        <v>85.68</v>
      </c>
    </row>
    <row r="4800" spans="1:4" x14ac:dyDescent="0.25">
      <c r="A4800" s="13" t="s">
        <v>40293</v>
      </c>
      <c r="B4800" t="s">
        <v>63756</v>
      </c>
      <c r="C4800">
        <v>0.45400000000000001</v>
      </c>
      <c r="D4800" s="7">
        <f t="shared" si="74"/>
        <v>115.77</v>
      </c>
    </row>
    <row r="4801" spans="1:4" x14ac:dyDescent="0.25">
      <c r="A4801" s="13" t="s">
        <v>40297</v>
      </c>
      <c r="B4801" t="s">
        <v>63756</v>
      </c>
      <c r="C4801">
        <v>0.59699999999999998</v>
      </c>
      <c r="D4801" s="7">
        <f t="shared" si="74"/>
        <v>152.24</v>
      </c>
    </row>
    <row r="4802" spans="1:4" x14ac:dyDescent="0.25">
      <c r="A4802" s="13" t="s">
        <v>40301</v>
      </c>
      <c r="B4802" t="s">
        <v>63756</v>
      </c>
      <c r="C4802">
        <v>2E-3</v>
      </c>
      <c r="D4802" s="7">
        <f t="shared" ref="D4802:D4865" si="75">ROUND(C4802*$D$1,2)</f>
        <v>0.51</v>
      </c>
    </row>
    <row r="4803" spans="1:4" x14ac:dyDescent="0.25">
      <c r="A4803" s="13" t="s">
        <v>40305</v>
      </c>
      <c r="B4803" t="s">
        <v>63756</v>
      </c>
      <c r="C4803">
        <v>6.0000000000000001E-3</v>
      </c>
      <c r="D4803" s="7">
        <f t="shared" si="75"/>
        <v>1.53</v>
      </c>
    </row>
    <row r="4804" spans="1:4" x14ac:dyDescent="0.25">
      <c r="A4804" s="13" t="s">
        <v>40309</v>
      </c>
      <c r="B4804" t="s">
        <v>63756</v>
      </c>
      <c r="C4804">
        <v>0.01</v>
      </c>
      <c r="D4804" s="7">
        <f t="shared" si="75"/>
        <v>2.5499999999999998</v>
      </c>
    </row>
    <row r="4805" spans="1:4" x14ac:dyDescent="0.25">
      <c r="A4805" s="13" t="s">
        <v>40313</v>
      </c>
      <c r="B4805" t="s">
        <v>63756</v>
      </c>
      <c r="C4805">
        <v>1.4999999999999999E-2</v>
      </c>
      <c r="D4805" s="7">
        <f t="shared" si="75"/>
        <v>3.83</v>
      </c>
    </row>
    <row r="4806" spans="1:4" x14ac:dyDescent="0.25">
      <c r="A4806" s="13" t="s">
        <v>40317</v>
      </c>
      <c r="B4806" t="s">
        <v>63756</v>
      </c>
      <c r="C4806">
        <v>2.1000000000000001E-2</v>
      </c>
      <c r="D4806" s="7">
        <f t="shared" si="75"/>
        <v>5.36</v>
      </c>
    </row>
    <row r="4807" spans="1:4" x14ac:dyDescent="0.25">
      <c r="A4807" s="13" t="s">
        <v>40321</v>
      </c>
      <c r="B4807" t="s">
        <v>63756</v>
      </c>
      <c r="C4807">
        <v>4.3999999999999997E-2</v>
      </c>
      <c r="D4807" s="7">
        <f t="shared" si="75"/>
        <v>11.22</v>
      </c>
    </row>
    <row r="4808" spans="1:4" x14ac:dyDescent="0.25">
      <c r="A4808" s="13" t="s">
        <v>40325</v>
      </c>
      <c r="B4808" t="s">
        <v>63756</v>
      </c>
      <c r="C4808">
        <v>0.08</v>
      </c>
      <c r="D4808" s="7">
        <f t="shared" si="75"/>
        <v>20.399999999999999</v>
      </c>
    </row>
    <row r="4809" spans="1:4" x14ac:dyDescent="0.25">
      <c r="A4809" s="13" t="s">
        <v>40329</v>
      </c>
      <c r="B4809" t="s">
        <v>63756</v>
      </c>
      <c r="C4809">
        <v>0.115</v>
      </c>
      <c r="D4809" s="7">
        <f t="shared" si="75"/>
        <v>29.33</v>
      </c>
    </row>
    <row r="4810" spans="1:4" x14ac:dyDescent="0.25">
      <c r="A4810" s="13" t="s">
        <v>40333</v>
      </c>
      <c r="B4810" t="s">
        <v>63756</v>
      </c>
      <c r="C4810">
        <v>0.23400000000000001</v>
      </c>
      <c r="D4810" s="7">
        <f t="shared" si="75"/>
        <v>59.67</v>
      </c>
    </row>
    <row r="4811" spans="1:4" x14ac:dyDescent="0.25">
      <c r="A4811" s="13" t="s">
        <v>65800</v>
      </c>
      <c r="B4811" t="s">
        <v>63756</v>
      </c>
      <c r="C4811">
        <v>2E-3</v>
      </c>
      <c r="D4811" s="7">
        <f t="shared" si="75"/>
        <v>0.51</v>
      </c>
    </row>
    <row r="4812" spans="1:4" x14ac:dyDescent="0.25">
      <c r="A4812" s="13" t="s">
        <v>65799</v>
      </c>
      <c r="B4812" t="s">
        <v>63756</v>
      </c>
      <c r="C4812">
        <v>5.0000000000000001E-3</v>
      </c>
      <c r="D4812" s="7">
        <f t="shared" si="75"/>
        <v>1.28</v>
      </c>
    </row>
    <row r="4813" spans="1:4" x14ac:dyDescent="0.25">
      <c r="A4813" s="13" t="s">
        <v>65798</v>
      </c>
      <c r="B4813" t="s">
        <v>63756</v>
      </c>
      <c r="C4813">
        <v>8.9999999999999993E-3</v>
      </c>
      <c r="D4813" s="7">
        <f t="shared" si="75"/>
        <v>2.2999999999999998</v>
      </c>
    </row>
    <row r="4814" spans="1:4" x14ac:dyDescent="0.25">
      <c r="A4814" s="13" t="s">
        <v>65797</v>
      </c>
      <c r="B4814" t="s">
        <v>63756</v>
      </c>
      <c r="C4814">
        <v>2.1000000000000001E-2</v>
      </c>
      <c r="D4814" s="7">
        <f t="shared" si="75"/>
        <v>5.36</v>
      </c>
    </row>
    <row r="4815" spans="1:4" x14ac:dyDescent="0.25">
      <c r="A4815" s="13" t="s">
        <v>40337</v>
      </c>
      <c r="B4815" t="s">
        <v>63756</v>
      </c>
      <c r="C4815">
        <v>2E-3</v>
      </c>
      <c r="D4815" s="7">
        <f t="shared" si="75"/>
        <v>0.51</v>
      </c>
    </row>
    <row r="4816" spans="1:4" x14ac:dyDescent="0.25">
      <c r="A4816" s="13" t="s">
        <v>40341</v>
      </c>
      <c r="B4816" t="s">
        <v>63756</v>
      </c>
      <c r="C4816">
        <v>6.0000000000000001E-3</v>
      </c>
      <c r="D4816" s="7">
        <f t="shared" si="75"/>
        <v>1.53</v>
      </c>
    </row>
    <row r="4817" spans="1:4" x14ac:dyDescent="0.25">
      <c r="A4817" s="13" t="s">
        <v>40345</v>
      </c>
      <c r="B4817" t="s">
        <v>63756</v>
      </c>
      <c r="C4817">
        <v>0.01</v>
      </c>
      <c r="D4817" s="7">
        <f t="shared" si="75"/>
        <v>2.5499999999999998</v>
      </c>
    </row>
    <row r="4818" spans="1:4" x14ac:dyDescent="0.25">
      <c r="A4818" s="13" t="s">
        <v>40349</v>
      </c>
      <c r="B4818" t="s">
        <v>63756</v>
      </c>
      <c r="C4818">
        <v>1.4999999999999999E-2</v>
      </c>
      <c r="D4818" s="7">
        <f t="shared" si="75"/>
        <v>3.83</v>
      </c>
    </row>
    <row r="4819" spans="1:4" x14ac:dyDescent="0.25">
      <c r="A4819" s="13" t="s">
        <v>40353</v>
      </c>
      <c r="B4819" t="s">
        <v>63756</v>
      </c>
      <c r="C4819">
        <v>2.1000000000000001E-2</v>
      </c>
      <c r="D4819" s="7">
        <f t="shared" si="75"/>
        <v>5.36</v>
      </c>
    </row>
    <row r="4820" spans="1:4" x14ac:dyDescent="0.25">
      <c r="A4820" s="13" t="s">
        <v>40357</v>
      </c>
      <c r="B4820" t="s">
        <v>63756</v>
      </c>
      <c r="C4820">
        <v>4.3999999999999997E-2</v>
      </c>
      <c r="D4820" s="7">
        <f t="shared" si="75"/>
        <v>11.22</v>
      </c>
    </row>
    <row r="4821" spans="1:4" x14ac:dyDescent="0.25">
      <c r="A4821" s="13" t="s">
        <v>40361</v>
      </c>
      <c r="B4821" t="s">
        <v>63756</v>
      </c>
      <c r="C4821">
        <v>0.08</v>
      </c>
      <c r="D4821" s="7">
        <f t="shared" si="75"/>
        <v>20.399999999999999</v>
      </c>
    </row>
    <row r="4822" spans="1:4" x14ac:dyDescent="0.25">
      <c r="A4822" s="13" t="s">
        <v>40365</v>
      </c>
      <c r="B4822" t="s">
        <v>63756</v>
      </c>
      <c r="C4822">
        <v>0.115</v>
      </c>
      <c r="D4822" s="7">
        <f t="shared" si="75"/>
        <v>29.33</v>
      </c>
    </row>
    <row r="4823" spans="1:4" x14ac:dyDescent="0.25">
      <c r="A4823" s="13" t="s">
        <v>40369</v>
      </c>
      <c r="B4823" t="s">
        <v>63756</v>
      </c>
      <c r="C4823">
        <v>0.23400000000000001</v>
      </c>
      <c r="D4823" s="7">
        <f t="shared" si="75"/>
        <v>59.67</v>
      </c>
    </row>
    <row r="4824" spans="1:4" x14ac:dyDescent="0.25">
      <c r="A4824" s="13" t="s">
        <v>40373</v>
      </c>
      <c r="B4824" t="s">
        <v>63756</v>
      </c>
      <c r="C4824">
        <v>0.45600000000000002</v>
      </c>
      <c r="D4824" s="7">
        <f t="shared" si="75"/>
        <v>116.28</v>
      </c>
    </row>
    <row r="4825" spans="1:4" x14ac:dyDescent="0.25">
      <c r="A4825" s="13" t="s">
        <v>65796</v>
      </c>
      <c r="B4825" t="s">
        <v>63756</v>
      </c>
      <c r="C4825">
        <v>5.0000000000000001E-3</v>
      </c>
      <c r="D4825" s="7">
        <f t="shared" si="75"/>
        <v>1.28</v>
      </c>
    </row>
    <row r="4826" spans="1:4" x14ac:dyDescent="0.25">
      <c r="A4826" s="13" t="s">
        <v>40377</v>
      </c>
      <c r="B4826" t="s">
        <v>63756</v>
      </c>
      <c r="C4826">
        <v>2.1000000000000001E-2</v>
      </c>
      <c r="D4826" s="7">
        <f t="shared" si="75"/>
        <v>5.36</v>
      </c>
    </row>
    <row r="4827" spans="1:4" x14ac:dyDescent="0.25">
      <c r="A4827" s="13" t="s">
        <v>40381</v>
      </c>
      <c r="B4827" t="s">
        <v>63756</v>
      </c>
      <c r="C4827">
        <v>4.3999999999999997E-2</v>
      </c>
      <c r="D4827" s="7">
        <f t="shared" si="75"/>
        <v>11.22</v>
      </c>
    </row>
    <row r="4828" spans="1:4" x14ac:dyDescent="0.25">
      <c r="A4828" s="13" t="s">
        <v>40385</v>
      </c>
      <c r="B4828" t="s">
        <v>63756</v>
      </c>
      <c r="C4828">
        <v>0.08</v>
      </c>
      <c r="D4828" s="7">
        <f t="shared" si="75"/>
        <v>20.399999999999999</v>
      </c>
    </row>
    <row r="4829" spans="1:4" x14ac:dyDescent="0.25">
      <c r="A4829" s="13" t="s">
        <v>40389</v>
      </c>
      <c r="B4829" t="s">
        <v>63756</v>
      </c>
      <c r="C4829">
        <v>0.115</v>
      </c>
      <c r="D4829" s="7">
        <f t="shared" si="75"/>
        <v>29.33</v>
      </c>
    </row>
    <row r="4830" spans="1:4" x14ac:dyDescent="0.25">
      <c r="A4830" s="13" t="s">
        <v>40393</v>
      </c>
      <c r="B4830" t="s">
        <v>63756</v>
      </c>
      <c r="C4830">
        <v>0.23400000000000001</v>
      </c>
      <c r="D4830" s="7">
        <f t="shared" si="75"/>
        <v>59.67</v>
      </c>
    </row>
    <row r="4831" spans="1:4" x14ac:dyDescent="0.25">
      <c r="A4831" s="13" t="s">
        <v>40397</v>
      </c>
      <c r="B4831" t="s">
        <v>63756</v>
      </c>
      <c r="C4831">
        <v>0.45600000000000002</v>
      </c>
      <c r="D4831" s="7">
        <f t="shared" si="75"/>
        <v>116.28</v>
      </c>
    </row>
    <row r="4832" spans="1:4" x14ac:dyDescent="0.25">
      <c r="A4832" s="13" t="s">
        <v>40401</v>
      </c>
      <c r="B4832" t="s">
        <v>63756</v>
      </c>
      <c r="C4832">
        <v>2.1000000000000001E-2</v>
      </c>
      <c r="D4832" s="7">
        <f t="shared" si="75"/>
        <v>5.36</v>
      </c>
    </row>
    <row r="4833" spans="1:4" x14ac:dyDescent="0.25">
      <c r="A4833" s="13" t="s">
        <v>40405</v>
      </c>
      <c r="B4833" t="s">
        <v>63756</v>
      </c>
      <c r="C4833">
        <v>4.3999999999999997E-2</v>
      </c>
      <c r="D4833" s="7">
        <f t="shared" si="75"/>
        <v>11.22</v>
      </c>
    </row>
    <row r="4834" spans="1:4" x14ac:dyDescent="0.25">
      <c r="A4834" s="13" t="s">
        <v>40409</v>
      </c>
      <c r="B4834" t="s">
        <v>63756</v>
      </c>
      <c r="C4834">
        <v>0.08</v>
      </c>
      <c r="D4834" s="7">
        <f t="shared" si="75"/>
        <v>20.399999999999999</v>
      </c>
    </row>
    <row r="4835" spans="1:4" x14ac:dyDescent="0.25">
      <c r="A4835" s="13" t="s">
        <v>40413</v>
      </c>
      <c r="B4835" t="s">
        <v>63756</v>
      </c>
      <c r="C4835">
        <v>0.115</v>
      </c>
      <c r="D4835" s="7">
        <f t="shared" si="75"/>
        <v>29.33</v>
      </c>
    </row>
    <row r="4836" spans="1:4" x14ac:dyDescent="0.25">
      <c r="A4836" s="13" t="s">
        <v>40417</v>
      </c>
      <c r="B4836" t="s">
        <v>63756</v>
      </c>
      <c r="C4836">
        <v>0.23400000000000001</v>
      </c>
      <c r="D4836" s="7">
        <f t="shared" si="75"/>
        <v>59.67</v>
      </c>
    </row>
    <row r="4837" spans="1:4" x14ac:dyDescent="0.25">
      <c r="A4837" s="13" t="s">
        <v>40421</v>
      </c>
      <c r="B4837" t="s">
        <v>63756</v>
      </c>
      <c r="C4837">
        <v>0.45600000000000002</v>
      </c>
      <c r="D4837" s="7">
        <f t="shared" si="75"/>
        <v>116.28</v>
      </c>
    </row>
    <row r="4838" spans="1:4" x14ac:dyDescent="0.25">
      <c r="A4838" s="13" t="s">
        <v>40425</v>
      </c>
      <c r="B4838" t="s">
        <v>63756</v>
      </c>
      <c r="C4838">
        <v>2E-3</v>
      </c>
      <c r="D4838" s="7">
        <f t="shared" si="75"/>
        <v>0.51</v>
      </c>
    </row>
    <row r="4839" spans="1:4" x14ac:dyDescent="0.25">
      <c r="A4839" s="13" t="s">
        <v>40429</v>
      </c>
      <c r="B4839" t="s">
        <v>63756</v>
      </c>
      <c r="C4839">
        <v>6.0000000000000001E-3</v>
      </c>
      <c r="D4839" s="7">
        <f t="shared" si="75"/>
        <v>1.53</v>
      </c>
    </row>
    <row r="4840" spans="1:4" x14ac:dyDescent="0.25">
      <c r="A4840" s="13" t="s">
        <v>40433</v>
      </c>
      <c r="B4840" t="s">
        <v>63756</v>
      </c>
      <c r="C4840">
        <v>0.01</v>
      </c>
      <c r="D4840" s="7">
        <f t="shared" si="75"/>
        <v>2.5499999999999998</v>
      </c>
    </row>
    <row r="4841" spans="1:4" x14ac:dyDescent="0.25">
      <c r="A4841" s="13" t="s">
        <v>40437</v>
      </c>
      <c r="B4841" t="s">
        <v>63756</v>
      </c>
      <c r="C4841">
        <v>1.4999999999999999E-2</v>
      </c>
      <c r="D4841" s="7">
        <f t="shared" si="75"/>
        <v>3.83</v>
      </c>
    </row>
    <row r="4842" spans="1:4" x14ac:dyDescent="0.25">
      <c r="A4842" s="13" t="s">
        <v>40441</v>
      </c>
      <c r="B4842" t="s">
        <v>63756</v>
      </c>
      <c r="C4842">
        <v>2.1000000000000001E-2</v>
      </c>
      <c r="D4842" s="7">
        <f t="shared" si="75"/>
        <v>5.36</v>
      </c>
    </row>
    <row r="4843" spans="1:4" x14ac:dyDescent="0.25">
      <c r="A4843" s="13" t="s">
        <v>40445</v>
      </c>
      <c r="B4843" t="s">
        <v>63756</v>
      </c>
      <c r="C4843">
        <v>4.3999999999999997E-2</v>
      </c>
      <c r="D4843" s="7">
        <f t="shared" si="75"/>
        <v>11.22</v>
      </c>
    </row>
    <row r="4844" spans="1:4" x14ac:dyDescent="0.25">
      <c r="A4844" s="13" t="s">
        <v>40449</v>
      </c>
      <c r="B4844" t="s">
        <v>63756</v>
      </c>
      <c r="C4844">
        <v>0.08</v>
      </c>
      <c r="D4844" s="7">
        <f t="shared" si="75"/>
        <v>20.399999999999999</v>
      </c>
    </row>
    <row r="4845" spans="1:4" x14ac:dyDescent="0.25">
      <c r="A4845" s="13" t="s">
        <v>40453</v>
      </c>
      <c r="B4845" t="s">
        <v>63756</v>
      </c>
      <c r="C4845">
        <v>0.115</v>
      </c>
      <c r="D4845" s="7">
        <f t="shared" si="75"/>
        <v>29.33</v>
      </c>
    </row>
    <row r="4846" spans="1:4" x14ac:dyDescent="0.25">
      <c r="A4846" s="13" t="s">
        <v>40457</v>
      </c>
      <c r="B4846" t="s">
        <v>63756</v>
      </c>
      <c r="C4846">
        <v>0.23400000000000001</v>
      </c>
      <c r="D4846" s="7">
        <f t="shared" si="75"/>
        <v>59.67</v>
      </c>
    </row>
    <row r="4847" spans="1:4" x14ac:dyDescent="0.25">
      <c r="A4847" s="13" t="s">
        <v>40461</v>
      </c>
      <c r="B4847" t="s">
        <v>63756</v>
      </c>
      <c r="C4847">
        <v>0.45600000000000002</v>
      </c>
      <c r="D4847" s="7">
        <f t="shared" si="75"/>
        <v>116.28</v>
      </c>
    </row>
    <row r="4848" spans="1:4" x14ac:dyDescent="0.25">
      <c r="A4848" s="13" t="s">
        <v>65795</v>
      </c>
      <c r="B4848" t="s">
        <v>63756</v>
      </c>
      <c r="C4848">
        <v>5.0000000000000001E-3</v>
      </c>
      <c r="D4848" s="7">
        <f t="shared" si="75"/>
        <v>1.28</v>
      </c>
    </row>
    <row r="4849" spans="1:4" x14ac:dyDescent="0.25">
      <c r="A4849" s="13" t="s">
        <v>40465</v>
      </c>
      <c r="B4849" t="s">
        <v>63756</v>
      </c>
      <c r="C4849">
        <v>2E-3</v>
      </c>
      <c r="D4849" s="7">
        <f t="shared" si="75"/>
        <v>0.51</v>
      </c>
    </row>
    <row r="4850" spans="1:4" x14ac:dyDescent="0.25">
      <c r="A4850" s="13" t="s">
        <v>40469</v>
      </c>
      <c r="B4850" t="s">
        <v>63756</v>
      </c>
      <c r="C4850">
        <v>5.0000000000000001E-3</v>
      </c>
      <c r="D4850" s="7">
        <f t="shared" si="75"/>
        <v>1.28</v>
      </c>
    </row>
    <row r="4851" spans="1:4" x14ac:dyDescent="0.25">
      <c r="A4851" s="13" t="s">
        <v>40473</v>
      </c>
      <c r="B4851" t="s">
        <v>63756</v>
      </c>
      <c r="C4851">
        <v>0.01</v>
      </c>
      <c r="D4851" s="7">
        <f t="shared" si="75"/>
        <v>2.5499999999999998</v>
      </c>
    </row>
    <row r="4852" spans="1:4" x14ac:dyDescent="0.25">
      <c r="A4852" s="13" t="s">
        <v>40477</v>
      </c>
      <c r="B4852" t="s">
        <v>63756</v>
      </c>
      <c r="C4852">
        <v>1.4999999999999999E-2</v>
      </c>
      <c r="D4852" s="7">
        <f t="shared" si="75"/>
        <v>3.83</v>
      </c>
    </row>
    <row r="4853" spans="1:4" x14ac:dyDescent="0.25">
      <c r="A4853" s="13" t="s">
        <v>40481</v>
      </c>
      <c r="B4853" t="s">
        <v>63756</v>
      </c>
      <c r="C4853">
        <v>2.1000000000000001E-2</v>
      </c>
      <c r="D4853" s="7">
        <f t="shared" si="75"/>
        <v>5.36</v>
      </c>
    </row>
    <row r="4854" spans="1:4" x14ac:dyDescent="0.25">
      <c r="A4854" s="13" t="s">
        <v>40485</v>
      </c>
      <c r="B4854" t="s">
        <v>63756</v>
      </c>
      <c r="C4854">
        <v>4.3999999999999997E-2</v>
      </c>
      <c r="D4854" s="7">
        <f t="shared" si="75"/>
        <v>11.22</v>
      </c>
    </row>
    <row r="4855" spans="1:4" x14ac:dyDescent="0.25">
      <c r="A4855" s="13" t="s">
        <v>40489</v>
      </c>
      <c r="B4855" t="s">
        <v>63756</v>
      </c>
      <c r="C4855">
        <v>0.08</v>
      </c>
      <c r="D4855" s="7">
        <f t="shared" si="75"/>
        <v>20.399999999999999</v>
      </c>
    </row>
    <row r="4856" spans="1:4" x14ac:dyDescent="0.25">
      <c r="A4856" s="13" t="s">
        <v>40493</v>
      </c>
      <c r="B4856" t="s">
        <v>63756</v>
      </c>
      <c r="C4856">
        <v>0.115</v>
      </c>
      <c r="D4856" s="7">
        <f t="shared" si="75"/>
        <v>29.33</v>
      </c>
    </row>
    <row r="4857" spans="1:4" x14ac:dyDescent="0.25">
      <c r="A4857" s="13" t="s">
        <v>65794</v>
      </c>
      <c r="B4857" t="s">
        <v>63756</v>
      </c>
      <c r="C4857">
        <v>0.16700000000000001</v>
      </c>
      <c r="D4857" s="7">
        <f t="shared" si="75"/>
        <v>42.59</v>
      </c>
    </row>
    <row r="4858" spans="1:4" x14ac:dyDescent="0.25">
      <c r="A4858" s="13" t="s">
        <v>40497</v>
      </c>
      <c r="B4858" t="s">
        <v>63756</v>
      </c>
      <c r="C4858">
        <v>0.23400000000000001</v>
      </c>
      <c r="D4858" s="7">
        <f t="shared" si="75"/>
        <v>59.67</v>
      </c>
    </row>
    <row r="4859" spans="1:4" x14ac:dyDescent="0.25">
      <c r="A4859" s="13" t="s">
        <v>40501</v>
      </c>
      <c r="B4859" t="s">
        <v>63756</v>
      </c>
      <c r="C4859">
        <v>0.45600000000000002</v>
      </c>
      <c r="D4859" s="7">
        <f t="shared" si="75"/>
        <v>116.28</v>
      </c>
    </row>
    <row r="4860" spans="1:4" x14ac:dyDescent="0.25">
      <c r="A4860" s="13" t="s">
        <v>65793</v>
      </c>
      <c r="B4860" t="s">
        <v>63756</v>
      </c>
      <c r="C4860">
        <v>0.01</v>
      </c>
      <c r="D4860" s="7">
        <f t="shared" si="75"/>
        <v>2.5499999999999998</v>
      </c>
    </row>
    <row r="4861" spans="1:4" x14ac:dyDescent="0.25">
      <c r="A4861" s="13" t="s">
        <v>40505</v>
      </c>
      <c r="B4861" t="s">
        <v>63756</v>
      </c>
      <c r="C4861">
        <v>2.1000000000000001E-2</v>
      </c>
      <c r="D4861" s="7">
        <f t="shared" si="75"/>
        <v>5.36</v>
      </c>
    </row>
    <row r="4862" spans="1:4" x14ac:dyDescent="0.25">
      <c r="A4862" s="13" t="s">
        <v>40509</v>
      </c>
      <c r="B4862" t="s">
        <v>63756</v>
      </c>
      <c r="C4862">
        <v>4.3999999999999997E-2</v>
      </c>
      <c r="D4862" s="7">
        <f t="shared" si="75"/>
        <v>11.22</v>
      </c>
    </row>
    <row r="4863" spans="1:4" x14ac:dyDescent="0.25">
      <c r="A4863" s="13" t="s">
        <v>40513</v>
      </c>
      <c r="B4863" t="s">
        <v>63756</v>
      </c>
      <c r="C4863">
        <v>0.08</v>
      </c>
      <c r="D4863" s="7">
        <f t="shared" si="75"/>
        <v>20.399999999999999</v>
      </c>
    </row>
    <row r="4864" spans="1:4" x14ac:dyDescent="0.25">
      <c r="A4864" s="13" t="s">
        <v>40517</v>
      </c>
      <c r="B4864" t="s">
        <v>63756</v>
      </c>
      <c r="C4864">
        <v>0.115</v>
      </c>
      <c r="D4864" s="7">
        <f t="shared" si="75"/>
        <v>29.33</v>
      </c>
    </row>
    <row r="4865" spans="1:4" x14ac:dyDescent="0.25">
      <c r="A4865" s="13" t="s">
        <v>40521</v>
      </c>
      <c r="B4865" t="s">
        <v>63756</v>
      </c>
      <c r="C4865">
        <v>0.23400000000000001</v>
      </c>
      <c r="D4865" s="7">
        <f t="shared" si="75"/>
        <v>59.67</v>
      </c>
    </row>
    <row r="4866" spans="1:4" x14ac:dyDescent="0.25">
      <c r="A4866" s="13" t="s">
        <v>40525</v>
      </c>
      <c r="B4866" t="s">
        <v>63756</v>
      </c>
      <c r="C4866">
        <v>0.45600000000000002</v>
      </c>
      <c r="D4866" s="7">
        <f t="shared" ref="D4866:D4929" si="76">ROUND(C4866*$D$1,2)</f>
        <v>116.28</v>
      </c>
    </row>
    <row r="4867" spans="1:4" x14ac:dyDescent="0.25">
      <c r="A4867" s="13" t="s">
        <v>40529</v>
      </c>
      <c r="B4867" t="s">
        <v>63756</v>
      </c>
      <c r="C4867">
        <v>2.1000000000000001E-2</v>
      </c>
      <c r="D4867" s="7">
        <f t="shared" si="76"/>
        <v>5.36</v>
      </c>
    </row>
    <row r="4868" spans="1:4" x14ac:dyDescent="0.25">
      <c r="A4868" s="13" t="s">
        <v>40533</v>
      </c>
      <c r="B4868" t="s">
        <v>63756</v>
      </c>
      <c r="C4868">
        <v>4.3999999999999997E-2</v>
      </c>
      <c r="D4868" s="7">
        <f t="shared" si="76"/>
        <v>11.22</v>
      </c>
    </row>
    <row r="4869" spans="1:4" x14ac:dyDescent="0.25">
      <c r="A4869" s="13" t="s">
        <v>40537</v>
      </c>
      <c r="B4869" t="s">
        <v>63756</v>
      </c>
      <c r="C4869">
        <v>0.08</v>
      </c>
      <c r="D4869" s="7">
        <f t="shared" si="76"/>
        <v>20.399999999999999</v>
      </c>
    </row>
    <row r="4870" spans="1:4" x14ac:dyDescent="0.25">
      <c r="A4870" s="13" t="s">
        <v>40541</v>
      </c>
      <c r="B4870" t="s">
        <v>63756</v>
      </c>
      <c r="C4870">
        <v>0.115</v>
      </c>
      <c r="D4870" s="7">
        <f t="shared" si="76"/>
        <v>29.33</v>
      </c>
    </row>
    <row r="4871" spans="1:4" x14ac:dyDescent="0.25">
      <c r="A4871" s="13" t="s">
        <v>40545</v>
      </c>
      <c r="B4871" t="s">
        <v>63756</v>
      </c>
      <c r="C4871">
        <v>0.23400000000000001</v>
      </c>
      <c r="D4871" s="7">
        <f t="shared" si="76"/>
        <v>59.67</v>
      </c>
    </row>
    <row r="4872" spans="1:4" x14ac:dyDescent="0.25">
      <c r="A4872" s="13" t="s">
        <v>40549</v>
      </c>
      <c r="B4872" t="s">
        <v>63756</v>
      </c>
      <c r="C4872">
        <v>0.45600000000000002</v>
      </c>
      <c r="D4872" s="7">
        <f t="shared" si="76"/>
        <v>116.28</v>
      </c>
    </row>
    <row r="4873" spans="1:4" x14ac:dyDescent="0.25">
      <c r="A4873" s="13" t="s">
        <v>40553</v>
      </c>
      <c r="B4873" t="s">
        <v>63756</v>
      </c>
      <c r="C4873">
        <v>2E-3</v>
      </c>
      <c r="D4873" s="7">
        <f t="shared" si="76"/>
        <v>0.51</v>
      </c>
    </row>
    <row r="4874" spans="1:4" x14ac:dyDescent="0.25">
      <c r="A4874" s="13" t="s">
        <v>40557</v>
      </c>
      <c r="B4874" t="s">
        <v>63756</v>
      </c>
      <c r="C4874">
        <v>6.0000000000000001E-3</v>
      </c>
      <c r="D4874" s="7">
        <f t="shared" si="76"/>
        <v>1.53</v>
      </c>
    </row>
    <row r="4875" spans="1:4" x14ac:dyDescent="0.25">
      <c r="A4875" s="13" t="s">
        <v>40561</v>
      </c>
      <c r="B4875" t="s">
        <v>63756</v>
      </c>
      <c r="C4875">
        <v>0.01</v>
      </c>
      <c r="D4875" s="7">
        <f t="shared" si="76"/>
        <v>2.5499999999999998</v>
      </c>
    </row>
    <row r="4876" spans="1:4" x14ac:dyDescent="0.25">
      <c r="A4876" s="13" t="s">
        <v>40565</v>
      </c>
      <c r="B4876" t="s">
        <v>63756</v>
      </c>
      <c r="C4876">
        <v>1.4999999999999999E-2</v>
      </c>
      <c r="D4876" s="7">
        <f t="shared" si="76"/>
        <v>3.83</v>
      </c>
    </row>
    <row r="4877" spans="1:4" x14ac:dyDescent="0.25">
      <c r="A4877" s="13" t="s">
        <v>40569</v>
      </c>
      <c r="B4877" t="s">
        <v>63756</v>
      </c>
      <c r="C4877">
        <v>2.1000000000000001E-2</v>
      </c>
      <c r="D4877" s="7">
        <f t="shared" si="76"/>
        <v>5.36</v>
      </c>
    </row>
    <row r="4878" spans="1:4" x14ac:dyDescent="0.25">
      <c r="A4878" s="13" t="s">
        <v>40573</v>
      </c>
      <c r="B4878" t="s">
        <v>63756</v>
      </c>
      <c r="C4878">
        <v>4.3999999999999997E-2</v>
      </c>
      <c r="D4878" s="7">
        <f t="shared" si="76"/>
        <v>11.22</v>
      </c>
    </row>
    <row r="4879" spans="1:4" x14ac:dyDescent="0.25">
      <c r="A4879" s="13" t="s">
        <v>40577</v>
      </c>
      <c r="B4879" t="s">
        <v>63756</v>
      </c>
      <c r="C4879">
        <v>0.08</v>
      </c>
      <c r="D4879" s="7">
        <f t="shared" si="76"/>
        <v>20.399999999999999</v>
      </c>
    </row>
    <row r="4880" spans="1:4" x14ac:dyDescent="0.25">
      <c r="A4880" s="13" t="s">
        <v>40581</v>
      </c>
      <c r="B4880" t="s">
        <v>63756</v>
      </c>
      <c r="C4880">
        <v>0.115</v>
      </c>
      <c r="D4880" s="7">
        <f t="shared" si="76"/>
        <v>29.33</v>
      </c>
    </row>
    <row r="4881" spans="1:4" x14ac:dyDescent="0.25">
      <c r="A4881" s="13" t="s">
        <v>40585</v>
      </c>
      <c r="B4881" t="s">
        <v>63756</v>
      </c>
      <c r="C4881">
        <v>0.23400000000000001</v>
      </c>
      <c r="D4881" s="7">
        <f t="shared" si="76"/>
        <v>59.67</v>
      </c>
    </row>
    <row r="4882" spans="1:4" x14ac:dyDescent="0.25">
      <c r="A4882" s="13" t="s">
        <v>40589</v>
      </c>
      <c r="B4882" t="s">
        <v>63756</v>
      </c>
      <c r="C4882">
        <v>0.45600000000000002</v>
      </c>
      <c r="D4882" s="7">
        <f t="shared" si="76"/>
        <v>116.28</v>
      </c>
    </row>
    <row r="4883" spans="1:4" x14ac:dyDescent="0.25">
      <c r="A4883" s="13" t="s">
        <v>40593</v>
      </c>
      <c r="B4883" t="s">
        <v>63756</v>
      </c>
      <c r="C4883">
        <v>6.0000000000000001E-3</v>
      </c>
      <c r="D4883" s="7">
        <f t="shared" si="76"/>
        <v>1.53</v>
      </c>
    </row>
    <row r="4884" spans="1:4" x14ac:dyDescent="0.25">
      <c r="A4884" s="13" t="s">
        <v>40597</v>
      </c>
      <c r="B4884" t="s">
        <v>63756</v>
      </c>
      <c r="C4884">
        <v>0.01</v>
      </c>
      <c r="D4884" s="7">
        <f t="shared" si="76"/>
        <v>2.5499999999999998</v>
      </c>
    </row>
    <row r="4885" spans="1:4" x14ac:dyDescent="0.25">
      <c r="A4885" s="13" t="s">
        <v>40601</v>
      </c>
      <c r="B4885" t="s">
        <v>63756</v>
      </c>
      <c r="C4885">
        <v>1.4999999999999999E-2</v>
      </c>
      <c r="D4885" s="7">
        <f t="shared" si="76"/>
        <v>3.83</v>
      </c>
    </row>
    <row r="4886" spans="1:4" x14ac:dyDescent="0.25">
      <c r="A4886" s="13" t="s">
        <v>40605</v>
      </c>
      <c r="B4886" t="s">
        <v>63756</v>
      </c>
      <c r="C4886">
        <v>2.1000000000000001E-2</v>
      </c>
      <c r="D4886" s="7">
        <f t="shared" si="76"/>
        <v>5.36</v>
      </c>
    </row>
    <row r="4887" spans="1:4" x14ac:dyDescent="0.25">
      <c r="A4887" s="13" t="s">
        <v>40609</v>
      </c>
      <c r="B4887" t="s">
        <v>63756</v>
      </c>
      <c r="C4887">
        <v>4.3999999999999997E-2</v>
      </c>
      <c r="D4887" s="7">
        <f t="shared" si="76"/>
        <v>11.22</v>
      </c>
    </row>
    <row r="4888" spans="1:4" x14ac:dyDescent="0.25">
      <c r="A4888" s="13" t="s">
        <v>40613</v>
      </c>
      <c r="B4888" t="s">
        <v>63756</v>
      </c>
      <c r="C4888">
        <v>0.08</v>
      </c>
      <c r="D4888" s="7">
        <f t="shared" si="76"/>
        <v>20.399999999999999</v>
      </c>
    </row>
    <row r="4889" spans="1:4" x14ac:dyDescent="0.25">
      <c r="A4889" s="13" t="s">
        <v>40617</v>
      </c>
      <c r="B4889" t="s">
        <v>63756</v>
      </c>
      <c r="C4889">
        <v>0.115</v>
      </c>
      <c r="D4889" s="7">
        <f t="shared" si="76"/>
        <v>29.33</v>
      </c>
    </row>
    <row r="4890" spans="1:4" x14ac:dyDescent="0.25">
      <c r="A4890" s="13" t="s">
        <v>40621</v>
      </c>
      <c r="B4890" t="s">
        <v>63756</v>
      </c>
      <c r="C4890">
        <v>0.23400000000000001</v>
      </c>
      <c r="D4890" s="7">
        <f t="shared" si="76"/>
        <v>59.67</v>
      </c>
    </row>
    <row r="4891" spans="1:4" x14ac:dyDescent="0.25">
      <c r="A4891" s="13" t="s">
        <v>40625</v>
      </c>
      <c r="B4891" t="s">
        <v>63756</v>
      </c>
      <c r="C4891">
        <v>0.45600000000000002</v>
      </c>
      <c r="D4891" s="7">
        <f t="shared" si="76"/>
        <v>116.28</v>
      </c>
    </row>
    <row r="4892" spans="1:4" x14ac:dyDescent="0.25">
      <c r="A4892" s="13" t="s">
        <v>40629</v>
      </c>
      <c r="B4892" t="s">
        <v>63756</v>
      </c>
      <c r="C4892">
        <v>6.0000000000000001E-3</v>
      </c>
      <c r="D4892" s="7">
        <f t="shared" si="76"/>
        <v>1.53</v>
      </c>
    </row>
    <row r="4893" spans="1:4" x14ac:dyDescent="0.25">
      <c r="A4893" s="13" t="s">
        <v>40633</v>
      </c>
      <c r="B4893" t="s">
        <v>63756</v>
      </c>
      <c r="C4893">
        <v>0.01</v>
      </c>
      <c r="D4893" s="7">
        <f t="shared" si="76"/>
        <v>2.5499999999999998</v>
      </c>
    </row>
    <row r="4894" spans="1:4" x14ac:dyDescent="0.25">
      <c r="A4894" s="13" t="s">
        <v>40637</v>
      </c>
      <c r="B4894" t="s">
        <v>63756</v>
      </c>
      <c r="C4894">
        <v>1.4999999999999999E-2</v>
      </c>
      <c r="D4894" s="7">
        <f t="shared" si="76"/>
        <v>3.83</v>
      </c>
    </row>
    <row r="4895" spans="1:4" x14ac:dyDescent="0.25">
      <c r="A4895" s="13" t="s">
        <v>40641</v>
      </c>
      <c r="B4895" t="s">
        <v>63756</v>
      </c>
      <c r="C4895">
        <v>2.1000000000000001E-2</v>
      </c>
      <c r="D4895" s="7">
        <f t="shared" si="76"/>
        <v>5.36</v>
      </c>
    </row>
    <row r="4896" spans="1:4" x14ac:dyDescent="0.25">
      <c r="A4896" s="13" t="s">
        <v>40645</v>
      </c>
      <c r="B4896" t="s">
        <v>63756</v>
      </c>
      <c r="C4896">
        <v>4.3999999999999997E-2</v>
      </c>
      <c r="D4896" s="7">
        <f t="shared" si="76"/>
        <v>11.22</v>
      </c>
    </row>
    <row r="4897" spans="1:4" x14ac:dyDescent="0.25">
      <c r="A4897" s="13" t="s">
        <v>40649</v>
      </c>
      <c r="B4897" t="s">
        <v>63756</v>
      </c>
      <c r="C4897">
        <v>0.08</v>
      </c>
      <c r="D4897" s="7">
        <f t="shared" si="76"/>
        <v>20.399999999999999</v>
      </c>
    </row>
    <row r="4898" spans="1:4" x14ac:dyDescent="0.25">
      <c r="A4898" s="13" t="s">
        <v>40653</v>
      </c>
      <c r="B4898" t="s">
        <v>63756</v>
      </c>
      <c r="C4898">
        <v>0.115</v>
      </c>
      <c r="D4898" s="7">
        <f t="shared" si="76"/>
        <v>29.33</v>
      </c>
    </row>
    <row r="4899" spans="1:4" x14ac:dyDescent="0.25">
      <c r="A4899" s="13" t="s">
        <v>40657</v>
      </c>
      <c r="B4899" t="s">
        <v>63756</v>
      </c>
      <c r="C4899">
        <v>0.23400000000000001</v>
      </c>
      <c r="D4899" s="7">
        <f t="shared" si="76"/>
        <v>59.67</v>
      </c>
    </row>
    <row r="4900" spans="1:4" x14ac:dyDescent="0.25">
      <c r="A4900" s="13" t="s">
        <v>40661</v>
      </c>
      <c r="B4900" t="s">
        <v>63756</v>
      </c>
      <c r="C4900">
        <v>0.45600000000000002</v>
      </c>
      <c r="D4900" s="7">
        <f t="shared" si="76"/>
        <v>116.28</v>
      </c>
    </row>
    <row r="4901" spans="1:4" x14ac:dyDescent="0.25">
      <c r="A4901" s="13" t="s">
        <v>65792</v>
      </c>
      <c r="B4901" t="s">
        <v>63756</v>
      </c>
      <c r="C4901">
        <v>5.0999999999999997E-2</v>
      </c>
      <c r="D4901" s="7">
        <f t="shared" si="76"/>
        <v>13.01</v>
      </c>
    </row>
    <row r="4902" spans="1:4" x14ac:dyDescent="0.25">
      <c r="A4902" s="13" t="s">
        <v>65791</v>
      </c>
      <c r="B4902" t="s">
        <v>63756</v>
      </c>
      <c r="C4902">
        <v>1.7999999999999999E-2</v>
      </c>
      <c r="D4902" s="7">
        <f t="shared" si="76"/>
        <v>4.59</v>
      </c>
    </row>
    <row r="4903" spans="1:4" x14ac:dyDescent="0.25">
      <c r="A4903" s="13" t="s">
        <v>65790</v>
      </c>
      <c r="B4903" t="s">
        <v>63756</v>
      </c>
      <c r="C4903">
        <v>4.1000000000000002E-2</v>
      </c>
      <c r="D4903" s="7">
        <f t="shared" si="76"/>
        <v>10.46</v>
      </c>
    </row>
    <row r="4904" spans="1:4" x14ac:dyDescent="0.25">
      <c r="A4904" s="13" t="s">
        <v>40665</v>
      </c>
      <c r="B4904" t="s">
        <v>63756</v>
      </c>
      <c r="C4904">
        <v>1.9E-2</v>
      </c>
      <c r="D4904" s="7">
        <f t="shared" si="76"/>
        <v>4.8499999999999996</v>
      </c>
    </row>
    <row r="4905" spans="1:4" x14ac:dyDescent="0.25">
      <c r="A4905" s="13" t="s">
        <v>40669</v>
      </c>
      <c r="B4905" t="s">
        <v>63756</v>
      </c>
      <c r="C4905">
        <v>4.2000000000000003E-2</v>
      </c>
      <c r="D4905" s="7">
        <f t="shared" si="76"/>
        <v>10.71</v>
      </c>
    </row>
    <row r="4906" spans="1:4" x14ac:dyDescent="0.25">
      <c r="A4906" s="13" t="s">
        <v>40673</v>
      </c>
      <c r="B4906" t="s">
        <v>63756</v>
      </c>
      <c r="C4906">
        <v>7.2999999999999995E-2</v>
      </c>
      <c r="D4906" s="7">
        <f t="shared" si="76"/>
        <v>18.62</v>
      </c>
    </row>
    <row r="4907" spans="1:4" x14ac:dyDescent="0.25">
      <c r="A4907" s="13" t="s">
        <v>40677</v>
      </c>
      <c r="B4907" t="s">
        <v>63756</v>
      </c>
      <c r="C4907">
        <v>0.115</v>
      </c>
      <c r="D4907" s="7">
        <f t="shared" si="76"/>
        <v>29.33</v>
      </c>
    </row>
    <row r="4908" spans="1:4" x14ac:dyDescent="0.25">
      <c r="A4908" s="13" t="s">
        <v>40681</v>
      </c>
      <c r="B4908" t="s">
        <v>63756</v>
      </c>
      <c r="C4908">
        <v>1.9E-2</v>
      </c>
      <c r="D4908" s="7">
        <f t="shared" si="76"/>
        <v>4.8499999999999996</v>
      </c>
    </row>
    <row r="4909" spans="1:4" x14ac:dyDescent="0.25">
      <c r="A4909" s="13" t="s">
        <v>40685</v>
      </c>
      <c r="B4909" t="s">
        <v>63756</v>
      </c>
      <c r="C4909">
        <v>3.5000000000000003E-2</v>
      </c>
      <c r="D4909" s="7">
        <f t="shared" si="76"/>
        <v>8.93</v>
      </c>
    </row>
    <row r="4910" spans="1:4" x14ac:dyDescent="0.25">
      <c r="A4910" s="13" t="s">
        <v>40689</v>
      </c>
      <c r="B4910" t="s">
        <v>63756</v>
      </c>
      <c r="C4910">
        <v>5.8000000000000003E-2</v>
      </c>
      <c r="D4910" s="7">
        <f t="shared" si="76"/>
        <v>14.79</v>
      </c>
    </row>
    <row r="4911" spans="1:4" x14ac:dyDescent="0.25">
      <c r="A4911" s="13" t="s">
        <v>40693</v>
      </c>
      <c r="B4911" t="s">
        <v>63756</v>
      </c>
      <c r="C4911">
        <v>0.10199999999999999</v>
      </c>
      <c r="D4911" s="7">
        <f t="shared" si="76"/>
        <v>26.01</v>
      </c>
    </row>
    <row r="4912" spans="1:4" x14ac:dyDescent="0.25">
      <c r="A4912" s="13" t="s">
        <v>40697</v>
      </c>
      <c r="B4912" t="s">
        <v>63756</v>
      </c>
      <c r="C4912">
        <v>0.19400000000000001</v>
      </c>
      <c r="D4912" s="7">
        <f t="shared" si="76"/>
        <v>49.47</v>
      </c>
    </row>
    <row r="4913" spans="1:4" x14ac:dyDescent="0.25">
      <c r="A4913" s="13" t="s">
        <v>40701</v>
      </c>
      <c r="B4913" t="s">
        <v>63756</v>
      </c>
      <c r="C4913">
        <v>0.27900000000000003</v>
      </c>
      <c r="D4913" s="7">
        <f t="shared" si="76"/>
        <v>71.150000000000006</v>
      </c>
    </row>
    <row r="4914" spans="1:4" x14ac:dyDescent="0.25">
      <c r="A4914" s="13" t="s">
        <v>40705</v>
      </c>
      <c r="B4914" t="s">
        <v>63756</v>
      </c>
      <c r="C4914">
        <v>1.9E-2</v>
      </c>
      <c r="D4914" s="7">
        <f t="shared" si="76"/>
        <v>4.8499999999999996</v>
      </c>
    </row>
    <row r="4915" spans="1:4" x14ac:dyDescent="0.25">
      <c r="A4915" s="13" t="s">
        <v>40709</v>
      </c>
      <c r="B4915" t="s">
        <v>63756</v>
      </c>
      <c r="C4915">
        <v>3.5000000000000003E-2</v>
      </c>
      <c r="D4915" s="7">
        <f t="shared" si="76"/>
        <v>8.93</v>
      </c>
    </row>
    <row r="4916" spans="1:4" x14ac:dyDescent="0.25">
      <c r="A4916" s="13" t="s">
        <v>40713</v>
      </c>
      <c r="B4916" t="s">
        <v>63756</v>
      </c>
      <c r="C4916">
        <v>5.8000000000000003E-2</v>
      </c>
      <c r="D4916" s="7">
        <f t="shared" si="76"/>
        <v>14.79</v>
      </c>
    </row>
    <row r="4917" spans="1:4" x14ac:dyDescent="0.25">
      <c r="A4917" s="13" t="s">
        <v>40717</v>
      </c>
      <c r="B4917" t="s">
        <v>63756</v>
      </c>
      <c r="C4917">
        <v>0.10199999999999999</v>
      </c>
      <c r="D4917" s="7">
        <f t="shared" si="76"/>
        <v>26.01</v>
      </c>
    </row>
    <row r="4918" spans="1:4" x14ac:dyDescent="0.25">
      <c r="A4918" s="13" t="s">
        <v>40721</v>
      </c>
      <c r="B4918" t="s">
        <v>63756</v>
      </c>
      <c r="C4918">
        <v>0.19400000000000001</v>
      </c>
      <c r="D4918" s="7">
        <f t="shared" si="76"/>
        <v>49.47</v>
      </c>
    </row>
    <row r="4919" spans="1:4" x14ac:dyDescent="0.25">
      <c r="A4919" s="13" t="s">
        <v>40725</v>
      </c>
      <c r="B4919" t="s">
        <v>63756</v>
      </c>
      <c r="C4919">
        <v>0.27900000000000003</v>
      </c>
      <c r="D4919" s="7">
        <f t="shared" si="76"/>
        <v>71.150000000000006</v>
      </c>
    </row>
    <row r="4920" spans="1:4" x14ac:dyDescent="0.25">
      <c r="A4920" s="13" t="s">
        <v>65789</v>
      </c>
      <c r="B4920" t="s">
        <v>63756</v>
      </c>
      <c r="C4920">
        <v>5.0000000000000001E-3</v>
      </c>
      <c r="D4920" s="7">
        <f t="shared" si="76"/>
        <v>1.28</v>
      </c>
    </row>
    <row r="4921" spans="1:4" x14ac:dyDescent="0.25">
      <c r="A4921" s="13" t="s">
        <v>65788</v>
      </c>
      <c r="B4921" t="s">
        <v>63756</v>
      </c>
      <c r="C4921">
        <v>8.9999999999999993E-3</v>
      </c>
      <c r="D4921" s="7">
        <f t="shared" si="76"/>
        <v>2.2999999999999998</v>
      </c>
    </row>
    <row r="4922" spans="1:4" x14ac:dyDescent="0.25">
      <c r="A4922" s="13" t="s">
        <v>65787</v>
      </c>
      <c r="B4922" t="s">
        <v>63756</v>
      </c>
      <c r="C4922">
        <v>2.3E-2</v>
      </c>
      <c r="D4922" s="7">
        <f t="shared" si="76"/>
        <v>5.87</v>
      </c>
    </row>
    <row r="4923" spans="1:4" x14ac:dyDescent="0.25">
      <c r="A4923" s="13" t="s">
        <v>65786</v>
      </c>
      <c r="B4923" t="s">
        <v>63756</v>
      </c>
      <c r="C4923">
        <v>4.9000000000000002E-2</v>
      </c>
      <c r="D4923" s="7">
        <f t="shared" si="76"/>
        <v>12.5</v>
      </c>
    </row>
    <row r="4924" spans="1:4" x14ac:dyDescent="0.25">
      <c r="A4924" s="13" t="s">
        <v>65785</v>
      </c>
      <c r="B4924" t="s">
        <v>63756</v>
      </c>
      <c r="C4924">
        <v>8.6999999999999994E-2</v>
      </c>
      <c r="D4924" s="7">
        <f t="shared" si="76"/>
        <v>22.19</v>
      </c>
    </row>
    <row r="4925" spans="1:4" x14ac:dyDescent="0.25">
      <c r="A4925" s="13" t="s">
        <v>65784</v>
      </c>
      <c r="B4925" t="s">
        <v>63756</v>
      </c>
      <c r="C4925">
        <v>0.14099999999999999</v>
      </c>
      <c r="D4925" s="7">
        <f t="shared" si="76"/>
        <v>35.96</v>
      </c>
    </row>
    <row r="4926" spans="1:4" x14ac:dyDescent="0.25">
      <c r="A4926" s="13" t="s">
        <v>40729</v>
      </c>
      <c r="B4926" t="s">
        <v>63756</v>
      </c>
      <c r="C4926">
        <v>5.0000000000000001E-3</v>
      </c>
      <c r="D4926" s="7">
        <f t="shared" si="76"/>
        <v>1.28</v>
      </c>
    </row>
    <row r="4927" spans="1:4" x14ac:dyDescent="0.25">
      <c r="A4927" s="13" t="s">
        <v>40733</v>
      </c>
      <c r="B4927" t="s">
        <v>63756</v>
      </c>
      <c r="C4927">
        <v>8.9999999999999993E-3</v>
      </c>
      <c r="D4927" s="7">
        <f t="shared" si="76"/>
        <v>2.2999999999999998</v>
      </c>
    </row>
    <row r="4928" spans="1:4" x14ac:dyDescent="0.25">
      <c r="A4928" s="13" t="s">
        <v>40737</v>
      </c>
      <c r="B4928" t="s">
        <v>63756</v>
      </c>
      <c r="C4928">
        <v>2.3E-2</v>
      </c>
      <c r="D4928" s="7">
        <f t="shared" si="76"/>
        <v>5.87</v>
      </c>
    </row>
    <row r="4929" spans="1:4" x14ac:dyDescent="0.25">
      <c r="A4929" s="13" t="s">
        <v>40741</v>
      </c>
      <c r="B4929" t="s">
        <v>63756</v>
      </c>
      <c r="C4929">
        <v>4.9000000000000002E-2</v>
      </c>
      <c r="D4929" s="7">
        <f t="shared" si="76"/>
        <v>12.5</v>
      </c>
    </row>
    <row r="4930" spans="1:4" x14ac:dyDescent="0.25">
      <c r="A4930" s="13" t="s">
        <v>40745</v>
      </c>
      <c r="B4930" t="s">
        <v>63756</v>
      </c>
      <c r="C4930">
        <v>8.6999999999999994E-2</v>
      </c>
      <c r="D4930" s="7">
        <f t="shared" ref="D4930:D4993" si="77">ROUND(C4930*$D$1,2)</f>
        <v>22.19</v>
      </c>
    </row>
    <row r="4931" spans="1:4" x14ac:dyDescent="0.25">
      <c r="A4931" s="13" t="s">
        <v>40749</v>
      </c>
      <c r="B4931" t="s">
        <v>63756</v>
      </c>
      <c r="C4931">
        <v>0.14099999999999999</v>
      </c>
      <c r="D4931" s="7">
        <f t="shared" si="77"/>
        <v>35.96</v>
      </c>
    </row>
    <row r="4932" spans="1:4" x14ac:dyDescent="0.25">
      <c r="A4932" s="13" t="s">
        <v>65783</v>
      </c>
      <c r="B4932" t="s">
        <v>63756</v>
      </c>
      <c r="C4932">
        <v>0.219</v>
      </c>
      <c r="D4932" s="7">
        <f t="shared" si="77"/>
        <v>55.85</v>
      </c>
    </row>
    <row r="4933" spans="1:4" x14ac:dyDescent="0.25">
      <c r="A4933" s="13" t="s">
        <v>65782</v>
      </c>
      <c r="B4933" t="s">
        <v>63756</v>
      </c>
      <c r="C4933">
        <v>2.1000000000000001E-2</v>
      </c>
      <c r="D4933" s="7">
        <f t="shared" si="77"/>
        <v>5.36</v>
      </c>
    </row>
    <row r="4934" spans="1:4" x14ac:dyDescent="0.25">
      <c r="A4934" s="13" t="s">
        <v>65781</v>
      </c>
      <c r="B4934" t="s">
        <v>63756</v>
      </c>
      <c r="C4934">
        <v>2.1000000000000001E-2</v>
      </c>
      <c r="D4934" s="7">
        <f t="shared" si="77"/>
        <v>5.36</v>
      </c>
    </row>
    <row r="4935" spans="1:4" x14ac:dyDescent="0.25">
      <c r="A4935" s="13" t="s">
        <v>65780</v>
      </c>
      <c r="B4935" t="s">
        <v>63756</v>
      </c>
      <c r="C4935">
        <v>2.4E-2</v>
      </c>
      <c r="D4935" s="7">
        <f t="shared" si="77"/>
        <v>6.12</v>
      </c>
    </row>
    <row r="4936" spans="1:4" x14ac:dyDescent="0.25">
      <c r="A4936" s="13" t="s">
        <v>65779</v>
      </c>
      <c r="B4936" t="s">
        <v>63756</v>
      </c>
      <c r="C4936">
        <v>4.1000000000000002E-2</v>
      </c>
      <c r="D4936" s="7">
        <f t="shared" si="77"/>
        <v>10.46</v>
      </c>
    </row>
    <row r="4937" spans="1:4" x14ac:dyDescent="0.25">
      <c r="A4937" s="13" t="s">
        <v>65778</v>
      </c>
      <c r="B4937" t="s">
        <v>63756</v>
      </c>
      <c r="C4937">
        <v>2.1999999999999999E-2</v>
      </c>
      <c r="D4937" s="7">
        <f t="shared" si="77"/>
        <v>5.61</v>
      </c>
    </row>
    <row r="4938" spans="1:4" x14ac:dyDescent="0.25">
      <c r="A4938" s="13" t="s">
        <v>65777</v>
      </c>
      <c r="B4938" t="s">
        <v>63756</v>
      </c>
      <c r="C4938">
        <v>4.1000000000000002E-2</v>
      </c>
      <c r="D4938" s="7">
        <f t="shared" si="77"/>
        <v>10.46</v>
      </c>
    </row>
    <row r="4939" spans="1:4" x14ac:dyDescent="0.25">
      <c r="A4939" s="13" t="s">
        <v>65776</v>
      </c>
      <c r="B4939" t="s">
        <v>63756</v>
      </c>
      <c r="C4939">
        <v>0.18</v>
      </c>
      <c r="D4939" s="7">
        <f t="shared" si="77"/>
        <v>45.9</v>
      </c>
    </row>
    <row r="4940" spans="1:4" x14ac:dyDescent="0.25">
      <c r="A4940" s="13" t="s">
        <v>65775</v>
      </c>
      <c r="B4940" t="s">
        <v>63756</v>
      </c>
      <c r="C4940">
        <v>0.29199999999999998</v>
      </c>
      <c r="D4940" s="7">
        <f t="shared" si="77"/>
        <v>74.459999999999994</v>
      </c>
    </row>
    <row r="4941" spans="1:4" x14ac:dyDescent="0.25">
      <c r="A4941" s="13" t="s">
        <v>65774</v>
      </c>
      <c r="B4941" t="s">
        <v>63756</v>
      </c>
      <c r="C4941">
        <v>0.47399999999999998</v>
      </c>
      <c r="D4941" s="7">
        <f t="shared" si="77"/>
        <v>120.87</v>
      </c>
    </row>
    <row r="4942" spans="1:4" x14ac:dyDescent="0.25">
      <c r="A4942" s="13" t="s">
        <v>65773</v>
      </c>
      <c r="B4942" t="s">
        <v>63756</v>
      </c>
      <c r="C4942">
        <v>0.76900000000000002</v>
      </c>
      <c r="D4942" s="7">
        <f t="shared" si="77"/>
        <v>196.1</v>
      </c>
    </row>
    <row r="4943" spans="1:4" x14ac:dyDescent="0.25">
      <c r="A4943" s="13" t="s">
        <v>42482</v>
      </c>
      <c r="B4943" t="s">
        <v>63756</v>
      </c>
      <c r="C4943">
        <v>2.7E-2</v>
      </c>
      <c r="D4943" s="7">
        <f t="shared" si="77"/>
        <v>6.89</v>
      </c>
    </row>
    <row r="4944" spans="1:4" x14ac:dyDescent="0.25">
      <c r="A4944" s="13" t="s">
        <v>42487</v>
      </c>
      <c r="B4944" t="s">
        <v>63756</v>
      </c>
      <c r="C4944">
        <v>0.02</v>
      </c>
      <c r="D4944" s="7">
        <f t="shared" si="77"/>
        <v>5.0999999999999996</v>
      </c>
    </row>
    <row r="4945" spans="1:4" x14ac:dyDescent="0.25">
      <c r="A4945" s="13" t="s">
        <v>42491</v>
      </c>
      <c r="B4945" t="s">
        <v>63756</v>
      </c>
      <c r="C4945">
        <v>0.02</v>
      </c>
      <c r="D4945" s="7">
        <f t="shared" si="77"/>
        <v>5.0999999999999996</v>
      </c>
    </row>
    <row r="4946" spans="1:4" x14ac:dyDescent="0.25">
      <c r="A4946" s="13" t="s">
        <v>42495</v>
      </c>
      <c r="B4946" t="s">
        <v>63756</v>
      </c>
      <c r="C4946">
        <v>2.7E-2</v>
      </c>
      <c r="D4946" s="7">
        <f t="shared" si="77"/>
        <v>6.89</v>
      </c>
    </row>
    <row r="4947" spans="1:4" x14ac:dyDescent="0.25">
      <c r="A4947" s="13" t="s">
        <v>42499</v>
      </c>
      <c r="B4947" t="s">
        <v>63756</v>
      </c>
      <c r="C4947">
        <v>4.7E-2</v>
      </c>
      <c r="D4947" s="7">
        <f t="shared" si="77"/>
        <v>11.99</v>
      </c>
    </row>
    <row r="4948" spans="1:4" x14ac:dyDescent="0.25">
      <c r="A4948" s="13" t="s">
        <v>42503</v>
      </c>
      <c r="B4948" t="s">
        <v>63756</v>
      </c>
      <c r="C4948">
        <v>0.08</v>
      </c>
      <c r="D4948" s="7">
        <f t="shared" si="77"/>
        <v>20.399999999999999</v>
      </c>
    </row>
    <row r="4949" spans="1:4" x14ac:dyDescent="0.25">
      <c r="A4949" s="13" t="s">
        <v>42507</v>
      </c>
      <c r="B4949" t="s">
        <v>63756</v>
      </c>
      <c r="C4949">
        <v>0.114</v>
      </c>
      <c r="D4949" s="7">
        <f t="shared" si="77"/>
        <v>29.07</v>
      </c>
    </row>
    <row r="4950" spans="1:4" x14ac:dyDescent="0.25">
      <c r="A4950" s="13" t="s">
        <v>42511</v>
      </c>
      <c r="B4950" t="s">
        <v>63756</v>
      </c>
      <c r="C4950">
        <v>0.17299999999999999</v>
      </c>
      <c r="D4950" s="7">
        <f t="shared" si="77"/>
        <v>44.12</v>
      </c>
    </row>
    <row r="4951" spans="1:4" x14ac:dyDescent="0.25">
      <c r="A4951" s="13" t="s">
        <v>42515</v>
      </c>
      <c r="B4951" t="s">
        <v>63756</v>
      </c>
      <c r="C4951">
        <v>0.26600000000000001</v>
      </c>
      <c r="D4951" s="7">
        <f t="shared" si="77"/>
        <v>67.83</v>
      </c>
    </row>
    <row r="4952" spans="1:4" x14ac:dyDescent="0.25">
      <c r="A4952" s="13" t="s">
        <v>42519</v>
      </c>
      <c r="B4952" t="s">
        <v>63756</v>
      </c>
      <c r="C4952">
        <v>2.7E-2</v>
      </c>
      <c r="D4952" s="7">
        <f t="shared" si="77"/>
        <v>6.89</v>
      </c>
    </row>
    <row r="4953" spans="1:4" x14ac:dyDescent="0.25">
      <c r="A4953" s="13" t="s">
        <v>42523</v>
      </c>
      <c r="B4953" t="s">
        <v>63756</v>
      </c>
      <c r="C4953">
        <v>0.02</v>
      </c>
      <c r="D4953" s="7">
        <f t="shared" si="77"/>
        <v>5.0999999999999996</v>
      </c>
    </row>
    <row r="4954" spans="1:4" x14ac:dyDescent="0.25">
      <c r="A4954" s="13" t="s">
        <v>42527</v>
      </c>
      <c r="B4954" t="s">
        <v>63756</v>
      </c>
      <c r="C4954">
        <v>0.02</v>
      </c>
      <c r="D4954" s="7">
        <f t="shared" si="77"/>
        <v>5.0999999999999996</v>
      </c>
    </row>
    <row r="4955" spans="1:4" x14ac:dyDescent="0.25">
      <c r="A4955" s="13" t="s">
        <v>42531</v>
      </c>
      <c r="B4955" t="s">
        <v>63756</v>
      </c>
      <c r="C4955">
        <v>2.7E-2</v>
      </c>
      <c r="D4955" s="7">
        <f t="shared" si="77"/>
        <v>6.89</v>
      </c>
    </row>
    <row r="4956" spans="1:4" x14ac:dyDescent="0.25">
      <c r="A4956" s="13" t="s">
        <v>42535</v>
      </c>
      <c r="B4956" t="s">
        <v>63756</v>
      </c>
      <c r="C4956">
        <v>4.7E-2</v>
      </c>
      <c r="D4956" s="7">
        <f t="shared" si="77"/>
        <v>11.99</v>
      </c>
    </row>
    <row r="4957" spans="1:4" x14ac:dyDescent="0.25">
      <c r="A4957" s="13" t="s">
        <v>42539</v>
      </c>
      <c r="B4957" t="s">
        <v>63756</v>
      </c>
      <c r="C4957">
        <v>0.08</v>
      </c>
      <c r="D4957" s="7">
        <f t="shared" si="77"/>
        <v>20.399999999999999</v>
      </c>
    </row>
    <row r="4958" spans="1:4" x14ac:dyDescent="0.25">
      <c r="A4958" s="13" t="s">
        <v>42543</v>
      </c>
      <c r="B4958" t="s">
        <v>63756</v>
      </c>
      <c r="C4958">
        <v>0.114</v>
      </c>
      <c r="D4958" s="7">
        <f t="shared" si="77"/>
        <v>29.07</v>
      </c>
    </row>
    <row r="4959" spans="1:4" x14ac:dyDescent="0.25">
      <c r="A4959" s="13" t="s">
        <v>42547</v>
      </c>
      <c r="B4959" t="s">
        <v>63756</v>
      </c>
      <c r="C4959">
        <v>0.17299999999999999</v>
      </c>
      <c r="D4959" s="7">
        <f t="shared" si="77"/>
        <v>44.12</v>
      </c>
    </row>
    <row r="4960" spans="1:4" x14ac:dyDescent="0.25">
      <c r="A4960" s="13" t="s">
        <v>42551</v>
      </c>
      <c r="B4960" t="s">
        <v>63756</v>
      </c>
      <c r="C4960">
        <v>0.26600000000000001</v>
      </c>
      <c r="D4960" s="7">
        <f t="shared" si="77"/>
        <v>67.83</v>
      </c>
    </row>
    <row r="4961" spans="1:4" x14ac:dyDescent="0.25">
      <c r="A4961" s="13" t="s">
        <v>65772</v>
      </c>
      <c r="B4961" t="s">
        <v>63756</v>
      </c>
      <c r="C4961">
        <v>2.3E-2</v>
      </c>
      <c r="D4961" s="7">
        <f t="shared" si="77"/>
        <v>5.87</v>
      </c>
    </row>
    <row r="4962" spans="1:4" x14ac:dyDescent="0.25">
      <c r="A4962" s="13" t="s">
        <v>65771</v>
      </c>
      <c r="B4962" t="s">
        <v>63756</v>
      </c>
      <c r="C4962">
        <v>2.3E-2</v>
      </c>
      <c r="D4962" s="7">
        <f t="shared" si="77"/>
        <v>5.87</v>
      </c>
    </row>
    <row r="4963" spans="1:4" x14ac:dyDescent="0.25">
      <c r="A4963" s="13" t="s">
        <v>42555</v>
      </c>
      <c r="B4963" t="s">
        <v>63756</v>
      </c>
      <c r="C4963">
        <v>3.9E-2</v>
      </c>
      <c r="D4963" s="7">
        <f t="shared" si="77"/>
        <v>9.9499999999999993</v>
      </c>
    </row>
    <row r="4964" spans="1:4" x14ac:dyDescent="0.25">
      <c r="A4964" s="13" t="s">
        <v>42560</v>
      </c>
      <c r="B4964" t="s">
        <v>63756</v>
      </c>
      <c r="C4964">
        <v>7.0000000000000007E-2</v>
      </c>
      <c r="D4964" s="7">
        <f t="shared" si="77"/>
        <v>17.850000000000001</v>
      </c>
    </row>
    <row r="4965" spans="1:4" x14ac:dyDescent="0.25">
      <c r="A4965" s="13" t="s">
        <v>42564</v>
      </c>
      <c r="B4965" t="s">
        <v>63756</v>
      </c>
      <c r="C4965">
        <v>0.105</v>
      </c>
      <c r="D4965" s="7">
        <f t="shared" si="77"/>
        <v>26.78</v>
      </c>
    </row>
    <row r="4966" spans="1:4" x14ac:dyDescent="0.25">
      <c r="A4966" s="13" t="s">
        <v>42568</v>
      </c>
      <c r="B4966" t="s">
        <v>63756</v>
      </c>
      <c r="C4966">
        <v>0.13800000000000001</v>
      </c>
      <c r="D4966" s="7">
        <f t="shared" si="77"/>
        <v>35.19</v>
      </c>
    </row>
    <row r="4967" spans="1:4" x14ac:dyDescent="0.25">
      <c r="A4967" s="13" t="s">
        <v>42572</v>
      </c>
      <c r="B4967" t="s">
        <v>63756</v>
      </c>
      <c r="C4967">
        <v>0.21099999999999999</v>
      </c>
      <c r="D4967" s="7">
        <f t="shared" si="77"/>
        <v>53.81</v>
      </c>
    </row>
    <row r="4968" spans="1:4" x14ac:dyDescent="0.25">
      <c r="A4968" s="13" t="s">
        <v>42576</v>
      </c>
      <c r="B4968" t="s">
        <v>63756</v>
      </c>
      <c r="C4968">
        <v>0.24299999999999999</v>
      </c>
      <c r="D4968" s="7">
        <f t="shared" si="77"/>
        <v>61.97</v>
      </c>
    </row>
    <row r="4969" spans="1:4" x14ac:dyDescent="0.25">
      <c r="A4969" s="13" t="s">
        <v>42580</v>
      </c>
      <c r="B4969" t="s">
        <v>63756</v>
      </c>
      <c r="C4969">
        <v>3.9E-2</v>
      </c>
      <c r="D4969" s="7">
        <f t="shared" si="77"/>
        <v>9.9499999999999993</v>
      </c>
    </row>
    <row r="4970" spans="1:4" x14ac:dyDescent="0.25">
      <c r="A4970" s="13" t="s">
        <v>42584</v>
      </c>
      <c r="B4970" t="s">
        <v>63756</v>
      </c>
      <c r="C4970">
        <v>7.0000000000000007E-2</v>
      </c>
      <c r="D4970" s="7">
        <f t="shared" si="77"/>
        <v>17.850000000000001</v>
      </c>
    </row>
    <row r="4971" spans="1:4" x14ac:dyDescent="0.25">
      <c r="A4971" s="13" t="s">
        <v>42588</v>
      </c>
      <c r="B4971" t="s">
        <v>63756</v>
      </c>
      <c r="C4971">
        <v>0.105</v>
      </c>
      <c r="D4971" s="7">
        <f t="shared" si="77"/>
        <v>26.78</v>
      </c>
    </row>
    <row r="4972" spans="1:4" x14ac:dyDescent="0.25">
      <c r="A4972" s="13" t="s">
        <v>42592</v>
      </c>
      <c r="B4972" t="s">
        <v>63756</v>
      </c>
      <c r="C4972">
        <v>0.13800000000000001</v>
      </c>
      <c r="D4972" s="7">
        <f t="shared" si="77"/>
        <v>35.19</v>
      </c>
    </row>
    <row r="4973" spans="1:4" x14ac:dyDescent="0.25">
      <c r="A4973" s="13" t="s">
        <v>42596</v>
      </c>
      <c r="B4973" t="s">
        <v>63756</v>
      </c>
      <c r="C4973">
        <v>0.21099999999999999</v>
      </c>
      <c r="D4973" s="7">
        <f t="shared" si="77"/>
        <v>53.81</v>
      </c>
    </row>
    <row r="4974" spans="1:4" x14ac:dyDescent="0.25">
      <c r="A4974" s="13" t="s">
        <v>42600</v>
      </c>
      <c r="B4974" t="s">
        <v>63756</v>
      </c>
      <c r="C4974">
        <v>0.24299999999999999</v>
      </c>
      <c r="D4974" s="7">
        <f t="shared" si="77"/>
        <v>61.97</v>
      </c>
    </row>
    <row r="4975" spans="1:4" x14ac:dyDescent="0.25">
      <c r="A4975" s="13" t="s">
        <v>42604</v>
      </c>
      <c r="B4975" t="s">
        <v>63756</v>
      </c>
      <c r="C4975">
        <v>8.9999999999999993E-3</v>
      </c>
      <c r="D4975" s="7">
        <f t="shared" si="77"/>
        <v>2.2999999999999998</v>
      </c>
    </row>
    <row r="4976" spans="1:4" x14ac:dyDescent="0.25">
      <c r="A4976" s="13" t="s">
        <v>42608</v>
      </c>
      <c r="B4976" t="s">
        <v>63756</v>
      </c>
      <c r="C4976">
        <v>8.9999999999999993E-3</v>
      </c>
      <c r="D4976" s="7">
        <f t="shared" si="77"/>
        <v>2.2999999999999998</v>
      </c>
    </row>
    <row r="4977" spans="1:4" x14ac:dyDescent="0.25">
      <c r="A4977" s="13" t="s">
        <v>42612</v>
      </c>
      <c r="B4977" t="s">
        <v>63756</v>
      </c>
      <c r="C4977">
        <v>2.1000000000000001E-2</v>
      </c>
      <c r="D4977" s="7">
        <f t="shared" si="77"/>
        <v>5.36</v>
      </c>
    </row>
    <row r="4978" spans="1:4" x14ac:dyDescent="0.25">
      <c r="A4978" s="13" t="s">
        <v>42616</v>
      </c>
      <c r="B4978" t="s">
        <v>63756</v>
      </c>
      <c r="C4978">
        <v>2.5000000000000001E-2</v>
      </c>
      <c r="D4978" s="7">
        <f t="shared" si="77"/>
        <v>6.38</v>
      </c>
    </row>
    <row r="4979" spans="1:4" x14ac:dyDescent="0.25">
      <c r="A4979" s="13" t="s">
        <v>42620</v>
      </c>
      <c r="B4979" t="s">
        <v>63756</v>
      </c>
      <c r="C4979">
        <v>2.5000000000000001E-2</v>
      </c>
      <c r="D4979" s="7">
        <f t="shared" si="77"/>
        <v>6.38</v>
      </c>
    </row>
    <row r="4980" spans="1:4" x14ac:dyDescent="0.25">
      <c r="A4980" s="13" t="s">
        <v>42624</v>
      </c>
      <c r="B4980" t="s">
        <v>63756</v>
      </c>
      <c r="C4980">
        <v>2.8000000000000001E-2</v>
      </c>
      <c r="D4980" s="7">
        <f t="shared" si="77"/>
        <v>7.14</v>
      </c>
    </row>
    <row r="4981" spans="1:4" x14ac:dyDescent="0.25">
      <c r="A4981" s="13" t="s">
        <v>42628</v>
      </c>
      <c r="B4981" t="s">
        <v>63756</v>
      </c>
      <c r="C4981">
        <v>5.2999999999999999E-2</v>
      </c>
      <c r="D4981" s="7">
        <f t="shared" si="77"/>
        <v>13.52</v>
      </c>
    </row>
    <row r="4982" spans="1:4" x14ac:dyDescent="0.25">
      <c r="A4982" s="13" t="s">
        <v>42632</v>
      </c>
      <c r="B4982" t="s">
        <v>63756</v>
      </c>
      <c r="C4982">
        <v>9.2999999999999999E-2</v>
      </c>
      <c r="D4982" s="7">
        <f t="shared" si="77"/>
        <v>23.72</v>
      </c>
    </row>
    <row r="4983" spans="1:4" x14ac:dyDescent="0.25">
      <c r="A4983" s="13" t="s">
        <v>42636</v>
      </c>
      <c r="B4983" t="s">
        <v>63756</v>
      </c>
      <c r="C4983">
        <v>0.125</v>
      </c>
      <c r="D4983" s="7">
        <f t="shared" si="77"/>
        <v>31.88</v>
      </c>
    </row>
    <row r="4984" spans="1:4" x14ac:dyDescent="0.25">
      <c r="A4984" s="13" t="s">
        <v>42640</v>
      </c>
      <c r="B4984" t="s">
        <v>63756</v>
      </c>
      <c r="C4984">
        <v>0.18099999999999999</v>
      </c>
      <c r="D4984" s="7">
        <f t="shared" si="77"/>
        <v>46.16</v>
      </c>
    </row>
    <row r="4985" spans="1:4" x14ac:dyDescent="0.25">
      <c r="A4985" s="13" t="s">
        <v>42644</v>
      </c>
      <c r="B4985" t="s">
        <v>63756</v>
      </c>
      <c r="C4985">
        <v>0.30099999999999999</v>
      </c>
      <c r="D4985" s="7">
        <f t="shared" si="77"/>
        <v>76.760000000000005</v>
      </c>
    </row>
    <row r="4986" spans="1:4" x14ac:dyDescent="0.25">
      <c r="A4986" s="13" t="s">
        <v>42648</v>
      </c>
      <c r="B4986" t="s">
        <v>63756</v>
      </c>
      <c r="C4986">
        <v>8.9999999999999993E-3</v>
      </c>
      <c r="D4986" s="7">
        <f t="shared" si="77"/>
        <v>2.2999999999999998</v>
      </c>
    </row>
    <row r="4987" spans="1:4" x14ac:dyDescent="0.25">
      <c r="A4987" s="13" t="s">
        <v>42652</v>
      </c>
      <c r="B4987" t="s">
        <v>63756</v>
      </c>
      <c r="C4987">
        <v>8.9999999999999993E-3</v>
      </c>
      <c r="D4987" s="7">
        <f t="shared" si="77"/>
        <v>2.2999999999999998</v>
      </c>
    </row>
    <row r="4988" spans="1:4" x14ac:dyDescent="0.25">
      <c r="A4988" s="13" t="s">
        <v>42656</v>
      </c>
      <c r="B4988" t="s">
        <v>63756</v>
      </c>
      <c r="C4988">
        <v>2.1000000000000001E-2</v>
      </c>
      <c r="D4988" s="7">
        <f t="shared" si="77"/>
        <v>5.36</v>
      </c>
    </row>
    <row r="4989" spans="1:4" x14ac:dyDescent="0.25">
      <c r="A4989" s="13" t="s">
        <v>42660</v>
      </c>
      <c r="B4989" t="s">
        <v>63756</v>
      </c>
      <c r="C4989">
        <v>2.5000000000000001E-2</v>
      </c>
      <c r="D4989" s="7">
        <f t="shared" si="77"/>
        <v>6.38</v>
      </c>
    </row>
    <row r="4990" spans="1:4" x14ac:dyDescent="0.25">
      <c r="A4990" s="13" t="s">
        <v>42664</v>
      </c>
      <c r="B4990" t="s">
        <v>63756</v>
      </c>
      <c r="C4990">
        <v>2.8000000000000001E-2</v>
      </c>
      <c r="D4990" s="7">
        <f t="shared" si="77"/>
        <v>7.14</v>
      </c>
    </row>
    <row r="4991" spans="1:4" x14ac:dyDescent="0.25">
      <c r="A4991" s="13" t="s">
        <v>42668</v>
      </c>
      <c r="B4991" t="s">
        <v>63756</v>
      </c>
      <c r="C4991">
        <v>5.2999999999999999E-2</v>
      </c>
      <c r="D4991" s="7">
        <f t="shared" si="77"/>
        <v>13.52</v>
      </c>
    </row>
    <row r="4992" spans="1:4" x14ac:dyDescent="0.25">
      <c r="A4992" s="13" t="s">
        <v>42672</v>
      </c>
      <c r="B4992" t="s">
        <v>63756</v>
      </c>
      <c r="C4992">
        <v>9.2999999999999999E-2</v>
      </c>
      <c r="D4992" s="7">
        <f t="shared" si="77"/>
        <v>23.72</v>
      </c>
    </row>
    <row r="4993" spans="1:4" x14ac:dyDescent="0.25">
      <c r="A4993" s="13" t="s">
        <v>42676</v>
      </c>
      <c r="B4993" t="s">
        <v>63756</v>
      </c>
      <c r="C4993">
        <v>0.125</v>
      </c>
      <c r="D4993" s="7">
        <f t="shared" si="77"/>
        <v>31.88</v>
      </c>
    </row>
    <row r="4994" spans="1:4" x14ac:dyDescent="0.25">
      <c r="A4994" s="13" t="s">
        <v>42680</v>
      </c>
      <c r="B4994" t="s">
        <v>63756</v>
      </c>
      <c r="C4994">
        <v>0.18099999999999999</v>
      </c>
      <c r="D4994" s="7">
        <f t="shared" ref="D4994:D5057" si="78">ROUND(C4994*$D$1,2)</f>
        <v>46.16</v>
      </c>
    </row>
    <row r="4995" spans="1:4" x14ac:dyDescent="0.25">
      <c r="A4995" s="13" t="s">
        <v>42684</v>
      </c>
      <c r="B4995" t="s">
        <v>63756</v>
      </c>
      <c r="C4995">
        <v>0.30099999999999999</v>
      </c>
      <c r="D4995" s="7">
        <f t="shared" si="78"/>
        <v>76.760000000000005</v>
      </c>
    </row>
    <row r="4996" spans="1:4" x14ac:dyDescent="0.25">
      <c r="A4996" s="13" t="s">
        <v>42688</v>
      </c>
      <c r="B4996" t="s">
        <v>63756</v>
      </c>
      <c r="C4996">
        <v>1.6E-2</v>
      </c>
      <c r="D4996" s="7">
        <f t="shared" si="78"/>
        <v>4.08</v>
      </c>
    </row>
    <row r="4997" spans="1:4" x14ac:dyDescent="0.25">
      <c r="A4997" s="13" t="s">
        <v>42692</v>
      </c>
      <c r="B4997" t="s">
        <v>63756</v>
      </c>
      <c r="C4997">
        <v>2.5000000000000001E-2</v>
      </c>
      <c r="D4997" s="7">
        <f t="shared" si="78"/>
        <v>6.38</v>
      </c>
    </row>
    <row r="4998" spans="1:4" x14ac:dyDescent="0.25">
      <c r="A4998" s="13" t="s">
        <v>42696</v>
      </c>
      <c r="B4998" t="s">
        <v>63756</v>
      </c>
      <c r="C4998">
        <v>3.2000000000000001E-2</v>
      </c>
      <c r="D4998" s="7">
        <f t="shared" si="78"/>
        <v>8.16</v>
      </c>
    </row>
    <row r="4999" spans="1:4" x14ac:dyDescent="0.25">
      <c r="A4999" s="13" t="s">
        <v>42700</v>
      </c>
      <c r="B4999" t="s">
        <v>63756</v>
      </c>
      <c r="C4999">
        <v>5.8999999999999997E-2</v>
      </c>
      <c r="D4999" s="7">
        <f t="shared" si="78"/>
        <v>15.05</v>
      </c>
    </row>
    <row r="5000" spans="1:4" x14ac:dyDescent="0.25">
      <c r="A5000" s="13" t="s">
        <v>42704</v>
      </c>
      <c r="B5000" t="s">
        <v>63756</v>
      </c>
      <c r="C5000">
        <v>0.106</v>
      </c>
      <c r="D5000" s="7">
        <f t="shared" si="78"/>
        <v>27.03</v>
      </c>
    </row>
    <row r="5001" spans="1:4" x14ac:dyDescent="0.25">
      <c r="A5001" s="13" t="s">
        <v>42708</v>
      </c>
      <c r="B5001" t="s">
        <v>63756</v>
      </c>
      <c r="C5001">
        <v>0.14599999999999999</v>
      </c>
      <c r="D5001" s="7">
        <f t="shared" si="78"/>
        <v>37.229999999999997</v>
      </c>
    </row>
    <row r="5002" spans="1:4" x14ac:dyDescent="0.25">
      <c r="A5002" s="13" t="s">
        <v>42712</v>
      </c>
      <c r="B5002" t="s">
        <v>63756</v>
      </c>
      <c r="C5002">
        <v>0.222</v>
      </c>
      <c r="D5002" s="7">
        <f t="shared" si="78"/>
        <v>56.61</v>
      </c>
    </row>
    <row r="5003" spans="1:4" x14ac:dyDescent="0.25">
      <c r="A5003" s="13" t="s">
        <v>42716</v>
      </c>
      <c r="B5003" t="s">
        <v>63756</v>
      </c>
      <c r="C5003">
        <v>0.378</v>
      </c>
      <c r="D5003" s="7">
        <f t="shared" si="78"/>
        <v>96.39</v>
      </c>
    </row>
    <row r="5004" spans="1:4" x14ac:dyDescent="0.25">
      <c r="A5004" s="13" t="s">
        <v>42720</v>
      </c>
      <c r="B5004" t="s">
        <v>63756</v>
      </c>
      <c r="C5004">
        <v>1.6E-2</v>
      </c>
      <c r="D5004" s="7">
        <f t="shared" si="78"/>
        <v>4.08</v>
      </c>
    </row>
    <row r="5005" spans="1:4" x14ac:dyDescent="0.25">
      <c r="A5005" s="13" t="s">
        <v>42724</v>
      </c>
      <c r="B5005" t="s">
        <v>63756</v>
      </c>
      <c r="C5005">
        <v>2.5000000000000001E-2</v>
      </c>
      <c r="D5005" s="7">
        <f t="shared" si="78"/>
        <v>6.38</v>
      </c>
    </row>
    <row r="5006" spans="1:4" x14ac:dyDescent="0.25">
      <c r="A5006" s="13" t="s">
        <v>42728</v>
      </c>
      <c r="B5006" t="s">
        <v>63756</v>
      </c>
      <c r="C5006">
        <v>3.2000000000000001E-2</v>
      </c>
      <c r="D5006" s="7">
        <f t="shared" si="78"/>
        <v>8.16</v>
      </c>
    </row>
    <row r="5007" spans="1:4" x14ac:dyDescent="0.25">
      <c r="A5007" s="13" t="s">
        <v>42732</v>
      </c>
      <c r="B5007" t="s">
        <v>63756</v>
      </c>
      <c r="C5007">
        <v>5.8999999999999997E-2</v>
      </c>
      <c r="D5007" s="7">
        <f t="shared" si="78"/>
        <v>15.05</v>
      </c>
    </row>
    <row r="5008" spans="1:4" x14ac:dyDescent="0.25">
      <c r="A5008" s="13" t="s">
        <v>42736</v>
      </c>
      <c r="B5008" t="s">
        <v>63756</v>
      </c>
      <c r="C5008">
        <v>0.106</v>
      </c>
      <c r="D5008" s="7">
        <f t="shared" si="78"/>
        <v>27.03</v>
      </c>
    </row>
    <row r="5009" spans="1:4" x14ac:dyDescent="0.25">
      <c r="A5009" s="13" t="s">
        <v>42740</v>
      </c>
      <c r="B5009" t="s">
        <v>63756</v>
      </c>
      <c r="C5009">
        <v>0.14599999999999999</v>
      </c>
      <c r="D5009" s="7">
        <f t="shared" si="78"/>
        <v>37.229999999999997</v>
      </c>
    </row>
    <row r="5010" spans="1:4" x14ac:dyDescent="0.25">
      <c r="A5010" s="13" t="s">
        <v>42744</v>
      </c>
      <c r="B5010" t="s">
        <v>63756</v>
      </c>
      <c r="C5010">
        <v>0.222</v>
      </c>
      <c r="D5010" s="7">
        <f t="shared" si="78"/>
        <v>56.61</v>
      </c>
    </row>
    <row r="5011" spans="1:4" x14ac:dyDescent="0.25">
      <c r="A5011" s="13" t="s">
        <v>42748</v>
      </c>
      <c r="B5011" t="s">
        <v>63756</v>
      </c>
      <c r="C5011">
        <v>0.378</v>
      </c>
      <c r="D5011" s="7">
        <f t="shared" si="78"/>
        <v>96.39</v>
      </c>
    </row>
    <row r="5012" spans="1:4" x14ac:dyDescent="0.25">
      <c r="A5012" s="13" t="s">
        <v>42752</v>
      </c>
      <c r="B5012" t="s">
        <v>63756</v>
      </c>
      <c r="C5012">
        <v>2.8000000000000001E-2</v>
      </c>
      <c r="D5012" s="7">
        <f t="shared" si="78"/>
        <v>7.14</v>
      </c>
    </row>
    <row r="5013" spans="1:4" x14ac:dyDescent="0.25">
      <c r="A5013" s="13" t="s">
        <v>42756</v>
      </c>
      <c r="B5013" t="s">
        <v>63756</v>
      </c>
      <c r="C5013">
        <v>5.2999999999999999E-2</v>
      </c>
      <c r="D5013" s="7">
        <f t="shared" si="78"/>
        <v>13.52</v>
      </c>
    </row>
    <row r="5014" spans="1:4" x14ac:dyDescent="0.25">
      <c r="A5014" s="13" t="s">
        <v>42760</v>
      </c>
      <c r="B5014" t="s">
        <v>63756</v>
      </c>
      <c r="C5014">
        <v>9.2999999999999999E-2</v>
      </c>
      <c r="D5014" s="7">
        <f t="shared" si="78"/>
        <v>23.72</v>
      </c>
    </row>
    <row r="5015" spans="1:4" x14ac:dyDescent="0.25">
      <c r="A5015" s="13" t="s">
        <v>42764</v>
      </c>
      <c r="B5015" t="s">
        <v>63756</v>
      </c>
      <c r="C5015">
        <v>0.125</v>
      </c>
      <c r="D5015" s="7">
        <f t="shared" si="78"/>
        <v>31.88</v>
      </c>
    </row>
    <row r="5016" spans="1:4" x14ac:dyDescent="0.25">
      <c r="A5016" s="13" t="s">
        <v>42768</v>
      </c>
      <c r="B5016" t="s">
        <v>63756</v>
      </c>
      <c r="C5016">
        <v>0.18099999999999999</v>
      </c>
      <c r="D5016" s="7">
        <f t="shared" si="78"/>
        <v>46.16</v>
      </c>
    </row>
    <row r="5017" spans="1:4" x14ac:dyDescent="0.25">
      <c r="A5017" s="13" t="s">
        <v>42772</v>
      </c>
      <c r="B5017" t="s">
        <v>63756</v>
      </c>
      <c r="C5017">
        <v>2.8000000000000001E-2</v>
      </c>
      <c r="D5017" s="7">
        <f t="shared" si="78"/>
        <v>7.14</v>
      </c>
    </row>
    <row r="5018" spans="1:4" x14ac:dyDescent="0.25">
      <c r="A5018" s="13" t="s">
        <v>42776</v>
      </c>
      <c r="B5018" t="s">
        <v>63756</v>
      </c>
      <c r="C5018">
        <v>5.2999999999999999E-2</v>
      </c>
      <c r="D5018" s="7">
        <f t="shared" si="78"/>
        <v>13.52</v>
      </c>
    </row>
    <row r="5019" spans="1:4" x14ac:dyDescent="0.25">
      <c r="A5019" s="13" t="s">
        <v>42780</v>
      </c>
      <c r="B5019" t="s">
        <v>63756</v>
      </c>
      <c r="C5019">
        <v>9.2999999999999999E-2</v>
      </c>
      <c r="D5019" s="7">
        <f t="shared" si="78"/>
        <v>23.72</v>
      </c>
    </row>
    <row r="5020" spans="1:4" x14ac:dyDescent="0.25">
      <c r="A5020" s="13" t="s">
        <v>42784</v>
      </c>
      <c r="B5020" t="s">
        <v>63756</v>
      </c>
      <c r="C5020">
        <v>0.125</v>
      </c>
      <c r="D5020" s="7">
        <f t="shared" si="78"/>
        <v>31.88</v>
      </c>
    </row>
    <row r="5021" spans="1:4" x14ac:dyDescent="0.25">
      <c r="A5021" s="13" t="s">
        <v>42788</v>
      </c>
      <c r="B5021" t="s">
        <v>63756</v>
      </c>
      <c r="C5021">
        <v>0.18099999999999999</v>
      </c>
      <c r="D5021" s="7">
        <f t="shared" si="78"/>
        <v>46.16</v>
      </c>
    </row>
    <row r="5022" spans="1:4" x14ac:dyDescent="0.25">
      <c r="A5022" s="13" t="s">
        <v>42792</v>
      </c>
      <c r="B5022" t="s">
        <v>63756</v>
      </c>
      <c r="C5022">
        <v>2.1000000000000001E-2</v>
      </c>
      <c r="D5022" s="7">
        <f t="shared" si="78"/>
        <v>5.36</v>
      </c>
    </row>
    <row r="5023" spans="1:4" x14ac:dyDescent="0.25">
      <c r="A5023" s="13" t="s">
        <v>42796</v>
      </c>
      <c r="B5023" t="s">
        <v>63756</v>
      </c>
      <c r="C5023">
        <v>2.5000000000000001E-2</v>
      </c>
      <c r="D5023" s="7">
        <f t="shared" si="78"/>
        <v>6.38</v>
      </c>
    </row>
    <row r="5024" spans="1:4" x14ac:dyDescent="0.25">
      <c r="A5024" s="13" t="s">
        <v>42800</v>
      </c>
      <c r="B5024" t="s">
        <v>63756</v>
      </c>
      <c r="C5024">
        <v>2.8000000000000001E-2</v>
      </c>
      <c r="D5024" s="7">
        <f t="shared" si="78"/>
        <v>7.14</v>
      </c>
    </row>
    <row r="5025" spans="1:4" x14ac:dyDescent="0.25">
      <c r="A5025" s="13" t="s">
        <v>42804</v>
      </c>
      <c r="B5025" t="s">
        <v>63756</v>
      </c>
      <c r="C5025">
        <v>5.2999999999999999E-2</v>
      </c>
      <c r="D5025" s="7">
        <f t="shared" si="78"/>
        <v>13.52</v>
      </c>
    </row>
    <row r="5026" spans="1:4" x14ac:dyDescent="0.25">
      <c r="A5026" s="13" t="s">
        <v>42808</v>
      </c>
      <c r="B5026" t="s">
        <v>63756</v>
      </c>
      <c r="C5026">
        <v>9.2999999999999999E-2</v>
      </c>
      <c r="D5026" s="7">
        <f t="shared" si="78"/>
        <v>23.72</v>
      </c>
    </row>
    <row r="5027" spans="1:4" x14ac:dyDescent="0.25">
      <c r="A5027" s="13" t="s">
        <v>42812</v>
      </c>
      <c r="B5027" t="s">
        <v>63756</v>
      </c>
      <c r="C5027">
        <v>0.125</v>
      </c>
      <c r="D5027" s="7">
        <f t="shared" si="78"/>
        <v>31.88</v>
      </c>
    </row>
    <row r="5028" spans="1:4" x14ac:dyDescent="0.25">
      <c r="A5028" s="13" t="s">
        <v>42816</v>
      </c>
      <c r="B5028" t="s">
        <v>63756</v>
      </c>
      <c r="C5028">
        <v>2.1000000000000001E-2</v>
      </c>
      <c r="D5028" s="7">
        <f t="shared" si="78"/>
        <v>5.36</v>
      </c>
    </row>
    <row r="5029" spans="1:4" x14ac:dyDescent="0.25">
      <c r="A5029" s="13" t="s">
        <v>42820</v>
      </c>
      <c r="B5029" t="s">
        <v>63756</v>
      </c>
      <c r="C5029">
        <v>2.5000000000000001E-2</v>
      </c>
      <c r="D5029" s="7">
        <f t="shared" si="78"/>
        <v>6.38</v>
      </c>
    </row>
    <row r="5030" spans="1:4" x14ac:dyDescent="0.25">
      <c r="A5030" s="13" t="s">
        <v>42824</v>
      </c>
      <c r="B5030" t="s">
        <v>63756</v>
      </c>
      <c r="C5030">
        <v>2.8000000000000001E-2</v>
      </c>
      <c r="D5030" s="7">
        <f t="shared" si="78"/>
        <v>7.14</v>
      </c>
    </row>
    <row r="5031" spans="1:4" x14ac:dyDescent="0.25">
      <c r="A5031" s="13" t="s">
        <v>42828</v>
      </c>
      <c r="B5031" t="s">
        <v>63756</v>
      </c>
      <c r="C5031">
        <v>5.2999999999999999E-2</v>
      </c>
      <c r="D5031" s="7">
        <f t="shared" si="78"/>
        <v>13.52</v>
      </c>
    </row>
    <row r="5032" spans="1:4" x14ac:dyDescent="0.25">
      <c r="A5032" s="13" t="s">
        <v>42832</v>
      </c>
      <c r="B5032" t="s">
        <v>63756</v>
      </c>
      <c r="C5032">
        <v>9.2999999999999999E-2</v>
      </c>
      <c r="D5032" s="7">
        <f t="shared" si="78"/>
        <v>23.72</v>
      </c>
    </row>
    <row r="5033" spans="1:4" x14ac:dyDescent="0.25">
      <c r="A5033" s="13" t="s">
        <v>42836</v>
      </c>
      <c r="B5033" t="s">
        <v>63756</v>
      </c>
      <c r="C5033">
        <v>0.125</v>
      </c>
      <c r="D5033" s="7">
        <f t="shared" si="78"/>
        <v>31.88</v>
      </c>
    </row>
    <row r="5034" spans="1:4" x14ac:dyDescent="0.25">
      <c r="A5034" s="13" t="s">
        <v>42840</v>
      </c>
      <c r="B5034" t="s">
        <v>63756</v>
      </c>
      <c r="C5034">
        <v>0.03</v>
      </c>
      <c r="D5034" s="7">
        <f t="shared" si="78"/>
        <v>7.65</v>
      </c>
    </row>
    <row r="5035" spans="1:4" x14ac:dyDescent="0.25">
      <c r="A5035" s="13" t="s">
        <v>42844</v>
      </c>
      <c r="B5035" t="s">
        <v>63756</v>
      </c>
      <c r="C5035">
        <v>5.1999999999999998E-2</v>
      </c>
      <c r="D5035" s="7">
        <f t="shared" si="78"/>
        <v>13.26</v>
      </c>
    </row>
    <row r="5036" spans="1:4" x14ac:dyDescent="0.25">
      <c r="A5036" s="13" t="s">
        <v>42848</v>
      </c>
      <c r="B5036" t="s">
        <v>63756</v>
      </c>
      <c r="C5036">
        <v>9.1999999999999998E-2</v>
      </c>
      <c r="D5036" s="7">
        <f t="shared" si="78"/>
        <v>23.46</v>
      </c>
    </row>
    <row r="5037" spans="1:4" x14ac:dyDescent="0.25">
      <c r="A5037" s="13" t="s">
        <v>42852</v>
      </c>
      <c r="B5037" t="s">
        <v>63756</v>
      </c>
      <c r="C5037">
        <v>0.111</v>
      </c>
      <c r="D5037" s="7">
        <f t="shared" si="78"/>
        <v>28.31</v>
      </c>
    </row>
    <row r="5038" spans="1:4" x14ac:dyDescent="0.25">
      <c r="A5038" s="13" t="s">
        <v>42856</v>
      </c>
      <c r="B5038" t="s">
        <v>63756</v>
      </c>
      <c r="C5038">
        <v>0.19</v>
      </c>
      <c r="D5038" s="7">
        <f t="shared" si="78"/>
        <v>48.45</v>
      </c>
    </row>
    <row r="5039" spans="1:4" x14ac:dyDescent="0.25">
      <c r="A5039" s="13" t="s">
        <v>42860</v>
      </c>
      <c r="B5039" t="s">
        <v>63756</v>
      </c>
      <c r="C5039">
        <v>0.22500000000000001</v>
      </c>
      <c r="D5039" s="7">
        <f t="shared" si="78"/>
        <v>57.38</v>
      </c>
    </row>
    <row r="5040" spans="1:4" x14ac:dyDescent="0.25">
      <c r="A5040" s="13" t="s">
        <v>42864</v>
      </c>
      <c r="B5040" t="s">
        <v>63756</v>
      </c>
      <c r="C5040">
        <v>0.253</v>
      </c>
      <c r="D5040" s="7">
        <f t="shared" si="78"/>
        <v>64.52</v>
      </c>
    </row>
    <row r="5041" spans="1:4" x14ac:dyDescent="0.25">
      <c r="A5041" s="13" t="s">
        <v>65770</v>
      </c>
      <c r="B5041" t="s">
        <v>63756</v>
      </c>
      <c r="C5041">
        <v>2.1000000000000001E-2</v>
      </c>
      <c r="D5041" s="7">
        <f t="shared" si="78"/>
        <v>5.36</v>
      </c>
    </row>
    <row r="5042" spans="1:4" x14ac:dyDescent="0.25">
      <c r="A5042" s="13" t="s">
        <v>65769</v>
      </c>
      <c r="B5042" t="s">
        <v>63756</v>
      </c>
      <c r="C5042">
        <v>2.1000000000000001E-2</v>
      </c>
      <c r="D5042" s="7">
        <f t="shared" si="78"/>
        <v>5.36</v>
      </c>
    </row>
    <row r="5043" spans="1:4" x14ac:dyDescent="0.25">
      <c r="A5043" s="13" t="s">
        <v>65768</v>
      </c>
      <c r="B5043" t="s">
        <v>63756</v>
      </c>
      <c r="C5043">
        <v>2.1000000000000001E-2</v>
      </c>
      <c r="D5043" s="7">
        <f t="shared" si="78"/>
        <v>5.36</v>
      </c>
    </row>
    <row r="5044" spans="1:4" x14ac:dyDescent="0.25">
      <c r="A5044" s="13" t="s">
        <v>65767</v>
      </c>
      <c r="B5044" t="s">
        <v>63756</v>
      </c>
      <c r="C5044">
        <v>2.1000000000000001E-2</v>
      </c>
      <c r="D5044" s="7">
        <f t="shared" si="78"/>
        <v>5.36</v>
      </c>
    </row>
    <row r="5045" spans="1:4" x14ac:dyDescent="0.25">
      <c r="A5045" s="13" t="s">
        <v>65766</v>
      </c>
      <c r="B5045" t="s">
        <v>63756</v>
      </c>
      <c r="C5045">
        <v>6.4000000000000001E-2</v>
      </c>
      <c r="D5045" s="7">
        <f t="shared" si="78"/>
        <v>16.32</v>
      </c>
    </row>
    <row r="5046" spans="1:4" x14ac:dyDescent="0.25">
      <c r="A5046" s="13" t="s">
        <v>44090</v>
      </c>
      <c r="B5046" t="s">
        <v>63756</v>
      </c>
      <c r="C5046">
        <v>8.0000000000000002E-3</v>
      </c>
      <c r="D5046" s="7">
        <f t="shared" si="78"/>
        <v>2.04</v>
      </c>
    </row>
    <row r="5047" spans="1:4" x14ac:dyDescent="0.25">
      <c r="A5047" s="13" t="s">
        <v>44095</v>
      </c>
      <c r="B5047" t="s">
        <v>63756</v>
      </c>
      <c r="C5047">
        <v>1.4E-2</v>
      </c>
      <c r="D5047" s="7">
        <f t="shared" si="78"/>
        <v>3.57</v>
      </c>
    </row>
    <row r="5048" spans="1:4" x14ac:dyDescent="0.25">
      <c r="A5048" s="13" t="s">
        <v>44099</v>
      </c>
      <c r="B5048" t="s">
        <v>63756</v>
      </c>
      <c r="C5048">
        <v>2.3E-2</v>
      </c>
      <c r="D5048" s="7">
        <f t="shared" si="78"/>
        <v>5.87</v>
      </c>
    </row>
    <row r="5049" spans="1:4" x14ac:dyDescent="0.25">
      <c r="A5049" s="13" t="s">
        <v>44103</v>
      </c>
      <c r="B5049" t="s">
        <v>63756</v>
      </c>
      <c r="C5049">
        <v>3.3000000000000002E-2</v>
      </c>
      <c r="D5049" s="7">
        <f t="shared" si="78"/>
        <v>8.42</v>
      </c>
    </row>
    <row r="5050" spans="1:4" x14ac:dyDescent="0.25">
      <c r="A5050" s="13" t="s">
        <v>44107</v>
      </c>
      <c r="B5050" t="s">
        <v>63756</v>
      </c>
      <c r="C5050">
        <v>7.2999999999999995E-2</v>
      </c>
      <c r="D5050" s="7">
        <f t="shared" si="78"/>
        <v>18.62</v>
      </c>
    </row>
    <row r="5051" spans="1:4" x14ac:dyDescent="0.25">
      <c r="A5051" s="13" t="s">
        <v>44111</v>
      </c>
      <c r="B5051" t="s">
        <v>63756</v>
      </c>
      <c r="C5051">
        <v>0.114</v>
      </c>
      <c r="D5051" s="7">
        <f t="shared" si="78"/>
        <v>29.07</v>
      </c>
    </row>
    <row r="5052" spans="1:4" x14ac:dyDescent="0.25">
      <c r="A5052" s="13" t="s">
        <v>44115</v>
      </c>
      <c r="B5052" t="s">
        <v>63756</v>
      </c>
      <c r="C5052">
        <v>0.246</v>
      </c>
      <c r="D5052" s="7">
        <f t="shared" si="78"/>
        <v>62.73</v>
      </c>
    </row>
    <row r="5053" spans="1:4" x14ac:dyDescent="0.25">
      <c r="A5053" s="13" t="s">
        <v>44119</v>
      </c>
      <c r="B5053" t="s">
        <v>63756</v>
      </c>
      <c r="C5053">
        <v>0.16400000000000001</v>
      </c>
      <c r="D5053" s="7">
        <f t="shared" si="78"/>
        <v>41.82</v>
      </c>
    </row>
    <row r="5054" spans="1:4" x14ac:dyDescent="0.25">
      <c r="A5054" s="13" t="s">
        <v>44123</v>
      </c>
      <c r="B5054" t="s">
        <v>63756</v>
      </c>
      <c r="C5054">
        <v>0.33500000000000002</v>
      </c>
      <c r="D5054" s="7">
        <f t="shared" si="78"/>
        <v>85.43</v>
      </c>
    </row>
    <row r="5055" spans="1:4" x14ac:dyDescent="0.25">
      <c r="A5055" s="13" t="s">
        <v>44127</v>
      </c>
      <c r="B5055" t="s">
        <v>63756</v>
      </c>
      <c r="C5055">
        <v>0.224</v>
      </c>
      <c r="D5055" s="7">
        <f t="shared" si="78"/>
        <v>57.12</v>
      </c>
    </row>
    <row r="5056" spans="1:4" x14ac:dyDescent="0.25">
      <c r="A5056" s="13" t="s">
        <v>44131</v>
      </c>
      <c r="B5056" t="s">
        <v>63756</v>
      </c>
      <c r="C5056">
        <v>0.438</v>
      </c>
      <c r="D5056" s="7">
        <f t="shared" si="78"/>
        <v>111.69</v>
      </c>
    </row>
    <row r="5057" spans="1:4" x14ac:dyDescent="0.25">
      <c r="A5057" s="13" t="s">
        <v>44135</v>
      </c>
      <c r="B5057" t="s">
        <v>63756</v>
      </c>
      <c r="C5057">
        <v>0.29199999999999998</v>
      </c>
      <c r="D5057" s="7">
        <f t="shared" si="78"/>
        <v>74.459999999999994</v>
      </c>
    </row>
    <row r="5058" spans="1:4" x14ac:dyDescent="0.25">
      <c r="A5058" s="13" t="s">
        <v>44139</v>
      </c>
      <c r="B5058" t="s">
        <v>63756</v>
      </c>
      <c r="C5058">
        <v>0.55400000000000005</v>
      </c>
      <c r="D5058" s="7">
        <f t="shared" ref="D5058:D5121" si="79">ROUND(C5058*$D$1,2)</f>
        <v>141.27000000000001</v>
      </c>
    </row>
    <row r="5059" spans="1:4" x14ac:dyDescent="0.25">
      <c r="A5059" s="13" t="s">
        <v>44143</v>
      </c>
      <c r="B5059" t="s">
        <v>63756</v>
      </c>
      <c r="C5059">
        <v>0.68400000000000005</v>
      </c>
      <c r="D5059" s="7">
        <f t="shared" si="79"/>
        <v>174.42</v>
      </c>
    </row>
    <row r="5060" spans="1:4" x14ac:dyDescent="0.25">
      <c r="A5060" s="13" t="s">
        <v>44147</v>
      </c>
      <c r="B5060" t="s">
        <v>63756</v>
      </c>
      <c r="C5060">
        <v>0.45600000000000002</v>
      </c>
      <c r="D5060" s="7">
        <f t="shared" si="79"/>
        <v>116.28</v>
      </c>
    </row>
    <row r="5061" spans="1:4" x14ac:dyDescent="0.25">
      <c r="A5061" s="13" t="s">
        <v>65765</v>
      </c>
      <c r="B5061" t="s">
        <v>63756</v>
      </c>
      <c r="C5061">
        <v>8.7999999999999995E-2</v>
      </c>
      <c r="D5061" s="7">
        <f t="shared" si="79"/>
        <v>22.44</v>
      </c>
    </row>
    <row r="5062" spans="1:4" x14ac:dyDescent="0.25">
      <c r="A5062" s="13" t="s">
        <v>65764</v>
      </c>
      <c r="B5062" t="s">
        <v>63756</v>
      </c>
      <c r="C5062">
        <v>5.8999999999999997E-2</v>
      </c>
      <c r="D5062" s="7">
        <f t="shared" si="79"/>
        <v>15.05</v>
      </c>
    </row>
    <row r="5063" spans="1:4" x14ac:dyDescent="0.25">
      <c r="A5063" s="13" t="s">
        <v>65763</v>
      </c>
      <c r="B5063" t="s">
        <v>63756</v>
      </c>
      <c r="C5063">
        <v>0.13700000000000001</v>
      </c>
      <c r="D5063" s="7">
        <f t="shared" si="79"/>
        <v>34.94</v>
      </c>
    </row>
    <row r="5064" spans="1:4" x14ac:dyDescent="0.25">
      <c r="A5064" s="13" t="s">
        <v>65762</v>
      </c>
      <c r="B5064" t="s">
        <v>63756</v>
      </c>
      <c r="C5064">
        <v>0.10299999999999999</v>
      </c>
      <c r="D5064" s="7">
        <f t="shared" si="79"/>
        <v>26.27</v>
      </c>
    </row>
    <row r="5065" spans="1:4" x14ac:dyDescent="0.25">
      <c r="A5065" s="13" t="s">
        <v>65761</v>
      </c>
      <c r="B5065" t="s">
        <v>63756</v>
      </c>
      <c r="C5065">
        <v>0.21299999999999999</v>
      </c>
      <c r="D5065" s="7">
        <f t="shared" si="79"/>
        <v>54.32</v>
      </c>
    </row>
    <row r="5066" spans="1:4" x14ac:dyDescent="0.25">
      <c r="A5066" s="13" t="s">
        <v>65760</v>
      </c>
      <c r="B5066" t="s">
        <v>63756</v>
      </c>
      <c r="C5066">
        <v>2.1000000000000001E-2</v>
      </c>
      <c r="D5066" s="7">
        <f t="shared" si="79"/>
        <v>5.36</v>
      </c>
    </row>
    <row r="5067" spans="1:4" x14ac:dyDescent="0.25">
      <c r="A5067" s="13" t="s">
        <v>65759</v>
      </c>
      <c r="B5067" t="s">
        <v>63756</v>
      </c>
      <c r="C5067">
        <v>2.3E-2</v>
      </c>
      <c r="D5067" s="7">
        <f t="shared" si="79"/>
        <v>5.87</v>
      </c>
    </row>
    <row r="5068" spans="1:4" x14ac:dyDescent="0.25">
      <c r="A5068" s="13" t="s">
        <v>65758</v>
      </c>
      <c r="B5068" t="s">
        <v>63756</v>
      </c>
      <c r="C5068">
        <v>4.5999999999999999E-2</v>
      </c>
      <c r="D5068" s="7">
        <f t="shared" si="79"/>
        <v>11.73</v>
      </c>
    </row>
    <row r="5069" spans="1:4" x14ac:dyDescent="0.25">
      <c r="A5069" s="13" t="s">
        <v>65757</v>
      </c>
      <c r="B5069" t="s">
        <v>63756</v>
      </c>
      <c r="C5069">
        <v>8.2000000000000003E-2</v>
      </c>
      <c r="D5069" s="7">
        <f t="shared" si="79"/>
        <v>20.91</v>
      </c>
    </row>
    <row r="5070" spans="1:4" x14ac:dyDescent="0.25">
      <c r="A5070" s="13" t="s">
        <v>65756</v>
      </c>
      <c r="B5070" t="s">
        <v>63756</v>
      </c>
      <c r="C5070">
        <v>0.13600000000000001</v>
      </c>
      <c r="D5070" s="7">
        <f t="shared" si="79"/>
        <v>34.68</v>
      </c>
    </row>
    <row r="5071" spans="1:4" x14ac:dyDescent="0.25">
      <c r="A5071" s="13" t="s">
        <v>65755</v>
      </c>
      <c r="B5071" t="s">
        <v>63756</v>
      </c>
      <c r="C5071">
        <v>0.26800000000000002</v>
      </c>
      <c r="D5071" s="7">
        <f t="shared" si="79"/>
        <v>68.34</v>
      </c>
    </row>
    <row r="5072" spans="1:4" x14ac:dyDescent="0.25">
      <c r="A5072" s="13" t="s">
        <v>65754</v>
      </c>
      <c r="B5072" t="s">
        <v>63756</v>
      </c>
      <c r="C5072">
        <v>0.47399999999999998</v>
      </c>
      <c r="D5072" s="7">
        <f t="shared" si="79"/>
        <v>120.87</v>
      </c>
    </row>
    <row r="5073" spans="1:4" x14ac:dyDescent="0.25">
      <c r="A5073" s="13" t="s">
        <v>65753</v>
      </c>
      <c r="B5073" t="s">
        <v>63756</v>
      </c>
      <c r="C5073">
        <v>0.16400000000000001</v>
      </c>
      <c r="D5073" s="7">
        <f t="shared" si="79"/>
        <v>41.82</v>
      </c>
    </row>
    <row r="5074" spans="1:4" x14ac:dyDescent="0.25">
      <c r="A5074" s="13" t="s">
        <v>65752</v>
      </c>
      <c r="B5074" t="s">
        <v>63756</v>
      </c>
      <c r="C5074">
        <v>0.16400000000000001</v>
      </c>
      <c r="D5074" s="7">
        <f t="shared" si="79"/>
        <v>41.82</v>
      </c>
    </row>
    <row r="5075" spans="1:4" x14ac:dyDescent="0.25">
      <c r="A5075" s="13" t="s">
        <v>44151</v>
      </c>
      <c r="B5075" t="s">
        <v>63756</v>
      </c>
      <c r="C5075">
        <v>8.0000000000000002E-3</v>
      </c>
      <c r="D5075" s="7">
        <f t="shared" si="79"/>
        <v>2.04</v>
      </c>
    </row>
    <row r="5076" spans="1:4" x14ac:dyDescent="0.25">
      <c r="A5076" s="13" t="s">
        <v>44155</v>
      </c>
      <c r="B5076" t="s">
        <v>63756</v>
      </c>
      <c r="C5076">
        <v>1.4E-2</v>
      </c>
      <c r="D5076" s="7">
        <f t="shared" si="79"/>
        <v>3.57</v>
      </c>
    </row>
    <row r="5077" spans="1:4" x14ac:dyDescent="0.25">
      <c r="A5077" s="13" t="s">
        <v>44159</v>
      </c>
      <c r="B5077" t="s">
        <v>63756</v>
      </c>
      <c r="C5077">
        <v>2.3E-2</v>
      </c>
      <c r="D5077" s="7">
        <f t="shared" si="79"/>
        <v>5.87</v>
      </c>
    </row>
    <row r="5078" spans="1:4" x14ac:dyDescent="0.25">
      <c r="A5078" s="13" t="s">
        <v>44163</v>
      </c>
      <c r="B5078" t="s">
        <v>63756</v>
      </c>
      <c r="C5078">
        <v>3.3000000000000002E-2</v>
      </c>
      <c r="D5078" s="7">
        <f t="shared" si="79"/>
        <v>8.42</v>
      </c>
    </row>
    <row r="5079" spans="1:4" x14ac:dyDescent="0.25">
      <c r="A5079" s="13" t="s">
        <v>65751</v>
      </c>
      <c r="B5079" t="s">
        <v>63756</v>
      </c>
      <c r="C5079">
        <v>6.2E-2</v>
      </c>
      <c r="D5079" s="7">
        <f t="shared" si="79"/>
        <v>15.81</v>
      </c>
    </row>
    <row r="5080" spans="1:4" x14ac:dyDescent="0.25">
      <c r="A5080" s="13" t="s">
        <v>44167</v>
      </c>
      <c r="B5080" t="s">
        <v>63756</v>
      </c>
      <c r="C5080">
        <v>7.2999999999999995E-2</v>
      </c>
      <c r="D5080" s="7">
        <f t="shared" si="79"/>
        <v>18.62</v>
      </c>
    </row>
    <row r="5081" spans="1:4" x14ac:dyDescent="0.25">
      <c r="A5081" s="13" t="s">
        <v>44171</v>
      </c>
      <c r="B5081" t="s">
        <v>63756</v>
      </c>
      <c r="C5081">
        <v>0.114</v>
      </c>
      <c r="D5081" s="7">
        <f t="shared" si="79"/>
        <v>29.07</v>
      </c>
    </row>
    <row r="5082" spans="1:4" x14ac:dyDescent="0.25">
      <c r="A5082" s="13" t="s">
        <v>44175</v>
      </c>
      <c r="B5082" t="s">
        <v>63756</v>
      </c>
      <c r="C5082">
        <v>0.246</v>
      </c>
      <c r="D5082" s="7">
        <f t="shared" si="79"/>
        <v>62.73</v>
      </c>
    </row>
    <row r="5083" spans="1:4" x14ac:dyDescent="0.25">
      <c r="A5083" s="13" t="s">
        <v>44179</v>
      </c>
      <c r="B5083" t="s">
        <v>63756</v>
      </c>
      <c r="C5083">
        <v>0.16400000000000001</v>
      </c>
      <c r="D5083" s="7">
        <f t="shared" si="79"/>
        <v>41.82</v>
      </c>
    </row>
    <row r="5084" spans="1:4" x14ac:dyDescent="0.25">
      <c r="A5084" s="13" t="s">
        <v>44183</v>
      </c>
      <c r="B5084" t="s">
        <v>63756</v>
      </c>
      <c r="C5084">
        <v>0.33500000000000002</v>
      </c>
      <c r="D5084" s="7">
        <f t="shared" si="79"/>
        <v>85.43</v>
      </c>
    </row>
    <row r="5085" spans="1:4" x14ac:dyDescent="0.25">
      <c r="A5085" s="13" t="s">
        <v>44187</v>
      </c>
      <c r="B5085" t="s">
        <v>63756</v>
      </c>
      <c r="C5085">
        <v>0.224</v>
      </c>
      <c r="D5085" s="7">
        <f t="shared" si="79"/>
        <v>57.12</v>
      </c>
    </row>
    <row r="5086" spans="1:4" x14ac:dyDescent="0.25">
      <c r="A5086" s="13" t="s">
        <v>44191</v>
      </c>
      <c r="B5086" t="s">
        <v>63756</v>
      </c>
      <c r="C5086">
        <v>0.438</v>
      </c>
      <c r="D5086" s="7">
        <f t="shared" si="79"/>
        <v>111.69</v>
      </c>
    </row>
    <row r="5087" spans="1:4" x14ac:dyDescent="0.25">
      <c r="A5087" s="13" t="s">
        <v>44195</v>
      </c>
      <c r="B5087" t="s">
        <v>63756</v>
      </c>
      <c r="C5087">
        <v>0.29199999999999998</v>
      </c>
      <c r="D5087" s="7">
        <f t="shared" si="79"/>
        <v>74.459999999999994</v>
      </c>
    </row>
    <row r="5088" spans="1:4" x14ac:dyDescent="0.25">
      <c r="A5088" s="13" t="s">
        <v>44199</v>
      </c>
      <c r="B5088" t="s">
        <v>63756</v>
      </c>
      <c r="C5088">
        <v>0.55400000000000005</v>
      </c>
      <c r="D5088" s="7">
        <f t="shared" si="79"/>
        <v>141.27000000000001</v>
      </c>
    </row>
    <row r="5089" spans="1:4" x14ac:dyDescent="0.25">
      <c r="A5089" s="13" t="s">
        <v>44203</v>
      </c>
      <c r="B5089" t="s">
        <v>63756</v>
      </c>
      <c r="C5089">
        <v>0.68400000000000005</v>
      </c>
      <c r="D5089" s="7">
        <f t="shared" si="79"/>
        <v>174.42</v>
      </c>
    </row>
    <row r="5090" spans="1:4" x14ac:dyDescent="0.25">
      <c r="A5090" s="13" t="s">
        <v>44207</v>
      </c>
      <c r="B5090" t="s">
        <v>63756</v>
      </c>
      <c r="C5090">
        <v>0.45600000000000002</v>
      </c>
      <c r="D5090" s="7">
        <f t="shared" si="79"/>
        <v>116.28</v>
      </c>
    </row>
    <row r="5091" spans="1:4" x14ac:dyDescent="0.25">
      <c r="A5091" s="13" t="s">
        <v>65750</v>
      </c>
      <c r="B5091" t="s">
        <v>63756</v>
      </c>
      <c r="C5091">
        <v>0.45600000000000002</v>
      </c>
      <c r="D5091" s="7">
        <f t="shared" si="79"/>
        <v>116.28</v>
      </c>
    </row>
    <row r="5092" spans="1:4" x14ac:dyDescent="0.25">
      <c r="A5092" s="13" t="s">
        <v>65749</v>
      </c>
      <c r="B5092" t="s">
        <v>63756</v>
      </c>
      <c r="C5092">
        <v>0.13700000000000001</v>
      </c>
      <c r="D5092" s="7">
        <f t="shared" si="79"/>
        <v>34.94</v>
      </c>
    </row>
    <row r="5093" spans="1:4" x14ac:dyDescent="0.25">
      <c r="A5093" s="13" t="s">
        <v>44211</v>
      </c>
      <c r="B5093" t="s">
        <v>63756</v>
      </c>
      <c r="C5093">
        <v>4.0000000000000001E-3</v>
      </c>
      <c r="D5093" s="7">
        <f t="shared" si="79"/>
        <v>1.02</v>
      </c>
    </row>
    <row r="5094" spans="1:4" x14ac:dyDescent="0.25">
      <c r="A5094" s="13" t="s">
        <v>44215</v>
      </c>
      <c r="B5094" t="s">
        <v>63756</v>
      </c>
      <c r="C5094">
        <v>4.0000000000000001E-3</v>
      </c>
      <c r="D5094" s="7">
        <f t="shared" si="79"/>
        <v>1.02</v>
      </c>
    </row>
    <row r="5095" spans="1:4" x14ac:dyDescent="0.25">
      <c r="A5095" s="13" t="s">
        <v>44219</v>
      </c>
      <c r="B5095" t="s">
        <v>63756</v>
      </c>
      <c r="C5095">
        <v>4.0000000000000001E-3</v>
      </c>
      <c r="D5095" s="7">
        <f t="shared" si="79"/>
        <v>1.02</v>
      </c>
    </row>
    <row r="5096" spans="1:4" x14ac:dyDescent="0.25">
      <c r="A5096" s="13" t="s">
        <v>44223</v>
      </c>
      <c r="B5096" t="s">
        <v>63756</v>
      </c>
      <c r="C5096">
        <v>4.0000000000000001E-3</v>
      </c>
      <c r="D5096" s="7">
        <f t="shared" si="79"/>
        <v>1.02</v>
      </c>
    </row>
    <row r="5097" spans="1:4" x14ac:dyDescent="0.25">
      <c r="A5097" s="13" t="s">
        <v>44227</v>
      </c>
      <c r="B5097" t="s">
        <v>63756</v>
      </c>
      <c r="C5097">
        <v>0.01</v>
      </c>
      <c r="D5097" s="7">
        <f t="shared" si="79"/>
        <v>2.5499999999999998</v>
      </c>
    </row>
    <row r="5098" spans="1:4" x14ac:dyDescent="0.25">
      <c r="A5098" s="13" t="s">
        <v>44231</v>
      </c>
      <c r="B5098" t="s">
        <v>63756</v>
      </c>
      <c r="C5098">
        <v>2.1000000000000001E-2</v>
      </c>
      <c r="D5098" s="7">
        <f t="shared" si="79"/>
        <v>5.36</v>
      </c>
    </row>
    <row r="5099" spans="1:4" x14ac:dyDescent="0.25">
      <c r="A5099" s="13" t="s">
        <v>44235</v>
      </c>
      <c r="B5099" t="s">
        <v>63756</v>
      </c>
      <c r="C5099">
        <v>0.115</v>
      </c>
      <c r="D5099" s="7">
        <f t="shared" si="79"/>
        <v>29.33</v>
      </c>
    </row>
    <row r="5100" spans="1:4" x14ac:dyDescent="0.25">
      <c r="A5100" s="13" t="s">
        <v>44239</v>
      </c>
      <c r="B5100" t="s">
        <v>63756</v>
      </c>
      <c r="C5100">
        <v>0.115</v>
      </c>
      <c r="D5100" s="7">
        <f t="shared" si="79"/>
        <v>29.33</v>
      </c>
    </row>
    <row r="5101" spans="1:4" x14ac:dyDescent="0.25">
      <c r="A5101" s="13" t="s">
        <v>65748</v>
      </c>
      <c r="B5101" t="s">
        <v>63756</v>
      </c>
      <c r="C5101">
        <v>4.0000000000000001E-3</v>
      </c>
      <c r="D5101" s="7">
        <f t="shared" si="79"/>
        <v>1.02</v>
      </c>
    </row>
    <row r="5102" spans="1:4" x14ac:dyDescent="0.25">
      <c r="A5102" s="13" t="s">
        <v>65747</v>
      </c>
      <c r="B5102" t="s">
        <v>63756</v>
      </c>
      <c r="C5102">
        <v>4.0000000000000001E-3</v>
      </c>
      <c r="D5102" s="7">
        <f t="shared" si="79"/>
        <v>1.02</v>
      </c>
    </row>
    <row r="5103" spans="1:4" x14ac:dyDescent="0.25">
      <c r="A5103" s="13" t="s">
        <v>65746</v>
      </c>
      <c r="B5103" t="s">
        <v>63756</v>
      </c>
      <c r="C5103">
        <v>4.0000000000000001E-3</v>
      </c>
      <c r="D5103" s="7">
        <f t="shared" si="79"/>
        <v>1.02</v>
      </c>
    </row>
    <row r="5104" spans="1:4" x14ac:dyDescent="0.25">
      <c r="A5104" s="13" t="s">
        <v>65745</v>
      </c>
      <c r="B5104" t="s">
        <v>63756</v>
      </c>
      <c r="C5104">
        <v>4.0000000000000001E-3</v>
      </c>
      <c r="D5104" s="7">
        <f t="shared" si="79"/>
        <v>1.02</v>
      </c>
    </row>
    <row r="5105" spans="1:4" x14ac:dyDescent="0.25">
      <c r="A5105" s="13" t="s">
        <v>65744</v>
      </c>
      <c r="B5105" t="s">
        <v>63756</v>
      </c>
      <c r="C5105">
        <v>4.0000000000000001E-3</v>
      </c>
      <c r="D5105" s="7">
        <f t="shared" si="79"/>
        <v>1.02</v>
      </c>
    </row>
    <row r="5106" spans="1:4" x14ac:dyDescent="0.25">
      <c r="A5106" s="13" t="s">
        <v>65743</v>
      </c>
      <c r="B5106" t="s">
        <v>63756</v>
      </c>
      <c r="C5106">
        <v>4.0000000000000001E-3</v>
      </c>
      <c r="D5106" s="7">
        <f t="shared" si="79"/>
        <v>1.02</v>
      </c>
    </row>
    <row r="5107" spans="1:4" x14ac:dyDescent="0.25">
      <c r="A5107" s="13" t="s">
        <v>65742</v>
      </c>
      <c r="B5107" t="s">
        <v>63756</v>
      </c>
      <c r="C5107">
        <v>4.0000000000000001E-3</v>
      </c>
      <c r="D5107" s="7">
        <f t="shared" si="79"/>
        <v>1.02</v>
      </c>
    </row>
    <row r="5108" spans="1:4" x14ac:dyDescent="0.25">
      <c r="A5108" s="13" t="s">
        <v>65741</v>
      </c>
      <c r="B5108" t="s">
        <v>63756</v>
      </c>
      <c r="C5108">
        <v>4.0000000000000001E-3</v>
      </c>
      <c r="D5108" s="7">
        <f t="shared" si="79"/>
        <v>1.02</v>
      </c>
    </row>
    <row r="5109" spans="1:4" x14ac:dyDescent="0.25">
      <c r="A5109" s="13" t="s">
        <v>65740</v>
      </c>
      <c r="B5109" t="s">
        <v>63756</v>
      </c>
      <c r="C5109">
        <v>4.0000000000000001E-3</v>
      </c>
      <c r="D5109" s="7">
        <f t="shared" si="79"/>
        <v>1.02</v>
      </c>
    </row>
    <row r="5110" spans="1:4" x14ac:dyDescent="0.25">
      <c r="A5110" s="13" t="s">
        <v>65739</v>
      </c>
      <c r="B5110" t="s">
        <v>63756</v>
      </c>
      <c r="C5110">
        <v>4.0000000000000001E-3</v>
      </c>
      <c r="D5110" s="7">
        <f t="shared" si="79"/>
        <v>1.02</v>
      </c>
    </row>
    <row r="5111" spans="1:4" x14ac:dyDescent="0.25">
      <c r="A5111" s="13" t="s">
        <v>65738</v>
      </c>
      <c r="B5111" t="s">
        <v>63756</v>
      </c>
      <c r="C5111">
        <v>1.2E-2</v>
      </c>
      <c r="D5111" s="7">
        <f t="shared" si="79"/>
        <v>3.06</v>
      </c>
    </row>
    <row r="5112" spans="1:4" x14ac:dyDescent="0.25">
      <c r="A5112" s="13" t="s">
        <v>65737</v>
      </c>
      <c r="B5112" t="s">
        <v>63756</v>
      </c>
      <c r="C5112">
        <v>2.3E-2</v>
      </c>
      <c r="D5112" s="7">
        <f t="shared" si="79"/>
        <v>5.87</v>
      </c>
    </row>
    <row r="5113" spans="1:4" x14ac:dyDescent="0.25">
      <c r="A5113" s="13" t="s">
        <v>65736</v>
      </c>
      <c r="B5113" t="s">
        <v>63756</v>
      </c>
      <c r="C5113">
        <v>4.3999999999999997E-2</v>
      </c>
      <c r="D5113" s="7">
        <f t="shared" si="79"/>
        <v>11.22</v>
      </c>
    </row>
    <row r="5114" spans="1:4" x14ac:dyDescent="0.25">
      <c r="A5114" s="13" t="s">
        <v>65735</v>
      </c>
      <c r="B5114" t="s">
        <v>63756</v>
      </c>
      <c r="C5114">
        <v>7.8E-2</v>
      </c>
      <c r="D5114" s="7">
        <f t="shared" si="79"/>
        <v>19.89</v>
      </c>
    </row>
    <row r="5115" spans="1:4" x14ac:dyDescent="0.25">
      <c r="A5115" s="13" t="s">
        <v>65734</v>
      </c>
      <c r="B5115" t="s">
        <v>63756</v>
      </c>
      <c r="C5115">
        <v>0.125</v>
      </c>
      <c r="D5115" s="7">
        <f t="shared" si="79"/>
        <v>31.88</v>
      </c>
    </row>
    <row r="5116" spans="1:4" x14ac:dyDescent="0.25">
      <c r="A5116" s="13" t="s">
        <v>65733</v>
      </c>
      <c r="B5116" t="s">
        <v>63756</v>
      </c>
      <c r="C5116">
        <v>0.23400000000000001</v>
      </c>
      <c r="D5116" s="7">
        <f t="shared" si="79"/>
        <v>59.67</v>
      </c>
    </row>
    <row r="5117" spans="1:4" x14ac:dyDescent="0.25">
      <c r="A5117" s="13" t="s">
        <v>65732</v>
      </c>
      <c r="B5117" t="s">
        <v>63756</v>
      </c>
      <c r="C5117">
        <v>0.41399999999999998</v>
      </c>
      <c r="D5117" s="7">
        <f t="shared" si="79"/>
        <v>105.57</v>
      </c>
    </row>
    <row r="5118" spans="1:4" x14ac:dyDescent="0.25">
      <c r="A5118" s="13" t="s">
        <v>65731</v>
      </c>
      <c r="B5118" t="s">
        <v>63756</v>
      </c>
      <c r="C5118">
        <v>4.0000000000000001E-3</v>
      </c>
      <c r="D5118" s="7">
        <f t="shared" si="79"/>
        <v>1.02</v>
      </c>
    </row>
    <row r="5119" spans="1:4" x14ac:dyDescent="0.25">
      <c r="A5119" s="13" t="s">
        <v>65730</v>
      </c>
      <c r="B5119" t="s">
        <v>63756</v>
      </c>
      <c r="C5119">
        <v>4.0000000000000001E-3</v>
      </c>
      <c r="D5119" s="7">
        <f t="shared" si="79"/>
        <v>1.02</v>
      </c>
    </row>
    <row r="5120" spans="1:4" x14ac:dyDescent="0.25">
      <c r="A5120" s="13" t="s">
        <v>65729</v>
      </c>
      <c r="B5120" t="s">
        <v>63756</v>
      </c>
      <c r="C5120">
        <v>4.0000000000000001E-3</v>
      </c>
      <c r="D5120" s="7">
        <f t="shared" si="79"/>
        <v>1.02</v>
      </c>
    </row>
    <row r="5121" spans="1:4" x14ac:dyDescent="0.25">
      <c r="A5121" s="13" t="s">
        <v>65728</v>
      </c>
      <c r="B5121" t="s">
        <v>63756</v>
      </c>
      <c r="C5121">
        <v>4.0000000000000001E-3</v>
      </c>
      <c r="D5121" s="7">
        <f t="shared" si="79"/>
        <v>1.02</v>
      </c>
    </row>
    <row r="5122" spans="1:4" x14ac:dyDescent="0.25">
      <c r="A5122" s="13" t="s">
        <v>65727</v>
      </c>
      <c r="B5122" t="s">
        <v>63756</v>
      </c>
      <c r="C5122">
        <v>4.0000000000000001E-3</v>
      </c>
      <c r="D5122" s="7">
        <f t="shared" ref="D5122:D5185" si="80">ROUND(C5122*$D$1,2)</f>
        <v>1.02</v>
      </c>
    </row>
    <row r="5123" spans="1:4" x14ac:dyDescent="0.25">
      <c r="A5123" s="13" t="s">
        <v>65726</v>
      </c>
      <c r="B5123" t="s">
        <v>63756</v>
      </c>
      <c r="C5123">
        <v>4.0000000000000001E-3</v>
      </c>
      <c r="D5123" s="7">
        <f t="shared" si="80"/>
        <v>1.02</v>
      </c>
    </row>
    <row r="5124" spans="1:4" x14ac:dyDescent="0.25">
      <c r="A5124" s="13" t="s">
        <v>65725</v>
      </c>
      <c r="B5124" t="s">
        <v>63756</v>
      </c>
      <c r="C5124">
        <v>4.0000000000000001E-3</v>
      </c>
      <c r="D5124" s="7">
        <f t="shared" si="80"/>
        <v>1.02</v>
      </c>
    </row>
    <row r="5125" spans="1:4" x14ac:dyDescent="0.25">
      <c r="A5125" s="13" t="s">
        <v>65724</v>
      </c>
      <c r="B5125" t="s">
        <v>63756</v>
      </c>
      <c r="C5125">
        <v>4.0000000000000001E-3</v>
      </c>
      <c r="D5125" s="7">
        <f t="shared" si="80"/>
        <v>1.02</v>
      </c>
    </row>
    <row r="5126" spans="1:4" x14ac:dyDescent="0.25">
      <c r="A5126" s="13" t="s">
        <v>65723</v>
      </c>
      <c r="B5126" t="s">
        <v>63756</v>
      </c>
      <c r="C5126">
        <v>4.0000000000000001E-3</v>
      </c>
      <c r="D5126" s="7">
        <f t="shared" si="80"/>
        <v>1.02</v>
      </c>
    </row>
    <row r="5127" spans="1:4" x14ac:dyDescent="0.25">
      <c r="A5127" s="13" t="s">
        <v>65722</v>
      </c>
      <c r="B5127" t="s">
        <v>63756</v>
      </c>
      <c r="C5127">
        <v>4.0000000000000001E-3</v>
      </c>
      <c r="D5127" s="7">
        <f t="shared" si="80"/>
        <v>1.02</v>
      </c>
    </row>
    <row r="5128" spans="1:4" x14ac:dyDescent="0.25">
      <c r="A5128" s="13" t="s">
        <v>65721</v>
      </c>
      <c r="B5128" t="s">
        <v>63756</v>
      </c>
      <c r="C5128">
        <v>4.0000000000000001E-3</v>
      </c>
      <c r="D5128" s="7">
        <f t="shared" si="80"/>
        <v>1.02</v>
      </c>
    </row>
    <row r="5129" spans="1:4" x14ac:dyDescent="0.25">
      <c r="A5129" s="13" t="s">
        <v>65720</v>
      </c>
      <c r="B5129" t="s">
        <v>63756</v>
      </c>
      <c r="C5129">
        <v>1.2E-2</v>
      </c>
      <c r="D5129" s="7">
        <f t="shared" si="80"/>
        <v>3.06</v>
      </c>
    </row>
    <row r="5130" spans="1:4" x14ac:dyDescent="0.25">
      <c r="A5130" s="13" t="s">
        <v>65719</v>
      </c>
      <c r="B5130" t="s">
        <v>63756</v>
      </c>
      <c r="C5130">
        <v>2.5000000000000001E-2</v>
      </c>
      <c r="D5130" s="7">
        <f t="shared" si="80"/>
        <v>6.38</v>
      </c>
    </row>
    <row r="5131" spans="1:4" x14ac:dyDescent="0.25">
      <c r="A5131" s="13" t="s">
        <v>65718</v>
      </c>
      <c r="B5131" t="s">
        <v>63756</v>
      </c>
      <c r="C5131">
        <v>4.5999999999999999E-2</v>
      </c>
      <c r="D5131" s="7">
        <f t="shared" si="80"/>
        <v>11.73</v>
      </c>
    </row>
    <row r="5132" spans="1:4" x14ac:dyDescent="0.25">
      <c r="A5132" s="13" t="s">
        <v>65717</v>
      </c>
      <c r="B5132" t="s">
        <v>63756</v>
      </c>
      <c r="C5132">
        <v>8.1000000000000003E-2</v>
      </c>
      <c r="D5132" s="7">
        <f t="shared" si="80"/>
        <v>20.66</v>
      </c>
    </row>
    <row r="5133" spans="1:4" x14ac:dyDescent="0.25">
      <c r="A5133" s="13" t="s">
        <v>65716</v>
      </c>
      <c r="B5133" t="s">
        <v>63756</v>
      </c>
      <c r="C5133">
        <v>0.13</v>
      </c>
      <c r="D5133" s="7">
        <f t="shared" si="80"/>
        <v>33.15</v>
      </c>
    </row>
    <row r="5134" spans="1:4" x14ac:dyDescent="0.25">
      <c r="A5134" s="13" t="s">
        <v>65715</v>
      </c>
      <c r="B5134" t="s">
        <v>63756</v>
      </c>
      <c r="C5134">
        <v>0.249</v>
      </c>
      <c r="D5134" s="7">
        <f t="shared" si="80"/>
        <v>63.5</v>
      </c>
    </row>
    <row r="5135" spans="1:4" x14ac:dyDescent="0.25">
      <c r="A5135" s="13" t="s">
        <v>65714</v>
      </c>
      <c r="B5135" t="s">
        <v>63756</v>
      </c>
      <c r="C5135">
        <v>0.437</v>
      </c>
      <c r="D5135" s="7">
        <f t="shared" si="80"/>
        <v>111.44</v>
      </c>
    </row>
    <row r="5136" spans="1:4" x14ac:dyDescent="0.25">
      <c r="A5136" s="13" t="s">
        <v>44242</v>
      </c>
      <c r="B5136" t="s">
        <v>63756</v>
      </c>
      <c r="C5136">
        <v>4.0000000000000001E-3</v>
      </c>
      <c r="D5136" s="7">
        <f t="shared" si="80"/>
        <v>1.02</v>
      </c>
    </row>
    <row r="5137" spans="1:4" x14ac:dyDescent="0.25">
      <c r="A5137" s="13" t="s">
        <v>44246</v>
      </c>
      <c r="B5137" t="s">
        <v>63756</v>
      </c>
      <c r="C5137">
        <v>4.0000000000000001E-3</v>
      </c>
      <c r="D5137" s="7">
        <f t="shared" si="80"/>
        <v>1.02</v>
      </c>
    </row>
    <row r="5138" spans="1:4" x14ac:dyDescent="0.25">
      <c r="A5138" s="13" t="s">
        <v>44250</v>
      </c>
      <c r="B5138" t="s">
        <v>63756</v>
      </c>
      <c r="C5138">
        <v>4.0000000000000001E-3</v>
      </c>
      <c r="D5138" s="7">
        <f t="shared" si="80"/>
        <v>1.02</v>
      </c>
    </row>
    <row r="5139" spans="1:4" x14ac:dyDescent="0.25">
      <c r="A5139" s="13" t="s">
        <v>44254</v>
      </c>
      <c r="B5139" t="s">
        <v>63756</v>
      </c>
      <c r="C5139">
        <v>4.0000000000000001E-3</v>
      </c>
      <c r="D5139" s="7">
        <f t="shared" si="80"/>
        <v>1.02</v>
      </c>
    </row>
    <row r="5140" spans="1:4" x14ac:dyDescent="0.25">
      <c r="A5140" s="13" t="s">
        <v>44258</v>
      </c>
      <c r="B5140" t="s">
        <v>63756</v>
      </c>
      <c r="C5140">
        <v>4.0000000000000001E-3</v>
      </c>
      <c r="D5140" s="7">
        <f t="shared" si="80"/>
        <v>1.02</v>
      </c>
    </row>
    <row r="5141" spans="1:4" x14ac:dyDescent="0.25">
      <c r="A5141" s="13" t="s">
        <v>44262</v>
      </c>
      <c r="B5141" t="s">
        <v>63756</v>
      </c>
      <c r="C5141">
        <v>4.0000000000000001E-3</v>
      </c>
      <c r="D5141" s="7">
        <f t="shared" si="80"/>
        <v>1.02</v>
      </c>
    </row>
    <row r="5142" spans="1:4" x14ac:dyDescent="0.25">
      <c r="A5142" s="13" t="s">
        <v>44266</v>
      </c>
      <c r="B5142" t="s">
        <v>63756</v>
      </c>
      <c r="C5142">
        <v>4.0000000000000001E-3</v>
      </c>
      <c r="D5142" s="7">
        <f t="shared" si="80"/>
        <v>1.02</v>
      </c>
    </row>
    <row r="5143" spans="1:4" x14ac:dyDescent="0.25">
      <c r="A5143" s="13" t="s">
        <v>44270</v>
      </c>
      <c r="B5143" t="s">
        <v>63756</v>
      </c>
      <c r="C5143">
        <v>4.0000000000000001E-3</v>
      </c>
      <c r="D5143" s="7">
        <f t="shared" si="80"/>
        <v>1.02</v>
      </c>
    </row>
    <row r="5144" spans="1:4" x14ac:dyDescent="0.25">
      <c r="A5144" s="13" t="s">
        <v>44274</v>
      </c>
      <c r="B5144" t="s">
        <v>63756</v>
      </c>
      <c r="C5144">
        <v>0.01</v>
      </c>
      <c r="D5144" s="7">
        <f t="shared" si="80"/>
        <v>2.5499999999999998</v>
      </c>
    </row>
    <row r="5145" spans="1:4" x14ac:dyDescent="0.25">
      <c r="A5145" s="13" t="s">
        <v>44278</v>
      </c>
      <c r="B5145" t="s">
        <v>63756</v>
      </c>
      <c r="C5145">
        <v>1.4999999999999999E-2</v>
      </c>
      <c r="D5145" s="7">
        <f t="shared" si="80"/>
        <v>3.83</v>
      </c>
    </row>
    <row r="5146" spans="1:4" x14ac:dyDescent="0.25">
      <c r="A5146" s="13" t="s">
        <v>44282</v>
      </c>
      <c r="B5146" t="s">
        <v>63756</v>
      </c>
      <c r="C5146">
        <v>2.1000000000000001E-2</v>
      </c>
      <c r="D5146" s="7">
        <f t="shared" si="80"/>
        <v>5.36</v>
      </c>
    </row>
    <row r="5147" spans="1:4" x14ac:dyDescent="0.25">
      <c r="A5147" s="13" t="s">
        <v>44286</v>
      </c>
      <c r="B5147" t="s">
        <v>63756</v>
      </c>
      <c r="C5147">
        <v>4.3999999999999997E-2</v>
      </c>
      <c r="D5147" s="7">
        <f t="shared" si="80"/>
        <v>11.22</v>
      </c>
    </row>
    <row r="5148" spans="1:4" x14ac:dyDescent="0.25">
      <c r="A5148" s="13" t="s">
        <v>44290</v>
      </c>
      <c r="B5148" t="s">
        <v>63756</v>
      </c>
      <c r="C5148">
        <v>0.08</v>
      </c>
      <c r="D5148" s="7">
        <f t="shared" si="80"/>
        <v>20.399999999999999</v>
      </c>
    </row>
    <row r="5149" spans="1:4" x14ac:dyDescent="0.25">
      <c r="A5149" s="13" t="s">
        <v>44294</v>
      </c>
      <c r="B5149" t="s">
        <v>63756</v>
      </c>
      <c r="C5149">
        <v>0.115</v>
      </c>
      <c r="D5149" s="7">
        <f t="shared" si="80"/>
        <v>29.33</v>
      </c>
    </row>
    <row r="5150" spans="1:4" x14ac:dyDescent="0.25">
      <c r="A5150" s="13" t="s">
        <v>65713</v>
      </c>
      <c r="B5150" t="s">
        <v>63756</v>
      </c>
      <c r="C5150">
        <v>0.115</v>
      </c>
      <c r="D5150" s="7">
        <f t="shared" si="80"/>
        <v>29.33</v>
      </c>
    </row>
    <row r="5151" spans="1:4" x14ac:dyDescent="0.25">
      <c r="A5151" s="13" t="s">
        <v>44298</v>
      </c>
      <c r="B5151" t="s">
        <v>63756</v>
      </c>
      <c r="C5151">
        <v>0.115</v>
      </c>
      <c r="D5151" s="7">
        <f t="shared" si="80"/>
        <v>29.33</v>
      </c>
    </row>
    <row r="5152" spans="1:4" x14ac:dyDescent="0.25">
      <c r="A5152" s="13" t="s">
        <v>44302</v>
      </c>
      <c r="B5152" t="s">
        <v>63756</v>
      </c>
      <c r="C5152">
        <v>0.23400000000000001</v>
      </c>
      <c r="D5152" s="7">
        <f t="shared" si="80"/>
        <v>59.67</v>
      </c>
    </row>
    <row r="5153" spans="1:4" x14ac:dyDescent="0.25">
      <c r="A5153" s="13" t="s">
        <v>44306</v>
      </c>
      <c r="B5153" t="s">
        <v>63756</v>
      </c>
      <c r="C5153">
        <v>0.47899999999999998</v>
      </c>
      <c r="D5153" s="7">
        <f t="shared" si="80"/>
        <v>122.15</v>
      </c>
    </row>
    <row r="5154" spans="1:4" x14ac:dyDescent="0.25">
      <c r="A5154" s="13" t="s">
        <v>65712</v>
      </c>
      <c r="B5154" t="s">
        <v>63756</v>
      </c>
      <c r="C5154">
        <v>4.0000000000000001E-3</v>
      </c>
      <c r="D5154" s="7">
        <f t="shared" si="80"/>
        <v>1.02</v>
      </c>
    </row>
    <row r="5155" spans="1:4" x14ac:dyDescent="0.25">
      <c r="A5155" s="13" t="s">
        <v>44310</v>
      </c>
      <c r="B5155" t="s">
        <v>63756</v>
      </c>
      <c r="C5155">
        <v>8.9999999999999993E-3</v>
      </c>
      <c r="D5155" s="7">
        <f t="shared" si="80"/>
        <v>2.2999999999999998</v>
      </c>
    </row>
    <row r="5156" spans="1:4" x14ac:dyDescent="0.25">
      <c r="A5156" s="13" t="s">
        <v>44314</v>
      </c>
      <c r="B5156" t="s">
        <v>63756</v>
      </c>
      <c r="C5156">
        <v>1.9E-2</v>
      </c>
      <c r="D5156" s="7">
        <f t="shared" si="80"/>
        <v>4.8499999999999996</v>
      </c>
    </row>
    <row r="5157" spans="1:4" x14ac:dyDescent="0.25">
      <c r="A5157" s="13" t="s">
        <v>44318</v>
      </c>
      <c r="B5157" t="s">
        <v>63756</v>
      </c>
      <c r="C5157">
        <v>3.5000000000000003E-2</v>
      </c>
      <c r="D5157" s="7">
        <f t="shared" si="80"/>
        <v>8.93</v>
      </c>
    </row>
    <row r="5158" spans="1:4" x14ac:dyDescent="0.25">
      <c r="A5158" s="13" t="s">
        <v>44322</v>
      </c>
      <c r="B5158" t="s">
        <v>63756</v>
      </c>
      <c r="C5158">
        <v>5.8000000000000003E-2</v>
      </c>
      <c r="D5158" s="7">
        <f t="shared" si="80"/>
        <v>14.79</v>
      </c>
    </row>
    <row r="5159" spans="1:4" x14ac:dyDescent="0.25">
      <c r="A5159" s="13" t="s">
        <v>44326</v>
      </c>
      <c r="B5159" t="s">
        <v>63756</v>
      </c>
      <c r="C5159">
        <v>0.10199999999999999</v>
      </c>
      <c r="D5159" s="7">
        <f t="shared" si="80"/>
        <v>26.01</v>
      </c>
    </row>
    <row r="5160" spans="1:4" x14ac:dyDescent="0.25">
      <c r="A5160" s="13" t="s">
        <v>44330</v>
      </c>
      <c r="B5160" t="s">
        <v>63756</v>
      </c>
      <c r="C5160">
        <v>0.19400000000000001</v>
      </c>
      <c r="D5160" s="7">
        <f t="shared" si="80"/>
        <v>49.47</v>
      </c>
    </row>
    <row r="5161" spans="1:4" x14ac:dyDescent="0.25">
      <c r="A5161" s="13" t="s">
        <v>44334</v>
      </c>
      <c r="B5161" t="s">
        <v>63756</v>
      </c>
      <c r="C5161">
        <v>0.27900000000000003</v>
      </c>
      <c r="D5161" s="7">
        <f t="shared" si="80"/>
        <v>71.150000000000006</v>
      </c>
    </row>
    <row r="5162" spans="1:4" x14ac:dyDescent="0.25">
      <c r="A5162" s="13" t="s">
        <v>44338</v>
      </c>
      <c r="B5162" t="s">
        <v>63756</v>
      </c>
      <c r="C5162">
        <v>0.58399999999999996</v>
      </c>
      <c r="D5162" s="7">
        <f t="shared" si="80"/>
        <v>148.91999999999999</v>
      </c>
    </row>
    <row r="5163" spans="1:4" x14ac:dyDescent="0.25">
      <c r="A5163" s="13" t="s">
        <v>44342</v>
      </c>
      <c r="B5163" t="s">
        <v>63756</v>
      </c>
      <c r="C5163">
        <v>0.91200000000000003</v>
      </c>
      <c r="D5163" s="7">
        <f t="shared" si="80"/>
        <v>232.56</v>
      </c>
    </row>
    <row r="5164" spans="1:4" x14ac:dyDescent="0.25">
      <c r="A5164" s="13" t="s">
        <v>44346</v>
      </c>
      <c r="B5164" t="s">
        <v>63756</v>
      </c>
      <c r="C5164">
        <v>4.0000000000000001E-3</v>
      </c>
      <c r="D5164" s="7">
        <f t="shared" si="80"/>
        <v>1.02</v>
      </c>
    </row>
    <row r="5165" spans="1:4" x14ac:dyDescent="0.25">
      <c r="A5165" s="13" t="s">
        <v>44350</v>
      </c>
      <c r="B5165" t="s">
        <v>63756</v>
      </c>
      <c r="C5165">
        <v>4.0000000000000001E-3</v>
      </c>
      <c r="D5165" s="7">
        <f t="shared" si="80"/>
        <v>1.02</v>
      </c>
    </row>
    <row r="5166" spans="1:4" x14ac:dyDescent="0.25">
      <c r="A5166" s="13" t="s">
        <v>44354</v>
      </c>
      <c r="B5166" t="s">
        <v>63756</v>
      </c>
      <c r="C5166">
        <v>4.0000000000000001E-3</v>
      </c>
      <c r="D5166" s="7">
        <f t="shared" si="80"/>
        <v>1.02</v>
      </c>
    </row>
    <row r="5167" spans="1:4" x14ac:dyDescent="0.25">
      <c r="A5167" s="13" t="s">
        <v>44358</v>
      </c>
      <c r="B5167" t="s">
        <v>63756</v>
      </c>
      <c r="C5167">
        <v>4.0000000000000001E-3</v>
      </c>
      <c r="D5167" s="7">
        <f t="shared" si="80"/>
        <v>1.02</v>
      </c>
    </row>
    <row r="5168" spans="1:4" x14ac:dyDescent="0.25">
      <c r="A5168" s="13" t="s">
        <v>44362</v>
      </c>
      <c r="B5168" t="s">
        <v>63756</v>
      </c>
      <c r="C5168">
        <v>4.0000000000000001E-3</v>
      </c>
      <c r="D5168" s="7">
        <f t="shared" si="80"/>
        <v>1.02</v>
      </c>
    </row>
    <row r="5169" spans="1:4" x14ac:dyDescent="0.25">
      <c r="A5169" s="13" t="s">
        <v>44366</v>
      </c>
      <c r="B5169" t="s">
        <v>63756</v>
      </c>
      <c r="C5169">
        <v>4.0000000000000001E-3</v>
      </c>
      <c r="D5169" s="7">
        <f t="shared" si="80"/>
        <v>1.02</v>
      </c>
    </row>
    <row r="5170" spans="1:4" x14ac:dyDescent="0.25">
      <c r="A5170" s="13" t="s">
        <v>44370</v>
      </c>
      <c r="B5170" t="s">
        <v>63756</v>
      </c>
      <c r="C5170">
        <v>4.0000000000000001E-3</v>
      </c>
      <c r="D5170" s="7">
        <f t="shared" si="80"/>
        <v>1.02</v>
      </c>
    </row>
    <row r="5171" spans="1:4" x14ac:dyDescent="0.25">
      <c r="A5171" s="13" t="s">
        <v>44374</v>
      </c>
      <c r="B5171" t="s">
        <v>63756</v>
      </c>
      <c r="C5171">
        <v>4.0000000000000001E-3</v>
      </c>
      <c r="D5171" s="7">
        <f t="shared" si="80"/>
        <v>1.02</v>
      </c>
    </row>
    <row r="5172" spans="1:4" x14ac:dyDescent="0.25">
      <c r="A5172" s="13" t="s">
        <v>44378</v>
      </c>
      <c r="B5172" t="s">
        <v>63756</v>
      </c>
      <c r="C5172">
        <v>4.0000000000000001E-3</v>
      </c>
      <c r="D5172" s="7">
        <f t="shared" si="80"/>
        <v>1.02</v>
      </c>
    </row>
    <row r="5173" spans="1:4" x14ac:dyDescent="0.25">
      <c r="A5173" s="13" t="s">
        <v>44382</v>
      </c>
      <c r="B5173" t="s">
        <v>63756</v>
      </c>
      <c r="C5173">
        <v>4.0000000000000001E-3</v>
      </c>
      <c r="D5173" s="7">
        <f t="shared" si="80"/>
        <v>1.02</v>
      </c>
    </row>
    <row r="5174" spans="1:4" x14ac:dyDescent="0.25">
      <c r="A5174" s="13" t="s">
        <v>44386</v>
      </c>
      <c r="B5174" t="s">
        <v>63756</v>
      </c>
      <c r="C5174">
        <v>4.0000000000000001E-3</v>
      </c>
      <c r="D5174" s="7">
        <f t="shared" si="80"/>
        <v>1.02</v>
      </c>
    </row>
    <row r="5175" spans="1:4" x14ac:dyDescent="0.25">
      <c r="A5175" s="13" t="s">
        <v>44390</v>
      </c>
      <c r="B5175" t="s">
        <v>63756</v>
      </c>
      <c r="C5175">
        <v>4.0000000000000001E-3</v>
      </c>
      <c r="D5175" s="7">
        <f t="shared" si="80"/>
        <v>1.02</v>
      </c>
    </row>
    <row r="5176" spans="1:4" x14ac:dyDescent="0.25">
      <c r="A5176" s="13" t="s">
        <v>44394</v>
      </c>
      <c r="B5176" t="s">
        <v>63756</v>
      </c>
      <c r="C5176">
        <v>4.0000000000000001E-3</v>
      </c>
      <c r="D5176" s="7">
        <f t="shared" si="80"/>
        <v>1.02</v>
      </c>
    </row>
    <row r="5177" spans="1:4" x14ac:dyDescent="0.25">
      <c r="A5177" s="13" t="s">
        <v>44398</v>
      </c>
      <c r="B5177" t="s">
        <v>63756</v>
      </c>
      <c r="C5177">
        <v>4.0000000000000001E-3</v>
      </c>
      <c r="D5177" s="7">
        <f t="shared" si="80"/>
        <v>1.02</v>
      </c>
    </row>
    <row r="5178" spans="1:4" x14ac:dyDescent="0.25">
      <c r="A5178" s="13" t="s">
        <v>44402</v>
      </c>
      <c r="B5178" t="s">
        <v>63756</v>
      </c>
      <c r="C5178">
        <v>4.0000000000000001E-3</v>
      </c>
      <c r="D5178" s="7">
        <f t="shared" si="80"/>
        <v>1.02</v>
      </c>
    </row>
    <row r="5179" spans="1:4" x14ac:dyDescent="0.25">
      <c r="A5179" s="13" t="s">
        <v>44406</v>
      </c>
      <c r="B5179" t="s">
        <v>63756</v>
      </c>
      <c r="C5179">
        <v>4.0000000000000001E-3</v>
      </c>
      <c r="D5179" s="7">
        <f t="shared" si="80"/>
        <v>1.02</v>
      </c>
    </row>
    <row r="5180" spans="1:4" x14ac:dyDescent="0.25">
      <c r="A5180" s="13" t="s">
        <v>44410</v>
      </c>
      <c r="B5180" t="s">
        <v>63756</v>
      </c>
      <c r="C5180">
        <v>4.0000000000000001E-3</v>
      </c>
      <c r="D5180" s="7">
        <f t="shared" si="80"/>
        <v>1.02</v>
      </c>
    </row>
    <row r="5181" spans="1:4" x14ac:dyDescent="0.25">
      <c r="A5181" s="13" t="s">
        <v>44414</v>
      </c>
      <c r="B5181" t="s">
        <v>63756</v>
      </c>
      <c r="C5181">
        <v>4.0000000000000001E-3</v>
      </c>
      <c r="D5181" s="7">
        <f t="shared" si="80"/>
        <v>1.02</v>
      </c>
    </row>
    <row r="5182" spans="1:4" x14ac:dyDescent="0.25">
      <c r="A5182" s="13" t="s">
        <v>44418</v>
      </c>
      <c r="B5182" t="s">
        <v>63756</v>
      </c>
      <c r="C5182">
        <v>4.0000000000000001E-3</v>
      </c>
      <c r="D5182" s="7">
        <f t="shared" si="80"/>
        <v>1.02</v>
      </c>
    </row>
    <row r="5183" spans="1:4" x14ac:dyDescent="0.25">
      <c r="A5183" s="13" t="s">
        <v>44422</v>
      </c>
      <c r="B5183" t="s">
        <v>63756</v>
      </c>
      <c r="C5183">
        <v>4.0000000000000001E-3</v>
      </c>
      <c r="D5183" s="7">
        <f t="shared" si="80"/>
        <v>1.02</v>
      </c>
    </row>
    <row r="5184" spans="1:4" x14ac:dyDescent="0.25">
      <c r="A5184" s="13" t="s">
        <v>44426</v>
      </c>
      <c r="B5184" t="s">
        <v>63756</v>
      </c>
      <c r="C5184">
        <v>4.0000000000000001E-3</v>
      </c>
      <c r="D5184" s="7">
        <f t="shared" si="80"/>
        <v>1.02</v>
      </c>
    </row>
    <row r="5185" spans="1:4" x14ac:dyDescent="0.25">
      <c r="A5185" s="13" t="s">
        <v>44430</v>
      </c>
      <c r="B5185" t="s">
        <v>63756</v>
      </c>
      <c r="C5185">
        <v>4.0000000000000001E-3</v>
      </c>
      <c r="D5185" s="7">
        <f t="shared" si="80"/>
        <v>1.02</v>
      </c>
    </row>
    <row r="5186" spans="1:4" x14ac:dyDescent="0.25">
      <c r="A5186" s="13" t="s">
        <v>44434</v>
      </c>
      <c r="B5186" t="s">
        <v>63756</v>
      </c>
      <c r="C5186">
        <v>4.0000000000000001E-3</v>
      </c>
      <c r="D5186" s="7">
        <f t="shared" ref="D5186:D5249" si="81">ROUND(C5186*$D$1,2)</f>
        <v>1.02</v>
      </c>
    </row>
    <row r="5187" spans="1:4" x14ac:dyDescent="0.25">
      <c r="A5187" s="13" t="s">
        <v>44438</v>
      </c>
      <c r="B5187" t="s">
        <v>63756</v>
      </c>
      <c r="C5187">
        <v>4.0000000000000001E-3</v>
      </c>
      <c r="D5187" s="7">
        <f t="shared" si="81"/>
        <v>1.02</v>
      </c>
    </row>
    <row r="5188" spans="1:4" x14ac:dyDescent="0.25">
      <c r="A5188" s="13" t="s">
        <v>44442</v>
      </c>
      <c r="B5188" t="s">
        <v>63756</v>
      </c>
      <c r="C5188">
        <v>4.0000000000000001E-3</v>
      </c>
      <c r="D5188" s="7">
        <f t="shared" si="81"/>
        <v>1.02</v>
      </c>
    </row>
    <row r="5189" spans="1:4" x14ac:dyDescent="0.25">
      <c r="A5189" s="13" t="s">
        <v>44446</v>
      </c>
      <c r="B5189" t="s">
        <v>63756</v>
      </c>
      <c r="C5189">
        <v>4.0000000000000001E-3</v>
      </c>
      <c r="D5189" s="7">
        <f t="shared" si="81"/>
        <v>1.02</v>
      </c>
    </row>
    <row r="5190" spans="1:4" x14ac:dyDescent="0.25">
      <c r="A5190" s="13" t="s">
        <v>44450</v>
      </c>
      <c r="B5190" t="s">
        <v>63756</v>
      </c>
      <c r="C5190">
        <v>0.01</v>
      </c>
      <c r="D5190" s="7">
        <f t="shared" si="81"/>
        <v>2.5499999999999998</v>
      </c>
    </row>
    <row r="5191" spans="1:4" x14ac:dyDescent="0.25">
      <c r="A5191" s="13" t="s">
        <v>44454</v>
      </c>
      <c r="B5191" t="s">
        <v>63756</v>
      </c>
      <c r="C5191">
        <v>5.0000000000000001E-3</v>
      </c>
      <c r="D5191" s="7">
        <f t="shared" si="81"/>
        <v>1.28</v>
      </c>
    </row>
    <row r="5192" spans="1:4" x14ac:dyDescent="0.25">
      <c r="A5192" s="13" t="s">
        <v>44458</v>
      </c>
      <c r="B5192" t="s">
        <v>63756</v>
      </c>
      <c r="C5192">
        <v>1.4999999999999999E-2</v>
      </c>
      <c r="D5192" s="7">
        <f t="shared" si="81"/>
        <v>3.83</v>
      </c>
    </row>
    <row r="5193" spans="1:4" x14ac:dyDescent="0.25">
      <c r="A5193" s="13" t="s">
        <v>44462</v>
      </c>
      <c r="B5193" t="s">
        <v>63756</v>
      </c>
      <c r="C5193">
        <v>0.01</v>
      </c>
      <c r="D5193" s="7">
        <f t="shared" si="81"/>
        <v>2.5499999999999998</v>
      </c>
    </row>
    <row r="5194" spans="1:4" x14ac:dyDescent="0.25">
      <c r="A5194" s="13" t="s">
        <v>65711</v>
      </c>
      <c r="B5194" t="s">
        <v>63756</v>
      </c>
      <c r="C5194">
        <v>2.1000000000000001E-2</v>
      </c>
      <c r="D5194" s="7">
        <f t="shared" si="81"/>
        <v>5.36</v>
      </c>
    </row>
    <row r="5195" spans="1:4" x14ac:dyDescent="0.25">
      <c r="A5195" s="13" t="s">
        <v>44466</v>
      </c>
      <c r="B5195" t="s">
        <v>63756</v>
      </c>
      <c r="C5195">
        <v>2.1000000000000001E-2</v>
      </c>
      <c r="D5195" s="7">
        <f t="shared" si="81"/>
        <v>5.36</v>
      </c>
    </row>
    <row r="5196" spans="1:4" x14ac:dyDescent="0.25">
      <c r="A5196" s="13" t="s">
        <v>44470</v>
      </c>
      <c r="B5196" t="s">
        <v>63756</v>
      </c>
      <c r="C5196">
        <v>1.4999999999999999E-2</v>
      </c>
      <c r="D5196" s="7">
        <f t="shared" si="81"/>
        <v>3.83</v>
      </c>
    </row>
    <row r="5197" spans="1:4" x14ac:dyDescent="0.25">
      <c r="A5197" s="13" t="s">
        <v>44474</v>
      </c>
      <c r="B5197" t="s">
        <v>63756</v>
      </c>
      <c r="C5197">
        <v>4.3999999999999997E-2</v>
      </c>
      <c r="D5197" s="7">
        <f t="shared" si="81"/>
        <v>11.22</v>
      </c>
    </row>
    <row r="5198" spans="1:4" x14ac:dyDescent="0.25">
      <c r="A5198" s="13" t="s">
        <v>65710</v>
      </c>
      <c r="B5198" t="s">
        <v>63756</v>
      </c>
      <c r="C5198">
        <v>4.3999999999999997E-2</v>
      </c>
      <c r="D5198" s="7">
        <f t="shared" si="81"/>
        <v>11.22</v>
      </c>
    </row>
    <row r="5199" spans="1:4" x14ac:dyDescent="0.25">
      <c r="A5199" s="13" t="s">
        <v>44478</v>
      </c>
      <c r="B5199" t="s">
        <v>63756</v>
      </c>
      <c r="C5199">
        <v>2.1000000000000001E-2</v>
      </c>
      <c r="D5199" s="7">
        <f t="shared" si="81"/>
        <v>5.36</v>
      </c>
    </row>
    <row r="5200" spans="1:4" x14ac:dyDescent="0.25">
      <c r="A5200" s="13" t="s">
        <v>44482</v>
      </c>
      <c r="B5200" t="s">
        <v>63756</v>
      </c>
      <c r="C5200">
        <v>0.08</v>
      </c>
      <c r="D5200" s="7">
        <f t="shared" si="81"/>
        <v>20.399999999999999</v>
      </c>
    </row>
    <row r="5201" spans="1:4" x14ac:dyDescent="0.25">
      <c r="A5201" s="13" t="s">
        <v>44486</v>
      </c>
      <c r="B5201" t="s">
        <v>63756</v>
      </c>
      <c r="C5201">
        <v>5.0999999999999997E-2</v>
      </c>
      <c r="D5201" s="7">
        <f t="shared" si="81"/>
        <v>13.01</v>
      </c>
    </row>
    <row r="5202" spans="1:4" x14ac:dyDescent="0.25">
      <c r="A5202" s="13" t="s">
        <v>44490</v>
      </c>
      <c r="B5202" t="s">
        <v>63756</v>
      </c>
      <c r="C5202">
        <v>0.115</v>
      </c>
      <c r="D5202" s="7">
        <f t="shared" si="81"/>
        <v>29.33</v>
      </c>
    </row>
    <row r="5203" spans="1:4" x14ac:dyDescent="0.25">
      <c r="A5203" s="13" t="s">
        <v>65709</v>
      </c>
      <c r="B5203" t="s">
        <v>63756</v>
      </c>
      <c r="C5203">
        <v>0.08</v>
      </c>
      <c r="D5203" s="7">
        <f t="shared" si="81"/>
        <v>20.399999999999999</v>
      </c>
    </row>
    <row r="5204" spans="1:4" x14ac:dyDescent="0.25">
      <c r="A5204" s="13" t="s">
        <v>65708</v>
      </c>
      <c r="B5204" t="s">
        <v>63756</v>
      </c>
      <c r="C5204">
        <v>0.08</v>
      </c>
      <c r="D5204" s="7">
        <f t="shared" si="81"/>
        <v>20.399999999999999</v>
      </c>
    </row>
    <row r="5205" spans="1:4" x14ac:dyDescent="0.25">
      <c r="A5205" s="13" t="s">
        <v>44494</v>
      </c>
      <c r="B5205" t="s">
        <v>63756</v>
      </c>
      <c r="C5205">
        <v>0.08</v>
      </c>
      <c r="D5205" s="7">
        <f t="shared" si="81"/>
        <v>20.399999999999999</v>
      </c>
    </row>
    <row r="5206" spans="1:4" x14ac:dyDescent="0.25">
      <c r="A5206" s="13" t="s">
        <v>44498</v>
      </c>
      <c r="B5206" t="s">
        <v>63756</v>
      </c>
      <c r="C5206">
        <v>0.115</v>
      </c>
      <c r="D5206" s="7">
        <f t="shared" si="81"/>
        <v>29.33</v>
      </c>
    </row>
    <row r="5207" spans="1:4" x14ac:dyDescent="0.25">
      <c r="A5207" s="13" t="s">
        <v>44502</v>
      </c>
      <c r="B5207" t="s">
        <v>63756</v>
      </c>
      <c r="C5207">
        <v>0.23400000000000001</v>
      </c>
      <c r="D5207" s="7">
        <f t="shared" si="81"/>
        <v>59.67</v>
      </c>
    </row>
    <row r="5208" spans="1:4" x14ac:dyDescent="0.25">
      <c r="A5208" s="13" t="s">
        <v>44506</v>
      </c>
      <c r="B5208" t="s">
        <v>63756</v>
      </c>
      <c r="C5208">
        <v>0.45600000000000002</v>
      </c>
      <c r="D5208" s="7">
        <f t="shared" si="81"/>
        <v>116.28</v>
      </c>
    </row>
    <row r="5209" spans="1:4" x14ac:dyDescent="0.25">
      <c r="A5209" s="13" t="s">
        <v>65707</v>
      </c>
      <c r="B5209" t="s">
        <v>63756</v>
      </c>
      <c r="C5209">
        <v>4.3999999999999997E-2</v>
      </c>
      <c r="D5209" s="7">
        <f t="shared" si="81"/>
        <v>11.22</v>
      </c>
    </row>
    <row r="5210" spans="1:4" x14ac:dyDescent="0.25">
      <c r="A5210" s="13" t="s">
        <v>44510</v>
      </c>
      <c r="B5210" t="s">
        <v>63756</v>
      </c>
      <c r="C5210">
        <v>4.0000000000000001E-3</v>
      </c>
      <c r="D5210" s="7">
        <f t="shared" si="81"/>
        <v>1.02</v>
      </c>
    </row>
    <row r="5211" spans="1:4" x14ac:dyDescent="0.25">
      <c r="A5211" s="13" t="s">
        <v>44514</v>
      </c>
      <c r="B5211" t="s">
        <v>63756</v>
      </c>
      <c r="C5211">
        <v>4.0000000000000001E-3</v>
      </c>
      <c r="D5211" s="7">
        <f t="shared" si="81"/>
        <v>1.02</v>
      </c>
    </row>
    <row r="5212" spans="1:4" x14ac:dyDescent="0.25">
      <c r="A5212" s="13" t="s">
        <v>44518</v>
      </c>
      <c r="B5212" t="s">
        <v>63756</v>
      </c>
      <c r="C5212">
        <v>4.0000000000000001E-3</v>
      </c>
      <c r="D5212" s="7">
        <f t="shared" si="81"/>
        <v>1.02</v>
      </c>
    </row>
    <row r="5213" spans="1:4" x14ac:dyDescent="0.25">
      <c r="A5213" s="13" t="s">
        <v>44522</v>
      </c>
      <c r="B5213" t="s">
        <v>63756</v>
      </c>
      <c r="C5213">
        <v>4.0000000000000001E-3</v>
      </c>
      <c r="D5213" s="7">
        <f t="shared" si="81"/>
        <v>1.02</v>
      </c>
    </row>
    <row r="5214" spans="1:4" x14ac:dyDescent="0.25">
      <c r="A5214" s="13" t="s">
        <v>44526</v>
      </c>
      <c r="B5214" t="s">
        <v>63756</v>
      </c>
      <c r="C5214">
        <v>0.01</v>
      </c>
      <c r="D5214" s="7">
        <f t="shared" si="81"/>
        <v>2.5499999999999998</v>
      </c>
    </row>
    <row r="5215" spans="1:4" x14ac:dyDescent="0.25">
      <c r="A5215" s="13" t="s">
        <v>44530</v>
      </c>
      <c r="B5215" t="s">
        <v>63756</v>
      </c>
      <c r="C5215">
        <v>1.4999999999999999E-2</v>
      </c>
      <c r="D5215" s="7">
        <f t="shared" si="81"/>
        <v>3.83</v>
      </c>
    </row>
    <row r="5216" spans="1:4" x14ac:dyDescent="0.25">
      <c r="A5216" s="13" t="s">
        <v>44534</v>
      </c>
      <c r="B5216" t="s">
        <v>63756</v>
      </c>
      <c r="C5216">
        <v>2.1000000000000001E-2</v>
      </c>
      <c r="D5216" s="7">
        <f t="shared" si="81"/>
        <v>5.36</v>
      </c>
    </row>
    <row r="5217" spans="1:4" x14ac:dyDescent="0.25">
      <c r="A5217" s="13" t="s">
        <v>44538</v>
      </c>
      <c r="B5217" t="s">
        <v>63756</v>
      </c>
      <c r="C5217">
        <v>4.3999999999999997E-2</v>
      </c>
      <c r="D5217" s="7">
        <f t="shared" si="81"/>
        <v>11.22</v>
      </c>
    </row>
    <row r="5218" spans="1:4" x14ac:dyDescent="0.25">
      <c r="A5218" s="13" t="s">
        <v>44542</v>
      </c>
      <c r="B5218" t="s">
        <v>63756</v>
      </c>
      <c r="C5218">
        <v>0.08</v>
      </c>
      <c r="D5218" s="7">
        <f t="shared" si="81"/>
        <v>20.399999999999999</v>
      </c>
    </row>
    <row r="5219" spans="1:4" x14ac:dyDescent="0.25">
      <c r="A5219" s="13" t="s">
        <v>44546</v>
      </c>
      <c r="B5219" t="s">
        <v>63756</v>
      </c>
      <c r="C5219">
        <v>0.115</v>
      </c>
      <c r="D5219" s="7">
        <f t="shared" si="81"/>
        <v>29.33</v>
      </c>
    </row>
    <row r="5220" spans="1:4" x14ac:dyDescent="0.25">
      <c r="A5220" s="13" t="s">
        <v>65706</v>
      </c>
      <c r="B5220" t="s">
        <v>63756</v>
      </c>
      <c r="C5220">
        <v>0.115</v>
      </c>
      <c r="D5220" s="7">
        <f t="shared" si="81"/>
        <v>29.33</v>
      </c>
    </row>
    <row r="5221" spans="1:4" x14ac:dyDescent="0.25">
      <c r="A5221" s="13" t="s">
        <v>44550</v>
      </c>
      <c r="B5221" t="s">
        <v>63756</v>
      </c>
      <c r="C5221">
        <v>0.115</v>
      </c>
      <c r="D5221" s="7">
        <f t="shared" si="81"/>
        <v>29.33</v>
      </c>
    </row>
    <row r="5222" spans="1:4" x14ac:dyDescent="0.25">
      <c r="A5222" s="13" t="s">
        <v>44554</v>
      </c>
      <c r="B5222" t="s">
        <v>63756</v>
      </c>
      <c r="C5222">
        <v>0.23400000000000001</v>
      </c>
      <c r="D5222" s="7">
        <f t="shared" si="81"/>
        <v>59.67</v>
      </c>
    </row>
    <row r="5223" spans="1:4" x14ac:dyDescent="0.25">
      <c r="A5223" s="13" t="s">
        <v>44558</v>
      </c>
      <c r="B5223" t="s">
        <v>63756</v>
      </c>
      <c r="C5223">
        <v>0.45600000000000002</v>
      </c>
      <c r="D5223" s="7">
        <f t="shared" si="81"/>
        <v>116.28</v>
      </c>
    </row>
    <row r="5224" spans="1:4" x14ac:dyDescent="0.25">
      <c r="A5224" s="13" t="s">
        <v>44562</v>
      </c>
      <c r="B5224" t="s">
        <v>63756</v>
      </c>
      <c r="C5224">
        <v>4.3999999999999997E-2</v>
      </c>
      <c r="D5224" s="7">
        <f t="shared" si="81"/>
        <v>11.22</v>
      </c>
    </row>
    <row r="5225" spans="1:4" x14ac:dyDescent="0.25">
      <c r="A5225" s="13" t="s">
        <v>44566</v>
      </c>
      <c r="B5225" t="s">
        <v>63756</v>
      </c>
      <c r="C5225">
        <v>0.08</v>
      </c>
      <c r="D5225" s="7">
        <f t="shared" si="81"/>
        <v>20.399999999999999</v>
      </c>
    </row>
    <row r="5226" spans="1:4" x14ac:dyDescent="0.25">
      <c r="A5226" s="13" t="s">
        <v>44570</v>
      </c>
      <c r="B5226" t="s">
        <v>63756</v>
      </c>
      <c r="C5226">
        <v>0.115</v>
      </c>
      <c r="D5226" s="7">
        <f t="shared" si="81"/>
        <v>29.33</v>
      </c>
    </row>
    <row r="5227" spans="1:4" x14ac:dyDescent="0.25">
      <c r="A5227" s="13" t="s">
        <v>44574</v>
      </c>
      <c r="B5227" t="s">
        <v>63756</v>
      </c>
      <c r="C5227">
        <v>0.115</v>
      </c>
      <c r="D5227" s="7">
        <f t="shared" si="81"/>
        <v>29.33</v>
      </c>
    </row>
    <row r="5228" spans="1:4" x14ac:dyDescent="0.25">
      <c r="A5228" s="13" t="s">
        <v>44578</v>
      </c>
      <c r="B5228" t="s">
        <v>63756</v>
      </c>
      <c r="C5228">
        <v>0.23400000000000001</v>
      </c>
      <c r="D5228" s="7">
        <f t="shared" si="81"/>
        <v>59.67</v>
      </c>
    </row>
    <row r="5229" spans="1:4" x14ac:dyDescent="0.25">
      <c r="A5229" s="13" t="s">
        <v>44582</v>
      </c>
      <c r="B5229" t="s">
        <v>63756</v>
      </c>
      <c r="C5229">
        <v>3.1E-2</v>
      </c>
      <c r="D5229" s="7">
        <f t="shared" si="81"/>
        <v>7.91</v>
      </c>
    </row>
    <row r="5230" spans="1:4" x14ac:dyDescent="0.25">
      <c r="A5230" s="13" t="s">
        <v>44587</v>
      </c>
      <c r="B5230" t="s">
        <v>63756</v>
      </c>
      <c r="C5230">
        <v>3.1E-2</v>
      </c>
      <c r="D5230" s="7">
        <f t="shared" si="81"/>
        <v>7.91</v>
      </c>
    </row>
    <row r="5231" spans="1:4" x14ac:dyDescent="0.25">
      <c r="A5231" s="13" t="s">
        <v>44591</v>
      </c>
      <c r="B5231" t="s">
        <v>63756</v>
      </c>
      <c r="C5231">
        <v>5.8999999999999997E-2</v>
      </c>
      <c r="D5231" s="7">
        <f t="shared" si="81"/>
        <v>15.05</v>
      </c>
    </row>
    <row r="5232" spans="1:4" x14ac:dyDescent="0.25">
      <c r="A5232" s="13" t="s">
        <v>44595</v>
      </c>
      <c r="B5232" t="s">
        <v>63756</v>
      </c>
      <c r="C5232">
        <v>5.8999999999999997E-2</v>
      </c>
      <c r="D5232" s="7">
        <f t="shared" si="81"/>
        <v>15.05</v>
      </c>
    </row>
    <row r="5233" spans="1:4" x14ac:dyDescent="0.25">
      <c r="A5233" s="13" t="s">
        <v>44599</v>
      </c>
      <c r="B5233" t="s">
        <v>63756</v>
      </c>
      <c r="C5233">
        <v>0.10299999999999999</v>
      </c>
      <c r="D5233" s="7">
        <f t="shared" si="81"/>
        <v>26.27</v>
      </c>
    </row>
    <row r="5234" spans="1:4" x14ac:dyDescent="0.25">
      <c r="A5234" s="13" t="s">
        <v>44603</v>
      </c>
      <c r="B5234" t="s">
        <v>63756</v>
      </c>
      <c r="C5234">
        <v>0.10299999999999999</v>
      </c>
      <c r="D5234" s="7">
        <f t="shared" si="81"/>
        <v>26.27</v>
      </c>
    </row>
    <row r="5235" spans="1:4" x14ac:dyDescent="0.25">
      <c r="A5235" s="13" t="s">
        <v>44607</v>
      </c>
      <c r="B5235" t="s">
        <v>63756</v>
      </c>
      <c r="C5235">
        <v>0.16400000000000001</v>
      </c>
      <c r="D5235" s="7">
        <f t="shared" si="81"/>
        <v>41.82</v>
      </c>
    </row>
    <row r="5236" spans="1:4" x14ac:dyDescent="0.25">
      <c r="A5236" s="13" t="s">
        <v>44611</v>
      </c>
      <c r="B5236" t="s">
        <v>63756</v>
      </c>
      <c r="C5236">
        <v>0.24399999999999999</v>
      </c>
      <c r="D5236" s="7">
        <f t="shared" si="81"/>
        <v>62.22</v>
      </c>
    </row>
    <row r="5237" spans="1:4" x14ac:dyDescent="0.25">
      <c r="A5237" s="13" t="s">
        <v>44615</v>
      </c>
      <c r="B5237" t="s">
        <v>63756</v>
      </c>
      <c r="C5237">
        <v>0.24399999999999999</v>
      </c>
      <c r="D5237" s="7">
        <f t="shared" si="81"/>
        <v>62.22</v>
      </c>
    </row>
    <row r="5238" spans="1:4" x14ac:dyDescent="0.25">
      <c r="A5238" s="13" t="s">
        <v>44619</v>
      </c>
      <c r="B5238" t="s">
        <v>63756</v>
      </c>
      <c r="C5238">
        <v>0.24399999999999999</v>
      </c>
      <c r="D5238" s="7">
        <f t="shared" si="81"/>
        <v>62.22</v>
      </c>
    </row>
    <row r="5239" spans="1:4" x14ac:dyDescent="0.25">
      <c r="A5239" s="13" t="s">
        <v>44623</v>
      </c>
      <c r="B5239" t="s">
        <v>63756</v>
      </c>
      <c r="C5239">
        <v>7.0000000000000001E-3</v>
      </c>
      <c r="D5239" s="7">
        <f t="shared" si="81"/>
        <v>1.79</v>
      </c>
    </row>
    <row r="5240" spans="1:4" x14ac:dyDescent="0.25">
      <c r="A5240" s="13" t="s">
        <v>44625</v>
      </c>
      <c r="B5240" t="s">
        <v>63756</v>
      </c>
      <c r="C5240">
        <v>4.2000000000000003E-2</v>
      </c>
      <c r="D5240" s="7">
        <f t="shared" si="81"/>
        <v>10.71</v>
      </c>
    </row>
    <row r="5241" spans="1:4" x14ac:dyDescent="0.25">
      <c r="A5241" s="13" t="s">
        <v>44629</v>
      </c>
      <c r="B5241" t="s">
        <v>63756</v>
      </c>
      <c r="C5241">
        <v>0.05</v>
      </c>
      <c r="D5241" s="7">
        <f t="shared" si="81"/>
        <v>12.75</v>
      </c>
    </row>
    <row r="5242" spans="1:4" x14ac:dyDescent="0.25">
      <c r="A5242" s="13" t="s">
        <v>44633</v>
      </c>
      <c r="B5242" t="s">
        <v>63756</v>
      </c>
      <c r="C5242">
        <v>7.2999999999999995E-2</v>
      </c>
      <c r="D5242" s="7">
        <f t="shared" si="81"/>
        <v>18.62</v>
      </c>
    </row>
    <row r="5243" spans="1:4" x14ac:dyDescent="0.25">
      <c r="A5243" s="13" t="s">
        <v>44637</v>
      </c>
      <c r="B5243" t="s">
        <v>63756</v>
      </c>
      <c r="C5243">
        <v>8.0000000000000002E-3</v>
      </c>
      <c r="D5243" s="7">
        <f t="shared" si="81"/>
        <v>2.04</v>
      </c>
    </row>
    <row r="5244" spans="1:4" x14ac:dyDescent="0.25">
      <c r="A5244" s="13" t="s">
        <v>44641</v>
      </c>
      <c r="B5244" t="s">
        <v>63756</v>
      </c>
      <c r="C5244">
        <v>8.0000000000000002E-3</v>
      </c>
      <c r="D5244" s="7">
        <f t="shared" si="81"/>
        <v>2.04</v>
      </c>
    </row>
    <row r="5245" spans="1:4" x14ac:dyDescent="0.25">
      <c r="A5245" s="13" t="s">
        <v>44645</v>
      </c>
      <c r="B5245" t="s">
        <v>63756</v>
      </c>
      <c r="C5245">
        <v>8.0000000000000002E-3</v>
      </c>
      <c r="D5245" s="7">
        <f t="shared" si="81"/>
        <v>2.04</v>
      </c>
    </row>
    <row r="5246" spans="1:4" x14ac:dyDescent="0.25">
      <c r="A5246" s="13" t="s">
        <v>44649</v>
      </c>
      <c r="B5246" t="s">
        <v>63756</v>
      </c>
      <c r="C5246">
        <v>8.0000000000000002E-3</v>
      </c>
      <c r="D5246" s="7">
        <f t="shared" si="81"/>
        <v>2.04</v>
      </c>
    </row>
    <row r="5247" spans="1:4" x14ac:dyDescent="0.25">
      <c r="A5247" s="13" t="s">
        <v>44653</v>
      </c>
      <c r="B5247" t="s">
        <v>63756</v>
      </c>
      <c r="C5247">
        <v>8.0000000000000002E-3</v>
      </c>
      <c r="D5247" s="7">
        <f t="shared" si="81"/>
        <v>2.04</v>
      </c>
    </row>
    <row r="5248" spans="1:4" x14ac:dyDescent="0.25">
      <c r="A5248" s="13" t="s">
        <v>44657</v>
      </c>
      <c r="B5248" t="s">
        <v>63756</v>
      </c>
      <c r="C5248">
        <v>8.0000000000000002E-3</v>
      </c>
      <c r="D5248" s="7">
        <f t="shared" si="81"/>
        <v>2.04</v>
      </c>
    </row>
    <row r="5249" spans="1:4" x14ac:dyDescent="0.25">
      <c r="A5249" s="13" t="s">
        <v>44661</v>
      </c>
      <c r="B5249" t="s">
        <v>63756</v>
      </c>
      <c r="C5249">
        <v>8.0000000000000002E-3</v>
      </c>
      <c r="D5249" s="7">
        <f t="shared" si="81"/>
        <v>2.04</v>
      </c>
    </row>
    <row r="5250" spans="1:4" x14ac:dyDescent="0.25">
      <c r="A5250" s="13" t="s">
        <v>44665</v>
      </c>
      <c r="B5250" t="s">
        <v>63756</v>
      </c>
      <c r="C5250">
        <v>7.0000000000000001E-3</v>
      </c>
      <c r="D5250" s="7">
        <f t="shared" ref="D5250:D5313" si="82">ROUND(C5250*$D$1,2)</f>
        <v>1.79</v>
      </c>
    </row>
    <row r="5251" spans="1:4" x14ac:dyDescent="0.25">
      <c r="A5251" s="13" t="s">
        <v>44669</v>
      </c>
      <c r="B5251" t="s">
        <v>63756</v>
      </c>
      <c r="C5251">
        <v>7.0000000000000001E-3</v>
      </c>
      <c r="D5251" s="7">
        <f t="shared" si="82"/>
        <v>1.79</v>
      </c>
    </row>
    <row r="5252" spans="1:4" x14ac:dyDescent="0.25">
      <c r="A5252" s="13" t="s">
        <v>44673</v>
      </c>
      <c r="B5252" t="s">
        <v>63756</v>
      </c>
      <c r="C5252">
        <v>7.0000000000000001E-3</v>
      </c>
      <c r="D5252" s="7">
        <f t="shared" si="82"/>
        <v>1.79</v>
      </c>
    </row>
    <row r="5253" spans="1:4" x14ac:dyDescent="0.25">
      <c r="A5253" s="13" t="s">
        <v>44677</v>
      </c>
      <c r="B5253" t="s">
        <v>63756</v>
      </c>
      <c r="C5253">
        <v>7.0000000000000001E-3</v>
      </c>
      <c r="D5253" s="7">
        <f t="shared" si="82"/>
        <v>1.79</v>
      </c>
    </row>
    <row r="5254" spans="1:4" x14ac:dyDescent="0.25">
      <c r="A5254" s="13" t="s">
        <v>44681</v>
      </c>
      <c r="B5254" t="s">
        <v>63756</v>
      </c>
      <c r="C5254">
        <v>7.0000000000000001E-3</v>
      </c>
      <c r="D5254" s="7">
        <f t="shared" si="82"/>
        <v>1.79</v>
      </c>
    </row>
    <row r="5255" spans="1:4" x14ac:dyDescent="0.25">
      <c r="A5255" s="13" t="s">
        <v>44685</v>
      </c>
      <c r="B5255" t="s">
        <v>63756</v>
      </c>
      <c r="C5255">
        <v>7.0000000000000001E-3</v>
      </c>
      <c r="D5255" s="7">
        <f t="shared" si="82"/>
        <v>1.79</v>
      </c>
    </row>
    <row r="5256" spans="1:4" x14ac:dyDescent="0.25">
      <c r="A5256" s="13" t="s">
        <v>65705</v>
      </c>
      <c r="B5256" t="s">
        <v>63756</v>
      </c>
      <c r="C5256">
        <v>6.0000000000000001E-3</v>
      </c>
      <c r="D5256" s="7">
        <f t="shared" si="82"/>
        <v>1.53</v>
      </c>
    </row>
    <row r="5257" spans="1:4" x14ac:dyDescent="0.25">
      <c r="A5257" s="13" t="s">
        <v>44689</v>
      </c>
      <c r="B5257" t="s">
        <v>63756</v>
      </c>
      <c r="C5257">
        <v>4.2000000000000003E-2</v>
      </c>
      <c r="D5257" s="7">
        <f t="shared" si="82"/>
        <v>10.71</v>
      </c>
    </row>
    <row r="5258" spans="1:4" x14ac:dyDescent="0.25">
      <c r="A5258" s="13" t="s">
        <v>44693</v>
      </c>
      <c r="B5258" t="s">
        <v>63756</v>
      </c>
      <c r="C5258">
        <v>4.2000000000000003E-2</v>
      </c>
      <c r="D5258" s="7">
        <f t="shared" si="82"/>
        <v>10.71</v>
      </c>
    </row>
    <row r="5259" spans="1:4" x14ac:dyDescent="0.25">
      <c r="A5259" s="13" t="s">
        <v>65704</v>
      </c>
      <c r="B5259" t="s">
        <v>63756</v>
      </c>
      <c r="C5259">
        <v>4.2000000000000003E-2</v>
      </c>
      <c r="D5259" s="7">
        <f t="shared" si="82"/>
        <v>10.71</v>
      </c>
    </row>
    <row r="5260" spans="1:4" x14ac:dyDescent="0.25">
      <c r="A5260" s="13" t="s">
        <v>44697</v>
      </c>
      <c r="B5260" t="s">
        <v>63756</v>
      </c>
      <c r="C5260">
        <v>4.2000000000000003E-2</v>
      </c>
      <c r="D5260" s="7">
        <f t="shared" si="82"/>
        <v>10.71</v>
      </c>
    </row>
    <row r="5261" spans="1:4" x14ac:dyDescent="0.25">
      <c r="A5261" s="13" t="s">
        <v>44701</v>
      </c>
      <c r="B5261" t="s">
        <v>63756</v>
      </c>
      <c r="C5261">
        <v>4.2000000000000003E-2</v>
      </c>
      <c r="D5261" s="7">
        <f t="shared" si="82"/>
        <v>10.71</v>
      </c>
    </row>
    <row r="5262" spans="1:4" x14ac:dyDescent="0.25">
      <c r="A5262" s="13" t="s">
        <v>65703</v>
      </c>
      <c r="B5262" t="s">
        <v>63756</v>
      </c>
      <c r="C5262">
        <v>4.2000000000000003E-2</v>
      </c>
      <c r="D5262" s="7">
        <f t="shared" si="82"/>
        <v>10.71</v>
      </c>
    </row>
    <row r="5263" spans="1:4" x14ac:dyDescent="0.25">
      <c r="A5263" s="13" t="s">
        <v>44705</v>
      </c>
      <c r="B5263" t="s">
        <v>63756</v>
      </c>
      <c r="C5263">
        <v>4.2000000000000003E-2</v>
      </c>
      <c r="D5263" s="7">
        <f t="shared" si="82"/>
        <v>10.71</v>
      </c>
    </row>
    <row r="5264" spans="1:4" x14ac:dyDescent="0.25">
      <c r="A5264" s="13" t="s">
        <v>44709</v>
      </c>
      <c r="B5264" t="s">
        <v>63756</v>
      </c>
      <c r="C5264">
        <v>4.2000000000000003E-2</v>
      </c>
      <c r="D5264" s="7">
        <f t="shared" si="82"/>
        <v>10.71</v>
      </c>
    </row>
    <row r="5265" spans="1:4" x14ac:dyDescent="0.25">
      <c r="A5265" s="13" t="s">
        <v>44713</v>
      </c>
      <c r="B5265" t="s">
        <v>63756</v>
      </c>
      <c r="C5265">
        <v>4.2000000000000003E-2</v>
      </c>
      <c r="D5265" s="7">
        <f t="shared" si="82"/>
        <v>10.71</v>
      </c>
    </row>
    <row r="5266" spans="1:4" x14ac:dyDescent="0.25">
      <c r="A5266" s="13" t="s">
        <v>44717</v>
      </c>
      <c r="B5266" t="s">
        <v>63756</v>
      </c>
      <c r="C5266">
        <v>4.2000000000000003E-2</v>
      </c>
      <c r="D5266" s="7">
        <f t="shared" si="82"/>
        <v>10.71</v>
      </c>
    </row>
    <row r="5267" spans="1:4" x14ac:dyDescent="0.25">
      <c r="A5267" s="13" t="s">
        <v>65702</v>
      </c>
      <c r="B5267" t="s">
        <v>63756</v>
      </c>
      <c r="C5267">
        <v>4.1000000000000002E-2</v>
      </c>
      <c r="D5267" s="7">
        <f t="shared" si="82"/>
        <v>10.46</v>
      </c>
    </row>
    <row r="5268" spans="1:4" x14ac:dyDescent="0.25">
      <c r="A5268" s="13" t="s">
        <v>44721</v>
      </c>
      <c r="B5268" t="s">
        <v>63756</v>
      </c>
      <c r="C5268">
        <v>4.8000000000000001E-2</v>
      </c>
      <c r="D5268" s="7">
        <f t="shared" si="82"/>
        <v>12.24</v>
      </c>
    </row>
    <row r="5269" spans="1:4" x14ac:dyDescent="0.25">
      <c r="A5269" s="13" t="s">
        <v>44725</v>
      </c>
      <c r="B5269" t="s">
        <v>63756</v>
      </c>
      <c r="C5269">
        <v>4.8000000000000001E-2</v>
      </c>
      <c r="D5269" s="7">
        <f t="shared" si="82"/>
        <v>12.24</v>
      </c>
    </row>
    <row r="5270" spans="1:4" x14ac:dyDescent="0.25">
      <c r="A5270" s="13" t="s">
        <v>65701</v>
      </c>
      <c r="B5270" t="s">
        <v>63756</v>
      </c>
      <c r="C5270">
        <v>0.06</v>
      </c>
      <c r="D5270" s="7">
        <f t="shared" si="82"/>
        <v>15.3</v>
      </c>
    </row>
    <row r="5271" spans="1:4" x14ac:dyDescent="0.25">
      <c r="A5271" s="13" t="s">
        <v>44729</v>
      </c>
      <c r="B5271" t="s">
        <v>63756</v>
      </c>
      <c r="C5271">
        <v>4.8000000000000001E-2</v>
      </c>
      <c r="D5271" s="7">
        <f t="shared" si="82"/>
        <v>12.24</v>
      </c>
    </row>
    <row r="5272" spans="1:4" x14ac:dyDescent="0.25">
      <c r="A5272" s="13" t="s">
        <v>44733</v>
      </c>
      <c r="B5272" t="s">
        <v>63756</v>
      </c>
      <c r="C5272">
        <v>0.05</v>
      </c>
      <c r="D5272" s="7">
        <f t="shared" si="82"/>
        <v>12.75</v>
      </c>
    </row>
    <row r="5273" spans="1:4" x14ac:dyDescent="0.25">
      <c r="A5273" s="13" t="s">
        <v>44737</v>
      </c>
      <c r="B5273" t="s">
        <v>63756</v>
      </c>
      <c r="C5273">
        <v>0.05</v>
      </c>
      <c r="D5273" s="7">
        <f t="shared" si="82"/>
        <v>12.75</v>
      </c>
    </row>
    <row r="5274" spans="1:4" x14ac:dyDescent="0.25">
      <c r="A5274" s="13" t="s">
        <v>44741</v>
      </c>
      <c r="B5274" t="s">
        <v>63756</v>
      </c>
      <c r="C5274">
        <v>0.05</v>
      </c>
      <c r="D5274" s="7">
        <f t="shared" si="82"/>
        <v>12.75</v>
      </c>
    </row>
    <row r="5275" spans="1:4" x14ac:dyDescent="0.25">
      <c r="A5275" s="13" t="s">
        <v>44745</v>
      </c>
      <c r="B5275" t="s">
        <v>63756</v>
      </c>
      <c r="C5275">
        <v>5.3999999999999999E-2</v>
      </c>
      <c r="D5275" s="7">
        <f t="shared" si="82"/>
        <v>13.77</v>
      </c>
    </row>
    <row r="5276" spans="1:4" x14ac:dyDescent="0.25">
      <c r="A5276" s="13" t="s">
        <v>44749</v>
      </c>
      <c r="B5276" t="s">
        <v>63756</v>
      </c>
      <c r="C5276">
        <v>5.3999999999999999E-2</v>
      </c>
      <c r="D5276" s="7">
        <f t="shared" si="82"/>
        <v>13.77</v>
      </c>
    </row>
    <row r="5277" spans="1:4" x14ac:dyDescent="0.25">
      <c r="A5277" s="13" t="s">
        <v>44758</v>
      </c>
      <c r="B5277" t="s">
        <v>63756</v>
      </c>
      <c r="C5277">
        <v>4.0000000000000001E-3</v>
      </c>
      <c r="D5277" s="7">
        <f t="shared" si="82"/>
        <v>1.02</v>
      </c>
    </row>
    <row r="5278" spans="1:4" x14ac:dyDescent="0.25">
      <c r="A5278" s="13" t="s">
        <v>44762</v>
      </c>
      <c r="B5278" t="s">
        <v>63756</v>
      </c>
      <c r="C5278">
        <v>4.0000000000000001E-3</v>
      </c>
      <c r="D5278" s="7">
        <f t="shared" si="82"/>
        <v>1.02</v>
      </c>
    </row>
    <row r="5279" spans="1:4" x14ac:dyDescent="0.25">
      <c r="A5279" s="13" t="s">
        <v>44766</v>
      </c>
      <c r="B5279" t="s">
        <v>63756</v>
      </c>
      <c r="C5279">
        <v>4.0000000000000001E-3</v>
      </c>
      <c r="D5279" s="7">
        <f t="shared" si="82"/>
        <v>1.02</v>
      </c>
    </row>
    <row r="5280" spans="1:4" x14ac:dyDescent="0.25">
      <c r="A5280" s="13" t="s">
        <v>44770</v>
      </c>
      <c r="B5280" t="s">
        <v>63756</v>
      </c>
      <c r="C5280">
        <v>4.0000000000000001E-3</v>
      </c>
      <c r="D5280" s="7">
        <f t="shared" si="82"/>
        <v>1.02</v>
      </c>
    </row>
    <row r="5281" spans="1:4" x14ac:dyDescent="0.25">
      <c r="A5281" s="13" t="s">
        <v>44774</v>
      </c>
      <c r="B5281" t="s">
        <v>63756</v>
      </c>
      <c r="C5281">
        <v>4.0000000000000001E-3</v>
      </c>
      <c r="D5281" s="7">
        <f t="shared" si="82"/>
        <v>1.02</v>
      </c>
    </row>
    <row r="5282" spans="1:4" x14ac:dyDescent="0.25">
      <c r="A5282" s="13" t="s">
        <v>44778</v>
      </c>
      <c r="B5282" t="s">
        <v>63756</v>
      </c>
      <c r="C5282">
        <v>4.0000000000000001E-3</v>
      </c>
      <c r="D5282" s="7">
        <f t="shared" si="82"/>
        <v>1.02</v>
      </c>
    </row>
    <row r="5283" spans="1:4" x14ac:dyDescent="0.25">
      <c r="A5283" s="13" t="s">
        <v>44782</v>
      </c>
      <c r="B5283" t="s">
        <v>63756</v>
      </c>
      <c r="C5283">
        <v>4.0000000000000001E-3</v>
      </c>
      <c r="D5283" s="7">
        <f t="shared" si="82"/>
        <v>1.02</v>
      </c>
    </row>
    <row r="5284" spans="1:4" x14ac:dyDescent="0.25">
      <c r="A5284" s="13" t="s">
        <v>44786</v>
      </c>
      <c r="B5284" t="s">
        <v>63756</v>
      </c>
      <c r="C5284">
        <v>4.0000000000000001E-3</v>
      </c>
      <c r="D5284" s="7">
        <f t="shared" si="82"/>
        <v>1.02</v>
      </c>
    </row>
    <row r="5285" spans="1:4" x14ac:dyDescent="0.25">
      <c r="A5285" s="13" t="s">
        <v>44790</v>
      </c>
      <c r="B5285" t="s">
        <v>63756</v>
      </c>
      <c r="C5285">
        <v>4.0000000000000001E-3</v>
      </c>
      <c r="D5285" s="7">
        <f t="shared" si="82"/>
        <v>1.02</v>
      </c>
    </row>
    <row r="5286" spans="1:4" x14ac:dyDescent="0.25">
      <c r="A5286" s="13" t="s">
        <v>44794</v>
      </c>
      <c r="B5286" t="s">
        <v>63756</v>
      </c>
      <c r="C5286">
        <v>4.0000000000000001E-3</v>
      </c>
      <c r="D5286" s="7">
        <f t="shared" si="82"/>
        <v>1.02</v>
      </c>
    </row>
    <row r="5287" spans="1:4" x14ac:dyDescent="0.25">
      <c r="A5287" s="13" t="s">
        <v>44798</v>
      </c>
      <c r="B5287" t="s">
        <v>63756</v>
      </c>
      <c r="C5287">
        <v>4.0000000000000001E-3</v>
      </c>
      <c r="D5287" s="7">
        <f t="shared" si="82"/>
        <v>1.02</v>
      </c>
    </row>
    <row r="5288" spans="1:4" x14ac:dyDescent="0.25">
      <c r="A5288" s="13" t="s">
        <v>44802</v>
      </c>
      <c r="B5288" t="s">
        <v>63756</v>
      </c>
      <c r="C5288">
        <v>4.0000000000000001E-3</v>
      </c>
      <c r="D5288" s="7">
        <f t="shared" si="82"/>
        <v>1.02</v>
      </c>
    </row>
    <row r="5289" spans="1:4" x14ac:dyDescent="0.25">
      <c r="A5289" s="13" t="s">
        <v>44806</v>
      </c>
      <c r="B5289" t="s">
        <v>63756</v>
      </c>
      <c r="C5289">
        <v>4.0000000000000001E-3</v>
      </c>
      <c r="D5289" s="7">
        <f t="shared" si="82"/>
        <v>1.02</v>
      </c>
    </row>
    <row r="5290" spans="1:4" x14ac:dyDescent="0.25">
      <c r="A5290" s="13" t="s">
        <v>44810</v>
      </c>
      <c r="B5290" t="s">
        <v>63756</v>
      </c>
      <c r="C5290">
        <v>4.0000000000000001E-3</v>
      </c>
      <c r="D5290" s="7">
        <f t="shared" si="82"/>
        <v>1.02</v>
      </c>
    </row>
    <row r="5291" spans="1:4" x14ac:dyDescent="0.25">
      <c r="A5291" s="13" t="s">
        <v>44814</v>
      </c>
      <c r="B5291" t="s">
        <v>63756</v>
      </c>
      <c r="C5291">
        <v>4.0000000000000001E-3</v>
      </c>
      <c r="D5291" s="7">
        <f t="shared" si="82"/>
        <v>1.02</v>
      </c>
    </row>
    <row r="5292" spans="1:4" x14ac:dyDescent="0.25">
      <c r="A5292" s="13" t="s">
        <v>44818</v>
      </c>
      <c r="B5292" t="s">
        <v>63756</v>
      </c>
      <c r="C5292">
        <v>4.0000000000000001E-3</v>
      </c>
      <c r="D5292" s="7">
        <f t="shared" si="82"/>
        <v>1.02</v>
      </c>
    </row>
    <row r="5293" spans="1:4" x14ac:dyDescent="0.25">
      <c r="A5293" s="13" t="s">
        <v>44822</v>
      </c>
      <c r="B5293" t="s">
        <v>63756</v>
      </c>
      <c r="C5293">
        <v>4.0000000000000001E-3</v>
      </c>
      <c r="D5293" s="7">
        <f t="shared" si="82"/>
        <v>1.02</v>
      </c>
    </row>
    <row r="5294" spans="1:4" x14ac:dyDescent="0.25">
      <c r="A5294" s="13" t="s">
        <v>44826</v>
      </c>
      <c r="B5294" t="s">
        <v>63756</v>
      </c>
      <c r="C5294">
        <v>4.0000000000000001E-3</v>
      </c>
      <c r="D5294" s="7">
        <f t="shared" si="82"/>
        <v>1.02</v>
      </c>
    </row>
    <row r="5295" spans="1:4" x14ac:dyDescent="0.25">
      <c r="A5295" s="13" t="s">
        <v>44830</v>
      </c>
      <c r="B5295" t="s">
        <v>63756</v>
      </c>
      <c r="C5295">
        <v>4.0000000000000001E-3</v>
      </c>
      <c r="D5295" s="7">
        <f t="shared" si="82"/>
        <v>1.02</v>
      </c>
    </row>
    <row r="5296" spans="1:4" x14ac:dyDescent="0.25">
      <c r="A5296" s="13" t="s">
        <v>44834</v>
      </c>
      <c r="B5296" t="s">
        <v>63756</v>
      </c>
      <c r="C5296">
        <v>4.0000000000000001E-3</v>
      </c>
      <c r="D5296" s="7">
        <f t="shared" si="82"/>
        <v>1.02</v>
      </c>
    </row>
    <row r="5297" spans="1:4" x14ac:dyDescent="0.25">
      <c r="A5297" s="13" t="s">
        <v>44838</v>
      </c>
      <c r="B5297" t="s">
        <v>63756</v>
      </c>
      <c r="C5297">
        <v>4.0000000000000001E-3</v>
      </c>
      <c r="D5297" s="7">
        <f t="shared" si="82"/>
        <v>1.02</v>
      </c>
    </row>
    <row r="5298" spans="1:4" x14ac:dyDescent="0.25">
      <c r="A5298" s="13" t="s">
        <v>44842</v>
      </c>
      <c r="B5298" t="s">
        <v>63756</v>
      </c>
      <c r="C5298">
        <v>4.0000000000000001E-3</v>
      </c>
      <c r="D5298" s="7">
        <f t="shared" si="82"/>
        <v>1.02</v>
      </c>
    </row>
    <row r="5299" spans="1:4" x14ac:dyDescent="0.25">
      <c r="A5299" s="13" t="s">
        <v>44846</v>
      </c>
      <c r="B5299" t="s">
        <v>63756</v>
      </c>
      <c r="C5299">
        <v>4.0000000000000001E-3</v>
      </c>
      <c r="D5299" s="7">
        <f t="shared" si="82"/>
        <v>1.02</v>
      </c>
    </row>
    <row r="5300" spans="1:4" x14ac:dyDescent="0.25">
      <c r="A5300" s="13" t="s">
        <v>44850</v>
      </c>
      <c r="B5300" t="s">
        <v>63756</v>
      </c>
      <c r="C5300">
        <v>4.0000000000000001E-3</v>
      </c>
      <c r="D5300" s="7">
        <f t="shared" si="82"/>
        <v>1.02</v>
      </c>
    </row>
    <row r="5301" spans="1:4" x14ac:dyDescent="0.25">
      <c r="A5301" s="13" t="s">
        <v>44854</v>
      </c>
      <c r="B5301" t="s">
        <v>63756</v>
      </c>
      <c r="C5301">
        <v>4.0000000000000001E-3</v>
      </c>
      <c r="D5301" s="7">
        <f t="shared" si="82"/>
        <v>1.02</v>
      </c>
    </row>
    <row r="5302" spans="1:4" x14ac:dyDescent="0.25">
      <c r="A5302" s="13" t="s">
        <v>44858</v>
      </c>
      <c r="B5302" t="s">
        <v>63756</v>
      </c>
      <c r="C5302">
        <v>4.0000000000000001E-3</v>
      </c>
      <c r="D5302" s="7">
        <f t="shared" si="82"/>
        <v>1.02</v>
      </c>
    </row>
    <row r="5303" spans="1:4" x14ac:dyDescent="0.25">
      <c r="A5303" s="13" t="s">
        <v>44862</v>
      </c>
      <c r="B5303" t="s">
        <v>63756</v>
      </c>
      <c r="C5303">
        <v>4.0000000000000001E-3</v>
      </c>
      <c r="D5303" s="7">
        <f t="shared" si="82"/>
        <v>1.02</v>
      </c>
    </row>
    <row r="5304" spans="1:4" x14ac:dyDescent="0.25">
      <c r="A5304" s="13" t="s">
        <v>44866</v>
      </c>
      <c r="B5304" t="s">
        <v>63756</v>
      </c>
      <c r="C5304">
        <v>4.0000000000000001E-3</v>
      </c>
      <c r="D5304" s="7">
        <f t="shared" si="82"/>
        <v>1.02</v>
      </c>
    </row>
    <row r="5305" spans="1:4" x14ac:dyDescent="0.25">
      <c r="A5305" s="13" t="s">
        <v>44870</v>
      </c>
      <c r="B5305" t="s">
        <v>63756</v>
      </c>
      <c r="C5305">
        <v>4.0000000000000001E-3</v>
      </c>
      <c r="D5305" s="7">
        <f t="shared" si="82"/>
        <v>1.02</v>
      </c>
    </row>
    <row r="5306" spans="1:4" x14ac:dyDescent="0.25">
      <c r="A5306" s="13" t="s">
        <v>44874</v>
      </c>
      <c r="B5306" t="s">
        <v>63756</v>
      </c>
      <c r="C5306">
        <v>4.0000000000000001E-3</v>
      </c>
      <c r="D5306" s="7">
        <f t="shared" si="82"/>
        <v>1.02</v>
      </c>
    </row>
    <row r="5307" spans="1:4" x14ac:dyDescent="0.25">
      <c r="A5307" s="13" t="s">
        <v>44878</v>
      </c>
      <c r="B5307" t="s">
        <v>63756</v>
      </c>
      <c r="C5307">
        <v>4.0000000000000001E-3</v>
      </c>
      <c r="D5307" s="7">
        <f t="shared" si="82"/>
        <v>1.02</v>
      </c>
    </row>
    <row r="5308" spans="1:4" x14ac:dyDescent="0.25">
      <c r="A5308" s="13" t="s">
        <v>44882</v>
      </c>
      <c r="B5308" t="s">
        <v>63756</v>
      </c>
      <c r="C5308">
        <v>4.0000000000000001E-3</v>
      </c>
      <c r="D5308" s="7">
        <f t="shared" si="82"/>
        <v>1.02</v>
      </c>
    </row>
    <row r="5309" spans="1:4" x14ac:dyDescent="0.25">
      <c r="A5309" s="13" t="s">
        <v>44886</v>
      </c>
      <c r="B5309" t="s">
        <v>63756</v>
      </c>
      <c r="C5309">
        <v>4.0000000000000001E-3</v>
      </c>
      <c r="D5309" s="7">
        <f t="shared" si="82"/>
        <v>1.02</v>
      </c>
    </row>
    <row r="5310" spans="1:4" x14ac:dyDescent="0.25">
      <c r="A5310" s="13" t="s">
        <v>44890</v>
      </c>
      <c r="B5310" t="s">
        <v>63756</v>
      </c>
      <c r="C5310">
        <v>4.0000000000000001E-3</v>
      </c>
      <c r="D5310" s="7">
        <f t="shared" si="82"/>
        <v>1.02</v>
      </c>
    </row>
    <row r="5311" spans="1:4" x14ac:dyDescent="0.25">
      <c r="A5311" s="13" t="s">
        <v>44894</v>
      </c>
      <c r="B5311" t="s">
        <v>63756</v>
      </c>
      <c r="C5311">
        <v>4.0000000000000001E-3</v>
      </c>
      <c r="D5311" s="7">
        <f t="shared" si="82"/>
        <v>1.02</v>
      </c>
    </row>
    <row r="5312" spans="1:4" x14ac:dyDescent="0.25">
      <c r="A5312" s="13" t="s">
        <v>44898</v>
      </c>
      <c r="B5312" t="s">
        <v>63756</v>
      </c>
      <c r="C5312">
        <v>4.0000000000000001E-3</v>
      </c>
      <c r="D5312" s="7">
        <f t="shared" si="82"/>
        <v>1.02</v>
      </c>
    </row>
    <row r="5313" spans="1:4" x14ac:dyDescent="0.25">
      <c r="A5313" s="13" t="s">
        <v>44902</v>
      </c>
      <c r="B5313" t="s">
        <v>63756</v>
      </c>
      <c r="C5313">
        <v>4.0000000000000001E-3</v>
      </c>
      <c r="D5313" s="7">
        <f t="shared" si="82"/>
        <v>1.02</v>
      </c>
    </row>
    <row r="5314" spans="1:4" x14ac:dyDescent="0.25">
      <c r="A5314" s="13" t="s">
        <v>44906</v>
      </c>
      <c r="B5314" t="s">
        <v>63756</v>
      </c>
      <c r="C5314">
        <v>4.0000000000000001E-3</v>
      </c>
      <c r="D5314" s="7">
        <f t="shared" ref="D5314:D5377" si="83">ROUND(C5314*$D$1,2)</f>
        <v>1.02</v>
      </c>
    </row>
    <row r="5315" spans="1:4" x14ac:dyDescent="0.25">
      <c r="A5315" s="13" t="s">
        <v>44910</v>
      </c>
      <c r="B5315" t="s">
        <v>63756</v>
      </c>
      <c r="C5315">
        <v>4.0000000000000001E-3</v>
      </c>
      <c r="D5315" s="7">
        <f t="shared" si="83"/>
        <v>1.02</v>
      </c>
    </row>
    <row r="5316" spans="1:4" x14ac:dyDescent="0.25">
      <c r="A5316" s="13" t="s">
        <v>44914</v>
      </c>
      <c r="B5316" t="s">
        <v>63756</v>
      </c>
      <c r="C5316">
        <v>4.0000000000000001E-3</v>
      </c>
      <c r="D5316" s="7">
        <f t="shared" si="83"/>
        <v>1.02</v>
      </c>
    </row>
    <row r="5317" spans="1:4" x14ac:dyDescent="0.25">
      <c r="A5317" s="13" t="s">
        <v>44918</v>
      </c>
      <c r="B5317" t="s">
        <v>63756</v>
      </c>
      <c r="C5317">
        <v>4.0000000000000001E-3</v>
      </c>
      <c r="D5317" s="7">
        <f t="shared" si="83"/>
        <v>1.02</v>
      </c>
    </row>
    <row r="5318" spans="1:4" x14ac:dyDescent="0.25">
      <c r="A5318" s="13" t="s">
        <v>44922</v>
      </c>
      <c r="B5318" t="s">
        <v>63756</v>
      </c>
      <c r="C5318">
        <v>4.0000000000000001E-3</v>
      </c>
      <c r="D5318" s="7">
        <f t="shared" si="83"/>
        <v>1.02</v>
      </c>
    </row>
    <row r="5319" spans="1:4" x14ac:dyDescent="0.25">
      <c r="A5319" s="13" t="s">
        <v>44926</v>
      </c>
      <c r="B5319" t="s">
        <v>63756</v>
      </c>
      <c r="C5319">
        <v>4.0000000000000001E-3</v>
      </c>
      <c r="D5319" s="7">
        <f t="shared" si="83"/>
        <v>1.02</v>
      </c>
    </row>
    <row r="5320" spans="1:4" x14ac:dyDescent="0.25">
      <c r="A5320" s="13" t="s">
        <v>44930</v>
      </c>
      <c r="B5320" t="s">
        <v>63756</v>
      </c>
      <c r="C5320">
        <v>4.0000000000000001E-3</v>
      </c>
      <c r="D5320" s="7">
        <f t="shared" si="83"/>
        <v>1.02</v>
      </c>
    </row>
    <row r="5321" spans="1:4" x14ac:dyDescent="0.25">
      <c r="A5321" s="13" t="s">
        <v>44934</v>
      </c>
      <c r="B5321" t="s">
        <v>63756</v>
      </c>
      <c r="C5321">
        <v>4.0000000000000001E-3</v>
      </c>
      <c r="D5321" s="7">
        <f t="shared" si="83"/>
        <v>1.02</v>
      </c>
    </row>
    <row r="5322" spans="1:4" x14ac:dyDescent="0.25">
      <c r="A5322" s="13" t="s">
        <v>44938</v>
      </c>
      <c r="B5322" t="s">
        <v>63756</v>
      </c>
      <c r="C5322">
        <v>4.0000000000000001E-3</v>
      </c>
      <c r="D5322" s="7">
        <f t="shared" si="83"/>
        <v>1.02</v>
      </c>
    </row>
    <row r="5323" spans="1:4" x14ac:dyDescent="0.25">
      <c r="A5323" s="13" t="s">
        <v>44942</v>
      </c>
      <c r="B5323" t="s">
        <v>63756</v>
      </c>
      <c r="C5323">
        <v>4.0000000000000001E-3</v>
      </c>
      <c r="D5323" s="7">
        <f t="shared" si="83"/>
        <v>1.02</v>
      </c>
    </row>
    <row r="5324" spans="1:4" x14ac:dyDescent="0.25">
      <c r="A5324" s="13" t="s">
        <v>44946</v>
      </c>
      <c r="B5324" t="s">
        <v>63756</v>
      </c>
      <c r="C5324">
        <v>4.0000000000000001E-3</v>
      </c>
      <c r="D5324" s="7">
        <f t="shared" si="83"/>
        <v>1.02</v>
      </c>
    </row>
    <row r="5325" spans="1:4" x14ac:dyDescent="0.25">
      <c r="A5325" s="13" t="s">
        <v>44950</v>
      </c>
      <c r="B5325" t="s">
        <v>63756</v>
      </c>
      <c r="C5325">
        <v>4.0000000000000001E-3</v>
      </c>
      <c r="D5325" s="7">
        <f t="shared" si="83"/>
        <v>1.02</v>
      </c>
    </row>
    <row r="5326" spans="1:4" x14ac:dyDescent="0.25">
      <c r="A5326" s="13" t="s">
        <v>44954</v>
      </c>
      <c r="B5326" t="s">
        <v>63756</v>
      </c>
      <c r="C5326">
        <v>4.0000000000000001E-3</v>
      </c>
      <c r="D5326" s="7">
        <f t="shared" si="83"/>
        <v>1.02</v>
      </c>
    </row>
    <row r="5327" spans="1:4" x14ac:dyDescent="0.25">
      <c r="A5327" s="13" t="s">
        <v>44958</v>
      </c>
      <c r="B5327" t="s">
        <v>63756</v>
      </c>
      <c r="C5327">
        <v>4.0000000000000001E-3</v>
      </c>
      <c r="D5327" s="7">
        <f t="shared" si="83"/>
        <v>1.02</v>
      </c>
    </row>
    <row r="5328" spans="1:4" x14ac:dyDescent="0.25">
      <c r="A5328" s="13" t="s">
        <v>44962</v>
      </c>
      <c r="B5328" t="s">
        <v>63756</v>
      </c>
      <c r="C5328">
        <v>8.0000000000000002E-3</v>
      </c>
      <c r="D5328" s="7">
        <f t="shared" si="83"/>
        <v>2.04</v>
      </c>
    </row>
    <row r="5329" spans="1:4" x14ac:dyDescent="0.25">
      <c r="A5329" s="13" t="s">
        <v>44966</v>
      </c>
      <c r="B5329" t="s">
        <v>63756</v>
      </c>
      <c r="C5329">
        <v>8.0000000000000002E-3</v>
      </c>
      <c r="D5329" s="7">
        <f t="shared" si="83"/>
        <v>2.04</v>
      </c>
    </row>
    <row r="5330" spans="1:4" x14ac:dyDescent="0.25">
      <c r="A5330" s="13" t="s">
        <v>44970</v>
      </c>
      <c r="B5330" t="s">
        <v>63756</v>
      </c>
      <c r="C5330">
        <v>8.0000000000000002E-3</v>
      </c>
      <c r="D5330" s="7">
        <f t="shared" si="83"/>
        <v>2.04</v>
      </c>
    </row>
    <row r="5331" spans="1:4" x14ac:dyDescent="0.25">
      <c r="A5331" s="13" t="s">
        <v>44974</v>
      </c>
      <c r="B5331" t="s">
        <v>63756</v>
      </c>
      <c r="C5331">
        <v>8.0000000000000002E-3</v>
      </c>
      <c r="D5331" s="7">
        <f t="shared" si="83"/>
        <v>2.04</v>
      </c>
    </row>
    <row r="5332" spans="1:4" x14ac:dyDescent="0.25">
      <c r="A5332" s="13" t="s">
        <v>44978</v>
      </c>
      <c r="B5332" t="s">
        <v>63756</v>
      </c>
      <c r="C5332">
        <v>8.0000000000000002E-3</v>
      </c>
      <c r="D5332" s="7">
        <f t="shared" si="83"/>
        <v>2.04</v>
      </c>
    </row>
    <row r="5333" spans="1:4" x14ac:dyDescent="0.25">
      <c r="A5333" s="13" t="s">
        <v>44982</v>
      </c>
      <c r="B5333" t="s">
        <v>63756</v>
      </c>
      <c r="C5333">
        <v>8.0000000000000002E-3</v>
      </c>
      <c r="D5333" s="7">
        <f t="shared" si="83"/>
        <v>2.04</v>
      </c>
    </row>
    <row r="5334" spans="1:4" x14ac:dyDescent="0.25">
      <c r="A5334" s="13" t="s">
        <v>44986</v>
      </c>
      <c r="B5334" t="s">
        <v>63756</v>
      </c>
      <c r="C5334">
        <v>8.0000000000000002E-3</v>
      </c>
      <c r="D5334" s="7">
        <f t="shared" si="83"/>
        <v>2.04</v>
      </c>
    </row>
    <row r="5335" spans="1:4" x14ac:dyDescent="0.25">
      <c r="A5335" s="13" t="s">
        <v>44990</v>
      </c>
      <c r="B5335" t="s">
        <v>63756</v>
      </c>
      <c r="C5335">
        <v>8.0000000000000002E-3</v>
      </c>
      <c r="D5335" s="7">
        <f t="shared" si="83"/>
        <v>2.04</v>
      </c>
    </row>
    <row r="5336" spans="1:4" x14ac:dyDescent="0.25">
      <c r="A5336" s="13" t="s">
        <v>44994</v>
      </c>
      <c r="B5336" t="s">
        <v>63756</v>
      </c>
      <c r="C5336">
        <v>8.0000000000000002E-3</v>
      </c>
      <c r="D5336" s="7">
        <f t="shared" si="83"/>
        <v>2.04</v>
      </c>
    </row>
    <row r="5337" spans="1:4" x14ac:dyDescent="0.25">
      <c r="A5337" s="13" t="s">
        <v>44998</v>
      </c>
      <c r="B5337" t="s">
        <v>63756</v>
      </c>
      <c r="C5337">
        <v>8.0000000000000002E-3</v>
      </c>
      <c r="D5337" s="7">
        <f t="shared" si="83"/>
        <v>2.04</v>
      </c>
    </row>
    <row r="5338" spans="1:4" x14ac:dyDescent="0.25">
      <c r="A5338" s="13" t="s">
        <v>45002</v>
      </c>
      <c r="B5338" t="s">
        <v>63756</v>
      </c>
      <c r="C5338">
        <v>1.4999999999999999E-2</v>
      </c>
      <c r="D5338" s="7">
        <f t="shared" si="83"/>
        <v>3.83</v>
      </c>
    </row>
    <row r="5339" spans="1:4" x14ac:dyDescent="0.25">
      <c r="A5339" s="13" t="s">
        <v>45006</v>
      </c>
      <c r="B5339" t="s">
        <v>63756</v>
      </c>
      <c r="C5339">
        <v>1.4999999999999999E-2</v>
      </c>
      <c r="D5339" s="7">
        <f t="shared" si="83"/>
        <v>3.83</v>
      </c>
    </row>
    <row r="5340" spans="1:4" x14ac:dyDescent="0.25">
      <c r="A5340" s="13" t="s">
        <v>45010</v>
      </c>
      <c r="B5340" t="s">
        <v>63756</v>
      </c>
      <c r="C5340">
        <v>1.4999999999999999E-2</v>
      </c>
      <c r="D5340" s="7">
        <f t="shared" si="83"/>
        <v>3.83</v>
      </c>
    </row>
    <row r="5341" spans="1:4" x14ac:dyDescent="0.25">
      <c r="A5341" s="13" t="s">
        <v>45014</v>
      </c>
      <c r="B5341" t="s">
        <v>63756</v>
      </c>
      <c r="C5341">
        <v>1.4999999999999999E-2</v>
      </c>
      <c r="D5341" s="7">
        <f t="shared" si="83"/>
        <v>3.83</v>
      </c>
    </row>
    <row r="5342" spans="1:4" x14ac:dyDescent="0.25">
      <c r="A5342" s="13" t="s">
        <v>45018</v>
      </c>
      <c r="B5342" t="s">
        <v>63756</v>
      </c>
      <c r="C5342">
        <v>1.4999999999999999E-2</v>
      </c>
      <c r="D5342" s="7">
        <f t="shared" si="83"/>
        <v>3.83</v>
      </c>
    </row>
    <row r="5343" spans="1:4" x14ac:dyDescent="0.25">
      <c r="A5343" s="13" t="s">
        <v>45022</v>
      </c>
      <c r="B5343" t="s">
        <v>63756</v>
      </c>
      <c r="C5343">
        <v>1.4999999999999999E-2</v>
      </c>
      <c r="D5343" s="7">
        <f t="shared" si="83"/>
        <v>3.83</v>
      </c>
    </row>
    <row r="5344" spans="1:4" x14ac:dyDescent="0.25">
      <c r="A5344" s="13" t="s">
        <v>45026</v>
      </c>
      <c r="B5344" t="s">
        <v>63756</v>
      </c>
      <c r="C5344">
        <v>1.4999999999999999E-2</v>
      </c>
      <c r="D5344" s="7">
        <f t="shared" si="83"/>
        <v>3.83</v>
      </c>
    </row>
    <row r="5345" spans="1:4" x14ac:dyDescent="0.25">
      <c r="A5345" s="13" t="s">
        <v>45030</v>
      </c>
      <c r="B5345" t="s">
        <v>63756</v>
      </c>
      <c r="C5345">
        <v>1.4999999999999999E-2</v>
      </c>
      <c r="D5345" s="7">
        <f t="shared" si="83"/>
        <v>3.83</v>
      </c>
    </row>
    <row r="5346" spans="1:4" x14ac:dyDescent="0.25">
      <c r="A5346" s="13" t="s">
        <v>45034</v>
      </c>
      <c r="B5346" t="s">
        <v>63756</v>
      </c>
      <c r="C5346">
        <v>1.4999999999999999E-2</v>
      </c>
      <c r="D5346" s="7">
        <f t="shared" si="83"/>
        <v>3.83</v>
      </c>
    </row>
    <row r="5347" spans="1:4" x14ac:dyDescent="0.25">
      <c r="A5347" s="13" t="s">
        <v>45038</v>
      </c>
      <c r="B5347" t="s">
        <v>63756</v>
      </c>
      <c r="C5347">
        <v>1.4999999999999999E-2</v>
      </c>
      <c r="D5347" s="7">
        <f t="shared" si="83"/>
        <v>3.83</v>
      </c>
    </row>
    <row r="5348" spans="1:4" x14ac:dyDescent="0.25">
      <c r="A5348" s="13" t="s">
        <v>45042</v>
      </c>
      <c r="B5348" t="s">
        <v>63756</v>
      </c>
      <c r="C5348">
        <v>2.1999999999999999E-2</v>
      </c>
      <c r="D5348" s="7">
        <f t="shared" si="83"/>
        <v>5.61</v>
      </c>
    </row>
    <row r="5349" spans="1:4" x14ac:dyDescent="0.25">
      <c r="A5349" s="13" t="s">
        <v>45046</v>
      </c>
      <c r="B5349" t="s">
        <v>63756</v>
      </c>
      <c r="C5349">
        <v>2.1999999999999999E-2</v>
      </c>
      <c r="D5349" s="7">
        <f t="shared" si="83"/>
        <v>5.61</v>
      </c>
    </row>
    <row r="5350" spans="1:4" x14ac:dyDescent="0.25">
      <c r="A5350" s="13" t="s">
        <v>45050</v>
      </c>
      <c r="B5350" t="s">
        <v>63756</v>
      </c>
      <c r="C5350">
        <v>2.1999999999999999E-2</v>
      </c>
      <c r="D5350" s="7">
        <f t="shared" si="83"/>
        <v>5.61</v>
      </c>
    </row>
    <row r="5351" spans="1:4" x14ac:dyDescent="0.25">
      <c r="A5351" s="13" t="s">
        <v>45054</v>
      </c>
      <c r="B5351" t="s">
        <v>63756</v>
      </c>
      <c r="C5351">
        <v>2.1999999999999999E-2</v>
      </c>
      <c r="D5351" s="7">
        <f t="shared" si="83"/>
        <v>5.61</v>
      </c>
    </row>
    <row r="5352" spans="1:4" x14ac:dyDescent="0.25">
      <c r="A5352" s="13" t="s">
        <v>45058</v>
      </c>
      <c r="B5352" t="s">
        <v>63756</v>
      </c>
      <c r="C5352">
        <v>2.1999999999999999E-2</v>
      </c>
      <c r="D5352" s="7">
        <f t="shared" si="83"/>
        <v>5.61</v>
      </c>
    </row>
    <row r="5353" spans="1:4" x14ac:dyDescent="0.25">
      <c r="A5353" s="13" t="s">
        <v>45062</v>
      </c>
      <c r="B5353" t="s">
        <v>63756</v>
      </c>
      <c r="C5353">
        <v>2.1999999999999999E-2</v>
      </c>
      <c r="D5353" s="7">
        <f t="shared" si="83"/>
        <v>5.61</v>
      </c>
    </row>
    <row r="5354" spans="1:4" x14ac:dyDescent="0.25">
      <c r="A5354" s="13" t="s">
        <v>45066</v>
      </c>
      <c r="B5354" t="s">
        <v>63756</v>
      </c>
      <c r="C5354">
        <v>2.1999999999999999E-2</v>
      </c>
      <c r="D5354" s="7">
        <f t="shared" si="83"/>
        <v>5.61</v>
      </c>
    </row>
    <row r="5355" spans="1:4" x14ac:dyDescent="0.25">
      <c r="A5355" s="13" t="s">
        <v>45070</v>
      </c>
      <c r="B5355" t="s">
        <v>63756</v>
      </c>
      <c r="C5355">
        <v>2.1999999999999999E-2</v>
      </c>
      <c r="D5355" s="7">
        <f t="shared" si="83"/>
        <v>5.61</v>
      </c>
    </row>
    <row r="5356" spans="1:4" x14ac:dyDescent="0.25">
      <c r="A5356" s="13" t="s">
        <v>45074</v>
      </c>
      <c r="B5356" t="s">
        <v>63756</v>
      </c>
      <c r="C5356">
        <v>2.1999999999999999E-2</v>
      </c>
      <c r="D5356" s="7">
        <f t="shared" si="83"/>
        <v>5.61</v>
      </c>
    </row>
    <row r="5357" spans="1:4" x14ac:dyDescent="0.25">
      <c r="A5357" s="13" t="s">
        <v>45078</v>
      </c>
      <c r="B5357" t="s">
        <v>63756</v>
      </c>
      <c r="C5357">
        <v>2.1999999999999999E-2</v>
      </c>
      <c r="D5357" s="7">
        <f t="shared" si="83"/>
        <v>5.61</v>
      </c>
    </row>
    <row r="5358" spans="1:4" x14ac:dyDescent="0.25">
      <c r="A5358" s="13" t="s">
        <v>45082</v>
      </c>
      <c r="B5358" t="s">
        <v>63756</v>
      </c>
      <c r="C5358">
        <v>2.1999999999999999E-2</v>
      </c>
      <c r="D5358" s="7">
        <f t="shared" si="83"/>
        <v>5.61</v>
      </c>
    </row>
    <row r="5359" spans="1:4" x14ac:dyDescent="0.25">
      <c r="A5359" s="13" t="s">
        <v>45086</v>
      </c>
      <c r="B5359" t="s">
        <v>63756</v>
      </c>
      <c r="C5359">
        <v>3.7999999999999999E-2</v>
      </c>
      <c r="D5359" s="7">
        <f t="shared" si="83"/>
        <v>9.69</v>
      </c>
    </row>
    <row r="5360" spans="1:4" x14ac:dyDescent="0.25">
      <c r="A5360" s="13" t="s">
        <v>45090</v>
      </c>
      <c r="B5360" t="s">
        <v>63756</v>
      </c>
      <c r="C5360">
        <v>3.7999999999999999E-2</v>
      </c>
      <c r="D5360" s="7">
        <f t="shared" si="83"/>
        <v>9.69</v>
      </c>
    </row>
    <row r="5361" spans="1:4" x14ac:dyDescent="0.25">
      <c r="A5361" s="13" t="s">
        <v>45094</v>
      </c>
      <c r="B5361" t="s">
        <v>63756</v>
      </c>
      <c r="C5361">
        <v>3.7999999999999999E-2</v>
      </c>
      <c r="D5361" s="7">
        <f t="shared" si="83"/>
        <v>9.69</v>
      </c>
    </row>
    <row r="5362" spans="1:4" x14ac:dyDescent="0.25">
      <c r="A5362" s="13" t="s">
        <v>45098</v>
      </c>
      <c r="B5362" t="s">
        <v>63756</v>
      </c>
      <c r="C5362">
        <v>3.7999999999999999E-2</v>
      </c>
      <c r="D5362" s="7">
        <f t="shared" si="83"/>
        <v>9.69</v>
      </c>
    </row>
    <row r="5363" spans="1:4" x14ac:dyDescent="0.25">
      <c r="A5363" s="13" t="s">
        <v>45102</v>
      </c>
      <c r="B5363" t="s">
        <v>63756</v>
      </c>
      <c r="C5363">
        <v>3.7999999999999999E-2</v>
      </c>
      <c r="D5363" s="7">
        <f t="shared" si="83"/>
        <v>9.69</v>
      </c>
    </row>
    <row r="5364" spans="1:4" x14ac:dyDescent="0.25">
      <c r="A5364" s="13" t="s">
        <v>45106</v>
      </c>
      <c r="B5364" t="s">
        <v>63756</v>
      </c>
      <c r="C5364">
        <v>3.7999999999999999E-2</v>
      </c>
      <c r="D5364" s="7">
        <f t="shared" si="83"/>
        <v>9.69</v>
      </c>
    </row>
    <row r="5365" spans="1:4" x14ac:dyDescent="0.25">
      <c r="A5365" s="13" t="s">
        <v>45110</v>
      </c>
      <c r="B5365" t="s">
        <v>63756</v>
      </c>
      <c r="C5365">
        <v>3.7999999999999999E-2</v>
      </c>
      <c r="D5365" s="7">
        <f t="shared" si="83"/>
        <v>9.69</v>
      </c>
    </row>
    <row r="5366" spans="1:4" x14ac:dyDescent="0.25">
      <c r="A5366" s="13" t="s">
        <v>45114</v>
      </c>
      <c r="B5366" t="s">
        <v>63756</v>
      </c>
      <c r="C5366">
        <v>3.7999999999999999E-2</v>
      </c>
      <c r="D5366" s="7">
        <f t="shared" si="83"/>
        <v>9.69</v>
      </c>
    </row>
    <row r="5367" spans="1:4" x14ac:dyDescent="0.25">
      <c r="A5367" s="13" t="s">
        <v>45118</v>
      </c>
      <c r="B5367" t="s">
        <v>63756</v>
      </c>
      <c r="C5367">
        <v>3.7999999999999999E-2</v>
      </c>
      <c r="D5367" s="7">
        <f t="shared" si="83"/>
        <v>9.69</v>
      </c>
    </row>
    <row r="5368" spans="1:4" x14ac:dyDescent="0.25">
      <c r="A5368" s="13" t="s">
        <v>45122</v>
      </c>
      <c r="B5368" t="s">
        <v>63756</v>
      </c>
      <c r="C5368">
        <v>4.2000000000000003E-2</v>
      </c>
      <c r="D5368" s="7">
        <f t="shared" si="83"/>
        <v>10.71</v>
      </c>
    </row>
    <row r="5369" spans="1:4" x14ac:dyDescent="0.25">
      <c r="A5369" s="13" t="s">
        <v>45126</v>
      </c>
      <c r="B5369" t="s">
        <v>63756</v>
      </c>
      <c r="C5369">
        <v>4.2000000000000003E-2</v>
      </c>
      <c r="D5369" s="7">
        <f t="shared" si="83"/>
        <v>10.71</v>
      </c>
    </row>
    <row r="5370" spans="1:4" x14ac:dyDescent="0.25">
      <c r="A5370" s="13" t="s">
        <v>45130</v>
      </c>
      <c r="B5370" t="s">
        <v>63756</v>
      </c>
      <c r="C5370">
        <v>4.2000000000000003E-2</v>
      </c>
      <c r="D5370" s="7">
        <f t="shared" si="83"/>
        <v>10.71</v>
      </c>
    </row>
    <row r="5371" spans="1:4" x14ac:dyDescent="0.25">
      <c r="A5371" s="13" t="s">
        <v>45134</v>
      </c>
      <c r="B5371" t="s">
        <v>63756</v>
      </c>
      <c r="C5371">
        <v>4.2000000000000003E-2</v>
      </c>
      <c r="D5371" s="7">
        <f t="shared" si="83"/>
        <v>10.71</v>
      </c>
    </row>
    <row r="5372" spans="1:4" x14ac:dyDescent="0.25">
      <c r="A5372" s="13" t="s">
        <v>45138</v>
      </c>
      <c r="B5372" t="s">
        <v>63756</v>
      </c>
      <c r="C5372">
        <v>4.2000000000000003E-2</v>
      </c>
      <c r="D5372" s="7">
        <f t="shared" si="83"/>
        <v>10.71</v>
      </c>
    </row>
    <row r="5373" spans="1:4" x14ac:dyDescent="0.25">
      <c r="A5373" s="13" t="s">
        <v>45142</v>
      </c>
      <c r="B5373" t="s">
        <v>63756</v>
      </c>
      <c r="C5373">
        <v>4.2000000000000003E-2</v>
      </c>
      <c r="D5373" s="7">
        <f t="shared" si="83"/>
        <v>10.71</v>
      </c>
    </row>
    <row r="5374" spans="1:4" x14ac:dyDescent="0.25">
      <c r="A5374" s="13" t="s">
        <v>45146</v>
      </c>
      <c r="B5374" t="s">
        <v>63756</v>
      </c>
      <c r="C5374">
        <v>4.2000000000000003E-2</v>
      </c>
      <c r="D5374" s="7">
        <f t="shared" si="83"/>
        <v>10.71</v>
      </c>
    </row>
    <row r="5375" spans="1:4" x14ac:dyDescent="0.25">
      <c r="A5375" s="13" t="s">
        <v>45150</v>
      </c>
      <c r="B5375" t="s">
        <v>63756</v>
      </c>
      <c r="C5375">
        <v>4.2000000000000003E-2</v>
      </c>
      <c r="D5375" s="7">
        <f t="shared" si="83"/>
        <v>10.71</v>
      </c>
    </row>
    <row r="5376" spans="1:4" x14ac:dyDescent="0.25">
      <c r="A5376" s="13" t="s">
        <v>45154</v>
      </c>
      <c r="B5376" t="s">
        <v>63756</v>
      </c>
      <c r="C5376">
        <v>4.2000000000000003E-2</v>
      </c>
      <c r="D5376" s="7">
        <f t="shared" si="83"/>
        <v>10.71</v>
      </c>
    </row>
    <row r="5377" spans="1:4" x14ac:dyDescent="0.25">
      <c r="A5377" s="13" t="s">
        <v>45158</v>
      </c>
      <c r="B5377" t="s">
        <v>63756</v>
      </c>
      <c r="C5377">
        <v>4.2000000000000003E-2</v>
      </c>
      <c r="D5377" s="7">
        <f t="shared" si="83"/>
        <v>10.71</v>
      </c>
    </row>
    <row r="5378" spans="1:4" x14ac:dyDescent="0.25">
      <c r="A5378" s="13" t="s">
        <v>45162</v>
      </c>
      <c r="B5378" t="s">
        <v>63756</v>
      </c>
      <c r="C5378">
        <v>4.2000000000000003E-2</v>
      </c>
      <c r="D5378" s="7">
        <f t="shared" ref="D5378:D5441" si="84">ROUND(C5378*$D$1,2)</f>
        <v>10.71</v>
      </c>
    </row>
    <row r="5379" spans="1:4" x14ac:dyDescent="0.25">
      <c r="A5379" s="13" t="s">
        <v>45166</v>
      </c>
      <c r="B5379" t="s">
        <v>63756</v>
      </c>
      <c r="C5379">
        <v>7.1999999999999995E-2</v>
      </c>
      <c r="D5379" s="7">
        <f t="shared" si="84"/>
        <v>18.36</v>
      </c>
    </row>
    <row r="5380" spans="1:4" x14ac:dyDescent="0.25">
      <c r="A5380" s="13" t="s">
        <v>45170</v>
      </c>
      <c r="B5380" t="s">
        <v>63756</v>
      </c>
      <c r="C5380">
        <v>7.1999999999999995E-2</v>
      </c>
      <c r="D5380" s="7">
        <f t="shared" si="84"/>
        <v>18.36</v>
      </c>
    </row>
    <row r="5381" spans="1:4" x14ac:dyDescent="0.25">
      <c r="A5381" s="13" t="s">
        <v>45174</v>
      </c>
      <c r="B5381" t="s">
        <v>63756</v>
      </c>
      <c r="C5381">
        <v>7.1999999999999995E-2</v>
      </c>
      <c r="D5381" s="7">
        <f t="shared" si="84"/>
        <v>18.36</v>
      </c>
    </row>
    <row r="5382" spans="1:4" x14ac:dyDescent="0.25">
      <c r="A5382" s="13" t="s">
        <v>45178</v>
      </c>
      <c r="B5382" t="s">
        <v>63756</v>
      </c>
      <c r="C5382">
        <v>7.1999999999999995E-2</v>
      </c>
      <c r="D5382" s="7">
        <f t="shared" si="84"/>
        <v>18.36</v>
      </c>
    </row>
    <row r="5383" spans="1:4" x14ac:dyDescent="0.25">
      <c r="A5383" s="13" t="s">
        <v>45182</v>
      </c>
      <c r="B5383" t="s">
        <v>63756</v>
      </c>
      <c r="C5383">
        <v>7.1999999999999995E-2</v>
      </c>
      <c r="D5383" s="7">
        <f t="shared" si="84"/>
        <v>18.36</v>
      </c>
    </row>
    <row r="5384" spans="1:4" x14ac:dyDescent="0.25">
      <c r="A5384" s="13" t="s">
        <v>45186</v>
      </c>
      <c r="B5384" t="s">
        <v>63756</v>
      </c>
      <c r="C5384">
        <v>7.1999999999999995E-2</v>
      </c>
      <c r="D5384" s="7">
        <f t="shared" si="84"/>
        <v>18.36</v>
      </c>
    </row>
    <row r="5385" spans="1:4" x14ac:dyDescent="0.25">
      <c r="A5385" s="13" t="s">
        <v>45190</v>
      </c>
      <c r="B5385" t="s">
        <v>63756</v>
      </c>
      <c r="C5385">
        <v>7.1999999999999995E-2</v>
      </c>
      <c r="D5385" s="7">
        <f t="shared" si="84"/>
        <v>18.36</v>
      </c>
    </row>
    <row r="5386" spans="1:4" x14ac:dyDescent="0.25">
      <c r="A5386" s="13" t="s">
        <v>45194</v>
      </c>
      <c r="B5386" t="s">
        <v>63756</v>
      </c>
      <c r="C5386">
        <v>7.1999999999999995E-2</v>
      </c>
      <c r="D5386" s="7">
        <f t="shared" si="84"/>
        <v>18.36</v>
      </c>
    </row>
    <row r="5387" spans="1:4" x14ac:dyDescent="0.25">
      <c r="A5387" s="13" t="s">
        <v>45198</v>
      </c>
      <c r="B5387" t="s">
        <v>63756</v>
      </c>
      <c r="C5387">
        <v>7.1999999999999995E-2</v>
      </c>
      <c r="D5387" s="7">
        <f t="shared" si="84"/>
        <v>18.36</v>
      </c>
    </row>
    <row r="5388" spans="1:4" x14ac:dyDescent="0.25">
      <c r="A5388" s="13" t="s">
        <v>45202</v>
      </c>
      <c r="B5388" t="s">
        <v>63756</v>
      </c>
      <c r="C5388">
        <v>7.1999999999999995E-2</v>
      </c>
      <c r="D5388" s="7">
        <f t="shared" si="84"/>
        <v>18.36</v>
      </c>
    </row>
    <row r="5389" spans="1:4" x14ac:dyDescent="0.25">
      <c r="A5389" s="13" t="s">
        <v>45206</v>
      </c>
      <c r="B5389" t="s">
        <v>63756</v>
      </c>
      <c r="C5389">
        <v>7.1999999999999995E-2</v>
      </c>
      <c r="D5389" s="7">
        <f t="shared" si="84"/>
        <v>18.36</v>
      </c>
    </row>
    <row r="5390" spans="1:4" x14ac:dyDescent="0.25">
      <c r="A5390" s="13" t="s">
        <v>45210</v>
      </c>
      <c r="B5390" t="s">
        <v>63756</v>
      </c>
      <c r="C5390">
        <v>7.1999999999999995E-2</v>
      </c>
      <c r="D5390" s="7">
        <f t="shared" si="84"/>
        <v>18.36</v>
      </c>
    </row>
    <row r="5391" spans="1:4" x14ac:dyDescent="0.25">
      <c r="A5391" s="13" t="s">
        <v>45214</v>
      </c>
      <c r="B5391" t="s">
        <v>63756</v>
      </c>
      <c r="C5391">
        <v>7.1999999999999995E-2</v>
      </c>
      <c r="D5391" s="7">
        <f t="shared" si="84"/>
        <v>18.36</v>
      </c>
    </row>
    <row r="5392" spans="1:4" x14ac:dyDescent="0.25">
      <c r="A5392" s="13" t="s">
        <v>45218</v>
      </c>
      <c r="B5392" t="s">
        <v>63756</v>
      </c>
      <c r="C5392">
        <v>7.1999999999999995E-2</v>
      </c>
      <c r="D5392" s="7">
        <f t="shared" si="84"/>
        <v>18.36</v>
      </c>
    </row>
    <row r="5393" spans="1:4" x14ac:dyDescent="0.25">
      <c r="A5393" s="13" t="s">
        <v>45222</v>
      </c>
      <c r="B5393" t="s">
        <v>63756</v>
      </c>
      <c r="C5393">
        <v>7.1999999999999995E-2</v>
      </c>
      <c r="D5393" s="7">
        <f t="shared" si="84"/>
        <v>18.36</v>
      </c>
    </row>
    <row r="5394" spans="1:4" x14ac:dyDescent="0.25">
      <c r="A5394" s="13" t="s">
        <v>45226</v>
      </c>
      <c r="B5394" t="s">
        <v>63756</v>
      </c>
      <c r="C5394">
        <v>7.1999999999999995E-2</v>
      </c>
      <c r="D5394" s="7">
        <f t="shared" si="84"/>
        <v>18.36</v>
      </c>
    </row>
    <row r="5395" spans="1:4" x14ac:dyDescent="0.25">
      <c r="A5395" s="13" t="s">
        <v>45230</v>
      </c>
      <c r="B5395" t="s">
        <v>63756</v>
      </c>
      <c r="C5395">
        <v>7.1999999999999995E-2</v>
      </c>
      <c r="D5395" s="7">
        <f t="shared" si="84"/>
        <v>18.36</v>
      </c>
    </row>
    <row r="5396" spans="1:4" x14ac:dyDescent="0.25">
      <c r="A5396" s="13" t="s">
        <v>45234</v>
      </c>
      <c r="B5396" t="s">
        <v>63756</v>
      </c>
      <c r="C5396">
        <v>7.1999999999999995E-2</v>
      </c>
      <c r="D5396" s="7">
        <f t="shared" si="84"/>
        <v>18.36</v>
      </c>
    </row>
    <row r="5397" spans="1:4" x14ac:dyDescent="0.25">
      <c r="A5397" s="13" t="s">
        <v>45238</v>
      </c>
      <c r="B5397" t="s">
        <v>63756</v>
      </c>
      <c r="C5397">
        <v>7.1999999999999995E-2</v>
      </c>
      <c r="D5397" s="7">
        <f t="shared" si="84"/>
        <v>18.36</v>
      </c>
    </row>
    <row r="5398" spans="1:4" x14ac:dyDescent="0.25">
      <c r="A5398" s="13" t="s">
        <v>45242</v>
      </c>
      <c r="B5398" t="s">
        <v>63756</v>
      </c>
      <c r="C5398">
        <v>7.1999999999999995E-2</v>
      </c>
      <c r="D5398" s="7">
        <f t="shared" si="84"/>
        <v>18.36</v>
      </c>
    </row>
    <row r="5399" spans="1:4" x14ac:dyDescent="0.25">
      <c r="A5399" s="13" t="s">
        <v>45246</v>
      </c>
      <c r="B5399" t="s">
        <v>63756</v>
      </c>
      <c r="C5399">
        <v>0.114</v>
      </c>
      <c r="D5399" s="7">
        <f t="shared" si="84"/>
        <v>29.07</v>
      </c>
    </row>
    <row r="5400" spans="1:4" x14ac:dyDescent="0.25">
      <c r="A5400" s="13" t="s">
        <v>45250</v>
      </c>
      <c r="B5400" t="s">
        <v>63756</v>
      </c>
      <c r="C5400">
        <v>0.114</v>
      </c>
      <c r="D5400" s="7">
        <f t="shared" si="84"/>
        <v>29.07</v>
      </c>
    </row>
    <row r="5401" spans="1:4" x14ac:dyDescent="0.25">
      <c r="A5401" s="13" t="s">
        <v>45254</v>
      </c>
      <c r="B5401" t="s">
        <v>63756</v>
      </c>
      <c r="C5401">
        <v>0.114</v>
      </c>
      <c r="D5401" s="7">
        <f t="shared" si="84"/>
        <v>29.07</v>
      </c>
    </row>
    <row r="5402" spans="1:4" x14ac:dyDescent="0.25">
      <c r="A5402" s="13" t="s">
        <v>45258</v>
      </c>
      <c r="B5402" t="s">
        <v>63756</v>
      </c>
      <c r="C5402">
        <v>0.114</v>
      </c>
      <c r="D5402" s="7">
        <f t="shared" si="84"/>
        <v>29.07</v>
      </c>
    </row>
    <row r="5403" spans="1:4" x14ac:dyDescent="0.25">
      <c r="A5403" s="13" t="s">
        <v>45262</v>
      </c>
      <c r="B5403" t="s">
        <v>63756</v>
      </c>
      <c r="C5403">
        <v>0.114</v>
      </c>
      <c r="D5403" s="7">
        <f t="shared" si="84"/>
        <v>29.07</v>
      </c>
    </row>
    <row r="5404" spans="1:4" x14ac:dyDescent="0.25">
      <c r="A5404" s="13" t="s">
        <v>45266</v>
      </c>
      <c r="B5404" t="s">
        <v>63756</v>
      </c>
      <c r="C5404">
        <v>0.114</v>
      </c>
      <c r="D5404" s="7">
        <f t="shared" si="84"/>
        <v>29.07</v>
      </c>
    </row>
    <row r="5405" spans="1:4" x14ac:dyDescent="0.25">
      <c r="A5405" s="13" t="s">
        <v>45270</v>
      </c>
      <c r="B5405" t="s">
        <v>63756</v>
      </c>
      <c r="C5405">
        <v>0.114</v>
      </c>
      <c r="D5405" s="7">
        <f t="shared" si="84"/>
        <v>29.07</v>
      </c>
    </row>
    <row r="5406" spans="1:4" x14ac:dyDescent="0.25">
      <c r="A5406" s="13" t="s">
        <v>45274</v>
      </c>
      <c r="B5406" t="s">
        <v>63756</v>
      </c>
      <c r="C5406">
        <v>0.114</v>
      </c>
      <c r="D5406" s="7">
        <f t="shared" si="84"/>
        <v>29.07</v>
      </c>
    </row>
    <row r="5407" spans="1:4" x14ac:dyDescent="0.25">
      <c r="A5407" s="13" t="s">
        <v>45278</v>
      </c>
      <c r="B5407" t="s">
        <v>63756</v>
      </c>
      <c r="C5407">
        <v>0.114</v>
      </c>
      <c r="D5407" s="7">
        <f t="shared" si="84"/>
        <v>29.07</v>
      </c>
    </row>
    <row r="5408" spans="1:4" x14ac:dyDescent="0.25">
      <c r="A5408" s="13" t="s">
        <v>45282</v>
      </c>
      <c r="B5408" t="s">
        <v>63756</v>
      </c>
      <c r="C5408">
        <v>0.121</v>
      </c>
      <c r="D5408" s="7">
        <f t="shared" si="84"/>
        <v>30.86</v>
      </c>
    </row>
    <row r="5409" spans="1:4" x14ac:dyDescent="0.25">
      <c r="A5409" s="13" t="s">
        <v>45286</v>
      </c>
      <c r="B5409" t="s">
        <v>63756</v>
      </c>
      <c r="C5409">
        <v>0.121</v>
      </c>
      <c r="D5409" s="7">
        <f t="shared" si="84"/>
        <v>30.86</v>
      </c>
    </row>
    <row r="5410" spans="1:4" x14ac:dyDescent="0.25">
      <c r="A5410" s="13" t="s">
        <v>45290</v>
      </c>
      <c r="B5410" t="s">
        <v>63756</v>
      </c>
      <c r="C5410">
        <v>0.121</v>
      </c>
      <c r="D5410" s="7">
        <f t="shared" si="84"/>
        <v>30.86</v>
      </c>
    </row>
    <row r="5411" spans="1:4" x14ac:dyDescent="0.25">
      <c r="A5411" s="13" t="s">
        <v>45294</v>
      </c>
      <c r="B5411" t="s">
        <v>63756</v>
      </c>
      <c r="C5411">
        <v>0.121</v>
      </c>
      <c r="D5411" s="7">
        <f t="shared" si="84"/>
        <v>30.86</v>
      </c>
    </row>
    <row r="5412" spans="1:4" x14ac:dyDescent="0.25">
      <c r="A5412" s="13" t="s">
        <v>45298</v>
      </c>
      <c r="B5412" t="s">
        <v>63756</v>
      </c>
      <c r="C5412">
        <v>0.121</v>
      </c>
      <c r="D5412" s="7">
        <f t="shared" si="84"/>
        <v>30.86</v>
      </c>
    </row>
    <row r="5413" spans="1:4" x14ac:dyDescent="0.25">
      <c r="A5413" s="13" t="s">
        <v>45302</v>
      </c>
      <c r="B5413" t="s">
        <v>63756</v>
      </c>
      <c r="C5413">
        <v>0.121</v>
      </c>
      <c r="D5413" s="7">
        <f t="shared" si="84"/>
        <v>30.86</v>
      </c>
    </row>
    <row r="5414" spans="1:4" x14ac:dyDescent="0.25">
      <c r="A5414" s="13" t="s">
        <v>45306</v>
      </c>
      <c r="B5414" t="s">
        <v>63756</v>
      </c>
      <c r="C5414">
        <v>0.121</v>
      </c>
      <c r="D5414" s="7">
        <f t="shared" si="84"/>
        <v>30.86</v>
      </c>
    </row>
    <row r="5415" spans="1:4" x14ac:dyDescent="0.25">
      <c r="A5415" s="13" t="s">
        <v>45310</v>
      </c>
      <c r="B5415" t="s">
        <v>63756</v>
      </c>
      <c r="C5415">
        <v>0.121</v>
      </c>
      <c r="D5415" s="7">
        <f t="shared" si="84"/>
        <v>30.86</v>
      </c>
    </row>
    <row r="5416" spans="1:4" x14ac:dyDescent="0.25">
      <c r="A5416" s="13" t="s">
        <v>45314</v>
      </c>
      <c r="B5416" t="s">
        <v>63756</v>
      </c>
      <c r="C5416">
        <v>0.121</v>
      </c>
      <c r="D5416" s="7">
        <f t="shared" si="84"/>
        <v>30.86</v>
      </c>
    </row>
    <row r="5417" spans="1:4" x14ac:dyDescent="0.25">
      <c r="A5417" s="13" t="s">
        <v>45318</v>
      </c>
      <c r="B5417" t="s">
        <v>63756</v>
      </c>
      <c r="C5417">
        <v>0.121</v>
      </c>
      <c r="D5417" s="7">
        <f t="shared" si="84"/>
        <v>30.86</v>
      </c>
    </row>
    <row r="5418" spans="1:4" x14ac:dyDescent="0.25">
      <c r="A5418" s="13" t="s">
        <v>45322</v>
      </c>
      <c r="B5418" t="s">
        <v>63756</v>
      </c>
      <c r="C5418">
        <v>0.121</v>
      </c>
      <c r="D5418" s="7">
        <f t="shared" si="84"/>
        <v>30.86</v>
      </c>
    </row>
    <row r="5419" spans="1:4" x14ac:dyDescent="0.25">
      <c r="A5419" s="13" t="s">
        <v>45326</v>
      </c>
      <c r="B5419" t="s">
        <v>63756</v>
      </c>
      <c r="C5419">
        <v>0.152</v>
      </c>
      <c r="D5419" s="7">
        <f t="shared" si="84"/>
        <v>38.76</v>
      </c>
    </row>
    <row r="5420" spans="1:4" x14ac:dyDescent="0.25">
      <c r="A5420" s="13" t="s">
        <v>45330</v>
      </c>
      <c r="B5420" t="s">
        <v>63756</v>
      </c>
      <c r="C5420">
        <v>0.152</v>
      </c>
      <c r="D5420" s="7">
        <f t="shared" si="84"/>
        <v>38.76</v>
      </c>
    </row>
    <row r="5421" spans="1:4" x14ac:dyDescent="0.25">
      <c r="A5421" s="13" t="s">
        <v>45334</v>
      </c>
      <c r="B5421" t="s">
        <v>63756</v>
      </c>
      <c r="C5421">
        <v>0.152</v>
      </c>
      <c r="D5421" s="7">
        <f t="shared" si="84"/>
        <v>38.76</v>
      </c>
    </row>
    <row r="5422" spans="1:4" x14ac:dyDescent="0.25">
      <c r="A5422" s="13" t="s">
        <v>45338</v>
      </c>
      <c r="B5422" t="s">
        <v>63756</v>
      </c>
      <c r="C5422">
        <v>0.152</v>
      </c>
      <c r="D5422" s="7">
        <f t="shared" si="84"/>
        <v>38.76</v>
      </c>
    </row>
    <row r="5423" spans="1:4" x14ac:dyDescent="0.25">
      <c r="A5423" s="13" t="s">
        <v>45342</v>
      </c>
      <c r="B5423" t="s">
        <v>63756</v>
      </c>
      <c r="C5423">
        <v>0.152</v>
      </c>
      <c r="D5423" s="7">
        <f t="shared" si="84"/>
        <v>38.76</v>
      </c>
    </row>
    <row r="5424" spans="1:4" x14ac:dyDescent="0.25">
      <c r="A5424" s="13" t="s">
        <v>45346</v>
      </c>
      <c r="B5424" t="s">
        <v>63756</v>
      </c>
      <c r="C5424">
        <v>0.152</v>
      </c>
      <c r="D5424" s="7">
        <f t="shared" si="84"/>
        <v>38.76</v>
      </c>
    </row>
    <row r="5425" spans="1:4" x14ac:dyDescent="0.25">
      <c r="A5425" s="13" t="s">
        <v>45350</v>
      </c>
      <c r="B5425" t="s">
        <v>63756</v>
      </c>
      <c r="C5425">
        <v>0.152</v>
      </c>
      <c r="D5425" s="7">
        <f t="shared" si="84"/>
        <v>38.76</v>
      </c>
    </row>
    <row r="5426" spans="1:4" x14ac:dyDescent="0.25">
      <c r="A5426" s="13" t="s">
        <v>45354</v>
      </c>
      <c r="B5426" t="s">
        <v>63756</v>
      </c>
      <c r="C5426">
        <v>0.152</v>
      </c>
      <c r="D5426" s="7">
        <f t="shared" si="84"/>
        <v>38.76</v>
      </c>
    </row>
    <row r="5427" spans="1:4" x14ac:dyDescent="0.25">
      <c r="A5427" s="13" t="s">
        <v>45358</v>
      </c>
      <c r="B5427" t="s">
        <v>63756</v>
      </c>
      <c r="C5427">
        <v>0.152</v>
      </c>
      <c r="D5427" s="7">
        <f t="shared" si="84"/>
        <v>38.76</v>
      </c>
    </row>
    <row r="5428" spans="1:4" x14ac:dyDescent="0.25">
      <c r="A5428" s="13" t="s">
        <v>45362</v>
      </c>
      <c r="B5428" t="s">
        <v>63756</v>
      </c>
      <c r="C5428">
        <v>0.152</v>
      </c>
      <c r="D5428" s="7">
        <f t="shared" si="84"/>
        <v>38.76</v>
      </c>
    </row>
    <row r="5429" spans="1:4" x14ac:dyDescent="0.25">
      <c r="A5429" s="13" t="s">
        <v>45366</v>
      </c>
      <c r="B5429" t="s">
        <v>63756</v>
      </c>
      <c r="C5429">
        <v>0.152</v>
      </c>
      <c r="D5429" s="7">
        <f t="shared" si="84"/>
        <v>38.76</v>
      </c>
    </row>
    <row r="5430" spans="1:4" x14ac:dyDescent="0.25">
      <c r="A5430" s="13" t="s">
        <v>45370</v>
      </c>
      <c r="B5430" t="s">
        <v>63756</v>
      </c>
      <c r="C5430">
        <v>0.152</v>
      </c>
      <c r="D5430" s="7">
        <f t="shared" si="84"/>
        <v>38.76</v>
      </c>
    </row>
    <row r="5431" spans="1:4" x14ac:dyDescent="0.25">
      <c r="A5431" s="13" t="s">
        <v>45374</v>
      </c>
      <c r="B5431" t="s">
        <v>63756</v>
      </c>
      <c r="C5431">
        <v>0.152</v>
      </c>
      <c r="D5431" s="7">
        <f t="shared" si="84"/>
        <v>38.76</v>
      </c>
    </row>
    <row r="5432" spans="1:4" x14ac:dyDescent="0.25">
      <c r="A5432" s="13" t="s">
        <v>45378</v>
      </c>
      <c r="B5432" t="s">
        <v>63756</v>
      </c>
      <c r="C5432">
        <v>0.152</v>
      </c>
      <c r="D5432" s="7">
        <f t="shared" si="84"/>
        <v>38.76</v>
      </c>
    </row>
    <row r="5433" spans="1:4" x14ac:dyDescent="0.25">
      <c r="A5433" s="13" t="s">
        <v>45382</v>
      </c>
      <c r="B5433" t="s">
        <v>63756</v>
      </c>
      <c r="C5433">
        <v>0.152</v>
      </c>
      <c r="D5433" s="7">
        <f t="shared" si="84"/>
        <v>38.76</v>
      </c>
    </row>
    <row r="5434" spans="1:4" x14ac:dyDescent="0.25">
      <c r="A5434" s="13" t="s">
        <v>45386</v>
      </c>
      <c r="B5434" t="s">
        <v>63756</v>
      </c>
      <c r="C5434">
        <v>0.152</v>
      </c>
      <c r="D5434" s="7">
        <f t="shared" si="84"/>
        <v>38.76</v>
      </c>
    </row>
    <row r="5435" spans="1:4" x14ac:dyDescent="0.25">
      <c r="A5435" s="13" t="s">
        <v>45390</v>
      </c>
      <c r="B5435" t="s">
        <v>63756</v>
      </c>
      <c r="C5435">
        <v>0.152</v>
      </c>
      <c r="D5435" s="7">
        <f t="shared" si="84"/>
        <v>38.76</v>
      </c>
    </row>
    <row r="5436" spans="1:4" x14ac:dyDescent="0.25">
      <c r="A5436" s="13" t="s">
        <v>45394</v>
      </c>
      <c r="B5436" t="s">
        <v>63756</v>
      </c>
      <c r="C5436">
        <v>0.152</v>
      </c>
      <c r="D5436" s="7">
        <f t="shared" si="84"/>
        <v>38.76</v>
      </c>
    </row>
    <row r="5437" spans="1:4" x14ac:dyDescent="0.25">
      <c r="A5437" s="13" t="s">
        <v>45398</v>
      </c>
      <c r="B5437" t="s">
        <v>63756</v>
      </c>
      <c r="C5437">
        <v>0.152</v>
      </c>
      <c r="D5437" s="7">
        <f t="shared" si="84"/>
        <v>38.76</v>
      </c>
    </row>
    <row r="5438" spans="1:4" x14ac:dyDescent="0.25">
      <c r="A5438" s="13" t="s">
        <v>45402</v>
      </c>
      <c r="B5438" t="s">
        <v>63756</v>
      </c>
      <c r="C5438">
        <v>0.152</v>
      </c>
      <c r="D5438" s="7">
        <f t="shared" si="84"/>
        <v>38.76</v>
      </c>
    </row>
    <row r="5439" spans="1:4" x14ac:dyDescent="0.25">
      <c r="A5439" s="13" t="s">
        <v>65700</v>
      </c>
      <c r="B5439" t="s">
        <v>63756</v>
      </c>
      <c r="C5439">
        <v>4.0000000000000001E-3</v>
      </c>
      <c r="D5439" s="7">
        <f t="shared" si="84"/>
        <v>1.02</v>
      </c>
    </row>
    <row r="5440" spans="1:4" x14ac:dyDescent="0.25">
      <c r="A5440" s="13" t="s">
        <v>65699</v>
      </c>
      <c r="B5440" t="s">
        <v>63756</v>
      </c>
      <c r="C5440">
        <v>4.0000000000000001E-3</v>
      </c>
      <c r="D5440" s="7">
        <f t="shared" si="84"/>
        <v>1.02</v>
      </c>
    </row>
    <row r="5441" spans="1:4" x14ac:dyDescent="0.25">
      <c r="A5441" s="13" t="s">
        <v>65698</v>
      </c>
      <c r="B5441" t="s">
        <v>63756</v>
      </c>
      <c r="C5441">
        <v>4.0000000000000001E-3</v>
      </c>
      <c r="D5441" s="7">
        <f t="shared" si="84"/>
        <v>1.02</v>
      </c>
    </row>
    <row r="5442" spans="1:4" x14ac:dyDescent="0.25">
      <c r="A5442" s="13" t="s">
        <v>45406</v>
      </c>
      <c r="B5442" t="s">
        <v>63756</v>
      </c>
      <c r="C5442">
        <v>4.0000000000000001E-3</v>
      </c>
      <c r="D5442" s="7">
        <f t="shared" ref="D5442:D5505" si="85">ROUND(C5442*$D$1,2)</f>
        <v>1.02</v>
      </c>
    </row>
    <row r="5443" spans="1:4" x14ac:dyDescent="0.25">
      <c r="A5443" s="13" t="s">
        <v>45410</v>
      </c>
      <c r="B5443" t="s">
        <v>63756</v>
      </c>
      <c r="C5443">
        <v>4.0000000000000001E-3</v>
      </c>
      <c r="D5443" s="7">
        <f t="shared" si="85"/>
        <v>1.02</v>
      </c>
    </row>
    <row r="5444" spans="1:4" x14ac:dyDescent="0.25">
      <c r="A5444" s="13" t="s">
        <v>45414</v>
      </c>
      <c r="B5444" t="s">
        <v>63756</v>
      </c>
      <c r="C5444">
        <v>4.0000000000000001E-3</v>
      </c>
      <c r="D5444" s="7">
        <f t="shared" si="85"/>
        <v>1.02</v>
      </c>
    </row>
    <row r="5445" spans="1:4" x14ac:dyDescent="0.25">
      <c r="A5445" s="13" t="s">
        <v>45418</v>
      </c>
      <c r="B5445" t="s">
        <v>63756</v>
      </c>
      <c r="C5445">
        <v>4.0000000000000001E-3</v>
      </c>
      <c r="D5445" s="7">
        <f t="shared" si="85"/>
        <v>1.02</v>
      </c>
    </row>
    <row r="5446" spans="1:4" x14ac:dyDescent="0.25">
      <c r="A5446" s="13" t="s">
        <v>45422</v>
      </c>
      <c r="B5446" t="s">
        <v>63756</v>
      </c>
      <c r="C5446">
        <v>4.0000000000000001E-3</v>
      </c>
      <c r="D5446" s="7">
        <f t="shared" si="85"/>
        <v>1.02</v>
      </c>
    </row>
    <row r="5447" spans="1:4" x14ac:dyDescent="0.25">
      <c r="A5447" s="13" t="s">
        <v>45426</v>
      </c>
      <c r="B5447" t="s">
        <v>63756</v>
      </c>
      <c r="C5447">
        <v>4.0000000000000001E-3</v>
      </c>
      <c r="D5447" s="7">
        <f t="shared" si="85"/>
        <v>1.02</v>
      </c>
    </row>
    <row r="5448" spans="1:4" x14ac:dyDescent="0.25">
      <c r="A5448" s="13" t="s">
        <v>45430</v>
      </c>
      <c r="B5448" t="s">
        <v>63756</v>
      </c>
      <c r="C5448">
        <v>4.0000000000000001E-3</v>
      </c>
      <c r="D5448" s="7">
        <f t="shared" si="85"/>
        <v>1.02</v>
      </c>
    </row>
    <row r="5449" spans="1:4" x14ac:dyDescent="0.25">
      <c r="A5449" s="13" t="s">
        <v>45435</v>
      </c>
      <c r="B5449" t="s">
        <v>63756</v>
      </c>
      <c r="C5449">
        <v>4.0000000000000001E-3</v>
      </c>
      <c r="D5449" s="7">
        <f t="shared" si="85"/>
        <v>1.02</v>
      </c>
    </row>
    <row r="5450" spans="1:4" x14ac:dyDescent="0.25">
      <c r="A5450" s="13" t="s">
        <v>45439</v>
      </c>
      <c r="B5450" t="s">
        <v>63756</v>
      </c>
      <c r="C5450">
        <v>4.0000000000000001E-3</v>
      </c>
      <c r="D5450" s="7">
        <f t="shared" si="85"/>
        <v>1.02</v>
      </c>
    </row>
    <row r="5451" spans="1:4" x14ac:dyDescent="0.25">
      <c r="A5451" s="13" t="s">
        <v>45443</v>
      </c>
      <c r="B5451" t="s">
        <v>63756</v>
      </c>
      <c r="C5451">
        <v>4.0000000000000001E-3</v>
      </c>
      <c r="D5451" s="7">
        <f t="shared" si="85"/>
        <v>1.02</v>
      </c>
    </row>
    <row r="5452" spans="1:4" x14ac:dyDescent="0.25">
      <c r="A5452" s="13" t="s">
        <v>45447</v>
      </c>
      <c r="B5452" t="s">
        <v>63756</v>
      </c>
      <c r="C5452">
        <v>7.0000000000000001E-3</v>
      </c>
      <c r="D5452" s="7">
        <f t="shared" si="85"/>
        <v>1.79</v>
      </c>
    </row>
    <row r="5453" spans="1:4" x14ac:dyDescent="0.25">
      <c r="A5453" s="13" t="s">
        <v>45451</v>
      </c>
      <c r="B5453" t="s">
        <v>63756</v>
      </c>
      <c r="C5453">
        <v>4.0000000000000001E-3</v>
      </c>
      <c r="D5453" s="7">
        <f t="shared" si="85"/>
        <v>1.02</v>
      </c>
    </row>
    <row r="5454" spans="1:4" x14ac:dyDescent="0.25">
      <c r="A5454" s="13" t="s">
        <v>45455</v>
      </c>
      <c r="B5454" t="s">
        <v>63756</v>
      </c>
      <c r="C5454">
        <v>4.0000000000000001E-3</v>
      </c>
      <c r="D5454" s="7">
        <f t="shared" si="85"/>
        <v>1.02</v>
      </c>
    </row>
    <row r="5455" spans="1:4" x14ac:dyDescent="0.25">
      <c r="A5455" s="13" t="s">
        <v>45459</v>
      </c>
      <c r="B5455" t="s">
        <v>63756</v>
      </c>
      <c r="C5455">
        <v>4.0000000000000001E-3</v>
      </c>
      <c r="D5455" s="7">
        <f t="shared" si="85"/>
        <v>1.02</v>
      </c>
    </row>
    <row r="5456" spans="1:4" x14ac:dyDescent="0.25">
      <c r="A5456" s="13" t="s">
        <v>45463</v>
      </c>
      <c r="B5456" t="s">
        <v>63756</v>
      </c>
      <c r="C5456">
        <v>4.0000000000000001E-3</v>
      </c>
      <c r="D5456" s="7">
        <f t="shared" si="85"/>
        <v>1.02</v>
      </c>
    </row>
    <row r="5457" spans="1:4" x14ac:dyDescent="0.25">
      <c r="A5457" s="13" t="s">
        <v>45467</v>
      </c>
      <c r="B5457" t="s">
        <v>63756</v>
      </c>
      <c r="C5457">
        <v>4.0000000000000001E-3</v>
      </c>
      <c r="D5457" s="7">
        <f t="shared" si="85"/>
        <v>1.02</v>
      </c>
    </row>
    <row r="5458" spans="1:4" x14ac:dyDescent="0.25">
      <c r="A5458" s="13" t="s">
        <v>45471</v>
      </c>
      <c r="B5458" t="s">
        <v>63756</v>
      </c>
      <c r="C5458">
        <v>4.0000000000000001E-3</v>
      </c>
      <c r="D5458" s="7">
        <f t="shared" si="85"/>
        <v>1.02</v>
      </c>
    </row>
    <row r="5459" spans="1:4" x14ac:dyDescent="0.25">
      <c r="A5459" s="13" t="s">
        <v>45475</v>
      </c>
      <c r="B5459" t="s">
        <v>63756</v>
      </c>
      <c r="C5459">
        <v>4.0000000000000001E-3</v>
      </c>
      <c r="D5459" s="7">
        <f t="shared" si="85"/>
        <v>1.02</v>
      </c>
    </row>
    <row r="5460" spans="1:4" x14ac:dyDescent="0.25">
      <c r="A5460" s="13" t="s">
        <v>45479</v>
      </c>
      <c r="B5460" t="s">
        <v>63756</v>
      </c>
      <c r="C5460">
        <v>7.0000000000000001E-3</v>
      </c>
      <c r="D5460" s="7">
        <f t="shared" si="85"/>
        <v>1.79</v>
      </c>
    </row>
    <row r="5461" spans="1:4" x14ac:dyDescent="0.25">
      <c r="A5461" s="13" t="s">
        <v>45483</v>
      </c>
      <c r="B5461" t="s">
        <v>63756</v>
      </c>
      <c r="C5461">
        <v>4.0000000000000001E-3</v>
      </c>
      <c r="D5461" s="7">
        <f t="shared" si="85"/>
        <v>1.02</v>
      </c>
    </row>
    <row r="5462" spans="1:4" x14ac:dyDescent="0.25">
      <c r="A5462" s="13" t="s">
        <v>45487</v>
      </c>
      <c r="B5462" t="s">
        <v>63756</v>
      </c>
      <c r="C5462">
        <v>4.0000000000000001E-3</v>
      </c>
      <c r="D5462" s="7">
        <f t="shared" si="85"/>
        <v>1.02</v>
      </c>
    </row>
    <row r="5463" spans="1:4" x14ac:dyDescent="0.25">
      <c r="A5463" s="13" t="s">
        <v>45491</v>
      </c>
      <c r="B5463" t="s">
        <v>63756</v>
      </c>
      <c r="C5463">
        <v>4.0000000000000001E-3</v>
      </c>
      <c r="D5463" s="7">
        <f t="shared" si="85"/>
        <v>1.02</v>
      </c>
    </row>
    <row r="5464" spans="1:4" x14ac:dyDescent="0.25">
      <c r="A5464" s="13" t="s">
        <v>45495</v>
      </c>
      <c r="B5464" t="s">
        <v>63756</v>
      </c>
      <c r="C5464">
        <v>7.0000000000000001E-3</v>
      </c>
      <c r="D5464" s="7">
        <f t="shared" si="85"/>
        <v>1.79</v>
      </c>
    </row>
    <row r="5465" spans="1:4" x14ac:dyDescent="0.25">
      <c r="A5465" s="13" t="s">
        <v>65697</v>
      </c>
      <c r="B5465" t="s">
        <v>63756</v>
      </c>
      <c r="C5465">
        <v>7.0000000000000001E-3</v>
      </c>
      <c r="D5465" s="7">
        <f t="shared" si="85"/>
        <v>1.79</v>
      </c>
    </row>
    <row r="5466" spans="1:4" x14ac:dyDescent="0.25">
      <c r="A5466" s="13" t="s">
        <v>45499</v>
      </c>
      <c r="B5466" t="s">
        <v>63756</v>
      </c>
      <c r="C5466">
        <v>4.0000000000000001E-3</v>
      </c>
      <c r="D5466" s="7">
        <f t="shared" si="85"/>
        <v>1.02</v>
      </c>
    </row>
    <row r="5467" spans="1:4" x14ac:dyDescent="0.25">
      <c r="A5467" s="13" t="s">
        <v>45503</v>
      </c>
      <c r="B5467" t="s">
        <v>63756</v>
      </c>
      <c r="C5467">
        <v>4.0000000000000001E-3</v>
      </c>
      <c r="D5467" s="7">
        <f t="shared" si="85"/>
        <v>1.02</v>
      </c>
    </row>
    <row r="5468" spans="1:4" x14ac:dyDescent="0.25">
      <c r="A5468" s="13" t="s">
        <v>45507</v>
      </c>
      <c r="B5468" t="s">
        <v>63756</v>
      </c>
      <c r="C5468">
        <v>4.0000000000000001E-3</v>
      </c>
      <c r="D5468" s="7">
        <f t="shared" si="85"/>
        <v>1.02</v>
      </c>
    </row>
    <row r="5469" spans="1:4" x14ac:dyDescent="0.25">
      <c r="A5469" s="13" t="s">
        <v>65696</v>
      </c>
      <c r="B5469" t="s">
        <v>63756</v>
      </c>
      <c r="C5469">
        <v>4.0000000000000001E-3</v>
      </c>
      <c r="D5469" s="7">
        <f t="shared" si="85"/>
        <v>1.02</v>
      </c>
    </row>
    <row r="5470" spans="1:4" x14ac:dyDescent="0.25">
      <c r="A5470" s="13" t="s">
        <v>45511</v>
      </c>
      <c r="B5470" t="s">
        <v>63756</v>
      </c>
      <c r="C5470">
        <v>4.0000000000000001E-3</v>
      </c>
      <c r="D5470" s="7">
        <f t="shared" si="85"/>
        <v>1.02</v>
      </c>
    </row>
    <row r="5471" spans="1:4" x14ac:dyDescent="0.25">
      <c r="A5471" s="13" t="s">
        <v>45515</v>
      </c>
      <c r="B5471" t="s">
        <v>63756</v>
      </c>
      <c r="C5471">
        <v>4.0000000000000001E-3</v>
      </c>
      <c r="D5471" s="7">
        <f t="shared" si="85"/>
        <v>1.02</v>
      </c>
    </row>
    <row r="5472" spans="1:4" x14ac:dyDescent="0.25">
      <c r="A5472" s="13" t="s">
        <v>45519</v>
      </c>
      <c r="B5472" t="s">
        <v>63756</v>
      </c>
      <c r="C5472">
        <v>4.0000000000000001E-3</v>
      </c>
      <c r="D5472" s="7">
        <f t="shared" si="85"/>
        <v>1.02</v>
      </c>
    </row>
    <row r="5473" spans="1:4" x14ac:dyDescent="0.25">
      <c r="A5473" s="13" t="s">
        <v>45523</v>
      </c>
      <c r="B5473" t="s">
        <v>63756</v>
      </c>
      <c r="C5473">
        <v>4.0000000000000001E-3</v>
      </c>
      <c r="D5473" s="7">
        <f t="shared" si="85"/>
        <v>1.02</v>
      </c>
    </row>
    <row r="5474" spans="1:4" x14ac:dyDescent="0.25">
      <c r="A5474" s="13" t="s">
        <v>45527</v>
      </c>
      <c r="B5474" t="s">
        <v>63756</v>
      </c>
      <c r="C5474">
        <v>4.0000000000000001E-3</v>
      </c>
      <c r="D5474" s="7">
        <f t="shared" si="85"/>
        <v>1.02</v>
      </c>
    </row>
    <row r="5475" spans="1:4" x14ac:dyDescent="0.25">
      <c r="A5475" s="13" t="s">
        <v>45531</v>
      </c>
      <c r="B5475" t="s">
        <v>63756</v>
      </c>
      <c r="C5475">
        <v>4.0000000000000001E-3</v>
      </c>
      <c r="D5475" s="7">
        <f t="shared" si="85"/>
        <v>1.02</v>
      </c>
    </row>
    <row r="5476" spans="1:4" x14ac:dyDescent="0.25">
      <c r="A5476" s="13" t="s">
        <v>45535</v>
      </c>
      <c r="B5476" t="s">
        <v>63756</v>
      </c>
      <c r="C5476">
        <v>4.0000000000000001E-3</v>
      </c>
      <c r="D5476" s="7">
        <f t="shared" si="85"/>
        <v>1.02</v>
      </c>
    </row>
    <row r="5477" spans="1:4" x14ac:dyDescent="0.25">
      <c r="A5477" s="13" t="s">
        <v>45539</v>
      </c>
      <c r="B5477" t="s">
        <v>63756</v>
      </c>
      <c r="C5477">
        <v>4.0000000000000001E-3</v>
      </c>
      <c r="D5477" s="7">
        <f t="shared" si="85"/>
        <v>1.02</v>
      </c>
    </row>
    <row r="5478" spans="1:4" x14ac:dyDescent="0.25">
      <c r="A5478" s="13" t="s">
        <v>45543</v>
      </c>
      <c r="B5478" t="s">
        <v>63756</v>
      </c>
      <c r="C5478">
        <v>4.0000000000000001E-3</v>
      </c>
      <c r="D5478" s="7">
        <f t="shared" si="85"/>
        <v>1.02</v>
      </c>
    </row>
    <row r="5479" spans="1:4" x14ac:dyDescent="0.25">
      <c r="A5479" s="13" t="s">
        <v>45547</v>
      </c>
      <c r="B5479" t="s">
        <v>63756</v>
      </c>
      <c r="C5479">
        <v>7.0000000000000001E-3</v>
      </c>
      <c r="D5479" s="7">
        <f t="shared" si="85"/>
        <v>1.79</v>
      </c>
    </row>
    <row r="5480" spans="1:4" x14ac:dyDescent="0.25">
      <c r="A5480" s="13" t="s">
        <v>45551</v>
      </c>
      <c r="B5480" t="s">
        <v>63756</v>
      </c>
      <c r="C5480">
        <v>4.0000000000000001E-3</v>
      </c>
      <c r="D5480" s="7">
        <f t="shared" si="85"/>
        <v>1.02</v>
      </c>
    </row>
    <row r="5481" spans="1:4" x14ac:dyDescent="0.25">
      <c r="A5481" s="13" t="s">
        <v>45555</v>
      </c>
      <c r="B5481" t="s">
        <v>63756</v>
      </c>
      <c r="C5481">
        <v>4.0000000000000001E-3</v>
      </c>
      <c r="D5481" s="7">
        <f t="shared" si="85"/>
        <v>1.02</v>
      </c>
    </row>
    <row r="5482" spans="1:4" x14ac:dyDescent="0.25">
      <c r="A5482" s="13" t="s">
        <v>45559</v>
      </c>
      <c r="B5482" t="s">
        <v>63756</v>
      </c>
      <c r="C5482">
        <v>4.0000000000000001E-3</v>
      </c>
      <c r="D5482" s="7">
        <f t="shared" si="85"/>
        <v>1.02</v>
      </c>
    </row>
    <row r="5483" spans="1:4" x14ac:dyDescent="0.25">
      <c r="A5483" s="13" t="s">
        <v>45563</v>
      </c>
      <c r="B5483" t="s">
        <v>63756</v>
      </c>
      <c r="C5483">
        <v>4.0000000000000001E-3</v>
      </c>
      <c r="D5483" s="7">
        <f t="shared" si="85"/>
        <v>1.02</v>
      </c>
    </row>
    <row r="5484" spans="1:4" x14ac:dyDescent="0.25">
      <c r="A5484" s="13" t="s">
        <v>45567</v>
      </c>
      <c r="B5484" t="s">
        <v>63756</v>
      </c>
      <c r="C5484">
        <v>4.0000000000000001E-3</v>
      </c>
      <c r="D5484" s="7">
        <f t="shared" si="85"/>
        <v>1.02</v>
      </c>
    </row>
    <row r="5485" spans="1:4" x14ac:dyDescent="0.25">
      <c r="A5485" s="13" t="s">
        <v>45571</v>
      </c>
      <c r="B5485" t="s">
        <v>63756</v>
      </c>
      <c r="C5485">
        <v>4.0000000000000001E-3</v>
      </c>
      <c r="D5485" s="7">
        <f t="shared" si="85"/>
        <v>1.02</v>
      </c>
    </row>
    <row r="5486" spans="1:4" x14ac:dyDescent="0.25">
      <c r="A5486" s="13" t="s">
        <v>45575</v>
      </c>
      <c r="B5486" t="s">
        <v>63756</v>
      </c>
      <c r="C5486">
        <v>4.0000000000000001E-3</v>
      </c>
      <c r="D5486" s="7">
        <f t="shared" si="85"/>
        <v>1.02</v>
      </c>
    </row>
    <row r="5487" spans="1:4" x14ac:dyDescent="0.25">
      <c r="A5487" s="13" t="s">
        <v>45579</v>
      </c>
      <c r="B5487" t="s">
        <v>63756</v>
      </c>
      <c r="C5487">
        <v>4.0000000000000001E-3</v>
      </c>
      <c r="D5487" s="7">
        <f t="shared" si="85"/>
        <v>1.02</v>
      </c>
    </row>
    <row r="5488" spans="1:4" x14ac:dyDescent="0.25">
      <c r="A5488" s="13" t="s">
        <v>45583</v>
      </c>
      <c r="B5488" t="s">
        <v>63756</v>
      </c>
      <c r="C5488">
        <v>4.0000000000000001E-3</v>
      </c>
      <c r="D5488" s="7">
        <f t="shared" si="85"/>
        <v>1.02</v>
      </c>
    </row>
    <row r="5489" spans="1:4" x14ac:dyDescent="0.25">
      <c r="A5489" s="13" t="s">
        <v>45587</v>
      </c>
      <c r="B5489" t="s">
        <v>63756</v>
      </c>
      <c r="C5489">
        <v>4.0000000000000001E-3</v>
      </c>
      <c r="D5489" s="7">
        <f t="shared" si="85"/>
        <v>1.02</v>
      </c>
    </row>
    <row r="5490" spans="1:4" x14ac:dyDescent="0.25">
      <c r="A5490" s="13" t="s">
        <v>45591</v>
      </c>
      <c r="B5490" t="s">
        <v>63756</v>
      </c>
      <c r="C5490">
        <v>4.0000000000000001E-3</v>
      </c>
      <c r="D5490" s="7">
        <f t="shared" si="85"/>
        <v>1.02</v>
      </c>
    </row>
    <row r="5491" spans="1:4" x14ac:dyDescent="0.25">
      <c r="A5491" s="13" t="s">
        <v>45595</v>
      </c>
      <c r="B5491" t="s">
        <v>63756</v>
      </c>
      <c r="C5491">
        <v>7.0000000000000001E-3</v>
      </c>
      <c r="D5491" s="7">
        <f t="shared" si="85"/>
        <v>1.79</v>
      </c>
    </row>
    <row r="5492" spans="1:4" x14ac:dyDescent="0.25">
      <c r="A5492" s="13" t="s">
        <v>45599</v>
      </c>
      <c r="B5492" t="s">
        <v>63756</v>
      </c>
      <c r="C5492">
        <v>7.0000000000000001E-3</v>
      </c>
      <c r="D5492" s="7">
        <f t="shared" si="85"/>
        <v>1.79</v>
      </c>
    </row>
    <row r="5493" spans="1:4" x14ac:dyDescent="0.25">
      <c r="A5493" s="13" t="s">
        <v>65695</v>
      </c>
      <c r="B5493" t="s">
        <v>63756</v>
      </c>
      <c r="C5493">
        <v>4.0000000000000001E-3</v>
      </c>
      <c r="D5493" s="7">
        <f t="shared" si="85"/>
        <v>1.02</v>
      </c>
    </row>
    <row r="5494" spans="1:4" x14ac:dyDescent="0.25">
      <c r="A5494" s="13" t="s">
        <v>45603</v>
      </c>
      <c r="B5494" t="s">
        <v>63756</v>
      </c>
      <c r="C5494">
        <v>4.0000000000000001E-3</v>
      </c>
      <c r="D5494" s="7">
        <f t="shared" si="85"/>
        <v>1.02</v>
      </c>
    </row>
    <row r="5495" spans="1:4" x14ac:dyDescent="0.25">
      <c r="A5495" s="13" t="s">
        <v>45607</v>
      </c>
      <c r="B5495" t="s">
        <v>63756</v>
      </c>
      <c r="C5495">
        <v>4.0000000000000001E-3</v>
      </c>
      <c r="D5495" s="7">
        <f t="shared" si="85"/>
        <v>1.02</v>
      </c>
    </row>
    <row r="5496" spans="1:4" x14ac:dyDescent="0.25">
      <c r="A5496" s="13" t="s">
        <v>45611</v>
      </c>
      <c r="B5496" t="s">
        <v>63756</v>
      </c>
      <c r="C5496">
        <v>4.0000000000000001E-3</v>
      </c>
      <c r="D5496" s="7">
        <f t="shared" si="85"/>
        <v>1.02</v>
      </c>
    </row>
    <row r="5497" spans="1:4" x14ac:dyDescent="0.25">
      <c r="A5497" s="13" t="s">
        <v>45615</v>
      </c>
      <c r="B5497" t="s">
        <v>63756</v>
      </c>
      <c r="C5497">
        <v>4.0000000000000001E-3</v>
      </c>
      <c r="D5497" s="7">
        <f t="shared" si="85"/>
        <v>1.02</v>
      </c>
    </row>
    <row r="5498" spans="1:4" x14ac:dyDescent="0.25">
      <c r="A5498" s="13" t="s">
        <v>45619</v>
      </c>
      <c r="B5498" t="s">
        <v>63756</v>
      </c>
      <c r="C5498">
        <v>4.0000000000000001E-3</v>
      </c>
      <c r="D5498" s="7">
        <f t="shared" si="85"/>
        <v>1.02</v>
      </c>
    </row>
    <row r="5499" spans="1:4" x14ac:dyDescent="0.25">
      <c r="A5499" s="13" t="s">
        <v>45623</v>
      </c>
      <c r="B5499" t="s">
        <v>63756</v>
      </c>
      <c r="C5499">
        <v>4.0000000000000001E-3</v>
      </c>
      <c r="D5499" s="7">
        <f t="shared" si="85"/>
        <v>1.02</v>
      </c>
    </row>
    <row r="5500" spans="1:4" x14ac:dyDescent="0.25">
      <c r="A5500" s="13" t="s">
        <v>45627</v>
      </c>
      <c r="B5500" t="s">
        <v>63756</v>
      </c>
      <c r="C5500">
        <v>4.0000000000000001E-3</v>
      </c>
      <c r="D5500" s="7">
        <f t="shared" si="85"/>
        <v>1.02</v>
      </c>
    </row>
    <row r="5501" spans="1:4" x14ac:dyDescent="0.25">
      <c r="A5501" s="13" t="s">
        <v>45631</v>
      </c>
      <c r="B5501" t="s">
        <v>63756</v>
      </c>
      <c r="C5501">
        <v>4.0000000000000001E-3</v>
      </c>
      <c r="D5501" s="7">
        <f t="shared" si="85"/>
        <v>1.02</v>
      </c>
    </row>
    <row r="5502" spans="1:4" x14ac:dyDescent="0.25">
      <c r="A5502" s="13" t="s">
        <v>65694</v>
      </c>
      <c r="B5502" t="s">
        <v>63756</v>
      </c>
      <c r="C5502">
        <v>4.0000000000000001E-3</v>
      </c>
      <c r="D5502" s="7">
        <f t="shared" si="85"/>
        <v>1.02</v>
      </c>
    </row>
    <row r="5503" spans="1:4" x14ac:dyDescent="0.25">
      <c r="A5503" s="13" t="s">
        <v>45635</v>
      </c>
      <c r="B5503" t="s">
        <v>63756</v>
      </c>
      <c r="C5503">
        <v>4.0000000000000001E-3</v>
      </c>
      <c r="D5503" s="7">
        <f t="shared" si="85"/>
        <v>1.02</v>
      </c>
    </row>
    <row r="5504" spans="1:4" x14ac:dyDescent="0.25">
      <c r="A5504" s="13" t="s">
        <v>45639</v>
      </c>
      <c r="B5504" t="s">
        <v>63756</v>
      </c>
      <c r="C5504">
        <v>4.0000000000000001E-3</v>
      </c>
      <c r="D5504" s="7">
        <f t="shared" si="85"/>
        <v>1.02</v>
      </c>
    </row>
    <row r="5505" spans="1:4" x14ac:dyDescent="0.25">
      <c r="A5505" s="13" t="s">
        <v>45643</v>
      </c>
      <c r="B5505" t="s">
        <v>63756</v>
      </c>
      <c r="C5505">
        <v>4.0000000000000001E-3</v>
      </c>
      <c r="D5505" s="7">
        <f t="shared" si="85"/>
        <v>1.02</v>
      </c>
    </row>
    <row r="5506" spans="1:4" x14ac:dyDescent="0.25">
      <c r="A5506" s="13" t="s">
        <v>45647</v>
      </c>
      <c r="B5506" t="s">
        <v>63756</v>
      </c>
      <c r="C5506">
        <v>4.0000000000000001E-3</v>
      </c>
      <c r="D5506" s="7">
        <f t="shared" ref="D5506:D5569" si="86">ROUND(C5506*$D$1,2)</f>
        <v>1.02</v>
      </c>
    </row>
    <row r="5507" spans="1:4" x14ac:dyDescent="0.25">
      <c r="A5507" s="13" t="s">
        <v>65693</v>
      </c>
      <c r="B5507" t="s">
        <v>63756</v>
      </c>
      <c r="C5507">
        <v>4.0000000000000001E-3</v>
      </c>
      <c r="D5507" s="7">
        <f t="shared" si="86"/>
        <v>1.02</v>
      </c>
    </row>
    <row r="5508" spans="1:4" x14ac:dyDescent="0.25">
      <c r="A5508" s="13" t="s">
        <v>45651</v>
      </c>
      <c r="B5508" t="s">
        <v>63756</v>
      </c>
      <c r="C5508">
        <v>4.0000000000000001E-3</v>
      </c>
      <c r="D5508" s="7">
        <f t="shared" si="86"/>
        <v>1.02</v>
      </c>
    </row>
    <row r="5509" spans="1:4" x14ac:dyDescent="0.25">
      <c r="A5509" s="13" t="s">
        <v>65692</v>
      </c>
      <c r="B5509" t="s">
        <v>63756</v>
      </c>
      <c r="C5509">
        <v>4.0000000000000001E-3</v>
      </c>
      <c r="D5509" s="7">
        <f t="shared" si="86"/>
        <v>1.02</v>
      </c>
    </row>
    <row r="5510" spans="1:4" x14ac:dyDescent="0.25">
      <c r="A5510" s="13" t="s">
        <v>45655</v>
      </c>
      <c r="B5510" t="s">
        <v>63756</v>
      </c>
      <c r="C5510">
        <v>4.0000000000000001E-3</v>
      </c>
      <c r="D5510" s="7">
        <f t="shared" si="86"/>
        <v>1.02</v>
      </c>
    </row>
    <row r="5511" spans="1:4" x14ac:dyDescent="0.25">
      <c r="A5511" s="13" t="s">
        <v>45659</v>
      </c>
      <c r="B5511" t="s">
        <v>63756</v>
      </c>
      <c r="C5511">
        <v>4.0000000000000001E-3</v>
      </c>
      <c r="D5511" s="7">
        <f t="shared" si="86"/>
        <v>1.02</v>
      </c>
    </row>
    <row r="5512" spans="1:4" x14ac:dyDescent="0.25">
      <c r="A5512" s="13" t="s">
        <v>45663</v>
      </c>
      <c r="B5512" t="s">
        <v>63756</v>
      </c>
      <c r="C5512">
        <v>4.0000000000000001E-3</v>
      </c>
      <c r="D5512" s="7">
        <f t="shared" si="86"/>
        <v>1.02</v>
      </c>
    </row>
    <row r="5513" spans="1:4" x14ac:dyDescent="0.25">
      <c r="A5513" s="13" t="s">
        <v>45667</v>
      </c>
      <c r="B5513" t="s">
        <v>63756</v>
      </c>
      <c r="C5513">
        <v>4.0000000000000001E-3</v>
      </c>
      <c r="D5513" s="7">
        <f t="shared" si="86"/>
        <v>1.02</v>
      </c>
    </row>
    <row r="5514" spans="1:4" x14ac:dyDescent="0.25">
      <c r="A5514" s="13" t="s">
        <v>45671</v>
      </c>
      <c r="B5514" t="s">
        <v>63756</v>
      </c>
      <c r="C5514">
        <v>4.0000000000000001E-3</v>
      </c>
      <c r="D5514" s="7">
        <f t="shared" si="86"/>
        <v>1.02</v>
      </c>
    </row>
    <row r="5515" spans="1:4" x14ac:dyDescent="0.25">
      <c r="A5515" s="13" t="s">
        <v>45675</v>
      </c>
      <c r="B5515" t="s">
        <v>63756</v>
      </c>
      <c r="C5515">
        <v>5.0000000000000001E-3</v>
      </c>
      <c r="D5515" s="7">
        <f t="shared" si="86"/>
        <v>1.28</v>
      </c>
    </row>
    <row r="5516" spans="1:4" x14ac:dyDescent="0.25">
      <c r="A5516" s="13" t="s">
        <v>45679</v>
      </c>
      <c r="B5516" t="s">
        <v>63756</v>
      </c>
      <c r="C5516">
        <v>8.9999999999999993E-3</v>
      </c>
      <c r="D5516" s="7">
        <f t="shared" si="86"/>
        <v>2.2999999999999998</v>
      </c>
    </row>
    <row r="5517" spans="1:4" x14ac:dyDescent="0.25">
      <c r="A5517" s="13" t="s">
        <v>65691</v>
      </c>
      <c r="B5517" t="s">
        <v>63756</v>
      </c>
      <c r="C5517">
        <v>4.0000000000000001E-3</v>
      </c>
      <c r="D5517" s="7">
        <f t="shared" si="86"/>
        <v>1.02</v>
      </c>
    </row>
    <row r="5518" spans="1:4" x14ac:dyDescent="0.25">
      <c r="A5518" s="13" t="s">
        <v>65690</v>
      </c>
      <c r="B5518" t="s">
        <v>63756</v>
      </c>
      <c r="C5518">
        <v>4.0000000000000001E-3</v>
      </c>
      <c r="D5518" s="7">
        <f t="shared" si="86"/>
        <v>1.02</v>
      </c>
    </row>
    <row r="5519" spans="1:4" x14ac:dyDescent="0.25">
      <c r="A5519" s="13" t="s">
        <v>65689</v>
      </c>
      <c r="B5519" t="s">
        <v>63756</v>
      </c>
      <c r="C5519">
        <v>4.0000000000000001E-3</v>
      </c>
      <c r="D5519" s="7">
        <f t="shared" si="86"/>
        <v>1.02</v>
      </c>
    </row>
    <row r="5520" spans="1:4" x14ac:dyDescent="0.25">
      <c r="A5520" s="13" t="s">
        <v>65688</v>
      </c>
      <c r="B5520" t="s">
        <v>63756</v>
      </c>
      <c r="C5520">
        <v>4.0000000000000001E-3</v>
      </c>
      <c r="D5520" s="7">
        <f t="shared" si="86"/>
        <v>1.02</v>
      </c>
    </row>
    <row r="5521" spans="1:4" x14ac:dyDescent="0.25">
      <c r="A5521" s="13" t="s">
        <v>45683</v>
      </c>
      <c r="B5521" t="s">
        <v>63756</v>
      </c>
      <c r="C5521">
        <v>4.0000000000000001E-3</v>
      </c>
      <c r="D5521" s="7">
        <f t="shared" si="86"/>
        <v>1.02</v>
      </c>
    </row>
    <row r="5522" spans="1:4" x14ac:dyDescent="0.25">
      <c r="A5522" s="13" t="s">
        <v>45687</v>
      </c>
      <c r="B5522" t="s">
        <v>63756</v>
      </c>
      <c r="C5522">
        <v>4.0000000000000001E-3</v>
      </c>
      <c r="D5522" s="7">
        <f t="shared" si="86"/>
        <v>1.02</v>
      </c>
    </row>
    <row r="5523" spans="1:4" x14ac:dyDescent="0.25">
      <c r="A5523" s="13" t="s">
        <v>45691</v>
      </c>
      <c r="B5523" t="s">
        <v>63756</v>
      </c>
      <c r="C5523">
        <v>4.0000000000000001E-3</v>
      </c>
      <c r="D5523" s="7">
        <f t="shared" si="86"/>
        <v>1.02</v>
      </c>
    </row>
    <row r="5524" spans="1:4" x14ac:dyDescent="0.25">
      <c r="A5524" s="13" t="s">
        <v>45695</v>
      </c>
      <c r="B5524" t="s">
        <v>63756</v>
      </c>
      <c r="C5524">
        <v>4.0000000000000001E-3</v>
      </c>
      <c r="D5524" s="7">
        <f t="shared" si="86"/>
        <v>1.02</v>
      </c>
    </row>
    <row r="5525" spans="1:4" x14ac:dyDescent="0.25">
      <c r="A5525" s="13" t="s">
        <v>45699</v>
      </c>
      <c r="B5525" t="s">
        <v>63756</v>
      </c>
      <c r="C5525">
        <v>4.0000000000000001E-3</v>
      </c>
      <c r="D5525" s="7">
        <f t="shared" si="86"/>
        <v>1.02</v>
      </c>
    </row>
    <row r="5526" spans="1:4" x14ac:dyDescent="0.25">
      <c r="A5526" s="13" t="s">
        <v>45703</v>
      </c>
      <c r="B5526" t="s">
        <v>63756</v>
      </c>
      <c r="C5526">
        <v>4.0000000000000001E-3</v>
      </c>
      <c r="D5526" s="7">
        <f t="shared" si="86"/>
        <v>1.02</v>
      </c>
    </row>
    <row r="5527" spans="1:4" x14ac:dyDescent="0.25">
      <c r="A5527" s="13" t="s">
        <v>45707</v>
      </c>
      <c r="B5527" t="s">
        <v>63756</v>
      </c>
      <c r="C5527">
        <v>4.0000000000000001E-3</v>
      </c>
      <c r="D5527" s="7">
        <f t="shared" si="86"/>
        <v>1.02</v>
      </c>
    </row>
    <row r="5528" spans="1:4" x14ac:dyDescent="0.25">
      <c r="A5528" s="13" t="s">
        <v>45711</v>
      </c>
      <c r="B5528" t="s">
        <v>63756</v>
      </c>
      <c r="C5528">
        <v>4.0000000000000001E-3</v>
      </c>
      <c r="D5528" s="7">
        <f t="shared" si="86"/>
        <v>1.02</v>
      </c>
    </row>
    <row r="5529" spans="1:4" x14ac:dyDescent="0.25">
      <c r="A5529" s="13" t="s">
        <v>45715</v>
      </c>
      <c r="B5529" t="s">
        <v>63756</v>
      </c>
      <c r="C5529">
        <v>4.0000000000000001E-3</v>
      </c>
      <c r="D5529" s="7">
        <f t="shared" si="86"/>
        <v>1.02</v>
      </c>
    </row>
    <row r="5530" spans="1:4" x14ac:dyDescent="0.25">
      <c r="A5530" s="13" t="s">
        <v>45719</v>
      </c>
      <c r="B5530" t="s">
        <v>63756</v>
      </c>
      <c r="C5530">
        <v>4.0000000000000001E-3</v>
      </c>
      <c r="D5530" s="7">
        <f t="shared" si="86"/>
        <v>1.02</v>
      </c>
    </row>
    <row r="5531" spans="1:4" x14ac:dyDescent="0.25">
      <c r="A5531" s="13" t="s">
        <v>45723</v>
      </c>
      <c r="B5531" t="s">
        <v>63756</v>
      </c>
      <c r="C5531">
        <v>8.0000000000000002E-3</v>
      </c>
      <c r="D5531" s="7">
        <f t="shared" si="86"/>
        <v>2.04</v>
      </c>
    </row>
    <row r="5532" spans="1:4" x14ac:dyDescent="0.25">
      <c r="A5532" s="13" t="s">
        <v>45727</v>
      </c>
      <c r="B5532" t="s">
        <v>63756</v>
      </c>
      <c r="C5532">
        <v>8.0000000000000002E-3</v>
      </c>
      <c r="D5532" s="7">
        <f t="shared" si="86"/>
        <v>2.04</v>
      </c>
    </row>
    <row r="5533" spans="1:4" x14ac:dyDescent="0.25">
      <c r="A5533" s="13" t="s">
        <v>45731</v>
      </c>
      <c r="B5533" t="s">
        <v>63756</v>
      </c>
      <c r="C5533">
        <v>8.0000000000000002E-3</v>
      </c>
      <c r="D5533" s="7">
        <f t="shared" si="86"/>
        <v>2.04</v>
      </c>
    </row>
    <row r="5534" spans="1:4" x14ac:dyDescent="0.25">
      <c r="A5534" s="13" t="s">
        <v>45735</v>
      </c>
      <c r="B5534" t="s">
        <v>63756</v>
      </c>
      <c r="C5534">
        <v>8.0000000000000002E-3</v>
      </c>
      <c r="D5534" s="7">
        <f t="shared" si="86"/>
        <v>2.04</v>
      </c>
    </row>
    <row r="5535" spans="1:4" x14ac:dyDescent="0.25">
      <c r="A5535" s="13" t="s">
        <v>45739</v>
      </c>
      <c r="B5535" t="s">
        <v>63756</v>
      </c>
      <c r="C5535">
        <v>8.0000000000000002E-3</v>
      </c>
      <c r="D5535" s="7">
        <f t="shared" si="86"/>
        <v>2.04</v>
      </c>
    </row>
    <row r="5536" spans="1:4" x14ac:dyDescent="0.25">
      <c r="A5536" s="13" t="s">
        <v>45743</v>
      </c>
      <c r="B5536" t="s">
        <v>63756</v>
      </c>
      <c r="C5536">
        <v>8.0000000000000002E-3</v>
      </c>
      <c r="D5536" s="7">
        <f t="shared" si="86"/>
        <v>2.04</v>
      </c>
    </row>
    <row r="5537" spans="1:4" x14ac:dyDescent="0.25">
      <c r="A5537" s="13" t="s">
        <v>45747</v>
      </c>
      <c r="B5537" t="s">
        <v>63756</v>
      </c>
      <c r="C5537">
        <v>8.0000000000000002E-3</v>
      </c>
      <c r="D5537" s="7">
        <f t="shared" si="86"/>
        <v>2.04</v>
      </c>
    </row>
    <row r="5538" spans="1:4" x14ac:dyDescent="0.25">
      <c r="A5538" s="13" t="s">
        <v>45751</v>
      </c>
      <c r="B5538" t="s">
        <v>63756</v>
      </c>
      <c r="C5538">
        <v>8.0000000000000002E-3</v>
      </c>
      <c r="D5538" s="7">
        <f t="shared" si="86"/>
        <v>2.04</v>
      </c>
    </row>
    <row r="5539" spans="1:4" x14ac:dyDescent="0.25">
      <c r="A5539" s="13" t="s">
        <v>65687</v>
      </c>
      <c r="B5539" t="s">
        <v>63756</v>
      </c>
      <c r="C5539">
        <v>2E-3</v>
      </c>
      <c r="D5539" s="7">
        <f t="shared" si="86"/>
        <v>0.51</v>
      </c>
    </row>
    <row r="5540" spans="1:4" x14ac:dyDescent="0.25">
      <c r="A5540" s="13" t="s">
        <v>45755</v>
      </c>
      <c r="B5540" t="s">
        <v>63756</v>
      </c>
      <c r="C5540">
        <v>1.7999999999999999E-2</v>
      </c>
      <c r="D5540" s="7">
        <f t="shared" si="86"/>
        <v>4.59</v>
      </c>
    </row>
    <row r="5541" spans="1:4" x14ac:dyDescent="0.25">
      <c r="A5541" s="13" t="s">
        <v>45759</v>
      </c>
      <c r="B5541" t="s">
        <v>63756</v>
      </c>
      <c r="C5541">
        <v>1.7999999999999999E-2</v>
      </c>
      <c r="D5541" s="7">
        <f t="shared" si="86"/>
        <v>4.59</v>
      </c>
    </row>
    <row r="5542" spans="1:4" x14ac:dyDescent="0.25">
      <c r="A5542" s="13" t="s">
        <v>45763</v>
      </c>
      <c r="B5542" t="s">
        <v>63756</v>
      </c>
      <c r="C5542">
        <v>3.1E-2</v>
      </c>
      <c r="D5542" s="7">
        <f t="shared" si="86"/>
        <v>7.91</v>
      </c>
    </row>
    <row r="5543" spans="1:4" x14ac:dyDescent="0.25">
      <c r="A5543" s="13" t="s">
        <v>45767</v>
      </c>
      <c r="B5543" t="s">
        <v>63756</v>
      </c>
      <c r="C5543">
        <v>3.1E-2</v>
      </c>
      <c r="D5543" s="7">
        <f t="shared" si="86"/>
        <v>7.91</v>
      </c>
    </row>
    <row r="5544" spans="1:4" x14ac:dyDescent="0.25">
      <c r="A5544" s="13" t="s">
        <v>45771</v>
      </c>
      <c r="B5544" t="s">
        <v>63756</v>
      </c>
      <c r="C5544">
        <v>5.3999999999999999E-2</v>
      </c>
      <c r="D5544" s="7">
        <f t="shared" si="86"/>
        <v>13.77</v>
      </c>
    </row>
    <row r="5545" spans="1:4" x14ac:dyDescent="0.25">
      <c r="A5545" s="13" t="s">
        <v>45775</v>
      </c>
      <c r="B5545" t="s">
        <v>63756</v>
      </c>
      <c r="C5545">
        <v>4.0000000000000001E-3</v>
      </c>
      <c r="D5545" s="7">
        <f t="shared" si="86"/>
        <v>1.02</v>
      </c>
    </row>
    <row r="5546" spans="1:4" x14ac:dyDescent="0.25">
      <c r="A5546" s="13" t="s">
        <v>45779</v>
      </c>
      <c r="B5546" t="s">
        <v>63756</v>
      </c>
      <c r="C5546">
        <v>4.0000000000000001E-3</v>
      </c>
      <c r="D5546" s="7">
        <f t="shared" si="86"/>
        <v>1.02</v>
      </c>
    </row>
    <row r="5547" spans="1:4" x14ac:dyDescent="0.25">
      <c r="A5547" s="13" t="s">
        <v>45783</v>
      </c>
      <c r="B5547" t="s">
        <v>63756</v>
      </c>
      <c r="C5547">
        <v>4.0000000000000001E-3</v>
      </c>
      <c r="D5547" s="7">
        <f t="shared" si="86"/>
        <v>1.02</v>
      </c>
    </row>
    <row r="5548" spans="1:4" x14ac:dyDescent="0.25">
      <c r="A5548" s="13" t="s">
        <v>45787</v>
      </c>
      <c r="B5548" t="s">
        <v>63756</v>
      </c>
      <c r="C5548">
        <v>4.0000000000000001E-3</v>
      </c>
      <c r="D5548" s="7">
        <f t="shared" si="86"/>
        <v>1.02</v>
      </c>
    </row>
    <row r="5549" spans="1:4" x14ac:dyDescent="0.25">
      <c r="A5549" s="13" t="s">
        <v>45791</v>
      </c>
      <c r="B5549" t="s">
        <v>63756</v>
      </c>
      <c r="C5549">
        <v>4.0000000000000001E-3</v>
      </c>
      <c r="D5549" s="7">
        <f t="shared" si="86"/>
        <v>1.02</v>
      </c>
    </row>
    <row r="5550" spans="1:4" x14ac:dyDescent="0.25">
      <c r="A5550" s="13" t="s">
        <v>45795</v>
      </c>
      <c r="B5550" t="s">
        <v>63756</v>
      </c>
      <c r="C5550">
        <v>4.0000000000000001E-3</v>
      </c>
      <c r="D5550" s="7">
        <f t="shared" si="86"/>
        <v>1.02</v>
      </c>
    </row>
    <row r="5551" spans="1:4" x14ac:dyDescent="0.25">
      <c r="A5551" s="13" t="s">
        <v>45799</v>
      </c>
      <c r="B5551" t="s">
        <v>63756</v>
      </c>
      <c r="C5551">
        <v>4.0000000000000001E-3</v>
      </c>
      <c r="D5551" s="7">
        <f t="shared" si="86"/>
        <v>1.02</v>
      </c>
    </row>
    <row r="5552" spans="1:4" x14ac:dyDescent="0.25">
      <c r="A5552" s="13" t="s">
        <v>45804</v>
      </c>
      <c r="B5552" t="s">
        <v>63756</v>
      </c>
      <c r="C5552">
        <v>4.0000000000000001E-3</v>
      </c>
      <c r="D5552" s="7">
        <f t="shared" si="86"/>
        <v>1.02</v>
      </c>
    </row>
    <row r="5553" spans="1:4" x14ac:dyDescent="0.25">
      <c r="A5553" s="13" t="s">
        <v>45808</v>
      </c>
      <c r="B5553" t="s">
        <v>63756</v>
      </c>
      <c r="C5553">
        <v>4.0000000000000001E-3</v>
      </c>
      <c r="D5553" s="7">
        <f t="shared" si="86"/>
        <v>1.02</v>
      </c>
    </row>
    <row r="5554" spans="1:4" x14ac:dyDescent="0.25">
      <c r="A5554" s="13" t="s">
        <v>45812</v>
      </c>
      <c r="B5554" t="s">
        <v>63756</v>
      </c>
      <c r="C5554">
        <v>4.0000000000000001E-3</v>
      </c>
      <c r="D5554" s="7">
        <f t="shared" si="86"/>
        <v>1.02</v>
      </c>
    </row>
    <row r="5555" spans="1:4" x14ac:dyDescent="0.25">
      <c r="A5555" s="13" t="s">
        <v>45816</v>
      </c>
      <c r="B5555" t="s">
        <v>63756</v>
      </c>
      <c r="C5555">
        <v>4.0000000000000001E-3</v>
      </c>
      <c r="D5555" s="7">
        <f t="shared" si="86"/>
        <v>1.02</v>
      </c>
    </row>
    <row r="5556" spans="1:4" x14ac:dyDescent="0.25">
      <c r="A5556" s="13" t="s">
        <v>45820</v>
      </c>
      <c r="B5556" t="s">
        <v>63756</v>
      </c>
      <c r="C5556">
        <v>4.0000000000000001E-3</v>
      </c>
      <c r="D5556" s="7">
        <f t="shared" si="86"/>
        <v>1.02</v>
      </c>
    </row>
    <row r="5557" spans="1:4" x14ac:dyDescent="0.25">
      <c r="A5557" s="13" t="s">
        <v>45824</v>
      </c>
      <c r="B5557" t="s">
        <v>63756</v>
      </c>
      <c r="C5557">
        <v>4.0000000000000001E-3</v>
      </c>
      <c r="D5557" s="7">
        <f t="shared" si="86"/>
        <v>1.02</v>
      </c>
    </row>
    <row r="5558" spans="1:4" x14ac:dyDescent="0.25">
      <c r="A5558" s="13" t="s">
        <v>65686</v>
      </c>
      <c r="B5558" t="s">
        <v>63756</v>
      </c>
      <c r="C5558">
        <v>4.0000000000000001E-3</v>
      </c>
      <c r="D5558" s="7">
        <f t="shared" si="86"/>
        <v>1.02</v>
      </c>
    </row>
    <row r="5559" spans="1:4" x14ac:dyDescent="0.25">
      <c r="A5559" s="13" t="s">
        <v>45828</v>
      </c>
      <c r="B5559" t="s">
        <v>63756</v>
      </c>
      <c r="C5559">
        <v>4.0000000000000001E-3</v>
      </c>
      <c r="D5559" s="7">
        <f t="shared" si="86"/>
        <v>1.02</v>
      </c>
    </row>
    <row r="5560" spans="1:4" x14ac:dyDescent="0.25">
      <c r="A5560" s="13" t="s">
        <v>45832</v>
      </c>
      <c r="B5560" t="s">
        <v>63756</v>
      </c>
      <c r="C5560">
        <v>4.0000000000000001E-3</v>
      </c>
      <c r="D5560" s="7">
        <f t="shared" si="86"/>
        <v>1.02</v>
      </c>
    </row>
    <row r="5561" spans="1:4" x14ac:dyDescent="0.25">
      <c r="A5561" s="13" t="s">
        <v>45836</v>
      </c>
      <c r="B5561" t="s">
        <v>63756</v>
      </c>
      <c r="C5561">
        <v>4.0000000000000001E-3</v>
      </c>
      <c r="D5561" s="7">
        <f t="shared" si="86"/>
        <v>1.02</v>
      </c>
    </row>
    <row r="5562" spans="1:4" x14ac:dyDescent="0.25">
      <c r="A5562" s="13" t="s">
        <v>45840</v>
      </c>
      <c r="B5562" t="s">
        <v>63756</v>
      </c>
      <c r="C5562">
        <v>4.0000000000000001E-3</v>
      </c>
      <c r="D5562" s="7">
        <f t="shared" si="86"/>
        <v>1.02</v>
      </c>
    </row>
    <row r="5563" spans="1:4" x14ac:dyDescent="0.25">
      <c r="A5563" s="13" t="s">
        <v>45844</v>
      </c>
      <c r="B5563" t="s">
        <v>63756</v>
      </c>
      <c r="C5563">
        <v>4.0000000000000001E-3</v>
      </c>
      <c r="D5563" s="7">
        <f t="shared" si="86"/>
        <v>1.02</v>
      </c>
    </row>
    <row r="5564" spans="1:4" x14ac:dyDescent="0.25">
      <c r="A5564" s="13" t="s">
        <v>45848</v>
      </c>
      <c r="B5564" t="s">
        <v>63756</v>
      </c>
      <c r="C5564">
        <v>4.0000000000000001E-3</v>
      </c>
      <c r="D5564" s="7">
        <f t="shared" si="86"/>
        <v>1.02</v>
      </c>
    </row>
    <row r="5565" spans="1:4" x14ac:dyDescent="0.25">
      <c r="A5565" s="13" t="s">
        <v>45853</v>
      </c>
      <c r="B5565" t="s">
        <v>63756</v>
      </c>
      <c r="C5565">
        <v>4.0000000000000001E-3</v>
      </c>
      <c r="D5565" s="7">
        <f t="shared" si="86"/>
        <v>1.02</v>
      </c>
    </row>
    <row r="5566" spans="1:4" x14ac:dyDescent="0.25">
      <c r="A5566" s="13" t="s">
        <v>45857</v>
      </c>
      <c r="B5566" t="s">
        <v>63756</v>
      </c>
      <c r="C5566">
        <v>4.0000000000000001E-3</v>
      </c>
      <c r="D5566" s="7">
        <f t="shared" si="86"/>
        <v>1.02</v>
      </c>
    </row>
    <row r="5567" spans="1:4" x14ac:dyDescent="0.25">
      <c r="A5567" s="13" t="s">
        <v>45861</v>
      </c>
      <c r="B5567" t="s">
        <v>63756</v>
      </c>
      <c r="C5567">
        <v>4.0000000000000001E-3</v>
      </c>
      <c r="D5567" s="7">
        <f t="shared" si="86"/>
        <v>1.02</v>
      </c>
    </row>
    <row r="5568" spans="1:4" x14ac:dyDescent="0.25">
      <c r="A5568" s="13" t="s">
        <v>45865</v>
      </c>
      <c r="B5568" t="s">
        <v>63756</v>
      </c>
      <c r="C5568">
        <v>4.0000000000000001E-3</v>
      </c>
      <c r="D5568" s="7">
        <f t="shared" si="86"/>
        <v>1.02</v>
      </c>
    </row>
    <row r="5569" spans="1:4" x14ac:dyDescent="0.25">
      <c r="A5569" s="13" t="s">
        <v>45869</v>
      </c>
      <c r="B5569" t="s">
        <v>63756</v>
      </c>
      <c r="C5569">
        <v>4.0000000000000001E-3</v>
      </c>
      <c r="D5569" s="7">
        <f t="shared" si="86"/>
        <v>1.02</v>
      </c>
    </row>
    <row r="5570" spans="1:4" x14ac:dyDescent="0.25">
      <c r="A5570" s="13" t="s">
        <v>65685</v>
      </c>
      <c r="B5570" t="s">
        <v>63756</v>
      </c>
      <c r="C5570">
        <v>6.0000000000000001E-3</v>
      </c>
      <c r="D5570" s="7">
        <f t="shared" ref="D5570:D5633" si="87">ROUND(C5570*$D$1,2)</f>
        <v>1.53</v>
      </c>
    </row>
    <row r="5571" spans="1:4" x14ac:dyDescent="0.25">
      <c r="A5571" s="13" t="s">
        <v>45873</v>
      </c>
      <c r="B5571" t="s">
        <v>63756</v>
      </c>
      <c r="C5571">
        <v>4.0000000000000001E-3</v>
      </c>
      <c r="D5571" s="7">
        <f t="shared" si="87"/>
        <v>1.02</v>
      </c>
    </row>
    <row r="5572" spans="1:4" x14ac:dyDescent="0.25">
      <c r="A5572" s="13" t="s">
        <v>45877</v>
      </c>
      <c r="B5572" t="s">
        <v>63756</v>
      </c>
      <c r="C5572">
        <v>4.0000000000000001E-3</v>
      </c>
      <c r="D5572" s="7">
        <f t="shared" si="87"/>
        <v>1.02</v>
      </c>
    </row>
    <row r="5573" spans="1:4" x14ac:dyDescent="0.25">
      <c r="A5573" s="13" t="s">
        <v>45881</v>
      </c>
      <c r="B5573" t="s">
        <v>63756</v>
      </c>
      <c r="C5573">
        <v>4.0000000000000001E-3</v>
      </c>
      <c r="D5573" s="7">
        <f t="shared" si="87"/>
        <v>1.02</v>
      </c>
    </row>
    <row r="5574" spans="1:4" x14ac:dyDescent="0.25">
      <c r="A5574" s="13" t="s">
        <v>45885</v>
      </c>
      <c r="B5574" t="s">
        <v>63756</v>
      </c>
      <c r="C5574">
        <v>4.0000000000000001E-3</v>
      </c>
      <c r="D5574" s="7">
        <f t="shared" si="87"/>
        <v>1.02</v>
      </c>
    </row>
    <row r="5575" spans="1:4" x14ac:dyDescent="0.25">
      <c r="A5575" s="13" t="s">
        <v>45889</v>
      </c>
      <c r="B5575" t="s">
        <v>63756</v>
      </c>
      <c r="C5575">
        <v>4.0000000000000001E-3</v>
      </c>
      <c r="D5575" s="7">
        <f t="shared" si="87"/>
        <v>1.02</v>
      </c>
    </row>
    <row r="5576" spans="1:4" x14ac:dyDescent="0.25">
      <c r="A5576" s="13" t="s">
        <v>45893</v>
      </c>
      <c r="B5576" t="s">
        <v>63756</v>
      </c>
      <c r="C5576">
        <v>4.0000000000000001E-3</v>
      </c>
      <c r="D5576" s="7">
        <f t="shared" si="87"/>
        <v>1.02</v>
      </c>
    </row>
    <row r="5577" spans="1:4" x14ac:dyDescent="0.25">
      <c r="A5577" s="13" t="s">
        <v>45897</v>
      </c>
      <c r="B5577" t="s">
        <v>63756</v>
      </c>
      <c r="C5577">
        <v>4.0000000000000001E-3</v>
      </c>
      <c r="D5577" s="7">
        <f t="shared" si="87"/>
        <v>1.02</v>
      </c>
    </row>
    <row r="5578" spans="1:4" x14ac:dyDescent="0.25">
      <c r="A5578" s="13" t="s">
        <v>45901</v>
      </c>
      <c r="B5578" t="s">
        <v>63756</v>
      </c>
      <c r="C5578">
        <v>4.0000000000000001E-3</v>
      </c>
      <c r="D5578" s="7">
        <f t="shared" si="87"/>
        <v>1.02</v>
      </c>
    </row>
    <row r="5579" spans="1:4" x14ac:dyDescent="0.25">
      <c r="A5579" s="13" t="s">
        <v>45905</v>
      </c>
      <c r="B5579" t="s">
        <v>63756</v>
      </c>
      <c r="C5579">
        <v>4.0000000000000001E-3</v>
      </c>
      <c r="D5579" s="7">
        <f t="shared" si="87"/>
        <v>1.02</v>
      </c>
    </row>
    <row r="5580" spans="1:4" x14ac:dyDescent="0.25">
      <c r="A5580" s="13" t="s">
        <v>45909</v>
      </c>
      <c r="B5580" t="s">
        <v>63756</v>
      </c>
      <c r="C5580">
        <v>4.0000000000000001E-3</v>
      </c>
      <c r="D5580" s="7">
        <f t="shared" si="87"/>
        <v>1.02</v>
      </c>
    </row>
    <row r="5581" spans="1:4" x14ac:dyDescent="0.25">
      <c r="A5581" s="13" t="s">
        <v>45913</v>
      </c>
      <c r="B5581" t="s">
        <v>63756</v>
      </c>
      <c r="C5581">
        <v>7.0000000000000001E-3</v>
      </c>
      <c r="D5581" s="7">
        <f t="shared" si="87"/>
        <v>1.79</v>
      </c>
    </row>
    <row r="5582" spans="1:4" x14ac:dyDescent="0.25">
      <c r="A5582" s="13" t="s">
        <v>45917</v>
      </c>
      <c r="B5582" t="s">
        <v>63756</v>
      </c>
      <c r="C5582">
        <v>4.0000000000000001E-3</v>
      </c>
      <c r="D5582" s="7">
        <f t="shared" si="87"/>
        <v>1.02</v>
      </c>
    </row>
    <row r="5583" spans="1:4" x14ac:dyDescent="0.25">
      <c r="A5583" s="13" t="s">
        <v>45921</v>
      </c>
      <c r="B5583" t="s">
        <v>63756</v>
      </c>
      <c r="C5583">
        <v>4.0000000000000001E-3</v>
      </c>
      <c r="D5583" s="7">
        <f t="shared" si="87"/>
        <v>1.02</v>
      </c>
    </row>
    <row r="5584" spans="1:4" x14ac:dyDescent="0.25">
      <c r="A5584" s="13" t="s">
        <v>65684</v>
      </c>
      <c r="B5584" t="s">
        <v>63756</v>
      </c>
      <c r="C5584">
        <v>4.0000000000000001E-3</v>
      </c>
      <c r="D5584" s="7">
        <f t="shared" si="87"/>
        <v>1.02</v>
      </c>
    </row>
    <row r="5585" spans="1:4" x14ac:dyDescent="0.25">
      <c r="A5585" s="13" t="s">
        <v>45925</v>
      </c>
      <c r="B5585" t="s">
        <v>63756</v>
      </c>
      <c r="C5585">
        <v>4.0000000000000001E-3</v>
      </c>
      <c r="D5585" s="7">
        <f t="shared" si="87"/>
        <v>1.02</v>
      </c>
    </row>
    <row r="5586" spans="1:4" x14ac:dyDescent="0.25">
      <c r="A5586" s="13" t="s">
        <v>45929</v>
      </c>
      <c r="B5586" t="s">
        <v>63756</v>
      </c>
      <c r="C5586">
        <v>4.0000000000000001E-3</v>
      </c>
      <c r="D5586" s="7">
        <f t="shared" si="87"/>
        <v>1.02</v>
      </c>
    </row>
    <row r="5587" spans="1:4" x14ac:dyDescent="0.25">
      <c r="A5587" s="13" t="s">
        <v>45933</v>
      </c>
      <c r="B5587" t="s">
        <v>63756</v>
      </c>
      <c r="C5587">
        <v>4.0000000000000001E-3</v>
      </c>
      <c r="D5587" s="7">
        <f t="shared" si="87"/>
        <v>1.02</v>
      </c>
    </row>
    <row r="5588" spans="1:4" x14ac:dyDescent="0.25">
      <c r="A5588" s="13" t="s">
        <v>45937</v>
      </c>
      <c r="B5588" t="s">
        <v>63756</v>
      </c>
      <c r="C5588">
        <v>4.0000000000000001E-3</v>
      </c>
      <c r="D5588" s="7">
        <f t="shared" si="87"/>
        <v>1.02</v>
      </c>
    </row>
    <row r="5589" spans="1:4" x14ac:dyDescent="0.25">
      <c r="A5589" s="13" t="s">
        <v>45941</v>
      </c>
      <c r="B5589" t="s">
        <v>63756</v>
      </c>
      <c r="C5589">
        <v>7.0000000000000001E-3</v>
      </c>
      <c r="D5589" s="7">
        <f t="shared" si="87"/>
        <v>1.79</v>
      </c>
    </row>
    <row r="5590" spans="1:4" x14ac:dyDescent="0.25">
      <c r="A5590" s="13" t="s">
        <v>45945</v>
      </c>
      <c r="B5590" t="s">
        <v>63756</v>
      </c>
      <c r="C5590">
        <v>4.0000000000000001E-3</v>
      </c>
      <c r="D5590" s="7">
        <f t="shared" si="87"/>
        <v>1.02</v>
      </c>
    </row>
    <row r="5591" spans="1:4" x14ac:dyDescent="0.25">
      <c r="A5591" s="13" t="s">
        <v>45949</v>
      </c>
      <c r="B5591" t="s">
        <v>63756</v>
      </c>
      <c r="C5591">
        <v>4.0000000000000001E-3</v>
      </c>
      <c r="D5591" s="7">
        <f t="shared" si="87"/>
        <v>1.02</v>
      </c>
    </row>
    <row r="5592" spans="1:4" x14ac:dyDescent="0.25">
      <c r="A5592" s="13" t="s">
        <v>65683</v>
      </c>
      <c r="B5592" t="s">
        <v>63756</v>
      </c>
      <c r="C5592">
        <v>7.0000000000000001E-3</v>
      </c>
      <c r="D5592" s="7">
        <f t="shared" si="87"/>
        <v>1.79</v>
      </c>
    </row>
    <row r="5593" spans="1:4" x14ac:dyDescent="0.25">
      <c r="A5593" s="13" t="s">
        <v>45953</v>
      </c>
      <c r="B5593" t="s">
        <v>63756</v>
      </c>
      <c r="C5593">
        <v>7.0000000000000001E-3</v>
      </c>
      <c r="D5593" s="7">
        <f t="shared" si="87"/>
        <v>1.79</v>
      </c>
    </row>
    <row r="5594" spans="1:4" x14ac:dyDescent="0.25">
      <c r="A5594" s="13" t="s">
        <v>45957</v>
      </c>
      <c r="B5594" t="s">
        <v>63756</v>
      </c>
      <c r="C5594">
        <v>4.0000000000000001E-3</v>
      </c>
      <c r="D5594" s="7">
        <f t="shared" si="87"/>
        <v>1.02</v>
      </c>
    </row>
    <row r="5595" spans="1:4" x14ac:dyDescent="0.25">
      <c r="A5595" s="13" t="s">
        <v>45961</v>
      </c>
      <c r="B5595" t="s">
        <v>63756</v>
      </c>
      <c r="C5595">
        <v>4.0000000000000001E-3</v>
      </c>
      <c r="D5595" s="7">
        <f t="shared" si="87"/>
        <v>1.02</v>
      </c>
    </row>
    <row r="5596" spans="1:4" x14ac:dyDescent="0.25">
      <c r="A5596" s="13" t="s">
        <v>45965</v>
      </c>
      <c r="B5596" t="s">
        <v>63756</v>
      </c>
      <c r="C5596">
        <v>4.0000000000000001E-3</v>
      </c>
      <c r="D5596" s="7">
        <f t="shared" si="87"/>
        <v>1.02</v>
      </c>
    </row>
    <row r="5597" spans="1:4" x14ac:dyDescent="0.25">
      <c r="A5597" s="13" t="s">
        <v>45969</v>
      </c>
      <c r="B5597" t="s">
        <v>63756</v>
      </c>
      <c r="C5597">
        <v>4.0000000000000001E-3</v>
      </c>
      <c r="D5597" s="7">
        <f t="shared" si="87"/>
        <v>1.02</v>
      </c>
    </row>
    <row r="5598" spans="1:4" x14ac:dyDescent="0.25">
      <c r="A5598" s="13" t="s">
        <v>45973</v>
      </c>
      <c r="B5598" t="s">
        <v>63756</v>
      </c>
      <c r="C5598">
        <v>4.0000000000000001E-3</v>
      </c>
      <c r="D5598" s="7">
        <f t="shared" si="87"/>
        <v>1.02</v>
      </c>
    </row>
    <row r="5599" spans="1:4" x14ac:dyDescent="0.25">
      <c r="A5599" s="13" t="s">
        <v>45977</v>
      </c>
      <c r="B5599" t="s">
        <v>63756</v>
      </c>
      <c r="C5599">
        <v>4.0000000000000001E-3</v>
      </c>
      <c r="D5599" s="7">
        <f t="shared" si="87"/>
        <v>1.02</v>
      </c>
    </row>
    <row r="5600" spans="1:4" x14ac:dyDescent="0.25">
      <c r="A5600" s="13" t="s">
        <v>45981</v>
      </c>
      <c r="B5600" t="s">
        <v>63756</v>
      </c>
      <c r="C5600">
        <v>4.0000000000000001E-3</v>
      </c>
      <c r="D5600" s="7">
        <f t="shared" si="87"/>
        <v>1.02</v>
      </c>
    </row>
    <row r="5601" spans="1:4" x14ac:dyDescent="0.25">
      <c r="A5601" s="13" t="s">
        <v>45985</v>
      </c>
      <c r="B5601" t="s">
        <v>63756</v>
      </c>
      <c r="C5601">
        <v>4.0000000000000001E-3</v>
      </c>
      <c r="D5601" s="7">
        <f t="shared" si="87"/>
        <v>1.02</v>
      </c>
    </row>
    <row r="5602" spans="1:4" x14ac:dyDescent="0.25">
      <c r="A5602" s="13" t="s">
        <v>45989</v>
      </c>
      <c r="B5602" t="s">
        <v>63756</v>
      </c>
      <c r="C5602">
        <v>4.0000000000000001E-3</v>
      </c>
      <c r="D5602" s="7">
        <f t="shared" si="87"/>
        <v>1.02</v>
      </c>
    </row>
    <row r="5603" spans="1:4" x14ac:dyDescent="0.25">
      <c r="A5603" s="13" t="s">
        <v>45993</v>
      </c>
      <c r="B5603" t="s">
        <v>63756</v>
      </c>
      <c r="C5603">
        <v>4.0000000000000001E-3</v>
      </c>
      <c r="D5603" s="7">
        <f t="shared" si="87"/>
        <v>1.02</v>
      </c>
    </row>
    <row r="5604" spans="1:4" x14ac:dyDescent="0.25">
      <c r="A5604" s="13" t="s">
        <v>45997</v>
      </c>
      <c r="B5604" t="s">
        <v>63756</v>
      </c>
      <c r="C5604">
        <v>7.0000000000000001E-3</v>
      </c>
      <c r="D5604" s="7">
        <f t="shared" si="87"/>
        <v>1.79</v>
      </c>
    </row>
    <row r="5605" spans="1:4" x14ac:dyDescent="0.25">
      <c r="A5605" s="13" t="s">
        <v>46001</v>
      </c>
      <c r="B5605" t="s">
        <v>63756</v>
      </c>
      <c r="C5605">
        <v>4.0000000000000001E-3</v>
      </c>
      <c r="D5605" s="7">
        <f t="shared" si="87"/>
        <v>1.02</v>
      </c>
    </row>
    <row r="5606" spans="1:4" x14ac:dyDescent="0.25">
      <c r="A5606" s="13" t="s">
        <v>65682</v>
      </c>
      <c r="B5606" t="s">
        <v>63756</v>
      </c>
      <c r="C5606">
        <v>8.0000000000000002E-3</v>
      </c>
      <c r="D5606" s="7">
        <f t="shared" si="87"/>
        <v>2.04</v>
      </c>
    </row>
    <row r="5607" spans="1:4" x14ac:dyDescent="0.25">
      <c r="A5607" s="13" t="s">
        <v>46005</v>
      </c>
      <c r="B5607" t="s">
        <v>63756</v>
      </c>
      <c r="C5607">
        <v>4.0000000000000001E-3</v>
      </c>
      <c r="D5607" s="7">
        <f t="shared" si="87"/>
        <v>1.02</v>
      </c>
    </row>
    <row r="5608" spans="1:4" x14ac:dyDescent="0.25">
      <c r="A5608" s="13" t="s">
        <v>46009</v>
      </c>
      <c r="B5608" t="s">
        <v>63756</v>
      </c>
      <c r="C5608">
        <v>4.0000000000000001E-3</v>
      </c>
      <c r="D5608" s="7">
        <f t="shared" si="87"/>
        <v>1.02</v>
      </c>
    </row>
    <row r="5609" spans="1:4" x14ac:dyDescent="0.25">
      <c r="A5609" s="13" t="s">
        <v>46013</v>
      </c>
      <c r="B5609" t="s">
        <v>63756</v>
      </c>
      <c r="C5609">
        <v>4.0000000000000001E-3</v>
      </c>
      <c r="D5609" s="7">
        <f t="shared" si="87"/>
        <v>1.02</v>
      </c>
    </row>
    <row r="5610" spans="1:4" x14ac:dyDescent="0.25">
      <c r="A5610" s="13" t="s">
        <v>46017</v>
      </c>
      <c r="B5610" t="s">
        <v>63756</v>
      </c>
      <c r="C5610">
        <v>4.0000000000000001E-3</v>
      </c>
      <c r="D5610" s="7">
        <f t="shared" si="87"/>
        <v>1.02</v>
      </c>
    </row>
    <row r="5611" spans="1:4" x14ac:dyDescent="0.25">
      <c r="A5611" s="13" t="s">
        <v>46021</v>
      </c>
      <c r="B5611" t="s">
        <v>63756</v>
      </c>
      <c r="C5611">
        <v>4.0000000000000001E-3</v>
      </c>
      <c r="D5611" s="7">
        <f t="shared" si="87"/>
        <v>1.02</v>
      </c>
    </row>
    <row r="5612" spans="1:4" x14ac:dyDescent="0.25">
      <c r="A5612" s="13" t="s">
        <v>65681</v>
      </c>
      <c r="B5612" t="s">
        <v>63756</v>
      </c>
      <c r="C5612">
        <v>7.0000000000000001E-3</v>
      </c>
      <c r="D5612" s="7">
        <f t="shared" si="87"/>
        <v>1.79</v>
      </c>
    </row>
    <row r="5613" spans="1:4" x14ac:dyDescent="0.25">
      <c r="A5613" s="13" t="s">
        <v>46025</v>
      </c>
      <c r="B5613" t="s">
        <v>63756</v>
      </c>
      <c r="C5613">
        <v>4.0000000000000001E-3</v>
      </c>
      <c r="D5613" s="7">
        <f t="shared" si="87"/>
        <v>1.02</v>
      </c>
    </row>
    <row r="5614" spans="1:4" x14ac:dyDescent="0.25">
      <c r="A5614" s="13" t="s">
        <v>65680</v>
      </c>
      <c r="B5614" t="s">
        <v>63756</v>
      </c>
      <c r="C5614">
        <v>4.0000000000000001E-3</v>
      </c>
      <c r="D5614" s="7">
        <f t="shared" si="87"/>
        <v>1.02</v>
      </c>
    </row>
    <row r="5615" spans="1:4" x14ac:dyDescent="0.25">
      <c r="A5615" s="13" t="s">
        <v>46029</v>
      </c>
      <c r="B5615" t="s">
        <v>63756</v>
      </c>
      <c r="C5615">
        <v>4.0000000000000001E-3</v>
      </c>
      <c r="D5615" s="7">
        <f t="shared" si="87"/>
        <v>1.02</v>
      </c>
    </row>
    <row r="5616" spans="1:4" x14ac:dyDescent="0.25">
      <c r="A5616" s="13" t="s">
        <v>46033</v>
      </c>
      <c r="B5616" t="s">
        <v>63756</v>
      </c>
      <c r="C5616">
        <v>7.0000000000000001E-3</v>
      </c>
      <c r="D5616" s="7">
        <f t="shared" si="87"/>
        <v>1.79</v>
      </c>
    </row>
    <row r="5617" spans="1:4" x14ac:dyDescent="0.25">
      <c r="A5617" s="13" t="s">
        <v>46037</v>
      </c>
      <c r="B5617" t="s">
        <v>63756</v>
      </c>
      <c r="C5617">
        <v>4.0000000000000001E-3</v>
      </c>
      <c r="D5617" s="7">
        <f t="shared" si="87"/>
        <v>1.02</v>
      </c>
    </row>
    <row r="5618" spans="1:4" x14ac:dyDescent="0.25">
      <c r="A5618" s="13" t="s">
        <v>46041</v>
      </c>
      <c r="B5618" t="s">
        <v>63756</v>
      </c>
      <c r="C5618">
        <v>4.0000000000000001E-3</v>
      </c>
      <c r="D5618" s="7">
        <f t="shared" si="87"/>
        <v>1.02</v>
      </c>
    </row>
    <row r="5619" spans="1:4" x14ac:dyDescent="0.25">
      <c r="A5619" s="13" t="s">
        <v>46045</v>
      </c>
      <c r="B5619" t="s">
        <v>63756</v>
      </c>
      <c r="C5619">
        <v>4.0000000000000001E-3</v>
      </c>
      <c r="D5619" s="7">
        <f t="shared" si="87"/>
        <v>1.02</v>
      </c>
    </row>
    <row r="5620" spans="1:4" x14ac:dyDescent="0.25">
      <c r="A5620" s="13" t="s">
        <v>46049</v>
      </c>
      <c r="B5620" t="s">
        <v>63756</v>
      </c>
      <c r="C5620">
        <v>8.0000000000000002E-3</v>
      </c>
      <c r="D5620" s="7">
        <f t="shared" si="87"/>
        <v>2.04</v>
      </c>
    </row>
    <row r="5621" spans="1:4" x14ac:dyDescent="0.25">
      <c r="A5621" s="13" t="s">
        <v>46053</v>
      </c>
      <c r="B5621" t="s">
        <v>63756</v>
      </c>
      <c r="C5621">
        <v>7.0000000000000001E-3</v>
      </c>
      <c r="D5621" s="7">
        <f t="shared" si="87"/>
        <v>1.79</v>
      </c>
    </row>
    <row r="5622" spans="1:4" x14ac:dyDescent="0.25">
      <c r="A5622" s="13" t="s">
        <v>46057</v>
      </c>
      <c r="B5622" t="s">
        <v>63756</v>
      </c>
      <c r="C5622">
        <v>4.0000000000000001E-3</v>
      </c>
      <c r="D5622" s="7">
        <f t="shared" si="87"/>
        <v>1.02</v>
      </c>
    </row>
    <row r="5623" spans="1:4" x14ac:dyDescent="0.25">
      <c r="A5623" s="13" t="s">
        <v>46061</v>
      </c>
      <c r="B5623" t="s">
        <v>63756</v>
      </c>
      <c r="C5623">
        <v>4.0000000000000001E-3</v>
      </c>
      <c r="D5623" s="7">
        <f t="shared" si="87"/>
        <v>1.02</v>
      </c>
    </row>
    <row r="5624" spans="1:4" x14ac:dyDescent="0.25">
      <c r="A5624" s="13" t="s">
        <v>65679</v>
      </c>
      <c r="B5624" t="s">
        <v>63756</v>
      </c>
      <c r="C5624">
        <v>8.0000000000000002E-3</v>
      </c>
      <c r="D5624" s="7">
        <f t="shared" si="87"/>
        <v>2.04</v>
      </c>
    </row>
    <row r="5625" spans="1:4" x14ac:dyDescent="0.25">
      <c r="A5625" s="13" t="s">
        <v>65678</v>
      </c>
      <c r="B5625" t="s">
        <v>63756</v>
      </c>
      <c r="C5625">
        <v>4.0000000000000001E-3</v>
      </c>
      <c r="D5625" s="7">
        <f t="shared" si="87"/>
        <v>1.02</v>
      </c>
    </row>
    <row r="5626" spans="1:4" x14ac:dyDescent="0.25">
      <c r="A5626" s="13" t="s">
        <v>46065</v>
      </c>
      <c r="B5626" t="s">
        <v>63756</v>
      </c>
      <c r="C5626">
        <v>4.0000000000000001E-3</v>
      </c>
      <c r="D5626" s="7">
        <f t="shared" si="87"/>
        <v>1.02</v>
      </c>
    </row>
    <row r="5627" spans="1:4" x14ac:dyDescent="0.25">
      <c r="A5627" s="13" t="s">
        <v>46069</v>
      </c>
      <c r="B5627" t="s">
        <v>63756</v>
      </c>
      <c r="C5627">
        <v>4.0000000000000001E-3</v>
      </c>
      <c r="D5627" s="7">
        <f t="shared" si="87"/>
        <v>1.02</v>
      </c>
    </row>
    <row r="5628" spans="1:4" x14ac:dyDescent="0.25">
      <c r="A5628" s="13" t="s">
        <v>46073</v>
      </c>
      <c r="B5628" t="s">
        <v>63756</v>
      </c>
      <c r="C5628">
        <v>4.0000000000000001E-3</v>
      </c>
      <c r="D5628" s="7">
        <f t="shared" si="87"/>
        <v>1.02</v>
      </c>
    </row>
    <row r="5629" spans="1:4" x14ac:dyDescent="0.25">
      <c r="A5629" s="13" t="s">
        <v>46077</v>
      </c>
      <c r="B5629" t="s">
        <v>63756</v>
      </c>
      <c r="C5629">
        <v>4.0000000000000001E-3</v>
      </c>
      <c r="D5629" s="7">
        <f t="shared" si="87"/>
        <v>1.02</v>
      </c>
    </row>
    <row r="5630" spans="1:4" x14ac:dyDescent="0.25">
      <c r="A5630" s="13" t="s">
        <v>46081</v>
      </c>
      <c r="B5630" t="s">
        <v>63756</v>
      </c>
      <c r="C5630">
        <v>4.0000000000000001E-3</v>
      </c>
      <c r="D5630" s="7">
        <f t="shared" si="87"/>
        <v>1.02</v>
      </c>
    </row>
    <row r="5631" spans="1:4" x14ac:dyDescent="0.25">
      <c r="A5631" s="13" t="s">
        <v>46085</v>
      </c>
      <c r="B5631" t="s">
        <v>63756</v>
      </c>
      <c r="C5631">
        <v>4.0000000000000001E-3</v>
      </c>
      <c r="D5631" s="7">
        <f t="shared" si="87"/>
        <v>1.02</v>
      </c>
    </row>
    <row r="5632" spans="1:4" x14ac:dyDescent="0.25">
      <c r="A5632" s="13" t="s">
        <v>46089</v>
      </c>
      <c r="B5632" t="s">
        <v>63756</v>
      </c>
      <c r="C5632">
        <v>4.0000000000000001E-3</v>
      </c>
      <c r="D5632" s="7">
        <f t="shared" si="87"/>
        <v>1.02</v>
      </c>
    </row>
    <row r="5633" spans="1:4" x14ac:dyDescent="0.25">
      <c r="A5633" s="13" t="s">
        <v>46093</v>
      </c>
      <c r="B5633" t="s">
        <v>63756</v>
      </c>
      <c r="C5633">
        <v>4.0000000000000001E-3</v>
      </c>
      <c r="D5633" s="7">
        <f t="shared" si="87"/>
        <v>1.02</v>
      </c>
    </row>
    <row r="5634" spans="1:4" x14ac:dyDescent="0.25">
      <c r="A5634" s="13" t="s">
        <v>46097</v>
      </c>
      <c r="B5634" t="s">
        <v>63756</v>
      </c>
      <c r="C5634">
        <v>4.0000000000000001E-3</v>
      </c>
      <c r="D5634" s="7">
        <f t="shared" ref="D5634:D5697" si="88">ROUND(C5634*$D$1,2)</f>
        <v>1.02</v>
      </c>
    </row>
    <row r="5635" spans="1:4" x14ac:dyDescent="0.25">
      <c r="A5635" s="13" t="s">
        <v>46101</v>
      </c>
      <c r="B5635" t="s">
        <v>63756</v>
      </c>
      <c r="C5635">
        <v>4.0000000000000001E-3</v>
      </c>
      <c r="D5635" s="7">
        <f t="shared" si="88"/>
        <v>1.02</v>
      </c>
    </row>
    <row r="5636" spans="1:4" x14ac:dyDescent="0.25">
      <c r="A5636" s="13" t="s">
        <v>46105</v>
      </c>
      <c r="B5636" t="s">
        <v>63756</v>
      </c>
      <c r="C5636">
        <v>4.0000000000000001E-3</v>
      </c>
      <c r="D5636" s="7">
        <f t="shared" si="88"/>
        <v>1.02</v>
      </c>
    </row>
    <row r="5637" spans="1:4" x14ac:dyDescent="0.25">
      <c r="A5637" s="13" t="s">
        <v>46109</v>
      </c>
      <c r="B5637" t="s">
        <v>63756</v>
      </c>
      <c r="C5637">
        <v>4.0000000000000001E-3</v>
      </c>
      <c r="D5637" s="7">
        <f t="shared" si="88"/>
        <v>1.02</v>
      </c>
    </row>
    <row r="5638" spans="1:4" x14ac:dyDescent="0.25">
      <c r="A5638" s="13" t="s">
        <v>46113</v>
      </c>
      <c r="B5638" t="s">
        <v>63756</v>
      </c>
      <c r="C5638">
        <v>4.0000000000000001E-3</v>
      </c>
      <c r="D5638" s="7">
        <f t="shared" si="88"/>
        <v>1.02</v>
      </c>
    </row>
    <row r="5639" spans="1:4" x14ac:dyDescent="0.25">
      <c r="A5639" s="13" t="s">
        <v>46117</v>
      </c>
      <c r="B5639" t="s">
        <v>63756</v>
      </c>
      <c r="C5639">
        <v>4.0000000000000001E-3</v>
      </c>
      <c r="D5639" s="7">
        <f t="shared" si="88"/>
        <v>1.02</v>
      </c>
    </row>
    <row r="5640" spans="1:4" x14ac:dyDescent="0.25">
      <c r="A5640" s="13" t="s">
        <v>46121</v>
      </c>
      <c r="B5640" t="s">
        <v>63756</v>
      </c>
      <c r="C5640">
        <v>4.0000000000000001E-3</v>
      </c>
      <c r="D5640" s="7">
        <f t="shared" si="88"/>
        <v>1.02</v>
      </c>
    </row>
    <row r="5641" spans="1:4" x14ac:dyDescent="0.25">
      <c r="A5641" s="13" t="s">
        <v>46125</v>
      </c>
      <c r="B5641" t="s">
        <v>63756</v>
      </c>
      <c r="C5641">
        <v>4.0000000000000001E-3</v>
      </c>
      <c r="D5641" s="7">
        <f t="shared" si="88"/>
        <v>1.02</v>
      </c>
    </row>
    <row r="5642" spans="1:4" x14ac:dyDescent="0.25">
      <c r="A5642" s="13" t="s">
        <v>46129</v>
      </c>
      <c r="B5642" t="s">
        <v>63756</v>
      </c>
      <c r="C5642">
        <v>4.0000000000000001E-3</v>
      </c>
      <c r="D5642" s="7">
        <f t="shared" si="88"/>
        <v>1.02</v>
      </c>
    </row>
    <row r="5643" spans="1:4" x14ac:dyDescent="0.25">
      <c r="A5643" s="13" t="s">
        <v>46133</v>
      </c>
      <c r="B5643" t="s">
        <v>63756</v>
      </c>
      <c r="C5643">
        <v>4.0000000000000001E-3</v>
      </c>
      <c r="D5643" s="7">
        <f t="shared" si="88"/>
        <v>1.02</v>
      </c>
    </row>
    <row r="5644" spans="1:4" x14ac:dyDescent="0.25">
      <c r="A5644" s="13" t="s">
        <v>46137</v>
      </c>
      <c r="B5644" t="s">
        <v>63756</v>
      </c>
      <c r="C5644">
        <v>4.0000000000000001E-3</v>
      </c>
      <c r="D5644" s="7">
        <f t="shared" si="88"/>
        <v>1.02</v>
      </c>
    </row>
    <row r="5645" spans="1:4" x14ac:dyDescent="0.25">
      <c r="A5645" s="13" t="s">
        <v>46141</v>
      </c>
      <c r="B5645" t="s">
        <v>63756</v>
      </c>
      <c r="C5645">
        <v>4.0000000000000001E-3</v>
      </c>
      <c r="D5645" s="7">
        <f t="shared" si="88"/>
        <v>1.02</v>
      </c>
    </row>
    <row r="5646" spans="1:4" x14ac:dyDescent="0.25">
      <c r="A5646" s="13" t="s">
        <v>46145</v>
      </c>
      <c r="B5646" t="s">
        <v>63756</v>
      </c>
      <c r="C5646">
        <v>4.0000000000000001E-3</v>
      </c>
      <c r="D5646" s="7">
        <f t="shared" si="88"/>
        <v>1.02</v>
      </c>
    </row>
    <row r="5647" spans="1:4" x14ac:dyDescent="0.25">
      <c r="A5647" s="13" t="s">
        <v>46149</v>
      </c>
      <c r="B5647" t="s">
        <v>63756</v>
      </c>
      <c r="C5647">
        <v>8.0000000000000002E-3</v>
      </c>
      <c r="D5647" s="7">
        <f t="shared" si="88"/>
        <v>2.04</v>
      </c>
    </row>
    <row r="5648" spans="1:4" x14ac:dyDescent="0.25">
      <c r="A5648" s="13" t="s">
        <v>46153</v>
      </c>
      <c r="B5648" t="s">
        <v>63756</v>
      </c>
      <c r="C5648">
        <v>8.0000000000000002E-3</v>
      </c>
      <c r="D5648" s="7">
        <f t="shared" si="88"/>
        <v>2.04</v>
      </c>
    </row>
    <row r="5649" spans="1:4" x14ac:dyDescent="0.25">
      <c r="A5649" s="13" t="s">
        <v>46157</v>
      </c>
      <c r="B5649" t="s">
        <v>63756</v>
      </c>
      <c r="C5649">
        <v>1.4999999999999999E-2</v>
      </c>
      <c r="D5649" s="7">
        <f t="shared" si="88"/>
        <v>3.83</v>
      </c>
    </row>
    <row r="5650" spans="1:4" x14ac:dyDescent="0.25">
      <c r="A5650" s="13" t="s">
        <v>46161</v>
      </c>
      <c r="B5650" t="s">
        <v>63756</v>
      </c>
      <c r="C5650">
        <v>1.4999999999999999E-2</v>
      </c>
      <c r="D5650" s="7">
        <f t="shared" si="88"/>
        <v>3.83</v>
      </c>
    </row>
    <row r="5651" spans="1:4" x14ac:dyDescent="0.25">
      <c r="A5651" s="13" t="s">
        <v>46165</v>
      </c>
      <c r="B5651" t="s">
        <v>63756</v>
      </c>
      <c r="C5651">
        <v>2.1999999999999999E-2</v>
      </c>
      <c r="D5651" s="7">
        <f t="shared" si="88"/>
        <v>5.61</v>
      </c>
    </row>
    <row r="5652" spans="1:4" x14ac:dyDescent="0.25">
      <c r="A5652" s="13" t="s">
        <v>46169</v>
      </c>
      <c r="B5652" t="s">
        <v>63756</v>
      </c>
      <c r="C5652">
        <v>2.1999999999999999E-2</v>
      </c>
      <c r="D5652" s="7">
        <f t="shared" si="88"/>
        <v>5.61</v>
      </c>
    </row>
    <row r="5653" spans="1:4" x14ac:dyDescent="0.25">
      <c r="A5653" s="13" t="s">
        <v>46173</v>
      </c>
      <c r="B5653" t="s">
        <v>63756</v>
      </c>
      <c r="C5653">
        <v>1.9E-2</v>
      </c>
      <c r="D5653" s="7">
        <f t="shared" si="88"/>
        <v>4.8499999999999996</v>
      </c>
    </row>
    <row r="5654" spans="1:4" x14ac:dyDescent="0.25">
      <c r="A5654" s="13" t="s">
        <v>46177</v>
      </c>
      <c r="B5654" t="s">
        <v>63756</v>
      </c>
      <c r="C5654">
        <v>3.7999999999999999E-2</v>
      </c>
      <c r="D5654" s="7">
        <f t="shared" si="88"/>
        <v>9.69</v>
      </c>
    </row>
    <row r="5655" spans="1:4" x14ac:dyDescent="0.25">
      <c r="A5655" s="13" t="s">
        <v>46181</v>
      </c>
      <c r="B5655" t="s">
        <v>63756</v>
      </c>
      <c r="C5655">
        <v>4.2000000000000003E-2</v>
      </c>
      <c r="D5655" s="7">
        <f t="shared" si="88"/>
        <v>10.71</v>
      </c>
    </row>
    <row r="5656" spans="1:4" x14ac:dyDescent="0.25">
      <c r="A5656" s="13" t="s">
        <v>46185</v>
      </c>
      <c r="B5656" t="s">
        <v>63756</v>
      </c>
      <c r="C5656">
        <v>7.0999999999999994E-2</v>
      </c>
      <c r="D5656" s="7">
        <f t="shared" si="88"/>
        <v>18.11</v>
      </c>
    </row>
    <row r="5657" spans="1:4" x14ac:dyDescent="0.25">
      <c r="A5657" s="13" t="s">
        <v>46189</v>
      </c>
      <c r="B5657" t="s">
        <v>63756</v>
      </c>
      <c r="C5657">
        <v>7.2999999999999995E-2</v>
      </c>
      <c r="D5657" s="7">
        <f t="shared" si="88"/>
        <v>18.62</v>
      </c>
    </row>
    <row r="5658" spans="1:4" x14ac:dyDescent="0.25">
      <c r="A5658" s="13" t="s">
        <v>65677</v>
      </c>
      <c r="B5658" t="s">
        <v>63756</v>
      </c>
      <c r="C5658">
        <v>4.0000000000000001E-3</v>
      </c>
      <c r="D5658" s="7">
        <f t="shared" si="88"/>
        <v>1.02</v>
      </c>
    </row>
    <row r="5659" spans="1:4" x14ac:dyDescent="0.25">
      <c r="A5659" s="13" t="s">
        <v>65676</v>
      </c>
      <c r="B5659" t="s">
        <v>63756</v>
      </c>
      <c r="C5659">
        <v>4.0000000000000001E-3</v>
      </c>
      <c r="D5659" s="7">
        <f t="shared" si="88"/>
        <v>1.02</v>
      </c>
    </row>
    <row r="5660" spans="1:4" x14ac:dyDescent="0.25">
      <c r="A5660" s="13" t="s">
        <v>65675</v>
      </c>
      <c r="B5660" t="s">
        <v>63756</v>
      </c>
      <c r="C5660">
        <v>4.0000000000000001E-3</v>
      </c>
      <c r="D5660" s="7">
        <f t="shared" si="88"/>
        <v>1.02</v>
      </c>
    </row>
    <row r="5661" spans="1:4" x14ac:dyDescent="0.25">
      <c r="A5661" s="13" t="s">
        <v>65674</v>
      </c>
      <c r="B5661" t="s">
        <v>63756</v>
      </c>
      <c r="C5661">
        <v>4.0000000000000001E-3</v>
      </c>
      <c r="D5661" s="7">
        <f t="shared" si="88"/>
        <v>1.02</v>
      </c>
    </row>
    <row r="5662" spans="1:4" x14ac:dyDescent="0.25">
      <c r="A5662" s="13" t="s">
        <v>65673</v>
      </c>
      <c r="B5662" t="s">
        <v>63756</v>
      </c>
      <c r="C5662">
        <v>4.0000000000000001E-3</v>
      </c>
      <c r="D5662" s="7">
        <f t="shared" si="88"/>
        <v>1.02</v>
      </c>
    </row>
    <row r="5663" spans="1:4" x14ac:dyDescent="0.25">
      <c r="A5663" s="13" t="s">
        <v>65672</v>
      </c>
      <c r="B5663" t="s">
        <v>63756</v>
      </c>
      <c r="C5663">
        <v>4.0000000000000001E-3</v>
      </c>
      <c r="D5663" s="7">
        <f t="shared" si="88"/>
        <v>1.02</v>
      </c>
    </row>
    <row r="5664" spans="1:4" x14ac:dyDescent="0.25">
      <c r="A5664" s="13" t="s">
        <v>46193</v>
      </c>
      <c r="B5664" t="s">
        <v>63756</v>
      </c>
      <c r="C5664">
        <v>4.0000000000000001E-3</v>
      </c>
      <c r="D5664" s="7">
        <f t="shared" si="88"/>
        <v>1.02</v>
      </c>
    </row>
    <row r="5665" spans="1:4" x14ac:dyDescent="0.25">
      <c r="A5665" s="13" t="s">
        <v>46197</v>
      </c>
      <c r="B5665" t="s">
        <v>63756</v>
      </c>
      <c r="C5665">
        <v>4.0000000000000001E-3</v>
      </c>
      <c r="D5665" s="7">
        <f t="shared" si="88"/>
        <v>1.02</v>
      </c>
    </row>
    <row r="5666" spans="1:4" x14ac:dyDescent="0.25">
      <c r="A5666" s="13" t="s">
        <v>46201</v>
      </c>
      <c r="B5666" t="s">
        <v>63756</v>
      </c>
      <c r="C5666">
        <v>4.0000000000000001E-3</v>
      </c>
      <c r="D5666" s="7">
        <f t="shared" si="88"/>
        <v>1.02</v>
      </c>
    </row>
    <row r="5667" spans="1:4" x14ac:dyDescent="0.25">
      <c r="A5667" s="13" t="s">
        <v>46205</v>
      </c>
      <c r="B5667" t="s">
        <v>63756</v>
      </c>
      <c r="C5667">
        <v>4.0000000000000001E-3</v>
      </c>
      <c r="D5667" s="7">
        <f t="shared" si="88"/>
        <v>1.02</v>
      </c>
    </row>
    <row r="5668" spans="1:4" x14ac:dyDescent="0.25">
      <c r="A5668" s="13" t="s">
        <v>46209</v>
      </c>
      <c r="B5668" t="s">
        <v>63756</v>
      </c>
      <c r="C5668">
        <v>4.0000000000000001E-3</v>
      </c>
      <c r="D5668" s="7">
        <f t="shared" si="88"/>
        <v>1.02</v>
      </c>
    </row>
    <row r="5669" spans="1:4" x14ac:dyDescent="0.25">
      <c r="A5669" s="13" t="s">
        <v>46213</v>
      </c>
      <c r="B5669" t="s">
        <v>63756</v>
      </c>
      <c r="C5669">
        <v>4.0000000000000001E-3</v>
      </c>
      <c r="D5669" s="7">
        <f t="shared" si="88"/>
        <v>1.02</v>
      </c>
    </row>
    <row r="5670" spans="1:4" x14ac:dyDescent="0.25">
      <c r="A5670" s="13" t="s">
        <v>46217</v>
      </c>
      <c r="B5670" t="s">
        <v>63756</v>
      </c>
      <c r="C5670">
        <v>4.0000000000000001E-3</v>
      </c>
      <c r="D5670" s="7">
        <f t="shared" si="88"/>
        <v>1.02</v>
      </c>
    </row>
    <row r="5671" spans="1:4" x14ac:dyDescent="0.25">
      <c r="A5671" s="13" t="s">
        <v>46221</v>
      </c>
      <c r="B5671" t="s">
        <v>63756</v>
      </c>
      <c r="C5671">
        <v>4.0000000000000001E-3</v>
      </c>
      <c r="D5671" s="7">
        <f t="shared" si="88"/>
        <v>1.02</v>
      </c>
    </row>
    <row r="5672" spans="1:4" x14ac:dyDescent="0.25">
      <c r="A5672" s="13" t="s">
        <v>46225</v>
      </c>
      <c r="B5672" t="s">
        <v>63756</v>
      </c>
      <c r="C5672">
        <v>4.0000000000000001E-3</v>
      </c>
      <c r="D5672" s="7">
        <f t="shared" si="88"/>
        <v>1.02</v>
      </c>
    </row>
    <row r="5673" spans="1:4" x14ac:dyDescent="0.25">
      <c r="A5673" s="13" t="s">
        <v>46229</v>
      </c>
      <c r="B5673" t="s">
        <v>63756</v>
      </c>
      <c r="C5673">
        <v>4.0000000000000001E-3</v>
      </c>
      <c r="D5673" s="7">
        <f t="shared" si="88"/>
        <v>1.02</v>
      </c>
    </row>
    <row r="5674" spans="1:4" x14ac:dyDescent="0.25">
      <c r="A5674" s="13" t="s">
        <v>46233</v>
      </c>
      <c r="B5674" t="s">
        <v>63756</v>
      </c>
      <c r="C5674">
        <v>4.0000000000000001E-3</v>
      </c>
      <c r="D5674" s="7">
        <f t="shared" si="88"/>
        <v>1.02</v>
      </c>
    </row>
    <row r="5675" spans="1:4" x14ac:dyDescent="0.25">
      <c r="A5675" s="13" t="s">
        <v>46237</v>
      </c>
      <c r="B5675" t="s">
        <v>63756</v>
      </c>
      <c r="C5675">
        <v>4.0000000000000001E-3</v>
      </c>
      <c r="D5675" s="7">
        <f t="shared" si="88"/>
        <v>1.02</v>
      </c>
    </row>
    <row r="5676" spans="1:4" x14ac:dyDescent="0.25">
      <c r="A5676" s="13" t="s">
        <v>46241</v>
      </c>
      <c r="B5676" t="s">
        <v>63756</v>
      </c>
      <c r="C5676">
        <v>4.0000000000000001E-3</v>
      </c>
      <c r="D5676" s="7">
        <f t="shared" si="88"/>
        <v>1.02</v>
      </c>
    </row>
    <row r="5677" spans="1:4" x14ac:dyDescent="0.25">
      <c r="A5677" s="13" t="s">
        <v>46245</v>
      </c>
      <c r="B5677" t="s">
        <v>63756</v>
      </c>
      <c r="C5677">
        <v>4.0000000000000001E-3</v>
      </c>
      <c r="D5677" s="7">
        <f t="shared" si="88"/>
        <v>1.02</v>
      </c>
    </row>
    <row r="5678" spans="1:4" x14ac:dyDescent="0.25">
      <c r="A5678" s="13" t="s">
        <v>46249</v>
      </c>
      <c r="B5678" t="s">
        <v>63756</v>
      </c>
      <c r="C5678">
        <v>4.0000000000000001E-3</v>
      </c>
      <c r="D5678" s="7">
        <f t="shared" si="88"/>
        <v>1.02</v>
      </c>
    </row>
    <row r="5679" spans="1:4" x14ac:dyDescent="0.25">
      <c r="A5679" s="13" t="s">
        <v>46253</v>
      </c>
      <c r="B5679" t="s">
        <v>63756</v>
      </c>
      <c r="C5679">
        <v>4.0000000000000001E-3</v>
      </c>
      <c r="D5679" s="7">
        <f t="shared" si="88"/>
        <v>1.02</v>
      </c>
    </row>
    <row r="5680" spans="1:4" x14ac:dyDescent="0.25">
      <c r="A5680" s="13" t="s">
        <v>46257</v>
      </c>
      <c r="B5680" t="s">
        <v>63756</v>
      </c>
      <c r="C5680">
        <v>4.0000000000000001E-3</v>
      </c>
      <c r="D5680" s="7">
        <f t="shared" si="88"/>
        <v>1.02</v>
      </c>
    </row>
    <row r="5681" spans="1:4" x14ac:dyDescent="0.25">
      <c r="A5681" s="13" t="s">
        <v>46261</v>
      </c>
      <c r="B5681" t="s">
        <v>63756</v>
      </c>
      <c r="C5681">
        <v>4.0000000000000001E-3</v>
      </c>
      <c r="D5681" s="7">
        <f t="shared" si="88"/>
        <v>1.02</v>
      </c>
    </row>
    <row r="5682" spans="1:4" x14ac:dyDescent="0.25">
      <c r="A5682" s="13" t="s">
        <v>46265</v>
      </c>
      <c r="B5682" t="s">
        <v>63756</v>
      </c>
      <c r="C5682">
        <v>4.0000000000000001E-3</v>
      </c>
      <c r="D5682" s="7">
        <f t="shared" si="88"/>
        <v>1.02</v>
      </c>
    </row>
    <row r="5683" spans="1:4" x14ac:dyDescent="0.25">
      <c r="A5683" s="13" t="s">
        <v>46269</v>
      </c>
      <c r="B5683" t="s">
        <v>63756</v>
      </c>
      <c r="C5683">
        <v>4.0000000000000001E-3</v>
      </c>
      <c r="D5683" s="7">
        <f t="shared" si="88"/>
        <v>1.02</v>
      </c>
    </row>
    <row r="5684" spans="1:4" x14ac:dyDescent="0.25">
      <c r="A5684" s="13" t="s">
        <v>46273</v>
      </c>
      <c r="B5684" t="s">
        <v>63756</v>
      </c>
      <c r="C5684">
        <v>4.0000000000000001E-3</v>
      </c>
      <c r="D5684" s="7">
        <f t="shared" si="88"/>
        <v>1.02</v>
      </c>
    </row>
    <row r="5685" spans="1:4" x14ac:dyDescent="0.25">
      <c r="A5685" s="13" t="s">
        <v>46277</v>
      </c>
      <c r="B5685" t="s">
        <v>63756</v>
      </c>
      <c r="C5685">
        <v>4.0000000000000001E-3</v>
      </c>
      <c r="D5685" s="7">
        <f t="shared" si="88"/>
        <v>1.02</v>
      </c>
    </row>
    <row r="5686" spans="1:4" x14ac:dyDescent="0.25">
      <c r="A5686" s="13" t="s">
        <v>46281</v>
      </c>
      <c r="B5686" t="s">
        <v>63756</v>
      </c>
      <c r="C5686">
        <v>4.0000000000000001E-3</v>
      </c>
      <c r="D5686" s="7">
        <f t="shared" si="88"/>
        <v>1.02</v>
      </c>
    </row>
    <row r="5687" spans="1:4" x14ac:dyDescent="0.25">
      <c r="A5687" s="13" t="s">
        <v>46285</v>
      </c>
      <c r="B5687" t="s">
        <v>63756</v>
      </c>
      <c r="C5687">
        <v>4.0000000000000001E-3</v>
      </c>
      <c r="D5687" s="7">
        <f t="shared" si="88"/>
        <v>1.02</v>
      </c>
    </row>
    <row r="5688" spans="1:4" x14ac:dyDescent="0.25">
      <c r="A5688" s="13" t="s">
        <v>46289</v>
      </c>
      <c r="B5688" t="s">
        <v>63756</v>
      </c>
      <c r="C5688">
        <v>4.0000000000000001E-3</v>
      </c>
      <c r="D5688" s="7">
        <f t="shared" si="88"/>
        <v>1.02</v>
      </c>
    </row>
    <row r="5689" spans="1:4" x14ac:dyDescent="0.25">
      <c r="A5689" s="13" t="s">
        <v>46293</v>
      </c>
      <c r="B5689" t="s">
        <v>63756</v>
      </c>
      <c r="C5689">
        <v>8.0000000000000002E-3</v>
      </c>
      <c r="D5689" s="7">
        <f t="shared" si="88"/>
        <v>2.04</v>
      </c>
    </row>
    <row r="5690" spans="1:4" x14ac:dyDescent="0.25">
      <c r="A5690" s="13" t="s">
        <v>46297</v>
      </c>
      <c r="B5690" t="s">
        <v>63756</v>
      </c>
      <c r="C5690">
        <v>4.0000000000000001E-3</v>
      </c>
      <c r="D5690" s="7">
        <f t="shared" si="88"/>
        <v>1.02</v>
      </c>
    </row>
    <row r="5691" spans="1:4" x14ac:dyDescent="0.25">
      <c r="A5691" s="13" t="s">
        <v>46301</v>
      </c>
      <c r="B5691" t="s">
        <v>63756</v>
      </c>
      <c r="C5691">
        <v>4.0000000000000001E-3</v>
      </c>
      <c r="D5691" s="7">
        <f t="shared" si="88"/>
        <v>1.02</v>
      </c>
    </row>
    <row r="5692" spans="1:4" x14ac:dyDescent="0.25">
      <c r="A5692" s="13" t="s">
        <v>46305</v>
      </c>
      <c r="B5692" t="s">
        <v>63756</v>
      </c>
      <c r="C5692">
        <v>4.0000000000000001E-3</v>
      </c>
      <c r="D5692" s="7">
        <f t="shared" si="88"/>
        <v>1.02</v>
      </c>
    </row>
    <row r="5693" spans="1:4" x14ac:dyDescent="0.25">
      <c r="A5693" s="13" t="s">
        <v>46309</v>
      </c>
      <c r="B5693" t="s">
        <v>63756</v>
      </c>
      <c r="C5693">
        <v>4.0000000000000001E-3</v>
      </c>
      <c r="D5693" s="7">
        <f t="shared" si="88"/>
        <v>1.02</v>
      </c>
    </row>
    <row r="5694" spans="1:4" x14ac:dyDescent="0.25">
      <c r="A5694" s="13" t="s">
        <v>46313</v>
      </c>
      <c r="B5694" t="s">
        <v>63756</v>
      </c>
      <c r="C5694">
        <v>4.0000000000000001E-3</v>
      </c>
      <c r="D5694" s="7">
        <f t="shared" si="88"/>
        <v>1.02</v>
      </c>
    </row>
    <row r="5695" spans="1:4" x14ac:dyDescent="0.25">
      <c r="A5695" s="13" t="s">
        <v>46317</v>
      </c>
      <c r="B5695" t="s">
        <v>63756</v>
      </c>
      <c r="C5695">
        <v>4.0000000000000001E-3</v>
      </c>
      <c r="D5695" s="7">
        <f t="shared" si="88"/>
        <v>1.02</v>
      </c>
    </row>
    <row r="5696" spans="1:4" x14ac:dyDescent="0.25">
      <c r="A5696" s="13" t="s">
        <v>46321</v>
      </c>
      <c r="B5696" t="s">
        <v>63756</v>
      </c>
      <c r="C5696">
        <v>4.0000000000000001E-3</v>
      </c>
      <c r="D5696" s="7">
        <f t="shared" si="88"/>
        <v>1.02</v>
      </c>
    </row>
    <row r="5697" spans="1:4" x14ac:dyDescent="0.25">
      <c r="A5697" s="13" t="s">
        <v>46325</v>
      </c>
      <c r="B5697" t="s">
        <v>63756</v>
      </c>
      <c r="C5697">
        <v>4.0000000000000001E-3</v>
      </c>
      <c r="D5697" s="7">
        <f t="shared" si="88"/>
        <v>1.02</v>
      </c>
    </row>
    <row r="5698" spans="1:4" x14ac:dyDescent="0.25">
      <c r="A5698" s="13" t="s">
        <v>46329</v>
      </c>
      <c r="B5698" t="s">
        <v>63756</v>
      </c>
      <c r="C5698">
        <v>4.0000000000000001E-3</v>
      </c>
      <c r="D5698" s="7">
        <f t="shared" ref="D5698:D5761" si="89">ROUND(C5698*$D$1,2)</f>
        <v>1.02</v>
      </c>
    </row>
    <row r="5699" spans="1:4" x14ac:dyDescent="0.25">
      <c r="A5699" s="13" t="s">
        <v>46333</v>
      </c>
      <c r="B5699" t="s">
        <v>63756</v>
      </c>
      <c r="C5699">
        <v>4.0000000000000001E-3</v>
      </c>
      <c r="D5699" s="7">
        <f t="shared" si="89"/>
        <v>1.02</v>
      </c>
    </row>
    <row r="5700" spans="1:4" x14ac:dyDescent="0.25">
      <c r="A5700" s="13" t="s">
        <v>46337</v>
      </c>
      <c r="B5700" t="s">
        <v>63756</v>
      </c>
      <c r="C5700">
        <v>4.0000000000000001E-3</v>
      </c>
      <c r="D5700" s="7">
        <f t="shared" si="89"/>
        <v>1.02</v>
      </c>
    </row>
    <row r="5701" spans="1:4" x14ac:dyDescent="0.25">
      <c r="A5701" s="13" t="s">
        <v>46341</v>
      </c>
      <c r="B5701" t="s">
        <v>63756</v>
      </c>
      <c r="C5701">
        <v>4.0000000000000001E-3</v>
      </c>
      <c r="D5701" s="7">
        <f t="shared" si="89"/>
        <v>1.02</v>
      </c>
    </row>
    <row r="5702" spans="1:4" x14ac:dyDescent="0.25">
      <c r="A5702" s="13" t="s">
        <v>65671</v>
      </c>
      <c r="B5702" t="s">
        <v>63756</v>
      </c>
      <c r="C5702">
        <v>4.0000000000000001E-3</v>
      </c>
      <c r="D5702" s="7">
        <f t="shared" si="89"/>
        <v>1.02</v>
      </c>
    </row>
    <row r="5703" spans="1:4" x14ac:dyDescent="0.25">
      <c r="A5703" s="13" t="s">
        <v>46345</v>
      </c>
      <c r="B5703" t="s">
        <v>63756</v>
      </c>
      <c r="C5703">
        <v>6.0000000000000001E-3</v>
      </c>
      <c r="D5703" s="7">
        <f t="shared" si="89"/>
        <v>1.53</v>
      </c>
    </row>
    <row r="5704" spans="1:4" x14ac:dyDescent="0.25">
      <c r="A5704" s="13" t="s">
        <v>46349</v>
      </c>
      <c r="B5704" t="s">
        <v>63756</v>
      </c>
      <c r="C5704">
        <v>6.0000000000000001E-3</v>
      </c>
      <c r="D5704" s="7">
        <f t="shared" si="89"/>
        <v>1.53</v>
      </c>
    </row>
    <row r="5705" spans="1:4" x14ac:dyDescent="0.25">
      <c r="A5705" s="13" t="s">
        <v>46353</v>
      </c>
      <c r="B5705" t="s">
        <v>63756</v>
      </c>
      <c r="C5705">
        <v>6.0000000000000001E-3</v>
      </c>
      <c r="D5705" s="7">
        <f t="shared" si="89"/>
        <v>1.53</v>
      </c>
    </row>
    <row r="5706" spans="1:4" x14ac:dyDescent="0.25">
      <c r="A5706" s="13" t="s">
        <v>46357</v>
      </c>
      <c r="B5706" t="s">
        <v>63756</v>
      </c>
      <c r="C5706">
        <v>6.0000000000000001E-3</v>
      </c>
      <c r="D5706" s="7">
        <f t="shared" si="89"/>
        <v>1.53</v>
      </c>
    </row>
    <row r="5707" spans="1:4" x14ac:dyDescent="0.25">
      <c r="A5707" s="13" t="s">
        <v>46361</v>
      </c>
      <c r="B5707" t="s">
        <v>63756</v>
      </c>
      <c r="C5707">
        <v>6.0000000000000001E-3</v>
      </c>
      <c r="D5707" s="7">
        <f t="shared" si="89"/>
        <v>1.53</v>
      </c>
    </row>
    <row r="5708" spans="1:4" x14ac:dyDescent="0.25">
      <c r="A5708" s="13" t="s">
        <v>65670</v>
      </c>
      <c r="B5708" t="s">
        <v>63756</v>
      </c>
      <c r="C5708">
        <v>5.0000000000000001E-3</v>
      </c>
      <c r="D5708" s="7">
        <f t="shared" si="89"/>
        <v>1.28</v>
      </c>
    </row>
    <row r="5709" spans="1:4" x14ac:dyDescent="0.25">
      <c r="A5709" s="13" t="s">
        <v>46365</v>
      </c>
      <c r="B5709" t="s">
        <v>63756</v>
      </c>
      <c r="C5709">
        <v>6.0000000000000001E-3</v>
      </c>
      <c r="D5709" s="7">
        <f t="shared" si="89"/>
        <v>1.53</v>
      </c>
    </row>
    <row r="5710" spans="1:4" x14ac:dyDescent="0.25">
      <c r="A5710" s="13" t="s">
        <v>46369</v>
      </c>
      <c r="B5710" t="s">
        <v>63756</v>
      </c>
      <c r="C5710">
        <v>6.0000000000000001E-3</v>
      </c>
      <c r="D5710" s="7">
        <f t="shared" si="89"/>
        <v>1.53</v>
      </c>
    </row>
    <row r="5711" spans="1:4" x14ac:dyDescent="0.25">
      <c r="A5711" s="13" t="s">
        <v>46373</v>
      </c>
      <c r="B5711" t="s">
        <v>63756</v>
      </c>
      <c r="C5711">
        <v>6.0000000000000001E-3</v>
      </c>
      <c r="D5711" s="7">
        <f t="shared" si="89"/>
        <v>1.53</v>
      </c>
    </row>
    <row r="5712" spans="1:4" x14ac:dyDescent="0.25">
      <c r="A5712" s="13" t="s">
        <v>46377</v>
      </c>
      <c r="B5712" t="s">
        <v>63756</v>
      </c>
      <c r="C5712">
        <v>6.0000000000000001E-3</v>
      </c>
      <c r="D5712" s="7">
        <f t="shared" si="89"/>
        <v>1.53</v>
      </c>
    </row>
    <row r="5713" spans="1:4" x14ac:dyDescent="0.25">
      <c r="A5713" s="13" t="s">
        <v>46381</v>
      </c>
      <c r="B5713" t="s">
        <v>63756</v>
      </c>
      <c r="C5713">
        <v>6.0000000000000001E-3</v>
      </c>
      <c r="D5713" s="7">
        <f t="shared" si="89"/>
        <v>1.53</v>
      </c>
    </row>
    <row r="5714" spans="1:4" x14ac:dyDescent="0.25">
      <c r="A5714" s="13" t="s">
        <v>46385</v>
      </c>
      <c r="B5714" t="s">
        <v>63756</v>
      </c>
      <c r="C5714">
        <v>6.0000000000000001E-3</v>
      </c>
      <c r="D5714" s="7">
        <f t="shared" si="89"/>
        <v>1.53</v>
      </c>
    </row>
    <row r="5715" spans="1:4" x14ac:dyDescent="0.25">
      <c r="A5715" s="13" t="s">
        <v>46389</v>
      </c>
      <c r="B5715" t="s">
        <v>63756</v>
      </c>
      <c r="C5715">
        <v>6.0000000000000001E-3</v>
      </c>
      <c r="D5715" s="7">
        <f t="shared" si="89"/>
        <v>1.53</v>
      </c>
    </row>
    <row r="5716" spans="1:4" x14ac:dyDescent="0.25">
      <c r="A5716" s="13" t="s">
        <v>46393</v>
      </c>
      <c r="B5716" t="s">
        <v>63756</v>
      </c>
      <c r="C5716">
        <v>6.0000000000000001E-3</v>
      </c>
      <c r="D5716" s="7">
        <f t="shared" si="89"/>
        <v>1.53</v>
      </c>
    </row>
    <row r="5717" spans="1:4" x14ac:dyDescent="0.25">
      <c r="A5717" s="13" t="s">
        <v>46397</v>
      </c>
      <c r="B5717" t="s">
        <v>63756</v>
      </c>
      <c r="C5717">
        <v>0.01</v>
      </c>
      <c r="D5717" s="7">
        <f t="shared" si="89"/>
        <v>2.5499999999999998</v>
      </c>
    </row>
    <row r="5718" spans="1:4" x14ac:dyDescent="0.25">
      <c r="A5718" s="13" t="s">
        <v>46401</v>
      </c>
      <c r="B5718" t="s">
        <v>63756</v>
      </c>
      <c r="C5718">
        <v>1.4999999999999999E-2</v>
      </c>
      <c r="D5718" s="7">
        <f t="shared" si="89"/>
        <v>3.83</v>
      </c>
    </row>
    <row r="5719" spans="1:4" x14ac:dyDescent="0.25">
      <c r="A5719" s="13" t="s">
        <v>46405</v>
      </c>
      <c r="B5719" t="s">
        <v>63756</v>
      </c>
      <c r="C5719">
        <v>2.1999999999999999E-2</v>
      </c>
      <c r="D5719" s="7">
        <f t="shared" si="89"/>
        <v>5.61</v>
      </c>
    </row>
    <row r="5720" spans="1:4" x14ac:dyDescent="0.25">
      <c r="A5720" s="13" t="s">
        <v>46409</v>
      </c>
      <c r="B5720" t="s">
        <v>63756</v>
      </c>
      <c r="C5720">
        <v>2.1999999999999999E-2</v>
      </c>
      <c r="D5720" s="7">
        <f t="shared" si="89"/>
        <v>5.61</v>
      </c>
    </row>
    <row r="5721" spans="1:4" x14ac:dyDescent="0.25">
      <c r="A5721" s="13" t="s">
        <v>46413</v>
      </c>
      <c r="B5721" t="s">
        <v>63756</v>
      </c>
      <c r="C5721">
        <v>3.6999999999999998E-2</v>
      </c>
      <c r="D5721" s="7">
        <f t="shared" si="89"/>
        <v>9.44</v>
      </c>
    </row>
    <row r="5722" spans="1:4" x14ac:dyDescent="0.25">
      <c r="A5722" s="13" t="s">
        <v>46417</v>
      </c>
      <c r="B5722" t="s">
        <v>63756</v>
      </c>
      <c r="C5722">
        <v>3.6999999999999998E-2</v>
      </c>
      <c r="D5722" s="7">
        <f t="shared" si="89"/>
        <v>9.44</v>
      </c>
    </row>
    <row r="5723" spans="1:4" x14ac:dyDescent="0.25">
      <c r="A5723" s="13" t="s">
        <v>46421</v>
      </c>
      <c r="B5723" t="s">
        <v>63756</v>
      </c>
      <c r="C5723">
        <v>3.6999999999999998E-2</v>
      </c>
      <c r="D5723" s="7">
        <f t="shared" si="89"/>
        <v>9.44</v>
      </c>
    </row>
    <row r="5724" spans="1:4" x14ac:dyDescent="0.25">
      <c r="A5724" s="13" t="s">
        <v>46425</v>
      </c>
      <c r="B5724" t="s">
        <v>63756</v>
      </c>
      <c r="C5724">
        <v>6.3E-2</v>
      </c>
      <c r="D5724" s="7">
        <f t="shared" si="89"/>
        <v>16.07</v>
      </c>
    </row>
    <row r="5725" spans="1:4" x14ac:dyDescent="0.25">
      <c r="A5725" s="13" t="s">
        <v>46429</v>
      </c>
      <c r="B5725" t="s">
        <v>63756</v>
      </c>
      <c r="C5725">
        <v>0.104</v>
      </c>
      <c r="D5725" s="7">
        <f t="shared" si="89"/>
        <v>26.52</v>
      </c>
    </row>
    <row r="5726" spans="1:4" x14ac:dyDescent="0.25">
      <c r="A5726" s="13" t="s">
        <v>46433</v>
      </c>
      <c r="B5726" t="s">
        <v>63756</v>
      </c>
      <c r="C5726">
        <v>0.16800000000000001</v>
      </c>
      <c r="D5726" s="7">
        <f t="shared" si="89"/>
        <v>42.84</v>
      </c>
    </row>
    <row r="5727" spans="1:4" x14ac:dyDescent="0.25">
      <c r="A5727" s="13" t="s">
        <v>65669</v>
      </c>
      <c r="B5727" t="s">
        <v>63756</v>
      </c>
      <c r="C5727">
        <v>8.0000000000000002E-3</v>
      </c>
      <c r="D5727" s="7">
        <f t="shared" si="89"/>
        <v>2.04</v>
      </c>
    </row>
    <row r="5728" spans="1:4" x14ac:dyDescent="0.25">
      <c r="A5728" s="13" t="s">
        <v>65668</v>
      </c>
      <c r="B5728" t="s">
        <v>63756</v>
      </c>
      <c r="C5728">
        <v>0.115</v>
      </c>
      <c r="D5728" s="7">
        <f t="shared" si="89"/>
        <v>29.33</v>
      </c>
    </row>
    <row r="5729" spans="1:4" x14ac:dyDescent="0.25">
      <c r="A5729" s="13" t="s">
        <v>65667</v>
      </c>
      <c r="B5729" t="s">
        <v>63756</v>
      </c>
      <c r="C5729">
        <v>4.1000000000000002E-2</v>
      </c>
      <c r="D5729" s="7">
        <f t="shared" si="89"/>
        <v>10.46</v>
      </c>
    </row>
    <row r="5730" spans="1:4" x14ac:dyDescent="0.25">
      <c r="A5730" s="13" t="s">
        <v>46437</v>
      </c>
      <c r="B5730" t="s">
        <v>63756</v>
      </c>
      <c r="C5730">
        <v>2E-3</v>
      </c>
      <c r="D5730" s="7">
        <f t="shared" si="89"/>
        <v>0.51</v>
      </c>
    </row>
    <row r="5731" spans="1:4" x14ac:dyDescent="0.25">
      <c r="A5731" s="13" t="s">
        <v>65666</v>
      </c>
      <c r="B5731" t="s">
        <v>63756</v>
      </c>
      <c r="C5731">
        <v>2.1000000000000001E-2</v>
      </c>
      <c r="D5731" s="7">
        <f t="shared" si="89"/>
        <v>5.36</v>
      </c>
    </row>
    <row r="5732" spans="1:4" x14ac:dyDescent="0.25">
      <c r="A5732" s="13" t="s">
        <v>46441</v>
      </c>
      <c r="B5732" t="s">
        <v>63756</v>
      </c>
      <c r="C5732">
        <v>4.0000000000000001E-3</v>
      </c>
      <c r="D5732" s="7">
        <f t="shared" si="89"/>
        <v>1.02</v>
      </c>
    </row>
    <row r="5733" spans="1:4" x14ac:dyDescent="0.25">
      <c r="A5733" s="13" t="s">
        <v>65665</v>
      </c>
      <c r="B5733" t="s">
        <v>63756</v>
      </c>
      <c r="C5733">
        <v>2.1000000000000001E-2</v>
      </c>
      <c r="D5733" s="7">
        <f t="shared" si="89"/>
        <v>5.36</v>
      </c>
    </row>
    <row r="5734" spans="1:4" x14ac:dyDescent="0.25">
      <c r="A5734" s="13" t="s">
        <v>46445</v>
      </c>
      <c r="B5734" t="s">
        <v>63756</v>
      </c>
      <c r="C5734">
        <v>8.0000000000000002E-3</v>
      </c>
      <c r="D5734" s="7">
        <f t="shared" si="89"/>
        <v>2.04</v>
      </c>
    </row>
    <row r="5735" spans="1:4" x14ac:dyDescent="0.25">
      <c r="A5735" s="13" t="s">
        <v>65664</v>
      </c>
      <c r="B5735" t="s">
        <v>63756</v>
      </c>
      <c r="C5735">
        <v>2.3E-2</v>
      </c>
      <c r="D5735" s="7">
        <f t="shared" si="89"/>
        <v>5.87</v>
      </c>
    </row>
    <row r="5736" spans="1:4" x14ac:dyDescent="0.25">
      <c r="A5736" s="13" t="s">
        <v>46449</v>
      </c>
      <c r="B5736" t="s">
        <v>63756</v>
      </c>
      <c r="C5736">
        <v>1.4999999999999999E-2</v>
      </c>
      <c r="D5736" s="7">
        <f t="shared" si="89"/>
        <v>3.83</v>
      </c>
    </row>
    <row r="5737" spans="1:4" x14ac:dyDescent="0.25">
      <c r="A5737" s="13" t="s">
        <v>65663</v>
      </c>
      <c r="B5737" t="s">
        <v>63756</v>
      </c>
      <c r="C5737">
        <v>2.3E-2</v>
      </c>
      <c r="D5737" s="7">
        <f t="shared" si="89"/>
        <v>5.87</v>
      </c>
    </row>
    <row r="5738" spans="1:4" x14ac:dyDescent="0.25">
      <c r="A5738" s="13" t="s">
        <v>46453</v>
      </c>
      <c r="B5738" t="s">
        <v>63756</v>
      </c>
      <c r="C5738">
        <v>2.1000000000000001E-2</v>
      </c>
      <c r="D5738" s="7">
        <f t="shared" si="89"/>
        <v>5.36</v>
      </c>
    </row>
    <row r="5739" spans="1:4" x14ac:dyDescent="0.25">
      <c r="A5739" s="13" t="s">
        <v>46457</v>
      </c>
      <c r="B5739" t="s">
        <v>63756</v>
      </c>
      <c r="C5739">
        <v>3.4000000000000002E-2</v>
      </c>
      <c r="D5739" s="7">
        <f t="shared" si="89"/>
        <v>8.67</v>
      </c>
    </row>
    <row r="5740" spans="1:4" x14ac:dyDescent="0.25">
      <c r="A5740" s="13" t="s">
        <v>46461</v>
      </c>
      <c r="B5740" t="s">
        <v>63756</v>
      </c>
      <c r="C5740">
        <v>4.3999999999999997E-2</v>
      </c>
      <c r="D5740" s="7">
        <f t="shared" si="89"/>
        <v>11.22</v>
      </c>
    </row>
    <row r="5741" spans="1:4" x14ac:dyDescent="0.25">
      <c r="A5741" s="13" t="s">
        <v>46465</v>
      </c>
      <c r="B5741" t="s">
        <v>63756</v>
      </c>
      <c r="C5741">
        <v>5.6000000000000001E-2</v>
      </c>
      <c r="D5741" s="7">
        <f t="shared" si="89"/>
        <v>14.28</v>
      </c>
    </row>
    <row r="5742" spans="1:4" x14ac:dyDescent="0.25">
      <c r="A5742" s="13" t="s">
        <v>46469</v>
      </c>
      <c r="B5742" t="s">
        <v>63756</v>
      </c>
      <c r="C5742">
        <v>0.08</v>
      </c>
      <c r="D5742" s="7">
        <f t="shared" si="89"/>
        <v>20.399999999999999</v>
      </c>
    </row>
    <row r="5743" spans="1:4" x14ac:dyDescent="0.25">
      <c r="A5743" s="13" t="s">
        <v>46473</v>
      </c>
      <c r="B5743" t="s">
        <v>63756</v>
      </c>
      <c r="C5743">
        <v>0.115</v>
      </c>
      <c r="D5743" s="7">
        <f t="shared" si="89"/>
        <v>29.33</v>
      </c>
    </row>
    <row r="5744" spans="1:4" x14ac:dyDescent="0.25">
      <c r="A5744" s="13" t="s">
        <v>46477</v>
      </c>
      <c r="B5744" t="s">
        <v>63756</v>
      </c>
      <c r="C5744">
        <v>0.16800000000000001</v>
      </c>
      <c r="D5744" s="7">
        <f t="shared" si="89"/>
        <v>42.84</v>
      </c>
    </row>
    <row r="5745" spans="1:4" x14ac:dyDescent="0.25">
      <c r="A5745" s="13" t="s">
        <v>46481</v>
      </c>
      <c r="B5745" t="s">
        <v>63756</v>
      </c>
      <c r="C5745">
        <v>0.193</v>
      </c>
      <c r="D5745" s="7">
        <f t="shared" si="89"/>
        <v>49.22</v>
      </c>
    </row>
    <row r="5746" spans="1:4" x14ac:dyDescent="0.25">
      <c r="A5746" s="13" t="s">
        <v>46485</v>
      </c>
      <c r="B5746" t="s">
        <v>63756</v>
      </c>
      <c r="C5746">
        <v>0.219</v>
      </c>
      <c r="D5746" s="7">
        <f t="shared" si="89"/>
        <v>55.85</v>
      </c>
    </row>
    <row r="5747" spans="1:4" x14ac:dyDescent="0.25">
      <c r="A5747" s="13" t="s">
        <v>46489</v>
      </c>
      <c r="B5747" t="s">
        <v>63756</v>
      </c>
      <c r="C5747">
        <v>0.36899999999999999</v>
      </c>
      <c r="D5747" s="7">
        <f t="shared" si="89"/>
        <v>94.1</v>
      </c>
    </row>
    <row r="5748" spans="1:4" x14ac:dyDescent="0.25">
      <c r="A5748" s="13" t="s">
        <v>46493</v>
      </c>
      <c r="B5748" t="s">
        <v>63756</v>
      </c>
      <c r="C5748">
        <v>0.45600000000000002</v>
      </c>
      <c r="D5748" s="7">
        <f t="shared" si="89"/>
        <v>116.28</v>
      </c>
    </row>
    <row r="5749" spans="1:4" x14ac:dyDescent="0.25">
      <c r="A5749" s="13" t="s">
        <v>65662</v>
      </c>
      <c r="B5749" t="s">
        <v>63756</v>
      </c>
      <c r="C5749">
        <v>6.0000000000000001E-3</v>
      </c>
      <c r="D5749" s="7">
        <f t="shared" si="89"/>
        <v>1.53</v>
      </c>
    </row>
    <row r="5750" spans="1:4" x14ac:dyDescent="0.25">
      <c r="A5750" s="13" t="s">
        <v>65661</v>
      </c>
      <c r="B5750" t="s">
        <v>63756</v>
      </c>
      <c r="C5750">
        <v>2.1000000000000001E-2</v>
      </c>
      <c r="D5750" s="7">
        <f t="shared" si="89"/>
        <v>5.36</v>
      </c>
    </row>
    <row r="5751" spans="1:4" x14ac:dyDescent="0.25">
      <c r="A5751" s="13" t="s">
        <v>65660</v>
      </c>
      <c r="B5751" t="s">
        <v>63756</v>
      </c>
      <c r="C5751">
        <v>2.1000000000000001E-2</v>
      </c>
      <c r="D5751" s="7">
        <f t="shared" si="89"/>
        <v>5.36</v>
      </c>
    </row>
    <row r="5752" spans="1:4" x14ac:dyDescent="0.25">
      <c r="A5752" s="13" t="s">
        <v>65659</v>
      </c>
      <c r="B5752" t="s">
        <v>63756</v>
      </c>
      <c r="C5752">
        <v>2.3E-2</v>
      </c>
      <c r="D5752" s="7">
        <f t="shared" si="89"/>
        <v>5.87</v>
      </c>
    </row>
    <row r="5753" spans="1:4" x14ac:dyDescent="0.25">
      <c r="A5753" s="13" t="s">
        <v>65658</v>
      </c>
      <c r="B5753" t="s">
        <v>63756</v>
      </c>
      <c r="C5753">
        <v>8.5000000000000006E-2</v>
      </c>
      <c r="D5753" s="7">
        <f t="shared" si="89"/>
        <v>21.68</v>
      </c>
    </row>
    <row r="5754" spans="1:4" x14ac:dyDescent="0.25">
      <c r="A5754" s="13" t="s">
        <v>65657</v>
      </c>
      <c r="B5754" t="s">
        <v>63756</v>
      </c>
      <c r="C5754">
        <v>1.0999999999999999E-2</v>
      </c>
      <c r="D5754" s="7">
        <f t="shared" si="89"/>
        <v>2.81</v>
      </c>
    </row>
    <row r="5755" spans="1:4" x14ac:dyDescent="0.25">
      <c r="A5755" s="13" t="s">
        <v>46497</v>
      </c>
      <c r="B5755" t="s">
        <v>63756</v>
      </c>
      <c r="C5755">
        <v>2E-3</v>
      </c>
      <c r="D5755" s="7">
        <f t="shared" si="89"/>
        <v>0.51</v>
      </c>
    </row>
    <row r="5756" spans="1:4" x14ac:dyDescent="0.25">
      <c r="A5756" s="13" t="s">
        <v>46501</v>
      </c>
      <c r="B5756" t="s">
        <v>63756</v>
      </c>
      <c r="C5756">
        <v>3.0000000000000001E-3</v>
      </c>
      <c r="D5756" s="7">
        <f t="shared" si="89"/>
        <v>0.77</v>
      </c>
    </row>
    <row r="5757" spans="1:4" x14ac:dyDescent="0.25">
      <c r="A5757" s="13" t="s">
        <v>46505</v>
      </c>
      <c r="B5757" t="s">
        <v>63756</v>
      </c>
      <c r="C5757">
        <v>4.0000000000000001E-3</v>
      </c>
      <c r="D5757" s="7">
        <f t="shared" si="89"/>
        <v>1.02</v>
      </c>
    </row>
    <row r="5758" spans="1:4" x14ac:dyDescent="0.25">
      <c r="A5758" s="13" t="s">
        <v>65656</v>
      </c>
      <c r="B5758" t="s">
        <v>63756</v>
      </c>
      <c r="C5758">
        <v>2.1000000000000001E-2</v>
      </c>
      <c r="D5758" s="7">
        <f t="shared" si="89"/>
        <v>5.36</v>
      </c>
    </row>
    <row r="5759" spans="1:4" x14ac:dyDescent="0.25">
      <c r="A5759" s="13" t="s">
        <v>46509</v>
      </c>
      <c r="B5759" t="s">
        <v>63756</v>
      </c>
      <c r="C5759">
        <v>6.0000000000000001E-3</v>
      </c>
      <c r="D5759" s="7">
        <f t="shared" si="89"/>
        <v>1.53</v>
      </c>
    </row>
    <row r="5760" spans="1:4" x14ac:dyDescent="0.25">
      <c r="A5760" s="13" t="s">
        <v>46513</v>
      </c>
      <c r="B5760" t="s">
        <v>63756</v>
      </c>
      <c r="C5760">
        <v>8.0000000000000002E-3</v>
      </c>
      <c r="D5760" s="7">
        <f t="shared" si="89"/>
        <v>2.04</v>
      </c>
    </row>
    <row r="5761" spans="1:4" x14ac:dyDescent="0.25">
      <c r="A5761" s="13" t="s">
        <v>65655</v>
      </c>
      <c r="B5761" t="s">
        <v>63756</v>
      </c>
      <c r="C5761">
        <v>2.3E-2</v>
      </c>
      <c r="D5761" s="7">
        <f t="shared" si="89"/>
        <v>5.87</v>
      </c>
    </row>
    <row r="5762" spans="1:4" x14ac:dyDescent="0.25">
      <c r="A5762" s="13" t="s">
        <v>46517</v>
      </c>
      <c r="B5762" t="s">
        <v>63756</v>
      </c>
      <c r="C5762">
        <v>1.2E-2</v>
      </c>
      <c r="D5762" s="7">
        <f t="shared" ref="D5762:D5825" si="90">ROUND(C5762*$D$1,2)</f>
        <v>3.06</v>
      </c>
    </row>
    <row r="5763" spans="1:4" x14ac:dyDescent="0.25">
      <c r="A5763" s="13" t="s">
        <v>46521</v>
      </c>
      <c r="B5763" t="s">
        <v>63756</v>
      </c>
      <c r="C5763">
        <v>1.4999999999999999E-2</v>
      </c>
      <c r="D5763" s="7">
        <f t="shared" si="90"/>
        <v>3.83</v>
      </c>
    </row>
    <row r="5764" spans="1:4" x14ac:dyDescent="0.25">
      <c r="A5764" s="13" t="s">
        <v>65654</v>
      </c>
      <c r="B5764" t="s">
        <v>63756</v>
      </c>
      <c r="C5764">
        <v>2.3E-2</v>
      </c>
      <c r="D5764" s="7">
        <f t="shared" si="90"/>
        <v>5.87</v>
      </c>
    </row>
    <row r="5765" spans="1:4" x14ac:dyDescent="0.25">
      <c r="A5765" s="13" t="s">
        <v>46525</v>
      </c>
      <c r="B5765" t="s">
        <v>63756</v>
      </c>
      <c r="C5765">
        <v>1.7999999999999999E-2</v>
      </c>
      <c r="D5765" s="7">
        <f t="shared" si="90"/>
        <v>4.59</v>
      </c>
    </row>
    <row r="5766" spans="1:4" x14ac:dyDescent="0.25">
      <c r="A5766" s="13" t="s">
        <v>46529</v>
      </c>
      <c r="B5766" t="s">
        <v>63756</v>
      </c>
      <c r="C5766">
        <v>2.1000000000000001E-2</v>
      </c>
      <c r="D5766" s="7">
        <f t="shared" si="90"/>
        <v>5.36</v>
      </c>
    </row>
    <row r="5767" spans="1:4" x14ac:dyDescent="0.25">
      <c r="A5767" s="13" t="s">
        <v>46533</v>
      </c>
      <c r="B5767" t="s">
        <v>63756</v>
      </c>
      <c r="C5767">
        <v>2.5000000000000001E-2</v>
      </c>
      <c r="D5767" s="7">
        <f t="shared" si="90"/>
        <v>6.38</v>
      </c>
    </row>
    <row r="5768" spans="1:4" x14ac:dyDescent="0.25">
      <c r="A5768" s="13" t="s">
        <v>46537</v>
      </c>
      <c r="B5768" t="s">
        <v>63756</v>
      </c>
      <c r="C5768">
        <v>3.4000000000000002E-2</v>
      </c>
      <c r="D5768" s="7">
        <f t="shared" si="90"/>
        <v>8.67</v>
      </c>
    </row>
    <row r="5769" spans="1:4" x14ac:dyDescent="0.25">
      <c r="A5769" s="13" t="s">
        <v>46541</v>
      </c>
      <c r="B5769" t="s">
        <v>63756</v>
      </c>
      <c r="C5769">
        <v>3.9E-2</v>
      </c>
      <c r="D5769" s="7">
        <f t="shared" si="90"/>
        <v>9.9499999999999993</v>
      </c>
    </row>
    <row r="5770" spans="1:4" x14ac:dyDescent="0.25">
      <c r="A5770" s="13" t="s">
        <v>46545</v>
      </c>
      <c r="B5770" t="s">
        <v>63756</v>
      </c>
      <c r="C5770">
        <v>4.3999999999999997E-2</v>
      </c>
      <c r="D5770" s="7">
        <f t="shared" si="90"/>
        <v>11.22</v>
      </c>
    </row>
    <row r="5771" spans="1:4" x14ac:dyDescent="0.25">
      <c r="A5771" s="13" t="s">
        <v>65653</v>
      </c>
      <c r="B5771" t="s">
        <v>63756</v>
      </c>
      <c r="C5771">
        <v>4.3999999999999997E-2</v>
      </c>
      <c r="D5771" s="7">
        <f t="shared" si="90"/>
        <v>11.22</v>
      </c>
    </row>
    <row r="5772" spans="1:4" x14ac:dyDescent="0.25">
      <c r="A5772" s="13" t="s">
        <v>46549</v>
      </c>
      <c r="B5772" t="s">
        <v>63756</v>
      </c>
      <c r="C5772">
        <v>0.05</v>
      </c>
      <c r="D5772" s="7">
        <f t="shared" si="90"/>
        <v>12.75</v>
      </c>
    </row>
    <row r="5773" spans="1:4" x14ac:dyDescent="0.25">
      <c r="A5773" s="13" t="s">
        <v>46553</v>
      </c>
      <c r="B5773" t="s">
        <v>63756</v>
      </c>
      <c r="C5773">
        <v>5.6000000000000001E-2</v>
      </c>
      <c r="D5773" s="7">
        <f t="shared" si="90"/>
        <v>14.28</v>
      </c>
    </row>
    <row r="5774" spans="1:4" x14ac:dyDescent="0.25">
      <c r="A5774" s="13" t="s">
        <v>46557</v>
      </c>
      <c r="B5774" t="s">
        <v>63756</v>
      </c>
      <c r="C5774">
        <v>7.1999999999999995E-2</v>
      </c>
      <c r="D5774" s="7">
        <f t="shared" si="90"/>
        <v>18.36</v>
      </c>
    </row>
    <row r="5775" spans="1:4" x14ac:dyDescent="0.25">
      <c r="A5775" s="13" t="s">
        <v>46561</v>
      </c>
      <c r="B5775" t="s">
        <v>63756</v>
      </c>
      <c r="C5775">
        <v>0.08</v>
      </c>
      <c r="D5775" s="7">
        <f t="shared" si="90"/>
        <v>20.399999999999999</v>
      </c>
    </row>
    <row r="5776" spans="1:4" x14ac:dyDescent="0.25">
      <c r="A5776" s="13" t="s">
        <v>46565</v>
      </c>
      <c r="B5776" t="s">
        <v>63756</v>
      </c>
      <c r="C5776">
        <v>9.7000000000000003E-2</v>
      </c>
      <c r="D5776" s="7">
        <f t="shared" si="90"/>
        <v>24.74</v>
      </c>
    </row>
    <row r="5777" spans="1:4" x14ac:dyDescent="0.25">
      <c r="A5777" s="13" t="s">
        <v>46569</v>
      </c>
      <c r="B5777" t="s">
        <v>63756</v>
      </c>
      <c r="C5777">
        <v>0.115</v>
      </c>
      <c r="D5777" s="7">
        <f t="shared" si="90"/>
        <v>29.33</v>
      </c>
    </row>
    <row r="5778" spans="1:4" x14ac:dyDescent="0.25">
      <c r="A5778" s="13" t="s">
        <v>65652</v>
      </c>
      <c r="B5778" t="s">
        <v>63756</v>
      </c>
      <c r="C5778">
        <v>0.115</v>
      </c>
      <c r="D5778" s="7">
        <f t="shared" si="90"/>
        <v>29.33</v>
      </c>
    </row>
    <row r="5779" spans="1:4" x14ac:dyDescent="0.25">
      <c r="A5779" s="13" t="s">
        <v>46573</v>
      </c>
      <c r="B5779" t="s">
        <v>63756</v>
      </c>
      <c r="C5779">
        <v>0.14499999999999999</v>
      </c>
      <c r="D5779" s="7">
        <f t="shared" si="90"/>
        <v>36.979999999999997</v>
      </c>
    </row>
    <row r="5780" spans="1:4" x14ac:dyDescent="0.25">
      <c r="A5780" s="13" t="s">
        <v>46577</v>
      </c>
      <c r="B5780" t="s">
        <v>63756</v>
      </c>
      <c r="C5780">
        <v>0.16800000000000001</v>
      </c>
      <c r="D5780" s="7">
        <f t="shared" si="90"/>
        <v>42.84</v>
      </c>
    </row>
    <row r="5781" spans="1:4" x14ac:dyDescent="0.25">
      <c r="A5781" s="13" t="s">
        <v>46581</v>
      </c>
      <c r="B5781" t="s">
        <v>63756</v>
      </c>
      <c r="C5781">
        <v>0.193</v>
      </c>
      <c r="D5781" s="7">
        <f t="shared" si="90"/>
        <v>49.22</v>
      </c>
    </row>
    <row r="5782" spans="1:4" x14ac:dyDescent="0.25">
      <c r="A5782" s="13" t="s">
        <v>46585</v>
      </c>
      <c r="B5782" t="s">
        <v>63756</v>
      </c>
      <c r="C5782">
        <v>0.219</v>
      </c>
      <c r="D5782" s="7">
        <f t="shared" si="90"/>
        <v>55.85</v>
      </c>
    </row>
    <row r="5783" spans="1:4" x14ac:dyDescent="0.25">
      <c r="A5783" s="13" t="s">
        <v>46589</v>
      </c>
      <c r="B5783" t="s">
        <v>63756</v>
      </c>
      <c r="C5783">
        <v>0.36899999999999999</v>
      </c>
      <c r="D5783" s="7">
        <f t="shared" si="90"/>
        <v>94.1</v>
      </c>
    </row>
    <row r="5784" spans="1:4" x14ac:dyDescent="0.25">
      <c r="A5784" s="13" t="s">
        <v>46593</v>
      </c>
      <c r="B5784" t="s">
        <v>63756</v>
      </c>
      <c r="C5784">
        <v>0.45600000000000002</v>
      </c>
      <c r="D5784" s="7">
        <f t="shared" si="90"/>
        <v>116.28</v>
      </c>
    </row>
    <row r="5785" spans="1:4" x14ac:dyDescent="0.25">
      <c r="A5785" s="13" t="s">
        <v>65651</v>
      </c>
      <c r="B5785" t="s">
        <v>63756</v>
      </c>
      <c r="C5785">
        <v>6.0000000000000001E-3</v>
      </c>
      <c r="D5785" s="7">
        <f t="shared" si="90"/>
        <v>1.53</v>
      </c>
    </row>
    <row r="5786" spans="1:4" x14ac:dyDescent="0.25">
      <c r="A5786" s="13" t="s">
        <v>65650</v>
      </c>
      <c r="B5786" t="s">
        <v>63756</v>
      </c>
      <c r="C5786">
        <v>1.6E-2</v>
      </c>
      <c r="D5786" s="7">
        <f t="shared" si="90"/>
        <v>4.08</v>
      </c>
    </row>
    <row r="5787" spans="1:4" x14ac:dyDescent="0.25">
      <c r="A5787" s="13" t="s">
        <v>65649</v>
      </c>
      <c r="B5787" t="s">
        <v>63756</v>
      </c>
      <c r="C5787">
        <v>1.6E-2</v>
      </c>
      <c r="D5787" s="7">
        <f t="shared" si="90"/>
        <v>4.08</v>
      </c>
    </row>
    <row r="5788" spans="1:4" x14ac:dyDescent="0.25">
      <c r="A5788" s="13" t="s">
        <v>65648</v>
      </c>
      <c r="B5788" t="s">
        <v>63756</v>
      </c>
      <c r="C5788">
        <v>1.6E-2</v>
      </c>
      <c r="D5788" s="7">
        <f t="shared" si="90"/>
        <v>4.08</v>
      </c>
    </row>
    <row r="5789" spans="1:4" x14ac:dyDescent="0.25">
      <c r="A5789" s="13" t="s">
        <v>65647</v>
      </c>
      <c r="B5789" t="s">
        <v>63756</v>
      </c>
      <c r="C5789">
        <v>1.6E-2</v>
      </c>
      <c r="D5789" s="7">
        <f t="shared" si="90"/>
        <v>4.08</v>
      </c>
    </row>
    <row r="5790" spans="1:4" x14ac:dyDescent="0.25">
      <c r="A5790" s="13" t="s">
        <v>65646</v>
      </c>
      <c r="B5790" t="s">
        <v>63756</v>
      </c>
      <c r="C5790">
        <v>1.6E-2</v>
      </c>
      <c r="D5790" s="7">
        <f t="shared" si="90"/>
        <v>4.08</v>
      </c>
    </row>
    <row r="5791" spans="1:4" x14ac:dyDescent="0.25">
      <c r="A5791" s="13" t="s">
        <v>65645</v>
      </c>
      <c r="B5791" t="s">
        <v>63756</v>
      </c>
      <c r="C5791">
        <v>2E-3</v>
      </c>
      <c r="D5791" s="7">
        <f t="shared" si="90"/>
        <v>0.51</v>
      </c>
    </row>
    <row r="5792" spans="1:4" x14ac:dyDescent="0.25">
      <c r="A5792" s="13" t="s">
        <v>65644</v>
      </c>
      <c r="B5792" t="s">
        <v>63756</v>
      </c>
      <c r="C5792">
        <v>4.0000000000000001E-3</v>
      </c>
      <c r="D5792" s="7">
        <f t="shared" si="90"/>
        <v>1.02</v>
      </c>
    </row>
    <row r="5793" spans="1:4" x14ac:dyDescent="0.25">
      <c r="A5793" s="13" t="s">
        <v>65643</v>
      </c>
      <c r="B5793" t="s">
        <v>63756</v>
      </c>
      <c r="C5793">
        <v>2.1000000000000001E-2</v>
      </c>
      <c r="D5793" s="7">
        <f t="shared" si="90"/>
        <v>5.36</v>
      </c>
    </row>
    <row r="5794" spans="1:4" x14ac:dyDescent="0.25">
      <c r="A5794" s="13" t="s">
        <v>65642</v>
      </c>
      <c r="B5794" t="s">
        <v>63756</v>
      </c>
      <c r="C5794">
        <v>8.0000000000000002E-3</v>
      </c>
      <c r="D5794" s="7">
        <f t="shared" si="90"/>
        <v>2.04</v>
      </c>
    </row>
    <row r="5795" spans="1:4" x14ac:dyDescent="0.25">
      <c r="A5795" s="13" t="s">
        <v>65641</v>
      </c>
      <c r="B5795" t="s">
        <v>63756</v>
      </c>
      <c r="C5795">
        <v>2.3E-2</v>
      </c>
      <c r="D5795" s="7">
        <f t="shared" si="90"/>
        <v>5.87</v>
      </c>
    </row>
    <row r="5796" spans="1:4" x14ac:dyDescent="0.25">
      <c r="A5796" s="13" t="s">
        <v>65640</v>
      </c>
      <c r="B5796" t="s">
        <v>63756</v>
      </c>
      <c r="C5796">
        <v>1.4999999999999999E-2</v>
      </c>
      <c r="D5796" s="7">
        <f t="shared" si="90"/>
        <v>3.83</v>
      </c>
    </row>
    <row r="5797" spans="1:4" x14ac:dyDescent="0.25">
      <c r="A5797" s="13" t="s">
        <v>65639</v>
      </c>
      <c r="B5797" t="s">
        <v>63756</v>
      </c>
      <c r="C5797">
        <v>2.3E-2</v>
      </c>
      <c r="D5797" s="7">
        <f t="shared" si="90"/>
        <v>5.87</v>
      </c>
    </row>
    <row r="5798" spans="1:4" x14ac:dyDescent="0.25">
      <c r="A5798" s="13" t="s">
        <v>65638</v>
      </c>
      <c r="B5798" t="s">
        <v>63756</v>
      </c>
      <c r="C5798">
        <v>2.1000000000000001E-2</v>
      </c>
      <c r="D5798" s="7">
        <f t="shared" si="90"/>
        <v>5.36</v>
      </c>
    </row>
    <row r="5799" spans="1:4" x14ac:dyDescent="0.25">
      <c r="A5799" s="13" t="s">
        <v>65637</v>
      </c>
      <c r="B5799" t="s">
        <v>63756</v>
      </c>
      <c r="C5799">
        <v>2.1000000000000001E-2</v>
      </c>
      <c r="D5799" s="7">
        <f t="shared" si="90"/>
        <v>5.36</v>
      </c>
    </row>
    <row r="5800" spans="1:4" x14ac:dyDescent="0.25">
      <c r="A5800" s="13" t="s">
        <v>65636</v>
      </c>
      <c r="B5800" t="s">
        <v>63756</v>
      </c>
      <c r="C5800">
        <v>3.4000000000000002E-2</v>
      </c>
      <c r="D5800" s="7">
        <f t="shared" si="90"/>
        <v>8.67</v>
      </c>
    </row>
    <row r="5801" spans="1:4" x14ac:dyDescent="0.25">
      <c r="A5801" s="13" t="s">
        <v>65635</v>
      </c>
      <c r="B5801" t="s">
        <v>63756</v>
      </c>
      <c r="C5801">
        <v>4.3999999999999997E-2</v>
      </c>
      <c r="D5801" s="7">
        <f t="shared" si="90"/>
        <v>11.22</v>
      </c>
    </row>
    <row r="5802" spans="1:4" x14ac:dyDescent="0.25">
      <c r="A5802" s="13" t="s">
        <v>65634</v>
      </c>
      <c r="B5802" t="s">
        <v>63756</v>
      </c>
      <c r="C5802">
        <v>4.3999999999999997E-2</v>
      </c>
      <c r="D5802" s="7">
        <f t="shared" si="90"/>
        <v>11.22</v>
      </c>
    </row>
    <row r="5803" spans="1:4" x14ac:dyDescent="0.25">
      <c r="A5803" s="13" t="s">
        <v>65633</v>
      </c>
      <c r="B5803" t="s">
        <v>63756</v>
      </c>
      <c r="C5803">
        <v>5.6000000000000001E-2</v>
      </c>
      <c r="D5803" s="7">
        <f t="shared" si="90"/>
        <v>14.28</v>
      </c>
    </row>
    <row r="5804" spans="1:4" x14ac:dyDescent="0.25">
      <c r="A5804" s="13" t="s">
        <v>65632</v>
      </c>
      <c r="B5804" t="s">
        <v>63756</v>
      </c>
      <c r="C5804">
        <v>0.08</v>
      </c>
      <c r="D5804" s="7">
        <f t="shared" si="90"/>
        <v>20.399999999999999</v>
      </c>
    </row>
    <row r="5805" spans="1:4" x14ac:dyDescent="0.25">
      <c r="A5805" s="13" t="s">
        <v>65631</v>
      </c>
      <c r="B5805" t="s">
        <v>63756</v>
      </c>
      <c r="C5805">
        <v>9.7000000000000003E-2</v>
      </c>
      <c r="D5805" s="7">
        <f t="shared" si="90"/>
        <v>24.74</v>
      </c>
    </row>
    <row r="5806" spans="1:4" x14ac:dyDescent="0.25">
      <c r="A5806" s="13" t="s">
        <v>65630</v>
      </c>
      <c r="B5806" t="s">
        <v>63756</v>
      </c>
      <c r="C5806">
        <v>0.115</v>
      </c>
      <c r="D5806" s="7">
        <f t="shared" si="90"/>
        <v>29.33</v>
      </c>
    </row>
    <row r="5807" spans="1:4" x14ac:dyDescent="0.25">
      <c r="A5807" s="13" t="s">
        <v>65629</v>
      </c>
      <c r="B5807" t="s">
        <v>63756</v>
      </c>
      <c r="C5807">
        <v>0.16800000000000001</v>
      </c>
      <c r="D5807" s="7">
        <f t="shared" si="90"/>
        <v>42.84</v>
      </c>
    </row>
    <row r="5808" spans="1:4" x14ac:dyDescent="0.25">
      <c r="A5808" s="13" t="s">
        <v>65628</v>
      </c>
      <c r="B5808" t="s">
        <v>63756</v>
      </c>
      <c r="C5808">
        <v>0.193</v>
      </c>
      <c r="D5808" s="7">
        <f t="shared" si="90"/>
        <v>49.22</v>
      </c>
    </row>
    <row r="5809" spans="1:4" x14ac:dyDescent="0.25">
      <c r="A5809" s="13" t="s">
        <v>65627</v>
      </c>
      <c r="B5809" t="s">
        <v>63756</v>
      </c>
      <c r="C5809">
        <v>0.219</v>
      </c>
      <c r="D5809" s="7">
        <f t="shared" si="90"/>
        <v>55.85</v>
      </c>
    </row>
    <row r="5810" spans="1:4" x14ac:dyDescent="0.25">
      <c r="A5810" s="13" t="s">
        <v>65626</v>
      </c>
      <c r="B5810" t="s">
        <v>63756</v>
      </c>
      <c r="C5810">
        <v>0.36899999999999999</v>
      </c>
      <c r="D5810" s="7">
        <f t="shared" si="90"/>
        <v>94.1</v>
      </c>
    </row>
    <row r="5811" spans="1:4" x14ac:dyDescent="0.25">
      <c r="A5811" s="13" t="s">
        <v>65625</v>
      </c>
      <c r="B5811" t="s">
        <v>63756</v>
      </c>
      <c r="C5811">
        <v>0.45600000000000002</v>
      </c>
      <c r="D5811" s="7">
        <f t="shared" si="90"/>
        <v>116.28</v>
      </c>
    </row>
    <row r="5812" spans="1:4" x14ac:dyDescent="0.25">
      <c r="A5812" s="13" t="s">
        <v>65624</v>
      </c>
      <c r="B5812" t="s">
        <v>63756</v>
      </c>
      <c r="C5812">
        <v>9.7000000000000003E-2</v>
      </c>
      <c r="D5812" s="7">
        <f t="shared" si="90"/>
        <v>24.74</v>
      </c>
    </row>
    <row r="5813" spans="1:4" x14ac:dyDescent="0.25">
      <c r="A5813" s="13" t="s">
        <v>65623</v>
      </c>
      <c r="B5813" t="s">
        <v>63756</v>
      </c>
      <c r="C5813">
        <v>0.114</v>
      </c>
      <c r="D5813" s="7">
        <f t="shared" si="90"/>
        <v>29.07</v>
      </c>
    </row>
    <row r="5814" spans="1:4" x14ac:dyDescent="0.25">
      <c r="A5814" s="13" t="s">
        <v>65622</v>
      </c>
      <c r="B5814" t="s">
        <v>63756</v>
      </c>
      <c r="C5814">
        <v>0.16400000000000001</v>
      </c>
      <c r="D5814" s="7">
        <f t="shared" si="90"/>
        <v>41.82</v>
      </c>
    </row>
    <row r="5815" spans="1:4" x14ac:dyDescent="0.25">
      <c r="A5815" s="13" t="s">
        <v>46597</v>
      </c>
      <c r="B5815" t="s">
        <v>63756</v>
      </c>
      <c r="C5815">
        <v>5.0000000000000001E-3</v>
      </c>
      <c r="D5815" s="7">
        <f t="shared" si="90"/>
        <v>1.28</v>
      </c>
    </row>
    <row r="5816" spans="1:4" x14ac:dyDescent="0.25">
      <c r="A5816" s="13" t="s">
        <v>46601</v>
      </c>
      <c r="B5816" t="s">
        <v>63756</v>
      </c>
      <c r="C5816">
        <v>5.0000000000000001E-3</v>
      </c>
      <c r="D5816" s="7">
        <f t="shared" si="90"/>
        <v>1.28</v>
      </c>
    </row>
    <row r="5817" spans="1:4" x14ac:dyDescent="0.25">
      <c r="A5817" s="13" t="s">
        <v>46605</v>
      </c>
      <c r="B5817" t="s">
        <v>63756</v>
      </c>
      <c r="C5817">
        <v>4.0000000000000001E-3</v>
      </c>
      <c r="D5817" s="7">
        <f t="shared" si="90"/>
        <v>1.02</v>
      </c>
    </row>
    <row r="5818" spans="1:4" x14ac:dyDescent="0.25">
      <c r="A5818" s="13" t="s">
        <v>46609</v>
      </c>
      <c r="B5818" t="s">
        <v>63756</v>
      </c>
      <c r="C5818">
        <v>4.0000000000000001E-3</v>
      </c>
      <c r="D5818" s="7">
        <f t="shared" si="90"/>
        <v>1.02</v>
      </c>
    </row>
    <row r="5819" spans="1:4" x14ac:dyDescent="0.25">
      <c r="A5819" s="13" t="s">
        <v>46613</v>
      </c>
      <c r="B5819" t="s">
        <v>63756</v>
      </c>
      <c r="C5819">
        <v>0.01</v>
      </c>
      <c r="D5819" s="7">
        <f t="shared" si="90"/>
        <v>2.5499999999999998</v>
      </c>
    </row>
    <row r="5820" spans="1:4" x14ac:dyDescent="0.25">
      <c r="A5820" s="13" t="s">
        <v>46617</v>
      </c>
      <c r="B5820" t="s">
        <v>63756</v>
      </c>
      <c r="C5820">
        <v>2.1000000000000001E-2</v>
      </c>
      <c r="D5820" s="7">
        <f t="shared" si="90"/>
        <v>5.36</v>
      </c>
    </row>
    <row r="5821" spans="1:4" x14ac:dyDescent="0.25">
      <c r="A5821" s="13" t="s">
        <v>46621</v>
      </c>
      <c r="B5821" t="s">
        <v>63756</v>
      </c>
      <c r="C5821">
        <v>0.115</v>
      </c>
      <c r="D5821" s="7">
        <f t="shared" si="90"/>
        <v>29.33</v>
      </c>
    </row>
    <row r="5822" spans="1:4" x14ac:dyDescent="0.25">
      <c r="A5822" s="13" t="s">
        <v>46624</v>
      </c>
      <c r="B5822" t="s">
        <v>63756</v>
      </c>
      <c r="C5822">
        <v>0.115</v>
      </c>
      <c r="D5822" s="7">
        <f t="shared" si="90"/>
        <v>29.33</v>
      </c>
    </row>
    <row r="5823" spans="1:4" x14ac:dyDescent="0.25">
      <c r="A5823" s="13" t="s">
        <v>46627</v>
      </c>
      <c r="B5823" t="s">
        <v>63756</v>
      </c>
      <c r="C5823">
        <v>0.01</v>
      </c>
      <c r="D5823" s="7">
        <f t="shared" si="90"/>
        <v>2.5499999999999998</v>
      </c>
    </row>
    <row r="5824" spans="1:4" x14ac:dyDescent="0.25">
      <c r="A5824" s="13" t="s">
        <v>46631</v>
      </c>
      <c r="B5824" t="s">
        <v>63756</v>
      </c>
      <c r="C5824">
        <v>2.4E-2</v>
      </c>
      <c r="D5824" s="7">
        <f t="shared" si="90"/>
        <v>6.12</v>
      </c>
    </row>
    <row r="5825" spans="1:4" x14ac:dyDescent="0.25">
      <c r="A5825" s="13" t="s">
        <v>46635</v>
      </c>
      <c r="B5825" t="s">
        <v>63756</v>
      </c>
      <c r="C5825">
        <v>4.5999999999999999E-2</v>
      </c>
      <c r="D5825" s="7">
        <f t="shared" si="90"/>
        <v>11.73</v>
      </c>
    </row>
    <row r="5826" spans="1:4" x14ac:dyDescent="0.25">
      <c r="A5826" s="13" t="s">
        <v>46639</v>
      </c>
      <c r="B5826" t="s">
        <v>63756</v>
      </c>
      <c r="C5826">
        <v>8.2000000000000003E-2</v>
      </c>
      <c r="D5826" s="7">
        <f t="shared" ref="D5826:D5889" si="91">ROUND(C5826*$D$1,2)</f>
        <v>20.91</v>
      </c>
    </row>
    <row r="5827" spans="1:4" x14ac:dyDescent="0.25">
      <c r="A5827" s="13" t="s">
        <v>46643</v>
      </c>
      <c r="B5827" t="s">
        <v>63756</v>
      </c>
      <c r="C5827">
        <v>0.13700000000000001</v>
      </c>
      <c r="D5827" s="7">
        <f t="shared" si="91"/>
        <v>34.94</v>
      </c>
    </row>
    <row r="5828" spans="1:4" x14ac:dyDescent="0.25">
      <c r="A5828" s="13" t="s">
        <v>46647</v>
      </c>
      <c r="B5828" t="s">
        <v>63756</v>
      </c>
      <c r="C5828">
        <v>0.26900000000000002</v>
      </c>
      <c r="D5828" s="7">
        <f t="shared" si="91"/>
        <v>68.599999999999994</v>
      </c>
    </row>
    <row r="5829" spans="1:4" x14ac:dyDescent="0.25">
      <c r="A5829" s="13" t="s">
        <v>46651</v>
      </c>
      <c r="B5829" t="s">
        <v>63756</v>
      </c>
      <c r="C5829">
        <v>0.47399999999999998</v>
      </c>
      <c r="D5829" s="7">
        <f t="shared" si="91"/>
        <v>120.87</v>
      </c>
    </row>
    <row r="5830" spans="1:4" x14ac:dyDescent="0.25">
      <c r="A5830" s="13" t="s">
        <v>46655</v>
      </c>
      <c r="B5830" t="s">
        <v>63756</v>
      </c>
      <c r="C5830">
        <v>0.01</v>
      </c>
      <c r="D5830" s="7">
        <f t="shared" si="91"/>
        <v>2.5499999999999998</v>
      </c>
    </row>
    <row r="5831" spans="1:4" x14ac:dyDescent="0.25">
      <c r="A5831" s="13" t="s">
        <v>46658</v>
      </c>
      <c r="B5831" t="s">
        <v>63756</v>
      </c>
      <c r="C5831">
        <v>2.4E-2</v>
      </c>
      <c r="D5831" s="7">
        <f t="shared" si="91"/>
        <v>6.12</v>
      </c>
    </row>
    <row r="5832" spans="1:4" x14ac:dyDescent="0.25">
      <c r="A5832" s="13" t="s">
        <v>46660</v>
      </c>
      <c r="B5832" t="s">
        <v>63756</v>
      </c>
      <c r="C5832">
        <v>4.5999999999999999E-2</v>
      </c>
      <c r="D5832" s="7">
        <f t="shared" si="91"/>
        <v>11.73</v>
      </c>
    </row>
    <row r="5833" spans="1:4" x14ac:dyDescent="0.25">
      <c r="A5833" s="13" t="s">
        <v>46662</v>
      </c>
      <c r="B5833" t="s">
        <v>63756</v>
      </c>
      <c r="C5833">
        <v>8.2000000000000003E-2</v>
      </c>
      <c r="D5833" s="7">
        <f t="shared" si="91"/>
        <v>20.91</v>
      </c>
    </row>
    <row r="5834" spans="1:4" x14ac:dyDescent="0.25">
      <c r="A5834" s="13" t="s">
        <v>46664</v>
      </c>
      <c r="B5834" t="s">
        <v>63756</v>
      </c>
      <c r="C5834">
        <v>0.13700000000000001</v>
      </c>
      <c r="D5834" s="7">
        <f t="shared" si="91"/>
        <v>34.94</v>
      </c>
    </row>
    <row r="5835" spans="1:4" x14ac:dyDescent="0.25">
      <c r="A5835" s="13" t="s">
        <v>46666</v>
      </c>
      <c r="B5835" t="s">
        <v>63756</v>
      </c>
      <c r="C5835">
        <v>4.0000000000000001E-3</v>
      </c>
      <c r="D5835" s="7">
        <f t="shared" si="91"/>
        <v>1.02</v>
      </c>
    </row>
    <row r="5836" spans="1:4" x14ac:dyDescent="0.25">
      <c r="A5836" s="13" t="s">
        <v>46670</v>
      </c>
      <c r="B5836" t="s">
        <v>63756</v>
      </c>
      <c r="C5836">
        <v>4.0000000000000001E-3</v>
      </c>
      <c r="D5836" s="7">
        <f t="shared" si="91"/>
        <v>1.02</v>
      </c>
    </row>
    <row r="5837" spans="1:4" x14ac:dyDescent="0.25">
      <c r="A5837" s="13" t="s">
        <v>46674</v>
      </c>
      <c r="B5837" t="s">
        <v>63756</v>
      </c>
      <c r="C5837">
        <v>4.0000000000000001E-3</v>
      </c>
      <c r="D5837" s="7">
        <f t="shared" si="91"/>
        <v>1.02</v>
      </c>
    </row>
    <row r="5838" spans="1:4" x14ac:dyDescent="0.25">
      <c r="A5838" s="13" t="s">
        <v>46678</v>
      </c>
      <c r="B5838" t="s">
        <v>63756</v>
      </c>
      <c r="C5838">
        <v>4.0000000000000001E-3</v>
      </c>
      <c r="D5838" s="7">
        <f t="shared" si="91"/>
        <v>1.02</v>
      </c>
    </row>
    <row r="5839" spans="1:4" x14ac:dyDescent="0.25">
      <c r="A5839" s="13" t="s">
        <v>46682</v>
      </c>
      <c r="B5839" t="s">
        <v>63756</v>
      </c>
      <c r="C5839">
        <v>4.0000000000000001E-3</v>
      </c>
      <c r="D5839" s="7">
        <f t="shared" si="91"/>
        <v>1.02</v>
      </c>
    </row>
    <row r="5840" spans="1:4" x14ac:dyDescent="0.25">
      <c r="A5840" s="13" t="s">
        <v>46686</v>
      </c>
      <c r="B5840" t="s">
        <v>63756</v>
      </c>
      <c r="C5840">
        <v>4.0000000000000001E-3</v>
      </c>
      <c r="D5840" s="7">
        <f t="shared" si="91"/>
        <v>1.02</v>
      </c>
    </row>
    <row r="5841" spans="1:4" x14ac:dyDescent="0.25">
      <c r="A5841" s="13" t="s">
        <v>46690</v>
      </c>
      <c r="B5841" t="s">
        <v>63756</v>
      </c>
      <c r="C5841">
        <v>4.0000000000000001E-3</v>
      </c>
      <c r="D5841" s="7">
        <f t="shared" si="91"/>
        <v>1.02</v>
      </c>
    </row>
    <row r="5842" spans="1:4" x14ac:dyDescent="0.25">
      <c r="A5842" s="13" t="s">
        <v>46694</v>
      </c>
      <c r="B5842" t="s">
        <v>63756</v>
      </c>
      <c r="C5842">
        <v>4.0000000000000001E-3</v>
      </c>
      <c r="D5842" s="7">
        <f t="shared" si="91"/>
        <v>1.02</v>
      </c>
    </row>
    <row r="5843" spans="1:4" x14ac:dyDescent="0.25">
      <c r="A5843" s="13" t="s">
        <v>46698</v>
      </c>
      <c r="B5843" t="s">
        <v>63756</v>
      </c>
      <c r="C5843">
        <v>4.0000000000000001E-3</v>
      </c>
      <c r="D5843" s="7">
        <f t="shared" si="91"/>
        <v>1.02</v>
      </c>
    </row>
    <row r="5844" spans="1:4" x14ac:dyDescent="0.25">
      <c r="A5844" s="13" t="s">
        <v>46702</v>
      </c>
      <c r="B5844" t="s">
        <v>63756</v>
      </c>
      <c r="C5844">
        <v>4.0000000000000001E-3</v>
      </c>
      <c r="D5844" s="7">
        <f t="shared" si="91"/>
        <v>1.02</v>
      </c>
    </row>
    <row r="5845" spans="1:4" x14ac:dyDescent="0.25">
      <c r="A5845" s="13" t="s">
        <v>46706</v>
      </c>
      <c r="B5845" t="s">
        <v>63756</v>
      </c>
      <c r="C5845">
        <v>1.2E-2</v>
      </c>
      <c r="D5845" s="7">
        <f t="shared" si="91"/>
        <v>3.06</v>
      </c>
    </row>
    <row r="5846" spans="1:4" x14ac:dyDescent="0.25">
      <c r="A5846" s="13" t="s">
        <v>46710</v>
      </c>
      <c r="B5846" t="s">
        <v>63756</v>
      </c>
      <c r="C5846">
        <v>2.3E-2</v>
      </c>
      <c r="D5846" s="7">
        <f t="shared" si="91"/>
        <v>5.87</v>
      </c>
    </row>
    <row r="5847" spans="1:4" x14ac:dyDescent="0.25">
      <c r="A5847" s="13" t="s">
        <v>65621</v>
      </c>
      <c r="B5847" t="s">
        <v>63756</v>
      </c>
      <c r="C5847">
        <v>4.3999999999999997E-2</v>
      </c>
      <c r="D5847" s="7">
        <f t="shared" si="91"/>
        <v>11.22</v>
      </c>
    </row>
    <row r="5848" spans="1:4" x14ac:dyDescent="0.25">
      <c r="A5848" s="13" t="s">
        <v>65620</v>
      </c>
      <c r="B5848" t="s">
        <v>63756</v>
      </c>
      <c r="C5848">
        <v>7.8E-2</v>
      </c>
      <c r="D5848" s="7">
        <f t="shared" si="91"/>
        <v>19.89</v>
      </c>
    </row>
    <row r="5849" spans="1:4" x14ac:dyDescent="0.25">
      <c r="A5849" s="13" t="s">
        <v>65619</v>
      </c>
      <c r="B5849" t="s">
        <v>63756</v>
      </c>
      <c r="C5849">
        <v>0.125</v>
      </c>
      <c r="D5849" s="7">
        <f t="shared" si="91"/>
        <v>31.88</v>
      </c>
    </row>
    <row r="5850" spans="1:4" x14ac:dyDescent="0.25">
      <c r="A5850" s="13" t="s">
        <v>65618</v>
      </c>
      <c r="B5850" t="s">
        <v>63756</v>
      </c>
      <c r="C5850">
        <v>0.23400000000000001</v>
      </c>
      <c r="D5850" s="7">
        <f t="shared" si="91"/>
        <v>59.67</v>
      </c>
    </row>
    <row r="5851" spans="1:4" x14ac:dyDescent="0.25">
      <c r="A5851" s="13" t="s">
        <v>65617</v>
      </c>
      <c r="B5851" t="s">
        <v>63756</v>
      </c>
      <c r="C5851">
        <v>0.41399999999999998</v>
      </c>
      <c r="D5851" s="7">
        <f t="shared" si="91"/>
        <v>105.57</v>
      </c>
    </row>
    <row r="5852" spans="1:4" x14ac:dyDescent="0.25">
      <c r="A5852" s="13" t="s">
        <v>46714</v>
      </c>
      <c r="B5852" t="s">
        <v>63756</v>
      </c>
      <c r="C5852">
        <v>4.0000000000000001E-3</v>
      </c>
      <c r="D5852" s="7">
        <f t="shared" si="91"/>
        <v>1.02</v>
      </c>
    </row>
    <row r="5853" spans="1:4" x14ac:dyDescent="0.25">
      <c r="A5853" s="13" t="s">
        <v>46718</v>
      </c>
      <c r="B5853" t="s">
        <v>63756</v>
      </c>
      <c r="C5853">
        <v>4.0000000000000001E-3</v>
      </c>
      <c r="D5853" s="7">
        <f t="shared" si="91"/>
        <v>1.02</v>
      </c>
    </row>
    <row r="5854" spans="1:4" x14ac:dyDescent="0.25">
      <c r="A5854" s="13" t="s">
        <v>46722</v>
      </c>
      <c r="B5854" t="s">
        <v>63756</v>
      </c>
      <c r="C5854">
        <v>4.0000000000000001E-3</v>
      </c>
      <c r="D5854" s="7">
        <f t="shared" si="91"/>
        <v>1.02</v>
      </c>
    </row>
    <row r="5855" spans="1:4" x14ac:dyDescent="0.25">
      <c r="A5855" s="13" t="s">
        <v>46726</v>
      </c>
      <c r="B5855" t="s">
        <v>63756</v>
      </c>
      <c r="C5855">
        <v>0.01</v>
      </c>
      <c r="D5855" s="7">
        <f t="shared" si="91"/>
        <v>2.5499999999999998</v>
      </c>
    </row>
    <row r="5856" spans="1:4" x14ac:dyDescent="0.25">
      <c r="A5856" s="13" t="s">
        <v>46730</v>
      </c>
      <c r="B5856" t="s">
        <v>63756</v>
      </c>
      <c r="C5856">
        <v>2.4E-2</v>
      </c>
      <c r="D5856" s="7">
        <f t="shared" si="91"/>
        <v>6.12</v>
      </c>
    </row>
    <row r="5857" spans="1:4" x14ac:dyDescent="0.25">
      <c r="A5857" s="13" t="s">
        <v>46734</v>
      </c>
      <c r="B5857" t="s">
        <v>63756</v>
      </c>
      <c r="C5857">
        <v>4.5999999999999999E-2</v>
      </c>
      <c r="D5857" s="7">
        <f t="shared" si="91"/>
        <v>11.73</v>
      </c>
    </row>
    <row r="5858" spans="1:4" x14ac:dyDescent="0.25">
      <c r="A5858" s="13" t="s">
        <v>46738</v>
      </c>
      <c r="B5858" t="s">
        <v>63756</v>
      </c>
      <c r="C5858">
        <v>8.2000000000000003E-2</v>
      </c>
      <c r="D5858" s="7">
        <f t="shared" si="91"/>
        <v>20.91</v>
      </c>
    </row>
    <row r="5859" spans="1:4" x14ac:dyDescent="0.25">
      <c r="A5859" s="13" t="s">
        <v>46742</v>
      </c>
      <c r="B5859" t="s">
        <v>63756</v>
      </c>
      <c r="C5859">
        <v>0.13700000000000001</v>
      </c>
      <c r="D5859" s="7">
        <f t="shared" si="91"/>
        <v>34.94</v>
      </c>
    </row>
    <row r="5860" spans="1:4" x14ac:dyDescent="0.25">
      <c r="A5860" s="13" t="s">
        <v>46746</v>
      </c>
      <c r="B5860" t="s">
        <v>63756</v>
      </c>
      <c r="C5860">
        <v>0.26900000000000002</v>
      </c>
      <c r="D5860" s="7">
        <f t="shared" si="91"/>
        <v>68.599999999999994</v>
      </c>
    </row>
    <row r="5861" spans="1:4" x14ac:dyDescent="0.25">
      <c r="A5861" s="13" t="s">
        <v>46750</v>
      </c>
      <c r="B5861" t="s">
        <v>63756</v>
      </c>
      <c r="C5861">
        <v>0.47399999999999998</v>
      </c>
      <c r="D5861" s="7">
        <f t="shared" si="91"/>
        <v>120.87</v>
      </c>
    </row>
    <row r="5862" spans="1:4" x14ac:dyDescent="0.25">
      <c r="A5862" s="13" t="s">
        <v>65616</v>
      </c>
      <c r="B5862" t="s">
        <v>63756</v>
      </c>
      <c r="C5862">
        <v>4.5999999999999999E-2</v>
      </c>
      <c r="D5862" s="7">
        <f t="shared" si="91"/>
        <v>11.73</v>
      </c>
    </row>
    <row r="5863" spans="1:4" x14ac:dyDescent="0.25">
      <c r="A5863" s="13" t="s">
        <v>46754</v>
      </c>
      <c r="B5863" t="s">
        <v>63756</v>
      </c>
      <c r="C5863">
        <v>0.01</v>
      </c>
      <c r="D5863" s="7">
        <f t="shared" si="91"/>
        <v>2.5499999999999998</v>
      </c>
    </row>
    <row r="5864" spans="1:4" x14ac:dyDescent="0.25">
      <c r="A5864" s="13" t="s">
        <v>46756</v>
      </c>
      <c r="B5864" t="s">
        <v>63756</v>
      </c>
      <c r="C5864">
        <v>2.4E-2</v>
      </c>
      <c r="D5864" s="7">
        <f t="shared" si="91"/>
        <v>6.12</v>
      </c>
    </row>
    <row r="5865" spans="1:4" x14ac:dyDescent="0.25">
      <c r="A5865" s="13" t="s">
        <v>46758</v>
      </c>
      <c r="B5865" t="s">
        <v>63756</v>
      </c>
      <c r="C5865">
        <v>4.5999999999999999E-2</v>
      </c>
      <c r="D5865" s="7">
        <f t="shared" si="91"/>
        <v>11.73</v>
      </c>
    </row>
    <row r="5866" spans="1:4" x14ac:dyDescent="0.25">
      <c r="A5866" s="13" t="s">
        <v>46760</v>
      </c>
      <c r="B5866" t="s">
        <v>63756</v>
      </c>
      <c r="C5866">
        <v>8.2000000000000003E-2</v>
      </c>
      <c r="D5866" s="7">
        <f t="shared" si="91"/>
        <v>20.91</v>
      </c>
    </row>
    <row r="5867" spans="1:4" x14ac:dyDescent="0.25">
      <c r="A5867" s="13" t="s">
        <v>46762</v>
      </c>
      <c r="B5867" t="s">
        <v>63756</v>
      </c>
      <c r="C5867">
        <v>0.13700000000000001</v>
      </c>
      <c r="D5867" s="7">
        <f t="shared" si="91"/>
        <v>34.94</v>
      </c>
    </row>
    <row r="5868" spans="1:4" x14ac:dyDescent="0.25">
      <c r="A5868" s="13" t="s">
        <v>65615</v>
      </c>
      <c r="B5868" t="s">
        <v>63756</v>
      </c>
      <c r="C5868">
        <v>4.0000000000000001E-3</v>
      </c>
      <c r="D5868" s="7">
        <f t="shared" si="91"/>
        <v>1.02</v>
      </c>
    </row>
    <row r="5869" spans="1:4" x14ac:dyDescent="0.25">
      <c r="A5869" s="13" t="s">
        <v>46764</v>
      </c>
      <c r="B5869" t="s">
        <v>63756</v>
      </c>
      <c r="C5869">
        <v>4.0000000000000001E-3</v>
      </c>
      <c r="D5869" s="7">
        <f t="shared" si="91"/>
        <v>1.02</v>
      </c>
    </row>
    <row r="5870" spans="1:4" x14ac:dyDescent="0.25">
      <c r="A5870" s="13" t="s">
        <v>46768</v>
      </c>
      <c r="B5870" t="s">
        <v>63756</v>
      </c>
      <c r="C5870">
        <v>4.0000000000000001E-3</v>
      </c>
      <c r="D5870" s="7">
        <f t="shared" si="91"/>
        <v>1.02</v>
      </c>
    </row>
    <row r="5871" spans="1:4" x14ac:dyDescent="0.25">
      <c r="A5871" s="13" t="s">
        <v>46772</v>
      </c>
      <c r="B5871" t="s">
        <v>63756</v>
      </c>
      <c r="C5871">
        <v>4.0000000000000001E-3</v>
      </c>
      <c r="D5871" s="7">
        <f t="shared" si="91"/>
        <v>1.02</v>
      </c>
    </row>
    <row r="5872" spans="1:4" x14ac:dyDescent="0.25">
      <c r="A5872" s="13" t="s">
        <v>46776</v>
      </c>
      <c r="B5872" t="s">
        <v>63756</v>
      </c>
      <c r="C5872">
        <v>4.0000000000000001E-3</v>
      </c>
      <c r="D5872" s="7">
        <f t="shared" si="91"/>
        <v>1.02</v>
      </c>
    </row>
    <row r="5873" spans="1:4" x14ac:dyDescent="0.25">
      <c r="A5873" s="13" t="s">
        <v>46780</v>
      </c>
      <c r="B5873" t="s">
        <v>63756</v>
      </c>
      <c r="C5873">
        <v>4.0000000000000001E-3</v>
      </c>
      <c r="D5873" s="7">
        <f t="shared" si="91"/>
        <v>1.02</v>
      </c>
    </row>
    <row r="5874" spans="1:4" x14ac:dyDescent="0.25">
      <c r="A5874" s="13" t="s">
        <v>46784</v>
      </c>
      <c r="B5874" t="s">
        <v>63756</v>
      </c>
      <c r="C5874">
        <v>4.0000000000000001E-3</v>
      </c>
      <c r="D5874" s="7">
        <f t="shared" si="91"/>
        <v>1.02</v>
      </c>
    </row>
    <row r="5875" spans="1:4" x14ac:dyDescent="0.25">
      <c r="A5875" s="13" t="s">
        <v>46788</v>
      </c>
      <c r="B5875" t="s">
        <v>63756</v>
      </c>
      <c r="C5875">
        <v>4.0000000000000001E-3</v>
      </c>
      <c r="D5875" s="7">
        <f t="shared" si="91"/>
        <v>1.02</v>
      </c>
    </row>
    <row r="5876" spans="1:4" x14ac:dyDescent="0.25">
      <c r="A5876" s="13" t="s">
        <v>46792</v>
      </c>
      <c r="B5876" t="s">
        <v>63756</v>
      </c>
      <c r="C5876">
        <v>4.0000000000000001E-3</v>
      </c>
      <c r="D5876" s="7">
        <f t="shared" si="91"/>
        <v>1.02</v>
      </c>
    </row>
    <row r="5877" spans="1:4" x14ac:dyDescent="0.25">
      <c r="A5877" s="13" t="s">
        <v>46796</v>
      </c>
      <c r="B5877" t="s">
        <v>63756</v>
      </c>
      <c r="C5877">
        <v>4.0000000000000001E-3</v>
      </c>
      <c r="D5877" s="7">
        <f t="shared" si="91"/>
        <v>1.02</v>
      </c>
    </row>
    <row r="5878" spans="1:4" x14ac:dyDescent="0.25">
      <c r="A5878" s="13" t="s">
        <v>46800</v>
      </c>
      <c r="B5878" t="s">
        <v>63756</v>
      </c>
      <c r="C5878">
        <v>4.0000000000000001E-3</v>
      </c>
      <c r="D5878" s="7">
        <f t="shared" si="91"/>
        <v>1.02</v>
      </c>
    </row>
    <row r="5879" spans="1:4" x14ac:dyDescent="0.25">
      <c r="A5879" s="13" t="s">
        <v>46804</v>
      </c>
      <c r="B5879" t="s">
        <v>63756</v>
      </c>
      <c r="C5879">
        <v>1.2E-2</v>
      </c>
      <c r="D5879" s="7">
        <f t="shared" si="91"/>
        <v>3.06</v>
      </c>
    </row>
    <row r="5880" spans="1:4" x14ac:dyDescent="0.25">
      <c r="A5880" s="13" t="s">
        <v>46808</v>
      </c>
      <c r="B5880" t="s">
        <v>63756</v>
      </c>
      <c r="C5880">
        <v>2.5000000000000001E-2</v>
      </c>
      <c r="D5880" s="7">
        <f t="shared" si="91"/>
        <v>6.38</v>
      </c>
    </row>
    <row r="5881" spans="1:4" x14ac:dyDescent="0.25">
      <c r="A5881" s="13" t="s">
        <v>65614</v>
      </c>
      <c r="B5881" t="s">
        <v>63756</v>
      </c>
      <c r="C5881">
        <v>4.5999999999999999E-2</v>
      </c>
      <c r="D5881" s="7">
        <f t="shared" si="91"/>
        <v>11.73</v>
      </c>
    </row>
    <row r="5882" spans="1:4" x14ac:dyDescent="0.25">
      <c r="A5882" s="13" t="s">
        <v>65613</v>
      </c>
      <c r="B5882" t="s">
        <v>63756</v>
      </c>
      <c r="C5882">
        <v>8.1000000000000003E-2</v>
      </c>
      <c r="D5882" s="7">
        <f t="shared" si="91"/>
        <v>20.66</v>
      </c>
    </row>
    <row r="5883" spans="1:4" x14ac:dyDescent="0.25">
      <c r="A5883" s="13" t="s">
        <v>65612</v>
      </c>
      <c r="B5883" t="s">
        <v>63756</v>
      </c>
      <c r="C5883">
        <v>0.13</v>
      </c>
      <c r="D5883" s="7">
        <f t="shared" si="91"/>
        <v>33.15</v>
      </c>
    </row>
    <row r="5884" spans="1:4" x14ac:dyDescent="0.25">
      <c r="A5884" s="13" t="s">
        <v>65611</v>
      </c>
      <c r="B5884" t="s">
        <v>63756</v>
      </c>
      <c r="C5884">
        <v>0.249</v>
      </c>
      <c r="D5884" s="7">
        <f t="shared" si="91"/>
        <v>63.5</v>
      </c>
    </row>
    <row r="5885" spans="1:4" x14ac:dyDescent="0.25">
      <c r="A5885" s="13" t="s">
        <v>65610</v>
      </c>
      <c r="B5885" t="s">
        <v>63756</v>
      </c>
      <c r="C5885">
        <v>0.437</v>
      </c>
      <c r="D5885" s="7">
        <f t="shared" si="91"/>
        <v>111.44</v>
      </c>
    </row>
    <row r="5886" spans="1:4" x14ac:dyDescent="0.25">
      <c r="A5886" s="13" t="s">
        <v>65609</v>
      </c>
      <c r="B5886" t="s">
        <v>63756</v>
      </c>
      <c r="C5886">
        <v>2.3E-2</v>
      </c>
      <c r="D5886" s="7">
        <f t="shared" si="91"/>
        <v>5.87</v>
      </c>
    </row>
    <row r="5887" spans="1:4" x14ac:dyDescent="0.25">
      <c r="A5887" s="13" t="s">
        <v>65608</v>
      </c>
      <c r="B5887" t="s">
        <v>63756</v>
      </c>
      <c r="C5887">
        <v>4.5999999999999999E-2</v>
      </c>
      <c r="D5887" s="7">
        <f t="shared" si="91"/>
        <v>11.73</v>
      </c>
    </row>
    <row r="5888" spans="1:4" x14ac:dyDescent="0.25">
      <c r="A5888" s="13" t="s">
        <v>65607</v>
      </c>
      <c r="B5888" t="s">
        <v>63756</v>
      </c>
      <c r="C5888">
        <v>8.2000000000000003E-2</v>
      </c>
      <c r="D5888" s="7">
        <f t="shared" si="91"/>
        <v>20.91</v>
      </c>
    </row>
    <row r="5889" spans="1:4" x14ac:dyDescent="0.25">
      <c r="A5889" s="13" t="s">
        <v>65606</v>
      </c>
      <c r="B5889" t="s">
        <v>63756</v>
      </c>
      <c r="C5889">
        <v>0.13600000000000001</v>
      </c>
      <c r="D5889" s="7">
        <f t="shared" si="91"/>
        <v>34.68</v>
      </c>
    </row>
    <row r="5890" spans="1:4" x14ac:dyDescent="0.25">
      <c r="A5890" s="13" t="s">
        <v>46812</v>
      </c>
      <c r="B5890" t="s">
        <v>63756</v>
      </c>
      <c r="C5890">
        <v>0.01</v>
      </c>
      <c r="D5890" s="7">
        <f t="shared" ref="D5890:D5953" si="92">ROUND(C5890*$D$1,2)</f>
        <v>2.5499999999999998</v>
      </c>
    </row>
    <row r="5891" spans="1:4" x14ac:dyDescent="0.25">
      <c r="A5891" s="13" t="s">
        <v>46816</v>
      </c>
      <c r="B5891" t="s">
        <v>63756</v>
      </c>
      <c r="C5891">
        <v>2.4E-2</v>
      </c>
      <c r="D5891" s="7">
        <f t="shared" si="92"/>
        <v>6.12</v>
      </c>
    </row>
    <row r="5892" spans="1:4" x14ac:dyDescent="0.25">
      <c r="A5892" s="13" t="s">
        <v>46820</v>
      </c>
      <c r="B5892" t="s">
        <v>63756</v>
      </c>
      <c r="C5892">
        <v>4.5999999999999999E-2</v>
      </c>
      <c r="D5892" s="7">
        <f t="shared" si="92"/>
        <v>11.73</v>
      </c>
    </row>
    <row r="5893" spans="1:4" x14ac:dyDescent="0.25">
      <c r="A5893" s="13" t="s">
        <v>46824</v>
      </c>
      <c r="B5893" t="s">
        <v>63756</v>
      </c>
      <c r="C5893">
        <v>8.2000000000000003E-2</v>
      </c>
      <c r="D5893" s="7">
        <f t="shared" si="92"/>
        <v>20.91</v>
      </c>
    </row>
    <row r="5894" spans="1:4" x14ac:dyDescent="0.25">
      <c r="A5894" s="13" t="s">
        <v>46828</v>
      </c>
      <c r="B5894" t="s">
        <v>63756</v>
      </c>
      <c r="C5894">
        <v>0.13700000000000001</v>
      </c>
      <c r="D5894" s="7">
        <f t="shared" si="92"/>
        <v>34.94</v>
      </c>
    </row>
    <row r="5895" spans="1:4" x14ac:dyDescent="0.25">
      <c r="A5895" s="13" t="s">
        <v>46832</v>
      </c>
      <c r="B5895" t="s">
        <v>63756</v>
      </c>
      <c r="C5895">
        <v>4.0000000000000001E-3</v>
      </c>
      <c r="D5895" s="7">
        <f t="shared" si="92"/>
        <v>1.02</v>
      </c>
    </row>
    <row r="5896" spans="1:4" x14ac:dyDescent="0.25">
      <c r="A5896" s="13" t="s">
        <v>46836</v>
      </c>
      <c r="B5896" t="s">
        <v>63756</v>
      </c>
      <c r="C5896">
        <v>4.0000000000000001E-3</v>
      </c>
      <c r="D5896" s="7">
        <f t="shared" si="92"/>
        <v>1.02</v>
      </c>
    </row>
    <row r="5897" spans="1:4" x14ac:dyDescent="0.25">
      <c r="A5897" s="13" t="s">
        <v>46840</v>
      </c>
      <c r="B5897" t="s">
        <v>63756</v>
      </c>
      <c r="C5897">
        <v>4.0000000000000001E-3</v>
      </c>
      <c r="D5897" s="7">
        <f t="shared" si="92"/>
        <v>1.02</v>
      </c>
    </row>
    <row r="5898" spans="1:4" x14ac:dyDescent="0.25">
      <c r="A5898" s="13" t="s">
        <v>46844</v>
      </c>
      <c r="B5898" t="s">
        <v>63756</v>
      </c>
      <c r="C5898">
        <v>4.0000000000000001E-3</v>
      </c>
      <c r="D5898" s="7">
        <f t="shared" si="92"/>
        <v>1.02</v>
      </c>
    </row>
    <row r="5899" spans="1:4" x14ac:dyDescent="0.25">
      <c r="A5899" s="13" t="s">
        <v>46848</v>
      </c>
      <c r="B5899" t="s">
        <v>63756</v>
      </c>
      <c r="C5899">
        <v>4.0000000000000001E-3</v>
      </c>
      <c r="D5899" s="7">
        <f t="shared" si="92"/>
        <v>1.02</v>
      </c>
    </row>
    <row r="5900" spans="1:4" x14ac:dyDescent="0.25">
      <c r="A5900" s="13" t="s">
        <v>46852</v>
      </c>
      <c r="B5900" t="s">
        <v>63756</v>
      </c>
      <c r="C5900">
        <v>4.0000000000000001E-3</v>
      </c>
      <c r="D5900" s="7">
        <f t="shared" si="92"/>
        <v>1.02</v>
      </c>
    </row>
    <row r="5901" spans="1:4" x14ac:dyDescent="0.25">
      <c r="A5901" s="13" t="s">
        <v>46856</v>
      </c>
      <c r="B5901" t="s">
        <v>63756</v>
      </c>
      <c r="C5901">
        <v>4.0000000000000001E-3</v>
      </c>
      <c r="D5901" s="7">
        <f t="shared" si="92"/>
        <v>1.02</v>
      </c>
    </row>
    <row r="5902" spans="1:4" x14ac:dyDescent="0.25">
      <c r="A5902" s="13" t="s">
        <v>46860</v>
      </c>
      <c r="B5902" t="s">
        <v>63756</v>
      </c>
      <c r="C5902">
        <v>4.0000000000000001E-3</v>
      </c>
      <c r="D5902" s="7">
        <f t="shared" si="92"/>
        <v>1.02</v>
      </c>
    </row>
    <row r="5903" spans="1:4" x14ac:dyDescent="0.25">
      <c r="A5903" s="13" t="s">
        <v>46864</v>
      </c>
      <c r="B5903" t="s">
        <v>63756</v>
      </c>
      <c r="C5903">
        <v>0.01</v>
      </c>
      <c r="D5903" s="7">
        <f t="shared" si="92"/>
        <v>2.5499999999999998</v>
      </c>
    </row>
    <row r="5904" spans="1:4" x14ac:dyDescent="0.25">
      <c r="A5904" s="13" t="s">
        <v>46868</v>
      </c>
      <c r="B5904" t="s">
        <v>63756</v>
      </c>
      <c r="C5904">
        <v>1.4999999999999999E-2</v>
      </c>
      <c r="D5904" s="7">
        <f t="shared" si="92"/>
        <v>3.83</v>
      </c>
    </row>
    <row r="5905" spans="1:4" x14ac:dyDescent="0.25">
      <c r="A5905" s="13" t="s">
        <v>46872</v>
      </c>
      <c r="B5905" t="s">
        <v>63756</v>
      </c>
      <c r="C5905">
        <v>2.1000000000000001E-2</v>
      </c>
      <c r="D5905" s="7">
        <f t="shared" si="92"/>
        <v>5.36</v>
      </c>
    </row>
    <row r="5906" spans="1:4" x14ac:dyDescent="0.25">
      <c r="A5906" s="13" t="s">
        <v>46876</v>
      </c>
      <c r="B5906" t="s">
        <v>63756</v>
      </c>
      <c r="C5906">
        <v>4.3999999999999997E-2</v>
      </c>
      <c r="D5906" s="7">
        <f t="shared" si="92"/>
        <v>11.22</v>
      </c>
    </row>
    <row r="5907" spans="1:4" x14ac:dyDescent="0.25">
      <c r="A5907" s="13" t="s">
        <v>46880</v>
      </c>
      <c r="B5907" t="s">
        <v>63756</v>
      </c>
      <c r="C5907">
        <v>0.08</v>
      </c>
      <c r="D5907" s="7">
        <f t="shared" si="92"/>
        <v>20.399999999999999</v>
      </c>
    </row>
    <row r="5908" spans="1:4" x14ac:dyDescent="0.25">
      <c r="A5908" s="13" t="s">
        <v>46884</v>
      </c>
      <c r="B5908" t="s">
        <v>63756</v>
      </c>
      <c r="C5908">
        <v>0.115</v>
      </c>
      <c r="D5908" s="7">
        <f t="shared" si="92"/>
        <v>29.33</v>
      </c>
    </row>
    <row r="5909" spans="1:4" x14ac:dyDescent="0.25">
      <c r="A5909" s="13" t="s">
        <v>46888</v>
      </c>
      <c r="B5909" t="s">
        <v>63756</v>
      </c>
      <c r="C5909">
        <v>0.115</v>
      </c>
      <c r="D5909" s="7">
        <f t="shared" si="92"/>
        <v>29.33</v>
      </c>
    </row>
    <row r="5910" spans="1:4" x14ac:dyDescent="0.25">
      <c r="A5910" s="13" t="s">
        <v>46892</v>
      </c>
      <c r="B5910" t="s">
        <v>63756</v>
      </c>
      <c r="C5910">
        <v>0.23400000000000001</v>
      </c>
      <c r="D5910" s="7">
        <f t="shared" si="92"/>
        <v>59.67</v>
      </c>
    </row>
    <row r="5911" spans="1:4" x14ac:dyDescent="0.25">
      <c r="A5911" s="13" t="s">
        <v>46896</v>
      </c>
      <c r="B5911" t="s">
        <v>63756</v>
      </c>
      <c r="C5911">
        <v>0.47899999999999998</v>
      </c>
      <c r="D5911" s="7">
        <f t="shared" si="92"/>
        <v>122.15</v>
      </c>
    </row>
    <row r="5912" spans="1:4" x14ac:dyDescent="0.25">
      <c r="A5912" s="13" t="s">
        <v>46900</v>
      </c>
      <c r="B5912" t="s">
        <v>63756</v>
      </c>
      <c r="C5912">
        <v>8.9999999999999993E-3</v>
      </c>
      <c r="D5912" s="7">
        <f t="shared" si="92"/>
        <v>2.2999999999999998</v>
      </c>
    </row>
    <row r="5913" spans="1:4" x14ac:dyDescent="0.25">
      <c r="A5913" s="13" t="s">
        <v>46904</v>
      </c>
      <c r="B5913" t="s">
        <v>63756</v>
      </c>
      <c r="C5913">
        <v>1.9E-2</v>
      </c>
      <c r="D5913" s="7">
        <f t="shared" si="92"/>
        <v>4.8499999999999996</v>
      </c>
    </row>
    <row r="5914" spans="1:4" x14ac:dyDescent="0.25">
      <c r="A5914" s="13" t="s">
        <v>46908</v>
      </c>
      <c r="B5914" t="s">
        <v>63756</v>
      </c>
      <c r="C5914">
        <v>3.5000000000000003E-2</v>
      </c>
      <c r="D5914" s="7">
        <f t="shared" si="92"/>
        <v>8.93</v>
      </c>
    </row>
    <row r="5915" spans="1:4" x14ac:dyDescent="0.25">
      <c r="A5915" s="13" t="s">
        <v>46912</v>
      </c>
      <c r="B5915" t="s">
        <v>63756</v>
      </c>
      <c r="C5915">
        <v>5.8000000000000003E-2</v>
      </c>
      <c r="D5915" s="7">
        <f t="shared" si="92"/>
        <v>14.79</v>
      </c>
    </row>
    <row r="5916" spans="1:4" x14ac:dyDescent="0.25">
      <c r="A5916" s="13" t="s">
        <v>46916</v>
      </c>
      <c r="B5916" t="s">
        <v>63756</v>
      </c>
      <c r="C5916">
        <v>0.10199999999999999</v>
      </c>
      <c r="D5916" s="7">
        <f t="shared" si="92"/>
        <v>26.01</v>
      </c>
    </row>
    <row r="5917" spans="1:4" x14ac:dyDescent="0.25">
      <c r="A5917" s="13" t="s">
        <v>46920</v>
      </c>
      <c r="B5917" t="s">
        <v>63756</v>
      </c>
      <c r="C5917">
        <v>0.19400000000000001</v>
      </c>
      <c r="D5917" s="7">
        <f t="shared" si="92"/>
        <v>49.47</v>
      </c>
    </row>
    <row r="5918" spans="1:4" x14ac:dyDescent="0.25">
      <c r="A5918" s="13" t="s">
        <v>46924</v>
      </c>
      <c r="B5918" t="s">
        <v>63756</v>
      </c>
      <c r="C5918">
        <v>0.27900000000000003</v>
      </c>
      <c r="D5918" s="7">
        <f t="shared" si="92"/>
        <v>71.150000000000006</v>
      </c>
    </row>
    <row r="5919" spans="1:4" x14ac:dyDescent="0.25">
      <c r="A5919" s="13" t="s">
        <v>46928</v>
      </c>
      <c r="B5919" t="s">
        <v>63756</v>
      </c>
      <c r="C5919">
        <v>0.58399999999999996</v>
      </c>
      <c r="D5919" s="7">
        <f t="shared" si="92"/>
        <v>148.91999999999999</v>
      </c>
    </row>
    <row r="5920" spans="1:4" x14ac:dyDescent="0.25">
      <c r="A5920" s="13" t="s">
        <v>46932</v>
      </c>
      <c r="B5920" t="s">
        <v>63756</v>
      </c>
      <c r="C5920">
        <v>0.91200000000000003</v>
      </c>
      <c r="D5920" s="7">
        <f t="shared" si="92"/>
        <v>232.56</v>
      </c>
    </row>
    <row r="5921" spans="1:4" x14ac:dyDescent="0.25">
      <c r="A5921" s="13" t="s">
        <v>46936</v>
      </c>
      <c r="B5921" t="s">
        <v>63756</v>
      </c>
      <c r="C5921">
        <v>4.0000000000000001E-3</v>
      </c>
      <c r="D5921" s="7">
        <f t="shared" si="92"/>
        <v>1.02</v>
      </c>
    </row>
    <row r="5922" spans="1:4" x14ac:dyDescent="0.25">
      <c r="A5922" s="13" t="s">
        <v>46940</v>
      </c>
      <c r="B5922" t="s">
        <v>63756</v>
      </c>
      <c r="C5922">
        <v>4.0000000000000001E-3</v>
      </c>
      <c r="D5922" s="7">
        <f t="shared" si="92"/>
        <v>1.02</v>
      </c>
    </row>
    <row r="5923" spans="1:4" x14ac:dyDescent="0.25">
      <c r="A5923" s="13" t="s">
        <v>46944</v>
      </c>
      <c r="B5923" t="s">
        <v>63756</v>
      </c>
      <c r="C5923">
        <v>4.0000000000000001E-3</v>
      </c>
      <c r="D5923" s="7">
        <f t="shared" si="92"/>
        <v>1.02</v>
      </c>
    </row>
    <row r="5924" spans="1:4" x14ac:dyDescent="0.25">
      <c r="A5924" s="13" t="s">
        <v>46948</v>
      </c>
      <c r="B5924" t="s">
        <v>63756</v>
      </c>
      <c r="C5924">
        <v>4.0000000000000001E-3</v>
      </c>
      <c r="D5924" s="7">
        <f t="shared" si="92"/>
        <v>1.02</v>
      </c>
    </row>
    <row r="5925" spans="1:4" x14ac:dyDescent="0.25">
      <c r="A5925" s="13" t="s">
        <v>46952</v>
      </c>
      <c r="B5925" t="s">
        <v>63756</v>
      </c>
      <c r="C5925">
        <v>4.0000000000000001E-3</v>
      </c>
      <c r="D5925" s="7">
        <f t="shared" si="92"/>
        <v>1.02</v>
      </c>
    </row>
    <row r="5926" spans="1:4" x14ac:dyDescent="0.25">
      <c r="A5926" s="13" t="s">
        <v>46956</v>
      </c>
      <c r="B5926" t="s">
        <v>63756</v>
      </c>
      <c r="C5926">
        <v>4.0000000000000001E-3</v>
      </c>
      <c r="D5926" s="7">
        <f t="shared" si="92"/>
        <v>1.02</v>
      </c>
    </row>
    <row r="5927" spans="1:4" x14ac:dyDescent="0.25">
      <c r="A5927" s="13" t="s">
        <v>46960</v>
      </c>
      <c r="B5927" t="s">
        <v>63756</v>
      </c>
      <c r="C5927">
        <v>4.0000000000000001E-3</v>
      </c>
      <c r="D5927" s="7">
        <f t="shared" si="92"/>
        <v>1.02</v>
      </c>
    </row>
    <row r="5928" spans="1:4" x14ac:dyDescent="0.25">
      <c r="A5928" s="13" t="s">
        <v>46964</v>
      </c>
      <c r="B5928" t="s">
        <v>63756</v>
      </c>
      <c r="C5928">
        <v>4.0000000000000001E-3</v>
      </c>
      <c r="D5928" s="7">
        <f t="shared" si="92"/>
        <v>1.02</v>
      </c>
    </row>
    <row r="5929" spans="1:4" x14ac:dyDescent="0.25">
      <c r="A5929" s="13" t="s">
        <v>46968</v>
      </c>
      <c r="B5929" t="s">
        <v>63756</v>
      </c>
      <c r="C5929">
        <v>4.0000000000000001E-3</v>
      </c>
      <c r="D5929" s="7">
        <f t="shared" si="92"/>
        <v>1.02</v>
      </c>
    </row>
    <row r="5930" spans="1:4" x14ac:dyDescent="0.25">
      <c r="A5930" s="13" t="s">
        <v>46972</v>
      </c>
      <c r="B5930" t="s">
        <v>63756</v>
      </c>
      <c r="C5930">
        <v>4.0000000000000001E-3</v>
      </c>
      <c r="D5930" s="7">
        <f t="shared" si="92"/>
        <v>1.02</v>
      </c>
    </row>
    <row r="5931" spans="1:4" x14ac:dyDescent="0.25">
      <c r="A5931" s="13" t="s">
        <v>46976</v>
      </c>
      <c r="B5931" t="s">
        <v>63756</v>
      </c>
      <c r="C5931">
        <v>4.0000000000000001E-3</v>
      </c>
      <c r="D5931" s="7">
        <f t="shared" si="92"/>
        <v>1.02</v>
      </c>
    </row>
    <row r="5932" spans="1:4" x14ac:dyDescent="0.25">
      <c r="A5932" s="13" t="s">
        <v>46980</v>
      </c>
      <c r="B5932" t="s">
        <v>63756</v>
      </c>
      <c r="C5932">
        <v>4.0000000000000001E-3</v>
      </c>
      <c r="D5932" s="7">
        <f t="shared" si="92"/>
        <v>1.02</v>
      </c>
    </row>
    <row r="5933" spans="1:4" x14ac:dyDescent="0.25">
      <c r="A5933" s="13" t="s">
        <v>46984</v>
      </c>
      <c r="B5933" t="s">
        <v>63756</v>
      </c>
      <c r="C5933">
        <v>4.0000000000000001E-3</v>
      </c>
      <c r="D5933" s="7">
        <f t="shared" si="92"/>
        <v>1.02</v>
      </c>
    </row>
    <row r="5934" spans="1:4" x14ac:dyDescent="0.25">
      <c r="A5934" s="13" t="s">
        <v>46988</v>
      </c>
      <c r="B5934" t="s">
        <v>63756</v>
      </c>
      <c r="C5934">
        <v>4.0000000000000001E-3</v>
      </c>
      <c r="D5934" s="7">
        <f t="shared" si="92"/>
        <v>1.02</v>
      </c>
    </row>
    <row r="5935" spans="1:4" x14ac:dyDescent="0.25">
      <c r="A5935" s="13" t="s">
        <v>46992</v>
      </c>
      <c r="B5935" t="s">
        <v>63756</v>
      </c>
      <c r="C5935">
        <v>4.0000000000000001E-3</v>
      </c>
      <c r="D5935" s="7">
        <f t="shared" si="92"/>
        <v>1.02</v>
      </c>
    </row>
    <row r="5936" spans="1:4" x14ac:dyDescent="0.25">
      <c r="A5936" s="13" t="s">
        <v>46996</v>
      </c>
      <c r="B5936" t="s">
        <v>63756</v>
      </c>
      <c r="C5936">
        <v>4.0000000000000001E-3</v>
      </c>
      <c r="D5936" s="7">
        <f t="shared" si="92"/>
        <v>1.02</v>
      </c>
    </row>
    <row r="5937" spans="1:4" x14ac:dyDescent="0.25">
      <c r="A5937" s="13" t="s">
        <v>47000</v>
      </c>
      <c r="B5937" t="s">
        <v>63756</v>
      </c>
      <c r="C5937">
        <v>4.0000000000000001E-3</v>
      </c>
      <c r="D5937" s="7">
        <f t="shared" si="92"/>
        <v>1.02</v>
      </c>
    </row>
    <row r="5938" spans="1:4" x14ac:dyDescent="0.25">
      <c r="A5938" s="13" t="s">
        <v>47004</v>
      </c>
      <c r="B5938" t="s">
        <v>63756</v>
      </c>
      <c r="C5938">
        <v>4.0000000000000001E-3</v>
      </c>
      <c r="D5938" s="7">
        <f t="shared" si="92"/>
        <v>1.02</v>
      </c>
    </row>
    <row r="5939" spans="1:4" x14ac:dyDescent="0.25">
      <c r="A5939" s="13" t="s">
        <v>47008</v>
      </c>
      <c r="B5939" t="s">
        <v>63756</v>
      </c>
      <c r="C5939">
        <v>4.0000000000000001E-3</v>
      </c>
      <c r="D5939" s="7">
        <f t="shared" si="92"/>
        <v>1.02</v>
      </c>
    </row>
    <row r="5940" spans="1:4" x14ac:dyDescent="0.25">
      <c r="A5940" s="13" t="s">
        <v>47012</v>
      </c>
      <c r="B5940" t="s">
        <v>63756</v>
      </c>
      <c r="C5940">
        <v>4.0000000000000001E-3</v>
      </c>
      <c r="D5940" s="7">
        <f t="shared" si="92"/>
        <v>1.02</v>
      </c>
    </row>
    <row r="5941" spans="1:4" x14ac:dyDescent="0.25">
      <c r="A5941" s="13" t="s">
        <v>47016</v>
      </c>
      <c r="B5941" t="s">
        <v>63756</v>
      </c>
      <c r="C5941">
        <v>4.0000000000000001E-3</v>
      </c>
      <c r="D5941" s="7">
        <f t="shared" si="92"/>
        <v>1.02</v>
      </c>
    </row>
    <row r="5942" spans="1:4" x14ac:dyDescent="0.25">
      <c r="A5942" s="13" t="s">
        <v>47020</v>
      </c>
      <c r="B5942" t="s">
        <v>63756</v>
      </c>
      <c r="C5942">
        <v>4.0000000000000001E-3</v>
      </c>
      <c r="D5942" s="7">
        <f t="shared" si="92"/>
        <v>1.02</v>
      </c>
    </row>
    <row r="5943" spans="1:4" x14ac:dyDescent="0.25">
      <c r="A5943" s="13" t="s">
        <v>47024</v>
      </c>
      <c r="B5943" t="s">
        <v>63756</v>
      </c>
      <c r="C5943">
        <v>4.0000000000000001E-3</v>
      </c>
      <c r="D5943" s="7">
        <f t="shared" si="92"/>
        <v>1.02</v>
      </c>
    </row>
    <row r="5944" spans="1:4" x14ac:dyDescent="0.25">
      <c r="A5944" s="13" t="s">
        <v>47028</v>
      </c>
      <c r="B5944" t="s">
        <v>63756</v>
      </c>
      <c r="C5944">
        <v>4.0000000000000001E-3</v>
      </c>
      <c r="D5944" s="7">
        <f t="shared" si="92"/>
        <v>1.02</v>
      </c>
    </row>
    <row r="5945" spans="1:4" x14ac:dyDescent="0.25">
      <c r="A5945" s="13" t="s">
        <v>47032</v>
      </c>
      <c r="B5945" t="s">
        <v>63756</v>
      </c>
      <c r="C5945">
        <v>4.0000000000000001E-3</v>
      </c>
      <c r="D5945" s="7">
        <f t="shared" si="92"/>
        <v>1.02</v>
      </c>
    </row>
    <row r="5946" spans="1:4" x14ac:dyDescent="0.25">
      <c r="A5946" s="13" t="s">
        <v>47036</v>
      </c>
      <c r="B5946" t="s">
        <v>63756</v>
      </c>
      <c r="C5946">
        <v>4.0000000000000001E-3</v>
      </c>
      <c r="D5946" s="7">
        <f t="shared" si="92"/>
        <v>1.02</v>
      </c>
    </row>
    <row r="5947" spans="1:4" x14ac:dyDescent="0.25">
      <c r="A5947" s="13" t="s">
        <v>47040</v>
      </c>
      <c r="B5947" t="s">
        <v>63756</v>
      </c>
      <c r="C5947">
        <v>0.01</v>
      </c>
      <c r="D5947" s="7">
        <f t="shared" si="92"/>
        <v>2.5499999999999998</v>
      </c>
    </row>
    <row r="5948" spans="1:4" x14ac:dyDescent="0.25">
      <c r="A5948" s="13" t="s">
        <v>47044</v>
      </c>
      <c r="B5948" t="s">
        <v>63756</v>
      </c>
      <c r="C5948">
        <v>1.4999999999999999E-2</v>
      </c>
      <c r="D5948" s="7">
        <f t="shared" si="92"/>
        <v>3.83</v>
      </c>
    </row>
    <row r="5949" spans="1:4" x14ac:dyDescent="0.25">
      <c r="A5949" s="13" t="s">
        <v>47048</v>
      </c>
      <c r="B5949" t="s">
        <v>63756</v>
      </c>
      <c r="C5949">
        <v>2.1000000000000001E-2</v>
      </c>
      <c r="D5949" s="7">
        <f t="shared" si="92"/>
        <v>5.36</v>
      </c>
    </row>
    <row r="5950" spans="1:4" x14ac:dyDescent="0.25">
      <c r="A5950" s="13" t="s">
        <v>47052</v>
      </c>
      <c r="B5950" t="s">
        <v>63756</v>
      </c>
      <c r="C5950">
        <v>4.3999999999999997E-2</v>
      </c>
      <c r="D5950" s="7">
        <f t="shared" si="92"/>
        <v>11.22</v>
      </c>
    </row>
    <row r="5951" spans="1:4" x14ac:dyDescent="0.25">
      <c r="A5951" s="13" t="s">
        <v>47056</v>
      </c>
      <c r="B5951" t="s">
        <v>63756</v>
      </c>
      <c r="C5951">
        <v>0.08</v>
      </c>
      <c r="D5951" s="7">
        <f t="shared" si="92"/>
        <v>20.399999999999999</v>
      </c>
    </row>
    <row r="5952" spans="1:4" x14ac:dyDescent="0.25">
      <c r="A5952" s="13" t="s">
        <v>47060</v>
      </c>
      <c r="B5952" t="s">
        <v>63756</v>
      </c>
      <c r="C5952">
        <v>0.115</v>
      </c>
      <c r="D5952" s="7">
        <f t="shared" si="92"/>
        <v>29.33</v>
      </c>
    </row>
    <row r="5953" spans="1:4" x14ac:dyDescent="0.25">
      <c r="A5953" s="13" t="s">
        <v>47064</v>
      </c>
      <c r="B5953" t="s">
        <v>63756</v>
      </c>
      <c r="C5953">
        <v>0.115</v>
      </c>
      <c r="D5953" s="7">
        <f t="shared" si="92"/>
        <v>29.33</v>
      </c>
    </row>
    <row r="5954" spans="1:4" x14ac:dyDescent="0.25">
      <c r="A5954" s="13" t="s">
        <v>47068</v>
      </c>
      <c r="B5954" t="s">
        <v>63756</v>
      </c>
      <c r="C5954">
        <v>0.23400000000000001</v>
      </c>
      <c r="D5954" s="7">
        <f t="shared" ref="D5954:D6017" si="93">ROUND(C5954*$D$1,2)</f>
        <v>59.67</v>
      </c>
    </row>
    <row r="5955" spans="1:4" x14ac:dyDescent="0.25">
      <c r="A5955" s="13" t="s">
        <v>47072</v>
      </c>
      <c r="B5955" t="s">
        <v>63756</v>
      </c>
      <c r="C5955">
        <v>0.45600000000000002</v>
      </c>
      <c r="D5955" s="7">
        <f t="shared" si="93"/>
        <v>116.28</v>
      </c>
    </row>
    <row r="5956" spans="1:4" x14ac:dyDescent="0.25">
      <c r="A5956" s="13" t="s">
        <v>47076</v>
      </c>
      <c r="B5956" t="s">
        <v>63756</v>
      </c>
      <c r="C5956">
        <v>4.0000000000000001E-3</v>
      </c>
      <c r="D5956" s="7">
        <f t="shared" si="93"/>
        <v>1.02</v>
      </c>
    </row>
    <row r="5957" spans="1:4" x14ac:dyDescent="0.25">
      <c r="A5957" s="13" t="s">
        <v>47080</v>
      </c>
      <c r="B5957" t="s">
        <v>63756</v>
      </c>
      <c r="C5957">
        <v>4.0000000000000001E-3</v>
      </c>
      <c r="D5957" s="7">
        <f t="shared" si="93"/>
        <v>1.02</v>
      </c>
    </row>
    <row r="5958" spans="1:4" x14ac:dyDescent="0.25">
      <c r="A5958" s="13" t="s">
        <v>47084</v>
      </c>
      <c r="B5958" t="s">
        <v>63756</v>
      </c>
      <c r="C5958">
        <v>4.0000000000000001E-3</v>
      </c>
      <c r="D5958" s="7">
        <f t="shared" si="93"/>
        <v>1.02</v>
      </c>
    </row>
    <row r="5959" spans="1:4" x14ac:dyDescent="0.25">
      <c r="A5959" s="13" t="s">
        <v>47088</v>
      </c>
      <c r="B5959" t="s">
        <v>63756</v>
      </c>
      <c r="C5959">
        <v>4.0000000000000001E-3</v>
      </c>
      <c r="D5959" s="7">
        <f t="shared" si="93"/>
        <v>1.02</v>
      </c>
    </row>
    <row r="5960" spans="1:4" x14ac:dyDescent="0.25">
      <c r="A5960" s="13" t="s">
        <v>47092</v>
      </c>
      <c r="B5960" t="s">
        <v>63756</v>
      </c>
      <c r="C5960">
        <v>0.01</v>
      </c>
      <c r="D5960" s="7">
        <f t="shared" si="93"/>
        <v>2.5499999999999998</v>
      </c>
    </row>
    <row r="5961" spans="1:4" x14ac:dyDescent="0.25">
      <c r="A5961" s="13" t="s">
        <v>47096</v>
      </c>
      <c r="B5961" t="s">
        <v>63756</v>
      </c>
      <c r="C5961">
        <v>1.4999999999999999E-2</v>
      </c>
      <c r="D5961" s="7">
        <f t="shared" si="93"/>
        <v>3.83</v>
      </c>
    </row>
    <row r="5962" spans="1:4" x14ac:dyDescent="0.25">
      <c r="A5962" s="13" t="s">
        <v>47100</v>
      </c>
      <c r="B5962" t="s">
        <v>63756</v>
      </c>
      <c r="C5962">
        <v>2.1000000000000001E-2</v>
      </c>
      <c r="D5962" s="7">
        <f t="shared" si="93"/>
        <v>5.36</v>
      </c>
    </row>
    <row r="5963" spans="1:4" x14ac:dyDescent="0.25">
      <c r="A5963" s="13" t="s">
        <v>47104</v>
      </c>
      <c r="B5963" t="s">
        <v>63756</v>
      </c>
      <c r="C5963">
        <v>4.3999999999999997E-2</v>
      </c>
      <c r="D5963" s="7">
        <f t="shared" si="93"/>
        <v>11.22</v>
      </c>
    </row>
    <row r="5964" spans="1:4" x14ac:dyDescent="0.25">
      <c r="A5964" s="13" t="s">
        <v>47108</v>
      </c>
      <c r="B5964" t="s">
        <v>63756</v>
      </c>
      <c r="C5964">
        <v>0.08</v>
      </c>
      <c r="D5964" s="7">
        <f t="shared" si="93"/>
        <v>20.399999999999999</v>
      </c>
    </row>
    <row r="5965" spans="1:4" x14ac:dyDescent="0.25">
      <c r="A5965" s="13" t="s">
        <v>47112</v>
      </c>
      <c r="B5965" t="s">
        <v>63756</v>
      </c>
      <c r="C5965">
        <v>0.115</v>
      </c>
      <c r="D5965" s="7">
        <f t="shared" si="93"/>
        <v>29.33</v>
      </c>
    </row>
    <row r="5966" spans="1:4" x14ac:dyDescent="0.25">
      <c r="A5966" s="13" t="s">
        <v>47116</v>
      </c>
      <c r="B5966" t="s">
        <v>63756</v>
      </c>
      <c r="C5966">
        <v>0.115</v>
      </c>
      <c r="D5966" s="7">
        <f t="shared" si="93"/>
        <v>29.33</v>
      </c>
    </row>
    <row r="5967" spans="1:4" x14ac:dyDescent="0.25">
      <c r="A5967" s="13" t="s">
        <v>47120</v>
      </c>
      <c r="B5967" t="s">
        <v>63756</v>
      </c>
      <c r="C5967">
        <v>0.23400000000000001</v>
      </c>
      <c r="D5967" s="7">
        <f t="shared" si="93"/>
        <v>59.67</v>
      </c>
    </row>
    <row r="5968" spans="1:4" x14ac:dyDescent="0.25">
      <c r="A5968" s="13" t="s">
        <v>47124</v>
      </c>
      <c r="B5968" t="s">
        <v>63756</v>
      </c>
      <c r="C5968">
        <v>0.45600000000000002</v>
      </c>
      <c r="D5968" s="7">
        <f t="shared" si="93"/>
        <v>116.28</v>
      </c>
    </row>
    <row r="5969" spans="1:4" x14ac:dyDescent="0.25">
      <c r="A5969" s="13" t="s">
        <v>47128</v>
      </c>
      <c r="B5969" t="s">
        <v>63756</v>
      </c>
      <c r="C5969">
        <v>4.3999999999999997E-2</v>
      </c>
      <c r="D5969" s="7">
        <f t="shared" si="93"/>
        <v>11.22</v>
      </c>
    </row>
    <row r="5970" spans="1:4" x14ac:dyDescent="0.25">
      <c r="A5970" s="13" t="s">
        <v>47132</v>
      </c>
      <c r="B5970" t="s">
        <v>63756</v>
      </c>
      <c r="C5970">
        <v>0.08</v>
      </c>
      <c r="D5970" s="7">
        <f t="shared" si="93"/>
        <v>20.399999999999999</v>
      </c>
    </row>
    <row r="5971" spans="1:4" x14ac:dyDescent="0.25">
      <c r="A5971" s="13" t="s">
        <v>47136</v>
      </c>
      <c r="B5971" t="s">
        <v>63756</v>
      </c>
      <c r="C5971">
        <v>0.115</v>
      </c>
      <c r="D5971" s="7">
        <f t="shared" si="93"/>
        <v>29.33</v>
      </c>
    </row>
    <row r="5972" spans="1:4" x14ac:dyDescent="0.25">
      <c r="A5972" s="13" t="s">
        <v>47140</v>
      </c>
      <c r="B5972" t="s">
        <v>63756</v>
      </c>
      <c r="C5972">
        <v>0.115</v>
      </c>
      <c r="D5972" s="7">
        <f t="shared" si="93"/>
        <v>29.33</v>
      </c>
    </row>
    <row r="5973" spans="1:4" x14ac:dyDescent="0.25">
      <c r="A5973" s="13" t="s">
        <v>47144</v>
      </c>
      <c r="B5973" t="s">
        <v>63756</v>
      </c>
      <c r="C5973">
        <v>0.23400000000000001</v>
      </c>
      <c r="D5973" s="7">
        <f t="shared" si="93"/>
        <v>59.67</v>
      </c>
    </row>
    <row r="5974" spans="1:4" x14ac:dyDescent="0.25">
      <c r="A5974" s="13" t="s">
        <v>65605</v>
      </c>
      <c r="B5974" t="s">
        <v>63756</v>
      </c>
      <c r="C5974">
        <v>3.1E-2</v>
      </c>
      <c r="D5974" s="7">
        <f t="shared" si="93"/>
        <v>7.91</v>
      </c>
    </row>
    <row r="5975" spans="1:4" x14ac:dyDescent="0.25">
      <c r="A5975" s="13" t="s">
        <v>65604</v>
      </c>
      <c r="B5975" t="s">
        <v>63756</v>
      </c>
      <c r="C5975">
        <v>3.1E-2</v>
      </c>
      <c r="D5975" s="7">
        <f t="shared" si="93"/>
        <v>7.91</v>
      </c>
    </row>
    <row r="5976" spans="1:4" x14ac:dyDescent="0.25">
      <c r="A5976" s="13" t="s">
        <v>65603</v>
      </c>
      <c r="B5976" t="s">
        <v>63756</v>
      </c>
      <c r="C5976">
        <v>5.8999999999999997E-2</v>
      </c>
      <c r="D5976" s="7">
        <f t="shared" si="93"/>
        <v>15.05</v>
      </c>
    </row>
    <row r="5977" spans="1:4" x14ac:dyDescent="0.25">
      <c r="A5977" s="13" t="s">
        <v>65602</v>
      </c>
      <c r="B5977" t="s">
        <v>63756</v>
      </c>
      <c r="C5977">
        <v>5.8999999999999997E-2</v>
      </c>
      <c r="D5977" s="7">
        <f t="shared" si="93"/>
        <v>15.05</v>
      </c>
    </row>
    <row r="5978" spans="1:4" x14ac:dyDescent="0.25">
      <c r="A5978" s="13" t="s">
        <v>65601</v>
      </c>
      <c r="B5978" t="s">
        <v>63756</v>
      </c>
      <c r="C5978">
        <v>0.10299999999999999</v>
      </c>
      <c r="D5978" s="7">
        <f t="shared" si="93"/>
        <v>26.27</v>
      </c>
    </row>
    <row r="5979" spans="1:4" x14ac:dyDescent="0.25">
      <c r="A5979" s="13" t="s">
        <v>65600</v>
      </c>
      <c r="B5979" t="s">
        <v>63756</v>
      </c>
      <c r="C5979">
        <v>0.10299999999999999</v>
      </c>
      <c r="D5979" s="7">
        <f t="shared" si="93"/>
        <v>26.27</v>
      </c>
    </row>
    <row r="5980" spans="1:4" x14ac:dyDescent="0.25">
      <c r="A5980" s="13" t="s">
        <v>65599</v>
      </c>
      <c r="B5980" t="s">
        <v>63756</v>
      </c>
      <c r="C5980">
        <v>0.16400000000000001</v>
      </c>
      <c r="D5980" s="7">
        <f t="shared" si="93"/>
        <v>41.82</v>
      </c>
    </row>
    <row r="5981" spans="1:4" x14ac:dyDescent="0.25">
      <c r="A5981" s="13" t="s">
        <v>65598</v>
      </c>
      <c r="B5981" t="s">
        <v>63756</v>
      </c>
      <c r="C5981">
        <v>0.24399999999999999</v>
      </c>
      <c r="D5981" s="7">
        <f t="shared" si="93"/>
        <v>62.22</v>
      </c>
    </row>
    <row r="5982" spans="1:4" x14ac:dyDescent="0.25">
      <c r="A5982" s="13" t="s">
        <v>65597</v>
      </c>
      <c r="B5982" t="s">
        <v>63756</v>
      </c>
      <c r="C5982">
        <v>0.24399999999999999</v>
      </c>
      <c r="D5982" s="7">
        <f t="shared" si="93"/>
        <v>62.22</v>
      </c>
    </row>
    <row r="5983" spans="1:4" x14ac:dyDescent="0.25">
      <c r="A5983" s="13" t="s">
        <v>65596</v>
      </c>
      <c r="B5983" t="s">
        <v>63756</v>
      </c>
      <c r="C5983">
        <v>0.24399999999999999</v>
      </c>
      <c r="D5983" s="7">
        <f t="shared" si="93"/>
        <v>62.22</v>
      </c>
    </row>
    <row r="5984" spans="1:4" x14ac:dyDescent="0.25">
      <c r="A5984" s="13" t="s">
        <v>47148</v>
      </c>
      <c r="B5984" t="s">
        <v>63756</v>
      </c>
      <c r="C5984">
        <v>1.0999999999999999E-2</v>
      </c>
      <c r="D5984" s="7">
        <f t="shared" si="93"/>
        <v>2.81</v>
      </c>
    </row>
    <row r="5985" spans="1:4" x14ac:dyDescent="0.25">
      <c r="A5985" s="13" t="s">
        <v>47150</v>
      </c>
      <c r="B5985" t="s">
        <v>63756</v>
      </c>
      <c r="C5985">
        <v>4.2000000000000003E-2</v>
      </c>
      <c r="D5985" s="7">
        <f t="shared" si="93"/>
        <v>10.71</v>
      </c>
    </row>
    <row r="5986" spans="1:4" x14ac:dyDescent="0.25">
      <c r="A5986" s="13" t="s">
        <v>47154</v>
      </c>
      <c r="B5986" t="s">
        <v>63756</v>
      </c>
      <c r="C5986">
        <v>0.05</v>
      </c>
      <c r="D5986" s="7">
        <f t="shared" si="93"/>
        <v>12.75</v>
      </c>
    </row>
    <row r="5987" spans="1:4" x14ac:dyDescent="0.25">
      <c r="A5987" s="13" t="s">
        <v>47158</v>
      </c>
      <c r="B5987" t="s">
        <v>63756</v>
      </c>
      <c r="C5987">
        <v>7.2999999999999995E-2</v>
      </c>
      <c r="D5987" s="7">
        <f t="shared" si="93"/>
        <v>18.62</v>
      </c>
    </row>
    <row r="5988" spans="1:4" x14ac:dyDescent="0.25">
      <c r="A5988" s="13" t="s">
        <v>47162</v>
      </c>
      <c r="B5988" t="s">
        <v>63756</v>
      </c>
      <c r="C5988">
        <v>5.0000000000000001E-3</v>
      </c>
      <c r="D5988" s="7">
        <f t="shared" si="93"/>
        <v>1.28</v>
      </c>
    </row>
    <row r="5989" spans="1:4" x14ac:dyDescent="0.25">
      <c r="A5989" s="13" t="s">
        <v>47166</v>
      </c>
      <c r="B5989" t="s">
        <v>63756</v>
      </c>
      <c r="C5989">
        <v>5.0000000000000001E-3</v>
      </c>
      <c r="D5989" s="7">
        <f t="shared" si="93"/>
        <v>1.28</v>
      </c>
    </row>
    <row r="5990" spans="1:4" x14ac:dyDescent="0.25">
      <c r="A5990" s="13" t="s">
        <v>47170</v>
      </c>
      <c r="B5990" t="s">
        <v>63756</v>
      </c>
      <c r="C5990">
        <v>5.0000000000000001E-3</v>
      </c>
      <c r="D5990" s="7">
        <f t="shared" si="93"/>
        <v>1.28</v>
      </c>
    </row>
    <row r="5991" spans="1:4" x14ac:dyDescent="0.25">
      <c r="A5991" s="13" t="s">
        <v>47174</v>
      </c>
      <c r="B5991" t="s">
        <v>63756</v>
      </c>
      <c r="C5991">
        <v>5.0000000000000001E-3</v>
      </c>
      <c r="D5991" s="7">
        <f t="shared" si="93"/>
        <v>1.28</v>
      </c>
    </row>
    <row r="5992" spans="1:4" x14ac:dyDescent="0.25">
      <c r="A5992" s="13" t="s">
        <v>47178</v>
      </c>
      <c r="B5992" t="s">
        <v>63756</v>
      </c>
      <c r="C5992">
        <v>5.0000000000000001E-3</v>
      </c>
      <c r="D5992" s="7">
        <f t="shared" si="93"/>
        <v>1.28</v>
      </c>
    </row>
    <row r="5993" spans="1:4" x14ac:dyDescent="0.25">
      <c r="A5993" s="13" t="s">
        <v>47182</v>
      </c>
      <c r="B5993" t="s">
        <v>63756</v>
      </c>
      <c r="C5993">
        <v>5.0000000000000001E-3</v>
      </c>
      <c r="D5993" s="7">
        <f t="shared" si="93"/>
        <v>1.28</v>
      </c>
    </row>
    <row r="5994" spans="1:4" x14ac:dyDescent="0.25">
      <c r="A5994" s="13" t="s">
        <v>47186</v>
      </c>
      <c r="B5994" t="s">
        <v>63756</v>
      </c>
      <c r="C5994">
        <v>5.0000000000000001E-3</v>
      </c>
      <c r="D5994" s="7">
        <f t="shared" si="93"/>
        <v>1.28</v>
      </c>
    </row>
    <row r="5995" spans="1:4" x14ac:dyDescent="0.25">
      <c r="A5995" s="13" t="s">
        <v>47190</v>
      </c>
      <c r="B5995" t="s">
        <v>63756</v>
      </c>
      <c r="C5995">
        <v>8.0000000000000002E-3</v>
      </c>
      <c r="D5995" s="7">
        <f t="shared" si="93"/>
        <v>2.04</v>
      </c>
    </row>
    <row r="5996" spans="1:4" x14ac:dyDescent="0.25">
      <c r="A5996" s="13" t="s">
        <v>47194</v>
      </c>
      <c r="B5996" t="s">
        <v>63756</v>
      </c>
      <c r="C5996">
        <v>8.0000000000000002E-3</v>
      </c>
      <c r="D5996" s="7">
        <f t="shared" si="93"/>
        <v>2.04</v>
      </c>
    </row>
    <row r="5997" spans="1:4" x14ac:dyDescent="0.25">
      <c r="A5997" s="13" t="s">
        <v>47198</v>
      </c>
      <c r="B5997" t="s">
        <v>63756</v>
      </c>
      <c r="C5997">
        <v>8.0000000000000002E-3</v>
      </c>
      <c r="D5997" s="7">
        <f t="shared" si="93"/>
        <v>2.04</v>
      </c>
    </row>
    <row r="5998" spans="1:4" x14ac:dyDescent="0.25">
      <c r="A5998" s="13" t="s">
        <v>47202</v>
      </c>
      <c r="B5998" t="s">
        <v>63756</v>
      </c>
      <c r="C5998">
        <v>8.0000000000000002E-3</v>
      </c>
      <c r="D5998" s="7">
        <f t="shared" si="93"/>
        <v>2.04</v>
      </c>
    </row>
    <row r="5999" spans="1:4" x14ac:dyDescent="0.25">
      <c r="A5999" s="13" t="s">
        <v>47206</v>
      </c>
      <c r="B5999" t="s">
        <v>63756</v>
      </c>
      <c r="C5999">
        <v>8.0000000000000002E-3</v>
      </c>
      <c r="D5999" s="7">
        <f t="shared" si="93"/>
        <v>2.04</v>
      </c>
    </row>
    <row r="6000" spans="1:4" x14ac:dyDescent="0.25">
      <c r="A6000" s="13" t="s">
        <v>47210</v>
      </c>
      <c r="B6000" t="s">
        <v>63756</v>
      </c>
      <c r="C6000">
        <v>8.0000000000000002E-3</v>
      </c>
      <c r="D6000" s="7">
        <f t="shared" si="93"/>
        <v>2.04</v>
      </c>
    </row>
    <row r="6001" spans="1:4" x14ac:dyDescent="0.25">
      <c r="A6001" s="13" t="s">
        <v>47214</v>
      </c>
      <c r="B6001" t="s">
        <v>63756</v>
      </c>
      <c r="C6001">
        <v>4.1000000000000002E-2</v>
      </c>
      <c r="D6001" s="7">
        <f t="shared" si="93"/>
        <v>10.46</v>
      </c>
    </row>
    <row r="6002" spans="1:4" x14ac:dyDescent="0.25">
      <c r="A6002" s="13" t="s">
        <v>47218</v>
      </c>
      <c r="B6002" t="s">
        <v>63756</v>
      </c>
      <c r="C6002">
        <v>4.2000000000000003E-2</v>
      </c>
      <c r="D6002" s="7">
        <f t="shared" si="93"/>
        <v>10.71</v>
      </c>
    </row>
    <row r="6003" spans="1:4" x14ac:dyDescent="0.25">
      <c r="A6003" s="13" t="s">
        <v>47222</v>
      </c>
      <c r="B6003" t="s">
        <v>63756</v>
      </c>
      <c r="C6003">
        <v>4.1000000000000002E-2</v>
      </c>
      <c r="D6003" s="7">
        <f t="shared" si="93"/>
        <v>10.46</v>
      </c>
    </row>
    <row r="6004" spans="1:4" x14ac:dyDescent="0.25">
      <c r="A6004" s="13" t="s">
        <v>47226</v>
      </c>
      <c r="B6004" t="s">
        <v>63756</v>
      </c>
      <c r="C6004">
        <v>4.2000000000000003E-2</v>
      </c>
      <c r="D6004" s="7">
        <f t="shared" si="93"/>
        <v>10.71</v>
      </c>
    </row>
    <row r="6005" spans="1:4" x14ac:dyDescent="0.25">
      <c r="A6005" s="13" t="s">
        <v>47230</v>
      </c>
      <c r="B6005" t="s">
        <v>63756</v>
      </c>
      <c r="C6005">
        <v>4.2000000000000003E-2</v>
      </c>
      <c r="D6005" s="7">
        <f t="shared" si="93"/>
        <v>10.71</v>
      </c>
    </row>
    <row r="6006" spans="1:4" x14ac:dyDescent="0.25">
      <c r="A6006" s="13" t="s">
        <v>47234</v>
      </c>
      <c r="B6006" t="s">
        <v>63756</v>
      </c>
      <c r="C6006">
        <v>4.2000000000000003E-2</v>
      </c>
      <c r="D6006" s="7">
        <f t="shared" si="93"/>
        <v>10.71</v>
      </c>
    </row>
    <row r="6007" spans="1:4" x14ac:dyDescent="0.25">
      <c r="A6007" s="13" t="s">
        <v>47238</v>
      </c>
      <c r="B6007" t="s">
        <v>63756</v>
      </c>
      <c r="C6007">
        <v>4.2000000000000003E-2</v>
      </c>
      <c r="D6007" s="7">
        <f t="shared" si="93"/>
        <v>10.71</v>
      </c>
    </row>
    <row r="6008" spans="1:4" x14ac:dyDescent="0.25">
      <c r="A6008" s="13" t="s">
        <v>47242</v>
      </c>
      <c r="B6008" t="s">
        <v>63756</v>
      </c>
      <c r="C6008">
        <v>4.1000000000000002E-2</v>
      </c>
      <c r="D6008" s="7">
        <f t="shared" si="93"/>
        <v>10.46</v>
      </c>
    </row>
    <row r="6009" spans="1:4" x14ac:dyDescent="0.25">
      <c r="A6009" s="13" t="s">
        <v>47246</v>
      </c>
      <c r="B6009" t="s">
        <v>63756</v>
      </c>
      <c r="C6009">
        <v>4.2000000000000003E-2</v>
      </c>
      <c r="D6009" s="7">
        <f t="shared" si="93"/>
        <v>10.71</v>
      </c>
    </row>
    <row r="6010" spans="1:4" x14ac:dyDescent="0.25">
      <c r="A6010" s="13" t="s">
        <v>47250</v>
      </c>
      <c r="B6010" t="s">
        <v>63756</v>
      </c>
      <c r="C6010">
        <v>4.2000000000000003E-2</v>
      </c>
      <c r="D6010" s="7">
        <f t="shared" si="93"/>
        <v>10.71</v>
      </c>
    </row>
    <row r="6011" spans="1:4" x14ac:dyDescent="0.25">
      <c r="A6011" s="13" t="s">
        <v>47254</v>
      </c>
      <c r="B6011" t="s">
        <v>63756</v>
      </c>
      <c r="C6011">
        <v>4.2000000000000003E-2</v>
      </c>
      <c r="D6011" s="7">
        <f t="shared" si="93"/>
        <v>10.71</v>
      </c>
    </row>
    <row r="6012" spans="1:4" x14ac:dyDescent="0.25">
      <c r="A6012" s="13" t="s">
        <v>47258</v>
      </c>
      <c r="B6012" t="s">
        <v>63756</v>
      </c>
      <c r="C6012">
        <v>4.2000000000000003E-2</v>
      </c>
      <c r="D6012" s="7">
        <f t="shared" si="93"/>
        <v>10.71</v>
      </c>
    </row>
    <row r="6013" spans="1:4" x14ac:dyDescent="0.25">
      <c r="A6013" s="13" t="s">
        <v>47262</v>
      </c>
      <c r="B6013" t="s">
        <v>63756</v>
      </c>
      <c r="C6013">
        <v>4.2000000000000003E-2</v>
      </c>
      <c r="D6013" s="7">
        <f t="shared" si="93"/>
        <v>10.71</v>
      </c>
    </row>
    <row r="6014" spans="1:4" x14ac:dyDescent="0.25">
      <c r="A6014" s="13" t="s">
        <v>47266</v>
      </c>
      <c r="B6014" t="s">
        <v>63756</v>
      </c>
      <c r="C6014">
        <v>4.2000000000000003E-2</v>
      </c>
      <c r="D6014" s="7">
        <f t="shared" si="93"/>
        <v>10.71</v>
      </c>
    </row>
    <row r="6015" spans="1:4" x14ac:dyDescent="0.25">
      <c r="A6015" s="13" t="s">
        <v>47270</v>
      </c>
      <c r="B6015" t="s">
        <v>63756</v>
      </c>
      <c r="C6015">
        <v>4.1000000000000002E-2</v>
      </c>
      <c r="D6015" s="7">
        <f t="shared" si="93"/>
        <v>10.46</v>
      </c>
    </row>
    <row r="6016" spans="1:4" x14ac:dyDescent="0.25">
      <c r="A6016" s="13" t="s">
        <v>47274</v>
      </c>
      <c r="B6016" t="s">
        <v>63756</v>
      </c>
      <c r="C6016">
        <v>4.2000000000000003E-2</v>
      </c>
      <c r="D6016" s="7">
        <f t="shared" si="93"/>
        <v>10.71</v>
      </c>
    </row>
    <row r="6017" spans="1:4" x14ac:dyDescent="0.25">
      <c r="A6017" s="13" t="s">
        <v>47278</v>
      </c>
      <c r="B6017" t="s">
        <v>63756</v>
      </c>
      <c r="C6017">
        <v>4.8000000000000001E-2</v>
      </c>
      <c r="D6017" s="7">
        <f t="shared" si="93"/>
        <v>12.24</v>
      </c>
    </row>
    <row r="6018" spans="1:4" x14ac:dyDescent="0.25">
      <c r="A6018" s="13" t="s">
        <v>47282</v>
      </c>
      <c r="B6018" t="s">
        <v>63756</v>
      </c>
      <c r="C6018">
        <v>4.8000000000000001E-2</v>
      </c>
      <c r="D6018" s="7">
        <f t="shared" ref="D6018:D6081" si="94">ROUND(C6018*$D$1,2)</f>
        <v>12.24</v>
      </c>
    </row>
    <row r="6019" spans="1:4" x14ac:dyDescent="0.25">
      <c r="A6019" s="13" t="s">
        <v>47286</v>
      </c>
      <c r="B6019" t="s">
        <v>63756</v>
      </c>
      <c r="C6019">
        <v>4.8000000000000001E-2</v>
      </c>
      <c r="D6019" s="7">
        <f t="shared" si="94"/>
        <v>12.24</v>
      </c>
    </row>
    <row r="6020" spans="1:4" x14ac:dyDescent="0.25">
      <c r="A6020" s="13" t="s">
        <v>47290</v>
      </c>
      <c r="B6020" t="s">
        <v>63756</v>
      </c>
      <c r="C6020">
        <v>0.05</v>
      </c>
      <c r="D6020" s="7">
        <f t="shared" si="94"/>
        <v>12.75</v>
      </c>
    </row>
    <row r="6021" spans="1:4" x14ac:dyDescent="0.25">
      <c r="A6021" s="13" t="s">
        <v>47294</v>
      </c>
      <c r="B6021" t="s">
        <v>63756</v>
      </c>
      <c r="C6021">
        <v>0.05</v>
      </c>
      <c r="D6021" s="7">
        <f t="shared" si="94"/>
        <v>12.75</v>
      </c>
    </row>
    <row r="6022" spans="1:4" x14ac:dyDescent="0.25">
      <c r="A6022" s="13" t="s">
        <v>47298</v>
      </c>
      <c r="B6022" t="s">
        <v>63756</v>
      </c>
      <c r="C6022">
        <v>0.05</v>
      </c>
      <c r="D6022" s="7">
        <f t="shared" si="94"/>
        <v>12.75</v>
      </c>
    </row>
    <row r="6023" spans="1:4" x14ac:dyDescent="0.25">
      <c r="A6023" s="13" t="s">
        <v>47302</v>
      </c>
      <c r="B6023" t="s">
        <v>63756</v>
      </c>
      <c r="C6023">
        <v>5.3999999999999999E-2</v>
      </c>
      <c r="D6023" s="7">
        <f t="shared" si="94"/>
        <v>13.77</v>
      </c>
    </row>
    <row r="6024" spans="1:4" x14ac:dyDescent="0.25">
      <c r="A6024" s="13" t="s">
        <v>47306</v>
      </c>
      <c r="B6024" t="s">
        <v>63756</v>
      </c>
      <c r="C6024">
        <v>5.3999999999999999E-2</v>
      </c>
      <c r="D6024" s="7">
        <f t="shared" si="94"/>
        <v>13.77</v>
      </c>
    </row>
    <row r="6025" spans="1:4" x14ac:dyDescent="0.25">
      <c r="A6025" s="13" t="s">
        <v>47310</v>
      </c>
      <c r="B6025" t="s">
        <v>63756</v>
      </c>
      <c r="C6025">
        <v>5.3999999999999999E-2</v>
      </c>
      <c r="D6025" s="7">
        <f t="shared" si="94"/>
        <v>13.77</v>
      </c>
    </row>
    <row r="6026" spans="1:4" x14ac:dyDescent="0.25">
      <c r="A6026" s="13" t="s">
        <v>47314</v>
      </c>
      <c r="B6026" t="s">
        <v>63756</v>
      </c>
      <c r="C6026">
        <v>0.13300000000000001</v>
      </c>
      <c r="D6026" s="7">
        <f t="shared" si="94"/>
        <v>33.92</v>
      </c>
    </row>
    <row r="6027" spans="1:4" x14ac:dyDescent="0.25">
      <c r="A6027" s="13" t="s">
        <v>47318</v>
      </c>
      <c r="B6027" t="s">
        <v>63756</v>
      </c>
      <c r="C6027">
        <v>0.13300000000000001</v>
      </c>
      <c r="D6027" s="7">
        <f t="shared" si="94"/>
        <v>33.92</v>
      </c>
    </row>
    <row r="6028" spans="1:4" x14ac:dyDescent="0.25">
      <c r="A6028" s="13" t="s">
        <v>65595</v>
      </c>
      <c r="B6028" t="s">
        <v>63756</v>
      </c>
      <c r="C6028">
        <v>2.1000000000000001E-2</v>
      </c>
      <c r="D6028" s="7">
        <f t="shared" si="94"/>
        <v>5.36</v>
      </c>
    </row>
    <row r="6029" spans="1:4" x14ac:dyDescent="0.25">
      <c r="A6029" s="13" t="s">
        <v>65594</v>
      </c>
      <c r="B6029" t="s">
        <v>63756</v>
      </c>
      <c r="C6029">
        <v>4.2000000000000003E-2</v>
      </c>
      <c r="D6029" s="7">
        <f t="shared" si="94"/>
        <v>10.71</v>
      </c>
    </row>
    <row r="6030" spans="1:4" x14ac:dyDescent="0.25">
      <c r="A6030" s="13" t="s">
        <v>65593</v>
      </c>
      <c r="B6030" t="s">
        <v>63756</v>
      </c>
      <c r="C6030">
        <v>4.2000000000000003E-2</v>
      </c>
      <c r="D6030" s="7">
        <f t="shared" si="94"/>
        <v>10.71</v>
      </c>
    </row>
    <row r="6031" spans="1:4" x14ac:dyDescent="0.25">
      <c r="A6031" s="13" t="s">
        <v>65592</v>
      </c>
      <c r="B6031" t="s">
        <v>63756</v>
      </c>
      <c r="C6031">
        <v>4.8000000000000001E-2</v>
      </c>
      <c r="D6031" s="7">
        <f t="shared" si="94"/>
        <v>12.24</v>
      </c>
    </row>
    <row r="6032" spans="1:4" x14ac:dyDescent="0.25">
      <c r="A6032" s="13" t="s">
        <v>65591</v>
      </c>
      <c r="B6032" t="s">
        <v>63756</v>
      </c>
      <c r="C6032">
        <v>0.05</v>
      </c>
      <c r="D6032" s="7">
        <f t="shared" si="94"/>
        <v>12.75</v>
      </c>
    </row>
    <row r="6033" spans="1:4" x14ac:dyDescent="0.25">
      <c r="A6033" s="13" t="s">
        <v>65590</v>
      </c>
      <c r="B6033" t="s">
        <v>63756</v>
      </c>
      <c r="C6033">
        <v>5.3999999999999999E-2</v>
      </c>
      <c r="D6033" s="7">
        <f t="shared" si="94"/>
        <v>13.77</v>
      </c>
    </row>
    <row r="6034" spans="1:4" x14ac:dyDescent="0.25">
      <c r="A6034" s="13" t="s">
        <v>65589</v>
      </c>
      <c r="B6034" t="s">
        <v>63756</v>
      </c>
      <c r="C6034">
        <v>0.13300000000000001</v>
      </c>
      <c r="D6034" s="7">
        <f t="shared" si="94"/>
        <v>33.92</v>
      </c>
    </row>
    <row r="6035" spans="1:4" x14ac:dyDescent="0.25">
      <c r="A6035" s="13" t="s">
        <v>47322</v>
      </c>
      <c r="B6035" t="s">
        <v>63756</v>
      </c>
      <c r="C6035">
        <v>4.0000000000000001E-3</v>
      </c>
      <c r="D6035" s="7">
        <f t="shared" si="94"/>
        <v>1.02</v>
      </c>
    </row>
    <row r="6036" spans="1:4" x14ac:dyDescent="0.25">
      <c r="A6036" s="13" t="s">
        <v>47326</v>
      </c>
      <c r="B6036" t="s">
        <v>63756</v>
      </c>
      <c r="C6036">
        <v>4.0000000000000001E-3</v>
      </c>
      <c r="D6036" s="7">
        <f t="shared" si="94"/>
        <v>1.02</v>
      </c>
    </row>
    <row r="6037" spans="1:4" x14ac:dyDescent="0.25">
      <c r="A6037" s="13" t="s">
        <v>47330</v>
      </c>
      <c r="B6037" t="s">
        <v>63756</v>
      </c>
      <c r="C6037">
        <v>4.0000000000000001E-3</v>
      </c>
      <c r="D6037" s="7">
        <f t="shared" si="94"/>
        <v>1.02</v>
      </c>
    </row>
    <row r="6038" spans="1:4" x14ac:dyDescent="0.25">
      <c r="A6038" s="13" t="s">
        <v>47334</v>
      </c>
      <c r="B6038" t="s">
        <v>63756</v>
      </c>
      <c r="C6038">
        <v>4.0000000000000001E-3</v>
      </c>
      <c r="D6038" s="7">
        <f t="shared" si="94"/>
        <v>1.02</v>
      </c>
    </row>
    <row r="6039" spans="1:4" x14ac:dyDescent="0.25">
      <c r="A6039" s="13" t="s">
        <v>47338</v>
      </c>
      <c r="B6039" t="s">
        <v>63756</v>
      </c>
      <c r="C6039">
        <v>4.0000000000000001E-3</v>
      </c>
      <c r="D6039" s="7">
        <f t="shared" si="94"/>
        <v>1.02</v>
      </c>
    </row>
    <row r="6040" spans="1:4" x14ac:dyDescent="0.25">
      <c r="A6040" s="13" t="s">
        <v>47342</v>
      </c>
      <c r="B6040" t="s">
        <v>63756</v>
      </c>
      <c r="C6040">
        <v>4.0000000000000001E-3</v>
      </c>
      <c r="D6040" s="7">
        <f t="shared" si="94"/>
        <v>1.02</v>
      </c>
    </row>
    <row r="6041" spans="1:4" x14ac:dyDescent="0.25">
      <c r="A6041" s="13" t="s">
        <v>47346</v>
      </c>
      <c r="B6041" t="s">
        <v>63756</v>
      </c>
      <c r="C6041">
        <v>4.0000000000000001E-3</v>
      </c>
      <c r="D6041" s="7">
        <f t="shared" si="94"/>
        <v>1.02</v>
      </c>
    </row>
    <row r="6042" spans="1:4" x14ac:dyDescent="0.25">
      <c r="A6042" s="13" t="s">
        <v>47350</v>
      </c>
      <c r="B6042" t="s">
        <v>63756</v>
      </c>
      <c r="C6042">
        <v>4.0000000000000001E-3</v>
      </c>
      <c r="D6042" s="7">
        <f t="shared" si="94"/>
        <v>1.02</v>
      </c>
    </row>
    <row r="6043" spans="1:4" x14ac:dyDescent="0.25">
      <c r="A6043" s="13" t="s">
        <v>47354</v>
      </c>
      <c r="B6043" t="s">
        <v>63756</v>
      </c>
      <c r="C6043">
        <v>4.0000000000000001E-3</v>
      </c>
      <c r="D6043" s="7">
        <f t="shared" si="94"/>
        <v>1.02</v>
      </c>
    </row>
    <row r="6044" spans="1:4" x14ac:dyDescent="0.25">
      <c r="A6044" s="13" t="s">
        <v>47358</v>
      </c>
      <c r="B6044" t="s">
        <v>63756</v>
      </c>
      <c r="C6044">
        <v>4.0000000000000001E-3</v>
      </c>
      <c r="D6044" s="7">
        <f t="shared" si="94"/>
        <v>1.02</v>
      </c>
    </row>
    <row r="6045" spans="1:4" x14ac:dyDescent="0.25">
      <c r="A6045" s="13" t="s">
        <v>47362</v>
      </c>
      <c r="B6045" t="s">
        <v>63756</v>
      </c>
      <c r="C6045">
        <v>4.0000000000000001E-3</v>
      </c>
      <c r="D6045" s="7">
        <f t="shared" si="94"/>
        <v>1.02</v>
      </c>
    </row>
    <row r="6046" spans="1:4" x14ac:dyDescent="0.25">
      <c r="A6046" s="13" t="s">
        <v>47366</v>
      </c>
      <c r="B6046" t="s">
        <v>63756</v>
      </c>
      <c r="C6046">
        <v>4.0000000000000001E-3</v>
      </c>
      <c r="D6046" s="7">
        <f t="shared" si="94"/>
        <v>1.02</v>
      </c>
    </row>
    <row r="6047" spans="1:4" x14ac:dyDescent="0.25">
      <c r="A6047" s="13" t="s">
        <v>47370</v>
      </c>
      <c r="B6047" t="s">
        <v>63756</v>
      </c>
      <c r="C6047">
        <v>4.0000000000000001E-3</v>
      </c>
      <c r="D6047" s="7">
        <f t="shared" si="94"/>
        <v>1.02</v>
      </c>
    </row>
    <row r="6048" spans="1:4" x14ac:dyDescent="0.25">
      <c r="A6048" s="13" t="s">
        <v>47374</v>
      </c>
      <c r="B6048" t="s">
        <v>63756</v>
      </c>
      <c r="C6048">
        <v>4.0000000000000001E-3</v>
      </c>
      <c r="D6048" s="7">
        <f t="shared" si="94"/>
        <v>1.02</v>
      </c>
    </row>
    <row r="6049" spans="1:4" x14ac:dyDescent="0.25">
      <c r="A6049" s="13" t="s">
        <v>47378</v>
      </c>
      <c r="B6049" t="s">
        <v>63756</v>
      </c>
      <c r="C6049">
        <v>4.0000000000000001E-3</v>
      </c>
      <c r="D6049" s="7">
        <f t="shared" si="94"/>
        <v>1.02</v>
      </c>
    </row>
    <row r="6050" spans="1:4" x14ac:dyDescent="0.25">
      <c r="A6050" s="13" t="s">
        <v>47382</v>
      </c>
      <c r="B6050" t="s">
        <v>63756</v>
      </c>
      <c r="C6050">
        <v>4.0000000000000001E-3</v>
      </c>
      <c r="D6050" s="7">
        <f t="shared" si="94"/>
        <v>1.02</v>
      </c>
    </row>
    <row r="6051" spans="1:4" x14ac:dyDescent="0.25">
      <c r="A6051" s="13" t="s">
        <v>47386</v>
      </c>
      <c r="B6051" t="s">
        <v>63756</v>
      </c>
      <c r="C6051">
        <v>4.0000000000000001E-3</v>
      </c>
      <c r="D6051" s="7">
        <f t="shared" si="94"/>
        <v>1.02</v>
      </c>
    </row>
    <row r="6052" spans="1:4" x14ac:dyDescent="0.25">
      <c r="A6052" s="13" t="s">
        <v>47390</v>
      </c>
      <c r="B6052" t="s">
        <v>63756</v>
      </c>
      <c r="C6052">
        <v>4.0000000000000001E-3</v>
      </c>
      <c r="D6052" s="7">
        <f t="shared" si="94"/>
        <v>1.02</v>
      </c>
    </row>
    <row r="6053" spans="1:4" x14ac:dyDescent="0.25">
      <c r="A6053" s="13" t="s">
        <v>47394</v>
      </c>
      <c r="B6053" t="s">
        <v>63756</v>
      </c>
      <c r="C6053">
        <v>4.0000000000000001E-3</v>
      </c>
      <c r="D6053" s="7">
        <f t="shared" si="94"/>
        <v>1.02</v>
      </c>
    </row>
    <row r="6054" spans="1:4" x14ac:dyDescent="0.25">
      <c r="A6054" s="13" t="s">
        <v>47398</v>
      </c>
      <c r="B6054" t="s">
        <v>63756</v>
      </c>
      <c r="C6054">
        <v>4.0000000000000001E-3</v>
      </c>
      <c r="D6054" s="7">
        <f t="shared" si="94"/>
        <v>1.02</v>
      </c>
    </row>
    <row r="6055" spans="1:4" x14ac:dyDescent="0.25">
      <c r="A6055" s="13" t="s">
        <v>47402</v>
      </c>
      <c r="B6055" t="s">
        <v>63756</v>
      </c>
      <c r="C6055">
        <v>4.0000000000000001E-3</v>
      </c>
      <c r="D6055" s="7">
        <f t="shared" si="94"/>
        <v>1.02</v>
      </c>
    </row>
    <row r="6056" spans="1:4" x14ac:dyDescent="0.25">
      <c r="A6056" s="13" t="s">
        <v>47406</v>
      </c>
      <c r="B6056" t="s">
        <v>63756</v>
      </c>
      <c r="C6056">
        <v>4.0000000000000001E-3</v>
      </c>
      <c r="D6056" s="7">
        <f t="shared" si="94"/>
        <v>1.02</v>
      </c>
    </row>
    <row r="6057" spans="1:4" x14ac:dyDescent="0.25">
      <c r="A6057" s="13" t="s">
        <v>47410</v>
      </c>
      <c r="B6057" t="s">
        <v>63756</v>
      </c>
      <c r="C6057">
        <v>4.0000000000000001E-3</v>
      </c>
      <c r="D6057" s="7">
        <f t="shared" si="94"/>
        <v>1.02</v>
      </c>
    </row>
    <row r="6058" spans="1:4" x14ac:dyDescent="0.25">
      <c r="A6058" s="13" t="s">
        <v>47414</v>
      </c>
      <c r="B6058" t="s">
        <v>63756</v>
      </c>
      <c r="C6058">
        <v>4.0000000000000001E-3</v>
      </c>
      <c r="D6058" s="7">
        <f t="shared" si="94"/>
        <v>1.02</v>
      </c>
    </row>
    <row r="6059" spans="1:4" x14ac:dyDescent="0.25">
      <c r="A6059" s="13" t="s">
        <v>47418</v>
      </c>
      <c r="B6059" t="s">
        <v>63756</v>
      </c>
      <c r="C6059">
        <v>4.0000000000000001E-3</v>
      </c>
      <c r="D6059" s="7">
        <f t="shared" si="94"/>
        <v>1.02</v>
      </c>
    </row>
    <row r="6060" spans="1:4" x14ac:dyDescent="0.25">
      <c r="A6060" s="13" t="s">
        <v>47422</v>
      </c>
      <c r="B6060" t="s">
        <v>63756</v>
      </c>
      <c r="C6060">
        <v>4.0000000000000001E-3</v>
      </c>
      <c r="D6060" s="7">
        <f t="shared" si="94"/>
        <v>1.02</v>
      </c>
    </row>
    <row r="6061" spans="1:4" x14ac:dyDescent="0.25">
      <c r="A6061" s="13" t="s">
        <v>47426</v>
      </c>
      <c r="B6061" t="s">
        <v>63756</v>
      </c>
      <c r="C6061">
        <v>4.0000000000000001E-3</v>
      </c>
      <c r="D6061" s="7">
        <f t="shared" si="94"/>
        <v>1.02</v>
      </c>
    </row>
    <row r="6062" spans="1:4" x14ac:dyDescent="0.25">
      <c r="A6062" s="13" t="s">
        <v>47430</v>
      </c>
      <c r="B6062" t="s">
        <v>63756</v>
      </c>
      <c r="C6062">
        <v>4.0000000000000001E-3</v>
      </c>
      <c r="D6062" s="7">
        <f t="shared" si="94"/>
        <v>1.02</v>
      </c>
    </row>
    <row r="6063" spans="1:4" x14ac:dyDescent="0.25">
      <c r="A6063" s="13" t="s">
        <v>47434</v>
      </c>
      <c r="B6063" t="s">
        <v>63756</v>
      </c>
      <c r="C6063">
        <v>4.0000000000000001E-3</v>
      </c>
      <c r="D6063" s="7">
        <f t="shared" si="94"/>
        <v>1.02</v>
      </c>
    </row>
    <row r="6064" spans="1:4" x14ac:dyDescent="0.25">
      <c r="A6064" s="13" t="s">
        <v>47438</v>
      </c>
      <c r="B6064" t="s">
        <v>63756</v>
      </c>
      <c r="C6064">
        <v>4.0000000000000001E-3</v>
      </c>
      <c r="D6064" s="7">
        <f t="shared" si="94"/>
        <v>1.02</v>
      </c>
    </row>
    <row r="6065" spans="1:4" x14ac:dyDescent="0.25">
      <c r="A6065" s="13" t="s">
        <v>47442</v>
      </c>
      <c r="B6065" t="s">
        <v>63756</v>
      </c>
      <c r="C6065">
        <v>4.0000000000000001E-3</v>
      </c>
      <c r="D6065" s="7">
        <f t="shared" si="94"/>
        <v>1.02</v>
      </c>
    </row>
    <row r="6066" spans="1:4" x14ac:dyDescent="0.25">
      <c r="A6066" s="13" t="s">
        <v>47446</v>
      </c>
      <c r="B6066" t="s">
        <v>63756</v>
      </c>
      <c r="C6066">
        <v>4.0000000000000001E-3</v>
      </c>
      <c r="D6066" s="7">
        <f t="shared" si="94"/>
        <v>1.02</v>
      </c>
    </row>
    <row r="6067" spans="1:4" x14ac:dyDescent="0.25">
      <c r="A6067" s="13" t="s">
        <v>47450</v>
      </c>
      <c r="B6067" t="s">
        <v>63756</v>
      </c>
      <c r="C6067">
        <v>4.0000000000000001E-3</v>
      </c>
      <c r="D6067" s="7">
        <f t="shared" si="94"/>
        <v>1.02</v>
      </c>
    </row>
    <row r="6068" spans="1:4" x14ac:dyDescent="0.25">
      <c r="A6068" s="13" t="s">
        <v>47454</v>
      </c>
      <c r="B6068" t="s">
        <v>63756</v>
      </c>
      <c r="C6068">
        <v>4.0000000000000001E-3</v>
      </c>
      <c r="D6068" s="7">
        <f t="shared" si="94"/>
        <v>1.02</v>
      </c>
    </row>
    <row r="6069" spans="1:4" x14ac:dyDescent="0.25">
      <c r="A6069" s="13" t="s">
        <v>47458</v>
      </c>
      <c r="B6069" t="s">
        <v>63756</v>
      </c>
      <c r="C6069">
        <v>4.0000000000000001E-3</v>
      </c>
      <c r="D6069" s="7">
        <f t="shared" si="94"/>
        <v>1.02</v>
      </c>
    </row>
    <row r="6070" spans="1:4" x14ac:dyDescent="0.25">
      <c r="A6070" s="13" t="s">
        <v>47462</v>
      </c>
      <c r="B6070" t="s">
        <v>63756</v>
      </c>
      <c r="C6070">
        <v>4.0000000000000001E-3</v>
      </c>
      <c r="D6070" s="7">
        <f t="shared" si="94"/>
        <v>1.02</v>
      </c>
    </row>
    <row r="6071" spans="1:4" x14ac:dyDescent="0.25">
      <c r="A6071" s="13" t="s">
        <v>47466</v>
      </c>
      <c r="B6071" t="s">
        <v>63756</v>
      </c>
      <c r="C6071">
        <v>4.0000000000000001E-3</v>
      </c>
      <c r="D6071" s="7">
        <f t="shared" si="94"/>
        <v>1.02</v>
      </c>
    </row>
    <row r="6072" spans="1:4" x14ac:dyDescent="0.25">
      <c r="A6072" s="13" t="s">
        <v>47470</v>
      </c>
      <c r="B6072" t="s">
        <v>63756</v>
      </c>
      <c r="C6072">
        <v>4.0000000000000001E-3</v>
      </c>
      <c r="D6072" s="7">
        <f t="shared" si="94"/>
        <v>1.02</v>
      </c>
    </row>
    <row r="6073" spans="1:4" x14ac:dyDescent="0.25">
      <c r="A6073" s="13" t="s">
        <v>47474</v>
      </c>
      <c r="B6073" t="s">
        <v>63756</v>
      </c>
      <c r="C6073">
        <v>4.0000000000000001E-3</v>
      </c>
      <c r="D6073" s="7">
        <f t="shared" si="94"/>
        <v>1.02</v>
      </c>
    </row>
    <row r="6074" spans="1:4" x14ac:dyDescent="0.25">
      <c r="A6074" s="13" t="s">
        <v>47478</v>
      </c>
      <c r="B6074" t="s">
        <v>63756</v>
      </c>
      <c r="C6074">
        <v>4.0000000000000001E-3</v>
      </c>
      <c r="D6074" s="7">
        <f t="shared" si="94"/>
        <v>1.02</v>
      </c>
    </row>
    <row r="6075" spans="1:4" x14ac:dyDescent="0.25">
      <c r="A6075" s="13" t="s">
        <v>47482</v>
      </c>
      <c r="B6075" t="s">
        <v>63756</v>
      </c>
      <c r="C6075">
        <v>4.0000000000000001E-3</v>
      </c>
      <c r="D6075" s="7">
        <f t="shared" si="94"/>
        <v>1.02</v>
      </c>
    </row>
    <row r="6076" spans="1:4" x14ac:dyDescent="0.25">
      <c r="A6076" s="13" t="s">
        <v>47486</v>
      </c>
      <c r="B6076" t="s">
        <v>63756</v>
      </c>
      <c r="C6076">
        <v>4.0000000000000001E-3</v>
      </c>
      <c r="D6076" s="7">
        <f t="shared" si="94"/>
        <v>1.02</v>
      </c>
    </row>
    <row r="6077" spans="1:4" x14ac:dyDescent="0.25">
      <c r="A6077" s="13" t="s">
        <v>47490</v>
      </c>
      <c r="B6077" t="s">
        <v>63756</v>
      </c>
      <c r="C6077">
        <v>4.0000000000000001E-3</v>
      </c>
      <c r="D6077" s="7">
        <f t="shared" si="94"/>
        <v>1.02</v>
      </c>
    </row>
    <row r="6078" spans="1:4" x14ac:dyDescent="0.25">
      <c r="A6078" s="13" t="s">
        <v>47494</v>
      </c>
      <c r="B6078" t="s">
        <v>63756</v>
      </c>
      <c r="C6078">
        <v>4.0000000000000001E-3</v>
      </c>
      <c r="D6078" s="7">
        <f t="shared" si="94"/>
        <v>1.02</v>
      </c>
    </row>
    <row r="6079" spans="1:4" x14ac:dyDescent="0.25">
      <c r="A6079" s="13" t="s">
        <v>47498</v>
      </c>
      <c r="B6079" t="s">
        <v>63756</v>
      </c>
      <c r="C6079">
        <v>4.0000000000000001E-3</v>
      </c>
      <c r="D6079" s="7">
        <f t="shared" si="94"/>
        <v>1.02</v>
      </c>
    </row>
    <row r="6080" spans="1:4" x14ac:dyDescent="0.25">
      <c r="A6080" s="13" t="s">
        <v>47502</v>
      </c>
      <c r="B6080" t="s">
        <v>63756</v>
      </c>
      <c r="C6080">
        <v>4.0000000000000001E-3</v>
      </c>
      <c r="D6080" s="7">
        <f t="shared" si="94"/>
        <v>1.02</v>
      </c>
    </row>
    <row r="6081" spans="1:4" x14ac:dyDescent="0.25">
      <c r="A6081" s="13" t="s">
        <v>47506</v>
      </c>
      <c r="B6081" t="s">
        <v>63756</v>
      </c>
      <c r="C6081">
        <v>4.0000000000000001E-3</v>
      </c>
      <c r="D6081" s="7">
        <f t="shared" si="94"/>
        <v>1.02</v>
      </c>
    </row>
    <row r="6082" spans="1:4" x14ac:dyDescent="0.25">
      <c r="A6082" s="13" t="s">
        <v>47510</v>
      </c>
      <c r="B6082" t="s">
        <v>63756</v>
      </c>
      <c r="C6082">
        <v>4.0000000000000001E-3</v>
      </c>
      <c r="D6082" s="7">
        <f t="shared" ref="D6082:D6145" si="95">ROUND(C6082*$D$1,2)</f>
        <v>1.02</v>
      </c>
    </row>
    <row r="6083" spans="1:4" x14ac:dyDescent="0.25">
      <c r="A6083" s="13" t="s">
        <v>47514</v>
      </c>
      <c r="B6083" t="s">
        <v>63756</v>
      </c>
      <c r="C6083">
        <v>8.0000000000000002E-3</v>
      </c>
      <c r="D6083" s="7">
        <f t="shared" si="95"/>
        <v>2.04</v>
      </c>
    </row>
    <row r="6084" spans="1:4" x14ac:dyDescent="0.25">
      <c r="A6084" s="13" t="s">
        <v>47518</v>
      </c>
      <c r="B6084" t="s">
        <v>63756</v>
      </c>
      <c r="C6084">
        <v>8.0000000000000002E-3</v>
      </c>
      <c r="D6084" s="7">
        <f t="shared" si="95"/>
        <v>2.04</v>
      </c>
    </row>
    <row r="6085" spans="1:4" x14ac:dyDescent="0.25">
      <c r="A6085" s="13" t="s">
        <v>47522</v>
      </c>
      <c r="B6085" t="s">
        <v>63756</v>
      </c>
      <c r="C6085">
        <v>8.0000000000000002E-3</v>
      </c>
      <c r="D6085" s="7">
        <f t="shared" si="95"/>
        <v>2.04</v>
      </c>
    </row>
    <row r="6086" spans="1:4" x14ac:dyDescent="0.25">
      <c r="A6086" s="13" t="s">
        <v>47526</v>
      </c>
      <c r="B6086" t="s">
        <v>63756</v>
      </c>
      <c r="C6086">
        <v>8.0000000000000002E-3</v>
      </c>
      <c r="D6086" s="7">
        <f t="shared" si="95"/>
        <v>2.04</v>
      </c>
    </row>
    <row r="6087" spans="1:4" x14ac:dyDescent="0.25">
      <c r="A6087" s="13" t="s">
        <v>47530</v>
      </c>
      <c r="B6087" t="s">
        <v>63756</v>
      </c>
      <c r="C6087">
        <v>8.0000000000000002E-3</v>
      </c>
      <c r="D6087" s="7">
        <f t="shared" si="95"/>
        <v>2.04</v>
      </c>
    </row>
    <row r="6088" spans="1:4" x14ac:dyDescent="0.25">
      <c r="A6088" s="13" t="s">
        <v>47534</v>
      </c>
      <c r="B6088" t="s">
        <v>63756</v>
      </c>
      <c r="C6088">
        <v>8.0000000000000002E-3</v>
      </c>
      <c r="D6088" s="7">
        <f t="shared" si="95"/>
        <v>2.04</v>
      </c>
    </row>
    <row r="6089" spans="1:4" x14ac:dyDescent="0.25">
      <c r="A6089" s="13" t="s">
        <v>47538</v>
      </c>
      <c r="B6089" t="s">
        <v>63756</v>
      </c>
      <c r="C6089">
        <v>8.0000000000000002E-3</v>
      </c>
      <c r="D6089" s="7">
        <f t="shared" si="95"/>
        <v>2.04</v>
      </c>
    </row>
    <row r="6090" spans="1:4" x14ac:dyDescent="0.25">
      <c r="A6090" s="13" t="s">
        <v>47542</v>
      </c>
      <c r="B6090" t="s">
        <v>63756</v>
      </c>
      <c r="C6090">
        <v>8.0000000000000002E-3</v>
      </c>
      <c r="D6090" s="7">
        <f t="shared" si="95"/>
        <v>2.04</v>
      </c>
    </row>
    <row r="6091" spans="1:4" x14ac:dyDescent="0.25">
      <c r="A6091" s="13" t="s">
        <v>47546</v>
      </c>
      <c r="B6091" t="s">
        <v>63756</v>
      </c>
      <c r="C6091">
        <v>8.0000000000000002E-3</v>
      </c>
      <c r="D6091" s="7">
        <f t="shared" si="95"/>
        <v>2.04</v>
      </c>
    </row>
    <row r="6092" spans="1:4" x14ac:dyDescent="0.25">
      <c r="A6092" s="13" t="s">
        <v>47550</v>
      </c>
      <c r="B6092" t="s">
        <v>63756</v>
      </c>
      <c r="C6092">
        <v>8.0000000000000002E-3</v>
      </c>
      <c r="D6092" s="7">
        <f t="shared" si="95"/>
        <v>2.04</v>
      </c>
    </row>
    <row r="6093" spans="1:4" x14ac:dyDescent="0.25">
      <c r="A6093" s="13" t="s">
        <v>47554</v>
      </c>
      <c r="B6093" t="s">
        <v>63756</v>
      </c>
      <c r="C6093">
        <v>1.4999999999999999E-2</v>
      </c>
      <c r="D6093" s="7">
        <f t="shared" si="95"/>
        <v>3.83</v>
      </c>
    </row>
    <row r="6094" spans="1:4" x14ac:dyDescent="0.25">
      <c r="A6094" s="13" t="s">
        <v>47558</v>
      </c>
      <c r="B6094" t="s">
        <v>63756</v>
      </c>
      <c r="C6094">
        <v>1.4999999999999999E-2</v>
      </c>
      <c r="D6094" s="7">
        <f t="shared" si="95"/>
        <v>3.83</v>
      </c>
    </row>
    <row r="6095" spans="1:4" x14ac:dyDescent="0.25">
      <c r="A6095" s="13" t="s">
        <v>47562</v>
      </c>
      <c r="B6095" t="s">
        <v>63756</v>
      </c>
      <c r="C6095">
        <v>1.4999999999999999E-2</v>
      </c>
      <c r="D6095" s="7">
        <f t="shared" si="95"/>
        <v>3.83</v>
      </c>
    </row>
    <row r="6096" spans="1:4" x14ac:dyDescent="0.25">
      <c r="A6096" s="13" t="s">
        <v>47566</v>
      </c>
      <c r="B6096" t="s">
        <v>63756</v>
      </c>
      <c r="C6096">
        <v>1.4999999999999999E-2</v>
      </c>
      <c r="D6096" s="7">
        <f t="shared" si="95"/>
        <v>3.83</v>
      </c>
    </row>
    <row r="6097" spans="1:4" x14ac:dyDescent="0.25">
      <c r="A6097" s="13" t="s">
        <v>47570</v>
      </c>
      <c r="B6097" t="s">
        <v>63756</v>
      </c>
      <c r="C6097">
        <v>1.4999999999999999E-2</v>
      </c>
      <c r="D6097" s="7">
        <f t="shared" si="95"/>
        <v>3.83</v>
      </c>
    </row>
    <row r="6098" spans="1:4" x14ac:dyDescent="0.25">
      <c r="A6098" s="13" t="s">
        <v>47574</v>
      </c>
      <c r="B6098" t="s">
        <v>63756</v>
      </c>
      <c r="C6098">
        <v>1.4999999999999999E-2</v>
      </c>
      <c r="D6098" s="7">
        <f t="shared" si="95"/>
        <v>3.83</v>
      </c>
    </row>
    <row r="6099" spans="1:4" x14ac:dyDescent="0.25">
      <c r="A6099" s="13" t="s">
        <v>47578</v>
      </c>
      <c r="B6099" t="s">
        <v>63756</v>
      </c>
      <c r="C6099">
        <v>1.4999999999999999E-2</v>
      </c>
      <c r="D6099" s="7">
        <f t="shared" si="95"/>
        <v>3.83</v>
      </c>
    </row>
    <row r="6100" spans="1:4" x14ac:dyDescent="0.25">
      <c r="A6100" s="13" t="s">
        <v>47582</v>
      </c>
      <c r="B6100" t="s">
        <v>63756</v>
      </c>
      <c r="C6100">
        <v>1.4999999999999999E-2</v>
      </c>
      <c r="D6100" s="7">
        <f t="shared" si="95"/>
        <v>3.83</v>
      </c>
    </row>
    <row r="6101" spans="1:4" x14ac:dyDescent="0.25">
      <c r="A6101" s="13" t="s">
        <v>47586</v>
      </c>
      <c r="B6101" t="s">
        <v>63756</v>
      </c>
      <c r="C6101">
        <v>1.4999999999999999E-2</v>
      </c>
      <c r="D6101" s="7">
        <f t="shared" si="95"/>
        <v>3.83</v>
      </c>
    </row>
    <row r="6102" spans="1:4" x14ac:dyDescent="0.25">
      <c r="A6102" s="13" t="s">
        <v>47590</v>
      </c>
      <c r="B6102" t="s">
        <v>63756</v>
      </c>
      <c r="C6102">
        <v>1.4999999999999999E-2</v>
      </c>
      <c r="D6102" s="7">
        <f t="shared" si="95"/>
        <v>3.83</v>
      </c>
    </row>
    <row r="6103" spans="1:4" x14ac:dyDescent="0.25">
      <c r="A6103" s="13" t="s">
        <v>47594</v>
      </c>
      <c r="B6103" t="s">
        <v>63756</v>
      </c>
      <c r="C6103">
        <v>2.1999999999999999E-2</v>
      </c>
      <c r="D6103" s="7">
        <f t="shared" si="95"/>
        <v>5.61</v>
      </c>
    </row>
    <row r="6104" spans="1:4" x14ac:dyDescent="0.25">
      <c r="A6104" s="13" t="s">
        <v>47598</v>
      </c>
      <c r="B6104" t="s">
        <v>63756</v>
      </c>
      <c r="C6104">
        <v>2.1999999999999999E-2</v>
      </c>
      <c r="D6104" s="7">
        <f t="shared" si="95"/>
        <v>5.61</v>
      </c>
    </row>
    <row r="6105" spans="1:4" x14ac:dyDescent="0.25">
      <c r="A6105" s="13" t="s">
        <v>47602</v>
      </c>
      <c r="B6105" t="s">
        <v>63756</v>
      </c>
      <c r="C6105">
        <v>2.1999999999999999E-2</v>
      </c>
      <c r="D6105" s="7">
        <f t="shared" si="95"/>
        <v>5.61</v>
      </c>
    </row>
    <row r="6106" spans="1:4" x14ac:dyDescent="0.25">
      <c r="A6106" s="13" t="s">
        <v>47606</v>
      </c>
      <c r="B6106" t="s">
        <v>63756</v>
      </c>
      <c r="C6106">
        <v>2.1999999999999999E-2</v>
      </c>
      <c r="D6106" s="7">
        <f t="shared" si="95"/>
        <v>5.61</v>
      </c>
    </row>
    <row r="6107" spans="1:4" x14ac:dyDescent="0.25">
      <c r="A6107" s="13" t="s">
        <v>47610</v>
      </c>
      <c r="B6107" t="s">
        <v>63756</v>
      </c>
      <c r="C6107">
        <v>2.1999999999999999E-2</v>
      </c>
      <c r="D6107" s="7">
        <f t="shared" si="95"/>
        <v>5.61</v>
      </c>
    </row>
    <row r="6108" spans="1:4" x14ac:dyDescent="0.25">
      <c r="A6108" s="13" t="s">
        <v>47614</v>
      </c>
      <c r="B6108" t="s">
        <v>63756</v>
      </c>
      <c r="C6108">
        <v>2.1999999999999999E-2</v>
      </c>
      <c r="D6108" s="7">
        <f t="shared" si="95"/>
        <v>5.61</v>
      </c>
    </row>
    <row r="6109" spans="1:4" x14ac:dyDescent="0.25">
      <c r="A6109" s="13" t="s">
        <v>47618</v>
      </c>
      <c r="B6109" t="s">
        <v>63756</v>
      </c>
      <c r="C6109">
        <v>2.1999999999999999E-2</v>
      </c>
      <c r="D6109" s="7">
        <f t="shared" si="95"/>
        <v>5.61</v>
      </c>
    </row>
    <row r="6110" spans="1:4" x14ac:dyDescent="0.25">
      <c r="A6110" s="13" t="s">
        <v>47622</v>
      </c>
      <c r="B6110" t="s">
        <v>63756</v>
      </c>
      <c r="C6110">
        <v>2.1999999999999999E-2</v>
      </c>
      <c r="D6110" s="7">
        <f t="shared" si="95"/>
        <v>5.61</v>
      </c>
    </row>
    <row r="6111" spans="1:4" x14ac:dyDescent="0.25">
      <c r="A6111" s="13" t="s">
        <v>47626</v>
      </c>
      <c r="B6111" t="s">
        <v>63756</v>
      </c>
      <c r="C6111">
        <v>2.1999999999999999E-2</v>
      </c>
      <c r="D6111" s="7">
        <f t="shared" si="95"/>
        <v>5.61</v>
      </c>
    </row>
    <row r="6112" spans="1:4" x14ac:dyDescent="0.25">
      <c r="A6112" s="13" t="s">
        <v>47630</v>
      </c>
      <c r="B6112" t="s">
        <v>63756</v>
      </c>
      <c r="C6112">
        <v>2.1999999999999999E-2</v>
      </c>
      <c r="D6112" s="7">
        <f t="shared" si="95"/>
        <v>5.61</v>
      </c>
    </row>
    <row r="6113" spans="1:4" x14ac:dyDescent="0.25">
      <c r="A6113" s="13" t="s">
        <v>47634</v>
      </c>
      <c r="B6113" t="s">
        <v>63756</v>
      </c>
      <c r="C6113">
        <v>2.1999999999999999E-2</v>
      </c>
      <c r="D6113" s="7">
        <f t="shared" si="95"/>
        <v>5.61</v>
      </c>
    </row>
    <row r="6114" spans="1:4" x14ac:dyDescent="0.25">
      <c r="A6114" s="13" t="s">
        <v>47638</v>
      </c>
      <c r="B6114" t="s">
        <v>63756</v>
      </c>
      <c r="C6114">
        <v>3.7999999999999999E-2</v>
      </c>
      <c r="D6114" s="7">
        <f t="shared" si="95"/>
        <v>9.69</v>
      </c>
    </row>
    <row r="6115" spans="1:4" x14ac:dyDescent="0.25">
      <c r="A6115" s="13" t="s">
        <v>47642</v>
      </c>
      <c r="B6115" t="s">
        <v>63756</v>
      </c>
      <c r="C6115">
        <v>3.7999999999999999E-2</v>
      </c>
      <c r="D6115" s="7">
        <f t="shared" si="95"/>
        <v>9.69</v>
      </c>
    </row>
    <row r="6116" spans="1:4" x14ac:dyDescent="0.25">
      <c r="A6116" s="13" t="s">
        <v>47646</v>
      </c>
      <c r="B6116" t="s">
        <v>63756</v>
      </c>
      <c r="C6116">
        <v>3.7999999999999999E-2</v>
      </c>
      <c r="D6116" s="7">
        <f t="shared" si="95"/>
        <v>9.69</v>
      </c>
    </row>
    <row r="6117" spans="1:4" x14ac:dyDescent="0.25">
      <c r="A6117" s="13" t="s">
        <v>47650</v>
      </c>
      <c r="B6117" t="s">
        <v>63756</v>
      </c>
      <c r="C6117">
        <v>3.7999999999999999E-2</v>
      </c>
      <c r="D6117" s="7">
        <f t="shared" si="95"/>
        <v>9.69</v>
      </c>
    </row>
    <row r="6118" spans="1:4" x14ac:dyDescent="0.25">
      <c r="A6118" s="13" t="s">
        <v>47654</v>
      </c>
      <c r="B6118" t="s">
        <v>63756</v>
      </c>
      <c r="C6118">
        <v>3.7999999999999999E-2</v>
      </c>
      <c r="D6118" s="7">
        <f t="shared" si="95"/>
        <v>9.69</v>
      </c>
    </row>
    <row r="6119" spans="1:4" x14ac:dyDescent="0.25">
      <c r="A6119" s="13" t="s">
        <v>47658</v>
      </c>
      <c r="B6119" t="s">
        <v>63756</v>
      </c>
      <c r="C6119">
        <v>3.7999999999999999E-2</v>
      </c>
      <c r="D6119" s="7">
        <f t="shared" si="95"/>
        <v>9.69</v>
      </c>
    </row>
    <row r="6120" spans="1:4" x14ac:dyDescent="0.25">
      <c r="A6120" s="13" t="s">
        <v>47662</v>
      </c>
      <c r="B6120" t="s">
        <v>63756</v>
      </c>
      <c r="C6120">
        <v>3.7999999999999999E-2</v>
      </c>
      <c r="D6120" s="7">
        <f t="shared" si="95"/>
        <v>9.69</v>
      </c>
    </row>
    <row r="6121" spans="1:4" x14ac:dyDescent="0.25">
      <c r="A6121" s="13" t="s">
        <v>47666</v>
      </c>
      <c r="B6121" t="s">
        <v>63756</v>
      </c>
      <c r="C6121">
        <v>3.7999999999999999E-2</v>
      </c>
      <c r="D6121" s="7">
        <f t="shared" si="95"/>
        <v>9.69</v>
      </c>
    </row>
    <row r="6122" spans="1:4" x14ac:dyDescent="0.25">
      <c r="A6122" s="13" t="s">
        <v>47670</v>
      </c>
      <c r="B6122" t="s">
        <v>63756</v>
      </c>
      <c r="C6122">
        <v>3.7999999999999999E-2</v>
      </c>
      <c r="D6122" s="7">
        <f t="shared" si="95"/>
        <v>9.69</v>
      </c>
    </row>
    <row r="6123" spans="1:4" x14ac:dyDescent="0.25">
      <c r="A6123" s="13" t="s">
        <v>47674</v>
      </c>
      <c r="B6123" t="s">
        <v>63756</v>
      </c>
      <c r="C6123">
        <v>4.2000000000000003E-2</v>
      </c>
      <c r="D6123" s="7">
        <f t="shared" si="95"/>
        <v>10.71</v>
      </c>
    </row>
    <row r="6124" spans="1:4" x14ac:dyDescent="0.25">
      <c r="A6124" s="13" t="s">
        <v>47678</v>
      </c>
      <c r="B6124" t="s">
        <v>63756</v>
      </c>
      <c r="C6124">
        <v>4.2000000000000003E-2</v>
      </c>
      <c r="D6124" s="7">
        <f t="shared" si="95"/>
        <v>10.71</v>
      </c>
    </row>
    <row r="6125" spans="1:4" x14ac:dyDescent="0.25">
      <c r="A6125" s="13" t="s">
        <v>47682</v>
      </c>
      <c r="B6125" t="s">
        <v>63756</v>
      </c>
      <c r="C6125">
        <v>4.2000000000000003E-2</v>
      </c>
      <c r="D6125" s="7">
        <f t="shared" si="95"/>
        <v>10.71</v>
      </c>
    </row>
    <row r="6126" spans="1:4" x14ac:dyDescent="0.25">
      <c r="A6126" s="13" t="s">
        <v>47686</v>
      </c>
      <c r="B6126" t="s">
        <v>63756</v>
      </c>
      <c r="C6126">
        <v>4.2000000000000003E-2</v>
      </c>
      <c r="D6126" s="7">
        <f t="shared" si="95"/>
        <v>10.71</v>
      </c>
    </row>
    <row r="6127" spans="1:4" x14ac:dyDescent="0.25">
      <c r="A6127" s="13" t="s">
        <v>47690</v>
      </c>
      <c r="B6127" t="s">
        <v>63756</v>
      </c>
      <c r="C6127">
        <v>4.2000000000000003E-2</v>
      </c>
      <c r="D6127" s="7">
        <f t="shared" si="95"/>
        <v>10.71</v>
      </c>
    </row>
    <row r="6128" spans="1:4" x14ac:dyDescent="0.25">
      <c r="A6128" s="13" t="s">
        <v>47694</v>
      </c>
      <c r="B6128" t="s">
        <v>63756</v>
      </c>
      <c r="C6128">
        <v>4.2000000000000003E-2</v>
      </c>
      <c r="D6128" s="7">
        <f t="shared" si="95"/>
        <v>10.71</v>
      </c>
    </row>
    <row r="6129" spans="1:4" x14ac:dyDescent="0.25">
      <c r="A6129" s="13" t="s">
        <v>47698</v>
      </c>
      <c r="B6129" t="s">
        <v>63756</v>
      </c>
      <c r="C6129">
        <v>4.2000000000000003E-2</v>
      </c>
      <c r="D6129" s="7">
        <f t="shared" si="95"/>
        <v>10.71</v>
      </c>
    </row>
    <row r="6130" spans="1:4" x14ac:dyDescent="0.25">
      <c r="A6130" s="13" t="s">
        <v>47702</v>
      </c>
      <c r="B6130" t="s">
        <v>63756</v>
      </c>
      <c r="C6130">
        <v>4.2000000000000003E-2</v>
      </c>
      <c r="D6130" s="7">
        <f t="shared" si="95"/>
        <v>10.71</v>
      </c>
    </row>
    <row r="6131" spans="1:4" x14ac:dyDescent="0.25">
      <c r="A6131" s="13" t="s">
        <v>47706</v>
      </c>
      <c r="B6131" t="s">
        <v>63756</v>
      </c>
      <c r="C6131">
        <v>4.2000000000000003E-2</v>
      </c>
      <c r="D6131" s="7">
        <f t="shared" si="95"/>
        <v>10.71</v>
      </c>
    </row>
    <row r="6132" spans="1:4" x14ac:dyDescent="0.25">
      <c r="A6132" s="13" t="s">
        <v>47710</v>
      </c>
      <c r="B6132" t="s">
        <v>63756</v>
      </c>
      <c r="C6132">
        <v>4.2000000000000003E-2</v>
      </c>
      <c r="D6132" s="7">
        <f t="shared" si="95"/>
        <v>10.71</v>
      </c>
    </row>
    <row r="6133" spans="1:4" x14ac:dyDescent="0.25">
      <c r="A6133" s="13" t="s">
        <v>47714</v>
      </c>
      <c r="B6133" t="s">
        <v>63756</v>
      </c>
      <c r="C6133">
        <v>4.2000000000000003E-2</v>
      </c>
      <c r="D6133" s="7">
        <f t="shared" si="95"/>
        <v>10.71</v>
      </c>
    </row>
    <row r="6134" spans="1:4" x14ac:dyDescent="0.25">
      <c r="A6134" s="13" t="s">
        <v>47718</v>
      </c>
      <c r="B6134" t="s">
        <v>63756</v>
      </c>
      <c r="C6134">
        <v>7.1999999999999995E-2</v>
      </c>
      <c r="D6134" s="7">
        <f t="shared" si="95"/>
        <v>18.36</v>
      </c>
    </row>
    <row r="6135" spans="1:4" x14ac:dyDescent="0.25">
      <c r="A6135" s="13" t="s">
        <v>47722</v>
      </c>
      <c r="B6135" t="s">
        <v>63756</v>
      </c>
      <c r="C6135">
        <v>7.1999999999999995E-2</v>
      </c>
      <c r="D6135" s="7">
        <f t="shared" si="95"/>
        <v>18.36</v>
      </c>
    </row>
    <row r="6136" spans="1:4" x14ac:dyDescent="0.25">
      <c r="A6136" s="13" t="s">
        <v>47726</v>
      </c>
      <c r="B6136" t="s">
        <v>63756</v>
      </c>
      <c r="C6136">
        <v>7.1999999999999995E-2</v>
      </c>
      <c r="D6136" s="7">
        <f t="shared" si="95"/>
        <v>18.36</v>
      </c>
    </row>
    <row r="6137" spans="1:4" x14ac:dyDescent="0.25">
      <c r="A6137" s="13" t="s">
        <v>47730</v>
      </c>
      <c r="B6137" t="s">
        <v>63756</v>
      </c>
      <c r="C6137">
        <v>7.1999999999999995E-2</v>
      </c>
      <c r="D6137" s="7">
        <f t="shared" si="95"/>
        <v>18.36</v>
      </c>
    </row>
    <row r="6138" spans="1:4" x14ac:dyDescent="0.25">
      <c r="A6138" s="13" t="s">
        <v>47734</v>
      </c>
      <c r="B6138" t="s">
        <v>63756</v>
      </c>
      <c r="C6138">
        <v>7.1999999999999995E-2</v>
      </c>
      <c r="D6138" s="7">
        <f t="shared" si="95"/>
        <v>18.36</v>
      </c>
    </row>
    <row r="6139" spans="1:4" x14ac:dyDescent="0.25">
      <c r="A6139" s="13" t="s">
        <v>47738</v>
      </c>
      <c r="B6139" t="s">
        <v>63756</v>
      </c>
      <c r="C6139">
        <v>7.1999999999999995E-2</v>
      </c>
      <c r="D6139" s="7">
        <f t="shared" si="95"/>
        <v>18.36</v>
      </c>
    </row>
    <row r="6140" spans="1:4" x14ac:dyDescent="0.25">
      <c r="A6140" s="13" t="s">
        <v>47742</v>
      </c>
      <c r="B6140" t="s">
        <v>63756</v>
      </c>
      <c r="C6140">
        <v>7.1999999999999995E-2</v>
      </c>
      <c r="D6140" s="7">
        <f t="shared" si="95"/>
        <v>18.36</v>
      </c>
    </row>
    <row r="6141" spans="1:4" x14ac:dyDescent="0.25">
      <c r="A6141" s="13" t="s">
        <v>47746</v>
      </c>
      <c r="B6141" t="s">
        <v>63756</v>
      </c>
      <c r="C6141">
        <v>7.1999999999999995E-2</v>
      </c>
      <c r="D6141" s="7">
        <f t="shared" si="95"/>
        <v>18.36</v>
      </c>
    </row>
    <row r="6142" spans="1:4" x14ac:dyDescent="0.25">
      <c r="A6142" s="13" t="s">
        <v>47750</v>
      </c>
      <c r="B6142" t="s">
        <v>63756</v>
      </c>
      <c r="C6142">
        <v>7.1999999999999995E-2</v>
      </c>
      <c r="D6142" s="7">
        <f t="shared" si="95"/>
        <v>18.36</v>
      </c>
    </row>
    <row r="6143" spans="1:4" x14ac:dyDescent="0.25">
      <c r="A6143" s="13" t="s">
        <v>47754</v>
      </c>
      <c r="B6143" t="s">
        <v>63756</v>
      </c>
      <c r="C6143">
        <v>7.1999999999999995E-2</v>
      </c>
      <c r="D6143" s="7">
        <f t="shared" si="95"/>
        <v>18.36</v>
      </c>
    </row>
    <row r="6144" spans="1:4" x14ac:dyDescent="0.25">
      <c r="A6144" s="13" t="s">
        <v>47758</v>
      </c>
      <c r="B6144" t="s">
        <v>63756</v>
      </c>
      <c r="C6144">
        <v>7.1999999999999995E-2</v>
      </c>
      <c r="D6144" s="7">
        <f t="shared" si="95"/>
        <v>18.36</v>
      </c>
    </row>
    <row r="6145" spans="1:4" x14ac:dyDescent="0.25">
      <c r="A6145" s="13" t="s">
        <v>47762</v>
      </c>
      <c r="B6145" t="s">
        <v>63756</v>
      </c>
      <c r="C6145">
        <v>7.1999999999999995E-2</v>
      </c>
      <c r="D6145" s="7">
        <f t="shared" si="95"/>
        <v>18.36</v>
      </c>
    </row>
    <row r="6146" spans="1:4" x14ac:dyDescent="0.25">
      <c r="A6146" s="13" t="s">
        <v>47766</v>
      </c>
      <c r="B6146" t="s">
        <v>63756</v>
      </c>
      <c r="C6146">
        <v>7.1999999999999995E-2</v>
      </c>
      <c r="D6146" s="7">
        <f t="shared" ref="D6146:D6209" si="96">ROUND(C6146*$D$1,2)</f>
        <v>18.36</v>
      </c>
    </row>
    <row r="6147" spans="1:4" x14ac:dyDescent="0.25">
      <c r="A6147" s="13" t="s">
        <v>47770</v>
      </c>
      <c r="B6147" t="s">
        <v>63756</v>
      </c>
      <c r="C6147">
        <v>7.1999999999999995E-2</v>
      </c>
      <c r="D6147" s="7">
        <f t="shared" si="96"/>
        <v>18.36</v>
      </c>
    </row>
    <row r="6148" spans="1:4" x14ac:dyDescent="0.25">
      <c r="A6148" s="13" t="s">
        <v>47774</v>
      </c>
      <c r="B6148" t="s">
        <v>63756</v>
      </c>
      <c r="C6148">
        <v>7.1999999999999995E-2</v>
      </c>
      <c r="D6148" s="7">
        <f t="shared" si="96"/>
        <v>18.36</v>
      </c>
    </row>
    <row r="6149" spans="1:4" x14ac:dyDescent="0.25">
      <c r="A6149" s="13" t="s">
        <v>47778</v>
      </c>
      <c r="B6149" t="s">
        <v>63756</v>
      </c>
      <c r="C6149">
        <v>7.1999999999999995E-2</v>
      </c>
      <c r="D6149" s="7">
        <f t="shared" si="96"/>
        <v>18.36</v>
      </c>
    </row>
    <row r="6150" spans="1:4" x14ac:dyDescent="0.25">
      <c r="A6150" s="13" t="s">
        <v>47782</v>
      </c>
      <c r="B6150" t="s">
        <v>63756</v>
      </c>
      <c r="C6150">
        <v>7.1999999999999995E-2</v>
      </c>
      <c r="D6150" s="7">
        <f t="shared" si="96"/>
        <v>18.36</v>
      </c>
    </row>
    <row r="6151" spans="1:4" x14ac:dyDescent="0.25">
      <c r="A6151" s="13" t="s">
        <v>47786</v>
      </c>
      <c r="B6151" t="s">
        <v>63756</v>
      </c>
      <c r="C6151">
        <v>7.1999999999999995E-2</v>
      </c>
      <c r="D6151" s="7">
        <f t="shared" si="96"/>
        <v>18.36</v>
      </c>
    </row>
    <row r="6152" spans="1:4" x14ac:dyDescent="0.25">
      <c r="A6152" s="13" t="s">
        <v>47790</v>
      </c>
      <c r="B6152" t="s">
        <v>63756</v>
      </c>
      <c r="C6152">
        <v>7.1999999999999995E-2</v>
      </c>
      <c r="D6152" s="7">
        <f t="shared" si="96"/>
        <v>18.36</v>
      </c>
    </row>
    <row r="6153" spans="1:4" x14ac:dyDescent="0.25">
      <c r="A6153" s="13" t="s">
        <v>47794</v>
      </c>
      <c r="B6153" t="s">
        <v>63756</v>
      </c>
      <c r="C6153">
        <v>7.1999999999999995E-2</v>
      </c>
      <c r="D6153" s="7">
        <f t="shared" si="96"/>
        <v>18.36</v>
      </c>
    </row>
    <row r="6154" spans="1:4" x14ac:dyDescent="0.25">
      <c r="A6154" s="13" t="s">
        <v>47798</v>
      </c>
      <c r="B6154" t="s">
        <v>63756</v>
      </c>
      <c r="C6154">
        <v>0.114</v>
      </c>
      <c r="D6154" s="7">
        <f t="shared" si="96"/>
        <v>29.07</v>
      </c>
    </row>
    <row r="6155" spans="1:4" x14ac:dyDescent="0.25">
      <c r="A6155" s="13" t="s">
        <v>47802</v>
      </c>
      <c r="B6155" t="s">
        <v>63756</v>
      </c>
      <c r="C6155">
        <v>0.114</v>
      </c>
      <c r="D6155" s="7">
        <f t="shared" si="96"/>
        <v>29.07</v>
      </c>
    </row>
    <row r="6156" spans="1:4" x14ac:dyDescent="0.25">
      <c r="A6156" s="13" t="s">
        <v>47806</v>
      </c>
      <c r="B6156" t="s">
        <v>63756</v>
      </c>
      <c r="C6156">
        <v>0.114</v>
      </c>
      <c r="D6156" s="7">
        <f t="shared" si="96"/>
        <v>29.07</v>
      </c>
    </row>
    <row r="6157" spans="1:4" x14ac:dyDescent="0.25">
      <c r="A6157" s="13" t="s">
        <v>47810</v>
      </c>
      <c r="B6157" t="s">
        <v>63756</v>
      </c>
      <c r="C6157">
        <v>0.114</v>
      </c>
      <c r="D6157" s="7">
        <f t="shared" si="96"/>
        <v>29.07</v>
      </c>
    </row>
    <row r="6158" spans="1:4" x14ac:dyDescent="0.25">
      <c r="A6158" s="13" t="s">
        <v>47814</v>
      </c>
      <c r="B6158" t="s">
        <v>63756</v>
      </c>
      <c r="C6158">
        <v>0.114</v>
      </c>
      <c r="D6158" s="7">
        <f t="shared" si="96"/>
        <v>29.07</v>
      </c>
    </row>
    <row r="6159" spans="1:4" x14ac:dyDescent="0.25">
      <c r="A6159" s="13" t="s">
        <v>47818</v>
      </c>
      <c r="B6159" t="s">
        <v>63756</v>
      </c>
      <c r="C6159">
        <v>0.114</v>
      </c>
      <c r="D6159" s="7">
        <f t="shared" si="96"/>
        <v>29.07</v>
      </c>
    </row>
    <row r="6160" spans="1:4" x14ac:dyDescent="0.25">
      <c r="A6160" s="13" t="s">
        <v>47822</v>
      </c>
      <c r="B6160" t="s">
        <v>63756</v>
      </c>
      <c r="C6160">
        <v>0.114</v>
      </c>
      <c r="D6160" s="7">
        <f t="shared" si="96"/>
        <v>29.07</v>
      </c>
    </row>
    <row r="6161" spans="1:4" x14ac:dyDescent="0.25">
      <c r="A6161" s="13" t="s">
        <v>47826</v>
      </c>
      <c r="B6161" t="s">
        <v>63756</v>
      </c>
      <c r="C6161">
        <v>0.114</v>
      </c>
      <c r="D6161" s="7">
        <f t="shared" si="96"/>
        <v>29.07</v>
      </c>
    </row>
    <row r="6162" spans="1:4" x14ac:dyDescent="0.25">
      <c r="A6162" s="13" t="s">
        <v>47830</v>
      </c>
      <c r="B6162" t="s">
        <v>63756</v>
      </c>
      <c r="C6162">
        <v>0.114</v>
      </c>
      <c r="D6162" s="7">
        <f t="shared" si="96"/>
        <v>29.07</v>
      </c>
    </row>
    <row r="6163" spans="1:4" x14ac:dyDescent="0.25">
      <c r="A6163" s="13" t="s">
        <v>47834</v>
      </c>
      <c r="B6163" t="s">
        <v>63756</v>
      </c>
      <c r="C6163">
        <v>0.121</v>
      </c>
      <c r="D6163" s="7">
        <f t="shared" si="96"/>
        <v>30.86</v>
      </c>
    </row>
    <row r="6164" spans="1:4" x14ac:dyDescent="0.25">
      <c r="A6164" s="13" t="s">
        <v>47838</v>
      </c>
      <c r="B6164" t="s">
        <v>63756</v>
      </c>
      <c r="C6164">
        <v>0.121</v>
      </c>
      <c r="D6164" s="7">
        <f t="shared" si="96"/>
        <v>30.86</v>
      </c>
    </row>
    <row r="6165" spans="1:4" x14ac:dyDescent="0.25">
      <c r="A6165" s="13" t="s">
        <v>47842</v>
      </c>
      <c r="B6165" t="s">
        <v>63756</v>
      </c>
      <c r="C6165">
        <v>0.121</v>
      </c>
      <c r="D6165" s="7">
        <f t="shared" si="96"/>
        <v>30.86</v>
      </c>
    </row>
    <row r="6166" spans="1:4" x14ac:dyDescent="0.25">
      <c r="A6166" s="13" t="s">
        <v>47846</v>
      </c>
      <c r="B6166" t="s">
        <v>63756</v>
      </c>
      <c r="C6166">
        <v>0.121</v>
      </c>
      <c r="D6166" s="7">
        <f t="shared" si="96"/>
        <v>30.86</v>
      </c>
    </row>
    <row r="6167" spans="1:4" x14ac:dyDescent="0.25">
      <c r="A6167" s="13" t="s">
        <v>47850</v>
      </c>
      <c r="B6167" t="s">
        <v>63756</v>
      </c>
      <c r="C6167">
        <v>0.121</v>
      </c>
      <c r="D6167" s="7">
        <f t="shared" si="96"/>
        <v>30.86</v>
      </c>
    </row>
    <row r="6168" spans="1:4" x14ac:dyDescent="0.25">
      <c r="A6168" s="13" t="s">
        <v>47854</v>
      </c>
      <c r="B6168" t="s">
        <v>63756</v>
      </c>
      <c r="C6168">
        <v>0.121</v>
      </c>
      <c r="D6168" s="7">
        <f t="shared" si="96"/>
        <v>30.86</v>
      </c>
    </row>
    <row r="6169" spans="1:4" x14ac:dyDescent="0.25">
      <c r="A6169" s="13" t="s">
        <v>47858</v>
      </c>
      <c r="B6169" t="s">
        <v>63756</v>
      </c>
      <c r="C6169">
        <v>0.121</v>
      </c>
      <c r="D6169" s="7">
        <f t="shared" si="96"/>
        <v>30.86</v>
      </c>
    </row>
    <row r="6170" spans="1:4" x14ac:dyDescent="0.25">
      <c r="A6170" s="13" t="s">
        <v>47862</v>
      </c>
      <c r="B6170" t="s">
        <v>63756</v>
      </c>
      <c r="C6170">
        <v>0.121</v>
      </c>
      <c r="D6170" s="7">
        <f t="shared" si="96"/>
        <v>30.86</v>
      </c>
    </row>
    <row r="6171" spans="1:4" x14ac:dyDescent="0.25">
      <c r="A6171" s="13" t="s">
        <v>47866</v>
      </c>
      <c r="B6171" t="s">
        <v>63756</v>
      </c>
      <c r="C6171">
        <v>0.121</v>
      </c>
      <c r="D6171" s="7">
        <f t="shared" si="96"/>
        <v>30.86</v>
      </c>
    </row>
    <row r="6172" spans="1:4" x14ac:dyDescent="0.25">
      <c r="A6172" s="13" t="s">
        <v>47870</v>
      </c>
      <c r="B6172" t="s">
        <v>63756</v>
      </c>
      <c r="C6172">
        <v>0.121</v>
      </c>
      <c r="D6172" s="7">
        <f t="shared" si="96"/>
        <v>30.86</v>
      </c>
    </row>
    <row r="6173" spans="1:4" x14ac:dyDescent="0.25">
      <c r="A6173" s="13" t="s">
        <v>47874</v>
      </c>
      <c r="B6173" t="s">
        <v>63756</v>
      </c>
      <c r="C6173">
        <v>0.121</v>
      </c>
      <c r="D6173" s="7">
        <f t="shared" si="96"/>
        <v>30.86</v>
      </c>
    </row>
    <row r="6174" spans="1:4" x14ac:dyDescent="0.25">
      <c r="A6174" s="13" t="s">
        <v>47878</v>
      </c>
      <c r="B6174" t="s">
        <v>63756</v>
      </c>
      <c r="C6174">
        <v>0.152</v>
      </c>
      <c r="D6174" s="7">
        <f t="shared" si="96"/>
        <v>38.76</v>
      </c>
    </row>
    <row r="6175" spans="1:4" x14ac:dyDescent="0.25">
      <c r="A6175" s="13" t="s">
        <v>47882</v>
      </c>
      <c r="B6175" t="s">
        <v>63756</v>
      </c>
      <c r="C6175">
        <v>0.152</v>
      </c>
      <c r="D6175" s="7">
        <f t="shared" si="96"/>
        <v>38.76</v>
      </c>
    </row>
    <row r="6176" spans="1:4" x14ac:dyDescent="0.25">
      <c r="A6176" s="13" t="s">
        <v>47886</v>
      </c>
      <c r="B6176" t="s">
        <v>63756</v>
      </c>
      <c r="C6176">
        <v>0.152</v>
      </c>
      <c r="D6176" s="7">
        <f t="shared" si="96"/>
        <v>38.76</v>
      </c>
    </row>
    <row r="6177" spans="1:4" x14ac:dyDescent="0.25">
      <c r="A6177" s="13" t="s">
        <v>47890</v>
      </c>
      <c r="B6177" t="s">
        <v>63756</v>
      </c>
      <c r="C6177">
        <v>0.152</v>
      </c>
      <c r="D6177" s="7">
        <f t="shared" si="96"/>
        <v>38.76</v>
      </c>
    </row>
    <row r="6178" spans="1:4" x14ac:dyDescent="0.25">
      <c r="A6178" s="13" t="s">
        <v>47894</v>
      </c>
      <c r="B6178" t="s">
        <v>63756</v>
      </c>
      <c r="C6178">
        <v>0.152</v>
      </c>
      <c r="D6178" s="7">
        <f t="shared" si="96"/>
        <v>38.76</v>
      </c>
    </row>
    <row r="6179" spans="1:4" x14ac:dyDescent="0.25">
      <c r="A6179" s="13" t="s">
        <v>47898</v>
      </c>
      <c r="B6179" t="s">
        <v>63756</v>
      </c>
      <c r="C6179">
        <v>0.152</v>
      </c>
      <c r="D6179" s="7">
        <f t="shared" si="96"/>
        <v>38.76</v>
      </c>
    </row>
    <row r="6180" spans="1:4" x14ac:dyDescent="0.25">
      <c r="A6180" s="13" t="s">
        <v>47902</v>
      </c>
      <c r="B6180" t="s">
        <v>63756</v>
      </c>
      <c r="C6180">
        <v>0.152</v>
      </c>
      <c r="D6180" s="7">
        <f t="shared" si="96"/>
        <v>38.76</v>
      </c>
    </row>
    <row r="6181" spans="1:4" x14ac:dyDescent="0.25">
      <c r="A6181" s="13" t="s">
        <v>47906</v>
      </c>
      <c r="B6181" t="s">
        <v>63756</v>
      </c>
      <c r="C6181">
        <v>0.152</v>
      </c>
      <c r="D6181" s="7">
        <f t="shared" si="96"/>
        <v>38.76</v>
      </c>
    </row>
    <row r="6182" spans="1:4" x14ac:dyDescent="0.25">
      <c r="A6182" s="13" t="s">
        <v>47910</v>
      </c>
      <c r="B6182" t="s">
        <v>63756</v>
      </c>
      <c r="C6182">
        <v>0.152</v>
      </c>
      <c r="D6182" s="7">
        <f t="shared" si="96"/>
        <v>38.76</v>
      </c>
    </row>
    <row r="6183" spans="1:4" x14ac:dyDescent="0.25">
      <c r="A6183" s="13" t="s">
        <v>47914</v>
      </c>
      <c r="B6183" t="s">
        <v>63756</v>
      </c>
      <c r="C6183">
        <v>0.152</v>
      </c>
      <c r="D6183" s="7">
        <f t="shared" si="96"/>
        <v>38.76</v>
      </c>
    </row>
    <row r="6184" spans="1:4" x14ac:dyDescent="0.25">
      <c r="A6184" s="13" t="s">
        <v>47918</v>
      </c>
      <c r="B6184" t="s">
        <v>63756</v>
      </c>
      <c r="C6184">
        <v>0.152</v>
      </c>
      <c r="D6184" s="7">
        <f t="shared" si="96"/>
        <v>38.76</v>
      </c>
    </row>
    <row r="6185" spans="1:4" x14ac:dyDescent="0.25">
      <c r="A6185" s="13" t="s">
        <v>47922</v>
      </c>
      <c r="B6185" t="s">
        <v>63756</v>
      </c>
      <c r="C6185">
        <v>0.152</v>
      </c>
      <c r="D6185" s="7">
        <f t="shared" si="96"/>
        <v>38.76</v>
      </c>
    </row>
    <row r="6186" spans="1:4" x14ac:dyDescent="0.25">
      <c r="A6186" s="13" t="s">
        <v>47926</v>
      </c>
      <c r="B6186" t="s">
        <v>63756</v>
      </c>
      <c r="C6186">
        <v>0.152</v>
      </c>
      <c r="D6186" s="7">
        <f t="shared" si="96"/>
        <v>38.76</v>
      </c>
    </row>
    <row r="6187" spans="1:4" x14ac:dyDescent="0.25">
      <c r="A6187" s="13" t="s">
        <v>47930</v>
      </c>
      <c r="B6187" t="s">
        <v>63756</v>
      </c>
      <c r="C6187">
        <v>0.152</v>
      </c>
      <c r="D6187" s="7">
        <f t="shared" si="96"/>
        <v>38.76</v>
      </c>
    </row>
    <row r="6188" spans="1:4" x14ac:dyDescent="0.25">
      <c r="A6188" s="13" t="s">
        <v>47934</v>
      </c>
      <c r="B6188" t="s">
        <v>63756</v>
      </c>
      <c r="C6188">
        <v>0.152</v>
      </c>
      <c r="D6188" s="7">
        <f t="shared" si="96"/>
        <v>38.76</v>
      </c>
    </row>
    <row r="6189" spans="1:4" x14ac:dyDescent="0.25">
      <c r="A6189" s="13" t="s">
        <v>47938</v>
      </c>
      <c r="B6189" t="s">
        <v>63756</v>
      </c>
      <c r="C6189">
        <v>0.152</v>
      </c>
      <c r="D6189" s="7">
        <f t="shared" si="96"/>
        <v>38.76</v>
      </c>
    </row>
    <row r="6190" spans="1:4" x14ac:dyDescent="0.25">
      <c r="A6190" s="13" t="s">
        <v>47942</v>
      </c>
      <c r="B6190" t="s">
        <v>63756</v>
      </c>
      <c r="C6190">
        <v>0.152</v>
      </c>
      <c r="D6190" s="7">
        <f t="shared" si="96"/>
        <v>38.76</v>
      </c>
    </row>
    <row r="6191" spans="1:4" x14ac:dyDescent="0.25">
      <c r="A6191" s="13" t="s">
        <v>47946</v>
      </c>
      <c r="B6191" t="s">
        <v>63756</v>
      </c>
      <c r="C6191">
        <v>0.152</v>
      </c>
      <c r="D6191" s="7">
        <f t="shared" si="96"/>
        <v>38.76</v>
      </c>
    </row>
    <row r="6192" spans="1:4" x14ac:dyDescent="0.25">
      <c r="A6192" s="13" t="s">
        <v>47950</v>
      </c>
      <c r="B6192" t="s">
        <v>63756</v>
      </c>
      <c r="C6192">
        <v>0.152</v>
      </c>
      <c r="D6192" s="7">
        <f t="shared" si="96"/>
        <v>38.76</v>
      </c>
    </row>
    <row r="6193" spans="1:4" x14ac:dyDescent="0.25">
      <c r="A6193" s="13" t="s">
        <v>47954</v>
      </c>
      <c r="B6193" t="s">
        <v>63756</v>
      </c>
      <c r="C6193">
        <v>0.152</v>
      </c>
      <c r="D6193" s="7">
        <f t="shared" si="96"/>
        <v>38.76</v>
      </c>
    </row>
    <row r="6194" spans="1:4" x14ac:dyDescent="0.25">
      <c r="A6194" s="13" t="s">
        <v>65588</v>
      </c>
      <c r="B6194" t="s">
        <v>63756</v>
      </c>
      <c r="C6194">
        <v>4.5999999999999999E-2</v>
      </c>
      <c r="D6194" s="7">
        <f t="shared" si="96"/>
        <v>11.73</v>
      </c>
    </row>
    <row r="6195" spans="1:4" x14ac:dyDescent="0.25">
      <c r="A6195" s="13" t="s">
        <v>47958</v>
      </c>
      <c r="B6195" t="s">
        <v>63756</v>
      </c>
      <c r="C6195">
        <v>4.0000000000000001E-3</v>
      </c>
      <c r="D6195" s="7">
        <f t="shared" si="96"/>
        <v>1.02</v>
      </c>
    </row>
    <row r="6196" spans="1:4" x14ac:dyDescent="0.25">
      <c r="A6196" s="13" t="s">
        <v>47962</v>
      </c>
      <c r="B6196" t="s">
        <v>63756</v>
      </c>
      <c r="C6196">
        <v>4.0000000000000001E-3</v>
      </c>
      <c r="D6196" s="7">
        <f t="shared" si="96"/>
        <v>1.02</v>
      </c>
    </row>
    <row r="6197" spans="1:4" x14ac:dyDescent="0.25">
      <c r="A6197" s="13" t="s">
        <v>47966</v>
      </c>
      <c r="B6197" t="s">
        <v>63756</v>
      </c>
      <c r="C6197">
        <v>4.0000000000000001E-3</v>
      </c>
      <c r="D6197" s="7">
        <f t="shared" si="96"/>
        <v>1.02</v>
      </c>
    </row>
    <row r="6198" spans="1:4" x14ac:dyDescent="0.25">
      <c r="A6198" s="13" t="s">
        <v>47970</v>
      </c>
      <c r="B6198" t="s">
        <v>63756</v>
      </c>
      <c r="C6198">
        <v>4.0000000000000001E-3</v>
      </c>
      <c r="D6198" s="7">
        <f t="shared" si="96"/>
        <v>1.02</v>
      </c>
    </row>
    <row r="6199" spans="1:4" x14ac:dyDescent="0.25">
      <c r="A6199" s="13" t="s">
        <v>47974</v>
      </c>
      <c r="B6199" t="s">
        <v>63756</v>
      </c>
      <c r="C6199">
        <v>4.0000000000000001E-3</v>
      </c>
      <c r="D6199" s="7">
        <f t="shared" si="96"/>
        <v>1.02</v>
      </c>
    </row>
    <row r="6200" spans="1:4" x14ac:dyDescent="0.25">
      <c r="A6200" s="13" t="s">
        <v>47978</v>
      </c>
      <c r="B6200" t="s">
        <v>63756</v>
      </c>
      <c r="C6200">
        <v>4.0000000000000001E-3</v>
      </c>
      <c r="D6200" s="7">
        <f t="shared" si="96"/>
        <v>1.02</v>
      </c>
    </row>
    <row r="6201" spans="1:4" x14ac:dyDescent="0.25">
      <c r="A6201" s="13" t="s">
        <v>47982</v>
      </c>
      <c r="B6201" t="s">
        <v>63756</v>
      </c>
      <c r="C6201">
        <v>4.0000000000000001E-3</v>
      </c>
      <c r="D6201" s="7">
        <f t="shared" si="96"/>
        <v>1.02</v>
      </c>
    </row>
    <row r="6202" spans="1:4" x14ac:dyDescent="0.25">
      <c r="A6202" s="13" t="s">
        <v>47986</v>
      </c>
      <c r="B6202" t="s">
        <v>63756</v>
      </c>
      <c r="C6202">
        <v>4.0000000000000001E-3</v>
      </c>
      <c r="D6202" s="7">
        <f t="shared" si="96"/>
        <v>1.02</v>
      </c>
    </row>
    <row r="6203" spans="1:4" x14ac:dyDescent="0.25">
      <c r="A6203" s="13" t="s">
        <v>47990</v>
      </c>
      <c r="B6203" t="s">
        <v>63756</v>
      </c>
      <c r="C6203">
        <v>4.0000000000000001E-3</v>
      </c>
      <c r="D6203" s="7">
        <f t="shared" si="96"/>
        <v>1.02</v>
      </c>
    </row>
    <row r="6204" spans="1:4" x14ac:dyDescent="0.25">
      <c r="A6204" s="13" t="s">
        <v>47994</v>
      </c>
      <c r="B6204" t="s">
        <v>63756</v>
      </c>
      <c r="C6204">
        <v>4.0000000000000001E-3</v>
      </c>
      <c r="D6204" s="7">
        <f t="shared" si="96"/>
        <v>1.02</v>
      </c>
    </row>
    <row r="6205" spans="1:4" x14ac:dyDescent="0.25">
      <c r="A6205" s="13" t="s">
        <v>47998</v>
      </c>
      <c r="B6205" t="s">
        <v>63756</v>
      </c>
      <c r="C6205">
        <v>7.0000000000000001E-3</v>
      </c>
      <c r="D6205" s="7">
        <f t="shared" si="96"/>
        <v>1.79</v>
      </c>
    </row>
    <row r="6206" spans="1:4" x14ac:dyDescent="0.25">
      <c r="A6206" s="13" t="s">
        <v>48002</v>
      </c>
      <c r="B6206" t="s">
        <v>63756</v>
      </c>
      <c r="C6206">
        <v>4.0000000000000001E-3</v>
      </c>
      <c r="D6206" s="7">
        <f t="shared" si="96"/>
        <v>1.02</v>
      </c>
    </row>
    <row r="6207" spans="1:4" x14ac:dyDescent="0.25">
      <c r="A6207" s="13" t="s">
        <v>48006</v>
      </c>
      <c r="B6207" t="s">
        <v>63756</v>
      </c>
      <c r="C6207">
        <v>4.0000000000000001E-3</v>
      </c>
      <c r="D6207" s="7">
        <f t="shared" si="96"/>
        <v>1.02</v>
      </c>
    </row>
    <row r="6208" spans="1:4" x14ac:dyDescent="0.25">
      <c r="A6208" s="13" t="s">
        <v>48010</v>
      </c>
      <c r="B6208" t="s">
        <v>63756</v>
      </c>
      <c r="C6208">
        <v>4.0000000000000001E-3</v>
      </c>
      <c r="D6208" s="7">
        <f t="shared" si="96"/>
        <v>1.02</v>
      </c>
    </row>
    <row r="6209" spans="1:4" x14ac:dyDescent="0.25">
      <c r="A6209" s="13" t="s">
        <v>48014</v>
      </c>
      <c r="B6209" t="s">
        <v>63756</v>
      </c>
      <c r="C6209">
        <v>4.0000000000000001E-3</v>
      </c>
      <c r="D6209" s="7">
        <f t="shared" si="96"/>
        <v>1.02</v>
      </c>
    </row>
    <row r="6210" spans="1:4" x14ac:dyDescent="0.25">
      <c r="A6210" s="13" t="s">
        <v>48018</v>
      </c>
      <c r="B6210" t="s">
        <v>63756</v>
      </c>
      <c r="C6210">
        <v>4.0000000000000001E-3</v>
      </c>
      <c r="D6210" s="7">
        <f t="shared" ref="D6210:D6273" si="97">ROUND(C6210*$D$1,2)</f>
        <v>1.02</v>
      </c>
    </row>
    <row r="6211" spans="1:4" x14ac:dyDescent="0.25">
      <c r="A6211" s="13" t="s">
        <v>48022</v>
      </c>
      <c r="B6211" t="s">
        <v>63756</v>
      </c>
      <c r="C6211">
        <v>4.0000000000000001E-3</v>
      </c>
      <c r="D6211" s="7">
        <f t="shared" si="97"/>
        <v>1.02</v>
      </c>
    </row>
    <row r="6212" spans="1:4" x14ac:dyDescent="0.25">
      <c r="A6212" s="13" t="s">
        <v>48026</v>
      </c>
      <c r="B6212" t="s">
        <v>63756</v>
      </c>
      <c r="C6212">
        <v>4.0000000000000001E-3</v>
      </c>
      <c r="D6212" s="7">
        <f t="shared" si="97"/>
        <v>1.02</v>
      </c>
    </row>
    <row r="6213" spans="1:4" x14ac:dyDescent="0.25">
      <c r="A6213" s="13" t="s">
        <v>48030</v>
      </c>
      <c r="B6213" t="s">
        <v>63756</v>
      </c>
      <c r="C6213">
        <v>7.0000000000000001E-3</v>
      </c>
      <c r="D6213" s="7">
        <f t="shared" si="97"/>
        <v>1.79</v>
      </c>
    </row>
    <row r="6214" spans="1:4" x14ac:dyDescent="0.25">
      <c r="A6214" s="13" t="s">
        <v>48034</v>
      </c>
      <c r="B6214" t="s">
        <v>63756</v>
      </c>
      <c r="C6214">
        <v>4.0000000000000001E-3</v>
      </c>
      <c r="D6214" s="7">
        <f t="shared" si="97"/>
        <v>1.02</v>
      </c>
    </row>
    <row r="6215" spans="1:4" x14ac:dyDescent="0.25">
      <c r="A6215" s="13" t="s">
        <v>48038</v>
      </c>
      <c r="B6215" t="s">
        <v>63756</v>
      </c>
      <c r="C6215">
        <v>4.0000000000000001E-3</v>
      </c>
      <c r="D6215" s="7">
        <f t="shared" si="97"/>
        <v>1.02</v>
      </c>
    </row>
    <row r="6216" spans="1:4" x14ac:dyDescent="0.25">
      <c r="A6216" s="13" t="s">
        <v>48042</v>
      </c>
      <c r="B6216" t="s">
        <v>63756</v>
      </c>
      <c r="C6216">
        <v>4.0000000000000001E-3</v>
      </c>
      <c r="D6216" s="7">
        <f t="shared" si="97"/>
        <v>1.02</v>
      </c>
    </row>
    <row r="6217" spans="1:4" x14ac:dyDescent="0.25">
      <c r="A6217" s="13" t="s">
        <v>48046</v>
      </c>
      <c r="B6217" t="s">
        <v>63756</v>
      </c>
      <c r="C6217">
        <v>7.0000000000000001E-3</v>
      </c>
      <c r="D6217" s="7">
        <f t="shared" si="97"/>
        <v>1.79</v>
      </c>
    </row>
    <row r="6218" spans="1:4" x14ac:dyDescent="0.25">
      <c r="A6218" s="13" t="s">
        <v>48050</v>
      </c>
      <c r="B6218" t="s">
        <v>63756</v>
      </c>
      <c r="C6218">
        <v>4.0000000000000001E-3</v>
      </c>
      <c r="D6218" s="7">
        <f t="shared" si="97"/>
        <v>1.02</v>
      </c>
    </row>
    <row r="6219" spans="1:4" x14ac:dyDescent="0.25">
      <c r="A6219" s="13" t="s">
        <v>48054</v>
      </c>
      <c r="B6219" t="s">
        <v>63756</v>
      </c>
      <c r="C6219">
        <v>4.0000000000000001E-3</v>
      </c>
      <c r="D6219" s="7">
        <f t="shared" si="97"/>
        <v>1.02</v>
      </c>
    </row>
    <row r="6220" spans="1:4" x14ac:dyDescent="0.25">
      <c r="A6220" s="13" t="s">
        <v>48058</v>
      </c>
      <c r="B6220" t="s">
        <v>63756</v>
      </c>
      <c r="C6220">
        <v>4.0000000000000001E-3</v>
      </c>
      <c r="D6220" s="7">
        <f t="shared" si="97"/>
        <v>1.02</v>
      </c>
    </row>
    <row r="6221" spans="1:4" x14ac:dyDescent="0.25">
      <c r="A6221" s="13" t="s">
        <v>48062</v>
      </c>
      <c r="B6221" t="s">
        <v>63756</v>
      </c>
      <c r="C6221">
        <v>4.0000000000000001E-3</v>
      </c>
      <c r="D6221" s="7">
        <f t="shared" si="97"/>
        <v>1.02</v>
      </c>
    </row>
    <row r="6222" spans="1:4" x14ac:dyDescent="0.25">
      <c r="A6222" s="13" t="s">
        <v>48066</v>
      </c>
      <c r="B6222" t="s">
        <v>63756</v>
      </c>
      <c r="C6222">
        <v>4.0000000000000001E-3</v>
      </c>
      <c r="D6222" s="7">
        <f t="shared" si="97"/>
        <v>1.02</v>
      </c>
    </row>
    <row r="6223" spans="1:4" x14ac:dyDescent="0.25">
      <c r="A6223" s="13" t="s">
        <v>48070</v>
      </c>
      <c r="B6223" t="s">
        <v>63756</v>
      </c>
      <c r="C6223">
        <v>4.0000000000000001E-3</v>
      </c>
      <c r="D6223" s="7">
        <f t="shared" si="97"/>
        <v>1.02</v>
      </c>
    </row>
    <row r="6224" spans="1:4" x14ac:dyDescent="0.25">
      <c r="A6224" s="13" t="s">
        <v>48074</v>
      </c>
      <c r="B6224" t="s">
        <v>63756</v>
      </c>
      <c r="C6224">
        <v>4.0000000000000001E-3</v>
      </c>
      <c r="D6224" s="7">
        <f t="shared" si="97"/>
        <v>1.02</v>
      </c>
    </row>
    <row r="6225" spans="1:4" x14ac:dyDescent="0.25">
      <c r="A6225" s="13" t="s">
        <v>48078</v>
      </c>
      <c r="B6225" t="s">
        <v>63756</v>
      </c>
      <c r="C6225">
        <v>4.0000000000000001E-3</v>
      </c>
      <c r="D6225" s="7">
        <f t="shared" si="97"/>
        <v>1.02</v>
      </c>
    </row>
    <row r="6226" spans="1:4" x14ac:dyDescent="0.25">
      <c r="A6226" s="13" t="s">
        <v>48082</v>
      </c>
      <c r="B6226" t="s">
        <v>63756</v>
      </c>
      <c r="C6226">
        <v>4.0000000000000001E-3</v>
      </c>
      <c r="D6226" s="7">
        <f t="shared" si="97"/>
        <v>1.02</v>
      </c>
    </row>
    <row r="6227" spans="1:4" x14ac:dyDescent="0.25">
      <c r="A6227" s="13" t="s">
        <v>48086</v>
      </c>
      <c r="B6227" t="s">
        <v>63756</v>
      </c>
      <c r="C6227">
        <v>4.0000000000000001E-3</v>
      </c>
      <c r="D6227" s="7">
        <f t="shared" si="97"/>
        <v>1.02</v>
      </c>
    </row>
    <row r="6228" spans="1:4" x14ac:dyDescent="0.25">
      <c r="A6228" s="13" t="s">
        <v>48090</v>
      </c>
      <c r="B6228" t="s">
        <v>63756</v>
      </c>
      <c r="C6228">
        <v>4.0000000000000001E-3</v>
      </c>
      <c r="D6228" s="7">
        <f t="shared" si="97"/>
        <v>1.02</v>
      </c>
    </row>
    <row r="6229" spans="1:4" x14ac:dyDescent="0.25">
      <c r="A6229" s="13" t="s">
        <v>48094</v>
      </c>
      <c r="B6229" t="s">
        <v>63756</v>
      </c>
      <c r="C6229">
        <v>4.0000000000000001E-3</v>
      </c>
      <c r="D6229" s="7">
        <f t="shared" si="97"/>
        <v>1.02</v>
      </c>
    </row>
    <row r="6230" spans="1:4" x14ac:dyDescent="0.25">
      <c r="A6230" s="13" t="s">
        <v>48098</v>
      </c>
      <c r="B6230" t="s">
        <v>63756</v>
      </c>
      <c r="C6230">
        <v>7.0000000000000001E-3</v>
      </c>
      <c r="D6230" s="7">
        <f t="shared" si="97"/>
        <v>1.79</v>
      </c>
    </row>
    <row r="6231" spans="1:4" x14ac:dyDescent="0.25">
      <c r="A6231" s="13" t="s">
        <v>48102</v>
      </c>
      <c r="B6231" t="s">
        <v>63756</v>
      </c>
      <c r="C6231">
        <v>4.0000000000000001E-3</v>
      </c>
      <c r="D6231" s="7">
        <f t="shared" si="97"/>
        <v>1.02</v>
      </c>
    </row>
    <row r="6232" spans="1:4" x14ac:dyDescent="0.25">
      <c r="A6232" s="13" t="s">
        <v>48106</v>
      </c>
      <c r="B6232" t="s">
        <v>63756</v>
      </c>
      <c r="C6232">
        <v>4.0000000000000001E-3</v>
      </c>
      <c r="D6232" s="7">
        <f t="shared" si="97"/>
        <v>1.02</v>
      </c>
    </row>
    <row r="6233" spans="1:4" x14ac:dyDescent="0.25">
      <c r="A6233" s="13" t="s">
        <v>48110</v>
      </c>
      <c r="B6233" t="s">
        <v>63756</v>
      </c>
      <c r="C6233">
        <v>4.0000000000000001E-3</v>
      </c>
      <c r="D6233" s="7">
        <f t="shared" si="97"/>
        <v>1.02</v>
      </c>
    </row>
    <row r="6234" spans="1:4" x14ac:dyDescent="0.25">
      <c r="A6234" s="13" t="s">
        <v>48114</v>
      </c>
      <c r="B6234" t="s">
        <v>63756</v>
      </c>
      <c r="C6234">
        <v>4.0000000000000001E-3</v>
      </c>
      <c r="D6234" s="7">
        <f t="shared" si="97"/>
        <v>1.02</v>
      </c>
    </row>
    <row r="6235" spans="1:4" x14ac:dyDescent="0.25">
      <c r="A6235" s="13" t="s">
        <v>48118</v>
      </c>
      <c r="B6235" t="s">
        <v>63756</v>
      </c>
      <c r="C6235">
        <v>4.0000000000000001E-3</v>
      </c>
      <c r="D6235" s="7">
        <f t="shared" si="97"/>
        <v>1.02</v>
      </c>
    </row>
    <row r="6236" spans="1:4" x14ac:dyDescent="0.25">
      <c r="A6236" s="13" t="s">
        <v>48122</v>
      </c>
      <c r="B6236" t="s">
        <v>63756</v>
      </c>
      <c r="C6236">
        <v>4.0000000000000001E-3</v>
      </c>
      <c r="D6236" s="7">
        <f t="shared" si="97"/>
        <v>1.02</v>
      </c>
    </row>
    <row r="6237" spans="1:4" x14ac:dyDescent="0.25">
      <c r="A6237" s="13" t="s">
        <v>48126</v>
      </c>
      <c r="B6237" t="s">
        <v>63756</v>
      </c>
      <c r="C6237">
        <v>4.0000000000000001E-3</v>
      </c>
      <c r="D6237" s="7">
        <f t="shared" si="97"/>
        <v>1.02</v>
      </c>
    </row>
    <row r="6238" spans="1:4" x14ac:dyDescent="0.25">
      <c r="A6238" s="13" t="s">
        <v>48130</v>
      </c>
      <c r="B6238" t="s">
        <v>63756</v>
      </c>
      <c r="C6238">
        <v>4.0000000000000001E-3</v>
      </c>
      <c r="D6238" s="7">
        <f t="shared" si="97"/>
        <v>1.02</v>
      </c>
    </row>
    <row r="6239" spans="1:4" x14ac:dyDescent="0.25">
      <c r="A6239" s="13" t="s">
        <v>48134</v>
      </c>
      <c r="B6239" t="s">
        <v>63756</v>
      </c>
      <c r="C6239">
        <v>4.0000000000000001E-3</v>
      </c>
      <c r="D6239" s="7">
        <f t="shared" si="97"/>
        <v>1.02</v>
      </c>
    </row>
    <row r="6240" spans="1:4" x14ac:dyDescent="0.25">
      <c r="A6240" s="13" t="s">
        <v>48138</v>
      </c>
      <c r="B6240" t="s">
        <v>63756</v>
      </c>
      <c r="C6240">
        <v>4.0000000000000001E-3</v>
      </c>
      <c r="D6240" s="7">
        <f t="shared" si="97"/>
        <v>1.02</v>
      </c>
    </row>
    <row r="6241" spans="1:4" x14ac:dyDescent="0.25">
      <c r="A6241" s="13" t="s">
        <v>48142</v>
      </c>
      <c r="B6241" t="s">
        <v>63756</v>
      </c>
      <c r="C6241">
        <v>4.0000000000000001E-3</v>
      </c>
      <c r="D6241" s="7">
        <f t="shared" si="97"/>
        <v>1.02</v>
      </c>
    </row>
    <row r="6242" spans="1:4" x14ac:dyDescent="0.25">
      <c r="A6242" s="13" t="s">
        <v>48146</v>
      </c>
      <c r="B6242" t="s">
        <v>63756</v>
      </c>
      <c r="C6242">
        <v>7.0000000000000001E-3</v>
      </c>
      <c r="D6242" s="7">
        <f t="shared" si="97"/>
        <v>1.79</v>
      </c>
    </row>
    <row r="6243" spans="1:4" x14ac:dyDescent="0.25">
      <c r="A6243" s="13" t="s">
        <v>48150</v>
      </c>
      <c r="B6243" t="s">
        <v>63756</v>
      </c>
      <c r="C6243">
        <v>7.0000000000000001E-3</v>
      </c>
      <c r="D6243" s="7">
        <f t="shared" si="97"/>
        <v>1.79</v>
      </c>
    </row>
    <row r="6244" spans="1:4" x14ac:dyDescent="0.25">
      <c r="A6244" s="13" t="s">
        <v>48154</v>
      </c>
      <c r="B6244" t="s">
        <v>63756</v>
      </c>
      <c r="C6244">
        <v>4.0000000000000001E-3</v>
      </c>
      <c r="D6244" s="7">
        <f t="shared" si="97"/>
        <v>1.02</v>
      </c>
    </row>
    <row r="6245" spans="1:4" x14ac:dyDescent="0.25">
      <c r="A6245" s="13" t="s">
        <v>48158</v>
      </c>
      <c r="B6245" t="s">
        <v>63756</v>
      </c>
      <c r="C6245">
        <v>4.0000000000000001E-3</v>
      </c>
      <c r="D6245" s="7">
        <f t="shared" si="97"/>
        <v>1.02</v>
      </c>
    </row>
    <row r="6246" spans="1:4" x14ac:dyDescent="0.25">
      <c r="A6246" s="13" t="s">
        <v>48162</v>
      </c>
      <c r="B6246" t="s">
        <v>63756</v>
      </c>
      <c r="C6246">
        <v>4.0000000000000001E-3</v>
      </c>
      <c r="D6246" s="7">
        <f t="shared" si="97"/>
        <v>1.02</v>
      </c>
    </row>
    <row r="6247" spans="1:4" x14ac:dyDescent="0.25">
      <c r="A6247" s="13" t="s">
        <v>48166</v>
      </c>
      <c r="B6247" t="s">
        <v>63756</v>
      </c>
      <c r="C6247">
        <v>4.0000000000000001E-3</v>
      </c>
      <c r="D6247" s="7">
        <f t="shared" si="97"/>
        <v>1.02</v>
      </c>
    </row>
    <row r="6248" spans="1:4" x14ac:dyDescent="0.25">
      <c r="A6248" s="13" t="s">
        <v>48170</v>
      </c>
      <c r="B6248" t="s">
        <v>63756</v>
      </c>
      <c r="C6248">
        <v>4.0000000000000001E-3</v>
      </c>
      <c r="D6248" s="7">
        <f t="shared" si="97"/>
        <v>1.02</v>
      </c>
    </row>
    <row r="6249" spans="1:4" x14ac:dyDescent="0.25">
      <c r="A6249" s="13" t="s">
        <v>48174</v>
      </c>
      <c r="B6249" t="s">
        <v>63756</v>
      </c>
      <c r="C6249">
        <v>4.0000000000000001E-3</v>
      </c>
      <c r="D6249" s="7">
        <f t="shared" si="97"/>
        <v>1.02</v>
      </c>
    </row>
    <row r="6250" spans="1:4" x14ac:dyDescent="0.25">
      <c r="A6250" s="13" t="s">
        <v>48178</v>
      </c>
      <c r="B6250" t="s">
        <v>63756</v>
      </c>
      <c r="C6250">
        <v>4.0000000000000001E-3</v>
      </c>
      <c r="D6250" s="7">
        <f t="shared" si="97"/>
        <v>1.02</v>
      </c>
    </row>
    <row r="6251" spans="1:4" x14ac:dyDescent="0.25">
      <c r="A6251" s="13" t="s">
        <v>48182</v>
      </c>
      <c r="B6251" t="s">
        <v>63756</v>
      </c>
      <c r="C6251">
        <v>4.0000000000000001E-3</v>
      </c>
      <c r="D6251" s="7">
        <f t="shared" si="97"/>
        <v>1.02</v>
      </c>
    </row>
    <row r="6252" spans="1:4" x14ac:dyDescent="0.25">
      <c r="A6252" s="13" t="s">
        <v>48186</v>
      </c>
      <c r="B6252" t="s">
        <v>63756</v>
      </c>
      <c r="C6252">
        <v>4.0000000000000001E-3</v>
      </c>
      <c r="D6252" s="7">
        <f t="shared" si="97"/>
        <v>1.02</v>
      </c>
    </row>
    <row r="6253" spans="1:4" x14ac:dyDescent="0.25">
      <c r="A6253" s="13" t="s">
        <v>48190</v>
      </c>
      <c r="B6253" t="s">
        <v>63756</v>
      </c>
      <c r="C6253">
        <v>4.0000000000000001E-3</v>
      </c>
      <c r="D6253" s="7">
        <f t="shared" si="97"/>
        <v>1.02</v>
      </c>
    </row>
    <row r="6254" spans="1:4" x14ac:dyDescent="0.25">
      <c r="A6254" s="13" t="s">
        <v>48194</v>
      </c>
      <c r="B6254" t="s">
        <v>63756</v>
      </c>
      <c r="C6254">
        <v>4.0000000000000001E-3</v>
      </c>
      <c r="D6254" s="7">
        <f t="shared" si="97"/>
        <v>1.02</v>
      </c>
    </row>
    <row r="6255" spans="1:4" x14ac:dyDescent="0.25">
      <c r="A6255" s="13" t="s">
        <v>48198</v>
      </c>
      <c r="B6255" t="s">
        <v>63756</v>
      </c>
      <c r="C6255">
        <v>4.0000000000000001E-3</v>
      </c>
      <c r="D6255" s="7">
        <f t="shared" si="97"/>
        <v>1.02</v>
      </c>
    </row>
    <row r="6256" spans="1:4" x14ac:dyDescent="0.25">
      <c r="A6256" s="13" t="s">
        <v>48202</v>
      </c>
      <c r="B6256" t="s">
        <v>63756</v>
      </c>
      <c r="C6256">
        <v>4.0000000000000001E-3</v>
      </c>
      <c r="D6256" s="7">
        <f t="shared" si="97"/>
        <v>1.02</v>
      </c>
    </row>
    <row r="6257" spans="1:4" x14ac:dyDescent="0.25">
      <c r="A6257" s="13" t="s">
        <v>48206</v>
      </c>
      <c r="B6257" t="s">
        <v>63756</v>
      </c>
      <c r="C6257">
        <v>4.0000000000000001E-3</v>
      </c>
      <c r="D6257" s="7">
        <f t="shared" si="97"/>
        <v>1.02</v>
      </c>
    </row>
    <row r="6258" spans="1:4" x14ac:dyDescent="0.25">
      <c r="A6258" s="13" t="s">
        <v>48210</v>
      </c>
      <c r="B6258" t="s">
        <v>63756</v>
      </c>
      <c r="C6258">
        <v>4.0000000000000001E-3</v>
      </c>
      <c r="D6258" s="7">
        <f t="shared" si="97"/>
        <v>1.02</v>
      </c>
    </row>
    <row r="6259" spans="1:4" x14ac:dyDescent="0.25">
      <c r="A6259" s="13" t="s">
        <v>48214</v>
      </c>
      <c r="B6259" t="s">
        <v>63756</v>
      </c>
      <c r="C6259">
        <v>4.0000000000000001E-3</v>
      </c>
      <c r="D6259" s="7">
        <f t="shared" si="97"/>
        <v>1.02</v>
      </c>
    </row>
    <row r="6260" spans="1:4" x14ac:dyDescent="0.25">
      <c r="A6260" s="13" t="s">
        <v>48218</v>
      </c>
      <c r="B6260" t="s">
        <v>63756</v>
      </c>
      <c r="C6260">
        <v>4.0000000000000001E-3</v>
      </c>
      <c r="D6260" s="7">
        <f t="shared" si="97"/>
        <v>1.02</v>
      </c>
    </row>
    <row r="6261" spans="1:4" x14ac:dyDescent="0.25">
      <c r="A6261" s="13" t="s">
        <v>48222</v>
      </c>
      <c r="B6261" t="s">
        <v>63756</v>
      </c>
      <c r="C6261">
        <v>4.0000000000000001E-3</v>
      </c>
      <c r="D6261" s="7">
        <f t="shared" si="97"/>
        <v>1.02</v>
      </c>
    </row>
    <row r="6262" spans="1:4" x14ac:dyDescent="0.25">
      <c r="A6262" s="13" t="s">
        <v>48226</v>
      </c>
      <c r="B6262" t="s">
        <v>63756</v>
      </c>
      <c r="C6262">
        <v>5.0000000000000001E-3</v>
      </c>
      <c r="D6262" s="7">
        <f t="shared" si="97"/>
        <v>1.28</v>
      </c>
    </row>
    <row r="6263" spans="1:4" x14ac:dyDescent="0.25">
      <c r="A6263" s="13" t="s">
        <v>48230</v>
      </c>
      <c r="B6263" t="s">
        <v>63756</v>
      </c>
      <c r="C6263">
        <v>8.9999999999999993E-3</v>
      </c>
      <c r="D6263" s="7">
        <f t="shared" si="97"/>
        <v>2.2999999999999998</v>
      </c>
    </row>
    <row r="6264" spans="1:4" x14ac:dyDescent="0.25">
      <c r="A6264" s="13" t="s">
        <v>48234</v>
      </c>
      <c r="B6264" t="s">
        <v>63756</v>
      </c>
      <c r="C6264">
        <v>4.0000000000000001E-3</v>
      </c>
      <c r="D6264" s="7">
        <f t="shared" si="97"/>
        <v>1.02</v>
      </c>
    </row>
    <row r="6265" spans="1:4" x14ac:dyDescent="0.25">
      <c r="A6265" s="13" t="s">
        <v>48238</v>
      </c>
      <c r="B6265" t="s">
        <v>63756</v>
      </c>
      <c r="C6265">
        <v>4.0000000000000001E-3</v>
      </c>
      <c r="D6265" s="7">
        <f t="shared" si="97"/>
        <v>1.02</v>
      </c>
    </row>
    <row r="6266" spans="1:4" x14ac:dyDescent="0.25">
      <c r="A6266" s="13" t="s">
        <v>48242</v>
      </c>
      <c r="B6266" t="s">
        <v>63756</v>
      </c>
      <c r="C6266">
        <v>4.0000000000000001E-3</v>
      </c>
      <c r="D6266" s="7">
        <f t="shared" si="97"/>
        <v>1.02</v>
      </c>
    </row>
    <row r="6267" spans="1:4" x14ac:dyDescent="0.25">
      <c r="A6267" s="13" t="s">
        <v>48246</v>
      </c>
      <c r="B6267" t="s">
        <v>63756</v>
      </c>
      <c r="C6267">
        <v>4.0000000000000001E-3</v>
      </c>
      <c r="D6267" s="7">
        <f t="shared" si="97"/>
        <v>1.02</v>
      </c>
    </row>
    <row r="6268" spans="1:4" x14ac:dyDescent="0.25">
      <c r="A6268" s="13" t="s">
        <v>48250</v>
      </c>
      <c r="B6268" t="s">
        <v>63756</v>
      </c>
      <c r="C6268">
        <v>4.0000000000000001E-3</v>
      </c>
      <c r="D6268" s="7">
        <f t="shared" si="97"/>
        <v>1.02</v>
      </c>
    </row>
    <row r="6269" spans="1:4" x14ac:dyDescent="0.25">
      <c r="A6269" s="13" t="s">
        <v>48254</v>
      </c>
      <c r="B6269" t="s">
        <v>63756</v>
      </c>
      <c r="C6269">
        <v>4.0000000000000001E-3</v>
      </c>
      <c r="D6269" s="7">
        <f t="shared" si="97"/>
        <v>1.02</v>
      </c>
    </row>
    <row r="6270" spans="1:4" x14ac:dyDescent="0.25">
      <c r="A6270" s="13" t="s">
        <v>48258</v>
      </c>
      <c r="B6270" t="s">
        <v>63756</v>
      </c>
      <c r="C6270">
        <v>4.0000000000000001E-3</v>
      </c>
      <c r="D6270" s="7">
        <f t="shared" si="97"/>
        <v>1.02</v>
      </c>
    </row>
    <row r="6271" spans="1:4" x14ac:dyDescent="0.25">
      <c r="A6271" s="13" t="s">
        <v>48262</v>
      </c>
      <c r="B6271" t="s">
        <v>63756</v>
      </c>
      <c r="C6271">
        <v>4.0000000000000001E-3</v>
      </c>
      <c r="D6271" s="7">
        <f t="shared" si="97"/>
        <v>1.02</v>
      </c>
    </row>
    <row r="6272" spans="1:4" x14ac:dyDescent="0.25">
      <c r="A6272" s="13" t="s">
        <v>48266</v>
      </c>
      <c r="B6272" t="s">
        <v>63756</v>
      </c>
      <c r="C6272">
        <v>4.0000000000000001E-3</v>
      </c>
      <c r="D6272" s="7">
        <f t="shared" si="97"/>
        <v>1.02</v>
      </c>
    </row>
    <row r="6273" spans="1:4" x14ac:dyDescent="0.25">
      <c r="A6273" s="13" t="s">
        <v>48270</v>
      </c>
      <c r="B6273" t="s">
        <v>63756</v>
      </c>
      <c r="C6273">
        <v>4.0000000000000001E-3</v>
      </c>
      <c r="D6273" s="7">
        <f t="shared" si="97"/>
        <v>1.02</v>
      </c>
    </row>
    <row r="6274" spans="1:4" x14ac:dyDescent="0.25">
      <c r="A6274" s="13" t="s">
        <v>48274</v>
      </c>
      <c r="B6274" t="s">
        <v>63756</v>
      </c>
      <c r="C6274">
        <v>8.0000000000000002E-3</v>
      </c>
      <c r="D6274" s="7">
        <f t="shared" ref="D6274:D6337" si="98">ROUND(C6274*$D$1,2)</f>
        <v>2.04</v>
      </c>
    </row>
    <row r="6275" spans="1:4" x14ac:dyDescent="0.25">
      <c r="A6275" s="13" t="s">
        <v>48278</v>
      </c>
      <c r="B6275" t="s">
        <v>63756</v>
      </c>
      <c r="C6275">
        <v>8.0000000000000002E-3</v>
      </c>
      <c r="D6275" s="7">
        <f t="shared" si="98"/>
        <v>2.04</v>
      </c>
    </row>
    <row r="6276" spans="1:4" x14ac:dyDescent="0.25">
      <c r="A6276" s="13" t="s">
        <v>48282</v>
      </c>
      <c r="B6276" t="s">
        <v>63756</v>
      </c>
      <c r="C6276">
        <v>8.0000000000000002E-3</v>
      </c>
      <c r="D6276" s="7">
        <f t="shared" si="98"/>
        <v>2.04</v>
      </c>
    </row>
    <row r="6277" spans="1:4" x14ac:dyDescent="0.25">
      <c r="A6277" s="13" t="s">
        <v>48286</v>
      </c>
      <c r="B6277" t="s">
        <v>63756</v>
      </c>
      <c r="C6277">
        <v>8.0000000000000002E-3</v>
      </c>
      <c r="D6277" s="7">
        <f t="shared" si="98"/>
        <v>2.04</v>
      </c>
    </row>
    <row r="6278" spans="1:4" x14ac:dyDescent="0.25">
      <c r="A6278" s="13" t="s">
        <v>48290</v>
      </c>
      <c r="B6278" t="s">
        <v>63756</v>
      </c>
      <c r="C6278">
        <v>8.0000000000000002E-3</v>
      </c>
      <c r="D6278" s="7">
        <f t="shared" si="98"/>
        <v>2.04</v>
      </c>
    </row>
    <row r="6279" spans="1:4" x14ac:dyDescent="0.25">
      <c r="A6279" s="13" t="s">
        <v>48294</v>
      </c>
      <c r="B6279" t="s">
        <v>63756</v>
      </c>
      <c r="C6279">
        <v>8.0000000000000002E-3</v>
      </c>
      <c r="D6279" s="7">
        <f t="shared" si="98"/>
        <v>2.04</v>
      </c>
    </row>
    <row r="6280" spans="1:4" x14ac:dyDescent="0.25">
      <c r="A6280" s="13" t="s">
        <v>48298</v>
      </c>
      <c r="B6280" t="s">
        <v>63756</v>
      </c>
      <c r="C6280">
        <v>8.0000000000000002E-3</v>
      </c>
      <c r="D6280" s="7">
        <f t="shared" si="98"/>
        <v>2.04</v>
      </c>
    </row>
    <row r="6281" spans="1:4" x14ac:dyDescent="0.25">
      <c r="A6281" s="13" t="s">
        <v>48302</v>
      </c>
      <c r="B6281" t="s">
        <v>63756</v>
      </c>
      <c r="C6281">
        <v>8.0000000000000002E-3</v>
      </c>
      <c r="D6281" s="7">
        <f t="shared" si="98"/>
        <v>2.04</v>
      </c>
    </row>
    <row r="6282" spans="1:4" x14ac:dyDescent="0.25">
      <c r="A6282" s="13" t="s">
        <v>48306</v>
      </c>
      <c r="B6282" t="s">
        <v>63756</v>
      </c>
      <c r="C6282">
        <v>1.7999999999999999E-2</v>
      </c>
      <c r="D6282" s="7">
        <f t="shared" si="98"/>
        <v>4.59</v>
      </c>
    </row>
    <row r="6283" spans="1:4" x14ac:dyDescent="0.25">
      <c r="A6283" s="13" t="s">
        <v>48310</v>
      </c>
      <c r="B6283" t="s">
        <v>63756</v>
      </c>
      <c r="C6283">
        <v>1.7999999999999999E-2</v>
      </c>
      <c r="D6283" s="7">
        <f t="shared" si="98"/>
        <v>4.59</v>
      </c>
    </row>
    <row r="6284" spans="1:4" x14ac:dyDescent="0.25">
      <c r="A6284" s="13" t="s">
        <v>48314</v>
      </c>
      <c r="B6284" t="s">
        <v>63756</v>
      </c>
      <c r="C6284">
        <v>3.1E-2</v>
      </c>
      <c r="D6284" s="7">
        <f t="shared" si="98"/>
        <v>7.91</v>
      </c>
    </row>
    <row r="6285" spans="1:4" x14ac:dyDescent="0.25">
      <c r="A6285" s="13" t="s">
        <v>48318</v>
      </c>
      <c r="B6285" t="s">
        <v>63756</v>
      </c>
      <c r="C6285">
        <v>3.1E-2</v>
      </c>
      <c r="D6285" s="7">
        <f t="shared" si="98"/>
        <v>7.91</v>
      </c>
    </row>
    <row r="6286" spans="1:4" x14ac:dyDescent="0.25">
      <c r="A6286" s="13" t="s">
        <v>48322</v>
      </c>
      <c r="B6286" t="s">
        <v>63756</v>
      </c>
      <c r="C6286">
        <v>5.8999999999999997E-2</v>
      </c>
      <c r="D6286" s="7">
        <f t="shared" si="98"/>
        <v>15.05</v>
      </c>
    </row>
    <row r="6287" spans="1:4" x14ac:dyDescent="0.25">
      <c r="A6287" s="13" t="s">
        <v>48326</v>
      </c>
      <c r="B6287" t="s">
        <v>63756</v>
      </c>
      <c r="C6287">
        <v>4.0000000000000001E-3</v>
      </c>
      <c r="D6287" s="7">
        <f t="shared" si="98"/>
        <v>1.02</v>
      </c>
    </row>
    <row r="6288" spans="1:4" x14ac:dyDescent="0.25">
      <c r="A6288" s="13" t="s">
        <v>48330</v>
      </c>
      <c r="B6288" t="s">
        <v>63756</v>
      </c>
      <c r="C6288">
        <v>4.0000000000000001E-3</v>
      </c>
      <c r="D6288" s="7">
        <f t="shared" si="98"/>
        <v>1.02</v>
      </c>
    </row>
    <row r="6289" spans="1:4" x14ac:dyDescent="0.25">
      <c r="A6289" s="13" t="s">
        <v>48334</v>
      </c>
      <c r="B6289" t="s">
        <v>63756</v>
      </c>
      <c r="C6289">
        <v>4.0000000000000001E-3</v>
      </c>
      <c r="D6289" s="7">
        <f t="shared" si="98"/>
        <v>1.02</v>
      </c>
    </row>
    <row r="6290" spans="1:4" x14ac:dyDescent="0.25">
      <c r="A6290" s="13" t="s">
        <v>48338</v>
      </c>
      <c r="B6290" t="s">
        <v>63756</v>
      </c>
      <c r="C6290">
        <v>4.0000000000000001E-3</v>
      </c>
      <c r="D6290" s="7">
        <f t="shared" si="98"/>
        <v>1.02</v>
      </c>
    </row>
    <row r="6291" spans="1:4" x14ac:dyDescent="0.25">
      <c r="A6291" s="13" t="s">
        <v>48342</v>
      </c>
      <c r="B6291" t="s">
        <v>63756</v>
      </c>
      <c r="C6291">
        <v>4.0000000000000001E-3</v>
      </c>
      <c r="D6291" s="7">
        <f t="shared" si="98"/>
        <v>1.02</v>
      </c>
    </row>
    <row r="6292" spans="1:4" x14ac:dyDescent="0.25">
      <c r="A6292" s="13" t="s">
        <v>48346</v>
      </c>
      <c r="B6292" t="s">
        <v>63756</v>
      </c>
      <c r="C6292">
        <v>4.0000000000000001E-3</v>
      </c>
      <c r="D6292" s="7">
        <f t="shared" si="98"/>
        <v>1.02</v>
      </c>
    </row>
    <row r="6293" spans="1:4" x14ac:dyDescent="0.25">
      <c r="A6293" s="13" t="s">
        <v>48350</v>
      </c>
      <c r="B6293" t="s">
        <v>63756</v>
      </c>
      <c r="C6293">
        <v>4.0000000000000001E-3</v>
      </c>
      <c r="D6293" s="7">
        <f t="shared" si="98"/>
        <v>1.02</v>
      </c>
    </row>
    <row r="6294" spans="1:4" x14ac:dyDescent="0.25">
      <c r="A6294" s="13" t="s">
        <v>48354</v>
      </c>
      <c r="B6294" t="s">
        <v>63756</v>
      </c>
      <c r="C6294">
        <v>4.0000000000000001E-3</v>
      </c>
      <c r="D6294" s="7">
        <f t="shared" si="98"/>
        <v>1.02</v>
      </c>
    </row>
    <row r="6295" spans="1:4" x14ac:dyDescent="0.25">
      <c r="A6295" s="13" t="s">
        <v>48358</v>
      </c>
      <c r="B6295" t="s">
        <v>63756</v>
      </c>
      <c r="C6295">
        <v>4.0000000000000001E-3</v>
      </c>
      <c r="D6295" s="7">
        <f t="shared" si="98"/>
        <v>1.02</v>
      </c>
    </row>
    <row r="6296" spans="1:4" x14ac:dyDescent="0.25">
      <c r="A6296" s="13" t="s">
        <v>48362</v>
      </c>
      <c r="B6296" t="s">
        <v>63756</v>
      </c>
      <c r="C6296">
        <v>4.0000000000000001E-3</v>
      </c>
      <c r="D6296" s="7">
        <f t="shared" si="98"/>
        <v>1.02</v>
      </c>
    </row>
    <row r="6297" spans="1:4" x14ac:dyDescent="0.25">
      <c r="A6297" s="13" t="s">
        <v>48366</v>
      </c>
      <c r="B6297" t="s">
        <v>63756</v>
      </c>
      <c r="C6297">
        <v>4.0000000000000001E-3</v>
      </c>
      <c r="D6297" s="7">
        <f t="shared" si="98"/>
        <v>1.02</v>
      </c>
    </row>
    <row r="6298" spans="1:4" x14ac:dyDescent="0.25">
      <c r="A6298" s="13" t="s">
        <v>48370</v>
      </c>
      <c r="B6298" t="s">
        <v>63756</v>
      </c>
      <c r="C6298">
        <v>4.0000000000000001E-3</v>
      </c>
      <c r="D6298" s="7">
        <f t="shared" si="98"/>
        <v>1.02</v>
      </c>
    </row>
    <row r="6299" spans="1:4" x14ac:dyDescent="0.25">
      <c r="A6299" s="13" t="s">
        <v>65587</v>
      </c>
      <c r="B6299" t="s">
        <v>63756</v>
      </c>
      <c r="C6299">
        <v>7.0000000000000001E-3</v>
      </c>
      <c r="D6299" s="7">
        <f t="shared" si="98"/>
        <v>1.79</v>
      </c>
    </row>
    <row r="6300" spans="1:4" x14ac:dyDescent="0.25">
      <c r="A6300" s="13" t="s">
        <v>48374</v>
      </c>
      <c r="B6300" t="s">
        <v>63756</v>
      </c>
      <c r="C6300">
        <v>7.0000000000000001E-3</v>
      </c>
      <c r="D6300" s="7">
        <f t="shared" si="98"/>
        <v>1.79</v>
      </c>
    </row>
    <row r="6301" spans="1:4" x14ac:dyDescent="0.25">
      <c r="A6301" s="13" t="s">
        <v>48378</v>
      </c>
      <c r="B6301" t="s">
        <v>63756</v>
      </c>
      <c r="C6301">
        <v>7.0000000000000001E-3</v>
      </c>
      <c r="D6301" s="7">
        <f t="shared" si="98"/>
        <v>1.79</v>
      </c>
    </row>
    <row r="6302" spans="1:4" x14ac:dyDescent="0.25">
      <c r="A6302" s="13" t="s">
        <v>48382</v>
      </c>
      <c r="B6302" t="s">
        <v>63756</v>
      </c>
      <c r="C6302">
        <v>7.0000000000000001E-3</v>
      </c>
      <c r="D6302" s="7">
        <f t="shared" si="98"/>
        <v>1.79</v>
      </c>
    </row>
    <row r="6303" spans="1:4" x14ac:dyDescent="0.25">
      <c r="A6303" s="13" t="s">
        <v>48386</v>
      </c>
      <c r="B6303" t="s">
        <v>63756</v>
      </c>
      <c r="C6303">
        <v>7.0000000000000001E-3</v>
      </c>
      <c r="D6303" s="7">
        <f t="shared" si="98"/>
        <v>1.79</v>
      </c>
    </row>
    <row r="6304" spans="1:4" x14ac:dyDescent="0.25">
      <c r="A6304" s="13" t="s">
        <v>48390</v>
      </c>
      <c r="B6304" t="s">
        <v>63756</v>
      </c>
      <c r="C6304">
        <v>7.0000000000000001E-3</v>
      </c>
      <c r="D6304" s="7">
        <f t="shared" si="98"/>
        <v>1.79</v>
      </c>
    </row>
    <row r="6305" spans="1:4" x14ac:dyDescent="0.25">
      <c r="A6305" s="13" t="s">
        <v>48394</v>
      </c>
      <c r="B6305" t="s">
        <v>63756</v>
      </c>
      <c r="C6305">
        <v>3.1E-2</v>
      </c>
      <c r="D6305" s="7">
        <f t="shared" si="98"/>
        <v>7.91</v>
      </c>
    </row>
    <row r="6306" spans="1:4" x14ac:dyDescent="0.25">
      <c r="A6306" s="13" t="s">
        <v>48398</v>
      </c>
      <c r="B6306" t="s">
        <v>63756</v>
      </c>
      <c r="C6306">
        <v>3.1E-2</v>
      </c>
      <c r="D6306" s="7">
        <f t="shared" si="98"/>
        <v>7.91</v>
      </c>
    </row>
    <row r="6307" spans="1:4" x14ac:dyDescent="0.25">
      <c r="A6307" s="13" t="s">
        <v>48402</v>
      </c>
      <c r="B6307" t="s">
        <v>63756</v>
      </c>
      <c r="C6307">
        <v>3.1E-2</v>
      </c>
      <c r="D6307" s="7">
        <f t="shared" si="98"/>
        <v>7.91</v>
      </c>
    </row>
    <row r="6308" spans="1:4" x14ac:dyDescent="0.25">
      <c r="A6308" s="13" t="s">
        <v>48406</v>
      </c>
      <c r="B6308" t="s">
        <v>63756</v>
      </c>
      <c r="C6308">
        <v>4.0000000000000001E-3</v>
      </c>
      <c r="D6308" s="7">
        <f t="shared" si="98"/>
        <v>1.02</v>
      </c>
    </row>
    <row r="6309" spans="1:4" x14ac:dyDescent="0.25">
      <c r="A6309" s="13" t="s">
        <v>48410</v>
      </c>
      <c r="B6309" t="s">
        <v>63756</v>
      </c>
      <c r="C6309">
        <v>4.0000000000000001E-3</v>
      </c>
      <c r="D6309" s="7">
        <f t="shared" si="98"/>
        <v>1.02</v>
      </c>
    </row>
    <row r="6310" spans="1:4" x14ac:dyDescent="0.25">
      <c r="A6310" s="13" t="s">
        <v>48414</v>
      </c>
      <c r="B6310" t="s">
        <v>63756</v>
      </c>
      <c r="C6310">
        <v>4.0000000000000001E-3</v>
      </c>
      <c r="D6310" s="7">
        <f t="shared" si="98"/>
        <v>1.02</v>
      </c>
    </row>
    <row r="6311" spans="1:4" x14ac:dyDescent="0.25">
      <c r="A6311" s="13" t="s">
        <v>48418</v>
      </c>
      <c r="B6311" t="s">
        <v>63756</v>
      </c>
      <c r="C6311">
        <v>4.0000000000000001E-3</v>
      </c>
      <c r="D6311" s="7">
        <f t="shared" si="98"/>
        <v>1.02</v>
      </c>
    </row>
    <row r="6312" spans="1:4" x14ac:dyDescent="0.25">
      <c r="A6312" s="13" t="s">
        <v>48422</v>
      </c>
      <c r="B6312" t="s">
        <v>63756</v>
      </c>
      <c r="C6312">
        <v>4.0000000000000001E-3</v>
      </c>
      <c r="D6312" s="7">
        <f t="shared" si="98"/>
        <v>1.02</v>
      </c>
    </row>
    <row r="6313" spans="1:4" x14ac:dyDescent="0.25">
      <c r="A6313" s="13" t="s">
        <v>48426</v>
      </c>
      <c r="B6313" t="s">
        <v>63756</v>
      </c>
      <c r="C6313">
        <v>4.0000000000000001E-3</v>
      </c>
      <c r="D6313" s="7">
        <f t="shared" si="98"/>
        <v>1.02</v>
      </c>
    </row>
    <row r="6314" spans="1:4" x14ac:dyDescent="0.25">
      <c r="A6314" s="13" t="s">
        <v>48430</v>
      </c>
      <c r="B6314" t="s">
        <v>63756</v>
      </c>
      <c r="C6314">
        <v>4.0000000000000001E-3</v>
      </c>
      <c r="D6314" s="7">
        <f t="shared" si="98"/>
        <v>1.02</v>
      </c>
    </row>
    <row r="6315" spans="1:4" x14ac:dyDescent="0.25">
      <c r="A6315" s="13" t="s">
        <v>48434</v>
      </c>
      <c r="B6315" t="s">
        <v>63756</v>
      </c>
      <c r="C6315">
        <v>4.0000000000000001E-3</v>
      </c>
      <c r="D6315" s="7">
        <f t="shared" si="98"/>
        <v>1.02</v>
      </c>
    </row>
    <row r="6316" spans="1:4" x14ac:dyDescent="0.25">
      <c r="A6316" s="13" t="s">
        <v>48438</v>
      </c>
      <c r="B6316" t="s">
        <v>63756</v>
      </c>
      <c r="C6316">
        <v>4.0000000000000001E-3</v>
      </c>
      <c r="D6316" s="7">
        <f t="shared" si="98"/>
        <v>1.02</v>
      </c>
    </row>
    <row r="6317" spans="1:4" x14ac:dyDescent="0.25">
      <c r="A6317" s="13" t="s">
        <v>48442</v>
      </c>
      <c r="B6317" t="s">
        <v>63756</v>
      </c>
      <c r="C6317">
        <v>4.0000000000000001E-3</v>
      </c>
      <c r="D6317" s="7">
        <f t="shared" si="98"/>
        <v>1.02</v>
      </c>
    </row>
    <row r="6318" spans="1:4" x14ac:dyDescent="0.25">
      <c r="A6318" s="13" t="s">
        <v>48446</v>
      </c>
      <c r="B6318" t="s">
        <v>63756</v>
      </c>
      <c r="C6318">
        <v>7.0000000000000001E-3</v>
      </c>
      <c r="D6318" s="7">
        <f t="shared" si="98"/>
        <v>1.79</v>
      </c>
    </row>
    <row r="6319" spans="1:4" x14ac:dyDescent="0.25">
      <c r="A6319" s="13" t="s">
        <v>48450</v>
      </c>
      <c r="B6319" t="s">
        <v>63756</v>
      </c>
      <c r="C6319">
        <v>4.0000000000000001E-3</v>
      </c>
      <c r="D6319" s="7">
        <f t="shared" si="98"/>
        <v>1.02</v>
      </c>
    </row>
    <row r="6320" spans="1:4" x14ac:dyDescent="0.25">
      <c r="A6320" s="13" t="s">
        <v>48454</v>
      </c>
      <c r="B6320" t="s">
        <v>63756</v>
      </c>
      <c r="C6320">
        <v>4.0000000000000001E-3</v>
      </c>
      <c r="D6320" s="7">
        <f t="shared" si="98"/>
        <v>1.02</v>
      </c>
    </row>
    <row r="6321" spans="1:4" x14ac:dyDescent="0.25">
      <c r="A6321" s="13" t="s">
        <v>48458</v>
      </c>
      <c r="B6321" t="s">
        <v>63756</v>
      </c>
      <c r="C6321">
        <v>4.0000000000000001E-3</v>
      </c>
      <c r="D6321" s="7">
        <f t="shared" si="98"/>
        <v>1.02</v>
      </c>
    </row>
    <row r="6322" spans="1:4" x14ac:dyDescent="0.25">
      <c r="A6322" s="13" t="s">
        <v>48462</v>
      </c>
      <c r="B6322" t="s">
        <v>63756</v>
      </c>
      <c r="C6322">
        <v>4.0000000000000001E-3</v>
      </c>
      <c r="D6322" s="7">
        <f t="shared" si="98"/>
        <v>1.02</v>
      </c>
    </row>
    <row r="6323" spans="1:4" x14ac:dyDescent="0.25">
      <c r="A6323" s="13" t="s">
        <v>48466</v>
      </c>
      <c r="B6323" t="s">
        <v>63756</v>
      </c>
      <c r="C6323">
        <v>4.0000000000000001E-3</v>
      </c>
      <c r="D6323" s="7">
        <f t="shared" si="98"/>
        <v>1.02</v>
      </c>
    </row>
    <row r="6324" spans="1:4" x14ac:dyDescent="0.25">
      <c r="A6324" s="13" t="s">
        <v>48470</v>
      </c>
      <c r="B6324" t="s">
        <v>63756</v>
      </c>
      <c r="C6324">
        <v>4.0000000000000001E-3</v>
      </c>
      <c r="D6324" s="7">
        <f t="shared" si="98"/>
        <v>1.02</v>
      </c>
    </row>
    <row r="6325" spans="1:4" x14ac:dyDescent="0.25">
      <c r="A6325" s="13" t="s">
        <v>48474</v>
      </c>
      <c r="B6325" t="s">
        <v>63756</v>
      </c>
      <c r="C6325">
        <v>7.0000000000000001E-3</v>
      </c>
      <c r="D6325" s="7">
        <f t="shared" si="98"/>
        <v>1.79</v>
      </c>
    </row>
    <row r="6326" spans="1:4" x14ac:dyDescent="0.25">
      <c r="A6326" s="13" t="s">
        <v>48478</v>
      </c>
      <c r="B6326" t="s">
        <v>63756</v>
      </c>
      <c r="C6326">
        <v>4.0000000000000001E-3</v>
      </c>
      <c r="D6326" s="7">
        <f t="shared" si="98"/>
        <v>1.02</v>
      </c>
    </row>
    <row r="6327" spans="1:4" x14ac:dyDescent="0.25">
      <c r="A6327" s="13" t="s">
        <v>48482</v>
      </c>
      <c r="B6327" t="s">
        <v>63756</v>
      </c>
      <c r="C6327">
        <v>4.0000000000000001E-3</v>
      </c>
      <c r="D6327" s="7">
        <f t="shared" si="98"/>
        <v>1.02</v>
      </c>
    </row>
    <row r="6328" spans="1:4" x14ac:dyDescent="0.25">
      <c r="A6328" s="13" t="s">
        <v>48486</v>
      </c>
      <c r="B6328" t="s">
        <v>63756</v>
      </c>
      <c r="C6328">
        <v>7.0000000000000001E-3</v>
      </c>
      <c r="D6328" s="7">
        <f t="shared" si="98"/>
        <v>1.79</v>
      </c>
    </row>
    <row r="6329" spans="1:4" x14ac:dyDescent="0.25">
      <c r="A6329" s="13" t="s">
        <v>48490</v>
      </c>
      <c r="B6329" t="s">
        <v>63756</v>
      </c>
      <c r="C6329">
        <v>4.0000000000000001E-3</v>
      </c>
      <c r="D6329" s="7">
        <f t="shared" si="98"/>
        <v>1.02</v>
      </c>
    </row>
    <row r="6330" spans="1:4" x14ac:dyDescent="0.25">
      <c r="A6330" s="13" t="s">
        <v>48494</v>
      </c>
      <c r="B6330" t="s">
        <v>63756</v>
      </c>
      <c r="C6330">
        <v>4.0000000000000001E-3</v>
      </c>
      <c r="D6330" s="7">
        <f t="shared" si="98"/>
        <v>1.02</v>
      </c>
    </row>
    <row r="6331" spans="1:4" x14ac:dyDescent="0.25">
      <c r="A6331" s="13" t="s">
        <v>48498</v>
      </c>
      <c r="B6331" t="s">
        <v>63756</v>
      </c>
      <c r="C6331">
        <v>4.0000000000000001E-3</v>
      </c>
      <c r="D6331" s="7">
        <f t="shared" si="98"/>
        <v>1.02</v>
      </c>
    </row>
    <row r="6332" spans="1:4" x14ac:dyDescent="0.25">
      <c r="A6332" s="13" t="s">
        <v>48502</v>
      </c>
      <c r="B6332" t="s">
        <v>63756</v>
      </c>
      <c r="C6332">
        <v>4.0000000000000001E-3</v>
      </c>
      <c r="D6332" s="7">
        <f t="shared" si="98"/>
        <v>1.02</v>
      </c>
    </row>
    <row r="6333" spans="1:4" x14ac:dyDescent="0.25">
      <c r="A6333" s="13" t="s">
        <v>48506</v>
      </c>
      <c r="B6333" t="s">
        <v>63756</v>
      </c>
      <c r="C6333">
        <v>4.0000000000000001E-3</v>
      </c>
      <c r="D6333" s="7">
        <f t="shared" si="98"/>
        <v>1.02</v>
      </c>
    </row>
    <row r="6334" spans="1:4" x14ac:dyDescent="0.25">
      <c r="A6334" s="13" t="s">
        <v>48510</v>
      </c>
      <c r="B6334" t="s">
        <v>63756</v>
      </c>
      <c r="C6334">
        <v>4.0000000000000001E-3</v>
      </c>
      <c r="D6334" s="7">
        <f t="shared" si="98"/>
        <v>1.02</v>
      </c>
    </row>
    <row r="6335" spans="1:4" x14ac:dyDescent="0.25">
      <c r="A6335" s="13" t="s">
        <v>48514</v>
      </c>
      <c r="B6335" t="s">
        <v>63756</v>
      </c>
      <c r="C6335">
        <v>4.0000000000000001E-3</v>
      </c>
      <c r="D6335" s="7">
        <f t="shared" si="98"/>
        <v>1.02</v>
      </c>
    </row>
    <row r="6336" spans="1:4" x14ac:dyDescent="0.25">
      <c r="A6336" s="13" t="s">
        <v>48518</v>
      </c>
      <c r="B6336" t="s">
        <v>63756</v>
      </c>
      <c r="C6336">
        <v>4.0000000000000001E-3</v>
      </c>
      <c r="D6336" s="7">
        <f t="shared" si="98"/>
        <v>1.02</v>
      </c>
    </row>
    <row r="6337" spans="1:4" x14ac:dyDescent="0.25">
      <c r="A6337" s="13" t="s">
        <v>48522</v>
      </c>
      <c r="B6337" t="s">
        <v>63756</v>
      </c>
      <c r="C6337">
        <v>4.0000000000000001E-3</v>
      </c>
      <c r="D6337" s="7">
        <f t="shared" si="98"/>
        <v>1.02</v>
      </c>
    </row>
    <row r="6338" spans="1:4" x14ac:dyDescent="0.25">
      <c r="A6338" s="13" t="s">
        <v>48526</v>
      </c>
      <c r="B6338" t="s">
        <v>63756</v>
      </c>
      <c r="C6338">
        <v>7.0000000000000001E-3</v>
      </c>
      <c r="D6338" s="7">
        <f t="shared" ref="D6338:D6401" si="99">ROUND(C6338*$D$1,2)</f>
        <v>1.79</v>
      </c>
    </row>
    <row r="6339" spans="1:4" x14ac:dyDescent="0.25">
      <c r="A6339" s="13" t="s">
        <v>48530</v>
      </c>
      <c r="B6339" t="s">
        <v>63756</v>
      </c>
      <c r="C6339">
        <v>4.0000000000000001E-3</v>
      </c>
      <c r="D6339" s="7">
        <f t="shared" si="99"/>
        <v>1.02</v>
      </c>
    </row>
    <row r="6340" spans="1:4" x14ac:dyDescent="0.25">
      <c r="A6340" s="13" t="s">
        <v>48534</v>
      </c>
      <c r="B6340" t="s">
        <v>63756</v>
      </c>
      <c r="C6340">
        <v>4.0000000000000001E-3</v>
      </c>
      <c r="D6340" s="7">
        <f t="shared" si="99"/>
        <v>1.02</v>
      </c>
    </row>
    <row r="6341" spans="1:4" x14ac:dyDescent="0.25">
      <c r="A6341" s="13" t="s">
        <v>48538</v>
      </c>
      <c r="B6341" t="s">
        <v>63756</v>
      </c>
      <c r="C6341">
        <v>4.0000000000000001E-3</v>
      </c>
      <c r="D6341" s="7">
        <f t="shared" si="99"/>
        <v>1.02</v>
      </c>
    </row>
    <row r="6342" spans="1:4" x14ac:dyDescent="0.25">
      <c r="A6342" s="13" t="s">
        <v>48542</v>
      </c>
      <c r="B6342" t="s">
        <v>63756</v>
      </c>
      <c r="C6342">
        <v>4.0000000000000001E-3</v>
      </c>
      <c r="D6342" s="7">
        <f t="shared" si="99"/>
        <v>1.02</v>
      </c>
    </row>
    <row r="6343" spans="1:4" x14ac:dyDescent="0.25">
      <c r="A6343" s="13" t="s">
        <v>48546</v>
      </c>
      <c r="B6343" t="s">
        <v>63756</v>
      </c>
      <c r="C6343">
        <v>4.0000000000000001E-3</v>
      </c>
      <c r="D6343" s="7">
        <f t="shared" si="99"/>
        <v>1.02</v>
      </c>
    </row>
    <row r="6344" spans="1:4" x14ac:dyDescent="0.25">
      <c r="A6344" s="13" t="s">
        <v>48550</v>
      </c>
      <c r="B6344" t="s">
        <v>63756</v>
      </c>
      <c r="C6344">
        <v>4.0000000000000001E-3</v>
      </c>
      <c r="D6344" s="7">
        <f t="shared" si="99"/>
        <v>1.02</v>
      </c>
    </row>
    <row r="6345" spans="1:4" x14ac:dyDescent="0.25">
      <c r="A6345" s="13" t="s">
        <v>48554</v>
      </c>
      <c r="B6345" t="s">
        <v>63756</v>
      </c>
      <c r="C6345">
        <v>4.0000000000000001E-3</v>
      </c>
      <c r="D6345" s="7">
        <f t="shared" si="99"/>
        <v>1.02</v>
      </c>
    </row>
    <row r="6346" spans="1:4" x14ac:dyDescent="0.25">
      <c r="A6346" s="13" t="s">
        <v>48558</v>
      </c>
      <c r="B6346" t="s">
        <v>63756</v>
      </c>
      <c r="C6346">
        <v>4.0000000000000001E-3</v>
      </c>
      <c r="D6346" s="7">
        <f t="shared" si="99"/>
        <v>1.02</v>
      </c>
    </row>
    <row r="6347" spans="1:4" x14ac:dyDescent="0.25">
      <c r="A6347" s="13" t="s">
        <v>48562</v>
      </c>
      <c r="B6347" t="s">
        <v>63756</v>
      </c>
      <c r="C6347">
        <v>7.0000000000000001E-3</v>
      </c>
      <c r="D6347" s="7">
        <f t="shared" si="99"/>
        <v>1.79</v>
      </c>
    </row>
    <row r="6348" spans="1:4" x14ac:dyDescent="0.25">
      <c r="A6348" s="13" t="s">
        <v>48566</v>
      </c>
      <c r="B6348" t="s">
        <v>63756</v>
      </c>
      <c r="C6348">
        <v>4.0000000000000001E-3</v>
      </c>
      <c r="D6348" s="7">
        <f t="shared" si="99"/>
        <v>1.02</v>
      </c>
    </row>
    <row r="6349" spans="1:4" x14ac:dyDescent="0.25">
      <c r="A6349" s="13" t="s">
        <v>48570</v>
      </c>
      <c r="B6349" t="s">
        <v>63756</v>
      </c>
      <c r="C6349">
        <v>4.0000000000000001E-3</v>
      </c>
      <c r="D6349" s="7">
        <f t="shared" si="99"/>
        <v>1.02</v>
      </c>
    </row>
    <row r="6350" spans="1:4" x14ac:dyDescent="0.25">
      <c r="A6350" s="13" t="s">
        <v>48574</v>
      </c>
      <c r="B6350" t="s">
        <v>63756</v>
      </c>
      <c r="C6350">
        <v>4.0000000000000001E-3</v>
      </c>
      <c r="D6350" s="7">
        <f t="shared" si="99"/>
        <v>1.02</v>
      </c>
    </row>
    <row r="6351" spans="1:4" x14ac:dyDescent="0.25">
      <c r="A6351" s="13" t="s">
        <v>48578</v>
      </c>
      <c r="B6351" t="s">
        <v>63756</v>
      </c>
      <c r="C6351">
        <v>7.0000000000000001E-3</v>
      </c>
      <c r="D6351" s="7">
        <f t="shared" si="99"/>
        <v>1.79</v>
      </c>
    </row>
    <row r="6352" spans="1:4" x14ac:dyDescent="0.25">
      <c r="A6352" s="13" t="s">
        <v>48582</v>
      </c>
      <c r="B6352" t="s">
        <v>63756</v>
      </c>
      <c r="C6352">
        <v>4.0000000000000001E-3</v>
      </c>
      <c r="D6352" s="7">
        <f t="shared" si="99"/>
        <v>1.02</v>
      </c>
    </row>
    <row r="6353" spans="1:4" x14ac:dyDescent="0.25">
      <c r="A6353" s="13" t="s">
        <v>48586</v>
      </c>
      <c r="B6353" t="s">
        <v>63756</v>
      </c>
      <c r="C6353">
        <v>4.0000000000000001E-3</v>
      </c>
      <c r="D6353" s="7">
        <f t="shared" si="99"/>
        <v>1.02</v>
      </c>
    </row>
    <row r="6354" spans="1:4" x14ac:dyDescent="0.25">
      <c r="A6354" s="13" t="s">
        <v>48590</v>
      </c>
      <c r="B6354" t="s">
        <v>63756</v>
      </c>
      <c r="C6354">
        <v>4.0000000000000001E-3</v>
      </c>
      <c r="D6354" s="7">
        <f t="shared" si="99"/>
        <v>1.02</v>
      </c>
    </row>
    <row r="6355" spans="1:4" x14ac:dyDescent="0.25">
      <c r="A6355" s="13" t="s">
        <v>48594</v>
      </c>
      <c r="B6355" t="s">
        <v>63756</v>
      </c>
      <c r="C6355">
        <v>4.0000000000000001E-3</v>
      </c>
      <c r="D6355" s="7">
        <f t="shared" si="99"/>
        <v>1.02</v>
      </c>
    </row>
    <row r="6356" spans="1:4" x14ac:dyDescent="0.25">
      <c r="A6356" s="13" t="s">
        <v>48598</v>
      </c>
      <c r="B6356" t="s">
        <v>63756</v>
      </c>
      <c r="C6356">
        <v>4.0000000000000001E-3</v>
      </c>
      <c r="D6356" s="7">
        <f t="shared" si="99"/>
        <v>1.02</v>
      </c>
    </row>
    <row r="6357" spans="1:4" x14ac:dyDescent="0.25">
      <c r="A6357" s="13" t="s">
        <v>48602</v>
      </c>
      <c r="B6357" t="s">
        <v>63756</v>
      </c>
      <c r="C6357">
        <v>4.0000000000000001E-3</v>
      </c>
      <c r="D6357" s="7">
        <f t="shared" si="99"/>
        <v>1.02</v>
      </c>
    </row>
    <row r="6358" spans="1:4" x14ac:dyDescent="0.25">
      <c r="A6358" s="13" t="s">
        <v>48606</v>
      </c>
      <c r="B6358" t="s">
        <v>63756</v>
      </c>
      <c r="C6358">
        <v>4.0000000000000001E-3</v>
      </c>
      <c r="D6358" s="7">
        <f t="shared" si="99"/>
        <v>1.02</v>
      </c>
    </row>
    <row r="6359" spans="1:4" x14ac:dyDescent="0.25">
      <c r="A6359" s="13" t="s">
        <v>48610</v>
      </c>
      <c r="B6359" t="s">
        <v>63756</v>
      </c>
      <c r="C6359">
        <v>4.0000000000000001E-3</v>
      </c>
      <c r="D6359" s="7">
        <f t="shared" si="99"/>
        <v>1.02</v>
      </c>
    </row>
    <row r="6360" spans="1:4" x14ac:dyDescent="0.25">
      <c r="A6360" s="13" t="s">
        <v>48614</v>
      </c>
      <c r="B6360" t="s">
        <v>63756</v>
      </c>
      <c r="C6360">
        <v>4.0000000000000001E-3</v>
      </c>
      <c r="D6360" s="7">
        <f t="shared" si="99"/>
        <v>1.02</v>
      </c>
    </row>
    <row r="6361" spans="1:4" x14ac:dyDescent="0.25">
      <c r="A6361" s="13" t="s">
        <v>48618</v>
      </c>
      <c r="B6361" t="s">
        <v>63756</v>
      </c>
      <c r="C6361">
        <v>4.0000000000000001E-3</v>
      </c>
      <c r="D6361" s="7">
        <f t="shared" si="99"/>
        <v>1.02</v>
      </c>
    </row>
    <row r="6362" spans="1:4" x14ac:dyDescent="0.25">
      <c r="A6362" s="13" t="s">
        <v>48622</v>
      </c>
      <c r="B6362" t="s">
        <v>63756</v>
      </c>
      <c r="C6362">
        <v>4.0000000000000001E-3</v>
      </c>
      <c r="D6362" s="7">
        <f t="shared" si="99"/>
        <v>1.02</v>
      </c>
    </row>
    <row r="6363" spans="1:4" x14ac:dyDescent="0.25">
      <c r="A6363" s="13" t="s">
        <v>48626</v>
      </c>
      <c r="B6363" t="s">
        <v>63756</v>
      </c>
      <c r="C6363">
        <v>4.0000000000000001E-3</v>
      </c>
      <c r="D6363" s="7">
        <f t="shared" si="99"/>
        <v>1.02</v>
      </c>
    </row>
    <row r="6364" spans="1:4" x14ac:dyDescent="0.25">
      <c r="A6364" s="13" t="s">
        <v>48630</v>
      </c>
      <c r="B6364" t="s">
        <v>63756</v>
      </c>
      <c r="C6364">
        <v>4.0000000000000001E-3</v>
      </c>
      <c r="D6364" s="7">
        <f t="shared" si="99"/>
        <v>1.02</v>
      </c>
    </row>
    <row r="6365" spans="1:4" x14ac:dyDescent="0.25">
      <c r="A6365" s="13" t="s">
        <v>48634</v>
      </c>
      <c r="B6365" t="s">
        <v>63756</v>
      </c>
      <c r="C6365">
        <v>4.0000000000000001E-3</v>
      </c>
      <c r="D6365" s="7">
        <f t="shared" si="99"/>
        <v>1.02</v>
      </c>
    </row>
    <row r="6366" spans="1:4" x14ac:dyDescent="0.25">
      <c r="A6366" s="13" t="s">
        <v>48638</v>
      </c>
      <c r="B6366" t="s">
        <v>63756</v>
      </c>
      <c r="C6366">
        <v>4.0000000000000001E-3</v>
      </c>
      <c r="D6366" s="7">
        <f t="shared" si="99"/>
        <v>1.02</v>
      </c>
    </row>
    <row r="6367" spans="1:4" x14ac:dyDescent="0.25">
      <c r="A6367" s="13" t="s">
        <v>65586</v>
      </c>
      <c r="B6367" t="s">
        <v>63756</v>
      </c>
      <c r="C6367">
        <v>4.0000000000000001E-3</v>
      </c>
      <c r="D6367" s="7">
        <f t="shared" si="99"/>
        <v>1.02</v>
      </c>
    </row>
    <row r="6368" spans="1:4" x14ac:dyDescent="0.25">
      <c r="A6368" s="13" t="s">
        <v>48642</v>
      </c>
      <c r="B6368" t="s">
        <v>63756</v>
      </c>
      <c r="C6368">
        <v>4.0000000000000001E-3</v>
      </c>
      <c r="D6368" s="7">
        <f t="shared" si="99"/>
        <v>1.02</v>
      </c>
    </row>
    <row r="6369" spans="1:4" x14ac:dyDescent="0.25">
      <c r="A6369" s="13" t="s">
        <v>48646</v>
      </c>
      <c r="B6369" t="s">
        <v>63756</v>
      </c>
      <c r="C6369">
        <v>4.0000000000000001E-3</v>
      </c>
      <c r="D6369" s="7">
        <f t="shared" si="99"/>
        <v>1.02</v>
      </c>
    </row>
    <row r="6370" spans="1:4" x14ac:dyDescent="0.25">
      <c r="A6370" s="13" t="s">
        <v>48650</v>
      </c>
      <c r="B6370" t="s">
        <v>63756</v>
      </c>
      <c r="C6370">
        <v>4.0000000000000001E-3</v>
      </c>
      <c r="D6370" s="7">
        <f t="shared" si="99"/>
        <v>1.02</v>
      </c>
    </row>
    <row r="6371" spans="1:4" x14ac:dyDescent="0.25">
      <c r="A6371" s="13" t="s">
        <v>48654</v>
      </c>
      <c r="B6371" t="s">
        <v>63756</v>
      </c>
      <c r="C6371">
        <v>4.0000000000000001E-3</v>
      </c>
      <c r="D6371" s="7">
        <f t="shared" si="99"/>
        <v>1.02</v>
      </c>
    </row>
    <row r="6372" spans="1:4" x14ac:dyDescent="0.25">
      <c r="A6372" s="13" t="s">
        <v>48658</v>
      </c>
      <c r="B6372" t="s">
        <v>63756</v>
      </c>
      <c r="C6372">
        <v>4.0000000000000001E-3</v>
      </c>
      <c r="D6372" s="7">
        <f t="shared" si="99"/>
        <v>1.02</v>
      </c>
    </row>
    <row r="6373" spans="1:4" x14ac:dyDescent="0.25">
      <c r="A6373" s="13" t="s">
        <v>48662</v>
      </c>
      <c r="B6373" t="s">
        <v>63756</v>
      </c>
      <c r="C6373">
        <v>4.0000000000000001E-3</v>
      </c>
      <c r="D6373" s="7">
        <f t="shared" si="99"/>
        <v>1.02</v>
      </c>
    </row>
    <row r="6374" spans="1:4" x14ac:dyDescent="0.25">
      <c r="A6374" s="13" t="s">
        <v>48666</v>
      </c>
      <c r="B6374" t="s">
        <v>63756</v>
      </c>
      <c r="C6374">
        <v>4.0000000000000001E-3</v>
      </c>
      <c r="D6374" s="7">
        <f t="shared" si="99"/>
        <v>1.02</v>
      </c>
    </row>
    <row r="6375" spans="1:4" x14ac:dyDescent="0.25">
      <c r="A6375" s="13" t="s">
        <v>48670</v>
      </c>
      <c r="B6375" t="s">
        <v>63756</v>
      </c>
      <c r="C6375">
        <v>4.0000000000000001E-3</v>
      </c>
      <c r="D6375" s="7">
        <f t="shared" si="99"/>
        <v>1.02</v>
      </c>
    </row>
    <row r="6376" spans="1:4" x14ac:dyDescent="0.25">
      <c r="A6376" s="13" t="s">
        <v>48674</v>
      </c>
      <c r="B6376" t="s">
        <v>63756</v>
      </c>
      <c r="C6376">
        <v>8.0000000000000002E-3</v>
      </c>
      <c r="D6376" s="7">
        <f t="shared" si="99"/>
        <v>2.04</v>
      </c>
    </row>
    <row r="6377" spans="1:4" x14ac:dyDescent="0.25">
      <c r="A6377" s="13" t="s">
        <v>48678</v>
      </c>
      <c r="B6377" t="s">
        <v>63756</v>
      </c>
      <c r="C6377">
        <v>8.0000000000000002E-3</v>
      </c>
      <c r="D6377" s="7">
        <f t="shared" si="99"/>
        <v>2.04</v>
      </c>
    </row>
    <row r="6378" spans="1:4" x14ac:dyDescent="0.25">
      <c r="A6378" s="13" t="s">
        <v>48682</v>
      </c>
      <c r="B6378" t="s">
        <v>63756</v>
      </c>
      <c r="C6378">
        <v>1.4999999999999999E-2</v>
      </c>
      <c r="D6378" s="7">
        <f t="shared" si="99"/>
        <v>3.83</v>
      </c>
    </row>
    <row r="6379" spans="1:4" x14ac:dyDescent="0.25">
      <c r="A6379" s="13" t="s">
        <v>48686</v>
      </c>
      <c r="B6379" t="s">
        <v>63756</v>
      </c>
      <c r="C6379">
        <v>1.4999999999999999E-2</v>
      </c>
      <c r="D6379" s="7">
        <f t="shared" si="99"/>
        <v>3.83</v>
      </c>
    </row>
    <row r="6380" spans="1:4" x14ac:dyDescent="0.25">
      <c r="A6380" s="13" t="s">
        <v>48690</v>
      </c>
      <c r="B6380" t="s">
        <v>63756</v>
      </c>
      <c r="C6380">
        <v>2.1999999999999999E-2</v>
      </c>
      <c r="D6380" s="7">
        <f t="shared" si="99"/>
        <v>5.61</v>
      </c>
    </row>
    <row r="6381" spans="1:4" x14ac:dyDescent="0.25">
      <c r="A6381" s="13" t="s">
        <v>48694</v>
      </c>
      <c r="B6381" t="s">
        <v>63756</v>
      </c>
      <c r="C6381">
        <v>2.1999999999999999E-2</v>
      </c>
      <c r="D6381" s="7">
        <f t="shared" si="99"/>
        <v>5.61</v>
      </c>
    </row>
    <row r="6382" spans="1:4" x14ac:dyDescent="0.25">
      <c r="A6382" s="13" t="s">
        <v>65585</v>
      </c>
      <c r="B6382" t="s">
        <v>63756</v>
      </c>
      <c r="C6382">
        <v>4.0000000000000001E-3</v>
      </c>
      <c r="D6382" s="7">
        <f t="shared" si="99"/>
        <v>1.02</v>
      </c>
    </row>
    <row r="6383" spans="1:4" x14ac:dyDescent="0.25">
      <c r="A6383" s="13" t="s">
        <v>48698</v>
      </c>
      <c r="B6383" t="s">
        <v>63756</v>
      </c>
      <c r="C6383">
        <v>4.0000000000000001E-3</v>
      </c>
      <c r="D6383" s="7">
        <f t="shared" si="99"/>
        <v>1.02</v>
      </c>
    </row>
    <row r="6384" spans="1:4" x14ac:dyDescent="0.25">
      <c r="A6384" s="13" t="s">
        <v>48702</v>
      </c>
      <c r="B6384" t="s">
        <v>63756</v>
      </c>
      <c r="C6384">
        <v>4.0000000000000001E-3</v>
      </c>
      <c r="D6384" s="7">
        <f t="shared" si="99"/>
        <v>1.02</v>
      </c>
    </row>
    <row r="6385" spans="1:4" x14ac:dyDescent="0.25">
      <c r="A6385" s="13" t="s">
        <v>48706</v>
      </c>
      <c r="B6385" t="s">
        <v>63756</v>
      </c>
      <c r="C6385">
        <v>4.0000000000000001E-3</v>
      </c>
      <c r="D6385" s="7">
        <f t="shared" si="99"/>
        <v>1.02</v>
      </c>
    </row>
    <row r="6386" spans="1:4" x14ac:dyDescent="0.25">
      <c r="A6386" s="13" t="s">
        <v>48710</v>
      </c>
      <c r="B6386" t="s">
        <v>63756</v>
      </c>
      <c r="C6386">
        <v>4.0000000000000001E-3</v>
      </c>
      <c r="D6386" s="7">
        <f t="shared" si="99"/>
        <v>1.02</v>
      </c>
    </row>
    <row r="6387" spans="1:4" x14ac:dyDescent="0.25">
      <c r="A6387" s="13" t="s">
        <v>48714</v>
      </c>
      <c r="B6387" t="s">
        <v>63756</v>
      </c>
      <c r="C6387">
        <v>4.0000000000000001E-3</v>
      </c>
      <c r="D6387" s="7">
        <f t="shared" si="99"/>
        <v>1.02</v>
      </c>
    </row>
    <row r="6388" spans="1:4" x14ac:dyDescent="0.25">
      <c r="A6388" s="13" t="s">
        <v>48718</v>
      </c>
      <c r="B6388" t="s">
        <v>63756</v>
      </c>
      <c r="C6388">
        <v>4.0000000000000001E-3</v>
      </c>
      <c r="D6388" s="7">
        <f t="shared" si="99"/>
        <v>1.02</v>
      </c>
    </row>
    <row r="6389" spans="1:4" x14ac:dyDescent="0.25">
      <c r="A6389" s="13" t="s">
        <v>48722</v>
      </c>
      <c r="B6389" t="s">
        <v>63756</v>
      </c>
      <c r="C6389">
        <v>4.0000000000000001E-3</v>
      </c>
      <c r="D6389" s="7">
        <f t="shared" si="99"/>
        <v>1.02</v>
      </c>
    </row>
    <row r="6390" spans="1:4" x14ac:dyDescent="0.25">
      <c r="A6390" s="13" t="s">
        <v>48726</v>
      </c>
      <c r="B6390" t="s">
        <v>63756</v>
      </c>
      <c r="C6390">
        <v>4.0000000000000001E-3</v>
      </c>
      <c r="D6390" s="7">
        <f t="shared" si="99"/>
        <v>1.02</v>
      </c>
    </row>
    <row r="6391" spans="1:4" x14ac:dyDescent="0.25">
      <c r="A6391" s="13" t="s">
        <v>48730</v>
      </c>
      <c r="B6391" t="s">
        <v>63756</v>
      </c>
      <c r="C6391">
        <v>4.0000000000000001E-3</v>
      </c>
      <c r="D6391" s="7">
        <f t="shared" si="99"/>
        <v>1.02</v>
      </c>
    </row>
    <row r="6392" spans="1:4" x14ac:dyDescent="0.25">
      <c r="A6392" s="13" t="s">
        <v>48734</v>
      </c>
      <c r="B6392" t="s">
        <v>63756</v>
      </c>
      <c r="C6392">
        <v>4.0000000000000001E-3</v>
      </c>
      <c r="D6392" s="7">
        <f t="shared" si="99"/>
        <v>1.02</v>
      </c>
    </row>
    <row r="6393" spans="1:4" x14ac:dyDescent="0.25">
      <c r="A6393" s="13" t="s">
        <v>48738</v>
      </c>
      <c r="B6393" t="s">
        <v>63756</v>
      </c>
      <c r="C6393">
        <v>4.0000000000000001E-3</v>
      </c>
      <c r="D6393" s="7">
        <f t="shared" si="99"/>
        <v>1.02</v>
      </c>
    </row>
    <row r="6394" spans="1:4" x14ac:dyDescent="0.25">
      <c r="A6394" s="13" t="s">
        <v>48742</v>
      </c>
      <c r="B6394" t="s">
        <v>63756</v>
      </c>
      <c r="C6394">
        <v>4.0000000000000001E-3</v>
      </c>
      <c r="D6394" s="7">
        <f t="shared" si="99"/>
        <v>1.02</v>
      </c>
    </row>
    <row r="6395" spans="1:4" x14ac:dyDescent="0.25">
      <c r="A6395" s="13" t="s">
        <v>48746</v>
      </c>
      <c r="B6395" t="s">
        <v>63756</v>
      </c>
      <c r="C6395">
        <v>4.0000000000000001E-3</v>
      </c>
      <c r="D6395" s="7">
        <f t="shared" si="99"/>
        <v>1.02</v>
      </c>
    </row>
    <row r="6396" spans="1:4" x14ac:dyDescent="0.25">
      <c r="A6396" s="13" t="s">
        <v>48750</v>
      </c>
      <c r="B6396" t="s">
        <v>63756</v>
      </c>
      <c r="C6396">
        <v>4.0000000000000001E-3</v>
      </c>
      <c r="D6396" s="7">
        <f t="shared" si="99"/>
        <v>1.02</v>
      </c>
    </row>
    <row r="6397" spans="1:4" x14ac:dyDescent="0.25">
      <c r="A6397" s="13" t="s">
        <v>48754</v>
      </c>
      <c r="B6397" t="s">
        <v>63756</v>
      </c>
      <c r="C6397">
        <v>4.0000000000000001E-3</v>
      </c>
      <c r="D6397" s="7">
        <f t="shared" si="99"/>
        <v>1.02</v>
      </c>
    </row>
    <row r="6398" spans="1:4" x14ac:dyDescent="0.25">
      <c r="A6398" s="13" t="s">
        <v>48758</v>
      </c>
      <c r="B6398" t="s">
        <v>63756</v>
      </c>
      <c r="C6398">
        <v>4.0000000000000001E-3</v>
      </c>
      <c r="D6398" s="7">
        <f t="shared" si="99"/>
        <v>1.02</v>
      </c>
    </row>
    <row r="6399" spans="1:4" x14ac:dyDescent="0.25">
      <c r="A6399" s="13" t="s">
        <v>48762</v>
      </c>
      <c r="B6399" t="s">
        <v>63756</v>
      </c>
      <c r="C6399">
        <v>4.0000000000000001E-3</v>
      </c>
      <c r="D6399" s="7">
        <f t="shared" si="99"/>
        <v>1.02</v>
      </c>
    </row>
    <row r="6400" spans="1:4" x14ac:dyDescent="0.25">
      <c r="A6400" s="13" t="s">
        <v>48766</v>
      </c>
      <c r="B6400" t="s">
        <v>63756</v>
      </c>
      <c r="C6400">
        <v>4.0000000000000001E-3</v>
      </c>
      <c r="D6400" s="7">
        <f t="shared" si="99"/>
        <v>1.02</v>
      </c>
    </row>
    <row r="6401" spans="1:4" x14ac:dyDescent="0.25">
      <c r="A6401" s="13" t="s">
        <v>48770</v>
      </c>
      <c r="B6401" t="s">
        <v>63756</v>
      </c>
      <c r="C6401">
        <v>4.0000000000000001E-3</v>
      </c>
      <c r="D6401" s="7">
        <f t="shared" si="99"/>
        <v>1.02</v>
      </c>
    </row>
    <row r="6402" spans="1:4" x14ac:dyDescent="0.25">
      <c r="A6402" s="13" t="s">
        <v>48774</v>
      </c>
      <c r="B6402" t="s">
        <v>63756</v>
      </c>
      <c r="C6402">
        <v>4.0000000000000001E-3</v>
      </c>
      <c r="D6402" s="7">
        <f t="shared" ref="D6402:D6465" si="100">ROUND(C6402*$D$1,2)</f>
        <v>1.02</v>
      </c>
    </row>
    <row r="6403" spans="1:4" x14ac:dyDescent="0.25">
      <c r="A6403" s="13" t="s">
        <v>48778</v>
      </c>
      <c r="B6403" t="s">
        <v>63756</v>
      </c>
      <c r="C6403">
        <v>4.0000000000000001E-3</v>
      </c>
      <c r="D6403" s="7">
        <f t="shared" si="100"/>
        <v>1.02</v>
      </c>
    </row>
    <row r="6404" spans="1:4" x14ac:dyDescent="0.25">
      <c r="A6404" s="13" t="s">
        <v>48782</v>
      </c>
      <c r="B6404" t="s">
        <v>63756</v>
      </c>
      <c r="C6404">
        <v>4.0000000000000001E-3</v>
      </c>
      <c r="D6404" s="7">
        <f t="shared" si="100"/>
        <v>1.02</v>
      </c>
    </row>
    <row r="6405" spans="1:4" x14ac:dyDescent="0.25">
      <c r="A6405" s="13" t="s">
        <v>48786</v>
      </c>
      <c r="B6405" t="s">
        <v>63756</v>
      </c>
      <c r="C6405">
        <v>4.0000000000000001E-3</v>
      </c>
      <c r="D6405" s="7">
        <f t="shared" si="100"/>
        <v>1.02</v>
      </c>
    </row>
    <row r="6406" spans="1:4" x14ac:dyDescent="0.25">
      <c r="A6406" s="13" t="s">
        <v>48790</v>
      </c>
      <c r="B6406" t="s">
        <v>63756</v>
      </c>
      <c r="C6406">
        <v>4.0000000000000001E-3</v>
      </c>
      <c r="D6406" s="7">
        <f t="shared" si="100"/>
        <v>1.02</v>
      </c>
    </row>
    <row r="6407" spans="1:4" x14ac:dyDescent="0.25">
      <c r="A6407" s="13" t="s">
        <v>48794</v>
      </c>
      <c r="B6407" t="s">
        <v>63756</v>
      </c>
      <c r="C6407">
        <v>4.0000000000000001E-3</v>
      </c>
      <c r="D6407" s="7">
        <f t="shared" si="100"/>
        <v>1.02</v>
      </c>
    </row>
    <row r="6408" spans="1:4" x14ac:dyDescent="0.25">
      <c r="A6408" s="13" t="s">
        <v>48798</v>
      </c>
      <c r="B6408" t="s">
        <v>63756</v>
      </c>
      <c r="C6408">
        <v>4.0000000000000001E-3</v>
      </c>
      <c r="D6408" s="7">
        <f t="shared" si="100"/>
        <v>1.02</v>
      </c>
    </row>
    <row r="6409" spans="1:4" x14ac:dyDescent="0.25">
      <c r="A6409" s="13" t="s">
        <v>48802</v>
      </c>
      <c r="B6409" t="s">
        <v>63756</v>
      </c>
      <c r="C6409">
        <v>4.0000000000000001E-3</v>
      </c>
      <c r="D6409" s="7">
        <f t="shared" si="100"/>
        <v>1.02</v>
      </c>
    </row>
    <row r="6410" spans="1:4" x14ac:dyDescent="0.25">
      <c r="A6410" s="13" t="s">
        <v>48806</v>
      </c>
      <c r="B6410" t="s">
        <v>63756</v>
      </c>
      <c r="C6410">
        <v>4.0000000000000001E-3</v>
      </c>
      <c r="D6410" s="7">
        <f t="shared" si="100"/>
        <v>1.02</v>
      </c>
    </row>
    <row r="6411" spans="1:4" x14ac:dyDescent="0.25">
      <c r="A6411" s="13" t="s">
        <v>48810</v>
      </c>
      <c r="B6411" t="s">
        <v>63756</v>
      </c>
      <c r="C6411">
        <v>4.0000000000000001E-3</v>
      </c>
      <c r="D6411" s="7">
        <f t="shared" si="100"/>
        <v>1.02</v>
      </c>
    </row>
    <row r="6412" spans="1:4" x14ac:dyDescent="0.25">
      <c r="A6412" s="13" t="s">
        <v>48814</v>
      </c>
      <c r="B6412" t="s">
        <v>63756</v>
      </c>
      <c r="C6412">
        <v>4.0000000000000001E-3</v>
      </c>
      <c r="D6412" s="7">
        <f t="shared" si="100"/>
        <v>1.02</v>
      </c>
    </row>
    <row r="6413" spans="1:4" x14ac:dyDescent="0.25">
      <c r="A6413" s="13" t="s">
        <v>48818</v>
      </c>
      <c r="B6413" t="s">
        <v>63756</v>
      </c>
      <c r="C6413">
        <v>4.0000000000000001E-3</v>
      </c>
      <c r="D6413" s="7">
        <f t="shared" si="100"/>
        <v>1.02</v>
      </c>
    </row>
    <row r="6414" spans="1:4" x14ac:dyDescent="0.25">
      <c r="A6414" s="13" t="s">
        <v>48822</v>
      </c>
      <c r="B6414" t="s">
        <v>63756</v>
      </c>
      <c r="C6414">
        <v>4.0000000000000001E-3</v>
      </c>
      <c r="D6414" s="7">
        <f t="shared" si="100"/>
        <v>1.02</v>
      </c>
    </row>
    <row r="6415" spans="1:4" x14ac:dyDescent="0.25">
      <c r="A6415" s="13" t="s">
        <v>48826</v>
      </c>
      <c r="B6415" t="s">
        <v>63756</v>
      </c>
      <c r="C6415">
        <v>4.0000000000000001E-3</v>
      </c>
      <c r="D6415" s="7">
        <f t="shared" si="100"/>
        <v>1.02</v>
      </c>
    </row>
    <row r="6416" spans="1:4" x14ac:dyDescent="0.25">
      <c r="A6416" s="13" t="s">
        <v>48830</v>
      </c>
      <c r="B6416" t="s">
        <v>63756</v>
      </c>
      <c r="C6416">
        <v>8.0000000000000002E-3</v>
      </c>
      <c r="D6416" s="7">
        <f t="shared" si="100"/>
        <v>2.04</v>
      </c>
    </row>
    <row r="6417" spans="1:4" x14ac:dyDescent="0.25">
      <c r="A6417" s="13" t="s">
        <v>65584</v>
      </c>
      <c r="B6417" t="s">
        <v>63756</v>
      </c>
      <c r="C6417">
        <v>4.0000000000000001E-3</v>
      </c>
      <c r="D6417" s="7">
        <f t="shared" si="100"/>
        <v>1.02</v>
      </c>
    </row>
    <row r="6418" spans="1:4" x14ac:dyDescent="0.25">
      <c r="A6418" s="13" t="s">
        <v>65583</v>
      </c>
      <c r="B6418" t="s">
        <v>63756</v>
      </c>
      <c r="C6418">
        <v>5.0000000000000001E-3</v>
      </c>
      <c r="D6418" s="7">
        <f t="shared" si="100"/>
        <v>1.28</v>
      </c>
    </row>
    <row r="6419" spans="1:4" x14ac:dyDescent="0.25">
      <c r="A6419" s="13" t="s">
        <v>65582</v>
      </c>
      <c r="B6419" t="s">
        <v>63756</v>
      </c>
      <c r="C6419">
        <v>4.0000000000000001E-3</v>
      </c>
      <c r="D6419" s="7">
        <f t="shared" si="100"/>
        <v>1.02</v>
      </c>
    </row>
    <row r="6420" spans="1:4" x14ac:dyDescent="0.25">
      <c r="A6420" s="13" t="s">
        <v>65581</v>
      </c>
      <c r="B6420" t="s">
        <v>63756</v>
      </c>
      <c r="C6420">
        <v>4.0000000000000001E-3</v>
      </c>
      <c r="D6420" s="7">
        <f t="shared" si="100"/>
        <v>1.02</v>
      </c>
    </row>
    <row r="6421" spans="1:4" x14ac:dyDescent="0.25">
      <c r="A6421" s="13" t="s">
        <v>65580</v>
      </c>
      <c r="B6421" t="s">
        <v>63756</v>
      </c>
      <c r="C6421">
        <v>4.0000000000000001E-3</v>
      </c>
      <c r="D6421" s="7">
        <f t="shared" si="100"/>
        <v>1.02</v>
      </c>
    </row>
    <row r="6422" spans="1:4" x14ac:dyDescent="0.25">
      <c r="A6422" s="13" t="s">
        <v>48834</v>
      </c>
      <c r="B6422" t="s">
        <v>63756</v>
      </c>
      <c r="C6422">
        <v>4.0000000000000001E-3</v>
      </c>
      <c r="D6422" s="7">
        <f t="shared" si="100"/>
        <v>1.02</v>
      </c>
    </row>
    <row r="6423" spans="1:4" x14ac:dyDescent="0.25">
      <c r="A6423" s="13" t="s">
        <v>48838</v>
      </c>
      <c r="B6423" t="s">
        <v>63756</v>
      </c>
      <c r="C6423">
        <v>4.0000000000000001E-3</v>
      </c>
      <c r="D6423" s="7">
        <f t="shared" si="100"/>
        <v>1.02</v>
      </c>
    </row>
    <row r="6424" spans="1:4" x14ac:dyDescent="0.25">
      <c r="A6424" s="13" t="s">
        <v>48842</v>
      </c>
      <c r="B6424" t="s">
        <v>63756</v>
      </c>
      <c r="C6424">
        <v>4.0000000000000001E-3</v>
      </c>
      <c r="D6424" s="7">
        <f t="shared" si="100"/>
        <v>1.02</v>
      </c>
    </row>
    <row r="6425" spans="1:4" x14ac:dyDescent="0.25">
      <c r="A6425" s="13" t="s">
        <v>48846</v>
      </c>
      <c r="B6425" t="s">
        <v>63756</v>
      </c>
      <c r="C6425">
        <v>4.0000000000000001E-3</v>
      </c>
      <c r="D6425" s="7">
        <f t="shared" si="100"/>
        <v>1.02</v>
      </c>
    </row>
    <row r="6426" spans="1:4" x14ac:dyDescent="0.25">
      <c r="A6426" s="13" t="s">
        <v>48850</v>
      </c>
      <c r="B6426" t="s">
        <v>63756</v>
      </c>
      <c r="C6426">
        <v>4.0000000000000001E-3</v>
      </c>
      <c r="D6426" s="7">
        <f t="shared" si="100"/>
        <v>1.02</v>
      </c>
    </row>
    <row r="6427" spans="1:4" x14ac:dyDescent="0.25">
      <c r="A6427" s="13" t="s">
        <v>48854</v>
      </c>
      <c r="B6427" t="s">
        <v>63756</v>
      </c>
      <c r="C6427">
        <v>4.0000000000000001E-3</v>
      </c>
      <c r="D6427" s="7">
        <f t="shared" si="100"/>
        <v>1.02</v>
      </c>
    </row>
    <row r="6428" spans="1:4" x14ac:dyDescent="0.25">
      <c r="A6428" s="13" t="s">
        <v>48858</v>
      </c>
      <c r="B6428" t="s">
        <v>63756</v>
      </c>
      <c r="C6428">
        <v>4.0000000000000001E-3</v>
      </c>
      <c r="D6428" s="7">
        <f t="shared" si="100"/>
        <v>1.02</v>
      </c>
    </row>
    <row r="6429" spans="1:4" x14ac:dyDescent="0.25">
      <c r="A6429" s="13" t="s">
        <v>48862</v>
      </c>
      <c r="B6429" t="s">
        <v>63756</v>
      </c>
      <c r="C6429">
        <v>4.0000000000000001E-3</v>
      </c>
      <c r="D6429" s="7">
        <f t="shared" si="100"/>
        <v>1.02</v>
      </c>
    </row>
    <row r="6430" spans="1:4" x14ac:dyDescent="0.25">
      <c r="A6430" s="13" t="s">
        <v>48866</v>
      </c>
      <c r="B6430" t="s">
        <v>63756</v>
      </c>
      <c r="C6430">
        <v>4.0000000000000001E-3</v>
      </c>
      <c r="D6430" s="7">
        <f t="shared" si="100"/>
        <v>1.02</v>
      </c>
    </row>
    <row r="6431" spans="1:4" x14ac:dyDescent="0.25">
      <c r="A6431" s="13" t="s">
        <v>48870</v>
      </c>
      <c r="B6431" t="s">
        <v>63756</v>
      </c>
      <c r="C6431">
        <v>4.0000000000000001E-3</v>
      </c>
      <c r="D6431" s="7">
        <f t="shared" si="100"/>
        <v>1.02</v>
      </c>
    </row>
    <row r="6432" spans="1:4" x14ac:dyDescent="0.25">
      <c r="A6432" s="13" t="s">
        <v>48874</v>
      </c>
      <c r="B6432" t="s">
        <v>63756</v>
      </c>
      <c r="C6432">
        <v>4.0000000000000001E-3</v>
      </c>
      <c r="D6432" s="7">
        <f t="shared" si="100"/>
        <v>1.02</v>
      </c>
    </row>
    <row r="6433" spans="1:4" x14ac:dyDescent="0.25">
      <c r="A6433" s="13" t="s">
        <v>48878</v>
      </c>
      <c r="B6433" t="s">
        <v>63756</v>
      </c>
      <c r="C6433">
        <v>4.0000000000000001E-3</v>
      </c>
      <c r="D6433" s="7">
        <f t="shared" si="100"/>
        <v>1.02</v>
      </c>
    </row>
    <row r="6434" spans="1:4" x14ac:dyDescent="0.25">
      <c r="A6434" s="13" t="s">
        <v>48882</v>
      </c>
      <c r="B6434" t="s">
        <v>63756</v>
      </c>
      <c r="C6434">
        <v>6.0000000000000001E-3</v>
      </c>
      <c r="D6434" s="7">
        <f t="shared" si="100"/>
        <v>1.53</v>
      </c>
    </row>
    <row r="6435" spans="1:4" x14ac:dyDescent="0.25">
      <c r="A6435" s="13" t="s">
        <v>48886</v>
      </c>
      <c r="B6435" t="s">
        <v>63756</v>
      </c>
      <c r="C6435">
        <v>6.0000000000000001E-3</v>
      </c>
      <c r="D6435" s="7">
        <f t="shared" si="100"/>
        <v>1.53</v>
      </c>
    </row>
    <row r="6436" spans="1:4" x14ac:dyDescent="0.25">
      <c r="A6436" s="13" t="s">
        <v>48890</v>
      </c>
      <c r="B6436" t="s">
        <v>63756</v>
      </c>
      <c r="C6436">
        <v>6.0000000000000001E-3</v>
      </c>
      <c r="D6436" s="7">
        <f t="shared" si="100"/>
        <v>1.53</v>
      </c>
    </row>
    <row r="6437" spans="1:4" x14ac:dyDescent="0.25">
      <c r="A6437" s="13" t="s">
        <v>48894</v>
      </c>
      <c r="B6437" t="s">
        <v>63756</v>
      </c>
      <c r="C6437">
        <v>6.0000000000000001E-3</v>
      </c>
      <c r="D6437" s="7">
        <f t="shared" si="100"/>
        <v>1.53</v>
      </c>
    </row>
    <row r="6438" spans="1:4" x14ac:dyDescent="0.25">
      <c r="A6438" s="13" t="s">
        <v>48898</v>
      </c>
      <c r="B6438" t="s">
        <v>63756</v>
      </c>
      <c r="C6438">
        <v>6.0000000000000001E-3</v>
      </c>
      <c r="D6438" s="7">
        <f t="shared" si="100"/>
        <v>1.53</v>
      </c>
    </row>
    <row r="6439" spans="1:4" x14ac:dyDescent="0.25">
      <c r="A6439" s="13" t="s">
        <v>48902</v>
      </c>
      <c r="B6439" t="s">
        <v>63756</v>
      </c>
      <c r="C6439">
        <v>6.0000000000000001E-3</v>
      </c>
      <c r="D6439" s="7">
        <f t="shared" si="100"/>
        <v>1.53</v>
      </c>
    </row>
    <row r="6440" spans="1:4" x14ac:dyDescent="0.25">
      <c r="A6440" s="13" t="s">
        <v>48906</v>
      </c>
      <c r="B6440" t="s">
        <v>63756</v>
      </c>
      <c r="C6440">
        <v>6.0000000000000001E-3</v>
      </c>
      <c r="D6440" s="7">
        <f t="shared" si="100"/>
        <v>1.53</v>
      </c>
    </row>
    <row r="6441" spans="1:4" x14ac:dyDescent="0.25">
      <c r="A6441" s="13" t="s">
        <v>48910</v>
      </c>
      <c r="B6441" t="s">
        <v>63756</v>
      </c>
      <c r="C6441">
        <v>6.0000000000000001E-3</v>
      </c>
      <c r="D6441" s="7">
        <f t="shared" si="100"/>
        <v>1.53</v>
      </c>
    </row>
    <row r="6442" spans="1:4" x14ac:dyDescent="0.25">
      <c r="A6442" s="13" t="s">
        <v>48914</v>
      </c>
      <c r="B6442" t="s">
        <v>63756</v>
      </c>
      <c r="C6442">
        <v>6.0000000000000001E-3</v>
      </c>
      <c r="D6442" s="7">
        <f t="shared" si="100"/>
        <v>1.53</v>
      </c>
    </row>
    <row r="6443" spans="1:4" x14ac:dyDescent="0.25">
      <c r="A6443" s="13" t="s">
        <v>48918</v>
      </c>
      <c r="B6443" t="s">
        <v>63756</v>
      </c>
      <c r="C6443">
        <v>6.0000000000000001E-3</v>
      </c>
      <c r="D6443" s="7">
        <f t="shared" si="100"/>
        <v>1.53</v>
      </c>
    </row>
    <row r="6444" spans="1:4" x14ac:dyDescent="0.25">
      <c r="A6444" s="13" t="s">
        <v>48922</v>
      </c>
      <c r="B6444" t="s">
        <v>63756</v>
      </c>
      <c r="C6444">
        <v>6.0000000000000001E-3</v>
      </c>
      <c r="D6444" s="7">
        <f t="shared" si="100"/>
        <v>1.53</v>
      </c>
    </row>
    <row r="6445" spans="1:4" x14ac:dyDescent="0.25">
      <c r="A6445" s="13" t="s">
        <v>48926</v>
      </c>
      <c r="B6445" t="s">
        <v>63756</v>
      </c>
      <c r="C6445">
        <v>6.0000000000000001E-3</v>
      </c>
      <c r="D6445" s="7">
        <f t="shared" si="100"/>
        <v>1.53</v>
      </c>
    </row>
    <row r="6446" spans="1:4" x14ac:dyDescent="0.25">
      <c r="A6446" s="13" t="s">
        <v>48930</v>
      </c>
      <c r="B6446" t="s">
        <v>63756</v>
      </c>
      <c r="C6446">
        <v>6.0000000000000001E-3</v>
      </c>
      <c r="D6446" s="7">
        <f t="shared" si="100"/>
        <v>1.53</v>
      </c>
    </row>
    <row r="6447" spans="1:4" x14ac:dyDescent="0.25">
      <c r="A6447" s="13" t="s">
        <v>48934</v>
      </c>
      <c r="B6447" t="s">
        <v>63756</v>
      </c>
      <c r="C6447">
        <v>0.01</v>
      </c>
      <c r="D6447" s="7">
        <f t="shared" si="100"/>
        <v>2.5499999999999998</v>
      </c>
    </row>
    <row r="6448" spans="1:4" x14ac:dyDescent="0.25">
      <c r="A6448" s="13" t="s">
        <v>48938</v>
      </c>
      <c r="B6448" t="s">
        <v>63756</v>
      </c>
      <c r="C6448">
        <v>1.4999999999999999E-2</v>
      </c>
      <c r="D6448" s="7">
        <f t="shared" si="100"/>
        <v>3.83</v>
      </c>
    </row>
    <row r="6449" spans="1:4" x14ac:dyDescent="0.25">
      <c r="A6449" s="13" t="s">
        <v>48942</v>
      </c>
      <c r="B6449" t="s">
        <v>63756</v>
      </c>
      <c r="C6449">
        <v>2.1999999999999999E-2</v>
      </c>
      <c r="D6449" s="7">
        <f t="shared" si="100"/>
        <v>5.61</v>
      </c>
    </row>
    <row r="6450" spans="1:4" x14ac:dyDescent="0.25">
      <c r="A6450" s="13" t="s">
        <v>48946</v>
      </c>
      <c r="B6450" t="s">
        <v>63756</v>
      </c>
      <c r="C6450">
        <v>2.1999999999999999E-2</v>
      </c>
      <c r="D6450" s="7">
        <f t="shared" si="100"/>
        <v>5.61</v>
      </c>
    </row>
    <row r="6451" spans="1:4" x14ac:dyDescent="0.25">
      <c r="A6451" s="13" t="s">
        <v>48950</v>
      </c>
      <c r="B6451" t="s">
        <v>63756</v>
      </c>
      <c r="C6451">
        <v>3.6999999999999998E-2</v>
      </c>
      <c r="D6451" s="7">
        <f t="shared" si="100"/>
        <v>9.44</v>
      </c>
    </row>
    <row r="6452" spans="1:4" x14ac:dyDescent="0.25">
      <c r="A6452" s="13" t="s">
        <v>48954</v>
      </c>
      <c r="B6452" t="s">
        <v>63756</v>
      </c>
      <c r="C6452">
        <v>3.6999999999999998E-2</v>
      </c>
      <c r="D6452" s="7">
        <f t="shared" si="100"/>
        <v>9.44</v>
      </c>
    </row>
    <row r="6453" spans="1:4" x14ac:dyDescent="0.25">
      <c r="A6453" s="13" t="s">
        <v>48958</v>
      </c>
      <c r="B6453" t="s">
        <v>63756</v>
      </c>
      <c r="C6453">
        <v>3.6999999999999998E-2</v>
      </c>
      <c r="D6453" s="7">
        <f t="shared" si="100"/>
        <v>9.44</v>
      </c>
    </row>
    <row r="6454" spans="1:4" x14ac:dyDescent="0.25">
      <c r="A6454" s="13" t="s">
        <v>48962</v>
      </c>
      <c r="B6454" t="s">
        <v>63756</v>
      </c>
      <c r="C6454">
        <v>6.3E-2</v>
      </c>
      <c r="D6454" s="7">
        <f t="shared" si="100"/>
        <v>16.07</v>
      </c>
    </row>
    <row r="6455" spans="1:4" x14ac:dyDescent="0.25">
      <c r="A6455" s="13" t="s">
        <v>48966</v>
      </c>
      <c r="B6455" t="s">
        <v>63756</v>
      </c>
      <c r="C6455">
        <v>0.104</v>
      </c>
      <c r="D6455" s="7">
        <f t="shared" si="100"/>
        <v>26.52</v>
      </c>
    </row>
    <row r="6456" spans="1:4" x14ac:dyDescent="0.25">
      <c r="A6456" s="13" t="s">
        <v>48970</v>
      </c>
      <c r="B6456" t="s">
        <v>63756</v>
      </c>
      <c r="C6456">
        <v>0.16800000000000001</v>
      </c>
      <c r="D6456" s="7">
        <f t="shared" si="100"/>
        <v>42.84</v>
      </c>
    </row>
    <row r="6457" spans="1:4" x14ac:dyDescent="0.25">
      <c r="A6457" s="13" t="s">
        <v>48974</v>
      </c>
      <c r="B6457" t="s">
        <v>63756</v>
      </c>
      <c r="C6457">
        <v>7.0000000000000001E-3</v>
      </c>
      <c r="D6457" s="7">
        <f t="shared" si="100"/>
        <v>1.79</v>
      </c>
    </row>
    <row r="6458" spans="1:4" x14ac:dyDescent="0.25">
      <c r="A6458" s="13" t="s">
        <v>48978</v>
      </c>
      <c r="B6458" t="s">
        <v>63756</v>
      </c>
      <c r="C6458">
        <v>7.0000000000000001E-3</v>
      </c>
      <c r="D6458" s="7">
        <f t="shared" si="100"/>
        <v>1.79</v>
      </c>
    </row>
    <row r="6459" spans="1:4" x14ac:dyDescent="0.25">
      <c r="A6459" s="13" t="s">
        <v>48982</v>
      </c>
      <c r="B6459" t="s">
        <v>63756</v>
      </c>
      <c r="C6459">
        <v>7.0000000000000001E-3</v>
      </c>
      <c r="D6459" s="7">
        <f t="shared" si="100"/>
        <v>1.79</v>
      </c>
    </row>
    <row r="6460" spans="1:4" x14ac:dyDescent="0.25">
      <c r="A6460" s="13" t="s">
        <v>48986</v>
      </c>
      <c r="B6460" t="s">
        <v>63756</v>
      </c>
      <c r="C6460">
        <v>7.0000000000000001E-3</v>
      </c>
      <c r="D6460" s="7">
        <f t="shared" si="100"/>
        <v>1.79</v>
      </c>
    </row>
    <row r="6461" spans="1:4" x14ac:dyDescent="0.25">
      <c r="A6461" s="13" t="s">
        <v>48990</v>
      </c>
      <c r="B6461" t="s">
        <v>63756</v>
      </c>
      <c r="C6461">
        <v>4.2000000000000003E-2</v>
      </c>
      <c r="D6461" s="7">
        <f t="shared" si="100"/>
        <v>10.71</v>
      </c>
    </row>
    <row r="6462" spans="1:4" x14ac:dyDescent="0.25">
      <c r="A6462" s="13" t="s">
        <v>48994</v>
      </c>
      <c r="B6462" t="s">
        <v>63756</v>
      </c>
      <c r="C6462">
        <v>4.2000000000000003E-2</v>
      </c>
      <c r="D6462" s="7">
        <f t="shared" si="100"/>
        <v>10.71</v>
      </c>
    </row>
    <row r="6463" spans="1:4" x14ac:dyDescent="0.25">
      <c r="A6463" s="13" t="s">
        <v>48998</v>
      </c>
      <c r="B6463" t="s">
        <v>63756</v>
      </c>
      <c r="C6463">
        <v>4.2000000000000003E-2</v>
      </c>
      <c r="D6463" s="7">
        <f t="shared" si="100"/>
        <v>10.71</v>
      </c>
    </row>
    <row r="6464" spans="1:4" x14ac:dyDescent="0.25">
      <c r="A6464" s="13" t="s">
        <v>49002</v>
      </c>
      <c r="B6464" t="s">
        <v>63756</v>
      </c>
      <c r="C6464">
        <v>7.2999999999999995E-2</v>
      </c>
      <c r="D6464" s="7">
        <f t="shared" si="100"/>
        <v>18.62</v>
      </c>
    </row>
    <row r="6465" spans="1:4" x14ac:dyDescent="0.25">
      <c r="A6465" s="13" t="s">
        <v>49006</v>
      </c>
      <c r="B6465" t="s">
        <v>63756</v>
      </c>
      <c r="C6465">
        <v>7.2999999999999995E-2</v>
      </c>
      <c r="D6465" s="7">
        <f t="shared" si="100"/>
        <v>18.62</v>
      </c>
    </row>
    <row r="6466" spans="1:4" x14ac:dyDescent="0.25">
      <c r="A6466" s="13" t="s">
        <v>49010</v>
      </c>
      <c r="B6466" t="s">
        <v>63756</v>
      </c>
      <c r="C6466">
        <v>0.115</v>
      </c>
      <c r="D6466" s="7">
        <f t="shared" ref="D6466:D6529" si="101">ROUND(C6466*$D$1,2)</f>
        <v>29.33</v>
      </c>
    </row>
    <row r="6467" spans="1:4" x14ac:dyDescent="0.25">
      <c r="A6467" s="13" t="s">
        <v>49014</v>
      </c>
      <c r="B6467" t="s">
        <v>63756</v>
      </c>
      <c r="C6467">
        <v>0.115</v>
      </c>
      <c r="D6467" s="7">
        <f t="shared" si="101"/>
        <v>29.33</v>
      </c>
    </row>
    <row r="6468" spans="1:4" x14ac:dyDescent="0.25">
      <c r="A6468" s="13" t="s">
        <v>49018</v>
      </c>
      <c r="B6468" t="s">
        <v>63756</v>
      </c>
      <c r="C6468">
        <v>0.115</v>
      </c>
      <c r="D6468" s="7">
        <f t="shared" si="101"/>
        <v>29.33</v>
      </c>
    </row>
    <row r="6469" spans="1:4" x14ac:dyDescent="0.25">
      <c r="A6469" s="13" t="s">
        <v>49022</v>
      </c>
      <c r="B6469" t="s">
        <v>63756</v>
      </c>
      <c r="C6469">
        <v>0.16400000000000001</v>
      </c>
      <c r="D6469" s="7">
        <f t="shared" si="101"/>
        <v>41.82</v>
      </c>
    </row>
    <row r="6470" spans="1:4" x14ac:dyDescent="0.25">
      <c r="A6470" s="13" t="s">
        <v>49026</v>
      </c>
      <c r="B6470" t="s">
        <v>63756</v>
      </c>
      <c r="C6470">
        <v>0.16400000000000001</v>
      </c>
      <c r="D6470" s="7">
        <f t="shared" si="101"/>
        <v>41.82</v>
      </c>
    </row>
    <row r="6471" spans="1:4" x14ac:dyDescent="0.25">
      <c r="A6471" s="13" t="s">
        <v>65579</v>
      </c>
      <c r="B6471" t="s">
        <v>63756</v>
      </c>
      <c r="C6471">
        <v>6.2E-2</v>
      </c>
      <c r="D6471" s="7">
        <f t="shared" si="101"/>
        <v>15.81</v>
      </c>
    </row>
    <row r="6472" spans="1:4" x14ac:dyDescent="0.25">
      <c r="A6472" s="13" t="s">
        <v>65578</v>
      </c>
      <c r="B6472" t="s">
        <v>63756</v>
      </c>
      <c r="C6472">
        <v>6.2E-2</v>
      </c>
      <c r="D6472" s="7">
        <f t="shared" si="101"/>
        <v>15.81</v>
      </c>
    </row>
    <row r="6473" spans="1:4" x14ac:dyDescent="0.25">
      <c r="A6473" s="13" t="s">
        <v>65577</v>
      </c>
      <c r="B6473" t="s">
        <v>63756</v>
      </c>
      <c r="C6473">
        <v>6.2E-2</v>
      </c>
      <c r="D6473" s="7">
        <f t="shared" si="101"/>
        <v>15.81</v>
      </c>
    </row>
    <row r="6474" spans="1:4" x14ac:dyDescent="0.25">
      <c r="A6474" s="13" t="s">
        <v>65576</v>
      </c>
      <c r="B6474" t="s">
        <v>63756</v>
      </c>
      <c r="C6474">
        <v>6.2E-2</v>
      </c>
      <c r="D6474" s="7">
        <f t="shared" si="101"/>
        <v>15.81</v>
      </c>
    </row>
    <row r="6475" spans="1:4" x14ac:dyDescent="0.25">
      <c r="A6475" s="13" t="s">
        <v>65575</v>
      </c>
      <c r="B6475" t="s">
        <v>63756</v>
      </c>
      <c r="C6475">
        <v>4.0000000000000001E-3</v>
      </c>
      <c r="D6475" s="7">
        <f t="shared" si="101"/>
        <v>1.02</v>
      </c>
    </row>
    <row r="6476" spans="1:4" x14ac:dyDescent="0.25">
      <c r="A6476" s="13" t="s">
        <v>65574</v>
      </c>
      <c r="B6476" t="s">
        <v>63756</v>
      </c>
      <c r="C6476">
        <v>4.0000000000000001E-3</v>
      </c>
      <c r="D6476" s="7">
        <f t="shared" si="101"/>
        <v>1.02</v>
      </c>
    </row>
    <row r="6477" spans="1:4" x14ac:dyDescent="0.25">
      <c r="A6477" s="13" t="s">
        <v>65573</v>
      </c>
      <c r="B6477" t="s">
        <v>63756</v>
      </c>
      <c r="C6477">
        <v>4.0000000000000001E-3</v>
      </c>
      <c r="D6477" s="7">
        <f t="shared" si="101"/>
        <v>1.02</v>
      </c>
    </row>
    <row r="6478" spans="1:4" x14ac:dyDescent="0.25">
      <c r="A6478" s="13" t="s">
        <v>65572</v>
      </c>
      <c r="B6478" t="s">
        <v>63756</v>
      </c>
      <c r="C6478">
        <v>4.0000000000000001E-3</v>
      </c>
      <c r="D6478" s="7">
        <f t="shared" si="101"/>
        <v>1.02</v>
      </c>
    </row>
    <row r="6479" spans="1:4" x14ac:dyDescent="0.25">
      <c r="A6479" s="13" t="s">
        <v>65571</v>
      </c>
      <c r="B6479" t="s">
        <v>63756</v>
      </c>
      <c r="C6479">
        <v>4.0000000000000001E-3</v>
      </c>
      <c r="D6479" s="7">
        <f t="shared" si="101"/>
        <v>1.02</v>
      </c>
    </row>
    <row r="6480" spans="1:4" x14ac:dyDescent="0.25">
      <c r="A6480" s="13" t="s">
        <v>65570</v>
      </c>
      <c r="B6480" t="s">
        <v>63756</v>
      </c>
      <c r="C6480">
        <v>7.0000000000000001E-3</v>
      </c>
      <c r="D6480" s="7">
        <f t="shared" si="101"/>
        <v>1.79</v>
      </c>
    </row>
    <row r="6481" spans="1:4" x14ac:dyDescent="0.25">
      <c r="A6481" s="13" t="s">
        <v>65569</v>
      </c>
      <c r="B6481" t="s">
        <v>63756</v>
      </c>
      <c r="C6481">
        <v>4.0000000000000001E-3</v>
      </c>
      <c r="D6481" s="7">
        <f t="shared" si="101"/>
        <v>1.02</v>
      </c>
    </row>
    <row r="6482" spans="1:4" x14ac:dyDescent="0.25">
      <c r="A6482" s="13" t="s">
        <v>65568</v>
      </c>
      <c r="B6482" t="s">
        <v>63756</v>
      </c>
      <c r="C6482">
        <v>7.0000000000000001E-3</v>
      </c>
      <c r="D6482" s="7">
        <f t="shared" si="101"/>
        <v>1.79</v>
      </c>
    </row>
    <row r="6483" spans="1:4" x14ac:dyDescent="0.25">
      <c r="A6483" s="13" t="s">
        <v>65567</v>
      </c>
      <c r="B6483" t="s">
        <v>63756</v>
      </c>
      <c r="C6483">
        <v>1.6E-2</v>
      </c>
      <c r="D6483" s="7">
        <f t="shared" si="101"/>
        <v>4.08</v>
      </c>
    </row>
    <row r="6484" spans="1:4" x14ac:dyDescent="0.25">
      <c r="A6484" s="13" t="s">
        <v>65566</v>
      </c>
      <c r="B6484" t="s">
        <v>63756</v>
      </c>
      <c r="C6484">
        <v>4.0000000000000001E-3</v>
      </c>
      <c r="D6484" s="7">
        <f t="shared" si="101"/>
        <v>1.02</v>
      </c>
    </row>
    <row r="6485" spans="1:4" x14ac:dyDescent="0.25">
      <c r="A6485" s="13" t="s">
        <v>65565</v>
      </c>
      <c r="B6485" t="s">
        <v>63756</v>
      </c>
      <c r="C6485">
        <v>7.0000000000000001E-3</v>
      </c>
      <c r="D6485" s="7">
        <f t="shared" si="101"/>
        <v>1.79</v>
      </c>
    </row>
    <row r="6486" spans="1:4" x14ac:dyDescent="0.25">
      <c r="A6486" s="13" t="s">
        <v>65564</v>
      </c>
      <c r="B6486" t="s">
        <v>63756</v>
      </c>
      <c r="C6486">
        <v>1.6E-2</v>
      </c>
      <c r="D6486" s="7">
        <f t="shared" si="101"/>
        <v>4.08</v>
      </c>
    </row>
    <row r="6487" spans="1:4" x14ac:dyDescent="0.25">
      <c r="A6487" s="13" t="s">
        <v>65563</v>
      </c>
      <c r="B6487" t="s">
        <v>63756</v>
      </c>
      <c r="C6487">
        <v>4.0000000000000001E-3</v>
      </c>
      <c r="D6487" s="7">
        <f t="shared" si="101"/>
        <v>1.02</v>
      </c>
    </row>
    <row r="6488" spans="1:4" x14ac:dyDescent="0.25">
      <c r="A6488" s="13" t="s">
        <v>65562</v>
      </c>
      <c r="B6488" t="s">
        <v>63756</v>
      </c>
      <c r="C6488">
        <v>7.0000000000000001E-3</v>
      </c>
      <c r="D6488" s="7">
        <f t="shared" si="101"/>
        <v>1.79</v>
      </c>
    </row>
    <row r="6489" spans="1:4" x14ac:dyDescent="0.25">
      <c r="A6489" s="13" t="s">
        <v>65561</v>
      </c>
      <c r="B6489" t="s">
        <v>63756</v>
      </c>
      <c r="C6489">
        <v>1.6E-2</v>
      </c>
      <c r="D6489" s="7">
        <f t="shared" si="101"/>
        <v>4.08</v>
      </c>
    </row>
    <row r="6490" spans="1:4" x14ac:dyDescent="0.25">
      <c r="A6490" s="13" t="s">
        <v>49030</v>
      </c>
      <c r="B6490" t="s">
        <v>63756</v>
      </c>
      <c r="C6490">
        <v>8.0000000000000002E-3</v>
      </c>
      <c r="D6490" s="7">
        <f t="shared" si="101"/>
        <v>2.04</v>
      </c>
    </row>
    <row r="6491" spans="1:4" x14ac:dyDescent="0.25">
      <c r="A6491" s="13" t="s">
        <v>49034</v>
      </c>
      <c r="B6491" t="s">
        <v>63756</v>
      </c>
      <c r="C6491">
        <v>8.0000000000000002E-3</v>
      </c>
      <c r="D6491" s="7">
        <f t="shared" si="101"/>
        <v>2.04</v>
      </c>
    </row>
    <row r="6492" spans="1:4" x14ac:dyDescent="0.25">
      <c r="A6492" s="13" t="s">
        <v>49038</v>
      </c>
      <c r="B6492" t="s">
        <v>63756</v>
      </c>
      <c r="C6492">
        <v>8.0000000000000002E-3</v>
      </c>
      <c r="D6492" s="7">
        <f t="shared" si="101"/>
        <v>2.04</v>
      </c>
    </row>
    <row r="6493" spans="1:4" x14ac:dyDescent="0.25">
      <c r="A6493" s="13" t="s">
        <v>49042</v>
      </c>
      <c r="B6493" t="s">
        <v>63756</v>
      </c>
      <c r="C6493">
        <v>8.0000000000000002E-3</v>
      </c>
      <c r="D6493" s="7">
        <f t="shared" si="101"/>
        <v>2.04</v>
      </c>
    </row>
    <row r="6494" spans="1:4" x14ac:dyDescent="0.25">
      <c r="A6494" s="13" t="s">
        <v>49046</v>
      </c>
      <c r="B6494" t="s">
        <v>63756</v>
      </c>
      <c r="C6494">
        <v>8.0000000000000002E-3</v>
      </c>
      <c r="D6494" s="7">
        <f t="shared" si="101"/>
        <v>2.04</v>
      </c>
    </row>
    <row r="6495" spans="1:4" x14ac:dyDescent="0.25">
      <c r="A6495" s="13" t="s">
        <v>49050</v>
      </c>
      <c r="B6495" t="s">
        <v>63756</v>
      </c>
      <c r="C6495">
        <v>8.0000000000000002E-3</v>
      </c>
      <c r="D6495" s="7">
        <f t="shared" si="101"/>
        <v>2.04</v>
      </c>
    </row>
    <row r="6496" spans="1:4" x14ac:dyDescent="0.25">
      <c r="A6496" s="13" t="s">
        <v>49054</v>
      </c>
      <c r="B6496" t="s">
        <v>63756</v>
      </c>
      <c r="C6496">
        <v>8.0000000000000002E-3</v>
      </c>
      <c r="D6496" s="7">
        <f t="shared" si="101"/>
        <v>2.04</v>
      </c>
    </row>
    <row r="6497" spans="1:4" x14ac:dyDescent="0.25">
      <c r="A6497" s="13" t="s">
        <v>49058</v>
      </c>
      <c r="B6497" t="s">
        <v>63756</v>
      </c>
      <c r="C6497">
        <v>8.0000000000000002E-3</v>
      </c>
      <c r="D6497" s="7">
        <f t="shared" si="101"/>
        <v>2.04</v>
      </c>
    </row>
    <row r="6498" spans="1:4" x14ac:dyDescent="0.25">
      <c r="A6498" s="13" t="s">
        <v>49062</v>
      </c>
      <c r="B6498" t="s">
        <v>63756</v>
      </c>
      <c r="C6498">
        <v>8.0000000000000002E-3</v>
      </c>
      <c r="D6498" s="7">
        <f t="shared" si="101"/>
        <v>2.04</v>
      </c>
    </row>
    <row r="6499" spans="1:4" x14ac:dyDescent="0.25">
      <c r="A6499" s="13" t="s">
        <v>49066</v>
      </c>
      <c r="B6499" t="s">
        <v>63756</v>
      </c>
      <c r="C6499">
        <v>8.0000000000000002E-3</v>
      </c>
      <c r="D6499" s="7">
        <f t="shared" si="101"/>
        <v>2.04</v>
      </c>
    </row>
    <row r="6500" spans="1:4" x14ac:dyDescent="0.25">
      <c r="A6500" s="13" t="s">
        <v>49070</v>
      </c>
      <c r="B6500" t="s">
        <v>63756</v>
      </c>
      <c r="C6500">
        <v>8.0000000000000002E-3</v>
      </c>
      <c r="D6500" s="7">
        <f t="shared" si="101"/>
        <v>2.04</v>
      </c>
    </row>
    <row r="6501" spans="1:4" x14ac:dyDescent="0.25">
      <c r="A6501" s="13" t="s">
        <v>49074</v>
      </c>
      <c r="B6501" t="s">
        <v>63756</v>
      </c>
      <c r="C6501">
        <v>8.0000000000000002E-3</v>
      </c>
      <c r="D6501" s="7">
        <f t="shared" si="101"/>
        <v>2.04</v>
      </c>
    </row>
    <row r="6502" spans="1:4" x14ac:dyDescent="0.25">
      <c r="A6502" s="13" t="s">
        <v>49078</v>
      </c>
      <c r="B6502" t="s">
        <v>63756</v>
      </c>
      <c r="C6502">
        <v>8.0000000000000002E-3</v>
      </c>
      <c r="D6502" s="7">
        <f t="shared" si="101"/>
        <v>2.04</v>
      </c>
    </row>
    <row r="6503" spans="1:4" x14ac:dyDescent="0.25">
      <c r="A6503" s="13" t="s">
        <v>49082</v>
      </c>
      <c r="B6503" t="s">
        <v>63756</v>
      </c>
      <c r="C6503">
        <v>8.0000000000000002E-3</v>
      </c>
      <c r="D6503" s="7">
        <f t="shared" si="101"/>
        <v>2.04</v>
      </c>
    </row>
    <row r="6504" spans="1:4" x14ac:dyDescent="0.25">
      <c r="A6504" s="13" t="s">
        <v>49086</v>
      </c>
      <c r="B6504" t="s">
        <v>63756</v>
      </c>
      <c r="C6504">
        <v>8.0000000000000002E-3</v>
      </c>
      <c r="D6504" s="7">
        <f t="shared" si="101"/>
        <v>2.04</v>
      </c>
    </row>
    <row r="6505" spans="1:4" x14ac:dyDescent="0.25">
      <c r="A6505" s="13" t="s">
        <v>49090</v>
      </c>
      <c r="B6505" t="s">
        <v>63756</v>
      </c>
      <c r="C6505">
        <v>8.0000000000000002E-3</v>
      </c>
      <c r="D6505" s="7">
        <f t="shared" si="101"/>
        <v>2.04</v>
      </c>
    </row>
    <row r="6506" spans="1:4" x14ac:dyDescent="0.25">
      <c r="A6506" s="13" t="s">
        <v>49094</v>
      </c>
      <c r="B6506" t="s">
        <v>63756</v>
      </c>
      <c r="C6506">
        <v>8.0000000000000002E-3</v>
      </c>
      <c r="D6506" s="7">
        <f t="shared" si="101"/>
        <v>2.04</v>
      </c>
    </row>
    <row r="6507" spans="1:4" x14ac:dyDescent="0.25">
      <c r="A6507" s="13" t="s">
        <v>49098</v>
      </c>
      <c r="B6507" t="s">
        <v>63756</v>
      </c>
      <c r="C6507">
        <v>8.0000000000000002E-3</v>
      </c>
      <c r="D6507" s="7">
        <f t="shared" si="101"/>
        <v>2.04</v>
      </c>
    </row>
    <row r="6508" spans="1:4" x14ac:dyDescent="0.25">
      <c r="A6508" s="13" t="s">
        <v>49102</v>
      </c>
      <c r="B6508" t="s">
        <v>63756</v>
      </c>
      <c r="C6508">
        <v>8.0000000000000002E-3</v>
      </c>
      <c r="D6508" s="7">
        <f t="shared" si="101"/>
        <v>2.04</v>
      </c>
    </row>
    <row r="6509" spans="1:4" x14ac:dyDescent="0.25">
      <c r="A6509" s="13" t="s">
        <v>49106</v>
      </c>
      <c r="B6509" t="s">
        <v>63756</v>
      </c>
      <c r="C6509">
        <v>8.0000000000000002E-3</v>
      </c>
      <c r="D6509" s="7">
        <f t="shared" si="101"/>
        <v>2.04</v>
      </c>
    </row>
    <row r="6510" spans="1:4" x14ac:dyDescent="0.25">
      <c r="A6510" s="13" t="s">
        <v>49110</v>
      </c>
      <c r="B6510" t="s">
        <v>63756</v>
      </c>
      <c r="C6510">
        <v>8.0000000000000002E-3</v>
      </c>
      <c r="D6510" s="7">
        <f t="shared" si="101"/>
        <v>2.04</v>
      </c>
    </row>
    <row r="6511" spans="1:4" x14ac:dyDescent="0.25">
      <c r="A6511" s="13" t="s">
        <v>49114</v>
      </c>
      <c r="B6511" t="s">
        <v>63756</v>
      </c>
      <c r="C6511">
        <v>8.0000000000000002E-3</v>
      </c>
      <c r="D6511" s="7">
        <f t="shared" si="101"/>
        <v>2.04</v>
      </c>
    </row>
    <row r="6512" spans="1:4" x14ac:dyDescent="0.25">
      <c r="A6512" s="13" t="s">
        <v>49118</v>
      </c>
      <c r="B6512" t="s">
        <v>63756</v>
      </c>
      <c r="C6512">
        <v>8.0000000000000002E-3</v>
      </c>
      <c r="D6512" s="7">
        <f t="shared" si="101"/>
        <v>2.04</v>
      </c>
    </row>
    <row r="6513" spans="1:4" x14ac:dyDescent="0.25">
      <c r="A6513" s="13" t="s">
        <v>49122</v>
      </c>
      <c r="B6513" t="s">
        <v>63756</v>
      </c>
      <c r="C6513">
        <v>8.0000000000000002E-3</v>
      </c>
      <c r="D6513" s="7">
        <f t="shared" si="101"/>
        <v>2.04</v>
      </c>
    </row>
    <row r="6514" spans="1:4" x14ac:dyDescent="0.25">
      <c r="A6514" s="13" t="s">
        <v>49126</v>
      </c>
      <c r="B6514" t="s">
        <v>63756</v>
      </c>
      <c r="C6514">
        <v>8.0000000000000002E-3</v>
      </c>
      <c r="D6514" s="7">
        <f t="shared" si="101"/>
        <v>2.04</v>
      </c>
    </row>
    <row r="6515" spans="1:4" x14ac:dyDescent="0.25">
      <c r="A6515" s="13" t="s">
        <v>49130</v>
      </c>
      <c r="B6515" t="s">
        <v>63756</v>
      </c>
      <c r="C6515">
        <v>8.0000000000000002E-3</v>
      </c>
      <c r="D6515" s="7">
        <f t="shared" si="101"/>
        <v>2.04</v>
      </c>
    </row>
    <row r="6516" spans="1:4" x14ac:dyDescent="0.25">
      <c r="A6516" s="13" t="s">
        <v>49134</v>
      </c>
      <c r="B6516" t="s">
        <v>63756</v>
      </c>
      <c r="C6516">
        <v>8.0000000000000002E-3</v>
      </c>
      <c r="D6516" s="7">
        <f t="shared" si="101"/>
        <v>2.04</v>
      </c>
    </row>
    <row r="6517" spans="1:4" x14ac:dyDescent="0.25">
      <c r="A6517" s="13" t="s">
        <v>49138</v>
      </c>
      <c r="B6517" t="s">
        <v>63756</v>
      </c>
      <c r="C6517">
        <v>8.0000000000000002E-3</v>
      </c>
      <c r="D6517" s="7">
        <f t="shared" si="101"/>
        <v>2.04</v>
      </c>
    </row>
    <row r="6518" spans="1:4" x14ac:dyDescent="0.25">
      <c r="A6518" s="13" t="s">
        <v>49142</v>
      </c>
      <c r="B6518" t="s">
        <v>63756</v>
      </c>
      <c r="C6518">
        <v>8.0000000000000002E-3</v>
      </c>
      <c r="D6518" s="7">
        <f t="shared" si="101"/>
        <v>2.04</v>
      </c>
    </row>
    <row r="6519" spans="1:4" x14ac:dyDescent="0.25">
      <c r="A6519" s="13" t="s">
        <v>49146</v>
      </c>
      <c r="B6519" t="s">
        <v>63756</v>
      </c>
      <c r="C6519">
        <v>8.0000000000000002E-3</v>
      </c>
      <c r="D6519" s="7">
        <f t="shared" si="101"/>
        <v>2.04</v>
      </c>
    </row>
    <row r="6520" spans="1:4" x14ac:dyDescent="0.25">
      <c r="A6520" s="13" t="s">
        <v>49150</v>
      </c>
      <c r="B6520" t="s">
        <v>63756</v>
      </c>
      <c r="C6520">
        <v>8.0000000000000002E-3</v>
      </c>
      <c r="D6520" s="7">
        <f t="shared" si="101"/>
        <v>2.04</v>
      </c>
    </row>
    <row r="6521" spans="1:4" x14ac:dyDescent="0.25">
      <c r="A6521" s="13" t="s">
        <v>49154</v>
      </c>
      <c r="B6521" t="s">
        <v>63756</v>
      </c>
      <c r="C6521">
        <v>8.0000000000000002E-3</v>
      </c>
      <c r="D6521" s="7">
        <f t="shared" si="101"/>
        <v>2.04</v>
      </c>
    </row>
    <row r="6522" spans="1:4" x14ac:dyDescent="0.25">
      <c r="A6522" s="13" t="s">
        <v>49158</v>
      </c>
      <c r="B6522" t="s">
        <v>63756</v>
      </c>
      <c r="C6522">
        <v>8.0000000000000002E-3</v>
      </c>
      <c r="D6522" s="7">
        <f t="shared" si="101"/>
        <v>2.04</v>
      </c>
    </row>
    <row r="6523" spans="1:4" x14ac:dyDescent="0.25">
      <c r="A6523" s="13" t="s">
        <v>49162</v>
      </c>
      <c r="B6523" t="s">
        <v>63756</v>
      </c>
      <c r="C6523">
        <v>8.0000000000000002E-3</v>
      </c>
      <c r="D6523" s="7">
        <f t="shared" si="101"/>
        <v>2.04</v>
      </c>
    </row>
    <row r="6524" spans="1:4" x14ac:dyDescent="0.25">
      <c r="A6524" s="13" t="s">
        <v>49166</v>
      </c>
      <c r="B6524" t="s">
        <v>63756</v>
      </c>
      <c r="C6524">
        <v>8.0000000000000002E-3</v>
      </c>
      <c r="D6524" s="7">
        <f t="shared" si="101"/>
        <v>2.04</v>
      </c>
    </row>
    <row r="6525" spans="1:4" x14ac:dyDescent="0.25">
      <c r="A6525" s="13" t="s">
        <v>49170</v>
      </c>
      <c r="B6525" t="s">
        <v>63756</v>
      </c>
      <c r="C6525">
        <v>8.0000000000000002E-3</v>
      </c>
      <c r="D6525" s="7">
        <f t="shared" si="101"/>
        <v>2.04</v>
      </c>
    </row>
    <row r="6526" spans="1:4" x14ac:dyDescent="0.25">
      <c r="A6526" s="13" t="s">
        <v>49174</v>
      </c>
      <c r="B6526" t="s">
        <v>63756</v>
      </c>
      <c r="C6526">
        <v>8.0000000000000002E-3</v>
      </c>
      <c r="D6526" s="7">
        <f t="shared" si="101"/>
        <v>2.04</v>
      </c>
    </row>
    <row r="6527" spans="1:4" x14ac:dyDescent="0.25">
      <c r="A6527" s="13" t="s">
        <v>49178</v>
      </c>
      <c r="B6527" t="s">
        <v>63756</v>
      </c>
      <c r="C6527">
        <v>8.0000000000000002E-3</v>
      </c>
      <c r="D6527" s="7">
        <f t="shared" si="101"/>
        <v>2.04</v>
      </c>
    </row>
    <row r="6528" spans="1:4" x14ac:dyDescent="0.25">
      <c r="A6528" s="13" t="s">
        <v>49182</v>
      </c>
      <c r="B6528" t="s">
        <v>63756</v>
      </c>
      <c r="C6528">
        <v>8.0000000000000002E-3</v>
      </c>
      <c r="D6528" s="7">
        <f t="shared" si="101"/>
        <v>2.04</v>
      </c>
    </row>
    <row r="6529" spans="1:4" x14ac:dyDescent="0.25">
      <c r="A6529" s="13" t="s">
        <v>49186</v>
      </c>
      <c r="B6529" t="s">
        <v>63756</v>
      </c>
      <c r="C6529">
        <v>8.0000000000000002E-3</v>
      </c>
      <c r="D6529" s="7">
        <f t="shared" si="101"/>
        <v>2.04</v>
      </c>
    </row>
    <row r="6530" spans="1:4" x14ac:dyDescent="0.25">
      <c r="A6530" s="13" t="s">
        <v>49190</v>
      </c>
      <c r="B6530" t="s">
        <v>63756</v>
      </c>
      <c r="C6530">
        <v>8.0000000000000002E-3</v>
      </c>
      <c r="D6530" s="7">
        <f t="shared" ref="D6530:D6593" si="102">ROUND(C6530*$D$1,2)</f>
        <v>2.04</v>
      </c>
    </row>
    <row r="6531" spans="1:4" x14ac:dyDescent="0.25">
      <c r="A6531" s="13" t="s">
        <v>49194</v>
      </c>
      <c r="B6531" t="s">
        <v>63756</v>
      </c>
      <c r="C6531">
        <v>8.0000000000000002E-3</v>
      </c>
      <c r="D6531" s="7">
        <f t="shared" si="102"/>
        <v>2.04</v>
      </c>
    </row>
    <row r="6532" spans="1:4" x14ac:dyDescent="0.25">
      <c r="A6532" s="13" t="s">
        <v>49198</v>
      </c>
      <c r="B6532" t="s">
        <v>63756</v>
      </c>
      <c r="C6532">
        <v>8.0000000000000002E-3</v>
      </c>
      <c r="D6532" s="7">
        <f t="shared" si="102"/>
        <v>2.04</v>
      </c>
    </row>
    <row r="6533" spans="1:4" x14ac:dyDescent="0.25">
      <c r="A6533" s="13" t="s">
        <v>49202</v>
      </c>
      <c r="B6533" t="s">
        <v>63756</v>
      </c>
      <c r="C6533">
        <v>8.0000000000000002E-3</v>
      </c>
      <c r="D6533" s="7">
        <f t="shared" si="102"/>
        <v>2.04</v>
      </c>
    </row>
    <row r="6534" spans="1:4" x14ac:dyDescent="0.25">
      <c r="A6534" s="13" t="s">
        <v>49206</v>
      </c>
      <c r="B6534" t="s">
        <v>63756</v>
      </c>
      <c r="C6534">
        <v>8.0000000000000002E-3</v>
      </c>
      <c r="D6534" s="7">
        <f t="shared" si="102"/>
        <v>2.04</v>
      </c>
    </row>
    <row r="6535" spans="1:4" x14ac:dyDescent="0.25">
      <c r="A6535" s="13" t="s">
        <v>49210</v>
      </c>
      <c r="B6535" t="s">
        <v>63756</v>
      </c>
      <c r="C6535">
        <v>8.0000000000000002E-3</v>
      </c>
      <c r="D6535" s="7">
        <f t="shared" si="102"/>
        <v>2.04</v>
      </c>
    </row>
    <row r="6536" spans="1:4" x14ac:dyDescent="0.25">
      <c r="A6536" s="13" t="s">
        <v>49214</v>
      </c>
      <c r="B6536" t="s">
        <v>63756</v>
      </c>
      <c r="C6536">
        <v>8.0000000000000002E-3</v>
      </c>
      <c r="D6536" s="7">
        <f t="shared" si="102"/>
        <v>2.04</v>
      </c>
    </row>
    <row r="6537" spans="1:4" x14ac:dyDescent="0.25">
      <c r="A6537" s="13" t="s">
        <v>49218</v>
      </c>
      <c r="B6537" t="s">
        <v>63756</v>
      </c>
      <c r="C6537">
        <v>8.0000000000000002E-3</v>
      </c>
      <c r="D6537" s="7">
        <f t="shared" si="102"/>
        <v>2.04</v>
      </c>
    </row>
    <row r="6538" spans="1:4" x14ac:dyDescent="0.25">
      <c r="A6538" s="13" t="s">
        <v>65560</v>
      </c>
      <c r="B6538" t="s">
        <v>63756</v>
      </c>
      <c r="C6538">
        <v>8.0000000000000002E-3</v>
      </c>
      <c r="D6538" s="7">
        <f t="shared" si="102"/>
        <v>2.04</v>
      </c>
    </row>
    <row r="6539" spans="1:4" x14ac:dyDescent="0.25">
      <c r="A6539" s="13" t="s">
        <v>65559</v>
      </c>
      <c r="B6539" t="s">
        <v>63756</v>
      </c>
      <c r="C6539">
        <v>8.0000000000000002E-3</v>
      </c>
      <c r="D6539" s="7">
        <f t="shared" si="102"/>
        <v>2.04</v>
      </c>
    </row>
    <row r="6540" spans="1:4" x14ac:dyDescent="0.25">
      <c r="A6540" s="13" t="s">
        <v>65558</v>
      </c>
      <c r="B6540" t="s">
        <v>63756</v>
      </c>
      <c r="C6540">
        <v>8.0000000000000002E-3</v>
      </c>
      <c r="D6540" s="7">
        <f t="shared" si="102"/>
        <v>2.04</v>
      </c>
    </row>
    <row r="6541" spans="1:4" x14ac:dyDescent="0.25">
      <c r="A6541" s="13" t="s">
        <v>65557</v>
      </c>
      <c r="B6541" t="s">
        <v>63756</v>
      </c>
      <c r="C6541">
        <v>4.0000000000000001E-3</v>
      </c>
      <c r="D6541" s="7">
        <f t="shared" si="102"/>
        <v>1.02</v>
      </c>
    </row>
    <row r="6542" spans="1:4" x14ac:dyDescent="0.25">
      <c r="A6542" s="13" t="s">
        <v>65556</v>
      </c>
      <c r="B6542" t="s">
        <v>63756</v>
      </c>
      <c r="C6542">
        <v>7.0000000000000001E-3</v>
      </c>
      <c r="D6542" s="7">
        <f t="shared" si="102"/>
        <v>1.79</v>
      </c>
    </row>
    <row r="6543" spans="1:4" x14ac:dyDescent="0.25">
      <c r="A6543" s="13" t="s">
        <v>65555</v>
      </c>
      <c r="B6543" t="s">
        <v>63756</v>
      </c>
      <c r="C6543">
        <v>4.0000000000000001E-3</v>
      </c>
      <c r="D6543" s="7">
        <f t="shared" si="102"/>
        <v>1.02</v>
      </c>
    </row>
    <row r="6544" spans="1:4" x14ac:dyDescent="0.25">
      <c r="A6544" s="13" t="s">
        <v>65554</v>
      </c>
      <c r="B6544" t="s">
        <v>63756</v>
      </c>
      <c r="C6544">
        <v>1.6E-2</v>
      </c>
      <c r="D6544" s="7">
        <f t="shared" si="102"/>
        <v>4.08</v>
      </c>
    </row>
    <row r="6545" spans="1:4" x14ac:dyDescent="0.25">
      <c r="A6545" s="13" t="s">
        <v>65553</v>
      </c>
      <c r="B6545" t="s">
        <v>63756</v>
      </c>
      <c r="C6545">
        <v>2E-3</v>
      </c>
      <c r="D6545" s="7">
        <f t="shared" si="102"/>
        <v>0.51</v>
      </c>
    </row>
    <row r="6546" spans="1:4" x14ac:dyDescent="0.25">
      <c r="A6546" s="13" t="s">
        <v>65552</v>
      </c>
      <c r="B6546" t="s">
        <v>63756</v>
      </c>
      <c r="C6546">
        <v>0.01</v>
      </c>
      <c r="D6546" s="7">
        <f t="shared" si="102"/>
        <v>2.5499999999999998</v>
      </c>
    </row>
    <row r="6547" spans="1:4" x14ac:dyDescent="0.25">
      <c r="A6547" s="13" t="s">
        <v>65551</v>
      </c>
      <c r="B6547" t="s">
        <v>63756</v>
      </c>
      <c r="C6547">
        <v>1.7999999999999999E-2</v>
      </c>
      <c r="D6547" s="7">
        <f t="shared" si="102"/>
        <v>4.59</v>
      </c>
    </row>
    <row r="6548" spans="1:4" x14ac:dyDescent="0.25">
      <c r="A6548" s="13" t="s">
        <v>65550</v>
      </c>
      <c r="B6548" t="s">
        <v>63756</v>
      </c>
      <c r="C6548">
        <v>1.7999999999999999E-2</v>
      </c>
      <c r="D6548" s="7">
        <f t="shared" si="102"/>
        <v>4.59</v>
      </c>
    </row>
    <row r="6549" spans="1:4" x14ac:dyDescent="0.25">
      <c r="A6549" s="13" t="s">
        <v>65549</v>
      </c>
      <c r="B6549" t="s">
        <v>63756</v>
      </c>
      <c r="C6549">
        <v>2.9000000000000001E-2</v>
      </c>
      <c r="D6549" s="7">
        <f t="shared" si="102"/>
        <v>7.4</v>
      </c>
    </row>
    <row r="6550" spans="1:4" x14ac:dyDescent="0.25">
      <c r="A6550" s="13" t="s">
        <v>65548</v>
      </c>
      <c r="B6550" t="s">
        <v>63756</v>
      </c>
      <c r="C6550">
        <v>2.7E-2</v>
      </c>
      <c r="D6550" s="7">
        <f t="shared" si="102"/>
        <v>6.89</v>
      </c>
    </row>
    <row r="6551" spans="1:4" x14ac:dyDescent="0.25">
      <c r="A6551" s="13" t="s">
        <v>65547</v>
      </c>
      <c r="B6551" t="s">
        <v>63756</v>
      </c>
      <c r="C6551">
        <v>4.1000000000000002E-2</v>
      </c>
      <c r="D6551" s="7">
        <f t="shared" si="102"/>
        <v>10.46</v>
      </c>
    </row>
    <row r="6552" spans="1:4" x14ac:dyDescent="0.25">
      <c r="A6552" s="13" t="s">
        <v>65546</v>
      </c>
      <c r="B6552" t="s">
        <v>63756</v>
      </c>
      <c r="C6552">
        <v>5.8000000000000003E-2</v>
      </c>
      <c r="D6552" s="7">
        <f t="shared" si="102"/>
        <v>14.79</v>
      </c>
    </row>
    <row r="6553" spans="1:4" x14ac:dyDescent="0.25">
      <c r="A6553" s="13" t="s">
        <v>65545</v>
      </c>
      <c r="B6553" t="s">
        <v>63756</v>
      </c>
      <c r="C6553">
        <v>7.2999999999999995E-2</v>
      </c>
      <c r="D6553" s="7">
        <f t="shared" si="102"/>
        <v>18.62</v>
      </c>
    </row>
    <row r="6554" spans="1:4" x14ac:dyDescent="0.25">
      <c r="A6554" s="13" t="s">
        <v>65544</v>
      </c>
      <c r="B6554" t="s">
        <v>63756</v>
      </c>
      <c r="C6554">
        <v>0.114</v>
      </c>
      <c r="D6554" s="7">
        <f t="shared" si="102"/>
        <v>29.07</v>
      </c>
    </row>
    <row r="6555" spans="1:4" x14ac:dyDescent="0.25">
      <c r="A6555" s="13" t="s">
        <v>49222</v>
      </c>
      <c r="B6555" t="s">
        <v>63756</v>
      </c>
      <c r="C6555">
        <v>4.0000000000000001E-3</v>
      </c>
      <c r="D6555" s="7">
        <f t="shared" si="102"/>
        <v>1.02</v>
      </c>
    </row>
    <row r="6556" spans="1:4" x14ac:dyDescent="0.25">
      <c r="A6556" s="13" t="s">
        <v>49227</v>
      </c>
      <c r="B6556" t="s">
        <v>63756</v>
      </c>
      <c r="C6556">
        <v>4.0000000000000001E-3</v>
      </c>
      <c r="D6556" s="7">
        <f t="shared" si="102"/>
        <v>1.02</v>
      </c>
    </row>
    <row r="6557" spans="1:4" x14ac:dyDescent="0.25">
      <c r="A6557" s="13" t="s">
        <v>49231</v>
      </c>
      <c r="B6557" t="s">
        <v>63756</v>
      </c>
      <c r="C6557">
        <v>4.0000000000000001E-3</v>
      </c>
      <c r="D6557" s="7">
        <f t="shared" si="102"/>
        <v>1.02</v>
      </c>
    </row>
    <row r="6558" spans="1:4" x14ac:dyDescent="0.25">
      <c r="A6558" s="13" t="s">
        <v>49235</v>
      </c>
      <c r="B6558" t="s">
        <v>63756</v>
      </c>
      <c r="C6558">
        <v>4.0000000000000001E-3</v>
      </c>
      <c r="D6558" s="7">
        <f t="shared" si="102"/>
        <v>1.02</v>
      </c>
    </row>
    <row r="6559" spans="1:4" x14ac:dyDescent="0.25">
      <c r="A6559" s="13" t="s">
        <v>49239</v>
      </c>
      <c r="B6559" t="s">
        <v>63756</v>
      </c>
      <c r="C6559">
        <v>4.0000000000000001E-3</v>
      </c>
      <c r="D6559" s="7">
        <f t="shared" si="102"/>
        <v>1.02</v>
      </c>
    </row>
    <row r="6560" spans="1:4" x14ac:dyDescent="0.25">
      <c r="A6560" s="13" t="s">
        <v>49243</v>
      </c>
      <c r="B6560" t="s">
        <v>63756</v>
      </c>
      <c r="C6560">
        <v>4.0000000000000001E-3</v>
      </c>
      <c r="D6560" s="7">
        <f t="shared" si="102"/>
        <v>1.02</v>
      </c>
    </row>
    <row r="6561" spans="1:4" x14ac:dyDescent="0.25">
      <c r="A6561" s="13" t="s">
        <v>49247</v>
      </c>
      <c r="B6561" t="s">
        <v>63756</v>
      </c>
      <c r="C6561">
        <v>4.0000000000000001E-3</v>
      </c>
      <c r="D6561" s="7">
        <f t="shared" si="102"/>
        <v>1.02</v>
      </c>
    </row>
    <row r="6562" spans="1:4" x14ac:dyDescent="0.25">
      <c r="A6562" s="13" t="s">
        <v>49251</v>
      </c>
      <c r="B6562" t="s">
        <v>63756</v>
      </c>
      <c r="C6562">
        <v>4.0000000000000001E-3</v>
      </c>
      <c r="D6562" s="7">
        <f t="shared" si="102"/>
        <v>1.02</v>
      </c>
    </row>
    <row r="6563" spans="1:4" x14ac:dyDescent="0.25">
      <c r="A6563" s="13" t="s">
        <v>49255</v>
      </c>
      <c r="B6563" t="s">
        <v>63756</v>
      </c>
      <c r="C6563">
        <v>4.0000000000000001E-3</v>
      </c>
      <c r="D6563" s="7">
        <f t="shared" si="102"/>
        <v>1.02</v>
      </c>
    </row>
    <row r="6564" spans="1:4" x14ac:dyDescent="0.25">
      <c r="A6564" s="13" t="s">
        <v>49259</v>
      </c>
      <c r="B6564" t="s">
        <v>63756</v>
      </c>
      <c r="C6564">
        <v>4.0000000000000001E-3</v>
      </c>
      <c r="D6564" s="7">
        <f t="shared" si="102"/>
        <v>1.02</v>
      </c>
    </row>
    <row r="6565" spans="1:4" x14ac:dyDescent="0.25">
      <c r="A6565" s="13" t="s">
        <v>49263</v>
      </c>
      <c r="B6565" t="s">
        <v>63756</v>
      </c>
      <c r="C6565">
        <v>4.0000000000000001E-3</v>
      </c>
      <c r="D6565" s="7">
        <f t="shared" si="102"/>
        <v>1.02</v>
      </c>
    </row>
    <row r="6566" spans="1:4" x14ac:dyDescent="0.25">
      <c r="A6566" s="13" t="s">
        <v>49267</v>
      </c>
      <c r="B6566" t="s">
        <v>63756</v>
      </c>
      <c r="C6566">
        <v>4.0000000000000001E-3</v>
      </c>
      <c r="D6566" s="7">
        <f t="shared" si="102"/>
        <v>1.02</v>
      </c>
    </row>
    <row r="6567" spans="1:4" x14ac:dyDescent="0.25">
      <c r="A6567" s="13" t="s">
        <v>49271</v>
      </c>
      <c r="B6567" t="s">
        <v>63756</v>
      </c>
      <c r="C6567">
        <v>4.0000000000000001E-3</v>
      </c>
      <c r="D6567" s="7">
        <f t="shared" si="102"/>
        <v>1.02</v>
      </c>
    </row>
    <row r="6568" spans="1:4" x14ac:dyDescent="0.25">
      <c r="A6568" s="13" t="s">
        <v>49275</v>
      </c>
      <c r="B6568" t="s">
        <v>63756</v>
      </c>
      <c r="C6568">
        <v>4.0000000000000001E-3</v>
      </c>
      <c r="D6568" s="7">
        <f t="shared" si="102"/>
        <v>1.02</v>
      </c>
    </row>
    <row r="6569" spans="1:4" x14ac:dyDescent="0.25">
      <c r="A6569" s="13" t="s">
        <v>49279</v>
      </c>
      <c r="B6569" t="s">
        <v>63756</v>
      </c>
      <c r="C6569">
        <v>4.0000000000000001E-3</v>
      </c>
      <c r="D6569" s="7">
        <f t="shared" si="102"/>
        <v>1.02</v>
      </c>
    </row>
    <row r="6570" spans="1:4" x14ac:dyDescent="0.25">
      <c r="A6570" s="13" t="s">
        <v>49283</v>
      </c>
      <c r="B6570" t="s">
        <v>63756</v>
      </c>
      <c r="C6570">
        <v>4.0000000000000001E-3</v>
      </c>
      <c r="D6570" s="7">
        <f t="shared" si="102"/>
        <v>1.02</v>
      </c>
    </row>
    <row r="6571" spans="1:4" x14ac:dyDescent="0.25">
      <c r="A6571" s="13" t="s">
        <v>49287</v>
      </c>
      <c r="B6571" t="s">
        <v>63756</v>
      </c>
      <c r="C6571">
        <v>4.0000000000000001E-3</v>
      </c>
      <c r="D6571" s="7">
        <f t="shared" si="102"/>
        <v>1.02</v>
      </c>
    </row>
    <row r="6572" spans="1:4" x14ac:dyDescent="0.25">
      <c r="A6572" s="13" t="s">
        <v>49291</v>
      </c>
      <c r="B6572" t="s">
        <v>63756</v>
      </c>
      <c r="C6572">
        <v>4.0000000000000001E-3</v>
      </c>
      <c r="D6572" s="7">
        <f t="shared" si="102"/>
        <v>1.02</v>
      </c>
    </row>
    <row r="6573" spans="1:4" x14ac:dyDescent="0.25">
      <c r="A6573" s="13" t="s">
        <v>49295</v>
      </c>
      <c r="B6573" t="s">
        <v>63756</v>
      </c>
      <c r="C6573">
        <v>4.0000000000000001E-3</v>
      </c>
      <c r="D6573" s="7">
        <f t="shared" si="102"/>
        <v>1.02</v>
      </c>
    </row>
    <row r="6574" spans="1:4" x14ac:dyDescent="0.25">
      <c r="A6574" s="13" t="s">
        <v>49299</v>
      </c>
      <c r="B6574" t="s">
        <v>63756</v>
      </c>
      <c r="C6574">
        <v>4.0000000000000001E-3</v>
      </c>
      <c r="D6574" s="7">
        <f t="shared" si="102"/>
        <v>1.02</v>
      </c>
    </row>
    <row r="6575" spans="1:4" x14ac:dyDescent="0.25">
      <c r="A6575" s="13" t="s">
        <v>49303</v>
      </c>
      <c r="B6575" t="s">
        <v>63756</v>
      </c>
      <c r="C6575">
        <v>4.0000000000000001E-3</v>
      </c>
      <c r="D6575" s="7">
        <f t="shared" si="102"/>
        <v>1.02</v>
      </c>
    </row>
    <row r="6576" spans="1:4" x14ac:dyDescent="0.25">
      <c r="A6576" s="13" t="s">
        <v>49307</v>
      </c>
      <c r="B6576" t="s">
        <v>63756</v>
      </c>
      <c r="C6576">
        <v>4.0000000000000001E-3</v>
      </c>
      <c r="D6576" s="7">
        <f t="shared" si="102"/>
        <v>1.02</v>
      </c>
    </row>
    <row r="6577" spans="1:4" x14ac:dyDescent="0.25">
      <c r="A6577" s="13" t="s">
        <v>49311</v>
      </c>
      <c r="B6577" t="s">
        <v>63756</v>
      </c>
      <c r="C6577">
        <v>4.0000000000000001E-3</v>
      </c>
      <c r="D6577" s="7">
        <f t="shared" si="102"/>
        <v>1.02</v>
      </c>
    </row>
    <row r="6578" spans="1:4" x14ac:dyDescent="0.25">
      <c r="A6578" s="13" t="s">
        <v>49315</v>
      </c>
      <c r="B6578" t="s">
        <v>63756</v>
      </c>
      <c r="C6578">
        <v>4.0000000000000001E-3</v>
      </c>
      <c r="D6578" s="7">
        <f t="shared" si="102"/>
        <v>1.02</v>
      </c>
    </row>
    <row r="6579" spans="1:4" x14ac:dyDescent="0.25">
      <c r="A6579" s="13" t="s">
        <v>49319</v>
      </c>
      <c r="B6579" t="s">
        <v>63756</v>
      </c>
      <c r="C6579">
        <v>4.0000000000000001E-3</v>
      </c>
      <c r="D6579" s="7">
        <f t="shared" si="102"/>
        <v>1.02</v>
      </c>
    </row>
    <row r="6580" spans="1:4" x14ac:dyDescent="0.25">
      <c r="A6580" s="13" t="s">
        <v>49323</v>
      </c>
      <c r="B6580" t="s">
        <v>63756</v>
      </c>
      <c r="C6580">
        <v>4.0000000000000001E-3</v>
      </c>
      <c r="D6580" s="7">
        <f t="shared" si="102"/>
        <v>1.02</v>
      </c>
    </row>
    <row r="6581" spans="1:4" x14ac:dyDescent="0.25">
      <c r="A6581" s="13" t="s">
        <v>49327</v>
      </c>
      <c r="B6581" t="s">
        <v>63756</v>
      </c>
      <c r="C6581">
        <v>4.0000000000000001E-3</v>
      </c>
      <c r="D6581" s="7">
        <f t="shared" si="102"/>
        <v>1.02</v>
      </c>
    </row>
    <row r="6582" spans="1:4" x14ac:dyDescent="0.25">
      <c r="A6582" s="13" t="s">
        <v>49331</v>
      </c>
      <c r="B6582" t="s">
        <v>63756</v>
      </c>
      <c r="C6582">
        <v>8.0000000000000002E-3</v>
      </c>
      <c r="D6582" s="7">
        <f t="shared" si="102"/>
        <v>2.04</v>
      </c>
    </row>
    <row r="6583" spans="1:4" x14ac:dyDescent="0.25">
      <c r="A6583" s="13" t="s">
        <v>49335</v>
      </c>
      <c r="B6583" t="s">
        <v>63756</v>
      </c>
      <c r="C6583">
        <v>8.0000000000000002E-3</v>
      </c>
      <c r="D6583" s="7">
        <f t="shared" si="102"/>
        <v>2.04</v>
      </c>
    </row>
    <row r="6584" spans="1:4" x14ac:dyDescent="0.25">
      <c r="A6584" s="13" t="s">
        <v>49339</v>
      </c>
      <c r="B6584" t="s">
        <v>63756</v>
      </c>
      <c r="C6584">
        <v>8.0000000000000002E-3</v>
      </c>
      <c r="D6584" s="7">
        <f t="shared" si="102"/>
        <v>2.04</v>
      </c>
    </row>
    <row r="6585" spans="1:4" x14ac:dyDescent="0.25">
      <c r="A6585" s="13" t="s">
        <v>49343</v>
      </c>
      <c r="B6585" t="s">
        <v>63756</v>
      </c>
      <c r="C6585">
        <v>8.0000000000000002E-3</v>
      </c>
      <c r="D6585" s="7">
        <f t="shared" si="102"/>
        <v>2.04</v>
      </c>
    </row>
    <row r="6586" spans="1:4" x14ac:dyDescent="0.25">
      <c r="A6586" s="13" t="s">
        <v>49347</v>
      </c>
      <c r="B6586" t="s">
        <v>63756</v>
      </c>
      <c r="C6586">
        <v>8.0000000000000002E-3</v>
      </c>
      <c r="D6586" s="7">
        <f t="shared" si="102"/>
        <v>2.04</v>
      </c>
    </row>
    <row r="6587" spans="1:4" x14ac:dyDescent="0.25">
      <c r="A6587" s="13" t="s">
        <v>49351</v>
      </c>
      <c r="B6587" t="s">
        <v>63756</v>
      </c>
      <c r="C6587">
        <v>8.0000000000000002E-3</v>
      </c>
      <c r="D6587" s="7">
        <f t="shared" si="102"/>
        <v>2.04</v>
      </c>
    </row>
    <row r="6588" spans="1:4" x14ac:dyDescent="0.25">
      <c r="A6588" s="13" t="s">
        <v>49355</v>
      </c>
      <c r="B6588" t="s">
        <v>63756</v>
      </c>
      <c r="C6588">
        <v>8.0000000000000002E-3</v>
      </c>
      <c r="D6588" s="7">
        <f t="shared" si="102"/>
        <v>2.04</v>
      </c>
    </row>
    <row r="6589" spans="1:4" x14ac:dyDescent="0.25">
      <c r="A6589" s="13" t="s">
        <v>49359</v>
      </c>
      <c r="B6589" t="s">
        <v>63756</v>
      </c>
      <c r="C6589">
        <v>8.0000000000000002E-3</v>
      </c>
      <c r="D6589" s="7">
        <f t="shared" si="102"/>
        <v>2.04</v>
      </c>
    </row>
    <row r="6590" spans="1:4" x14ac:dyDescent="0.25">
      <c r="A6590" s="13" t="s">
        <v>49363</v>
      </c>
      <c r="B6590" t="s">
        <v>63756</v>
      </c>
      <c r="C6590">
        <v>8.0000000000000002E-3</v>
      </c>
      <c r="D6590" s="7">
        <f t="shared" si="102"/>
        <v>2.04</v>
      </c>
    </row>
    <row r="6591" spans="1:4" x14ac:dyDescent="0.25">
      <c r="A6591" s="13" t="s">
        <v>49367</v>
      </c>
      <c r="B6591" t="s">
        <v>63756</v>
      </c>
      <c r="C6591">
        <v>8.0000000000000002E-3</v>
      </c>
      <c r="D6591" s="7">
        <f t="shared" si="102"/>
        <v>2.04</v>
      </c>
    </row>
    <row r="6592" spans="1:4" x14ac:dyDescent="0.25">
      <c r="A6592" s="13" t="s">
        <v>49371</v>
      </c>
      <c r="B6592" t="s">
        <v>63756</v>
      </c>
      <c r="C6592">
        <v>1.4999999999999999E-2</v>
      </c>
      <c r="D6592" s="7">
        <f t="shared" si="102"/>
        <v>3.83</v>
      </c>
    </row>
    <row r="6593" spans="1:4" x14ac:dyDescent="0.25">
      <c r="A6593" s="13" t="s">
        <v>49375</v>
      </c>
      <c r="B6593" t="s">
        <v>63756</v>
      </c>
      <c r="C6593">
        <v>1.4999999999999999E-2</v>
      </c>
      <c r="D6593" s="7">
        <f t="shared" si="102"/>
        <v>3.83</v>
      </c>
    </row>
    <row r="6594" spans="1:4" x14ac:dyDescent="0.25">
      <c r="A6594" s="13" t="s">
        <v>49379</v>
      </c>
      <c r="B6594" t="s">
        <v>63756</v>
      </c>
      <c r="C6594">
        <v>1.4999999999999999E-2</v>
      </c>
      <c r="D6594" s="7">
        <f t="shared" ref="D6594:D6657" si="103">ROUND(C6594*$D$1,2)</f>
        <v>3.83</v>
      </c>
    </row>
    <row r="6595" spans="1:4" x14ac:dyDescent="0.25">
      <c r="A6595" s="13" t="s">
        <v>49383</v>
      </c>
      <c r="B6595" t="s">
        <v>63756</v>
      </c>
      <c r="C6595">
        <v>1.4999999999999999E-2</v>
      </c>
      <c r="D6595" s="7">
        <f t="shared" si="103"/>
        <v>3.83</v>
      </c>
    </row>
    <row r="6596" spans="1:4" x14ac:dyDescent="0.25">
      <c r="A6596" s="13" t="s">
        <v>49387</v>
      </c>
      <c r="B6596" t="s">
        <v>63756</v>
      </c>
      <c r="C6596">
        <v>1.4999999999999999E-2</v>
      </c>
      <c r="D6596" s="7">
        <f t="shared" si="103"/>
        <v>3.83</v>
      </c>
    </row>
    <row r="6597" spans="1:4" x14ac:dyDescent="0.25">
      <c r="A6597" s="13" t="s">
        <v>49391</v>
      </c>
      <c r="B6597" t="s">
        <v>63756</v>
      </c>
      <c r="C6597">
        <v>1.4999999999999999E-2</v>
      </c>
      <c r="D6597" s="7">
        <f t="shared" si="103"/>
        <v>3.83</v>
      </c>
    </row>
    <row r="6598" spans="1:4" x14ac:dyDescent="0.25">
      <c r="A6598" s="13" t="s">
        <v>49395</v>
      </c>
      <c r="B6598" t="s">
        <v>63756</v>
      </c>
      <c r="C6598">
        <v>1.4999999999999999E-2</v>
      </c>
      <c r="D6598" s="7">
        <f t="shared" si="103"/>
        <v>3.83</v>
      </c>
    </row>
    <row r="6599" spans="1:4" x14ac:dyDescent="0.25">
      <c r="A6599" s="13" t="s">
        <v>49399</v>
      </c>
      <c r="B6599" t="s">
        <v>63756</v>
      </c>
      <c r="C6599">
        <v>1.4999999999999999E-2</v>
      </c>
      <c r="D6599" s="7">
        <f t="shared" si="103"/>
        <v>3.83</v>
      </c>
    </row>
    <row r="6600" spans="1:4" x14ac:dyDescent="0.25">
      <c r="A6600" s="13" t="s">
        <v>49403</v>
      </c>
      <c r="B6600" t="s">
        <v>63756</v>
      </c>
      <c r="C6600">
        <v>1.4999999999999999E-2</v>
      </c>
      <c r="D6600" s="7">
        <f t="shared" si="103"/>
        <v>3.83</v>
      </c>
    </row>
    <row r="6601" spans="1:4" x14ac:dyDescent="0.25">
      <c r="A6601" s="13" t="s">
        <v>49407</v>
      </c>
      <c r="B6601" t="s">
        <v>63756</v>
      </c>
      <c r="C6601">
        <v>1.4999999999999999E-2</v>
      </c>
      <c r="D6601" s="7">
        <f t="shared" si="103"/>
        <v>3.83</v>
      </c>
    </row>
    <row r="6602" spans="1:4" x14ac:dyDescent="0.25">
      <c r="A6602" s="13" t="s">
        <v>49411</v>
      </c>
      <c r="B6602" t="s">
        <v>63756</v>
      </c>
      <c r="C6602">
        <v>2.1999999999999999E-2</v>
      </c>
      <c r="D6602" s="7">
        <f t="shared" si="103"/>
        <v>5.61</v>
      </c>
    </row>
    <row r="6603" spans="1:4" x14ac:dyDescent="0.25">
      <c r="A6603" s="13" t="s">
        <v>49415</v>
      </c>
      <c r="B6603" t="s">
        <v>63756</v>
      </c>
      <c r="C6603">
        <v>2.1999999999999999E-2</v>
      </c>
      <c r="D6603" s="7">
        <f t="shared" si="103"/>
        <v>5.61</v>
      </c>
    </row>
    <row r="6604" spans="1:4" x14ac:dyDescent="0.25">
      <c r="A6604" s="13" t="s">
        <v>49419</v>
      </c>
      <c r="B6604" t="s">
        <v>63756</v>
      </c>
      <c r="C6604">
        <v>2.1999999999999999E-2</v>
      </c>
      <c r="D6604" s="7">
        <f t="shared" si="103"/>
        <v>5.61</v>
      </c>
    </row>
    <row r="6605" spans="1:4" x14ac:dyDescent="0.25">
      <c r="A6605" s="13" t="s">
        <v>49423</v>
      </c>
      <c r="B6605" t="s">
        <v>63756</v>
      </c>
      <c r="C6605">
        <v>2.1999999999999999E-2</v>
      </c>
      <c r="D6605" s="7">
        <f t="shared" si="103"/>
        <v>5.61</v>
      </c>
    </row>
    <row r="6606" spans="1:4" x14ac:dyDescent="0.25">
      <c r="A6606" s="13" t="s">
        <v>49427</v>
      </c>
      <c r="B6606" t="s">
        <v>63756</v>
      </c>
      <c r="C6606">
        <v>2.1999999999999999E-2</v>
      </c>
      <c r="D6606" s="7">
        <f t="shared" si="103"/>
        <v>5.61</v>
      </c>
    </row>
    <row r="6607" spans="1:4" x14ac:dyDescent="0.25">
      <c r="A6607" s="13" t="s">
        <v>49431</v>
      </c>
      <c r="B6607" t="s">
        <v>63756</v>
      </c>
      <c r="C6607">
        <v>2.1999999999999999E-2</v>
      </c>
      <c r="D6607" s="7">
        <f t="shared" si="103"/>
        <v>5.61</v>
      </c>
    </row>
    <row r="6608" spans="1:4" x14ac:dyDescent="0.25">
      <c r="A6608" s="13" t="s">
        <v>49435</v>
      </c>
      <c r="B6608" t="s">
        <v>63756</v>
      </c>
      <c r="C6608">
        <v>2.1999999999999999E-2</v>
      </c>
      <c r="D6608" s="7">
        <f t="shared" si="103"/>
        <v>5.61</v>
      </c>
    </row>
    <row r="6609" spans="1:4" x14ac:dyDescent="0.25">
      <c r="A6609" s="13" t="s">
        <v>49439</v>
      </c>
      <c r="B6609" t="s">
        <v>63756</v>
      </c>
      <c r="C6609">
        <v>2.1999999999999999E-2</v>
      </c>
      <c r="D6609" s="7">
        <f t="shared" si="103"/>
        <v>5.61</v>
      </c>
    </row>
    <row r="6610" spans="1:4" x14ac:dyDescent="0.25">
      <c r="A6610" s="13" t="s">
        <v>49443</v>
      </c>
      <c r="B6610" t="s">
        <v>63756</v>
      </c>
      <c r="C6610">
        <v>2.1999999999999999E-2</v>
      </c>
      <c r="D6610" s="7">
        <f t="shared" si="103"/>
        <v>5.61</v>
      </c>
    </row>
    <row r="6611" spans="1:4" x14ac:dyDescent="0.25">
      <c r="A6611" s="13" t="s">
        <v>49447</v>
      </c>
      <c r="B6611" t="s">
        <v>63756</v>
      </c>
      <c r="C6611">
        <v>2.1999999999999999E-2</v>
      </c>
      <c r="D6611" s="7">
        <f t="shared" si="103"/>
        <v>5.61</v>
      </c>
    </row>
    <row r="6612" spans="1:4" x14ac:dyDescent="0.25">
      <c r="A6612" s="13" t="s">
        <v>49451</v>
      </c>
      <c r="B6612" t="s">
        <v>63756</v>
      </c>
      <c r="C6612">
        <v>4.0000000000000001E-3</v>
      </c>
      <c r="D6612" s="7">
        <f t="shared" si="103"/>
        <v>1.02</v>
      </c>
    </row>
    <row r="6613" spans="1:4" x14ac:dyDescent="0.25">
      <c r="A6613" s="13" t="s">
        <v>49455</v>
      </c>
      <c r="B6613" t="s">
        <v>63756</v>
      </c>
      <c r="C6613">
        <v>4.0000000000000001E-3</v>
      </c>
      <c r="D6613" s="7">
        <f t="shared" si="103"/>
        <v>1.02</v>
      </c>
    </row>
    <row r="6614" spans="1:4" x14ac:dyDescent="0.25">
      <c r="A6614" s="13" t="s">
        <v>49459</v>
      </c>
      <c r="B6614" t="s">
        <v>63756</v>
      </c>
      <c r="C6614">
        <v>4.0000000000000001E-3</v>
      </c>
      <c r="D6614" s="7">
        <f t="shared" si="103"/>
        <v>1.02</v>
      </c>
    </row>
    <row r="6615" spans="1:4" x14ac:dyDescent="0.25">
      <c r="A6615" s="13" t="s">
        <v>49463</v>
      </c>
      <c r="B6615" t="s">
        <v>63756</v>
      </c>
      <c r="C6615">
        <v>4.0000000000000001E-3</v>
      </c>
      <c r="D6615" s="7">
        <f t="shared" si="103"/>
        <v>1.02</v>
      </c>
    </row>
    <row r="6616" spans="1:4" x14ac:dyDescent="0.25">
      <c r="A6616" s="13" t="s">
        <v>49467</v>
      </c>
      <c r="B6616" t="s">
        <v>63756</v>
      </c>
      <c r="C6616">
        <v>4.0000000000000001E-3</v>
      </c>
      <c r="D6616" s="7">
        <f t="shared" si="103"/>
        <v>1.02</v>
      </c>
    </row>
    <row r="6617" spans="1:4" x14ac:dyDescent="0.25">
      <c r="A6617" s="13" t="s">
        <v>49471</v>
      </c>
      <c r="B6617" t="s">
        <v>63756</v>
      </c>
      <c r="C6617">
        <v>4.0000000000000001E-3</v>
      </c>
      <c r="D6617" s="7">
        <f t="shared" si="103"/>
        <v>1.02</v>
      </c>
    </row>
    <row r="6618" spans="1:4" x14ac:dyDescent="0.25">
      <c r="A6618" s="13" t="s">
        <v>49475</v>
      </c>
      <c r="B6618" t="s">
        <v>63756</v>
      </c>
      <c r="C6618">
        <v>7.0000000000000001E-3</v>
      </c>
      <c r="D6618" s="7">
        <f t="shared" si="103"/>
        <v>1.79</v>
      </c>
    </row>
    <row r="6619" spans="1:4" x14ac:dyDescent="0.25">
      <c r="A6619" s="13" t="s">
        <v>49479</v>
      </c>
      <c r="B6619" t="s">
        <v>63756</v>
      </c>
      <c r="C6619">
        <v>4.0000000000000001E-3</v>
      </c>
      <c r="D6619" s="7">
        <f t="shared" si="103"/>
        <v>1.02</v>
      </c>
    </row>
    <row r="6620" spans="1:4" x14ac:dyDescent="0.25">
      <c r="A6620" s="13" t="s">
        <v>49483</v>
      </c>
      <c r="B6620" t="s">
        <v>63756</v>
      </c>
      <c r="C6620">
        <v>4.0000000000000001E-3</v>
      </c>
      <c r="D6620" s="7">
        <f t="shared" si="103"/>
        <v>1.02</v>
      </c>
    </row>
    <row r="6621" spans="1:4" x14ac:dyDescent="0.25">
      <c r="A6621" s="13" t="s">
        <v>49487</v>
      </c>
      <c r="B6621" t="s">
        <v>63756</v>
      </c>
      <c r="C6621">
        <v>4.0000000000000001E-3</v>
      </c>
      <c r="D6621" s="7">
        <f t="shared" si="103"/>
        <v>1.02</v>
      </c>
    </row>
    <row r="6622" spans="1:4" x14ac:dyDescent="0.25">
      <c r="A6622" s="13" t="s">
        <v>49491</v>
      </c>
      <c r="B6622" t="s">
        <v>63756</v>
      </c>
      <c r="C6622">
        <v>4.0000000000000001E-3</v>
      </c>
      <c r="D6622" s="7">
        <f t="shared" si="103"/>
        <v>1.02</v>
      </c>
    </row>
    <row r="6623" spans="1:4" x14ac:dyDescent="0.25">
      <c r="A6623" s="13" t="s">
        <v>49495</v>
      </c>
      <c r="B6623" t="s">
        <v>63756</v>
      </c>
      <c r="C6623">
        <v>4.0000000000000001E-3</v>
      </c>
      <c r="D6623" s="7">
        <f t="shared" si="103"/>
        <v>1.02</v>
      </c>
    </row>
    <row r="6624" spans="1:4" x14ac:dyDescent="0.25">
      <c r="A6624" s="13" t="s">
        <v>49499</v>
      </c>
      <c r="B6624" t="s">
        <v>63756</v>
      </c>
      <c r="C6624">
        <v>4.0000000000000001E-3</v>
      </c>
      <c r="D6624" s="7">
        <f t="shared" si="103"/>
        <v>1.02</v>
      </c>
    </row>
    <row r="6625" spans="1:4" x14ac:dyDescent="0.25">
      <c r="A6625" s="13" t="s">
        <v>49503</v>
      </c>
      <c r="B6625" t="s">
        <v>63756</v>
      </c>
      <c r="C6625">
        <v>4.0000000000000001E-3</v>
      </c>
      <c r="D6625" s="7">
        <f t="shared" si="103"/>
        <v>1.02</v>
      </c>
    </row>
    <row r="6626" spans="1:4" x14ac:dyDescent="0.25">
      <c r="A6626" s="13" t="s">
        <v>49507</v>
      </c>
      <c r="B6626" t="s">
        <v>63756</v>
      </c>
      <c r="C6626">
        <v>7.0000000000000001E-3</v>
      </c>
      <c r="D6626" s="7">
        <f t="shared" si="103"/>
        <v>1.79</v>
      </c>
    </row>
    <row r="6627" spans="1:4" x14ac:dyDescent="0.25">
      <c r="A6627" s="13" t="s">
        <v>49511</v>
      </c>
      <c r="B6627" t="s">
        <v>63756</v>
      </c>
      <c r="C6627">
        <v>4.0000000000000001E-3</v>
      </c>
      <c r="D6627" s="7">
        <f t="shared" si="103"/>
        <v>1.02</v>
      </c>
    </row>
    <row r="6628" spans="1:4" x14ac:dyDescent="0.25">
      <c r="A6628" s="13" t="s">
        <v>49515</v>
      </c>
      <c r="B6628" t="s">
        <v>63756</v>
      </c>
      <c r="C6628">
        <v>4.0000000000000001E-3</v>
      </c>
      <c r="D6628" s="7">
        <f t="shared" si="103"/>
        <v>1.02</v>
      </c>
    </row>
    <row r="6629" spans="1:4" x14ac:dyDescent="0.25">
      <c r="A6629" s="13" t="s">
        <v>49519</v>
      </c>
      <c r="B6629" t="s">
        <v>63756</v>
      </c>
      <c r="C6629">
        <v>4.0000000000000001E-3</v>
      </c>
      <c r="D6629" s="7">
        <f t="shared" si="103"/>
        <v>1.02</v>
      </c>
    </row>
    <row r="6630" spans="1:4" x14ac:dyDescent="0.25">
      <c r="A6630" s="13" t="s">
        <v>49523</v>
      </c>
      <c r="B6630" t="s">
        <v>63756</v>
      </c>
      <c r="C6630">
        <v>7.0000000000000001E-3</v>
      </c>
      <c r="D6630" s="7">
        <f t="shared" si="103"/>
        <v>1.79</v>
      </c>
    </row>
    <row r="6631" spans="1:4" x14ac:dyDescent="0.25">
      <c r="A6631" s="13" t="s">
        <v>49527</v>
      </c>
      <c r="B6631" t="s">
        <v>63756</v>
      </c>
      <c r="C6631">
        <v>4.0000000000000001E-3</v>
      </c>
      <c r="D6631" s="7">
        <f t="shared" si="103"/>
        <v>1.02</v>
      </c>
    </row>
    <row r="6632" spans="1:4" x14ac:dyDescent="0.25">
      <c r="A6632" s="13" t="s">
        <v>49531</v>
      </c>
      <c r="B6632" t="s">
        <v>63756</v>
      </c>
      <c r="C6632">
        <v>4.0000000000000001E-3</v>
      </c>
      <c r="D6632" s="7">
        <f t="shared" si="103"/>
        <v>1.02</v>
      </c>
    </row>
    <row r="6633" spans="1:4" x14ac:dyDescent="0.25">
      <c r="A6633" s="13" t="s">
        <v>49535</v>
      </c>
      <c r="B6633" t="s">
        <v>63756</v>
      </c>
      <c r="C6633">
        <v>4.0000000000000001E-3</v>
      </c>
      <c r="D6633" s="7">
        <f t="shared" si="103"/>
        <v>1.02</v>
      </c>
    </row>
    <row r="6634" spans="1:4" x14ac:dyDescent="0.25">
      <c r="A6634" s="13" t="s">
        <v>49539</v>
      </c>
      <c r="B6634" t="s">
        <v>63756</v>
      </c>
      <c r="C6634">
        <v>4.0000000000000001E-3</v>
      </c>
      <c r="D6634" s="7">
        <f t="shared" si="103"/>
        <v>1.02</v>
      </c>
    </row>
    <row r="6635" spans="1:4" x14ac:dyDescent="0.25">
      <c r="A6635" s="13" t="s">
        <v>49543</v>
      </c>
      <c r="B6635" t="s">
        <v>63756</v>
      </c>
      <c r="C6635">
        <v>4.0000000000000001E-3</v>
      </c>
      <c r="D6635" s="7">
        <f t="shared" si="103"/>
        <v>1.02</v>
      </c>
    </row>
    <row r="6636" spans="1:4" x14ac:dyDescent="0.25">
      <c r="A6636" s="13" t="s">
        <v>49547</v>
      </c>
      <c r="B6636" t="s">
        <v>63756</v>
      </c>
      <c r="C6636">
        <v>4.0000000000000001E-3</v>
      </c>
      <c r="D6636" s="7">
        <f t="shared" si="103"/>
        <v>1.02</v>
      </c>
    </row>
    <row r="6637" spans="1:4" x14ac:dyDescent="0.25">
      <c r="A6637" s="13" t="s">
        <v>49551</v>
      </c>
      <c r="B6637" t="s">
        <v>63756</v>
      </c>
      <c r="C6637">
        <v>4.0000000000000001E-3</v>
      </c>
      <c r="D6637" s="7">
        <f t="shared" si="103"/>
        <v>1.02</v>
      </c>
    </row>
    <row r="6638" spans="1:4" x14ac:dyDescent="0.25">
      <c r="A6638" s="13" t="s">
        <v>49555</v>
      </c>
      <c r="B6638" t="s">
        <v>63756</v>
      </c>
      <c r="C6638">
        <v>4.0000000000000001E-3</v>
      </c>
      <c r="D6638" s="7">
        <f t="shared" si="103"/>
        <v>1.02</v>
      </c>
    </row>
    <row r="6639" spans="1:4" x14ac:dyDescent="0.25">
      <c r="A6639" s="13" t="s">
        <v>49559</v>
      </c>
      <c r="B6639" t="s">
        <v>63756</v>
      </c>
      <c r="C6639">
        <v>4.0000000000000001E-3</v>
      </c>
      <c r="D6639" s="7">
        <f t="shared" si="103"/>
        <v>1.02</v>
      </c>
    </row>
    <row r="6640" spans="1:4" x14ac:dyDescent="0.25">
      <c r="A6640" s="13" t="s">
        <v>49563</v>
      </c>
      <c r="B6640" t="s">
        <v>63756</v>
      </c>
      <c r="C6640">
        <v>4.0000000000000001E-3</v>
      </c>
      <c r="D6640" s="7">
        <f t="shared" si="103"/>
        <v>1.02</v>
      </c>
    </row>
    <row r="6641" spans="1:4" x14ac:dyDescent="0.25">
      <c r="A6641" s="13" t="s">
        <v>49567</v>
      </c>
      <c r="B6641" t="s">
        <v>63756</v>
      </c>
      <c r="C6641">
        <v>4.0000000000000001E-3</v>
      </c>
      <c r="D6641" s="7">
        <f t="shared" si="103"/>
        <v>1.02</v>
      </c>
    </row>
    <row r="6642" spans="1:4" x14ac:dyDescent="0.25">
      <c r="A6642" s="13" t="s">
        <v>49571</v>
      </c>
      <c r="B6642" t="s">
        <v>63756</v>
      </c>
      <c r="C6642">
        <v>4.0000000000000001E-3</v>
      </c>
      <c r="D6642" s="7">
        <f t="shared" si="103"/>
        <v>1.02</v>
      </c>
    </row>
    <row r="6643" spans="1:4" x14ac:dyDescent="0.25">
      <c r="A6643" s="13" t="s">
        <v>49575</v>
      </c>
      <c r="B6643" t="s">
        <v>63756</v>
      </c>
      <c r="C6643">
        <v>7.0000000000000001E-3</v>
      </c>
      <c r="D6643" s="7">
        <f t="shared" si="103"/>
        <v>1.79</v>
      </c>
    </row>
    <row r="6644" spans="1:4" x14ac:dyDescent="0.25">
      <c r="A6644" s="13" t="s">
        <v>49579</v>
      </c>
      <c r="B6644" t="s">
        <v>63756</v>
      </c>
      <c r="C6644">
        <v>4.0000000000000001E-3</v>
      </c>
      <c r="D6644" s="7">
        <f t="shared" si="103"/>
        <v>1.02</v>
      </c>
    </row>
    <row r="6645" spans="1:4" x14ac:dyDescent="0.25">
      <c r="A6645" s="13" t="s">
        <v>49583</v>
      </c>
      <c r="B6645" t="s">
        <v>63756</v>
      </c>
      <c r="C6645">
        <v>4.0000000000000001E-3</v>
      </c>
      <c r="D6645" s="7">
        <f t="shared" si="103"/>
        <v>1.02</v>
      </c>
    </row>
    <row r="6646" spans="1:4" x14ac:dyDescent="0.25">
      <c r="A6646" s="13" t="s">
        <v>49587</v>
      </c>
      <c r="B6646" t="s">
        <v>63756</v>
      </c>
      <c r="C6646">
        <v>4.0000000000000001E-3</v>
      </c>
      <c r="D6646" s="7">
        <f t="shared" si="103"/>
        <v>1.02</v>
      </c>
    </row>
    <row r="6647" spans="1:4" x14ac:dyDescent="0.25">
      <c r="A6647" s="13" t="s">
        <v>49591</v>
      </c>
      <c r="B6647" t="s">
        <v>63756</v>
      </c>
      <c r="C6647">
        <v>4.0000000000000001E-3</v>
      </c>
      <c r="D6647" s="7">
        <f t="shared" si="103"/>
        <v>1.02</v>
      </c>
    </row>
    <row r="6648" spans="1:4" x14ac:dyDescent="0.25">
      <c r="A6648" s="13" t="s">
        <v>49595</v>
      </c>
      <c r="B6648" t="s">
        <v>63756</v>
      </c>
      <c r="C6648">
        <v>4.0000000000000001E-3</v>
      </c>
      <c r="D6648" s="7">
        <f t="shared" si="103"/>
        <v>1.02</v>
      </c>
    </row>
    <row r="6649" spans="1:4" x14ac:dyDescent="0.25">
      <c r="A6649" s="13" t="s">
        <v>49599</v>
      </c>
      <c r="B6649" t="s">
        <v>63756</v>
      </c>
      <c r="C6649">
        <v>4.0000000000000001E-3</v>
      </c>
      <c r="D6649" s="7">
        <f t="shared" si="103"/>
        <v>1.02</v>
      </c>
    </row>
    <row r="6650" spans="1:4" x14ac:dyDescent="0.25">
      <c r="A6650" s="13" t="s">
        <v>49603</v>
      </c>
      <c r="B6650" t="s">
        <v>63756</v>
      </c>
      <c r="C6650">
        <v>4.0000000000000001E-3</v>
      </c>
      <c r="D6650" s="7">
        <f t="shared" si="103"/>
        <v>1.02</v>
      </c>
    </row>
    <row r="6651" spans="1:4" x14ac:dyDescent="0.25">
      <c r="A6651" s="13" t="s">
        <v>49607</v>
      </c>
      <c r="B6651" t="s">
        <v>63756</v>
      </c>
      <c r="C6651">
        <v>4.0000000000000001E-3</v>
      </c>
      <c r="D6651" s="7">
        <f t="shared" si="103"/>
        <v>1.02</v>
      </c>
    </row>
    <row r="6652" spans="1:4" x14ac:dyDescent="0.25">
      <c r="A6652" s="13" t="s">
        <v>49611</v>
      </c>
      <c r="B6652" t="s">
        <v>63756</v>
      </c>
      <c r="C6652">
        <v>4.0000000000000001E-3</v>
      </c>
      <c r="D6652" s="7">
        <f t="shared" si="103"/>
        <v>1.02</v>
      </c>
    </row>
    <row r="6653" spans="1:4" x14ac:dyDescent="0.25">
      <c r="A6653" s="13" t="s">
        <v>49615</v>
      </c>
      <c r="B6653" t="s">
        <v>63756</v>
      </c>
      <c r="C6653">
        <v>4.0000000000000001E-3</v>
      </c>
      <c r="D6653" s="7">
        <f t="shared" si="103"/>
        <v>1.02</v>
      </c>
    </row>
    <row r="6654" spans="1:4" x14ac:dyDescent="0.25">
      <c r="A6654" s="13" t="s">
        <v>49619</v>
      </c>
      <c r="B6654" t="s">
        <v>63756</v>
      </c>
      <c r="C6654">
        <v>4.0000000000000001E-3</v>
      </c>
      <c r="D6654" s="7">
        <f t="shared" si="103"/>
        <v>1.02</v>
      </c>
    </row>
    <row r="6655" spans="1:4" x14ac:dyDescent="0.25">
      <c r="A6655" s="13" t="s">
        <v>49623</v>
      </c>
      <c r="B6655" t="s">
        <v>63756</v>
      </c>
      <c r="C6655">
        <v>7.0000000000000001E-3</v>
      </c>
      <c r="D6655" s="7">
        <f t="shared" si="103"/>
        <v>1.79</v>
      </c>
    </row>
    <row r="6656" spans="1:4" x14ac:dyDescent="0.25">
      <c r="A6656" s="13" t="s">
        <v>49627</v>
      </c>
      <c r="B6656" t="s">
        <v>63756</v>
      </c>
      <c r="C6656">
        <v>7.0000000000000001E-3</v>
      </c>
      <c r="D6656" s="7">
        <f t="shared" si="103"/>
        <v>1.79</v>
      </c>
    </row>
    <row r="6657" spans="1:4" x14ac:dyDescent="0.25">
      <c r="A6657" s="13" t="s">
        <v>49631</v>
      </c>
      <c r="B6657" t="s">
        <v>63756</v>
      </c>
      <c r="C6657">
        <v>4.0000000000000001E-3</v>
      </c>
      <c r="D6657" s="7">
        <f t="shared" si="103"/>
        <v>1.02</v>
      </c>
    </row>
    <row r="6658" spans="1:4" x14ac:dyDescent="0.25">
      <c r="A6658" s="13" t="s">
        <v>49635</v>
      </c>
      <c r="B6658" t="s">
        <v>63756</v>
      </c>
      <c r="C6658">
        <v>4.0000000000000001E-3</v>
      </c>
      <c r="D6658" s="7">
        <f t="shared" ref="D6658:D6721" si="104">ROUND(C6658*$D$1,2)</f>
        <v>1.02</v>
      </c>
    </row>
    <row r="6659" spans="1:4" x14ac:dyDescent="0.25">
      <c r="A6659" s="13" t="s">
        <v>49639</v>
      </c>
      <c r="B6659" t="s">
        <v>63756</v>
      </c>
      <c r="C6659">
        <v>4.0000000000000001E-3</v>
      </c>
      <c r="D6659" s="7">
        <f t="shared" si="104"/>
        <v>1.02</v>
      </c>
    </row>
    <row r="6660" spans="1:4" x14ac:dyDescent="0.25">
      <c r="A6660" s="13" t="s">
        <v>49643</v>
      </c>
      <c r="B6660" t="s">
        <v>63756</v>
      </c>
      <c r="C6660">
        <v>4.0000000000000001E-3</v>
      </c>
      <c r="D6660" s="7">
        <f t="shared" si="104"/>
        <v>1.02</v>
      </c>
    </row>
    <row r="6661" spans="1:4" x14ac:dyDescent="0.25">
      <c r="A6661" s="13" t="s">
        <v>49647</v>
      </c>
      <c r="B6661" t="s">
        <v>63756</v>
      </c>
      <c r="C6661">
        <v>4.0000000000000001E-3</v>
      </c>
      <c r="D6661" s="7">
        <f t="shared" si="104"/>
        <v>1.02</v>
      </c>
    </row>
    <row r="6662" spans="1:4" x14ac:dyDescent="0.25">
      <c r="A6662" s="13" t="s">
        <v>49651</v>
      </c>
      <c r="B6662" t="s">
        <v>63756</v>
      </c>
      <c r="C6662">
        <v>4.0000000000000001E-3</v>
      </c>
      <c r="D6662" s="7">
        <f t="shared" si="104"/>
        <v>1.02</v>
      </c>
    </row>
    <row r="6663" spans="1:4" x14ac:dyDescent="0.25">
      <c r="A6663" s="13" t="s">
        <v>49655</v>
      </c>
      <c r="B6663" t="s">
        <v>63756</v>
      </c>
      <c r="C6663">
        <v>4.0000000000000001E-3</v>
      </c>
      <c r="D6663" s="7">
        <f t="shared" si="104"/>
        <v>1.02</v>
      </c>
    </row>
    <row r="6664" spans="1:4" x14ac:dyDescent="0.25">
      <c r="A6664" s="13" t="s">
        <v>49659</v>
      </c>
      <c r="B6664" t="s">
        <v>63756</v>
      </c>
      <c r="C6664">
        <v>4.0000000000000001E-3</v>
      </c>
      <c r="D6664" s="7">
        <f t="shared" si="104"/>
        <v>1.02</v>
      </c>
    </row>
    <row r="6665" spans="1:4" x14ac:dyDescent="0.25">
      <c r="A6665" s="13" t="s">
        <v>49663</v>
      </c>
      <c r="B6665" t="s">
        <v>63756</v>
      </c>
      <c r="C6665">
        <v>4.0000000000000001E-3</v>
      </c>
      <c r="D6665" s="7">
        <f t="shared" si="104"/>
        <v>1.02</v>
      </c>
    </row>
    <row r="6666" spans="1:4" x14ac:dyDescent="0.25">
      <c r="A6666" s="13" t="s">
        <v>49667</v>
      </c>
      <c r="B6666" t="s">
        <v>63756</v>
      </c>
      <c r="C6666">
        <v>4.0000000000000001E-3</v>
      </c>
      <c r="D6666" s="7">
        <f t="shared" si="104"/>
        <v>1.02</v>
      </c>
    </row>
    <row r="6667" spans="1:4" x14ac:dyDescent="0.25">
      <c r="A6667" s="13" t="s">
        <v>49671</v>
      </c>
      <c r="B6667" t="s">
        <v>63756</v>
      </c>
      <c r="C6667">
        <v>4.0000000000000001E-3</v>
      </c>
      <c r="D6667" s="7">
        <f t="shared" si="104"/>
        <v>1.02</v>
      </c>
    </row>
    <row r="6668" spans="1:4" x14ac:dyDescent="0.25">
      <c r="A6668" s="13" t="s">
        <v>49675</v>
      </c>
      <c r="B6668" t="s">
        <v>63756</v>
      </c>
      <c r="C6668">
        <v>4.0000000000000001E-3</v>
      </c>
      <c r="D6668" s="7">
        <f t="shared" si="104"/>
        <v>1.02</v>
      </c>
    </row>
    <row r="6669" spans="1:4" x14ac:dyDescent="0.25">
      <c r="A6669" s="13" t="s">
        <v>49679</v>
      </c>
      <c r="B6669" t="s">
        <v>63756</v>
      </c>
      <c r="C6669">
        <v>4.0000000000000001E-3</v>
      </c>
      <c r="D6669" s="7">
        <f t="shared" si="104"/>
        <v>1.02</v>
      </c>
    </row>
    <row r="6670" spans="1:4" x14ac:dyDescent="0.25">
      <c r="A6670" s="13" t="s">
        <v>49683</v>
      </c>
      <c r="B6670" t="s">
        <v>63756</v>
      </c>
      <c r="C6670">
        <v>4.0000000000000001E-3</v>
      </c>
      <c r="D6670" s="7">
        <f t="shared" si="104"/>
        <v>1.02</v>
      </c>
    </row>
    <row r="6671" spans="1:4" x14ac:dyDescent="0.25">
      <c r="A6671" s="13" t="s">
        <v>49687</v>
      </c>
      <c r="B6671" t="s">
        <v>63756</v>
      </c>
      <c r="C6671">
        <v>4.0000000000000001E-3</v>
      </c>
      <c r="D6671" s="7">
        <f t="shared" si="104"/>
        <v>1.02</v>
      </c>
    </row>
    <row r="6672" spans="1:4" x14ac:dyDescent="0.25">
      <c r="A6672" s="13" t="s">
        <v>49691</v>
      </c>
      <c r="B6672" t="s">
        <v>63756</v>
      </c>
      <c r="C6672">
        <v>4.0000000000000001E-3</v>
      </c>
      <c r="D6672" s="7">
        <f t="shared" si="104"/>
        <v>1.02</v>
      </c>
    </row>
    <row r="6673" spans="1:4" x14ac:dyDescent="0.25">
      <c r="A6673" s="13" t="s">
        <v>49695</v>
      </c>
      <c r="B6673" t="s">
        <v>63756</v>
      </c>
      <c r="C6673">
        <v>4.0000000000000001E-3</v>
      </c>
      <c r="D6673" s="7">
        <f t="shared" si="104"/>
        <v>1.02</v>
      </c>
    </row>
    <row r="6674" spans="1:4" x14ac:dyDescent="0.25">
      <c r="A6674" s="13" t="s">
        <v>49699</v>
      </c>
      <c r="B6674" t="s">
        <v>63756</v>
      </c>
      <c r="C6674">
        <v>4.0000000000000001E-3</v>
      </c>
      <c r="D6674" s="7">
        <f t="shared" si="104"/>
        <v>1.02</v>
      </c>
    </row>
    <row r="6675" spans="1:4" x14ac:dyDescent="0.25">
      <c r="A6675" s="13" t="s">
        <v>49703</v>
      </c>
      <c r="B6675" t="s">
        <v>63756</v>
      </c>
      <c r="C6675">
        <v>4.0000000000000001E-3</v>
      </c>
      <c r="D6675" s="7">
        <f t="shared" si="104"/>
        <v>1.02</v>
      </c>
    </row>
    <row r="6676" spans="1:4" x14ac:dyDescent="0.25">
      <c r="A6676" s="13" t="s">
        <v>49707</v>
      </c>
      <c r="B6676" t="s">
        <v>63756</v>
      </c>
      <c r="C6676">
        <v>4.0000000000000001E-3</v>
      </c>
      <c r="D6676" s="7">
        <f t="shared" si="104"/>
        <v>1.02</v>
      </c>
    </row>
    <row r="6677" spans="1:4" x14ac:dyDescent="0.25">
      <c r="A6677" s="13" t="s">
        <v>49711</v>
      </c>
      <c r="B6677" t="s">
        <v>63756</v>
      </c>
      <c r="C6677">
        <v>4.0000000000000001E-3</v>
      </c>
      <c r="D6677" s="7">
        <f t="shared" si="104"/>
        <v>1.02</v>
      </c>
    </row>
    <row r="6678" spans="1:4" x14ac:dyDescent="0.25">
      <c r="A6678" s="13" t="s">
        <v>49715</v>
      </c>
      <c r="B6678" t="s">
        <v>63756</v>
      </c>
      <c r="C6678">
        <v>4.0000000000000001E-3</v>
      </c>
      <c r="D6678" s="7">
        <f t="shared" si="104"/>
        <v>1.02</v>
      </c>
    </row>
    <row r="6679" spans="1:4" x14ac:dyDescent="0.25">
      <c r="A6679" s="13" t="s">
        <v>49719</v>
      </c>
      <c r="B6679" t="s">
        <v>63756</v>
      </c>
      <c r="C6679">
        <v>4.0000000000000001E-3</v>
      </c>
      <c r="D6679" s="7">
        <f t="shared" si="104"/>
        <v>1.02</v>
      </c>
    </row>
    <row r="6680" spans="1:4" x14ac:dyDescent="0.25">
      <c r="A6680" s="13" t="s">
        <v>49723</v>
      </c>
      <c r="B6680" t="s">
        <v>63756</v>
      </c>
      <c r="C6680">
        <v>4.0000000000000001E-3</v>
      </c>
      <c r="D6680" s="7">
        <f t="shared" si="104"/>
        <v>1.02</v>
      </c>
    </row>
    <row r="6681" spans="1:4" x14ac:dyDescent="0.25">
      <c r="A6681" s="13" t="s">
        <v>49727</v>
      </c>
      <c r="B6681" t="s">
        <v>63756</v>
      </c>
      <c r="C6681">
        <v>4.0000000000000001E-3</v>
      </c>
      <c r="D6681" s="7">
        <f t="shared" si="104"/>
        <v>1.02</v>
      </c>
    </row>
    <row r="6682" spans="1:4" x14ac:dyDescent="0.25">
      <c r="A6682" s="13" t="s">
        <v>49731</v>
      </c>
      <c r="B6682" t="s">
        <v>63756</v>
      </c>
      <c r="C6682">
        <v>8.0000000000000002E-3</v>
      </c>
      <c r="D6682" s="7">
        <f t="shared" si="104"/>
        <v>2.04</v>
      </c>
    </row>
    <row r="6683" spans="1:4" x14ac:dyDescent="0.25">
      <c r="A6683" s="13" t="s">
        <v>49735</v>
      </c>
      <c r="B6683" t="s">
        <v>63756</v>
      </c>
      <c r="C6683">
        <v>8.0000000000000002E-3</v>
      </c>
      <c r="D6683" s="7">
        <f t="shared" si="104"/>
        <v>2.04</v>
      </c>
    </row>
    <row r="6684" spans="1:4" x14ac:dyDescent="0.25">
      <c r="A6684" s="13" t="s">
        <v>49739</v>
      </c>
      <c r="B6684" t="s">
        <v>63756</v>
      </c>
      <c r="C6684">
        <v>8.0000000000000002E-3</v>
      </c>
      <c r="D6684" s="7">
        <f t="shared" si="104"/>
        <v>2.04</v>
      </c>
    </row>
    <row r="6685" spans="1:4" x14ac:dyDescent="0.25">
      <c r="A6685" s="13" t="s">
        <v>49743</v>
      </c>
      <c r="B6685" t="s">
        <v>63756</v>
      </c>
      <c r="C6685">
        <v>8.0000000000000002E-3</v>
      </c>
      <c r="D6685" s="7">
        <f t="shared" si="104"/>
        <v>2.04</v>
      </c>
    </row>
    <row r="6686" spans="1:4" x14ac:dyDescent="0.25">
      <c r="A6686" s="13" t="s">
        <v>49747</v>
      </c>
      <c r="B6686" t="s">
        <v>63756</v>
      </c>
      <c r="C6686">
        <v>8.0000000000000002E-3</v>
      </c>
      <c r="D6686" s="7">
        <f t="shared" si="104"/>
        <v>2.04</v>
      </c>
    </row>
    <row r="6687" spans="1:4" x14ac:dyDescent="0.25">
      <c r="A6687" s="13" t="s">
        <v>49751</v>
      </c>
      <c r="B6687" t="s">
        <v>63756</v>
      </c>
      <c r="C6687">
        <v>8.0000000000000002E-3</v>
      </c>
      <c r="D6687" s="7">
        <f t="shared" si="104"/>
        <v>2.04</v>
      </c>
    </row>
    <row r="6688" spans="1:4" x14ac:dyDescent="0.25">
      <c r="A6688" s="13" t="s">
        <v>49755</v>
      </c>
      <c r="B6688" t="s">
        <v>63756</v>
      </c>
      <c r="C6688">
        <v>8.0000000000000002E-3</v>
      </c>
      <c r="D6688" s="7">
        <f t="shared" si="104"/>
        <v>2.04</v>
      </c>
    </row>
    <row r="6689" spans="1:4" x14ac:dyDescent="0.25">
      <c r="A6689" s="13" t="s">
        <v>49759</v>
      </c>
      <c r="B6689" t="s">
        <v>63756</v>
      </c>
      <c r="C6689">
        <v>8.0000000000000002E-3</v>
      </c>
      <c r="D6689" s="7">
        <f t="shared" si="104"/>
        <v>2.04</v>
      </c>
    </row>
    <row r="6690" spans="1:4" x14ac:dyDescent="0.25">
      <c r="A6690" s="13" t="s">
        <v>49763</v>
      </c>
      <c r="B6690" t="s">
        <v>63756</v>
      </c>
      <c r="C6690">
        <v>1.7999999999999999E-2</v>
      </c>
      <c r="D6690" s="7">
        <f t="shared" si="104"/>
        <v>4.59</v>
      </c>
    </row>
    <row r="6691" spans="1:4" x14ac:dyDescent="0.25">
      <c r="A6691" s="13" t="s">
        <v>49767</v>
      </c>
      <c r="B6691" t="s">
        <v>63756</v>
      </c>
      <c r="C6691">
        <v>1.7999999999999999E-2</v>
      </c>
      <c r="D6691" s="7">
        <f t="shared" si="104"/>
        <v>4.59</v>
      </c>
    </row>
    <row r="6692" spans="1:4" x14ac:dyDescent="0.25">
      <c r="A6692" s="13" t="s">
        <v>49771</v>
      </c>
      <c r="B6692" t="s">
        <v>63756</v>
      </c>
      <c r="C6692">
        <v>4.0000000000000001E-3</v>
      </c>
      <c r="D6692" s="7">
        <f t="shared" si="104"/>
        <v>1.02</v>
      </c>
    </row>
    <row r="6693" spans="1:4" x14ac:dyDescent="0.25">
      <c r="A6693" s="13" t="s">
        <v>49775</v>
      </c>
      <c r="B6693" t="s">
        <v>63756</v>
      </c>
      <c r="C6693">
        <v>4.0000000000000001E-3</v>
      </c>
      <c r="D6693" s="7">
        <f t="shared" si="104"/>
        <v>1.02</v>
      </c>
    </row>
    <row r="6694" spans="1:4" x14ac:dyDescent="0.25">
      <c r="A6694" s="13" t="s">
        <v>49779</v>
      </c>
      <c r="B6694" t="s">
        <v>63756</v>
      </c>
      <c r="C6694">
        <v>4.0000000000000001E-3</v>
      </c>
      <c r="D6694" s="7">
        <f t="shared" si="104"/>
        <v>1.02</v>
      </c>
    </row>
    <row r="6695" spans="1:4" x14ac:dyDescent="0.25">
      <c r="A6695" s="13" t="s">
        <v>49783</v>
      </c>
      <c r="B6695" t="s">
        <v>63756</v>
      </c>
      <c r="C6695">
        <v>4.0000000000000001E-3</v>
      </c>
      <c r="D6695" s="7">
        <f t="shared" si="104"/>
        <v>1.02</v>
      </c>
    </row>
    <row r="6696" spans="1:4" x14ac:dyDescent="0.25">
      <c r="A6696" s="13" t="s">
        <v>49787</v>
      </c>
      <c r="B6696" t="s">
        <v>63756</v>
      </c>
      <c r="C6696">
        <v>4.0000000000000001E-3</v>
      </c>
      <c r="D6696" s="7">
        <f t="shared" si="104"/>
        <v>1.02</v>
      </c>
    </row>
    <row r="6697" spans="1:4" x14ac:dyDescent="0.25">
      <c r="A6697" s="13" t="s">
        <v>49791</v>
      </c>
      <c r="B6697" t="s">
        <v>63756</v>
      </c>
      <c r="C6697">
        <v>4.0000000000000001E-3</v>
      </c>
      <c r="D6697" s="7">
        <f t="shared" si="104"/>
        <v>1.02</v>
      </c>
    </row>
    <row r="6698" spans="1:4" x14ac:dyDescent="0.25">
      <c r="A6698" s="13" t="s">
        <v>49795</v>
      </c>
      <c r="B6698" t="s">
        <v>63756</v>
      </c>
      <c r="C6698">
        <v>4.0000000000000001E-3</v>
      </c>
      <c r="D6698" s="7">
        <f t="shared" si="104"/>
        <v>1.02</v>
      </c>
    </row>
    <row r="6699" spans="1:4" x14ac:dyDescent="0.25">
      <c r="A6699" s="13" t="s">
        <v>49799</v>
      </c>
      <c r="B6699" t="s">
        <v>63756</v>
      </c>
      <c r="C6699">
        <v>4.0000000000000001E-3</v>
      </c>
      <c r="D6699" s="7">
        <f t="shared" si="104"/>
        <v>1.02</v>
      </c>
    </row>
    <row r="6700" spans="1:4" x14ac:dyDescent="0.25">
      <c r="A6700" s="13" t="s">
        <v>49803</v>
      </c>
      <c r="B6700" t="s">
        <v>63756</v>
      </c>
      <c r="C6700">
        <v>4.0000000000000001E-3</v>
      </c>
      <c r="D6700" s="7">
        <f t="shared" si="104"/>
        <v>1.02</v>
      </c>
    </row>
    <row r="6701" spans="1:4" x14ac:dyDescent="0.25">
      <c r="A6701" s="13" t="s">
        <v>49807</v>
      </c>
      <c r="B6701" t="s">
        <v>63756</v>
      </c>
      <c r="C6701">
        <v>4.0000000000000001E-3</v>
      </c>
      <c r="D6701" s="7">
        <f t="shared" si="104"/>
        <v>1.02</v>
      </c>
    </row>
    <row r="6702" spans="1:4" x14ac:dyDescent="0.25">
      <c r="A6702" s="13" t="s">
        <v>49811</v>
      </c>
      <c r="B6702" t="s">
        <v>63756</v>
      </c>
      <c r="C6702">
        <v>4.0000000000000001E-3</v>
      </c>
      <c r="D6702" s="7">
        <f t="shared" si="104"/>
        <v>1.02</v>
      </c>
    </row>
    <row r="6703" spans="1:4" x14ac:dyDescent="0.25">
      <c r="A6703" s="13" t="s">
        <v>49815</v>
      </c>
      <c r="B6703" t="s">
        <v>63756</v>
      </c>
      <c r="C6703">
        <v>4.0000000000000001E-3</v>
      </c>
      <c r="D6703" s="7">
        <f t="shared" si="104"/>
        <v>1.02</v>
      </c>
    </row>
    <row r="6704" spans="1:4" x14ac:dyDescent="0.25">
      <c r="A6704" s="13" t="s">
        <v>49819</v>
      </c>
      <c r="B6704" t="s">
        <v>63756</v>
      </c>
      <c r="C6704">
        <v>4.0000000000000001E-3</v>
      </c>
      <c r="D6704" s="7">
        <f t="shared" si="104"/>
        <v>1.02</v>
      </c>
    </row>
    <row r="6705" spans="1:4" x14ac:dyDescent="0.25">
      <c r="A6705" s="13" t="s">
        <v>49823</v>
      </c>
      <c r="B6705" t="s">
        <v>63756</v>
      </c>
      <c r="C6705">
        <v>4.0000000000000001E-3</v>
      </c>
      <c r="D6705" s="7">
        <f t="shared" si="104"/>
        <v>1.02</v>
      </c>
    </row>
    <row r="6706" spans="1:4" x14ac:dyDescent="0.25">
      <c r="A6706" s="13" t="s">
        <v>49827</v>
      </c>
      <c r="B6706" t="s">
        <v>63756</v>
      </c>
      <c r="C6706">
        <v>4.0000000000000001E-3</v>
      </c>
      <c r="D6706" s="7">
        <f t="shared" si="104"/>
        <v>1.02</v>
      </c>
    </row>
    <row r="6707" spans="1:4" x14ac:dyDescent="0.25">
      <c r="A6707" s="13" t="s">
        <v>49831</v>
      </c>
      <c r="B6707" t="s">
        <v>63756</v>
      </c>
      <c r="C6707">
        <v>4.0000000000000001E-3</v>
      </c>
      <c r="D6707" s="7">
        <f t="shared" si="104"/>
        <v>1.02</v>
      </c>
    </row>
    <row r="6708" spans="1:4" x14ac:dyDescent="0.25">
      <c r="A6708" s="13" t="s">
        <v>49835</v>
      </c>
      <c r="B6708" t="s">
        <v>63756</v>
      </c>
      <c r="C6708">
        <v>8.0000000000000002E-3</v>
      </c>
      <c r="D6708" s="7">
        <f t="shared" si="104"/>
        <v>2.04</v>
      </c>
    </row>
    <row r="6709" spans="1:4" x14ac:dyDescent="0.25">
      <c r="A6709" s="13" t="s">
        <v>49839</v>
      </c>
      <c r="B6709" t="s">
        <v>63756</v>
      </c>
      <c r="C6709">
        <v>8.0000000000000002E-3</v>
      </c>
      <c r="D6709" s="7">
        <f t="shared" si="104"/>
        <v>2.04</v>
      </c>
    </row>
    <row r="6710" spans="1:4" x14ac:dyDescent="0.25">
      <c r="A6710" s="13" t="s">
        <v>49843</v>
      </c>
      <c r="B6710" t="s">
        <v>63756</v>
      </c>
      <c r="C6710">
        <v>1.4999999999999999E-2</v>
      </c>
      <c r="D6710" s="7">
        <f t="shared" si="104"/>
        <v>3.83</v>
      </c>
    </row>
    <row r="6711" spans="1:4" x14ac:dyDescent="0.25">
      <c r="A6711" s="13" t="s">
        <v>49847</v>
      </c>
      <c r="B6711" t="s">
        <v>63756</v>
      </c>
      <c r="C6711">
        <v>1.4999999999999999E-2</v>
      </c>
      <c r="D6711" s="7">
        <f t="shared" si="104"/>
        <v>3.83</v>
      </c>
    </row>
    <row r="6712" spans="1:4" x14ac:dyDescent="0.25">
      <c r="A6712" s="13" t="s">
        <v>49851</v>
      </c>
      <c r="B6712" t="s">
        <v>63756</v>
      </c>
      <c r="C6712">
        <v>2.1999999999999999E-2</v>
      </c>
      <c r="D6712" s="7">
        <f t="shared" si="104"/>
        <v>5.61</v>
      </c>
    </row>
    <row r="6713" spans="1:4" x14ac:dyDescent="0.25">
      <c r="A6713" s="13" t="s">
        <v>49855</v>
      </c>
      <c r="B6713" t="s">
        <v>63756</v>
      </c>
      <c r="C6713">
        <v>2.1999999999999999E-2</v>
      </c>
      <c r="D6713" s="7">
        <f t="shared" si="104"/>
        <v>5.61</v>
      </c>
    </row>
    <row r="6714" spans="1:4" x14ac:dyDescent="0.25">
      <c r="A6714" s="13" t="s">
        <v>65543</v>
      </c>
      <c r="B6714" t="s">
        <v>63756</v>
      </c>
      <c r="C6714">
        <v>2E-3</v>
      </c>
      <c r="D6714" s="7">
        <f t="shared" si="104"/>
        <v>0.51</v>
      </c>
    </row>
    <row r="6715" spans="1:4" x14ac:dyDescent="0.25">
      <c r="A6715" s="13" t="s">
        <v>65542</v>
      </c>
      <c r="B6715" t="s">
        <v>63756</v>
      </c>
      <c r="C6715">
        <v>0.01</v>
      </c>
      <c r="D6715" s="7">
        <f t="shared" si="104"/>
        <v>2.5499999999999998</v>
      </c>
    </row>
    <row r="6716" spans="1:4" x14ac:dyDescent="0.25">
      <c r="A6716" s="13" t="s">
        <v>65541</v>
      </c>
      <c r="B6716" t="s">
        <v>63756</v>
      </c>
      <c r="C6716">
        <v>6.0000000000000001E-3</v>
      </c>
      <c r="D6716" s="7">
        <f t="shared" si="104"/>
        <v>1.53</v>
      </c>
    </row>
    <row r="6717" spans="1:4" x14ac:dyDescent="0.25">
      <c r="A6717" s="13" t="s">
        <v>65540</v>
      </c>
      <c r="B6717" t="s">
        <v>63756</v>
      </c>
      <c r="C6717">
        <v>0.01</v>
      </c>
      <c r="D6717" s="7">
        <f t="shared" si="104"/>
        <v>2.5499999999999998</v>
      </c>
    </row>
    <row r="6718" spans="1:4" x14ac:dyDescent="0.25">
      <c r="A6718" s="13" t="s">
        <v>65539</v>
      </c>
      <c r="B6718" t="s">
        <v>63756</v>
      </c>
      <c r="C6718">
        <v>1.0999999999999999E-2</v>
      </c>
      <c r="D6718" s="7">
        <f t="shared" si="104"/>
        <v>2.81</v>
      </c>
    </row>
    <row r="6719" spans="1:4" x14ac:dyDescent="0.25">
      <c r="A6719" s="13" t="s">
        <v>65538</v>
      </c>
      <c r="B6719" t="s">
        <v>63756</v>
      </c>
      <c r="C6719">
        <v>1.7999999999999999E-2</v>
      </c>
      <c r="D6719" s="7">
        <f t="shared" si="104"/>
        <v>4.59</v>
      </c>
    </row>
    <row r="6720" spans="1:4" x14ac:dyDescent="0.25">
      <c r="A6720" s="13" t="s">
        <v>65537</v>
      </c>
      <c r="B6720" t="s">
        <v>63756</v>
      </c>
      <c r="C6720">
        <v>1.7000000000000001E-2</v>
      </c>
      <c r="D6720" s="7">
        <f t="shared" si="104"/>
        <v>4.34</v>
      </c>
    </row>
    <row r="6721" spans="1:4" x14ac:dyDescent="0.25">
      <c r="A6721" s="13" t="s">
        <v>65536</v>
      </c>
      <c r="B6721" t="s">
        <v>63756</v>
      </c>
      <c r="C6721">
        <v>2.9000000000000001E-2</v>
      </c>
      <c r="D6721" s="7">
        <f t="shared" si="104"/>
        <v>7.4</v>
      </c>
    </row>
    <row r="6722" spans="1:4" x14ac:dyDescent="0.25">
      <c r="A6722" s="13" t="s">
        <v>65535</v>
      </c>
      <c r="B6722" t="s">
        <v>63756</v>
      </c>
      <c r="C6722">
        <v>3.1E-2</v>
      </c>
      <c r="D6722" s="7">
        <f t="shared" ref="D6722:D6785" si="105">ROUND(C6722*$D$1,2)</f>
        <v>7.91</v>
      </c>
    </row>
    <row r="6723" spans="1:4" x14ac:dyDescent="0.25">
      <c r="A6723" s="13" t="s">
        <v>65534</v>
      </c>
      <c r="B6723" t="s">
        <v>63756</v>
      </c>
      <c r="C6723">
        <v>4.1000000000000002E-2</v>
      </c>
      <c r="D6723" s="7">
        <f t="shared" si="105"/>
        <v>10.46</v>
      </c>
    </row>
    <row r="6724" spans="1:4" x14ac:dyDescent="0.25">
      <c r="A6724" s="13" t="s">
        <v>65533</v>
      </c>
      <c r="B6724" t="s">
        <v>63756</v>
      </c>
      <c r="C6724">
        <v>6.2E-2</v>
      </c>
      <c r="D6724" s="7">
        <f t="shared" si="105"/>
        <v>15.81</v>
      </c>
    </row>
    <row r="6725" spans="1:4" x14ac:dyDescent="0.25">
      <c r="A6725" s="13" t="s">
        <v>65532</v>
      </c>
      <c r="B6725" t="s">
        <v>63756</v>
      </c>
      <c r="C6725">
        <v>5.5E-2</v>
      </c>
      <c r="D6725" s="7">
        <f t="shared" si="105"/>
        <v>14.03</v>
      </c>
    </row>
    <row r="6726" spans="1:4" x14ac:dyDescent="0.25">
      <c r="A6726" s="13" t="s">
        <v>65531</v>
      </c>
      <c r="B6726" t="s">
        <v>63756</v>
      </c>
      <c r="C6726">
        <v>7.2999999999999995E-2</v>
      </c>
      <c r="D6726" s="7">
        <f t="shared" si="105"/>
        <v>18.62</v>
      </c>
    </row>
    <row r="6727" spans="1:4" x14ac:dyDescent="0.25">
      <c r="A6727" s="13" t="s">
        <v>65530</v>
      </c>
      <c r="B6727" t="s">
        <v>63756</v>
      </c>
      <c r="C6727">
        <v>0.109</v>
      </c>
      <c r="D6727" s="7">
        <f t="shared" si="105"/>
        <v>27.8</v>
      </c>
    </row>
    <row r="6728" spans="1:4" x14ac:dyDescent="0.25">
      <c r="A6728" s="13" t="s">
        <v>65529</v>
      </c>
      <c r="B6728" t="s">
        <v>63756</v>
      </c>
      <c r="C6728">
        <v>0.114</v>
      </c>
      <c r="D6728" s="7">
        <f t="shared" si="105"/>
        <v>29.07</v>
      </c>
    </row>
    <row r="6729" spans="1:4" x14ac:dyDescent="0.25">
      <c r="A6729" s="13" t="s">
        <v>65528</v>
      </c>
      <c r="B6729" t="s">
        <v>63756</v>
      </c>
      <c r="C6729">
        <v>0.17100000000000001</v>
      </c>
      <c r="D6729" s="7">
        <f t="shared" si="105"/>
        <v>43.61</v>
      </c>
    </row>
    <row r="6730" spans="1:4" x14ac:dyDescent="0.25">
      <c r="A6730" s="13" t="s">
        <v>65527</v>
      </c>
      <c r="B6730" t="s">
        <v>63756</v>
      </c>
      <c r="C6730">
        <v>0.16400000000000001</v>
      </c>
      <c r="D6730" s="7">
        <f t="shared" si="105"/>
        <v>41.82</v>
      </c>
    </row>
    <row r="6731" spans="1:4" x14ac:dyDescent="0.25">
      <c r="A6731" s="13" t="s">
        <v>65526</v>
      </c>
      <c r="B6731" t="s">
        <v>63756</v>
      </c>
      <c r="C6731">
        <v>0.246</v>
      </c>
      <c r="D6731" s="7">
        <f t="shared" si="105"/>
        <v>62.73</v>
      </c>
    </row>
    <row r="6732" spans="1:4" x14ac:dyDescent="0.25">
      <c r="A6732" s="13" t="s">
        <v>65525</v>
      </c>
      <c r="B6732" t="s">
        <v>63756</v>
      </c>
      <c r="C6732">
        <v>0.29199999999999998</v>
      </c>
      <c r="D6732" s="7">
        <f t="shared" si="105"/>
        <v>74.459999999999994</v>
      </c>
    </row>
    <row r="6733" spans="1:4" x14ac:dyDescent="0.25">
      <c r="A6733" s="13" t="s">
        <v>65524</v>
      </c>
      <c r="B6733" t="s">
        <v>63756</v>
      </c>
      <c r="C6733">
        <v>0.437</v>
      </c>
      <c r="D6733" s="7">
        <f t="shared" si="105"/>
        <v>111.44</v>
      </c>
    </row>
    <row r="6734" spans="1:4" x14ac:dyDescent="0.25">
      <c r="A6734" s="13" t="s">
        <v>65523</v>
      </c>
      <c r="B6734" t="s">
        <v>63756</v>
      </c>
      <c r="C6734">
        <v>2E-3</v>
      </c>
      <c r="D6734" s="7">
        <f t="shared" si="105"/>
        <v>0.51</v>
      </c>
    </row>
    <row r="6735" spans="1:4" x14ac:dyDescent="0.25">
      <c r="A6735" s="13" t="s">
        <v>65522</v>
      </c>
      <c r="B6735" t="s">
        <v>63756</v>
      </c>
      <c r="C6735">
        <v>0.01</v>
      </c>
      <c r="D6735" s="7">
        <f t="shared" si="105"/>
        <v>2.5499999999999998</v>
      </c>
    </row>
    <row r="6736" spans="1:4" x14ac:dyDescent="0.25">
      <c r="A6736" s="13" t="s">
        <v>65521</v>
      </c>
      <c r="B6736" t="s">
        <v>63756</v>
      </c>
      <c r="C6736">
        <v>6.0000000000000001E-3</v>
      </c>
      <c r="D6736" s="7">
        <f t="shared" si="105"/>
        <v>1.53</v>
      </c>
    </row>
    <row r="6737" spans="1:4" x14ac:dyDescent="0.25">
      <c r="A6737" s="13" t="s">
        <v>65520</v>
      </c>
      <c r="B6737" t="s">
        <v>63756</v>
      </c>
      <c r="C6737">
        <v>0.01</v>
      </c>
      <c r="D6737" s="7">
        <f t="shared" si="105"/>
        <v>2.5499999999999998</v>
      </c>
    </row>
    <row r="6738" spans="1:4" x14ac:dyDescent="0.25">
      <c r="A6738" s="13" t="s">
        <v>65519</v>
      </c>
      <c r="B6738" t="s">
        <v>63756</v>
      </c>
      <c r="C6738">
        <v>1.0999999999999999E-2</v>
      </c>
      <c r="D6738" s="7">
        <f t="shared" si="105"/>
        <v>2.81</v>
      </c>
    </row>
    <row r="6739" spans="1:4" x14ac:dyDescent="0.25">
      <c r="A6739" s="13" t="s">
        <v>65518</v>
      </c>
      <c r="B6739" t="s">
        <v>63756</v>
      </c>
      <c r="C6739">
        <v>1.7999999999999999E-2</v>
      </c>
      <c r="D6739" s="7">
        <f t="shared" si="105"/>
        <v>4.59</v>
      </c>
    </row>
    <row r="6740" spans="1:4" x14ac:dyDescent="0.25">
      <c r="A6740" s="13" t="s">
        <v>65517</v>
      </c>
      <c r="B6740" t="s">
        <v>63756</v>
      </c>
      <c r="C6740">
        <v>1.7000000000000001E-2</v>
      </c>
      <c r="D6740" s="7">
        <f t="shared" si="105"/>
        <v>4.34</v>
      </c>
    </row>
    <row r="6741" spans="1:4" x14ac:dyDescent="0.25">
      <c r="A6741" s="13" t="s">
        <v>65516</v>
      </c>
      <c r="B6741" t="s">
        <v>63756</v>
      </c>
      <c r="C6741">
        <v>2.9000000000000001E-2</v>
      </c>
      <c r="D6741" s="7">
        <f t="shared" si="105"/>
        <v>7.4</v>
      </c>
    </row>
    <row r="6742" spans="1:4" x14ac:dyDescent="0.25">
      <c r="A6742" s="13" t="s">
        <v>65515</v>
      </c>
      <c r="B6742" t="s">
        <v>63756</v>
      </c>
      <c r="C6742">
        <v>3.1E-2</v>
      </c>
      <c r="D6742" s="7">
        <f t="shared" si="105"/>
        <v>7.91</v>
      </c>
    </row>
    <row r="6743" spans="1:4" x14ac:dyDescent="0.25">
      <c r="A6743" s="13" t="s">
        <v>65514</v>
      </c>
      <c r="B6743" t="s">
        <v>63756</v>
      </c>
      <c r="C6743">
        <v>4.1000000000000002E-2</v>
      </c>
      <c r="D6743" s="7">
        <f t="shared" si="105"/>
        <v>10.46</v>
      </c>
    </row>
    <row r="6744" spans="1:4" x14ac:dyDescent="0.25">
      <c r="A6744" s="13" t="s">
        <v>65513</v>
      </c>
      <c r="B6744" t="s">
        <v>63756</v>
      </c>
      <c r="C6744">
        <v>6.2E-2</v>
      </c>
      <c r="D6744" s="7">
        <f t="shared" si="105"/>
        <v>15.81</v>
      </c>
    </row>
    <row r="6745" spans="1:4" x14ac:dyDescent="0.25">
      <c r="A6745" s="13" t="s">
        <v>65512</v>
      </c>
      <c r="B6745" t="s">
        <v>63756</v>
      </c>
      <c r="C6745">
        <v>5.5E-2</v>
      </c>
      <c r="D6745" s="7">
        <f t="shared" si="105"/>
        <v>14.03</v>
      </c>
    </row>
    <row r="6746" spans="1:4" x14ac:dyDescent="0.25">
      <c r="A6746" s="13" t="s">
        <v>65511</v>
      </c>
      <c r="B6746" t="s">
        <v>63756</v>
      </c>
      <c r="C6746">
        <v>7.2999999999999995E-2</v>
      </c>
      <c r="D6746" s="7">
        <f t="shared" si="105"/>
        <v>18.62</v>
      </c>
    </row>
    <row r="6747" spans="1:4" x14ac:dyDescent="0.25">
      <c r="A6747" s="13" t="s">
        <v>65510</v>
      </c>
      <c r="B6747" t="s">
        <v>63756</v>
      </c>
      <c r="C6747">
        <v>0.109</v>
      </c>
      <c r="D6747" s="7">
        <f t="shared" si="105"/>
        <v>27.8</v>
      </c>
    </row>
    <row r="6748" spans="1:4" x14ac:dyDescent="0.25">
      <c r="A6748" s="13" t="s">
        <v>65509</v>
      </c>
      <c r="B6748" t="s">
        <v>63756</v>
      </c>
      <c r="C6748">
        <v>0.114</v>
      </c>
      <c r="D6748" s="7">
        <f t="shared" si="105"/>
        <v>29.07</v>
      </c>
    </row>
    <row r="6749" spans="1:4" x14ac:dyDescent="0.25">
      <c r="A6749" s="13" t="s">
        <v>65508</v>
      </c>
      <c r="B6749" t="s">
        <v>63756</v>
      </c>
      <c r="C6749">
        <v>0.17100000000000001</v>
      </c>
      <c r="D6749" s="7">
        <f t="shared" si="105"/>
        <v>43.61</v>
      </c>
    </row>
    <row r="6750" spans="1:4" x14ac:dyDescent="0.25">
      <c r="A6750" s="13" t="s">
        <v>65507</v>
      </c>
      <c r="B6750" t="s">
        <v>63756</v>
      </c>
      <c r="C6750">
        <v>0.16400000000000001</v>
      </c>
      <c r="D6750" s="7">
        <f t="shared" si="105"/>
        <v>41.82</v>
      </c>
    </row>
    <row r="6751" spans="1:4" x14ac:dyDescent="0.25">
      <c r="A6751" s="13" t="s">
        <v>65506</v>
      </c>
      <c r="B6751" t="s">
        <v>63756</v>
      </c>
      <c r="C6751">
        <v>0.246</v>
      </c>
      <c r="D6751" s="7">
        <f t="shared" si="105"/>
        <v>62.73</v>
      </c>
    </row>
    <row r="6752" spans="1:4" x14ac:dyDescent="0.25">
      <c r="A6752" s="13" t="s">
        <v>65505</v>
      </c>
      <c r="B6752" t="s">
        <v>63756</v>
      </c>
      <c r="C6752">
        <v>0.29199999999999998</v>
      </c>
      <c r="D6752" s="7">
        <f t="shared" si="105"/>
        <v>74.459999999999994</v>
      </c>
    </row>
    <row r="6753" spans="1:4" x14ac:dyDescent="0.25">
      <c r="A6753" s="13" t="s">
        <v>65504</v>
      </c>
      <c r="B6753" t="s">
        <v>63756</v>
      </c>
      <c r="C6753">
        <v>0.437</v>
      </c>
      <c r="D6753" s="7">
        <f t="shared" si="105"/>
        <v>111.44</v>
      </c>
    </row>
    <row r="6754" spans="1:4" x14ac:dyDescent="0.25">
      <c r="A6754" s="13" t="s">
        <v>65503</v>
      </c>
      <c r="B6754" t="s">
        <v>63756</v>
      </c>
      <c r="C6754">
        <v>8.0000000000000002E-3</v>
      </c>
      <c r="D6754" s="7">
        <f t="shared" si="105"/>
        <v>2.04</v>
      </c>
    </row>
    <row r="6755" spans="1:4" x14ac:dyDescent="0.25">
      <c r="A6755" s="13" t="s">
        <v>65502</v>
      </c>
      <c r="B6755" t="s">
        <v>63756</v>
      </c>
      <c r="C6755">
        <v>8.0000000000000002E-3</v>
      </c>
      <c r="D6755" s="7">
        <f t="shared" si="105"/>
        <v>2.04</v>
      </c>
    </row>
    <row r="6756" spans="1:4" x14ac:dyDescent="0.25">
      <c r="A6756" s="13" t="s">
        <v>65501</v>
      </c>
      <c r="B6756" t="s">
        <v>63756</v>
      </c>
      <c r="C6756">
        <v>8.0000000000000002E-3</v>
      </c>
      <c r="D6756" s="7">
        <f t="shared" si="105"/>
        <v>2.04</v>
      </c>
    </row>
    <row r="6757" spans="1:4" x14ac:dyDescent="0.25">
      <c r="A6757" s="13" t="s">
        <v>65500</v>
      </c>
      <c r="B6757" t="s">
        <v>63756</v>
      </c>
      <c r="C6757">
        <v>8.0000000000000002E-3</v>
      </c>
      <c r="D6757" s="7">
        <f t="shared" si="105"/>
        <v>2.04</v>
      </c>
    </row>
    <row r="6758" spans="1:4" x14ac:dyDescent="0.25">
      <c r="A6758" s="13" t="s">
        <v>65499</v>
      </c>
      <c r="B6758" t="s">
        <v>63756</v>
      </c>
      <c r="C6758">
        <v>8.0000000000000002E-3</v>
      </c>
      <c r="D6758" s="7">
        <f t="shared" si="105"/>
        <v>2.04</v>
      </c>
    </row>
    <row r="6759" spans="1:4" x14ac:dyDescent="0.25">
      <c r="A6759" s="13" t="s">
        <v>65498</v>
      </c>
      <c r="B6759" t="s">
        <v>63756</v>
      </c>
      <c r="C6759">
        <v>8.9999999999999993E-3</v>
      </c>
      <c r="D6759" s="7">
        <f t="shared" si="105"/>
        <v>2.2999999999999998</v>
      </c>
    </row>
    <row r="6760" spans="1:4" x14ac:dyDescent="0.25">
      <c r="A6760" s="13" t="s">
        <v>65497</v>
      </c>
      <c r="B6760" t="s">
        <v>63756</v>
      </c>
      <c r="C6760">
        <v>8.9999999999999993E-3</v>
      </c>
      <c r="D6760" s="7">
        <f t="shared" si="105"/>
        <v>2.2999999999999998</v>
      </c>
    </row>
    <row r="6761" spans="1:4" x14ac:dyDescent="0.25">
      <c r="A6761" s="13" t="s">
        <v>65496</v>
      </c>
      <c r="B6761" t="s">
        <v>63756</v>
      </c>
      <c r="C6761">
        <v>8.9999999999999993E-3</v>
      </c>
      <c r="D6761" s="7">
        <f t="shared" si="105"/>
        <v>2.2999999999999998</v>
      </c>
    </row>
    <row r="6762" spans="1:4" x14ac:dyDescent="0.25">
      <c r="A6762" s="13" t="s">
        <v>65495</v>
      </c>
      <c r="B6762" t="s">
        <v>63756</v>
      </c>
      <c r="C6762">
        <v>8.9999999999999993E-3</v>
      </c>
      <c r="D6762" s="7">
        <f t="shared" si="105"/>
        <v>2.2999999999999998</v>
      </c>
    </row>
    <row r="6763" spans="1:4" x14ac:dyDescent="0.25">
      <c r="A6763" s="13" t="s">
        <v>65494</v>
      </c>
      <c r="B6763" t="s">
        <v>63756</v>
      </c>
      <c r="C6763">
        <v>8.9999999999999993E-3</v>
      </c>
      <c r="D6763" s="7">
        <f t="shared" si="105"/>
        <v>2.2999999999999998</v>
      </c>
    </row>
    <row r="6764" spans="1:4" x14ac:dyDescent="0.25">
      <c r="A6764" s="13" t="s">
        <v>65493</v>
      </c>
      <c r="B6764" t="s">
        <v>63756</v>
      </c>
      <c r="C6764">
        <v>1.0999999999999999E-2</v>
      </c>
      <c r="D6764" s="7">
        <f t="shared" si="105"/>
        <v>2.81</v>
      </c>
    </row>
    <row r="6765" spans="1:4" x14ac:dyDescent="0.25">
      <c r="A6765" s="13" t="s">
        <v>65492</v>
      </c>
      <c r="B6765" t="s">
        <v>63756</v>
      </c>
      <c r="C6765">
        <v>1.0999999999999999E-2</v>
      </c>
      <c r="D6765" s="7">
        <f t="shared" si="105"/>
        <v>2.81</v>
      </c>
    </row>
    <row r="6766" spans="1:4" x14ac:dyDescent="0.25">
      <c r="A6766" s="13" t="s">
        <v>65491</v>
      </c>
      <c r="B6766" t="s">
        <v>63756</v>
      </c>
      <c r="C6766">
        <v>8.0000000000000002E-3</v>
      </c>
      <c r="D6766" s="7">
        <f t="shared" si="105"/>
        <v>2.04</v>
      </c>
    </row>
    <row r="6767" spans="1:4" x14ac:dyDescent="0.25">
      <c r="A6767" s="13" t="s">
        <v>65490</v>
      </c>
      <c r="B6767" t="s">
        <v>63756</v>
      </c>
      <c r="C6767">
        <v>8.0000000000000002E-3</v>
      </c>
      <c r="D6767" s="7">
        <f t="shared" si="105"/>
        <v>2.04</v>
      </c>
    </row>
    <row r="6768" spans="1:4" x14ac:dyDescent="0.25">
      <c r="A6768" s="13" t="s">
        <v>65489</v>
      </c>
      <c r="B6768" t="s">
        <v>63756</v>
      </c>
      <c r="C6768">
        <v>8.0000000000000002E-3</v>
      </c>
      <c r="D6768" s="7">
        <f t="shared" si="105"/>
        <v>2.04</v>
      </c>
    </row>
    <row r="6769" spans="1:4" x14ac:dyDescent="0.25">
      <c r="A6769" s="13" t="s">
        <v>65488</v>
      </c>
      <c r="B6769" t="s">
        <v>63756</v>
      </c>
      <c r="C6769">
        <v>8.0000000000000002E-3</v>
      </c>
      <c r="D6769" s="7">
        <f t="shared" si="105"/>
        <v>2.04</v>
      </c>
    </row>
    <row r="6770" spans="1:4" x14ac:dyDescent="0.25">
      <c r="A6770" s="13" t="s">
        <v>65487</v>
      </c>
      <c r="B6770" t="s">
        <v>63756</v>
      </c>
      <c r="C6770">
        <v>8.0000000000000002E-3</v>
      </c>
      <c r="D6770" s="7">
        <f t="shared" si="105"/>
        <v>2.04</v>
      </c>
    </row>
    <row r="6771" spans="1:4" x14ac:dyDescent="0.25">
      <c r="A6771" s="13" t="s">
        <v>65486</v>
      </c>
      <c r="B6771" t="s">
        <v>63756</v>
      </c>
      <c r="C6771">
        <v>8.9999999999999993E-3</v>
      </c>
      <c r="D6771" s="7">
        <f t="shared" si="105"/>
        <v>2.2999999999999998</v>
      </c>
    </row>
    <row r="6772" spans="1:4" x14ac:dyDescent="0.25">
      <c r="A6772" s="13" t="s">
        <v>65485</v>
      </c>
      <c r="B6772" t="s">
        <v>63756</v>
      </c>
      <c r="C6772">
        <v>8.9999999999999993E-3</v>
      </c>
      <c r="D6772" s="7">
        <f t="shared" si="105"/>
        <v>2.2999999999999998</v>
      </c>
    </row>
    <row r="6773" spans="1:4" x14ac:dyDescent="0.25">
      <c r="A6773" s="13" t="s">
        <v>65484</v>
      </c>
      <c r="B6773" t="s">
        <v>63756</v>
      </c>
      <c r="C6773">
        <v>8.9999999999999993E-3</v>
      </c>
      <c r="D6773" s="7">
        <f t="shared" si="105"/>
        <v>2.2999999999999998</v>
      </c>
    </row>
    <row r="6774" spans="1:4" x14ac:dyDescent="0.25">
      <c r="A6774" s="13" t="s">
        <v>65483</v>
      </c>
      <c r="B6774" t="s">
        <v>63756</v>
      </c>
      <c r="C6774">
        <v>8.9999999999999993E-3</v>
      </c>
      <c r="D6774" s="7">
        <f t="shared" si="105"/>
        <v>2.2999999999999998</v>
      </c>
    </row>
    <row r="6775" spans="1:4" x14ac:dyDescent="0.25">
      <c r="A6775" s="13" t="s">
        <v>65482</v>
      </c>
      <c r="B6775" t="s">
        <v>63756</v>
      </c>
      <c r="C6775">
        <v>1.0999999999999999E-2</v>
      </c>
      <c r="D6775" s="7">
        <f t="shared" si="105"/>
        <v>2.81</v>
      </c>
    </row>
    <row r="6776" spans="1:4" x14ac:dyDescent="0.25">
      <c r="A6776" s="13" t="s">
        <v>65481</v>
      </c>
      <c r="B6776" t="s">
        <v>63756</v>
      </c>
      <c r="C6776">
        <v>1.0999999999999999E-2</v>
      </c>
      <c r="D6776" s="7">
        <f t="shared" si="105"/>
        <v>2.81</v>
      </c>
    </row>
    <row r="6777" spans="1:4" x14ac:dyDescent="0.25">
      <c r="A6777" s="13" t="s">
        <v>65480</v>
      </c>
      <c r="B6777" t="s">
        <v>63756</v>
      </c>
      <c r="C6777">
        <v>5.0000000000000001E-3</v>
      </c>
      <c r="D6777" s="7">
        <f t="shared" si="105"/>
        <v>1.28</v>
      </c>
    </row>
    <row r="6778" spans="1:4" x14ac:dyDescent="0.25">
      <c r="A6778" s="13" t="s">
        <v>49859</v>
      </c>
      <c r="B6778" t="s">
        <v>63756</v>
      </c>
      <c r="C6778">
        <v>5.0000000000000001E-3</v>
      </c>
      <c r="D6778" s="7">
        <f t="shared" si="105"/>
        <v>1.28</v>
      </c>
    </row>
    <row r="6779" spans="1:4" x14ac:dyDescent="0.25">
      <c r="A6779" s="13" t="s">
        <v>65479</v>
      </c>
      <c r="B6779" t="s">
        <v>63756</v>
      </c>
      <c r="C6779">
        <v>7.0000000000000001E-3</v>
      </c>
      <c r="D6779" s="7">
        <f t="shared" si="105"/>
        <v>1.79</v>
      </c>
    </row>
    <row r="6780" spans="1:4" x14ac:dyDescent="0.25">
      <c r="A6780" s="13" t="s">
        <v>49863</v>
      </c>
      <c r="B6780" t="s">
        <v>63756</v>
      </c>
      <c r="C6780">
        <v>7.0000000000000001E-3</v>
      </c>
      <c r="D6780" s="7">
        <f t="shared" si="105"/>
        <v>1.79</v>
      </c>
    </row>
    <row r="6781" spans="1:4" x14ac:dyDescent="0.25">
      <c r="A6781" s="13" t="s">
        <v>65478</v>
      </c>
      <c r="B6781" t="s">
        <v>63756</v>
      </c>
      <c r="C6781">
        <v>0.01</v>
      </c>
      <c r="D6781" s="7">
        <f t="shared" si="105"/>
        <v>2.5499999999999998</v>
      </c>
    </row>
    <row r="6782" spans="1:4" x14ac:dyDescent="0.25">
      <c r="A6782" s="13" t="s">
        <v>49867</v>
      </c>
      <c r="B6782" t="s">
        <v>63756</v>
      </c>
      <c r="C6782">
        <v>1.0999999999999999E-2</v>
      </c>
      <c r="D6782" s="7">
        <f t="shared" si="105"/>
        <v>2.81</v>
      </c>
    </row>
    <row r="6783" spans="1:4" x14ac:dyDescent="0.25">
      <c r="A6783" s="13" t="s">
        <v>65477</v>
      </c>
      <c r="B6783" t="s">
        <v>63756</v>
      </c>
      <c r="C6783">
        <v>1.0999999999999999E-2</v>
      </c>
      <c r="D6783" s="7">
        <f t="shared" si="105"/>
        <v>2.81</v>
      </c>
    </row>
    <row r="6784" spans="1:4" x14ac:dyDescent="0.25">
      <c r="A6784" s="13" t="s">
        <v>49871</v>
      </c>
      <c r="B6784" t="s">
        <v>63756</v>
      </c>
      <c r="C6784">
        <v>1.2E-2</v>
      </c>
      <c r="D6784" s="7">
        <f t="shared" si="105"/>
        <v>3.06</v>
      </c>
    </row>
    <row r="6785" spans="1:4" x14ac:dyDescent="0.25">
      <c r="A6785" s="13" t="s">
        <v>65476</v>
      </c>
      <c r="B6785" t="s">
        <v>63756</v>
      </c>
      <c r="C6785">
        <v>1.2E-2</v>
      </c>
      <c r="D6785" s="7">
        <f t="shared" si="105"/>
        <v>3.06</v>
      </c>
    </row>
    <row r="6786" spans="1:4" x14ac:dyDescent="0.25">
      <c r="A6786" s="13" t="s">
        <v>65475</v>
      </c>
      <c r="B6786" t="s">
        <v>63756</v>
      </c>
      <c r="C6786">
        <v>1.2999999999999999E-2</v>
      </c>
      <c r="D6786" s="7">
        <f t="shared" ref="D6786:D6849" si="106">ROUND(C6786*$D$1,2)</f>
        <v>3.32</v>
      </c>
    </row>
    <row r="6787" spans="1:4" x14ac:dyDescent="0.25">
      <c r="A6787" s="13" t="s">
        <v>65474</v>
      </c>
      <c r="B6787" t="s">
        <v>63756</v>
      </c>
      <c r="C6787">
        <v>1.7999999999999999E-2</v>
      </c>
      <c r="D6787" s="7">
        <f t="shared" si="106"/>
        <v>4.59</v>
      </c>
    </row>
    <row r="6788" spans="1:4" x14ac:dyDescent="0.25">
      <c r="A6788" s="13" t="s">
        <v>49875</v>
      </c>
      <c r="B6788" t="s">
        <v>63756</v>
      </c>
      <c r="C6788">
        <v>1.9E-2</v>
      </c>
      <c r="D6788" s="7">
        <f t="shared" si="106"/>
        <v>4.8499999999999996</v>
      </c>
    </row>
    <row r="6789" spans="1:4" x14ac:dyDescent="0.25">
      <c r="A6789" s="13" t="s">
        <v>65473</v>
      </c>
      <c r="B6789" t="s">
        <v>63756</v>
      </c>
      <c r="C6789">
        <v>0.02</v>
      </c>
      <c r="D6789" s="7">
        <f t="shared" si="106"/>
        <v>5.0999999999999996</v>
      </c>
    </row>
    <row r="6790" spans="1:4" x14ac:dyDescent="0.25">
      <c r="A6790" s="13" t="s">
        <v>49879</v>
      </c>
      <c r="B6790" t="s">
        <v>63756</v>
      </c>
      <c r="C6790">
        <v>2.1000000000000001E-2</v>
      </c>
      <c r="D6790" s="7">
        <f t="shared" si="106"/>
        <v>5.36</v>
      </c>
    </row>
    <row r="6791" spans="1:4" x14ac:dyDescent="0.25">
      <c r="A6791" s="13" t="s">
        <v>65472</v>
      </c>
      <c r="B6791" t="s">
        <v>63756</v>
      </c>
      <c r="C6791">
        <v>2.3E-2</v>
      </c>
      <c r="D6791" s="7">
        <f t="shared" si="106"/>
        <v>5.87</v>
      </c>
    </row>
    <row r="6792" spans="1:4" x14ac:dyDescent="0.25">
      <c r="A6792" s="13" t="s">
        <v>65471</v>
      </c>
      <c r="B6792" t="s">
        <v>63756</v>
      </c>
      <c r="C6792">
        <v>2.4E-2</v>
      </c>
      <c r="D6792" s="7">
        <f t="shared" si="106"/>
        <v>6.12</v>
      </c>
    </row>
    <row r="6793" spans="1:4" x14ac:dyDescent="0.25">
      <c r="A6793" s="13" t="s">
        <v>65470</v>
      </c>
      <c r="B6793" t="s">
        <v>63756</v>
      </c>
      <c r="C6793">
        <v>2.7E-2</v>
      </c>
      <c r="D6793" s="7">
        <f t="shared" si="106"/>
        <v>6.89</v>
      </c>
    </row>
    <row r="6794" spans="1:4" x14ac:dyDescent="0.25">
      <c r="A6794" s="13" t="s">
        <v>49883</v>
      </c>
      <c r="B6794" t="s">
        <v>63756</v>
      </c>
      <c r="C6794">
        <v>2.7E-2</v>
      </c>
      <c r="D6794" s="7">
        <f t="shared" si="106"/>
        <v>6.89</v>
      </c>
    </row>
    <row r="6795" spans="1:4" x14ac:dyDescent="0.25">
      <c r="A6795" s="13" t="s">
        <v>65469</v>
      </c>
      <c r="B6795" t="s">
        <v>63756</v>
      </c>
      <c r="C6795">
        <v>2.9000000000000001E-2</v>
      </c>
      <c r="D6795" s="7">
        <f t="shared" si="106"/>
        <v>7.4</v>
      </c>
    </row>
    <row r="6796" spans="1:4" x14ac:dyDescent="0.25">
      <c r="A6796" s="13" t="s">
        <v>65468</v>
      </c>
      <c r="B6796" t="s">
        <v>63756</v>
      </c>
      <c r="C6796">
        <v>2.9000000000000001E-2</v>
      </c>
      <c r="D6796" s="7">
        <f t="shared" si="106"/>
        <v>7.4</v>
      </c>
    </row>
    <row r="6797" spans="1:4" x14ac:dyDescent="0.25">
      <c r="A6797" s="13" t="s">
        <v>65467</v>
      </c>
      <c r="B6797" t="s">
        <v>63756</v>
      </c>
      <c r="C6797">
        <v>2.9000000000000001E-2</v>
      </c>
      <c r="D6797" s="7">
        <f t="shared" si="106"/>
        <v>7.4</v>
      </c>
    </row>
    <row r="6798" spans="1:4" x14ac:dyDescent="0.25">
      <c r="A6798" s="13" t="s">
        <v>49887</v>
      </c>
      <c r="B6798" t="s">
        <v>63756</v>
      </c>
      <c r="C6798">
        <v>2.9000000000000001E-2</v>
      </c>
      <c r="D6798" s="7">
        <f t="shared" si="106"/>
        <v>7.4</v>
      </c>
    </row>
    <row r="6799" spans="1:4" x14ac:dyDescent="0.25">
      <c r="A6799" s="13" t="s">
        <v>65466</v>
      </c>
      <c r="B6799" t="s">
        <v>63756</v>
      </c>
      <c r="C6799">
        <v>3.4000000000000002E-2</v>
      </c>
      <c r="D6799" s="7">
        <f t="shared" si="106"/>
        <v>8.67</v>
      </c>
    </row>
    <row r="6800" spans="1:4" x14ac:dyDescent="0.25">
      <c r="A6800" s="13" t="s">
        <v>65465</v>
      </c>
      <c r="B6800" t="s">
        <v>63756</v>
      </c>
      <c r="C6800">
        <v>3.5000000000000003E-2</v>
      </c>
      <c r="D6800" s="7">
        <f t="shared" si="106"/>
        <v>8.93</v>
      </c>
    </row>
    <row r="6801" spans="1:4" x14ac:dyDescent="0.25">
      <c r="A6801" s="13" t="s">
        <v>65464</v>
      </c>
      <c r="B6801" t="s">
        <v>63756</v>
      </c>
      <c r="C6801">
        <v>3.5000000000000003E-2</v>
      </c>
      <c r="D6801" s="7">
        <f t="shared" si="106"/>
        <v>8.93</v>
      </c>
    </row>
    <row r="6802" spans="1:4" x14ac:dyDescent="0.25">
      <c r="A6802" s="13" t="s">
        <v>49891</v>
      </c>
      <c r="B6802" t="s">
        <v>63756</v>
      </c>
      <c r="C6802">
        <v>3.5000000000000003E-2</v>
      </c>
      <c r="D6802" s="7">
        <f t="shared" si="106"/>
        <v>8.93</v>
      </c>
    </row>
    <row r="6803" spans="1:4" x14ac:dyDescent="0.25">
      <c r="A6803" s="13" t="s">
        <v>65463</v>
      </c>
      <c r="B6803" t="s">
        <v>63756</v>
      </c>
      <c r="C6803">
        <v>4.1000000000000002E-2</v>
      </c>
      <c r="D6803" s="7">
        <f t="shared" si="106"/>
        <v>10.46</v>
      </c>
    </row>
    <row r="6804" spans="1:4" x14ac:dyDescent="0.25">
      <c r="A6804" s="13" t="s">
        <v>49895</v>
      </c>
      <c r="B6804" t="s">
        <v>63756</v>
      </c>
      <c r="C6804">
        <v>4.1000000000000002E-2</v>
      </c>
      <c r="D6804" s="7">
        <f t="shared" si="106"/>
        <v>10.46</v>
      </c>
    </row>
    <row r="6805" spans="1:4" x14ac:dyDescent="0.25">
      <c r="A6805" s="13" t="s">
        <v>65462</v>
      </c>
      <c r="B6805" t="s">
        <v>63756</v>
      </c>
      <c r="C6805">
        <v>4.5999999999999999E-2</v>
      </c>
      <c r="D6805" s="7">
        <f t="shared" si="106"/>
        <v>11.73</v>
      </c>
    </row>
    <row r="6806" spans="1:4" x14ac:dyDescent="0.25">
      <c r="A6806" s="13" t="s">
        <v>65461</v>
      </c>
      <c r="B6806" t="s">
        <v>63756</v>
      </c>
      <c r="C6806">
        <v>4.5999999999999999E-2</v>
      </c>
      <c r="D6806" s="7">
        <f t="shared" si="106"/>
        <v>11.73</v>
      </c>
    </row>
    <row r="6807" spans="1:4" x14ac:dyDescent="0.25">
      <c r="A6807" s="13" t="s">
        <v>65460</v>
      </c>
      <c r="B6807" t="s">
        <v>63756</v>
      </c>
      <c r="C6807">
        <v>4.8000000000000001E-2</v>
      </c>
      <c r="D6807" s="7">
        <f t="shared" si="106"/>
        <v>12.24</v>
      </c>
    </row>
    <row r="6808" spans="1:4" x14ac:dyDescent="0.25">
      <c r="A6808" s="13" t="s">
        <v>65459</v>
      </c>
      <c r="B6808" t="s">
        <v>63756</v>
      </c>
      <c r="C6808">
        <v>4.9000000000000002E-2</v>
      </c>
      <c r="D6808" s="7">
        <f t="shared" si="106"/>
        <v>12.5</v>
      </c>
    </row>
    <row r="6809" spans="1:4" x14ac:dyDescent="0.25">
      <c r="A6809" s="13" t="s">
        <v>65458</v>
      </c>
      <c r="B6809" t="s">
        <v>63756</v>
      </c>
      <c r="C6809">
        <v>5.6000000000000001E-2</v>
      </c>
      <c r="D6809" s="7">
        <f t="shared" si="106"/>
        <v>14.28</v>
      </c>
    </row>
    <row r="6810" spans="1:4" x14ac:dyDescent="0.25">
      <c r="A6810" s="13" t="s">
        <v>49899</v>
      </c>
      <c r="B6810" t="s">
        <v>63756</v>
      </c>
      <c r="C6810">
        <v>5.6000000000000001E-2</v>
      </c>
      <c r="D6810" s="7">
        <f t="shared" si="106"/>
        <v>14.28</v>
      </c>
    </row>
    <row r="6811" spans="1:4" x14ac:dyDescent="0.25">
      <c r="A6811" s="13" t="s">
        <v>65457</v>
      </c>
      <c r="B6811" t="s">
        <v>63756</v>
      </c>
      <c r="C6811">
        <v>6.4000000000000001E-2</v>
      </c>
      <c r="D6811" s="7">
        <f t="shared" si="106"/>
        <v>16.32</v>
      </c>
    </row>
    <row r="6812" spans="1:4" x14ac:dyDescent="0.25">
      <c r="A6812" s="13" t="s">
        <v>65456</v>
      </c>
      <c r="B6812" t="s">
        <v>63756</v>
      </c>
      <c r="C6812">
        <v>6.5000000000000002E-2</v>
      </c>
      <c r="D6812" s="7">
        <f t="shared" si="106"/>
        <v>16.579999999999998</v>
      </c>
    </row>
    <row r="6813" spans="1:4" x14ac:dyDescent="0.25">
      <c r="A6813" s="13" t="s">
        <v>65455</v>
      </c>
      <c r="B6813" t="s">
        <v>63756</v>
      </c>
      <c r="C6813">
        <v>7.0999999999999994E-2</v>
      </c>
      <c r="D6813" s="7">
        <f t="shared" si="106"/>
        <v>18.11</v>
      </c>
    </row>
    <row r="6814" spans="1:4" x14ac:dyDescent="0.25">
      <c r="A6814" s="13" t="s">
        <v>49903</v>
      </c>
      <c r="B6814" t="s">
        <v>63756</v>
      </c>
      <c r="C6814">
        <v>7.1999999999999995E-2</v>
      </c>
      <c r="D6814" s="7">
        <f t="shared" si="106"/>
        <v>18.36</v>
      </c>
    </row>
    <row r="6815" spans="1:4" x14ac:dyDescent="0.25">
      <c r="A6815" s="13" t="s">
        <v>65454</v>
      </c>
      <c r="B6815" t="s">
        <v>63756</v>
      </c>
      <c r="C6815">
        <v>7.2999999999999995E-2</v>
      </c>
      <c r="D6815" s="7">
        <f t="shared" si="106"/>
        <v>18.62</v>
      </c>
    </row>
    <row r="6816" spans="1:4" x14ac:dyDescent="0.25">
      <c r="A6816" s="13" t="s">
        <v>49907</v>
      </c>
      <c r="B6816" t="s">
        <v>63756</v>
      </c>
      <c r="C6816">
        <v>7.2999999999999995E-2</v>
      </c>
      <c r="D6816" s="7">
        <f t="shared" si="106"/>
        <v>18.62</v>
      </c>
    </row>
    <row r="6817" spans="1:4" x14ac:dyDescent="0.25">
      <c r="A6817" s="13" t="s">
        <v>65453</v>
      </c>
      <c r="B6817" t="s">
        <v>63756</v>
      </c>
      <c r="C6817">
        <v>8.5000000000000006E-2</v>
      </c>
      <c r="D6817" s="7">
        <f t="shared" si="106"/>
        <v>21.68</v>
      </c>
    </row>
    <row r="6818" spans="1:4" x14ac:dyDescent="0.25">
      <c r="A6818" s="13" t="s">
        <v>49911</v>
      </c>
      <c r="B6818" t="s">
        <v>63756</v>
      </c>
      <c r="C6818">
        <v>8.5000000000000006E-2</v>
      </c>
      <c r="D6818" s="7">
        <f t="shared" si="106"/>
        <v>21.68</v>
      </c>
    </row>
    <row r="6819" spans="1:4" x14ac:dyDescent="0.25">
      <c r="A6819" s="13" t="s">
        <v>65452</v>
      </c>
      <c r="B6819" t="s">
        <v>63756</v>
      </c>
      <c r="C6819">
        <v>9.1999999999999998E-2</v>
      </c>
      <c r="D6819" s="7">
        <f t="shared" si="106"/>
        <v>23.46</v>
      </c>
    </row>
    <row r="6820" spans="1:4" x14ac:dyDescent="0.25">
      <c r="A6820" s="13" t="s">
        <v>49915</v>
      </c>
      <c r="B6820" t="s">
        <v>63756</v>
      </c>
      <c r="C6820">
        <v>9.2999999999999999E-2</v>
      </c>
      <c r="D6820" s="7">
        <f t="shared" si="106"/>
        <v>23.72</v>
      </c>
    </row>
    <row r="6821" spans="1:4" x14ac:dyDescent="0.25">
      <c r="A6821" s="13" t="s">
        <v>65451</v>
      </c>
      <c r="B6821" t="s">
        <v>63756</v>
      </c>
      <c r="C6821">
        <v>0.114</v>
      </c>
      <c r="D6821" s="7">
        <f t="shared" si="106"/>
        <v>29.07</v>
      </c>
    </row>
    <row r="6822" spans="1:4" x14ac:dyDescent="0.25">
      <c r="A6822" s="13" t="s">
        <v>65450</v>
      </c>
      <c r="B6822" t="s">
        <v>63756</v>
      </c>
      <c r="C6822">
        <v>0.114</v>
      </c>
      <c r="D6822" s="7">
        <f t="shared" si="106"/>
        <v>29.07</v>
      </c>
    </row>
    <row r="6823" spans="1:4" x14ac:dyDescent="0.25">
      <c r="A6823" s="13" t="s">
        <v>65449</v>
      </c>
      <c r="B6823" t="s">
        <v>63756</v>
      </c>
      <c r="C6823">
        <v>0.114</v>
      </c>
      <c r="D6823" s="7">
        <f t="shared" si="106"/>
        <v>29.07</v>
      </c>
    </row>
    <row r="6824" spans="1:4" x14ac:dyDescent="0.25">
      <c r="A6824" s="13" t="s">
        <v>65448</v>
      </c>
      <c r="B6824" t="s">
        <v>63756</v>
      </c>
      <c r="C6824">
        <v>0.114</v>
      </c>
      <c r="D6824" s="7">
        <f t="shared" si="106"/>
        <v>29.07</v>
      </c>
    </row>
    <row r="6825" spans="1:4" x14ac:dyDescent="0.25">
      <c r="A6825" s="13" t="s">
        <v>65447</v>
      </c>
      <c r="B6825" t="s">
        <v>63756</v>
      </c>
      <c r="C6825">
        <v>0.16400000000000001</v>
      </c>
      <c r="D6825" s="7">
        <f t="shared" si="106"/>
        <v>41.82</v>
      </c>
    </row>
    <row r="6826" spans="1:4" x14ac:dyDescent="0.25">
      <c r="A6826" s="13" t="s">
        <v>65446</v>
      </c>
      <c r="B6826" t="s">
        <v>63756</v>
      </c>
      <c r="C6826">
        <v>0.16400000000000001</v>
      </c>
      <c r="D6826" s="7">
        <f t="shared" si="106"/>
        <v>41.82</v>
      </c>
    </row>
    <row r="6827" spans="1:4" x14ac:dyDescent="0.25">
      <c r="A6827" s="13" t="s">
        <v>65445</v>
      </c>
      <c r="B6827" t="s">
        <v>63756</v>
      </c>
      <c r="C6827">
        <v>0.16400000000000001</v>
      </c>
      <c r="D6827" s="7">
        <f t="shared" si="106"/>
        <v>41.82</v>
      </c>
    </row>
    <row r="6828" spans="1:4" x14ac:dyDescent="0.25">
      <c r="A6828" s="13" t="s">
        <v>65444</v>
      </c>
      <c r="B6828" t="s">
        <v>63756</v>
      </c>
      <c r="C6828">
        <v>0.16400000000000001</v>
      </c>
      <c r="D6828" s="7">
        <f t="shared" si="106"/>
        <v>41.82</v>
      </c>
    </row>
    <row r="6829" spans="1:4" x14ac:dyDescent="0.25">
      <c r="A6829" s="13" t="s">
        <v>65443</v>
      </c>
      <c r="B6829" t="s">
        <v>63756</v>
      </c>
      <c r="C6829">
        <v>0.193</v>
      </c>
      <c r="D6829" s="7">
        <f t="shared" si="106"/>
        <v>49.22</v>
      </c>
    </row>
    <row r="6830" spans="1:4" x14ac:dyDescent="0.25">
      <c r="A6830" s="13" t="s">
        <v>65442</v>
      </c>
      <c r="B6830" t="s">
        <v>63756</v>
      </c>
      <c r="C6830">
        <v>3.0000000000000001E-3</v>
      </c>
      <c r="D6830" s="7">
        <f t="shared" si="106"/>
        <v>0.77</v>
      </c>
    </row>
    <row r="6831" spans="1:4" x14ac:dyDescent="0.25">
      <c r="A6831" s="13" t="s">
        <v>65441</v>
      </c>
      <c r="B6831" t="s">
        <v>63756</v>
      </c>
      <c r="C6831">
        <v>3.0000000000000001E-3</v>
      </c>
      <c r="D6831" s="7">
        <f t="shared" si="106"/>
        <v>0.77</v>
      </c>
    </row>
    <row r="6832" spans="1:4" x14ac:dyDescent="0.25">
      <c r="A6832" s="13" t="s">
        <v>65440</v>
      </c>
      <c r="B6832" t="s">
        <v>63756</v>
      </c>
      <c r="C6832">
        <v>3.0000000000000001E-3</v>
      </c>
      <c r="D6832" s="7">
        <f t="shared" si="106"/>
        <v>0.77</v>
      </c>
    </row>
    <row r="6833" spans="1:4" x14ac:dyDescent="0.25">
      <c r="A6833" s="13" t="s">
        <v>49919</v>
      </c>
      <c r="B6833" t="s">
        <v>63756</v>
      </c>
      <c r="C6833">
        <v>6.0000000000000001E-3</v>
      </c>
      <c r="D6833" s="7">
        <f t="shared" si="106"/>
        <v>1.53</v>
      </c>
    </row>
    <row r="6834" spans="1:4" x14ac:dyDescent="0.25">
      <c r="A6834" s="13" t="s">
        <v>65439</v>
      </c>
      <c r="B6834" t="s">
        <v>63756</v>
      </c>
      <c r="C6834">
        <v>6.0000000000000001E-3</v>
      </c>
      <c r="D6834" s="7">
        <f t="shared" si="106"/>
        <v>1.53</v>
      </c>
    </row>
    <row r="6835" spans="1:4" x14ac:dyDescent="0.25">
      <c r="A6835" s="13" t="s">
        <v>65438</v>
      </c>
      <c r="B6835" t="s">
        <v>63756</v>
      </c>
      <c r="C6835">
        <v>6.0000000000000001E-3</v>
      </c>
      <c r="D6835" s="7">
        <f t="shared" si="106"/>
        <v>1.53</v>
      </c>
    </row>
    <row r="6836" spans="1:4" x14ac:dyDescent="0.25">
      <c r="A6836" s="13" t="s">
        <v>65437</v>
      </c>
      <c r="B6836" t="s">
        <v>63756</v>
      </c>
      <c r="C6836">
        <v>8.0000000000000002E-3</v>
      </c>
      <c r="D6836" s="7">
        <f t="shared" si="106"/>
        <v>2.04</v>
      </c>
    </row>
    <row r="6837" spans="1:4" x14ac:dyDescent="0.25">
      <c r="A6837" s="13" t="s">
        <v>65436</v>
      </c>
      <c r="B6837" t="s">
        <v>63756</v>
      </c>
      <c r="C6837">
        <v>0.01</v>
      </c>
      <c r="D6837" s="7">
        <f t="shared" si="106"/>
        <v>2.5499999999999998</v>
      </c>
    </row>
    <row r="6838" spans="1:4" x14ac:dyDescent="0.25">
      <c r="A6838" s="13" t="s">
        <v>65435</v>
      </c>
      <c r="B6838" t="s">
        <v>63756</v>
      </c>
      <c r="C6838">
        <v>0.01</v>
      </c>
      <c r="D6838" s="7">
        <f t="shared" si="106"/>
        <v>2.5499999999999998</v>
      </c>
    </row>
    <row r="6839" spans="1:4" x14ac:dyDescent="0.25">
      <c r="A6839" s="13" t="s">
        <v>65434</v>
      </c>
      <c r="B6839" t="s">
        <v>63756</v>
      </c>
      <c r="C6839">
        <v>0.01</v>
      </c>
      <c r="D6839" s="7">
        <f t="shared" si="106"/>
        <v>2.5499999999999998</v>
      </c>
    </row>
    <row r="6840" spans="1:4" x14ac:dyDescent="0.25">
      <c r="A6840" s="13" t="s">
        <v>49923</v>
      </c>
      <c r="B6840" t="s">
        <v>63756</v>
      </c>
      <c r="C6840">
        <v>0.01</v>
      </c>
      <c r="D6840" s="7">
        <f t="shared" si="106"/>
        <v>2.5499999999999998</v>
      </c>
    </row>
    <row r="6841" spans="1:4" x14ac:dyDescent="0.25">
      <c r="A6841" s="13" t="s">
        <v>65433</v>
      </c>
      <c r="B6841" t="s">
        <v>63756</v>
      </c>
      <c r="C6841">
        <v>1.7999999999999999E-2</v>
      </c>
      <c r="D6841" s="7">
        <f t="shared" si="106"/>
        <v>4.59</v>
      </c>
    </row>
    <row r="6842" spans="1:4" x14ac:dyDescent="0.25">
      <c r="A6842" s="13" t="s">
        <v>65432</v>
      </c>
      <c r="B6842" t="s">
        <v>63756</v>
      </c>
      <c r="C6842">
        <v>0.02</v>
      </c>
      <c r="D6842" s="7">
        <f t="shared" si="106"/>
        <v>5.0999999999999996</v>
      </c>
    </row>
    <row r="6843" spans="1:4" x14ac:dyDescent="0.25">
      <c r="A6843" s="13" t="s">
        <v>65431</v>
      </c>
      <c r="B6843" t="s">
        <v>63756</v>
      </c>
      <c r="C6843">
        <v>0.02</v>
      </c>
      <c r="D6843" s="7">
        <f t="shared" si="106"/>
        <v>5.0999999999999996</v>
      </c>
    </row>
    <row r="6844" spans="1:4" x14ac:dyDescent="0.25">
      <c r="A6844" s="13" t="s">
        <v>65430</v>
      </c>
      <c r="B6844" t="s">
        <v>63756</v>
      </c>
      <c r="C6844">
        <v>0.02</v>
      </c>
      <c r="D6844" s="7">
        <f t="shared" si="106"/>
        <v>5.0999999999999996</v>
      </c>
    </row>
    <row r="6845" spans="1:4" x14ac:dyDescent="0.25">
      <c r="A6845" s="13" t="s">
        <v>65429</v>
      </c>
      <c r="B6845" t="s">
        <v>63756</v>
      </c>
      <c r="C6845">
        <v>0.02</v>
      </c>
      <c r="D6845" s="7">
        <f t="shared" si="106"/>
        <v>5.0999999999999996</v>
      </c>
    </row>
    <row r="6846" spans="1:4" x14ac:dyDescent="0.25">
      <c r="A6846" s="13" t="s">
        <v>65428</v>
      </c>
      <c r="B6846" t="s">
        <v>63756</v>
      </c>
      <c r="C6846">
        <v>0.02</v>
      </c>
      <c r="D6846" s="7">
        <f t="shared" si="106"/>
        <v>5.0999999999999996</v>
      </c>
    </row>
    <row r="6847" spans="1:4" x14ac:dyDescent="0.25">
      <c r="A6847" s="13" t="s">
        <v>65427</v>
      </c>
      <c r="B6847" t="s">
        <v>63756</v>
      </c>
      <c r="C6847">
        <v>1.7999999999999999E-2</v>
      </c>
      <c r="D6847" s="7">
        <f t="shared" si="106"/>
        <v>4.59</v>
      </c>
    </row>
    <row r="6848" spans="1:4" x14ac:dyDescent="0.25">
      <c r="A6848" s="13" t="s">
        <v>65426</v>
      </c>
      <c r="B6848" t="s">
        <v>63756</v>
      </c>
      <c r="C6848">
        <v>1.7999999999999999E-2</v>
      </c>
      <c r="D6848" s="7">
        <f t="shared" si="106"/>
        <v>4.59</v>
      </c>
    </row>
    <row r="6849" spans="1:4" x14ac:dyDescent="0.25">
      <c r="A6849" s="13" t="s">
        <v>65425</v>
      </c>
      <c r="B6849" t="s">
        <v>63756</v>
      </c>
      <c r="C6849">
        <v>1.7999999999999999E-2</v>
      </c>
      <c r="D6849" s="7">
        <f t="shared" si="106"/>
        <v>4.59</v>
      </c>
    </row>
    <row r="6850" spans="1:4" x14ac:dyDescent="0.25">
      <c r="A6850" s="13" t="s">
        <v>65424</v>
      </c>
      <c r="B6850" t="s">
        <v>63756</v>
      </c>
      <c r="C6850">
        <v>1.7999999999999999E-2</v>
      </c>
      <c r="D6850" s="7">
        <f t="shared" ref="D6850:D6913" si="107">ROUND(C6850*$D$1,2)</f>
        <v>4.59</v>
      </c>
    </row>
    <row r="6851" spans="1:4" x14ac:dyDescent="0.25">
      <c r="A6851" s="13" t="s">
        <v>49927</v>
      </c>
      <c r="B6851" t="s">
        <v>63756</v>
      </c>
      <c r="C6851">
        <v>1.7999999999999999E-2</v>
      </c>
      <c r="D6851" s="7">
        <f t="shared" si="107"/>
        <v>4.59</v>
      </c>
    </row>
    <row r="6852" spans="1:4" x14ac:dyDescent="0.25">
      <c r="A6852" s="13" t="s">
        <v>65423</v>
      </c>
      <c r="B6852" t="s">
        <v>63756</v>
      </c>
      <c r="C6852">
        <v>2.5999999999999999E-2</v>
      </c>
      <c r="D6852" s="7">
        <f t="shared" si="107"/>
        <v>6.63</v>
      </c>
    </row>
    <row r="6853" spans="1:4" x14ac:dyDescent="0.25">
      <c r="A6853" s="13" t="s">
        <v>65422</v>
      </c>
      <c r="B6853" t="s">
        <v>63756</v>
      </c>
      <c r="C6853">
        <v>2.5999999999999999E-2</v>
      </c>
      <c r="D6853" s="7">
        <f t="shared" si="107"/>
        <v>6.63</v>
      </c>
    </row>
    <row r="6854" spans="1:4" x14ac:dyDescent="0.25">
      <c r="A6854" s="13" t="s">
        <v>65421</v>
      </c>
      <c r="B6854" t="s">
        <v>63756</v>
      </c>
      <c r="C6854">
        <v>0.02</v>
      </c>
      <c r="D6854" s="7">
        <f t="shared" si="107"/>
        <v>5.0999999999999996</v>
      </c>
    </row>
    <row r="6855" spans="1:4" x14ac:dyDescent="0.25">
      <c r="A6855" s="13" t="s">
        <v>65420</v>
      </c>
      <c r="B6855" t="s">
        <v>63756</v>
      </c>
      <c r="C6855">
        <v>2.5000000000000001E-2</v>
      </c>
      <c r="D6855" s="7">
        <f t="shared" si="107"/>
        <v>6.38</v>
      </c>
    </row>
    <row r="6856" spans="1:4" x14ac:dyDescent="0.25">
      <c r="A6856" s="13" t="s">
        <v>65419</v>
      </c>
      <c r="B6856" t="s">
        <v>63756</v>
      </c>
      <c r="C6856">
        <v>2.8000000000000001E-2</v>
      </c>
      <c r="D6856" s="7">
        <f t="shared" si="107"/>
        <v>7.14</v>
      </c>
    </row>
    <row r="6857" spans="1:4" x14ac:dyDescent="0.25">
      <c r="A6857" s="13" t="s">
        <v>65418</v>
      </c>
      <c r="B6857" t="s">
        <v>63756</v>
      </c>
      <c r="C6857">
        <v>1.9E-2</v>
      </c>
      <c r="D6857" s="7">
        <f t="shared" si="107"/>
        <v>4.8499999999999996</v>
      </c>
    </row>
    <row r="6858" spans="1:4" x14ac:dyDescent="0.25">
      <c r="A6858" s="13" t="s">
        <v>65417</v>
      </c>
      <c r="B6858" t="s">
        <v>63756</v>
      </c>
      <c r="C6858">
        <v>1.9E-2</v>
      </c>
      <c r="D6858" s="7">
        <f t="shared" si="107"/>
        <v>4.8499999999999996</v>
      </c>
    </row>
    <row r="6859" spans="1:4" x14ac:dyDescent="0.25">
      <c r="A6859" s="13" t="s">
        <v>65416</v>
      </c>
      <c r="B6859" t="s">
        <v>63756</v>
      </c>
      <c r="C6859">
        <v>2.1000000000000001E-2</v>
      </c>
      <c r="D6859" s="7">
        <f t="shared" si="107"/>
        <v>5.36</v>
      </c>
    </row>
    <row r="6860" spans="1:4" x14ac:dyDescent="0.25">
      <c r="A6860" s="13" t="s">
        <v>65415</v>
      </c>
      <c r="B6860" t="s">
        <v>63756</v>
      </c>
      <c r="C6860">
        <v>2.3E-2</v>
      </c>
      <c r="D6860" s="7">
        <f t="shared" si="107"/>
        <v>5.87</v>
      </c>
    </row>
    <row r="6861" spans="1:4" x14ac:dyDescent="0.25">
      <c r="A6861" s="13" t="s">
        <v>65414</v>
      </c>
      <c r="B6861" t="s">
        <v>63756</v>
      </c>
      <c r="C6861">
        <v>2.3E-2</v>
      </c>
      <c r="D6861" s="7">
        <f t="shared" si="107"/>
        <v>5.87</v>
      </c>
    </row>
    <row r="6862" spans="1:4" x14ac:dyDescent="0.25">
      <c r="A6862" s="13" t="s">
        <v>65413</v>
      </c>
      <c r="B6862" t="s">
        <v>63756</v>
      </c>
      <c r="C6862">
        <v>2.4E-2</v>
      </c>
      <c r="D6862" s="7">
        <f t="shared" si="107"/>
        <v>6.12</v>
      </c>
    </row>
    <row r="6863" spans="1:4" x14ac:dyDescent="0.25">
      <c r="A6863" s="13" t="s">
        <v>65412</v>
      </c>
      <c r="B6863" t="s">
        <v>63756</v>
      </c>
      <c r="C6863">
        <v>2.4E-2</v>
      </c>
      <c r="D6863" s="7">
        <f t="shared" si="107"/>
        <v>6.12</v>
      </c>
    </row>
    <row r="6864" spans="1:4" x14ac:dyDescent="0.25">
      <c r="A6864" s="13" t="s">
        <v>49931</v>
      </c>
      <c r="B6864" t="s">
        <v>63756</v>
      </c>
      <c r="C6864">
        <v>2.8000000000000001E-2</v>
      </c>
      <c r="D6864" s="7">
        <f t="shared" si="107"/>
        <v>7.14</v>
      </c>
    </row>
    <row r="6865" spans="1:4" x14ac:dyDescent="0.25">
      <c r="A6865" s="13" t="s">
        <v>65411</v>
      </c>
      <c r="B6865" t="s">
        <v>63756</v>
      </c>
      <c r="C6865">
        <v>2.8000000000000001E-2</v>
      </c>
      <c r="D6865" s="7">
        <f t="shared" si="107"/>
        <v>7.14</v>
      </c>
    </row>
    <row r="6866" spans="1:4" x14ac:dyDescent="0.25">
      <c r="A6866" s="13" t="s">
        <v>65410</v>
      </c>
      <c r="B6866" t="s">
        <v>63756</v>
      </c>
      <c r="C6866">
        <v>4.1000000000000002E-2</v>
      </c>
      <c r="D6866" s="7">
        <f t="shared" si="107"/>
        <v>10.46</v>
      </c>
    </row>
    <row r="6867" spans="1:4" x14ac:dyDescent="0.25">
      <c r="A6867" s="13" t="s">
        <v>65409</v>
      </c>
      <c r="B6867" t="s">
        <v>63756</v>
      </c>
      <c r="C6867">
        <v>2.8000000000000001E-2</v>
      </c>
      <c r="D6867" s="7">
        <f t="shared" si="107"/>
        <v>7.14</v>
      </c>
    </row>
    <row r="6868" spans="1:4" x14ac:dyDescent="0.25">
      <c r="A6868" s="13" t="s">
        <v>65408</v>
      </c>
      <c r="B6868" t="s">
        <v>63756</v>
      </c>
      <c r="C6868">
        <v>2.8000000000000001E-2</v>
      </c>
      <c r="D6868" s="7">
        <f t="shared" si="107"/>
        <v>7.14</v>
      </c>
    </row>
    <row r="6869" spans="1:4" x14ac:dyDescent="0.25">
      <c r="A6869" s="13" t="s">
        <v>65407</v>
      </c>
      <c r="B6869" t="s">
        <v>63756</v>
      </c>
      <c r="C6869">
        <v>3.3000000000000002E-2</v>
      </c>
      <c r="D6869" s="7">
        <f t="shared" si="107"/>
        <v>8.42</v>
      </c>
    </row>
    <row r="6870" spans="1:4" x14ac:dyDescent="0.25">
      <c r="A6870" s="13" t="s">
        <v>65406</v>
      </c>
      <c r="B6870" t="s">
        <v>63756</v>
      </c>
      <c r="C6870">
        <v>3.3000000000000002E-2</v>
      </c>
      <c r="D6870" s="7">
        <f t="shared" si="107"/>
        <v>8.42</v>
      </c>
    </row>
    <row r="6871" spans="1:4" x14ac:dyDescent="0.25">
      <c r="A6871" s="13" t="s">
        <v>65405</v>
      </c>
      <c r="B6871" t="s">
        <v>63756</v>
      </c>
      <c r="C6871">
        <v>0.03</v>
      </c>
      <c r="D6871" s="7">
        <f t="shared" si="107"/>
        <v>7.65</v>
      </c>
    </row>
    <row r="6872" spans="1:4" x14ac:dyDescent="0.25">
      <c r="A6872" s="13" t="s">
        <v>65404</v>
      </c>
      <c r="B6872" t="s">
        <v>63756</v>
      </c>
      <c r="C6872">
        <v>0.03</v>
      </c>
      <c r="D6872" s="7">
        <f t="shared" si="107"/>
        <v>7.65</v>
      </c>
    </row>
    <row r="6873" spans="1:4" x14ac:dyDescent="0.25">
      <c r="A6873" s="13" t="s">
        <v>65403</v>
      </c>
      <c r="B6873" t="s">
        <v>63756</v>
      </c>
      <c r="C6873">
        <v>0.03</v>
      </c>
      <c r="D6873" s="7">
        <f t="shared" si="107"/>
        <v>7.65</v>
      </c>
    </row>
    <row r="6874" spans="1:4" x14ac:dyDescent="0.25">
      <c r="A6874" s="13" t="s">
        <v>65402</v>
      </c>
      <c r="B6874" t="s">
        <v>63756</v>
      </c>
      <c r="C6874">
        <v>3.5000000000000003E-2</v>
      </c>
      <c r="D6874" s="7">
        <f t="shared" si="107"/>
        <v>8.93</v>
      </c>
    </row>
    <row r="6875" spans="1:4" x14ac:dyDescent="0.25">
      <c r="A6875" s="13" t="s">
        <v>65401</v>
      </c>
      <c r="B6875" t="s">
        <v>63756</v>
      </c>
      <c r="C6875">
        <v>3.5000000000000003E-2</v>
      </c>
      <c r="D6875" s="7">
        <f t="shared" si="107"/>
        <v>8.93</v>
      </c>
    </row>
    <row r="6876" spans="1:4" x14ac:dyDescent="0.25">
      <c r="A6876" s="13" t="s">
        <v>65400</v>
      </c>
      <c r="B6876" t="s">
        <v>63756</v>
      </c>
      <c r="C6876">
        <v>2.7E-2</v>
      </c>
      <c r="D6876" s="7">
        <f t="shared" si="107"/>
        <v>6.89</v>
      </c>
    </row>
    <row r="6877" spans="1:4" x14ac:dyDescent="0.25">
      <c r="A6877" s="13" t="s">
        <v>65399</v>
      </c>
      <c r="B6877" t="s">
        <v>63756</v>
      </c>
      <c r="C6877">
        <v>3.4000000000000002E-2</v>
      </c>
      <c r="D6877" s="7">
        <f t="shared" si="107"/>
        <v>8.67</v>
      </c>
    </row>
    <row r="6878" spans="1:4" x14ac:dyDescent="0.25">
      <c r="A6878" s="13" t="s">
        <v>65398</v>
      </c>
      <c r="B6878" t="s">
        <v>63756</v>
      </c>
      <c r="C6878">
        <v>4.2000000000000003E-2</v>
      </c>
      <c r="D6878" s="7">
        <f t="shared" si="107"/>
        <v>10.71</v>
      </c>
    </row>
    <row r="6879" spans="1:4" x14ac:dyDescent="0.25">
      <c r="A6879" s="13" t="s">
        <v>65397</v>
      </c>
      <c r="B6879" t="s">
        <v>63756</v>
      </c>
      <c r="C6879">
        <v>4.2000000000000003E-2</v>
      </c>
      <c r="D6879" s="7">
        <f t="shared" si="107"/>
        <v>10.71</v>
      </c>
    </row>
    <row r="6880" spans="1:4" x14ac:dyDescent="0.25">
      <c r="A6880" s="13" t="s">
        <v>65396</v>
      </c>
      <c r="B6880" t="s">
        <v>63756</v>
      </c>
      <c r="C6880">
        <v>4.4999999999999998E-2</v>
      </c>
      <c r="D6880" s="7">
        <f t="shared" si="107"/>
        <v>11.48</v>
      </c>
    </row>
    <row r="6881" spans="1:4" x14ac:dyDescent="0.25">
      <c r="A6881" s="13" t="s">
        <v>65395</v>
      </c>
      <c r="B6881" t="s">
        <v>63756</v>
      </c>
      <c r="C6881">
        <v>4.5999999999999999E-2</v>
      </c>
      <c r="D6881" s="7">
        <f t="shared" si="107"/>
        <v>11.73</v>
      </c>
    </row>
    <row r="6882" spans="1:4" x14ac:dyDescent="0.25">
      <c r="A6882" s="13" t="s">
        <v>65394</v>
      </c>
      <c r="B6882" t="s">
        <v>63756</v>
      </c>
      <c r="C6882">
        <v>5.2999999999999999E-2</v>
      </c>
      <c r="D6882" s="7">
        <f t="shared" si="107"/>
        <v>13.52</v>
      </c>
    </row>
    <row r="6883" spans="1:4" x14ac:dyDescent="0.25">
      <c r="A6883" s="13" t="s">
        <v>65393</v>
      </c>
      <c r="B6883" t="s">
        <v>63756</v>
      </c>
      <c r="C6883">
        <v>5.2999999999999999E-2</v>
      </c>
      <c r="D6883" s="7">
        <f t="shared" si="107"/>
        <v>13.52</v>
      </c>
    </row>
    <row r="6884" spans="1:4" x14ac:dyDescent="0.25">
      <c r="A6884" s="13" t="s">
        <v>65392</v>
      </c>
      <c r="B6884" t="s">
        <v>63756</v>
      </c>
      <c r="C6884">
        <v>5.7000000000000002E-2</v>
      </c>
      <c r="D6884" s="7">
        <f t="shared" si="107"/>
        <v>14.54</v>
      </c>
    </row>
    <row r="6885" spans="1:4" x14ac:dyDescent="0.25">
      <c r="A6885" s="13" t="s">
        <v>65391</v>
      </c>
      <c r="B6885" t="s">
        <v>63756</v>
      </c>
      <c r="C6885">
        <v>5.7000000000000002E-2</v>
      </c>
      <c r="D6885" s="7">
        <f t="shared" si="107"/>
        <v>14.54</v>
      </c>
    </row>
    <row r="6886" spans="1:4" x14ac:dyDescent="0.25">
      <c r="A6886" s="13" t="s">
        <v>49935</v>
      </c>
      <c r="B6886" t="s">
        <v>63756</v>
      </c>
      <c r="C6886">
        <v>5.8999999999999997E-2</v>
      </c>
      <c r="D6886" s="7">
        <f t="shared" si="107"/>
        <v>15.05</v>
      </c>
    </row>
    <row r="6887" spans="1:4" x14ac:dyDescent="0.25">
      <c r="A6887" s="13" t="s">
        <v>65390</v>
      </c>
      <c r="B6887" t="s">
        <v>63756</v>
      </c>
      <c r="C6887">
        <v>5.8000000000000003E-2</v>
      </c>
      <c r="D6887" s="7">
        <f t="shared" si="107"/>
        <v>14.79</v>
      </c>
    </row>
    <row r="6888" spans="1:4" x14ac:dyDescent="0.25">
      <c r="A6888" s="13" t="s">
        <v>65389</v>
      </c>
      <c r="B6888" t="s">
        <v>63756</v>
      </c>
      <c r="C6888">
        <v>0.06</v>
      </c>
      <c r="D6888" s="7">
        <f t="shared" si="107"/>
        <v>15.3</v>
      </c>
    </row>
    <row r="6889" spans="1:4" x14ac:dyDescent="0.25">
      <c r="A6889" s="13" t="s">
        <v>65388</v>
      </c>
      <c r="B6889" t="s">
        <v>63756</v>
      </c>
      <c r="C6889">
        <v>0.06</v>
      </c>
      <c r="D6889" s="7">
        <f t="shared" si="107"/>
        <v>15.3</v>
      </c>
    </row>
    <row r="6890" spans="1:4" x14ac:dyDescent="0.25">
      <c r="A6890" s="13" t="s">
        <v>65387</v>
      </c>
      <c r="B6890" t="s">
        <v>63756</v>
      </c>
      <c r="C6890">
        <v>6.6000000000000003E-2</v>
      </c>
      <c r="D6890" s="7">
        <f t="shared" si="107"/>
        <v>16.829999999999998</v>
      </c>
    </row>
    <row r="6891" spans="1:4" x14ac:dyDescent="0.25">
      <c r="A6891" s="13" t="s">
        <v>65386</v>
      </c>
      <c r="B6891" t="s">
        <v>63756</v>
      </c>
      <c r="C6891">
        <v>6.6000000000000003E-2</v>
      </c>
      <c r="D6891" s="7">
        <f t="shared" si="107"/>
        <v>16.829999999999998</v>
      </c>
    </row>
    <row r="6892" spans="1:4" x14ac:dyDescent="0.25">
      <c r="A6892" s="13" t="s">
        <v>65385</v>
      </c>
      <c r="B6892" t="s">
        <v>63756</v>
      </c>
      <c r="C6892">
        <v>9.0999999999999998E-2</v>
      </c>
      <c r="D6892" s="7">
        <f t="shared" si="107"/>
        <v>23.21</v>
      </c>
    </row>
    <row r="6893" spans="1:4" x14ac:dyDescent="0.25">
      <c r="A6893" s="13" t="s">
        <v>65384</v>
      </c>
      <c r="B6893" t="s">
        <v>63756</v>
      </c>
      <c r="C6893">
        <v>6.7000000000000004E-2</v>
      </c>
      <c r="D6893" s="7">
        <f t="shared" si="107"/>
        <v>17.09</v>
      </c>
    </row>
    <row r="6894" spans="1:4" x14ac:dyDescent="0.25">
      <c r="A6894" s="13" t="s">
        <v>65383</v>
      </c>
      <c r="B6894" t="s">
        <v>63756</v>
      </c>
      <c r="C6894">
        <v>7.9000000000000001E-2</v>
      </c>
      <c r="D6894" s="7">
        <f t="shared" si="107"/>
        <v>20.149999999999999</v>
      </c>
    </row>
    <row r="6895" spans="1:4" x14ac:dyDescent="0.25">
      <c r="A6895" s="13" t="s">
        <v>65382</v>
      </c>
      <c r="B6895" t="s">
        <v>63756</v>
      </c>
      <c r="C6895">
        <v>7.9000000000000001E-2</v>
      </c>
      <c r="D6895" s="7">
        <f t="shared" si="107"/>
        <v>20.149999999999999</v>
      </c>
    </row>
    <row r="6896" spans="1:4" x14ac:dyDescent="0.25">
      <c r="A6896" s="13" t="s">
        <v>65381</v>
      </c>
      <c r="B6896" t="s">
        <v>63756</v>
      </c>
      <c r="C6896">
        <v>7.9000000000000001E-2</v>
      </c>
      <c r="D6896" s="7">
        <f t="shared" si="107"/>
        <v>20.149999999999999</v>
      </c>
    </row>
    <row r="6897" spans="1:4" x14ac:dyDescent="0.25">
      <c r="A6897" s="13" t="s">
        <v>65380</v>
      </c>
      <c r="B6897" t="s">
        <v>63756</v>
      </c>
      <c r="C6897">
        <v>7.9000000000000001E-2</v>
      </c>
      <c r="D6897" s="7">
        <f t="shared" si="107"/>
        <v>20.149999999999999</v>
      </c>
    </row>
    <row r="6898" spans="1:4" x14ac:dyDescent="0.25">
      <c r="A6898" s="13" t="s">
        <v>65379</v>
      </c>
      <c r="B6898" t="s">
        <v>63756</v>
      </c>
      <c r="C6898">
        <v>0.10199999999999999</v>
      </c>
      <c r="D6898" s="7">
        <f t="shared" si="107"/>
        <v>26.01</v>
      </c>
    </row>
    <row r="6899" spans="1:4" x14ac:dyDescent="0.25">
      <c r="A6899" s="13" t="s">
        <v>65378</v>
      </c>
      <c r="B6899" t="s">
        <v>63756</v>
      </c>
      <c r="C6899">
        <v>8.2000000000000003E-2</v>
      </c>
      <c r="D6899" s="7">
        <f t="shared" si="107"/>
        <v>20.91</v>
      </c>
    </row>
    <row r="6900" spans="1:4" x14ac:dyDescent="0.25">
      <c r="A6900" s="13" t="s">
        <v>65377</v>
      </c>
      <c r="B6900" t="s">
        <v>63756</v>
      </c>
      <c r="C6900">
        <v>8.2000000000000003E-2</v>
      </c>
      <c r="D6900" s="7">
        <f t="shared" si="107"/>
        <v>20.91</v>
      </c>
    </row>
    <row r="6901" spans="1:4" x14ac:dyDescent="0.25">
      <c r="A6901" s="13" t="s">
        <v>65376</v>
      </c>
      <c r="B6901" t="s">
        <v>63756</v>
      </c>
      <c r="C6901">
        <v>8.6999999999999994E-2</v>
      </c>
      <c r="D6901" s="7">
        <f t="shared" si="107"/>
        <v>22.19</v>
      </c>
    </row>
    <row r="6902" spans="1:4" x14ac:dyDescent="0.25">
      <c r="A6902" s="13" t="s">
        <v>65375</v>
      </c>
      <c r="B6902" t="s">
        <v>63756</v>
      </c>
      <c r="C6902">
        <v>0.113</v>
      </c>
      <c r="D6902" s="7">
        <f t="shared" si="107"/>
        <v>28.82</v>
      </c>
    </row>
    <row r="6903" spans="1:4" x14ac:dyDescent="0.25">
      <c r="A6903" s="13" t="s">
        <v>49939</v>
      </c>
      <c r="B6903" t="s">
        <v>63756</v>
      </c>
      <c r="C6903">
        <v>0.10299999999999999</v>
      </c>
      <c r="D6903" s="7">
        <f t="shared" si="107"/>
        <v>26.27</v>
      </c>
    </row>
    <row r="6904" spans="1:4" x14ac:dyDescent="0.25">
      <c r="A6904" s="13" t="s">
        <v>65374</v>
      </c>
      <c r="B6904" t="s">
        <v>63756</v>
      </c>
      <c r="C6904">
        <v>0.125</v>
      </c>
      <c r="D6904" s="7">
        <f t="shared" si="107"/>
        <v>31.88</v>
      </c>
    </row>
    <row r="6905" spans="1:4" x14ac:dyDescent="0.25">
      <c r="A6905" s="13" t="s">
        <v>65373</v>
      </c>
      <c r="B6905" t="s">
        <v>63756</v>
      </c>
      <c r="C6905">
        <v>0.109</v>
      </c>
      <c r="D6905" s="7">
        <f t="shared" si="107"/>
        <v>27.8</v>
      </c>
    </row>
    <row r="6906" spans="1:4" x14ac:dyDescent="0.25">
      <c r="A6906" s="13" t="s">
        <v>65372</v>
      </c>
      <c r="B6906" t="s">
        <v>63756</v>
      </c>
      <c r="C6906">
        <v>0.113</v>
      </c>
      <c r="D6906" s="7">
        <f t="shared" si="107"/>
        <v>28.82</v>
      </c>
    </row>
    <row r="6907" spans="1:4" x14ac:dyDescent="0.25">
      <c r="A6907" s="13" t="s">
        <v>65371</v>
      </c>
      <c r="B6907" t="s">
        <v>63756</v>
      </c>
      <c r="C6907">
        <v>0.113</v>
      </c>
      <c r="D6907" s="7">
        <f t="shared" si="107"/>
        <v>28.82</v>
      </c>
    </row>
    <row r="6908" spans="1:4" x14ac:dyDescent="0.25">
      <c r="A6908" s="13" t="s">
        <v>65370</v>
      </c>
      <c r="B6908" t="s">
        <v>63756</v>
      </c>
      <c r="C6908">
        <v>0.13800000000000001</v>
      </c>
      <c r="D6908" s="7">
        <f t="shared" si="107"/>
        <v>35.19</v>
      </c>
    </row>
    <row r="6909" spans="1:4" x14ac:dyDescent="0.25">
      <c r="A6909" s="13" t="s">
        <v>65369</v>
      </c>
      <c r="B6909" t="s">
        <v>63756</v>
      </c>
      <c r="C6909">
        <v>0.11700000000000001</v>
      </c>
      <c r="D6909" s="7">
        <f t="shared" si="107"/>
        <v>29.84</v>
      </c>
    </row>
    <row r="6910" spans="1:4" x14ac:dyDescent="0.25">
      <c r="A6910" s="13" t="s">
        <v>65368</v>
      </c>
      <c r="B6910" t="s">
        <v>63756</v>
      </c>
      <c r="C6910">
        <v>0.11</v>
      </c>
      <c r="D6910" s="7">
        <f t="shared" si="107"/>
        <v>28.05</v>
      </c>
    </row>
    <row r="6911" spans="1:4" x14ac:dyDescent="0.25">
      <c r="A6911" s="13" t="s">
        <v>65367</v>
      </c>
      <c r="B6911" t="s">
        <v>63756</v>
      </c>
      <c r="C6911">
        <v>0.152</v>
      </c>
      <c r="D6911" s="7">
        <f t="shared" si="107"/>
        <v>38.76</v>
      </c>
    </row>
    <row r="6912" spans="1:4" x14ac:dyDescent="0.25">
      <c r="A6912" s="13" t="s">
        <v>65366</v>
      </c>
      <c r="B6912" t="s">
        <v>63756</v>
      </c>
      <c r="C6912">
        <v>0.14099999999999999</v>
      </c>
      <c r="D6912" s="7">
        <f t="shared" si="107"/>
        <v>35.96</v>
      </c>
    </row>
    <row r="6913" spans="1:4" x14ac:dyDescent="0.25">
      <c r="A6913" s="13" t="s">
        <v>65365</v>
      </c>
      <c r="B6913" t="s">
        <v>63756</v>
      </c>
      <c r="C6913">
        <v>0.16800000000000001</v>
      </c>
      <c r="D6913" s="7">
        <f t="shared" si="107"/>
        <v>42.84</v>
      </c>
    </row>
    <row r="6914" spans="1:4" x14ac:dyDescent="0.25">
      <c r="A6914" s="13" t="s">
        <v>65364</v>
      </c>
      <c r="B6914" t="s">
        <v>63756</v>
      </c>
      <c r="C6914">
        <v>0.13100000000000001</v>
      </c>
      <c r="D6914" s="7">
        <f t="shared" ref="D6914:D6977" si="108">ROUND(C6914*$D$1,2)</f>
        <v>33.409999999999997</v>
      </c>
    </row>
    <row r="6915" spans="1:4" x14ac:dyDescent="0.25">
      <c r="A6915" s="13" t="s">
        <v>65363</v>
      </c>
      <c r="B6915" t="s">
        <v>63756</v>
      </c>
      <c r="C6915">
        <v>0.13100000000000001</v>
      </c>
      <c r="D6915" s="7">
        <f t="shared" si="108"/>
        <v>33.409999999999997</v>
      </c>
    </row>
    <row r="6916" spans="1:4" x14ac:dyDescent="0.25">
      <c r="A6916" s="13" t="s">
        <v>65362</v>
      </c>
      <c r="B6916" t="s">
        <v>63756</v>
      </c>
      <c r="C6916">
        <v>0.124</v>
      </c>
      <c r="D6916" s="7">
        <f t="shared" si="108"/>
        <v>31.62</v>
      </c>
    </row>
    <row r="6917" spans="1:4" x14ac:dyDescent="0.25">
      <c r="A6917" s="13" t="s">
        <v>65361</v>
      </c>
      <c r="B6917" t="s">
        <v>63756</v>
      </c>
      <c r="C6917">
        <v>0.124</v>
      </c>
      <c r="D6917" s="7">
        <f t="shared" si="108"/>
        <v>31.62</v>
      </c>
    </row>
    <row r="6918" spans="1:4" x14ac:dyDescent="0.25">
      <c r="A6918" s="13" t="s">
        <v>65360</v>
      </c>
      <c r="B6918" t="s">
        <v>63756</v>
      </c>
      <c r="C6918">
        <v>0.122</v>
      </c>
      <c r="D6918" s="7">
        <f t="shared" si="108"/>
        <v>31.11</v>
      </c>
    </row>
    <row r="6919" spans="1:4" x14ac:dyDescent="0.25">
      <c r="A6919" s="13" t="s">
        <v>65359</v>
      </c>
      <c r="B6919" t="s">
        <v>63756</v>
      </c>
      <c r="C6919">
        <v>0.13400000000000001</v>
      </c>
      <c r="D6919" s="7">
        <f t="shared" si="108"/>
        <v>34.17</v>
      </c>
    </row>
    <row r="6920" spans="1:4" x14ac:dyDescent="0.25">
      <c r="A6920" s="13" t="s">
        <v>65358</v>
      </c>
      <c r="B6920" t="s">
        <v>63756</v>
      </c>
      <c r="C6920">
        <v>0.13400000000000001</v>
      </c>
      <c r="D6920" s="7">
        <f t="shared" si="108"/>
        <v>34.17</v>
      </c>
    </row>
    <row r="6921" spans="1:4" x14ac:dyDescent="0.25">
      <c r="A6921" s="13" t="s">
        <v>65357</v>
      </c>
      <c r="B6921" t="s">
        <v>63756</v>
      </c>
      <c r="C6921">
        <v>0.122</v>
      </c>
      <c r="D6921" s="7">
        <f t="shared" si="108"/>
        <v>31.11</v>
      </c>
    </row>
    <row r="6922" spans="1:4" x14ac:dyDescent="0.25">
      <c r="A6922" s="13" t="s">
        <v>65356</v>
      </c>
      <c r="B6922" t="s">
        <v>63756</v>
      </c>
      <c r="C6922">
        <v>0.126</v>
      </c>
      <c r="D6922" s="7">
        <f t="shared" si="108"/>
        <v>32.130000000000003</v>
      </c>
    </row>
    <row r="6923" spans="1:4" x14ac:dyDescent="0.25">
      <c r="A6923" s="13" t="s">
        <v>65355</v>
      </c>
      <c r="B6923" t="s">
        <v>63756</v>
      </c>
      <c r="C6923">
        <v>0.126</v>
      </c>
      <c r="D6923" s="7">
        <f t="shared" si="108"/>
        <v>32.130000000000003</v>
      </c>
    </row>
    <row r="6924" spans="1:4" x14ac:dyDescent="0.25">
      <c r="A6924" s="13" t="s">
        <v>65354</v>
      </c>
      <c r="B6924" t="s">
        <v>63756</v>
      </c>
      <c r="C6924">
        <v>0.16600000000000001</v>
      </c>
      <c r="D6924" s="7">
        <f t="shared" si="108"/>
        <v>42.33</v>
      </c>
    </row>
    <row r="6925" spans="1:4" x14ac:dyDescent="0.25">
      <c r="A6925" s="13" t="s">
        <v>49943</v>
      </c>
      <c r="B6925" t="s">
        <v>63756</v>
      </c>
      <c r="C6925">
        <v>0.16800000000000001</v>
      </c>
      <c r="D6925" s="7">
        <f t="shared" si="108"/>
        <v>42.84</v>
      </c>
    </row>
    <row r="6926" spans="1:4" x14ac:dyDescent="0.25">
      <c r="A6926" s="13" t="s">
        <v>65353</v>
      </c>
      <c r="B6926" t="s">
        <v>63756</v>
      </c>
      <c r="C6926">
        <v>0.18</v>
      </c>
      <c r="D6926" s="7">
        <f t="shared" si="108"/>
        <v>45.9</v>
      </c>
    </row>
    <row r="6927" spans="1:4" x14ac:dyDescent="0.25">
      <c r="A6927" s="13" t="s">
        <v>65352</v>
      </c>
      <c r="B6927" t="s">
        <v>63756</v>
      </c>
      <c r="C6927">
        <v>0.19600000000000001</v>
      </c>
      <c r="D6927" s="7">
        <f t="shared" si="108"/>
        <v>49.98</v>
      </c>
    </row>
    <row r="6928" spans="1:4" x14ac:dyDescent="0.25">
      <c r="A6928" s="13" t="s">
        <v>65351</v>
      </c>
      <c r="B6928" t="s">
        <v>63756</v>
      </c>
      <c r="C6928">
        <v>0.23799999999999999</v>
      </c>
      <c r="D6928" s="7">
        <f t="shared" si="108"/>
        <v>60.69</v>
      </c>
    </row>
    <row r="6929" spans="1:4" x14ac:dyDescent="0.25">
      <c r="A6929" s="13" t="s">
        <v>65350</v>
      </c>
      <c r="B6929" t="s">
        <v>63756</v>
      </c>
      <c r="C6929">
        <v>0.14699999999999999</v>
      </c>
      <c r="D6929" s="7">
        <f t="shared" si="108"/>
        <v>37.49</v>
      </c>
    </row>
    <row r="6930" spans="1:4" x14ac:dyDescent="0.25">
      <c r="A6930" s="13" t="s">
        <v>65349</v>
      </c>
      <c r="B6930" t="s">
        <v>63756</v>
      </c>
      <c r="C6930">
        <v>0.21199999999999999</v>
      </c>
      <c r="D6930" s="7">
        <f t="shared" si="108"/>
        <v>54.06</v>
      </c>
    </row>
    <row r="6931" spans="1:4" x14ac:dyDescent="0.25">
      <c r="A6931" s="13" t="s">
        <v>65348</v>
      </c>
      <c r="B6931" t="s">
        <v>63756</v>
      </c>
      <c r="C6931">
        <v>0.246</v>
      </c>
      <c r="D6931" s="7">
        <f t="shared" si="108"/>
        <v>62.73</v>
      </c>
    </row>
    <row r="6932" spans="1:4" x14ac:dyDescent="0.25">
      <c r="A6932" s="13" t="s">
        <v>65347</v>
      </c>
      <c r="B6932" t="s">
        <v>63756</v>
      </c>
      <c r="C6932">
        <v>0.246</v>
      </c>
      <c r="D6932" s="7">
        <f t="shared" si="108"/>
        <v>62.73</v>
      </c>
    </row>
    <row r="6933" spans="1:4" x14ac:dyDescent="0.25">
      <c r="A6933" s="13" t="s">
        <v>65346</v>
      </c>
      <c r="B6933" t="s">
        <v>63756</v>
      </c>
      <c r="C6933">
        <v>0.246</v>
      </c>
      <c r="D6933" s="7">
        <f t="shared" si="108"/>
        <v>62.73</v>
      </c>
    </row>
    <row r="6934" spans="1:4" x14ac:dyDescent="0.25">
      <c r="A6934" s="13" t="s">
        <v>65345</v>
      </c>
      <c r="B6934" t="s">
        <v>63756</v>
      </c>
      <c r="C6934">
        <v>0.35</v>
      </c>
      <c r="D6934" s="7">
        <f t="shared" si="108"/>
        <v>89.25</v>
      </c>
    </row>
    <row r="6935" spans="1:4" x14ac:dyDescent="0.25">
      <c r="A6935" s="13" t="s">
        <v>65344</v>
      </c>
      <c r="B6935" t="s">
        <v>63756</v>
      </c>
      <c r="C6935">
        <v>0.31</v>
      </c>
      <c r="D6935" s="7">
        <f t="shared" si="108"/>
        <v>79.05</v>
      </c>
    </row>
    <row r="6936" spans="1:4" x14ac:dyDescent="0.25">
      <c r="A6936" s="13" t="s">
        <v>65343</v>
      </c>
      <c r="B6936" t="s">
        <v>63756</v>
      </c>
      <c r="C6936">
        <v>0.443</v>
      </c>
      <c r="D6936" s="7">
        <f t="shared" si="108"/>
        <v>112.97</v>
      </c>
    </row>
    <row r="6937" spans="1:4" x14ac:dyDescent="0.25">
      <c r="A6937" s="13" t="s">
        <v>65342</v>
      </c>
      <c r="B6937" t="s">
        <v>63756</v>
      </c>
      <c r="C6937">
        <v>0.54700000000000004</v>
      </c>
      <c r="D6937" s="7">
        <f t="shared" si="108"/>
        <v>139.49</v>
      </c>
    </row>
    <row r="6938" spans="1:4" x14ac:dyDescent="0.25">
      <c r="A6938" s="13" t="s">
        <v>65341</v>
      </c>
      <c r="B6938" t="s">
        <v>63756</v>
      </c>
      <c r="C6938">
        <v>6.0000000000000001E-3</v>
      </c>
      <c r="D6938" s="7">
        <f t="shared" si="108"/>
        <v>1.53</v>
      </c>
    </row>
    <row r="6939" spans="1:4" x14ac:dyDescent="0.25">
      <c r="A6939" s="13" t="s">
        <v>65340</v>
      </c>
      <c r="B6939" t="s">
        <v>63756</v>
      </c>
      <c r="C6939">
        <v>1.7999999999999999E-2</v>
      </c>
      <c r="D6939" s="7">
        <f t="shared" si="108"/>
        <v>4.59</v>
      </c>
    </row>
    <row r="6940" spans="1:4" x14ac:dyDescent="0.25">
      <c r="A6940" s="13" t="s">
        <v>65339</v>
      </c>
      <c r="B6940" t="s">
        <v>63756</v>
      </c>
      <c r="C6940">
        <v>2.3E-2</v>
      </c>
      <c r="D6940" s="7">
        <f t="shared" si="108"/>
        <v>5.87</v>
      </c>
    </row>
    <row r="6941" spans="1:4" x14ac:dyDescent="0.25">
      <c r="A6941" s="13" t="s">
        <v>65338</v>
      </c>
      <c r="B6941" t="s">
        <v>63756</v>
      </c>
      <c r="C6941">
        <v>2.8000000000000001E-2</v>
      </c>
      <c r="D6941" s="7">
        <f t="shared" si="108"/>
        <v>7.14</v>
      </c>
    </row>
    <row r="6942" spans="1:4" x14ac:dyDescent="0.25">
      <c r="A6942" s="13" t="s">
        <v>65337</v>
      </c>
      <c r="B6942" t="s">
        <v>63756</v>
      </c>
      <c r="C6942">
        <v>3.3000000000000002E-2</v>
      </c>
      <c r="D6942" s="7">
        <f t="shared" si="108"/>
        <v>8.42</v>
      </c>
    </row>
    <row r="6943" spans="1:4" x14ac:dyDescent="0.25">
      <c r="A6943" s="13" t="s">
        <v>65336</v>
      </c>
      <c r="B6943" t="s">
        <v>63756</v>
      </c>
      <c r="C6943">
        <v>3.5000000000000003E-2</v>
      </c>
      <c r="D6943" s="7">
        <f t="shared" si="108"/>
        <v>8.93</v>
      </c>
    </row>
    <row r="6944" spans="1:4" x14ac:dyDescent="0.25">
      <c r="A6944" s="13" t="s">
        <v>65335</v>
      </c>
      <c r="B6944" t="s">
        <v>63756</v>
      </c>
      <c r="C6944">
        <v>4.2000000000000003E-2</v>
      </c>
      <c r="D6944" s="7">
        <f t="shared" si="108"/>
        <v>10.71</v>
      </c>
    </row>
    <row r="6945" spans="1:4" x14ac:dyDescent="0.25">
      <c r="A6945" s="13" t="s">
        <v>65334</v>
      </c>
      <c r="B6945" t="s">
        <v>63756</v>
      </c>
      <c r="C6945">
        <v>5.8999999999999997E-2</v>
      </c>
      <c r="D6945" s="7">
        <f t="shared" si="108"/>
        <v>15.05</v>
      </c>
    </row>
    <row r="6946" spans="1:4" x14ac:dyDescent="0.25">
      <c r="A6946" s="13" t="s">
        <v>65333</v>
      </c>
      <c r="B6946" t="s">
        <v>63756</v>
      </c>
      <c r="C6946">
        <v>6.6000000000000003E-2</v>
      </c>
      <c r="D6946" s="7">
        <f t="shared" si="108"/>
        <v>16.829999999999998</v>
      </c>
    </row>
    <row r="6947" spans="1:4" x14ac:dyDescent="0.25">
      <c r="A6947" s="13" t="s">
        <v>65332</v>
      </c>
      <c r="B6947" t="s">
        <v>63756</v>
      </c>
      <c r="C6947">
        <v>7.8E-2</v>
      </c>
      <c r="D6947" s="7">
        <f t="shared" si="108"/>
        <v>19.89</v>
      </c>
    </row>
    <row r="6948" spans="1:4" x14ac:dyDescent="0.25">
      <c r="A6948" s="13" t="s">
        <v>65331</v>
      </c>
      <c r="B6948" t="s">
        <v>63756</v>
      </c>
      <c r="C6948">
        <v>8.6999999999999994E-2</v>
      </c>
      <c r="D6948" s="7">
        <f t="shared" si="108"/>
        <v>22.19</v>
      </c>
    </row>
    <row r="6949" spans="1:4" x14ac:dyDescent="0.25">
      <c r="A6949" s="13" t="s">
        <v>65330</v>
      </c>
      <c r="B6949" t="s">
        <v>63756</v>
      </c>
      <c r="C6949">
        <v>0.10299999999999999</v>
      </c>
      <c r="D6949" s="7">
        <f t="shared" si="108"/>
        <v>26.27</v>
      </c>
    </row>
    <row r="6950" spans="1:4" x14ac:dyDescent="0.25">
      <c r="A6950" s="13" t="s">
        <v>65329</v>
      </c>
      <c r="B6950" t="s">
        <v>63756</v>
      </c>
      <c r="C6950">
        <v>0.11</v>
      </c>
      <c r="D6950" s="7">
        <f t="shared" si="108"/>
        <v>28.05</v>
      </c>
    </row>
    <row r="6951" spans="1:4" x14ac:dyDescent="0.25">
      <c r="A6951" s="13" t="s">
        <v>65328</v>
      </c>
      <c r="B6951" t="s">
        <v>63756</v>
      </c>
      <c r="C6951">
        <v>0.14699999999999999</v>
      </c>
      <c r="D6951" s="7">
        <f t="shared" si="108"/>
        <v>37.49</v>
      </c>
    </row>
    <row r="6952" spans="1:4" x14ac:dyDescent="0.25">
      <c r="A6952" s="13" t="s">
        <v>65327</v>
      </c>
      <c r="B6952" t="s">
        <v>63756</v>
      </c>
      <c r="C6952">
        <v>0.01</v>
      </c>
      <c r="D6952" s="7">
        <f t="shared" si="108"/>
        <v>2.5499999999999998</v>
      </c>
    </row>
    <row r="6953" spans="1:4" x14ac:dyDescent="0.25">
      <c r="A6953" s="13" t="s">
        <v>65326</v>
      </c>
      <c r="B6953" t="s">
        <v>63756</v>
      </c>
      <c r="C6953">
        <v>1.6E-2</v>
      </c>
      <c r="D6953" s="7">
        <f t="shared" si="108"/>
        <v>4.08</v>
      </c>
    </row>
    <row r="6954" spans="1:4" x14ac:dyDescent="0.25">
      <c r="A6954" s="13" t="s">
        <v>65325</v>
      </c>
      <c r="B6954" t="s">
        <v>63756</v>
      </c>
      <c r="C6954">
        <v>2.1999999999999999E-2</v>
      </c>
      <c r="D6954" s="7">
        <f t="shared" si="108"/>
        <v>5.61</v>
      </c>
    </row>
    <row r="6955" spans="1:4" x14ac:dyDescent="0.25">
      <c r="A6955" s="13" t="s">
        <v>65324</v>
      </c>
      <c r="B6955" t="s">
        <v>63756</v>
      </c>
      <c r="C6955">
        <v>2.5999999999999999E-2</v>
      </c>
      <c r="D6955" s="7">
        <f t="shared" si="108"/>
        <v>6.63</v>
      </c>
    </row>
    <row r="6956" spans="1:4" x14ac:dyDescent="0.25">
      <c r="A6956" s="13" t="s">
        <v>65323</v>
      </c>
      <c r="B6956" t="s">
        <v>63756</v>
      </c>
      <c r="C6956">
        <v>3.5000000000000003E-2</v>
      </c>
      <c r="D6956" s="7">
        <f t="shared" si="108"/>
        <v>8.93</v>
      </c>
    </row>
    <row r="6957" spans="1:4" x14ac:dyDescent="0.25">
      <c r="A6957" s="13" t="s">
        <v>65322</v>
      </c>
      <c r="B6957" t="s">
        <v>63756</v>
      </c>
      <c r="C6957">
        <v>0.04</v>
      </c>
      <c r="D6957" s="7">
        <f t="shared" si="108"/>
        <v>10.199999999999999</v>
      </c>
    </row>
    <row r="6958" spans="1:4" x14ac:dyDescent="0.25">
      <c r="A6958" s="13" t="s">
        <v>65321</v>
      </c>
      <c r="B6958" t="s">
        <v>63756</v>
      </c>
      <c r="C6958">
        <v>4.5999999999999999E-2</v>
      </c>
      <c r="D6958" s="7">
        <f t="shared" si="108"/>
        <v>11.73</v>
      </c>
    </row>
    <row r="6959" spans="1:4" x14ac:dyDescent="0.25">
      <c r="A6959" s="13" t="s">
        <v>65320</v>
      </c>
      <c r="B6959" t="s">
        <v>63756</v>
      </c>
      <c r="C6959">
        <v>5.1999999999999998E-2</v>
      </c>
      <c r="D6959" s="7">
        <f t="shared" si="108"/>
        <v>13.26</v>
      </c>
    </row>
    <row r="6960" spans="1:4" x14ac:dyDescent="0.25">
      <c r="A6960" s="13" t="s">
        <v>65319</v>
      </c>
      <c r="B6960" t="s">
        <v>63756</v>
      </c>
      <c r="C6960">
        <v>6.6000000000000003E-2</v>
      </c>
      <c r="D6960" s="7">
        <f t="shared" si="108"/>
        <v>16.829999999999998</v>
      </c>
    </row>
    <row r="6961" spans="1:4" x14ac:dyDescent="0.25">
      <c r="A6961" s="13" t="s">
        <v>65318</v>
      </c>
      <c r="B6961" t="s">
        <v>63756</v>
      </c>
      <c r="C6961">
        <v>7.3999999999999996E-2</v>
      </c>
      <c r="D6961" s="7">
        <f t="shared" si="108"/>
        <v>18.87</v>
      </c>
    </row>
    <row r="6962" spans="1:4" x14ac:dyDescent="0.25">
      <c r="A6962" s="13" t="s">
        <v>65317</v>
      </c>
      <c r="B6962" t="s">
        <v>63756</v>
      </c>
      <c r="C6962">
        <v>8.3000000000000004E-2</v>
      </c>
      <c r="D6962" s="7">
        <f t="shared" si="108"/>
        <v>21.17</v>
      </c>
    </row>
    <row r="6963" spans="1:4" x14ac:dyDescent="0.25">
      <c r="A6963" s="13" t="s">
        <v>65316</v>
      </c>
      <c r="B6963" t="s">
        <v>63756</v>
      </c>
      <c r="C6963">
        <v>9.1999999999999998E-2</v>
      </c>
      <c r="D6963" s="7">
        <f t="shared" si="108"/>
        <v>23.46</v>
      </c>
    </row>
    <row r="6964" spans="1:4" x14ac:dyDescent="0.25">
      <c r="A6964" s="13" t="s">
        <v>65315</v>
      </c>
      <c r="B6964" t="s">
        <v>63756</v>
      </c>
      <c r="C6964">
        <v>0.10100000000000001</v>
      </c>
      <c r="D6964" s="7">
        <f t="shared" si="108"/>
        <v>25.76</v>
      </c>
    </row>
    <row r="6965" spans="1:4" x14ac:dyDescent="0.25">
      <c r="A6965" s="13" t="s">
        <v>65314</v>
      </c>
      <c r="B6965" t="s">
        <v>63756</v>
      </c>
      <c r="C6965">
        <v>0.111</v>
      </c>
      <c r="D6965" s="7">
        <f t="shared" si="108"/>
        <v>28.31</v>
      </c>
    </row>
    <row r="6966" spans="1:4" x14ac:dyDescent="0.25">
      <c r="A6966" s="13" t="s">
        <v>65313</v>
      </c>
      <c r="B6966" t="s">
        <v>63756</v>
      </c>
      <c r="C6966">
        <v>0.13200000000000001</v>
      </c>
      <c r="D6966" s="7">
        <f t="shared" si="108"/>
        <v>33.659999999999997</v>
      </c>
    </row>
    <row r="6967" spans="1:4" x14ac:dyDescent="0.25">
      <c r="A6967" s="13" t="s">
        <v>65312</v>
      </c>
      <c r="B6967" t="s">
        <v>63756</v>
      </c>
      <c r="C6967">
        <v>0.154</v>
      </c>
      <c r="D6967" s="7">
        <f t="shared" si="108"/>
        <v>39.270000000000003</v>
      </c>
    </row>
    <row r="6968" spans="1:4" x14ac:dyDescent="0.25">
      <c r="A6968" s="13" t="s">
        <v>65311</v>
      </c>
      <c r="B6968" t="s">
        <v>63756</v>
      </c>
      <c r="C6968">
        <v>0.01</v>
      </c>
      <c r="D6968" s="7">
        <f t="shared" si="108"/>
        <v>2.5499999999999998</v>
      </c>
    </row>
    <row r="6969" spans="1:4" x14ac:dyDescent="0.25">
      <c r="A6969" s="13" t="s">
        <v>65310</v>
      </c>
      <c r="B6969" t="s">
        <v>63756</v>
      </c>
      <c r="C6969">
        <v>1.4999999999999999E-2</v>
      </c>
      <c r="D6969" s="7">
        <f t="shared" si="108"/>
        <v>3.83</v>
      </c>
    </row>
    <row r="6970" spans="1:4" x14ac:dyDescent="0.25">
      <c r="A6970" s="13" t="s">
        <v>65309</v>
      </c>
      <c r="B6970" t="s">
        <v>63756</v>
      </c>
      <c r="C6970">
        <v>2.1999999999999999E-2</v>
      </c>
      <c r="D6970" s="7">
        <f t="shared" si="108"/>
        <v>5.61</v>
      </c>
    </row>
    <row r="6971" spans="1:4" x14ac:dyDescent="0.25">
      <c r="A6971" s="13" t="s">
        <v>65308</v>
      </c>
      <c r="B6971" t="s">
        <v>63756</v>
      </c>
      <c r="C6971">
        <v>2.5999999999999999E-2</v>
      </c>
      <c r="D6971" s="7">
        <f t="shared" si="108"/>
        <v>6.63</v>
      </c>
    </row>
    <row r="6972" spans="1:4" x14ac:dyDescent="0.25">
      <c r="A6972" s="13" t="s">
        <v>65307</v>
      </c>
      <c r="B6972" t="s">
        <v>63756</v>
      </c>
      <c r="C6972">
        <v>3.5000000000000003E-2</v>
      </c>
      <c r="D6972" s="7">
        <f t="shared" si="108"/>
        <v>8.93</v>
      </c>
    </row>
    <row r="6973" spans="1:4" x14ac:dyDescent="0.25">
      <c r="A6973" s="13" t="s">
        <v>65306</v>
      </c>
      <c r="B6973" t="s">
        <v>63756</v>
      </c>
      <c r="C6973">
        <v>0.04</v>
      </c>
      <c r="D6973" s="7">
        <f t="shared" si="108"/>
        <v>10.199999999999999</v>
      </c>
    </row>
    <row r="6974" spans="1:4" x14ac:dyDescent="0.25">
      <c r="A6974" s="13" t="s">
        <v>65305</v>
      </c>
      <c r="B6974" t="s">
        <v>63756</v>
      </c>
      <c r="C6974">
        <v>4.5999999999999999E-2</v>
      </c>
      <c r="D6974" s="7">
        <f t="shared" si="108"/>
        <v>11.73</v>
      </c>
    </row>
    <row r="6975" spans="1:4" x14ac:dyDescent="0.25">
      <c r="A6975" s="13" t="s">
        <v>65304</v>
      </c>
      <c r="B6975" t="s">
        <v>63756</v>
      </c>
      <c r="C6975">
        <v>5.1999999999999998E-2</v>
      </c>
      <c r="D6975" s="7">
        <f t="shared" si="108"/>
        <v>13.26</v>
      </c>
    </row>
    <row r="6976" spans="1:4" x14ac:dyDescent="0.25">
      <c r="A6976" s="13" t="s">
        <v>65303</v>
      </c>
      <c r="B6976" t="s">
        <v>63756</v>
      </c>
      <c r="C6976">
        <v>6.6000000000000003E-2</v>
      </c>
      <c r="D6976" s="7">
        <f t="shared" si="108"/>
        <v>16.829999999999998</v>
      </c>
    </row>
    <row r="6977" spans="1:4" x14ac:dyDescent="0.25">
      <c r="A6977" s="13" t="s">
        <v>65302</v>
      </c>
      <c r="B6977" t="s">
        <v>63756</v>
      </c>
      <c r="C6977">
        <v>7.3999999999999996E-2</v>
      </c>
      <c r="D6977" s="7">
        <f t="shared" si="108"/>
        <v>18.87</v>
      </c>
    </row>
    <row r="6978" spans="1:4" x14ac:dyDescent="0.25">
      <c r="A6978" s="13" t="s">
        <v>65301</v>
      </c>
      <c r="B6978" t="s">
        <v>63756</v>
      </c>
      <c r="C6978">
        <v>8.3000000000000004E-2</v>
      </c>
      <c r="D6978" s="7">
        <f t="shared" ref="D6978:D7041" si="109">ROUND(C6978*$D$1,2)</f>
        <v>21.17</v>
      </c>
    </row>
    <row r="6979" spans="1:4" x14ac:dyDescent="0.25">
      <c r="A6979" s="13" t="s">
        <v>65300</v>
      </c>
      <c r="B6979" t="s">
        <v>63756</v>
      </c>
      <c r="C6979">
        <v>9.1999999999999998E-2</v>
      </c>
      <c r="D6979" s="7">
        <f t="shared" si="109"/>
        <v>23.46</v>
      </c>
    </row>
    <row r="6980" spans="1:4" x14ac:dyDescent="0.25">
      <c r="A6980" s="13" t="s">
        <v>65299</v>
      </c>
      <c r="B6980" t="s">
        <v>63756</v>
      </c>
      <c r="C6980">
        <v>0.10100000000000001</v>
      </c>
      <c r="D6980" s="7">
        <f t="shared" si="109"/>
        <v>25.76</v>
      </c>
    </row>
    <row r="6981" spans="1:4" x14ac:dyDescent="0.25">
      <c r="A6981" s="13" t="s">
        <v>65298</v>
      </c>
      <c r="B6981" t="s">
        <v>63756</v>
      </c>
      <c r="C6981">
        <v>0.111</v>
      </c>
      <c r="D6981" s="7">
        <f t="shared" si="109"/>
        <v>28.31</v>
      </c>
    </row>
    <row r="6982" spans="1:4" x14ac:dyDescent="0.25">
      <c r="A6982" s="13" t="s">
        <v>65297</v>
      </c>
      <c r="B6982" t="s">
        <v>63756</v>
      </c>
      <c r="C6982">
        <v>0.13200000000000001</v>
      </c>
      <c r="D6982" s="7">
        <f t="shared" si="109"/>
        <v>33.659999999999997</v>
      </c>
    </row>
    <row r="6983" spans="1:4" x14ac:dyDescent="0.25">
      <c r="A6983" s="13" t="s">
        <v>65296</v>
      </c>
      <c r="B6983" t="s">
        <v>63756</v>
      </c>
      <c r="C6983">
        <v>0.154</v>
      </c>
      <c r="D6983" s="7">
        <f t="shared" si="109"/>
        <v>39.270000000000003</v>
      </c>
    </row>
    <row r="6984" spans="1:4" x14ac:dyDescent="0.25">
      <c r="A6984" s="13" t="s">
        <v>65295</v>
      </c>
      <c r="B6984" t="s">
        <v>63756</v>
      </c>
      <c r="C6984">
        <v>0.52500000000000002</v>
      </c>
      <c r="D6984" s="7">
        <f t="shared" si="109"/>
        <v>133.88</v>
      </c>
    </row>
    <row r="6985" spans="1:4" x14ac:dyDescent="0.25">
      <c r="A6985" s="13" t="s">
        <v>65294</v>
      </c>
      <c r="B6985" t="s">
        <v>63756</v>
      </c>
      <c r="C6985">
        <v>5.0000000000000001E-3</v>
      </c>
      <c r="D6985" s="7">
        <f t="shared" si="109"/>
        <v>1.28</v>
      </c>
    </row>
    <row r="6986" spans="1:4" x14ac:dyDescent="0.25">
      <c r="A6986" s="13" t="s">
        <v>65293</v>
      </c>
      <c r="B6986" t="s">
        <v>63756</v>
      </c>
      <c r="C6986">
        <v>7.0000000000000001E-3</v>
      </c>
      <c r="D6986" s="7">
        <f t="shared" si="109"/>
        <v>1.79</v>
      </c>
    </row>
    <row r="6987" spans="1:4" x14ac:dyDescent="0.25">
      <c r="A6987" s="13" t="s">
        <v>65292</v>
      </c>
      <c r="B6987" t="s">
        <v>63756</v>
      </c>
      <c r="C6987">
        <v>1.0999999999999999E-2</v>
      </c>
      <c r="D6987" s="7">
        <f t="shared" si="109"/>
        <v>2.81</v>
      </c>
    </row>
    <row r="6988" spans="1:4" x14ac:dyDescent="0.25">
      <c r="A6988" s="13" t="s">
        <v>65291</v>
      </c>
      <c r="B6988" t="s">
        <v>63756</v>
      </c>
      <c r="C6988">
        <v>1.0999999999999999E-2</v>
      </c>
      <c r="D6988" s="7">
        <f t="shared" si="109"/>
        <v>2.81</v>
      </c>
    </row>
    <row r="6989" spans="1:4" x14ac:dyDescent="0.25">
      <c r="A6989" s="13" t="s">
        <v>65290</v>
      </c>
      <c r="B6989" t="s">
        <v>63756</v>
      </c>
      <c r="C6989">
        <v>1.2E-2</v>
      </c>
      <c r="D6989" s="7">
        <f t="shared" si="109"/>
        <v>3.06</v>
      </c>
    </row>
    <row r="6990" spans="1:4" x14ac:dyDescent="0.25">
      <c r="A6990" s="13" t="s">
        <v>65289</v>
      </c>
      <c r="B6990" t="s">
        <v>63756</v>
      </c>
      <c r="C6990">
        <v>1.9E-2</v>
      </c>
      <c r="D6990" s="7">
        <f t="shared" si="109"/>
        <v>4.8499999999999996</v>
      </c>
    </row>
    <row r="6991" spans="1:4" x14ac:dyDescent="0.25">
      <c r="A6991" s="13" t="s">
        <v>65288</v>
      </c>
      <c r="B6991" t="s">
        <v>63756</v>
      </c>
      <c r="C6991">
        <v>2.1000000000000001E-2</v>
      </c>
      <c r="D6991" s="7">
        <f t="shared" si="109"/>
        <v>5.36</v>
      </c>
    </row>
    <row r="6992" spans="1:4" x14ac:dyDescent="0.25">
      <c r="A6992" s="13" t="s">
        <v>65287</v>
      </c>
      <c r="B6992" t="s">
        <v>63756</v>
      </c>
      <c r="C6992">
        <v>2.7E-2</v>
      </c>
      <c r="D6992" s="7">
        <f t="shared" si="109"/>
        <v>6.89</v>
      </c>
    </row>
    <row r="6993" spans="1:4" x14ac:dyDescent="0.25">
      <c r="A6993" s="13" t="s">
        <v>65286</v>
      </c>
      <c r="B6993" t="s">
        <v>63756</v>
      </c>
      <c r="C6993">
        <v>2.9000000000000001E-2</v>
      </c>
      <c r="D6993" s="7">
        <f t="shared" si="109"/>
        <v>7.4</v>
      </c>
    </row>
    <row r="6994" spans="1:4" x14ac:dyDescent="0.25">
      <c r="A6994" s="13" t="s">
        <v>65285</v>
      </c>
      <c r="B6994" t="s">
        <v>63756</v>
      </c>
      <c r="C6994">
        <v>2.9000000000000001E-2</v>
      </c>
      <c r="D6994" s="7">
        <f t="shared" si="109"/>
        <v>7.4</v>
      </c>
    </row>
    <row r="6995" spans="1:4" x14ac:dyDescent="0.25">
      <c r="A6995" s="13" t="s">
        <v>65284</v>
      </c>
      <c r="B6995" t="s">
        <v>63756</v>
      </c>
      <c r="C6995">
        <v>3.5000000000000003E-2</v>
      </c>
      <c r="D6995" s="7">
        <f t="shared" si="109"/>
        <v>8.93</v>
      </c>
    </row>
    <row r="6996" spans="1:4" x14ac:dyDescent="0.25">
      <c r="A6996" s="13" t="s">
        <v>65283</v>
      </c>
      <c r="B6996" t="s">
        <v>63756</v>
      </c>
      <c r="C6996">
        <v>4.1000000000000002E-2</v>
      </c>
      <c r="D6996" s="7">
        <f t="shared" si="109"/>
        <v>10.46</v>
      </c>
    </row>
    <row r="6997" spans="1:4" x14ac:dyDescent="0.25">
      <c r="A6997" s="13" t="s">
        <v>65282</v>
      </c>
      <c r="B6997" t="s">
        <v>63756</v>
      </c>
      <c r="C6997">
        <v>4.5999999999999999E-2</v>
      </c>
      <c r="D6997" s="7">
        <f t="shared" si="109"/>
        <v>11.73</v>
      </c>
    </row>
    <row r="6998" spans="1:4" x14ac:dyDescent="0.25">
      <c r="A6998" s="13" t="s">
        <v>65281</v>
      </c>
      <c r="B6998" t="s">
        <v>63756</v>
      </c>
      <c r="C6998">
        <v>4.5999999999999999E-2</v>
      </c>
      <c r="D6998" s="7">
        <f t="shared" si="109"/>
        <v>11.73</v>
      </c>
    </row>
    <row r="6999" spans="1:4" x14ac:dyDescent="0.25">
      <c r="A6999" s="13" t="s">
        <v>65280</v>
      </c>
      <c r="B6999" t="s">
        <v>63756</v>
      </c>
      <c r="C6999">
        <v>0.05</v>
      </c>
      <c r="D6999" s="7">
        <f t="shared" si="109"/>
        <v>12.75</v>
      </c>
    </row>
    <row r="7000" spans="1:4" x14ac:dyDescent="0.25">
      <c r="A7000" s="13" t="s">
        <v>65279</v>
      </c>
      <c r="B7000" t="s">
        <v>63756</v>
      </c>
      <c r="C7000">
        <v>5.6000000000000001E-2</v>
      </c>
      <c r="D7000" s="7">
        <f t="shared" si="109"/>
        <v>14.28</v>
      </c>
    </row>
    <row r="7001" spans="1:4" x14ac:dyDescent="0.25">
      <c r="A7001" s="13" t="s">
        <v>65278</v>
      </c>
      <c r="B7001" t="s">
        <v>63756</v>
      </c>
      <c r="C7001">
        <v>7.0999999999999994E-2</v>
      </c>
      <c r="D7001" s="7">
        <f t="shared" si="109"/>
        <v>18.11</v>
      </c>
    </row>
    <row r="7002" spans="1:4" x14ac:dyDescent="0.25">
      <c r="A7002" s="13" t="s">
        <v>65277</v>
      </c>
      <c r="B7002" t="s">
        <v>63756</v>
      </c>
      <c r="C7002">
        <v>7.1999999999999995E-2</v>
      </c>
      <c r="D7002" s="7">
        <f t="shared" si="109"/>
        <v>18.36</v>
      </c>
    </row>
    <row r="7003" spans="1:4" x14ac:dyDescent="0.25">
      <c r="A7003" s="13" t="s">
        <v>65276</v>
      </c>
      <c r="B7003" t="s">
        <v>63756</v>
      </c>
      <c r="C7003">
        <v>7.2999999999999995E-2</v>
      </c>
      <c r="D7003" s="7">
        <f t="shared" si="109"/>
        <v>18.62</v>
      </c>
    </row>
    <row r="7004" spans="1:4" x14ac:dyDescent="0.25">
      <c r="A7004" s="13" t="s">
        <v>65275</v>
      </c>
      <c r="B7004" t="s">
        <v>63756</v>
      </c>
      <c r="C7004">
        <v>8.5000000000000006E-2</v>
      </c>
      <c r="D7004" s="7">
        <f t="shared" si="109"/>
        <v>21.68</v>
      </c>
    </row>
    <row r="7005" spans="1:4" x14ac:dyDescent="0.25">
      <c r="A7005" s="13" t="s">
        <v>65274</v>
      </c>
      <c r="B7005" t="s">
        <v>63756</v>
      </c>
      <c r="C7005">
        <v>9.2999999999999999E-2</v>
      </c>
      <c r="D7005" s="7">
        <f t="shared" si="109"/>
        <v>23.72</v>
      </c>
    </row>
    <row r="7006" spans="1:4" x14ac:dyDescent="0.25">
      <c r="A7006" s="13" t="s">
        <v>65273</v>
      </c>
      <c r="B7006" t="s">
        <v>63756</v>
      </c>
      <c r="C7006">
        <v>0.114</v>
      </c>
      <c r="D7006" s="7">
        <f t="shared" si="109"/>
        <v>29.07</v>
      </c>
    </row>
    <row r="7007" spans="1:4" x14ac:dyDescent="0.25">
      <c r="A7007" s="13" t="s">
        <v>65272</v>
      </c>
      <c r="B7007" t="s">
        <v>63756</v>
      </c>
      <c r="C7007">
        <v>0.16400000000000001</v>
      </c>
      <c r="D7007" s="7">
        <f t="shared" si="109"/>
        <v>41.82</v>
      </c>
    </row>
    <row r="7008" spans="1:4" x14ac:dyDescent="0.25">
      <c r="A7008" s="13" t="s">
        <v>65271</v>
      </c>
      <c r="B7008" t="s">
        <v>63756</v>
      </c>
      <c r="C7008">
        <v>2.3E-2</v>
      </c>
      <c r="D7008" s="7">
        <f t="shared" si="109"/>
        <v>5.87</v>
      </c>
    </row>
    <row r="7009" spans="1:4" x14ac:dyDescent="0.25">
      <c r="A7009" s="13" t="s">
        <v>65270</v>
      </c>
      <c r="B7009" t="s">
        <v>63756</v>
      </c>
      <c r="C7009">
        <v>2.9000000000000001E-2</v>
      </c>
      <c r="D7009" s="7">
        <f t="shared" si="109"/>
        <v>7.4</v>
      </c>
    </row>
    <row r="7010" spans="1:4" x14ac:dyDescent="0.25">
      <c r="A7010" s="13" t="s">
        <v>65269</v>
      </c>
      <c r="B7010" t="s">
        <v>63756</v>
      </c>
      <c r="C7010">
        <v>3.4000000000000002E-2</v>
      </c>
      <c r="D7010" s="7">
        <f t="shared" si="109"/>
        <v>8.67</v>
      </c>
    </row>
    <row r="7011" spans="1:4" x14ac:dyDescent="0.25">
      <c r="A7011" s="13" t="s">
        <v>65268</v>
      </c>
      <c r="B7011" t="s">
        <v>63756</v>
      </c>
      <c r="C7011">
        <v>4.8000000000000001E-2</v>
      </c>
      <c r="D7011" s="7">
        <f t="shared" si="109"/>
        <v>12.24</v>
      </c>
    </row>
    <row r="7012" spans="1:4" x14ac:dyDescent="0.25">
      <c r="A7012" s="13" t="s">
        <v>65267</v>
      </c>
      <c r="B7012" t="s">
        <v>63756</v>
      </c>
      <c r="C7012">
        <v>5.0999999999999997E-2</v>
      </c>
      <c r="D7012" s="7">
        <f t="shared" si="109"/>
        <v>13.01</v>
      </c>
    </row>
    <row r="7013" spans="1:4" x14ac:dyDescent="0.25">
      <c r="A7013" s="13" t="s">
        <v>49947</v>
      </c>
      <c r="B7013" t="s">
        <v>63756</v>
      </c>
      <c r="C7013">
        <v>5.0000000000000001E-3</v>
      </c>
      <c r="D7013" s="7">
        <f t="shared" si="109"/>
        <v>1.28</v>
      </c>
    </row>
    <row r="7014" spans="1:4" x14ac:dyDescent="0.25">
      <c r="A7014" s="13" t="s">
        <v>49952</v>
      </c>
      <c r="B7014" t="s">
        <v>63756</v>
      </c>
      <c r="C7014">
        <v>2.1000000000000001E-2</v>
      </c>
      <c r="D7014" s="7">
        <f t="shared" si="109"/>
        <v>5.36</v>
      </c>
    </row>
    <row r="7015" spans="1:4" x14ac:dyDescent="0.25">
      <c r="A7015" s="13" t="s">
        <v>49956</v>
      </c>
      <c r="B7015" t="s">
        <v>63756</v>
      </c>
      <c r="C7015">
        <v>0.01</v>
      </c>
      <c r="D7015" s="7">
        <f t="shared" si="109"/>
        <v>2.5499999999999998</v>
      </c>
    </row>
    <row r="7016" spans="1:4" x14ac:dyDescent="0.25">
      <c r="A7016" s="13" t="s">
        <v>49960</v>
      </c>
      <c r="B7016" t="s">
        <v>63756</v>
      </c>
      <c r="C7016">
        <v>2.1000000000000001E-2</v>
      </c>
      <c r="D7016" s="7">
        <f t="shared" si="109"/>
        <v>5.36</v>
      </c>
    </row>
    <row r="7017" spans="1:4" x14ac:dyDescent="0.25">
      <c r="A7017" s="13" t="s">
        <v>49964</v>
      </c>
      <c r="B7017" t="s">
        <v>63756</v>
      </c>
      <c r="C7017">
        <v>1.4999999999999999E-2</v>
      </c>
      <c r="D7017" s="7">
        <f t="shared" si="109"/>
        <v>3.83</v>
      </c>
    </row>
    <row r="7018" spans="1:4" x14ac:dyDescent="0.25">
      <c r="A7018" s="13" t="s">
        <v>49968</v>
      </c>
      <c r="B7018" t="s">
        <v>63756</v>
      </c>
      <c r="C7018">
        <v>2.1000000000000001E-2</v>
      </c>
      <c r="D7018" s="7">
        <f t="shared" si="109"/>
        <v>5.36</v>
      </c>
    </row>
    <row r="7019" spans="1:4" x14ac:dyDescent="0.25">
      <c r="A7019" s="13" t="s">
        <v>49972</v>
      </c>
      <c r="B7019" t="s">
        <v>63756</v>
      </c>
      <c r="C7019">
        <v>2.1000000000000001E-2</v>
      </c>
      <c r="D7019" s="7">
        <f t="shared" si="109"/>
        <v>5.36</v>
      </c>
    </row>
    <row r="7020" spans="1:4" x14ac:dyDescent="0.25">
      <c r="A7020" s="13" t="s">
        <v>49976</v>
      </c>
      <c r="B7020" t="s">
        <v>63756</v>
      </c>
      <c r="C7020">
        <v>4.3999999999999997E-2</v>
      </c>
      <c r="D7020" s="7">
        <f t="shared" si="109"/>
        <v>11.22</v>
      </c>
    </row>
    <row r="7021" spans="1:4" x14ac:dyDescent="0.25">
      <c r="A7021" s="13" t="s">
        <v>49980</v>
      </c>
      <c r="B7021" t="s">
        <v>63756</v>
      </c>
      <c r="C7021">
        <v>7.3999999999999996E-2</v>
      </c>
      <c r="D7021" s="7">
        <f t="shared" si="109"/>
        <v>18.87</v>
      </c>
    </row>
    <row r="7022" spans="1:4" x14ac:dyDescent="0.25">
      <c r="A7022" s="13" t="s">
        <v>49984</v>
      </c>
      <c r="B7022" t="s">
        <v>63756</v>
      </c>
      <c r="C7022">
        <v>0.107</v>
      </c>
      <c r="D7022" s="7">
        <f t="shared" si="109"/>
        <v>27.29</v>
      </c>
    </row>
    <row r="7023" spans="1:4" x14ac:dyDescent="0.25">
      <c r="A7023" s="13" t="s">
        <v>49988</v>
      </c>
      <c r="B7023" t="s">
        <v>63756</v>
      </c>
      <c r="C7023">
        <v>2.1000000000000001E-2</v>
      </c>
      <c r="D7023" s="7">
        <f t="shared" si="109"/>
        <v>5.36</v>
      </c>
    </row>
    <row r="7024" spans="1:4" x14ac:dyDescent="0.25">
      <c r="A7024" s="13" t="s">
        <v>49992</v>
      </c>
      <c r="B7024" t="s">
        <v>63756</v>
      </c>
      <c r="C7024">
        <v>5.0000000000000001E-3</v>
      </c>
      <c r="D7024" s="7">
        <f t="shared" si="109"/>
        <v>1.28</v>
      </c>
    </row>
    <row r="7025" spans="1:4" x14ac:dyDescent="0.25">
      <c r="A7025" s="13" t="s">
        <v>49996</v>
      </c>
      <c r="B7025" t="s">
        <v>63756</v>
      </c>
      <c r="C7025">
        <v>2.1000000000000001E-2</v>
      </c>
      <c r="D7025" s="7">
        <f t="shared" si="109"/>
        <v>5.36</v>
      </c>
    </row>
    <row r="7026" spans="1:4" x14ac:dyDescent="0.25">
      <c r="A7026" s="13" t="s">
        <v>50000</v>
      </c>
      <c r="B7026" t="s">
        <v>63756</v>
      </c>
      <c r="C7026">
        <v>0.01</v>
      </c>
      <c r="D7026" s="7">
        <f t="shared" si="109"/>
        <v>2.5499999999999998</v>
      </c>
    </row>
    <row r="7027" spans="1:4" x14ac:dyDescent="0.25">
      <c r="A7027" s="13" t="s">
        <v>50004</v>
      </c>
      <c r="B7027" t="s">
        <v>63756</v>
      </c>
      <c r="C7027">
        <v>2.1000000000000001E-2</v>
      </c>
      <c r="D7027" s="7">
        <f t="shared" si="109"/>
        <v>5.36</v>
      </c>
    </row>
    <row r="7028" spans="1:4" x14ac:dyDescent="0.25">
      <c r="A7028" s="13" t="s">
        <v>50008</v>
      </c>
      <c r="B7028" t="s">
        <v>63756</v>
      </c>
      <c r="C7028">
        <v>1.4999999999999999E-2</v>
      </c>
      <c r="D7028" s="7">
        <f t="shared" si="109"/>
        <v>3.83</v>
      </c>
    </row>
    <row r="7029" spans="1:4" x14ac:dyDescent="0.25">
      <c r="A7029" s="13" t="s">
        <v>50012</v>
      </c>
      <c r="B7029" t="s">
        <v>63756</v>
      </c>
      <c r="C7029">
        <v>2.1000000000000001E-2</v>
      </c>
      <c r="D7029" s="7">
        <f t="shared" si="109"/>
        <v>5.36</v>
      </c>
    </row>
    <row r="7030" spans="1:4" x14ac:dyDescent="0.25">
      <c r="A7030" s="13" t="s">
        <v>50016</v>
      </c>
      <c r="B7030" t="s">
        <v>63756</v>
      </c>
      <c r="C7030">
        <v>2.1000000000000001E-2</v>
      </c>
      <c r="D7030" s="7">
        <f t="shared" si="109"/>
        <v>5.36</v>
      </c>
    </row>
    <row r="7031" spans="1:4" x14ac:dyDescent="0.25">
      <c r="A7031" s="13" t="s">
        <v>50020</v>
      </c>
      <c r="B7031" t="s">
        <v>63756</v>
      </c>
      <c r="C7031">
        <v>4.3999999999999997E-2</v>
      </c>
      <c r="D7031" s="7">
        <f t="shared" si="109"/>
        <v>11.22</v>
      </c>
    </row>
    <row r="7032" spans="1:4" x14ac:dyDescent="0.25">
      <c r="A7032" s="13" t="s">
        <v>50024</v>
      </c>
      <c r="B7032" t="s">
        <v>63756</v>
      </c>
      <c r="C7032">
        <v>7.3999999999999996E-2</v>
      </c>
      <c r="D7032" s="7">
        <f t="shared" si="109"/>
        <v>18.87</v>
      </c>
    </row>
    <row r="7033" spans="1:4" x14ac:dyDescent="0.25">
      <c r="A7033" s="13" t="s">
        <v>50028</v>
      </c>
      <c r="B7033" t="s">
        <v>63756</v>
      </c>
      <c r="C7033">
        <v>0.107</v>
      </c>
      <c r="D7033" s="7">
        <f t="shared" si="109"/>
        <v>27.29</v>
      </c>
    </row>
    <row r="7034" spans="1:4" x14ac:dyDescent="0.25">
      <c r="A7034" s="13" t="s">
        <v>65266</v>
      </c>
      <c r="B7034" t="s">
        <v>63756</v>
      </c>
      <c r="C7034">
        <v>2.1000000000000001E-2</v>
      </c>
      <c r="D7034" s="7">
        <f t="shared" si="109"/>
        <v>5.36</v>
      </c>
    </row>
    <row r="7035" spans="1:4" x14ac:dyDescent="0.25">
      <c r="A7035" s="13" t="s">
        <v>50032</v>
      </c>
      <c r="B7035" t="s">
        <v>63756</v>
      </c>
      <c r="C7035">
        <v>4.0000000000000001E-3</v>
      </c>
      <c r="D7035" s="7">
        <f t="shared" si="109"/>
        <v>1.02</v>
      </c>
    </row>
    <row r="7036" spans="1:4" x14ac:dyDescent="0.25">
      <c r="A7036" s="13" t="s">
        <v>50036</v>
      </c>
      <c r="B7036" t="s">
        <v>63756</v>
      </c>
      <c r="C7036">
        <v>2.1000000000000001E-2</v>
      </c>
      <c r="D7036" s="7">
        <f t="shared" si="109"/>
        <v>5.36</v>
      </c>
    </row>
    <row r="7037" spans="1:4" x14ac:dyDescent="0.25">
      <c r="A7037" s="13" t="s">
        <v>50040</v>
      </c>
      <c r="B7037" t="s">
        <v>63756</v>
      </c>
      <c r="C7037">
        <v>2.1000000000000001E-2</v>
      </c>
      <c r="D7037" s="7">
        <f t="shared" si="109"/>
        <v>5.36</v>
      </c>
    </row>
    <row r="7038" spans="1:4" x14ac:dyDescent="0.25">
      <c r="A7038" s="13" t="s">
        <v>50044</v>
      </c>
      <c r="B7038" t="s">
        <v>63756</v>
      </c>
      <c r="C7038">
        <v>4.0000000000000001E-3</v>
      </c>
      <c r="D7038" s="7">
        <f t="shared" si="109"/>
        <v>1.02</v>
      </c>
    </row>
    <row r="7039" spans="1:4" x14ac:dyDescent="0.25">
      <c r="A7039" s="13" t="s">
        <v>50049</v>
      </c>
      <c r="B7039" t="s">
        <v>63756</v>
      </c>
      <c r="C7039">
        <v>4.0000000000000001E-3</v>
      </c>
      <c r="D7039" s="7">
        <f t="shared" si="109"/>
        <v>1.02</v>
      </c>
    </row>
    <row r="7040" spans="1:4" x14ac:dyDescent="0.25">
      <c r="A7040" s="13" t="s">
        <v>50053</v>
      </c>
      <c r="B7040" t="s">
        <v>63756</v>
      </c>
      <c r="C7040">
        <v>2E-3</v>
      </c>
      <c r="D7040" s="7">
        <f t="shared" si="109"/>
        <v>0.51</v>
      </c>
    </row>
    <row r="7041" spans="1:4" x14ac:dyDescent="0.25">
      <c r="A7041" s="13" t="s">
        <v>50057</v>
      </c>
      <c r="B7041" t="s">
        <v>63756</v>
      </c>
      <c r="C7041">
        <v>3.0000000000000001E-3</v>
      </c>
      <c r="D7041" s="7">
        <f t="shared" si="109"/>
        <v>0.77</v>
      </c>
    </row>
    <row r="7042" spans="1:4" x14ac:dyDescent="0.25">
      <c r="A7042" s="13" t="s">
        <v>50061</v>
      </c>
      <c r="B7042" t="s">
        <v>63756</v>
      </c>
      <c r="C7042">
        <v>4.0000000000000001E-3</v>
      </c>
      <c r="D7042" s="7">
        <f t="shared" ref="D7042:D7105" si="110">ROUND(C7042*$D$1,2)</f>
        <v>1.02</v>
      </c>
    </row>
    <row r="7043" spans="1:4" x14ac:dyDescent="0.25">
      <c r="A7043" s="13" t="s">
        <v>50065</v>
      </c>
      <c r="B7043" t="s">
        <v>63756</v>
      </c>
      <c r="C7043">
        <v>2.1000000000000001E-2</v>
      </c>
      <c r="D7043" s="7">
        <f t="shared" si="110"/>
        <v>5.36</v>
      </c>
    </row>
    <row r="7044" spans="1:4" x14ac:dyDescent="0.25">
      <c r="A7044" s="13" t="s">
        <v>50069</v>
      </c>
      <c r="B7044" t="s">
        <v>63756</v>
      </c>
      <c r="C7044">
        <v>3.0000000000000001E-3</v>
      </c>
      <c r="D7044" s="7">
        <f t="shared" si="110"/>
        <v>0.77</v>
      </c>
    </row>
    <row r="7045" spans="1:4" x14ac:dyDescent="0.25">
      <c r="A7045" s="13" t="s">
        <v>50073</v>
      </c>
      <c r="B7045" t="s">
        <v>63756</v>
      </c>
      <c r="C7045">
        <v>5.0000000000000001E-3</v>
      </c>
      <c r="D7045" s="7">
        <f t="shared" si="110"/>
        <v>1.28</v>
      </c>
    </row>
    <row r="7046" spans="1:4" x14ac:dyDescent="0.25">
      <c r="A7046" s="13" t="s">
        <v>50077</v>
      </c>
      <c r="B7046" t="s">
        <v>63756</v>
      </c>
      <c r="C7046">
        <v>5.0000000000000001E-3</v>
      </c>
      <c r="D7046" s="7">
        <f t="shared" si="110"/>
        <v>1.28</v>
      </c>
    </row>
    <row r="7047" spans="1:4" x14ac:dyDescent="0.25">
      <c r="A7047" s="13" t="s">
        <v>65265</v>
      </c>
      <c r="B7047" t="s">
        <v>63756</v>
      </c>
      <c r="C7047">
        <v>5.0000000000000001E-3</v>
      </c>
      <c r="D7047" s="7">
        <f t="shared" si="110"/>
        <v>1.28</v>
      </c>
    </row>
    <row r="7048" spans="1:4" x14ac:dyDescent="0.25">
      <c r="A7048" s="13" t="s">
        <v>50081</v>
      </c>
      <c r="B7048" t="s">
        <v>63756</v>
      </c>
      <c r="C7048">
        <v>7.0000000000000001E-3</v>
      </c>
      <c r="D7048" s="7">
        <f t="shared" si="110"/>
        <v>1.79</v>
      </c>
    </row>
    <row r="7049" spans="1:4" x14ac:dyDescent="0.25">
      <c r="A7049" s="13" t="s">
        <v>50085</v>
      </c>
      <c r="B7049" t="s">
        <v>63756</v>
      </c>
      <c r="C7049">
        <v>2.1000000000000001E-2</v>
      </c>
      <c r="D7049" s="7">
        <f t="shared" si="110"/>
        <v>5.36</v>
      </c>
    </row>
    <row r="7050" spans="1:4" x14ac:dyDescent="0.25">
      <c r="A7050" s="13" t="s">
        <v>50089</v>
      </c>
      <c r="B7050" t="s">
        <v>63756</v>
      </c>
      <c r="C7050">
        <v>2.4E-2</v>
      </c>
      <c r="D7050" s="7">
        <f t="shared" si="110"/>
        <v>6.12</v>
      </c>
    </row>
    <row r="7051" spans="1:4" x14ac:dyDescent="0.25">
      <c r="A7051" s="13" t="s">
        <v>50093</v>
      </c>
      <c r="B7051" t="s">
        <v>63756</v>
      </c>
      <c r="C7051">
        <v>0.01</v>
      </c>
      <c r="D7051" s="7">
        <f t="shared" si="110"/>
        <v>2.5499999999999998</v>
      </c>
    </row>
    <row r="7052" spans="1:4" x14ac:dyDescent="0.25">
      <c r="A7052" s="13" t="s">
        <v>50097</v>
      </c>
      <c r="B7052" t="s">
        <v>63756</v>
      </c>
      <c r="C7052">
        <v>1.0999999999999999E-2</v>
      </c>
      <c r="D7052" s="7">
        <f t="shared" si="110"/>
        <v>2.81</v>
      </c>
    </row>
    <row r="7053" spans="1:4" x14ac:dyDescent="0.25">
      <c r="A7053" s="13" t="s">
        <v>50101</v>
      </c>
      <c r="B7053" t="s">
        <v>63756</v>
      </c>
      <c r="C7053">
        <v>1.2999999999999999E-2</v>
      </c>
      <c r="D7053" s="7">
        <f t="shared" si="110"/>
        <v>3.32</v>
      </c>
    </row>
    <row r="7054" spans="1:4" x14ac:dyDescent="0.25">
      <c r="A7054" s="13" t="s">
        <v>50105</v>
      </c>
      <c r="B7054" t="s">
        <v>63756</v>
      </c>
      <c r="C7054">
        <v>2.1000000000000001E-2</v>
      </c>
      <c r="D7054" s="7">
        <f t="shared" si="110"/>
        <v>5.36</v>
      </c>
    </row>
    <row r="7055" spans="1:4" x14ac:dyDescent="0.25">
      <c r="A7055" s="13" t="s">
        <v>50109</v>
      </c>
      <c r="B7055" t="s">
        <v>63756</v>
      </c>
      <c r="C7055">
        <v>2.4E-2</v>
      </c>
      <c r="D7055" s="7">
        <f t="shared" si="110"/>
        <v>6.12</v>
      </c>
    </row>
    <row r="7056" spans="1:4" x14ac:dyDescent="0.25">
      <c r="A7056" s="13" t="s">
        <v>50113</v>
      </c>
      <c r="B7056" t="s">
        <v>63756</v>
      </c>
      <c r="C7056">
        <v>1.7999999999999999E-2</v>
      </c>
      <c r="D7056" s="7">
        <f t="shared" si="110"/>
        <v>4.59</v>
      </c>
    </row>
    <row r="7057" spans="1:4" x14ac:dyDescent="0.25">
      <c r="A7057" s="13" t="s">
        <v>50117</v>
      </c>
      <c r="B7057" t="s">
        <v>63756</v>
      </c>
      <c r="C7057">
        <v>0.02</v>
      </c>
      <c r="D7057" s="7">
        <f t="shared" si="110"/>
        <v>5.0999999999999996</v>
      </c>
    </row>
    <row r="7058" spans="1:4" x14ac:dyDescent="0.25">
      <c r="A7058" s="13" t="s">
        <v>50121</v>
      </c>
      <c r="B7058" t="s">
        <v>63756</v>
      </c>
      <c r="C7058">
        <v>2.1000000000000001E-2</v>
      </c>
      <c r="D7058" s="7">
        <f t="shared" si="110"/>
        <v>5.36</v>
      </c>
    </row>
    <row r="7059" spans="1:4" x14ac:dyDescent="0.25">
      <c r="A7059" s="13" t="s">
        <v>50125</v>
      </c>
      <c r="B7059" t="s">
        <v>63756</v>
      </c>
      <c r="C7059">
        <v>2.5000000000000001E-2</v>
      </c>
      <c r="D7059" s="7">
        <f t="shared" si="110"/>
        <v>6.38</v>
      </c>
    </row>
    <row r="7060" spans="1:4" x14ac:dyDescent="0.25">
      <c r="A7060" s="13" t="s">
        <v>50129</v>
      </c>
      <c r="B7060" t="s">
        <v>63756</v>
      </c>
      <c r="C7060">
        <v>2.9000000000000001E-2</v>
      </c>
      <c r="D7060" s="7">
        <f t="shared" si="110"/>
        <v>7.4</v>
      </c>
    </row>
    <row r="7061" spans="1:4" x14ac:dyDescent="0.25">
      <c r="A7061" s="13" t="s">
        <v>50133</v>
      </c>
      <c r="B7061" t="s">
        <v>63756</v>
      </c>
      <c r="C7061">
        <v>3.3000000000000002E-2</v>
      </c>
      <c r="D7061" s="7">
        <f t="shared" si="110"/>
        <v>8.42</v>
      </c>
    </row>
    <row r="7062" spans="1:4" x14ac:dyDescent="0.25">
      <c r="A7062" s="13" t="s">
        <v>50137</v>
      </c>
      <c r="B7062" t="s">
        <v>63756</v>
      </c>
      <c r="C7062">
        <v>2.4E-2</v>
      </c>
      <c r="D7062" s="7">
        <f t="shared" si="110"/>
        <v>6.12</v>
      </c>
    </row>
    <row r="7063" spans="1:4" x14ac:dyDescent="0.25">
      <c r="A7063" s="13" t="s">
        <v>50141</v>
      </c>
      <c r="B7063" t="s">
        <v>63756</v>
      </c>
      <c r="C7063">
        <v>4.3999999999999997E-2</v>
      </c>
      <c r="D7063" s="7">
        <f t="shared" si="110"/>
        <v>11.22</v>
      </c>
    </row>
    <row r="7064" spans="1:4" x14ac:dyDescent="0.25">
      <c r="A7064" s="13" t="s">
        <v>50145</v>
      </c>
      <c r="B7064" t="s">
        <v>63756</v>
      </c>
      <c r="C7064">
        <v>5.8999999999999997E-2</v>
      </c>
      <c r="D7064" s="7">
        <f t="shared" si="110"/>
        <v>15.05</v>
      </c>
    </row>
    <row r="7065" spans="1:4" x14ac:dyDescent="0.25">
      <c r="A7065" s="13" t="s">
        <v>50149</v>
      </c>
      <c r="B7065" t="s">
        <v>63756</v>
      </c>
      <c r="C7065">
        <v>8.5999999999999993E-2</v>
      </c>
      <c r="D7065" s="7">
        <f t="shared" si="110"/>
        <v>21.93</v>
      </c>
    </row>
    <row r="7066" spans="1:4" x14ac:dyDescent="0.25">
      <c r="A7066" s="13" t="s">
        <v>50153</v>
      </c>
      <c r="B7066" t="s">
        <v>63756</v>
      </c>
      <c r="C7066">
        <v>0.123</v>
      </c>
      <c r="D7066" s="7">
        <f t="shared" si="110"/>
        <v>31.37</v>
      </c>
    </row>
    <row r="7067" spans="1:4" x14ac:dyDescent="0.25">
      <c r="A7067" s="13" t="s">
        <v>50157</v>
      </c>
      <c r="B7067" t="s">
        <v>63756</v>
      </c>
      <c r="C7067">
        <v>4.0000000000000001E-3</v>
      </c>
      <c r="D7067" s="7">
        <f t="shared" si="110"/>
        <v>1.02</v>
      </c>
    </row>
    <row r="7068" spans="1:4" x14ac:dyDescent="0.25">
      <c r="A7068" s="13" t="s">
        <v>50161</v>
      </c>
      <c r="B7068" t="s">
        <v>63756</v>
      </c>
      <c r="C7068">
        <v>4.0000000000000001E-3</v>
      </c>
      <c r="D7068" s="7">
        <f t="shared" si="110"/>
        <v>1.02</v>
      </c>
    </row>
    <row r="7069" spans="1:4" x14ac:dyDescent="0.25">
      <c r="A7069" s="13" t="s">
        <v>50165</v>
      </c>
      <c r="B7069" t="s">
        <v>63756</v>
      </c>
      <c r="C7069">
        <v>2E-3</v>
      </c>
      <c r="D7069" s="7">
        <f t="shared" si="110"/>
        <v>0.51</v>
      </c>
    </row>
    <row r="7070" spans="1:4" x14ac:dyDescent="0.25">
      <c r="A7070" s="13" t="s">
        <v>50169</v>
      </c>
      <c r="B7070" t="s">
        <v>63756</v>
      </c>
      <c r="C7070">
        <v>2E-3</v>
      </c>
      <c r="D7070" s="7">
        <f t="shared" si="110"/>
        <v>0.51</v>
      </c>
    </row>
    <row r="7071" spans="1:4" x14ac:dyDescent="0.25">
      <c r="A7071" s="13" t="s">
        <v>50173</v>
      </c>
      <c r="B7071" t="s">
        <v>63756</v>
      </c>
      <c r="C7071">
        <v>3.0000000000000001E-3</v>
      </c>
      <c r="D7071" s="7">
        <f t="shared" si="110"/>
        <v>0.77</v>
      </c>
    </row>
    <row r="7072" spans="1:4" x14ac:dyDescent="0.25">
      <c r="A7072" s="13" t="s">
        <v>50177</v>
      </c>
      <c r="B7072" t="s">
        <v>63756</v>
      </c>
      <c r="C7072">
        <v>4.0000000000000001E-3</v>
      </c>
      <c r="D7072" s="7">
        <f t="shared" si="110"/>
        <v>1.02</v>
      </c>
    </row>
    <row r="7073" spans="1:4" x14ac:dyDescent="0.25">
      <c r="A7073" s="13" t="s">
        <v>50181</v>
      </c>
      <c r="B7073" t="s">
        <v>63756</v>
      </c>
      <c r="C7073">
        <v>2.1000000000000001E-2</v>
      </c>
      <c r="D7073" s="7">
        <f t="shared" si="110"/>
        <v>5.36</v>
      </c>
    </row>
    <row r="7074" spans="1:4" x14ac:dyDescent="0.25">
      <c r="A7074" s="13" t="s">
        <v>50185</v>
      </c>
      <c r="B7074" t="s">
        <v>63756</v>
      </c>
      <c r="C7074">
        <v>2.1000000000000001E-2</v>
      </c>
      <c r="D7074" s="7">
        <f t="shared" si="110"/>
        <v>5.36</v>
      </c>
    </row>
    <row r="7075" spans="1:4" x14ac:dyDescent="0.25">
      <c r="A7075" s="13" t="s">
        <v>50189</v>
      </c>
      <c r="B7075" t="s">
        <v>63756</v>
      </c>
      <c r="C7075">
        <v>3.0000000000000001E-3</v>
      </c>
      <c r="D7075" s="7">
        <f t="shared" si="110"/>
        <v>0.77</v>
      </c>
    </row>
    <row r="7076" spans="1:4" x14ac:dyDescent="0.25">
      <c r="A7076" s="13" t="s">
        <v>50193</v>
      </c>
      <c r="B7076" t="s">
        <v>63756</v>
      </c>
      <c r="C7076">
        <v>5.0000000000000001E-3</v>
      </c>
      <c r="D7076" s="7">
        <f t="shared" si="110"/>
        <v>1.28</v>
      </c>
    </row>
    <row r="7077" spans="1:4" x14ac:dyDescent="0.25">
      <c r="A7077" s="13" t="s">
        <v>50197</v>
      </c>
      <c r="B7077" t="s">
        <v>63756</v>
      </c>
      <c r="C7077">
        <v>5.0000000000000001E-3</v>
      </c>
      <c r="D7077" s="7">
        <f t="shared" si="110"/>
        <v>1.28</v>
      </c>
    </row>
    <row r="7078" spans="1:4" x14ac:dyDescent="0.25">
      <c r="A7078" s="13" t="s">
        <v>50201</v>
      </c>
      <c r="B7078" t="s">
        <v>63756</v>
      </c>
      <c r="C7078">
        <v>5.0000000000000001E-3</v>
      </c>
      <c r="D7078" s="7">
        <f t="shared" si="110"/>
        <v>1.28</v>
      </c>
    </row>
    <row r="7079" spans="1:4" x14ac:dyDescent="0.25">
      <c r="A7079" s="13" t="s">
        <v>50205</v>
      </c>
      <c r="B7079" t="s">
        <v>63756</v>
      </c>
      <c r="C7079">
        <v>5.0000000000000001E-3</v>
      </c>
      <c r="D7079" s="7">
        <f t="shared" si="110"/>
        <v>1.28</v>
      </c>
    </row>
    <row r="7080" spans="1:4" x14ac:dyDescent="0.25">
      <c r="A7080" s="13" t="s">
        <v>50209</v>
      </c>
      <c r="B7080" t="s">
        <v>63756</v>
      </c>
      <c r="C7080">
        <v>5.0000000000000001E-3</v>
      </c>
      <c r="D7080" s="7">
        <f t="shared" si="110"/>
        <v>1.28</v>
      </c>
    </row>
    <row r="7081" spans="1:4" x14ac:dyDescent="0.25">
      <c r="A7081" s="13" t="s">
        <v>50213</v>
      </c>
      <c r="B7081" t="s">
        <v>63756</v>
      </c>
      <c r="C7081">
        <v>7.0000000000000001E-3</v>
      </c>
      <c r="D7081" s="7">
        <f t="shared" si="110"/>
        <v>1.79</v>
      </c>
    </row>
    <row r="7082" spans="1:4" x14ac:dyDescent="0.25">
      <c r="A7082" s="13" t="s">
        <v>50217</v>
      </c>
      <c r="B7082" t="s">
        <v>63756</v>
      </c>
      <c r="C7082">
        <v>7.0000000000000001E-3</v>
      </c>
      <c r="D7082" s="7">
        <f t="shared" si="110"/>
        <v>1.79</v>
      </c>
    </row>
    <row r="7083" spans="1:4" x14ac:dyDescent="0.25">
      <c r="A7083" s="13" t="s">
        <v>50221</v>
      </c>
      <c r="B7083" t="s">
        <v>63756</v>
      </c>
      <c r="C7083">
        <v>2.1000000000000001E-2</v>
      </c>
      <c r="D7083" s="7">
        <f t="shared" si="110"/>
        <v>5.36</v>
      </c>
    </row>
    <row r="7084" spans="1:4" x14ac:dyDescent="0.25">
      <c r="A7084" s="13" t="s">
        <v>50225</v>
      </c>
      <c r="B7084" t="s">
        <v>63756</v>
      </c>
      <c r="C7084">
        <v>2.1000000000000001E-2</v>
      </c>
      <c r="D7084" s="7">
        <f t="shared" si="110"/>
        <v>5.36</v>
      </c>
    </row>
    <row r="7085" spans="1:4" x14ac:dyDescent="0.25">
      <c r="A7085" s="13" t="s">
        <v>50229</v>
      </c>
      <c r="B7085" t="s">
        <v>63756</v>
      </c>
      <c r="C7085">
        <v>2.5000000000000001E-2</v>
      </c>
      <c r="D7085" s="7">
        <f t="shared" si="110"/>
        <v>6.38</v>
      </c>
    </row>
    <row r="7086" spans="1:4" x14ac:dyDescent="0.25">
      <c r="A7086" s="13" t="s">
        <v>50233</v>
      </c>
      <c r="B7086" t="s">
        <v>63756</v>
      </c>
      <c r="C7086">
        <v>2.1000000000000001E-2</v>
      </c>
      <c r="D7086" s="7">
        <f t="shared" si="110"/>
        <v>5.36</v>
      </c>
    </row>
    <row r="7087" spans="1:4" x14ac:dyDescent="0.25">
      <c r="A7087" s="13" t="s">
        <v>50237</v>
      </c>
      <c r="B7087" t="s">
        <v>63756</v>
      </c>
      <c r="C7087">
        <v>6.0000000000000001E-3</v>
      </c>
      <c r="D7087" s="7">
        <f t="shared" si="110"/>
        <v>1.53</v>
      </c>
    </row>
    <row r="7088" spans="1:4" x14ac:dyDescent="0.25">
      <c r="A7088" s="13" t="s">
        <v>50241</v>
      </c>
      <c r="B7088" t="s">
        <v>63756</v>
      </c>
      <c r="C7088">
        <v>2.4E-2</v>
      </c>
      <c r="D7088" s="7">
        <f t="shared" si="110"/>
        <v>6.12</v>
      </c>
    </row>
    <row r="7089" spans="1:4" x14ac:dyDescent="0.25">
      <c r="A7089" s="13" t="s">
        <v>50245</v>
      </c>
      <c r="B7089" t="s">
        <v>63756</v>
      </c>
      <c r="C7089">
        <v>0.01</v>
      </c>
      <c r="D7089" s="7">
        <f t="shared" si="110"/>
        <v>2.5499999999999998</v>
      </c>
    </row>
    <row r="7090" spans="1:4" x14ac:dyDescent="0.25">
      <c r="A7090" s="13" t="s">
        <v>50249</v>
      </c>
      <c r="B7090" t="s">
        <v>63756</v>
      </c>
      <c r="C7090">
        <v>0.01</v>
      </c>
      <c r="D7090" s="7">
        <f t="shared" si="110"/>
        <v>2.5499999999999998</v>
      </c>
    </row>
    <row r="7091" spans="1:4" x14ac:dyDescent="0.25">
      <c r="A7091" s="13" t="s">
        <v>50253</v>
      </c>
      <c r="B7091" t="s">
        <v>63756</v>
      </c>
      <c r="C7091">
        <v>0.01</v>
      </c>
      <c r="D7091" s="7">
        <f t="shared" si="110"/>
        <v>2.5499999999999998</v>
      </c>
    </row>
    <row r="7092" spans="1:4" x14ac:dyDescent="0.25">
      <c r="A7092" s="13" t="s">
        <v>50257</v>
      </c>
      <c r="B7092" t="s">
        <v>63756</v>
      </c>
      <c r="C7092">
        <v>1.0999999999999999E-2</v>
      </c>
      <c r="D7092" s="7">
        <f t="shared" si="110"/>
        <v>2.81</v>
      </c>
    </row>
    <row r="7093" spans="1:4" x14ac:dyDescent="0.25">
      <c r="A7093" s="13" t="s">
        <v>50261</v>
      </c>
      <c r="B7093" t="s">
        <v>63756</v>
      </c>
      <c r="C7093">
        <v>1.2999999999999999E-2</v>
      </c>
      <c r="D7093" s="7">
        <f t="shared" si="110"/>
        <v>3.32</v>
      </c>
    </row>
    <row r="7094" spans="1:4" x14ac:dyDescent="0.25">
      <c r="A7094" s="13" t="s">
        <v>50265</v>
      </c>
      <c r="B7094" t="s">
        <v>63756</v>
      </c>
      <c r="C7094">
        <v>2.1000000000000001E-2</v>
      </c>
      <c r="D7094" s="7">
        <f t="shared" si="110"/>
        <v>5.36</v>
      </c>
    </row>
    <row r="7095" spans="1:4" x14ac:dyDescent="0.25">
      <c r="A7095" s="13" t="s">
        <v>50269</v>
      </c>
      <c r="B7095" t="s">
        <v>63756</v>
      </c>
      <c r="C7095">
        <v>2.1000000000000001E-2</v>
      </c>
      <c r="D7095" s="7">
        <f t="shared" si="110"/>
        <v>5.36</v>
      </c>
    </row>
    <row r="7096" spans="1:4" x14ac:dyDescent="0.25">
      <c r="A7096" s="13" t="s">
        <v>50273</v>
      </c>
      <c r="B7096" t="s">
        <v>63756</v>
      </c>
      <c r="C7096">
        <v>2.5000000000000001E-2</v>
      </c>
      <c r="D7096" s="7">
        <f t="shared" si="110"/>
        <v>6.38</v>
      </c>
    </row>
    <row r="7097" spans="1:4" x14ac:dyDescent="0.25">
      <c r="A7097" s="13" t="s">
        <v>50277</v>
      </c>
      <c r="B7097" t="s">
        <v>63756</v>
      </c>
      <c r="C7097">
        <v>2.1000000000000001E-2</v>
      </c>
      <c r="D7097" s="7">
        <f t="shared" si="110"/>
        <v>5.36</v>
      </c>
    </row>
    <row r="7098" spans="1:4" x14ac:dyDescent="0.25">
      <c r="A7098" s="13" t="s">
        <v>50281</v>
      </c>
      <c r="B7098" t="s">
        <v>63756</v>
      </c>
      <c r="C7098">
        <v>1.4E-2</v>
      </c>
      <c r="D7098" s="7">
        <f t="shared" si="110"/>
        <v>3.57</v>
      </c>
    </row>
    <row r="7099" spans="1:4" x14ac:dyDescent="0.25">
      <c r="A7099" s="13" t="s">
        <v>50285</v>
      </c>
      <c r="B7099" t="s">
        <v>63756</v>
      </c>
      <c r="C7099">
        <v>2.4E-2</v>
      </c>
      <c r="D7099" s="7">
        <f t="shared" si="110"/>
        <v>6.12</v>
      </c>
    </row>
    <row r="7100" spans="1:4" x14ac:dyDescent="0.25">
      <c r="A7100" s="13" t="s">
        <v>50289</v>
      </c>
      <c r="B7100" t="s">
        <v>63756</v>
      </c>
      <c r="C7100">
        <v>3.5000000000000003E-2</v>
      </c>
      <c r="D7100" s="7">
        <f t="shared" si="110"/>
        <v>8.93</v>
      </c>
    </row>
    <row r="7101" spans="1:4" x14ac:dyDescent="0.25">
      <c r="A7101" s="13" t="s">
        <v>50293</v>
      </c>
      <c r="B7101" t="s">
        <v>63756</v>
      </c>
      <c r="C7101">
        <v>1.7999999999999999E-2</v>
      </c>
      <c r="D7101" s="7">
        <f t="shared" si="110"/>
        <v>4.59</v>
      </c>
    </row>
    <row r="7102" spans="1:4" x14ac:dyDescent="0.25">
      <c r="A7102" s="13" t="s">
        <v>50297</v>
      </c>
      <c r="B7102" t="s">
        <v>63756</v>
      </c>
      <c r="C7102">
        <v>1.7999999999999999E-2</v>
      </c>
      <c r="D7102" s="7">
        <f t="shared" si="110"/>
        <v>4.59</v>
      </c>
    </row>
    <row r="7103" spans="1:4" x14ac:dyDescent="0.25">
      <c r="A7103" s="13" t="s">
        <v>50301</v>
      </c>
      <c r="B7103" t="s">
        <v>63756</v>
      </c>
      <c r="C7103">
        <v>0.02</v>
      </c>
      <c r="D7103" s="7">
        <f t="shared" si="110"/>
        <v>5.0999999999999996</v>
      </c>
    </row>
    <row r="7104" spans="1:4" x14ac:dyDescent="0.25">
      <c r="A7104" s="13" t="s">
        <v>50305</v>
      </c>
      <c r="B7104" t="s">
        <v>63756</v>
      </c>
      <c r="C7104">
        <v>2.5000000000000001E-2</v>
      </c>
      <c r="D7104" s="7">
        <f t="shared" si="110"/>
        <v>6.38</v>
      </c>
    </row>
    <row r="7105" spans="1:4" x14ac:dyDescent="0.25">
      <c r="A7105" s="13" t="s">
        <v>50309</v>
      </c>
      <c r="B7105" t="s">
        <v>63756</v>
      </c>
      <c r="C7105">
        <v>2.1000000000000001E-2</v>
      </c>
      <c r="D7105" s="7">
        <f t="shared" si="110"/>
        <v>5.36</v>
      </c>
    </row>
    <row r="7106" spans="1:4" x14ac:dyDescent="0.25">
      <c r="A7106" s="13" t="s">
        <v>50313</v>
      </c>
      <c r="B7106" t="s">
        <v>63756</v>
      </c>
      <c r="C7106">
        <v>2.1000000000000001E-2</v>
      </c>
      <c r="D7106" s="7">
        <f t="shared" ref="D7106:D7169" si="111">ROUND(C7106*$D$1,2)</f>
        <v>5.36</v>
      </c>
    </row>
    <row r="7107" spans="1:4" x14ac:dyDescent="0.25">
      <c r="A7107" s="13" t="s">
        <v>50317</v>
      </c>
      <c r="B7107" t="s">
        <v>63756</v>
      </c>
      <c r="C7107">
        <v>2.9000000000000001E-2</v>
      </c>
      <c r="D7107" s="7">
        <f t="shared" si="111"/>
        <v>7.4</v>
      </c>
    </row>
    <row r="7108" spans="1:4" x14ac:dyDescent="0.25">
      <c r="A7108" s="13" t="s">
        <v>50321</v>
      </c>
      <c r="B7108" t="s">
        <v>63756</v>
      </c>
      <c r="C7108">
        <v>3.3000000000000002E-2</v>
      </c>
      <c r="D7108" s="7">
        <f t="shared" si="111"/>
        <v>8.42</v>
      </c>
    </row>
    <row r="7109" spans="1:4" x14ac:dyDescent="0.25">
      <c r="A7109" s="13" t="s">
        <v>50325</v>
      </c>
      <c r="B7109" t="s">
        <v>63756</v>
      </c>
      <c r="C7109">
        <v>2.5000000000000001E-2</v>
      </c>
      <c r="D7109" s="7">
        <f t="shared" si="111"/>
        <v>6.38</v>
      </c>
    </row>
    <row r="7110" spans="1:4" x14ac:dyDescent="0.25">
      <c r="A7110" s="13" t="s">
        <v>50329</v>
      </c>
      <c r="B7110" t="s">
        <v>63756</v>
      </c>
      <c r="C7110">
        <v>2.4E-2</v>
      </c>
      <c r="D7110" s="7">
        <f t="shared" si="111"/>
        <v>6.12</v>
      </c>
    </row>
    <row r="7111" spans="1:4" x14ac:dyDescent="0.25">
      <c r="A7111" s="13" t="s">
        <v>50333</v>
      </c>
      <c r="B7111" t="s">
        <v>63756</v>
      </c>
      <c r="C7111">
        <v>3.5000000000000003E-2</v>
      </c>
      <c r="D7111" s="7">
        <f t="shared" si="111"/>
        <v>8.93</v>
      </c>
    </row>
    <row r="7112" spans="1:4" x14ac:dyDescent="0.25">
      <c r="A7112" s="13" t="s">
        <v>50337</v>
      </c>
      <c r="B7112" t="s">
        <v>63756</v>
      </c>
      <c r="C7112">
        <v>3.5000000000000003E-2</v>
      </c>
      <c r="D7112" s="7">
        <f t="shared" si="111"/>
        <v>8.93</v>
      </c>
    </row>
    <row r="7113" spans="1:4" x14ac:dyDescent="0.25">
      <c r="A7113" s="13" t="s">
        <v>50341</v>
      </c>
      <c r="B7113" t="s">
        <v>63756</v>
      </c>
      <c r="C7113">
        <v>5.0999999999999997E-2</v>
      </c>
      <c r="D7113" s="7">
        <f t="shared" si="111"/>
        <v>13.01</v>
      </c>
    </row>
    <row r="7114" spans="1:4" x14ac:dyDescent="0.25">
      <c r="A7114" s="13" t="s">
        <v>50345</v>
      </c>
      <c r="B7114" t="s">
        <v>63756</v>
      </c>
      <c r="C7114">
        <v>5.8999999999999997E-2</v>
      </c>
      <c r="D7114" s="7">
        <f t="shared" si="111"/>
        <v>15.05</v>
      </c>
    </row>
    <row r="7115" spans="1:4" x14ac:dyDescent="0.25">
      <c r="A7115" s="13" t="s">
        <v>50349</v>
      </c>
      <c r="B7115" t="s">
        <v>63756</v>
      </c>
      <c r="C7115">
        <v>5.8999999999999997E-2</v>
      </c>
      <c r="D7115" s="7">
        <f t="shared" si="111"/>
        <v>15.05</v>
      </c>
    </row>
    <row r="7116" spans="1:4" x14ac:dyDescent="0.25">
      <c r="A7116" s="13" t="s">
        <v>50353</v>
      </c>
      <c r="B7116" t="s">
        <v>63756</v>
      </c>
      <c r="C7116">
        <v>4.3999999999999997E-2</v>
      </c>
      <c r="D7116" s="7">
        <f t="shared" si="111"/>
        <v>11.22</v>
      </c>
    </row>
    <row r="7117" spans="1:4" x14ac:dyDescent="0.25">
      <c r="A7117" s="13" t="s">
        <v>50357</v>
      </c>
      <c r="B7117" t="s">
        <v>63756</v>
      </c>
      <c r="C7117">
        <v>9.7000000000000003E-2</v>
      </c>
      <c r="D7117" s="7">
        <f t="shared" si="111"/>
        <v>24.74</v>
      </c>
    </row>
    <row r="7118" spans="1:4" x14ac:dyDescent="0.25">
      <c r="A7118" s="13" t="s">
        <v>50361</v>
      </c>
      <c r="B7118" t="s">
        <v>63756</v>
      </c>
      <c r="C7118">
        <v>8.5999999999999993E-2</v>
      </c>
      <c r="D7118" s="7">
        <f t="shared" si="111"/>
        <v>21.93</v>
      </c>
    </row>
    <row r="7119" spans="1:4" x14ac:dyDescent="0.25">
      <c r="A7119" s="13" t="s">
        <v>50365</v>
      </c>
      <c r="B7119" t="s">
        <v>63756</v>
      </c>
      <c r="C7119">
        <v>0.16400000000000001</v>
      </c>
      <c r="D7119" s="7">
        <f t="shared" si="111"/>
        <v>41.82</v>
      </c>
    </row>
    <row r="7120" spans="1:4" x14ac:dyDescent="0.25">
      <c r="A7120" s="13" t="s">
        <v>50369</v>
      </c>
      <c r="B7120" t="s">
        <v>63756</v>
      </c>
      <c r="C7120">
        <v>0.17299999999999999</v>
      </c>
      <c r="D7120" s="7">
        <f t="shared" si="111"/>
        <v>44.12</v>
      </c>
    </row>
    <row r="7121" spans="1:4" x14ac:dyDescent="0.25">
      <c r="A7121" s="13" t="s">
        <v>50373</v>
      </c>
      <c r="B7121" t="s">
        <v>63756</v>
      </c>
      <c r="C7121">
        <v>0.123</v>
      </c>
      <c r="D7121" s="7">
        <f t="shared" si="111"/>
        <v>31.37</v>
      </c>
    </row>
    <row r="7122" spans="1:4" x14ac:dyDescent="0.25">
      <c r="A7122" s="13" t="s">
        <v>50377</v>
      </c>
      <c r="B7122" t="s">
        <v>63756</v>
      </c>
      <c r="C7122">
        <v>0.26800000000000002</v>
      </c>
      <c r="D7122" s="7">
        <f t="shared" si="111"/>
        <v>68.34</v>
      </c>
    </row>
    <row r="7123" spans="1:4" x14ac:dyDescent="0.25">
      <c r="A7123" s="13" t="s">
        <v>50381</v>
      </c>
      <c r="B7123" t="s">
        <v>63756</v>
      </c>
      <c r="C7123">
        <v>2.1000000000000001E-2</v>
      </c>
      <c r="D7123" s="7">
        <f t="shared" si="111"/>
        <v>5.36</v>
      </c>
    </row>
    <row r="7124" spans="1:4" x14ac:dyDescent="0.25">
      <c r="A7124" s="13" t="s">
        <v>50384</v>
      </c>
      <c r="B7124" t="s">
        <v>63756</v>
      </c>
      <c r="C7124">
        <v>2.1000000000000001E-2</v>
      </c>
      <c r="D7124" s="7">
        <f t="shared" si="111"/>
        <v>5.36</v>
      </c>
    </row>
    <row r="7125" spans="1:4" x14ac:dyDescent="0.25">
      <c r="A7125" s="13" t="s">
        <v>50387</v>
      </c>
      <c r="B7125" t="s">
        <v>63756</v>
      </c>
      <c r="C7125">
        <v>2.1000000000000001E-2</v>
      </c>
      <c r="D7125" s="7">
        <f t="shared" si="111"/>
        <v>5.36</v>
      </c>
    </row>
    <row r="7126" spans="1:4" x14ac:dyDescent="0.25">
      <c r="A7126" s="13" t="s">
        <v>50390</v>
      </c>
      <c r="B7126" t="s">
        <v>63756</v>
      </c>
      <c r="C7126">
        <v>2.5000000000000001E-2</v>
      </c>
      <c r="D7126" s="7">
        <f t="shared" si="111"/>
        <v>6.38</v>
      </c>
    </row>
    <row r="7127" spans="1:4" x14ac:dyDescent="0.25">
      <c r="A7127" s="13" t="s">
        <v>50393</v>
      </c>
      <c r="B7127" t="s">
        <v>63756</v>
      </c>
      <c r="C7127">
        <v>4.3999999999999997E-2</v>
      </c>
      <c r="D7127" s="7">
        <f t="shared" si="111"/>
        <v>11.22</v>
      </c>
    </row>
    <row r="7128" spans="1:4" x14ac:dyDescent="0.25">
      <c r="A7128" s="13" t="s">
        <v>50396</v>
      </c>
      <c r="B7128" t="s">
        <v>63756</v>
      </c>
      <c r="C7128">
        <v>8.5999999999999993E-2</v>
      </c>
      <c r="D7128" s="7">
        <f t="shared" si="111"/>
        <v>21.93</v>
      </c>
    </row>
    <row r="7129" spans="1:4" x14ac:dyDescent="0.25">
      <c r="A7129" s="13" t="s">
        <v>50399</v>
      </c>
      <c r="B7129" t="s">
        <v>63756</v>
      </c>
      <c r="C7129">
        <v>0.123</v>
      </c>
      <c r="D7129" s="7">
        <f t="shared" si="111"/>
        <v>31.37</v>
      </c>
    </row>
    <row r="7130" spans="1:4" x14ac:dyDescent="0.25">
      <c r="A7130" s="13" t="s">
        <v>50402</v>
      </c>
      <c r="B7130" t="s">
        <v>63756</v>
      </c>
      <c r="C7130">
        <v>2.1000000000000001E-2</v>
      </c>
      <c r="D7130" s="7">
        <f t="shared" si="111"/>
        <v>5.36</v>
      </c>
    </row>
    <row r="7131" spans="1:4" x14ac:dyDescent="0.25">
      <c r="A7131" s="13" t="s">
        <v>50404</v>
      </c>
      <c r="B7131" t="s">
        <v>63756</v>
      </c>
      <c r="C7131">
        <v>2.1000000000000001E-2</v>
      </c>
      <c r="D7131" s="7">
        <f t="shared" si="111"/>
        <v>5.36</v>
      </c>
    </row>
    <row r="7132" spans="1:4" x14ac:dyDescent="0.25">
      <c r="A7132" s="13" t="s">
        <v>50406</v>
      </c>
      <c r="B7132" t="s">
        <v>63756</v>
      </c>
      <c r="C7132">
        <v>2.1000000000000001E-2</v>
      </c>
      <c r="D7132" s="7">
        <f t="shared" si="111"/>
        <v>5.36</v>
      </c>
    </row>
    <row r="7133" spans="1:4" x14ac:dyDescent="0.25">
      <c r="A7133" s="13" t="s">
        <v>50408</v>
      </c>
      <c r="B7133" t="s">
        <v>63756</v>
      </c>
      <c r="C7133">
        <v>2.5000000000000001E-2</v>
      </c>
      <c r="D7133" s="7">
        <f t="shared" si="111"/>
        <v>6.38</v>
      </c>
    </row>
    <row r="7134" spans="1:4" x14ac:dyDescent="0.25">
      <c r="A7134" s="13" t="s">
        <v>50410</v>
      </c>
      <c r="B7134" t="s">
        <v>63756</v>
      </c>
      <c r="C7134">
        <v>5.0000000000000001E-3</v>
      </c>
      <c r="D7134" s="7">
        <f t="shared" si="111"/>
        <v>1.28</v>
      </c>
    </row>
    <row r="7135" spans="1:4" x14ac:dyDescent="0.25">
      <c r="A7135" s="13" t="s">
        <v>50414</v>
      </c>
      <c r="B7135" t="s">
        <v>63756</v>
      </c>
      <c r="C7135">
        <v>2.1000000000000001E-2</v>
      </c>
      <c r="D7135" s="7">
        <f t="shared" si="111"/>
        <v>5.36</v>
      </c>
    </row>
    <row r="7136" spans="1:4" x14ac:dyDescent="0.25">
      <c r="A7136" s="13" t="s">
        <v>50418</v>
      </c>
      <c r="B7136" t="s">
        <v>63756</v>
      </c>
      <c r="C7136">
        <v>1.0999999999999999E-2</v>
      </c>
      <c r="D7136" s="7">
        <f t="shared" si="111"/>
        <v>2.81</v>
      </c>
    </row>
    <row r="7137" spans="1:4" x14ac:dyDescent="0.25">
      <c r="A7137" s="13" t="s">
        <v>50422</v>
      </c>
      <c r="B7137" t="s">
        <v>63756</v>
      </c>
      <c r="C7137">
        <v>2.1000000000000001E-2</v>
      </c>
      <c r="D7137" s="7">
        <f t="shared" si="111"/>
        <v>5.36</v>
      </c>
    </row>
    <row r="7138" spans="1:4" x14ac:dyDescent="0.25">
      <c r="A7138" s="13" t="s">
        <v>50426</v>
      </c>
      <c r="B7138" t="s">
        <v>63756</v>
      </c>
      <c r="C7138">
        <v>1.7999999999999999E-2</v>
      </c>
      <c r="D7138" s="7">
        <f t="shared" si="111"/>
        <v>4.59</v>
      </c>
    </row>
    <row r="7139" spans="1:4" x14ac:dyDescent="0.25">
      <c r="A7139" s="13" t="s">
        <v>50430</v>
      </c>
      <c r="B7139" t="s">
        <v>63756</v>
      </c>
      <c r="C7139">
        <v>2.5000000000000001E-2</v>
      </c>
      <c r="D7139" s="7">
        <f t="shared" si="111"/>
        <v>6.38</v>
      </c>
    </row>
    <row r="7140" spans="1:4" x14ac:dyDescent="0.25">
      <c r="A7140" s="13" t="s">
        <v>50434</v>
      </c>
      <c r="B7140" t="s">
        <v>63756</v>
      </c>
      <c r="C7140">
        <v>5.8999999999999997E-2</v>
      </c>
      <c r="D7140" s="7">
        <f t="shared" si="111"/>
        <v>15.05</v>
      </c>
    </row>
    <row r="7141" spans="1:4" x14ac:dyDescent="0.25">
      <c r="A7141" s="13" t="s">
        <v>50438</v>
      </c>
      <c r="B7141" t="s">
        <v>63756</v>
      </c>
      <c r="C7141">
        <v>5.0000000000000001E-3</v>
      </c>
      <c r="D7141" s="7">
        <f t="shared" si="111"/>
        <v>1.28</v>
      </c>
    </row>
    <row r="7142" spans="1:4" x14ac:dyDescent="0.25">
      <c r="A7142" s="13" t="s">
        <v>50442</v>
      </c>
      <c r="B7142" t="s">
        <v>63756</v>
      </c>
      <c r="C7142">
        <v>2.1000000000000001E-2</v>
      </c>
      <c r="D7142" s="7">
        <f t="shared" si="111"/>
        <v>5.36</v>
      </c>
    </row>
    <row r="7143" spans="1:4" x14ac:dyDescent="0.25">
      <c r="A7143" s="13" t="s">
        <v>50446</v>
      </c>
      <c r="B7143" t="s">
        <v>63756</v>
      </c>
      <c r="C7143">
        <v>1.0999999999999999E-2</v>
      </c>
      <c r="D7143" s="7">
        <f t="shared" si="111"/>
        <v>2.81</v>
      </c>
    </row>
    <row r="7144" spans="1:4" x14ac:dyDescent="0.25">
      <c r="A7144" s="13" t="s">
        <v>50450</v>
      </c>
      <c r="B7144" t="s">
        <v>63756</v>
      </c>
      <c r="C7144">
        <v>2.1000000000000001E-2</v>
      </c>
      <c r="D7144" s="7">
        <f t="shared" si="111"/>
        <v>5.36</v>
      </c>
    </row>
    <row r="7145" spans="1:4" x14ac:dyDescent="0.25">
      <c r="A7145" s="13" t="s">
        <v>50454</v>
      </c>
      <c r="B7145" t="s">
        <v>63756</v>
      </c>
      <c r="C7145">
        <v>0.02</v>
      </c>
      <c r="D7145" s="7">
        <f t="shared" si="111"/>
        <v>5.0999999999999996</v>
      </c>
    </row>
    <row r="7146" spans="1:4" x14ac:dyDescent="0.25">
      <c r="A7146" s="13" t="s">
        <v>50458</v>
      </c>
      <c r="B7146" t="s">
        <v>63756</v>
      </c>
      <c r="C7146">
        <v>3.3000000000000002E-2</v>
      </c>
      <c r="D7146" s="7">
        <f t="shared" si="111"/>
        <v>8.42</v>
      </c>
    </row>
    <row r="7147" spans="1:4" x14ac:dyDescent="0.25">
      <c r="A7147" s="13" t="s">
        <v>50462</v>
      </c>
      <c r="B7147" t="s">
        <v>63756</v>
      </c>
      <c r="C7147">
        <v>5.8999999999999997E-2</v>
      </c>
      <c r="D7147" s="7">
        <f t="shared" si="111"/>
        <v>15.05</v>
      </c>
    </row>
    <row r="7148" spans="1:4" x14ac:dyDescent="0.25">
      <c r="A7148" s="13" t="s">
        <v>50466</v>
      </c>
      <c r="B7148" t="s">
        <v>63756</v>
      </c>
      <c r="C7148">
        <v>5.8999999999999997E-2</v>
      </c>
      <c r="D7148" s="7">
        <f t="shared" si="111"/>
        <v>15.05</v>
      </c>
    </row>
    <row r="7149" spans="1:4" x14ac:dyDescent="0.25">
      <c r="A7149" s="13" t="s">
        <v>65264</v>
      </c>
      <c r="B7149" t="s">
        <v>63756</v>
      </c>
      <c r="C7149">
        <v>5.8999999999999997E-2</v>
      </c>
      <c r="D7149" s="7">
        <f t="shared" si="111"/>
        <v>15.05</v>
      </c>
    </row>
    <row r="7150" spans="1:4" x14ac:dyDescent="0.25">
      <c r="A7150" s="13" t="s">
        <v>50470</v>
      </c>
      <c r="B7150" t="s">
        <v>63756</v>
      </c>
      <c r="C7150">
        <v>8.5999999999999993E-2</v>
      </c>
      <c r="D7150" s="7">
        <f t="shared" si="111"/>
        <v>21.93</v>
      </c>
    </row>
    <row r="7151" spans="1:4" x14ac:dyDescent="0.25">
      <c r="A7151" s="13" t="s">
        <v>50474</v>
      </c>
      <c r="B7151" t="s">
        <v>63756</v>
      </c>
      <c r="C7151">
        <v>9.7000000000000003E-2</v>
      </c>
      <c r="D7151" s="7">
        <f t="shared" si="111"/>
        <v>24.74</v>
      </c>
    </row>
    <row r="7152" spans="1:4" x14ac:dyDescent="0.25">
      <c r="A7152" s="13" t="s">
        <v>50478</v>
      </c>
      <c r="B7152" t="s">
        <v>63756</v>
      </c>
      <c r="C7152">
        <v>0.13800000000000001</v>
      </c>
      <c r="D7152" s="7">
        <f t="shared" si="111"/>
        <v>35.19</v>
      </c>
    </row>
    <row r="7153" spans="1:4" x14ac:dyDescent="0.25">
      <c r="A7153" s="13" t="s">
        <v>65263</v>
      </c>
      <c r="B7153" t="s">
        <v>63756</v>
      </c>
      <c r="C7153">
        <v>0.02</v>
      </c>
      <c r="D7153" s="7">
        <f t="shared" si="111"/>
        <v>5.0999999999999996</v>
      </c>
    </row>
    <row r="7154" spans="1:4" x14ac:dyDescent="0.25">
      <c r="A7154" s="13" t="s">
        <v>50482</v>
      </c>
      <c r="B7154" t="s">
        <v>63756</v>
      </c>
      <c r="C7154">
        <v>4.0000000000000001E-3</v>
      </c>
      <c r="D7154" s="7">
        <f t="shared" si="111"/>
        <v>1.02</v>
      </c>
    </row>
    <row r="7155" spans="1:4" x14ac:dyDescent="0.25">
      <c r="A7155" s="13" t="s">
        <v>50486</v>
      </c>
      <c r="B7155" t="s">
        <v>63756</v>
      </c>
      <c r="C7155">
        <v>4.0000000000000001E-3</v>
      </c>
      <c r="D7155" s="7">
        <f t="shared" si="111"/>
        <v>1.02</v>
      </c>
    </row>
    <row r="7156" spans="1:4" x14ac:dyDescent="0.25">
      <c r="A7156" s="13" t="s">
        <v>50490</v>
      </c>
      <c r="B7156" t="s">
        <v>63756</v>
      </c>
      <c r="C7156">
        <v>4.0000000000000001E-3</v>
      </c>
      <c r="D7156" s="7">
        <f t="shared" si="111"/>
        <v>1.02</v>
      </c>
    </row>
    <row r="7157" spans="1:4" x14ac:dyDescent="0.25">
      <c r="A7157" s="13" t="s">
        <v>50494</v>
      </c>
      <c r="B7157" t="s">
        <v>63756</v>
      </c>
      <c r="C7157">
        <v>5.0000000000000001E-3</v>
      </c>
      <c r="D7157" s="7">
        <f t="shared" si="111"/>
        <v>1.28</v>
      </c>
    </row>
    <row r="7158" spans="1:4" x14ac:dyDescent="0.25">
      <c r="A7158" s="13" t="s">
        <v>50498</v>
      </c>
      <c r="B7158" t="s">
        <v>63756</v>
      </c>
      <c r="C7158">
        <v>2.4E-2</v>
      </c>
      <c r="D7158" s="7">
        <f t="shared" si="111"/>
        <v>6.12</v>
      </c>
    </row>
    <row r="7159" spans="1:4" x14ac:dyDescent="0.25">
      <c r="A7159" s="13" t="s">
        <v>50502</v>
      </c>
      <c r="B7159" t="s">
        <v>63756</v>
      </c>
      <c r="C7159">
        <v>1.0999999999999999E-2</v>
      </c>
      <c r="D7159" s="7">
        <f t="shared" si="111"/>
        <v>2.81</v>
      </c>
    </row>
    <row r="7160" spans="1:4" x14ac:dyDescent="0.25">
      <c r="A7160" s="13" t="s">
        <v>50506</v>
      </c>
      <c r="B7160" t="s">
        <v>63756</v>
      </c>
      <c r="C7160">
        <v>2.1000000000000001E-2</v>
      </c>
      <c r="D7160" s="7">
        <f t="shared" si="111"/>
        <v>5.36</v>
      </c>
    </row>
    <row r="7161" spans="1:4" x14ac:dyDescent="0.25">
      <c r="A7161" s="13" t="s">
        <v>50510</v>
      </c>
      <c r="B7161" t="s">
        <v>63756</v>
      </c>
      <c r="C7161">
        <v>2.4E-2</v>
      </c>
      <c r="D7161" s="7">
        <f t="shared" si="111"/>
        <v>6.12</v>
      </c>
    </row>
    <row r="7162" spans="1:4" x14ac:dyDescent="0.25">
      <c r="A7162" s="13" t="s">
        <v>50514</v>
      </c>
      <c r="B7162" t="s">
        <v>63756</v>
      </c>
      <c r="C7162">
        <v>1.7999999999999999E-2</v>
      </c>
      <c r="D7162" s="7">
        <f t="shared" si="111"/>
        <v>4.59</v>
      </c>
    </row>
    <row r="7163" spans="1:4" x14ac:dyDescent="0.25">
      <c r="A7163" s="13" t="s">
        <v>50518</v>
      </c>
      <c r="B7163" t="s">
        <v>63756</v>
      </c>
      <c r="C7163">
        <v>2.1000000000000001E-2</v>
      </c>
      <c r="D7163" s="7">
        <f t="shared" si="111"/>
        <v>5.36</v>
      </c>
    </row>
    <row r="7164" spans="1:4" x14ac:dyDescent="0.25">
      <c r="A7164" s="13" t="s">
        <v>50522</v>
      </c>
      <c r="B7164" t="s">
        <v>63756</v>
      </c>
      <c r="C7164">
        <v>2.5000000000000001E-2</v>
      </c>
      <c r="D7164" s="7">
        <f t="shared" si="111"/>
        <v>6.38</v>
      </c>
    </row>
    <row r="7165" spans="1:4" x14ac:dyDescent="0.25">
      <c r="A7165" s="13" t="s">
        <v>50526</v>
      </c>
      <c r="B7165" t="s">
        <v>63756</v>
      </c>
      <c r="C7165">
        <v>2.4E-2</v>
      </c>
      <c r="D7165" s="7">
        <f t="shared" si="111"/>
        <v>6.12</v>
      </c>
    </row>
    <row r="7166" spans="1:4" x14ac:dyDescent="0.25">
      <c r="A7166" s="13" t="s">
        <v>50530</v>
      </c>
      <c r="B7166" t="s">
        <v>63756</v>
      </c>
      <c r="C7166">
        <v>4.3999999999999997E-2</v>
      </c>
      <c r="D7166" s="7">
        <f t="shared" si="111"/>
        <v>11.22</v>
      </c>
    </row>
    <row r="7167" spans="1:4" x14ac:dyDescent="0.25">
      <c r="A7167" s="13" t="s">
        <v>50534</v>
      </c>
      <c r="B7167" t="s">
        <v>63756</v>
      </c>
      <c r="C7167">
        <v>6.9000000000000006E-2</v>
      </c>
      <c r="D7167" s="7">
        <f t="shared" si="111"/>
        <v>17.600000000000001</v>
      </c>
    </row>
    <row r="7168" spans="1:4" x14ac:dyDescent="0.25">
      <c r="A7168" s="13" t="s">
        <v>65262</v>
      </c>
      <c r="B7168" t="s">
        <v>63756</v>
      </c>
      <c r="C7168">
        <v>1.7999999999999999E-2</v>
      </c>
      <c r="D7168" s="7">
        <f t="shared" si="111"/>
        <v>4.59</v>
      </c>
    </row>
    <row r="7169" spans="1:4" x14ac:dyDescent="0.25">
      <c r="A7169" s="13" t="s">
        <v>65261</v>
      </c>
      <c r="B7169" t="s">
        <v>63756</v>
      </c>
      <c r="C7169">
        <v>2.1000000000000001E-2</v>
      </c>
      <c r="D7169" s="7">
        <f t="shared" si="111"/>
        <v>5.36</v>
      </c>
    </row>
    <row r="7170" spans="1:4" x14ac:dyDescent="0.25">
      <c r="A7170" s="13" t="s">
        <v>65260</v>
      </c>
      <c r="B7170" t="s">
        <v>63756</v>
      </c>
      <c r="C7170">
        <v>2.5000000000000001E-2</v>
      </c>
      <c r="D7170" s="7">
        <f t="shared" ref="D7170:D7233" si="112">ROUND(C7170*$D$1,2)</f>
        <v>6.38</v>
      </c>
    </row>
    <row r="7171" spans="1:4" x14ac:dyDescent="0.25">
      <c r="A7171" s="13" t="s">
        <v>50538</v>
      </c>
      <c r="B7171" t="s">
        <v>63756</v>
      </c>
      <c r="C7171">
        <v>4.0000000000000001E-3</v>
      </c>
      <c r="D7171" s="7">
        <f t="shared" si="112"/>
        <v>1.02</v>
      </c>
    </row>
    <row r="7172" spans="1:4" x14ac:dyDescent="0.25">
      <c r="A7172" s="13" t="s">
        <v>50542</v>
      </c>
      <c r="B7172" t="s">
        <v>63756</v>
      </c>
      <c r="C7172">
        <v>4.0000000000000001E-3</v>
      </c>
      <c r="D7172" s="7">
        <f t="shared" si="112"/>
        <v>1.02</v>
      </c>
    </row>
    <row r="7173" spans="1:4" x14ac:dyDescent="0.25">
      <c r="A7173" s="13" t="s">
        <v>50546</v>
      </c>
      <c r="B7173" t="s">
        <v>63756</v>
      </c>
      <c r="C7173">
        <v>4.0000000000000001E-3</v>
      </c>
      <c r="D7173" s="7">
        <f t="shared" si="112"/>
        <v>1.02</v>
      </c>
    </row>
    <row r="7174" spans="1:4" x14ac:dyDescent="0.25">
      <c r="A7174" s="13" t="s">
        <v>50550</v>
      </c>
      <c r="B7174" t="s">
        <v>63756</v>
      </c>
      <c r="C7174">
        <v>5.0000000000000001E-3</v>
      </c>
      <c r="D7174" s="7">
        <f t="shared" si="112"/>
        <v>1.28</v>
      </c>
    </row>
    <row r="7175" spans="1:4" x14ac:dyDescent="0.25">
      <c r="A7175" s="13" t="s">
        <v>50554</v>
      </c>
      <c r="B7175" t="s">
        <v>63756</v>
      </c>
      <c r="C7175">
        <v>5.0000000000000001E-3</v>
      </c>
      <c r="D7175" s="7">
        <f t="shared" si="112"/>
        <v>1.28</v>
      </c>
    </row>
    <row r="7176" spans="1:4" x14ac:dyDescent="0.25">
      <c r="A7176" s="13" t="s">
        <v>50558</v>
      </c>
      <c r="B7176" t="s">
        <v>63756</v>
      </c>
      <c r="C7176">
        <v>2.4E-2</v>
      </c>
      <c r="D7176" s="7">
        <f t="shared" si="112"/>
        <v>6.12</v>
      </c>
    </row>
    <row r="7177" spans="1:4" x14ac:dyDescent="0.25">
      <c r="A7177" s="13" t="s">
        <v>50562</v>
      </c>
      <c r="B7177" t="s">
        <v>63756</v>
      </c>
      <c r="C7177">
        <v>1.0999999999999999E-2</v>
      </c>
      <c r="D7177" s="7">
        <f t="shared" si="112"/>
        <v>2.81</v>
      </c>
    </row>
    <row r="7178" spans="1:4" x14ac:dyDescent="0.25">
      <c r="A7178" s="13" t="s">
        <v>50566</v>
      </c>
      <c r="B7178" t="s">
        <v>63756</v>
      </c>
      <c r="C7178">
        <v>1.0999999999999999E-2</v>
      </c>
      <c r="D7178" s="7">
        <f t="shared" si="112"/>
        <v>2.81</v>
      </c>
    </row>
    <row r="7179" spans="1:4" x14ac:dyDescent="0.25">
      <c r="A7179" s="13" t="s">
        <v>50570</v>
      </c>
      <c r="B7179" t="s">
        <v>63756</v>
      </c>
      <c r="C7179">
        <v>1.2999999999999999E-2</v>
      </c>
      <c r="D7179" s="7">
        <f t="shared" si="112"/>
        <v>3.32</v>
      </c>
    </row>
    <row r="7180" spans="1:4" x14ac:dyDescent="0.25">
      <c r="A7180" s="13" t="s">
        <v>50574</v>
      </c>
      <c r="B7180" t="s">
        <v>63756</v>
      </c>
      <c r="C7180">
        <v>2.1000000000000001E-2</v>
      </c>
      <c r="D7180" s="7">
        <f t="shared" si="112"/>
        <v>5.36</v>
      </c>
    </row>
    <row r="7181" spans="1:4" x14ac:dyDescent="0.25">
      <c r="A7181" s="13" t="s">
        <v>50578</v>
      </c>
      <c r="B7181" t="s">
        <v>63756</v>
      </c>
      <c r="C7181">
        <v>1.4E-2</v>
      </c>
      <c r="D7181" s="7">
        <f t="shared" si="112"/>
        <v>3.57</v>
      </c>
    </row>
    <row r="7182" spans="1:4" x14ac:dyDescent="0.25">
      <c r="A7182" s="13" t="s">
        <v>50582</v>
      </c>
      <c r="B7182" t="s">
        <v>63756</v>
      </c>
      <c r="C7182">
        <v>2.4E-2</v>
      </c>
      <c r="D7182" s="7">
        <f t="shared" si="112"/>
        <v>6.12</v>
      </c>
    </row>
    <row r="7183" spans="1:4" x14ac:dyDescent="0.25">
      <c r="A7183" s="13" t="s">
        <v>50586</v>
      </c>
      <c r="B7183" t="s">
        <v>63756</v>
      </c>
      <c r="C7183">
        <v>1.7999999999999999E-2</v>
      </c>
      <c r="D7183" s="7">
        <f t="shared" si="112"/>
        <v>4.59</v>
      </c>
    </row>
    <row r="7184" spans="1:4" x14ac:dyDescent="0.25">
      <c r="A7184" s="13" t="s">
        <v>50590</v>
      </c>
      <c r="B7184" t="s">
        <v>63756</v>
      </c>
      <c r="C7184">
        <v>0.02</v>
      </c>
      <c r="D7184" s="7">
        <f t="shared" si="112"/>
        <v>5.0999999999999996</v>
      </c>
    </row>
    <row r="7185" spans="1:4" x14ac:dyDescent="0.25">
      <c r="A7185" s="13" t="s">
        <v>50594</v>
      </c>
      <c r="B7185" t="s">
        <v>63756</v>
      </c>
      <c r="C7185">
        <v>2.1000000000000001E-2</v>
      </c>
      <c r="D7185" s="7">
        <f t="shared" si="112"/>
        <v>5.36</v>
      </c>
    </row>
    <row r="7186" spans="1:4" x14ac:dyDescent="0.25">
      <c r="A7186" s="13" t="s">
        <v>50598</v>
      </c>
      <c r="B7186" t="s">
        <v>63756</v>
      </c>
      <c r="C7186">
        <v>5.0999999999999997E-2</v>
      </c>
      <c r="D7186" s="7">
        <f t="shared" si="112"/>
        <v>13.01</v>
      </c>
    </row>
    <row r="7187" spans="1:4" x14ac:dyDescent="0.25">
      <c r="A7187" s="13" t="s">
        <v>50602</v>
      </c>
      <c r="B7187" t="s">
        <v>63756</v>
      </c>
      <c r="C7187">
        <v>5.8999999999999997E-2</v>
      </c>
      <c r="D7187" s="7">
        <f t="shared" si="112"/>
        <v>15.05</v>
      </c>
    </row>
    <row r="7188" spans="1:4" x14ac:dyDescent="0.25">
      <c r="A7188" s="13" t="s">
        <v>50606</v>
      </c>
      <c r="B7188" t="s">
        <v>63756</v>
      </c>
      <c r="C7188">
        <v>2.1000000000000001E-2</v>
      </c>
      <c r="D7188" s="7">
        <f t="shared" si="112"/>
        <v>5.36</v>
      </c>
    </row>
    <row r="7189" spans="1:4" x14ac:dyDescent="0.25">
      <c r="A7189" s="13" t="s">
        <v>50610</v>
      </c>
      <c r="B7189" t="s">
        <v>63756</v>
      </c>
      <c r="C7189">
        <v>2.5000000000000001E-2</v>
      </c>
      <c r="D7189" s="7">
        <f t="shared" si="112"/>
        <v>6.38</v>
      </c>
    </row>
    <row r="7190" spans="1:4" x14ac:dyDescent="0.25">
      <c r="A7190" s="13" t="s">
        <v>50614</v>
      </c>
      <c r="B7190" t="s">
        <v>63756</v>
      </c>
      <c r="C7190">
        <v>2.9000000000000001E-2</v>
      </c>
      <c r="D7190" s="7">
        <f t="shared" si="112"/>
        <v>7.4</v>
      </c>
    </row>
    <row r="7191" spans="1:4" x14ac:dyDescent="0.25">
      <c r="A7191" s="13" t="s">
        <v>50618</v>
      </c>
      <c r="B7191" t="s">
        <v>63756</v>
      </c>
      <c r="C7191">
        <v>3.3000000000000002E-2</v>
      </c>
      <c r="D7191" s="7">
        <f t="shared" si="112"/>
        <v>8.42</v>
      </c>
    </row>
    <row r="7192" spans="1:4" x14ac:dyDescent="0.25">
      <c r="A7192" s="13" t="s">
        <v>50622</v>
      </c>
      <c r="B7192" t="s">
        <v>63756</v>
      </c>
      <c r="C7192">
        <v>2.9000000000000001E-2</v>
      </c>
      <c r="D7192" s="7">
        <f t="shared" si="112"/>
        <v>7.4</v>
      </c>
    </row>
    <row r="7193" spans="1:4" x14ac:dyDescent="0.25">
      <c r="A7193" s="13" t="s">
        <v>50626</v>
      </c>
      <c r="B7193" t="s">
        <v>63756</v>
      </c>
      <c r="C7193">
        <v>5.8999999999999997E-2</v>
      </c>
      <c r="D7193" s="7">
        <f t="shared" si="112"/>
        <v>15.05</v>
      </c>
    </row>
    <row r="7194" spans="1:4" x14ac:dyDescent="0.25">
      <c r="A7194" s="13" t="s">
        <v>50630</v>
      </c>
      <c r="B7194" t="s">
        <v>63756</v>
      </c>
      <c r="C7194">
        <v>2.4E-2</v>
      </c>
      <c r="D7194" s="7">
        <f t="shared" si="112"/>
        <v>6.12</v>
      </c>
    </row>
    <row r="7195" spans="1:4" x14ac:dyDescent="0.25">
      <c r="A7195" s="13" t="s">
        <v>50634</v>
      </c>
      <c r="B7195" t="s">
        <v>63756</v>
      </c>
      <c r="C7195">
        <v>4.3999999999999997E-2</v>
      </c>
      <c r="D7195" s="7">
        <f t="shared" si="112"/>
        <v>11.22</v>
      </c>
    </row>
    <row r="7196" spans="1:4" x14ac:dyDescent="0.25">
      <c r="A7196" s="13" t="s">
        <v>50638</v>
      </c>
      <c r="B7196" t="s">
        <v>63756</v>
      </c>
      <c r="C7196">
        <v>5.8999999999999997E-2</v>
      </c>
      <c r="D7196" s="7">
        <f t="shared" si="112"/>
        <v>15.05</v>
      </c>
    </row>
    <row r="7197" spans="1:4" x14ac:dyDescent="0.25">
      <c r="A7197" s="13" t="s">
        <v>50642</v>
      </c>
      <c r="B7197" t="s">
        <v>63756</v>
      </c>
      <c r="C7197">
        <v>5.8999999999999997E-2</v>
      </c>
      <c r="D7197" s="7">
        <f t="shared" si="112"/>
        <v>15.05</v>
      </c>
    </row>
    <row r="7198" spans="1:4" x14ac:dyDescent="0.25">
      <c r="A7198" s="13" t="s">
        <v>50646</v>
      </c>
      <c r="B7198" t="s">
        <v>63756</v>
      </c>
      <c r="C7198">
        <v>6.9000000000000006E-2</v>
      </c>
      <c r="D7198" s="7">
        <f t="shared" si="112"/>
        <v>17.600000000000001</v>
      </c>
    </row>
    <row r="7199" spans="1:4" x14ac:dyDescent="0.25">
      <c r="A7199" s="13" t="s">
        <v>50650</v>
      </c>
      <c r="B7199" t="s">
        <v>63756</v>
      </c>
      <c r="C7199">
        <v>8.5999999999999993E-2</v>
      </c>
      <c r="D7199" s="7">
        <f t="shared" si="112"/>
        <v>21.93</v>
      </c>
    </row>
    <row r="7200" spans="1:4" x14ac:dyDescent="0.25">
      <c r="A7200" s="13" t="s">
        <v>50654</v>
      </c>
      <c r="B7200" t="s">
        <v>63756</v>
      </c>
      <c r="C7200">
        <v>0.114</v>
      </c>
      <c r="D7200" s="7">
        <f t="shared" si="112"/>
        <v>29.07</v>
      </c>
    </row>
    <row r="7201" spans="1:4" x14ac:dyDescent="0.25">
      <c r="A7201" s="13" t="s">
        <v>50658</v>
      </c>
      <c r="B7201" t="s">
        <v>63756</v>
      </c>
      <c r="C7201">
        <v>2.5000000000000001E-2</v>
      </c>
      <c r="D7201" s="7">
        <f t="shared" si="112"/>
        <v>6.38</v>
      </c>
    </row>
    <row r="7202" spans="1:4" x14ac:dyDescent="0.25">
      <c r="A7202" s="13" t="s">
        <v>50663</v>
      </c>
      <c r="B7202" t="s">
        <v>63756</v>
      </c>
      <c r="C7202">
        <v>2.5000000000000001E-2</v>
      </c>
      <c r="D7202" s="7">
        <f t="shared" si="112"/>
        <v>6.38</v>
      </c>
    </row>
    <row r="7203" spans="1:4" x14ac:dyDescent="0.25">
      <c r="A7203" s="13" t="s">
        <v>50667</v>
      </c>
      <c r="B7203" t="s">
        <v>63756</v>
      </c>
      <c r="C7203">
        <v>5.0999999999999997E-2</v>
      </c>
      <c r="D7203" s="7">
        <f t="shared" si="112"/>
        <v>13.01</v>
      </c>
    </row>
    <row r="7204" spans="1:4" x14ac:dyDescent="0.25">
      <c r="A7204" s="13" t="s">
        <v>50671</v>
      </c>
      <c r="B7204" t="s">
        <v>63756</v>
      </c>
      <c r="C7204">
        <v>8.5999999999999993E-2</v>
      </c>
      <c r="D7204" s="7">
        <f t="shared" si="112"/>
        <v>21.93</v>
      </c>
    </row>
    <row r="7205" spans="1:4" x14ac:dyDescent="0.25">
      <c r="A7205" s="13" t="s">
        <v>50675</v>
      </c>
      <c r="B7205" t="s">
        <v>63756</v>
      </c>
      <c r="C7205">
        <v>9.1999999999999998E-2</v>
      </c>
      <c r="D7205" s="7">
        <f t="shared" si="112"/>
        <v>23.46</v>
      </c>
    </row>
    <row r="7206" spans="1:4" x14ac:dyDescent="0.25">
      <c r="A7206" s="13" t="s">
        <v>50679</v>
      </c>
      <c r="B7206" t="s">
        <v>63756</v>
      </c>
      <c r="C7206">
        <v>0.13200000000000001</v>
      </c>
      <c r="D7206" s="7">
        <f t="shared" si="112"/>
        <v>33.659999999999997</v>
      </c>
    </row>
    <row r="7207" spans="1:4" x14ac:dyDescent="0.25">
      <c r="A7207" s="13" t="s">
        <v>50683</v>
      </c>
      <c r="B7207" t="s">
        <v>63756</v>
      </c>
      <c r="C7207">
        <v>0.16400000000000001</v>
      </c>
      <c r="D7207" s="7">
        <f t="shared" si="112"/>
        <v>41.82</v>
      </c>
    </row>
    <row r="7208" spans="1:4" x14ac:dyDescent="0.25">
      <c r="A7208" s="13" t="s">
        <v>50687</v>
      </c>
      <c r="B7208" t="s">
        <v>63756</v>
      </c>
      <c r="C7208">
        <v>0.27400000000000002</v>
      </c>
      <c r="D7208" s="7">
        <f t="shared" si="112"/>
        <v>69.87</v>
      </c>
    </row>
    <row r="7209" spans="1:4" x14ac:dyDescent="0.25">
      <c r="A7209" s="13" t="s">
        <v>50692</v>
      </c>
      <c r="B7209" t="s">
        <v>63756</v>
      </c>
      <c r="C7209">
        <v>0.27400000000000002</v>
      </c>
      <c r="D7209" s="7">
        <f t="shared" si="112"/>
        <v>69.87</v>
      </c>
    </row>
    <row r="7210" spans="1:4" x14ac:dyDescent="0.25">
      <c r="A7210" s="13" t="s">
        <v>50696</v>
      </c>
      <c r="B7210" t="s">
        <v>63756</v>
      </c>
      <c r="C7210">
        <v>2.5000000000000001E-2</v>
      </c>
      <c r="D7210" s="7">
        <f t="shared" si="112"/>
        <v>6.38</v>
      </c>
    </row>
    <row r="7211" spans="1:4" x14ac:dyDescent="0.25">
      <c r="A7211" s="13" t="s">
        <v>50700</v>
      </c>
      <c r="B7211" t="s">
        <v>63756</v>
      </c>
      <c r="C7211">
        <v>4.3999999999999997E-2</v>
      </c>
      <c r="D7211" s="7">
        <f t="shared" si="112"/>
        <v>11.22</v>
      </c>
    </row>
    <row r="7212" spans="1:4" x14ac:dyDescent="0.25">
      <c r="A7212" s="13" t="s">
        <v>50704</v>
      </c>
      <c r="B7212" t="s">
        <v>63756</v>
      </c>
      <c r="C7212">
        <v>6.9000000000000006E-2</v>
      </c>
      <c r="D7212" s="7">
        <f t="shared" si="112"/>
        <v>17.600000000000001</v>
      </c>
    </row>
    <row r="7213" spans="1:4" x14ac:dyDescent="0.25">
      <c r="A7213" s="13" t="s">
        <v>50708</v>
      </c>
      <c r="B7213" t="s">
        <v>63756</v>
      </c>
      <c r="C7213">
        <v>3.6999999999999998E-2</v>
      </c>
      <c r="D7213" s="7">
        <f t="shared" si="112"/>
        <v>9.44</v>
      </c>
    </row>
    <row r="7214" spans="1:4" x14ac:dyDescent="0.25">
      <c r="A7214" s="13" t="s">
        <v>50712</v>
      </c>
      <c r="B7214" t="s">
        <v>63756</v>
      </c>
      <c r="C7214">
        <v>5.7000000000000002E-2</v>
      </c>
      <c r="D7214" s="7">
        <f t="shared" si="112"/>
        <v>14.54</v>
      </c>
    </row>
    <row r="7215" spans="1:4" x14ac:dyDescent="0.25">
      <c r="A7215" s="13" t="s">
        <v>50716</v>
      </c>
      <c r="B7215" t="s">
        <v>63756</v>
      </c>
      <c r="C7215">
        <v>8.2000000000000003E-2</v>
      </c>
      <c r="D7215" s="7">
        <f t="shared" si="112"/>
        <v>20.91</v>
      </c>
    </row>
    <row r="7216" spans="1:4" x14ac:dyDescent="0.25">
      <c r="A7216" s="13" t="s">
        <v>50720</v>
      </c>
      <c r="B7216" t="s">
        <v>63756</v>
      </c>
      <c r="C7216">
        <v>0.14599999999999999</v>
      </c>
      <c r="D7216" s="7">
        <f t="shared" si="112"/>
        <v>37.229999999999997</v>
      </c>
    </row>
    <row r="7217" spans="1:4" x14ac:dyDescent="0.25">
      <c r="A7217" s="13" t="s">
        <v>65259</v>
      </c>
      <c r="B7217" t="s">
        <v>63756</v>
      </c>
      <c r="C7217">
        <v>0.14599999999999999</v>
      </c>
      <c r="D7217" s="7">
        <f t="shared" si="112"/>
        <v>37.229999999999997</v>
      </c>
    </row>
    <row r="7218" spans="1:4" x14ac:dyDescent="0.25">
      <c r="A7218" s="13" t="s">
        <v>50724</v>
      </c>
      <c r="B7218" t="s">
        <v>63756</v>
      </c>
      <c r="C7218">
        <v>9.9000000000000005E-2</v>
      </c>
      <c r="D7218" s="7">
        <f t="shared" si="112"/>
        <v>25.25</v>
      </c>
    </row>
    <row r="7219" spans="1:4" x14ac:dyDescent="0.25">
      <c r="A7219" s="13" t="s">
        <v>50728</v>
      </c>
      <c r="B7219" t="s">
        <v>63756</v>
      </c>
      <c r="C7219">
        <v>0.14599999999999999</v>
      </c>
      <c r="D7219" s="7">
        <f t="shared" si="112"/>
        <v>37.229999999999997</v>
      </c>
    </row>
    <row r="7220" spans="1:4" x14ac:dyDescent="0.25">
      <c r="A7220" s="13" t="s">
        <v>50732</v>
      </c>
      <c r="B7220" t="s">
        <v>63756</v>
      </c>
      <c r="C7220">
        <v>0.22800000000000001</v>
      </c>
      <c r="D7220" s="7">
        <f t="shared" si="112"/>
        <v>58.14</v>
      </c>
    </row>
    <row r="7221" spans="1:4" x14ac:dyDescent="0.25">
      <c r="A7221" s="13" t="s">
        <v>50736</v>
      </c>
      <c r="B7221" t="s">
        <v>63756</v>
      </c>
      <c r="C7221">
        <v>0.22800000000000001</v>
      </c>
      <c r="D7221" s="7">
        <f t="shared" si="112"/>
        <v>58.14</v>
      </c>
    </row>
    <row r="7222" spans="1:4" x14ac:dyDescent="0.25">
      <c r="A7222" s="13" t="s">
        <v>65258</v>
      </c>
      <c r="B7222" t="s">
        <v>63756</v>
      </c>
      <c r="C7222">
        <v>2.4E-2</v>
      </c>
      <c r="D7222" s="7">
        <f t="shared" si="112"/>
        <v>6.12</v>
      </c>
    </row>
    <row r="7223" spans="1:4" x14ac:dyDescent="0.25">
      <c r="A7223" s="13" t="s">
        <v>50740</v>
      </c>
      <c r="B7223" t="s">
        <v>63756</v>
      </c>
      <c r="C7223">
        <v>2.4E-2</v>
      </c>
      <c r="D7223" s="7">
        <f t="shared" si="112"/>
        <v>6.12</v>
      </c>
    </row>
    <row r="7224" spans="1:4" x14ac:dyDescent="0.25">
      <c r="A7224" s="13" t="s">
        <v>50744</v>
      </c>
      <c r="B7224" t="s">
        <v>63756</v>
      </c>
      <c r="C7224">
        <v>4.3999999999999997E-2</v>
      </c>
      <c r="D7224" s="7">
        <f t="shared" si="112"/>
        <v>11.22</v>
      </c>
    </row>
    <row r="7225" spans="1:4" x14ac:dyDescent="0.25">
      <c r="A7225" s="13" t="s">
        <v>50748</v>
      </c>
      <c r="B7225" t="s">
        <v>63756</v>
      </c>
      <c r="C7225">
        <v>5.0999999999999997E-2</v>
      </c>
      <c r="D7225" s="7">
        <f t="shared" si="112"/>
        <v>13.01</v>
      </c>
    </row>
    <row r="7226" spans="1:4" x14ac:dyDescent="0.25">
      <c r="A7226" s="13" t="s">
        <v>50752</v>
      </c>
      <c r="B7226" t="s">
        <v>63756</v>
      </c>
      <c r="C7226">
        <v>8.4000000000000005E-2</v>
      </c>
      <c r="D7226" s="7">
        <f t="shared" si="112"/>
        <v>21.42</v>
      </c>
    </row>
    <row r="7227" spans="1:4" x14ac:dyDescent="0.25">
      <c r="A7227" s="13" t="s">
        <v>50756</v>
      </c>
      <c r="B7227" t="s">
        <v>63756</v>
      </c>
      <c r="C7227">
        <v>0.13200000000000001</v>
      </c>
      <c r="D7227" s="7">
        <f t="shared" si="112"/>
        <v>33.659999999999997</v>
      </c>
    </row>
    <row r="7228" spans="1:4" x14ac:dyDescent="0.25">
      <c r="A7228" s="13" t="s">
        <v>65257</v>
      </c>
      <c r="B7228" t="s">
        <v>63756</v>
      </c>
      <c r="C7228">
        <v>2.4E-2</v>
      </c>
      <c r="D7228" s="7">
        <f t="shared" si="112"/>
        <v>6.12</v>
      </c>
    </row>
    <row r="7229" spans="1:4" x14ac:dyDescent="0.25">
      <c r="A7229" s="13" t="s">
        <v>50760</v>
      </c>
      <c r="B7229" t="s">
        <v>63756</v>
      </c>
      <c r="C7229">
        <v>2.4E-2</v>
      </c>
      <c r="D7229" s="7">
        <f t="shared" si="112"/>
        <v>6.12</v>
      </c>
    </row>
    <row r="7230" spans="1:4" x14ac:dyDescent="0.25">
      <c r="A7230" s="13" t="s">
        <v>50764</v>
      </c>
      <c r="B7230" t="s">
        <v>63756</v>
      </c>
      <c r="C7230">
        <v>4.3999999999999997E-2</v>
      </c>
      <c r="D7230" s="7">
        <f t="shared" si="112"/>
        <v>11.22</v>
      </c>
    </row>
    <row r="7231" spans="1:4" x14ac:dyDescent="0.25">
      <c r="A7231" s="13" t="s">
        <v>50768</v>
      </c>
      <c r="B7231" t="s">
        <v>63756</v>
      </c>
      <c r="C7231">
        <v>5.0999999999999997E-2</v>
      </c>
      <c r="D7231" s="7">
        <f t="shared" si="112"/>
        <v>13.01</v>
      </c>
    </row>
    <row r="7232" spans="1:4" x14ac:dyDescent="0.25">
      <c r="A7232" s="13" t="s">
        <v>50772</v>
      </c>
      <c r="B7232" t="s">
        <v>63756</v>
      </c>
      <c r="C7232">
        <v>8.4000000000000005E-2</v>
      </c>
      <c r="D7232" s="7">
        <f t="shared" si="112"/>
        <v>21.42</v>
      </c>
    </row>
    <row r="7233" spans="1:4" x14ac:dyDescent="0.25">
      <c r="A7233" s="13" t="s">
        <v>50776</v>
      </c>
      <c r="B7233" t="s">
        <v>63756</v>
      </c>
      <c r="C7233">
        <v>0.13200000000000001</v>
      </c>
      <c r="D7233" s="7">
        <f t="shared" si="112"/>
        <v>33.659999999999997</v>
      </c>
    </row>
    <row r="7234" spans="1:4" x14ac:dyDescent="0.25">
      <c r="A7234" s="13" t="s">
        <v>65256</v>
      </c>
      <c r="B7234" t="s">
        <v>63756</v>
      </c>
      <c r="C7234">
        <v>4.3999999999999997E-2</v>
      </c>
      <c r="D7234" s="7">
        <f t="shared" ref="D7234:D7297" si="113">ROUND(C7234*$D$1,2)</f>
        <v>11.22</v>
      </c>
    </row>
    <row r="7235" spans="1:4" x14ac:dyDescent="0.25">
      <c r="A7235" s="13" t="s">
        <v>65255</v>
      </c>
      <c r="B7235" t="s">
        <v>63756</v>
      </c>
      <c r="C7235">
        <v>8.4000000000000005E-2</v>
      </c>
      <c r="D7235" s="7">
        <f t="shared" si="113"/>
        <v>21.42</v>
      </c>
    </row>
    <row r="7236" spans="1:4" x14ac:dyDescent="0.25">
      <c r="A7236" s="13" t="s">
        <v>50780</v>
      </c>
      <c r="B7236" t="s">
        <v>63756</v>
      </c>
      <c r="C7236">
        <v>1.0999999999999999E-2</v>
      </c>
      <c r="D7236" s="7">
        <f t="shared" si="113"/>
        <v>2.81</v>
      </c>
    </row>
    <row r="7237" spans="1:4" x14ac:dyDescent="0.25">
      <c r="A7237" s="13" t="s">
        <v>50783</v>
      </c>
      <c r="B7237" t="s">
        <v>63756</v>
      </c>
      <c r="C7237">
        <v>2.5000000000000001E-2</v>
      </c>
      <c r="D7237" s="7">
        <f t="shared" si="113"/>
        <v>6.38</v>
      </c>
    </row>
    <row r="7238" spans="1:4" x14ac:dyDescent="0.25">
      <c r="A7238" s="13" t="s">
        <v>50786</v>
      </c>
      <c r="B7238" t="s">
        <v>63756</v>
      </c>
      <c r="C7238">
        <v>2.5000000000000001E-2</v>
      </c>
      <c r="D7238" s="7">
        <f t="shared" si="113"/>
        <v>6.38</v>
      </c>
    </row>
    <row r="7239" spans="1:4" x14ac:dyDescent="0.25">
      <c r="A7239" s="13" t="s">
        <v>50789</v>
      </c>
      <c r="B7239" t="s">
        <v>63756</v>
      </c>
      <c r="C7239">
        <v>5.0999999999999997E-2</v>
      </c>
      <c r="D7239" s="7">
        <f t="shared" si="113"/>
        <v>13.01</v>
      </c>
    </row>
    <row r="7240" spans="1:4" x14ac:dyDescent="0.25">
      <c r="A7240" s="13" t="s">
        <v>50792</v>
      </c>
      <c r="B7240" t="s">
        <v>63756</v>
      </c>
      <c r="C7240">
        <v>5.8999999999999997E-2</v>
      </c>
      <c r="D7240" s="7">
        <f t="shared" si="113"/>
        <v>15.05</v>
      </c>
    </row>
    <row r="7241" spans="1:4" x14ac:dyDescent="0.25">
      <c r="A7241" s="13" t="s">
        <v>50795</v>
      </c>
      <c r="B7241" t="s">
        <v>63756</v>
      </c>
      <c r="C7241">
        <v>8.5999999999999993E-2</v>
      </c>
      <c r="D7241" s="7">
        <f t="shared" si="113"/>
        <v>21.93</v>
      </c>
    </row>
    <row r="7242" spans="1:4" x14ac:dyDescent="0.25">
      <c r="A7242" s="13" t="s">
        <v>50798</v>
      </c>
      <c r="B7242" t="s">
        <v>63756</v>
      </c>
      <c r="C7242">
        <v>9.7000000000000003E-2</v>
      </c>
      <c r="D7242" s="7">
        <f t="shared" si="113"/>
        <v>24.74</v>
      </c>
    </row>
    <row r="7243" spans="1:4" x14ac:dyDescent="0.25">
      <c r="A7243" s="13" t="s">
        <v>50801</v>
      </c>
      <c r="B7243" t="s">
        <v>63756</v>
      </c>
      <c r="C7243">
        <v>0.16400000000000001</v>
      </c>
      <c r="D7243" s="7">
        <f t="shared" si="113"/>
        <v>41.82</v>
      </c>
    </row>
    <row r="7244" spans="1:4" x14ac:dyDescent="0.25">
      <c r="A7244" s="13" t="s">
        <v>65254</v>
      </c>
      <c r="B7244" t="s">
        <v>63756</v>
      </c>
      <c r="C7244">
        <v>0.186</v>
      </c>
      <c r="D7244" s="7">
        <f t="shared" si="113"/>
        <v>47.43</v>
      </c>
    </row>
    <row r="7245" spans="1:4" x14ac:dyDescent="0.25">
      <c r="A7245" s="13" t="s">
        <v>50804</v>
      </c>
      <c r="B7245" t="s">
        <v>63756</v>
      </c>
      <c r="C7245">
        <v>4.0000000000000001E-3</v>
      </c>
      <c r="D7245" s="7">
        <f t="shared" si="113"/>
        <v>1.02</v>
      </c>
    </row>
    <row r="7246" spans="1:4" x14ac:dyDescent="0.25">
      <c r="A7246" s="13" t="s">
        <v>50808</v>
      </c>
      <c r="B7246" t="s">
        <v>63756</v>
      </c>
      <c r="C7246">
        <v>4.0000000000000001E-3</v>
      </c>
      <c r="D7246" s="7">
        <f t="shared" si="113"/>
        <v>1.02</v>
      </c>
    </row>
    <row r="7247" spans="1:4" x14ac:dyDescent="0.25">
      <c r="A7247" s="13" t="s">
        <v>50812</v>
      </c>
      <c r="B7247" t="s">
        <v>63756</v>
      </c>
      <c r="C7247">
        <v>2.1000000000000001E-2</v>
      </c>
      <c r="D7247" s="7">
        <f t="shared" si="113"/>
        <v>5.36</v>
      </c>
    </row>
    <row r="7248" spans="1:4" x14ac:dyDescent="0.25">
      <c r="A7248" s="13" t="s">
        <v>50816</v>
      </c>
      <c r="B7248" t="s">
        <v>63756</v>
      </c>
      <c r="C7248">
        <v>2.1000000000000001E-2</v>
      </c>
      <c r="D7248" s="7">
        <f t="shared" si="113"/>
        <v>5.36</v>
      </c>
    </row>
    <row r="7249" spans="1:4" x14ac:dyDescent="0.25">
      <c r="A7249" s="13" t="s">
        <v>50820</v>
      </c>
      <c r="B7249" t="s">
        <v>63756</v>
      </c>
      <c r="C7249">
        <v>5.0000000000000001E-3</v>
      </c>
      <c r="D7249" s="7">
        <f t="shared" si="113"/>
        <v>1.28</v>
      </c>
    </row>
    <row r="7250" spans="1:4" x14ac:dyDescent="0.25">
      <c r="A7250" s="13" t="s">
        <v>50824</v>
      </c>
      <c r="B7250" t="s">
        <v>63756</v>
      </c>
      <c r="C7250">
        <v>5.0000000000000001E-3</v>
      </c>
      <c r="D7250" s="7">
        <f t="shared" si="113"/>
        <v>1.28</v>
      </c>
    </row>
    <row r="7251" spans="1:4" x14ac:dyDescent="0.25">
      <c r="A7251" s="13" t="s">
        <v>50828</v>
      </c>
      <c r="B7251" t="s">
        <v>63756</v>
      </c>
      <c r="C7251">
        <v>2.1000000000000001E-2</v>
      </c>
      <c r="D7251" s="7">
        <f t="shared" si="113"/>
        <v>5.36</v>
      </c>
    </row>
    <row r="7252" spans="1:4" x14ac:dyDescent="0.25">
      <c r="A7252" s="13" t="s">
        <v>50832</v>
      </c>
      <c r="B7252" t="s">
        <v>63756</v>
      </c>
      <c r="C7252">
        <v>2.1000000000000001E-2</v>
      </c>
      <c r="D7252" s="7">
        <f t="shared" si="113"/>
        <v>5.36</v>
      </c>
    </row>
    <row r="7253" spans="1:4" x14ac:dyDescent="0.25">
      <c r="A7253" s="13" t="s">
        <v>50836</v>
      </c>
      <c r="B7253" t="s">
        <v>63756</v>
      </c>
      <c r="C7253">
        <v>0.01</v>
      </c>
      <c r="D7253" s="7">
        <f t="shared" si="113"/>
        <v>2.5499999999999998</v>
      </c>
    </row>
    <row r="7254" spans="1:4" x14ac:dyDescent="0.25">
      <c r="A7254" s="13" t="s">
        <v>50840</v>
      </c>
      <c r="B7254" t="s">
        <v>63756</v>
      </c>
      <c r="C7254">
        <v>0.01</v>
      </c>
      <c r="D7254" s="7">
        <f t="shared" si="113"/>
        <v>2.5499999999999998</v>
      </c>
    </row>
    <row r="7255" spans="1:4" x14ac:dyDescent="0.25">
      <c r="A7255" s="13" t="s">
        <v>50844</v>
      </c>
      <c r="B7255" t="s">
        <v>63756</v>
      </c>
      <c r="C7255">
        <v>2.1000000000000001E-2</v>
      </c>
      <c r="D7255" s="7">
        <f t="shared" si="113"/>
        <v>5.36</v>
      </c>
    </row>
    <row r="7256" spans="1:4" x14ac:dyDescent="0.25">
      <c r="A7256" s="13" t="s">
        <v>50848</v>
      </c>
      <c r="B7256" t="s">
        <v>63756</v>
      </c>
      <c r="C7256">
        <v>2.1000000000000001E-2</v>
      </c>
      <c r="D7256" s="7">
        <f t="shared" si="113"/>
        <v>5.36</v>
      </c>
    </row>
    <row r="7257" spans="1:4" x14ac:dyDescent="0.25">
      <c r="A7257" s="13" t="s">
        <v>50852</v>
      </c>
      <c r="B7257" t="s">
        <v>63756</v>
      </c>
      <c r="C7257">
        <v>1.4E-2</v>
      </c>
      <c r="D7257" s="7">
        <f t="shared" si="113"/>
        <v>3.57</v>
      </c>
    </row>
    <row r="7258" spans="1:4" x14ac:dyDescent="0.25">
      <c r="A7258" s="13" t="s">
        <v>50856</v>
      </c>
      <c r="B7258" t="s">
        <v>63756</v>
      </c>
      <c r="C7258">
        <v>1.7999999999999999E-2</v>
      </c>
      <c r="D7258" s="7">
        <f t="shared" si="113"/>
        <v>4.59</v>
      </c>
    </row>
    <row r="7259" spans="1:4" x14ac:dyDescent="0.25">
      <c r="A7259" s="13" t="s">
        <v>50860</v>
      </c>
      <c r="B7259" t="s">
        <v>63756</v>
      </c>
      <c r="C7259">
        <v>2.1000000000000001E-2</v>
      </c>
      <c r="D7259" s="7">
        <f t="shared" si="113"/>
        <v>5.36</v>
      </c>
    </row>
    <row r="7260" spans="1:4" x14ac:dyDescent="0.25">
      <c r="A7260" s="13" t="s">
        <v>50864</v>
      </c>
      <c r="B7260" t="s">
        <v>63756</v>
      </c>
      <c r="C7260">
        <v>2.1000000000000001E-2</v>
      </c>
      <c r="D7260" s="7">
        <f t="shared" si="113"/>
        <v>5.36</v>
      </c>
    </row>
    <row r="7261" spans="1:4" x14ac:dyDescent="0.25">
      <c r="A7261" s="13" t="s">
        <v>50868</v>
      </c>
      <c r="B7261" t="s">
        <v>63756</v>
      </c>
      <c r="C7261">
        <v>2.5000000000000001E-2</v>
      </c>
      <c r="D7261" s="7">
        <f t="shared" si="113"/>
        <v>6.38</v>
      </c>
    </row>
    <row r="7262" spans="1:4" x14ac:dyDescent="0.25">
      <c r="A7262" s="13" t="s">
        <v>50872</v>
      </c>
      <c r="B7262" t="s">
        <v>63756</v>
      </c>
      <c r="C7262">
        <v>2.9000000000000001E-2</v>
      </c>
      <c r="D7262" s="7">
        <f t="shared" si="113"/>
        <v>7.4</v>
      </c>
    </row>
    <row r="7263" spans="1:4" x14ac:dyDescent="0.25">
      <c r="A7263" s="13" t="s">
        <v>50876</v>
      </c>
      <c r="B7263" t="s">
        <v>63756</v>
      </c>
      <c r="C7263">
        <v>2.4E-2</v>
      </c>
      <c r="D7263" s="7">
        <f t="shared" si="113"/>
        <v>6.12</v>
      </c>
    </row>
    <row r="7264" spans="1:4" x14ac:dyDescent="0.25">
      <c r="A7264" s="13" t="s">
        <v>50880</v>
      </c>
      <c r="B7264" t="s">
        <v>63756</v>
      </c>
      <c r="C7264">
        <v>4.3999999999999997E-2</v>
      </c>
      <c r="D7264" s="7">
        <f t="shared" si="113"/>
        <v>11.22</v>
      </c>
    </row>
    <row r="7265" spans="1:4" x14ac:dyDescent="0.25">
      <c r="A7265" s="13" t="s">
        <v>50884</v>
      </c>
      <c r="B7265" t="s">
        <v>63756</v>
      </c>
      <c r="C7265">
        <v>5.0999999999999997E-2</v>
      </c>
      <c r="D7265" s="7">
        <f t="shared" si="113"/>
        <v>13.01</v>
      </c>
    </row>
    <row r="7266" spans="1:4" x14ac:dyDescent="0.25">
      <c r="A7266" s="13" t="s">
        <v>50888</v>
      </c>
      <c r="B7266" t="s">
        <v>63756</v>
      </c>
      <c r="C7266">
        <v>6.3E-2</v>
      </c>
      <c r="D7266" s="7">
        <f t="shared" si="113"/>
        <v>16.07</v>
      </c>
    </row>
    <row r="7267" spans="1:4" x14ac:dyDescent="0.25">
      <c r="A7267" s="13" t="s">
        <v>50892</v>
      </c>
      <c r="B7267" t="s">
        <v>63756</v>
      </c>
      <c r="C7267">
        <v>6.9000000000000006E-2</v>
      </c>
      <c r="D7267" s="7">
        <f t="shared" si="113"/>
        <v>17.600000000000001</v>
      </c>
    </row>
    <row r="7268" spans="1:4" x14ac:dyDescent="0.25">
      <c r="A7268" s="13" t="s">
        <v>50896</v>
      </c>
      <c r="B7268" t="s">
        <v>63756</v>
      </c>
      <c r="C7268">
        <v>8.5999999999999993E-2</v>
      </c>
      <c r="D7268" s="7">
        <f t="shared" si="113"/>
        <v>21.93</v>
      </c>
    </row>
    <row r="7269" spans="1:4" x14ac:dyDescent="0.25">
      <c r="A7269" s="13" t="s">
        <v>50900</v>
      </c>
      <c r="B7269" t="s">
        <v>63756</v>
      </c>
      <c r="C7269">
        <v>0.16400000000000001</v>
      </c>
      <c r="D7269" s="7">
        <f t="shared" si="113"/>
        <v>41.82</v>
      </c>
    </row>
    <row r="7270" spans="1:4" x14ac:dyDescent="0.25">
      <c r="A7270" s="13" t="s">
        <v>65253</v>
      </c>
      <c r="B7270" t="s">
        <v>63756</v>
      </c>
      <c r="C7270">
        <v>2.1000000000000001E-2</v>
      </c>
      <c r="D7270" s="7">
        <f t="shared" si="113"/>
        <v>5.36</v>
      </c>
    </row>
    <row r="7271" spans="1:4" x14ac:dyDescent="0.25">
      <c r="A7271" s="13" t="s">
        <v>50904</v>
      </c>
      <c r="B7271" t="s">
        <v>63756</v>
      </c>
      <c r="C7271">
        <v>3.3000000000000002E-2</v>
      </c>
      <c r="D7271" s="7">
        <f t="shared" si="113"/>
        <v>8.42</v>
      </c>
    </row>
    <row r="7272" spans="1:4" x14ac:dyDescent="0.25">
      <c r="A7272" s="13" t="s">
        <v>50908</v>
      </c>
      <c r="B7272" t="s">
        <v>63756</v>
      </c>
      <c r="C7272">
        <v>5.8999999999999997E-2</v>
      </c>
      <c r="D7272" s="7">
        <f t="shared" si="113"/>
        <v>15.05</v>
      </c>
    </row>
    <row r="7273" spans="1:4" x14ac:dyDescent="0.25">
      <c r="A7273" s="13" t="s">
        <v>50912</v>
      </c>
      <c r="B7273" t="s">
        <v>63756</v>
      </c>
      <c r="C7273">
        <v>9.7000000000000003E-2</v>
      </c>
      <c r="D7273" s="7">
        <f t="shared" si="113"/>
        <v>24.74</v>
      </c>
    </row>
    <row r="7274" spans="1:4" x14ac:dyDescent="0.25">
      <c r="A7274" s="13" t="s">
        <v>65252</v>
      </c>
      <c r="B7274" t="s">
        <v>63756</v>
      </c>
      <c r="C7274">
        <v>9.7000000000000003E-2</v>
      </c>
      <c r="D7274" s="7">
        <f t="shared" si="113"/>
        <v>24.74</v>
      </c>
    </row>
    <row r="7275" spans="1:4" x14ac:dyDescent="0.25">
      <c r="A7275" s="13" t="s">
        <v>50916</v>
      </c>
      <c r="B7275" t="s">
        <v>63756</v>
      </c>
      <c r="C7275">
        <v>0.16400000000000001</v>
      </c>
      <c r="D7275" s="7">
        <f t="shared" si="113"/>
        <v>41.82</v>
      </c>
    </row>
    <row r="7276" spans="1:4" x14ac:dyDescent="0.25">
      <c r="A7276" s="13" t="s">
        <v>65251</v>
      </c>
      <c r="B7276" t="s">
        <v>63756</v>
      </c>
      <c r="C7276">
        <v>0.16400000000000001</v>
      </c>
      <c r="D7276" s="7">
        <f t="shared" si="113"/>
        <v>41.82</v>
      </c>
    </row>
    <row r="7277" spans="1:4" x14ac:dyDescent="0.25">
      <c r="A7277" s="13" t="s">
        <v>65250</v>
      </c>
      <c r="B7277" t="s">
        <v>63756</v>
      </c>
      <c r="C7277">
        <v>3.7999999999999999E-2</v>
      </c>
      <c r="D7277" s="7">
        <f t="shared" si="113"/>
        <v>9.69</v>
      </c>
    </row>
    <row r="7278" spans="1:4" x14ac:dyDescent="0.25">
      <c r="A7278" s="13" t="s">
        <v>65249</v>
      </c>
      <c r="B7278" t="s">
        <v>63756</v>
      </c>
      <c r="C7278">
        <v>0.05</v>
      </c>
      <c r="D7278" s="7">
        <f t="shared" si="113"/>
        <v>12.75</v>
      </c>
    </row>
    <row r="7279" spans="1:4" x14ac:dyDescent="0.25">
      <c r="A7279" s="13" t="s">
        <v>65248</v>
      </c>
      <c r="B7279" t="s">
        <v>63756</v>
      </c>
      <c r="C7279">
        <v>4.1000000000000002E-2</v>
      </c>
      <c r="D7279" s="7">
        <f t="shared" si="113"/>
        <v>10.46</v>
      </c>
    </row>
    <row r="7280" spans="1:4" x14ac:dyDescent="0.25">
      <c r="A7280" s="13" t="s">
        <v>50920</v>
      </c>
      <c r="B7280" t="s">
        <v>63756</v>
      </c>
      <c r="C7280">
        <v>8.0000000000000002E-3</v>
      </c>
      <c r="D7280" s="7">
        <f t="shared" si="113"/>
        <v>2.04</v>
      </c>
    </row>
    <row r="7281" spans="1:4" x14ac:dyDescent="0.25">
      <c r="A7281" s="13" t="s">
        <v>50923</v>
      </c>
      <c r="B7281" t="s">
        <v>63756</v>
      </c>
      <c r="C7281">
        <v>1.4E-2</v>
      </c>
      <c r="D7281" s="7">
        <f t="shared" si="113"/>
        <v>3.57</v>
      </c>
    </row>
    <row r="7282" spans="1:4" x14ac:dyDescent="0.25">
      <c r="A7282" s="13" t="s">
        <v>50926</v>
      </c>
      <c r="B7282" t="s">
        <v>63756</v>
      </c>
      <c r="C7282">
        <v>2.3E-2</v>
      </c>
      <c r="D7282" s="7">
        <f t="shared" si="113"/>
        <v>5.87</v>
      </c>
    </row>
    <row r="7283" spans="1:4" x14ac:dyDescent="0.25">
      <c r="A7283" s="13" t="s">
        <v>50929</v>
      </c>
      <c r="B7283" t="s">
        <v>63756</v>
      </c>
      <c r="C7283">
        <v>3.3000000000000002E-2</v>
      </c>
      <c r="D7283" s="7">
        <f t="shared" si="113"/>
        <v>8.42</v>
      </c>
    </row>
    <row r="7284" spans="1:4" x14ac:dyDescent="0.25">
      <c r="A7284" s="13" t="s">
        <v>50932</v>
      </c>
      <c r="B7284" t="s">
        <v>63756</v>
      </c>
      <c r="C7284">
        <v>4.1000000000000002E-2</v>
      </c>
      <c r="D7284" s="7">
        <f t="shared" si="113"/>
        <v>10.46</v>
      </c>
    </row>
    <row r="7285" spans="1:4" x14ac:dyDescent="0.25">
      <c r="A7285" s="13" t="s">
        <v>50935</v>
      </c>
      <c r="B7285" t="s">
        <v>63756</v>
      </c>
      <c r="C7285">
        <v>5.8999999999999997E-2</v>
      </c>
      <c r="D7285" s="7">
        <f t="shared" si="113"/>
        <v>15.05</v>
      </c>
    </row>
    <row r="7286" spans="1:4" x14ac:dyDescent="0.25">
      <c r="A7286" s="13" t="s">
        <v>50938</v>
      </c>
      <c r="B7286" t="s">
        <v>63756</v>
      </c>
      <c r="C7286">
        <v>7.2999999999999995E-2</v>
      </c>
      <c r="D7286" s="7">
        <f t="shared" si="113"/>
        <v>18.62</v>
      </c>
    </row>
    <row r="7287" spans="1:4" x14ac:dyDescent="0.25">
      <c r="A7287" s="13" t="s">
        <v>50941</v>
      </c>
      <c r="B7287" t="s">
        <v>63756</v>
      </c>
      <c r="C7287">
        <v>0.11</v>
      </c>
      <c r="D7287" s="7">
        <f t="shared" si="113"/>
        <v>28.05</v>
      </c>
    </row>
    <row r="7288" spans="1:4" x14ac:dyDescent="0.25">
      <c r="A7288" s="13" t="s">
        <v>50944</v>
      </c>
      <c r="B7288" t="s">
        <v>63756</v>
      </c>
      <c r="C7288">
        <v>0.114</v>
      </c>
      <c r="D7288" s="7">
        <f t="shared" si="113"/>
        <v>29.07</v>
      </c>
    </row>
    <row r="7289" spans="1:4" x14ac:dyDescent="0.25">
      <c r="A7289" s="13" t="s">
        <v>50947</v>
      </c>
      <c r="B7289" t="s">
        <v>63756</v>
      </c>
      <c r="C7289">
        <v>0.13700000000000001</v>
      </c>
      <c r="D7289" s="7">
        <f t="shared" si="113"/>
        <v>34.94</v>
      </c>
    </row>
    <row r="7290" spans="1:4" x14ac:dyDescent="0.25">
      <c r="A7290" s="13" t="s">
        <v>50950</v>
      </c>
      <c r="B7290" t="s">
        <v>63756</v>
      </c>
      <c r="C7290">
        <v>0.17100000000000001</v>
      </c>
      <c r="D7290" s="7">
        <f t="shared" si="113"/>
        <v>43.61</v>
      </c>
    </row>
    <row r="7291" spans="1:4" x14ac:dyDescent="0.25">
      <c r="A7291" s="13" t="s">
        <v>50953</v>
      </c>
      <c r="B7291" t="s">
        <v>63756</v>
      </c>
      <c r="C7291">
        <v>0.19700000000000001</v>
      </c>
      <c r="D7291" s="7">
        <f t="shared" si="113"/>
        <v>50.24</v>
      </c>
    </row>
    <row r="7292" spans="1:4" x14ac:dyDescent="0.25">
      <c r="A7292" s="13" t="s">
        <v>65247</v>
      </c>
      <c r="B7292" t="s">
        <v>63756</v>
      </c>
      <c r="C7292">
        <v>3.1E-2</v>
      </c>
      <c r="D7292" s="7">
        <f t="shared" si="113"/>
        <v>7.91</v>
      </c>
    </row>
    <row r="7293" spans="1:4" x14ac:dyDescent="0.25">
      <c r="A7293" s="13" t="s">
        <v>65246</v>
      </c>
      <c r="B7293" t="s">
        <v>63756</v>
      </c>
      <c r="C7293">
        <v>3.1E-2</v>
      </c>
      <c r="D7293" s="7">
        <f t="shared" si="113"/>
        <v>7.91</v>
      </c>
    </row>
    <row r="7294" spans="1:4" x14ac:dyDescent="0.25">
      <c r="A7294" s="13" t="s">
        <v>65245</v>
      </c>
      <c r="B7294" t="s">
        <v>63756</v>
      </c>
      <c r="C7294">
        <v>6.2E-2</v>
      </c>
      <c r="D7294" s="7">
        <f t="shared" si="113"/>
        <v>15.81</v>
      </c>
    </row>
    <row r="7295" spans="1:4" x14ac:dyDescent="0.25">
      <c r="A7295" s="13" t="s">
        <v>50956</v>
      </c>
      <c r="B7295" t="s">
        <v>63756</v>
      </c>
      <c r="C7295">
        <v>4.0000000000000001E-3</v>
      </c>
      <c r="D7295" s="7">
        <f t="shared" si="113"/>
        <v>1.02</v>
      </c>
    </row>
    <row r="7296" spans="1:4" x14ac:dyDescent="0.25">
      <c r="A7296" s="13" t="s">
        <v>50960</v>
      </c>
      <c r="B7296" t="s">
        <v>63756</v>
      </c>
      <c r="C7296">
        <v>4.0000000000000001E-3</v>
      </c>
      <c r="D7296" s="7">
        <f t="shared" si="113"/>
        <v>1.02</v>
      </c>
    </row>
    <row r="7297" spans="1:4" x14ac:dyDescent="0.25">
      <c r="A7297" s="13" t="s">
        <v>50964</v>
      </c>
      <c r="B7297" t="s">
        <v>63756</v>
      </c>
      <c r="C7297">
        <v>1.0999999999999999E-2</v>
      </c>
      <c r="D7297" s="7">
        <f t="shared" si="113"/>
        <v>2.81</v>
      </c>
    </row>
    <row r="7298" spans="1:4" x14ac:dyDescent="0.25">
      <c r="A7298" s="13" t="s">
        <v>50968</v>
      </c>
      <c r="B7298" t="s">
        <v>63756</v>
      </c>
      <c r="C7298">
        <v>1.0999999999999999E-2</v>
      </c>
      <c r="D7298" s="7">
        <f t="shared" ref="D7298:D7361" si="114">ROUND(C7298*$D$1,2)</f>
        <v>2.81</v>
      </c>
    </row>
    <row r="7299" spans="1:4" x14ac:dyDescent="0.25">
      <c r="A7299" s="13" t="s">
        <v>50972</v>
      </c>
      <c r="B7299" t="s">
        <v>63756</v>
      </c>
      <c r="C7299">
        <v>2.5000000000000001E-2</v>
      </c>
      <c r="D7299" s="7">
        <f t="shared" si="114"/>
        <v>6.38</v>
      </c>
    </row>
    <row r="7300" spans="1:4" x14ac:dyDescent="0.25">
      <c r="A7300" s="13" t="s">
        <v>50976</v>
      </c>
      <c r="B7300" t="s">
        <v>63756</v>
      </c>
      <c r="C7300">
        <v>2.5000000000000001E-2</v>
      </c>
      <c r="D7300" s="7">
        <f t="shared" si="114"/>
        <v>6.38</v>
      </c>
    </row>
    <row r="7301" spans="1:4" x14ac:dyDescent="0.25">
      <c r="A7301" s="13" t="s">
        <v>50980</v>
      </c>
      <c r="B7301" t="s">
        <v>63756</v>
      </c>
      <c r="C7301">
        <v>1.0999999999999999E-2</v>
      </c>
      <c r="D7301" s="7">
        <f t="shared" si="114"/>
        <v>2.81</v>
      </c>
    </row>
    <row r="7302" spans="1:4" x14ac:dyDescent="0.25">
      <c r="A7302" s="13" t="s">
        <v>50984</v>
      </c>
      <c r="B7302" t="s">
        <v>63756</v>
      </c>
      <c r="C7302">
        <v>4.0000000000000001E-3</v>
      </c>
      <c r="D7302" s="7">
        <f t="shared" si="114"/>
        <v>1.02</v>
      </c>
    </row>
    <row r="7303" spans="1:4" x14ac:dyDescent="0.25">
      <c r="A7303" s="13" t="s">
        <v>50988</v>
      </c>
      <c r="B7303" t="s">
        <v>63756</v>
      </c>
      <c r="C7303">
        <v>4.0000000000000001E-3</v>
      </c>
      <c r="D7303" s="7">
        <f t="shared" si="114"/>
        <v>1.02</v>
      </c>
    </row>
    <row r="7304" spans="1:4" x14ac:dyDescent="0.25">
      <c r="A7304" s="13" t="s">
        <v>50992</v>
      </c>
      <c r="B7304" t="s">
        <v>63756</v>
      </c>
      <c r="C7304">
        <v>1.0999999999999999E-2</v>
      </c>
      <c r="D7304" s="7">
        <f t="shared" si="114"/>
        <v>2.81</v>
      </c>
    </row>
    <row r="7305" spans="1:4" x14ac:dyDescent="0.25">
      <c r="A7305" s="13" t="s">
        <v>50996</v>
      </c>
      <c r="B7305" t="s">
        <v>63756</v>
      </c>
      <c r="C7305">
        <v>1.0999999999999999E-2</v>
      </c>
      <c r="D7305" s="7">
        <f t="shared" si="114"/>
        <v>2.81</v>
      </c>
    </row>
    <row r="7306" spans="1:4" x14ac:dyDescent="0.25">
      <c r="A7306" s="13" t="s">
        <v>51000</v>
      </c>
      <c r="B7306" t="s">
        <v>63756</v>
      </c>
      <c r="C7306">
        <v>2.5000000000000001E-2</v>
      </c>
      <c r="D7306" s="7">
        <f t="shared" si="114"/>
        <v>6.38</v>
      </c>
    </row>
    <row r="7307" spans="1:4" x14ac:dyDescent="0.25">
      <c r="A7307" s="13" t="s">
        <v>51004</v>
      </c>
      <c r="B7307" t="s">
        <v>63756</v>
      </c>
      <c r="C7307">
        <v>2.5000000000000001E-2</v>
      </c>
      <c r="D7307" s="7">
        <f t="shared" si="114"/>
        <v>6.38</v>
      </c>
    </row>
    <row r="7308" spans="1:4" x14ac:dyDescent="0.25">
      <c r="A7308" s="13" t="s">
        <v>51008</v>
      </c>
      <c r="B7308" t="s">
        <v>63756</v>
      </c>
      <c r="C7308">
        <v>2.5000000000000001E-2</v>
      </c>
      <c r="D7308" s="7">
        <f t="shared" si="114"/>
        <v>6.38</v>
      </c>
    </row>
    <row r="7309" spans="1:4" x14ac:dyDescent="0.25">
      <c r="A7309" s="13" t="s">
        <v>51012</v>
      </c>
      <c r="B7309" t="s">
        <v>63756</v>
      </c>
      <c r="C7309">
        <v>1.4E-2</v>
      </c>
      <c r="D7309" s="7">
        <f t="shared" si="114"/>
        <v>3.57</v>
      </c>
    </row>
    <row r="7310" spans="1:4" x14ac:dyDescent="0.25">
      <c r="A7310" s="13" t="s">
        <v>51016</v>
      </c>
      <c r="B7310" t="s">
        <v>63756</v>
      </c>
      <c r="C7310">
        <v>2.5999999999999999E-2</v>
      </c>
      <c r="D7310" s="7">
        <f t="shared" si="114"/>
        <v>6.63</v>
      </c>
    </row>
    <row r="7311" spans="1:4" x14ac:dyDescent="0.25">
      <c r="A7311" s="13" t="s">
        <v>65244</v>
      </c>
      <c r="B7311" t="s">
        <v>63756</v>
      </c>
      <c r="C7311">
        <v>2.5000000000000001E-2</v>
      </c>
      <c r="D7311" s="7">
        <f t="shared" si="114"/>
        <v>6.38</v>
      </c>
    </row>
    <row r="7312" spans="1:4" x14ac:dyDescent="0.25">
      <c r="A7312" s="13" t="s">
        <v>65243</v>
      </c>
      <c r="B7312" t="s">
        <v>63756</v>
      </c>
      <c r="C7312">
        <v>4.4999999999999998E-2</v>
      </c>
      <c r="D7312" s="7">
        <f t="shared" si="114"/>
        <v>11.48</v>
      </c>
    </row>
    <row r="7313" spans="1:4" x14ac:dyDescent="0.25">
      <c r="A7313" s="13" t="s">
        <v>65242</v>
      </c>
      <c r="B7313" t="s">
        <v>63756</v>
      </c>
      <c r="C7313">
        <v>4.4999999999999998E-2</v>
      </c>
      <c r="D7313" s="7">
        <f t="shared" si="114"/>
        <v>11.48</v>
      </c>
    </row>
    <row r="7314" spans="1:4" x14ac:dyDescent="0.25">
      <c r="A7314" s="13" t="s">
        <v>65241</v>
      </c>
      <c r="B7314" t="s">
        <v>63756</v>
      </c>
      <c r="C7314">
        <v>2.5000000000000001E-2</v>
      </c>
      <c r="D7314" s="7">
        <f t="shared" si="114"/>
        <v>6.38</v>
      </c>
    </row>
    <row r="7315" spans="1:4" x14ac:dyDescent="0.25">
      <c r="A7315" s="13" t="s">
        <v>51020</v>
      </c>
      <c r="B7315" t="s">
        <v>63756</v>
      </c>
      <c r="C7315">
        <v>7.0000000000000001E-3</v>
      </c>
      <c r="D7315" s="7">
        <f t="shared" si="114"/>
        <v>1.79</v>
      </c>
    </row>
    <row r="7316" spans="1:4" x14ac:dyDescent="0.25">
      <c r="A7316" s="13" t="s">
        <v>51024</v>
      </c>
      <c r="B7316" t="s">
        <v>63756</v>
      </c>
      <c r="C7316">
        <v>1.0999999999999999E-2</v>
      </c>
      <c r="D7316" s="7">
        <f t="shared" si="114"/>
        <v>2.81</v>
      </c>
    </row>
    <row r="7317" spans="1:4" x14ac:dyDescent="0.25">
      <c r="A7317" s="13" t="s">
        <v>51028</v>
      </c>
      <c r="B7317" t="s">
        <v>63756</v>
      </c>
      <c r="C7317">
        <v>1.7999999999999999E-2</v>
      </c>
      <c r="D7317" s="7">
        <f t="shared" si="114"/>
        <v>4.59</v>
      </c>
    </row>
    <row r="7318" spans="1:4" x14ac:dyDescent="0.25">
      <c r="A7318" s="13" t="s">
        <v>51032</v>
      </c>
      <c r="B7318" t="s">
        <v>63756</v>
      </c>
      <c r="C7318">
        <v>2.5000000000000001E-2</v>
      </c>
      <c r="D7318" s="7">
        <f t="shared" si="114"/>
        <v>6.38</v>
      </c>
    </row>
    <row r="7319" spans="1:4" x14ac:dyDescent="0.25">
      <c r="A7319" s="13" t="s">
        <v>51036</v>
      </c>
      <c r="B7319" t="s">
        <v>63756</v>
      </c>
      <c r="C7319">
        <v>5.8999999999999997E-2</v>
      </c>
      <c r="D7319" s="7">
        <f t="shared" si="114"/>
        <v>15.05</v>
      </c>
    </row>
    <row r="7320" spans="1:4" x14ac:dyDescent="0.25">
      <c r="A7320" s="13" t="s">
        <v>65240</v>
      </c>
      <c r="B7320" t="s">
        <v>63756</v>
      </c>
      <c r="C7320">
        <v>9.1999999999999998E-2</v>
      </c>
      <c r="D7320" s="7">
        <f t="shared" si="114"/>
        <v>23.46</v>
      </c>
    </row>
    <row r="7321" spans="1:4" x14ac:dyDescent="0.25">
      <c r="A7321" s="13" t="s">
        <v>65239</v>
      </c>
      <c r="B7321" t="s">
        <v>63756</v>
      </c>
      <c r="C7321">
        <v>9.1999999999999998E-2</v>
      </c>
      <c r="D7321" s="7">
        <f t="shared" si="114"/>
        <v>23.46</v>
      </c>
    </row>
    <row r="7322" spans="1:4" x14ac:dyDescent="0.25">
      <c r="A7322" s="13" t="s">
        <v>65238</v>
      </c>
      <c r="B7322" t="s">
        <v>63756</v>
      </c>
      <c r="C7322">
        <v>2.9000000000000001E-2</v>
      </c>
      <c r="D7322" s="7">
        <f t="shared" si="114"/>
        <v>7.4</v>
      </c>
    </row>
    <row r="7323" spans="1:4" x14ac:dyDescent="0.25">
      <c r="A7323" s="13" t="s">
        <v>65237</v>
      </c>
      <c r="B7323" t="s">
        <v>63756</v>
      </c>
      <c r="C7323">
        <v>9.1999999999999998E-2</v>
      </c>
      <c r="D7323" s="7">
        <f t="shared" si="114"/>
        <v>23.46</v>
      </c>
    </row>
    <row r="7324" spans="1:4" x14ac:dyDescent="0.25">
      <c r="A7324" s="13" t="s">
        <v>65236</v>
      </c>
      <c r="B7324" t="s">
        <v>63756</v>
      </c>
      <c r="C7324">
        <v>9.1999999999999998E-2</v>
      </c>
      <c r="D7324" s="7">
        <f t="shared" si="114"/>
        <v>23.46</v>
      </c>
    </row>
    <row r="7325" spans="1:4" x14ac:dyDescent="0.25">
      <c r="A7325" s="13" t="s">
        <v>65235</v>
      </c>
      <c r="B7325" t="s">
        <v>63756</v>
      </c>
      <c r="C7325">
        <v>9.1999999999999998E-2</v>
      </c>
      <c r="D7325" s="7">
        <f t="shared" si="114"/>
        <v>23.46</v>
      </c>
    </row>
    <row r="7326" spans="1:4" x14ac:dyDescent="0.25">
      <c r="A7326" s="13" t="s">
        <v>65234</v>
      </c>
      <c r="B7326" t="s">
        <v>63756</v>
      </c>
      <c r="C7326">
        <v>9.1999999999999998E-2</v>
      </c>
      <c r="D7326" s="7">
        <f t="shared" si="114"/>
        <v>23.46</v>
      </c>
    </row>
    <row r="7327" spans="1:4" x14ac:dyDescent="0.25">
      <c r="A7327" s="13" t="s">
        <v>65233</v>
      </c>
      <c r="B7327" t="s">
        <v>63756</v>
      </c>
      <c r="C7327">
        <v>9.1999999999999998E-2</v>
      </c>
      <c r="D7327" s="7">
        <f t="shared" si="114"/>
        <v>23.46</v>
      </c>
    </row>
    <row r="7328" spans="1:4" x14ac:dyDescent="0.25">
      <c r="A7328" s="13" t="s">
        <v>65232</v>
      </c>
      <c r="B7328" t="s">
        <v>63756</v>
      </c>
      <c r="C7328">
        <v>9.1999999999999998E-2</v>
      </c>
      <c r="D7328" s="7">
        <f t="shared" si="114"/>
        <v>23.46</v>
      </c>
    </row>
    <row r="7329" spans="1:4" x14ac:dyDescent="0.25">
      <c r="A7329" s="13" t="s">
        <v>65231</v>
      </c>
      <c r="B7329" t="s">
        <v>63756</v>
      </c>
      <c r="C7329">
        <v>0.13200000000000001</v>
      </c>
      <c r="D7329" s="7">
        <f t="shared" si="114"/>
        <v>33.659999999999997</v>
      </c>
    </row>
    <row r="7330" spans="1:4" x14ac:dyDescent="0.25">
      <c r="A7330" s="13" t="s">
        <v>65230</v>
      </c>
      <c r="B7330" t="s">
        <v>63756</v>
      </c>
      <c r="C7330">
        <v>0.13200000000000001</v>
      </c>
      <c r="D7330" s="7">
        <f t="shared" si="114"/>
        <v>33.659999999999997</v>
      </c>
    </row>
    <row r="7331" spans="1:4" x14ac:dyDescent="0.25">
      <c r="A7331" s="13" t="s">
        <v>51040</v>
      </c>
      <c r="B7331" t="s">
        <v>63756</v>
      </c>
      <c r="C7331">
        <v>4.3999999999999997E-2</v>
      </c>
      <c r="D7331" s="7">
        <f t="shared" si="114"/>
        <v>11.22</v>
      </c>
    </row>
    <row r="7332" spans="1:4" x14ac:dyDescent="0.25">
      <c r="A7332" s="13" t="s">
        <v>51044</v>
      </c>
      <c r="B7332" t="s">
        <v>63756</v>
      </c>
      <c r="C7332">
        <v>4.3999999999999997E-2</v>
      </c>
      <c r="D7332" s="7">
        <f t="shared" si="114"/>
        <v>11.22</v>
      </c>
    </row>
    <row r="7333" spans="1:4" x14ac:dyDescent="0.25">
      <c r="A7333" s="13" t="s">
        <v>51048</v>
      </c>
      <c r="B7333" t="s">
        <v>63756</v>
      </c>
      <c r="C7333">
        <v>2.1000000000000001E-2</v>
      </c>
      <c r="D7333" s="7">
        <f t="shared" si="114"/>
        <v>5.36</v>
      </c>
    </row>
    <row r="7334" spans="1:4" x14ac:dyDescent="0.25">
      <c r="A7334" s="13" t="s">
        <v>51052</v>
      </c>
      <c r="B7334" t="s">
        <v>63756</v>
      </c>
      <c r="C7334">
        <v>2.1000000000000001E-2</v>
      </c>
      <c r="D7334" s="7">
        <f t="shared" si="114"/>
        <v>5.36</v>
      </c>
    </row>
    <row r="7335" spans="1:4" x14ac:dyDescent="0.25">
      <c r="A7335" s="13" t="s">
        <v>51056</v>
      </c>
      <c r="B7335" t="s">
        <v>63756</v>
      </c>
      <c r="C7335">
        <v>2.1000000000000001E-2</v>
      </c>
      <c r="D7335" s="7">
        <f t="shared" si="114"/>
        <v>5.36</v>
      </c>
    </row>
    <row r="7336" spans="1:4" x14ac:dyDescent="0.25">
      <c r="A7336" s="13" t="s">
        <v>51060</v>
      </c>
      <c r="B7336" t="s">
        <v>63756</v>
      </c>
      <c r="C7336">
        <v>2.1000000000000001E-2</v>
      </c>
      <c r="D7336" s="7">
        <f t="shared" si="114"/>
        <v>5.36</v>
      </c>
    </row>
    <row r="7337" spans="1:4" x14ac:dyDescent="0.25">
      <c r="A7337" s="13" t="s">
        <v>51064</v>
      </c>
      <c r="B7337" t="s">
        <v>63756</v>
      </c>
      <c r="C7337">
        <v>0.08</v>
      </c>
      <c r="D7337" s="7">
        <f t="shared" si="114"/>
        <v>20.399999999999999</v>
      </c>
    </row>
    <row r="7338" spans="1:4" x14ac:dyDescent="0.25">
      <c r="A7338" s="13" t="s">
        <v>51068</v>
      </c>
      <c r="B7338" t="s">
        <v>63756</v>
      </c>
      <c r="C7338">
        <v>0.08</v>
      </c>
      <c r="D7338" s="7">
        <f t="shared" si="114"/>
        <v>20.399999999999999</v>
      </c>
    </row>
    <row r="7339" spans="1:4" x14ac:dyDescent="0.25">
      <c r="A7339" s="13" t="s">
        <v>51070</v>
      </c>
      <c r="B7339" t="s">
        <v>63756</v>
      </c>
      <c r="C7339">
        <v>9.1999999999999998E-2</v>
      </c>
      <c r="D7339" s="7">
        <f t="shared" si="114"/>
        <v>23.46</v>
      </c>
    </row>
    <row r="7340" spans="1:4" x14ac:dyDescent="0.25">
      <c r="A7340" s="13" t="s">
        <v>51074</v>
      </c>
      <c r="B7340" t="s">
        <v>63756</v>
      </c>
      <c r="C7340">
        <v>9.1999999999999998E-2</v>
      </c>
      <c r="D7340" s="7">
        <f t="shared" si="114"/>
        <v>23.46</v>
      </c>
    </row>
    <row r="7341" spans="1:4" x14ac:dyDescent="0.25">
      <c r="A7341" s="13" t="s">
        <v>51076</v>
      </c>
      <c r="B7341" t="s">
        <v>63756</v>
      </c>
      <c r="C7341">
        <v>0.115</v>
      </c>
      <c r="D7341" s="7">
        <f t="shared" si="114"/>
        <v>29.33</v>
      </c>
    </row>
    <row r="7342" spans="1:4" x14ac:dyDescent="0.25">
      <c r="A7342" s="13" t="s">
        <v>51080</v>
      </c>
      <c r="B7342" t="s">
        <v>63756</v>
      </c>
      <c r="C7342">
        <v>0.115</v>
      </c>
      <c r="D7342" s="7">
        <f t="shared" si="114"/>
        <v>29.33</v>
      </c>
    </row>
    <row r="7343" spans="1:4" x14ac:dyDescent="0.25">
      <c r="A7343" s="13" t="s">
        <v>51082</v>
      </c>
      <c r="B7343" t="s">
        <v>63756</v>
      </c>
      <c r="C7343">
        <v>0.13200000000000001</v>
      </c>
      <c r="D7343" s="7">
        <f t="shared" si="114"/>
        <v>33.659999999999997</v>
      </c>
    </row>
    <row r="7344" spans="1:4" x14ac:dyDescent="0.25">
      <c r="A7344" s="13" t="s">
        <v>51086</v>
      </c>
      <c r="B7344" t="s">
        <v>63756</v>
      </c>
      <c r="C7344">
        <v>0.13200000000000001</v>
      </c>
      <c r="D7344" s="7">
        <f t="shared" si="114"/>
        <v>33.659999999999997</v>
      </c>
    </row>
    <row r="7345" spans="1:4" x14ac:dyDescent="0.25">
      <c r="A7345" s="13" t="s">
        <v>51088</v>
      </c>
      <c r="B7345" t="s">
        <v>63756</v>
      </c>
      <c r="C7345">
        <v>0.17899999999999999</v>
      </c>
      <c r="D7345" s="7">
        <f t="shared" si="114"/>
        <v>45.65</v>
      </c>
    </row>
    <row r="7346" spans="1:4" x14ac:dyDescent="0.25">
      <c r="A7346" s="13" t="s">
        <v>51092</v>
      </c>
      <c r="B7346" t="s">
        <v>63756</v>
      </c>
      <c r="C7346">
        <v>0.17899999999999999</v>
      </c>
      <c r="D7346" s="7">
        <f t="shared" si="114"/>
        <v>45.65</v>
      </c>
    </row>
    <row r="7347" spans="1:4" x14ac:dyDescent="0.25">
      <c r="A7347" s="13" t="s">
        <v>51094</v>
      </c>
      <c r="B7347" t="s">
        <v>63756</v>
      </c>
      <c r="C7347">
        <v>0.20100000000000001</v>
      </c>
      <c r="D7347" s="7">
        <f t="shared" si="114"/>
        <v>51.26</v>
      </c>
    </row>
    <row r="7348" spans="1:4" x14ac:dyDescent="0.25">
      <c r="A7348" s="13" t="s">
        <v>51098</v>
      </c>
      <c r="B7348" t="s">
        <v>63756</v>
      </c>
      <c r="C7348">
        <v>0.20100000000000001</v>
      </c>
      <c r="D7348" s="7">
        <f t="shared" si="114"/>
        <v>51.26</v>
      </c>
    </row>
    <row r="7349" spans="1:4" x14ac:dyDescent="0.25">
      <c r="A7349" s="13" t="s">
        <v>51100</v>
      </c>
      <c r="B7349" t="s">
        <v>63756</v>
      </c>
      <c r="C7349">
        <v>0.23400000000000001</v>
      </c>
      <c r="D7349" s="7">
        <f t="shared" si="114"/>
        <v>59.67</v>
      </c>
    </row>
    <row r="7350" spans="1:4" x14ac:dyDescent="0.25">
      <c r="A7350" s="13" t="s">
        <v>51104</v>
      </c>
      <c r="B7350" t="s">
        <v>63756</v>
      </c>
      <c r="C7350">
        <v>0.23400000000000001</v>
      </c>
      <c r="D7350" s="7">
        <f t="shared" si="114"/>
        <v>59.67</v>
      </c>
    </row>
    <row r="7351" spans="1:4" x14ac:dyDescent="0.25">
      <c r="A7351" s="13" t="s">
        <v>51106</v>
      </c>
      <c r="B7351" t="s">
        <v>63756</v>
      </c>
      <c r="C7351">
        <v>0.26300000000000001</v>
      </c>
      <c r="D7351" s="7">
        <f t="shared" si="114"/>
        <v>67.069999999999993</v>
      </c>
    </row>
    <row r="7352" spans="1:4" x14ac:dyDescent="0.25">
      <c r="A7352" s="13" t="s">
        <v>51110</v>
      </c>
      <c r="B7352" t="s">
        <v>63756</v>
      </c>
      <c r="C7352">
        <v>0.26300000000000001</v>
      </c>
      <c r="D7352" s="7">
        <f t="shared" si="114"/>
        <v>67.069999999999993</v>
      </c>
    </row>
    <row r="7353" spans="1:4" x14ac:dyDescent="0.25">
      <c r="A7353" s="13" t="s">
        <v>51112</v>
      </c>
      <c r="B7353" t="s">
        <v>63756</v>
      </c>
      <c r="C7353">
        <v>9.1999999999999998E-2</v>
      </c>
      <c r="D7353" s="7">
        <f t="shared" si="114"/>
        <v>23.46</v>
      </c>
    </row>
    <row r="7354" spans="1:4" x14ac:dyDescent="0.25">
      <c r="A7354" s="13" t="s">
        <v>51116</v>
      </c>
      <c r="B7354" t="s">
        <v>63756</v>
      </c>
      <c r="C7354">
        <v>9.1999999999999998E-2</v>
      </c>
      <c r="D7354" s="7">
        <f t="shared" si="114"/>
        <v>23.46</v>
      </c>
    </row>
    <row r="7355" spans="1:4" x14ac:dyDescent="0.25">
      <c r="A7355" s="13" t="s">
        <v>51118</v>
      </c>
      <c r="B7355" t="s">
        <v>63756</v>
      </c>
      <c r="C7355">
        <v>0.10299999999999999</v>
      </c>
      <c r="D7355" s="7">
        <f t="shared" si="114"/>
        <v>26.27</v>
      </c>
    </row>
    <row r="7356" spans="1:4" x14ac:dyDescent="0.25">
      <c r="A7356" s="13" t="s">
        <v>51122</v>
      </c>
      <c r="B7356" t="s">
        <v>63756</v>
      </c>
      <c r="C7356">
        <v>0.10299999999999999</v>
      </c>
      <c r="D7356" s="7">
        <f t="shared" si="114"/>
        <v>26.27</v>
      </c>
    </row>
    <row r="7357" spans="1:4" x14ac:dyDescent="0.25">
      <c r="A7357" s="13" t="s">
        <v>51124</v>
      </c>
      <c r="B7357" t="s">
        <v>63756</v>
      </c>
      <c r="C7357">
        <v>0.13200000000000001</v>
      </c>
      <c r="D7357" s="7">
        <f t="shared" si="114"/>
        <v>33.659999999999997</v>
      </c>
    </row>
    <row r="7358" spans="1:4" x14ac:dyDescent="0.25">
      <c r="A7358" s="13" t="s">
        <v>51128</v>
      </c>
      <c r="B7358" t="s">
        <v>63756</v>
      </c>
      <c r="C7358">
        <v>0.13200000000000001</v>
      </c>
      <c r="D7358" s="7">
        <f t="shared" si="114"/>
        <v>33.659999999999997</v>
      </c>
    </row>
    <row r="7359" spans="1:4" x14ac:dyDescent="0.25">
      <c r="A7359" s="13" t="s">
        <v>51130</v>
      </c>
      <c r="B7359" t="s">
        <v>63756</v>
      </c>
      <c r="C7359">
        <v>0.14799999999999999</v>
      </c>
      <c r="D7359" s="7">
        <f t="shared" si="114"/>
        <v>37.74</v>
      </c>
    </row>
    <row r="7360" spans="1:4" x14ac:dyDescent="0.25">
      <c r="A7360" s="13" t="s">
        <v>51134</v>
      </c>
      <c r="B7360" t="s">
        <v>63756</v>
      </c>
      <c r="C7360">
        <v>0.14799999999999999</v>
      </c>
      <c r="D7360" s="7">
        <f t="shared" si="114"/>
        <v>37.74</v>
      </c>
    </row>
    <row r="7361" spans="1:4" x14ac:dyDescent="0.25">
      <c r="A7361" s="13" t="s">
        <v>51136</v>
      </c>
      <c r="B7361" t="s">
        <v>63756</v>
      </c>
      <c r="C7361">
        <v>0.17899999999999999</v>
      </c>
      <c r="D7361" s="7">
        <f t="shared" si="114"/>
        <v>45.65</v>
      </c>
    </row>
    <row r="7362" spans="1:4" x14ac:dyDescent="0.25">
      <c r="A7362" s="13" t="s">
        <v>51140</v>
      </c>
      <c r="B7362" t="s">
        <v>63756</v>
      </c>
      <c r="C7362">
        <v>0.17899999999999999</v>
      </c>
      <c r="D7362" s="7">
        <f t="shared" ref="D7362:D7425" si="115">ROUND(C7362*$D$1,2)</f>
        <v>45.65</v>
      </c>
    </row>
    <row r="7363" spans="1:4" x14ac:dyDescent="0.25">
      <c r="A7363" s="13" t="s">
        <v>51142</v>
      </c>
      <c r="B7363" t="s">
        <v>63756</v>
      </c>
      <c r="C7363">
        <v>0.224</v>
      </c>
      <c r="D7363" s="7">
        <f t="shared" si="115"/>
        <v>57.12</v>
      </c>
    </row>
    <row r="7364" spans="1:4" x14ac:dyDescent="0.25">
      <c r="A7364" s="13" t="s">
        <v>51146</v>
      </c>
      <c r="B7364" t="s">
        <v>63756</v>
      </c>
      <c r="C7364">
        <v>0.224</v>
      </c>
      <c r="D7364" s="7">
        <f t="shared" si="115"/>
        <v>57.12</v>
      </c>
    </row>
    <row r="7365" spans="1:4" x14ac:dyDescent="0.25">
      <c r="A7365" s="13" t="s">
        <v>51148</v>
      </c>
      <c r="B7365" t="s">
        <v>63756</v>
      </c>
      <c r="C7365">
        <v>0.26300000000000001</v>
      </c>
      <c r="D7365" s="7">
        <f t="shared" si="115"/>
        <v>67.069999999999993</v>
      </c>
    </row>
    <row r="7366" spans="1:4" x14ac:dyDescent="0.25">
      <c r="A7366" s="13" t="s">
        <v>51152</v>
      </c>
      <c r="B7366" t="s">
        <v>63756</v>
      </c>
      <c r="C7366">
        <v>0.26300000000000001</v>
      </c>
      <c r="D7366" s="7">
        <f t="shared" si="115"/>
        <v>67.069999999999993</v>
      </c>
    </row>
    <row r="7367" spans="1:4" x14ac:dyDescent="0.25">
      <c r="A7367" s="13" t="s">
        <v>51154</v>
      </c>
      <c r="B7367" t="s">
        <v>63756</v>
      </c>
      <c r="C7367">
        <v>0.29199999999999998</v>
      </c>
      <c r="D7367" s="7">
        <f t="shared" si="115"/>
        <v>74.459999999999994</v>
      </c>
    </row>
    <row r="7368" spans="1:4" x14ac:dyDescent="0.25">
      <c r="A7368" s="13" t="s">
        <v>51158</v>
      </c>
      <c r="B7368" t="s">
        <v>63756</v>
      </c>
      <c r="C7368">
        <v>0.29199999999999998</v>
      </c>
      <c r="D7368" s="7">
        <f t="shared" si="115"/>
        <v>74.459999999999994</v>
      </c>
    </row>
    <row r="7369" spans="1:4" x14ac:dyDescent="0.25">
      <c r="A7369" s="13" t="s">
        <v>51160</v>
      </c>
      <c r="B7369" t="s">
        <v>63756</v>
      </c>
      <c r="C7369">
        <v>1.7999999999999999E-2</v>
      </c>
      <c r="D7369" s="7">
        <f t="shared" si="115"/>
        <v>4.59</v>
      </c>
    </row>
    <row r="7370" spans="1:4" x14ac:dyDescent="0.25">
      <c r="A7370" s="13" t="s">
        <v>51164</v>
      </c>
      <c r="B7370" t="s">
        <v>63756</v>
      </c>
      <c r="C7370">
        <v>1.7999999999999999E-2</v>
      </c>
      <c r="D7370" s="7">
        <f t="shared" si="115"/>
        <v>4.59</v>
      </c>
    </row>
    <row r="7371" spans="1:4" x14ac:dyDescent="0.25">
      <c r="A7371" s="13" t="s">
        <v>51166</v>
      </c>
      <c r="B7371" t="s">
        <v>63756</v>
      </c>
      <c r="C7371">
        <v>2.9000000000000001E-2</v>
      </c>
      <c r="D7371" s="7">
        <f t="shared" si="115"/>
        <v>7.4</v>
      </c>
    </row>
    <row r="7372" spans="1:4" x14ac:dyDescent="0.25">
      <c r="A7372" s="13" t="s">
        <v>51170</v>
      </c>
      <c r="B7372" t="s">
        <v>63756</v>
      </c>
      <c r="C7372">
        <v>2.9000000000000001E-2</v>
      </c>
      <c r="D7372" s="7">
        <f t="shared" si="115"/>
        <v>7.4</v>
      </c>
    </row>
    <row r="7373" spans="1:4" x14ac:dyDescent="0.25">
      <c r="A7373" s="13" t="s">
        <v>51172</v>
      </c>
      <c r="B7373" t="s">
        <v>63756</v>
      </c>
      <c r="C7373">
        <v>5.8999999999999997E-2</v>
      </c>
      <c r="D7373" s="7">
        <f t="shared" si="115"/>
        <v>15.05</v>
      </c>
    </row>
    <row r="7374" spans="1:4" x14ac:dyDescent="0.25">
      <c r="A7374" s="13" t="s">
        <v>51176</v>
      </c>
      <c r="B7374" t="s">
        <v>63756</v>
      </c>
      <c r="C7374">
        <v>5.8999999999999997E-2</v>
      </c>
      <c r="D7374" s="7">
        <f t="shared" si="115"/>
        <v>15.05</v>
      </c>
    </row>
    <row r="7375" spans="1:4" x14ac:dyDescent="0.25">
      <c r="A7375" s="13" t="s">
        <v>51178</v>
      </c>
      <c r="B7375" t="s">
        <v>63756</v>
      </c>
      <c r="C7375">
        <v>9.1999999999999998E-2</v>
      </c>
      <c r="D7375" s="7">
        <f t="shared" si="115"/>
        <v>23.46</v>
      </c>
    </row>
    <row r="7376" spans="1:4" x14ac:dyDescent="0.25">
      <c r="A7376" s="13" t="s">
        <v>51182</v>
      </c>
      <c r="B7376" t="s">
        <v>63756</v>
      </c>
      <c r="C7376">
        <v>9.1999999999999998E-2</v>
      </c>
      <c r="D7376" s="7">
        <f t="shared" si="115"/>
        <v>23.46</v>
      </c>
    </row>
    <row r="7377" spans="1:4" x14ac:dyDescent="0.25">
      <c r="A7377" s="13" t="s">
        <v>51184</v>
      </c>
      <c r="B7377" t="s">
        <v>63756</v>
      </c>
      <c r="C7377">
        <v>1.7999999999999999E-2</v>
      </c>
      <c r="D7377" s="7">
        <f t="shared" si="115"/>
        <v>4.59</v>
      </c>
    </row>
    <row r="7378" spans="1:4" x14ac:dyDescent="0.25">
      <c r="A7378" s="13" t="s">
        <v>51188</v>
      </c>
      <c r="B7378" t="s">
        <v>63756</v>
      </c>
      <c r="C7378">
        <v>1.7999999999999999E-2</v>
      </c>
      <c r="D7378" s="7">
        <f t="shared" si="115"/>
        <v>4.59</v>
      </c>
    </row>
    <row r="7379" spans="1:4" x14ac:dyDescent="0.25">
      <c r="A7379" s="13" t="s">
        <v>51190</v>
      </c>
      <c r="B7379" t="s">
        <v>63756</v>
      </c>
      <c r="C7379">
        <v>2.9000000000000001E-2</v>
      </c>
      <c r="D7379" s="7">
        <f t="shared" si="115"/>
        <v>7.4</v>
      </c>
    </row>
    <row r="7380" spans="1:4" x14ac:dyDescent="0.25">
      <c r="A7380" s="13" t="s">
        <v>51194</v>
      </c>
      <c r="B7380" t="s">
        <v>63756</v>
      </c>
      <c r="C7380">
        <v>2.9000000000000001E-2</v>
      </c>
      <c r="D7380" s="7">
        <f t="shared" si="115"/>
        <v>7.4</v>
      </c>
    </row>
    <row r="7381" spans="1:4" x14ac:dyDescent="0.25">
      <c r="A7381" s="13" t="s">
        <v>51196</v>
      </c>
      <c r="B7381" t="s">
        <v>63756</v>
      </c>
      <c r="C7381">
        <v>5.8999999999999997E-2</v>
      </c>
      <c r="D7381" s="7">
        <f t="shared" si="115"/>
        <v>15.05</v>
      </c>
    </row>
    <row r="7382" spans="1:4" x14ac:dyDescent="0.25">
      <c r="A7382" s="13" t="s">
        <v>51200</v>
      </c>
      <c r="B7382" t="s">
        <v>63756</v>
      </c>
      <c r="C7382">
        <v>5.8999999999999997E-2</v>
      </c>
      <c r="D7382" s="7">
        <f t="shared" si="115"/>
        <v>15.05</v>
      </c>
    </row>
    <row r="7383" spans="1:4" x14ac:dyDescent="0.25">
      <c r="A7383" s="13" t="s">
        <v>51202</v>
      </c>
      <c r="B7383" t="s">
        <v>63756</v>
      </c>
      <c r="C7383">
        <v>9.1999999999999998E-2</v>
      </c>
      <c r="D7383" s="7">
        <f t="shared" si="115"/>
        <v>23.46</v>
      </c>
    </row>
    <row r="7384" spans="1:4" x14ac:dyDescent="0.25">
      <c r="A7384" s="13" t="s">
        <v>51206</v>
      </c>
      <c r="B7384" t="s">
        <v>63756</v>
      </c>
      <c r="C7384">
        <v>9.1999999999999998E-2</v>
      </c>
      <c r="D7384" s="7">
        <f t="shared" si="115"/>
        <v>23.46</v>
      </c>
    </row>
    <row r="7385" spans="1:4" x14ac:dyDescent="0.25">
      <c r="A7385" s="13" t="s">
        <v>51208</v>
      </c>
      <c r="B7385" t="s">
        <v>63756</v>
      </c>
      <c r="C7385">
        <v>2.5000000000000001E-2</v>
      </c>
      <c r="D7385" s="7">
        <f t="shared" si="115"/>
        <v>6.38</v>
      </c>
    </row>
    <row r="7386" spans="1:4" x14ac:dyDescent="0.25">
      <c r="A7386" s="13" t="s">
        <v>51212</v>
      </c>
      <c r="B7386" t="s">
        <v>63756</v>
      </c>
      <c r="C7386">
        <v>2.5000000000000001E-2</v>
      </c>
      <c r="D7386" s="7">
        <f t="shared" si="115"/>
        <v>6.38</v>
      </c>
    </row>
    <row r="7387" spans="1:4" x14ac:dyDescent="0.25">
      <c r="A7387" s="13" t="s">
        <v>51214</v>
      </c>
      <c r="B7387" t="s">
        <v>63756</v>
      </c>
      <c r="C7387">
        <v>2.9000000000000001E-2</v>
      </c>
      <c r="D7387" s="7">
        <f t="shared" si="115"/>
        <v>7.4</v>
      </c>
    </row>
    <row r="7388" spans="1:4" x14ac:dyDescent="0.25">
      <c r="A7388" s="13" t="s">
        <v>51218</v>
      </c>
      <c r="B7388" t="s">
        <v>63756</v>
      </c>
      <c r="C7388">
        <v>2.9000000000000001E-2</v>
      </c>
      <c r="D7388" s="7">
        <f t="shared" si="115"/>
        <v>7.4</v>
      </c>
    </row>
    <row r="7389" spans="1:4" x14ac:dyDescent="0.25">
      <c r="A7389" s="13" t="s">
        <v>51220</v>
      </c>
      <c r="B7389" t="s">
        <v>63756</v>
      </c>
      <c r="C7389">
        <v>4.3999999999999997E-2</v>
      </c>
      <c r="D7389" s="7">
        <f t="shared" si="115"/>
        <v>11.22</v>
      </c>
    </row>
    <row r="7390" spans="1:4" x14ac:dyDescent="0.25">
      <c r="A7390" s="13" t="s">
        <v>51224</v>
      </c>
      <c r="B7390" t="s">
        <v>63756</v>
      </c>
      <c r="C7390">
        <v>4.3999999999999997E-2</v>
      </c>
      <c r="D7390" s="7">
        <f t="shared" si="115"/>
        <v>11.22</v>
      </c>
    </row>
    <row r="7391" spans="1:4" x14ac:dyDescent="0.25">
      <c r="A7391" s="13" t="s">
        <v>51226</v>
      </c>
      <c r="B7391" t="s">
        <v>63756</v>
      </c>
      <c r="C7391">
        <v>5.8999999999999997E-2</v>
      </c>
      <c r="D7391" s="7">
        <f t="shared" si="115"/>
        <v>15.05</v>
      </c>
    </row>
    <row r="7392" spans="1:4" x14ac:dyDescent="0.25">
      <c r="A7392" s="13" t="s">
        <v>51230</v>
      </c>
      <c r="B7392" t="s">
        <v>63756</v>
      </c>
      <c r="C7392">
        <v>5.8999999999999997E-2</v>
      </c>
      <c r="D7392" s="7">
        <f t="shared" si="115"/>
        <v>15.05</v>
      </c>
    </row>
    <row r="7393" spans="1:4" x14ac:dyDescent="0.25">
      <c r="A7393" s="13" t="s">
        <v>51232</v>
      </c>
      <c r="B7393" t="s">
        <v>63756</v>
      </c>
      <c r="C7393">
        <v>9.1999999999999998E-2</v>
      </c>
      <c r="D7393" s="7">
        <f t="shared" si="115"/>
        <v>23.46</v>
      </c>
    </row>
    <row r="7394" spans="1:4" x14ac:dyDescent="0.25">
      <c r="A7394" s="13" t="s">
        <v>51236</v>
      </c>
      <c r="B7394" t="s">
        <v>63756</v>
      </c>
      <c r="C7394">
        <v>9.1999999999999998E-2</v>
      </c>
      <c r="D7394" s="7">
        <f t="shared" si="115"/>
        <v>23.46</v>
      </c>
    </row>
    <row r="7395" spans="1:4" x14ac:dyDescent="0.25">
      <c r="A7395" s="13" t="s">
        <v>51238</v>
      </c>
      <c r="B7395" t="s">
        <v>63756</v>
      </c>
      <c r="C7395">
        <v>0.10299999999999999</v>
      </c>
      <c r="D7395" s="7">
        <f t="shared" si="115"/>
        <v>26.27</v>
      </c>
    </row>
    <row r="7396" spans="1:4" x14ac:dyDescent="0.25">
      <c r="A7396" s="13" t="s">
        <v>51242</v>
      </c>
      <c r="B7396" t="s">
        <v>63756</v>
      </c>
      <c r="C7396">
        <v>0.10299999999999999</v>
      </c>
      <c r="D7396" s="7">
        <f t="shared" si="115"/>
        <v>26.27</v>
      </c>
    </row>
    <row r="7397" spans="1:4" x14ac:dyDescent="0.25">
      <c r="A7397" s="13" t="s">
        <v>51244</v>
      </c>
      <c r="B7397" t="s">
        <v>63756</v>
      </c>
      <c r="C7397">
        <v>0.14799999999999999</v>
      </c>
      <c r="D7397" s="7">
        <f t="shared" si="115"/>
        <v>37.74</v>
      </c>
    </row>
    <row r="7398" spans="1:4" x14ac:dyDescent="0.25">
      <c r="A7398" s="13" t="s">
        <v>51248</v>
      </c>
      <c r="B7398" t="s">
        <v>63756</v>
      </c>
      <c r="C7398">
        <v>0.14799999999999999</v>
      </c>
      <c r="D7398" s="7">
        <f t="shared" si="115"/>
        <v>37.74</v>
      </c>
    </row>
    <row r="7399" spans="1:4" x14ac:dyDescent="0.25">
      <c r="A7399" s="13" t="s">
        <v>51250</v>
      </c>
      <c r="B7399" t="s">
        <v>63756</v>
      </c>
      <c r="C7399">
        <v>0.16400000000000001</v>
      </c>
      <c r="D7399" s="7">
        <f t="shared" si="115"/>
        <v>41.82</v>
      </c>
    </row>
    <row r="7400" spans="1:4" x14ac:dyDescent="0.25">
      <c r="A7400" s="13" t="s">
        <v>51254</v>
      </c>
      <c r="B7400" t="s">
        <v>63756</v>
      </c>
      <c r="C7400">
        <v>0.16400000000000001</v>
      </c>
      <c r="D7400" s="7">
        <f t="shared" si="115"/>
        <v>41.82</v>
      </c>
    </row>
    <row r="7401" spans="1:4" x14ac:dyDescent="0.25">
      <c r="A7401" s="13" t="s">
        <v>51256</v>
      </c>
      <c r="B7401" t="s">
        <v>63756</v>
      </c>
      <c r="C7401">
        <v>0.20100000000000001</v>
      </c>
      <c r="D7401" s="7">
        <f t="shared" si="115"/>
        <v>51.26</v>
      </c>
    </row>
    <row r="7402" spans="1:4" x14ac:dyDescent="0.25">
      <c r="A7402" s="13" t="s">
        <v>51260</v>
      </c>
      <c r="B7402" t="s">
        <v>63756</v>
      </c>
      <c r="C7402">
        <v>0.20100000000000001</v>
      </c>
      <c r="D7402" s="7">
        <f t="shared" si="115"/>
        <v>51.26</v>
      </c>
    </row>
    <row r="7403" spans="1:4" x14ac:dyDescent="0.25">
      <c r="A7403" s="13" t="s">
        <v>51262</v>
      </c>
      <c r="B7403" t="s">
        <v>63756</v>
      </c>
      <c r="C7403">
        <v>0.224</v>
      </c>
      <c r="D7403" s="7">
        <f t="shared" si="115"/>
        <v>57.12</v>
      </c>
    </row>
    <row r="7404" spans="1:4" x14ac:dyDescent="0.25">
      <c r="A7404" s="13" t="s">
        <v>51266</v>
      </c>
      <c r="B7404" t="s">
        <v>63756</v>
      </c>
      <c r="C7404">
        <v>0.224</v>
      </c>
      <c r="D7404" s="7">
        <f t="shared" si="115"/>
        <v>57.12</v>
      </c>
    </row>
    <row r="7405" spans="1:4" x14ac:dyDescent="0.25">
      <c r="A7405" s="13" t="s">
        <v>51268</v>
      </c>
      <c r="B7405" t="s">
        <v>63756</v>
      </c>
      <c r="C7405">
        <v>0.26300000000000001</v>
      </c>
      <c r="D7405" s="7">
        <f t="shared" si="115"/>
        <v>67.069999999999993</v>
      </c>
    </row>
    <row r="7406" spans="1:4" x14ac:dyDescent="0.25">
      <c r="A7406" s="13" t="s">
        <v>51272</v>
      </c>
      <c r="B7406" t="s">
        <v>63756</v>
      </c>
      <c r="C7406">
        <v>0.26300000000000001</v>
      </c>
      <c r="D7406" s="7">
        <f t="shared" si="115"/>
        <v>67.069999999999993</v>
      </c>
    </row>
    <row r="7407" spans="1:4" x14ac:dyDescent="0.25">
      <c r="A7407" s="13" t="s">
        <v>51274</v>
      </c>
      <c r="B7407" t="s">
        <v>63756</v>
      </c>
      <c r="C7407">
        <v>0.29199999999999998</v>
      </c>
      <c r="D7407" s="7">
        <f t="shared" si="115"/>
        <v>74.459999999999994</v>
      </c>
    </row>
    <row r="7408" spans="1:4" x14ac:dyDescent="0.25">
      <c r="A7408" s="13" t="s">
        <v>51278</v>
      </c>
      <c r="B7408" t="s">
        <v>63756</v>
      </c>
      <c r="C7408">
        <v>0.29199999999999998</v>
      </c>
      <c r="D7408" s="7">
        <f t="shared" si="115"/>
        <v>74.459999999999994</v>
      </c>
    </row>
    <row r="7409" spans="1:4" x14ac:dyDescent="0.25">
      <c r="A7409" s="13" t="s">
        <v>51280</v>
      </c>
      <c r="B7409" t="s">
        <v>63756</v>
      </c>
      <c r="C7409">
        <v>2.5000000000000001E-2</v>
      </c>
      <c r="D7409" s="7">
        <f t="shared" si="115"/>
        <v>6.38</v>
      </c>
    </row>
    <row r="7410" spans="1:4" x14ac:dyDescent="0.25">
      <c r="A7410" s="13" t="s">
        <v>51284</v>
      </c>
      <c r="B7410" t="s">
        <v>63756</v>
      </c>
      <c r="C7410">
        <v>2.5000000000000001E-2</v>
      </c>
      <c r="D7410" s="7">
        <f t="shared" si="115"/>
        <v>6.38</v>
      </c>
    </row>
    <row r="7411" spans="1:4" x14ac:dyDescent="0.25">
      <c r="A7411" s="13" t="s">
        <v>51286</v>
      </c>
      <c r="B7411" t="s">
        <v>63756</v>
      </c>
      <c r="C7411">
        <v>5.5E-2</v>
      </c>
      <c r="D7411" s="7">
        <f t="shared" si="115"/>
        <v>14.03</v>
      </c>
    </row>
    <row r="7412" spans="1:4" x14ac:dyDescent="0.25">
      <c r="A7412" s="13" t="s">
        <v>51290</v>
      </c>
      <c r="B7412" t="s">
        <v>63756</v>
      </c>
      <c r="C7412">
        <v>5.5E-2</v>
      </c>
      <c r="D7412" s="7">
        <f t="shared" si="115"/>
        <v>14.03</v>
      </c>
    </row>
    <row r="7413" spans="1:4" x14ac:dyDescent="0.25">
      <c r="A7413" s="13" t="s">
        <v>51292</v>
      </c>
      <c r="B7413" t="s">
        <v>63756</v>
      </c>
      <c r="C7413">
        <v>9.1999999999999998E-2</v>
      </c>
      <c r="D7413" s="7">
        <f t="shared" si="115"/>
        <v>23.46</v>
      </c>
    </row>
    <row r="7414" spans="1:4" x14ac:dyDescent="0.25">
      <c r="A7414" s="13" t="s">
        <v>51296</v>
      </c>
      <c r="B7414" t="s">
        <v>63756</v>
      </c>
      <c r="C7414">
        <v>9.1999999999999998E-2</v>
      </c>
      <c r="D7414" s="7">
        <f t="shared" si="115"/>
        <v>23.46</v>
      </c>
    </row>
    <row r="7415" spans="1:4" x14ac:dyDescent="0.25">
      <c r="A7415" s="13" t="s">
        <v>51298</v>
      </c>
      <c r="B7415" t="s">
        <v>63756</v>
      </c>
      <c r="C7415">
        <v>0.13200000000000001</v>
      </c>
      <c r="D7415" s="7">
        <f t="shared" si="115"/>
        <v>33.659999999999997</v>
      </c>
    </row>
    <row r="7416" spans="1:4" x14ac:dyDescent="0.25">
      <c r="A7416" s="13" t="s">
        <v>51302</v>
      </c>
      <c r="B7416" t="s">
        <v>63756</v>
      </c>
      <c r="C7416">
        <v>0.13200000000000001</v>
      </c>
      <c r="D7416" s="7">
        <f t="shared" si="115"/>
        <v>33.659999999999997</v>
      </c>
    </row>
    <row r="7417" spans="1:4" x14ac:dyDescent="0.25">
      <c r="A7417" s="13" t="s">
        <v>65229</v>
      </c>
      <c r="B7417" t="s">
        <v>63756</v>
      </c>
      <c r="C7417">
        <v>2.1000000000000001E-2</v>
      </c>
      <c r="D7417" s="7">
        <f t="shared" si="115"/>
        <v>5.36</v>
      </c>
    </row>
    <row r="7418" spans="1:4" x14ac:dyDescent="0.25">
      <c r="A7418" s="13" t="s">
        <v>51304</v>
      </c>
      <c r="B7418" t="s">
        <v>63756</v>
      </c>
      <c r="C7418">
        <v>4.0000000000000001E-3</v>
      </c>
      <c r="D7418" s="7">
        <f t="shared" si="115"/>
        <v>1.02</v>
      </c>
    </row>
    <row r="7419" spans="1:4" x14ac:dyDescent="0.25">
      <c r="A7419" s="13" t="s">
        <v>51305</v>
      </c>
      <c r="B7419" t="s">
        <v>63756</v>
      </c>
      <c r="C7419">
        <v>0.01</v>
      </c>
      <c r="D7419" s="7">
        <f t="shared" si="115"/>
        <v>2.5499999999999998</v>
      </c>
    </row>
    <row r="7420" spans="1:4" x14ac:dyDescent="0.25">
      <c r="A7420" s="13" t="s">
        <v>51306</v>
      </c>
      <c r="B7420" t="s">
        <v>63756</v>
      </c>
      <c r="C7420">
        <v>1.4999999999999999E-2</v>
      </c>
      <c r="D7420" s="7">
        <f t="shared" si="115"/>
        <v>3.83</v>
      </c>
    </row>
    <row r="7421" spans="1:4" x14ac:dyDescent="0.25">
      <c r="A7421" s="13" t="s">
        <v>51307</v>
      </c>
      <c r="B7421" t="s">
        <v>63756</v>
      </c>
      <c r="C7421">
        <v>2.4E-2</v>
      </c>
      <c r="D7421" s="7">
        <f t="shared" si="115"/>
        <v>6.12</v>
      </c>
    </row>
    <row r="7422" spans="1:4" x14ac:dyDescent="0.25">
      <c r="A7422" s="13" t="s">
        <v>51308</v>
      </c>
      <c r="B7422" t="s">
        <v>63756</v>
      </c>
      <c r="C7422">
        <v>4.5999999999999999E-2</v>
      </c>
      <c r="D7422" s="7">
        <f t="shared" si="115"/>
        <v>11.73</v>
      </c>
    </row>
    <row r="7423" spans="1:4" x14ac:dyDescent="0.25">
      <c r="A7423" s="13" t="s">
        <v>65228</v>
      </c>
      <c r="B7423" t="s">
        <v>63756</v>
      </c>
      <c r="C7423">
        <v>8.2000000000000003E-2</v>
      </c>
      <c r="D7423" s="7">
        <f t="shared" si="115"/>
        <v>20.91</v>
      </c>
    </row>
    <row r="7424" spans="1:4" x14ac:dyDescent="0.25">
      <c r="A7424" s="13" t="s">
        <v>51309</v>
      </c>
      <c r="B7424" t="s">
        <v>63756</v>
      </c>
      <c r="C7424">
        <v>4.0000000000000001E-3</v>
      </c>
      <c r="D7424" s="7">
        <f t="shared" si="115"/>
        <v>1.02</v>
      </c>
    </row>
    <row r="7425" spans="1:4" x14ac:dyDescent="0.25">
      <c r="A7425" s="13" t="s">
        <v>51310</v>
      </c>
      <c r="B7425" t="s">
        <v>63756</v>
      </c>
      <c r="C7425">
        <v>1.7999999999999999E-2</v>
      </c>
      <c r="D7425" s="7">
        <f t="shared" si="115"/>
        <v>4.59</v>
      </c>
    </row>
    <row r="7426" spans="1:4" x14ac:dyDescent="0.25">
      <c r="A7426" s="13" t="s">
        <v>51311</v>
      </c>
      <c r="B7426" t="s">
        <v>63756</v>
      </c>
      <c r="C7426">
        <v>2.5000000000000001E-2</v>
      </c>
      <c r="D7426" s="7">
        <f t="shared" ref="D7426:D7489" si="116">ROUND(C7426*$D$1,2)</f>
        <v>6.38</v>
      </c>
    </row>
    <row r="7427" spans="1:4" x14ac:dyDescent="0.25">
      <c r="A7427" s="13" t="s">
        <v>51312</v>
      </c>
      <c r="B7427" t="s">
        <v>63756</v>
      </c>
      <c r="C7427">
        <v>5.5E-2</v>
      </c>
      <c r="D7427" s="7">
        <f t="shared" si="116"/>
        <v>14.03</v>
      </c>
    </row>
    <row r="7428" spans="1:4" x14ac:dyDescent="0.25">
      <c r="A7428" s="13" t="s">
        <v>65227</v>
      </c>
      <c r="B7428" t="s">
        <v>63756</v>
      </c>
      <c r="C7428">
        <v>0.01</v>
      </c>
      <c r="D7428" s="7">
        <f t="shared" si="116"/>
        <v>2.5499999999999998</v>
      </c>
    </row>
    <row r="7429" spans="1:4" x14ac:dyDescent="0.25">
      <c r="A7429" s="13" t="s">
        <v>65226</v>
      </c>
      <c r="B7429" t="s">
        <v>63756</v>
      </c>
      <c r="C7429">
        <v>1.7999999999999999E-2</v>
      </c>
      <c r="D7429" s="7">
        <f t="shared" si="116"/>
        <v>4.59</v>
      </c>
    </row>
    <row r="7430" spans="1:4" x14ac:dyDescent="0.25">
      <c r="A7430" s="13" t="s">
        <v>65225</v>
      </c>
      <c r="B7430" t="s">
        <v>63756</v>
      </c>
      <c r="C7430">
        <v>8.2000000000000003E-2</v>
      </c>
      <c r="D7430" s="7">
        <f t="shared" si="116"/>
        <v>20.91</v>
      </c>
    </row>
    <row r="7431" spans="1:4" x14ac:dyDescent="0.25">
      <c r="A7431" s="13" t="s">
        <v>65224</v>
      </c>
      <c r="B7431" t="s">
        <v>63756</v>
      </c>
      <c r="C7431">
        <v>3.0000000000000001E-3</v>
      </c>
      <c r="D7431" s="7">
        <f t="shared" si="116"/>
        <v>0.77</v>
      </c>
    </row>
    <row r="7432" spans="1:4" x14ac:dyDescent="0.25">
      <c r="A7432" s="13" t="s">
        <v>65223</v>
      </c>
      <c r="B7432" t="s">
        <v>63756</v>
      </c>
      <c r="C7432">
        <v>6.0000000000000001E-3</v>
      </c>
      <c r="D7432" s="7">
        <f t="shared" si="116"/>
        <v>1.53</v>
      </c>
    </row>
    <row r="7433" spans="1:4" x14ac:dyDescent="0.25">
      <c r="A7433" s="13" t="s">
        <v>65222</v>
      </c>
      <c r="B7433" t="s">
        <v>63756</v>
      </c>
      <c r="C7433">
        <v>6.0000000000000001E-3</v>
      </c>
      <c r="D7433" s="7">
        <f t="shared" si="116"/>
        <v>1.53</v>
      </c>
    </row>
    <row r="7434" spans="1:4" x14ac:dyDescent="0.25">
      <c r="A7434" s="13" t="s">
        <v>65221</v>
      </c>
      <c r="B7434" t="s">
        <v>63756</v>
      </c>
      <c r="C7434">
        <v>1.0999999999999999E-2</v>
      </c>
      <c r="D7434" s="7">
        <f t="shared" si="116"/>
        <v>2.81</v>
      </c>
    </row>
    <row r="7435" spans="1:4" x14ac:dyDescent="0.25">
      <c r="A7435" s="13" t="s">
        <v>65220</v>
      </c>
      <c r="B7435" t="s">
        <v>63756</v>
      </c>
      <c r="C7435">
        <v>1.0999999999999999E-2</v>
      </c>
      <c r="D7435" s="7">
        <f t="shared" si="116"/>
        <v>2.81</v>
      </c>
    </row>
    <row r="7436" spans="1:4" x14ac:dyDescent="0.25">
      <c r="A7436" s="13" t="s">
        <v>65219</v>
      </c>
      <c r="B7436" t="s">
        <v>63756</v>
      </c>
      <c r="C7436">
        <v>1.7000000000000001E-2</v>
      </c>
      <c r="D7436" s="7">
        <f t="shared" si="116"/>
        <v>4.34</v>
      </c>
    </row>
    <row r="7437" spans="1:4" x14ac:dyDescent="0.25">
      <c r="A7437" s="13" t="s">
        <v>65218</v>
      </c>
      <c r="B7437" t="s">
        <v>63756</v>
      </c>
      <c r="C7437">
        <v>3.1E-2</v>
      </c>
      <c r="D7437" s="7">
        <f t="shared" si="116"/>
        <v>7.91</v>
      </c>
    </row>
    <row r="7438" spans="1:4" x14ac:dyDescent="0.25">
      <c r="A7438" s="13" t="s">
        <v>65217</v>
      </c>
      <c r="B7438" t="s">
        <v>63756</v>
      </c>
      <c r="C7438">
        <v>5.5E-2</v>
      </c>
      <c r="D7438" s="7">
        <f t="shared" si="116"/>
        <v>14.03</v>
      </c>
    </row>
    <row r="7439" spans="1:4" x14ac:dyDescent="0.25">
      <c r="A7439" s="13" t="s">
        <v>51313</v>
      </c>
      <c r="B7439" t="s">
        <v>63756</v>
      </c>
      <c r="C7439">
        <v>6.0000000000000001E-3</v>
      </c>
      <c r="D7439" s="7">
        <f t="shared" si="116"/>
        <v>1.53</v>
      </c>
    </row>
    <row r="7440" spans="1:4" x14ac:dyDescent="0.25">
      <c r="A7440" s="13" t="s">
        <v>51314</v>
      </c>
      <c r="B7440" t="s">
        <v>63756</v>
      </c>
      <c r="C7440">
        <v>1.0999999999999999E-2</v>
      </c>
      <c r="D7440" s="7">
        <f t="shared" si="116"/>
        <v>2.81</v>
      </c>
    </row>
    <row r="7441" spans="1:4" x14ac:dyDescent="0.25">
      <c r="A7441" s="13" t="s">
        <v>51315</v>
      </c>
      <c r="B7441" t="s">
        <v>63756</v>
      </c>
      <c r="C7441">
        <v>1.7999999999999999E-2</v>
      </c>
      <c r="D7441" s="7">
        <f t="shared" si="116"/>
        <v>4.59</v>
      </c>
    </row>
    <row r="7442" spans="1:4" x14ac:dyDescent="0.25">
      <c r="A7442" s="13" t="s">
        <v>51316</v>
      </c>
      <c r="B7442" t="s">
        <v>63756</v>
      </c>
      <c r="C7442">
        <v>3.1E-2</v>
      </c>
      <c r="D7442" s="7">
        <f t="shared" si="116"/>
        <v>7.91</v>
      </c>
    </row>
    <row r="7443" spans="1:4" x14ac:dyDescent="0.25">
      <c r="A7443" s="13" t="s">
        <v>51317</v>
      </c>
      <c r="B7443" t="s">
        <v>63756</v>
      </c>
      <c r="C7443">
        <v>5.8999999999999997E-2</v>
      </c>
      <c r="D7443" s="7">
        <f t="shared" si="116"/>
        <v>15.05</v>
      </c>
    </row>
    <row r="7444" spans="1:4" x14ac:dyDescent="0.25">
      <c r="A7444" s="13" t="s">
        <v>65216</v>
      </c>
      <c r="B7444" t="s">
        <v>63756</v>
      </c>
      <c r="C7444">
        <v>1.0999999999999999E-2</v>
      </c>
      <c r="D7444" s="7">
        <f t="shared" si="116"/>
        <v>2.81</v>
      </c>
    </row>
    <row r="7445" spans="1:4" x14ac:dyDescent="0.25">
      <c r="A7445" s="13" t="s">
        <v>65215</v>
      </c>
      <c r="B7445" t="s">
        <v>63756</v>
      </c>
      <c r="C7445">
        <v>1.4999999999999999E-2</v>
      </c>
      <c r="D7445" s="7">
        <f t="shared" si="116"/>
        <v>3.83</v>
      </c>
    </row>
    <row r="7446" spans="1:4" x14ac:dyDescent="0.25">
      <c r="A7446" s="13" t="s">
        <v>65214</v>
      </c>
      <c r="B7446" t="s">
        <v>63756</v>
      </c>
      <c r="C7446">
        <v>1.7999999999999999E-2</v>
      </c>
      <c r="D7446" s="7">
        <f t="shared" si="116"/>
        <v>4.59</v>
      </c>
    </row>
    <row r="7447" spans="1:4" x14ac:dyDescent="0.25">
      <c r="A7447" s="13" t="s">
        <v>65213</v>
      </c>
      <c r="B7447" t="s">
        <v>63756</v>
      </c>
      <c r="C7447">
        <v>2.1999999999999999E-2</v>
      </c>
      <c r="D7447" s="7">
        <f t="shared" si="116"/>
        <v>5.61</v>
      </c>
    </row>
    <row r="7448" spans="1:4" x14ac:dyDescent="0.25">
      <c r="A7448" s="13" t="s">
        <v>65212</v>
      </c>
      <c r="B7448" t="s">
        <v>63756</v>
      </c>
      <c r="C7448">
        <v>2.1000000000000001E-2</v>
      </c>
      <c r="D7448" s="7">
        <f t="shared" si="116"/>
        <v>5.36</v>
      </c>
    </row>
    <row r="7449" spans="1:4" x14ac:dyDescent="0.25">
      <c r="A7449" s="13" t="s">
        <v>51318</v>
      </c>
      <c r="B7449" t="s">
        <v>63756</v>
      </c>
      <c r="C7449">
        <v>4.0000000000000001E-3</v>
      </c>
      <c r="D7449" s="7">
        <f t="shared" si="116"/>
        <v>1.02</v>
      </c>
    </row>
    <row r="7450" spans="1:4" x14ac:dyDescent="0.25">
      <c r="A7450" s="13" t="s">
        <v>51322</v>
      </c>
      <c r="B7450" t="s">
        <v>63756</v>
      </c>
      <c r="C7450">
        <v>4.0000000000000001E-3</v>
      </c>
      <c r="D7450" s="7">
        <f t="shared" si="116"/>
        <v>1.02</v>
      </c>
    </row>
    <row r="7451" spans="1:4" x14ac:dyDescent="0.25">
      <c r="A7451" s="13" t="s">
        <v>51326</v>
      </c>
      <c r="B7451" t="s">
        <v>63756</v>
      </c>
      <c r="C7451">
        <v>0.01</v>
      </c>
      <c r="D7451" s="7">
        <f t="shared" si="116"/>
        <v>2.5499999999999998</v>
      </c>
    </row>
    <row r="7452" spans="1:4" x14ac:dyDescent="0.25">
      <c r="A7452" s="13" t="s">
        <v>51330</v>
      </c>
      <c r="B7452" t="s">
        <v>63756</v>
      </c>
      <c r="C7452">
        <v>0.01</v>
      </c>
      <c r="D7452" s="7">
        <f t="shared" si="116"/>
        <v>2.5499999999999998</v>
      </c>
    </row>
    <row r="7453" spans="1:4" x14ac:dyDescent="0.25">
      <c r="A7453" s="13" t="s">
        <v>51334</v>
      </c>
      <c r="B7453" t="s">
        <v>63756</v>
      </c>
      <c r="C7453">
        <v>1.4999999999999999E-2</v>
      </c>
      <c r="D7453" s="7">
        <f t="shared" si="116"/>
        <v>3.83</v>
      </c>
    </row>
    <row r="7454" spans="1:4" x14ac:dyDescent="0.25">
      <c r="A7454" s="13" t="s">
        <v>51338</v>
      </c>
      <c r="B7454" t="s">
        <v>63756</v>
      </c>
      <c r="C7454">
        <v>1.4999999999999999E-2</v>
      </c>
      <c r="D7454" s="7">
        <f t="shared" si="116"/>
        <v>3.83</v>
      </c>
    </row>
    <row r="7455" spans="1:4" x14ac:dyDescent="0.25">
      <c r="A7455" s="13" t="s">
        <v>65211</v>
      </c>
      <c r="B7455" t="s">
        <v>63756</v>
      </c>
      <c r="C7455">
        <v>1.4999999999999999E-2</v>
      </c>
      <c r="D7455" s="7">
        <f t="shared" si="116"/>
        <v>3.83</v>
      </c>
    </row>
    <row r="7456" spans="1:4" x14ac:dyDescent="0.25">
      <c r="A7456" s="13" t="s">
        <v>65210</v>
      </c>
      <c r="B7456" t="s">
        <v>63756</v>
      </c>
      <c r="C7456">
        <v>1.4999999999999999E-2</v>
      </c>
      <c r="D7456" s="7">
        <f t="shared" si="116"/>
        <v>3.83</v>
      </c>
    </row>
    <row r="7457" spans="1:4" x14ac:dyDescent="0.25">
      <c r="A7457" s="13" t="s">
        <v>51342</v>
      </c>
      <c r="B7457" t="s">
        <v>63756</v>
      </c>
      <c r="C7457">
        <v>2.4E-2</v>
      </c>
      <c r="D7457" s="7">
        <f t="shared" si="116"/>
        <v>6.12</v>
      </c>
    </row>
    <row r="7458" spans="1:4" x14ac:dyDescent="0.25">
      <c r="A7458" s="13" t="s">
        <v>51346</v>
      </c>
      <c r="B7458" t="s">
        <v>63756</v>
      </c>
      <c r="C7458">
        <v>2.4E-2</v>
      </c>
      <c r="D7458" s="7">
        <f t="shared" si="116"/>
        <v>6.12</v>
      </c>
    </row>
    <row r="7459" spans="1:4" x14ac:dyDescent="0.25">
      <c r="A7459" s="13" t="s">
        <v>65209</v>
      </c>
      <c r="B7459" t="s">
        <v>63756</v>
      </c>
      <c r="C7459">
        <v>2.1000000000000001E-2</v>
      </c>
      <c r="D7459" s="7">
        <f t="shared" si="116"/>
        <v>5.36</v>
      </c>
    </row>
    <row r="7460" spans="1:4" x14ac:dyDescent="0.25">
      <c r="A7460" s="13" t="s">
        <v>65208</v>
      </c>
      <c r="B7460" t="s">
        <v>63756</v>
      </c>
      <c r="C7460">
        <v>2.1000000000000001E-2</v>
      </c>
      <c r="D7460" s="7">
        <f t="shared" si="116"/>
        <v>5.36</v>
      </c>
    </row>
    <row r="7461" spans="1:4" x14ac:dyDescent="0.25">
      <c r="A7461" s="13" t="s">
        <v>51350</v>
      </c>
      <c r="B7461" t="s">
        <v>63756</v>
      </c>
      <c r="C7461">
        <v>4.5999999999999999E-2</v>
      </c>
      <c r="D7461" s="7">
        <f t="shared" si="116"/>
        <v>11.73</v>
      </c>
    </row>
    <row r="7462" spans="1:4" x14ac:dyDescent="0.25">
      <c r="A7462" s="13" t="s">
        <v>51354</v>
      </c>
      <c r="B7462" t="s">
        <v>63756</v>
      </c>
      <c r="C7462">
        <v>4.5999999999999999E-2</v>
      </c>
      <c r="D7462" s="7">
        <f t="shared" si="116"/>
        <v>11.73</v>
      </c>
    </row>
    <row r="7463" spans="1:4" x14ac:dyDescent="0.25">
      <c r="A7463" s="13" t="s">
        <v>65207</v>
      </c>
      <c r="B7463" t="s">
        <v>63756</v>
      </c>
      <c r="C7463">
        <v>4.5999999999999999E-2</v>
      </c>
      <c r="D7463" s="7">
        <f t="shared" si="116"/>
        <v>11.73</v>
      </c>
    </row>
    <row r="7464" spans="1:4" x14ac:dyDescent="0.25">
      <c r="A7464" s="13" t="s">
        <v>65206</v>
      </c>
      <c r="B7464" t="s">
        <v>63756</v>
      </c>
      <c r="C7464">
        <v>4.2000000000000003E-2</v>
      </c>
      <c r="D7464" s="7">
        <f t="shared" si="116"/>
        <v>10.71</v>
      </c>
    </row>
    <row r="7465" spans="1:4" x14ac:dyDescent="0.25">
      <c r="A7465" s="13" t="s">
        <v>65205</v>
      </c>
      <c r="B7465" t="s">
        <v>63756</v>
      </c>
      <c r="C7465">
        <v>4.2000000000000003E-2</v>
      </c>
      <c r="D7465" s="7">
        <f t="shared" si="116"/>
        <v>10.71</v>
      </c>
    </row>
    <row r="7466" spans="1:4" x14ac:dyDescent="0.25">
      <c r="A7466" s="13" t="s">
        <v>51358</v>
      </c>
      <c r="B7466" t="s">
        <v>63756</v>
      </c>
      <c r="C7466">
        <v>8.2000000000000003E-2</v>
      </c>
      <c r="D7466" s="7">
        <f t="shared" si="116"/>
        <v>20.91</v>
      </c>
    </row>
    <row r="7467" spans="1:4" x14ac:dyDescent="0.25">
      <c r="A7467" s="13" t="s">
        <v>51362</v>
      </c>
      <c r="B7467" t="s">
        <v>63756</v>
      </c>
      <c r="C7467">
        <v>8.2000000000000003E-2</v>
      </c>
      <c r="D7467" s="7">
        <f t="shared" si="116"/>
        <v>20.91</v>
      </c>
    </row>
    <row r="7468" spans="1:4" x14ac:dyDescent="0.25">
      <c r="A7468" s="13" t="s">
        <v>65204</v>
      </c>
      <c r="B7468" t="s">
        <v>63756</v>
      </c>
      <c r="C7468">
        <v>8.2000000000000003E-2</v>
      </c>
      <c r="D7468" s="7">
        <f t="shared" si="116"/>
        <v>20.91</v>
      </c>
    </row>
    <row r="7469" spans="1:4" x14ac:dyDescent="0.25">
      <c r="A7469" s="13" t="s">
        <v>65203</v>
      </c>
      <c r="B7469" t="s">
        <v>63756</v>
      </c>
      <c r="C7469">
        <v>0.109</v>
      </c>
      <c r="D7469" s="7">
        <f t="shared" si="116"/>
        <v>27.8</v>
      </c>
    </row>
    <row r="7470" spans="1:4" x14ac:dyDescent="0.25">
      <c r="A7470" s="13" t="s">
        <v>51366</v>
      </c>
      <c r="B7470" t="s">
        <v>63756</v>
      </c>
      <c r="C7470">
        <v>5.0000000000000001E-3</v>
      </c>
      <c r="D7470" s="7">
        <f t="shared" si="116"/>
        <v>1.28</v>
      </c>
    </row>
    <row r="7471" spans="1:4" x14ac:dyDescent="0.25">
      <c r="A7471" s="13" t="s">
        <v>65202</v>
      </c>
      <c r="B7471" t="s">
        <v>63756</v>
      </c>
      <c r="C7471">
        <v>2.1000000000000001E-2</v>
      </c>
      <c r="D7471" s="7">
        <f t="shared" si="116"/>
        <v>5.36</v>
      </c>
    </row>
    <row r="7472" spans="1:4" x14ac:dyDescent="0.25">
      <c r="A7472" s="13" t="s">
        <v>65201</v>
      </c>
      <c r="B7472" t="s">
        <v>63756</v>
      </c>
      <c r="C7472">
        <v>2.1000000000000001E-2</v>
      </c>
      <c r="D7472" s="7">
        <f t="shared" si="116"/>
        <v>5.36</v>
      </c>
    </row>
    <row r="7473" spans="1:4" x14ac:dyDescent="0.25">
      <c r="A7473" s="13" t="s">
        <v>51370</v>
      </c>
      <c r="B7473" t="s">
        <v>63756</v>
      </c>
      <c r="C7473">
        <v>8.0000000000000002E-3</v>
      </c>
      <c r="D7473" s="7">
        <f t="shared" si="116"/>
        <v>2.04</v>
      </c>
    </row>
    <row r="7474" spans="1:4" x14ac:dyDescent="0.25">
      <c r="A7474" s="13" t="s">
        <v>51374</v>
      </c>
      <c r="B7474" t="s">
        <v>63756</v>
      </c>
      <c r="C7474">
        <v>1.4999999999999999E-2</v>
      </c>
      <c r="D7474" s="7">
        <f t="shared" si="116"/>
        <v>3.83</v>
      </c>
    </row>
    <row r="7475" spans="1:4" x14ac:dyDescent="0.25">
      <c r="A7475" s="13" t="s">
        <v>51378</v>
      </c>
      <c r="B7475" t="s">
        <v>63756</v>
      </c>
      <c r="C7475">
        <v>2.1000000000000001E-2</v>
      </c>
      <c r="D7475" s="7">
        <f t="shared" si="116"/>
        <v>5.36</v>
      </c>
    </row>
    <row r="7476" spans="1:4" x14ac:dyDescent="0.25">
      <c r="A7476" s="13" t="s">
        <v>65200</v>
      </c>
      <c r="B7476" t="s">
        <v>63756</v>
      </c>
      <c r="C7476">
        <v>2.1000000000000001E-2</v>
      </c>
      <c r="D7476" s="7">
        <f t="shared" si="116"/>
        <v>5.36</v>
      </c>
    </row>
    <row r="7477" spans="1:4" x14ac:dyDescent="0.25">
      <c r="A7477" s="13" t="s">
        <v>51382</v>
      </c>
      <c r="B7477" t="s">
        <v>63756</v>
      </c>
      <c r="C7477">
        <v>4.5999999999999999E-2</v>
      </c>
      <c r="D7477" s="7">
        <f t="shared" si="116"/>
        <v>11.73</v>
      </c>
    </row>
    <row r="7478" spans="1:4" x14ac:dyDescent="0.25">
      <c r="A7478" s="13" t="s">
        <v>65199</v>
      </c>
      <c r="B7478" t="s">
        <v>63756</v>
      </c>
      <c r="C7478">
        <v>4.5999999999999999E-2</v>
      </c>
      <c r="D7478" s="7">
        <f t="shared" si="116"/>
        <v>11.73</v>
      </c>
    </row>
    <row r="7479" spans="1:4" x14ac:dyDescent="0.25">
      <c r="A7479" s="13" t="s">
        <v>65198</v>
      </c>
      <c r="B7479" t="s">
        <v>63756</v>
      </c>
      <c r="C7479">
        <v>4.5999999999999999E-2</v>
      </c>
      <c r="D7479" s="7">
        <f t="shared" si="116"/>
        <v>11.73</v>
      </c>
    </row>
    <row r="7480" spans="1:4" x14ac:dyDescent="0.25">
      <c r="A7480" s="13" t="s">
        <v>51386</v>
      </c>
      <c r="B7480" t="s">
        <v>63756</v>
      </c>
      <c r="C7480">
        <v>8.2000000000000003E-2</v>
      </c>
      <c r="D7480" s="7">
        <f t="shared" si="116"/>
        <v>20.91</v>
      </c>
    </row>
    <row r="7481" spans="1:4" x14ac:dyDescent="0.25">
      <c r="A7481" s="13" t="s">
        <v>65197</v>
      </c>
      <c r="B7481" t="s">
        <v>63756</v>
      </c>
      <c r="C7481">
        <v>4.5999999999999999E-2</v>
      </c>
      <c r="D7481" s="7">
        <f t="shared" si="116"/>
        <v>11.73</v>
      </c>
    </row>
    <row r="7482" spans="1:4" x14ac:dyDescent="0.25">
      <c r="A7482" s="13" t="s">
        <v>65196</v>
      </c>
      <c r="B7482" t="s">
        <v>63756</v>
      </c>
      <c r="C7482">
        <v>4.5999999999999999E-2</v>
      </c>
      <c r="D7482" s="7">
        <f t="shared" si="116"/>
        <v>11.73</v>
      </c>
    </row>
    <row r="7483" spans="1:4" x14ac:dyDescent="0.25">
      <c r="A7483" s="13" t="s">
        <v>51390</v>
      </c>
      <c r="B7483" t="s">
        <v>63756</v>
      </c>
      <c r="C7483">
        <v>0.13700000000000001</v>
      </c>
      <c r="D7483" s="7">
        <f t="shared" si="116"/>
        <v>34.94</v>
      </c>
    </row>
    <row r="7484" spans="1:4" x14ac:dyDescent="0.25">
      <c r="A7484" s="13" t="s">
        <v>51394</v>
      </c>
      <c r="B7484" t="s">
        <v>63756</v>
      </c>
      <c r="C7484">
        <v>0.26900000000000002</v>
      </c>
      <c r="D7484" s="7">
        <f t="shared" si="116"/>
        <v>68.599999999999994</v>
      </c>
    </row>
    <row r="7485" spans="1:4" x14ac:dyDescent="0.25">
      <c r="A7485" s="13" t="s">
        <v>51398</v>
      </c>
      <c r="B7485" t="s">
        <v>63756</v>
      </c>
      <c r="C7485">
        <v>0.47399999999999998</v>
      </c>
      <c r="D7485" s="7">
        <f t="shared" si="116"/>
        <v>120.87</v>
      </c>
    </row>
    <row r="7486" spans="1:4" x14ac:dyDescent="0.25">
      <c r="A7486" s="13" t="s">
        <v>65195</v>
      </c>
      <c r="B7486" t="s">
        <v>63756</v>
      </c>
      <c r="C7486">
        <v>1.4999999999999999E-2</v>
      </c>
      <c r="D7486" s="7">
        <f t="shared" si="116"/>
        <v>3.83</v>
      </c>
    </row>
    <row r="7487" spans="1:4" x14ac:dyDescent="0.25">
      <c r="A7487" s="13" t="s">
        <v>65194</v>
      </c>
      <c r="B7487" t="s">
        <v>63756</v>
      </c>
      <c r="C7487">
        <v>1.4999999999999999E-2</v>
      </c>
      <c r="D7487" s="7">
        <f t="shared" si="116"/>
        <v>3.83</v>
      </c>
    </row>
    <row r="7488" spans="1:4" x14ac:dyDescent="0.25">
      <c r="A7488" s="13" t="s">
        <v>65193</v>
      </c>
      <c r="B7488" t="s">
        <v>63756</v>
      </c>
      <c r="C7488">
        <v>2.7E-2</v>
      </c>
      <c r="D7488" s="7">
        <f t="shared" si="116"/>
        <v>6.89</v>
      </c>
    </row>
    <row r="7489" spans="1:4" x14ac:dyDescent="0.25">
      <c r="A7489" s="13" t="s">
        <v>65192</v>
      </c>
      <c r="B7489" t="s">
        <v>63756</v>
      </c>
      <c r="C7489">
        <v>8.2000000000000003E-2</v>
      </c>
      <c r="D7489" s="7">
        <f t="shared" si="116"/>
        <v>20.91</v>
      </c>
    </row>
    <row r="7490" spans="1:4" x14ac:dyDescent="0.25">
      <c r="A7490" s="13" t="s">
        <v>65191</v>
      </c>
      <c r="B7490" t="s">
        <v>63756</v>
      </c>
      <c r="C7490">
        <v>0.16400000000000001</v>
      </c>
      <c r="D7490" s="7">
        <f t="shared" ref="D7490:D7553" si="117">ROUND(C7490*$D$1,2)</f>
        <v>41.82</v>
      </c>
    </row>
    <row r="7491" spans="1:4" x14ac:dyDescent="0.25">
      <c r="A7491" s="13" t="s">
        <v>51402</v>
      </c>
      <c r="B7491" t="s">
        <v>63756</v>
      </c>
      <c r="C7491">
        <v>5.0000000000000001E-3</v>
      </c>
      <c r="D7491" s="7">
        <f t="shared" si="117"/>
        <v>1.28</v>
      </c>
    </row>
    <row r="7492" spans="1:4" x14ac:dyDescent="0.25">
      <c r="A7492" s="13" t="s">
        <v>51406</v>
      </c>
      <c r="B7492" t="s">
        <v>63756</v>
      </c>
      <c r="C7492">
        <v>5.0000000000000001E-3</v>
      </c>
      <c r="D7492" s="7">
        <f t="shared" si="117"/>
        <v>1.28</v>
      </c>
    </row>
    <row r="7493" spans="1:4" x14ac:dyDescent="0.25">
      <c r="A7493" s="13" t="s">
        <v>51410</v>
      </c>
      <c r="B7493" t="s">
        <v>63756</v>
      </c>
      <c r="C7493">
        <v>2.5000000000000001E-2</v>
      </c>
      <c r="D7493" s="7">
        <f t="shared" si="117"/>
        <v>6.38</v>
      </c>
    </row>
    <row r="7494" spans="1:4" x14ac:dyDescent="0.25">
      <c r="A7494" s="13" t="s">
        <v>51414</v>
      </c>
      <c r="B7494" t="s">
        <v>63756</v>
      </c>
      <c r="C7494">
        <v>5.0000000000000001E-3</v>
      </c>
      <c r="D7494" s="7">
        <f t="shared" si="117"/>
        <v>1.28</v>
      </c>
    </row>
    <row r="7495" spans="1:4" x14ac:dyDescent="0.25">
      <c r="A7495" s="13" t="s">
        <v>51418</v>
      </c>
      <c r="B7495" t="s">
        <v>63756</v>
      </c>
      <c r="C7495">
        <v>2.5000000000000001E-2</v>
      </c>
      <c r="D7495" s="7">
        <f t="shared" si="117"/>
        <v>6.38</v>
      </c>
    </row>
    <row r="7496" spans="1:4" x14ac:dyDescent="0.25">
      <c r="A7496" s="13" t="s">
        <v>51422</v>
      </c>
      <c r="B7496" t="s">
        <v>63756</v>
      </c>
      <c r="C7496">
        <v>2.5000000000000001E-2</v>
      </c>
      <c r="D7496" s="7">
        <f t="shared" si="117"/>
        <v>6.38</v>
      </c>
    </row>
    <row r="7497" spans="1:4" x14ac:dyDescent="0.25">
      <c r="A7497" s="13" t="s">
        <v>65190</v>
      </c>
      <c r="B7497" t="s">
        <v>63756</v>
      </c>
      <c r="C7497">
        <v>2.5000000000000001E-2</v>
      </c>
      <c r="D7497" s="7">
        <f t="shared" si="117"/>
        <v>6.38</v>
      </c>
    </row>
    <row r="7498" spans="1:4" x14ac:dyDescent="0.25">
      <c r="A7498" s="13" t="s">
        <v>51426</v>
      </c>
      <c r="B7498" t="s">
        <v>63756</v>
      </c>
      <c r="C7498">
        <v>3.1E-2</v>
      </c>
      <c r="D7498" s="7">
        <f t="shared" si="117"/>
        <v>7.91</v>
      </c>
    </row>
    <row r="7499" spans="1:4" x14ac:dyDescent="0.25">
      <c r="A7499" s="13" t="s">
        <v>51430</v>
      </c>
      <c r="B7499" t="s">
        <v>63756</v>
      </c>
      <c r="C7499">
        <v>2.5000000000000001E-2</v>
      </c>
      <c r="D7499" s="7">
        <f t="shared" si="117"/>
        <v>6.38</v>
      </c>
    </row>
    <row r="7500" spans="1:4" x14ac:dyDescent="0.25">
      <c r="A7500" s="13" t="s">
        <v>51434</v>
      </c>
      <c r="B7500" t="s">
        <v>63756</v>
      </c>
      <c r="C7500">
        <v>2.5000000000000001E-2</v>
      </c>
      <c r="D7500" s="7">
        <f t="shared" si="117"/>
        <v>6.38</v>
      </c>
    </row>
    <row r="7501" spans="1:4" x14ac:dyDescent="0.25">
      <c r="A7501" s="13" t="s">
        <v>65189</v>
      </c>
      <c r="B7501" t="s">
        <v>63756</v>
      </c>
      <c r="C7501">
        <v>2.5000000000000001E-2</v>
      </c>
      <c r="D7501" s="7">
        <f t="shared" si="117"/>
        <v>6.38</v>
      </c>
    </row>
    <row r="7502" spans="1:4" x14ac:dyDescent="0.25">
      <c r="A7502" s="13" t="s">
        <v>51438</v>
      </c>
      <c r="B7502" t="s">
        <v>63756</v>
      </c>
      <c r="C7502">
        <v>3.1E-2</v>
      </c>
      <c r="D7502" s="7">
        <f t="shared" si="117"/>
        <v>7.91</v>
      </c>
    </row>
    <row r="7503" spans="1:4" x14ac:dyDescent="0.25">
      <c r="A7503" s="13" t="s">
        <v>65188</v>
      </c>
      <c r="B7503" t="s">
        <v>63756</v>
      </c>
      <c r="C7503">
        <v>3.1E-2</v>
      </c>
      <c r="D7503" s="7">
        <f t="shared" si="117"/>
        <v>7.91</v>
      </c>
    </row>
    <row r="7504" spans="1:4" x14ac:dyDescent="0.25">
      <c r="A7504" s="13" t="s">
        <v>51442</v>
      </c>
      <c r="B7504" t="s">
        <v>63756</v>
      </c>
      <c r="C7504">
        <v>4.5999999999999999E-2</v>
      </c>
      <c r="D7504" s="7">
        <f t="shared" si="117"/>
        <v>11.73</v>
      </c>
    </row>
    <row r="7505" spans="1:4" x14ac:dyDescent="0.25">
      <c r="A7505" s="13" t="s">
        <v>51446</v>
      </c>
      <c r="B7505" t="s">
        <v>63756</v>
      </c>
      <c r="C7505">
        <v>7.2999999999999995E-2</v>
      </c>
      <c r="D7505" s="7">
        <f t="shared" si="117"/>
        <v>18.62</v>
      </c>
    </row>
    <row r="7506" spans="1:4" x14ac:dyDescent="0.25">
      <c r="A7506" s="13" t="s">
        <v>51450</v>
      </c>
      <c r="B7506" t="s">
        <v>63756</v>
      </c>
      <c r="C7506">
        <v>8.2000000000000003E-2</v>
      </c>
      <c r="D7506" s="7">
        <f t="shared" si="117"/>
        <v>20.91</v>
      </c>
    </row>
    <row r="7507" spans="1:4" x14ac:dyDescent="0.25">
      <c r="A7507" s="13" t="s">
        <v>65187</v>
      </c>
      <c r="B7507" t="s">
        <v>63756</v>
      </c>
      <c r="C7507">
        <v>8.2000000000000003E-2</v>
      </c>
      <c r="D7507" s="7">
        <f t="shared" si="117"/>
        <v>20.91</v>
      </c>
    </row>
    <row r="7508" spans="1:4" x14ac:dyDescent="0.25">
      <c r="A7508" s="13" t="s">
        <v>51454</v>
      </c>
      <c r="B7508" t="s">
        <v>63756</v>
      </c>
      <c r="C7508">
        <v>0.114</v>
      </c>
      <c r="D7508" s="7">
        <f t="shared" si="117"/>
        <v>29.07</v>
      </c>
    </row>
    <row r="7509" spans="1:4" x14ac:dyDescent="0.25">
      <c r="A7509" s="13" t="s">
        <v>51458</v>
      </c>
      <c r="B7509" t="s">
        <v>63756</v>
      </c>
      <c r="C7509">
        <v>0.13700000000000001</v>
      </c>
      <c r="D7509" s="7">
        <f t="shared" si="117"/>
        <v>34.94</v>
      </c>
    </row>
    <row r="7510" spans="1:4" x14ac:dyDescent="0.25">
      <c r="A7510" s="13" t="s">
        <v>51462</v>
      </c>
      <c r="B7510" t="s">
        <v>63756</v>
      </c>
      <c r="C7510">
        <v>5.0000000000000001E-3</v>
      </c>
      <c r="D7510" s="7">
        <f t="shared" si="117"/>
        <v>1.28</v>
      </c>
    </row>
    <row r="7511" spans="1:4" x14ac:dyDescent="0.25">
      <c r="A7511" s="13" t="s">
        <v>51466</v>
      </c>
      <c r="B7511" t="s">
        <v>63756</v>
      </c>
      <c r="C7511">
        <v>8.0000000000000002E-3</v>
      </c>
      <c r="D7511" s="7">
        <f t="shared" si="117"/>
        <v>2.04</v>
      </c>
    </row>
    <row r="7512" spans="1:4" x14ac:dyDescent="0.25">
      <c r="A7512" s="13" t="s">
        <v>51470</v>
      </c>
      <c r="B7512" t="s">
        <v>63756</v>
      </c>
      <c r="C7512">
        <v>1.4999999999999999E-2</v>
      </c>
      <c r="D7512" s="7">
        <f t="shared" si="117"/>
        <v>3.83</v>
      </c>
    </row>
    <row r="7513" spans="1:4" x14ac:dyDescent="0.25">
      <c r="A7513" s="13" t="s">
        <v>51474</v>
      </c>
      <c r="B7513" t="s">
        <v>63756</v>
      </c>
      <c r="C7513">
        <v>2.1000000000000001E-2</v>
      </c>
      <c r="D7513" s="7">
        <f t="shared" si="117"/>
        <v>5.36</v>
      </c>
    </row>
    <row r="7514" spans="1:4" x14ac:dyDescent="0.25">
      <c r="A7514" s="13" t="s">
        <v>65186</v>
      </c>
      <c r="B7514" t="s">
        <v>63756</v>
      </c>
      <c r="C7514">
        <v>2.1000000000000001E-2</v>
      </c>
      <c r="D7514" s="7">
        <f t="shared" si="117"/>
        <v>5.36</v>
      </c>
    </row>
    <row r="7515" spans="1:4" x14ac:dyDescent="0.25">
      <c r="A7515" s="13" t="s">
        <v>51478</v>
      </c>
      <c r="B7515" t="s">
        <v>63756</v>
      </c>
      <c r="C7515">
        <v>4.5999999999999999E-2</v>
      </c>
      <c r="D7515" s="7">
        <f t="shared" si="117"/>
        <v>11.73</v>
      </c>
    </row>
    <row r="7516" spans="1:4" x14ac:dyDescent="0.25">
      <c r="A7516" s="13" t="s">
        <v>51482</v>
      </c>
      <c r="B7516" t="s">
        <v>63756</v>
      </c>
      <c r="C7516">
        <v>8.2000000000000003E-2</v>
      </c>
      <c r="D7516" s="7">
        <f t="shared" si="117"/>
        <v>20.91</v>
      </c>
    </row>
    <row r="7517" spans="1:4" x14ac:dyDescent="0.25">
      <c r="A7517" s="13" t="s">
        <v>65185</v>
      </c>
      <c r="B7517" t="s">
        <v>63756</v>
      </c>
      <c r="C7517">
        <v>8.2000000000000003E-2</v>
      </c>
      <c r="D7517" s="7">
        <f t="shared" si="117"/>
        <v>20.91</v>
      </c>
    </row>
    <row r="7518" spans="1:4" x14ac:dyDescent="0.25">
      <c r="A7518" s="13" t="s">
        <v>51486</v>
      </c>
      <c r="B7518" t="s">
        <v>63756</v>
      </c>
      <c r="C7518">
        <v>0.13700000000000001</v>
      </c>
      <c r="D7518" s="7">
        <f t="shared" si="117"/>
        <v>34.94</v>
      </c>
    </row>
    <row r="7519" spans="1:4" x14ac:dyDescent="0.25">
      <c r="A7519" s="13" t="s">
        <v>51490</v>
      </c>
      <c r="B7519" t="s">
        <v>63756</v>
      </c>
      <c r="C7519">
        <v>0.26900000000000002</v>
      </c>
      <c r="D7519" s="7">
        <f t="shared" si="117"/>
        <v>68.599999999999994</v>
      </c>
    </row>
    <row r="7520" spans="1:4" x14ac:dyDescent="0.25">
      <c r="A7520" s="13" t="s">
        <v>51494</v>
      </c>
      <c r="B7520" t="s">
        <v>63756</v>
      </c>
      <c r="C7520">
        <v>0.47399999999999998</v>
      </c>
      <c r="D7520" s="7">
        <f t="shared" si="117"/>
        <v>120.87</v>
      </c>
    </row>
    <row r="7521" spans="1:4" x14ac:dyDescent="0.25">
      <c r="A7521" s="13" t="s">
        <v>51498</v>
      </c>
      <c r="B7521" t="s">
        <v>63756</v>
      </c>
      <c r="C7521">
        <v>4.1000000000000002E-2</v>
      </c>
      <c r="D7521" s="7">
        <f t="shared" si="117"/>
        <v>10.46</v>
      </c>
    </row>
    <row r="7522" spans="1:4" x14ac:dyDescent="0.25">
      <c r="A7522" s="13" t="s">
        <v>51502</v>
      </c>
      <c r="B7522" t="s">
        <v>63756</v>
      </c>
      <c r="C7522">
        <v>7.2999999999999995E-2</v>
      </c>
      <c r="D7522" s="7">
        <f t="shared" si="117"/>
        <v>18.62</v>
      </c>
    </row>
    <row r="7523" spans="1:4" x14ac:dyDescent="0.25">
      <c r="A7523" s="13" t="s">
        <v>51506</v>
      </c>
      <c r="B7523" t="s">
        <v>63756</v>
      </c>
      <c r="C7523">
        <v>0.11700000000000001</v>
      </c>
      <c r="D7523" s="7">
        <f t="shared" si="117"/>
        <v>29.84</v>
      </c>
    </row>
    <row r="7524" spans="1:4" x14ac:dyDescent="0.25">
      <c r="A7524" s="13" t="s">
        <v>51510</v>
      </c>
      <c r="B7524" t="s">
        <v>63756</v>
      </c>
      <c r="C7524">
        <v>0.114</v>
      </c>
      <c r="D7524" s="7">
        <f t="shared" si="117"/>
        <v>29.07</v>
      </c>
    </row>
    <row r="7525" spans="1:4" x14ac:dyDescent="0.25">
      <c r="A7525" s="13" t="s">
        <v>51514</v>
      </c>
      <c r="B7525" t="s">
        <v>63756</v>
      </c>
      <c r="C7525">
        <v>0.183</v>
      </c>
      <c r="D7525" s="7">
        <f t="shared" si="117"/>
        <v>46.67</v>
      </c>
    </row>
    <row r="7526" spans="1:4" x14ac:dyDescent="0.25">
      <c r="A7526" s="13" t="s">
        <v>51518</v>
      </c>
      <c r="B7526" t="s">
        <v>63756</v>
      </c>
      <c r="C7526">
        <v>0.16400000000000001</v>
      </c>
      <c r="D7526" s="7">
        <f t="shared" si="117"/>
        <v>41.82</v>
      </c>
    </row>
    <row r="7527" spans="1:4" x14ac:dyDescent="0.25">
      <c r="A7527" s="13" t="s">
        <v>51522</v>
      </c>
      <c r="B7527" t="s">
        <v>63756</v>
      </c>
      <c r="C7527">
        <v>0.26300000000000001</v>
      </c>
      <c r="D7527" s="7">
        <f t="shared" si="117"/>
        <v>67.069999999999993</v>
      </c>
    </row>
    <row r="7528" spans="1:4" x14ac:dyDescent="0.25">
      <c r="A7528" s="13" t="s">
        <v>51526</v>
      </c>
      <c r="B7528" t="s">
        <v>63756</v>
      </c>
      <c r="C7528">
        <v>0.29199999999999998</v>
      </c>
      <c r="D7528" s="7">
        <f t="shared" si="117"/>
        <v>74.459999999999994</v>
      </c>
    </row>
    <row r="7529" spans="1:4" x14ac:dyDescent="0.25">
      <c r="A7529" s="13" t="s">
        <v>51530</v>
      </c>
      <c r="B7529" t="s">
        <v>63756</v>
      </c>
      <c r="C7529">
        <v>0.46700000000000003</v>
      </c>
      <c r="D7529" s="7">
        <f t="shared" si="117"/>
        <v>119.09</v>
      </c>
    </row>
    <row r="7530" spans="1:4" x14ac:dyDescent="0.25">
      <c r="A7530" s="13" t="s">
        <v>51534</v>
      </c>
      <c r="B7530" t="s">
        <v>63756</v>
      </c>
      <c r="C7530">
        <v>6.0000000000000001E-3</v>
      </c>
      <c r="D7530" s="7">
        <f t="shared" si="117"/>
        <v>1.53</v>
      </c>
    </row>
    <row r="7531" spans="1:4" x14ac:dyDescent="0.25">
      <c r="A7531" s="13" t="s">
        <v>51538</v>
      </c>
      <c r="B7531" t="s">
        <v>63756</v>
      </c>
      <c r="C7531">
        <v>5.0000000000000001E-3</v>
      </c>
      <c r="D7531" s="7">
        <f t="shared" si="117"/>
        <v>1.28</v>
      </c>
    </row>
    <row r="7532" spans="1:4" x14ac:dyDescent="0.25">
      <c r="A7532" s="13" t="s">
        <v>51542</v>
      </c>
      <c r="B7532" t="s">
        <v>63756</v>
      </c>
      <c r="C7532">
        <v>8.0000000000000002E-3</v>
      </c>
      <c r="D7532" s="7">
        <f t="shared" si="117"/>
        <v>2.04</v>
      </c>
    </row>
    <row r="7533" spans="1:4" x14ac:dyDescent="0.25">
      <c r="A7533" s="13" t="s">
        <v>51546</v>
      </c>
      <c r="B7533" t="s">
        <v>63756</v>
      </c>
      <c r="C7533">
        <v>1.4999999999999999E-2</v>
      </c>
      <c r="D7533" s="7">
        <f t="shared" si="117"/>
        <v>3.83</v>
      </c>
    </row>
    <row r="7534" spans="1:4" x14ac:dyDescent="0.25">
      <c r="A7534" s="13" t="s">
        <v>51550</v>
      </c>
      <c r="B7534" t="s">
        <v>63756</v>
      </c>
      <c r="C7534">
        <v>2.1000000000000001E-2</v>
      </c>
      <c r="D7534" s="7">
        <f t="shared" si="117"/>
        <v>5.36</v>
      </c>
    </row>
    <row r="7535" spans="1:4" x14ac:dyDescent="0.25">
      <c r="A7535" s="13" t="s">
        <v>65184</v>
      </c>
      <c r="B7535" t="s">
        <v>63756</v>
      </c>
      <c r="C7535">
        <v>3.1E-2</v>
      </c>
      <c r="D7535" s="7">
        <f t="shared" si="117"/>
        <v>7.91</v>
      </c>
    </row>
    <row r="7536" spans="1:4" x14ac:dyDescent="0.25">
      <c r="A7536" s="13" t="s">
        <v>51554</v>
      </c>
      <c r="B7536" t="s">
        <v>63756</v>
      </c>
      <c r="C7536">
        <v>4.5999999999999999E-2</v>
      </c>
      <c r="D7536" s="7">
        <f t="shared" si="117"/>
        <v>11.73</v>
      </c>
    </row>
    <row r="7537" spans="1:4" x14ac:dyDescent="0.25">
      <c r="A7537" s="13" t="s">
        <v>65183</v>
      </c>
      <c r="B7537" t="s">
        <v>63756</v>
      </c>
      <c r="C7537">
        <v>4.5999999999999999E-2</v>
      </c>
      <c r="D7537" s="7">
        <f t="shared" si="117"/>
        <v>11.73</v>
      </c>
    </row>
    <row r="7538" spans="1:4" x14ac:dyDescent="0.25">
      <c r="A7538" s="13" t="s">
        <v>65182</v>
      </c>
      <c r="B7538" t="s">
        <v>63756</v>
      </c>
      <c r="C7538">
        <v>7.2999999999999995E-2</v>
      </c>
      <c r="D7538" s="7">
        <f t="shared" si="117"/>
        <v>18.62</v>
      </c>
    </row>
    <row r="7539" spans="1:4" x14ac:dyDescent="0.25">
      <c r="A7539" s="13" t="s">
        <v>51558</v>
      </c>
      <c r="B7539" t="s">
        <v>63756</v>
      </c>
      <c r="C7539">
        <v>8.2000000000000003E-2</v>
      </c>
      <c r="D7539" s="7">
        <f t="shared" si="117"/>
        <v>20.91</v>
      </c>
    </row>
    <row r="7540" spans="1:4" x14ac:dyDescent="0.25">
      <c r="A7540" s="13" t="s">
        <v>65181</v>
      </c>
      <c r="B7540" t="s">
        <v>63756</v>
      </c>
      <c r="C7540">
        <v>8.2000000000000003E-2</v>
      </c>
      <c r="D7540" s="7">
        <f t="shared" si="117"/>
        <v>20.91</v>
      </c>
    </row>
    <row r="7541" spans="1:4" x14ac:dyDescent="0.25">
      <c r="A7541" s="13" t="s">
        <v>51562</v>
      </c>
      <c r="B7541" t="s">
        <v>63756</v>
      </c>
      <c r="C7541">
        <v>0.13700000000000001</v>
      </c>
      <c r="D7541" s="7">
        <f t="shared" si="117"/>
        <v>34.94</v>
      </c>
    </row>
    <row r="7542" spans="1:4" x14ac:dyDescent="0.25">
      <c r="A7542" s="13" t="s">
        <v>51566</v>
      </c>
      <c r="B7542" t="s">
        <v>63756</v>
      </c>
      <c r="C7542">
        <v>0.26900000000000002</v>
      </c>
      <c r="D7542" s="7">
        <f t="shared" si="117"/>
        <v>68.599999999999994</v>
      </c>
    </row>
    <row r="7543" spans="1:4" x14ac:dyDescent="0.25">
      <c r="A7543" s="13" t="s">
        <v>51570</v>
      </c>
      <c r="B7543" t="s">
        <v>63756</v>
      </c>
      <c r="C7543">
        <v>0.47399999999999998</v>
      </c>
      <c r="D7543" s="7">
        <f t="shared" si="117"/>
        <v>120.87</v>
      </c>
    </row>
    <row r="7544" spans="1:4" x14ac:dyDescent="0.25">
      <c r="A7544" s="13" t="s">
        <v>65180</v>
      </c>
      <c r="B7544" t="s">
        <v>63756</v>
      </c>
      <c r="C7544">
        <v>2.1000000000000001E-2</v>
      </c>
      <c r="D7544" s="7">
        <f t="shared" si="117"/>
        <v>5.36</v>
      </c>
    </row>
    <row r="7545" spans="1:4" x14ac:dyDescent="0.25">
      <c r="A7545" s="13" t="s">
        <v>51574</v>
      </c>
      <c r="B7545" t="s">
        <v>63756</v>
      </c>
      <c r="C7545">
        <v>2.1000000000000001E-2</v>
      </c>
      <c r="D7545" s="7">
        <f t="shared" si="117"/>
        <v>5.36</v>
      </c>
    </row>
    <row r="7546" spans="1:4" x14ac:dyDescent="0.25">
      <c r="A7546" s="13" t="s">
        <v>51578</v>
      </c>
      <c r="B7546" t="s">
        <v>63756</v>
      </c>
      <c r="C7546">
        <v>2.1000000000000001E-2</v>
      </c>
      <c r="D7546" s="7">
        <f t="shared" si="117"/>
        <v>5.36</v>
      </c>
    </row>
    <row r="7547" spans="1:4" x14ac:dyDescent="0.25">
      <c r="A7547" s="13" t="s">
        <v>51582</v>
      </c>
      <c r="B7547" t="s">
        <v>63756</v>
      </c>
      <c r="C7547">
        <v>2.1000000000000001E-2</v>
      </c>
      <c r="D7547" s="7">
        <f t="shared" si="117"/>
        <v>5.36</v>
      </c>
    </row>
    <row r="7548" spans="1:4" x14ac:dyDescent="0.25">
      <c r="A7548" s="13" t="s">
        <v>51586</v>
      </c>
      <c r="B7548" t="s">
        <v>63756</v>
      </c>
      <c r="C7548">
        <v>2.1000000000000001E-2</v>
      </c>
      <c r="D7548" s="7">
        <f t="shared" si="117"/>
        <v>5.36</v>
      </c>
    </row>
    <row r="7549" spans="1:4" x14ac:dyDescent="0.25">
      <c r="A7549" s="13" t="s">
        <v>51590</v>
      </c>
      <c r="B7549" t="s">
        <v>63756</v>
      </c>
      <c r="C7549">
        <v>2.1000000000000001E-2</v>
      </c>
      <c r="D7549" s="7">
        <f t="shared" si="117"/>
        <v>5.36</v>
      </c>
    </row>
    <row r="7550" spans="1:4" x14ac:dyDescent="0.25">
      <c r="A7550" s="13" t="s">
        <v>65179</v>
      </c>
      <c r="B7550" t="s">
        <v>63756</v>
      </c>
      <c r="C7550">
        <v>3.1E-2</v>
      </c>
      <c r="D7550" s="7">
        <f t="shared" si="117"/>
        <v>7.91</v>
      </c>
    </row>
    <row r="7551" spans="1:4" x14ac:dyDescent="0.25">
      <c r="A7551" s="13" t="s">
        <v>65178</v>
      </c>
      <c r="B7551" t="s">
        <v>63756</v>
      </c>
      <c r="C7551">
        <v>7.0000000000000001E-3</v>
      </c>
      <c r="D7551" s="7">
        <f t="shared" si="117"/>
        <v>1.79</v>
      </c>
    </row>
    <row r="7552" spans="1:4" x14ac:dyDescent="0.25">
      <c r="A7552" s="13" t="s">
        <v>65177</v>
      </c>
      <c r="B7552" t="s">
        <v>63756</v>
      </c>
      <c r="C7552">
        <v>0.01</v>
      </c>
      <c r="D7552" s="7">
        <f t="shared" si="117"/>
        <v>2.5499999999999998</v>
      </c>
    </row>
    <row r="7553" spans="1:4" x14ac:dyDescent="0.25">
      <c r="A7553" s="13" t="s">
        <v>65176</v>
      </c>
      <c r="B7553" t="s">
        <v>63756</v>
      </c>
      <c r="C7553">
        <v>7.0000000000000001E-3</v>
      </c>
      <c r="D7553" s="7">
        <f t="shared" si="117"/>
        <v>1.79</v>
      </c>
    </row>
    <row r="7554" spans="1:4" x14ac:dyDescent="0.25">
      <c r="A7554" s="13" t="s">
        <v>51594</v>
      </c>
      <c r="B7554" t="s">
        <v>63756</v>
      </c>
      <c r="C7554">
        <v>2.1000000000000001E-2</v>
      </c>
      <c r="D7554" s="7">
        <f t="shared" ref="D7554:D7617" si="118">ROUND(C7554*$D$1,2)</f>
        <v>5.36</v>
      </c>
    </row>
    <row r="7555" spans="1:4" x14ac:dyDescent="0.25">
      <c r="A7555" s="13" t="s">
        <v>51598</v>
      </c>
      <c r="B7555" t="s">
        <v>63756</v>
      </c>
      <c r="C7555">
        <v>2.1000000000000001E-2</v>
      </c>
      <c r="D7555" s="7">
        <f t="shared" si="118"/>
        <v>5.36</v>
      </c>
    </row>
    <row r="7556" spans="1:4" x14ac:dyDescent="0.25">
      <c r="A7556" s="13" t="s">
        <v>51602</v>
      </c>
      <c r="B7556" t="s">
        <v>63756</v>
      </c>
      <c r="C7556">
        <v>2.1000000000000001E-2</v>
      </c>
      <c r="D7556" s="7">
        <f t="shared" si="118"/>
        <v>5.36</v>
      </c>
    </row>
    <row r="7557" spans="1:4" x14ac:dyDescent="0.25">
      <c r="A7557" s="13" t="s">
        <v>51606</v>
      </c>
      <c r="B7557" t="s">
        <v>63756</v>
      </c>
      <c r="C7557">
        <v>2.1000000000000001E-2</v>
      </c>
      <c r="D7557" s="7">
        <f t="shared" si="118"/>
        <v>5.36</v>
      </c>
    </row>
    <row r="7558" spans="1:4" x14ac:dyDescent="0.25">
      <c r="A7558" s="13" t="s">
        <v>65175</v>
      </c>
      <c r="B7558" t="s">
        <v>63756</v>
      </c>
      <c r="C7558">
        <v>5.8000000000000003E-2</v>
      </c>
      <c r="D7558" s="7">
        <f t="shared" si="118"/>
        <v>14.79</v>
      </c>
    </row>
    <row r="7559" spans="1:4" x14ac:dyDescent="0.25">
      <c r="A7559" s="13" t="s">
        <v>51610</v>
      </c>
      <c r="B7559" t="s">
        <v>63756</v>
      </c>
      <c r="C7559">
        <v>4.2000000000000003E-2</v>
      </c>
      <c r="D7559" s="7">
        <f t="shared" si="118"/>
        <v>10.71</v>
      </c>
    </row>
    <row r="7560" spans="1:4" x14ac:dyDescent="0.25">
      <c r="A7560" s="13" t="s">
        <v>65174</v>
      </c>
      <c r="B7560" t="s">
        <v>63756</v>
      </c>
      <c r="C7560">
        <v>0.47399999999999998</v>
      </c>
      <c r="D7560" s="7">
        <f t="shared" si="118"/>
        <v>120.87</v>
      </c>
    </row>
    <row r="7561" spans="1:4" x14ac:dyDescent="0.25">
      <c r="A7561" s="13" t="s">
        <v>51614</v>
      </c>
      <c r="B7561" t="s">
        <v>63756</v>
      </c>
      <c r="C7561">
        <v>2.4E-2</v>
      </c>
      <c r="D7561" s="7">
        <f t="shared" si="118"/>
        <v>6.12</v>
      </c>
    </row>
    <row r="7562" spans="1:4" x14ac:dyDescent="0.25">
      <c r="A7562" s="13" t="s">
        <v>51619</v>
      </c>
      <c r="B7562" t="s">
        <v>63756</v>
      </c>
      <c r="C7562">
        <v>2.4E-2</v>
      </c>
      <c r="D7562" s="7">
        <f t="shared" si="118"/>
        <v>6.12</v>
      </c>
    </row>
    <row r="7563" spans="1:4" x14ac:dyDescent="0.25">
      <c r="A7563" s="13" t="s">
        <v>51622</v>
      </c>
      <c r="B7563" t="s">
        <v>63756</v>
      </c>
      <c r="C7563">
        <v>2.4E-2</v>
      </c>
      <c r="D7563" s="7">
        <f t="shared" si="118"/>
        <v>6.12</v>
      </c>
    </row>
    <row r="7564" spans="1:4" x14ac:dyDescent="0.25">
      <c r="A7564" s="13" t="s">
        <v>51626</v>
      </c>
      <c r="B7564" t="s">
        <v>63756</v>
      </c>
      <c r="C7564">
        <v>2.4E-2</v>
      </c>
      <c r="D7564" s="7">
        <f t="shared" si="118"/>
        <v>6.12</v>
      </c>
    </row>
    <row r="7565" spans="1:4" x14ac:dyDescent="0.25">
      <c r="A7565" s="13" t="s">
        <v>51629</v>
      </c>
      <c r="B7565" t="s">
        <v>63756</v>
      </c>
      <c r="C7565">
        <v>4.1000000000000002E-2</v>
      </c>
      <c r="D7565" s="7">
        <f t="shared" si="118"/>
        <v>10.46</v>
      </c>
    </row>
    <row r="7566" spans="1:4" x14ac:dyDescent="0.25">
      <c r="A7566" s="13" t="s">
        <v>51633</v>
      </c>
      <c r="B7566" t="s">
        <v>63756</v>
      </c>
      <c r="C7566">
        <v>4.1000000000000002E-2</v>
      </c>
      <c r="D7566" s="7">
        <f t="shared" si="118"/>
        <v>10.46</v>
      </c>
    </row>
    <row r="7567" spans="1:4" x14ac:dyDescent="0.25">
      <c r="A7567" s="13" t="s">
        <v>51636</v>
      </c>
      <c r="B7567" t="s">
        <v>63756</v>
      </c>
      <c r="C7567">
        <v>2.4E-2</v>
      </c>
      <c r="D7567" s="7">
        <f t="shared" si="118"/>
        <v>6.12</v>
      </c>
    </row>
    <row r="7568" spans="1:4" x14ac:dyDescent="0.25">
      <c r="A7568" s="13" t="s">
        <v>51640</v>
      </c>
      <c r="B7568" t="s">
        <v>63756</v>
      </c>
      <c r="C7568">
        <v>2.4E-2</v>
      </c>
      <c r="D7568" s="7">
        <f t="shared" si="118"/>
        <v>6.12</v>
      </c>
    </row>
    <row r="7569" spans="1:4" x14ac:dyDescent="0.25">
      <c r="A7569" s="13" t="s">
        <v>51643</v>
      </c>
      <c r="B7569" t="s">
        <v>63756</v>
      </c>
      <c r="C7569">
        <v>4.1000000000000002E-2</v>
      </c>
      <c r="D7569" s="7">
        <f t="shared" si="118"/>
        <v>10.46</v>
      </c>
    </row>
    <row r="7570" spans="1:4" x14ac:dyDescent="0.25">
      <c r="A7570" s="13" t="s">
        <v>51647</v>
      </c>
      <c r="B7570" t="s">
        <v>63756</v>
      </c>
      <c r="C7570">
        <v>4.1000000000000002E-2</v>
      </c>
      <c r="D7570" s="7">
        <f t="shared" si="118"/>
        <v>10.46</v>
      </c>
    </row>
    <row r="7571" spans="1:4" x14ac:dyDescent="0.25">
      <c r="A7571" s="13" t="s">
        <v>51650</v>
      </c>
      <c r="B7571" t="s">
        <v>63756</v>
      </c>
      <c r="C7571">
        <v>2.4E-2</v>
      </c>
      <c r="D7571" s="7">
        <f t="shared" si="118"/>
        <v>6.12</v>
      </c>
    </row>
    <row r="7572" spans="1:4" x14ac:dyDescent="0.25">
      <c r="A7572" s="13" t="s">
        <v>51654</v>
      </c>
      <c r="B7572" t="s">
        <v>63756</v>
      </c>
      <c r="C7572">
        <v>2.4E-2</v>
      </c>
      <c r="D7572" s="7">
        <f t="shared" si="118"/>
        <v>6.12</v>
      </c>
    </row>
    <row r="7573" spans="1:4" x14ac:dyDescent="0.25">
      <c r="A7573" s="13" t="s">
        <v>51657</v>
      </c>
      <c r="B7573" t="s">
        <v>63756</v>
      </c>
      <c r="C7573">
        <v>4.1000000000000002E-2</v>
      </c>
      <c r="D7573" s="7">
        <f t="shared" si="118"/>
        <v>10.46</v>
      </c>
    </row>
    <row r="7574" spans="1:4" x14ac:dyDescent="0.25">
      <c r="A7574" s="13" t="s">
        <v>51661</v>
      </c>
      <c r="B7574" t="s">
        <v>63756</v>
      </c>
      <c r="C7574">
        <v>4.1000000000000002E-2</v>
      </c>
      <c r="D7574" s="7">
        <f t="shared" si="118"/>
        <v>10.46</v>
      </c>
    </row>
    <row r="7575" spans="1:4" x14ac:dyDescent="0.25">
      <c r="A7575" s="13" t="s">
        <v>51664</v>
      </c>
      <c r="B7575" t="s">
        <v>63756</v>
      </c>
      <c r="C7575">
        <v>2.4E-2</v>
      </c>
      <c r="D7575" s="7">
        <f t="shared" si="118"/>
        <v>6.12</v>
      </c>
    </row>
    <row r="7576" spans="1:4" x14ac:dyDescent="0.25">
      <c r="A7576" s="13" t="s">
        <v>51668</v>
      </c>
      <c r="B7576" t="s">
        <v>63756</v>
      </c>
      <c r="C7576">
        <v>2.4E-2</v>
      </c>
      <c r="D7576" s="7">
        <f t="shared" si="118"/>
        <v>6.12</v>
      </c>
    </row>
    <row r="7577" spans="1:4" x14ac:dyDescent="0.25">
      <c r="A7577" s="13" t="s">
        <v>51671</v>
      </c>
      <c r="B7577" t="s">
        <v>63756</v>
      </c>
      <c r="C7577">
        <v>4.1000000000000002E-2</v>
      </c>
      <c r="D7577" s="7">
        <f t="shared" si="118"/>
        <v>10.46</v>
      </c>
    </row>
    <row r="7578" spans="1:4" x14ac:dyDescent="0.25">
      <c r="A7578" s="13" t="s">
        <v>51675</v>
      </c>
      <c r="B7578" t="s">
        <v>63756</v>
      </c>
      <c r="C7578">
        <v>4.1000000000000002E-2</v>
      </c>
      <c r="D7578" s="7">
        <f t="shared" si="118"/>
        <v>10.46</v>
      </c>
    </row>
    <row r="7579" spans="1:4" x14ac:dyDescent="0.25">
      <c r="A7579" s="13" t="s">
        <v>51678</v>
      </c>
      <c r="B7579" t="s">
        <v>63756</v>
      </c>
      <c r="C7579">
        <v>4.5999999999999999E-2</v>
      </c>
      <c r="D7579" s="7">
        <f t="shared" si="118"/>
        <v>11.73</v>
      </c>
    </row>
    <row r="7580" spans="1:4" x14ac:dyDescent="0.25">
      <c r="A7580" s="13" t="s">
        <v>51682</v>
      </c>
      <c r="B7580" t="s">
        <v>63756</v>
      </c>
      <c r="C7580">
        <v>4.5999999999999999E-2</v>
      </c>
      <c r="D7580" s="7">
        <f t="shared" si="118"/>
        <v>11.73</v>
      </c>
    </row>
    <row r="7581" spans="1:4" x14ac:dyDescent="0.25">
      <c r="A7581" s="13" t="s">
        <v>51685</v>
      </c>
      <c r="B7581" t="s">
        <v>63756</v>
      </c>
      <c r="C7581">
        <v>7.2999999999999995E-2</v>
      </c>
      <c r="D7581" s="7">
        <f t="shared" si="118"/>
        <v>18.62</v>
      </c>
    </row>
    <row r="7582" spans="1:4" x14ac:dyDescent="0.25">
      <c r="A7582" s="13" t="s">
        <v>51689</v>
      </c>
      <c r="B7582" t="s">
        <v>63756</v>
      </c>
      <c r="C7582">
        <v>7.2999999999999995E-2</v>
      </c>
      <c r="D7582" s="7">
        <f t="shared" si="118"/>
        <v>18.62</v>
      </c>
    </row>
    <row r="7583" spans="1:4" x14ac:dyDescent="0.25">
      <c r="A7583" s="13" t="s">
        <v>51692</v>
      </c>
      <c r="B7583" t="s">
        <v>63756</v>
      </c>
      <c r="C7583">
        <v>8.2000000000000003E-2</v>
      </c>
      <c r="D7583" s="7">
        <f t="shared" si="118"/>
        <v>20.91</v>
      </c>
    </row>
    <row r="7584" spans="1:4" x14ac:dyDescent="0.25">
      <c r="A7584" s="13" t="s">
        <v>51696</v>
      </c>
      <c r="B7584" t="s">
        <v>63756</v>
      </c>
      <c r="C7584">
        <v>8.2000000000000003E-2</v>
      </c>
      <c r="D7584" s="7">
        <f t="shared" si="118"/>
        <v>20.91</v>
      </c>
    </row>
    <row r="7585" spans="1:4" x14ac:dyDescent="0.25">
      <c r="A7585" s="13" t="s">
        <v>51699</v>
      </c>
      <c r="B7585" t="s">
        <v>63756</v>
      </c>
      <c r="C7585">
        <v>0.13700000000000001</v>
      </c>
      <c r="D7585" s="7">
        <f t="shared" si="118"/>
        <v>34.94</v>
      </c>
    </row>
    <row r="7586" spans="1:4" x14ac:dyDescent="0.25">
      <c r="A7586" s="13" t="s">
        <v>51703</v>
      </c>
      <c r="B7586" t="s">
        <v>63756</v>
      </c>
      <c r="C7586">
        <v>0.13700000000000001</v>
      </c>
      <c r="D7586" s="7">
        <f t="shared" si="118"/>
        <v>34.94</v>
      </c>
    </row>
    <row r="7587" spans="1:4" x14ac:dyDescent="0.25">
      <c r="A7587" s="13" t="s">
        <v>51706</v>
      </c>
      <c r="B7587" t="s">
        <v>63756</v>
      </c>
      <c r="C7587">
        <v>0.13700000000000001</v>
      </c>
      <c r="D7587" s="7">
        <f t="shared" si="118"/>
        <v>34.94</v>
      </c>
    </row>
    <row r="7588" spans="1:4" x14ac:dyDescent="0.25">
      <c r="A7588" s="13" t="s">
        <v>51710</v>
      </c>
      <c r="B7588" t="s">
        <v>63756</v>
      </c>
      <c r="C7588">
        <v>0.13700000000000001</v>
      </c>
      <c r="D7588" s="7">
        <f t="shared" si="118"/>
        <v>34.94</v>
      </c>
    </row>
    <row r="7589" spans="1:4" x14ac:dyDescent="0.25">
      <c r="A7589" s="13" t="s">
        <v>51713</v>
      </c>
      <c r="B7589" t="s">
        <v>63756</v>
      </c>
      <c r="C7589">
        <v>0.246</v>
      </c>
      <c r="D7589" s="7">
        <f t="shared" si="118"/>
        <v>62.73</v>
      </c>
    </row>
    <row r="7590" spans="1:4" x14ac:dyDescent="0.25">
      <c r="A7590" s="13" t="s">
        <v>51717</v>
      </c>
      <c r="B7590" t="s">
        <v>63756</v>
      </c>
      <c r="C7590">
        <v>0.246</v>
      </c>
      <c r="D7590" s="7">
        <f t="shared" si="118"/>
        <v>62.73</v>
      </c>
    </row>
    <row r="7591" spans="1:4" x14ac:dyDescent="0.25">
      <c r="A7591" s="13" t="s">
        <v>51720</v>
      </c>
      <c r="B7591" t="s">
        <v>63756</v>
      </c>
      <c r="C7591">
        <v>0.186</v>
      </c>
      <c r="D7591" s="7">
        <f t="shared" si="118"/>
        <v>47.43</v>
      </c>
    </row>
    <row r="7592" spans="1:4" x14ac:dyDescent="0.25">
      <c r="A7592" s="13" t="s">
        <v>51724</v>
      </c>
      <c r="B7592" t="s">
        <v>63756</v>
      </c>
      <c r="C7592">
        <v>0.186</v>
      </c>
      <c r="D7592" s="7">
        <f t="shared" si="118"/>
        <v>47.43</v>
      </c>
    </row>
    <row r="7593" spans="1:4" x14ac:dyDescent="0.25">
      <c r="A7593" s="13" t="s">
        <v>51727</v>
      </c>
      <c r="B7593" t="s">
        <v>63756</v>
      </c>
      <c r="C7593">
        <v>0.33500000000000002</v>
      </c>
      <c r="D7593" s="7">
        <f t="shared" si="118"/>
        <v>85.43</v>
      </c>
    </row>
    <row r="7594" spans="1:4" x14ac:dyDescent="0.25">
      <c r="A7594" s="13" t="s">
        <v>51731</v>
      </c>
      <c r="B7594" t="s">
        <v>63756</v>
      </c>
      <c r="C7594">
        <v>0.33500000000000002</v>
      </c>
      <c r="D7594" s="7">
        <f t="shared" si="118"/>
        <v>85.43</v>
      </c>
    </row>
    <row r="7595" spans="1:4" x14ac:dyDescent="0.25">
      <c r="A7595" s="13" t="s">
        <v>51734</v>
      </c>
      <c r="B7595" t="s">
        <v>63756</v>
      </c>
      <c r="C7595">
        <v>0.26900000000000002</v>
      </c>
      <c r="D7595" s="7">
        <f t="shared" si="118"/>
        <v>68.599999999999994</v>
      </c>
    </row>
    <row r="7596" spans="1:4" x14ac:dyDescent="0.25">
      <c r="A7596" s="13" t="s">
        <v>51738</v>
      </c>
      <c r="B7596" t="s">
        <v>63756</v>
      </c>
      <c r="C7596">
        <v>0.26900000000000002</v>
      </c>
      <c r="D7596" s="7">
        <f t="shared" si="118"/>
        <v>68.599999999999994</v>
      </c>
    </row>
    <row r="7597" spans="1:4" x14ac:dyDescent="0.25">
      <c r="A7597" s="13" t="s">
        <v>51741</v>
      </c>
      <c r="B7597" t="s">
        <v>63756</v>
      </c>
      <c r="C7597">
        <v>0.438</v>
      </c>
      <c r="D7597" s="7">
        <f t="shared" si="118"/>
        <v>111.69</v>
      </c>
    </row>
    <row r="7598" spans="1:4" x14ac:dyDescent="0.25">
      <c r="A7598" s="13" t="s">
        <v>51745</v>
      </c>
      <c r="B7598" t="s">
        <v>63756</v>
      </c>
      <c r="C7598">
        <v>0.438</v>
      </c>
      <c r="D7598" s="7">
        <f t="shared" si="118"/>
        <v>111.69</v>
      </c>
    </row>
    <row r="7599" spans="1:4" x14ac:dyDescent="0.25">
      <c r="A7599" s="13" t="s">
        <v>51748</v>
      </c>
      <c r="B7599" t="s">
        <v>63756</v>
      </c>
      <c r="C7599">
        <v>0.68400000000000005</v>
      </c>
      <c r="D7599" s="7">
        <f t="shared" si="118"/>
        <v>174.42</v>
      </c>
    </row>
    <row r="7600" spans="1:4" x14ac:dyDescent="0.25">
      <c r="A7600" s="13" t="s">
        <v>51752</v>
      </c>
      <c r="B7600" t="s">
        <v>63756</v>
      </c>
      <c r="C7600">
        <v>0.68400000000000005</v>
      </c>
      <c r="D7600" s="7">
        <f t="shared" si="118"/>
        <v>174.42</v>
      </c>
    </row>
    <row r="7601" spans="1:4" x14ac:dyDescent="0.25">
      <c r="A7601" s="13" t="s">
        <v>51755</v>
      </c>
      <c r="B7601" t="s">
        <v>63756</v>
      </c>
      <c r="C7601">
        <v>0.47399999999999998</v>
      </c>
      <c r="D7601" s="7">
        <f t="shared" si="118"/>
        <v>120.87</v>
      </c>
    </row>
    <row r="7602" spans="1:4" x14ac:dyDescent="0.25">
      <c r="A7602" s="13" t="s">
        <v>51759</v>
      </c>
      <c r="B7602" t="s">
        <v>63756</v>
      </c>
      <c r="C7602">
        <v>0.47399999999999998</v>
      </c>
      <c r="D7602" s="7">
        <f t="shared" si="118"/>
        <v>120.87</v>
      </c>
    </row>
    <row r="7603" spans="1:4" x14ac:dyDescent="0.25">
      <c r="A7603" s="13" t="s">
        <v>65173</v>
      </c>
      <c r="B7603" t="s">
        <v>63756</v>
      </c>
      <c r="C7603">
        <v>2.1000000000000001E-2</v>
      </c>
      <c r="D7603" s="7">
        <f t="shared" si="118"/>
        <v>5.36</v>
      </c>
    </row>
    <row r="7604" spans="1:4" x14ac:dyDescent="0.25">
      <c r="A7604" s="13" t="s">
        <v>65172</v>
      </c>
      <c r="B7604" t="s">
        <v>63756</v>
      </c>
      <c r="C7604">
        <v>2.1000000000000001E-2</v>
      </c>
      <c r="D7604" s="7">
        <f t="shared" si="118"/>
        <v>5.36</v>
      </c>
    </row>
    <row r="7605" spans="1:4" x14ac:dyDescent="0.25">
      <c r="A7605" s="13" t="s">
        <v>51762</v>
      </c>
      <c r="B7605" t="s">
        <v>63756</v>
      </c>
      <c r="C7605">
        <v>2.4E-2</v>
      </c>
      <c r="D7605" s="7">
        <f t="shared" si="118"/>
        <v>6.12</v>
      </c>
    </row>
    <row r="7606" spans="1:4" x14ac:dyDescent="0.25">
      <c r="A7606" s="13" t="s">
        <v>51766</v>
      </c>
      <c r="B7606" t="s">
        <v>63756</v>
      </c>
      <c r="C7606">
        <v>2.4E-2</v>
      </c>
      <c r="D7606" s="7">
        <f t="shared" si="118"/>
        <v>6.12</v>
      </c>
    </row>
    <row r="7607" spans="1:4" x14ac:dyDescent="0.25">
      <c r="A7607" s="13" t="s">
        <v>51770</v>
      </c>
      <c r="B7607" t="s">
        <v>63756</v>
      </c>
      <c r="C7607">
        <v>2.4E-2</v>
      </c>
      <c r="D7607" s="7">
        <f t="shared" si="118"/>
        <v>6.12</v>
      </c>
    </row>
    <row r="7608" spans="1:4" x14ac:dyDescent="0.25">
      <c r="A7608" s="13" t="s">
        <v>51774</v>
      </c>
      <c r="B7608" t="s">
        <v>63756</v>
      </c>
      <c r="C7608">
        <v>2.4E-2</v>
      </c>
      <c r="D7608" s="7">
        <f t="shared" si="118"/>
        <v>6.12</v>
      </c>
    </row>
    <row r="7609" spans="1:4" x14ac:dyDescent="0.25">
      <c r="A7609" s="13" t="s">
        <v>51778</v>
      </c>
      <c r="B7609" t="s">
        <v>63756</v>
      </c>
      <c r="C7609">
        <v>4.1000000000000002E-2</v>
      </c>
      <c r="D7609" s="7">
        <f t="shared" si="118"/>
        <v>10.46</v>
      </c>
    </row>
    <row r="7610" spans="1:4" x14ac:dyDescent="0.25">
      <c r="A7610" s="13" t="s">
        <v>51782</v>
      </c>
      <c r="B7610" t="s">
        <v>63756</v>
      </c>
      <c r="C7610">
        <v>4.1000000000000002E-2</v>
      </c>
      <c r="D7610" s="7">
        <f t="shared" si="118"/>
        <v>10.46</v>
      </c>
    </row>
    <row r="7611" spans="1:4" x14ac:dyDescent="0.25">
      <c r="A7611" s="13" t="s">
        <v>51786</v>
      </c>
      <c r="B7611" t="s">
        <v>63756</v>
      </c>
      <c r="C7611">
        <v>2.4E-2</v>
      </c>
      <c r="D7611" s="7">
        <f t="shared" si="118"/>
        <v>6.12</v>
      </c>
    </row>
    <row r="7612" spans="1:4" x14ac:dyDescent="0.25">
      <c r="A7612" s="13" t="s">
        <v>51790</v>
      </c>
      <c r="B7612" t="s">
        <v>63756</v>
      </c>
      <c r="C7612">
        <v>2.4E-2</v>
      </c>
      <c r="D7612" s="7">
        <f t="shared" si="118"/>
        <v>6.12</v>
      </c>
    </row>
    <row r="7613" spans="1:4" x14ac:dyDescent="0.25">
      <c r="A7613" s="13" t="s">
        <v>51794</v>
      </c>
      <c r="B7613" t="s">
        <v>63756</v>
      </c>
      <c r="C7613">
        <v>4.1000000000000002E-2</v>
      </c>
      <c r="D7613" s="7">
        <f t="shared" si="118"/>
        <v>10.46</v>
      </c>
    </row>
    <row r="7614" spans="1:4" x14ac:dyDescent="0.25">
      <c r="A7614" s="13" t="s">
        <v>51798</v>
      </c>
      <c r="B7614" t="s">
        <v>63756</v>
      </c>
      <c r="C7614">
        <v>4.1000000000000002E-2</v>
      </c>
      <c r="D7614" s="7">
        <f t="shared" si="118"/>
        <v>10.46</v>
      </c>
    </row>
    <row r="7615" spans="1:4" x14ac:dyDescent="0.25">
      <c r="A7615" s="13" t="s">
        <v>51802</v>
      </c>
      <c r="B7615" t="s">
        <v>63756</v>
      </c>
      <c r="C7615">
        <v>2.4E-2</v>
      </c>
      <c r="D7615" s="7">
        <f t="shared" si="118"/>
        <v>6.12</v>
      </c>
    </row>
    <row r="7616" spans="1:4" x14ac:dyDescent="0.25">
      <c r="A7616" s="13" t="s">
        <v>51806</v>
      </c>
      <c r="B7616" t="s">
        <v>63756</v>
      </c>
      <c r="C7616">
        <v>2.4E-2</v>
      </c>
      <c r="D7616" s="7">
        <f t="shared" si="118"/>
        <v>6.12</v>
      </c>
    </row>
    <row r="7617" spans="1:4" x14ac:dyDescent="0.25">
      <c r="A7617" s="13" t="s">
        <v>51810</v>
      </c>
      <c r="B7617" t="s">
        <v>63756</v>
      </c>
      <c r="C7617">
        <v>4.1000000000000002E-2</v>
      </c>
      <c r="D7617" s="7">
        <f t="shared" si="118"/>
        <v>10.46</v>
      </c>
    </row>
    <row r="7618" spans="1:4" x14ac:dyDescent="0.25">
      <c r="A7618" s="13" t="s">
        <v>51814</v>
      </c>
      <c r="B7618" t="s">
        <v>63756</v>
      </c>
      <c r="C7618">
        <v>4.1000000000000002E-2</v>
      </c>
      <c r="D7618" s="7">
        <f t="shared" ref="D7618:D7681" si="119">ROUND(C7618*$D$1,2)</f>
        <v>10.46</v>
      </c>
    </row>
    <row r="7619" spans="1:4" x14ac:dyDescent="0.25">
      <c r="A7619" s="13" t="s">
        <v>51818</v>
      </c>
      <c r="B7619" t="s">
        <v>63756</v>
      </c>
      <c r="C7619">
        <v>2.4E-2</v>
      </c>
      <c r="D7619" s="7">
        <f t="shared" si="119"/>
        <v>6.12</v>
      </c>
    </row>
    <row r="7620" spans="1:4" x14ac:dyDescent="0.25">
      <c r="A7620" s="13" t="s">
        <v>51822</v>
      </c>
      <c r="B7620" t="s">
        <v>63756</v>
      </c>
      <c r="C7620">
        <v>2.4E-2</v>
      </c>
      <c r="D7620" s="7">
        <f t="shared" si="119"/>
        <v>6.12</v>
      </c>
    </row>
    <row r="7621" spans="1:4" x14ac:dyDescent="0.25">
      <c r="A7621" s="13" t="s">
        <v>51826</v>
      </c>
      <c r="B7621" t="s">
        <v>63756</v>
      </c>
      <c r="C7621">
        <v>4.1000000000000002E-2</v>
      </c>
      <c r="D7621" s="7">
        <f t="shared" si="119"/>
        <v>10.46</v>
      </c>
    </row>
    <row r="7622" spans="1:4" x14ac:dyDescent="0.25">
      <c r="A7622" s="13" t="s">
        <v>51830</v>
      </c>
      <c r="B7622" t="s">
        <v>63756</v>
      </c>
      <c r="C7622">
        <v>4.1000000000000002E-2</v>
      </c>
      <c r="D7622" s="7">
        <f t="shared" si="119"/>
        <v>10.46</v>
      </c>
    </row>
    <row r="7623" spans="1:4" x14ac:dyDescent="0.25">
      <c r="A7623" s="13" t="s">
        <v>51834</v>
      </c>
      <c r="B7623" t="s">
        <v>63756</v>
      </c>
      <c r="C7623">
        <v>4.5999999999999999E-2</v>
      </c>
      <c r="D7623" s="7">
        <f t="shared" si="119"/>
        <v>11.73</v>
      </c>
    </row>
    <row r="7624" spans="1:4" x14ac:dyDescent="0.25">
      <c r="A7624" s="13" t="s">
        <v>51838</v>
      </c>
      <c r="B7624" t="s">
        <v>63756</v>
      </c>
      <c r="C7624">
        <v>4.5999999999999999E-2</v>
      </c>
      <c r="D7624" s="7">
        <f t="shared" si="119"/>
        <v>11.73</v>
      </c>
    </row>
    <row r="7625" spans="1:4" x14ac:dyDescent="0.25">
      <c r="A7625" s="13" t="s">
        <v>51842</v>
      </c>
      <c r="B7625" t="s">
        <v>63756</v>
      </c>
      <c r="C7625">
        <v>7.2999999999999995E-2</v>
      </c>
      <c r="D7625" s="7">
        <f t="shared" si="119"/>
        <v>18.62</v>
      </c>
    </row>
    <row r="7626" spans="1:4" x14ac:dyDescent="0.25">
      <c r="A7626" s="13" t="s">
        <v>51846</v>
      </c>
      <c r="B7626" t="s">
        <v>63756</v>
      </c>
      <c r="C7626">
        <v>7.2999999999999995E-2</v>
      </c>
      <c r="D7626" s="7">
        <f t="shared" si="119"/>
        <v>18.62</v>
      </c>
    </row>
    <row r="7627" spans="1:4" x14ac:dyDescent="0.25">
      <c r="A7627" s="13" t="s">
        <v>51849</v>
      </c>
      <c r="B7627" t="s">
        <v>63756</v>
      </c>
      <c r="C7627">
        <v>8.2000000000000003E-2</v>
      </c>
      <c r="D7627" s="7">
        <f t="shared" si="119"/>
        <v>20.91</v>
      </c>
    </row>
    <row r="7628" spans="1:4" x14ac:dyDescent="0.25">
      <c r="A7628" s="13" t="s">
        <v>51853</v>
      </c>
      <c r="B7628" t="s">
        <v>63756</v>
      </c>
      <c r="C7628">
        <v>8.2000000000000003E-2</v>
      </c>
      <c r="D7628" s="7">
        <f t="shared" si="119"/>
        <v>20.91</v>
      </c>
    </row>
    <row r="7629" spans="1:4" x14ac:dyDescent="0.25">
      <c r="A7629" s="13" t="s">
        <v>51857</v>
      </c>
      <c r="B7629" t="s">
        <v>63756</v>
      </c>
      <c r="C7629">
        <v>0.13700000000000001</v>
      </c>
      <c r="D7629" s="7">
        <f t="shared" si="119"/>
        <v>34.94</v>
      </c>
    </row>
    <row r="7630" spans="1:4" x14ac:dyDescent="0.25">
      <c r="A7630" s="13" t="s">
        <v>51861</v>
      </c>
      <c r="B7630" t="s">
        <v>63756</v>
      </c>
      <c r="C7630">
        <v>0.13700000000000001</v>
      </c>
      <c r="D7630" s="7">
        <f t="shared" si="119"/>
        <v>34.94</v>
      </c>
    </row>
    <row r="7631" spans="1:4" x14ac:dyDescent="0.25">
      <c r="A7631" s="13" t="s">
        <v>51865</v>
      </c>
      <c r="B7631" t="s">
        <v>63756</v>
      </c>
      <c r="C7631">
        <v>0.13700000000000001</v>
      </c>
      <c r="D7631" s="7">
        <f t="shared" si="119"/>
        <v>34.94</v>
      </c>
    </row>
    <row r="7632" spans="1:4" x14ac:dyDescent="0.25">
      <c r="A7632" s="13" t="s">
        <v>51869</v>
      </c>
      <c r="B7632" t="s">
        <v>63756</v>
      </c>
      <c r="C7632">
        <v>0.13700000000000001</v>
      </c>
      <c r="D7632" s="7">
        <f t="shared" si="119"/>
        <v>34.94</v>
      </c>
    </row>
    <row r="7633" spans="1:4" x14ac:dyDescent="0.25">
      <c r="A7633" s="13" t="s">
        <v>51873</v>
      </c>
      <c r="B7633" t="s">
        <v>63756</v>
      </c>
      <c r="C7633">
        <v>0.246</v>
      </c>
      <c r="D7633" s="7">
        <f t="shared" si="119"/>
        <v>62.73</v>
      </c>
    </row>
    <row r="7634" spans="1:4" x14ac:dyDescent="0.25">
      <c r="A7634" s="13" t="s">
        <v>51877</v>
      </c>
      <c r="B7634" t="s">
        <v>63756</v>
      </c>
      <c r="C7634">
        <v>0.246</v>
      </c>
      <c r="D7634" s="7">
        <f t="shared" si="119"/>
        <v>62.73</v>
      </c>
    </row>
    <row r="7635" spans="1:4" x14ac:dyDescent="0.25">
      <c r="A7635" s="13" t="s">
        <v>51881</v>
      </c>
      <c r="B7635" t="s">
        <v>63756</v>
      </c>
      <c r="C7635">
        <v>0.186</v>
      </c>
      <c r="D7635" s="7">
        <f t="shared" si="119"/>
        <v>47.43</v>
      </c>
    </row>
    <row r="7636" spans="1:4" x14ac:dyDescent="0.25">
      <c r="A7636" s="13" t="s">
        <v>51885</v>
      </c>
      <c r="B7636" t="s">
        <v>63756</v>
      </c>
      <c r="C7636">
        <v>0.186</v>
      </c>
      <c r="D7636" s="7">
        <f t="shared" si="119"/>
        <v>47.43</v>
      </c>
    </row>
    <row r="7637" spans="1:4" x14ac:dyDescent="0.25">
      <c r="A7637" s="13" t="s">
        <v>51889</v>
      </c>
      <c r="B7637" t="s">
        <v>63756</v>
      </c>
      <c r="C7637">
        <v>0.33500000000000002</v>
      </c>
      <c r="D7637" s="7">
        <f t="shared" si="119"/>
        <v>85.43</v>
      </c>
    </row>
    <row r="7638" spans="1:4" x14ac:dyDescent="0.25">
      <c r="A7638" s="13" t="s">
        <v>51893</v>
      </c>
      <c r="B7638" t="s">
        <v>63756</v>
      </c>
      <c r="C7638">
        <v>0.33500000000000002</v>
      </c>
      <c r="D7638" s="7">
        <f t="shared" si="119"/>
        <v>85.43</v>
      </c>
    </row>
    <row r="7639" spans="1:4" x14ac:dyDescent="0.25">
      <c r="A7639" s="13" t="s">
        <v>51897</v>
      </c>
      <c r="B7639" t="s">
        <v>63756</v>
      </c>
      <c r="C7639">
        <v>0.26900000000000002</v>
      </c>
      <c r="D7639" s="7">
        <f t="shared" si="119"/>
        <v>68.599999999999994</v>
      </c>
    </row>
    <row r="7640" spans="1:4" x14ac:dyDescent="0.25">
      <c r="A7640" s="13" t="s">
        <v>51901</v>
      </c>
      <c r="B7640" t="s">
        <v>63756</v>
      </c>
      <c r="C7640">
        <v>0.26900000000000002</v>
      </c>
      <c r="D7640" s="7">
        <f t="shared" si="119"/>
        <v>68.599999999999994</v>
      </c>
    </row>
    <row r="7641" spans="1:4" x14ac:dyDescent="0.25">
      <c r="A7641" s="13" t="s">
        <v>51905</v>
      </c>
      <c r="B7641" t="s">
        <v>63756</v>
      </c>
      <c r="C7641">
        <v>0.438</v>
      </c>
      <c r="D7641" s="7">
        <f t="shared" si="119"/>
        <v>111.69</v>
      </c>
    </row>
    <row r="7642" spans="1:4" x14ac:dyDescent="0.25">
      <c r="A7642" s="13" t="s">
        <v>51909</v>
      </c>
      <c r="B7642" t="s">
        <v>63756</v>
      </c>
      <c r="C7642">
        <v>0.438</v>
      </c>
      <c r="D7642" s="7">
        <f t="shared" si="119"/>
        <v>111.69</v>
      </c>
    </row>
    <row r="7643" spans="1:4" x14ac:dyDescent="0.25">
      <c r="A7643" s="13" t="s">
        <v>51913</v>
      </c>
      <c r="B7643" t="s">
        <v>63756</v>
      </c>
      <c r="C7643">
        <v>0.47399999999999998</v>
      </c>
      <c r="D7643" s="7">
        <f t="shared" si="119"/>
        <v>120.87</v>
      </c>
    </row>
    <row r="7644" spans="1:4" x14ac:dyDescent="0.25">
      <c r="A7644" s="13" t="s">
        <v>51917</v>
      </c>
      <c r="B7644" t="s">
        <v>63756</v>
      </c>
      <c r="C7644">
        <v>0.47399999999999998</v>
      </c>
      <c r="D7644" s="7">
        <f t="shared" si="119"/>
        <v>120.87</v>
      </c>
    </row>
    <row r="7645" spans="1:4" x14ac:dyDescent="0.25">
      <c r="A7645" s="13" t="s">
        <v>51921</v>
      </c>
      <c r="B7645" t="s">
        <v>63756</v>
      </c>
      <c r="C7645">
        <v>0.68400000000000005</v>
      </c>
      <c r="D7645" s="7">
        <f t="shared" si="119"/>
        <v>174.42</v>
      </c>
    </row>
    <row r="7646" spans="1:4" x14ac:dyDescent="0.25">
      <c r="A7646" s="13" t="s">
        <v>51925</v>
      </c>
      <c r="B7646" t="s">
        <v>63756</v>
      </c>
      <c r="C7646">
        <v>0.68400000000000005</v>
      </c>
      <c r="D7646" s="7">
        <f t="shared" si="119"/>
        <v>174.42</v>
      </c>
    </row>
    <row r="7647" spans="1:4" x14ac:dyDescent="0.25">
      <c r="A7647" s="13" t="s">
        <v>65171</v>
      </c>
      <c r="B7647" t="s">
        <v>63756</v>
      </c>
      <c r="C7647">
        <v>6.0000000000000001E-3</v>
      </c>
      <c r="D7647" s="7">
        <f t="shared" si="119"/>
        <v>1.53</v>
      </c>
    </row>
    <row r="7648" spans="1:4" x14ac:dyDescent="0.25">
      <c r="A7648" s="13" t="s">
        <v>65170</v>
      </c>
      <c r="B7648" t="s">
        <v>63756</v>
      </c>
      <c r="C7648">
        <v>2.3E-2</v>
      </c>
      <c r="D7648" s="7">
        <f t="shared" si="119"/>
        <v>5.87</v>
      </c>
    </row>
    <row r="7649" spans="1:4" x14ac:dyDescent="0.25">
      <c r="A7649" s="13" t="s">
        <v>65169</v>
      </c>
      <c r="B7649" t="s">
        <v>63756</v>
      </c>
      <c r="C7649">
        <v>1.7000000000000001E-2</v>
      </c>
      <c r="D7649" s="7">
        <f t="shared" si="119"/>
        <v>4.34</v>
      </c>
    </row>
    <row r="7650" spans="1:4" x14ac:dyDescent="0.25">
      <c r="A7650" s="13" t="s">
        <v>65168</v>
      </c>
      <c r="B7650" t="s">
        <v>63756</v>
      </c>
      <c r="C7650">
        <v>1.7000000000000001E-2</v>
      </c>
      <c r="D7650" s="7">
        <f t="shared" si="119"/>
        <v>4.34</v>
      </c>
    </row>
    <row r="7651" spans="1:4" x14ac:dyDescent="0.25">
      <c r="A7651" s="13" t="s">
        <v>65167</v>
      </c>
      <c r="B7651" t="s">
        <v>63756</v>
      </c>
      <c r="C7651">
        <v>2.9000000000000001E-2</v>
      </c>
      <c r="D7651" s="7">
        <f t="shared" si="119"/>
        <v>7.4</v>
      </c>
    </row>
    <row r="7652" spans="1:4" x14ac:dyDescent="0.25">
      <c r="A7652" s="13" t="s">
        <v>65166</v>
      </c>
      <c r="B7652" t="s">
        <v>63756</v>
      </c>
      <c r="C7652">
        <v>2.9000000000000001E-2</v>
      </c>
      <c r="D7652" s="7">
        <f t="shared" si="119"/>
        <v>7.4</v>
      </c>
    </row>
    <row r="7653" spans="1:4" x14ac:dyDescent="0.25">
      <c r="A7653" s="13" t="s">
        <v>51929</v>
      </c>
      <c r="B7653" t="s">
        <v>63756</v>
      </c>
      <c r="C7653">
        <v>1.7000000000000001E-2</v>
      </c>
      <c r="D7653" s="7">
        <f t="shared" si="119"/>
        <v>4.34</v>
      </c>
    </row>
    <row r="7654" spans="1:4" x14ac:dyDescent="0.25">
      <c r="A7654" s="13" t="s">
        <v>51933</v>
      </c>
      <c r="B7654" t="s">
        <v>63756</v>
      </c>
      <c r="C7654">
        <v>5.0000000000000001E-3</v>
      </c>
      <c r="D7654" s="7">
        <f t="shared" si="119"/>
        <v>1.28</v>
      </c>
    </row>
    <row r="7655" spans="1:4" x14ac:dyDescent="0.25">
      <c r="A7655" s="13" t="s">
        <v>51937</v>
      </c>
      <c r="B7655" t="s">
        <v>63756</v>
      </c>
      <c r="C7655">
        <v>2.1000000000000001E-2</v>
      </c>
      <c r="D7655" s="7">
        <f t="shared" si="119"/>
        <v>5.36</v>
      </c>
    </row>
    <row r="7656" spans="1:4" x14ac:dyDescent="0.25">
      <c r="A7656" s="13" t="s">
        <v>51941</v>
      </c>
      <c r="B7656" t="s">
        <v>63756</v>
      </c>
      <c r="C7656">
        <v>8.0000000000000002E-3</v>
      </c>
      <c r="D7656" s="7">
        <f t="shared" si="119"/>
        <v>2.04</v>
      </c>
    </row>
    <row r="7657" spans="1:4" x14ac:dyDescent="0.25">
      <c r="A7657" s="13" t="s">
        <v>51945</v>
      </c>
      <c r="B7657" t="s">
        <v>63756</v>
      </c>
      <c r="C7657">
        <v>1.4999999999999999E-2</v>
      </c>
      <c r="D7657" s="7">
        <f t="shared" si="119"/>
        <v>3.83</v>
      </c>
    </row>
    <row r="7658" spans="1:4" x14ac:dyDescent="0.25">
      <c r="A7658" s="13" t="s">
        <v>51949</v>
      </c>
      <c r="B7658" t="s">
        <v>63756</v>
      </c>
      <c r="C7658">
        <v>2.1000000000000001E-2</v>
      </c>
      <c r="D7658" s="7">
        <f t="shared" si="119"/>
        <v>5.36</v>
      </c>
    </row>
    <row r="7659" spans="1:4" x14ac:dyDescent="0.25">
      <c r="A7659" s="13" t="s">
        <v>65165</v>
      </c>
      <c r="B7659" t="s">
        <v>63756</v>
      </c>
      <c r="C7659">
        <v>2.1000000000000001E-2</v>
      </c>
      <c r="D7659" s="7">
        <f t="shared" si="119"/>
        <v>5.36</v>
      </c>
    </row>
    <row r="7660" spans="1:4" x14ac:dyDescent="0.25">
      <c r="A7660" s="13" t="s">
        <v>51953</v>
      </c>
      <c r="B7660" t="s">
        <v>63756</v>
      </c>
      <c r="C7660">
        <v>4.5999999999999999E-2</v>
      </c>
      <c r="D7660" s="7">
        <f t="shared" si="119"/>
        <v>11.73</v>
      </c>
    </row>
    <row r="7661" spans="1:4" x14ac:dyDescent="0.25">
      <c r="A7661" s="13" t="s">
        <v>51957</v>
      </c>
      <c r="B7661" t="s">
        <v>63756</v>
      </c>
      <c r="C7661">
        <v>8.2000000000000003E-2</v>
      </c>
      <c r="D7661" s="7">
        <f t="shared" si="119"/>
        <v>20.91</v>
      </c>
    </row>
    <row r="7662" spans="1:4" x14ac:dyDescent="0.25">
      <c r="A7662" s="13" t="s">
        <v>51961</v>
      </c>
      <c r="B7662" t="s">
        <v>63756</v>
      </c>
      <c r="C7662">
        <v>0.13700000000000001</v>
      </c>
      <c r="D7662" s="7">
        <f t="shared" si="119"/>
        <v>34.94</v>
      </c>
    </row>
    <row r="7663" spans="1:4" x14ac:dyDescent="0.25">
      <c r="A7663" s="13" t="s">
        <v>65164</v>
      </c>
      <c r="B7663" t="s">
        <v>63756</v>
      </c>
      <c r="C7663">
        <v>0.13700000000000001</v>
      </c>
      <c r="D7663" s="7">
        <f t="shared" si="119"/>
        <v>34.94</v>
      </c>
    </row>
    <row r="7664" spans="1:4" x14ac:dyDescent="0.25">
      <c r="A7664" s="13" t="s">
        <v>65163</v>
      </c>
      <c r="B7664" t="s">
        <v>63756</v>
      </c>
      <c r="C7664">
        <v>0.189</v>
      </c>
      <c r="D7664" s="7">
        <f t="shared" si="119"/>
        <v>48.2</v>
      </c>
    </row>
    <row r="7665" spans="1:4" x14ac:dyDescent="0.25">
      <c r="A7665" s="13" t="s">
        <v>51965</v>
      </c>
      <c r="B7665" t="s">
        <v>63756</v>
      </c>
      <c r="C7665">
        <v>2.4E-2</v>
      </c>
      <c r="D7665" s="7">
        <f t="shared" si="119"/>
        <v>6.12</v>
      </c>
    </row>
    <row r="7666" spans="1:4" x14ac:dyDescent="0.25">
      <c r="A7666" s="13" t="s">
        <v>51969</v>
      </c>
      <c r="B7666" t="s">
        <v>63756</v>
      </c>
      <c r="C7666">
        <v>2.4E-2</v>
      </c>
      <c r="D7666" s="7">
        <f t="shared" si="119"/>
        <v>6.12</v>
      </c>
    </row>
    <row r="7667" spans="1:4" x14ac:dyDescent="0.25">
      <c r="A7667" s="13" t="s">
        <v>65162</v>
      </c>
      <c r="B7667" t="s">
        <v>63756</v>
      </c>
      <c r="C7667">
        <v>2.4E-2</v>
      </c>
      <c r="D7667" s="7">
        <f t="shared" si="119"/>
        <v>6.12</v>
      </c>
    </row>
    <row r="7668" spans="1:4" x14ac:dyDescent="0.25">
      <c r="A7668" s="13" t="s">
        <v>51973</v>
      </c>
      <c r="B7668" t="s">
        <v>63756</v>
      </c>
      <c r="C7668">
        <v>2.4E-2</v>
      </c>
      <c r="D7668" s="7">
        <f t="shared" si="119"/>
        <v>6.12</v>
      </c>
    </row>
    <row r="7669" spans="1:4" x14ac:dyDescent="0.25">
      <c r="A7669" s="13" t="s">
        <v>51977</v>
      </c>
      <c r="B7669" t="s">
        <v>63756</v>
      </c>
      <c r="C7669">
        <v>2.4E-2</v>
      </c>
      <c r="D7669" s="7">
        <f t="shared" si="119"/>
        <v>6.12</v>
      </c>
    </row>
    <row r="7670" spans="1:4" x14ac:dyDescent="0.25">
      <c r="A7670" s="13" t="s">
        <v>51981</v>
      </c>
      <c r="B7670" t="s">
        <v>63756</v>
      </c>
      <c r="C7670">
        <v>4.5999999999999999E-2</v>
      </c>
      <c r="D7670" s="7">
        <f t="shared" si="119"/>
        <v>11.73</v>
      </c>
    </row>
    <row r="7671" spans="1:4" x14ac:dyDescent="0.25">
      <c r="A7671" s="13" t="s">
        <v>51985</v>
      </c>
      <c r="B7671" t="s">
        <v>63756</v>
      </c>
      <c r="C7671">
        <v>4.5999999999999999E-2</v>
      </c>
      <c r="D7671" s="7">
        <f t="shared" si="119"/>
        <v>11.73</v>
      </c>
    </row>
    <row r="7672" spans="1:4" x14ac:dyDescent="0.25">
      <c r="A7672" s="13" t="s">
        <v>65161</v>
      </c>
      <c r="B7672" t="s">
        <v>63756</v>
      </c>
      <c r="C7672">
        <v>4.5999999999999999E-2</v>
      </c>
      <c r="D7672" s="7">
        <f t="shared" si="119"/>
        <v>11.73</v>
      </c>
    </row>
    <row r="7673" spans="1:4" x14ac:dyDescent="0.25">
      <c r="A7673" s="13" t="s">
        <v>51989</v>
      </c>
      <c r="B7673" t="s">
        <v>63756</v>
      </c>
      <c r="C7673">
        <v>8.2000000000000003E-2</v>
      </c>
      <c r="D7673" s="7">
        <f t="shared" si="119"/>
        <v>20.91</v>
      </c>
    </row>
    <row r="7674" spans="1:4" x14ac:dyDescent="0.25">
      <c r="A7674" s="13" t="s">
        <v>51993</v>
      </c>
      <c r="B7674" t="s">
        <v>63756</v>
      </c>
      <c r="C7674">
        <v>8.2000000000000003E-2</v>
      </c>
      <c r="D7674" s="7">
        <f t="shared" si="119"/>
        <v>20.91</v>
      </c>
    </row>
    <row r="7675" spans="1:4" x14ac:dyDescent="0.25">
      <c r="A7675" s="13" t="s">
        <v>51997</v>
      </c>
      <c r="B7675" t="s">
        <v>63756</v>
      </c>
      <c r="C7675">
        <v>0.13700000000000001</v>
      </c>
      <c r="D7675" s="7">
        <f t="shared" si="119"/>
        <v>34.94</v>
      </c>
    </row>
    <row r="7676" spans="1:4" x14ac:dyDescent="0.25">
      <c r="A7676" s="13" t="s">
        <v>52001</v>
      </c>
      <c r="B7676" t="s">
        <v>63756</v>
      </c>
      <c r="C7676">
        <v>0.186</v>
      </c>
      <c r="D7676" s="7">
        <f t="shared" si="119"/>
        <v>47.43</v>
      </c>
    </row>
    <row r="7677" spans="1:4" x14ac:dyDescent="0.25">
      <c r="A7677" s="13" t="s">
        <v>52005</v>
      </c>
      <c r="B7677" t="s">
        <v>63756</v>
      </c>
      <c r="C7677">
        <v>0.26900000000000002</v>
      </c>
      <c r="D7677" s="7">
        <f t="shared" si="119"/>
        <v>68.599999999999994</v>
      </c>
    </row>
    <row r="7678" spans="1:4" x14ac:dyDescent="0.25">
      <c r="A7678" s="13" t="s">
        <v>52009</v>
      </c>
      <c r="B7678" t="s">
        <v>63756</v>
      </c>
      <c r="C7678">
        <v>0.34</v>
      </c>
      <c r="D7678" s="7">
        <f t="shared" si="119"/>
        <v>86.7</v>
      </c>
    </row>
    <row r="7679" spans="1:4" x14ac:dyDescent="0.25">
      <c r="A7679" s="13" t="s">
        <v>52013</v>
      </c>
      <c r="B7679" t="s">
        <v>63756</v>
      </c>
      <c r="C7679">
        <v>0.47399999999999998</v>
      </c>
      <c r="D7679" s="7">
        <f t="shared" si="119"/>
        <v>120.87</v>
      </c>
    </row>
    <row r="7680" spans="1:4" x14ac:dyDescent="0.25">
      <c r="A7680" s="13" t="s">
        <v>65160</v>
      </c>
      <c r="B7680" t="s">
        <v>63756</v>
      </c>
      <c r="C7680">
        <v>8.2000000000000003E-2</v>
      </c>
      <c r="D7680" s="7">
        <f t="shared" si="119"/>
        <v>20.91</v>
      </c>
    </row>
    <row r="7681" spans="1:4" x14ac:dyDescent="0.25">
      <c r="A7681" s="13" t="s">
        <v>65159</v>
      </c>
      <c r="B7681" t="s">
        <v>63756</v>
      </c>
      <c r="C7681">
        <v>1.0999999999999999E-2</v>
      </c>
      <c r="D7681" s="7">
        <f t="shared" si="119"/>
        <v>2.81</v>
      </c>
    </row>
    <row r="7682" spans="1:4" x14ac:dyDescent="0.25">
      <c r="A7682" s="13" t="s">
        <v>65158</v>
      </c>
      <c r="B7682" t="s">
        <v>63756</v>
      </c>
      <c r="C7682">
        <v>1.0999999999999999E-2</v>
      </c>
      <c r="D7682" s="7">
        <f t="shared" ref="D7682:D7745" si="120">ROUND(C7682*$D$1,2)</f>
        <v>2.81</v>
      </c>
    </row>
    <row r="7683" spans="1:4" x14ac:dyDescent="0.25">
      <c r="A7683" s="13" t="s">
        <v>65157</v>
      </c>
      <c r="B7683" t="s">
        <v>63756</v>
      </c>
      <c r="C7683">
        <v>1.4E-2</v>
      </c>
      <c r="D7683" s="7">
        <f t="shared" si="120"/>
        <v>3.57</v>
      </c>
    </row>
    <row r="7684" spans="1:4" x14ac:dyDescent="0.25">
      <c r="A7684" s="13" t="s">
        <v>65156</v>
      </c>
      <c r="B7684" t="s">
        <v>63756</v>
      </c>
      <c r="C7684">
        <v>2.7E-2</v>
      </c>
      <c r="D7684" s="7">
        <f t="shared" si="120"/>
        <v>6.89</v>
      </c>
    </row>
    <row r="7685" spans="1:4" x14ac:dyDescent="0.25">
      <c r="A7685" s="13" t="s">
        <v>65155</v>
      </c>
      <c r="B7685" t="s">
        <v>63756</v>
      </c>
      <c r="C7685">
        <v>2.7E-2</v>
      </c>
      <c r="D7685" s="7">
        <f t="shared" si="120"/>
        <v>6.89</v>
      </c>
    </row>
    <row r="7686" spans="1:4" x14ac:dyDescent="0.25">
      <c r="A7686" s="13" t="s">
        <v>65154</v>
      </c>
      <c r="B7686" t="s">
        <v>63756</v>
      </c>
      <c r="C7686">
        <v>2.7E-2</v>
      </c>
      <c r="D7686" s="7">
        <f t="shared" si="120"/>
        <v>6.89</v>
      </c>
    </row>
    <row r="7687" spans="1:4" x14ac:dyDescent="0.25">
      <c r="A7687" s="13" t="s">
        <v>65153</v>
      </c>
      <c r="B7687" t="s">
        <v>63756</v>
      </c>
      <c r="C7687">
        <v>4.1000000000000002E-2</v>
      </c>
      <c r="D7687" s="7">
        <f t="shared" si="120"/>
        <v>10.46</v>
      </c>
    </row>
    <row r="7688" spans="1:4" x14ac:dyDescent="0.25">
      <c r="A7688" s="13" t="s">
        <v>65152</v>
      </c>
      <c r="B7688" t="s">
        <v>63756</v>
      </c>
      <c r="C7688">
        <v>7.2999999999999995E-2</v>
      </c>
      <c r="D7688" s="7">
        <f t="shared" si="120"/>
        <v>18.62</v>
      </c>
    </row>
    <row r="7689" spans="1:4" x14ac:dyDescent="0.25">
      <c r="A7689" s="13" t="s">
        <v>65151</v>
      </c>
      <c r="B7689" t="s">
        <v>63756</v>
      </c>
      <c r="C7689">
        <v>0.16400000000000001</v>
      </c>
      <c r="D7689" s="7">
        <f t="shared" si="120"/>
        <v>41.82</v>
      </c>
    </row>
    <row r="7690" spans="1:4" x14ac:dyDescent="0.25">
      <c r="A7690" s="13" t="s">
        <v>65150</v>
      </c>
      <c r="B7690" t="s">
        <v>63756</v>
      </c>
      <c r="C7690">
        <v>0.16400000000000001</v>
      </c>
      <c r="D7690" s="7">
        <f t="shared" si="120"/>
        <v>41.82</v>
      </c>
    </row>
    <row r="7693" spans="1:4" x14ac:dyDescent="0.25">
      <c r="A7693" s="13" t="s">
        <v>65147</v>
      </c>
      <c r="B7693" t="s">
        <v>63756</v>
      </c>
      <c r="C7693">
        <v>4.1000000000000002E-2</v>
      </c>
      <c r="D7693" s="7">
        <f t="shared" si="120"/>
        <v>10.46</v>
      </c>
    </row>
    <row r="7694" spans="1:4" x14ac:dyDescent="0.25">
      <c r="A7694" s="13" t="s">
        <v>65146</v>
      </c>
      <c r="B7694" t="s">
        <v>63756</v>
      </c>
      <c r="C7694">
        <v>0.20499999999999999</v>
      </c>
      <c r="D7694" s="7">
        <f t="shared" si="120"/>
        <v>52.28</v>
      </c>
    </row>
    <row r="7695" spans="1:4" x14ac:dyDescent="0.25">
      <c r="A7695" s="13" t="s">
        <v>65145</v>
      </c>
      <c r="B7695" t="s">
        <v>63756</v>
      </c>
      <c r="C7695">
        <v>0.68300000000000005</v>
      </c>
      <c r="D7695" s="7">
        <f t="shared" si="120"/>
        <v>174.17</v>
      </c>
    </row>
    <row r="7696" spans="1:4" x14ac:dyDescent="0.25">
      <c r="A7696" s="13" t="s">
        <v>65144</v>
      </c>
      <c r="B7696" t="s">
        <v>63756</v>
      </c>
      <c r="C7696">
        <v>0.68300000000000005</v>
      </c>
      <c r="D7696" s="7">
        <f t="shared" si="120"/>
        <v>174.17</v>
      </c>
    </row>
    <row r="7697" spans="1:4" x14ac:dyDescent="0.25">
      <c r="A7697" s="13" t="s">
        <v>65143</v>
      </c>
      <c r="B7697" t="s">
        <v>63756</v>
      </c>
      <c r="C7697">
        <v>0.68400000000000005</v>
      </c>
      <c r="D7697" s="7">
        <f t="shared" si="120"/>
        <v>174.42</v>
      </c>
    </row>
    <row r="7698" spans="1:4" x14ac:dyDescent="0.25">
      <c r="A7698" s="13" t="s">
        <v>65142</v>
      </c>
      <c r="B7698" t="s">
        <v>63756</v>
      </c>
      <c r="C7698">
        <v>0.68400000000000005</v>
      </c>
      <c r="D7698" s="7">
        <f t="shared" si="120"/>
        <v>174.42</v>
      </c>
    </row>
    <row r="7699" spans="1:4" x14ac:dyDescent="0.25">
      <c r="A7699" s="13" t="s">
        <v>52017</v>
      </c>
      <c r="B7699" t="s">
        <v>63756</v>
      </c>
      <c r="C7699">
        <v>2.4E-2</v>
      </c>
      <c r="D7699" s="7">
        <f t="shared" si="120"/>
        <v>6.12</v>
      </c>
    </row>
    <row r="7700" spans="1:4" x14ac:dyDescent="0.25">
      <c r="A7700" s="13" t="s">
        <v>52021</v>
      </c>
      <c r="B7700" t="s">
        <v>63756</v>
      </c>
      <c r="C7700">
        <v>2.4E-2</v>
      </c>
      <c r="D7700" s="7">
        <f t="shared" si="120"/>
        <v>6.12</v>
      </c>
    </row>
    <row r="7701" spans="1:4" x14ac:dyDescent="0.25">
      <c r="A7701" s="13" t="s">
        <v>52025</v>
      </c>
      <c r="B7701" t="s">
        <v>63756</v>
      </c>
      <c r="C7701">
        <v>2.4E-2</v>
      </c>
      <c r="D7701" s="7">
        <f t="shared" si="120"/>
        <v>6.12</v>
      </c>
    </row>
    <row r="7702" spans="1:4" x14ac:dyDescent="0.25">
      <c r="A7702" s="13" t="s">
        <v>52029</v>
      </c>
      <c r="B7702" t="s">
        <v>63756</v>
      </c>
      <c r="C7702">
        <v>2.4E-2</v>
      </c>
      <c r="D7702" s="7">
        <f t="shared" si="120"/>
        <v>6.12</v>
      </c>
    </row>
    <row r="7703" spans="1:4" x14ac:dyDescent="0.25">
      <c r="A7703" s="13" t="s">
        <v>52033</v>
      </c>
      <c r="B7703" t="s">
        <v>63756</v>
      </c>
      <c r="C7703">
        <v>4.5999999999999999E-2</v>
      </c>
      <c r="D7703" s="7">
        <f t="shared" si="120"/>
        <v>11.73</v>
      </c>
    </row>
    <row r="7704" spans="1:4" x14ac:dyDescent="0.25">
      <c r="A7704" s="13" t="s">
        <v>52037</v>
      </c>
      <c r="B7704" t="s">
        <v>63756</v>
      </c>
      <c r="C7704">
        <v>4.5999999999999999E-2</v>
      </c>
      <c r="D7704" s="7">
        <f t="shared" si="120"/>
        <v>11.73</v>
      </c>
    </row>
    <row r="7705" spans="1:4" x14ac:dyDescent="0.25">
      <c r="A7705" s="13" t="s">
        <v>52041</v>
      </c>
      <c r="B7705" t="s">
        <v>63756</v>
      </c>
      <c r="C7705">
        <v>8.2000000000000003E-2</v>
      </c>
      <c r="D7705" s="7">
        <f t="shared" si="120"/>
        <v>20.91</v>
      </c>
    </row>
    <row r="7706" spans="1:4" x14ac:dyDescent="0.25">
      <c r="A7706" s="13" t="s">
        <v>52045</v>
      </c>
      <c r="B7706" t="s">
        <v>63756</v>
      </c>
      <c r="C7706">
        <v>8.2000000000000003E-2</v>
      </c>
      <c r="D7706" s="7">
        <f t="shared" si="120"/>
        <v>20.91</v>
      </c>
    </row>
    <row r="7707" spans="1:4" x14ac:dyDescent="0.25">
      <c r="A7707" s="13" t="s">
        <v>65141</v>
      </c>
      <c r="B7707" t="s">
        <v>63756</v>
      </c>
      <c r="C7707">
        <v>8.2000000000000003E-2</v>
      </c>
      <c r="D7707" s="7">
        <f t="shared" si="120"/>
        <v>20.91</v>
      </c>
    </row>
    <row r="7708" spans="1:4" x14ac:dyDescent="0.25">
      <c r="A7708" s="13" t="s">
        <v>52049</v>
      </c>
      <c r="B7708" t="s">
        <v>63756</v>
      </c>
      <c r="C7708">
        <v>0.13700000000000001</v>
      </c>
      <c r="D7708" s="7">
        <f t="shared" si="120"/>
        <v>34.94</v>
      </c>
    </row>
    <row r="7709" spans="1:4" x14ac:dyDescent="0.25">
      <c r="A7709" s="13" t="s">
        <v>52053</v>
      </c>
      <c r="B7709" t="s">
        <v>63756</v>
      </c>
      <c r="C7709">
        <v>0.186</v>
      </c>
      <c r="D7709" s="7">
        <f t="shared" si="120"/>
        <v>47.43</v>
      </c>
    </row>
    <row r="7710" spans="1:4" x14ac:dyDescent="0.25">
      <c r="A7710" s="13" t="s">
        <v>52057</v>
      </c>
      <c r="B7710" t="s">
        <v>63756</v>
      </c>
      <c r="C7710">
        <v>0.26900000000000002</v>
      </c>
      <c r="D7710" s="7">
        <f t="shared" si="120"/>
        <v>68.599999999999994</v>
      </c>
    </row>
    <row r="7711" spans="1:4" x14ac:dyDescent="0.25">
      <c r="A7711" s="13" t="s">
        <v>52061</v>
      </c>
      <c r="B7711" t="s">
        <v>63756</v>
      </c>
      <c r="C7711">
        <v>0.34</v>
      </c>
      <c r="D7711" s="7">
        <f t="shared" si="120"/>
        <v>86.7</v>
      </c>
    </row>
    <row r="7712" spans="1:4" x14ac:dyDescent="0.25">
      <c r="A7712" s="13" t="s">
        <v>52065</v>
      </c>
      <c r="B7712" t="s">
        <v>63756</v>
      </c>
      <c r="C7712">
        <v>0.47399999999999998</v>
      </c>
      <c r="D7712" s="7">
        <f t="shared" si="120"/>
        <v>120.87</v>
      </c>
    </row>
    <row r="7713" spans="1:4" x14ac:dyDescent="0.25">
      <c r="A7713" s="13" t="s">
        <v>52069</v>
      </c>
      <c r="B7713" t="s">
        <v>63756</v>
      </c>
      <c r="C7713">
        <v>5.7000000000000002E-2</v>
      </c>
      <c r="D7713" s="7">
        <f t="shared" si="120"/>
        <v>14.54</v>
      </c>
    </row>
    <row r="7714" spans="1:4" x14ac:dyDescent="0.25">
      <c r="A7714" s="13" t="s">
        <v>52073</v>
      </c>
      <c r="B7714" t="s">
        <v>63756</v>
      </c>
      <c r="C7714">
        <v>8.2000000000000003E-2</v>
      </c>
      <c r="D7714" s="7">
        <f t="shared" si="120"/>
        <v>20.91</v>
      </c>
    </row>
    <row r="7715" spans="1:4" x14ac:dyDescent="0.25">
      <c r="A7715" s="13" t="s">
        <v>52077</v>
      </c>
      <c r="B7715" t="s">
        <v>63756</v>
      </c>
      <c r="C7715">
        <v>0.112</v>
      </c>
      <c r="D7715" s="7">
        <f t="shared" si="120"/>
        <v>28.56</v>
      </c>
    </row>
    <row r="7716" spans="1:4" x14ac:dyDescent="0.25">
      <c r="A7716" s="13" t="s">
        <v>52081</v>
      </c>
      <c r="B7716" t="s">
        <v>63756</v>
      </c>
      <c r="C7716">
        <v>0.14599999999999999</v>
      </c>
      <c r="D7716" s="7">
        <f t="shared" si="120"/>
        <v>37.229999999999997</v>
      </c>
    </row>
    <row r="7717" spans="1:4" x14ac:dyDescent="0.25">
      <c r="A7717" s="13" t="s">
        <v>52085</v>
      </c>
      <c r="B7717" t="s">
        <v>63756</v>
      </c>
      <c r="C7717">
        <v>0.184</v>
      </c>
      <c r="D7717" s="7">
        <f t="shared" si="120"/>
        <v>46.92</v>
      </c>
    </row>
    <row r="7718" spans="1:4" x14ac:dyDescent="0.25">
      <c r="A7718" s="13" t="s">
        <v>52089</v>
      </c>
      <c r="B7718" t="s">
        <v>63756</v>
      </c>
      <c r="C7718">
        <v>0.22800000000000001</v>
      </c>
      <c r="D7718" s="7">
        <f t="shared" si="120"/>
        <v>58.14</v>
      </c>
    </row>
    <row r="7719" spans="1:4" x14ac:dyDescent="0.25">
      <c r="A7719" s="13" t="s">
        <v>65140</v>
      </c>
      <c r="B7719" t="s">
        <v>63756</v>
      </c>
      <c r="C7719">
        <v>0.22800000000000001</v>
      </c>
      <c r="D7719" s="7">
        <f t="shared" si="120"/>
        <v>58.14</v>
      </c>
    </row>
    <row r="7720" spans="1:4" x14ac:dyDescent="0.25">
      <c r="A7720" s="13" t="s">
        <v>52093</v>
      </c>
      <c r="B7720" t="s">
        <v>63756</v>
      </c>
      <c r="C7720">
        <v>0.51200000000000001</v>
      </c>
      <c r="D7720" s="7">
        <f t="shared" si="120"/>
        <v>130.56</v>
      </c>
    </row>
    <row r="7721" spans="1:4" x14ac:dyDescent="0.25">
      <c r="A7721" s="13" t="s">
        <v>65139</v>
      </c>
      <c r="B7721" t="s">
        <v>63756</v>
      </c>
      <c r="C7721">
        <v>0.51200000000000001</v>
      </c>
      <c r="D7721" s="7">
        <f t="shared" si="120"/>
        <v>130.56</v>
      </c>
    </row>
    <row r="7722" spans="1:4" x14ac:dyDescent="0.25">
      <c r="A7722" s="13" t="s">
        <v>65138</v>
      </c>
      <c r="B7722" t="s">
        <v>63756</v>
      </c>
      <c r="C7722">
        <v>0.51200000000000001</v>
      </c>
      <c r="D7722" s="7">
        <f t="shared" si="120"/>
        <v>130.56</v>
      </c>
    </row>
    <row r="7723" spans="1:4" x14ac:dyDescent="0.25">
      <c r="A7723" s="13" t="s">
        <v>52097</v>
      </c>
      <c r="B7723" t="s">
        <v>63756</v>
      </c>
      <c r="C7723">
        <v>2.4E-2</v>
      </c>
      <c r="D7723" s="7">
        <f t="shared" si="120"/>
        <v>6.12</v>
      </c>
    </row>
    <row r="7724" spans="1:4" x14ac:dyDescent="0.25">
      <c r="A7724" s="13" t="s">
        <v>52102</v>
      </c>
      <c r="B7724" t="s">
        <v>63756</v>
      </c>
      <c r="C7724">
        <v>2.4E-2</v>
      </c>
      <c r="D7724" s="7">
        <f t="shared" si="120"/>
        <v>6.12</v>
      </c>
    </row>
    <row r="7725" spans="1:4" x14ac:dyDescent="0.25">
      <c r="A7725" s="13" t="s">
        <v>52106</v>
      </c>
      <c r="B7725" t="s">
        <v>63756</v>
      </c>
      <c r="C7725">
        <v>2.4E-2</v>
      </c>
      <c r="D7725" s="7">
        <f t="shared" si="120"/>
        <v>6.12</v>
      </c>
    </row>
    <row r="7726" spans="1:4" x14ac:dyDescent="0.25">
      <c r="A7726" s="13" t="s">
        <v>52110</v>
      </c>
      <c r="B7726" t="s">
        <v>63756</v>
      </c>
      <c r="C7726">
        <v>2.4E-2</v>
      </c>
      <c r="D7726" s="7">
        <f t="shared" si="120"/>
        <v>6.12</v>
      </c>
    </row>
    <row r="7727" spans="1:4" x14ac:dyDescent="0.25">
      <c r="A7727" s="13" t="s">
        <v>52114</v>
      </c>
      <c r="B7727" t="s">
        <v>63756</v>
      </c>
      <c r="C7727">
        <v>4.5999999999999999E-2</v>
      </c>
      <c r="D7727" s="7">
        <f t="shared" si="120"/>
        <v>11.73</v>
      </c>
    </row>
    <row r="7728" spans="1:4" x14ac:dyDescent="0.25">
      <c r="A7728" s="13" t="s">
        <v>52118</v>
      </c>
      <c r="B7728" t="s">
        <v>63756</v>
      </c>
      <c r="C7728">
        <v>4.5999999999999999E-2</v>
      </c>
      <c r="D7728" s="7">
        <f t="shared" si="120"/>
        <v>11.73</v>
      </c>
    </row>
    <row r="7729" spans="1:4" x14ac:dyDescent="0.25">
      <c r="A7729" s="13" t="s">
        <v>52122</v>
      </c>
      <c r="B7729" t="s">
        <v>63756</v>
      </c>
      <c r="C7729">
        <v>8.2000000000000003E-2</v>
      </c>
      <c r="D7729" s="7">
        <f t="shared" si="120"/>
        <v>20.91</v>
      </c>
    </row>
    <row r="7730" spans="1:4" x14ac:dyDescent="0.25">
      <c r="A7730" s="13" t="s">
        <v>52126</v>
      </c>
      <c r="B7730" t="s">
        <v>63756</v>
      </c>
      <c r="C7730">
        <v>8.2000000000000003E-2</v>
      </c>
      <c r="D7730" s="7">
        <f t="shared" si="120"/>
        <v>20.91</v>
      </c>
    </row>
    <row r="7731" spans="1:4" x14ac:dyDescent="0.25">
      <c r="A7731" s="13" t="s">
        <v>52130</v>
      </c>
      <c r="B7731" t="s">
        <v>63756</v>
      </c>
      <c r="C7731">
        <v>0.13700000000000001</v>
      </c>
      <c r="D7731" s="7">
        <f t="shared" si="120"/>
        <v>34.94</v>
      </c>
    </row>
    <row r="7732" spans="1:4" x14ac:dyDescent="0.25">
      <c r="A7732" s="13" t="s">
        <v>52134</v>
      </c>
      <c r="B7732" t="s">
        <v>63756</v>
      </c>
      <c r="C7732">
        <v>0.186</v>
      </c>
      <c r="D7732" s="7">
        <f t="shared" si="120"/>
        <v>47.43</v>
      </c>
    </row>
    <row r="7733" spans="1:4" x14ac:dyDescent="0.25">
      <c r="A7733" s="13" t="s">
        <v>52138</v>
      </c>
      <c r="B7733" t="s">
        <v>63756</v>
      </c>
      <c r="C7733">
        <v>0.26900000000000002</v>
      </c>
      <c r="D7733" s="7">
        <f t="shared" si="120"/>
        <v>68.599999999999994</v>
      </c>
    </row>
    <row r="7734" spans="1:4" x14ac:dyDescent="0.25">
      <c r="A7734" s="13" t="s">
        <v>52142</v>
      </c>
      <c r="B7734" t="s">
        <v>63756</v>
      </c>
      <c r="C7734">
        <v>0.34</v>
      </c>
      <c r="D7734" s="7">
        <f t="shared" si="120"/>
        <v>86.7</v>
      </c>
    </row>
    <row r="7735" spans="1:4" x14ac:dyDescent="0.25">
      <c r="A7735" s="13" t="s">
        <v>52146</v>
      </c>
      <c r="B7735" t="s">
        <v>63756</v>
      </c>
      <c r="C7735">
        <v>0.47399999999999998</v>
      </c>
      <c r="D7735" s="7">
        <f t="shared" si="120"/>
        <v>120.87</v>
      </c>
    </row>
    <row r="7736" spans="1:4" x14ac:dyDescent="0.25">
      <c r="A7736" s="13" t="s">
        <v>65137</v>
      </c>
      <c r="B7736" t="s">
        <v>63756</v>
      </c>
      <c r="C7736">
        <v>0.13700000000000001</v>
      </c>
      <c r="D7736" s="7">
        <f t="shared" si="120"/>
        <v>34.94</v>
      </c>
    </row>
    <row r="7737" spans="1:4" x14ac:dyDescent="0.25">
      <c r="A7737" s="13" t="s">
        <v>65136</v>
      </c>
      <c r="B7737" t="s">
        <v>63756</v>
      </c>
      <c r="C7737">
        <v>0.13700000000000001</v>
      </c>
      <c r="D7737" s="7">
        <f t="shared" si="120"/>
        <v>34.94</v>
      </c>
    </row>
    <row r="7738" spans="1:4" x14ac:dyDescent="0.25">
      <c r="A7738" s="13" t="s">
        <v>52150</v>
      </c>
      <c r="B7738" t="s">
        <v>63756</v>
      </c>
      <c r="C7738">
        <v>2.1000000000000001E-2</v>
      </c>
      <c r="D7738" s="7">
        <f t="shared" si="120"/>
        <v>5.36</v>
      </c>
    </row>
    <row r="7739" spans="1:4" x14ac:dyDescent="0.25">
      <c r="A7739" s="13" t="s">
        <v>52154</v>
      </c>
      <c r="B7739" t="s">
        <v>63756</v>
      </c>
      <c r="C7739">
        <v>5.0000000000000001E-3</v>
      </c>
      <c r="D7739" s="7">
        <f t="shared" si="120"/>
        <v>1.28</v>
      </c>
    </row>
    <row r="7740" spans="1:4" x14ac:dyDescent="0.25">
      <c r="A7740" s="13" t="s">
        <v>52158</v>
      </c>
      <c r="B7740" t="s">
        <v>63756</v>
      </c>
      <c r="C7740">
        <v>2.1000000000000001E-2</v>
      </c>
      <c r="D7740" s="7">
        <f t="shared" si="120"/>
        <v>5.36</v>
      </c>
    </row>
    <row r="7741" spans="1:4" x14ac:dyDescent="0.25">
      <c r="A7741" s="13" t="s">
        <v>52162</v>
      </c>
      <c r="B7741" t="s">
        <v>63756</v>
      </c>
      <c r="C7741">
        <v>8.0000000000000002E-3</v>
      </c>
      <c r="D7741" s="7">
        <f t="shared" si="120"/>
        <v>2.04</v>
      </c>
    </row>
    <row r="7742" spans="1:4" x14ac:dyDescent="0.25">
      <c r="A7742" s="13" t="s">
        <v>65135</v>
      </c>
      <c r="B7742" t="s">
        <v>63756</v>
      </c>
      <c r="C7742">
        <v>8.0000000000000002E-3</v>
      </c>
      <c r="D7742" s="7">
        <f t="shared" si="120"/>
        <v>2.04</v>
      </c>
    </row>
    <row r="7743" spans="1:4" x14ac:dyDescent="0.25">
      <c r="A7743" s="13" t="s">
        <v>52166</v>
      </c>
      <c r="B7743" t="s">
        <v>63756</v>
      </c>
      <c r="C7743">
        <v>1.4999999999999999E-2</v>
      </c>
      <c r="D7743" s="7">
        <f t="shared" si="120"/>
        <v>3.83</v>
      </c>
    </row>
    <row r="7744" spans="1:4" x14ac:dyDescent="0.25">
      <c r="A7744" s="13" t="s">
        <v>52170</v>
      </c>
      <c r="B7744" t="s">
        <v>63756</v>
      </c>
      <c r="C7744">
        <v>2.1000000000000001E-2</v>
      </c>
      <c r="D7744" s="7">
        <f t="shared" si="120"/>
        <v>5.36</v>
      </c>
    </row>
    <row r="7745" spans="1:4" x14ac:dyDescent="0.25">
      <c r="A7745" s="13" t="s">
        <v>52174</v>
      </c>
      <c r="B7745" t="s">
        <v>63756</v>
      </c>
      <c r="C7745">
        <v>4.5999999999999999E-2</v>
      </c>
      <c r="D7745" s="7">
        <f t="shared" si="120"/>
        <v>11.73</v>
      </c>
    </row>
    <row r="7746" spans="1:4" x14ac:dyDescent="0.25">
      <c r="A7746" s="13" t="s">
        <v>52178</v>
      </c>
      <c r="B7746" t="s">
        <v>63756</v>
      </c>
      <c r="C7746">
        <v>8.2000000000000003E-2</v>
      </c>
      <c r="D7746" s="7">
        <f t="shared" ref="D7746:D7809" si="121">ROUND(C7746*$D$1,2)</f>
        <v>20.91</v>
      </c>
    </row>
    <row r="7747" spans="1:4" x14ac:dyDescent="0.25">
      <c r="A7747" s="13" t="s">
        <v>65134</v>
      </c>
      <c r="B7747" t="s">
        <v>63756</v>
      </c>
      <c r="C7747">
        <v>8.2000000000000003E-2</v>
      </c>
      <c r="D7747" s="7">
        <f t="shared" si="121"/>
        <v>20.91</v>
      </c>
    </row>
    <row r="7748" spans="1:4" x14ac:dyDescent="0.25">
      <c r="A7748" s="13" t="s">
        <v>52182</v>
      </c>
      <c r="B7748" t="s">
        <v>63756</v>
      </c>
      <c r="C7748">
        <v>0.13700000000000001</v>
      </c>
      <c r="D7748" s="7">
        <f t="shared" si="121"/>
        <v>34.94</v>
      </c>
    </row>
    <row r="7749" spans="1:4" x14ac:dyDescent="0.25">
      <c r="A7749" s="13" t="s">
        <v>65133</v>
      </c>
      <c r="B7749" t="s">
        <v>63756</v>
      </c>
      <c r="C7749">
        <v>0.13700000000000001</v>
      </c>
      <c r="D7749" s="7">
        <f t="shared" si="121"/>
        <v>34.94</v>
      </c>
    </row>
    <row r="7750" spans="1:4" x14ac:dyDescent="0.25">
      <c r="A7750" s="13" t="s">
        <v>52186</v>
      </c>
      <c r="B7750" t="s">
        <v>63756</v>
      </c>
      <c r="C7750">
        <v>0.26900000000000002</v>
      </c>
      <c r="D7750" s="7">
        <f t="shared" si="121"/>
        <v>68.599999999999994</v>
      </c>
    </row>
    <row r="7751" spans="1:4" x14ac:dyDescent="0.25">
      <c r="A7751" s="13" t="s">
        <v>52190</v>
      </c>
      <c r="B7751" t="s">
        <v>63756</v>
      </c>
      <c r="C7751">
        <v>0.47399999999999998</v>
      </c>
      <c r="D7751" s="7">
        <f t="shared" si="121"/>
        <v>120.87</v>
      </c>
    </row>
    <row r="7752" spans="1:4" x14ac:dyDescent="0.25">
      <c r="A7752" s="13" t="s">
        <v>65132</v>
      </c>
      <c r="B7752" t="s">
        <v>63756</v>
      </c>
      <c r="C7752">
        <v>1.4999999999999999E-2</v>
      </c>
      <c r="D7752" s="7">
        <f t="shared" si="121"/>
        <v>3.83</v>
      </c>
    </row>
    <row r="7753" spans="1:4" x14ac:dyDescent="0.25">
      <c r="A7753" s="13" t="s">
        <v>65131</v>
      </c>
      <c r="B7753" t="s">
        <v>63756</v>
      </c>
      <c r="C7753">
        <v>1.4999999999999999E-2</v>
      </c>
      <c r="D7753" s="7">
        <f t="shared" si="121"/>
        <v>3.83</v>
      </c>
    </row>
    <row r="7754" spans="1:4" x14ac:dyDescent="0.25">
      <c r="A7754" s="13" t="s">
        <v>52194</v>
      </c>
      <c r="B7754" t="s">
        <v>63756</v>
      </c>
      <c r="C7754">
        <v>5.0000000000000001E-3</v>
      </c>
      <c r="D7754" s="7">
        <f t="shared" si="121"/>
        <v>1.28</v>
      </c>
    </row>
    <row r="7755" spans="1:4" x14ac:dyDescent="0.25">
      <c r="A7755" s="13" t="s">
        <v>52198</v>
      </c>
      <c r="B7755" t="s">
        <v>63756</v>
      </c>
      <c r="C7755">
        <v>8.0000000000000002E-3</v>
      </c>
      <c r="D7755" s="7">
        <f t="shared" si="121"/>
        <v>2.04</v>
      </c>
    </row>
    <row r="7756" spans="1:4" x14ac:dyDescent="0.25">
      <c r="A7756" s="13" t="s">
        <v>52202</v>
      </c>
      <c r="B7756" t="s">
        <v>63756</v>
      </c>
      <c r="C7756">
        <v>1.4999999999999999E-2</v>
      </c>
      <c r="D7756" s="7">
        <f t="shared" si="121"/>
        <v>3.83</v>
      </c>
    </row>
    <row r="7757" spans="1:4" x14ac:dyDescent="0.25">
      <c r="A7757" s="13" t="s">
        <v>52206</v>
      </c>
      <c r="B7757" t="s">
        <v>63756</v>
      </c>
      <c r="C7757">
        <v>2.1000000000000001E-2</v>
      </c>
      <c r="D7757" s="7">
        <f t="shared" si="121"/>
        <v>5.36</v>
      </c>
    </row>
    <row r="7758" spans="1:4" x14ac:dyDescent="0.25">
      <c r="A7758" s="13" t="s">
        <v>52210</v>
      </c>
      <c r="B7758" t="s">
        <v>63756</v>
      </c>
      <c r="C7758">
        <v>4.5999999999999999E-2</v>
      </c>
      <c r="D7758" s="7">
        <f t="shared" si="121"/>
        <v>11.73</v>
      </c>
    </row>
    <row r="7759" spans="1:4" x14ac:dyDescent="0.25">
      <c r="A7759" s="13" t="s">
        <v>52214</v>
      </c>
      <c r="B7759" t="s">
        <v>63756</v>
      </c>
      <c r="C7759">
        <v>8.2000000000000003E-2</v>
      </c>
      <c r="D7759" s="7">
        <f t="shared" si="121"/>
        <v>20.91</v>
      </c>
    </row>
    <row r="7760" spans="1:4" x14ac:dyDescent="0.25">
      <c r="A7760" s="13" t="s">
        <v>52218</v>
      </c>
      <c r="B7760" t="s">
        <v>63756</v>
      </c>
      <c r="C7760">
        <v>0.13700000000000001</v>
      </c>
      <c r="D7760" s="7">
        <f t="shared" si="121"/>
        <v>34.94</v>
      </c>
    </row>
    <row r="7761" spans="1:4" x14ac:dyDescent="0.25">
      <c r="A7761" s="13" t="s">
        <v>52222</v>
      </c>
      <c r="B7761" t="s">
        <v>63756</v>
      </c>
      <c r="C7761">
        <v>0.26900000000000002</v>
      </c>
      <c r="D7761" s="7">
        <f t="shared" si="121"/>
        <v>68.599999999999994</v>
      </c>
    </row>
    <row r="7762" spans="1:4" x14ac:dyDescent="0.25">
      <c r="A7762" s="13" t="s">
        <v>52226</v>
      </c>
      <c r="B7762" t="s">
        <v>63756</v>
      </c>
      <c r="C7762">
        <v>0.47399999999999998</v>
      </c>
      <c r="D7762" s="7">
        <f t="shared" si="121"/>
        <v>120.87</v>
      </c>
    </row>
    <row r="7763" spans="1:4" x14ac:dyDescent="0.25">
      <c r="A7763" s="13" t="s">
        <v>65130</v>
      </c>
      <c r="B7763" t="s">
        <v>63756</v>
      </c>
      <c r="C7763">
        <v>2.3E-2</v>
      </c>
      <c r="D7763" s="7">
        <f t="shared" si="121"/>
        <v>5.87</v>
      </c>
    </row>
    <row r="7764" spans="1:4" x14ac:dyDescent="0.25">
      <c r="A7764" s="13" t="s">
        <v>65129</v>
      </c>
      <c r="B7764" t="s">
        <v>63756</v>
      </c>
      <c r="C7764">
        <v>2.3E-2</v>
      </c>
      <c r="D7764" s="7">
        <f t="shared" si="121"/>
        <v>5.87</v>
      </c>
    </row>
    <row r="7765" spans="1:4" x14ac:dyDescent="0.25">
      <c r="A7765" s="13" t="s">
        <v>65128</v>
      </c>
      <c r="B7765" t="s">
        <v>63756</v>
      </c>
      <c r="C7765">
        <v>2.5000000000000001E-2</v>
      </c>
      <c r="D7765" s="7">
        <f t="shared" si="121"/>
        <v>6.38</v>
      </c>
    </row>
    <row r="7766" spans="1:4" x14ac:dyDescent="0.25">
      <c r="A7766" s="13" t="s">
        <v>65127</v>
      </c>
      <c r="B7766" t="s">
        <v>63756</v>
      </c>
      <c r="C7766">
        <v>4.5999999999999999E-2</v>
      </c>
      <c r="D7766" s="7">
        <f t="shared" si="121"/>
        <v>11.73</v>
      </c>
    </row>
    <row r="7767" spans="1:4" x14ac:dyDescent="0.25">
      <c r="A7767" s="13" t="s">
        <v>65126</v>
      </c>
      <c r="B7767" t="s">
        <v>63756</v>
      </c>
      <c r="C7767">
        <v>4.5999999999999999E-2</v>
      </c>
      <c r="D7767" s="7">
        <f t="shared" si="121"/>
        <v>11.73</v>
      </c>
    </row>
    <row r="7768" spans="1:4" x14ac:dyDescent="0.25">
      <c r="A7768" s="13" t="s">
        <v>65125</v>
      </c>
      <c r="B7768" t="s">
        <v>63756</v>
      </c>
      <c r="C7768">
        <v>5.7000000000000002E-2</v>
      </c>
      <c r="D7768" s="7">
        <f t="shared" si="121"/>
        <v>14.54</v>
      </c>
    </row>
    <row r="7769" spans="1:4" x14ac:dyDescent="0.25">
      <c r="A7769" s="13" t="s">
        <v>65124</v>
      </c>
      <c r="B7769" t="s">
        <v>63756</v>
      </c>
      <c r="C7769">
        <v>8.2000000000000003E-2</v>
      </c>
      <c r="D7769" s="7">
        <f t="shared" si="121"/>
        <v>20.91</v>
      </c>
    </row>
    <row r="7770" spans="1:4" x14ac:dyDescent="0.25">
      <c r="A7770" s="13" t="s">
        <v>65123</v>
      </c>
      <c r="B7770" t="s">
        <v>63756</v>
      </c>
      <c r="C7770">
        <v>8.2000000000000003E-2</v>
      </c>
      <c r="D7770" s="7">
        <f t="shared" si="121"/>
        <v>20.91</v>
      </c>
    </row>
    <row r="7771" spans="1:4" x14ac:dyDescent="0.25">
      <c r="A7771" s="13" t="s">
        <v>65122</v>
      </c>
      <c r="B7771" t="s">
        <v>63756</v>
      </c>
      <c r="C7771">
        <v>8.8999999999999996E-2</v>
      </c>
      <c r="D7771" s="7">
        <f t="shared" si="121"/>
        <v>22.7</v>
      </c>
    </row>
    <row r="7772" spans="1:4" x14ac:dyDescent="0.25">
      <c r="A7772" s="13" t="s">
        <v>65121</v>
      </c>
      <c r="B7772" t="s">
        <v>63756</v>
      </c>
      <c r="C7772">
        <v>0.13600000000000001</v>
      </c>
      <c r="D7772" s="7">
        <f t="shared" si="121"/>
        <v>34.68</v>
      </c>
    </row>
    <row r="7773" spans="1:4" x14ac:dyDescent="0.25">
      <c r="A7773" s="13" t="s">
        <v>65120</v>
      </c>
      <c r="B7773" t="s">
        <v>63756</v>
      </c>
      <c r="C7773">
        <v>0.13600000000000001</v>
      </c>
      <c r="D7773" s="7">
        <f t="shared" si="121"/>
        <v>34.68</v>
      </c>
    </row>
    <row r="7774" spans="1:4" x14ac:dyDescent="0.25">
      <c r="A7774" s="13" t="s">
        <v>65119</v>
      </c>
      <c r="B7774" t="s">
        <v>63756</v>
      </c>
      <c r="C7774">
        <v>0.13600000000000001</v>
      </c>
      <c r="D7774" s="7">
        <f t="shared" si="121"/>
        <v>34.68</v>
      </c>
    </row>
    <row r="7775" spans="1:4" x14ac:dyDescent="0.25">
      <c r="A7775" s="13" t="s">
        <v>52231</v>
      </c>
      <c r="B7775" t="s">
        <v>63756</v>
      </c>
      <c r="C7775">
        <v>2.4E-2</v>
      </c>
      <c r="D7775" s="7">
        <f t="shared" si="121"/>
        <v>6.12</v>
      </c>
    </row>
    <row r="7776" spans="1:4" x14ac:dyDescent="0.25">
      <c r="A7776" s="13" t="s">
        <v>52235</v>
      </c>
      <c r="B7776" t="s">
        <v>63756</v>
      </c>
      <c r="C7776">
        <v>2.4E-2</v>
      </c>
      <c r="D7776" s="7">
        <f t="shared" si="121"/>
        <v>6.12</v>
      </c>
    </row>
    <row r="7777" spans="1:4" x14ac:dyDescent="0.25">
      <c r="A7777" s="13" t="s">
        <v>52239</v>
      </c>
      <c r="B7777" t="s">
        <v>63756</v>
      </c>
      <c r="C7777">
        <v>2.4E-2</v>
      </c>
      <c r="D7777" s="7">
        <f t="shared" si="121"/>
        <v>6.12</v>
      </c>
    </row>
    <row r="7778" spans="1:4" x14ac:dyDescent="0.25">
      <c r="A7778" s="13" t="s">
        <v>65118</v>
      </c>
      <c r="B7778" t="s">
        <v>63756</v>
      </c>
      <c r="C7778">
        <v>2.1000000000000001E-2</v>
      </c>
      <c r="D7778" s="7">
        <f t="shared" si="121"/>
        <v>5.36</v>
      </c>
    </row>
    <row r="7779" spans="1:4" x14ac:dyDescent="0.25">
      <c r="A7779" s="13" t="s">
        <v>52243</v>
      </c>
      <c r="B7779" t="s">
        <v>63756</v>
      </c>
      <c r="C7779">
        <v>2.4E-2</v>
      </c>
      <c r="D7779" s="7">
        <f t="shared" si="121"/>
        <v>6.12</v>
      </c>
    </row>
    <row r="7780" spans="1:4" x14ac:dyDescent="0.25">
      <c r="A7780" s="13" t="s">
        <v>52247</v>
      </c>
      <c r="B7780" t="s">
        <v>63756</v>
      </c>
      <c r="C7780">
        <v>2.4E-2</v>
      </c>
      <c r="D7780" s="7">
        <f t="shared" si="121"/>
        <v>6.12</v>
      </c>
    </row>
    <row r="7781" spans="1:4" x14ac:dyDescent="0.25">
      <c r="A7781" s="13" t="s">
        <v>52251</v>
      </c>
      <c r="B7781" t="s">
        <v>63756</v>
      </c>
      <c r="C7781">
        <v>2.4E-2</v>
      </c>
      <c r="D7781" s="7">
        <f t="shared" si="121"/>
        <v>6.12</v>
      </c>
    </row>
    <row r="7782" spans="1:4" x14ac:dyDescent="0.25">
      <c r="A7782" s="13" t="s">
        <v>52255</v>
      </c>
      <c r="B7782" t="s">
        <v>63756</v>
      </c>
      <c r="C7782">
        <v>2.4E-2</v>
      </c>
      <c r="D7782" s="7">
        <f t="shared" si="121"/>
        <v>6.12</v>
      </c>
    </row>
    <row r="7783" spans="1:4" x14ac:dyDescent="0.25">
      <c r="A7783" s="13" t="s">
        <v>52259</v>
      </c>
      <c r="B7783" t="s">
        <v>63756</v>
      </c>
      <c r="C7783">
        <v>2.4E-2</v>
      </c>
      <c r="D7783" s="7">
        <f t="shared" si="121"/>
        <v>6.12</v>
      </c>
    </row>
    <row r="7784" spans="1:4" x14ac:dyDescent="0.25">
      <c r="A7784" s="13" t="s">
        <v>52263</v>
      </c>
      <c r="B7784" t="s">
        <v>63756</v>
      </c>
      <c r="C7784">
        <v>2.4E-2</v>
      </c>
      <c r="D7784" s="7">
        <f t="shared" si="121"/>
        <v>6.12</v>
      </c>
    </row>
    <row r="7785" spans="1:4" x14ac:dyDescent="0.25">
      <c r="A7785" s="13" t="s">
        <v>52267</v>
      </c>
      <c r="B7785" t="s">
        <v>63756</v>
      </c>
      <c r="C7785">
        <v>2.4E-2</v>
      </c>
      <c r="D7785" s="7">
        <f t="shared" si="121"/>
        <v>6.12</v>
      </c>
    </row>
    <row r="7786" spans="1:4" x14ac:dyDescent="0.25">
      <c r="A7786" s="13" t="s">
        <v>52271</v>
      </c>
      <c r="B7786" t="s">
        <v>63756</v>
      </c>
      <c r="C7786">
        <v>4.5999999999999999E-2</v>
      </c>
      <c r="D7786" s="7">
        <f t="shared" si="121"/>
        <v>11.73</v>
      </c>
    </row>
    <row r="7787" spans="1:4" x14ac:dyDescent="0.25">
      <c r="A7787" s="13" t="s">
        <v>52275</v>
      </c>
      <c r="B7787" t="s">
        <v>63756</v>
      </c>
      <c r="C7787">
        <v>4.5999999999999999E-2</v>
      </c>
      <c r="D7787" s="7">
        <f t="shared" si="121"/>
        <v>11.73</v>
      </c>
    </row>
    <row r="7788" spans="1:4" x14ac:dyDescent="0.25">
      <c r="A7788" s="13" t="s">
        <v>65117</v>
      </c>
      <c r="B7788" t="s">
        <v>63756</v>
      </c>
      <c r="C7788">
        <v>4.5999999999999999E-2</v>
      </c>
      <c r="D7788" s="7">
        <f t="shared" si="121"/>
        <v>11.73</v>
      </c>
    </row>
    <row r="7789" spans="1:4" x14ac:dyDescent="0.25">
      <c r="A7789" s="13" t="s">
        <v>52279</v>
      </c>
      <c r="B7789" t="s">
        <v>63756</v>
      </c>
      <c r="C7789">
        <v>8.2000000000000003E-2</v>
      </c>
      <c r="D7789" s="7">
        <f t="shared" si="121"/>
        <v>20.91</v>
      </c>
    </row>
    <row r="7790" spans="1:4" x14ac:dyDescent="0.25">
      <c r="A7790" s="13" t="s">
        <v>52283</v>
      </c>
      <c r="B7790" t="s">
        <v>63756</v>
      </c>
      <c r="C7790">
        <v>8.2000000000000003E-2</v>
      </c>
      <c r="D7790" s="7">
        <f t="shared" si="121"/>
        <v>20.91</v>
      </c>
    </row>
    <row r="7791" spans="1:4" x14ac:dyDescent="0.25">
      <c r="A7791" s="13" t="s">
        <v>52287</v>
      </c>
      <c r="B7791" t="s">
        <v>63756</v>
      </c>
      <c r="C7791">
        <v>0.13700000000000001</v>
      </c>
      <c r="D7791" s="7">
        <f t="shared" si="121"/>
        <v>34.94</v>
      </c>
    </row>
    <row r="7792" spans="1:4" x14ac:dyDescent="0.25">
      <c r="A7792" s="13" t="s">
        <v>52291</v>
      </c>
      <c r="B7792" t="s">
        <v>63756</v>
      </c>
      <c r="C7792">
        <v>0.13700000000000001</v>
      </c>
      <c r="D7792" s="7">
        <f t="shared" si="121"/>
        <v>34.94</v>
      </c>
    </row>
    <row r="7793" spans="1:4" x14ac:dyDescent="0.25">
      <c r="A7793" s="13" t="s">
        <v>65116</v>
      </c>
      <c r="B7793" t="s">
        <v>63756</v>
      </c>
      <c r="C7793">
        <v>2.1000000000000001E-2</v>
      </c>
      <c r="D7793" s="7">
        <f t="shared" si="121"/>
        <v>5.36</v>
      </c>
    </row>
    <row r="7794" spans="1:4" x14ac:dyDescent="0.25">
      <c r="A7794" s="13" t="s">
        <v>65115</v>
      </c>
      <c r="B7794" t="s">
        <v>63756</v>
      </c>
      <c r="C7794">
        <v>2.1000000000000001E-2</v>
      </c>
      <c r="D7794" s="7">
        <f t="shared" si="121"/>
        <v>5.36</v>
      </c>
    </row>
    <row r="7795" spans="1:4" x14ac:dyDescent="0.25">
      <c r="A7795" s="13" t="s">
        <v>65114</v>
      </c>
      <c r="B7795" t="s">
        <v>63756</v>
      </c>
      <c r="C7795">
        <v>3.1E-2</v>
      </c>
      <c r="D7795" s="7">
        <f t="shared" si="121"/>
        <v>7.91</v>
      </c>
    </row>
    <row r="7796" spans="1:4" x14ac:dyDescent="0.25">
      <c r="A7796" s="13" t="s">
        <v>65113</v>
      </c>
      <c r="B7796" t="s">
        <v>63756</v>
      </c>
      <c r="C7796">
        <v>3.1E-2</v>
      </c>
      <c r="D7796" s="7">
        <f t="shared" si="121"/>
        <v>7.91</v>
      </c>
    </row>
    <row r="7797" spans="1:4" x14ac:dyDescent="0.25">
      <c r="A7797" s="13" t="s">
        <v>65112</v>
      </c>
      <c r="B7797" t="s">
        <v>63756</v>
      </c>
      <c r="C7797">
        <v>4.5999999999999999E-2</v>
      </c>
      <c r="D7797" s="7">
        <f t="shared" si="121"/>
        <v>11.73</v>
      </c>
    </row>
    <row r="7798" spans="1:4" x14ac:dyDescent="0.25">
      <c r="A7798" s="13" t="s">
        <v>52295</v>
      </c>
      <c r="B7798" t="s">
        <v>63756</v>
      </c>
      <c r="C7798">
        <v>2.4E-2</v>
      </c>
      <c r="D7798" s="7">
        <f t="shared" si="121"/>
        <v>6.12</v>
      </c>
    </row>
    <row r="7799" spans="1:4" x14ac:dyDescent="0.25">
      <c r="A7799" s="13" t="s">
        <v>52299</v>
      </c>
      <c r="B7799" t="s">
        <v>63756</v>
      </c>
      <c r="C7799">
        <v>2.4E-2</v>
      </c>
      <c r="D7799" s="7">
        <f t="shared" si="121"/>
        <v>6.12</v>
      </c>
    </row>
    <row r="7800" spans="1:4" x14ac:dyDescent="0.25">
      <c r="A7800" s="13" t="s">
        <v>52303</v>
      </c>
      <c r="B7800" t="s">
        <v>63756</v>
      </c>
      <c r="C7800">
        <v>2.4E-2</v>
      </c>
      <c r="D7800" s="7">
        <f t="shared" si="121"/>
        <v>6.12</v>
      </c>
    </row>
    <row r="7801" spans="1:4" x14ac:dyDescent="0.25">
      <c r="A7801" s="13" t="s">
        <v>52307</v>
      </c>
      <c r="B7801" t="s">
        <v>63756</v>
      </c>
      <c r="C7801">
        <v>2.4E-2</v>
      </c>
      <c r="D7801" s="7">
        <f t="shared" si="121"/>
        <v>6.12</v>
      </c>
    </row>
    <row r="7802" spans="1:4" x14ac:dyDescent="0.25">
      <c r="A7802" s="13" t="s">
        <v>52311</v>
      </c>
      <c r="B7802" t="s">
        <v>63756</v>
      </c>
      <c r="C7802">
        <v>2.4E-2</v>
      </c>
      <c r="D7802" s="7">
        <f t="shared" si="121"/>
        <v>6.12</v>
      </c>
    </row>
    <row r="7803" spans="1:4" x14ac:dyDescent="0.25">
      <c r="A7803" s="13" t="s">
        <v>52315</v>
      </c>
      <c r="B7803" t="s">
        <v>63756</v>
      </c>
      <c r="C7803">
        <v>2.4E-2</v>
      </c>
      <c r="D7803" s="7">
        <f t="shared" si="121"/>
        <v>6.12</v>
      </c>
    </row>
    <row r="7804" spans="1:4" x14ac:dyDescent="0.25">
      <c r="A7804" s="13" t="s">
        <v>52319</v>
      </c>
      <c r="B7804" t="s">
        <v>63756</v>
      </c>
      <c r="C7804">
        <v>2.4E-2</v>
      </c>
      <c r="D7804" s="7">
        <f t="shared" si="121"/>
        <v>6.12</v>
      </c>
    </row>
    <row r="7805" spans="1:4" x14ac:dyDescent="0.25">
      <c r="A7805" s="13" t="s">
        <v>52323</v>
      </c>
      <c r="B7805" t="s">
        <v>63756</v>
      </c>
      <c r="C7805">
        <v>2.4E-2</v>
      </c>
      <c r="D7805" s="7">
        <f t="shared" si="121"/>
        <v>6.12</v>
      </c>
    </row>
    <row r="7806" spans="1:4" x14ac:dyDescent="0.25">
      <c r="A7806" s="13" t="s">
        <v>65111</v>
      </c>
      <c r="B7806" t="s">
        <v>63756</v>
      </c>
      <c r="C7806">
        <v>3.1E-2</v>
      </c>
      <c r="D7806" s="7">
        <f t="shared" si="121"/>
        <v>7.91</v>
      </c>
    </row>
    <row r="7807" spans="1:4" x14ac:dyDescent="0.25">
      <c r="A7807" s="13" t="s">
        <v>65110</v>
      </c>
      <c r="B7807" t="s">
        <v>63756</v>
      </c>
      <c r="C7807">
        <v>3.1E-2</v>
      </c>
      <c r="D7807" s="7">
        <f t="shared" si="121"/>
        <v>7.91</v>
      </c>
    </row>
    <row r="7808" spans="1:4" x14ac:dyDescent="0.25">
      <c r="A7808" s="13" t="s">
        <v>52327</v>
      </c>
      <c r="B7808" t="s">
        <v>63756</v>
      </c>
      <c r="C7808">
        <v>2.4E-2</v>
      </c>
      <c r="D7808" s="7">
        <f t="shared" si="121"/>
        <v>6.12</v>
      </c>
    </row>
    <row r="7809" spans="1:4" x14ac:dyDescent="0.25">
      <c r="A7809" s="13" t="s">
        <v>52331</v>
      </c>
      <c r="B7809" t="s">
        <v>63756</v>
      </c>
      <c r="C7809">
        <v>2.4E-2</v>
      </c>
      <c r="D7809" s="7">
        <f t="shared" si="121"/>
        <v>6.12</v>
      </c>
    </row>
    <row r="7810" spans="1:4" x14ac:dyDescent="0.25">
      <c r="A7810" s="13" t="s">
        <v>52335</v>
      </c>
      <c r="B7810" t="s">
        <v>63756</v>
      </c>
      <c r="C7810">
        <v>3.1E-2</v>
      </c>
      <c r="D7810" s="7">
        <f t="shared" ref="D7810:D7873" si="122">ROUND(C7810*$D$1,2)</f>
        <v>7.91</v>
      </c>
    </row>
    <row r="7811" spans="1:4" x14ac:dyDescent="0.25">
      <c r="A7811" s="13" t="s">
        <v>52339</v>
      </c>
      <c r="B7811" t="s">
        <v>63756</v>
      </c>
      <c r="C7811">
        <v>3.1E-2</v>
      </c>
      <c r="D7811" s="7">
        <f t="shared" si="122"/>
        <v>7.91</v>
      </c>
    </row>
    <row r="7812" spans="1:4" x14ac:dyDescent="0.25">
      <c r="A7812" s="13" t="s">
        <v>52343</v>
      </c>
      <c r="B7812" t="s">
        <v>63756</v>
      </c>
      <c r="C7812">
        <v>4.5999999999999999E-2</v>
      </c>
      <c r="D7812" s="7">
        <f t="shared" si="122"/>
        <v>11.73</v>
      </c>
    </row>
    <row r="7813" spans="1:4" x14ac:dyDescent="0.25">
      <c r="A7813" s="13" t="s">
        <v>52347</v>
      </c>
      <c r="B7813" t="s">
        <v>63756</v>
      </c>
      <c r="C7813">
        <v>4.5999999999999999E-2</v>
      </c>
      <c r="D7813" s="7">
        <f t="shared" si="122"/>
        <v>11.73</v>
      </c>
    </row>
    <row r="7814" spans="1:4" x14ac:dyDescent="0.25">
      <c r="A7814" s="13" t="s">
        <v>65109</v>
      </c>
      <c r="B7814" t="s">
        <v>63756</v>
      </c>
      <c r="C7814">
        <v>4.5999999999999999E-2</v>
      </c>
      <c r="D7814" s="7">
        <f t="shared" si="122"/>
        <v>11.73</v>
      </c>
    </row>
    <row r="7815" spans="1:4" x14ac:dyDescent="0.25">
      <c r="A7815" s="13" t="s">
        <v>52351</v>
      </c>
      <c r="B7815" t="s">
        <v>63756</v>
      </c>
      <c r="C7815">
        <v>7.2999999999999995E-2</v>
      </c>
      <c r="D7815" s="7">
        <f t="shared" si="122"/>
        <v>18.62</v>
      </c>
    </row>
    <row r="7816" spans="1:4" x14ac:dyDescent="0.25">
      <c r="A7816" s="13" t="s">
        <v>52355</v>
      </c>
      <c r="B7816" t="s">
        <v>63756</v>
      </c>
      <c r="C7816">
        <v>7.2999999999999995E-2</v>
      </c>
      <c r="D7816" s="7">
        <f t="shared" si="122"/>
        <v>18.62</v>
      </c>
    </row>
    <row r="7817" spans="1:4" x14ac:dyDescent="0.25">
      <c r="A7817" s="13" t="s">
        <v>65108</v>
      </c>
      <c r="B7817" t="s">
        <v>63756</v>
      </c>
      <c r="C7817">
        <v>5.5E-2</v>
      </c>
      <c r="D7817" s="7">
        <f t="shared" si="122"/>
        <v>14.03</v>
      </c>
    </row>
    <row r="7818" spans="1:4" x14ac:dyDescent="0.25">
      <c r="A7818" s="13" t="s">
        <v>65107</v>
      </c>
      <c r="B7818" t="s">
        <v>63756</v>
      </c>
      <c r="C7818">
        <v>5.5E-2</v>
      </c>
      <c r="D7818" s="7">
        <f t="shared" si="122"/>
        <v>14.03</v>
      </c>
    </row>
    <row r="7819" spans="1:4" x14ac:dyDescent="0.25">
      <c r="A7819" s="13" t="s">
        <v>52359</v>
      </c>
      <c r="B7819" t="s">
        <v>63756</v>
      </c>
      <c r="C7819">
        <v>8.2000000000000003E-2</v>
      </c>
      <c r="D7819" s="7">
        <f t="shared" si="122"/>
        <v>20.91</v>
      </c>
    </row>
    <row r="7820" spans="1:4" x14ac:dyDescent="0.25">
      <c r="A7820" s="13" t="s">
        <v>52363</v>
      </c>
      <c r="B7820" t="s">
        <v>63756</v>
      </c>
      <c r="C7820">
        <v>8.2000000000000003E-2</v>
      </c>
      <c r="D7820" s="7">
        <f t="shared" si="122"/>
        <v>20.91</v>
      </c>
    </row>
    <row r="7821" spans="1:4" x14ac:dyDescent="0.25">
      <c r="A7821" s="13" t="s">
        <v>52367</v>
      </c>
      <c r="B7821" t="s">
        <v>63756</v>
      </c>
      <c r="C7821">
        <v>0.13700000000000001</v>
      </c>
      <c r="D7821" s="7">
        <f t="shared" si="122"/>
        <v>34.94</v>
      </c>
    </row>
    <row r="7822" spans="1:4" x14ac:dyDescent="0.25">
      <c r="A7822" s="13" t="s">
        <v>52371</v>
      </c>
      <c r="B7822" t="s">
        <v>63756</v>
      </c>
      <c r="C7822">
        <v>0.13700000000000001</v>
      </c>
      <c r="D7822" s="7">
        <f t="shared" si="122"/>
        <v>34.94</v>
      </c>
    </row>
    <row r="7823" spans="1:4" x14ac:dyDescent="0.25">
      <c r="A7823" s="13" t="s">
        <v>65106</v>
      </c>
      <c r="B7823" t="s">
        <v>63756</v>
      </c>
      <c r="C7823">
        <v>2.5000000000000001E-2</v>
      </c>
      <c r="D7823" s="7">
        <f t="shared" si="122"/>
        <v>6.38</v>
      </c>
    </row>
    <row r="7824" spans="1:4" x14ac:dyDescent="0.25">
      <c r="A7824" s="13" t="s">
        <v>65105</v>
      </c>
      <c r="B7824" t="s">
        <v>63756</v>
      </c>
      <c r="C7824">
        <v>2.5000000000000001E-2</v>
      </c>
      <c r="D7824" s="7">
        <f t="shared" si="122"/>
        <v>6.38</v>
      </c>
    </row>
    <row r="7825" spans="1:4" x14ac:dyDescent="0.25">
      <c r="A7825" s="13" t="s">
        <v>65104</v>
      </c>
      <c r="B7825" t="s">
        <v>63756</v>
      </c>
      <c r="C7825">
        <v>2.9000000000000001E-2</v>
      </c>
      <c r="D7825" s="7">
        <f t="shared" si="122"/>
        <v>7.4</v>
      </c>
    </row>
    <row r="7826" spans="1:4" x14ac:dyDescent="0.25">
      <c r="A7826" s="13" t="s">
        <v>65103</v>
      </c>
      <c r="B7826" t="s">
        <v>63756</v>
      </c>
      <c r="C7826">
        <v>2.9000000000000001E-2</v>
      </c>
      <c r="D7826" s="7">
        <f t="shared" si="122"/>
        <v>7.4</v>
      </c>
    </row>
    <row r="7827" spans="1:4" x14ac:dyDescent="0.25">
      <c r="A7827" s="13" t="s">
        <v>65102</v>
      </c>
      <c r="B7827" t="s">
        <v>63756</v>
      </c>
      <c r="C7827">
        <v>4.9000000000000002E-2</v>
      </c>
      <c r="D7827" s="7">
        <f t="shared" si="122"/>
        <v>12.5</v>
      </c>
    </row>
    <row r="7828" spans="1:4" x14ac:dyDescent="0.25">
      <c r="A7828" s="13" t="s">
        <v>65101</v>
      </c>
      <c r="B7828" t="s">
        <v>63756</v>
      </c>
      <c r="C7828">
        <v>4.9000000000000002E-2</v>
      </c>
      <c r="D7828" s="7">
        <f t="shared" si="122"/>
        <v>12.5</v>
      </c>
    </row>
    <row r="7829" spans="1:4" x14ac:dyDescent="0.25">
      <c r="A7829" s="13" t="s">
        <v>65100</v>
      </c>
      <c r="B7829" t="s">
        <v>63756</v>
      </c>
      <c r="C7829">
        <v>0.19700000000000001</v>
      </c>
      <c r="D7829" s="7">
        <f t="shared" si="122"/>
        <v>50.24</v>
      </c>
    </row>
    <row r="7830" spans="1:4" x14ac:dyDescent="0.25">
      <c r="A7830" s="13" t="s">
        <v>65099</v>
      </c>
      <c r="B7830" t="s">
        <v>63756</v>
      </c>
      <c r="C7830">
        <v>0.16400000000000001</v>
      </c>
      <c r="D7830" s="7">
        <f t="shared" si="122"/>
        <v>41.82</v>
      </c>
    </row>
    <row r="7831" spans="1:4" x14ac:dyDescent="0.25">
      <c r="A7831" s="13" t="s">
        <v>65098</v>
      </c>
      <c r="B7831" t="s">
        <v>63756</v>
      </c>
      <c r="C7831">
        <v>0.16400000000000001</v>
      </c>
      <c r="D7831" s="7">
        <f t="shared" si="122"/>
        <v>41.82</v>
      </c>
    </row>
    <row r="7832" spans="1:4" x14ac:dyDescent="0.25">
      <c r="A7832" s="13" t="s">
        <v>65097</v>
      </c>
      <c r="B7832" t="s">
        <v>63756</v>
      </c>
      <c r="C7832">
        <v>8.2000000000000003E-2</v>
      </c>
      <c r="D7832" s="7">
        <f t="shared" si="122"/>
        <v>20.91</v>
      </c>
    </row>
    <row r="7833" spans="1:4" x14ac:dyDescent="0.25">
      <c r="A7833" s="13" t="s">
        <v>65096</v>
      </c>
      <c r="B7833" t="s">
        <v>63756</v>
      </c>
      <c r="C7833">
        <v>8.2000000000000003E-2</v>
      </c>
      <c r="D7833" s="7">
        <f t="shared" si="122"/>
        <v>20.91</v>
      </c>
    </row>
    <row r="7834" spans="1:4" x14ac:dyDescent="0.25">
      <c r="A7834" s="13" t="s">
        <v>65095</v>
      </c>
      <c r="B7834" t="s">
        <v>63756</v>
      </c>
      <c r="C7834">
        <v>0.114</v>
      </c>
      <c r="D7834" s="7">
        <f t="shared" si="122"/>
        <v>29.07</v>
      </c>
    </row>
    <row r="7835" spans="1:4" x14ac:dyDescent="0.25">
      <c r="A7835" s="13" t="s">
        <v>65094</v>
      </c>
      <c r="B7835" t="s">
        <v>63756</v>
      </c>
      <c r="C7835">
        <v>0.114</v>
      </c>
      <c r="D7835" s="7">
        <f t="shared" si="122"/>
        <v>29.07</v>
      </c>
    </row>
    <row r="7836" spans="1:4" x14ac:dyDescent="0.25">
      <c r="A7836" s="13" t="s">
        <v>65093</v>
      </c>
      <c r="B7836" t="s">
        <v>63756</v>
      </c>
      <c r="C7836">
        <v>2.9000000000000001E-2</v>
      </c>
      <c r="D7836" s="7">
        <f t="shared" si="122"/>
        <v>7.4</v>
      </c>
    </row>
    <row r="7837" spans="1:4" x14ac:dyDescent="0.25">
      <c r="A7837" s="13" t="s">
        <v>65092</v>
      </c>
      <c r="B7837" t="s">
        <v>63756</v>
      </c>
      <c r="C7837">
        <v>2.9000000000000001E-2</v>
      </c>
      <c r="D7837" s="7">
        <f t="shared" si="122"/>
        <v>7.4</v>
      </c>
    </row>
    <row r="7838" spans="1:4" x14ac:dyDescent="0.25">
      <c r="A7838" s="13" t="s">
        <v>65091</v>
      </c>
      <c r="B7838" t="s">
        <v>63756</v>
      </c>
      <c r="C7838">
        <v>7.2999999999999995E-2</v>
      </c>
      <c r="D7838" s="7">
        <f t="shared" si="122"/>
        <v>18.62</v>
      </c>
    </row>
    <row r="7839" spans="1:4" x14ac:dyDescent="0.25">
      <c r="A7839" s="13" t="s">
        <v>65090</v>
      </c>
      <c r="B7839" t="s">
        <v>63756</v>
      </c>
      <c r="C7839">
        <v>7.2999999999999995E-2</v>
      </c>
      <c r="D7839" s="7">
        <f t="shared" si="122"/>
        <v>18.62</v>
      </c>
    </row>
    <row r="7840" spans="1:4" x14ac:dyDescent="0.25">
      <c r="A7840" s="13" t="s">
        <v>65089</v>
      </c>
      <c r="B7840" t="s">
        <v>63756</v>
      </c>
      <c r="C7840">
        <v>5.0999999999999997E-2</v>
      </c>
      <c r="D7840" s="7">
        <f t="shared" si="122"/>
        <v>13.01</v>
      </c>
    </row>
    <row r="7841" spans="1:4" x14ac:dyDescent="0.25">
      <c r="A7841" s="13" t="s">
        <v>65088</v>
      </c>
      <c r="B7841" t="s">
        <v>63756</v>
      </c>
      <c r="C7841">
        <v>5.0999999999999997E-2</v>
      </c>
      <c r="D7841" s="7">
        <f t="shared" si="122"/>
        <v>13.01</v>
      </c>
    </row>
    <row r="7842" spans="1:4" x14ac:dyDescent="0.25">
      <c r="A7842" s="13" t="s">
        <v>65087</v>
      </c>
      <c r="B7842" t="s">
        <v>63756</v>
      </c>
      <c r="C7842">
        <v>0.16400000000000001</v>
      </c>
      <c r="D7842" s="7">
        <f t="shared" si="122"/>
        <v>41.82</v>
      </c>
    </row>
    <row r="7843" spans="1:4" x14ac:dyDescent="0.25">
      <c r="A7843" s="13" t="s">
        <v>65086</v>
      </c>
      <c r="B7843" t="s">
        <v>63756</v>
      </c>
      <c r="C7843">
        <v>0.16400000000000001</v>
      </c>
      <c r="D7843" s="7">
        <f t="shared" si="122"/>
        <v>41.82</v>
      </c>
    </row>
    <row r="7844" spans="1:4" x14ac:dyDescent="0.25">
      <c r="A7844" s="13" t="s">
        <v>65085</v>
      </c>
      <c r="B7844" t="s">
        <v>63756</v>
      </c>
      <c r="C7844">
        <v>0.13700000000000001</v>
      </c>
      <c r="D7844" s="7">
        <f t="shared" si="122"/>
        <v>34.94</v>
      </c>
    </row>
    <row r="7845" spans="1:4" x14ac:dyDescent="0.25">
      <c r="A7845" s="13" t="s">
        <v>65084</v>
      </c>
      <c r="B7845" t="s">
        <v>63756</v>
      </c>
      <c r="C7845">
        <v>0.13700000000000001</v>
      </c>
      <c r="D7845" s="7">
        <f t="shared" si="122"/>
        <v>34.94</v>
      </c>
    </row>
    <row r="7846" spans="1:4" x14ac:dyDescent="0.25">
      <c r="A7846" s="13" t="s">
        <v>65083</v>
      </c>
      <c r="B7846" t="s">
        <v>63756</v>
      </c>
      <c r="C7846">
        <v>0.13700000000000001</v>
      </c>
      <c r="D7846" s="7">
        <f t="shared" si="122"/>
        <v>34.94</v>
      </c>
    </row>
    <row r="7847" spans="1:4" x14ac:dyDescent="0.25">
      <c r="A7847" s="13" t="s">
        <v>65082</v>
      </c>
      <c r="B7847" t="s">
        <v>63756</v>
      </c>
      <c r="C7847">
        <v>0.13700000000000001</v>
      </c>
      <c r="D7847" s="7">
        <f t="shared" si="122"/>
        <v>34.94</v>
      </c>
    </row>
    <row r="7848" spans="1:4" x14ac:dyDescent="0.25">
      <c r="A7848" s="13" t="s">
        <v>52375</v>
      </c>
      <c r="B7848" t="s">
        <v>63756</v>
      </c>
      <c r="C7848">
        <v>2E-3</v>
      </c>
      <c r="D7848" s="7">
        <f t="shared" si="122"/>
        <v>0.51</v>
      </c>
    </row>
    <row r="7849" spans="1:4" x14ac:dyDescent="0.25">
      <c r="A7849" s="13" t="s">
        <v>52380</v>
      </c>
      <c r="B7849" t="s">
        <v>63756</v>
      </c>
      <c r="C7849">
        <v>2E-3</v>
      </c>
      <c r="D7849" s="7">
        <f t="shared" si="122"/>
        <v>0.51</v>
      </c>
    </row>
    <row r="7850" spans="1:4" x14ac:dyDescent="0.25">
      <c r="A7850" s="13" t="s">
        <v>52384</v>
      </c>
      <c r="B7850" t="s">
        <v>63756</v>
      </c>
      <c r="C7850">
        <v>2E-3</v>
      </c>
      <c r="D7850" s="7">
        <f t="shared" si="122"/>
        <v>0.51</v>
      </c>
    </row>
    <row r="7851" spans="1:4" x14ac:dyDescent="0.25">
      <c r="A7851" s="13" t="s">
        <v>52388</v>
      </c>
      <c r="B7851" t="s">
        <v>63756</v>
      </c>
      <c r="C7851">
        <v>2E-3</v>
      </c>
      <c r="D7851" s="7">
        <f t="shared" si="122"/>
        <v>0.51</v>
      </c>
    </row>
    <row r="7852" spans="1:4" x14ac:dyDescent="0.25">
      <c r="A7852" s="13" t="s">
        <v>52392</v>
      </c>
      <c r="B7852" t="s">
        <v>63756</v>
      </c>
      <c r="C7852">
        <v>2E-3</v>
      </c>
      <c r="D7852" s="7">
        <f t="shared" si="122"/>
        <v>0.51</v>
      </c>
    </row>
    <row r="7853" spans="1:4" x14ac:dyDescent="0.25">
      <c r="A7853" s="13" t="s">
        <v>52396</v>
      </c>
      <c r="B7853" t="s">
        <v>63756</v>
      </c>
      <c r="C7853">
        <v>2E-3</v>
      </c>
      <c r="D7853" s="7">
        <f t="shared" si="122"/>
        <v>0.51</v>
      </c>
    </row>
    <row r="7854" spans="1:4" x14ac:dyDescent="0.25">
      <c r="A7854" s="13" t="s">
        <v>52400</v>
      </c>
      <c r="B7854" t="s">
        <v>63756</v>
      </c>
      <c r="C7854">
        <v>2.1000000000000001E-2</v>
      </c>
      <c r="D7854" s="7">
        <f t="shared" si="122"/>
        <v>5.36</v>
      </c>
    </row>
    <row r="7855" spans="1:4" x14ac:dyDescent="0.25">
      <c r="A7855" s="13" t="s">
        <v>52404</v>
      </c>
      <c r="B7855" t="s">
        <v>63756</v>
      </c>
      <c r="C7855">
        <v>2.1000000000000001E-2</v>
      </c>
      <c r="D7855" s="7">
        <f t="shared" si="122"/>
        <v>5.36</v>
      </c>
    </row>
    <row r="7856" spans="1:4" x14ac:dyDescent="0.25">
      <c r="A7856" s="13" t="s">
        <v>52408</v>
      </c>
      <c r="B7856" t="s">
        <v>63756</v>
      </c>
      <c r="C7856">
        <v>2.1000000000000001E-2</v>
      </c>
      <c r="D7856" s="7">
        <f t="shared" si="122"/>
        <v>5.36</v>
      </c>
    </row>
    <row r="7857" spans="1:4" x14ac:dyDescent="0.25">
      <c r="A7857" s="13" t="s">
        <v>52412</v>
      </c>
      <c r="B7857" t="s">
        <v>63756</v>
      </c>
      <c r="C7857">
        <v>2.1000000000000001E-2</v>
      </c>
      <c r="D7857" s="7">
        <f t="shared" si="122"/>
        <v>5.36</v>
      </c>
    </row>
    <row r="7858" spans="1:4" x14ac:dyDescent="0.25">
      <c r="A7858" s="13" t="s">
        <v>52416</v>
      </c>
      <c r="B7858" t="s">
        <v>63756</v>
      </c>
      <c r="C7858">
        <v>5.0000000000000001E-3</v>
      </c>
      <c r="D7858" s="7">
        <f t="shared" si="122"/>
        <v>1.28</v>
      </c>
    </row>
    <row r="7859" spans="1:4" x14ac:dyDescent="0.25">
      <c r="A7859" s="13" t="s">
        <v>52420</v>
      </c>
      <c r="B7859" t="s">
        <v>63756</v>
      </c>
      <c r="C7859">
        <v>5.0000000000000001E-3</v>
      </c>
      <c r="D7859" s="7">
        <f t="shared" si="122"/>
        <v>1.28</v>
      </c>
    </row>
    <row r="7860" spans="1:4" x14ac:dyDescent="0.25">
      <c r="A7860" s="13" t="s">
        <v>52424</v>
      </c>
      <c r="B7860" t="s">
        <v>63756</v>
      </c>
      <c r="C7860">
        <v>6.0000000000000001E-3</v>
      </c>
      <c r="D7860" s="7">
        <f t="shared" si="122"/>
        <v>1.53</v>
      </c>
    </row>
    <row r="7861" spans="1:4" x14ac:dyDescent="0.25">
      <c r="A7861" s="13" t="s">
        <v>52428</v>
      </c>
      <c r="B7861" t="s">
        <v>63756</v>
      </c>
      <c r="C7861">
        <v>6.0000000000000001E-3</v>
      </c>
      <c r="D7861" s="7">
        <f t="shared" si="122"/>
        <v>1.53</v>
      </c>
    </row>
    <row r="7862" spans="1:4" x14ac:dyDescent="0.25">
      <c r="A7862" s="13" t="s">
        <v>52432</v>
      </c>
      <c r="B7862" t="s">
        <v>63756</v>
      </c>
      <c r="C7862">
        <v>5.0000000000000001E-3</v>
      </c>
      <c r="D7862" s="7">
        <f t="shared" si="122"/>
        <v>1.28</v>
      </c>
    </row>
    <row r="7863" spans="1:4" x14ac:dyDescent="0.25">
      <c r="A7863" s="13" t="s">
        <v>52436</v>
      </c>
      <c r="B7863" t="s">
        <v>63756</v>
      </c>
      <c r="C7863">
        <v>5.0000000000000001E-3</v>
      </c>
      <c r="D7863" s="7">
        <f t="shared" si="122"/>
        <v>1.28</v>
      </c>
    </row>
    <row r="7864" spans="1:4" x14ac:dyDescent="0.25">
      <c r="A7864" s="13" t="s">
        <v>52440</v>
      </c>
      <c r="B7864" t="s">
        <v>63756</v>
      </c>
      <c r="C7864">
        <v>2.1000000000000001E-2</v>
      </c>
      <c r="D7864" s="7">
        <f t="shared" si="122"/>
        <v>5.36</v>
      </c>
    </row>
    <row r="7865" spans="1:4" x14ac:dyDescent="0.25">
      <c r="A7865" s="13" t="s">
        <v>52444</v>
      </c>
      <c r="B7865" t="s">
        <v>63756</v>
      </c>
      <c r="C7865">
        <v>2.1000000000000001E-2</v>
      </c>
      <c r="D7865" s="7">
        <f t="shared" si="122"/>
        <v>5.36</v>
      </c>
    </row>
    <row r="7866" spans="1:4" x14ac:dyDescent="0.25">
      <c r="A7866" s="13" t="s">
        <v>52448</v>
      </c>
      <c r="B7866" t="s">
        <v>63756</v>
      </c>
      <c r="C7866">
        <v>2.1000000000000001E-2</v>
      </c>
      <c r="D7866" s="7">
        <f t="shared" si="122"/>
        <v>5.36</v>
      </c>
    </row>
    <row r="7867" spans="1:4" x14ac:dyDescent="0.25">
      <c r="A7867" s="13" t="s">
        <v>52452</v>
      </c>
      <c r="B7867" t="s">
        <v>63756</v>
      </c>
      <c r="C7867">
        <v>2.1000000000000001E-2</v>
      </c>
      <c r="D7867" s="7">
        <f t="shared" si="122"/>
        <v>5.36</v>
      </c>
    </row>
    <row r="7868" spans="1:4" x14ac:dyDescent="0.25">
      <c r="A7868" s="13" t="s">
        <v>52456</v>
      </c>
      <c r="B7868" t="s">
        <v>63756</v>
      </c>
      <c r="C7868">
        <v>8.0000000000000002E-3</v>
      </c>
      <c r="D7868" s="7">
        <f t="shared" si="122"/>
        <v>2.04</v>
      </c>
    </row>
    <row r="7869" spans="1:4" x14ac:dyDescent="0.25">
      <c r="A7869" s="13" t="s">
        <v>52460</v>
      </c>
      <c r="B7869" t="s">
        <v>63756</v>
      </c>
      <c r="C7869">
        <v>8.0000000000000002E-3</v>
      </c>
      <c r="D7869" s="7">
        <f t="shared" si="122"/>
        <v>2.04</v>
      </c>
    </row>
    <row r="7870" spans="1:4" x14ac:dyDescent="0.25">
      <c r="A7870" s="13" t="s">
        <v>52464</v>
      </c>
      <c r="B7870" t="s">
        <v>63756</v>
      </c>
      <c r="C7870">
        <v>0.01</v>
      </c>
      <c r="D7870" s="7">
        <f t="shared" si="122"/>
        <v>2.5499999999999998</v>
      </c>
    </row>
    <row r="7871" spans="1:4" x14ac:dyDescent="0.25">
      <c r="A7871" s="13" t="s">
        <v>52468</v>
      </c>
      <c r="B7871" t="s">
        <v>63756</v>
      </c>
      <c r="C7871">
        <v>0.01</v>
      </c>
      <c r="D7871" s="7">
        <f t="shared" si="122"/>
        <v>2.5499999999999998</v>
      </c>
    </row>
    <row r="7872" spans="1:4" x14ac:dyDescent="0.25">
      <c r="A7872" s="13" t="s">
        <v>52472</v>
      </c>
      <c r="B7872" t="s">
        <v>63756</v>
      </c>
      <c r="C7872">
        <v>8.0000000000000002E-3</v>
      </c>
      <c r="D7872" s="7">
        <f t="shared" si="122"/>
        <v>2.04</v>
      </c>
    </row>
    <row r="7873" spans="1:4" x14ac:dyDescent="0.25">
      <c r="A7873" s="13" t="s">
        <v>52476</v>
      </c>
      <c r="B7873" t="s">
        <v>63756</v>
      </c>
      <c r="C7873">
        <v>8.0000000000000002E-3</v>
      </c>
      <c r="D7873" s="7">
        <f t="shared" si="122"/>
        <v>2.04</v>
      </c>
    </row>
    <row r="7874" spans="1:4" x14ac:dyDescent="0.25">
      <c r="A7874" s="13" t="s">
        <v>52480</v>
      </c>
      <c r="B7874" t="s">
        <v>63756</v>
      </c>
      <c r="C7874">
        <v>2.1000000000000001E-2</v>
      </c>
      <c r="D7874" s="7">
        <f t="shared" ref="D7874:D7937" si="123">ROUND(C7874*$D$1,2)</f>
        <v>5.36</v>
      </c>
    </row>
    <row r="7875" spans="1:4" x14ac:dyDescent="0.25">
      <c r="A7875" s="13" t="s">
        <v>52484</v>
      </c>
      <c r="B7875" t="s">
        <v>63756</v>
      </c>
      <c r="C7875">
        <v>2.1000000000000001E-2</v>
      </c>
      <c r="D7875" s="7">
        <f t="shared" si="123"/>
        <v>5.36</v>
      </c>
    </row>
    <row r="7876" spans="1:4" x14ac:dyDescent="0.25">
      <c r="A7876" s="13" t="s">
        <v>52488</v>
      </c>
      <c r="B7876" t="s">
        <v>63756</v>
      </c>
      <c r="C7876">
        <v>2.1000000000000001E-2</v>
      </c>
      <c r="D7876" s="7">
        <f t="shared" si="123"/>
        <v>5.36</v>
      </c>
    </row>
    <row r="7877" spans="1:4" x14ac:dyDescent="0.25">
      <c r="A7877" s="13" t="s">
        <v>52492</v>
      </c>
      <c r="B7877" t="s">
        <v>63756</v>
      </c>
      <c r="C7877">
        <v>2.1000000000000001E-2</v>
      </c>
      <c r="D7877" s="7">
        <f t="shared" si="123"/>
        <v>5.36</v>
      </c>
    </row>
    <row r="7878" spans="1:4" x14ac:dyDescent="0.25">
      <c r="A7878" s="13" t="s">
        <v>52496</v>
      </c>
      <c r="B7878" t="s">
        <v>63756</v>
      </c>
      <c r="C7878">
        <v>1.4999999999999999E-2</v>
      </c>
      <c r="D7878" s="7">
        <f t="shared" si="123"/>
        <v>3.83</v>
      </c>
    </row>
    <row r="7879" spans="1:4" x14ac:dyDescent="0.25">
      <c r="A7879" s="13" t="s">
        <v>52500</v>
      </c>
      <c r="B7879" t="s">
        <v>63756</v>
      </c>
      <c r="C7879">
        <v>1.4999999999999999E-2</v>
      </c>
      <c r="D7879" s="7">
        <f t="shared" si="123"/>
        <v>3.83</v>
      </c>
    </row>
    <row r="7880" spans="1:4" x14ac:dyDescent="0.25">
      <c r="A7880" s="13" t="s">
        <v>52504</v>
      </c>
      <c r="B7880" t="s">
        <v>63756</v>
      </c>
      <c r="C7880">
        <v>1.4999999999999999E-2</v>
      </c>
      <c r="D7880" s="7">
        <f t="shared" si="123"/>
        <v>3.83</v>
      </c>
    </row>
    <row r="7881" spans="1:4" x14ac:dyDescent="0.25">
      <c r="A7881" s="13" t="s">
        <v>52508</v>
      </c>
      <c r="B7881" t="s">
        <v>63756</v>
      </c>
      <c r="C7881">
        <v>1.4999999999999999E-2</v>
      </c>
      <c r="D7881" s="7">
        <f t="shared" si="123"/>
        <v>3.83</v>
      </c>
    </row>
    <row r="7882" spans="1:4" x14ac:dyDescent="0.25">
      <c r="A7882" s="13" t="s">
        <v>52512</v>
      </c>
      <c r="B7882" t="s">
        <v>63756</v>
      </c>
      <c r="C7882">
        <v>1.4999999999999999E-2</v>
      </c>
      <c r="D7882" s="7">
        <f t="shared" si="123"/>
        <v>3.83</v>
      </c>
    </row>
    <row r="7883" spans="1:4" x14ac:dyDescent="0.25">
      <c r="A7883" s="13" t="s">
        <v>52516</v>
      </c>
      <c r="B7883" t="s">
        <v>63756</v>
      </c>
      <c r="C7883">
        <v>1.4999999999999999E-2</v>
      </c>
      <c r="D7883" s="7">
        <f t="shared" si="123"/>
        <v>3.83</v>
      </c>
    </row>
    <row r="7884" spans="1:4" x14ac:dyDescent="0.25">
      <c r="A7884" s="13" t="s">
        <v>52520</v>
      </c>
      <c r="B7884" t="s">
        <v>63756</v>
      </c>
      <c r="C7884">
        <v>3.1E-2</v>
      </c>
      <c r="D7884" s="7">
        <f t="shared" si="123"/>
        <v>7.91</v>
      </c>
    </row>
    <row r="7885" spans="1:4" x14ac:dyDescent="0.25">
      <c r="A7885" s="13" t="s">
        <v>52524</v>
      </c>
      <c r="B7885" t="s">
        <v>63756</v>
      </c>
      <c r="C7885">
        <v>3.1E-2</v>
      </c>
      <c r="D7885" s="7">
        <f t="shared" si="123"/>
        <v>7.91</v>
      </c>
    </row>
    <row r="7886" spans="1:4" x14ac:dyDescent="0.25">
      <c r="A7886" s="13" t="s">
        <v>52528</v>
      </c>
      <c r="B7886" t="s">
        <v>63756</v>
      </c>
      <c r="C7886">
        <v>3.1E-2</v>
      </c>
      <c r="D7886" s="7">
        <f t="shared" si="123"/>
        <v>7.91</v>
      </c>
    </row>
    <row r="7887" spans="1:4" x14ac:dyDescent="0.25">
      <c r="A7887" s="13" t="s">
        <v>52532</v>
      </c>
      <c r="B7887" t="s">
        <v>63756</v>
      </c>
      <c r="C7887">
        <v>3.1E-2</v>
      </c>
      <c r="D7887" s="7">
        <f t="shared" si="123"/>
        <v>7.91</v>
      </c>
    </row>
    <row r="7888" spans="1:4" x14ac:dyDescent="0.25">
      <c r="A7888" s="13" t="s">
        <v>52536</v>
      </c>
      <c r="B7888" t="s">
        <v>63756</v>
      </c>
      <c r="C7888">
        <v>2.1000000000000001E-2</v>
      </c>
      <c r="D7888" s="7">
        <f t="shared" si="123"/>
        <v>5.36</v>
      </c>
    </row>
    <row r="7889" spans="1:4" x14ac:dyDescent="0.25">
      <c r="A7889" s="13" t="s">
        <v>52540</v>
      </c>
      <c r="B7889" t="s">
        <v>63756</v>
      </c>
      <c r="C7889">
        <v>2.1000000000000001E-2</v>
      </c>
      <c r="D7889" s="7">
        <f t="shared" si="123"/>
        <v>5.36</v>
      </c>
    </row>
    <row r="7890" spans="1:4" x14ac:dyDescent="0.25">
      <c r="A7890" s="13" t="s">
        <v>52544</v>
      </c>
      <c r="B7890" t="s">
        <v>63756</v>
      </c>
      <c r="C7890">
        <v>2.1000000000000001E-2</v>
      </c>
      <c r="D7890" s="7">
        <f t="shared" si="123"/>
        <v>5.36</v>
      </c>
    </row>
    <row r="7891" spans="1:4" x14ac:dyDescent="0.25">
      <c r="A7891" s="13" t="s">
        <v>52548</v>
      </c>
      <c r="B7891" t="s">
        <v>63756</v>
      </c>
      <c r="C7891">
        <v>2.1000000000000001E-2</v>
      </c>
      <c r="D7891" s="7">
        <f t="shared" si="123"/>
        <v>5.36</v>
      </c>
    </row>
    <row r="7892" spans="1:4" x14ac:dyDescent="0.25">
      <c r="A7892" s="13" t="s">
        <v>52552</v>
      </c>
      <c r="B7892" t="s">
        <v>63756</v>
      </c>
      <c r="C7892">
        <v>2.1000000000000001E-2</v>
      </c>
      <c r="D7892" s="7">
        <f t="shared" si="123"/>
        <v>5.36</v>
      </c>
    </row>
    <row r="7893" spans="1:4" x14ac:dyDescent="0.25">
      <c r="A7893" s="13" t="s">
        <v>52556</v>
      </c>
      <c r="B7893" t="s">
        <v>63756</v>
      </c>
      <c r="C7893">
        <v>2.1000000000000001E-2</v>
      </c>
      <c r="D7893" s="7">
        <f t="shared" si="123"/>
        <v>5.36</v>
      </c>
    </row>
    <row r="7894" spans="1:4" x14ac:dyDescent="0.25">
      <c r="A7894" s="13" t="s">
        <v>52560</v>
      </c>
      <c r="B7894" t="s">
        <v>63756</v>
      </c>
      <c r="C7894">
        <v>3.1E-2</v>
      </c>
      <c r="D7894" s="7">
        <f t="shared" si="123"/>
        <v>7.91</v>
      </c>
    </row>
    <row r="7895" spans="1:4" x14ac:dyDescent="0.25">
      <c r="A7895" s="13" t="s">
        <v>52564</v>
      </c>
      <c r="B7895" t="s">
        <v>63756</v>
      </c>
      <c r="C7895">
        <v>3.1E-2</v>
      </c>
      <c r="D7895" s="7">
        <f t="shared" si="123"/>
        <v>7.91</v>
      </c>
    </row>
    <row r="7896" spans="1:4" x14ac:dyDescent="0.25">
      <c r="A7896" s="13" t="s">
        <v>52568</v>
      </c>
      <c r="B7896" t="s">
        <v>63756</v>
      </c>
      <c r="C7896">
        <v>3.1E-2</v>
      </c>
      <c r="D7896" s="7">
        <f t="shared" si="123"/>
        <v>7.91</v>
      </c>
    </row>
    <row r="7897" spans="1:4" x14ac:dyDescent="0.25">
      <c r="A7897" s="13" t="s">
        <v>52572</v>
      </c>
      <c r="B7897" t="s">
        <v>63756</v>
      </c>
      <c r="C7897">
        <v>3.1E-2</v>
      </c>
      <c r="D7897" s="7">
        <f t="shared" si="123"/>
        <v>7.91</v>
      </c>
    </row>
    <row r="7898" spans="1:4" x14ac:dyDescent="0.25">
      <c r="A7898" s="13" t="s">
        <v>52576</v>
      </c>
      <c r="B7898" t="s">
        <v>63756</v>
      </c>
      <c r="C7898">
        <v>3.1E-2</v>
      </c>
      <c r="D7898" s="7">
        <f t="shared" si="123"/>
        <v>7.91</v>
      </c>
    </row>
    <row r="7899" spans="1:4" x14ac:dyDescent="0.25">
      <c r="A7899" s="13" t="s">
        <v>52580</v>
      </c>
      <c r="B7899" t="s">
        <v>63756</v>
      </c>
      <c r="C7899">
        <v>3.1E-2</v>
      </c>
      <c r="D7899" s="7">
        <f t="shared" si="123"/>
        <v>7.91</v>
      </c>
    </row>
    <row r="7900" spans="1:4" x14ac:dyDescent="0.25">
      <c r="A7900" s="13" t="s">
        <v>52584</v>
      </c>
      <c r="B7900" t="s">
        <v>63756</v>
      </c>
      <c r="C7900">
        <v>4.5999999999999999E-2</v>
      </c>
      <c r="D7900" s="7">
        <f t="shared" si="123"/>
        <v>11.73</v>
      </c>
    </row>
    <row r="7901" spans="1:4" x14ac:dyDescent="0.25">
      <c r="A7901" s="13" t="s">
        <v>52588</v>
      </c>
      <c r="B7901" t="s">
        <v>63756</v>
      </c>
      <c r="C7901">
        <v>4.5999999999999999E-2</v>
      </c>
      <c r="D7901" s="7">
        <f t="shared" si="123"/>
        <v>11.73</v>
      </c>
    </row>
    <row r="7902" spans="1:4" x14ac:dyDescent="0.25">
      <c r="A7902" s="13" t="s">
        <v>52592</v>
      </c>
      <c r="B7902" t="s">
        <v>63756</v>
      </c>
      <c r="C7902">
        <v>4.5999999999999999E-2</v>
      </c>
      <c r="D7902" s="7">
        <f t="shared" si="123"/>
        <v>11.73</v>
      </c>
    </row>
    <row r="7903" spans="1:4" x14ac:dyDescent="0.25">
      <c r="A7903" s="13" t="s">
        <v>52596</v>
      </c>
      <c r="B7903" t="s">
        <v>63756</v>
      </c>
      <c r="C7903">
        <v>4.5999999999999999E-2</v>
      </c>
      <c r="D7903" s="7">
        <f t="shared" si="123"/>
        <v>11.73</v>
      </c>
    </row>
    <row r="7904" spans="1:4" x14ac:dyDescent="0.25">
      <c r="A7904" s="13" t="s">
        <v>52600</v>
      </c>
      <c r="B7904" t="s">
        <v>63756</v>
      </c>
      <c r="C7904">
        <v>4.5999999999999999E-2</v>
      </c>
      <c r="D7904" s="7">
        <f t="shared" si="123"/>
        <v>11.73</v>
      </c>
    </row>
    <row r="7905" spans="1:4" x14ac:dyDescent="0.25">
      <c r="A7905" s="13" t="s">
        <v>52604</v>
      </c>
      <c r="B7905" t="s">
        <v>63756</v>
      </c>
      <c r="C7905">
        <v>4.5999999999999999E-2</v>
      </c>
      <c r="D7905" s="7">
        <f t="shared" si="123"/>
        <v>11.73</v>
      </c>
    </row>
    <row r="7906" spans="1:4" x14ac:dyDescent="0.25">
      <c r="A7906" s="13" t="s">
        <v>52608</v>
      </c>
      <c r="B7906" t="s">
        <v>63756</v>
      </c>
      <c r="C7906">
        <v>7.2999999999999995E-2</v>
      </c>
      <c r="D7906" s="7">
        <f t="shared" si="123"/>
        <v>18.62</v>
      </c>
    </row>
    <row r="7907" spans="1:4" x14ac:dyDescent="0.25">
      <c r="A7907" s="13" t="s">
        <v>52612</v>
      </c>
      <c r="B7907" t="s">
        <v>63756</v>
      </c>
      <c r="C7907">
        <v>7.2999999999999995E-2</v>
      </c>
      <c r="D7907" s="7">
        <f t="shared" si="123"/>
        <v>18.62</v>
      </c>
    </row>
    <row r="7908" spans="1:4" x14ac:dyDescent="0.25">
      <c r="A7908" s="13" t="s">
        <v>52616</v>
      </c>
      <c r="B7908" t="s">
        <v>63756</v>
      </c>
      <c r="C7908">
        <v>7.2999999999999995E-2</v>
      </c>
      <c r="D7908" s="7">
        <f t="shared" si="123"/>
        <v>18.62</v>
      </c>
    </row>
    <row r="7909" spans="1:4" x14ac:dyDescent="0.25">
      <c r="A7909" s="13" t="s">
        <v>52620</v>
      </c>
      <c r="B7909" t="s">
        <v>63756</v>
      </c>
      <c r="C7909">
        <v>7.2999999999999995E-2</v>
      </c>
      <c r="D7909" s="7">
        <f t="shared" si="123"/>
        <v>18.62</v>
      </c>
    </row>
    <row r="7910" spans="1:4" x14ac:dyDescent="0.25">
      <c r="A7910" s="13" t="s">
        <v>52624</v>
      </c>
      <c r="B7910" t="s">
        <v>63756</v>
      </c>
      <c r="C7910">
        <v>7.2999999999999995E-2</v>
      </c>
      <c r="D7910" s="7">
        <f t="shared" si="123"/>
        <v>18.62</v>
      </c>
    </row>
    <row r="7911" spans="1:4" x14ac:dyDescent="0.25">
      <c r="A7911" s="13" t="s">
        <v>52628</v>
      </c>
      <c r="B7911" t="s">
        <v>63756</v>
      </c>
      <c r="C7911">
        <v>7.2999999999999995E-2</v>
      </c>
      <c r="D7911" s="7">
        <f t="shared" si="123"/>
        <v>18.62</v>
      </c>
    </row>
    <row r="7912" spans="1:4" x14ac:dyDescent="0.25">
      <c r="A7912" s="13" t="s">
        <v>52632</v>
      </c>
      <c r="B7912" t="s">
        <v>63756</v>
      </c>
      <c r="C7912">
        <v>8.2000000000000003E-2</v>
      </c>
      <c r="D7912" s="7">
        <f t="shared" si="123"/>
        <v>20.91</v>
      </c>
    </row>
    <row r="7913" spans="1:4" x14ac:dyDescent="0.25">
      <c r="A7913" s="13" t="s">
        <v>52636</v>
      </c>
      <c r="B7913" t="s">
        <v>63756</v>
      </c>
      <c r="C7913">
        <v>8.2000000000000003E-2</v>
      </c>
      <c r="D7913" s="7">
        <f t="shared" si="123"/>
        <v>20.91</v>
      </c>
    </row>
    <row r="7914" spans="1:4" x14ac:dyDescent="0.25">
      <c r="A7914" s="13" t="s">
        <v>52640</v>
      </c>
      <c r="B7914" t="s">
        <v>63756</v>
      </c>
      <c r="C7914">
        <v>8.2000000000000003E-2</v>
      </c>
      <c r="D7914" s="7">
        <f t="shared" si="123"/>
        <v>20.91</v>
      </c>
    </row>
    <row r="7915" spans="1:4" x14ac:dyDescent="0.25">
      <c r="A7915" s="13" t="s">
        <v>52644</v>
      </c>
      <c r="B7915" t="s">
        <v>63756</v>
      </c>
      <c r="C7915">
        <v>8.2000000000000003E-2</v>
      </c>
      <c r="D7915" s="7">
        <f t="shared" si="123"/>
        <v>20.91</v>
      </c>
    </row>
    <row r="7916" spans="1:4" x14ac:dyDescent="0.25">
      <c r="A7916" s="13" t="s">
        <v>52648</v>
      </c>
      <c r="B7916" t="s">
        <v>63756</v>
      </c>
      <c r="C7916">
        <v>8.2000000000000003E-2</v>
      </c>
      <c r="D7916" s="7">
        <f t="shared" si="123"/>
        <v>20.91</v>
      </c>
    </row>
    <row r="7917" spans="1:4" x14ac:dyDescent="0.25">
      <c r="A7917" s="13" t="s">
        <v>52652</v>
      </c>
      <c r="B7917" t="s">
        <v>63756</v>
      </c>
      <c r="C7917">
        <v>8.2000000000000003E-2</v>
      </c>
      <c r="D7917" s="7">
        <f t="shared" si="123"/>
        <v>20.91</v>
      </c>
    </row>
    <row r="7918" spans="1:4" x14ac:dyDescent="0.25">
      <c r="A7918" s="13" t="s">
        <v>52656</v>
      </c>
      <c r="B7918" t="s">
        <v>63756</v>
      </c>
      <c r="C7918">
        <v>0.13700000000000001</v>
      </c>
      <c r="D7918" s="7">
        <f t="shared" si="123"/>
        <v>34.94</v>
      </c>
    </row>
    <row r="7919" spans="1:4" x14ac:dyDescent="0.25">
      <c r="A7919" s="13" t="s">
        <v>52660</v>
      </c>
      <c r="B7919" t="s">
        <v>63756</v>
      </c>
      <c r="C7919">
        <v>0.13700000000000001</v>
      </c>
      <c r="D7919" s="7">
        <f t="shared" si="123"/>
        <v>34.94</v>
      </c>
    </row>
    <row r="7920" spans="1:4" x14ac:dyDescent="0.25">
      <c r="A7920" s="13" t="s">
        <v>52664</v>
      </c>
      <c r="B7920" t="s">
        <v>63756</v>
      </c>
      <c r="C7920">
        <v>0.13700000000000001</v>
      </c>
      <c r="D7920" s="7">
        <f t="shared" si="123"/>
        <v>34.94</v>
      </c>
    </row>
    <row r="7921" spans="1:4" x14ac:dyDescent="0.25">
      <c r="A7921" s="13" t="s">
        <v>52668</v>
      </c>
      <c r="B7921" t="s">
        <v>63756</v>
      </c>
      <c r="C7921">
        <v>0.13700000000000001</v>
      </c>
      <c r="D7921" s="7">
        <f t="shared" si="123"/>
        <v>34.94</v>
      </c>
    </row>
    <row r="7922" spans="1:4" x14ac:dyDescent="0.25">
      <c r="A7922" s="13" t="s">
        <v>52672</v>
      </c>
      <c r="B7922" t="s">
        <v>63756</v>
      </c>
      <c r="C7922">
        <v>0.13700000000000001</v>
      </c>
      <c r="D7922" s="7">
        <f t="shared" si="123"/>
        <v>34.94</v>
      </c>
    </row>
    <row r="7923" spans="1:4" x14ac:dyDescent="0.25">
      <c r="A7923" s="13" t="s">
        <v>52676</v>
      </c>
      <c r="B7923" t="s">
        <v>63756</v>
      </c>
      <c r="C7923">
        <v>0.13700000000000001</v>
      </c>
      <c r="D7923" s="7">
        <f t="shared" si="123"/>
        <v>34.94</v>
      </c>
    </row>
    <row r="7924" spans="1:4" x14ac:dyDescent="0.25">
      <c r="A7924" s="13" t="s">
        <v>52680</v>
      </c>
      <c r="B7924" t="s">
        <v>63756</v>
      </c>
      <c r="C7924">
        <v>0.186</v>
      </c>
      <c r="D7924" s="7">
        <f t="shared" si="123"/>
        <v>47.43</v>
      </c>
    </row>
    <row r="7925" spans="1:4" x14ac:dyDescent="0.25">
      <c r="A7925" s="13" t="s">
        <v>52684</v>
      </c>
      <c r="B7925" t="s">
        <v>63756</v>
      </c>
      <c r="C7925">
        <v>0.186</v>
      </c>
      <c r="D7925" s="7">
        <f t="shared" si="123"/>
        <v>47.43</v>
      </c>
    </row>
    <row r="7926" spans="1:4" x14ac:dyDescent="0.25">
      <c r="A7926" s="13" t="s">
        <v>52688</v>
      </c>
      <c r="B7926" t="s">
        <v>63756</v>
      </c>
      <c r="C7926">
        <v>0.186</v>
      </c>
      <c r="D7926" s="7">
        <f t="shared" si="123"/>
        <v>47.43</v>
      </c>
    </row>
    <row r="7927" spans="1:4" x14ac:dyDescent="0.25">
      <c r="A7927" s="13" t="s">
        <v>52692</v>
      </c>
      <c r="B7927" t="s">
        <v>63756</v>
      </c>
      <c r="C7927">
        <v>0.186</v>
      </c>
      <c r="D7927" s="7">
        <f t="shared" si="123"/>
        <v>47.43</v>
      </c>
    </row>
    <row r="7928" spans="1:4" x14ac:dyDescent="0.25">
      <c r="A7928" s="13" t="s">
        <v>52696</v>
      </c>
      <c r="B7928" t="s">
        <v>63756</v>
      </c>
      <c r="C7928">
        <v>0.186</v>
      </c>
      <c r="D7928" s="7">
        <f t="shared" si="123"/>
        <v>47.43</v>
      </c>
    </row>
    <row r="7929" spans="1:4" x14ac:dyDescent="0.25">
      <c r="A7929" s="13" t="s">
        <v>52700</v>
      </c>
      <c r="B7929" t="s">
        <v>63756</v>
      </c>
      <c r="C7929">
        <v>0.186</v>
      </c>
      <c r="D7929" s="7">
        <f t="shared" si="123"/>
        <v>47.43</v>
      </c>
    </row>
    <row r="7930" spans="1:4" x14ac:dyDescent="0.25">
      <c r="A7930" s="13" t="s">
        <v>52704</v>
      </c>
      <c r="B7930" t="s">
        <v>63756</v>
      </c>
      <c r="C7930">
        <v>0.26900000000000002</v>
      </c>
      <c r="D7930" s="7">
        <f t="shared" si="123"/>
        <v>68.599999999999994</v>
      </c>
    </row>
    <row r="7931" spans="1:4" x14ac:dyDescent="0.25">
      <c r="A7931" s="13" t="s">
        <v>52708</v>
      </c>
      <c r="B7931" t="s">
        <v>63756</v>
      </c>
      <c r="C7931">
        <v>0.26900000000000002</v>
      </c>
      <c r="D7931" s="7">
        <f t="shared" si="123"/>
        <v>68.599999999999994</v>
      </c>
    </row>
    <row r="7932" spans="1:4" x14ac:dyDescent="0.25">
      <c r="A7932" s="13" t="s">
        <v>52712</v>
      </c>
      <c r="B7932" t="s">
        <v>63756</v>
      </c>
      <c r="C7932">
        <v>0.26900000000000002</v>
      </c>
      <c r="D7932" s="7">
        <f t="shared" si="123"/>
        <v>68.599999999999994</v>
      </c>
    </row>
    <row r="7933" spans="1:4" x14ac:dyDescent="0.25">
      <c r="A7933" s="13" t="s">
        <v>52716</v>
      </c>
      <c r="B7933" t="s">
        <v>63756</v>
      </c>
      <c r="C7933">
        <v>0.26900000000000002</v>
      </c>
      <c r="D7933" s="7">
        <f t="shared" si="123"/>
        <v>68.599999999999994</v>
      </c>
    </row>
    <row r="7934" spans="1:4" x14ac:dyDescent="0.25">
      <c r="A7934" s="13" t="s">
        <v>52720</v>
      </c>
      <c r="B7934" t="s">
        <v>63756</v>
      </c>
      <c r="C7934">
        <v>0.26900000000000002</v>
      </c>
      <c r="D7934" s="7">
        <f t="shared" si="123"/>
        <v>68.599999999999994</v>
      </c>
    </row>
    <row r="7935" spans="1:4" x14ac:dyDescent="0.25">
      <c r="A7935" s="13" t="s">
        <v>52724</v>
      </c>
      <c r="B7935" t="s">
        <v>63756</v>
      </c>
      <c r="C7935">
        <v>0.26900000000000002</v>
      </c>
      <c r="D7935" s="7">
        <f t="shared" si="123"/>
        <v>68.599999999999994</v>
      </c>
    </row>
    <row r="7936" spans="1:4" x14ac:dyDescent="0.25">
      <c r="A7936" s="13" t="s">
        <v>52728</v>
      </c>
      <c r="B7936" t="s">
        <v>63756</v>
      </c>
      <c r="C7936">
        <v>0.34</v>
      </c>
      <c r="D7936" s="7">
        <f t="shared" si="123"/>
        <v>86.7</v>
      </c>
    </row>
    <row r="7937" spans="1:4" x14ac:dyDescent="0.25">
      <c r="A7937" s="13" t="s">
        <v>52732</v>
      </c>
      <c r="B7937" t="s">
        <v>63756</v>
      </c>
      <c r="C7937">
        <v>0.34</v>
      </c>
      <c r="D7937" s="7">
        <f t="shared" si="123"/>
        <v>86.7</v>
      </c>
    </row>
    <row r="7938" spans="1:4" x14ac:dyDescent="0.25">
      <c r="A7938" s="13" t="s">
        <v>52736</v>
      </c>
      <c r="B7938" t="s">
        <v>63756</v>
      </c>
      <c r="C7938">
        <v>0.34</v>
      </c>
      <c r="D7938" s="7">
        <f t="shared" ref="D7938:D7989" si="124">ROUND(C7938*$D$1,2)</f>
        <v>86.7</v>
      </c>
    </row>
    <row r="7939" spans="1:4" x14ac:dyDescent="0.25">
      <c r="A7939" s="13" t="s">
        <v>52740</v>
      </c>
      <c r="B7939" t="s">
        <v>63756</v>
      </c>
      <c r="C7939">
        <v>0.34</v>
      </c>
      <c r="D7939" s="7">
        <f t="shared" si="124"/>
        <v>86.7</v>
      </c>
    </row>
    <row r="7940" spans="1:4" x14ac:dyDescent="0.25">
      <c r="A7940" s="13" t="s">
        <v>52744</v>
      </c>
      <c r="B7940" t="s">
        <v>63756</v>
      </c>
      <c r="C7940">
        <v>0.34</v>
      </c>
      <c r="D7940" s="7">
        <f t="shared" si="124"/>
        <v>86.7</v>
      </c>
    </row>
    <row r="7941" spans="1:4" x14ac:dyDescent="0.25">
      <c r="A7941" s="13" t="s">
        <v>52748</v>
      </c>
      <c r="B7941" t="s">
        <v>63756</v>
      </c>
      <c r="C7941">
        <v>0.34</v>
      </c>
      <c r="D7941" s="7">
        <f t="shared" si="124"/>
        <v>86.7</v>
      </c>
    </row>
    <row r="7942" spans="1:4" x14ac:dyDescent="0.25">
      <c r="A7942" s="13" t="s">
        <v>52752</v>
      </c>
      <c r="B7942" t="s">
        <v>63756</v>
      </c>
      <c r="C7942">
        <v>0.47399999999999998</v>
      </c>
      <c r="D7942" s="7">
        <f t="shared" si="124"/>
        <v>120.87</v>
      </c>
    </row>
    <row r="7943" spans="1:4" x14ac:dyDescent="0.25">
      <c r="A7943" s="13" t="s">
        <v>52756</v>
      </c>
      <c r="B7943" t="s">
        <v>63756</v>
      </c>
      <c r="C7943">
        <v>0.47399999999999998</v>
      </c>
      <c r="D7943" s="7">
        <f t="shared" si="124"/>
        <v>120.87</v>
      </c>
    </row>
    <row r="7944" spans="1:4" x14ac:dyDescent="0.25">
      <c r="A7944" s="13" t="s">
        <v>52760</v>
      </c>
      <c r="B7944" t="s">
        <v>63756</v>
      </c>
      <c r="C7944">
        <v>0.47399999999999998</v>
      </c>
      <c r="D7944" s="7">
        <f t="shared" si="124"/>
        <v>120.87</v>
      </c>
    </row>
    <row r="7945" spans="1:4" x14ac:dyDescent="0.25">
      <c r="A7945" s="13" t="s">
        <v>52764</v>
      </c>
      <c r="B7945" t="s">
        <v>63756</v>
      </c>
      <c r="C7945">
        <v>0.47399999999999998</v>
      </c>
      <c r="D7945" s="7">
        <f t="shared" si="124"/>
        <v>120.87</v>
      </c>
    </row>
    <row r="7946" spans="1:4" x14ac:dyDescent="0.25">
      <c r="A7946" s="13" t="s">
        <v>52768</v>
      </c>
      <c r="B7946" t="s">
        <v>63756</v>
      </c>
      <c r="C7946">
        <v>0.47399999999999998</v>
      </c>
      <c r="D7946" s="7">
        <f t="shared" si="124"/>
        <v>120.87</v>
      </c>
    </row>
    <row r="7947" spans="1:4" x14ac:dyDescent="0.25">
      <c r="A7947" s="13" t="s">
        <v>52772</v>
      </c>
      <c r="B7947" t="s">
        <v>63756</v>
      </c>
      <c r="C7947">
        <v>0.47399999999999998</v>
      </c>
      <c r="D7947" s="7">
        <f t="shared" si="124"/>
        <v>120.87</v>
      </c>
    </row>
    <row r="7948" spans="1:4" x14ac:dyDescent="0.25">
      <c r="A7948" s="13" t="s">
        <v>65081</v>
      </c>
      <c r="B7948" t="s">
        <v>63756</v>
      </c>
      <c r="C7948">
        <v>0.11</v>
      </c>
      <c r="D7948" s="7">
        <f t="shared" si="124"/>
        <v>28.05</v>
      </c>
    </row>
    <row r="7949" spans="1:4" x14ac:dyDescent="0.25">
      <c r="A7949" s="13" t="s">
        <v>65080</v>
      </c>
      <c r="B7949" t="s">
        <v>63756</v>
      </c>
      <c r="C7949">
        <v>5.0999999999999997E-2</v>
      </c>
      <c r="D7949" s="7">
        <f t="shared" si="124"/>
        <v>13.01</v>
      </c>
    </row>
    <row r="7950" spans="1:4" x14ac:dyDescent="0.25">
      <c r="A7950" s="13" t="s">
        <v>65079</v>
      </c>
      <c r="B7950" t="s">
        <v>63756</v>
      </c>
      <c r="C7950">
        <v>5.0999999999999997E-2</v>
      </c>
      <c r="D7950" s="7">
        <f t="shared" si="124"/>
        <v>13.01</v>
      </c>
    </row>
    <row r="7951" spans="1:4" x14ac:dyDescent="0.25">
      <c r="A7951" s="13" t="s">
        <v>65078</v>
      </c>
      <c r="B7951" t="s">
        <v>63756</v>
      </c>
      <c r="C7951">
        <v>7.2999999999999995E-2</v>
      </c>
      <c r="D7951" s="7">
        <f t="shared" si="124"/>
        <v>18.62</v>
      </c>
    </row>
    <row r="7952" spans="1:4" x14ac:dyDescent="0.25">
      <c r="A7952" s="13" t="s">
        <v>65077</v>
      </c>
      <c r="B7952" t="s">
        <v>63756</v>
      </c>
      <c r="C7952">
        <v>7.2999999999999995E-2</v>
      </c>
      <c r="D7952" s="7">
        <f t="shared" si="124"/>
        <v>18.62</v>
      </c>
    </row>
    <row r="7953" spans="1:4" x14ac:dyDescent="0.25">
      <c r="A7953" s="13" t="s">
        <v>65076</v>
      </c>
      <c r="B7953" t="s">
        <v>63756</v>
      </c>
      <c r="C7953">
        <v>5.5E-2</v>
      </c>
      <c r="D7953" s="7">
        <f t="shared" si="124"/>
        <v>14.03</v>
      </c>
    </row>
    <row r="7954" spans="1:4" x14ac:dyDescent="0.25">
      <c r="A7954" s="13" t="s">
        <v>65075</v>
      </c>
      <c r="B7954" t="s">
        <v>63756</v>
      </c>
      <c r="C7954">
        <v>5.5E-2</v>
      </c>
      <c r="D7954" s="7">
        <f t="shared" si="124"/>
        <v>14.03</v>
      </c>
    </row>
    <row r="7955" spans="1:4" x14ac:dyDescent="0.25">
      <c r="A7955" s="13" t="s">
        <v>65074</v>
      </c>
      <c r="B7955" t="s">
        <v>63756</v>
      </c>
      <c r="C7955">
        <v>7.2999999999999995E-2</v>
      </c>
      <c r="D7955" s="7">
        <f t="shared" si="124"/>
        <v>18.62</v>
      </c>
    </row>
    <row r="7956" spans="1:4" x14ac:dyDescent="0.25">
      <c r="A7956" s="13" t="s">
        <v>65073</v>
      </c>
      <c r="B7956" t="s">
        <v>63756</v>
      </c>
      <c r="C7956">
        <v>7.2999999999999995E-2</v>
      </c>
      <c r="D7956" s="7">
        <f t="shared" si="124"/>
        <v>18.62</v>
      </c>
    </row>
    <row r="7957" spans="1:4" x14ac:dyDescent="0.25">
      <c r="A7957" s="13" t="s">
        <v>65072</v>
      </c>
      <c r="B7957" t="s">
        <v>63756</v>
      </c>
      <c r="C7957">
        <v>0.17100000000000001</v>
      </c>
      <c r="D7957" s="7">
        <f t="shared" si="124"/>
        <v>43.61</v>
      </c>
    </row>
    <row r="7958" spans="1:4" x14ac:dyDescent="0.25">
      <c r="A7958" s="13" t="s">
        <v>65071</v>
      </c>
      <c r="B7958" t="s">
        <v>63756</v>
      </c>
      <c r="C7958">
        <v>0.114</v>
      </c>
      <c r="D7958" s="7">
        <f t="shared" si="124"/>
        <v>29.07</v>
      </c>
    </row>
    <row r="7959" spans="1:4" x14ac:dyDescent="0.25">
      <c r="A7959" s="13" t="s">
        <v>65070</v>
      </c>
      <c r="B7959" t="s">
        <v>63756</v>
      </c>
      <c r="C7959">
        <v>0.114</v>
      </c>
      <c r="D7959" s="7">
        <f t="shared" si="124"/>
        <v>29.07</v>
      </c>
    </row>
    <row r="7960" spans="1:4" x14ac:dyDescent="0.25">
      <c r="A7960" s="13" t="s">
        <v>65069</v>
      </c>
      <c r="B7960" t="s">
        <v>63756</v>
      </c>
      <c r="C7960">
        <v>0.27900000000000003</v>
      </c>
      <c r="D7960" s="7">
        <f t="shared" si="124"/>
        <v>71.150000000000006</v>
      </c>
    </row>
    <row r="7961" spans="1:4" x14ac:dyDescent="0.25">
      <c r="A7961" s="13" t="s">
        <v>65068</v>
      </c>
      <c r="B7961" t="s">
        <v>63756</v>
      </c>
      <c r="C7961">
        <v>0.16400000000000001</v>
      </c>
      <c r="D7961" s="7">
        <f t="shared" si="124"/>
        <v>41.82</v>
      </c>
    </row>
    <row r="7962" spans="1:4" x14ac:dyDescent="0.25">
      <c r="A7962" s="13" t="s">
        <v>65067</v>
      </c>
      <c r="B7962" t="s">
        <v>63756</v>
      </c>
      <c r="C7962">
        <v>0.16400000000000001</v>
      </c>
      <c r="D7962" s="7">
        <f t="shared" si="124"/>
        <v>41.82</v>
      </c>
    </row>
    <row r="7963" spans="1:4" x14ac:dyDescent="0.25">
      <c r="A7963" s="13" t="s">
        <v>52776</v>
      </c>
      <c r="B7963" t="s">
        <v>63756</v>
      </c>
      <c r="C7963">
        <v>2.1000000000000001E-2</v>
      </c>
      <c r="D7963" s="7">
        <f t="shared" si="124"/>
        <v>5.36</v>
      </c>
    </row>
    <row r="7964" spans="1:4" x14ac:dyDescent="0.25">
      <c r="A7964" s="13" t="s">
        <v>52782</v>
      </c>
      <c r="B7964" t="s">
        <v>63756</v>
      </c>
      <c r="C7964">
        <v>4.5999999999999999E-2</v>
      </c>
      <c r="D7964" s="7">
        <f t="shared" si="124"/>
        <v>11.73</v>
      </c>
    </row>
    <row r="7965" spans="1:4" x14ac:dyDescent="0.25">
      <c r="A7965" s="13" t="s">
        <v>52786</v>
      </c>
      <c r="B7965" t="s">
        <v>63756</v>
      </c>
      <c r="C7965">
        <v>8.2000000000000003E-2</v>
      </c>
      <c r="D7965" s="7">
        <f t="shared" si="124"/>
        <v>20.91</v>
      </c>
    </row>
    <row r="7966" spans="1:4" x14ac:dyDescent="0.25">
      <c r="A7966" s="13" t="s">
        <v>65066</v>
      </c>
      <c r="B7966" t="s">
        <v>63756</v>
      </c>
      <c r="C7966">
        <v>8.2000000000000003E-2</v>
      </c>
      <c r="D7966" s="7">
        <f t="shared" si="124"/>
        <v>20.91</v>
      </c>
    </row>
    <row r="7967" spans="1:4" x14ac:dyDescent="0.25">
      <c r="A7967" s="13" t="s">
        <v>52790</v>
      </c>
      <c r="B7967" t="s">
        <v>63756</v>
      </c>
      <c r="C7967">
        <v>0.13700000000000001</v>
      </c>
      <c r="D7967" s="7">
        <f t="shared" si="124"/>
        <v>34.94</v>
      </c>
    </row>
    <row r="7968" spans="1:4" x14ac:dyDescent="0.25">
      <c r="A7968" s="13" t="s">
        <v>52794</v>
      </c>
      <c r="B7968" t="s">
        <v>63756</v>
      </c>
      <c r="C7968">
        <v>3.7999999999999999E-2</v>
      </c>
      <c r="D7968" s="7">
        <f t="shared" si="124"/>
        <v>9.69</v>
      </c>
    </row>
    <row r="7969" spans="1:4" x14ac:dyDescent="0.25">
      <c r="A7969" s="13" t="s">
        <v>52798</v>
      </c>
      <c r="B7969" t="s">
        <v>63756</v>
      </c>
      <c r="C7969">
        <v>0.05</v>
      </c>
      <c r="D7969" s="7">
        <f t="shared" si="124"/>
        <v>12.75</v>
      </c>
    </row>
    <row r="7970" spans="1:4" x14ac:dyDescent="0.25">
      <c r="A7970" s="13" t="s">
        <v>52802</v>
      </c>
      <c r="B7970" t="s">
        <v>63756</v>
      </c>
      <c r="C7970">
        <v>7.6999999999999999E-2</v>
      </c>
      <c r="D7970" s="7">
        <f t="shared" si="124"/>
        <v>19.64</v>
      </c>
    </row>
    <row r="7971" spans="1:4" x14ac:dyDescent="0.25">
      <c r="A7971" s="13" t="s">
        <v>52806</v>
      </c>
      <c r="B7971" t="s">
        <v>63756</v>
      </c>
      <c r="C7971">
        <v>6.6000000000000003E-2</v>
      </c>
      <c r="D7971" s="7">
        <f t="shared" si="124"/>
        <v>16.829999999999998</v>
      </c>
    </row>
    <row r="7972" spans="1:4" x14ac:dyDescent="0.25">
      <c r="A7972" s="13" t="s">
        <v>52810</v>
      </c>
      <c r="B7972" t="s">
        <v>63756</v>
      </c>
      <c r="C7972">
        <v>0.112</v>
      </c>
      <c r="D7972" s="7">
        <f t="shared" si="124"/>
        <v>28.56</v>
      </c>
    </row>
    <row r="7973" spans="1:4" x14ac:dyDescent="0.25">
      <c r="A7973" s="13" t="s">
        <v>52814</v>
      </c>
      <c r="B7973" t="s">
        <v>63756</v>
      </c>
      <c r="C7973">
        <v>0.375</v>
      </c>
      <c r="D7973" s="7">
        <f t="shared" si="124"/>
        <v>95.63</v>
      </c>
    </row>
    <row r="7974" spans="1:4" x14ac:dyDescent="0.25">
      <c r="A7974" s="13" t="s">
        <v>65065</v>
      </c>
      <c r="B7974" t="s">
        <v>63756</v>
      </c>
      <c r="C7974">
        <v>0.29199999999999998</v>
      </c>
      <c r="D7974" s="7">
        <f t="shared" si="124"/>
        <v>74.459999999999994</v>
      </c>
    </row>
    <row r="7975" spans="1:4" x14ac:dyDescent="0.25">
      <c r="A7975" s="13" t="s">
        <v>52936</v>
      </c>
      <c r="B7975" t="s">
        <v>63756</v>
      </c>
      <c r="C7975">
        <v>2E-3</v>
      </c>
      <c r="D7975" s="7">
        <f t="shared" si="124"/>
        <v>0.51</v>
      </c>
    </row>
    <row r="7976" spans="1:4" x14ac:dyDescent="0.25">
      <c r="A7976" s="13" t="s">
        <v>52940</v>
      </c>
      <c r="B7976" t="s">
        <v>63756</v>
      </c>
      <c r="C7976">
        <v>2E-3</v>
      </c>
      <c r="D7976" s="7">
        <f t="shared" si="124"/>
        <v>0.51</v>
      </c>
    </row>
    <row r="7977" spans="1:4" x14ac:dyDescent="0.25">
      <c r="A7977" s="13" t="s">
        <v>52944</v>
      </c>
      <c r="B7977" t="s">
        <v>63756</v>
      </c>
      <c r="C7977">
        <v>2E-3</v>
      </c>
      <c r="D7977" s="7">
        <f t="shared" si="124"/>
        <v>0.51</v>
      </c>
    </row>
    <row r="7978" spans="1:4" x14ac:dyDescent="0.25">
      <c r="A7978" s="13" t="s">
        <v>52948</v>
      </c>
      <c r="B7978" t="s">
        <v>63756</v>
      </c>
      <c r="C7978">
        <v>2E-3</v>
      </c>
      <c r="D7978" s="7">
        <f t="shared" si="124"/>
        <v>0.51</v>
      </c>
    </row>
    <row r="7979" spans="1:4" x14ac:dyDescent="0.25">
      <c r="A7979" s="13" t="s">
        <v>52952</v>
      </c>
      <c r="B7979" t="s">
        <v>63756</v>
      </c>
      <c r="C7979">
        <v>2E-3</v>
      </c>
      <c r="D7979" s="7">
        <f t="shared" si="124"/>
        <v>0.51</v>
      </c>
    </row>
    <row r="7980" spans="1:4" x14ac:dyDescent="0.25">
      <c r="A7980" s="13" t="s">
        <v>52956</v>
      </c>
      <c r="B7980" t="s">
        <v>63756</v>
      </c>
      <c r="C7980">
        <v>2E-3</v>
      </c>
      <c r="D7980" s="7">
        <f t="shared" si="124"/>
        <v>0.51</v>
      </c>
    </row>
    <row r="7981" spans="1:4" x14ac:dyDescent="0.25">
      <c r="A7981" s="13" t="s">
        <v>52960</v>
      </c>
      <c r="B7981" t="s">
        <v>63756</v>
      </c>
      <c r="C7981">
        <v>2.1000000000000001E-2</v>
      </c>
      <c r="D7981" s="7">
        <f t="shared" si="124"/>
        <v>5.36</v>
      </c>
    </row>
    <row r="7982" spans="1:4" x14ac:dyDescent="0.25">
      <c r="A7982" s="13" t="s">
        <v>52964</v>
      </c>
      <c r="B7982" t="s">
        <v>63756</v>
      </c>
      <c r="C7982">
        <v>2.1000000000000001E-2</v>
      </c>
      <c r="D7982" s="7">
        <f t="shared" si="124"/>
        <v>5.36</v>
      </c>
    </row>
    <row r="7983" spans="1:4" x14ac:dyDescent="0.25">
      <c r="A7983" s="13" t="s">
        <v>52968</v>
      </c>
      <c r="B7983" t="s">
        <v>63756</v>
      </c>
      <c r="C7983">
        <v>2.1000000000000001E-2</v>
      </c>
      <c r="D7983" s="7">
        <f t="shared" si="124"/>
        <v>5.36</v>
      </c>
    </row>
    <row r="7984" spans="1:4" x14ac:dyDescent="0.25">
      <c r="A7984" s="13" t="s">
        <v>52972</v>
      </c>
      <c r="B7984" t="s">
        <v>63756</v>
      </c>
      <c r="C7984">
        <v>2.1000000000000001E-2</v>
      </c>
      <c r="D7984" s="7">
        <f t="shared" si="124"/>
        <v>5.36</v>
      </c>
    </row>
    <row r="7985" spans="1:4" x14ac:dyDescent="0.25">
      <c r="A7985" s="13" t="s">
        <v>52976</v>
      </c>
      <c r="B7985" t="s">
        <v>63756</v>
      </c>
      <c r="C7985">
        <v>5.0000000000000001E-3</v>
      </c>
      <c r="D7985" s="7">
        <f t="shared" si="124"/>
        <v>1.28</v>
      </c>
    </row>
    <row r="7986" spans="1:4" x14ac:dyDescent="0.25">
      <c r="A7986" s="13" t="s">
        <v>52980</v>
      </c>
      <c r="B7986" t="s">
        <v>63756</v>
      </c>
      <c r="C7986">
        <v>5.0000000000000001E-3</v>
      </c>
      <c r="D7986" s="7">
        <f t="shared" si="124"/>
        <v>1.28</v>
      </c>
    </row>
    <row r="7987" spans="1:4" x14ac:dyDescent="0.25">
      <c r="A7987" s="13" t="s">
        <v>52984</v>
      </c>
      <c r="B7987" t="s">
        <v>63756</v>
      </c>
      <c r="C7987">
        <v>6.0000000000000001E-3</v>
      </c>
      <c r="D7987" s="7">
        <f t="shared" si="124"/>
        <v>1.53</v>
      </c>
    </row>
    <row r="7988" spans="1:4" x14ac:dyDescent="0.25">
      <c r="A7988" s="13" t="s">
        <v>52988</v>
      </c>
      <c r="B7988" t="s">
        <v>63756</v>
      </c>
      <c r="C7988">
        <v>6.0000000000000001E-3</v>
      </c>
      <c r="D7988" s="7">
        <f t="shared" si="124"/>
        <v>1.53</v>
      </c>
    </row>
    <row r="7989" spans="1:4" x14ac:dyDescent="0.25">
      <c r="A7989" s="13" t="s">
        <v>52992</v>
      </c>
      <c r="B7989" t="s">
        <v>63756</v>
      </c>
      <c r="C7989">
        <v>5.0000000000000001E-3</v>
      </c>
      <c r="D7989" s="7">
        <f t="shared" si="124"/>
        <v>1.28</v>
      </c>
    </row>
    <row r="7990" spans="1:4" x14ac:dyDescent="0.25">
      <c r="A7990" s="13" t="s">
        <v>52996</v>
      </c>
      <c r="B7990" t="s">
        <v>63756</v>
      </c>
      <c r="C7990">
        <v>5.0000000000000001E-3</v>
      </c>
      <c r="D7990" s="7">
        <f t="shared" ref="D7990:D8053" si="125">ROUND(C7990*$D$1,2)</f>
        <v>1.28</v>
      </c>
    </row>
    <row r="7991" spans="1:4" x14ac:dyDescent="0.25">
      <c r="A7991" s="13" t="s">
        <v>53000</v>
      </c>
      <c r="B7991" t="s">
        <v>63756</v>
      </c>
      <c r="C7991">
        <v>2.1000000000000001E-2</v>
      </c>
      <c r="D7991" s="7">
        <f t="shared" si="125"/>
        <v>5.36</v>
      </c>
    </row>
    <row r="7992" spans="1:4" x14ac:dyDescent="0.25">
      <c r="A7992" s="13" t="s">
        <v>53004</v>
      </c>
      <c r="B7992" t="s">
        <v>63756</v>
      </c>
      <c r="C7992">
        <v>2.1000000000000001E-2</v>
      </c>
      <c r="D7992" s="7">
        <f t="shared" si="125"/>
        <v>5.36</v>
      </c>
    </row>
    <row r="7993" spans="1:4" x14ac:dyDescent="0.25">
      <c r="A7993" s="13" t="s">
        <v>53008</v>
      </c>
      <c r="B7993" t="s">
        <v>63756</v>
      </c>
      <c r="C7993">
        <v>2.1000000000000001E-2</v>
      </c>
      <c r="D7993" s="7">
        <f t="shared" si="125"/>
        <v>5.36</v>
      </c>
    </row>
    <row r="7994" spans="1:4" x14ac:dyDescent="0.25">
      <c r="A7994" s="13" t="s">
        <v>53012</v>
      </c>
      <c r="B7994" t="s">
        <v>63756</v>
      </c>
      <c r="C7994">
        <v>2.1000000000000001E-2</v>
      </c>
      <c r="D7994" s="7">
        <f t="shared" si="125"/>
        <v>5.36</v>
      </c>
    </row>
    <row r="7995" spans="1:4" x14ac:dyDescent="0.25">
      <c r="A7995" s="13" t="s">
        <v>53016</v>
      </c>
      <c r="B7995" t="s">
        <v>63756</v>
      </c>
      <c r="C7995">
        <v>8.0000000000000002E-3</v>
      </c>
      <c r="D7995" s="7">
        <f t="shared" si="125"/>
        <v>2.04</v>
      </c>
    </row>
    <row r="7996" spans="1:4" x14ac:dyDescent="0.25">
      <c r="A7996" s="13" t="s">
        <v>53020</v>
      </c>
      <c r="B7996" t="s">
        <v>63756</v>
      </c>
      <c r="C7996">
        <v>8.0000000000000002E-3</v>
      </c>
      <c r="D7996" s="7">
        <f t="shared" si="125"/>
        <v>2.04</v>
      </c>
    </row>
    <row r="7997" spans="1:4" x14ac:dyDescent="0.25">
      <c r="A7997" s="13" t="s">
        <v>53028</v>
      </c>
      <c r="B7997" t="s">
        <v>63756</v>
      </c>
      <c r="C7997">
        <v>0.01</v>
      </c>
      <c r="D7997" s="7">
        <f t="shared" si="125"/>
        <v>2.5499999999999998</v>
      </c>
    </row>
    <row r="7998" spans="1:4" x14ac:dyDescent="0.25">
      <c r="A7998" s="13" t="s">
        <v>53032</v>
      </c>
      <c r="B7998" t="s">
        <v>63756</v>
      </c>
      <c r="C7998">
        <v>8.0000000000000002E-3</v>
      </c>
      <c r="D7998" s="7">
        <f t="shared" si="125"/>
        <v>2.04</v>
      </c>
    </row>
    <row r="7999" spans="1:4" x14ac:dyDescent="0.25">
      <c r="A7999" s="13" t="s">
        <v>53036</v>
      </c>
      <c r="B7999" t="s">
        <v>63756</v>
      </c>
      <c r="C7999">
        <v>8.0000000000000002E-3</v>
      </c>
      <c r="D7999" s="7">
        <f t="shared" si="125"/>
        <v>2.04</v>
      </c>
    </row>
    <row r="8000" spans="1:4" x14ac:dyDescent="0.25">
      <c r="A8000" s="13" t="s">
        <v>53040</v>
      </c>
      <c r="B8000" t="s">
        <v>63756</v>
      </c>
      <c r="C8000">
        <v>2.1000000000000001E-2</v>
      </c>
      <c r="D8000" s="7">
        <f t="shared" si="125"/>
        <v>5.36</v>
      </c>
    </row>
    <row r="8001" spans="1:4" x14ac:dyDescent="0.25">
      <c r="A8001" s="13" t="s">
        <v>53044</v>
      </c>
      <c r="B8001" t="s">
        <v>63756</v>
      </c>
      <c r="C8001">
        <v>2.1000000000000001E-2</v>
      </c>
      <c r="D8001" s="7">
        <f t="shared" si="125"/>
        <v>5.36</v>
      </c>
    </row>
    <row r="8002" spans="1:4" x14ac:dyDescent="0.25">
      <c r="A8002" s="13" t="s">
        <v>53048</v>
      </c>
      <c r="B8002" t="s">
        <v>63756</v>
      </c>
      <c r="C8002">
        <v>2.1000000000000001E-2</v>
      </c>
      <c r="D8002" s="7">
        <f t="shared" si="125"/>
        <v>5.36</v>
      </c>
    </row>
    <row r="8003" spans="1:4" x14ac:dyDescent="0.25">
      <c r="A8003" s="13" t="s">
        <v>53052</v>
      </c>
      <c r="B8003" t="s">
        <v>63756</v>
      </c>
      <c r="C8003">
        <v>2.1000000000000001E-2</v>
      </c>
      <c r="D8003" s="7">
        <f t="shared" si="125"/>
        <v>5.36</v>
      </c>
    </row>
    <row r="8004" spans="1:4" x14ac:dyDescent="0.25">
      <c r="A8004" s="13" t="s">
        <v>53056</v>
      </c>
      <c r="B8004" t="s">
        <v>63756</v>
      </c>
      <c r="C8004">
        <v>1.4999999999999999E-2</v>
      </c>
      <c r="D8004" s="7">
        <f t="shared" si="125"/>
        <v>3.83</v>
      </c>
    </row>
    <row r="8005" spans="1:4" x14ac:dyDescent="0.25">
      <c r="A8005" s="13" t="s">
        <v>53060</v>
      </c>
      <c r="B8005" t="s">
        <v>63756</v>
      </c>
      <c r="C8005">
        <v>1.4999999999999999E-2</v>
      </c>
      <c r="D8005" s="7">
        <f t="shared" si="125"/>
        <v>3.83</v>
      </c>
    </row>
    <row r="8006" spans="1:4" x14ac:dyDescent="0.25">
      <c r="A8006" s="13" t="s">
        <v>53064</v>
      </c>
      <c r="B8006" t="s">
        <v>63756</v>
      </c>
      <c r="C8006">
        <v>1.4999999999999999E-2</v>
      </c>
      <c r="D8006" s="7">
        <f t="shared" si="125"/>
        <v>3.83</v>
      </c>
    </row>
    <row r="8007" spans="1:4" x14ac:dyDescent="0.25">
      <c r="A8007" s="13" t="s">
        <v>53068</v>
      </c>
      <c r="B8007" t="s">
        <v>63756</v>
      </c>
      <c r="C8007">
        <v>1.4999999999999999E-2</v>
      </c>
      <c r="D8007" s="7">
        <f t="shared" si="125"/>
        <v>3.83</v>
      </c>
    </row>
    <row r="8008" spans="1:4" x14ac:dyDescent="0.25">
      <c r="A8008" s="13" t="s">
        <v>53072</v>
      </c>
      <c r="B8008" t="s">
        <v>63756</v>
      </c>
      <c r="C8008">
        <v>1.4999999999999999E-2</v>
      </c>
      <c r="D8008" s="7">
        <f t="shared" si="125"/>
        <v>3.83</v>
      </c>
    </row>
    <row r="8009" spans="1:4" x14ac:dyDescent="0.25">
      <c r="A8009" s="13" t="s">
        <v>53076</v>
      </c>
      <c r="B8009" t="s">
        <v>63756</v>
      </c>
      <c r="C8009">
        <v>1.4999999999999999E-2</v>
      </c>
      <c r="D8009" s="7">
        <f t="shared" si="125"/>
        <v>3.83</v>
      </c>
    </row>
    <row r="8010" spans="1:4" x14ac:dyDescent="0.25">
      <c r="A8010" s="13" t="s">
        <v>53080</v>
      </c>
      <c r="B8010" t="s">
        <v>63756</v>
      </c>
      <c r="C8010">
        <v>3.1E-2</v>
      </c>
      <c r="D8010" s="7">
        <f t="shared" si="125"/>
        <v>7.91</v>
      </c>
    </row>
    <row r="8011" spans="1:4" x14ac:dyDescent="0.25">
      <c r="A8011" s="13" t="s">
        <v>53084</v>
      </c>
      <c r="B8011" t="s">
        <v>63756</v>
      </c>
      <c r="C8011">
        <v>3.1E-2</v>
      </c>
      <c r="D8011" s="7">
        <f t="shared" si="125"/>
        <v>7.91</v>
      </c>
    </row>
    <row r="8012" spans="1:4" x14ac:dyDescent="0.25">
      <c r="A8012" s="13" t="s">
        <v>53088</v>
      </c>
      <c r="B8012" t="s">
        <v>63756</v>
      </c>
      <c r="C8012">
        <v>3.1E-2</v>
      </c>
      <c r="D8012" s="7">
        <f t="shared" si="125"/>
        <v>7.91</v>
      </c>
    </row>
    <row r="8013" spans="1:4" x14ac:dyDescent="0.25">
      <c r="A8013" s="13" t="s">
        <v>53092</v>
      </c>
      <c r="B8013" t="s">
        <v>63756</v>
      </c>
      <c r="C8013">
        <v>3.1E-2</v>
      </c>
      <c r="D8013" s="7">
        <f t="shared" si="125"/>
        <v>7.91</v>
      </c>
    </row>
    <row r="8014" spans="1:4" x14ac:dyDescent="0.25">
      <c r="A8014" s="13" t="s">
        <v>53096</v>
      </c>
      <c r="B8014" t="s">
        <v>63756</v>
      </c>
      <c r="C8014">
        <v>2.1000000000000001E-2</v>
      </c>
      <c r="D8014" s="7">
        <f t="shared" si="125"/>
        <v>5.36</v>
      </c>
    </row>
    <row r="8015" spans="1:4" x14ac:dyDescent="0.25">
      <c r="A8015" s="13" t="s">
        <v>53100</v>
      </c>
      <c r="B8015" t="s">
        <v>63756</v>
      </c>
      <c r="C8015">
        <v>2.1000000000000001E-2</v>
      </c>
      <c r="D8015" s="7">
        <f t="shared" si="125"/>
        <v>5.36</v>
      </c>
    </row>
    <row r="8016" spans="1:4" x14ac:dyDescent="0.25">
      <c r="A8016" s="13" t="s">
        <v>53104</v>
      </c>
      <c r="B8016" t="s">
        <v>63756</v>
      </c>
      <c r="C8016">
        <v>2.1000000000000001E-2</v>
      </c>
      <c r="D8016" s="7">
        <f t="shared" si="125"/>
        <v>5.36</v>
      </c>
    </row>
    <row r="8017" spans="1:4" x14ac:dyDescent="0.25">
      <c r="A8017" s="13" t="s">
        <v>53108</v>
      </c>
      <c r="B8017" t="s">
        <v>63756</v>
      </c>
      <c r="C8017">
        <v>2.1000000000000001E-2</v>
      </c>
      <c r="D8017" s="7">
        <f t="shared" si="125"/>
        <v>5.36</v>
      </c>
    </row>
    <row r="8018" spans="1:4" x14ac:dyDescent="0.25">
      <c r="A8018" s="13" t="s">
        <v>53112</v>
      </c>
      <c r="B8018" t="s">
        <v>63756</v>
      </c>
      <c r="C8018">
        <v>2.1000000000000001E-2</v>
      </c>
      <c r="D8018" s="7">
        <f t="shared" si="125"/>
        <v>5.36</v>
      </c>
    </row>
    <row r="8019" spans="1:4" x14ac:dyDescent="0.25">
      <c r="A8019" s="13" t="s">
        <v>53116</v>
      </c>
      <c r="B8019" t="s">
        <v>63756</v>
      </c>
      <c r="C8019">
        <v>2.1000000000000001E-2</v>
      </c>
      <c r="D8019" s="7">
        <f t="shared" si="125"/>
        <v>5.36</v>
      </c>
    </row>
    <row r="8020" spans="1:4" x14ac:dyDescent="0.25">
      <c r="A8020" s="13" t="s">
        <v>53120</v>
      </c>
      <c r="B8020" t="s">
        <v>63756</v>
      </c>
      <c r="C8020">
        <v>3.1E-2</v>
      </c>
      <c r="D8020" s="7">
        <f t="shared" si="125"/>
        <v>7.91</v>
      </c>
    </row>
    <row r="8021" spans="1:4" x14ac:dyDescent="0.25">
      <c r="A8021" s="13" t="s">
        <v>53124</v>
      </c>
      <c r="B8021" t="s">
        <v>63756</v>
      </c>
      <c r="C8021">
        <v>3.1E-2</v>
      </c>
      <c r="D8021" s="7">
        <f t="shared" si="125"/>
        <v>7.91</v>
      </c>
    </row>
    <row r="8022" spans="1:4" x14ac:dyDescent="0.25">
      <c r="A8022" s="13" t="s">
        <v>53128</v>
      </c>
      <c r="B8022" t="s">
        <v>63756</v>
      </c>
      <c r="C8022">
        <v>3.1E-2</v>
      </c>
      <c r="D8022" s="7">
        <f t="shared" si="125"/>
        <v>7.91</v>
      </c>
    </row>
    <row r="8023" spans="1:4" x14ac:dyDescent="0.25">
      <c r="A8023" s="13" t="s">
        <v>53132</v>
      </c>
      <c r="B8023" t="s">
        <v>63756</v>
      </c>
      <c r="C8023">
        <v>3.1E-2</v>
      </c>
      <c r="D8023" s="7">
        <f t="shared" si="125"/>
        <v>7.91</v>
      </c>
    </row>
    <row r="8024" spans="1:4" x14ac:dyDescent="0.25">
      <c r="A8024" s="13" t="s">
        <v>53136</v>
      </c>
      <c r="B8024" t="s">
        <v>63756</v>
      </c>
      <c r="C8024">
        <v>3.1E-2</v>
      </c>
      <c r="D8024" s="7">
        <f t="shared" si="125"/>
        <v>7.91</v>
      </c>
    </row>
    <row r="8025" spans="1:4" x14ac:dyDescent="0.25">
      <c r="A8025" s="13" t="s">
        <v>53140</v>
      </c>
      <c r="B8025" t="s">
        <v>63756</v>
      </c>
      <c r="C8025">
        <v>3.1E-2</v>
      </c>
      <c r="D8025" s="7">
        <f t="shared" si="125"/>
        <v>7.91</v>
      </c>
    </row>
    <row r="8026" spans="1:4" x14ac:dyDescent="0.25">
      <c r="A8026" s="13" t="s">
        <v>53144</v>
      </c>
      <c r="B8026" t="s">
        <v>63756</v>
      </c>
      <c r="C8026">
        <v>4.5999999999999999E-2</v>
      </c>
      <c r="D8026" s="7">
        <f t="shared" si="125"/>
        <v>11.73</v>
      </c>
    </row>
    <row r="8027" spans="1:4" x14ac:dyDescent="0.25">
      <c r="A8027" s="13" t="s">
        <v>65064</v>
      </c>
      <c r="B8027" t="s">
        <v>63756</v>
      </c>
      <c r="C8027">
        <v>4.5999999999999999E-2</v>
      </c>
      <c r="D8027" s="7">
        <f t="shared" si="125"/>
        <v>11.73</v>
      </c>
    </row>
    <row r="8028" spans="1:4" x14ac:dyDescent="0.25">
      <c r="A8028" s="13" t="s">
        <v>53148</v>
      </c>
      <c r="B8028" t="s">
        <v>63756</v>
      </c>
      <c r="C8028">
        <v>4.5999999999999999E-2</v>
      </c>
      <c r="D8028" s="7">
        <f t="shared" si="125"/>
        <v>11.73</v>
      </c>
    </row>
    <row r="8029" spans="1:4" x14ac:dyDescent="0.25">
      <c r="A8029" s="13" t="s">
        <v>65063</v>
      </c>
      <c r="B8029" t="s">
        <v>63756</v>
      </c>
      <c r="C8029">
        <v>4.5999999999999999E-2</v>
      </c>
      <c r="D8029" s="7">
        <f t="shared" si="125"/>
        <v>11.73</v>
      </c>
    </row>
    <row r="8030" spans="1:4" x14ac:dyDescent="0.25">
      <c r="A8030" s="13" t="s">
        <v>53152</v>
      </c>
      <c r="B8030" t="s">
        <v>63756</v>
      </c>
      <c r="C8030">
        <v>4.5999999999999999E-2</v>
      </c>
      <c r="D8030" s="7">
        <f t="shared" si="125"/>
        <v>11.73</v>
      </c>
    </row>
    <row r="8031" spans="1:4" x14ac:dyDescent="0.25">
      <c r="A8031" s="13" t="s">
        <v>53156</v>
      </c>
      <c r="B8031" t="s">
        <v>63756</v>
      </c>
      <c r="C8031">
        <v>4.5999999999999999E-2</v>
      </c>
      <c r="D8031" s="7">
        <f t="shared" si="125"/>
        <v>11.73</v>
      </c>
    </row>
    <row r="8032" spans="1:4" x14ac:dyDescent="0.25">
      <c r="A8032" s="13" t="s">
        <v>53160</v>
      </c>
      <c r="B8032" t="s">
        <v>63756</v>
      </c>
      <c r="C8032">
        <v>4.5999999999999999E-2</v>
      </c>
      <c r="D8032" s="7">
        <f t="shared" si="125"/>
        <v>11.73</v>
      </c>
    </row>
    <row r="8033" spans="1:4" x14ac:dyDescent="0.25">
      <c r="A8033" s="13" t="s">
        <v>53164</v>
      </c>
      <c r="B8033" t="s">
        <v>63756</v>
      </c>
      <c r="C8033">
        <v>4.5999999999999999E-2</v>
      </c>
      <c r="D8033" s="7">
        <f t="shared" si="125"/>
        <v>11.73</v>
      </c>
    </row>
    <row r="8034" spans="1:4" x14ac:dyDescent="0.25">
      <c r="A8034" s="13" t="s">
        <v>53168</v>
      </c>
      <c r="B8034" t="s">
        <v>63756</v>
      </c>
      <c r="C8034">
        <v>7.2999999999999995E-2</v>
      </c>
      <c r="D8034" s="7">
        <f t="shared" si="125"/>
        <v>18.62</v>
      </c>
    </row>
    <row r="8035" spans="1:4" x14ac:dyDescent="0.25">
      <c r="A8035" s="13" t="s">
        <v>53172</v>
      </c>
      <c r="B8035" t="s">
        <v>63756</v>
      </c>
      <c r="C8035">
        <v>7.2999999999999995E-2</v>
      </c>
      <c r="D8035" s="7">
        <f t="shared" si="125"/>
        <v>18.62</v>
      </c>
    </row>
    <row r="8036" spans="1:4" x14ac:dyDescent="0.25">
      <c r="A8036" s="13" t="s">
        <v>53176</v>
      </c>
      <c r="B8036" t="s">
        <v>63756</v>
      </c>
      <c r="C8036">
        <v>7.2999999999999995E-2</v>
      </c>
      <c r="D8036" s="7">
        <f t="shared" si="125"/>
        <v>18.62</v>
      </c>
    </row>
    <row r="8037" spans="1:4" x14ac:dyDescent="0.25">
      <c r="A8037" s="13" t="s">
        <v>53180</v>
      </c>
      <c r="B8037" t="s">
        <v>63756</v>
      </c>
      <c r="C8037">
        <v>7.2999999999999995E-2</v>
      </c>
      <c r="D8037" s="7">
        <f t="shared" si="125"/>
        <v>18.62</v>
      </c>
    </row>
    <row r="8038" spans="1:4" x14ac:dyDescent="0.25">
      <c r="A8038" s="13" t="s">
        <v>53184</v>
      </c>
      <c r="B8038" t="s">
        <v>63756</v>
      </c>
      <c r="C8038">
        <v>7.2999999999999995E-2</v>
      </c>
      <c r="D8038" s="7">
        <f t="shared" si="125"/>
        <v>18.62</v>
      </c>
    </row>
    <row r="8039" spans="1:4" x14ac:dyDescent="0.25">
      <c r="A8039" s="13" t="s">
        <v>53188</v>
      </c>
      <c r="B8039" t="s">
        <v>63756</v>
      </c>
      <c r="C8039">
        <v>7.2999999999999995E-2</v>
      </c>
      <c r="D8039" s="7">
        <f t="shared" si="125"/>
        <v>18.62</v>
      </c>
    </row>
    <row r="8040" spans="1:4" x14ac:dyDescent="0.25">
      <c r="A8040" s="13" t="s">
        <v>65062</v>
      </c>
      <c r="B8040" t="s">
        <v>63756</v>
      </c>
      <c r="C8040">
        <v>5.8000000000000003E-2</v>
      </c>
      <c r="D8040" s="7">
        <f t="shared" si="125"/>
        <v>14.79</v>
      </c>
    </row>
    <row r="8041" spans="1:4" x14ac:dyDescent="0.25">
      <c r="A8041" s="13" t="s">
        <v>53192</v>
      </c>
      <c r="B8041" t="s">
        <v>63756</v>
      </c>
      <c r="C8041">
        <v>8.2000000000000003E-2</v>
      </c>
      <c r="D8041" s="7">
        <f t="shared" si="125"/>
        <v>20.91</v>
      </c>
    </row>
    <row r="8042" spans="1:4" x14ac:dyDescent="0.25">
      <c r="A8042" s="13" t="s">
        <v>53196</v>
      </c>
      <c r="B8042" t="s">
        <v>63756</v>
      </c>
      <c r="C8042">
        <v>8.2000000000000003E-2</v>
      </c>
      <c r="D8042" s="7">
        <f t="shared" si="125"/>
        <v>20.91</v>
      </c>
    </row>
    <row r="8043" spans="1:4" x14ac:dyDescent="0.25">
      <c r="A8043" s="13" t="s">
        <v>53200</v>
      </c>
      <c r="B8043" t="s">
        <v>63756</v>
      </c>
      <c r="C8043">
        <v>8.2000000000000003E-2</v>
      </c>
      <c r="D8043" s="7">
        <f t="shared" si="125"/>
        <v>20.91</v>
      </c>
    </row>
    <row r="8044" spans="1:4" x14ac:dyDescent="0.25">
      <c r="A8044" s="13" t="s">
        <v>53204</v>
      </c>
      <c r="B8044" t="s">
        <v>63756</v>
      </c>
      <c r="C8044">
        <v>8.2000000000000003E-2</v>
      </c>
      <c r="D8044" s="7">
        <f t="shared" si="125"/>
        <v>20.91</v>
      </c>
    </row>
    <row r="8045" spans="1:4" x14ac:dyDescent="0.25">
      <c r="A8045" s="13" t="s">
        <v>53208</v>
      </c>
      <c r="B8045" t="s">
        <v>63756</v>
      </c>
      <c r="C8045">
        <v>8.2000000000000003E-2</v>
      </c>
      <c r="D8045" s="7">
        <f t="shared" si="125"/>
        <v>20.91</v>
      </c>
    </row>
    <row r="8046" spans="1:4" x14ac:dyDescent="0.25">
      <c r="A8046" s="13" t="s">
        <v>53212</v>
      </c>
      <c r="B8046" t="s">
        <v>63756</v>
      </c>
      <c r="C8046">
        <v>8.2000000000000003E-2</v>
      </c>
      <c r="D8046" s="7">
        <f t="shared" si="125"/>
        <v>20.91</v>
      </c>
    </row>
    <row r="8047" spans="1:4" x14ac:dyDescent="0.25">
      <c r="A8047" s="13" t="s">
        <v>53216</v>
      </c>
      <c r="B8047" t="s">
        <v>63756</v>
      </c>
      <c r="C8047">
        <v>0.13700000000000001</v>
      </c>
      <c r="D8047" s="7">
        <f t="shared" si="125"/>
        <v>34.94</v>
      </c>
    </row>
    <row r="8048" spans="1:4" x14ac:dyDescent="0.25">
      <c r="A8048" s="13" t="s">
        <v>53220</v>
      </c>
      <c r="B8048" t="s">
        <v>63756</v>
      </c>
      <c r="C8048">
        <v>0.13700000000000001</v>
      </c>
      <c r="D8048" s="7">
        <f t="shared" si="125"/>
        <v>34.94</v>
      </c>
    </row>
    <row r="8049" spans="1:4" x14ac:dyDescent="0.25">
      <c r="A8049" s="13" t="s">
        <v>53224</v>
      </c>
      <c r="B8049" t="s">
        <v>63756</v>
      </c>
      <c r="C8049">
        <v>0.13700000000000001</v>
      </c>
      <c r="D8049" s="7">
        <f t="shared" si="125"/>
        <v>34.94</v>
      </c>
    </row>
    <row r="8050" spans="1:4" x14ac:dyDescent="0.25">
      <c r="A8050" s="13" t="s">
        <v>53228</v>
      </c>
      <c r="B8050" t="s">
        <v>63756</v>
      </c>
      <c r="C8050">
        <v>0.13700000000000001</v>
      </c>
      <c r="D8050" s="7">
        <f t="shared" si="125"/>
        <v>34.94</v>
      </c>
    </row>
    <row r="8051" spans="1:4" x14ac:dyDescent="0.25">
      <c r="A8051" s="13" t="s">
        <v>53232</v>
      </c>
      <c r="B8051" t="s">
        <v>63756</v>
      </c>
      <c r="C8051">
        <v>0.13700000000000001</v>
      </c>
      <c r="D8051" s="7">
        <f t="shared" si="125"/>
        <v>34.94</v>
      </c>
    </row>
    <row r="8052" spans="1:4" x14ac:dyDescent="0.25">
      <c r="A8052" s="13" t="s">
        <v>53236</v>
      </c>
      <c r="B8052" t="s">
        <v>63756</v>
      </c>
      <c r="C8052">
        <v>0.13700000000000001</v>
      </c>
      <c r="D8052" s="7">
        <f t="shared" si="125"/>
        <v>34.94</v>
      </c>
    </row>
    <row r="8053" spans="1:4" x14ac:dyDescent="0.25">
      <c r="A8053" s="13" t="s">
        <v>53240</v>
      </c>
      <c r="B8053" t="s">
        <v>63756</v>
      </c>
      <c r="C8053">
        <v>0.186</v>
      </c>
      <c r="D8053" s="7">
        <f t="shared" si="125"/>
        <v>47.43</v>
      </c>
    </row>
    <row r="8054" spans="1:4" x14ac:dyDescent="0.25">
      <c r="A8054" s="13" t="s">
        <v>53244</v>
      </c>
      <c r="B8054" t="s">
        <v>63756</v>
      </c>
      <c r="C8054">
        <v>0.186</v>
      </c>
      <c r="D8054" s="7">
        <f t="shared" ref="D8054:D8117" si="126">ROUND(C8054*$D$1,2)</f>
        <v>47.43</v>
      </c>
    </row>
    <row r="8055" spans="1:4" x14ac:dyDescent="0.25">
      <c r="A8055" s="13" t="s">
        <v>53248</v>
      </c>
      <c r="B8055" t="s">
        <v>63756</v>
      </c>
      <c r="C8055">
        <v>0.186</v>
      </c>
      <c r="D8055" s="7">
        <f t="shared" si="126"/>
        <v>47.43</v>
      </c>
    </row>
    <row r="8056" spans="1:4" x14ac:dyDescent="0.25">
      <c r="A8056" s="13" t="s">
        <v>53252</v>
      </c>
      <c r="B8056" t="s">
        <v>63756</v>
      </c>
      <c r="C8056">
        <v>0.186</v>
      </c>
      <c r="D8056" s="7">
        <f t="shared" si="126"/>
        <v>47.43</v>
      </c>
    </row>
    <row r="8057" spans="1:4" x14ac:dyDescent="0.25">
      <c r="A8057" s="13" t="s">
        <v>53256</v>
      </c>
      <c r="B8057" t="s">
        <v>63756</v>
      </c>
      <c r="C8057">
        <v>0.186</v>
      </c>
      <c r="D8057" s="7">
        <f t="shared" si="126"/>
        <v>47.43</v>
      </c>
    </row>
    <row r="8058" spans="1:4" x14ac:dyDescent="0.25">
      <c r="A8058" s="13" t="s">
        <v>53260</v>
      </c>
      <c r="B8058" t="s">
        <v>63756</v>
      </c>
      <c r="C8058">
        <v>0.186</v>
      </c>
      <c r="D8058" s="7">
        <f t="shared" si="126"/>
        <v>47.43</v>
      </c>
    </row>
    <row r="8059" spans="1:4" x14ac:dyDescent="0.25">
      <c r="A8059" s="13" t="s">
        <v>53264</v>
      </c>
      <c r="B8059" t="s">
        <v>63756</v>
      </c>
      <c r="C8059">
        <v>0.26900000000000002</v>
      </c>
      <c r="D8059" s="7">
        <f t="shared" si="126"/>
        <v>68.599999999999994</v>
      </c>
    </row>
    <row r="8060" spans="1:4" x14ac:dyDescent="0.25">
      <c r="A8060" s="13" t="s">
        <v>53268</v>
      </c>
      <c r="B8060" t="s">
        <v>63756</v>
      </c>
      <c r="C8060">
        <v>0.26900000000000002</v>
      </c>
      <c r="D8060" s="7">
        <f t="shared" si="126"/>
        <v>68.599999999999994</v>
      </c>
    </row>
    <row r="8061" spans="1:4" x14ac:dyDescent="0.25">
      <c r="A8061" s="13" t="s">
        <v>53272</v>
      </c>
      <c r="B8061" t="s">
        <v>63756</v>
      </c>
      <c r="C8061">
        <v>0.26900000000000002</v>
      </c>
      <c r="D8061" s="7">
        <f t="shared" si="126"/>
        <v>68.599999999999994</v>
      </c>
    </row>
    <row r="8062" spans="1:4" x14ac:dyDescent="0.25">
      <c r="A8062" s="13" t="s">
        <v>53276</v>
      </c>
      <c r="B8062" t="s">
        <v>63756</v>
      </c>
      <c r="C8062">
        <v>0.26900000000000002</v>
      </c>
      <c r="D8062" s="7">
        <f t="shared" si="126"/>
        <v>68.599999999999994</v>
      </c>
    </row>
    <row r="8063" spans="1:4" x14ac:dyDescent="0.25">
      <c r="A8063" s="13" t="s">
        <v>53280</v>
      </c>
      <c r="B8063" t="s">
        <v>63756</v>
      </c>
      <c r="C8063">
        <v>0.26900000000000002</v>
      </c>
      <c r="D8063" s="7">
        <f t="shared" si="126"/>
        <v>68.599999999999994</v>
      </c>
    </row>
    <row r="8064" spans="1:4" x14ac:dyDescent="0.25">
      <c r="A8064" s="13" t="s">
        <v>53284</v>
      </c>
      <c r="B8064" t="s">
        <v>63756</v>
      </c>
      <c r="C8064">
        <v>0.26900000000000002</v>
      </c>
      <c r="D8064" s="7">
        <f t="shared" si="126"/>
        <v>68.599999999999994</v>
      </c>
    </row>
    <row r="8065" spans="1:4" x14ac:dyDescent="0.25">
      <c r="A8065" s="13" t="s">
        <v>53288</v>
      </c>
      <c r="B8065" t="s">
        <v>63756</v>
      </c>
      <c r="C8065">
        <v>0.34</v>
      </c>
      <c r="D8065" s="7">
        <f t="shared" si="126"/>
        <v>86.7</v>
      </c>
    </row>
    <row r="8066" spans="1:4" x14ac:dyDescent="0.25">
      <c r="A8066" s="13" t="s">
        <v>53292</v>
      </c>
      <c r="B8066" t="s">
        <v>63756</v>
      </c>
      <c r="C8066">
        <v>0.34</v>
      </c>
      <c r="D8066" s="7">
        <f t="shared" si="126"/>
        <v>86.7</v>
      </c>
    </row>
    <row r="8067" spans="1:4" x14ac:dyDescent="0.25">
      <c r="A8067" s="13" t="s">
        <v>53296</v>
      </c>
      <c r="B8067" t="s">
        <v>63756</v>
      </c>
      <c r="C8067">
        <v>0.34</v>
      </c>
      <c r="D8067" s="7">
        <f t="shared" si="126"/>
        <v>86.7</v>
      </c>
    </row>
    <row r="8068" spans="1:4" x14ac:dyDescent="0.25">
      <c r="A8068" s="13" t="s">
        <v>53300</v>
      </c>
      <c r="B8068" t="s">
        <v>63756</v>
      </c>
      <c r="C8068">
        <v>0.34</v>
      </c>
      <c r="D8068" s="7">
        <f t="shared" si="126"/>
        <v>86.7</v>
      </c>
    </row>
    <row r="8069" spans="1:4" x14ac:dyDescent="0.25">
      <c r="A8069" s="13" t="s">
        <v>53304</v>
      </c>
      <c r="B8069" t="s">
        <v>63756</v>
      </c>
      <c r="C8069">
        <v>0.34</v>
      </c>
      <c r="D8069" s="7">
        <f t="shared" si="126"/>
        <v>86.7</v>
      </c>
    </row>
    <row r="8070" spans="1:4" x14ac:dyDescent="0.25">
      <c r="A8070" s="13" t="s">
        <v>53308</v>
      </c>
      <c r="B8070" t="s">
        <v>63756</v>
      </c>
      <c r="C8070">
        <v>0.34</v>
      </c>
      <c r="D8070" s="7">
        <f t="shared" si="126"/>
        <v>86.7</v>
      </c>
    </row>
    <row r="8071" spans="1:4" x14ac:dyDescent="0.25">
      <c r="A8071" s="13" t="s">
        <v>53312</v>
      </c>
      <c r="B8071" t="s">
        <v>63756</v>
      </c>
      <c r="C8071">
        <v>0.47399999999999998</v>
      </c>
      <c r="D8071" s="7">
        <f t="shared" si="126"/>
        <v>120.87</v>
      </c>
    </row>
    <row r="8072" spans="1:4" x14ac:dyDescent="0.25">
      <c r="A8072" s="13" t="s">
        <v>53316</v>
      </c>
      <c r="B8072" t="s">
        <v>63756</v>
      </c>
      <c r="C8072">
        <v>0.47399999999999998</v>
      </c>
      <c r="D8072" s="7">
        <f t="shared" si="126"/>
        <v>120.87</v>
      </c>
    </row>
    <row r="8073" spans="1:4" x14ac:dyDescent="0.25">
      <c r="A8073" s="13" t="s">
        <v>53320</v>
      </c>
      <c r="B8073" t="s">
        <v>63756</v>
      </c>
      <c r="C8073">
        <v>0.47399999999999998</v>
      </c>
      <c r="D8073" s="7">
        <f t="shared" si="126"/>
        <v>120.87</v>
      </c>
    </row>
    <row r="8074" spans="1:4" x14ac:dyDescent="0.25">
      <c r="A8074" s="13" t="s">
        <v>53324</v>
      </c>
      <c r="B8074" t="s">
        <v>63756</v>
      </c>
      <c r="C8074">
        <v>0.47399999999999998</v>
      </c>
      <c r="D8074" s="7">
        <f t="shared" si="126"/>
        <v>120.87</v>
      </c>
    </row>
    <row r="8075" spans="1:4" x14ac:dyDescent="0.25">
      <c r="A8075" s="13" t="s">
        <v>53328</v>
      </c>
      <c r="B8075" t="s">
        <v>63756</v>
      </c>
      <c r="C8075">
        <v>0.47399999999999998</v>
      </c>
      <c r="D8075" s="7">
        <f t="shared" si="126"/>
        <v>120.87</v>
      </c>
    </row>
    <row r="8076" spans="1:4" x14ac:dyDescent="0.25">
      <c r="A8076" s="13" t="s">
        <v>53332</v>
      </c>
      <c r="B8076" t="s">
        <v>63756</v>
      </c>
      <c r="C8076">
        <v>0.47399999999999998</v>
      </c>
      <c r="D8076" s="7">
        <f t="shared" si="126"/>
        <v>120.87</v>
      </c>
    </row>
    <row r="8077" spans="1:4" x14ac:dyDescent="0.25">
      <c r="A8077" s="13" t="s">
        <v>65061</v>
      </c>
      <c r="B8077" t="s">
        <v>63756</v>
      </c>
      <c r="C8077">
        <v>8.9999999999999993E-3</v>
      </c>
      <c r="D8077" s="7">
        <f t="shared" si="126"/>
        <v>2.2999999999999998</v>
      </c>
    </row>
    <row r="8078" spans="1:4" x14ac:dyDescent="0.25">
      <c r="A8078" s="13" t="s">
        <v>65060</v>
      </c>
      <c r="B8078" t="s">
        <v>63756</v>
      </c>
      <c r="C8078">
        <v>8.9999999999999993E-3</v>
      </c>
      <c r="D8078" s="7">
        <f t="shared" si="126"/>
        <v>2.2999999999999998</v>
      </c>
    </row>
    <row r="8079" spans="1:4" x14ac:dyDescent="0.25">
      <c r="A8079" s="13" t="s">
        <v>65059</v>
      </c>
      <c r="B8079" t="s">
        <v>63756</v>
      </c>
      <c r="C8079">
        <v>0.01</v>
      </c>
      <c r="D8079" s="7">
        <f t="shared" si="126"/>
        <v>2.5499999999999998</v>
      </c>
    </row>
    <row r="8080" spans="1:4" x14ac:dyDescent="0.25">
      <c r="A8080" s="13" t="s">
        <v>65058</v>
      </c>
      <c r="B8080" t="s">
        <v>63756</v>
      </c>
      <c r="C8080">
        <v>0.01</v>
      </c>
      <c r="D8080" s="7">
        <f t="shared" si="126"/>
        <v>2.5499999999999998</v>
      </c>
    </row>
    <row r="8081" spans="1:4" x14ac:dyDescent="0.25">
      <c r="A8081" s="13" t="s">
        <v>65057</v>
      </c>
      <c r="B8081" t="s">
        <v>63756</v>
      </c>
      <c r="C8081">
        <v>1.4E-2</v>
      </c>
      <c r="D8081" s="7">
        <f t="shared" si="126"/>
        <v>3.57</v>
      </c>
    </row>
    <row r="8082" spans="1:4" x14ac:dyDescent="0.25">
      <c r="A8082" s="13" t="s">
        <v>65056</v>
      </c>
      <c r="B8082" t="s">
        <v>63756</v>
      </c>
      <c r="C8082">
        <v>1.4E-2</v>
      </c>
      <c r="D8082" s="7">
        <f t="shared" si="126"/>
        <v>3.57</v>
      </c>
    </row>
    <row r="8083" spans="1:4" x14ac:dyDescent="0.25">
      <c r="A8083" s="13" t="s">
        <v>65055</v>
      </c>
      <c r="B8083" t="s">
        <v>63756</v>
      </c>
      <c r="C8083">
        <v>2.1000000000000001E-2</v>
      </c>
      <c r="D8083" s="7">
        <f t="shared" si="126"/>
        <v>5.36</v>
      </c>
    </row>
    <row r="8084" spans="1:4" x14ac:dyDescent="0.25">
      <c r="A8084" s="13" t="s">
        <v>65054</v>
      </c>
      <c r="B8084" t="s">
        <v>63756</v>
      </c>
      <c r="C8084">
        <v>2.1000000000000001E-2</v>
      </c>
      <c r="D8084" s="7">
        <f t="shared" si="126"/>
        <v>5.36</v>
      </c>
    </row>
    <row r="8085" spans="1:4" x14ac:dyDescent="0.25">
      <c r="A8085" s="13" t="s">
        <v>65053</v>
      </c>
      <c r="B8085" t="s">
        <v>63756</v>
      </c>
      <c r="C8085">
        <v>4.9000000000000002E-2</v>
      </c>
      <c r="D8085" s="7">
        <f t="shared" si="126"/>
        <v>12.5</v>
      </c>
    </row>
    <row r="8086" spans="1:4" x14ac:dyDescent="0.25">
      <c r="A8086" s="13" t="s">
        <v>65052</v>
      </c>
      <c r="B8086" t="s">
        <v>63756</v>
      </c>
      <c r="C8086">
        <v>4.9000000000000002E-2</v>
      </c>
      <c r="D8086" s="7">
        <f t="shared" si="126"/>
        <v>12.5</v>
      </c>
    </row>
    <row r="8087" spans="1:4" x14ac:dyDescent="0.25">
      <c r="A8087" s="13" t="s">
        <v>65051</v>
      </c>
      <c r="B8087" t="s">
        <v>63756</v>
      </c>
      <c r="C8087">
        <v>4.5999999999999999E-2</v>
      </c>
      <c r="D8087" s="7">
        <f t="shared" si="126"/>
        <v>11.73</v>
      </c>
    </row>
    <row r="8088" spans="1:4" x14ac:dyDescent="0.25">
      <c r="A8088" s="13" t="s">
        <v>65050</v>
      </c>
      <c r="B8088" t="s">
        <v>63756</v>
      </c>
      <c r="C8088">
        <v>4.5999999999999999E-2</v>
      </c>
      <c r="D8088" s="7">
        <f t="shared" si="126"/>
        <v>11.73</v>
      </c>
    </row>
    <row r="8089" spans="1:4" x14ac:dyDescent="0.25">
      <c r="A8089" s="13" t="s">
        <v>65049</v>
      </c>
      <c r="B8089" t="s">
        <v>63756</v>
      </c>
      <c r="C8089">
        <v>9.5000000000000001E-2</v>
      </c>
      <c r="D8089" s="7">
        <f t="shared" si="126"/>
        <v>24.23</v>
      </c>
    </row>
    <row r="8090" spans="1:4" x14ac:dyDescent="0.25">
      <c r="A8090" s="13" t="s">
        <v>65048</v>
      </c>
      <c r="B8090" t="s">
        <v>63756</v>
      </c>
      <c r="C8090">
        <v>5.5E-2</v>
      </c>
      <c r="D8090" s="7">
        <f t="shared" si="126"/>
        <v>14.03</v>
      </c>
    </row>
    <row r="8091" spans="1:4" x14ac:dyDescent="0.25">
      <c r="A8091" s="13" t="s">
        <v>65047</v>
      </c>
      <c r="B8091" t="s">
        <v>63756</v>
      </c>
      <c r="C8091">
        <v>0.13700000000000001</v>
      </c>
      <c r="D8091" s="7">
        <f t="shared" si="126"/>
        <v>34.94</v>
      </c>
    </row>
    <row r="8092" spans="1:4" x14ac:dyDescent="0.25">
      <c r="A8092" s="13" t="s">
        <v>65046</v>
      </c>
      <c r="B8092" t="s">
        <v>63756</v>
      </c>
      <c r="C8092">
        <v>0.13700000000000001</v>
      </c>
      <c r="D8092" s="7">
        <f t="shared" si="126"/>
        <v>34.94</v>
      </c>
    </row>
    <row r="8093" spans="1:4" x14ac:dyDescent="0.25">
      <c r="A8093" s="13" t="s">
        <v>65045</v>
      </c>
      <c r="B8093" t="s">
        <v>63756</v>
      </c>
      <c r="C8093">
        <v>0.16400000000000001</v>
      </c>
      <c r="D8093" s="7">
        <f t="shared" si="126"/>
        <v>41.82</v>
      </c>
    </row>
    <row r="8094" spans="1:4" x14ac:dyDescent="0.25">
      <c r="A8094" s="13" t="s">
        <v>65044</v>
      </c>
      <c r="B8094" t="s">
        <v>63756</v>
      </c>
      <c r="C8094">
        <v>0.16400000000000001</v>
      </c>
      <c r="D8094" s="7">
        <f t="shared" si="126"/>
        <v>41.82</v>
      </c>
    </row>
    <row r="8095" spans="1:4" x14ac:dyDescent="0.25">
      <c r="A8095" s="13" t="s">
        <v>65043</v>
      </c>
      <c r="B8095" t="s">
        <v>63756</v>
      </c>
      <c r="C8095">
        <v>0.16400000000000001</v>
      </c>
      <c r="D8095" s="7">
        <f t="shared" si="126"/>
        <v>41.82</v>
      </c>
    </row>
    <row r="8096" spans="1:4" x14ac:dyDescent="0.25">
      <c r="A8096" s="13" t="s">
        <v>65042</v>
      </c>
      <c r="B8096" t="s">
        <v>63756</v>
      </c>
      <c r="C8096">
        <v>0.13700000000000001</v>
      </c>
      <c r="D8096" s="7">
        <f t="shared" si="126"/>
        <v>34.94</v>
      </c>
    </row>
    <row r="8097" spans="1:4" x14ac:dyDescent="0.25">
      <c r="A8097" s="13" t="s">
        <v>65041</v>
      </c>
      <c r="B8097" t="s">
        <v>63756</v>
      </c>
      <c r="C8097">
        <v>0.26800000000000002</v>
      </c>
      <c r="D8097" s="7">
        <f t="shared" si="126"/>
        <v>68.34</v>
      </c>
    </row>
    <row r="8098" spans="1:4" x14ac:dyDescent="0.25">
      <c r="A8098" s="13" t="s">
        <v>65040</v>
      </c>
      <c r="B8098" t="s">
        <v>63756</v>
      </c>
      <c r="C8098">
        <v>0.34</v>
      </c>
      <c r="D8098" s="7">
        <f t="shared" si="126"/>
        <v>86.7</v>
      </c>
    </row>
    <row r="8099" spans="1:4" x14ac:dyDescent="0.25">
      <c r="A8099" s="13" t="s">
        <v>65039</v>
      </c>
      <c r="B8099" t="s">
        <v>63756</v>
      </c>
      <c r="C8099">
        <v>7.2999999999999995E-2</v>
      </c>
      <c r="D8099" s="7">
        <f t="shared" si="126"/>
        <v>18.62</v>
      </c>
    </row>
    <row r="8100" spans="1:4" x14ac:dyDescent="0.25">
      <c r="A8100" s="13" t="s">
        <v>65038</v>
      </c>
      <c r="B8100" t="s">
        <v>63756</v>
      </c>
      <c r="C8100">
        <v>7.2999999999999995E-2</v>
      </c>
      <c r="D8100" s="7">
        <f t="shared" si="126"/>
        <v>18.62</v>
      </c>
    </row>
    <row r="8101" spans="1:4" x14ac:dyDescent="0.25">
      <c r="A8101" s="13" t="s">
        <v>65037</v>
      </c>
      <c r="B8101" t="s">
        <v>63756</v>
      </c>
      <c r="C8101">
        <v>0.114</v>
      </c>
      <c r="D8101" s="7">
        <f t="shared" si="126"/>
        <v>29.07</v>
      </c>
    </row>
    <row r="8102" spans="1:4" x14ac:dyDescent="0.25">
      <c r="A8102" s="13" t="s">
        <v>65036</v>
      </c>
      <c r="B8102" t="s">
        <v>63756</v>
      </c>
      <c r="C8102">
        <v>0.114</v>
      </c>
      <c r="D8102" s="7">
        <f t="shared" si="126"/>
        <v>29.07</v>
      </c>
    </row>
    <row r="8103" spans="1:4" x14ac:dyDescent="0.25">
      <c r="A8103" s="13" t="s">
        <v>65035</v>
      </c>
      <c r="B8103" t="s">
        <v>63756</v>
      </c>
      <c r="C8103">
        <v>0.47399999999999998</v>
      </c>
      <c r="D8103" s="7">
        <f t="shared" si="126"/>
        <v>120.87</v>
      </c>
    </row>
    <row r="8104" spans="1:4" x14ac:dyDescent="0.25">
      <c r="A8104" s="13" t="s">
        <v>53336</v>
      </c>
      <c r="B8104" t="s">
        <v>63756</v>
      </c>
      <c r="C8104">
        <v>5.0000000000000001E-3</v>
      </c>
      <c r="D8104" s="7">
        <f t="shared" si="126"/>
        <v>1.28</v>
      </c>
    </row>
    <row r="8105" spans="1:4" x14ac:dyDescent="0.25">
      <c r="A8105" s="13" t="s">
        <v>53340</v>
      </c>
      <c r="B8105" t="s">
        <v>63756</v>
      </c>
      <c r="C8105">
        <v>5.0000000000000001E-3</v>
      </c>
      <c r="D8105" s="7">
        <f t="shared" si="126"/>
        <v>1.28</v>
      </c>
    </row>
    <row r="8106" spans="1:4" x14ac:dyDescent="0.25">
      <c r="A8106" s="13" t="s">
        <v>53344</v>
      </c>
      <c r="B8106" t="s">
        <v>63756</v>
      </c>
      <c r="C8106">
        <v>5.0000000000000001E-3</v>
      </c>
      <c r="D8106" s="7">
        <f t="shared" si="126"/>
        <v>1.28</v>
      </c>
    </row>
    <row r="8107" spans="1:4" x14ac:dyDescent="0.25">
      <c r="A8107" s="13" t="s">
        <v>53348</v>
      </c>
      <c r="B8107" t="s">
        <v>63756</v>
      </c>
      <c r="C8107">
        <v>5.0000000000000001E-3</v>
      </c>
      <c r="D8107" s="7">
        <f t="shared" si="126"/>
        <v>1.28</v>
      </c>
    </row>
    <row r="8108" spans="1:4" x14ac:dyDescent="0.25">
      <c r="A8108" s="13" t="s">
        <v>53352</v>
      </c>
      <c r="B8108" t="s">
        <v>63756</v>
      </c>
      <c r="C8108">
        <v>2.1000000000000001E-2</v>
      </c>
      <c r="D8108" s="7">
        <f t="shared" si="126"/>
        <v>5.36</v>
      </c>
    </row>
    <row r="8109" spans="1:4" x14ac:dyDescent="0.25">
      <c r="A8109" s="13" t="s">
        <v>53356</v>
      </c>
      <c r="B8109" t="s">
        <v>63756</v>
      </c>
      <c r="C8109">
        <v>2.1000000000000001E-2</v>
      </c>
      <c r="D8109" s="7">
        <f t="shared" si="126"/>
        <v>5.36</v>
      </c>
    </row>
    <row r="8110" spans="1:4" x14ac:dyDescent="0.25">
      <c r="A8110" s="13" t="s">
        <v>53360</v>
      </c>
      <c r="B8110" t="s">
        <v>63756</v>
      </c>
      <c r="C8110">
        <v>2.1000000000000001E-2</v>
      </c>
      <c r="D8110" s="7">
        <f t="shared" si="126"/>
        <v>5.36</v>
      </c>
    </row>
    <row r="8111" spans="1:4" x14ac:dyDescent="0.25">
      <c r="A8111" s="13" t="s">
        <v>53364</v>
      </c>
      <c r="B8111" t="s">
        <v>63756</v>
      </c>
      <c r="C8111">
        <v>2.1000000000000001E-2</v>
      </c>
      <c r="D8111" s="7">
        <f t="shared" si="126"/>
        <v>5.36</v>
      </c>
    </row>
    <row r="8112" spans="1:4" x14ac:dyDescent="0.25">
      <c r="A8112" s="13" t="s">
        <v>53368</v>
      </c>
      <c r="B8112" t="s">
        <v>63756</v>
      </c>
      <c r="C8112">
        <v>8.0000000000000002E-3</v>
      </c>
      <c r="D8112" s="7">
        <f t="shared" si="126"/>
        <v>2.04</v>
      </c>
    </row>
    <row r="8113" spans="1:4" x14ac:dyDescent="0.25">
      <c r="A8113" s="13" t="s">
        <v>53372</v>
      </c>
      <c r="B8113" t="s">
        <v>63756</v>
      </c>
      <c r="C8113">
        <v>8.0000000000000002E-3</v>
      </c>
      <c r="D8113" s="7">
        <f t="shared" si="126"/>
        <v>2.04</v>
      </c>
    </row>
    <row r="8114" spans="1:4" x14ac:dyDescent="0.25">
      <c r="A8114" s="13" t="s">
        <v>53376</v>
      </c>
      <c r="B8114" t="s">
        <v>63756</v>
      </c>
      <c r="C8114">
        <v>8.0000000000000002E-3</v>
      </c>
      <c r="D8114" s="7">
        <f t="shared" si="126"/>
        <v>2.04</v>
      </c>
    </row>
    <row r="8115" spans="1:4" x14ac:dyDescent="0.25">
      <c r="A8115" s="13" t="s">
        <v>53380</v>
      </c>
      <c r="B8115" t="s">
        <v>63756</v>
      </c>
      <c r="C8115">
        <v>8.0000000000000002E-3</v>
      </c>
      <c r="D8115" s="7">
        <f t="shared" si="126"/>
        <v>2.04</v>
      </c>
    </row>
    <row r="8116" spans="1:4" x14ac:dyDescent="0.25">
      <c r="A8116" s="13" t="s">
        <v>53384</v>
      </c>
      <c r="B8116" t="s">
        <v>63756</v>
      </c>
      <c r="C8116">
        <v>2.1000000000000001E-2</v>
      </c>
      <c r="D8116" s="7">
        <f t="shared" si="126"/>
        <v>5.36</v>
      </c>
    </row>
    <row r="8117" spans="1:4" x14ac:dyDescent="0.25">
      <c r="A8117" s="13" t="s">
        <v>53388</v>
      </c>
      <c r="B8117" t="s">
        <v>63756</v>
      </c>
      <c r="C8117">
        <v>2.1000000000000001E-2</v>
      </c>
      <c r="D8117" s="7">
        <f t="shared" si="126"/>
        <v>5.36</v>
      </c>
    </row>
    <row r="8118" spans="1:4" x14ac:dyDescent="0.25">
      <c r="A8118" s="13" t="s">
        <v>53392</v>
      </c>
      <c r="B8118" t="s">
        <v>63756</v>
      </c>
      <c r="C8118">
        <v>2.1000000000000001E-2</v>
      </c>
      <c r="D8118" s="7">
        <f t="shared" ref="D8118:D8181" si="127">ROUND(C8118*$D$1,2)</f>
        <v>5.36</v>
      </c>
    </row>
    <row r="8119" spans="1:4" x14ac:dyDescent="0.25">
      <c r="A8119" s="13" t="s">
        <v>53396</v>
      </c>
      <c r="B8119" t="s">
        <v>63756</v>
      </c>
      <c r="C8119">
        <v>2.1000000000000001E-2</v>
      </c>
      <c r="D8119" s="7">
        <f t="shared" si="127"/>
        <v>5.36</v>
      </c>
    </row>
    <row r="8120" spans="1:4" x14ac:dyDescent="0.25">
      <c r="A8120" s="13" t="s">
        <v>53400</v>
      </c>
      <c r="B8120" t="s">
        <v>63756</v>
      </c>
      <c r="C8120">
        <v>1.4999999999999999E-2</v>
      </c>
      <c r="D8120" s="7">
        <f t="shared" si="127"/>
        <v>3.83</v>
      </c>
    </row>
    <row r="8121" spans="1:4" x14ac:dyDescent="0.25">
      <c r="A8121" s="13" t="s">
        <v>53404</v>
      </c>
      <c r="B8121" t="s">
        <v>63756</v>
      </c>
      <c r="C8121">
        <v>1.4999999999999999E-2</v>
      </c>
      <c r="D8121" s="7">
        <f t="shared" si="127"/>
        <v>3.83</v>
      </c>
    </row>
    <row r="8122" spans="1:4" x14ac:dyDescent="0.25">
      <c r="A8122" s="13" t="s">
        <v>53408</v>
      </c>
      <c r="B8122" t="s">
        <v>63756</v>
      </c>
      <c r="C8122">
        <v>1.4999999999999999E-2</v>
      </c>
      <c r="D8122" s="7">
        <f t="shared" si="127"/>
        <v>3.83</v>
      </c>
    </row>
    <row r="8123" spans="1:4" x14ac:dyDescent="0.25">
      <c r="A8123" s="13" t="s">
        <v>53412</v>
      </c>
      <c r="B8123" t="s">
        <v>63756</v>
      </c>
      <c r="C8123">
        <v>1.4999999999999999E-2</v>
      </c>
      <c r="D8123" s="7">
        <f t="shared" si="127"/>
        <v>3.83</v>
      </c>
    </row>
    <row r="8124" spans="1:4" x14ac:dyDescent="0.25">
      <c r="A8124" s="13" t="s">
        <v>53416</v>
      </c>
      <c r="B8124" t="s">
        <v>63756</v>
      </c>
      <c r="C8124">
        <v>3.1E-2</v>
      </c>
      <c r="D8124" s="7">
        <f t="shared" si="127"/>
        <v>7.91</v>
      </c>
    </row>
    <row r="8125" spans="1:4" x14ac:dyDescent="0.25">
      <c r="A8125" s="13" t="s">
        <v>53420</v>
      </c>
      <c r="B8125" t="s">
        <v>63756</v>
      </c>
      <c r="C8125">
        <v>3.1E-2</v>
      </c>
      <c r="D8125" s="7">
        <f t="shared" si="127"/>
        <v>7.91</v>
      </c>
    </row>
    <row r="8126" spans="1:4" x14ac:dyDescent="0.25">
      <c r="A8126" s="13" t="s">
        <v>53424</v>
      </c>
      <c r="B8126" t="s">
        <v>63756</v>
      </c>
      <c r="C8126">
        <v>3.1E-2</v>
      </c>
      <c r="D8126" s="7">
        <f t="shared" si="127"/>
        <v>7.91</v>
      </c>
    </row>
    <row r="8127" spans="1:4" x14ac:dyDescent="0.25">
      <c r="A8127" s="13" t="s">
        <v>53428</v>
      </c>
      <c r="B8127" t="s">
        <v>63756</v>
      </c>
      <c r="C8127">
        <v>3.1E-2</v>
      </c>
      <c r="D8127" s="7">
        <f t="shared" si="127"/>
        <v>7.91</v>
      </c>
    </row>
    <row r="8128" spans="1:4" x14ac:dyDescent="0.25">
      <c r="A8128" s="13" t="s">
        <v>53432</v>
      </c>
      <c r="B8128" t="s">
        <v>63756</v>
      </c>
      <c r="C8128">
        <v>2.1000000000000001E-2</v>
      </c>
      <c r="D8128" s="7">
        <f t="shared" si="127"/>
        <v>5.36</v>
      </c>
    </row>
    <row r="8129" spans="1:4" x14ac:dyDescent="0.25">
      <c r="A8129" s="13" t="s">
        <v>53436</v>
      </c>
      <c r="B8129" t="s">
        <v>63756</v>
      </c>
      <c r="C8129">
        <v>2.1000000000000001E-2</v>
      </c>
      <c r="D8129" s="7">
        <f t="shared" si="127"/>
        <v>5.36</v>
      </c>
    </row>
    <row r="8130" spans="1:4" x14ac:dyDescent="0.25">
      <c r="A8130" s="13" t="s">
        <v>53440</v>
      </c>
      <c r="B8130" t="s">
        <v>63756</v>
      </c>
      <c r="C8130">
        <v>2.1000000000000001E-2</v>
      </c>
      <c r="D8130" s="7">
        <f t="shared" si="127"/>
        <v>5.36</v>
      </c>
    </row>
    <row r="8131" spans="1:4" x14ac:dyDescent="0.25">
      <c r="A8131" s="13" t="s">
        <v>53444</v>
      </c>
      <c r="B8131" t="s">
        <v>63756</v>
      </c>
      <c r="C8131">
        <v>2.1000000000000001E-2</v>
      </c>
      <c r="D8131" s="7">
        <f t="shared" si="127"/>
        <v>5.36</v>
      </c>
    </row>
    <row r="8132" spans="1:4" x14ac:dyDescent="0.25">
      <c r="A8132" s="13" t="s">
        <v>53448</v>
      </c>
      <c r="B8132" t="s">
        <v>63756</v>
      </c>
      <c r="C8132">
        <v>3.1E-2</v>
      </c>
      <c r="D8132" s="7">
        <f t="shared" si="127"/>
        <v>7.91</v>
      </c>
    </row>
    <row r="8133" spans="1:4" x14ac:dyDescent="0.25">
      <c r="A8133" s="13" t="s">
        <v>53452</v>
      </c>
      <c r="B8133" t="s">
        <v>63756</v>
      </c>
      <c r="C8133">
        <v>3.1E-2</v>
      </c>
      <c r="D8133" s="7">
        <f t="shared" si="127"/>
        <v>7.91</v>
      </c>
    </row>
    <row r="8134" spans="1:4" x14ac:dyDescent="0.25">
      <c r="A8134" s="13" t="s">
        <v>53456</v>
      </c>
      <c r="B8134" t="s">
        <v>63756</v>
      </c>
      <c r="C8134">
        <v>3.1E-2</v>
      </c>
      <c r="D8134" s="7">
        <f t="shared" si="127"/>
        <v>7.91</v>
      </c>
    </row>
    <row r="8135" spans="1:4" x14ac:dyDescent="0.25">
      <c r="A8135" s="13" t="s">
        <v>53460</v>
      </c>
      <c r="B8135" t="s">
        <v>63756</v>
      </c>
      <c r="C8135">
        <v>3.1E-2</v>
      </c>
      <c r="D8135" s="7">
        <f t="shared" si="127"/>
        <v>7.91</v>
      </c>
    </row>
    <row r="8136" spans="1:4" x14ac:dyDescent="0.25">
      <c r="A8136" s="13" t="s">
        <v>53464</v>
      </c>
      <c r="B8136" t="s">
        <v>63756</v>
      </c>
      <c r="C8136">
        <v>4.5999999999999999E-2</v>
      </c>
      <c r="D8136" s="7">
        <f t="shared" si="127"/>
        <v>11.73</v>
      </c>
    </row>
    <row r="8137" spans="1:4" x14ac:dyDescent="0.25">
      <c r="A8137" s="13" t="s">
        <v>53468</v>
      </c>
      <c r="B8137" t="s">
        <v>63756</v>
      </c>
      <c r="C8137">
        <v>4.5999999999999999E-2</v>
      </c>
      <c r="D8137" s="7">
        <f t="shared" si="127"/>
        <v>11.73</v>
      </c>
    </row>
    <row r="8138" spans="1:4" x14ac:dyDescent="0.25">
      <c r="A8138" s="13" t="s">
        <v>53472</v>
      </c>
      <c r="B8138" t="s">
        <v>63756</v>
      </c>
      <c r="C8138">
        <v>4.5999999999999999E-2</v>
      </c>
      <c r="D8138" s="7">
        <f t="shared" si="127"/>
        <v>11.73</v>
      </c>
    </row>
    <row r="8139" spans="1:4" x14ac:dyDescent="0.25">
      <c r="A8139" s="13" t="s">
        <v>53476</v>
      </c>
      <c r="B8139" t="s">
        <v>63756</v>
      </c>
      <c r="C8139">
        <v>4.5999999999999999E-2</v>
      </c>
      <c r="D8139" s="7">
        <f t="shared" si="127"/>
        <v>11.73</v>
      </c>
    </row>
    <row r="8140" spans="1:4" x14ac:dyDescent="0.25">
      <c r="A8140" s="13" t="s">
        <v>53480</v>
      </c>
      <c r="B8140" t="s">
        <v>63756</v>
      </c>
      <c r="C8140">
        <v>7.2999999999999995E-2</v>
      </c>
      <c r="D8140" s="7">
        <f t="shared" si="127"/>
        <v>18.62</v>
      </c>
    </row>
    <row r="8141" spans="1:4" x14ac:dyDescent="0.25">
      <c r="A8141" s="13" t="s">
        <v>53484</v>
      </c>
      <c r="B8141" t="s">
        <v>63756</v>
      </c>
      <c r="C8141">
        <v>7.2999999999999995E-2</v>
      </c>
      <c r="D8141" s="7">
        <f t="shared" si="127"/>
        <v>18.62</v>
      </c>
    </row>
    <row r="8142" spans="1:4" x14ac:dyDescent="0.25">
      <c r="A8142" s="13" t="s">
        <v>53488</v>
      </c>
      <c r="B8142" t="s">
        <v>63756</v>
      </c>
      <c r="C8142">
        <v>7.2999999999999995E-2</v>
      </c>
      <c r="D8142" s="7">
        <f t="shared" si="127"/>
        <v>18.62</v>
      </c>
    </row>
    <row r="8143" spans="1:4" x14ac:dyDescent="0.25">
      <c r="A8143" s="13" t="s">
        <v>53492</v>
      </c>
      <c r="B8143" t="s">
        <v>63756</v>
      </c>
      <c r="C8143">
        <v>7.2999999999999995E-2</v>
      </c>
      <c r="D8143" s="7">
        <f t="shared" si="127"/>
        <v>18.62</v>
      </c>
    </row>
    <row r="8144" spans="1:4" x14ac:dyDescent="0.25">
      <c r="A8144" s="13" t="s">
        <v>53496</v>
      </c>
      <c r="B8144" t="s">
        <v>63756</v>
      </c>
      <c r="C8144">
        <v>8.2000000000000003E-2</v>
      </c>
      <c r="D8144" s="7">
        <f t="shared" si="127"/>
        <v>20.91</v>
      </c>
    </row>
    <row r="8145" spans="1:4" x14ac:dyDescent="0.25">
      <c r="A8145" s="13" t="s">
        <v>53500</v>
      </c>
      <c r="B8145" t="s">
        <v>63756</v>
      </c>
      <c r="C8145">
        <v>8.2000000000000003E-2</v>
      </c>
      <c r="D8145" s="7">
        <f t="shared" si="127"/>
        <v>20.91</v>
      </c>
    </row>
    <row r="8146" spans="1:4" x14ac:dyDescent="0.25">
      <c r="A8146" s="13" t="s">
        <v>53504</v>
      </c>
      <c r="B8146" t="s">
        <v>63756</v>
      </c>
      <c r="C8146">
        <v>8.2000000000000003E-2</v>
      </c>
      <c r="D8146" s="7">
        <f t="shared" si="127"/>
        <v>20.91</v>
      </c>
    </row>
    <row r="8147" spans="1:4" x14ac:dyDescent="0.25">
      <c r="A8147" s="13" t="s">
        <v>53508</v>
      </c>
      <c r="B8147" t="s">
        <v>63756</v>
      </c>
      <c r="C8147">
        <v>8.2000000000000003E-2</v>
      </c>
      <c r="D8147" s="7">
        <f t="shared" si="127"/>
        <v>20.91</v>
      </c>
    </row>
    <row r="8148" spans="1:4" x14ac:dyDescent="0.25">
      <c r="A8148" s="13" t="s">
        <v>53512</v>
      </c>
      <c r="B8148" t="s">
        <v>63756</v>
      </c>
      <c r="C8148">
        <v>8.2000000000000003E-2</v>
      </c>
      <c r="D8148" s="7">
        <f t="shared" si="127"/>
        <v>20.91</v>
      </c>
    </row>
    <row r="8149" spans="1:4" x14ac:dyDescent="0.25">
      <c r="A8149" s="13" t="s">
        <v>53516</v>
      </c>
      <c r="B8149" t="s">
        <v>63756</v>
      </c>
      <c r="C8149">
        <v>0.13700000000000001</v>
      </c>
      <c r="D8149" s="7">
        <f t="shared" si="127"/>
        <v>34.94</v>
      </c>
    </row>
    <row r="8150" spans="1:4" x14ac:dyDescent="0.25">
      <c r="A8150" s="13" t="s">
        <v>53520</v>
      </c>
      <c r="B8150" t="s">
        <v>63756</v>
      </c>
      <c r="C8150">
        <v>0.13700000000000001</v>
      </c>
      <c r="D8150" s="7">
        <f t="shared" si="127"/>
        <v>34.94</v>
      </c>
    </row>
    <row r="8151" spans="1:4" x14ac:dyDescent="0.25">
      <c r="A8151" s="13" t="s">
        <v>53524</v>
      </c>
      <c r="B8151" t="s">
        <v>63756</v>
      </c>
      <c r="C8151">
        <v>0.13700000000000001</v>
      </c>
      <c r="D8151" s="7">
        <f t="shared" si="127"/>
        <v>34.94</v>
      </c>
    </row>
    <row r="8152" spans="1:4" x14ac:dyDescent="0.25">
      <c r="A8152" s="13" t="s">
        <v>53528</v>
      </c>
      <c r="B8152" t="s">
        <v>63756</v>
      </c>
      <c r="C8152">
        <v>0.13700000000000001</v>
      </c>
      <c r="D8152" s="7">
        <f t="shared" si="127"/>
        <v>34.94</v>
      </c>
    </row>
    <row r="8153" spans="1:4" x14ac:dyDescent="0.25">
      <c r="A8153" s="13" t="s">
        <v>53532</v>
      </c>
      <c r="B8153" t="s">
        <v>63756</v>
      </c>
      <c r="C8153">
        <v>0.26900000000000002</v>
      </c>
      <c r="D8153" s="7">
        <f t="shared" si="127"/>
        <v>68.599999999999994</v>
      </c>
    </row>
    <row r="8154" spans="1:4" x14ac:dyDescent="0.25">
      <c r="A8154" s="13" t="s">
        <v>53536</v>
      </c>
      <c r="B8154" t="s">
        <v>63756</v>
      </c>
      <c r="C8154">
        <v>0.26900000000000002</v>
      </c>
      <c r="D8154" s="7">
        <f t="shared" si="127"/>
        <v>68.599999999999994</v>
      </c>
    </row>
    <row r="8155" spans="1:4" x14ac:dyDescent="0.25">
      <c r="A8155" s="13" t="s">
        <v>53540</v>
      </c>
      <c r="B8155" t="s">
        <v>63756</v>
      </c>
      <c r="C8155">
        <v>0.26900000000000002</v>
      </c>
      <c r="D8155" s="7">
        <f t="shared" si="127"/>
        <v>68.599999999999994</v>
      </c>
    </row>
    <row r="8156" spans="1:4" x14ac:dyDescent="0.25">
      <c r="A8156" s="13" t="s">
        <v>53544</v>
      </c>
      <c r="B8156" t="s">
        <v>63756</v>
      </c>
      <c r="C8156">
        <v>0.26900000000000002</v>
      </c>
      <c r="D8156" s="7">
        <f t="shared" si="127"/>
        <v>68.599999999999994</v>
      </c>
    </row>
    <row r="8157" spans="1:4" x14ac:dyDescent="0.25">
      <c r="A8157" s="13" t="s">
        <v>53548</v>
      </c>
      <c r="B8157" t="s">
        <v>63756</v>
      </c>
      <c r="C8157">
        <v>0.47399999999999998</v>
      </c>
      <c r="D8157" s="7">
        <f t="shared" si="127"/>
        <v>120.87</v>
      </c>
    </row>
    <row r="8158" spans="1:4" x14ac:dyDescent="0.25">
      <c r="A8158" s="13" t="s">
        <v>53552</v>
      </c>
      <c r="B8158" t="s">
        <v>63756</v>
      </c>
      <c r="C8158">
        <v>0.47399999999999998</v>
      </c>
      <c r="D8158" s="7">
        <f t="shared" si="127"/>
        <v>120.87</v>
      </c>
    </row>
    <row r="8159" spans="1:4" x14ac:dyDescent="0.25">
      <c r="A8159" s="13" t="s">
        <v>53556</v>
      </c>
      <c r="B8159" t="s">
        <v>63756</v>
      </c>
      <c r="C8159">
        <v>0.47399999999999998</v>
      </c>
      <c r="D8159" s="7">
        <f t="shared" si="127"/>
        <v>120.87</v>
      </c>
    </row>
    <row r="8160" spans="1:4" x14ac:dyDescent="0.25">
      <c r="A8160" s="13" t="s">
        <v>53560</v>
      </c>
      <c r="B8160" t="s">
        <v>63756</v>
      </c>
      <c r="C8160">
        <v>0.47399999999999998</v>
      </c>
      <c r="D8160" s="7">
        <f t="shared" si="127"/>
        <v>120.87</v>
      </c>
    </row>
    <row r="8161" spans="1:4" x14ac:dyDescent="0.25">
      <c r="A8161" s="13" t="s">
        <v>65034</v>
      </c>
      <c r="B8161" t="s">
        <v>63756</v>
      </c>
      <c r="C8161">
        <v>1.9E-2</v>
      </c>
      <c r="D8161" s="7">
        <f t="shared" si="127"/>
        <v>4.8499999999999996</v>
      </c>
    </row>
    <row r="8162" spans="1:4" x14ac:dyDescent="0.25">
      <c r="A8162" s="13" t="s">
        <v>65033</v>
      </c>
      <c r="B8162" t="s">
        <v>63756</v>
      </c>
      <c r="C8162">
        <v>3.1E-2</v>
      </c>
      <c r="D8162" s="7">
        <f t="shared" si="127"/>
        <v>7.91</v>
      </c>
    </row>
    <row r="8163" spans="1:4" x14ac:dyDescent="0.25">
      <c r="A8163" s="13" t="s">
        <v>65032</v>
      </c>
      <c r="B8163" t="s">
        <v>63756</v>
      </c>
      <c r="C8163">
        <v>6.6000000000000003E-2</v>
      </c>
      <c r="D8163" s="7">
        <f t="shared" si="127"/>
        <v>16.829999999999998</v>
      </c>
    </row>
    <row r="8164" spans="1:4" x14ac:dyDescent="0.25">
      <c r="A8164" s="13" t="s">
        <v>65031</v>
      </c>
      <c r="B8164" t="s">
        <v>63756</v>
      </c>
      <c r="C8164">
        <v>6.6000000000000003E-2</v>
      </c>
      <c r="D8164" s="7">
        <f t="shared" si="127"/>
        <v>16.829999999999998</v>
      </c>
    </row>
    <row r="8165" spans="1:4" x14ac:dyDescent="0.25">
      <c r="A8165" s="13" t="s">
        <v>65030</v>
      </c>
      <c r="B8165" t="s">
        <v>63756</v>
      </c>
      <c r="C8165">
        <v>4.1000000000000002E-2</v>
      </c>
      <c r="D8165" s="7">
        <f t="shared" si="127"/>
        <v>10.46</v>
      </c>
    </row>
    <row r="8166" spans="1:4" x14ac:dyDescent="0.25">
      <c r="A8166" s="13" t="s">
        <v>65029</v>
      </c>
      <c r="B8166" t="s">
        <v>63756</v>
      </c>
      <c r="C8166">
        <v>4.1000000000000002E-2</v>
      </c>
      <c r="D8166" s="7">
        <f t="shared" si="127"/>
        <v>10.46</v>
      </c>
    </row>
    <row r="8167" spans="1:4" x14ac:dyDescent="0.25">
      <c r="A8167" s="13" t="s">
        <v>65028</v>
      </c>
      <c r="B8167" t="s">
        <v>63756</v>
      </c>
      <c r="C8167">
        <v>5.8999999999999997E-2</v>
      </c>
      <c r="D8167" s="7">
        <f t="shared" si="127"/>
        <v>15.05</v>
      </c>
    </row>
    <row r="8168" spans="1:4" x14ac:dyDescent="0.25">
      <c r="A8168" s="13" t="s">
        <v>65027</v>
      </c>
      <c r="B8168" t="s">
        <v>63756</v>
      </c>
      <c r="C8168">
        <v>9.1999999999999998E-2</v>
      </c>
      <c r="D8168" s="7">
        <f t="shared" si="127"/>
        <v>23.46</v>
      </c>
    </row>
    <row r="8169" spans="1:4" x14ac:dyDescent="0.25">
      <c r="A8169" s="13" t="s">
        <v>65026</v>
      </c>
      <c r="B8169" t="s">
        <v>63756</v>
      </c>
      <c r="C8169">
        <v>7.2999999999999995E-2</v>
      </c>
      <c r="D8169" s="7">
        <f t="shared" si="127"/>
        <v>18.62</v>
      </c>
    </row>
    <row r="8170" spans="1:4" x14ac:dyDescent="0.25">
      <c r="A8170" s="13" t="s">
        <v>65025</v>
      </c>
      <c r="B8170" t="s">
        <v>63756</v>
      </c>
      <c r="C8170">
        <v>7.2999999999999995E-2</v>
      </c>
      <c r="D8170" s="7">
        <f t="shared" si="127"/>
        <v>18.62</v>
      </c>
    </row>
    <row r="8171" spans="1:4" x14ac:dyDescent="0.25">
      <c r="A8171" s="13" t="s">
        <v>65024</v>
      </c>
      <c r="B8171" t="s">
        <v>63756</v>
      </c>
      <c r="C8171">
        <v>7.2999999999999995E-2</v>
      </c>
      <c r="D8171" s="7">
        <f t="shared" si="127"/>
        <v>18.62</v>
      </c>
    </row>
    <row r="8172" spans="1:4" x14ac:dyDescent="0.25">
      <c r="A8172" s="13" t="s">
        <v>65023</v>
      </c>
      <c r="B8172" t="s">
        <v>63756</v>
      </c>
      <c r="C8172">
        <v>7.2999999999999995E-2</v>
      </c>
      <c r="D8172" s="7">
        <f t="shared" si="127"/>
        <v>18.62</v>
      </c>
    </row>
    <row r="8173" spans="1:4" x14ac:dyDescent="0.25">
      <c r="A8173" s="13" t="s">
        <v>65022</v>
      </c>
      <c r="B8173" t="s">
        <v>63756</v>
      </c>
      <c r="C8173">
        <v>7.2999999999999995E-2</v>
      </c>
      <c r="D8173" s="7">
        <f t="shared" si="127"/>
        <v>18.62</v>
      </c>
    </row>
    <row r="8174" spans="1:4" x14ac:dyDescent="0.25">
      <c r="A8174" s="13" t="s">
        <v>65021</v>
      </c>
      <c r="B8174" t="s">
        <v>63756</v>
      </c>
      <c r="C8174">
        <v>0.114</v>
      </c>
      <c r="D8174" s="7">
        <f t="shared" si="127"/>
        <v>29.07</v>
      </c>
    </row>
    <row r="8175" spans="1:4" x14ac:dyDescent="0.25">
      <c r="A8175" s="13" t="s">
        <v>65020</v>
      </c>
      <c r="B8175" t="s">
        <v>63756</v>
      </c>
      <c r="C8175">
        <v>0.114</v>
      </c>
      <c r="D8175" s="7">
        <f t="shared" si="127"/>
        <v>29.07</v>
      </c>
    </row>
    <row r="8176" spans="1:4" x14ac:dyDescent="0.25">
      <c r="A8176" s="13" t="s">
        <v>65019</v>
      </c>
      <c r="B8176" t="s">
        <v>63756</v>
      </c>
      <c r="C8176">
        <v>0.114</v>
      </c>
      <c r="D8176" s="7">
        <f t="shared" si="127"/>
        <v>29.07</v>
      </c>
    </row>
    <row r="8177" spans="1:4" x14ac:dyDescent="0.25">
      <c r="A8177" s="13" t="s">
        <v>65018</v>
      </c>
      <c r="B8177" t="s">
        <v>63756</v>
      </c>
      <c r="C8177">
        <v>0.14299999999999999</v>
      </c>
      <c r="D8177" s="7">
        <f t="shared" si="127"/>
        <v>36.47</v>
      </c>
    </row>
    <row r="8178" spans="1:4" x14ac:dyDescent="0.25">
      <c r="A8178" s="13" t="s">
        <v>65017</v>
      </c>
      <c r="B8178" t="s">
        <v>63756</v>
      </c>
      <c r="C8178">
        <v>0.114</v>
      </c>
      <c r="D8178" s="7">
        <f t="shared" si="127"/>
        <v>29.07</v>
      </c>
    </row>
    <row r="8179" spans="1:4" x14ac:dyDescent="0.25">
      <c r="A8179" s="13" t="s">
        <v>65016</v>
      </c>
      <c r="B8179" t="s">
        <v>63756</v>
      </c>
      <c r="C8179">
        <v>0.114</v>
      </c>
      <c r="D8179" s="7">
        <f t="shared" si="127"/>
        <v>29.07</v>
      </c>
    </row>
    <row r="8180" spans="1:4" x14ac:dyDescent="0.25">
      <c r="A8180" s="13" t="s">
        <v>65015</v>
      </c>
      <c r="B8180" t="s">
        <v>63756</v>
      </c>
      <c r="C8180">
        <v>0.114</v>
      </c>
      <c r="D8180" s="7">
        <f t="shared" si="127"/>
        <v>29.07</v>
      </c>
    </row>
    <row r="8181" spans="1:4" x14ac:dyDescent="0.25">
      <c r="A8181" s="13" t="s">
        <v>65014</v>
      </c>
      <c r="B8181" t="s">
        <v>63756</v>
      </c>
      <c r="C8181">
        <v>0.114</v>
      </c>
      <c r="D8181" s="7">
        <f t="shared" si="127"/>
        <v>29.07</v>
      </c>
    </row>
    <row r="8182" spans="1:4" x14ac:dyDescent="0.25">
      <c r="A8182" s="13" t="s">
        <v>65013</v>
      </c>
      <c r="B8182" t="s">
        <v>63756</v>
      </c>
      <c r="C8182">
        <v>0.114</v>
      </c>
      <c r="D8182" s="7">
        <f t="shared" ref="D8182:D8245" si="128">ROUND(C8182*$D$1,2)</f>
        <v>29.07</v>
      </c>
    </row>
    <row r="8183" spans="1:4" x14ac:dyDescent="0.25">
      <c r="A8183" s="13" t="s">
        <v>65012</v>
      </c>
      <c r="B8183" t="s">
        <v>63756</v>
      </c>
      <c r="C8183">
        <v>0.114</v>
      </c>
      <c r="D8183" s="7">
        <f t="shared" si="128"/>
        <v>29.07</v>
      </c>
    </row>
    <row r="8184" spans="1:4" x14ac:dyDescent="0.25">
      <c r="A8184" s="13" t="s">
        <v>65011</v>
      </c>
      <c r="B8184" t="s">
        <v>63756</v>
      </c>
      <c r="C8184">
        <v>0.114</v>
      </c>
      <c r="D8184" s="7">
        <f t="shared" si="128"/>
        <v>29.07</v>
      </c>
    </row>
    <row r="8185" spans="1:4" x14ac:dyDescent="0.25">
      <c r="A8185" s="13" t="s">
        <v>65010</v>
      </c>
      <c r="B8185" t="s">
        <v>63756</v>
      </c>
      <c r="C8185">
        <v>0.114</v>
      </c>
      <c r="D8185" s="7">
        <f t="shared" si="128"/>
        <v>29.07</v>
      </c>
    </row>
    <row r="8186" spans="1:4" x14ac:dyDescent="0.25">
      <c r="A8186" s="13" t="s">
        <v>65009</v>
      </c>
      <c r="B8186" t="s">
        <v>63756</v>
      </c>
      <c r="C8186">
        <v>0.114</v>
      </c>
      <c r="D8186" s="7">
        <f t="shared" si="128"/>
        <v>29.07</v>
      </c>
    </row>
    <row r="8187" spans="1:4" x14ac:dyDescent="0.25">
      <c r="A8187" s="13" t="s">
        <v>65008</v>
      </c>
      <c r="B8187" t="s">
        <v>63756</v>
      </c>
      <c r="C8187">
        <v>0.114</v>
      </c>
      <c r="D8187" s="7">
        <f t="shared" si="128"/>
        <v>29.07</v>
      </c>
    </row>
    <row r="8188" spans="1:4" x14ac:dyDescent="0.25">
      <c r="A8188" s="13" t="s">
        <v>65007</v>
      </c>
      <c r="B8188" t="s">
        <v>63756</v>
      </c>
      <c r="C8188">
        <v>9.1999999999999998E-2</v>
      </c>
      <c r="D8188" s="7">
        <f t="shared" si="128"/>
        <v>23.46</v>
      </c>
    </row>
    <row r="8189" spans="1:4" x14ac:dyDescent="0.25">
      <c r="A8189" s="13" t="s">
        <v>65006</v>
      </c>
      <c r="B8189" t="s">
        <v>63756</v>
      </c>
      <c r="C8189">
        <v>9.1999999999999998E-2</v>
      </c>
      <c r="D8189" s="7">
        <f t="shared" si="128"/>
        <v>23.46</v>
      </c>
    </row>
    <row r="8190" spans="1:4" x14ac:dyDescent="0.25">
      <c r="A8190" s="13" t="s">
        <v>65005</v>
      </c>
      <c r="B8190" t="s">
        <v>63756</v>
      </c>
      <c r="C8190">
        <v>0.13700000000000001</v>
      </c>
      <c r="D8190" s="7">
        <f t="shared" si="128"/>
        <v>34.94</v>
      </c>
    </row>
    <row r="8191" spans="1:4" x14ac:dyDescent="0.25">
      <c r="A8191" s="13" t="s">
        <v>65004</v>
      </c>
      <c r="B8191" t="s">
        <v>63756</v>
      </c>
      <c r="C8191">
        <v>0.13700000000000001</v>
      </c>
      <c r="D8191" s="7">
        <f t="shared" si="128"/>
        <v>34.94</v>
      </c>
    </row>
    <row r="8192" spans="1:4" x14ac:dyDescent="0.25">
      <c r="A8192" s="13" t="s">
        <v>65003</v>
      </c>
      <c r="B8192" t="s">
        <v>63756</v>
      </c>
      <c r="C8192">
        <v>0.183</v>
      </c>
      <c r="D8192" s="7">
        <f t="shared" si="128"/>
        <v>46.67</v>
      </c>
    </row>
    <row r="8193" spans="1:4" x14ac:dyDescent="0.25">
      <c r="A8193" s="13" t="s">
        <v>65002</v>
      </c>
      <c r="B8193" t="s">
        <v>63756</v>
      </c>
      <c r="C8193">
        <v>0.183</v>
      </c>
      <c r="D8193" s="7">
        <f t="shared" si="128"/>
        <v>46.67</v>
      </c>
    </row>
    <row r="8194" spans="1:4" x14ac:dyDescent="0.25">
      <c r="A8194" s="13" t="s">
        <v>65001</v>
      </c>
      <c r="B8194" t="s">
        <v>63756</v>
      </c>
      <c r="C8194">
        <v>0.114</v>
      </c>
      <c r="D8194" s="7">
        <f t="shared" si="128"/>
        <v>29.07</v>
      </c>
    </row>
    <row r="8195" spans="1:4" x14ac:dyDescent="0.25">
      <c r="A8195" s="13" t="s">
        <v>65000</v>
      </c>
      <c r="B8195" t="s">
        <v>63756</v>
      </c>
      <c r="C8195">
        <v>0.114</v>
      </c>
      <c r="D8195" s="7">
        <f t="shared" si="128"/>
        <v>29.07</v>
      </c>
    </row>
    <row r="8196" spans="1:4" x14ac:dyDescent="0.25">
      <c r="A8196" s="13" t="s">
        <v>64999</v>
      </c>
      <c r="B8196" t="s">
        <v>63756</v>
      </c>
      <c r="C8196">
        <v>0.13700000000000001</v>
      </c>
      <c r="D8196" s="7">
        <f t="shared" si="128"/>
        <v>34.94</v>
      </c>
    </row>
    <row r="8197" spans="1:4" x14ac:dyDescent="0.25">
      <c r="A8197" s="13" t="s">
        <v>64998</v>
      </c>
      <c r="B8197" t="s">
        <v>63756</v>
      </c>
      <c r="C8197">
        <v>0.13700000000000001</v>
      </c>
      <c r="D8197" s="7">
        <f t="shared" si="128"/>
        <v>34.94</v>
      </c>
    </row>
    <row r="8198" spans="1:4" x14ac:dyDescent="0.25">
      <c r="A8198" s="13" t="s">
        <v>64997</v>
      </c>
      <c r="B8198" t="s">
        <v>63756</v>
      </c>
      <c r="C8198">
        <v>0.13700000000000001</v>
      </c>
      <c r="D8198" s="7">
        <f t="shared" si="128"/>
        <v>34.94</v>
      </c>
    </row>
    <row r="8199" spans="1:4" x14ac:dyDescent="0.25">
      <c r="A8199" s="13" t="s">
        <v>64996</v>
      </c>
      <c r="B8199" t="s">
        <v>63756</v>
      </c>
      <c r="C8199">
        <v>0.13200000000000001</v>
      </c>
      <c r="D8199" s="7">
        <f t="shared" si="128"/>
        <v>33.659999999999997</v>
      </c>
    </row>
    <row r="8200" spans="1:4" x14ac:dyDescent="0.25">
      <c r="A8200" s="13" t="s">
        <v>64995</v>
      </c>
      <c r="B8200" t="s">
        <v>63756</v>
      </c>
      <c r="C8200">
        <v>0.16400000000000001</v>
      </c>
      <c r="D8200" s="7">
        <f t="shared" si="128"/>
        <v>41.82</v>
      </c>
    </row>
    <row r="8201" spans="1:4" x14ac:dyDescent="0.25">
      <c r="A8201" s="13" t="s">
        <v>64994</v>
      </c>
      <c r="B8201" t="s">
        <v>63756</v>
      </c>
      <c r="C8201">
        <v>0.16400000000000001</v>
      </c>
      <c r="D8201" s="7">
        <f t="shared" si="128"/>
        <v>41.82</v>
      </c>
    </row>
    <row r="8202" spans="1:4" x14ac:dyDescent="0.25">
      <c r="A8202" s="13" t="s">
        <v>64993</v>
      </c>
      <c r="B8202" t="s">
        <v>63756</v>
      </c>
      <c r="C8202">
        <v>0.246</v>
      </c>
      <c r="D8202" s="7">
        <f t="shared" si="128"/>
        <v>62.73</v>
      </c>
    </row>
    <row r="8203" spans="1:4" x14ac:dyDescent="0.25">
      <c r="A8203" s="13" t="s">
        <v>64992</v>
      </c>
      <c r="B8203" t="s">
        <v>63756</v>
      </c>
      <c r="C8203">
        <v>0.246</v>
      </c>
      <c r="D8203" s="7">
        <f t="shared" si="128"/>
        <v>62.73</v>
      </c>
    </row>
    <row r="8204" spans="1:4" x14ac:dyDescent="0.25">
      <c r="A8204" s="13" t="s">
        <v>64991</v>
      </c>
      <c r="B8204" t="s">
        <v>63756</v>
      </c>
      <c r="C8204">
        <v>0.68400000000000005</v>
      </c>
      <c r="D8204" s="7">
        <f t="shared" si="128"/>
        <v>174.42</v>
      </c>
    </row>
    <row r="8205" spans="1:4" x14ac:dyDescent="0.25">
      <c r="A8205" s="13" t="s">
        <v>64990</v>
      </c>
      <c r="B8205" t="s">
        <v>63756</v>
      </c>
      <c r="C8205">
        <v>0.68400000000000005</v>
      </c>
      <c r="D8205" s="7">
        <f t="shared" si="128"/>
        <v>174.42</v>
      </c>
    </row>
    <row r="8206" spans="1:4" x14ac:dyDescent="0.25">
      <c r="A8206" s="13" t="s">
        <v>53564</v>
      </c>
      <c r="B8206" t="s">
        <v>63756</v>
      </c>
      <c r="C8206">
        <v>2E-3</v>
      </c>
      <c r="D8206" s="7">
        <f t="shared" si="128"/>
        <v>0.51</v>
      </c>
    </row>
    <row r="8207" spans="1:4" x14ac:dyDescent="0.25">
      <c r="A8207" s="13" t="s">
        <v>53568</v>
      </c>
      <c r="B8207" t="s">
        <v>63756</v>
      </c>
      <c r="C8207">
        <v>2E-3</v>
      </c>
      <c r="D8207" s="7">
        <f t="shared" si="128"/>
        <v>0.51</v>
      </c>
    </row>
    <row r="8208" spans="1:4" x14ac:dyDescent="0.25">
      <c r="A8208" s="13" t="s">
        <v>53572</v>
      </c>
      <c r="B8208" t="s">
        <v>63756</v>
      </c>
      <c r="C8208">
        <v>2E-3</v>
      </c>
      <c r="D8208" s="7">
        <f t="shared" si="128"/>
        <v>0.51</v>
      </c>
    </row>
    <row r="8209" spans="1:4" x14ac:dyDescent="0.25">
      <c r="A8209" s="13" t="s">
        <v>53576</v>
      </c>
      <c r="B8209" t="s">
        <v>63756</v>
      </c>
      <c r="C8209">
        <v>2E-3</v>
      </c>
      <c r="D8209" s="7">
        <f t="shared" si="128"/>
        <v>0.51</v>
      </c>
    </row>
    <row r="8210" spans="1:4" x14ac:dyDescent="0.25">
      <c r="A8210" s="13" t="s">
        <v>53580</v>
      </c>
      <c r="B8210" t="s">
        <v>63756</v>
      </c>
      <c r="C8210">
        <v>2E-3</v>
      </c>
      <c r="D8210" s="7">
        <f t="shared" si="128"/>
        <v>0.51</v>
      </c>
    </row>
    <row r="8211" spans="1:4" x14ac:dyDescent="0.25">
      <c r="A8211" s="13" t="s">
        <v>53584</v>
      </c>
      <c r="B8211" t="s">
        <v>63756</v>
      </c>
      <c r="C8211">
        <v>2E-3</v>
      </c>
      <c r="D8211" s="7">
        <f t="shared" si="128"/>
        <v>0.51</v>
      </c>
    </row>
    <row r="8212" spans="1:4" x14ac:dyDescent="0.25">
      <c r="A8212" s="13" t="s">
        <v>53588</v>
      </c>
      <c r="B8212" t="s">
        <v>63756</v>
      </c>
      <c r="C8212">
        <v>2.1000000000000001E-2</v>
      </c>
      <c r="D8212" s="7">
        <f t="shared" si="128"/>
        <v>5.36</v>
      </c>
    </row>
    <row r="8213" spans="1:4" x14ac:dyDescent="0.25">
      <c r="A8213" s="13" t="s">
        <v>53592</v>
      </c>
      <c r="B8213" t="s">
        <v>63756</v>
      </c>
      <c r="C8213">
        <v>2.1000000000000001E-2</v>
      </c>
      <c r="D8213" s="7">
        <f t="shared" si="128"/>
        <v>5.36</v>
      </c>
    </row>
    <row r="8214" spans="1:4" x14ac:dyDescent="0.25">
      <c r="A8214" s="13" t="s">
        <v>53596</v>
      </c>
      <c r="B8214" t="s">
        <v>63756</v>
      </c>
      <c r="C8214">
        <v>2.1000000000000001E-2</v>
      </c>
      <c r="D8214" s="7">
        <f t="shared" si="128"/>
        <v>5.36</v>
      </c>
    </row>
    <row r="8215" spans="1:4" x14ac:dyDescent="0.25">
      <c r="A8215" s="13" t="s">
        <v>53600</v>
      </c>
      <c r="B8215" t="s">
        <v>63756</v>
      </c>
      <c r="C8215">
        <v>2.1000000000000001E-2</v>
      </c>
      <c r="D8215" s="7">
        <f t="shared" si="128"/>
        <v>5.36</v>
      </c>
    </row>
    <row r="8216" spans="1:4" x14ac:dyDescent="0.25">
      <c r="A8216" s="13" t="s">
        <v>53604</v>
      </c>
      <c r="B8216" t="s">
        <v>63756</v>
      </c>
      <c r="C8216">
        <v>2.1000000000000001E-2</v>
      </c>
      <c r="D8216" s="7">
        <f t="shared" si="128"/>
        <v>5.36</v>
      </c>
    </row>
    <row r="8217" spans="1:4" x14ac:dyDescent="0.25">
      <c r="A8217" s="13" t="s">
        <v>53608</v>
      </c>
      <c r="B8217" t="s">
        <v>63756</v>
      </c>
      <c r="C8217">
        <v>5.0000000000000001E-3</v>
      </c>
      <c r="D8217" s="7">
        <f t="shared" si="128"/>
        <v>1.28</v>
      </c>
    </row>
    <row r="8218" spans="1:4" x14ac:dyDescent="0.25">
      <c r="A8218" s="13" t="s">
        <v>53612</v>
      </c>
      <c r="B8218" t="s">
        <v>63756</v>
      </c>
      <c r="C8218">
        <v>5.0000000000000001E-3</v>
      </c>
      <c r="D8218" s="7">
        <f t="shared" si="128"/>
        <v>1.28</v>
      </c>
    </row>
    <row r="8219" spans="1:4" x14ac:dyDescent="0.25">
      <c r="A8219" s="13" t="s">
        <v>53616</v>
      </c>
      <c r="B8219" t="s">
        <v>63756</v>
      </c>
      <c r="C8219">
        <v>6.0000000000000001E-3</v>
      </c>
      <c r="D8219" s="7">
        <f t="shared" si="128"/>
        <v>1.53</v>
      </c>
    </row>
    <row r="8220" spans="1:4" x14ac:dyDescent="0.25">
      <c r="A8220" s="13" t="s">
        <v>53620</v>
      </c>
      <c r="B8220" t="s">
        <v>63756</v>
      </c>
      <c r="C8220">
        <v>6.0000000000000001E-3</v>
      </c>
      <c r="D8220" s="7">
        <f t="shared" si="128"/>
        <v>1.53</v>
      </c>
    </row>
    <row r="8221" spans="1:4" x14ac:dyDescent="0.25">
      <c r="A8221" s="13" t="s">
        <v>53624</v>
      </c>
      <c r="B8221" t="s">
        <v>63756</v>
      </c>
      <c r="C8221">
        <v>5.0000000000000001E-3</v>
      </c>
      <c r="D8221" s="7">
        <f t="shared" si="128"/>
        <v>1.28</v>
      </c>
    </row>
    <row r="8222" spans="1:4" x14ac:dyDescent="0.25">
      <c r="A8222" s="13" t="s">
        <v>53628</v>
      </c>
      <c r="B8222" t="s">
        <v>63756</v>
      </c>
      <c r="C8222">
        <v>5.0000000000000001E-3</v>
      </c>
      <c r="D8222" s="7">
        <f t="shared" si="128"/>
        <v>1.28</v>
      </c>
    </row>
    <row r="8223" spans="1:4" x14ac:dyDescent="0.25">
      <c r="A8223" s="13" t="s">
        <v>53632</v>
      </c>
      <c r="B8223" t="s">
        <v>63756</v>
      </c>
      <c r="C8223">
        <v>2.1000000000000001E-2</v>
      </c>
      <c r="D8223" s="7">
        <f t="shared" si="128"/>
        <v>5.36</v>
      </c>
    </row>
    <row r="8224" spans="1:4" x14ac:dyDescent="0.25">
      <c r="A8224" s="13" t="s">
        <v>53636</v>
      </c>
      <c r="B8224" t="s">
        <v>63756</v>
      </c>
      <c r="C8224">
        <v>2.1000000000000001E-2</v>
      </c>
      <c r="D8224" s="7">
        <f t="shared" si="128"/>
        <v>5.36</v>
      </c>
    </row>
    <row r="8225" spans="1:4" x14ac:dyDescent="0.25">
      <c r="A8225" s="13" t="s">
        <v>53640</v>
      </c>
      <c r="B8225" t="s">
        <v>63756</v>
      </c>
      <c r="C8225">
        <v>2.1000000000000001E-2</v>
      </c>
      <c r="D8225" s="7">
        <f t="shared" si="128"/>
        <v>5.36</v>
      </c>
    </row>
    <row r="8226" spans="1:4" x14ac:dyDescent="0.25">
      <c r="A8226" s="13" t="s">
        <v>53644</v>
      </c>
      <c r="B8226" t="s">
        <v>63756</v>
      </c>
      <c r="C8226">
        <v>2.1000000000000001E-2</v>
      </c>
      <c r="D8226" s="7">
        <f t="shared" si="128"/>
        <v>5.36</v>
      </c>
    </row>
    <row r="8227" spans="1:4" x14ac:dyDescent="0.25">
      <c r="A8227" s="13" t="s">
        <v>53648</v>
      </c>
      <c r="B8227" t="s">
        <v>63756</v>
      </c>
      <c r="C8227">
        <v>8.0000000000000002E-3</v>
      </c>
      <c r="D8227" s="7">
        <f t="shared" si="128"/>
        <v>2.04</v>
      </c>
    </row>
    <row r="8228" spans="1:4" x14ac:dyDescent="0.25">
      <c r="A8228" s="13" t="s">
        <v>53652</v>
      </c>
      <c r="B8228" t="s">
        <v>63756</v>
      </c>
      <c r="C8228">
        <v>8.0000000000000002E-3</v>
      </c>
      <c r="D8228" s="7">
        <f t="shared" si="128"/>
        <v>2.04</v>
      </c>
    </row>
    <row r="8229" spans="1:4" x14ac:dyDescent="0.25">
      <c r="A8229" s="13" t="s">
        <v>53656</v>
      </c>
      <c r="B8229" t="s">
        <v>63756</v>
      </c>
      <c r="C8229">
        <v>0.01</v>
      </c>
      <c r="D8229" s="7">
        <f t="shared" si="128"/>
        <v>2.5499999999999998</v>
      </c>
    </row>
    <row r="8230" spans="1:4" x14ac:dyDescent="0.25">
      <c r="A8230" s="13" t="s">
        <v>53660</v>
      </c>
      <c r="B8230" t="s">
        <v>63756</v>
      </c>
      <c r="C8230">
        <v>0.01</v>
      </c>
      <c r="D8230" s="7">
        <f t="shared" si="128"/>
        <v>2.5499999999999998</v>
      </c>
    </row>
    <row r="8231" spans="1:4" x14ac:dyDescent="0.25">
      <c r="A8231" s="13" t="s">
        <v>53664</v>
      </c>
      <c r="B8231" t="s">
        <v>63756</v>
      </c>
      <c r="C8231">
        <v>8.0000000000000002E-3</v>
      </c>
      <c r="D8231" s="7">
        <f t="shared" si="128"/>
        <v>2.04</v>
      </c>
    </row>
    <row r="8232" spans="1:4" x14ac:dyDescent="0.25">
      <c r="A8232" s="13" t="s">
        <v>53668</v>
      </c>
      <c r="B8232" t="s">
        <v>63756</v>
      </c>
      <c r="C8232">
        <v>8.0000000000000002E-3</v>
      </c>
      <c r="D8232" s="7">
        <f t="shared" si="128"/>
        <v>2.04</v>
      </c>
    </row>
    <row r="8233" spans="1:4" x14ac:dyDescent="0.25">
      <c r="A8233" s="13" t="s">
        <v>53672</v>
      </c>
      <c r="B8233" t="s">
        <v>63756</v>
      </c>
      <c r="C8233">
        <v>2.1000000000000001E-2</v>
      </c>
      <c r="D8233" s="7">
        <f t="shared" si="128"/>
        <v>5.36</v>
      </c>
    </row>
    <row r="8234" spans="1:4" x14ac:dyDescent="0.25">
      <c r="A8234" s="13" t="s">
        <v>53676</v>
      </c>
      <c r="B8234" t="s">
        <v>63756</v>
      </c>
      <c r="C8234">
        <v>2.1000000000000001E-2</v>
      </c>
      <c r="D8234" s="7">
        <f t="shared" si="128"/>
        <v>5.36</v>
      </c>
    </row>
    <row r="8235" spans="1:4" x14ac:dyDescent="0.25">
      <c r="A8235" s="13" t="s">
        <v>53680</v>
      </c>
      <c r="B8235" t="s">
        <v>63756</v>
      </c>
      <c r="C8235">
        <v>2.1000000000000001E-2</v>
      </c>
      <c r="D8235" s="7">
        <f t="shared" si="128"/>
        <v>5.36</v>
      </c>
    </row>
    <row r="8236" spans="1:4" x14ac:dyDescent="0.25">
      <c r="A8236" s="13" t="s">
        <v>53684</v>
      </c>
      <c r="B8236" t="s">
        <v>63756</v>
      </c>
      <c r="C8236">
        <v>2.1000000000000001E-2</v>
      </c>
      <c r="D8236" s="7">
        <f t="shared" si="128"/>
        <v>5.36</v>
      </c>
    </row>
    <row r="8237" spans="1:4" x14ac:dyDescent="0.25">
      <c r="A8237" s="13" t="s">
        <v>53688</v>
      </c>
      <c r="B8237" t="s">
        <v>63756</v>
      </c>
      <c r="C8237">
        <v>1.4999999999999999E-2</v>
      </c>
      <c r="D8237" s="7">
        <f t="shared" si="128"/>
        <v>3.83</v>
      </c>
    </row>
    <row r="8238" spans="1:4" x14ac:dyDescent="0.25">
      <c r="A8238" s="13" t="s">
        <v>53692</v>
      </c>
      <c r="B8238" t="s">
        <v>63756</v>
      </c>
      <c r="C8238">
        <v>1.4999999999999999E-2</v>
      </c>
      <c r="D8238" s="7">
        <f t="shared" si="128"/>
        <v>3.83</v>
      </c>
    </row>
    <row r="8239" spans="1:4" x14ac:dyDescent="0.25">
      <c r="A8239" s="13" t="s">
        <v>53696</v>
      </c>
      <c r="B8239" t="s">
        <v>63756</v>
      </c>
      <c r="C8239">
        <v>1.4999999999999999E-2</v>
      </c>
      <c r="D8239" s="7">
        <f t="shared" si="128"/>
        <v>3.83</v>
      </c>
    </row>
    <row r="8240" spans="1:4" x14ac:dyDescent="0.25">
      <c r="A8240" s="13" t="s">
        <v>53700</v>
      </c>
      <c r="B8240" t="s">
        <v>63756</v>
      </c>
      <c r="C8240">
        <v>1.4999999999999999E-2</v>
      </c>
      <c r="D8240" s="7">
        <f t="shared" si="128"/>
        <v>3.83</v>
      </c>
    </row>
    <row r="8241" spans="1:4" x14ac:dyDescent="0.25">
      <c r="A8241" s="13" t="s">
        <v>53704</v>
      </c>
      <c r="B8241" t="s">
        <v>63756</v>
      </c>
      <c r="C8241">
        <v>1.4999999999999999E-2</v>
      </c>
      <c r="D8241" s="7">
        <f t="shared" si="128"/>
        <v>3.83</v>
      </c>
    </row>
    <row r="8242" spans="1:4" x14ac:dyDescent="0.25">
      <c r="A8242" s="13" t="s">
        <v>53708</v>
      </c>
      <c r="B8242" t="s">
        <v>63756</v>
      </c>
      <c r="C8242">
        <v>1.4999999999999999E-2</v>
      </c>
      <c r="D8242" s="7">
        <f t="shared" si="128"/>
        <v>3.83</v>
      </c>
    </row>
    <row r="8243" spans="1:4" x14ac:dyDescent="0.25">
      <c r="A8243" s="13" t="s">
        <v>53712</v>
      </c>
      <c r="B8243" t="s">
        <v>63756</v>
      </c>
      <c r="C8243">
        <v>3.1E-2</v>
      </c>
      <c r="D8243" s="7">
        <f t="shared" si="128"/>
        <v>7.91</v>
      </c>
    </row>
    <row r="8244" spans="1:4" x14ac:dyDescent="0.25">
      <c r="A8244" s="13" t="s">
        <v>53716</v>
      </c>
      <c r="B8244" t="s">
        <v>63756</v>
      </c>
      <c r="C8244">
        <v>3.1E-2</v>
      </c>
      <c r="D8244" s="7">
        <f t="shared" si="128"/>
        <v>7.91</v>
      </c>
    </row>
    <row r="8245" spans="1:4" x14ac:dyDescent="0.25">
      <c r="A8245" s="13" t="s">
        <v>53720</v>
      </c>
      <c r="B8245" t="s">
        <v>63756</v>
      </c>
      <c r="C8245">
        <v>3.1E-2</v>
      </c>
      <c r="D8245" s="7">
        <f t="shared" si="128"/>
        <v>7.91</v>
      </c>
    </row>
    <row r="8246" spans="1:4" x14ac:dyDescent="0.25">
      <c r="A8246" s="13" t="s">
        <v>53724</v>
      </c>
      <c r="B8246" t="s">
        <v>63756</v>
      </c>
      <c r="C8246">
        <v>3.1E-2</v>
      </c>
      <c r="D8246" s="7">
        <f t="shared" ref="D8246:D8309" si="129">ROUND(C8246*$D$1,2)</f>
        <v>7.91</v>
      </c>
    </row>
    <row r="8247" spans="1:4" x14ac:dyDescent="0.25">
      <c r="A8247" s="13" t="s">
        <v>53728</v>
      </c>
      <c r="B8247" t="s">
        <v>63756</v>
      </c>
      <c r="C8247">
        <v>2.1000000000000001E-2</v>
      </c>
      <c r="D8247" s="7">
        <f t="shared" si="129"/>
        <v>5.36</v>
      </c>
    </row>
    <row r="8248" spans="1:4" x14ac:dyDescent="0.25">
      <c r="A8248" s="13" t="s">
        <v>53732</v>
      </c>
      <c r="B8248" t="s">
        <v>63756</v>
      </c>
      <c r="C8248">
        <v>2.1000000000000001E-2</v>
      </c>
      <c r="D8248" s="7">
        <f t="shared" si="129"/>
        <v>5.36</v>
      </c>
    </row>
    <row r="8249" spans="1:4" x14ac:dyDescent="0.25">
      <c r="A8249" s="13" t="s">
        <v>53736</v>
      </c>
      <c r="B8249" t="s">
        <v>63756</v>
      </c>
      <c r="C8249">
        <v>2.1000000000000001E-2</v>
      </c>
      <c r="D8249" s="7">
        <f t="shared" si="129"/>
        <v>5.36</v>
      </c>
    </row>
    <row r="8250" spans="1:4" x14ac:dyDescent="0.25">
      <c r="A8250" s="13" t="s">
        <v>53740</v>
      </c>
      <c r="B8250" t="s">
        <v>63756</v>
      </c>
      <c r="C8250">
        <v>2.1000000000000001E-2</v>
      </c>
      <c r="D8250" s="7">
        <f t="shared" si="129"/>
        <v>5.36</v>
      </c>
    </row>
    <row r="8251" spans="1:4" x14ac:dyDescent="0.25">
      <c r="A8251" s="13" t="s">
        <v>53744</v>
      </c>
      <c r="B8251" t="s">
        <v>63756</v>
      </c>
      <c r="C8251">
        <v>2.1000000000000001E-2</v>
      </c>
      <c r="D8251" s="7">
        <f t="shared" si="129"/>
        <v>5.36</v>
      </c>
    </row>
    <row r="8252" spans="1:4" x14ac:dyDescent="0.25">
      <c r="A8252" s="13" t="s">
        <v>53748</v>
      </c>
      <c r="B8252" t="s">
        <v>63756</v>
      </c>
      <c r="C8252">
        <v>2.1000000000000001E-2</v>
      </c>
      <c r="D8252" s="7">
        <f t="shared" si="129"/>
        <v>5.36</v>
      </c>
    </row>
    <row r="8253" spans="1:4" x14ac:dyDescent="0.25">
      <c r="A8253" s="13" t="s">
        <v>53752</v>
      </c>
      <c r="B8253" t="s">
        <v>63756</v>
      </c>
      <c r="C8253">
        <v>3.1E-2</v>
      </c>
      <c r="D8253" s="7">
        <f t="shared" si="129"/>
        <v>7.91</v>
      </c>
    </row>
    <row r="8254" spans="1:4" x14ac:dyDescent="0.25">
      <c r="A8254" s="13" t="s">
        <v>53756</v>
      </c>
      <c r="B8254" t="s">
        <v>63756</v>
      </c>
      <c r="C8254">
        <v>3.1E-2</v>
      </c>
      <c r="D8254" s="7">
        <f t="shared" si="129"/>
        <v>7.91</v>
      </c>
    </row>
    <row r="8255" spans="1:4" x14ac:dyDescent="0.25">
      <c r="A8255" s="13" t="s">
        <v>53760</v>
      </c>
      <c r="B8255" t="s">
        <v>63756</v>
      </c>
      <c r="C8255">
        <v>3.1E-2</v>
      </c>
      <c r="D8255" s="7">
        <f t="shared" si="129"/>
        <v>7.91</v>
      </c>
    </row>
    <row r="8256" spans="1:4" x14ac:dyDescent="0.25">
      <c r="A8256" s="13" t="s">
        <v>53764</v>
      </c>
      <c r="B8256" t="s">
        <v>63756</v>
      </c>
      <c r="C8256">
        <v>3.1E-2</v>
      </c>
      <c r="D8256" s="7">
        <f t="shared" si="129"/>
        <v>7.91</v>
      </c>
    </row>
    <row r="8257" spans="1:4" x14ac:dyDescent="0.25">
      <c r="A8257" s="13" t="s">
        <v>53768</v>
      </c>
      <c r="B8257" t="s">
        <v>63756</v>
      </c>
      <c r="C8257">
        <v>3.1E-2</v>
      </c>
      <c r="D8257" s="7">
        <f t="shared" si="129"/>
        <v>7.91</v>
      </c>
    </row>
    <row r="8258" spans="1:4" x14ac:dyDescent="0.25">
      <c r="A8258" s="13" t="s">
        <v>53772</v>
      </c>
      <c r="B8258" t="s">
        <v>63756</v>
      </c>
      <c r="C8258">
        <v>3.1E-2</v>
      </c>
      <c r="D8258" s="7">
        <f t="shared" si="129"/>
        <v>7.91</v>
      </c>
    </row>
    <row r="8259" spans="1:4" x14ac:dyDescent="0.25">
      <c r="A8259" s="13" t="s">
        <v>53776</v>
      </c>
      <c r="B8259" t="s">
        <v>63756</v>
      </c>
      <c r="C8259">
        <v>4.5999999999999999E-2</v>
      </c>
      <c r="D8259" s="7">
        <f t="shared" si="129"/>
        <v>11.73</v>
      </c>
    </row>
    <row r="8260" spans="1:4" x14ac:dyDescent="0.25">
      <c r="A8260" s="13" t="s">
        <v>53780</v>
      </c>
      <c r="B8260" t="s">
        <v>63756</v>
      </c>
      <c r="C8260">
        <v>4.5999999999999999E-2</v>
      </c>
      <c r="D8260" s="7">
        <f t="shared" si="129"/>
        <v>11.73</v>
      </c>
    </row>
    <row r="8261" spans="1:4" x14ac:dyDescent="0.25">
      <c r="A8261" s="13" t="s">
        <v>53784</v>
      </c>
      <c r="B8261" t="s">
        <v>63756</v>
      </c>
      <c r="C8261">
        <v>4.5999999999999999E-2</v>
      </c>
      <c r="D8261" s="7">
        <f t="shared" si="129"/>
        <v>11.73</v>
      </c>
    </row>
    <row r="8262" spans="1:4" x14ac:dyDescent="0.25">
      <c r="A8262" s="13" t="s">
        <v>53788</v>
      </c>
      <c r="B8262" t="s">
        <v>63756</v>
      </c>
      <c r="C8262">
        <v>4.5999999999999999E-2</v>
      </c>
      <c r="D8262" s="7">
        <f t="shared" si="129"/>
        <v>11.73</v>
      </c>
    </row>
    <row r="8263" spans="1:4" x14ac:dyDescent="0.25">
      <c r="A8263" s="13" t="s">
        <v>53792</v>
      </c>
      <c r="B8263" t="s">
        <v>63756</v>
      </c>
      <c r="C8263">
        <v>4.5999999999999999E-2</v>
      </c>
      <c r="D8263" s="7">
        <f t="shared" si="129"/>
        <v>11.73</v>
      </c>
    </row>
    <row r="8264" spans="1:4" x14ac:dyDescent="0.25">
      <c r="A8264" s="13" t="s">
        <v>53796</v>
      </c>
      <c r="B8264" t="s">
        <v>63756</v>
      </c>
      <c r="C8264">
        <v>4.5999999999999999E-2</v>
      </c>
      <c r="D8264" s="7">
        <f t="shared" si="129"/>
        <v>11.73</v>
      </c>
    </row>
    <row r="8265" spans="1:4" x14ac:dyDescent="0.25">
      <c r="A8265" s="13" t="s">
        <v>53800</v>
      </c>
      <c r="B8265" t="s">
        <v>63756</v>
      </c>
      <c r="C8265">
        <v>7.2999999999999995E-2</v>
      </c>
      <c r="D8265" s="7">
        <f t="shared" si="129"/>
        <v>18.62</v>
      </c>
    </row>
    <row r="8266" spans="1:4" x14ac:dyDescent="0.25">
      <c r="A8266" s="13" t="s">
        <v>53804</v>
      </c>
      <c r="B8266" t="s">
        <v>63756</v>
      </c>
      <c r="C8266">
        <v>7.2999999999999995E-2</v>
      </c>
      <c r="D8266" s="7">
        <f t="shared" si="129"/>
        <v>18.62</v>
      </c>
    </row>
    <row r="8267" spans="1:4" x14ac:dyDescent="0.25">
      <c r="A8267" s="13" t="s">
        <v>53808</v>
      </c>
      <c r="B8267" t="s">
        <v>63756</v>
      </c>
      <c r="C8267">
        <v>7.2999999999999995E-2</v>
      </c>
      <c r="D8267" s="7">
        <f t="shared" si="129"/>
        <v>18.62</v>
      </c>
    </row>
    <row r="8268" spans="1:4" x14ac:dyDescent="0.25">
      <c r="A8268" s="13" t="s">
        <v>53812</v>
      </c>
      <c r="B8268" t="s">
        <v>63756</v>
      </c>
      <c r="C8268">
        <v>7.2999999999999995E-2</v>
      </c>
      <c r="D8268" s="7">
        <f t="shared" si="129"/>
        <v>18.62</v>
      </c>
    </row>
    <row r="8269" spans="1:4" x14ac:dyDescent="0.25">
      <c r="A8269" s="13" t="s">
        <v>53816</v>
      </c>
      <c r="B8269" t="s">
        <v>63756</v>
      </c>
      <c r="C8269">
        <v>7.2999999999999995E-2</v>
      </c>
      <c r="D8269" s="7">
        <f t="shared" si="129"/>
        <v>18.62</v>
      </c>
    </row>
    <row r="8270" spans="1:4" x14ac:dyDescent="0.25">
      <c r="A8270" s="13" t="s">
        <v>53820</v>
      </c>
      <c r="B8270" t="s">
        <v>63756</v>
      </c>
      <c r="C8270">
        <v>7.2999999999999995E-2</v>
      </c>
      <c r="D8270" s="7">
        <f t="shared" si="129"/>
        <v>18.62</v>
      </c>
    </row>
    <row r="8271" spans="1:4" x14ac:dyDescent="0.25">
      <c r="A8271" s="13" t="s">
        <v>53824</v>
      </c>
      <c r="B8271" t="s">
        <v>63756</v>
      </c>
      <c r="C8271">
        <v>8.2000000000000003E-2</v>
      </c>
      <c r="D8271" s="7">
        <f t="shared" si="129"/>
        <v>20.91</v>
      </c>
    </row>
    <row r="8272" spans="1:4" x14ac:dyDescent="0.25">
      <c r="A8272" s="13" t="s">
        <v>53828</v>
      </c>
      <c r="B8272" t="s">
        <v>63756</v>
      </c>
      <c r="C8272">
        <v>8.2000000000000003E-2</v>
      </c>
      <c r="D8272" s="7">
        <f t="shared" si="129"/>
        <v>20.91</v>
      </c>
    </row>
    <row r="8273" spans="1:4" x14ac:dyDescent="0.25">
      <c r="A8273" s="13" t="s">
        <v>53832</v>
      </c>
      <c r="B8273" t="s">
        <v>63756</v>
      </c>
      <c r="C8273">
        <v>8.2000000000000003E-2</v>
      </c>
      <c r="D8273" s="7">
        <f t="shared" si="129"/>
        <v>20.91</v>
      </c>
    </row>
    <row r="8274" spans="1:4" x14ac:dyDescent="0.25">
      <c r="A8274" s="13" t="s">
        <v>53836</v>
      </c>
      <c r="B8274" t="s">
        <v>63756</v>
      </c>
      <c r="C8274">
        <v>8.2000000000000003E-2</v>
      </c>
      <c r="D8274" s="7">
        <f t="shared" si="129"/>
        <v>20.91</v>
      </c>
    </row>
    <row r="8275" spans="1:4" x14ac:dyDescent="0.25">
      <c r="A8275" s="13" t="s">
        <v>53840</v>
      </c>
      <c r="B8275" t="s">
        <v>63756</v>
      </c>
      <c r="C8275">
        <v>8.2000000000000003E-2</v>
      </c>
      <c r="D8275" s="7">
        <f t="shared" si="129"/>
        <v>20.91</v>
      </c>
    </row>
    <row r="8276" spans="1:4" x14ac:dyDescent="0.25">
      <c r="A8276" s="13" t="s">
        <v>53844</v>
      </c>
      <c r="B8276" t="s">
        <v>63756</v>
      </c>
      <c r="C8276">
        <v>8.2000000000000003E-2</v>
      </c>
      <c r="D8276" s="7">
        <f t="shared" si="129"/>
        <v>20.91</v>
      </c>
    </row>
    <row r="8277" spans="1:4" x14ac:dyDescent="0.25">
      <c r="A8277" s="13" t="s">
        <v>53848</v>
      </c>
      <c r="B8277" t="s">
        <v>63756</v>
      </c>
      <c r="C8277">
        <v>0.13700000000000001</v>
      </c>
      <c r="D8277" s="7">
        <f t="shared" si="129"/>
        <v>34.94</v>
      </c>
    </row>
    <row r="8278" spans="1:4" x14ac:dyDescent="0.25">
      <c r="A8278" s="13" t="s">
        <v>53852</v>
      </c>
      <c r="B8278" t="s">
        <v>63756</v>
      </c>
      <c r="C8278">
        <v>0.13700000000000001</v>
      </c>
      <c r="D8278" s="7">
        <f t="shared" si="129"/>
        <v>34.94</v>
      </c>
    </row>
    <row r="8279" spans="1:4" x14ac:dyDescent="0.25">
      <c r="A8279" s="13" t="s">
        <v>53856</v>
      </c>
      <c r="B8279" t="s">
        <v>63756</v>
      </c>
      <c r="C8279">
        <v>0.13700000000000001</v>
      </c>
      <c r="D8279" s="7">
        <f t="shared" si="129"/>
        <v>34.94</v>
      </c>
    </row>
    <row r="8280" spans="1:4" x14ac:dyDescent="0.25">
      <c r="A8280" s="13" t="s">
        <v>53860</v>
      </c>
      <c r="B8280" t="s">
        <v>63756</v>
      </c>
      <c r="C8280">
        <v>0.13700000000000001</v>
      </c>
      <c r="D8280" s="7">
        <f t="shared" si="129"/>
        <v>34.94</v>
      </c>
    </row>
    <row r="8281" spans="1:4" x14ac:dyDescent="0.25">
      <c r="A8281" s="13" t="s">
        <v>53864</v>
      </c>
      <c r="B8281" t="s">
        <v>63756</v>
      </c>
      <c r="C8281">
        <v>0.13700000000000001</v>
      </c>
      <c r="D8281" s="7">
        <f t="shared" si="129"/>
        <v>34.94</v>
      </c>
    </row>
    <row r="8282" spans="1:4" x14ac:dyDescent="0.25">
      <c r="A8282" s="13" t="s">
        <v>53868</v>
      </c>
      <c r="B8282" t="s">
        <v>63756</v>
      </c>
      <c r="C8282">
        <v>0.13700000000000001</v>
      </c>
      <c r="D8282" s="7">
        <f t="shared" si="129"/>
        <v>34.94</v>
      </c>
    </row>
    <row r="8283" spans="1:4" x14ac:dyDescent="0.25">
      <c r="A8283" s="13" t="s">
        <v>53872</v>
      </c>
      <c r="B8283" t="s">
        <v>63756</v>
      </c>
      <c r="C8283">
        <v>0.186</v>
      </c>
      <c r="D8283" s="7">
        <f t="shared" si="129"/>
        <v>47.43</v>
      </c>
    </row>
    <row r="8284" spans="1:4" x14ac:dyDescent="0.25">
      <c r="A8284" s="13" t="s">
        <v>53876</v>
      </c>
      <c r="B8284" t="s">
        <v>63756</v>
      </c>
      <c r="C8284">
        <v>0.186</v>
      </c>
      <c r="D8284" s="7">
        <f t="shared" si="129"/>
        <v>47.43</v>
      </c>
    </row>
    <row r="8285" spans="1:4" x14ac:dyDescent="0.25">
      <c r="A8285" s="13" t="s">
        <v>53880</v>
      </c>
      <c r="B8285" t="s">
        <v>63756</v>
      </c>
      <c r="C8285">
        <v>0.186</v>
      </c>
      <c r="D8285" s="7">
        <f t="shared" si="129"/>
        <v>47.43</v>
      </c>
    </row>
    <row r="8286" spans="1:4" x14ac:dyDescent="0.25">
      <c r="A8286" s="13" t="s">
        <v>53884</v>
      </c>
      <c r="B8286" t="s">
        <v>63756</v>
      </c>
      <c r="C8286">
        <v>0.186</v>
      </c>
      <c r="D8286" s="7">
        <f t="shared" si="129"/>
        <v>47.43</v>
      </c>
    </row>
    <row r="8287" spans="1:4" x14ac:dyDescent="0.25">
      <c r="A8287" s="13" t="s">
        <v>53888</v>
      </c>
      <c r="B8287" t="s">
        <v>63756</v>
      </c>
      <c r="C8287">
        <v>0.186</v>
      </c>
      <c r="D8287" s="7">
        <f t="shared" si="129"/>
        <v>47.43</v>
      </c>
    </row>
    <row r="8288" spans="1:4" x14ac:dyDescent="0.25">
      <c r="A8288" s="13" t="s">
        <v>53892</v>
      </c>
      <c r="B8288" t="s">
        <v>63756</v>
      </c>
      <c r="C8288">
        <v>0.186</v>
      </c>
      <c r="D8288" s="7">
        <f t="shared" si="129"/>
        <v>47.43</v>
      </c>
    </row>
    <row r="8289" spans="1:4" x14ac:dyDescent="0.25">
      <c r="A8289" s="13" t="s">
        <v>64989</v>
      </c>
      <c r="B8289" t="s">
        <v>63756</v>
      </c>
      <c r="C8289">
        <v>0.23599999999999999</v>
      </c>
      <c r="D8289" s="7">
        <f t="shared" si="129"/>
        <v>60.18</v>
      </c>
    </row>
    <row r="8290" spans="1:4" x14ac:dyDescent="0.25">
      <c r="A8290" s="13" t="s">
        <v>53896</v>
      </c>
      <c r="B8290" t="s">
        <v>63756</v>
      </c>
      <c r="C8290">
        <v>0.26900000000000002</v>
      </c>
      <c r="D8290" s="7">
        <f t="shared" si="129"/>
        <v>68.599999999999994</v>
      </c>
    </row>
    <row r="8291" spans="1:4" x14ac:dyDescent="0.25">
      <c r="A8291" s="13" t="s">
        <v>53900</v>
      </c>
      <c r="B8291" t="s">
        <v>63756</v>
      </c>
      <c r="C8291">
        <v>0.26900000000000002</v>
      </c>
      <c r="D8291" s="7">
        <f t="shared" si="129"/>
        <v>68.599999999999994</v>
      </c>
    </row>
    <row r="8292" spans="1:4" x14ac:dyDescent="0.25">
      <c r="A8292" s="13" t="s">
        <v>53904</v>
      </c>
      <c r="B8292" t="s">
        <v>63756</v>
      </c>
      <c r="C8292">
        <v>0.26900000000000002</v>
      </c>
      <c r="D8292" s="7">
        <f t="shared" si="129"/>
        <v>68.599999999999994</v>
      </c>
    </row>
    <row r="8293" spans="1:4" x14ac:dyDescent="0.25">
      <c r="A8293" s="13" t="s">
        <v>53908</v>
      </c>
      <c r="B8293" t="s">
        <v>63756</v>
      </c>
      <c r="C8293">
        <v>0.26900000000000002</v>
      </c>
      <c r="D8293" s="7">
        <f t="shared" si="129"/>
        <v>68.599999999999994</v>
      </c>
    </row>
    <row r="8294" spans="1:4" x14ac:dyDescent="0.25">
      <c r="A8294" s="13" t="s">
        <v>53912</v>
      </c>
      <c r="B8294" t="s">
        <v>63756</v>
      </c>
      <c r="C8294">
        <v>0.26900000000000002</v>
      </c>
      <c r="D8294" s="7">
        <f t="shared" si="129"/>
        <v>68.599999999999994</v>
      </c>
    </row>
    <row r="8295" spans="1:4" x14ac:dyDescent="0.25">
      <c r="A8295" s="13" t="s">
        <v>53916</v>
      </c>
      <c r="B8295" t="s">
        <v>63756</v>
      </c>
      <c r="C8295">
        <v>0.26900000000000002</v>
      </c>
      <c r="D8295" s="7">
        <f t="shared" si="129"/>
        <v>68.599999999999994</v>
      </c>
    </row>
    <row r="8296" spans="1:4" x14ac:dyDescent="0.25">
      <c r="A8296" s="13" t="s">
        <v>53920</v>
      </c>
      <c r="B8296" t="s">
        <v>63756</v>
      </c>
      <c r="C8296">
        <v>0.34</v>
      </c>
      <c r="D8296" s="7">
        <f t="shared" si="129"/>
        <v>86.7</v>
      </c>
    </row>
    <row r="8297" spans="1:4" x14ac:dyDescent="0.25">
      <c r="A8297" s="13" t="s">
        <v>53924</v>
      </c>
      <c r="B8297" t="s">
        <v>63756</v>
      </c>
      <c r="C8297">
        <v>0.34</v>
      </c>
      <c r="D8297" s="7">
        <f t="shared" si="129"/>
        <v>86.7</v>
      </c>
    </row>
    <row r="8298" spans="1:4" x14ac:dyDescent="0.25">
      <c r="A8298" s="13" t="s">
        <v>53928</v>
      </c>
      <c r="B8298" t="s">
        <v>63756</v>
      </c>
      <c r="C8298">
        <v>0.34</v>
      </c>
      <c r="D8298" s="7">
        <f t="shared" si="129"/>
        <v>86.7</v>
      </c>
    </row>
    <row r="8299" spans="1:4" x14ac:dyDescent="0.25">
      <c r="A8299" s="13" t="s">
        <v>53932</v>
      </c>
      <c r="B8299" t="s">
        <v>63756</v>
      </c>
      <c r="C8299">
        <v>0.34</v>
      </c>
      <c r="D8299" s="7">
        <f t="shared" si="129"/>
        <v>86.7</v>
      </c>
    </row>
    <row r="8300" spans="1:4" x14ac:dyDescent="0.25">
      <c r="A8300" s="13" t="s">
        <v>53936</v>
      </c>
      <c r="B8300" t="s">
        <v>63756</v>
      </c>
      <c r="C8300">
        <v>0.34</v>
      </c>
      <c r="D8300" s="7">
        <f t="shared" si="129"/>
        <v>86.7</v>
      </c>
    </row>
    <row r="8301" spans="1:4" x14ac:dyDescent="0.25">
      <c r="A8301" s="13" t="s">
        <v>53940</v>
      </c>
      <c r="B8301" t="s">
        <v>63756</v>
      </c>
      <c r="C8301">
        <v>0.34</v>
      </c>
      <c r="D8301" s="7">
        <f t="shared" si="129"/>
        <v>86.7</v>
      </c>
    </row>
    <row r="8302" spans="1:4" x14ac:dyDescent="0.25">
      <c r="A8302" s="13" t="s">
        <v>53944</v>
      </c>
      <c r="B8302" t="s">
        <v>63756</v>
      </c>
      <c r="C8302">
        <v>0.47399999999999998</v>
      </c>
      <c r="D8302" s="7">
        <f t="shared" si="129"/>
        <v>120.87</v>
      </c>
    </row>
    <row r="8303" spans="1:4" x14ac:dyDescent="0.25">
      <c r="A8303" s="13" t="s">
        <v>53948</v>
      </c>
      <c r="B8303" t="s">
        <v>63756</v>
      </c>
      <c r="C8303">
        <v>0.47399999999999998</v>
      </c>
      <c r="D8303" s="7">
        <f t="shared" si="129"/>
        <v>120.87</v>
      </c>
    </row>
    <row r="8304" spans="1:4" x14ac:dyDescent="0.25">
      <c r="A8304" s="13" t="s">
        <v>53952</v>
      </c>
      <c r="B8304" t="s">
        <v>63756</v>
      </c>
      <c r="C8304">
        <v>0.47399999999999998</v>
      </c>
      <c r="D8304" s="7">
        <f t="shared" si="129"/>
        <v>120.87</v>
      </c>
    </row>
    <row r="8305" spans="1:4" x14ac:dyDescent="0.25">
      <c r="A8305" s="13" t="s">
        <v>53956</v>
      </c>
      <c r="B8305" t="s">
        <v>63756</v>
      </c>
      <c r="C8305">
        <v>0.47399999999999998</v>
      </c>
      <c r="D8305" s="7">
        <f t="shared" si="129"/>
        <v>120.87</v>
      </c>
    </row>
    <row r="8306" spans="1:4" x14ac:dyDescent="0.25">
      <c r="A8306" s="13" t="s">
        <v>53960</v>
      </c>
      <c r="B8306" t="s">
        <v>63756</v>
      </c>
      <c r="C8306">
        <v>0.47399999999999998</v>
      </c>
      <c r="D8306" s="7">
        <f t="shared" si="129"/>
        <v>120.87</v>
      </c>
    </row>
    <row r="8307" spans="1:4" x14ac:dyDescent="0.25">
      <c r="A8307" s="13" t="s">
        <v>53964</v>
      </c>
      <c r="B8307" t="s">
        <v>63756</v>
      </c>
      <c r="C8307">
        <v>0.47399999999999998</v>
      </c>
      <c r="D8307" s="7">
        <f t="shared" si="129"/>
        <v>120.87</v>
      </c>
    </row>
    <row r="8308" spans="1:4" x14ac:dyDescent="0.25">
      <c r="A8308" s="13" t="s">
        <v>64988</v>
      </c>
      <c r="B8308" t="s">
        <v>63756</v>
      </c>
      <c r="C8308">
        <v>0.186</v>
      </c>
      <c r="D8308" s="7">
        <f t="shared" si="129"/>
        <v>47.43</v>
      </c>
    </row>
    <row r="8309" spans="1:4" x14ac:dyDescent="0.25">
      <c r="A8309" s="13" t="s">
        <v>53968</v>
      </c>
      <c r="B8309" t="s">
        <v>63756</v>
      </c>
      <c r="C8309">
        <v>2E-3</v>
      </c>
      <c r="D8309" s="7">
        <f t="shared" si="129"/>
        <v>0.51</v>
      </c>
    </row>
    <row r="8310" spans="1:4" x14ac:dyDescent="0.25">
      <c r="A8310" s="13" t="s">
        <v>64987</v>
      </c>
      <c r="B8310" t="s">
        <v>63756</v>
      </c>
      <c r="C8310">
        <v>2E-3</v>
      </c>
      <c r="D8310" s="7">
        <f t="shared" ref="D8310:D8373" si="130">ROUND(C8310*$D$1,2)</f>
        <v>0.51</v>
      </c>
    </row>
    <row r="8311" spans="1:4" x14ac:dyDescent="0.25">
      <c r="A8311" s="13" t="s">
        <v>53972</v>
      </c>
      <c r="B8311" t="s">
        <v>63756</v>
      </c>
      <c r="C8311">
        <v>5.0000000000000001E-3</v>
      </c>
      <c r="D8311" s="7">
        <f t="shared" si="130"/>
        <v>1.28</v>
      </c>
    </row>
    <row r="8312" spans="1:4" x14ac:dyDescent="0.25">
      <c r="A8312" s="13" t="s">
        <v>53976</v>
      </c>
      <c r="B8312" t="s">
        <v>63756</v>
      </c>
      <c r="C8312">
        <v>2.5000000000000001E-2</v>
      </c>
      <c r="D8312" s="7">
        <f t="shared" si="130"/>
        <v>6.38</v>
      </c>
    </row>
    <row r="8313" spans="1:4" x14ac:dyDescent="0.25">
      <c r="A8313" s="13" t="s">
        <v>53980</v>
      </c>
      <c r="B8313" t="s">
        <v>63756</v>
      </c>
      <c r="C8313">
        <v>8.0000000000000002E-3</v>
      </c>
      <c r="D8313" s="7">
        <f t="shared" si="130"/>
        <v>2.04</v>
      </c>
    </row>
    <row r="8314" spans="1:4" x14ac:dyDescent="0.25">
      <c r="A8314" s="13" t="s">
        <v>53984</v>
      </c>
      <c r="B8314" t="s">
        <v>63756</v>
      </c>
      <c r="C8314">
        <v>3.1E-2</v>
      </c>
      <c r="D8314" s="7">
        <f t="shared" si="130"/>
        <v>7.91</v>
      </c>
    </row>
    <row r="8315" spans="1:4" x14ac:dyDescent="0.25">
      <c r="A8315" s="13" t="s">
        <v>53988</v>
      </c>
      <c r="B8315" t="s">
        <v>63756</v>
      </c>
      <c r="C8315">
        <v>1.4999999999999999E-2</v>
      </c>
      <c r="D8315" s="7">
        <f t="shared" si="130"/>
        <v>3.83</v>
      </c>
    </row>
    <row r="8316" spans="1:4" x14ac:dyDescent="0.25">
      <c r="A8316" s="13" t="s">
        <v>53992</v>
      </c>
      <c r="B8316" t="s">
        <v>63756</v>
      </c>
      <c r="C8316">
        <v>3.1E-2</v>
      </c>
      <c r="D8316" s="7">
        <f t="shared" si="130"/>
        <v>7.91</v>
      </c>
    </row>
    <row r="8317" spans="1:4" x14ac:dyDescent="0.25">
      <c r="A8317" s="13" t="s">
        <v>53996</v>
      </c>
      <c r="B8317" t="s">
        <v>63756</v>
      </c>
      <c r="C8317">
        <v>2.5000000000000001E-2</v>
      </c>
      <c r="D8317" s="7">
        <f t="shared" si="130"/>
        <v>6.38</v>
      </c>
    </row>
    <row r="8318" spans="1:4" x14ac:dyDescent="0.25">
      <c r="A8318" s="13" t="s">
        <v>54000</v>
      </c>
      <c r="B8318" t="s">
        <v>63756</v>
      </c>
      <c r="C8318">
        <v>3.1E-2</v>
      </c>
      <c r="D8318" s="7">
        <f t="shared" si="130"/>
        <v>7.91</v>
      </c>
    </row>
    <row r="8319" spans="1:4" x14ac:dyDescent="0.25">
      <c r="A8319" s="13" t="s">
        <v>54004</v>
      </c>
      <c r="B8319" t="s">
        <v>63756</v>
      </c>
      <c r="C8319">
        <v>4.5999999999999999E-2</v>
      </c>
      <c r="D8319" s="7">
        <f t="shared" si="130"/>
        <v>11.73</v>
      </c>
    </row>
    <row r="8320" spans="1:4" x14ac:dyDescent="0.25">
      <c r="A8320" s="13" t="s">
        <v>54008</v>
      </c>
      <c r="B8320" t="s">
        <v>63756</v>
      </c>
      <c r="C8320">
        <v>7.2999999999999995E-2</v>
      </c>
      <c r="D8320" s="7">
        <f t="shared" si="130"/>
        <v>18.62</v>
      </c>
    </row>
    <row r="8321" spans="1:4" x14ac:dyDescent="0.25">
      <c r="A8321" s="13" t="s">
        <v>54012</v>
      </c>
      <c r="B8321" t="s">
        <v>63756</v>
      </c>
      <c r="C8321">
        <v>8.2000000000000003E-2</v>
      </c>
      <c r="D8321" s="7">
        <f t="shared" si="130"/>
        <v>20.91</v>
      </c>
    </row>
    <row r="8322" spans="1:4" x14ac:dyDescent="0.25">
      <c r="A8322" s="13" t="s">
        <v>64986</v>
      </c>
      <c r="B8322" t="s">
        <v>63756</v>
      </c>
      <c r="C8322">
        <v>8.2000000000000003E-2</v>
      </c>
      <c r="D8322" s="7">
        <f t="shared" si="130"/>
        <v>20.91</v>
      </c>
    </row>
    <row r="8323" spans="1:4" x14ac:dyDescent="0.25">
      <c r="A8323" s="13" t="s">
        <v>54016</v>
      </c>
      <c r="B8323" t="s">
        <v>63756</v>
      </c>
      <c r="C8323">
        <v>0.114</v>
      </c>
      <c r="D8323" s="7">
        <f t="shared" si="130"/>
        <v>29.07</v>
      </c>
    </row>
    <row r="8324" spans="1:4" x14ac:dyDescent="0.25">
      <c r="A8324" s="13" t="s">
        <v>54020</v>
      </c>
      <c r="B8324" t="s">
        <v>63756</v>
      </c>
      <c r="C8324">
        <v>0.13700000000000001</v>
      </c>
      <c r="D8324" s="7">
        <f t="shared" si="130"/>
        <v>34.94</v>
      </c>
    </row>
    <row r="8325" spans="1:4" x14ac:dyDescent="0.25">
      <c r="A8325" s="13" t="s">
        <v>54024</v>
      </c>
      <c r="B8325" t="s">
        <v>63756</v>
      </c>
      <c r="C8325">
        <v>0.186</v>
      </c>
      <c r="D8325" s="7">
        <f t="shared" si="130"/>
        <v>47.43</v>
      </c>
    </row>
    <row r="8326" spans="1:4" x14ac:dyDescent="0.25">
      <c r="A8326" s="13" t="s">
        <v>54028</v>
      </c>
      <c r="B8326" t="s">
        <v>63756</v>
      </c>
      <c r="C8326">
        <v>0.26900000000000002</v>
      </c>
      <c r="D8326" s="7">
        <f t="shared" si="130"/>
        <v>68.599999999999994</v>
      </c>
    </row>
    <row r="8327" spans="1:4" x14ac:dyDescent="0.25">
      <c r="A8327" s="13" t="s">
        <v>54032</v>
      </c>
      <c r="B8327" t="s">
        <v>63756</v>
      </c>
      <c r="C8327">
        <v>0.47399999999999998</v>
      </c>
      <c r="D8327" s="7">
        <f t="shared" si="130"/>
        <v>120.87</v>
      </c>
    </row>
    <row r="8328" spans="1:4" x14ac:dyDescent="0.25">
      <c r="A8328" s="13" t="s">
        <v>64985</v>
      </c>
      <c r="B8328" t="s">
        <v>63756</v>
      </c>
      <c r="C8328">
        <v>4.0000000000000001E-3</v>
      </c>
      <c r="D8328" s="7">
        <f t="shared" si="130"/>
        <v>1.02</v>
      </c>
    </row>
    <row r="8329" spans="1:4" x14ac:dyDescent="0.25">
      <c r="A8329" s="13" t="s">
        <v>64984</v>
      </c>
      <c r="B8329" t="s">
        <v>63756</v>
      </c>
      <c r="C8329">
        <v>7.0000000000000001E-3</v>
      </c>
      <c r="D8329" s="7">
        <f t="shared" si="130"/>
        <v>1.79</v>
      </c>
    </row>
    <row r="8330" spans="1:4" x14ac:dyDescent="0.25">
      <c r="A8330" s="13" t="s">
        <v>64983</v>
      </c>
      <c r="B8330" t="s">
        <v>63756</v>
      </c>
      <c r="C8330">
        <v>1.9E-2</v>
      </c>
      <c r="D8330" s="7">
        <f t="shared" si="130"/>
        <v>4.8499999999999996</v>
      </c>
    </row>
    <row r="8331" spans="1:4" x14ac:dyDescent="0.25">
      <c r="A8331" s="13" t="s">
        <v>64982</v>
      </c>
      <c r="B8331" t="s">
        <v>63756</v>
      </c>
      <c r="C8331">
        <v>3.1E-2</v>
      </c>
      <c r="D8331" s="7">
        <f t="shared" si="130"/>
        <v>7.91</v>
      </c>
    </row>
    <row r="8332" spans="1:4" x14ac:dyDescent="0.25">
      <c r="A8332" s="13" t="s">
        <v>64981</v>
      </c>
      <c r="B8332" t="s">
        <v>63756</v>
      </c>
      <c r="C8332">
        <v>3.1E-2</v>
      </c>
      <c r="D8332" s="7">
        <f t="shared" si="130"/>
        <v>7.91</v>
      </c>
    </row>
    <row r="8333" spans="1:4" x14ac:dyDescent="0.25">
      <c r="A8333" s="13" t="s">
        <v>64980</v>
      </c>
      <c r="B8333" t="s">
        <v>63756</v>
      </c>
      <c r="C8333">
        <v>2.5000000000000001E-2</v>
      </c>
      <c r="D8333" s="7">
        <f t="shared" si="130"/>
        <v>6.38</v>
      </c>
    </row>
    <row r="8334" spans="1:4" x14ac:dyDescent="0.25">
      <c r="A8334" s="13" t="s">
        <v>64979</v>
      </c>
      <c r="B8334" t="s">
        <v>63756</v>
      </c>
      <c r="C8334">
        <v>8.7999999999999995E-2</v>
      </c>
      <c r="D8334" s="7">
        <f t="shared" si="130"/>
        <v>22.44</v>
      </c>
    </row>
    <row r="8335" spans="1:4" x14ac:dyDescent="0.25">
      <c r="A8335" s="13" t="s">
        <v>64978</v>
      </c>
      <c r="B8335" t="s">
        <v>63756</v>
      </c>
      <c r="C8335">
        <v>0.13700000000000001</v>
      </c>
      <c r="D8335" s="7">
        <f t="shared" si="130"/>
        <v>34.94</v>
      </c>
    </row>
    <row r="8336" spans="1:4" x14ac:dyDescent="0.25">
      <c r="A8336" s="13" t="s">
        <v>64977</v>
      </c>
      <c r="B8336" t="s">
        <v>63756</v>
      </c>
      <c r="C8336">
        <v>2.5000000000000001E-2</v>
      </c>
      <c r="D8336" s="7">
        <f t="shared" si="130"/>
        <v>6.38</v>
      </c>
    </row>
    <row r="8337" spans="1:4" x14ac:dyDescent="0.25">
      <c r="A8337" s="13" t="s">
        <v>64976</v>
      </c>
      <c r="B8337" t="s">
        <v>63756</v>
      </c>
      <c r="C8337">
        <v>3.4000000000000002E-2</v>
      </c>
      <c r="D8337" s="7">
        <f t="shared" si="130"/>
        <v>8.67</v>
      </c>
    </row>
    <row r="8338" spans="1:4" x14ac:dyDescent="0.25">
      <c r="A8338" s="13" t="s">
        <v>64975</v>
      </c>
      <c r="B8338" t="s">
        <v>63756</v>
      </c>
      <c r="C8338">
        <v>0.04</v>
      </c>
      <c r="D8338" s="7">
        <f t="shared" si="130"/>
        <v>10.199999999999999</v>
      </c>
    </row>
    <row r="8339" spans="1:4" x14ac:dyDescent="0.25">
      <c r="A8339" s="13" t="s">
        <v>64974</v>
      </c>
      <c r="B8339" t="s">
        <v>63756</v>
      </c>
      <c r="C8339">
        <v>6.6000000000000003E-2</v>
      </c>
      <c r="D8339" s="7">
        <f t="shared" si="130"/>
        <v>16.829999999999998</v>
      </c>
    </row>
    <row r="8340" spans="1:4" x14ac:dyDescent="0.25">
      <c r="A8340" s="13" t="s">
        <v>54036</v>
      </c>
      <c r="B8340" t="s">
        <v>63756</v>
      </c>
      <c r="C8340">
        <v>2.1000000000000001E-2</v>
      </c>
      <c r="D8340" s="7">
        <f t="shared" si="130"/>
        <v>5.36</v>
      </c>
    </row>
    <row r="8341" spans="1:4" x14ac:dyDescent="0.25">
      <c r="A8341" s="13" t="s">
        <v>54040</v>
      </c>
      <c r="B8341" t="s">
        <v>63756</v>
      </c>
      <c r="C8341">
        <v>2.1000000000000001E-2</v>
      </c>
      <c r="D8341" s="7">
        <f t="shared" si="130"/>
        <v>5.36</v>
      </c>
    </row>
    <row r="8342" spans="1:4" x14ac:dyDescent="0.25">
      <c r="A8342" s="13" t="s">
        <v>54044</v>
      </c>
      <c r="B8342" t="s">
        <v>63756</v>
      </c>
      <c r="C8342">
        <v>2.1000000000000001E-2</v>
      </c>
      <c r="D8342" s="7">
        <f t="shared" si="130"/>
        <v>5.36</v>
      </c>
    </row>
    <row r="8343" spans="1:4" x14ac:dyDescent="0.25">
      <c r="A8343" s="13" t="s">
        <v>54048</v>
      </c>
      <c r="B8343" t="s">
        <v>63756</v>
      </c>
      <c r="C8343">
        <v>2.1000000000000001E-2</v>
      </c>
      <c r="D8343" s="7">
        <f t="shared" si="130"/>
        <v>5.36</v>
      </c>
    </row>
    <row r="8344" spans="1:4" x14ac:dyDescent="0.25">
      <c r="A8344" s="13" t="s">
        <v>64973</v>
      </c>
      <c r="B8344" t="s">
        <v>63756</v>
      </c>
      <c r="C8344">
        <v>2.1000000000000001E-2</v>
      </c>
      <c r="D8344" s="7">
        <f t="shared" si="130"/>
        <v>5.36</v>
      </c>
    </row>
    <row r="8345" spans="1:4" x14ac:dyDescent="0.25">
      <c r="A8345" s="13" t="s">
        <v>64972</v>
      </c>
      <c r="B8345" t="s">
        <v>63756</v>
      </c>
      <c r="C8345">
        <v>2.1000000000000001E-2</v>
      </c>
      <c r="D8345" s="7">
        <f t="shared" si="130"/>
        <v>5.36</v>
      </c>
    </row>
    <row r="8346" spans="1:4" x14ac:dyDescent="0.25">
      <c r="A8346" s="13" t="s">
        <v>54052</v>
      </c>
      <c r="B8346" t="s">
        <v>63756</v>
      </c>
      <c r="C8346">
        <v>2.1000000000000001E-2</v>
      </c>
      <c r="D8346" s="7">
        <f t="shared" si="130"/>
        <v>5.36</v>
      </c>
    </row>
    <row r="8347" spans="1:4" x14ac:dyDescent="0.25">
      <c r="A8347" s="13" t="s">
        <v>64971</v>
      </c>
      <c r="B8347" t="s">
        <v>63756</v>
      </c>
      <c r="C8347">
        <v>2.1000000000000001E-2</v>
      </c>
      <c r="D8347" s="7">
        <f t="shared" si="130"/>
        <v>5.36</v>
      </c>
    </row>
    <row r="8348" spans="1:4" x14ac:dyDescent="0.25">
      <c r="A8348" s="13" t="s">
        <v>54056</v>
      </c>
      <c r="B8348" t="s">
        <v>63756</v>
      </c>
      <c r="C8348">
        <v>2.1000000000000001E-2</v>
      </c>
      <c r="D8348" s="7">
        <f t="shared" si="130"/>
        <v>5.36</v>
      </c>
    </row>
    <row r="8349" spans="1:4" x14ac:dyDescent="0.25">
      <c r="A8349" s="13" t="s">
        <v>64970</v>
      </c>
      <c r="B8349" t="s">
        <v>63756</v>
      </c>
      <c r="C8349">
        <v>2.1000000000000001E-2</v>
      </c>
      <c r="D8349" s="7">
        <f t="shared" si="130"/>
        <v>5.36</v>
      </c>
    </row>
    <row r="8350" spans="1:4" x14ac:dyDescent="0.25">
      <c r="A8350" s="13" t="s">
        <v>54060</v>
      </c>
      <c r="B8350" t="s">
        <v>63756</v>
      </c>
      <c r="C8350">
        <v>2.1000000000000001E-2</v>
      </c>
      <c r="D8350" s="7">
        <f t="shared" si="130"/>
        <v>5.36</v>
      </c>
    </row>
    <row r="8351" spans="1:4" x14ac:dyDescent="0.25">
      <c r="A8351" s="13" t="s">
        <v>54064</v>
      </c>
      <c r="B8351" t="s">
        <v>63756</v>
      </c>
      <c r="C8351">
        <v>2.1000000000000001E-2</v>
      </c>
      <c r="D8351" s="7">
        <f t="shared" si="130"/>
        <v>5.36</v>
      </c>
    </row>
    <row r="8352" spans="1:4" x14ac:dyDescent="0.25">
      <c r="A8352" s="13" t="s">
        <v>64969</v>
      </c>
      <c r="B8352" t="s">
        <v>63756</v>
      </c>
      <c r="C8352">
        <v>0.06</v>
      </c>
      <c r="D8352" s="7">
        <f t="shared" si="130"/>
        <v>15.3</v>
      </c>
    </row>
    <row r="8353" spans="1:4" x14ac:dyDescent="0.25">
      <c r="A8353" s="13" t="s">
        <v>64968</v>
      </c>
      <c r="B8353" t="s">
        <v>63756</v>
      </c>
      <c r="C8353">
        <v>0.06</v>
      </c>
      <c r="D8353" s="7">
        <f t="shared" si="130"/>
        <v>15.3</v>
      </c>
    </row>
    <row r="8354" spans="1:4" x14ac:dyDescent="0.25">
      <c r="A8354" s="13" t="s">
        <v>64967</v>
      </c>
      <c r="B8354" t="s">
        <v>63756</v>
      </c>
      <c r="C8354">
        <v>2.5000000000000001E-2</v>
      </c>
      <c r="D8354" s="7">
        <f t="shared" si="130"/>
        <v>6.38</v>
      </c>
    </row>
    <row r="8355" spans="1:4" x14ac:dyDescent="0.25">
      <c r="A8355" s="13" t="s">
        <v>54068</v>
      </c>
      <c r="B8355" t="s">
        <v>63756</v>
      </c>
      <c r="C8355">
        <v>2.1000000000000001E-2</v>
      </c>
      <c r="D8355" s="7">
        <f t="shared" si="130"/>
        <v>5.36</v>
      </c>
    </row>
    <row r="8356" spans="1:4" x14ac:dyDescent="0.25">
      <c r="A8356" s="13" t="s">
        <v>54072</v>
      </c>
      <c r="B8356" t="s">
        <v>63756</v>
      </c>
      <c r="C8356">
        <v>5.5E-2</v>
      </c>
      <c r="D8356" s="7">
        <f t="shared" si="130"/>
        <v>14.03</v>
      </c>
    </row>
    <row r="8357" spans="1:4" x14ac:dyDescent="0.25">
      <c r="A8357" s="13" t="s">
        <v>64966</v>
      </c>
      <c r="B8357" t="s">
        <v>63756</v>
      </c>
      <c r="C8357">
        <v>0.13700000000000001</v>
      </c>
      <c r="D8357" s="7">
        <f t="shared" si="130"/>
        <v>34.94</v>
      </c>
    </row>
    <row r="8358" spans="1:4" x14ac:dyDescent="0.25">
      <c r="A8358" s="13" t="s">
        <v>64965</v>
      </c>
      <c r="B8358" t="s">
        <v>63756</v>
      </c>
      <c r="C8358">
        <v>0.11600000000000001</v>
      </c>
      <c r="D8358" s="7">
        <f t="shared" si="130"/>
        <v>29.58</v>
      </c>
    </row>
    <row r="8359" spans="1:4" x14ac:dyDescent="0.25">
      <c r="A8359" s="13" t="s">
        <v>64964</v>
      </c>
      <c r="B8359" t="s">
        <v>63756</v>
      </c>
      <c r="C8359">
        <v>0.10299999999999999</v>
      </c>
      <c r="D8359" s="7">
        <f t="shared" si="130"/>
        <v>26.27</v>
      </c>
    </row>
    <row r="8360" spans="1:4" x14ac:dyDescent="0.25">
      <c r="A8360" s="13" t="s">
        <v>64963</v>
      </c>
      <c r="B8360" t="s">
        <v>63756</v>
      </c>
      <c r="C8360">
        <v>8.2000000000000003E-2</v>
      </c>
      <c r="D8360" s="7">
        <f t="shared" si="130"/>
        <v>20.91</v>
      </c>
    </row>
    <row r="8361" spans="1:4" x14ac:dyDescent="0.25">
      <c r="A8361" s="13" t="s">
        <v>64962</v>
      </c>
      <c r="B8361" t="s">
        <v>63756</v>
      </c>
      <c r="C8361">
        <v>0.21299999999999999</v>
      </c>
      <c r="D8361" s="7">
        <f t="shared" si="130"/>
        <v>54.32</v>
      </c>
    </row>
    <row r="8362" spans="1:4" x14ac:dyDescent="0.25">
      <c r="A8362" s="13" t="s">
        <v>64961</v>
      </c>
      <c r="B8362" t="s">
        <v>63756</v>
      </c>
      <c r="C8362">
        <v>2.5000000000000001E-2</v>
      </c>
      <c r="D8362" s="7">
        <f t="shared" si="130"/>
        <v>6.38</v>
      </c>
    </row>
    <row r="8363" spans="1:4" x14ac:dyDescent="0.25">
      <c r="A8363" s="13" t="s">
        <v>54076</v>
      </c>
      <c r="B8363" t="s">
        <v>63756</v>
      </c>
      <c r="C8363">
        <v>5.0000000000000001E-3</v>
      </c>
      <c r="D8363" s="7">
        <f t="shared" si="130"/>
        <v>1.28</v>
      </c>
    </row>
    <row r="8364" spans="1:4" x14ac:dyDescent="0.25">
      <c r="A8364" s="13" t="s">
        <v>54080</v>
      </c>
      <c r="B8364" t="s">
        <v>63756</v>
      </c>
      <c r="C8364">
        <v>2.5000000000000001E-2</v>
      </c>
      <c r="D8364" s="7">
        <f t="shared" si="130"/>
        <v>6.38</v>
      </c>
    </row>
    <row r="8365" spans="1:4" x14ac:dyDescent="0.25">
      <c r="A8365" s="13" t="s">
        <v>54084</v>
      </c>
      <c r="B8365" t="s">
        <v>63756</v>
      </c>
      <c r="C8365">
        <v>5.0000000000000001E-3</v>
      </c>
      <c r="D8365" s="7">
        <f t="shared" si="130"/>
        <v>1.28</v>
      </c>
    </row>
    <row r="8366" spans="1:4" x14ac:dyDescent="0.25">
      <c r="A8366" s="13" t="s">
        <v>54088</v>
      </c>
      <c r="B8366" t="s">
        <v>63756</v>
      </c>
      <c r="C8366">
        <v>2.5000000000000001E-2</v>
      </c>
      <c r="D8366" s="7">
        <f t="shared" si="130"/>
        <v>6.38</v>
      </c>
    </row>
    <row r="8367" spans="1:4" x14ac:dyDescent="0.25">
      <c r="A8367" s="13" t="s">
        <v>54092</v>
      </c>
      <c r="B8367" t="s">
        <v>63756</v>
      </c>
      <c r="C8367">
        <v>8.0000000000000002E-3</v>
      </c>
      <c r="D8367" s="7">
        <f t="shared" si="130"/>
        <v>2.04</v>
      </c>
    </row>
    <row r="8368" spans="1:4" x14ac:dyDescent="0.25">
      <c r="A8368" s="13" t="s">
        <v>54096</v>
      </c>
      <c r="B8368" t="s">
        <v>63756</v>
      </c>
      <c r="C8368">
        <v>2.5000000000000001E-2</v>
      </c>
      <c r="D8368" s="7">
        <f t="shared" si="130"/>
        <v>6.38</v>
      </c>
    </row>
    <row r="8369" spans="1:4" x14ac:dyDescent="0.25">
      <c r="A8369" s="13" t="s">
        <v>54100</v>
      </c>
      <c r="B8369" t="s">
        <v>63756</v>
      </c>
      <c r="C8369">
        <v>1.4999999999999999E-2</v>
      </c>
      <c r="D8369" s="7">
        <f t="shared" si="130"/>
        <v>3.83</v>
      </c>
    </row>
    <row r="8370" spans="1:4" x14ac:dyDescent="0.25">
      <c r="A8370" s="13" t="s">
        <v>54104</v>
      </c>
      <c r="B8370" t="s">
        <v>63756</v>
      </c>
      <c r="C8370">
        <v>2.5000000000000001E-2</v>
      </c>
      <c r="D8370" s="7">
        <f t="shared" si="130"/>
        <v>6.38</v>
      </c>
    </row>
    <row r="8371" spans="1:4" x14ac:dyDescent="0.25">
      <c r="A8371" s="13" t="s">
        <v>54108</v>
      </c>
      <c r="B8371" t="s">
        <v>63756</v>
      </c>
      <c r="C8371">
        <v>2.5000000000000001E-2</v>
      </c>
      <c r="D8371" s="7">
        <f t="shared" si="130"/>
        <v>6.38</v>
      </c>
    </row>
    <row r="8372" spans="1:4" x14ac:dyDescent="0.25">
      <c r="A8372" s="13" t="s">
        <v>54112</v>
      </c>
      <c r="B8372" t="s">
        <v>63756</v>
      </c>
      <c r="C8372">
        <v>3.1E-2</v>
      </c>
      <c r="D8372" s="7">
        <f t="shared" si="130"/>
        <v>7.91</v>
      </c>
    </row>
    <row r="8373" spans="1:4" x14ac:dyDescent="0.25">
      <c r="A8373" s="13" t="s">
        <v>54116</v>
      </c>
      <c r="B8373" t="s">
        <v>63756</v>
      </c>
      <c r="C8373">
        <v>4.5999999999999999E-2</v>
      </c>
      <c r="D8373" s="7">
        <f t="shared" si="130"/>
        <v>11.73</v>
      </c>
    </row>
    <row r="8374" spans="1:4" x14ac:dyDescent="0.25">
      <c r="A8374" s="13" t="s">
        <v>54120</v>
      </c>
      <c r="B8374" t="s">
        <v>63756</v>
      </c>
      <c r="C8374">
        <v>7.2999999999999995E-2</v>
      </c>
      <c r="D8374" s="7">
        <f t="shared" ref="D8374:D8437" si="131">ROUND(C8374*$D$1,2)</f>
        <v>18.62</v>
      </c>
    </row>
    <row r="8375" spans="1:4" x14ac:dyDescent="0.25">
      <c r="A8375" s="13" t="s">
        <v>54124</v>
      </c>
      <c r="B8375" t="s">
        <v>63756</v>
      </c>
      <c r="C8375">
        <v>8.2000000000000003E-2</v>
      </c>
      <c r="D8375" s="7">
        <f t="shared" si="131"/>
        <v>20.91</v>
      </c>
    </row>
    <row r="8376" spans="1:4" x14ac:dyDescent="0.25">
      <c r="A8376" s="13" t="s">
        <v>54128</v>
      </c>
      <c r="B8376" t="s">
        <v>63756</v>
      </c>
      <c r="C8376">
        <v>0.114</v>
      </c>
      <c r="D8376" s="7">
        <f t="shared" si="131"/>
        <v>29.07</v>
      </c>
    </row>
    <row r="8377" spans="1:4" x14ac:dyDescent="0.25">
      <c r="A8377" s="13" t="s">
        <v>54132</v>
      </c>
      <c r="B8377" t="s">
        <v>63756</v>
      </c>
      <c r="C8377">
        <v>0.13700000000000001</v>
      </c>
      <c r="D8377" s="7">
        <f t="shared" si="131"/>
        <v>34.94</v>
      </c>
    </row>
    <row r="8378" spans="1:4" x14ac:dyDescent="0.25">
      <c r="A8378" s="13" t="s">
        <v>64960</v>
      </c>
      <c r="B8378" t="s">
        <v>63756</v>
      </c>
      <c r="C8378">
        <v>8.2000000000000003E-2</v>
      </c>
      <c r="D8378" s="7">
        <f t="shared" si="131"/>
        <v>20.91</v>
      </c>
    </row>
    <row r="8379" spans="1:4" x14ac:dyDescent="0.25">
      <c r="A8379" s="13" t="s">
        <v>64959</v>
      </c>
      <c r="B8379" t="s">
        <v>63756</v>
      </c>
      <c r="C8379">
        <v>8.2000000000000003E-2</v>
      </c>
      <c r="D8379" s="7">
        <f t="shared" si="131"/>
        <v>20.91</v>
      </c>
    </row>
    <row r="8380" spans="1:4" x14ac:dyDescent="0.25">
      <c r="A8380" s="13" t="s">
        <v>64958</v>
      </c>
      <c r="B8380" t="s">
        <v>63756</v>
      </c>
      <c r="C8380">
        <v>8.2000000000000003E-2</v>
      </c>
      <c r="D8380" s="7">
        <f t="shared" si="131"/>
        <v>20.91</v>
      </c>
    </row>
    <row r="8381" spans="1:4" x14ac:dyDescent="0.25">
      <c r="A8381" s="13" t="s">
        <v>54136</v>
      </c>
      <c r="B8381" t="s">
        <v>63756</v>
      </c>
      <c r="C8381">
        <v>2E-3</v>
      </c>
      <c r="D8381" s="7">
        <f t="shared" si="131"/>
        <v>0.51</v>
      </c>
    </row>
    <row r="8382" spans="1:4" x14ac:dyDescent="0.25">
      <c r="A8382" s="13" t="s">
        <v>54140</v>
      </c>
      <c r="B8382" t="s">
        <v>63756</v>
      </c>
      <c r="C8382">
        <v>5.0000000000000001E-3</v>
      </c>
      <c r="D8382" s="7">
        <f t="shared" si="131"/>
        <v>1.28</v>
      </c>
    </row>
    <row r="8383" spans="1:4" x14ac:dyDescent="0.25">
      <c r="A8383" s="13" t="s">
        <v>64957</v>
      </c>
      <c r="B8383" t="s">
        <v>63756</v>
      </c>
      <c r="C8383">
        <v>5.0000000000000001E-3</v>
      </c>
      <c r="D8383" s="7">
        <f t="shared" si="131"/>
        <v>1.28</v>
      </c>
    </row>
    <row r="8384" spans="1:4" x14ac:dyDescent="0.25">
      <c r="A8384" s="13" t="s">
        <v>54144</v>
      </c>
      <c r="B8384" t="s">
        <v>63756</v>
      </c>
      <c r="C8384">
        <v>8.0000000000000002E-3</v>
      </c>
      <c r="D8384" s="7">
        <f t="shared" si="131"/>
        <v>2.04</v>
      </c>
    </row>
    <row r="8385" spans="1:4" x14ac:dyDescent="0.25">
      <c r="A8385" s="13" t="s">
        <v>54148</v>
      </c>
      <c r="B8385" t="s">
        <v>63756</v>
      </c>
      <c r="C8385">
        <v>1.4999999999999999E-2</v>
      </c>
      <c r="D8385" s="7">
        <f t="shared" si="131"/>
        <v>3.83</v>
      </c>
    </row>
    <row r="8386" spans="1:4" x14ac:dyDescent="0.25">
      <c r="A8386" s="13" t="s">
        <v>54152</v>
      </c>
      <c r="B8386" t="s">
        <v>63756</v>
      </c>
      <c r="C8386">
        <v>2.5000000000000001E-2</v>
      </c>
      <c r="D8386" s="7">
        <f t="shared" si="131"/>
        <v>6.38</v>
      </c>
    </row>
    <row r="8387" spans="1:4" x14ac:dyDescent="0.25">
      <c r="A8387" s="13" t="s">
        <v>64956</v>
      </c>
      <c r="B8387" t="s">
        <v>63756</v>
      </c>
      <c r="C8387">
        <v>2.5000000000000001E-2</v>
      </c>
      <c r="D8387" s="7">
        <f t="shared" si="131"/>
        <v>6.38</v>
      </c>
    </row>
    <row r="8388" spans="1:4" x14ac:dyDescent="0.25">
      <c r="A8388" s="13" t="s">
        <v>54156</v>
      </c>
      <c r="B8388" t="s">
        <v>63756</v>
      </c>
      <c r="C8388">
        <v>4.5999999999999999E-2</v>
      </c>
      <c r="D8388" s="7">
        <f t="shared" si="131"/>
        <v>11.73</v>
      </c>
    </row>
    <row r="8389" spans="1:4" x14ac:dyDescent="0.25">
      <c r="A8389" s="13" t="s">
        <v>54160</v>
      </c>
      <c r="B8389" t="s">
        <v>63756</v>
      </c>
      <c r="C8389">
        <v>8.2000000000000003E-2</v>
      </c>
      <c r="D8389" s="7">
        <f t="shared" si="131"/>
        <v>20.91</v>
      </c>
    </row>
    <row r="8390" spans="1:4" x14ac:dyDescent="0.25">
      <c r="A8390" s="13" t="s">
        <v>64955</v>
      </c>
      <c r="B8390" t="s">
        <v>63756</v>
      </c>
      <c r="C8390">
        <v>8.2000000000000003E-2</v>
      </c>
      <c r="D8390" s="7">
        <f t="shared" si="131"/>
        <v>20.91</v>
      </c>
    </row>
    <row r="8391" spans="1:4" x14ac:dyDescent="0.25">
      <c r="A8391" s="13" t="s">
        <v>54164</v>
      </c>
      <c r="B8391" t="s">
        <v>63756</v>
      </c>
      <c r="C8391">
        <v>0.13700000000000001</v>
      </c>
      <c r="D8391" s="7">
        <f t="shared" si="131"/>
        <v>34.94</v>
      </c>
    </row>
    <row r="8392" spans="1:4" x14ac:dyDescent="0.25">
      <c r="A8392" s="13" t="s">
        <v>54168</v>
      </c>
      <c r="B8392" t="s">
        <v>63756</v>
      </c>
      <c r="C8392">
        <v>0.186</v>
      </c>
      <c r="D8392" s="7">
        <f t="shared" si="131"/>
        <v>47.43</v>
      </c>
    </row>
    <row r="8393" spans="1:4" x14ac:dyDescent="0.25">
      <c r="A8393" s="13" t="s">
        <v>54172</v>
      </c>
      <c r="B8393" t="s">
        <v>63756</v>
      </c>
      <c r="C8393">
        <v>0.26900000000000002</v>
      </c>
      <c r="D8393" s="7">
        <f t="shared" si="131"/>
        <v>68.599999999999994</v>
      </c>
    </row>
    <row r="8394" spans="1:4" x14ac:dyDescent="0.25">
      <c r="A8394" s="13" t="s">
        <v>54176</v>
      </c>
      <c r="B8394" t="s">
        <v>63756</v>
      </c>
      <c r="C8394">
        <v>0.47399999999999998</v>
      </c>
      <c r="D8394" s="7">
        <f t="shared" si="131"/>
        <v>120.87</v>
      </c>
    </row>
    <row r="8395" spans="1:4" x14ac:dyDescent="0.25">
      <c r="A8395" s="13" t="s">
        <v>54180</v>
      </c>
      <c r="B8395" t="s">
        <v>63756</v>
      </c>
      <c r="C8395">
        <v>2.1000000000000001E-2</v>
      </c>
      <c r="D8395" s="7">
        <f t="shared" si="131"/>
        <v>5.36</v>
      </c>
    </row>
    <row r="8396" spans="1:4" x14ac:dyDescent="0.25">
      <c r="A8396" s="13" t="s">
        <v>54184</v>
      </c>
      <c r="B8396" t="s">
        <v>63756</v>
      </c>
      <c r="C8396">
        <v>2.1000000000000001E-2</v>
      </c>
      <c r="D8396" s="7">
        <f t="shared" si="131"/>
        <v>5.36</v>
      </c>
    </row>
    <row r="8397" spans="1:4" x14ac:dyDescent="0.25">
      <c r="A8397" s="13" t="s">
        <v>54188</v>
      </c>
      <c r="B8397" t="s">
        <v>63756</v>
      </c>
      <c r="C8397">
        <v>2.1000000000000001E-2</v>
      </c>
      <c r="D8397" s="7">
        <f t="shared" si="131"/>
        <v>5.36</v>
      </c>
    </row>
    <row r="8398" spans="1:4" x14ac:dyDescent="0.25">
      <c r="A8398" s="13" t="s">
        <v>54192</v>
      </c>
      <c r="B8398" t="s">
        <v>63756</v>
      </c>
      <c r="C8398">
        <v>2.1000000000000001E-2</v>
      </c>
      <c r="D8398" s="7">
        <f t="shared" si="131"/>
        <v>5.36</v>
      </c>
    </row>
    <row r="8399" spans="1:4" x14ac:dyDescent="0.25">
      <c r="A8399" s="13" t="s">
        <v>54196</v>
      </c>
      <c r="B8399" t="s">
        <v>63756</v>
      </c>
      <c r="C8399">
        <v>2.1000000000000001E-2</v>
      </c>
      <c r="D8399" s="7">
        <f t="shared" si="131"/>
        <v>5.36</v>
      </c>
    </row>
    <row r="8400" spans="1:4" x14ac:dyDescent="0.25">
      <c r="A8400" s="13" t="s">
        <v>54200</v>
      </c>
      <c r="B8400" t="s">
        <v>63756</v>
      </c>
      <c r="C8400">
        <v>2.1000000000000001E-2</v>
      </c>
      <c r="D8400" s="7">
        <f t="shared" si="131"/>
        <v>5.36</v>
      </c>
    </row>
    <row r="8401" spans="1:4" x14ac:dyDescent="0.25">
      <c r="A8401" s="13" t="s">
        <v>54204</v>
      </c>
      <c r="B8401" t="s">
        <v>63756</v>
      </c>
      <c r="C8401">
        <v>2.1000000000000001E-2</v>
      </c>
      <c r="D8401" s="7">
        <f t="shared" si="131"/>
        <v>5.36</v>
      </c>
    </row>
    <row r="8402" spans="1:4" x14ac:dyDescent="0.25">
      <c r="A8402" s="13" t="s">
        <v>54208</v>
      </c>
      <c r="B8402" t="s">
        <v>63756</v>
      </c>
      <c r="C8402">
        <v>2.1000000000000001E-2</v>
      </c>
      <c r="D8402" s="7">
        <f t="shared" si="131"/>
        <v>5.36</v>
      </c>
    </row>
    <row r="8403" spans="1:4" x14ac:dyDescent="0.25">
      <c r="A8403" s="13" t="s">
        <v>54212</v>
      </c>
      <c r="B8403" t="s">
        <v>63756</v>
      </c>
      <c r="C8403">
        <v>5.5E-2</v>
      </c>
      <c r="D8403" s="7">
        <f t="shared" si="131"/>
        <v>14.03</v>
      </c>
    </row>
    <row r="8404" spans="1:4" x14ac:dyDescent="0.25">
      <c r="A8404" s="13" t="s">
        <v>54219</v>
      </c>
      <c r="B8404" t="s">
        <v>63756</v>
      </c>
      <c r="C8404">
        <v>0.01</v>
      </c>
      <c r="D8404" s="7">
        <f t="shared" si="131"/>
        <v>2.5499999999999998</v>
      </c>
    </row>
    <row r="8405" spans="1:4" x14ac:dyDescent="0.25">
      <c r="A8405" s="13" t="s">
        <v>54223</v>
      </c>
      <c r="B8405" t="s">
        <v>63756</v>
      </c>
      <c r="C8405">
        <v>0.01</v>
      </c>
      <c r="D8405" s="7">
        <f t="shared" si="131"/>
        <v>2.5499999999999998</v>
      </c>
    </row>
    <row r="8406" spans="1:4" x14ac:dyDescent="0.25">
      <c r="A8406" s="13" t="s">
        <v>54227</v>
      </c>
      <c r="B8406" t="s">
        <v>63756</v>
      </c>
      <c r="C8406">
        <v>1.4999999999999999E-2</v>
      </c>
      <c r="D8406" s="7">
        <f t="shared" si="131"/>
        <v>3.83</v>
      </c>
    </row>
    <row r="8407" spans="1:4" x14ac:dyDescent="0.25">
      <c r="A8407" s="13" t="s">
        <v>54231</v>
      </c>
      <c r="B8407" t="s">
        <v>63756</v>
      </c>
      <c r="C8407">
        <v>1.4999999999999999E-2</v>
      </c>
      <c r="D8407" s="7">
        <f t="shared" si="131"/>
        <v>3.83</v>
      </c>
    </row>
    <row r="8408" spans="1:4" x14ac:dyDescent="0.25">
      <c r="A8408" s="13" t="s">
        <v>54235</v>
      </c>
      <c r="B8408" t="s">
        <v>63756</v>
      </c>
      <c r="C8408">
        <v>2.4E-2</v>
      </c>
      <c r="D8408" s="7">
        <f t="shared" si="131"/>
        <v>6.12</v>
      </c>
    </row>
    <row r="8409" spans="1:4" x14ac:dyDescent="0.25">
      <c r="A8409" s="13" t="s">
        <v>54239</v>
      </c>
      <c r="B8409" t="s">
        <v>63756</v>
      </c>
      <c r="C8409">
        <v>2.4E-2</v>
      </c>
      <c r="D8409" s="7">
        <f t="shared" si="131"/>
        <v>6.12</v>
      </c>
    </row>
    <row r="8410" spans="1:4" x14ac:dyDescent="0.25">
      <c r="A8410" s="13" t="s">
        <v>54243</v>
      </c>
      <c r="B8410" t="s">
        <v>63756</v>
      </c>
      <c r="C8410">
        <v>2.4E-2</v>
      </c>
      <c r="D8410" s="7">
        <f t="shared" si="131"/>
        <v>6.12</v>
      </c>
    </row>
    <row r="8411" spans="1:4" x14ac:dyDescent="0.25">
      <c r="A8411" s="13" t="s">
        <v>54247</v>
      </c>
      <c r="B8411" t="s">
        <v>63756</v>
      </c>
      <c r="C8411">
        <v>2.4E-2</v>
      </c>
      <c r="D8411" s="7">
        <f t="shared" si="131"/>
        <v>6.12</v>
      </c>
    </row>
    <row r="8412" spans="1:4" x14ac:dyDescent="0.25">
      <c r="A8412" s="13" t="s">
        <v>54251</v>
      </c>
      <c r="B8412" t="s">
        <v>63756</v>
      </c>
      <c r="C8412">
        <v>4.5999999999999999E-2</v>
      </c>
      <c r="D8412" s="7">
        <f t="shared" si="131"/>
        <v>11.73</v>
      </c>
    </row>
    <row r="8413" spans="1:4" x14ac:dyDescent="0.25">
      <c r="A8413" s="13" t="s">
        <v>54255</v>
      </c>
      <c r="B8413" t="s">
        <v>63756</v>
      </c>
      <c r="C8413">
        <v>4.5999999999999999E-2</v>
      </c>
      <c r="D8413" s="7">
        <f t="shared" si="131"/>
        <v>11.73</v>
      </c>
    </row>
    <row r="8414" spans="1:4" x14ac:dyDescent="0.25">
      <c r="A8414" s="13" t="s">
        <v>54259</v>
      </c>
      <c r="B8414" t="s">
        <v>63756</v>
      </c>
      <c r="C8414">
        <v>4.5999999999999999E-2</v>
      </c>
      <c r="D8414" s="7">
        <f t="shared" si="131"/>
        <v>11.73</v>
      </c>
    </row>
    <row r="8415" spans="1:4" x14ac:dyDescent="0.25">
      <c r="A8415" s="13" t="s">
        <v>54263</v>
      </c>
      <c r="B8415" t="s">
        <v>63756</v>
      </c>
      <c r="C8415">
        <v>4.5999999999999999E-2</v>
      </c>
      <c r="D8415" s="7">
        <f t="shared" si="131"/>
        <v>11.73</v>
      </c>
    </row>
    <row r="8416" spans="1:4" x14ac:dyDescent="0.25">
      <c r="A8416" s="13" t="s">
        <v>54267</v>
      </c>
      <c r="B8416" t="s">
        <v>63756</v>
      </c>
      <c r="C8416">
        <v>8.2000000000000003E-2</v>
      </c>
      <c r="D8416" s="7">
        <f t="shared" si="131"/>
        <v>20.91</v>
      </c>
    </row>
    <row r="8417" spans="1:4" x14ac:dyDescent="0.25">
      <c r="A8417" s="13" t="s">
        <v>54271</v>
      </c>
      <c r="B8417" t="s">
        <v>63756</v>
      </c>
      <c r="C8417">
        <v>8.2000000000000003E-2</v>
      </c>
      <c r="D8417" s="7">
        <f t="shared" si="131"/>
        <v>20.91</v>
      </c>
    </row>
    <row r="8418" spans="1:4" x14ac:dyDescent="0.25">
      <c r="A8418" s="13" t="s">
        <v>54275</v>
      </c>
      <c r="B8418" t="s">
        <v>63756</v>
      </c>
      <c r="C8418">
        <v>8.2000000000000003E-2</v>
      </c>
      <c r="D8418" s="7">
        <f t="shared" si="131"/>
        <v>20.91</v>
      </c>
    </row>
    <row r="8419" spans="1:4" x14ac:dyDescent="0.25">
      <c r="A8419" s="13" t="s">
        <v>54279</v>
      </c>
      <c r="B8419" t="s">
        <v>63756</v>
      </c>
      <c r="C8419">
        <v>8.5999999999999993E-2</v>
      </c>
      <c r="D8419" s="7">
        <f t="shared" si="131"/>
        <v>21.93</v>
      </c>
    </row>
    <row r="8420" spans="1:4" x14ac:dyDescent="0.25">
      <c r="A8420" s="13" t="s">
        <v>54283</v>
      </c>
      <c r="B8420" t="s">
        <v>63756</v>
      </c>
      <c r="C8420">
        <v>0.13700000000000001</v>
      </c>
      <c r="D8420" s="7">
        <f t="shared" si="131"/>
        <v>34.94</v>
      </c>
    </row>
    <row r="8421" spans="1:4" x14ac:dyDescent="0.25">
      <c r="A8421" s="13" t="s">
        <v>54287</v>
      </c>
      <c r="B8421" t="s">
        <v>63756</v>
      </c>
      <c r="C8421">
        <v>0.13700000000000001</v>
      </c>
      <c r="D8421" s="7">
        <f t="shared" si="131"/>
        <v>34.94</v>
      </c>
    </row>
    <row r="8422" spans="1:4" x14ac:dyDescent="0.25">
      <c r="A8422" s="13" t="s">
        <v>54291</v>
      </c>
      <c r="B8422" t="s">
        <v>63756</v>
      </c>
      <c r="C8422">
        <v>0.13700000000000001</v>
      </c>
      <c r="D8422" s="7">
        <f t="shared" si="131"/>
        <v>34.94</v>
      </c>
    </row>
    <row r="8423" spans="1:4" x14ac:dyDescent="0.25">
      <c r="A8423" s="13" t="s">
        <v>54295</v>
      </c>
      <c r="B8423" t="s">
        <v>63756</v>
      </c>
      <c r="C8423">
        <v>0.13700000000000001</v>
      </c>
      <c r="D8423" s="7">
        <f t="shared" si="131"/>
        <v>34.94</v>
      </c>
    </row>
    <row r="8424" spans="1:4" x14ac:dyDescent="0.25">
      <c r="A8424" s="13" t="s">
        <v>54299</v>
      </c>
      <c r="B8424" t="s">
        <v>63756</v>
      </c>
      <c r="C8424">
        <v>0.26900000000000002</v>
      </c>
      <c r="D8424" s="7">
        <f t="shared" si="131"/>
        <v>68.599999999999994</v>
      </c>
    </row>
    <row r="8425" spans="1:4" x14ac:dyDescent="0.25">
      <c r="A8425" s="13" t="s">
        <v>54303</v>
      </c>
      <c r="B8425" t="s">
        <v>63756</v>
      </c>
      <c r="C8425">
        <v>0.26900000000000002</v>
      </c>
      <c r="D8425" s="7">
        <f t="shared" si="131"/>
        <v>68.599999999999994</v>
      </c>
    </row>
    <row r="8426" spans="1:4" x14ac:dyDescent="0.25">
      <c r="A8426" s="13" t="s">
        <v>54307</v>
      </c>
      <c r="B8426" t="s">
        <v>63756</v>
      </c>
      <c r="C8426">
        <v>0.26900000000000002</v>
      </c>
      <c r="D8426" s="7">
        <f t="shared" si="131"/>
        <v>68.599999999999994</v>
      </c>
    </row>
    <row r="8427" spans="1:4" x14ac:dyDescent="0.25">
      <c r="A8427" s="13" t="s">
        <v>54311</v>
      </c>
      <c r="B8427" t="s">
        <v>63756</v>
      </c>
      <c r="C8427">
        <v>0.47399999999999998</v>
      </c>
      <c r="D8427" s="7">
        <f t="shared" si="131"/>
        <v>120.87</v>
      </c>
    </row>
    <row r="8428" spans="1:4" x14ac:dyDescent="0.25">
      <c r="A8428" s="13" t="s">
        <v>54315</v>
      </c>
      <c r="B8428" t="s">
        <v>63756</v>
      </c>
      <c r="C8428">
        <v>0.47399999999999998</v>
      </c>
      <c r="D8428" s="7">
        <f t="shared" si="131"/>
        <v>120.87</v>
      </c>
    </row>
    <row r="8429" spans="1:4" x14ac:dyDescent="0.25">
      <c r="A8429" s="13" t="s">
        <v>54319</v>
      </c>
      <c r="B8429" t="s">
        <v>63756</v>
      </c>
      <c r="C8429">
        <v>0.47399999999999998</v>
      </c>
      <c r="D8429" s="7">
        <f t="shared" si="131"/>
        <v>120.87</v>
      </c>
    </row>
    <row r="8430" spans="1:4" x14ac:dyDescent="0.25">
      <c r="A8430" s="13" t="s">
        <v>54323</v>
      </c>
      <c r="B8430" t="s">
        <v>63756</v>
      </c>
      <c r="C8430">
        <v>3.3000000000000002E-2</v>
      </c>
      <c r="D8430" s="7">
        <f t="shared" si="131"/>
        <v>8.42</v>
      </c>
    </row>
    <row r="8431" spans="1:4" x14ac:dyDescent="0.25">
      <c r="A8431" s="13" t="s">
        <v>54327</v>
      </c>
      <c r="B8431" t="s">
        <v>63756</v>
      </c>
      <c r="C8431">
        <v>3.3000000000000002E-2</v>
      </c>
      <c r="D8431" s="7">
        <f t="shared" si="131"/>
        <v>8.42</v>
      </c>
    </row>
    <row r="8432" spans="1:4" x14ac:dyDescent="0.25">
      <c r="A8432" s="13" t="s">
        <v>54331</v>
      </c>
      <c r="B8432" t="s">
        <v>63756</v>
      </c>
      <c r="C8432">
        <v>7.2999999999999995E-2</v>
      </c>
      <c r="D8432" s="7">
        <f t="shared" si="131"/>
        <v>18.62</v>
      </c>
    </row>
    <row r="8433" spans="1:4" x14ac:dyDescent="0.25">
      <c r="A8433" s="13" t="s">
        <v>54335</v>
      </c>
      <c r="B8433" t="s">
        <v>63756</v>
      </c>
      <c r="C8433">
        <v>7.2999999999999995E-2</v>
      </c>
      <c r="D8433" s="7">
        <f t="shared" si="131"/>
        <v>18.62</v>
      </c>
    </row>
    <row r="8434" spans="1:4" x14ac:dyDescent="0.25">
      <c r="A8434" s="13" t="s">
        <v>54339</v>
      </c>
      <c r="B8434" t="s">
        <v>63756</v>
      </c>
      <c r="C8434">
        <v>0.14299999999999999</v>
      </c>
      <c r="D8434" s="7">
        <f t="shared" si="131"/>
        <v>36.47</v>
      </c>
    </row>
    <row r="8435" spans="1:4" x14ac:dyDescent="0.25">
      <c r="A8435" s="13" t="s">
        <v>54343</v>
      </c>
      <c r="B8435" t="s">
        <v>63756</v>
      </c>
      <c r="C8435">
        <v>0.14299999999999999</v>
      </c>
      <c r="D8435" s="7">
        <f t="shared" si="131"/>
        <v>36.47</v>
      </c>
    </row>
    <row r="8436" spans="1:4" x14ac:dyDescent="0.25">
      <c r="A8436" s="13" t="s">
        <v>54347</v>
      </c>
      <c r="B8436" t="s">
        <v>63756</v>
      </c>
      <c r="C8436">
        <v>0.20499999999999999</v>
      </c>
      <c r="D8436" s="7">
        <f t="shared" si="131"/>
        <v>52.28</v>
      </c>
    </row>
    <row r="8437" spans="1:4" x14ac:dyDescent="0.25">
      <c r="A8437" s="13" t="s">
        <v>54351</v>
      </c>
      <c r="B8437" t="s">
        <v>63756</v>
      </c>
      <c r="C8437">
        <v>0.20499999999999999</v>
      </c>
      <c r="D8437" s="7">
        <f t="shared" si="131"/>
        <v>52.28</v>
      </c>
    </row>
    <row r="8438" spans="1:4" x14ac:dyDescent="0.25">
      <c r="A8438" s="13" t="s">
        <v>54355</v>
      </c>
      <c r="B8438" t="s">
        <v>63756</v>
      </c>
      <c r="C8438">
        <v>0.438</v>
      </c>
      <c r="D8438" s="7">
        <f t="shared" ref="D8438:D8501" si="132">ROUND(C8438*$D$1,2)</f>
        <v>111.69</v>
      </c>
    </row>
    <row r="8439" spans="1:4" x14ac:dyDescent="0.25">
      <c r="A8439" s="13" t="s">
        <v>54359</v>
      </c>
      <c r="B8439" t="s">
        <v>63756</v>
      </c>
      <c r="C8439">
        <v>0.438</v>
      </c>
      <c r="D8439" s="7">
        <f t="shared" si="132"/>
        <v>111.69</v>
      </c>
    </row>
    <row r="8440" spans="1:4" x14ac:dyDescent="0.25">
      <c r="A8440" s="13" t="s">
        <v>54363</v>
      </c>
      <c r="B8440" t="s">
        <v>63756</v>
      </c>
      <c r="C8440">
        <v>0.68400000000000005</v>
      </c>
      <c r="D8440" s="7">
        <f t="shared" si="132"/>
        <v>174.42</v>
      </c>
    </row>
    <row r="8441" spans="1:4" x14ac:dyDescent="0.25">
      <c r="A8441" s="13" t="s">
        <v>54367</v>
      </c>
      <c r="B8441" t="s">
        <v>63756</v>
      </c>
      <c r="C8441">
        <v>0.68400000000000005</v>
      </c>
      <c r="D8441" s="7">
        <f t="shared" si="132"/>
        <v>174.42</v>
      </c>
    </row>
    <row r="8442" spans="1:4" x14ac:dyDescent="0.25">
      <c r="A8442" s="13" t="s">
        <v>54371</v>
      </c>
      <c r="B8442" t="s">
        <v>63756</v>
      </c>
      <c r="C8442">
        <v>1.4999999999999999E-2</v>
      </c>
      <c r="D8442" s="7">
        <f t="shared" si="132"/>
        <v>3.83</v>
      </c>
    </row>
    <row r="8443" spans="1:4" x14ac:dyDescent="0.25">
      <c r="A8443" s="13" t="s">
        <v>54376</v>
      </c>
      <c r="B8443" t="s">
        <v>63756</v>
      </c>
      <c r="C8443">
        <v>2.1999999999999999E-2</v>
      </c>
      <c r="D8443" s="7">
        <f t="shared" si="132"/>
        <v>5.61</v>
      </c>
    </row>
    <row r="8444" spans="1:4" x14ac:dyDescent="0.25">
      <c r="A8444" s="13" t="s">
        <v>54380</v>
      </c>
      <c r="B8444" t="s">
        <v>63756</v>
      </c>
      <c r="C8444">
        <v>2.4E-2</v>
      </c>
      <c r="D8444" s="7">
        <f t="shared" si="132"/>
        <v>6.12</v>
      </c>
    </row>
    <row r="8445" spans="1:4" x14ac:dyDescent="0.25">
      <c r="A8445" s="13" t="s">
        <v>54384</v>
      </c>
      <c r="B8445" t="s">
        <v>63756</v>
      </c>
      <c r="C8445">
        <v>3.1E-2</v>
      </c>
      <c r="D8445" s="7">
        <f t="shared" si="132"/>
        <v>7.91</v>
      </c>
    </row>
    <row r="8446" spans="1:4" x14ac:dyDescent="0.25">
      <c r="A8446" s="13" t="s">
        <v>54388</v>
      </c>
      <c r="B8446" t="s">
        <v>63756</v>
      </c>
      <c r="C8446">
        <v>4.5999999999999999E-2</v>
      </c>
      <c r="D8446" s="7">
        <f t="shared" si="132"/>
        <v>11.73</v>
      </c>
    </row>
    <row r="8447" spans="1:4" x14ac:dyDescent="0.25">
      <c r="A8447" s="13" t="s">
        <v>54392</v>
      </c>
      <c r="B8447" t="s">
        <v>63756</v>
      </c>
      <c r="C8447">
        <v>5.8999999999999997E-2</v>
      </c>
      <c r="D8447" s="7">
        <f t="shared" si="132"/>
        <v>15.05</v>
      </c>
    </row>
    <row r="8448" spans="1:4" x14ac:dyDescent="0.25">
      <c r="A8448" s="13" t="s">
        <v>54396</v>
      </c>
      <c r="B8448" t="s">
        <v>63756</v>
      </c>
      <c r="C8448">
        <v>8.2000000000000003E-2</v>
      </c>
      <c r="D8448" s="7">
        <f t="shared" si="132"/>
        <v>20.91</v>
      </c>
    </row>
    <row r="8449" spans="1:4" x14ac:dyDescent="0.25">
      <c r="A8449" s="13" t="s">
        <v>54400</v>
      </c>
      <c r="B8449" t="s">
        <v>63756</v>
      </c>
      <c r="C8449">
        <v>9.1999999999999998E-2</v>
      </c>
      <c r="D8449" s="7">
        <f t="shared" si="132"/>
        <v>23.46</v>
      </c>
    </row>
    <row r="8450" spans="1:4" x14ac:dyDescent="0.25">
      <c r="A8450" s="13" t="s">
        <v>54404</v>
      </c>
      <c r="B8450" t="s">
        <v>63756</v>
      </c>
      <c r="C8450">
        <v>2.5000000000000001E-2</v>
      </c>
      <c r="D8450" s="7">
        <f t="shared" si="132"/>
        <v>6.38</v>
      </c>
    </row>
    <row r="8451" spans="1:4" x14ac:dyDescent="0.25">
      <c r="A8451" s="13" t="s">
        <v>54408</v>
      </c>
      <c r="B8451" t="s">
        <v>63756</v>
      </c>
      <c r="C8451">
        <v>3.1E-2</v>
      </c>
      <c r="D8451" s="7">
        <f t="shared" si="132"/>
        <v>7.91</v>
      </c>
    </row>
    <row r="8452" spans="1:4" x14ac:dyDescent="0.25">
      <c r="A8452" s="13" t="s">
        <v>54412</v>
      </c>
      <c r="B8452" t="s">
        <v>63756</v>
      </c>
      <c r="C8452">
        <v>7.2999999999999995E-2</v>
      </c>
      <c r="D8452" s="7">
        <f t="shared" si="132"/>
        <v>18.62</v>
      </c>
    </row>
    <row r="8453" spans="1:4" x14ac:dyDescent="0.25">
      <c r="A8453" s="13" t="s">
        <v>54416</v>
      </c>
      <c r="B8453" t="s">
        <v>63756</v>
      </c>
      <c r="C8453">
        <v>8.2000000000000003E-2</v>
      </c>
      <c r="D8453" s="7">
        <f t="shared" si="132"/>
        <v>20.91</v>
      </c>
    </row>
    <row r="8454" spans="1:4" x14ac:dyDescent="0.25">
      <c r="A8454" s="13" t="s">
        <v>54420</v>
      </c>
      <c r="B8454" t="s">
        <v>63756</v>
      </c>
      <c r="C8454">
        <v>0.114</v>
      </c>
      <c r="D8454" s="7">
        <f t="shared" si="132"/>
        <v>29.07</v>
      </c>
    </row>
    <row r="8455" spans="1:4" x14ac:dyDescent="0.25">
      <c r="A8455" s="13" t="s">
        <v>54424</v>
      </c>
      <c r="B8455" t="s">
        <v>63756</v>
      </c>
      <c r="C8455">
        <v>0.13700000000000001</v>
      </c>
      <c r="D8455" s="7">
        <f t="shared" si="132"/>
        <v>34.94</v>
      </c>
    </row>
    <row r="8456" spans="1:4" x14ac:dyDescent="0.25">
      <c r="A8456" s="13" t="s">
        <v>54428</v>
      </c>
      <c r="B8456" t="s">
        <v>63756</v>
      </c>
      <c r="C8456">
        <v>0.19700000000000001</v>
      </c>
      <c r="D8456" s="7">
        <f t="shared" si="132"/>
        <v>50.24</v>
      </c>
    </row>
    <row r="8457" spans="1:4" x14ac:dyDescent="0.25">
      <c r="A8457" s="13" t="s">
        <v>54432</v>
      </c>
      <c r="B8457" t="s">
        <v>63756</v>
      </c>
      <c r="C8457">
        <v>2.4E-2</v>
      </c>
      <c r="D8457" s="7">
        <f t="shared" si="132"/>
        <v>6.12</v>
      </c>
    </row>
    <row r="8458" spans="1:4" x14ac:dyDescent="0.25">
      <c r="A8458" s="13" t="s">
        <v>54436</v>
      </c>
      <c r="B8458" t="s">
        <v>63756</v>
      </c>
      <c r="C8458">
        <v>4.5999999999999999E-2</v>
      </c>
      <c r="D8458" s="7">
        <f t="shared" si="132"/>
        <v>11.73</v>
      </c>
    </row>
    <row r="8459" spans="1:4" x14ac:dyDescent="0.25">
      <c r="A8459" s="13" t="s">
        <v>54440</v>
      </c>
      <c r="B8459" t="s">
        <v>63756</v>
      </c>
      <c r="C8459">
        <v>8.2000000000000003E-2</v>
      </c>
      <c r="D8459" s="7">
        <f t="shared" si="132"/>
        <v>20.91</v>
      </c>
    </row>
    <row r="8460" spans="1:4" x14ac:dyDescent="0.25">
      <c r="A8460" s="13" t="s">
        <v>54444</v>
      </c>
      <c r="B8460" t="s">
        <v>63756</v>
      </c>
      <c r="C8460">
        <v>0.13700000000000001</v>
      </c>
      <c r="D8460" s="7">
        <f t="shared" si="132"/>
        <v>34.94</v>
      </c>
    </row>
    <row r="8461" spans="1:4" x14ac:dyDescent="0.25">
      <c r="A8461" s="13" t="s">
        <v>54448</v>
      </c>
      <c r="B8461" t="s">
        <v>63756</v>
      </c>
      <c r="C8461">
        <v>0.26900000000000002</v>
      </c>
      <c r="D8461" s="7">
        <f t="shared" si="132"/>
        <v>68.599999999999994</v>
      </c>
    </row>
    <row r="8462" spans="1:4" x14ac:dyDescent="0.25">
      <c r="A8462" s="13" t="s">
        <v>54452</v>
      </c>
      <c r="B8462" t="s">
        <v>63756</v>
      </c>
      <c r="C8462">
        <v>0.47399999999999998</v>
      </c>
      <c r="D8462" s="7">
        <f t="shared" si="132"/>
        <v>120.87</v>
      </c>
    </row>
    <row r="8463" spans="1:4" x14ac:dyDescent="0.25">
      <c r="A8463" s="13" t="s">
        <v>54456</v>
      </c>
      <c r="B8463" t="s">
        <v>63756</v>
      </c>
      <c r="C8463">
        <v>8.2000000000000003E-2</v>
      </c>
      <c r="D8463" s="7">
        <f t="shared" si="132"/>
        <v>20.91</v>
      </c>
    </row>
    <row r="8464" spans="1:4" x14ac:dyDescent="0.25">
      <c r="A8464" s="13" t="s">
        <v>64954</v>
      </c>
      <c r="B8464" t="s">
        <v>63756</v>
      </c>
      <c r="C8464">
        <v>8.2000000000000003E-2</v>
      </c>
      <c r="D8464" s="7">
        <f t="shared" si="132"/>
        <v>20.91</v>
      </c>
    </row>
    <row r="8465" spans="1:4" x14ac:dyDescent="0.25">
      <c r="A8465" s="13" t="s">
        <v>64953</v>
      </c>
      <c r="B8465" t="s">
        <v>63756</v>
      </c>
      <c r="C8465">
        <v>8.2000000000000003E-2</v>
      </c>
      <c r="D8465" s="7">
        <f t="shared" si="132"/>
        <v>20.91</v>
      </c>
    </row>
    <row r="8466" spans="1:4" x14ac:dyDescent="0.25">
      <c r="A8466" s="13" t="s">
        <v>64952</v>
      </c>
      <c r="B8466" t="s">
        <v>63756</v>
      </c>
      <c r="C8466">
        <v>8.2000000000000003E-2</v>
      </c>
      <c r="D8466" s="7">
        <f t="shared" si="132"/>
        <v>20.91</v>
      </c>
    </row>
    <row r="8467" spans="1:4" x14ac:dyDescent="0.25">
      <c r="A8467" s="13" t="s">
        <v>64951</v>
      </c>
      <c r="B8467" t="s">
        <v>63756</v>
      </c>
      <c r="C8467">
        <v>8.2000000000000003E-2</v>
      </c>
      <c r="D8467" s="7">
        <f t="shared" si="132"/>
        <v>20.91</v>
      </c>
    </row>
    <row r="8468" spans="1:4" x14ac:dyDescent="0.25">
      <c r="A8468" s="13" t="s">
        <v>54460</v>
      </c>
      <c r="B8468" t="s">
        <v>63756</v>
      </c>
      <c r="C8468">
        <v>0.13700000000000001</v>
      </c>
      <c r="D8468" s="7">
        <f t="shared" si="132"/>
        <v>34.94</v>
      </c>
    </row>
    <row r="8469" spans="1:4" x14ac:dyDescent="0.25">
      <c r="A8469" s="13" t="s">
        <v>64950</v>
      </c>
      <c r="B8469" t="s">
        <v>63756</v>
      </c>
      <c r="C8469">
        <v>0.13700000000000001</v>
      </c>
      <c r="D8469" s="7">
        <f t="shared" si="132"/>
        <v>34.94</v>
      </c>
    </row>
    <row r="8470" spans="1:4" x14ac:dyDescent="0.25">
      <c r="A8470" s="13" t="s">
        <v>54464</v>
      </c>
      <c r="B8470" t="s">
        <v>63756</v>
      </c>
      <c r="C8470">
        <v>0.26900000000000002</v>
      </c>
      <c r="D8470" s="7">
        <f t="shared" si="132"/>
        <v>68.599999999999994</v>
      </c>
    </row>
    <row r="8471" spans="1:4" x14ac:dyDescent="0.25">
      <c r="A8471" s="13" t="s">
        <v>64949</v>
      </c>
      <c r="B8471" t="s">
        <v>63756</v>
      </c>
      <c r="C8471">
        <v>0.26900000000000002</v>
      </c>
      <c r="D8471" s="7">
        <f t="shared" si="132"/>
        <v>68.599999999999994</v>
      </c>
    </row>
    <row r="8472" spans="1:4" x14ac:dyDescent="0.25">
      <c r="A8472" s="13" t="s">
        <v>64948</v>
      </c>
      <c r="B8472" t="s">
        <v>63756</v>
      </c>
      <c r="C8472">
        <v>0.33600000000000002</v>
      </c>
      <c r="D8472" s="7">
        <f t="shared" si="132"/>
        <v>85.68</v>
      </c>
    </row>
    <row r="8473" spans="1:4" x14ac:dyDescent="0.25">
      <c r="A8473" s="13" t="s">
        <v>64947</v>
      </c>
      <c r="B8473" t="s">
        <v>63756</v>
      </c>
      <c r="C8473">
        <v>0.33600000000000002</v>
      </c>
      <c r="D8473" s="7">
        <f t="shared" si="132"/>
        <v>85.68</v>
      </c>
    </row>
    <row r="8474" spans="1:4" x14ac:dyDescent="0.25">
      <c r="A8474" s="13" t="s">
        <v>54468</v>
      </c>
      <c r="B8474" t="s">
        <v>63756</v>
      </c>
      <c r="C8474">
        <v>0.47399999999999998</v>
      </c>
      <c r="D8474" s="7">
        <f t="shared" si="132"/>
        <v>120.87</v>
      </c>
    </row>
    <row r="8475" spans="1:4" x14ac:dyDescent="0.25">
      <c r="A8475" s="13" t="s">
        <v>64946</v>
      </c>
      <c r="B8475" t="s">
        <v>63756</v>
      </c>
      <c r="C8475">
        <v>0.47399999999999998</v>
      </c>
      <c r="D8475" s="7">
        <f t="shared" si="132"/>
        <v>120.87</v>
      </c>
    </row>
    <row r="8476" spans="1:4" x14ac:dyDescent="0.25">
      <c r="A8476" s="13" t="s">
        <v>64945</v>
      </c>
      <c r="B8476" t="s">
        <v>63756</v>
      </c>
      <c r="C8476">
        <v>2.1000000000000001E-2</v>
      </c>
      <c r="D8476" s="7">
        <f t="shared" si="132"/>
        <v>5.36</v>
      </c>
    </row>
    <row r="8477" spans="1:4" x14ac:dyDescent="0.25">
      <c r="A8477" s="13" t="s">
        <v>64944</v>
      </c>
      <c r="B8477" t="s">
        <v>63756</v>
      </c>
      <c r="C8477">
        <v>2.1000000000000001E-2</v>
      </c>
      <c r="D8477" s="7">
        <f t="shared" si="132"/>
        <v>5.36</v>
      </c>
    </row>
    <row r="8478" spans="1:4" x14ac:dyDescent="0.25">
      <c r="A8478" s="13" t="s">
        <v>64943</v>
      </c>
      <c r="B8478" t="s">
        <v>63756</v>
      </c>
      <c r="C8478">
        <v>8.2000000000000003E-2</v>
      </c>
      <c r="D8478" s="7">
        <f t="shared" si="132"/>
        <v>20.91</v>
      </c>
    </row>
    <row r="8479" spans="1:4" x14ac:dyDescent="0.25">
      <c r="A8479" s="13" t="s">
        <v>64942</v>
      </c>
      <c r="B8479" t="s">
        <v>63756</v>
      </c>
      <c r="C8479">
        <v>4.5999999999999999E-2</v>
      </c>
      <c r="D8479" s="7">
        <f t="shared" si="132"/>
        <v>11.73</v>
      </c>
    </row>
    <row r="8480" spans="1:4" x14ac:dyDescent="0.25">
      <c r="A8480" s="13" t="s">
        <v>64941</v>
      </c>
      <c r="B8480" t="s">
        <v>63756</v>
      </c>
      <c r="C8480">
        <v>0.47399999999999998</v>
      </c>
      <c r="D8480" s="7">
        <f t="shared" si="132"/>
        <v>120.87</v>
      </c>
    </row>
    <row r="8481" spans="1:4" x14ac:dyDescent="0.25">
      <c r="A8481" s="13" t="s">
        <v>64940</v>
      </c>
      <c r="B8481" t="s">
        <v>63756</v>
      </c>
      <c r="C8481">
        <v>0.56499999999999995</v>
      </c>
      <c r="D8481" s="7">
        <f t="shared" si="132"/>
        <v>144.08000000000001</v>
      </c>
    </row>
    <row r="8482" spans="1:4" x14ac:dyDescent="0.25">
      <c r="A8482" s="13" t="s">
        <v>54472</v>
      </c>
      <c r="B8482" t="s">
        <v>63756</v>
      </c>
      <c r="C8482">
        <v>4.5999999999999999E-2</v>
      </c>
      <c r="D8482" s="7">
        <f t="shared" si="132"/>
        <v>11.73</v>
      </c>
    </row>
    <row r="8483" spans="1:4" x14ac:dyDescent="0.25">
      <c r="A8483" s="13" t="s">
        <v>64939</v>
      </c>
      <c r="B8483" t="s">
        <v>63756</v>
      </c>
      <c r="C8483">
        <v>4.5999999999999999E-2</v>
      </c>
      <c r="D8483" s="7">
        <f t="shared" si="132"/>
        <v>11.73</v>
      </c>
    </row>
    <row r="8484" spans="1:4" x14ac:dyDescent="0.25">
      <c r="A8484" s="13" t="s">
        <v>54476</v>
      </c>
      <c r="B8484" t="s">
        <v>63756</v>
      </c>
      <c r="C8484">
        <v>8.2000000000000003E-2</v>
      </c>
      <c r="D8484" s="7">
        <f t="shared" si="132"/>
        <v>20.91</v>
      </c>
    </row>
    <row r="8485" spans="1:4" x14ac:dyDescent="0.25">
      <c r="A8485" s="13" t="s">
        <v>64938</v>
      </c>
      <c r="B8485" t="s">
        <v>63756</v>
      </c>
      <c r="C8485">
        <v>8.2000000000000003E-2</v>
      </c>
      <c r="D8485" s="7">
        <f t="shared" si="132"/>
        <v>20.91</v>
      </c>
    </row>
    <row r="8486" spans="1:4" x14ac:dyDescent="0.25">
      <c r="A8486" s="13" t="s">
        <v>64937</v>
      </c>
      <c r="B8486" t="s">
        <v>63756</v>
      </c>
      <c r="C8486">
        <v>8.2000000000000003E-2</v>
      </c>
      <c r="D8486" s="7">
        <f t="shared" si="132"/>
        <v>20.91</v>
      </c>
    </row>
    <row r="8487" spans="1:4" x14ac:dyDescent="0.25">
      <c r="A8487" s="13" t="s">
        <v>54480</v>
      </c>
      <c r="B8487" t="s">
        <v>63756</v>
      </c>
      <c r="C8487">
        <v>0.13700000000000001</v>
      </c>
      <c r="D8487" s="7">
        <f t="shared" si="132"/>
        <v>34.94</v>
      </c>
    </row>
    <row r="8488" spans="1:4" x14ac:dyDescent="0.25">
      <c r="A8488" s="13" t="s">
        <v>64936</v>
      </c>
      <c r="B8488" t="s">
        <v>63756</v>
      </c>
      <c r="C8488">
        <v>0.13700000000000001</v>
      </c>
      <c r="D8488" s="7">
        <f t="shared" si="132"/>
        <v>34.94</v>
      </c>
    </row>
    <row r="8489" spans="1:4" x14ac:dyDescent="0.25">
      <c r="A8489" s="13" t="s">
        <v>54484</v>
      </c>
      <c r="B8489" t="s">
        <v>63756</v>
      </c>
      <c r="C8489">
        <v>0.26900000000000002</v>
      </c>
      <c r="D8489" s="7">
        <f t="shared" si="132"/>
        <v>68.599999999999994</v>
      </c>
    </row>
    <row r="8490" spans="1:4" x14ac:dyDescent="0.25">
      <c r="A8490" s="13" t="s">
        <v>64935</v>
      </c>
      <c r="B8490" t="s">
        <v>63756</v>
      </c>
      <c r="C8490">
        <v>0.26900000000000002</v>
      </c>
      <c r="D8490" s="7">
        <f t="shared" si="132"/>
        <v>68.599999999999994</v>
      </c>
    </row>
    <row r="8491" spans="1:4" x14ac:dyDescent="0.25">
      <c r="A8491" s="13" t="s">
        <v>54488</v>
      </c>
      <c r="B8491" t="s">
        <v>63756</v>
      </c>
      <c r="C8491">
        <v>0.47399999999999998</v>
      </c>
      <c r="D8491" s="7">
        <f t="shared" si="132"/>
        <v>120.87</v>
      </c>
    </row>
    <row r="8492" spans="1:4" x14ac:dyDescent="0.25">
      <c r="A8492" s="13" t="s">
        <v>64934</v>
      </c>
      <c r="B8492" t="s">
        <v>63756</v>
      </c>
      <c r="C8492">
        <v>0.47399999999999998</v>
      </c>
      <c r="D8492" s="7">
        <f t="shared" si="132"/>
        <v>120.87</v>
      </c>
    </row>
    <row r="8493" spans="1:4" x14ac:dyDescent="0.25">
      <c r="A8493" s="13" t="s">
        <v>64933</v>
      </c>
      <c r="B8493" t="s">
        <v>63756</v>
      </c>
      <c r="C8493">
        <v>8.2000000000000003E-2</v>
      </c>
      <c r="D8493" s="7">
        <f t="shared" si="132"/>
        <v>20.91</v>
      </c>
    </row>
    <row r="8494" spans="1:4" x14ac:dyDescent="0.25">
      <c r="A8494" s="13" t="s">
        <v>64932</v>
      </c>
      <c r="B8494" t="s">
        <v>63756</v>
      </c>
      <c r="C8494">
        <v>8.2000000000000003E-2</v>
      </c>
      <c r="D8494" s="7">
        <f t="shared" si="132"/>
        <v>20.91</v>
      </c>
    </row>
    <row r="8495" spans="1:4" x14ac:dyDescent="0.25">
      <c r="A8495" s="13" t="s">
        <v>64931</v>
      </c>
      <c r="B8495" t="s">
        <v>63756</v>
      </c>
      <c r="C8495">
        <v>0.13100000000000001</v>
      </c>
      <c r="D8495" s="7">
        <f t="shared" si="132"/>
        <v>33.409999999999997</v>
      </c>
    </row>
    <row r="8496" spans="1:4" x14ac:dyDescent="0.25">
      <c r="A8496" s="13" t="s">
        <v>64930</v>
      </c>
      <c r="B8496" t="s">
        <v>63756</v>
      </c>
      <c r="C8496">
        <v>0.13100000000000001</v>
      </c>
      <c r="D8496" s="7">
        <f t="shared" si="132"/>
        <v>33.409999999999997</v>
      </c>
    </row>
    <row r="8497" spans="1:4" x14ac:dyDescent="0.25">
      <c r="A8497" s="13" t="s">
        <v>64929</v>
      </c>
      <c r="B8497" t="s">
        <v>63756</v>
      </c>
      <c r="C8497">
        <v>0.33600000000000002</v>
      </c>
      <c r="D8497" s="7">
        <f t="shared" si="132"/>
        <v>85.68</v>
      </c>
    </row>
    <row r="8498" spans="1:4" x14ac:dyDescent="0.25">
      <c r="A8498" s="13" t="s">
        <v>64928</v>
      </c>
      <c r="B8498" t="s">
        <v>63756</v>
      </c>
      <c r="C8498">
        <v>0.33600000000000002</v>
      </c>
      <c r="D8498" s="7">
        <f t="shared" si="132"/>
        <v>85.68</v>
      </c>
    </row>
    <row r="8499" spans="1:4" x14ac:dyDescent="0.25">
      <c r="A8499" s="13" t="s">
        <v>64927</v>
      </c>
      <c r="B8499" t="s">
        <v>63756</v>
      </c>
      <c r="C8499">
        <v>0.47399999999999998</v>
      </c>
      <c r="D8499" s="7">
        <f t="shared" si="132"/>
        <v>120.87</v>
      </c>
    </row>
    <row r="8500" spans="1:4" x14ac:dyDescent="0.25">
      <c r="A8500" s="13" t="s">
        <v>54492</v>
      </c>
      <c r="B8500" t="s">
        <v>63756</v>
      </c>
      <c r="C8500">
        <v>8.2000000000000003E-2</v>
      </c>
      <c r="D8500" s="7">
        <f t="shared" si="132"/>
        <v>20.91</v>
      </c>
    </row>
    <row r="8501" spans="1:4" x14ac:dyDescent="0.25">
      <c r="A8501" s="13" t="s">
        <v>54496</v>
      </c>
      <c r="B8501" t="s">
        <v>63756</v>
      </c>
      <c r="C8501">
        <v>8.2000000000000003E-2</v>
      </c>
      <c r="D8501" s="7">
        <f t="shared" si="132"/>
        <v>20.91</v>
      </c>
    </row>
    <row r="8502" spans="1:4" x14ac:dyDescent="0.25">
      <c r="A8502" s="13" t="s">
        <v>54500</v>
      </c>
      <c r="B8502" t="s">
        <v>63756</v>
      </c>
      <c r="C8502">
        <v>0.13700000000000001</v>
      </c>
      <c r="D8502" s="7">
        <f t="shared" ref="D8502:D8565" si="133">ROUND(C8502*$D$1,2)</f>
        <v>34.94</v>
      </c>
    </row>
    <row r="8503" spans="1:4" x14ac:dyDescent="0.25">
      <c r="A8503" s="13" t="s">
        <v>54504</v>
      </c>
      <c r="B8503" t="s">
        <v>63756</v>
      </c>
      <c r="C8503">
        <v>0.13700000000000001</v>
      </c>
      <c r="D8503" s="7">
        <f t="shared" si="133"/>
        <v>34.94</v>
      </c>
    </row>
    <row r="8504" spans="1:4" x14ac:dyDescent="0.25">
      <c r="A8504" s="13" t="s">
        <v>54508</v>
      </c>
      <c r="B8504" t="s">
        <v>63756</v>
      </c>
      <c r="C8504">
        <v>0.29199999999999998</v>
      </c>
      <c r="D8504" s="7">
        <f t="shared" si="133"/>
        <v>74.459999999999994</v>
      </c>
    </row>
    <row r="8505" spans="1:4" x14ac:dyDescent="0.25">
      <c r="A8505" s="13" t="s">
        <v>54512</v>
      </c>
      <c r="B8505" t="s">
        <v>63756</v>
      </c>
      <c r="C8505">
        <v>0.29199999999999998</v>
      </c>
      <c r="D8505" s="7">
        <f t="shared" si="133"/>
        <v>74.459999999999994</v>
      </c>
    </row>
    <row r="8506" spans="1:4" x14ac:dyDescent="0.25">
      <c r="A8506" s="13" t="s">
        <v>54516</v>
      </c>
      <c r="B8506" t="s">
        <v>63756</v>
      </c>
      <c r="C8506">
        <v>0.29199999999999998</v>
      </c>
      <c r="D8506" s="7">
        <f t="shared" si="133"/>
        <v>74.459999999999994</v>
      </c>
    </row>
    <row r="8507" spans="1:4" x14ac:dyDescent="0.25">
      <c r="A8507" s="13" t="s">
        <v>54520</v>
      </c>
      <c r="B8507" t="s">
        <v>63756</v>
      </c>
      <c r="C8507">
        <v>0.47399999999999998</v>
      </c>
      <c r="D8507" s="7">
        <f t="shared" si="133"/>
        <v>120.87</v>
      </c>
    </row>
    <row r="8508" spans="1:4" x14ac:dyDescent="0.25">
      <c r="A8508" s="13" t="s">
        <v>54524</v>
      </c>
      <c r="B8508" t="s">
        <v>63756</v>
      </c>
      <c r="C8508">
        <v>0.47399999999999998</v>
      </c>
      <c r="D8508" s="7">
        <f t="shared" si="133"/>
        <v>120.87</v>
      </c>
    </row>
    <row r="8509" spans="1:4" x14ac:dyDescent="0.25">
      <c r="A8509" s="13" t="s">
        <v>54528</v>
      </c>
      <c r="B8509" t="s">
        <v>63756</v>
      </c>
      <c r="C8509">
        <v>0.01</v>
      </c>
      <c r="D8509" s="7">
        <f t="shared" si="133"/>
        <v>2.5499999999999998</v>
      </c>
    </row>
    <row r="8510" spans="1:4" x14ac:dyDescent="0.25">
      <c r="A8510" s="13" t="s">
        <v>54533</v>
      </c>
      <c r="B8510" t="s">
        <v>63756</v>
      </c>
      <c r="C8510">
        <v>2.3E-2</v>
      </c>
      <c r="D8510" s="7">
        <f t="shared" si="133"/>
        <v>5.87</v>
      </c>
    </row>
    <row r="8511" spans="1:4" x14ac:dyDescent="0.25">
      <c r="A8511" s="13" t="s">
        <v>54537</v>
      </c>
      <c r="B8511" t="s">
        <v>63756</v>
      </c>
      <c r="C8511">
        <v>4.2999999999999997E-2</v>
      </c>
      <c r="D8511" s="7">
        <f t="shared" si="133"/>
        <v>10.97</v>
      </c>
    </row>
    <row r="8512" spans="1:4" x14ac:dyDescent="0.25">
      <c r="A8512" s="13" t="s">
        <v>54541</v>
      </c>
      <c r="B8512" t="s">
        <v>63756</v>
      </c>
      <c r="C8512">
        <v>7.5999999999999998E-2</v>
      </c>
      <c r="D8512" s="7">
        <f t="shared" si="133"/>
        <v>19.38</v>
      </c>
    </row>
    <row r="8513" spans="1:4" x14ac:dyDescent="0.25">
      <c r="A8513" s="13" t="s">
        <v>54545</v>
      </c>
      <c r="B8513" t="s">
        <v>63756</v>
      </c>
      <c r="C8513">
        <v>0.218</v>
      </c>
      <c r="D8513" s="7">
        <f t="shared" si="133"/>
        <v>55.59</v>
      </c>
    </row>
    <row r="8514" spans="1:4" x14ac:dyDescent="0.25">
      <c r="A8514" s="13" t="s">
        <v>54549</v>
      </c>
      <c r="B8514" t="s">
        <v>63756</v>
      </c>
      <c r="C8514">
        <v>0.218</v>
      </c>
      <c r="D8514" s="7">
        <f t="shared" si="133"/>
        <v>55.59</v>
      </c>
    </row>
    <row r="8515" spans="1:4" x14ac:dyDescent="0.25">
      <c r="A8515" s="13" t="s">
        <v>54553</v>
      </c>
      <c r="B8515" t="s">
        <v>63756</v>
      </c>
      <c r="C8515">
        <v>0.01</v>
      </c>
      <c r="D8515" s="7">
        <f t="shared" si="133"/>
        <v>2.5499999999999998</v>
      </c>
    </row>
    <row r="8516" spans="1:4" x14ac:dyDescent="0.25">
      <c r="A8516" s="13" t="s">
        <v>54557</v>
      </c>
      <c r="B8516" t="s">
        <v>63756</v>
      </c>
      <c r="C8516">
        <v>2.3E-2</v>
      </c>
      <c r="D8516" s="7">
        <f t="shared" si="133"/>
        <v>5.87</v>
      </c>
    </row>
    <row r="8517" spans="1:4" x14ac:dyDescent="0.25">
      <c r="A8517" s="13" t="s">
        <v>54561</v>
      </c>
      <c r="B8517" t="s">
        <v>63756</v>
      </c>
      <c r="C8517">
        <v>4.2999999999999997E-2</v>
      </c>
      <c r="D8517" s="7">
        <f t="shared" si="133"/>
        <v>10.97</v>
      </c>
    </row>
    <row r="8518" spans="1:4" x14ac:dyDescent="0.25">
      <c r="A8518" s="13" t="s">
        <v>54565</v>
      </c>
      <c r="B8518" t="s">
        <v>63756</v>
      </c>
      <c r="C8518">
        <v>7.5999999999999998E-2</v>
      </c>
      <c r="D8518" s="7">
        <f t="shared" si="133"/>
        <v>19.38</v>
      </c>
    </row>
    <row r="8519" spans="1:4" x14ac:dyDescent="0.25">
      <c r="A8519" s="13" t="s">
        <v>54569</v>
      </c>
      <c r="B8519" t="s">
        <v>63756</v>
      </c>
      <c r="C8519">
        <v>2.4E-2</v>
      </c>
      <c r="D8519" s="7">
        <f t="shared" si="133"/>
        <v>6.12</v>
      </c>
    </row>
    <row r="8520" spans="1:4" x14ac:dyDescent="0.25">
      <c r="A8520" s="13" t="s">
        <v>54574</v>
      </c>
      <c r="B8520" t="s">
        <v>63756</v>
      </c>
      <c r="C8520">
        <v>2.4E-2</v>
      </c>
      <c r="D8520" s="7">
        <f t="shared" si="133"/>
        <v>6.12</v>
      </c>
    </row>
    <row r="8521" spans="1:4" x14ac:dyDescent="0.25">
      <c r="A8521" s="13" t="s">
        <v>54578</v>
      </c>
      <c r="B8521" t="s">
        <v>63756</v>
      </c>
      <c r="C8521">
        <v>2.4E-2</v>
      </c>
      <c r="D8521" s="7">
        <f t="shared" si="133"/>
        <v>6.12</v>
      </c>
    </row>
    <row r="8522" spans="1:4" x14ac:dyDescent="0.25">
      <c r="A8522" s="13" t="s">
        <v>54582</v>
      </c>
      <c r="B8522" t="s">
        <v>63756</v>
      </c>
      <c r="C8522">
        <v>2.4E-2</v>
      </c>
      <c r="D8522" s="7">
        <f t="shared" si="133"/>
        <v>6.12</v>
      </c>
    </row>
    <row r="8523" spans="1:4" x14ac:dyDescent="0.25">
      <c r="A8523" s="13" t="s">
        <v>54586</v>
      </c>
      <c r="B8523" t="s">
        <v>63756</v>
      </c>
      <c r="C8523">
        <v>2.4E-2</v>
      </c>
      <c r="D8523" s="7">
        <f t="shared" si="133"/>
        <v>6.12</v>
      </c>
    </row>
    <row r="8524" spans="1:4" x14ac:dyDescent="0.25">
      <c r="A8524" s="13" t="s">
        <v>54590</v>
      </c>
      <c r="B8524" t="s">
        <v>63756</v>
      </c>
      <c r="C8524">
        <v>4.5999999999999999E-2</v>
      </c>
      <c r="D8524" s="7">
        <f t="shared" si="133"/>
        <v>11.73</v>
      </c>
    </row>
    <row r="8525" spans="1:4" x14ac:dyDescent="0.25">
      <c r="A8525" s="13" t="s">
        <v>54594</v>
      </c>
      <c r="B8525" t="s">
        <v>63756</v>
      </c>
      <c r="C8525">
        <v>8.2000000000000003E-2</v>
      </c>
      <c r="D8525" s="7">
        <f t="shared" si="133"/>
        <v>20.91</v>
      </c>
    </row>
    <row r="8526" spans="1:4" x14ac:dyDescent="0.25">
      <c r="A8526" s="13" t="s">
        <v>54598</v>
      </c>
      <c r="B8526" t="s">
        <v>63756</v>
      </c>
      <c r="C8526">
        <v>0.13700000000000001</v>
      </c>
      <c r="D8526" s="7">
        <f t="shared" si="133"/>
        <v>34.94</v>
      </c>
    </row>
    <row r="8527" spans="1:4" x14ac:dyDescent="0.25">
      <c r="A8527" s="13" t="s">
        <v>54602</v>
      </c>
      <c r="B8527" t="s">
        <v>63756</v>
      </c>
      <c r="C8527">
        <v>3.3000000000000002E-2</v>
      </c>
      <c r="D8527" s="7">
        <f t="shared" si="133"/>
        <v>8.42</v>
      </c>
    </row>
    <row r="8528" spans="1:4" x14ac:dyDescent="0.25">
      <c r="A8528" s="13" t="s">
        <v>54606</v>
      </c>
      <c r="B8528" t="s">
        <v>63756</v>
      </c>
      <c r="C8528">
        <v>3.3000000000000002E-2</v>
      </c>
      <c r="D8528" s="7">
        <f t="shared" si="133"/>
        <v>8.42</v>
      </c>
    </row>
    <row r="8529" spans="1:4" x14ac:dyDescent="0.25">
      <c r="A8529" s="13" t="s">
        <v>54610</v>
      </c>
      <c r="B8529" t="s">
        <v>63756</v>
      </c>
      <c r="C8529">
        <v>3.3000000000000002E-2</v>
      </c>
      <c r="D8529" s="7">
        <f t="shared" si="133"/>
        <v>8.42</v>
      </c>
    </row>
    <row r="8530" spans="1:4" x14ac:dyDescent="0.25">
      <c r="A8530" s="13" t="s">
        <v>54614</v>
      </c>
      <c r="B8530" t="s">
        <v>63756</v>
      </c>
      <c r="C8530">
        <v>3.3000000000000002E-2</v>
      </c>
      <c r="D8530" s="7">
        <f t="shared" si="133"/>
        <v>8.42</v>
      </c>
    </row>
    <row r="8531" spans="1:4" x14ac:dyDescent="0.25">
      <c r="A8531" s="13" t="s">
        <v>54618</v>
      </c>
      <c r="B8531" t="s">
        <v>63756</v>
      </c>
      <c r="C8531">
        <v>3.3000000000000002E-2</v>
      </c>
      <c r="D8531" s="7">
        <f t="shared" si="133"/>
        <v>8.42</v>
      </c>
    </row>
    <row r="8532" spans="1:4" x14ac:dyDescent="0.25">
      <c r="A8532" s="13" t="s">
        <v>54622</v>
      </c>
      <c r="B8532" t="s">
        <v>63756</v>
      </c>
      <c r="C8532">
        <v>7.2999999999999995E-2</v>
      </c>
      <c r="D8532" s="7">
        <f t="shared" si="133"/>
        <v>18.62</v>
      </c>
    </row>
    <row r="8533" spans="1:4" x14ac:dyDescent="0.25">
      <c r="A8533" s="13" t="s">
        <v>54626</v>
      </c>
      <c r="B8533" t="s">
        <v>63756</v>
      </c>
      <c r="C8533">
        <v>0.114</v>
      </c>
      <c r="D8533" s="7">
        <f t="shared" si="133"/>
        <v>29.07</v>
      </c>
    </row>
    <row r="8534" spans="1:4" x14ac:dyDescent="0.25">
      <c r="A8534" s="13" t="s">
        <v>54630</v>
      </c>
      <c r="B8534" t="s">
        <v>63756</v>
      </c>
      <c r="C8534">
        <v>0.19700000000000001</v>
      </c>
      <c r="D8534" s="7">
        <f t="shared" si="133"/>
        <v>50.24</v>
      </c>
    </row>
    <row r="8535" spans="1:4" x14ac:dyDescent="0.25">
      <c r="A8535" s="13" t="s">
        <v>54634</v>
      </c>
      <c r="B8535" t="s">
        <v>63756</v>
      </c>
      <c r="C8535">
        <v>1.4E-2</v>
      </c>
      <c r="D8535" s="7">
        <f t="shared" si="133"/>
        <v>3.57</v>
      </c>
    </row>
    <row r="8536" spans="1:4" x14ac:dyDescent="0.25">
      <c r="A8536" s="13" t="s">
        <v>54639</v>
      </c>
      <c r="B8536" t="s">
        <v>63756</v>
      </c>
      <c r="C8536">
        <v>4.1000000000000002E-2</v>
      </c>
      <c r="D8536" s="7">
        <f t="shared" si="133"/>
        <v>10.46</v>
      </c>
    </row>
    <row r="8537" spans="1:4" x14ac:dyDescent="0.25">
      <c r="A8537" s="13" t="s">
        <v>54643</v>
      </c>
      <c r="B8537" t="s">
        <v>63756</v>
      </c>
      <c r="C8537">
        <v>6.2E-2</v>
      </c>
      <c r="D8537" s="7">
        <f t="shared" si="133"/>
        <v>15.81</v>
      </c>
    </row>
    <row r="8538" spans="1:4" x14ac:dyDescent="0.25">
      <c r="A8538" s="13" t="s">
        <v>54647</v>
      </c>
      <c r="B8538" t="s">
        <v>63756</v>
      </c>
      <c r="C8538">
        <v>4.1000000000000002E-2</v>
      </c>
      <c r="D8538" s="7">
        <f t="shared" si="133"/>
        <v>10.46</v>
      </c>
    </row>
    <row r="8539" spans="1:4" x14ac:dyDescent="0.25">
      <c r="A8539" s="13" t="s">
        <v>54651</v>
      </c>
      <c r="B8539" t="s">
        <v>63756</v>
      </c>
      <c r="C8539">
        <v>6.2E-2</v>
      </c>
      <c r="D8539" s="7">
        <f t="shared" si="133"/>
        <v>15.81</v>
      </c>
    </row>
    <row r="8540" spans="1:4" x14ac:dyDescent="0.25">
      <c r="A8540" s="13" t="s">
        <v>54655</v>
      </c>
      <c r="B8540" t="s">
        <v>63756</v>
      </c>
      <c r="C8540">
        <v>4.1000000000000002E-2</v>
      </c>
      <c r="D8540" s="7">
        <f t="shared" si="133"/>
        <v>10.46</v>
      </c>
    </row>
    <row r="8541" spans="1:4" x14ac:dyDescent="0.25">
      <c r="A8541" s="13" t="s">
        <v>54659</v>
      </c>
      <c r="B8541" t="s">
        <v>63756</v>
      </c>
      <c r="C8541">
        <v>6.2E-2</v>
      </c>
      <c r="D8541" s="7">
        <f t="shared" si="133"/>
        <v>15.81</v>
      </c>
    </row>
    <row r="8542" spans="1:4" x14ac:dyDescent="0.25">
      <c r="A8542" s="13" t="s">
        <v>54663</v>
      </c>
      <c r="B8542" t="s">
        <v>63756</v>
      </c>
      <c r="C8542">
        <v>7.2999999999999995E-2</v>
      </c>
      <c r="D8542" s="7">
        <f t="shared" si="133"/>
        <v>18.62</v>
      </c>
    </row>
    <row r="8543" spans="1:4" x14ac:dyDescent="0.25">
      <c r="A8543" s="13" t="s">
        <v>54667</v>
      </c>
      <c r="B8543" t="s">
        <v>63756</v>
      </c>
      <c r="C8543">
        <v>0.11</v>
      </c>
      <c r="D8543" s="7">
        <f t="shared" si="133"/>
        <v>28.05</v>
      </c>
    </row>
    <row r="8544" spans="1:4" x14ac:dyDescent="0.25">
      <c r="A8544" s="13" t="s">
        <v>54671</v>
      </c>
      <c r="B8544" t="s">
        <v>63756</v>
      </c>
      <c r="C8544">
        <v>0.114</v>
      </c>
      <c r="D8544" s="7">
        <f t="shared" si="133"/>
        <v>29.07</v>
      </c>
    </row>
    <row r="8545" spans="1:4" x14ac:dyDescent="0.25">
      <c r="A8545" s="13" t="s">
        <v>54675</v>
      </c>
      <c r="B8545" t="s">
        <v>63756</v>
      </c>
      <c r="C8545">
        <v>0.17100000000000001</v>
      </c>
      <c r="D8545" s="7">
        <f t="shared" si="133"/>
        <v>43.61</v>
      </c>
    </row>
    <row r="8546" spans="1:4" x14ac:dyDescent="0.25">
      <c r="A8546" s="13" t="s">
        <v>54679</v>
      </c>
      <c r="B8546" t="s">
        <v>63756</v>
      </c>
      <c r="C8546">
        <v>0.16400000000000001</v>
      </c>
      <c r="D8546" s="7">
        <f t="shared" si="133"/>
        <v>41.82</v>
      </c>
    </row>
    <row r="8547" spans="1:4" x14ac:dyDescent="0.25">
      <c r="A8547" s="13" t="s">
        <v>54683</v>
      </c>
      <c r="B8547" t="s">
        <v>63756</v>
      </c>
      <c r="C8547">
        <v>0.246</v>
      </c>
      <c r="D8547" s="7">
        <f t="shared" si="133"/>
        <v>62.73</v>
      </c>
    </row>
    <row r="8548" spans="1:4" x14ac:dyDescent="0.25">
      <c r="A8548" s="13" t="s">
        <v>64926</v>
      </c>
      <c r="B8548" t="s">
        <v>63756</v>
      </c>
      <c r="C8548">
        <v>8.9999999999999993E-3</v>
      </c>
      <c r="D8548" s="7">
        <f t="shared" si="133"/>
        <v>2.2999999999999998</v>
      </c>
    </row>
    <row r="8549" spans="1:4" x14ac:dyDescent="0.25">
      <c r="A8549" s="13" t="s">
        <v>64925</v>
      </c>
      <c r="B8549" t="s">
        <v>63756</v>
      </c>
      <c r="C8549">
        <v>8.9999999999999993E-3</v>
      </c>
      <c r="D8549" s="7">
        <f t="shared" si="133"/>
        <v>2.2999999999999998</v>
      </c>
    </row>
    <row r="8550" spans="1:4" x14ac:dyDescent="0.25">
      <c r="A8550" s="13" t="s">
        <v>64924</v>
      </c>
      <c r="B8550" t="s">
        <v>63756</v>
      </c>
      <c r="C8550">
        <v>8.9999999999999993E-3</v>
      </c>
      <c r="D8550" s="7">
        <f t="shared" si="133"/>
        <v>2.2999999999999998</v>
      </c>
    </row>
    <row r="8551" spans="1:4" x14ac:dyDescent="0.25">
      <c r="A8551" s="13" t="s">
        <v>64923</v>
      </c>
      <c r="B8551" t="s">
        <v>63756</v>
      </c>
      <c r="C8551">
        <v>8.9999999999999993E-3</v>
      </c>
      <c r="D8551" s="7">
        <f t="shared" si="133"/>
        <v>2.2999999999999998</v>
      </c>
    </row>
    <row r="8552" spans="1:4" x14ac:dyDescent="0.25">
      <c r="A8552" s="13" t="s">
        <v>64922</v>
      </c>
      <c r="B8552" t="s">
        <v>63756</v>
      </c>
      <c r="C8552">
        <v>8.9999999999999993E-3</v>
      </c>
      <c r="D8552" s="7">
        <f t="shared" si="133"/>
        <v>2.2999999999999998</v>
      </c>
    </row>
    <row r="8553" spans="1:4" x14ac:dyDescent="0.25">
      <c r="A8553" s="13" t="s">
        <v>64921</v>
      </c>
      <c r="B8553" t="s">
        <v>63756</v>
      </c>
      <c r="C8553">
        <v>8.9999999999999993E-3</v>
      </c>
      <c r="D8553" s="7">
        <f t="shared" si="133"/>
        <v>2.2999999999999998</v>
      </c>
    </row>
    <row r="8554" spans="1:4" x14ac:dyDescent="0.25">
      <c r="A8554" s="13" t="s">
        <v>64920</v>
      </c>
      <c r="B8554" t="s">
        <v>63756</v>
      </c>
      <c r="C8554">
        <v>8.9999999999999993E-3</v>
      </c>
      <c r="D8554" s="7">
        <f t="shared" si="133"/>
        <v>2.2999999999999998</v>
      </c>
    </row>
    <row r="8555" spans="1:4" x14ac:dyDescent="0.25">
      <c r="A8555" s="13" t="s">
        <v>64919</v>
      </c>
      <c r="B8555" t="s">
        <v>63756</v>
      </c>
      <c r="C8555">
        <v>8.9999999999999993E-3</v>
      </c>
      <c r="D8555" s="7">
        <f t="shared" si="133"/>
        <v>2.2999999999999998</v>
      </c>
    </row>
    <row r="8556" spans="1:4" x14ac:dyDescent="0.25">
      <c r="A8556" s="13" t="s">
        <v>64918</v>
      </c>
      <c r="B8556" t="s">
        <v>63756</v>
      </c>
      <c r="C8556">
        <v>8.9999999999999993E-3</v>
      </c>
      <c r="D8556" s="7">
        <f t="shared" si="133"/>
        <v>2.2999999999999998</v>
      </c>
    </row>
    <row r="8557" spans="1:4" x14ac:dyDescent="0.25">
      <c r="A8557" s="13" t="s">
        <v>64917</v>
      </c>
      <c r="B8557" t="s">
        <v>63756</v>
      </c>
      <c r="C8557">
        <v>8.9999999999999993E-3</v>
      </c>
      <c r="D8557" s="7">
        <f t="shared" si="133"/>
        <v>2.2999999999999998</v>
      </c>
    </row>
    <row r="8558" spans="1:4" x14ac:dyDescent="0.25">
      <c r="A8558" s="13" t="s">
        <v>64916</v>
      </c>
      <c r="B8558" t="s">
        <v>63756</v>
      </c>
      <c r="C8558">
        <v>8.9999999999999993E-3</v>
      </c>
      <c r="D8558" s="7">
        <f t="shared" si="133"/>
        <v>2.2999999999999998</v>
      </c>
    </row>
    <row r="8559" spans="1:4" x14ac:dyDescent="0.25">
      <c r="A8559" s="13" t="s">
        <v>64915</v>
      </c>
      <c r="B8559" t="s">
        <v>63756</v>
      </c>
      <c r="C8559">
        <v>8.9999999999999993E-3</v>
      </c>
      <c r="D8559" s="7">
        <f t="shared" si="133"/>
        <v>2.2999999999999998</v>
      </c>
    </row>
    <row r="8560" spans="1:4" x14ac:dyDescent="0.25">
      <c r="A8560" s="13" t="s">
        <v>64914</v>
      </c>
      <c r="B8560" t="s">
        <v>63756</v>
      </c>
      <c r="C8560">
        <v>8.9999999999999993E-3</v>
      </c>
      <c r="D8560" s="7">
        <f t="shared" si="133"/>
        <v>2.2999999999999998</v>
      </c>
    </row>
    <row r="8561" spans="1:4" x14ac:dyDescent="0.25">
      <c r="A8561" s="13" t="s">
        <v>64913</v>
      </c>
      <c r="B8561" t="s">
        <v>63756</v>
      </c>
      <c r="C8561">
        <v>8.9999999999999993E-3</v>
      </c>
      <c r="D8561" s="7">
        <f t="shared" si="133"/>
        <v>2.2999999999999998</v>
      </c>
    </row>
    <row r="8562" spans="1:4" x14ac:dyDescent="0.25">
      <c r="A8562" s="13" t="s">
        <v>64912</v>
      </c>
      <c r="B8562" t="s">
        <v>63756</v>
      </c>
      <c r="C8562">
        <v>8.9999999999999993E-3</v>
      </c>
      <c r="D8562" s="7">
        <f t="shared" si="133"/>
        <v>2.2999999999999998</v>
      </c>
    </row>
    <row r="8563" spans="1:4" x14ac:dyDescent="0.25">
      <c r="A8563" s="13" t="s">
        <v>64911</v>
      </c>
      <c r="B8563" t="s">
        <v>63756</v>
      </c>
      <c r="C8563">
        <v>8.9999999999999993E-3</v>
      </c>
      <c r="D8563" s="7">
        <f t="shared" si="133"/>
        <v>2.2999999999999998</v>
      </c>
    </row>
    <row r="8564" spans="1:4" x14ac:dyDescent="0.25">
      <c r="A8564" s="13" t="s">
        <v>64910</v>
      </c>
      <c r="B8564" t="s">
        <v>63756</v>
      </c>
      <c r="C8564">
        <v>8.9999999999999993E-3</v>
      </c>
      <c r="D8564" s="7">
        <f t="shared" si="133"/>
        <v>2.2999999999999998</v>
      </c>
    </row>
    <row r="8565" spans="1:4" x14ac:dyDescent="0.25">
      <c r="A8565" s="13" t="s">
        <v>64909</v>
      </c>
      <c r="B8565" t="s">
        <v>63756</v>
      </c>
      <c r="C8565">
        <v>8.9999999999999993E-3</v>
      </c>
      <c r="D8565" s="7">
        <f t="shared" si="133"/>
        <v>2.2999999999999998</v>
      </c>
    </row>
    <row r="8566" spans="1:4" x14ac:dyDescent="0.25">
      <c r="A8566" s="13" t="s">
        <v>64908</v>
      </c>
      <c r="B8566" t="s">
        <v>63756</v>
      </c>
      <c r="C8566">
        <v>8.9999999999999993E-3</v>
      </c>
      <c r="D8566" s="7">
        <f t="shared" ref="D8566:D8629" si="134">ROUND(C8566*$D$1,2)</f>
        <v>2.2999999999999998</v>
      </c>
    </row>
    <row r="8567" spans="1:4" x14ac:dyDescent="0.25">
      <c r="A8567" s="13" t="s">
        <v>64907</v>
      </c>
      <c r="B8567" t="s">
        <v>63756</v>
      </c>
      <c r="C8567">
        <v>8.9999999999999993E-3</v>
      </c>
      <c r="D8567" s="7">
        <f t="shared" si="134"/>
        <v>2.2999999999999998</v>
      </c>
    </row>
    <row r="8568" spans="1:4" x14ac:dyDescent="0.25">
      <c r="A8568" s="13" t="s">
        <v>64906</v>
      </c>
      <c r="B8568" t="s">
        <v>63756</v>
      </c>
      <c r="C8568">
        <v>8.9999999999999993E-3</v>
      </c>
      <c r="D8568" s="7">
        <f t="shared" si="134"/>
        <v>2.2999999999999998</v>
      </c>
    </row>
    <row r="8569" spans="1:4" x14ac:dyDescent="0.25">
      <c r="A8569" s="13" t="s">
        <v>64905</v>
      </c>
      <c r="B8569" t="s">
        <v>63756</v>
      </c>
      <c r="C8569">
        <v>0.01</v>
      </c>
      <c r="D8569" s="7">
        <f t="shared" si="134"/>
        <v>2.5499999999999998</v>
      </c>
    </row>
    <row r="8570" spans="1:4" x14ac:dyDescent="0.25">
      <c r="A8570" s="13" t="s">
        <v>64904</v>
      </c>
      <c r="B8570" t="s">
        <v>63756</v>
      </c>
      <c r="C8570">
        <v>0.01</v>
      </c>
      <c r="D8570" s="7">
        <f t="shared" si="134"/>
        <v>2.5499999999999998</v>
      </c>
    </row>
    <row r="8571" spans="1:4" x14ac:dyDescent="0.25">
      <c r="A8571" s="13" t="s">
        <v>64903</v>
      </c>
      <c r="B8571" t="s">
        <v>63756</v>
      </c>
      <c r="C8571">
        <v>0.01</v>
      </c>
      <c r="D8571" s="7">
        <f t="shared" si="134"/>
        <v>2.5499999999999998</v>
      </c>
    </row>
    <row r="8572" spans="1:4" x14ac:dyDescent="0.25">
      <c r="A8572" s="13" t="s">
        <v>64902</v>
      </c>
      <c r="B8572" t="s">
        <v>63756</v>
      </c>
      <c r="C8572">
        <v>0.01</v>
      </c>
      <c r="D8572" s="7">
        <f t="shared" si="134"/>
        <v>2.5499999999999998</v>
      </c>
    </row>
    <row r="8573" spans="1:4" x14ac:dyDescent="0.25">
      <c r="A8573" s="13" t="s">
        <v>64901</v>
      </c>
      <c r="B8573" t="s">
        <v>63756</v>
      </c>
      <c r="C8573">
        <v>0.01</v>
      </c>
      <c r="D8573" s="7">
        <f t="shared" si="134"/>
        <v>2.5499999999999998</v>
      </c>
    </row>
    <row r="8574" spans="1:4" x14ac:dyDescent="0.25">
      <c r="A8574" s="13" t="s">
        <v>64900</v>
      </c>
      <c r="B8574" t="s">
        <v>63756</v>
      </c>
      <c r="C8574">
        <v>0.01</v>
      </c>
      <c r="D8574" s="7">
        <f t="shared" si="134"/>
        <v>2.5499999999999998</v>
      </c>
    </row>
    <row r="8575" spans="1:4" x14ac:dyDescent="0.25">
      <c r="A8575" s="13" t="s">
        <v>64899</v>
      </c>
      <c r="B8575" t="s">
        <v>63756</v>
      </c>
      <c r="C8575">
        <v>0.01</v>
      </c>
      <c r="D8575" s="7">
        <f t="shared" si="134"/>
        <v>2.5499999999999998</v>
      </c>
    </row>
    <row r="8576" spans="1:4" x14ac:dyDescent="0.25">
      <c r="A8576" s="13" t="s">
        <v>64898</v>
      </c>
      <c r="B8576" t="s">
        <v>63756</v>
      </c>
      <c r="C8576">
        <v>0.01</v>
      </c>
      <c r="D8576" s="7">
        <f t="shared" si="134"/>
        <v>2.5499999999999998</v>
      </c>
    </row>
    <row r="8577" spans="1:4" x14ac:dyDescent="0.25">
      <c r="A8577" s="13" t="s">
        <v>64897</v>
      </c>
      <c r="B8577" t="s">
        <v>63756</v>
      </c>
      <c r="C8577">
        <v>0.01</v>
      </c>
      <c r="D8577" s="7">
        <f t="shared" si="134"/>
        <v>2.5499999999999998</v>
      </c>
    </row>
    <row r="8578" spans="1:4" x14ac:dyDescent="0.25">
      <c r="A8578" s="13" t="s">
        <v>64896</v>
      </c>
      <c r="B8578" t="s">
        <v>63756</v>
      </c>
      <c r="C8578">
        <v>0.01</v>
      </c>
      <c r="D8578" s="7">
        <f t="shared" si="134"/>
        <v>2.5499999999999998</v>
      </c>
    </row>
    <row r="8579" spans="1:4" x14ac:dyDescent="0.25">
      <c r="A8579" s="13" t="s">
        <v>64895</v>
      </c>
      <c r="B8579" t="s">
        <v>63756</v>
      </c>
      <c r="C8579">
        <v>0.01</v>
      </c>
      <c r="D8579" s="7">
        <f t="shared" si="134"/>
        <v>2.5499999999999998</v>
      </c>
    </row>
    <row r="8580" spans="1:4" x14ac:dyDescent="0.25">
      <c r="A8580" s="13" t="s">
        <v>64894</v>
      </c>
      <c r="B8580" t="s">
        <v>63756</v>
      </c>
      <c r="C8580">
        <v>0.01</v>
      </c>
      <c r="D8580" s="7">
        <f t="shared" si="134"/>
        <v>2.5499999999999998</v>
      </c>
    </row>
    <row r="8581" spans="1:4" x14ac:dyDescent="0.25">
      <c r="A8581" s="13" t="s">
        <v>64893</v>
      </c>
      <c r="B8581" t="s">
        <v>63756</v>
      </c>
      <c r="C8581">
        <v>0.01</v>
      </c>
      <c r="D8581" s="7">
        <f t="shared" si="134"/>
        <v>2.5499999999999998</v>
      </c>
    </row>
    <row r="8582" spans="1:4" x14ac:dyDescent="0.25">
      <c r="A8582" s="13" t="s">
        <v>64892</v>
      </c>
      <c r="B8582" t="s">
        <v>63756</v>
      </c>
      <c r="C8582">
        <v>0.01</v>
      </c>
      <c r="D8582" s="7">
        <f t="shared" si="134"/>
        <v>2.5499999999999998</v>
      </c>
    </row>
    <row r="8583" spans="1:4" x14ac:dyDescent="0.25">
      <c r="A8583" s="13" t="s">
        <v>64891</v>
      </c>
      <c r="B8583" t="s">
        <v>63756</v>
      </c>
      <c r="C8583">
        <v>0.01</v>
      </c>
      <c r="D8583" s="7">
        <f t="shared" si="134"/>
        <v>2.5499999999999998</v>
      </c>
    </row>
    <row r="8584" spans="1:4" x14ac:dyDescent="0.25">
      <c r="A8584" s="13" t="s">
        <v>64890</v>
      </c>
      <c r="B8584" t="s">
        <v>63756</v>
      </c>
      <c r="C8584">
        <v>0.01</v>
      </c>
      <c r="D8584" s="7">
        <f t="shared" si="134"/>
        <v>2.5499999999999998</v>
      </c>
    </row>
    <row r="8585" spans="1:4" x14ac:dyDescent="0.25">
      <c r="A8585" s="13" t="s">
        <v>64889</v>
      </c>
      <c r="B8585" t="s">
        <v>63756</v>
      </c>
      <c r="C8585">
        <v>0.01</v>
      </c>
      <c r="D8585" s="7">
        <f t="shared" si="134"/>
        <v>2.5499999999999998</v>
      </c>
    </row>
    <row r="8586" spans="1:4" x14ac:dyDescent="0.25">
      <c r="A8586" s="13" t="s">
        <v>64888</v>
      </c>
      <c r="B8586" t="s">
        <v>63756</v>
      </c>
      <c r="C8586">
        <v>0.01</v>
      </c>
      <c r="D8586" s="7">
        <f t="shared" si="134"/>
        <v>2.5499999999999998</v>
      </c>
    </row>
    <row r="8587" spans="1:4" x14ac:dyDescent="0.25">
      <c r="A8587" s="13" t="s">
        <v>64887</v>
      </c>
      <c r="B8587" t="s">
        <v>63756</v>
      </c>
      <c r="C8587">
        <v>0.01</v>
      </c>
      <c r="D8587" s="7">
        <f t="shared" si="134"/>
        <v>2.5499999999999998</v>
      </c>
    </row>
    <row r="8588" spans="1:4" x14ac:dyDescent="0.25">
      <c r="A8588" s="13" t="s">
        <v>64886</v>
      </c>
      <c r="B8588" t="s">
        <v>63756</v>
      </c>
      <c r="C8588">
        <v>0.01</v>
      </c>
      <c r="D8588" s="7">
        <f t="shared" si="134"/>
        <v>2.5499999999999998</v>
      </c>
    </row>
    <row r="8589" spans="1:4" x14ac:dyDescent="0.25">
      <c r="A8589" s="13" t="s">
        <v>64885</v>
      </c>
      <c r="B8589" t="s">
        <v>63756</v>
      </c>
      <c r="C8589">
        <v>0.01</v>
      </c>
      <c r="D8589" s="7">
        <f t="shared" si="134"/>
        <v>2.5499999999999998</v>
      </c>
    </row>
    <row r="8590" spans="1:4" x14ac:dyDescent="0.25">
      <c r="A8590" s="13" t="s">
        <v>64884</v>
      </c>
      <c r="B8590" t="s">
        <v>63756</v>
      </c>
      <c r="C8590">
        <v>0.01</v>
      </c>
      <c r="D8590" s="7">
        <f t="shared" si="134"/>
        <v>2.5499999999999998</v>
      </c>
    </row>
    <row r="8591" spans="1:4" x14ac:dyDescent="0.25">
      <c r="A8591" s="13" t="s">
        <v>64883</v>
      </c>
      <c r="B8591" t="s">
        <v>63756</v>
      </c>
      <c r="C8591">
        <v>0.01</v>
      </c>
      <c r="D8591" s="7">
        <f t="shared" si="134"/>
        <v>2.5499999999999998</v>
      </c>
    </row>
    <row r="8592" spans="1:4" x14ac:dyDescent="0.25">
      <c r="A8592" s="13" t="s">
        <v>64882</v>
      </c>
      <c r="B8592" t="s">
        <v>63756</v>
      </c>
      <c r="C8592">
        <v>1.2E-2</v>
      </c>
      <c r="D8592" s="7">
        <f t="shared" si="134"/>
        <v>3.06</v>
      </c>
    </row>
    <row r="8593" spans="1:4" x14ac:dyDescent="0.25">
      <c r="A8593" s="13" t="s">
        <v>64881</v>
      </c>
      <c r="B8593" t="s">
        <v>63756</v>
      </c>
      <c r="C8593">
        <v>1.2E-2</v>
      </c>
      <c r="D8593" s="7">
        <f t="shared" si="134"/>
        <v>3.06</v>
      </c>
    </row>
    <row r="8594" spans="1:4" x14ac:dyDescent="0.25">
      <c r="A8594" s="13" t="s">
        <v>64880</v>
      </c>
      <c r="B8594" t="s">
        <v>63756</v>
      </c>
      <c r="C8594">
        <v>1.2E-2</v>
      </c>
      <c r="D8594" s="7">
        <f t="shared" si="134"/>
        <v>3.06</v>
      </c>
    </row>
    <row r="8595" spans="1:4" x14ac:dyDescent="0.25">
      <c r="A8595" s="13" t="s">
        <v>64879</v>
      </c>
      <c r="B8595" t="s">
        <v>63756</v>
      </c>
      <c r="C8595">
        <v>1.2E-2</v>
      </c>
      <c r="D8595" s="7">
        <f t="shared" si="134"/>
        <v>3.06</v>
      </c>
    </row>
    <row r="8596" spans="1:4" x14ac:dyDescent="0.25">
      <c r="A8596" s="13" t="s">
        <v>64878</v>
      </c>
      <c r="B8596" t="s">
        <v>63756</v>
      </c>
      <c r="C8596">
        <v>1.2E-2</v>
      </c>
      <c r="D8596" s="7">
        <f t="shared" si="134"/>
        <v>3.06</v>
      </c>
    </row>
    <row r="8597" spans="1:4" x14ac:dyDescent="0.25">
      <c r="A8597" s="13" t="s">
        <v>64877</v>
      </c>
      <c r="B8597" t="s">
        <v>63756</v>
      </c>
      <c r="C8597">
        <v>1.2E-2</v>
      </c>
      <c r="D8597" s="7">
        <f t="shared" si="134"/>
        <v>3.06</v>
      </c>
    </row>
    <row r="8598" spans="1:4" x14ac:dyDescent="0.25">
      <c r="A8598" s="13" t="s">
        <v>64876</v>
      </c>
      <c r="B8598" t="s">
        <v>63756</v>
      </c>
      <c r="C8598">
        <v>1.2E-2</v>
      </c>
      <c r="D8598" s="7">
        <f t="shared" si="134"/>
        <v>3.06</v>
      </c>
    </row>
    <row r="8599" spans="1:4" x14ac:dyDescent="0.25">
      <c r="A8599" s="13" t="s">
        <v>64875</v>
      </c>
      <c r="B8599" t="s">
        <v>63756</v>
      </c>
      <c r="C8599">
        <v>8.9999999999999993E-3</v>
      </c>
      <c r="D8599" s="7">
        <f t="shared" si="134"/>
        <v>2.2999999999999998</v>
      </c>
    </row>
    <row r="8600" spans="1:4" x14ac:dyDescent="0.25">
      <c r="A8600" s="13" t="s">
        <v>64874</v>
      </c>
      <c r="B8600" t="s">
        <v>63756</v>
      </c>
      <c r="C8600">
        <v>8.9999999999999993E-3</v>
      </c>
      <c r="D8600" s="7">
        <f t="shared" si="134"/>
        <v>2.2999999999999998</v>
      </c>
    </row>
    <row r="8601" spans="1:4" x14ac:dyDescent="0.25">
      <c r="A8601" s="13" t="s">
        <v>64873</v>
      </c>
      <c r="B8601" t="s">
        <v>63756</v>
      </c>
      <c r="C8601">
        <v>8.9999999999999993E-3</v>
      </c>
      <c r="D8601" s="7">
        <f t="shared" si="134"/>
        <v>2.2999999999999998</v>
      </c>
    </row>
    <row r="8602" spans="1:4" x14ac:dyDescent="0.25">
      <c r="A8602" s="13" t="s">
        <v>64872</v>
      </c>
      <c r="B8602" t="s">
        <v>63756</v>
      </c>
      <c r="C8602">
        <v>8.9999999999999993E-3</v>
      </c>
      <c r="D8602" s="7">
        <f t="shared" si="134"/>
        <v>2.2999999999999998</v>
      </c>
    </row>
    <row r="8603" spans="1:4" x14ac:dyDescent="0.25">
      <c r="A8603" s="13" t="s">
        <v>64871</v>
      </c>
      <c r="B8603" t="s">
        <v>63756</v>
      </c>
      <c r="C8603">
        <v>8.9999999999999993E-3</v>
      </c>
      <c r="D8603" s="7">
        <f t="shared" si="134"/>
        <v>2.2999999999999998</v>
      </c>
    </row>
    <row r="8604" spans="1:4" x14ac:dyDescent="0.25">
      <c r="A8604" s="13" t="s">
        <v>64870</v>
      </c>
      <c r="B8604" t="s">
        <v>63756</v>
      </c>
      <c r="C8604">
        <v>8.9999999999999993E-3</v>
      </c>
      <c r="D8604" s="7">
        <f t="shared" si="134"/>
        <v>2.2999999999999998</v>
      </c>
    </row>
    <row r="8605" spans="1:4" x14ac:dyDescent="0.25">
      <c r="A8605" s="13" t="s">
        <v>64869</v>
      </c>
      <c r="B8605" t="s">
        <v>63756</v>
      </c>
      <c r="C8605">
        <v>8.9999999999999993E-3</v>
      </c>
      <c r="D8605" s="7">
        <f t="shared" si="134"/>
        <v>2.2999999999999998</v>
      </c>
    </row>
    <row r="8606" spans="1:4" x14ac:dyDescent="0.25">
      <c r="A8606" s="13" t="s">
        <v>64868</v>
      </c>
      <c r="B8606" t="s">
        <v>63756</v>
      </c>
      <c r="C8606">
        <v>8.9999999999999993E-3</v>
      </c>
      <c r="D8606" s="7">
        <f t="shared" si="134"/>
        <v>2.2999999999999998</v>
      </c>
    </row>
    <row r="8607" spans="1:4" x14ac:dyDescent="0.25">
      <c r="A8607" s="13" t="s">
        <v>64867</v>
      </c>
      <c r="B8607" t="s">
        <v>63756</v>
      </c>
      <c r="C8607">
        <v>8.9999999999999993E-3</v>
      </c>
      <c r="D8607" s="7">
        <f t="shared" si="134"/>
        <v>2.2999999999999998</v>
      </c>
    </row>
    <row r="8608" spans="1:4" x14ac:dyDescent="0.25">
      <c r="A8608" s="13" t="s">
        <v>64866</v>
      </c>
      <c r="B8608" t="s">
        <v>63756</v>
      </c>
      <c r="C8608">
        <v>8.9999999999999993E-3</v>
      </c>
      <c r="D8608" s="7">
        <f t="shared" si="134"/>
        <v>2.2999999999999998</v>
      </c>
    </row>
    <row r="8609" spans="1:4" x14ac:dyDescent="0.25">
      <c r="A8609" s="13" t="s">
        <v>64865</v>
      </c>
      <c r="B8609" t="s">
        <v>63756</v>
      </c>
      <c r="C8609">
        <v>8.9999999999999993E-3</v>
      </c>
      <c r="D8609" s="7">
        <f t="shared" si="134"/>
        <v>2.2999999999999998</v>
      </c>
    </row>
    <row r="8610" spans="1:4" x14ac:dyDescent="0.25">
      <c r="A8610" s="13" t="s">
        <v>64864</v>
      </c>
      <c r="B8610" t="s">
        <v>63756</v>
      </c>
      <c r="C8610">
        <v>8.9999999999999993E-3</v>
      </c>
      <c r="D8610" s="7">
        <f t="shared" si="134"/>
        <v>2.2999999999999998</v>
      </c>
    </row>
    <row r="8611" spans="1:4" x14ac:dyDescent="0.25">
      <c r="A8611" s="13" t="s">
        <v>64863</v>
      </c>
      <c r="B8611" t="s">
        <v>63756</v>
      </c>
      <c r="C8611">
        <v>8.9999999999999993E-3</v>
      </c>
      <c r="D8611" s="7">
        <f t="shared" si="134"/>
        <v>2.2999999999999998</v>
      </c>
    </row>
    <row r="8612" spans="1:4" x14ac:dyDescent="0.25">
      <c r="A8612" s="13" t="s">
        <v>64862</v>
      </c>
      <c r="B8612" t="s">
        <v>63756</v>
      </c>
      <c r="C8612">
        <v>8.9999999999999993E-3</v>
      </c>
      <c r="D8612" s="7">
        <f t="shared" si="134"/>
        <v>2.2999999999999998</v>
      </c>
    </row>
    <row r="8613" spans="1:4" x14ac:dyDescent="0.25">
      <c r="A8613" s="13" t="s">
        <v>64861</v>
      </c>
      <c r="B8613" t="s">
        <v>63756</v>
      </c>
      <c r="C8613">
        <v>8.9999999999999993E-3</v>
      </c>
      <c r="D8613" s="7">
        <f t="shared" si="134"/>
        <v>2.2999999999999998</v>
      </c>
    </row>
    <row r="8614" spans="1:4" x14ac:dyDescent="0.25">
      <c r="A8614" s="13" t="s">
        <v>64860</v>
      </c>
      <c r="B8614" t="s">
        <v>63756</v>
      </c>
      <c r="C8614">
        <v>0.01</v>
      </c>
      <c r="D8614" s="7">
        <f t="shared" si="134"/>
        <v>2.5499999999999998</v>
      </c>
    </row>
    <row r="8615" spans="1:4" x14ac:dyDescent="0.25">
      <c r="A8615" s="13" t="s">
        <v>64859</v>
      </c>
      <c r="B8615" t="s">
        <v>63756</v>
      </c>
      <c r="C8615">
        <v>0.01</v>
      </c>
      <c r="D8615" s="7">
        <f t="shared" si="134"/>
        <v>2.5499999999999998</v>
      </c>
    </row>
    <row r="8616" spans="1:4" x14ac:dyDescent="0.25">
      <c r="A8616" s="13" t="s">
        <v>64858</v>
      </c>
      <c r="B8616" t="s">
        <v>63756</v>
      </c>
      <c r="C8616">
        <v>0.01</v>
      </c>
      <c r="D8616" s="7">
        <f t="shared" si="134"/>
        <v>2.5499999999999998</v>
      </c>
    </row>
    <row r="8617" spans="1:4" x14ac:dyDescent="0.25">
      <c r="A8617" s="13" t="s">
        <v>64857</v>
      </c>
      <c r="B8617" t="s">
        <v>63756</v>
      </c>
      <c r="C8617">
        <v>0.01</v>
      </c>
      <c r="D8617" s="7">
        <f t="shared" si="134"/>
        <v>2.5499999999999998</v>
      </c>
    </row>
    <row r="8618" spans="1:4" x14ac:dyDescent="0.25">
      <c r="A8618" s="13" t="s">
        <v>64856</v>
      </c>
      <c r="B8618" t="s">
        <v>63756</v>
      </c>
      <c r="C8618">
        <v>0.01</v>
      </c>
      <c r="D8618" s="7">
        <f t="shared" si="134"/>
        <v>2.5499999999999998</v>
      </c>
    </row>
    <row r="8619" spans="1:4" x14ac:dyDescent="0.25">
      <c r="A8619" s="13" t="s">
        <v>64855</v>
      </c>
      <c r="B8619" t="s">
        <v>63756</v>
      </c>
      <c r="C8619">
        <v>0.01</v>
      </c>
      <c r="D8619" s="7">
        <f t="shared" si="134"/>
        <v>2.5499999999999998</v>
      </c>
    </row>
    <row r="8620" spans="1:4" x14ac:dyDescent="0.25">
      <c r="A8620" s="13" t="s">
        <v>64854</v>
      </c>
      <c r="B8620" t="s">
        <v>63756</v>
      </c>
      <c r="C8620">
        <v>0.01</v>
      </c>
      <c r="D8620" s="7">
        <f t="shared" si="134"/>
        <v>2.5499999999999998</v>
      </c>
    </row>
    <row r="8621" spans="1:4" x14ac:dyDescent="0.25">
      <c r="A8621" s="13" t="s">
        <v>64853</v>
      </c>
      <c r="B8621" t="s">
        <v>63756</v>
      </c>
      <c r="C8621">
        <v>0.01</v>
      </c>
      <c r="D8621" s="7">
        <f t="shared" si="134"/>
        <v>2.5499999999999998</v>
      </c>
    </row>
    <row r="8622" spans="1:4" x14ac:dyDescent="0.25">
      <c r="A8622" s="13" t="s">
        <v>64852</v>
      </c>
      <c r="B8622" t="s">
        <v>63756</v>
      </c>
      <c r="C8622">
        <v>0.01</v>
      </c>
      <c r="D8622" s="7">
        <f t="shared" si="134"/>
        <v>2.5499999999999998</v>
      </c>
    </row>
    <row r="8623" spans="1:4" x14ac:dyDescent="0.25">
      <c r="A8623" s="13" t="s">
        <v>64851</v>
      </c>
      <c r="B8623" t="s">
        <v>63756</v>
      </c>
      <c r="C8623">
        <v>0.01</v>
      </c>
      <c r="D8623" s="7">
        <f t="shared" si="134"/>
        <v>2.5499999999999998</v>
      </c>
    </row>
    <row r="8624" spans="1:4" x14ac:dyDescent="0.25">
      <c r="A8624" s="13" t="s">
        <v>64850</v>
      </c>
      <c r="B8624" t="s">
        <v>63756</v>
      </c>
      <c r="C8624">
        <v>0.01</v>
      </c>
      <c r="D8624" s="7">
        <f t="shared" si="134"/>
        <v>2.5499999999999998</v>
      </c>
    </row>
    <row r="8625" spans="1:4" x14ac:dyDescent="0.25">
      <c r="A8625" s="13" t="s">
        <v>64849</v>
      </c>
      <c r="B8625" t="s">
        <v>63756</v>
      </c>
      <c r="C8625">
        <v>1.2E-2</v>
      </c>
      <c r="D8625" s="7">
        <f t="shared" si="134"/>
        <v>3.06</v>
      </c>
    </row>
    <row r="8626" spans="1:4" x14ac:dyDescent="0.25">
      <c r="A8626" s="13" t="s">
        <v>64848</v>
      </c>
      <c r="B8626" t="s">
        <v>63756</v>
      </c>
      <c r="C8626">
        <v>1.2E-2</v>
      </c>
      <c r="D8626" s="7">
        <f t="shared" si="134"/>
        <v>3.06</v>
      </c>
    </row>
    <row r="8627" spans="1:4" x14ac:dyDescent="0.25">
      <c r="A8627" s="13" t="s">
        <v>64847</v>
      </c>
      <c r="B8627" t="s">
        <v>63756</v>
      </c>
      <c r="C8627">
        <v>1.2E-2</v>
      </c>
      <c r="D8627" s="7">
        <f t="shared" si="134"/>
        <v>3.06</v>
      </c>
    </row>
    <row r="8628" spans="1:4" x14ac:dyDescent="0.25">
      <c r="A8628" s="13" t="s">
        <v>64846</v>
      </c>
      <c r="B8628" t="s">
        <v>63756</v>
      </c>
      <c r="C8628">
        <v>1.2E-2</v>
      </c>
      <c r="D8628" s="7">
        <f t="shared" si="134"/>
        <v>3.06</v>
      </c>
    </row>
    <row r="8629" spans="1:4" x14ac:dyDescent="0.25">
      <c r="A8629" s="13" t="s">
        <v>64845</v>
      </c>
      <c r="B8629" t="s">
        <v>63756</v>
      </c>
      <c r="C8629">
        <v>1.2E-2</v>
      </c>
      <c r="D8629" s="7">
        <f t="shared" si="134"/>
        <v>3.06</v>
      </c>
    </row>
    <row r="8630" spans="1:4" x14ac:dyDescent="0.25">
      <c r="A8630" s="13" t="s">
        <v>64844</v>
      </c>
      <c r="B8630" t="s">
        <v>63756</v>
      </c>
      <c r="C8630">
        <v>1.2E-2</v>
      </c>
      <c r="D8630" s="7">
        <f t="shared" ref="D8630:D8693" si="135">ROUND(C8630*$D$1,2)</f>
        <v>3.06</v>
      </c>
    </row>
    <row r="8631" spans="1:4" x14ac:dyDescent="0.25">
      <c r="A8631" s="13" t="s">
        <v>64843</v>
      </c>
      <c r="B8631" t="s">
        <v>63756</v>
      </c>
      <c r="C8631">
        <v>1.2E-2</v>
      </c>
      <c r="D8631" s="7">
        <f t="shared" si="135"/>
        <v>3.06</v>
      </c>
    </row>
    <row r="8632" spans="1:4" x14ac:dyDescent="0.25">
      <c r="A8632" s="13" t="s">
        <v>54687</v>
      </c>
      <c r="B8632" t="s">
        <v>63756</v>
      </c>
      <c r="C8632">
        <v>0.01</v>
      </c>
      <c r="D8632" s="7">
        <f t="shared" si="135"/>
        <v>2.5499999999999998</v>
      </c>
    </row>
    <row r="8633" spans="1:4" x14ac:dyDescent="0.25">
      <c r="A8633" s="13" t="s">
        <v>54691</v>
      </c>
      <c r="B8633" t="s">
        <v>63756</v>
      </c>
      <c r="C8633">
        <v>0.01</v>
      </c>
      <c r="D8633" s="7">
        <f t="shared" si="135"/>
        <v>2.5499999999999998</v>
      </c>
    </row>
    <row r="8634" spans="1:4" x14ac:dyDescent="0.25">
      <c r="A8634" s="13" t="s">
        <v>54695</v>
      </c>
      <c r="B8634" t="s">
        <v>63756</v>
      </c>
      <c r="C8634">
        <v>0.01</v>
      </c>
      <c r="D8634" s="7">
        <f t="shared" si="135"/>
        <v>2.5499999999999998</v>
      </c>
    </row>
    <row r="8635" spans="1:4" x14ac:dyDescent="0.25">
      <c r="A8635" s="13" t="s">
        <v>54699</v>
      </c>
      <c r="B8635" t="s">
        <v>63756</v>
      </c>
      <c r="C8635">
        <v>0.01</v>
      </c>
      <c r="D8635" s="7">
        <f t="shared" si="135"/>
        <v>2.5499999999999998</v>
      </c>
    </row>
    <row r="8636" spans="1:4" x14ac:dyDescent="0.25">
      <c r="A8636" s="13" t="s">
        <v>54703</v>
      </c>
      <c r="B8636" t="s">
        <v>63756</v>
      </c>
      <c r="C8636">
        <v>0.01</v>
      </c>
      <c r="D8636" s="7">
        <f t="shared" si="135"/>
        <v>2.5499999999999998</v>
      </c>
    </row>
    <row r="8637" spans="1:4" x14ac:dyDescent="0.25">
      <c r="A8637" s="13" t="s">
        <v>54707</v>
      </c>
      <c r="B8637" t="s">
        <v>63756</v>
      </c>
      <c r="C8637">
        <v>0.01</v>
      </c>
      <c r="D8637" s="7">
        <f t="shared" si="135"/>
        <v>2.5499999999999998</v>
      </c>
    </row>
    <row r="8638" spans="1:4" x14ac:dyDescent="0.25">
      <c r="A8638" s="13" t="s">
        <v>54711</v>
      </c>
      <c r="B8638" t="s">
        <v>63756</v>
      </c>
      <c r="C8638">
        <v>0.01</v>
      </c>
      <c r="D8638" s="7">
        <f t="shared" si="135"/>
        <v>2.5499999999999998</v>
      </c>
    </row>
    <row r="8639" spans="1:4" x14ac:dyDescent="0.25">
      <c r="A8639" s="13" t="s">
        <v>54715</v>
      </c>
      <c r="B8639" t="s">
        <v>63756</v>
      </c>
      <c r="C8639">
        <v>0.01</v>
      </c>
      <c r="D8639" s="7">
        <f t="shared" si="135"/>
        <v>2.5499999999999998</v>
      </c>
    </row>
    <row r="8640" spans="1:4" x14ac:dyDescent="0.25">
      <c r="A8640" s="13" t="s">
        <v>54719</v>
      </c>
      <c r="B8640" t="s">
        <v>63756</v>
      </c>
      <c r="C8640">
        <v>0.01</v>
      </c>
      <c r="D8640" s="7">
        <f t="shared" si="135"/>
        <v>2.5499999999999998</v>
      </c>
    </row>
    <row r="8641" spans="1:4" x14ac:dyDescent="0.25">
      <c r="A8641" s="13" t="s">
        <v>54723</v>
      </c>
      <c r="B8641" t="s">
        <v>63756</v>
      </c>
      <c r="C8641">
        <v>0.01</v>
      </c>
      <c r="D8641" s="7">
        <f t="shared" si="135"/>
        <v>2.5499999999999998</v>
      </c>
    </row>
    <row r="8642" spans="1:4" x14ac:dyDescent="0.25">
      <c r="A8642" s="13" t="s">
        <v>54727</v>
      </c>
      <c r="B8642" t="s">
        <v>63756</v>
      </c>
      <c r="C8642">
        <v>0.01</v>
      </c>
      <c r="D8642" s="7">
        <f t="shared" si="135"/>
        <v>2.5499999999999998</v>
      </c>
    </row>
    <row r="8643" spans="1:4" x14ac:dyDescent="0.25">
      <c r="A8643" s="13" t="s">
        <v>54731</v>
      </c>
      <c r="B8643" t="s">
        <v>63756</v>
      </c>
      <c r="C8643">
        <v>1.0999999999999999E-2</v>
      </c>
      <c r="D8643" s="7">
        <f t="shared" si="135"/>
        <v>2.81</v>
      </c>
    </row>
    <row r="8644" spans="1:4" x14ac:dyDescent="0.25">
      <c r="A8644" s="13" t="s">
        <v>54735</v>
      </c>
      <c r="B8644" t="s">
        <v>63756</v>
      </c>
      <c r="C8644">
        <v>2.5000000000000001E-2</v>
      </c>
      <c r="D8644" s="7">
        <f t="shared" si="135"/>
        <v>6.38</v>
      </c>
    </row>
    <row r="8645" spans="1:4" x14ac:dyDescent="0.25">
      <c r="A8645" s="13" t="s">
        <v>54739</v>
      </c>
      <c r="B8645" t="s">
        <v>63756</v>
      </c>
      <c r="C8645">
        <v>2.5000000000000001E-2</v>
      </c>
      <c r="D8645" s="7">
        <f t="shared" si="135"/>
        <v>6.38</v>
      </c>
    </row>
    <row r="8646" spans="1:4" x14ac:dyDescent="0.25">
      <c r="A8646" s="13" t="s">
        <v>54743</v>
      </c>
      <c r="B8646" t="s">
        <v>63756</v>
      </c>
      <c r="C8646">
        <v>2.5000000000000001E-2</v>
      </c>
      <c r="D8646" s="7">
        <f t="shared" si="135"/>
        <v>6.38</v>
      </c>
    </row>
    <row r="8647" spans="1:4" x14ac:dyDescent="0.25">
      <c r="A8647" s="13" t="s">
        <v>54747</v>
      </c>
      <c r="B8647" t="s">
        <v>63756</v>
      </c>
      <c r="C8647">
        <v>0.01</v>
      </c>
      <c r="D8647" s="7">
        <f t="shared" si="135"/>
        <v>2.5499999999999998</v>
      </c>
    </row>
    <row r="8648" spans="1:4" x14ac:dyDescent="0.25">
      <c r="A8648" s="13" t="s">
        <v>54751</v>
      </c>
      <c r="B8648" t="s">
        <v>63756</v>
      </c>
      <c r="C8648">
        <v>0.01</v>
      </c>
      <c r="D8648" s="7">
        <f t="shared" si="135"/>
        <v>2.5499999999999998</v>
      </c>
    </row>
    <row r="8649" spans="1:4" x14ac:dyDescent="0.25">
      <c r="A8649" s="13" t="s">
        <v>54755</v>
      </c>
      <c r="B8649" t="s">
        <v>63756</v>
      </c>
      <c r="C8649">
        <v>0.01</v>
      </c>
      <c r="D8649" s="7">
        <f t="shared" si="135"/>
        <v>2.5499999999999998</v>
      </c>
    </row>
    <row r="8650" spans="1:4" x14ac:dyDescent="0.25">
      <c r="A8650" s="13" t="s">
        <v>54759</v>
      </c>
      <c r="B8650" t="s">
        <v>63756</v>
      </c>
      <c r="C8650">
        <v>0.01</v>
      </c>
      <c r="D8650" s="7">
        <f t="shared" si="135"/>
        <v>2.5499999999999998</v>
      </c>
    </row>
    <row r="8651" spans="1:4" x14ac:dyDescent="0.25">
      <c r="A8651" s="13" t="s">
        <v>54763</v>
      </c>
      <c r="B8651" t="s">
        <v>63756</v>
      </c>
      <c r="C8651">
        <v>0.01</v>
      </c>
      <c r="D8651" s="7">
        <f t="shared" si="135"/>
        <v>2.5499999999999998</v>
      </c>
    </row>
    <row r="8652" spans="1:4" x14ac:dyDescent="0.25">
      <c r="A8652" s="13" t="s">
        <v>54767</v>
      </c>
      <c r="B8652" t="s">
        <v>63756</v>
      </c>
      <c r="C8652">
        <v>0.01</v>
      </c>
      <c r="D8652" s="7">
        <f t="shared" si="135"/>
        <v>2.5499999999999998</v>
      </c>
    </row>
    <row r="8653" spans="1:4" x14ac:dyDescent="0.25">
      <c r="A8653" s="13" t="s">
        <v>54771</v>
      </c>
      <c r="B8653" t="s">
        <v>63756</v>
      </c>
      <c r="C8653">
        <v>1.0999999999999999E-2</v>
      </c>
      <c r="D8653" s="7">
        <f t="shared" si="135"/>
        <v>2.81</v>
      </c>
    </row>
    <row r="8654" spans="1:4" x14ac:dyDescent="0.25">
      <c r="A8654" s="13" t="s">
        <v>54775</v>
      </c>
      <c r="B8654" t="s">
        <v>63756</v>
      </c>
      <c r="C8654">
        <v>1.0999999999999999E-2</v>
      </c>
      <c r="D8654" s="7">
        <f t="shared" si="135"/>
        <v>2.81</v>
      </c>
    </row>
    <row r="8655" spans="1:4" x14ac:dyDescent="0.25">
      <c r="A8655" s="13" t="s">
        <v>54779</v>
      </c>
      <c r="B8655" t="s">
        <v>63756</v>
      </c>
      <c r="C8655">
        <v>2.5000000000000001E-2</v>
      </c>
      <c r="D8655" s="7">
        <f t="shared" si="135"/>
        <v>6.38</v>
      </c>
    </row>
    <row r="8656" spans="1:4" x14ac:dyDescent="0.25">
      <c r="A8656" s="13" t="s">
        <v>54783</v>
      </c>
      <c r="B8656" t="s">
        <v>63756</v>
      </c>
      <c r="C8656">
        <v>2.5000000000000001E-2</v>
      </c>
      <c r="D8656" s="7">
        <f t="shared" si="135"/>
        <v>6.38</v>
      </c>
    </row>
    <row r="8657" spans="1:4" x14ac:dyDescent="0.25">
      <c r="A8657" s="13" t="s">
        <v>54787</v>
      </c>
      <c r="B8657" t="s">
        <v>63756</v>
      </c>
      <c r="C8657">
        <v>2.5000000000000001E-2</v>
      </c>
      <c r="D8657" s="7">
        <f t="shared" si="135"/>
        <v>6.38</v>
      </c>
    </row>
    <row r="8658" spans="1:4" x14ac:dyDescent="0.25">
      <c r="A8658" s="13" t="s">
        <v>54791</v>
      </c>
      <c r="B8658" t="s">
        <v>63756</v>
      </c>
      <c r="C8658">
        <v>2.5000000000000001E-2</v>
      </c>
      <c r="D8658" s="7">
        <f t="shared" si="135"/>
        <v>6.38</v>
      </c>
    </row>
    <row r="8659" spans="1:4" x14ac:dyDescent="0.25">
      <c r="A8659" s="13" t="s">
        <v>54795</v>
      </c>
      <c r="B8659" t="s">
        <v>63756</v>
      </c>
      <c r="C8659">
        <v>0.01</v>
      </c>
      <c r="D8659" s="7">
        <f t="shared" si="135"/>
        <v>2.5499999999999998</v>
      </c>
    </row>
    <row r="8660" spans="1:4" x14ac:dyDescent="0.25">
      <c r="A8660" s="13" t="s">
        <v>54799</v>
      </c>
      <c r="B8660" t="s">
        <v>63756</v>
      </c>
      <c r="C8660">
        <v>0.01</v>
      </c>
      <c r="D8660" s="7">
        <f t="shared" si="135"/>
        <v>2.5499999999999998</v>
      </c>
    </row>
    <row r="8661" spans="1:4" x14ac:dyDescent="0.25">
      <c r="A8661" s="13" t="s">
        <v>54803</v>
      </c>
      <c r="B8661" t="s">
        <v>63756</v>
      </c>
      <c r="C8661">
        <v>0.01</v>
      </c>
      <c r="D8661" s="7">
        <f t="shared" si="135"/>
        <v>2.5499999999999998</v>
      </c>
    </row>
    <row r="8662" spans="1:4" x14ac:dyDescent="0.25">
      <c r="A8662" s="13" t="s">
        <v>54807</v>
      </c>
      <c r="B8662" t="s">
        <v>63756</v>
      </c>
      <c r="C8662">
        <v>0.01</v>
      </c>
      <c r="D8662" s="7">
        <f t="shared" si="135"/>
        <v>2.5499999999999998</v>
      </c>
    </row>
    <row r="8663" spans="1:4" x14ac:dyDescent="0.25">
      <c r="A8663" s="13" t="s">
        <v>54811</v>
      </c>
      <c r="B8663" t="s">
        <v>63756</v>
      </c>
      <c r="C8663">
        <v>0.01</v>
      </c>
      <c r="D8663" s="7">
        <f t="shared" si="135"/>
        <v>2.5499999999999998</v>
      </c>
    </row>
    <row r="8664" spans="1:4" x14ac:dyDescent="0.25">
      <c r="A8664" s="13" t="s">
        <v>54815</v>
      </c>
      <c r="B8664" t="s">
        <v>63756</v>
      </c>
      <c r="C8664">
        <v>0.01</v>
      </c>
      <c r="D8664" s="7">
        <f t="shared" si="135"/>
        <v>2.5499999999999998</v>
      </c>
    </row>
    <row r="8665" spans="1:4" x14ac:dyDescent="0.25">
      <c r="A8665" s="13" t="s">
        <v>54819</v>
      </c>
      <c r="B8665" t="s">
        <v>63756</v>
      </c>
      <c r="C8665">
        <v>0.01</v>
      </c>
      <c r="D8665" s="7">
        <f t="shared" si="135"/>
        <v>2.5499999999999998</v>
      </c>
    </row>
    <row r="8666" spans="1:4" x14ac:dyDescent="0.25">
      <c r="A8666" s="13" t="s">
        <v>54823</v>
      </c>
      <c r="B8666" t="s">
        <v>63756</v>
      </c>
      <c r="C8666">
        <v>0.01</v>
      </c>
      <c r="D8666" s="7">
        <f t="shared" si="135"/>
        <v>2.5499999999999998</v>
      </c>
    </row>
    <row r="8667" spans="1:4" x14ac:dyDescent="0.25">
      <c r="A8667" s="13" t="s">
        <v>54827</v>
      </c>
      <c r="B8667" t="s">
        <v>63756</v>
      </c>
      <c r="C8667">
        <v>0.01</v>
      </c>
      <c r="D8667" s="7">
        <f t="shared" si="135"/>
        <v>2.5499999999999998</v>
      </c>
    </row>
    <row r="8668" spans="1:4" x14ac:dyDescent="0.25">
      <c r="A8668" s="13" t="s">
        <v>54831</v>
      </c>
      <c r="B8668" t="s">
        <v>63756</v>
      </c>
      <c r="C8668">
        <v>0.01</v>
      </c>
      <c r="D8668" s="7">
        <f t="shared" si="135"/>
        <v>2.5499999999999998</v>
      </c>
    </row>
    <row r="8669" spans="1:4" x14ac:dyDescent="0.25">
      <c r="A8669" s="13" t="s">
        <v>54835</v>
      </c>
      <c r="B8669" t="s">
        <v>63756</v>
      </c>
      <c r="C8669">
        <v>0.01</v>
      </c>
      <c r="D8669" s="7">
        <f t="shared" si="135"/>
        <v>2.5499999999999998</v>
      </c>
    </row>
    <row r="8670" spans="1:4" x14ac:dyDescent="0.25">
      <c r="A8670" s="13" t="s">
        <v>54839</v>
      </c>
      <c r="B8670" t="s">
        <v>63756</v>
      </c>
      <c r="C8670">
        <v>0.01</v>
      </c>
      <c r="D8670" s="7">
        <f t="shared" si="135"/>
        <v>2.5499999999999998</v>
      </c>
    </row>
    <row r="8671" spans="1:4" x14ac:dyDescent="0.25">
      <c r="A8671" s="13" t="s">
        <v>54843</v>
      </c>
      <c r="B8671" t="s">
        <v>63756</v>
      </c>
      <c r="C8671">
        <v>0.01</v>
      </c>
      <c r="D8671" s="7">
        <f t="shared" si="135"/>
        <v>2.5499999999999998</v>
      </c>
    </row>
    <row r="8672" spans="1:4" x14ac:dyDescent="0.25">
      <c r="A8672" s="13" t="s">
        <v>54847</v>
      </c>
      <c r="B8672" t="s">
        <v>63756</v>
      </c>
      <c r="C8672">
        <v>0.01</v>
      </c>
      <c r="D8672" s="7">
        <f t="shared" si="135"/>
        <v>2.5499999999999998</v>
      </c>
    </row>
    <row r="8673" spans="1:4" x14ac:dyDescent="0.25">
      <c r="A8673" s="13" t="s">
        <v>54851</v>
      </c>
      <c r="B8673" t="s">
        <v>63756</v>
      </c>
      <c r="C8673">
        <v>0.01</v>
      </c>
      <c r="D8673" s="7">
        <f t="shared" si="135"/>
        <v>2.5499999999999998</v>
      </c>
    </row>
    <row r="8674" spans="1:4" x14ac:dyDescent="0.25">
      <c r="A8674" s="13" t="s">
        <v>54855</v>
      </c>
      <c r="B8674" t="s">
        <v>63756</v>
      </c>
      <c r="C8674">
        <v>0.01</v>
      </c>
      <c r="D8674" s="7">
        <f t="shared" si="135"/>
        <v>2.5499999999999998</v>
      </c>
    </row>
    <row r="8675" spans="1:4" x14ac:dyDescent="0.25">
      <c r="A8675" s="13" t="s">
        <v>54859</v>
      </c>
      <c r="B8675" t="s">
        <v>63756</v>
      </c>
      <c r="C8675">
        <v>1.0999999999999999E-2</v>
      </c>
      <c r="D8675" s="7">
        <f t="shared" si="135"/>
        <v>2.81</v>
      </c>
    </row>
    <row r="8676" spans="1:4" x14ac:dyDescent="0.25">
      <c r="A8676" s="13" t="s">
        <v>54863</v>
      </c>
      <c r="B8676" t="s">
        <v>63756</v>
      </c>
      <c r="C8676">
        <v>2.5000000000000001E-2</v>
      </c>
      <c r="D8676" s="7">
        <f t="shared" si="135"/>
        <v>6.38</v>
      </c>
    </row>
    <row r="8677" spans="1:4" x14ac:dyDescent="0.25">
      <c r="A8677" s="13" t="s">
        <v>54867</v>
      </c>
      <c r="B8677" t="s">
        <v>63756</v>
      </c>
      <c r="C8677">
        <v>2.5000000000000001E-2</v>
      </c>
      <c r="D8677" s="7">
        <f t="shared" si="135"/>
        <v>6.38</v>
      </c>
    </row>
    <row r="8678" spans="1:4" x14ac:dyDescent="0.25">
      <c r="A8678" s="13" t="s">
        <v>54871</v>
      </c>
      <c r="B8678" t="s">
        <v>63756</v>
      </c>
      <c r="C8678">
        <v>2.5000000000000001E-2</v>
      </c>
      <c r="D8678" s="7">
        <f t="shared" si="135"/>
        <v>6.38</v>
      </c>
    </row>
    <row r="8679" spans="1:4" x14ac:dyDescent="0.25">
      <c r="A8679" s="13" t="s">
        <v>64842</v>
      </c>
      <c r="B8679" t="s">
        <v>63756</v>
      </c>
      <c r="C8679">
        <v>0.01</v>
      </c>
      <c r="D8679" s="7">
        <f t="shared" si="135"/>
        <v>2.5499999999999998</v>
      </c>
    </row>
    <row r="8680" spans="1:4" x14ac:dyDescent="0.25">
      <c r="A8680" s="13" t="s">
        <v>64841</v>
      </c>
      <c r="B8680" t="s">
        <v>63756</v>
      </c>
      <c r="C8680">
        <v>0.01</v>
      </c>
      <c r="D8680" s="7">
        <f t="shared" si="135"/>
        <v>2.5499999999999998</v>
      </c>
    </row>
    <row r="8681" spans="1:4" x14ac:dyDescent="0.25">
      <c r="A8681" s="13" t="s">
        <v>54875</v>
      </c>
      <c r="B8681" t="s">
        <v>63756</v>
      </c>
      <c r="C8681">
        <v>8.9999999999999993E-3</v>
      </c>
      <c r="D8681" s="7">
        <f t="shared" si="135"/>
        <v>2.2999999999999998</v>
      </c>
    </row>
    <row r="8682" spans="1:4" x14ac:dyDescent="0.25">
      <c r="A8682" s="13" t="s">
        <v>54879</v>
      </c>
      <c r="B8682" t="s">
        <v>63756</v>
      </c>
      <c r="C8682">
        <v>8.9999999999999993E-3</v>
      </c>
      <c r="D8682" s="7">
        <f t="shared" si="135"/>
        <v>2.2999999999999998</v>
      </c>
    </row>
    <row r="8683" spans="1:4" x14ac:dyDescent="0.25">
      <c r="A8683" s="13" t="s">
        <v>54883</v>
      </c>
      <c r="B8683" t="s">
        <v>63756</v>
      </c>
      <c r="C8683">
        <v>8.9999999999999993E-3</v>
      </c>
      <c r="D8683" s="7">
        <f t="shared" si="135"/>
        <v>2.2999999999999998</v>
      </c>
    </row>
    <row r="8684" spans="1:4" x14ac:dyDescent="0.25">
      <c r="A8684" s="13" t="s">
        <v>54887</v>
      </c>
      <c r="B8684" t="s">
        <v>63756</v>
      </c>
      <c r="C8684">
        <v>8.9999999999999993E-3</v>
      </c>
      <c r="D8684" s="7">
        <f t="shared" si="135"/>
        <v>2.2999999999999998</v>
      </c>
    </row>
    <row r="8685" spans="1:4" x14ac:dyDescent="0.25">
      <c r="A8685" s="13" t="s">
        <v>54891</v>
      </c>
      <c r="B8685" t="s">
        <v>63756</v>
      </c>
      <c r="C8685">
        <v>8.9999999999999993E-3</v>
      </c>
      <c r="D8685" s="7">
        <f t="shared" si="135"/>
        <v>2.2999999999999998</v>
      </c>
    </row>
    <row r="8686" spans="1:4" x14ac:dyDescent="0.25">
      <c r="A8686" s="13" t="s">
        <v>54895</v>
      </c>
      <c r="B8686" t="s">
        <v>63756</v>
      </c>
      <c r="C8686">
        <v>8.9999999999999993E-3</v>
      </c>
      <c r="D8686" s="7">
        <f t="shared" si="135"/>
        <v>2.2999999999999998</v>
      </c>
    </row>
    <row r="8687" spans="1:4" x14ac:dyDescent="0.25">
      <c r="A8687" s="13" t="s">
        <v>54899</v>
      </c>
      <c r="B8687" t="s">
        <v>63756</v>
      </c>
      <c r="C8687">
        <v>8.9999999999999993E-3</v>
      </c>
      <c r="D8687" s="7">
        <f t="shared" si="135"/>
        <v>2.2999999999999998</v>
      </c>
    </row>
    <row r="8688" spans="1:4" x14ac:dyDescent="0.25">
      <c r="A8688" s="13" t="s">
        <v>54903</v>
      </c>
      <c r="B8688" t="s">
        <v>63756</v>
      </c>
      <c r="C8688">
        <v>8.9999999999999993E-3</v>
      </c>
      <c r="D8688" s="7">
        <f t="shared" si="135"/>
        <v>2.2999999999999998</v>
      </c>
    </row>
    <row r="8689" spans="1:4" x14ac:dyDescent="0.25">
      <c r="A8689" s="13" t="s">
        <v>54907</v>
      </c>
      <c r="B8689" t="s">
        <v>63756</v>
      </c>
      <c r="C8689">
        <v>8.9999999999999993E-3</v>
      </c>
      <c r="D8689" s="7">
        <f t="shared" si="135"/>
        <v>2.2999999999999998</v>
      </c>
    </row>
    <row r="8690" spans="1:4" x14ac:dyDescent="0.25">
      <c r="A8690" s="13" t="s">
        <v>54911</v>
      </c>
      <c r="B8690" t="s">
        <v>63756</v>
      </c>
      <c r="C8690">
        <v>8.9999999999999993E-3</v>
      </c>
      <c r="D8690" s="7">
        <f t="shared" si="135"/>
        <v>2.2999999999999998</v>
      </c>
    </row>
    <row r="8691" spans="1:4" x14ac:dyDescent="0.25">
      <c r="A8691" s="13" t="s">
        <v>54915</v>
      </c>
      <c r="B8691" t="s">
        <v>63756</v>
      </c>
      <c r="C8691">
        <v>8.9999999999999993E-3</v>
      </c>
      <c r="D8691" s="7">
        <f t="shared" si="135"/>
        <v>2.2999999999999998</v>
      </c>
    </row>
    <row r="8692" spans="1:4" x14ac:dyDescent="0.25">
      <c r="A8692" s="13" t="s">
        <v>54919</v>
      </c>
      <c r="B8692" t="s">
        <v>63756</v>
      </c>
      <c r="C8692">
        <v>8.9999999999999993E-3</v>
      </c>
      <c r="D8692" s="7">
        <f t="shared" si="135"/>
        <v>2.2999999999999998</v>
      </c>
    </row>
    <row r="8693" spans="1:4" x14ac:dyDescent="0.25">
      <c r="A8693" s="13" t="s">
        <v>54923</v>
      </c>
      <c r="B8693" t="s">
        <v>63756</v>
      </c>
      <c r="C8693">
        <v>8.9999999999999993E-3</v>
      </c>
      <c r="D8693" s="7">
        <f t="shared" si="135"/>
        <v>2.2999999999999998</v>
      </c>
    </row>
    <row r="8694" spans="1:4" x14ac:dyDescent="0.25">
      <c r="A8694" s="13" t="s">
        <v>54927</v>
      </c>
      <c r="B8694" t="s">
        <v>63756</v>
      </c>
      <c r="C8694">
        <v>8.9999999999999993E-3</v>
      </c>
      <c r="D8694" s="7">
        <f t="shared" ref="D8694:D8757" si="136">ROUND(C8694*$D$1,2)</f>
        <v>2.2999999999999998</v>
      </c>
    </row>
    <row r="8695" spans="1:4" x14ac:dyDescent="0.25">
      <c r="A8695" s="13" t="s">
        <v>54931</v>
      </c>
      <c r="B8695" t="s">
        <v>63756</v>
      </c>
      <c r="C8695">
        <v>8.9999999999999993E-3</v>
      </c>
      <c r="D8695" s="7">
        <f t="shared" si="136"/>
        <v>2.2999999999999998</v>
      </c>
    </row>
    <row r="8696" spans="1:4" x14ac:dyDescent="0.25">
      <c r="A8696" s="13" t="s">
        <v>54935</v>
      </c>
      <c r="B8696" t="s">
        <v>63756</v>
      </c>
      <c r="C8696">
        <v>8.9999999999999993E-3</v>
      </c>
      <c r="D8696" s="7">
        <f t="shared" si="136"/>
        <v>2.2999999999999998</v>
      </c>
    </row>
    <row r="8697" spans="1:4" x14ac:dyDescent="0.25">
      <c r="A8697" s="13" t="s">
        <v>54939</v>
      </c>
      <c r="B8697" t="s">
        <v>63756</v>
      </c>
      <c r="C8697">
        <v>8.9999999999999993E-3</v>
      </c>
      <c r="D8697" s="7">
        <f t="shared" si="136"/>
        <v>2.2999999999999998</v>
      </c>
    </row>
    <row r="8698" spans="1:4" x14ac:dyDescent="0.25">
      <c r="A8698" s="13" t="s">
        <v>54943</v>
      </c>
      <c r="B8698" t="s">
        <v>63756</v>
      </c>
      <c r="C8698">
        <v>8.9999999999999993E-3</v>
      </c>
      <c r="D8698" s="7">
        <f t="shared" si="136"/>
        <v>2.2999999999999998</v>
      </c>
    </row>
    <row r="8699" spans="1:4" x14ac:dyDescent="0.25">
      <c r="A8699" s="13" t="s">
        <v>54947</v>
      </c>
      <c r="B8699" t="s">
        <v>63756</v>
      </c>
      <c r="C8699">
        <v>8.9999999999999993E-3</v>
      </c>
      <c r="D8699" s="7">
        <f t="shared" si="136"/>
        <v>2.2999999999999998</v>
      </c>
    </row>
    <row r="8700" spans="1:4" x14ac:dyDescent="0.25">
      <c r="A8700" s="13" t="s">
        <v>54951</v>
      </c>
      <c r="B8700" t="s">
        <v>63756</v>
      </c>
      <c r="C8700">
        <v>8.9999999999999993E-3</v>
      </c>
      <c r="D8700" s="7">
        <f t="shared" si="136"/>
        <v>2.2999999999999998</v>
      </c>
    </row>
    <row r="8701" spans="1:4" x14ac:dyDescent="0.25">
      <c r="A8701" s="13" t="s">
        <v>54955</v>
      </c>
      <c r="B8701" t="s">
        <v>63756</v>
      </c>
      <c r="C8701">
        <v>8.9999999999999993E-3</v>
      </c>
      <c r="D8701" s="7">
        <f t="shared" si="136"/>
        <v>2.2999999999999998</v>
      </c>
    </row>
    <row r="8702" spans="1:4" x14ac:dyDescent="0.25">
      <c r="A8702" s="13" t="s">
        <v>54959</v>
      </c>
      <c r="B8702" t="s">
        <v>63756</v>
      </c>
      <c r="C8702">
        <v>8.9999999999999993E-3</v>
      </c>
      <c r="D8702" s="7">
        <f t="shared" si="136"/>
        <v>2.2999999999999998</v>
      </c>
    </row>
    <row r="8703" spans="1:4" x14ac:dyDescent="0.25">
      <c r="A8703" s="13" t="s">
        <v>54963</v>
      </c>
      <c r="B8703" t="s">
        <v>63756</v>
      </c>
      <c r="C8703">
        <v>8.9999999999999993E-3</v>
      </c>
      <c r="D8703" s="7">
        <f t="shared" si="136"/>
        <v>2.2999999999999998</v>
      </c>
    </row>
    <row r="8704" spans="1:4" x14ac:dyDescent="0.25">
      <c r="A8704" s="13" t="s">
        <v>54967</v>
      </c>
      <c r="B8704" t="s">
        <v>63756</v>
      </c>
      <c r="C8704">
        <v>8.9999999999999993E-3</v>
      </c>
      <c r="D8704" s="7">
        <f t="shared" si="136"/>
        <v>2.2999999999999998</v>
      </c>
    </row>
    <row r="8705" spans="1:4" x14ac:dyDescent="0.25">
      <c r="A8705" s="13" t="s">
        <v>54971</v>
      </c>
      <c r="B8705" t="s">
        <v>63756</v>
      </c>
      <c r="C8705">
        <v>8.9999999999999993E-3</v>
      </c>
      <c r="D8705" s="7">
        <f t="shared" si="136"/>
        <v>2.2999999999999998</v>
      </c>
    </row>
    <row r="8706" spans="1:4" x14ac:dyDescent="0.25">
      <c r="A8706" s="13" t="s">
        <v>54975</v>
      </c>
      <c r="B8706" t="s">
        <v>63756</v>
      </c>
      <c r="C8706">
        <v>8.9999999999999993E-3</v>
      </c>
      <c r="D8706" s="7">
        <f t="shared" si="136"/>
        <v>2.2999999999999998</v>
      </c>
    </row>
    <row r="8707" spans="1:4" x14ac:dyDescent="0.25">
      <c r="A8707" s="13" t="s">
        <v>54979</v>
      </c>
      <c r="B8707" t="s">
        <v>63756</v>
      </c>
      <c r="C8707">
        <v>8.9999999999999993E-3</v>
      </c>
      <c r="D8707" s="7">
        <f t="shared" si="136"/>
        <v>2.2999999999999998</v>
      </c>
    </row>
    <row r="8708" spans="1:4" x14ac:dyDescent="0.25">
      <c r="A8708" s="13" t="s">
        <v>54983</v>
      </c>
      <c r="B8708" t="s">
        <v>63756</v>
      </c>
      <c r="C8708">
        <v>8.9999999999999993E-3</v>
      </c>
      <c r="D8708" s="7">
        <f t="shared" si="136"/>
        <v>2.2999999999999998</v>
      </c>
    </row>
    <row r="8709" spans="1:4" x14ac:dyDescent="0.25">
      <c r="A8709" s="13" t="s">
        <v>54987</v>
      </c>
      <c r="B8709" t="s">
        <v>63756</v>
      </c>
      <c r="C8709">
        <v>8.9999999999999993E-3</v>
      </c>
      <c r="D8709" s="7">
        <f t="shared" si="136"/>
        <v>2.2999999999999998</v>
      </c>
    </row>
    <row r="8710" spans="1:4" x14ac:dyDescent="0.25">
      <c r="A8710" s="13" t="s">
        <v>54991</v>
      </c>
      <c r="B8710" t="s">
        <v>63756</v>
      </c>
      <c r="C8710">
        <v>8.9999999999999993E-3</v>
      </c>
      <c r="D8710" s="7">
        <f t="shared" si="136"/>
        <v>2.2999999999999998</v>
      </c>
    </row>
    <row r="8711" spans="1:4" x14ac:dyDescent="0.25">
      <c r="A8711" s="13" t="s">
        <v>54995</v>
      </c>
      <c r="B8711" t="s">
        <v>63756</v>
      </c>
      <c r="C8711">
        <v>8.9999999999999993E-3</v>
      </c>
      <c r="D8711" s="7">
        <f t="shared" si="136"/>
        <v>2.2999999999999998</v>
      </c>
    </row>
    <row r="8712" spans="1:4" x14ac:dyDescent="0.25">
      <c r="A8712" s="13" t="s">
        <v>54999</v>
      </c>
      <c r="B8712" t="s">
        <v>63756</v>
      </c>
      <c r="C8712">
        <v>8.9999999999999993E-3</v>
      </c>
      <c r="D8712" s="7">
        <f t="shared" si="136"/>
        <v>2.2999999999999998</v>
      </c>
    </row>
    <row r="8713" spans="1:4" x14ac:dyDescent="0.25">
      <c r="A8713" s="13" t="s">
        <v>55003</v>
      </c>
      <c r="B8713" t="s">
        <v>63756</v>
      </c>
      <c r="C8713">
        <v>8.9999999999999993E-3</v>
      </c>
      <c r="D8713" s="7">
        <f t="shared" si="136"/>
        <v>2.2999999999999998</v>
      </c>
    </row>
    <row r="8714" spans="1:4" x14ac:dyDescent="0.25">
      <c r="A8714" s="13" t="s">
        <v>55007</v>
      </c>
      <c r="B8714" t="s">
        <v>63756</v>
      </c>
      <c r="C8714">
        <v>8.9999999999999993E-3</v>
      </c>
      <c r="D8714" s="7">
        <f t="shared" si="136"/>
        <v>2.2999999999999998</v>
      </c>
    </row>
    <row r="8715" spans="1:4" x14ac:dyDescent="0.25">
      <c r="A8715" s="13" t="s">
        <v>55011</v>
      </c>
      <c r="B8715" t="s">
        <v>63756</v>
      </c>
      <c r="C8715">
        <v>8.9999999999999993E-3</v>
      </c>
      <c r="D8715" s="7">
        <f t="shared" si="136"/>
        <v>2.2999999999999998</v>
      </c>
    </row>
    <row r="8716" spans="1:4" x14ac:dyDescent="0.25">
      <c r="A8716" s="13" t="s">
        <v>55015</v>
      </c>
      <c r="B8716" t="s">
        <v>63756</v>
      </c>
      <c r="C8716">
        <v>0.01</v>
      </c>
      <c r="D8716" s="7">
        <f t="shared" si="136"/>
        <v>2.5499999999999998</v>
      </c>
    </row>
    <row r="8717" spans="1:4" x14ac:dyDescent="0.25">
      <c r="A8717" s="13" t="s">
        <v>55019</v>
      </c>
      <c r="B8717" t="s">
        <v>63756</v>
      </c>
      <c r="C8717">
        <v>0.01</v>
      </c>
      <c r="D8717" s="7">
        <f t="shared" si="136"/>
        <v>2.5499999999999998</v>
      </c>
    </row>
    <row r="8718" spans="1:4" x14ac:dyDescent="0.25">
      <c r="A8718" s="13" t="s">
        <v>55023</v>
      </c>
      <c r="B8718" t="s">
        <v>63756</v>
      </c>
      <c r="C8718">
        <v>0.01</v>
      </c>
      <c r="D8718" s="7">
        <f t="shared" si="136"/>
        <v>2.5499999999999998</v>
      </c>
    </row>
    <row r="8719" spans="1:4" x14ac:dyDescent="0.25">
      <c r="A8719" s="13" t="s">
        <v>55027</v>
      </c>
      <c r="B8719" t="s">
        <v>63756</v>
      </c>
      <c r="C8719">
        <v>0.01</v>
      </c>
      <c r="D8719" s="7">
        <f t="shared" si="136"/>
        <v>2.5499999999999998</v>
      </c>
    </row>
    <row r="8720" spans="1:4" x14ac:dyDescent="0.25">
      <c r="A8720" s="13" t="s">
        <v>55031</v>
      </c>
      <c r="B8720" t="s">
        <v>63756</v>
      </c>
      <c r="C8720">
        <v>0.01</v>
      </c>
      <c r="D8720" s="7">
        <f t="shared" si="136"/>
        <v>2.5499999999999998</v>
      </c>
    </row>
    <row r="8721" spans="1:4" x14ac:dyDescent="0.25">
      <c r="A8721" s="13" t="s">
        <v>55035</v>
      </c>
      <c r="B8721" t="s">
        <v>63756</v>
      </c>
      <c r="C8721">
        <v>1.2E-2</v>
      </c>
      <c r="D8721" s="7">
        <f t="shared" si="136"/>
        <v>3.06</v>
      </c>
    </row>
    <row r="8722" spans="1:4" x14ac:dyDescent="0.25">
      <c r="A8722" s="13" t="s">
        <v>55039</v>
      </c>
      <c r="B8722" t="s">
        <v>63756</v>
      </c>
      <c r="C8722">
        <v>1.2E-2</v>
      </c>
      <c r="D8722" s="7">
        <f t="shared" si="136"/>
        <v>3.06</v>
      </c>
    </row>
    <row r="8723" spans="1:4" x14ac:dyDescent="0.25">
      <c r="A8723" s="13" t="s">
        <v>55043</v>
      </c>
      <c r="B8723" t="s">
        <v>63756</v>
      </c>
      <c r="C8723">
        <v>0.01</v>
      </c>
      <c r="D8723" s="7">
        <f t="shared" si="136"/>
        <v>2.5499999999999998</v>
      </c>
    </row>
    <row r="8724" spans="1:4" x14ac:dyDescent="0.25">
      <c r="A8724" s="13" t="s">
        <v>55047</v>
      </c>
      <c r="B8724" t="s">
        <v>63756</v>
      </c>
      <c r="C8724">
        <v>1.2E-2</v>
      </c>
      <c r="D8724" s="7">
        <f t="shared" si="136"/>
        <v>3.06</v>
      </c>
    </row>
    <row r="8725" spans="1:4" x14ac:dyDescent="0.25">
      <c r="A8725" s="13" t="s">
        <v>55051</v>
      </c>
      <c r="B8725" t="s">
        <v>63756</v>
      </c>
      <c r="C8725">
        <v>0.01</v>
      </c>
      <c r="D8725" s="7">
        <f t="shared" si="136"/>
        <v>2.5499999999999998</v>
      </c>
    </row>
    <row r="8726" spans="1:4" x14ac:dyDescent="0.25">
      <c r="A8726" s="13" t="s">
        <v>55055</v>
      </c>
      <c r="B8726" t="s">
        <v>63756</v>
      </c>
      <c r="C8726">
        <v>0.01</v>
      </c>
      <c r="D8726" s="7">
        <f t="shared" si="136"/>
        <v>2.5499999999999998</v>
      </c>
    </row>
    <row r="8727" spans="1:4" x14ac:dyDescent="0.25">
      <c r="A8727" s="13" t="s">
        <v>55059</v>
      </c>
      <c r="B8727" t="s">
        <v>63756</v>
      </c>
      <c r="C8727">
        <v>0.01</v>
      </c>
      <c r="D8727" s="7">
        <f t="shared" si="136"/>
        <v>2.5499999999999998</v>
      </c>
    </row>
    <row r="8728" spans="1:4" x14ac:dyDescent="0.25">
      <c r="A8728" s="13" t="s">
        <v>55063</v>
      </c>
      <c r="B8728" t="s">
        <v>63756</v>
      </c>
      <c r="C8728">
        <v>0.01</v>
      </c>
      <c r="D8728" s="7">
        <f t="shared" si="136"/>
        <v>2.5499999999999998</v>
      </c>
    </row>
    <row r="8729" spans="1:4" x14ac:dyDescent="0.25">
      <c r="A8729" s="13" t="s">
        <v>55067</v>
      </c>
      <c r="B8729" t="s">
        <v>63756</v>
      </c>
      <c r="C8729">
        <v>1.2E-2</v>
      </c>
      <c r="D8729" s="7">
        <f t="shared" si="136"/>
        <v>3.06</v>
      </c>
    </row>
    <row r="8730" spans="1:4" x14ac:dyDescent="0.25">
      <c r="A8730" s="13" t="s">
        <v>55071</v>
      </c>
      <c r="B8730" t="s">
        <v>63756</v>
      </c>
      <c r="C8730">
        <v>0.01</v>
      </c>
      <c r="D8730" s="7">
        <f t="shared" si="136"/>
        <v>2.5499999999999998</v>
      </c>
    </row>
    <row r="8731" spans="1:4" x14ac:dyDescent="0.25">
      <c r="A8731" s="13" t="s">
        <v>55075</v>
      </c>
      <c r="B8731" t="s">
        <v>63756</v>
      </c>
      <c r="C8731">
        <v>1.2E-2</v>
      </c>
      <c r="D8731" s="7">
        <f t="shared" si="136"/>
        <v>3.06</v>
      </c>
    </row>
    <row r="8732" spans="1:4" x14ac:dyDescent="0.25">
      <c r="A8732" s="13" t="s">
        <v>55079</v>
      </c>
      <c r="B8732" t="s">
        <v>63756</v>
      </c>
      <c r="C8732">
        <v>0.01</v>
      </c>
      <c r="D8732" s="7">
        <f t="shared" si="136"/>
        <v>2.5499999999999998</v>
      </c>
    </row>
    <row r="8733" spans="1:4" x14ac:dyDescent="0.25">
      <c r="A8733" s="13" t="s">
        <v>55083</v>
      </c>
      <c r="B8733" t="s">
        <v>63756</v>
      </c>
      <c r="C8733">
        <v>0.01</v>
      </c>
      <c r="D8733" s="7">
        <f t="shared" si="136"/>
        <v>2.5499999999999998</v>
      </c>
    </row>
    <row r="8734" spans="1:4" x14ac:dyDescent="0.25">
      <c r="A8734" s="13" t="s">
        <v>55087</v>
      </c>
      <c r="B8734" t="s">
        <v>63756</v>
      </c>
      <c r="C8734">
        <v>0.01</v>
      </c>
      <c r="D8734" s="7">
        <f t="shared" si="136"/>
        <v>2.5499999999999998</v>
      </c>
    </row>
    <row r="8735" spans="1:4" x14ac:dyDescent="0.25">
      <c r="A8735" s="13" t="s">
        <v>55091</v>
      </c>
      <c r="B8735" t="s">
        <v>63756</v>
      </c>
      <c r="C8735">
        <v>0.01</v>
      </c>
      <c r="D8735" s="7">
        <f t="shared" si="136"/>
        <v>2.5499999999999998</v>
      </c>
    </row>
    <row r="8736" spans="1:4" x14ac:dyDescent="0.25">
      <c r="A8736" s="13" t="s">
        <v>55095</v>
      </c>
      <c r="B8736" t="s">
        <v>63756</v>
      </c>
      <c r="C8736">
        <v>0.01</v>
      </c>
      <c r="D8736" s="7">
        <f t="shared" si="136"/>
        <v>2.5499999999999998</v>
      </c>
    </row>
    <row r="8737" spans="1:4" x14ac:dyDescent="0.25">
      <c r="A8737" s="13" t="s">
        <v>55099</v>
      </c>
      <c r="B8737" t="s">
        <v>63756</v>
      </c>
      <c r="C8737">
        <v>0.01</v>
      </c>
      <c r="D8737" s="7">
        <f t="shared" si="136"/>
        <v>2.5499999999999998</v>
      </c>
    </row>
    <row r="8738" spans="1:4" x14ac:dyDescent="0.25">
      <c r="A8738" s="13" t="s">
        <v>55103</v>
      </c>
      <c r="B8738" t="s">
        <v>63756</v>
      </c>
      <c r="C8738">
        <v>0.01</v>
      </c>
      <c r="D8738" s="7">
        <f t="shared" si="136"/>
        <v>2.5499999999999998</v>
      </c>
    </row>
    <row r="8739" spans="1:4" x14ac:dyDescent="0.25">
      <c r="A8739" s="13" t="s">
        <v>55107</v>
      </c>
      <c r="B8739" t="s">
        <v>63756</v>
      </c>
      <c r="C8739">
        <v>0.01</v>
      </c>
      <c r="D8739" s="7">
        <f t="shared" si="136"/>
        <v>2.5499999999999998</v>
      </c>
    </row>
    <row r="8740" spans="1:4" x14ac:dyDescent="0.25">
      <c r="A8740" s="13" t="s">
        <v>55111</v>
      </c>
      <c r="B8740" t="s">
        <v>63756</v>
      </c>
      <c r="C8740">
        <v>0.01</v>
      </c>
      <c r="D8740" s="7">
        <f t="shared" si="136"/>
        <v>2.5499999999999998</v>
      </c>
    </row>
    <row r="8741" spans="1:4" x14ac:dyDescent="0.25">
      <c r="A8741" s="13" t="s">
        <v>55115</v>
      </c>
      <c r="B8741" t="s">
        <v>63756</v>
      </c>
      <c r="C8741">
        <v>0.01</v>
      </c>
      <c r="D8741" s="7">
        <f t="shared" si="136"/>
        <v>2.5499999999999998</v>
      </c>
    </row>
    <row r="8742" spans="1:4" x14ac:dyDescent="0.25">
      <c r="A8742" s="13" t="s">
        <v>55119</v>
      </c>
      <c r="B8742" t="s">
        <v>63756</v>
      </c>
      <c r="C8742">
        <v>1.2E-2</v>
      </c>
      <c r="D8742" s="7">
        <f t="shared" si="136"/>
        <v>3.06</v>
      </c>
    </row>
    <row r="8743" spans="1:4" x14ac:dyDescent="0.25">
      <c r="A8743" s="13" t="s">
        <v>55123</v>
      </c>
      <c r="B8743" t="s">
        <v>63756</v>
      </c>
      <c r="C8743">
        <v>1.2E-2</v>
      </c>
      <c r="D8743" s="7">
        <f t="shared" si="136"/>
        <v>3.06</v>
      </c>
    </row>
    <row r="8744" spans="1:4" x14ac:dyDescent="0.25">
      <c r="A8744" s="13" t="s">
        <v>55127</v>
      </c>
      <c r="B8744" t="s">
        <v>63756</v>
      </c>
      <c r="C8744">
        <v>0.01</v>
      </c>
      <c r="D8744" s="7">
        <f t="shared" si="136"/>
        <v>2.5499999999999998</v>
      </c>
    </row>
    <row r="8745" spans="1:4" x14ac:dyDescent="0.25">
      <c r="A8745" s="13" t="s">
        <v>55131</v>
      </c>
      <c r="B8745" t="s">
        <v>63756</v>
      </c>
      <c r="C8745">
        <v>1.2E-2</v>
      </c>
      <c r="D8745" s="7">
        <f t="shared" si="136"/>
        <v>3.06</v>
      </c>
    </row>
    <row r="8746" spans="1:4" x14ac:dyDescent="0.25">
      <c r="A8746" s="13" t="s">
        <v>55135</v>
      </c>
      <c r="B8746" t="s">
        <v>63756</v>
      </c>
      <c r="C8746">
        <v>0.01</v>
      </c>
      <c r="D8746" s="7">
        <f t="shared" si="136"/>
        <v>2.5499999999999998</v>
      </c>
    </row>
    <row r="8747" spans="1:4" x14ac:dyDescent="0.25">
      <c r="A8747" s="13" t="s">
        <v>55139</v>
      </c>
      <c r="B8747" t="s">
        <v>63756</v>
      </c>
      <c r="C8747">
        <v>0.01</v>
      </c>
      <c r="D8747" s="7">
        <f t="shared" si="136"/>
        <v>2.5499999999999998</v>
      </c>
    </row>
    <row r="8748" spans="1:4" x14ac:dyDescent="0.25">
      <c r="A8748" s="13" t="s">
        <v>55143</v>
      </c>
      <c r="B8748" t="s">
        <v>63756</v>
      </c>
      <c r="C8748">
        <v>0.01</v>
      </c>
      <c r="D8748" s="7">
        <f t="shared" si="136"/>
        <v>2.5499999999999998</v>
      </c>
    </row>
    <row r="8749" spans="1:4" x14ac:dyDescent="0.25">
      <c r="A8749" s="13" t="s">
        <v>55147</v>
      </c>
      <c r="B8749" t="s">
        <v>63756</v>
      </c>
      <c r="C8749">
        <v>0.01</v>
      </c>
      <c r="D8749" s="7">
        <f t="shared" si="136"/>
        <v>2.5499999999999998</v>
      </c>
    </row>
    <row r="8750" spans="1:4" x14ac:dyDescent="0.25">
      <c r="A8750" s="13" t="s">
        <v>55151</v>
      </c>
      <c r="B8750" t="s">
        <v>63756</v>
      </c>
      <c r="C8750">
        <v>1.2E-2</v>
      </c>
      <c r="D8750" s="7">
        <f t="shared" si="136"/>
        <v>3.06</v>
      </c>
    </row>
    <row r="8751" spans="1:4" x14ac:dyDescent="0.25">
      <c r="A8751" s="13" t="s">
        <v>55155</v>
      </c>
      <c r="B8751" t="s">
        <v>63756</v>
      </c>
      <c r="C8751">
        <v>0.01</v>
      </c>
      <c r="D8751" s="7">
        <f t="shared" si="136"/>
        <v>2.5499999999999998</v>
      </c>
    </row>
    <row r="8752" spans="1:4" x14ac:dyDescent="0.25">
      <c r="A8752" s="13" t="s">
        <v>55159</v>
      </c>
      <c r="B8752" t="s">
        <v>63756</v>
      </c>
      <c r="C8752">
        <v>1.2E-2</v>
      </c>
      <c r="D8752" s="7">
        <f t="shared" si="136"/>
        <v>3.06</v>
      </c>
    </row>
    <row r="8753" spans="1:4" x14ac:dyDescent="0.25">
      <c r="A8753" s="13" t="s">
        <v>55161</v>
      </c>
      <c r="B8753" t="s">
        <v>63756</v>
      </c>
      <c r="C8753">
        <v>0.01</v>
      </c>
      <c r="D8753" s="7">
        <f t="shared" si="136"/>
        <v>2.5499999999999998</v>
      </c>
    </row>
    <row r="8754" spans="1:4" x14ac:dyDescent="0.25">
      <c r="A8754" s="13" t="s">
        <v>55165</v>
      </c>
      <c r="B8754" t="s">
        <v>63756</v>
      </c>
      <c r="C8754">
        <v>0.01</v>
      </c>
      <c r="D8754" s="7">
        <f t="shared" si="136"/>
        <v>2.5499999999999998</v>
      </c>
    </row>
    <row r="8755" spans="1:4" x14ac:dyDescent="0.25">
      <c r="A8755" s="13" t="s">
        <v>55169</v>
      </c>
      <c r="B8755" t="s">
        <v>63756</v>
      </c>
      <c r="C8755">
        <v>0.01</v>
      </c>
      <c r="D8755" s="7">
        <f t="shared" si="136"/>
        <v>2.5499999999999998</v>
      </c>
    </row>
    <row r="8756" spans="1:4" x14ac:dyDescent="0.25">
      <c r="A8756" s="13" t="s">
        <v>55173</v>
      </c>
      <c r="B8756" t="s">
        <v>63756</v>
      </c>
      <c r="C8756">
        <v>0.01</v>
      </c>
      <c r="D8756" s="7">
        <f t="shared" si="136"/>
        <v>2.5499999999999998</v>
      </c>
    </row>
    <row r="8757" spans="1:4" x14ac:dyDescent="0.25">
      <c r="A8757" s="13" t="s">
        <v>55177</v>
      </c>
      <c r="B8757" t="s">
        <v>63756</v>
      </c>
      <c r="C8757">
        <v>1.2E-2</v>
      </c>
      <c r="D8757" s="7">
        <f t="shared" si="136"/>
        <v>3.06</v>
      </c>
    </row>
    <row r="8758" spans="1:4" x14ac:dyDescent="0.25">
      <c r="A8758" s="13" t="s">
        <v>55181</v>
      </c>
      <c r="B8758" t="s">
        <v>63756</v>
      </c>
      <c r="C8758">
        <v>1.2E-2</v>
      </c>
      <c r="D8758" s="7">
        <f t="shared" ref="D8758:D8821" si="137">ROUND(C8758*$D$1,2)</f>
        <v>3.06</v>
      </c>
    </row>
    <row r="8759" spans="1:4" x14ac:dyDescent="0.25">
      <c r="A8759" s="13" t="s">
        <v>55185</v>
      </c>
      <c r="B8759" t="s">
        <v>63756</v>
      </c>
      <c r="C8759">
        <v>1.2999999999999999E-2</v>
      </c>
      <c r="D8759" s="7">
        <f t="shared" si="137"/>
        <v>3.32</v>
      </c>
    </row>
    <row r="8760" spans="1:4" x14ac:dyDescent="0.25">
      <c r="A8760" s="13" t="s">
        <v>55189</v>
      </c>
      <c r="B8760" t="s">
        <v>63756</v>
      </c>
      <c r="C8760">
        <v>1.2999999999999999E-2</v>
      </c>
      <c r="D8760" s="7">
        <f t="shared" si="137"/>
        <v>3.32</v>
      </c>
    </row>
    <row r="8761" spans="1:4" x14ac:dyDescent="0.25">
      <c r="A8761" s="13" t="s">
        <v>55193</v>
      </c>
      <c r="B8761" t="s">
        <v>63756</v>
      </c>
      <c r="C8761">
        <v>0.01</v>
      </c>
      <c r="D8761" s="7">
        <f t="shared" si="137"/>
        <v>2.5499999999999998</v>
      </c>
    </row>
    <row r="8762" spans="1:4" x14ac:dyDescent="0.25">
      <c r="A8762" s="13" t="s">
        <v>55197</v>
      </c>
      <c r="B8762" t="s">
        <v>63756</v>
      </c>
      <c r="C8762">
        <v>1.2E-2</v>
      </c>
      <c r="D8762" s="7">
        <f t="shared" si="137"/>
        <v>3.06</v>
      </c>
    </row>
    <row r="8763" spans="1:4" x14ac:dyDescent="0.25">
      <c r="A8763" s="13" t="s">
        <v>55201</v>
      </c>
      <c r="B8763" t="s">
        <v>63756</v>
      </c>
      <c r="C8763">
        <v>1.2999999999999999E-2</v>
      </c>
      <c r="D8763" s="7">
        <f t="shared" si="137"/>
        <v>3.32</v>
      </c>
    </row>
    <row r="8764" spans="1:4" x14ac:dyDescent="0.25">
      <c r="A8764" s="13" t="s">
        <v>55205</v>
      </c>
      <c r="B8764" t="s">
        <v>63756</v>
      </c>
      <c r="C8764">
        <v>0.01</v>
      </c>
      <c r="D8764" s="7">
        <f t="shared" si="137"/>
        <v>2.5499999999999998</v>
      </c>
    </row>
    <row r="8765" spans="1:4" x14ac:dyDescent="0.25">
      <c r="A8765" s="13" t="s">
        <v>55209</v>
      </c>
      <c r="B8765" t="s">
        <v>63756</v>
      </c>
      <c r="C8765">
        <v>0.01</v>
      </c>
      <c r="D8765" s="7">
        <f t="shared" si="137"/>
        <v>2.5499999999999998</v>
      </c>
    </row>
    <row r="8766" spans="1:4" x14ac:dyDescent="0.25">
      <c r="A8766" s="13" t="s">
        <v>55213</v>
      </c>
      <c r="B8766" t="s">
        <v>63756</v>
      </c>
      <c r="C8766">
        <v>0.01</v>
      </c>
      <c r="D8766" s="7">
        <f t="shared" si="137"/>
        <v>2.5499999999999998</v>
      </c>
    </row>
    <row r="8767" spans="1:4" x14ac:dyDescent="0.25">
      <c r="A8767" s="13" t="s">
        <v>55217</v>
      </c>
      <c r="B8767" t="s">
        <v>63756</v>
      </c>
      <c r="C8767">
        <v>1.2E-2</v>
      </c>
      <c r="D8767" s="7">
        <f t="shared" si="137"/>
        <v>3.06</v>
      </c>
    </row>
    <row r="8768" spans="1:4" x14ac:dyDescent="0.25">
      <c r="A8768" s="13" t="s">
        <v>55221</v>
      </c>
      <c r="B8768" t="s">
        <v>63756</v>
      </c>
      <c r="C8768">
        <v>1.2E-2</v>
      </c>
      <c r="D8768" s="7">
        <f t="shared" si="137"/>
        <v>3.06</v>
      </c>
    </row>
    <row r="8769" spans="1:4" x14ac:dyDescent="0.25">
      <c r="A8769" s="13" t="s">
        <v>55225</v>
      </c>
      <c r="B8769" t="s">
        <v>63756</v>
      </c>
      <c r="C8769">
        <v>1.2999999999999999E-2</v>
      </c>
      <c r="D8769" s="7">
        <f t="shared" si="137"/>
        <v>3.32</v>
      </c>
    </row>
    <row r="8770" spans="1:4" x14ac:dyDescent="0.25">
      <c r="A8770" s="13" t="s">
        <v>55229</v>
      </c>
      <c r="B8770" t="s">
        <v>63756</v>
      </c>
      <c r="C8770">
        <v>1.2999999999999999E-2</v>
      </c>
      <c r="D8770" s="7">
        <f t="shared" si="137"/>
        <v>3.32</v>
      </c>
    </row>
    <row r="8771" spans="1:4" x14ac:dyDescent="0.25">
      <c r="A8771" s="13" t="s">
        <v>55233</v>
      </c>
      <c r="B8771" t="s">
        <v>63756</v>
      </c>
      <c r="C8771">
        <v>0.01</v>
      </c>
      <c r="D8771" s="7">
        <f t="shared" si="137"/>
        <v>2.5499999999999998</v>
      </c>
    </row>
    <row r="8772" spans="1:4" x14ac:dyDescent="0.25">
      <c r="A8772" s="13" t="s">
        <v>55237</v>
      </c>
      <c r="B8772" t="s">
        <v>63756</v>
      </c>
      <c r="C8772">
        <v>1.2E-2</v>
      </c>
      <c r="D8772" s="7">
        <f t="shared" si="137"/>
        <v>3.06</v>
      </c>
    </row>
    <row r="8773" spans="1:4" x14ac:dyDescent="0.25">
      <c r="A8773" s="13" t="s">
        <v>55241</v>
      </c>
      <c r="B8773" t="s">
        <v>63756</v>
      </c>
      <c r="C8773">
        <v>1.2999999999999999E-2</v>
      </c>
      <c r="D8773" s="7">
        <f t="shared" si="137"/>
        <v>3.32</v>
      </c>
    </row>
    <row r="8774" spans="1:4" x14ac:dyDescent="0.25">
      <c r="A8774" s="13" t="s">
        <v>55245</v>
      </c>
      <c r="B8774" t="s">
        <v>63756</v>
      </c>
      <c r="C8774">
        <v>2.5000000000000001E-2</v>
      </c>
      <c r="D8774" s="7">
        <f t="shared" si="137"/>
        <v>6.38</v>
      </c>
    </row>
    <row r="8775" spans="1:4" x14ac:dyDescent="0.25">
      <c r="A8775" s="13" t="s">
        <v>55249</v>
      </c>
      <c r="B8775" t="s">
        <v>63756</v>
      </c>
      <c r="C8775">
        <v>2.5000000000000001E-2</v>
      </c>
      <c r="D8775" s="7">
        <f t="shared" si="137"/>
        <v>6.38</v>
      </c>
    </row>
    <row r="8776" spans="1:4" x14ac:dyDescent="0.25">
      <c r="A8776" s="13" t="s">
        <v>55253</v>
      </c>
      <c r="B8776" t="s">
        <v>63756</v>
      </c>
      <c r="C8776">
        <v>2.5000000000000001E-2</v>
      </c>
      <c r="D8776" s="7">
        <f t="shared" si="137"/>
        <v>6.38</v>
      </c>
    </row>
    <row r="8777" spans="1:4" x14ac:dyDescent="0.25">
      <c r="A8777" s="13" t="s">
        <v>55257</v>
      </c>
      <c r="B8777" t="s">
        <v>63756</v>
      </c>
      <c r="C8777">
        <v>2.5000000000000001E-2</v>
      </c>
      <c r="D8777" s="7">
        <f t="shared" si="137"/>
        <v>6.38</v>
      </c>
    </row>
    <row r="8778" spans="1:4" x14ac:dyDescent="0.25">
      <c r="A8778" s="13" t="s">
        <v>55261</v>
      </c>
      <c r="B8778" t="s">
        <v>63756</v>
      </c>
      <c r="C8778">
        <v>2.5000000000000001E-2</v>
      </c>
      <c r="D8778" s="7">
        <f t="shared" si="137"/>
        <v>6.38</v>
      </c>
    </row>
    <row r="8779" spans="1:4" x14ac:dyDescent="0.25">
      <c r="A8779" s="13" t="s">
        <v>55265</v>
      </c>
      <c r="B8779" t="s">
        <v>63756</v>
      </c>
      <c r="C8779">
        <v>3.1E-2</v>
      </c>
      <c r="D8779" s="7">
        <f t="shared" si="137"/>
        <v>7.91</v>
      </c>
    </row>
    <row r="8780" spans="1:4" x14ac:dyDescent="0.25">
      <c r="A8780" s="13" t="s">
        <v>55269</v>
      </c>
      <c r="B8780" t="s">
        <v>63756</v>
      </c>
      <c r="C8780">
        <v>3.1E-2</v>
      </c>
      <c r="D8780" s="7">
        <f t="shared" si="137"/>
        <v>7.91</v>
      </c>
    </row>
    <row r="8781" spans="1:4" x14ac:dyDescent="0.25">
      <c r="A8781" s="13" t="s">
        <v>55273</v>
      </c>
      <c r="B8781" t="s">
        <v>63756</v>
      </c>
      <c r="C8781">
        <v>4.1000000000000002E-2</v>
      </c>
      <c r="D8781" s="7">
        <f t="shared" si="137"/>
        <v>10.46</v>
      </c>
    </row>
    <row r="8782" spans="1:4" x14ac:dyDescent="0.25">
      <c r="A8782" s="13" t="s">
        <v>55277</v>
      </c>
      <c r="B8782" t="s">
        <v>63756</v>
      </c>
      <c r="C8782">
        <v>2.5000000000000001E-2</v>
      </c>
      <c r="D8782" s="7">
        <f t="shared" si="137"/>
        <v>6.38</v>
      </c>
    </row>
    <row r="8783" spans="1:4" x14ac:dyDescent="0.25">
      <c r="A8783" s="13" t="s">
        <v>55281</v>
      </c>
      <c r="B8783" t="s">
        <v>63756</v>
      </c>
      <c r="C8783">
        <v>3.1E-2</v>
      </c>
      <c r="D8783" s="7">
        <f t="shared" si="137"/>
        <v>7.91</v>
      </c>
    </row>
    <row r="8784" spans="1:4" x14ac:dyDescent="0.25">
      <c r="A8784" s="13" t="s">
        <v>55285</v>
      </c>
      <c r="B8784" t="s">
        <v>63756</v>
      </c>
      <c r="C8784">
        <v>4.1000000000000002E-2</v>
      </c>
      <c r="D8784" s="7">
        <f t="shared" si="137"/>
        <v>10.46</v>
      </c>
    </row>
    <row r="8785" spans="1:4" x14ac:dyDescent="0.25">
      <c r="A8785" s="13" t="s">
        <v>55289</v>
      </c>
      <c r="B8785" t="s">
        <v>63756</v>
      </c>
      <c r="C8785">
        <v>2.5000000000000001E-2</v>
      </c>
      <c r="D8785" s="7">
        <f t="shared" si="137"/>
        <v>6.38</v>
      </c>
    </row>
    <row r="8786" spans="1:4" x14ac:dyDescent="0.25">
      <c r="A8786" s="13" t="s">
        <v>55293</v>
      </c>
      <c r="B8786" t="s">
        <v>63756</v>
      </c>
      <c r="C8786">
        <v>2.5000000000000001E-2</v>
      </c>
      <c r="D8786" s="7">
        <f t="shared" si="137"/>
        <v>6.38</v>
      </c>
    </row>
    <row r="8787" spans="1:4" x14ac:dyDescent="0.25">
      <c r="A8787" s="13" t="s">
        <v>55297</v>
      </c>
      <c r="B8787" t="s">
        <v>63756</v>
      </c>
      <c r="C8787">
        <v>2.5000000000000001E-2</v>
      </c>
      <c r="D8787" s="7">
        <f t="shared" si="137"/>
        <v>6.38</v>
      </c>
    </row>
    <row r="8788" spans="1:4" x14ac:dyDescent="0.25">
      <c r="A8788" s="13" t="s">
        <v>55301</v>
      </c>
      <c r="B8788" t="s">
        <v>63756</v>
      </c>
      <c r="C8788">
        <v>3.1E-2</v>
      </c>
      <c r="D8788" s="7">
        <f t="shared" si="137"/>
        <v>7.91</v>
      </c>
    </row>
    <row r="8789" spans="1:4" x14ac:dyDescent="0.25">
      <c r="A8789" s="13" t="s">
        <v>55305</v>
      </c>
      <c r="B8789" t="s">
        <v>63756</v>
      </c>
      <c r="C8789">
        <v>3.1E-2</v>
      </c>
      <c r="D8789" s="7">
        <f t="shared" si="137"/>
        <v>7.91</v>
      </c>
    </row>
    <row r="8790" spans="1:4" x14ac:dyDescent="0.25">
      <c r="A8790" s="13" t="s">
        <v>55309</v>
      </c>
      <c r="B8790" t="s">
        <v>63756</v>
      </c>
      <c r="C8790">
        <v>4.1000000000000002E-2</v>
      </c>
      <c r="D8790" s="7">
        <f t="shared" si="137"/>
        <v>10.46</v>
      </c>
    </row>
    <row r="8791" spans="1:4" x14ac:dyDescent="0.25">
      <c r="A8791" s="13" t="s">
        <v>55313</v>
      </c>
      <c r="B8791" t="s">
        <v>63756</v>
      </c>
      <c r="C8791">
        <v>2.5000000000000001E-2</v>
      </c>
      <c r="D8791" s="7">
        <f t="shared" si="137"/>
        <v>6.38</v>
      </c>
    </row>
    <row r="8792" spans="1:4" x14ac:dyDescent="0.25">
      <c r="A8792" s="13" t="s">
        <v>55317</v>
      </c>
      <c r="B8792" t="s">
        <v>63756</v>
      </c>
      <c r="C8792">
        <v>3.1E-2</v>
      </c>
      <c r="D8792" s="7">
        <f t="shared" si="137"/>
        <v>7.91</v>
      </c>
    </row>
    <row r="8793" spans="1:4" x14ac:dyDescent="0.25">
      <c r="A8793" s="13" t="s">
        <v>55321</v>
      </c>
      <c r="B8793" t="s">
        <v>63756</v>
      </c>
      <c r="C8793">
        <v>4.1000000000000002E-2</v>
      </c>
      <c r="D8793" s="7">
        <f t="shared" si="137"/>
        <v>10.46</v>
      </c>
    </row>
    <row r="8794" spans="1:4" x14ac:dyDescent="0.25">
      <c r="A8794" s="13" t="s">
        <v>55325</v>
      </c>
      <c r="B8794" t="s">
        <v>63756</v>
      </c>
      <c r="C8794">
        <v>2.5000000000000001E-2</v>
      </c>
      <c r="D8794" s="7">
        <f t="shared" si="137"/>
        <v>6.38</v>
      </c>
    </row>
    <row r="8795" spans="1:4" x14ac:dyDescent="0.25">
      <c r="A8795" s="13" t="s">
        <v>55329</v>
      </c>
      <c r="B8795" t="s">
        <v>63756</v>
      </c>
      <c r="C8795">
        <v>2.5000000000000001E-2</v>
      </c>
      <c r="D8795" s="7">
        <f t="shared" si="137"/>
        <v>6.38</v>
      </c>
    </row>
    <row r="8796" spans="1:4" x14ac:dyDescent="0.25">
      <c r="A8796" s="13" t="s">
        <v>55333</v>
      </c>
      <c r="B8796" t="s">
        <v>63756</v>
      </c>
      <c r="C8796">
        <v>3.1E-2</v>
      </c>
      <c r="D8796" s="7">
        <f t="shared" si="137"/>
        <v>7.91</v>
      </c>
    </row>
    <row r="8797" spans="1:4" x14ac:dyDescent="0.25">
      <c r="A8797" s="13" t="s">
        <v>55337</v>
      </c>
      <c r="B8797" t="s">
        <v>63756</v>
      </c>
      <c r="C8797">
        <v>3.1E-2</v>
      </c>
      <c r="D8797" s="7">
        <f t="shared" si="137"/>
        <v>7.91</v>
      </c>
    </row>
    <row r="8798" spans="1:4" x14ac:dyDescent="0.25">
      <c r="A8798" s="13" t="s">
        <v>55341</v>
      </c>
      <c r="B8798" t="s">
        <v>63756</v>
      </c>
      <c r="C8798">
        <v>4.1000000000000002E-2</v>
      </c>
      <c r="D8798" s="7">
        <f t="shared" si="137"/>
        <v>10.46</v>
      </c>
    </row>
    <row r="8799" spans="1:4" x14ac:dyDescent="0.25">
      <c r="A8799" s="13" t="s">
        <v>55345</v>
      </c>
      <c r="B8799" t="s">
        <v>63756</v>
      </c>
      <c r="C8799">
        <v>2.5000000000000001E-2</v>
      </c>
      <c r="D8799" s="7">
        <f t="shared" si="137"/>
        <v>6.38</v>
      </c>
    </row>
    <row r="8800" spans="1:4" x14ac:dyDescent="0.25">
      <c r="A8800" s="13" t="s">
        <v>55349</v>
      </c>
      <c r="B8800" t="s">
        <v>63756</v>
      </c>
      <c r="C8800">
        <v>3.1E-2</v>
      </c>
      <c r="D8800" s="7">
        <f t="shared" si="137"/>
        <v>7.91</v>
      </c>
    </row>
    <row r="8801" spans="1:4" x14ac:dyDescent="0.25">
      <c r="A8801" s="13" t="s">
        <v>55353</v>
      </c>
      <c r="B8801" t="s">
        <v>63756</v>
      </c>
      <c r="C8801">
        <v>4.1000000000000002E-2</v>
      </c>
      <c r="D8801" s="7">
        <f t="shared" si="137"/>
        <v>10.46</v>
      </c>
    </row>
    <row r="8802" spans="1:4" x14ac:dyDescent="0.25">
      <c r="A8802" s="13" t="s">
        <v>55357</v>
      </c>
      <c r="B8802" t="s">
        <v>63756</v>
      </c>
      <c r="C8802">
        <v>0.04</v>
      </c>
      <c r="D8802" s="7">
        <f t="shared" si="137"/>
        <v>10.199999999999999</v>
      </c>
    </row>
    <row r="8803" spans="1:4" x14ac:dyDescent="0.25">
      <c r="A8803" s="13" t="s">
        <v>55361</v>
      </c>
      <c r="B8803" t="s">
        <v>63756</v>
      </c>
      <c r="C8803">
        <v>0.04</v>
      </c>
      <c r="D8803" s="7">
        <f t="shared" si="137"/>
        <v>10.199999999999999</v>
      </c>
    </row>
    <row r="8804" spans="1:4" x14ac:dyDescent="0.25">
      <c r="A8804" s="13" t="s">
        <v>55365</v>
      </c>
      <c r="B8804" t="s">
        <v>63756</v>
      </c>
      <c r="C8804">
        <v>0.04</v>
      </c>
      <c r="D8804" s="7">
        <f t="shared" si="137"/>
        <v>10.199999999999999</v>
      </c>
    </row>
    <row r="8805" spans="1:4" x14ac:dyDescent="0.25">
      <c r="A8805" s="13" t="s">
        <v>55369</v>
      </c>
      <c r="B8805" t="s">
        <v>63756</v>
      </c>
      <c r="C8805">
        <v>0.04</v>
      </c>
      <c r="D8805" s="7">
        <f t="shared" si="137"/>
        <v>10.199999999999999</v>
      </c>
    </row>
    <row r="8806" spans="1:4" x14ac:dyDescent="0.25">
      <c r="A8806" s="13" t="s">
        <v>55373</v>
      </c>
      <c r="B8806" t="s">
        <v>63756</v>
      </c>
      <c r="C8806">
        <v>8.9999999999999993E-3</v>
      </c>
      <c r="D8806" s="7">
        <f t="shared" si="137"/>
        <v>2.2999999999999998</v>
      </c>
    </row>
    <row r="8807" spans="1:4" x14ac:dyDescent="0.25">
      <c r="A8807" s="13" t="s">
        <v>55377</v>
      </c>
      <c r="B8807" t="s">
        <v>63756</v>
      </c>
      <c r="C8807">
        <v>8.9999999999999993E-3</v>
      </c>
      <c r="D8807" s="7">
        <f t="shared" si="137"/>
        <v>2.2999999999999998</v>
      </c>
    </row>
    <row r="8808" spans="1:4" x14ac:dyDescent="0.25">
      <c r="A8808" s="13" t="s">
        <v>55381</v>
      </c>
      <c r="B8808" t="s">
        <v>63756</v>
      </c>
      <c r="C8808">
        <v>8.9999999999999993E-3</v>
      </c>
      <c r="D8808" s="7">
        <f t="shared" si="137"/>
        <v>2.2999999999999998</v>
      </c>
    </row>
    <row r="8809" spans="1:4" x14ac:dyDescent="0.25">
      <c r="A8809" s="13" t="s">
        <v>55385</v>
      </c>
      <c r="B8809" t="s">
        <v>63756</v>
      </c>
      <c r="C8809">
        <v>8.9999999999999993E-3</v>
      </c>
      <c r="D8809" s="7">
        <f t="shared" si="137"/>
        <v>2.2999999999999998</v>
      </c>
    </row>
    <row r="8810" spans="1:4" x14ac:dyDescent="0.25">
      <c r="A8810" s="13" t="s">
        <v>55389</v>
      </c>
      <c r="B8810" t="s">
        <v>63756</v>
      </c>
      <c r="C8810">
        <v>8.9999999999999993E-3</v>
      </c>
      <c r="D8810" s="7">
        <f t="shared" si="137"/>
        <v>2.2999999999999998</v>
      </c>
    </row>
    <row r="8811" spans="1:4" x14ac:dyDescent="0.25">
      <c r="A8811" s="13" t="s">
        <v>55393</v>
      </c>
      <c r="B8811" t="s">
        <v>63756</v>
      </c>
      <c r="C8811">
        <v>8.9999999999999993E-3</v>
      </c>
      <c r="D8811" s="7">
        <f t="shared" si="137"/>
        <v>2.2999999999999998</v>
      </c>
    </row>
    <row r="8812" spans="1:4" x14ac:dyDescent="0.25">
      <c r="A8812" s="13" t="s">
        <v>55397</v>
      </c>
      <c r="B8812" t="s">
        <v>63756</v>
      </c>
      <c r="C8812">
        <v>8.9999999999999993E-3</v>
      </c>
      <c r="D8812" s="7">
        <f t="shared" si="137"/>
        <v>2.2999999999999998</v>
      </c>
    </row>
    <row r="8813" spans="1:4" x14ac:dyDescent="0.25">
      <c r="A8813" s="13" t="s">
        <v>55401</v>
      </c>
      <c r="B8813" t="s">
        <v>63756</v>
      </c>
      <c r="C8813">
        <v>8.9999999999999993E-3</v>
      </c>
      <c r="D8813" s="7">
        <f t="shared" si="137"/>
        <v>2.2999999999999998</v>
      </c>
    </row>
    <row r="8814" spans="1:4" x14ac:dyDescent="0.25">
      <c r="A8814" s="13" t="s">
        <v>55405</v>
      </c>
      <c r="B8814" t="s">
        <v>63756</v>
      </c>
      <c r="C8814">
        <v>8.9999999999999993E-3</v>
      </c>
      <c r="D8814" s="7">
        <f t="shared" si="137"/>
        <v>2.2999999999999998</v>
      </c>
    </row>
    <row r="8815" spans="1:4" x14ac:dyDescent="0.25">
      <c r="A8815" s="13" t="s">
        <v>55409</v>
      </c>
      <c r="B8815" t="s">
        <v>63756</v>
      </c>
      <c r="C8815">
        <v>8.9999999999999993E-3</v>
      </c>
      <c r="D8815" s="7">
        <f t="shared" si="137"/>
        <v>2.2999999999999998</v>
      </c>
    </row>
    <row r="8816" spans="1:4" x14ac:dyDescent="0.25">
      <c r="A8816" s="13" t="s">
        <v>55413</v>
      </c>
      <c r="B8816" t="s">
        <v>63756</v>
      </c>
      <c r="C8816">
        <v>8.9999999999999993E-3</v>
      </c>
      <c r="D8816" s="7">
        <f t="shared" si="137"/>
        <v>2.2999999999999998</v>
      </c>
    </row>
    <row r="8817" spans="1:4" x14ac:dyDescent="0.25">
      <c r="A8817" s="13" t="s">
        <v>55417</v>
      </c>
      <c r="B8817" t="s">
        <v>63756</v>
      </c>
      <c r="C8817">
        <v>8.9999999999999993E-3</v>
      </c>
      <c r="D8817" s="7">
        <f t="shared" si="137"/>
        <v>2.2999999999999998</v>
      </c>
    </row>
    <row r="8818" spans="1:4" x14ac:dyDescent="0.25">
      <c r="A8818" s="13" t="s">
        <v>55421</v>
      </c>
      <c r="B8818" t="s">
        <v>63756</v>
      </c>
      <c r="C8818">
        <v>8.9999999999999993E-3</v>
      </c>
      <c r="D8818" s="7">
        <f t="shared" si="137"/>
        <v>2.2999999999999998</v>
      </c>
    </row>
    <row r="8819" spans="1:4" x14ac:dyDescent="0.25">
      <c r="A8819" s="13" t="s">
        <v>55425</v>
      </c>
      <c r="B8819" t="s">
        <v>63756</v>
      </c>
      <c r="C8819">
        <v>8.9999999999999993E-3</v>
      </c>
      <c r="D8819" s="7">
        <f t="shared" si="137"/>
        <v>2.2999999999999998</v>
      </c>
    </row>
    <row r="8820" spans="1:4" x14ac:dyDescent="0.25">
      <c r="A8820" s="13" t="s">
        <v>55429</v>
      </c>
      <c r="B8820" t="s">
        <v>63756</v>
      </c>
      <c r="C8820">
        <v>8.9999999999999993E-3</v>
      </c>
      <c r="D8820" s="7">
        <f t="shared" si="137"/>
        <v>2.2999999999999998</v>
      </c>
    </row>
    <row r="8821" spans="1:4" x14ac:dyDescent="0.25">
      <c r="A8821" s="13" t="s">
        <v>55433</v>
      </c>
      <c r="B8821" t="s">
        <v>63756</v>
      </c>
      <c r="C8821">
        <v>8.9999999999999993E-3</v>
      </c>
      <c r="D8821" s="7">
        <f t="shared" si="137"/>
        <v>2.2999999999999998</v>
      </c>
    </row>
    <row r="8822" spans="1:4" x14ac:dyDescent="0.25">
      <c r="A8822" s="13" t="s">
        <v>55437</v>
      </c>
      <c r="B8822" t="s">
        <v>63756</v>
      </c>
      <c r="C8822">
        <v>8.9999999999999993E-3</v>
      </c>
      <c r="D8822" s="7">
        <f t="shared" ref="D8822:D8885" si="138">ROUND(C8822*$D$1,2)</f>
        <v>2.2999999999999998</v>
      </c>
    </row>
    <row r="8823" spans="1:4" x14ac:dyDescent="0.25">
      <c r="A8823" s="13" t="s">
        <v>55441</v>
      </c>
      <c r="B8823" t="s">
        <v>63756</v>
      </c>
      <c r="C8823">
        <v>8.9999999999999993E-3</v>
      </c>
      <c r="D8823" s="7">
        <f t="shared" si="138"/>
        <v>2.2999999999999998</v>
      </c>
    </row>
    <row r="8824" spans="1:4" x14ac:dyDescent="0.25">
      <c r="A8824" s="13" t="s">
        <v>55445</v>
      </c>
      <c r="B8824" t="s">
        <v>63756</v>
      </c>
      <c r="C8824">
        <v>8.9999999999999993E-3</v>
      </c>
      <c r="D8824" s="7">
        <f t="shared" si="138"/>
        <v>2.2999999999999998</v>
      </c>
    </row>
    <row r="8825" spans="1:4" x14ac:dyDescent="0.25">
      <c r="A8825" s="13" t="s">
        <v>55449</v>
      </c>
      <c r="B8825" t="s">
        <v>63756</v>
      </c>
      <c r="C8825">
        <v>8.9999999999999993E-3</v>
      </c>
      <c r="D8825" s="7">
        <f t="shared" si="138"/>
        <v>2.2999999999999998</v>
      </c>
    </row>
    <row r="8826" spans="1:4" x14ac:dyDescent="0.25">
      <c r="A8826" s="13" t="s">
        <v>55453</v>
      </c>
      <c r="B8826" t="s">
        <v>63756</v>
      </c>
      <c r="C8826">
        <v>8.9999999999999993E-3</v>
      </c>
      <c r="D8826" s="7">
        <f t="shared" si="138"/>
        <v>2.2999999999999998</v>
      </c>
    </row>
    <row r="8827" spans="1:4" x14ac:dyDescent="0.25">
      <c r="A8827" s="13" t="s">
        <v>55457</v>
      </c>
      <c r="B8827" t="s">
        <v>63756</v>
      </c>
      <c r="C8827">
        <v>8.9999999999999993E-3</v>
      </c>
      <c r="D8827" s="7">
        <f t="shared" si="138"/>
        <v>2.2999999999999998</v>
      </c>
    </row>
    <row r="8828" spans="1:4" x14ac:dyDescent="0.25">
      <c r="A8828" s="13" t="s">
        <v>55461</v>
      </c>
      <c r="B8828" t="s">
        <v>63756</v>
      </c>
      <c r="C8828">
        <v>8.9999999999999993E-3</v>
      </c>
      <c r="D8828" s="7">
        <f t="shared" si="138"/>
        <v>2.2999999999999998</v>
      </c>
    </row>
    <row r="8829" spans="1:4" x14ac:dyDescent="0.25">
      <c r="A8829" s="13" t="s">
        <v>55465</v>
      </c>
      <c r="B8829" t="s">
        <v>63756</v>
      </c>
      <c r="C8829">
        <v>8.9999999999999993E-3</v>
      </c>
      <c r="D8829" s="7">
        <f t="shared" si="138"/>
        <v>2.2999999999999998</v>
      </c>
    </row>
    <row r="8830" spans="1:4" x14ac:dyDescent="0.25">
      <c r="A8830" s="13" t="s">
        <v>55469</v>
      </c>
      <c r="B8830" t="s">
        <v>63756</v>
      </c>
      <c r="C8830">
        <v>8.9999999999999993E-3</v>
      </c>
      <c r="D8830" s="7">
        <f t="shared" si="138"/>
        <v>2.2999999999999998</v>
      </c>
    </row>
    <row r="8831" spans="1:4" x14ac:dyDescent="0.25">
      <c r="A8831" s="13" t="s">
        <v>55473</v>
      </c>
      <c r="B8831" t="s">
        <v>63756</v>
      </c>
      <c r="C8831">
        <v>8.9999999999999993E-3</v>
      </c>
      <c r="D8831" s="7">
        <f t="shared" si="138"/>
        <v>2.2999999999999998</v>
      </c>
    </row>
    <row r="8832" spans="1:4" x14ac:dyDescent="0.25">
      <c r="A8832" s="13" t="s">
        <v>55477</v>
      </c>
      <c r="B8832" t="s">
        <v>63756</v>
      </c>
      <c r="C8832">
        <v>8.9999999999999993E-3</v>
      </c>
      <c r="D8832" s="7">
        <f t="shared" si="138"/>
        <v>2.2999999999999998</v>
      </c>
    </row>
    <row r="8833" spans="1:4" x14ac:dyDescent="0.25">
      <c r="A8833" s="13" t="s">
        <v>55481</v>
      </c>
      <c r="B8833" t="s">
        <v>63756</v>
      </c>
      <c r="C8833">
        <v>8.9999999999999993E-3</v>
      </c>
      <c r="D8833" s="7">
        <f t="shared" si="138"/>
        <v>2.2999999999999998</v>
      </c>
    </row>
    <row r="8834" spans="1:4" x14ac:dyDescent="0.25">
      <c r="A8834" s="13" t="s">
        <v>55485</v>
      </c>
      <c r="B8834" t="s">
        <v>63756</v>
      </c>
      <c r="C8834">
        <v>8.9999999999999993E-3</v>
      </c>
      <c r="D8834" s="7">
        <f t="shared" si="138"/>
        <v>2.2999999999999998</v>
      </c>
    </row>
    <row r="8835" spans="1:4" x14ac:dyDescent="0.25">
      <c r="A8835" s="13" t="s">
        <v>55489</v>
      </c>
      <c r="B8835" t="s">
        <v>63756</v>
      </c>
      <c r="C8835">
        <v>8.9999999999999993E-3</v>
      </c>
      <c r="D8835" s="7">
        <f t="shared" si="138"/>
        <v>2.2999999999999998</v>
      </c>
    </row>
    <row r="8836" spans="1:4" x14ac:dyDescent="0.25">
      <c r="A8836" s="13" t="s">
        <v>55493</v>
      </c>
      <c r="B8836" t="s">
        <v>63756</v>
      </c>
      <c r="C8836">
        <v>8.9999999999999993E-3</v>
      </c>
      <c r="D8836" s="7">
        <f t="shared" si="138"/>
        <v>2.2999999999999998</v>
      </c>
    </row>
    <row r="8837" spans="1:4" x14ac:dyDescent="0.25">
      <c r="A8837" s="13" t="s">
        <v>55497</v>
      </c>
      <c r="B8837" t="s">
        <v>63756</v>
      </c>
      <c r="C8837">
        <v>8.9999999999999993E-3</v>
      </c>
      <c r="D8837" s="7">
        <f t="shared" si="138"/>
        <v>2.2999999999999998</v>
      </c>
    </row>
    <row r="8838" spans="1:4" x14ac:dyDescent="0.25">
      <c r="A8838" s="13" t="s">
        <v>55501</v>
      </c>
      <c r="B8838" t="s">
        <v>63756</v>
      </c>
      <c r="C8838">
        <v>8.9999999999999993E-3</v>
      </c>
      <c r="D8838" s="7">
        <f t="shared" si="138"/>
        <v>2.2999999999999998</v>
      </c>
    </row>
    <row r="8839" spans="1:4" x14ac:dyDescent="0.25">
      <c r="A8839" s="13" t="s">
        <v>55505</v>
      </c>
      <c r="B8839" t="s">
        <v>63756</v>
      </c>
      <c r="C8839">
        <v>8.9999999999999993E-3</v>
      </c>
      <c r="D8839" s="7">
        <f t="shared" si="138"/>
        <v>2.2999999999999998</v>
      </c>
    </row>
    <row r="8840" spans="1:4" x14ac:dyDescent="0.25">
      <c r="A8840" s="13" t="s">
        <v>55509</v>
      </c>
      <c r="B8840" t="s">
        <v>63756</v>
      </c>
      <c r="C8840">
        <v>8.9999999999999993E-3</v>
      </c>
      <c r="D8840" s="7">
        <f t="shared" si="138"/>
        <v>2.2999999999999998</v>
      </c>
    </row>
    <row r="8841" spans="1:4" x14ac:dyDescent="0.25">
      <c r="A8841" s="13" t="s">
        <v>55513</v>
      </c>
      <c r="B8841" t="s">
        <v>63756</v>
      </c>
      <c r="C8841">
        <v>0.01</v>
      </c>
      <c r="D8841" s="7">
        <f t="shared" si="138"/>
        <v>2.5499999999999998</v>
      </c>
    </row>
    <row r="8842" spans="1:4" x14ac:dyDescent="0.25">
      <c r="A8842" s="13" t="s">
        <v>55517</v>
      </c>
      <c r="B8842" t="s">
        <v>63756</v>
      </c>
      <c r="C8842">
        <v>0.01</v>
      </c>
      <c r="D8842" s="7">
        <f t="shared" si="138"/>
        <v>2.5499999999999998</v>
      </c>
    </row>
    <row r="8843" spans="1:4" x14ac:dyDescent="0.25">
      <c r="A8843" s="13" t="s">
        <v>55521</v>
      </c>
      <c r="B8843" t="s">
        <v>63756</v>
      </c>
      <c r="C8843">
        <v>0.01</v>
      </c>
      <c r="D8843" s="7">
        <f t="shared" si="138"/>
        <v>2.5499999999999998</v>
      </c>
    </row>
    <row r="8844" spans="1:4" x14ac:dyDescent="0.25">
      <c r="A8844" s="13" t="s">
        <v>55525</v>
      </c>
      <c r="B8844" t="s">
        <v>63756</v>
      </c>
      <c r="C8844">
        <v>0.01</v>
      </c>
      <c r="D8844" s="7">
        <f t="shared" si="138"/>
        <v>2.5499999999999998</v>
      </c>
    </row>
    <row r="8845" spans="1:4" x14ac:dyDescent="0.25">
      <c r="A8845" s="13" t="s">
        <v>55529</v>
      </c>
      <c r="B8845" t="s">
        <v>63756</v>
      </c>
      <c r="C8845">
        <v>0.01</v>
      </c>
      <c r="D8845" s="7">
        <f t="shared" si="138"/>
        <v>2.5499999999999998</v>
      </c>
    </row>
    <row r="8846" spans="1:4" x14ac:dyDescent="0.25">
      <c r="A8846" s="13" t="s">
        <v>55533</v>
      </c>
      <c r="B8846" t="s">
        <v>63756</v>
      </c>
      <c r="C8846">
        <v>1.2E-2</v>
      </c>
      <c r="D8846" s="7">
        <f t="shared" si="138"/>
        <v>3.06</v>
      </c>
    </row>
    <row r="8847" spans="1:4" x14ac:dyDescent="0.25">
      <c r="A8847" s="13" t="s">
        <v>55537</v>
      </c>
      <c r="B8847" t="s">
        <v>63756</v>
      </c>
      <c r="C8847">
        <v>1.2E-2</v>
      </c>
      <c r="D8847" s="7">
        <f t="shared" si="138"/>
        <v>3.06</v>
      </c>
    </row>
    <row r="8848" spans="1:4" x14ac:dyDescent="0.25">
      <c r="A8848" s="13" t="s">
        <v>55541</v>
      </c>
      <c r="B8848" t="s">
        <v>63756</v>
      </c>
      <c r="C8848">
        <v>0.01</v>
      </c>
      <c r="D8848" s="7">
        <f t="shared" si="138"/>
        <v>2.5499999999999998</v>
      </c>
    </row>
    <row r="8849" spans="1:4" x14ac:dyDescent="0.25">
      <c r="A8849" s="13" t="s">
        <v>55545</v>
      </c>
      <c r="B8849" t="s">
        <v>63756</v>
      </c>
      <c r="C8849">
        <v>1.2E-2</v>
      </c>
      <c r="D8849" s="7">
        <f t="shared" si="138"/>
        <v>3.06</v>
      </c>
    </row>
    <row r="8850" spans="1:4" x14ac:dyDescent="0.25">
      <c r="A8850" s="13" t="s">
        <v>55549</v>
      </c>
      <c r="B8850" t="s">
        <v>63756</v>
      </c>
      <c r="C8850">
        <v>0.01</v>
      </c>
      <c r="D8850" s="7">
        <f t="shared" si="138"/>
        <v>2.5499999999999998</v>
      </c>
    </row>
    <row r="8851" spans="1:4" x14ac:dyDescent="0.25">
      <c r="A8851" s="13" t="s">
        <v>55553</v>
      </c>
      <c r="B8851" t="s">
        <v>63756</v>
      </c>
      <c r="C8851">
        <v>0.01</v>
      </c>
      <c r="D8851" s="7">
        <f t="shared" si="138"/>
        <v>2.5499999999999998</v>
      </c>
    </row>
    <row r="8852" spans="1:4" x14ac:dyDescent="0.25">
      <c r="A8852" s="13" t="s">
        <v>55557</v>
      </c>
      <c r="B8852" t="s">
        <v>63756</v>
      </c>
      <c r="C8852">
        <v>0.01</v>
      </c>
      <c r="D8852" s="7">
        <f t="shared" si="138"/>
        <v>2.5499999999999998</v>
      </c>
    </row>
    <row r="8853" spans="1:4" x14ac:dyDescent="0.25">
      <c r="A8853" s="13" t="s">
        <v>55561</v>
      </c>
      <c r="B8853" t="s">
        <v>63756</v>
      </c>
      <c r="C8853">
        <v>0.01</v>
      </c>
      <c r="D8853" s="7">
        <f t="shared" si="138"/>
        <v>2.5499999999999998</v>
      </c>
    </row>
    <row r="8854" spans="1:4" x14ac:dyDescent="0.25">
      <c r="A8854" s="13" t="s">
        <v>55565</v>
      </c>
      <c r="B8854" t="s">
        <v>63756</v>
      </c>
      <c r="C8854">
        <v>1.2E-2</v>
      </c>
      <c r="D8854" s="7">
        <f t="shared" si="138"/>
        <v>3.06</v>
      </c>
    </row>
    <row r="8855" spans="1:4" x14ac:dyDescent="0.25">
      <c r="A8855" s="13" t="s">
        <v>55569</v>
      </c>
      <c r="B8855" t="s">
        <v>63756</v>
      </c>
      <c r="C8855">
        <v>0.01</v>
      </c>
      <c r="D8855" s="7">
        <f t="shared" si="138"/>
        <v>2.5499999999999998</v>
      </c>
    </row>
    <row r="8856" spans="1:4" x14ac:dyDescent="0.25">
      <c r="A8856" s="13" t="s">
        <v>55573</v>
      </c>
      <c r="B8856" t="s">
        <v>63756</v>
      </c>
      <c r="C8856">
        <v>1.2E-2</v>
      </c>
      <c r="D8856" s="7">
        <f t="shared" si="138"/>
        <v>3.06</v>
      </c>
    </row>
    <row r="8857" spans="1:4" x14ac:dyDescent="0.25">
      <c r="A8857" s="13" t="s">
        <v>55577</v>
      </c>
      <c r="B8857" t="s">
        <v>63756</v>
      </c>
      <c r="C8857">
        <v>0.01</v>
      </c>
      <c r="D8857" s="7">
        <f t="shared" si="138"/>
        <v>2.5499999999999998</v>
      </c>
    </row>
    <row r="8858" spans="1:4" x14ac:dyDescent="0.25">
      <c r="A8858" s="13" t="s">
        <v>55581</v>
      </c>
      <c r="B8858" t="s">
        <v>63756</v>
      </c>
      <c r="C8858">
        <v>0.01</v>
      </c>
      <c r="D8858" s="7">
        <f t="shared" si="138"/>
        <v>2.5499999999999998</v>
      </c>
    </row>
    <row r="8859" spans="1:4" x14ac:dyDescent="0.25">
      <c r="A8859" s="13" t="s">
        <v>55585</v>
      </c>
      <c r="B8859" t="s">
        <v>63756</v>
      </c>
      <c r="C8859">
        <v>0.01</v>
      </c>
      <c r="D8859" s="7">
        <f t="shared" si="138"/>
        <v>2.5499999999999998</v>
      </c>
    </row>
    <row r="8860" spans="1:4" x14ac:dyDescent="0.25">
      <c r="A8860" s="13" t="s">
        <v>55589</v>
      </c>
      <c r="B8860" t="s">
        <v>63756</v>
      </c>
      <c r="C8860">
        <v>0.01</v>
      </c>
      <c r="D8860" s="7">
        <f t="shared" si="138"/>
        <v>2.5499999999999998</v>
      </c>
    </row>
    <row r="8861" spans="1:4" x14ac:dyDescent="0.25">
      <c r="A8861" s="13" t="s">
        <v>55593</v>
      </c>
      <c r="B8861" t="s">
        <v>63756</v>
      </c>
      <c r="C8861">
        <v>0.01</v>
      </c>
      <c r="D8861" s="7">
        <f t="shared" si="138"/>
        <v>2.5499999999999998</v>
      </c>
    </row>
    <row r="8862" spans="1:4" x14ac:dyDescent="0.25">
      <c r="A8862" s="13" t="s">
        <v>55597</v>
      </c>
      <c r="B8862" t="s">
        <v>63756</v>
      </c>
      <c r="C8862">
        <v>0.01</v>
      </c>
      <c r="D8862" s="7">
        <f t="shared" si="138"/>
        <v>2.5499999999999998</v>
      </c>
    </row>
    <row r="8863" spans="1:4" x14ac:dyDescent="0.25">
      <c r="A8863" s="13" t="s">
        <v>55601</v>
      </c>
      <c r="B8863" t="s">
        <v>63756</v>
      </c>
      <c r="C8863">
        <v>0.01</v>
      </c>
      <c r="D8863" s="7">
        <f t="shared" si="138"/>
        <v>2.5499999999999998</v>
      </c>
    </row>
    <row r="8864" spans="1:4" x14ac:dyDescent="0.25">
      <c r="A8864" s="13" t="s">
        <v>55605</v>
      </c>
      <c r="B8864" t="s">
        <v>63756</v>
      </c>
      <c r="C8864">
        <v>0.01</v>
      </c>
      <c r="D8864" s="7">
        <f t="shared" si="138"/>
        <v>2.5499999999999998</v>
      </c>
    </row>
    <row r="8865" spans="1:4" x14ac:dyDescent="0.25">
      <c r="A8865" s="13" t="s">
        <v>55609</v>
      </c>
      <c r="B8865" t="s">
        <v>63756</v>
      </c>
      <c r="C8865">
        <v>0.01</v>
      </c>
      <c r="D8865" s="7">
        <f t="shared" si="138"/>
        <v>2.5499999999999998</v>
      </c>
    </row>
    <row r="8866" spans="1:4" x14ac:dyDescent="0.25">
      <c r="A8866" s="13" t="s">
        <v>55613</v>
      </c>
      <c r="B8866" t="s">
        <v>63756</v>
      </c>
      <c r="C8866">
        <v>0.01</v>
      </c>
      <c r="D8866" s="7">
        <f t="shared" si="138"/>
        <v>2.5499999999999998</v>
      </c>
    </row>
    <row r="8867" spans="1:4" x14ac:dyDescent="0.25">
      <c r="A8867" s="13" t="s">
        <v>55617</v>
      </c>
      <c r="B8867" t="s">
        <v>63756</v>
      </c>
      <c r="C8867">
        <v>1.2E-2</v>
      </c>
      <c r="D8867" s="7">
        <f t="shared" si="138"/>
        <v>3.06</v>
      </c>
    </row>
    <row r="8868" spans="1:4" x14ac:dyDescent="0.25">
      <c r="A8868" s="13" t="s">
        <v>55621</v>
      </c>
      <c r="B8868" t="s">
        <v>63756</v>
      </c>
      <c r="C8868">
        <v>1.2E-2</v>
      </c>
      <c r="D8868" s="7">
        <f t="shared" si="138"/>
        <v>3.06</v>
      </c>
    </row>
    <row r="8869" spans="1:4" x14ac:dyDescent="0.25">
      <c r="A8869" s="13" t="s">
        <v>55625</v>
      </c>
      <c r="B8869" t="s">
        <v>63756</v>
      </c>
      <c r="C8869">
        <v>0.01</v>
      </c>
      <c r="D8869" s="7">
        <f t="shared" si="138"/>
        <v>2.5499999999999998</v>
      </c>
    </row>
    <row r="8870" spans="1:4" x14ac:dyDescent="0.25">
      <c r="A8870" s="13" t="s">
        <v>55629</v>
      </c>
      <c r="B8870" t="s">
        <v>63756</v>
      </c>
      <c r="C8870">
        <v>1.2E-2</v>
      </c>
      <c r="D8870" s="7">
        <f t="shared" si="138"/>
        <v>3.06</v>
      </c>
    </row>
    <row r="8871" spans="1:4" x14ac:dyDescent="0.25">
      <c r="A8871" s="13" t="s">
        <v>55633</v>
      </c>
      <c r="B8871" t="s">
        <v>63756</v>
      </c>
      <c r="C8871">
        <v>0.01</v>
      </c>
      <c r="D8871" s="7">
        <f t="shared" si="138"/>
        <v>2.5499999999999998</v>
      </c>
    </row>
    <row r="8872" spans="1:4" x14ac:dyDescent="0.25">
      <c r="A8872" s="13" t="s">
        <v>55637</v>
      </c>
      <c r="B8872" t="s">
        <v>63756</v>
      </c>
      <c r="C8872">
        <v>0.01</v>
      </c>
      <c r="D8872" s="7">
        <f t="shared" si="138"/>
        <v>2.5499999999999998</v>
      </c>
    </row>
    <row r="8873" spans="1:4" x14ac:dyDescent="0.25">
      <c r="A8873" s="13" t="s">
        <v>55641</v>
      </c>
      <c r="B8873" t="s">
        <v>63756</v>
      </c>
      <c r="C8873">
        <v>0.01</v>
      </c>
      <c r="D8873" s="7">
        <f t="shared" si="138"/>
        <v>2.5499999999999998</v>
      </c>
    </row>
    <row r="8874" spans="1:4" x14ac:dyDescent="0.25">
      <c r="A8874" s="13" t="s">
        <v>55645</v>
      </c>
      <c r="B8874" t="s">
        <v>63756</v>
      </c>
      <c r="C8874">
        <v>0.01</v>
      </c>
      <c r="D8874" s="7">
        <f t="shared" si="138"/>
        <v>2.5499999999999998</v>
      </c>
    </row>
    <row r="8875" spans="1:4" x14ac:dyDescent="0.25">
      <c r="A8875" s="13" t="s">
        <v>55649</v>
      </c>
      <c r="B8875" t="s">
        <v>63756</v>
      </c>
      <c r="C8875">
        <v>1.2E-2</v>
      </c>
      <c r="D8875" s="7">
        <f t="shared" si="138"/>
        <v>3.06</v>
      </c>
    </row>
    <row r="8876" spans="1:4" x14ac:dyDescent="0.25">
      <c r="A8876" s="13" t="s">
        <v>55653</v>
      </c>
      <c r="B8876" t="s">
        <v>63756</v>
      </c>
      <c r="C8876">
        <v>0.01</v>
      </c>
      <c r="D8876" s="7">
        <f t="shared" si="138"/>
        <v>2.5499999999999998</v>
      </c>
    </row>
    <row r="8877" spans="1:4" x14ac:dyDescent="0.25">
      <c r="A8877" s="13" t="s">
        <v>55657</v>
      </c>
      <c r="B8877" t="s">
        <v>63756</v>
      </c>
      <c r="C8877">
        <v>1.2E-2</v>
      </c>
      <c r="D8877" s="7">
        <f t="shared" si="138"/>
        <v>3.06</v>
      </c>
    </row>
    <row r="8878" spans="1:4" x14ac:dyDescent="0.25">
      <c r="A8878" s="13" t="s">
        <v>55659</v>
      </c>
      <c r="B8878" t="s">
        <v>63756</v>
      </c>
      <c r="C8878">
        <v>0.01</v>
      </c>
      <c r="D8878" s="7">
        <f t="shared" si="138"/>
        <v>2.5499999999999998</v>
      </c>
    </row>
    <row r="8879" spans="1:4" x14ac:dyDescent="0.25">
      <c r="A8879" s="13" t="s">
        <v>55663</v>
      </c>
      <c r="B8879" t="s">
        <v>63756</v>
      </c>
      <c r="C8879">
        <v>0.01</v>
      </c>
      <c r="D8879" s="7">
        <f t="shared" si="138"/>
        <v>2.5499999999999998</v>
      </c>
    </row>
    <row r="8880" spans="1:4" x14ac:dyDescent="0.25">
      <c r="A8880" s="13" t="s">
        <v>55667</v>
      </c>
      <c r="B8880" t="s">
        <v>63756</v>
      </c>
      <c r="C8880">
        <v>0.01</v>
      </c>
      <c r="D8880" s="7">
        <f t="shared" si="138"/>
        <v>2.5499999999999998</v>
      </c>
    </row>
    <row r="8881" spans="1:4" x14ac:dyDescent="0.25">
      <c r="A8881" s="13" t="s">
        <v>55671</v>
      </c>
      <c r="B8881" t="s">
        <v>63756</v>
      </c>
      <c r="C8881">
        <v>0.01</v>
      </c>
      <c r="D8881" s="7">
        <f t="shared" si="138"/>
        <v>2.5499999999999998</v>
      </c>
    </row>
    <row r="8882" spans="1:4" x14ac:dyDescent="0.25">
      <c r="A8882" s="13" t="s">
        <v>55675</v>
      </c>
      <c r="B8882" t="s">
        <v>63756</v>
      </c>
      <c r="C8882">
        <v>1.2E-2</v>
      </c>
      <c r="D8882" s="7">
        <f t="shared" si="138"/>
        <v>3.06</v>
      </c>
    </row>
    <row r="8883" spans="1:4" x14ac:dyDescent="0.25">
      <c r="A8883" s="13" t="s">
        <v>55679</v>
      </c>
      <c r="B8883" t="s">
        <v>63756</v>
      </c>
      <c r="C8883">
        <v>1.2E-2</v>
      </c>
      <c r="D8883" s="7">
        <f t="shared" si="138"/>
        <v>3.06</v>
      </c>
    </row>
    <row r="8884" spans="1:4" x14ac:dyDescent="0.25">
      <c r="A8884" s="13" t="s">
        <v>55683</v>
      </c>
      <c r="B8884" t="s">
        <v>63756</v>
      </c>
      <c r="C8884">
        <v>1.2999999999999999E-2</v>
      </c>
      <c r="D8884" s="7">
        <f t="shared" si="138"/>
        <v>3.32</v>
      </c>
    </row>
    <row r="8885" spans="1:4" x14ac:dyDescent="0.25">
      <c r="A8885" s="13" t="s">
        <v>55687</v>
      </c>
      <c r="B8885" t="s">
        <v>63756</v>
      </c>
      <c r="C8885">
        <v>1.2999999999999999E-2</v>
      </c>
      <c r="D8885" s="7">
        <f t="shared" si="138"/>
        <v>3.32</v>
      </c>
    </row>
    <row r="8886" spans="1:4" x14ac:dyDescent="0.25">
      <c r="A8886" s="13" t="s">
        <v>55691</v>
      </c>
      <c r="B8886" t="s">
        <v>63756</v>
      </c>
      <c r="C8886">
        <v>0.01</v>
      </c>
      <c r="D8886" s="7">
        <f t="shared" ref="D8886:D8949" si="139">ROUND(C8886*$D$1,2)</f>
        <v>2.5499999999999998</v>
      </c>
    </row>
    <row r="8887" spans="1:4" x14ac:dyDescent="0.25">
      <c r="A8887" s="13" t="s">
        <v>55695</v>
      </c>
      <c r="B8887" t="s">
        <v>63756</v>
      </c>
      <c r="C8887">
        <v>1.2E-2</v>
      </c>
      <c r="D8887" s="7">
        <f t="shared" si="139"/>
        <v>3.06</v>
      </c>
    </row>
    <row r="8888" spans="1:4" x14ac:dyDescent="0.25">
      <c r="A8888" s="13" t="s">
        <v>55699</v>
      </c>
      <c r="B8888" t="s">
        <v>63756</v>
      </c>
      <c r="C8888">
        <v>1.2999999999999999E-2</v>
      </c>
      <c r="D8888" s="7">
        <f t="shared" si="139"/>
        <v>3.32</v>
      </c>
    </row>
    <row r="8889" spans="1:4" x14ac:dyDescent="0.25">
      <c r="A8889" s="13" t="s">
        <v>55703</v>
      </c>
      <c r="B8889" t="s">
        <v>63756</v>
      </c>
      <c r="C8889">
        <v>0.01</v>
      </c>
      <c r="D8889" s="7">
        <f t="shared" si="139"/>
        <v>2.5499999999999998</v>
      </c>
    </row>
    <row r="8890" spans="1:4" x14ac:dyDescent="0.25">
      <c r="A8890" s="13" t="s">
        <v>55707</v>
      </c>
      <c r="B8890" t="s">
        <v>63756</v>
      </c>
      <c r="C8890">
        <v>0.01</v>
      </c>
      <c r="D8890" s="7">
        <f t="shared" si="139"/>
        <v>2.5499999999999998</v>
      </c>
    </row>
    <row r="8891" spans="1:4" x14ac:dyDescent="0.25">
      <c r="A8891" s="13" t="s">
        <v>55711</v>
      </c>
      <c r="B8891" t="s">
        <v>63756</v>
      </c>
      <c r="C8891">
        <v>0.01</v>
      </c>
      <c r="D8891" s="7">
        <f t="shared" si="139"/>
        <v>2.5499999999999998</v>
      </c>
    </row>
    <row r="8892" spans="1:4" x14ac:dyDescent="0.25">
      <c r="A8892" s="13" t="s">
        <v>55715</v>
      </c>
      <c r="B8892" t="s">
        <v>63756</v>
      </c>
      <c r="C8892">
        <v>1.2E-2</v>
      </c>
      <c r="D8892" s="7">
        <f t="shared" si="139"/>
        <v>3.06</v>
      </c>
    </row>
    <row r="8893" spans="1:4" x14ac:dyDescent="0.25">
      <c r="A8893" s="13" t="s">
        <v>55719</v>
      </c>
      <c r="B8893" t="s">
        <v>63756</v>
      </c>
      <c r="C8893">
        <v>1.2E-2</v>
      </c>
      <c r="D8893" s="7">
        <f t="shared" si="139"/>
        <v>3.06</v>
      </c>
    </row>
    <row r="8894" spans="1:4" x14ac:dyDescent="0.25">
      <c r="A8894" s="13" t="s">
        <v>55723</v>
      </c>
      <c r="B8894" t="s">
        <v>63756</v>
      </c>
      <c r="C8894">
        <v>1.2999999999999999E-2</v>
      </c>
      <c r="D8894" s="7">
        <f t="shared" si="139"/>
        <v>3.32</v>
      </c>
    </row>
    <row r="8895" spans="1:4" x14ac:dyDescent="0.25">
      <c r="A8895" s="13" t="s">
        <v>55727</v>
      </c>
      <c r="B8895" t="s">
        <v>63756</v>
      </c>
      <c r="C8895">
        <v>1.2999999999999999E-2</v>
      </c>
      <c r="D8895" s="7">
        <f t="shared" si="139"/>
        <v>3.32</v>
      </c>
    </row>
    <row r="8896" spans="1:4" x14ac:dyDescent="0.25">
      <c r="A8896" s="13" t="s">
        <v>55731</v>
      </c>
      <c r="B8896" t="s">
        <v>63756</v>
      </c>
      <c r="C8896">
        <v>0.01</v>
      </c>
      <c r="D8896" s="7">
        <f t="shared" si="139"/>
        <v>2.5499999999999998</v>
      </c>
    </row>
    <row r="8897" spans="1:4" x14ac:dyDescent="0.25">
      <c r="A8897" s="13" t="s">
        <v>55735</v>
      </c>
      <c r="B8897" t="s">
        <v>63756</v>
      </c>
      <c r="C8897">
        <v>1.2E-2</v>
      </c>
      <c r="D8897" s="7">
        <f t="shared" si="139"/>
        <v>3.06</v>
      </c>
    </row>
    <row r="8898" spans="1:4" x14ac:dyDescent="0.25">
      <c r="A8898" s="13" t="s">
        <v>55739</v>
      </c>
      <c r="B8898" t="s">
        <v>63756</v>
      </c>
      <c r="C8898">
        <v>1.2999999999999999E-2</v>
      </c>
      <c r="D8898" s="7">
        <f t="shared" si="139"/>
        <v>3.32</v>
      </c>
    </row>
    <row r="8899" spans="1:4" x14ac:dyDescent="0.25">
      <c r="A8899" s="13" t="s">
        <v>55743</v>
      </c>
      <c r="B8899" t="s">
        <v>63756</v>
      </c>
      <c r="C8899">
        <v>2.5000000000000001E-2</v>
      </c>
      <c r="D8899" s="7">
        <f t="shared" si="139"/>
        <v>6.38</v>
      </c>
    </row>
    <row r="8900" spans="1:4" x14ac:dyDescent="0.25">
      <c r="A8900" s="13" t="s">
        <v>55747</v>
      </c>
      <c r="B8900" t="s">
        <v>63756</v>
      </c>
      <c r="C8900">
        <v>2.5000000000000001E-2</v>
      </c>
      <c r="D8900" s="7">
        <f t="shared" si="139"/>
        <v>6.38</v>
      </c>
    </row>
    <row r="8901" spans="1:4" x14ac:dyDescent="0.25">
      <c r="A8901" s="13" t="s">
        <v>55751</v>
      </c>
      <c r="B8901" t="s">
        <v>63756</v>
      </c>
      <c r="C8901">
        <v>2.5000000000000001E-2</v>
      </c>
      <c r="D8901" s="7">
        <f t="shared" si="139"/>
        <v>6.38</v>
      </c>
    </row>
    <row r="8902" spans="1:4" x14ac:dyDescent="0.25">
      <c r="A8902" s="13" t="s">
        <v>55755</v>
      </c>
      <c r="B8902" t="s">
        <v>63756</v>
      </c>
      <c r="C8902">
        <v>2.5000000000000001E-2</v>
      </c>
      <c r="D8902" s="7">
        <f t="shared" si="139"/>
        <v>6.38</v>
      </c>
    </row>
    <row r="8903" spans="1:4" x14ac:dyDescent="0.25">
      <c r="A8903" s="13" t="s">
        <v>55759</v>
      </c>
      <c r="B8903" t="s">
        <v>63756</v>
      </c>
      <c r="C8903">
        <v>2.5000000000000001E-2</v>
      </c>
      <c r="D8903" s="7">
        <f t="shared" si="139"/>
        <v>6.38</v>
      </c>
    </row>
    <row r="8904" spans="1:4" x14ac:dyDescent="0.25">
      <c r="A8904" s="13" t="s">
        <v>55763</v>
      </c>
      <c r="B8904" t="s">
        <v>63756</v>
      </c>
      <c r="C8904">
        <v>3.1E-2</v>
      </c>
      <c r="D8904" s="7">
        <f t="shared" si="139"/>
        <v>7.91</v>
      </c>
    </row>
    <row r="8905" spans="1:4" x14ac:dyDescent="0.25">
      <c r="A8905" s="13" t="s">
        <v>55767</v>
      </c>
      <c r="B8905" t="s">
        <v>63756</v>
      </c>
      <c r="C8905">
        <v>3.1E-2</v>
      </c>
      <c r="D8905" s="7">
        <f t="shared" si="139"/>
        <v>7.91</v>
      </c>
    </row>
    <row r="8906" spans="1:4" x14ac:dyDescent="0.25">
      <c r="A8906" s="13" t="s">
        <v>55771</v>
      </c>
      <c r="B8906" t="s">
        <v>63756</v>
      </c>
      <c r="C8906">
        <v>4.1000000000000002E-2</v>
      </c>
      <c r="D8906" s="7">
        <f t="shared" si="139"/>
        <v>10.46</v>
      </c>
    </row>
    <row r="8907" spans="1:4" x14ac:dyDescent="0.25">
      <c r="A8907" s="13" t="s">
        <v>55775</v>
      </c>
      <c r="B8907" t="s">
        <v>63756</v>
      </c>
      <c r="C8907">
        <v>2.5000000000000001E-2</v>
      </c>
      <c r="D8907" s="7">
        <f t="shared" si="139"/>
        <v>6.38</v>
      </c>
    </row>
    <row r="8908" spans="1:4" x14ac:dyDescent="0.25">
      <c r="A8908" s="13" t="s">
        <v>55779</v>
      </c>
      <c r="B8908" t="s">
        <v>63756</v>
      </c>
      <c r="C8908">
        <v>3.1E-2</v>
      </c>
      <c r="D8908" s="7">
        <f t="shared" si="139"/>
        <v>7.91</v>
      </c>
    </row>
    <row r="8909" spans="1:4" x14ac:dyDescent="0.25">
      <c r="A8909" s="13" t="s">
        <v>55783</v>
      </c>
      <c r="B8909" t="s">
        <v>63756</v>
      </c>
      <c r="C8909">
        <v>4.1000000000000002E-2</v>
      </c>
      <c r="D8909" s="7">
        <f t="shared" si="139"/>
        <v>10.46</v>
      </c>
    </row>
    <row r="8910" spans="1:4" x14ac:dyDescent="0.25">
      <c r="A8910" s="13" t="s">
        <v>55787</v>
      </c>
      <c r="B8910" t="s">
        <v>63756</v>
      </c>
      <c r="C8910">
        <v>2.5000000000000001E-2</v>
      </c>
      <c r="D8910" s="7">
        <f t="shared" si="139"/>
        <v>6.38</v>
      </c>
    </row>
    <row r="8911" spans="1:4" x14ac:dyDescent="0.25">
      <c r="A8911" s="13" t="s">
        <v>55791</v>
      </c>
      <c r="B8911" t="s">
        <v>63756</v>
      </c>
      <c r="C8911">
        <v>2.5000000000000001E-2</v>
      </c>
      <c r="D8911" s="7">
        <f t="shared" si="139"/>
        <v>6.38</v>
      </c>
    </row>
    <row r="8912" spans="1:4" x14ac:dyDescent="0.25">
      <c r="A8912" s="13" t="s">
        <v>55795</v>
      </c>
      <c r="B8912" t="s">
        <v>63756</v>
      </c>
      <c r="C8912">
        <v>2.5000000000000001E-2</v>
      </c>
      <c r="D8912" s="7">
        <f t="shared" si="139"/>
        <v>6.38</v>
      </c>
    </row>
    <row r="8913" spans="1:4" x14ac:dyDescent="0.25">
      <c r="A8913" s="13" t="s">
        <v>55799</v>
      </c>
      <c r="B8913" t="s">
        <v>63756</v>
      </c>
      <c r="C8913">
        <v>3.1E-2</v>
      </c>
      <c r="D8913" s="7">
        <f t="shared" si="139"/>
        <v>7.91</v>
      </c>
    </row>
    <row r="8914" spans="1:4" x14ac:dyDescent="0.25">
      <c r="A8914" s="13" t="s">
        <v>55803</v>
      </c>
      <c r="B8914" t="s">
        <v>63756</v>
      </c>
      <c r="C8914">
        <v>3.1E-2</v>
      </c>
      <c r="D8914" s="7">
        <f t="shared" si="139"/>
        <v>7.91</v>
      </c>
    </row>
    <row r="8915" spans="1:4" x14ac:dyDescent="0.25">
      <c r="A8915" s="13" t="s">
        <v>55807</v>
      </c>
      <c r="B8915" t="s">
        <v>63756</v>
      </c>
      <c r="C8915">
        <v>4.1000000000000002E-2</v>
      </c>
      <c r="D8915" s="7">
        <f t="shared" si="139"/>
        <v>10.46</v>
      </c>
    </row>
    <row r="8916" spans="1:4" x14ac:dyDescent="0.25">
      <c r="A8916" s="13" t="s">
        <v>55811</v>
      </c>
      <c r="B8916" t="s">
        <v>63756</v>
      </c>
      <c r="C8916">
        <v>2.5000000000000001E-2</v>
      </c>
      <c r="D8916" s="7">
        <f t="shared" si="139"/>
        <v>6.38</v>
      </c>
    </row>
    <row r="8917" spans="1:4" x14ac:dyDescent="0.25">
      <c r="A8917" s="13" t="s">
        <v>55815</v>
      </c>
      <c r="B8917" t="s">
        <v>63756</v>
      </c>
      <c r="C8917">
        <v>3.1E-2</v>
      </c>
      <c r="D8917" s="7">
        <f t="shared" si="139"/>
        <v>7.91</v>
      </c>
    </row>
    <row r="8918" spans="1:4" x14ac:dyDescent="0.25">
      <c r="A8918" s="13" t="s">
        <v>55819</v>
      </c>
      <c r="B8918" t="s">
        <v>63756</v>
      </c>
      <c r="C8918">
        <v>4.1000000000000002E-2</v>
      </c>
      <c r="D8918" s="7">
        <f t="shared" si="139"/>
        <v>10.46</v>
      </c>
    </row>
    <row r="8919" spans="1:4" x14ac:dyDescent="0.25">
      <c r="A8919" s="13" t="s">
        <v>55823</v>
      </c>
      <c r="B8919" t="s">
        <v>63756</v>
      </c>
      <c r="C8919">
        <v>2.5000000000000001E-2</v>
      </c>
      <c r="D8919" s="7">
        <f t="shared" si="139"/>
        <v>6.38</v>
      </c>
    </row>
    <row r="8920" spans="1:4" x14ac:dyDescent="0.25">
      <c r="A8920" s="13" t="s">
        <v>55827</v>
      </c>
      <c r="B8920" t="s">
        <v>63756</v>
      </c>
      <c r="C8920">
        <v>2.5000000000000001E-2</v>
      </c>
      <c r="D8920" s="7">
        <f t="shared" si="139"/>
        <v>6.38</v>
      </c>
    </row>
    <row r="8921" spans="1:4" x14ac:dyDescent="0.25">
      <c r="A8921" s="13" t="s">
        <v>55831</v>
      </c>
      <c r="B8921" t="s">
        <v>63756</v>
      </c>
      <c r="C8921">
        <v>3.1E-2</v>
      </c>
      <c r="D8921" s="7">
        <f t="shared" si="139"/>
        <v>7.91</v>
      </c>
    </row>
    <row r="8922" spans="1:4" x14ac:dyDescent="0.25">
      <c r="A8922" s="13" t="s">
        <v>55835</v>
      </c>
      <c r="B8922" t="s">
        <v>63756</v>
      </c>
      <c r="C8922">
        <v>3.1E-2</v>
      </c>
      <c r="D8922" s="7">
        <f t="shared" si="139"/>
        <v>7.91</v>
      </c>
    </row>
    <row r="8923" spans="1:4" x14ac:dyDescent="0.25">
      <c r="A8923" s="13" t="s">
        <v>55839</v>
      </c>
      <c r="B8923" t="s">
        <v>63756</v>
      </c>
      <c r="C8923">
        <v>4.1000000000000002E-2</v>
      </c>
      <c r="D8923" s="7">
        <f t="shared" si="139"/>
        <v>10.46</v>
      </c>
    </row>
    <row r="8924" spans="1:4" x14ac:dyDescent="0.25">
      <c r="A8924" s="13" t="s">
        <v>55843</v>
      </c>
      <c r="B8924" t="s">
        <v>63756</v>
      </c>
      <c r="C8924">
        <v>2.5000000000000001E-2</v>
      </c>
      <c r="D8924" s="7">
        <f t="shared" si="139"/>
        <v>6.38</v>
      </c>
    </row>
    <row r="8925" spans="1:4" x14ac:dyDescent="0.25">
      <c r="A8925" s="13" t="s">
        <v>55847</v>
      </c>
      <c r="B8925" t="s">
        <v>63756</v>
      </c>
      <c r="C8925">
        <v>3.1E-2</v>
      </c>
      <c r="D8925" s="7">
        <f t="shared" si="139"/>
        <v>7.91</v>
      </c>
    </row>
    <row r="8926" spans="1:4" x14ac:dyDescent="0.25">
      <c r="A8926" s="13" t="s">
        <v>55851</v>
      </c>
      <c r="B8926" t="s">
        <v>63756</v>
      </c>
      <c r="C8926">
        <v>4.1000000000000002E-2</v>
      </c>
      <c r="D8926" s="7">
        <f t="shared" si="139"/>
        <v>10.46</v>
      </c>
    </row>
    <row r="8927" spans="1:4" x14ac:dyDescent="0.25">
      <c r="A8927" s="13" t="s">
        <v>55855</v>
      </c>
      <c r="B8927" t="s">
        <v>63756</v>
      </c>
      <c r="C8927">
        <v>0.04</v>
      </c>
      <c r="D8927" s="7">
        <f t="shared" si="139"/>
        <v>10.199999999999999</v>
      </c>
    </row>
    <row r="8928" spans="1:4" x14ac:dyDescent="0.25">
      <c r="A8928" s="13" t="s">
        <v>55859</v>
      </c>
      <c r="B8928" t="s">
        <v>63756</v>
      </c>
      <c r="C8928">
        <v>0.04</v>
      </c>
      <c r="D8928" s="7">
        <f t="shared" si="139"/>
        <v>10.199999999999999</v>
      </c>
    </row>
    <row r="8929" spans="1:4" x14ac:dyDescent="0.25">
      <c r="A8929" s="13" t="s">
        <v>55863</v>
      </c>
      <c r="B8929" t="s">
        <v>63756</v>
      </c>
      <c r="C8929">
        <v>0.04</v>
      </c>
      <c r="D8929" s="7">
        <f t="shared" si="139"/>
        <v>10.199999999999999</v>
      </c>
    </row>
    <row r="8930" spans="1:4" x14ac:dyDescent="0.25">
      <c r="A8930" s="13" t="s">
        <v>55867</v>
      </c>
      <c r="B8930" t="s">
        <v>63756</v>
      </c>
      <c r="C8930">
        <v>0.04</v>
      </c>
      <c r="D8930" s="7">
        <f t="shared" si="139"/>
        <v>10.199999999999999</v>
      </c>
    </row>
    <row r="8931" spans="1:4" x14ac:dyDescent="0.25">
      <c r="A8931" s="13" t="s">
        <v>64840</v>
      </c>
      <c r="B8931" t="s">
        <v>63756</v>
      </c>
      <c r="C8931">
        <v>2.4E-2</v>
      </c>
      <c r="D8931" s="7">
        <f t="shared" si="139"/>
        <v>6.12</v>
      </c>
    </row>
    <row r="8932" spans="1:4" x14ac:dyDescent="0.25">
      <c r="A8932" s="13" t="s">
        <v>64839</v>
      </c>
      <c r="B8932" t="s">
        <v>63756</v>
      </c>
      <c r="C8932">
        <v>2.4E-2</v>
      </c>
      <c r="D8932" s="7">
        <f t="shared" si="139"/>
        <v>6.12</v>
      </c>
    </row>
    <row r="8933" spans="1:4" x14ac:dyDescent="0.25">
      <c r="A8933" s="13" t="s">
        <v>64838</v>
      </c>
      <c r="B8933" t="s">
        <v>63756</v>
      </c>
      <c r="C8933">
        <v>2.4E-2</v>
      </c>
      <c r="D8933" s="7">
        <f t="shared" si="139"/>
        <v>6.12</v>
      </c>
    </row>
    <row r="8934" spans="1:4" x14ac:dyDescent="0.25">
      <c r="A8934" s="13" t="s">
        <v>64837</v>
      </c>
      <c r="B8934" t="s">
        <v>63756</v>
      </c>
      <c r="C8934">
        <v>2.4E-2</v>
      </c>
      <c r="D8934" s="7">
        <f t="shared" si="139"/>
        <v>6.12</v>
      </c>
    </row>
    <row r="8935" spans="1:4" x14ac:dyDescent="0.25">
      <c r="A8935" s="13" t="s">
        <v>64836</v>
      </c>
      <c r="B8935" t="s">
        <v>63756</v>
      </c>
      <c r="C8935">
        <v>2.4E-2</v>
      </c>
      <c r="D8935" s="7">
        <f t="shared" si="139"/>
        <v>6.12</v>
      </c>
    </row>
    <row r="8936" spans="1:4" x14ac:dyDescent="0.25">
      <c r="A8936" s="13" t="s">
        <v>64835</v>
      </c>
      <c r="B8936" t="s">
        <v>63756</v>
      </c>
      <c r="C8936">
        <v>4.5999999999999999E-2</v>
      </c>
      <c r="D8936" s="7">
        <f t="shared" si="139"/>
        <v>11.73</v>
      </c>
    </row>
    <row r="8937" spans="1:4" x14ac:dyDescent="0.25">
      <c r="A8937" s="13" t="s">
        <v>64834</v>
      </c>
      <c r="B8937" t="s">
        <v>63756</v>
      </c>
      <c r="C8937">
        <v>4.5999999999999999E-2</v>
      </c>
      <c r="D8937" s="7">
        <f t="shared" si="139"/>
        <v>11.73</v>
      </c>
    </row>
    <row r="8938" spans="1:4" x14ac:dyDescent="0.25">
      <c r="A8938" s="13" t="s">
        <v>64833</v>
      </c>
      <c r="B8938" t="s">
        <v>63756</v>
      </c>
      <c r="C8938">
        <v>4.5999999999999999E-2</v>
      </c>
      <c r="D8938" s="7">
        <f t="shared" si="139"/>
        <v>11.73</v>
      </c>
    </row>
    <row r="8939" spans="1:4" x14ac:dyDescent="0.25">
      <c r="A8939" s="13" t="s">
        <v>64832</v>
      </c>
      <c r="B8939" t="s">
        <v>63756</v>
      </c>
      <c r="C8939">
        <v>8.2000000000000003E-2</v>
      </c>
      <c r="D8939" s="7">
        <f t="shared" si="139"/>
        <v>20.91</v>
      </c>
    </row>
    <row r="8940" spans="1:4" x14ac:dyDescent="0.25">
      <c r="A8940" s="13" t="s">
        <v>64831</v>
      </c>
      <c r="B8940" t="s">
        <v>63756</v>
      </c>
      <c r="C8940">
        <v>8.2000000000000003E-2</v>
      </c>
      <c r="D8940" s="7">
        <f t="shared" si="139"/>
        <v>20.91</v>
      </c>
    </row>
    <row r="8941" spans="1:4" x14ac:dyDescent="0.25">
      <c r="A8941" s="13" t="s">
        <v>64830</v>
      </c>
      <c r="B8941" t="s">
        <v>63756</v>
      </c>
      <c r="C8941">
        <v>8.2000000000000003E-2</v>
      </c>
      <c r="D8941" s="7">
        <f t="shared" si="139"/>
        <v>20.91</v>
      </c>
    </row>
    <row r="8942" spans="1:4" x14ac:dyDescent="0.25">
      <c r="A8942" s="13" t="s">
        <v>64829</v>
      </c>
      <c r="B8942" t="s">
        <v>63756</v>
      </c>
      <c r="C8942">
        <v>0.13700000000000001</v>
      </c>
      <c r="D8942" s="7">
        <f t="shared" si="139"/>
        <v>34.94</v>
      </c>
    </row>
    <row r="8943" spans="1:4" x14ac:dyDescent="0.25">
      <c r="A8943" s="13" t="s">
        <v>64828</v>
      </c>
      <c r="B8943" t="s">
        <v>63756</v>
      </c>
      <c r="C8943">
        <v>0.13700000000000001</v>
      </c>
      <c r="D8943" s="7">
        <f t="shared" si="139"/>
        <v>34.94</v>
      </c>
    </row>
    <row r="8944" spans="1:4" x14ac:dyDescent="0.25">
      <c r="A8944" s="13" t="s">
        <v>64827</v>
      </c>
      <c r="B8944" t="s">
        <v>63756</v>
      </c>
      <c r="C8944">
        <v>0.13700000000000001</v>
      </c>
      <c r="D8944" s="7">
        <f t="shared" si="139"/>
        <v>34.94</v>
      </c>
    </row>
    <row r="8945" spans="1:4" x14ac:dyDescent="0.25">
      <c r="A8945" s="13" t="s">
        <v>64826</v>
      </c>
      <c r="B8945" t="s">
        <v>63756</v>
      </c>
      <c r="C8945">
        <v>2.5000000000000001E-2</v>
      </c>
      <c r="D8945" s="7">
        <f t="shared" si="139"/>
        <v>6.38</v>
      </c>
    </row>
    <row r="8946" spans="1:4" x14ac:dyDescent="0.25">
      <c r="A8946" s="13" t="s">
        <v>64825</v>
      </c>
      <c r="B8946" t="s">
        <v>63756</v>
      </c>
      <c r="C8946">
        <v>3.1E-2</v>
      </c>
      <c r="D8946" s="7">
        <f t="shared" si="139"/>
        <v>7.91</v>
      </c>
    </row>
    <row r="8947" spans="1:4" x14ac:dyDescent="0.25">
      <c r="A8947" s="13" t="s">
        <v>64824</v>
      </c>
      <c r="B8947" t="s">
        <v>63756</v>
      </c>
      <c r="C8947">
        <v>3.3000000000000002E-2</v>
      </c>
      <c r="D8947" s="7">
        <f t="shared" si="139"/>
        <v>8.42</v>
      </c>
    </row>
    <row r="8948" spans="1:4" x14ac:dyDescent="0.25">
      <c r="A8948" s="13" t="s">
        <v>64823</v>
      </c>
      <c r="B8948" t="s">
        <v>63756</v>
      </c>
      <c r="C8948">
        <v>3.3000000000000002E-2</v>
      </c>
      <c r="D8948" s="7">
        <f t="shared" si="139"/>
        <v>8.42</v>
      </c>
    </row>
    <row r="8949" spans="1:4" x14ac:dyDescent="0.25">
      <c r="A8949" s="13" t="s">
        <v>64822</v>
      </c>
      <c r="B8949" t="s">
        <v>63756</v>
      </c>
      <c r="C8949">
        <v>7.2999999999999995E-2</v>
      </c>
      <c r="D8949" s="7">
        <f t="shared" si="139"/>
        <v>18.62</v>
      </c>
    </row>
    <row r="8950" spans="1:4" x14ac:dyDescent="0.25">
      <c r="A8950" s="13" t="s">
        <v>64821</v>
      </c>
      <c r="B8950" t="s">
        <v>63756</v>
      </c>
      <c r="C8950">
        <v>7.2999999999999995E-2</v>
      </c>
      <c r="D8950" s="7">
        <f t="shared" ref="D8950:D9013" si="140">ROUND(C8950*$D$1,2)</f>
        <v>18.62</v>
      </c>
    </row>
    <row r="8951" spans="1:4" x14ac:dyDescent="0.25">
      <c r="A8951" s="13" t="s">
        <v>64820</v>
      </c>
      <c r="B8951" t="s">
        <v>63756</v>
      </c>
      <c r="C8951">
        <v>7.2999999999999995E-2</v>
      </c>
      <c r="D8951" s="7">
        <f t="shared" si="140"/>
        <v>18.62</v>
      </c>
    </row>
    <row r="8952" spans="1:4" x14ac:dyDescent="0.25">
      <c r="A8952" s="13" t="s">
        <v>64819</v>
      </c>
      <c r="B8952" t="s">
        <v>63756</v>
      </c>
      <c r="C8952">
        <v>0.114</v>
      </c>
      <c r="D8952" s="7">
        <f t="shared" si="140"/>
        <v>29.07</v>
      </c>
    </row>
    <row r="8953" spans="1:4" x14ac:dyDescent="0.25">
      <c r="A8953" s="13" t="s">
        <v>64818</v>
      </c>
      <c r="B8953" t="s">
        <v>63756</v>
      </c>
      <c r="C8953">
        <v>0.114</v>
      </c>
      <c r="D8953" s="7">
        <f t="shared" si="140"/>
        <v>29.07</v>
      </c>
    </row>
    <row r="8954" spans="1:4" x14ac:dyDescent="0.25">
      <c r="A8954" s="13" t="s">
        <v>64817</v>
      </c>
      <c r="B8954" t="s">
        <v>63756</v>
      </c>
      <c r="C8954">
        <v>0.114</v>
      </c>
      <c r="D8954" s="7">
        <f t="shared" si="140"/>
        <v>29.07</v>
      </c>
    </row>
    <row r="8955" spans="1:4" x14ac:dyDescent="0.25">
      <c r="A8955" s="13" t="s">
        <v>64816</v>
      </c>
      <c r="B8955" t="s">
        <v>63756</v>
      </c>
      <c r="C8955">
        <v>0.19700000000000001</v>
      </c>
      <c r="D8955" s="7">
        <f t="shared" si="140"/>
        <v>50.24</v>
      </c>
    </row>
    <row r="8956" spans="1:4" x14ac:dyDescent="0.25">
      <c r="A8956" s="13" t="s">
        <v>64815</v>
      </c>
      <c r="B8956" t="s">
        <v>63756</v>
      </c>
      <c r="C8956">
        <v>0.19700000000000001</v>
      </c>
      <c r="D8956" s="7">
        <f t="shared" si="140"/>
        <v>50.24</v>
      </c>
    </row>
    <row r="8957" spans="1:4" x14ac:dyDescent="0.25">
      <c r="A8957" s="13" t="s">
        <v>64814</v>
      </c>
      <c r="B8957" t="s">
        <v>63756</v>
      </c>
      <c r="C8957">
        <v>0.01</v>
      </c>
      <c r="D8957" s="7">
        <f t="shared" si="140"/>
        <v>2.5499999999999998</v>
      </c>
    </row>
    <row r="8958" spans="1:4" x14ac:dyDescent="0.25">
      <c r="A8958" s="13" t="s">
        <v>64813</v>
      </c>
      <c r="B8958" t="s">
        <v>63756</v>
      </c>
      <c r="C8958">
        <v>0.19700000000000001</v>
      </c>
      <c r="D8958" s="7">
        <f t="shared" si="140"/>
        <v>50.24</v>
      </c>
    </row>
    <row r="8959" spans="1:4" x14ac:dyDescent="0.25">
      <c r="A8959" s="13" t="s">
        <v>55871</v>
      </c>
      <c r="B8959" t="s">
        <v>63756</v>
      </c>
      <c r="C8959">
        <v>4.0000000000000001E-3</v>
      </c>
      <c r="D8959" s="7">
        <f t="shared" si="140"/>
        <v>1.02</v>
      </c>
    </row>
    <row r="8960" spans="1:4" x14ac:dyDescent="0.25">
      <c r="A8960" s="13" t="s">
        <v>55875</v>
      </c>
      <c r="B8960" t="s">
        <v>63756</v>
      </c>
      <c r="C8960">
        <v>8.9999999999999993E-3</v>
      </c>
      <c r="D8960" s="7">
        <f t="shared" si="140"/>
        <v>2.2999999999999998</v>
      </c>
    </row>
    <row r="8961" spans="1:4" x14ac:dyDescent="0.25">
      <c r="A8961" s="13" t="s">
        <v>55879</v>
      </c>
      <c r="B8961" t="s">
        <v>63756</v>
      </c>
      <c r="C8961">
        <v>1.9E-2</v>
      </c>
      <c r="D8961" s="7">
        <f t="shared" si="140"/>
        <v>4.8499999999999996</v>
      </c>
    </row>
    <row r="8962" spans="1:4" x14ac:dyDescent="0.25">
      <c r="A8962" s="13" t="s">
        <v>55883</v>
      </c>
      <c r="B8962" t="s">
        <v>63756</v>
      </c>
      <c r="C8962">
        <v>2.9000000000000001E-2</v>
      </c>
      <c r="D8962" s="7">
        <f t="shared" si="140"/>
        <v>7.4</v>
      </c>
    </row>
    <row r="8963" spans="1:4" x14ac:dyDescent="0.25">
      <c r="A8963" s="13" t="s">
        <v>55887</v>
      </c>
      <c r="B8963" t="s">
        <v>63756</v>
      </c>
      <c r="C8963">
        <v>4.1000000000000002E-2</v>
      </c>
      <c r="D8963" s="7">
        <f t="shared" si="140"/>
        <v>10.46</v>
      </c>
    </row>
    <row r="8964" spans="1:4" x14ac:dyDescent="0.25">
      <c r="A8964" s="13" t="s">
        <v>55891</v>
      </c>
      <c r="B8964" t="s">
        <v>63756</v>
      </c>
      <c r="C8964">
        <v>6.6000000000000003E-2</v>
      </c>
      <c r="D8964" s="7">
        <f t="shared" si="140"/>
        <v>16.829999999999998</v>
      </c>
    </row>
    <row r="8965" spans="1:4" x14ac:dyDescent="0.25">
      <c r="A8965" s="13" t="s">
        <v>55895</v>
      </c>
      <c r="B8965" t="s">
        <v>63756</v>
      </c>
      <c r="C8965">
        <v>7.2999999999999995E-2</v>
      </c>
      <c r="D8965" s="7">
        <f t="shared" si="140"/>
        <v>18.62</v>
      </c>
    </row>
    <row r="8966" spans="1:4" x14ac:dyDescent="0.25">
      <c r="A8966" s="13" t="s">
        <v>55899</v>
      </c>
      <c r="B8966" t="s">
        <v>63756</v>
      </c>
      <c r="C8966">
        <v>0.11700000000000001</v>
      </c>
      <c r="D8966" s="7">
        <f t="shared" si="140"/>
        <v>29.84</v>
      </c>
    </row>
    <row r="8967" spans="1:4" x14ac:dyDescent="0.25">
      <c r="A8967" s="13" t="s">
        <v>55903</v>
      </c>
      <c r="B8967" t="s">
        <v>63756</v>
      </c>
      <c r="C8967">
        <v>0.114</v>
      </c>
      <c r="D8967" s="7">
        <f t="shared" si="140"/>
        <v>29.07</v>
      </c>
    </row>
    <row r="8968" spans="1:4" x14ac:dyDescent="0.25">
      <c r="A8968" s="13" t="s">
        <v>55907</v>
      </c>
      <c r="B8968" t="s">
        <v>63756</v>
      </c>
      <c r="C8968">
        <v>0.183</v>
      </c>
      <c r="D8968" s="7">
        <f t="shared" si="140"/>
        <v>46.67</v>
      </c>
    </row>
    <row r="8969" spans="1:4" x14ac:dyDescent="0.25">
      <c r="A8969" s="13" t="s">
        <v>55911</v>
      </c>
      <c r="B8969" t="s">
        <v>63756</v>
      </c>
      <c r="C8969">
        <v>0.20499999999999999</v>
      </c>
      <c r="D8969" s="7">
        <f t="shared" si="140"/>
        <v>52.28</v>
      </c>
    </row>
    <row r="8970" spans="1:4" x14ac:dyDescent="0.25">
      <c r="A8970" s="13" t="s">
        <v>55915</v>
      </c>
      <c r="B8970" t="s">
        <v>63756</v>
      </c>
      <c r="C8970">
        <v>0.26300000000000001</v>
      </c>
      <c r="D8970" s="7">
        <f t="shared" si="140"/>
        <v>67.069999999999993</v>
      </c>
    </row>
    <row r="8971" spans="1:4" x14ac:dyDescent="0.25">
      <c r="A8971" s="13" t="s">
        <v>55919</v>
      </c>
      <c r="B8971" t="s">
        <v>63756</v>
      </c>
      <c r="C8971">
        <v>0.46700000000000003</v>
      </c>
      <c r="D8971" s="7">
        <f t="shared" si="140"/>
        <v>119.09</v>
      </c>
    </row>
    <row r="8972" spans="1:4" x14ac:dyDescent="0.25">
      <c r="A8972" s="13" t="s">
        <v>55923</v>
      </c>
      <c r="B8972" t="s">
        <v>63756</v>
      </c>
      <c r="C8972">
        <v>0.72899999999999998</v>
      </c>
      <c r="D8972" s="7">
        <f t="shared" si="140"/>
        <v>185.9</v>
      </c>
    </row>
    <row r="8973" spans="1:4" x14ac:dyDescent="0.25">
      <c r="A8973" s="13" t="s">
        <v>64812</v>
      </c>
      <c r="B8973" t="s">
        <v>63756</v>
      </c>
      <c r="C8973">
        <v>4.0000000000000001E-3</v>
      </c>
      <c r="D8973" s="7">
        <f t="shared" si="140"/>
        <v>1.02</v>
      </c>
    </row>
    <row r="8974" spans="1:4" x14ac:dyDescent="0.25">
      <c r="A8974" s="13" t="s">
        <v>64811</v>
      </c>
      <c r="B8974" t="s">
        <v>63756</v>
      </c>
      <c r="C8974">
        <v>0.01</v>
      </c>
      <c r="D8974" s="7">
        <f t="shared" si="140"/>
        <v>2.5499999999999998</v>
      </c>
    </row>
    <row r="8975" spans="1:4" x14ac:dyDescent="0.25">
      <c r="A8975" s="13" t="s">
        <v>64810</v>
      </c>
      <c r="B8975" t="s">
        <v>63756</v>
      </c>
      <c r="C8975">
        <v>1.4999999999999999E-2</v>
      </c>
      <c r="D8975" s="7">
        <f t="shared" si="140"/>
        <v>3.83</v>
      </c>
    </row>
    <row r="8976" spans="1:4" x14ac:dyDescent="0.25">
      <c r="A8976" s="13" t="s">
        <v>64809</v>
      </c>
      <c r="B8976" t="s">
        <v>63756</v>
      </c>
      <c r="C8976">
        <v>2.4E-2</v>
      </c>
      <c r="D8976" s="7">
        <f t="shared" si="140"/>
        <v>6.12</v>
      </c>
    </row>
    <row r="8977" spans="1:4" x14ac:dyDescent="0.25">
      <c r="A8977" s="13" t="s">
        <v>64808</v>
      </c>
      <c r="B8977" t="s">
        <v>63756</v>
      </c>
      <c r="C8977">
        <v>3.4000000000000002E-2</v>
      </c>
      <c r="D8977" s="7">
        <f t="shared" si="140"/>
        <v>8.67</v>
      </c>
    </row>
    <row r="8978" spans="1:4" x14ac:dyDescent="0.25">
      <c r="A8978" s="13" t="s">
        <v>64807</v>
      </c>
      <c r="B8978" t="s">
        <v>63756</v>
      </c>
      <c r="C8978">
        <v>4.5999999999999999E-2</v>
      </c>
      <c r="D8978" s="7">
        <f t="shared" si="140"/>
        <v>11.73</v>
      </c>
    </row>
    <row r="8979" spans="1:4" x14ac:dyDescent="0.25">
      <c r="A8979" s="13" t="s">
        <v>64806</v>
      </c>
      <c r="B8979" t="s">
        <v>63756</v>
      </c>
      <c r="C8979">
        <v>6.2E-2</v>
      </c>
      <c r="D8979" s="7">
        <f t="shared" si="140"/>
        <v>15.81</v>
      </c>
    </row>
    <row r="8980" spans="1:4" x14ac:dyDescent="0.25">
      <c r="A8980" s="13" t="s">
        <v>64805</v>
      </c>
      <c r="B8980" t="s">
        <v>63756</v>
      </c>
      <c r="C8980">
        <v>8.2000000000000003E-2</v>
      </c>
      <c r="D8980" s="7">
        <f t="shared" si="140"/>
        <v>20.91</v>
      </c>
    </row>
    <row r="8981" spans="1:4" x14ac:dyDescent="0.25">
      <c r="A8981" s="13" t="s">
        <v>64804</v>
      </c>
      <c r="B8981" t="s">
        <v>63756</v>
      </c>
      <c r="C8981">
        <v>0.13700000000000001</v>
      </c>
      <c r="D8981" s="7">
        <f t="shared" si="140"/>
        <v>34.94</v>
      </c>
    </row>
    <row r="8982" spans="1:4" x14ac:dyDescent="0.25">
      <c r="A8982" s="13" t="s">
        <v>64803</v>
      </c>
      <c r="B8982" t="s">
        <v>63756</v>
      </c>
      <c r="C8982">
        <v>0.186</v>
      </c>
      <c r="D8982" s="7">
        <f t="shared" si="140"/>
        <v>47.43</v>
      </c>
    </row>
    <row r="8983" spans="1:4" x14ac:dyDescent="0.25">
      <c r="A8983" s="13" t="s">
        <v>64802</v>
      </c>
      <c r="B8983" t="s">
        <v>63756</v>
      </c>
      <c r="C8983">
        <v>0.26900000000000002</v>
      </c>
      <c r="D8983" s="7">
        <f t="shared" si="140"/>
        <v>68.599999999999994</v>
      </c>
    </row>
    <row r="8984" spans="1:4" x14ac:dyDescent="0.25">
      <c r="A8984" s="13" t="s">
        <v>64801</v>
      </c>
      <c r="B8984" t="s">
        <v>63756</v>
      </c>
      <c r="C8984">
        <v>0.34</v>
      </c>
      <c r="D8984" s="7">
        <f t="shared" si="140"/>
        <v>86.7</v>
      </c>
    </row>
    <row r="8985" spans="1:4" x14ac:dyDescent="0.25">
      <c r="A8985" s="13" t="s">
        <v>64800</v>
      </c>
      <c r="B8985" t="s">
        <v>63756</v>
      </c>
      <c r="C8985">
        <v>0.47399999999999998</v>
      </c>
      <c r="D8985" s="7">
        <f t="shared" si="140"/>
        <v>120.87</v>
      </c>
    </row>
    <row r="8986" spans="1:4" x14ac:dyDescent="0.25">
      <c r="A8986" s="13" t="s">
        <v>64799</v>
      </c>
      <c r="B8986" t="s">
        <v>63756</v>
      </c>
      <c r="C8986">
        <v>2.4E-2</v>
      </c>
      <c r="D8986" s="7">
        <f t="shared" si="140"/>
        <v>6.12</v>
      </c>
    </row>
    <row r="8987" spans="1:4" x14ac:dyDescent="0.25">
      <c r="A8987" s="13" t="s">
        <v>64798</v>
      </c>
      <c r="B8987" t="s">
        <v>63756</v>
      </c>
      <c r="C8987">
        <v>2.4E-2</v>
      </c>
      <c r="D8987" s="7">
        <f t="shared" si="140"/>
        <v>6.12</v>
      </c>
    </row>
    <row r="8988" spans="1:4" x14ac:dyDescent="0.25">
      <c r="A8988" s="13" t="s">
        <v>64797</v>
      </c>
      <c r="B8988" t="s">
        <v>63756</v>
      </c>
      <c r="C8988">
        <v>2.4E-2</v>
      </c>
      <c r="D8988" s="7">
        <f t="shared" si="140"/>
        <v>6.12</v>
      </c>
    </row>
    <row r="8989" spans="1:4" x14ac:dyDescent="0.25">
      <c r="A8989" s="13" t="s">
        <v>64796</v>
      </c>
      <c r="B8989" t="s">
        <v>63756</v>
      </c>
      <c r="C8989">
        <v>4.5999999999999999E-2</v>
      </c>
      <c r="D8989" s="7">
        <f t="shared" si="140"/>
        <v>11.73</v>
      </c>
    </row>
    <row r="8990" spans="1:4" x14ac:dyDescent="0.25">
      <c r="A8990" s="13" t="s">
        <v>64795</v>
      </c>
      <c r="B8990" t="s">
        <v>63756</v>
      </c>
      <c r="C8990">
        <v>4.5999999999999999E-2</v>
      </c>
      <c r="D8990" s="7">
        <f t="shared" si="140"/>
        <v>11.73</v>
      </c>
    </row>
    <row r="8991" spans="1:4" x14ac:dyDescent="0.25">
      <c r="A8991" s="13" t="s">
        <v>64794</v>
      </c>
      <c r="B8991" t="s">
        <v>63756</v>
      </c>
      <c r="C8991">
        <v>4.5999999999999999E-2</v>
      </c>
      <c r="D8991" s="7">
        <f t="shared" si="140"/>
        <v>11.73</v>
      </c>
    </row>
    <row r="8992" spans="1:4" x14ac:dyDescent="0.25">
      <c r="A8992" s="13" t="s">
        <v>64793</v>
      </c>
      <c r="B8992" t="s">
        <v>63756</v>
      </c>
      <c r="C8992">
        <v>8.2000000000000003E-2</v>
      </c>
      <c r="D8992" s="7">
        <f t="shared" si="140"/>
        <v>20.91</v>
      </c>
    </row>
    <row r="8993" spans="1:4" x14ac:dyDescent="0.25">
      <c r="A8993" s="13" t="s">
        <v>64792</v>
      </c>
      <c r="B8993" t="s">
        <v>63756</v>
      </c>
      <c r="C8993">
        <v>8.2000000000000003E-2</v>
      </c>
      <c r="D8993" s="7">
        <f t="shared" si="140"/>
        <v>20.91</v>
      </c>
    </row>
    <row r="8994" spans="1:4" x14ac:dyDescent="0.25">
      <c r="A8994" s="13" t="s">
        <v>64791</v>
      </c>
      <c r="B8994" t="s">
        <v>63756</v>
      </c>
      <c r="C8994">
        <v>8.2000000000000003E-2</v>
      </c>
      <c r="D8994" s="7">
        <f t="shared" si="140"/>
        <v>20.91</v>
      </c>
    </row>
    <row r="8995" spans="1:4" x14ac:dyDescent="0.25">
      <c r="A8995" s="13" t="s">
        <v>64790</v>
      </c>
      <c r="B8995" t="s">
        <v>63756</v>
      </c>
      <c r="C8995">
        <v>0.13700000000000001</v>
      </c>
      <c r="D8995" s="7">
        <f t="shared" si="140"/>
        <v>34.94</v>
      </c>
    </row>
    <row r="8996" spans="1:4" x14ac:dyDescent="0.25">
      <c r="A8996" s="13" t="s">
        <v>64789</v>
      </c>
      <c r="B8996" t="s">
        <v>63756</v>
      </c>
      <c r="C8996">
        <v>0.13700000000000001</v>
      </c>
      <c r="D8996" s="7">
        <f t="shared" si="140"/>
        <v>34.94</v>
      </c>
    </row>
    <row r="8997" spans="1:4" x14ac:dyDescent="0.25">
      <c r="A8997" s="13" t="s">
        <v>64788</v>
      </c>
      <c r="B8997" t="s">
        <v>63756</v>
      </c>
      <c r="C8997">
        <v>0.13700000000000001</v>
      </c>
      <c r="D8997" s="7">
        <f t="shared" si="140"/>
        <v>34.94</v>
      </c>
    </row>
    <row r="8998" spans="1:4" x14ac:dyDescent="0.25">
      <c r="A8998" s="13" t="s">
        <v>64787</v>
      </c>
      <c r="B8998" t="s">
        <v>63756</v>
      </c>
      <c r="C8998">
        <v>0.13700000000000001</v>
      </c>
      <c r="D8998" s="7">
        <f t="shared" si="140"/>
        <v>34.94</v>
      </c>
    </row>
    <row r="8999" spans="1:4" x14ac:dyDescent="0.25">
      <c r="A8999" s="13" t="s">
        <v>64786</v>
      </c>
      <c r="B8999" t="s">
        <v>63756</v>
      </c>
      <c r="C8999">
        <v>0.26900000000000002</v>
      </c>
      <c r="D8999" s="7">
        <f t="shared" si="140"/>
        <v>68.599999999999994</v>
      </c>
    </row>
    <row r="9000" spans="1:4" x14ac:dyDescent="0.25">
      <c r="A9000" s="13" t="s">
        <v>64785</v>
      </c>
      <c r="B9000" t="s">
        <v>63756</v>
      </c>
      <c r="C9000">
        <v>0.26900000000000002</v>
      </c>
      <c r="D9000" s="7">
        <f t="shared" si="140"/>
        <v>68.599999999999994</v>
      </c>
    </row>
    <row r="9001" spans="1:4" x14ac:dyDescent="0.25">
      <c r="A9001" s="13" t="s">
        <v>64784</v>
      </c>
      <c r="B9001" t="s">
        <v>63756</v>
      </c>
      <c r="C9001">
        <v>0.26900000000000002</v>
      </c>
      <c r="D9001" s="7">
        <f t="shared" si="140"/>
        <v>68.599999999999994</v>
      </c>
    </row>
    <row r="9002" spans="1:4" x14ac:dyDescent="0.25">
      <c r="A9002" s="13" t="s">
        <v>55927</v>
      </c>
      <c r="B9002" t="s">
        <v>63756</v>
      </c>
      <c r="C9002">
        <v>2.4E-2</v>
      </c>
      <c r="D9002" s="7">
        <f t="shared" si="140"/>
        <v>6.12</v>
      </c>
    </row>
    <row r="9003" spans="1:4" x14ac:dyDescent="0.25">
      <c r="A9003" s="13" t="s">
        <v>55931</v>
      </c>
      <c r="B9003" t="s">
        <v>63756</v>
      </c>
      <c r="C9003">
        <v>4.5999999999999999E-2</v>
      </c>
      <c r="D9003" s="7">
        <f t="shared" si="140"/>
        <v>11.73</v>
      </c>
    </row>
    <row r="9004" spans="1:4" x14ac:dyDescent="0.25">
      <c r="A9004" s="13" t="s">
        <v>55935</v>
      </c>
      <c r="B9004" t="s">
        <v>63756</v>
      </c>
      <c r="C9004">
        <v>8.2000000000000003E-2</v>
      </c>
      <c r="D9004" s="7">
        <f t="shared" si="140"/>
        <v>20.91</v>
      </c>
    </row>
    <row r="9005" spans="1:4" x14ac:dyDescent="0.25">
      <c r="A9005" s="13" t="s">
        <v>55939</v>
      </c>
      <c r="B9005" t="s">
        <v>63756</v>
      </c>
      <c r="C9005">
        <v>0.13700000000000001</v>
      </c>
      <c r="D9005" s="7">
        <f t="shared" si="140"/>
        <v>34.94</v>
      </c>
    </row>
    <row r="9006" spans="1:4" x14ac:dyDescent="0.25">
      <c r="A9006" s="13" t="s">
        <v>55943</v>
      </c>
      <c r="B9006" t="s">
        <v>63756</v>
      </c>
      <c r="C9006">
        <v>0.26900000000000002</v>
      </c>
      <c r="D9006" s="7">
        <f t="shared" si="140"/>
        <v>68.599999999999994</v>
      </c>
    </row>
    <row r="9007" spans="1:4" x14ac:dyDescent="0.25">
      <c r="A9007" s="13" t="s">
        <v>55947</v>
      </c>
      <c r="B9007" t="s">
        <v>63756</v>
      </c>
      <c r="C9007">
        <v>0.47399999999999998</v>
      </c>
      <c r="D9007" s="7">
        <f t="shared" si="140"/>
        <v>120.87</v>
      </c>
    </row>
    <row r="9008" spans="1:4" x14ac:dyDescent="0.25">
      <c r="A9008" s="13" t="s">
        <v>64783</v>
      </c>
      <c r="B9008" t="s">
        <v>63756</v>
      </c>
      <c r="C9008">
        <v>0.01</v>
      </c>
      <c r="D9008" s="7">
        <f t="shared" si="140"/>
        <v>2.5499999999999998</v>
      </c>
    </row>
    <row r="9009" spans="1:4" x14ac:dyDescent="0.25">
      <c r="A9009" s="13" t="s">
        <v>64782</v>
      </c>
      <c r="B9009" t="s">
        <v>63756</v>
      </c>
      <c r="C9009">
        <v>2.4E-2</v>
      </c>
      <c r="D9009" s="7">
        <f t="shared" si="140"/>
        <v>6.12</v>
      </c>
    </row>
    <row r="9010" spans="1:4" x14ac:dyDescent="0.25">
      <c r="A9010" s="13" t="s">
        <v>64781</v>
      </c>
      <c r="B9010" t="s">
        <v>63756</v>
      </c>
      <c r="C9010">
        <v>4.5999999999999999E-2</v>
      </c>
      <c r="D9010" s="7">
        <f t="shared" si="140"/>
        <v>11.73</v>
      </c>
    </row>
    <row r="9011" spans="1:4" x14ac:dyDescent="0.25">
      <c r="A9011" s="13" t="s">
        <v>64780</v>
      </c>
      <c r="B9011" t="s">
        <v>63756</v>
      </c>
      <c r="C9011">
        <v>8.2000000000000003E-2</v>
      </c>
      <c r="D9011" s="7">
        <f t="shared" si="140"/>
        <v>20.91</v>
      </c>
    </row>
    <row r="9012" spans="1:4" x14ac:dyDescent="0.25">
      <c r="A9012" s="13" t="s">
        <v>64779</v>
      </c>
      <c r="B9012" t="s">
        <v>63756</v>
      </c>
      <c r="C9012">
        <v>0.13700000000000001</v>
      </c>
      <c r="D9012" s="7">
        <f t="shared" si="140"/>
        <v>34.94</v>
      </c>
    </row>
    <row r="9013" spans="1:4" x14ac:dyDescent="0.25">
      <c r="A9013" s="13" t="s">
        <v>64778</v>
      </c>
      <c r="B9013" t="s">
        <v>63756</v>
      </c>
      <c r="C9013">
        <v>2.4E-2</v>
      </c>
      <c r="D9013" s="7">
        <f t="shared" si="140"/>
        <v>6.12</v>
      </c>
    </row>
    <row r="9014" spans="1:4" x14ac:dyDescent="0.25">
      <c r="A9014" s="13" t="s">
        <v>64777</v>
      </c>
      <c r="B9014" t="s">
        <v>63756</v>
      </c>
      <c r="C9014">
        <v>4.0000000000000001E-3</v>
      </c>
      <c r="D9014" s="7">
        <f t="shared" ref="D9014:D9077" si="141">ROUND(C9014*$D$1,2)</f>
        <v>1.02</v>
      </c>
    </row>
    <row r="9015" spans="1:4" x14ac:dyDescent="0.25">
      <c r="A9015" s="13" t="s">
        <v>64776</v>
      </c>
      <c r="B9015" t="s">
        <v>63756</v>
      </c>
      <c r="C9015">
        <v>4.0000000000000001E-3</v>
      </c>
      <c r="D9015" s="7">
        <f t="shared" si="141"/>
        <v>1.02</v>
      </c>
    </row>
    <row r="9016" spans="1:4" x14ac:dyDescent="0.25">
      <c r="A9016" s="13" t="s">
        <v>64775</v>
      </c>
      <c r="B9016" t="s">
        <v>63756</v>
      </c>
      <c r="C9016">
        <v>4.0000000000000001E-3</v>
      </c>
      <c r="D9016" s="7">
        <f t="shared" si="141"/>
        <v>1.02</v>
      </c>
    </row>
    <row r="9017" spans="1:4" x14ac:dyDescent="0.25">
      <c r="A9017" s="13" t="s">
        <v>64774</v>
      </c>
      <c r="B9017" t="s">
        <v>63756</v>
      </c>
      <c r="C9017">
        <v>4.0000000000000001E-3</v>
      </c>
      <c r="D9017" s="7">
        <f t="shared" si="141"/>
        <v>1.02</v>
      </c>
    </row>
    <row r="9018" spans="1:4" x14ac:dyDescent="0.25">
      <c r="A9018" s="13" t="s">
        <v>64773</v>
      </c>
      <c r="B9018" t="s">
        <v>63756</v>
      </c>
      <c r="C9018">
        <v>0.01</v>
      </c>
      <c r="D9018" s="7">
        <f t="shared" si="141"/>
        <v>2.5499999999999998</v>
      </c>
    </row>
    <row r="9019" spans="1:4" x14ac:dyDescent="0.25">
      <c r="A9019" s="13" t="s">
        <v>64772</v>
      </c>
      <c r="B9019" t="s">
        <v>63756</v>
      </c>
      <c r="C9019">
        <v>0.01</v>
      </c>
      <c r="D9019" s="7">
        <f t="shared" si="141"/>
        <v>2.5499999999999998</v>
      </c>
    </row>
    <row r="9020" spans="1:4" x14ac:dyDescent="0.25">
      <c r="A9020" s="13" t="s">
        <v>64771</v>
      </c>
      <c r="B9020" t="s">
        <v>63756</v>
      </c>
      <c r="C9020">
        <v>1.4999999999999999E-2</v>
      </c>
      <c r="D9020" s="7">
        <f t="shared" si="141"/>
        <v>3.83</v>
      </c>
    </row>
    <row r="9021" spans="1:4" x14ac:dyDescent="0.25">
      <c r="A9021" s="13" t="s">
        <v>64770</v>
      </c>
      <c r="B9021" t="s">
        <v>63756</v>
      </c>
      <c r="C9021">
        <v>1.4999999999999999E-2</v>
      </c>
      <c r="D9021" s="7">
        <f t="shared" si="141"/>
        <v>3.83</v>
      </c>
    </row>
    <row r="9022" spans="1:4" x14ac:dyDescent="0.25">
      <c r="A9022" s="13" t="s">
        <v>64769</v>
      </c>
      <c r="B9022" t="s">
        <v>63756</v>
      </c>
      <c r="C9022">
        <v>2.4E-2</v>
      </c>
      <c r="D9022" s="7">
        <f t="shared" si="141"/>
        <v>6.12</v>
      </c>
    </row>
    <row r="9023" spans="1:4" x14ac:dyDescent="0.25">
      <c r="A9023" s="13" t="s">
        <v>64768</v>
      </c>
      <c r="B9023" t="s">
        <v>63756</v>
      </c>
      <c r="C9023">
        <v>2.4E-2</v>
      </c>
      <c r="D9023" s="7">
        <f t="shared" si="141"/>
        <v>6.12</v>
      </c>
    </row>
    <row r="9024" spans="1:4" x14ac:dyDescent="0.25">
      <c r="A9024" s="13" t="s">
        <v>64767</v>
      </c>
      <c r="B9024" t="s">
        <v>63756</v>
      </c>
      <c r="C9024">
        <v>2.4E-2</v>
      </c>
      <c r="D9024" s="7">
        <f t="shared" si="141"/>
        <v>6.12</v>
      </c>
    </row>
    <row r="9025" spans="1:4" x14ac:dyDescent="0.25">
      <c r="A9025" s="13" t="s">
        <v>64766</v>
      </c>
      <c r="B9025" t="s">
        <v>63756</v>
      </c>
      <c r="C9025">
        <v>2.4E-2</v>
      </c>
      <c r="D9025" s="7">
        <f t="shared" si="141"/>
        <v>6.12</v>
      </c>
    </row>
    <row r="9026" spans="1:4" x14ac:dyDescent="0.25">
      <c r="A9026" s="13" t="s">
        <v>64765</v>
      </c>
      <c r="B9026" t="s">
        <v>63756</v>
      </c>
      <c r="C9026">
        <v>4.5999999999999999E-2</v>
      </c>
      <c r="D9026" s="7">
        <f t="shared" si="141"/>
        <v>11.73</v>
      </c>
    </row>
    <row r="9027" spans="1:4" x14ac:dyDescent="0.25">
      <c r="A9027" s="13" t="s">
        <v>64764</v>
      </c>
      <c r="B9027" t="s">
        <v>63756</v>
      </c>
      <c r="C9027">
        <v>4.5999999999999999E-2</v>
      </c>
      <c r="D9027" s="7">
        <f t="shared" si="141"/>
        <v>11.73</v>
      </c>
    </row>
    <row r="9028" spans="1:4" x14ac:dyDescent="0.25">
      <c r="A9028" s="13" t="s">
        <v>64763</v>
      </c>
      <c r="B9028" t="s">
        <v>63756</v>
      </c>
      <c r="C9028">
        <v>4.5999999999999999E-2</v>
      </c>
      <c r="D9028" s="7">
        <f t="shared" si="141"/>
        <v>11.73</v>
      </c>
    </row>
    <row r="9029" spans="1:4" x14ac:dyDescent="0.25">
      <c r="A9029" s="13" t="s">
        <v>64762</v>
      </c>
      <c r="B9029" t="s">
        <v>63756</v>
      </c>
      <c r="C9029">
        <v>4.5999999999999999E-2</v>
      </c>
      <c r="D9029" s="7">
        <f t="shared" si="141"/>
        <v>11.73</v>
      </c>
    </row>
    <row r="9030" spans="1:4" x14ac:dyDescent="0.25">
      <c r="A9030" s="13" t="s">
        <v>64761</v>
      </c>
      <c r="B9030" t="s">
        <v>63756</v>
      </c>
      <c r="C9030">
        <v>8.2000000000000003E-2</v>
      </c>
      <c r="D9030" s="7">
        <f t="shared" si="141"/>
        <v>20.91</v>
      </c>
    </row>
    <row r="9031" spans="1:4" x14ac:dyDescent="0.25">
      <c r="A9031" s="13" t="s">
        <v>64760</v>
      </c>
      <c r="B9031" t="s">
        <v>63756</v>
      </c>
      <c r="C9031">
        <v>8.2000000000000003E-2</v>
      </c>
      <c r="D9031" s="7">
        <f t="shared" si="141"/>
        <v>20.91</v>
      </c>
    </row>
    <row r="9032" spans="1:4" x14ac:dyDescent="0.25">
      <c r="A9032" s="13" t="s">
        <v>64759</v>
      </c>
      <c r="B9032" t="s">
        <v>63756</v>
      </c>
      <c r="C9032">
        <v>8.2000000000000003E-2</v>
      </c>
      <c r="D9032" s="7">
        <f t="shared" si="141"/>
        <v>20.91</v>
      </c>
    </row>
    <row r="9033" spans="1:4" x14ac:dyDescent="0.25">
      <c r="A9033" s="13" t="s">
        <v>64758</v>
      </c>
      <c r="B9033" t="s">
        <v>63756</v>
      </c>
      <c r="C9033">
        <v>8.2000000000000003E-2</v>
      </c>
      <c r="D9033" s="7">
        <f t="shared" si="141"/>
        <v>20.91</v>
      </c>
    </row>
    <row r="9034" spans="1:4" x14ac:dyDescent="0.25">
      <c r="A9034" s="13" t="s">
        <v>64757</v>
      </c>
      <c r="B9034" t="s">
        <v>63756</v>
      </c>
      <c r="C9034">
        <v>0.13700000000000001</v>
      </c>
      <c r="D9034" s="7">
        <f t="shared" si="141"/>
        <v>34.94</v>
      </c>
    </row>
    <row r="9035" spans="1:4" x14ac:dyDescent="0.25">
      <c r="A9035" s="13" t="s">
        <v>64756</v>
      </c>
      <c r="B9035" t="s">
        <v>63756</v>
      </c>
      <c r="C9035">
        <v>0.13700000000000001</v>
      </c>
      <c r="D9035" s="7">
        <f t="shared" si="141"/>
        <v>34.94</v>
      </c>
    </row>
    <row r="9036" spans="1:4" x14ac:dyDescent="0.25">
      <c r="A9036" s="13" t="s">
        <v>64755</v>
      </c>
      <c r="B9036" t="s">
        <v>63756</v>
      </c>
      <c r="C9036">
        <v>0.13700000000000001</v>
      </c>
      <c r="D9036" s="7">
        <f t="shared" si="141"/>
        <v>34.94</v>
      </c>
    </row>
    <row r="9037" spans="1:4" x14ac:dyDescent="0.25">
      <c r="A9037" s="13" t="s">
        <v>64754</v>
      </c>
      <c r="B9037" t="s">
        <v>63756</v>
      </c>
      <c r="C9037">
        <v>6.0000000000000001E-3</v>
      </c>
      <c r="D9037" s="7">
        <f t="shared" si="141"/>
        <v>1.53</v>
      </c>
    </row>
    <row r="9038" spans="1:4" x14ac:dyDescent="0.25">
      <c r="A9038" s="13" t="s">
        <v>64753</v>
      </c>
      <c r="B9038" t="s">
        <v>63756</v>
      </c>
      <c r="C9038">
        <v>1.2E-2</v>
      </c>
      <c r="D9038" s="7">
        <f t="shared" si="141"/>
        <v>3.06</v>
      </c>
    </row>
    <row r="9039" spans="1:4" x14ac:dyDescent="0.25">
      <c r="A9039" s="13" t="s">
        <v>64752</v>
      </c>
      <c r="B9039" t="s">
        <v>63756</v>
      </c>
      <c r="C9039">
        <v>1.7999999999999999E-2</v>
      </c>
      <c r="D9039" s="7">
        <f t="shared" si="141"/>
        <v>4.59</v>
      </c>
    </row>
    <row r="9040" spans="1:4" x14ac:dyDescent="0.25">
      <c r="A9040" s="13" t="s">
        <v>64751</v>
      </c>
      <c r="B9040" t="s">
        <v>63756</v>
      </c>
      <c r="C9040">
        <v>3.3000000000000002E-2</v>
      </c>
      <c r="D9040" s="7">
        <f t="shared" si="141"/>
        <v>8.42</v>
      </c>
    </row>
    <row r="9041" spans="1:4" x14ac:dyDescent="0.25">
      <c r="A9041" s="13" t="s">
        <v>64750</v>
      </c>
      <c r="B9041" t="s">
        <v>63756</v>
      </c>
      <c r="C9041">
        <v>7.2999999999999995E-2</v>
      </c>
      <c r="D9041" s="7">
        <f t="shared" si="141"/>
        <v>18.62</v>
      </c>
    </row>
    <row r="9042" spans="1:4" x14ac:dyDescent="0.25">
      <c r="A9042" s="13" t="s">
        <v>64749</v>
      </c>
      <c r="B9042" t="s">
        <v>63756</v>
      </c>
      <c r="C9042">
        <v>0.14299999999999999</v>
      </c>
      <c r="D9042" s="7">
        <f t="shared" si="141"/>
        <v>36.47</v>
      </c>
    </row>
    <row r="9043" spans="1:4" x14ac:dyDescent="0.25">
      <c r="A9043" s="13" t="s">
        <v>64748</v>
      </c>
      <c r="B9043" t="s">
        <v>63756</v>
      </c>
      <c r="C9043">
        <v>0.20499999999999999</v>
      </c>
      <c r="D9043" s="7">
        <f t="shared" si="141"/>
        <v>52.28</v>
      </c>
    </row>
    <row r="9044" spans="1:4" x14ac:dyDescent="0.25">
      <c r="A9044" s="13" t="s">
        <v>64747</v>
      </c>
      <c r="B9044" t="s">
        <v>63756</v>
      </c>
      <c r="C9044">
        <v>2.9000000000000001E-2</v>
      </c>
      <c r="D9044" s="7">
        <f t="shared" si="141"/>
        <v>7.4</v>
      </c>
    </row>
    <row r="9045" spans="1:4" x14ac:dyDescent="0.25">
      <c r="A9045" s="13" t="s">
        <v>64746</v>
      </c>
      <c r="B9045" t="s">
        <v>63756</v>
      </c>
      <c r="C9045">
        <v>5.2999999999999999E-2</v>
      </c>
      <c r="D9045" s="7">
        <f t="shared" si="141"/>
        <v>13.52</v>
      </c>
    </row>
    <row r="9046" spans="1:4" x14ac:dyDescent="0.25">
      <c r="A9046" s="13" t="s">
        <v>64745</v>
      </c>
      <c r="B9046" t="s">
        <v>63756</v>
      </c>
      <c r="C9046">
        <v>0.114</v>
      </c>
      <c r="D9046" s="7">
        <f t="shared" si="141"/>
        <v>29.07</v>
      </c>
    </row>
    <row r="9047" spans="1:4" x14ac:dyDescent="0.25">
      <c r="A9047" s="13" t="s">
        <v>64744</v>
      </c>
      <c r="B9047" t="s">
        <v>63756</v>
      </c>
      <c r="C9047">
        <v>4.5999999999999999E-2</v>
      </c>
      <c r="D9047" s="7">
        <f t="shared" si="141"/>
        <v>11.73</v>
      </c>
    </row>
    <row r="9048" spans="1:4" x14ac:dyDescent="0.25">
      <c r="A9048" s="13" t="s">
        <v>64743</v>
      </c>
      <c r="B9048" t="s">
        <v>63756</v>
      </c>
      <c r="C9048">
        <v>8.2000000000000003E-2</v>
      </c>
      <c r="D9048" s="7">
        <f t="shared" si="141"/>
        <v>20.91</v>
      </c>
    </row>
    <row r="9049" spans="1:4" x14ac:dyDescent="0.25">
      <c r="A9049" s="13" t="s">
        <v>64742</v>
      </c>
      <c r="B9049" t="s">
        <v>63756</v>
      </c>
      <c r="C9049">
        <v>0.13700000000000001</v>
      </c>
      <c r="D9049" s="7">
        <f t="shared" si="141"/>
        <v>34.94</v>
      </c>
    </row>
    <row r="9050" spans="1:4" x14ac:dyDescent="0.25">
      <c r="A9050" s="13" t="s">
        <v>64741</v>
      </c>
      <c r="B9050" t="s">
        <v>63756</v>
      </c>
      <c r="C9050">
        <v>0.26900000000000002</v>
      </c>
      <c r="D9050" s="7">
        <f t="shared" si="141"/>
        <v>68.599999999999994</v>
      </c>
    </row>
    <row r="9051" spans="1:4" x14ac:dyDescent="0.25">
      <c r="A9051" s="13" t="s">
        <v>64740</v>
      </c>
      <c r="B9051" t="s">
        <v>63756</v>
      </c>
      <c r="C9051">
        <v>0.47399999999999998</v>
      </c>
      <c r="D9051" s="7">
        <f t="shared" si="141"/>
        <v>120.87</v>
      </c>
    </row>
    <row r="9052" spans="1:4" x14ac:dyDescent="0.25">
      <c r="A9052" s="13" t="s">
        <v>55951</v>
      </c>
      <c r="B9052" t="s">
        <v>63756</v>
      </c>
      <c r="C9052">
        <v>2.4E-2</v>
      </c>
      <c r="D9052" s="7">
        <f t="shared" si="141"/>
        <v>6.12</v>
      </c>
    </row>
    <row r="9053" spans="1:4" x14ac:dyDescent="0.25">
      <c r="A9053" s="13" t="s">
        <v>55955</v>
      </c>
      <c r="B9053" t="s">
        <v>63756</v>
      </c>
      <c r="C9053">
        <v>2.4E-2</v>
      </c>
      <c r="D9053" s="7">
        <f t="shared" si="141"/>
        <v>6.12</v>
      </c>
    </row>
    <row r="9054" spans="1:4" x14ac:dyDescent="0.25">
      <c r="A9054" s="13" t="s">
        <v>55959</v>
      </c>
      <c r="B9054" t="s">
        <v>63756</v>
      </c>
      <c r="C9054">
        <v>2.4E-2</v>
      </c>
      <c r="D9054" s="7">
        <f t="shared" si="141"/>
        <v>6.12</v>
      </c>
    </row>
    <row r="9055" spans="1:4" x14ac:dyDescent="0.25">
      <c r="A9055" s="13" t="s">
        <v>55963</v>
      </c>
      <c r="B9055" t="s">
        <v>63756</v>
      </c>
      <c r="C9055">
        <v>2.4E-2</v>
      </c>
      <c r="D9055" s="7">
        <f t="shared" si="141"/>
        <v>6.12</v>
      </c>
    </row>
    <row r="9056" spans="1:4" x14ac:dyDescent="0.25">
      <c r="A9056" s="13" t="s">
        <v>55967</v>
      </c>
      <c r="B9056" t="s">
        <v>63756</v>
      </c>
      <c r="C9056">
        <v>2.4E-2</v>
      </c>
      <c r="D9056" s="7">
        <f t="shared" si="141"/>
        <v>6.12</v>
      </c>
    </row>
    <row r="9057" spans="1:4" x14ac:dyDescent="0.25">
      <c r="A9057" s="13" t="s">
        <v>55971</v>
      </c>
      <c r="B9057" t="s">
        <v>63756</v>
      </c>
      <c r="C9057">
        <v>2.4E-2</v>
      </c>
      <c r="D9057" s="7">
        <f t="shared" si="141"/>
        <v>6.12</v>
      </c>
    </row>
    <row r="9058" spans="1:4" x14ac:dyDescent="0.25">
      <c r="A9058" s="13" t="s">
        <v>55975</v>
      </c>
      <c r="B9058" t="s">
        <v>63756</v>
      </c>
      <c r="C9058">
        <v>2.4E-2</v>
      </c>
      <c r="D9058" s="7">
        <f t="shared" si="141"/>
        <v>6.12</v>
      </c>
    </row>
    <row r="9059" spans="1:4" x14ac:dyDescent="0.25">
      <c r="A9059" s="13" t="s">
        <v>55979</v>
      </c>
      <c r="B9059" t="s">
        <v>63756</v>
      </c>
      <c r="C9059">
        <v>2.4E-2</v>
      </c>
      <c r="D9059" s="7">
        <f t="shared" si="141"/>
        <v>6.12</v>
      </c>
    </row>
    <row r="9060" spans="1:4" x14ac:dyDescent="0.25">
      <c r="A9060" s="13" t="s">
        <v>55983</v>
      </c>
      <c r="B9060" t="s">
        <v>63756</v>
      </c>
      <c r="C9060">
        <v>2.4E-2</v>
      </c>
      <c r="D9060" s="7">
        <f t="shared" si="141"/>
        <v>6.12</v>
      </c>
    </row>
    <row r="9061" spans="1:4" x14ac:dyDescent="0.25">
      <c r="A9061" s="13" t="s">
        <v>55987</v>
      </c>
      <c r="B9061" t="s">
        <v>63756</v>
      </c>
      <c r="C9061">
        <v>2.4E-2</v>
      </c>
      <c r="D9061" s="7">
        <f t="shared" si="141"/>
        <v>6.12</v>
      </c>
    </row>
    <row r="9062" spans="1:4" x14ac:dyDescent="0.25">
      <c r="A9062" s="13" t="s">
        <v>55991</v>
      </c>
      <c r="B9062" t="s">
        <v>63756</v>
      </c>
      <c r="C9062">
        <v>4.5999999999999999E-2</v>
      </c>
      <c r="D9062" s="7">
        <f t="shared" si="141"/>
        <v>11.73</v>
      </c>
    </row>
    <row r="9063" spans="1:4" x14ac:dyDescent="0.25">
      <c r="A9063" s="13" t="s">
        <v>55995</v>
      </c>
      <c r="B9063" t="s">
        <v>63756</v>
      </c>
      <c r="C9063">
        <v>4.5999999999999999E-2</v>
      </c>
      <c r="D9063" s="7">
        <f t="shared" si="141"/>
        <v>11.73</v>
      </c>
    </row>
    <row r="9064" spans="1:4" x14ac:dyDescent="0.25">
      <c r="A9064" s="13" t="s">
        <v>55999</v>
      </c>
      <c r="B9064" t="s">
        <v>63756</v>
      </c>
      <c r="C9064">
        <v>8.2000000000000003E-2</v>
      </c>
      <c r="D9064" s="7">
        <f t="shared" si="141"/>
        <v>20.91</v>
      </c>
    </row>
    <row r="9065" spans="1:4" x14ac:dyDescent="0.25">
      <c r="A9065" s="13" t="s">
        <v>56003</v>
      </c>
      <c r="B9065" t="s">
        <v>63756</v>
      </c>
      <c r="C9065">
        <v>0.13700000000000001</v>
      </c>
      <c r="D9065" s="7">
        <f t="shared" si="141"/>
        <v>34.94</v>
      </c>
    </row>
    <row r="9066" spans="1:4" x14ac:dyDescent="0.25">
      <c r="A9066" s="13" t="s">
        <v>56007</v>
      </c>
      <c r="B9066" t="s">
        <v>63756</v>
      </c>
      <c r="C9066">
        <v>3.3000000000000002E-2</v>
      </c>
      <c r="D9066" s="7">
        <f t="shared" si="141"/>
        <v>8.42</v>
      </c>
    </row>
    <row r="9067" spans="1:4" x14ac:dyDescent="0.25">
      <c r="A9067" s="13" t="s">
        <v>56011</v>
      </c>
      <c r="B9067" t="s">
        <v>63756</v>
      </c>
      <c r="C9067">
        <v>3.3000000000000002E-2</v>
      </c>
      <c r="D9067" s="7">
        <f t="shared" si="141"/>
        <v>8.42</v>
      </c>
    </row>
    <row r="9068" spans="1:4" x14ac:dyDescent="0.25">
      <c r="A9068" s="13" t="s">
        <v>56015</v>
      </c>
      <c r="B9068" t="s">
        <v>63756</v>
      </c>
      <c r="C9068">
        <v>3.3000000000000002E-2</v>
      </c>
      <c r="D9068" s="7">
        <f t="shared" si="141"/>
        <v>8.42</v>
      </c>
    </row>
    <row r="9069" spans="1:4" x14ac:dyDescent="0.25">
      <c r="A9069" s="13" t="s">
        <v>56019</v>
      </c>
      <c r="B9069" t="s">
        <v>63756</v>
      </c>
      <c r="C9069">
        <v>3.3000000000000002E-2</v>
      </c>
      <c r="D9069" s="7">
        <f t="shared" si="141"/>
        <v>8.42</v>
      </c>
    </row>
    <row r="9070" spans="1:4" x14ac:dyDescent="0.25">
      <c r="A9070" s="13" t="s">
        <v>56023</v>
      </c>
      <c r="B9070" t="s">
        <v>63756</v>
      </c>
      <c r="C9070">
        <v>3.3000000000000002E-2</v>
      </c>
      <c r="D9070" s="7">
        <f t="shared" si="141"/>
        <v>8.42</v>
      </c>
    </row>
    <row r="9071" spans="1:4" x14ac:dyDescent="0.25">
      <c r="A9071" s="13" t="s">
        <v>56027</v>
      </c>
      <c r="B9071" t="s">
        <v>63756</v>
      </c>
      <c r="C9071">
        <v>3.3000000000000002E-2</v>
      </c>
      <c r="D9071" s="7">
        <f t="shared" si="141"/>
        <v>8.42</v>
      </c>
    </row>
    <row r="9072" spans="1:4" x14ac:dyDescent="0.25">
      <c r="A9072" s="13" t="s">
        <v>56031</v>
      </c>
      <c r="B9072" t="s">
        <v>63756</v>
      </c>
      <c r="C9072">
        <v>3.3000000000000002E-2</v>
      </c>
      <c r="D9072" s="7">
        <f t="shared" si="141"/>
        <v>8.42</v>
      </c>
    </row>
    <row r="9073" spans="1:4" x14ac:dyDescent="0.25">
      <c r="A9073" s="13" t="s">
        <v>56035</v>
      </c>
      <c r="B9073" t="s">
        <v>63756</v>
      </c>
      <c r="C9073">
        <v>3.3000000000000002E-2</v>
      </c>
      <c r="D9073" s="7">
        <f t="shared" si="141"/>
        <v>8.42</v>
      </c>
    </row>
    <row r="9074" spans="1:4" x14ac:dyDescent="0.25">
      <c r="A9074" s="13" t="s">
        <v>56039</v>
      </c>
      <c r="B9074" t="s">
        <v>63756</v>
      </c>
      <c r="C9074">
        <v>3.3000000000000002E-2</v>
      </c>
      <c r="D9074" s="7">
        <f t="shared" si="141"/>
        <v>8.42</v>
      </c>
    </row>
    <row r="9075" spans="1:4" x14ac:dyDescent="0.25">
      <c r="A9075" s="13" t="s">
        <v>56043</v>
      </c>
      <c r="B9075" t="s">
        <v>63756</v>
      </c>
      <c r="C9075">
        <v>3.3000000000000002E-2</v>
      </c>
      <c r="D9075" s="7">
        <f t="shared" si="141"/>
        <v>8.42</v>
      </c>
    </row>
    <row r="9076" spans="1:4" x14ac:dyDescent="0.25">
      <c r="A9076" s="13" t="s">
        <v>56047</v>
      </c>
      <c r="B9076" t="s">
        <v>63756</v>
      </c>
      <c r="C9076">
        <v>7.2999999999999995E-2</v>
      </c>
      <c r="D9076" s="7">
        <f t="shared" si="141"/>
        <v>18.62</v>
      </c>
    </row>
    <row r="9077" spans="1:4" x14ac:dyDescent="0.25">
      <c r="A9077" s="13" t="s">
        <v>56051</v>
      </c>
      <c r="B9077" t="s">
        <v>63756</v>
      </c>
      <c r="C9077">
        <v>7.2999999999999995E-2</v>
      </c>
      <c r="D9077" s="7">
        <f t="shared" si="141"/>
        <v>18.62</v>
      </c>
    </row>
    <row r="9078" spans="1:4" x14ac:dyDescent="0.25">
      <c r="A9078" s="13" t="s">
        <v>56055</v>
      </c>
      <c r="B9078" t="s">
        <v>63756</v>
      </c>
      <c r="C9078">
        <v>0.114</v>
      </c>
      <c r="D9078" s="7">
        <f t="shared" ref="D9078:D9141" si="142">ROUND(C9078*$D$1,2)</f>
        <v>29.07</v>
      </c>
    </row>
    <row r="9079" spans="1:4" x14ac:dyDescent="0.25">
      <c r="A9079" s="13" t="s">
        <v>56059</v>
      </c>
      <c r="B9079" t="s">
        <v>63756</v>
      </c>
      <c r="C9079">
        <v>0.19700000000000001</v>
      </c>
      <c r="D9079" s="7">
        <f t="shared" si="142"/>
        <v>50.24</v>
      </c>
    </row>
    <row r="9080" spans="1:4" x14ac:dyDescent="0.25">
      <c r="A9080" s="13" t="s">
        <v>64739</v>
      </c>
      <c r="B9080" t="s">
        <v>63756</v>
      </c>
      <c r="C9080">
        <v>2.4E-2</v>
      </c>
      <c r="D9080" s="7">
        <f t="shared" si="142"/>
        <v>6.12</v>
      </c>
    </row>
    <row r="9081" spans="1:4" x14ac:dyDescent="0.25">
      <c r="A9081" s="13" t="s">
        <v>64738</v>
      </c>
      <c r="B9081" t="s">
        <v>63756</v>
      </c>
      <c r="C9081">
        <v>4.5999999999999999E-2</v>
      </c>
      <c r="D9081" s="7">
        <f t="shared" si="142"/>
        <v>11.73</v>
      </c>
    </row>
    <row r="9082" spans="1:4" x14ac:dyDescent="0.25">
      <c r="A9082" s="13" t="s">
        <v>64737</v>
      </c>
      <c r="B9082" t="s">
        <v>63756</v>
      </c>
      <c r="C9082">
        <v>8.2000000000000003E-2</v>
      </c>
      <c r="D9082" s="7">
        <f t="shared" si="142"/>
        <v>20.91</v>
      </c>
    </row>
    <row r="9083" spans="1:4" x14ac:dyDescent="0.25">
      <c r="A9083" s="13" t="s">
        <v>64736</v>
      </c>
      <c r="B9083" t="s">
        <v>63756</v>
      </c>
      <c r="C9083">
        <v>0.13700000000000001</v>
      </c>
      <c r="D9083" s="7">
        <f t="shared" si="142"/>
        <v>34.94</v>
      </c>
    </row>
    <row r="9084" spans="1:4" x14ac:dyDescent="0.25">
      <c r="A9084" s="13" t="s">
        <v>64735</v>
      </c>
      <c r="B9084" t="s">
        <v>63756</v>
      </c>
      <c r="C9084">
        <v>0.26900000000000002</v>
      </c>
      <c r="D9084" s="7">
        <f t="shared" si="142"/>
        <v>68.599999999999994</v>
      </c>
    </row>
    <row r="9085" spans="1:4" x14ac:dyDescent="0.25">
      <c r="A9085" s="13" t="s">
        <v>64734</v>
      </c>
      <c r="B9085" t="s">
        <v>63756</v>
      </c>
      <c r="C9085">
        <v>0.47399999999999998</v>
      </c>
      <c r="D9085" s="7">
        <f t="shared" si="142"/>
        <v>120.87</v>
      </c>
    </row>
    <row r="9086" spans="1:4" x14ac:dyDescent="0.25">
      <c r="A9086" s="13" t="s">
        <v>64733</v>
      </c>
      <c r="B9086" t="s">
        <v>63756</v>
      </c>
      <c r="C9086">
        <v>2.5999999999999999E-2</v>
      </c>
      <c r="D9086" s="7">
        <f t="shared" si="142"/>
        <v>6.63</v>
      </c>
    </row>
    <row r="9087" spans="1:4" x14ac:dyDescent="0.25">
      <c r="A9087" s="13" t="s">
        <v>64732</v>
      </c>
      <c r="B9087" t="s">
        <v>63756</v>
      </c>
      <c r="C9087">
        <v>5.8999999999999997E-2</v>
      </c>
      <c r="D9087" s="7">
        <f t="shared" si="142"/>
        <v>15.05</v>
      </c>
    </row>
    <row r="9088" spans="1:4" x14ac:dyDescent="0.25">
      <c r="A9088" s="13" t="s">
        <v>64731</v>
      </c>
      <c r="B9088" t="s">
        <v>63756</v>
      </c>
      <c r="C9088">
        <v>9.1999999999999998E-2</v>
      </c>
      <c r="D9088" s="7">
        <f t="shared" si="142"/>
        <v>23.46</v>
      </c>
    </row>
    <row r="9089" spans="1:4" x14ac:dyDescent="0.25">
      <c r="A9089" s="13" t="s">
        <v>64730</v>
      </c>
      <c r="B9089" t="s">
        <v>63756</v>
      </c>
      <c r="C9089">
        <v>0.16400000000000001</v>
      </c>
      <c r="D9089" s="7">
        <f t="shared" si="142"/>
        <v>41.82</v>
      </c>
    </row>
    <row r="9090" spans="1:4" x14ac:dyDescent="0.25">
      <c r="A9090" s="13" t="s">
        <v>64729</v>
      </c>
      <c r="B9090" t="s">
        <v>63756</v>
      </c>
      <c r="C9090">
        <v>0.29199999999999998</v>
      </c>
      <c r="D9090" s="7">
        <f t="shared" si="142"/>
        <v>74.459999999999994</v>
      </c>
    </row>
    <row r="9091" spans="1:4" x14ac:dyDescent="0.25">
      <c r="A9091" s="13" t="s">
        <v>64728</v>
      </c>
      <c r="B9091" t="s">
        <v>63756</v>
      </c>
      <c r="C9091">
        <v>0.56999999999999995</v>
      </c>
      <c r="D9091" s="7">
        <f t="shared" si="142"/>
        <v>145.35</v>
      </c>
    </row>
    <row r="9092" spans="1:4" x14ac:dyDescent="0.25">
      <c r="A9092" s="13" t="s">
        <v>64727</v>
      </c>
      <c r="B9092" t="s">
        <v>63756</v>
      </c>
      <c r="C9092">
        <v>2.5999999999999999E-2</v>
      </c>
      <c r="D9092" s="7">
        <f t="shared" si="142"/>
        <v>6.63</v>
      </c>
    </row>
    <row r="9093" spans="1:4" x14ac:dyDescent="0.25">
      <c r="A9093" s="13" t="s">
        <v>64726</v>
      </c>
      <c r="B9093" t="s">
        <v>63756</v>
      </c>
      <c r="C9093">
        <v>5.8999999999999997E-2</v>
      </c>
      <c r="D9093" s="7">
        <f t="shared" si="142"/>
        <v>15.05</v>
      </c>
    </row>
    <row r="9094" spans="1:4" x14ac:dyDescent="0.25">
      <c r="A9094" s="13" t="s">
        <v>64725</v>
      </c>
      <c r="B9094" t="s">
        <v>63756</v>
      </c>
      <c r="C9094">
        <v>9.1999999999999998E-2</v>
      </c>
      <c r="D9094" s="7">
        <f t="shared" si="142"/>
        <v>23.46</v>
      </c>
    </row>
    <row r="9095" spans="1:4" x14ac:dyDescent="0.25">
      <c r="A9095" s="13" t="s">
        <v>64724</v>
      </c>
      <c r="B9095" t="s">
        <v>63756</v>
      </c>
      <c r="C9095">
        <v>0.16400000000000001</v>
      </c>
      <c r="D9095" s="7">
        <f t="shared" si="142"/>
        <v>41.82</v>
      </c>
    </row>
    <row r="9096" spans="1:4" x14ac:dyDescent="0.25">
      <c r="A9096" s="13" t="s">
        <v>64723</v>
      </c>
      <c r="B9096" t="s">
        <v>63756</v>
      </c>
      <c r="C9096">
        <v>0.29199999999999998</v>
      </c>
      <c r="D9096" s="7">
        <f t="shared" si="142"/>
        <v>74.459999999999994</v>
      </c>
    </row>
    <row r="9097" spans="1:4" x14ac:dyDescent="0.25">
      <c r="A9097" s="13" t="s">
        <v>64722</v>
      </c>
      <c r="B9097" t="s">
        <v>63756</v>
      </c>
      <c r="C9097">
        <v>0.56999999999999995</v>
      </c>
      <c r="D9097" s="7">
        <f t="shared" si="142"/>
        <v>145.35</v>
      </c>
    </row>
    <row r="9098" spans="1:4" x14ac:dyDescent="0.25">
      <c r="A9098" s="13" t="s">
        <v>64721</v>
      </c>
      <c r="B9098" t="s">
        <v>63756</v>
      </c>
      <c r="C9098">
        <v>2.5999999999999999E-2</v>
      </c>
      <c r="D9098" s="7">
        <f t="shared" si="142"/>
        <v>6.63</v>
      </c>
    </row>
    <row r="9099" spans="1:4" x14ac:dyDescent="0.25">
      <c r="A9099" s="13" t="s">
        <v>64720</v>
      </c>
      <c r="B9099" t="s">
        <v>63756</v>
      </c>
      <c r="C9099">
        <v>5.8999999999999997E-2</v>
      </c>
      <c r="D9099" s="7">
        <f t="shared" si="142"/>
        <v>15.05</v>
      </c>
    </row>
    <row r="9100" spans="1:4" x14ac:dyDescent="0.25">
      <c r="A9100" s="13" t="s">
        <v>64719</v>
      </c>
      <c r="B9100" t="s">
        <v>63756</v>
      </c>
      <c r="C9100">
        <v>9.1999999999999998E-2</v>
      </c>
      <c r="D9100" s="7">
        <f t="shared" si="142"/>
        <v>23.46</v>
      </c>
    </row>
    <row r="9101" spans="1:4" x14ac:dyDescent="0.25">
      <c r="A9101" s="13" t="s">
        <v>64718</v>
      </c>
      <c r="B9101" t="s">
        <v>63756</v>
      </c>
      <c r="C9101">
        <v>0.16400000000000001</v>
      </c>
      <c r="D9101" s="7">
        <f t="shared" si="142"/>
        <v>41.82</v>
      </c>
    </row>
    <row r="9102" spans="1:4" x14ac:dyDescent="0.25">
      <c r="A9102" s="13" t="s">
        <v>64717</v>
      </c>
      <c r="B9102" t="s">
        <v>63756</v>
      </c>
      <c r="C9102">
        <v>0.29199999999999998</v>
      </c>
      <c r="D9102" s="7">
        <f t="shared" si="142"/>
        <v>74.459999999999994</v>
      </c>
    </row>
    <row r="9103" spans="1:4" x14ac:dyDescent="0.25">
      <c r="A9103" s="13" t="s">
        <v>64716</v>
      </c>
      <c r="B9103" t="s">
        <v>63756</v>
      </c>
      <c r="C9103">
        <v>0.56999999999999995</v>
      </c>
      <c r="D9103" s="7">
        <f t="shared" si="142"/>
        <v>145.35</v>
      </c>
    </row>
    <row r="9104" spans="1:4" x14ac:dyDescent="0.25">
      <c r="A9104" s="13" t="s">
        <v>64715</v>
      </c>
      <c r="B9104" t="s">
        <v>63756</v>
      </c>
      <c r="C9104">
        <v>2.5999999999999999E-2</v>
      </c>
      <c r="D9104" s="7">
        <f t="shared" si="142"/>
        <v>6.63</v>
      </c>
    </row>
    <row r="9105" spans="1:4" x14ac:dyDescent="0.25">
      <c r="A9105" s="13" t="s">
        <v>64714</v>
      </c>
      <c r="B9105" t="s">
        <v>63756</v>
      </c>
      <c r="C9105">
        <v>5.8999999999999997E-2</v>
      </c>
      <c r="D9105" s="7">
        <f t="shared" si="142"/>
        <v>15.05</v>
      </c>
    </row>
    <row r="9106" spans="1:4" x14ac:dyDescent="0.25">
      <c r="A9106" s="13" t="s">
        <v>64713</v>
      </c>
      <c r="B9106" t="s">
        <v>63756</v>
      </c>
      <c r="C9106">
        <v>9.1999999999999998E-2</v>
      </c>
      <c r="D9106" s="7">
        <f t="shared" si="142"/>
        <v>23.46</v>
      </c>
    </row>
    <row r="9107" spans="1:4" x14ac:dyDescent="0.25">
      <c r="A9107" s="13" t="s">
        <v>64712</v>
      </c>
      <c r="B9107" t="s">
        <v>63756</v>
      </c>
      <c r="C9107">
        <v>0.16400000000000001</v>
      </c>
      <c r="D9107" s="7">
        <f t="shared" si="142"/>
        <v>41.82</v>
      </c>
    </row>
    <row r="9108" spans="1:4" x14ac:dyDescent="0.25">
      <c r="A9108" s="13" t="s">
        <v>64711</v>
      </c>
      <c r="B9108" t="s">
        <v>63756</v>
      </c>
      <c r="C9108">
        <v>0.29199999999999998</v>
      </c>
      <c r="D9108" s="7">
        <f t="shared" si="142"/>
        <v>74.459999999999994</v>
      </c>
    </row>
    <row r="9109" spans="1:4" x14ac:dyDescent="0.25">
      <c r="A9109" s="13" t="s">
        <v>64710</v>
      </c>
      <c r="B9109" t="s">
        <v>63756</v>
      </c>
      <c r="C9109">
        <v>0.56999999999999995</v>
      </c>
      <c r="D9109" s="7">
        <f t="shared" si="142"/>
        <v>145.35</v>
      </c>
    </row>
    <row r="9110" spans="1:4" x14ac:dyDescent="0.25">
      <c r="A9110" s="13" t="s">
        <v>64709</v>
      </c>
      <c r="B9110" t="s">
        <v>63756</v>
      </c>
      <c r="C9110">
        <v>3.3000000000000002E-2</v>
      </c>
      <c r="D9110" s="7">
        <f t="shared" si="142"/>
        <v>8.42</v>
      </c>
    </row>
    <row r="9111" spans="1:4" x14ac:dyDescent="0.25">
      <c r="A9111" s="13" t="s">
        <v>64708</v>
      </c>
      <c r="B9111" t="s">
        <v>63756</v>
      </c>
      <c r="C9111">
        <v>6.6000000000000003E-2</v>
      </c>
      <c r="D9111" s="7">
        <f t="shared" si="142"/>
        <v>16.829999999999998</v>
      </c>
    </row>
    <row r="9112" spans="1:4" x14ac:dyDescent="0.25">
      <c r="A9112" s="13" t="s">
        <v>64707</v>
      </c>
      <c r="B9112" t="s">
        <v>63756</v>
      </c>
      <c r="C9112">
        <v>0.114</v>
      </c>
      <c r="D9112" s="7">
        <f t="shared" si="142"/>
        <v>29.07</v>
      </c>
    </row>
    <row r="9113" spans="1:4" x14ac:dyDescent="0.25">
      <c r="A9113" s="13" t="s">
        <v>64706</v>
      </c>
      <c r="B9113" t="s">
        <v>63756</v>
      </c>
      <c r="C9113">
        <v>0.20499999999999999</v>
      </c>
      <c r="D9113" s="7">
        <f t="shared" si="142"/>
        <v>52.28</v>
      </c>
    </row>
    <row r="9114" spans="1:4" x14ac:dyDescent="0.25">
      <c r="A9114" s="13" t="s">
        <v>64705</v>
      </c>
      <c r="B9114" t="s">
        <v>63756</v>
      </c>
      <c r="C9114">
        <v>0.39400000000000002</v>
      </c>
      <c r="D9114" s="7">
        <f t="shared" si="142"/>
        <v>100.47</v>
      </c>
    </row>
    <row r="9115" spans="1:4" x14ac:dyDescent="0.25">
      <c r="A9115" s="13" t="s">
        <v>64704</v>
      </c>
      <c r="B9115" t="s">
        <v>63756</v>
      </c>
      <c r="C9115">
        <v>0.72899999999999998</v>
      </c>
      <c r="D9115" s="7">
        <f t="shared" si="142"/>
        <v>185.9</v>
      </c>
    </row>
    <row r="9116" spans="1:4" x14ac:dyDescent="0.25">
      <c r="A9116" s="13" t="s">
        <v>64703</v>
      </c>
      <c r="B9116" t="s">
        <v>63756</v>
      </c>
      <c r="C9116">
        <v>3.3000000000000002E-2</v>
      </c>
      <c r="D9116" s="7">
        <f t="shared" si="142"/>
        <v>8.42</v>
      </c>
    </row>
    <row r="9117" spans="1:4" x14ac:dyDescent="0.25">
      <c r="A9117" s="13" t="s">
        <v>64702</v>
      </c>
      <c r="B9117" t="s">
        <v>63756</v>
      </c>
      <c r="C9117">
        <v>6.6000000000000003E-2</v>
      </c>
      <c r="D9117" s="7">
        <f t="shared" si="142"/>
        <v>16.829999999999998</v>
      </c>
    </row>
    <row r="9118" spans="1:4" x14ac:dyDescent="0.25">
      <c r="A9118" s="13" t="s">
        <v>64701</v>
      </c>
      <c r="B9118" t="s">
        <v>63756</v>
      </c>
      <c r="C9118">
        <v>0.114</v>
      </c>
      <c r="D9118" s="7">
        <f t="shared" si="142"/>
        <v>29.07</v>
      </c>
    </row>
    <row r="9119" spans="1:4" x14ac:dyDescent="0.25">
      <c r="A9119" s="13" t="s">
        <v>64700</v>
      </c>
      <c r="B9119" t="s">
        <v>63756</v>
      </c>
      <c r="C9119">
        <v>0.20499999999999999</v>
      </c>
      <c r="D9119" s="7">
        <f t="shared" si="142"/>
        <v>52.28</v>
      </c>
    </row>
    <row r="9120" spans="1:4" x14ac:dyDescent="0.25">
      <c r="A9120" s="13" t="s">
        <v>64699</v>
      </c>
      <c r="B9120" t="s">
        <v>63756</v>
      </c>
      <c r="C9120">
        <v>0.39400000000000002</v>
      </c>
      <c r="D9120" s="7">
        <f t="shared" si="142"/>
        <v>100.47</v>
      </c>
    </row>
    <row r="9121" spans="1:4" x14ac:dyDescent="0.25">
      <c r="A9121" s="13" t="s">
        <v>64698</v>
      </c>
      <c r="B9121" t="s">
        <v>63756</v>
      </c>
      <c r="C9121">
        <v>0.72899999999999998</v>
      </c>
      <c r="D9121" s="7">
        <f t="shared" si="142"/>
        <v>185.9</v>
      </c>
    </row>
    <row r="9122" spans="1:4" x14ac:dyDescent="0.25">
      <c r="A9122" s="13" t="s">
        <v>56063</v>
      </c>
      <c r="B9122" t="s">
        <v>63756</v>
      </c>
      <c r="C9122">
        <v>2.4E-2</v>
      </c>
      <c r="D9122" s="7">
        <f t="shared" si="142"/>
        <v>6.12</v>
      </c>
    </row>
    <row r="9123" spans="1:4" x14ac:dyDescent="0.25">
      <c r="A9123" s="13" t="s">
        <v>56067</v>
      </c>
      <c r="B9123" t="s">
        <v>63756</v>
      </c>
      <c r="C9123">
        <v>4.5999999999999999E-2</v>
      </c>
      <c r="D9123" s="7">
        <f t="shared" si="142"/>
        <v>11.73</v>
      </c>
    </row>
    <row r="9124" spans="1:4" x14ac:dyDescent="0.25">
      <c r="A9124" s="13" t="s">
        <v>56071</v>
      </c>
      <c r="B9124" t="s">
        <v>63756</v>
      </c>
      <c r="C9124">
        <v>8.2000000000000003E-2</v>
      </c>
      <c r="D9124" s="7">
        <f t="shared" si="142"/>
        <v>20.91</v>
      </c>
    </row>
    <row r="9125" spans="1:4" x14ac:dyDescent="0.25">
      <c r="A9125" s="13" t="s">
        <v>56075</v>
      </c>
      <c r="B9125" t="s">
        <v>63756</v>
      </c>
      <c r="C9125">
        <v>0.13700000000000001</v>
      </c>
      <c r="D9125" s="7">
        <f t="shared" si="142"/>
        <v>34.94</v>
      </c>
    </row>
    <row r="9126" spans="1:4" x14ac:dyDescent="0.25">
      <c r="A9126" s="13" t="s">
        <v>56079</v>
      </c>
      <c r="B9126" t="s">
        <v>63756</v>
      </c>
      <c r="C9126">
        <v>0.26900000000000002</v>
      </c>
      <c r="D9126" s="7">
        <f t="shared" si="142"/>
        <v>68.599999999999994</v>
      </c>
    </row>
    <row r="9127" spans="1:4" x14ac:dyDescent="0.25">
      <c r="A9127" s="13" t="s">
        <v>56083</v>
      </c>
      <c r="B9127" t="s">
        <v>63756</v>
      </c>
      <c r="C9127">
        <v>0.47399999999999998</v>
      </c>
      <c r="D9127" s="7">
        <f t="shared" si="142"/>
        <v>120.87</v>
      </c>
    </row>
    <row r="9128" spans="1:4" x14ac:dyDescent="0.25">
      <c r="A9128" s="13" t="s">
        <v>64697</v>
      </c>
      <c r="B9128" t="s">
        <v>63756</v>
      </c>
      <c r="C9128">
        <v>2.4E-2</v>
      </c>
      <c r="D9128" s="7">
        <f t="shared" si="142"/>
        <v>6.12</v>
      </c>
    </row>
    <row r="9129" spans="1:4" x14ac:dyDescent="0.25">
      <c r="A9129" s="13" t="s">
        <v>64696</v>
      </c>
      <c r="B9129" t="s">
        <v>63756</v>
      </c>
      <c r="C9129">
        <v>2.4E-2</v>
      </c>
      <c r="D9129" s="7">
        <f t="shared" si="142"/>
        <v>6.12</v>
      </c>
    </row>
    <row r="9130" spans="1:4" x14ac:dyDescent="0.25">
      <c r="A9130" s="13" t="s">
        <v>64695</v>
      </c>
      <c r="B9130" t="s">
        <v>63756</v>
      </c>
      <c r="C9130">
        <v>5.0999999999999997E-2</v>
      </c>
      <c r="D9130" s="7">
        <f t="shared" si="142"/>
        <v>13.01</v>
      </c>
    </row>
    <row r="9131" spans="1:4" x14ac:dyDescent="0.25">
      <c r="A9131" s="13" t="s">
        <v>64694</v>
      </c>
      <c r="B9131" t="s">
        <v>63756</v>
      </c>
      <c r="C9131">
        <v>8.2000000000000003E-2</v>
      </c>
      <c r="D9131" s="7">
        <f t="shared" si="142"/>
        <v>20.91</v>
      </c>
    </row>
    <row r="9132" spans="1:4" x14ac:dyDescent="0.25">
      <c r="A9132" s="13" t="s">
        <v>64693</v>
      </c>
      <c r="B9132" t="s">
        <v>63756</v>
      </c>
      <c r="C9132">
        <v>2.3E-2</v>
      </c>
      <c r="D9132" s="7">
        <f t="shared" si="142"/>
        <v>5.87</v>
      </c>
    </row>
    <row r="9133" spans="1:4" x14ac:dyDescent="0.25">
      <c r="A9133" s="13" t="s">
        <v>64692</v>
      </c>
      <c r="B9133" t="s">
        <v>63756</v>
      </c>
      <c r="C9133">
        <v>2.3E-2</v>
      </c>
      <c r="D9133" s="7">
        <f t="shared" si="142"/>
        <v>5.87</v>
      </c>
    </row>
    <row r="9134" spans="1:4" x14ac:dyDescent="0.25">
      <c r="A9134" s="13" t="s">
        <v>64691</v>
      </c>
      <c r="B9134" t="s">
        <v>63756</v>
      </c>
      <c r="C9134">
        <v>2.3E-2</v>
      </c>
      <c r="D9134" s="7">
        <f t="shared" si="142"/>
        <v>5.87</v>
      </c>
    </row>
    <row r="9135" spans="1:4" x14ac:dyDescent="0.25">
      <c r="A9135" s="13" t="s">
        <v>64690</v>
      </c>
      <c r="B9135" t="s">
        <v>63756</v>
      </c>
      <c r="C9135">
        <v>2.3E-2</v>
      </c>
      <c r="D9135" s="7">
        <f t="shared" si="142"/>
        <v>5.87</v>
      </c>
    </row>
    <row r="9136" spans="1:4" x14ac:dyDescent="0.25">
      <c r="A9136" s="13" t="s">
        <v>64689</v>
      </c>
      <c r="B9136" t="s">
        <v>63756</v>
      </c>
      <c r="C9136">
        <v>4.2999999999999997E-2</v>
      </c>
      <c r="D9136" s="7">
        <f t="shared" si="142"/>
        <v>10.97</v>
      </c>
    </row>
    <row r="9137" spans="1:4" x14ac:dyDescent="0.25">
      <c r="A9137" s="13" t="s">
        <v>64688</v>
      </c>
      <c r="B9137" t="s">
        <v>63756</v>
      </c>
      <c r="C9137">
        <v>4.2999999999999997E-2</v>
      </c>
      <c r="D9137" s="7">
        <f t="shared" si="142"/>
        <v>10.97</v>
      </c>
    </row>
    <row r="9138" spans="1:4" x14ac:dyDescent="0.25">
      <c r="A9138" s="13" t="s">
        <v>64687</v>
      </c>
      <c r="B9138" t="s">
        <v>63756</v>
      </c>
      <c r="C9138">
        <v>7.5999999999999998E-2</v>
      </c>
      <c r="D9138" s="7">
        <f t="shared" si="142"/>
        <v>19.38</v>
      </c>
    </row>
    <row r="9139" spans="1:4" x14ac:dyDescent="0.25">
      <c r="A9139" s="13" t="s">
        <v>64686</v>
      </c>
      <c r="B9139" t="s">
        <v>63756</v>
      </c>
      <c r="C9139">
        <v>7.5999999999999998E-2</v>
      </c>
      <c r="D9139" s="7">
        <f t="shared" si="142"/>
        <v>19.38</v>
      </c>
    </row>
    <row r="9140" spans="1:4" x14ac:dyDescent="0.25">
      <c r="A9140" s="13" t="s">
        <v>64685</v>
      </c>
      <c r="B9140" t="s">
        <v>63756</v>
      </c>
      <c r="C9140">
        <v>0.12</v>
      </c>
      <c r="D9140" s="7">
        <f t="shared" si="142"/>
        <v>30.6</v>
      </c>
    </row>
    <row r="9141" spans="1:4" x14ac:dyDescent="0.25">
      <c r="A9141" s="13" t="s">
        <v>64684</v>
      </c>
      <c r="B9141" t="s">
        <v>63756</v>
      </c>
      <c r="C9141">
        <v>0.12</v>
      </c>
      <c r="D9141" s="7">
        <f t="shared" si="142"/>
        <v>30.6</v>
      </c>
    </row>
    <row r="9142" spans="1:4" x14ac:dyDescent="0.25">
      <c r="A9142" s="13" t="s">
        <v>64683</v>
      </c>
      <c r="B9142" t="s">
        <v>63756</v>
      </c>
      <c r="C9142">
        <v>0.16800000000000001</v>
      </c>
      <c r="D9142" s="7">
        <f t="shared" ref="D9142:D9205" si="143">ROUND(C9142*$D$1,2)</f>
        <v>42.84</v>
      </c>
    </row>
    <row r="9143" spans="1:4" x14ac:dyDescent="0.25">
      <c r="A9143" s="13" t="s">
        <v>64682</v>
      </c>
      <c r="B9143" t="s">
        <v>63756</v>
      </c>
      <c r="C9143">
        <v>0.24</v>
      </c>
      <c r="D9143" s="7">
        <f t="shared" si="143"/>
        <v>61.2</v>
      </c>
    </row>
    <row r="9144" spans="1:4" x14ac:dyDescent="0.25">
      <c r="A9144" s="13" t="s">
        <v>64681</v>
      </c>
      <c r="B9144" t="s">
        <v>63756</v>
      </c>
      <c r="C9144">
        <v>0.31</v>
      </c>
      <c r="D9144" s="7">
        <f t="shared" si="143"/>
        <v>79.05</v>
      </c>
    </row>
    <row r="9145" spans="1:4" x14ac:dyDescent="0.25">
      <c r="A9145" s="13" t="s">
        <v>64680</v>
      </c>
      <c r="B9145" t="s">
        <v>63756</v>
      </c>
      <c r="C9145">
        <v>0.42</v>
      </c>
      <c r="D9145" s="7">
        <f t="shared" si="143"/>
        <v>107.1</v>
      </c>
    </row>
    <row r="9146" spans="1:4" x14ac:dyDescent="0.25">
      <c r="A9146" s="13" t="s">
        <v>64679</v>
      </c>
      <c r="B9146" t="s">
        <v>63756</v>
      </c>
      <c r="C9146">
        <v>0.65500000000000003</v>
      </c>
      <c r="D9146" s="7">
        <f t="shared" si="143"/>
        <v>167.03</v>
      </c>
    </row>
    <row r="9147" spans="1:4" x14ac:dyDescent="0.25">
      <c r="A9147" s="13" t="s">
        <v>56087</v>
      </c>
      <c r="B9147" t="s">
        <v>63756</v>
      </c>
      <c r="C9147">
        <v>2.1000000000000001E-2</v>
      </c>
      <c r="D9147" s="7">
        <f t="shared" si="143"/>
        <v>5.36</v>
      </c>
    </row>
    <row r="9148" spans="1:4" x14ac:dyDescent="0.25">
      <c r="A9148" s="13" t="s">
        <v>56092</v>
      </c>
      <c r="B9148" t="s">
        <v>63756</v>
      </c>
      <c r="C9148">
        <v>2.3E-2</v>
      </c>
      <c r="D9148" s="7">
        <f t="shared" si="143"/>
        <v>5.87</v>
      </c>
    </row>
    <row r="9149" spans="1:4" x14ac:dyDescent="0.25">
      <c r="A9149" s="13" t="s">
        <v>56096</v>
      </c>
      <c r="B9149" t="s">
        <v>63756</v>
      </c>
      <c r="C9149">
        <v>2.3E-2</v>
      </c>
      <c r="D9149" s="7">
        <f t="shared" si="143"/>
        <v>5.87</v>
      </c>
    </row>
    <row r="9150" spans="1:4" x14ac:dyDescent="0.25">
      <c r="A9150" s="13" t="s">
        <v>56100</v>
      </c>
      <c r="B9150" t="s">
        <v>63756</v>
      </c>
      <c r="C9150">
        <v>2.3E-2</v>
      </c>
      <c r="D9150" s="7">
        <f t="shared" si="143"/>
        <v>5.87</v>
      </c>
    </row>
    <row r="9151" spans="1:4" x14ac:dyDescent="0.25">
      <c r="A9151" s="13" t="s">
        <v>56104</v>
      </c>
      <c r="B9151" t="s">
        <v>63756</v>
      </c>
      <c r="C9151">
        <v>4.2999999999999997E-2</v>
      </c>
      <c r="D9151" s="7">
        <f t="shared" si="143"/>
        <v>10.97</v>
      </c>
    </row>
    <row r="9152" spans="1:4" x14ac:dyDescent="0.25">
      <c r="A9152" s="13" t="s">
        <v>56108</v>
      </c>
      <c r="B9152" t="s">
        <v>63756</v>
      </c>
      <c r="C9152">
        <v>7.5999999999999998E-2</v>
      </c>
      <c r="D9152" s="7">
        <f t="shared" si="143"/>
        <v>19.38</v>
      </c>
    </row>
    <row r="9153" spans="1:4" x14ac:dyDescent="0.25">
      <c r="A9153" s="13" t="s">
        <v>56112</v>
      </c>
      <c r="B9153" t="s">
        <v>63756</v>
      </c>
      <c r="C9153">
        <v>0.12</v>
      </c>
      <c r="D9153" s="7">
        <f t="shared" si="143"/>
        <v>30.6</v>
      </c>
    </row>
    <row r="9154" spans="1:4" x14ac:dyDescent="0.25">
      <c r="A9154" s="13" t="s">
        <v>56116</v>
      </c>
      <c r="B9154" t="s">
        <v>63756</v>
      </c>
      <c r="C9154">
        <v>0.24</v>
      </c>
      <c r="D9154" s="7">
        <f t="shared" si="143"/>
        <v>61.2</v>
      </c>
    </row>
    <row r="9155" spans="1:4" x14ac:dyDescent="0.25">
      <c r="A9155" s="13" t="s">
        <v>56120</v>
      </c>
      <c r="B9155" t="s">
        <v>63756</v>
      </c>
      <c r="C9155">
        <v>0.42</v>
      </c>
      <c r="D9155" s="7">
        <f t="shared" si="143"/>
        <v>107.1</v>
      </c>
    </row>
    <row r="9156" spans="1:4" x14ac:dyDescent="0.25">
      <c r="A9156" s="13" t="s">
        <v>64678</v>
      </c>
      <c r="B9156" t="s">
        <v>63756</v>
      </c>
      <c r="C9156">
        <v>2.3E-2</v>
      </c>
      <c r="D9156" s="7">
        <f t="shared" si="143"/>
        <v>5.87</v>
      </c>
    </row>
    <row r="9157" spans="1:4" x14ac:dyDescent="0.25">
      <c r="A9157" s="13" t="s">
        <v>64677</v>
      </c>
      <c r="B9157" t="s">
        <v>63756</v>
      </c>
      <c r="C9157">
        <v>4.2999999999999997E-2</v>
      </c>
      <c r="D9157" s="7">
        <f t="shared" si="143"/>
        <v>10.97</v>
      </c>
    </row>
    <row r="9158" spans="1:4" x14ac:dyDescent="0.25">
      <c r="A9158" s="13" t="s">
        <v>64676</v>
      </c>
      <c r="B9158" t="s">
        <v>63756</v>
      </c>
      <c r="C9158">
        <v>7.5999999999999998E-2</v>
      </c>
      <c r="D9158" s="7">
        <f t="shared" si="143"/>
        <v>19.38</v>
      </c>
    </row>
    <row r="9159" spans="1:4" x14ac:dyDescent="0.25">
      <c r="A9159" s="13" t="s">
        <v>64675</v>
      </c>
      <c r="B9159" t="s">
        <v>63756</v>
      </c>
      <c r="C9159">
        <v>0.12</v>
      </c>
      <c r="D9159" s="7">
        <f t="shared" si="143"/>
        <v>30.6</v>
      </c>
    </row>
    <row r="9160" spans="1:4" x14ac:dyDescent="0.25">
      <c r="A9160" s="13" t="s">
        <v>64674</v>
      </c>
      <c r="B9160" t="s">
        <v>63756</v>
      </c>
      <c r="C9160">
        <v>0.24</v>
      </c>
      <c r="D9160" s="7">
        <f t="shared" si="143"/>
        <v>61.2</v>
      </c>
    </row>
    <row r="9161" spans="1:4" x14ac:dyDescent="0.25">
      <c r="A9161" s="13" t="s">
        <v>64673</v>
      </c>
      <c r="B9161" t="s">
        <v>63756</v>
      </c>
      <c r="C9161">
        <v>2.1000000000000001E-2</v>
      </c>
      <c r="D9161" s="7">
        <f t="shared" si="143"/>
        <v>5.36</v>
      </c>
    </row>
    <row r="9162" spans="1:4" x14ac:dyDescent="0.25">
      <c r="A9162" s="13" t="s">
        <v>64672</v>
      </c>
      <c r="B9162" t="s">
        <v>63756</v>
      </c>
      <c r="C9162">
        <v>2.3E-2</v>
      </c>
      <c r="D9162" s="7">
        <f t="shared" si="143"/>
        <v>5.87</v>
      </c>
    </row>
    <row r="9163" spans="1:4" x14ac:dyDescent="0.25">
      <c r="A9163" s="13" t="s">
        <v>64671</v>
      </c>
      <c r="B9163" t="s">
        <v>63756</v>
      </c>
      <c r="C9163">
        <v>2.3E-2</v>
      </c>
      <c r="D9163" s="7">
        <f t="shared" si="143"/>
        <v>5.87</v>
      </c>
    </row>
    <row r="9164" spans="1:4" x14ac:dyDescent="0.25">
      <c r="A9164" s="13" t="s">
        <v>64670</v>
      </c>
      <c r="B9164" t="s">
        <v>63756</v>
      </c>
      <c r="C9164">
        <v>2.3E-2</v>
      </c>
      <c r="D9164" s="7">
        <f t="shared" si="143"/>
        <v>5.87</v>
      </c>
    </row>
    <row r="9165" spans="1:4" x14ac:dyDescent="0.25">
      <c r="A9165" s="13" t="s">
        <v>64669</v>
      </c>
      <c r="B9165" t="s">
        <v>63756</v>
      </c>
      <c r="C9165">
        <v>4.2999999999999997E-2</v>
      </c>
      <c r="D9165" s="7">
        <f t="shared" si="143"/>
        <v>10.97</v>
      </c>
    </row>
    <row r="9166" spans="1:4" x14ac:dyDescent="0.25">
      <c r="A9166" s="13" t="s">
        <v>64668</v>
      </c>
      <c r="B9166" t="s">
        <v>63756</v>
      </c>
      <c r="C9166">
        <v>7.5999999999999998E-2</v>
      </c>
      <c r="D9166" s="7">
        <f t="shared" si="143"/>
        <v>19.38</v>
      </c>
    </row>
    <row r="9167" spans="1:4" x14ac:dyDescent="0.25">
      <c r="A9167" s="13" t="s">
        <v>64667</v>
      </c>
      <c r="B9167" t="s">
        <v>63756</v>
      </c>
      <c r="C9167">
        <v>0.12</v>
      </c>
      <c r="D9167" s="7">
        <f t="shared" si="143"/>
        <v>30.6</v>
      </c>
    </row>
    <row r="9168" spans="1:4" x14ac:dyDescent="0.25">
      <c r="A9168" s="13" t="s">
        <v>56124</v>
      </c>
      <c r="B9168" t="s">
        <v>63756</v>
      </c>
      <c r="C9168">
        <v>2.1000000000000001E-2</v>
      </c>
      <c r="D9168" s="7">
        <f t="shared" si="143"/>
        <v>5.36</v>
      </c>
    </row>
    <row r="9169" spans="1:4" x14ac:dyDescent="0.25">
      <c r="A9169" s="13" t="s">
        <v>56128</v>
      </c>
      <c r="B9169" t="s">
        <v>63756</v>
      </c>
      <c r="C9169">
        <v>2.3E-2</v>
      </c>
      <c r="D9169" s="7">
        <f t="shared" si="143"/>
        <v>5.87</v>
      </c>
    </row>
    <row r="9170" spans="1:4" x14ac:dyDescent="0.25">
      <c r="A9170" s="13" t="s">
        <v>56132</v>
      </c>
      <c r="B9170" t="s">
        <v>63756</v>
      </c>
      <c r="C9170">
        <v>2.3E-2</v>
      </c>
      <c r="D9170" s="7">
        <f t="shared" si="143"/>
        <v>5.87</v>
      </c>
    </row>
    <row r="9171" spans="1:4" x14ac:dyDescent="0.25">
      <c r="A9171" s="13" t="s">
        <v>56136</v>
      </c>
      <c r="B9171" t="s">
        <v>63756</v>
      </c>
      <c r="C9171">
        <v>2.3E-2</v>
      </c>
      <c r="D9171" s="7">
        <f t="shared" si="143"/>
        <v>5.87</v>
      </c>
    </row>
    <row r="9172" spans="1:4" x14ac:dyDescent="0.25">
      <c r="A9172" s="13" t="s">
        <v>56140</v>
      </c>
      <c r="B9172" t="s">
        <v>63756</v>
      </c>
      <c r="C9172">
        <v>4.2999999999999997E-2</v>
      </c>
      <c r="D9172" s="7">
        <f t="shared" si="143"/>
        <v>10.97</v>
      </c>
    </row>
    <row r="9173" spans="1:4" x14ac:dyDescent="0.25">
      <c r="A9173" s="13" t="s">
        <v>56144</v>
      </c>
      <c r="B9173" t="s">
        <v>63756</v>
      </c>
      <c r="C9173">
        <v>7.5999999999999998E-2</v>
      </c>
      <c r="D9173" s="7">
        <f t="shared" si="143"/>
        <v>19.38</v>
      </c>
    </row>
    <row r="9174" spans="1:4" x14ac:dyDescent="0.25">
      <c r="A9174" s="13" t="s">
        <v>56148</v>
      </c>
      <c r="B9174" t="s">
        <v>63756</v>
      </c>
      <c r="C9174">
        <v>0.12</v>
      </c>
      <c r="D9174" s="7">
        <f t="shared" si="143"/>
        <v>30.6</v>
      </c>
    </row>
    <row r="9175" spans="1:4" x14ac:dyDescent="0.25">
      <c r="A9175" s="13" t="s">
        <v>56152</v>
      </c>
      <c r="B9175" t="s">
        <v>63756</v>
      </c>
      <c r="C9175">
        <v>0.24</v>
      </c>
      <c r="D9175" s="7">
        <f t="shared" si="143"/>
        <v>61.2</v>
      </c>
    </row>
    <row r="9176" spans="1:4" x14ac:dyDescent="0.25">
      <c r="A9176" s="13" t="s">
        <v>56156</v>
      </c>
      <c r="B9176" t="s">
        <v>63756</v>
      </c>
      <c r="C9176">
        <v>0.42</v>
      </c>
      <c r="D9176" s="7">
        <f t="shared" si="143"/>
        <v>107.1</v>
      </c>
    </row>
    <row r="9177" spans="1:4" x14ac:dyDescent="0.25">
      <c r="A9177" s="13" t="s">
        <v>64666</v>
      </c>
      <c r="B9177" t="s">
        <v>63756</v>
      </c>
      <c r="C9177">
        <v>2.1000000000000001E-2</v>
      </c>
      <c r="D9177" s="7">
        <f t="shared" si="143"/>
        <v>5.36</v>
      </c>
    </row>
    <row r="9178" spans="1:4" x14ac:dyDescent="0.25">
      <c r="A9178" s="13" t="s">
        <v>64665</v>
      </c>
      <c r="B9178" t="s">
        <v>63756</v>
      </c>
      <c r="C9178">
        <v>2.1000000000000001E-2</v>
      </c>
      <c r="D9178" s="7">
        <f t="shared" si="143"/>
        <v>5.36</v>
      </c>
    </row>
    <row r="9179" spans="1:4" x14ac:dyDescent="0.25">
      <c r="A9179" s="13" t="s">
        <v>64664</v>
      </c>
      <c r="B9179" t="s">
        <v>63756</v>
      </c>
      <c r="C9179">
        <v>2.1000000000000001E-2</v>
      </c>
      <c r="D9179" s="7">
        <f t="shared" si="143"/>
        <v>5.36</v>
      </c>
    </row>
    <row r="9180" spans="1:4" x14ac:dyDescent="0.25">
      <c r="A9180" s="13" t="s">
        <v>64663</v>
      </c>
      <c r="B9180" t="s">
        <v>63756</v>
      </c>
      <c r="C9180">
        <v>2.7E-2</v>
      </c>
      <c r="D9180" s="7">
        <f t="shared" si="143"/>
        <v>6.89</v>
      </c>
    </row>
    <row r="9181" spans="1:4" x14ac:dyDescent="0.25">
      <c r="A9181" s="13" t="s">
        <v>64662</v>
      </c>
      <c r="B9181" t="s">
        <v>63756</v>
      </c>
      <c r="C9181">
        <v>4.9000000000000002E-2</v>
      </c>
      <c r="D9181" s="7">
        <f t="shared" si="143"/>
        <v>12.5</v>
      </c>
    </row>
    <row r="9182" spans="1:4" x14ac:dyDescent="0.25">
      <c r="A9182" s="13" t="s">
        <v>64661</v>
      </c>
      <c r="B9182" t="s">
        <v>63756</v>
      </c>
      <c r="C9182">
        <v>8.4000000000000005E-2</v>
      </c>
      <c r="D9182" s="7">
        <f t="shared" si="143"/>
        <v>21.42</v>
      </c>
    </row>
    <row r="9183" spans="1:4" x14ac:dyDescent="0.25">
      <c r="A9183" s="13" t="s">
        <v>64660</v>
      </c>
      <c r="B9183" t="s">
        <v>63756</v>
      </c>
      <c r="C9183">
        <v>0.13800000000000001</v>
      </c>
      <c r="D9183" s="7">
        <f t="shared" si="143"/>
        <v>35.19</v>
      </c>
    </row>
    <row r="9184" spans="1:4" x14ac:dyDescent="0.25">
      <c r="A9184" s="13" t="s">
        <v>64659</v>
      </c>
      <c r="B9184" t="s">
        <v>63756</v>
      </c>
      <c r="C9184">
        <v>2.4E-2</v>
      </c>
      <c r="D9184" s="7">
        <f t="shared" si="143"/>
        <v>6.12</v>
      </c>
    </row>
    <row r="9185" spans="1:4" x14ac:dyDescent="0.25">
      <c r="A9185" s="13" t="s">
        <v>64658</v>
      </c>
      <c r="B9185" t="s">
        <v>63756</v>
      </c>
      <c r="C9185">
        <v>2.4E-2</v>
      </c>
      <c r="D9185" s="7">
        <f t="shared" si="143"/>
        <v>6.12</v>
      </c>
    </row>
    <row r="9186" spans="1:4" x14ac:dyDescent="0.25">
      <c r="A9186" s="13" t="s">
        <v>64657</v>
      </c>
      <c r="B9186" t="s">
        <v>63756</v>
      </c>
      <c r="C9186">
        <v>2.4E-2</v>
      </c>
      <c r="D9186" s="7">
        <f t="shared" si="143"/>
        <v>6.12</v>
      </c>
    </row>
    <row r="9187" spans="1:4" x14ac:dyDescent="0.25">
      <c r="A9187" s="13" t="s">
        <v>64656</v>
      </c>
      <c r="B9187" t="s">
        <v>63756</v>
      </c>
      <c r="C9187">
        <v>2.4E-2</v>
      </c>
      <c r="D9187" s="7">
        <f t="shared" si="143"/>
        <v>6.12</v>
      </c>
    </row>
    <row r="9188" spans="1:4" x14ac:dyDescent="0.25">
      <c r="A9188" s="13" t="s">
        <v>64655</v>
      </c>
      <c r="B9188" t="s">
        <v>63756</v>
      </c>
      <c r="C9188">
        <v>4.5999999999999999E-2</v>
      </c>
      <c r="D9188" s="7">
        <f t="shared" si="143"/>
        <v>11.73</v>
      </c>
    </row>
    <row r="9189" spans="1:4" x14ac:dyDescent="0.25">
      <c r="A9189" s="13" t="s">
        <v>64654</v>
      </c>
      <c r="B9189" t="s">
        <v>63756</v>
      </c>
      <c r="C9189">
        <v>8.2000000000000003E-2</v>
      </c>
      <c r="D9189" s="7">
        <f t="shared" si="143"/>
        <v>20.91</v>
      </c>
    </row>
    <row r="9190" spans="1:4" x14ac:dyDescent="0.25">
      <c r="A9190" s="13" t="s">
        <v>64653</v>
      </c>
      <c r="B9190" t="s">
        <v>63756</v>
      </c>
      <c r="C9190">
        <v>0.13700000000000001</v>
      </c>
      <c r="D9190" s="7">
        <f t="shared" si="143"/>
        <v>34.94</v>
      </c>
    </row>
    <row r="9191" spans="1:4" x14ac:dyDescent="0.25">
      <c r="A9191" s="13" t="s">
        <v>64652</v>
      </c>
      <c r="B9191" t="s">
        <v>63756</v>
      </c>
      <c r="C9191">
        <v>0.186</v>
      </c>
      <c r="D9191" s="7">
        <f t="shared" si="143"/>
        <v>47.43</v>
      </c>
    </row>
    <row r="9192" spans="1:4" x14ac:dyDescent="0.25">
      <c r="A9192" s="13" t="s">
        <v>64651</v>
      </c>
      <c r="B9192" t="s">
        <v>63756</v>
      </c>
      <c r="C9192">
        <v>0.26900000000000002</v>
      </c>
      <c r="D9192" s="7">
        <f t="shared" si="143"/>
        <v>68.599999999999994</v>
      </c>
    </row>
    <row r="9193" spans="1:4" x14ac:dyDescent="0.25">
      <c r="A9193" s="13" t="s">
        <v>64650</v>
      </c>
      <c r="B9193" t="s">
        <v>63756</v>
      </c>
      <c r="C9193">
        <v>0.34</v>
      </c>
      <c r="D9193" s="7">
        <f t="shared" si="143"/>
        <v>86.7</v>
      </c>
    </row>
    <row r="9194" spans="1:4" x14ac:dyDescent="0.25">
      <c r="A9194" s="13" t="s">
        <v>64649</v>
      </c>
      <c r="B9194" t="s">
        <v>63756</v>
      </c>
      <c r="C9194">
        <v>0.47399999999999998</v>
      </c>
      <c r="D9194" s="7">
        <f t="shared" si="143"/>
        <v>120.87</v>
      </c>
    </row>
    <row r="9195" spans="1:4" x14ac:dyDescent="0.25">
      <c r="A9195" s="13" t="s">
        <v>56160</v>
      </c>
      <c r="B9195" t="s">
        <v>63756</v>
      </c>
      <c r="C9195">
        <v>2.4E-2</v>
      </c>
      <c r="D9195" s="7">
        <f t="shared" si="143"/>
        <v>6.12</v>
      </c>
    </row>
    <row r="9196" spans="1:4" x14ac:dyDescent="0.25">
      <c r="A9196" s="13" t="s">
        <v>56164</v>
      </c>
      <c r="B9196" t="s">
        <v>63756</v>
      </c>
      <c r="C9196">
        <v>2.4E-2</v>
      </c>
      <c r="D9196" s="7">
        <f t="shared" si="143"/>
        <v>6.12</v>
      </c>
    </row>
    <row r="9197" spans="1:4" x14ac:dyDescent="0.25">
      <c r="A9197" s="13" t="s">
        <v>56168</v>
      </c>
      <c r="B9197" t="s">
        <v>63756</v>
      </c>
      <c r="C9197">
        <v>2.4E-2</v>
      </c>
      <c r="D9197" s="7">
        <f t="shared" si="143"/>
        <v>6.12</v>
      </c>
    </row>
    <row r="9198" spans="1:4" x14ac:dyDescent="0.25">
      <c r="A9198" s="13" t="s">
        <v>56172</v>
      </c>
      <c r="B9198" t="s">
        <v>63756</v>
      </c>
      <c r="C9198">
        <v>2.4E-2</v>
      </c>
      <c r="D9198" s="7">
        <f t="shared" si="143"/>
        <v>6.12</v>
      </c>
    </row>
    <row r="9199" spans="1:4" x14ac:dyDescent="0.25">
      <c r="A9199" s="13" t="s">
        <v>56176</v>
      </c>
      <c r="B9199" t="s">
        <v>63756</v>
      </c>
      <c r="C9199">
        <v>4.5999999999999999E-2</v>
      </c>
      <c r="D9199" s="7">
        <f t="shared" si="143"/>
        <v>11.73</v>
      </c>
    </row>
    <row r="9200" spans="1:4" x14ac:dyDescent="0.25">
      <c r="A9200" s="13" t="s">
        <v>56180</v>
      </c>
      <c r="B9200" t="s">
        <v>63756</v>
      </c>
      <c r="C9200">
        <v>8.2000000000000003E-2</v>
      </c>
      <c r="D9200" s="7">
        <f t="shared" si="143"/>
        <v>20.91</v>
      </c>
    </row>
    <row r="9201" spans="1:4" x14ac:dyDescent="0.25">
      <c r="A9201" s="13" t="s">
        <v>56184</v>
      </c>
      <c r="B9201" t="s">
        <v>63756</v>
      </c>
      <c r="C9201">
        <v>0.13700000000000001</v>
      </c>
      <c r="D9201" s="7">
        <f t="shared" si="143"/>
        <v>34.94</v>
      </c>
    </row>
    <row r="9202" spans="1:4" x14ac:dyDescent="0.25">
      <c r="A9202" s="13" t="s">
        <v>56188</v>
      </c>
      <c r="B9202" t="s">
        <v>63756</v>
      </c>
      <c r="C9202">
        <v>0.26900000000000002</v>
      </c>
      <c r="D9202" s="7">
        <f t="shared" si="143"/>
        <v>68.599999999999994</v>
      </c>
    </row>
    <row r="9203" spans="1:4" x14ac:dyDescent="0.25">
      <c r="A9203" s="13" t="s">
        <v>56192</v>
      </c>
      <c r="B9203" t="s">
        <v>63756</v>
      </c>
      <c r="C9203">
        <v>0.47399999999999998</v>
      </c>
      <c r="D9203" s="7">
        <f t="shared" si="143"/>
        <v>120.87</v>
      </c>
    </row>
    <row r="9204" spans="1:4" x14ac:dyDescent="0.25">
      <c r="A9204" s="13" t="s">
        <v>64648</v>
      </c>
      <c r="B9204" t="s">
        <v>63756</v>
      </c>
      <c r="C9204">
        <v>2.4E-2</v>
      </c>
      <c r="D9204" s="7">
        <f t="shared" si="143"/>
        <v>6.12</v>
      </c>
    </row>
    <row r="9205" spans="1:4" x14ac:dyDescent="0.25">
      <c r="A9205" s="13" t="s">
        <v>64647</v>
      </c>
      <c r="B9205" t="s">
        <v>63756</v>
      </c>
      <c r="C9205">
        <v>4.5999999999999999E-2</v>
      </c>
      <c r="D9205" s="7">
        <f t="shared" si="143"/>
        <v>11.73</v>
      </c>
    </row>
    <row r="9206" spans="1:4" x14ac:dyDescent="0.25">
      <c r="A9206" s="13" t="s">
        <v>64646</v>
      </c>
      <c r="B9206" t="s">
        <v>63756</v>
      </c>
      <c r="C9206">
        <v>8.2000000000000003E-2</v>
      </c>
      <c r="D9206" s="7">
        <f t="shared" ref="D9206:D9269" si="144">ROUND(C9206*$D$1,2)</f>
        <v>20.91</v>
      </c>
    </row>
    <row r="9207" spans="1:4" x14ac:dyDescent="0.25">
      <c r="A9207" s="13" t="s">
        <v>64645</v>
      </c>
      <c r="B9207" t="s">
        <v>63756</v>
      </c>
      <c r="C9207">
        <v>0.26900000000000002</v>
      </c>
      <c r="D9207" s="7">
        <f t="shared" si="144"/>
        <v>68.599999999999994</v>
      </c>
    </row>
    <row r="9208" spans="1:4" x14ac:dyDescent="0.25">
      <c r="A9208" s="13" t="s">
        <v>64644</v>
      </c>
      <c r="B9208" t="s">
        <v>63756</v>
      </c>
      <c r="C9208">
        <v>2.4E-2</v>
      </c>
      <c r="D9208" s="7">
        <f t="shared" si="144"/>
        <v>6.12</v>
      </c>
    </row>
    <row r="9209" spans="1:4" x14ac:dyDescent="0.25">
      <c r="A9209" s="13" t="s">
        <v>64643</v>
      </c>
      <c r="B9209" t="s">
        <v>63756</v>
      </c>
      <c r="C9209">
        <v>8.2000000000000003E-2</v>
      </c>
      <c r="D9209" s="7">
        <f t="shared" si="144"/>
        <v>20.91</v>
      </c>
    </row>
    <row r="9210" spans="1:4" x14ac:dyDescent="0.25">
      <c r="A9210" s="13" t="s">
        <v>56196</v>
      </c>
      <c r="B9210" t="s">
        <v>63756</v>
      </c>
      <c r="C9210">
        <v>2.4E-2</v>
      </c>
      <c r="D9210" s="7">
        <f t="shared" si="144"/>
        <v>6.12</v>
      </c>
    </row>
    <row r="9211" spans="1:4" x14ac:dyDescent="0.25">
      <c r="A9211" s="13" t="s">
        <v>56200</v>
      </c>
      <c r="B9211" t="s">
        <v>63756</v>
      </c>
      <c r="C9211">
        <v>2.4E-2</v>
      </c>
      <c r="D9211" s="7">
        <f t="shared" si="144"/>
        <v>6.12</v>
      </c>
    </row>
    <row r="9212" spans="1:4" x14ac:dyDescent="0.25">
      <c r="A9212" s="13" t="s">
        <v>56204</v>
      </c>
      <c r="B9212" t="s">
        <v>63756</v>
      </c>
      <c r="C9212">
        <v>2.4E-2</v>
      </c>
      <c r="D9212" s="7">
        <f t="shared" si="144"/>
        <v>6.12</v>
      </c>
    </row>
    <row r="9213" spans="1:4" x14ac:dyDescent="0.25">
      <c r="A9213" s="13" t="s">
        <v>56208</v>
      </c>
      <c r="B9213" t="s">
        <v>63756</v>
      </c>
      <c r="C9213">
        <v>2.4E-2</v>
      </c>
      <c r="D9213" s="7">
        <f t="shared" si="144"/>
        <v>6.12</v>
      </c>
    </row>
    <row r="9214" spans="1:4" x14ac:dyDescent="0.25">
      <c r="A9214" s="13" t="s">
        <v>56212</v>
      </c>
      <c r="B9214" t="s">
        <v>63756</v>
      </c>
      <c r="C9214">
        <v>4.5999999999999999E-2</v>
      </c>
      <c r="D9214" s="7">
        <f t="shared" si="144"/>
        <v>11.73</v>
      </c>
    </row>
    <row r="9215" spans="1:4" x14ac:dyDescent="0.25">
      <c r="A9215" s="13" t="s">
        <v>56216</v>
      </c>
      <c r="B9215" t="s">
        <v>63756</v>
      </c>
      <c r="C9215">
        <v>8.2000000000000003E-2</v>
      </c>
      <c r="D9215" s="7">
        <f t="shared" si="144"/>
        <v>20.91</v>
      </c>
    </row>
    <row r="9216" spans="1:4" x14ac:dyDescent="0.25">
      <c r="A9216" s="13" t="s">
        <v>56220</v>
      </c>
      <c r="B9216" t="s">
        <v>63756</v>
      </c>
      <c r="C9216">
        <v>0.13700000000000001</v>
      </c>
      <c r="D9216" s="7">
        <f t="shared" si="144"/>
        <v>34.94</v>
      </c>
    </row>
    <row r="9217" spans="1:4" x14ac:dyDescent="0.25">
      <c r="A9217" s="13" t="s">
        <v>56224</v>
      </c>
      <c r="B9217" t="s">
        <v>63756</v>
      </c>
      <c r="C9217">
        <v>0.26900000000000002</v>
      </c>
      <c r="D9217" s="7">
        <f t="shared" si="144"/>
        <v>68.599999999999994</v>
      </c>
    </row>
    <row r="9218" spans="1:4" x14ac:dyDescent="0.25">
      <c r="A9218" s="13" t="s">
        <v>56228</v>
      </c>
      <c r="B9218" t="s">
        <v>63756</v>
      </c>
      <c r="C9218">
        <v>0.47399999999999998</v>
      </c>
      <c r="D9218" s="7">
        <f t="shared" si="144"/>
        <v>120.87</v>
      </c>
    </row>
    <row r="9219" spans="1:4" x14ac:dyDescent="0.25">
      <c r="A9219" s="13" t="s">
        <v>56232</v>
      </c>
      <c r="B9219" t="s">
        <v>63756</v>
      </c>
      <c r="C9219">
        <v>2.4E-2</v>
      </c>
      <c r="D9219" s="7">
        <f t="shared" si="144"/>
        <v>6.12</v>
      </c>
    </row>
    <row r="9220" spans="1:4" x14ac:dyDescent="0.25">
      <c r="A9220" s="13" t="s">
        <v>56236</v>
      </c>
      <c r="B9220" t="s">
        <v>63756</v>
      </c>
      <c r="C9220">
        <v>2.4E-2</v>
      </c>
      <c r="D9220" s="7">
        <f t="shared" si="144"/>
        <v>6.12</v>
      </c>
    </row>
    <row r="9221" spans="1:4" x14ac:dyDescent="0.25">
      <c r="A9221" s="13" t="s">
        <v>56240</v>
      </c>
      <c r="B9221" t="s">
        <v>63756</v>
      </c>
      <c r="C9221">
        <v>2.4E-2</v>
      </c>
      <c r="D9221" s="7">
        <f t="shared" si="144"/>
        <v>6.12</v>
      </c>
    </row>
    <row r="9222" spans="1:4" x14ac:dyDescent="0.25">
      <c r="A9222" s="13" t="s">
        <v>56244</v>
      </c>
      <c r="B9222" t="s">
        <v>63756</v>
      </c>
      <c r="C9222">
        <v>2.4E-2</v>
      </c>
      <c r="D9222" s="7">
        <f t="shared" si="144"/>
        <v>6.12</v>
      </c>
    </row>
    <row r="9223" spans="1:4" x14ac:dyDescent="0.25">
      <c r="A9223" s="13" t="s">
        <v>56248</v>
      </c>
      <c r="B9223" t="s">
        <v>63756</v>
      </c>
      <c r="C9223">
        <v>4.5999999999999999E-2</v>
      </c>
      <c r="D9223" s="7">
        <f t="shared" si="144"/>
        <v>11.73</v>
      </c>
    </row>
    <row r="9224" spans="1:4" x14ac:dyDescent="0.25">
      <c r="A9224" s="13" t="s">
        <v>56252</v>
      </c>
      <c r="B9224" t="s">
        <v>63756</v>
      </c>
      <c r="C9224">
        <v>4.5999999999999999E-2</v>
      </c>
      <c r="D9224" s="7">
        <f t="shared" si="144"/>
        <v>11.73</v>
      </c>
    </row>
    <row r="9225" spans="1:4" x14ac:dyDescent="0.25">
      <c r="A9225" s="13" t="s">
        <v>56256</v>
      </c>
      <c r="B9225" t="s">
        <v>63756</v>
      </c>
      <c r="C9225">
        <v>8.2000000000000003E-2</v>
      </c>
      <c r="D9225" s="7">
        <f t="shared" si="144"/>
        <v>20.91</v>
      </c>
    </row>
    <row r="9226" spans="1:4" x14ac:dyDescent="0.25">
      <c r="A9226" s="13" t="s">
        <v>56260</v>
      </c>
      <c r="B9226" t="s">
        <v>63756</v>
      </c>
      <c r="C9226">
        <v>8.2000000000000003E-2</v>
      </c>
      <c r="D9226" s="7">
        <f t="shared" si="144"/>
        <v>20.91</v>
      </c>
    </row>
    <row r="9227" spans="1:4" x14ac:dyDescent="0.25">
      <c r="A9227" s="13" t="s">
        <v>56264</v>
      </c>
      <c r="B9227" t="s">
        <v>63756</v>
      </c>
      <c r="C9227">
        <v>0.13700000000000001</v>
      </c>
      <c r="D9227" s="7">
        <f t="shared" si="144"/>
        <v>34.94</v>
      </c>
    </row>
    <row r="9228" spans="1:4" x14ac:dyDescent="0.25">
      <c r="A9228" s="13" t="s">
        <v>56268</v>
      </c>
      <c r="B9228" t="s">
        <v>63756</v>
      </c>
      <c r="C9228">
        <v>0.13700000000000001</v>
      </c>
      <c r="D9228" s="7">
        <f t="shared" si="144"/>
        <v>34.94</v>
      </c>
    </row>
    <row r="9229" spans="1:4" x14ac:dyDescent="0.25">
      <c r="A9229" s="13" t="s">
        <v>56272</v>
      </c>
      <c r="B9229" t="s">
        <v>63756</v>
      </c>
      <c r="C9229">
        <v>0.26900000000000002</v>
      </c>
      <c r="D9229" s="7">
        <f t="shared" si="144"/>
        <v>68.599999999999994</v>
      </c>
    </row>
    <row r="9230" spans="1:4" x14ac:dyDescent="0.25">
      <c r="A9230" s="13" t="s">
        <v>56276</v>
      </c>
      <c r="B9230" t="s">
        <v>63756</v>
      </c>
      <c r="C9230">
        <v>0.26900000000000002</v>
      </c>
      <c r="D9230" s="7">
        <f t="shared" si="144"/>
        <v>68.599999999999994</v>
      </c>
    </row>
    <row r="9231" spans="1:4" x14ac:dyDescent="0.25">
      <c r="A9231" s="13" t="s">
        <v>56280</v>
      </c>
      <c r="B9231" t="s">
        <v>63756</v>
      </c>
      <c r="C9231">
        <v>0.47399999999999998</v>
      </c>
      <c r="D9231" s="7">
        <f t="shared" si="144"/>
        <v>120.87</v>
      </c>
    </row>
    <row r="9232" spans="1:4" x14ac:dyDescent="0.25">
      <c r="A9232" s="13" t="s">
        <v>56284</v>
      </c>
      <c r="B9232" t="s">
        <v>63756</v>
      </c>
      <c r="C9232">
        <v>0.47399999999999998</v>
      </c>
      <c r="D9232" s="7">
        <f t="shared" si="144"/>
        <v>120.87</v>
      </c>
    </row>
    <row r="9233" spans="1:4" x14ac:dyDescent="0.25">
      <c r="A9233" s="13" t="s">
        <v>56288</v>
      </c>
      <c r="B9233" t="s">
        <v>63756</v>
      </c>
      <c r="C9233">
        <v>2.4E-2</v>
      </c>
      <c r="D9233" s="7">
        <f t="shared" si="144"/>
        <v>6.12</v>
      </c>
    </row>
    <row r="9234" spans="1:4" x14ac:dyDescent="0.25">
      <c r="A9234" s="13" t="s">
        <v>56292</v>
      </c>
      <c r="B9234" t="s">
        <v>63756</v>
      </c>
      <c r="C9234">
        <v>2.4E-2</v>
      </c>
      <c r="D9234" s="7">
        <f t="shared" si="144"/>
        <v>6.12</v>
      </c>
    </row>
    <row r="9235" spans="1:4" x14ac:dyDescent="0.25">
      <c r="A9235" s="13" t="s">
        <v>56296</v>
      </c>
      <c r="B9235" t="s">
        <v>63756</v>
      </c>
      <c r="C9235">
        <v>2.4E-2</v>
      </c>
      <c r="D9235" s="7">
        <f t="shared" si="144"/>
        <v>6.12</v>
      </c>
    </row>
    <row r="9236" spans="1:4" x14ac:dyDescent="0.25">
      <c r="A9236" s="13" t="s">
        <v>56300</v>
      </c>
      <c r="B9236" t="s">
        <v>63756</v>
      </c>
      <c r="C9236">
        <v>2.4E-2</v>
      </c>
      <c r="D9236" s="7">
        <f t="shared" si="144"/>
        <v>6.12</v>
      </c>
    </row>
    <row r="9237" spans="1:4" x14ac:dyDescent="0.25">
      <c r="A9237" s="13" t="s">
        <v>56304</v>
      </c>
      <c r="B9237" t="s">
        <v>63756</v>
      </c>
      <c r="C9237">
        <v>4.5999999999999999E-2</v>
      </c>
      <c r="D9237" s="7">
        <f t="shared" si="144"/>
        <v>11.73</v>
      </c>
    </row>
    <row r="9238" spans="1:4" x14ac:dyDescent="0.25">
      <c r="A9238" s="13" t="s">
        <v>56308</v>
      </c>
      <c r="B9238" t="s">
        <v>63756</v>
      </c>
      <c r="C9238">
        <v>8.2000000000000003E-2</v>
      </c>
      <c r="D9238" s="7">
        <f t="shared" si="144"/>
        <v>20.91</v>
      </c>
    </row>
    <row r="9239" spans="1:4" x14ac:dyDescent="0.25">
      <c r="A9239" s="13" t="s">
        <v>56312</v>
      </c>
      <c r="B9239" t="s">
        <v>63756</v>
      </c>
      <c r="C9239">
        <v>0.13700000000000001</v>
      </c>
      <c r="D9239" s="7">
        <f t="shared" si="144"/>
        <v>34.94</v>
      </c>
    </row>
    <row r="9240" spans="1:4" x14ac:dyDescent="0.25">
      <c r="A9240" s="13" t="s">
        <v>56316</v>
      </c>
      <c r="B9240" t="s">
        <v>63756</v>
      </c>
      <c r="C9240">
        <v>0.26900000000000002</v>
      </c>
      <c r="D9240" s="7">
        <f t="shared" si="144"/>
        <v>68.599999999999994</v>
      </c>
    </row>
    <row r="9241" spans="1:4" x14ac:dyDescent="0.25">
      <c r="A9241" s="13" t="s">
        <v>56320</v>
      </c>
      <c r="B9241" t="s">
        <v>63756</v>
      </c>
      <c r="C9241">
        <v>0.47399999999999998</v>
      </c>
      <c r="D9241" s="7">
        <f t="shared" si="144"/>
        <v>120.87</v>
      </c>
    </row>
    <row r="9242" spans="1:4" x14ac:dyDescent="0.25">
      <c r="A9242" s="13" t="s">
        <v>64642</v>
      </c>
      <c r="B9242" t="s">
        <v>63756</v>
      </c>
      <c r="C9242">
        <v>2.4E-2</v>
      </c>
      <c r="D9242" s="7">
        <f t="shared" si="144"/>
        <v>6.12</v>
      </c>
    </row>
    <row r="9243" spans="1:4" x14ac:dyDescent="0.25">
      <c r="A9243" s="13" t="s">
        <v>64641</v>
      </c>
      <c r="B9243" t="s">
        <v>63756</v>
      </c>
      <c r="C9243">
        <v>4.5999999999999999E-2</v>
      </c>
      <c r="D9243" s="7">
        <f t="shared" si="144"/>
        <v>11.73</v>
      </c>
    </row>
    <row r="9244" spans="1:4" x14ac:dyDescent="0.25">
      <c r="A9244" s="13" t="s">
        <v>64640</v>
      </c>
      <c r="B9244" t="s">
        <v>63756</v>
      </c>
      <c r="C9244">
        <v>8.2000000000000003E-2</v>
      </c>
      <c r="D9244" s="7">
        <f t="shared" si="144"/>
        <v>20.91</v>
      </c>
    </row>
    <row r="9245" spans="1:4" x14ac:dyDescent="0.25">
      <c r="A9245" s="13" t="s">
        <v>64639</v>
      </c>
      <c r="B9245" t="s">
        <v>63756</v>
      </c>
      <c r="C9245">
        <v>0.13700000000000001</v>
      </c>
      <c r="D9245" s="7">
        <f t="shared" si="144"/>
        <v>34.94</v>
      </c>
    </row>
    <row r="9246" spans="1:4" x14ac:dyDescent="0.25">
      <c r="A9246" s="13" t="s">
        <v>64638</v>
      </c>
      <c r="B9246" t="s">
        <v>63756</v>
      </c>
      <c r="C9246">
        <v>0.13700000000000001</v>
      </c>
      <c r="D9246" s="7">
        <f t="shared" si="144"/>
        <v>34.94</v>
      </c>
    </row>
    <row r="9247" spans="1:4" x14ac:dyDescent="0.25">
      <c r="A9247" s="13" t="s">
        <v>64637</v>
      </c>
      <c r="B9247" t="s">
        <v>63756</v>
      </c>
      <c r="C9247">
        <v>0.26900000000000002</v>
      </c>
      <c r="D9247" s="7">
        <f t="shared" si="144"/>
        <v>68.599999999999994</v>
      </c>
    </row>
    <row r="9248" spans="1:4" x14ac:dyDescent="0.25">
      <c r="A9248" s="13" t="s">
        <v>64636</v>
      </c>
      <c r="B9248" t="s">
        <v>63756</v>
      </c>
      <c r="C9248">
        <v>0.47399999999999998</v>
      </c>
      <c r="D9248" s="7">
        <f t="shared" si="144"/>
        <v>120.87</v>
      </c>
    </row>
    <row r="9249" spans="1:4" x14ac:dyDescent="0.25">
      <c r="A9249" s="13" t="s">
        <v>56324</v>
      </c>
      <c r="B9249" t="s">
        <v>63756</v>
      </c>
      <c r="C9249">
        <v>2.4E-2</v>
      </c>
      <c r="D9249" s="7">
        <f t="shared" si="144"/>
        <v>6.12</v>
      </c>
    </row>
    <row r="9250" spans="1:4" x14ac:dyDescent="0.25">
      <c r="A9250" s="13" t="s">
        <v>56328</v>
      </c>
      <c r="B9250" t="s">
        <v>63756</v>
      </c>
      <c r="C9250">
        <v>2.4E-2</v>
      </c>
      <c r="D9250" s="7">
        <f t="shared" si="144"/>
        <v>6.12</v>
      </c>
    </row>
    <row r="9251" spans="1:4" x14ac:dyDescent="0.25">
      <c r="A9251" s="13" t="s">
        <v>56332</v>
      </c>
      <c r="B9251" t="s">
        <v>63756</v>
      </c>
      <c r="C9251">
        <v>2.4E-2</v>
      </c>
      <c r="D9251" s="7">
        <f t="shared" si="144"/>
        <v>6.12</v>
      </c>
    </row>
    <row r="9252" spans="1:4" x14ac:dyDescent="0.25">
      <c r="A9252" s="13" t="s">
        <v>56336</v>
      </c>
      <c r="B9252" t="s">
        <v>63756</v>
      </c>
      <c r="C9252">
        <v>2.4E-2</v>
      </c>
      <c r="D9252" s="7">
        <f t="shared" si="144"/>
        <v>6.12</v>
      </c>
    </row>
    <row r="9253" spans="1:4" x14ac:dyDescent="0.25">
      <c r="A9253" s="13" t="s">
        <v>56340</v>
      </c>
      <c r="B9253" t="s">
        <v>63756</v>
      </c>
      <c r="C9253">
        <v>4.5999999999999999E-2</v>
      </c>
      <c r="D9253" s="7">
        <f t="shared" si="144"/>
        <v>11.73</v>
      </c>
    </row>
    <row r="9254" spans="1:4" x14ac:dyDescent="0.25">
      <c r="A9254" s="13" t="s">
        <v>56344</v>
      </c>
      <c r="B9254" t="s">
        <v>63756</v>
      </c>
      <c r="C9254">
        <v>8.2000000000000003E-2</v>
      </c>
      <c r="D9254" s="7">
        <f t="shared" si="144"/>
        <v>20.91</v>
      </c>
    </row>
    <row r="9255" spans="1:4" x14ac:dyDescent="0.25">
      <c r="A9255" s="13" t="s">
        <v>56348</v>
      </c>
      <c r="B9255" t="s">
        <v>63756</v>
      </c>
      <c r="C9255">
        <v>0.13700000000000001</v>
      </c>
      <c r="D9255" s="7">
        <f t="shared" si="144"/>
        <v>34.94</v>
      </c>
    </row>
    <row r="9256" spans="1:4" x14ac:dyDescent="0.25">
      <c r="A9256" s="13" t="s">
        <v>56352</v>
      </c>
      <c r="B9256" t="s">
        <v>63756</v>
      </c>
      <c r="C9256">
        <v>0.26900000000000002</v>
      </c>
      <c r="D9256" s="7">
        <f t="shared" si="144"/>
        <v>68.599999999999994</v>
      </c>
    </row>
    <row r="9257" spans="1:4" x14ac:dyDescent="0.25">
      <c r="A9257" s="13" t="s">
        <v>56356</v>
      </c>
      <c r="B9257" t="s">
        <v>63756</v>
      </c>
      <c r="C9257">
        <v>0.47399999999999998</v>
      </c>
      <c r="D9257" s="7">
        <f t="shared" si="144"/>
        <v>120.87</v>
      </c>
    </row>
    <row r="9258" spans="1:4" x14ac:dyDescent="0.25">
      <c r="A9258" s="13" t="s">
        <v>56360</v>
      </c>
      <c r="B9258" t="s">
        <v>63756</v>
      </c>
      <c r="C9258">
        <v>2.4E-2</v>
      </c>
      <c r="D9258" s="7">
        <f t="shared" si="144"/>
        <v>6.12</v>
      </c>
    </row>
    <row r="9259" spans="1:4" x14ac:dyDescent="0.25">
      <c r="A9259" s="13" t="s">
        <v>56364</v>
      </c>
      <c r="B9259" t="s">
        <v>63756</v>
      </c>
      <c r="C9259">
        <v>2.4E-2</v>
      </c>
      <c r="D9259" s="7">
        <f t="shared" si="144"/>
        <v>6.12</v>
      </c>
    </row>
    <row r="9260" spans="1:4" x14ac:dyDescent="0.25">
      <c r="A9260" s="13" t="s">
        <v>56368</v>
      </c>
      <c r="B9260" t="s">
        <v>63756</v>
      </c>
      <c r="C9260">
        <v>2.4E-2</v>
      </c>
      <c r="D9260" s="7">
        <f t="shared" si="144"/>
        <v>6.12</v>
      </c>
    </row>
    <row r="9261" spans="1:4" x14ac:dyDescent="0.25">
      <c r="A9261" s="13" t="s">
        <v>56372</v>
      </c>
      <c r="B9261" t="s">
        <v>63756</v>
      </c>
      <c r="C9261">
        <v>2.4E-2</v>
      </c>
      <c r="D9261" s="7">
        <f t="shared" si="144"/>
        <v>6.12</v>
      </c>
    </row>
    <row r="9262" spans="1:4" x14ac:dyDescent="0.25">
      <c r="A9262" s="13" t="s">
        <v>56376</v>
      </c>
      <c r="B9262" t="s">
        <v>63756</v>
      </c>
      <c r="C9262">
        <v>4.5999999999999999E-2</v>
      </c>
      <c r="D9262" s="7">
        <f t="shared" si="144"/>
        <v>11.73</v>
      </c>
    </row>
    <row r="9263" spans="1:4" x14ac:dyDescent="0.25">
      <c r="A9263" s="13" t="s">
        <v>56380</v>
      </c>
      <c r="B9263" t="s">
        <v>63756</v>
      </c>
      <c r="C9263">
        <v>8.2000000000000003E-2</v>
      </c>
      <c r="D9263" s="7">
        <f t="shared" si="144"/>
        <v>20.91</v>
      </c>
    </row>
    <row r="9264" spans="1:4" x14ac:dyDescent="0.25">
      <c r="A9264" s="13" t="s">
        <v>56384</v>
      </c>
      <c r="B9264" t="s">
        <v>63756</v>
      </c>
      <c r="C9264">
        <v>0.13700000000000001</v>
      </c>
      <c r="D9264" s="7">
        <f t="shared" si="144"/>
        <v>34.94</v>
      </c>
    </row>
    <row r="9265" spans="1:4" x14ac:dyDescent="0.25">
      <c r="A9265" s="13" t="s">
        <v>56388</v>
      </c>
      <c r="B9265" t="s">
        <v>63756</v>
      </c>
      <c r="C9265">
        <v>0.26900000000000002</v>
      </c>
      <c r="D9265" s="7">
        <f t="shared" si="144"/>
        <v>68.599999999999994</v>
      </c>
    </row>
    <row r="9266" spans="1:4" x14ac:dyDescent="0.25">
      <c r="A9266" s="13" t="s">
        <v>56392</v>
      </c>
      <c r="B9266" t="s">
        <v>63756</v>
      </c>
      <c r="C9266">
        <v>0.47399999999999998</v>
      </c>
      <c r="D9266" s="7">
        <f t="shared" si="144"/>
        <v>120.87</v>
      </c>
    </row>
    <row r="9267" spans="1:4" x14ac:dyDescent="0.25">
      <c r="A9267" s="13" t="s">
        <v>64635</v>
      </c>
      <c r="B9267" t="s">
        <v>63756</v>
      </c>
      <c r="C9267">
        <v>2.4E-2</v>
      </c>
      <c r="D9267" s="7">
        <f t="shared" si="144"/>
        <v>6.12</v>
      </c>
    </row>
    <row r="9268" spans="1:4" x14ac:dyDescent="0.25">
      <c r="A9268" s="13" t="s">
        <v>64634</v>
      </c>
      <c r="B9268" t="s">
        <v>63756</v>
      </c>
      <c r="C9268">
        <v>4.5999999999999999E-2</v>
      </c>
      <c r="D9268" s="7">
        <f t="shared" si="144"/>
        <v>11.73</v>
      </c>
    </row>
    <row r="9269" spans="1:4" x14ac:dyDescent="0.25">
      <c r="A9269" s="13" t="s">
        <v>64633</v>
      </c>
      <c r="B9269" t="s">
        <v>63756</v>
      </c>
      <c r="C9269">
        <v>8.2000000000000003E-2</v>
      </c>
      <c r="D9269" s="7">
        <f t="shared" si="144"/>
        <v>20.91</v>
      </c>
    </row>
    <row r="9270" spans="1:4" x14ac:dyDescent="0.25">
      <c r="A9270" s="13" t="s">
        <v>64632</v>
      </c>
      <c r="B9270" t="s">
        <v>63756</v>
      </c>
      <c r="C9270">
        <v>0.13700000000000001</v>
      </c>
      <c r="D9270" s="7">
        <f t="shared" ref="D9270:D9333" si="145">ROUND(C9270*$D$1,2)</f>
        <v>34.94</v>
      </c>
    </row>
    <row r="9271" spans="1:4" x14ac:dyDescent="0.25">
      <c r="A9271" s="13" t="s">
        <v>64631</v>
      </c>
      <c r="B9271" t="s">
        <v>63756</v>
      </c>
      <c r="C9271">
        <v>0.26900000000000002</v>
      </c>
      <c r="D9271" s="7">
        <f t="shared" si="145"/>
        <v>68.599999999999994</v>
      </c>
    </row>
    <row r="9272" spans="1:4" x14ac:dyDescent="0.25">
      <c r="A9272" s="13" t="s">
        <v>64630</v>
      </c>
      <c r="B9272" t="s">
        <v>63756</v>
      </c>
      <c r="C9272">
        <v>0.47399999999999998</v>
      </c>
      <c r="D9272" s="7">
        <f t="shared" si="145"/>
        <v>120.87</v>
      </c>
    </row>
    <row r="9273" spans="1:4" x14ac:dyDescent="0.25">
      <c r="A9273" s="13" t="s">
        <v>64629</v>
      </c>
      <c r="B9273" t="s">
        <v>63756</v>
      </c>
      <c r="C9273">
        <v>0.13700000000000001</v>
      </c>
      <c r="D9273" s="7">
        <f t="shared" si="145"/>
        <v>34.94</v>
      </c>
    </row>
    <row r="9274" spans="1:4" x14ac:dyDescent="0.25">
      <c r="A9274" s="13" t="s">
        <v>64628</v>
      </c>
      <c r="B9274" t="s">
        <v>63756</v>
      </c>
      <c r="C9274">
        <v>0.13700000000000001</v>
      </c>
      <c r="D9274" s="7">
        <f t="shared" si="145"/>
        <v>34.94</v>
      </c>
    </row>
    <row r="9275" spans="1:4" x14ac:dyDescent="0.25">
      <c r="A9275" s="13" t="s">
        <v>64627</v>
      </c>
      <c r="B9275" t="s">
        <v>63756</v>
      </c>
      <c r="C9275">
        <v>0.13700000000000001</v>
      </c>
      <c r="D9275" s="7">
        <f t="shared" si="145"/>
        <v>34.94</v>
      </c>
    </row>
    <row r="9276" spans="1:4" x14ac:dyDescent="0.25">
      <c r="A9276" s="13" t="s">
        <v>64626</v>
      </c>
      <c r="B9276" t="s">
        <v>63756</v>
      </c>
      <c r="C9276">
        <v>0.13700000000000001</v>
      </c>
      <c r="D9276" s="7">
        <f t="shared" si="145"/>
        <v>34.94</v>
      </c>
    </row>
    <row r="9277" spans="1:4" x14ac:dyDescent="0.25">
      <c r="A9277" s="13" t="s">
        <v>64625</v>
      </c>
      <c r="B9277" t="s">
        <v>63756</v>
      </c>
      <c r="C9277">
        <v>0.13700000000000001</v>
      </c>
      <c r="D9277" s="7">
        <f t="shared" si="145"/>
        <v>34.94</v>
      </c>
    </row>
    <row r="9278" spans="1:4" x14ac:dyDescent="0.25">
      <c r="A9278" s="13" t="s">
        <v>64624</v>
      </c>
      <c r="B9278" t="s">
        <v>63756</v>
      </c>
      <c r="C9278">
        <v>0.26900000000000002</v>
      </c>
      <c r="D9278" s="7">
        <f t="shared" si="145"/>
        <v>68.599999999999994</v>
      </c>
    </row>
    <row r="9279" spans="1:4" x14ac:dyDescent="0.25">
      <c r="A9279" s="13" t="s">
        <v>64623</v>
      </c>
      <c r="B9279" t="s">
        <v>63756</v>
      </c>
      <c r="C9279">
        <v>0.26900000000000002</v>
      </c>
      <c r="D9279" s="7">
        <f t="shared" si="145"/>
        <v>68.599999999999994</v>
      </c>
    </row>
    <row r="9280" spans="1:4" x14ac:dyDescent="0.25">
      <c r="A9280" s="13" t="s">
        <v>64622</v>
      </c>
      <c r="B9280" t="s">
        <v>63756</v>
      </c>
      <c r="C9280">
        <v>0.26900000000000002</v>
      </c>
      <c r="D9280" s="7">
        <f t="shared" si="145"/>
        <v>68.599999999999994</v>
      </c>
    </row>
    <row r="9281" spans="1:4" x14ac:dyDescent="0.25">
      <c r="A9281" s="13" t="s">
        <v>64621</v>
      </c>
      <c r="B9281" t="s">
        <v>63756</v>
      </c>
      <c r="C9281">
        <v>0.26900000000000002</v>
      </c>
      <c r="D9281" s="7">
        <f t="shared" si="145"/>
        <v>68.599999999999994</v>
      </c>
    </row>
    <row r="9282" spans="1:4" x14ac:dyDescent="0.25">
      <c r="A9282" s="13" t="s">
        <v>64620</v>
      </c>
      <c r="B9282" t="s">
        <v>63756</v>
      </c>
      <c r="C9282">
        <v>0.26900000000000002</v>
      </c>
      <c r="D9282" s="7">
        <f t="shared" si="145"/>
        <v>68.599999999999994</v>
      </c>
    </row>
    <row r="9283" spans="1:4" x14ac:dyDescent="0.25">
      <c r="A9283" s="13" t="s">
        <v>64619</v>
      </c>
      <c r="B9283" t="s">
        <v>63756</v>
      </c>
      <c r="C9283">
        <v>0.47399999999999998</v>
      </c>
      <c r="D9283" s="7">
        <f t="shared" si="145"/>
        <v>120.87</v>
      </c>
    </row>
    <row r="9284" spans="1:4" x14ac:dyDescent="0.25">
      <c r="A9284" s="13" t="s">
        <v>64618</v>
      </c>
      <c r="B9284" t="s">
        <v>63756</v>
      </c>
      <c r="C9284">
        <v>0.47399999999999998</v>
      </c>
      <c r="D9284" s="7">
        <f t="shared" si="145"/>
        <v>120.87</v>
      </c>
    </row>
    <row r="9285" spans="1:4" x14ac:dyDescent="0.25">
      <c r="A9285" s="13" t="s">
        <v>64617</v>
      </c>
      <c r="B9285" t="s">
        <v>63756</v>
      </c>
      <c r="C9285">
        <v>0.47399999999999998</v>
      </c>
      <c r="D9285" s="7">
        <f t="shared" si="145"/>
        <v>120.87</v>
      </c>
    </row>
    <row r="9286" spans="1:4" x14ac:dyDescent="0.25">
      <c r="A9286" s="13" t="s">
        <v>64616</v>
      </c>
      <c r="B9286" t="s">
        <v>63756</v>
      </c>
      <c r="C9286">
        <v>0.47399999999999998</v>
      </c>
      <c r="D9286" s="7">
        <f t="shared" si="145"/>
        <v>120.87</v>
      </c>
    </row>
    <row r="9287" spans="1:4" x14ac:dyDescent="0.25">
      <c r="A9287" s="13" t="s">
        <v>56396</v>
      </c>
      <c r="B9287" t="s">
        <v>63756</v>
      </c>
      <c r="C9287">
        <v>2.9000000000000001E-2</v>
      </c>
      <c r="D9287" s="7">
        <f t="shared" si="145"/>
        <v>7.4</v>
      </c>
    </row>
    <row r="9288" spans="1:4" x14ac:dyDescent="0.25">
      <c r="A9288" s="13" t="s">
        <v>56400</v>
      </c>
      <c r="B9288" t="s">
        <v>63756</v>
      </c>
      <c r="C9288">
        <v>2.9000000000000001E-2</v>
      </c>
      <c r="D9288" s="7">
        <f t="shared" si="145"/>
        <v>7.4</v>
      </c>
    </row>
    <row r="9289" spans="1:4" x14ac:dyDescent="0.25">
      <c r="A9289" s="13" t="s">
        <v>56404</v>
      </c>
      <c r="B9289" t="s">
        <v>63756</v>
      </c>
      <c r="C9289">
        <v>2.9000000000000001E-2</v>
      </c>
      <c r="D9289" s="7">
        <f t="shared" si="145"/>
        <v>7.4</v>
      </c>
    </row>
    <row r="9290" spans="1:4" x14ac:dyDescent="0.25">
      <c r="A9290" s="13" t="s">
        <v>56408</v>
      </c>
      <c r="B9290" t="s">
        <v>63756</v>
      </c>
      <c r="C9290">
        <v>2.9000000000000001E-2</v>
      </c>
      <c r="D9290" s="7">
        <f t="shared" si="145"/>
        <v>7.4</v>
      </c>
    </row>
    <row r="9291" spans="1:4" x14ac:dyDescent="0.25">
      <c r="A9291" s="13" t="s">
        <v>56412</v>
      </c>
      <c r="B9291" t="s">
        <v>63756</v>
      </c>
      <c r="C9291">
        <v>5.8999999999999997E-2</v>
      </c>
      <c r="D9291" s="7">
        <f t="shared" si="145"/>
        <v>15.05</v>
      </c>
    </row>
    <row r="9292" spans="1:4" x14ac:dyDescent="0.25">
      <c r="A9292" s="13" t="s">
        <v>56416</v>
      </c>
      <c r="B9292" t="s">
        <v>63756</v>
      </c>
      <c r="C9292">
        <v>0.107</v>
      </c>
      <c r="D9292" s="7">
        <f t="shared" si="145"/>
        <v>27.29</v>
      </c>
    </row>
    <row r="9293" spans="1:4" x14ac:dyDescent="0.25">
      <c r="A9293" s="13" t="s">
        <v>56420</v>
      </c>
      <c r="B9293" t="s">
        <v>63756</v>
      </c>
      <c r="C9293">
        <v>0.17899999999999999</v>
      </c>
      <c r="D9293" s="7">
        <f t="shared" si="145"/>
        <v>45.65</v>
      </c>
    </row>
    <row r="9294" spans="1:4" x14ac:dyDescent="0.25">
      <c r="A9294" s="13" t="s">
        <v>56424</v>
      </c>
      <c r="B9294" t="s">
        <v>63756</v>
      </c>
      <c r="C9294">
        <v>0.38500000000000001</v>
      </c>
      <c r="D9294" s="7">
        <f t="shared" si="145"/>
        <v>98.18</v>
      </c>
    </row>
    <row r="9295" spans="1:4" x14ac:dyDescent="0.25">
      <c r="A9295" s="13" t="s">
        <v>56428</v>
      </c>
      <c r="B9295" t="s">
        <v>63756</v>
      </c>
      <c r="C9295">
        <v>0.70199999999999996</v>
      </c>
      <c r="D9295" s="7">
        <f t="shared" si="145"/>
        <v>179.01</v>
      </c>
    </row>
    <row r="9296" spans="1:4" x14ac:dyDescent="0.25">
      <c r="A9296" s="13" t="s">
        <v>64615</v>
      </c>
      <c r="B9296" t="s">
        <v>63756</v>
      </c>
      <c r="C9296">
        <v>0.38500000000000001</v>
      </c>
      <c r="D9296" s="7">
        <f t="shared" si="145"/>
        <v>98.18</v>
      </c>
    </row>
    <row r="9297" spans="1:4" x14ac:dyDescent="0.25">
      <c r="A9297" s="13" t="s">
        <v>56432</v>
      </c>
      <c r="B9297" t="s">
        <v>63756</v>
      </c>
      <c r="C9297">
        <v>2.5999999999999999E-2</v>
      </c>
      <c r="D9297" s="7">
        <f t="shared" si="145"/>
        <v>6.63</v>
      </c>
    </row>
    <row r="9298" spans="1:4" x14ac:dyDescent="0.25">
      <c r="A9298" s="13" t="s">
        <v>56436</v>
      </c>
      <c r="B9298" t="s">
        <v>63756</v>
      </c>
      <c r="C9298">
        <v>0.05</v>
      </c>
      <c r="D9298" s="7">
        <f t="shared" si="145"/>
        <v>12.75</v>
      </c>
    </row>
    <row r="9299" spans="1:4" x14ac:dyDescent="0.25">
      <c r="A9299" s="13" t="s">
        <v>56439</v>
      </c>
      <c r="B9299" t="s">
        <v>63756</v>
      </c>
      <c r="C9299">
        <v>9.1999999999999998E-2</v>
      </c>
      <c r="D9299" s="7">
        <f t="shared" si="145"/>
        <v>23.46</v>
      </c>
    </row>
    <row r="9300" spans="1:4" x14ac:dyDescent="0.25">
      <c r="A9300" s="13" t="s">
        <v>56442</v>
      </c>
      <c r="B9300" t="s">
        <v>63756</v>
      </c>
      <c r="C9300">
        <v>0.153</v>
      </c>
      <c r="D9300" s="7">
        <f t="shared" si="145"/>
        <v>39.020000000000003</v>
      </c>
    </row>
    <row r="9301" spans="1:4" x14ac:dyDescent="0.25">
      <c r="A9301" s="13" t="s">
        <v>56445</v>
      </c>
      <c r="B9301" t="s">
        <v>63756</v>
      </c>
      <c r="C9301">
        <v>0.315</v>
      </c>
      <c r="D9301" s="7">
        <f t="shared" si="145"/>
        <v>80.33</v>
      </c>
    </row>
    <row r="9302" spans="1:4" x14ac:dyDescent="0.25">
      <c r="A9302" s="13" t="s">
        <v>56448</v>
      </c>
      <c r="B9302" t="s">
        <v>63756</v>
      </c>
      <c r="C9302">
        <v>0.57399999999999995</v>
      </c>
      <c r="D9302" s="7">
        <f t="shared" si="145"/>
        <v>146.37</v>
      </c>
    </row>
    <row r="9303" spans="1:4" x14ac:dyDescent="0.25">
      <c r="A9303" s="13" t="s">
        <v>64614</v>
      </c>
      <c r="B9303" t="s">
        <v>63756</v>
      </c>
      <c r="C9303">
        <v>0.47899999999999998</v>
      </c>
      <c r="D9303" s="7">
        <f t="shared" si="145"/>
        <v>122.15</v>
      </c>
    </row>
    <row r="9304" spans="1:4" x14ac:dyDescent="0.25">
      <c r="A9304" s="13" t="s">
        <v>56451</v>
      </c>
      <c r="B9304" t="s">
        <v>63756</v>
      </c>
      <c r="C9304">
        <v>2.5999999999999999E-2</v>
      </c>
      <c r="D9304" s="7">
        <f t="shared" si="145"/>
        <v>6.63</v>
      </c>
    </row>
    <row r="9305" spans="1:4" x14ac:dyDescent="0.25">
      <c r="A9305" s="13" t="s">
        <v>56455</v>
      </c>
      <c r="B9305" t="s">
        <v>63756</v>
      </c>
      <c r="C9305">
        <v>0.05</v>
      </c>
      <c r="D9305" s="7">
        <f t="shared" si="145"/>
        <v>12.75</v>
      </c>
    </row>
    <row r="9306" spans="1:4" x14ac:dyDescent="0.25">
      <c r="A9306" s="13" t="s">
        <v>56458</v>
      </c>
      <c r="B9306" t="s">
        <v>63756</v>
      </c>
      <c r="C9306">
        <v>9.1999999999999998E-2</v>
      </c>
      <c r="D9306" s="7">
        <f t="shared" si="145"/>
        <v>23.46</v>
      </c>
    </row>
    <row r="9307" spans="1:4" x14ac:dyDescent="0.25">
      <c r="A9307" s="13" t="s">
        <v>56461</v>
      </c>
      <c r="B9307" t="s">
        <v>63756</v>
      </c>
      <c r="C9307">
        <v>0.153</v>
      </c>
      <c r="D9307" s="7">
        <f t="shared" si="145"/>
        <v>39.020000000000003</v>
      </c>
    </row>
    <row r="9308" spans="1:4" x14ac:dyDescent="0.25">
      <c r="A9308" s="13" t="s">
        <v>56464</v>
      </c>
      <c r="B9308" t="s">
        <v>63756</v>
      </c>
      <c r="C9308">
        <v>0.315</v>
      </c>
      <c r="D9308" s="7">
        <f t="shared" si="145"/>
        <v>80.33</v>
      </c>
    </row>
    <row r="9309" spans="1:4" x14ac:dyDescent="0.25">
      <c r="A9309" s="13" t="s">
        <v>56467</v>
      </c>
      <c r="B9309" t="s">
        <v>63756</v>
      </c>
      <c r="C9309">
        <v>0.57399999999999995</v>
      </c>
      <c r="D9309" s="7">
        <f t="shared" si="145"/>
        <v>146.37</v>
      </c>
    </row>
    <row r="9310" spans="1:4" x14ac:dyDescent="0.25">
      <c r="A9310" s="13" t="s">
        <v>56470</v>
      </c>
      <c r="B9310" t="s">
        <v>63756</v>
      </c>
      <c r="C9310">
        <v>2.9000000000000001E-2</v>
      </c>
      <c r="D9310" s="7">
        <f t="shared" si="145"/>
        <v>7.4</v>
      </c>
    </row>
    <row r="9311" spans="1:4" x14ac:dyDescent="0.25">
      <c r="A9311" s="13" t="s">
        <v>56474</v>
      </c>
      <c r="B9311" t="s">
        <v>63756</v>
      </c>
      <c r="C9311">
        <v>2.9000000000000001E-2</v>
      </c>
      <c r="D9311" s="7">
        <f t="shared" si="145"/>
        <v>7.4</v>
      </c>
    </row>
    <row r="9312" spans="1:4" x14ac:dyDescent="0.25">
      <c r="A9312" s="13" t="s">
        <v>56478</v>
      </c>
      <c r="B9312" t="s">
        <v>63756</v>
      </c>
      <c r="C9312">
        <v>2.9000000000000001E-2</v>
      </c>
      <c r="D9312" s="7">
        <f t="shared" si="145"/>
        <v>7.4</v>
      </c>
    </row>
    <row r="9313" spans="1:4" x14ac:dyDescent="0.25">
      <c r="A9313" s="13" t="s">
        <v>56482</v>
      </c>
      <c r="B9313" t="s">
        <v>63756</v>
      </c>
      <c r="C9313">
        <v>2.9000000000000001E-2</v>
      </c>
      <c r="D9313" s="7">
        <f t="shared" si="145"/>
        <v>7.4</v>
      </c>
    </row>
    <row r="9314" spans="1:4" x14ac:dyDescent="0.25">
      <c r="A9314" s="13" t="s">
        <v>56486</v>
      </c>
      <c r="B9314" t="s">
        <v>63756</v>
      </c>
      <c r="C9314">
        <v>5.8999999999999997E-2</v>
      </c>
      <c r="D9314" s="7">
        <f t="shared" si="145"/>
        <v>15.05</v>
      </c>
    </row>
    <row r="9315" spans="1:4" x14ac:dyDescent="0.25">
      <c r="A9315" s="13" t="s">
        <v>56490</v>
      </c>
      <c r="B9315" t="s">
        <v>63756</v>
      </c>
      <c r="C9315">
        <v>0.107</v>
      </c>
      <c r="D9315" s="7">
        <f t="shared" si="145"/>
        <v>27.29</v>
      </c>
    </row>
    <row r="9316" spans="1:4" x14ac:dyDescent="0.25">
      <c r="A9316" s="13" t="s">
        <v>56494</v>
      </c>
      <c r="B9316" t="s">
        <v>63756</v>
      </c>
      <c r="C9316">
        <v>0.17899999999999999</v>
      </c>
      <c r="D9316" s="7">
        <f t="shared" si="145"/>
        <v>45.65</v>
      </c>
    </row>
    <row r="9317" spans="1:4" x14ac:dyDescent="0.25">
      <c r="A9317" s="13" t="s">
        <v>56498</v>
      </c>
      <c r="B9317" t="s">
        <v>63756</v>
      </c>
      <c r="C9317">
        <v>0.38500000000000001</v>
      </c>
      <c r="D9317" s="7">
        <f t="shared" si="145"/>
        <v>98.18</v>
      </c>
    </row>
    <row r="9318" spans="1:4" x14ac:dyDescent="0.25">
      <c r="A9318" s="13" t="s">
        <v>56502</v>
      </c>
      <c r="B9318" t="s">
        <v>63756</v>
      </c>
      <c r="C9318">
        <v>0.70199999999999996</v>
      </c>
      <c r="D9318" s="7">
        <f t="shared" si="145"/>
        <v>179.01</v>
      </c>
    </row>
    <row r="9319" spans="1:4" x14ac:dyDescent="0.25">
      <c r="A9319" s="13" t="s">
        <v>64613</v>
      </c>
      <c r="B9319" t="s">
        <v>63756</v>
      </c>
      <c r="C9319">
        <v>5.5E-2</v>
      </c>
      <c r="D9319" s="7">
        <f t="shared" si="145"/>
        <v>14.03</v>
      </c>
    </row>
    <row r="9320" spans="1:4" x14ac:dyDescent="0.25">
      <c r="A9320" s="13" t="s">
        <v>56506</v>
      </c>
      <c r="B9320" t="s">
        <v>63756</v>
      </c>
      <c r="C9320">
        <v>5.5E-2</v>
      </c>
      <c r="D9320" s="7">
        <f t="shared" si="145"/>
        <v>14.03</v>
      </c>
    </row>
    <row r="9321" spans="1:4" x14ac:dyDescent="0.25">
      <c r="A9321" s="13" t="s">
        <v>64612</v>
      </c>
      <c r="B9321" t="s">
        <v>63756</v>
      </c>
      <c r="C9321">
        <v>0.16400000000000001</v>
      </c>
      <c r="D9321" s="7">
        <f t="shared" si="145"/>
        <v>41.82</v>
      </c>
    </row>
    <row r="9322" spans="1:4" x14ac:dyDescent="0.25">
      <c r="A9322" s="13" t="s">
        <v>56510</v>
      </c>
      <c r="B9322" t="s">
        <v>63756</v>
      </c>
      <c r="C9322">
        <v>8.5999999999999993E-2</v>
      </c>
      <c r="D9322" s="7">
        <f t="shared" si="145"/>
        <v>21.93</v>
      </c>
    </row>
    <row r="9323" spans="1:4" x14ac:dyDescent="0.25">
      <c r="A9323" s="13" t="s">
        <v>64611</v>
      </c>
      <c r="B9323" t="s">
        <v>63756</v>
      </c>
      <c r="C9323">
        <v>0.35</v>
      </c>
      <c r="D9323" s="7">
        <f t="shared" si="145"/>
        <v>89.25</v>
      </c>
    </row>
    <row r="9324" spans="1:4" x14ac:dyDescent="0.25">
      <c r="A9324" s="13" t="s">
        <v>64610</v>
      </c>
      <c r="B9324" t="s">
        <v>63756</v>
      </c>
      <c r="C9324">
        <v>0.35</v>
      </c>
      <c r="D9324" s="7">
        <f t="shared" si="145"/>
        <v>89.25</v>
      </c>
    </row>
    <row r="9325" spans="1:4" x14ac:dyDescent="0.25">
      <c r="A9325" s="13" t="s">
        <v>64609</v>
      </c>
      <c r="B9325" t="s">
        <v>63756</v>
      </c>
      <c r="C9325">
        <v>0.35</v>
      </c>
      <c r="D9325" s="7">
        <f t="shared" si="145"/>
        <v>89.25</v>
      </c>
    </row>
    <row r="9326" spans="1:4" x14ac:dyDescent="0.25">
      <c r="A9326" s="13" t="s">
        <v>64608</v>
      </c>
      <c r="B9326" t="s">
        <v>63756</v>
      </c>
      <c r="C9326">
        <v>0.35</v>
      </c>
      <c r="D9326" s="7">
        <f t="shared" si="145"/>
        <v>89.25</v>
      </c>
    </row>
    <row r="9327" spans="1:4" x14ac:dyDescent="0.25">
      <c r="A9327" s="13" t="s">
        <v>56514</v>
      </c>
      <c r="B9327" t="s">
        <v>63756</v>
      </c>
      <c r="C9327">
        <v>5.5E-2</v>
      </c>
      <c r="D9327" s="7">
        <f t="shared" si="145"/>
        <v>14.03</v>
      </c>
    </row>
    <row r="9328" spans="1:4" x14ac:dyDescent="0.25">
      <c r="A9328" s="13" t="s">
        <v>64607</v>
      </c>
      <c r="B9328" t="s">
        <v>63756</v>
      </c>
      <c r="C9328">
        <v>5.0999999999999997E-2</v>
      </c>
      <c r="D9328" s="7">
        <f t="shared" si="145"/>
        <v>13.01</v>
      </c>
    </row>
    <row r="9329" spans="1:4" x14ac:dyDescent="0.25">
      <c r="A9329" s="13" t="s">
        <v>56518</v>
      </c>
      <c r="B9329" t="s">
        <v>63756</v>
      </c>
      <c r="C9329">
        <v>8.5999999999999993E-2</v>
      </c>
      <c r="D9329" s="7">
        <f t="shared" si="145"/>
        <v>21.93</v>
      </c>
    </row>
    <row r="9330" spans="1:4" x14ac:dyDescent="0.25">
      <c r="A9330" s="13" t="s">
        <v>64606</v>
      </c>
      <c r="B9330" t="s">
        <v>63756</v>
      </c>
      <c r="C9330">
        <v>9.4E-2</v>
      </c>
      <c r="D9330" s="7">
        <f t="shared" si="145"/>
        <v>23.97</v>
      </c>
    </row>
    <row r="9331" spans="1:4" x14ac:dyDescent="0.25">
      <c r="A9331" s="13" t="s">
        <v>64605</v>
      </c>
      <c r="B9331" t="s">
        <v>63756</v>
      </c>
      <c r="C9331">
        <v>0.307</v>
      </c>
      <c r="D9331" s="7">
        <f t="shared" si="145"/>
        <v>78.290000000000006</v>
      </c>
    </row>
    <row r="9332" spans="1:4" x14ac:dyDescent="0.25">
      <c r="A9332" s="13" t="s">
        <v>64604</v>
      </c>
      <c r="B9332" t="s">
        <v>63756</v>
      </c>
      <c r="C9332">
        <v>4.0000000000000001E-3</v>
      </c>
      <c r="D9332" s="7">
        <f t="shared" si="145"/>
        <v>1.02</v>
      </c>
    </row>
    <row r="9333" spans="1:4" x14ac:dyDescent="0.25">
      <c r="A9333" s="13" t="s">
        <v>64603</v>
      </c>
      <c r="B9333" t="s">
        <v>63756</v>
      </c>
      <c r="C9333">
        <v>4.0000000000000001E-3</v>
      </c>
      <c r="D9333" s="7">
        <f t="shared" si="145"/>
        <v>1.02</v>
      </c>
    </row>
    <row r="9334" spans="1:4" x14ac:dyDescent="0.25">
      <c r="A9334" s="13" t="s">
        <v>64602</v>
      </c>
      <c r="B9334" t="s">
        <v>63756</v>
      </c>
      <c r="C9334">
        <v>4.0000000000000001E-3</v>
      </c>
      <c r="D9334" s="7">
        <f t="shared" ref="D9334:D9397" si="146">ROUND(C9334*$D$1,2)</f>
        <v>1.02</v>
      </c>
    </row>
    <row r="9335" spans="1:4" x14ac:dyDescent="0.25">
      <c r="A9335" s="13" t="s">
        <v>64601</v>
      </c>
      <c r="B9335" t="s">
        <v>63756</v>
      </c>
      <c r="C9335">
        <v>4.0000000000000001E-3</v>
      </c>
      <c r="D9335" s="7">
        <f t="shared" si="146"/>
        <v>1.02</v>
      </c>
    </row>
    <row r="9336" spans="1:4" x14ac:dyDescent="0.25">
      <c r="A9336" s="13" t="s">
        <v>64600</v>
      </c>
      <c r="B9336" t="s">
        <v>63756</v>
      </c>
      <c r="C9336">
        <v>4.0000000000000001E-3</v>
      </c>
      <c r="D9336" s="7">
        <f t="shared" si="146"/>
        <v>1.02</v>
      </c>
    </row>
    <row r="9337" spans="1:4" x14ac:dyDescent="0.25">
      <c r="A9337" s="13" t="s">
        <v>64599</v>
      </c>
      <c r="B9337" t="s">
        <v>63756</v>
      </c>
      <c r="C9337">
        <v>4.0000000000000001E-3</v>
      </c>
      <c r="D9337" s="7">
        <f t="shared" si="146"/>
        <v>1.02</v>
      </c>
    </row>
    <row r="9338" spans="1:4" x14ac:dyDescent="0.25">
      <c r="A9338" s="13" t="s">
        <v>64598</v>
      </c>
      <c r="B9338" t="s">
        <v>63756</v>
      </c>
      <c r="C9338">
        <v>4.0000000000000001E-3</v>
      </c>
      <c r="D9338" s="7">
        <f t="shared" si="146"/>
        <v>1.02</v>
      </c>
    </row>
    <row r="9339" spans="1:4" x14ac:dyDescent="0.25">
      <c r="A9339" s="13" t="s">
        <v>64597</v>
      </c>
      <c r="B9339" t="s">
        <v>63756</v>
      </c>
      <c r="C9339">
        <v>4.0000000000000001E-3</v>
      </c>
      <c r="D9339" s="7">
        <f t="shared" si="146"/>
        <v>1.02</v>
      </c>
    </row>
    <row r="9340" spans="1:4" x14ac:dyDescent="0.25">
      <c r="A9340" s="13" t="s">
        <v>64596</v>
      </c>
      <c r="B9340" t="s">
        <v>63756</v>
      </c>
      <c r="C9340">
        <v>4.0000000000000001E-3</v>
      </c>
      <c r="D9340" s="7">
        <f t="shared" si="146"/>
        <v>1.02</v>
      </c>
    </row>
    <row r="9341" spans="1:4" x14ac:dyDescent="0.25">
      <c r="A9341" s="13" t="s">
        <v>64595</v>
      </c>
      <c r="B9341" t="s">
        <v>63756</v>
      </c>
      <c r="C9341">
        <v>4.0000000000000001E-3</v>
      </c>
      <c r="D9341" s="7">
        <f t="shared" si="146"/>
        <v>1.02</v>
      </c>
    </row>
    <row r="9342" spans="1:4" x14ac:dyDescent="0.25">
      <c r="A9342" s="13" t="s">
        <v>64594</v>
      </c>
      <c r="B9342" t="s">
        <v>63756</v>
      </c>
      <c r="C9342">
        <v>4.0000000000000001E-3</v>
      </c>
      <c r="D9342" s="7">
        <f t="shared" si="146"/>
        <v>1.02</v>
      </c>
    </row>
    <row r="9343" spans="1:4" x14ac:dyDescent="0.25">
      <c r="A9343" s="13" t="s">
        <v>64593</v>
      </c>
      <c r="B9343" t="s">
        <v>63756</v>
      </c>
      <c r="C9343">
        <v>4.0000000000000001E-3</v>
      </c>
      <c r="D9343" s="7">
        <f t="shared" si="146"/>
        <v>1.02</v>
      </c>
    </row>
    <row r="9344" spans="1:4" x14ac:dyDescent="0.25">
      <c r="A9344" s="13" t="s">
        <v>64592</v>
      </c>
      <c r="B9344" t="s">
        <v>63756</v>
      </c>
      <c r="C9344">
        <v>4.0000000000000001E-3</v>
      </c>
      <c r="D9344" s="7">
        <f t="shared" si="146"/>
        <v>1.02</v>
      </c>
    </row>
    <row r="9345" spans="1:4" x14ac:dyDescent="0.25">
      <c r="A9345" s="13" t="s">
        <v>64591</v>
      </c>
      <c r="B9345" t="s">
        <v>63756</v>
      </c>
      <c r="C9345">
        <v>4.0000000000000001E-3</v>
      </c>
      <c r="D9345" s="7">
        <f t="shared" si="146"/>
        <v>1.02</v>
      </c>
    </row>
    <row r="9346" spans="1:4" x14ac:dyDescent="0.25">
      <c r="A9346" s="13" t="s">
        <v>64590</v>
      </c>
      <c r="B9346" t="s">
        <v>63756</v>
      </c>
      <c r="C9346">
        <v>4.0000000000000001E-3</v>
      </c>
      <c r="D9346" s="7">
        <f t="shared" si="146"/>
        <v>1.02</v>
      </c>
    </row>
    <row r="9347" spans="1:4" x14ac:dyDescent="0.25">
      <c r="A9347" s="13" t="s">
        <v>64589</v>
      </c>
      <c r="B9347" t="s">
        <v>63756</v>
      </c>
      <c r="C9347">
        <v>4.0000000000000001E-3</v>
      </c>
      <c r="D9347" s="7">
        <f t="shared" si="146"/>
        <v>1.02</v>
      </c>
    </row>
    <row r="9348" spans="1:4" x14ac:dyDescent="0.25">
      <c r="A9348" s="13" t="s">
        <v>64588</v>
      </c>
      <c r="B9348" t="s">
        <v>63756</v>
      </c>
      <c r="C9348">
        <v>4.0000000000000001E-3</v>
      </c>
      <c r="D9348" s="7">
        <f t="shared" si="146"/>
        <v>1.02</v>
      </c>
    </row>
    <row r="9349" spans="1:4" x14ac:dyDescent="0.25">
      <c r="A9349" s="13" t="s">
        <v>64587</v>
      </c>
      <c r="B9349" t="s">
        <v>63756</v>
      </c>
      <c r="C9349">
        <v>4.0000000000000001E-3</v>
      </c>
      <c r="D9349" s="7">
        <f t="shared" si="146"/>
        <v>1.02</v>
      </c>
    </row>
    <row r="9350" spans="1:4" x14ac:dyDescent="0.25">
      <c r="A9350" s="13" t="s">
        <v>64586</v>
      </c>
      <c r="B9350" t="s">
        <v>63756</v>
      </c>
      <c r="C9350">
        <v>4.0000000000000001E-3</v>
      </c>
      <c r="D9350" s="7">
        <f t="shared" si="146"/>
        <v>1.02</v>
      </c>
    </row>
    <row r="9351" spans="1:4" x14ac:dyDescent="0.25">
      <c r="A9351" s="13" t="s">
        <v>64585</v>
      </c>
      <c r="B9351" t="s">
        <v>63756</v>
      </c>
      <c r="C9351">
        <v>4.0000000000000001E-3</v>
      </c>
      <c r="D9351" s="7">
        <f t="shared" si="146"/>
        <v>1.02</v>
      </c>
    </row>
    <row r="9352" spans="1:4" x14ac:dyDescent="0.25">
      <c r="A9352" s="13" t="s">
        <v>64584</v>
      </c>
      <c r="B9352" t="s">
        <v>63756</v>
      </c>
      <c r="C9352">
        <v>2.3E-2</v>
      </c>
      <c r="D9352" s="7">
        <f t="shared" si="146"/>
        <v>5.87</v>
      </c>
    </row>
    <row r="9353" spans="1:4" x14ac:dyDescent="0.25">
      <c r="A9353" s="13" t="s">
        <v>64583</v>
      </c>
      <c r="B9353" t="s">
        <v>63756</v>
      </c>
      <c r="C9353">
        <v>2.3E-2</v>
      </c>
      <c r="D9353" s="7">
        <f t="shared" si="146"/>
        <v>5.87</v>
      </c>
    </row>
    <row r="9354" spans="1:4" x14ac:dyDescent="0.25">
      <c r="A9354" s="13" t="s">
        <v>64582</v>
      </c>
      <c r="B9354" t="s">
        <v>63756</v>
      </c>
      <c r="C9354">
        <v>2.3E-2</v>
      </c>
      <c r="D9354" s="7">
        <f t="shared" si="146"/>
        <v>5.87</v>
      </c>
    </row>
    <row r="9355" spans="1:4" x14ac:dyDescent="0.25">
      <c r="A9355" s="13" t="s">
        <v>64581</v>
      </c>
      <c r="B9355" t="s">
        <v>63756</v>
      </c>
      <c r="C9355">
        <v>2.3E-2</v>
      </c>
      <c r="D9355" s="7">
        <f t="shared" si="146"/>
        <v>5.87</v>
      </c>
    </row>
    <row r="9356" spans="1:4" x14ac:dyDescent="0.25">
      <c r="A9356" s="13" t="s">
        <v>64580</v>
      </c>
      <c r="B9356" t="s">
        <v>63756</v>
      </c>
      <c r="C9356">
        <v>2.3E-2</v>
      </c>
      <c r="D9356" s="7">
        <f t="shared" si="146"/>
        <v>5.87</v>
      </c>
    </row>
    <row r="9357" spans="1:4" x14ac:dyDescent="0.25">
      <c r="A9357" s="13" t="s">
        <v>64579</v>
      </c>
      <c r="B9357" t="s">
        <v>63756</v>
      </c>
      <c r="C9357">
        <v>2.3E-2</v>
      </c>
      <c r="D9357" s="7">
        <f t="shared" si="146"/>
        <v>5.87</v>
      </c>
    </row>
    <row r="9358" spans="1:4" x14ac:dyDescent="0.25">
      <c r="A9358" s="13" t="s">
        <v>64578</v>
      </c>
      <c r="B9358" t="s">
        <v>63756</v>
      </c>
      <c r="C9358">
        <v>2.3E-2</v>
      </c>
      <c r="D9358" s="7">
        <f t="shared" si="146"/>
        <v>5.87</v>
      </c>
    </row>
    <row r="9359" spans="1:4" x14ac:dyDescent="0.25">
      <c r="A9359" s="13" t="s">
        <v>64577</v>
      </c>
      <c r="B9359" t="s">
        <v>63756</v>
      </c>
      <c r="C9359">
        <v>2.3E-2</v>
      </c>
      <c r="D9359" s="7">
        <f t="shared" si="146"/>
        <v>5.87</v>
      </c>
    </row>
    <row r="9360" spans="1:4" x14ac:dyDescent="0.25">
      <c r="A9360" s="13" t="s">
        <v>64576</v>
      </c>
      <c r="B9360" t="s">
        <v>63756</v>
      </c>
      <c r="C9360">
        <v>2.3E-2</v>
      </c>
      <c r="D9360" s="7">
        <f t="shared" si="146"/>
        <v>5.87</v>
      </c>
    </row>
    <row r="9361" spans="1:4" x14ac:dyDescent="0.25">
      <c r="A9361" s="13" t="s">
        <v>64575</v>
      </c>
      <c r="B9361" t="s">
        <v>63756</v>
      </c>
      <c r="C9361">
        <v>2.3E-2</v>
      </c>
      <c r="D9361" s="7">
        <f t="shared" si="146"/>
        <v>5.87</v>
      </c>
    </row>
    <row r="9362" spans="1:4" x14ac:dyDescent="0.25">
      <c r="A9362" s="13" t="s">
        <v>64574</v>
      </c>
      <c r="B9362" t="s">
        <v>63756</v>
      </c>
      <c r="C9362">
        <v>2.3E-2</v>
      </c>
      <c r="D9362" s="7">
        <f t="shared" si="146"/>
        <v>5.87</v>
      </c>
    </row>
    <row r="9363" spans="1:4" x14ac:dyDescent="0.25">
      <c r="A9363" s="13" t="s">
        <v>64573</v>
      </c>
      <c r="B9363" t="s">
        <v>63756</v>
      </c>
      <c r="C9363">
        <v>2.3E-2</v>
      </c>
      <c r="D9363" s="7">
        <f t="shared" si="146"/>
        <v>5.87</v>
      </c>
    </row>
    <row r="9364" spans="1:4" x14ac:dyDescent="0.25">
      <c r="A9364" s="13" t="s">
        <v>64572</v>
      </c>
      <c r="B9364" t="s">
        <v>63756</v>
      </c>
      <c r="C9364">
        <v>2.3E-2</v>
      </c>
      <c r="D9364" s="7">
        <f t="shared" si="146"/>
        <v>5.87</v>
      </c>
    </row>
    <row r="9365" spans="1:4" x14ac:dyDescent="0.25">
      <c r="A9365" s="13" t="s">
        <v>64571</v>
      </c>
      <c r="B9365" t="s">
        <v>63756</v>
      </c>
      <c r="C9365">
        <v>2.5999999999999999E-2</v>
      </c>
      <c r="D9365" s="7">
        <f t="shared" si="146"/>
        <v>6.63</v>
      </c>
    </row>
    <row r="9366" spans="1:4" x14ac:dyDescent="0.25">
      <c r="A9366" s="13" t="s">
        <v>64570</v>
      </c>
      <c r="B9366" t="s">
        <v>63756</v>
      </c>
      <c r="C9366">
        <v>2.5999999999999999E-2</v>
      </c>
      <c r="D9366" s="7">
        <f t="shared" si="146"/>
        <v>6.63</v>
      </c>
    </row>
    <row r="9367" spans="1:4" x14ac:dyDescent="0.25">
      <c r="A9367" s="13" t="s">
        <v>64569</v>
      </c>
      <c r="B9367" t="s">
        <v>63756</v>
      </c>
      <c r="C9367">
        <v>2.5999999999999999E-2</v>
      </c>
      <c r="D9367" s="7">
        <f t="shared" si="146"/>
        <v>6.63</v>
      </c>
    </row>
    <row r="9368" spans="1:4" x14ac:dyDescent="0.25">
      <c r="A9368" s="13" t="s">
        <v>64568</v>
      </c>
      <c r="B9368" t="s">
        <v>63756</v>
      </c>
      <c r="C9368">
        <v>2.5999999999999999E-2</v>
      </c>
      <c r="D9368" s="7">
        <f t="shared" si="146"/>
        <v>6.63</v>
      </c>
    </row>
    <row r="9369" spans="1:4" x14ac:dyDescent="0.25">
      <c r="A9369" s="13" t="s">
        <v>64567</v>
      </c>
      <c r="B9369" t="s">
        <v>63756</v>
      </c>
      <c r="C9369">
        <v>2.5999999999999999E-2</v>
      </c>
      <c r="D9369" s="7">
        <f t="shared" si="146"/>
        <v>6.63</v>
      </c>
    </row>
    <row r="9370" spans="1:4" x14ac:dyDescent="0.25">
      <c r="A9370" s="13" t="s">
        <v>64566</v>
      </c>
      <c r="B9370" t="s">
        <v>63756</v>
      </c>
      <c r="C9370">
        <v>2.5999999999999999E-2</v>
      </c>
      <c r="D9370" s="7">
        <f t="shared" si="146"/>
        <v>6.63</v>
      </c>
    </row>
    <row r="9371" spans="1:4" x14ac:dyDescent="0.25">
      <c r="A9371" s="13" t="s">
        <v>64565</v>
      </c>
      <c r="B9371" t="s">
        <v>63756</v>
      </c>
      <c r="C9371">
        <v>2.5999999999999999E-2</v>
      </c>
      <c r="D9371" s="7">
        <f t="shared" si="146"/>
        <v>6.63</v>
      </c>
    </row>
    <row r="9372" spans="1:4" x14ac:dyDescent="0.25">
      <c r="A9372" s="13" t="s">
        <v>64564</v>
      </c>
      <c r="B9372" t="s">
        <v>63756</v>
      </c>
      <c r="C9372">
        <v>2.5999999999999999E-2</v>
      </c>
      <c r="D9372" s="7">
        <f t="shared" si="146"/>
        <v>6.63</v>
      </c>
    </row>
    <row r="9373" spans="1:4" x14ac:dyDescent="0.25">
      <c r="A9373" s="13" t="s">
        <v>64563</v>
      </c>
      <c r="B9373" t="s">
        <v>63756</v>
      </c>
      <c r="C9373">
        <v>2.8000000000000001E-2</v>
      </c>
      <c r="D9373" s="7">
        <f t="shared" si="146"/>
        <v>7.14</v>
      </c>
    </row>
    <row r="9374" spans="1:4" x14ac:dyDescent="0.25">
      <c r="A9374" s="13" t="s">
        <v>64562</v>
      </c>
      <c r="B9374" t="s">
        <v>63756</v>
      </c>
      <c r="C9374">
        <v>2.8000000000000001E-2</v>
      </c>
      <c r="D9374" s="7">
        <f t="shared" si="146"/>
        <v>7.14</v>
      </c>
    </row>
    <row r="9375" spans="1:4" x14ac:dyDescent="0.25">
      <c r="A9375" s="13" t="s">
        <v>64561</v>
      </c>
      <c r="B9375" t="s">
        <v>63756</v>
      </c>
      <c r="C9375">
        <v>2.8000000000000001E-2</v>
      </c>
      <c r="D9375" s="7">
        <f t="shared" si="146"/>
        <v>7.14</v>
      </c>
    </row>
    <row r="9376" spans="1:4" x14ac:dyDescent="0.25">
      <c r="A9376" s="13" t="s">
        <v>64560</v>
      </c>
      <c r="B9376" t="s">
        <v>63756</v>
      </c>
      <c r="C9376">
        <v>2.8000000000000001E-2</v>
      </c>
      <c r="D9376" s="7">
        <f t="shared" si="146"/>
        <v>7.14</v>
      </c>
    </row>
    <row r="9377" spans="1:4" x14ac:dyDescent="0.25">
      <c r="A9377" s="13" t="s">
        <v>64559</v>
      </c>
      <c r="B9377" t="s">
        <v>63756</v>
      </c>
      <c r="C9377">
        <v>2.8000000000000001E-2</v>
      </c>
      <c r="D9377" s="7">
        <f t="shared" si="146"/>
        <v>7.14</v>
      </c>
    </row>
    <row r="9378" spans="1:4" x14ac:dyDescent="0.25">
      <c r="A9378" s="13" t="s">
        <v>64558</v>
      </c>
      <c r="B9378" t="s">
        <v>63756</v>
      </c>
      <c r="C9378">
        <v>2.8000000000000001E-2</v>
      </c>
      <c r="D9378" s="7">
        <f t="shared" si="146"/>
        <v>7.14</v>
      </c>
    </row>
    <row r="9379" spans="1:4" x14ac:dyDescent="0.25">
      <c r="A9379" s="13" t="s">
        <v>64557</v>
      </c>
      <c r="B9379" t="s">
        <v>63756</v>
      </c>
      <c r="C9379">
        <v>2.8000000000000001E-2</v>
      </c>
      <c r="D9379" s="7">
        <f t="shared" si="146"/>
        <v>7.14</v>
      </c>
    </row>
    <row r="9380" spans="1:4" x14ac:dyDescent="0.25">
      <c r="A9380" s="13" t="s">
        <v>64556</v>
      </c>
      <c r="B9380" t="s">
        <v>63756</v>
      </c>
      <c r="C9380">
        <v>2.8000000000000001E-2</v>
      </c>
      <c r="D9380" s="7">
        <f t="shared" si="146"/>
        <v>7.14</v>
      </c>
    </row>
    <row r="9381" spans="1:4" x14ac:dyDescent="0.25">
      <c r="A9381" s="13" t="s">
        <v>64555</v>
      </c>
      <c r="B9381" t="s">
        <v>63756</v>
      </c>
      <c r="C9381">
        <v>2.8000000000000001E-2</v>
      </c>
      <c r="D9381" s="7">
        <f t="shared" si="146"/>
        <v>7.14</v>
      </c>
    </row>
    <row r="9382" spans="1:4" x14ac:dyDescent="0.25">
      <c r="A9382" s="13" t="s">
        <v>64554</v>
      </c>
      <c r="B9382" t="s">
        <v>63756</v>
      </c>
      <c r="C9382">
        <v>2.8000000000000001E-2</v>
      </c>
      <c r="D9382" s="7">
        <f t="shared" si="146"/>
        <v>7.14</v>
      </c>
    </row>
    <row r="9383" spans="1:4" x14ac:dyDescent="0.25">
      <c r="A9383" s="13" t="s">
        <v>64553</v>
      </c>
      <c r="B9383" t="s">
        <v>63756</v>
      </c>
      <c r="C9383">
        <v>2.8000000000000001E-2</v>
      </c>
      <c r="D9383" s="7">
        <f t="shared" si="146"/>
        <v>7.14</v>
      </c>
    </row>
    <row r="9384" spans="1:4" x14ac:dyDescent="0.25">
      <c r="A9384" s="13" t="s">
        <v>64552</v>
      </c>
      <c r="B9384" t="s">
        <v>63756</v>
      </c>
      <c r="C9384">
        <v>2.8000000000000001E-2</v>
      </c>
      <c r="D9384" s="7">
        <f t="shared" si="146"/>
        <v>7.14</v>
      </c>
    </row>
    <row r="9385" spans="1:4" x14ac:dyDescent="0.25">
      <c r="A9385" s="13" t="s">
        <v>64551</v>
      </c>
      <c r="B9385" t="s">
        <v>63756</v>
      </c>
      <c r="C9385">
        <v>2.8000000000000001E-2</v>
      </c>
      <c r="D9385" s="7">
        <f t="shared" si="146"/>
        <v>7.14</v>
      </c>
    </row>
    <row r="9386" spans="1:4" x14ac:dyDescent="0.25">
      <c r="A9386" s="13" t="s">
        <v>64550</v>
      </c>
      <c r="B9386" t="s">
        <v>63756</v>
      </c>
      <c r="C9386">
        <v>2.8000000000000001E-2</v>
      </c>
      <c r="D9386" s="7">
        <f t="shared" si="146"/>
        <v>7.14</v>
      </c>
    </row>
    <row r="9387" spans="1:4" x14ac:dyDescent="0.25">
      <c r="A9387" s="13" t="s">
        <v>64549</v>
      </c>
      <c r="B9387" t="s">
        <v>63756</v>
      </c>
      <c r="C9387">
        <v>2.8000000000000001E-2</v>
      </c>
      <c r="D9387" s="7">
        <f t="shared" si="146"/>
        <v>7.14</v>
      </c>
    </row>
    <row r="9388" spans="1:4" x14ac:dyDescent="0.25">
      <c r="A9388" s="13" t="s">
        <v>64548</v>
      </c>
      <c r="B9388" t="s">
        <v>63756</v>
      </c>
      <c r="C9388">
        <v>2.8000000000000001E-2</v>
      </c>
      <c r="D9388" s="7">
        <f t="shared" si="146"/>
        <v>7.14</v>
      </c>
    </row>
    <row r="9389" spans="1:4" x14ac:dyDescent="0.25">
      <c r="A9389" s="13" t="s">
        <v>64547</v>
      </c>
      <c r="B9389" t="s">
        <v>63756</v>
      </c>
      <c r="C9389">
        <v>2.8000000000000001E-2</v>
      </c>
      <c r="D9389" s="7">
        <f t="shared" si="146"/>
        <v>7.14</v>
      </c>
    </row>
    <row r="9390" spans="1:4" x14ac:dyDescent="0.25">
      <c r="A9390" s="13" t="s">
        <v>64546</v>
      </c>
      <c r="B9390" t="s">
        <v>63756</v>
      </c>
      <c r="C9390">
        <v>2.8000000000000001E-2</v>
      </c>
      <c r="D9390" s="7">
        <f t="shared" si="146"/>
        <v>7.14</v>
      </c>
    </row>
    <row r="9391" spans="1:4" x14ac:dyDescent="0.25">
      <c r="A9391" s="13" t="s">
        <v>64545</v>
      </c>
      <c r="B9391" t="s">
        <v>63756</v>
      </c>
      <c r="C9391">
        <v>2.8000000000000001E-2</v>
      </c>
      <c r="D9391" s="7">
        <f t="shared" si="146"/>
        <v>7.14</v>
      </c>
    </row>
    <row r="9392" spans="1:4" x14ac:dyDescent="0.25">
      <c r="A9392" s="13" t="s">
        <v>64544</v>
      </c>
      <c r="B9392" t="s">
        <v>63756</v>
      </c>
      <c r="C9392">
        <v>2.8000000000000001E-2</v>
      </c>
      <c r="D9392" s="7">
        <f t="shared" si="146"/>
        <v>7.14</v>
      </c>
    </row>
    <row r="9393" spans="1:4" x14ac:dyDescent="0.25">
      <c r="A9393" s="13" t="s">
        <v>64543</v>
      </c>
      <c r="B9393" t="s">
        <v>63756</v>
      </c>
      <c r="C9393">
        <v>2.8000000000000001E-2</v>
      </c>
      <c r="D9393" s="7">
        <f t="shared" si="146"/>
        <v>7.14</v>
      </c>
    </row>
    <row r="9394" spans="1:4" x14ac:dyDescent="0.25">
      <c r="A9394" s="13" t="s">
        <v>64542</v>
      </c>
      <c r="B9394" t="s">
        <v>63756</v>
      </c>
      <c r="C9394">
        <v>2.8000000000000001E-2</v>
      </c>
      <c r="D9394" s="7">
        <f t="shared" si="146"/>
        <v>7.14</v>
      </c>
    </row>
    <row r="9395" spans="1:4" x14ac:dyDescent="0.25">
      <c r="A9395" s="13" t="s">
        <v>64541</v>
      </c>
      <c r="B9395" t="s">
        <v>63756</v>
      </c>
      <c r="C9395">
        <v>2.8000000000000001E-2</v>
      </c>
      <c r="D9395" s="7">
        <f t="shared" si="146"/>
        <v>7.14</v>
      </c>
    </row>
    <row r="9396" spans="1:4" x14ac:dyDescent="0.25">
      <c r="A9396" s="13" t="s">
        <v>64540</v>
      </c>
      <c r="B9396" t="s">
        <v>63756</v>
      </c>
      <c r="C9396">
        <v>2.8000000000000001E-2</v>
      </c>
      <c r="D9396" s="7">
        <f t="shared" si="146"/>
        <v>7.14</v>
      </c>
    </row>
    <row r="9397" spans="1:4" x14ac:dyDescent="0.25">
      <c r="A9397" s="13" t="s">
        <v>64539</v>
      </c>
      <c r="B9397" t="s">
        <v>63756</v>
      </c>
      <c r="C9397">
        <v>2.8000000000000001E-2</v>
      </c>
      <c r="D9397" s="7">
        <f t="shared" si="146"/>
        <v>7.14</v>
      </c>
    </row>
    <row r="9398" spans="1:4" x14ac:dyDescent="0.25">
      <c r="A9398" s="13" t="s">
        <v>64538</v>
      </c>
      <c r="B9398" t="s">
        <v>63756</v>
      </c>
      <c r="C9398">
        <v>5.8000000000000003E-2</v>
      </c>
      <c r="D9398" s="7">
        <f t="shared" ref="D9398:D9461" si="147">ROUND(C9398*$D$1,2)</f>
        <v>14.79</v>
      </c>
    </row>
    <row r="9399" spans="1:4" x14ac:dyDescent="0.25">
      <c r="A9399" s="13" t="s">
        <v>64537</v>
      </c>
      <c r="B9399" t="s">
        <v>63756</v>
      </c>
      <c r="C9399">
        <v>5.8000000000000003E-2</v>
      </c>
      <c r="D9399" s="7">
        <f t="shared" si="147"/>
        <v>14.79</v>
      </c>
    </row>
    <row r="9400" spans="1:4" x14ac:dyDescent="0.25">
      <c r="A9400" s="13" t="s">
        <v>64536</v>
      </c>
      <c r="B9400" t="s">
        <v>63756</v>
      </c>
      <c r="C9400">
        <v>5.8000000000000003E-2</v>
      </c>
      <c r="D9400" s="7">
        <f t="shared" si="147"/>
        <v>14.79</v>
      </c>
    </row>
    <row r="9401" spans="1:4" x14ac:dyDescent="0.25">
      <c r="A9401" s="13" t="s">
        <v>64535</v>
      </c>
      <c r="B9401" t="s">
        <v>63756</v>
      </c>
      <c r="C9401">
        <v>5.8000000000000003E-2</v>
      </c>
      <c r="D9401" s="7">
        <f t="shared" si="147"/>
        <v>14.79</v>
      </c>
    </row>
    <row r="9402" spans="1:4" x14ac:dyDescent="0.25">
      <c r="A9402" s="13" t="s">
        <v>64534</v>
      </c>
      <c r="B9402" t="s">
        <v>63756</v>
      </c>
      <c r="C9402">
        <v>5.8000000000000003E-2</v>
      </c>
      <c r="D9402" s="7">
        <f t="shared" si="147"/>
        <v>14.79</v>
      </c>
    </row>
    <row r="9403" spans="1:4" x14ac:dyDescent="0.25">
      <c r="A9403" s="13" t="s">
        <v>64533</v>
      </c>
      <c r="B9403" t="s">
        <v>63756</v>
      </c>
      <c r="C9403">
        <v>5.8000000000000003E-2</v>
      </c>
      <c r="D9403" s="7">
        <f t="shared" si="147"/>
        <v>14.79</v>
      </c>
    </row>
    <row r="9404" spans="1:4" x14ac:dyDescent="0.25">
      <c r="A9404" s="13" t="s">
        <v>64532</v>
      </c>
      <c r="B9404" t="s">
        <v>63756</v>
      </c>
      <c r="C9404">
        <v>5.8000000000000003E-2</v>
      </c>
      <c r="D9404" s="7">
        <f t="shared" si="147"/>
        <v>14.79</v>
      </c>
    </row>
    <row r="9405" spans="1:4" x14ac:dyDescent="0.25">
      <c r="A9405" s="13" t="s">
        <v>64531</v>
      </c>
      <c r="B9405" t="s">
        <v>63756</v>
      </c>
      <c r="C9405">
        <v>5.8000000000000003E-2</v>
      </c>
      <c r="D9405" s="7">
        <f t="shared" si="147"/>
        <v>14.79</v>
      </c>
    </row>
    <row r="9406" spans="1:4" x14ac:dyDescent="0.25">
      <c r="A9406" s="13" t="s">
        <v>64530</v>
      </c>
      <c r="B9406" t="s">
        <v>63756</v>
      </c>
      <c r="C9406">
        <v>5.8000000000000003E-2</v>
      </c>
      <c r="D9406" s="7">
        <f t="shared" si="147"/>
        <v>14.79</v>
      </c>
    </row>
    <row r="9407" spans="1:4" x14ac:dyDescent="0.25">
      <c r="A9407" s="13" t="s">
        <v>64529</v>
      </c>
      <c r="B9407" t="s">
        <v>63756</v>
      </c>
      <c r="C9407">
        <v>5.8000000000000003E-2</v>
      </c>
      <c r="D9407" s="7">
        <f t="shared" si="147"/>
        <v>14.79</v>
      </c>
    </row>
    <row r="9408" spans="1:4" x14ac:dyDescent="0.25">
      <c r="A9408" s="13" t="s">
        <v>64528</v>
      </c>
      <c r="B9408" t="s">
        <v>63756</v>
      </c>
      <c r="C9408">
        <v>5.8000000000000003E-2</v>
      </c>
      <c r="D9408" s="7">
        <f t="shared" si="147"/>
        <v>14.79</v>
      </c>
    </row>
    <row r="9409" spans="1:4" x14ac:dyDescent="0.25">
      <c r="A9409" s="13" t="s">
        <v>64527</v>
      </c>
      <c r="B9409" t="s">
        <v>63756</v>
      </c>
      <c r="C9409">
        <v>5.8000000000000003E-2</v>
      </c>
      <c r="D9409" s="7">
        <f t="shared" si="147"/>
        <v>14.79</v>
      </c>
    </row>
    <row r="9410" spans="1:4" x14ac:dyDescent="0.25">
      <c r="A9410" s="13" t="s">
        <v>64526</v>
      </c>
      <c r="B9410" t="s">
        <v>63756</v>
      </c>
      <c r="C9410">
        <v>5.8000000000000003E-2</v>
      </c>
      <c r="D9410" s="7">
        <f t="shared" si="147"/>
        <v>14.79</v>
      </c>
    </row>
    <row r="9411" spans="1:4" x14ac:dyDescent="0.25">
      <c r="A9411" s="13" t="s">
        <v>64525</v>
      </c>
      <c r="B9411" t="s">
        <v>63756</v>
      </c>
      <c r="C9411">
        <v>5.8000000000000003E-2</v>
      </c>
      <c r="D9411" s="7">
        <f t="shared" si="147"/>
        <v>14.79</v>
      </c>
    </row>
    <row r="9412" spans="1:4" x14ac:dyDescent="0.25">
      <c r="A9412" s="13" t="s">
        <v>64524</v>
      </c>
      <c r="B9412" t="s">
        <v>63756</v>
      </c>
      <c r="C9412">
        <v>5.8000000000000003E-2</v>
      </c>
      <c r="D9412" s="7">
        <f t="shared" si="147"/>
        <v>14.79</v>
      </c>
    </row>
    <row r="9413" spans="1:4" x14ac:dyDescent="0.25">
      <c r="A9413" s="13" t="s">
        <v>64523</v>
      </c>
      <c r="B9413" t="s">
        <v>63756</v>
      </c>
      <c r="C9413">
        <v>5.8000000000000003E-2</v>
      </c>
      <c r="D9413" s="7">
        <f t="shared" si="147"/>
        <v>14.79</v>
      </c>
    </row>
    <row r="9414" spans="1:4" x14ac:dyDescent="0.25">
      <c r="A9414" s="13" t="s">
        <v>64522</v>
      </c>
      <c r="B9414" t="s">
        <v>63756</v>
      </c>
      <c r="C9414">
        <v>5.8000000000000003E-2</v>
      </c>
      <c r="D9414" s="7">
        <f t="shared" si="147"/>
        <v>14.79</v>
      </c>
    </row>
    <row r="9415" spans="1:4" x14ac:dyDescent="0.25">
      <c r="A9415" s="13" t="s">
        <v>64521</v>
      </c>
      <c r="B9415" t="s">
        <v>63756</v>
      </c>
      <c r="C9415">
        <v>5.8000000000000003E-2</v>
      </c>
      <c r="D9415" s="7">
        <f t="shared" si="147"/>
        <v>14.79</v>
      </c>
    </row>
    <row r="9416" spans="1:4" x14ac:dyDescent="0.25">
      <c r="A9416" s="13" t="s">
        <v>64520</v>
      </c>
      <c r="B9416" t="s">
        <v>63756</v>
      </c>
      <c r="C9416">
        <v>5.8000000000000003E-2</v>
      </c>
      <c r="D9416" s="7">
        <f t="shared" si="147"/>
        <v>14.79</v>
      </c>
    </row>
    <row r="9417" spans="1:4" x14ac:dyDescent="0.25">
      <c r="A9417" s="13" t="s">
        <v>64519</v>
      </c>
      <c r="B9417" t="s">
        <v>63756</v>
      </c>
      <c r="C9417">
        <v>5.8000000000000003E-2</v>
      </c>
      <c r="D9417" s="7">
        <f t="shared" si="147"/>
        <v>14.79</v>
      </c>
    </row>
    <row r="9418" spans="1:4" x14ac:dyDescent="0.25">
      <c r="A9418" s="13" t="s">
        <v>64518</v>
      </c>
      <c r="B9418" t="s">
        <v>63756</v>
      </c>
      <c r="C9418">
        <v>5.8000000000000003E-2</v>
      </c>
      <c r="D9418" s="7">
        <f t="shared" si="147"/>
        <v>14.79</v>
      </c>
    </row>
    <row r="9419" spans="1:4" x14ac:dyDescent="0.25">
      <c r="A9419" s="13" t="s">
        <v>64517</v>
      </c>
      <c r="B9419" t="s">
        <v>63756</v>
      </c>
      <c r="C9419">
        <v>5.8000000000000003E-2</v>
      </c>
      <c r="D9419" s="7">
        <f t="shared" si="147"/>
        <v>14.79</v>
      </c>
    </row>
    <row r="9420" spans="1:4" x14ac:dyDescent="0.25">
      <c r="A9420" s="13" t="s">
        <v>64516</v>
      </c>
      <c r="B9420" t="s">
        <v>63756</v>
      </c>
      <c r="C9420">
        <v>0.10199999999999999</v>
      </c>
      <c r="D9420" s="7">
        <f t="shared" si="147"/>
        <v>26.01</v>
      </c>
    </row>
    <row r="9421" spans="1:4" x14ac:dyDescent="0.25">
      <c r="A9421" s="13" t="s">
        <v>64515</v>
      </c>
      <c r="B9421" t="s">
        <v>63756</v>
      </c>
      <c r="C9421">
        <v>0.10199999999999999</v>
      </c>
      <c r="D9421" s="7">
        <f t="shared" si="147"/>
        <v>26.01</v>
      </c>
    </row>
    <row r="9422" spans="1:4" x14ac:dyDescent="0.25">
      <c r="A9422" s="13" t="s">
        <v>64514</v>
      </c>
      <c r="B9422" t="s">
        <v>63756</v>
      </c>
      <c r="C9422">
        <v>0.10100000000000001</v>
      </c>
      <c r="D9422" s="7">
        <f t="shared" si="147"/>
        <v>25.76</v>
      </c>
    </row>
    <row r="9423" spans="1:4" x14ac:dyDescent="0.25">
      <c r="A9423" s="13" t="s">
        <v>64513</v>
      </c>
      <c r="B9423" t="s">
        <v>63756</v>
      </c>
      <c r="C9423">
        <v>0.10199999999999999</v>
      </c>
      <c r="D9423" s="7">
        <f t="shared" si="147"/>
        <v>26.01</v>
      </c>
    </row>
    <row r="9424" spans="1:4" x14ac:dyDescent="0.25">
      <c r="A9424" s="13" t="s">
        <v>64512</v>
      </c>
      <c r="B9424" t="s">
        <v>63756</v>
      </c>
      <c r="C9424">
        <v>0.10199999999999999</v>
      </c>
      <c r="D9424" s="7">
        <f t="shared" si="147"/>
        <v>26.01</v>
      </c>
    </row>
    <row r="9425" spans="1:4" x14ac:dyDescent="0.25">
      <c r="A9425" s="13" t="s">
        <v>64511</v>
      </c>
      <c r="B9425" t="s">
        <v>63756</v>
      </c>
      <c r="C9425">
        <v>0.10199999999999999</v>
      </c>
      <c r="D9425" s="7">
        <f t="shared" si="147"/>
        <v>26.01</v>
      </c>
    </row>
    <row r="9426" spans="1:4" x14ac:dyDescent="0.25">
      <c r="A9426" s="13" t="s">
        <v>64510</v>
      </c>
      <c r="B9426" t="s">
        <v>63756</v>
      </c>
      <c r="C9426">
        <v>0.10199999999999999</v>
      </c>
      <c r="D9426" s="7">
        <f t="shared" si="147"/>
        <v>26.01</v>
      </c>
    </row>
    <row r="9427" spans="1:4" x14ac:dyDescent="0.25">
      <c r="A9427" s="13" t="s">
        <v>64509</v>
      </c>
      <c r="B9427" t="s">
        <v>63756</v>
      </c>
      <c r="C9427">
        <v>0.10199999999999999</v>
      </c>
      <c r="D9427" s="7">
        <f t="shared" si="147"/>
        <v>26.01</v>
      </c>
    </row>
    <row r="9428" spans="1:4" x14ac:dyDescent="0.25">
      <c r="A9428" s="13" t="s">
        <v>64508</v>
      </c>
      <c r="B9428" t="s">
        <v>63756</v>
      </c>
      <c r="C9428">
        <v>0.10199999999999999</v>
      </c>
      <c r="D9428" s="7">
        <f t="shared" si="147"/>
        <v>26.01</v>
      </c>
    </row>
    <row r="9429" spans="1:4" x14ac:dyDescent="0.25">
      <c r="A9429" s="13" t="s">
        <v>64507</v>
      </c>
      <c r="B9429" t="s">
        <v>63756</v>
      </c>
      <c r="C9429">
        <v>0.10199999999999999</v>
      </c>
      <c r="D9429" s="7">
        <f t="shared" si="147"/>
        <v>26.01</v>
      </c>
    </row>
    <row r="9430" spans="1:4" x14ac:dyDescent="0.25">
      <c r="A9430" s="13" t="s">
        <v>64506</v>
      </c>
      <c r="B9430" t="s">
        <v>63756</v>
      </c>
      <c r="C9430">
        <v>0.10199999999999999</v>
      </c>
      <c r="D9430" s="7">
        <f t="shared" si="147"/>
        <v>26.01</v>
      </c>
    </row>
    <row r="9431" spans="1:4" x14ac:dyDescent="0.25">
      <c r="A9431" s="13" t="s">
        <v>64505</v>
      </c>
      <c r="B9431" t="s">
        <v>63756</v>
      </c>
      <c r="C9431">
        <v>0.10100000000000001</v>
      </c>
      <c r="D9431" s="7">
        <f t="shared" si="147"/>
        <v>25.76</v>
      </c>
    </row>
    <row r="9432" spans="1:4" x14ac:dyDescent="0.25">
      <c r="A9432" s="13" t="s">
        <v>64504</v>
      </c>
      <c r="B9432" t="s">
        <v>63756</v>
      </c>
      <c r="C9432">
        <v>0.10199999999999999</v>
      </c>
      <c r="D9432" s="7">
        <f t="shared" si="147"/>
        <v>26.01</v>
      </c>
    </row>
    <row r="9433" spans="1:4" x14ac:dyDescent="0.25">
      <c r="A9433" s="13" t="s">
        <v>64503</v>
      </c>
      <c r="B9433" t="s">
        <v>63756</v>
      </c>
      <c r="C9433">
        <v>0.10199999999999999</v>
      </c>
      <c r="D9433" s="7">
        <f t="shared" si="147"/>
        <v>26.01</v>
      </c>
    </row>
    <row r="9434" spans="1:4" x14ac:dyDescent="0.25">
      <c r="A9434" s="13" t="s">
        <v>64502</v>
      </c>
      <c r="B9434" t="s">
        <v>63756</v>
      </c>
      <c r="C9434">
        <v>0.10199999999999999</v>
      </c>
      <c r="D9434" s="7">
        <f t="shared" si="147"/>
        <v>26.01</v>
      </c>
    </row>
    <row r="9435" spans="1:4" x14ac:dyDescent="0.25">
      <c r="A9435" s="13" t="s">
        <v>64501</v>
      </c>
      <c r="B9435" t="s">
        <v>63756</v>
      </c>
      <c r="C9435">
        <v>0.10199999999999999</v>
      </c>
      <c r="D9435" s="7">
        <f t="shared" si="147"/>
        <v>26.01</v>
      </c>
    </row>
    <row r="9436" spans="1:4" x14ac:dyDescent="0.25">
      <c r="A9436" s="13" t="s">
        <v>64500</v>
      </c>
      <c r="B9436" t="s">
        <v>63756</v>
      </c>
      <c r="C9436">
        <v>0.10199999999999999</v>
      </c>
      <c r="D9436" s="7">
        <f t="shared" si="147"/>
        <v>26.01</v>
      </c>
    </row>
    <row r="9437" spans="1:4" x14ac:dyDescent="0.25">
      <c r="A9437" s="13" t="s">
        <v>64499</v>
      </c>
      <c r="B9437" t="s">
        <v>63756</v>
      </c>
      <c r="C9437">
        <v>0.10199999999999999</v>
      </c>
      <c r="D9437" s="7">
        <f t="shared" si="147"/>
        <v>26.01</v>
      </c>
    </row>
    <row r="9438" spans="1:4" x14ac:dyDescent="0.25">
      <c r="A9438" s="13" t="s">
        <v>64498</v>
      </c>
      <c r="B9438" t="s">
        <v>63756</v>
      </c>
      <c r="C9438">
        <v>0.10199999999999999</v>
      </c>
      <c r="D9438" s="7">
        <f t="shared" si="147"/>
        <v>26.01</v>
      </c>
    </row>
    <row r="9439" spans="1:4" x14ac:dyDescent="0.25">
      <c r="A9439" s="13" t="s">
        <v>64497</v>
      </c>
      <c r="B9439" t="s">
        <v>63756</v>
      </c>
      <c r="C9439">
        <v>0.10199999999999999</v>
      </c>
      <c r="D9439" s="7">
        <f t="shared" si="147"/>
        <v>26.01</v>
      </c>
    </row>
    <row r="9440" spans="1:4" x14ac:dyDescent="0.25">
      <c r="A9440" s="13" t="s">
        <v>64496</v>
      </c>
      <c r="B9440" t="s">
        <v>63756</v>
      </c>
      <c r="C9440">
        <v>0.10199999999999999</v>
      </c>
      <c r="D9440" s="7">
        <f t="shared" si="147"/>
        <v>26.01</v>
      </c>
    </row>
    <row r="9441" spans="1:4" x14ac:dyDescent="0.25">
      <c r="A9441" s="13" t="s">
        <v>64495</v>
      </c>
      <c r="B9441" t="s">
        <v>63756</v>
      </c>
      <c r="C9441">
        <v>0.10199999999999999</v>
      </c>
      <c r="D9441" s="7">
        <f t="shared" si="147"/>
        <v>26.01</v>
      </c>
    </row>
    <row r="9442" spans="1:4" x14ac:dyDescent="0.25">
      <c r="A9442" s="13" t="s">
        <v>64494</v>
      </c>
      <c r="B9442" t="s">
        <v>63756</v>
      </c>
      <c r="C9442">
        <v>0.10199999999999999</v>
      </c>
      <c r="D9442" s="7">
        <f t="shared" si="147"/>
        <v>26.01</v>
      </c>
    </row>
    <row r="9443" spans="1:4" x14ac:dyDescent="0.25">
      <c r="A9443" s="13" t="s">
        <v>64493</v>
      </c>
      <c r="B9443" t="s">
        <v>63756</v>
      </c>
      <c r="C9443">
        <v>0.16800000000000001</v>
      </c>
      <c r="D9443" s="7">
        <f t="shared" si="147"/>
        <v>42.84</v>
      </c>
    </row>
    <row r="9444" spans="1:4" x14ac:dyDescent="0.25">
      <c r="A9444" s="13" t="s">
        <v>64492</v>
      </c>
      <c r="B9444" t="s">
        <v>63756</v>
      </c>
      <c r="C9444">
        <v>0.16800000000000001</v>
      </c>
      <c r="D9444" s="7">
        <f t="shared" si="147"/>
        <v>42.84</v>
      </c>
    </row>
    <row r="9445" spans="1:4" x14ac:dyDescent="0.25">
      <c r="A9445" s="13" t="s">
        <v>64491</v>
      </c>
      <c r="B9445" t="s">
        <v>63756</v>
      </c>
      <c r="C9445">
        <v>0.16800000000000001</v>
      </c>
      <c r="D9445" s="7">
        <f t="shared" si="147"/>
        <v>42.84</v>
      </c>
    </row>
    <row r="9446" spans="1:4" x14ac:dyDescent="0.25">
      <c r="A9446" s="13" t="s">
        <v>64490</v>
      </c>
      <c r="B9446" t="s">
        <v>63756</v>
      </c>
      <c r="C9446">
        <v>0.16800000000000001</v>
      </c>
      <c r="D9446" s="7">
        <f t="shared" si="147"/>
        <v>42.84</v>
      </c>
    </row>
    <row r="9447" spans="1:4" x14ac:dyDescent="0.25">
      <c r="A9447" s="13" t="s">
        <v>64489</v>
      </c>
      <c r="B9447" t="s">
        <v>63756</v>
      </c>
      <c r="C9447">
        <v>0.16800000000000001</v>
      </c>
      <c r="D9447" s="7">
        <f t="shared" si="147"/>
        <v>42.84</v>
      </c>
    </row>
    <row r="9448" spans="1:4" x14ac:dyDescent="0.25">
      <c r="A9448" s="13" t="s">
        <v>64488</v>
      </c>
      <c r="B9448" t="s">
        <v>63756</v>
      </c>
      <c r="C9448">
        <v>0.16800000000000001</v>
      </c>
      <c r="D9448" s="7">
        <f t="shared" si="147"/>
        <v>42.84</v>
      </c>
    </row>
    <row r="9449" spans="1:4" x14ac:dyDescent="0.25">
      <c r="A9449" s="13" t="s">
        <v>64487</v>
      </c>
      <c r="B9449" t="s">
        <v>63756</v>
      </c>
      <c r="C9449">
        <v>0.16800000000000001</v>
      </c>
      <c r="D9449" s="7">
        <f t="shared" si="147"/>
        <v>42.84</v>
      </c>
    </row>
    <row r="9450" spans="1:4" x14ac:dyDescent="0.25">
      <c r="A9450" s="13" t="s">
        <v>64486</v>
      </c>
      <c r="B9450" t="s">
        <v>63756</v>
      </c>
      <c r="C9450">
        <v>0.16800000000000001</v>
      </c>
      <c r="D9450" s="7">
        <f t="shared" si="147"/>
        <v>42.84</v>
      </c>
    </row>
    <row r="9451" spans="1:4" x14ac:dyDescent="0.25">
      <c r="A9451" s="13" t="s">
        <v>64485</v>
      </c>
      <c r="B9451" t="s">
        <v>63756</v>
      </c>
      <c r="C9451">
        <v>0.16800000000000001</v>
      </c>
      <c r="D9451" s="7">
        <f t="shared" si="147"/>
        <v>42.84</v>
      </c>
    </row>
    <row r="9452" spans="1:4" x14ac:dyDescent="0.25">
      <c r="A9452" s="13" t="s">
        <v>64484</v>
      </c>
      <c r="B9452" t="s">
        <v>63756</v>
      </c>
      <c r="C9452">
        <v>0.16800000000000001</v>
      </c>
      <c r="D9452" s="7">
        <f t="shared" si="147"/>
        <v>42.84</v>
      </c>
    </row>
    <row r="9453" spans="1:4" x14ac:dyDescent="0.25">
      <c r="A9453" s="13" t="s">
        <v>64483</v>
      </c>
      <c r="B9453" t="s">
        <v>63756</v>
      </c>
      <c r="C9453">
        <v>0.16800000000000001</v>
      </c>
      <c r="D9453" s="7">
        <f t="shared" si="147"/>
        <v>42.84</v>
      </c>
    </row>
    <row r="9454" spans="1:4" x14ac:dyDescent="0.25">
      <c r="A9454" s="13" t="s">
        <v>64482</v>
      </c>
      <c r="B9454" t="s">
        <v>63756</v>
      </c>
      <c r="C9454">
        <v>0.16800000000000001</v>
      </c>
      <c r="D9454" s="7">
        <f t="shared" si="147"/>
        <v>42.84</v>
      </c>
    </row>
    <row r="9455" spans="1:4" x14ac:dyDescent="0.25">
      <c r="A9455" s="13" t="s">
        <v>64481</v>
      </c>
      <c r="B9455" t="s">
        <v>63756</v>
      </c>
      <c r="C9455">
        <v>0.16800000000000001</v>
      </c>
      <c r="D9455" s="7">
        <f t="shared" si="147"/>
        <v>42.84</v>
      </c>
    </row>
    <row r="9456" spans="1:4" x14ac:dyDescent="0.25">
      <c r="A9456" s="13" t="s">
        <v>64480</v>
      </c>
      <c r="B9456" t="s">
        <v>63756</v>
      </c>
      <c r="C9456">
        <v>0.16800000000000001</v>
      </c>
      <c r="D9456" s="7">
        <f t="shared" si="147"/>
        <v>42.84</v>
      </c>
    </row>
    <row r="9457" spans="1:4" x14ac:dyDescent="0.25">
      <c r="A9457" s="13" t="s">
        <v>64479</v>
      </c>
      <c r="B9457" t="s">
        <v>63756</v>
      </c>
      <c r="C9457">
        <v>0.16800000000000001</v>
      </c>
      <c r="D9457" s="7">
        <f t="shared" si="147"/>
        <v>42.84</v>
      </c>
    </row>
    <row r="9458" spans="1:4" x14ac:dyDescent="0.25">
      <c r="A9458" s="13" t="s">
        <v>64478</v>
      </c>
      <c r="B9458" t="s">
        <v>63756</v>
      </c>
      <c r="C9458">
        <v>0.16800000000000001</v>
      </c>
      <c r="D9458" s="7">
        <f t="shared" si="147"/>
        <v>42.84</v>
      </c>
    </row>
    <row r="9459" spans="1:4" x14ac:dyDescent="0.25">
      <c r="A9459" s="13" t="s">
        <v>64477</v>
      </c>
      <c r="B9459" t="s">
        <v>63756</v>
      </c>
      <c r="C9459">
        <v>0.16800000000000001</v>
      </c>
      <c r="D9459" s="7">
        <f t="shared" si="147"/>
        <v>42.84</v>
      </c>
    </row>
    <row r="9460" spans="1:4" x14ac:dyDescent="0.25">
      <c r="A9460" s="13" t="s">
        <v>64476</v>
      </c>
      <c r="B9460" t="s">
        <v>63756</v>
      </c>
      <c r="C9460">
        <v>0.16800000000000001</v>
      </c>
      <c r="D9460" s="7">
        <f t="shared" si="147"/>
        <v>42.84</v>
      </c>
    </row>
    <row r="9461" spans="1:4" x14ac:dyDescent="0.25">
      <c r="A9461" s="13" t="s">
        <v>64475</v>
      </c>
      <c r="B9461" t="s">
        <v>63756</v>
      </c>
      <c r="C9461">
        <v>0.16800000000000001</v>
      </c>
      <c r="D9461" s="7">
        <f t="shared" si="147"/>
        <v>42.84</v>
      </c>
    </row>
    <row r="9462" spans="1:4" x14ac:dyDescent="0.25">
      <c r="A9462" s="13" t="s">
        <v>64474</v>
      </c>
      <c r="B9462" t="s">
        <v>63756</v>
      </c>
      <c r="C9462">
        <v>0.16800000000000001</v>
      </c>
      <c r="D9462" s="7">
        <f t="shared" ref="D9462:D9525" si="148">ROUND(C9462*$D$1,2)</f>
        <v>42.84</v>
      </c>
    </row>
    <row r="9463" spans="1:4" x14ac:dyDescent="0.25">
      <c r="A9463" s="13" t="s">
        <v>64473</v>
      </c>
      <c r="B9463" t="s">
        <v>63756</v>
      </c>
      <c r="C9463">
        <v>0.16800000000000001</v>
      </c>
      <c r="D9463" s="7">
        <f t="shared" si="148"/>
        <v>42.84</v>
      </c>
    </row>
    <row r="9464" spans="1:4" x14ac:dyDescent="0.25">
      <c r="A9464" s="13" t="s">
        <v>64472</v>
      </c>
      <c r="B9464" t="s">
        <v>63756</v>
      </c>
      <c r="C9464">
        <v>0.23899999999999999</v>
      </c>
      <c r="D9464" s="7">
        <f t="shared" si="148"/>
        <v>60.95</v>
      </c>
    </row>
    <row r="9465" spans="1:4" x14ac:dyDescent="0.25">
      <c r="A9465" s="13" t="s">
        <v>64471</v>
      </c>
      <c r="B9465" t="s">
        <v>63756</v>
      </c>
      <c r="C9465">
        <v>0.23899999999999999</v>
      </c>
      <c r="D9465" s="7">
        <f t="shared" si="148"/>
        <v>60.95</v>
      </c>
    </row>
    <row r="9466" spans="1:4" x14ac:dyDescent="0.25">
      <c r="A9466" s="13" t="s">
        <v>64470</v>
      </c>
      <c r="B9466" t="s">
        <v>63756</v>
      </c>
      <c r="C9466">
        <v>0.23899999999999999</v>
      </c>
      <c r="D9466" s="7">
        <f t="shared" si="148"/>
        <v>60.95</v>
      </c>
    </row>
    <row r="9467" spans="1:4" x14ac:dyDescent="0.25">
      <c r="A9467" s="13" t="s">
        <v>64469</v>
      </c>
      <c r="B9467" t="s">
        <v>63756</v>
      </c>
      <c r="C9467">
        <v>0.23899999999999999</v>
      </c>
      <c r="D9467" s="7">
        <f t="shared" si="148"/>
        <v>60.95</v>
      </c>
    </row>
    <row r="9468" spans="1:4" x14ac:dyDescent="0.25">
      <c r="A9468" s="13" t="s">
        <v>64468</v>
      </c>
      <c r="B9468" t="s">
        <v>63756</v>
      </c>
      <c r="C9468">
        <v>0.23899999999999999</v>
      </c>
      <c r="D9468" s="7">
        <f t="shared" si="148"/>
        <v>60.95</v>
      </c>
    </row>
    <row r="9469" spans="1:4" x14ac:dyDescent="0.25">
      <c r="A9469" s="13" t="s">
        <v>64467</v>
      </c>
      <c r="B9469" t="s">
        <v>63756</v>
      </c>
      <c r="C9469">
        <v>0.23899999999999999</v>
      </c>
      <c r="D9469" s="7">
        <f t="shared" si="148"/>
        <v>60.95</v>
      </c>
    </row>
    <row r="9470" spans="1:4" x14ac:dyDescent="0.25">
      <c r="A9470" s="13" t="s">
        <v>64466</v>
      </c>
      <c r="B9470" t="s">
        <v>63756</v>
      </c>
      <c r="C9470">
        <v>0.23899999999999999</v>
      </c>
      <c r="D9470" s="7">
        <f t="shared" si="148"/>
        <v>60.95</v>
      </c>
    </row>
    <row r="9471" spans="1:4" x14ac:dyDescent="0.25">
      <c r="A9471" s="13" t="s">
        <v>64465</v>
      </c>
      <c r="B9471" t="s">
        <v>63756</v>
      </c>
      <c r="C9471">
        <v>0.23899999999999999</v>
      </c>
      <c r="D9471" s="7">
        <f t="shared" si="148"/>
        <v>60.95</v>
      </c>
    </row>
    <row r="9472" spans="1:4" x14ac:dyDescent="0.25">
      <c r="A9472" s="13" t="s">
        <v>64464</v>
      </c>
      <c r="B9472" t="s">
        <v>63756</v>
      </c>
      <c r="C9472">
        <v>0.23899999999999999</v>
      </c>
      <c r="D9472" s="7">
        <f t="shared" si="148"/>
        <v>60.95</v>
      </c>
    </row>
    <row r="9473" spans="1:4" x14ac:dyDescent="0.25">
      <c r="A9473" s="13" t="s">
        <v>64463</v>
      </c>
      <c r="B9473" t="s">
        <v>63756</v>
      </c>
      <c r="C9473">
        <v>0.23899999999999999</v>
      </c>
      <c r="D9473" s="7">
        <f t="shared" si="148"/>
        <v>60.95</v>
      </c>
    </row>
    <row r="9474" spans="1:4" x14ac:dyDescent="0.25">
      <c r="A9474" s="13" t="s">
        <v>64462</v>
      </c>
      <c r="B9474" t="s">
        <v>63756</v>
      </c>
      <c r="C9474">
        <v>0.23899999999999999</v>
      </c>
      <c r="D9474" s="7">
        <f t="shared" si="148"/>
        <v>60.95</v>
      </c>
    </row>
    <row r="9475" spans="1:4" x14ac:dyDescent="0.25">
      <c r="A9475" s="13" t="s">
        <v>64461</v>
      </c>
      <c r="B9475" t="s">
        <v>63756</v>
      </c>
      <c r="C9475">
        <v>0.23899999999999999</v>
      </c>
      <c r="D9475" s="7">
        <f t="shared" si="148"/>
        <v>60.95</v>
      </c>
    </row>
    <row r="9476" spans="1:4" x14ac:dyDescent="0.25">
      <c r="A9476" s="13" t="s">
        <v>64460</v>
      </c>
      <c r="B9476" t="s">
        <v>63756</v>
      </c>
      <c r="C9476">
        <v>0.23899999999999999</v>
      </c>
      <c r="D9476" s="7">
        <f t="shared" si="148"/>
        <v>60.95</v>
      </c>
    </row>
    <row r="9477" spans="1:4" x14ac:dyDescent="0.25">
      <c r="A9477" s="13" t="s">
        <v>64459</v>
      </c>
      <c r="B9477" t="s">
        <v>63756</v>
      </c>
      <c r="C9477">
        <v>0.23899999999999999</v>
      </c>
      <c r="D9477" s="7">
        <f t="shared" si="148"/>
        <v>60.95</v>
      </c>
    </row>
    <row r="9478" spans="1:4" x14ac:dyDescent="0.25">
      <c r="A9478" s="13" t="s">
        <v>64458</v>
      </c>
      <c r="B9478" t="s">
        <v>63756</v>
      </c>
      <c r="C9478">
        <v>0.23899999999999999</v>
      </c>
      <c r="D9478" s="7">
        <f t="shared" si="148"/>
        <v>60.95</v>
      </c>
    </row>
    <row r="9479" spans="1:4" x14ac:dyDescent="0.25">
      <c r="A9479" s="13" t="s">
        <v>64457</v>
      </c>
      <c r="B9479" t="s">
        <v>63756</v>
      </c>
      <c r="C9479">
        <v>0.23899999999999999</v>
      </c>
      <c r="D9479" s="7">
        <f t="shared" si="148"/>
        <v>60.95</v>
      </c>
    </row>
    <row r="9480" spans="1:4" x14ac:dyDescent="0.25">
      <c r="A9480" s="13" t="s">
        <v>64456</v>
      </c>
      <c r="B9480" t="s">
        <v>63756</v>
      </c>
      <c r="C9480">
        <v>0.23899999999999999</v>
      </c>
      <c r="D9480" s="7">
        <f t="shared" si="148"/>
        <v>60.95</v>
      </c>
    </row>
    <row r="9481" spans="1:4" x14ac:dyDescent="0.25">
      <c r="A9481" s="13" t="s">
        <v>64455</v>
      </c>
      <c r="B9481" t="s">
        <v>63756</v>
      </c>
      <c r="C9481">
        <v>0.23899999999999999</v>
      </c>
      <c r="D9481" s="7">
        <f t="shared" si="148"/>
        <v>60.95</v>
      </c>
    </row>
    <row r="9482" spans="1:4" x14ac:dyDescent="0.25">
      <c r="A9482" s="13" t="s">
        <v>64454</v>
      </c>
      <c r="B9482" t="s">
        <v>63756</v>
      </c>
      <c r="C9482">
        <v>0.23899999999999999</v>
      </c>
      <c r="D9482" s="7">
        <f t="shared" si="148"/>
        <v>60.95</v>
      </c>
    </row>
    <row r="9483" spans="1:4" x14ac:dyDescent="0.25">
      <c r="A9483" s="13" t="s">
        <v>64453</v>
      </c>
      <c r="B9483" t="s">
        <v>63756</v>
      </c>
      <c r="C9483">
        <v>0.23899999999999999</v>
      </c>
      <c r="D9483" s="7">
        <f t="shared" si="148"/>
        <v>60.95</v>
      </c>
    </row>
    <row r="9484" spans="1:4" x14ac:dyDescent="0.25">
      <c r="A9484" s="13" t="s">
        <v>64452</v>
      </c>
      <c r="B9484" t="s">
        <v>63756</v>
      </c>
      <c r="C9484">
        <v>0.33600000000000002</v>
      </c>
      <c r="D9484" s="7">
        <f t="shared" si="148"/>
        <v>85.68</v>
      </c>
    </row>
    <row r="9485" spans="1:4" x14ac:dyDescent="0.25">
      <c r="A9485" s="13" t="s">
        <v>64451</v>
      </c>
      <c r="B9485" t="s">
        <v>63756</v>
      </c>
      <c r="C9485">
        <v>0.33600000000000002</v>
      </c>
      <c r="D9485" s="7">
        <f t="shared" si="148"/>
        <v>85.68</v>
      </c>
    </row>
    <row r="9486" spans="1:4" x14ac:dyDescent="0.25">
      <c r="A9486" s="13" t="s">
        <v>64450</v>
      </c>
      <c r="B9486" t="s">
        <v>63756</v>
      </c>
      <c r="C9486">
        <v>0.33600000000000002</v>
      </c>
      <c r="D9486" s="7">
        <f t="shared" si="148"/>
        <v>85.68</v>
      </c>
    </row>
    <row r="9487" spans="1:4" x14ac:dyDescent="0.25">
      <c r="A9487" s="13" t="s">
        <v>64449</v>
      </c>
      <c r="B9487" t="s">
        <v>63756</v>
      </c>
      <c r="C9487">
        <v>0.33600000000000002</v>
      </c>
      <c r="D9487" s="7">
        <f t="shared" si="148"/>
        <v>85.68</v>
      </c>
    </row>
    <row r="9488" spans="1:4" x14ac:dyDescent="0.25">
      <c r="A9488" s="13" t="s">
        <v>64448</v>
      </c>
      <c r="B9488" t="s">
        <v>63756</v>
      </c>
      <c r="C9488">
        <v>0.33600000000000002</v>
      </c>
      <c r="D9488" s="7">
        <f t="shared" si="148"/>
        <v>85.68</v>
      </c>
    </row>
    <row r="9489" spans="1:4" x14ac:dyDescent="0.25">
      <c r="A9489" s="13" t="s">
        <v>64447</v>
      </c>
      <c r="B9489" t="s">
        <v>63756</v>
      </c>
      <c r="C9489">
        <v>0.33600000000000002</v>
      </c>
      <c r="D9489" s="7">
        <f t="shared" si="148"/>
        <v>85.68</v>
      </c>
    </row>
    <row r="9490" spans="1:4" x14ac:dyDescent="0.25">
      <c r="A9490" s="13" t="s">
        <v>64446</v>
      </c>
      <c r="B9490" t="s">
        <v>63756</v>
      </c>
      <c r="C9490">
        <v>0.33600000000000002</v>
      </c>
      <c r="D9490" s="7">
        <f t="shared" si="148"/>
        <v>85.68</v>
      </c>
    </row>
    <row r="9491" spans="1:4" x14ac:dyDescent="0.25">
      <c r="A9491" s="13" t="s">
        <v>64445</v>
      </c>
      <c r="B9491" t="s">
        <v>63756</v>
      </c>
      <c r="C9491">
        <v>0.33600000000000002</v>
      </c>
      <c r="D9491" s="7">
        <f t="shared" si="148"/>
        <v>85.68</v>
      </c>
    </row>
    <row r="9492" spans="1:4" x14ac:dyDescent="0.25">
      <c r="A9492" s="13" t="s">
        <v>64444</v>
      </c>
      <c r="B9492" t="s">
        <v>63756</v>
      </c>
      <c r="C9492">
        <v>0.33600000000000002</v>
      </c>
      <c r="D9492" s="7">
        <f t="shared" si="148"/>
        <v>85.68</v>
      </c>
    </row>
    <row r="9493" spans="1:4" x14ac:dyDescent="0.25">
      <c r="A9493" s="13" t="s">
        <v>64443</v>
      </c>
      <c r="B9493" t="s">
        <v>63756</v>
      </c>
      <c r="C9493">
        <v>0.33600000000000002</v>
      </c>
      <c r="D9493" s="7">
        <f t="shared" si="148"/>
        <v>85.68</v>
      </c>
    </row>
    <row r="9494" spans="1:4" x14ac:dyDescent="0.25">
      <c r="A9494" s="13" t="s">
        <v>64442</v>
      </c>
      <c r="B9494" t="s">
        <v>63756</v>
      </c>
      <c r="C9494">
        <v>0.33600000000000002</v>
      </c>
      <c r="D9494" s="7">
        <f t="shared" si="148"/>
        <v>85.68</v>
      </c>
    </row>
    <row r="9495" spans="1:4" x14ac:dyDescent="0.25">
      <c r="A9495" s="13" t="s">
        <v>64441</v>
      </c>
      <c r="B9495" t="s">
        <v>63756</v>
      </c>
      <c r="C9495">
        <v>0.33600000000000002</v>
      </c>
      <c r="D9495" s="7">
        <f t="shared" si="148"/>
        <v>85.68</v>
      </c>
    </row>
    <row r="9496" spans="1:4" x14ac:dyDescent="0.25">
      <c r="A9496" s="13" t="s">
        <v>64440</v>
      </c>
      <c r="B9496" t="s">
        <v>63756</v>
      </c>
      <c r="C9496">
        <v>0.33600000000000002</v>
      </c>
      <c r="D9496" s="7">
        <f t="shared" si="148"/>
        <v>85.68</v>
      </c>
    </row>
    <row r="9497" spans="1:4" x14ac:dyDescent="0.25">
      <c r="A9497" s="13" t="s">
        <v>64439</v>
      </c>
      <c r="B9497" t="s">
        <v>63756</v>
      </c>
      <c r="C9497">
        <v>0.33600000000000002</v>
      </c>
      <c r="D9497" s="7">
        <f t="shared" si="148"/>
        <v>85.68</v>
      </c>
    </row>
    <row r="9498" spans="1:4" x14ac:dyDescent="0.25">
      <c r="A9498" s="13" t="s">
        <v>64438</v>
      </c>
      <c r="B9498" t="s">
        <v>63756</v>
      </c>
      <c r="C9498">
        <v>0.33600000000000002</v>
      </c>
      <c r="D9498" s="7">
        <f t="shared" si="148"/>
        <v>85.68</v>
      </c>
    </row>
    <row r="9499" spans="1:4" x14ac:dyDescent="0.25">
      <c r="A9499" s="13" t="s">
        <v>64437</v>
      </c>
      <c r="B9499" t="s">
        <v>63756</v>
      </c>
      <c r="C9499">
        <v>0.33600000000000002</v>
      </c>
      <c r="D9499" s="7">
        <f t="shared" si="148"/>
        <v>85.68</v>
      </c>
    </row>
    <row r="9500" spans="1:4" x14ac:dyDescent="0.25">
      <c r="A9500" s="13" t="s">
        <v>64436</v>
      </c>
      <c r="B9500" t="s">
        <v>63756</v>
      </c>
      <c r="C9500">
        <v>0.33600000000000002</v>
      </c>
      <c r="D9500" s="7">
        <f t="shared" si="148"/>
        <v>85.68</v>
      </c>
    </row>
    <row r="9501" spans="1:4" x14ac:dyDescent="0.25">
      <c r="A9501" s="13" t="s">
        <v>64435</v>
      </c>
      <c r="B9501" t="s">
        <v>63756</v>
      </c>
      <c r="C9501">
        <v>0.33600000000000002</v>
      </c>
      <c r="D9501" s="7">
        <f t="shared" si="148"/>
        <v>85.68</v>
      </c>
    </row>
    <row r="9502" spans="1:4" x14ac:dyDescent="0.25">
      <c r="A9502" s="13" t="s">
        <v>64434</v>
      </c>
      <c r="B9502" t="s">
        <v>63756</v>
      </c>
      <c r="C9502">
        <v>0.33600000000000002</v>
      </c>
      <c r="D9502" s="7">
        <f t="shared" si="148"/>
        <v>85.68</v>
      </c>
    </row>
    <row r="9503" spans="1:4" x14ac:dyDescent="0.25">
      <c r="A9503" s="13" t="s">
        <v>64433</v>
      </c>
      <c r="B9503" t="s">
        <v>63756</v>
      </c>
      <c r="C9503">
        <v>0.33600000000000002</v>
      </c>
      <c r="D9503" s="7">
        <f t="shared" si="148"/>
        <v>85.68</v>
      </c>
    </row>
    <row r="9504" spans="1:4" x14ac:dyDescent="0.25">
      <c r="A9504" s="13" t="s">
        <v>64432</v>
      </c>
      <c r="B9504" t="s">
        <v>63756</v>
      </c>
      <c r="C9504">
        <v>0.33600000000000002</v>
      </c>
      <c r="D9504" s="7">
        <f t="shared" si="148"/>
        <v>85.68</v>
      </c>
    </row>
    <row r="9505" spans="1:4" x14ac:dyDescent="0.25">
      <c r="A9505" s="13" t="s">
        <v>56522</v>
      </c>
      <c r="B9505" t="s">
        <v>63756</v>
      </c>
      <c r="C9505">
        <v>2.5999999999999999E-2</v>
      </c>
      <c r="D9505" s="7">
        <f t="shared" si="148"/>
        <v>6.63</v>
      </c>
    </row>
    <row r="9506" spans="1:4" x14ac:dyDescent="0.25">
      <c r="A9506" s="13" t="s">
        <v>56527</v>
      </c>
      <c r="B9506" t="s">
        <v>63756</v>
      </c>
      <c r="C9506">
        <v>2.5999999999999999E-2</v>
      </c>
      <c r="D9506" s="7">
        <f t="shared" si="148"/>
        <v>6.63</v>
      </c>
    </row>
    <row r="9507" spans="1:4" x14ac:dyDescent="0.25">
      <c r="A9507" s="13" t="s">
        <v>56531</v>
      </c>
      <c r="B9507" t="s">
        <v>63756</v>
      </c>
      <c r="C9507">
        <v>2.5999999999999999E-2</v>
      </c>
      <c r="D9507" s="7">
        <f t="shared" si="148"/>
        <v>6.63</v>
      </c>
    </row>
    <row r="9508" spans="1:4" x14ac:dyDescent="0.25">
      <c r="A9508" s="13" t="s">
        <v>56535</v>
      </c>
      <c r="B9508" t="s">
        <v>63756</v>
      </c>
      <c r="C9508">
        <v>2.5999999999999999E-2</v>
      </c>
      <c r="D9508" s="7">
        <f t="shared" si="148"/>
        <v>6.63</v>
      </c>
    </row>
    <row r="9509" spans="1:4" x14ac:dyDescent="0.25">
      <c r="A9509" s="13" t="s">
        <v>56539</v>
      </c>
      <c r="B9509" t="s">
        <v>63756</v>
      </c>
      <c r="C9509">
        <v>2.5999999999999999E-2</v>
      </c>
      <c r="D9509" s="7">
        <f t="shared" si="148"/>
        <v>6.63</v>
      </c>
    </row>
    <row r="9510" spans="1:4" x14ac:dyDescent="0.25">
      <c r="A9510" s="13" t="s">
        <v>56543</v>
      </c>
      <c r="B9510" t="s">
        <v>63756</v>
      </c>
      <c r="C9510">
        <v>2.5999999999999999E-2</v>
      </c>
      <c r="D9510" s="7">
        <f t="shared" si="148"/>
        <v>6.63</v>
      </c>
    </row>
    <row r="9511" spans="1:4" x14ac:dyDescent="0.25">
      <c r="A9511" s="13" t="s">
        <v>56547</v>
      </c>
      <c r="B9511" t="s">
        <v>63756</v>
      </c>
      <c r="C9511">
        <v>2.5999999999999999E-2</v>
      </c>
      <c r="D9511" s="7">
        <f t="shared" si="148"/>
        <v>6.63</v>
      </c>
    </row>
    <row r="9512" spans="1:4" x14ac:dyDescent="0.25">
      <c r="A9512" s="13" t="s">
        <v>56551</v>
      </c>
      <c r="B9512" t="s">
        <v>63756</v>
      </c>
      <c r="C9512">
        <v>2.5999999999999999E-2</v>
      </c>
      <c r="D9512" s="7">
        <f t="shared" si="148"/>
        <v>6.63</v>
      </c>
    </row>
    <row r="9513" spans="1:4" x14ac:dyDescent="0.25">
      <c r="A9513" s="13" t="s">
        <v>56555</v>
      </c>
      <c r="B9513" t="s">
        <v>63756</v>
      </c>
      <c r="C9513">
        <v>2.8000000000000001E-2</v>
      </c>
      <c r="D9513" s="7">
        <f t="shared" si="148"/>
        <v>7.14</v>
      </c>
    </row>
    <row r="9514" spans="1:4" x14ac:dyDescent="0.25">
      <c r="A9514" s="13" t="s">
        <v>56559</v>
      </c>
      <c r="B9514" t="s">
        <v>63756</v>
      </c>
      <c r="C9514">
        <v>2.8000000000000001E-2</v>
      </c>
      <c r="D9514" s="7">
        <f t="shared" si="148"/>
        <v>7.14</v>
      </c>
    </row>
    <row r="9515" spans="1:4" x14ac:dyDescent="0.25">
      <c r="A9515" s="13" t="s">
        <v>56563</v>
      </c>
      <c r="B9515" t="s">
        <v>63756</v>
      </c>
      <c r="C9515">
        <v>2.8000000000000001E-2</v>
      </c>
      <c r="D9515" s="7">
        <f t="shared" si="148"/>
        <v>7.14</v>
      </c>
    </row>
    <row r="9516" spans="1:4" x14ac:dyDescent="0.25">
      <c r="A9516" s="13" t="s">
        <v>56567</v>
      </c>
      <c r="B9516" t="s">
        <v>63756</v>
      </c>
      <c r="C9516">
        <v>2.8000000000000001E-2</v>
      </c>
      <c r="D9516" s="7">
        <f t="shared" si="148"/>
        <v>7.14</v>
      </c>
    </row>
    <row r="9517" spans="1:4" x14ac:dyDescent="0.25">
      <c r="A9517" s="13" t="s">
        <v>56571</v>
      </c>
      <c r="B9517" t="s">
        <v>63756</v>
      </c>
      <c r="C9517">
        <v>2.8000000000000001E-2</v>
      </c>
      <c r="D9517" s="7">
        <f t="shared" si="148"/>
        <v>7.14</v>
      </c>
    </row>
    <row r="9518" spans="1:4" x14ac:dyDescent="0.25">
      <c r="A9518" s="13" t="s">
        <v>56575</v>
      </c>
      <c r="B9518" t="s">
        <v>63756</v>
      </c>
      <c r="C9518">
        <v>2.8000000000000001E-2</v>
      </c>
      <c r="D9518" s="7">
        <f t="shared" si="148"/>
        <v>7.14</v>
      </c>
    </row>
    <row r="9519" spans="1:4" x14ac:dyDescent="0.25">
      <c r="A9519" s="13" t="s">
        <v>56579</v>
      </c>
      <c r="B9519" t="s">
        <v>63756</v>
      </c>
      <c r="C9519">
        <v>2.8000000000000001E-2</v>
      </c>
      <c r="D9519" s="7">
        <f t="shared" si="148"/>
        <v>7.14</v>
      </c>
    </row>
    <row r="9520" spans="1:4" x14ac:dyDescent="0.25">
      <c r="A9520" s="13" t="s">
        <v>56583</v>
      </c>
      <c r="B9520" t="s">
        <v>63756</v>
      </c>
      <c r="C9520">
        <v>2.8000000000000001E-2</v>
      </c>
      <c r="D9520" s="7">
        <f t="shared" si="148"/>
        <v>7.14</v>
      </c>
    </row>
    <row r="9521" spans="1:4" x14ac:dyDescent="0.25">
      <c r="A9521" s="13" t="s">
        <v>56587</v>
      </c>
      <c r="B9521" t="s">
        <v>63756</v>
      </c>
      <c r="C9521">
        <v>2.8000000000000001E-2</v>
      </c>
      <c r="D9521" s="7">
        <f t="shared" si="148"/>
        <v>7.14</v>
      </c>
    </row>
    <row r="9522" spans="1:4" x14ac:dyDescent="0.25">
      <c r="A9522" s="13" t="s">
        <v>56591</v>
      </c>
      <c r="B9522" t="s">
        <v>63756</v>
      </c>
      <c r="C9522">
        <v>2.8000000000000001E-2</v>
      </c>
      <c r="D9522" s="7">
        <f t="shared" si="148"/>
        <v>7.14</v>
      </c>
    </row>
    <row r="9523" spans="1:4" x14ac:dyDescent="0.25">
      <c r="A9523" s="13" t="s">
        <v>56595</v>
      </c>
      <c r="B9523" t="s">
        <v>63756</v>
      </c>
      <c r="C9523">
        <v>2.8000000000000001E-2</v>
      </c>
      <c r="D9523" s="7">
        <f t="shared" si="148"/>
        <v>7.14</v>
      </c>
    </row>
    <row r="9524" spans="1:4" x14ac:dyDescent="0.25">
      <c r="A9524" s="13" t="s">
        <v>56599</v>
      </c>
      <c r="B9524" t="s">
        <v>63756</v>
      </c>
      <c r="C9524">
        <v>2.8000000000000001E-2</v>
      </c>
      <c r="D9524" s="7">
        <f t="shared" si="148"/>
        <v>7.14</v>
      </c>
    </row>
    <row r="9525" spans="1:4" x14ac:dyDescent="0.25">
      <c r="A9525" s="13" t="s">
        <v>56603</v>
      </c>
      <c r="B9525" t="s">
        <v>63756</v>
      </c>
      <c r="C9525">
        <v>2.8000000000000001E-2</v>
      </c>
      <c r="D9525" s="7">
        <f t="shared" si="148"/>
        <v>7.14</v>
      </c>
    </row>
    <row r="9526" spans="1:4" x14ac:dyDescent="0.25">
      <c r="A9526" s="13" t="s">
        <v>56607</v>
      </c>
      <c r="B9526" t="s">
        <v>63756</v>
      </c>
      <c r="C9526">
        <v>2.8000000000000001E-2</v>
      </c>
      <c r="D9526" s="7">
        <f t="shared" ref="D9526:D9589" si="149">ROUND(C9526*$D$1,2)</f>
        <v>7.14</v>
      </c>
    </row>
    <row r="9527" spans="1:4" x14ac:dyDescent="0.25">
      <c r="A9527" s="13" t="s">
        <v>56611</v>
      </c>
      <c r="B9527" t="s">
        <v>63756</v>
      </c>
      <c r="C9527">
        <v>2.8000000000000001E-2</v>
      </c>
      <c r="D9527" s="7">
        <f t="shared" si="149"/>
        <v>7.14</v>
      </c>
    </row>
    <row r="9528" spans="1:4" x14ac:dyDescent="0.25">
      <c r="A9528" s="13" t="s">
        <v>56615</v>
      </c>
      <c r="B9528" t="s">
        <v>63756</v>
      </c>
      <c r="C9528">
        <v>2.8000000000000001E-2</v>
      </c>
      <c r="D9528" s="7">
        <f t="shared" si="149"/>
        <v>7.14</v>
      </c>
    </row>
    <row r="9529" spans="1:4" x14ac:dyDescent="0.25">
      <c r="A9529" s="13" t="s">
        <v>56619</v>
      </c>
      <c r="B9529" t="s">
        <v>63756</v>
      </c>
      <c r="C9529">
        <v>2.8000000000000001E-2</v>
      </c>
      <c r="D9529" s="7">
        <f t="shared" si="149"/>
        <v>7.14</v>
      </c>
    </row>
    <row r="9530" spans="1:4" x14ac:dyDescent="0.25">
      <c r="A9530" s="13" t="s">
        <v>56623</v>
      </c>
      <c r="B9530" t="s">
        <v>63756</v>
      </c>
      <c r="C9530">
        <v>2.8000000000000001E-2</v>
      </c>
      <c r="D9530" s="7">
        <f t="shared" si="149"/>
        <v>7.14</v>
      </c>
    </row>
    <row r="9531" spans="1:4" x14ac:dyDescent="0.25">
      <c r="A9531" s="13" t="s">
        <v>56627</v>
      </c>
      <c r="B9531" t="s">
        <v>63756</v>
      </c>
      <c r="C9531">
        <v>2.8000000000000001E-2</v>
      </c>
      <c r="D9531" s="7">
        <f t="shared" si="149"/>
        <v>7.14</v>
      </c>
    </row>
    <row r="9532" spans="1:4" x14ac:dyDescent="0.25">
      <c r="A9532" s="13" t="s">
        <v>56631</v>
      </c>
      <c r="B9532" t="s">
        <v>63756</v>
      </c>
      <c r="C9532">
        <v>2.8000000000000001E-2</v>
      </c>
      <c r="D9532" s="7">
        <f t="shared" si="149"/>
        <v>7.14</v>
      </c>
    </row>
    <row r="9533" spans="1:4" x14ac:dyDescent="0.25">
      <c r="A9533" s="13" t="s">
        <v>56635</v>
      </c>
      <c r="B9533" t="s">
        <v>63756</v>
      </c>
      <c r="C9533">
        <v>2.8000000000000001E-2</v>
      </c>
      <c r="D9533" s="7">
        <f t="shared" si="149"/>
        <v>7.14</v>
      </c>
    </row>
    <row r="9534" spans="1:4" x14ac:dyDescent="0.25">
      <c r="A9534" s="13" t="s">
        <v>56639</v>
      </c>
      <c r="B9534" t="s">
        <v>63756</v>
      </c>
      <c r="C9534">
        <v>2.8000000000000001E-2</v>
      </c>
      <c r="D9534" s="7">
        <f t="shared" si="149"/>
        <v>7.14</v>
      </c>
    </row>
    <row r="9535" spans="1:4" x14ac:dyDescent="0.25">
      <c r="A9535" s="13" t="s">
        <v>56643</v>
      </c>
      <c r="B9535" t="s">
        <v>63756</v>
      </c>
      <c r="C9535">
        <v>2.8000000000000001E-2</v>
      </c>
      <c r="D9535" s="7">
        <f t="shared" si="149"/>
        <v>7.14</v>
      </c>
    </row>
    <row r="9536" spans="1:4" x14ac:dyDescent="0.25">
      <c r="A9536" s="13" t="s">
        <v>56647</v>
      </c>
      <c r="B9536" t="s">
        <v>63756</v>
      </c>
      <c r="C9536">
        <v>5.8000000000000003E-2</v>
      </c>
      <c r="D9536" s="7">
        <f t="shared" si="149"/>
        <v>14.79</v>
      </c>
    </row>
    <row r="9537" spans="1:4" x14ac:dyDescent="0.25">
      <c r="A9537" s="13" t="s">
        <v>56651</v>
      </c>
      <c r="B9537" t="s">
        <v>63756</v>
      </c>
      <c r="C9537">
        <v>5.8000000000000003E-2</v>
      </c>
      <c r="D9537" s="7">
        <f t="shared" si="149"/>
        <v>14.79</v>
      </c>
    </row>
    <row r="9538" spans="1:4" x14ac:dyDescent="0.25">
      <c r="A9538" s="13" t="s">
        <v>56655</v>
      </c>
      <c r="B9538" t="s">
        <v>63756</v>
      </c>
      <c r="C9538">
        <v>5.8000000000000003E-2</v>
      </c>
      <c r="D9538" s="7">
        <f t="shared" si="149"/>
        <v>14.79</v>
      </c>
    </row>
    <row r="9539" spans="1:4" x14ac:dyDescent="0.25">
      <c r="A9539" s="13" t="s">
        <v>56659</v>
      </c>
      <c r="B9539" t="s">
        <v>63756</v>
      </c>
      <c r="C9539">
        <v>5.8000000000000003E-2</v>
      </c>
      <c r="D9539" s="7">
        <f t="shared" si="149"/>
        <v>14.79</v>
      </c>
    </row>
    <row r="9540" spans="1:4" x14ac:dyDescent="0.25">
      <c r="A9540" s="13" t="s">
        <v>56663</v>
      </c>
      <c r="B9540" t="s">
        <v>63756</v>
      </c>
      <c r="C9540">
        <v>5.8000000000000003E-2</v>
      </c>
      <c r="D9540" s="7">
        <f t="shared" si="149"/>
        <v>14.79</v>
      </c>
    </row>
    <row r="9541" spans="1:4" x14ac:dyDescent="0.25">
      <c r="A9541" s="13" t="s">
        <v>56667</v>
      </c>
      <c r="B9541" t="s">
        <v>63756</v>
      </c>
      <c r="C9541">
        <v>5.8000000000000003E-2</v>
      </c>
      <c r="D9541" s="7">
        <f t="shared" si="149"/>
        <v>14.79</v>
      </c>
    </row>
    <row r="9542" spans="1:4" x14ac:dyDescent="0.25">
      <c r="A9542" s="13" t="s">
        <v>56671</v>
      </c>
      <c r="B9542" t="s">
        <v>63756</v>
      </c>
      <c r="C9542">
        <v>5.8000000000000003E-2</v>
      </c>
      <c r="D9542" s="7">
        <f t="shared" si="149"/>
        <v>14.79</v>
      </c>
    </row>
    <row r="9543" spans="1:4" x14ac:dyDescent="0.25">
      <c r="A9543" s="13" t="s">
        <v>56675</v>
      </c>
      <c r="B9543" t="s">
        <v>63756</v>
      </c>
      <c r="C9543">
        <v>5.8000000000000003E-2</v>
      </c>
      <c r="D9543" s="7">
        <f t="shared" si="149"/>
        <v>14.79</v>
      </c>
    </row>
    <row r="9544" spans="1:4" x14ac:dyDescent="0.25">
      <c r="A9544" s="13" t="s">
        <v>56679</v>
      </c>
      <c r="B9544" t="s">
        <v>63756</v>
      </c>
      <c r="C9544">
        <v>5.8000000000000003E-2</v>
      </c>
      <c r="D9544" s="7">
        <f t="shared" si="149"/>
        <v>14.79</v>
      </c>
    </row>
    <row r="9545" spans="1:4" x14ac:dyDescent="0.25">
      <c r="A9545" s="13" t="s">
        <v>56683</v>
      </c>
      <c r="B9545" t="s">
        <v>63756</v>
      </c>
      <c r="C9545">
        <v>5.8000000000000003E-2</v>
      </c>
      <c r="D9545" s="7">
        <f t="shared" si="149"/>
        <v>14.79</v>
      </c>
    </row>
    <row r="9546" spans="1:4" x14ac:dyDescent="0.25">
      <c r="A9546" s="13" t="s">
        <v>56687</v>
      </c>
      <c r="B9546" t="s">
        <v>63756</v>
      </c>
      <c r="C9546">
        <v>5.8000000000000003E-2</v>
      </c>
      <c r="D9546" s="7">
        <f t="shared" si="149"/>
        <v>14.79</v>
      </c>
    </row>
    <row r="9547" spans="1:4" x14ac:dyDescent="0.25">
      <c r="A9547" s="13" t="s">
        <v>56691</v>
      </c>
      <c r="B9547" t="s">
        <v>63756</v>
      </c>
      <c r="C9547">
        <v>5.8000000000000003E-2</v>
      </c>
      <c r="D9547" s="7">
        <f t="shared" si="149"/>
        <v>14.79</v>
      </c>
    </row>
    <row r="9548" spans="1:4" x14ac:dyDescent="0.25">
      <c r="A9548" s="13" t="s">
        <v>56695</v>
      </c>
      <c r="B9548" t="s">
        <v>63756</v>
      </c>
      <c r="C9548">
        <v>5.8000000000000003E-2</v>
      </c>
      <c r="D9548" s="7">
        <f t="shared" si="149"/>
        <v>14.79</v>
      </c>
    </row>
    <row r="9549" spans="1:4" x14ac:dyDescent="0.25">
      <c r="A9549" s="13" t="s">
        <v>56699</v>
      </c>
      <c r="B9549" t="s">
        <v>63756</v>
      </c>
      <c r="C9549">
        <v>5.8000000000000003E-2</v>
      </c>
      <c r="D9549" s="7">
        <f t="shared" si="149"/>
        <v>14.79</v>
      </c>
    </row>
    <row r="9550" spans="1:4" x14ac:dyDescent="0.25">
      <c r="A9550" s="13" t="s">
        <v>56703</v>
      </c>
      <c r="B9550" t="s">
        <v>63756</v>
      </c>
      <c r="C9550">
        <v>5.8000000000000003E-2</v>
      </c>
      <c r="D9550" s="7">
        <f t="shared" si="149"/>
        <v>14.79</v>
      </c>
    </row>
    <row r="9551" spans="1:4" x14ac:dyDescent="0.25">
      <c r="A9551" s="13" t="s">
        <v>56707</v>
      </c>
      <c r="B9551" t="s">
        <v>63756</v>
      </c>
      <c r="C9551">
        <v>5.8000000000000003E-2</v>
      </c>
      <c r="D9551" s="7">
        <f t="shared" si="149"/>
        <v>14.79</v>
      </c>
    </row>
    <row r="9552" spans="1:4" x14ac:dyDescent="0.25">
      <c r="A9552" s="13" t="s">
        <v>56711</v>
      </c>
      <c r="B9552" t="s">
        <v>63756</v>
      </c>
      <c r="C9552">
        <v>5.8000000000000003E-2</v>
      </c>
      <c r="D9552" s="7">
        <f t="shared" si="149"/>
        <v>14.79</v>
      </c>
    </row>
    <row r="9553" spans="1:4" x14ac:dyDescent="0.25">
      <c r="A9553" s="13" t="s">
        <v>56715</v>
      </c>
      <c r="B9553" t="s">
        <v>63756</v>
      </c>
      <c r="C9553">
        <v>5.8000000000000003E-2</v>
      </c>
      <c r="D9553" s="7">
        <f t="shared" si="149"/>
        <v>14.79</v>
      </c>
    </row>
    <row r="9554" spans="1:4" x14ac:dyDescent="0.25">
      <c r="A9554" s="13" t="s">
        <v>56719</v>
      </c>
      <c r="B9554" t="s">
        <v>63756</v>
      </c>
      <c r="C9554">
        <v>5.8000000000000003E-2</v>
      </c>
      <c r="D9554" s="7">
        <f t="shared" si="149"/>
        <v>14.79</v>
      </c>
    </row>
    <row r="9555" spans="1:4" x14ac:dyDescent="0.25">
      <c r="A9555" s="13" t="s">
        <v>56723</v>
      </c>
      <c r="B9555" t="s">
        <v>63756</v>
      </c>
      <c r="C9555">
        <v>5.8000000000000003E-2</v>
      </c>
      <c r="D9555" s="7">
        <f t="shared" si="149"/>
        <v>14.79</v>
      </c>
    </row>
    <row r="9556" spans="1:4" x14ac:dyDescent="0.25">
      <c r="A9556" s="13" t="s">
        <v>56727</v>
      </c>
      <c r="B9556" t="s">
        <v>63756</v>
      </c>
      <c r="C9556">
        <v>0.10199999999999999</v>
      </c>
      <c r="D9556" s="7">
        <f t="shared" si="149"/>
        <v>26.01</v>
      </c>
    </row>
    <row r="9557" spans="1:4" x14ac:dyDescent="0.25">
      <c r="A9557" s="13" t="s">
        <v>56731</v>
      </c>
      <c r="B9557" t="s">
        <v>63756</v>
      </c>
      <c r="C9557">
        <v>0.10199999999999999</v>
      </c>
      <c r="D9557" s="7">
        <f t="shared" si="149"/>
        <v>26.01</v>
      </c>
    </row>
    <row r="9558" spans="1:4" x14ac:dyDescent="0.25">
      <c r="A9558" s="13" t="s">
        <v>56735</v>
      </c>
      <c r="B9558" t="s">
        <v>63756</v>
      </c>
      <c r="C9558">
        <v>0.10199999999999999</v>
      </c>
      <c r="D9558" s="7">
        <f t="shared" si="149"/>
        <v>26.01</v>
      </c>
    </row>
    <row r="9559" spans="1:4" x14ac:dyDescent="0.25">
      <c r="A9559" s="13" t="s">
        <v>56739</v>
      </c>
      <c r="B9559" t="s">
        <v>63756</v>
      </c>
      <c r="C9559">
        <v>0.10199999999999999</v>
      </c>
      <c r="D9559" s="7">
        <f t="shared" si="149"/>
        <v>26.01</v>
      </c>
    </row>
    <row r="9560" spans="1:4" x14ac:dyDescent="0.25">
      <c r="A9560" s="13" t="s">
        <v>56743</v>
      </c>
      <c r="B9560" t="s">
        <v>63756</v>
      </c>
      <c r="C9560">
        <v>0.10199999999999999</v>
      </c>
      <c r="D9560" s="7">
        <f t="shared" si="149"/>
        <v>26.01</v>
      </c>
    </row>
    <row r="9561" spans="1:4" x14ac:dyDescent="0.25">
      <c r="A9561" s="13" t="s">
        <v>56747</v>
      </c>
      <c r="B9561" t="s">
        <v>63756</v>
      </c>
      <c r="C9561">
        <v>0.10199999999999999</v>
      </c>
      <c r="D9561" s="7">
        <f t="shared" si="149"/>
        <v>26.01</v>
      </c>
    </row>
    <row r="9562" spans="1:4" x14ac:dyDescent="0.25">
      <c r="A9562" s="13" t="s">
        <v>56751</v>
      </c>
      <c r="B9562" t="s">
        <v>63756</v>
      </c>
      <c r="C9562">
        <v>0.10199999999999999</v>
      </c>
      <c r="D9562" s="7">
        <f t="shared" si="149"/>
        <v>26.01</v>
      </c>
    </row>
    <row r="9563" spans="1:4" x14ac:dyDescent="0.25">
      <c r="A9563" s="13" t="s">
        <v>56755</v>
      </c>
      <c r="B9563" t="s">
        <v>63756</v>
      </c>
      <c r="C9563">
        <v>0.10199999999999999</v>
      </c>
      <c r="D9563" s="7">
        <f t="shared" si="149"/>
        <v>26.01</v>
      </c>
    </row>
    <row r="9564" spans="1:4" x14ac:dyDescent="0.25">
      <c r="A9564" s="13" t="s">
        <v>56759</v>
      </c>
      <c r="B9564" t="s">
        <v>63756</v>
      </c>
      <c r="C9564">
        <v>0.10199999999999999</v>
      </c>
      <c r="D9564" s="7">
        <f t="shared" si="149"/>
        <v>26.01</v>
      </c>
    </row>
    <row r="9565" spans="1:4" x14ac:dyDescent="0.25">
      <c r="A9565" s="13" t="s">
        <v>56763</v>
      </c>
      <c r="B9565" t="s">
        <v>63756</v>
      </c>
      <c r="C9565">
        <v>0.10199999999999999</v>
      </c>
      <c r="D9565" s="7">
        <f t="shared" si="149"/>
        <v>26.01</v>
      </c>
    </row>
    <row r="9566" spans="1:4" x14ac:dyDescent="0.25">
      <c r="A9566" s="13" t="s">
        <v>56767</v>
      </c>
      <c r="B9566" t="s">
        <v>63756</v>
      </c>
      <c r="C9566">
        <v>0.10199999999999999</v>
      </c>
      <c r="D9566" s="7">
        <f t="shared" si="149"/>
        <v>26.01</v>
      </c>
    </row>
    <row r="9567" spans="1:4" x14ac:dyDescent="0.25">
      <c r="A9567" s="13" t="s">
        <v>56771</v>
      </c>
      <c r="B9567" t="s">
        <v>63756</v>
      </c>
      <c r="C9567">
        <v>0.10199999999999999</v>
      </c>
      <c r="D9567" s="7">
        <f t="shared" si="149"/>
        <v>26.01</v>
      </c>
    </row>
    <row r="9568" spans="1:4" x14ac:dyDescent="0.25">
      <c r="A9568" s="13" t="s">
        <v>56775</v>
      </c>
      <c r="B9568" t="s">
        <v>63756</v>
      </c>
      <c r="C9568">
        <v>0.10199999999999999</v>
      </c>
      <c r="D9568" s="7">
        <f t="shared" si="149"/>
        <v>26.01</v>
      </c>
    </row>
    <row r="9569" spans="1:4" x14ac:dyDescent="0.25">
      <c r="A9569" s="13" t="s">
        <v>56779</v>
      </c>
      <c r="B9569" t="s">
        <v>63756</v>
      </c>
      <c r="C9569">
        <v>0.10199999999999999</v>
      </c>
      <c r="D9569" s="7">
        <f t="shared" si="149"/>
        <v>26.01</v>
      </c>
    </row>
    <row r="9570" spans="1:4" x14ac:dyDescent="0.25">
      <c r="A9570" s="13" t="s">
        <v>56783</v>
      </c>
      <c r="B9570" t="s">
        <v>63756</v>
      </c>
      <c r="C9570">
        <v>0.10199999999999999</v>
      </c>
      <c r="D9570" s="7">
        <f t="shared" si="149"/>
        <v>26.01</v>
      </c>
    </row>
    <row r="9571" spans="1:4" x14ac:dyDescent="0.25">
      <c r="A9571" s="13" t="s">
        <v>56787</v>
      </c>
      <c r="B9571" t="s">
        <v>63756</v>
      </c>
      <c r="C9571">
        <v>0.10199999999999999</v>
      </c>
      <c r="D9571" s="7">
        <f t="shared" si="149"/>
        <v>26.01</v>
      </c>
    </row>
    <row r="9572" spans="1:4" x14ac:dyDescent="0.25">
      <c r="A9572" s="13" t="s">
        <v>56791</v>
      </c>
      <c r="B9572" t="s">
        <v>63756</v>
      </c>
      <c r="C9572">
        <v>0.10199999999999999</v>
      </c>
      <c r="D9572" s="7">
        <f t="shared" si="149"/>
        <v>26.01</v>
      </c>
    </row>
    <row r="9573" spans="1:4" x14ac:dyDescent="0.25">
      <c r="A9573" s="13" t="s">
        <v>56795</v>
      </c>
      <c r="B9573" t="s">
        <v>63756</v>
      </c>
      <c r="C9573">
        <v>0.10199999999999999</v>
      </c>
      <c r="D9573" s="7">
        <f t="shared" si="149"/>
        <v>26.01</v>
      </c>
    </row>
    <row r="9574" spans="1:4" x14ac:dyDescent="0.25">
      <c r="A9574" s="13" t="s">
        <v>56799</v>
      </c>
      <c r="B9574" t="s">
        <v>63756</v>
      </c>
      <c r="C9574">
        <v>0.10199999999999999</v>
      </c>
      <c r="D9574" s="7">
        <f t="shared" si="149"/>
        <v>26.01</v>
      </c>
    </row>
    <row r="9575" spans="1:4" x14ac:dyDescent="0.25">
      <c r="A9575" s="13" t="s">
        <v>56803</v>
      </c>
      <c r="B9575" t="s">
        <v>63756</v>
      </c>
      <c r="C9575">
        <v>0.10199999999999999</v>
      </c>
      <c r="D9575" s="7">
        <f t="shared" si="149"/>
        <v>26.01</v>
      </c>
    </row>
    <row r="9576" spans="1:4" x14ac:dyDescent="0.25">
      <c r="A9576" s="13" t="s">
        <v>56807</v>
      </c>
      <c r="B9576" t="s">
        <v>63756</v>
      </c>
      <c r="C9576">
        <v>0.16800000000000001</v>
      </c>
      <c r="D9576" s="7">
        <f t="shared" si="149"/>
        <v>42.84</v>
      </c>
    </row>
    <row r="9577" spans="1:4" x14ac:dyDescent="0.25">
      <c r="A9577" s="13" t="s">
        <v>56811</v>
      </c>
      <c r="B9577" t="s">
        <v>63756</v>
      </c>
      <c r="C9577">
        <v>0.16800000000000001</v>
      </c>
      <c r="D9577" s="7">
        <f t="shared" si="149"/>
        <v>42.84</v>
      </c>
    </row>
    <row r="9578" spans="1:4" x14ac:dyDescent="0.25">
      <c r="A9578" s="13" t="s">
        <v>56815</v>
      </c>
      <c r="B9578" t="s">
        <v>63756</v>
      </c>
      <c r="C9578">
        <v>0.16800000000000001</v>
      </c>
      <c r="D9578" s="7">
        <f t="shared" si="149"/>
        <v>42.84</v>
      </c>
    </row>
    <row r="9579" spans="1:4" x14ac:dyDescent="0.25">
      <c r="A9579" s="13" t="s">
        <v>56819</v>
      </c>
      <c r="B9579" t="s">
        <v>63756</v>
      </c>
      <c r="C9579">
        <v>0.16800000000000001</v>
      </c>
      <c r="D9579" s="7">
        <f t="shared" si="149"/>
        <v>42.84</v>
      </c>
    </row>
    <row r="9580" spans="1:4" x14ac:dyDescent="0.25">
      <c r="A9580" s="13" t="s">
        <v>56823</v>
      </c>
      <c r="B9580" t="s">
        <v>63756</v>
      </c>
      <c r="C9580">
        <v>0.16800000000000001</v>
      </c>
      <c r="D9580" s="7">
        <f t="shared" si="149"/>
        <v>42.84</v>
      </c>
    </row>
    <row r="9581" spans="1:4" x14ac:dyDescent="0.25">
      <c r="A9581" s="13" t="s">
        <v>56827</v>
      </c>
      <c r="B9581" t="s">
        <v>63756</v>
      </c>
      <c r="C9581">
        <v>0.16800000000000001</v>
      </c>
      <c r="D9581" s="7">
        <f t="shared" si="149"/>
        <v>42.84</v>
      </c>
    </row>
    <row r="9582" spans="1:4" x14ac:dyDescent="0.25">
      <c r="A9582" s="13" t="s">
        <v>56831</v>
      </c>
      <c r="B9582" t="s">
        <v>63756</v>
      </c>
      <c r="C9582">
        <v>0.16800000000000001</v>
      </c>
      <c r="D9582" s="7">
        <f t="shared" si="149"/>
        <v>42.84</v>
      </c>
    </row>
    <row r="9583" spans="1:4" x14ac:dyDescent="0.25">
      <c r="A9583" s="13" t="s">
        <v>56835</v>
      </c>
      <c r="B9583" t="s">
        <v>63756</v>
      </c>
      <c r="C9583">
        <v>0.16800000000000001</v>
      </c>
      <c r="D9583" s="7">
        <f t="shared" si="149"/>
        <v>42.84</v>
      </c>
    </row>
    <row r="9584" spans="1:4" x14ac:dyDescent="0.25">
      <c r="A9584" s="13" t="s">
        <v>56839</v>
      </c>
      <c r="B9584" t="s">
        <v>63756</v>
      </c>
      <c r="C9584">
        <v>0.16800000000000001</v>
      </c>
      <c r="D9584" s="7">
        <f t="shared" si="149"/>
        <v>42.84</v>
      </c>
    </row>
    <row r="9585" spans="1:4" x14ac:dyDescent="0.25">
      <c r="A9585" s="13" t="s">
        <v>56843</v>
      </c>
      <c r="B9585" t="s">
        <v>63756</v>
      </c>
      <c r="C9585">
        <v>0.16800000000000001</v>
      </c>
      <c r="D9585" s="7">
        <f t="shared" si="149"/>
        <v>42.84</v>
      </c>
    </row>
    <row r="9586" spans="1:4" x14ac:dyDescent="0.25">
      <c r="A9586" s="13" t="s">
        <v>56847</v>
      </c>
      <c r="B9586" t="s">
        <v>63756</v>
      </c>
      <c r="C9586">
        <v>0.16800000000000001</v>
      </c>
      <c r="D9586" s="7">
        <f t="shared" si="149"/>
        <v>42.84</v>
      </c>
    </row>
    <row r="9587" spans="1:4" x14ac:dyDescent="0.25">
      <c r="A9587" s="13" t="s">
        <v>56851</v>
      </c>
      <c r="B9587" t="s">
        <v>63756</v>
      </c>
      <c r="C9587">
        <v>0.16800000000000001</v>
      </c>
      <c r="D9587" s="7">
        <f t="shared" si="149"/>
        <v>42.84</v>
      </c>
    </row>
    <row r="9588" spans="1:4" x14ac:dyDescent="0.25">
      <c r="A9588" s="13" t="s">
        <v>56855</v>
      </c>
      <c r="B9588" t="s">
        <v>63756</v>
      </c>
      <c r="C9588">
        <v>0.16800000000000001</v>
      </c>
      <c r="D9588" s="7">
        <f t="shared" si="149"/>
        <v>42.84</v>
      </c>
    </row>
    <row r="9589" spans="1:4" x14ac:dyDescent="0.25">
      <c r="A9589" s="13" t="s">
        <v>56859</v>
      </c>
      <c r="B9589" t="s">
        <v>63756</v>
      </c>
      <c r="C9589">
        <v>0.16800000000000001</v>
      </c>
      <c r="D9589" s="7">
        <f t="shared" si="149"/>
        <v>42.84</v>
      </c>
    </row>
    <row r="9590" spans="1:4" x14ac:dyDescent="0.25">
      <c r="A9590" s="13" t="s">
        <v>56863</v>
      </c>
      <c r="B9590" t="s">
        <v>63756</v>
      </c>
      <c r="C9590">
        <v>0.16800000000000001</v>
      </c>
      <c r="D9590" s="7">
        <f t="shared" ref="D9590:D9653" si="150">ROUND(C9590*$D$1,2)</f>
        <v>42.84</v>
      </c>
    </row>
    <row r="9591" spans="1:4" x14ac:dyDescent="0.25">
      <c r="A9591" s="13" t="s">
        <v>56867</v>
      </c>
      <c r="B9591" t="s">
        <v>63756</v>
      </c>
      <c r="C9591">
        <v>0.16800000000000001</v>
      </c>
      <c r="D9591" s="7">
        <f t="shared" si="150"/>
        <v>42.84</v>
      </c>
    </row>
    <row r="9592" spans="1:4" x14ac:dyDescent="0.25">
      <c r="A9592" s="13" t="s">
        <v>56871</v>
      </c>
      <c r="B9592" t="s">
        <v>63756</v>
      </c>
      <c r="C9592">
        <v>0.16800000000000001</v>
      </c>
      <c r="D9592" s="7">
        <f t="shared" si="150"/>
        <v>42.84</v>
      </c>
    </row>
    <row r="9593" spans="1:4" x14ac:dyDescent="0.25">
      <c r="A9593" s="13" t="s">
        <v>56875</v>
      </c>
      <c r="B9593" t="s">
        <v>63756</v>
      </c>
      <c r="C9593">
        <v>0.16800000000000001</v>
      </c>
      <c r="D9593" s="7">
        <f t="shared" si="150"/>
        <v>42.84</v>
      </c>
    </row>
    <row r="9594" spans="1:4" x14ac:dyDescent="0.25">
      <c r="A9594" s="13" t="s">
        <v>56879</v>
      </c>
      <c r="B9594" t="s">
        <v>63756</v>
      </c>
      <c r="C9594">
        <v>0.16800000000000001</v>
      </c>
      <c r="D9594" s="7">
        <f t="shared" si="150"/>
        <v>42.84</v>
      </c>
    </row>
    <row r="9595" spans="1:4" x14ac:dyDescent="0.25">
      <c r="A9595" s="13" t="s">
        <v>56883</v>
      </c>
      <c r="B9595" t="s">
        <v>63756</v>
      </c>
      <c r="C9595">
        <v>0.16800000000000001</v>
      </c>
      <c r="D9595" s="7">
        <f t="shared" si="150"/>
        <v>42.84</v>
      </c>
    </row>
    <row r="9596" spans="1:4" x14ac:dyDescent="0.25">
      <c r="A9596" s="13" t="s">
        <v>56887</v>
      </c>
      <c r="B9596" t="s">
        <v>63756</v>
      </c>
      <c r="C9596">
        <v>0.23899999999999999</v>
      </c>
      <c r="D9596" s="7">
        <f t="shared" si="150"/>
        <v>60.95</v>
      </c>
    </row>
    <row r="9597" spans="1:4" x14ac:dyDescent="0.25">
      <c r="A9597" s="13" t="s">
        <v>56891</v>
      </c>
      <c r="B9597" t="s">
        <v>63756</v>
      </c>
      <c r="C9597">
        <v>0.23899999999999999</v>
      </c>
      <c r="D9597" s="7">
        <f t="shared" si="150"/>
        <v>60.95</v>
      </c>
    </row>
    <row r="9598" spans="1:4" x14ac:dyDescent="0.25">
      <c r="A9598" s="13" t="s">
        <v>56895</v>
      </c>
      <c r="B9598" t="s">
        <v>63756</v>
      </c>
      <c r="C9598">
        <v>0.23899999999999999</v>
      </c>
      <c r="D9598" s="7">
        <f t="shared" si="150"/>
        <v>60.95</v>
      </c>
    </row>
    <row r="9599" spans="1:4" x14ac:dyDescent="0.25">
      <c r="A9599" s="13" t="s">
        <v>56899</v>
      </c>
      <c r="B9599" t="s">
        <v>63756</v>
      </c>
      <c r="C9599">
        <v>0.23899999999999999</v>
      </c>
      <c r="D9599" s="7">
        <f t="shared" si="150"/>
        <v>60.95</v>
      </c>
    </row>
    <row r="9600" spans="1:4" x14ac:dyDescent="0.25">
      <c r="A9600" s="13" t="s">
        <v>56903</v>
      </c>
      <c r="B9600" t="s">
        <v>63756</v>
      </c>
      <c r="C9600">
        <v>0.23899999999999999</v>
      </c>
      <c r="D9600" s="7">
        <f t="shared" si="150"/>
        <v>60.95</v>
      </c>
    </row>
    <row r="9601" spans="1:4" x14ac:dyDescent="0.25">
      <c r="A9601" s="13" t="s">
        <v>56907</v>
      </c>
      <c r="B9601" t="s">
        <v>63756</v>
      </c>
      <c r="C9601">
        <v>0.23899999999999999</v>
      </c>
      <c r="D9601" s="7">
        <f t="shared" si="150"/>
        <v>60.95</v>
      </c>
    </row>
    <row r="9602" spans="1:4" x14ac:dyDescent="0.25">
      <c r="A9602" s="13" t="s">
        <v>56911</v>
      </c>
      <c r="B9602" t="s">
        <v>63756</v>
      </c>
      <c r="C9602">
        <v>0.23899999999999999</v>
      </c>
      <c r="D9602" s="7">
        <f t="shared" si="150"/>
        <v>60.95</v>
      </c>
    </row>
    <row r="9603" spans="1:4" x14ac:dyDescent="0.25">
      <c r="A9603" s="13" t="s">
        <v>56915</v>
      </c>
      <c r="B9603" t="s">
        <v>63756</v>
      </c>
      <c r="C9603">
        <v>0.33600000000000002</v>
      </c>
      <c r="D9603" s="7">
        <f t="shared" si="150"/>
        <v>85.68</v>
      </c>
    </row>
    <row r="9604" spans="1:4" x14ac:dyDescent="0.25">
      <c r="A9604" s="13" t="s">
        <v>56919</v>
      </c>
      <c r="B9604" t="s">
        <v>63756</v>
      </c>
      <c r="C9604">
        <v>0.33600000000000002</v>
      </c>
      <c r="D9604" s="7">
        <f t="shared" si="150"/>
        <v>85.68</v>
      </c>
    </row>
    <row r="9605" spans="1:4" x14ac:dyDescent="0.25">
      <c r="A9605" s="13" t="s">
        <v>56923</v>
      </c>
      <c r="B9605" t="s">
        <v>63756</v>
      </c>
      <c r="C9605">
        <v>0.33600000000000002</v>
      </c>
      <c r="D9605" s="7">
        <f t="shared" si="150"/>
        <v>85.68</v>
      </c>
    </row>
    <row r="9606" spans="1:4" x14ac:dyDescent="0.25">
      <c r="A9606" s="13" t="s">
        <v>56927</v>
      </c>
      <c r="B9606" t="s">
        <v>63756</v>
      </c>
      <c r="C9606">
        <v>0.33600000000000002</v>
      </c>
      <c r="D9606" s="7">
        <f t="shared" si="150"/>
        <v>85.68</v>
      </c>
    </row>
    <row r="9607" spans="1:4" x14ac:dyDescent="0.25">
      <c r="A9607" s="13" t="s">
        <v>56931</v>
      </c>
      <c r="B9607" t="s">
        <v>63756</v>
      </c>
      <c r="C9607">
        <v>0.33600000000000002</v>
      </c>
      <c r="D9607" s="7">
        <f t="shared" si="150"/>
        <v>85.68</v>
      </c>
    </row>
    <row r="9608" spans="1:4" x14ac:dyDescent="0.25">
      <c r="A9608" s="13" t="s">
        <v>56935</v>
      </c>
      <c r="B9608" t="s">
        <v>63756</v>
      </c>
      <c r="C9608">
        <v>0.33600000000000002</v>
      </c>
      <c r="D9608" s="7">
        <f t="shared" si="150"/>
        <v>85.68</v>
      </c>
    </row>
    <row r="9609" spans="1:4" x14ac:dyDescent="0.25">
      <c r="A9609" s="13" t="s">
        <v>56939</v>
      </c>
      <c r="B9609" t="s">
        <v>63756</v>
      </c>
      <c r="C9609">
        <v>0.45400000000000001</v>
      </c>
      <c r="D9609" s="7">
        <f t="shared" si="150"/>
        <v>115.77</v>
      </c>
    </row>
    <row r="9610" spans="1:4" x14ac:dyDescent="0.25">
      <c r="A9610" s="13" t="s">
        <v>56943</v>
      </c>
      <c r="B9610" t="s">
        <v>63756</v>
      </c>
      <c r="C9610">
        <v>0.45400000000000001</v>
      </c>
      <c r="D9610" s="7">
        <f t="shared" si="150"/>
        <v>115.77</v>
      </c>
    </row>
    <row r="9611" spans="1:4" x14ac:dyDescent="0.25">
      <c r="A9611" s="13" t="s">
        <v>56947</v>
      </c>
      <c r="B9611" t="s">
        <v>63756</v>
      </c>
      <c r="C9611">
        <v>0.45400000000000001</v>
      </c>
      <c r="D9611" s="7">
        <f t="shared" si="150"/>
        <v>115.77</v>
      </c>
    </row>
    <row r="9612" spans="1:4" x14ac:dyDescent="0.25">
      <c r="A9612" s="13" t="s">
        <v>56951</v>
      </c>
      <c r="B9612" t="s">
        <v>63756</v>
      </c>
      <c r="C9612">
        <v>0.45400000000000001</v>
      </c>
      <c r="D9612" s="7">
        <f t="shared" si="150"/>
        <v>115.77</v>
      </c>
    </row>
    <row r="9613" spans="1:4" x14ac:dyDescent="0.25">
      <c r="A9613" s="13" t="s">
        <v>56955</v>
      </c>
      <c r="B9613" t="s">
        <v>63756</v>
      </c>
      <c r="C9613">
        <v>0.45400000000000001</v>
      </c>
      <c r="D9613" s="7">
        <f t="shared" si="150"/>
        <v>115.77</v>
      </c>
    </row>
    <row r="9614" spans="1:4" x14ac:dyDescent="0.25">
      <c r="A9614" s="13" t="s">
        <v>56959</v>
      </c>
      <c r="B9614" t="s">
        <v>63756</v>
      </c>
      <c r="C9614">
        <v>0.45400000000000001</v>
      </c>
      <c r="D9614" s="7">
        <f t="shared" si="150"/>
        <v>115.77</v>
      </c>
    </row>
    <row r="9615" spans="1:4" x14ac:dyDescent="0.25">
      <c r="A9615" s="13" t="s">
        <v>56963</v>
      </c>
      <c r="B9615" t="s">
        <v>63756</v>
      </c>
      <c r="C9615">
        <v>0.59699999999999998</v>
      </c>
      <c r="D9615" s="7">
        <f t="shared" si="150"/>
        <v>152.24</v>
      </c>
    </row>
    <row r="9616" spans="1:4" x14ac:dyDescent="0.25">
      <c r="A9616" s="13" t="s">
        <v>56967</v>
      </c>
      <c r="B9616" t="s">
        <v>63756</v>
      </c>
      <c r="C9616">
        <v>0.59699999999999998</v>
      </c>
      <c r="D9616" s="7">
        <f t="shared" si="150"/>
        <v>152.24</v>
      </c>
    </row>
    <row r="9617" spans="1:4" x14ac:dyDescent="0.25">
      <c r="A9617" s="13" t="s">
        <v>56971</v>
      </c>
      <c r="B9617" t="s">
        <v>63756</v>
      </c>
      <c r="C9617">
        <v>0.59699999999999998</v>
      </c>
      <c r="D9617" s="7">
        <f t="shared" si="150"/>
        <v>152.24</v>
      </c>
    </row>
    <row r="9618" spans="1:4" x14ac:dyDescent="0.25">
      <c r="A9618" s="13" t="s">
        <v>56975</v>
      </c>
      <c r="B9618" t="s">
        <v>63756</v>
      </c>
      <c r="C9618">
        <v>0.59699999999999998</v>
      </c>
      <c r="D9618" s="7">
        <f t="shared" si="150"/>
        <v>152.24</v>
      </c>
    </row>
    <row r="9619" spans="1:4" x14ac:dyDescent="0.25">
      <c r="A9619" s="13" t="s">
        <v>56979</v>
      </c>
      <c r="B9619" t="s">
        <v>63756</v>
      </c>
      <c r="C9619">
        <v>0.59699999999999998</v>
      </c>
      <c r="D9619" s="7">
        <f t="shared" si="150"/>
        <v>152.24</v>
      </c>
    </row>
    <row r="9620" spans="1:4" x14ac:dyDescent="0.25">
      <c r="A9620" s="13" t="s">
        <v>56983</v>
      </c>
      <c r="B9620" t="s">
        <v>63756</v>
      </c>
      <c r="C9620">
        <v>2.5999999999999999E-2</v>
      </c>
      <c r="D9620" s="7">
        <f t="shared" si="150"/>
        <v>6.63</v>
      </c>
    </row>
    <row r="9621" spans="1:4" x14ac:dyDescent="0.25">
      <c r="A9621" s="13" t="s">
        <v>56987</v>
      </c>
      <c r="B9621" t="s">
        <v>63756</v>
      </c>
      <c r="C9621">
        <v>2.5999999999999999E-2</v>
      </c>
      <c r="D9621" s="7">
        <f t="shared" si="150"/>
        <v>6.63</v>
      </c>
    </row>
    <row r="9622" spans="1:4" x14ac:dyDescent="0.25">
      <c r="A9622" s="13" t="s">
        <v>56991</v>
      </c>
      <c r="B9622" t="s">
        <v>63756</v>
      </c>
      <c r="C9622">
        <v>2.5999999999999999E-2</v>
      </c>
      <c r="D9622" s="7">
        <f t="shared" si="150"/>
        <v>6.63</v>
      </c>
    </row>
    <row r="9623" spans="1:4" x14ac:dyDescent="0.25">
      <c r="A9623" s="13" t="s">
        <v>56995</v>
      </c>
      <c r="B9623" t="s">
        <v>63756</v>
      </c>
      <c r="C9623">
        <v>2.5999999999999999E-2</v>
      </c>
      <c r="D9623" s="7">
        <f t="shared" si="150"/>
        <v>6.63</v>
      </c>
    </row>
    <row r="9624" spans="1:4" x14ac:dyDescent="0.25">
      <c r="A9624" s="13" t="s">
        <v>56999</v>
      </c>
      <c r="B9624" t="s">
        <v>63756</v>
      </c>
      <c r="C9624">
        <v>2.8000000000000001E-2</v>
      </c>
      <c r="D9624" s="7">
        <f t="shared" si="150"/>
        <v>7.14</v>
      </c>
    </row>
    <row r="9625" spans="1:4" x14ac:dyDescent="0.25">
      <c r="A9625" s="13" t="s">
        <v>57003</v>
      </c>
      <c r="B9625" t="s">
        <v>63756</v>
      </c>
      <c r="C9625">
        <v>2.8000000000000001E-2</v>
      </c>
      <c r="D9625" s="7">
        <f t="shared" si="150"/>
        <v>7.14</v>
      </c>
    </row>
    <row r="9626" spans="1:4" x14ac:dyDescent="0.25">
      <c r="A9626" s="13" t="s">
        <v>57007</v>
      </c>
      <c r="B9626" t="s">
        <v>63756</v>
      </c>
      <c r="C9626">
        <v>2.8000000000000001E-2</v>
      </c>
      <c r="D9626" s="7">
        <f t="shared" si="150"/>
        <v>7.14</v>
      </c>
    </row>
    <row r="9627" spans="1:4" x14ac:dyDescent="0.25">
      <c r="A9627" s="13" t="s">
        <v>57011</v>
      </c>
      <c r="B9627" t="s">
        <v>63756</v>
      </c>
      <c r="C9627">
        <v>2.8000000000000001E-2</v>
      </c>
      <c r="D9627" s="7">
        <f t="shared" si="150"/>
        <v>7.14</v>
      </c>
    </row>
    <row r="9628" spans="1:4" x14ac:dyDescent="0.25">
      <c r="A9628" s="13" t="s">
        <v>57015</v>
      </c>
      <c r="B9628" t="s">
        <v>63756</v>
      </c>
      <c r="C9628">
        <v>2.8000000000000001E-2</v>
      </c>
      <c r="D9628" s="7">
        <f t="shared" si="150"/>
        <v>7.14</v>
      </c>
    </row>
    <row r="9629" spans="1:4" x14ac:dyDescent="0.25">
      <c r="A9629" s="13" t="s">
        <v>57019</v>
      </c>
      <c r="B9629" t="s">
        <v>63756</v>
      </c>
      <c r="C9629">
        <v>2.8000000000000001E-2</v>
      </c>
      <c r="D9629" s="7">
        <f t="shared" si="150"/>
        <v>7.14</v>
      </c>
    </row>
    <row r="9630" spans="1:4" x14ac:dyDescent="0.25">
      <c r="A9630" s="13" t="s">
        <v>57023</v>
      </c>
      <c r="B9630" t="s">
        <v>63756</v>
      </c>
      <c r="C9630">
        <v>2.8000000000000001E-2</v>
      </c>
      <c r="D9630" s="7">
        <f t="shared" si="150"/>
        <v>7.14</v>
      </c>
    </row>
    <row r="9631" spans="1:4" x14ac:dyDescent="0.25">
      <c r="A9631" s="13" t="s">
        <v>57027</v>
      </c>
      <c r="B9631" t="s">
        <v>63756</v>
      </c>
      <c r="C9631">
        <v>2.8000000000000001E-2</v>
      </c>
      <c r="D9631" s="7">
        <f t="shared" si="150"/>
        <v>7.14</v>
      </c>
    </row>
    <row r="9632" spans="1:4" x14ac:dyDescent="0.25">
      <c r="A9632" s="13" t="s">
        <v>57031</v>
      </c>
      <c r="B9632" t="s">
        <v>63756</v>
      </c>
      <c r="C9632">
        <v>2.8000000000000001E-2</v>
      </c>
      <c r="D9632" s="7">
        <f t="shared" si="150"/>
        <v>7.14</v>
      </c>
    </row>
    <row r="9633" spans="1:4" x14ac:dyDescent="0.25">
      <c r="A9633" s="13" t="s">
        <v>57035</v>
      </c>
      <c r="B9633" t="s">
        <v>63756</v>
      </c>
      <c r="C9633">
        <v>2.8000000000000001E-2</v>
      </c>
      <c r="D9633" s="7">
        <f t="shared" si="150"/>
        <v>7.14</v>
      </c>
    </row>
    <row r="9634" spans="1:4" x14ac:dyDescent="0.25">
      <c r="A9634" s="13" t="s">
        <v>57039</v>
      </c>
      <c r="B9634" t="s">
        <v>63756</v>
      </c>
      <c r="C9634">
        <v>5.8000000000000003E-2</v>
      </c>
      <c r="D9634" s="7">
        <f t="shared" si="150"/>
        <v>14.79</v>
      </c>
    </row>
    <row r="9635" spans="1:4" x14ac:dyDescent="0.25">
      <c r="A9635" s="13" t="s">
        <v>57043</v>
      </c>
      <c r="B9635" t="s">
        <v>63756</v>
      </c>
      <c r="C9635">
        <v>5.8000000000000003E-2</v>
      </c>
      <c r="D9635" s="7">
        <f t="shared" si="150"/>
        <v>14.79</v>
      </c>
    </row>
    <row r="9636" spans="1:4" x14ac:dyDescent="0.25">
      <c r="A9636" s="13" t="s">
        <v>57047</v>
      </c>
      <c r="B9636" t="s">
        <v>63756</v>
      </c>
      <c r="C9636">
        <v>5.8000000000000003E-2</v>
      </c>
      <c r="D9636" s="7">
        <f t="shared" si="150"/>
        <v>14.79</v>
      </c>
    </row>
    <row r="9637" spans="1:4" x14ac:dyDescent="0.25">
      <c r="A9637" s="13" t="s">
        <v>57051</v>
      </c>
      <c r="B9637" t="s">
        <v>63756</v>
      </c>
      <c r="C9637">
        <v>5.8000000000000003E-2</v>
      </c>
      <c r="D9637" s="7">
        <f t="shared" si="150"/>
        <v>14.79</v>
      </c>
    </row>
    <row r="9638" spans="1:4" x14ac:dyDescent="0.25">
      <c r="A9638" s="13" t="s">
        <v>57055</v>
      </c>
      <c r="B9638" t="s">
        <v>63756</v>
      </c>
      <c r="C9638">
        <v>5.8000000000000003E-2</v>
      </c>
      <c r="D9638" s="7">
        <f t="shared" si="150"/>
        <v>14.79</v>
      </c>
    </row>
    <row r="9639" spans="1:4" x14ac:dyDescent="0.25">
      <c r="A9639" s="13" t="s">
        <v>57059</v>
      </c>
      <c r="B9639" t="s">
        <v>63756</v>
      </c>
      <c r="C9639">
        <v>0.10199999999999999</v>
      </c>
      <c r="D9639" s="7">
        <f t="shared" si="150"/>
        <v>26.01</v>
      </c>
    </row>
    <row r="9640" spans="1:4" x14ac:dyDescent="0.25">
      <c r="A9640" s="13" t="s">
        <v>57063</v>
      </c>
      <c r="B9640" t="s">
        <v>63756</v>
      </c>
      <c r="C9640">
        <v>0.10199999999999999</v>
      </c>
      <c r="D9640" s="7">
        <f t="shared" si="150"/>
        <v>26.01</v>
      </c>
    </row>
    <row r="9641" spans="1:4" x14ac:dyDescent="0.25">
      <c r="A9641" s="13" t="s">
        <v>57067</v>
      </c>
      <c r="B9641" t="s">
        <v>63756</v>
      </c>
      <c r="C9641">
        <v>0.10199999999999999</v>
      </c>
      <c r="D9641" s="7">
        <f t="shared" si="150"/>
        <v>26.01</v>
      </c>
    </row>
    <row r="9642" spans="1:4" x14ac:dyDescent="0.25">
      <c r="A9642" s="13" t="s">
        <v>57071</v>
      </c>
      <c r="B9642" t="s">
        <v>63756</v>
      </c>
      <c r="C9642">
        <v>0.10199999999999999</v>
      </c>
      <c r="D9642" s="7">
        <f t="shared" si="150"/>
        <v>26.01</v>
      </c>
    </row>
    <row r="9643" spans="1:4" x14ac:dyDescent="0.25">
      <c r="A9643" s="13" t="s">
        <v>57075</v>
      </c>
      <c r="B9643" t="s">
        <v>63756</v>
      </c>
      <c r="C9643">
        <v>0.16800000000000001</v>
      </c>
      <c r="D9643" s="7">
        <f t="shared" si="150"/>
        <v>42.84</v>
      </c>
    </row>
    <row r="9644" spans="1:4" x14ac:dyDescent="0.25">
      <c r="A9644" s="13" t="s">
        <v>57079</v>
      </c>
      <c r="B9644" t="s">
        <v>63756</v>
      </c>
      <c r="C9644">
        <v>0.16800000000000001</v>
      </c>
      <c r="D9644" s="7">
        <f t="shared" si="150"/>
        <v>42.84</v>
      </c>
    </row>
    <row r="9645" spans="1:4" x14ac:dyDescent="0.25">
      <c r="A9645" s="13" t="s">
        <v>57083</v>
      </c>
      <c r="B9645" t="s">
        <v>63756</v>
      </c>
      <c r="C9645">
        <v>0.16800000000000001</v>
      </c>
      <c r="D9645" s="7">
        <f t="shared" si="150"/>
        <v>42.84</v>
      </c>
    </row>
    <row r="9646" spans="1:4" x14ac:dyDescent="0.25">
      <c r="A9646" s="13" t="s">
        <v>57087</v>
      </c>
      <c r="B9646" t="s">
        <v>63756</v>
      </c>
      <c r="C9646">
        <v>0.16800000000000001</v>
      </c>
      <c r="D9646" s="7">
        <f t="shared" si="150"/>
        <v>42.84</v>
      </c>
    </row>
    <row r="9647" spans="1:4" x14ac:dyDescent="0.25">
      <c r="A9647" s="13" t="s">
        <v>57091</v>
      </c>
      <c r="B9647" t="s">
        <v>63756</v>
      </c>
      <c r="C9647">
        <v>0.16800000000000001</v>
      </c>
      <c r="D9647" s="7">
        <f t="shared" si="150"/>
        <v>42.84</v>
      </c>
    </row>
    <row r="9648" spans="1:4" x14ac:dyDescent="0.25">
      <c r="A9648" s="13" t="s">
        <v>57095</v>
      </c>
      <c r="B9648" t="s">
        <v>63756</v>
      </c>
      <c r="C9648">
        <v>0.23899999999999999</v>
      </c>
      <c r="D9648" s="7">
        <f t="shared" si="150"/>
        <v>60.95</v>
      </c>
    </row>
    <row r="9649" spans="1:4" x14ac:dyDescent="0.25">
      <c r="A9649" s="13" t="s">
        <v>57099</v>
      </c>
      <c r="B9649" t="s">
        <v>63756</v>
      </c>
      <c r="C9649">
        <v>0.23899999999999999</v>
      </c>
      <c r="D9649" s="7">
        <f t="shared" si="150"/>
        <v>60.95</v>
      </c>
    </row>
    <row r="9650" spans="1:4" x14ac:dyDescent="0.25">
      <c r="A9650" s="13" t="s">
        <v>57103</v>
      </c>
      <c r="B9650" t="s">
        <v>63756</v>
      </c>
      <c r="C9650">
        <v>0.23899999999999999</v>
      </c>
      <c r="D9650" s="7">
        <f t="shared" si="150"/>
        <v>60.95</v>
      </c>
    </row>
    <row r="9651" spans="1:4" x14ac:dyDescent="0.25">
      <c r="A9651" s="13" t="s">
        <v>57107</v>
      </c>
      <c r="B9651" t="s">
        <v>63756</v>
      </c>
      <c r="C9651">
        <v>0.23899999999999999</v>
      </c>
      <c r="D9651" s="7">
        <f t="shared" si="150"/>
        <v>60.95</v>
      </c>
    </row>
    <row r="9652" spans="1:4" x14ac:dyDescent="0.25">
      <c r="A9652" s="13" t="s">
        <v>57111</v>
      </c>
      <c r="B9652" t="s">
        <v>63756</v>
      </c>
      <c r="C9652">
        <v>0.33600000000000002</v>
      </c>
      <c r="D9652" s="7">
        <f t="shared" si="150"/>
        <v>85.68</v>
      </c>
    </row>
    <row r="9653" spans="1:4" x14ac:dyDescent="0.25">
      <c r="A9653" s="13" t="s">
        <v>57115</v>
      </c>
      <c r="B9653" t="s">
        <v>63756</v>
      </c>
      <c r="C9653">
        <v>0.33600000000000002</v>
      </c>
      <c r="D9653" s="7">
        <f t="shared" si="150"/>
        <v>85.68</v>
      </c>
    </row>
    <row r="9654" spans="1:4" x14ac:dyDescent="0.25">
      <c r="A9654" s="13" t="s">
        <v>57119</v>
      </c>
      <c r="B9654" t="s">
        <v>63756</v>
      </c>
      <c r="C9654">
        <v>0.33600000000000002</v>
      </c>
      <c r="D9654" s="7">
        <f t="shared" ref="D9654:D9717" si="151">ROUND(C9654*$D$1,2)</f>
        <v>85.68</v>
      </c>
    </row>
    <row r="9655" spans="1:4" x14ac:dyDescent="0.25">
      <c r="A9655" s="13" t="s">
        <v>57123</v>
      </c>
      <c r="B9655" t="s">
        <v>63756</v>
      </c>
      <c r="C9655">
        <v>0.33600000000000002</v>
      </c>
      <c r="D9655" s="7">
        <f t="shared" si="151"/>
        <v>85.68</v>
      </c>
    </row>
    <row r="9656" spans="1:4" x14ac:dyDescent="0.25">
      <c r="A9656" s="13" t="s">
        <v>64431</v>
      </c>
      <c r="B9656" t="s">
        <v>63756</v>
      </c>
      <c r="C9656">
        <v>2.5999999999999999E-2</v>
      </c>
      <c r="D9656" s="7">
        <f t="shared" si="151"/>
        <v>6.63</v>
      </c>
    </row>
    <row r="9657" spans="1:4" x14ac:dyDescent="0.25">
      <c r="A9657" s="13" t="s">
        <v>64430</v>
      </c>
      <c r="B9657" t="s">
        <v>63756</v>
      </c>
      <c r="C9657">
        <v>2.5999999999999999E-2</v>
      </c>
      <c r="D9657" s="7">
        <f t="shared" si="151"/>
        <v>6.63</v>
      </c>
    </row>
    <row r="9658" spans="1:4" x14ac:dyDescent="0.25">
      <c r="A9658" s="13" t="s">
        <v>64429</v>
      </c>
      <c r="B9658" t="s">
        <v>63756</v>
      </c>
      <c r="C9658">
        <v>2.5999999999999999E-2</v>
      </c>
      <c r="D9658" s="7">
        <f t="shared" si="151"/>
        <v>6.63</v>
      </c>
    </row>
    <row r="9659" spans="1:4" x14ac:dyDescent="0.25">
      <c r="A9659" s="13" t="s">
        <v>64428</v>
      </c>
      <c r="B9659" t="s">
        <v>63756</v>
      </c>
      <c r="C9659">
        <v>2.5999999999999999E-2</v>
      </c>
      <c r="D9659" s="7">
        <f t="shared" si="151"/>
        <v>6.63</v>
      </c>
    </row>
    <row r="9660" spans="1:4" x14ac:dyDescent="0.25">
      <c r="A9660" s="13" t="s">
        <v>64427</v>
      </c>
      <c r="B9660" t="s">
        <v>63756</v>
      </c>
      <c r="C9660">
        <v>2.5999999999999999E-2</v>
      </c>
      <c r="D9660" s="7">
        <f t="shared" si="151"/>
        <v>6.63</v>
      </c>
    </row>
    <row r="9661" spans="1:4" x14ac:dyDescent="0.25">
      <c r="A9661" s="13" t="s">
        <v>64426</v>
      </c>
      <c r="B9661" t="s">
        <v>63756</v>
      </c>
      <c r="C9661">
        <v>2.5999999999999999E-2</v>
      </c>
      <c r="D9661" s="7">
        <f t="shared" si="151"/>
        <v>6.63</v>
      </c>
    </row>
    <row r="9662" spans="1:4" x14ac:dyDescent="0.25">
      <c r="A9662" s="13" t="s">
        <v>64425</v>
      </c>
      <c r="B9662" t="s">
        <v>63756</v>
      </c>
      <c r="C9662">
        <v>2.5999999999999999E-2</v>
      </c>
      <c r="D9662" s="7">
        <f t="shared" si="151"/>
        <v>6.63</v>
      </c>
    </row>
    <row r="9663" spans="1:4" x14ac:dyDescent="0.25">
      <c r="A9663" s="13" t="s">
        <v>64424</v>
      </c>
      <c r="B9663" t="s">
        <v>63756</v>
      </c>
      <c r="C9663">
        <v>2.5999999999999999E-2</v>
      </c>
      <c r="D9663" s="7">
        <f t="shared" si="151"/>
        <v>6.63</v>
      </c>
    </row>
    <row r="9664" spans="1:4" x14ac:dyDescent="0.25">
      <c r="A9664" s="13" t="s">
        <v>64423</v>
      </c>
      <c r="B9664" t="s">
        <v>63756</v>
      </c>
      <c r="C9664">
        <v>2.8000000000000001E-2</v>
      </c>
      <c r="D9664" s="7">
        <f t="shared" si="151"/>
        <v>7.14</v>
      </c>
    </row>
    <row r="9665" spans="1:4" x14ac:dyDescent="0.25">
      <c r="A9665" s="13" t="s">
        <v>64422</v>
      </c>
      <c r="B9665" t="s">
        <v>63756</v>
      </c>
      <c r="C9665">
        <v>2.8000000000000001E-2</v>
      </c>
      <c r="D9665" s="7">
        <f t="shared" si="151"/>
        <v>7.14</v>
      </c>
    </row>
    <row r="9666" spans="1:4" x14ac:dyDescent="0.25">
      <c r="A9666" s="13" t="s">
        <v>64421</v>
      </c>
      <c r="B9666" t="s">
        <v>63756</v>
      </c>
      <c r="C9666">
        <v>2.8000000000000001E-2</v>
      </c>
      <c r="D9666" s="7">
        <f t="shared" si="151"/>
        <v>7.14</v>
      </c>
    </row>
    <row r="9667" spans="1:4" x14ac:dyDescent="0.25">
      <c r="A9667" s="13" t="s">
        <v>64420</v>
      </c>
      <c r="B9667" t="s">
        <v>63756</v>
      </c>
      <c r="C9667">
        <v>2.8000000000000001E-2</v>
      </c>
      <c r="D9667" s="7">
        <f t="shared" si="151"/>
        <v>7.14</v>
      </c>
    </row>
    <row r="9668" spans="1:4" x14ac:dyDescent="0.25">
      <c r="A9668" s="13" t="s">
        <v>64419</v>
      </c>
      <c r="B9668" t="s">
        <v>63756</v>
      </c>
      <c r="C9668">
        <v>2.8000000000000001E-2</v>
      </c>
      <c r="D9668" s="7">
        <f t="shared" si="151"/>
        <v>7.14</v>
      </c>
    </row>
    <row r="9669" spans="1:4" x14ac:dyDescent="0.25">
      <c r="A9669" s="13" t="s">
        <v>64418</v>
      </c>
      <c r="B9669" t="s">
        <v>63756</v>
      </c>
      <c r="C9669">
        <v>2.8000000000000001E-2</v>
      </c>
      <c r="D9669" s="7">
        <f t="shared" si="151"/>
        <v>7.14</v>
      </c>
    </row>
    <row r="9670" spans="1:4" x14ac:dyDescent="0.25">
      <c r="A9670" s="13" t="s">
        <v>64417</v>
      </c>
      <c r="B9670" t="s">
        <v>63756</v>
      </c>
      <c r="C9670">
        <v>2.8000000000000001E-2</v>
      </c>
      <c r="D9670" s="7">
        <f t="shared" si="151"/>
        <v>7.14</v>
      </c>
    </row>
    <row r="9671" spans="1:4" x14ac:dyDescent="0.25">
      <c r="A9671" s="13" t="s">
        <v>64416</v>
      </c>
      <c r="B9671" t="s">
        <v>63756</v>
      </c>
      <c r="C9671">
        <v>2.8000000000000001E-2</v>
      </c>
      <c r="D9671" s="7">
        <f t="shared" si="151"/>
        <v>7.14</v>
      </c>
    </row>
    <row r="9672" spans="1:4" x14ac:dyDescent="0.25">
      <c r="A9672" s="13" t="s">
        <v>64415</v>
      </c>
      <c r="B9672" t="s">
        <v>63756</v>
      </c>
      <c r="C9672">
        <v>2.8000000000000001E-2</v>
      </c>
      <c r="D9672" s="7">
        <f t="shared" si="151"/>
        <v>7.14</v>
      </c>
    </row>
    <row r="9673" spans="1:4" x14ac:dyDescent="0.25">
      <c r="A9673" s="13" t="s">
        <v>64414</v>
      </c>
      <c r="B9673" t="s">
        <v>63756</v>
      </c>
      <c r="C9673">
        <v>2.8000000000000001E-2</v>
      </c>
      <c r="D9673" s="7">
        <f t="shared" si="151"/>
        <v>7.14</v>
      </c>
    </row>
    <row r="9674" spans="1:4" x14ac:dyDescent="0.25">
      <c r="A9674" s="13" t="s">
        <v>64413</v>
      </c>
      <c r="B9674" t="s">
        <v>63756</v>
      </c>
      <c r="C9674">
        <v>2.8000000000000001E-2</v>
      </c>
      <c r="D9674" s="7">
        <f t="shared" si="151"/>
        <v>7.14</v>
      </c>
    </row>
    <row r="9675" spans="1:4" x14ac:dyDescent="0.25">
      <c r="A9675" s="13" t="s">
        <v>64412</v>
      </c>
      <c r="B9675" t="s">
        <v>63756</v>
      </c>
      <c r="C9675">
        <v>2.8000000000000001E-2</v>
      </c>
      <c r="D9675" s="7">
        <f t="shared" si="151"/>
        <v>7.14</v>
      </c>
    </row>
    <row r="9676" spans="1:4" x14ac:dyDescent="0.25">
      <c r="A9676" s="13" t="s">
        <v>64411</v>
      </c>
      <c r="B9676" t="s">
        <v>63756</v>
      </c>
      <c r="C9676">
        <v>2.8000000000000001E-2</v>
      </c>
      <c r="D9676" s="7">
        <f t="shared" si="151"/>
        <v>7.14</v>
      </c>
    </row>
    <row r="9677" spans="1:4" x14ac:dyDescent="0.25">
      <c r="A9677" s="13" t="s">
        <v>64410</v>
      </c>
      <c r="B9677" t="s">
        <v>63756</v>
      </c>
      <c r="C9677">
        <v>2.8000000000000001E-2</v>
      </c>
      <c r="D9677" s="7">
        <f t="shared" si="151"/>
        <v>7.14</v>
      </c>
    </row>
    <row r="9678" spans="1:4" x14ac:dyDescent="0.25">
      <c r="A9678" s="13" t="s">
        <v>64409</v>
      </c>
      <c r="B9678" t="s">
        <v>63756</v>
      </c>
      <c r="C9678">
        <v>2.8000000000000001E-2</v>
      </c>
      <c r="D9678" s="7">
        <f t="shared" si="151"/>
        <v>7.14</v>
      </c>
    </row>
    <row r="9679" spans="1:4" x14ac:dyDescent="0.25">
      <c r="A9679" s="13" t="s">
        <v>64408</v>
      </c>
      <c r="B9679" t="s">
        <v>63756</v>
      </c>
      <c r="C9679">
        <v>2.8000000000000001E-2</v>
      </c>
      <c r="D9679" s="7">
        <f t="shared" si="151"/>
        <v>7.14</v>
      </c>
    </row>
    <row r="9680" spans="1:4" x14ac:dyDescent="0.25">
      <c r="A9680" s="13" t="s">
        <v>64407</v>
      </c>
      <c r="B9680" t="s">
        <v>63756</v>
      </c>
      <c r="C9680">
        <v>2.8000000000000001E-2</v>
      </c>
      <c r="D9680" s="7">
        <f t="shared" si="151"/>
        <v>7.14</v>
      </c>
    </row>
    <row r="9681" spans="1:4" x14ac:dyDescent="0.25">
      <c r="A9681" s="13" t="s">
        <v>64406</v>
      </c>
      <c r="B9681" t="s">
        <v>63756</v>
      </c>
      <c r="C9681">
        <v>2.8000000000000001E-2</v>
      </c>
      <c r="D9681" s="7">
        <f t="shared" si="151"/>
        <v>7.14</v>
      </c>
    </row>
    <row r="9682" spans="1:4" x14ac:dyDescent="0.25">
      <c r="A9682" s="13" t="s">
        <v>64405</v>
      </c>
      <c r="B9682" t="s">
        <v>63756</v>
      </c>
      <c r="C9682">
        <v>2.8000000000000001E-2</v>
      </c>
      <c r="D9682" s="7">
        <f t="shared" si="151"/>
        <v>7.14</v>
      </c>
    </row>
    <row r="9683" spans="1:4" x14ac:dyDescent="0.25">
      <c r="A9683" s="13" t="s">
        <v>64404</v>
      </c>
      <c r="B9683" t="s">
        <v>63756</v>
      </c>
      <c r="C9683">
        <v>2.8000000000000001E-2</v>
      </c>
      <c r="D9683" s="7">
        <f t="shared" si="151"/>
        <v>7.14</v>
      </c>
    </row>
    <row r="9684" spans="1:4" x14ac:dyDescent="0.25">
      <c r="A9684" s="13" t="s">
        <v>64403</v>
      </c>
      <c r="B9684" t="s">
        <v>63756</v>
      </c>
      <c r="C9684">
        <v>2.8000000000000001E-2</v>
      </c>
      <c r="D9684" s="7">
        <f t="shared" si="151"/>
        <v>7.14</v>
      </c>
    </row>
    <row r="9685" spans="1:4" x14ac:dyDescent="0.25">
      <c r="A9685" s="13" t="s">
        <v>64402</v>
      </c>
      <c r="B9685" t="s">
        <v>63756</v>
      </c>
      <c r="C9685">
        <v>2.8000000000000001E-2</v>
      </c>
      <c r="D9685" s="7">
        <f t="shared" si="151"/>
        <v>7.14</v>
      </c>
    </row>
    <row r="9686" spans="1:4" x14ac:dyDescent="0.25">
      <c r="A9686" s="13" t="s">
        <v>64401</v>
      </c>
      <c r="B9686" t="s">
        <v>63756</v>
      </c>
      <c r="C9686">
        <v>2.8000000000000001E-2</v>
      </c>
      <c r="D9686" s="7">
        <f t="shared" si="151"/>
        <v>7.14</v>
      </c>
    </row>
    <row r="9687" spans="1:4" x14ac:dyDescent="0.25">
      <c r="A9687" s="13" t="s">
        <v>64400</v>
      </c>
      <c r="B9687" t="s">
        <v>63756</v>
      </c>
      <c r="C9687">
        <v>2.8000000000000001E-2</v>
      </c>
      <c r="D9687" s="7">
        <f t="shared" si="151"/>
        <v>7.14</v>
      </c>
    </row>
    <row r="9688" spans="1:4" x14ac:dyDescent="0.25">
      <c r="A9688" s="13" t="s">
        <v>64399</v>
      </c>
      <c r="B9688" t="s">
        <v>63756</v>
      </c>
      <c r="C9688">
        <v>2.8000000000000001E-2</v>
      </c>
      <c r="D9688" s="7">
        <f t="shared" si="151"/>
        <v>7.14</v>
      </c>
    </row>
    <row r="9689" spans="1:4" x14ac:dyDescent="0.25">
      <c r="A9689" s="13" t="s">
        <v>64398</v>
      </c>
      <c r="B9689" t="s">
        <v>63756</v>
      </c>
      <c r="C9689">
        <v>5.8000000000000003E-2</v>
      </c>
      <c r="D9689" s="7">
        <f t="shared" si="151"/>
        <v>14.79</v>
      </c>
    </row>
    <row r="9690" spans="1:4" x14ac:dyDescent="0.25">
      <c r="A9690" s="13" t="s">
        <v>64397</v>
      </c>
      <c r="B9690" t="s">
        <v>63756</v>
      </c>
      <c r="C9690">
        <v>5.8000000000000003E-2</v>
      </c>
      <c r="D9690" s="7">
        <f t="shared" si="151"/>
        <v>14.79</v>
      </c>
    </row>
    <row r="9691" spans="1:4" x14ac:dyDescent="0.25">
      <c r="A9691" s="13" t="s">
        <v>64396</v>
      </c>
      <c r="B9691" t="s">
        <v>63756</v>
      </c>
      <c r="C9691">
        <v>5.8000000000000003E-2</v>
      </c>
      <c r="D9691" s="7">
        <f t="shared" si="151"/>
        <v>14.79</v>
      </c>
    </row>
    <row r="9692" spans="1:4" x14ac:dyDescent="0.25">
      <c r="A9692" s="13" t="s">
        <v>64395</v>
      </c>
      <c r="B9692" t="s">
        <v>63756</v>
      </c>
      <c r="C9692">
        <v>5.8000000000000003E-2</v>
      </c>
      <c r="D9692" s="7">
        <f t="shared" si="151"/>
        <v>14.79</v>
      </c>
    </row>
    <row r="9693" spans="1:4" x14ac:dyDescent="0.25">
      <c r="A9693" s="13" t="s">
        <v>64394</v>
      </c>
      <c r="B9693" t="s">
        <v>63756</v>
      </c>
      <c r="C9693">
        <v>5.8000000000000003E-2</v>
      </c>
      <c r="D9693" s="7">
        <f t="shared" si="151"/>
        <v>14.79</v>
      </c>
    </row>
    <row r="9694" spans="1:4" x14ac:dyDescent="0.25">
      <c r="A9694" s="13" t="s">
        <v>64393</v>
      </c>
      <c r="B9694" t="s">
        <v>63756</v>
      </c>
      <c r="C9694">
        <v>5.8000000000000003E-2</v>
      </c>
      <c r="D9694" s="7">
        <f t="shared" si="151"/>
        <v>14.79</v>
      </c>
    </row>
    <row r="9695" spans="1:4" x14ac:dyDescent="0.25">
      <c r="A9695" s="13" t="s">
        <v>64392</v>
      </c>
      <c r="B9695" t="s">
        <v>63756</v>
      </c>
      <c r="C9695">
        <v>5.8000000000000003E-2</v>
      </c>
      <c r="D9695" s="7">
        <f t="shared" si="151"/>
        <v>14.79</v>
      </c>
    </row>
    <row r="9696" spans="1:4" x14ac:dyDescent="0.25">
      <c r="A9696" s="13" t="s">
        <v>64391</v>
      </c>
      <c r="B9696" t="s">
        <v>63756</v>
      </c>
      <c r="C9696">
        <v>5.8000000000000003E-2</v>
      </c>
      <c r="D9696" s="7">
        <f t="shared" si="151"/>
        <v>14.79</v>
      </c>
    </row>
    <row r="9697" spans="1:4" x14ac:dyDescent="0.25">
      <c r="A9697" s="13" t="s">
        <v>64390</v>
      </c>
      <c r="B9697" t="s">
        <v>63756</v>
      </c>
      <c r="C9697">
        <v>5.8000000000000003E-2</v>
      </c>
      <c r="D9697" s="7">
        <f t="shared" si="151"/>
        <v>14.79</v>
      </c>
    </row>
    <row r="9698" spans="1:4" x14ac:dyDescent="0.25">
      <c r="A9698" s="13" t="s">
        <v>64389</v>
      </c>
      <c r="B9698" t="s">
        <v>63756</v>
      </c>
      <c r="C9698">
        <v>5.8000000000000003E-2</v>
      </c>
      <c r="D9698" s="7">
        <f t="shared" si="151"/>
        <v>14.79</v>
      </c>
    </row>
    <row r="9699" spans="1:4" x14ac:dyDescent="0.25">
      <c r="A9699" s="13" t="s">
        <v>64388</v>
      </c>
      <c r="B9699" t="s">
        <v>63756</v>
      </c>
      <c r="C9699">
        <v>5.8000000000000003E-2</v>
      </c>
      <c r="D9699" s="7">
        <f t="shared" si="151"/>
        <v>14.79</v>
      </c>
    </row>
    <row r="9700" spans="1:4" x14ac:dyDescent="0.25">
      <c r="A9700" s="13" t="s">
        <v>64387</v>
      </c>
      <c r="B9700" t="s">
        <v>63756</v>
      </c>
      <c r="C9700">
        <v>5.8000000000000003E-2</v>
      </c>
      <c r="D9700" s="7">
        <f t="shared" si="151"/>
        <v>14.79</v>
      </c>
    </row>
    <row r="9701" spans="1:4" x14ac:dyDescent="0.25">
      <c r="A9701" s="13" t="s">
        <v>64386</v>
      </c>
      <c r="B9701" t="s">
        <v>63756</v>
      </c>
      <c r="C9701">
        <v>5.8000000000000003E-2</v>
      </c>
      <c r="D9701" s="7">
        <f t="shared" si="151"/>
        <v>14.79</v>
      </c>
    </row>
    <row r="9702" spans="1:4" x14ac:dyDescent="0.25">
      <c r="A9702" s="13" t="s">
        <v>64385</v>
      </c>
      <c r="B9702" t="s">
        <v>63756</v>
      </c>
      <c r="C9702">
        <v>5.8000000000000003E-2</v>
      </c>
      <c r="D9702" s="7">
        <f t="shared" si="151"/>
        <v>14.79</v>
      </c>
    </row>
    <row r="9703" spans="1:4" x14ac:dyDescent="0.25">
      <c r="A9703" s="13" t="s">
        <v>64384</v>
      </c>
      <c r="B9703" t="s">
        <v>63756</v>
      </c>
      <c r="C9703">
        <v>5.8000000000000003E-2</v>
      </c>
      <c r="D9703" s="7">
        <f t="shared" si="151"/>
        <v>14.79</v>
      </c>
    </row>
    <row r="9704" spans="1:4" x14ac:dyDescent="0.25">
      <c r="A9704" s="13" t="s">
        <v>64383</v>
      </c>
      <c r="B9704" t="s">
        <v>63756</v>
      </c>
      <c r="C9704">
        <v>5.8000000000000003E-2</v>
      </c>
      <c r="D9704" s="7">
        <f t="shared" si="151"/>
        <v>14.79</v>
      </c>
    </row>
    <row r="9705" spans="1:4" x14ac:dyDescent="0.25">
      <c r="A9705" s="13" t="s">
        <v>64382</v>
      </c>
      <c r="B9705" t="s">
        <v>63756</v>
      </c>
      <c r="C9705">
        <v>5.8000000000000003E-2</v>
      </c>
      <c r="D9705" s="7">
        <f t="shared" si="151"/>
        <v>14.79</v>
      </c>
    </row>
    <row r="9706" spans="1:4" x14ac:dyDescent="0.25">
      <c r="A9706" s="13" t="s">
        <v>64381</v>
      </c>
      <c r="B9706" t="s">
        <v>63756</v>
      </c>
      <c r="C9706">
        <v>5.8000000000000003E-2</v>
      </c>
      <c r="D9706" s="7">
        <f t="shared" si="151"/>
        <v>14.79</v>
      </c>
    </row>
    <row r="9707" spans="1:4" x14ac:dyDescent="0.25">
      <c r="A9707" s="13" t="s">
        <v>64380</v>
      </c>
      <c r="B9707" t="s">
        <v>63756</v>
      </c>
      <c r="C9707">
        <v>5.8000000000000003E-2</v>
      </c>
      <c r="D9707" s="7">
        <f t="shared" si="151"/>
        <v>14.79</v>
      </c>
    </row>
    <row r="9708" spans="1:4" x14ac:dyDescent="0.25">
      <c r="A9708" s="13" t="s">
        <v>64379</v>
      </c>
      <c r="B9708" t="s">
        <v>63756</v>
      </c>
      <c r="C9708">
        <v>5.8000000000000003E-2</v>
      </c>
      <c r="D9708" s="7">
        <f t="shared" si="151"/>
        <v>14.79</v>
      </c>
    </row>
    <row r="9709" spans="1:4" x14ac:dyDescent="0.25">
      <c r="A9709" s="13" t="s">
        <v>64378</v>
      </c>
      <c r="B9709" t="s">
        <v>63756</v>
      </c>
      <c r="C9709">
        <v>5.8000000000000003E-2</v>
      </c>
      <c r="D9709" s="7">
        <f t="shared" si="151"/>
        <v>14.79</v>
      </c>
    </row>
    <row r="9710" spans="1:4" x14ac:dyDescent="0.25">
      <c r="A9710" s="13" t="s">
        <v>64377</v>
      </c>
      <c r="B9710" t="s">
        <v>63756</v>
      </c>
      <c r="C9710">
        <v>5.8000000000000003E-2</v>
      </c>
      <c r="D9710" s="7">
        <f t="shared" si="151"/>
        <v>14.79</v>
      </c>
    </row>
    <row r="9711" spans="1:4" x14ac:dyDescent="0.25">
      <c r="A9711" s="13" t="s">
        <v>64376</v>
      </c>
      <c r="B9711" t="s">
        <v>63756</v>
      </c>
      <c r="C9711">
        <v>0.10199999999999999</v>
      </c>
      <c r="D9711" s="7">
        <f t="shared" si="151"/>
        <v>26.01</v>
      </c>
    </row>
    <row r="9712" spans="1:4" x14ac:dyDescent="0.25">
      <c r="A9712" s="13" t="s">
        <v>64375</v>
      </c>
      <c r="B9712" t="s">
        <v>63756</v>
      </c>
      <c r="C9712">
        <v>0.10199999999999999</v>
      </c>
      <c r="D9712" s="7">
        <f t="shared" si="151"/>
        <v>26.01</v>
      </c>
    </row>
    <row r="9713" spans="1:4" x14ac:dyDescent="0.25">
      <c r="A9713" s="13" t="s">
        <v>64374</v>
      </c>
      <c r="B9713" t="s">
        <v>63756</v>
      </c>
      <c r="C9713">
        <v>0.10199999999999999</v>
      </c>
      <c r="D9713" s="7">
        <f t="shared" si="151"/>
        <v>26.01</v>
      </c>
    </row>
    <row r="9714" spans="1:4" x14ac:dyDescent="0.25">
      <c r="A9714" s="13" t="s">
        <v>64373</v>
      </c>
      <c r="B9714" t="s">
        <v>63756</v>
      </c>
      <c r="C9714">
        <v>0.10199999999999999</v>
      </c>
      <c r="D9714" s="7">
        <f t="shared" si="151"/>
        <v>26.01</v>
      </c>
    </row>
    <row r="9715" spans="1:4" x14ac:dyDescent="0.25">
      <c r="A9715" s="13" t="s">
        <v>64372</v>
      </c>
      <c r="B9715" t="s">
        <v>63756</v>
      </c>
      <c r="C9715">
        <v>0.10199999999999999</v>
      </c>
      <c r="D9715" s="7">
        <f t="shared" si="151"/>
        <v>26.01</v>
      </c>
    </row>
    <row r="9716" spans="1:4" x14ac:dyDescent="0.25">
      <c r="A9716" s="13" t="s">
        <v>64371</v>
      </c>
      <c r="B9716" t="s">
        <v>63756</v>
      </c>
      <c r="C9716">
        <v>0.10199999999999999</v>
      </c>
      <c r="D9716" s="7">
        <f t="shared" si="151"/>
        <v>26.01</v>
      </c>
    </row>
    <row r="9717" spans="1:4" x14ac:dyDescent="0.25">
      <c r="A9717" s="13" t="s">
        <v>64370</v>
      </c>
      <c r="B9717" t="s">
        <v>63756</v>
      </c>
      <c r="C9717">
        <v>0.10199999999999999</v>
      </c>
      <c r="D9717" s="7">
        <f t="shared" si="151"/>
        <v>26.01</v>
      </c>
    </row>
    <row r="9718" spans="1:4" x14ac:dyDescent="0.25">
      <c r="A9718" s="13" t="s">
        <v>64369</v>
      </c>
      <c r="B9718" t="s">
        <v>63756</v>
      </c>
      <c r="C9718">
        <v>0.10199999999999999</v>
      </c>
      <c r="D9718" s="7">
        <f t="shared" ref="D9718:D9781" si="152">ROUND(C9718*$D$1,2)</f>
        <v>26.01</v>
      </c>
    </row>
    <row r="9719" spans="1:4" x14ac:dyDescent="0.25">
      <c r="A9719" s="13" t="s">
        <v>64368</v>
      </c>
      <c r="B9719" t="s">
        <v>63756</v>
      </c>
      <c r="C9719">
        <v>0.10199999999999999</v>
      </c>
      <c r="D9719" s="7">
        <f t="shared" si="152"/>
        <v>26.01</v>
      </c>
    </row>
    <row r="9720" spans="1:4" x14ac:dyDescent="0.25">
      <c r="A9720" s="13" t="s">
        <v>64367</v>
      </c>
      <c r="B9720" t="s">
        <v>63756</v>
      </c>
      <c r="C9720">
        <v>0.10199999999999999</v>
      </c>
      <c r="D9720" s="7">
        <f t="shared" si="152"/>
        <v>26.01</v>
      </c>
    </row>
    <row r="9721" spans="1:4" x14ac:dyDescent="0.25">
      <c r="A9721" s="13" t="s">
        <v>64366</v>
      </c>
      <c r="B9721" t="s">
        <v>63756</v>
      </c>
      <c r="C9721">
        <v>0.10199999999999999</v>
      </c>
      <c r="D9721" s="7">
        <f t="shared" si="152"/>
        <v>26.01</v>
      </c>
    </row>
    <row r="9722" spans="1:4" x14ac:dyDescent="0.25">
      <c r="A9722" s="13" t="s">
        <v>64365</v>
      </c>
      <c r="B9722" t="s">
        <v>63756</v>
      </c>
      <c r="C9722">
        <v>0.10199999999999999</v>
      </c>
      <c r="D9722" s="7">
        <f t="shared" si="152"/>
        <v>26.01</v>
      </c>
    </row>
    <row r="9723" spans="1:4" x14ac:dyDescent="0.25">
      <c r="A9723" s="13" t="s">
        <v>64364</v>
      </c>
      <c r="B9723" t="s">
        <v>63756</v>
      </c>
      <c r="C9723">
        <v>0.10199999999999999</v>
      </c>
      <c r="D9723" s="7">
        <f t="shared" si="152"/>
        <v>26.01</v>
      </c>
    </row>
    <row r="9724" spans="1:4" x14ac:dyDescent="0.25">
      <c r="A9724" s="13" t="s">
        <v>64363</v>
      </c>
      <c r="B9724" t="s">
        <v>63756</v>
      </c>
      <c r="C9724">
        <v>0.10199999999999999</v>
      </c>
      <c r="D9724" s="7">
        <f t="shared" si="152"/>
        <v>26.01</v>
      </c>
    </row>
    <row r="9725" spans="1:4" x14ac:dyDescent="0.25">
      <c r="A9725" s="13" t="s">
        <v>64362</v>
      </c>
      <c r="B9725" t="s">
        <v>63756</v>
      </c>
      <c r="C9725">
        <v>0.10199999999999999</v>
      </c>
      <c r="D9725" s="7">
        <f t="shared" si="152"/>
        <v>26.01</v>
      </c>
    </row>
    <row r="9726" spans="1:4" x14ac:dyDescent="0.25">
      <c r="A9726" s="13" t="s">
        <v>64361</v>
      </c>
      <c r="B9726" t="s">
        <v>63756</v>
      </c>
      <c r="C9726">
        <v>0.10199999999999999</v>
      </c>
      <c r="D9726" s="7">
        <f t="shared" si="152"/>
        <v>26.01</v>
      </c>
    </row>
    <row r="9727" spans="1:4" x14ac:dyDescent="0.25">
      <c r="A9727" s="13" t="s">
        <v>64360</v>
      </c>
      <c r="B9727" t="s">
        <v>63756</v>
      </c>
      <c r="C9727">
        <v>0.10199999999999999</v>
      </c>
      <c r="D9727" s="7">
        <f t="shared" si="152"/>
        <v>26.01</v>
      </c>
    </row>
    <row r="9728" spans="1:4" x14ac:dyDescent="0.25">
      <c r="A9728" s="13" t="s">
        <v>64359</v>
      </c>
      <c r="B9728" t="s">
        <v>63756</v>
      </c>
      <c r="C9728">
        <v>0.10199999999999999</v>
      </c>
      <c r="D9728" s="7">
        <f t="shared" si="152"/>
        <v>26.01</v>
      </c>
    </row>
    <row r="9729" spans="1:4" x14ac:dyDescent="0.25">
      <c r="A9729" s="13" t="s">
        <v>64358</v>
      </c>
      <c r="B9729" t="s">
        <v>63756</v>
      </c>
      <c r="C9729">
        <v>0.10199999999999999</v>
      </c>
      <c r="D9729" s="7">
        <f t="shared" si="152"/>
        <v>26.01</v>
      </c>
    </row>
    <row r="9730" spans="1:4" x14ac:dyDescent="0.25">
      <c r="A9730" s="13" t="s">
        <v>64357</v>
      </c>
      <c r="B9730" t="s">
        <v>63756</v>
      </c>
      <c r="C9730">
        <v>0.10199999999999999</v>
      </c>
      <c r="D9730" s="7">
        <f t="shared" si="152"/>
        <v>26.01</v>
      </c>
    </row>
    <row r="9731" spans="1:4" x14ac:dyDescent="0.25">
      <c r="A9731" s="13" t="s">
        <v>64356</v>
      </c>
      <c r="B9731" t="s">
        <v>63756</v>
      </c>
      <c r="C9731">
        <v>0.16800000000000001</v>
      </c>
      <c r="D9731" s="7">
        <f t="shared" si="152"/>
        <v>42.84</v>
      </c>
    </row>
    <row r="9732" spans="1:4" x14ac:dyDescent="0.25">
      <c r="A9732" s="13" t="s">
        <v>64355</v>
      </c>
      <c r="B9732" t="s">
        <v>63756</v>
      </c>
      <c r="C9732">
        <v>0.16800000000000001</v>
      </c>
      <c r="D9732" s="7">
        <f t="shared" si="152"/>
        <v>42.84</v>
      </c>
    </row>
    <row r="9733" spans="1:4" x14ac:dyDescent="0.25">
      <c r="A9733" s="13" t="s">
        <v>64354</v>
      </c>
      <c r="B9733" t="s">
        <v>63756</v>
      </c>
      <c r="C9733">
        <v>0.16800000000000001</v>
      </c>
      <c r="D9733" s="7">
        <f t="shared" si="152"/>
        <v>42.84</v>
      </c>
    </row>
    <row r="9734" spans="1:4" x14ac:dyDescent="0.25">
      <c r="A9734" s="13" t="s">
        <v>64353</v>
      </c>
      <c r="B9734" t="s">
        <v>63756</v>
      </c>
      <c r="C9734">
        <v>0.16800000000000001</v>
      </c>
      <c r="D9734" s="7">
        <f t="shared" si="152"/>
        <v>42.84</v>
      </c>
    </row>
    <row r="9735" spans="1:4" x14ac:dyDescent="0.25">
      <c r="A9735" s="13" t="s">
        <v>64352</v>
      </c>
      <c r="B9735" t="s">
        <v>63756</v>
      </c>
      <c r="C9735">
        <v>0.16800000000000001</v>
      </c>
      <c r="D9735" s="7">
        <f t="shared" si="152"/>
        <v>42.84</v>
      </c>
    </row>
    <row r="9736" spans="1:4" x14ac:dyDescent="0.25">
      <c r="A9736" s="13" t="s">
        <v>64351</v>
      </c>
      <c r="B9736" t="s">
        <v>63756</v>
      </c>
      <c r="C9736">
        <v>0.16800000000000001</v>
      </c>
      <c r="D9736" s="7">
        <f t="shared" si="152"/>
        <v>42.84</v>
      </c>
    </row>
    <row r="9737" spans="1:4" x14ac:dyDescent="0.25">
      <c r="A9737" s="13" t="s">
        <v>64350</v>
      </c>
      <c r="B9737" t="s">
        <v>63756</v>
      </c>
      <c r="C9737">
        <v>0.16800000000000001</v>
      </c>
      <c r="D9737" s="7">
        <f t="shared" si="152"/>
        <v>42.84</v>
      </c>
    </row>
    <row r="9738" spans="1:4" x14ac:dyDescent="0.25">
      <c r="A9738" s="13" t="s">
        <v>64349</v>
      </c>
      <c r="B9738" t="s">
        <v>63756</v>
      </c>
      <c r="C9738">
        <v>0.16800000000000001</v>
      </c>
      <c r="D9738" s="7">
        <f t="shared" si="152"/>
        <v>42.84</v>
      </c>
    </row>
    <row r="9739" spans="1:4" x14ac:dyDescent="0.25">
      <c r="A9739" s="13" t="s">
        <v>64348</v>
      </c>
      <c r="B9739" t="s">
        <v>63756</v>
      </c>
      <c r="C9739">
        <v>0.16800000000000001</v>
      </c>
      <c r="D9739" s="7">
        <f t="shared" si="152"/>
        <v>42.84</v>
      </c>
    </row>
    <row r="9740" spans="1:4" x14ac:dyDescent="0.25">
      <c r="A9740" s="13" t="s">
        <v>64347</v>
      </c>
      <c r="B9740" t="s">
        <v>63756</v>
      </c>
      <c r="C9740">
        <v>0.16800000000000001</v>
      </c>
      <c r="D9740" s="7">
        <f t="shared" si="152"/>
        <v>42.84</v>
      </c>
    </row>
    <row r="9741" spans="1:4" x14ac:dyDescent="0.25">
      <c r="A9741" s="13" t="s">
        <v>64346</v>
      </c>
      <c r="B9741" t="s">
        <v>63756</v>
      </c>
      <c r="C9741">
        <v>0.16800000000000001</v>
      </c>
      <c r="D9741" s="7">
        <f t="shared" si="152"/>
        <v>42.84</v>
      </c>
    </row>
    <row r="9742" spans="1:4" x14ac:dyDescent="0.25">
      <c r="A9742" s="13" t="s">
        <v>64345</v>
      </c>
      <c r="B9742" t="s">
        <v>63756</v>
      </c>
      <c r="C9742">
        <v>0.16800000000000001</v>
      </c>
      <c r="D9742" s="7">
        <f t="shared" si="152"/>
        <v>42.84</v>
      </c>
    </row>
    <row r="9743" spans="1:4" x14ac:dyDescent="0.25">
      <c r="A9743" s="13" t="s">
        <v>64344</v>
      </c>
      <c r="B9743" t="s">
        <v>63756</v>
      </c>
      <c r="C9743">
        <v>0.16800000000000001</v>
      </c>
      <c r="D9743" s="7">
        <f t="shared" si="152"/>
        <v>42.84</v>
      </c>
    </row>
    <row r="9744" spans="1:4" x14ac:dyDescent="0.25">
      <c r="A9744" s="13" t="s">
        <v>64343</v>
      </c>
      <c r="B9744" t="s">
        <v>63756</v>
      </c>
      <c r="C9744">
        <v>0.16800000000000001</v>
      </c>
      <c r="D9744" s="7">
        <f t="shared" si="152"/>
        <v>42.84</v>
      </c>
    </row>
    <row r="9745" spans="1:4" x14ac:dyDescent="0.25">
      <c r="A9745" s="13" t="s">
        <v>64342</v>
      </c>
      <c r="B9745" t="s">
        <v>63756</v>
      </c>
      <c r="C9745">
        <v>0.16800000000000001</v>
      </c>
      <c r="D9745" s="7">
        <f t="shared" si="152"/>
        <v>42.84</v>
      </c>
    </row>
    <row r="9746" spans="1:4" x14ac:dyDescent="0.25">
      <c r="A9746" s="13" t="s">
        <v>64341</v>
      </c>
      <c r="B9746" t="s">
        <v>63756</v>
      </c>
      <c r="C9746">
        <v>0.16800000000000001</v>
      </c>
      <c r="D9746" s="7">
        <f t="shared" si="152"/>
        <v>42.84</v>
      </c>
    </row>
    <row r="9747" spans="1:4" x14ac:dyDescent="0.25">
      <c r="A9747" s="13" t="s">
        <v>64340</v>
      </c>
      <c r="B9747" t="s">
        <v>63756</v>
      </c>
      <c r="C9747">
        <v>0.16800000000000001</v>
      </c>
      <c r="D9747" s="7">
        <f t="shared" si="152"/>
        <v>42.84</v>
      </c>
    </row>
    <row r="9748" spans="1:4" x14ac:dyDescent="0.25">
      <c r="A9748" s="13" t="s">
        <v>64339</v>
      </c>
      <c r="B9748" t="s">
        <v>63756</v>
      </c>
      <c r="C9748">
        <v>0.16800000000000001</v>
      </c>
      <c r="D9748" s="7">
        <f t="shared" si="152"/>
        <v>42.84</v>
      </c>
    </row>
    <row r="9749" spans="1:4" x14ac:dyDescent="0.25">
      <c r="A9749" s="13" t="s">
        <v>64338</v>
      </c>
      <c r="B9749" t="s">
        <v>63756</v>
      </c>
      <c r="C9749">
        <v>0.16800000000000001</v>
      </c>
      <c r="D9749" s="7">
        <f t="shared" si="152"/>
        <v>42.84</v>
      </c>
    </row>
    <row r="9750" spans="1:4" x14ac:dyDescent="0.25">
      <c r="A9750" s="13" t="s">
        <v>64337</v>
      </c>
      <c r="B9750" t="s">
        <v>63756</v>
      </c>
      <c r="C9750">
        <v>0.16800000000000001</v>
      </c>
      <c r="D9750" s="7">
        <f t="shared" si="152"/>
        <v>42.84</v>
      </c>
    </row>
    <row r="9751" spans="1:4" x14ac:dyDescent="0.25">
      <c r="A9751" s="13" t="s">
        <v>64336</v>
      </c>
      <c r="B9751" t="s">
        <v>63756</v>
      </c>
      <c r="C9751">
        <v>0.16800000000000001</v>
      </c>
      <c r="D9751" s="7">
        <f t="shared" si="152"/>
        <v>42.84</v>
      </c>
    </row>
    <row r="9752" spans="1:4" x14ac:dyDescent="0.25">
      <c r="A9752" s="13" t="s">
        <v>64335</v>
      </c>
      <c r="B9752" t="s">
        <v>63756</v>
      </c>
      <c r="C9752">
        <v>0.16800000000000001</v>
      </c>
      <c r="D9752" s="7">
        <f t="shared" si="152"/>
        <v>42.84</v>
      </c>
    </row>
    <row r="9753" spans="1:4" x14ac:dyDescent="0.25">
      <c r="A9753" s="13" t="s">
        <v>64334</v>
      </c>
      <c r="B9753" t="s">
        <v>63756</v>
      </c>
      <c r="C9753">
        <v>0.23899999999999999</v>
      </c>
      <c r="D9753" s="7">
        <f t="shared" si="152"/>
        <v>60.95</v>
      </c>
    </row>
    <row r="9754" spans="1:4" x14ac:dyDescent="0.25">
      <c r="A9754" s="13" t="s">
        <v>64333</v>
      </c>
      <c r="B9754" t="s">
        <v>63756</v>
      </c>
      <c r="C9754">
        <v>0.23899999999999999</v>
      </c>
      <c r="D9754" s="7">
        <f t="shared" si="152"/>
        <v>60.95</v>
      </c>
    </row>
    <row r="9755" spans="1:4" x14ac:dyDescent="0.25">
      <c r="A9755" s="13" t="s">
        <v>64332</v>
      </c>
      <c r="B9755" t="s">
        <v>63756</v>
      </c>
      <c r="C9755">
        <v>0.23899999999999999</v>
      </c>
      <c r="D9755" s="7">
        <f t="shared" si="152"/>
        <v>60.95</v>
      </c>
    </row>
    <row r="9756" spans="1:4" x14ac:dyDescent="0.25">
      <c r="A9756" s="13" t="s">
        <v>64331</v>
      </c>
      <c r="B9756" t="s">
        <v>63756</v>
      </c>
      <c r="C9756">
        <v>0.23899999999999999</v>
      </c>
      <c r="D9756" s="7">
        <f t="shared" si="152"/>
        <v>60.95</v>
      </c>
    </row>
    <row r="9757" spans="1:4" x14ac:dyDescent="0.25">
      <c r="A9757" s="13" t="s">
        <v>64330</v>
      </c>
      <c r="B9757" t="s">
        <v>63756</v>
      </c>
      <c r="C9757">
        <v>0.23899999999999999</v>
      </c>
      <c r="D9757" s="7">
        <f t="shared" si="152"/>
        <v>60.95</v>
      </c>
    </row>
    <row r="9758" spans="1:4" x14ac:dyDescent="0.25">
      <c r="A9758" s="13" t="s">
        <v>64329</v>
      </c>
      <c r="B9758" t="s">
        <v>63756</v>
      </c>
      <c r="C9758">
        <v>0.23899999999999999</v>
      </c>
      <c r="D9758" s="7">
        <f t="shared" si="152"/>
        <v>60.95</v>
      </c>
    </row>
    <row r="9759" spans="1:4" x14ac:dyDescent="0.25">
      <c r="A9759" s="13" t="s">
        <v>64328</v>
      </c>
      <c r="B9759" t="s">
        <v>63756</v>
      </c>
      <c r="C9759">
        <v>0.23899999999999999</v>
      </c>
      <c r="D9759" s="7">
        <f t="shared" si="152"/>
        <v>60.95</v>
      </c>
    </row>
    <row r="9760" spans="1:4" x14ac:dyDescent="0.25">
      <c r="A9760" s="13" t="s">
        <v>64327</v>
      </c>
      <c r="B9760" t="s">
        <v>63756</v>
      </c>
      <c r="C9760">
        <v>0.23899999999999999</v>
      </c>
      <c r="D9760" s="7">
        <f t="shared" si="152"/>
        <v>60.95</v>
      </c>
    </row>
    <row r="9761" spans="1:4" x14ac:dyDescent="0.25">
      <c r="A9761" s="13" t="s">
        <v>64326</v>
      </c>
      <c r="B9761" t="s">
        <v>63756</v>
      </c>
      <c r="C9761">
        <v>0.23899999999999999</v>
      </c>
      <c r="D9761" s="7">
        <f t="shared" si="152"/>
        <v>60.95</v>
      </c>
    </row>
    <row r="9762" spans="1:4" x14ac:dyDescent="0.25">
      <c r="A9762" s="13" t="s">
        <v>64325</v>
      </c>
      <c r="B9762" t="s">
        <v>63756</v>
      </c>
      <c r="C9762">
        <v>0.23899999999999999</v>
      </c>
      <c r="D9762" s="7">
        <f t="shared" si="152"/>
        <v>60.95</v>
      </c>
    </row>
    <row r="9763" spans="1:4" x14ac:dyDescent="0.25">
      <c r="A9763" s="13" t="s">
        <v>64324</v>
      </c>
      <c r="B9763" t="s">
        <v>63756</v>
      </c>
      <c r="C9763">
        <v>0.23899999999999999</v>
      </c>
      <c r="D9763" s="7">
        <f t="shared" si="152"/>
        <v>60.95</v>
      </c>
    </row>
    <row r="9764" spans="1:4" x14ac:dyDescent="0.25">
      <c r="A9764" s="13" t="s">
        <v>64323</v>
      </c>
      <c r="B9764" t="s">
        <v>63756</v>
      </c>
      <c r="C9764">
        <v>0.23899999999999999</v>
      </c>
      <c r="D9764" s="7">
        <f t="shared" si="152"/>
        <v>60.95</v>
      </c>
    </row>
    <row r="9765" spans="1:4" x14ac:dyDescent="0.25">
      <c r="A9765" s="13" t="s">
        <v>64322</v>
      </c>
      <c r="B9765" t="s">
        <v>63756</v>
      </c>
      <c r="C9765">
        <v>0.23899999999999999</v>
      </c>
      <c r="D9765" s="7">
        <f t="shared" si="152"/>
        <v>60.95</v>
      </c>
    </row>
    <row r="9766" spans="1:4" x14ac:dyDescent="0.25">
      <c r="A9766" s="13" t="s">
        <v>64321</v>
      </c>
      <c r="B9766" t="s">
        <v>63756</v>
      </c>
      <c r="C9766">
        <v>0.23899999999999999</v>
      </c>
      <c r="D9766" s="7">
        <f t="shared" si="152"/>
        <v>60.95</v>
      </c>
    </row>
    <row r="9767" spans="1:4" x14ac:dyDescent="0.25">
      <c r="A9767" s="13" t="s">
        <v>64320</v>
      </c>
      <c r="B9767" t="s">
        <v>63756</v>
      </c>
      <c r="C9767">
        <v>0.23899999999999999</v>
      </c>
      <c r="D9767" s="7">
        <f t="shared" si="152"/>
        <v>60.95</v>
      </c>
    </row>
    <row r="9768" spans="1:4" x14ac:dyDescent="0.25">
      <c r="A9768" s="13" t="s">
        <v>64319</v>
      </c>
      <c r="B9768" t="s">
        <v>63756</v>
      </c>
      <c r="C9768">
        <v>0.23899999999999999</v>
      </c>
      <c r="D9768" s="7">
        <f t="shared" si="152"/>
        <v>60.95</v>
      </c>
    </row>
    <row r="9769" spans="1:4" x14ac:dyDescent="0.25">
      <c r="A9769" s="13" t="s">
        <v>64318</v>
      </c>
      <c r="B9769" t="s">
        <v>63756</v>
      </c>
      <c r="C9769">
        <v>0.23899999999999999</v>
      </c>
      <c r="D9769" s="7">
        <f t="shared" si="152"/>
        <v>60.95</v>
      </c>
    </row>
    <row r="9770" spans="1:4" x14ac:dyDescent="0.25">
      <c r="A9770" s="13" t="s">
        <v>64317</v>
      </c>
      <c r="B9770" t="s">
        <v>63756</v>
      </c>
      <c r="C9770">
        <v>0.23899999999999999</v>
      </c>
      <c r="D9770" s="7">
        <f t="shared" si="152"/>
        <v>60.95</v>
      </c>
    </row>
    <row r="9771" spans="1:4" x14ac:dyDescent="0.25">
      <c r="A9771" s="13" t="s">
        <v>64316</v>
      </c>
      <c r="B9771" t="s">
        <v>63756</v>
      </c>
      <c r="C9771">
        <v>0.23899999999999999</v>
      </c>
      <c r="D9771" s="7">
        <f t="shared" si="152"/>
        <v>60.95</v>
      </c>
    </row>
    <row r="9772" spans="1:4" x14ac:dyDescent="0.25">
      <c r="A9772" s="13" t="s">
        <v>64315</v>
      </c>
      <c r="B9772" t="s">
        <v>63756</v>
      </c>
      <c r="C9772">
        <v>0.23899999999999999</v>
      </c>
      <c r="D9772" s="7">
        <f t="shared" si="152"/>
        <v>60.95</v>
      </c>
    </row>
    <row r="9773" spans="1:4" x14ac:dyDescent="0.25">
      <c r="A9773" s="13" t="s">
        <v>64314</v>
      </c>
      <c r="B9773" t="s">
        <v>63756</v>
      </c>
      <c r="C9773">
        <v>0.33600000000000002</v>
      </c>
      <c r="D9773" s="7">
        <f t="shared" si="152"/>
        <v>85.68</v>
      </c>
    </row>
    <row r="9774" spans="1:4" x14ac:dyDescent="0.25">
      <c r="A9774" s="13" t="s">
        <v>64313</v>
      </c>
      <c r="B9774" t="s">
        <v>63756</v>
      </c>
      <c r="C9774">
        <v>0.33600000000000002</v>
      </c>
      <c r="D9774" s="7">
        <f t="shared" si="152"/>
        <v>85.68</v>
      </c>
    </row>
    <row r="9775" spans="1:4" x14ac:dyDescent="0.25">
      <c r="A9775" s="13" t="s">
        <v>64312</v>
      </c>
      <c r="B9775" t="s">
        <v>63756</v>
      </c>
      <c r="C9775">
        <v>0.33600000000000002</v>
      </c>
      <c r="D9775" s="7">
        <f t="shared" si="152"/>
        <v>85.68</v>
      </c>
    </row>
    <row r="9776" spans="1:4" x14ac:dyDescent="0.25">
      <c r="A9776" s="13" t="s">
        <v>64311</v>
      </c>
      <c r="B9776" t="s">
        <v>63756</v>
      </c>
      <c r="C9776">
        <v>0.33600000000000002</v>
      </c>
      <c r="D9776" s="7">
        <f t="shared" si="152"/>
        <v>85.68</v>
      </c>
    </row>
    <row r="9777" spans="1:4" x14ac:dyDescent="0.25">
      <c r="A9777" s="13" t="s">
        <v>64310</v>
      </c>
      <c r="B9777" t="s">
        <v>63756</v>
      </c>
      <c r="C9777">
        <v>0.33600000000000002</v>
      </c>
      <c r="D9777" s="7">
        <f t="shared" si="152"/>
        <v>85.68</v>
      </c>
    </row>
    <row r="9778" spans="1:4" x14ac:dyDescent="0.25">
      <c r="A9778" s="13" t="s">
        <v>64309</v>
      </c>
      <c r="B9778" t="s">
        <v>63756</v>
      </c>
      <c r="C9778">
        <v>0.33600000000000002</v>
      </c>
      <c r="D9778" s="7">
        <f t="shared" si="152"/>
        <v>85.68</v>
      </c>
    </row>
    <row r="9779" spans="1:4" x14ac:dyDescent="0.25">
      <c r="A9779" s="13" t="s">
        <v>64308</v>
      </c>
      <c r="B9779" t="s">
        <v>63756</v>
      </c>
      <c r="C9779">
        <v>0.33600000000000002</v>
      </c>
      <c r="D9779" s="7">
        <f t="shared" si="152"/>
        <v>85.68</v>
      </c>
    </row>
    <row r="9780" spans="1:4" x14ac:dyDescent="0.25">
      <c r="A9780" s="13" t="s">
        <v>64307</v>
      </c>
      <c r="B9780" t="s">
        <v>63756</v>
      </c>
      <c r="C9780">
        <v>0.33600000000000002</v>
      </c>
      <c r="D9780" s="7">
        <f t="shared" si="152"/>
        <v>85.68</v>
      </c>
    </row>
    <row r="9781" spans="1:4" x14ac:dyDescent="0.25">
      <c r="A9781" s="13" t="s">
        <v>64306</v>
      </c>
      <c r="B9781" t="s">
        <v>63756</v>
      </c>
      <c r="C9781">
        <v>0.33600000000000002</v>
      </c>
      <c r="D9781" s="7">
        <f t="shared" si="152"/>
        <v>85.68</v>
      </c>
    </row>
    <row r="9782" spans="1:4" x14ac:dyDescent="0.25">
      <c r="A9782" s="13" t="s">
        <v>64305</v>
      </c>
      <c r="B9782" t="s">
        <v>63756</v>
      </c>
      <c r="C9782">
        <v>0.33600000000000002</v>
      </c>
      <c r="D9782" s="7">
        <f t="shared" ref="D9782:D9845" si="153">ROUND(C9782*$D$1,2)</f>
        <v>85.68</v>
      </c>
    </row>
    <row r="9783" spans="1:4" x14ac:dyDescent="0.25">
      <c r="A9783" s="13" t="s">
        <v>64304</v>
      </c>
      <c r="B9783" t="s">
        <v>63756</v>
      </c>
      <c r="C9783">
        <v>0.33600000000000002</v>
      </c>
      <c r="D9783" s="7">
        <f t="shared" si="153"/>
        <v>85.68</v>
      </c>
    </row>
    <row r="9784" spans="1:4" x14ac:dyDescent="0.25">
      <c r="A9784" s="13" t="s">
        <v>64303</v>
      </c>
      <c r="B9784" t="s">
        <v>63756</v>
      </c>
      <c r="C9784">
        <v>0.33600000000000002</v>
      </c>
      <c r="D9784" s="7">
        <f t="shared" si="153"/>
        <v>85.68</v>
      </c>
    </row>
    <row r="9785" spans="1:4" x14ac:dyDescent="0.25">
      <c r="A9785" s="13" t="s">
        <v>64302</v>
      </c>
      <c r="B9785" t="s">
        <v>63756</v>
      </c>
      <c r="C9785">
        <v>0.33600000000000002</v>
      </c>
      <c r="D9785" s="7">
        <f t="shared" si="153"/>
        <v>85.68</v>
      </c>
    </row>
    <row r="9786" spans="1:4" x14ac:dyDescent="0.25">
      <c r="A9786" s="13" t="s">
        <v>64301</v>
      </c>
      <c r="B9786" t="s">
        <v>63756</v>
      </c>
      <c r="C9786">
        <v>0.33600000000000002</v>
      </c>
      <c r="D9786" s="7">
        <f t="shared" si="153"/>
        <v>85.68</v>
      </c>
    </row>
    <row r="9787" spans="1:4" x14ac:dyDescent="0.25">
      <c r="A9787" s="13" t="s">
        <v>64300</v>
      </c>
      <c r="B9787" t="s">
        <v>63756</v>
      </c>
      <c r="C9787">
        <v>0.33600000000000002</v>
      </c>
      <c r="D9787" s="7">
        <f t="shared" si="153"/>
        <v>85.68</v>
      </c>
    </row>
    <row r="9788" spans="1:4" x14ac:dyDescent="0.25">
      <c r="A9788" s="13" t="s">
        <v>64299</v>
      </c>
      <c r="B9788" t="s">
        <v>63756</v>
      </c>
      <c r="C9788">
        <v>0.33600000000000002</v>
      </c>
      <c r="D9788" s="7">
        <f t="shared" si="153"/>
        <v>85.68</v>
      </c>
    </row>
    <row r="9789" spans="1:4" x14ac:dyDescent="0.25">
      <c r="A9789" s="13" t="s">
        <v>64298</v>
      </c>
      <c r="B9789" t="s">
        <v>63756</v>
      </c>
      <c r="C9789">
        <v>0.33600000000000002</v>
      </c>
      <c r="D9789" s="7">
        <f t="shared" si="153"/>
        <v>85.68</v>
      </c>
    </row>
    <row r="9790" spans="1:4" x14ac:dyDescent="0.25">
      <c r="A9790" s="13" t="s">
        <v>64297</v>
      </c>
      <c r="B9790" t="s">
        <v>63756</v>
      </c>
      <c r="C9790">
        <v>0.33600000000000002</v>
      </c>
      <c r="D9790" s="7">
        <f t="shared" si="153"/>
        <v>85.68</v>
      </c>
    </row>
    <row r="9791" spans="1:4" x14ac:dyDescent="0.25">
      <c r="A9791" s="13" t="s">
        <v>64296</v>
      </c>
      <c r="B9791" t="s">
        <v>63756</v>
      </c>
      <c r="C9791">
        <v>0.33600000000000002</v>
      </c>
      <c r="D9791" s="7">
        <f t="shared" si="153"/>
        <v>85.68</v>
      </c>
    </row>
    <row r="9792" spans="1:4" x14ac:dyDescent="0.25">
      <c r="A9792" s="13" t="s">
        <v>64295</v>
      </c>
      <c r="B9792" t="s">
        <v>63756</v>
      </c>
      <c r="C9792">
        <v>0.33600000000000002</v>
      </c>
      <c r="D9792" s="7">
        <f t="shared" si="153"/>
        <v>85.68</v>
      </c>
    </row>
    <row r="9793" spans="1:4" x14ac:dyDescent="0.25">
      <c r="A9793" s="13" t="s">
        <v>64294</v>
      </c>
      <c r="B9793" t="s">
        <v>63756</v>
      </c>
      <c r="C9793">
        <v>0.33600000000000002</v>
      </c>
      <c r="D9793" s="7">
        <f t="shared" si="153"/>
        <v>85.68</v>
      </c>
    </row>
    <row r="9794" spans="1:4" x14ac:dyDescent="0.25">
      <c r="A9794" s="13" t="s">
        <v>57127</v>
      </c>
      <c r="B9794" t="s">
        <v>63756</v>
      </c>
      <c r="C9794">
        <v>2.5999999999999999E-2</v>
      </c>
      <c r="D9794" s="7">
        <f t="shared" si="153"/>
        <v>6.63</v>
      </c>
    </row>
    <row r="9795" spans="1:4" x14ac:dyDescent="0.25">
      <c r="A9795" s="13" t="s">
        <v>57131</v>
      </c>
      <c r="B9795" t="s">
        <v>63756</v>
      </c>
      <c r="C9795">
        <v>2.5999999999999999E-2</v>
      </c>
      <c r="D9795" s="7">
        <f t="shared" si="153"/>
        <v>6.63</v>
      </c>
    </row>
    <row r="9796" spans="1:4" x14ac:dyDescent="0.25">
      <c r="A9796" s="13" t="s">
        <v>57135</v>
      </c>
      <c r="B9796" t="s">
        <v>63756</v>
      </c>
      <c r="C9796">
        <v>2.5999999999999999E-2</v>
      </c>
      <c r="D9796" s="7">
        <f t="shared" si="153"/>
        <v>6.63</v>
      </c>
    </row>
    <row r="9797" spans="1:4" x14ac:dyDescent="0.25">
      <c r="A9797" s="13" t="s">
        <v>57139</v>
      </c>
      <c r="B9797" t="s">
        <v>63756</v>
      </c>
      <c r="C9797">
        <v>2.5999999999999999E-2</v>
      </c>
      <c r="D9797" s="7">
        <f t="shared" si="153"/>
        <v>6.63</v>
      </c>
    </row>
    <row r="9798" spans="1:4" x14ac:dyDescent="0.25">
      <c r="A9798" s="13" t="s">
        <v>57143</v>
      </c>
      <c r="B9798" t="s">
        <v>63756</v>
      </c>
      <c r="C9798">
        <v>2.5999999999999999E-2</v>
      </c>
      <c r="D9798" s="7">
        <f t="shared" si="153"/>
        <v>6.63</v>
      </c>
    </row>
    <row r="9799" spans="1:4" x14ac:dyDescent="0.25">
      <c r="A9799" s="13" t="s">
        <v>57147</v>
      </c>
      <c r="B9799" t="s">
        <v>63756</v>
      </c>
      <c r="C9799">
        <v>2.5999999999999999E-2</v>
      </c>
      <c r="D9799" s="7">
        <f t="shared" si="153"/>
        <v>6.63</v>
      </c>
    </row>
    <row r="9800" spans="1:4" x14ac:dyDescent="0.25">
      <c r="A9800" s="13" t="s">
        <v>57151</v>
      </c>
      <c r="B9800" t="s">
        <v>63756</v>
      </c>
      <c r="C9800">
        <v>2.5999999999999999E-2</v>
      </c>
      <c r="D9800" s="7">
        <f t="shared" si="153"/>
        <v>6.63</v>
      </c>
    </row>
    <row r="9801" spans="1:4" x14ac:dyDescent="0.25">
      <c r="A9801" s="13" t="s">
        <v>57155</v>
      </c>
      <c r="B9801" t="s">
        <v>63756</v>
      </c>
      <c r="C9801">
        <v>2.5999999999999999E-2</v>
      </c>
      <c r="D9801" s="7">
        <f t="shared" si="153"/>
        <v>6.63</v>
      </c>
    </row>
    <row r="9802" spans="1:4" x14ac:dyDescent="0.25">
      <c r="A9802" s="13" t="s">
        <v>57159</v>
      </c>
      <c r="B9802" t="s">
        <v>63756</v>
      </c>
      <c r="C9802">
        <v>2.8000000000000001E-2</v>
      </c>
      <c r="D9802" s="7">
        <f t="shared" si="153"/>
        <v>7.14</v>
      </c>
    </row>
    <row r="9803" spans="1:4" x14ac:dyDescent="0.25">
      <c r="A9803" s="13" t="s">
        <v>57163</v>
      </c>
      <c r="B9803" t="s">
        <v>63756</v>
      </c>
      <c r="C9803">
        <v>2.8000000000000001E-2</v>
      </c>
      <c r="D9803" s="7">
        <f t="shared" si="153"/>
        <v>7.14</v>
      </c>
    </row>
    <row r="9804" spans="1:4" x14ac:dyDescent="0.25">
      <c r="A9804" s="13" t="s">
        <v>57167</v>
      </c>
      <c r="B9804" t="s">
        <v>63756</v>
      </c>
      <c r="C9804">
        <v>2.8000000000000001E-2</v>
      </c>
      <c r="D9804" s="7">
        <f t="shared" si="153"/>
        <v>7.14</v>
      </c>
    </row>
    <row r="9805" spans="1:4" x14ac:dyDescent="0.25">
      <c r="A9805" s="13" t="s">
        <v>57171</v>
      </c>
      <c r="B9805" t="s">
        <v>63756</v>
      </c>
      <c r="C9805">
        <v>2.8000000000000001E-2</v>
      </c>
      <c r="D9805" s="7">
        <f t="shared" si="153"/>
        <v>7.14</v>
      </c>
    </row>
    <row r="9806" spans="1:4" x14ac:dyDescent="0.25">
      <c r="A9806" s="13" t="s">
        <v>57175</v>
      </c>
      <c r="B9806" t="s">
        <v>63756</v>
      </c>
      <c r="C9806">
        <v>2.8000000000000001E-2</v>
      </c>
      <c r="D9806" s="7">
        <f t="shared" si="153"/>
        <v>7.14</v>
      </c>
    </row>
    <row r="9807" spans="1:4" x14ac:dyDescent="0.25">
      <c r="A9807" s="13" t="s">
        <v>57179</v>
      </c>
      <c r="B9807" t="s">
        <v>63756</v>
      </c>
      <c r="C9807">
        <v>2.8000000000000001E-2</v>
      </c>
      <c r="D9807" s="7">
        <f t="shared" si="153"/>
        <v>7.14</v>
      </c>
    </row>
    <row r="9808" spans="1:4" x14ac:dyDescent="0.25">
      <c r="A9808" s="13" t="s">
        <v>57183</v>
      </c>
      <c r="B9808" t="s">
        <v>63756</v>
      </c>
      <c r="C9808">
        <v>2.8000000000000001E-2</v>
      </c>
      <c r="D9808" s="7">
        <f t="shared" si="153"/>
        <v>7.14</v>
      </c>
    </row>
    <row r="9809" spans="1:4" x14ac:dyDescent="0.25">
      <c r="A9809" s="13" t="s">
        <v>57187</v>
      </c>
      <c r="B9809" t="s">
        <v>63756</v>
      </c>
      <c r="C9809">
        <v>2.8000000000000001E-2</v>
      </c>
      <c r="D9809" s="7">
        <f t="shared" si="153"/>
        <v>7.14</v>
      </c>
    </row>
    <row r="9810" spans="1:4" x14ac:dyDescent="0.25">
      <c r="A9810" s="13" t="s">
        <v>57191</v>
      </c>
      <c r="B9810" t="s">
        <v>63756</v>
      </c>
      <c r="C9810">
        <v>2.8000000000000001E-2</v>
      </c>
      <c r="D9810" s="7">
        <f t="shared" si="153"/>
        <v>7.14</v>
      </c>
    </row>
    <row r="9811" spans="1:4" x14ac:dyDescent="0.25">
      <c r="A9811" s="13" t="s">
        <v>57195</v>
      </c>
      <c r="B9811" t="s">
        <v>63756</v>
      </c>
      <c r="C9811">
        <v>2.8000000000000001E-2</v>
      </c>
      <c r="D9811" s="7">
        <f t="shared" si="153"/>
        <v>7.14</v>
      </c>
    </row>
    <row r="9812" spans="1:4" x14ac:dyDescent="0.25">
      <c r="A9812" s="13" t="s">
        <v>57199</v>
      </c>
      <c r="B9812" t="s">
        <v>63756</v>
      </c>
      <c r="C9812">
        <v>2.8000000000000001E-2</v>
      </c>
      <c r="D9812" s="7">
        <f t="shared" si="153"/>
        <v>7.14</v>
      </c>
    </row>
    <row r="9813" spans="1:4" x14ac:dyDescent="0.25">
      <c r="A9813" s="13" t="s">
        <v>57203</v>
      </c>
      <c r="B9813" t="s">
        <v>63756</v>
      </c>
      <c r="C9813">
        <v>2.8000000000000001E-2</v>
      </c>
      <c r="D9813" s="7">
        <f t="shared" si="153"/>
        <v>7.14</v>
      </c>
    </row>
    <row r="9814" spans="1:4" x14ac:dyDescent="0.25">
      <c r="A9814" s="13" t="s">
        <v>57207</v>
      </c>
      <c r="B9814" t="s">
        <v>63756</v>
      </c>
      <c r="C9814">
        <v>2.8000000000000001E-2</v>
      </c>
      <c r="D9814" s="7">
        <f t="shared" si="153"/>
        <v>7.14</v>
      </c>
    </row>
    <row r="9815" spans="1:4" x14ac:dyDescent="0.25">
      <c r="A9815" s="13" t="s">
        <v>57211</v>
      </c>
      <c r="B9815" t="s">
        <v>63756</v>
      </c>
      <c r="C9815">
        <v>2.8000000000000001E-2</v>
      </c>
      <c r="D9815" s="7">
        <f t="shared" si="153"/>
        <v>7.14</v>
      </c>
    </row>
    <row r="9816" spans="1:4" x14ac:dyDescent="0.25">
      <c r="A9816" s="13" t="s">
        <v>57215</v>
      </c>
      <c r="B9816" t="s">
        <v>63756</v>
      </c>
      <c r="C9816">
        <v>2.8000000000000001E-2</v>
      </c>
      <c r="D9816" s="7">
        <f t="shared" si="153"/>
        <v>7.14</v>
      </c>
    </row>
    <row r="9817" spans="1:4" x14ac:dyDescent="0.25">
      <c r="A9817" s="13" t="s">
        <v>57219</v>
      </c>
      <c r="B9817" t="s">
        <v>63756</v>
      </c>
      <c r="C9817">
        <v>2.8000000000000001E-2</v>
      </c>
      <c r="D9817" s="7">
        <f t="shared" si="153"/>
        <v>7.14</v>
      </c>
    </row>
    <row r="9818" spans="1:4" x14ac:dyDescent="0.25">
      <c r="A9818" s="13" t="s">
        <v>57223</v>
      </c>
      <c r="B9818" t="s">
        <v>63756</v>
      </c>
      <c r="C9818">
        <v>2.8000000000000001E-2</v>
      </c>
      <c r="D9818" s="7">
        <f t="shared" si="153"/>
        <v>7.14</v>
      </c>
    </row>
    <row r="9819" spans="1:4" x14ac:dyDescent="0.25">
      <c r="A9819" s="13" t="s">
        <v>57227</v>
      </c>
      <c r="B9819" t="s">
        <v>63756</v>
      </c>
      <c r="C9819">
        <v>2.8000000000000001E-2</v>
      </c>
      <c r="D9819" s="7">
        <f t="shared" si="153"/>
        <v>7.14</v>
      </c>
    </row>
    <row r="9820" spans="1:4" x14ac:dyDescent="0.25">
      <c r="A9820" s="13" t="s">
        <v>57231</v>
      </c>
      <c r="B9820" t="s">
        <v>63756</v>
      </c>
      <c r="C9820">
        <v>2.8000000000000001E-2</v>
      </c>
      <c r="D9820" s="7">
        <f t="shared" si="153"/>
        <v>7.14</v>
      </c>
    </row>
    <row r="9821" spans="1:4" x14ac:dyDescent="0.25">
      <c r="A9821" s="13" t="s">
        <v>57235</v>
      </c>
      <c r="B9821" t="s">
        <v>63756</v>
      </c>
      <c r="C9821">
        <v>2.8000000000000001E-2</v>
      </c>
      <c r="D9821" s="7">
        <f t="shared" si="153"/>
        <v>7.14</v>
      </c>
    </row>
    <row r="9822" spans="1:4" x14ac:dyDescent="0.25">
      <c r="A9822" s="13" t="s">
        <v>57239</v>
      </c>
      <c r="B9822" t="s">
        <v>63756</v>
      </c>
      <c r="C9822">
        <v>2.8000000000000001E-2</v>
      </c>
      <c r="D9822" s="7">
        <f t="shared" si="153"/>
        <v>7.14</v>
      </c>
    </row>
    <row r="9823" spans="1:4" x14ac:dyDescent="0.25">
      <c r="A9823" s="13" t="s">
        <v>57243</v>
      </c>
      <c r="B9823" t="s">
        <v>63756</v>
      </c>
      <c r="C9823">
        <v>2.8000000000000001E-2</v>
      </c>
      <c r="D9823" s="7">
        <f t="shared" si="153"/>
        <v>7.14</v>
      </c>
    </row>
    <row r="9824" spans="1:4" x14ac:dyDescent="0.25">
      <c r="A9824" s="13" t="s">
        <v>57247</v>
      </c>
      <c r="B9824" t="s">
        <v>63756</v>
      </c>
      <c r="C9824">
        <v>2.8000000000000001E-2</v>
      </c>
      <c r="D9824" s="7">
        <f t="shared" si="153"/>
        <v>7.14</v>
      </c>
    </row>
    <row r="9825" spans="1:4" x14ac:dyDescent="0.25">
      <c r="A9825" s="13" t="s">
        <v>57251</v>
      </c>
      <c r="B9825" t="s">
        <v>63756</v>
      </c>
      <c r="C9825">
        <v>5.8000000000000003E-2</v>
      </c>
      <c r="D9825" s="7">
        <f t="shared" si="153"/>
        <v>14.79</v>
      </c>
    </row>
    <row r="9826" spans="1:4" x14ac:dyDescent="0.25">
      <c r="A9826" s="13" t="s">
        <v>57255</v>
      </c>
      <c r="B9826" t="s">
        <v>63756</v>
      </c>
      <c r="C9826">
        <v>5.8000000000000003E-2</v>
      </c>
      <c r="D9826" s="7">
        <f t="shared" si="153"/>
        <v>14.79</v>
      </c>
    </row>
    <row r="9827" spans="1:4" x14ac:dyDescent="0.25">
      <c r="A9827" s="13" t="s">
        <v>57259</v>
      </c>
      <c r="B9827" t="s">
        <v>63756</v>
      </c>
      <c r="C9827">
        <v>5.8000000000000003E-2</v>
      </c>
      <c r="D9827" s="7">
        <f t="shared" si="153"/>
        <v>14.79</v>
      </c>
    </row>
    <row r="9828" spans="1:4" x14ac:dyDescent="0.25">
      <c r="A9828" s="13" t="s">
        <v>57263</v>
      </c>
      <c r="B9828" t="s">
        <v>63756</v>
      </c>
      <c r="C9828">
        <v>5.8000000000000003E-2</v>
      </c>
      <c r="D9828" s="7">
        <f t="shared" si="153"/>
        <v>14.79</v>
      </c>
    </row>
    <row r="9829" spans="1:4" x14ac:dyDescent="0.25">
      <c r="A9829" s="13" t="s">
        <v>57267</v>
      </c>
      <c r="B9829" t="s">
        <v>63756</v>
      </c>
      <c r="C9829">
        <v>5.8000000000000003E-2</v>
      </c>
      <c r="D9829" s="7">
        <f t="shared" si="153"/>
        <v>14.79</v>
      </c>
    </row>
    <row r="9830" spans="1:4" x14ac:dyDescent="0.25">
      <c r="A9830" s="13" t="s">
        <v>57271</v>
      </c>
      <c r="B9830" t="s">
        <v>63756</v>
      </c>
      <c r="C9830">
        <v>5.8000000000000003E-2</v>
      </c>
      <c r="D9830" s="7">
        <f t="shared" si="153"/>
        <v>14.79</v>
      </c>
    </row>
    <row r="9831" spans="1:4" x14ac:dyDescent="0.25">
      <c r="A9831" s="13" t="s">
        <v>57275</v>
      </c>
      <c r="B9831" t="s">
        <v>63756</v>
      </c>
      <c r="C9831">
        <v>5.8000000000000003E-2</v>
      </c>
      <c r="D9831" s="7">
        <f t="shared" si="153"/>
        <v>14.79</v>
      </c>
    </row>
    <row r="9832" spans="1:4" x14ac:dyDescent="0.25">
      <c r="A9832" s="13" t="s">
        <v>57279</v>
      </c>
      <c r="B9832" t="s">
        <v>63756</v>
      </c>
      <c r="C9832">
        <v>5.8000000000000003E-2</v>
      </c>
      <c r="D9832" s="7">
        <f t="shared" si="153"/>
        <v>14.79</v>
      </c>
    </row>
    <row r="9833" spans="1:4" x14ac:dyDescent="0.25">
      <c r="A9833" s="13" t="s">
        <v>57283</v>
      </c>
      <c r="B9833" t="s">
        <v>63756</v>
      </c>
      <c r="C9833">
        <v>5.8000000000000003E-2</v>
      </c>
      <c r="D9833" s="7">
        <f t="shared" si="153"/>
        <v>14.79</v>
      </c>
    </row>
    <row r="9834" spans="1:4" x14ac:dyDescent="0.25">
      <c r="A9834" s="13" t="s">
        <v>57287</v>
      </c>
      <c r="B9834" t="s">
        <v>63756</v>
      </c>
      <c r="C9834">
        <v>5.8000000000000003E-2</v>
      </c>
      <c r="D9834" s="7">
        <f t="shared" si="153"/>
        <v>14.79</v>
      </c>
    </row>
    <row r="9835" spans="1:4" x14ac:dyDescent="0.25">
      <c r="A9835" s="13" t="s">
        <v>57291</v>
      </c>
      <c r="B9835" t="s">
        <v>63756</v>
      </c>
      <c r="C9835">
        <v>5.8000000000000003E-2</v>
      </c>
      <c r="D9835" s="7">
        <f t="shared" si="153"/>
        <v>14.79</v>
      </c>
    </row>
    <row r="9836" spans="1:4" x14ac:dyDescent="0.25">
      <c r="A9836" s="13" t="s">
        <v>57295</v>
      </c>
      <c r="B9836" t="s">
        <v>63756</v>
      </c>
      <c r="C9836">
        <v>5.8000000000000003E-2</v>
      </c>
      <c r="D9836" s="7">
        <f t="shared" si="153"/>
        <v>14.79</v>
      </c>
    </row>
    <row r="9837" spans="1:4" x14ac:dyDescent="0.25">
      <c r="A9837" s="13" t="s">
        <v>57299</v>
      </c>
      <c r="B9837" t="s">
        <v>63756</v>
      </c>
      <c r="C9837">
        <v>5.8000000000000003E-2</v>
      </c>
      <c r="D9837" s="7">
        <f t="shared" si="153"/>
        <v>14.79</v>
      </c>
    </row>
    <row r="9838" spans="1:4" x14ac:dyDescent="0.25">
      <c r="A9838" s="13" t="s">
        <v>57303</v>
      </c>
      <c r="B9838" t="s">
        <v>63756</v>
      </c>
      <c r="C9838">
        <v>5.8000000000000003E-2</v>
      </c>
      <c r="D9838" s="7">
        <f t="shared" si="153"/>
        <v>14.79</v>
      </c>
    </row>
    <row r="9839" spans="1:4" x14ac:dyDescent="0.25">
      <c r="A9839" s="13" t="s">
        <v>57307</v>
      </c>
      <c r="B9839" t="s">
        <v>63756</v>
      </c>
      <c r="C9839">
        <v>5.8000000000000003E-2</v>
      </c>
      <c r="D9839" s="7">
        <f t="shared" si="153"/>
        <v>14.79</v>
      </c>
    </row>
    <row r="9840" spans="1:4" x14ac:dyDescent="0.25">
      <c r="A9840" s="13" t="s">
        <v>57311</v>
      </c>
      <c r="B9840" t="s">
        <v>63756</v>
      </c>
      <c r="C9840">
        <v>5.8000000000000003E-2</v>
      </c>
      <c r="D9840" s="7">
        <f t="shared" si="153"/>
        <v>14.79</v>
      </c>
    </row>
    <row r="9841" spans="1:4" x14ac:dyDescent="0.25">
      <c r="A9841" s="13" t="s">
        <v>57315</v>
      </c>
      <c r="B9841" t="s">
        <v>63756</v>
      </c>
      <c r="C9841">
        <v>5.8000000000000003E-2</v>
      </c>
      <c r="D9841" s="7">
        <f t="shared" si="153"/>
        <v>14.79</v>
      </c>
    </row>
    <row r="9842" spans="1:4" x14ac:dyDescent="0.25">
      <c r="A9842" s="13" t="s">
        <v>57319</v>
      </c>
      <c r="B9842" t="s">
        <v>63756</v>
      </c>
      <c r="C9842">
        <v>5.8000000000000003E-2</v>
      </c>
      <c r="D9842" s="7">
        <f t="shared" si="153"/>
        <v>14.79</v>
      </c>
    </row>
    <row r="9843" spans="1:4" x14ac:dyDescent="0.25">
      <c r="A9843" s="13" t="s">
        <v>57323</v>
      </c>
      <c r="B9843" t="s">
        <v>63756</v>
      </c>
      <c r="C9843">
        <v>5.8000000000000003E-2</v>
      </c>
      <c r="D9843" s="7">
        <f t="shared" si="153"/>
        <v>14.79</v>
      </c>
    </row>
    <row r="9844" spans="1:4" x14ac:dyDescent="0.25">
      <c r="A9844" s="13" t="s">
        <v>57327</v>
      </c>
      <c r="B9844" t="s">
        <v>63756</v>
      </c>
      <c r="C9844">
        <v>5.8000000000000003E-2</v>
      </c>
      <c r="D9844" s="7">
        <f t="shared" si="153"/>
        <v>14.79</v>
      </c>
    </row>
    <row r="9845" spans="1:4" x14ac:dyDescent="0.25">
      <c r="A9845" s="13" t="s">
        <v>57331</v>
      </c>
      <c r="B9845" t="s">
        <v>63756</v>
      </c>
      <c r="C9845">
        <v>0.10199999999999999</v>
      </c>
      <c r="D9845" s="7">
        <f t="shared" si="153"/>
        <v>26.01</v>
      </c>
    </row>
    <row r="9846" spans="1:4" x14ac:dyDescent="0.25">
      <c r="A9846" s="13" t="s">
        <v>57335</v>
      </c>
      <c r="B9846" t="s">
        <v>63756</v>
      </c>
      <c r="C9846">
        <v>0.10199999999999999</v>
      </c>
      <c r="D9846" s="7">
        <f t="shared" ref="D9846:D9909" si="154">ROUND(C9846*$D$1,2)</f>
        <v>26.01</v>
      </c>
    </row>
    <row r="9847" spans="1:4" x14ac:dyDescent="0.25">
      <c r="A9847" s="13" t="s">
        <v>57339</v>
      </c>
      <c r="B9847" t="s">
        <v>63756</v>
      </c>
      <c r="C9847">
        <v>0.10199999999999999</v>
      </c>
      <c r="D9847" s="7">
        <f t="shared" si="154"/>
        <v>26.01</v>
      </c>
    </row>
    <row r="9848" spans="1:4" x14ac:dyDescent="0.25">
      <c r="A9848" s="13" t="s">
        <v>57343</v>
      </c>
      <c r="B9848" t="s">
        <v>63756</v>
      </c>
      <c r="C9848">
        <v>0.10199999999999999</v>
      </c>
      <c r="D9848" s="7">
        <f t="shared" si="154"/>
        <v>26.01</v>
      </c>
    </row>
    <row r="9849" spans="1:4" x14ac:dyDescent="0.25">
      <c r="A9849" s="13" t="s">
        <v>57347</v>
      </c>
      <c r="B9849" t="s">
        <v>63756</v>
      </c>
      <c r="C9849">
        <v>0.10199999999999999</v>
      </c>
      <c r="D9849" s="7">
        <f t="shared" si="154"/>
        <v>26.01</v>
      </c>
    </row>
    <row r="9850" spans="1:4" x14ac:dyDescent="0.25">
      <c r="A9850" s="13" t="s">
        <v>57351</v>
      </c>
      <c r="B9850" t="s">
        <v>63756</v>
      </c>
      <c r="C9850">
        <v>0.10199999999999999</v>
      </c>
      <c r="D9850" s="7">
        <f t="shared" si="154"/>
        <v>26.01</v>
      </c>
    </row>
    <row r="9851" spans="1:4" x14ac:dyDescent="0.25">
      <c r="A9851" s="13" t="s">
        <v>57355</v>
      </c>
      <c r="B9851" t="s">
        <v>63756</v>
      </c>
      <c r="C9851">
        <v>0.10199999999999999</v>
      </c>
      <c r="D9851" s="7">
        <f t="shared" si="154"/>
        <v>26.01</v>
      </c>
    </row>
    <row r="9852" spans="1:4" x14ac:dyDescent="0.25">
      <c r="A9852" s="13" t="s">
        <v>57359</v>
      </c>
      <c r="B9852" t="s">
        <v>63756</v>
      </c>
      <c r="C9852">
        <v>0.10199999999999999</v>
      </c>
      <c r="D9852" s="7">
        <f t="shared" si="154"/>
        <v>26.01</v>
      </c>
    </row>
    <row r="9853" spans="1:4" x14ac:dyDescent="0.25">
      <c r="A9853" s="13" t="s">
        <v>57363</v>
      </c>
      <c r="B9853" t="s">
        <v>63756</v>
      </c>
      <c r="C9853">
        <v>0.10199999999999999</v>
      </c>
      <c r="D9853" s="7">
        <f t="shared" si="154"/>
        <v>26.01</v>
      </c>
    </row>
    <row r="9854" spans="1:4" x14ac:dyDescent="0.25">
      <c r="A9854" s="13" t="s">
        <v>57367</v>
      </c>
      <c r="B9854" t="s">
        <v>63756</v>
      </c>
      <c r="C9854">
        <v>0.10199999999999999</v>
      </c>
      <c r="D9854" s="7">
        <f t="shared" si="154"/>
        <v>26.01</v>
      </c>
    </row>
    <row r="9855" spans="1:4" x14ac:dyDescent="0.25">
      <c r="A9855" s="13" t="s">
        <v>57371</v>
      </c>
      <c r="B9855" t="s">
        <v>63756</v>
      </c>
      <c r="C9855">
        <v>0.10199999999999999</v>
      </c>
      <c r="D9855" s="7">
        <f t="shared" si="154"/>
        <v>26.01</v>
      </c>
    </row>
    <row r="9856" spans="1:4" x14ac:dyDescent="0.25">
      <c r="A9856" s="13" t="s">
        <v>57375</v>
      </c>
      <c r="B9856" t="s">
        <v>63756</v>
      </c>
      <c r="C9856">
        <v>0.10199999999999999</v>
      </c>
      <c r="D9856" s="7">
        <f t="shared" si="154"/>
        <v>26.01</v>
      </c>
    </row>
    <row r="9857" spans="1:4" x14ac:dyDescent="0.25">
      <c r="A9857" s="13" t="s">
        <v>57379</v>
      </c>
      <c r="B9857" t="s">
        <v>63756</v>
      </c>
      <c r="C9857">
        <v>0.10199999999999999</v>
      </c>
      <c r="D9857" s="7">
        <f t="shared" si="154"/>
        <v>26.01</v>
      </c>
    </row>
    <row r="9858" spans="1:4" x14ac:dyDescent="0.25">
      <c r="A9858" s="13" t="s">
        <v>57383</v>
      </c>
      <c r="B9858" t="s">
        <v>63756</v>
      </c>
      <c r="C9858">
        <v>0.10199999999999999</v>
      </c>
      <c r="D9858" s="7">
        <f t="shared" si="154"/>
        <v>26.01</v>
      </c>
    </row>
    <row r="9859" spans="1:4" x14ac:dyDescent="0.25">
      <c r="A9859" s="13" t="s">
        <v>57387</v>
      </c>
      <c r="B9859" t="s">
        <v>63756</v>
      </c>
      <c r="C9859">
        <v>0.10199999999999999</v>
      </c>
      <c r="D9859" s="7">
        <f t="shared" si="154"/>
        <v>26.01</v>
      </c>
    </row>
    <row r="9860" spans="1:4" x14ac:dyDescent="0.25">
      <c r="A9860" s="13" t="s">
        <v>57391</v>
      </c>
      <c r="B9860" t="s">
        <v>63756</v>
      </c>
      <c r="C9860">
        <v>0.10199999999999999</v>
      </c>
      <c r="D9860" s="7">
        <f t="shared" si="154"/>
        <v>26.01</v>
      </c>
    </row>
    <row r="9861" spans="1:4" x14ac:dyDescent="0.25">
      <c r="A9861" s="13" t="s">
        <v>57395</v>
      </c>
      <c r="B9861" t="s">
        <v>63756</v>
      </c>
      <c r="C9861">
        <v>0.10199999999999999</v>
      </c>
      <c r="D9861" s="7">
        <f t="shared" si="154"/>
        <v>26.01</v>
      </c>
    </row>
    <row r="9862" spans="1:4" x14ac:dyDescent="0.25">
      <c r="A9862" s="13" t="s">
        <v>57399</v>
      </c>
      <c r="B9862" t="s">
        <v>63756</v>
      </c>
      <c r="C9862">
        <v>0.10199999999999999</v>
      </c>
      <c r="D9862" s="7">
        <f t="shared" si="154"/>
        <v>26.01</v>
      </c>
    </row>
    <row r="9863" spans="1:4" x14ac:dyDescent="0.25">
      <c r="A9863" s="13" t="s">
        <v>57403</v>
      </c>
      <c r="B9863" t="s">
        <v>63756</v>
      </c>
      <c r="C9863">
        <v>0.10199999999999999</v>
      </c>
      <c r="D9863" s="7">
        <f t="shared" si="154"/>
        <v>26.01</v>
      </c>
    </row>
    <row r="9864" spans="1:4" x14ac:dyDescent="0.25">
      <c r="A9864" s="13" t="s">
        <v>57407</v>
      </c>
      <c r="B9864" t="s">
        <v>63756</v>
      </c>
      <c r="C9864">
        <v>0.10199999999999999</v>
      </c>
      <c r="D9864" s="7">
        <f t="shared" si="154"/>
        <v>26.01</v>
      </c>
    </row>
    <row r="9865" spans="1:4" x14ac:dyDescent="0.25">
      <c r="A9865" s="13" t="s">
        <v>57411</v>
      </c>
      <c r="B9865" t="s">
        <v>63756</v>
      </c>
      <c r="C9865">
        <v>0.16800000000000001</v>
      </c>
      <c r="D9865" s="7">
        <f t="shared" si="154"/>
        <v>42.84</v>
      </c>
    </row>
    <row r="9866" spans="1:4" x14ac:dyDescent="0.25">
      <c r="A9866" s="13" t="s">
        <v>57415</v>
      </c>
      <c r="B9866" t="s">
        <v>63756</v>
      </c>
      <c r="C9866">
        <v>0.16800000000000001</v>
      </c>
      <c r="D9866" s="7">
        <f t="shared" si="154"/>
        <v>42.84</v>
      </c>
    </row>
    <row r="9867" spans="1:4" x14ac:dyDescent="0.25">
      <c r="A9867" s="13" t="s">
        <v>57419</v>
      </c>
      <c r="B9867" t="s">
        <v>63756</v>
      </c>
      <c r="C9867">
        <v>0.16800000000000001</v>
      </c>
      <c r="D9867" s="7">
        <f t="shared" si="154"/>
        <v>42.84</v>
      </c>
    </row>
    <row r="9868" spans="1:4" x14ac:dyDescent="0.25">
      <c r="A9868" s="13" t="s">
        <v>57423</v>
      </c>
      <c r="B9868" t="s">
        <v>63756</v>
      </c>
      <c r="C9868">
        <v>0.16800000000000001</v>
      </c>
      <c r="D9868" s="7">
        <f t="shared" si="154"/>
        <v>42.84</v>
      </c>
    </row>
    <row r="9869" spans="1:4" x14ac:dyDescent="0.25">
      <c r="A9869" s="13" t="s">
        <v>57427</v>
      </c>
      <c r="B9869" t="s">
        <v>63756</v>
      </c>
      <c r="C9869">
        <v>0.16800000000000001</v>
      </c>
      <c r="D9869" s="7">
        <f t="shared" si="154"/>
        <v>42.84</v>
      </c>
    </row>
    <row r="9870" spans="1:4" x14ac:dyDescent="0.25">
      <c r="A9870" s="13" t="s">
        <v>57431</v>
      </c>
      <c r="B9870" t="s">
        <v>63756</v>
      </c>
      <c r="C9870">
        <v>0.16800000000000001</v>
      </c>
      <c r="D9870" s="7">
        <f t="shared" si="154"/>
        <v>42.84</v>
      </c>
    </row>
    <row r="9871" spans="1:4" x14ac:dyDescent="0.25">
      <c r="A9871" s="13" t="s">
        <v>57435</v>
      </c>
      <c r="B9871" t="s">
        <v>63756</v>
      </c>
      <c r="C9871">
        <v>0.16800000000000001</v>
      </c>
      <c r="D9871" s="7">
        <f t="shared" si="154"/>
        <v>42.84</v>
      </c>
    </row>
    <row r="9872" spans="1:4" x14ac:dyDescent="0.25">
      <c r="A9872" s="13" t="s">
        <v>57439</v>
      </c>
      <c r="B9872" t="s">
        <v>63756</v>
      </c>
      <c r="C9872">
        <v>0.16800000000000001</v>
      </c>
      <c r="D9872" s="7">
        <f t="shared" si="154"/>
        <v>42.84</v>
      </c>
    </row>
    <row r="9873" spans="1:4" x14ac:dyDescent="0.25">
      <c r="A9873" s="13" t="s">
        <v>57443</v>
      </c>
      <c r="B9873" t="s">
        <v>63756</v>
      </c>
      <c r="C9873">
        <v>0.16800000000000001</v>
      </c>
      <c r="D9873" s="7">
        <f t="shared" si="154"/>
        <v>42.84</v>
      </c>
    </row>
    <row r="9874" spans="1:4" x14ac:dyDescent="0.25">
      <c r="A9874" s="13" t="s">
        <v>57447</v>
      </c>
      <c r="B9874" t="s">
        <v>63756</v>
      </c>
      <c r="C9874">
        <v>0.16800000000000001</v>
      </c>
      <c r="D9874" s="7">
        <f t="shared" si="154"/>
        <v>42.84</v>
      </c>
    </row>
    <row r="9875" spans="1:4" x14ac:dyDescent="0.25">
      <c r="A9875" s="13" t="s">
        <v>57451</v>
      </c>
      <c r="B9875" t="s">
        <v>63756</v>
      </c>
      <c r="C9875">
        <v>0.16800000000000001</v>
      </c>
      <c r="D9875" s="7">
        <f t="shared" si="154"/>
        <v>42.84</v>
      </c>
    </row>
    <row r="9876" spans="1:4" x14ac:dyDescent="0.25">
      <c r="A9876" s="13" t="s">
        <v>57455</v>
      </c>
      <c r="B9876" t="s">
        <v>63756</v>
      </c>
      <c r="C9876">
        <v>0.16800000000000001</v>
      </c>
      <c r="D9876" s="7">
        <f t="shared" si="154"/>
        <v>42.84</v>
      </c>
    </row>
    <row r="9877" spans="1:4" x14ac:dyDescent="0.25">
      <c r="A9877" s="13" t="s">
        <v>57459</v>
      </c>
      <c r="B9877" t="s">
        <v>63756</v>
      </c>
      <c r="C9877">
        <v>0.16800000000000001</v>
      </c>
      <c r="D9877" s="7">
        <f t="shared" si="154"/>
        <v>42.84</v>
      </c>
    </row>
    <row r="9878" spans="1:4" x14ac:dyDescent="0.25">
      <c r="A9878" s="13" t="s">
        <v>57463</v>
      </c>
      <c r="B9878" t="s">
        <v>63756</v>
      </c>
      <c r="C9878">
        <v>0.16800000000000001</v>
      </c>
      <c r="D9878" s="7">
        <f t="shared" si="154"/>
        <v>42.84</v>
      </c>
    </row>
    <row r="9879" spans="1:4" x14ac:dyDescent="0.25">
      <c r="A9879" s="13" t="s">
        <v>57467</v>
      </c>
      <c r="B9879" t="s">
        <v>63756</v>
      </c>
      <c r="C9879">
        <v>0.16800000000000001</v>
      </c>
      <c r="D9879" s="7">
        <f t="shared" si="154"/>
        <v>42.84</v>
      </c>
    </row>
    <row r="9880" spans="1:4" x14ac:dyDescent="0.25">
      <c r="A9880" s="13" t="s">
        <v>57471</v>
      </c>
      <c r="B9880" t="s">
        <v>63756</v>
      </c>
      <c r="C9880">
        <v>0.16800000000000001</v>
      </c>
      <c r="D9880" s="7">
        <f t="shared" si="154"/>
        <v>42.84</v>
      </c>
    </row>
    <row r="9881" spans="1:4" x14ac:dyDescent="0.25">
      <c r="A9881" s="13" t="s">
        <v>57475</v>
      </c>
      <c r="B9881" t="s">
        <v>63756</v>
      </c>
      <c r="C9881">
        <v>0.16800000000000001</v>
      </c>
      <c r="D9881" s="7">
        <f t="shared" si="154"/>
        <v>42.84</v>
      </c>
    </row>
    <row r="9882" spans="1:4" x14ac:dyDescent="0.25">
      <c r="A9882" s="13" t="s">
        <v>57479</v>
      </c>
      <c r="B9882" t="s">
        <v>63756</v>
      </c>
      <c r="C9882">
        <v>0.16800000000000001</v>
      </c>
      <c r="D9882" s="7">
        <f t="shared" si="154"/>
        <v>42.84</v>
      </c>
    </row>
    <row r="9883" spans="1:4" x14ac:dyDescent="0.25">
      <c r="A9883" s="13" t="s">
        <v>57483</v>
      </c>
      <c r="B9883" t="s">
        <v>63756</v>
      </c>
      <c r="C9883">
        <v>0.16800000000000001</v>
      </c>
      <c r="D9883" s="7">
        <f t="shared" si="154"/>
        <v>42.84</v>
      </c>
    </row>
    <row r="9884" spans="1:4" x14ac:dyDescent="0.25">
      <c r="A9884" s="13" t="s">
        <v>57487</v>
      </c>
      <c r="B9884" t="s">
        <v>63756</v>
      </c>
      <c r="C9884">
        <v>0.16800000000000001</v>
      </c>
      <c r="D9884" s="7">
        <f t="shared" si="154"/>
        <v>42.84</v>
      </c>
    </row>
    <row r="9885" spans="1:4" x14ac:dyDescent="0.25">
      <c r="A9885" s="13" t="s">
        <v>57491</v>
      </c>
      <c r="B9885" t="s">
        <v>63756</v>
      </c>
      <c r="C9885">
        <v>0.23899999999999999</v>
      </c>
      <c r="D9885" s="7">
        <f t="shared" si="154"/>
        <v>60.95</v>
      </c>
    </row>
    <row r="9886" spans="1:4" x14ac:dyDescent="0.25">
      <c r="A9886" s="13" t="s">
        <v>57495</v>
      </c>
      <c r="B9886" t="s">
        <v>63756</v>
      </c>
      <c r="C9886">
        <v>0.23899999999999999</v>
      </c>
      <c r="D9886" s="7">
        <f t="shared" si="154"/>
        <v>60.95</v>
      </c>
    </row>
    <row r="9887" spans="1:4" x14ac:dyDescent="0.25">
      <c r="A9887" s="13" t="s">
        <v>57499</v>
      </c>
      <c r="B9887" t="s">
        <v>63756</v>
      </c>
      <c r="C9887">
        <v>0.23899999999999999</v>
      </c>
      <c r="D9887" s="7">
        <f t="shared" si="154"/>
        <v>60.95</v>
      </c>
    </row>
    <row r="9888" spans="1:4" x14ac:dyDescent="0.25">
      <c r="A9888" s="13" t="s">
        <v>57503</v>
      </c>
      <c r="B9888" t="s">
        <v>63756</v>
      </c>
      <c r="C9888">
        <v>0.23899999999999999</v>
      </c>
      <c r="D9888" s="7">
        <f t="shared" si="154"/>
        <v>60.95</v>
      </c>
    </row>
    <row r="9889" spans="1:4" x14ac:dyDescent="0.25">
      <c r="A9889" s="13" t="s">
        <v>57507</v>
      </c>
      <c r="B9889" t="s">
        <v>63756</v>
      </c>
      <c r="C9889">
        <v>0.23899999999999999</v>
      </c>
      <c r="D9889" s="7">
        <f t="shared" si="154"/>
        <v>60.95</v>
      </c>
    </row>
    <row r="9890" spans="1:4" x14ac:dyDescent="0.25">
      <c r="A9890" s="13" t="s">
        <v>57511</v>
      </c>
      <c r="B9890" t="s">
        <v>63756</v>
      </c>
      <c r="C9890">
        <v>0.23899999999999999</v>
      </c>
      <c r="D9890" s="7">
        <f t="shared" si="154"/>
        <v>60.95</v>
      </c>
    </row>
    <row r="9891" spans="1:4" x14ac:dyDescent="0.25">
      <c r="A9891" s="13" t="s">
        <v>57515</v>
      </c>
      <c r="B9891" t="s">
        <v>63756</v>
      </c>
      <c r="C9891">
        <v>0.23899999999999999</v>
      </c>
      <c r="D9891" s="7">
        <f t="shared" si="154"/>
        <v>60.95</v>
      </c>
    </row>
    <row r="9892" spans="1:4" x14ac:dyDescent="0.25">
      <c r="A9892" s="13" t="s">
        <v>57519</v>
      </c>
      <c r="B9892" t="s">
        <v>63756</v>
      </c>
      <c r="C9892">
        <v>0.33600000000000002</v>
      </c>
      <c r="D9892" s="7">
        <f t="shared" si="154"/>
        <v>85.68</v>
      </c>
    </row>
    <row r="9893" spans="1:4" x14ac:dyDescent="0.25">
      <c r="A9893" s="13" t="s">
        <v>57523</v>
      </c>
      <c r="B9893" t="s">
        <v>63756</v>
      </c>
      <c r="C9893">
        <v>0.33600000000000002</v>
      </c>
      <c r="D9893" s="7">
        <f t="shared" si="154"/>
        <v>85.68</v>
      </c>
    </row>
    <row r="9894" spans="1:4" x14ac:dyDescent="0.25">
      <c r="A9894" s="13" t="s">
        <v>57527</v>
      </c>
      <c r="B9894" t="s">
        <v>63756</v>
      </c>
      <c r="C9894">
        <v>0.33600000000000002</v>
      </c>
      <c r="D9894" s="7">
        <f t="shared" si="154"/>
        <v>85.68</v>
      </c>
    </row>
    <row r="9895" spans="1:4" x14ac:dyDescent="0.25">
      <c r="A9895" s="13" t="s">
        <v>57531</v>
      </c>
      <c r="B9895" t="s">
        <v>63756</v>
      </c>
      <c r="C9895">
        <v>0.33600000000000002</v>
      </c>
      <c r="D9895" s="7">
        <f t="shared" si="154"/>
        <v>85.68</v>
      </c>
    </row>
    <row r="9896" spans="1:4" x14ac:dyDescent="0.25">
      <c r="A9896" s="13" t="s">
        <v>57535</v>
      </c>
      <c r="B9896" t="s">
        <v>63756</v>
      </c>
      <c r="C9896">
        <v>0.33600000000000002</v>
      </c>
      <c r="D9896" s="7">
        <f t="shared" si="154"/>
        <v>85.68</v>
      </c>
    </row>
    <row r="9897" spans="1:4" x14ac:dyDescent="0.25">
      <c r="A9897" s="13" t="s">
        <v>57539</v>
      </c>
      <c r="B9897" t="s">
        <v>63756</v>
      </c>
      <c r="C9897">
        <v>0.33600000000000002</v>
      </c>
      <c r="D9897" s="7">
        <f t="shared" si="154"/>
        <v>85.68</v>
      </c>
    </row>
    <row r="9898" spans="1:4" x14ac:dyDescent="0.25">
      <c r="A9898" s="13" t="s">
        <v>57543</v>
      </c>
      <c r="B9898" t="s">
        <v>63756</v>
      </c>
      <c r="C9898">
        <v>0.45400000000000001</v>
      </c>
      <c r="D9898" s="7">
        <f t="shared" si="154"/>
        <v>115.77</v>
      </c>
    </row>
    <row r="9899" spans="1:4" x14ac:dyDescent="0.25">
      <c r="A9899" s="13" t="s">
        <v>57547</v>
      </c>
      <c r="B9899" t="s">
        <v>63756</v>
      </c>
      <c r="C9899">
        <v>0.45400000000000001</v>
      </c>
      <c r="D9899" s="7">
        <f t="shared" si="154"/>
        <v>115.77</v>
      </c>
    </row>
    <row r="9900" spans="1:4" x14ac:dyDescent="0.25">
      <c r="A9900" s="13" t="s">
        <v>57551</v>
      </c>
      <c r="B9900" t="s">
        <v>63756</v>
      </c>
      <c r="C9900">
        <v>0.45400000000000001</v>
      </c>
      <c r="D9900" s="7">
        <f t="shared" si="154"/>
        <v>115.77</v>
      </c>
    </row>
    <row r="9901" spans="1:4" x14ac:dyDescent="0.25">
      <c r="A9901" s="13" t="s">
        <v>57555</v>
      </c>
      <c r="B9901" t="s">
        <v>63756</v>
      </c>
      <c r="C9901">
        <v>0.45400000000000001</v>
      </c>
      <c r="D9901" s="7">
        <f t="shared" si="154"/>
        <v>115.77</v>
      </c>
    </row>
    <row r="9902" spans="1:4" x14ac:dyDescent="0.25">
      <c r="A9902" s="13" t="s">
        <v>57559</v>
      </c>
      <c r="B9902" t="s">
        <v>63756</v>
      </c>
      <c r="C9902">
        <v>0.45400000000000001</v>
      </c>
      <c r="D9902" s="7">
        <f t="shared" si="154"/>
        <v>115.77</v>
      </c>
    </row>
    <row r="9903" spans="1:4" x14ac:dyDescent="0.25">
      <c r="A9903" s="13" t="s">
        <v>57563</v>
      </c>
      <c r="B9903" t="s">
        <v>63756</v>
      </c>
      <c r="C9903">
        <v>0.45400000000000001</v>
      </c>
      <c r="D9903" s="7">
        <f t="shared" si="154"/>
        <v>115.77</v>
      </c>
    </row>
    <row r="9904" spans="1:4" x14ac:dyDescent="0.25">
      <c r="A9904" s="13" t="s">
        <v>57567</v>
      </c>
      <c r="B9904" t="s">
        <v>63756</v>
      </c>
      <c r="C9904">
        <v>0.59699999999999998</v>
      </c>
      <c r="D9904" s="7">
        <f t="shared" si="154"/>
        <v>152.24</v>
      </c>
    </row>
    <row r="9905" spans="1:4" x14ac:dyDescent="0.25">
      <c r="A9905" s="13" t="s">
        <v>57571</v>
      </c>
      <c r="B9905" t="s">
        <v>63756</v>
      </c>
      <c r="C9905">
        <v>0.59699999999999998</v>
      </c>
      <c r="D9905" s="7">
        <f t="shared" si="154"/>
        <v>152.24</v>
      </c>
    </row>
    <row r="9906" spans="1:4" x14ac:dyDescent="0.25">
      <c r="A9906" s="13" t="s">
        <v>57575</v>
      </c>
      <c r="B9906" t="s">
        <v>63756</v>
      </c>
      <c r="C9906">
        <v>0.59699999999999998</v>
      </c>
      <c r="D9906" s="7">
        <f t="shared" si="154"/>
        <v>152.24</v>
      </c>
    </row>
    <row r="9907" spans="1:4" x14ac:dyDescent="0.25">
      <c r="A9907" s="13" t="s">
        <v>57579</v>
      </c>
      <c r="B9907" t="s">
        <v>63756</v>
      </c>
      <c r="C9907">
        <v>0.59699999999999998</v>
      </c>
      <c r="D9907" s="7">
        <f t="shared" si="154"/>
        <v>152.24</v>
      </c>
    </row>
    <row r="9908" spans="1:4" x14ac:dyDescent="0.25">
      <c r="A9908" s="13" t="s">
        <v>57583</v>
      </c>
      <c r="B9908" t="s">
        <v>63756</v>
      </c>
      <c r="C9908">
        <v>0.59699999999999998</v>
      </c>
      <c r="D9908" s="7">
        <f t="shared" si="154"/>
        <v>152.24</v>
      </c>
    </row>
    <row r="9909" spans="1:4" x14ac:dyDescent="0.25">
      <c r="A9909" s="13" t="s">
        <v>64293</v>
      </c>
      <c r="B9909" t="s">
        <v>63756</v>
      </c>
      <c r="C9909">
        <v>0.19400000000000001</v>
      </c>
      <c r="D9909" s="7">
        <f t="shared" si="154"/>
        <v>49.47</v>
      </c>
    </row>
    <row r="9910" spans="1:4" x14ac:dyDescent="0.25">
      <c r="A9910" s="13" t="s">
        <v>64292</v>
      </c>
      <c r="B9910" t="s">
        <v>63756</v>
      </c>
      <c r="C9910">
        <v>4.0000000000000001E-3</v>
      </c>
      <c r="D9910" s="7">
        <f t="shared" ref="D9910:D9973" si="155">ROUND(C9910*$D$1,2)</f>
        <v>1.02</v>
      </c>
    </row>
    <row r="9911" spans="1:4" x14ac:dyDescent="0.25">
      <c r="A9911" s="13" t="s">
        <v>64291</v>
      </c>
      <c r="B9911" t="s">
        <v>63756</v>
      </c>
      <c r="C9911">
        <v>4.0000000000000001E-3</v>
      </c>
      <c r="D9911" s="7">
        <f t="shared" si="155"/>
        <v>1.02</v>
      </c>
    </row>
    <row r="9912" spans="1:4" x14ac:dyDescent="0.25">
      <c r="A9912" s="13" t="s">
        <v>64290</v>
      </c>
      <c r="B9912" t="s">
        <v>63756</v>
      </c>
      <c r="C9912">
        <v>4.0000000000000001E-3</v>
      </c>
      <c r="D9912" s="7">
        <f t="shared" si="155"/>
        <v>1.02</v>
      </c>
    </row>
    <row r="9913" spans="1:4" x14ac:dyDescent="0.25">
      <c r="A9913" s="13" t="s">
        <v>64289</v>
      </c>
      <c r="B9913" t="s">
        <v>63756</v>
      </c>
      <c r="C9913">
        <v>5.0000000000000001E-3</v>
      </c>
      <c r="D9913" s="7">
        <f t="shared" si="155"/>
        <v>1.28</v>
      </c>
    </row>
    <row r="9914" spans="1:4" x14ac:dyDescent="0.25">
      <c r="A9914" s="13" t="s">
        <v>64288</v>
      </c>
      <c r="B9914" t="s">
        <v>63756</v>
      </c>
      <c r="C9914">
        <v>5.0000000000000001E-3</v>
      </c>
      <c r="D9914" s="7">
        <f t="shared" si="155"/>
        <v>1.28</v>
      </c>
    </row>
    <row r="9915" spans="1:4" x14ac:dyDescent="0.25">
      <c r="A9915" s="13" t="s">
        <v>64287</v>
      </c>
      <c r="B9915" t="s">
        <v>63756</v>
      </c>
      <c r="C9915">
        <v>5.0000000000000001E-3</v>
      </c>
      <c r="D9915" s="7">
        <f t="shared" si="155"/>
        <v>1.28</v>
      </c>
    </row>
    <row r="9916" spans="1:4" x14ac:dyDescent="0.25">
      <c r="A9916" s="13" t="s">
        <v>64286</v>
      </c>
      <c r="B9916" t="s">
        <v>63756</v>
      </c>
      <c r="C9916">
        <v>5.0000000000000001E-3</v>
      </c>
      <c r="D9916" s="7">
        <f t="shared" si="155"/>
        <v>1.28</v>
      </c>
    </row>
    <row r="9917" spans="1:4" x14ac:dyDescent="0.25">
      <c r="A9917" s="13" t="s">
        <v>64285</v>
      </c>
      <c r="B9917" t="s">
        <v>63756</v>
      </c>
      <c r="C9917">
        <v>5.0000000000000001E-3</v>
      </c>
      <c r="D9917" s="7">
        <f t="shared" si="155"/>
        <v>1.28</v>
      </c>
    </row>
    <row r="9918" spans="1:4" x14ac:dyDescent="0.25">
      <c r="A9918" s="13" t="s">
        <v>64284</v>
      </c>
      <c r="B9918" t="s">
        <v>63756</v>
      </c>
      <c r="C9918">
        <v>5.0000000000000001E-3</v>
      </c>
      <c r="D9918" s="7">
        <f t="shared" si="155"/>
        <v>1.28</v>
      </c>
    </row>
    <row r="9919" spans="1:4" x14ac:dyDescent="0.25">
      <c r="A9919" s="13" t="s">
        <v>64283</v>
      </c>
      <c r="B9919" t="s">
        <v>63756</v>
      </c>
      <c r="C9919">
        <v>5.0000000000000001E-3</v>
      </c>
      <c r="D9919" s="7">
        <f t="shared" si="155"/>
        <v>1.28</v>
      </c>
    </row>
    <row r="9920" spans="1:4" x14ac:dyDescent="0.25">
      <c r="A9920" s="13" t="s">
        <v>64282</v>
      </c>
      <c r="B9920" t="s">
        <v>63756</v>
      </c>
      <c r="C9920">
        <v>5.0000000000000001E-3</v>
      </c>
      <c r="D9920" s="7">
        <f t="shared" si="155"/>
        <v>1.28</v>
      </c>
    </row>
    <row r="9921" spans="1:4" x14ac:dyDescent="0.25">
      <c r="A9921" s="13" t="s">
        <v>64281</v>
      </c>
      <c r="B9921" t="s">
        <v>63756</v>
      </c>
      <c r="C9921">
        <v>5.0000000000000001E-3</v>
      </c>
      <c r="D9921" s="7">
        <f t="shared" si="155"/>
        <v>1.28</v>
      </c>
    </row>
    <row r="9922" spans="1:4" x14ac:dyDescent="0.25">
      <c r="A9922" s="13" t="s">
        <v>64280</v>
      </c>
      <c r="B9922" t="s">
        <v>63756</v>
      </c>
      <c r="C9922">
        <v>5.0000000000000001E-3</v>
      </c>
      <c r="D9922" s="7">
        <f t="shared" si="155"/>
        <v>1.28</v>
      </c>
    </row>
    <row r="9923" spans="1:4" x14ac:dyDescent="0.25">
      <c r="A9923" s="13" t="s">
        <v>64279</v>
      </c>
      <c r="B9923" t="s">
        <v>63756</v>
      </c>
      <c r="C9923">
        <v>5.0000000000000001E-3</v>
      </c>
      <c r="D9923" s="7">
        <f t="shared" si="155"/>
        <v>1.28</v>
      </c>
    </row>
    <row r="9924" spans="1:4" x14ac:dyDescent="0.25">
      <c r="A9924" s="13" t="s">
        <v>64278</v>
      </c>
      <c r="B9924" t="s">
        <v>63756</v>
      </c>
      <c r="C9924">
        <v>5.0000000000000001E-3</v>
      </c>
      <c r="D9924" s="7">
        <f t="shared" si="155"/>
        <v>1.28</v>
      </c>
    </row>
    <row r="9925" spans="1:4" x14ac:dyDescent="0.25">
      <c r="A9925" s="13" t="s">
        <v>64277</v>
      </c>
      <c r="B9925" t="s">
        <v>63756</v>
      </c>
      <c r="C9925">
        <v>5.0000000000000001E-3</v>
      </c>
      <c r="D9925" s="7">
        <f t="shared" si="155"/>
        <v>1.28</v>
      </c>
    </row>
    <row r="9926" spans="1:4" x14ac:dyDescent="0.25">
      <c r="A9926" s="13" t="s">
        <v>64276</v>
      </c>
      <c r="B9926" t="s">
        <v>63756</v>
      </c>
      <c r="C9926">
        <v>5.0000000000000001E-3</v>
      </c>
      <c r="D9926" s="7">
        <f t="shared" si="155"/>
        <v>1.28</v>
      </c>
    </row>
    <row r="9927" spans="1:4" x14ac:dyDescent="0.25">
      <c r="A9927" s="13" t="s">
        <v>64275</v>
      </c>
      <c r="B9927" t="s">
        <v>63756</v>
      </c>
      <c r="C9927">
        <v>5.0000000000000001E-3</v>
      </c>
      <c r="D9927" s="7">
        <f t="shared" si="155"/>
        <v>1.28</v>
      </c>
    </row>
    <row r="9928" spans="1:4" x14ac:dyDescent="0.25">
      <c r="A9928" s="13" t="s">
        <v>64274</v>
      </c>
      <c r="B9928" t="s">
        <v>63756</v>
      </c>
      <c r="C9928">
        <v>5.0000000000000001E-3</v>
      </c>
      <c r="D9928" s="7">
        <f t="shared" si="155"/>
        <v>1.28</v>
      </c>
    </row>
    <row r="9929" spans="1:4" x14ac:dyDescent="0.25">
      <c r="A9929" s="13" t="s">
        <v>64273</v>
      </c>
      <c r="B9929" t="s">
        <v>63756</v>
      </c>
      <c r="C9929">
        <v>5.0000000000000001E-3</v>
      </c>
      <c r="D9929" s="7">
        <f t="shared" si="155"/>
        <v>1.28</v>
      </c>
    </row>
    <row r="9930" spans="1:4" x14ac:dyDescent="0.25">
      <c r="A9930" s="13" t="s">
        <v>64272</v>
      </c>
      <c r="B9930" t="s">
        <v>63756</v>
      </c>
      <c r="C9930">
        <v>5.0000000000000001E-3</v>
      </c>
      <c r="D9930" s="7">
        <f t="shared" si="155"/>
        <v>1.28</v>
      </c>
    </row>
    <row r="9931" spans="1:4" x14ac:dyDescent="0.25">
      <c r="A9931" s="13" t="s">
        <v>64271</v>
      </c>
      <c r="B9931" t="s">
        <v>63756</v>
      </c>
      <c r="C9931">
        <v>5.0000000000000001E-3</v>
      </c>
      <c r="D9931" s="7">
        <f t="shared" si="155"/>
        <v>1.28</v>
      </c>
    </row>
    <row r="9932" spans="1:4" x14ac:dyDescent="0.25">
      <c r="A9932" s="13" t="s">
        <v>64270</v>
      </c>
      <c r="B9932" t="s">
        <v>63756</v>
      </c>
      <c r="C9932">
        <v>5.0000000000000001E-3</v>
      </c>
      <c r="D9932" s="7">
        <f t="shared" si="155"/>
        <v>1.28</v>
      </c>
    </row>
    <row r="9933" spans="1:4" x14ac:dyDescent="0.25">
      <c r="A9933" s="13" t="s">
        <v>64269</v>
      </c>
      <c r="B9933" t="s">
        <v>63756</v>
      </c>
      <c r="C9933">
        <v>5.0000000000000001E-3</v>
      </c>
      <c r="D9933" s="7">
        <f t="shared" si="155"/>
        <v>1.28</v>
      </c>
    </row>
    <row r="9934" spans="1:4" x14ac:dyDescent="0.25">
      <c r="A9934" s="13" t="s">
        <v>64268</v>
      </c>
      <c r="B9934" t="s">
        <v>63756</v>
      </c>
      <c r="C9934">
        <v>5.0000000000000001E-3</v>
      </c>
      <c r="D9934" s="7">
        <f t="shared" si="155"/>
        <v>1.28</v>
      </c>
    </row>
    <row r="9935" spans="1:4" x14ac:dyDescent="0.25">
      <c r="A9935" s="13" t="s">
        <v>64267</v>
      </c>
      <c r="B9935" t="s">
        <v>63756</v>
      </c>
      <c r="C9935">
        <v>5.0000000000000001E-3</v>
      </c>
      <c r="D9935" s="7">
        <f t="shared" si="155"/>
        <v>1.28</v>
      </c>
    </row>
    <row r="9936" spans="1:4" x14ac:dyDescent="0.25">
      <c r="A9936" s="13" t="s">
        <v>64266</v>
      </c>
      <c r="B9936" t="s">
        <v>63756</v>
      </c>
      <c r="C9936">
        <v>5.0000000000000001E-3</v>
      </c>
      <c r="D9936" s="7">
        <f t="shared" si="155"/>
        <v>1.28</v>
      </c>
    </row>
    <row r="9937" spans="1:4" x14ac:dyDescent="0.25">
      <c r="A9937" s="13" t="s">
        <v>64265</v>
      </c>
      <c r="B9937" t="s">
        <v>63756</v>
      </c>
      <c r="C9937">
        <v>5.0000000000000001E-3</v>
      </c>
      <c r="D9937" s="7">
        <f t="shared" si="155"/>
        <v>1.28</v>
      </c>
    </row>
    <row r="9938" spans="1:4" x14ac:dyDescent="0.25">
      <c r="A9938" s="13" t="s">
        <v>64264</v>
      </c>
      <c r="B9938" t="s">
        <v>63756</v>
      </c>
      <c r="C9938">
        <v>5.0000000000000001E-3</v>
      </c>
      <c r="D9938" s="7">
        <f t="shared" si="155"/>
        <v>1.28</v>
      </c>
    </row>
    <row r="9939" spans="1:4" x14ac:dyDescent="0.25">
      <c r="A9939" s="13" t="s">
        <v>64263</v>
      </c>
      <c r="B9939" t="s">
        <v>63756</v>
      </c>
      <c r="C9939">
        <v>5.0000000000000001E-3</v>
      </c>
      <c r="D9939" s="7">
        <f t="shared" si="155"/>
        <v>1.28</v>
      </c>
    </row>
    <row r="9940" spans="1:4" x14ac:dyDescent="0.25">
      <c r="A9940" s="13" t="s">
        <v>64262</v>
      </c>
      <c r="B9940" t="s">
        <v>63756</v>
      </c>
      <c r="C9940">
        <v>4.0000000000000001E-3</v>
      </c>
      <c r="D9940" s="7">
        <f t="shared" si="155"/>
        <v>1.02</v>
      </c>
    </row>
    <row r="9941" spans="1:4" x14ac:dyDescent="0.25">
      <c r="A9941" s="13" t="s">
        <v>64261</v>
      </c>
      <c r="B9941" t="s">
        <v>63756</v>
      </c>
      <c r="C9941">
        <v>1E-3</v>
      </c>
      <c r="D9941" s="7">
        <f t="shared" si="155"/>
        <v>0.26</v>
      </c>
    </row>
    <row r="9942" spans="1:4" x14ac:dyDescent="0.25">
      <c r="A9942" s="13" t="s">
        <v>64260</v>
      </c>
      <c r="B9942" t="s">
        <v>63756</v>
      </c>
      <c r="C9942">
        <v>4.0000000000000001E-3</v>
      </c>
      <c r="D9942" s="7">
        <f t="shared" si="155"/>
        <v>1.02</v>
      </c>
    </row>
    <row r="9943" spans="1:4" x14ac:dyDescent="0.25">
      <c r="A9943" s="13" t="s">
        <v>64259</v>
      </c>
      <c r="B9943" t="s">
        <v>63756</v>
      </c>
      <c r="C9943">
        <v>4.0000000000000001E-3</v>
      </c>
      <c r="D9943" s="7">
        <f t="shared" si="155"/>
        <v>1.02</v>
      </c>
    </row>
    <row r="9944" spans="1:4" x14ac:dyDescent="0.25">
      <c r="A9944" s="13" t="s">
        <v>64258</v>
      </c>
      <c r="B9944" t="s">
        <v>63756</v>
      </c>
      <c r="C9944">
        <v>4.0000000000000001E-3</v>
      </c>
      <c r="D9944" s="7">
        <f t="shared" si="155"/>
        <v>1.02</v>
      </c>
    </row>
    <row r="9945" spans="1:4" x14ac:dyDescent="0.25">
      <c r="A9945" s="13" t="s">
        <v>64257</v>
      </c>
      <c r="B9945" t="s">
        <v>63756</v>
      </c>
      <c r="C9945">
        <v>5.0000000000000001E-3</v>
      </c>
      <c r="D9945" s="7">
        <f t="shared" si="155"/>
        <v>1.28</v>
      </c>
    </row>
    <row r="9946" spans="1:4" x14ac:dyDescent="0.25">
      <c r="A9946" s="13" t="s">
        <v>64256</v>
      </c>
      <c r="B9946" t="s">
        <v>63756</v>
      </c>
      <c r="C9946">
        <v>5.0000000000000001E-3</v>
      </c>
      <c r="D9946" s="7">
        <f t="shared" si="155"/>
        <v>1.28</v>
      </c>
    </row>
    <row r="9947" spans="1:4" x14ac:dyDescent="0.25">
      <c r="A9947" s="13" t="s">
        <v>64255</v>
      </c>
      <c r="B9947" t="s">
        <v>63756</v>
      </c>
      <c r="C9947">
        <v>5.0000000000000001E-3</v>
      </c>
      <c r="D9947" s="7">
        <f t="shared" si="155"/>
        <v>1.28</v>
      </c>
    </row>
    <row r="9948" spans="1:4" x14ac:dyDescent="0.25">
      <c r="A9948" s="13" t="s">
        <v>64254</v>
      </c>
      <c r="B9948" t="s">
        <v>63756</v>
      </c>
      <c r="C9948">
        <v>5.0000000000000001E-3</v>
      </c>
      <c r="D9948" s="7">
        <f t="shared" si="155"/>
        <v>1.28</v>
      </c>
    </row>
    <row r="9949" spans="1:4" x14ac:dyDescent="0.25">
      <c r="A9949" s="13" t="s">
        <v>64253</v>
      </c>
      <c r="B9949" t="s">
        <v>63756</v>
      </c>
      <c r="C9949">
        <v>5.0000000000000001E-3</v>
      </c>
      <c r="D9949" s="7">
        <f t="shared" si="155"/>
        <v>1.28</v>
      </c>
    </row>
    <row r="9950" spans="1:4" x14ac:dyDescent="0.25">
      <c r="A9950" s="13" t="s">
        <v>64252</v>
      </c>
      <c r="B9950" t="s">
        <v>63756</v>
      </c>
      <c r="C9950">
        <v>5.0000000000000001E-3</v>
      </c>
      <c r="D9950" s="7">
        <f t="shared" si="155"/>
        <v>1.28</v>
      </c>
    </row>
    <row r="9951" spans="1:4" x14ac:dyDescent="0.25">
      <c r="A9951" s="13" t="s">
        <v>64251</v>
      </c>
      <c r="B9951" t="s">
        <v>63756</v>
      </c>
      <c r="C9951">
        <v>5.0000000000000001E-3</v>
      </c>
      <c r="D9951" s="7">
        <f t="shared" si="155"/>
        <v>1.28</v>
      </c>
    </row>
    <row r="9952" spans="1:4" x14ac:dyDescent="0.25">
      <c r="A9952" s="13" t="s">
        <v>64250</v>
      </c>
      <c r="B9952" t="s">
        <v>63756</v>
      </c>
      <c r="C9952">
        <v>5.0000000000000001E-3</v>
      </c>
      <c r="D9952" s="7">
        <f t="shared" si="155"/>
        <v>1.28</v>
      </c>
    </row>
    <row r="9953" spans="1:4" x14ac:dyDescent="0.25">
      <c r="A9953" s="13" t="s">
        <v>64249</v>
      </c>
      <c r="B9953" t="s">
        <v>63756</v>
      </c>
      <c r="C9953">
        <v>5.0000000000000001E-3</v>
      </c>
      <c r="D9953" s="7">
        <f t="shared" si="155"/>
        <v>1.28</v>
      </c>
    </row>
    <row r="9954" spans="1:4" x14ac:dyDescent="0.25">
      <c r="A9954" s="13" t="s">
        <v>64248</v>
      </c>
      <c r="B9954" t="s">
        <v>63756</v>
      </c>
      <c r="C9954">
        <v>5.0000000000000001E-3</v>
      </c>
      <c r="D9954" s="7">
        <f t="shared" si="155"/>
        <v>1.28</v>
      </c>
    </row>
    <row r="9955" spans="1:4" x14ac:dyDescent="0.25">
      <c r="A9955" s="13" t="s">
        <v>64247</v>
      </c>
      <c r="B9955" t="s">
        <v>63756</v>
      </c>
      <c r="C9955">
        <v>5.0000000000000001E-3</v>
      </c>
      <c r="D9955" s="7">
        <f t="shared" si="155"/>
        <v>1.28</v>
      </c>
    </row>
    <row r="9956" spans="1:4" x14ac:dyDescent="0.25">
      <c r="A9956" s="13" t="s">
        <v>64246</v>
      </c>
      <c r="B9956" t="s">
        <v>63756</v>
      </c>
      <c r="C9956">
        <v>5.0000000000000001E-3</v>
      </c>
      <c r="D9956" s="7">
        <f t="shared" si="155"/>
        <v>1.28</v>
      </c>
    </row>
    <row r="9957" spans="1:4" x14ac:dyDescent="0.25">
      <c r="A9957" s="13" t="s">
        <v>64245</v>
      </c>
      <c r="B9957" t="s">
        <v>63756</v>
      </c>
      <c r="C9957">
        <v>5.0000000000000001E-3</v>
      </c>
      <c r="D9957" s="7">
        <f t="shared" si="155"/>
        <v>1.28</v>
      </c>
    </row>
    <row r="9958" spans="1:4" x14ac:dyDescent="0.25">
      <c r="A9958" s="13" t="s">
        <v>64244</v>
      </c>
      <c r="B9958" t="s">
        <v>63756</v>
      </c>
      <c r="C9958">
        <v>5.0000000000000001E-3</v>
      </c>
      <c r="D9958" s="7">
        <f t="shared" si="155"/>
        <v>1.28</v>
      </c>
    </row>
    <row r="9959" spans="1:4" x14ac:dyDescent="0.25">
      <c r="A9959" s="13" t="s">
        <v>64243</v>
      </c>
      <c r="B9959" t="s">
        <v>63756</v>
      </c>
      <c r="C9959">
        <v>5.0000000000000001E-3</v>
      </c>
      <c r="D9959" s="7">
        <f t="shared" si="155"/>
        <v>1.28</v>
      </c>
    </row>
    <row r="9960" spans="1:4" x14ac:dyDescent="0.25">
      <c r="A9960" s="13" t="s">
        <v>64242</v>
      </c>
      <c r="B9960" t="s">
        <v>63756</v>
      </c>
      <c r="C9960">
        <v>5.0000000000000001E-3</v>
      </c>
      <c r="D9960" s="7">
        <f t="shared" si="155"/>
        <v>1.28</v>
      </c>
    </row>
    <row r="9961" spans="1:4" x14ac:dyDescent="0.25">
      <c r="A9961" s="13" t="s">
        <v>64241</v>
      </c>
      <c r="B9961" t="s">
        <v>63756</v>
      </c>
      <c r="C9961">
        <v>5.0000000000000001E-3</v>
      </c>
      <c r="D9961" s="7">
        <f t="shared" si="155"/>
        <v>1.28</v>
      </c>
    </row>
    <row r="9962" spans="1:4" x14ac:dyDescent="0.25">
      <c r="A9962" s="13" t="s">
        <v>64240</v>
      </c>
      <c r="B9962" t="s">
        <v>63756</v>
      </c>
      <c r="C9962">
        <v>5.0000000000000001E-3</v>
      </c>
      <c r="D9962" s="7">
        <f t="shared" si="155"/>
        <v>1.28</v>
      </c>
    </row>
    <row r="9963" spans="1:4" x14ac:dyDescent="0.25">
      <c r="A9963" s="13" t="s">
        <v>64239</v>
      </c>
      <c r="B9963" t="s">
        <v>63756</v>
      </c>
      <c r="C9963">
        <v>5.0000000000000001E-3</v>
      </c>
      <c r="D9963" s="7">
        <f t="shared" si="155"/>
        <v>1.28</v>
      </c>
    </row>
    <row r="9964" spans="1:4" x14ac:dyDescent="0.25">
      <c r="A9964" s="13" t="s">
        <v>64238</v>
      </c>
      <c r="B9964" t="s">
        <v>63756</v>
      </c>
      <c r="C9964">
        <v>5.0000000000000001E-3</v>
      </c>
      <c r="D9964" s="7">
        <f t="shared" si="155"/>
        <v>1.28</v>
      </c>
    </row>
    <row r="9965" spans="1:4" x14ac:dyDescent="0.25">
      <c r="A9965" s="13" t="s">
        <v>64237</v>
      </c>
      <c r="B9965" t="s">
        <v>63756</v>
      </c>
      <c r="C9965">
        <v>5.0000000000000001E-3</v>
      </c>
      <c r="D9965" s="7">
        <f t="shared" si="155"/>
        <v>1.28</v>
      </c>
    </row>
    <row r="9966" spans="1:4" x14ac:dyDescent="0.25">
      <c r="A9966" s="13" t="s">
        <v>64236</v>
      </c>
      <c r="B9966" t="s">
        <v>63756</v>
      </c>
      <c r="C9966">
        <v>5.0000000000000001E-3</v>
      </c>
      <c r="D9966" s="7">
        <f t="shared" si="155"/>
        <v>1.28</v>
      </c>
    </row>
    <row r="9967" spans="1:4" x14ac:dyDescent="0.25">
      <c r="A9967" s="13" t="s">
        <v>64235</v>
      </c>
      <c r="B9967" t="s">
        <v>63756</v>
      </c>
      <c r="C9967">
        <v>5.0000000000000001E-3</v>
      </c>
      <c r="D9967" s="7">
        <f t="shared" si="155"/>
        <v>1.28</v>
      </c>
    </row>
    <row r="9968" spans="1:4" x14ac:dyDescent="0.25">
      <c r="A9968" s="13" t="s">
        <v>64234</v>
      </c>
      <c r="B9968" t="s">
        <v>63756</v>
      </c>
      <c r="C9968">
        <v>5.0000000000000001E-3</v>
      </c>
      <c r="D9968" s="7">
        <f t="shared" si="155"/>
        <v>1.28</v>
      </c>
    </row>
    <row r="9969" spans="1:4" x14ac:dyDescent="0.25">
      <c r="A9969" s="13" t="s">
        <v>64233</v>
      </c>
      <c r="B9969" t="s">
        <v>63756</v>
      </c>
      <c r="C9969">
        <v>5.0000000000000001E-3</v>
      </c>
      <c r="D9969" s="7">
        <f t="shared" si="155"/>
        <v>1.28</v>
      </c>
    </row>
    <row r="9970" spans="1:4" x14ac:dyDescent="0.25">
      <c r="A9970" s="13" t="s">
        <v>64232</v>
      </c>
      <c r="B9970" t="s">
        <v>63756</v>
      </c>
      <c r="C9970">
        <v>5.0000000000000001E-3</v>
      </c>
      <c r="D9970" s="7">
        <f t="shared" si="155"/>
        <v>1.28</v>
      </c>
    </row>
    <row r="9971" spans="1:4" x14ac:dyDescent="0.25">
      <c r="A9971" s="13" t="s">
        <v>64231</v>
      </c>
      <c r="B9971" t="s">
        <v>63756</v>
      </c>
      <c r="C9971">
        <v>2.8000000000000001E-2</v>
      </c>
      <c r="D9971" s="7">
        <f t="shared" si="155"/>
        <v>7.14</v>
      </c>
    </row>
    <row r="9972" spans="1:4" x14ac:dyDescent="0.25">
      <c r="A9972" s="13" t="s">
        <v>64230</v>
      </c>
      <c r="B9972" t="s">
        <v>63756</v>
      </c>
      <c r="C9972">
        <v>2.8000000000000001E-2</v>
      </c>
      <c r="D9972" s="7">
        <f t="shared" si="155"/>
        <v>7.14</v>
      </c>
    </row>
    <row r="9973" spans="1:4" x14ac:dyDescent="0.25">
      <c r="A9973" s="13" t="s">
        <v>64229</v>
      </c>
      <c r="B9973" t="s">
        <v>63756</v>
      </c>
      <c r="C9973">
        <v>2.8000000000000001E-2</v>
      </c>
      <c r="D9973" s="7">
        <f t="shared" si="155"/>
        <v>7.14</v>
      </c>
    </row>
    <row r="9974" spans="1:4" x14ac:dyDescent="0.25">
      <c r="A9974" s="13" t="s">
        <v>64228</v>
      </c>
      <c r="B9974" t="s">
        <v>63756</v>
      </c>
      <c r="C9974">
        <v>2.8000000000000001E-2</v>
      </c>
      <c r="D9974" s="7">
        <f t="shared" ref="D9974:D10037" si="156">ROUND(C9974*$D$1,2)</f>
        <v>7.14</v>
      </c>
    </row>
    <row r="9975" spans="1:4" x14ac:dyDescent="0.25">
      <c r="A9975" s="13" t="s">
        <v>64227</v>
      </c>
      <c r="B9975" t="s">
        <v>63756</v>
      </c>
      <c r="C9975">
        <v>2.8000000000000001E-2</v>
      </c>
      <c r="D9975" s="7">
        <f t="shared" si="156"/>
        <v>7.14</v>
      </c>
    </row>
    <row r="9976" spans="1:4" x14ac:dyDescent="0.25">
      <c r="A9976" s="13" t="s">
        <v>64226</v>
      </c>
      <c r="B9976" t="s">
        <v>63756</v>
      </c>
      <c r="C9976">
        <v>2.8000000000000001E-2</v>
      </c>
      <c r="D9976" s="7">
        <f t="shared" si="156"/>
        <v>7.14</v>
      </c>
    </row>
    <row r="9977" spans="1:4" x14ac:dyDescent="0.25">
      <c r="A9977" s="13" t="s">
        <v>64225</v>
      </c>
      <c r="B9977" t="s">
        <v>63756</v>
      </c>
      <c r="C9977">
        <v>2.8000000000000001E-2</v>
      </c>
      <c r="D9977" s="7">
        <f t="shared" si="156"/>
        <v>7.14</v>
      </c>
    </row>
    <row r="9978" spans="1:4" x14ac:dyDescent="0.25">
      <c r="A9978" s="13" t="s">
        <v>64224</v>
      </c>
      <c r="B9978" t="s">
        <v>63756</v>
      </c>
      <c r="C9978">
        <v>2.8000000000000001E-2</v>
      </c>
      <c r="D9978" s="7">
        <f t="shared" si="156"/>
        <v>7.14</v>
      </c>
    </row>
    <row r="9979" spans="1:4" x14ac:dyDescent="0.25">
      <c r="A9979" s="13" t="s">
        <v>64223</v>
      </c>
      <c r="B9979" t="s">
        <v>63756</v>
      </c>
      <c r="C9979">
        <v>3.1E-2</v>
      </c>
      <c r="D9979" s="7">
        <f t="shared" si="156"/>
        <v>7.91</v>
      </c>
    </row>
    <row r="9980" spans="1:4" x14ac:dyDescent="0.25">
      <c r="A9980" s="13" t="s">
        <v>64222</v>
      </c>
      <c r="B9980" t="s">
        <v>63756</v>
      </c>
      <c r="C9980">
        <v>3.1E-2</v>
      </c>
      <c r="D9980" s="7">
        <f t="shared" si="156"/>
        <v>7.91</v>
      </c>
    </row>
    <row r="9981" spans="1:4" x14ac:dyDescent="0.25">
      <c r="A9981" s="13" t="s">
        <v>64221</v>
      </c>
      <c r="B9981" t="s">
        <v>63756</v>
      </c>
      <c r="C9981">
        <v>3.1E-2</v>
      </c>
      <c r="D9981" s="7">
        <f t="shared" si="156"/>
        <v>7.91</v>
      </c>
    </row>
    <row r="9982" spans="1:4" x14ac:dyDescent="0.25">
      <c r="A9982" s="13" t="s">
        <v>64220</v>
      </c>
      <c r="B9982" t="s">
        <v>63756</v>
      </c>
      <c r="C9982">
        <v>3.1E-2</v>
      </c>
      <c r="D9982" s="7">
        <f t="shared" si="156"/>
        <v>7.91</v>
      </c>
    </row>
    <row r="9983" spans="1:4" x14ac:dyDescent="0.25">
      <c r="A9983" s="13" t="s">
        <v>64219</v>
      </c>
      <c r="B9983" t="s">
        <v>63756</v>
      </c>
      <c r="C9983">
        <v>3.1E-2</v>
      </c>
      <c r="D9983" s="7">
        <f t="shared" si="156"/>
        <v>7.91</v>
      </c>
    </row>
    <row r="9984" spans="1:4" x14ac:dyDescent="0.25">
      <c r="A9984" s="13" t="s">
        <v>64218</v>
      </c>
      <c r="B9984" t="s">
        <v>63756</v>
      </c>
      <c r="C9984">
        <v>3.1E-2</v>
      </c>
      <c r="D9984" s="7">
        <f t="shared" si="156"/>
        <v>7.91</v>
      </c>
    </row>
    <row r="9985" spans="1:4" x14ac:dyDescent="0.25">
      <c r="A9985" s="13" t="s">
        <v>64217</v>
      </c>
      <c r="B9985" t="s">
        <v>63756</v>
      </c>
      <c r="C9985">
        <v>3.1E-2</v>
      </c>
      <c r="D9985" s="7">
        <f t="shared" si="156"/>
        <v>7.91</v>
      </c>
    </row>
    <row r="9986" spans="1:4" x14ac:dyDescent="0.25">
      <c r="A9986" s="13" t="s">
        <v>64216</v>
      </c>
      <c r="B9986" t="s">
        <v>63756</v>
      </c>
      <c r="C9986">
        <v>3.1E-2</v>
      </c>
      <c r="D9986" s="7">
        <f t="shared" si="156"/>
        <v>7.91</v>
      </c>
    </row>
    <row r="9987" spans="1:4" x14ac:dyDescent="0.25">
      <c r="A9987" s="13" t="s">
        <v>64215</v>
      </c>
      <c r="B9987" t="s">
        <v>63756</v>
      </c>
      <c r="C9987">
        <v>3.1E-2</v>
      </c>
      <c r="D9987" s="7">
        <f t="shared" si="156"/>
        <v>7.91</v>
      </c>
    </row>
    <row r="9988" spans="1:4" x14ac:dyDescent="0.25">
      <c r="A9988" s="13" t="s">
        <v>64214</v>
      </c>
      <c r="B9988" t="s">
        <v>63756</v>
      </c>
      <c r="C9988">
        <v>3.1E-2</v>
      </c>
      <c r="D9988" s="7">
        <f t="shared" si="156"/>
        <v>7.91</v>
      </c>
    </row>
    <row r="9989" spans="1:4" x14ac:dyDescent="0.25">
      <c r="A9989" s="13" t="s">
        <v>64213</v>
      </c>
      <c r="B9989" t="s">
        <v>63756</v>
      </c>
      <c r="C9989">
        <v>3.1E-2</v>
      </c>
      <c r="D9989" s="7">
        <f t="shared" si="156"/>
        <v>7.91</v>
      </c>
    </row>
    <row r="9990" spans="1:4" x14ac:dyDescent="0.25">
      <c r="A9990" s="13" t="s">
        <v>64212</v>
      </c>
      <c r="B9990" t="s">
        <v>63756</v>
      </c>
      <c r="C9990">
        <v>3.4000000000000002E-2</v>
      </c>
      <c r="D9990" s="7">
        <f t="shared" si="156"/>
        <v>8.67</v>
      </c>
    </row>
    <row r="9991" spans="1:4" x14ac:dyDescent="0.25">
      <c r="A9991" s="13" t="s">
        <v>64211</v>
      </c>
      <c r="B9991" t="s">
        <v>63756</v>
      </c>
      <c r="C9991">
        <v>3.4000000000000002E-2</v>
      </c>
      <c r="D9991" s="7">
        <f t="shared" si="156"/>
        <v>8.67</v>
      </c>
    </row>
    <row r="9992" spans="1:4" x14ac:dyDescent="0.25">
      <c r="A9992" s="13" t="s">
        <v>64210</v>
      </c>
      <c r="B9992" t="s">
        <v>63756</v>
      </c>
      <c r="C9992">
        <v>3.4000000000000002E-2</v>
      </c>
      <c r="D9992" s="7">
        <f t="shared" si="156"/>
        <v>8.67</v>
      </c>
    </row>
    <row r="9993" spans="1:4" x14ac:dyDescent="0.25">
      <c r="A9993" s="13" t="s">
        <v>64209</v>
      </c>
      <c r="B9993" t="s">
        <v>63756</v>
      </c>
      <c r="C9993">
        <v>3.4000000000000002E-2</v>
      </c>
      <c r="D9993" s="7">
        <f t="shared" si="156"/>
        <v>8.67</v>
      </c>
    </row>
    <row r="9994" spans="1:4" x14ac:dyDescent="0.25">
      <c r="A9994" s="13" t="s">
        <v>64208</v>
      </c>
      <c r="B9994" t="s">
        <v>63756</v>
      </c>
      <c r="C9994">
        <v>3.4000000000000002E-2</v>
      </c>
      <c r="D9994" s="7">
        <f t="shared" si="156"/>
        <v>8.67</v>
      </c>
    </row>
    <row r="9995" spans="1:4" x14ac:dyDescent="0.25">
      <c r="A9995" s="13" t="s">
        <v>64207</v>
      </c>
      <c r="B9995" t="s">
        <v>63756</v>
      </c>
      <c r="C9995">
        <v>3.4000000000000002E-2</v>
      </c>
      <c r="D9995" s="7">
        <f t="shared" si="156"/>
        <v>8.67</v>
      </c>
    </row>
    <row r="9996" spans="1:4" x14ac:dyDescent="0.25">
      <c r="A9996" s="13" t="s">
        <v>64206</v>
      </c>
      <c r="B9996" t="s">
        <v>63756</v>
      </c>
      <c r="C9996">
        <v>3.4000000000000002E-2</v>
      </c>
      <c r="D9996" s="7">
        <f t="shared" si="156"/>
        <v>8.67</v>
      </c>
    </row>
    <row r="9997" spans="1:4" x14ac:dyDescent="0.25">
      <c r="A9997" s="13" t="s">
        <v>64205</v>
      </c>
      <c r="B9997" t="s">
        <v>63756</v>
      </c>
      <c r="C9997">
        <v>3.4000000000000002E-2</v>
      </c>
      <c r="D9997" s="7">
        <f t="shared" si="156"/>
        <v>8.67</v>
      </c>
    </row>
    <row r="9998" spans="1:4" x14ac:dyDescent="0.25">
      <c r="A9998" s="13" t="s">
        <v>64204</v>
      </c>
      <c r="B9998" t="s">
        <v>63756</v>
      </c>
      <c r="C9998">
        <v>3.4000000000000002E-2</v>
      </c>
      <c r="D9998" s="7">
        <f t="shared" si="156"/>
        <v>8.67</v>
      </c>
    </row>
    <row r="9999" spans="1:4" x14ac:dyDescent="0.25">
      <c r="A9999" s="13" t="s">
        <v>64203</v>
      </c>
      <c r="B9999" t="s">
        <v>63756</v>
      </c>
      <c r="C9999">
        <v>3.4000000000000002E-2</v>
      </c>
      <c r="D9999" s="7">
        <f t="shared" si="156"/>
        <v>8.67</v>
      </c>
    </row>
    <row r="10000" spans="1:4" x14ac:dyDescent="0.25">
      <c r="A10000" s="13" t="s">
        <v>64202</v>
      </c>
      <c r="B10000" t="s">
        <v>63756</v>
      </c>
      <c r="C10000">
        <v>3.4000000000000002E-2</v>
      </c>
      <c r="D10000" s="7">
        <f t="shared" si="156"/>
        <v>8.67</v>
      </c>
    </row>
    <row r="10001" spans="1:4" x14ac:dyDescent="0.25">
      <c r="A10001" s="13" t="s">
        <v>64201</v>
      </c>
      <c r="B10001" t="s">
        <v>63756</v>
      </c>
      <c r="C10001">
        <v>3.4000000000000002E-2</v>
      </c>
      <c r="D10001" s="7">
        <f t="shared" si="156"/>
        <v>8.67</v>
      </c>
    </row>
    <row r="10002" spans="1:4" x14ac:dyDescent="0.25">
      <c r="A10002" s="13" t="s">
        <v>64200</v>
      </c>
      <c r="B10002" t="s">
        <v>63756</v>
      </c>
      <c r="C10002">
        <v>3.4000000000000002E-2</v>
      </c>
      <c r="D10002" s="7">
        <f t="shared" si="156"/>
        <v>8.67</v>
      </c>
    </row>
    <row r="10003" spans="1:4" x14ac:dyDescent="0.25">
      <c r="A10003" s="13" t="s">
        <v>64199</v>
      </c>
      <c r="B10003" t="s">
        <v>63756</v>
      </c>
      <c r="C10003">
        <v>3.4000000000000002E-2</v>
      </c>
      <c r="D10003" s="7">
        <f t="shared" si="156"/>
        <v>8.67</v>
      </c>
    </row>
    <row r="10004" spans="1:4" x14ac:dyDescent="0.25">
      <c r="A10004" s="13" t="s">
        <v>64198</v>
      </c>
      <c r="B10004" t="s">
        <v>63756</v>
      </c>
      <c r="C10004">
        <v>6.7000000000000004E-2</v>
      </c>
      <c r="D10004" s="7">
        <f t="shared" si="156"/>
        <v>17.09</v>
      </c>
    </row>
    <row r="10005" spans="1:4" x14ac:dyDescent="0.25">
      <c r="A10005" s="13" t="s">
        <v>64197</v>
      </c>
      <c r="B10005" t="s">
        <v>63756</v>
      </c>
      <c r="C10005">
        <v>6.7000000000000004E-2</v>
      </c>
      <c r="D10005" s="7">
        <f t="shared" si="156"/>
        <v>17.09</v>
      </c>
    </row>
    <row r="10006" spans="1:4" x14ac:dyDescent="0.25">
      <c r="A10006" s="13" t="s">
        <v>64196</v>
      </c>
      <c r="B10006" t="s">
        <v>63756</v>
      </c>
      <c r="C10006">
        <v>6.7000000000000004E-2</v>
      </c>
      <c r="D10006" s="7">
        <f t="shared" si="156"/>
        <v>17.09</v>
      </c>
    </row>
    <row r="10007" spans="1:4" x14ac:dyDescent="0.25">
      <c r="A10007" s="13" t="s">
        <v>64195</v>
      </c>
      <c r="B10007" t="s">
        <v>63756</v>
      </c>
      <c r="C10007">
        <v>6.7000000000000004E-2</v>
      </c>
      <c r="D10007" s="7">
        <f t="shared" si="156"/>
        <v>17.09</v>
      </c>
    </row>
    <row r="10008" spans="1:4" x14ac:dyDescent="0.25">
      <c r="A10008" s="13" t="s">
        <v>64194</v>
      </c>
      <c r="B10008" t="s">
        <v>63756</v>
      </c>
      <c r="C10008">
        <v>6.7000000000000004E-2</v>
      </c>
      <c r="D10008" s="7">
        <f t="shared" si="156"/>
        <v>17.09</v>
      </c>
    </row>
    <row r="10009" spans="1:4" x14ac:dyDescent="0.25">
      <c r="A10009" s="13" t="s">
        <v>64193</v>
      </c>
      <c r="B10009" t="s">
        <v>63756</v>
      </c>
      <c r="C10009">
        <v>6.7000000000000004E-2</v>
      </c>
      <c r="D10009" s="7">
        <f t="shared" si="156"/>
        <v>17.09</v>
      </c>
    </row>
    <row r="10010" spans="1:4" x14ac:dyDescent="0.25">
      <c r="A10010" s="13" t="s">
        <v>64192</v>
      </c>
      <c r="B10010" t="s">
        <v>63756</v>
      </c>
      <c r="C10010">
        <v>6.7000000000000004E-2</v>
      </c>
      <c r="D10010" s="7">
        <f t="shared" si="156"/>
        <v>17.09</v>
      </c>
    </row>
    <row r="10011" spans="1:4" x14ac:dyDescent="0.25">
      <c r="A10011" s="13" t="s">
        <v>64191</v>
      </c>
      <c r="B10011" t="s">
        <v>63756</v>
      </c>
      <c r="C10011">
        <v>6.7000000000000004E-2</v>
      </c>
      <c r="D10011" s="7">
        <f t="shared" si="156"/>
        <v>17.09</v>
      </c>
    </row>
    <row r="10012" spans="1:4" x14ac:dyDescent="0.25">
      <c r="A10012" s="13" t="s">
        <v>64190</v>
      </c>
      <c r="B10012" t="s">
        <v>63756</v>
      </c>
      <c r="C10012">
        <v>6.7000000000000004E-2</v>
      </c>
      <c r="D10012" s="7">
        <f t="shared" si="156"/>
        <v>17.09</v>
      </c>
    </row>
    <row r="10013" spans="1:4" x14ac:dyDescent="0.25">
      <c r="A10013" s="13" t="s">
        <v>64189</v>
      </c>
      <c r="B10013" t="s">
        <v>63756</v>
      </c>
      <c r="C10013">
        <v>6.7000000000000004E-2</v>
      </c>
      <c r="D10013" s="7">
        <f t="shared" si="156"/>
        <v>17.09</v>
      </c>
    </row>
    <row r="10014" spans="1:4" x14ac:dyDescent="0.25">
      <c r="A10014" s="13" t="s">
        <v>64188</v>
      </c>
      <c r="B10014" t="s">
        <v>63756</v>
      </c>
      <c r="C10014">
        <v>6.7000000000000004E-2</v>
      </c>
      <c r="D10014" s="7">
        <f t="shared" si="156"/>
        <v>17.09</v>
      </c>
    </row>
    <row r="10015" spans="1:4" x14ac:dyDescent="0.25">
      <c r="A10015" s="13" t="s">
        <v>64187</v>
      </c>
      <c r="B10015" t="s">
        <v>63756</v>
      </c>
      <c r="C10015">
        <v>6.7000000000000004E-2</v>
      </c>
      <c r="D10015" s="7">
        <f t="shared" si="156"/>
        <v>17.09</v>
      </c>
    </row>
    <row r="10016" spans="1:4" x14ac:dyDescent="0.25">
      <c r="A10016" s="13" t="s">
        <v>64186</v>
      </c>
      <c r="B10016" t="s">
        <v>63756</v>
      </c>
      <c r="C10016">
        <v>6.7000000000000004E-2</v>
      </c>
      <c r="D10016" s="7">
        <f t="shared" si="156"/>
        <v>17.09</v>
      </c>
    </row>
    <row r="10017" spans="1:4" x14ac:dyDescent="0.25">
      <c r="A10017" s="13" t="s">
        <v>64185</v>
      </c>
      <c r="B10017" t="s">
        <v>63756</v>
      </c>
      <c r="C10017">
        <v>6.7000000000000004E-2</v>
      </c>
      <c r="D10017" s="7">
        <f t="shared" si="156"/>
        <v>17.09</v>
      </c>
    </row>
    <row r="10018" spans="1:4" x14ac:dyDescent="0.25">
      <c r="A10018" s="13" t="s">
        <v>64184</v>
      </c>
      <c r="B10018" t="s">
        <v>63756</v>
      </c>
      <c r="C10018">
        <v>6.7000000000000004E-2</v>
      </c>
      <c r="D10018" s="7">
        <f t="shared" si="156"/>
        <v>17.09</v>
      </c>
    </row>
    <row r="10019" spans="1:4" x14ac:dyDescent="0.25">
      <c r="A10019" s="13" t="s">
        <v>64183</v>
      </c>
      <c r="B10019" t="s">
        <v>63756</v>
      </c>
      <c r="C10019">
        <v>6.7000000000000004E-2</v>
      </c>
      <c r="D10019" s="7">
        <f t="shared" si="156"/>
        <v>17.09</v>
      </c>
    </row>
    <row r="10020" spans="1:4" x14ac:dyDescent="0.25">
      <c r="A10020" s="13" t="s">
        <v>64182</v>
      </c>
      <c r="B10020" t="s">
        <v>63756</v>
      </c>
      <c r="C10020">
        <v>6.7000000000000004E-2</v>
      </c>
      <c r="D10020" s="7">
        <f t="shared" si="156"/>
        <v>17.09</v>
      </c>
    </row>
    <row r="10021" spans="1:4" x14ac:dyDescent="0.25">
      <c r="A10021" s="13" t="s">
        <v>64181</v>
      </c>
      <c r="B10021" t="s">
        <v>63756</v>
      </c>
      <c r="C10021">
        <v>6.7000000000000004E-2</v>
      </c>
      <c r="D10021" s="7">
        <f t="shared" si="156"/>
        <v>17.09</v>
      </c>
    </row>
    <row r="10022" spans="1:4" x14ac:dyDescent="0.25">
      <c r="A10022" s="13" t="s">
        <v>64180</v>
      </c>
      <c r="B10022" t="s">
        <v>63756</v>
      </c>
      <c r="C10022">
        <v>6.7000000000000004E-2</v>
      </c>
      <c r="D10022" s="7">
        <f t="shared" si="156"/>
        <v>17.09</v>
      </c>
    </row>
    <row r="10023" spans="1:4" x14ac:dyDescent="0.25">
      <c r="A10023" s="13" t="s">
        <v>64179</v>
      </c>
      <c r="B10023" t="s">
        <v>63756</v>
      </c>
      <c r="C10023">
        <v>6.7000000000000004E-2</v>
      </c>
      <c r="D10023" s="7">
        <f t="shared" si="156"/>
        <v>17.09</v>
      </c>
    </row>
    <row r="10024" spans="1:4" x14ac:dyDescent="0.25">
      <c r="A10024" s="13" t="s">
        <v>64178</v>
      </c>
      <c r="B10024" t="s">
        <v>63756</v>
      </c>
      <c r="C10024">
        <v>6.7000000000000004E-2</v>
      </c>
      <c r="D10024" s="7">
        <f t="shared" si="156"/>
        <v>17.09</v>
      </c>
    </row>
    <row r="10025" spans="1:4" x14ac:dyDescent="0.25">
      <c r="A10025" s="13" t="s">
        <v>64177</v>
      </c>
      <c r="B10025" t="s">
        <v>63756</v>
      </c>
      <c r="C10025">
        <v>6.7000000000000004E-2</v>
      </c>
      <c r="D10025" s="7">
        <f t="shared" si="156"/>
        <v>17.09</v>
      </c>
    </row>
    <row r="10026" spans="1:4" x14ac:dyDescent="0.25">
      <c r="A10026" s="13" t="s">
        <v>64176</v>
      </c>
      <c r="B10026" t="s">
        <v>63756</v>
      </c>
      <c r="C10026">
        <v>0.11799999999999999</v>
      </c>
      <c r="D10026" s="7">
        <f t="shared" si="156"/>
        <v>30.09</v>
      </c>
    </row>
    <row r="10027" spans="1:4" x14ac:dyDescent="0.25">
      <c r="A10027" s="13" t="s">
        <v>64175</v>
      </c>
      <c r="B10027" t="s">
        <v>63756</v>
      </c>
      <c r="C10027">
        <v>0.11799999999999999</v>
      </c>
      <c r="D10027" s="7">
        <f t="shared" si="156"/>
        <v>30.09</v>
      </c>
    </row>
    <row r="10028" spans="1:4" x14ac:dyDescent="0.25">
      <c r="A10028" s="13" t="s">
        <v>64174</v>
      </c>
      <c r="B10028" t="s">
        <v>63756</v>
      </c>
      <c r="C10028">
        <v>0.11799999999999999</v>
      </c>
      <c r="D10028" s="7">
        <f t="shared" si="156"/>
        <v>30.09</v>
      </c>
    </row>
    <row r="10029" spans="1:4" x14ac:dyDescent="0.25">
      <c r="A10029" s="13" t="s">
        <v>64173</v>
      </c>
      <c r="B10029" t="s">
        <v>63756</v>
      </c>
      <c r="C10029">
        <v>0.11799999999999999</v>
      </c>
      <c r="D10029" s="7">
        <f t="shared" si="156"/>
        <v>30.09</v>
      </c>
    </row>
    <row r="10030" spans="1:4" x14ac:dyDescent="0.25">
      <c r="A10030" s="13" t="s">
        <v>64172</v>
      </c>
      <c r="B10030" t="s">
        <v>63756</v>
      </c>
      <c r="C10030">
        <v>0.11799999999999999</v>
      </c>
      <c r="D10030" s="7">
        <f t="shared" si="156"/>
        <v>30.09</v>
      </c>
    </row>
    <row r="10031" spans="1:4" x14ac:dyDescent="0.25">
      <c r="A10031" s="13" t="s">
        <v>64171</v>
      </c>
      <c r="B10031" t="s">
        <v>63756</v>
      </c>
      <c r="C10031">
        <v>0.11799999999999999</v>
      </c>
      <c r="D10031" s="7">
        <f t="shared" si="156"/>
        <v>30.09</v>
      </c>
    </row>
    <row r="10032" spans="1:4" x14ac:dyDescent="0.25">
      <c r="A10032" s="13" t="s">
        <v>64170</v>
      </c>
      <c r="B10032" t="s">
        <v>63756</v>
      </c>
      <c r="C10032">
        <v>0.11799999999999999</v>
      </c>
      <c r="D10032" s="7">
        <f t="shared" si="156"/>
        <v>30.09</v>
      </c>
    </row>
    <row r="10033" spans="1:4" x14ac:dyDescent="0.25">
      <c r="A10033" s="13" t="s">
        <v>64169</v>
      </c>
      <c r="B10033" t="s">
        <v>63756</v>
      </c>
      <c r="C10033">
        <v>0.11799999999999999</v>
      </c>
      <c r="D10033" s="7">
        <f t="shared" si="156"/>
        <v>30.09</v>
      </c>
    </row>
    <row r="10034" spans="1:4" x14ac:dyDescent="0.25">
      <c r="A10034" s="13" t="s">
        <v>64168</v>
      </c>
      <c r="B10034" t="s">
        <v>63756</v>
      </c>
      <c r="C10034">
        <v>0.11799999999999999</v>
      </c>
      <c r="D10034" s="7">
        <f t="shared" si="156"/>
        <v>30.09</v>
      </c>
    </row>
    <row r="10035" spans="1:4" x14ac:dyDescent="0.25">
      <c r="A10035" s="13" t="s">
        <v>64167</v>
      </c>
      <c r="B10035" t="s">
        <v>63756</v>
      </c>
      <c r="C10035">
        <v>0.11799999999999999</v>
      </c>
      <c r="D10035" s="7">
        <f t="shared" si="156"/>
        <v>30.09</v>
      </c>
    </row>
    <row r="10036" spans="1:4" x14ac:dyDescent="0.25">
      <c r="A10036" s="13" t="s">
        <v>64166</v>
      </c>
      <c r="B10036" t="s">
        <v>63756</v>
      </c>
      <c r="C10036">
        <v>0.11799999999999999</v>
      </c>
      <c r="D10036" s="7">
        <f t="shared" si="156"/>
        <v>30.09</v>
      </c>
    </row>
    <row r="10037" spans="1:4" x14ac:dyDescent="0.25">
      <c r="A10037" s="13" t="s">
        <v>64165</v>
      </c>
      <c r="B10037" t="s">
        <v>63756</v>
      </c>
      <c r="C10037">
        <v>0.11799999999999999</v>
      </c>
      <c r="D10037" s="7">
        <f t="shared" si="156"/>
        <v>30.09</v>
      </c>
    </row>
    <row r="10038" spans="1:4" x14ac:dyDescent="0.25">
      <c r="A10038" s="13" t="s">
        <v>64164</v>
      </c>
      <c r="B10038" t="s">
        <v>63756</v>
      </c>
      <c r="C10038">
        <v>0.11799999999999999</v>
      </c>
      <c r="D10038" s="7">
        <f t="shared" ref="D10038:D10101" si="157">ROUND(C10038*$D$1,2)</f>
        <v>30.09</v>
      </c>
    </row>
    <row r="10039" spans="1:4" x14ac:dyDescent="0.25">
      <c r="A10039" s="13" t="s">
        <v>64163</v>
      </c>
      <c r="B10039" t="s">
        <v>63756</v>
      </c>
      <c r="C10039">
        <v>0.11799999999999999</v>
      </c>
      <c r="D10039" s="7">
        <f t="shared" si="157"/>
        <v>30.09</v>
      </c>
    </row>
    <row r="10040" spans="1:4" x14ac:dyDescent="0.25">
      <c r="A10040" s="13" t="s">
        <v>64162</v>
      </c>
      <c r="B10040" t="s">
        <v>63756</v>
      </c>
      <c r="C10040">
        <v>0.11799999999999999</v>
      </c>
      <c r="D10040" s="7">
        <f t="shared" si="157"/>
        <v>30.09</v>
      </c>
    </row>
    <row r="10041" spans="1:4" x14ac:dyDescent="0.25">
      <c r="A10041" s="13" t="s">
        <v>64161</v>
      </c>
      <c r="B10041" t="s">
        <v>63756</v>
      </c>
      <c r="C10041">
        <v>0.11799999999999999</v>
      </c>
      <c r="D10041" s="7">
        <f t="shared" si="157"/>
        <v>30.09</v>
      </c>
    </row>
    <row r="10042" spans="1:4" x14ac:dyDescent="0.25">
      <c r="A10042" s="13" t="s">
        <v>64160</v>
      </c>
      <c r="B10042" t="s">
        <v>63756</v>
      </c>
      <c r="C10042">
        <v>0.11799999999999999</v>
      </c>
      <c r="D10042" s="7">
        <f t="shared" si="157"/>
        <v>30.09</v>
      </c>
    </row>
    <row r="10043" spans="1:4" x14ac:dyDescent="0.25">
      <c r="A10043" s="13" t="s">
        <v>64159</v>
      </c>
      <c r="B10043" t="s">
        <v>63756</v>
      </c>
      <c r="C10043">
        <v>0.11799999999999999</v>
      </c>
      <c r="D10043" s="7">
        <f t="shared" si="157"/>
        <v>30.09</v>
      </c>
    </row>
    <row r="10044" spans="1:4" x14ac:dyDescent="0.25">
      <c r="A10044" s="13" t="s">
        <v>64158</v>
      </c>
      <c r="B10044" t="s">
        <v>63756</v>
      </c>
      <c r="C10044">
        <v>0.11799999999999999</v>
      </c>
      <c r="D10044" s="7">
        <f t="shared" si="157"/>
        <v>30.09</v>
      </c>
    </row>
    <row r="10045" spans="1:4" x14ac:dyDescent="0.25">
      <c r="A10045" s="13" t="s">
        <v>64157</v>
      </c>
      <c r="B10045" t="s">
        <v>63756</v>
      </c>
      <c r="C10045">
        <v>0.11799999999999999</v>
      </c>
      <c r="D10045" s="7">
        <f t="shared" si="157"/>
        <v>30.09</v>
      </c>
    </row>
    <row r="10046" spans="1:4" x14ac:dyDescent="0.25">
      <c r="A10046" s="13" t="s">
        <v>64156</v>
      </c>
      <c r="B10046" t="s">
        <v>63756</v>
      </c>
      <c r="C10046">
        <v>0.11799999999999999</v>
      </c>
      <c r="D10046" s="7">
        <f t="shared" si="157"/>
        <v>30.09</v>
      </c>
    </row>
    <row r="10047" spans="1:4" x14ac:dyDescent="0.25">
      <c r="A10047" s="13" t="s">
        <v>64155</v>
      </c>
      <c r="B10047" t="s">
        <v>63756</v>
      </c>
      <c r="C10047">
        <v>0.19400000000000001</v>
      </c>
      <c r="D10047" s="7">
        <f t="shared" si="157"/>
        <v>49.47</v>
      </c>
    </row>
    <row r="10048" spans="1:4" x14ac:dyDescent="0.25">
      <c r="A10048" s="13" t="s">
        <v>64154</v>
      </c>
      <c r="B10048" t="s">
        <v>63756</v>
      </c>
      <c r="C10048">
        <v>0.19400000000000001</v>
      </c>
      <c r="D10048" s="7">
        <f t="shared" si="157"/>
        <v>49.47</v>
      </c>
    </row>
    <row r="10049" spans="1:4" x14ac:dyDescent="0.25">
      <c r="A10049" s="13" t="s">
        <v>64153</v>
      </c>
      <c r="B10049" t="s">
        <v>63756</v>
      </c>
      <c r="C10049">
        <v>0.19400000000000001</v>
      </c>
      <c r="D10049" s="7">
        <f t="shared" si="157"/>
        <v>49.47</v>
      </c>
    </row>
    <row r="10050" spans="1:4" x14ac:dyDescent="0.25">
      <c r="A10050" s="13" t="s">
        <v>64152</v>
      </c>
      <c r="B10050" t="s">
        <v>63756</v>
      </c>
      <c r="C10050">
        <v>0.19400000000000001</v>
      </c>
      <c r="D10050" s="7">
        <f t="shared" si="157"/>
        <v>49.47</v>
      </c>
    </row>
    <row r="10051" spans="1:4" x14ac:dyDescent="0.25">
      <c r="A10051" s="13" t="s">
        <v>64151</v>
      </c>
      <c r="B10051" t="s">
        <v>63756</v>
      </c>
      <c r="C10051">
        <v>0.19400000000000001</v>
      </c>
      <c r="D10051" s="7">
        <f t="shared" si="157"/>
        <v>49.47</v>
      </c>
    </row>
    <row r="10052" spans="1:4" x14ac:dyDescent="0.25">
      <c r="A10052" s="13" t="s">
        <v>64150</v>
      </c>
      <c r="B10052" t="s">
        <v>63756</v>
      </c>
      <c r="C10052">
        <v>0.19400000000000001</v>
      </c>
      <c r="D10052" s="7">
        <f t="shared" si="157"/>
        <v>49.47</v>
      </c>
    </row>
    <row r="10053" spans="1:4" x14ac:dyDescent="0.25">
      <c r="A10053" s="13" t="s">
        <v>64149</v>
      </c>
      <c r="B10053" t="s">
        <v>63756</v>
      </c>
      <c r="C10053">
        <v>0.19400000000000001</v>
      </c>
      <c r="D10053" s="7">
        <f t="shared" si="157"/>
        <v>49.47</v>
      </c>
    </row>
    <row r="10054" spans="1:4" x14ac:dyDescent="0.25">
      <c r="A10054" s="13" t="s">
        <v>64148</v>
      </c>
      <c r="B10054" t="s">
        <v>63756</v>
      </c>
      <c r="C10054">
        <v>0.19400000000000001</v>
      </c>
      <c r="D10054" s="7">
        <f t="shared" si="157"/>
        <v>49.47</v>
      </c>
    </row>
    <row r="10055" spans="1:4" x14ac:dyDescent="0.25">
      <c r="A10055" s="13" t="s">
        <v>64147</v>
      </c>
      <c r="B10055" t="s">
        <v>63756</v>
      </c>
      <c r="C10055">
        <v>0.19400000000000001</v>
      </c>
      <c r="D10055" s="7">
        <f t="shared" si="157"/>
        <v>49.47</v>
      </c>
    </row>
    <row r="10056" spans="1:4" x14ac:dyDescent="0.25">
      <c r="A10056" s="13" t="s">
        <v>64146</v>
      </c>
      <c r="B10056" t="s">
        <v>63756</v>
      </c>
      <c r="C10056">
        <v>0.19400000000000001</v>
      </c>
      <c r="D10056" s="7">
        <f t="shared" si="157"/>
        <v>49.47</v>
      </c>
    </row>
    <row r="10057" spans="1:4" x14ac:dyDescent="0.25">
      <c r="A10057" s="13" t="s">
        <v>64145</v>
      </c>
      <c r="B10057" t="s">
        <v>63756</v>
      </c>
      <c r="C10057">
        <v>0.19400000000000001</v>
      </c>
      <c r="D10057" s="7">
        <f t="shared" si="157"/>
        <v>49.47</v>
      </c>
    </row>
    <row r="10058" spans="1:4" x14ac:dyDescent="0.25">
      <c r="A10058" s="13" t="s">
        <v>64144</v>
      </c>
      <c r="B10058" t="s">
        <v>63756</v>
      </c>
      <c r="C10058">
        <v>0.19400000000000001</v>
      </c>
      <c r="D10058" s="7">
        <f t="shared" si="157"/>
        <v>49.47</v>
      </c>
    </row>
    <row r="10059" spans="1:4" x14ac:dyDescent="0.25">
      <c r="A10059" s="13" t="s">
        <v>64143</v>
      </c>
      <c r="B10059" t="s">
        <v>63756</v>
      </c>
      <c r="C10059">
        <v>0.19400000000000001</v>
      </c>
      <c r="D10059" s="7">
        <f t="shared" si="157"/>
        <v>49.47</v>
      </c>
    </row>
    <row r="10060" spans="1:4" x14ac:dyDescent="0.25">
      <c r="A10060" s="13" t="s">
        <v>64142</v>
      </c>
      <c r="B10060" t="s">
        <v>63756</v>
      </c>
      <c r="C10060">
        <v>0.19400000000000001</v>
      </c>
      <c r="D10060" s="7">
        <f t="shared" si="157"/>
        <v>49.47</v>
      </c>
    </row>
    <row r="10061" spans="1:4" x14ac:dyDescent="0.25">
      <c r="A10061" s="13" t="s">
        <v>64141</v>
      </c>
      <c r="B10061" t="s">
        <v>63756</v>
      </c>
      <c r="C10061">
        <v>0.19400000000000001</v>
      </c>
      <c r="D10061" s="7">
        <f t="shared" si="157"/>
        <v>49.47</v>
      </c>
    </row>
    <row r="10062" spans="1:4" x14ac:dyDescent="0.25">
      <c r="A10062" s="13" t="s">
        <v>64140</v>
      </c>
      <c r="B10062" t="s">
        <v>63756</v>
      </c>
      <c r="C10062">
        <v>0.19400000000000001</v>
      </c>
      <c r="D10062" s="7">
        <f t="shared" si="157"/>
        <v>49.47</v>
      </c>
    </row>
    <row r="10063" spans="1:4" x14ac:dyDescent="0.25">
      <c r="A10063" s="13" t="s">
        <v>64139</v>
      </c>
      <c r="B10063" t="s">
        <v>63756</v>
      </c>
      <c r="C10063">
        <v>0.19400000000000001</v>
      </c>
      <c r="D10063" s="7">
        <f t="shared" si="157"/>
        <v>49.47</v>
      </c>
    </row>
    <row r="10064" spans="1:4" x14ac:dyDescent="0.25">
      <c r="A10064" s="13" t="s">
        <v>64138</v>
      </c>
      <c r="B10064" t="s">
        <v>63756</v>
      </c>
      <c r="C10064">
        <v>0.19400000000000001</v>
      </c>
      <c r="D10064" s="7">
        <f t="shared" si="157"/>
        <v>49.47</v>
      </c>
    </row>
    <row r="10065" spans="1:4" x14ac:dyDescent="0.25">
      <c r="A10065" s="13" t="s">
        <v>64137</v>
      </c>
      <c r="B10065" t="s">
        <v>63756</v>
      </c>
      <c r="C10065">
        <v>0.19400000000000001</v>
      </c>
      <c r="D10065" s="7">
        <f t="shared" si="157"/>
        <v>49.47</v>
      </c>
    </row>
    <row r="10066" spans="1:4" x14ac:dyDescent="0.25">
      <c r="A10066" s="13" t="s">
        <v>64136</v>
      </c>
      <c r="B10066" t="s">
        <v>63756</v>
      </c>
      <c r="C10066">
        <v>0.19400000000000001</v>
      </c>
      <c r="D10066" s="7">
        <f t="shared" si="157"/>
        <v>49.47</v>
      </c>
    </row>
    <row r="10067" spans="1:4" x14ac:dyDescent="0.25">
      <c r="A10067" s="13" t="s">
        <v>64135</v>
      </c>
      <c r="B10067" t="s">
        <v>63756</v>
      </c>
      <c r="C10067">
        <v>0.19400000000000001</v>
      </c>
      <c r="D10067" s="7">
        <f t="shared" si="157"/>
        <v>49.47</v>
      </c>
    </row>
    <row r="10068" spans="1:4" x14ac:dyDescent="0.25">
      <c r="A10068" s="13" t="s">
        <v>64134</v>
      </c>
      <c r="B10068" t="s">
        <v>63756</v>
      </c>
      <c r="C10068">
        <v>0.27700000000000002</v>
      </c>
      <c r="D10068" s="7">
        <f t="shared" si="157"/>
        <v>70.64</v>
      </c>
    </row>
    <row r="10069" spans="1:4" x14ac:dyDescent="0.25">
      <c r="A10069" s="13" t="s">
        <v>64133</v>
      </c>
      <c r="B10069" t="s">
        <v>63756</v>
      </c>
      <c r="C10069">
        <v>0.27700000000000002</v>
      </c>
      <c r="D10069" s="7">
        <f t="shared" si="157"/>
        <v>70.64</v>
      </c>
    </row>
    <row r="10070" spans="1:4" x14ac:dyDescent="0.25">
      <c r="A10070" s="13" t="s">
        <v>64132</v>
      </c>
      <c r="B10070" t="s">
        <v>63756</v>
      </c>
      <c r="C10070">
        <v>0.27700000000000002</v>
      </c>
      <c r="D10070" s="7">
        <f t="shared" si="157"/>
        <v>70.64</v>
      </c>
    </row>
    <row r="10071" spans="1:4" x14ac:dyDescent="0.25">
      <c r="A10071" s="13" t="s">
        <v>64131</v>
      </c>
      <c r="B10071" t="s">
        <v>63756</v>
      </c>
      <c r="C10071">
        <v>0.27700000000000002</v>
      </c>
      <c r="D10071" s="7">
        <f t="shared" si="157"/>
        <v>70.64</v>
      </c>
    </row>
    <row r="10072" spans="1:4" x14ac:dyDescent="0.25">
      <c r="A10072" s="13" t="s">
        <v>64130</v>
      </c>
      <c r="B10072" t="s">
        <v>63756</v>
      </c>
      <c r="C10072">
        <v>0.27700000000000002</v>
      </c>
      <c r="D10072" s="7">
        <f t="shared" si="157"/>
        <v>70.64</v>
      </c>
    </row>
    <row r="10073" spans="1:4" x14ac:dyDescent="0.25">
      <c r="A10073" s="13" t="s">
        <v>64129</v>
      </c>
      <c r="B10073" t="s">
        <v>63756</v>
      </c>
      <c r="C10073">
        <v>0.27700000000000002</v>
      </c>
      <c r="D10073" s="7">
        <f t="shared" si="157"/>
        <v>70.64</v>
      </c>
    </row>
    <row r="10074" spans="1:4" x14ac:dyDescent="0.25">
      <c r="A10074" s="13" t="s">
        <v>64128</v>
      </c>
      <c r="B10074" t="s">
        <v>63756</v>
      </c>
      <c r="C10074">
        <v>0.27700000000000002</v>
      </c>
      <c r="D10074" s="7">
        <f t="shared" si="157"/>
        <v>70.64</v>
      </c>
    </row>
    <row r="10075" spans="1:4" x14ac:dyDescent="0.25">
      <c r="A10075" s="13" t="s">
        <v>64127</v>
      </c>
      <c r="B10075" t="s">
        <v>63756</v>
      </c>
      <c r="C10075">
        <v>0.27700000000000002</v>
      </c>
      <c r="D10075" s="7">
        <f t="shared" si="157"/>
        <v>70.64</v>
      </c>
    </row>
    <row r="10076" spans="1:4" x14ac:dyDescent="0.25">
      <c r="A10076" s="13" t="s">
        <v>64126</v>
      </c>
      <c r="B10076" t="s">
        <v>63756</v>
      </c>
      <c r="C10076">
        <v>0.27700000000000002</v>
      </c>
      <c r="D10076" s="7">
        <f t="shared" si="157"/>
        <v>70.64</v>
      </c>
    </row>
    <row r="10077" spans="1:4" x14ac:dyDescent="0.25">
      <c r="A10077" s="13" t="s">
        <v>64125</v>
      </c>
      <c r="B10077" t="s">
        <v>63756</v>
      </c>
      <c r="C10077">
        <v>0.27700000000000002</v>
      </c>
      <c r="D10077" s="7">
        <f t="shared" si="157"/>
        <v>70.64</v>
      </c>
    </row>
    <row r="10078" spans="1:4" x14ac:dyDescent="0.25">
      <c r="A10078" s="13" t="s">
        <v>64124</v>
      </c>
      <c r="B10078" t="s">
        <v>63756</v>
      </c>
      <c r="C10078">
        <v>0.27700000000000002</v>
      </c>
      <c r="D10078" s="7">
        <f t="shared" si="157"/>
        <v>70.64</v>
      </c>
    </row>
    <row r="10079" spans="1:4" x14ac:dyDescent="0.25">
      <c r="A10079" s="13" t="s">
        <v>64123</v>
      </c>
      <c r="B10079" t="s">
        <v>63756</v>
      </c>
      <c r="C10079">
        <v>0.27700000000000002</v>
      </c>
      <c r="D10079" s="7">
        <f t="shared" si="157"/>
        <v>70.64</v>
      </c>
    </row>
    <row r="10080" spans="1:4" x14ac:dyDescent="0.25">
      <c r="A10080" s="13" t="s">
        <v>64122</v>
      </c>
      <c r="B10080" t="s">
        <v>63756</v>
      </c>
      <c r="C10080">
        <v>0.27700000000000002</v>
      </c>
      <c r="D10080" s="7">
        <f t="shared" si="157"/>
        <v>70.64</v>
      </c>
    </row>
    <row r="10081" spans="1:4" x14ac:dyDescent="0.25">
      <c r="A10081" s="13" t="s">
        <v>64121</v>
      </c>
      <c r="B10081" t="s">
        <v>63756</v>
      </c>
      <c r="C10081">
        <v>0.27700000000000002</v>
      </c>
      <c r="D10081" s="7">
        <f t="shared" si="157"/>
        <v>70.64</v>
      </c>
    </row>
    <row r="10082" spans="1:4" x14ac:dyDescent="0.25">
      <c r="A10082" s="13" t="s">
        <v>64120</v>
      </c>
      <c r="B10082" t="s">
        <v>63756</v>
      </c>
      <c r="C10082">
        <v>0.27700000000000002</v>
      </c>
      <c r="D10082" s="7">
        <f t="shared" si="157"/>
        <v>70.64</v>
      </c>
    </row>
    <row r="10083" spans="1:4" x14ac:dyDescent="0.25">
      <c r="A10083" s="13" t="s">
        <v>64119</v>
      </c>
      <c r="B10083" t="s">
        <v>63756</v>
      </c>
      <c r="C10083">
        <v>0.27700000000000002</v>
      </c>
      <c r="D10083" s="7">
        <f t="shared" si="157"/>
        <v>70.64</v>
      </c>
    </row>
    <row r="10084" spans="1:4" x14ac:dyDescent="0.25">
      <c r="A10084" s="13" t="s">
        <v>64118</v>
      </c>
      <c r="B10084" t="s">
        <v>63756</v>
      </c>
      <c r="C10084">
        <v>0.27700000000000002</v>
      </c>
      <c r="D10084" s="7">
        <f t="shared" si="157"/>
        <v>70.64</v>
      </c>
    </row>
    <row r="10085" spans="1:4" x14ac:dyDescent="0.25">
      <c r="A10085" s="13" t="s">
        <v>64117</v>
      </c>
      <c r="B10085" t="s">
        <v>63756</v>
      </c>
      <c r="C10085">
        <v>0.27700000000000002</v>
      </c>
      <c r="D10085" s="7">
        <f t="shared" si="157"/>
        <v>70.64</v>
      </c>
    </row>
    <row r="10086" spans="1:4" x14ac:dyDescent="0.25">
      <c r="A10086" s="13" t="s">
        <v>64116</v>
      </c>
      <c r="B10086" t="s">
        <v>63756</v>
      </c>
      <c r="C10086">
        <v>0.27700000000000002</v>
      </c>
      <c r="D10086" s="7">
        <f t="shared" si="157"/>
        <v>70.64</v>
      </c>
    </row>
    <row r="10087" spans="1:4" x14ac:dyDescent="0.25">
      <c r="A10087" s="13" t="s">
        <v>64115</v>
      </c>
      <c r="B10087" t="s">
        <v>63756</v>
      </c>
      <c r="C10087">
        <v>0.27700000000000002</v>
      </c>
      <c r="D10087" s="7">
        <f t="shared" si="157"/>
        <v>70.64</v>
      </c>
    </row>
    <row r="10088" spans="1:4" x14ac:dyDescent="0.25">
      <c r="A10088" s="13" t="s">
        <v>64114</v>
      </c>
      <c r="B10088" t="s">
        <v>63756</v>
      </c>
      <c r="C10088">
        <v>0.38800000000000001</v>
      </c>
      <c r="D10088" s="7">
        <f t="shared" si="157"/>
        <v>98.94</v>
      </c>
    </row>
    <row r="10089" spans="1:4" x14ac:dyDescent="0.25">
      <c r="A10089" s="13" t="s">
        <v>64113</v>
      </c>
      <c r="B10089" t="s">
        <v>63756</v>
      </c>
      <c r="C10089">
        <v>0.38800000000000001</v>
      </c>
      <c r="D10089" s="7">
        <f t="shared" si="157"/>
        <v>98.94</v>
      </c>
    </row>
    <row r="10090" spans="1:4" x14ac:dyDescent="0.25">
      <c r="A10090" s="13" t="s">
        <v>64112</v>
      </c>
      <c r="B10090" t="s">
        <v>63756</v>
      </c>
      <c r="C10090">
        <v>0.38800000000000001</v>
      </c>
      <c r="D10090" s="7">
        <f t="shared" si="157"/>
        <v>98.94</v>
      </c>
    </row>
    <row r="10091" spans="1:4" x14ac:dyDescent="0.25">
      <c r="A10091" s="13" t="s">
        <v>64111</v>
      </c>
      <c r="B10091" t="s">
        <v>63756</v>
      </c>
      <c r="C10091">
        <v>0.38800000000000001</v>
      </c>
      <c r="D10091" s="7">
        <f t="shared" si="157"/>
        <v>98.94</v>
      </c>
    </row>
    <row r="10092" spans="1:4" x14ac:dyDescent="0.25">
      <c r="A10092" s="13" t="s">
        <v>64110</v>
      </c>
      <c r="B10092" t="s">
        <v>63756</v>
      </c>
      <c r="C10092">
        <v>0.38800000000000001</v>
      </c>
      <c r="D10092" s="7">
        <f t="shared" si="157"/>
        <v>98.94</v>
      </c>
    </row>
    <row r="10093" spans="1:4" x14ac:dyDescent="0.25">
      <c r="A10093" s="13" t="s">
        <v>64109</v>
      </c>
      <c r="B10093" t="s">
        <v>63756</v>
      </c>
      <c r="C10093">
        <v>0.38800000000000001</v>
      </c>
      <c r="D10093" s="7">
        <f t="shared" si="157"/>
        <v>98.94</v>
      </c>
    </row>
    <row r="10094" spans="1:4" x14ac:dyDescent="0.25">
      <c r="A10094" s="13" t="s">
        <v>64108</v>
      </c>
      <c r="B10094" t="s">
        <v>63756</v>
      </c>
      <c r="C10094">
        <v>0.38800000000000001</v>
      </c>
      <c r="D10094" s="7">
        <f t="shared" si="157"/>
        <v>98.94</v>
      </c>
    </row>
    <row r="10095" spans="1:4" x14ac:dyDescent="0.25">
      <c r="A10095" s="13" t="s">
        <v>64107</v>
      </c>
      <c r="B10095" t="s">
        <v>63756</v>
      </c>
      <c r="C10095">
        <v>0.38800000000000001</v>
      </c>
      <c r="D10095" s="7">
        <f t="shared" si="157"/>
        <v>98.94</v>
      </c>
    </row>
    <row r="10096" spans="1:4" x14ac:dyDescent="0.25">
      <c r="A10096" s="13" t="s">
        <v>64106</v>
      </c>
      <c r="B10096" t="s">
        <v>63756</v>
      </c>
      <c r="C10096">
        <v>0.38800000000000001</v>
      </c>
      <c r="D10096" s="7">
        <f t="shared" si="157"/>
        <v>98.94</v>
      </c>
    </row>
    <row r="10097" spans="1:4" x14ac:dyDescent="0.25">
      <c r="A10097" s="13" t="s">
        <v>64105</v>
      </c>
      <c r="B10097" t="s">
        <v>63756</v>
      </c>
      <c r="C10097">
        <v>0.38800000000000001</v>
      </c>
      <c r="D10097" s="7">
        <f t="shared" si="157"/>
        <v>98.94</v>
      </c>
    </row>
    <row r="10098" spans="1:4" x14ac:dyDescent="0.25">
      <c r="A10098" s="13" t="s">
        <v>64104</v>
      </c>
      <c r="B10098" t="s">
        <v>63756</v>
      </c>
      <c r="C10098">
        <v>0.38800000000000001</v>
      </c>
      <c r="D10098" s="7">
        <f t="shared" si="157"/>
        <v>98.94</v>
      </c>
    </row>
    <row r="10099" spans="1:4" x14ac:dyDescent="0.25">
      <c r="A10099" s="13" t="s">
        <v>64103</v>
      </c>
      <c r="B10099" t="s">
        <v>63756</v>
      </c>
      <c r="C10099">
        <v>0.38800000000000001</v>
      </c>
      <c r="D10099" s="7">
        <f t="shared" si="157"/>
        <v>98.94</v>
      </c>
    </row>
    <row r="10100" spans="1:4" x14ac:dyDescent="0.25">
      <c r="A10100" s="13" t="s">
        <v>64102</v>
      </c>
      <c r="B10100" t="s">
        <v>63756</v>
      </c>
      <c r="C10100">
        <v>0.38800000000000001</v>
      </c>
      <c r="D10100" s="7">
        <f t="shared" si="157"/>
        <v>98.94</v>
      </c>
    </row>
    <row r="10101" spans="1:4" x14ac:dyDescent="0.25">
      <c r="A10101" s="13" t="s">
        <v>64101</v>
      </c>
      <c r="B10101" t="s">
        <v>63756</v>
      </c>
      <c r="C10101">
        <v>0.38800000000000001</v>
      </c>
      <c r="D10101" s="7">
        <f t="shared" si="157"/>
        <v>98.94</v>
      </c>
    </row>
    <row r="10102" spans="1:4" x14ac:dyDescent="0.25">
      <c r="A10102" s="13" t="s">
        <v>64100</v>
      </c>
      <c r="B10102" t="s">
        <v>63756</v>
      </c>
      <c r="C10102">
        <v>0.38800000000000001</v>
      </c>
      <c r="D10102" s="7">
        <f t="shared" ref="D10102:D10165" si="158">ROUND(C10102*$D$1,2)</f>
        <v>98.94</v>
      </c>
    </row>
    <row r="10103" spans="1:4" x14ac:dyDescent="0.25">
      <c r="A10103" s="13" t="s">
        <v>64099</v>
      </c>
      <c r="B10103" t="s">
        <v>63756</v>
      </c>
      <c r="C10103">
        <v>0.38800000000000001</v>
      </c>
      <c r="D10103" s="7">
        <f t="shared" si="158"/>
        <v>98.94</v>
      </c>
    </row>
    <row r="10104" spans="1:4" x14ac:dyDescent="0.25">
      <c r="A10104" s="13" t="s">
        <v>64098</v>
      </c>
      <c r="B10104" t="s">
        <v>63756</v>
      </c>
      <c r="C10104">
        <v>0.38800000000000001</v>
      </c>
      <c r="D10104" s="7">
        <f t="shared" si="158"/>
        <v>98.94</v>
      </c>
    </row>
    <row r="10105" spans="1:4" x14ac:dyDescent="0.25">
      <c r="A10105" s="13" t="s">
        <v>64097</v>
      </c>
      <c r="B10105" t="s">
        <v>63756</v>
      </c>
      <c r="C10105">
        <v>0.38800000000000001</v>
      </c>
      <c r="D10105" s="7">
        <f t="shared" si="158"/>
        <v>98.94</v>
      </c>
    </row>
    <row r="10106" spans="1:4" x14ac:dyDescent="0.25">
      <c r="A10106" s="13" t="s">
        <v>64096</v>
      </c>
      <c r="B10106" t="s">
        <v>63756</v>
      </c>
      <c r="C10106">
        <v>0.38800000000000001</v>
      </c>
      <c r="D10106" s="7">
        <f t="shared" si="158"/>
        <v>98.94</v>
      </c>
    </row>
    <row r="10107" spans="1:4" x14ac:dyDescent="0.25">
      <c r="A10107" s="13" t="s">
        <v>64095</v>
      </c>
      <c r="B10107" t="s">
        <v>63756</v>
      </c>
      <c r="C10107">
        <v>0.38800000000000001</v>
      </c>
      <c r="D10107" s="7">
        <f t="shared" si="158"/>
        <v>98.94</v>
      </c>
    </row>
    <row r="10108" spans="1:4" x14ac:dyDescent="0.25">
      <c r="A10108" s="13" t="s">
        <v>64094</v>
      </c>
      <c r="B10108" t="s">
        <v>63756</v>
      </c>
      <c r="C10108">
        <v>0.38800000000000001</v>
      </c>
      <c r="D10108" s="7">
        <f t="shared" si="158"/>
        <v>98.94</v>
      </c>
    </row>
    <row r="10109" spans="1:4" x14ac:dyDescent="0.25">
      <c r="A10109" s="13" t="s">
        <v>57587</v>
      </c>
      <c r="B10109" t="s">
        <v>63756</v>
      </c>
      <c r="C10109">
        <v>2.8000000000000001E-2</v>
      </c>
      <c r="D10109" s="7">
        <f t="shared" si="158"/>
        <v>7.14</v>
      </c>
    </row>
    <row r="10110" spans="1:4" x14ac:dyDescent="0.25">
      <c r="A10110" s="13" t="s">
        <v>57591</v>
      </c>
      <c r="B10110" t="s">
        <v>63756</v>
      </c>
      <c r="C10110">
        <v>2.8000000000000001E-2</v>
      </c>
      <c r="D10110" s="7">
        <f t="shared" si="158"/>
        <v>7.14</v>
      </c>
    </row>
    <row r="10111" spans="1:4" x14ac:dyDescent="0.25">
      <c r="A10111" s="13" t="s">
        <v>57595</v>
      </c>
      <c r="B10111" t="s">
        <v>63756</v>
      </c>
      <c r="C10111">
        <v>2.8000000000000001E-2</v>
      </c>
      <c r="D10111" s="7">
        <f t="shared" si="158"/>
        <v>7.14</v>
      </c>
    </row>
    <row r="10112" spans="1:4" x14ac:dyDescent="0.25">
      <c r="A10112" s="13" t="s">
        <v>57599</v>
      </c>
      <c r="B10112" t="s">
        <v>63756</v>
      </c>
      <c r="C10112">
        <v>2.8000000000000001E-2</v>
      </c>
      <c r="D10112" s="7">
        <f t="shared" si="158"/>
        <v>7.14</v>
      </c>
    </row>
    <row r="10113" spans="1:4" x14ac:dyDescent="0.25">
      <c r="A10113" s="13" t="s">
        <v>57603</v>
      </c>
      <c r="B10113" t="s">
        <v>63756</v>
      </c>
      <c r="C10113">
        <v>2.8000000000000001E-2</v>
      </c>
      <c r="D10113" s="7">
        <f t="shared" si="158"/>
        <v>7.14</v>
      </c>
    </row>
    <row r="10114" spans="1:4" x14ac:dyDescent="0.25">
      <c r="A10114" s="13" t="s">
        <v>57607</v>
      </c>
      <c r="B10114" t="s">
        <v>63756</v>
      </c>
      <c r="C10114">
        <v>2.8000000000000001E-2</v>
      </c>
      <c r="D10114" s="7">
        <f t="shared" si="158"/>
        <v>7.14</v>
      </c>
    </row>
    <row r="10115" spans="1:4" x14ac:dyDescent="0.25">
      <c r="A10115" s="13" t="s">
        <v>57611</v>
      </c>
      <c r="B10115" t="s">
        <v>63756</v>
      </c>
      <c r="C10115">
        <v>2.8000000000000001E-2</v>
      </c>
      <c r="D10115" s="7">
        <f t="shared" si="158"/>
        <v>7.14</v>
      </c>
    </row>
    <row r="10116" spans="1:4" x14ac:dyDescent="0.25">
      <c r="A10116" s="13" t="s">
        <v>57615</v>
      </c>
      <c r="B10116" t="s">
        <v>63756</v>
      </c>
      <c r="C10116">
        <v>2.8000000000000001E-2</v>
      </c>
      <c r="D10116" s="7">
        <f t="shared" si="158"/>
        <v>7.14</v>
      </c>
    </row>
    <row r="10117" spans="1:4" x14ac:dyDescent="0.25">
      <c r="A10117" s="13" t="s">
        <v>57619</v>
      </c>
      <c r="B10117" t="s">
        <v>63756</v>
      </c>
      <c r="C10117">
        <v>3.1E-2</v>
      </c>
      <c r="D10117" s="7">
        <f t="shared" si="158"/>
        <v>7.91</v>
      </c>
    </row>
    <row r="10118" spans="1:4" x14ac:dyDescent="0.25">
      <c r="A10118" s="13" t="s">
        <v>57623</v>
      </c>
      <c r="B10118" t="s">
        <v>63756</v>
      </c>
      <c r="C10118">
        <v>3.1E-2</v>
      </c>
      <c r="D10118" s="7">
        <f t="shared" si="158"/>
        <v>7.91</v>
      </c>
    </row>
    <row r="10119" spans="1:4" x14ac:dyDescent="0.25">
      <c r="A10119" s="13" t="s">
        <v>57627</v>
      </c>
      <c r="B10119" t="s">
        <v>63756</v>
      </c>
      <c r="C10119">
        <v>3.1E-2</v>
      </c>
      <c r="D10119" s="7">
        <f t="shared" si="158"/>
        <v>7.91</v>
      </c>
    </row>
    <row r="10120" spans="1:4" x14ac:dyDescent="0.25">
      <c r="A10120" s="13" t="s">
        <v>57631</v>
      </c>
      <c r="B10120" t="s">
        <v>63756</v>
      </c>
      <c r="C10120">
        <v>3.1E-2</v>
      </c>
      <c r="D10120" s="7">
        <f t="shared" si="158"/>
        <v>7.91</v>
      </c>
    </row>
    <row r="10121" spans="1:4" x14ac:dyDescent="0.25">
      <c r="A10121" s="13" t="s">
        <v>57635</v>
      </c>
      <c r="B10121" t="s">
        <v>63756</v>
      </c>
      <c r="C10121">
        <v>3.1E-2</v>
      </c>
      <c r="D10121" s="7">
        <f t="shared" si="158"/>
        <v>7.91</v>
      </c>
    </row>
    <row r="10122" spans="1:4" x14ac:dyDescent="0.25">
      <c r="A10122" s="13" t="s">
        <v>57639</v>
      </c>
      <c r="B10122" t="s">
        <v>63756</v>
      </c>
      <c r="C10122">
        <v>3.1E-2</v>
      </c>
      <c r="D10122" s="7">
        <f t="shared" si="158"/>
        <v>7.91</v>
      </c>
    </row>
    <row r="10123" spans="1:4" x14ac:dyDescent="0.25">
      <c r="A10123" s="13" t="s">
        <v>57643</v>
      </c>
      <c r="B10123" t="s">
        <v>63756</v>
      </c>
      <c r="C10123">
        <v>3.1E-2</v>
      </c>
      <c r="D10123" s="7">
        <f t="shared" si="158"/>
        <v>7.91</v>
      </c>
    </row>
    <row r="10124" spans="1:4" x14ac:dyDescent="0.25">
      <c r="A10124" s="13" t="s">
        <v>57647</v>
      </c>
      <c r="B10124" t="s">
        <v>63756</v>
      </c>
      <c r="C10124">
        <v>3.1E-2</v>
      </c>
      <c r="D10124" s="7">
        <f t="shared" si="158"/>
        <v>7.91</v>
      </c>
    </row>
    <row r="10125" spans="1:4" x14ac:dyDescent="0.25">
      <c r="A10125" s="13" t="s">
        <v>57651</v>
      </c>
      <c r="B10125" t="s">
        <v>63756</v>
      </c>
      <c r="C10125">
        <v>3.1E-2</v>
      </c>
      <c r="D10125" s="7">
        <f t="shared" si="158"/>
        <v>7.91</v>
      </c>
    </row>
    <row r="10126" spans="1:4" x14ac:dyDescent="0.25">
      <c r="A10126" s="13" t="s">
        <v>57655</v>
      </c>
      <c r="B10126" t="s">
        <v>63756</v>
      </c>
      <c r="C10126">
        <v>3.1E-2</v>
      </c>
      <c r="D10126" s="7">
        <f t="shared" si="158"/>
        <v>7.91</v>
      </c>
    </row>
    <row r="10127" spans="1:4" x14ac:dyDescent="0.25">
      <c r="A10127" s="13" t="s">
        <v>57659</v>
      </c>
      <c r="B10127" t="s">
        <v>63756</v>
      </c>
      <c r="C10127">
        <v>3.1E-2</v>
      </c>
      <c r="D10127" s="7">
        <f t="shared" si="158"/>
        <v>7.91</v>
      </c>
    </row>
    <row r="10128" spans="1:4" x14ac:dyDescent="0.25">
      <c r="A10128" s="13" t="s">
        <v>57663</v>
      </c>
      <c r="B10128" t="s">
        <v>63756</v>
      </c>
      <c r="C10128">
        <v>3.4000000000000002E-2</v>
      </c>
      <c r="D10128" s="7">
        <f t="shared" si="158"/>
        <v>8.67</v>
      </c>
    </row>
    <row r="10129" spans="1:4" x14ac:dyDescent="0.25">
      <c r="A10129" s="13" t="s">
        <v>57667</v>
      </c>
      <c r="B10129" t="s">
        <v>63756</v>
      </c>
      <c r="C10129">
        <v>3.4000000000000002E-2</v>
      </c>
      <c r="D10129" s="7">
        <f t="shared" si="158"/>
        <v>8.67</v>
      </c>
    </row>
    <row r="10130" spans="1:4" x14ac:dyDescent="0.25">
      <c r="A10130" s="13" t="s">
        <v>57671</v>
      </c>
      <c r="B10130" t="s">
        <v>63756</v>
      </c>
      <c r="C10130">
        <v>3.4000000000000002E-2</v>
      </c>
      <c r="D10130" s="7">
        <f t="shared" si="158"/>
        <v>8.67</v>
      </c>
    </row>
    <row r="10131" spans="1:4" x14ac:dyDescent="0.25">
      <c r="A10131" s="13" t="s">
        <v>57675</v>
      </c>
      <c r="B10131" t="s">
        <v>63756</v>
      </c>
      <c r="C10131">
        <v>3.4000000000000002E-2</v>
      </c>
      <c r="D10131" s="7">
        <f t="shared" si="158"/>
        <v>8.67</v>
      </c>
    </row>
    <row r="10132" spans="1:4" x14ac:dyDescent="0.25">
      <c r="A10132" s="13" t="s">
        <v>57679</v>
      </c>
      <c r="B10132" t="s">
        <v>63756</v>
      </c>
      <c r="C10132">
        <v>3.4000000000000002E-2</v>
      </c>
      <c r="D10132" s="7">
        <f t="shared" si="158"/>
        <v>8.67</v>
      </c>
    </row>
    <row r="10133" spans="1:4" x14ac:dyDescent="0.25">
      <c r="A10133" s="13" t="s">
        <v>57683</v>
      </c>
      <c r="B10133" t="s">
        <v>63756</v>
      </c>
      <c r="C10133">
        <v>3.4000000000000002E-2</v>
      </c>
      <c r="D10133" s="7">
        <f t="shared" si="158"/>
        <v>8.67</v>
      </c>
    </row>
    <row r="10134" spans="1:4" x14ac:dyDescent="0.25">
      <c r="A10134" s="13" t="s">
        <v>57687</v>
      </c>
      <c r="B10134" t="s">
        <v>63756</v>
      </c>
      <c r="C10134">
        <v>3.4000000000000002E-2</v>
      </c>
      <c r="D10134" s="7">
        <f t="shared" si="158"/>
        <v>8.67</v>
      </c>
    </row>
    <row r="10135" spans="1:4" x14ac:dyDescent="0.25">
      <c r="A10135" s="13" t="s">
        <v>57691</v>
      </c>
      <c r="B10135" t="s">
        <v>63756</v>
      </c>
      <c r="C10135">
        <v>3.4000000000000002E-2</v>
      </c>
      <c r="D10135" s="7">
        <f t="shared" si="158"/>
        <v>8.67</v>
      </c>
    </row>
    <row r="10136" spans="1:4" x14ac:dyDescent="0.25">
      <c r="A10136" s="13" t="s">
        <v>57695</v>
      </c>
      <c r="B10136" t="s">
        <v>63756</v>
      </c>
      <c r="C10136">
        <v>3.4000000000000002E-2</v>
      </c>
      <c r="D10136" s="7">
        <f t="shared" si="158"/>
        <v>8.67</v>
      </c>
    </row>
    <row r="10137" spans="1:4" x14ac:dyDescent="0.25">
      <c r="A10137" s="13" t="s">
        <v>57699</v>
      </c>
      <c r="B10137" t="s">
        <v>63756</v>
      </c>
      <c r="C10137">
        <v>3.4000000000000002E-2</v>
      </c>
      <c r="D10137" s="7">
        <f t="shared" si="158"/>
        <v>8.67</v>
      </c>
    </row>
    <row r="10138" spans="1:4" x14ac:dyDescent="0.25">
      <c r="A10138" s="13" t="s">
        <v>57703</v>
      </c>
      <c r="B10138" t="s">
        <v>63756</v>
      </c>
      <c r="C10138">
        <v>3.4000000000000002E-2</v>
      </c>
      <c r="D10138" s="7">
        <f t="shared" si="158"/>
        <v>8.67</v>
      </c>
    </row>
    <row r="10139" spans="1:4" x14ac:dyDescent="0.25">
      <c r="A10139" s="13" t="s">
        <v>57707</v>
      </c>
      <c r="B10139" t="s">
        <v>63756</v>
      </c>
      <c r="C10139">
        <v>3.4000000000000002E-2</v>
      </c>
      <c r="D10139" s="7">
        <f t="shared" si="158"/>
        <v>8.67</v>
      </c>
    </row>
    <row r="10140" spans="1:4" x14ac:dyDescent="0.25">
      <c r="A10140" s="13" t="s">
        <v>57711</v>
      </c>
      <c r="B10140" t="s">
        <v>63756</v>
      </c>
      <c r="C10140">
        <v>3.4000000000000002E-2</v>
      </c>
      <c r="D10140" s="7">
        <f t="shared" si="158"/>
        <v>8.67</v>
      </c>
    </row>
    <row r="10141" spans="1:4" x14ac:dyDescent="0.25">
      <c r="A10141" s="13" t="s">
        <v>57715</v>
      </c>
      <c r="B10141" t="s">
        <v>63756</v>
      </c>
      <c r="C10141">
        <v>3.4000000000000002E-2</v>
      </c>
      <c r="D10141" s="7">
        <f t="shared" si="158"/>
        <v>8.67</v>
      </c>
    </row>
    <row r="10142" spans="1:4" x14ac:dyDescent="0.25">
      <c r="A10142" s="13" t="s">
        <v>57719</v>
      </c>
      <c r="B10142" t="s">
        <v>63756</v>
      </c>
      <c r="C10142">
        <v>6.7000000000000004E-2</v>
      </c>
      <c r="D10142" s="7">
        <f t="shared" si="158"/>
        <v>17.09</v>
      </c>
    </row>
    <row r="10143" spans="1:4" x14ac:dyDescent="0.25">
      <c r="A10143" s="13" t="s">
        <v>57723</v>
      </c>
      <c r="B10143" t="s">
        <v>63756</v>
      </c>
      <c r="C10143">
        <v>6.7000000000000004E-2</v>
      </c>
      <c r="D10143" s="7">
        <f t="shared" si="158"/>
        <v>17.09</v>
      </c>
    </row>
    <row r="10144" spans="1:4" x14ac:dyDescent="0.25">
      <c r="A10144" s="13" t="s">
        <v>57727</v>
      </c>
      <c r="B10144" t="s">
        <v>63756</v>
      </c>
      <c r="C10144">
        <v>6.7000000000000004E-2</v>
      </c>
      <c r="D10144" s="7">
        <f t="shared" si="158"/>
        <v>17.09</v>
      </c>
    </row>
    <row r="10145" spans="1:4" x14ac:dyDescent="0.25">
      <c r="A10145" s="13" t="s">
        <v>57731</v>
      </c>
      <c r="B10145" t="s">
        <v>63756</v>
      </c>
      <c r="C10145">
        <v>6.7000000000000004E-2</v>
      </c>
      <c r="D10145" s="7">
        <f t="shared" si="158"/>
        <v>17.09</v>
      </c>
    </row>
    <row r="10146" spans="1:4" x14ac:dyDescent="0.25">
      <c r="A10146" s="13" t="s">
        <v>57735</v>
      </c>
      <c r="B10146" t="s">
        <v>63756</v>
      </c>
      <c r="C10146">
        <v>6.7000000000000004E-2</v>
      </c>
      <c r="D10146" s="7">
        <f t="shared" si="158"/>
        <v>17.09</v>
      </c>
    </row>
    <row r="10147" spans="1:4" x14ac:dyDescent="0.25">
      <c r="A10147" s="13" t="s">
        <v>57739</v>
      </c>
      <c r="B10147" t="s">
        <v>63756</v>
      </c>
      <c r="C10147">
        <v>6.7000000000000004E-2</v>
      </c>
      <c r="D10147" s="7">
        <f t="shared" si="158"/>
        <v>17.09</v>
      </c>
    </row>
    <row r="10148" spans="1:4" x14ac:dyDescent="0.25">
      <c r="A10148" s="13" t="s">
        <v>57743</v>
      </c>
      <c r="B10148" t="s">
        <v>63756</v>
      </c>
      <c r="C10148">
        <v>6.7000000000000004E-2</v>
      </c>
      <c r="D10148" s="7">
        <f t="shared" si="158"/>
        <v>17.09</v>
      </c>
    </row>
    <row r="10149" spans="1:4" x14ac:dyDescent="0.25">
      <c r="A10149" s="13" t="s">
        <v>57747</v>
      </c>
      <c r="B10149" t="s">
        <v>63756</v>
      </c>
      <c r="C10149">
        <v>6.7000000000000004E-2</v>
      </c>
      <c r="D10149" s="7">
        <f t="shared" si="158"/>
        <v>17.09</v>
      </c>
    </row>
    <row r="10150" spans="1:4" x14ac:dyDescent="0.25">
      <c r="A10150" s="13" t="s">
        <v>57751</v>
      </c>
      <c r="B10150" t="s">
        <v>63756</v>
      </c>
      <c r="C10150">
        <v>6.7000000000000004E-2</v>
      </c>
      <c r="D10150" s="7">
        <f t="shared" si="158"/>
        <v>17.09</v>
      </c>
    </row>
    <row r="10151" spans="1:4" x14ac:dyDescent="0.25">
      <c r="A10151" s="13" t="s">
        <v>57755</v>
      </c>
      <c r="B10151" t="s">
        <v>63756</v>
      </c>
      <c r="C10151">
        <v>6.7000000000000004E-2</v>
      </c>
      <c r="D10151" s="7">
        <f t="shared" si="158"/>
        <v>17.09</v>
      </c>
    </row>
    <row r="10152" spans="1:4" x14ac:dyDescent="0.25">
      <c r="A10152" s="13" t="s">
        <v>57759</v>
      </c>
      <c r="B10152" t="s">
        <v>63756</v>
      </c>
      <c r="C10152">
        <v>6.7000000000000004E-2</v>
      </c>
      <c r="D10152" s="7">
        <f t="shared" si="158"/>
        <v>17.09</v>
      </c>
    </row>
    <row r="10153" spans="1:4" x14ac:dyDescent="0.25">
      <c r="A10153" s="13" t="s">
        <v>57763</v>
      </c>
      <c r="B10153" t="s">
        <v>63756</v>
      </c>
      <c r="C10153">
        <v>6.7000000000000004E-2</v>
      </c>
      <c r="D10153" s="7">
        <f t="shared" si="158"/>
        <v>17.09</v>
      </c>
    </row>
    <row r="10154" spans="1:4" x14ac:dyDescent="0.25">
      <c r="A10154" s="13" t="s">
        <v>57767</v>
      </c>
      <c r="B10154" t="s">
        <v>63756</v>
      </c>
      <c r="C10154">
        <v>6.7000000000000004E-2</v>
      </c>
      <c r="D10154" s="7">
        <f t="shared" si="158"/>
        <v>17.09</v>
      </c>
    </row>
    <row r="10155" spans="1:4" x14ac:dyDescent="0.25">
      <c r="A10155" s="13" t="s">
        <v>57771</v>
      </c>
      <c r="B10155" t="s">
        <v>63756</v>
      </c>
      <c r="C10155">
        <v>6.7000000000000004E-2</v>
      </c>
      <c r="D10155" s="7">
        <f t="shared" si="158"/>
        <v>17.09</v>
      </c>
    </row>
    <row r="10156" spans="1:4" x14ac:dyDescent="0.25">
      <c r="A10156" s="13" t="s">
        <v>57775</v>
      </c>
      <c r="B10156" t="s">
        <v>63756</v>
      </c>
      <c r="C10156">
        <v>6.7000000000000004E-2</v>
      </c>
      <c r="D10156" s="7">
        <f t="shared" si="158"/>
        <v>17.09</v>
      </c>
    </row>
    <row r="10157" spans="1:4" x14ac:dyDescent="0.25">
      <c r="A10157" s="13" t="s">
        <v>57779</v>
      </c>
      <c r="B10157" t="s">
        <v>63756</v>
      </c>
      <c r="C10157">
        <v>6.7000000000000004E-2</v>
      </c>
      <c r="D10157" s="7">
        <f t="shared" si="158"/>
        <v>17.09</v>
      </c>
    </row>
    <row r="10158" spans="1:4" x14ac:dyDescent="0.25">
      <c r="A10158" s="13" t="s">
        <v>57783</v>
      </c>
      <c r="B10158" t="s">
        <v>63756</v>
      </c>
      <c r="C10158">
        <v>6.7000000000000004E-2</v>
      </c>
      <c r="D10158" s="7">
        <f t="shared" si="158"/>
        <v>17.09</v>
      </c>
    </row>
    <row r="10159" spans="1:4" x14ac:dyDescent="0.25">
      <c r="A10159" s="13" t="s">
        <v>57787</v>
      </c>
      <c r="B10159" t="s">
        <v>63756</v>
      </c>
      <c r="C10159">
        <v>6.7000000000000004E-2</v>
      </c>
      <c r="D10159" s="7">
        <f t="shared" si="158"/>
        <v>17.09</v>
      </c>
    </row>
    <row r="10160" spans="1:4" x14ac:dyDescent="0.25">
      <c r="A10160" s="13" t="s">
        <v>57791</v>
      </c>
      <c r="B10160" t="s">
        <v>63756</v>
      </c>
      <c r="C10160">
        <v>6.7000000000000004E-2</v>
      </c>
      <c r="D10160" s="7">
        <f t="shared" si="158"/>
        <v>17.09</v>
      </c>
    </row>
    <row r="10161" spans="1:4" x14ac:dyDescent="0.25">
      <c r="A10161" s="13" t="s">
        <v>57795</v>
      </c>
      <c r="B10161" t="s">
        <v>63756</v>
      </c>
      <c r="C10161">
        <v>6.7000000000000004E-2</v>
      </c>
      <c r="D10161" s="7">
        <f t="shared" si="158"/>
        <v>17.09</v>
      </c>
    </row>
    <row r="10162" spans="1:4" x14ac:dyDescent="0.25">
      <c r="A10162" s="13" t="s">
        <v>57799</v>
      </c>
      <c r="B10162" t="s">
        <v>63756</v>
      </c>
      <c r="C10162">
        <v>0.11799999999999999</v>
      </c>
      <c r="D10162" s="7">
        <f t="shared" si="158"/>
        <v>30.09</v>
      </c>
    </row>
    <row r="10163" spans="1:4" x14ac:dyDescent="0.25">
      <c r="A10163" s="13" t="s">
        <v>57803</v>
      </c>
      <c r="B10163" t="s">
        <v>63756</v>
      </c>
      <c r="C10163">
        <v>0.11799999999999999</v>
      </c>
      <c r="D10163" s="7">
        <f t="shared" si="158"/>
        <v>30.09</v>
      </c>
    </row>
    <row r="10164" spans="1:4" x14ac:dyDescent="0.25">
      <c r="A10164" s="13" t="s">
        <v>57807</v>
      </c>
      <c r="B10164" t="s">
        <v>63756</v>
      </c>
      <c r="C10164">
        <v>0.11799999999999999</v>
      </c>
      <c r="D10164" s="7">
        <f t="shared" si="158"/>
        <v>30.09</v>
      </c>
    </row>
    <row r="10165" spans="1:4" x14ac:dyDescent="0.25">
      <c r="A10165" s="13" t="s">
        <v>57811</v>
      </c>
      <c r="B10165" t="s">
        <v>63756</v>
      </c>
      <c r="C10165">
        <v>0.11799999999999999</v>
      </c>
      <c r="D10165" s="7">
        <f t="shared" si="158"/>
        <v>30.09</v>
      </c>
    </row>
    <row r="10166" spans="1:4" x14ac:dyDescent="0.25">
      <c r="A10166" s="13" t="s">
        <v>57815</v>
      </c>
      <c r="B10166" t="s">
        <v>63756</v>
      </c>
      <c r="C10166">
        <v>0.11799999999999999</v>
      </c>
      <c r="D10166" s="7">
        <f t="shared" ref="D10166:D10229" si="159">ROUND(C10166*$D$1,2)</f>
        <v>30.09</v>
      </c>
    </row>
    <row r="10167" spans="1:4" x14ac:dyDescent="0.25">
      <c r="A10167" s="13" t="s">
        <v>57819</v>
      </c>
      <c r="B10167" t="s">
        <v>63756</v>
      </c>
      <c r="C10167">
        <v>0.11799999999999999</v>
      </c>
      <c r="D10167" s="7">
        <f t="shared" si="159"/>
        <v>30.09</v>
      </c>
    </row>
    <row r="10168" spans="1:4" x14ac:dyDescent="0.25">
      <c r="A10168" s="13" t="s">
        <v>57823</v>
      </c>
      <c r="B10168" t="s">
        <v>63756</v>
      </c>
      <c r="C10168">
        <v>0.11799999999999999</v>
      </c>
      <c r="D10168" s="7">
        <f t="shared" si="159"/>
        <v>30.09</v>
      </c>
    </row>
    <row r="10169" spans="1:4" x14ac:dyDescent="0.25">
      <c r="A10169" s="13" t="s">
        <v>57827</v>
      </c>
      <c r="B10169" t="s">
        <v>63756</v>
      </c>
      <c r="C10169">
        <v>0.11799999999999999</v>
      </c>
      <c r="D10169" s="7">
        <f t="shared" si="159"/>
        <v>30.09</v>
      </c>
    </row>
    <row r="10170" spans="1:4" x14ac:dyDescent="0.25">
      <c r="A10170" s="13" t="s">
        <v>57831</v>
      </c>
      <c r="B10170" t="s">
        <v>63756</v>
      </c>
      <c r="C10170">
        <v>0.11799999999999999</v>
      </c>
      <c r="D10170" s="7">
        <f t="shared" si="159"/>
        <v>30.09</v>
      </c>
    </row>
    <row r="10171" spans="1:4" x14ac:dyDescent="0.25">
      <c r="A10171" s="13" t="s">
        <v>57835</v>
      </c>
      <c r="B10171" t="s">
        <v>63756</v>
      </c>
      <c r="C10171">
        <v>0.11799999999999999</v>
      </c>
      <c r="D10171" s="7">
        <f t="shared" si="159"/>
        <v>30.09</v>
      </c>
    </row>
    <row r="10172" spans="1:4" x14ac:dyDescent="0.25">
      <c r="A10172" s="13" t="s">
        <v>57839</v>
      </c>
      <c r="B10172" t="s">
        <v>63756</v>
      </c>
      <c r="C10172">
        <v>0.11799999999999999</v>
      </c>
      <c r="D10172" s="7">
        <f t="shared" si="159"/>
        <v>30.09</v>
      </c>
    </row>
    <row r="10173" spans="1:4" x14ac:dyDescent="0.25">
      <c r="A10173" s="13" t="s">
        <v>57843</v>
      </c>
      <c r="B10173" t="s">
        <v>63756</v>
      </c>
      <c r="C10173">
        <v>0.11799999999999999</v>
      </c>
      <c r="D10173" s="7">
        <f t="shared" si="159"/>
        <v>30.09</v>
      </c>
    </row>
    <row r="10174" spans="1:4" x14ac:dyDescent="0.25">
      <c r="A10174" s="13" t="s">
        <v>57847</v>
      </c>
      <c r="B10174" t="s">
        <v>63756</v>
      </c>
      <c r="C10174">
        <v>0.11799999999999999</v>
      </c>
      <c r="D10174" s="7">
        <f t="shared" si="159"/>
        <v>30.09</v>
      </c>
    </row>
    <row r="10175" spans="1:4" x14ac:dyDescent="0.25">
      <c r="A10175" s="13" t="s">
        <v>57851</v>
      </c>
      <c r="B10175" t="s">
        <v>63756</v>
      </c>
      <c r="C10175">
        <v>0.11799999999999999</v>
      </c>
      <c r="D10175" s="7">
        <f t="shared" si="159"/>
        <v>30.09</v>
      </c>
    </row>
    <row r="10176" spans="1:4" x14ac:dyDescent="0.25">
      <c r="A10176" s="13" t="s">
        <v>57855</v>
      </c>
      <c r="B10176" t="s">
        <v>63756</v>
      </c>
      <c r="C10176">
        <v>0.11799999999999999</v>
      </c>
      <c r="D10176" s="7">
        <f t="shared" si="159"/>
        <v>30.09</v>
      </c>
    </row>
    <row r="10177" spans="1:4" x14ac:dyDescent="0.25">
      <c r="A10177" s="13" t="s">
        <v>57859</v>
      </c>
      <c r="B10177" t="s">
        <v>63756</v>
      </c>
      <c r="C10177">
        <v>0.11799999999999999</v>
      </c>
      <c r="D10177" s="7">
        <f t="shared" si="159"/>
        <v>30.09</v>
      </c>
    </row>
    <row r="10178" spans="1:4" x14ac:dyDescent="0.25">
      <c r="A10178" s="13" t="s">
        <v>57863</v>
      </c>
      <c r="B10178" t="s">
        <v>63756</v>
      </c>
      <c r="C10178">
        <v>0.11799999999999999</v>
      </c>
      <c r="D10178" s="7">
        <f t="shared" si="159"/>
        <v>30.09</v>
      </c>
    </row>
    <row r="10179" spans="1:4" x14ac:dyDescent="0.25">
      <c r="A10179" s="13" t="s">
        <v>57867</v>
      </c>
      <c r="B10179" t="s">
        <v>63756</v>
      </c>
      <c r="C10179">
        <v>0.11799999999999999</v>
      </c>
      <c r="D10179" s="7">
        <f t="shared" si="159"/>
        <v>30.09</v>
      </c>
    </row>
    <row r="10180" spans="1:4" x14ac:dyDescent="0.25">
      <c r="A10180" s="13" t="s">
        <v>57871</v>
      </c>
      <c r="B10180" t="s">
        <v>63756</v>
      </c>
      <c r="C10180">
        <v>0.11799999999999999</v>
      </c>
      <c r="D10180" s="7">
        <f t="shared" si="159"/>
        <v>30.09</v>
      </c>
    </row>
    <row r="10181" spans="1:4" x14ac:dyDescent="0.25">
      <c r="A10181" s="13" t="s">
        <v>57875</v>
      </c>
      <c r="B10181" t="s">
        <v>63756</v>
      </c>
      <c r="C10181">
        <v>0.11799999999999999</v>
      </c>
      <c r="D10181" s="7">
        <f t="shared" si="159"/>
        <v>30.09</v>
      </c>
    </row>
    <row r="10182" spans="1:4" x14ac:dyDescent="0.25">
      <c r="A10182" s="13" t="s">
        <v>57879</v>
      </c>
      <c r="B10182" t="s">
        <v>63756</v>
      </c>
      <c r="C10182">
        <v>0.19400000000000001</v>
      </c>
      <c r="D10182" s="7">
        <f t="shared" si="159"/>
        <v>49.47</v>
      </c>
    </row>
    <row r="10183" spans="1:4" x14ac:dyDescent="0.25">
      <c r="A10183" s="13" t="s">
        <v>57883</v>
      </c>
      <c r="B10183" t="s">
        <v>63756</v>
      </c>
      <c r="C10183">
        <v>0.19400000000000001</v>
      </c>
      <c r="D10183" s="7">
        <f t="shared" si="159"/>
        <v>49.47</v>
      </c>
    </row>
    <row r="10184" spans="1:4" x14ac:dyDescent="0.25">
      <c r="A10184" s="13" t="s">
        <v>57887</v>
      </c>
      <c r="B10184" t="s">
        <v>63756</v>
      </c>
      <c r="C10184">
        <v>0.19400000000000001</v>
      </c>
      <c r="D10184" s="7">
        <f t="shared" si="159"/>
        <v>49.47</v>
      </c>
    </row>
    <row r="10185" spans="1:4" x14ac:dyDescent="0.25">
      <c r="A10185" s="13" t="s">
        <v>57891</v>
      </c>
      <c r="B10185" t="s">
        <v>63756</v>
      </c>
      <c r="C10185">
        <v>0.19400000000000001</v>
      </c>
      <c r="D10185" s="7">
        <f t="shared" si="159"/>
        <v>49.47</v>
      </c>
    </row>
    <row r="10186" spans="1:4" x14ac:dyDescent="0.25">
      <c r="A10186" s="13" t="s">
        <v>57895</v>
      </c>
      <c r="B10186" t="s">
        <v>63756</v>
      </c>
      <c r="C10186">
        <v>0.19400000000000001</v>
      </c>
      <c r="D10186" s="7">
        <f t="shared" si="159"/>
        <v>49.47</v>
      </c>
    </row>
    <row r="10187" spans="1:4" x14ac:dyDescent="0.25">
      <c r="A10187" s="13" t="s">
        <v>57899</v>
      </c>
      <c r="B10187" t="s">
        <v>63756</v>
      </c>
      <c r="C10187">
        <v>0.19400000000000001</v>
      </c>
      <c r="D10187" s="7">
        <f t="shared" si="159"/>
        <v>49.47</v>
      </c>
    </row>
    <row r="10188" spans="1:4" x14ac:dyDescent="0.25">
      <c r="A10188" s="13" t="s">
        <v>57903</v>
      </c>
      <c r="B10188" t="s">
        <v>63756</v>
      </c>
      <c r="C10188">
        <v>0.19400000000000001</v>
      </c>
      <c r="D10188" s="7">
        <f t="shared" si="159"/>
        <v>49.47</v>
      </c>
    </row>
    <row r="10189" spans="1:4" x14ac:dyDescent="0.25">
      <c r="A10189" s="13" t="s">
        <v>57907</v>
      </c>
      <c r="B10189" t="s">
        <v>63756</v>
      </c>
      <c r="C10189">
        <v>0.19400000000000001</v>
      </c>
      <c r="D10189" s="7">
        <f t="shared" si="159"/>
        <v>49.47</v>
      </c>
    </row>
    <row r="10190" spans="1:4" x14ac:dyDescent="0.25">
      <c r="A10190" s="13" t="s">
        <v>57911</v>
      </c>
      <c r="B10190" t="s">
        <v>63756</v>
      </c>
      <c r="C10190">
        <v>0.19400000000000001</v>
      </c>
      <c r="D10190" s="7">
        <f t="shared" si="159"/>
        <v>49.47</v>
      </c>
    </row>
    <row r="10191" spans="1:4" x14ac:dyDescent="0.25">
      <c r="A10191" s="13" t="s">
        <v>57915</v>
      </c>
      <c r="B10191" t="s">
        <v>63756</v>
      </c>
      <c r="C10191">
        <v>0.19400000000000001</v>
      </c>
      <c r="D10191" s="7">
        <f t="shared" si="159"/>
        <v>49.47</v>
      </c>
    </row>
    <row r="10192" spans="1:4" x14ac:dyDescent="0.25">
      <c r="A10192" s="13" t="s">
        <v>57919</v>
      </c>
      <c r="B10192" t="s">
        <v>63756</v>
      </c>
      <c r="C10192">
        <v>0.19400000000000001</v>
      </c>
      <c r="D10192" s="7">
        <f t="shared" si="159"/>
        <v>49.47</v>
      </c>
    </row>
    <row r="10193" spans="1:4" x14ac:dyDescent="0.25">
      <c r="A10193" s="13" t="s">
        <v>57923</v>
      </c>
      <c r="B10193" t="s">
        <v>63756</v>
      </c>
      <c r="C10193">
        <v>0.19400000000000001</v>
      </c>
      <c r="D10193" s="7">
        <f t="shared" si="159"/>
        <v>49.47</v>
      </c>
    </row>
    <row r="10194" spans="1:4" x14ac:dyDescent="0.25">
      <c r="A10194" s="13" t="s">
        <v>57927</v>
      </c>
      <c r="B10194" t="s">
        <v>63756</v>
      </c>
      <c r="C10194">
        <v>0.19400000000000001</v>
      </c>
      <c r="D10194" s="7">
        <f t="shared" si="159"/>
        <v>49.47</v>
      </c>
    </row>
    <row r="10195" spans="1:4" x14ac:dyDescent="0.25">
      <c r="A10195" s="13" t="s">
        <v>57931</v>
      </c>
      <c r="B10195" t="s">
        <v>63756</v>
      </c>
      <c r="C10195">
        <v>0.19400000000000001</v>
      </c>
      <c r="D10195" s="7">
        <f t="shared" si="159"/>
        <v>49.47</v>
      </c>
    </row>
    <row r="10196" spans="1:4" x14ac:dyDescent="0.25">
      <c r="A10196" s="13" t="s">
        <v>57935</v>
      </c>
      <c r="B10196" t="s">
        <v>63756</v>
      </c>
      <c r="C10196">
        <v>0.19400000000000001</v>
      </c>
      <c r="D10196" s="7">
        <f t="shared" si="159"/>
        <v>49.47</v>
      </c>
    </row>
    <row r="10197" spans="1:4" x14ac:dyDescent="0.25">
      <c r="A10197" s="13" t="s">
        <v>57939</v>
      </c>
      <c r="B10197" t="s">
        <v>63756</v>
      </c>
      <c r="C10197">
        <v>0.19400000000000001</v>
      </c>
      <c r="D10197" s="7">
        <f t="shared" si="159"/>
        <v>49.47</v>
      </c>
    </row>
    <row r="10198" spans="1:4" x14ac:dyDescent="0.25">
      <c r="A10198" s="13" t="s">
        <v>57943</v>
      </c>
      <c r="B10198" t="s">
        <v>63756</v>
      </c>
      <c r="C10198">
        <v>0.19400000000000001</v>
      </c>
      <c r="D10198" s="7">
        <f t="shared" si="159"/>
        <v>49.47</v>
      </c>
    </row>
    <row r="10199" spans="1:4" x14ac:dyDescent="0.25">
      <c r="A10199" s="13" t="s">
        <v>57947</v>
      </c>
      <c r="B10199" t="s">
        <v>63756</v>
      </c>
      <c r="C10199">
        <v>0.19400000000000001</v>
      </c>
      <c r="D10199" s="7">
        <f t="shared" si="159"/>
        <v>49.47</v>
      </c>
    </row>
    <row r="10200" spans="1:4" x14ac:dyDescent="0.25">
      <c r="A10200" s="13" t="s">
        <v>57951</v>
      </c>
      <c r="B10200" t="s">
        <v>63756</v>
      </c>
      <c r="C10200">
        <v>0.19400000000000001</v>
      </c>
      <c r="D10200" s="7">
        <f t="shared" si="159"/>
        <v>49.47</v>
      </c>
    </row>
    <row r="10201" spans="1:4" x14ac:dyDescent="0.25">
      <c r="A10201" s="13" t="s">
        <v>57955</v>
      </c>
      <c r="B10201" t="s">
        <v>63756</v>
      </c>
      <c r="C10201">
        <v>0.19400000000000001</v>
      </c>
      <c r="D10201" s="7">
        <f t="shared" si="159"/>
        <v>49.47</v>
      </c>
    </row>
    <row r="10202" spans="1:4" x14ac:dyDescent="0.25">
      <c r="A10202" s="13" t="s">
        <v>57959</v>
      </c>
      <c r="B10202" t="s">
        <v>63756</v>
      </c>
      <c r="C10202">
        <v>0.27700000000000002</v>
      </c>
      <c r="D10202" s="7">
        <f t="shared" si="159"/>
        <v>70.64</v>
      </c>
    </row>
    <row r="10203" spans="1:4" x14ac:dyDescent="0.25">
      <c r="A10203" s="13" t="s">
        <v>57963</v>
      </c>
      <c r="B10203" t="s">
        <v>63756</v>
      </c>
      <c r="C10203">
        <v>0.27700000000000002</v>
      </c>
      <c r="D10203" s="7">
        <f t="shared" si="159"/>
        <v>70.64</v>
      </c>
    </row>
    <row r="10204" spans="1:4" x14ac:dyDescent="0.25">
      <c r="A10204" s="13" t="s">
        <v>57967</v>
      </c>
      <c r="B10204" t="s">
        <v>63756</v>
      </c>
      <c r="C10204">
        <v>0.27700000000000002</v>
      </c>
      <c r="D10204" s="7">
        <f t="shared" si="159"/>
        <v>70.64</v>
      </c>
    </row>
    <row r="10205" spans="1:4" x14ac:dyDescent="0.25">
      <c r="A10205" s="13" t="s">
        <v>57971</v>
      </c>
      <c r="B10205" t="s">
        <v>63756</v>
      </c>
      <c r="C10205">
        <v>0.27700000000000002</v>
      </c>
      <c r="D10205" s="7">
        <f t="shared" si="159"/>
        <v>70.64</v>
      </c>
    </row>
    <row r="10206" spans="1:4" x14ac:dyDescent="0.25">
      <c r="A10206" s="13" t="s">
        <v>57975</v>
      </c>
      <c r="B10206" t="s">
        <v>63756</v>
      </c>
      <c r="C10206">
        <v>0.27700000000000002</v>
      </c>
      <c r="D10206" s="7">
        <f t="shared" si="159"/>
        <v>70.64</v>
      </c>
    </row>
    <row r="10207" spans="1:4" x14ac:dyDescent="0.25">
      <c r="A10207" s="13" t="s">
        <v>57979</v>
      </c>
      <c r="B10207" t="s">
        <v>63756</v>
      </c>
      <c r="C10207">
        <v>0.27700000000000002</v>
      </c>
      <c r="D10207" s="7">
        <f t="shared" si="159"/>
        <v>70.64</v>
      </c>
    </row>
    <row r="10208" spans="1:4" x14ac:dyDescent="0.25">
      <c r="A10208" s="13" t="s">
        <v>57983</v>
      </c>
      <c r="B10208" t="s">
        <v>63756</v>
      </c>
      <c r="C10208">
        <v>0.27700000000000002</v>
      </c>
      <c r="D10208" s="7">
        <f t="shared" si="159"/>
        <v>70.64</v>
      </c>
    </row>
    <row r="10209" spans="1:4" x14ac:dyDescent="0.25">
      <c r="A10209" s="13" t="s">
        <v>57987</v>
      </c>
      <c r="B10209" t="s">
        <v>63756</v>
      </c>
      <c r="C10209">
        <v>0.27700000000000002</v>
      </c>
      <c r="D10209" s="7">
        <f t="shared" si="159"/>
        <v>70.64</v>
      </c>
    </row>
    <row r="10210" spans="1:4" x14ac:dyDescent="0.25">
      <c r="A10210" s="13" t="s">
        <v>57991</v>
      </c>
      <c r="B10210" t="s">
        <v>63756</v>
      </c>
      <c r="C10210">
        <v>0.38800000000000001</v>
      </c>
      <c r="D10210" s="7">
        <f t="shared" si="159"/>
        <v>98.94</v>
      </c>
    </row>
    <row r="10211" spans="1:4" x14ac:dyDescent="0.25">
      <c r="A10211" s="13" t="s">
        <v>57995</v>
      </c>
      <c r="B10211" t="s">
        <v>63756</v>
      </c>
      <c r="C10211">
        <v>0.38800000000000001</v>
      </c>
      <c r="D10211" s="7">
        <f t="shared" si="159"/>
        <v>98.94</v>
      </c>
    </row>
    <row r="10212" spans="1:4" x14ac:dyDescent="0.25">
      <c r="A10212" s="13" t="s">
        <v>57999</v>
      </c>
      <c r="B10212" t="s">
        <v>63756</v>
      </c>
      <c r="C10212">
        <v>0.38800000000000001</v>
      </c>
      <c r="D10212" s="7">
        <f t="shared" si="159"/>
        <v>98.94</v>
      </c>
    </row>
    <row r="10213" spans="1:4" x14ac:dyDescent="0.25">
      <c r="A10213" s="13" t="s">
        <v>58003</v>
      </c>
      <c r="B10213" t="s">
        <v>63756</v>
      </c>
      <c r="C10213">
        <v>0.38800000000000001</v>
      </c>
      <c r="D10213" s="7">
        <f t="shared" si="159"/>
        <v>98.94</v>
      </c>
    </row>
    <row r="10214" spans="1:4" x14ac:dyDescent="0.25">
      <c r="A10214" s="13" t="s">
        <v>58007</v>
      </c>
      <c r="B10214" t="s">
        <v>63756</v>
      </c>
      <c r="C10214">
        <v>0.38800000000000001</v>
      </c>
      <c r="D10214" s="7">
        <f t="shared" si="159"/>
        <v>98.94</v>
      </c>
    </row>
    <row r="10215" spans="1:4" x14ac:dyDescent="0.25">
      <c r="A10215" s="13" t="s">
        <v>58011</v>
      </c>
      <c r="B10215" t="s">
        <v>63756</v>
      </c>
      <c r="C10215">
        <v>0.38800000000000001</v>
      </c>
      <c r="D10215" s="7">
        <f t="shared" si="159"/>
        <v>98.94</v>
      </c>
    </row>
    <row r="10216" spans="1:4" x14ac:dyDescent="0.25">
      <c r="A10216" s="13" t="s">
        <v>58015</v>
      </c>
      <c r="B10216" t="s">
        <v>63756</v>
      </c>
      <c r="C10216">
        <v>0.52800000000000002</v>
      </c>
      <c r="D10216" s="7">
        <f t="shared" si="159"/>
        <v>134.63999999999999</v>
      </c>
    </row>
    <row r="10217" spans="1:4" x14ac:dyDescent="0.25">
      <c r="A10217" s="13" t="s">
        <v>58019</v>
      </c>
      <c r="B10217" t="s">
        <v>63756</v>
      </c>
      <c r="C10217">
        <v>0.52800000000000002</v>
      </c>
      <c r="D10217" s="7">
        <f t="shared" si="159"/>
        <v>134.63999999999999</v>
      </c>
    </row>
    <row r="10218" spans="1:4" x14ac:dyDescent="0.25">
      <c r="A10218" s="13" t="s">
        <v>58023</v>
      </c>
      <c r="B10218" t="s">
        <v>63756</v>
      </c>
      <c r="C10218">
        <v>0.52800000000000002</v>
      </c>
      <c r="D10218" s="7">
        <f t="shared" si="159"/>
        <v>134.63999999999999</v>
      </c>
    </row>
    <row r="10219" spans="1:4" x14ac:dyDescent="0.25">
      <c r="A10219" s="13" t="s">
        <v>58027</v>
      </c>
      <c r="B10219" t="s">
        <v>63756</v>
      </c>
      <c r="C10219">
        <v>0.52800000000000002</v>
      </c>
      <c r="D10219" s="7">
        <f t="shared" si="159"/>
        <v>134.63999999999999</v>
      </c>
    </row>
    <row r="10220" spans="1:4" x14ac:dyDescent="0.25">
      <c r="A10220" s="13" t="s">
        <v>58031</v>
      </c>
      <c r="B10220" t="s">
        <v>63756</v>
      </c>
      <c r="C10220">
        <v>0.52800000000000002</v>
      </c>
      <c r="D10220" s="7">
        <f t="shared" si="159"/>
        <v>134.63999999999999</v>
      </c>
    </row>
    <row r="10221" spans="1:4" x14ac:dyDescent="0.25">
      <c r="A10221" s="13" t="s">
        <v>58035</v>
      </c>
      <c r="B10221" t="s">
        <v>63756</v>
      </c>
      <c r="C10221">
        <v>0.52800000000000002</v>
      </c>
      <c r="D10221" s="7">
        <f t="shared" si="159"/>
        <v>134.63999999999999</v>
      </c>
    </row>
    <row r="10222" spans="1:4" x14ac:dyDescent="0.25">
      <c r="A10222" s="13" t="s">
        <v>58039</v>
      </c>
      <c r="B10222" t="s">
        <v>63756</v>
      </c>
      <c r="C10222">
        <v>0.69699999999999995</v>
      </c>
      <c r="D10222" s="7">
        <f t="shared" si="159"/>
        <v>177.74</v>
      </c>
    </row>
    <row r="10223" spans="1:4" x14ac:dyDescent="0.25">
      <c r="A10223" s="13" t="s">
        <v>58043</v>
      </c>
      <c r="B10223" t="s">
        <v>63756</v>
      </c>
      <c r="C10223">
        <v>0.69699999999999995</v>
      </c>
      <c r="D10223" s="7">
        <f t="shared" si="159"/>
        <v>177.74</v>
      </c>
    </row>
    <row r="10224" spans="1:4" x14ac:dyDescent="0.25">
      <c r="A10224" s="13" t="s">
        <v>58047</v>
      </c>
      <c r="B10224" t="s">
        <v>63756</v>
      </c>
      <c r="C10224">
        <v>0.69699999999999995</v>
      </c>
      <c r="D10224" s="7">
        <f t="shared" si="159"/>
        <v>177.74</v>
      </c>
    </row>
    <row r="10225" spans="1:4" x14ac:dyDescent="0.25">
      <c r="A10225" s="13" t="s">
        <v>58051</v>
      </c>
      <c r="B10225" t="s">
        <v>63756</v>
      </c>
      <c r="C10225">
        <v>0.69699999999999995</v>
      </c>
      <c r="D10225" s="7">
        <f t="shared" si="159"/>
        <v>177.74</v>
      </c>
    </row>
    <row r="10226" spans="1:4" x14ac:dyDescent="0.25">
      <c r="A10226" s="13" t="s">
        <v>64093</v>
      </c>
      <c r="B10226" t="s">
        <v>63756</v>
      </c>
      <c r="C10226">
        <v>5.5E-2</v>
      </c>
      <c r="D10226" s="7">
        <f t="shared" si="159"/>
        <v>14.03</v>
      </c>
    </row>
    <row r="10227" spans="1:4" x14ac:dyDescent="0.25">
      <c r="A10227" s="13" t="s">
        <v>58055</v>
      </c>
      <c r="B10227" t="s">
        <v>63756</v>
      </c>
      <c r="C10227">
        <v>6.0000000000000001E-3</v>
      </c>
      <c r="D10227" s="7">
        <f t="shared" si="159"/>
        <v>1.53</v>
      </c>
    </row>
    <row r="10228" spans="1:4" x14ac:dyDescent="0.25">
      <c r="A10228" s="13" t="s">
        <v>58059</v>
      </c>
      <c r="B10228" t="s">
        <v>63756</v>
      </c>
      <c r="C10228">
        <v>6.0000000000000001E-3</v>
      </c>
      <c r="D10228" s="7">
        <f t="shared" si="159"/>
        <v>1.53</v>
      </c>
    </row>
    <row r="10229" spans="1:4" x14ac:dyDescent="0.25">
      <c r="A10229" s="13" t="s">
        <v>58063</v>
      </c>
      <c r="B10229" t="s">
        <v>63756</v>
      </c>
      <c r="C10229">
        <v>6.0000000000000001E-3</v>
      </c>
      <c r="D10229" s="7">
        <f t="shared" si="159"/>
        <v>1.53</v>
      </c>
    </row>
    <row r="10230" spans="1:4" x14ac:dyDescent="0.25">
      <c r="A10230" s="13" t="s">
        <v>58067</v>
      </c>
      <c r="B10230" t="s">
        <v>63756</v>
      </c>
      <c r="C10230">
        <v>6.0000000000000001E-3</v>
      </c>
      <c r="D10230" s="7">
        <f t="shared" ref="D10230:D10293" si="160">ROUND(C10230*$D$1,2)</f>
        <v>1.53</v>
      </c>
    </row>
    <row r="10231" spans="1:4" x14ac:dyDescent="0.25">
      <c r="A10231" s="13" t="s">
        <v>58071</v>
      </c>
      <c r="B10231" t="s">
        <v>63756</v>
      </c>
      <c r="C10231">
        <v>6.0000000000000001E-3</v>
      </c>
      <c r="D10231" s="7">
        <f t="shared" si="160"/>
        <v>1.53</v>
      </c>
    </row>
    <row r="10232" spans="1:4" x14ac:dyDescent="0.25">
      <c r="A10232" s="13" t="s">
        <v>58075</v>
      </c>
      <c r="B10232" t="s">
        <v>63756</v>
      </c>
      <c r="C10232">
        <v>6.0000000000000001E-3</v>
      </c>
      <c r="D10232" s="7">
        <f t="shared" si="160"/>
        <v>1.53</v>
      </c>
    </row>
    <row r="10233" spans="1:4" x14ac:dyDescent="0.25">
      <c r="A10233" s="13" t="s">
        <v>58079</v>
      </c>
      <c r="B10233" t="s">
        <v>63756</v>
      </c>
      <c r="C10233">
        <v>7.0000000000000001E-3</v>
      </c>
      <c r="D10233" s="7">
        <f t="shared" si="160"/>
        <v>1.79</v>
      </c>
    </row>
    <row r="10234" spans="1:4" x14ac:dyDescent="0.25">
      <c r="A10234" s="13" t="s">
        <v>58083</v>
      </c>
      <c r="B10234" t="s">
        <v>63756</v>
      </c>
      <c r="C10234">
        <v>7.0000000000000001E-3</v>
      </c>
      <c r="D10234" s="7">
        <f t="shared" si="160"/>
        <v>1.79</v>
      </c>
    </row>
    <row r="10235" spans="1:4" x14ac:dyDescent="0.25">
      <c r="A10235" s="13" t="s">
        <v>58087</v>
      </c>
      <c r="B10235" t="s">
        <v>63756</v>
      </c>
      <c r="C10235">
        <v>7.0000000000000001E-3</v>
      </c>
      <c r="D10235" s="7">
        <f t="shared" si="160"/>
        <v>1.79</v>
      </c>
    </row>
    <row r="10236" spans="1:4" x14ac:dyDescent="0.25">
      <c r="A10236" s="13" t="s">
        <v>58091</v>
      </c>
      <c r="B10236" t="s">
        <v>63756</v>
      </c>
      <c r="C10236">
        <v>7.0000000000000001E-3</v>
      </c>
      <c r="D10236" s="7">
        <f t="shared" si="160"/>
        <v>1.79</v>
      </c>
    </row>
    <row r="10237" spans="1:4" x14ac:dyDescent="0.25">
      <c r="A10237" s="13" t="s">
        <v>58095</v>
      </c>
      <c r="B10237" t="s">
        <v>63756</v>
      </c>
      <c r="C10237">
        <v>7.0000000000000001E-3</v>
      </c>
      <c r="D10237" s="7">
        <f t="shared" si="160"/>
        <v>1.79</v>
      </c>
    </row>
    <row r="10238" spans="1:4" x14ac:dyDescent="0.25">
      <c r="A10238" s="13" t="s">
        <v>58099</v>
      </c>
      <c r="B10238" t="s">
        <v>63756</v>
      </c>
      <c r="C10238">
        <v>8.0000000000000002E-3</v>
      </c>
      <c r="D10238" s="7">
        <f t="shared" si="160"/>
        <v>2.04</v>
      </c>
    </row>
    <row r="10239" spans="1:4" x14ac:dyDescent="0.25">
      <c r="A10239" s="13" t="s">
        <v>58103</v>
      </c>
      <c r="B10239" t="s">
        <v>63756</v>
      </c>
      <c r="C10239">
        <v>8.0000000000000002E-3</v>
      </c>
      <c r="D10239" s="7">
        <f t="shared" si="160"/>
        <v>2.04</v>
      </c>
    </row>
    <row r="10240" spans="1:4" x14ac:dyDescent="0.25">
      <c r="A10240" s="13" t="s">
        <v>58107</v>
      </c>
      <c r="B10240" t="s">
        <v>63756</v>
      </c>
      <c r="C10240">
        <v>8.0000000000000002E-3</v>
      </c>
      <c r="D10240" s="7">
        <f t="shared" si="160"/>
        <v>2.04</v>
      </c>
    </row>
    <row r="10241" spans="1:4" x14ac:dyDescent="0.25">
      <c r="A10241" s="13" t="s">
        <v>58111</v>
      </c>
      <c r="B10241" t="s">
        <v>63756</v>
      </c>
      <c r="C10241">
        <v>8.0000000000000002E-3</v>
      </c>
      <c r="D10241" s="7">
        <f t="shared" si="160"/>
        <v>2.04</v>
      </c>
    </row>
    <row r="10242" spans="1:4" x14ac:dyDescent="0.25">
      <c r="A10242" s="13" t="s">
        <v>58115</v>
      </c>
      <c r="B10242" t="s">
        <v>63756</v>
      </c>
      <c r="C10242">
        <v>8.0000000000000002E-3</v>
      </c>
      <c r="D10242" s="7">
        <f t="shared" si="160"/>
        <v>2.04</v>
      </c>
    </row>
    <row r="10243" spans="1:4" x14ac:dyDescent="0.25">
      <c r="A10243" s="13" t="s">
        <v>58119</v>
      </c>
      <c r="B10243" t="s">
        <v>63756</v>
      </c>
      <c r="C10243">
        <v>8.9999999999999993E-3</v>
      </c>
      <c r="D10243" s="7">
        <f t="shared" si="160"/>
        <v>2.2999999999999998</v>
      </c>
    </row>
    <row r="10244" spans="1:4" x14ac:dyDescent="0.25">
      <c r="A10244" s="13" t="s">
        <v>58123</v>
      </c>
      <c r="B10244" t="s">
        <v>63756</v>
      </c>
      <c r="C10244">
        <v>8.9999999999999993E-3</v>
      </c>
      <c r="D10244" s="7">
        <f t="shared" si="160"/>
        <v>2.2999999999999998</v>
      </c>
    </row>
    <row r="10245" spans="1:4" x14ac:dyDescent="0.25">
      <c r="A10245" s="13" t="s">
        <v>58127</v>
      </c>
      <c r="B10245" t="s">
        <v>63756</v>
      </c>
      <c r="C10245">
        <v>8.9999999999999993E-3</v>
      </c>
      <c r="D10245" s="7">
        <f t="shared" si="160"/>
        <v>2.2999999999999998</v>
      </c>
    </row>
    <row r="10246" spans="1:4" x14ac:dyDescent="0.25">
      <c r="A10246" s="13" t="s">
        <v>58131</v>
      </c>
      <c r="B10246" t="s">
        <v>63756</v>
      </c>
      <c r="C10246">
        <v>8.9999999999999993E-3</v>
      </c>
      <c r="D10246" s="7">
        <f t="shared" si="160"/>
        <v>2.2999999999999998</v>
      </c>
    </row>
    <row r="10247" spans="1:4" x14ac:dyDescent="0.25">
      <c r="A10247" s="13" t="s">
        <v>58135</v>
      </c>
      <c r="B10247" t="s">
        <v>63756</v>
      </c>
      <c r="C10247">
        <v>2.8000000000000001E-2</v>
      </c>
      <c r="D10247" s="7">
        <f t="shared" si="160"/>
        <v>7.14</v>
      </c>
    </row>
    <row r="10248" spans="1:4" x14ac:dyDescent="0.25">
      <c r="A10248" s="13" t="s">
        <v>58139</v>
      </c>
      <c r="B10248" t="s">
        <v>63756</v>
      </c>
      <c r="C10248">
        <v>2.8000000000000001E-2</v>
      </c>
      <c r="D10248" s="7">
        <f t="shared" si="160"/>
        <v>7.14</v>
      </c>
    </row>
    <row r="10249" spans="1:4" x14ac:dyDescent="0.25">
      <c r="A10249" s="13" t="s">
        <v>58143</v>
      </c>
      <c r="B10249" t="s">
        <v>63756</v>
      </c>
      <c r="C10249">
        <v>2.8000000000000001E-2</v>
      </c>
      <c r="D10249" s="7">
        <f t="shared" si="160"/>
        <v>7.14</v>
      </c>
    </row>
    <row r="10250" spans="1:4" x14ac:dyDescent="0.25">
      <c r="A10250" s="13" t="s">
        <v>58147</v>
      </c>
      <c r="B10250" t="s">
        <v>63756</v>
      </c>
      <c r="C10250">
        <v>2.8000000000000001E-2</v>
      </c>
      <c r="D10250" s="7">
        <f t="shared" si="160"/>
        <v>7.14</v>
      </c>
    </row>
    <row r="10251" spans="1:4" x14ac:dyDescent="0.25">
      <c r="A10251" s="13" t="s">
        <v>58151</v>
      </c>
      <c r="B10251" t="s">
        <v>63756</v>
      </c>
      <c r="C10251">
        <v>2.8000000000000001E-2</v>
      </c>
      <c r="D10251" s="7">
        <f t="shared" si="160"/>
        <v>7.14</v>
      </c>
    </row>
    <row r="10252" spans="1:4" x14ac:dyDescent="0.25">
      <c r="A10252" s="13" t="s">
        <v>58155</v>
      </c>
      <c r="B10252" t="s">
        <v>63756</v>
      </c>
      <c r="C10252">
        <v>3.1E-2</v>
      </c>
      <c r="D10252" s="7">
        <f t="shared" si="160"/>
        <v>7.91</v>
      </c>
    </row>
    <row r="10253" spans="1:4" x14ac:dyDescent="0.25">
      <c r="A10253" s="13" t="s">
        <v>58159</v>
      </c>
      <c r="B10253" t="s">
        <v>63756</v>
      </c>
      <c r="C10253">
        <v>3.1E-2</v>
      </c>
      <c r="D10253" s="7">
        <f t="shared" si="160"/>
        <v>7.91</v>
      </c>
    </row>
    <row r="10254" spans="1:4" x14ac:dyDescent="0.25">
      <c r="A10254" s="13" t="s">
        <v>58163</v>
      </c>
      <c r="B10254" t="s">
        <v>63756</v>
      </c>
      <c r="C10254">
        <v>3.1E-2</v>
      </c>
      <c r="D10254" s="7">
        <f t="shared" si="160"/>
        <v>7.91</v>
      </c>
    </row>
    <row r="10255" spans="1:4" x14ac:dyDescent="0.25">
      <c r="A10255" s="13" t="s">
        <v>58167</v>
      </c>
      <c r="B10255" t="s">
        <v>63756</v>
      </c>
      <c r="C10255">
        <v>3.1E-2</v>
      </c>
      <c r="D10255" s="7">
        <f t="shared" si="160"/>
        <v>7.91</v>
      </c>
    </row>
    <row r="10256" spans="1:4" x14ac:dyDescent="0.25">
      <c r="A10256" s="13" t="s">
        <v>64092</v>
      </c>
      <c r="B10256" t="s">
        <v>63756</v>
      </c>
      <c r="C10256">
        <v>3.4000000000000002E-2</v>
      </c>
      <c r="D10256" s="7">
        <f t="shared" si="160"/>
        <v>8.67</v>
      </c>
    </row>
    <row r="10257" spans="1:4" x14ac:dyDescent="0.25">
      <c r="A10257" s="13" t="s">
        <v>58171</v>
      </c>
      <c r="B10257" t="s">
        <v>63756</v>
      </c>
      <c r="C10257">
        <v>3.4000000000000002E-2</v>
      </c>
      <c r="D10257" s="7">
        <f t="shared" si="160"/>
        <v>8.67</v>
      </c>
    </row>
    <row r="10258" spans="1:4" x14ac:dyDescent="0.25">
      <c r="A10258" s="13" t="s">
        <v>58175</v>
      </c>
      <c r="B10258" t="s">
        <v>63756</v>
      </c>
      <c r="C10258">
        <v>3.4000000000000002E-2</v>
      </c>
      <c r="D10258" s="7">
        <f t="shared" si="160"/>
        <v>8.67</v>
      </c>
    </row>
    <row r="10259" spans="1:4" x14ac:dyDescent="0.25">
      <c r="A10259" s="13" t="s">
        <v>58179</v>
      </c>
      <c r="B10259" t="s">
        <v>63756</v>
      </c>
      <c r="C10259">
        <v>3.4000000000000002E-2</v>
      </c>
      <c r="D10259" s="7">
        <f t="shared" si="160"/>
        <v>8.67</v>
      </c>
    </row>
    <row r="10260" spans="1:4" x14ac:dyDescent="0.25">
      <c r="A10260" s="13" t="s">
        <v>58183</v>
      </c>
      <c r="B10260" t="s">
        <v>63756</v>
      </c>
      <c r="C10260">
        <v>3.4000000000000002E-2</v>
      </c>
      <c r="D10260" s="7">
        <f t="shared" si="160"/>
        <v>8.67</v>
      </c>
    </row>
    <row r="10261" spans="1:4" x14ac:dyDescent="0.25">
      <c r="A10261" s="13" t="s">
        <v>58187</v>
      </c>
      <c r="B10261" t="s">
        <v>63756</v>
      </c>
      <c r="C10261">
        <v>3.4000000000000002E-2</v>
      </c>
      <c r="D10261" s="7">
        <f t="shared" si="160"/>
        <v>8.67</v>
      </c>
    </row>
    <row r="10262" spans="1:4" x14ac:dyDescent="0.25">
      <c r="A10262" s="13" t="s">
        <v>64091</v>
      </c>
      <c r="B10262" t="s">
        <v>63756</v>
      </c>
      <c r="C10262">
        <v>3.4000000000000002E-2</v>
      </c>
      <c r="D10262" s="7">
        <f t="shared" si="160"/>
        <v>8.67</v>
      </c>
    </row>
    <row r="10263" spans="1:4" x14ac:dyDescent="0.25">
      <c r="A10263" s="13" t="s">
        <v>58191</v>
      </c>
      <c r="B10263" t="s">
        <v>63756</v>
      </c>
      <c r="C10263">
        <v>3.4000000000000002E-2</v>
      </c>
      <c r="D10263" s="7">
        <f t="shared" si="160"/>
        <v>8.67</v>
      </c>
    </row>
    <row r="10264" spans="1:4" x14ac:dyDescent="0.25">
      <c r="A10264" s="13" t="s">
        <v>58195</v>
      </c>
      <c r="B10264" t="s">
        <v>63756</v>
      </c>
      <c r="C10264">
        <v>3.4000000000000002E-2</v>
      </c>
      <c r="D10264" s="7">
        <f t="shared" si="160"/>
        <v>8.67</v>
      </c>
    </row>
    <row r="10265" spans="1:4" x14ac:dyDescent="0.25">
      <c r="A10265" s="13" t="s">
        <v>58199</v>
      </c>
      <c r="B10265" t="s">
        <v>63756</v>
      </c>
      <c r="C10265">
        <v>6.7000000000000004E-2</v>
      </c>
      <c r="D10265" s="7">
        <f t="shared" si="160"/>
        <v>17.09</v>
      </c>
    </row>
    <row r="10266" spans="1:4" x14ac:dyDescent="0.25">
      <c r="A10266" s="13" t="s">
        <v>58203</v>
      </c>
      <c r="B10266" t="s">
        <v>63756</v>
      </c>
      <c r="C10266">
        <v>6.7000000000000004E-2</v>
      </c>
      <c r="D10266" s="7">
        <f t="shared" si="160"/>
        <v>17.09</v>
      </c>
    </row>
    <row r="10267" spans="1:4" x14ac:dyDescent="0.25">
      <c r="A10267" s="13" t="s">
        <v>58207</v>
      </c>
      <c r="B10267" t="s">
        <v>63756</v>
      </c>
      <c r="C10267">
        <v>6.7000000000000004E-2</v>
      </c>
      <c r="D10267" s="7">
        <f t="shared" si="160"/>
        <v>17.09</v>
      </c>
    </row>
    <row r="10268" spans="1:4" x14ac:dyDescent="0.25">
      <c r="A10268" s="13" t="s">
        <v>58211</v>
      </c>
      <c r="B10268" t="s">
        <v>63756</v>
      </c>
      <c r="C10268">
        <v>6.7000000000000004E-2</v>
      </c>
      <c r="D10268" s="7">
        <f t="shared" si="160"/>
        <v>17.09</v>
      </c>
    </row>
    <row r="10269" spans="1:4" x14ac:dyDescent="0.25">
      <c r="A10269" s="13" t="s">
        <v>64090</v>
      </c>
      <c r="B10269" t="s">
        <v>63756</v>
      </c>
      <c r="C10269">
        <v>6.7000000000000004E-2</v>
      </c>
      <c r="D10269" s="7">
        <f t="shared" si="160"/>
        <v>17.09</v>
      </c>
    </row>
    <row r="10270" spans="1:4" x14ac:dyDescent="0.25">
      <c r="A10270" s="13" t="s">
        <v>58215</v>
      </c>
      <c r="B10270" t="s">
        <v>63756</v>
      </c>
      <c r="C10270">
        <v>6.7000000000000004E-2</v>
      </c>
      <c r="D10270" s="7">
        <f t="shared" si="160"/>
        <v>17.09</v>
      </c>
    </row>
    <row r="10271" spans="1:4" x14ac:dyDescent="0.25">
      <c r="A10271" s="13" t="s">
        <v>58219</v>
      </c>
      <c r="B10271" t="s">
        <v>63756</v>
      </c>
      <c r="C10271">
        <v>6.7000000000000004E-2</v>
      </c>
      <c r="D10271" s="7">
        <f t="shared" si="160"/>
        <v>17.09</v>
      </c>
    </row>
    <row r="10272" spans="1:4" x14ac:dyDescent="0.25">
      <c r="A10272" s="13" t="s">
        <v>58223</v>
      </c>
      <c r="B10272" t="s">
        <v>63756</v>
      </c>
      <c r="C10272">
        <v>6.7000000000000004E-2</v>
      </c>
      <c r="D10272" s="7">
        <f t="shared" si="160"/>
        <v>17.09</v>
      </c>
    </row>
    <row r="10273" spans="1:4" x14ac:dyDescent="0.25">
      <c r="A10273" s="13" t="s">
        <v>58227</v>
      </c>
      <c r="B10273" t="s">
        <v>63756</v>
      </c>
      <c r="C10273">
        <v>0.11799999999999999</v>
      </c>
      <c r="D10273" s="7">
        <f t="shared" si="160"/>
        <v>30.09</v>
      </c>
    </row>
    <row r="10274" spans="1:4" x14ac:dyDescent="0.25">
      <c r="A10274" s="13" t="s">
        <v>58231</v>
      </c>
      <c r="B10274" t="s">
        <v>63756</v>
      </c>
      <c r="C10274">
        <v>0.11799999999999999</v>
      </c>
      <c r="D10274" s="7">
        <f t="shared" si="160"/>
        <v>30.09</v>
      </c>
    </row>
    <row r="10275" spans="1:4" x14ac:dyDescent="0.25">
      <c r="A10275" s="13" t="s">
        <v>58235</v>
      </c>
      <c r="B10275" t="s">
        <v>63756</v>
      </c>
      <c r="C10275">
        <v>0.11799999999999999</v>
      </c>
      <c r="D10275" s="7">
        <f t="shared" si="160"/>
        <v>30.09</v>
      </c>
    </row>
    <row r="10276" spans="1:4" x14ac:dyDescent="0.25">
      <c r="A10276" s="13" t="s">
        <v>58239</v>
      </c>
      <c r="B10276" t="s">
        <v>63756</v>
      </c>
      <c r="C10276">
        <v>0.11799999999999999</v>
      </c>
      <c r="D10276" s="7">
        <f t="shared" si="160"/>
        <v>30.09</v>
      </c>
    </row>
    <row r="10277" spans="1:4" x14ac:dyDescent="0.25">
      <c r="A10277" s="13" t="s">
        <v>58243</v>
      </c>
      <c r="B10277" t="s">
        <v>63756</v>
      </c>
      <c r="C10277">
        <v>0.11799999999999999</v>
      </c>
      <c r="D10277" s="7">
        <f t="shared" si="160"/>
        <v>30.09</v>
      </c>
    </row>
    <row r="10278" spans="1:4" x14ac:dyDescent="0.25">
      <c r="A10278" s="13" t="s">
        <v>58247</v>
      </c>
      <c r="B10278" t="s">
        <v>63756</v>
      </c>
      <c r="C10278">
        <v>0.11799999999999999</v>
      </c>
      <c r="D10278" s="7">
        <f t="shared" si="160"/>
        <v>30.09</v>
      </c>
    </row>
    <row r="10279" spans="1:4" x14ac:dyDescent="0.25">
      <c r="A10279" s="13" t="s">
        <v>58251</v>
      </c>
      <c r="B10279" t="s">
        <v>63756</v>
      </c>
      <c r="C10279">
        <v>0.11799999999999999</v>
      </c>
      <c r="D10279" s="7">
        <f t="shared" si="160"/>
        <v>30.09</v>
      </c>
    </row>
    <row r="10280" spans="1:4" x14ac:dyDescent="0.25">
      <c r="A10280" s="13" t="s">
        <v>58255</v>
      </c>
      <c r="B10280" t="s">
        <v>63756</v>
      </c>
      <c r="C10280">
        <v>0.19400000000000001</v>
      </c>
      <c r="D10280" s="7">
        <f t="shared" si="160"/>
        <v>49.47</v>
      </c>
    </row>
    <row r="10281" spans="1:4" x14ac:dyDescent="0.25">
      <c r="A10281" s="13" t="s">
        <v>58259</v>
      </c>
      <c r="B10281" t="s">
        <v>63756</v>
      </c>
      <c r="C10281">
        <v>0.19400000000000001</v>
      </c>
      <c r="D10281" s="7">
        <f t="shared" si="160"/>
        <v>49.47</v>
      </c>
    </row>
    <row r="10282" spans="1:4" x14ac:dyDescent="0.25">
      <c r="A10282" s="13" t="s">
        <v>58263</v>
      </c>
      <c r="B10282" t="s">
        <v>63756</v>
      </c>
      <c r="C10282">
        <v>0.19400000000000001</v>
      </c>
      <c r="D10282" s="7">
        <f t="shared" si="160"/>
        <v>49.47</v>
      </c>
    </row>
    <row r="10283" spans="1:4" x14ac:dyDescent="0.25">
      <c r="A10283" s="13" t="s">
        <v>58267</v>
      </c>
      <c r="B10283" t="s">
        <v>63756</v>
      </c>
      <c r="C10283">
        <v>0.19400000000000001</v>
      </c>
      <c r="D10283" s="7">
        <f t="shared" si="160"/>
        <v>49.47</v>
      </c>
    </row>
    <row r="10284" spans="1:4" x14ac:dyDescent="0.25">
      <c r="A10284" s="13" t="s">
        <v>58271</v>
      </c>
      <c r="B10284" t="s">
        <v>63756</v>
      </c>
      <c r="C10284">
        <v>0.19400000000000001</v>
      </c>
      <c r="D10284" s="7">
        <f t="shared" si="160"/>
        <v>49.47</v>
      </c>
    </row>
    <row r="10285" spans="1:4" x14ac:dyDescent="0.25">
      <c r="A10285" s="13" t="s">
        <v>58275</v>
      </c>
      <c r="B10285" t="s">
        <v>63756</v>
      </c>
      <c r="C10285">
        <v>0.19400000000000001</v>
      </c>
      <c r="D10285" s="7">
        <f t="shared" si="160"/>
        <v>49.47</v>
      </c>
    </row>
    <row r="10286" spans="1:4" x14ac:dyDescent="0.25">
      <c r="A10286" s="13" t="s">
        <v>58279</v>
      </c>
      <c r="B10286" t="s">
        <v>63756</v>
      </c>
      <c r="C10286">
        <v>0.19400000000000001</v>
      </c>
      <c r="D10286" s="7">
        <f t="shared" si="160"/>
        <v>49.47</v>
      </c>
    </row>
    <row r="10287" spans="1:4" x14ac:dyDescent="0.25">
      <c r="A10287" s="13" t="s">
        <v>64089</v>
      </c>
      <c r="B10287" t="s">
        <v>63756</v>
      </c>
      <c r="C10287">
        <v>2.7E-2</v>
      </c>
      <c r="D10287" s="7">
        <f t="shared" si="160"/>
        <v>6.89</v>
      </c>
    </row>
    <row r="10288" spans="1:4" x14ac:dyDescent="0.25">
      <c r="A10288" s="13" t="s">
        <v>64088</v>
      </c>
      <c r="B10288" t="s">
        <v>63756</v>
      </c>
      <c r="C10288">
        <v>6.6000000000000003E-2</v>
      </c>
      <c r="D10288" s="7">
        <f t="shared" si="160"/>
        <v>16.829999999999998</v>
      </c>
    </row>
    <row r="10289" spans="1:4" x14ac:dyDescent="0.25">
      <c r="A10289" s="13" t="s">
        <v>64087</v>
      </c>
      <c r="B10289" t="s">
        <v>63756</v>
      </c>
      <c r="C10289">
        <v>0.20100000000000001</v>
      </c>
      <c r="D10289" s="7">
        <f t="shared" si="160"/>
        <v>51.26</v>
      </c>
    </row>
    <row r="10290" spans="1:4" x14ac:dyDescent="0.25">
      <c r="A10290" s="13" t="s">
        <v>64086</v>
      </c>
      <c r="B10290" t="s">
        <v>63756</v>
      </c>
      <c r="C10290">
        <v>4.0000000000000001E-3</v>
      </c>
      <c r="D10290" s="7">
        <f t="shared" si="160"/>
        <v>1.02</v>
      </c>
    </row>
    <row r="10291" spans="1:4" x14ac:dyDescent="0.25">
      <c r="A10291" s="13" t="s">
        <v>64085</v>
      </c>
      <c r="B10291" t="s">
        <v>63756</v>
      </c>
      <c r="C10291">
        <v>4.0000000000000001E-3</v>
      </c>
      <c r="D10291" s="7">
        <f t="shared" si="160"/>
        <v>1.02</v>
      </c>
    </row>
    <row r="10292" spans="1:4" x14ac:dyDescent="0.25">
      <c r="A10292" s="13" t="s">
        <v>64084</v>
      </c>
      <c r="B10292" t="s">
        <v>63756</v>
      </c>
      <c r="C10292">
        <v>4.0000000000000001E-3</v>
      </c>
      <c r="D10292" s="7">
        <f t="shared" si="160"/>
        <v>1.02</v>
      </c>
    </row>
    <row r="10293" spans="1:4" x14ac:dyDescent="0.25">
      <c r="A10293" s="13" t="s">
        <v>64083</v>
      </c>
      <c r="B10293" t="s">
        <v>63756</v>
      </c>
      <c r="C10293">
        <v>4.0000000000000001E-3</v>
      </c>
      <c r="D10293" s="7">
        <f t="shared" si="160"/>
        <v>1.02</v>
      </c>
    </row>
    <row r="10294" spans="1:4" x14ac:dyDescent="0.25">
      <c r="A10294" s="13" t="s">
        <v>64082</v>
      </c>
      <c r="B10294" t="s">
        <v>63756</v>
      </c>
      <c r="C10294">
        <v>4.0000000000000001E-3</v>
      </c>
      <c r="D10294" s="7">
        <f t="shared" ref="D10294:D10357" si="161">ROUND(C10294*$D$1,2)</f>
        <v>1.02</v>
      </c>
    </row>
    <row r="10295" spans="1:4" x14ac:dyDescent="0.25">
      <c r="A10295" s="13" t="s">
        <v>64081</v>
      </c>
      <c r="B10295" t="s">
        <v>63756</v>
      </c>
      <c r="C10295">
        <v>4.0000000000000001E-3</v>
      </c>
      <c r="D10295" s="7">
        <f t="shared" si="161"/>
        <v>1.02</v>
      </c>
    </row>
    <row r="10296" spans="1:4" x14ac:dyDescent="0.25">
      <c r="A10296" s="13" t="s">
        <v>64080</v>
      </c>
      <c r="B10296" t="s">
        <v>63756</v>
      </c>
      <c r="C10296">
        <v>4.0000000000000001E-3</v>
      </c>
      <c r="D10296" s="7">
        <f t="shared" si="161"/>
        <v>1.02</v>
      </c>
    </row>
    <row r="10297" spans="1:4" x14ac:dyDescent="0.25">
      <c r="A10297" s="13" t="s">
        <v>64079</v>
      </c>
      <c r="B10297" t="s">
        <v>63756</v>
      </c>
      <c r="C10297">
        <v>4.0000000000000001E-3</v>
      </c>
      <c r="D10297" s="7">
        <f t="shared" si="161"/>
        <v>1.02</v>
      </c>
    </row>
    <row r="10298" spans="1:4" x14ac:dyDescent="0.25">
      <c r="A10298" s="13" t="s">
        <v>64078</v>
      </c>
      <c r="B10298" t="s">
        <v>63756</v>
      </c>
      <c r="C10298">
        <v>4.0000000000000001E-3</v>
      </c>
      <c r="D10298" s="7">
        <f t="shared" si="161"/>
        <v>1.02</v>
      </c>
    </row>
    <row r="10299" spans="1:4" x14ac:dyDescent="0.25">
      <c r="A10299" s="13" t="s">
        <v>64077</v>
      </c>
      <c r="B10299" t="s">
        <v>63756</v>
      </c>
      <c r="C10299">
        <v>4.0000000000000001E-3</v>
      </c>
      <c r="D10299" s="7">
        <f t="shared" si="161"/>
        <v>1.02</v>
      </c>
    </row>
    <row r="10300" spans="1:4" x14ac:dyDescent="0.25">
      <c r="A10300" s="13" t="s">
        <v>64076</v>
      </c>
      <c r="B10300" t="s">
        <v>63756</v>
      </c>
      <c r="C10300">
        <v>5.0000000000000001E-3</v>
      </c>
      <c r="D10300" s="7">
        <f t="shared" si="161"/>
        <v>1.28</v>
      </c>
    </row>
    <row r="10301" spans="1:4" x14ac:dyDescent="0.25">
      <c r="A10301" s="13" t="s">
        <v>64075</v>
      </c>
      <c r="B10301" t="s">
        <v>63756</v>
      </c>
      <c r="C10301">
        <v>5.0000000000000001E-3</v>
      </c>
      <c r="D10301" s="7">
        <f t="shared" si="161"/>
        <v>1.28</v>
      </c>
    </row>
    <row r="10302" spans="1:4" x14ac:dyDescent="0.25">
      <c r="A10302" s="13" t="s">
        <v>64074</v>
      </c>
      <c r="B10302" t="s">
        <v>63756</v>
      </c>
      <c r="C10302">
        <v>5.0000000000000001E-3</v>
      </c>
      <c r="D10302" s="7">
        <f t="shared" si="161"/>
        <v>1.28</v>
      </c>
    </row>
    <row r="10303" spans="1:4" x14ac:dyDescent="0.25">
      <c r="A10303" s="13" t="s">
        <v>64073</v>
      </c>
      <c r="B10303" t="s">
        <v>63756</v>
      </c>
      <c r="C10303">
        <v>5.0000000000000001E-3</v>
      </c>
      <c r="D10303" s="7">
        <f t="shared" si="161"/>
        <v>1.28</v>
      </c>
    </row>
    <row r="10304" spans="1:4" x14ac:dyDescent="0.25">
      <c r="A10304" s="13" t="s">
        <v>64072</v>
      </c>
      <c r="B10304" t="s">
        <v>63756</v>
      </c>
      <c r="C10304">
        <v>5.0000000000000001E-3</v>
      </c>
      <c r="D10304" s="7">
        <f t="shared" si="161"/>
        <v>1.28</v>
      </c>
    </row>
    <row r="10305" spans="1:4" x14ac:dyDescent="0.25">
      <c r="A10305" s="13" t="s">
        <v>64071</v>
      </c>
      <c r="B10305" t="s">
        <v>63756</v>
      </c>
      <c r="C10305">
        <v>5.0000000000000001E-3</v>
      </c>
      <c r="D10305" s="7">
        <f t="shared" si="161"/>
        <v>1.28</v>
      </c>
    </row>
    <row r="10306" spans="1:4" x14ac:dyDescent="0.25">
      <c r="A10306" s="13" t="s">
        <v>64070</v>
      </c>
      <c r="B10306" t="s">
        <v>63756</v>
      </c>
      <c r="C10306">
        <v>5.0000000000000001E-3</v>
      </c>
      <c r="D10306" s="7">
        <f t="shared" si="161"/>
        <v>1.28</v>
      </c>
    </row>
    <row r="10307" spans="1:4" x14ac:dyDescent="0.25">
      <c r="A10307" s="13" t="s">
        <v>64069</v>
      </c>
      <c r="B10307" t="s">
        <v>63756</v>
      </c>
      <c r="C10307">
        <v>5.0000000000000001E-3</v>
      </c>
      <c r="D10307" s="7">
        <f t="shared" si="161"/>
        <v>1.28</v>
      </c>
    </row>
    <row r="10308" spans="1:4" x14ac:dyDescent="0.25">
      <c r="A10308" s="13" t="s">
        <v>64068</v>
      </c>
      <c r="B10308" t="s">
        <v>63756</v>
      </c>
      <c r="C10308">
        <v>5.0000000000000001E-3</v>
      </c>
      <c r="D10308" s="7">
        <f t="shared" si="161"/>
        <v>1.28</v>
      </c>
    </row>
    <row r="10309" spans="1:4" x14ac:dyDescent="0.25">
      <c r="A10309" s="13" t="s">
        <v>64067</v>
      </c>
      <c r="B10309" t="s">
        <v>63756</v>
      </c>
      <c r="C10309">
        <v>5.0000000000000001E-3</v>
      </c>
      <c r="D10309" s="7">
        <f t="shared" si="161"/>
        <v>1.28</v>
      </c>
    </row>
    <row r="10310" spans="1:4" x14ac:dyDescent="0.25">
      <c r="A10310" s="13" t="s">
        <v>64066</v>
      </c>
      <c r="B10310" t="s">
        <v>63756</v>
      </c>
      <c r="C10310">
        <v>5.0000000000000001E-3</v>
      </c>
      <c r="D10310" s="7">
        <f t="shared" si="161"/>
        <v>1.28</v>
      </c>
    </row>
    <row r="10311" spans="1:4" x14ac:dyDescent="0.25">
      <c r="A10311" s="13" t="s">
        <v>64065</v>
      </c>
      <c r="B10311" t="s">
        <v>63756</v>
      </c>
      <c r="C10311">
        <v>4.0000000000000001E-3</v>
      </c>
      <c r="D10311" s="7">
        <f t="shared" si="161"/>
        <v>1.02</v>
      </c>
    </row>
    <row r="10312" spans="1:4" x14ac:dyDescent="0.25">
      <c r="A10312" s="13" t="s">
        <v>64064</v>
      </c>
      <c r="B10312" t="s">
        <v>63756</v>
      </c>
      <c r="C10312">
        <v>5.0000000000000001E-3</v>
      </c>
      <c r="D10312" s="7">
        <f t="shared" si="161"/>
        <v>1.28</v>
      </c>
    </row>
    <row r="10313" spans="1:4" x14ac:dyDescent="0.25">
      <c r="A10313" s="13" t="s">
        <v>64063</v>
      </c>
      <c r="B10313" t="s">
        <v>63756</v>
      </c>
      <c r="C10313">
        <v>2E-3</v>
      </c>
      <c r="D10313" s="7">
        <f t="shared" si="161"/>
        <v>0.51</v>
      </c>
    </row>
    <row r="10314" spans="1:4" x14ac:dyDescent="0.25">
      <c r="A10314" s="13" t="s">
        <v>64062</v>
      </c>
      <c r="B10314" t="s">
        <v>63756</v>
      </c>
      <c r="C10314">
        <v>2E-3</v>
      </c>
      <c r="D10314" s="7">
        <f t="shared" si="161"/>
        <v>0.51</v>
      </c>
    </row>
    <row r="10315" spans="1:4" x14ac:dyDescent="0.25">
      <c r="A10315" s="13" t="s">
        <v>64061</v>
      </c>
      <c r="B10315" t="s">
        <v>63756</v>
      </c>
      <c r="C10315">
        <v>2E-3</v>
      </c>
      <c r="D10315" s="7">
        <f t="shared" si="161"/>
        <v>0.51</v>
      </c>
    </row>
    <row r="10316" spans="1:4" x14ac:dyDescent="0.25">
      <c r="A10316" s="13" t="s">
        <v>64060</v>
      </c>
      <c r="B10316" t="s">
        <v>63756</v>
      </c>
      <c r="C10316">
        <v>5.0000000000000001E-3</v>
      </c>
      <c r="D10316" s="7">
        <f t="shared" si="161"/>
        <v>1.28</v>
      </c>
    </row>
    <row r="10317" spans="1:4" x14ac:dyDescent="0.25">
      <c r="A10317" s="13" t="s">
        <v>58283</v>
      </c>
      <c r="B10317" t="s">
        <v>63756</v>
      </c>
      <c r="C10317">
        <v>0.03</v>
      </c>
      <c r="D10317" s="7">
        <f t="shared" si="161"/>
        <v>7.65</v>
      </c>
    </row>
    <row r="10318" spans="1:4" x14ac:dyDescent="0.25">
      <c r="A10318" s="13" t="s">
        <v>58287</v>
      </c>
      <c r="B10318" t="s">
        <v>63756</v>
      </c>
      <c r="C10318">
        <v>0.03</v>
      </c>
      <c r="D10318" s="7">
        <f t="shared" si="161"/>
        <v>7.65</v>
      </c>
    </row>
    <row r="10319" spans="1:4" x14ac:dyDescent="0.25">
      <c r="A10319" s="13" t="s">
        <v>58291</v>
      </c>
      <c r="B10319" t="s">
        <v>63756</v>
      </c>
      <c r="C10319">
        <v>0.03</v>
      </c>
      <c r="D10319" s="7">
        <f t="shared" si="161"/>
        <v>7.65</v>
      </c>
    </row>
    <row r="10320" spans="1:4" x14ac:dyDescent="0.25">
      <c r="A10320" s="13" t="s">
        <v>58295</v>
      </c>
      <c r="B10320" t="s">
        <v>63756</v>
      </c>
      <c r="C10320">
        <v>0.03</v>
      </c>
      <c r="D10320" s="7">
        <f t="shared" si="161"/>
        <v>7.65</v>
      </c>
    </row>
    <row r="10321" spans="1:4" x14ac:dyDescent="0.25">
      <c r="A10321" s="13" t="s">
        <v>58299</v>
      </c>
      <c r="B10321" t="s">
        <v>63756</v>
      </c>
      <c r="C10321">
        <v>3.4000000000000002E-2</v>
      </c>
      <c r="D10321" s="7">
        <f t="shared" si="161"/>
        <v>8.67</v>
      </c>
    </row>
    <row r="10322" spans="1:4" x14ac:dyDescent="0.25">
      <c r="A10322" s="13" t="s">
        <v>58303</v>
      </c>
      <c r="B10322" t="s">
        <v>63756</v>
      </c>
      <c r="C10322">
        <v>3.4000000000000002E-2</v>
      </c>
      <c r="D10322" s="7">
        <f t="shared" si="161"/>
        <v>8.67</v>
      </c>
    </row>
    <row r="10323" spans="1:4" x14ac:dyDescent="0.25">
      <c r="A10323" s="13" t="s">
        <v>58307</v>
      </c>
      <c r="B10323" t="s">
        <v>63756</v>
      </c>
      <c r="C10323">
        <v>3.4000000000000002E-2</v>
      </c>
      <c r="D10323" s="7">
        <f t="shared" si="161"/>
        <v>8.67</v>
      </c>
    </row>
    <row r="10324" spans="1:4" x14ac:dyDescent="0.25">
      <c r="A10324" s="13" t="s">
        <v>58311</v>
      </c>
      <c r="B10324" t="s">
        <v>63756</v>
      </c>
      <c r="C10324">
        <v>3.4000000000000002E-2</v>
      </c>
      <c r="D10324" s="7">
        <f t="shared" si="161"/>
        <v>8.67</v>
      </c>
    </row>
    <row r="10325" spans="1:4" x14ac:dyDescent="0.25">
      <c r="A10325" s="13" t="s">
        <v>58315</v>
      </c>
      <c r="B10325" t="s">
        <v>63756</v>
      </c>
      <c r="C10325">
        <v>3.4000000000000002E-2</v>
      </c>
      <c r="D10325" s="7">
        <f t="shared" si="161"/>
        <v>8.67</v>
      </c>
    </row>
    <row r="10326" spans="1:4" x14ac:dyDescent="0.25">
      <c r="A10326" s="13" t="s">
        <v>58319</v>
      </c>
      <c r="B10326" t="s">
        <v>63756</v>
      </c>
      <c r="C10326">
        <v>3.9E-2</v>
      </c>
      <c r="D10326" s="7">
        <f t="shared" si="161"/>
        <v>9.9499999999999993</v>
      </c>
    </row>
    <row r="10327" spans="1:4" x14ac:dyDescent="0.25">
      <c r="A10327" s="13" t="s">
        <v>58323</v>
      </c>
      <c r="B10327" t="s">
        <v>63756</v>
      </c>
      <c r="C10327">
        <v>3.9E-2</v>
      </c>
      <c r="D10327" s="7">
        <f t="shared" si="161"/>
        <v>9.9499999999999993</v>
      </c>
    </row>
    <row r="10328" spans="1:4" x14ac:dyDescent="0.25">
      <c r="A10328" s="13" t="s">
        <v>58327</v>
      </c>
      <c r="B10328" t="s">
        <v>63756</v>
      </c>
      <c r="C10328">
        <v>3.9E-2</v>
      </c>
      <c r="D10328" s="7">
        <f t="shared" si="161"/>
        <v>9.9499999999999993</v>
      </c>
    </row>
    <row r="10329" spans="1:4" x14ac:dyDescent="0.25">
      <c r="A10329" s="13" t="s">
        <v>58331</v>
      </c>
      <c r="B10329" t="s">
        <v>63756</v>
      </c>
      <c r="C10329">
        <v>3.9E-2</v>
      </c>
      <c r="D10329" s="7">
        <f t="shared" si="161"/>
        <v>9.9499999999999993</v>
      </c>
    </row>
    <row r="10330" spans="1:4" x14ac:dyDescent="0.25">
      <c r="A10330" s="13" t="s">
        <v>58335</v>
      </c>
      <c r="B10330" t="s">
        <v>63756</v>
      </c>
      <c r="C10330">
        <v>3.9E-2</v>
      </c>
      <c r="D10330" s="7">
        <f t="shared" si="161"/>
        <v>9.9499999999999993</v>
      </c>
    </row>
    <row r="10331" spans="1:4" x14ac:dyDescent="0.25">
      <c r="A10331" s="13" t="s">
        <v>58339</v>
      </c>
      <c r="B10331" t="s">
        <v>63756</v>
      </c>
      <c r="C10331">
        <v>8.4000000000000005E-2</v>
      </c>
      <c r="D10331" s="7">
        <f t="shared" si="161"/>
        <v>21.42</v>
      </c>
    </row>
    <row r="10332" spans="1:4" x14ac:dyDescent="0.25">
      <c r="A10332" s="13" t="s">
        <v>58343</v>
      </c>
      <c r="B10332" t="s">
        <v>63756</v>
      </c>
      <c r="C10332">
        <v>8.4000000000000005E-2</v>
      </c>
      <c r="D10332" s="7">
        <f t="shared" si="161"/>
        <v>21.42</v>
      </c>
    </row>
    <row r="10333" spans="1:4" x14ac:dyDescent="0.25">
      <c r="A10333" s="13" t="s">
        <v>58347</v>
      </c>
      <c r="B10333" t="s">
        <v>63756</v>
      </c>
      <c r="C10333">
        <v>8.4000000000000005E-2</v>
      </c>
      <c r="D10333" s="7">
        <f t="shared" si="161"/>
        <v>21.42</v>
      </c>
    </row>
    <row r="10334" spans="1:4" x14ac:dyDescent="0.25">
      <c r="A10334" s="13" t="s">
        <v>58351</v>
      </c>
      <c r="B10334" t="s">
        <v>63756</v>
      </c>
      <c r="C10334">
        <v>8.4000000000000005E-2</v>
      </c>
      <c r="D10334" s="7">
        <f t="shared" si="161"/>
        <v>21.42</v>
      </c>
    </row>
    <row r="10335" spans="1:4" x14ac:dyDescent="0.25">
      <c r="A10335" s="13" t="s">
        <v>58355</v>
      </c>
      <c r="B10335" t="s">
        <v>63756</v>
      </c>
      <c r="C10335">
        <v>8.4000000000000005E-2</v>
      </c>
      <c r="D10335" s="7">
        <f t="shared" si="161"/>
        <v>21.42</v>
      </c>
    </row>
    <row r="10336" spans="1:4" x14ac:dyDescent="0.25">
      <c r="A10336" s="13" t="s">
        <v>58359</v>
      </c>
      <c r="B10336" t="s">
        <v>63756</v>
      </c>
      <c r="C10336">
        <v>8.4000000000000005E-2</v>
      </c>
      <c r="D10336" s="7">
        <f t="shared" si="161"/>
        <v>21.42</v>
      </c>
    </row>
    <row r="10337" spans="1:4" x14ac:dyDescent="0.25">
      <c r="A10337" s="13" t="s">
        <v>58363</v>
      </c>
      <c r="B10337" t="s">
        <v>63756</v>
      </c>
      <c r="C10337">
        <v>0.16200000000000001</v>
      </c>
      <c r="D10337" s="7">
        <f t="shared" si="161"/>
        <v>41.31</v>
      </c>
    </row>
    <row r="10338" spans="1:4" x14ac:dyDescent="0.25">
      <c r="A10338" s="13" t="s">
        <v>58367</v>
      </c>
      <c r="B10338" t="s">
        <v>63756</v>
      </c>
      <c r="C10338">
        <v>0.16200000000000001</v>
      </c>
      <c r="D10338" s="7">
        <f t="shared" si="161"/>
        <v>41.31</v>
      </c>
    </row>
    <row r="10339" spans="1:4" x14ac:dyDescent="0.25">
      <c r="A10339" s="13" t="s">
        <v>58371</v>
      </c>
      <c r="B10339" t="s">
        <v>63756</v>
      </c>
      <c r="C10339">
        <v>0.16200000000000001</v>
      </c>
      <c r="D10339" s="7">
        <f t="shared" si="161"/>
        <v>41.31</v>
      </c>
    </row>
    <row r="10340" spans="1:4" x14ac:dyDescent="0.25">
      <c r="A10340" s="13" t="s">
        <v>58375</v>
      </c>
      <c r="B10340" t="s">
        <v>63756</v>
      </c>
      <c r="C10340">
        <v>0.16200000000000001</v>
      </c>
      <c r="D10340" s="7">
        <f t="shared" si="161"/>
        <v>41.31</v>
      </c>
    </row>
    <row r="10341" spans="1:4" x14ac:dyDescent="0.25">
      <c r="A10341" s="13" t="s">
        <v>58379</v>
      </c>
      <c r="B10341" t="s">
        <v>63756</v>
      </c>
      <c r="C10341">
        <v>0.16200000000000001</v>
      </c>
      <c r="D10341" s="7">
        <f t="shared" si="161"/>
        <v>41.31</v>
      </c>
    </row>
    <row r="10342" spans="1:4" x14ac:dyDescent="0.25">
      <c r="A10342" s="13" t="s">
        <v>58383</v>
      </c>
      <c r="B10342" t="s">
        <v>63756</v>
      </c>
      <c r="C10342">
        <v>0.26600000000000001</v>
      </c>
      <c r="D10342" s="7">
        <f t="shared" si="161"/>
        <v>67.83</v>
      </c>
    </row>
    <row r="10343" spans="1:4" x14ac:dyDescent="0.25">
      <c r="A10343" s="13" t="s">
        <v>58387</v>
      </c>
      <c r="B10343" t="s">
        <v>63756</v>
      </c>
      <c r="C10343">
        <v>0.26600000000000001</v>
      </c>
      <c r="D10343" s="7">
        <f t="shared" si="161"/>
        <v>67.83</v>
      </c>
    </row>
    <row r="10344" spans="1:4" x14ac:dyDescent="0.25">
      <c r="A10344" s="13" t="s">
        <v>58391</v>
      </c>
      <c r="B10344" t="s">
        <v>63756</v>
      </c>
      <c r="C10344">
        <v>0.26600000000000001</v>
      </c>
      <c r="D10344" s="7">
        <f t="shared" si="161"/>
        <v>67.83</v>
      </c>
    </row>
    <row r="10345" spans="1:4" x14ac:dyDescent="0.25">
      <c r="A10345" s="13" t="s">
        <v>58395</v>
      </c>
      <c r="B10345" t="s">
        <v>63756</v>
      </c>
      <c r="C10345">
        <v>0.26600000000000001</v>
      </c>
      <c r="D10345" s="7">
        <f t="shared" si="161"/>
        <v>67.83</v>
      </c>
    </row>
    <row r="10346" spans="1:4" x14ac:dyDescent="0.25">
      <c r="A10346" s="13" t="s">
        <v>58399</v>
      </c>
      <c r="B10346" t="s">
        <v>63756</v>
      </c>
      <c r="C10346">
        <v>0.26600000000000001</v>
      </c>
      <c r="D10346" s="7">
        <f t="shared" si="161"/>
        <v>67.83</v>
      </c>
    </row>
    <row r="10347" spans="1:4" x14ac:dyDescent="0.25">
      <c r="A10347" s="13" t="s">
        <v>58403</v>
      </c>
      <c r="B10347" t="s">
        <v>63756</v>
      </c>
      <c r="C10347">
        <v>0.26600000000000001</v>
      </c>
      <c r="D10347" s="7">
        <f t="shared" si="161"/>
        <v>67.83</v>
      </c>
    </row>
    <row r="10348" spans="1:4" x14ac:dyDescent="0.25">
      <c r="A10348" s="13" t="s">
        <v>58407</v>
      </c>
      <c r="B10348" t="s">
        <v>63756</v>
      </c>
      <c r="C10348">
        <v>0.26600000000000001</v>
      </c>
      <c r="D10348" s="7">
        <f t="shared" si="161"/>
        <v>67.83</v>
      </c>
    </row>
    <row r="10349" spans="1:4" x14ac:dyDescent="0.25">
      <c r="A10349" s="13" t="s">
        <v>64059</v>
      </c>
      <c r="B10349" t="s">
        <v>63756</v>
      </c>
      <c r="C10349">
        <v>0.59199999999999997</v>
      </c>
      <c r="D10349" s="7">
        <f t="shared" si="161"/>
        <v>150.96</v>
      </c>
    </row>
    <row r="10350" spans="1:4" x14ac:dyDescent="0.25">
      <c r="A10350" s="13" t="s">
        <v>58411</v>
      </c>
      <c r="B10350" t="s">
        <v>63756</v>
      </c>
      <c r="C10350">
        <v>6.0000000000000001E-3</v>
      </c>
      <c r="D10350" s="7">
        <f t="shared" si="161"/>
        <v>1.53</v>
      </c>
    </row>
    <row r="10351" spans="1:4" x14ac:dyDescent="0.25">
      <c r="A10351" s="13" t="s">
        <v>58415</v>
      </c>
      <c r="B10351" t="s">
        <v>63756</v>
      </c>
      <c r="C10351">
        <v>6.0000000000000001E-3</v>
      </c>
      <c r="D10351" s="7">
        <f t="shared" si="161"/>
        <v>1.53</v>
      </c>
    </row>
    <row r="10352" spans="1:4" x14ac:dyDescent="0.25">
      <c r="A10352" s="13" t="s">
        <v>58419</v>
      </c>
      <c r="B10352" t="s">
        <v>63756</v>
      </c>
      <c r="C10352">
        <v>6.0000000000000001E-3</v>
      </c>
      <c r="D10352" s="7">
        <f t="shared" si="161"/>
        <v>1.53</v>
      </c>
    </row>
    <row r="10353" spans="1:4" x14ac:dyDescent="0.25">
      <c r="A10353" s="13" t="s">
        <v>58423</v>
      </c>
      <c r="B10353" t="s">
        <v>63756</v>
      </c>
      <c r="C10353">
        <v>6.0000000000000001E-3</v>
      </c>
      <c r="D10353" s="7">
        <f t="shared" si="161"/>
        <v>1.53</v>
      </c>
    </row>
    <row r="10354" spans="1:4" x14ac:dyDescent="0.25">
      <c r="A10354" s="13" t="s">
        <v>58427</v>
      </c>
      <c r="B10354" t="s">
        <v>63756</v>
      </c>
      <c r="C10354">
        <v>6.0000000000000001E-3</v>
      </c>
      <c r="D10354" s="7">
        <f t="shared" si="161"/>
        <v>1.53</v>
      </c>
    </row>
    <row r="10355" spans="1:4" x14ac:dyDescent="0.25">
      <c r="A10355" s="13" t="s">
        <v>58431</v>
      </c>
      <c r="B10355" t="s">
        <v>63756</v>
      </c>
      <c r="C10355">
        <v>6.0000000000000001E-3</v>
      </c>
      <c r="D10355" s="7">
        <f t="shared" si="161"/>
        <v>1.53</v>
      </c>
    </row>
    <row r="10356" spans="1:4" x14ac:dyDescent="0.25">
      <c r="A10356" s="13" t="s">
        <v>58435</v>
      </c>
      <c r="B10356" t="s">
        <v>63756</v>
      </c>
      <c r="C10356">
        <v>7.0000000000000001E-3</v>
      </c>
      <c r="D10356" s="7">
        <f t="shared" si="161"/>
        <v>1.79</v>
      </c>
    </row>
    <row r="10357" spans="1:4" x14ac:dyDescent="0.25">
      <c r="A10357" s="13" t="s">
        <v>58439</v>
      </c>
      <c r="B10357" t="s">
        <v>63756</v>
      </c>
      <c r="C10357">
        <v>7.0000000000000001E-3</v>
      </c>
      <c r="D10357" s="7">
        <f t="shared" si="161"/>
        <v>1.79</v>
      </c>
    </row>
    <row r="10358" spans="1:4" x14ac:dyDescent="0.25">
      <c r="A10358" s="13" t="s">
        <v>58443</v>
      </c>
      <c r="B10358" t="s">
        <v>63756</v>
      </c>
      <c r="C10358">
        <v>7.0000000000000001E-3</v>
      </c>
      <c r="D10358" s="7">
        <f t="shared" ref="D10358:D10421" si="162">ROUND(C10358*$D$1,2)</f>
        <v>1.79</v>
      </c>
    </row>
    <row r="10359" spans="1:4" x14ac:dyDescent="0.25">
      <c r="A10359" s="13" t="s">
        <v>58447</v>
      </c>
      <c r="B10359" t="s">
        <v>63756</v>
      </c>
      <c r="C10359">
        <v>7.0000000000000001E-3</v>
      </c>
      <c r="D10359" s="7">
        <f t="shared" si="162"/>
        <v>1.79</v>
      </c>
    </row>
    <row r="10360" spans="1:4" x14ac:dyDescent="0.25">
      <c r="A10360" s="13" t="s">
        <v>58451</v>
      </c>
      <c r="B10360" t="s">
        <v>63756</v>
      </c>
      <c r="C10360">
        <v>7.0000000000000001E-3</v>
      </c>
      <c r="D10360" s="7">
        <f t="shared" si="162"/>
        <v>1.79</v>
      </c>
    </row>
    <row r="10361" spans="1:4" x14ac:dyDescent="0.25">
      <c r="A10361" s="13" t="s">
        <v>58455</v>
      </c>
      <c r="B10361" t="s">
        <v>63756</v>
      </c>
      <c r="C10361">
        <v>8.0000000000000002E-3</v>
      </c>
      <c r="D10361" s="7">
        <f t="shared" si="162"/>
        <v>2.04</v>
      </c>
    </row>
    <row r="10362" spans="1:4" x14ac:dyDescent="0.25">
      <c r="A10362" s="13" t="s">
        <v>58459</v>
      </c>
      <c r="B10362" t="s">
        <v>63756</v>
      </c>
      <c r="C10362">
        <v>8.0000000000000002E-3</v>
      </c>
      <c r="D10362" s="7">
        <f t="shared" si="162"/>
        <v>2.04</v>
      </c>
    </row>
    <row r="10363" spans="1:4" x14ac:dyDescent="0.25">
      <c r="A10363" s="13" t="s">
        <v>58463</v>
      </c>
      <c r="B10363" t="s">
        <v>63756</v>
      </c>
      <c r="C10363">
        <v>8.0000000000000002E-3</v>
      </c>
      <c r="D10363" s="7">
        <f t="shared" si="162"/>
        <v>2.04</v>
      </c>
    </row>
    <row r="10364" spans="1:4" x14ac:dyDescent="0.25">
      <c r="A10364" s="13" t="s">
        <v>58467</v>
      </c>
      <c r="B10364" t="s">
        <v>63756</v>
      </c>
      <c r="C10364">
        <v>8.0000000000000002E-3</v>
      </c>
      <c r="D10364" s="7">
        <f t="shared" si="162"/>
        <v>2.04</v>
      </c>
    </row>
    <row r="10365" spans="1:4" x14ac:dyDescent="0.25">
      <c r="A10365" s="13" t="s">
        <v>58471</v>
      </c>
      <c r="B10365" t="s">
        <v>63756</v>
      </c>
      <c r="C10365">
        <v>8.0000000000000002E-3</v>
      </c>
      <c r="D10365" s="7">
        <f t="shared" si="162"/>
        <v>2.04</v>
      </c>
    </row>
    <row r="10366" spans="1:4" x14ac:dyDescent="0.25">
      <c r="A10366" s="13" t="s">
        <v>58475</v>
      </c>
      <c r="B10366" t="s">
        <v>63756</v>
      </c>
      <c r="C10366">
        <v>8.9999999999999993E-3</v>
      </c>
      <c r="D10366" s="7">
        <f t="shared" si="162"/>
        <v>2.2999999999999998</v>
      </c>
    </row>
    <row r="10367" spans="1:4" x14ac:dyDescent="0.25">
      <c r="A10367" s="13" t="s">
        <v>58479</v>
      </c>
      <c r="B10367" t="s">
        <v>63756</v>
      </c>
      <c r="C10367">
        <v>8.9999999999999993E-3</v>
      </c>
      <c r="D10367" s="7">
        <f t="shared" si="162"/>
        <v>2.2999999999999998</v>
      </c>
    </row>
    <row r="10368" spans="1:4" x14ac:dyDescent="0.25">
      <c r="A10368" s="13" t="s">
        <v>58483</v>
      </c>
      <c r="B10368" t="s">
        <v>63756</v>
      </c>
      <c r="C10368">
        <v>8.9999999999999993E-3</v>
      </c>
      <c r="D10368" s="7">
        <f t="shared" si="162"/>
        <v>2.2999999999999998</v>
      </c>
    </row>
    <row r="10369" spans="1:4" x14ac:dyDescent="0.25">
      <c r="A10369" s="13" t="s">
        <v>58487</v>
      </c>
      <c r="B10369" t="s">
        <v>63756</v>
      </c>
      <c r="C10369">
        <v>8.9999999999999993E-3</v>
      </c>
      <c r="D10369" s="7">
        <f t="shared" si="162"/>
        <v>2.2999999999999998</v>
      </c>
    </row>
    <row r="10370" spans="1:4" x14ac:dyDescent="0.25">
      <c r="A10370" s="13" t="s">
        <v>64058</v>
      </c>
      <c r="B10370" t="s">
        <v>63756</v>
      </c>
      <c r="C10370">
        <v>3.9E-2</v>
      </c>
      <c r="D10370" s="7">
        <f t="shared" si="162"/>
        <v>9.9499999999999993</v>
      </c>
    </row>
    <row r="10371" spans="1:4" x14ac:dyDescent="0.25">
      <c r="A10371" s="13" t="s">
        <v>64057</v>
      </c>
      <c r="B10371" t="s">
        <v>63756</v>
      </c>
      <c r="C10371">
        <v>3.9E-2</v>
      </c>
      <c r="D10371" s="7">
        <f t="shared" si="162"/>
        <v>9.9499999999999993</v>
      </c>
    </row>
    <row r="10372" spans="1:4" x14ac:dyDescent="0.25">
      <c r="A10372" s="13" t="s">
        <v>64056</v>
      </c>
      <c r="B10372" t="s">
        <v>63756</v>
      </c>
      <c r="C10372">
        <v>0.11700000000000001</v>
      </c>
      <c r="D10372" s="7">
        <f t="shared" si="162"/>
        <v>29.84</v>
      </c>
    </row>
    <row r="10373" spans="1:4" x14ac:dyDescent="0.25">
      <c r="A10373" s="13" t="s">
        <v>64055</v>
      </c>
      <c r="B10373" t="s">
        <v>63756</v>
      </c>
      <c r="C10373">
        <v>4.0000000000000001E-3</v>
      </c>
      <c r="D10373" s="7">
        <f t="shared" si="162"/>
        <v>1.02</v>
      </c>
    </row>
    <row r="10374" spans="1:4" x14ac:dyDescent="0.25">
      <c r="A10374" s="13" t="s">
        <v>64054</v>
      </c>
      <c r="B10374" t="s">
        <v>63756</v>
      </c>
      <c r="C10374">
        <v>4.0000000000000001E-3</v>
      </c>
      <c r="D10374" s="7">
        <f t="shared" si="162"/>
        <v>1.02</v>
      </c>
    </row>
    <row r="10375" spans="1:4" x14ac:dyDescent="0.25">
      <c r="A10375" s="13" t="s">
        <v>64053</v>
      </c>
      <c r="B10375" t="s">
        <v>63756</v>
      </c>
      <c r="C10375">
        <v>5.0000000000000001E-3</v>
      </c>
      <c r="D10375" s="7">
        <f t="shared" si="162"/>
        <v>1.28</v>
      </c>
    </row>
    <row r="10376" spans="1:4" x14ac:dyDescent="0.25">
      <c r="A10376" s="13" t="s">
        <v>64052</v>
      </c>
      <c r="B10376" t="s">
        <v>63756</v>
      </c>
      <c r="C10376">
        <v>5.0000000000000001E-3</v>
      </c>
      <c r="D10376" s="7">
        <f t="shared" si="162"/>
        <v>1.28</v>
      </c>
    </row>
    <row r="10377" spans="1:4" x14ac:dyDescent="0.25">
      <c r="A10377" s="13" t="s">
        <v>64051</v>
      </c>
      <c r="B10377" t="s">
        <v>63756</v>
      </c>
      <c r="C10377">
        <v>5.0000000000000001E-3</v>
      </c>
      <c r="D10377" s="7">
        <f t="shared" si="162"/>
        <v>1.28</v>
      </c>
    </row>
    <row r="10378" spans="1:4" x14ac:dyDescent="0.25">
      <c r="A10378" s="13" t="s">
        <v>64050</v>
      </c>
      <c r="B10378" t="s">
        <v>63756</v>
      </c>
      <c r="C10378">
        <v>5.0000000000000001E-3</v>
      </c>
      <c r="D10378" s="7">
        <f t="shared" si="162"/>
        <v>1.28</v>
      </c>
    </row>
    <row r="10379" spans="1:4" x14ac:dyDescent="0.25">
      <c r="A10379" s="13" t="s">
        <v>64049</v>
      </c>
      <c r="B10379" t="s">
        <v>63756</v>
      </c>
      <c r="C10379">
        <v>5.0000000000000001E-3</v>
      </c>
      <c r="D10379" s="7">
        <f t="shared" si="162"/>
        <v>1.28</v>
      </c>
    </row>
    <row r="10380" spans="1:4" x14ac:dyDescent="0.25">
      <c r="A10380" s="13" t="s">
        <v>64048</v>
      </c>
      <c r="B10380" t="s">
        <v>63756</v>
      </c>
      <c r="C10380">
        <v>5.0000000000000001E-3</v>
      </c>
      <c r="D10380" s="7">
        <f t="shared" si="162"/>
        <v>1.28</v>
      </c>
    </row>
    <row r="10381" spans="1:4" x14ac:dyDescent="0.25">
      <c r="A10381" s="13" t="s">
        <v>64047</v>
      </c>
      <c r="B10381" t="s">
        <v>63756</v>
      </c>
      <c r="C10381">
        <v>5.0000000000000001E-3</v>
      </c>
      <c r="D10381" s="7">
        <f t="shared" si="162"/>
        <v>1.28</v>
      </c>
    </row>
    <row r="10382" spans="1:4" x14ac:dyDescent="0.25">
      <c r="A10382" s="13" t="s">
        <v>64046</v>
      </c>
      <c r="B10382" t="s">
        <v>63756</v>
      </c>
      <c r="C10382">
        <v>5.0000000000000001E-3</v>
      </c>
      <c r="D10382" s="7">
        <f t="shared" si="162"/>
        <v>1.28</v>
      </c>
    </row>
    <row r="10383" spans="1:4" x14ac:dyDescent="0.25">
      <c r="A10383" s="13" t="s">
        <v>64045</v>
      </c>
      <c r="B10383" t="s">
        <v>63756</v>
      </c>
      <c r="C10383">
        <v>5.0000000000000001E-3</v>
      </c>
      <c r="D10383" s="7">
        <f t="shared" si="162"/>
        <v>1.28</v>
      </c>
    </row>
    <row r="10384" spans="1:4" x14ac:dyDescent="0.25">
      <c r="A10384" s="13" t="s">
        <v>64044</v>
      </c>
      <c r="B10384" t="s">
        <v>63756</v>
      </c>
      <c r="C10384">
        <v>5.0000000000000001E-3</v>
      </c>
      <c r="D10384" s="7">
        <f t="shared" si="162"/>
        <v>1.28</v>
      </c>
    </row>
    <row r="10385" spans="1:4" x14ac:dyDescent="0.25">
      <c r="A10385" s="13" t="s">
        <v>64043</v>
      </c>
      <c r="B10385" t="s">
        <v>63756</v>
      </c>
      <c r="C10385">
        <v>5.0000000000000001E-3</v>
      </c>
      <c r="D10385" s="7">
        <f t="shared" si="162"/>
        <v>1.28</v>
      </c>
    </row>
    <row r="10386" spans="1:4" x14ac:dyDescent="0.25">
      <c r="A10386" s="13" t="s">
        <v>64042</v>
      </c>
      <c r="B10386" t="s">
        <v>63756</v>
      </c>
      <c r="C10386">
        <v>5.0000000000000001E-3</v>
      </c>
      <c r="D10386" s="7">
        <f t="shared" si="162"/>
        <v>1.28</v>
      </c>
    </row>
    <row r="10387" spans="1:4" x14ac:dyDescent="0.25">
      <c r="A10387" s="13" t="s">
        <v>64041</v>
      </c>
      <c r="B10387" t="s">
        <v>63756</v>
      </c>
      <c r="C10387">
        <v>5.0000000000000001E-3</v>
      </c>
      <c r="D10387" s="7">
        <f t="shared" si="162"/>
        <v>1.28</v>
      </c>
    </row>
    <row r="10388" spans="1:4" x14ac:dyDescent="0.25">
      <c r="A10388" s="13" t="s">
        <v>64040</v>
      </c>
      <c r="B10388" t="s">
        <v>63756</v>
      </c>
      <c r="C10388">
        <v>5.0000000000000001E-3</v>
      </c>
      <c r="D10388" s="7">
        <f t="shared" si="162"/>
        <v>1.28</v>
      </c>
    </row>
    <row r="10389" spans="1:4" x14ac:dyDescent="0.25">
      <c r="A10389" s="13" t="s">
        <v>64039</v>
      </c>
      <c r="B10389" t="s">
        <v>63756</v>
      </c>
      <c r="C10389">
        <v>5.0000000000000001E-3</v>
      </c>
      <c r="D10389" s="7">
        <f t="shared" si="162"/>
        <v>1.28</v>
      </c>
    </row>
    <row r="10390" spans="1:4" x14ac:dyDescent="0.25">
      <c r="A10390" s="13" t="s">
        <v>64038</v>
      </c>
      <c r="B10390" t="s">
        <v>63756</v>
      </c>
      <c r="C10390">
        <v>5.0000000000000001E-3</v>
      </c>
      <c r="D10390" s="7">
        <f t="shared" si="162"/>
        <v>1.28</v>
      </c>
    </row>
    <row r="10391" spans="1:4" x14ac:dyDescent="0.25">
      <c r="A10391" s="13" t="s">
        <v>64037</v>
      </c>
      <c r="B10391" t="s">
        <v>63756</v>
      </c>
      <c r="C10391">
        <v>5.0000000000000001E-3</v>
      </c>
      <c r="D10391" s="7">
        <f t="shared" si="162"/>
        <v>1.28</v>
      </c>
    </row>
    <row r="10392" spans="1:4" x14ac:dyDescent="0.25">
      <c r="A10392" s="13" t="s">
        <v>64036</v>
      </c>
      <c r="B10392" t="s">
        <v>63756</v>
      </c>
      <c r="C10392">
        <v>5.0000000000000001E-3</v>
      </c>
      <c r="D10392" s="7">
        <f t="shared" si="162"/>
        <v>1.28</v>
      </c>
    </row>
    <row r="10393" spans="1:4" x14ac:dyDescent="0.25">
      <c r="A10393" s="13" t="s">
        <v>64035</v>
      </c>
      <c r="B10393" t="s">
        <v>63756</v>
      </c>
      <c r="C10393">
        <v>6.0000000000000001E-3</v>
      </c>
      <c r="D10393" s="7">
        <f t="shared" si="162"/>
        <v>1.53</v>
      </c>
    </row>
    <row r="10394" spans="1:4" x14ac:dyDescent="0.25">
      <c r="A10394" s="13" t="s">
        <v>64034</v>
      </c>
      <c r="B10394" t="s">
        <v>63756</v>
      </c>
      <c r="C10394">
        <v>6.0000000000000001E-3</v>
      </c>
      <c r="D10394" s="7">
        <f t="shared" si="162"/>
        <v>1.53</v>
      </c>
    </row>
    <row r="10395" spans="1:4" x14ac:dyDescent="0.25">
      <c r="A10395" s="13" t="s">
        <v>64033</v>
      </c>
      <c r="B10395" t="s">
        <v>63756</v>
      </c>
      <c r="C10395">
        <v>6.0000000000000001E-3</v>
      </c>
      <c r="D10395" s="7">
        <f t="shared" si="162"/>
        <v>1.53</v>
      </c>
    </row>
    <row r="10396" spans="1:4" x14ac:dyDescent="0.25">
      <c r="A10396" s="13" t="s">
        <v>64032</v>
      </c>
      <c r="B10396" t="s">
        <v>63756</v>
      </c>
      <c r="C10396">
        <v>6.0000000000000001E-3</v>
      </c>
      <c r="D10396" s="7">
        <f t="shared" si="162"/>
        <v>1.53</v>
      </c>
    </row>
    <row r="10397" spans="1:4" x14ac:dyDescent="0.25">
      <c r="A10397" s="13" t="s">
        <v>64031</v>
      </c>
      <c r="B10397" t="s">
        <v>63756</v>
      </c>
      <c r="C10397">
        <v>6.0000000000000001E-3</v>
      </c>
      <c r="D10397" s="7">
        <f t="shared" si="162"/>
        <v>1.53</v>
      </c>
    </row>
    <row r="10398" spans="1:4" x14ac:dyDescent="0.25">
      <c r="A10398" s="13" t="s">
        <v>64030</v>
      </c>
      <c r="B10398" t="s">
        <v>63756</v>
      </c>
      <c r="C10398">
        <v>6.0000000000000001E-3</v>
      </c>
      <c r="D10398" s="7">
        <f t="shared" si="162"/>
        <v>1.53</v>
      </c>
    </row>
    <row r="10399" spans="1:4" x14ac:dyDescent="0.25">
      <c r="A10399" s="13" t="s">
        <v>64029</v>
      </c>
      <c r="B10399" t="s">
        <v>63756</v>
      </c>
      <c r="C10399">
        <v>6.0000000000000001E-3</v>
      </c>
      <c r="D10399" s="7">
        <f t="shared" si="162"/>
        <v>1.53</v>
      </c>
    </row>
    <row r="10400" spans="1:4" x14ac:dyDescent="0.25">
      <c r="A10400" s="13" t="s">
        <v>64028</v>
      </c>
      <c r="B10400" t="s">
        <v>63756</v>
      </c>
      <c r="C10400">
        <v>6.0000000000000001E-3</v>
      </c>
      <c r="D10400" s="7">
        <f t="shared" si="162"/>
        <v>1.53</v>
      </c>
    </row>
    <row r="10401" spans="1:4" x14ac:dyDescent="0.25">
      <c r="A10401" s="13" t="s">
        <v>64027</v>
      </c>
      <c r="B10401" t="s">
        <v>63756</v>
      </c>
      <c r="C10401">
        <v>6.0000000000000001E-3</v>
      </c>
      <c r="D10401" s="7">
        <f t="shared" si="162"/>
        <v>1.53</v>
      </c>
    </row>
    <row r="10402" spans="1:4" x14ac:dyDescent="0.25">
      <c r="A10402" s="13" t="s">
        <v>64026</v>
      </c>
      <c r="B10402" t="s">
        <v>63756</v>
      </c>
      <c r="C10402">
        <v>4.0000000000000001E-3</v>
      </c>
      <c r="D10402" s="7">
        <f t="shared" si="162"/>
        <v>1.02</v>
      </c>
    </row>
    <row r="10403" spans="1:4" x14ac:dyDescent="0.25">
      <c r="A10403" s="13" t="s">
        <v>64025</v>
      </c>
      <c r="B10403" t="s">
        <v>63756</v>
      </c>
      <c r="C10403">
        <v>7.0000000000000001E-3</v>
      </c>
      <c r="D10403" s="7">
        <f t="shared" si="162"/>
        <v>1.79</v>
      </c>
    </row>
    <row r="10404" spans="1:4" x14ac:dyDescent="0.25">
      <c r="A10404" s="13" t="s">
        <v>64024</v>
      </c>
      <c r="B10404" t="s">
        <v>63756</v>
      </c>
      <c r="C10404">
        <v>8.0000000000000002E-3</v>
      </c>
      <c r="D10404" s="7">
        <f t="shared" si="162"/>
        <v>2.04</v>
      </c>
    </row>
    <row r="10405" spans="1:4" x14ac:dyDescent="0.25">
      <c r="A10405" s="13" t="s">
        <v>64023</v>
      </c>
      <c r="B10405" t="s">
        <v>63756</v>
      </c>
      <c r="C10405">
        <v>3.3000000000000002E-2</v>
      </c>
      <c r="D10405" s="7">
        <f t="shared" si="162"/>
        <v>8.42</v>
      </c>
    </row>
    <row r="10406" spans="1:4" x14ac:dyDescent="0.25">
      <c r="A10406" s="13" t="s">
        <v>64022</v>
      </c>
      <c r="B10406" t="s">
        <v>63756</v>
      </c>
      <c r="C10406">
        <v>3.9E-2</v>
      </c>
      <c r="D10406" s="7">
        <f t="shared" si="162"/>
        <v>9.9499999999999993</v>
      </c>
    </row>
    <row r="10407" spans="1:4" x14ac:dyDescent="0.25">
      <c r="A10407" s="13" t="s">
        <v>64021</v>
      </c>
      <c r="B10407" t="s">
        <v>63756</v>
      </c>
      <c r="C10407">
        <v>3.9E-2</v>
      </c>
      <c r="D10407" s="7">
        <f t="shared" si="162"/>
        <v>9.9499999999999993</v>
      </c>
    </row>
    <row r="10408" spans="1:4" x14ac:dyDescent="0.25">
      <c r="A10408" s="13" t="s">
        <v>64020</v>
      </c>
      <c r="B10408" t="s">
        <v>63756</v>
      </c>
      <c r="C10408">
        <v>8.3000000000000004E-2</v>
      </c>
      <c r="D10408" s="7">
        <f t="shared" si="162"/>
        <v>21.17</v>
      </c>
    </row>
    <row r="10409" spans="1:4" x14ac:dyDescent="0.25">
      <c r="A10409" s="13" t="s">
        <v>64019</v>
      </c>
      <c r="B10409" t="s">
        <v>63756</v>
      </c>
      <c r="C10409">
        <v>8.3000000000000004E-2</v>
      </c>
      <c r="D10409" s="7">
        <f t="shared" si="162"/>
        <v>21.17</v>
      </c>
    </row>
    <row r="10410" spans="1:4" x14ac:dyDescent="0.25">
      <c r="A10410" s="13" t="s">
        <v>64018</v>
      </c>
      <c r="B10410" t="s">
        <v>63756</v>
      </c>
      <c r="C10410">
        <v>8.3000000000000004E-2</v>
      </c>
      <c r="D10410" s="7">
        <f t="shared" si="162"/>
        <v>21.17</v>
      </c>
    </row>
    <row r="10411" spans="1:4" x14ac:dyDescent="0.25">
      <c r="A10411" s="13" t="s">
        <v>64017</v>
      </c>
      <c r="B10411" t="s">
        <v>63756</v>
      </c>
      <c r="C10411">
        <v>8.3000000000000004E-2</v>
      </c>
      <c r="D10411" s="7">
        <f t="shared" si="162"/>
        <v>21.17</v>
      </c>
    </row>
    <row r="10412" spans="1:4" x14ac:dyDescent="0.25">
      <c r="A10412" s="13" t="s">
        <v>64016</v>
      </c>
      <c r="B10412" t="s">
        <v>63756</v>
      </c>
      <c r="C10412">
        <v>5.0000000000000001E-3</v>
      </c>
      <c r="D10412" s="7">
        <f t="shared" si="162"/>
        <v>1.28</v>
      </c>
    </row>
    <row r="10413" spans="1:4" x14ac:dyDescent="0.25">
      <c r="A10413" s="13" t="s">
        <v>58491</v>
      </c>
      <c r="B10413" t="s">
        <v>63756</v>
      </c>
      <c r="C10413">
        <v>3.7999999999999999E-2</v>
      </c>
      <c r="D10413" s="7">
        <f t="shared" si="162"/>
        <v>9.69</v>
      </c>
    </row>
    <row r="10414" spans="1:4" x14ac:dyDescent="0.25">
      <c r="A10414" s="13" t="s">
        <v>58495</v>
      </c>
      <c r="B10414" t="s">
        <v>63756</v>
      </c>
      <c r="C10414">
        <v>3.7999999999999999E-2</v>
      </c>
      <c r="D10414" s="7">
        <f t="shared" si="162"/>
        <v>9.69</v>
      </c>
    </row>
    <row r="10415" spans="1:4" x14ac:dyDescent="0.25">
      <c r="A10415" s="13" t="s">
        <v>58499</v>
      </c>
      <c r="B10415" t="s">
        <v>63756</v>
      </c>
      <c r="C10415">
        <v>3.7999999999999999E-2</v>
      </c>
      <c r="D10415" s="7">
        <f t="shared" si="162"/>
        <v>9.69</v>
      </c>
    </row>
    <row r="10416" spans="1:4" x14ac:dyDescent="0.25">
      <c r="A10416" s="13" t="s">
        <v>58503</v>
      </c>
      <c r="B10416" t="s">
        <v>63756</v>
      </c>
      <c r="C10416">
        <v>3.7999999999999999E-2</v>
      </c>
      <c r="D10416" s="7">
        <f t="shared" si="162"/>
        <v>9.69</v>
      </c>
    </row>
    <row r="10417" spans="1:4" x14ac:dyDescent="0.25">
      <c r="A10417" s="13" t="s">
        <v>58507</v>
      </c>
      <c r="B10417" t="s">
        <v>63756</v>
      </c>
      <c r="C10417">
        <v>4.2000000000000003E-2</v>
      </c>
      <c r="D10417" s="7">
        <f t="shared" si="162"/>
        <v>10.71</v>
      </c>
    </row>
    <row r="10418" spans="1:4" x14ac:dyDescent="0.25">
      <c r="A10418" s="13" t="s">
        <v>58511</v>
      </c>
      <c r="B10418" t="s">
        <v>63756</v>
      </c>
      <c r="C10418">
        <v>4.2000000000000003E-2</v>
      </c>
      <c r="D10418" s="7">
        <f t="shared" si="162"/>
        <v>10.71</v>
      </c>
    </row>
    <row r="10419" spans="1:4" x14ac:dyDescent="0.25">
      <c r="A10419" s="13" t="s">
        <v>58515</v>
      </c>
      <c r="B10419" t="s">
        <v>63756</v>
      </c>
      <c r="C10419">
        <v>4.2000000000000003E-2</v>
      </c>
      <c r="D10419" s="7">
        <f t="shared" si="162"/>
        <v>10.71</v>
      </c>
    </row>
    <row r="10420" spans="1:4" x14ac:dyDescent="0.25">
      <c r="A10420" s="13" t="s">
        <v>58519</v>
      </c>
      <c r="B10420" t="s">
        <v>63756</v>
      </c>
      <c r="C10420">
        <v>4.2000000000000003E-2</v>
      </c>
      <c r="D10420" s="7">
        <f t="shared" si="162"/>
        <v>10.71</v>
      </c>
    </row>
    <row r="10421" spans="1:4" x14ac:dyDescent="0.25">
      <c r="A10421" s="13" t="s">
        <v>58523</v>
      </c>
      <c r="B10421" t="s">
        <v>63756</v>
      </c>
      <c r="C10421">
        <v>4.9000000000000002E-2</v>
      </c>
      <c r="D10421" s="7">
        <f t="shared" si="162"/>
        <v>12.5</v>
      </c>
    </row>
    <row r="10422" spans="1:4" x14ac:dyDescent="0.25">
      <c r="A10422" s="13" t="s">
        <v>58527</v>
      </c>
      <c r="B10422" t="s">
        <v>63756</v>
      </c>
      <c r="C10422">
        <v>4.9000000000000002E-2</v>
      </c>
      <c r="D10422" s="7">
        <f t="shared" ref="D10422:D10485" si="163">ROUND(C10422*$D$1,2)</f>
        <v>12.5</v>
      </c>
    </row>
    <row r="10423" spans="1:4" x14ac:dyDescent="0.25">
      <c r="A10423" s="13" t="s">
        <v>58531</v>
      </c>
      <c r="B10423" t="s">
        <v>63756</v>
      </c>
      <c r="C10423">
        <v>4.9000000000000002E-2</v>
      </c>
      <c r="D10423" s="7">
        <f t="shared" si="163"/>
        <v>12.5</v>
      </c>
    </row>
    <row r="10424" spans="1:4" x14ac:dyDescent="0.25">
      <c r="A10424" s="13" t="s">
        <v>58535</v>
      </c>
      <c r="B10424" t="s">
        <v>63756</v>
      </c>
      <c r="C10424">
        <v>4.9000000000000002E-2</v>
      </c>
      <c r="D10424" s="7">
        <f t="shared" si="163"/>
        <v>12.5</v>
      </c>
    </row>
    <row r="10425" spans="1:4" x14ac:dyDescent="0.25">
      <c r="A10425" s="13" t="s">
        <v>58539</v>
      </c>
      <c r="B10425" t="s">
        <v>63756</v>
      </c>
      <c r="C10425">
        <v>4.9000000000000002E-2</v>
      </c>
      <c r="D10425" s="7">
        <f t="shared" si="163"/>
        <v>12.5</v>
      </c>
    </row>
    <row r="10426" spans="1:4" x14ac:dyDescent="0.25">
      <c r="A10426" s="13" t="s">
        <v>58543</v>
      </c>
      <c r="B10426" t="s">
        <v>63756</v>
      </c>
      <c r="C10426">
        <v>0.107</v>
      </c>
      <c r="D10426" s="7">
        <f t="shared" si="163"/>
        <v>27.29</v>
      </c>
    </row>
    <row r="10427" spans="1:4" x14ac:dyDescent="0.25">
      <c r="A10427" s="13" t="s">
        <v>58547</v>
      </c>
      <c r="B10427" t="s">
        <v>63756</v>
      </c>
      <c r="C10427">
        <v>0.107</v>
      </c>
      <c r="D10427" s="7">
        <f t="shared" si="163"/>
        <v>27.29</v>
      </c>
    </row>
    <row r="10428" spans="1:4" x14ac:dyDescent="0.25">
      <c r="A10428" s="13" t="s">
        <v>58551</v>
      </c>
      <c r="B10428" t="s">
        <v>63756</v>
      </c>
      <c r="C10428">
        <v>0.107</v>
      </c>
      <c r="D10428" s="7">
        <f t="shared" si="163"/>
        <v>27.29</v>
      </c>
    </row>
    <row r="10429" spans="1:4" x14ac:dyDescent="0.25">
      <c r="A10429" s="13" t="s">
        <v>58555</v>
      </c>
      <c r="B10429" t="s">
        <v>63756</v>
      </c>
      <c r="C10429">
        <v>0.107</v>
      </c>
      <c r="D10429" s="7">
        <f t="shared" si="163"/>
        <v>27.29</v>
      </c>
    </row>
    <row r="10430" spans="1:4" x14ac:dyDescent="0.25">
      <c r="A10430" s="13" t="s">
        <v>58559</v>
      </c>
      <c r="B10430" t="s">
        <v>63756</v>
      </c>
      <c r="C10430">
        <v>0.107</v>
      </c>
      <c r="D10430" s="7">
        <f t="shared" si="163"/>
        <v>27.29</v>
      </c>
    </row>
    <row r="10431" spans="1:4" x14ac:dyDescent="0.25">
      <c r="A10431" s="13" t="s">
        <v>58563</v>
      </c>
      <c r="B10431" t="s">
        <v>63756</v>
      </c>
      <c r="C10431">
        <v>0.107</v>
      </c>
      <c r="D10431" s="7">
        <f t="shared" si="163"/>
        <v>27.29</v>
      </c>
    </row>
    <row r="10432" spans="1:4" x14ac:dyDescent="0.25">
      <c r="A10432" s="13" t="s">
        <v>58567</v>
      </c>
      <c r="B10432" t="s">
        <v>63756</v>
      </c>
      <c r="C10432">
        <v>0.185</v>
      </c>
      <c r="D10432" s="7">
        <f t="shared" si="163"/>
        <v>47.18</v>
      </c>
    </row>
    <row r="10433" spans="1:4" x14ac:dyDescent="0.25">
      <c r="A10433" s="13" t="s">
        <v>58571</v>
      </c>
      <c r="B10433" t="s">
        <v>63756</v>
      </c>
      <c r="C10433">
        <v>0.185</v>
      </c>
      <c r="D10433" s="7">
        <f t="shared" si="163"/>
        <v>47.18</v>
      </c>
    </row>
    <row r="10434" spans="1:4" x14ac:dyDescent="0.25">
      <c r="A10434" s="13" t="s">
        <v>58575</v>
      </c>
      <c r="B10434" t="s">
        <v>63756</v>
      </c>
      <c r="C10434">
        <v>0.185</v>
      </c>
      <c r="D10434" s="7">
        <f t="shared" si="163"/>
        <v>47.18</v>
      </c>
    </row>
    <row r="10435" spans="1:4" x14ac:dyDescent="0.25">
      <c r="A10435" s="13" t="s">
        <v>58579</v>
      </c>
      <c r="B10435" t="s">
        <v>63756</v>
      </c>
      <c r="C10435">
        <v>0.185</v>
      </c>
      <c r="D10435" s="7">
        <f t="shared" si="163"/>
        <v>47.18</v>
      </c>
    </row>
    <row r="10436" spans="1:4" x14ac:dyDescent="0.25">
      <c r="A10436" s="13" t="s">
        <v>58583</v>
      </c>
      <c r="B10436" t="s">
        <v>63756</v>
      </c>
      <c r="C10436">
        <v>0.185</v>
      </c>
      <c r="D10436" s="7">
        <f t="shared" si="163"/>
        <v>47.18</v>
      </c>
    </row>
    <row r="10437" spans="1:4" x14ac:dyDescent="0.25">
      <c r="A10437" s="13" t="s">
        <v>58587</v>
      </c>
      <c r="B10437" t="s">
        <v>63756</v>
      </c>
      <c r="C10437">
        <v>0.185</v>
      </c>
      <c r="D10437" s="7">
        <f t="shared" si="163"/>
        <v>47.18</v>
      </c>
    </row>
    <row r="10438" spans="1:4" x14ac:dyDescent="0.25">
      <c r="A10438" s="13" t="s">
        <v>58591</v>
      </c>
      <c r="B10438" t="s">
        <v>63756</v>
      </c>
      <c r="C10438">
        <v>0.33500000000000002</v>
      </c>
      <c r="D10438" s="7">
        <f t="shared" si="163"/>
        <v>85.43</v>
      </c>
    </row>
    <row r="10439" spans="1:4" x14ac:dyDescent="0.25">
      <c r="A10439" s="13" t="s">
        <v>58595</v>
      </c>
      <c r="B10439" t="s">
        <v>63756</v>
      </c>
      <c r="C10439">
        <v>0.33500000000000002</v>
      </c>
      <c r="D10439" s="7">
        <f t="shared" si="163"/>
        <v>85.43</v>
      </c>
    </row>
    <row r="10440" spans="1:4" x14ac:dyDescent="0.25">
      <c r="A10440" s="13" t="s">
        <v>58599</v>
      </c>
      <c r="B10440" t="s">
        <v>63756</v>
      </c>
      <c r="C10440">
        <v>0.33500000000000002</v>
      </c>
      <c r="D10440" s="7">
        <f t="shared" si="163"/>
        <v>85.43</v>
      </c>
    </row>
    <row r="10441" spans="1:4" x14ac:dyDescent="0.25">
      <c r="A10441" s="13" t="s">
        <v>58603</v>
      </c>
      <c r="B10441" t="s">
        <v>63756</v>
      </c>
      <c r="C10441">
        <v>0.33500000000000002</v>
      </c>
      <c r="D10441" s="7">
        <f t="shared" si="163"/>
        <v>85.43</v>
      </c>
    </row>
    <row r="10442" spans="1:4" x14ac:dyDescent="0.25">
      <c r="A10442" s="13" t="s">
        <v>58607</v>
      </c>
      <c r="B10442" t="s">
        <v>63756</v>
      </c>
      <c r="C10442">
        <v>0.33500000000000002</v>
      </c>
      <c r="D10442" s="7">
        <f t="shared" si="163"/>
        <v>85.43</v>
      </c>
    </row>
    <row r="10443" spans="1:4" x14ac:dyDescent="0.25">
      <c r="A10443" s="13" t="s">
        <v>58611</v>
      </c>
      <c r="B10443" t="s">
        <v>63756</v>
      </c>
      <c r="C10443">
        <v>0.33500000000000002</v>
      </c>
      <c r="D10443" s="7">
        <f t="shared" si="163"/>
        <v>85.43</v>
      </c>
    </row>
    <row r="10444" spans="1:4" x14ac:dyDescent="0.25">
      <c r="A10444" s="13" t="s">
        <v>58615</v>
      </c>
      <c r="B10444" t="s">
        <v>63756</v>
      </c>
      <c r="C10444">
        <v>0.33500000000000002</v>
      </c>
      <c r="D10444" s="7">
        <f t="shared" si="163"/>
        <v>85.43</v>
      </c>
    </row>
    <row r="10445" spans="1:4" x14ac:dyDescent="0.25">
      <c r="A10445" s="13" t="s">
        <v>58619</v>
      </c>
      <c r="B10445" t="s">
        <v>63756</v>
      </c>
      <c r="C10445">
        <v>0.51400000000000001</v>
      </c>
      <c r="D10445" s="7">
        <f t="shared" si="163"/>
        <v>131.07</v>
      </c>
    </row>
    <row r="10446" spans="1:4" x14ac:dyDescent="0.25">
      <c r="A10446" s="13" t="s">
        <v>58623</v>
      </c>
      <c r="B10446" t="s">
        <v>63756</v>
      </c>
      <c r="C10446">
        <v>0.51400000000000001</v>
      </c>
      <c r="D10446" s="7">
        <f t="shared" si="163"/>
        <v>131.07</v>
      </c>
    </row>
    <row r="10447" spans="1:4" x14ac:dyDescent="0.25">
      <c r="A10447" s="13" t="s">
        <v>58627</v>
      </c>
      <c r="B10447" t="s">
        <v>63756</v>
      </c>
      <c r="C10447">
        <v>0.51400000000000001</v>
      </c>
      <c r="D10447" s="7">
        <f t="shared" si="163"/>
        <v>131.07</v>
      </c>
    </row>
    <row r="10448" spans="1:4" x14ac:dyDescent="0.25">
      <c r="A10448" s="13" t="s">
        <v>58631</v>
      </c>
      <c r="B10448" t="s">
        <v>63756</v>
      </c>
      <c r="C10448">
        <v>0.51400000000000001</v>
      </c>
      <c r="D10448" s="7">
        <f t="shared" si="163"/>
        <v>131.07</v>
      </c>
    </row>
    <row r="10449" spans="1:4" x14ac:dyDescent="0.25">
      <c r="A10449" s="13" t="s">
        <v>58635</v>
      </c>
      <c r="B10449" t="s">
        <v>63756</v>
      </c>
      <c r="C10449">
        <v>0.51400000000000001</v>
      </c>
      <c r="D10449" s="7">
        <f t="shared" si="163"/>
        <v>131.07</v>
      </c>
    </row>
    <row r="10450" spans="1:4" x14ac:dyDescent="0.25">
      <c r="A10450" s="13" t="s">
        <v>58639</v>
      </c>
      <c r="B10450" t="s">
        <v>63756</v>
      </c>
      <c r="C10450">
        <v>0.75800000000000001</v>
      </c>
      <c r="D10450" s="7">
        <f t="shared" si="163"/>
        <v>193.29</v>
      </c>
    </row>
    <row r="10451" spans="1:4" x14ac:dyDescent="0.25">
      <c r="A10451" s="13" t="s">
        <v>58643</v>
      </c>
      <c r="B10451" t="s">
        <v>63756</v>
      </c>
      <c r="C10451">
        <v>0.75800000000000001</v>
      </c>
      <c r="D10451" s="7">
        <f t="shared" si="163"/>
        <v>193.29</v>
      </c>
    </row>
    <row r="10452" spans="1:4" x14ac:dyDescent="0.25">
      <c r="A10452" s="13" t="s">
        <v>58647</v>
      </c>
      <c r="B10452" t="s">
        <v>63756</v>
      </c>
      <c r="C10452">
        <v>0.75800000000000001</v>
      </c>
      <c r="D10452" s="7">
        <f t="shared" si="163"/>
        <v>193.29</v>
      </c>
    </row>
    <row r="10453" spans="1:4" x14ac:dyDescent="0.25">
      <c r="A10453" s="13" t="s">
        <v>58651</v>
      </c>
      <c r="B10453" t="s">
        <v>63756</v>
      </c>
      <c r="C10453">
        <v>0.75800000000000001</v>
      </c>
      <c r="D10453" s="7">
        <f t="shared" si="163"/>
        <v>193.29</v>
      </c>
    </row>
    <row r="10454" spans="1:4" x14ac:dyDescent="0.25">
      <c r="A10454" s="13" t="s">
        <v>58655</v>
      </c>
      <c r="B10454" t="s">
        <v>63756</v>
      </c>
      <c r="C10454">
        <v>6.0000000000000001E-3</v>
      </c>
      <c r="D10454" s="7">
        <f t="shared" si="163"/>
        <v>1.53</v>
      </c>
    </row>
    <row r="10455" spans="1:4" x14ac:dyDescent="0.25">
      <c r="A10455" s="13" t="s">
        <v>58659</v>
      </c>
      <c r="B10455" t="s">
        <v>63756</v>
      </c>
      <c r="C10455">
        <v>6.0000000000000001E-3</v>
      </c>
      <c r="D10455" s="7">
        <f t="shared" si="163"/>
        <v>1.53</v>
      </c>
    </row>
    <row r="10456" spans="1:4" x14ac:dyDescent="0.25">
      <c r="A10456" s="13" t="s">
        <v>58663</v>
      </c>
      <c r="B10456" t="s">
        <v>63756</v>
      </c>
      <c r="C10456">
        <v>6.0000000000000001E-3</v>
      </c>
      <c r="D10456" s="7">
        <f t="shared" si="163"/>
        <v>1.53</v>
      </c>
    </row>
    <row r="10457" spans="1:4" x14ac:dyDescent="0.25">
      <c r="A10457" s="13" t="s">
        <v>58667</v>
      </c>
      <c r="B10457" t="s">
        <v>63756</v>
      </c>
      <c r="C10457">
        <v>6.0000000000000001E-3</v>
      </c>
      <c r="D10457" s="7">
        <f t="shared" si="163"/>
        <v>1.53</v>
      </c>
    </row>
    <row r="10458" spans="1:4" x14ac:dyDescent="0.25">
      <c r="A10458" s="13" t="s">
        <v>58671</v>
      </c>
      <c r="B10458" t="s">
        <v>63756</v>
      </c>
      <c r="C10458">
        <v>6.0000000000000001E-3</v>
      </c>
      <c r="D10458" s="7">
        <f t="shared" si="163"/>
        <v>1.53</v>
      </c>
    </row>
    <row r="10459" spans="1:4" x14ac:dyDescent="0.25">
      <c r="A10459" s="13" t="s">
        <v>58675</v>
      </c>
      <c r="B10459" t="s">
        <v>63756</v>
      </c>
      <c r="C10459">
        <v>6.0000000000000001E-3</v>
      </c>
      <c r="D10459" s="7">
        <f t="shared" si="163"/>
        <v>1.53</v>
      </c>
    </row>
    <row r="10460" spans="1:4" x14ac:dyDescent="0.25">
      <c r="A10460" s="13" t="s">
        <v>58679</v>
      </c>
      <c r="B10460" t="s">
        <v>63756</v>
      </c>
      <c r="C10460">
        <v>7.0000000000000001E-3</v>
      </c>
      <c r="D10460" s="7">
        <f t="shared" si="163"/>
        <v>1.79</v>
      </c>
    </row>
    <row r="10461" spans="1:4" x14ac:dyDescent="0.25">
      <c r="A10461" s="13" t="s">
        <v>58683</v>
      </c>
      <c r="B10461" t="s">
        <v>63756</v>
      </c>
      <c r="C10461">
        <v>7.0000000000000001E-3</v>
      </c>
      <c r="D10461" s="7">
        <f t="shared" si="163"/>
        <v>1.79</v>
      </c>
    </row>
    <row r="10462" spans="1:4" x14ac:dyDescent="0.25">
      <c r="A10462" s="13" t="s">
        <v>58687</v>
      </c>
      <c r="B10462" t="s">
        <v>63756</v>
      </c>
      <c r="C10462">
        <v>7.0000000000000001E-3</v>
      </c>
      <c r="D10462" s="7">
        <f t="shared" si="163"/>
        <v>1.79</v>
      </c>
    </row>
    <row r="10463" spans="1:4" x14ac:dyDescent="0.25">
      <c r="A10463" s="13" t="s">
        <v>58691</v>
      </c>
      <c r="B10463" t="s">
        <v>63756</v>
      </c>
      <c r="C10463">
        <v>7.0000000000000001E-3</v>
      </c>
      <c r="D10463" s="7">
        <f t="shared" si="163"/>
        <v>1.79</v>
      </c>
    </row>
    <row r="10464" spans="1:4" x14ac:dyDescent="0.25">
      <c r="A10464" s="13" t="s">
        <v>58695</v>
      </c>
      <c r="B10464" t="s">
        <v>63756</v>
      </c>
      <c r="C10464">
        <v>7.0000000000000001E-3</v>
      </c>
      <c r="D10464" s="7">
        <f t="shared" si="163"/>
        <v>1.79</v>
      </c>
    </row>
    <row r="10465" spans="1:4" x14ac:dyDescent="0.25">
      <c r="A10465" s="13" t="s">
        <v>58699</v>
      </c>
      <c r="B10465" t="s">
        <v>63756</v>
      </c>
      <c r="C10465">
        <v>8.0000000000000002E-3</v>
      </c>
      <c r="D10465" s="7">
        <f t="shared" si="163"/>
        <v>2.04</v>
      </c>
    </row>
    <row r="10466" spans="1:4" x14ac:dyDescent="0.25">
      <c r="A10466" s="13" t="s">
        <v>58703</v>
      </c>
      <c r="B10466" t="s">
        <v>63756</v>
      </c>
      <c r="C10466">
        <v>8.0000000000000002E-3</v>
      </c>
      <c r="D10466" s="7">
        <f t="shared" si="163"/>
        <v>2.04</v>
      </c>
    </row>
    <row r="10467" spans="1:4" x14ac:dyDescent="0.25">
      <c r="A10467" s="13" t="s">
        <v>58707</v>
      </c>
      <c r="B10467" t="s">
        <v>63756</v>
      </c>
      <c r="C10467">
        <v>8.0000000000000002E-3</v>
      </c>
      <c r="D10467" s="7">
        <f t="shared" si="163"/>
        <v>2.04</v>
      </c>
    </row>
    <row r="10468" spans="1:4" x14ac:dyDescent="0.25">
      <c r="A10468" s="13" t="s">
        <v>58711</v>
      </c>
      <c r="B10468" t="s">
        <v>63756</v>
      </c>
      <c r="C10468">
        <v>8.0000000000000002E-3</v>
      </c>
      <c r="D10468" s="7">
        <f t="shared" si="163"/>
        <v>2.04</v>
      </c>
    </row>
    <row r="10469" spans="1:4" x14ac:dyDescent="0.25">
      <c r="A10469" s="13" t="s">
        <v>58715</v>
      </c>
      <c r="B10469" t="s">
        <v>63756</v>
      </c>
      <c r="C10469">
        <v>8.0000000000000002E-3</v>
      </c>
      <c r="D10469" s="7">
        <f t="shared" si="163"/>
        <v>2.04</v>
      </c>
    </row>
    <row r="10470" spans="1:4" x14ac:dyDescent="0.25">
      <c r="A10470" s="13" t="s">
        <v>58719</v>
      </c>
      <c r="B10470" t="s">
        <v>63756</v>
      </c>
      <c r="C10470">
        <v>8.9999999999999993E-3</v>
      </c>
      <c r="D10470" s="7">
        <f t="shared" si="163"/>
        <v>2.2999999999999998</v>
      </c>
    </row>
    <row r="10471" spans="1:4" x14ac:dyDescent="0.25">
      <c r="A10471" s="13" t="s">
        <v>58723</v>
      </c>
      <c r="B10471" t="s">
        <v>63756</v>
      </c>
      <c r="C10471">
        <v>8.9999999999999993E-3</v>
      </c>
      <c r="D10471" s="7">
        <f t="shared" si="163"/>
        <v>2.2999999999999998</v>
      </c>
    </row>
    <row r="10472" spans="1:4" x14ac:dyDescent="0.25">
      <c r="A10472" s="13" t="s">
        <v>58727</v>
      </c>
      <c r="B10472" t="s">
        <v>63756</v>
      </c>
      <c r="C10472">
        <v>8.9999999999999993E-3</v>
      </c>
      <c r="D10472" s="7">
        <f t="shared" si="163"/>
        <v>2.2999999999999998</v>
      </c>
    </row>
    <row r="10473" spans="1:4" x14ac:dyDescent="0.25">
      <c r="A10473" s="13" t="s">
        <v>58731</v>
      </c>
      <c r="B10473" t="s">
        <v>63756</v>
      </c>
      <c r="C10473">
        <v>8.9999999999999993E-3</v>
      </c>
      <c r="D10473" s="7">
        <f t="shared" si="163"/>
        <v>2.2999999999999998</v>
      </c>
    </row>
    <row r="10474" spans="1:4" x14ac:dyDescent="0.25">
      <c r="A10474" s="13" t="s">
        <v>64015</v>
      </c>
      <c r="B10474" t="s">
        <v>63756</v>
      </c>
      <c r="C10474">
        <v>4.0000000000000001E-3</v>
      </c>
      <c r="D10474" s="7">
        <f t="shared" si="163"/>
        <v>1.02</v>
      </c>
    </row>
    <row r="10475" spans="1:4" x14ac:dyDescent="0.25">
      <c r="A10475" s="13" t="s">
        <v>64014</v>
      </c>
      <c r="B10475" t="s">
        <v>63756</v>
      </c>
      <c r="C10475">
        <v>4.0000000000000001E-3</v>
      </c>
      <c r="D10475" s="7">
        <f t="shared" si="163"/>
        <v>1.02</v>
      </c>
    </row>
    <row r="10476" spans="1:4" x14ac:dyDescent="0.25">
      <c r="A10476" s="13" t="s">
        <v>64013</v>
      </c>
      <c r="B10476" t="s">
        <v>63756</v>
      </c>
      <c r="C10476">
        <v>4.0000000000000001E-3</v>
      </c>
      <c r="D10476" s="7">
        <f t="shared" si="163"/>
        <v>1.02</v>
      </c>
    </row>
    <row r="10477" spans="1:4" x14ac:dyDescent="0.25">
      <c r="A10477" s="13" t="s">
        <v>64012</v>
      </c>
      <c r="B10477" t="s">
        <v>63756</v>
      </c>
      <c r="C10477">
        <v>4.0000000000000001E-3</v>
      </c>
      <c r="D10477" s="7">
        <f t="shared" si="163"/>
        <v>1.02</v>
      </c>
    </row>
    <row r="10478" spans="1:4" x14ac:dyDescent="0.25">
      <c r="A10478" s="13" t="s">
        <v>64011</v>
      </c>
      <c r="B10478" t="s">
        <v>63756</v>
      </c>
      <c r="C10478">
        <v>4.0000000000000001E-3</v>
      </c>
      <c r="D10478" s="7">
        <f t="shared" si="163"/>
        <v>1.02</v>
      </c>
    </row>
    <row r="10479" spans="1:4" x14ac:dyDescent="0.25">
      <c r="A10479" s="13" t="s">
        <v>64010</v>
      </c>
      <c r="B10479" t="s">
        <v>63756</v>
      </c>
      <c r="C10479">
        <v>4.0000000000000001E-3</v>
      </c>
      <c r="D10479" s="7">
        <f t="shared" si="163"/>
        <v>1.02</v>
      </c>
    </row>
    <row r="10480" spans="1:4" x14ac:dyDescent="0.25">
      <c r="A10480" s="13" t="s">
        <v>64009</v>
      </c>
      <c r="B10480" t="s">
        <v>63756</v>
      </c>
      <c r="C10480">
        <v>5.0000000000000001E-3</v>
      </c>
      <c r="D10480" s="7">
        <f t="shared" si="163"/>
        <v>1.28</v>
      </c>
    </row>
    <row r="10481" spans="1:4" x14ac:dyDescent="0.25">
      <c r="A10481" s="13" t="s">
        <v>64008</v>
      </c>
      <c r="B10481" t="s">
        <v>63756</v>
      </c>
      <c r="C10481">
        <v>5.0000000000000001E-3</v>
      </c>
      <c r="D10481" s="7">
        <f t="shared" si="163"/>
        <v>1.28</v>
      </c>
    </row>
    <row r="10482" spans="1:4" x14ac:dyDescent="0.25">
      <c r="A10482" s="13" t="s">
        <v>64007</v>
      </c>
      <c r="B10482" t="s">
        <v>63756</v>
      </c>
      <c r="C10482">
        <v>5.0000000000000001E-3</v>
      </c>
      <c r="D10482" s="7">
        <f t="shared" si="163"/>
        <v>1.28</v>
      </c>
    </row>
    <row r="10483" spans="1:4" x14ac:dyDescent="0.25">
      <c r="A10483" s="13" t="s">
        <v>64006</v>
      </c>
      <c r="B10483" t="s">
        <v>63756</v>
      </c>
      <c r="C10483">
        <v>5.0000000000000001E-3</v>
      </c>
      <c r="D10483" s="7">
        <f t="shared" si="163"/>
        <v>1.28</v>
      </c>
    </row>
    <row r="10484" spans="1:4" x14ac:dyDescent="0.25">
      <c r="A10484" s="13" t="s">
        <v>64005</v>
      </c>
      <c r="B10484" t="s">
        <v>63756</v>
      </c>
      <c r="C10484">
        <v>5.0000000000000001E-3</v>
      </c>
      <c r="D10484" s="7">
        <f t="shared" si="163"/>
        <v>1.28</v>
      </c>
    </row>
    <row r="10485" spans="1:4" x14ac:dyDescent="0.25">
      <c r="A10485" s="13" t="s">
        <v>64004</v>
      </c>
      <c r="B10485" t="s">
        <v>63756</v>
      </c>
      <c r="C10485">
        <v>7.0000000000000001E-3</v>
      </c>
      <c r="D10485" s="7">
        <f t="shared" si="163"/>
        <v>1.79</v>
      </c>
    </row>
    <row r="10486" spans="1:4" x14ac:dyDescent="0.25">
      <c r="A10486" s="13" t="s">
        <v>64003</v>
      </c>
      <c r="B10486" t="s">
        <v>63756</v>
      </c>
      <c r="C10486">
        <v>7.0000000000000001E-3</v>
      </c>
      <c r="D10486" s="7">
        <f t="shared" ref="D10486:D10549" si="164">ROUND(C10486*$D$1,2)</f>
        <v>1.79</v>
      </c>
    </row>
    <row r="10487" spans="1:4" x14ac:dyDescent="0.25">
      <c r="A10487" s="13" t="s">
        <v>64002</v>
      </c>
      <c r="B10487" t="s">
        <v>63756</v>
      </c>
      <c r="C10487">
        <v>7.0000000000000001E-3</v>
      </c>
      <c r="D10487" s="7">
        <f t="shared" si="164"/>
        <v>1.79</v>
      </c>
    </row>
    <row r="10488" spans="1:4" x14ac:dyDescent="0.25">
      <c r="A10488" s="13" t="s">
        <v>64001</v>
      </c>
      <c r="B10488" t="s">
        <v>63756</v>
      </c>
      <c r="C10488">
        <v>7.0000000000000001E-3</v>
      </c>
      <c r="D10488" s="7">
        <f t="shared" si="164"/>
        <v>1.79</v>
      </c>
    </row>
    <row r="10489" spans="1:4" x14ac:dyDescent="0.25">
      <c r="A10489" s="13" t="s">
        <v>64000</v>
      </c>
      <c r="B10489" t="s">
        <v>63756</v>
      </c>
      <c r="C10489">
        <v>7.0000000000000001E-3</v>
      </c>
      <c r="D10489" s="7">
        <f t="shared" si="164"/>
        <v>1.79</v>
      </c>
    </row>
    <row r="10490" spans="1:4" x14ac:dyDescent="0.25">
      <c r="A10490" s="13" t="s">
        <v>63999</v>
      </c>
      <c r="B10490" t="s">
        <v>63756</v>
      </c>
      <c r="C10490">
        <v>7.0000000000000001E-3</v>
      </c>
      <c r="D10490" s="7">
        <f t="shared" si="164"/>
        <v>1.79</v>
      </c>
    </row>
    <row r="10491" spans="1:4" x14ac:dyDescent="0.25">
      <c r="A10491" s="13" t="s">
        <v>63998</v>
      </c>
      <c r="B10491" t="s">
        <v>63756</v>
      </c>
      <c r="C10491">
        <v>7.0000000000000001E-3</v>
      </c>
      <c r="D10491" s="7">
        <f t="shared" si="164"/>
        <v>1.79</v>
      </c>
    </row>
    <row r="10492" spans="1:4" x14ac:dyDescent="0.25">
      <c r="A10492" s="13" t="s">
        <v>63997</v>
      </c>
      <c r="B10492" t="s">
        <v>63756</v>
      </c>
      <c r="C10492">
        <v>7.0000000000000001E-3</v>
      </c>
      <c r="D10492" s="7">
        <f t="shared" si="164"/>
        <v>1.79</v>
      </c>
    </row>
    <row r="10493" spans="1:4" x14ac:dyDescent="0.25">
      <c r="A10493" s="13" t="s">
        <v>63996</v>
      </c>
      <c r="B10493" t="s">
        <v>63756</v>
      </c>
      <c r="C10493">
        <v>7.0000000000000001E-3</v>
      </c>
      <c r="D10493" s="7">
        <f t="shared" si="164"/>
        <v>1.79</v>
      </c>
    </row>
    <row r="10494" spans="1:4" x14ac:dyDescent="0.25">
      <c r="A10494" s="13" t="s">
        <v>63995</v>
      </c>
      <c r="B10494" t="s">
        <v>63756</v>
      </c>
      <c r="C10494">
        <v>7.0000000000000001E-3</v>
      </c>
      <c r="D10494" s="7">
        <f t="shared" si="164"/>
        <v>1.79</v>
      </c>
    </row>
    <row r="10495" spans="1:4" x14ac:dyDescent="0.25">
      <c r="A10495" s="13" t="s">
        <v>63994</v>
      </c>
      <c r="B10495" t="s">
        <v>63756</v>
      </c>
      <c r="C10495">
        <v>2.3E-2</v>
      </c>
      <c r="D10495" s="7">
        <f t="shared" si="164"/>
        <v>5.87</v>
      </c>
    </row>
    <row r="10496" spans="1:4" x14ac:dyDescent="0.25">
      <c r="A10496" s="13" t="s">
        <v>63993</v>
      </c>
      <c r="B10496" t="s">
        <v>63756</v>
      </c>
      <c r="C10496">
        <v>2.3E-2</v>
      </c>
      <c r="D10496" s="7">
        <f t="shared" si="164"/>
        <v>5.87</v>
      </c>
    </row>
    <row r="10497" spans="1:4" x14ac:dyDescent="0.25">
      <c r="A10497" s="13" t="s">
        <v>63992</v>
      </c>
      <c r="B10497" t="s">
        <v>63756</v>
      </c>
      <c r="C10497">
        <v>6.0000000000000001E-3</v>
      </c>
      <c r="D10497" s="7">
        <f t="shared" si="164"/>
        <v>1.53</v>
      </c>
    </row>
    <row r="10498" spans="1:4" x14ac:dyDescent="0.25">
      <c r="A10498" s="13" t="s">
        <v>63991</v>
      </c>
      <c r="B10498" t="s">
        <v>63756</v>
      </c>
      <c r="C10498">
        <v>2.3E-2</v>
      </c>
      <c r="D10498" s="7">
        <f t="shared" si="164"/>
        <v>5.87</v>
      </c>
    </row>
    <row r="10499" spans="1:4" x14ac:dyDescent="0.25">
      <c r="A10499" s="13" t="s">
        <v>63990</v>
      </c>
      <c r="B10499" t="s">
        <v>63756</v>
      </c>
      <c r="C10499">
        <v>2.5000000000000001E-2</v>
      </c>
      <c r="D10499" s="7">
        <f t="shared" si="164"/>
        <v>6.38</v>
      </c>
    </row>
    <row r="10500" spans="1:4" x14ac:dyDescent="0.25">
      <c r="A10500" s="13" t="s">
        <v>63989</v>
      </c>
      <c r="B10500" t="s">
        <v>63756</v>
      </c>
      <c r="C10500">
        <v>2.3E-2</v>
      </c>
      <c r="D10500" s="7">
        <f t="shared" si="164"/>
        <v>5.87</v>
      </c>
    </row>
    <row r="10501" spans="1:4" x14ac:dyDescent="0.25">
      <c r="A10501" s="13" t="s">
        <v>63988</v>
      </c>
      <c r="B10501" t="s">
        <v>63756</v>
      </c>
      <c r="C10501">
        <v>6.0000000000000001E-3</v>
      </c>
      <c r="D10501" s="7">
        <f t="shared" si="164"/>
        <v>1.53</v>
      </c>
    </row>
    <row r="10502" spans="1:4" x14ac:dyDescent="0.25">
      <c r="A10502" s="13" t="s">
        <v>63987</v>
      </c>
      <c r="B10502" t="s">
        <v>63756</v>
      </c>
      <c r="C10502">
        <v>8.0000000000000002E-3</v>
      </c>
      <c r="D10502" s="7">
        <f t="shared" si="164"/>
        <v>2.04</v>
      </c>
    </row>
    <row r="10503" spans="1:4" x14ac:dyDescent="0.25">
      <c r="A10503" s="13" t="s">
        <v>63986</v>
      </c>
      <c r="B10503" t="s">
        <v>63756</v>
      </c>
      <c r="C10503">
        <v>2.3E-2</v>
      </c>
      <c r="D10503" s="7">
        <f t="shared" si="164"/>
        <v>5.87</v>
      </c>
    </row>
    <row r="10504" spans="1:4" x14ac:dyDescent="0.25">
      <c r="A10504" s="13" t="s">
        <v>63985</v>
      </c>
      <c r="B10504" t="s">
        <v>63756</v>
      </c>
      <c r="C10504">
        <v>2.3E-2</v>
      </c>
      <c r="D10504" s="7">
        <f t="shared" si="164"/>
        <v>5.87</v>
      </c>
    </row>
    <row r="10505" spans="1:4" x14ac:dyDescent="0.25">
      <c r="A10505" s="13" t="s">
        <v>63984</v>
      </c>
      <c r="B10505" t="s">
        <v>63756</v>
      </c>
      <c r="C10505">
        <v>8.0000000000000002E-3</v>
      </c>
      <c r="D10505" s="7">
        <f t="shared" si="164"/>
        <v>2.04</v>
      </c>
    </row>
    <row r="10506" spans="1:4" x14ac:dyDescent="0.25">
      <c r="A10506" s="13" t="s">
        <v>63983</v>
      </c>
      <c r="B10506" t="s">
        <v>63756</v>
      </c>
      <c r="C10506">
        <v>7.0000000000000001E-3</v>
      </c>
      <c r="D10506" s="7">
        <f t="shared" si="164"/>
        <v>1.79</v>
      </c>
    </row>
    <row r="10507" spans="1:4" x14ac:dyDescent="0.25">
      <c r="A10507" s="13" t="s">
        <v>63982</v>
      </c>
      <c r="B10507" t="s">
        <v>63756</v>
      </c>
      <c r="C10507">
        <v>7.0000000000000001E-3</v>
      </c>
      <c r="D10507" s="7">
        <f t="shared" si="164"/>
        <v>1.79</v>
      </c>
    </row>
    <row r="10508" spans="1:4" x14ac:dyDescent="0.25">
      <c r="A10508" s="13" t="s">
        <v>63981</v>
      </c>
      <c r="B10508" t="s">
        <v>63756</v>
      </c>
      <c r="C10508">
        <v>8.0000000000000002E-3</v>
      </c>
      <c r="D10508" s="7">
        <f t="shared" si="164"/>
        <v>2.04</v>
      </c>
    </row>
    <row r="10509" spans="1:4" x14ac:dyDescent="0.25">
      <c r="A10509" s="13" t="s">
        <v>63980</v>
      </c>
      <c r="B10509" t="s">
        <v>63756</v>
      </c>
      <c r="C10509">
        <v>0.01</v>
      </c>
      <c r="D10509" s="7">
        <f t="shared" si="164"/>
        <v>2.5499999999999998</v>
      </c>
    </row>
    <row r="10510" spans="1:4" x14ac:dyDescent="0.25">
      <c r="A10510" s="13" t="s">
        <v>63979</v>
      </c>
      <c r="B10510" t="s">
        <v>63756</v>
      </c>
      <c r="C10510">
        <v>8.0000000000000002E-3</v>
      </c>
      <c r="D10510" s="7">
        <f t="shared" si="164"/>
        <v>2.04</v>
      </c>
    </row>
    <row r="10511" spans="1:4" x14ac:dyDescent="0.25">
      <c r="A10511" s="13" t="s">
        <v>63978</v>
      </c>
      <c r="B10511" t="s">
        <v>63756</v>
      </c>
      <c r="C10511">
        <v>0.01</v>
      </c>
      <c r="D10511" s="7">
        <f t="shared" si="164"/>
        <v>2.5499999999999998</v>
      </c>
    </row>
    <row r="10512" spans="1:4" x14ac:dyDescent="0.25">
      <c r="A10512" s="13" t="s">
        <v>63977</v>
      </c>
      <c r="B10512" t="s">
        <v>63756</v>
      </c>
      <c r="C10512">
        <v>8.0000000000000002E-3</v>
      </c>
      <c r="D10512" s="7">
        <f t="shared" si="164"/>
        <v>2.04</v>
      </c>
    </row>
    <row r="10513" spans="1:4" x14ac:dyDescent="0.25">
      <c r="A10513" s="13" t="s">
        <v>63976</v>
      </c>
      <c r="B10513" t="s">
        <v>63756</v>
      </c>
      <c r="C10513">
        <v>8.0000000000000002E-3</v>
      </c>
      <c r="D10513" s="7">
        <f t="shared" si="164"/>
        <v>2.04</v>
      </c>
    </row>
    <row r="10514" spans="1:4" x14ac:dyDescent="0.25">
      <c r="A10514" s="13" t="s">
        <v>63975</v>
      </c>
      <c r="B10514" t="s">
        <v>63756</v>
      </c>
      <c r="C10514">
        <v>5.8999999999999997E-2</v>
      </c>
      <c r="D10514" s="7">
        <f t="shared" si="164"/>
        <v>15.05</v>
      </c>
    </row>
    <row r="10515" spans="1:4" x14ac:dyDescent="0.25">
      <c r="A10515" s="13" t="s">
        <v>63974</v>
      </c>
      <c r="B10515" t="s">
        <v>63756</v>
      </c>
      <c r="C10515">
        <v>2.7E-2</v>
      </c>
      <c r="D10515" s="7">
        <f t="shared" si="164"/>
        <v>6.89</v>
      </c>
    </row>
    <row r="10516" spans="1:4" x14ac:dyDescent="0.25">
      <c r="A10516" s="13" t="s">
        <v>63973</v>
      </c>
      <c r="B10516" t="s">
        <v>63756</v>
      </c>
      <c r="C10516">
        <v>4.3999999999999997E-2</v>
      </c>
      <c r="D10516" s="7">
        <f t="shared" si="164"/>
        <v>11.22</v>
      </c>
    </row>
    <row r="10517" spans="1:4" x14ac:dyDescent="0.25">
      <c r="A10517" s="13" t="s">
        <v>63972</v>
      </c>
      <c r="B10517" t="s">
        <v>63756</v>
      </c>
      <c r="C10517">
        <v>3.6999999999999998E-2</v>
      </c>
      <c r="D10517" s="7">
        <f t="shared" si="164"/>
        <v>9.44</v>
      </c>
    </row>
    <row r="10518" spans="1:4" x14ac:dyDescent="0.25">
      <c r="A10518" s="13" t="s">
        <v>63971</v>
      </c>
      <c r="B10518" t="s">
        <v>63756</v>
      </c>
      <c r="C10518">
        <v>0.02</v>
      </c>
      <c r="D10518" s="7">
        <f t="shared" si="164"/>
        <v>5.0999999999999996</v>
      </c>
    </row>
    <row r="10519" spans="1:4" x14ac:dyDescent="0.25">
      <c r="A10519" s="13" t="s">
        <v>63970</v>
      </c>
      <c r="B10519" t="s">
        <v>63756</v>
      </c>
      <c r="C10519">
        <v>1.4E-2</v>
      </c>
      <c r="D10519" s="7">
        <f t="shared" si="164"/>
        <v>3.57</v>
      </c>
    </row>
    <row r="10520" spans="1:4" x14ac:dyDescent="0.25">
      <c r="A10520" s="13" t="s">
        <v>63969</v>
      </c>
      <c r="B10520" t="s">
        <v>63756</v>
      </c>
      <c r="C10520">
        <v>0.03</v>
      </c>
      <c r="D10520" s="7">
        <f t="shared" si="164"/>
        <v>7.65</v>
      </c>
    </row>
    <row r="10521" spans="1:4" x14ac:dyDescent="0.25">
      <c r="A10521" s="13" t="s">
        <v>63968</v>
      </c>
      <c r="B10521" t="s">
        <v>63756</v>
      </c>
      <c r="C10521">
        <v>4.1000000000000002E-2</v>
      </c>
      <c r="D10521" s="7">
        <f t="shared" si="164"/>
        <v>10.46</v>
      </c>
    </row>
    <row r="10522" spans="1:4" x14ac:dyDescent="0.25">
      <c r="A10522" s="13" t="s">
        <v>63967</v>
      </c>
      <c r="B10522" t="s">
        <v>63756</v>
      </c>
      <c r="C10522">
        <v>0.03</v>
      </c>
      <c r="D10522" s="7">
        <f t="shared" si="164"/>
        <v>7.65</v>
      </c>
    </row>
    <row r="10523" spans="1:4" x14ac:dyDescent="0.25">
      <c r="A10523" s="13" t="s">
        <v>63966</v>
      </c>
      <c r="B10523" t="s">
        <v>63756</v>
      </c>
      <c r="C10523">
        <v>0.03</v>
      </c>
      <c r="D10523" s="7">
        <f t="shared" si="164"/>
        <v>7.65</v>
      </c>
    </row>
    <row r="10524" spans="1:4" x14ac:dyDescent="0.25">
      <c r="A10524" s="13" t="s">
        <v>63965</v>
      </c>
      <c r="B10524" t="s">
        <v>63756</v>
      </c>
      <c r="C10524">
        <v>0.03</v>
      </c>
      <c r="D10524" s="7">
        <f t="shared" si="164"/>
        <v>7.65</v>
      </c>
    </row>
    <row r="10525" spans="1:4" x14ac:dyDescent="0.25">
      <c r="A10525" s="13" t="s">
        <v>63964</v>
      </c>
      <c r="B10525" t="s">
        <v>63756</v>
      </c>
      <c r="C10525">
        <v>4.1000000000000002E-2</v>
      </c>
      <c r="D10525" s="7">
        <f t="shared" si="164"/>
        <v>10.46</v>
      </c>
    </row>
    <row r="10526" spans="1:4" x14ac:dyDescent="0.25">
      <c r="A10526" s="13" t="s">
        <v>63963</v>
      </c>
      <c r="B10526" t="s">
        <v>63756</v>
      </c>
      <c r="C10526">
        <v>5.2999999999999999E-2</v>
      </c>
      <c r="D10526" s="7">
        <f t="shared" si="164"/>
        <v>13.52</v>
      </c>
    </row>
    <row r="10527" spans="1:4" x14ac:dyDescent="0.25">
      <c r="A10527" s="13" t="s">
        <v>63962</v>
      </c>
      <c r="B10527" t="s">
        <v>63756</v>
      </c>
      <c r="C10527">
        <v>3.4000000000000002E-2</v>
      </c>
      <c r="D10527" s="7">
        <f t="shared" si="164"/>
        <v>8.67</v>
      </c>
    </row>
    <row r="10528" spans="1:4" x14ac:dyDescent="0.25">
      <c r="A10528" s="13" t="s">
        <v>63961</v>
      </c>
      <c r="B10528" t="s">
        <v>63756</v>
      </c>
      <c r="C10528">
        <v>6.6000000000000003E-2</v>
      </c>
      <c r="D10528" s="7">
        <f t="shared" si="164"/>
        <v>16.829999999999998</v>
      </c>
    </row>
    <row r="10529" spans="1:4" x14ac:dyDescent="0.25">
      <c r="A10529" s="13" t="s">
        <v>63960</v>
      </c>
      <c r="B10529" t="s">
        <v>63756</v>
      </c>
      <c r="C10529">
        <v>6.6000000000000003E-2</v>
      </c>
      <c r="D10529" s="7">
        <f t="shared" si="164"/>
        <v>16.829999999999998</v>
      </c>
    </row>
    <row r="10530" spans="1:4" x14ac:dyDescent="0.25">
      <c r="A10530" s="13" t="s">
        <v>63959</v>
      </c>
      <c r="B10530" t="s">
        <v>63756</v>
      </c>
      <c r="C10530">
        <v>0.19</v>
      </c>
      <c r="D10530" s="7">
        <f t="shared" si="164"/>
        <v>48.45</v>
      </c>
    </row>
    <row r="10531" spans="1:4" x14ac:dyDescent="0.25">
      <c r="A10531" s="13" t="s">
        <v>63958</v>
      </c>
      <c r="B10531" t="s">
        <v>63756</v>
      </c>
      <c r="C10531">
        <v>0.11700000000000001</v>
      </c>
      <c r="D10531" s="7">
        <f t="shared" si="164"/>
        <v>29.84</v>
      </c>
    </row>
    <row r="10532" spans="1:4" x14ac:dyDescent="0.25">
      <c r="A10532" s="13" t="s">
        <v>63957</v>
      </c>
      <c r="B10532" t="s">
        <v>63756</v>
      </c>
      <c r="C10532">
        <v>0.11700000000000001</v>
      </c>
      <c r="D10532" s="7">
        <f t="shared" si="164"/>
        <v>29.84</v>
      </c>
    </row>
    <row r="10533" spans="1:4" x14ac:dyDescent="0.25">
      <c r="A10533" s="13" t="s">
        <v>63956</v>
      </c>
      <c r="B10533" t="s">
        <v>63756</v>
      </c>
      <c r="C10533">
        <v>0.11700000000000001</v>
      </c>
      <c r="D10533" s="7">
        <f t="shared" si="164"/>
        <v>29.84</v>
      </c>
    </row>
    <row r="10534" spans="1:4" x14ac:dyDescent="0.25">
      <c r="A10534" s="13" t="s">
        <v>63955</v>
      </c>
      <c r="B10534" t="s">
        <v>63756</v>
      </c>
      <c r="C10534">
        <v>0.16700000000000001</v>
      </c>
      <c r="D10534" s="7">
        <f t="shared" si="164"/>
        <v>42.59</v>
      </c>
    </row>
    <row r="10535" spans="1:4" x14ac:dyDescent="0.25">
      <c r="A10535" s="13" t="s">
        <v>63954</v>
      </c>
      <c r="B10535" t="s">
        <v>63756</v>
      </c>
      <c r="C10535">
        <v>0.16700000000000001</v>
      </c>
      <c r="D10535" s="7">
        <f t="shared" si="164"/>
        <v>42.59</v>
      </c>
    </row>
    <row r="10536" spans="1:4" x14ac:dyDescent="0.25">
      <c r="A10536" s="13" t="s">
        <v>58735</v>
      </c>
      <c r="B10536" t="s">
        <v>63756</v>
      </c>
      <c r="C10536">
        <v>4.0000000000000001E-3</v>
      </c>
      <c r="D10536" s="7">
        <f t="shared" si="164"/>
        <v>1.02</v>
      </c>
    </row>
    <row r="10537" spans="1:4" x14ac:dyDescent="0.25">
      <c r="A10537" s="13" t="s">
        <v>58739</v>
      </c>
      <c r="B10537" t="s">
        <v>63756</v>
      </c>
      <c r="C10537">
        <v>4.0000000000000001E-3</v>
      </c>
      <c r="D10537" s="7">
        <f t="shared" si="164"/>
        <v>1.02</v>
      </c>
    </row>
    <row r="10538" spans="1:4" x14ac:dyDescent="0.25">
      <c r="A10538" s="13" t="s">
        <v>58743</v>
      </c>
      <c r="B10538" t="s">
        <v>63756</v>
      </c>
      <c r="C10538">
        <v>4.0000000000000001E-3</v>
      </c>
      <c r="D10538" s="7">
        <f t="shared" si="164"/>
        <v>1.02</v>
      </c>
    </row>
    <row r="10539" spans="1:4" x14ac:dyDescent="0.25">
      <c r="A10539" s="13" t="s">
        <v>58747</v>
      </c>
      <c r="B10539" t="s">
        <v>63756</v>
      </c>
      <c r="C10539">
        <v>4.0000000000000001E-3</v>
      </c>
      <c r="D10539" s="7">
        <f t="shared" si="164"/>
        <v>1.02</v>
      </c>
    </row>
    <row r="10540" spans="1:4" x14ac:dyDescent="0.25">
      <c r="A10540" s="13" t="s">
        <v>58751</v>
      </c>
      <c r="B10540" t="s">
        <v>63756</v>
      </c>
      <c r="C10540">
        <v>4.0000000000000001E-3</v>
      </c>
      <c r="D10540" s="7">
        <f t="shared" si="164"/>
        <v>1.02</v>
      </c>
    </row>
    <row r="10541" spans="1:4" x14ac:dyDescent="0.25">
      <c r="A10541" s="13" t="s">
        <v>58755</v>
      </c>
      <c r="B10541" t="s">
        <v>63756</v>
      </c>
      <c r="C10541">
        <v>4.0000000000000001E-3</v>
      </c>
      <c r="D10541" s="7">
        <f t="shared" si="164"/>
        <v>1.02</v>
      </c>
    </row>
    <row r="10542" spans="1:4" x14ac:dyDescent="0.25">
      <c r="A10542" s="13" t="s">
        <v>58759</v>
      </c>
      <c r="B10542" t="s">
        <v>63756</v>
      </c>
      <c r="C10542">
        <v>4.0000000000000001E-3</v>
      </c>
      <c r="D10542" s="7">
        <f t="shared" si="164"/>
        <v>1.02</v>
      </c>
    </row>
    <row r="10543" spans="1:4" x14ac:dyDescent="0.25">
      <c r="A10543" s="13" t="s">
        <v>58763</v>
      </c>
      <c r="B10543" t="s">
        <v>63756</v>
      </c>
      <c r="C10543">
        <v>4.0000000000000001E-3</v>
      </c>
      <c r="D10543" s="7">
        <f t="shared" si="164"/>
        <v>1.02</v>
      </c>
    </row>
    <row r="10544" spans="1:4" x14ac:dyDescent="0.25">
      <c r="A10544" s="13" t="s">
        <v>58767</v>
      </c>
      <c r="B10544" t="s">
        <v>63756</v>
      </c>
      <c r="C10544">
        <v>4.0000000000000001E-3</v>
      </c>
      <c r="D10544" s="7">
        <f t="shared" si="164"/>
        <v>1.02</v>
      </c>
    </row>
    <row r="10545" spans="1:4" x14ac:dyDescent="0.25">
      <c r="A10545" s="13" t="s">
        <v>58771</v>
      </c>
      <c r="B10545" t="s">
        <v>63756</v>
      </c>
      <c r="C10545">
        <v>4.0000000000000001E-3</v>
      </c>
      <c r="D10545" s="7">
        <f t="shared" si="164"/>
        <v>1.02</v>
      </c>
    </row>
    <row r="10546" spans="1:4" x14ac:dyDescent="0.25">
      <c r="A10546" s="13" t="s">
        <v>58775</v>
      </c>
      <c r="B10546" t="s">
        <v>63756</v>
      </c>
      <c r="C10546">
        <v>4.0000000000000001E-3</v>
      </c>
      <c r="D10546" s="7">
        <f t="shared" si="164"/>
        <v>1.02</v>
      </c>
    </row>
    <row r="10547" spans="1:4" x14ac:dyDescent="0.25">
      <c r="A10547" s="13" t="s">
        <v>58779</v>
      </c>
      <c r="B10547" t="s">
        <v>63756</v>
      </c>
      <c r="C10547">
        <v>4.0000000000000001E-3</v>
      </c>
      <c r="D10547" s="7">
        <f t="shared" si="164"/>
        <v>1.02</v>
      </c>
    </row>
    <row r="10548" spans="1:4" x14ac:dyDescent="0.25">
      <c r="A10548" s="13" t="s">
        <v>58783</v>
      </c>
      <c r="B10548" t="s">
        <v>63756</v>
      </c>
      <c r="C10548">
        <v>4.0000000000000001E-3</v>
      </c>
      <c r="D10548" s="7">
        <f t="shared" si="164"/>
        <v>1.02</v>
      </c>
    </row>
    <row r="10549" spans="1:4" x14ac:dyDescent="0.25">
      <c r="A10549" s="13" t="s">
        <v>58787</v>
      </c>
      <c r="B10549" t="s">
        <v>63756</v>
      </c>
      <c r="C10549">
        <v>4.0000000000000001E-3</v>
      </c>
      <c r="D10549" s="7">
        <f t="shared" si="164"/>
        <v>1.02</v>
      </c>
    </row>
    <row r="10550" spans="1:4" x14ac:dyDescent="0.25">
      <c r="A10550" s="13" t="s">
        <v>58791</v>
      </c>
      <c r="B10550" t="s">
        <v>63756</v>
      </c>
      <c r="C10550">
        <v>4.0000000000000001E-3</v>
      </c>
      <c r="D10550" s="7">
        <f t="shared" ref="D10550:D10613" si="165">ROUND(C10550*$D$1,2)</f>
        <v>1.02</v>
      </c>
    </row>
    <row r="10551" spans="1:4" x14ac:dyDescent="0.25">
      <c r="A10551" s="13" t="s">
        <v>58795</v>
      </c>
      <c r="B10551" t="s">
        <v>63756</v>
      </c>
      <c r="C10551">
        <v>4.0000000000000001E-3</v>
      </c>
      <c r="D10551" s="7">
        <f t="shared" si="165"/>
        <v>1.02</v>
      </c>
    </row>
    <row r="10552" spans="1:4" x14ac:dyDescent="0.25">
      <c r="A10552" s="13" t="s">
        <v>58799</v>
      </c>
      <c r="B10552" t="s">
        <v>63756</v>
      </c>
      <c r="C10552">
        <v>4.0000000000000001E-3</v>
      </c>
      <c r="D10552" s="7">
        <f t="shared" si="165"/>
        <v>1.02</v>
      </c>
    </row>
    <row r="10553" spans="1:4" x14ac:dyDescent="0.25">
      <c r="A10553" s="13" t="s">
        <v>58803</v>
      </c>
      <c r="B10553" t="s">
        <v>63756</v>
      </c>
      <c r="C10553">
        <v>4.0000000000000001E-3</v>
      </c>
      <c r="D10553" s="7">
        <f t="shared" si="165"/>
        <v>1.02</v>
      </c>
    </row>
    <row r="10554" spans="1:4" x14ac:dyDescent="0.25">
      <c r="A10554" s="13" t="s">
        <v>58807</v>
      </c>
      <c r="B10554" t="s">
        <v>63756</v>
      </c>
      <c r="C10554">
        <v>4.0000000000000001E-3</v>
      </c>
      <c r="D10554" s="7">
        <f t="shared" si="165"/>
        <v>1.02</v>
      </c>
    </row>
    <row r="10555" spans="1:4" x14ac:dyDescent="0.25">
      <c r="A10555" s="13" t="s">
        <v>58811</v>
      </c>
      <c r="B10555" t="s">
        <v>63756</v>
      </c>
      <c r="C10555">
        <v>4.0000000000000001E-3</v>
      </c>
      <c r="D10555" s="7">
        <f t="shared" si="165"/>
        <v>1.02</v>
      </c>
    </row>
    <row r="10556" spans="1:4" x14ac:dyDescent="0.25">
      <c r="A10556" s="13" t="s">
        <v>58815</v>
      </c>
      <c r="B10556" t="s">
        <v>63756</v>
      </c>
      <c r="C10556">
        <v>4.0000000000000001E-3</v>
      </c>
      <c r="D10556" s="7">
        <f t="shared" si="165"/>
        <v>1.02</v>
      </c>
    </row>
    <row r="10557" spans="1:4" x14ac:dyDescent="0.25">
      <c r="A10557" s="13" t="s">
        <v>58819</v>
      </c>
      <c r="B10557" t="s">
        <v>63756</v>
      </c>
      <c r="C10557">
        <v>4.0000000000000001E-3</v>
      </c>
      <c r="D10557" s="7">
        <f t="shared" si="165"/>
        <v>1.02</v>
      </c>
    </row>
    <row r="10558" spans="1:4" x14ac:dyDescent="0.25">
      <c r="A10558" s="13" t="s">
        <v>58823</v>
      </c>
      <c r="B10558" t="s">
        <v>63756</v>
      </c>
      <c r="C10558">
        <v>4.0000000000000001E-3</v>
      </c>
      <c r="D10558" s="7">
        <f t="shared" si="165"/>
        <v>1.02</v>
      </c>
    </row>
    <row r="10559" spans="1:4" x14ac:dyDescent="0.25">
      <c r="A10559" s="13" t="s">
        <v>58827</v>
      </c>
      <c r="B10559" t="s">
        <v>63756</v>
      </c>
      <c r="C10559">
        <v>4.0000000000000001E-3</v>
      </c>
      <c r="D10559" s="7">
        <f t="shared" si="165"/>
        <v>1.02</v>
      </c>
    </row>
    <row r="10560" spans="1:4" x14ac:dyDescent="0.25">
      <c r="A10560" s="13" t="s">
        <v>58831</v>
      </c>
      <c r="B10560" t="s">
        <v>63756</v>
      </c>
      <c r="C10560">
        <v>4.0000000000000001E-3</v>
      </c>
      <c r="D10560" s="7">
        <f t="shared" si="165"/>
        <v>1.02</v>
      </c>
    </row>
    <row r="10561" spans="1:4" x14ac:dyDescent="0.25">
      <c r="A10561" s="13" t="s">
        <v>58835</v>
      </c>
      <c r="B10561" t="s">
        <v>63756</v>
      </c>
      <c r="C10561">
        <v>4.0000000000000001E-3</v>
      </c>
      <c r="D10561" s="7">
        <f t="shared" si="165"/>
        <v>1.02</v>
      </c>
    </row>
    <row r="10562" spans="1:4" x14ac:dyDescent="0.25">
      <c r="A10562" s="13" t="s">
        <v>58839</v>
      </c>
      <c r="B10562" t="s">
        <v>63756</v>
      </c>
      <c r="C10562">
        <v>4.0000000000000001E-3</v>
      </c>
      <c r="D10562" s="7">
        <f t="shared" si="165"/>
        <v>1.02</v>
      </c>
    </row>
    <row r="10563" spans="1:4" x14ac:dyDescent="0.25">
      <c r="A10563" s="13" t="s">
        <v>58843</v>
      </c>
      <c r="B10563" t="s">
        <v>63756</v>
      </c>
      <c r="C10563">
        <v>4.0000000000000001E-3</v>
      </c>
      <c r="D10563" s="7">
        <f t="shared" si="165"/>
        <v>1.02</v>
      </c>
    </row>
    <row r="10564" spans="1:4" x14ac:dyDescent="0.25">
      <c r="A10564" s="13" t="s">
        <v>58847</v>
      </c>
      <c r="B10564" t="s">
        <v>63756</v>
      </c>
      <c r="C10564">
        <v>4.0000000000000001E-3</v>
      </c>
      <c r="D10564" s="7">
        <f t="shared" si="165"/>
        <v>1.02</v>
      </c>
    </row>
    <row r="10565" spans="1:4" x14ac:dyDescent="0.25">
      <c r="A10565" s="13" t="s">
        <v>58851</v>
      </c>
      <c r="B10565" t="s">
        <v>63756</v>
      </c>
      <c r="C10565">
        <v>4.0000000000000001E-3</v>
      </c>
      <c r="D10565" s="7">
        <f t="shared" si="165"/>
        <v>1.02</v>
      </c>
    </row>
    <row r="10566" spans="1:4" x14ac:dyDescent="0.25">
      <c r="A10566" s="13" t="s">
        <v>58855</v>
      </c>
      <c r="B10566" t="s">
        <v>63756</v>
      </c>
      <c r="C10566">
        <v>4.0000000000000001E-3</v>
      </c>
      <c r="D10566" s="7">
        <f t="shared" si="165"/>
        <v>1.02</v>
      </c>
    </row>
    <row r="10567" spans="1:4" x14ac:dyDescent="0.25">
      <c r="A10567" s="13" t="s">
        <v>58859</v>
      </c>
      <c r="B10567" t="s">
        <v>63756</v>
      </c>
      <c r="C10567">
        <v>4.0000000000000001E-3</v>
      </c>
      <c r="D10567" s="7">
        <f t="shared" si="165"/>
        <v>1.02</v>
      </c>
    </row>
    <row r="10568" spans="1:4" x14ac:dyDescent="0.25">
      <c r="A10568" s="13" t="s">
        <v>58863</v>
      </c>
      <c r="B10568" t="s">
        <v>63756</v>
      </c>
      <c r="C10568">
        <v>4.0000000000000001E-3</v>
      </c>
      <c r="D10568" s="7">
        <f t="shared" si="165"/>
        <v>1.02</v>
      </c>
    </row>
    <row r="10569" spans="1:4" x14ac:dyDescent="0.25">
      <c r="A10569" s="13" t="s">
        <v>58867</v>
      </c>
      <c r="B10569" t="s">
        <v>63756</v>
      </c>
      <c r="C10569">
        <v>4.0000000000000001E-3</v>
      </c>
      <c r="D10569" s="7">
        <f t="shared" si="165"/>
        <v>1.02</v>
      </c>
    </row>
    <row r="10570" spans="1:4" x14ac:dyDescent="0.25">
      <c r="A10570" s="13" t="s">
        <v>58871</v>
      </c>
      <c r="B10570" t="s">
        <v>63756</v>
      </c>
      <c r="C10570">
        <v>4.0000000000000001E-3</v>
      </c>
      <c r="D10570" s="7">
        <f t="shared" si="165"/>
        <v>1.02</v>
      </c>
    </row>
    <row r="10571" spans="1:4" x14ac:dyDescent="0.25">
      <c r="A10571" s="13" t="s">
        <v>58875</v>
      </c>
      <c r="B10571" t="s">
        <v>63756</v>
      </c>
      <c r="C10571">
        <v>4.0000000000000001E-3</v>
      </c>
      <c r="D10571" s="7">
        <f t="shared" si="165"/>
        <v>1.02</v>
      </c>
    </row>
    <row r="10572" spans="1:4" x14ac:dyDescent="0.25">
      <c r="A10572" s="13" t="s">
        <v>58879</v>
      </c>
      <c r="B10572" t="s">
        <v>63756</v>
      </c>
      <c r="C10572">
        <v>4.0000000000000001E-3</v>
      </c>
      <c r="D10572" s="7">
        <f t="shared" si="165"/>
        <v>1.02</v>
      </c>
    </row>
    <row r="10573" spans="1:4" x14ac:dyDescent="0.25">
      <c r="A10573" s="13" t="s">
        <v>58883</v>
      </c>
      <c r="B10573" t="s">
        <v>63756</v>
      </c>
      <c r="C10573">
        <v>4.0000000000000001E-3</v>
      </c>
      <c r="D10573" s="7">
        <f t="shared" si="165"/>
        <v>1.02</v>
      </c>
    </row>
    <row r="10574" spans="1:4" x14ac:dyDescent="0.25">
      <c r="A10574" s="13" t="s">
        <v>58887</v>
      </c>
      <c r="B10574" t="s">
        <v>63756</v>
      </c>
      <c r="C10574">
        <v>4.0000000000000001E-3</v>
      </c>
      <c r="D10574" s="7">
        <f t="shared" si="165"/>
        <v>1.02</v>
      </c>
    </row>
    <row r="10575" spans="1:4" x14ac:dyDescent="0.25">
      <c r="A10575" s="13" t="s">
        <v>58891</v>
      </c>
      <c r="B10575" t="s">
        <v>63756</v>
      </c>
      <c r="C10575">
        <v>4.0000000000000001E-3</v>
      </c>
      <c r="D10575" s="7">
        <f t="shared" si="165"/>
        <v>1.02</v>
      </c>
    </row>
    <row r="10576" spans="1:4" x14ac:dyDescent="0.25">
      <c r="A10576" s="13" t="s">
        <v>58895</v>
      </c>
      <c r="B10576" t="s">
        <v>63756</v>
      </c>
      <c r="C10576">
        <v>4.0000000000000001E-3</v>
      </c>
      <c r="D10576" s="7">
        <f t="shared" si="165"/>
        <v>1.02</v>
      </c>
    </row>
    <row r="10577" spans="1:4" x14ac:dyDescent="0.25">
      <c r="A10577" s="13" t="s">
        <v>58899</v>
      </c>
      <c r="B10577" t="s">
        <v>63756</v>
      </c>
      <c r="C10577">
        <v>4.0000000000000001E-3</v>
      </c>
      <c r="D10577" s="7">
        <f t="shared" si="165"/>
        <v>1.02</v>
      </c>
    </row>
    <row r="10578" spans="1:4" x14ac:dyDescent="0.25">
      <c r="A10578" s="13" t="s">
        <v>58903</v>
      </c>
      <c r="B10578" t="s">
        <v>63756</v>
      </c>
      <c r="C10578">
        <v>4.0000000000000001E-3</v>
      </c>
      <c r="D10578" s="7">
        <f t="shared" si="165"/>
        <v>1.02</v>
      </c>
    </row>
    <row r="10579" spans="1:4" x14ac:dyDescent="0.25">
      <c r="A10579" s="13" t="s">
        <v>58907</v>
      </c>
      <c r="B10579" t="s">
        <v>63756</v>
      </c>
      <c r="C10579">
        <v>4.0000000000000001E-3</v>
      </c>
      <c r="D10579" s="7">
        <f t="shared" si="165"/>
        <v>1.02</v>
      </c>
    </row>
    <row r="10580" spans="1:4" x14ac:dyDescent="0.25">
      <c r="A10580" s="13" t="s">
        <v>58911</v>
      </c>
      <c r="B10580" t="s">
        <v>63756</v>
      </c>
      <c r="C10580">
        <v>4.0000000000000001E-3</v>
      </c>
      <c r="D10580" s="7">
        <f t="shared" si="165"/>
        <v>1.02</v>
      </c>
    </row>
    <row r="10581" spans="1:4" x14ac:dyDescent="0.25">
      <c r="A10581" s="13" t="s">
        <v>58915</v>
      </c>
      <c r="B10581" t="s">
        <v>63756</v>
      </c>
      <c r="C10581">
        <v>4.0000000000000001E-3</v>
      </c>
      <c r="D10581" s="7">
        <f t="shared" si="165"/>
        <v>1.02</v>
      </c>
    </row>
    <row r="10582" spans="1:4" x14ac:dyDescent="0.25">
      <c r="A10582" s="13" t="s">
        <v>58919</v>
      </c>
      <c r="B10582" t="s">
        <v>63756</v>
      </c>
      <c r="C10582">
        <v>4.0000000000000001E-3</v>
      </c>
      <c r="D10582" s="7">
        <f t="shared" si="165"/>
        <v>1.02</v>
      </c>
    </row>
    <row r="10583" spans="1:4" x14ac:dyDescent="0.25">
      <c r="A10583" s="13" t="s">
        <v>58923</v>
      </c>
      <c r="B10583" t="s">
        <v>63756</v>
      </c>
      <c r="C10583">
        <v>4.0000000000000001E-3</v>
      </c>
      <c r="D10583" s="7">
        <f t="shared" si="165"/>
        <v>1.02</v>
      </c>
    </row>
    <row r="10584" spans="1:4" x14ac:dyDescent="0.25">
      <c r="A10584" s="13" t="s">
        <v>58927</v>
      </c>
      <c r="B10584" t="s">
        <v>63756</v>
      </c>
      <c r="C10584">
        <v>4.0000000000000001E-3</v>
      </c>
      <c r="D10584" s="7">
        <f t="shared" si="165"/>
        <v>1.02</v>
      </c>
    </row>
    <row r="10585" spans="1:4" x14ac:dyDescent="0.25">
      <c r="A10585" s="13" t="s">
        <v>58931</v>
      </c>
      <c r="B10585" t="s">
        <v>63756</v>
      </c>
      <c r="C10585">
        <v>4.0000000000000001E-3</v>
      </c>
      <c r="D10585" s="7">
        <f t="shared" si="165"/>
        <v>1.02</v>
      </c>
    </row>
    <row r="10586" spans="1:4" x14ac:dyDescent="0.25">
      <c r="A10586" s="13" t="s">
        <v>58935</v>
      </c>
      <c r="B10586" t="s">
        <v>63756</v>
      </c>
      <c r="C10586">
        <v>4.0000000000000001E-3</v>
      </c>
      <c r="D10586" s="7">
        <f t="shared" si="165"/>
        <v>1.02</v>
      </c>
    </row>
    <row r="10587" spans="1:4" x14ac:dyDescent="0.25">
      <c r="A10587" s="13" t="s">
        <v>58939</v>
      </c>
      <c r="B10587" t="s">
        <v>63756</v>
      </c>
      <c r="C10587">
        <v>4.0000000000000001E-3</v>
      </c>
      <c r="D10587" s="7">
        <f t="shared" si="165"/>
        <v>1.02</v>
      </c>
    </row>
    <row r="10588" spans="1:4" x14ac:dyDescent="0.25">
      <c r="A10588" s="13" t="s">
        <v>58943</v>
      </c>
      <c r="B10588" t="s">
        <v>63756</v>
      </c>
      <c r="C10588">
        <v>4.0000000000000001E-3</v>
      </c>
      <c r="D10588" s="7">
        <f t="shared" si="165"/>
        <v>1.02</v>
      </c>
    </row>
    <row r="10589" spans="1:4" x14ac:dyDescent="0.25">
      <c r="A10589" s="13" t="s">
        <v>58947</v>
      </c>
      <c r="B10589" t="s">
        <v>63756</v>
      </c>
      <c r="C10589">
        <v>4.0000000000000001E-3</v>
      </c>
      <c r="D10589" s="7">
        <f t="shared" si="165"/>
        <v>1.02</v>
      </c>
    </row>
    <row r="10590" spans="1:4" x14ac:dyDescent="0.25">
      <c r="A10590" s="13" t="s">
        <v>58951</v>
      </c>
      <c r="B10590" t="s">
        <v>63756</v>
      </c>
      <c r="C10590">
        <v>4.0000000000000001E-3</v>
      </c>
      <c r="D10590" s="7">
        <f t="shared" si="165"/>
        <v>1.02</v>
      </c>
    </row>
    <row r="10591" spans="1:4" x14ac:dyDescent="0.25">
      <c r="A10591" s="13" t="s">
        <v>58955</v>
      </c>
      <c r="B10591" t="s">
        <v>63756</v>
      </c>
      <c r="C10591">
        <v>4.0000000000000001E-3</v>
      </c>
      <c r="D10591" s="7">
        <f t="shared" si="165"/>
        <v>1.02</v>
      </c>
    </row>
    <row r="10592" spans="1:4" x14ac:dyDescent="0.25">
      <c r="A10592" s="13" t="s">
        <v>58959</v>
      </c>
      <c r="B10592" t="s">
        <v>63756</v>
      </c>
      <c r="C10592">
        <v>4.0000000000000001E-3</v>
      </c>
      <c r="D10592" s="7">
        <f t="shared" si="165"/>
        <v>1.02</v>
      </c>
    </row>
    <row r="10593" spans="1:4" x14ac:dyDescent="0.25">
      <c r="A10593" s="13" t="s">
        <v>58963</v>
      </c>
      <c r="B10593" t="s">
        <v>63756</v>
      </c>
      <c r="C10593">
        <v>4.0000000000000001E-3</v>
      </c>
      <c r="D10593" s="7">
        <f t="shared" si="165"/>
        <v>1.02</v>
      </c>
    </row>
    <row r="10594" spans="1:4" x14ac:dyDescent="0.25">
      <c r="A10594" s="13" t="s">
        <v>58967</v>
      </c>
      <c r="B10594" t="s">
        <v>63756</v>
      </c>
      <c r="C10594">
        <v>4.0000000000000001E-3</v>
      </c>
      <c r="D10594" s="7">
        <f t="shared" si="165"/>
        <v>1.02</v>
      </c>
    </row>
    <row r="10595" spans="1:4" x14ac:dyDescent="0.25">
      <c r="A10595" s="13" t="s">
        <v>58971</v>
      </c>
      <c r="B10595" t="s">
        <v>63756</v>
      </c>
      <c r="C10595">
        <v>4.0000000000000001E-3</v>
      </c>
      <c r="D10595" s="7">
        <f t="shared" si="165"/>
        <v>1.02</v>
      </c>
    </row>
    <row r="10596" spans="1:4" x14ac:dyDescent="0.25">
      <c r="A10596" s="13" t="s">
        <v>58975</v>
      </c>
      <c r="B10596" t="s">
        <v>63756</v>
      </c>
      <c r="C10596">
        <v>4.0000000000000001E-3</v>
      </c>
      <c r="D10596" s="7">
        <f t="shared" si="165"/>
        <v>1.02</v>
      </c>
    </row>
    <row r="10597" spans="1:4" x14ac:dyDescent="0.25">
      <c r="A10597" s="13" t="s">
        <v>58979</v>
      </c>
      <c r="B10597" t="s">
        <v>63756</v>
      </c>
      <c r="C10597">
        <v>4.0000000000000001E-3</v>
      </c>
      <c r="D10597" s="7">
        <f t="shared" si="165"/>
        <v>1.02</v>
      </c>
    </row>
    <row r="10598" spans="1:4" x14ac:dyDescent="0.25">
      <c r="A10598" s="13" t="s">
        <v>58983</v>
      </c>
      <c r="B10598" t="s">
        <v>63756</v>
      </c>
      <c r="C10598">
        <v>4.0000000000000001E-3</v>
      </c>
      <c r="D10598" s="7">
        <f t="shared" si="165"/>
        <v>1.02</v>
      </c>
    </row>
    <row r="10599" spans="1:4" x14ac:dyDescent="0.25">
      <c r="A10599" s="13" t="s">
        <v>58987</v>
      </c>
      <c r="B10599" t="s">
        <v>63756</v>
      </c>
      <c r="C10599">
        <v>4.0000000000000001E-3</v>
      </c>
      <c r="D10599" s="7">
        <f t="shared" si="165"/>
        <v>1.02</v>
      </c>
    </row>
    <row r="10600" spans="1:4" x14ac:dyDescent="0.25">
      <c r="A10600" s="13" t="s">
        <v>58991</v>
      </c>
      <c r="B10600" t="s">
        <v>63756</v>
      </c>
      <c r="C10600">
        <v>4.0000000000000001E-3</v>
      </c>
      <c r="D10600" s="7">
        <f t="shared" si="165"/>
        <v>1.02</v>
      </c>
    </row>
    <row r="10601" spans="1:4" x14ac:dyDescent="0.25">
      <c r="A10601" s="13" t="s">
        <v>58995</v>
      </c>
      <c r="B10601" t="s">
        <v>63756</v>
      </c>
      <c r="C10601">
        <v>4.0000000000000001E-3</v>
      </c>
      <c r="D10601" s="7">
        <f t="shared" si="165"/>
        <v>1.02</v>
      </c>
    </row>
    <row r="10602" spans="1:4" x14ac:dyDescent="0.25">
      <c r="A10602" s="13" t="s">
        <v>58999</v>
      </c>
      <c r="B10602" t="s">
        <v>63756</v>
      </c>
      <c r="C10602">
        <v>4.0000000000000001E-3</v>
      </c>
      <c r="D10602" s="7">
        <f t="shared" si="165"/>
        <v>1.02</v>
      </c>
    </row>
    <row r="10603" spans="1:4" x14ac:dyDescent="0.25">
      <c r="A10603" s="13" t="s">
        <v>59003</v>
      </c>
      <c r="B10603" t="s">
        <v>63756</v>
      </c>
      <c r="C10603">
        <v>4.0000000000000001E-3</v>
      </c>
      <c r="D10603" s="7">
        <f t="shared" si="165"/>
        <v>1.02</v>
      </c>
    </row>
    <row r="10604" spans="1:4" x14ac:dyDescent="0.25">
      <c r="A10604" s="13" t="s">
        <v>59007</v>
      </c>
      <c r="B10604" t="s">
        <v>63756</v>
      </c>
      <c r="C10604">
        <v>4.0000000000000001E-3</v>
      </c>
      <c r="D10604" s="7">
        <f t="shared" si="165"/>
        <v>1.02</v>
      </c>
    </row>
    <row r="10605" spans="1:4" x14ac:dyDescent="0.25">
      <c r="A10605" s="13" t="s">
        <v>63953</v>
      </c>
      <c r="B10605" t="s">
        <v>63756</v>
      </c>
      <c r="C10605">
        <v>4.0000000000000001E-3</v>
      </c>
      <c r="D10605" s="7">
        <f t="shared" si="165"/>
        <v>1.02</v>
      </c>
    </row>
    <row r="10606" spans="1:4" x14ac:dyDescent="0.25">
      <c r="A10606" s="13" t="s">
        <v>59011</v>
      </c>
      <c r="B10606" t="s">
        <v>63756</v>
      </c>
      <c r="C10606">
        <v>4.0000000000000001E-3</v>
      </c>
      <c r="D10606" s="7">
        <f t="shared" si="165"/>
        <v>1.02</v>
      </c>
    </row>
    <row r="10607" spans="1:4" x14ac:dyDescent="0.25">
      <c r="A10607" s="13" t="s">
        <v>59015</v>
      </c>
      <c r="B10607" t="s">
        <v>63756</v>
      </c>
      <c r="C10607">
        <v>4.0000000000000001E-3</v>
      </c>
      <c r="D10607" s="7">
        <f t="shared" si="165"/>
        <v>1.02</v>
      </c>
    </row>
    <row r="10608" spans="1:4" x14ac:dyDescent="0.25">
      <c r="A10608" s="13" t="s">
        <v>59019</v>
      </c>
      <c r="B10608" t="s">
        <v>63756</v>
      </c>
      <c r="C10608">
        <v>4.0000000000000001E-3</v>
      </c>
      <c r="D10608" s="7">
        <f t="shared" si="165"/>
        <v>1.02</v>
      </c>
    </row>
    <row r="10609" spans="1:4" x14ac:dyDescent="0.25">
      <c r="A10609" s="13" t="s">
        <v>59023</v>
      </c>
      <c r="B10609" t="s">
        <v>63756</v>
      </c>
      <c r="C10609">
        <v>4.0000000000000001E-3</v>
      </c>
      <c r="D10609" s="7">
        <f t="shared" si="165"/>
        <v>1.02</v>
      </c>
    </row>
    <row r="10610" spans="1:4" x14ac:dyDescent="0.25">
      <c r="A10610" s="13" t="s">
        <v>59027</v>
      </c>
      <c r="B10610" t="s">
        <v>63756</v>
      </c>
      <c r="C10610">
        <v>4.0000000000000001E-3</v>
      </c>
      <c r="D10610" s="7">
        <f t="shared" si="165"/>
        <v>1.02</v>
      </c>
    </row>
    <row r="10611" spans="1:4" x14ac:dyDescent="0.25">
      <c r="A10611" s="13" t="s">
        <v>59031</v>
      </c>
      <c r="B10611" t="s">
        <v>63756</v>
      </c>
      <c r="C10611">
        <v>4.0000000000000001E-3</v>
      </c>
      <c r="D10611" s="7">
        <f t="shared" si="165"/>
        <v>1.02</v>
      </c>
    </row>
    <row r="10612" spans="1:4" x14ac:dyDescent="0.25">
      <c r="A10612" s="13" t="s">
        <v>59035</v>
      </c>
      <c r="B10612" t="s">
        <v>63756</v>
      </c>
      <c r="C10612">
        <v>4.0000000000000001E-3</v>
      </c>
      <c r="D10612" s="7">
        <f t="shared" si="165"/>
        <v>1.02</v>
      </c>
    </row>
    <row r="10613" spans="1:4" x14ac:dyDescent="0.25">
      <c r="A10613" s="13" t="s">
        <v>59039</v>
      </c>
      <c r="B10613" t="s">
        <v>63756</v>
      </c>
      <c r="C10613">
        <v>4.0000000000000001E-3</v>
      </c>
      <c r="D10613" s="7">
        <f t="shared" si="165"/>
        <v>1.02</v>
      </c>
    </row>
    <row r="10614" spans="1:4" x14ac:dyDescent="0.25">
      <c r="A10614" s="13" t="s">
        <v>59043</v>
      </c>
      <c r="B10614" t="s">
        <v>63756</v>
      </c>
      <c r="C10614">
        <v>4.0000000000000001E-3</v>
      </c>
      <c r="D10614" s="7">
        <f t="shared" ref="D10614:D10677" si="166">ROUND(C10614*$D$1,2)</f>
        <v>1.02</v>
      </c>
    </row>
    <row r="10615" spans="1:4" x14ac:dyDescent="0.25">
      <c r="A10615" s="13" t="s">
        <v>59047</v>
      </c>
      <c r="B10615" t="s">
        <v>63756</v>
      </c>
      <c r="C10615">
        <v>4.0000000000000001E-3</v>
      </c>
      <c r="D10615" s="7">
        <f t="shared" si="166"/>
        <v>1.02</v>
      </c>
    </row>
    <row r="10616" spans="1:4" x14ac:dyDescent="0.25">
      <c r="A10616" s="13" t="s">
        <v>59051</v>
      </c>
      <c r="B10616" t="s">
        <v>63756</v>
      </c>
      <c r="C10616">
        <v>4.0000000000000001E-3</v>
      </c>
      <c r="D10616" s="7">
        <f t="shared" si="166"/>
        <v>1.02</v>
      </c>
    </row>
    <row r="10617" spans="1:4" x14ac:dyDescent="0.25">
      <c r="A10617" s="13" t="s">
        <v>59055</v>
      </c>
      <c r="B10617" t="s">
        <v>63756</v>
      </c>
      <c r="C10617">
        <v>4.0000000000000001E-3</v>
      </c>
      <c r="D10617" s="7">
        <f t="shared" si="166"/>
        <v>1.02</v>
      </c>
    </row>
    <row r="10618" spans="1:4" x14ac:dyDescent="0.25">
      <c r="A10618" s="13" t="s">
        <v>59059</v>
      </c>
      <c r="B10618" t="s">
        <v>63756</v>
      </c>
      <c r="C10618">
        <v>4.0000000000000001E-3</v>
      </c>
      <c r="D10618" s="7">
        <f t="shared" si="166"/>
        <v>1.02</v>
      </c>
    </row>
    <row r="10619" spans="1:4" x14ac:dyDescent="0.25">
      <c r="A10619" s="13" t="s">
        <v>59063</v>
      </c>
      <c r="B10619" t="s">
        <v>63756</v>
      </c>
      <c r="C10619">
        <v>4.0000000000000001E-3</v>
      </c>
      <c r="D10619" s="7">
        <f t="shared" si="166"/>
        <v>1.02</v>
      </c>
    </row>
    <row r="10620" spans="1:4" x14ac:dyDescent="0.25">
      <c r="A10620" s="13" t="s">
        <v>59067</v>
      </c>
      <c r="B10620" t="s">
        <v>63756</v>
      </c>
      <c r="C10620">
        <v>4.0000000000000001E-3</v>
      </c>
      <c r="D10620" s="7">
        <f t="shared" si="166"/>
        <v>1.02</v>
      </c>
    </row>
    <row r="10621" spans="1:4" x14ac:dyDescent="0.25">
      <c r="A10621" s="13" t="s">
        <v>59071</v>
      </c>
      <c r="B10621" t="s">
        <v>63756</v>
      </c>
      <c r="C10621">
        <v>4.0000000000000001E-3</v>
      </c>
      <c r="D10621" s="7">
        <f t="shared" si="166"/>
        <v>1.02</v>
      </c>
    </row>
    <row r="10622" spans="1:4" x14ac:dyDescent="0.25">
      <c r="A10622" s="13" t="s">
        <v>59075</v>
      </c>
      <c r="B10622" t="s">
        <v>63756</v>
      </c>
      <c r="C10622">
        <v>4.0000000000000001E-3</v>
      </c>
      <c r="D10622" s="7">
        <f t="shared" si="166"/>
        <v>1.02</v>
      </c>
    </row>
    <row r="10623" spans="1:4" x14ac:dyDescent="0.25">
      <c r="A10623" s="13" t="s">
        <v>59079</v>
      </c>
      <c r="B10623" t="s">
        <v>63756</v>
      </c>
      <c r="C10623">
        <v>4.0000000000000001E-3</v>
      </c>
      <c r="D10623" s="7">
        <f t="shared" si="166"/>
        <v>1.02</v>
      </c>
    </row>
    <row r="10624" spans="1:4" x14ac:dyDescent="0.25">
      <c r="A10624" s="13" t="s">
        <v>59083</v>
      </c>
      <c r="B10624" t="s">
        <v>63756</v>
      </c>
      <c r="C10624">
        <v>4.0000000000000001E-3</v>
      </c>
      <c r="D10624" s="7">
        <f t="shared" si="166"/>
        <v>1.02</v>
      </c>
    </row>
    <row r="10625" spans="1:4" x14ac:dyDescent="0.25">
      <c r="A10625" s="13" t="s">
        <v>59087</v>
      </c>
      <c r="B10625" t="s">
        <v>63756</v>
      </c>
      <c r="C10625">
        <v>4.0000000000000001E-3</v>
      </c>
      <c r="D10625" s="7">
        <f t="shared" si="166"/>
        <v>1.02</v>
      </c>
    </row>
    <row r="10626" spans="1:4" x14ac:dyDescent="0.25">
      <c r="A10626" s="13" t="s">
        <v>59091</v>
      </c>
      <c r="B10626" t="s">
        <v>63756</v>
      </c>
      <c r="C10626">
        <v>4.0000000000000001E-3</v>
      </c>
      <c r="D10626" s="7">
        <f t="shared" si="166"/>
        <v>1.02</v>
      </c>
    </row>
    <row r="10627" spans="1:4" x14ac:dyDescent="0.25">
      <c r="A10627" s="13" t="s">
        <v>59095</v>
      </c>
      <c r="B10627" t="s">
        <v>63756</v>
      </c>
      <c r="C10627">
        <v>4.0000000000000001E-3</v>
      </c>
      <c r="D10627" s="7">
        <f t="shared" si="166"/>
        <v>1.02</v>
      </c>
    </row>
    <row r="10628" spans="1:4" x14ac:dyDescent="0.25">
      <c r="A10628" s="13" t="s">
        <v>59099</v>
      </c>
      <c r="B10628" t="s">
        <v>63756</v>
      </c>
      <c r="C10628">
        <v>4.0000000000000001E-3</v>
      </c>
      <c r="D10628" s="7">
        <f t="shared" si="166"/>
        <v>1.02</v>
      </c>
    </row>
    <row r="10629" spans="1:4" x14ac:dyDescent="0.25">
      <c r="A10629" s="13" t="s">
        <v>59103</v>
      </c>
      <c r="B10629" t="s">
        <v>63756</v>
      </c>
      <c r="C10629">
        <v>4.0000000000000001E-3</v>
      </c>
      <c r="D10629" s="7">
        <f t="shared" si="166"/>
        <v>1.02</v>
      </c>
    </row>
    <row r="10630" spans="1:4" x14ac:dyDescent="0.25">
      <c r="A10630" s="13" t="s">
        <v>59107</v>
      </c>
      <c r="B10630" t="s">
        <v>63756</v>
      </c>
      <c r="C10630">
        <v>4.0000000000000001E-3</v>
      </c>
      <c r="D10630" s="7">
        <f t="shared" si="166"/>
        <v>1.02</v>
      </c>
    </row>
    <row r="10631" spans="1:4" x14ac:dyDescent="0.25">
      <c r="A10631" s="13" t="s">
        <v>59111</v>
      </c>
      <c r="B10631" t="s">
        <v>63756</v>
      </c>
      <c r="C10631">
        <v>4.0000000000000001E-3</v>
      </c>
      <c r="D10631" s="7">
        <f t="shared" si="166"/>
        <v>1.02</v>
      </c>
    </row>
    <row r="10632" spans="1:4" x14ac:dyDescent="0.25">
      <c r="A10632" s="13" t="s">
        <v>59115</v>
      </c>
      <c r="B10632" t="s">
        <v>63756</v>
      </c>
      <c r="C10632">
        <v>4.0000000000000001E-3</v>
      </c>
      <c r="D10632" s="7">
        <f t="shared" si="166"/>
        <v>1.02</v>
      </c>
    </row>
    <row r="10633" spans="1:4" x14ac:dyDescent="0.25">
      <c r="A10633" s="13" t="s">
        <v>59119</v>
      </c>
      <c r="B10633" t="s">
        <v>63756</v>
      </c>
      <c r="C10633">
        <v>4.0000000000000001E-3</v>
      </c>
      <c r="D10633" s="7">
        <f t="shared" si="166"/>
        <v>1.02</v>
      </c>
    </row>
    <row r="10634" spans="1:4" x14ac:dyDescent="0.25">
      <c r="A10634" s="13" t="s">
        <v>59123</v>
      </c>
      <c r="B10634" t="s">
        <v>63756</v>
      </c>
      <c r="C10634">
        <v>4.0000000000000001E-3</v>
      </c>
      <c r="D10634" s="7">
        <f t="shared" si="166"/>
        <v>1.02</v>
      </c>
    </row>
    <row r="10635" spans="1:4" x14ac:dyDescent="0.25">
      <c r="A10635" s="13" t="s">
        <v>59127</v>
      </c>
      <c r="B10635" t="s">
        <v>63756</v>
      </c>
      <c r="C10635">
        <v>4.0000000000000001E-3</v>
      </c>
      <c r="D10635" s="7">
        <f t="shared" si="166"/>
        <v>1.02</v>
      </c>
    </row>
    <row r="10636" spans="1:4" x14ac:dyDescent="0.25">
      <c r="A10636" s="13" t="s">
        <v>59131</v>
      </c>
      <c r="B10636" t="s">
        <v>63756</v>
      </c>
      <c r="C10636">
        <v>4.0000000000000001E-3</v>
      </c>
      <c r="D10636" s="7">
        <f t="shared" si="166"/>
        <v>1.02</v>
      </c>
    </row>
    <row r="10637" spans="1:4" x14ac:dyDescent="0.25">
      <c r="A10637" s="13" t="s">
        <v>59135</v>
      </c>
      <c r="B10637" t="s">
        <v>63756</v>
      </c>
      <c r="C10637">
        <v>4.0000000000000001E-3</v>
      </c>
      <c r="D10637" s="7">
        <f t="shared" si="166"/>
        <v>1.02</v>
      </c>
    </row>
    <row r="10638" spans="1:4" x14ac:dyDescent="0.25">
      <c r="A10638" s="13" t="s">
        <v>59139</v>
      </c>
      <c r="B10638" t="s">
        <v>63756</v>
      </c>
      <c r="C10638">
        <v>4.0000000000000001E-3</v>
      </c>
      <c r="D10638" s="7">
        <f t="shared" si="166"/>
        <v>1.02</v>
      </c>
    </row>
    <row r="10639" spans="1:4" x14ac:dyDescent="0.25">
      <c r="A10639" s="13" t="s">
        <v>59143</v>
      </c>
      <c r="B10639" t="s">
        <v>63756</v>
      </c>
      <c r="C10639">
        <v>4.0000000000000001E-3</v>
      </c>
      <c r="D10639" s="7">
        <f t="shared" si="166"/>
        <v>1.02</v>
      </c>
    </row>
    <row r="10640" spans="1:4" x14ac:dyDescent="0.25">
      <c r="A10640" s="13" t="s">
        <v>59147</v>
      </c>
      <c r="B10640" t="s">
        <v>63756</v>
      </c>
      <c r="C10640">
        <v>4.0000000000000001E-3</v>
      </c>
      <c r="D10640" s="7">
        <f t="shared" si="166"/>
        <v>1.02</v>
      </c>
    </row>
    <row r="10641" spans="1:4" x14ac:dyDescent="0.25">
      <c r="A10641" s="13" t="s">
        <v>59151</v>
      </c>
      <c r="B10641" t="s">
        <v>63756</v>
      </c>
      <c r="C10641">
        <v>4.0000000000000001E-3</v>
      </c>
      <c r="D10641" s="7">
        <f t="shared" si="166"/>
        <v>1.02</v>
      </c>
    </row>
    <row r="10642" spans="1:4" x14ac:dyDescent="0.25">
      <c r="A10642" s="13" t="s">
        <v>59155</v>
      </c>
      <c r="B10642" t="s">
        <v>63756</v>
      </c>
      <c r="C10642">
        <v>4.0000000000000001E-3</v>
      </c>
      <c r="D10642" s="7">
        <f t="shared" si="166"/>
        <v>1.02</v>
      </c>
    </row>
    <row r="10643" spans="1:4" x14ac:dyDescent="0.25">
      <c r="A10643" s="13" t="s">
        <v>59159</v>
      </c>
      <c r="B10643" t="s">
        <v>63756</v>
      </c>
      <c r="C10643">
        <v>4.0000000000000001E-3</v>
      </c>
      <c r="D10643" s="7">
        <f t="shared" si="166"/>
        <v>1.02</v>
      </c>
    </row>
    <row r="10644" spans="1:4" x14ac:dyDescent="0.25">
      <c r="A10644" s="13" t="s">
        <v>59163</v>
      </c>
      <c r="B10644" t="s">
        <v>63756</v>
      </c>
      <c r="C10644">
        <v>4.0000000000000001E-3</v>
      </c>
      <c r="D10644" s="7">
        <f t="shared" si="166"/>
        <v>1.02</v>
      </c>
    </row>
    <row r="10645" spans="1:4" x14ac:dyDescent="0.25">
      <c r="A10645" s="13" t="s">
        <v>59167</v>
      </c>
      <c r="B10645" t="s">
        <v>63756</v>
      </c>
      <c r="C10645">
        <v>4.0000000000000001E-3</v>
      </c>
      <c r="D10645" s="7">
        <f t="shared" si="166"/>
        <v>1.02</v>
      </c>
    </row>
    <row r="10646" spans="1:4" x14ac:dyDescent="0.25">
      <c r="A10646" s="13" t="s">
        <v>59171</v>
      </c>
      <c r="B10646" t="s">
        <v>63756</v>
      </c>
      <c r="C10646">
        <v>4.0000000000000001E-3</v>
      </c>
      <c r="D10646" s="7">
        <f t="shared" si="166"/>
        <v>1.02</v>
      </c>
    </row>
    <row r="10647" spans="1:4" x14ac:dyDescent="0.25">
      <c r="A10647" s="13" t="s">
        <v>59175</v>
      </c>
      <c r="B10647" t="s">
        <v>63756</v>
      </c>
      <c r="C10647">
        <v>4.0000000000000001E-3</v>
      </c>
      <c r="D10647" s="7">
        <f t="shared" si="166"/>
        <v>1.02</v>
      </c>
    </row>
    <row r="10648" spans="1:4" x14ac:dyDescent="0.25">
      <c r="A10648" s="13" t="s">
        <v>59179</v>
      </c>
      <c r="B10648" t="s">
        <v>63756</v>
      </c>
      <c r="C10648">
        <v>4.0000000000000001E-3</v>
      </c>
      <c r="D10648" s="7">
        <f t="shared" si="166"/>
        <v>1.02</v>
      </c>
    </row>
    <row r="10649" spans="1:4" x14ac:dyDescent="0.25">
      <c r="A10649" s="13" t="s">
        <v>59183</v>
      </c>
      <c r="B10649" t="s">
        <v>63756</v>
      </c>
      <c r="C10649">
        <v>4.0000000000000001E-3</v>
      </c>
      <c r="D10649" s="7">
        <f t="shared" si="166"/>
        <v>1.02</v>
      </c>
    </row>
    <row r="10650" spans="1:4" x14ac:dyDescent="0.25">
      <c r="A10650" s="13" t="s">
        <v>59187</v>
      </c>
      <c r="B10650" t="s">
        <v>63756</v>
      </c>
      <c r="C10650">
        <v>4.0000000000000001E-3</v>
      </c>
      <c r="D10650" s="7">
        <f t="shared" si="166"/>
        <v>1.02</v>
      </c>
    </row>
    <row r="10651" spans="1:4" x14ac:dyDescent="0.25">
      <c r="A10651" s="13" t="s">
        <v>59191</v>
      </c>
      <c r="B10651" t="s">
        <v>63756</v>
      </c>
      <c r="C10651">
        <v>4.0000000000000001E-3</v>
      </c>
      <c r="D10651" s="7">
        <f t="shared" si="166"/>
        <v>1.02</v>
      </c>
    </row>
    <row r="10652" spans="1:4" x14ac:dyDescent="0.25">
      <c r="A10652" s="13" t="s">
        <v>59195</v>
      </c>
      <c r="B10652" t="s">
        <v>63756</v>
      </c>
      <c r="C10652">
        <v>4.0000000000000001E-3</v>
      </c>
      <c r="D10652" s="7">
        <f t="shared" si="166"/>
        <v>1.02</v>
      </c>
    </row>
    <row r="10653" spans="1:4" x14ac:dyDescent="0.25">
      <c r="A10653" s="13" t="s">
        <v>59199</v>
      </c>
      <c r="B10653" t="s">
        <v>63756</v>
      </c>
      <c r="C10653">
        <v>4.0000000000000001E-3</v>
      </c>
      <c r="D10653" s="7">
        <f t="shared" si="166"/>
        <v>1.02</v>
      </c>
    </row>
    <row r="10654" spans="1:4" x14ac:dyDescent="0.25">
      <c r="A10654" s="13" t="s">
        <v>59203</v>
      </c>
      <c r="B10654" t="s">
        <v>63756</v>
      </c>
      <c r="C10654">
        <v>4.0000000000000001E-3</v>
      </c>
      <c r="D10654" s="7">
        <f t="shared" si="166"/>
        <v>1.02</v>
      </c>
    </row>
    <row r="10655" spans="1:4" x14ac:dyDescent="0.25">
      <c r="A10655" s="13" t="s">
        <v>59207</v>
      </c>
      <c r="B10655" t="s">
        <v>63756</v>
      </c>
      <c r="C10655">
        <v>4.0000000000000001E-3</v>
      </c>
      <c r="D10655" s="7">
        <f t="shared" si="166"/>
        <v>1.02</v>
      </c>
    </row>
    <row r="10656" spans="1:4" x14ac:dyDescent="0.25">
      <c r="A10656" s="13" t="s">
        <v>59211</v>
      </c>
      <c r="B10656" t="s">
        <v>63756</v>
      </c>
      <c r="C10656">
        <v>4.0000000000000001E-3</v>
      </c>
      <c r="D10656" s="7">
        <f t="shared" si="166"/>
        <v>1.02</v>
      </c>
    </row>
    <row r="10657" spans="1:4" x14ac:dyDescent="0.25">
      <c r="A10657" s="13" t="s">
        <v>59215</v>
      </c>
      <c r="B10657" t="s">
        <v>63756</v>
      </c>
      <c r="C10657">
        <v>4.0000000000000001E-3</v>
      </c>
      <c r="D10657" s="7">
        <f t="shared" si="166"/>
        <v>1.02</v>
      </c>
    </row>
    <row r="10658" spans="1:4" x14ac:dyDescent="0.25">
      <c r="A10658" s="13" t="s">
        <v>59219</v>
      </c>
      <c r="B10658" t="s">
        <v>63756</v>
      </c>
      <c r="C10658">
        <v>4.0000000000000001E-3</v>
      </c>
      <c r="D10658" s="7">
        <f t="shared" si="166"/>
        <v>1.02</v>
      </c>
    </row>
    <row r="10659" spans="1:4" x14ac:dyDescent="0.25">
      <c r="A10659" s="13" t="s">
        <v>59223</v>
      </c>
      <c r="B10659" t="s">
        <v>63756</v>
      </c>
      <c r="C10659">
        <v>4.0000000000000001E-3</v>
      </c>
      <c r="D10659" s="7">
        <f t="shared" si="166"/>
        <v>1.02</v>
      </c>
    </row>
    <row r="10660" spans="1:4" x14ac:dyDescent="0.25">
      <c r="A10660" s="13" t="s">
        <v>59227</v>
      </c>
      <c r="B10660" t="s">
        <v>63756</v>
      </c>
      <c r="C10660">
        <v>4.0000000000000001E-3</v>
      </c>
      <c r="D10660" s="7">
        <f t="shared" si="166"/>
        <v>1.02</v>
      </c>
    </row>
    <row r="10661" spans="1:4" x14ac:dyDescent="0.25">
      <c r="A10661" s="13" t="s">
        <v>59231</v>
      </c>
      <c r="B10661" t="s">
        <v>63756</v>
      </c>
      <c r="C10661">
        <v>4.0000000000000001E-3</v>
      </c>
      <c r="D10661" s="7">
        <f t="shared" si="166"/>
        <v>1.02</v>
      </c>
    </row>
    <row r="10662" spans="1:4" x14ac:dyDescent="0.25">
      <c r="A10662" s="13" t="s">
        <v>59235</v>
      </c>
      <c r="B10662" t="s">
        <v>63756</v>
      </c>
      <c r="C10662">
        <v>4.0000000000000001E-3</v>
      </c>
      <c r="D10662" s="7">
        <f t="shared" si="166"/>
        <v>1.02</v>
      </c>
    </row>
    <row r="10663" spans="1:4" x14ac:dyDescent="0.25">
      <c r="A10663" s="13" t="s">
        <v>59239</v>
      </c>
      <c r="B10663" t="s">
        <v>63756</v>
      </c>
      <c r="C10663">
        <v>4.0000000000000001E-3</v>
      </c>
      <c r="D10663" s="7">
        <f t="shared" si="166"/>
        <v>1.02</v>
      </c>
    </row>
    <row r="10664" spans="1:4" x14ac:dyDescent="0.25">
      <c r="A10664" s="13" t="s">
        <v>59243</v>
      </c>
      <c r="B10664" t="s">
        <v>63756</v>
      </c>
      <c r="C10664">
        <v>4.0000000000000001E-3</v>
      </c>
      <c r="D10664" s="7">
        <f t="shared" si="166"/>
        <v>1.02</v>
      </c>
    </row>
    <row r="10665" spans="1:4" x14ac:dyDescent="0.25">
      <c r="A10665" s="13" t="s">
        <v>59247</v>
      </c>
      <c r="B10665" t="s">
        <v>63756</v>
      </c>
      <c r="C10665">
        <v>4.0000000000000001E-3</v>
      </c>
      <c r="D10665" s="7">
        <f t="shared" si="166"/>
        <v>1.02</v>
      </c>
    </row>
    <row r="10666" spans="1:4" x14ac:dyDescent="0.25">
      <c r="A10666" s="13" t="s">
        <v>59251</v>
      </c>
      <c r="B10666" t="s">
        <v>63756</v>
      </c>
      <c r="C10666">
        <v>4.0000000000000001E-3</v>
      </c>
      <c r="D10666" s="7">
        <f t="shared" si="166"/>
        <v>1.02</v>
      </c>
    </row>
    <row r="10667" spans="1:4" x14ac:dyDescent="0.25">
      <c r="A10667" s="13" t="s">
        <v>59255</v>
      </c>
      <c r="B10667" t="s">
        <v>63756</v>
      </c>
      <c r="C10667">
        <v>4.0000000000000001E-3</v>
      </c>
      <c r="D10667" s="7">
        <f t="shared" si="166"/>
        <v>1.02</v>
      </c>
    </row>
    <row r="10668" spans="1:4" x14ac:dyDescent="0.25">
      <c r="A10668" s="13" t="s">
        <v>59259</v>
      </c>
      <c r="B10668" t="s">
        <v>63756</v>
      </c>
      <c r="C10668">
        <v>4.0000000000000001E-3</v>
      </c>
      <c r="D10668" s="7">
        <f t="shared" si="166"/>
        <v>1.02</v>
      </c>
    </row>
    <row r="10669" spans="1:4" x14ac:dyDescent="0.25">
      <c r="A10669" s="13" t="s">
        <v>59263</v>
      </c>
      <c r="B10669" t="s">
        <v>63756</v>
      </c>
      <c r="C10669">
        <v>4.0000000000000001E-3</v>
      </c>
      <c r="D10669" s="7">
        <f t="shared" si="166"/>
        <v>1.02</v>
      </c>
    </row>
    <row r="10670" spans="1:4" x14ac:dyDescent="0.25">
      <c r="A10670" s="13" t="s">
        <v>59267</v>
      </c>
      <c r="B10670" t="s">
        <v>63756</v>
      </c>
      <c r="C10670">
        <v>4.0000000000000001E-3</v>
      </c>
      <c r="D10670" s="7">
        <f t="shared" si="166"/>
        <v>1.02</v>
      </c>
    </row>
    <row r="10671" spans="1:4" x14ac:dyDescent="0.25">
      <c r="A10671" s="13" t="s">
        <v>59271</v>
      </c>
      <c r="B10671" t="s">
        <v>63756</v>
      </c>
      <c r="C10671">
        <v>4.0000000000000001E-3</v>
      </c>
      <c r="D10671" s="7">
        <f t="shared" si="166"/>
        <v>1.02</v>
      </c>
    </row>
    <row r="10672" spans="1:4" x14ac:dyDescent="0.25">
      <c r="A10672" s="13" t="s">
        <v>59275</v>
      </c>
      <c r="B10672" t="s">
        <v>63756</v>
      </c>
      <c r="C10672">
        <v>4.0000000000000001E-3</v>
      </c>
      <c r="D10672" s="7">
        <f t="shared" si="166"/>
        <v>1.02</v>
      </c>
    </row>
    <row r="10673" spans="1:4" x14ac:dyDescent="0.25">
      <c r="A10673" s="13" t="s">
        <v>59279</v>
      </c>
      <c r="B10673" t="s">
        <v>63756</v>
      </c>
      <c r="C10673">
        <v>4.0000000000000001E-3</v>
      </c>
      <c r="D10673" s="7">
        <f t="shared" si="166"/>
        <v>1.02</v>
      </c>
    </row>
    <row r="10674" spans="1:4" x14ac:dyDescent="0.25">
      <c r="A10674" s="13" t="s">
        <v>59283</v>
      </c>
      <c r="B10674" t="s">
        <v>63756</v>
      </c>
      <c r="C10674">
        <v>4.0000000000000001E-3</v>
      </c>
      <c r="D10674" s="7">
        <f t="shared" si="166"/>
        <v>1.02</v>
      </c>
    </row>
    <row r="10675" spans="1:4" x14ac:dyDescent="0.25">
      <c r="A10675" s="13" t="s">
        <v>59287</v>
      </c>
      <c r="B10675" t="s">
        <v>63756</v>
      </c>
      <c r="C10675">
        <v>4.0000000000000001E-3</v>
      </c>
      <c r="D10675" s="7">
        <f t="shared" si="166"/>
        <v>1.02</v>
      </c>
    </row>
    <row r="10676" spans="1:4" x14ac:dyDescent="0.25">
      <c r="A10676" s="13" t="s">
        <v>59291</v>
      </c>
      <c r="B10676" t="s">
        <v>63756</v>
      </c>
      <c r="C10676">
        <v>4.0000000000000001E-3</v>
      </c>
      <c r="D10676" s="7">
        <f t="shared" si="166"/>
        <v>1.02</v>
      </c>
    </row>
    <row r="10677" spans="1:4" x14ac:dyDescent="0.25">
      <c r="A10677" s="13" t="s">
        <v>59295</v>
      </c>
      <c r="B10677" t="s">
        <v>63756</v>
      </c>
      <c r="C10677">
        <v>4.0000000000000001E-3</v>
      </c>
      <c r="D10677" s="7">
        <f t="shared" si="166"/>
        <v>1.02</v>
      </c>
    </row>
    <row r="10678" spans="1:4" x14ac:dyDescent="0.25">
      <c r="A10678" s="13" t="s">
        <v>59299</v>
      </c>
      <c r="B10678" t="s">
        <v>63756</v>
      </c>
      <c r="C10678">
        <v>4.0000000000000001E-3</v>
      </c>
      <c r="D10678" s="7">
        <f t="shared" ref="D10678:D10741" si="167">ROUND(C10678*$D$1,2)</f>
        <v>1.02</v>
      </c>
    </row>
    <row r="10679" spans="1:4" x14ac:dyDescent="0.25">
      <c r="A10679" s="13" t="s">
        <v>59303</v>
      </c>
      <c r="B10679" t="s">
        <v>63756</v>
      </c>
      <c r="C10679">
        <v>4.0000000000000001E-3</v>
      </c>
      <c r="D10679" s="7">
        <f t="shared" si="167"/>
        <v>1.02</v>
      </c>
    </row>
    <row r="10680" spans="1:4" x14ac:dyDescent="0.25">
      <c r="A10680" s="13" t="s">
        <v>59307</v>
      </c>
      <c r="B10680" t="s">
        <v>63756</v>
      </c>
      <c r="C10680">
        <v>4.0000000000000001E-3</v>
      </c>
      <c r="D10680" s="7">
        <f t="shared" si="167"/>
        <v>1.02</v>
      </c>
    </row>
    <row r="10681" spans="1:4" x14ac:dyDescent="0.25">
      <c r="A10681" s="13" t="s">
        <v>59311</v>
      </c>
      <c r="B10681" t="s">
        <v>63756</v>
      </c>
      <c r="C10681">
        <v>4.0000000000000001E-3</v>
      </c>
      <c r="D10681" s="7">
        <f t="shared" si="167"/>
        <v>1.02</v>
      </c>
    </row>
    <row r="10682" spans="1:4" x14ac:dyDescent="0.25">
      <c r="A10682" s="13" t="s">
        <v>59315</v>
      </c>
      <c r="B10682" t="s">
        <v>63756</v>
      </c>
      <c r="C10682">
        <v>4.0000000000000001E-3</v>
      </c>
      <c r="D10682" s="7">
        <f t="shared" si="167"/>
        <v>1.02</v>
      </c>
    </row>
    <row r="10683" spans="1:4" x14ac:dyDescent="0.25">
      <c r="A10683" s="13" t="s">
        <v>59319</v>
      </c>
      <c r="B10683" t="s">
        <v>63756</v>
      </c>
      <c r="C10683">
        <v>4.0000000000000001E-3</v>
      </c>
      <c r="D10683" s="7">
        <f t="shared" si="167"/>
        <v>1.02</v>
      </c>
    </row>
    <row r="10684" spans="1:4" x14ac:dyDescent="0.25">
      <c r="A10684" s="13" t="s">
        <v>59323</v>
      </c>
      <c r="B10684" t="s">
        <v>63756</v>
      </c>
      <c r="C10684">
        <v>4.0000000000000001E-3</v>
      </c>
      <c r="D10684" s="7">
        <f t="shared" si="167"/>
        <v>1.02</v>
      </c>
    </row>
    <row r="10685" spans="1:4" x14ac:dyDescent="0.25">
      <c r="A10685" s="13" t="s">
        <v>59327</v>
      </c>
      <c r="B10685" t="s">
        <v>63756</v>
      </c>
      <c r="C10685">
        <v>4.0000000000000001E-3</v>
      </c>
      <c r="D10685" s="7">
        <f t="shared" si="167"/>
        <v>1.02</v>
      </c>
    </row>
    <row r="10686" spans="1:4" x14ac:dyDescent="0.25">
      <c r="A10686" s="13" t="s">
        <v>59331</v>
      </c>
      <c r="B10686" t="s">
        <v>63756</v>
      </c>
      <c r="C10686">
        <v>4.0000000000000001E-3</v>
      </c>
      <c r="D10686" s="7">
        <f t="shared" si="167"/>
        <v>1.02</v>
      </c>
    </row>
    <row r="10687" spans="1:4" x14ac:dyDescent="0.25">
      <c r="A10687" s="13" t="s">
        <v>59335</v>
      </c>
      <c r="B10687" t="s">
        <v>63756</v>
      </c>
      <c r="C10687">
        <v>4.0000000000000001E-3</v>
      </c>
      <c r="D10687" s="7">
        <f t="shared" si="167"/>
        <v>1.02</v>
      </c>
    </row>
    <row r="10688" spans="1:4" x14ac:dyDescent="0.25">
      <c r="A10688" s="13" t="s">
        <v>59339</v>
      </c>
      <c r="B10688" t="s">
        <v>63756</v>
      </c>
      <c r="C10688">
        <v>4.0000000000000001E-3</v>
      </c>
      <c r="D10688" s="7">
        <f t="shared" si="167"/>
        <v>1.02</v>
      </c>
    </row>
    <row r="10689" spans="1:4" x14ac:dyDescent="0.25">
      <c r="A10689" s="13" t="s">
        <v>59343</v>
      </c>
      <c r="B10689" t="s">
        <v>63756</v>
      </c>
      <c r="C10689">
        <v>4.0000000000000001E-3</v>
      </c>
      <c r="D10689" s="7">
        <f t="shared" si="167"/>
        <v>1.02</v>
      </c>
    </row>
    <row r="10690" spans="1:4" x14ac:dyDescent="0.25">
      <c r="A10690" s="13" t="s">
        <v>59347</v>
      </c>
      <c r="B10690" t="s">
        <v>63756</v>
      </c>
      <c r="C10690">
        <v>4.0000000000000001E-3</v>
      </c>
      <c r="D10690" s="7">
        <f t="shared" si="167"/>
        <v>1.02</v>
      </c>
    </row>
    <row r="10691" spans="1:4" x14ac:dyDescent="0.25">
      <c r="A10691" s="13" t="s">
        <v>59351</v>
      </c>
      <c r="B10691" t="s">
        <v>63756</v>
      </c>
      <c r="C10691">
        <v>4.0000000000000001E-3</v>
      </c>
      <c r="D10691" s="7">
        <f t="shared" si="167"/>
        <v>1.02</v>
      </c>
    </row>
    <row r="10692" spans="1:4" x14ac:dyDescent="0.25">
      <c r="A10692" s="13" t="s">
        <v>59355</v>
      </c>
      <c r="B10692" t="s">
        <v>63756</v>
      </c>
      <c r="C10692">
        <v>4.0000000000000001E-3</v>
      </c>
      <c r="D10692" s="7">
        <f t="shared" si="167"/>
        <v>1.02</v>
      </c>
    </row>
    <row r="10693" spans="1:4" x14ac:dyDescent="0.25">
      <c r="A10693" s="13" t="s">
        <v>59359</v>
      </c>
      <c r="B10693" t="s">
        <v>63756</v>
      </c>
      <c r="C10693">
        <v>4.0000000000000001E-3</v>
      </c>
      <c r="D10693" s="7">
        <f t="shared" si="167"/>
        <v>1.02</v>
      </c>
    </row>
    <row r="10694" spans="1:4" x14ac:dyDescent="0.25">
      <c r="A10694" s="13" t="s">
        <v>59363</v>
      </c>
      <c r="B10694" t="s">
        <v>63756</v>
      </c>
      <c r="C10694">
        <v>4.0000000000000001E-3</v>
      </c>
      <c r="D10694" s="7">
        <f t="shared" si="167"/>
        <v>1.02</v>
      </c>
    </row>
    <row r="10695" spans="1:4" x14ac:dyDescent="0.25">
      <c r="A10695" s="13" t="s">
        <v>59367</v>
      </c>
      <c r="B10695" t="s">
        <v>63756</v>
      </c>
      <c r="C10695">
        <v>4.0000000000000001E-3</v>
      </c>
      <c r="D10695" s="7">
        <f t="shared" si="167"/>
        <v>1.02</v>
      </c>
    </row>
    <row r="10696" spans="1:4" x14ac:dyDescent="0.25">
      <c r="A10696" s="13" t="s">
        <v>59371</v>
      </c>
      <c r="B10696" t="s">
        <v>63756</v>
      </c>
      <c r="C10696">
        <v>4.0000000000000001E-3</v>
      </c>
      <c r="D10696" s="7">
        <f t="shared" si="167"/>
        <v>1.02</v>
      </c>
    </row>
    <row r="10697" spans="1:4" x14ac:dyDescent="0.25">
      <c r="A10697" s="13" t="s">
        <v>59375</v>
      </c>
      <c r="B10697" t="s">
        <v>63756</v>
      </c>
      <c r="C10697">
        <v>4.0000000000000001E-3</v>
      </c>
      <c r="D10697" s="7">
        <f t="shared" si="167"/>
        <v>1.02</v>
      </c>
    </row>
    <row r="10698" spans="1:4" x14ac:dyDescent="0.25">
      <c r="A10698" s="13" t="s">
        <v>59379</v>
      </c>
      <c r="B10698" t="s">
        <v>63756</v>
      </c>
      <c r="C10698">
        <v>4.0000000000000001E-3</v>
      </c>
      <c r="D10698" s="7">
        <f t="shared" si="167"/>
        <v>1.02</v>
      </c>
    </row>
    <row r="10699" spans="1:4" x14ac:dyDescent="0.25">
      <c r="A10699" s="13" t="s">
        <v>59383</v>
      </c>
      <c r="B10699" t="s">
        <v>63756</v>
      </c>
      <c r="C10699">
        <v>4.0000000000000001E-3</v>
      </c>
      <c r="D10699" s="7">
        <f t="shared" si="167"/>
        <v>1.02</v>
      </c>
    </row>
    <row r="10700" spans="1:4" x14ac:dyDescent="0.25">
      <c r="A10700" s="13" t="s">
        <v>59387</v>
      </c>
      <c r="B10700" t="s">
        <v>63756</v>
      </c>
      <c r="C10700">
        <v>4.0000000000000001E-3</v>
      </c>
      <c r="D10700" s="7">
        <f t="shared" si="167"/>
        <v>1.02</v>
      </c>
    </row>
    <row r="10701" spans="1:4" x14ac:dyDescent="0.25">
      <c r="A10701" s="13" t="s">
        <v>59391</v>
      </c>
      <c r="B10701" t="s">
        <v>63756</v>
      </c>
      <c r="C10701">
        <v>4.0000000000000001E-3</v>
      </c>
      <c r="D10701" s="7">
        <f t="shared" si="167"/>
        <v>1.02</v>
      </c>
    </row>
    <row r="10702" spans="1:4" x14ac:dyDescent="0.25">
      <c r="A10702" s="13" t="s">
        <v>59395</v>
      </c>
      <c r="B10702" t="s">
        <v>63756</v>
      </c>
      <c r="C10702">
        <v>4.0000000000000001E-3</v>
      </c>
      <c r="D10702" s="7">
        <f t="shared" si="167"/>
        <v>1.02</v>
      </c>
    </row>
    <row r="10703" spans="1:4" x14ac:dyDescent="0.25">
      <c r="A10703" s="13" t="s">
        <v>59399</v>
      </c>
      <c r="B10703" t="s">
        <v>63756</v>
      </c>
      <c r="C10703">
        <v>4.0000000000000001E-3</v>
      </c>
      <c r="D10703" s="7">
        <f t="shared" si="167"/>
        <v>1.02</v>
      </c>
    </row>
    <row r="10704" spans="1:4" x14ac:dyDescent="0.25">
      <c r="A10704" s="13" t="s">
        <v>59403</v>
      </c>
      <c r="B10704" t="s">
        <v>63756</v>
      </c>
      <c r="C10704">
        <v>4.0000000000000001E-3</v>
      </c>
      <c r="D10704" s="7">
        <f t="shared" si="167"/>
        <v>1.02</v>
      </c>
    </row>
    <row r="10705" spans="1:4" x14ac:dyDescent="0.25">
      <c r="A10705" s="13" t="s">
        <v>59407</v>
      </c>
      <c r="B10705" t="s">
        <v>63756</v>
      </c>
      <c r="C10705">
        <v>4.0000000000000001E-3</v>
      </c>
      <c r="D10705" s="7">
        <f t="shared" si="167"/>
        <v>1.02</v>
      </c>
    </row>
    <row r="10706" spans="1:4" x14ac:dyDescent="0.25">
      <c r="A10706" s="13" t="s">
        <v>59411</v>
      </c>
      <c r="B10706" t="s">
        <v>63756</v>
      </c>
      <c r="C10706">
        <v>4.0000000000000001E-3</v>
      </c>
      <c r="D10706" s="7">
        <f t="shared" si="167"/>
        <v>1.02</v>
      </c>
    </row>
    <row r="10707" spans="1:4" x14ac:dyDescent="0.25">
      <c r="A10707" s="13" t="s">
        <v>59415</v>
      </c>
      <c r="B10707" t="s">
        <v>63756</v>
      </c>
      <c r="C10707">
        <v>4.0000000000000001E-3</v>
      </c>
      <c r="D10707" s="7">
        <f t="shared" si="167"/>
        <v>1.02</v>
      </c>
    </row>
    <row r="10708" spans="1:4" x14ac:dyDescent="0.25">
      <c r="A10708" s="13" t="s">
        <v>59419</v>
      </c>
      <c r="B10708" t="s">
        <v>63756</v>
      </c>
      <c r="C10708">
        <v>4.0000000000000001E-3</v>
      </c>
      <c r="D10708" s="7">
        <f t="shared" si="167"/>
        <v>1.02</v>
      </c>
    </row>
    <row r="10709" spans="1:4" x14ac:dyDescent="0.25">
      <c r="A10709" s="13" t="s">
        <v>59423</v>
      </c>
      <c r="B10709" t="s">
        <v>63756</v>
      </c>
      <c r="C10709">
        <v>4.0000000000000001E-3</v>
      </c>
      <c r="D10709" s="7">
        <f t="shared" si="167"/>
        <v>1.02</v>
      </c>
    </row>
    <row r="10710" spans="1:4" x14ac:dyDescent="0.25">
      <c r="A10710" s="13" t="s">
        <v>59427</v>
      </c>
      <c r="B10710" t="s">
        <v>63756</v>
      </c>
      <c r="C10710">
        <v>4.0000000000000001E-3</v>
      </c>
      <c r="D10710" s="7">
        <f t="shared" si="167"/>
        <v>1.02</v>
      </c>
    </row>
    <row r="10711" spans="1:4" x14ac:dyDescent="0.25">
      <c r="A10711" s="13" t="s">
        <v>59431</v>
      </c>
      <c r="B10711" t="s">
        <v>63756</v>
      </c>
      <c r="C10711">
        <v>4.0000000000000001E-3</v>
      </c>
      <c r="D10711" s="7">
        <f t="shared" si="167"/>
        <v>1.02</v>
      </c>
    </row>
    <row r="10712" spans="1:4" x14ac:dyDescent="0.25">
      <c r="A10712" s="13" t="s">
        <v>59435</v>
      </c>
      <c r="B10712" t="s">
        <v>63756</v>
      </c>
      <c r="C10712">
        <v>4.0000000000000001E-3</v>
      </c>
      <c r="D10712" s="7">
        <f t="shared" si="167"/>
        <v>1.02</v>
      </c>
    </row>
    <row r="10713" spans="1:4" x14ac:dyDescent="0.25">
      <c r="A10713" s="13" t="s">
        <v>59439</v>
      </c>
      <c r="B10713" t="s">
        <v>63756</v>
      </c>
      <c r="C10713">
        <v>4.0000000000000001E-3</v>
      </c>
      <c r="D10713" s="7">
        <f t="shared" si="167"/>
        <v>1.02</v>
      </c>
    </row>
    <row r="10714" spans="1:4" x14ac:dyDescent="0.25">
      <c r="A10714" s="13" t="s">
        <v>59443</v>
      </c>
      <c r="B10714" t="s">
        <v>63756</v>
      </c>
      <c r="C10714">
        <v>4.0000000000000001E-3</v>
      </c>
      <c r="D10714" s="7">
        <f t="shared" si="167"/>
        <v>1.02</v>
      </c>
    </row>
    <row r="10715" spans="1:4" x14ac:dyDescent="0.25">
      <c r="A10715" s="13" t="s">
        <v>59447</v>
      </c>
      <c r="B10715" t="s">
        <v>63756</v>
      </c>
      <c r="C10715">
        <v>4.0000000000000001E-3</v>
      </c>
      <c r="D10715" s="7">
        <f t="shared" si="167"/>
        <v>1.02</v>
      </c>
    </row>
    <row r="10716" spans="1:4" x14ac:dyDescent="0.25">
      <c r="A10716" s="13" t="s">
        <v>59451</v>
      </c>
      <c r="B10716" t="s">
        <v>63756</v>
      </c>
      <c r="C10716">
        <v>4.0000000000000001E-3</v>
      </c>
      <c r="D10716" s="7">
        <f t="shared" si="167"/>
        <v>1.02</v>
      </c>
    </row>
    <row r="10717" spans="1:4" x14ac:dyDescent="0.25">
      <c r="A10717" s="13" t="s">
        <v>59455</v>
      </c>
      <c r="B10717" t="s">
        <v>63756</v>
      </c>
      <c r="C10717">
        <v>4.0000000000000001E-3</v>
      </c>
      <c r="D10717" s="7">
        <f t="shared" si="167"/>
        <v>1.02</v>
      </c>
    </row>
    <row r="10718" spans="1:4" x14ac:dyDescent="0.25">
      <c r="A10718" s="13" t="s">
        <v>59459</v>
      </c>
      <c r="B10718" t="s">
        <v>63756</v>
      </c>
      <c r="C10718">
        <v>4.0000000000000001E-3</v>
      </c>
      <c r="D10718" s="7">
        <f t="shared" si="167"/>
        <v>1.02</v>
      </c>
    </row>
    <row r="10719" spans="1:4" x14ac:dyDescent="0.25">
      <c r="A10719" s="13" t="s">
        <v>59463</v>
      </c>
      <c r="B10719" t="s">
        <v>63756</v>
      </c>
      <c r="C10719">
        <v>4.0000000000000001E-3</v>
      </c>
      <c r="D10719" s="7">
        <f t="shared" si="167"/>
        <v>1.02</v>
      </c>
    </row>
    <row r="10720" spans="1:4" x14ac:dyDescent="0.25">
      <c r="A10720" s="13" t="s">
        <v>59467</v>
      </c>
      <c r="B10720" t="s">
        <v>63756</v>
      </c>
      <c r="C10720">
        <v>4.0000000000000001E-3</v>
      </c>
      <c r="D10720" s="7">
        <f t="shared" si="167"/>
        <v>1.02</v>
      </c>
    </row>
    <row r="10721" spans="1:4" x14ac:dyDescent="0.25">
      <c r="A10721" s="13" t="s">
        <v>59471</v>
      </c>
      <c r="B10721" t="s">
        <v>63756</v>
      </c>
      <c r="C10721">
        <v>4.0000000000000001E-3</v>
      </c>
      <c r="D10721" s="7">
        <f t="shared" si="167"/>
        <v>1.02</v>
      </c>
    </row>
    <row r="10722" spans="1:4" x14ac:dyDescent="0.25">
      <c r="A10722" s="13" t="s">
        <v>59475</v>
      </c>
      <c r="B10722" t="s">
        <v>63756</v>
      </c>
      <c r="C10722">
        <v>4.0000000000000001E-3</v>
      </c>
      <c r="D10722" s="7">
        <f t="shared" si="167"/>
        <v>1.02</v>
      </c>
    </row>
    <row r="10723" spans="1:4" x14ac:dyDescent="0.25">
      <c r="A10723" s="13" t="s">
        <v>59479</v>
      </c>
      <c r="B10723" t="s">
        <v>63756</v>
      </c>
      <c r="C10723">
        <v>4.0000000000000001E-3</v>
      </c>
      <c r="D10723" s="7">
        <f t="shared" si="167"/>
        <v>1.02</v>
      </c>
    </row>
    <row r="10724" spans="1:4" x14ac:dyDescent="0.25">
      <c r="A10724" s="13" t="s">
        <v>59483</v>
      </c>
      <c r="B10724" t="s">
        <v>63756</v>
      </c>
      <c r="C10724">
        <v>4.0000000000000001E-3</v>
      </c>
      <c r="D10724" s="7">
        <f t="shared" si="167"/>
        <v>1.02</v>
      </c>
    </row>
    <row r="10725" spans="1:4" x14ac:dyDescent="0.25">
      <c r="A10725" s="13" t="s">
        <v>59487</v>
      </c>
      <c r="B10725" t="s">
        <v>63756</v>
      </c>
      <c r="C10725">
        <v>4.0000000000000001E-3</v>
      </c>
      <c r="D10725" s="7">
        <f t="shared" si="167"/>
        <v>1.02</v>
      </c>
    </row>
    <row r="10726" spans="1:4" x14ac:dyDescent="0.25">
      <c r="A10726" s="13" t="s">
        <v>59491</v>
      </c>
      <c r="B10726" t="s">
        <v>63756</v>
      </c>
      <c r="C10726">
        <v>4.0000000000000001E-3</v>
      </c>
      <c r="D10726" s="7">
        <f t="shared" si="167"/>
        <v>1.02</v>
      </c>
    </row>
    <row r="10727" spans="1:4" x14ac:dyDescent="0.25">
      <c r="A10727" s="13" t="s">
        <v>59495</v>
      </c>
      <c r="B10727" t="s">
        <v>63756</v>
      </c>
      <c r="C10727">
        <v>4.0000000000000001E-3</v>
      </c>
      <c r="D10727" s="7">
        <f t="shared" si="167"/>
        <v>1.02</v>
      </c>
    </row>
    <row r="10728" spans="1:4" x14ac:dyDescent="0.25">
      <c r="A10728" s="13" t="s">
        <v>59499</v>
      </c>
      <c r="B10728" t="s">
        <v>63756</v>
      </c>
      <c r="C10728">
        <v>4.0000000000000001E-3</v>
      </c>
      <c r="D10728" s="7">
        <f t="shared" si="167"/>
        <v>1.02</v>
      </c>
    </row>
    <row r="10729" spans="1:4" x14ac:dyDescent="0.25">
      <c r="A10729" s="13" t="s">
        <v>59503</v>
      </c>
      <c r="B10729" t="s">
        <v>63756</v>
      </c>
      <c r="C10729">
        <v>4.0000000000000001E-3</v>
      </c>
      <c r="D10729" s="7">
        <f t="shared" si="167"/>
        <v>1.02</v>
      </c>
    </row>
    <row r="10730" spans="1:4" x14ac:dyDescent="0.25">
      <c r="A10730" s="13" t="s">
        <v>59507</v>
      </c>
      <c r="B10730" t="s">
        <v>63756</v>
      </c>
      <c r="C10730">
        <v>4.0000000000000001E-3</v>
      </c>
      <c r="D10730" s="7">
        <f t="shared" si="167"/>
        <v>1.02</v>
      </c>
    </row>
    <row r="10731" spans="1:4" x14ac:dyDescent="0.25">
      <c r="A10731" s="13" t="s">
        <v>59511</v>
      </c>
      <c r="B10731" t="s">
        <v>63756</v>
      </c>
      <c r="C10731">
        <v>4.0000000000000001E-3</v>
      </c>
      <c r="D10731" s="7">
        <f t="shared" si="167"/>
        <v>1.02</v>
      </c>
    </row>
    <row r="10732" spans="1:4" x14ac:dyDescent="0.25">
      <c r="A10732" s="13" t="s">
        <v>59515</v>
      </c>
      <c r="B10732" t="s">
        <v>63756</v>
      </c>
      <c r="C10732">
        <v>4.0000000000000001E-3</v>
      </c>
      <c r="D10732" s="7">
        <f t="shared" si="167"/>
        <v>1.02</v>
      </c>
    </row>
    <row r="10733" spans="1:4" x14ac:dyDescent="0.25">
      <c r="A10733" s="13" t="s">
        <v>59519</v>
      </c>
      <c r="B10733" t="s">
        <v>63756</v>
      </c>
      <c r="C10733">
        <v>4.0000000000000001E-3</v>
      </c>
      <c r="D10733" s="7">
        <f t="shared" si="167"/>
        <v>1.02</v>
      </c>
    </row>
    <row r="10734" spans="1:4" x14ac:dyDescent="0.25">
      <c r="A10734" s="13" t="s">
        <v>59523</v>
      </c>
      <c r="B10734" t="s">
        <v>63756</v>
      </c>
      <c r="C10734">
        <v>4.0000000000000001E-3</v>
      </c>
      <c r="D10734" s="7">
        <f t="shared" si="167"/>
        <v>1.02</v>
      </c>
    </row>
    <row r="10735" spans="1:4" x14ac:dyDescent="0.25">
      <c r="A10735" s="13" t="s">
        <v>59527</v>
      </c>
      <c r="B10735" t="s">
        <v>63756</v>
      </c>
      <c r="C10735">
        <v>4.0000000000000001E-3</v>
      </c>
      <c r="D10735" s="7">
        <f t="shared" si="167"/>
        <v>1.02</v>
      </c>
    </row>
    <row r="10736" spans="1:4" x14ac:dyDescent="0.25">
      <c r="A10736" s="13" t="s">
        <v>59531</v>
      </c>
      <c r="B10736" t="s">
        <v>63756</v>
      </c>
      <c r="C10736">
        <v>4.0000000000000001E-3</v>
      </c>
      <c r="D10736" s="7">
        <f t="shared" si="167"/>
        <v>1.02</v>
      </c>
    </row>
    <row r="10737" spans="1:4" x14ac:dyDescent="0.25">
      <c r="A10737" s="13" t="s">
        <v>59535</v>
      </c>
      <c r="B10737" t="s">
        <v>63756</v>
      </c>
      <c r="C10737">
        <v>4.0000000000000001E-3</v>
      </c>
      <c r="D10737" s="7">
        <f t="shared" si="167"/>
        <v>1.02</v>
      </c>
    </row>
    <row r="10738" spans="1:4" x14ac:dyDescent="0.25">
      <c r="A10738" s="13" t="s">
        <v>59539</v>
      </c>
      <c r="B10738" t="s">
        <v>63756</v>
      </c>
      <c r="C10738">
        <v>4.0000000000000001E-3</v>
      </c>
      <c r="D10738" s="7">
        <f t="shared" si="167"/>
        <v>1.02</v>
      </c>
    </row>
    <row r="10739" spans="1:4" x14ac:dyDescent="0.25">
      <c r="A10739" s="13" t="s">
        <v>59543</v>
      </c>
      <c r="B10739" t="s">
        <v>63756</v>
      </c>
      <c r="C10739">
        <v>4.0000000000000001E-3</v>
      </c>
      <c r="D10739" s="7">
        <f t="shared" si="167"/>
        <v>1.02</v>
      </c>
    </row>
    <row r="10740" spans="1:4" x14ac:dyDescent="0.25">
      <c r="A10740" s="13" t="s">
        <v>59547</v>
      </c>
      <c r="B10740" t="s">
        <v>63756</v>
      </c>
      <c r="C10740">
        <v>4.0000000000000001E-3</v>
      </c>
      <c r="D10740" s="7">
        <f t="shared" si="167"/>
        <v>1.02</v>
      </c>
    </row>
    <row r="10741" spans="1:4" x14ac:dyDescent="0.25">
      <c r="A10741" s="13" t="s">
        <v>59551</v>
      </c>
      <c r="B10741" t="s">
        <v>63756</v>
      </c>
      <c r="C10741">
        <v>4.0000000000000001E-3</v>
      </c>
      <c r="D10741" s="7">
        <f t="shared" si="167"/>
        <v>1.02</v>
      </c>
    </row>
    <row r="10742" spans="1:4" x14ac:dyDescent="0.25">
      <c r="A10742" s="13" t="s">
        <v>59555</v>
      </c>
      <c r="B10742" t="s">
        <v>63756</v>
      </c>
      <c r="C10742">
        <v>4.0000000000000001E-3</v>
      </c>
      <c r="D10742" s="7">
        <f t="shared" ref="D10742:D10805" si="168">ROUND(C10742*$D$1,2)</f>
        <v>1.02</v>
      </c>
    </row>
    <row r="10743" spans="1:4" x14ac:dyDescent="0.25">
      <c r="A10743" s="13" t="s">
        <v>59559</v>
      </c>
      <c r="B10743" t="s">
        <v>63756</v>
      </c>
      <c r="C10743">
        <v>4.0000000000000001E-3</v>
      </c>
      <c r="D10743" s="7">
        <f t="shared" si="168"/>
        <v>1.02</v>
      </c>
    </row>
    <row r="10744" spans="1:4" x14ac:dyDescent="0.25">
      <c r="A10744" s="13" t="s">
        <v>59563</v>
      </c>
      <c r="B10744" t="s">
        <v>63756</v>
      </c>
      <c r="C10744">
        <v>4.0000000000000001E-3</v>
      </c>
      <c r="D10744" s="7">
        <f t="shared" si="168"/>
        <v>1.02</v>
      </c>
    </row>
    <row r="10745" spans="1:4" x14ac:dyDescent="0.25">
      <c r="A10745" s="13" t="s">
        <v>59567</v>
      </c>
      <c r="B10745" t="s">
        <v>63756</v>
      </c>
      <c r="C10745">
        <v>4.0000000000000001E-3</v>
      </c>
      <c r="D10745" s="7">
        <f t="shared" si="168"/>
        <v>1.02</v>
      </c>
    </row>
    <row r="10746" spans="1:4" x14ac:dyDescent="0.25">
      <c r="A10746" s="13" t="s">
        <v>59571</v>
      </c>
      <c r="B10746" t="s">
        <v>63756</v>
      </c>
      <c r="C10746">
        <v>4.0000000000000001E-3</v>
      </c>
      <c r="D10746" s="7">
        <f t="shared" si="168"/>
        <v>1.02</v>
      </c>
    </row>
    <row r="10747" spans="1:4" x14ac:dyDescent="0.25">
      <c r="A10747" s="13" t="s">
        <v>59575</v>
      </c>
      <c r="B10747" t="s">
        <v>63756</v>
      </c>
      <c r="C10747">
        <v>4.0000000000000001E-3</v>
      </c>
      <c r="D10747" s="7">
        <f t="shared" si="168"/>
        <v>1.02</v>
      </c>
    </row>
    <row r="10748" spans="1:4" x14ac:dyDescent="0.25">
      <c r="A10748" s="13" t="s">
        <v>59579</v>
      </c>
      <c r="B10748" t="s">
        <v>63756</v>
      </c>
      <c r="C10748">
        <v>4.0000000000000001E-3</v>
      </c>
      <c r="D10748" s="7">
        <f t="shared" si="168"/>
        <v>1.02</v>
      </c>
    </row>
    <row r="10749" spans="1:4" x14ac:dyDescent="0.25">
      <c r="A10749" s="13" t="s">
        <v>59583</v>
      </c>
      <c r="B10749" t="s">
        <v>63756</v>
      </c>
      <c r="C10749">
        <v>4.0000000000000001E-3</v>
      </c>
      <c r="D10749" s="7">
        <f t="shared" si="168"/>
        <v>1.02</v>
      </c>
    </row>
    <row r="10750" spans="1:4" x14ac:dyDescent="0.25">
      <c r="A10750" s="13" t="s">
        <v>59587</v>
      </c>
      <c r="B10750" t="s">
        <v>63756</v>
      </c>
      <c r="C10750">
        <v>4.0000000000000001E-3</v>
      </c>
      <c r="D10750" s="7">
        <f t="shared" si="168"/>
        <v>1.02</v>
      </c>
    </row>
    <row r="10751" spans="1:4" x14ac:dyDescent="0.25">
      <c r="A10751" s="13" t="s">
        <v>59591</v>
      </c>
      <c r="B10751" t="s">
        <v>63756</v>
      </c>
      <c r="C10751">
        <v>4.0000000000000001E-3</v>
      </c>
      <c r="D10751" s="7">
        <f t="shared" si="168"/>
        <v>1.02</v>
      </c>
    </row>
    <row r="10752" spans="1:4" x14ac:dyDescent="0.25">
      <c r="A10752" s="13" t="s">
        <v>59595</v>
      </c>
      <c r="B10752" t="s">
        <v>63756</v>
      </c>
      <c r="C10752">
        <v>4.0000000000000001E-3</v>
      </c>
      <c r="D10752" s="7">
        <f t="shared" si="168"/>
        <v>1.02</v>
      </c>
    </row>
    <row r="10753" spans="1:4" x14ac:dyDescent="0.25">
      <c r="A10753" s="13" t="s">
        <v>59599</v>
      </c>
      <c r="B10753" t="s">
        <v>63756</v>
      </c>
      <c r="C10753">
        <v>4.0000000000000001E-3</v>
      </c>
      <c r="D10753" s="7">
        <f t="shared" si="168"/>
        <v>1.02</v>
      </c>
    </row>
    <row r="10754" spans="1:4" x14ac:dyDescent="0.25">
      <c r="A10754" s="13" t="s">
        <v>59603</v>
      </c>
      <c r="B10754" t="s">
        <v>63756</v>
      </c>
      <c r="C10754">
        <v>4.0000000000000001E-3</v>
      </c>
      <c r="D10754" s="7">
        <f t="shared" si="168"/>
        <v>1.02</v>
      </c>
    </row>
    <row r="10755" spans="1:4" x14ac:dyDescent="0.25">
      <c r="A10755" s="13" t="s">
        <v>59607</v>
      </c>
      <c r="B10755" t="s">
        <v>63756</v>
      </c>
      <c r="C10755">
        <v>4.0000000000000001E-3</v>
      </c>
      <c r="D10755" s="7">
        <f t="shared" si="168"/>
        <v>1.02</v>
      </c>
    </row>
    <row r="10756" spans="1:4" x14ac:dyDescent="0.25">
      <c r="A10756" s="13" t="s">
        <v>59611</v>
      </c>
      <c r="B10756" t="s">
        <v>63756</v>
      </c>
      <c r="C10756">
        <v>4.0000000000000001E-3</v>
      </c>
      <c r="D10756" s="7">
        <f t="shared" si="168"/>
        <v>1.02</v>
      </c>
    </row>
    <row r="10757" spans="1:4" x14ac:dyDescent="0.25">
      <c r="A10757" s="13" t="s">
        <v>59615</v>
      </c>
      <c r="B10757" t="s">
        <v>63756</v>
      </c>
      <c r="C10757">
        <v>4.0000000000000001E-3</v>
      </c>
      <c r="D10757" s="7">
        <f t="shared" si="168"/>
        <v>1.02</v>
      </c>
    </row>
    <row r="10758" spans="1:4" x14ac:dyDescent="0.25">
      <c r="A10758" s="13" t="s">
        <v>59619</v>
      </c>
      <c r="B10758" t="s">
        <v>63756</v>
      </c>
      <c r="C10758">
        <v>4.0000000000000001E-3</v>
      </c>
      <c r="D10758" s="7">
        <f t="shared" si="168"/>
        <v>1.02</v>
      </c>
    </row>
    <row r="10759" spans="1:4" x14ac:dyDescent="0.25">
      <c r="A10759" s="13" t="s">
        <v>59623</v>
      </c>
      <c r="B10759" t="s">
        <v>63756</v>
      </c>
      <c r="C10759">
        <v>4.0000000000000001E-3</v>
      </c>
      <c r="D10759" s="7">
        <f t="shared" si="168"/>
        <v>1.02</v>
      </c>
    </row>
    <row r="10760" spans="1:4" x14ac:dyDescent="0.25">
      <c r="A10760" s="13" t="s">
        <v>59627</v>
      </c>
      <c r="B10760" t="s">
        <v>63756</v>
      </c>
      <c r="C10760">
        <v>4.0000000000000001E-3</v>
      </c>
      <c r="D10760" s="7">
        <f t="shared" si="168"/>
        <v>1.02</v>
      </c>
    </row>
    <row r="10761" spans="1:4" x14ac:dyDescent="0.25">
      <c r="A10761" s="13" t="s">
        <v>59631</v>
      </c>
      <c r="B10761" t="s">
        <v>63756</v>
      </c>
      <c r="C10761">
        <v>4.0000000000000001E-3</v>
      </c>
      <c r="D10761" s="7">
        <f t="shared" si="168"/>
        <v>1.02</v>
      </c>
    </row>
    <row r="10762" spans="1:4" x14ac:dyDescent="0.25">
      <c r="A10762" s="13" t="s">
        <v>59635</v>
      </c>
      <c r="B10762" t="s">
        <v>63756</v>
      </c>
      <c r="C10762">
        <v>4.0000000000000001E-3</v>
      </c>
      <c r="D10762" s="7">
        <f t="shared" si="168"/>
        <v>1.02</v>
      </c>
    </row>
    <row r="10763" spans="1:4" x14ac:dyDescent="0.25">
      <c r="A10763" s="13" t="s">
        <v>59639</v>
      </c>
      <c r="B10763" t="s">
        <v>63756</v>
      </c>
      <c r="C10763">
        <v>4.0000000000000001E-3</v>
      </c>
      <c r="D10763" s="7">
        <f t="shared" si="168"/>
        <v>1.02</v>
      </c>
    </row>
    <row r="10764" spans="1:4" x14ac:dyDescent="0.25">
      <c r="A10764" s="13" t="s">
        <v>59643</v>
      </c>
      <c r="B10764" t="s">
        <v>63756</v>
      </c>
      <c r="C10764">
        <v>4.0000000000000001E-3</v>
      </c>
      <c r="D10764" s="7">
        <f t="shared" si="168"/>
        <v>1.02</v>
      </c>
    </row>
    <row r="10765" spans="1:4" x14ac:dyDescent="0.25">
      <c r="A10765" s="13" t="s">
        <v>59647</v>
      </c>
      <c r="B10765" t="s">
        <v>63756</v>
      </c>
      <c r="C10765">
        <v>4.0000000000000001E-3</v>
      </c>
      <c r="D10765" s="7">
        <f t="shared" si="168"/>
        <v>1.02</v>
      </c>
    </row>
    <row r="10766" spans="1:4" x14ac:dyDescent="0.25">
      <c r="A10766" s="13" t="s">
        <v>59651</v>
      </c>
      <c r="B10766" t="s">
        <v>63756</v>
      </c>
      <c r="C10766">
        <v>4.0000000000000001E-3</v>
      </c>
      <c r="D10766" s="7">
        <f t="shared" si="168"/>
        <v>1.02</v>
      </c>
    </row>
    <row r="10767" spans="1:4" x14ac:dyDescent="0.25">
      <c r="A10767" s="13" t="s">
        <v>59655</v>
      </c>
      <c r="B10767" t="s">
        <v>63756</v>
      </c>
      <c r="C10767">
        <v>4.0000000000000001E-3</v>
      </c>
      <c r="D10767" s="7">
        <f t="shared" si="168"/>
        <v>1.02</v>
      </c>
    </row>
    <row r="10768" spans="1:4" x14ac:dyDescent="0.25">
      <c r="A10768" s="13" t="s">
        <v>59659</v>
      </c>
      <c r="B10768" t="s">
        <v>63756</v>
      </c>
      <c r="C10768">
        <v>4.0000000000000001E-3</v>
      </c>
      <c r="D10768" s="7">
        <f t="shared" si="168"/>
        <v>1.02</v>
      </c>
    </row>
    <row r="10769" spans="1:4" x14ac:dyDescent="0.25">
      <c r="A10769" s="13" t="s">
        <v>59663</v>
      </c>
      <c r="B10769" t="s">
        <v>63756</v>
      </c>
      <c r="C10769">
        <v>4.0000000000000001E-3</v>
      </c>
      <c r="D10769" s="7">
        <f t="shared" si="168"/>
        <v>1.02</v>
      </c>
    </row>
    <row r="10770" spans="1:4" x14ac:dyDescent="0.25">
      <c r="A10770" s="13" t="s">
        <v>59667</v>
      </c>
      <c r="B10770" t="s">
        <v>63756</v>
      </c>
      <c r="C10770">
        <v>4.0000000000000001E-3</v>
      </c>
      <c r="D10770" s="7">
        <f t="shared" si="168"/>
        <v>1.02</v>
      </c>
    </row>
    <row r="10771" spans="1:4" x14ac:dyDescent="0.25">
      <c r="A10771" s="13" t="s">
        <v>59671</v>
      </c>
      <c r="B10771" t="s">
        <v>63756</v>
      </c>
      <c r="C10771">
        <v>4.0000000000000001E-3</v>
      </c>
      <c r="D10771" s="7">
        <f t="shared" si="168"/>
        <v>1.02</v>
      </c>
    </row>
    <row r="10772" spans="1:4" x14ac:dyDescent="0.25">
      <c r="A10772" s="13" t="s">
        <v>59675</v>
      </c>
      <c r="B10772" t="s">
        <v>63756</v>
      </c>
      <c r="C10772">
        <v>4.0000000000000001E-3</v>
      </c>
      <c r="D10772" s="7">
        <f t="shared" si="168"/>
        <v>1.02</v>
      </c>
    </row>
    <row r="10773" spans="1:4" x14ac:dyDescent="0.25">
      <c r="A10773" s="13" t="s">
        <v>59679</v>
      </c>
      <c r="B10773" t="s">
        <v>63756</v>
      </c>
      <c r="C10773">
        <v>4.0000000000000001E-3</v>
      </c>
      <c r="D10773" s="7">
        <f t="shared" si="168"/>
        <v>1.02</v>
      </c>
    </row>
    <row r="10774" spans="1:4" x14ac:dyDescent="0.25">
      <c r="A10774" s="13" t="s">
        <v>59683</v>
      </c>
      <c r="B10774" t="s">
        <v>63756</v>
      </c>
      <c r="C10774">
        <v>4.0000000000000001E-3</v>
      </c>
      <c r="D10774" s="7">
        <f t="shared" si="168"/>
        <v>1.02</v>
      </c>
    </row>
    <row r="10775" spans="1:4" x14ac:dyDescent="0.25">
      <c r="A10775" s="13" t="s">
        <v>59687</v>
      </c>
      <c r="B10775" t="s">
        <v>63756</v>
      </c>
      <c r="C10775">
        <v>4.0000000000000001E-3</v>
      </c>
      <c r="D10775" s="7">
        <f t="shared" si="168"/>
        <v>1.02</v>
      </c>
    </row>
    <row r="10776" spans="1:4" x14ac:dyDescent="0.25">
      <c r="A10776" s="13" t="s">
        <v>59691</v>
      </c>
      <c r="B10776" t="s">
        <v>63756</v>
      </c>
      <c r="C10776">
        <v>4.0000000000000001E-3</v>
      </c>
      <c r="D10776" s="7">
        <f t="shared" si="168"/>
        <v>1.02</v>
      </c>
    </row>
    <row r="10777" spans="1:4" x14ac:dyDescent="0.25">
      <c r="A10777" s="13" t="s">
        <v>59695</v>
      </c>
      <c r="B10777" t="s">
        <v>63756</v>
      </c>
      <c r="C10777">
        <v>4.0000000000000001E-3</v>
      </c>
      <c r="D10777" s="7">
        <f t="shared" si="168"/>
        <v>1.02</v>
      </c>
    </row>
    <row r="10778" spans="1:4" x14ac:dyDescent="0.25">
      <c r="A10778" s="13" t="s">
        <v>59699</v>
      </c>
      <c r="B10778" t="s">
        <v>63756</v>
      </c>
      <c r="C10778">
        <v>4.0000000000000001E-3</v>
      </c>
      <c r="D10778" s="7">
        <f t="shared" si="168"/>
        <v>1.02</v>
      </c>
    </row>
    <row r="10779" spans="1:4" x14ac:dyDescent="0.25">
      <c r="A10779" s="13" t="s">
        <v>59703</v>
      </c>
      <c r="B10779" t="s">
        <v>63756</v>
      </c>
      <c r="C10779">
        <v>4.0000000000000001E-3</v>
      </c>
      <c r="D10779" s="7">
        <f t="shared" si="168"/>
        <v>1.02</v>
      </c>
    </row>
    <row r="10780" spans="1:4" x14ac:dyDescent="0.25">
      <c r="A10780" s="13" t="s">
        <v>59707</v>
      </c>
      <c r="B10780" t="s">
        <v>63756</v>
      </c>
      <c r="C10780">
        <v>4.0000000000000001E-3</v>
      </c>
      <c r="D10780" s="7">
        <f t="shared" si="168"/>
        <v>1.02</v>
      </c>
    </row>
    <row r="10781" spans="1:4" x14ac:dyDescent="0.25">
      <c r="A10781" s="13" t="s">
        <v>59711</v>
      </c>
      <c r="B10781" t="s">
        <v>63756</v>
      </c>
      <c r="C10781">
        <v>4.0000000000000001E-3</v>
      </c>
      <c r="D10781" s="7">
        <f t="shared" si="168"/>
        <v>1.02</v>
      </c>
    </row>
    <row r="10782" spans="1:4" x14ac:dyDescent="0.25">
      <c r="A10782" s="13" t="s">
        <v>59715</v>
      </c>
      <c r="B10782" t="s">
        <v>63756</v>
      </c>
      <c r="C10782">
        <v>4.0000000000000001E-3</v>
      </c>
      <c r="D10782" s="7">
        <f t="shared" si="168"/>
        <v>1.02</v>
      </c>
    </row>
    <row r="10783" spans="1:4" x14ac:dyDescent="0.25">
      <c r="A10783" s="13" t="s">
        <v>59719</v>
      </c>
      <c r="B10783" t="s">
        <v>63756</v>
      </c>
      <c r="C10783">
        <v>4.0000000000000001E-3</v>
      </c>
      <c r="D10783" s="7">
        <f t="shared" si="168"/>
        <v>1.02</v>
      </c>
    </row>
    <row r="10784" spans="1:4" x14ac:dyDescent="0.25">
      <c r="A10784" s="13" t="s">
        <v>59723</v>
      </c>
      <c r="B10784" t="s">
        <v>63756</v>
      </c>
      <c r="C10784">
        <v>4.0000000000000001E-3</v>
      </c>
      <c r="D10784" s="7">
        <f t="shared" si="168"/>
        <v>1.02</v>
      </c>
    </row>
    <row r="10785" spans="1:4" x14ac:dyDescent="0.25">
      <c r="A10785" s="13" t="s">
        <v>59727</v>
      </c>
      <c r="B10785" t="s">
        <v>63756</v>
      </c>
      <c r="C10785">
        <v>4.0000000000000001E-3</v>
      </c>
      <c r="D10785" s="7">
        <f t="shared" si="168"/>
        <v>1.02</v>
      </c>
    </row>
    <row r="10786" spans="1:4" x14ac:dyDescent="0.25">
      <c r="A10786" s="13" t="s">
        <v>59731</v>
      </c>
      <c r="B10786" t="s">
        <v>63756</v>
      </c>
      <c r="C10786">
        <v>4.0000000000000001E-3</v>
      </c>
      <c r="D10786" s="7">
        <f t="shared" si="168"/>
        <v>1.02</v>
      </c>
    </row>
    <row r="10787" spans="1:4" x14ac:dyDescent="0.25">
      <c r="A10787" s="13" t="s">
        <v>59735</v>
      </c>
      <c r="B10787" t="s">
        <v>63756</v>
      </c>
      <c r="C10787">
        <v>4.0000000000000001E-3</v>
      </c>
      <c r="D10787" s="7">
        <f t="shared" si="168"/>
        <v>1.02</v>
      </c>
    </row>
    <row r="10788" spans="1:4" x14ac:dyDescent="0.25">
      <c r="A10788" s="13" t="s">
        <v>59739</v>
      </c>
      <c r="B10788" t="s">
        <v>63756</v>
      </c>
      <c r="C10788">
        <v>4.0000000000000001E-3</v>
      </c>
      <c r="D10788" s="7">
        <f t="shared" si="168"/>
        <v>1.02</v>
      </c>
    </row>
    <row r="10789" spans="1:4" x14ac:dyDescent="0.25">
      <c r="A10789" s="13" t="s">
        <v>59743</v>
      </c>
      <c r="B10789" t="s">
        <v>63756</v>
      </c>
      <c r="C10789">
        <v>4.0000000000000001E-3</v>
      </c>
      <c r="D10789" s="7">
        <f t="shared" si="168"/>
        <v>1.02</v>
      </c>
    </row>
    <row r="10790" spans="1:4" x14ac:dyDescent="0.25">
      <c r="A10790" s="13" t="s">
        <v>59747</v>
      </c>
      <c r="B10790" t="s">
        <v>63756</v>
      </c>
      <c r="C10790">
        <v>4.0000000000000001E-3</v>
      </c>
      <c r="D10790" s="7">
        <f t="shared" si="168"/>
        <v>1.02</v>
      </c>
    </row>
    <row r="10791" spans="1:4" x14ac:dyDescent="0.25">
      <c r="A10791" s="13" t="s">
        <v>59751</v>
      </c>
      <c r="B10791" t="s">
        <v>63756</v>
      </c>
      <c r="C10791">
        <v>4.0000000000000001E-3</v>
      </c>
      <c r="D10791" s="7">
        <f t="shared" si="168"/>
        <v>1.02</v>
      </c>
    </row>
    <row r="10792" spans="1:4" x14ac:dyDescent="0.25">
      <c r="A10792" s="13" t="s">
        <v>59755</v>
      </c>
      <c r="B10792" t="s">
        <v>63756</v>
      </c>
      <c r="C10792">
        <v>4.0000000000000001E-3</v>
      </c>
      <c r="D10792" s="7">
        <f t="shared" si="168"/>
        <v>1.02</v>
      </c>
    </row>
    <row r="10793" spans="1:4" x14ac:dyDescent="0.25">
      <c r="A10793" s="13" t="s">
        <v>59759</v>
      </c>
      <c r="B10793" t="s">
        <v>63756</v>
      </c>
      <c r="C10793">
        <v>4.0000000000000001E-3</v>
      </c>
      <c r="D10793" s="7">
        <f t="shared" si="168"/>
        <v>1.02</v>
      </c>
    </row>
    <row r="10794" spans="1:4" x14ac:dyDescent="0.25">
      <c r="A10794" s="13" t="s">
        <v>59763</v>
      </c>
      <c r="B10794" t="s">
        <v>63756</v>
      </c>
      <c r="C10794">
        <v>4.0000000000000001E-3</v>
      </c>
      <c r="D10794" s="7">
        <f t="shared" si="168"/>
        <v>1.02</v>
      </c>
    </row>
    <row r="10795" spans="1:4" x14ac:dyDescent="0.25">
      <c r="A10795" s="13" t="s">
        <v>59767</v>
      </c>
      <c r="B10795" t="s">
        <v>63756</v>
      </c>
      <c r="C10795">
        <v>4.0000000000000001E-3</v>
      </c>
      <c r="D10795" s="7">
        <f t="shared" si="168"/>
        <v>1.02</v>
      </c>
    </row>
    <row r="10796" spans="1:4" x14ac:dyDescent="0.25">
      <c r="A10796" s="13" t="s">
        <v>59771</v>
      </c>
      <c r="B10796" t="s">
        <v>63756</v>
      </c>
      <c r="C10796">
        <v>4.0000000000000001E-3</v>
      </c>
      <c r="D10796" s="7">
        <f t="shared" si="168"/>
        <v>1.02</v>
      </c>
    </row>
    <row r="10797" spans="1:4" x14ac:dyDescent="0.25">
      <c r="A10797" s="13" t="s">
        <v>59775</v>
      </c>
      <c r="B10797" t="s">
        <v>63756</v>
      </c>
      <c r="C10797">
        <v>4.0000000000000001E-3</v>
      </c>
      <c r="D10797" s="7">
        <f t="shared" si="168"/>
        <v>1.02</v>
      </c>
    </row>
    <row r="10798" spans="1:4" x14ac:dyDescent="0.25">
      <c r="A10798" s="13" t="s">
        <v>59779</v>
      </c>
      <c r="B10798" t="s">
        <v>63756</v>
      </c>
      <c r="C10798">
        <v>4.0000000000000001E-3</v>
      </c>
      <c r="D10798" s="7">
        <f t="shared" si="168"/>
        <v>1.02</v>
      </c>
    </row>
    <row r="10799" spans="1:4" x14ac:dyDescent="0.25">
      <c r="A10799" s="13" t="s">
        <v>59783</v>
      </c>
      <c r="B10799" t="s">
        <v>63756</v>
      </c>
      <c r="C10799">
        <v>4.0000000000000001E-3</v>
      </c>
      <c r="D10799" s="7">
        <f t="shared" si="168"/>
        <v>1.02</v>
      </c>
    </row>
    <row r="10800" spans="1:4" x14ac:dyDescent="0.25">
      <c r="A10800" s="13" t="s">
        <v>59787</v>
      </c>
      <c r="B10800" t="s">
        <v>63756</v>
      </c>
      <c r="C10800">
        <v>4.0000000000000001E-3</v>
      </c>
      <c r="D10800" s="7">
        <f t="shared" si="168"/>
        <v>1.02</v>
      </c>
    </row>
    <row r="10801" spans="1:4" x14ac:dyDescent="0.25">
      <c r="A10801" s="13" t="s">
        <v>59791</v>
      </c>
      <c r="B10801" t="s">
        <v>63756</v>
      </c>
      <c r="C10801">
        <v>4.0000000000000001E-3</v>
      </c>
      <c r="D10801" s="7">
        <f t="shared" si="168"/>
        <v>1.02</v>
      </c>
    </row>
    <row r="10802" spans="1:4" x14ac:dyDescent="0.25">
      <c r="A10802" s="13" t="s">
        <v>59795</v>
      </c>
      <c r="B10802" t="s">
        <v>63756</v>
      </c>
      <c r="C10802">
        <v>4.0000000000000001E-3</v>
      </c>
      <c r="D10802" s="7">
        <f t="shared" si="168"/>
        <v>1.02</v>
      </c>
    </row>
    <row r="10803" spans="1:4" x14ac:dyDescent="0.25">
      <c r="A10803" s="13" t="s">
        <v>59799</v>
      </c>
      <c r="B10803" t="s">
        <v>63756</v>
      </c>
      <c r="C10803">
        <v>4.0000000000000001E-3</v>
      </c>
      <c r="D10803" s="7">
        <f t="shared" si="168"/>
        <v>1.02</v>
      </c>
    </row>
    <row r="10804" spans="1:4" x14ac:dyDescent="0.25">
      <c r="A10804" s="13" t="s">
        <v>59803</v>
      </c>
      <c r="B10804" t="s">
        <v>63756</v>
      </c>
      <c r="C10804">
        <v>4.0000000000000001E-3</v>
      </c>
      <c r="D10804" s="7">
        <f t="shared" si="168"/>
        <v>1.02</v>
      </c>
    </row>
    <row r="10805" spans="1:4" x14ac:dyDescent="0.25">
      <c r="A10805" s="13" t="s">
        <v>59807</v>
      </c>
      <c r="B10805" t="s">
        <v>63756</v>
      </c>
      <c r="C10805">
        <v>4.0000000000000001E-3</v>
      </c>
      <c r="D10805" s="7">
        <f t="shared" si="168"/>
        <v>1.02</v>
      </c>
    </row>
    <row r="10806" spans="1:4" x14ac:dyDescent="0.25">
      <c r="A10806" s="13" t="s">
        <v>59811</v>
      </c>
      <c r="B10806" t="s">
        <v>63756</v>
      </c>
      <c r="C10806">
        <v>4.0000000000000001E-3</v>
      </c>
      <c r="D10806" s="7">
        <f t="shared" ref="D10806:D10869" si="169">ROUND(C10806*$D$1,2)</f>
        <v>1.02</v>
      </c>
    </row>
    <row r="10807" spans="1:4" x14ac:dyDescent="0.25">
      <c r="A10807" s="13" t="s">
        <v>59815</v>
      </c>
      <c r="B10807" t="s">
        <v>63756</v>
      </c>
      <c r="C10807">
        <v>4.0000000000000001E-3</v>
      </c>
      <c r="D10807" s="7">
        <f t="shared" si="169"/>
        <v>1.02</v>
      </c>
    </row>
    <row r="10808" spans="1:4" x14ac:dyDescent="0.25">
      <c r="A10808" s="13" t="s">
        <v>59819</v>
      </c>
      <c r="B10808" t="s">
        <v>63756</v>
      </c>
      <c r="C10808">
        <v>4.0000000000000001E-3</v>
      </c>
      <c r="D10808" s="7">
        <f t="shared" si="169"/>
        <v>1.02</v>
      </c>
    </row>
    <row r="10809" spans="1:4" x14ac:dyDescent="0.25">
      <c r="A10809" s="13" t="s">
        <v>59823</v>
      </c>
      <c r="B10809" t="s">
        <v>63756</v>
      </c>
      <c r="C10809">
        <v>4.0000000000000001E-3</v>
      </c>
      <c r="D10809" s="7">
        <f t="shared" si="169"/>
        <v>1.02</v>
      </c>
    </row>
    <row r="10810" spans="1:4" x14ac:dyDescent="0.25">
      <c r="A10810" s="13" t="s">
        <v>59827</v>
      </c>
      <c r="B10810" t="s">
        <v>63756</v>
      </c>
      <c r="C10810">
        <v>4.0000000000000001E-3</v>
      </c>
      <c r="D10810" s="7">
        <f t="shared" si="169"/>
        <v>1.02</v>
      </c>
    </row>
    <row r="10811" spans="1:4" x14ac:dyDescent="0.25">
      <c r="A10811" s="13" t="s">
        <v>59831</v>
      </c>
      <c r="B10811" t="s">
        <v>63756</v>
      </c>
      <c r="C10811">
        <v>4.0000000000000001E-3</v>
      </c>
      <c r="D10811" s="7">
        <f t="shared" si="169"/>
        <v>1.02</v>
      </c>
    </row>
    <row r="10812" spans="1:4" x14ac:dyDescent="0.25">
      <c r="A10812" s="13" t="s">
        <v>59835</v>
      </c>
      <c r="B10812" t="s">
        <v>63756</v>
      </c>
      <c r="C10812">
        <v>4.0000000000000001E-3</v>
      </c>
      <c r="D10812" s="7">
        <f t="shared" si="169"/>
        <v>1.02</v>
      </c>
    </row>
    <row r="10813" spans="1:4" x14ac:dyDescent="0.25">
      <c r="A10813" s="13" t="s">
        <v>59839</v>
      </c>
      <c r="B10813" t="s">
        <v>63756</v>
      </c>
      <c r="C10813">
        <v>4.0000000000000001E-3</v>
      </c>
      <c r="D10813" s="7">
        <f t="shared" si="169"/>
        <v>1.02</v>
      </c>
    </row>
    <row r="10814" spans="1:4" x14ac:dyDescent="0.25">
      <c r="A10814" s="13" t="s">
        <v>59843</v>
      </c>
      <c r="B10814" t="s">
        <v>63756</v>
      </c>
      <c r="C10814">
        <v>4.0000000000000001E-3</v>
      </c>
      <c r="D10814" s="7">
        <f t="shared" si="169"/>
        <v>1.02</v>
      </c>
    </row>
    <row r="10815" spans="1:4" x14ac:dyDescent="0.25">
      <c r="A10815" s="13" t="s">
        <v>59847</v>
      </c>
      <c r="B10815" t="s">
        <v>63756</v>
      </c>
      <c r="C10815">
        <v>4.0000000000000001E-3</v>
      </c>
      <c r="D10815" s="7">
        <f t="shared" si="169"/>
        <v>1.02</v>
      </c>
    </row>
    <row r="10816" spans="1:4" x14ac:dyDescent="0.25">
      <c r="A10816" s="13" t="s">
        <v>59851</v>
      </c>
      <c r="B10816" t="s">
        <v>63756</v>
      </c>
      <c r="C10816">
        <v>4.0000000000000001E-3</v>
      </c>
      <c r="D10816" s="7">
        <f t="shared" si="169"/>
        <v>1.02</v>
      </c>
    </row>
    <row r="10817" spans="1:4" x14ac:dyDescent="0.25">
      <c r="A10817" s="13" t="s">
        <v>59855</v>
      </c>
      <c r="B10817" t="s">
        <v>63756</v>
      </c>
      <c r="C10817">
        <v>4.0000000000000001E-3</v>
      </c>
      <c r="D10817" s="7">
        <f t="shared" si="169"/>
        <v>1.02</v>
      </c>
    </row>
    <row r="10818" spans="1:4" x14ac:dyDescent="0.25">
      <c r="A10818" s="13" t="s">
        <v>59859</v>
      </c>
      <c r="B10818" t="s">
        <v>63756</v>
      </c>
      <c r="C10818">
        <v>4.0000000000000001E-3</v>
      </c>
      <c r="D10818" s="7">
        <f t="shared" si="169"/>
        <v>1.02</v>
      </c>
    </row>
    <row r="10819" spans="1:4" x14ac:dyDescent="0.25">
      <c r="A10819" s="13" t="s">
        <v>59863</v>
      </c>
      <c r="B10819" t="s">
        <v>63756</v>
      </c>
      <c r="C10819">
        <v>4.0000000000000001E-3</v>
      </c>
      <c r="D10819" s="7">
        <f t="shared" si="169"/>
        <v>1.02</v>
      </c>
    </row>
    <row r="10820" spans="1:4" x14ac:dyDescent="0.25">
      <c r="A10820" s="13" t="s">
        <v>59867</v>
      </c>
      <c r="B10820" t="s">
        <v>63756</v>
      </c>
      <c r="C10820">
        <v>4.0000000000000001E-3</v>
      </c>
      <c r="D10820" s="7">
        <f t="shared" si="169"/>
        <v>1.02</v>
      </c>
    </row>
    <row r="10821" spans="1:4" x14ac:dyDescent="0.25">
      <c r="A10821" s="13" t="s">
        <v>59871</v>
      </c>
      <c r="B10821" t="s">
        <v>63756</v>
      </c>
      <c r="C10821">
        <v>4.0000000000000001E-3</v>
      </c>
      <c r="D10821" s="7">
        <f t="shared" si="169"/>
        <v>1.02</v>
      </c>
    </row>
    <row r="10822" spans="1:4" x14ac:dyDescent="0.25">
      <c r="A10822" s="13" t="s">
        <v>59875</v>
      </c>
      <c r="B10822" t="s">
        <v>63756</v>
      </c>
      <c r="C10822">
        <v>4.0000000000000001E-3</v>
      </c>
      <c r="D10822" s="7">
        <f t="shared" si="169"/>
        <v>1.02</v>
      </c>
    </row>
    <row r="10823" spans="1:4" x14ac:dyDescent="0.25">
      <c r="A10823" s="13" t="s">
        <v>59879</v>
      </c>
      <c r="B10823" t="s">
        <v>63756</v>
      </c>
      <c r="C10823">
        <v>4.0000000000000001E-3</v>
      </c>
      <c r="D10823" s="7">
        <f t="shared" si="169"/>
        <v>1.02</v>
      </c>
    </row>
    <row r="10824" spans="1:4" x14ac:dyDescent="0.25">
      <c r="A10824" s="13" t="s">
        <v>59883</v>
      </c>
      <c r="B10824" t="s">
        <v>63756</v>
      </c>
      <c r="C10824">
        <v>4.0000000000000001E-3</v>
      </c>
      <c r="D10824" s="7">
        <f t="shared" si="169"/>
        <v>1.02</v>
      </c>
    </row>
    <row r="10825" spans="1:4" x14ac:dyDescent="0.25">
      <c r="A10825" s="13" t="s">
        <v>59887</v>
      </c>
      <c r="B10825" t="s">
        <v>63756</v>
      </c>
      <c r="C10825">
        <v>4.0000000000000001E-3</v>
      </c>
      <c r="D10825" s="7">
        <f t="shared" si="169"/>
        <v>1.02</v>
      </c>
    </row>
    <row r="10826" spans="1:4" x14ac:dyDescent="0.25">
      <c r="A10826" s="13" t="s">
        <v>59891</v>
      </c>
      <c r="B10826" t="s">
        <v>63756</v>
      </c>
      <c r="C10826">
        <v>4.0000000000000001E-3</v>
      </c>
      <c r="D10826" s="7">
        <f t="shared" si="169"/>
        <v>1.02</v>
      </c>
    </row>
    <row r="10827" spans="1:4" x14ac:dyDescent="0.25">
      <c r="A10827" s="13" t="s">
        <v>59895</v>
      </c>
      <c r="B10827" t="s">
        <v>63756</v>
      </c>
      <c r="C10827">
        <v>4.0000000000000001E-3</v>
      </c>
      <c r="D10827" s="7">
        <f t="shared" si="169"/>
        <v>1.02</v>
      </c>
    </row>
    <row r="10828" spans="1:4" x14ac:dyDescent="0.25">
      <c r="A10828" s="13" t="s">
        <v>59899</v>
      </c>
      <c r="B10828" t="s">
        <v>63756</v>
      </c>
      <c r="C10828">
        <v>4.0000000000000001E-3</v>
      </c>
      <c r="D10828" s="7">
        <f t="shared" si="169"/>
        <v>1.02</v>
      </c>
    </row>
    <row r="10829" spans="1:4" x14ac:dyDescent="0.25">
      <c r="A10829" s="13" t="s">
        <v>59903</v>
      </c>
      <c r="B10829" t="s">
        <v>63756</v>
      </c>
      <c r="C10829">
        <v>4.0000000000000001E-3</v>
      </c>
      <c r="D10829" s="7">
        <f t="shared" si="169"/>
        <v>1.02</v>
      </c>
    </row>
    <row r="10830" spans="1:4" x14ac:dyDescent="0.25">
      <c r="A10830" s="13" t="s">
        <v>59907</v>
      </c>
      <c r="B10830" t="s">
        <v>63756</v>
      </c>
      <c r="C10830">
        <v>4.0000000000000001E-3</v>
      </c>
      <c r="D10830" s="7">
        <f t="shared" si="169"/>
        <v>1.02</v>
      </c>
    </row>
    <row r="10831" spans="1:4" x14ac:dyDescent="0.25">
      <c r="A10831" s="13" t="s">
        <v>59911</v>
      </c>
      <c r="B10831" t="s">
        <v>63756</v>
      </c>
      <c r="C10831">
        <v>4.0000000000000001E-3</v>
      </c>
      <c r="D10831" s="7">
        <f t="shared" si="169"/>
        <v>1.02</v>
      </c>
    </row>
    <row r="10832" spans="1:4" x14ac:dyDescent="0.25">
      <c r="A10832" s="13" t="s">
        <v>59915</v>
      </c>
      <c r="B10832" t="s">
        <v>63756</v>
      </c>
      <c r="C10832">
        <v>4.0000000000000001E-3</v>
      </c>
      <c r="D10832" s="7">
        <f t="shared" si="169"/>
        <v>1.02</v>
      </c>
    </row>
    <row r="10833" spans="1:4" x14ac:dyDescent="0.25">
      <c r="A10833" s="13" t="s">
        <v>59919</v>
      </c>
      <c r="B10833" t="s">
        <v>63756</v>
      </c>
      <c r="C10833">
        <v>4.0000000000000001E-3</v>
      </c>
      <c r="D10833" s="7">
        <f t="shared" si="169"/>
        <v>1.02</v>
      </c>
    </row>
    <row r="10834" spans="1:4" x14ac:dyDescent="0.25">
      <c r="A10834" s="13" t="s">
        <v>59923</v>
      </c>
      <c r="B10834" t="s">
        <v>63756</v>
      </c>
      <c r="C10834">
        <v>4.0000000000000001E-3</v>
      </c>
      <c r="D10834" s="7">
        <f t="shared" si="169"/>
        <v>1.02</v>
      </c>
    </row>
    <row r="10835" spans="1:4" x14ac:dyDescent="0.25">
      <c r="A10835" s="13" t="s">
        <v>59927</v>
      </c>
      <c r="B10835" t="s">
        <v>63756</v>
      </c>
      <c r="C10835">
        <v>4.0000000000000001E-3</v>
      </c>
      <c r="D10835" s="7">
        <f t="shared" si="169"/>
        <v>1.02</v>
      </c>
    </row>
    <row r="10836" spans="1:4" x14ac:dyDescent="0.25">
      <c r="A10836" s="13" t="s">
        <v>59931</v>
      </c>
      <c r="B10836" t="s">
        <v>63756</v>
      </c>
      <c r="C10836">
        <v>4.0000000000000001E-3</v>
      </c>
      <c r="D10836" s="7">
        <f t="shared" si="169"/>
        <v>1.02</v>
      </c>
    </row>
    <row r="10837" spans="1:4" x14ac:dyDescent="0.25">
      <c r="A10837" s="13" t="s">
        <v>59935</v>
      </c>
      <c r="B10837" t="s">
        <v>63756</v>
      </c>
      <c r="C10837">
        <v>4.0000000000000001E-3</v>
      </c>
      <c r="D10837" s="7">
        <f t="shared" si="169"/>
        <v>1.02</v>
      </c>
    </row>
    <row r="10838" spans="1:4" x14ac:dyDescent="0.25">
      <c r="A10838" s="13" t="s">
        <v>59939</v>
      </c>
      <c r="B10838" t="s">
        <v>63756</v>
      </c>
      <c r="C10838">
        <v>4.0000000000000001E-3</v>
      </c>
      <c r="D10838" s="7">
        <f t="shared" si="169"/>
        <v>1.02</v>
      </c>
    </row>
    <row r="10839" spans="1:4" x14ac:dyDescent="0.25">
      <c r="A10839" s="13" t="s">
        <v>59943</v>
      </c>
      <c r="B10839" t="s">
        <v>63756</v>
      </c>
      <c r="C10839">
        <v>4.0000000000000001E-3</v>
      </c>
      <c r="D10839" s="7">
        <f t="shared" si="169"/>
        <v>1.02</v>
      </c>
    </row>
    <row r="10840" spans="1:4" x14ac:dyDescent="0.25">
      <c r="A10840" s="13" t="s">
        <v>59947</v>
      </c>
      <c r="B10840" t="s">
        <v>63756</v>
      </c>
      <c r="C10840">
        <v>4.0000000000000001E-3</v>
      </c>
      <c r="D10840" s="7">
        <f t="shared" si="169"/>
        <v>1.02</v>
      </c>
    </row>
    <row r="10841" spans="1:4" x14ac:dyDescent="0.25">
      <c r="A10841" s="13" t="s">
        <v>59951</v>
      </c>
      <c r="B10841" t="s">
        <v>63756</v>
      </c>
      <c r="C10841">
        <v>4.0000000000000001E-3</v>
      </c>
      <c r="D10841" s="7">
        <f t="shared" si="169"/>
        <v>1.02</v>
      </c>
    </row>
    <row r="10842" spans="1:4" x14ac:dyDescent="0.25">
      <c r="A10842" s="13" t="s">
        <v>59955</v>
      </c>
      <c r="B10842" t="s">
        <v>63756</v>
      </c>
      <c r="C10842">
        <v>4.0000000000000001E-3</v>
      </c>
      <c r="D10842" s="7">
        <f t="shared" si="169"/>
        <v>1.02</v>
      </c>
    </row>
    <row r="10843" spans="1:4" x14ac:dyDescent="0.25">
      <c r="A10843" s="13" t="s">
        <v>59959</v>
      </c>
      <c r="B10843" t="s">
        <v>63756</v>
      </c>
      <c r="C10843">
        <v>4.0000000000000001E-3</v>
      </c>
      <c r="D10843" s="7">
        <f t="shared" si="169"/>
        <v>1.02</v>
      </c>
    </row>
    <row r="10844" spans="1:4" x14ac:dyDescent="0.25">
      <c r="A10844" s="13" t="s">
        <v>59963</v>
      </c>
      <c r="B10844" t="s">
        <v>63756</v>
      </c>
      <c r="C10844">
        <v>4.0000000000000001E-3</v>
      </c>
      <c r="D10844" s="7">
        <f t="shared" si="169"/>
        <v>1.02</v>
      </c>
    </row>
    <row r="10845" spans="1:4" x14ac:dyDescent="0.25">
      <c r="A10845" s="13" t="s">
        <v>59967</v>
      </c>
      <c r="B10845" t="s">
        <v>63756</v>
      </c>
      <c r="C10845">
        <v>4.0000000000000001E-3</v>
      </c>
      <c r="D10845" s="7">
        <f t="shared" si="169"/>
        <v>1.02</v>
      </c>
    </row>
    <row r="10846" spans="1:4" x14ac:dyDescent="0.25">
      <c r="A10846" s="13" t="s">
        <v>59971</v>
      </c>
      <c r="B10846" t="s">
        <v>63756</v>
      </c>
      <c r="C10846">
        <v>4.0000000000000001E-3</v>
      </c>
      <c r="D10846" s="7">
        <f t="shared" si="169"/>
        <v>1.02</v>
      </c>
    </row>
    <row r="10847" spans="1:4" x14ac:dyDescent="0.25">
      <c r="A10847" s="13" t="s">
        <v>59975</v>
      </c>
      <c r="B10847" t="s">
        <v>63756</v>
      </c>
      <c r="C10847">
        <v>4.0000000000000001E-3</v>
      </c>
      <c r="D10847" s="7">
        <f t="shared" si="169"/>
        <v>1.02</v>
      </c>
    </row>
    <row r="10848" spans="1:4" x14ac:dyDescent="0.25">
      <c r="A10848" s="13" t="s">
        <v>59979</v>
      </c>
      <c r="B10848" t="s">
        <v>63756</v>
      </c>
      <c r="C10848">
        <v>4.0000000000000001E-3</v>
      </c>
      <c r="D10848" s="7">
        <f t="shared" si="169"/>
        <v>1.02</v>
      </c>
    </row>
    <row r="10849" spans="1:4" x14ac:dyDescent="0.25">
      <c r="A10849" s="13" t="s">
        <v>59983</v>
      </c>
      <c r="B10849" t="s">
        <v>63756</v>
      </c>
      <c r="C10849">
        <v>4.0000000000000001E-3</v>
      </c>
      <c r="D10849" s="7">
        <f t="shared" si="169"/>
        <v>1.02</v>
      </c>
    </row>
    <row r="10850" spans="1:4" x14ac:dyDescent="0.25">
      <c r="A10850" s="13" t="s">
        <v>59987</v>
      </c>
      <c r="B10850" t="s">
        <v>63756</v>
      </c>
      <c r="C10850">
        <v>4.0000000000000001E-3</v>
      </c>
      <c r="D10850" s="7">
        <f t="shared" si="169"/>
        <v>1.02</v>
      </c>
    </row>
    <row r="10851" spans="1:4" x14ac:dyDescent="0.25">
      <c r="A10851" s="13" t="s">
        <v>59991</v>
      </c>
      <c r="B10851" t="s">
        <v>63756</v>
      </c>
      <c r="C10851">
        <v>4.0000000000000001E-3</v>
      </c>
      <c r="D10851" s="7">
        <f t="shared" si="169"/>
        <v>1.02</v>
      </c>
    </row>
    <row r="10852" spans="1:4" x14ac:dyDescent="0.25">
      <c r="A10852" s="13" t="s">
        <v>59995</v>
      </c>
      <c r="B10852" t="s">
        <v>63756</v>
      </c>
      <c r="C10852">
        <v>4.0000000000000001E-3</v>
      </c>
      <c r="D10852" s="7">
        <f t="shared" si="169"/>
        <v>1.02</v>
      </c>
    </row>
    <row r="10853" spans="1:4" x14ac:dyDescent="0.25">
      <c r="A10853" s="13" t="s">
        <v>59999</v>
      </c>
      <c r="B10853" t="s">
        <v>63756</v>
      </c>
      <c r="C10853">
        <v>4.0000000000000001E-3</v>
      </c>
      <c r="D10853" s="7">
        <f t="shared" si="169"/>
        <v>1.02</v>
      </c>
    </row>
    <row r="10854" spans="1:4" x14ac:dyDescent="0.25">
      <c r="A10854" s="13" t="s">
        <v>60003</v>
      </c>
      <c r="B10854" t="s">
        <v>63756</v>
      </c>
      <c r="C10854">
        <v>4.0000000000000001E-3</v>
      </c>
      <c r="D10854" s="7">
        <f t="shared" si="169"/>
        <v>1.02</v>
      </c>
    </row>
    <row r="10855" spans="1:4" x14ac:dyDescent="0.25">
      <c r="A10855" s="13" t="s">
        <v>60007</v>
      </c>
      <c r="B10855" t="s">
        <v>63756</v>
      </c>
      <c r="C10855">
        <v>4.0000000000000001E-3</v>
      </c>
      <c r="D10855" s="7">
        <f t="shared" si="169"/>
        <v>1.02</v>
      </c>
    </row>
    <row r="10856" spans="1:4" x14ac:dyDescent="0.25">
      <c r="A10856" s="13" t="s">
        <v>60011</v>
      </c>
      <c r="B10856" t="s">
        <v>63756</v>
      </c>
      <c r="C10856">
        <v>4.0000000000000001E-3</v>
      </c>
      <c r="D10856" s="7">
        <f t="shared" si="169"/>
        <v>1.02</v>
      </c>
    </row>
    <row r="10857" spans="1:4" x14ac:dyDescent="0.25">
      <c r="A10857" s="13" t="s">
        <v>60015</v>
      </c>
      <c r="B10857" t="s">
        <v>63756</v>
      </c>
      <c r="C10857">
        <v>4.0000000000000001E-3</v>
      </c>
      <c r="D10857" s="7">
        <f t="shared" si="169"/>
        <v>1.02</v>
      </c>
    </row>
    <row r="10858" spans="1:4" x14ac:dyDescent="0.25">
      <c r="A10858" s="13" t="s">
        <v>60019</v>
      </c>
      <c r="B10858" t="s">
        <v>63756</v>
      </c>
      <c r="C10858">
        <v>4.0000000000000001E-3</v>
      </c>
      <c r="D10858" s="7">
        <f t="shared" si="169"/>
        <v>1.02</v>
      </c>
    </row>
    <row r="10859" spans="1:4" x14ac:dyDescent="0.25">
      <c r="A10859" s="13" t="s">
        <v>60023</v>
      </c>
      <c r="B10859" t="s">
        <v>63756</v>
      </c>
      <c r="C10859">
        <v>4.0000000000000001E-3</v>
      </c>
      <c r="D10859" s="7">
        <f t="shared" si="169"/>
        <v>1.02</v>
      </c>
    </row>
    <row r="10860" spans="1:4" x14ac:dyDescent="0.25">
      <c r="A10860" s="13" t="s">
        <v>60027</v>
      </c>
      <c r="B10860" t="s">
        <v>63756</v>
      </c>
      <c r="C10860">
        <v>4.0000000000000001E-3</v>
      </c>
      <c r="D10860" s="7">
        <f t="shared" si="169"/>
        <v>1.02</v>
      </c>
    </row>
    <row r="10861" spans="1:4" x14ac:dyDescent="0.25">
      <c r="A10861" s="13" t="s">
        <v>60031</v>
      </c>
      <c r="B10861" t="s">
        <v>63756</v>
      </c>
      <c r="C10861">
        <v>4.0000000000000001E-3</v>
      </c>
      <c r="D10861" s="7">
        <f t="shared" si="169"/>
        <v>1.02</v>
      </c>
    </row>
    <row r="10862" spans="1:4" x14ac:dyDescent="0.25">
      <c r="A10862" s="13" t="s">
        <v>60035</v>
      </c>
      <c r="B10862" t="s">
        <v>63756</v>
      </c>
      <c r="C10862">
        <v>4.0000000000000001E-3</v>
      </c>
      <c r="D10862" s="7">
        <f t="shared" si="169"/>
        <v>1.02</v>
      </c>
    </row>
    <row r="10863" spans="1:4" x14ac:dyDescent="0.25">
      <c r="A10863" s="13" t="s">
        <v>60039</v>
      </c>
      <c r="B10863" t="s">
        <v>63756</v>
      </c>
      <c r="C10863">
        <v>4.0000000000000001E-3</v>
      </c>
      <c r="D10863" s="7">
        <f t="shared" si="169"/>
        <v>1.02</v>
      </c>
    </row>
    <row r="10864" spans="1:4" x14ac:dyDescent="0.25">
      <c r="A10864" s="13" t="s">
        <v>60043</v>
      </c>
      <c r="B10864" t="s">
        <v>63756</v>
      </c>
      <c r="C10864">
        <v>4.0000000000000001E-3</v>
      </c>
      <c r="D10864" s="7">
        <f t="shared" si="169"/>
        <v>1.02</v>
      </c>
    </row>
    <row r="10865" spans="1:4" x14ac:dyDescent="0.25">
      <c r="A10865" s="13" t="s">
        <v>60047</v>
      </c>
      <c r="B10865" t="s">
        <v>63756</v>
      </c>
      <c r="C10865">
        <v>4.0000000000000001E-3</v>
      </c>
      <c r="D10865" s="7">
        <f t="shared" si="169"/>
        <v>1.02</v>
      </c>
    </row>
    <row r="10866" spans="1:4" x14ac:dyDescent="0.25">
      <c r="A10866" s="13" t="s">
        <v>60051</v>
      </c>
      <c r="B10866" t="s">
        <v>63756</v>
      </c>
      <c r="C10866">
        <v>4.0000000000000001E-3</v>
      </c>
      <c r="D10866" s="7">
        <f t="shared" si="169"/>
        <v>1.02</v>
      </c>
    </row>
    <row r="10867" spans="1:4" x14ac:dyDescent="0.25">
      <c r="A10867" s="13" t="s">
        <v>60055</v>
      </c>
      <c r="B10867" t="s">
        <v>63756</v>
      </c>
      <c r="C10867">
        <v>4.0000000000000001E-3</v>
      </c>
      <c r="D10867" s="7">
        <f t="shared" si="169"/>
        <v>1.02</v>
      </c>
    </row>
    <row r="10868" spans="1:4" x14ac:dyDescent="0.25">
      <c r="A10868" s="13" t="s">
        <v>60059</v>
      </c>
      <c r="B10868" t="s">
        <v>63756</v>
      </c>
      <c r="C10868">
        <v>4.0000000000000001E-3</v>
      </c>
      <c r="D10868" s="7">
        <f t="shared" si="169"/>
        <v>1.02</v>
      </c>
    </row>
    <row r="10869" spans="1:4" x14ac:dyDescent="0.25">
      <c r="A10869" s="13" t="s">
        <v>60063</v>
      </c>
      <c r="B10869" t="s">
        <v>63756</v>
      </c>
      <c r="C10869">
        <v>4.0000000000000001E-3</v>
      </c>
      <c r="D10869" s="7">
        <f t="shared" si="169"/>
        <v>1.02</v>
      </c>
    </row>
    <row r="10870" spans="1:4" x14ac:dyDescent="0.25">
      <c r="A10870" s="13" t="s">
        <v>60067</v>
      </c>
      <c r="B10870" t="s">
        <v>63756</v>
      </c>
      <c r="C10870">
        <v>4.0000000000000001E-3</v>
      </c>
      <c r="D10870" s="7">
        <f t="shared" ref="D10870:D10933" si="170">ROUND(C10870*$D$1,2)</f>
        <v>1.02</v>
      </c>
    </row>
    <row r="10871" spans="1:4" x14ac:dyDescent="0.25">
      <c r="A10871" s="13" t="s">
        <v>60071</v>
      </c>
      <c r="B10871" t="s">
        <v>63756</v>
      </c>
      <c r="C10871">
        <v>4.0000000000000001E-3</v>
      </c>
      <c r="D10871" s="7">
        <f t="shared" si="170"/>
        <v>1.02</v>
      </c>
    </row>
    <row r="10872" spans="1:4" x14ac:dyDescent="0.25">
      <c r="A10872" s="13" t="s">
        <v>60075</v>
      </c>
      <c r="B10872" t="s">
        <v>63756</v>
      </c>
      <c r="C10872">
        <v>4.0000000000000001E-3</v>
      </c>
      <c r="D10872" s="7">
        <f t="shared" si="170"/>
        <v>1.02</v>
      </c>
    </row>
    <row r="10873" spans="1:4" x14ac:dyDescent="0.25">
      <c r="A10873" s="13" t="s">
        <v>60079</v>
      </c>
      <c r="B10873" t="s">
        <v>63756</v>
      </c>
      <c r="C10873">
        <v>4.0000000000000001E-3</v>
      </c>
      <c r="D10873" s="7">
        <f t="shared" si="170"/>
        <v>1.02</v>
      </c>
    </row>
    <row r="10874" spans="1:4" x14ac:dyDescent="0.25">
      <c r="A10874" s="13" t="s">
        <v>60083</v>
      </c>
      <c r="B10874" t="s">
        <v>63756</v>
      </c>
      <c r="C10874">
        <v>4.0000000000000001E-3</v>
      </c>
      <c r="D10874" s="7">
        <f t="shared" si="170"/>
        <v>1.02</v>
      </c>
    </row>
    <row r="10875" spans="1:4" x14ac:dyDescent="0.25">
      <c r="A10875" s="13" t="s">
        <v>60087</v>
      </c>
      <c r="B10875" t="s">
        <v>63756</v>
      </c>
      <c r="C10875">
        <v>4.0000000000000001E-3</v>
      </c>
      <c r="D10875" s="7">
        <f t="shared" si="170"/>
        <v>1.02</v>
      </c>
    </row>
    <row r="10876" spans="1:4" x14ac:dyDescent="0.25">
      <c r="A10876" s="13" t="s">
        <v>60091</v>
      </c>
      <c r="B10876" t="s">
        <v>63756</v>
      </c>
      <c r="C10876">
        <v>4.0000000000000001E-3</v>
      </c>
      <c r="D10876" s="7">
        <f t="shared" si="170"/>
        <v>1.02</v>
      </c>
    </row>
    <row r="10877" spans="1:4" x14ac:dyDescent="0.25">
      <c r="A10877" s="13" t="s">
        <v>60095</v>
      </c>
      <c r="B10877" t="s">
        <v>63756</v>
      </c>
      <c r="C10877">
        <v>4.0000000000000001E-3</v>
      </c>
      <c r="D10877" s="7">
        <f t="shared" si="170"/>
        <v>1.02</v>
      </c>
    </row>
    <row r="10878" spans="1:4" x14ac:dyDescent="0.25">
      <c r="A10878" s="13" t="s">
        <v>60099</v>
      </c>
      <c r="B10878" t="s">
        <v>63756</v>
      </c>
      <c r="C10878">
        <v>4.0000000000000001E-3</v>
      </c>
      <c r="D10878" s="7">
        <f t="shared" si="170"/>
        <v>1.02</v>
      </c>
    </row>
    <row r="10879" spans="1:4" x14ac:dyDescent="0.25">
      <c r="A10879" s="13" t="s">
        <v>60103</v>
      </c>
      <c r="B10879" t="s">
        <v>63756</v>
      </c>
      <c r="C10879">
        <v>4.0000000000000001E-3</v>
      </c>
      <c r="D10879" s="7">
        <f t="shared" si="170"/>
        <v>1.02</v>
      </c>
    </row>
    <row r="10880" spans="1:4" x14ac:dyDescent="0.25">
      <c r="A10880" s="13" t="s">
        <v>60107</v>
      </c>
      <c r="B10880" t="s">
        <v>63756</v>
      </c>
      <c r="C10880">
        <v>4.0000000000000001E-3</v>
      </c>
      <c r="D10880" s="7">
        <f t="shared" si="170"/>
        <v>1.02</v>
      </c>
    </row>
    <row r="10881" spans="1:4" x14ac:dyDescent="0.25">
      <c r="A10881" s="13" t="s">
        <v>60111</v>
      </c>
      <c r="B10881" t="s">
        <v>63756</v>
      </c>
      <c r="C10881">
        <v>4.0000000000000001E-3</v>
      </c>
      <c r="D10881" s="7">
        <f t="shared" si="170"/>
        <v>1.02</v>
      </c>
    </row>
    <row r="10882" spans="1:4" x14ac:dyDescent="0.25">
      <c r="A10882" s="13" t="s">
        <v>60115</v>
      </c>
      <c r="B10882" t="s">
        <v>63756</v>
      </c>
      <c r="C10882">
        <v>4.0000000000000001E-3</v>
      </c>
      <c r="D10882" s="7">
        <f t="shared" si="170"/>
        <v>1.02</v>
      </c>
    </row>
    <row r="10883" spans="1:4" x14ac:dyDescent="0.25">
      <c r="A10883" s="13" t="s">
        <v>60119</v>
      </c>
      <c r="B10883" t="s">
        <v>63756</v>
      </c>
      <c r="C10883">
        <v>4.0000000000000001E-3</v>
      </c>
      <c r="D10883" s="7">
        <f t="shared" si="170"/>
        <v>1.02</v>
      </c>
    </row>
    <row r="10884" spans="1:4" x14ac:dyDescent="0.25">
      <c r="A10884" s="13" t="s">
        <v>60123</v>
      </c>
      <c r="B10884" t="s">
        <v>63756</v>
      </c>
      <c r="C10884">
        <v>4.0000000000000001E-3</v>
      </c>
      <c r="D10884" s="7">
        <f t="shared" si="170"/>
        <v>1.02</v>
      </c>
    </row>
    <row r="10885" spans="1:4" x14ac:dyDescent="0.25">
      <c r="A10885" s="13" t="s">
        <v>60127</v>
      </c>
      <c r="B10885" t="s">
        <v>63756</v>
      </c>
      <c r="C10885">
        <v>4.0000000000000001E-3</v>
      </c>
      <c r="D10885" s="7">
        <f t="shared" si="170"/>
        <v>1.02</v>
      </c>
    </row>
    <row r="10886" spans="1:4" x14ac:dyDescent="0.25">
      <c r="A10886" s="13" t="s">
        <v>60131</v>
      </c>
      <c r="B10886" t="s">
        <v>63756</v>
      </c>
      <c r="C10886">
        <v>4.0000000000000001E-3</v>
      </c>
      <c r="D10886" s="7">
        <f t="shared" si="170"/>
        <v>1.02</v>
      </c>
    </row>
    <row r="10887" spans="1:4" x14ac:dyDescent="0.25">
      <c r="A10887" s="13" t="s">
        <v>60135</v>
      </c>
      <c r="B10887" t="s">
        <v>63756</v>
      </c>
      <c r="C10887">
        <v>4.0000000000000001E-3</v>
      </c>
      <c r="D10887" s="7">
        <f t="shared" si="170"/>
        <v>1.02</v>
      </c>
    </row>
    <row r="10888" spans="1:4" x14ac:dyDescent="0.25">
      <c r="A10888" s="13" t="s">
        <v>60139</v>
      </c>
      <c r="B10888" t="s">
        <v>63756</v>
      </c>
      <c r="C10888">
        <v>4.0000000000000001E-3</v>
      </c>
      <c r="D10888" s="7">
        <f t="shared" si="170"/>
        <v>1.02</v>
      </c>
    </row>
    <row r="10889" spans="1:4" x14ac:dyDescent="0.25">
      <c r="A10889" s="13" t="s">
        <v>60143</v>
      </c>
      <c r="B10889" t="s">
        <v>63756</v>
      </c>
      <c r="C10889">
        <v>4.0000000000000001E-3</v>
      </c>
      <c r="D10889" s="7">
        <f t="shared" si="170"/>
        <v>1.02</v>
      </c>
    </row>
    <row r="10890" spans="1:4" x14ac:dyDescent="0.25">
      <c r="A10890" s="13" t="s">
        <v>60147</v>
      </c>
      <c r="B10890" t="s">
        <v>63756</v>
      </c>
      <c r="C10890">
        <v>4.0000000000000001E-3</v>
      </c>
      <c r="D10890" s="7">
        <f t="shared" si="170"/>
        <v>1.02</v>
      </c>
    </row>
    <row r="10891" spans="1:4" x14ac:dyDescent="0.25">
      <c r="A10891" s="13" t="s">
        <v>60151</v>
      </c>
      <c r="B10891" t="s">
        <v>63756</v>
      </c>
      <c r="C10891">
        <v>4.0000000000000001E-3</v>
      </c>
      <c r="D10891" s="7">
        <f t="shared" si="170"/>
        <v>1.02</v>
      </c>
    </row>
    <row r="10892" spans="1:4" x14ac:dyDescent="0.25">
      <c r="A10892" s="13" t="s">
        <v>60155</v>
      </c>
      <c r="B10892" t="s">
        <v>63756</v>
      </c>
      <c r="C10892">
        <v>4.0000000000000001E-3</v>
      </c>
      <c r="D10892" s="7">
        <f t="shared" si="170"/>
        <v>1.02</v>
      </c>
    </row>
    <row r="10893" spans="1:4" x14ac:dyDescent="0.25">
      <c r="A10893" s="13" t="s">
        <v>60159</v>
      </c>
      <c r="B10893" t="s">
        <v>63756</v>
      </c>
      <c r="C10893">
        <v>4.0000000000000001E-3</v>
      </c>
      <c r="D10893" s="7">
        <f t="shared" si="170"/>
        <v>1.02</v>
      </c>
    </row>
    <row r="10894" spans="1:4" x14ac:dyDescent="0.25">
      <c r="A10894" s="13" t="s">
        <v>60163</v>
      </c>
      <c r="B10894" t="s">
        <v>63756</v>
      </c>
      <c r="C10894">
        <v>4.0000000000000001E-3</v>
      </c>
      <c r="D10894" s="7">
        <f t="shared" si="170"/>
        <v>1.02</v>
      </c>
    </row>
    <row r="10895" spans="1:4" x14ac:dyDescent="0.25">
      <c r="A10895" s="13" t="s">
        <v>60167</v>
      </c>
      <c r="B10895" t="s">
        <v>63756</v>
      </c>
      <c r="C10895">
        <v>4.0000000000000001E-3</v>
      </c>
      <c r="D10895" s="7">
        <f t="shared" si="170"/>
        <v>1.02</v>
      </c>
    </row>
    <row r="10896" spans="1:4" x14ac:dyDescent="0.25">
      <c r="A10896" s="13" t="s">
        <v>60171</v>
      </c>
      <c r="B10896" t="s">
        <v>63756</v>
      </c>
      <c r="C10896">
        <v>4.0000000000000001E-3</v>
      </c>
      <c r="D10896" s="7">
        <f t="shared" si="170"/>
        <v>1.02</v>
      </c>
    </row>
    <row r="10897" spans="1:4" x14ac:dyDescent="0.25">
      <c r="A10897" s="13" t="s">
        <v>60175</v>
      </c>
      <c r="B10897" t="s">
        <v>63756</v>
      </c>
      <c r="C10897">
        <v>4.0000000000000001E-3</v>
      </c>
      <c r="D10897" s="7">
        <f t="shared" si="170"/>
        <v>1.02</v>
      </c>
    </row>
    <row r="10898" spans="1:4" x14ac:dyDescent="0.25">
      <c r="A10898" s="13" t="s">
        <v>60179</v>
      </c>
      <c r="B10898" t="s">
        <v>63756</v>
      </c>
      <c r="C10898">
        <v>4.0000000000000001E-3</v>
      </c>
      <c r="D10898" s="7">
        <f t="shared" si="170"/>
        <v>1.02</v>
      </c>
    </row>
    <row r="10899" spans="1:4" x14ac:dyDescent="0.25">
      <c r="A10899" s="13" t="s">
        <v>60183</v>
      </c>
      <c r="B10899" t="s">
        <v>63756</v>
      </c>
      <c r="C10899">
        <v>4.0000000000000001E-3</v>
      </c>
      <c r="D10899" s="7">
        <f t="shared" si="170"/>
        <v>1.02</v>
      </c>
    </row>
    <row r="10900" spans="1:4" x14ac:dyDescent="0.25">
      <c r="A10900" s="13" t="s">
        <v>60187</v>
      </c>
      <c r="B10900" t="s">
        <v>63756</v>
      </c>
      <c r="C10900">
        <v>4.0000000000000001E-3</v>
      </c>
      <c r="D10900" s="7">
        <f t="shared" si="170"/>
        <v>1.02</v>
      </c>
    </row>
    <row r="10901" spans="1:4" x14ac:dyDescent="0.25">
      <c r="A10901" s="13" t="s">
        <v>60191</v>
      </c>
      <c r="B10901" t="s">
        <v>63756</v>
      </c>
      <c r="C10901">
        <v>4.0000000000000001E-3</v>
      </c>
      <c r="D10901" s="7">
        <f t="shared" si="170"/>
        <v>1.02</v>
      </c>
    </row>
    <row r="10902" spans="1:4" x14ac:dyDescent="0.25">
      <c r="A10902" s="13" t="s">
        <v>60195</v>
      </c>
      <c r="B10902" t="s">
        <v>63756</v>
      </c>
      <c r="C10902">
        <v>4.0000000000000001E-3</v>
      </c>
      <c r="D10902" s="7">
        <f t="shared" si="170"/>
        <v>1.02</v>
      </c>
    </row>
    <row r="10903" spans="1:4" x14ac:dyDescent="0.25">
      <c r="A10903" s="13" t="s">
        <v>60199</v>
      </c>
      <c r="B10903" t="s">
        <v>63756</v>
      </c>
      <c r="C10903">
        <v>4.0000000000000001E-3</v>
      </c>
      <c r="D10903" s="7">
        <f t="shared" si="170"/>
        <v>1.02</v>
      </c>
    </row>
    <row r="10904" spans="1:4" x14ac:dyDescent="0.25">
      <c r="A10904" s="13" t="s">
        <v>60203</v>
      </c>
      <c r="B10904" t="s">
        <v>63756</v>
      </c>
      <c r="C10904">
        <v>4.0000000000000001E-3</v>
      </c>
      <c r="D10904" s="7">
        <f t="shared" si="170"/>
        <v>1.02</v>
      </c>
    </row>
    <row r="10905" spans="1:4" x14ac:dyDescent="0.25">
      <c r="A10905" s="13" t="s">
        <v>60207</v>
      </c>
      <c r="B10905" t="s">
        <v>63756</v>
      </c>
      <c r="C10905">
        <v>4.0000000000000001E-3</v>
      </c>
      <c r="D10905" s="7">
        <f t="shared" si="170"/>
        <v>1.02</v>
      </c>
    </row>
    <row r="10906" spans="1:4" x14ac:dyDescent="0.25">
      <c r="A10906" s="13" t="s">
        <v>60211</v>
      </c>
      <c r="B10906" t="s">
        <v>63756</v>
      </c>
      <c r="C10906">
        <v>4.0000000000000001E-3</v>
      </c>
      <c r="D10906" s="7">
        <f t="shared" si="170"/>
        <v>1.02</v>
      </c>
    </row>
    <row r="10907" spans="1:4" x14ac:dyDescent="0.25">
      <c r="A10907" s="13" t="s">
        <v>60215</v>
      </c>
      <c r="B10907" t="s">
        <v>63756</v>
      </c>
      <c r="C10907">
        <v>4.0000000000000001E-3</v>
      </c>
      <c r="D10907" s="7">
        <f t="shared" si="170"/>
        <v>1.02</v>
      </c>
    </row>
    <row r="10908" spans="1:4" x14ac:dyDescent="0.25">
      <c r="A10908" s="13" t="s">
        <v>60219</v>
      </c>
      <c r="B10908" t="s">
        <v>63756</v>
      </c>
      <c r="C10908">
        <v>4.0000000000000001E-3</v>
      </c>
      <c r="D10908" s="7">
        <f t="shared" si="170"/>
        <v>1.02</v>
      </c>
    </row>
    <row r="10909" spans="1:4" x14ac:dyDescent="0.25">
      <c r="A10909" s="13" t="s">
        <v>60223</v>
      </c>
      <c r="B10909" t="s">
        <v>63756</v>
      </c>
      <c r="C10909">
        <v>4.0000000000000001E-3</v>
      </c>
      <c r="D10909" s="7">
        <f t="shared" si="170"/>
        <v>1.02</v>
      </c>
    </row>
    <row r="10910" spans="1:4" x14ac:dyDescent="0.25">
      <c r="A10910" s="13" t="s">
        <v>60227</v>
      </c>
      <c r="B10910" t="s">
        <v>63756</v>
      </c>
      <c r="C10910">
        <v>4.0000000000000001E-3</v>
      </c>
      <c r="D10910" s="7">
        <f t="shared" si="170"/>
        <v>1.02</v>
      </c>
    </row>
    <row r="10911" spans="1:4" x14ac:dyDescent="0.25">
      <c r="A10911" s="13" t="s">
        <v>60231</v>
      </c>
      <c r="B10911" t="s">
        <v>63756</v>
      </c>
      <c r="C10911">
        <v>4.0000000000000001E-3</v>
      </c>
      <c r="D10911" s="7">
        <f t="shared" si="170"/>
        <v>1.02</v>
      </c>
    </row>
    <row r="10912" spans="1:4" x14ac:dyDescent="0.25">
      <c r="A10912" s="13" t="s">
        <v>60235</v>
      </c>
      <c r="B10912" t="s">
        <v>63756</v>
      </c>
      <c r="C10912">
        <v>4.0000000000000001E-3</v>
      </c>
      <c r="D10912" s="7">
        <f t="shared" si="170"/>
        <v>1.02</v>
      </c>
    </row>
    <row r="10913" spans="1:4" x14ac:dyDescent="0.25">
      <c r="A10913" s="13" t="s">
        <v>60239</v>
      </c>
      <c r="B10913" t="s">
        <v>63756</v>
      </c>
      <c r="C10913">
        <v>4.0000000000000001E-3</v>
      </c>
      <c r="D10913" s="7">
        <f t="shared" si="170"/>
        <v>1.02</v>
      </c>
    </row>
    <row r="10914" spans="1:4" x14ac:dyDescent="0.25">
      <c r="A10914" s="13" t="s">
        <v>60243</v>
      </c>
      <c r="B10914" t="s">
        <v>63756</v>
      </c>
      <c r="C10914">
        <v>4.0000000000000001E-3</v>
      </c>
      <c r="D10914" s="7">
        <f t="shared" si="170"/>
        <v>1.02</v>
      </c>
    </row>
    <row r="10915" spans="1:4" x14ac:dyDescent="0.25">
      <c r="A10915" s="13" t="s">
        <v>60247</v>
      </c>
      <c r="B10915" t="s">
        <v>63756</v>
      </c>
      <c r="C10915">
        <v>4.0000000000000001E-3</v>
      </c>
      <c r="D10915" s="7">
        <f t="shared" si="170"/>
        <v>1.02</v>
      </c>
    </row>
    <row r="10916" spans="1:4" x14ac:dyDescent="0.25">
      <c r="A10916" s="13" t="s">
        <v>60251</v>
      </c>
      <c r="B10916" t="s">
        <v>63756</v>
      </c>
      <c r="C10916">
        <v>4.0000000000000001E-3</v>
      </c>
      <c r="D10916" s="7">
        <f t="shared" si="170"/>
        <v>1.02</v>
      </c>
    </row>
    <row r="10917" spans="1:4" x14ac:dyDescent="0.25">
      <c r="A10917" s="13" t="s">
        <v>60255</v>
      </c>
      <c r="B10917" t="s">
        <v>63756</v>
      </c>
      <c r="C10917">
        <v>4.0000000000000001E-3</v>
      </c>
      <c r="D10917" s="7">
        <f t="shared" si="170"/>
        <v>1.02</v>
      </c>
    </row>
    <row r="10918" spans="1:4" x14ac:dyDescent="0.25">
      <c r="A10918" s="13" t="s">
        <v>60259</v>
      </c>
      <c r="B10918" t="s">
        <v>63756</v>
      </c>
      <c r="C10918">
        <v>4.0000000000000001E-3</v>
      </c>
      <c r="D10918" s="7">
        <f t="shared" si="170"/>
        <v>1.02</v>
      </c>
    </row>
    <row r="10919" spans="1:4" x14ac:dyDescent="0.25">
      <c r="A10919" s="13" t="s">
        <v>60263</v>
      </c>
      <c r="B10919" t="s">
        <v>63756</v>
      </c>
      <c r="C10919">
        <v>4.0000000000000001E-3</v>
      </c>
      <c r="D10919" s="7">
        <f t="shared" si="170"/>
        <v>1.02</v>
      </c>
    </row>
    <row r="10920" spans="1:4" x14ac:dyDescent="0.25">
      <c r="A10920" s="13" t="s">
        <v>60267</v>
      </c>
      <c r="B10920" t="s">
        <v>63756</v>
      </c>
      <c r="C10920">
        <v>4.0000000000000001E-3</v>
      </c>
      <c r="D10920" s="7">
        <f t="shared" si="170"/>
        <v>1.02</v>
      </c>
    </row>
    <row r="10921" spans="1:4" x14ac:dyDescent="0.25">
      <c r="A10921" s="13" t="s">
        <v>60271</v>
      </c>
      <c r="B10921" t="s">
        <v>63756</v>
      </c>
      <c r="C10921">
        <v>4.0000000000000001E-3</v>
      </c>
      <c r="D10921" s="7">
        <f t="shared" si="170"/>
        <v>1.02</v>
      </c>
    </row>
    <row r="10922" spans="1:4" x14ac:dyDescent="0.25">
      <c r="A10922" s="13" t="s">
        <v>60275</v>
      </c>
      <c r="B10922" t="s">
        <v>63756</v>
      </c>
      <c r="C10922">
        <v>4.0000000000000001E-3</v>
      </c>
      <c r="D10922" s="7">
        <f t="shared" si="170"/>
        <v>1.02</v>
      </c>
    </row>
    <row r="10923" spans="1:4" x14ac:dyDescent="0.25">
      <c r="A10923" s="13" t="s">
        <v>60279</v>
      </c>
      <c r="B10923" t="s">
        <v>63756</v>
      </c>
      <c r="C10923">
        <v>4.0000000000000001E-3</v>
      </c>
      <c r="D10923" s="7">
        <f t="shared" si="170"/>
        <v>1.02</v>
      </c>
    </row>
    <row r="10924" spans="1:4" x14ac:dyDescent="0.25">
      <c r="A10924" s="13" t="s">
        <v>60283</v>
      </c>
      <c r="B10924" t="s">
        <v>63756</v>
      </c>
      <c r="C10924">
        <v>4.0000000000000001E-3</v>
      </c>
      <c r="D10924" s="7">
        <f t="shared" si="170"/>
        <v>1.02</v>
      </c>
    </row>
    <row r="10925" spans="1:4" x14ac:dyDescent="0.25">
      <c r="A10925" s="13" t="s">
        <v>60287</v>
      </c>
      <c r="B10925" t="s">
        <v>63756</v>
      </c>
      <c r="C10925">
        <v>4.0000000000000001E-3</v>
      </c>
      <c r="D10925" s="7">
        <f t="shared" si="170"/>
        <v>1.02</v>
      </c>
    </row>
    <row r="10926" spans="1:4" x14ac:dyDescent="0.25">
      <c r="A10926" s="13" t="s">
        <v>60291</v>
      </c>
      <c r="B10926" t="s">
        <v>63756</v>
      </c>
      <c r="C10926">
        <v>4.0000000000000001E-3</v>
      </c>
      <c r="D10926" s="7">
        <f t="shared" si="170"/>
        <v>1.02</v>
      </c>
    </row>
    <row r="10927" spans="1:4" x14ac:dyDescent="0.25">
      <c r="A10927" s="13" t="s">
        <v>60295</v>
      </c>
      <c r="B10927" t="s">
        <v>63756</v>
      </c>
      <c r="C10927">
        <v>4.0000000000000001E-3</v>
      </c>
      <c r="D10927" s="7">
        <f t="shared" si="170"/>
        <v>1.02</v>
      </c>
    </row>
    <row r="10928" spans="1:4" x14ac:dyDescent="0.25">
      <c r="A10928" s="13" t="s">
        <v>60299</v>
      </c>
      <c r="B10928" t="s">
        <v>63756</v>
      </c>
      <c r="C10928">
        <v>4.0000000000000001E-3</v>
      </c>
      <c r="D10928" s="7">
        <f t="shared" si="170"/>
        <v>1.02</v>
      </c>
    </row>
    <row r="10929" spans="1:4" x14ac:dyDescent="0.25">
      <c r="A10929" s="13" t="s">
        <v>60303</v>
      </c>
      <c r="B10929" t="s">
        <v>63756</v>
      </c>
      <c r="C10929">
        <v>4.0000000000000001E-3</v>
      </c>
      <c r="D10929" s="7">
        <f t="shared" si="170"/>
        <v>1.02</v>
      </c>
    </row>
    <row r="10930" spans="1:4" x14ac:dyDescent="0.25">
      <c r="A10930" s="13" t="s">
        <v>60307</v>
      </c>
      <c r="B10930" t="s">
        <v>63756</v>
      </c>
      <c r="C10930">
        <v>4.0000000000000001E-3</v>
      </c>
      <c r="D10930" s="7">
        <f t="shared" si="170"/>
        <v>1.02</v>
      </c>
    </row>
    <row r="10931" spans="1:4" x14ac:dyDescent="0.25">
      <c r="A10931" s="13" t="s">
        <v>60311</v>
      </c>
      <c r="B10931" t="s">
        <v>63756</v>
      </c>
      <c r="C10931">
        <v>4.0000000000000001E-3</v>
      </c>
      <c r="D10931" s="7">
        <f t="shared" si="170"/>
        <v>1.02</v>
      </c>
    </row>
    <row r="10932" spans="1:4" x14ac:dyDescent="0.25">
      <c r="A10932" s="13" t="s">
        <v>60315</v>
      </c>
      <c r="B10932" t="s">
        <v>63756</v>
      </c>
      <c r="C10932">
        <v>4.0000000000000001E-3</v>
      </c>
      <c r="D10932" s="7">
        <f t="shared" si="170"/>
        <v>1.02</v>
      </c>
    </row>
    <row r="10933" spans="1:4" x14ac:dyDescent="0.25">
      <c r="A10933" s="13" t="s">
        <v>60319</v>
      </c>
      <c r="B10933" t="s">
        <v>63756</v>
      </c>
      <c r="C10933">
        <v>4.0000000000000001E-3</v>
      </c>
      <c r="D10933" s="7">
        <f t="shared" si="170"/>
        <v>1.02</v>
      </c>
    </row>
    <row r="10934" spans="1:4" x14ac:dyDescent="0.25">
      <c r="A10934" s="13" t="s">
        <v>60323</v>
      </c>
      <c r="B10934" t="s">
        <v>63756</v>
      </c>
      <c r="C10934">
        <v>4.0000000000000001E-3</v>
      </c>
      <c r="D10934" s="7">
        <f t="shared" ref="D10934:D10997" si="171">ROUND(C10934*$D$1,2)</f>
        <v>1.02</v>
      </c>
    </row>
    <row r="10935" spans="1:4" x14ac:dyDescent="0.25">
      <c r="A10935" s="13" t="s">
        <v>60327</v>
      </c>
      <c r="B10935" t="s">
        <v>63756</v>
      </c>
      <c r="C10935">
        <v>4.0000000000000001E-3</v>
      </c>
      <c r="D10935" s="7">
        <f t="shared" si="171"/>
        <v>1.02</v>
      </c>
    </row>
    <row r="10936" spans="1:4" x14ac:dyDescent="0.25">
      <c r="A10936" s="13" t="s">
        <v>60331</v>
      </c>
      <c r="B10936" t="s">
        <v>63756</v>
      </c>
      <c r="C10936">
        <v>4.0000000000000001E-3</v>
      </c>
      <c r="D10936" s="7">
        <f t="shared" si="171"/>
        <v>1.02</v>
      </c>
    </row>
    <row r="10937" spans="1:4" x14ac:dyDescent="0.25">
      <c r="A10937" s="13" t="s">
        <v>60335</v>
      </c>
      <c r="B10937" t="s">
        <v>63756</v>
      </c>
      <c r="C10937">
        <v>4.0000000000000001E-3</v>
      </c>
      <c r="D10937" s="7">
        <f t="shared" si="171"/>
        <v>1.02</v>
      </c>
    </row>
    <row r="10938" spans="1:4" x14ac:dyDescent="0.25">
      <c r="A10938" s="13" t="s">
        <v>60339</v>
      </c>
      <c r="B10938" t="s">
        <v>63756</v>
      </c>
      <c r="C10938">
        <v>4.0000000000000001E-3</v>
      </c>
      <c r="D10938" s="7">
        <f t="shared" si="171"/>
        <v>1.02</v>
      </c>
    </row>
    <row r="10939" spans="1:4" x14ac:dyDescent="0.25">
      <c r="A10939" s="13" t="s">
        <v>60343</v>
      </c>
      <c r="B10939" t="s">
        <v>63756</v>
      </c>
      <c r="C10939">
        <v>4.0000000000000001E-3</v>
      </c>
      <c r="D10939" s="7">
        <f t="shared" si="171"/>
        <v>1.02</v>
      </c>
    </row>
    <row r="10940" spans="1:4" x14ac:dyDescent="0.25">
      <c r="A10940" s="13" t="s">
        <v>60347</v>
      </c>
      <c r="B10940" t="s">
        <v>63756</v>
      </c>
      <c r="C10940">
        <v>4.0000000000000001E-3</v>
      </c>
      <c r="D10940" s="7">
        <f t="shared" si="171"/>
        <v>1.02</v>
      </c>
    </row>
    <row r="10941" spans="1:4" x14ac:dyDescent="0.25">
      <c r="A10941" s="13" t="s">
        <v>60351</v>
      </c>
      <c r="B10941" t="s">
        <v>63756</v>
      </c>
      <c r="C10941">
        <v>4.0000000000000001E-3</v>
      </c>
      <c r="D10941" s="7">
        <f t="shared" si="171"/>
        <v>1.02</v>
      </c>
    </row>
    <row r="10942" spans="1:4" x14ac:dyDescent="0.25">
      <c r="A10942" s="13" t="s">
        <v>60355</v>
      </c>
      <c r="B10942" t="s">
        <v>63756</v>
      </c>
      <c r="C10942">
        <v>4.0000000000000001E-3</v>
      </c>
      <c r="D10942" s="7">
        <f t="shared" si="171"/>
        <v>1.02</v>
      </c>
    </row>
    <row r="10943" spans="1:4" x14ac:dyDescent="0.25">
      <c r="A10943" s="13" t="s">
        <v>60359</v>
      </c>
      <c r="B10943" t="s">
        <v>63756</v>
      </c>
      <c r="C10943">
        <v>4.0000000000000001E-3</v>
      </c>
      <c r="D10943" s="7">
        <f t="shared" si="171"/>
        <v>1.02</v>
      </c>
    </row>
    <row r="10944" spans="1:4" x14ac:dyDescent="0.25">
      <c r="A10944" s="13" t="s">
        <v>60363</v>
      </c>
      <c r="B10944" t="s">
        <v>63756</v>
      </c>
      <c r="C10944">
        <v>4.0000000000000001E-3</v>
      </c>
      <c r="D10944" s="7">
        <f t="shared" si="171"/>
        <v>1.02</v>
      </c>
    </row>
    <row r="10945" spans="1:4" x14ac:dyDescent="0.25">
      <c r="A10945" s="13" t="s">
        <v>60367</v>
      </c>
      <c r="B10945" t="s">
        <v>63756</v>
      </c>
      <c r="C10945">
        <v>4.0000000000000001E-3</v>
      </c>
      <c r="D10945" s="7">
        <f t="shared" si="171"/>
        <v>1.02</v>
      </c>
    </row>
    <row r="10946" spans="1:4" x14ac:dyDescent="0.25">
      <c r="A10946" s="13" t="s">
        <v>60371</v>
      </c>
      <c r="B10946" t="s">
        <v>63756</v>
      </c>
      <c r="C10946">
        <v>4.0000000000000001E-3</v>
      </c>
      <c r="D10946" s="7">
        <f t="shared" si="171"/>
        <v>1.02</v>
      </c>
    </row>
    <row r="10947" spans="1:4" x14ac:dyDescent="0.25">
      <c r="A10947" s="13" t="s">
        <v>60375</v>
      </c>
      <c r="B10947" t="s">
        <v>63756</v>
      </c>
      <c r="C10947">
        <v>4.0000000000000001E-3</v>
      </c>
      <c r="D10947" s="7">
        <f t="shared" si="171"/>
        <v>1.02</v>
      </c>
    </row>
    <row r="10948" spans="1:4" x14ac:dyDescent="0.25">
      <c r="A10948" s="13" t="s">
        <v>60379</v>
      </c>
      <c r="B10948" t="s">
        <v>63756</v>
      </c>
      <c r="C10948">
        <v>4.0000000000000001E-3</v>
      </c>
      <c r="D10948" s="7">
        <f t="shared" si="171"/>
        <v>1.02</v>
      </c>
    </row>
    <row r="10949" spans="1:4" x14ac:dyDescent="0.25">
      <c r="A10949" s="13" t="s">
        <v>60383</v>
      </c>
      <c r="B10949" t="s">
        <v>63756</v>
      </c>
      <c r="C10949">
        <v>4.0000000000000001E-3</v>
      </c>
      <c r="D10949" s="7">
        <f t="shared" si="171"/>
        <v>1.02</v>
      </c>
    </row>
    <row r="10950" spans="1:4" x14ac:dyDescent="0.25">
      <c r="A10950" s="13" t="s">
        <v>60387</v>
      </c>
      <c r="B10950" t="s">
        <v>63756</v>
      </c>
      <c r="C10950">
        <v>4.0000000000000001E-3</v>
      </c>
      <c r="D10950" s="7">
        <f t="shared" si="171"/>
        <v>1.02</v>
      </c>
    </row>
    <row r="10951" spans="1:4" x14ac:dyDescent="0.25">
      <c r="A10951" s="13" t="s">
        <v>60391</v>
      </c>
      <c r="B10951" t="s">
        <v>63756</v>
      </c>
      <c r="C10951">
        <v>4.0000000000000001E-3</v>
      </c>
      <c r="D10951" s="7">
        <f t="shared" si="171"/>
        <v>1.02</v>
      </c>
    </row>
    <row r="10952" spans="1:4" x14ac:dyDescent="0.25">
      <c r="A10952" s="13" t="s">
        <v>60395</v>
      </c>
      <c r="B10952" t="s">
        <v>63756</v>
      </c>
      <c r="C10952">
        <v>4.0000000000000001E-3</v>
      </c>
      <c r="D10952" s="7">
        <f t="shared" si="171"/>
        <v>1.02</v>
      </c>
    </row>
    <row r="10953" spans="1:4" x14ac:dyDescent="0.25">
      <c r="A10953" s="13" t="s">
        <v>60399</v>
      </c>
      <c r="B10953" t="s">
        <v>63756</v>
      </c>
      <c r="C10953">
        <v>4.0000000000000001E-3</v>
      </c>
      <c r="D10953" s="7">
        <f t="shared" si="171"/>
        <v>1.02</v>
      </c>
    </row>
    <row r="10954" spans="1:4" x14ac:dyDescent="0.25">
      <c r="A10954" s="13" t="s">
        <v>60403</v>
      </c>
      <c r="B10954" t="s">
        <v>63756</v>
      </c>
      <c r="C10954">
        <v>4.0000000000000001E-3</v>
      </c>
      <c r="D10954" s="7">
        <f t="shared" si="171"/>
        <v>1.02</v>
      </c>
    </row>
    <row r="10955" spans="1:4" x14ac:dyDescent="0.25">
      <c r="A10955" s="13" t="s">
        <v>60407</v>
      </c>
      <c r="B10955" t="s">
        <v>63756</v>
      </c>
      <c r="C10955">
        <v>4.0000000000000001E-3</v>
      </c>
      <c r="D10955" s="7">
        <f t="shared" si="171"/>
        <v>1.02</v>
      </c>
    </row>
    <row r="10956" spans="1:4" x14ac:dyDescent="0.25">
      <c r="A10956" s="13" t="s">
        <v>60411</v>
      </c>
      <c r="B10956" t="s">
        <v>63756</v>
      </c>
      <c r="C10956">
        <v>4.0000000000000001E-3</v>
      </c>
      <c r="D10956" s="7">
        <f t="shared" si="171"/>
        <v>1.02</v>
      </c>
    </row>
    <row r="10957" spans="1:4" x14ac:dyDescent="0.25">
      <c r="A10957" s="13" t="s">
        <v>60415</v>
      </c>
      <c r="B10957" t="s">
        <v>63756</v>
      </c>
      <c r="C10957">
        <v>4.0000000000000001E-3</v>
      </c>
      <c r="D10957" s="7">
        <f t="shared" si="171"/>
        <v>1.02</v>
      </c>
    </row>
    <row r="10958" spans="1:4" x14ac:dyDescent="0.25">
      <c r="A10958" s="13" t="s">
        <v>60419</v>
      </c>
      <c r="B10958" t="s">
        <v>63756</v>
      </c>
      <c r="C10958">
        <v>4.0000000000000001E-3</v>
      </c>
      <c r="D10958" s="7">
        <f t="shared" si="171"/>
        <v>1.02</v>
      </c>
    </row>
    <row r="10959" spans="1:4" x14ac:dyDescent="0.25">
      <c r="A10959" s="13" t="s">
        <v>60423</v>
      </c>
      <c r="B10959" t="s">
        <v>63756</v>
      </c>
      <c r="C10959">
        <v>4.0000000000000001E-3</v>
      </c>
      <c r="D10959" s="7">
        <f t="shared" si="171"/>
        <v>1.02</v>
      </c>
    </row>
    <row r="10960" spans="1:4" x14ac:dyDescent="0.25">
      <c r="A10960" s="13" t="s">
        <v>60427</v>
      </c>
      <c r="B10960" t="s">
        <v>63756</v>
      </c>
      <c r="C10960">
        <v>4.0000000000000001E-3</v>
      </c>
      <c r="D10960" s="7">
        <f t="shared" si="171"/>
        <v>1.02</v>
      </c>
    </row>
    <row r="10961" spans="1:4" x14ac:dyDescent="0.25">
      <c r="A10961" s="13" t="s">
        <v>60431</v>
      </c>
      <c r="B10961" t="s">
        <v>63756</v>
      </c>
      <c r="C10961">
        <v>4.0000000000000001E-3</v>
      </c>
      <c r="D10961" s="7">
        <f t="shared" si="171"/>
        <v>1.02</v>
      </c>
    </row>
    <row r="10962" spans="1:4" x14ac:dyDescent="0.25">
      <c r="A10962" s="13" t="s">
        <v>60435</v>
      </c>
      <c r="B10962" t="s">
        <v>63756</v>
      </c>
      <c r="C10962">
        <v>4.0000000000000001E-3</v>
      </c>
      <c r="D10962" s="7">
        <f t="shared" si="171"/>
        <v>1.02</v>
      </c>
    </row>
    <row r="10963" spans="1:4" x14ac:dyDescent="0.25">
      <c r="A10963" s="13" t="s">
        <v>60439</v>
      </c>
      <c r="B10963" t="s">
        <v>63756</v>
      </c>
      <c r="C10963">
        <v>4.0000000000000001E-3</v>
      </c>
      <c r="D10963" s="7">
        <f t="shared" si="171"/>
        <v>1.02</v>
      </c>
    </row>
    <row r="10964" spans="1:4" x14ac:dyDescent="0.25">
      <c r="A10964" s="13" t="s">
        <v>60443</v>
      </c>
      <c r="B10964" t="s">
        <v>63756</v>
      </c>
      <c r="C10964">
        <v>4.0000000000000001E-3</v>
      </c>
      <c r="D10964" s="7">
        <f t="shared" si="171"/>
        <v>1.02</v>
      </c>
    </row>
    <row r="10965" spans="1:4" x14ac:dyDescent="0.25">
      <c r="A10965" s="13" t="s">
        <v>60447</v>
      </c>
      <c r="B10965" t="s">
        <v>63756</v>
      </c>
      <c r="C10965">
        <v>4.0000000000000001E-3</v>
      </c>
      <c r="D10965" s="7">
        <f t="shared" si="171"/>
        <v>1.02</v>
      </c>
    </row>
    <row r="10966" spans="1:4" x14ac:dyDescent="0.25">
      <c r="A10966" s="13" t="s">
        <v>60451</v>
      </c>
      <c r="B10966" t="s">
        <v>63756</v>
      </c>
      <c r="C10966">
        <v>4.0000000000000001E-3</v>
      </c>
      <c r="D10966" s="7">
        <f t="shared" si="171"/>
        <v>1.02</v>
      </c>
    </row>
    <row r="10967" spans="1:4" x14ac:dyDescent="0.25">
      <c r="A10967" s="13" t="s">
        <v>60455</v>
      </c>
      <c r="B10967" t="s">
        <v>63756</v>
      </c>
      <c r="C10967">
        <v>4.0000000000000001E-3</v>
      </c>
      <c r="D10967" s="7">
        <f t="shared" si="171"/>
        <v>1.02</v>
      </c>
    </row>
    <row r="10968" spans="1:4" x14ac:dyDescent="0.25">
      <c r="A10968" s="13" t="s">
        <v>60459</v>
      </c>
      <c r="B10968" t="s">
        <v>63756</v>
      </c>
      <c r="C10968">
        <v>4.0000000000000001E-3</v>
      </c>
      <c r="D10968" s="7">
        <f t="shared" si="171"/>
        <v>1.02</v>
      </c>
    </row>
    <row r="10969" spans="1:4" x14ac:dyDescent="0.25">
      <c r="A10969" s="13" t="s">
        <v>60463</v>
      </c>
      <c r="B10969" t="s">
        <v>63756</v>
      </c>
      <c r="C10969">
        <v>4.0000000000000001E-3</v>
      </c>
      <c r="D10969" s="7">
        <f t="shared" si="171"/>
        <v>1.02</v>
      </c>
    </row>
    <row r="10970" spans="1:4" x14ac:dyDescent="0.25">
      <c r="A10970" s="13" t="s">
        <v>60467</v>
      </c>
      <c r="B10970" t="s">
        <v>63756</v>
      </c>
      <c r="C10970">
        <v>4.0000000000000001E-3</v>
      </c>
      <c r="D10970" s="7">
        <f t="shared" si="171"/>
        <v>1.02</v>
      </c>
    </row>
    <row r="10971" spans="1:4" x14ac:dyDescent="0.25">
      <c r="A10971" s="13" t="s">
        <v>60471</v>
      </c>
      <c r="B10971" t="s">
        <v>63756</v>
      </c>
      <c r="C10971">
        <v>4.0000000000000001E-3</v>
      </c>
      <c r="D10971" s="7">
        <f t="shared" si="171"/>
        <v>1.02</v>
      </c>
    </row>
    <row r="10972" spans="1:4" x14ac:dyDescent="0.25">
      <c r="A10972" s="13" t="s">
        <v>60475</v>
      </c>
      <c r="B10972" t="s">
        <v>63756</v>
      </c>
      <c r="C10972">
        <v>4.0000000000000001E-3</v>
      </c>
      <c r="D10972" s="7">
        <f t="shared" si="171"/>
        <v>1.02</v>
      </c>
    </row>
    <row r="10973" spans="1:4" x14ac:dyDescent="0.25">
      <c r="A10973" s="13" t="s">
        <v>60479</v>
      </c>
      <c r="B10973" t="s">
        <v>63756</v>
      </c>
      <c r="C10973">
        <v>4.0000000000000001E-3</v>
      </c>
      <c r="D10973" s="7">
        <f t="shared" si="171"/>
        <v>1.02</v>
      </c>
    </row>
    <row r="10974" spans="1:4" x14ac:dyDescent="0.25">
      <c r="A10974" s="13" t="s">
        <v>60483</v>
      </c>
      <c r="B10974" t="s">
        <v>63756</v>
      </c>
      <c r="C10974">
        <v>4.0000000000000001E-3</v>
      </c>
      <c r="D10974" s="7">
        <f t="shared" si="171"/>
        <v>1.02</v>
      </c>
    </row>
    <row r="10975" spans="1:4" x14ac:dyDescent="0.25">
      <c r="A10975" s="13" t="s">
        <v>60487</v>
      </c>
      <c r="B10975" t="s">
        <v>63756</v>
      </c>
      <c r="C10975">
        <v>4.0000000000000001E-3</v>
      </c>
      <c r="D10975" s="7">
        <f t="shared" si="171"/>
        <v>1.02</v>
      </c>
    </row>
    <row r="10976" spans="1:4" x14ac:dyDescent="0.25">
      <c r="A10976" s="13" t="s">
        <v>60491</v>
      </c>
      <c r="B10976" t="s">
        <v>63756</v>
      </c>
      <c r="C10976">
        <v>4.0000000000000001E-3</v>
      </c>
      <c r="D10976" s="7">
        <f t="shared" si="171"/>
        <v>1.02</v>
      </c>
    </row>
    <row r="10977" spans="1:4" x14ac:dyDescent="0.25">
      <c r="A10977" s="13" t="s">
        <v>60495</v>
      </c>
      <c r="B10977" t="s">
        <v>63756</v>
      </c>
      <c r="C10977">
        <v>4.0000000000000001E-3</v>
      </c>
      <c r="D10977" s="7">
        <f t="shared" si="171"/>
        <v>1.02</v>
      </c>
    </row>
    <row r="10978" spans="1:4" x14ac:dyDescent="0.25">
      <c r="A10978" s="13" t="s">
        <v>60499</v>
      </c>
      <c r="B10978" t="s">
        <v>63756</v>
      </c>
      <c r="C10978">
        <v>4.0000000000000001E-3</v>
      </c>
      <c r="D10978" s="7">
        <f t="shared" si="171"/>
        <v>1.02</v>
      </c>
    </row>
    <row r="10979" spans="1:4" x14ac:dyDescent="0.25">
      <c r="A10979" s="13" t="s">
        <v>60503</v>
      </c>
      <c r="B10979" t="s">
        <v>63756</v>
      </c>
      <c r="C10979">
        <v>4.0000000000000001E-3</v>
      </c>
      <c r="D10979" s="7">
        <f t="shared" si="171"/>
        <v>1.02</v>
      </c>
    </row>
    <row r="10980" spans="1:4" x14ac:dyDescent="0.25">
      <c r="A10980" s="13" t="s">
        <v>60507</v>
      </c>
      <c r="B10980" t="s">
        <v>63756</v>
      </c>
      <c r="C10980">
        <v>4.0000000000000001E-3</v>
      </c>
      <c r="D10980" s="7">
        <f t="shared" si="171"/>
        <v>1.02</v>
      </c>
    </row>
    <row r="10981" spans="1:4" x14ac:dyDescent="0.25">
      <c r="A10981" s="13" t="s">
        <v>60511</v>
      </c>
      <c r="B10981" t="s">
        <v>63756</v>
      </c>
      <c r="C10981">
        <v>4.0000000000000001E-3</v>
      </c>
      <c r="D10981" s="7">
        <f t="shared" si="171"/>
        <v>1.02</v>
      </c>
    </row>
    <row r="10982" spans="1:4" x14ac:dyDescent="0.25">
      <c r="A10982" s="13" t="s">
        <v>60515</v>
      </c>
      <c r="B10982" t="s">
        <v>63756</v>
      </c>
      <c r="C10982">
        <v>4.0000000000000001E-3</v>
      </c>
      <c r="D10982" s="7">
        <f t="shared" si="171"/>
        <v>1.02</v>
      </c>
    </row>
    <row r="10983" spans="1:4" x14ac:dyDescent="0.25">
      <c r="A10983" s="13" t="s">
        <v>60519</v>
      </c>
      <c r="B10983" t="s">
        <v>63756</v>
      </c>
      <c r="C10983">
        <v>4.0000000000000001E-3</v>
      </c>
      <c r="D10983" s="7">
        <f t="shared" si="171"/>
        <v>1.02</v>
      </c>
    </row>
    <row r="10984" spans="1:4" x14ac:dyDescent="0.25">
      <c r="A10984" s="13" t="s">
        <v>60523</v>
      </c>
      <c r="B10984" t="s">
        <v>63756</v>
      </c>
      <c r="C10984">
        <v>4.0000000000000001E-3</v>
      </c>
      <c r="D10984" s="7">
        <f t="shared" si="171"/>
        <v>1.02</v>
      </c>
    </row>
    <row r="10985" spans="1:4" x14ac:dyDescent="0.25">
      <c r="A10985" s="13" t="s">
        <v>60527</v>
      </c>
      <c r="B10985" t="s">
        <v>63756</v>
      </c>
      <c r="C10985">
        <v>4.0000000000000001E-3</v>
      </c>
      <c r="D10985" s="7">
        <f t="shared" si="171"/>
        <v>1.02</v>
      </c>
    </row>
    <row r="10986" spans="1:4" x14ac:dyDescent="0.25">
      <c r="A10986" s="13" t="s">
        <v>60531</v>
      </c>
      <c r="B10986" t="s">
        <v>63756</v>
      </c>
      <c r="C10986">
        <v>4.0000000000000001E-3</v>
      </c>
      <c r="D10986" s="7">
        <f t="shared" si="171"/>
        <v>1.02</v>
      </c>
    </row>
    <row r="10987" spans="1:4" x14ac:dyDescent="0.25">
      <c r="A10987" s="13" t="s">
        <v>60535</v>
      </c>
      <c r="B10987" t="s">
        <v>63756</v>
      </c>
      <c r="C10987">
        <v>4.0000000000000001E-3</v>
      </c>
      <c r="D10987" s="7">
        <f t="shared" si="171"/>
        <v>1.02</v>
      </c>
    </row>
    <row r="10988" spans="1:4" x14ac:dyDescent="0.25">
      <c r="A10988" s="13" t="s">
        <v>60539</v>
      </c>
      <c r="B10988" t="s">
        <v>63756</v>
      </c>
      <c r="C10988">
        <v>4.0000000000000001E-3</v>
      </c>
      <c r="D10988" s="7">
        <f t="shared" si="171"/>
        <v>1.02</v>
      </c>
    </row>
    <row r="10989" spans="1:4" x14ac:dyDescent="0.25">
      <c r="A10989" s="13" t="s">
        <v>60543</v>
      </c>
      <c r="B10989" t="s">
        <v>63756</v>
      </c>
      <c r="C10989">
        <v>4.0000000000000001E-3</v>
      </c>
      <c r="D10989" s="7">
        <f t="shared" si="171"/>
        <v>1.02</v>
      </c>
    </row>
    <row r="10990" spans="1:4" x14ac:dyDescent="0.25">
      <c r="A10990" s="13" t="s">
        <v>60547</v>
      </c>
      <c r="B10990" t="s">
        <v>63756</v>
      </c>
      <c r="C10990">
        <v>4.0000000000000001E-3</v>
      </c>
      <c r="D10990" s="7">
        <f t="shared" si="171"/>
        <v>1.02</v>
      </c>
    </row>
    <row r="10991" spans="1:4" x14ac:dyDescent="0.25">
      <c r="A10991" s="13" t="s">
        <v>60551</v>
      </c>
      <c r="B10991" t="s">
        <v>63756</v>
      </c>
      <c r="C10991">
        <v>4.0000000000000001E-3</v>
      </c>
      <c r="D10991" s="7">
        <f t="shared" si="171"/>
        <v>1.02</v>
      </c>
    </row>
    <row r="10992" spans="1:4" x14ac:dyDescent="0.25">
      <c r="A10992" s="13" t="s">
        <v>60555</v>
      </c>
      <c r="B10992" t="s">
        <v>63756</v>
      </c>
      <c r="C10992">
        <v>4.0000000000000001E-3</v>
      </c>
      <c r="D10992" s="7">
        <f t="shared" si="171"/>
        <v>1.02</v>
      </c>
    </row>
    <row r="10993" spans="1:4" x14ac:dyDescent="0.25">
      <c r="A10993" s="13" t="s">
        <v>60559</v>
      </c>
      <c r="B10993" t="s">
        <v>63756</v>
      </c>
      <c r="C10993">
        <v>4.0000000000000001E-3</v>
      </c>
      <c r="D10993" s="7">
        <f t="shared" si="171"/>
        <v>1.02</v>
      </c>
    </row>
    <row r="10994" spans="1:4" x14ac:dyDescent="0.25">
      <c r="A10994" s="13" t="s">
        <v>60563</v>
      </c>
      <c r="B10994" t="s">
        <v>63756</v>
      </c>
      <c r="C10994">
        <v>4.0000000000000001E-3</v>
      </c>
      <c r="D10994" s="7">
        <f t="shared" si="171"/>
        <v>1.02</v>
      </c>
    </row>
    <row r="10995" spans="1:4" x14ac:dyDescent="0.25">
      <c r="A10995" s="13" t="s">
        <v>60567</v>
      </c>
      <c r="B10995" t="s">
        <v>63756</v>
      </c>
      <c r="C10995">
        <v>4.0000000000000001E-3</v>
      </c>
      <c r="D10995" s="7">
        <f t="shared" si="171"/>
        <v>1.02</v>
      </c>
    </row>
    <row r="10996" spans="1:4" x14ac:dyDescent="0.25">
      <c r="A10996" s="13" t="s">
        <v>60571</v>
      </c>
      <c r="B10996" t="s">
        <v>63756</v>
      </c>
      <c r="C10996">
        <v>4.0000000000000001E-3</v>
      </c>
      <c r="D10996" s="7">
        <f t="shared" si="171"/>
        <v>1.02</v>
      </c>
    </row>
    <row r="10997" spans="1:4" x14ac:dyDescent="0.25">
      <c r="A10997" s="13" t="s">
        <v>60575</v>
      </c>
      <c r="B10997" t="s">
        <v>63756</v>
      </c>
      <c r="C10997">
        <v>4.0000000000000001E-3</v>
      </c>
      <c r="D10997" s="7">
        <f t="shared" si="171"/>
        <v>1.02</v>
      </c>
    </row>
    <row r="10998" spans="1:4" x14ac:dyDescent="0.25">
      <c r="A10998" s="13" t="s">
        <v>60579</v>
      </c>
      <c r="B10998" t="s">
        <v>63756</v>
      </c>
      <c r="C10998">
        <v>4.0000000000000001E-3</v>
      </c>
      <c r="D10998" s="7">
        <f t="shared" ref="D10998:D11061" si="172">ROUND(C10998*$D$1,2)</f>
        <v>1.02</v>
      </c>
    </row>
    <row r="10999" spans="1:4" x14ac:dyDescent="0.25">
      <c r="A10999" s="13" t="s">
        <v>60583</v>
      </c>
      <c r="B10999" t="s">
        <v>63756</v>
      </c>
      <c r="C10999">
        <v>4.0000000000000001E-3</v>
      </c>
      <c r="D10999" s="7">
        <f t="shared" si="172"/>
        <v>1.02</v>
      </c>
    </row>
    <row r="11000" spans="1:4" x14ac:dyDescent="0.25">
      <c r="A11000" s="13" t="s">
        <v>60587</v>
      </c>
      <c r="B11000" t="s">
        <v>63756</v>
      </c>
      <c r="C11000">
        <v>4.0000000000000001E-3</v>
      </c>
      <c r="D11000" s="7">
        <f t="shared" si="172"/>
        <v>1.02</v>
      </c>
    </row>
    <row r="11001" spans="1:4" x14ac:dyDescent="0.25">
      <c r="A11001" s="13" t="s">
        <v>60591</v>
      </c>
      <c r="B11001" t="s">
        <v>63756</v>
      </c>
      <c r="C11001">
        <v>4.0000000000000001E-3</v>
      </c>
      <c r="D11001" s="7">
        <f t="shared" si="172"/>
        <v>1.02</v>
      </c>
    </row>
    <row r="11002" spans="1:4" x14ac:dyDescent="0.25">
      <c r="A11002" s="13" t="s">
        <v>60595</v>
      </c>
      <c r="B11002" t="s">
        <v>63756</v>
      </c>
      <c r="C11002">
        <v>4.0000000000000001E-3</v>
      </c>
      <c r="D11002" s="7">
        <f t="shared" si="172"/>
        <v>1.02</v>
      </c>
    </row>
    <row r="11003" spans="1:4" x14ac:dyDescent="0.25">
      <c r="A11003" s="13" t="s">
        <v>60599</v>
      </c>
      <c r="B11003" t="s">
        <v>63756</v>
      </c>
      <c r="C11003">
        <v>4.0000000000000001E-3</v>
      </c>
      <c r="D11003" s="7">
        <f t="shared" si="172"/>
        <v>1.02</v>
      </c>
    </row>
    <row r="11004" spans="1:4" x14ac:dyDescent="0.25">
      <c r="A11004" s="13" t="s">
        <v>60603</v>
      </c>
      <c r="B11004" t="s">
        <v>63756</v>
      </c>
      <c r="C11004">
        <v>4.0000000000000001E-3</v>
      </c>
      <c r="D11004" s="7">
        <f t="shared" si="172"/>
        <v>1.02</v>
      </c>
    </row>
    <row r="11005" spans="1:4" x14ac:dyDescent="0.25">
      <c r="A11005" s="13" t="s">
        <v>60607</v>
      </c>
      <c r="B11005" t="s">
        <v>63756</v>
      </c>
      <c r="C11005">
        <v>4.0000000000000001E-3</v>
      </c>
      <c r="D11005" s="7">
        <f t="shared" si="172"/>
        <v>1.02</v>
      </c>
    </row>
    <row r="11006" spans="1:4" x14ac:dyDescent="0.25">
      <c r="A11006" s="13" t="s">
        <v>60611</v>
      </c>
      <c r="B11006" t="s">
        <v>63756</v>
      </c>
      <c r="C11006">
        <v>4.0000000000000001E-3</v>
      </c>
      <c r="D11006" s="7">
        <f t="shared" si="172"/>
        <v>1.02</v>
      </c>
    </row>
    <row r="11007" spans="1:4" x14ac:dyDescent="0.25">
      <c r="A11007" s="13" t="s">
        <v>60615</v>
      </c>
      <c r="B11007" t="s">
        <v>63756</v>
      </c>
      <c r="C11007">
        <v>4.0000000000000001E-3</v>
      </c>
      <c r="D11007" s="7">
        <f t="shared" si="172"/>
        <v>1.02</v>
      </c>
    </row>
    <row r="11008" spans="1:4" x14ac:dyDescent="0.25">
      <c r="A11008" s="13" t="s">
        <v>60619</v>
      </c>
      <c r="B11008" t="s">
        <v>63756</v>
      </c>
      <c r="C11008">
        <v>4.0000000000000001E-3</v>
      </c>
      <c r="D11008" s="7">
        <f t="shared" si="172"/>
        <v>1.02</v>
      </c>
    </row>
    <row r="11009" spans="1:4" x14ac:dyDescent="0.25">
      <c r="A11009" s="13" t="s">
        <v>60623</v>
      </c>
      <c r="B11009" t="s">
        <v>63756</v>
      </c>
      <c r="C11009">
        <v>4.0000000000000001E-3</v>
      </c>
      <c r="D11009" s="7">
        <f t="shared" si="172"/>
        <v>1.02</v>
      </c>
    </row>
    <row r="11010" spans="1:4" x14ac:dyDescent="0.25">
      <c r="A11010" s="13" t="s">
        <v>60627</v>
      </c>
      <c r="B11010" t="s">
        <v>63756</v>
      </c>
      <c r="C11010">
        <v>4.0000000000000001E-3</v>
      </c>
      <c r="D11010" s="7">
        <f t="shared" si="172"/>
        <v>1.02</v>
      </c>
    </row>
    <row r="11011" spans="1:4" x14ac:dyDescent="0.25">
      <c r="A11011" s="13" t="s">
        <v>60631</v>
      </c>
      <c r="B11011" t="s">
        <v>63756</v>
      </c>
      <c r="C11011">
        <v>4.0000000000000001E-3</v>
      </c>
      <c r="D11011" s="7">
        <f t="shared" si="172"/>
        <v>1.02</v>
      </c>
    </row>
    <row r="11012" spans="1:4" x14ac:dyDescent="0.25">
      <c r="A11012" s="13" t="s">
        <v>60635</v>
      </c>
      <c r="B11012" t="s">
        <v>63756</v>
      </c>
      <c r="C11012">
        <v>4.0000000000000001E-3</v>
      </c>
      <c r="D11012" s="7">
        <f t="shared" si="172"/>
        <v>1.02</v>
      </c>
    </row>
    <row r="11013" spans="1:4" x14ac:dyDescent="0.25">
      <c r="A11013" s="13" t="s">
        <v>60639</v>
      </c>
      <c r="B11013" t="s">
        <v>63756</v>
      </c>
      <c r="C11013">
        <v>4.0000000000000001E-3</v>
      </c>
      <c r="D11013" s="7">
        <f t="shared" si="172"/>
        <v>1.02</v>
      </c>
    </row>
    <row r="11014" spans="1:4" x14ac:dyDescent="0.25">
      <c r="A11014" s="13" t="s">
        <v>60643</v>
      </c>
      <c r="B11014" t="s">
        <v>63756</v>
      </c>
      <c r="C11014">
        <v>4.0000000000000001E-3</v>
      </c>
      <c r="D11014" s="7">
        <f t="shared" si="172"/>
        <v>1.02</v>
      </c>
    </row>
    <row r="11015" spans="1:4" x14ac:dyDescent="0.25">
      <c r="A11015" s="13" t="s">
        <v>60647</v>
      </c>
      <c r="B11015" t="s">
        <v>63756</v>
      </c>
      <c r="C11015">
        <v>4.0000000000000001E-3</v>
      </c>
      <c r="D11015" s="7">
        <f t="shared" si="172"/>
        <v>1.02</v>
      </c>
    </row>
    <row r="11016" spans="1:4" x14ac:dyDescent="0.25">
      <c r="A11016" s="13" t="s">
        <v>60651</v>
      </c>
      <c r="B11016" t="s">
        <v>63756</v>
      </c>
      <c r="C11016">
        <v>4.0000000000000001E-3</v>
      </c>
      <c r="D11016" s="7">
        <f t="shared" si="172"/>
        <v>1.02</v>
      </c>
    </row>
    <row r="11017" spans="1:4" x14ac:dyDescent="0.25">
      <c r="A11017" s="13" t="s">
        <v>60655</v>
      </c>
      <c r="B11017" t="s">
        <v>63756</v>
      </c>
      <c r="C11017">
        <v>4.0000000000000001E-3</v>
      </c>
      <c r="D11017" s="7">
        <f t="shared" si="172"/>
        <v>1.02</v>
      </c>
    </row>
    <row r="11018" spans="1:4" x14ac:dyDescent="0.25">
      <c r="A11018" s="13" t="s">
        <v>60659</v>
      </c>
      <c r="B11018" t="s">
        <v>63756</v>
      </c>
      <c r="C11018">
        <v>4.0000000000000001E-3</v>
      </c>
      <c r="D11018" s="7">
        <f t="shared" si="172"/>
        <v>1.02</v>
      </c>
    </row>
    <row r="11019" spans="1:4" x14ac:dyDescent="0.25">
      <c r="A11019" s="13" t="s">
        <v>60663</v>
      </c>
      <c r="B11019" t="s">
        <v>63756</v>
      </c>
      <c r="C11019">
        <v>4.0000000000000001E-3</v>
      </c>
      <c r="D11019" s="7">
        <f t="shared" si="172"/>
        <v>1.02</v>
      </c>
    </row>
    <row r="11020" spans="1:4" x14ac:dyDescent="0.25">
      <c r="A11020" s="13" t="s">
        <v>60667</v>
      </c>
      <c r="B11020" t="s">
        <v>63756</v>
      </c>
      <c r="C11020">
        <v>4.0000000000000001E-3</v>
      </c>
      <c r="D11020" s="7">
        <f t="shared" si="172"/>
        <v>1.02</v>
      </c>
    </row>
    <row r="11021" spans="1:4" x14ac:dyDescent="0.25">
      <c r="A11021" s="13" t="s">
        <v>60671</v>
      </c>
      <c r="B11021" t="s">
        <v>63756</v>
      </c>
      <c r="C11021">
        <v>4.0000000000000001E-3</v>
      </c>
      <c r="D11021" s="7">
        <f t="shared" si="172"/>
        <v>1.02</v>
      </c>
    </row>
    <row r="11022" spans="1:4" x14ac:dyDescent="0.25">
      <c r="A11022" s="13" t="s">
        <v>60675</v>
      </c>
      <c r="B11022" t="s">
        <v>63756</v>
      </c>
      <c r="C11022">
        <v>4.0000000000000001E-3</v>
      </c>
      <c r="D11022" s="7">
        <f t="shared" si="172"/>
        <v>1.02</v>
      </c>
    </row>
    <row r="11023" spans="1:4" x14ac:dyDescent="0.25">
      <c r="A11023" s="13" t="s">
        <v>60679</v>
      </c>
      <c r="B11023" t="s">
        <v>63756</v>
      </c>
      <c r="C11023">
        <v>4.0000000000000001E-3</v>
      </c>
      <c r="D11023" s="7">
        <f t="shared" si="172"/>
        <v>1.02</v>
      </c>
    </row>
    <row r="11024" spans="1:4" x14ac:dyDescent="0.25">
      <c r="A11024" s="13" t="s">
        <v>60683</v>
      </c>
      <c r="B11024" t="s">
        <v>63756</v>
      </c>
      <c r="C11024">
        <v>4.0000000000000001E-3</v>
      </c>
      <c r="D11024" s="7">
        <f t="shared" si="172"/>
        <v>1.02</v>
      </c>
    </row>
    <row r="11025" spans="1:4" x14ac:dyDescent="0.25">
      <c r="A11025" s="13" t="s">
        <v>60687</v>
      </c>
      <c r="B11025" t="s">
        <v>63756</v>
      </c>
      <c r="C11025">
        <v>4.0000000000000001E-3</v>
      </c>
      <c r="D11025" s="7">
        <f t="shared" si="172"/>
        <v>1.02</v>
      </c>
    </row>
    <row r="11026" spans="1:4" x14ac:dyDescent="0.25">
      <c r="A11026" s="13" t="s">
        <v>60691</v>
      </c>
      <c r="B11026" t="s">
        <v>63756</v>
      </c>
      <c r="C11026">
        <v>4.0000000000000001E-3</v>
      </c>
      <c r="D11026" s="7">
        <f t="shared" si="172"/>
        <v>1.02</v>
      </c>
    </row>
    <row r="11027" spans="1:4" x14ac:dyDescent="0.25">
      <c r="A11027" s="13" t="s">
        <v>60695</v>
      </c>
      <c r="B11027" t="s">
        <v>63756</v>
      </c>
      <c r="C11027">
        <v>4.0000000000000001E-3</v>
      </c>
      <c r="D11027" s="7">
        <f t="shared" si="172"/>
        <v>1.02</v>
      </c>
    </row>
    <row r="11028" spans="1:4" x14ac:dyDescent="0.25">
      <c r="A11028" s="13" t="s">
        <v>60699</v>
      </c>
      <c r="B11028" t="s">
        <v>63756</v>
      </c>
      <c r="C11028">
        <v>4.0000000000000001E-3</v>
      </c>
      <c r="D11028" s="7">
        <f t="shared" si="172"/>
        <v>1.02</v>
      </c>
    </row>
    <row r="11029" spans="1:4" x14ac:dyDescent="0.25">
      <c r="A11029" s="13" t="s">
        <v>60703</v>
      </c>
      <c r="B11029" t="s">
        <v>63756</v>
      </c>
      <c r="C11029">
        <v>4.0000000000000001E-3</v>
      </c>
      <c r="D11029" s="7">
        <f t="shared" si="172"/>
        <v>1.02</v>
      </c>
    </row>
    <row r="11030" spans="1:4" x14ac:dyDescent="0.25">
      <c r="A11030" s="13" t="s">
        <v>60707</v>
      </c>
      <c r="B11030" t="s">
        <v>63756</v>
      </c>
      <c r="C11030">
        <v>4.0000000000000001E-3</v>
      </c>
      <c r="D11030" s="7">
        <f t="shared" si="172"/>
        <v>1.02</v>
      </c>
    </row>
    <row r="11031" spans="1:4" x14ac:dyDescent="0.25">
      <c r="A11031" s="13" t="s">
        <v>60711</v>
      </c>
      <c r="B11031" t="s">
        <v>63756</v>
      </c>
      <c r="C11031">
        <v>4.0000000000000001E-3</v>
      </c>
      <c r="D11031" s="7">
        <f t="shared" si="172"/>
        <v>1.02</v>
      </c>
    </row>
    <row r="11032" spans="1:4" x14ac:dyDescent="0.25">
      <c r="A11032" s="13" t="s">
        <v>60715</v>
      </c>
      <c r="B11032" t="s">
        <v>63756</v>
      </c>
      <c r="C11032">
        <v>4.0000000000000001E-3</v>
      </c>
      <c r="D11032" s="7">
        <f t="shared" si="172"/>
        <v>1.02</v>
      </c>
    </row>
    <row r="11033" spans="1:4" x14ac:dyDescent="0.25">
      <c r="A11033" s="13" t="s">
        <v>60719</v>
      </c>
      <c r="B11033" t="s">
        <v>63756</v>
      </c>
      <c r="C11033">
        <v>4.0000000000000001E-3</v>
      </c>
      <c r="D11033" s="7">
        <f t="shared" si="172"/>
        <v>1.02</v>
      </c>
    </row>
    <row r="11034" spans="1:4" x14ac:dyDescent="0.25">
      <c r="A11034" s="13" t="s">
        <v>60723</v>
      </c>
      <c r="B11034" t="s">
        <v>63756</v>
      </c>
      <c r="C11034">
        <v>4.0000000000000001E-3</v>
      </c>
      <c r="D11034" s="7">
        <f t="shared" si="172"/>
        <v>1.02</v>
      </c>
    </row>
    <row r="11035" spans="1:4" x14ac:dyDescent="0.25">
      <c r="A11035" s="13" t="s">
        <v>60727</v>
      </c>
      <c r="B11035" t="s">
        <v>63756</v>
      </c>
      <c r="C11035">
        <v>4.0000000000000001E-3</v>
      </c>
      <c r="D11035" s="7">
        <f t="shared" si="172"/>
        <v>1.02</v>
      </c>
    </row>
    <row r="11036" spans="1:4" x14ac:dyDescent="0.25">
      <c r="A11036" s="13" t="s">
        <v>60731</v>
      </c>
      <c r="B11036" t="s">
        <v>63756</v>
      </c>
      <c r="C11036">
        <v>4.0000000000000001E-3</v>
      </c>
      <c r="D11036" s="7">
        <f t="shared" si="172"/>
        <v>1.02</v>
      </c>
    </row>
    <row r="11037" spans="1:4" x14ac:dyDescent="0.25">
      <c r="A11037" s="13" t="s">
        <v>60735</v>
      </c>
      <c r="B11037" t="s">
        <v>63756</v>
      </c>
      <c r="C11037">
        <v>4.0000000000000001E-3</v>
      </c>
      <c r="D11037" s="7">
        <f t="shared" si="172"/>
        <v>1.02</v>
      </c>
    </row>
    <row r="11038" spans="1:4" x14ac:dyDescent="0.25">
      <c r="A11038" s="13" t="s">
        <v>60739</v>
      </c>
      <c r="B11038" t="s">
        <v>63756</v>
      </c>
      <c r="C11038">
        <v>4.0000000000000001E-3</v>
      </c>
      <c r="D11038" s="7">
        <f t="shared" si="172"/>
        <v>1.02</v>
      </c>
    </row>
    <row r="11039" spans="1:4" x14ac:dyDescent="0.25">
      <c r="A11039" s="13" t="s">
        <v>60743</v>
      </c>
      <c r="B11039" t="s">
        <v>63756</v>
      </c>
      <c r="C11039">
        <v>4.0000000000000001E-3</v>
      </c>
      <c r="D11039" s="7">
        <f t="shared" si="172"/>
        <v>1.02</v>
      </c>
    </row>
    <row r="11040" spans="1:4" x14ac:dyDescent="0.25">
      <c r="A11040" s="13" t="s">
        <v>60747</v>
      </c>
      <c r="B11040" t="s">
        <v>63756</v>
      </c>
      <c r="C11040">
        <v>4.0000000000000001E-3</v>
      </c>
      <c r="D11040" s="7">
        <f t="shared" si="172"/>
        <v>1.02</v>
      </c>
    </row>
    <row r="11041" spans="1:4" x14ac:dyDescent="0.25">
      <c r="A11041" s="13" t="s">
        <v>60751</v>
      </c>
      <c r="B11041" t="s">
        <v>63756</v>
      </c>
      <c r="C11041">
        <v>4.0000000000000001E-3</v>
      </c>
      <c r="D11041" s="7">
        <f t="shared" si="172"/>
        <v>1.02</v>
      </c>
    </row>
    <row r="11042" spans="1:4" x14ac:dyDescent="0.25">
      <c r="A11042" s="13" t="s">
        <v>60755</v>
      </c>
      <c r="B11042" t="s">
        <v>63756</v>
      </c>
      <c r="C11042">
        <v>4.0000000000000001E-3</v>
      </c>
      <c r="D11042" s="7">
        <f t="shared" si="172"/>
        <v>1.02</v>
      </c>
    </row>
    <row r="11043" spans="1:4" x14ac:dyDescent="0.25">
      <c r="A11043" s="13" t="s">
        <v>60759</v>
      </c>
      <c r="B11043" t="s">
        <v>63756</v>
      </c>
      <c r="C11043">
        <v>4.0000000000000001E-3</v>
      </c>
      <c r="D11043" s="7">
        <f t="shared" si="172"/>
        <v>1.02</v>
      </c>
    </row>
    <row r="11044" spans="1:4" x14ac:dyDescent="0.25">
      <c r="A11044" s="13" t="s">
        <v>60763</v>
      </c>
      <c r="B11044" t="s">
        <v>63756</v>
      </c>
      <c r="C11044">
        <v>4.0000000000000001E-3</v>
      </c>
      <c r="D11044" s="7">
        <f t="shared" si="172"/>
        <v>1.02</v>
      </c>
    </row>
    <row r="11045" spans="1:4" x14ac:dyDescent="0.25">
      <c r="A11045" s="13" t="s">
        <v>60767</v>
      </c>
      <c r="B11045" t="s">
        <v>63756</v>
      </c>
      <c r="C11045">
        <v>4.0000000000000001E-3</v>
      </c>
      <c r="D11045" s="7">
        <f t="shared" si="172"/>
        <v>1.02</v>
      </c>
    </row>
    <row r="11046" spans="1:4" x14ac:dyDescent="0.25">
      <c r="A11046" s="13" t="s">
        <v>60771</v>
      </c>
      <c r="B11046" t="s">
        <v>63756</v>
      </c>
      <c r="C11046">
        <v>4.0000000000000001E-3</v>
      </c>
      <c r="D11046" s="7">
        <f t="shared" si="172"/>
        <v>1.02</v>
      </c>
    </row>
    <row r="11047" spans="1:4" x14ac:dyDescent="0.25">
      <c r="A11047" s="13" t="s">
        <v>60775</v>
      </c>
      <c r="B11047" t="s">
        <v>63756</v>
      </c>
      <c r="C11047">
        <v>4.0000000000000001E-3</v>
      </c>
      <c r="D11047" s="7">
        <f t="shared" si="172"/>
        <v>1.02</v>
      </c>
    </row>
    <row r="11048" spans="1:4" x14ac:dyDescent="0.25">
      <c r="A11048" s="13" t="s">
        <v>60779</v>
      </c>
      <c r="B11048" t="s">
        <v>63756</v>
      </c>
      <c r="C11048">
        <v>4.0000000000000001E-3</v>
      </c>
      <c r="D11048" s="7">
        <f t="shared" si="172"/>
        <v>1.02</v>
      </c>
    </row>
    <row r="11049" spans="1:4" x14ac:dyDescent="0.25">
      <c r="A11049" s="13" t="s">
        <v>60783</v>
      </c>
      <c r="B11049" t="s">
        <v>63756</v>
      </c>
      <c r="C11049">
        <v>4.0000000000000001E-3</v>
      </c>
      <c r="D11049" s="7">
        <f t="shared" si="172"/>
        <v>1.02</v>
      </c>
    </row>
    <row r="11050" spans="1:4" x14ac:dyDescent="0.25">
      <c r="A11050" s="13" t="s">
        <v>60787</v>
      </c>
      <c r="B11050" t="s">
        <v>63756</v>
      </c>
      <c r="C11050">
        <v>4.0000000000000001E-3</v>
      </c>
      <c r="D11050" s="7">
        <f t="shared" si="172"/>
        <v>1.02</v>
      </c>
    </row>
    <row r="11051" spans="1:4" x14ac:dyDescent="0.25">
      <c r="A11051" s="13" t="s">
        <v>60791</v>
      </c>
      <c r="B11051" t="s">
        <v>63756</v>
      </c>
      <c r="C11051">
        <v>4.0000000000000001E-3</v>
      </c>
      <c r="D11051" s="7">
        <f t="shared" si="172"/>
        <v>1.02</v>
      </c>
    </row>
    <row r="11052" spans="1:4" x14ac:dyDescent="0.25">
      <c r="A11052" s="13" t="s">
        <v>60795</v>
      </c>
      <c r="B11052" t="s">
        <v>63756</v>
      </c>
      <c r="C11052">
        <v>4.0000000000000001E-3</v>
      </c>
      <c r="D11052" s="7">
        <f t="shared" si="172"/>
        <v>1.02</v>
      </c>
    </row>
    <row r="11053" spans="1:4" x14ac:dyDescent="0.25">
      <c r="A11053" s="13" t="s">
        <v>60799</v>
      </c>
      <c r="B11053" t="s">
        <v>63756</v>
      </c>
      <c r="C11053">
        <v>4.0000000000000001E-3</v>
      </c>
      <c r="D11053" s="7">
        <f t="shared" si="172"/>
        <v>1.02</v>
      </c>
    </row>
    <row r="11054" spans="1:4" x14ac:dyDescent="0.25">
      <c r="A11054" s="13" t="s">
        <v>60803</v>
      </c>
      <c r="B11054" t="s">
        <v>63756</v>
      </c>
      <c r="C11054">
        <v>4.0000000000000001E-3</v>
      </c>
      <c r="D11054" s="7">
        <f t="shared" si="172"/>
        <v>1.02</v>
      </c>
    </row>
    <row r="11055" spans="1:4" x14ac:dyDescent="0.25">
      <c r="A11055" s="13" t="s">
        <v>60807</v>
      </c>
      <c r="B11055" t="s">
        <v>63756</v>
      </c>
      <c r="C11055">
        <v>4.0000000000000001E-3</v>
      </c>
      <c r="D11055" s="7">
        <f t="shared" si="172"/>
        <v>1.02</v>
      </c>
    </row>
    <row r="11056" spans="1:4" x14ac:dyDescent="0.25">
      <c r="A11056" s="13" t="s">
        <v>60811</v>
      </c>
      <c r="B11056" t="s">
        <v>63756</v>
      </c>
      <c r="C11056">
        <v>4.0000000000000001E-3</v>
      </c>
      <c r="D11056" s="7">
        <f t="shared" si="172"/>
        <v>1.02</v>
      </c>
    </row>
    <row r="11057" spans="1:4" x14ac:dyDescent="0.25">
      <c r="A11057" s="13" t="s">
        <v>60815</v>
      </c>
      <c r="B11057" t="s">
        <v>63756</v>
      </c>
      <c r="C11057">
        <v>4.0000000000000001E-3</v>
      </c>
      <c r="D11057" s="7">
        <f t="shared" si="172"/>
        <v>1.02</v>
      </c>
    </row>
    <row r="11058" spans="1:4" x14ac:dyDescent="0.25">
      <c r="A11058" s="13" t="s">
        <v>60819</v>
      </c>
      <c r="B11058" t="s">
        <v>63756</v>
      </c>
      <c r="C11058">
        <v>4.0000000000000001E-3</v>
      </c>
      <c r="D11058" s="7">
        <f t="shared" si="172"/>
        <v>1.02</v>
      </c>
    </row>
    <row r="11059" spans="1:4" x14ac:dyDescent="0.25">
      <c r="A11059" s="13" t="s">
        <v>60823</v>
      </c>
      <c r="B11059" t="s">
        <v>63756</v>
      </c>
      <c r="C11059">
        <v>4.0000000000000001E-3</v>
      </c>
      <c r="D11059" s="7">
        <f t="shared" si="172"/>
        <v>1.02</v>
      </c>
    </row>
    <row r="11060" spans="1:4" x14ac:dyDescent="0.25">
      <c r="A11060" s="13" t="s">
        <v>60827</v>
      </c>
      <c r="B11060" t="s">
        <v>63756</v>
      </c>
      <c r="C11060">
        <v>4.0000000000000001E-3</v>
      </c>
      <c r="D11060" s="7">
        <f t="shared" si="172"/>
        <v>1.02</v>
      </c>
    </row>
    <row r="11061" spans="1:4" x14ac:dyDescent="0.25">
      <c r="A11061" s="13" t="s">
        <v>60831</v>
      </c>
      <c r="B11061" t="s">
        <v>63756</v>
      </c>
      <c r="C11061">
        <v>4.0000000000000001E-3</v>
      </c>
      <c r="D11061" s="7">
        <f t="shared" si="172"/>
        <v>1.02</v>
      </c>
    </row>
    <row r="11062" spans="1:4" x14ac:dyDescent="0.25">
      <c r="A11062" s="13" t="s">
        <v>60835</v>
      </c>
      <c r="B11062" t="s">
        <v>63756</v>
      </c>
      <c r="C11062">
        <v>4.0000000000000001E-3</v>
      </c>
      <c r="D11062" s="7">
        <f t="shared" ref="D11062:D11125" si="173">ROUND(C11062*$D$1,2)</f>
        <v>1.02</v>
      </c>
    </row>
    <row r="11063" spans="1:4" x14ac:dyDescent="0.25">
      <c r="A11063" s="13" t="s">
        <v>60839</v>
      </c>
      <c r="B11063" t="s">
        <v>63756</v>
      </c>
      <c r="C11063">
        <v>4.0000000000000001E-3</v>
      </c>
      <c r="D11063" s="7">
        <f t="shared" si="173"/>
        <v>1.02</v>
      </c>
    </row>
    <row r="11064" spans="1:4" x14ac:dyDescent="0.25">
      <c r="A11064" s="13" t="s">
        <v>60843</v>
      </c>
      <c r="B11064" t="s">
        <v>63756</v>
      </c>
      <c r="C11064">
        <v>4.0000000000000001E-3</v>
      </c>
      <c r="D11064" s="7">
        <f t="shared" si="173"/>
        <v>1.02</v>
      </c>
    </row>
    <row r="11065" spans="1:4" x14ac:dyDescent="0.25">
      <c r="A11065" s="13" t="s">
        <v>60847</v>
      </c>
      <c r="B11065" t="s">
        <v>63756</v>
      </c>
      <c r="C11065">
        <v>4.0000000000000001E-3</v>
      </c>
      <c r="D11065" s="7">
        <f t="shared" si="173"/>
        <v>1.02</v>
      </c>
    </row>
    <row r="11066" spans="1:4" x14ac:dyDescent="0.25">
      <c r="A11066" s="13" t="s">
        <v>60851</v>
      </c>
      <c r="B11066" t="s">
        <v>63756</v>
      </c>
      <c r="C11066">
        <v>4.0000000000000001E-3</v>
      </c>
      <c r="D11066" s="7">
        <f t="shared" si="173"/>
        <v>1.02</v>
      </c>
    </row>
    <row r="11067" spans="1:4" x14ac:dyDescent="0.25">
      <c r="A11067" s="13" t="s">
        <v>60855</v>
      </c>
      <c r="B11067" t="s">
        <v>63756</v>
      </c>
      <c r="C11067">
        <v>4.0000000000000001E-3</v>
      </c>
      <c r="D11067" s="7">
        <f t="shared" si="173"/>
        <v>1.02</v>
      </c>
    </row>
    <row r="11068" spans="1:4" x14ac:dyDescent="0.25">
      <c r="A11068" s="13" t="s">
        <v>60859</v>
      </c>
      <c r="B11068" t="s">
        <v>63756</v>
      </c>
      <c r="C11068">
        <v>4.0000000000000001E-3</v>
      </c>
      <c r="D11068" s="7">
        <f t="shared" si="173"/>
        <v>1.02</v>
      </c>
    </row>
    <row r="11069" spans="1:4" x14ac:dyDescent="0.25">
      <c r="A11069" s="13" t="s">
        <v>60863</v>
      </c>
      <c r="B11069" t="s">
        <v>63756</v>
      </c>
      <c r="C11069">
        <v>4.0000000000000001E-3</v>
      </c>
      <c r="D11069" s="7">
        <f t="shared" si="173"/>
        <v>1.02</v>
      </c>
    </row>
    <row r="11070" spans="1:4" x14ac:dyDescent="0.25">
      <c r="A11070" s="13" t="s">
        <v>60867</v>
      </c>
      <c r="B11070" t="s">
        <v>63756</v>
      </c>
      <c r="C11070">
        <v>4.0000000000000001E-3</v>
      </c>
      <c r="D11070" s="7">
        <f t="shared" si="173"/>
        <v>1.02</v>
      </c>
    </row>
    <row r="11071" spans="1:4" x14ac:dyDescent="0.25">
      <c r="A11071" s="13" t="s">
        <v>60871</v>
      </c>
      <c r="B11071" t="s">
        <v>63756</v>
      </c>
      <c r="C11071">
        <v>4.0000000000000001E-3</v>
      </c>
      <c r="D11071" s="7">
        <f t="shared" si="173"/>
        <v>1.02</v>
      </c>
    </row>
    <row r="11072" spans="1:4" x14ac:dyDescent="0.25">
      <c r="A11072" s="13" t="s">
        <v>60875</v>
      </c>
      <c r="B11072" t="s">
        <v>63756</v>
      </c>
      <c r="C11072">
        <v>4.0000000000000001E-3</v>
      </c>
      <c r="D11072" s="7">
        <f t="shared" si="173"/>
        <v>1.02</v>
      </c>
    </row>
    <row r="11073" spans="1:4" x14ac:dyDescent="0.25">
      <c r="A11073" s="13" t="s">
        <v>60879</v>
      </c>
      <c r="B11073" t="s">
        <v>63756</v>
      </c>
      <c r="C11073">
        <v>4.0000000000000001E-3</v>
      </c>
      <c r="D11073" s="7">
        <f t="shared" si="173"/>
        <v>1.02</v>
      </c>
    </row>
    <row r="11074" spans="1:4" x14ac:dyDescent="0.25">
      <c r="A11074" s="13" t="s">
        <v>60883</v>
      </c>
      <c r="B11074" t="s">
        <v>63756</v>
      </c>
      <c r="C11074">
        <v>4.0000000000000001E-3</v>
      </c>
      <c r="D11074" s="7">
        <f t="shared" si="173"/>
        <v>1.02</v>
      </c>
    </row>
    <row r="11075" spans="1:4" x14ac:dyDescent="0.25">
      <c r="A11075" s="13" t="s">
        <v>60887</v>
      </c>
      <c r="B11075" t="s">
        <v>63756</v>
      </c>
      <c r="C11075">
        <v>4.0000000000000001E-3</v>
      </c>
      <c r="D11075" s="7">
        <f t="shared" si="173"/>
        <v>1.02</v>
      </c>
    </row>
    <row r="11076" spans="1:4" x14ac:dyDescent="0.25">
      <c r="A11076" s="13" t="s">
        <v>60891</v>
      </c>
      <c r="B11076" t="s">
        <v>63756</v>
      </c>
      <c r="C11076">
        <v>4.0000000000000001E-3</v>
      </c>
      <c r="D11076" s="7">
        <f t="shared" si="173"/>
        <v>1.02</v>
      </c>
    </row>
    <row r="11077" spans="1:4" x14ac:dyDescent="0.25">
      <c r="A11077" s="13" t="s">
        <v>60895</v>
      </c>
      <c r="B11077" t="s">
        <v>63756</v>
      </c>
      <c r="C11077">
        <v>4.0000000000000001E-3</v>
      </c>
      <c r="D11077" s="7">
        <f t="shared" si="173"/>
        <v>1.02</v>
      </c>
    </row>
    <row r="11078" spans="1:4" x14ac:dyDescent="0.25">
      <c r="A11078" s="13" t="s">
        <v>60899</v>
      </c>
      <c r="B11078" t="s">
        <v>63756</v>
      </c>
      <c r="C11078">
        <v>4.0000000000000001E-3</v>
      </c>
      <c r="D11078" s="7">
        <f t="shared" si="173"/>
        <v>1.02</v>
      </c>
    </row>
    <row r="11079" spans="1:4" x14ac:dyDescent="0.25">
      <c r="A11079" s="13" t="s">
        <v>63952</v>
      </c>
      <c r="B11079" t="s">
        <v>63756</v>
      </c>
      <c r="C11079">
        <v>4.0000000000000001E-3</v>
      </c>
      <c r="D11079" s="7">
        <f t="shared" si="173"/>
        <v>1.02</v>
      </c>
    </row>
    <row r="11080" spans="1:4" x14ac:dyDescent="0.25">
      <c r="A11080" s="13" t="s">
        <v>60903</v>
      </c>
      <c r="B11080" t="s">
        <v>63756</v>
      </c>
      <c r="C11080">
        <v>4.0000000000000001E-3</v>
      </c>
      <c r="D11080" s="7">
        <f t="shared" si="173"/>
        <v>1.02</v>
      </c>
    </row>
    <row r="11081" spans="1:4" x14ac:dyDescent="0.25">
      <c r="A11081" s="13" t="s">
        <v>60907</v>
      </c>
      <c r="B11081" t="s">
        <v>63756</v>
      </c>
      <c r="C11081">
        <v>4.0000000000000001E-3</v>
      </c>
      <c r="D11081" s="7">
        <f t="shared" si="173"/>
        <v>1.02</v>
      </c>
    </row>
    <row r="11082" spans="1:4" x14ac:dyDescent="0.25">
      <c r="A11082" s="13" t="s">
        <v>60911</v>
      </c>
      <c r="B11082" t="s">
        <v>63756</v>
      </c>
      <c r="C11082">
        <v>4.0000000000000001E-3</v>
      </c>
      <c r="D11082" s="7">
        <f t="shared" si="173"/>
        <v>1.02</v>
      </c>
    </row>
    <row r="11083" spans="1:4" x14ac:dyDescent="0.25">
      <c r="A11083" s="13" t="s">
        <v>60915</v>
      </c>
      <c r="B11083" t="s">
        <v>63756</v>
      </c>
      <c r="C11083">
        <v>4.0000000000000001E-3</v>
      </c>
      <c r="D11083" s="7">
        <f t="shared" si="173"/>
        <v>1.02</v>
      </c>
    </row>
    <row r="11084" spans="1:4" x14ac:dyDescent="0.25">
      <c r="A11084" s="13" t="s">
        <v>60919</v>
      </c>
      <c r="B11084" t="s">
        <v>63756</v>
      </c>
      <c r="C11084">
        <v>4.0000000000000001E-3</v>
      </c>
      <c r="D11084" s="7">
        <f t="shared" si="173"/>
        <v>1.02</v>
      </c>
    </row>
    <row r="11085" spans="1:4" x14ac:dyDescent="0.25">
      <c r="A11085" s="13" t="s">
        <v>60923</v>
      </c>
      <c r="B11085" t="s">
        <v>63756</v>
      </c>
      <c r="C11085">
        <v>4.0000000000000001E-3</v>
      </c>
      <c r="D11085" s="7">
        <f t="shared" si="173"/>
        <v>1.02</v>
      </c>
    </row>
    <row r="11086" spans="1:4" x14ac:dyDescent="0.25">
      <c r="A11086" s="13" t="s">
        <v>60927</v>
      </c>
      <c r="B11086" t="s">
        <v>63756</v>
      </c>
      <c r="C11086">
        <v>4.0000000000000001E-3</v>
      </c>
      <c r="D11086" s="7">
        <f t="shared" si="173"/>
        <v>1.02</v>
      </c>
    </row>
    <row r="11087" spans="1:4" x14ac:dyDescent="0.25">
      <c r="A11087" s="13" t="s">
        <v>60931</v>
      </c>
      <c r="B11087" t="s">
        <v>63756</v>
      </c>
      <c r="C11087">
        <v>4.0000000000000001E-3</v>
      </c>
      <c r="D11087" s="7">
        <f t="shared" si="173"/>
        <v>1.02</v>
      </c>
    </row>
    <row r="11088" spans="1:4" x14ac:dyDescent="0.25">
      <c r="A11088" s="13" t="s">
        <v>60935</v>
      </c>
      <c r="B11088" t="s">
        <v>63756</v>
      </c>
      <c r="C11088">
        <v>4.0000000000000001E-3</v>
      </c>
      <c r="D11088" s="7">
        <f t="shared" si="173"/>
        <v>1.02</v>
      </c>
    </row>
    <row r="11089" spans="1:4" x14ac:dyDescent="0.25">
      <c r="A11089" s="13" t="s">
        <v>60939</v>
      </c>
      <c r="B11089" t="s">
        <v>63756</v>
      </c>
      <c r="C11089">
        <v>4.0000000000000001E-3</v>
      </c>
      <c r="D11089" s="7">
        <f t="shared" si="173"/>
        <v>1.02</v>
      </c>
    </row>
    <row r="11090" spans="1:4" x14ac:dyDescent="0.25">
      <c r="A11090" s="13" t="s">
        <v>60943</v>
      </c>
      <c r="B11090" t="s">
        <v>63756</v>
      </c>
      <c r="C11090">
        <v>4.0000000000000001E-3</v>
      </c>
      <c r="D11090" s="7">
        <f t="shared" si="173"/>
        <v>1.02</v>
      </c>
    </row>
    <row r="11091" spans="1:4" x14ac:dyDescent="0.25">
      <c r="A11091" s="13" t="s">
        <v>60947</v>
      </c>
      <c r="B11091" t="s">
        <v>63756</v>
      </c>
      <c r="C11091">
        <v>4.0000000000000001E-3</v>
      </c>
      <c r="D11091" s="7">
        <f t="shared" si="173"/>
        <v>1.02</v>
      </c>
    </row>
    <row r="11092" spans="1:4" x14ac:dyDescent="0.25">
      <c r="A11092" s="13" t="s">
        <v>60951</v>
      </c>
      <c r="B11092" t="s">
        <v>63756</v>
      </c>
      <c r="C11092">
        <v>4.0000000000000001E-3</v>
      </c>
      <c r="D11092" s="7">
        <f t="shared" si="173"/>
        <v>1.02</v>
      </c>
    </row>
    <row r="11093" spans="1:4" x14ac:dyDescent="0.25">
      <c r="A11093" s="13" t="s">
        <v>60955</v>
      </c>
      <c r="B11093" t="s">
        <v>63756</v>
      </c>
      <c r="C11093">
        <v>4.0000000000000001E-3</v>
      </c>
      <c r="D11093" s="7">
        <f t="shared" si="173"/>
        <v>1.02</v>
      </c>
    </row>
    <row r="11094" spans="1:4" x14ac:dyDescent="0.25">
      <c r="A11094" s="13" t="s">
        <v>60959</v>
      </c>
      <c r="B11094" t="s">
        <v>63756</v>
      </c>
      <c r="C11094">
        <v>4.0000000000000001E-3</v>
      </c>
      <c r="D11094" s="7">
        <f t="shared" si="173"/>
        <v>1.02</v>
      </c>
    </row>
    <row r="11095" spans="1:4" x14ac:dyDescent="0.25">
      <c r="A11095" s="13" t="s">
        <v>60963</v>
      </c>
      <c r="B11095" t="s">
        <v>63756</v>
      </c>
      <c r="C11095">
        <v>4.0000000000000001E-3</v>
      </c>
      <c r="D11095" s="7">
        <f t="shared" si="173"/>
        <v>1.02</v>
      </c>
    </row>
    <row r="11096" spans="1:4" x14ac:dyDescent="0.25">
      <c r="A11096" s="13" t="s">
        <v>60967</v>
      </c>
      <c r="B11096" t="s">
        <v>63756</v>
      </c>
      <c r="C11096">
        <v>4.0000000000000001E-3</v>
      </c>
      <c r="D11096" s="7">
        <f t="shared" si="173"/>
        <v>1.02</v>
      </c>
    </row>
    <row r="11097" spans="1:4" x14ac:dyDescent="0.25">
      <c r="A11097" s="13" t="s">
        <v>60971</v>
      </c>
      <c r="B11097" t="s">
        <v>63756</v>
      </c>
      <c r="C11097">
        <v>4.0000000000000001E-3</v>
      </c>
      <c r="D11097" s="7">
        <f t="shared" si="173"/>
        <v>1.02</v>
      </c>
    </row>
    <row r="11098" spans="1:4" x14ac:dyDescent="0.25">
      <c r="A11098" s="13" t="s">
        <v>60975</v>
      </c>
      <c r="B11098" t="s">
        <v>63756</v>
      </c>
      <c r="C11098">
        <v>4.0000000000000001E-3</v>
      </c>
      <c r="D11098" s="7">
        <f t="shared" si="173"/>
        <v>1.02</v>
      </c>
    </row>
    <row r="11099" spans="1:4" x14ac:dyDescent="0.25">
      <c r="A11099" s="13" t="s">
        <v>60979</v>
      </c>
      <c r="B11099" t="s">
        <v>63756</v>
      </c>
      <c r="C11099">
        <v>4.0000000000000001E-3</v>
      </c>
      <c r="D11099" s="7">
        <f t="shared" si="173"/>
        <v>1.02</v>
      </c>
    </row>
    <row r="11100" spans="1:4" x14ac:dyDescent="0.25">
      <c r="A11100" s="13" t="s">
        <v>60983</v>
      </c>
      <c r="B11100" t="s">
        <v>63756</v>
      </c>
      <c r="C11100">
        <v>4.0000000000000001E-3</v>
      </c>
      <c r="D11100" s="7">
        <f t="shared" si="173"/>
        <v>1.02</v>
      </c>
    </row>
    <row r="11101" spans="1:4" x14ac:dyDescent="0.25">
      <c r="A11101" s="13" t="s">
        <v>60987</v>
      </c>
      <c r="B11101" t="s">
        <v>63756</v>
      </c>
      <c r="C11101">
        <v>4.0000000000000001E-3</v>
      </c>
      <c r="D11101" s="7">
        <f t="shared" si="173"/>
        <v>1.02</v>
      </c>
    </row>
    <row r="11102" spans="1:4" x14ac:dyDescent="0.25">
      <c r="A11102" s="13" t="s">
        <v>60991</v>
      </c>
      <c r="B11102" t="s">
        <v>63756</v>
      </c>
      <c r="C11102">
        <v>4.0000000000000001E-3</v>
      </c>
      <c r="D11102" s="7">
        <f t="shared" si="173"/>
        <v>1.02</v>
      </c>
    </row>
    <row r="11103" spans="1:4" x14ac:dyDescent="0.25">
      <c r="A11103" s="13" t="s">
        <v>60995</v>
      </c>
      <c r="B11103" t="s">
        <v>63756</v>
      </c>
      <c r="C11103">
        <v>4.0000000000000001E-3</v>
      </c>
      <c r="D11103" s="7">
        <f t="shared" si="173"/>
        <v>1.02</v>
      </c>
    </row>
    <row r="11104" spans="1:4" x14ac:dyDescent="0.25">
      <c r="A11104" s="13" t="s">
        <v>60999</v>
      </c>
      <c r="B11104" t="s">
        <v>63756</v>
      </c>
      <c r="C11104">
        <v>4.0000000000000001E-3</v>
      </c>
      <c r="D11104" s="7">
        <f t="shared" si="173"/>
        <v>1.02</v>
      </c>
    </row>
    <row r="11105" spans="1:4" x14ac:dyDescent="0.25">
      <c r="A11105" s="13" t="s">
        <v>61003</v>
      </c>
      <c r="B11105" t="s">
        <v>63756</v>
      </c>
      <c r="C11105">
        <v>4.0000000000000001E-3</v>
      </c>
      <c r="D11105" s="7">
        <f t="shared" si="173"/>
        <v>1.02</v>
      </c>
    </row>
    <row r="11106" spans="1:4" x14ac:dyDescent="0.25">
      <c r="A11106" s="13" t="s">
        <v>61007</v>
      </c>
      <c r="B11106" t="s">
        <v>63756</v>
      </c>
      <c r="C11106">
        <v>4.0000000000000001E-3</v>
      </c>
      <c r="D11106" s="7">
        <f t="shared" si="173"/>
        <v>1.02</v>
      </c>
    </row>
    <row r="11107" spans="1:4" x14ac:dyDescent="0.25">
      <c r="A11107" s="13" t="s">
        <v>61011</v>
      </c>
      <c r="B11107" t="s">
        <v>63756</v>
      </c>
      <c r="C11107">
        <v>4.0000000000000001E-3</v>
      </c>
      <c r="D11107" s="7">
        <f t="shared" si="173"/>
        <v>1.02</v>
      </c>
    </row>
    <row r="11108" spans="1:4" x14ac:dyDescent="0.25">
      <c r="A11108" s="13" t="s">
        <v>61015</v>
      </c>
      <c r="B11108" t="s">
        <v>63756</v>
      </c>
      <c r="C11108">
        <v>4.0000000000000001E-3</v>
      </c>
      <c r="D11108" s="7">
        <f t="shared" si="173"/>
        <v>1.02</v>
      </c>
    </row>
    <row r="11109" spans="1:4" x14ac:dyDescent="0.25">
      <c r="A11109" s="13" t="s">
        <v>61019</v>
      </c>
      <c r="B11109" t="s">
        <v>63756</v>
      </c>
      <c r="C11109">
        <v>4.0000000000000001E-3</v>
      </c>
      <c r="D11109" s="7">
        <f t="shared" si="173"/>
        <v>1.02</v>
      </c>
    </row>
    <row r="11110" spans="1:4" x14ac:dyDescent="0.25">
      <c r="A11110" s="13" t="s">
        <v>61023</v>
      </c>
      <c r="B11110" t="s">
        <v>63756</v>
      </c>
      <c r="C11110">
        <v>4.0000000000000001E-3</v>
      </c>
      <c r="D11110" s="7">
        <f t="shared" si="173"/>
        <v>1.02</v>
      </c>
    </row>
    <row r="11111" spans="1:4" x14ac:dyDescent="0.25">
      <c r="A11111" s="13" t="s">
        <v>61027</v>
      </c>
      <c r="B11111" t="s">
        <v>63756</v>
      </c>
      <c r="C11111">
        <v>4.0000000000000001E-3</v>
      </c>
      <c r="D11111" s="7">
        <f t="shared" si="173"/>
        <v>1.02</v>
      </c>
    </row>
    <row r="11112" spans="1:4" x14ac:dyDescent="0.25">
      <c r="A11112" s="13" t="s">
        <v>61031</v>
      </c>
      <c r="B11112" t="s">
        <v>63756</v>
      </c>
      <c r="C11112">
        <v>4.0000000000000001E-3</v>
      </c>
      <c r="D11112" s="7">
        <f t="shared" si="173"/>
        <v>1.02</v>
      </c>
    </row>
    <row r="11113" spans="1:4" x14ac:dyDescent="0.25">
      <c r="A11113" s="13" t="s">
        <v>61035</v>
      </c>
      <c r="B11113" t="s">
        <v>63756</v>
      </c>
      <c r="C11113">
        <v>4.0000000000000001E-3</v>
      </c>
      <c r="D11113" s="7">
        <f t="shared" si="173"/>
        <v>1.02</v>
      </c>
    </row>
    <row r="11114" spans="1:4" x14ac:dyDescent="0.25">
      <c r="A11114" s="13" t="s">
        <v>61039</v>
      </c>
      <c r="B11114" t="s">
        <v>63756</v>
      </c>
      <c r="C11114">
        <v>4.0000000000000001E-3</v>
      </c>
      <c r="D11114" s="7">
        <f t="shared" si="173"/>
        <v>1.02</v>
      </c>
    </row>
    <row r="11115" spans="1:4" x14ac:dyDescent="0.25">
      <c r="A11115" s="13" t="s">
        <v>61043</v>
      </c>
      <c r="B11115" t="s">
        <v>63756</v>
      </c>
      <c r="C11115">
        <v>4.0000000000000001E-3</v>
      </c>
      <c r="D11115" s="7">
        <f t="shared" si="173"/>
        <v>1.02</v>
      </c>
    </row>
    <row r="11116" spans="1:4" x14ac:dyDescent="0.25">
      <c r="A11116" s="13" t="s">
        <v>63951</v>
      </c>
      <c r="B11116" t="s">
        <v>63756</v>
      </c>
      <c r="C11116">
        <v>4.0000000000000001E-3</v>
      </c>
      <c r="D11116" s="7">
        <f t="shared" si="173"/>
        <v>1.02</v>
      </c>
    </row>
    <row r="11117" spans="1:4" x14ac:dyDescent="0.25">
      <c r="A11117" s="13" t="s">
        <v>61047</v>
      </c>
      <c r="B11117" t="s">
        <v>63756</v>
      </c>
      <c r="C11117">
        <v>4.0000000000000001E-3</v>
      </c>
      <c r="D11117" s="7">
        <f t="shared" si="173"/>
        <v>1.02</v>
      </c>
    </row>
    <row r="11118" spans="1:4" x14ac:dyDescent="0.25">
      <c r="A11118" s="13" t="s">
        <v>61051</v>
      </c>
      <c r="B11118" t="s">
        <v>63756</v>
      </c>
      <c r="C11118">
        <v>4.0000000000000001E-3</v>
      </c>
      <c r="D11118" s="7">
        <f t="shared" si="173"/>
        <v>1.02</v>
      </c>
    </row>
    <row r="11119" spans="1:4" x14ac:dyDescent="0.25">
      <c r="A11119" s="13" t="s">
        <v>63950</v>
      </c>
      <c r="B11119" t="s">
        <v>63756</v>
      </c>
      <c r="C11119">
        <v>4.0000000000000001E-3</v>
      </c>
      <c r="D11119" s="7">
        <f t="shared" si="173"/>
        <v>1.02</v>
      </c>
    </row>
    <row r="11120" spans="1:4" x14ac:dyDescent="0.25">
      <c r="A11120" s="13" t="s">
        <v>61055</v>
      </c>
      <c r="B11120" t="s">
        <v>63756</v>
      </c>
      <c r="C11120">
        <v>4.0000000000000001E-3</v>
      </c>
      <c r="D11120" s="7">
        <f t="shared" si="173"/>
        <v>1.02</v>
      </c>
    </row>
    <row r="11121" spans="1:4" x14ac:dyDescent="0.25">
      <c r="A11121" s="13" t="s">
        <v>61059</v>
      </c>
      <c r="B11121" t="s">
        <v>63756</v>
      </c>
      <c r="C11121">
        <v>4.0000000000000001E-3</v>
      </c>
      <c r="D11121" s="7">
        <f t="shared" si="173"/>
        <v>1.02</v>
      </c>
    </row>
    <row r="11122" spans="1:4" x14ac:dyDescent="0.25">
      <c r="A11122" s="13" t="s">
        <v>61063</v>
      </c>
      <c r="B11122" t="s">
        <v>63756</v>
      </c>
      <c r="C11122">
        <v>4.0000000000000001E-3</v>
      </c>
      <c r="D11122" s="7">
        <f t="shared" si="173"/>
        <v>1.02</v>
      </c>
    </row>
    <row r="11123" spans="1:4" x14ac:dyDescent="0.25">
      <c r="A11123" s="13" t="s">
        <v>61067</v>
      </c>
      <c r="B11123" t="s">
        <v>63756</v>
      </c>
      <c r="C11123">
        <v>4.0000000000000001E-3</v>
      </c>
      <c r="D11123" s="7">
        <f t="shared" si="173"/>
        <v>1.02</v>
      </c>
    </row>
    <row r="11124" spans="1:4" x14ac:dyDescent="0.25">
      <c r="A11124" s="13" t="s">
        <v>61071</v>
      </c>
      <c r="B11124" t="s">
        <v>63756</v>
      </c>
      <c r="C11124">
        <v>4.0000000000000001E-3</v>
      </c>
      <c r="D11124" s="7">
        <f t="shared" si="173"/>
        <v>1.02</v>
      </c>
    </row>
    <row r="11125" spans="1:4" x14ac:dyDescent="0.25">
      <c r="A11125" s="13" t="s">
        <v>61075</v>
      </c>
      <c r="B11125" t="s">
        <v>63756</v>
      </c>
      <c r="C11125">
        <v>4.0000000000000001E-3</v>
      </c>
      <c r="D11125" s="7">
        <f t="shared" si="173"/>
        <v>1.02</v>
      </c>
    </row>
    <row r="11126" spans="1:4" x14ac:dyDescent="0.25">
      <c r="A11126" s="13" t="s">
        <v>61079</v>
      </c>
      <c r="B11126" t="s">
        <v>63756</v>
      </c>
      <c r="C11126">
        <v>4.0000000000000001E-3</v>
      </c>
      <c r="D11126" s="7">
        <f t="shared" ref="D11126:D11189" si="174">ROUND(C11126*$D$1,2)</f>
        <v>1.02</v>
      </c>
    </row>
    <row r="11127" spans="1:4" x14ac:dyDescent="0.25">
      <c r="A11127" s="13" t="s">
        <v>61083</v>
      </c>
      <c r="B11127" t="s">
        <v>63756</v>
      </c>
      <c r="C11127">
        <v>4.0000000000000001E-3</v>
      </c>
      <c r="D11127" s="7">
        <f t="shared" si="174"/>
        <v>1.02</v>
      </c>
    </row>
    <row r="11128" spans="1:4" x14ac:dyDescent="0.25">
      <c r="A11128" s="13" t="s">
        <v>61087</v>
      </c>
      <c r="B11128" t="s">
        <v>63756</v>
      </c>
      <c r="C11128">
        <v>4.0000000000000001E-3</v>
      </c>
      <c r="D11128" s="7">
        <f t="shared" si="174"/>
        <v>1.02</v>
      </c>
    </row>
    <row r="11129" spans="1:4" x14ac:dyDescent="0.25">
      <c r="A11129" s="13" t="s">
        <v>61091</v>
      </c>
      <c r="B11129" t="s">
        <v>63756</v>
      </c>
      <c r="C11129">
        <v>4.0000000000000001E-3</v>
      </c>
      <c r="D11129" s="7">
        <f t="shared" si="174"/>
        <v>1.02</v>
      </c>
    </row>
    <row r="11130" spans="1:4" x14ac:dyDescent="0.25">
      <c r="A11130" s="13" t="s">
        <v>61095</v>
      </c>
      <c r="B11130" t="s">
        <v>63756</v>
      </c>
      <c r="C11130">
        <v>4.0000000000000001E-3</v>
      </c>
      <c r="D11130" s="7">
        <f t="shared" si="174"/>
        <v>1.02</v>
      </c>
    </row>
    <row r="11131" spans="1:4" x14ac:dyDescent="0.25">
      <c r="A11131" s="13" t="s">
        <v>61099</v>
      </c>
      <c r="B11131" t="s">
        <v>63756</v>
      </c>
      <c r="C11131">
        <v>4.0000000000000001E-3</v>
      </c>
      <c r="D11131" s="7">
        <f t="shared" si="174"/>
        <v>1.02</v>
      </c>
    </row>
    <row r="11132" spans="1:4" x14ac:dyDescent="0.25">
      <c r="A11132" s="13" t="s">
        <v>61103</v>
      </c>
      <c r="B11132" t="s">
        <v>63756</v>
      </c>
      <c r="C11132">
        <v>4.0000000000000001E-3</v>
      </c>
      <c r="D11132" s="7">
        <f t="shared" si="174"/>
        <v>1.02</v>
      </c>
    </row>
    <row r="11133" spans="1:4" x14ac:dyDescent="0.25">
      <c r="A11133" s="13" t="s">
        <v>61107</v>
      </c>
      <c r="B11133" t="s">
        <v>63756</v>
      </c>
      <c r="C11133">
        <v>4.0000000000000001E-3</v>
      </c>
      <c r="D11133" s="7">
        <f t="shared" si="174"/>
        <v>1.02</v>
      </c>
    </row>
    <row r="11134" spans="1:4" x14ac:dyDescent="0.25">
      <c r="A11134" s="13" t="s">
        <v>61111</v>
      </c>
      <c r="B11134" t="s">
        <v>63756</v>
      </c>
      <c r="C11134">
        <v>4.0000000000000001E-3</v>
      </c>
      <c r="D11134" s="7">
        <f t="shared" si="174"/>
        <v>1.02</v>
      </c>
    </row>
    <row r="11135" spans="1:4" x14ac:dyDescent="0.25">
      <c r="A11135" s="13" t="s">
        <v>61115</v>
      </c>
      <c r="B11135" t="s">
        <v>63756</v>
      </c>
      <c r="C11135">
        <v>4.0000000000000001E-3</v>
      </c>
      <c r="D11135" s="7">
        <f t="shared" si="174"/>
        <v>1.02</v>
      </c>
    </row>
    <row r="11136" spans="1:4" x14ac:dyDescent="0.25">
      <c r="A11136" s="13" t="s">
        <v>61119</v>
      </c>
      <c r="B11136" t="s">
        <v>63756</v>
      </c>
      <c r="C11136">
        <v>4.0000000000000001E-3</v>
      </c>
      <c r="D11136" s="7">
        <f t="shared" si="174"/>
        <v>1.02</v>
      </c>
    </row>
    <row r="11137" spans="1:4" x14ac:dyDescent="0.25">
      <c r="A11137" s="13" t="s">
        <v>61123</v>
      </c>
      <c r="B11137" t="s">
        <v>63756</v>
      </c>
      <c r="C11137">
        <v>4.0000000000000001E-3</v>
      </c>
      <c r="D11137" s="7">
        <f t="shared" si="174"/>
        <v>1.02</v>
      </c>
    </row>
    <row r="11138" spans="1:4" x14ac:dyDescent="0.25">
      <c r="A11138" s="13" t="s">
        <v>61127</v>
      </c>
      <c r="B11138" t="s">
        <v>63756</v>
      </c>
      <c r="C11138">
        <v>4.0000000000000001E-3</v>
      </c>
      <c r="D11138" s="7">
        <f t="shared" si="174"/>
        <v>1.02</v>
      </c>
    </row>
    <row r="11139" spans="1:4" x14ac:dyDescent="0.25">
      <c r="A11139" s="13" t="s">
        <v>61131</v>
      </c>
      <c r="B11139" t="s">
        <v>63756</v>
      </c>
      <c r="C11139">
        <v>4.0000000000000001E-3</v>
      </c>
      <c r="D11139" s="7">
        <f t="shared" si="174"/>
        <v>1.02</v>
      </c>
    </row>
    <row r="11140" spans="1:4" x14ac:dyDescent="0.25">
      <c r="A11140" s="13" t="s">
        <v>61135</v>
      </c>
      <c r="B11140" t="s">
        <v>63756</v>
      </c>
      <c r="C11140">
        <v>4.0000000000000001E-3</v>
      </c>
      <c r="D11140" s="7">
        <f t="shared" si="174"/>
        <v>1.02</v>
      </c>
    </row>
    <row r="11141" spans="1:4" x14ac:dyDescent="0.25">
      <c r="A11141" s="13" t="s">
        <v>61139</v>
      </c>
      <c r="B11141" t="s">
        <v>63756</v>
      </c>
      <c r="C11141">
        <v>4.0000000000000001E-3</v>
      </c>
      <c r="D11141" s="7">
        <f t="shared" si="174"/>
        <v>1.02</v>
      </c>
    </row>
    <row r="11142" spans="1:4" x14ac:dyDescent="0.25">
      <c r="A11142" s="13" t="s">
        <v>61143</v>
      </c>
      <c r="B11142" t="s">
        <v>63756</v>
      </c>
      <c r="C11142">
        <v>4.0000000000000001E-3</v>
      </c>
      <c r="D11142" s="7">
        <f t="shared" si="174"/>
        <v>1.02</v>
      </c>
    </row>
    <row r="11143" spans="1:4" x14ac:dyDescent="0.25">
      <c r="A11143" s="13" t="s">
        <v>61147</v>
      </c>
      <c r="B11143" t="s">
        <v>63756</v>
      </c>
      <c r="C11143">
        <v>4.0000000000000001E-3</v>
      </c>
      <c r="D11143" s="7">
        <f t="shared" si="174"/>
        <v>1.02</v>
      </c>
    </row>
    <row r="11144" spans="1:4" x14ac:dyDescent="0.25">
      <c r="A11144" s="13" t="s">
        <v>61151</v>
      </c>
      <c r="B11144" t="s">
        <v>63756</v>
      </c>
      <c r="C11144">
        <v>4.0000000000000001E-3</v>
      </c>
      <c r="D11144" s="7">
        <f t="shared" si="174"/>
        <v>1.02</v>
      </c>
    </row>
    <row r="11145" spans="1:4" x14ac:dyDescent="0.25">
      <c r="A11145" s="13" t="s">
        <v>61155</v>
      </c>
      <c r="B11145" t="s">
        <v>63756</v>
      </c>
      <c r="C11145">
        <v>4.0000000000000001E-3</v>
      </c>
      <c r="D11145" s="7">
        <f t="shared" si="174"/>
        <v>1.02</v>
      </c>
    </row>
    <row r="11146" spans="1:4" x14ac:dyDescent="0.25">
      <c r="A11146" s="13" t="s">
        <v>63949</v>
      </c>
      <c r="B11146" t="s">
        <v>63756</v>
      </c>
      <c r="C11146">
        <v>4.0000000000000001E-3</v>
      </c>
      <c r="D11146" s="7">
        <f t="shared" si="174"/>
        <v>1.02</v>
      </c>
    </row>
    <row r="11147" spans="1:4" x14ac:dyDescent="0.25">
      <c r="A11147" s="13" t="s">
        <v>61159</v>
      </c>
      <c r="B11147" t="s">
        <v>63756</v>
      </c>
      <c r="C11147">
        <v>4.0000000000000001E-3</v>
      </c>
      <c r="D11147" s="7">
        <f t="shared" si="174"/>
        <v>1.02</v>
      </c>
    </row>
    <row r="11148" spans="1:4" x14ac:dyDescent="0.25">
      <c r="A11148" s="13" t="s">
        <v>61163</v>
      </c>
      <c r="B11148" t="s">
        <v>63756</v>
      </c>
      <c r="C11148">
        <v>4.0000000000000001E-3</v>
      </c>
      <c r="D11148" s="7">
        <f t="shared" si="174"/>
        <v>1.02</v>
      </c>
    </row>
    <row r="11149" spans="1:4" x14ac:dyDescent="0.25">
      <c r="A11149" s="13" t="s">
        <v>61167</v>
      </c>
      <c r="B11149" t="s">
        <v>63756</v>
      </c>
      <c r="C11149">
        <v>4.0000000000000001E-3</v>
      </c>
      <c r="D11149" s="7">
        <f t="shared" si="174"/>
        <v>1.02</v>
      </c>
    </row>
    <row r="11150" spans="1:4" x14ac:dyDescent="0.25">
      <c r="A11150" s="13" t="s">
        <v>61171</v>
      </c>
      <c r="B11150" t="s">
        <v>63756</v>
      </c>
      <c r="C11150">
        <v>4.0000000000000001E-3</v>
      </c>
      <c r="D11150" s="7">
        <f t="shared" si="174"/>
        <v>1.02</v>
      </c>
    </row>
    <row r="11151" spans="1:4" x14ac:dyDescent="0.25">
      <c r="A11151" s="13" t="s">
        <v>61175</v>
      </c>
      <c r="B11151" t="s">
        <v>63756</v>
      </c>
      <c r="C11151">
        <v>4.0000000000000001E-3</v>
      </c>
      <c r="D11151" s="7">
        <f t="shared" si="174"/>
        <v>1.02</v>
      </c>
    </row>
    <row r="11152" spans="1:4" x14ac:dyDescent="0.25">
      <c r="A11152" s="13" t="s">
        <v>61179</v>
      </c>
      <c r="B11152" t="s">
        <v>63756</v>
      </c>
      <c r="C11152">
        <v>4.0000000000000001E-3</v>
      </c>
      <c r="D11152" s="7">
        <f t="shared" si="174"/>
        <v>1.02</v>
      </c>
    </row>
    <row r="11153" spans="1:4" x14ac:dyDescent="0.25">
      <c r="A11153" s="13" t="s">
        <v>61183</v>
      </c>
      <c r="B11153" t="s">
        <v>63756</v>
      </c>
      <c r="C11153">
        <v>4.0000000000000001E-3</v>
      </c>
      <c r="D11153" s="7">
        <f t="shared" si="174"/>
        <v>1.02</v>
      </c>
    </row>
    <row r="11154" spans="1:4" x14ac:dyDescent="0.25">
      <c r="A11154" s="13" t="s">
        <v>61187</v>
      </c>
      <c r="B11154" t="s">
        <v>63756</v>
      </c>
      <c r="C11154">
        <v>4.0000000000000001E-3</v>
      </c>
      <c r="D11154" s="7">
        <f t="shared" si="174"/>
        <v>1.02</v>
      </c>
    </row>
    <row r="11155" spans="1:4" x14ac:dyDescent="0.25">
      <c r="A11155" s="13" t="s">
        <v>61191</v>
      </c>
      <c r="B11155" t="s">
        <v>63756</v>
      </c>
      <c r="C11155">
        <v>4.0000000000000001E-3</v>
      </c>
      <c r="D11155" s="7">
        <f t="shared" si="174"/>
        <v>1.02</v>
      </c>
    </row>
    <row r="11156" spans="1:4" x14ac:dyDescent="0.25">
      <c r="A11156" s="13" t="s">
        <v>63948</v>
      </c>
      <c r="B11156" t="s">
        <v>63756</v>
      </c>
      <c r="C11156">
        <v>4.0000000000000001E-3</v>
      </c>
      <c r="D11156" s="7">
        <f t="shared" si="174"/>
        <v>1.02</v>
      </c>
    </row>
    <row r="11157" spans="1:4" x14ac:dyDescent="0.25">
      <c r="A11157" s="13" t="s">
        <v>63947</v>
      </c>
      <c r="B11157" t="s">
        <v>63756</v>
      </c>
      <c r="C11157">
        <v>0.23699999999999999</v>
      </c>
      <c r="D11157" s="7">
        <f t="shared" si="174"/>
        <v>60.44</v>
      </c>
    </row>
    <row r="11158" spans="1:4" x14ac:dyDescent="0.25">
      <c r="A11158" s="13" t="s">
        <v>63946</v>
      </c>
      <c r="B11158" t="s">
        <v>63756</v>
      </c>
      <c r="C11158">
        <v>5.0999999999999997E-2</v>
      </c>
      <c r="D11158" s="7">
        <f t="shared" si="174"/>
        <v>13.01</v>
      </c>
    </row>
    <row r="11159" spans="1:4" x14ac:dyDescent="0.25">
      <c r="A11159" s="13" t="s">
        <v>61195</v>
      </c>
      <c r="B11159" t="s">
        <v>63756</v>
      </c>
      <c r="C11159">
        <v>4.0000000000000001E-3</v>
      </c>
      <c r="D11159" s="7">
        <f t="shared" si="174"/>
        <v>1.02</v>
      </c>
    </row>
    <row r="11160" spans="1:4" x14ac:dyDescent="0.25">
      <c r="A11160" s="13" t="s">
        <v>61199</v>
      </c>
      <c r="B11160" t="s">
        <v>63756</v>
      </c>
      <c r="C11160">
        <v>4.0000000000000001E-3</v>
      </c>
      <c r="D11160" s="7">
        <f t="shared" si="174"/>
        <v>1.02</v>
      </c>
    </row>
    <row r="11161" spans="1:4" x14ac:dyDescent="0.25">
      <c r="A11161" s="13" t="s">
        <v>61203</v>
      </c>
      <c r="B11161" t="s">
        <v>63756</v>
      </c>
      <c r="C11161">
        <v>4.0000000000000001E-3</v>
      </c>
      <c r="D11161" s="7">
        <f t="shared" si="174"/>
        <v>1.02</v>
      </c>
    </row>
    <row r="11162" spans="1:4" x14ac:dyDescent="0.25">
      <c r="A11162" s="13" t="s">
        <v>61207</v>
      </c>
      <c r="B11162" t="s">
        <v>63756</v>
      </c>
      <c r="C11162">
        <v>4.0000000000000001E-3</v>
      </c>
      <c r="D11162" s="7">
        <f t="shared" si="174"/>
        <v>1.02</v>
      </c>
    </row>
    <row r="11163" spans="1:4" x14ac:dyDescent="0.25">
      <c r="A11163" s="13" t="s">
        <v>61211</v>
      </c>
      <c r="B11163" t="s">
        <v>63756</v>
      </c>
      <c r="C11163">
        <v>4.0000000000000001E-3</v>
      </c>
      <c r="D11163" s="7">
        <f t="shared" si="174"/>
        <v>1.02</v>
      </c>
    </row>
    <row r="11164" spans="1:4" x14ac:dyDescent="0.25">
      <c r="A11164" s="13" t="s">
        <v>61215</v>
      </c>
      <c r="B11164" t="s">
        <v>63756</v>
      </c>
      <c r="C11164">
        <v>4.0000000000000001E-3</v>
      </c>
      <c r="D11164" s="7">
        <f t="shared" si="174"/>
        <v>1.02</v>
      </c>
    </row>
    <row r="11165" spans="1:4" x14ac:dyDescent="0.25">
      <c r="A11165" s="13" t="s">
        <v>61219</v>
      </c>
      <c r="B11165" t="s">
        <v>63756</v>
      </c>
      <c r="C11165">
        <v>4.0000000000000001E-3</v>
      </c>
      <c r="D11165" s="7">
        <f t="shared" si="174"/>
        <v>1.02</v>
      </c>
    </row>
    <row r="11166" spans="1:4" x14ac:dyDescent="0.25">
      <c r="A11166" s="13" t="s">
        <v>61223</v>
      </c>
      <c r="B11166" t="s">
        <v>63756</v>
      </c>
      <c r="C11166">
        <v>4.0000000000000001E-3</v>
      </c>
      <c r="D11166" s="7">
        <f t="shared" si="174"/>
        <v>1.02</v>
      </c>
    </row>
    <row r="11167" spans="1:4" x14ac:dyDescent="0.25">
      <c r="A11167" s="13" t="s">
        <v>61227</v>
      </c>
      <c r="B11167" t="s">
        <v>63756</v>
      </c>
      <c r="C11167">
        <v>4.0000000000000001E-3</v>
      </c>
      <c r="D11167" s="7">
        <f t="shared" si="174"/>
        <v>1.02</v>
      </c>
    </row>
    <row r="11168" spans="1:4" x14ac:dyDescent="0.25">
      <c r="A11168" s="13" t="s">
        <v>61231</v>
      </c>
      <c r="B11168" t="s">
        <v>63756</v>
      </c>
      <c r="C11168">
        <v>4.0000000000000001E-3</v>
      </c>
      <c r="D11168" s="7">
        <f t="shared" si="174"/>
        <v>1.02</v>
      </c>
    </row>
    <row r="11169" spans="1:4" x14ac:dyDescent="0.25">
      <c r="A11169" s="13" t="s">
        <v>61235</v>
      </c>
      <c r="B11169" t="s">
        <v>63756</v>
      </c>
      <c r="C11169">
        <v>4.0000000000000001E-3</v>
      </c>
      <c r="D11169" s="7">
        <f t="shared" si="174"/>
        <v>1.02</v>
      </c>
    </row>
    <row r="11170" spans="1:4" x14ac:dyDescent="0.25">
      <c r="A11170" s="13" t="s">
        <v>61239</v>
      </c>
      <c r="B11170" t="s">
        <v>63756</v>
      </c>
      <c r="C11170">
        <v>4.0000000000000001E-3</v>
      </c>
      <c r="D11170" s="7">
        <f t="shared" si="174"/>
        <v>1.02</v>
      </c>
    </row>
    <row r="11171" spans="1:4" x14ac:dyDescent="0.25">
      <c r="A11171" s="13" t="s">
        <v>61243</v>
      </c>
      <c r="B11171" t="s">
        <v>63756</v>
      </c>
      <c r="C11171">
        <v>4.0000000000000001E-3</v>
      </c>
      <c r="D11171" s="7">
        <f t="shared" si="174"/>
        <v>1.02</v>
      </c>
    </row>
    <row r="11172" spans="1:4" x14ac:dyDescent="0.25">
      <c r="A11172" s="13" t="s">
        <v>61247</v>
      </c>
      <c r="B11172" t="s">
        <v>63756</v>
      </c>
      <c r="C11172">
        <v>4.0000000000000001E-3</v>
      </c>
      <c r="D11172" s="7">
        <f t="shared" si="174"/>
        <v>1.02</v>
      </c>
    </row>
    <row r="11173" spans="1:4" x14ac:dyDescent="0.25">
      <c r="A11173" s="13" t="s">
        <v>61251</v>
      </c>
      <c r="B11173" t="s">
        <v>63756</v>
      </c>
      <c r="C11173">
        <v>4.0000000000000001E-3</v>
      </c>
      <c r="D11173" s="7">
        <f t="shared" si="174"/>
        <v>1.02</v>
      </c>
    </row>
    <row r="11174" spans="1:4" x14ac:dyDescent="0.25">
      <c r="A11174" s="13" t="s">
        <v>61255</v>
      </c>
      <c r="B11174" t="s">
        <v>63756</v>
      </c>
      <c r="C11174">
        <v>4.0000000000000001E-3</v>
      </c>
      <c r="D11174" s="7">
        <f t="shared" si="174"/>
        <v>1.02</v>
      </c>
    </row>
    <row r="11175" spans="1:4" x14ac:dyDescent="0.25">
      <c r="A11175" s="13" t="s">
        <v>61259</v>
      </c>
      <c r="B11175" t="s">
        <v>63756</v>
      </c>
      <c r="C11175">
        <v>4.0000000000000001E-3</v>
      </c>
      <c r="D11175" s="7">
        <f t="shared" si="174"/>
        <v>1.02</v>
      </c>
    </row>
    <row r="11176" spans="1:4" x14ac:dyDescent="0.25">
      <c r="A11176" s="13" t="s">
        <v>61263</v>
      </c>
      <c r="B11176" t="s">
        <v>63756</v>
      </c>
      <c r="C11176">
        <v>4.0000000000000001E-3</v>
      </c>
      <c r="D11176" s="7">
        <f t="shared" si="174"/>
        <v>1.02</v>
      </c>
    </row>
    <row r="11177" spans="1:4" x14ac:dyDescent="0.25">
      <c r="A11177" s="13" t="s">
        <v>61267</v>
      </c>
      <c r="B11177" t="s">
        <v>63756</v>
      </c>
      <c r="C11177">
        <v>4.0000000000000001E-3</v>
      </c>
      <c r="D11177" s="7">
        <f t="shared" si="174"/>
        <v>1.02</v>
      </c>
    </row>
    <row r="11178" spans="1:4" x14ac:dyDescent="0.25">
      <c r="A11178" s="13" t="s">
        <v>61271</v>
      </c>
      <c r="B11178" t="s">
        <v>63756</v>
      </c>
      <c r="C11178">
        <v>4.0000000000000001E-3</v>
      </c>
      <c r="D11178" s="7">
        <f t="shared" si="174"/>
        <v>1.02</v>
      </c>
    </row>
    <row r="11179" spans="1:4" x14ac:dyDescent="0.25">
      <c r="A11179" s="13" t="s">
        <v>61275</v>
      </c>
      <c r="B11179" t="s">
        <v>63756</v>
      </c>
      <c r="C11179">
        <v>7.0000000000000001E-3</v>
      </c>
      <c r="D11179" s="7">
        <f t="shared" si="174"/>
        <v>1.79</v>
      </c>
    </row>
    <row r="11180" spans="1:4" x14ac:dyDescent="0.25">
      <c r="A11180" s="13" t="s">
        <v>61279</v>
      </c>
      <c r="B11180" t="s">
        <v>63756</v>
      </c>
      <c r="C11180">
        <v>7.0000000000000001E-3</v>
      </c>
      <c r="D11180" s="7">
        <f t="shared" si="174"/>
        <v>1.79</v>
      </c>
    </row>
    <row r="11181" spans="1:4" x14ac:dyDescent="0.25">
      <c r="A11181" s="13" t="s">
        <v>61283</v>
      </c>
      <c r="B11181" t="s">
        <v>63756</v>
      </c>
      <c r="C11181">
        <v>7.0000000000000001E-3</v>
      </c>
      <c r="D11181" s="7">
        <f t="shared" si="174"/>
        <v>1.79</v>
      </c>
    </row>
    <row r="11182" spans="1:4" x14ac:dyDescent="0.25">
      <c r="A11182" s="13" t="s">
        <v>61287</v>
      </c>
      <c r="B11182" t="s">
        <v>63756</v>
      </c>
      <c r="C11182">
        <v>7.0000000000000001E-3</v>
      </c>
      <c r="D11182" s="7">
        <f t="shared" si="174"/>
        <v>1.79</v>
      </c>
    </row>
    <row r="11183" spans="1:4" x14ac:dyDescent="0.25">
      <c r="A11183" s="13" t="s">
        <v>61291</v>
      </c>
      <c r="B11183" t="s">
        <v>63756</v>
      </c>
      <c r="C11183">
        <v>7.0000000000000001E-3</v>
      </c>
      <c r="D11183" s="7">
        <f t="shared" si="174"/>
        <v>1.79</v>
      </c>
    </row>
    <row r="11184" spans="1:4" x14ac:dyDescent="0.25">
      <c r="A11184" s="13" t="s">
        <v>61295</v>
      </c>
      <c r="B11184" t="s">
        <v>63756</v>
      </c>
      <c r="C11184">
        <v>7.0000000000000001E-3</v>
      </c>
      <c r="D11184" s="7">
        <f t="shared" si="174"/>
        <v>1.79</v>
      </c>
    </row>
    <row r="11185" spans="1:4" x14ac:dyDescent="0.25">
      <c r="A11185" s="13" t="s">
        <v>61299</v>
      </c>
      <c r="B11185" t="s">
        <v>63756</v>
      </c>
      <c r="C11185">
        <v>7.0000000000000001E-3</v>
      </c>
      <c r="D11185" s="7">
        <f t="shared" si="174"/>
        <v>1.79</v>
      </c>
    </row>
    <row r="11186" spans="1:4" x14ac:dyDescent="0.25">
      <c r="A11186" s="13" t="s">
        <v>61303</v>
      </c>
      <c r="B11186" t="s">
        <v>63756</v>
      </c>
      <c r="C11186">
        <v>7.0000000000000001E-3</v>
      </c>
      <c r="D11186" s="7">
        <f t="shared" si="174"/>
        <v>1.79</v>
      </c>
    </row>
    <row r="11187" spans="1:4" x14ac:dyDescent="0.25">
      <c r="A11187" s="13" t="s">
        <v>61307</v>
      </c>
      <c r="B11187" t="s">
        <v>63756</v>
      </c>
      <c r="C11187">
        <v>7.0000000000000001E-3</v>
      </c>
      <c r="D11187" s="7">
        <f t="shared" si="174"/>
        <v>1.79</v>
      </c>
    </row>
    <row r="11188" spans="1:4" x14ac:dyDescent="0.25">
      <c r="A11188" s="13" t="s">
        <v>61311</v>
      </c>
      <c r="B11188" t="s">
        <v>63756</v>
      </c>
      <c r="C11188">
        <v>7.0000000000000001E-3</v>
      </c>
      <c r="D11188" s="7">
        <f t="shared" si="174"/>
        <v>1.79</v>
      </c>
    </row>
    <row r="11189" spans="1:4" x14ac:dyDescent="0.25">
      <c r="A11189" s="13" t="s">
        <v>61315</v>
      </c>
      <c r="B11189" t="s">
        <v>63756</v>
      </c>
      <c r="C11189">
        <v>7.0000000000000001E-3</v>
      </c>
      <c r="D11189" s="7">
        <f t="shared" si="174"/>
        <v>1.79</v>
      </c>
    </row>
    <row r="11190" spans="1:4" x14ac:dyDescent="0.25">
      <c r="A11190" s="13" t="s">
        <v>61319</v>
      </c>
      <c r="B11190" t="s">
        <v>63756</v>
      </c>
      <c r="C11190">
        <v>7.0000000000000001E-3</v>
      </c>
      <c r="D11190" s="7">
        <f t="shared" ref="D11190:D11253" si="175">ROUND(C11190*$D$1,2)</f>
        <v>1.79</v>
      </c>
    </row>
    <row r="11191" spans="1:4" x14ac:dyDescent="0.25">
      <c r="A11191" s="13" t="s">
        <v>61323</v>
      </c>
      <c r="B11191" t="s">
        <v>63756</v>
      </c>
      <c r="C11191">
        <v>7.0000000000000001E-3</v>
      </c>
      <c r="D11191" s="7">
        <f t="shared" si="175"/>
        <v>1.79</v>
      </c>
    </row>
    <row r="11192" spans="1:4" x14ac:dyDescent="0.25">
      <c r="A11192" s="13" t="s">
        <v>61327</v>
      </c>
      <c r="B11192" t="s">
        <v>63756</v>
      </c>
      <c r="C11192">
        <v>7.0000000000000001E-3</v>
      </c>
      <c r="D11192" s="7">
        <f t="shared" si="175"/>
        <v>1.79</v>
      </c>
    </row>
    <row r="11193" spans="1:4" x14ac:dyDescent="0.25">
      <c r="A11193" s="13" t="s">
        <v>61331</v>
      </c>
      <c r="B11193" t="s">
        <v>63756</v>
      </c>
      <c r="C11193">
        <v>7.0000000000000001E-3</v>
      </c>
      <c r="D11193" s="7">
        <f t="shared" si="175"/>
        <v>1.79</v>
      </c>
    </row>
    <row r="11194" spans="1:4" x14ac:dyDescent="0.25">
      <c r="A11194" s="13" t="s">
        <v>61335</v>
      </c>
      <c r="B11194" t="s">
        <v>63756</v>
      </c>
      <c r="C11194">
        <v>7.0000000000000001E-3</v>
      </c>
      <c r="D11194" s="7">
        <f t="shared" si="175"/>
        <v>1.79</v>
      </c>
    </row>
    <row r="11195" spans="1:4" x14ac:dyDescent="0.25">
      <c r="A11195" s="13" t="s">
        <v>61339</v>
      </c>
      <c r="B11195" t="s">
        <v>63756</v>
      </c>
      <c r="C11195">
        <v>8.0000000000000002E-3</v>
      </c>
      <c r="D11195" s="7">
        <f t="shared" si="175"/>
        <v>2.04</v>
      </c>
    </row>
    <row r="11196" spans="1:4" x14ac:dyDescent="0.25">
      <c r="A11196" s="13" t="s">
        <v>61343</v>
      </c>
      <c r="B11196" t="s">
        <v>63756</v>
      </c>
      <c r="C11196">
        <v>8.0000000000000002E-3</v>
      </c>
      <c r="D11196" s="7">
        <f t="shared" si="175"/>
        <v>2.04</v>
      </c>
    </row>
    <row r="11197" spans="1:4" x14ac:dyDescent="0.25">
      <c r="A11197" s="13" t="s">
        <v>61347</v>
      </c>
      <c r="B11197" t="s">
        <v>63756</v>
      </c>
      <c r="C11197">
        <v>8.0000000000000002E-3</v>
      </c>
      <c r="D11197" s="7">
        <f t="shared" si="175"/>
        <v>2.04</v>
      </c>
    </row>
    <row r="11198" spans="1:4" x14ac:dyDescent="0.25">
      <c r="A11198" s="13" t="s">
        <v>61351</v>
      </c>
      <c r="B11198" t="s">
        <v>63756</v>
      </c>
      <c r="C11198">
        <v>8.0000000000000002E-3</v>
      </c>
      <c r="D11198" s="7">
        <f t="shared" si="175"/>
        <v>2.04</v>
      </c>
    </row>
    <row r="11199" spans="1:4" x14ac:dyDescent="0.25">
      <c r="A11199" s="13" t="s">
        <v>61355</v>
      </c>
      <c r="B11199" t="s">
        <v>63756</v>
      </c>
      <c r="C11199">
        <v>8.0000000000000002E-3</v>
      </c>
      <c r="D11199" s="7">
        <f t="shared" si="175"/>
        <v>2.04</v>
      </c>
    </row>
    <row r="11200" spans="1:4" x14ac:dyDescent="0.25">
      <c r="A11200" s="13" t="s">
        <v>61359</v>
      </c>
      <c r="B11200" t="s">
        <v>63756</v>
      </c>
      <c r="C11200">
        <v>8.0000000000000002E-3</v>
      </c>
      <c r="D11200" s="7">
        <f t="shared" si="175"/>
        <v>2.04</v>
      </c>
    </row>
    <row r="11201" spans="1:4" x14ac:dyDescent="0.25">
      <c r="A11201" s="13" t="s">
        <v>61363</v>
      </c>
      <c r="B11201" t="s">
        <v>63756</v>
      </c>
      <c r="C11201">
        <v>8.0000000000000002E-3</v>
      </c>
      <c r="D11201" s="7">
        <f t="shared" si="175"/>
        <v>2.04</v>
      </c>
    </row>
    <row r="11202" spans="1:4" x14ac:dyDescent="0.25">
      <c r="A11202" s="13" t="s">
        <v>61367</v>
      </c>
      <c r="B11202" t="s">
        <v>63756</v>
      </c>
      <c r="C11202">
        <v>8.0000000000000002E-3</v>
      </c>
      <c r="D11202" s="7">
        <f t="shared" si="175"/>
        <v>2.04</v>
      </c>
    </row>
    <row r="11203" spans="1:4" x14ac:dyDescent="0.25">
      <c r="A11203" s="13" t="s">
        <v>61371</v>
      </c>
      <c r="B11203" t="s">
        <v>63756</v>
      </c>
      <c r="C11203">
        <v>8.0000000000000002E-3</v>
      </c>
      <c r="D11203" s="7">
        <f t="shared" si="175"/>
        <v>2.04</v>
      </c>
    </row>
    <row r="11204" spans="1:4" x14ac:dyDescent="0.25">
      <c r="A11204" s="13" t="s">
        <v>61375</v>
      </c>
      <c r="B11204" t="s">
        <v>63756</v>
      </c>
      <c r="C11204">
        <v>8.0000000000000002E-3</v>
      </c>
      <c r="D11204" s="7">
        <f t="shared" si="175"/>
        <v>2.04</v>
      </c>
    </row>
    <row r="11205" spans="1:4" x14ac:dyDescent="0.25">
      <c r="A11205" s="13" t="s">
        <v>61379</v>
      </c>
      <c r="B11205" t="s">
        <v>63756</v>
      </c>
      <c r="C11205">
        <v>8.0000000000000002E-3</v>
      </c>
      <c r="D11205" s="7">
        <f t="shared" si="175"/>
        <v>2.04</v>
      </c>
    </row>
    <row r="11206" spans="1:4" x14ac:dyDescent="0.25">
      <c r="A11206" s="13" t="s">
        <v>61383</v>
      </c>
      <c r="B11206" t="s">
        <v>63756</v>
      </c>
      <c r="C11206">
        <v>0.01</v>
      </c>
      <c r="D11206" s="7">
        <f t="shared" si="175"/>
        <v>2.5499999999999998</v>
      </c>
    </row>
    <row r="11207" spans="1:4" x14ac:dyDescent="0.25">
      <c r="A11207" s="13" t="s">
        <v>61387</v>
      </c>
      <c r="B11207" t="s">
        <v>63756</v>
      </c>
      <c r="C11207">
        <v>0.01</v>
      </c>
      <c r="D11207" s="7">
        <f t="shared" si="175"/>
        <v>2.5499999999999998</v>
      </c>
    </row>
    <row r="11208" spans="1:4" x14ac:dyDescent="0.25">
      <c r="A11208" s="13" t="s">
        <v>61391</v>
      </c>
      <c r="B11208" t="s">
        <v>63756</v>
      </c>
      <c r="C11208">
        <v>0.01</v>
      </c>
      <c r="D11208" s="7">
        <f t="shared" si="175"/>
        <v>2.5499999999999998</v>
      </c>
    </row>
    <row r="11209" spans="1:4" x14ac:dyDescent="0.25">
      <c r="A11209" s="13" t="s">
        <v>61395</v>
      </c>
      <c r="B11209" t="s">
        <v>63756</v>
      </c>
      <c r="C11209">
        <v>0.01</v>
      </c>
      <c r="D11209" s="7">
        <f t="shared" si="175"/>
        <v>2.5499999999999998</v>
      </c>
    </row>
    <row r="11210" spans="1:4" x14ac:dyDescent="0.25">
      <c r="A11210" s="13" t="s">
        <v>61399</v>
      </c>
      <c r="B11210" t="s">
        <v>63756</v>
      </c>
      <c r="C11210">
        <v>0.01</v>
      </c>
      <c r="D11210" s="7">
        <f t="shared" si="175"/>
        <v>2.5499999999999998</v>
      </c>
    </row>
    <row r="11211" spans="1:4" x14ac:dyDescent="0.25">
      <c r="A11211" s="13" t="s">
        <v>61403</v>
      </c>
      <c r="B11211" t="s">
        <v>63756</v>
      </c>
      <c r="C11211">
        <v>0.01</v>
      </c>
      <c r="D11211" s="7">
        <f t="shared" si="175"/>
        <v>2.5499999999999998</v>
      </c>
    </row>
    <row r="11212" spans="1:4" x14ac:dyDescent="0.25">
      <c r="A11212" s="13" t="s">
        <v>61407</v>
      </c>
      <c r="B11212" t="s">
        <v>63756</v>
      </c>
      <c r="C11212">
        <v>0.01</v>
      </c>
      <c r="D11212" s="7">
        <f t="shared" si="175"/>
        <v>2.5499999999999998</v>
      </c>
    </row>
    <row r="11213" spans="1:4" x14ac:dyDescent="0.25">
      <c r="A11213" s="13" t="s">
        <v>61411</v>
      </c>
      <c r="B11213" t="s">
        <v>63756</v>
      </c>
      <c r="C11213">
        <v>0.01</v>
      </c>
      <c r="D11213" s="7">
        <f t="shared" si="175"/>
        <v>2.5499999999999998</v>
      </c>
    </row>
    <row r="11214" spans="1:4" x14ac:dyDescent="0.25">
      <c r="A11214" s="13" t="s">
        <v>61415</v>
      </c>
      <c r="B11214" t="s">
        <v>63756</v>
      </c>
      <c r="C11214">
        <v>0.01</v>
      </c>
      <c r="D11214" s="7">
        <f t="shared" si="175"/>
        <v>2.5499999999999998</v>
      </c>
    </row>
    <row r="11215" spans="1:4" x14ac:dyDescent="0.25">
      <c r="A11215" s="13" t="s">
        <v>61419</v>
      </c>
      <c r="B11215" t="s">
        <v>63756</v>
      </c>
      <c r="C11215">
        <v>0.01</v>
      </c>
      <c r="D11215" s="7">
        <f t="shared" si="175"/>
        <v>2.5499999999999998</v>
      </c>
    </row>
    <row r="11216" spans="1:4" x14ac:dyDescent="0.25">
      <c r="A11216" s="13" t="s">
        <v>61423</v>
      </c>
      <c r="B11216" t="s">
        <v>63756</v>
      </c>
      <c r="C11216">
        <v>0.01</v>
      </c>
      <c r="D11216" s="7">
        <f t="shared" si="175"/>
        <v>2.5499999999999998</v>
      </c>
    </row>
    <row r="11217" spans="1:4" x14ac:dyDescent="0.25">
      <c r="A11217" s="13" t="s">
        <v>61427</v>
      </c>
      <c r="B11217" t="s">
        <v>63756</v>
      </c>
      <c r="C11217">
        <v>1.0999999999999999E-2</v>
      </c>
      <c r="D11217" s="7">
        <f t="shared" si="175"/>
        <v>2.81</v>
      </c>
    </row>
    <row r="11218" spans="1:4" x14ac:dyDescent="0.25">
      <c r="A11218" s="13" t="s">
        <v>61431</v>
      </c>
      <c r="B11218" t="s">
        <v>63756</v>
      </c>
      <c r="C11218">
        <v>2.5000000000000001E-2</v>
      </c>
      <c r="D11218" s="7">
        <f t="shared" si="175"/>
        <v>6.38</v>
      </c>
    </row>
    <row r="11219" spans="1:4" x14ac:dyDescent="0.25">
      <c r="A11219" s="13" t="s">
        <v>61435</v>
      </c>
      <c r="B11219" t="s">
        <v>63756</v>
      </c>
      <c r="C11219">
        <v>5.5E-2</v>
      </c>
      <c r="D11219" s="7">
        <f t="shared" si="175"/>
        <v>14.03</v>
      </c>
    </row>
    <row r="11220" spans="1:4" x14ac:dyDescent="0.25">
      <c r="A11220" s="13" t="s">
        <v>61439</v>
      </c>
      <c r="B11220" t="s">
        <v>63756</v>
      </c>
      <c r="C11220">
        <v>8.2000000000000003E-2</v>
      </c>
      <c r="D11220" s="7">
        <f t="shared" si="175"/>
        <v>20.91</v>
      </c>
    </row>
    <row r="11221" spans="1:4" x14ac:dyDescent="0.25">
      <c r="A11221" s="13" t="s">
        <v>61443</v>
      </c>
      <c r="B11221" t="s">
        <v>63756</v>
      </c>
      <c r="C11221">
        <v>0.13700000000000001</v>
      </c>
      <c r="D11221" s="7">
        <f t="shared" si="175"/>
        <v>34.94</v>
      </c>
    </row>
    <row r="11222" spans="1:4" x14ac:dyDescent="0.25">
      <c r="A11222" s="13" t="s">
        <v>61447</v>
      </c>
      <c r="B11222" t="s">
        <v>63756</v>
      </c>
      <c r="C11222">
        <v>3.3000000000000002E-2</v>
      </c>
      <c r="D11222" s="7">
        <f t="shared" si="175"/>
        <v>8.42</v>
      </c>
    </row>
    <row r="11223" spans="1:4" x14ac:dyDescent="0.25">
      <c r="A11223" s="13" t="s">
        <v>61451</v>
      </c>
      <c r="B11223" t="s">
        <v>63756</v>
      </c>
      <c r="C11223">
        <v>3.3000000000000002E-2</v>
      </c>
      <c r="D11223" s="7">
        <f t="shared" si="175"/>
        <v>8.42</v>
      </c>
    </row>
    <row r="11224" spans="1:4" x14ac:dyDescent="0.25">
      <c r="A11224" s="13" t="s">
        <v>61455</v>
      </c>
      <c r="B11224" t="s">
        <v>63756</v>
      </c>
      <c r="C11224">
        <v>4.1000000000000002E-2</v>
      </c>
      <c r="D11224" s="7">
        <f t="shared" si="175"/>
        <v>10.46</v>
      </c>
    </row>
    <row r="11225" spans="1:4" x14ac:dyDescent="0.25">
      <c r="A11225" s="13" t="s">
        <v>61459</v>
      </c>
      <c r="B11225" t="s">
        <v>63756</v>
      </c>
      <c r="C11225">
        <v>7.2999999999999995E-2</v>
      </c>
      <c r="D11225" s="7">
        <f t="shared" si="175"/>
        <v>18.62</v>
      </c>
    </row>
    <row r="11226" spans="1:4" x14ac:dyDescent="0.25">
      <c r="A11226" s="13" t="s">
        <v>61463</v>
      </c>
      <c r="B11226" t="s">
        <v>63756</v>
      </c>
      <c r="C11226">
        <v>8.7999999999999995E-2</v>
      </c>
      <c r="D11226" s="7">
        <f t="shared" si="175"/>
        <v>22.44</v>
      </c>
    </row>
    <row r="11227" spans="1:4" x14ac:dyDescent="0.25">
      <c r="A11227" s="13" t="s">
        <v>61467</v>
      </c>
      <c r="B11227" t="s">
        <v>63756</v>
      </c>
      <c r="C11227">
        <v>0.114</v>
      </c>
      <c r="D11227" s="7">
        <f t="shared" si="175"/>
        <v>29.07</v>
      </c>
    </row>
    <row r="11228" spans="1:4" x14ac:dyDescent="0.25">
      <c r="A11228" s="13" t="s">
        <v>61471</v>
      </c>
      <c r="B11228" t="s">
        <v>63756</v>
      </c>
      <c r="C11228">
        <v>0.13700000000000001</v>
      </c>
      <c r="D11228" s="7">
        <f t="shared" si="175"/>
        <v>34.94</v>
      </c>
    </row>
    <row r="11229" spans="1:4" x14ac:dyDescent="0.25">
      <c r="A11229" s="13" t="s">
        <v>61475</v>
      </c>
      <c r="B11229" t="s">
        <v>63756</v>
      </c>
      <c r="C11229">
        <v>0.16400000000000001</v>
      </c>
      <c r="D11229" s="7">
        <f t="shared" si="175"/>
        <v>41.82</v>
      </c>
    </row>
    <row r="11230" spans="1:4" x14ac:dyDescent="0.25">
      <c r="A11230" s="13" t="s">
        <v>61479</v>
      </c>
      <c r="B11230" t="s">
        <v>63756</v>
      </c>
      <c r="C11230">
        <v>0.246</v>
      </c>
      <c r="D11230" s="7">
        <f t="shared" si="175"/>
        <v>62.73</v>
      </c>
    </row>
    <row r="11231" spans="1:4" x14ac:dyDescent="0.25">
      <c r="A11231" s="13" t="s">
        <v>61483</v>
      </c>
      <c r="B11231" t="s">
        <v>63756</v>
      </c>
      <c r="C11231">
        <v>3.3000000000000002E-2</v>
      </c>
      <c r="D11231" s="7">
        <f t="shared" si="175"/>
        <v>8.42</v>
      </c>
    </row>
    <row r="11232" spans="1:4" x14ac:dyDescent="0.25">
      <c r="A11232" s="13" t="s">
        <v>61487</v>
      </c>
      <c r="B11232" t="s">
        <v>63756</v>
      </c>
      <c r="C11232">
        <v>3.3000000000000002E-2</v>
      </c>
      <c r="D11232" s="7">
        <f t="shared" si="175"/>
        <v>8.42</v>
      </c>
    </row>
    <row r="11233" spans="1:4" x14ac:dyDescent="0.25">
      <c r="A11233" s="13" t="s">
        <v>61491</v>
      </c>
      <c r="B11233" t="s">
        <v>63756</v>
      </c>
      <c r="C11233">
        <v>4.1000000000000002E-2</v>
      </c>
      <c r="D11233" s="7">
        <f t="shared" si="175"/>
        <v>10.46</v>
      </c>
    </row>
    <row r="11234" spans="1:4" x14ac:dyDescent="0.25">
      <c r="A11234" s="13" t="s">
        <v>61495</v>
      </c>
      <c r="B11234" t="s">
        <v>63756</v>
      </c>
      <c r="C11234">
        <v>7.2999999999999995E-2</v>
      </c>
      <c r="D11234" s="7">
        <f t="shared" si="175"/>
        <v>18.62</v>
      </c>
    </row>
    <row r="11235" spans="1:4" x14ac:dyDescent="0.25">
      <c r="A11235" s="13" t="s">
        <v>61499</v>
      </c>
      <c r="B11235" t="s">
        <v>63756</v>
      </c>
      <c r="C11235">
        <v>8.7999999999999995E-2</v>
      </c>
      <c r="D11235" s="7">
        <f t="shared" si="175"/>
        <v>22.44</v>
      </c>
    </row>
    <row r="11236" spans="1:4" x14ac:dyDescent="0.25">
      <c r="A11236" s="13" t="s">
        <v>61503</v>
      </c>
      <c r="B11236" t="s">
        <v>63756</v>
      </c>
      <c r="C11236">
        <v>0.114</v>
      </c>
      <c r="D11236" s="7">
        <f t="shared" si="175"/>
        <v>29.07</v>
      </c>
    </row>
    <row r="11237" spans="1:4" x14ac:dyDescent="0.25">
      <c r="A11237" s="13" t="s">
        <v>61507</v>
      </c>
      <c r="B11237" t="s">
        <v>63756</v>
      </c>
      <c r="C11237">
        <v>0.13700000000000001</v>
      </c>
      <c r="D11237" s="7">
        <f t="shared" si="175"/>
        <v>34.94</v>
      </c>
    </row>
    <row r="11238" spans="1:4" x14ac:dyDescent="0.25">
      <c r="A11238" s="13" t="s">
        <v>61511</v>
      </c>
      <c r="B11238" t="s">
        <v>63756</v>
      </c>
      <c r="C11238">
        <v>0.16400000000000001</v>
      </c>
      <c r="D11238" s="7">
        <f t="shared" si="175"/>
        <v>41.82</v>
      </c>
    </row>
    <row r="11239" spans="1:4" x14ac:dyDescent="0.25">
      <c r="A11239" s="13" t="s">
        <v>61515</v>
      </c>
      <c r="B11239" t="s">
        <v>63756</v>
      </c>
      <c r="C11239">
        <v>0.246</v>
      </c>
      <c r="D11239" s="7">
        <f t="shared" si="175"/>
        <v>62.73</v>
      </c>
    </row>
    <row r="11240" spans="1:4" x14ac:dyDescent="0.25">
      <c r="A11240" s="13" t="s">
        <v>61519</v>
      </c>
      <c r="B11240" t="s">
        <v>63756</v>
      </c>
      <c r="C11240">
        <v>3.1E-2</v>
      </c>
      <c r="D11240" s="7">
        <f t="shared" si="175"/>
        <v>7.91</v>
      </c>
    </row>
    <row r="11241" spans="1:4" x14ac:dyDescent="0.25">
      <c r="A11241" s="13" t="s">
        <v>61523</v>
      </c>
      <c r="B11241" t="s">
        <v>63756</v>
      </c>
      <c r="C11241">
        <v>5.5E-2</v>
      </c>
      <c r="D11241" s="7">
        <f t="shared" si="175"/>
        <v>14.03</v>
      </c>
    </row>
    <row r="11242" spans="1:4" x14ac:dyDescent="0.25">
      <c r="A11242" s="13" t="s">
        <v>61527</v>
      </c>
      <c r="B11242" t="s">
        <v>63756</v>
      </c>
      <c r="C11242">
        <v>0.114</v>
      </c>
      <c r="D11242" s="7">
        <f t="shared" si="175"/>
        <v>29.07</v>
      </c>
    </row>
    <row r="11243" spans="1:4" x14ac:dyDescent="0.25">
      <c r="A11243" s="13" t="s">
        <v>61531</v>
      </c>
      <c r="B11243" t="s">
        <v>63756</v>
      </c>
      <c r="C11243">
        <v>0.16400000000000001</v>
      </c>
      <c r="D11243" s="7">
        <f t="shared" si="175"/>
        <v>41.82</v>
      </c>
    </row>
    <row r="11244" spans="1:4" x14ac:dyDescent="0.25">
      <c r="A11244" s="13" t="s">
        <v>63945</v>
      </c>
      <c r="B11244" t="s">
        <v>63756</v>
      </c>
      <c r="C11244">
        <v>3.1E-2</v>
      </c>
      <c r="D11244" s="7">
        <f t="shared" si="175"/>
        <v>7.91</v>
      </c>
    </row>
    <row r="11245" spans="1:4" x14ac:dyDescent="0.25">
      <c r="A11245" s="13" t="s">
        <v>63944</v>
      </c>
      <c r="B11245" t="s">
        <v>63756</v>
      </c>
      <c r="C11245">
        <v>5.5E-2</v>
      </c>
      <c r="D11245" s="7">
        <f t="shared" si="175"/>
        <v>14.03</v>
      </c>
    </row>
    <row r="11246" spans="1:4" x14ac:dyDescent="0.25">
      <c r="A11246" s="13" t="s">
        <v>63943</v>
      </c>
      <c r="B11246" t="s">
        <v>63756</v>
      </c>
      <c r="C11246">
        <v>0.114</v>
      </c>
      <c r="D11246" s="7">
        <f t="shared" si="175"/>
        <v>29.07</v>
      </c>
    </row>
    <row r="11247" spans="1:4" x14ac:dyDescent="0.25">
      <c r="A11247" s="13" t="s">
        <v>63942</v>
      </c>
      <c r="B11247" t="s">
        <v>63756</v>
      </c>
      <c r="C11247">
        <v>0.16400000000000001</v>
      </c>
      <c r="D11247" s="7">
        <f t="shared" si="175"/>
        <v>41.82</v>
      </c>
    </row>
    <row r="11248" spans="1:4" x14ac:dyDescent="0.25">
      <c r="A11248" s="13" t="s">
        <v>63941</v>
      </c>
      <c r="B11248" t="s">
        <v>63756</v>
      </c>
      <c r="C11248">
        <v>2.4E-2</v>
      </c>
      <c r="D11248" s="7">
        <f t="shared" si="175"/>
        <v>6.12</v>
      </c>
    </row>
    <row r="11249" spans="1:4" x14ac:dyDescent="0.25">
      <c r="A11249" s="13" t="s">
        <v>63940</v>
      </c>
      <c r="B11249" t="s">
        <v>63756</v>
      </c>
      <c r="C11249">
        <v>2.4E-2</v>
      </c>
      <c r="D11249" s="7">
        <f t="shared" si="175"/>
        <v>6.12</v>
      </c>
    </row>
    <row r="11250" spans="1:4" x14ac:dyDescent="0.25">
      <c r="A11250" s="13" t="s">
        <v>63939</v>
      </c>
      <c r="B11250" t="s">
        <v>63756</v>
      </c>
      <c r="C11250">
        <v>2.5000000000000001E-2</v>
      </c>
      <c r="D11250" s="7">
        <f t="shared" si="175"/>
        <v>6.38</v>
      </c>
    </row>
    <row r="11251" spans="1:4" x14ac:dyDescent="0.25">
      <c r="A11251" s="13" t="s">
        <v>63938</v>
      </c>
      <c r="B11251" t="s">
        <v>63756</v>
      </c>
      <c r="C11251">
        <v>4.5999999999999999E-2</v>
      </c>
      <c r="D11251" s="7">
        <f t="shared" si="175"/>
        <v>11.73</v>
      </c>
    </row>
    <row r="11252" spans="1:4" x14ac:dyDescent="0.25">
      <c r="A11252" s="13" t="s">
        <v>63937</v>
      </c>
      <c r="B11252" t="s">
        <v>63756</v>
      </c>
      <c r="C11252">
        <v>4.5999999999999999E-2</v>
      </c>
      <c r="D11252" s="7">
        <f t="shared" si="175"/>
        <v>11.73</v>
      </c>
    </row>
    <row r="11253" spans="1:4" x14ac:dyDescent="0.25">
      <c r="A11253" s="13" t="s">
        <v>63936</v>
      </c>
      <c r="B11253" t="s">
        <v>63756</v>
      </c>
      <c r="C11253">
        <v>5.7000000000000002E-2</v>
      </c>
      <c r="D11253" s="7">
        <f t="shared" si="175"/>
        <v>14.54</v>
      </c>
    </row>
    <row r="11254" spans="1:4" x14ac:dyDescent="0.25">
      <c r="A11254" s="13" t="s">
        <v>63935</v>
      </c>
      <c r="B11254" t="s">
        <v>63756</v>
      </c>
      <c r="C11254">
        <v>8.2000000000000003E-2</v>
      </c>
      <c r="D11254" s="7">
        <f t="shared" ref="D11254:D11317" si="176">ROUND(C11254*$D$1,2)</f>
        <v>20.91</v>
      </c>
    </row>
    <row r="11255" spans="1:4" x14ac:dyDescent="0.25">
      <c r="A11255" s="13" t="s">
        <v>63934</v>
      </c>
      <c r="B11255" t="s">
        <v>63756</v>
      </c>
      <c r="C11255">
        <v>8.2000000000000003E-2</v>
      </c>
      <c r="D11255" s="7">
        <f t="shared" si="176"/>
        <v>20.91</v>
      </c>
    </row>
    <row r="11256" spans="1:4" x14ac:dyDescent="0.25">
      <c r="A11256" s="13" t="s">
        <v>63933</v>
      </c>
      <c r="B11256" t="s">
        <v>63756</v>
      </c>
      <c r="C11256">
        <v>8.8999999999999996E-2</v>
      </c>
      <c r="D11256" s="7">
        <f t="shared" si="176"/>
        <v>22.7</v>
      </c>
    </row>
    <row r="11257" spans="1:4" x14ac:dyDescent="0.25">
      <c r="A11257" s="13" t="s">
        <v>63932</v>
      </c>
      <c r="B11257" t="s">
        <v>63756</v>
      </c>
      <c r="C11257">
        <v>0.13700000000000001</v>
      </c>
      <c r="D11257" s="7">
        <f t="shared" si="176"/>
        <v>34.94</v>
      </c>
    </row>
    <row r="11258" spans="1:4" x14ac:dyDescent="0.25">
      <c r="A11258" s="13" t="s">
        <v>63931</v>
      </c>
      <c r="B11258" t="s">
        <v>63756</v>
      </c>
      <c r="C11258">
        <v>0.13700000000000001</v>
      </c>
      <c r="D11258" s="7">
        <f t="shared" si="176"/>
        <v>34.94</v>
      </c>
    </row>
    <row r="11259" spans="1:4" x14ac:dyDescent="0.25">
      <c r="A11259" s="13" t="s">
        <v>63930</v>
      </c>
      <c r="B11259" t="s">
        <v>63756</v>
      </c>
      <c r="C11259">
        <v>0.13700000000000001</v>
      </c>
      <c r="D11259" s="7">
        <f t="shared" si="176"/>
        <v>34.94</v>
      </c>
    </row>
    <row r="11260" spans="1:4" x14ac:dyDescent="0.25">
      <c r="A11260" s="13" t="s">
        <v>63929</v>
      </c>
      <c r="B11260" t="s">
        <v>63756</v>
      </c>
      <c r="C11260">
        <v>2.1000000000000001E-2</v>
      </c>
      <c r="D11260" s="7">
        <f t="shared" si="176"/>
        <v>5.36</v>
      </c>
    </row>
    <row r="11261" spans="1:4" x14ac:dyDescent="0.25">
      <c r="A11261" s="13" t="s">
        <v>63928</v>
      </c>
      <c r="B11261" t="s">
        <v>63756</v>
      </c>
      <c r="C11261">
        <v>3.1E-2</v>
      </c>
      <c r="D11261" s="7">
        <f t="shared" si="176"/>
        <v>7.91</v>
      </c>
    </row>
    <row r="11262" spans="1:4" x14ac:dyDescent="0.25">
      <c r="A11262" s="13" t="s">
        <v>63927</v>
      </c>
      <c r="B11262" t="s">
        <v>63756</v>
      </c>
      <c r="C11262">
        <v>4.3999999999999997E-2</v>
      </c>
      <c r="D11262" s="7">
        <f t="shared" si="176"/>
        <v>11.22</v>
      </c>
    </row>
    <row r="11263" spans="1:4" x14ac:dyDescent="0.25">
      <c r="A11263" s="13" t="s">
        <v>63926</v>
      </c>
      <c r="B11263" t="s">
        <v>63756</v>
      </c>
      <c r="C11263">
        <v>7.2999999999999995E-2</v>
      </c>
      <c r="D11263" s="7">
        <f t="shared" si="176"/>
        <v>18.62</v>
      </c>
    </row>
    <row r="11264" spans="1:4" x14ac:dyDescent="0.25">
      <c r="A11264" s="13" t="s">
        <v>63925</v>
      </c>
      <c r="B11264" t="s">
        <v>63756</v>
      </c>
      <c r="C11264">
        <v>0.08</v>
      </c>
      <c r="D11264" s="7">
        <f t="shared" si="176"/>
        <v>20.399999999999999</v>
      </c>
    </row>
    <row r="11265" spans="1:4" x14ac:dyDescent="0.25">
      <c r="A11265" s="13" t="s">
        <v>63924</v>
      </c>
      <c r="B11265" t="s">
        <v>63756</v>
      </c>
      <c r="C11265">
        <v>0.114</v>
      </c>
      <c r="D11265" s="7">
        <f t="shared" si="176"/>
        <v>29.07</v>
      </c>
    </row>
    <row r="11266" spans="1:4" x14ac:dyDescent="0.25">
      <c r="A11266" s="13" t="s">
        <v>63923</v>
      </c>
      <c r="B11266" t="s">
        <v>63756</v>
      </c>
      <c r="C11266">
        <v>0.123</v>
      </c>
      <c r="D11266" s="7">
        <f t="shared" si="176"/>
        <v>31.37</v>
      </c>
    </row>
    <row r="11267" spans="1:4" x14ac:dyDescent="0.25">
      <c r="A11267" s="13" t="s">
        <v>63922</v>
      </c>
      <c r="B11267" t="s">
        <v>63756</v>
      </c>
      <c r="C11267">
        <v>0.16400000000000001</v>
      </c>
      <c r="D11267" s="7">
        <f t="shared" si="176"/>
        <v>41.82</v>
      </c>
    </row>
    <row r="11268" spans="1:4" x14ac:dyDescent="0.25">
      <c r="A11268" s="13" t="s">
        <v>63921</v>
      </c>
      <c r="B11268" t="s">
        <v>63756</v>
      </c>
      <c r="C11268">
        <v>2.1000000000000001E-2</v>
      </c>
      <c r="D11268" s="7">
        <f t="shared" si="176"/>
        <v>5.36</v>
      </c>
    </row>
    <row r="11269" spans="1:4" x14ac:dyDescent="0.25">
      <c r="A11269" s="13" t="s">
        <v>63920</v>
      </c>
      <c r="B11269" t="s">
        <v>63756</v>
      </c>
      <c r="C11269">
        <v>3.1E-2</v>
      </c>
      <c r="D11269" s="7">
        <f t="shared" si="176"/>
        <v>7.91</v>
      </c>
    </row>
    <row r="11270" spans="1:4" x14ac:dyDescent="0.25">
      <c r="A11270" s="13" t="s">
        <v>63919</v>
      </c>
      <c r="B11270" t="s">
        <v>63756</v>
      </c>
      <c r="C11270">
        <v>4.3999999999999997E-2</v>
      </c>
      <c r="D11270" s="7">
        <f t="shared" si="176"/>
        <v>11.22</v>
      </c>
    </row>
    <row r="11271" spans="1:4" x14ac:dyDescent="0.25">
      <c r="A11271" s="13" t="s">
        <v>63918</v>
      </c>
      <c r="B11271" t="s">
        <v>63756</v>
      </c>
      <c r="C11271">
        <v>5.5E-2</v>
      </c>
      <c r="D11271" s="7">
        <f t="shared" si="176"/>
        <v>14.03</v>
      </c>
    </row>
    <row r="11272" spans="1:4" x14ac:dyDescent="0.25">
      <c r="A11272" s="13" t="s">
        <v>63917</v>
      </c>
      <c r="B11272" t="s">
        <v>63756</v>
      </c>
      <c r="C11272">
        <v>0.08</v>
      </c>
      <c r="D11272" s="7">
        <f t="shared" si="176"/>
        <v>20.399999999999999</v>
      </c>
    </row>
    <row r="11273" spans="1:4" x14ac:dyDescent="0.25">
      <c r="A11273" s="13" t="s">
        <v>63916</v>
      </c>
      <c r="B11273" t="s">
        <v>63756</v>
      </c>
      <c r="C11273">
        <v>0.114</v>
      </c>
      <c r="D11273" s="7">
        <f t="shared" si="176"/>
        <v>29.07</v>
      </c>
    </row>
    <row r="11274" spans="1:4" x14ac:dyDescent="0.25">
      <c r="A11274" s="13" t="s">
        <v>63915</v>
      </c>
      <c r="B11274" t="s">
        <v>63756</v>
      </c>
      <c r="C11274">
        <v>0.123</v>
      </c>
      <c r="D11274" s="7">
        <f t="shared" si="176"/>
        <v>31.37</v>
      </c>
    </row>
    <row r="11275" spans="1:4" x14ac:dyDescent="0.25">
      <c r="A11275" s="13" t="s">
        <v>63914</v>
      </c>
      <c r="B11275" t="s">
        <v>63756</v>
      </c>
      <c r="C11275">
        <v>0.16400000000000001</v>
      </c>
      <c r="D11275" s="7">
        <f t="shared" si="176"/>
        <v>41.82</v>
      </c>
    </row>
    <row r="11276" spans="1:4" x14ac:dyDescent="0.25">
      <c r="A11276" s="13" t="s">
        <v>63913</v>
      </c>
      <c r="B11276" t="s">
        <v>63756</v>
      </c>
      <c r="C11276">
        <v>1.0999999999999999E-2</v>
      </c>
      <c r="D11276" s="7">
        <f t="shared" si="176"/>
        <v>2.81</v>
      </c>
    </row>
    <row r="11277" spans="1:4" x14ac:dyDescent="0.25">
      <c r="A11277" s="13" t="s">
        <v>63912</v>
      </c>
      <c r="B11277" t="s">
        <v>63756</v>
      </c>
      <c r="C11277">
        <v>2.5000000000000001E-2</v>
      </c>
      <c r="D11277" s="7">
        <f t="shared" si="176"/>
        <v>6.38</v>
      </c>
    </row>
    <row r="11278" spans="1:4" x14ac:dyDescent="0.25">
      <c r="A11278" s="13" t="s">
        <v>63911</v>
      </c>
      <c r="B11278" t="s">
        <v>63756</v>
      </c>
      <c r="C11278">
        <v>5.5E-2</v>
      </c>
      <c r="D11278" s="7">
        <f t="shared" si="176"/>
        <v>14.03</v>
      </c>
    </row>
    <row r="11279" spans="1:4" x14ac:dyDescent="0.25">
      <c r="A11279" s="13" t="s">
        <v>63910</v>
      </c>
      <c r="B11279" t="s">
        <v>63756</v>
      </c>
      <c r="C11279">
        <v>8.2000000000000003E-2</v>
      </c>
      <c r="D11279" s="7">
        <f t="shared" si="176"/>
        <v>20.91</v>
      </c>
    </row>
    <row r="11280" spans="1:4" x14ac:dyDescent="0.25">
      <c r="A11280" s="13" t="s">
        <v>63909</v>
      </c>
      <c r="B11280" t="s">
        <v>63756</v>
      </c>
      <c r="C11280">
        <v>0.13700000000000001</v>
      </c>
      <c r="D11280" s="7">
        <f t="shared" si="176"/>
        <v>34.94</v>
      </c>
    </row>
    <row r="11281" spans="1:4" x14ac:dyDescent="0.25">
      <c r="A11281" s="13" t="s">
        <v>63908</v>
      </c>
      <c r="B11281" t="s">
        <v>63756</v>
      </c>
      <c r="C11281">
        <v>3.3000000000000002E-2</v>
      </c>
      <c r="D11281" s="7">
        <f t="shared" si="176"/>
        <v>8.42</v>
      </c>
    </row>
    <row r="11282" spans="1:4" x14ac:dyDescent="0.25">
      <c r="A11282" s="13" t="s">
        <v>63907</v>
      </c>
      <c r="B11282" t="s">
        <v>63756</v>
      </c>
      <c r="C11282">
        <v>3.3000000000000002E-2</v>
      </c>
      <c r="D11282" s="7">
        <f t="shared" si="176"/>
        <v>8.42</v>
      </c>
    </row>
    <row r="11283" spans="1:4" x14ac:dyDescent="0.25">
      <c r="A11283" s="13" t="s">
        <v>63906</v>
      </c>
      <c r="B11283" t="s">
        <v>63756</v>
      </c>
      <c r="C11283">
        <v>4.1000000000000002E-2</v>
      </c>
      <c r="D11283" s="7">
        <f t="shared" si="176"/>
        <v>10.46</v>
      </c>
    </row>
    <row r="11284" spans="1:4" x14ac:dyDescent="0.25">
      <c r="A11284" s="13" t="s">
        <v>63905</v>
      </c>
      <c r="B11284" t="s">
        <v>63756</v>
      </c>
      <c r="C11284">
        <v>7.2999999999999995E-2</v>
      </c>
      <c r="D11284" s="7">
        <f t="shared" si="176"/>
        <v>18.62</v>
      </c>
    </row>
    <row r="11285" spans="1:4" x14ac:dyDescent="0.25">
      <c r="A11285" s="13" t="s">
        <v>63904</v>
      </c>
      <c r="B11285" t="s">
        <v>63756</v>
      </c>
      <c r="C11285">
        <v>8.7999999999999995E-2</v>
      </c>
      <c r="D11285" s="7">
        <f t="shared" si="176"/>
        <v>22.44</v>
      </c>
    </row>
    <row r="11286" spans="1:4" x14ac:dyDescent="0.25">
      <c r="A11286" s="13" t="s">
        <v>63903</v>
      </c>
      <c r="B11286" t="s">
        <v>63756</v>
      </c>
      <c r="C11286">
        <v>0.114</v>
      </c>
      <c r="D11286" s="7">
        <f t="shared" si="176"/>
        <v>29.07</v>
      </c>
    </row>
    <row r="11287" spans="1:4" x14ac:dyDescent="0.25">
      <c r="A11287" s="13" t="s">
        <v>63902</v>
      </c>
      <c r="B11287" t="s">
        <v>63756</v>
      </c>
      <c r="C11287">
        <v>0.13700000000000001</v>
      </c>
      <c r="D11287" s="7">
        <f t="shared" si="176"/>
        <v>34.94</v>
      </c>
    </row>
    <row r="11288" spans="1:4" x14ac:dyDescent="0.25">
      <c r="A11288" s="13" t="s">
        <v>63901</v>
      </c>
      <c r="B11288" t="s">
        <v>63756</v>
      </c>
      <c r="C11288">
        <v>0.16400000000000001</v>
      </c>
      <c r="D11288" s="7">
        <f t="shared" si="176"/>
        <v>41.82</v>
      </c>
    </row>
    <row r="11289" spans="1:4" x14ac:dyDescent="0.25">
      <c r="A11289" s="13" t="s">
        <v>63900</v>
      </c>
      <c r="B11289" t="s">
        <v>63756</v>
      </c>
      <c r="C11289">
        <v>0.246</v>
      </c>
      <c r="D11289" s="7">
        <f t="shared" si="176"/>
        <v>62.73</v>
      </c>
    </row>
    <row r="11290" spans="1:4" x14ac:dyDescent="0.25">
      <c r="A11290" s="13" t="s">
        <v>63899</v>
      </c>
      <c r="B11290" t="s">
        <v>63756</v>
      </c>
      <c r="C11290">
        <v>3.3000000000000002E-2</v>
      </c>
      <c r="D11290" s="7">
        <f t="shared" si="176"/>
        <v>8.42</v>
      </c>
    </row>
    <row r="11291" spans="1:4" x14ac:dyDescent="0.25">
      <c r="A11291" s="13" t="s">
        <v>63898</v>
      </c>
      <c r="B11291" t="s">
        <v>63756</v>
      </c>
      <c r="C11291">
        <v>3.3000000000000002E-2</v>
      </c>
      <c r="D11291" s="7">
        <f t="shared" si="176"/>
        <v>8.42</v>
      </c>
    </row>
    <row r="11292" spans="1:4" x14ac:dyDescent="0.25">
      <c r="A11292" s="13" t="s">
        <v>63897</v>
      </c>
      <c r="B11292" t="s">
        <v>63756</v>
      </c>
      <c r="C11292">
        <v>4.1000000000000002E-2</v>
      </c>
      <c r="D11292" s="7">
        <f t="shared" si="176"/>
        <v>10.46</v>
      </c>
    </row>
    <row r="11293" spans="1:4" x14ac:dyDescent="0.25">
      <c r="A11293" s="13" t="s">
        <v>63896</v>
      </c>
      <c r="B11293" t="s">
        <v>63756</v>
      </c>
      <c r="C11293">
        <v>7.2999999999999995E-2</v>
      </c>
      <c r="D11293" s="7">
        <f t="shared" si="176"/>
        <v>18.62</v>
      </c>
    </row>
    <row r="11294" spans="1:4" x14ac:dyDescent="0.25">
      <c r="A11294" s="13" t="s">
        <v>63895</v>
      </c>
      <c r="B11294" t="s">
        <v>63756</v>
      </c>
      <c r="C11294">
        <v>8.7999999999999995E-2</v>
      </c>
      <c r="D11294" s="7">
        <f t="shared" si="176"/>
        <v>22.44</v>
      </c>
    </row>
    <row r="11295" spans="1:4" x14ac:dyDescent="0.25">
      <c r="A11295" s="13" t="s">
        <v>63894</v>
      </c>
      <c r="B11295" t="s">
        <v>63756</v>
      </c>
      <c r="C11295">
        <v>0.114</v>
      </c>
      <c r="D11295" s="7">
        <f t="shared" si="176"/>
        <v>29.07</v>
      </c>
    </row>
    <row r="11296" spans="1:4" x14ac:dyDescent="0.25">
      <c r="A11296" s="13" t="s">
        <v>63893</v>
      </c>
      <c r="B11296" t="s">
        <v>63756</v>
      </c>
      <c r="C11296">
        <v>0.13700000000000001</v>
      </c>
      <c r="D11296" s="7">
        <f t="shared" si="176"/>
        <v>34.94</v>
      </c>
    </row>
    <row r="11297" spans="1:4" x14ac:dyDescent="0.25">
      <c r="A11297" s="13" t="s">
        <v>63892</v>
      </c>
      <c r="B11297" t="s">
        <v>63756</v>
      </c>
      <c r="C11297">
        <v>0.16400000000000001</v>
      </c>
      <c r="D11297" s="7">
        <f t="shared" si="176"/>
        <v>41.82</v>
      </c>
    </row>
    <row r="11298" spans="1:4" x14ac:dyDescent="0.25">
      <c r="A11298" s="13" t="s">
        <v>63891</v>
      </c>
      <c r="B11298" t="s">
        <v>63756</v>
      </c>
      <c r="C11298">
        <v>0.246</v>
      </c>
      <c r="D11298" s="7">
        <f t="shared" si="176"/>
        <v>62.73</v>
      </c>
    </row>
    <row r="11299" spans="1:4" x14ac:dyDescent="0.25">
      <c r="A11299" s="13" t="s">
        <v>61535</v>
      </c>
      <c r="B11299" t="s">
        <v>63756</v>
      </c>
      <c r="C11299">
        <v>6.0000000000000001E-3</v>
      </c>
      <c r="D11299" s="7">
        <f t="shared" si="176"/>
        <v>1.53</v>
      </c>
    </row>
    <row r="11300" spans="1:4" x14ac:dyDescent="0.25">
      <c r="A11300" s="13" t="s">
        <v>61540</v>
      </c>
      <c r="B11300" t="s">
        <v>63756</v>
      </c>
      <c r="C11300">
        <v>1.0999999999999999E-2</v>
      </c>
      <c r="D11300" s="7">
        <f t="shared" si="176"/>
        <v>2.81</v>
      </c>
    </row>
    <row r="11301" spans="1:4" x14ac:dyDescent="0.25">
      <c r="A11301" s="13" t="s">
        <v>61544</v>
      </c>
      <c r="B11301" t="s">
        <v>63756</v>
      </c>
      <c r="C11301">
        <v>7.0000000000000001E-3</v>
      </c>
      <c r="D11301" s="7">
        <f t="shared" si="176"/>
        <v>1.79</v>
      </c>
    </row>
    <row r="11302" spans="1:4" x14ac:dyDescent="0.25">
      <c r="A11302" s="13" t="s">
        <v>61548</v>
      </c>
      <c r="B11302" t="s">
        <v>63756</v>
      </c>
      <c r="C11302">
        <v>1.0999999999999999E-2</v>
      </c>
      <c r="D11302" s="7">
        <f t="shared" si="176"/>
        <v>2.81</v>
      </c>
    </row>
    <row r="11303" spans="1:4" x14ac:dyDescent="0.25">
      <c r="A11303" s="13" t="s">
        <v>61552</v>
      </c>
      <c r="B11303" t="s">
        <v>63756</v>
      </c>
      <c r="C11303">
        <v>1.0999999999999999E-2</v>
      </c>
      <c r="D11303" s="7">
        <f t="shared" si="176"/>
        <v>2.81</v>
      </c>
    </row>
    <row r="11304" spans="1:4" x14ac:dyDescent="0.25">
      <c r="A11304" s="13" t="s">
        <v>61556</v>
      </c>
      <c r="B11304" t="s">
        <v>63756</v>
      </c>
      <c r="C11304">
        <v>1.9E-2</v>
      </c>
      <c r="D11304" s="7">
        <f t="shared" si="176"/>
        <v>4.8499999999999996</v>
      </c>
    </row>
    <row r="11305" spans="1:4" x14ac:dyDescent="0.25">
      <c r="A11305" s="13" t="s">
        <v>61560</v>
      </c>
      <c r="B11305" t="s">
        <v>63756</v>
      </c>
      <c r="C11305">
        <v>1.7999999999999999E-2</v>
      </c>
      <c r="D11305" s="7">
        <f t="shared" si="176"/>
        <v>4.59</v>
      </c>
    </row>
    <row r="11306" spans="1:4" x14ac:dyDescent="0.25">
      <c r="A11306" s="13" t="s">
        <v>61564</v>
      </c>
      <c r="B11306" t="s">
        <v>63756</v>
      </c>
      <c r="C11306">
        <v>2.9000000000000001E-2</v>
      </c>
      <c r="D11306" s="7">
        <f t="shared" si="176"/>
        <v>7.4</v>
      </c>
    </row>
    <row r="11307" spans="1:4" x14ac:dyDescent="0.25">
      <c r="A11307" s="13" t="s">
        <v>61568</v>
      </c>
      <c r="B11307" t="s">
        <v>63756</v>
      </c>
      <c r="C11307">
        <v>3.1E-2</v>
      </c>
      <c r="D11307" s="7">
        <f t="shared" si="176"/>
        <v>7.91</v>
      </c>
    </row>
    <row r="11308" spans="1:4" x14ac:dyDescent="0.25">
      <c r="A11308" s="13" t="s">
        <v>61572</v>
      </c>
      <c r="B11308" t="s">
        <v>63756</v>
      </c>
      <c r="C11308">
        <v>4.1000000000000002E-2</v>
      </c>
      <c r="D11308" s="7">
        <f t="shared" si="176"/>
        <v>10.46</v>
      </c>
    </row>
    <row r="11309" spans="1:4" x14ac:dyDescent="0.25">
      <c r="A11309" s="13" t="s">
        <v>61576</v>
      </c>
      <c r="B11309" t="s">
        <v>63756</v>
      </c>
      <c r="C11309">
        <v>6.2E-2</v>
      </c>
      <c r="D11309" s="7">
        <f t="shared" si="176"/>
        <v>15.81</v>
      </c>
    </row>
    <row r="11310" spans="1:4" x14ac:dyDescent="0.25">
      <c r="A11310" s="13" t="s">
        <v>61580</v>
      </c>
      <c r="B11310" t="s">
        <v>63756</v>
      </c>
      <c r="C11310">
        <v>5.5E-2</v>
      </c>
      <c r="D11310" s="7">
        <f t="shared" si="176"/>
        <v>14.03</v>
      </c>
    </row>
    <row r="11311" spans="1:4" x14ac:dyDescent="0.25">
      <c r="A11311" s="13" t="s">
        <v>61584</v>
      </c>
      <c r="B11311" t="s">
        <v>63756</v>
      </c>
      <c r="C11311">
        <v>7.2999999999999995E-2</v>
      </c>
      <c r="D11311" s="7">
        <f t="shared" si="176"/>
        <v>18.62</v>
      </c>
    </row>
    <row r="11312" spans="1:4" x14ac:dyDescent="0.25">
      <c r="A11312" s="13" t="s">
        <v>61588</v>
      </c>
      <c r="B11312" t="s">
        <v>63756</v>
      </c>
      <c r="C11312">
        <v>0.11</v>
      </c>
      <c r="D11312" s="7">
        <f t="shared" si="176"/>
        <v>28.05</v>
      </c>
    </row>
    <row r="11313" spans="1:4" x14ac:dyDescent="0.25">
      <c r="A11313" s="13" t="s">
        <v>61592</v>
      </c>
      <c r="B11313" t="s">
        <v>63756</v>
      </c>
      <c r="C11313">
        <v>0.114</v>
      </c>
      <c r="D11313" s="7">
        <f t="shared" si="176"/>
        <v>29.07</v>
      </c>
    </row>
    <row r="11314" spans="1:4" x14ac:dyDescent="0.25">
      <c r="A11314" s="13" t="s">
        <v>61596</v>
      </c>
      <c r="B11314" t="s">
        <v>63756</v>
      </c>
      <c r="C11314">
        <v>0.17100000000000001</v>
      </c>
      <c r="D11314" s="7">
        <f t="shared" si="176"/>
        <v>43.61</v>
      </c>
    </row>
    <row r="11315" spans="1:4" x14ac:dyDescent="0.25">
      <c r="A11315" s="13" t="s">
        <v>61600</v>
      </c>
      <c r="B11315" t="s">
        <v>63756</v>
      </c>
      <c r="C11315">
        <v>0.16400000000000001</v>
      </c>
      <c r="D11315" s="7">
        <f t="shared" si="176"/>
        <v>41.82</v>
      </c>
    </row>
    <row r="11316" spans="1:4" x14ac:dyDescent="0.25">
      <c r="A11316" s="13" t="s">
        <v>61604</v>
      </c>
      <c r="B11316" t="s">
        <v>63756</v>
      </c>
      <c r="C11316">
        <v>0.246</v>
      </c>
      <c r="D11316" s="7">
        <f t="shared" si="176"/>
        <v>62.73</v>
      </c>
    </row>
    <row r="11317" spans="1:4" x14ac:dyDescent="0.25">
      <c r="A11317" s="13" t="s">
        <v>61608</v>
      </c>
      <c r="B11317" t="s">
        <v>63756</v>
      </c>
      <c r="C11317">
        <v>0.29199999999999998</v>
      </c>
      <c r="D11317" s="7">
        <f t="shared" si="176"/>
        <v>74.459999999999994</v>
      </c>
    </row>
    <row r="11318" spans="1:4" x14ac:dyDescent="0.25">
      <c r="A11318" s="13" t="s">
        <v>61612</v>
      </c>
      <c r="B11318" t="s">
        <v>63756</v>
      </c>
      <c r="C11318">
        <v>0.438</v>
      </c>
      <c r="D11318" s="7">
        <f t="shared" ref="D11318:D11381" si="177">ROUND(C11318*$D$1,2)</f>
        <v>111.69</v>
      </c>
    </row>
    <row r="11319" spans="1:4" x14ac:dyDescent="0.25">
      <c r="A11319" s="13" t="s">
        <v>61616</v>
      </c>
      <c r="B11319" t="s">
        <v>63756</v>
      </c>
      <c r="C11319">
        <v>6.0000000000000001E-3</v>
      </c>
      <c r="D11319" s="7">
        <f t="shared" si="177"/>
        <v>1.53</v>
      </c>
    </row>
    <row r="11320" spans="1:4" x14ac:dyDescent="0.25">
      <c r="A11320" s="13" t="s">
        <v>61620</v>
      </c>
      <c r="B11320" t="s">
        <v>63756</v>
      </c>
      <c r="C11320">
        <v>1.0999999999999999E-2</v>
      </c>
      <c r="D11320" s="7">
        <f t="shared" si="177"/>
        <v>2.81</v>
      </c>
    </row>
    <row r="11321" spans="1:4" x14ac:dyDescent="0.25">
      <c r="A11321" s="13" t="s">
        <v>61624</v>
      </c>
      <c r="B11321" t="s">
        <v>63756</v>
      </c>
      <c r="C11321">
        <v>7.0000000000000001E-3</v>
      </c>
      <c r="D11321" s="7">
        <f t="shared" si="177"/>
        <v>1.79</v>
      </c>
    </row>
    <row r="11322" spans="1:4" x14ac:dyDescent="0.25">
      <c r="A11322" s="13" t="s">
        <v>61628</v>
      </c>
      <c r="B11322" t="s">
        <v>63756</v>
      </c>
      <c r="C11322">
        <v>1.0999999999999999E-2</v>
      </c>
      <c r="D11322" s="7">
        <f t="shared" si="177"/>
        <v>2.81</v>
      </c>
    </row>
    <row r="11323" spans="1:4" x14ac:dyDescent="0.25">
      <c r="A11323" s="13" t="s">
        <v>61632</v>
      </c>
      <c r="B11323" t="s">
        <v>63756</v>
      </c>
      <c r="C11323">
        <v>1.0999999999999999E-2</v>
      </c>
      <c r="D11323" s="7">
        <f t="shared" si="177"/>
        <v>2.81</v>
      </c>
    </row>
    <row r="11324" spans="1:4" x14ac:dyDescent="0.25">
      <c r="A11324" s="13" t="s">
        <v>61636</v>
      </c>
      <c r="B11324" t="s">
        <v>63756</v>
      </c>
      <c r="C11324">
        <v>1.9E-2</v>
      </c>
      <c r="D11324" s="7">
        <f t="shared" si="177"/>
        <v>4.8499999999999996</v>
      </c>
    </row>
    <row r="11325" spans="1:4" x14ac:dyDescent="0.25">
      <c r="A11325" s="13" t="s">
        <v>61640</v>
      </c>
      <c r="B11325" t="s">
        <v>63756</v>
      </c>
      <c r="C11325">
        <v>1.7999999999999999E-2</v>
      </c>
      <c r="D11325" s="7">
        <f t="shared" si="177"/>
        <v>4.59</v>
      </c>
    </row>
    <row r="11326" spans="1:4" x14ac:dyDescent="0.25">
      <c r="A11326" s="13" t="s">
        <v>61644</v>
      </c>
      <c r="B11326" t="s">
        <v>63756</v>
      </c>
      <c r="C11326">
        <v>2.9000000000000001E-2</v>
      </c>
      <c r="D11326" s="7">
        <f t="shared" si="177"/>
        <v>7.4</v>
      </c>
    </row>
    <row r="11327" spans="1:4" x14ac:dyDescent="0.25">
      <c r="A11327" s="13" t="s">
        <v>61648</v>
      </c>
      <c r="B11327" t="s">
        <v>63756</v>
      </c>
      <c r="C11327">
        <v>3.1E-2</v>
      </c>
      <c r="D11327" s="7">
        <f t="shared" si="177"/>
        <v>7.91</v>
      </c>
    </row>
    <row r="11328" spans="1:4" x14ac:dyDescent="0.25">
      <c r="A11328" s="13" t="s">
        <v>61652</v>
      </c>
      <c r="B11328" t="s">
        <v>63756</v>
      </c>
      <c r="C11328">
        <v>4.1000000000000002E-2</v>
      </c>
      <c r="D11328" s="7">
        <f t="shared" si="177"/>
        <v>10.46</v>
      </c>
    </row>
    <row r="11329" spans="1:4" x14ac:dyDescent="0.25">
      <c r="A11329" s="13" t="s">
        <v>61656</v>
      </c>
      <c r="B11329" t="s">
        <v>63756</v>
      </c>
      <c r="C11329">
        <v>6.2E-2</v>
      </c>
      <c r="D11329" s="7">
        <f t="shared" si="177"/>
        <v>15.81</v>
      </c>
    </row>
    <row r="11330" spans="1:4" x14ac:dyDescent="0.25">
      <c r="A11330" s="13" t="s">
        <v>61660</v>
      </c>
      <c r="B11330" t="s">
        <v>63756</v>
      </c>
      <c r="C11330">
        <v>5.5E-2</v>
      </c>
      <c r="D11330" s="7">
        <f t="shared" si="177"/>
        <v>14.03</v>
      </c>
    </row>
    <row r="11331" spans="1:4" x14ac:dyDescent="0.25">
      <c r="A11331" s="13" t="s">
        <v>61664</v>
      </c>
      <c r="B11331" t="s">
        <v>63756</v>
      </c>
      <c r="C11331">
        <v>7.2999999999999995E-2</v>
      </c>
      <c r="D11331" s="7">
        <f t="shared" si="177"/>
        <v>18.62</v>
      </c>
    </row>
    <row r="11332" spans="1:4" x14ac:dyDescent="0.25">
      <c r="A11332" s="13" t="s">
        <v>61668</v>
      </c>
      <c r="B11332" t="s">
        <v>63756</v>
      </c>
      <c r="C11332">
        <v>0.11</v>
      </c>
      <c r="D11332" s="7">
        <f t="shared" si="177"/>
        <v>28.05</v>
      </c>
    </row>
    <row r="11333" spans="1:4" x14ac:dyDescent="0.25">
      <c r="A11333" s="13" t="s">
        <v>61672</v>
      </c>
      <c r="B11333" t="s">
        <v>63756</v>
      </c>
      <c r="C11333">
        <v>0.114</v>
      </c>
      <c r="D11333" s="7">
        <f t="shared" si="177"/>
        <v>29.07</v>
      </c>
    </row>
    <row r="11334" spans="1:4" x14ac:dyDescent="0.25">
      <c r="A11334" s="13" t="s">
        <v>61676</v>
      </c>
      <c r="B11334" t="s">
        <v>63756</v>
      </c>
      <c r="C11334">
        <v>0.17100000000000001</v>
      </c>
      <c r="D11334" s="7">
        <f t="shared" si="177"/>
        <v>43.61</v>
      </c>
    </row>
    <row r="11335" spans="1:4" x14ac:dyDescent="0.25">
      <c r="A11335" s="13" t="s">
        <v>61680</v>
      </c>
      <c r="B11335" t="s">
        <v>63756</v>
      </c>
      <c r="C11335">
        <v>0.16400000000000001</v>
      </c>
      <c r="D11335" s="7">
        <f t="shared" si="177"/>
        <v>41.82</v>
      </c>
    </row>
    <row r="11336" spans="1:4" x14ac:dyDescent="0.25">
      <c r="A11336" s="13" t="s">
        <v>61684</v>
      </c>
      <c r="B11336" t="s">
        <v>63756</v>
      </c>
      <c r="C11336">
        <v>0.246</v>
      </c>
      <c r="D11336" s="7">
        <f t="shared" si="177"/>
        <v>62.73</v>
      </c>
    </row>
    <row r="11337" spans="1:4" x14ac:dyDescent="0.25">
      <c r="A11337" s="13" t="s">
        <v>61688</v>
      </c>
      <c r="B11337" t="s">
        <v>63756</v>
      </c>
      <c r="C11337">
        <v>0.29199999999999998</v>
      </c>
      <c r="D11337" s="7">
        <f t="shared" si="177"/>
        <v>74.459999999999994</v>
      </c>
    </row>
    <row r="11338" spans="1:4" x14ac:dyDescent="0.25">
      <c r="A11338" s="13" t="s">
        <v>61692</v>
      </c>
      <c r="B11338" t="s">
        <v>63756</v>
      </c>
      <c r="C11338">
        <v>0.438</v>
      </c>
      <c r="D11338" s="7">
        <f t="shared" si="177"/>
        <v>111.69</v>
      </c>
    </row>
    <row r="11339" spans="1:4" x14ac:dyDescent="0.25">
      <c r="A11339" s="13" t="s">
        <v>63890</v>
      </c>
      <c r="B11339" t="s">
        <v>63756</v>
      </c>
      <c r="C11339">
        <v>8.9999999999999993E-3</v>
      </c>
      <c r="D11339" s="7">
        <f t="shared" si="177"/>
        <v>2.2999999999999998</v>
      </c>
    </row>
    <row r="11340" spans="1:4" x14ac:dyDescent="0.25">
      <c r="A11340" s="13" t="s">
        <v>63889</v>
      </c>
      <c r="B11340" t="s">
        <v>63756</v>
      </c>
      <c r="C11340">
        <v>2.3E-2</v>
      </c>
      <c r="D11340" s="7">
        <f t="shared" si="177"/>
        <v>5.87</v>
      </c>
    </row>
    <row r="11341" spans="1:4" x14ac:dyDescent="0.25">
      <c r="A11341" s="13" t="s">
        <v>63888</v>
      </c>
      <c r="B11341" t="s">
        <v>63756</v>
      </c>
      <c r="C11341">
        <v>0.08</v>
      </c>
      <c r="D11341" s="7">
        <f t="shared" si="177"/>
        <v>20.399999999999999</v>
      </c>
    </row>
    <row r="11342" spans="1:4" x14ac:dyDescent="0.25">
      <c r="A11342" s="13" t="s">
        <v>63887</v>
      </c>
      <c r="B11342" t="s">
        <v>63756</v>
      </c>
      <c r="C11342">
        <v>4.0000000000000001E-3</v>
      </c>
      <c r="D11342" s="7">
        <f t="shared" si="177"/>
        <v>1.02</v>
      </c>
    </row>
    <row r="11343" spans="1:4" x14ac:dyDescent="0.25">
      <c r="A11343" s="13" t="s">
        <v>63886</v>
      </c>
      <c r="B11343" t="s">
        <v>63756</v>
      </c>
      <c r="C11343">
        <v>2E-3</v>
      </c>
      <c r="D11343" s="7">
        <f t="shared" si="177"/>
        <v>0.51</v>
      </c>
    </row>
    <row r="11344" spans="1:4" x14ac:dyDescent="0.25">
      <c r="A11344" s="13" t="s">
        <v>63885</v>
      </c>
      <c r="B11344" t="s">
        <v>63756</v>
      </c>
      <c r="C11344">
        <v>2E-3</v>
      </c>
      <c r="D11344" s="7">
        <f t="shared" si="177"/>
        <v>0.51</v>
      </c>
    </row>
    <row r="11345" spans="1:4" x14ac:dyDescent="0.25">
      <c r="A11345" s="13" t="s">
        <v>63884</v>
      </c>
      <c r="B11345" t="s">
        <v>63756</v>
      </c>
      <c r="C11345">
        <v>2E-3</v>
      </c>
      <c r="D11345" s="7">
        <f t="shared" si="177"/>
        <v>0.51</v>
      </c>
    </row>
    <row r="11346" spans="1:4" x14ac:dyDescent="0.25">
      <c r="A11346" s="13" t="s">
        <v>63883</v>
      </c>
      <c r="B11346" t="s">
        <v>63756</v>
      </c>
      <c r="C11346">
        <v>0.01</v>
      </c>
      <c r="D11346" s="7">
        <f t="shared" si="177"/>
        <v>2.5499999999999998</v>
      </c>
    </row>
    <row r="11347" spans="1:4" x14ac:dyDescent="0.25">
      <c r="A11347" s="13" t="s">
        <v>63882</v>
      </c>
      <c r="B11347" t="s">
        <v>63756</v>
      </c>
      <c r="C11347">
        <v>0.01</v>
      </c>
      <c r="D11347" s="7">
        <f t="shared" si="177"/>
        <v>2.5499999999999998</v>
      </c>
    </row>
    <row r="11348" spans="1:4" x14ac:dyDescent="0.25">
      <c r="A11348" s="13" t="s">
        <v>63881</v>
      </c>
      <c r="B11348" t="s">
        <v>63756</v>
      </c>
      <c r="C11348">
        <v>0.01</v>
      </c>
      <c r="D11348" s="7">
        <f t="shared" si="177"/>
        <v>2.5499999999999998</v>
      </c>
    </row>
    <row r="11349" spans="1:4" x14ac:dyDescent="0.25">
      <c r="A11349" s="13" t="s">
        <v>63880</v>
      </c>
      <c r="B11349" t="s">
        <v>63756</v>
      </c>
      <c r="C11349">
        <v>0.10199999999999999</v>
      </c>
      <c r="D11349" s="7">
        <f t="shared" si="177"/>
        <v>26.01</v>
      </c>
    </row>
    <row r="11350" spans="1:4" x14ac:dyDescent="0.25">
      <c r="A11350" s="13" t="s">
        <v>63879</v>
      </c>
      <c r="B11350" t="s">
        <v>63756</v>
      </c>
      <c r="C11350">
        <v>0.52500000000000002</v>
      </c>
      <c r="D11350" s="7">
        <f t="shared" si="177"/>
        <v>133.88</v>
      </c>
    </row>
    <row r="11351" spans="1:4" x14ac:dyDescent="0.25">
      <c r="A11351" s="13" t="s">
        <v>63878</v>
      </c>
      <c r="B11351" t="s">
        <v>63756</v>
      </c>
      <c r="C11351">
        <v>8.0000000000000002E-3</v>
      </c>
      <c r="D11351" s="7">
        <f t="shared" si="177"/>
        <v>2.04</v>
      </c>
    </row>
    <row r="11352" spans="1:4" x14ac:dyDescent="0.25">
      <c r="A11352" s="13" t="s">
        <v>63877</v>
      </c>
      <c r="B11352" t="s">
        <v>63756</v>
      </c>
      <c r="C11352">
        <v>3.3000000000000002E-2</v>
      </c>
      <c r="D11352" s="7">
        <f t="shared" si="177"/>
        <v>8.42</v>
      </c>
    </row>
    <row r="11353" spans="1:4" x14ac:dyDescent="0.25">
      <c r="A11353" s="13" t="s">
        <v>63876</v>
      </c>
      <c r="B11353" t="s">
        <v>63756</v>
      </c>
      <c r="C11353">
        <v>3.3000000000000002E-2</v>
      </c>
      <c r="D11353" s="7">
        <f t="shared" si="177"/>
        <v>8.42</v>
      </c>
    </row>
    <row r="11354" spans="1:4" x14ac:dyDescent="0.25">
      <c r="A11354" s="13" t="s">
        <v>63875</v>
      </c>
      <c r="B11354" t="s">
        <v>63756</v>
      </c>
      <c r="C11354">
        <v>2E-3</v>
      </c>
      <c r="D11354" s="7">
        <f t="shared" si="177"/>
        <v>0.51</v>
      </c>
    </row>
    <row r="11355" spans="1:4" x14ac:dyDescent="0.25">
      <c r="A11355" s="13" t="s">
        <v>63874</v>
      </c>
      <c r="B11355" t="s">
        <v>63756</v>
      </c>
      <c r="C11355">
        <v>5.7000000000000002E-2</v>
      </c>
      <c r="D11355" s="7">
        <f t="shared" si="177"/>
        <v>14.54</v>
      </c>
    </row>
    <row r="11356" spans="1:4" x14ac:dyDescent="0.25">
      <c r="A11356" s="13" t="s">
        <v>63873</v>
      </c>
      <c r="B11356" t="s">
        <v>63756</v>
      </c>
      <c r="C11356">
        <v>8.5999999999999993E-2</v>
      </c>
      <c r="D11356" s="7">
        <f t="shared" si="177"/>
        <v>21.93</v>
      </c>
    </row>
    <row r="11357" spans="1:4" x14ac:dyDescent="0.25">
      <c r="A11357" s="13" t="s">
        <v>63872</v>
      </c>
      <c r="B11357" t="s">
        <v>63756</v>
      </c>
      <c r="C11357">
        <v>8.5999999999999993E-2</v>
      </c>
      <c r="D11357" s="7">
        <f t="shared" si="177"/>
        <v>21.93</v>
      </c>
    </row>
    <row r="11358" spans="1:4" x14ac:dyDescent="0.25">
      <c r="A11358" s="13" t="s">
        <v>63871</v>
      </c>
      <c r="B11358" t="s">
        <v>63756</v>
      </c>
      <c r="C11358">
        <v>3.5000000000000003E-2</v>
      </c>
      <c r="D11358" s="7">
        <f t="shared" si="177"/>
        <v>8.93</v>
      </c>
    </row>
    <row r="11359" spans="1:4" x14ac:dyDescent="0.25">
      <c r="A11359" s="13" t="s">
        <v>63870</v>
      </c>
      <c r="B11359" t="s">
        <v>63756</v>
      </c>
      <c r="C11359">
        <v>3.9E-2</v>
      </c>
      <c r="D11359" s="7">
        <f t="shared" si="177"/>
        <v>9.9499999999999993</v>
      </c>
    </row>
    <row r="11360" spans="1:4" x14ac:dyDescent="0.25">
      <c r="A11360" s="13" t="s">
        <v>63869</v>
      </c>
      <c r="B11360" t="s">
        <v>63756</v>
      </c>
      <c r="C11360">
        <v>0.88700000000000001</v>
      </c>
      <c r="D11360" s="7">
        <f t="shared" si="177"/>
        <v>226.19</v>
      </c>
    </row>
    <row r="11361" spans="1:4" x14ac:dyDescent="0.25">
      <c r="A11361" s="13" t="s">
        <v>63868</v>
      </c>
      <c r="B11361" t="s">
        <v>63756</v>
      </c>
      <c r="C11361">
        <v>0.152</v>
      </c>
      <c r="D11361" s="7">
        <f t="shared" si="177"/>
        <v>38.76</v>
      </c>
    </row>
    <row r="11362" spans="1:4" x14ac:dyDescent="0.25">
      <c r="A11362" s="13" t="s">
        <v>63867</v>
      </c>
      <c r="B11362" t="s">
        <v>63756</v>
      </c>
      <c r="C11362">
        <v>8.6999999999999994E-2</v>
      </c>
      <c r="D11362" s="7">
        <f t="shared" si="177"/>
        <v>22.19</v>
      </c>
    </row>
    <row r="11363" spans="1:4" x14ac:dyDescent="0.25">
      <c r="A11363" s="13" t="s">
        <v>61696</v>
      </c>
      <c r="B11363" t="s">
        <v>63756</v>
      </c>
      <c r="C11363">
        <v>8.6999999999999994E-2</v>
      </c>
      <c r="D11363" s="7">
        <f t="shared" si="177"/>
        <v>22.19</v>
      </c>
    </row>
    <row r="11364" spans="1:4" x14ac:dyDescent="0.25">
      <c r="A11364" s="13" t="s">
        <v>63866</v>
      </c>
      <c r="B11364" t="s">
        <v>63756</v>
      </c>
      <c r="C11364">
        <v>0.13700000000000001</v>
      </c>
      <c r="D11364" s="7">
        <f t="shared" si="177"/>
        <v>34.94</v>
      </c>
    </row>
    <row r="11365" spans="1:4" x14ac:dyDescent="0.25">
      <c r="A11365" s="13" t="s">
        <v>61702</v>
      </c>
      <c r="B11365" t="s">
        <v>63756</v>
      </c>
      <c r="C11365">
        <v>0.13700000000000001</v>
      </c>
      <c r="D11365" s="7">
        <f t="shared" si="177"/>
        <v>34.94</v>
      </c>
    </row>
    <row r="11366" spans="1:4" x14ac:dyDescent="0.25">
      <c r="A11366" s="13" t="s">
        <v>61706</v>
      </c>
      <c r="B11366" t="s">
        <v>63756</v>
      </c>
      <c r="C11366">
        <v>0.29199999999999998</v>
      </c>
      <c r="D11366" s="7">
        <f t="shared" si="177"/>
        <v>74.459999999999994</v>
      </c>
    </row>
    <row r="11367" spans="1:4" x14ac:dyDescent="0.25">
      <c r="A11367" s="13" t="s">
        <v>63865</v>
      </c>
      <c r="B11367" t="s">
        <v>63756</v>
      </c>
      <c r="C11367">
        <v>0.54700000000000004</v>
      </c>
      <c r="D11367" s="7">
        <f t="shared" si="177"/>
        <v>139.49</v>
      </c>
    </row>
    <row r="11368" spans="1:4" x14ac:dyDescent="0.25">
      <c r="A11368" s="13" t="s">
        <v>63864</v>
      </c>
      <c r="B11368" t="s">
        <v>63756</v>
      </c>
      <c r="C11368">
        <v>0.18</v>
      </c>
      <c r="D11368" s="7">
        <f t="shared" si="177"/>
        <v>45.9</v>
      </c>
    </row>
    <row r="11369" spans="1:4" x14ac:dyDescent="0.25">
      <c r="A11369" s="13" t="s">
        <v>63863</v>
      </c>
      <c r="B11369" t="s">
        <v>63756</v>
      </c>
      <c r="C11369">
        <v>0.18</v>
      </c>
      <c r="D11369" s="7">
        <f t="shared" si="177"/>
        <v>45.9</v>
      </c>
    </row>
    <row r="11370" spans="1:4" x14ac:dyDescent="0.25">
      <c r="A11370" s="13" t="s">
        <v>63862</v>
      </c>
      <c r="B11370" t="s">
        <v>63756</v>
      </c>
      <c r="C11370">
        <v>0.18</v>
      </c>
      <c r="D11370" s="7">
        <f t="shared" si="177"/>
        <v>45.9</v>
      </c>
    </row>
    <row r="11371" spans="1:4" x14ac:dyDescent="0.25">
      <c r="A11371" s="13" t="s">
        <v>63861</v>
      </c>
      <c r="B11371" t="s">
        <v>63756</v>
      </c>
      <c r="C11371">
        <v>0.18</v>
      </c>
      <c r="D11371" s="7">
        <f t="shared" si="177"/>
        <v>45.9</v>
      </c>
    </row>
    <row r="11372" spans="1:4" x14ac:dyDescent="0.25">
      <c r="A11372" s="13" t="s">
        <v>63860</v>
      </c>
      <c r="B11372" t="s">
        <v>63756</v>
      </c>
      <c r="C11372">
        <v>1.4999999999999999E-2</v>
      </c>
      <c r="D11372" s="7">
        <f t="shared" si="177"/>
        <v>3.83</v>
      </c>
    </row>
    <row r="11373" spans="1:4" x14ac:dyDescent="0.25">
      <c r="A11373" s="13" t="s">
        <v>63859</v>
      </c>
      <c r="B11373" t="s">
        <v>63756</v>
      </c>
      <c r="C11373">
        <v>4.0000000000000001E-3</v>
      </c>
      <c r="D11373" s="7">
        <f t="shared" si="177"/>
        <v>1.02</v>
      </c>
    </row>
    <row r="11374" spans="1:4" x14ac:dyDescent="0.25">
      <c r="A11374" s="13" t="s">
        <v>63858</v>
      </c>
      <c r="B11374" t="s">
        <v>63756</v>
      </c>
      <c r="C11374">
        <v>4.0000000000000001E-3</v>
      </c>
      <c r="D11374" s="7">
        <f t="shared" si="177"/>
        <v>1.02</v>
      </c>
    </row>
    <row r="11375" spans="1:4" x14ac:dyDescent="0.25">
      <c r="A11375" s="13" t="s">
        <v>63857</v>
      </c>
      <c r="B11375" t="s">
        <v>63756</v>
      </c>
      <c r="C11375">
        <v>4.0000000000000001E-3</v>
      </c>
      <c r="D11375" s="7">
        <f t="shared" si="177"/>
        <v>1.02</v>
      </c>
    </row>
    <row r="11376" spans="1:4" x14ac:dyDescent="0.25">
      <c r="A11376" s="13" t="s">
        <v>63856</v>
      </c>
      <c r="B11376" t="s">
        <v>63756</v>
      </c>
      <c r="C11376">
        <v>4.0000000000000001E-3</v>
      </c>
      <c r="D11376" s="7">
        <f t="shared" si="177"/>
        <v>1.02</v>
      </c>
    </row>
    <row r="11377" spans="1:4" x14ac:dyDescent="0.25">
      <c r="A11377" s="13" t="s">
        <v>63855</v>
      </c>
      <c r="B11377" t="s">
        <v>63756</v>
      </c>
      <c r="C11377">
        <v>4.0000000000000001E-3</v>
      </c>
      <c r="D11377" s="7">
        <f t="shared" si="177"/>
        <v>1.02</v>
      </c>
    </row>
    <row r="11378" spans="1:4" x14ac:dyDescent="0.25">
      <c r="A11378" s="13" t="s">
        <v>63854</v>
      </c>
      <c r="B11378" t="s">
        <v>63756</v>
      </c>
      <c r="C11378">
        <v>0.14000000000000001</v>
      </c>
      <c r="D11378" s="7">
        <f t="shared" si="177"/>
        <v>35.700000000000003</v>
      </c>
    </row>
    <row r="11379" spans="1:4" x14ac:dyDescent="0.25">
      <c r="A11379" s="13" t="s">
        <v>63853</v>
      </c>
      <c r="B11379" t="s">
        <v>63756</v>
      </c>
      <c r="C11379">
        <v>2.3E-2</v>
      </c>
      <c r="D11379" s="7">
        <f t="shared" si="177"/>
        <v>5.87</v>
      </c>
    </row>
    <row r="11380" spans="1:4" x14ac:dyDescent="0.25">
      <c r="A11380" s="13" t="s">
        <v>63852</v>
      </c>
      <c r="B11380" t="s">
        <v>63756</v>
      </c>
      <c r="C11380">
        <v>2.3E-2</v>
      </c>
      <c r="D11380" s="7">
        <f t="shared" si="177"/>
        <v>5.87</v>
      </c>
    </row>
    <row r="11381" spans="1:4" x14ac:dyDescent="0.25">
      <c r="A11381" s="13" t="s">
        <v>63851</v>
      </c>
      <c r="B11381" t="s">
        <v>63756</v>
      </c>
      <c r="C11381">
        <v>6.0000000000000001E-3</v>
      </c>
      <c r="D11381" s="7">
        <f t="shared" si="177"/>
        <v>1.53</v>
      </c>
    </row>
    <row r="11382" spans="1:4" x14ac:dyDescent="0.25">
      <c r="A11382" s="13" t="s">
        <v>63850</v>
      </c>
      <c r="B11382" t="s">
        <v>63756</v>
      </c>
      <c r="C11382">
        <v>6.0000000000000001E-3</v>
      </c>
      <c r="D11382" s="7">
        <f t="shared" ref="D11382:D11443" si="178">ROUND(C11382*$D$1,2)</f>
        <v>1.53</v>
      </c>
    </row>
    <row r="11383" spans="1:4" x14ac:dyDescent="0.25">
      <c r="A11383" s="13" t="s">
        <v>63849</v>
      </c>
      <c r="B11383" t="s">
        <v>63756</v>
      </c>
      <c r="C11383">
        <v>8.0000000000000002E-3</v>
      </c>
      <c r="D11383" s="7">
        <f t="shared" si="178"/>
        <v>2.04</v>
      </c>
    </row>
    <row r="11384" spans="1:4" x14ac:dyDescent="0.25">
      <c r="A11384" s="13" t="s">
        <v>63848</v>
      </c>
      <c r="B11384" t="s">
        <v>63756</v>
      </c>
      <c r="C11384">
        <v>8.0000000000000002E-3</v>
      </c>
      <c r="D11384" s="7">
        <f t="shared" si="178"/>
        <v>2.04</v>
      </c>
    </row>
    <row r="11385" spans="1:4" x14ac:dyDescent="0.25">
      <c r="A11385" s="13" t="s">
        <v>63847</v>
      </c>
      <c r="B11385" t="s">
        <v>63756</v>
      </c>
      <c r="C11385">
        <v>4.0000000000000001E-3</v>
      </c>
      <c r="D11385" s="7">
        <f t="shared" si="178"/>
        <v>1.02</v>
      </c>
    </row>
    <row r="11386" spans="1:4" x14ac:dyDescent="0.25">
      <c r="A11386" s="13" t="s">
        <v>63846</v>
      </c>
      <c r="B11386" t="s">
        <v>63756</v>
      </c>
      <c r="C11386">
        <v>4.0000000000000001E-3</v>
      </c>
      <c r="D11386" s="7">
        <f t="shared" si="178"/>
        <v>1.02</v>
      </c>
    </row>
    <row r="11387" spans="1:4" x14ac:dyDescent="0.25">
      <c r="A11387" s="13" t="s">
        <v>63845</v>
      </c>
      <c r="B11387" t="s">
        <v>63756</v>
      </c>
      <c r="C11387">
        <v>1.6E-2</v>
      </c>
      <c r="D11387" s="7">
        <f t="shared" si="178"/>
        <v>4.08</v>
      </c>
    </row>
    <row r="11388" spans="1:4" x14ac:dyDescent="0.25">
      <c r="A11388" s="13" t="s">
        <v>63844</v>
      </c>
      <c r="B11388" t="s">
        <v>63756</v>
      </c>
      <c r="C11388">
        <v>0.01</v>
      </c>
      <c r="D11388" s="7">
        <f t="shared" si="178"/>
        <v>2.5499999999999998</v>
      </c>
    </row>
    <row r="11389" spans="1:4" x14ac:dyDescent="0.25">
      <c r="A11389" s="13" t="s">
        <v>63843</v>
      </c>
      <c r="B11389" t="s">
        <v>63756</v>
      </c>
      <c r="C11389">
        <v>2.5000000000000001E-2</v>
      </c>
      <c r="D11389" s="7">
        <f t="shared" si="178"/>
        <v>6.38</v>
      </c>
    </row>
    <row r="11390" spans="1:4" x14ac:dyDescent="0.25">
      <c r="A11390" s="13" t="s">
        <v>63842</v>
      </c>
      <c r="B11390" t="s">
        <v>63756</v>
      </c>
      <c r="C11390">
        <v>0.438</v>
      </c>
      <c r="D11390" s="7">
        <f t="shared" si="178"/>
        <v>111.69</v>
      </c>
    </row>
    <row r="11391" spans="1:4" x14ac:dyDescent="0.25">
      <c r="A11391" s="13" t="s">
        <v>63841</v>
      </c>
      <c r="B11391" t="s">
        <v>63756</v>
      </c>
      <c r="C11391">
        <v>2.5000000000000001E-2</v>
      </c>
      <c r="D11391" s="7">
        <f t="shared" si="178"/>
        <v>6.38</v>
      </c>
    </row>
    <row r="11392" spans="1:4" x14ac:dyDescent="0.25">
      <c r="A11392" s="13" t="s">
        <v>63840</v>
      </c>
      <c r="B11392" t="s">
        <v>63756</v>
      </c>
      <c r="C11392">
        <v>0.47399999999999998</v>
      </c>
      <c r="D11392" s="7">
        <f t="shared" si="178"/>
        <v>120.87</v>
      </c>
    </row>
    <row r="11393" spans="1:4" x14ac:dyDescent="0.25">
      <c r="A11393" s="13" t="s">
        <v>63839</v>
      </c>
      <c r="B11393" t="s">
        <v>63756</v>
      </c>
      <c r="C11393">
        <v>9.1999999999999998E-2</v>
      </c>
      <c r="D11393" s="7">
        <f t="shared" si="178"/>
        <v>23.46</v>
      </c>
    </row>
    <row r="11394" spans="1:4" x14ac:dyDescent="0.25">
      <c r="A11394" s="13" t="s">
        <v>63838</v>
      </c>
      <c r="B11394" t="s">
        <v>63756</v>
      </c>
      <c r="C11394">
        <v>0.16400000000000001</v>
      </c>
      <c r="D11394" s="7">
        <f t="shared" si="178"/>
        <v>41.82</v>
      </c>
    </row>
    <row r="11395" spans="1:4" x14ac:dyDescent="0.25">
      <c r="A11395" s="13" t="s">
        <v>63837</v>
      </c>
      <c r="B11395" t="s">
        <v>63756</v>
      </c>
      <c r="C11395">
        <v>0.16400000000000001</v>
      </c>
      <c r="D11395" s="7">
        <f t="shared" si="178"/>
        <v>41.82</v>
      </c>
    </row>
    <row r="11396" spans="1:4" x14ac:dyDescent="0.25">
      <c r="A11396" s="13" t="s">
        <v>63836</v>
      </c>
      <c r="B11396" t="s">
        <v>63756</v>
      </c>
      <c r="C11396">
        <v>8.7999999999999995E-2</v>
      </c>
      <c r="D11396" s="7">
        <f t="shared" si="178"/>
        <v>22.44</v>
      </c>
    </row>
    <row r="11397" spans="1:4" x14ac:dyDescent="0.25">
      <c r="A11397" s="13" t="s">
        <v>63835</v>
      </c>
      <c r="B11397" t="s">
        <v>63756</v>
      </c>
      <c r="C11397">
        <v>0.17100000000000001</v>
      </c>
      <c r="D11397" s="7">
        <f t="shared" si="178"/>
        <v>43.61</v>
      </c>
    </row>
    <row r="11398" spans="1:4" x14ac:dyDescent="0.25">
      <c r="A11398" s="13" t="s">
        <v>63834</v>
      </c>
      <c r="B11398" t="s">
        <v>63756</v>
      </c>
      <c r="C11398">
        <v>0.17100000000000001</v>
      </c>
      <c r="D11398" s="7">
        <f t="shared" si="178"/>
        <v>43.61</v>
      </c>
    </row>
    <row r="11399" spans="1:4" x14ac:dyDescent="0.25">
      <c r="A11399" s="13" t="s">
        <v>63833</v>
      </c>
      <c r="B11399" t="s">
        <v>63756</v>
      </c>
      <c r="C11399">
        <v>8.5000000000000006E-2</v>
      </c>
      <c r="D11399" s="7">
        <f t="shared" si="178"/>
        <v>21.68</v>
      </c>
    </row>
    <row r="11400" spans="1:4" x14ac:dyDescent="0.25">
      <c r="A11400" s="13" t="s">
        <v>63832</v>
      </c>
      <c r="B11400" t="s">
        <v>63756</v>
      </c>
      <c r="C11400">
        <v>0.114</v>
      </c>
      <c r="D11400" s="7">
        <f t="shared" si="178"/>
        <v>29.07</v>
      </c>
    </row>
    <row r="11401" spans="1:4" x14ac:dyDescent="0.25">
      <c r="A11401" s="13" t="s">
        <v>63831</v>
      </c>
      <c r="B11401" t="s">
        <v>63756</v>
      </c>
      <c r="C11401">
        <v>0.114</v>
      </c>
      <c r="D11401" s="7">
        <f t="shared" si="178"/>
        <v>29.07</v>
      </c>
    </row>
    <row r="11402" spans="1:4" x14ac:dyDescent="0.25">
      <c r="A11402" s="13" t="s">
        <v>63830</v>
      </c>
      <c r="B11402" t="s">
        <v>63756</v>
      </c>
      <c r="C11402">
        <v>0.17100000000000001</v>
      </c>
      <c r="D11402" s="7">
        <f t="shared" si="178"/>
        <v>43.61</v>
      </c>
    </row>
    <row r="11403" spans="1:4" x14ac:dyDescent="0.25">
      <c r="A11403" s="13" t="s">
        <v>63829</v>
      </c>
      <c r="B11403" t="s">
        <v>63756</v>
      </c>
      <c r="C11403">
        <v>0.17100000000000001</v>
      </c>
      <c r="D11403" s="7">
        <f t="shared" si="178"/>
        <v>43.61</v>
      </c>
    </row>
    <row r="11404" spans="1:4" x14ac:dyDescent="0.25">
      <c r="A11404" s="13" t="s">
        <v>63828</v>
      </c>
      <c r="B11404" t="s">
        <v>63756</v>
      </c>
      <c r="C11404">
        <v>0.246</v>
      </c>
      <c r="D11404" s="7">
        <f t="shared" si="178"/>
        <v>62.73</v>
      </c>
    </row>
    <row r="11405" spans="1:4" x14ac:dyDescent="0.25">
      <c r="A11405" s="13" t="s">
        <v>63827</v>
      </c>
      <c r="B11405" t="s">
        <v>63756</v>
      </c>
      <c r="C11405">
        <v>0.246</v>
      </c>
      <c r="D11405" s="7">
        <f t="shared" si="178"/>
        <v>62.73</v>
      </c>
    </row>
    <row r="11406" spans="1:4" x14ac:dyDescent="0.25">
      <c r="A11406" s="13" t="s">
        <v>63826</v>
      </c>
      <c r="B11406" t="s">
        <v>63756</v>
      </c>
      <c r="C11406">
        <v>2.4E-2</v>
      </c>
      <c r="D11406" s="7">
        <f t="shared" si="178"/>
        <v>6.12</v>
      </c>
    </row>
    <row r="11407" spans="1:4" x14ac:dyDescent="0.25">
      <c r="A11407" s="13" t="s">
        <v>63825</v>
      </c>
      <c r="B11407" t="s">
        <v>63756</v>
      </c>
      <c r="C11407">
        <v>8.7999999999999995E-2</v>
      </c>
      <c r="D11407" s="7">
        <f t="shared" si="178"/>
        <v>22.44</v>
      </c>
    </row>
    <row r="11408" spans="1:4" x14ac:dyDescent="0.25">
      <c r="A11408" s="13" t="s">
        <v>63824</v>
      </c>
      <c r="B11408" t="s">
        <v>63756</v>
      </c>
      <c r="C11408">
        <v>8.7999999999999995E-2</v>
      </c>
      <c r="D11408" s="7">
        <f t="shared" si="178"/>
        <v>22.44</v>
      </c>
    </row>
    <row r="11409" spans="1:4" x14ac:dyDescent="0.25">
      <c r="A11409" s="13" t="s">
        <v>63823</v>
      </c>
      <c r="B11409" t="s">
        <v>63756</v>
      </c>
      <c r="C11409">
        <v>3.5000000000000003E-2</v>
      </c>
      <c r="D11409" s="7">
        <f t="shared" si="178"/>
        <v>8.93</v>
      </c>
    </row>
    <row r="11410" spans="1:4" x14ac:dyDescent="0.25">
      <c r="A11410" s="13" t="s">
        <v>63822</v>
      </c>
      <c r="B11410" t="s">
        <v>63756</v>
      </c>
      <c r="C11410">
        <v>3.5000000000000003E-2</v>
      </c>
      <c r="D11410" s="7">
        <f t="shared" si="178"/>
        <v>8.93</v>
      </c>
    </row>
    <row r="11411" spans="1:4" x14ac:dyDescent="0.25">
      <c r="A11411" s="13" t="s">
        <v>63821</v>
      </c>
      <c r="B11411" t="s">
        <v>63756</v>
      </c>
      <c r="C11411">
        <v>5.0999999999999997E-2</v>
      </c>
      <c r="D11411" s="7">
        <f t="shared" si="178"/>
        <v>13.01</v>
      </c>
    </row>
    <row r="11412" spans="1:4" x14ac:dyDescent="0.25">
      <c r="A11412" s="13" t="s">
        <v>63820</v>
      </c>
      <c r="B11412" t="s">
        <v>63756</v>
      </c>
      <c r="C11412">
        <v>2.3E-2</v>
      </c>
      <c r="D11412" s="7">
        <f t="shared" si="178"/>
        <v>5.87</v>
      </c>
    </row>
    <row r="11413" spans="1:4" x14ac:dyDescent="0.25">
      <c r="A11413" s="13" t="s">
        <v>63819</v>
      </c>
      <c r="B11413" t="s">
        <v>63756</v>
      </c>
      <c r="C11413">
        <v>6.6000000000000003E-2</v>
      </c>
      <c r="D11413" s="7">
        <f t="shared" si="178"/>
        <v>16.829999999999998</v>
      </c>
    </row>
    <row r="11414" spans="1:4" x14ac:dyDescent="0.25">
      <c r="A11414" s="13" t="s">
        <v>63818</v>
      </c>
      <c r="B11414" t="s">
        <v>63756</v>
      </c>
      <c r="C11414">
        <v>7.2999999999999995E-2</v>
      </c>
      <c r="D11414" s="7">
        <f t="shared" si="178"/>
        <v>18.62</v>
      </c>
    </row>
    <row r="11415" spans="1:4" x14ac:dyDescent="0.25">
      <c r="A11415" s="13" t="s">
        <v>63817</v>
      </c>
      <c r="B11415" t="s">
        <v>63756</v>
      </c>
      <c r="C11415">
        <v>8.7999999999999995E-2</v>
      </c>
      <c r="D11415" s="7">
        <f t="shared" si="178"/>
        <v>22.44</v>
      </c>
    </row>
    <row r="11416" spans="1:4" x14ac:dyDescent="0.25">
      <c r="A11416" s="13" t="s">
        <v>63816</v>
      </c>
      <c r="B11416" t="s">
        <v>63756</v>
      </c>
      <c r="C11416">
        <v>0.71199999999999997</v>
      </c>
      <c r="D11416" s="7">
        <f t="shared" si="178"/>
        <v>181.56</v>
      </c>
    </row>
    <row r="11417" spans="1:4" x14ac:dyDescent="0.25">
      <c r="A11417" s="13" t="s">
        <v>63815</v>
      </c>
      <c r="B11417" t="s">
        <v>63756</v>
      </c>
      <c r="C11417">
        <v>0.16400000000000001</v>
      </c>
      <c r="D11417" s="7">
        <f t="shared" si="178"/>
        <v>41.82</v>
      </c>
    </row>
    <row r="11418" spans="1:4" x14ac:dyDescent="0.25">
      <c r="A11418" s="13" t="s">
        <v>63814</v>
      </c>
      <c r="B11418" t="s">
        <v>63756</v>
      </c>
      <c r="C11418">
        <v>4.0000000000000001E-3</v>
      </c>
      <c r="D11418" s="7">
        <f t="shared" si="178"/>
        <v>1.02</v>
      </c>
    </row>
    <row r="11419" spans="1:4" x14ac:dyDescent="0.25">
      <c r="A11419" s="13" t="s">
        <v>63813</v>
      </c>
      <c r="B11419" t="s">
        <v>63756</v>
      </c>
      <c r="C11419">
        <v>4.0000000000000001E-3</v>
      </c>
      <c r="D11419" s="7">
        <f t="shared" si="178"/>
        <v>1.02</v>
      </c>
    </row>
    <row r="11420" spans="1:4" x14ac:dyDescent="0.25">
      <c r="A11420" s="13" t="s">
        <v>63812</v>
      </c>
      <c r="B11420" t="s">
        <v>63756</v>
      </c>
      <c r="C11420">
        <v>4.0000000000000001E-3</v>
      </c>
      <c r="D11420" s="7">
        <f t="shared" si="178"/>
        <v>1.02</v>
      </c>
    </row>
    <row r="11421" spans="1:4" x14ac:dyDescent="0.25">
      <c r="A11421" s="13" t="s">
        <v>61898</v>
      </c>
      <c r="B11421" t="s">
        <v>63756</v>
      </c>
      <c r="C11421">
        <v>4.0000000000000001E-3</v>
      </c>
      <c r="D11421" s="7">
        <f t="shared" si="178"/>
        <v>1.02</v>
      </c>
    </row>
    <row r="11422" spans="1:4" x14ac:dyDescent="0.25">
      <c r="A11422" s="13" t="s">
        <v>61903</v>
      </c>
      <c r="B11422" t="s">
        <v>63756</v>
      </c>
      <c r="C11422">
        <v>4.0000000000000001E-3</v>
      </c>
      <c r="D11422" s="7">
        <f t="shared" si="178"/>
        <v>1.02</v>
      </c>
    </row>
    <row r="11423" spans="1:4" x14ac:dyDescent="0.25">
      <c r="A11423" s="13" t="s">
        <v>61907</v>
      </c>
      <c r="B11423" t="s">
        <v>63756</v>
      </c>
      <c r="C11423">
        <v>4.0000000000000001E-3</v>
      </c>
      <c r="D11423" s="7">
        <f t="shared" si="178"/>
        <v>1.02</v>
      </c>
    </row>
    <row r="11424" spans="1:4" x14ac:dyDescent="0.25">
      <c r="A11424" s="13" t="s">
        <v>61911</v>
      </c>
      <c r="B11424" t="s">
        <v>63756</v>
      </c>
      <c r="C11424">
        <v>4.0000000000000001E-3</v>
      </c>
      <c r="D11424" s="7">
        <f t="shared" si="178"/>
        <v>1.02</v>
      </c>
    </row>
    <row r="11425" spans="1:4" x14ac:dyDescent="0.25">
      <c r="A11425" s="13" t="s">
        <v>61915</v>
      </c>
      <c r="B11425" t="s">
        <v>63756</v>
      </c>
      <c r="C11425">
        <v>4.0000000000000001E-3</v>
      </c>
      <c r="D11425" s="7">
        <f t="shared" si="178"/>
        <v>1.02</v>
      </c>
    </row>
    <row r="11426" spans="1:4" x14ac:dyDescent="0.25">
      <c r="A11426" s="13" t="s">
        <v>61919</v>
      </c>
      <c r="B11426" t="s">
        <v>63756</v>
      </c>
      <c r="C11426">
        <v>4.0000000000000001E-3</v>
      </c>
      <c r="D11426" s="7">
        <f t="shared" si="178"/>
        <v>1.02</v>
      </c>
    </row>
    <row r="11427" spans="1:4" x14ac:dyDescent="0.25">
      <c r="A11427" s="13" t="s">
        <v>61923</v>
      </c>
      <c r="B11427" t="s">
        <v>63756</v>
      </c>
      <c r="C11427">
        <v>4.0000000000000001E-3</v>
      </c>
      <c r="D11427" s="7">
        <f t="shared" si="178"/>
        <v>1.02</v>
      </c>
    </row>
    <row r="11428" spans="1:4" x14ac:dyDescent="0.25">
      <c r="A11428" s="13" t="s">
        <v>61927</v>
      </c>
      <c r="B11428" t="s">
        <v>63756</v>
      </c>
      <c r="C11428">
        <v>4.0000000000000001E-3</v>
      </c>
      <c r="D11428" s="7">
        <f t="shared" si="178"/>
        <v>1.02</v>
      </c>
    </row>
    <row r="11429" spans="1:4" x14ac:dyDescent="0.25">
      <c r="A11429" s="13" t="s">
        <v>61931</v>
      </c>
      <c r="B11429" t="s">
        <v>63756</v>
      </c>
      <c r="C11429">
        <v>4.0000000000000001E-3</v>
      </c>
      <c r="D11429" s="7">
        <f t="shared" si="178"/>
        <v>1.02</v>
      </c>
    </row>
    <row r="11430" spans="1:4" x14ac:dyDescent="0.25">
      <c r="A11430" s="13" t="s">
        <v>61935</v>
      </c>
      <c r="B11430" t="s">
        <v>63756</v>
      </c>
      <c r="C11430">
        <v>2.8000000000000001E-2</v>
      </c>
      <c r="D11430" s="7">
        <f t="shared" si="178"/>
        <v>7.14</v>
      </c>
    </row>
    <row r="11431" spans="1:4" x14ac:dyDescent="0.25">
      <c r="A11431" s="13" t="s">
        <v>61939</v>
      </c>
      <c r="B11431" t="s">
        <v>63756</v>
      </c>
      <c r="C11431">
        <v>2.8000000000000001E-2</v>
      </c>
      <c r="D11431" s="7">
        <f t="shared" si="178"/>
        <v>7.14</v>
      </c>
    </row>
    <row r="11432" spans="1:4" x14ac:dyDescent="0.25">
      <c r="A11432" s="13" t="s">
        <v>61943</v>
      </c>
      <c r="B11432" t="s">
        <v>63756</v>
      </c>
      <c r="C11432">
        <v>2.8000000000000001E-2</v>
      </c>
      <c r="D11432" s="7">
        <f t="shared" si="178"/>
        <v>7.14</v>
      </c>
    </row>
    <row r="11433" spans="1:4" x14ac:dyDescent="0.25">
      <c r="A11433" s="13" t="s">
        <v>61947</v>
      </c>
      <c r="B11433" t="s">
        <v>63756</v>
      </c>
      <c r="C11433">
        <v>3.1E-2</v>
      </c>
      <c r="D11433" s="7">
        <f t="shared" si="178"/>
        <v>7.91</v>
      </c>
    </row>
    <row r="11434" spans="1:4" x14ac:dyDescent="0.25">
      <c r="A11434" s="13" t="s">
        <v>61951</v>
      </c>
      <c r="B11434" t="s">
        <v>63756</v>
      </c>
      <c r="C11434">
        <v>0.01</v>
      </c>
      <c r="D11434" s="7">
        <f t="shared" si="178"/>
        <v>2.5499999999999998</v>
      </c>
    </row>
    <row r="11435" spans="1:4" x14ac:dyDescent="0.25">
      <c r="A11435" s="13" t="s">
        <v>61956</v>
      </c>
      <c r="B11435" t="s">
        <v>63756</v>
      </c>
      <c r="C11435">
        <v>0.01</v>
      </c>
      <c r="D11435" s="7">
        <f t="shared" si="178"/>
        <v>2.5499999999999998</v>
      </c>
    </row>
    <row r="11436" spans="1:4" x14ac:dyDescent="0.25">
      <c r="A11436" s="13" t="s">
        <v>61960</v>
      </c>
      <c r="B11436" t="s">
        <v>63756</v>
      </c>
      <c r="C11436">
        <v>0.01</v>
      </c>
      <c r="D11436" s="7">
        <f t="shared" si="178"/>
        <v>2.5499999999999998</v>
      </c>
    </row>
    <row r="11437" spans="1:4" x14ac:dyDescent="0.25">
      <c r="A11437" s="13" t="s">
        <v>61964</v>
      </c>
      <c r="B11437" t="s">
        <v>63756</v>
      </c>
      <c r="C11437">
        <v>0.01</v>
      </c>
      <c r="D11437" s="7">
        <f t="shared" si="178"/>
        <v>2.5499999999999998</v>
      </c>
    </row>
    <row r="11438" spans="1:4" x14ac:dyDescent="0.25">
      <c r="A11438" s="13" t="s">
        <v>61968</v>
      </c>
      <c r="B11438" t="s">
        <v>63756</v>
      </c>
      <c r="C11438">
        <v>0.01</v>
      </c>
      <c r="D11438" s="7">
        <f t="shared" si="178"/>
        <v>2.5499999999999998</v>
      </c>
    </row>
    <row r="11439" spans="1:4" x14ac:dyDescent="0.25">
      <c r="A11439" s="13" t="s">
        <v>61972</v>
      </c>
      <c r="B11439" t="s">
        <v>63756</v>
      </c>
      <c r="C11439">
        <v>0.01</v>
      </c>
      <c r="D11439" s="7">
        <f t="shared" si="178"/>
        <v>2.5499999999999998</v>
      </c>
    </row>
    <row r="11440" spans="1:4" x14ac:dyDescent="0.25">
      <c r="A11440" s="13" t="s">
        <v>61976</v>
      </c>
      <c r="B11440" t="s">
        <v>63756</v>
      </c>
      <c r="C11440">
        <v>0.01</v>
      </c>
      <c r="D11440" s="7">
        <f t="shared" si="178"/>
        <v>2.5499999999999998</v>
      </c>
    </row>
    <row r="11441" spans="1:4" x14ac:dyDescent="0.25">
      <c r="A11441" s="13" t="s">
        <v>61980</v>
      </c>
      <c r="B11441" t="s">
        <v>63756</v>
      </c>
      <c r="C11441">
        <v>0.01</v>
      </c>
      <c r="D11441" s="7">
        <f t="shared" si="178"/>
        <v>2.5499999999999998</v>
      </c>
    </row>
    <row r="11442" spans="1:4" x14ac:dyDescent="0.25">
      <c r="A11442" s="13" t="s">
        <v>61984</v>
      </c>
      <c r="B11442" t="s">
        <v>63756</v>
      </c>
      <c r="C11442">
        <v>0.01</v>
      </c>
      <c r="D11442" s="7">
        <f t="shared" si="178"/>
        <v>2.5499999999999998</v>
      </c>
    </row>
    <row r="11443" spans="1:4" x14ac:dyDescent="0.25">
      <c r="A11443" s="13" t="s">
        <v>61988</v>
      </c>
      <c r="B11443" t="s">
        <v>63756</v>
      </c>
      <c r="C11443">
        <v>0.01</v>
      </c>
      <c r="D11443" s="7">
        <f t="shared" si="178"/>
        <v>2.5499999999999998</v>
      </c>
    </row>
    <row r="11444" spans="1:4" x14ac:dyDescent="0.25">
      <c r="A11444" s="13" t="s">
        <v>61992</v>
      </c>
      <c r="B11444" t="s">
        <v>63756</v>
      </c>
      <c r="C11444">
        <v>0.01</v>
      </c>
      <c r="D11444" s="7">
        <f t="shared" ref="D11444:D11507" si="179">ROUND(C11444*$D$1,2)</f>
        <v>2.5499999999999998</v>
      </c>
    </row>
    <row r="11445" spans="1:4" x14ac:dyDescent="0.25">
      <c r="A11445" s="13" t="s">
        <v>61996</v>
      </c>
      <c r="B11445" t="s">
        <v>63756</v>
      </c>
      <c r="C11445">
        <v>0.01</v>
      </c>
      <c r="D11445" s="7">
        <f t="shared" si="179"/>
        <v>2.5499999999999998</v>
      </c>
    </row>
    <row r="11446" spans="1:4" x14ac:dyDescent="0.25">
      <c r="A11446" s="13" t="s">
        <v>62000</v>
      </c>
      <c r="B11446" t="s">
        <v>63756</v>
      </c>
      <c r="C11446">
        <v>0.01</v>
      </c>
      <c r="D11446" s="7">
        <f t="shared" si="179"/>
        <v>2.5499999999999998</v>
      </c>
    </row>
    <row r="11447" spans="1:4" x14ac:dyDescent="0.25">
      <c r="A11447" s="13" t="s">
        <v>62004</v>
      </c>
      <c r="B11447" t="s">
        <v>63756</v>
      </c>
      <c r="C11447">
        <v>0.01</v>
      </c>
      <c r="D11447" s="7">
        <f t="shared" si="179"/>
        <v>2.5499999999999998</v>
      </c>
    </row>
    <row r="11448" spans="1:4" x14ac:dyDescent="0.25">
      <c r="A11448" s="13" t="s">
        <v>62008</v>
      </c>
      <c r="B11448" t="s">
        <v>63756</v>
      </c>
      <c r="C11448">
        <v>0.01</v>
      </c>
      <c r="D11448" s="7">
        <f t="shared" si="179"/>
        <v>2.5499999999999998</v>
      </c>
    </row>
    <row r="11449" spans="1:4" x14ac:dyDescent="0.25">
      <c r="A11449" s="13" t="s">
        <v>62012</v>
      </c>
      <c r="B11449" t="s">
        <v>63756</v>
      </c>
      <c r="C11449">
        <v>0.01</v>
      </c>
      <c r="D11449" s="7">
        <f t="shared" si="179"/>
        <v>2.5499999999999998</v>
      </c>
    </row>
    <row r="11450" spans="1:4" x14ac:dyDescent="0.25">
      <c r="A11450" s="13" t="s">
        <v>62016</v>
      </c>
      <c r="B11450" t="s">
        <v>63756</v>
      </c>
      <c r="C11450">
        <v>0.01</v>
      </c>
      <c r="D11450" s="7">
        <f t="shared" si="179"/>
        <v>2.5499999999999998</v>
      </c>
    </row>
    <row r="11451" spans="1:4" x14ac:dyDescent="0.25">
      <c r="A11451" s="13" t="s">
        <v>62020</v>
      </c>
      <c r="B11451" t="s">
        <v>63756</v>
      </c>
      <c r="C11451">
        <v>0.01</v>
      </c>
      <c r="D11451" s="7">
        <f t="shared" si="179"/>
        <v>2.5499999999999998</v>
      </c>
    </row>
    <row r="11452" spans="1:4" x14ac:dyDescent="0.25">
      <c r="A11452" s="13" t="s">
        <v>62024</v>
      </c>
      <c r="B11452" t="s">
        <v>63756</v>
      </c>
      <c r="C11452">
        <v>0.01</v>
      </c>
      <c r="D11452" s="7">
        <f t="shared" si="179"/>
        <v>2.5499999999999998</v>
      </c>
    </row>
    <row r="11453" spans="1:4" x14ac:dyDescent="0.25">
      <c r="A11453" s="13" t="s">
        <v>62028</v>
      </c>
      <c r="B11453" t="s">
        <v>63756</v>
      </c>
      <c r="C11453">
        <v>0.01</v>
      </c>
      <c r="D11453" s="7">
        <f t="shared" si="179"/>
        <v>2.5499999999999998</v>
      </c>
    </row>
    <row r="11454" spans="1:4" x14ac:dyDescent="0.25">
      <c r="A11454" s="13" t="s">
        <v>62032</v>
      </c>
      <c r="B11454" t="s">
        <v>63756</v>
      </c>
      <c r="C11454">
        <v>0.01</v>
      </c>
      <c r="D11454" s="7">
        <f t="shared" si="179"/>
        <v>2.5499999999999998</v>
      </c>
    </row>
    <row r="11455" spans="1:4" x14ac:dyDescent="0.25">
      <c r="A11455" s="13" t="s">
        <v>62036</v>
      </c>
      <c r="B11455" t="s">
        <v>63756</v>
      </c>
      <c r="C11455">
        <v>0.01</v>
      </c>
      <c r="D11455" s="7">
        <f t="shared" si="179"/>
        <v>2.5499999999999998</v>
      </c>
    </row>
    <row r="11456" spans="1:4" x14ac:dyDescent="0.25">
      <c r="A11456" s="13" t="s">
        <v>62040</v>
      </c>
      <c r="B11456" t="s">
        <v>63756</v>
      </c>
      <c r="C11456">
        <v>0.01</v>
      </c>
      <c r="D11456" s="7">
        <f t="shared" si="179"/>
        <v>2.5499999999999998</v>
      </c>
    </row>
    <row r="11457" spans="1:4" x14ac:dyDescent="0.25">
      <c r="A11457" s="13" t="s">
        <v>62044</v>
      </c>
      <c r="B11457" t="s">
        <v>63756</v>
      </c>
      <c r="C11457">
        <v>0.01</v>
      </c>
      <c r="D11457" s="7">
        <f t="shared" si="179"/>
        <v>2.5499999999999998</v>
      </c>
    </row>
    <row r="11458" spans="1:4" x14ac:dyDescent="0.25">
      <c r="A11458" s="13" t="s">
        <v>62048</v>
      </c>
      <c r="B11458" t="s">
        <v>63756</v>
      </c>
      <c r="C11458">
        <v>0.01</v>
      </c>
      <c r="D11458" s="7">
        <f t="shared" si="179"/>
        <v>2.5499999999999998</v>
      </c>
    </row>
    <row r="11459" spans="1:4" x14ac:dyDescent="0.25">
      <c r="A11459" s="13" t="s">
        <v>62052</v>
      </c>
      <c r="B11459" t="s">
        <v>63756</v>
      </c>
      <c r="C11459">
        <v>0.01</v>
      </c>
      <c r="D11459" s="7">
        <f t="shared" si="179"/>
        <v>2.5499999999999998</v>
      </c>
    </row>
    <row r="11460" spans="1:4" x14ac:dyDescent="0.25">
      <c r="A11460" s="13" t="s">
        <v>62056</v>
      </c>
      <c r="B11460" t="s">
        <v>63756</v>
      </c>
      <c r="C11460">
        <v>0.01</v>
      </c>
      <c r="D11460" s="7">
        <f t="shared" si="179"/>
        <v>2.5499999999999998</v>
      </c>
    </row>
    <row r="11461" spans="1:4" x14ac:dyDescent="0.25">
      <c r="A11461" s="13" t="s">
        <v>62060</v>
      </c>
      <c r="B11461" t="s">
        <v>63756</v>
      </c>
      <c r="C11461">
        <v>0.01</v>
      </c>
      <c r="D11461" s="7">
        <f t="shared" si="179"/>
        <v>2.5499999999999998</v>
      </c>
    </row>
    <row r="11462" spans="1:4" x14ac:dyDescent="0.25">
      <c r="A11462" s="13" t="s">
        <v>62064</v>
      </c>
      <c r="B11462" t="s">
        <v>63756</v>
      </c>
      <c r="C11462">
        <v>0.01</v>
      </c>
      <c r="D11462" s="7">
        <f t="shared" si="179"/>
        <v>2.5499999999999998</v>
      </c>
    </row>
    <row r="11463" spans="1:4" x14ac:dyDescent="0.25">
      <c r="A11463" s="13" t="s">
        <v>62068</v>
      </c>
      <c r="B11463" t="s">
        <v>63756</v>
      </c>
      <c r="C11463">
        <v>0.01</v>
      </c>
      <c r="D11463" s="7">
        <f t="shared" si="179"/>
        <v>2.5499999999999998</v>
      </c>
    </row>
    <row r="11464" spans="1:4" x14ac:dyDescent="0.25">
      <c r="A11464" s="13" t="s">
        <v>62072</v>
      </c>
      <c r="B11464" t="s">
        <v>63756</v>
      </c>
      <c r="C11464">
        <v>0.01</v>
      </c>
      <c r="D11464" s="7">
        <f t="shared" si="179"/>
        <v>2.5499999999999998</v>
      </c>
    </row>
    <row r="11465" spans="1:4" x14ac:dyDescent="0.25">
      <c r="A11465" s="13" t="s">
        <v>62076</v>
      </c>
      <c r="B11465" t="s">
        <v>63756</v>
      </c>
      <c r="C11465">
        <v>0.01</v>
      </c>
      <c r="D11465" s="7">
        <f t="shared" si="179"/>
        <v>2.5499999999999998</v>
      </c>
    </row>
    <row r="11466" spans="1:4" x14ac:dyDescent="0.25">
      <c r="A11466" s="13" t="s">
        <v>63811</v>
      </c>
      <c r="B11466" t="s">
        <v>63756</v>
      </c>
      <c r="C11466">
        <v>0.01</v>
      </c>
      <c r="D11466" s="7">
        <f t="shared" si="179"/>
        <v>2.5499999999999998</v>
      </c>
    </row>
    <row r="11467" spans="1:4" x14ac:dyDescent="0.25">
      <c r="A11467" s="13" t="s">
        <v>62080</v>
      </c>
      <c r="B11467" t="s">
        <v>63756</v>
      </c>
      <c r="C11467">
        <v>0.01</v>
      </c>
      <c r="D11467" s="7">
        <f t="shared" si="179"/>
        <v>2.5499999999999998</v>
      </c>
    </row>
    <row r="11468" spans="1:4" x14ac:dyDescent="0.25">
      <c r="A11468" s="13" t="s">
        <v>62084</v>
      </c>
      <c r="B11468" t="s">
        <v>63756</v>
      </c>
      <c r="C11468">
        <v>0.01</v>
      </c>
      <c r="D11468" s="7">
        <f t="shared" si="179"/>
        <v>2.5499999999999998</v>
      </c>
    </row>
    <row r="11469" spans="1:4" x14ac:dyDescent="0.25">
      <c r="A11469" s="13" t="s">
        <v>62088</v>
      </c>
      <c r="B11469" t="s">
        <v>63756</v>
      </c>
      <c r="C11469">
        <v>0.01</v>
      </c>
      <c r="D11469" s="7">
        <f t="shared" si="179"/>
        <v>2.5499999999999998</v>
      </c>
    </row>
    <row r="11470" spans="1:4" x14ac:dyDescent="0.25">
      <c r="A11470" s="13" t="s">
        <v>62092</v>
      </c>
      <c r="B11470" t="s">
        <v>63756</v>
      </c>
      <c r="C11470">
        <v>0.01</v>
      </c>
      <c r="D11470" s="7">
        <f t="shared" si="179"/>
        <v>2.5499999999999998</v>
      </c>
    </row>
    <row r="11471" spans="1:4" x14ac:dyDescent="0.25">
      <c r="A11471" s="13" t="s">
        <v>62096</v>
      </c>
      <c r="B11471" t="s">
        <v>63756</v>
      </c>
      <c r="C11471">
        <v>0.01</v>
      </c>
      <c r="D11471" s="7">
        <f t="shared" si="179"/>
        <v>2.5499999999999998</v>
      </c>
    </row>
    <row r="11472" spans="1:4" x14ac:dyDescent="0.25">
      <c r="A11472" s="13" t="s">
        <v>62100</v>
      </c>
      <c r="B11472" t="s">
        <v>63756</v>
      </c>
      <c r="C11472">
        <v>0.01</v>
      </c>
      <c r="D11472" s="7">
        <f t="shared" si="179"/>
        <v>2.5499999999999998</v>
      </c>
    </row>
    <row r="11473" spans="1:4" x14ac:dyDescent="0.25">
      <c r="A11473" s="13" t="s">
        <v>62104</v>
      </c>
      <c r="B11473" t="s">
        <v>63756</v>
      </c>
      <c r="C11473">
        <v>0.01</v>
      </c>
      <c r="D11473" s="7">
        <f t="shared" si="179"/>
        <v>2.5499999999999998</v>
      </c>
    </row>
    <row r="11474" spans="1:4" x14ac:dyDescent="0.25">
      <c r="A11474" s="13" t="s">
        <v>62108</v>
      </c>
      <c r="B11474" t="s">
        <v>63756</v>
      </c>
      <c r="C11474">
        <v>0.01</v>
      </c>
      <c r="D11474" s="7">
        <f t="shared" si="179"/>
        <v>2.5499999999999998</v>
      </c>
    </row>
    <row r="11475" spans="1:4" x14ac:dyDescent="0.25">
      <c r="A11475" s="13" t="s">
        <v>62112</v>
      </c>
      <c r="B11475" t="s">
        <v>63756</v>
      </c>
      <c r="C11475">
        <v>0.01</v>
      </c>
      <c r="D11475" s="7">
        <f t="shared" si="179"/>
        <v>2.5499999999999998</v>
      </c>
    </row>
    <row r="11476" spans="1:4" x14ac:dyDescent="0.25">
      <c r="A11476" s="13" t="s">
        <v>63810</v>
      </c>
      <c r="B11476" t="s">
        <v>63756</v>
      </c>
      <c r="C11476">
        <v>0.01</v>
      </c>
      <c r="D11476" s="7">
        <f t="shared" si="179"/>
        <v>2.5499999999999998</v>
      </c>
    </row>
    <row r="11477" spans="1:4" x14ac:dyDescent="0.25">
      <c r="A11477" s="13" t="s">
        <v>62116</v>
      </c>
      <c r="B11477" t="s">
        <v>63756</v>
      </c>
      <c r="C11477">
        <v>0.01</v>
      </c>
      <c r="D11477" s="7">
        <f t="shared" si="179"/>
        <v>2.5499999999999998</v>
      </c>
    </row>
    <row r="11478" spans="1:4" x14ac:dyDescent="0.25">
      <c r="A11478" s="13" t="s">
        <v>62120</v>
      </c>
      <c r="B11478" t="s">
        <v>63756</v>
      </c>
      <c r="C11478">
        <v>0.01</v>
      </c>
      <c r="D11478" s="7">
        <f t="shared" si="179"/>
        <v>2.5499999999999998</v>
      </c>
    </row>
    <row r="11479" spans="1:4" x14ac:dyDescent="0.25">
      <c r="A11479" s="13" t="s">
        <v>62124</v>
      </c>
      <c r="B11479" t="s">
        <v>63756</v>
      </c>
      <c r="C11479">
        <v>0.01</v>
      </c>
      <c r="D11479" s="7">
        <f t="shared" si="179"/>
        <v>2.5499999999999998</v>
      </c>
    </row>
    <row r="11480" spans="1:4" x14ac:dyDescent="0.25">
      <c r="A11480" s="13" t="s">
        <v>62128</v>
      </c>
      <c r="B11480" t="s">
        <v>63756</v>
      </c>
      <c r="C11480">
        <v>0.01</v>
      </c>
      <c r="D11480" s="7">
        <f t="shared" si="179"/>
        <v>2.5499999999999998</v>
      </c>
    </row>
    <row r="11481" spans="1:4" x14ac:dyDescent="0.25">
      <c r="A11481" s="13" t="s">
        <v>63809</v>
      </c>
      <c r="B11481" t="s">
        <v>63756</v>
      </c>
      <c r="C11481">
        <v>0.01</v>
      </c>
      <c r="D11481" s="7">
        <f t="shared" si="179"/>
        <v>2.5499999999999998</v>
      </c>
    </row>
    <row r="11482" spans="1:4" x14ac:dyDescent="0.25">
      <c r="A11482" s="13" t="s">
        <v>62132</v>
      </c>
      <c r="B11482" t="s">
        <v>63756</v>
      </c>
      <c r="C11482">
        <v>0.01</v>
      </c>
      <c r="D11482" s="7">
        <f t="shared" si="179"/>
        <v>2.5499999999999998</v>
      </c>
    </row>
    <row r="11483" spans="1:4" x14ac:dyDescent="0.25">
      <c r="A11483" s="13" t="s">
        <v>62136</v>
      </c>
      <c r="B11483" t="s">
        <v>63756</v>
      </c>
      <c r="C11483">
        <v>0.01</v>
      </c>
      <c r="D11483" s="7">
        <f t="shared" si="179"/>
        <v>2.5499999999999998</v>
      </c>
    </row>
    <row r="11484" spans="1:4" x14ac:dyDescent="0.25">
      <c r="A11484" s="13" t="s">
        <v>62140</v>
      </c>
      <c r="B11484" t="s">
        <v>63756</v>
      </c>
      <c r="C11484">
        <v>0.01</v>
      </c>
      <c r="D11484" s="7">
        <f t="shared" si="179"/>
        <v>2.5499999999999998</v>
      </c>
    </row>
    <row r="11485" spans="1:4" x14ac:dyDescent="0.25">
      <c r="A11485" s="13" t="s">
        <v>62144</v>
      </c>
      <c r="B11485" t="s">
        <v>63756</v>
      </c>
      <c r="C11485">
        <v>0.01</v>
      </c>
      <c r="D11485" s="7">
        <f t="shared" si="179"/>
        <v>2.5499999999999998</v>
      </c>
    </row>
    <row r="11486" spans="1:4" x14ac:dyDescent="0.25">
      <c r="A11486" s="13" t="s">
        <v>62148</v>
      </c>
      <c r="B11486" t="s">
        <v>63756</v>
      </c>
      <c r="C11486">
        <v>0.01</v>
      </c>
      <c r="D11486" s="7">
        <f t="shared" si="179"/>
        <v>2.5499999999999998</v>
      </c>
    </row>
    <row r="11487" spans="1:4" x14ac:dyDescent="0.25">
      <c r="A11487" s="13" t="s">
        <v>62152</v>
      </c>
      <c r="B11487" t="s">
        <v>63756</v>
      </c>
      <c r="C11487">
        <v>0.01</v>
      </c>
      <c r="D11487" s="7">
        <f t="shared" si="179"/>
        <v>2.5499999999999998</v>
      </c>
    </row>
    <row r="11488" spans="1:4" x14ac:dyDescent="0.25">
      <c r="A11488" s="13" t="s">
        <v>62156</v>
      </c>
      <c r="B11488" t="s">
        <v>63756</v>
      </c>
      <c r="C11488">
        <v>0.01</v>
      </c>
      <c r="D11488" s="7">
        <f t="shared" si="179"/>
        <v>2.5499999999999998</v>
      </c>
    </row>
    <row r="11489" spans="1:4" x14ac:dyDescent="0.25">
      <c r="A11489" s="13" t="s">
        <v>62160</v>
      </c>
      <c r="B11489" t="s">
        <v>63756</v>
      </c>
      <c r="C11489">
        <v>0.01</v>
      </c>
      <c r="D11489" s="7">
        <f t="shared" si="179"/>
        <v>2.5499999999999998</v>
      </c>
    </row>
    <row r="11490" spans="1:4" x14ac:dyDescent="0.25">
      <c r="A11490" s="13" t="s">
        <v>62164</v>
      </c>
      <c r="B11490" t="s">
        <v>63756</v>
      </c>
      <c r="C11490">
        <v>0.01</v>
      </c>
      <c r="D11490" s="7">
        <f t="shared" si="179"/>
        <v>2.5499999999999998</v>
      </c>
    </row>
    <row r="11491" spans="1:4" x14ac:dyDescent="0.25">
      <c r="A11491" s="13" t="s">
        <v>62168</v>
      </c>
      <c r="B11491" t="s">
        <v>63756</v>
      </c>
      <c r="C11491">
        <v>0.01</v>
      </c>
      <c r="D11491" s="7">
        <f t="shared" si="179"/>
        <v>2.5499999999999998</v>
      </c>
    </row>
    <row r="11492" spans="1:4" x14ac:dyDescent="0.25">
      <c r="A11492" s="13" t="s">
        <v>62172</v>
      </c>
      <c r="B11492" t="s">
        <v>63756</v>
      </c>
      <c r="C11492">
        <v>0.01</v>
      </c>
      <c r="D11492" s="7">
        <f t="shared" si="179"/>
        <v>2.5499999999999998</v>
      </c>
    </row>
    <row r="11493" spans="1:4" x14ac:dyDescent="0.25">
      <c r="A11493" s="13" t="s">
        <v>62176</v>
      </c>
      <c r="B11493" t="s">
        <v>63756</v>
      </c>
      <c r="C11493">
        <v>2.5999999999999999E-2</v>
      </c>
      <c r="D11493" s="7">
        <f t="shared" si="179"/>
        <v>6.63</v>
      </c>
    </row>
    <row r="11494" spans="1:4" x14ac:dyDescent="0.25">
      <c r="A11494" s="13" t="s">
        <v>62180</v>
      </c>
      <c r="B11494" t="s">
        <v>63756</v>
      </c>
      <c r="C11494">
        <v>2.5999999999999999E-2</v>
      </c>
      <c r="D11494" s="7">
        <f t="shared" si="179"/>
        <v>6.63</v>
      </c>
    </row>
    <row r="11495" spans="1:4" x14ac:dyDescent="0.25">
      <c r="A11495" s="13" t="s">
        <v>62184</v>
      </c>
      <c r="B11495" t="s">
        <v>63756</v>
      </c>
      <c r="C11495">
        <v>2.5999999999999999E-2</v>
      </c>
      <c r="D11495" s="7">
        <f t="shared" si="179"/>
        <v>6.63</v>
      </c>
    </row>
    <row r="11496" spans="1:4" x14ac:dyDescent="0.25">
      <c r="A11496" s="13" t="s">
        <v>62188</v>
      </c>
      <c r="B11496" t="s">
        <v>63756</v>
      </c>
      <c r="C11496">
        <v>2.5999999999999999E-2</v>
      </c>
      <c r="D11496" s="7">
        <f t="shared" si="179"/>
        <v>6.63</v>
      </c>
    </row>
    <row r="11497" spans="1:4" x14ac:dyDescent="0.25">
      <c r="A11497" s="13" t="s">
        <v>62192</v>
      </c>
      <c r="B11497" t="s">
        <v>63756</v>
      </c>
      <c r="C11497">
        <v>2.5999999999999999E-2</v>
      </c>
      <c r="D11497" s="7">
        <f t="shared" si="179"/>
        <v>6.63</v>
      </c>
    </row>
    <row r="11498" spans="1:4" x14ac:dyDescent="0.25">
      <c r="A11498" s="13" t="s">
        <v>62196</v>
      </c>
      <c r="B11498" t="s">
        <v>63756</v>
      </c>
      <c r="C11498">
        <v>2.5999999999999999E-2</v>
      </c>
      <c r="D11498" s="7">
        <f t="shared" si="179"/>
        <v>6.63</v>
      </c>
    </row>
    <row r="11499" spans="1:4" x14ac:dyDescent="0.25">
      <c r="A11499" s="13" t="s">
        <v>63808</v>
      </c>
      <c r="B11499" t="s">
        <v>63756</v>
      </c>
      <c r="C11499">
        <v>2.5999999999999999E-2</v>
      </c>
      <c r="D11499" s="7">
        <f t="shared" si="179"/>
        <v>6.63</v>
      </c>
    </row>
    <row r="11500" spans="1:4" x14ac:dyDescent="0.25">
      <c r="A11500" s="13" t="s">
        <v>62200</v>
      </c>
      <c r="B11500" t="s">
        <v>63756</v>
      </c>
      <c r="C11500">
        <v>2.5999999999999999E-2</v>
      </c>
      <c r="D11500" s="7">
        <f t="shared" si="179"/>
        <v>6.63</v>
      </c>
    </row>
    <row r="11501" spans="1:4" x14ac:dyDescent="0.25">
      <c r="A11501" s="13" t="s">
        <v>62204</v>
      </c>
      <c r="B11501" t="s">
        <v>63756</v>
      </c>
      <c r="C11501">
        <v>2.5999999999999999E-2</v>
      </c>
      <c r="D11501" s="7">
        <f t="shared" si="179"/>
        <v>6.63</v>
      </c>
    </row>
    <row r="11502" spans="1:4" x14ac:dyDescent="0.25">
      <c r="A11502" s="13" t="s">
        <v>62208</v>
      </c>
      <c r="B11502" t="s">
        <v>63756</v>
      </c>
      <c r="C11502">
        <v>2.5999999999999999E-2</v>
      </c>
      <c r="D11502" s="7">
        <f t="shared" si="179"/>
        <v>6.63</v>
      </c>
    </row>
    <row r="11503" spans="1:4" x14ac:dyDescent="0.25">
      <c r="A11503" s="13" t="s">
        <v>62212</v>
      </c>
      <c r="B11503" t="s">
        <v>63756</v>
      </c>
      <c r="C11503">
        <v>2.5999999999999999E-2</v>
      </c>
      <c r="D11503" s="7">
        <f t="shared" si="179"/>
        <v>6.63</v>
      </c>
    </row>
    <row r="11504" spans="1:4" x14ac:dyDescent="0.25">
      <c r="A11504" s="13" t="s">
        <v>62216</v>
      </c>
      <c r="B11504" t="s">
        <v>63756</v>
      </c>
      <c r="C11504">
        <v>2.5999999999999999E-2</v>
      </c>
      <c r="D11504" s="7">
        <f t="shared" si="179"/>
        <v>6.63</v>
      </c>
    </row>
    <row r="11505" spans="1:4" x14ac:dyDescent="0.25">
      <c r="A11505" s="13" t="s">
        <v>62220</v>
      </c>
      <c r="B11505" t="s">
        <v>63756</v>
      </c>
      <c r="C11505">
        <v>2.5999999999999999E-2</v>
      </c>
      <c r="D11505" s="7">
        <f t="shared" si="179"/>
        <v>6.63</v>
      </c>
    </row>
    <row r="11506" spans="1:4" x14ac:dyDescent="0.25">
      <c r="A11506" s="13" t="s">
        <v>62224</v>
      </c>
      <c r="B11506" t="s">
        <v>63756</v>
      </c>
      <c r="C11506">
        <v>2.5999999999999999E-2</v>
      </c>
      <c r="D11506" s="7">
        <f t="shared" si="179"/>
        <v>6.63</v>
      </c>
    </row>
    <row r="11507" spans="1:4" x14ac:dyDescent="0.25">
      <c r="A11507" s="13" t="s">
        <v>62228</v>
      </c>
      <c r="B11507" t="s">
        <v>63756</v>
      </c>
      <c r="C11507">
        <v>2.5999999999999999E-2</v>
      </c>
      <c r="D11507" s="7">
        <f t="shared" si="179"/>
        <v>6.63</v>
      </c>
    </row>
    <row r="11508" spans="1:4" x14ac:dyDescent="0.25">
      <c r="A11508" s="13" t="s">
        <v>62232</v>
      </c>
      <c r="B11508" t="s">
        <v>63756</v>
      </c>
      <c r="C11508">
        <v>2.5999999999999999E-2</v>
      </c>
      <c r="D11508" s="7">
        <f t="shared" ref="D11508:D11571" si="180">ROUND(C11508*$D$1,2)</f>
        <v>6.63</v>
      </c>
    </row>
    <row r="11509" spans="1:4" x14ac:dyDescent="0.25">
      <c r="A11509" s="13" t="s">
        <v>62236</v>
      </c>
      <c r="B11509" t="s">
        <v>63756</v>
      </c>
      <c r="C11509">
        <v>2.5999999999999999E-2</v>
      </c>
      <c r="D11509" s="7">
        <f t="shared" si="180"/>
        <v>6.63</v>
      </c>
    </row>
    <row r="11510" spans="1:4" x14ac:dyDescent="0.25">
      <c r="A11510" s="13" t="s">
        <v>62240</v>
      </c>
      <c r="B11510" t="s">
        <v>63756</v>
      </c>
      <c r="C11510">
        <v>2.5999999999999999E-2</v>
      </c>
      <c r="D11510" s="7">
        <f t="shared" si="180"/>
        <v>6.63</v>
      </c>
    </row>
    <row r="11511" spans="1:4" x14ac:dyDescent="0.25">
      <c r="A11511" s="13" t="s">
        <v>62244</v>
      </c>
      <c r="B11511" t="s">
        <v>63756</v>
      </c>
      <c r="C11511">
        <v>2.5999999999999999E-2</v>
      </c>
      <c r="D11511" s="7">
        <f t="shared" si="180"/>
        <v>6.63</v>
      </c>
    </row>
    <row r="11512" spans="1:4" x14ac:dyDescent="0.25">
      <c r="A11512" s="13" t="s">
        <v>62248</v>
      </c>
      <c r="B11512" t="s">
        <v>63756</v>
      </c>
      <c r="C11512">
        <v>2.5999999999999999E-2</v>
      </c>
      <c r="D11512" s="7">
        <f t="shared" si="180"/>
        <v>6.63</v>
      </c>
    </row>
    <row r="11513" spans="1:4" x14ac:dyDescent="0.25">
      <c r="A11513" s="13" t="s">
        <v>62252</v>
      </c>
      <c r="B11513" t="s">
        <v>63756</v>
      </c>
      <c r="C11513">
        <v>2.5999999999999999E-2</v>
      </c>
      <c r="D11513" s="7">
        <f t="shared" si="180"/>
        <v>6.63</v>
      </c>
    </row>
    <row r="11514" spans="1:4" x14ac:dyDescent="0.25">
      <c r="A11514" s="13" t="s">
        <v>62256</v>
      </c>
      <c r="B11514" t="s">
        <v>63756</v>
      </c>
      <c r="C11514">
        <v>2.5999999999999999E-2</v>
      </c>
      <c r="D11514" s="7">
        <f t="shared" si="180"/>
        <v>6.63</v>
      </c>
    </row>
    <row r="11515" spans="1:4" x14ac:dyDescent="0.25">
      <c r="A11515" s="13" t="s">
        <v>62260</v>
      </c>
      <c r="B11515" t="s">
        <v>63756</v>
      </c>
      <c r="C11515">
        <v>2.5999999999999999E-2</v>
      </c>
      <c r="D11515" s="7">
        <f t="shared" si="180"/>
        <v>6.63</v>
      </c>
    </row>
    <row r="11516" spans="1:4" x14ac:dyDescent="0.25">
      <c r="A11516" s="13" t="s">
        <v>62264</v>
      </c>
      <c r="B11516" t="s">
        <v>63756</v>
      </c>
      <c r="C11516">
        <v>2.5999999999999999E-2</v>
      </c>
      <c r="D11516" s="7">
        <f t="shared" si="180"/>
        <v>6.63</v>
      </c>
    </row>
    <row r="11517" spans="1:4" x14ac:dyDescent="0.25">
      <c r="A11517" s="13" t="s">
        <v>62268</v>
      </c>
      <c r="B11517" t="s">
        <v>63756</v>
      </c>
      <c r="C11517">
        <v>2.5999999999999999E-2</v>
      </c>
      <c r="D11517" s="7">
        <f t="shared" si="180"/>
        <v>6.63</v>
      </c>
    </row>
    <row r="11518" spans="1:4" x14ac:dyDescent="0.25">
      <c r="A11518" s="13" t="s">
        <v>62272</v>
      </c>
      <c r="B11518" t="s">
        <v>63756</v>
      </c>
      <c r="C11518">
        <v>2.5999999999999999E-2</v>
      </c>
      <c r="D11518" s="7">
        <f t="shared" si="180"/>
        <v>6.63</v>
      </c>
    </row>
    <row r="11519" spans="1:4" x14ac:dyDescent="0.25">
      <c r="A11519" s="13" t="s">
        <v>62276</v>
      </c>
      <c r="B11519" t="s">
        <v>63756</v>
      </c>
      <c r="C11519">
        <v>2.5999999999999999E-2</v>
      </c>
      <c r="D11519" s="7">
        <f t="shared" si="180"/>
        <v>6.63</v>
      </c>
    </row>
    <row r="11520" spans="1:4" x14ac:dyDescent="0.25">
      <c r="A11520" s="13" t="s">
        <v>62280</v>
      </c>
      <c r="B11520" t="s">
        <v>63756</v>
      </c>
      <c r="C11520">
        <v>2.5999999999999999E-2</v>
      </c>
      <c r="D11520" s="7">
        <f t="shared" si="180"/>
        <v>6.63</v>
      </c>
    </row>
    <row r="11521" spans="1:4" x14ac:dyDescent="0.25">
      <c r="A11521" s="13" t="s">
        <v>62284</v>
      </c>
      <c r="B11521" t="s">
        <v>63756</v>
      </c>
      <c r="C11521">
        <v>2.5999999999999999E-2</v>
      </c>
      <c r="D11521" s="7">
        <f t="shared" si="180"/>
        <v>6.63</v>
      </c>
    </row>
    <row r="11522" spans="1:4" x14ac:dyDescent="0.25">
      <c r="A11522" s="13" t="s">
        <v>62288</v>
      </c>
      <c r="B11522" t="s">
        <v>63756</v>
      </c>
      <c r="C11522">
        <v>2.5999999999999999E-2</v>
      </c>
      <c r="D11522" s="7">
        <f t="shared" si="180"/>
        <v>6.63</v>
      </c>
    </row>
    <row r="11523" spans="1:4" x14ac:dyDescent="0.25">
      <c r="A11523" s="13" t="s">
        <v>62292</v>
      </c>
      <c r="B11523" t="s">
        <v>63756</v>
      </c>
      <c r="C11523">
        <v>2.5999999999999999E-2</v>
      </c>
      <c r="D11523" s="7">
        <f t="shared" si="180"/>
        <v>6.63</v>
      </c>
    </row>
    <row r="11524" spans="1:4" x14ac:dyDescent="0.25">
      <c r="A11524" s="13" t="s">
        <v>62296</v>
      </c>
      <c r="B11524" t="s">
        <v>63756</v>
      </c>
      <c r="C11524">
        <v>2.5999999999999999E-2</v>
      </c>
      <c r="D11524" s="7">
        <f t="shared" si="180"/>
        <v>6.63</v>
      </c>
    </row>
    <row r="11525" spans="1:4" x14ac:dyDescent="0.25">
      <c r="A11525" s="13" t="s">
        <v>62300</v>
      </c>
      <c r="B11525" t="s">
        <v>63756</v>
      </c>
      <c r="C11525">
        <v>2.5999999999999999E-2</v>
      </c>
      <c r="D11525" s="7">
        <f t="shared" si="180"/>
        <v>6.63</v>
      </c>
    </row>
    <row r="11526" spans="1:4" x14ac:dyDescent="0.25">
      <c r="A11526" s="13" t="s">
        <v>62304</v>
      </c>
      <c r="B11526" t="s">
        <v>63756</v>
      </c>
      <c r="C11526">
        <v>2.5999999999999999E-2</v>
      </c>
      <c r="D11526" s="7">
        <f t="shared" si="180"/>
        <v>6.63</v>
      </c>
    </row>
    <row r="11527" spans="1:4" x14ac:dyDescent="0.25">
      <c r="A11527" s="13" t="s">
        <v>62308</v>
      </c>
      <c r="B11527" t="s">
        <v>63756</v>
      </c>
      <c r="C11527">
        <v>3.2000000000000001E-2</v>
      </c>
      <c r="D11527" s="7">
        <f t="shared" si="180"/>
        <v>8.16</v>
      </c>
    </row>
    <row r="11528" spans="1:4" x14ac:dyDescent="0.25">
      <c r="A11528" s="13" t="s">
        <v>62312</v>
      </c>
      <c r="B11528" t="s">
        <v>63756</v>
      </c>
      <c r="C11528">
        <v>2.5999999999999999E-2</v>
      </c>
      <c r="D11528" s="7">
        <f t="shared" si="180"/>
        <v>6.63</v>
      </c>
    </row>
    <row r="11529" spans="1:4" x14ac:dyDescent="0.25">
      <c r="A11529" s="13" t="s">
        <v>62316</v>
      </c>
      <c r="B11529" t="s">
        <v>63756</v>
      </c>
      <c r="C11529">
        <v>4.5999999999999999E-2</v>
      </c>
      <c r="D11529" s="7">
        <f t="shared" si="180"/>
        <v>11.73</v>
      </c>
    </row>
    <row r="11530" spans="1:4" x14ac:dyDescent="0.25">
      <c r="A11530" s="13" t="s">
        <v>62320</v>
      </c>
      <c r="B11530" t="s">
        <v>63756</v>
      </c>
      <c r="C11530">
        <v>5.6000000000000001E-2</v>
      </c>
      <c r="D11530" s="7">
        <f t="shared" si="180"/>
        <v>14.28</v>
      </c>
    </row>
    <row r="11531" spans="1:4" x14ac:dyDescent="0.25">
      <c r="A11531" s="13" t="s">
        <v>62324</v>
      </c>
      <c r="B11531" t="s">
        <v>63756</v>
      </c>
      <c r="C11531">
        <v>5.6000000000000001E-2</v>
      </c>
      <c r="D11531" s="7">
        <f t="shared" si="180"/>
        <v>14.28</v>
      </c>
    </row>
    <row r="11532" spans="1:4" x14ac:dyDescent="0.25">
      <c r="A11532" s="13" t="s">
        <v>62328</v>
      </c>
      <c r="B11532" t="s">
        <v>63756</v>
      </c>
      <c r="C11532">
        <v>5.6000000000000001E-2</v>
      </c>
      <c r="D11532" s="7">
        <f t="shared" si="180"/>
        <v>14.28</v>
      </c>
    </row>
    <row r="11533" spans="1:4" x14ac:dyDescent="0.25">
      <c r="A11533" s="13" t="s">
        <v>62332</v>
      </c>
      <c r="B11533" t="s">
        <v>63756</v>
      </c>
      <c r="C11533">
        <v>4.5999999999999999E-2</v>
      </c>
      <c r="D11533" s="7">
        <f t="shared" si="180"/>
        <v>11.73</v>
      </c>
    </row>
    <row r="11534" spans="1:4" x14ac:dyDescent="0.25">
      <c r="A11534" s="13" t="s">
        <v>62336</v>
      </c>
      <c r="B11534" t="s">
        <v>63756</v>
      </c>
      <c r="C11534">
        <v>5.6000000000000001E-2</v>
      </c>
      <c r="D11534" s="7">
        <f t="shared" si="180"/>
        <v>14.28</v>
      </c>
    </row>
    <row r="11535" spans="1:4" x14ac:dyDescent="0.25">
      <c r="A11535" s="13" t="s">
        <v>62340</v>
      </c>
      <c r="B11535" t="s">
        <v>63756</v>
      </c>
      <c r="C11535">
        <v>5.6000000000000001E-2</v>
      </c>
      <c r="D11535" s="7">
        <f t="shared" si="180"/>
        <v>14.28</v>
      </c>
    </row>
    <row r="11536" spans="1:4" x14ac:dyDescent="0.25">
      <c r="A11536" s="13" t="s">
        <v>62344</v>
      </c>
      <c r="B11536" t="s">
        <v>63756</v>
      </c>
      <c r="C11536">
        <v>4.5999999999999999E-2</v>
      </c>
      <c r="D11536" s="7">
        <f t="shared" si="180"/>
        <v>11.73</v>
      </c>
    </row>
    <row r="11537" spans="1:4" x14ac:dyDescent="0.25">
      <c r="A11537" s="13" t="s">
        <v>62348</v>
      </c>
      <c r="B11537" t="s">
        <v>63756</v>
      </c>
      <c r="C11537">
        <v>4.5999999999999999E-2</v>
      </c>
      <c r="D11537" s="7">
        <f t="shared" si="180"/>
        <v>11.73</v>
      </c>
    </row>
    <row r="11538" spans="1:4" x14ac:dyDescent="0.25">
      <c r="A11538" s="13" t="s">
        <v>62352</v>
      </c>
      <c r="B11538" t="s">
        <v>63756</v>
      </c>
      <c r="C11538">
        <v>5.6000000000000001E-2</v>
      </c>
      <c r="D11538" s="7">
        <f t="shared" si="180"/>
        <v>14.28</v>
      </c>
    </row>
    <row r="11539" spans="1:4" x14ac:dyDescent="0.25">
      <c r="A11539" s="13" t="s">
        <v>62356</v>
      </c>
      <c r="B11539" t="s">
        <v>63756</v>
      </c>
      <c r="C11539">
        <v>5.6000000000000001E-2</v>
      </c>
      <c r="D11539" s="7">
        <f t="shared" si="180"/>
        <v>14.28</v>
      </c>
    </row>
    <row r="11540" spans="1:4" x14ac:dyDescent="0.25">
      <c r="A11540" s="13" t="s">
        <v>62360</v>
      </c>
      <c r="B11540" t="s">
        <v>63756</v>
      </c>
      <c r="C11540">
        <v>5.6000000000000001E-2</v>
      </c>
      <c r="D11540" s="7">
        <f t="shared" si="180"/>
        <v>14.28</v>
      </c>
    </row>
    <row r="11541" spans="1:4" x14ac:dyDescent="0.25">
      <c r="A11541" s="13" t="s">
        <v>62364</v>
      </c>
      <c r="B11541" t="s">
        <v>63756</v>
      </c>
      <c r="C11541">
        <v>5.6000000000000001E-2</v>
      </c>
      <c r="D11541" s="7">
        <f t="shared" si="180"/>
        <v>14.28</v>
      </c>
    </row>
    <row r="11542" spans="1:4" x14ac:dyDescent="0.25">
      <c r="A11542" s="13" t="s">
        <v>62368</v>
      </c>
      <c r="B11542" t="s">
        <v>63756</v>
      </c>
      <c r="C11542">
        <v>5.6000000000000001E-2</v>
      </c>
      <c r="D11542" s="7">
        <f t="shared" si="180"/>
        <v>14.28</v>
      </c>
    </row>
    <row r="11543" spans="1:4" x14ac:dyDescent="0.25">
      <c r="A11543" s="13" t="s">
        <v>62372</v>
      </c>
      <c r="B11543" t="s">
        <v>63756</v>
      </c>
      <c r="C11543">
        <v>5.6000000000000001E-2</v>
      </c>
      <c r="D11543" s="7">
        <f t="shared" si="180"/>
        <v>14.28</v>
      </c>
    </row>
    <row r="11544" spans="1:4" x14ac:dyDescent="0.25">
      <c r="A11544" s="13" t="s">
        <v>62376</v>
      </c>
      <c r="B11544" t="s">
        <v>63756</v>
      </c>
      <c r="C11544">
        <v>5.6000000000000001E-2</v>
      </c>
      <c r="D11544" s="7">
        <f t="shared" si="180"/>
        <v>14.28</v>
      </c>
    </row>
    <row r="11545" spans="1:4" x14ac:dyDescent="0.25">
      <c r="A11545" s="13" t="s">
        <v>62380</v>
      </c>
      <c r="B11545" t="s">
        <v>63756</v>
      </c>
      <c r="C11545">
        <v>4.5999999999999999E-2</v>
      </c>
      <c r="D11545" s="7">
        <f t="shared" si="180"/>
        <v>11.73</v>
      </c>
    </row>
    <row r="11546" spans="1:4" x14ac:dyDescent="0.25">
      <c r="A11546" s="13" t="s">
        <v>62384</v>
      </c>
      <c r="B11546" t="s">
        <v>63756</v>
      </c>
      <c r="C11546">
        <v>4.5999999999999999E-2</v>
      </c>
      <c r="D11546" s="7">
        <f t="shared" si="180"/>
        <v>11.73</v>
      </c>
    </row>
    <row r="11547" spans="1:4" x14ac:dyDescent="0.25">
      <c r="A11547" s="13" t="s">
        <v>62388</v>
      </c>
      <c r="B11547" t="s">
        <v>63756</v>
      </c>
      <c r="C11547">
        <v>4.5999999999999999E-2</v>
      </c>
      <c r="D11547" s="7">
        <f t="shared" si="180"/>
        <v>11.73</v>
      </c>
    </row>
    <row r="11548" spans="1:4" x14ac:dyDescent="0.25">
      <c r="A11548" s="13" t="s">
        <v>62392</v>
      </c>
      <c r="B11548" t="s">
        <v>63756</v>
      </c>
      <c r="C11548">
        <v>4.5999999999999999E-2</v>
      </c>
      <c r="D11548" s="7">
        <f t="shared" si="180"/>
        <v>11.73</v>
      </c>
    </row>
    <row r="11549" spans="1:4" x14ac:dyDescent="0.25">
      <c r="A11549" s="13" t="s">
        <v>62396</v>
      </c>
      <c r="B11549" t="s">
        <v>63756</v>
      </c>
      <c r="C11549">
        <v>0.114</v>
      </c>
      <c r="D11549" s="7">
        <f t="shared" si="180"/>
        <v>29.07</v>
      </c>
    </row>
    <row r="11550" spans="1:4" x14ac:dyDescent="0.25">
      <c r="A11550" s="13" t="s">
        <v>62400</v>
      </c>
      <c r="B11550" t="s">
        <v>63756</v>
      </c>
      <c r="C11550">
        <v>8.6999999999999994E-2</v>
      </c>
      <c r="D11550" s="7">
        <f t="shared" si="180"/>
        <v>22.19</v>
      </c>
    </row>
    <row r="11551" spans="1:4" x14ac:dyDescent="0.25">
      <c r="A11551" s="13" t="s">
        <v>62404</v>
      </c>
      <c r="B11551" t="s">
        <v>63756</v>
      </c>
      <c r="C11551">
        <v>8.6999999999999994E-2</v>
      </c>
      <c r="D11551" s="7">
        <f t="shared" si="180"/>
        <v>22.19</v>
      </c>
    </row>
    <row r="11552" spans="1:4" x14ac:dyDescent="0.25">
      <c r="A11552" s="13" t="s">
        <v>62408</v>
      </c>
      <c r="B11552" t="s">
        <v>63756</v>
      </c>
      <c r="C11552">
        <v>0.114</v>
      </c>
      <c r="D11552" s="7">
        <f t="shared" si="180"/>
        <v>29.07</v>
      </c>
    </row>
    <row r="11553" spans="1:4" x14ac:dyDescent="0.25">
      <c r="A11553" s="13" t="s">
        <v>62412</v>
      </c>
      <c r="B11553" t="s">
        <v>63756</v>
      </c>
      <c r="C11553">
        <v>0.114</v>
      </c>
      <c r="D11553" s="7">
        <f t="shared" si="180"/>
        <v>29.07</v>
      </c>
    </row>
    <row r="11554" spans="1:4" x14ac:dyDescent="0.25">
      <c r="A11554" s="13" t="s">
        <v>62416</v>
      </c>
      <c r="B11554" t="s">
        <v>63756</v>
      </c>
      <c r="C11554">
        <v>8.6999999999999994E-2</v>
      </c>
      <c r="D11554" s="7">
        <f t="shared" si="180"/>
        <v>22.19</v>
      </c>
    </row>
    <row r="11555" spans="1:4" x14ac:dyDescent="0.25">
      <c r="A11555" s="13" t="s">
        <v>62420</v>
      </c>
      <c r="B11555" t="s">
        <v>63756</v>
      </c>
      <c r="C11555">
        <v>8.6999999999999994E-2</v>
      </c>
      <c r="D11555" s="7">
        <f t="shared" si="180"/>
        <v>22.19</v>
      </c>
    </row>
    <row r="11556" spans="1:4" x14ac:dyDescent="0.25">
      <c r="A11556" s="13" t="s">
        <v>62424</v>
      </c>
      <c r="B11556" t="s">
        <v>63756</v>
      </c>
      <c r="C11556">
        <v>8.6999999999999994E-2</v>
      </c>
      <c r="D11556" s="7">
        <f t="shared" si="180"/>
        <v>22.19</v>
      </c>
    </row>
    <row r="11557" spans="1:4" x14ac:dyDescent="0.25">
      <c r="A11557" s="13" t="s">
        <v>62428</v>
      </c>
      <c r="B11557" t="s">
        <v>63756</v>
      </c>
      <c r="C11557">
        <v>0.114</v>
      </c>
      <c r="D11557" s="7">
        <f t="shared" si="180"/>
        <v>29.07</v>
      </c>
    </row>
    <row r="11558" spans="1:4" x14ac:dyDescent="0.25">
      <c r="A11558" s="13" t="s">
        <v>62432</v>
      </c>
      <c r="B11558" t="s">
        <v>63756</v>
      </c>
      <c r="C11558">
        <v>0.114</v>
      </c>
      <c r="D11558" s="7">
        <f t="shared" si="180"/>
        <v>29.07</v>
      </c>
    </row>
    <row r="11559" spans="1:4" x14ac:dyDescent="0.25">
      <c r="A11559" s="13" t="s">
        <v>62436</v>
      </c>
      <c r="B11559" t="s">
        <v>63756</v>
      </c>
      <c r="C11559">
        <v>0.114</v>
      </c>
      <c r="D11559" s="7">
        <f t="shared" si="180"/>
        <v>29.07</v>
      </c>
    </row>
    <row r="11560" spans="1:4" x14ac:dyDescent="0.25">
      <c r="A11560" s="13" t="s">
        <v>62440</v>
      </c>
      <c r="B11560" t="s">
        <v>63756</v>
      </c>
      <c r="C11560">
        <v>0.114</v>
      </c>
      <c r="D11560" s="7">
        <f t="shared" si="180"/>
        <v>29.07</v>
      </c>
    </row>
    <row r="11561" spans="1:4" x14ac:dyDescent="0.25">
      <c r="A11561" s="13" t="s">
        <v>62444</v>
      </c>
      <c r="B11561" t="s">
        <v>63756</v>
      </c>
      <c r="C11561">
        <v>8.6999999999999994E-2</v>
      </c>
      <c r="D11561" s="7">
        <f t="shared" si="180"/>
        <v>22.19</v>
      </c>
    </row>
    <row r="11562" spans="1:4" x14ac:dyDescent="0.25">
      <c r="A11562" s="13" t="s">
        <v>62448</v>
      </c>
      <c r="B11562" t="s">
        <v>63756</v>
      </c>
      <c r="C11562">
        <v>8.6999999999999994E-2</v>
      </c>
      <c r="D11562" s="7">
        <f t="shared" si="180"/>
        <v>22.19</v>
      </c>
    </row>
    <row r="11563" spans="1:4" x14ac:dyDescent="0.25">
      <c r="A11563" s="13" t="s">
        <v>62452</v>
      </c>
      <c r="B11563" t="s">
        <v>63756</v>
      </c>
      <c r="C11563">
        <v>8.6999999999999994E-2</v>
      </c>
      <c r="D11563" s="7">
        <f t="shared" si="180"/>
        <v>22.19</v>
      </c>
    </row>
    <row r="11564" spans="1:4" x14ac:dyDescent="0.25">
      <c r="A11564" s="13" t="s">
        <v>62456</v>
      </c>
      <c r="B11564" t="s">
        <v>63756</v>
      </c>
      <c r="C11564">
        <v>8.6999999999999994E-2</v>
      </c>
      <c r="D11564" s="7">
        <f t="shared" si="180"/>
        <v>22.19</v>
      </c>
    </row>
    <row r="11565" spans="1:4" x14ac:dyDescent="0.25">
      <c r="A11565" s="13" t="s">
        <v>62460</v>
      </c>
      <c r="B11565" t="s">
        <v>63756</v>
      </c>
      <c r="C11565">
        <v>8.6999999999999994E-2</v>
      </c>
      <c r="D11565" s="7">
        <f t="shared" si="180"/>
        <v>22.19</v>
      </c>
    </row>
    <row r="11566" spans="1:4" x14ac:dyDescent="0.25">
      <c r="A11566" s="13" t="s">
        <v>62464</v>
      </c>
      <c r="B11566" t="s">
        <v>63756</v>
      </c>
      <c r="C11566">
        <v>0.114</v>
      </c>
      <c r="D11566" s="7">
        <f t="shared" si="180"/>
        <v>29.07</v>
      </c>
    </row>
    <row r="11567" spans="1:4" x14ac:dyDescent="0.25">
      <c r="A11567" s="13" t="s">
        <v>62468</v>
      </c>
      <c r="B11567" t="s">
        <v>63756</v>
      </c>
      <c r="C11567">
        <v>8.6999999999999994E-2</v>
      </c>
      <c r="D11567" s="7">
        <f t="shared" si="180"/>
        <v>22.19</v>
      </c>
    </row>
    <row r="11568" spans="1:4" x14ac:dyDescent="0.25">
      <c r="A11568" s="13" t="s">
        <v>62472</v>
      </c>
      <c r="B11568" t="s">
        <v>63756</v>
      </c>
      <c r="C11568">
        <v>8.6999999999999994E-2</v>
      </c>
      <c r="D11568" s="7">
        <f t="shared" si="180"/>
        <v>22.19</v>
      </c>
    </row>
    <row r="11569" spans="1:4" x14ac:dyDescent="0.25">
      <c r="A11569" s="13" t="s">
        <v>62476</v>
      </c>
      <c r="B11569" t="s">
        <v>63756</v>
      </c>
      <c r="C11569">
        <v>0.16400000000000001</v>
      </c>
      <c r="D11569" s="7">
        <f t="shared" si="180"/>
        <v>41.82</v>
      </c>
    </row>
    <row r="11570" spans="1:4" x14ac:dyDescent="0.25">
      <c r="A11570" s="13" t="s">
        <v>62480</v>
      </c>
      <c r="B11570" t="s">
        <v>63756</v>
      </c>
      <c r="C11570">
        <v>0.16400000000000001</v>
      </c>
      <c r="D11570" s="7">
        <f t="shared" si="180"/>
        <v>41.82</v>
      </c>
    </row>
    <row r="11571" spans="1:4" x14ac:dyDescent="0.25">
      <c r="A11571" s="13" t="s">
        <v>62484</v>
      </c>
      <c r="B11571" t="s">
        <v>63756</v>
      </c>
      <c r="C11571">
        <v>0.16400000000000001</v>
      </c>
      <c r="D11571" s="7">
        <f t="shared" si="180"/>
        <v>41.82</v>
      </c>
    </row>
    <row r="11572" spans="1:4" x14ac:dyDescent="0.25">
      <c r="A11572" s="13" t="s">
        <v>62488</v>
      </c>
      <c r="B11572" t="s">
        <v>63756</v>
      </c>
      <c r="C11572">
        <v>0.16400000000000001</v>
      </c>
      <c r="D11572" s="7">
        <f t="shared" ref="D11572:D11635" si="181">ROUND(C11572*$D$1,2)</f>
        <v>41.82</v>
      </c>
    </row>
    <row r="11573" spans="1:4" x14ac:dyDescent="0.25">
      <c r="A11573" s="13" t="s">
        <v>62492</v>
      </c>
      <c r="B11573" t="s">
        <v>63756</v>
      </c>
      <c r="C11573">
        <v>0.16400000000000001</v>
      </c>
      <c r="D11573" s="7">
        <f t="shared" si="181"/>
        <v>41.82</v>
      </c>
    </row>
    <row r="11574" spans="1:4" x14ac:dyDescent="0.25">
      <c r="A11574" s="13" t="s">
        <v>62496</v>
      </c>
      <c r="B11574" t="s">
        <v>63756</v>
      </c>
      <c r="C11574">
        <v>0.16400000000000001</v>
      </c>
      <c r="D11574" s="7">
        <f t="shared" si="181"/>
        <v>41.82</v>
      </c>
    </row>
    <row r="11575" spans="1:4" x14ac:dyDescent="0.25">
      <c r="A11575" s="13" t="s">
        <v>62500</v>
      </c>
      <c r="B11575" t="s">
        <v>63756</v>
      </c>
      <c r="C11575">
        <v>0.16400000000000001</v>
      </c>
      <c r="D11575" s="7">
        <f t="shared" si="181"/>
        <v>41.82</v>
      </c>
    </row>
    <row r="11576" spans="1:4" x14ac:dyDescent="0.25">
      <c r="A11576" s="13" t="s">
        <v>62504</v>
      </c>
      <c r="B11576" t="s">
        <v>63756</v>
      </c>
      <c r="C11576">
        <v>0.13700000000000001</v>
      </c>
      <c r="D11576" s="7">
        <f t="shared" si="181"/>
        <v>34.94</v>
      </c>
    </row>
    <row r="11577" spans="1:4" x14ac:dyDescent="0.25">
      <c r="A11577" s="13" t="s">
        <v>62508</v>
      </c>
      <c r="B11577" t="s">
        <v>63756</v>
      </c>
      <c r="C11577">
        <v>0.13700000000000001</v>
      </c>
      <c r="D11577" s="7">
        <f t="shared" si="181"/>
        <v>34.94</v>
      </c>
    </row>
    <row r="11578" spans="1:4" x14ac:dyDescent="0.25">
      <c r="A11578" s="13" t="s">
        <v>63807</v>
      </c>
      <c r="B11578" t="s">
        <v>63756</v>
      </c>
      <c r="C11578">
        <v>0.13700000000000001</v>
      </c>
      <c r="D11578" s="7">
        <f t="shared" si="181"/>
        <v>34.94</v>
      </c>
    </row>
    <row r="11579" spans="1:4" x14ac:dyDescent="0.25">
      <c r="A11579" s="13" t="s">
        <v>62512</v>
      </c>
      <c r="B11579" t="s">
        <v>63756</v>
      </c>
      <c r="C11579">
        <v>0.16400000000000001</v>
      </c>
      <c r="D11579" s="7">
        <f t="shared" si="181"/>
        <v>41.82</v>
      </c>
    </row>
    <row r="11580" spans="1:4" x14ac:dyDescent="0.25">
      <c r="A11580" s="13" t="s">
        <v>62516</v>
      </c>
      <c r="B11580" t="s">
        <v>63756</v>
      </c>
      <c r="C11580">
        <v>0.16400000000000001</v>
      </c>
      <c r="D11580" s="7">
        <f t="shared" si="181"/>
        <v>41.82</v>
      </c>
    </row>
    <row r="11581" spans="1:4" x14ac:dyDescent="0.25">
      <c r="A11581" s="13" t="s">
        <v>62520</v>
      </c>
      <c r="B11581" t="s">
        <v>63756</v>
      </c>
      <c r="C11581">
        <v>0.16400000000000001</v>
      </c>
      <c r="D11581" s="7">
        <f t="shared" si="181"/>
        <v>41.82</v>
      </c>
    </row>
    <row r="11582" spans="1:4" x14ac:dyDescent="0.25">
      <c r="A11582" s="13" t="s">
        <v>62524</v>
      </c>
      <c r="B11582" t="s">
        <v>63756</v>
      </c>
      <c r="C11582">
        <v>0.16400000000000001</v>
      </c>
      <c r="D11582" s="7">
        <f t="shared" si="181"/>
        <v>41.82</v>
      </c>
    </row>
    <row r="11583" spans="1:4" x14ac:dyDescent="0.25">
      <c r="A11583" s="13" t="s">
        <v>62528</v>
      </c>
      <c r="B11583" t="s">
        <v>63756</v>
      </c>
      <c r="C11583">
        <v>0.16400000000000001</v>
      </c>
      <c r="D11583" s="7">
        <f t="shared" si="181"/>
        <v>41.82</v>
      </c>
    </row>
    <row r="11584" spans="1:4" x14ac:dyDescent="0.25">
      <c r="A11584" s="13" t="s">
        <v>62532</v>
      </c>
      <c r="B11584" t="s">
        <v>63756</v>
      </c>
      <c r="C11584">
        <v>0.13700000000000001</v>
      </c>
      <c r="D11584" s="7">
        <f t="shared" si="181"/>
        <v>34.94</v>
      </c>
    </row>
    <row r="11585" spans="1:4" x14ac:dyDescent="0.25">
      <c r="A11585" s="13" t="s">
        <v>62536</v>
      </c>
      <c r="B11585" t="s">
        <v>63756</v>
      </c>
      <c r="C11585">
        <v>0.13700000000000001</v>
      </c>
      <c r="D11585" s="7">
        <f t="shared" si="181"/>
        <v>34.94</v>
      </c>
    </row>
    <row r="11586" spans="1:4" x14ac:dyDescent="0.25">
      <c r="A11586" s="13" t="s">
        <v>62540</v>
      </c>
      <c r="B11586" t="s">
        <v>63756</v>
      </c>
      <c r="C11586">
        <v>0.13700000000000001</v>
      </c>
      <c r="D11586" s="7">
        <f t="shared" si="181"/>
        <v>34.94</v>
      </c>
    </row>
    <row r="11587" spans="1:4" x14ac:dyDescent="0.25">
      <c r="A11587" s="13" t="s">
        <v>62544</v>
      </c>
      <c r="B11587" t="s">
        <v>63756</v>
      </c>
      <c r="C11587">
        <v>0.13700000000000001</v>
      </c>
      <c r="D11587" s="7">
        <f t="shared" si="181"/>
        <v>34.94</v>
      </c>
    </row>
    <row r="11588" spans="1:4" x14ac:dyDescent="0.25">
      <c r="A11588" s="13" t="s">
        <v>63806</v>
      </c>
      <c r="B11588" t="s">
        <v>63756</v>
      </c>
      <c r="C11588">
        <v>0.13700000000000001</v>
      </c>
      <c r="D11588" s="7">
        <f t="shared" si="181"/>
        <v>34.94</v>
      </c>
    </row>
    <row r="11589" spans="1:4" x14ac:dyDescent="0.25">
      <c r="A11589" s="13" t="s">
        <v>63805</v>
      </c>
      <c r="B11589" t="s">
        <v>63756</v>
      </c>
      <c r="C11589">
        <v>0.13700000000000001</v>
      </c>
      <c r="D11589" s="7">
        <f t="shared" si="181"/>
        <v>34.94</v>
      </c>
    </row>
    <row r="11590" spans="1:4" x14ac:dyDescent="0.25">
      <c r="A11590" s="13" t="s">
        <v>62548</v>
      </c>
      <c r="B11590" t="s">
        <v>63756</v>
      </c>
      <c r="C11590">
        <v>0.13700000000000001</v>
      </c>
      <c r="D11590" s="7">
        <f t="shared" si="181"/>
        <v>34.94</v>
      </c>
    </row>
    <row r="11591" spans="1:4" x14ac:dyDescent="0.25">
      <c r="A11591" s="13" t="s">
        <v>62552</v>
      </c>
      <c r="B11591" t="s">
        <v>63756</v>
      </c>
      <c r="C11591">
        <v>0.13700000000000001</v>
      </c>
      <c r="D11591" s="7">
        <f t="shared" si="181"/>
        <v>34.94</v>
      </c>
    </row>
    <row r="11592" spans="1:4" x14ac:dyDescent="0.25">
      <c r="A11592" s="13" t="s">
        <v>62556</v>
      </c>
      <c r="B11592" t="s">
        <v>63756</v>
      </c>
      <c r="C11592">
        <v>0.19900000000000001</v>
      </c>
      <c r="D11592" s="7">
        <f t="shared" si="181"/>
        <v>50.75</v>
      </c>
    </row>
    <row r="11593" spans="1:4" x14ac:dyDescent="0.25">
      <c r="A11593" s="13" t="s">
        <v>62560</v>
      </c>
      <c r="B11593" t="s">
        <v>63756</v>
      </c>
      <c r="C11593">
        <v>0.224</v>
      </c>
      <c r="D11593" s="7">
        <f t="shared" si="181"/>
        <v>57.12</v>
      </c>
    </row>
    <row r="11594" spans="1:4" x14ac:dyDescent="0.25">
      <c r="A11594" s="13" t="s">
        <v>62564</v>
      </c>
      <c r="B11594" t="s">
        <v>63756</v>
      </c>
      <c r="C11594">
        <v>0.35</v>
      </c>
      <c r="D11594" s="7">
        <f t="shared" si="181"/>
        <v>89.25</v>
      </c>
    </row>
    <row r="11595" spans="1:4" x14ac:dyDescent="0.25">
      <c r="A11595" s="13" t="s">
        <v>62568</v>
      </c>
      <c r="B11595" t="s">
        <v>63756</v>
      </c>
      <c r="C11595">
        <v>0.35</v>
      </c>
      <c r="D11595" s="7">
        <f t="shared" si="181"/>
        <v>89.25</v>
      </c>
    </row>
    <row r="11596" spans="1:4" x14ac:dyDescent="0.25">
      <c r="A11596" s="13" t="s">
        <v>62572</v>
      </c>
      <c r="B11596" t="s">
        <v>63756</v>
      </c>
      <c r="C11596">
        <v>0.29199999999999998</v>
      </c>
      <c r="D11596" s="7">
        <f t="shared" si="181"/>
        <v>74.459999999999994</v>
      </c>
    </row>
    <row r="11597" spans="1:4" x14ac:dyDescent="0.25">
      <c r="A11597" s="13" t="s">
        <v>62576</v>
      </c>
      <c r="B11597" t="s">
        <v>63756</v>
      </c>
      <c r="C11597">
        <v>0.29199999999999998</v>
      </c>
      <c r="D11597" s="7">
        <f t="shared" si="181"/>
        <v>74.459999999999994</v>
      </c>
    </row>
    <row r="11598" spans="1:4" x14ac:dyDescent="0.25">
      <c r="A11598" s="13" t="s">
        <v>62580</v>
      </c>
      <c r="B11598" t="s">
        <v>63756</v>
      </c>
      <c r="C11598">
        <v>0.29199999999999998</v>
      </c>
      <c r="D11598" s="7">
        <f t="shared" si="181"/>
        <v>74.459999999999994</v>
      </c>
    </row>
    <row r="11599" spans="1:4" x14ac:dyDescent="0.25">
      <c r="A11599" s="13" t="s">
        <v>62584</v>
      </c>
      <c r="B11599" t="s">
        <v>63756</v>
      </c>
      <c r="C11599">
        <v>0.35</v>
      </c>
      <c r="D11599" s="7">
        <f t="shared" si="181"/>
        <v>89.25</v>
      </c>
    </row>
    <row r="11600" spans="1:4" x14ac:dyDescent="0.25">
      <c r="A11600" s="13" t="s">
        <v>62588</v>
      </c>
      <c r="B11600" t="s">
        <v>63756</v>
      </c>
      <c r="C11600">
        <v>0.35</v>
      </c>
      <c r="D11600" s="7">
        <f t="shared" si="181"/>
        <v>89.25</v>
      </c>
    </row>
    <row r="11601" spans="1:4" x14ac:dyDescent="0.25">
      <c r="A11601" s="13" t="s">
        <v>62592</v>
      </c>
      <c r="B11601" t="s">
        <v>63756</v>
      </c>
      <c r="C11601">
        <v>0.35</v>
      </c>
      <c r="D11601" s="7">
        <f t="shared" si="181"/>
        <v>89.25</v>
      </c>
    </row>
    <row r="11602" spans="1:4" x14ac:dyDescent="0.25">
      <c r="A11602" s="13" t="s">
        <v>62596</v>
      </c>
      <c r="B11602" t="s">
        <v>63756</v>
      </c>
      <c r="C11602">
        <v>0.14599999999999999</v>
      </c>
      <c r="D11602" s="7">
        <f t="shared" si="181"/>
        <v>37.229999999999997</v>
      </c>
    </row>
    <row r="11603" spans="1:4" x14ac:dyDescent="0.25">
      <c r="A11603" s="13" t="s">
        <v>62600</v>
      </c>
      <c r="B11603" t="s">
        <v>63756</v>
      </c>
      <c r="C11603">
        <v>0.29199999999999998</v>
      </c>
      <c r="D11603" s="7">
        <f t="shared" si="181"/>
        <v>74.459999999999994</v>
      </c>
    </row>
    <row r="11604" spans="1:4" x14ac:dyDescent="0.25">
      <c r="A11604" s="13" t="s">
        <v>62604</v>
      </c>
      <c r="B11604" t="s">
        <v>63756</v>
      </c>
      <c r="C11604">
        <v>0.29199999999999998</v>
      </c>
      <c r="D11604" s="7">
        <f t="shared" si="181"/>
        <v>74.459999999999994</v>
      </c>
    </row>
    <row r="11605" spans="1:4" x14ac:dyDescent="0.25">
      <c r="A11605" s="13" t="s">
        <v>62608</v>
      </c>
      <c r="B11605" t="s">
        <v>63756</v>
      </c>
      <c r="C11605">
        <v>0.29199999999999998</v>
      </c>
      <c r="D11605" s="7">
        <f t="shared" si="181"/>
        <v>74.459999999999994</v>
      </c>
    </row>
    <row r="11606" spans="1:4" x14ac:dyDescent="0.25">
      <c r="A11606" s="13" t="s">
        <v>62612</v>
      </c>
      <c r="B11606" t="s">
        <v>63756</v>
      </c>
      <c r="C11606">
        <v>0.29199999999999998</v>
      </c>
      <c r="D11606" s="7">
        <f t="shared" si="181"/>
        <v>74.459999999999994</v>
      </c>
    </row>
    <row r="11607" spans="1:4" x14ac:dyDescent="0.25">
      <c r="A11607" s="13" t="s">
        <v>62616</v>
      </c>
      <c r="B11607" t="s">
        <v>63756</v>
      </c>
      <c r="C11607">
        <v>0.35</v>
      </c>
      <c r="D11607" s="7">
        <f t="shared" si="181"/>
        <v>89.25</v>
      </c>
    </row>
    <row r="11608" spans="1:4" x14ac:dyDescent="0.25">
      <c r="A11608" s="13" t="s">
        <v>62620</v>
      </c>
      <c r="B11608" t="s">
        <v>63756</v>
      </c>
      <c r="C11608">
        <v>0.26</v>
      </c>
      <c r="D11608" s="7">
        <f t="shared" si="181"/>
        <v>66.3</v>
      </c>
    </row>
    <row r="11609" spans="1:4" x14ac:dyDescent="0.25">
      <c r="A11609" s="13" t="s">
        <v>62624</v>
      </c>
      <c r="B11609" t="s">
        <v>63756</v>
      </c>
      <c r="C11609">
        <v>0.26</v>
      </c>
      <c r="D11609" s="7">
        <f t="shared" si="181"/>
        <v>66.3</v>
      </c>
    </row>
    <row r="11610" spans="1:4" x14ac:dyDescent="0.25">
      <c r="A11610" s="13" t="s">
        <v>62628</v>
      </c>
      <c r="B11610" t="s">
        <v>63756</v>
      </c>
      <c r="C11610">
        <v>0.29199999999999998</v>
      </c>
      <c r="D11610" s="7">
        <f t="shared" si="181"/>
        <v>74.459999999999994</v>
      </c>
    </row>
    <row r="11611" spans="1:4" x14ac:dyDescent="0.25">
      <c r="A11611" s="13" t="s">
        <v>62632</v>
      </c>
      <c r="B11611" t="s">
        <v>63756</v>
      </c>
      <c r="C11611">
        <v>0.48</v>
      </c>
      <c r="D11611" s="7">
        <f t="shared" si="181"/>
        <v>122.4</v>
      </c>
    </row>
    <row r="11612" spans="1:4" x14ac:dyDescent="0.25">
      <c r="A11612" s="13" t="s">
        <v>62636</v>
      </c>
      <c r="B11612" t="s">
        <v>63756</v>
      </c>
      <c r="C11612">
        <v>0.54700000000000004</v>
      </c>
      <c r="D11612" s="7">
        <f t="shared" si="181"/>
        <v>139.49</v>
      </c>
    </row>
    <row r="11613" spans="1:4" x14ac:dyDescent="0.25">
      <c r="A11613" s="13" t="s">
        <v>62640</v>
      </c>
      <c r="B11613" t="s">
        <v>63756</v>
      </c>
      <c r="C11613">
        <v>0.54700000000000004</v>
      </c>
      <c r="D11613" s="7">
        <f t="shared" si="181"/>
        <v>139.49</v>
      </c>
    </row>
    <row r="11614" spans="1:4" x14ac:dyDescent="0.25">
      <c r="A11614" s="13" t="s">
        <v>62644</v>
      </c>
      <c r="B11614" t="s">
        <v>63756</v>
      </c>
      <c r="C11614">
        <v>0.68400000000000005</v>
      </c>
      <c r="D11614" s="7">
        <f t="shared" si="181"/>
        <v>174.42</v>
      </c>
    </row>
    <row r="11615" spans="1:4" x14ac:dyDescent="0.25">
      <c r="A11615" s="13" t="s">
        <v>62648</v>
      </c>
      <c r="B11615" t="s">
        <v>63756</v>
      </c>
      <c r="C11615">
        <v>0.68400000000000005</v>
      </c>
      <c r="D11615" s="7">
        <f t="shared" si="181"/>
        <v>174.42</v>
      </c>
    </row>
    <row r="11616" spans="1:4" x14ac:dyDescent="0.25">
      <c r="A11616" s="13" t="s">
        <v>62652</v>
      </c>
      <c r="B11616" t="s">
        <v>63756</v>
      </c>
      <c r="C11616">
        <v>0.68400000000000005</v>
      </c>
      <c r="D11616" s="7">
        <f t="shared" si="181"/>
        <v>174.42</v>
      </c>
    </row>
    <row r="11617" spans="1:4" x14ac:dyDescent="0.25">
      <c r="A11617" s="13" t="s">
        <v>62656</v>
      </c>
      <c r="B11617" t="s">
        <v>63756</v>
      </c>
      <c r="C11617">
        <v>0.54700000000000004</v>
      </c>
      <c r="D11617" s="7">
        <f t="shared" si="181"/>
        <v>139.49</v>
      </c>
    </row>
    <row r="11618" spans="1:4" x14ac:dyDescent="0.25">
      <c r="A11618" s="13" t="s">
        <v>62660</v>
      </c>
      <c r="B11618" t="s">
        <v>63756</v>
      </c>
      <c r="C11618">
        <v>0.54700000000000004</v>
      </c>
      <c r="D11618" s="7">
        <f t="shared" si="181"/>
        <v>139.49</v>
      </c>
    </row>
    <row r="11619" spans="1:4" x14ac:dyDescent="0.25">
      <c r="A11619" s="13" t="s">
        <v>62664</v>
      </c>
      <c r="B11619" t="s">
        <v>63756</v>
      </c>
      <c r="C11619">
        <v>0.68400000000000005</v>
      </c>
      <c r="D11619" s="7">
        <f t="shared" si="181"/>
        <v>174.42</v>
      </c>
    </row>
    <row r="11620" spans="1:4" x14ac:dyDescent="0.25">
      <c r="A11620" s="13" t="s">
        <v>62668</v>
      </c>
      <c r="B11620" t="s">
        <v>63756</v>
      </c>
      <c r="C11620">
        <v>0.45600000000000002</v>
      </c>
      <c r="D11620" s="7">
        <f t="shared" si="181"/>
        <v>116.28</v>
      </c>
    </row>
    <row r="11621" spans="1:4" x14ac:dyDescent="0.25">
      <c r="A11621" s="13" t="s">
        <v>62672</v>
      </c>
      <c r="B11621" t="s">
        <v>63756</v>
      </c>
      <c r="C11621">
        <v>0.54700000000000004</v>
      </c>
      <c r="D11621" s="7">
        <f t="shared" si="181"/>
        <v>139.49</v>
      </c>
    </row>
    <row r="11622" spans="1:4" x14ac:dyDescent="0.25">
      <c r="A11622" s="13" t="s">
        <v>62676</v>
      </c>
      <c r="B11622" t="s">
        <v>63756</v>
      </c>
      <c r="C11622">
        <v>0.92600000000000005</v>
      </c>
      <c r="D11622" s="7">
        <f t="shared" si="181"/>
        <v>236.13</v>
      </c>
    </row>
    <row r="11623" spans="1:4" x14ac:dyDescent="0.25">
      <c r="A11623" s="13" t="s">
        <v>63804</v>
      </c>
      <c r="B11623" t="s">
        <v>63756</v>
      </c>
      <c r="C11623">
        <v>0.01</v>
      </c>
      <c r="D11623" s="7">
        <f t="shared" si="181"/>
        <v>2.5499999999999998</v>
      </c>
    </row>
    <row r="11624" spans="1:4" x14ac:dyDescent="0.25">
      <c r="A11624" s="13" t="s">
        <v>63803</v>
      </c>
      <c r="B11624" t="s">
        <v>63756</v>
      </c>
      <c r="C11624">
        <v>8.6999999999999994E-2</v>
      </c>
      <c r="D11624" s="7">
        <f t="shared" si="181"/>
        <v>22.19</v>
      </c>
    </row>
    <row r="11625" spans="1:4" x14ac:dyDescent="0.25">
      <c r="A11625" s="13" t="s">
        <v>63802</v>
      </c>
      <c r="B11625" t="s">
        <v>63756</v>
      </c>
      <c r="C11625">
        <v>8.6999999999999994E-2</v>
      </c>
      <c r="D11625" s="7">
        <f t="shared" si="181"/>
        <v>22.19</v>
      </c>
    </row>
    <row r="11626" spans="1:4" x14ac:dyDescent="0.25">
      <c r="A11626" s="13" t="s">
        <v>63801</v>
      </c>
      <c r="B11626" t="s">
        <v>63756</v>
      </c>
      <c r="C11626">
        <v>4.5999999999999999E-2</v>
      </c>
      <c r="D11626" s="7">
        <f t="shared" si="181"/>
        <v>11.73</v>
      </c>
    </row>
    <row r="11627" spans="1:4" x14ac:dyDescent="0.25">
      <c r="A11627" s="13" t="s">
        <v>62680</v>
      </c>
      <c r="B11627" t="s">
        <v>63756</v>
      </c>
      <c r="C11627">
        <v>0.01</v>
      </c>
      <c r="D11627" s="7">
        <f t="shared" si="181"/>
        <v>2.5499999999999998</v>
      </c>
    </row>
    <row r="11628" spans="1:4" x14ac:dyDescent="0.25">
      <c r="A11628" s="13" t="s">
        <v>62685</v>
      </c>
      <c r="B11628" t="s">
        <v>63756</v>
      </c>
      <c r="C11628">
        <v>0.01</v>
      </c>
      <c r="D11628" s="7">
        <f t="shared" si="181"/>
        <v>2.5499999999999998</v>
      </c>
    </row>
    <row r="11629" spans="1:4" x14ac:dyDescent="0.25">
      <c r="A11629" s="13" t="s">
        <v>62689</v>
      </c>
      <c r="B11629" t="s">
        <v>63756</v>
      </c>
      <c r="C11629">
        <v>0.01</v>
      </c>
      <c r="D11629" s="7">
        <f t="shared" si="181"/>
        <v>2.5499999999999998</v>
      </c>
    </row>
    <row r="11630" spans="1:4" x14ac:dyDescent="0.25">
      <c r="A11630" s="13" t="s">
        <v>62693</v>
      </c>
      <c r="B11630" t="s">
        <v>63756</v>
      </c>
      <c r="C11630">
        <v>2.5999999999999999E-2</v>
      </c>
      <c r="D11630" s="7">
        <f t="shared" si="181"/>
        <v>6.63</v>
      </c>
    </row>
    <row r="11631" spans="1:4" x14ac:dyDescent="0.25">
      <c r="A11631" s="13" t="s">
        <v>62697</v>
      </c>
      <c r="B11631" t="s">
        <v>63756</v>
      </c>
      <c r="C11631">
        <v>2.5999999999999999E-2</v>
      </c>
      <c r="D11631" s="7">
        <f t="shared" si="181"/>
        <v>6.63</v>
      </c>
    </row>
    <row r="11632" spans="1:4" x14ac:dyDescent="0.25">
      <c r="A11632" s="13" t="s">
        <v>62701</v>
      </c>
      <c r="B11632" t="s">
        <v>63756</v>
      </c>
      <c r="C11632">
        <v>2.5999999999999999E-2</v>
      </c>
      <c r="D11632" s="7">
        <f t="shared" si="181"/>
        <v>6.63</v>
      </c>
    </row>
    <row r="11633" spans="1:4" x14ac:dyDescent="0.25">
      <c r="A11633" s="13" t="s">
        <v>62705</v>
      </c>
      <c r="B11633" t="s">
        <v>63756</v>
      </c>
      <c r="C11633">
        <v>2.5999999999999999E-2</v>
      </c>
      <c r="D11633" s="7">
        <f t="shared" si="181"/>
        <v>6.63</v>
      </c>
    </row>
    <row r="11634" spans="1:4" x14ac:dyDescent="0.25">
      <c r="A11634" s="13" t="s">
        <v>62709</v>
      </c>
      <c r="B11634" t="s">
        <v>63756</v>
      </c>
      <c r="C11634">
        <v>2.5999999999999999E-2</v>
      </c>
      <c r="D11634" s="7">
        <f t="shared" si="181"/>
        <v>6.63</v>
      </c>
    </row>
    <row r="11635" spans="1:4" x14ac:dyDescent="0.25">
      <c r="A11635" s="13" t="s">
        <v>62713</v>
      </c>
      <c r="B11635" t="s">
        <v>63756</v>
      </c>
      <c r="C11635">
        <v>2.5999999999999999E-2</v>
      </c>
      <c r="D11635" s="7">
        <f t="shared" si="181"/>
        <v>6.63</v>
      </c>
    </row>
    <row r="11636" spans="1:4" x14ac:dyDescent="0.25">
      <c r="A11636" s="13" t="s">
        <v>62717</v>
      </c>
      <c r="B11636" t="s">
        <v>63756</v>
      </c>
      <c r="C11636">
        <v>5.6000000000000001E-2</v>
      </c>
      <c r="D11636" s="7">
        <f t="shared" ref="D11636:D11699" si="182">ROUND(C11636*$D$1,2)</f>
        <v>14.28</v>
      </c>
    </row>
    <row r="11637" spans="1:4" x14ac:dyDescent="0.25">
      <c r="A11637" s="13" t="s">
        <v>62721</v>
      </c>
      <c r="B11637" t="s">
        <v>63756</v>
      </c>
      <c r="C11637">
        <v>5.6000000000000001E-2</v>
      </c>
      <c r="D11637" s="7">
        <f t="shared" si="182"/>
        <v>14.28</v>
      </c>
    </row>
    <row r="11638" spans="1:4" x14ac:dyDescent="0.25">
      <c r="A11638" s="13" t="s">
        <v>62725</v>
      </c>
      <c r="B11638" t="s">
        <v>63756</v>
      </c>
      <c r="C11638">
        <v>5.6000000000000001E-2</v>
      </c>
      <c r="D11638" s="7">
        <f t="shared" si="182"/>
        <v>14.28</v>
      </c>
    </row>
    <row r="11639" spans="1:4" x14ac:dyDescent="0.25">
      <c r="A11639" s="13" t="s">
        <v>62729</v>
      </c>
      <c r="B11639" t="s">
        <v>63756</v>
      </c>
      <c r="C11639">
        <v>5.6000000000000001E-2</v>
      </c>
      <c r="D11639" s="7">
        <f t="shared" si="182"/>
        <v>14.28</v>
      </c>
    </row>
    <row r="11640" spans="1:4" x14ac:dyDescent="0.25">
      <c r="A11640" s="13" t="s">
        <v>62733</v>
      </c>
      <c r="B11640" t="s">
        <v>63756</v>
      </c>
      <c r="C11640">
        <v>5.6000000000000001E-2</v>
      </c>
      <c r="D11640" s="7">
        <f t="shared" si="182"/>
        <v>14.28</v>
      </c>
    </row>
    <row r="11641" spans="1:4" x14ac:dyDescent="0.25">
      <c r="A11641" s="13" t="s">
        <v>62737</v>
      </c>
      <c r="B11641" t="s">
        <v>63756</v>
      </c>
      <c r="C11641">
        <v>5.6000000000000001E-2</v>
      </c>
      <c r="D11641" s="7">
        <f t="shared" si="182"/>
        <v>14.28</v>
      </c>
    </row>
    <row r="11642" spans="1:4" x14ac:dyDescent="0.25">
      <c r="A11642" s="13" t="s">
        <v>62741</v>
      </c>
      <c r="B11642" t="s">
        <v>63756</v>
      </c>
      <c r="C11642">
        <v>5.6000000000000001E-2</v>
      </c>
      <c r="D11642" s="7">
        <f t="shared" si="182"/>
        <v>14.28</v>
      </c>
    </row>
    <row r="11643" spans="1:4" x14ac:dyDescent="0.25">
      <c r="A11643" s="13" t="s">
        <v>62745</v>
      </c>
      <c r="B11643" t="s">
        <v>63756</v>
      </c>
      <c r="C11643">
        <v>0.114</v>
      </c>
      <c r="D11643" s="7">
        <f t="shared" si="182"/>
        <v>29.07</v>
      </c>
    </row>
    <row r="11644" spans="1:4" x14ac:dyDescent="0.25">
      <c r="A11644" s="13" t="s">
        <v>62749</v>
      </c>
      <c r="B11644" t="s">
        <v>63756</v>
      </c>
      <c r="C11644">
        <v>0.114</v>
      </c>
      <c r="D11644" s="7">
        <f t="shared" si="182"/>
        <v>29.07</v>
      </c>
    </row>
    <row r="11645" spans="1:4" x14ac:dyDescent="0.25">
      <c r="A11645" s="13" t="s">
        <v>62753</v>
      </c>
      <c r="B11645" t="s">
        <v>63756</v>
      </c>
      <c r="C11645">
        <v>0.114</v>
      </c>
      <c r="D11645" s="7">
        <f t="shared" si="182"/>
        <v>29.07</v>
      </c>
    </row>
    <row r="11646" spans="1:4" x14ac:dyDescent="0.25">
      <c r="A11646" s="13" t="s">
        <v>62757</v>
      </c>
      <c r="B11646" t="s">
        <v>63756</v>
      </c>
      <c r="C11646">
        <v>0.114</v>
      </c>
      <c r="D11646" s="7">
        <f t="shared" si="182"/>
        <v>29.07</v>
      </c>
    </row>
    <row r="11647" spans="1:4" x14ac:dyDescent="0.25">
      <c r="A11647" s="13" t="s">
        <v>62761</v>
      </c>
      <c r="B11647" t="s">
        <v>63756</v>
      </c>
      <c r="C11647">
        <v>0.114</v>
      </c>
      <c r="D11647" s="7">
        <f t="shared" si="182"/>
        <v>29.07</v>
      </c>
    </row>
    <row r="11648" spans="1:4" x14ac:dyDescent="0.25">
      <c r="A11648" s="13" t="s">
        <v>62765</v>
      </c>
      <c r="B11648" t="s">
        <v>63756</v>
      </c>
      <c r="C11648">
        <v>0.114</v>
      </c>
      <c r="D11648" s="7">
        <f t="shared" si="182"/>
        <v>29.07</v>
      </c>
    </row>
    <row r="11649" spans="1:4" x14ac:dyDescent="0.25">
      <c r="A11649" s="13" t="s">
        <v>62769</v>
      </c>
      <c r="B11649" t="s">
        <v>63756</v>
      </c>
      <c r="C11649">
        <v>0.16400000000000001</v>
      </c>
      <c r="D11649" s="7">
        <f t="shared" si="182"/>
        <v>41.82</v>
      </c>
    </row>
    <row r="11650" spans="1:4" x14ac:dyDescent="0.25">
      <c r="A11650" s="13" t="s">
        <v>62773</v>
      </c>
      <c r="B11650" t="s">
        <v>63756</v>
      </c>
      <c r="C11650">
        <v>0.16400000000000001</v>
      </c>
      <c r="D11650" s="7">
        <f t="shared" si="182"/>
        <v>41.82</v>
      </c>
    </row>
    <row r="11651" spans="1:4" x14ac:dyDescent="0.25">
      <c r="A11651" s="13" t="s">
        <v>62777</v>
      </c>
      <c r="B11651" t="s">
        <v>63756</v>
      </c>
      <c r="C11651">
        <v>0.16400000000000001</v>
      </c>
      <c r="D11651" s="7">
        <f t="shared" si="182"/>
        <v>41.82</v>
      </c>
    </row>
    <row r="11652" spans="1:4" x14ac:dyDescent="0.25">
      <c r="A11652" s="13" t="s">
        <v>62781</v>
      </c>
      <c r="B11652" t="s">
        <v>63756</v>
      </c>
      <c r="C11652">
        <v>0.16400000000000001</v>
      </c>
      <c r="D11652" s="7">
        <f t="shared" si="182"/>
        <v>41.82</v>
      </c>
    </row>
    <row r="11653" spans="1:4" x14ac:dyDescent="0.25">
      <c r="A11653" s="13" t="s">
        <v>62785</v>
      </c>
      <c r="B11653" t="s">
        <v>63756</v>
      </c>
      <c r="C11653">
        <v>0.224</v>
      </c>
      <c r="D11653" s="7">
        <f t="shared" si="182"/>
        <v>57.12</v>
      </c>
    </row>
    <row r="11654" spans="1:4" x14ac:dyDescent="0.25">
      <c r="A11654" s="13" t="s">
        <v>62789</v>
      </c>
      <c r="B11654" t="s">
        <v>63756</v>
      </c>
      <c r="C11654">
        <v>0.224</v>
      </c>
      <c r="D11654" s="7">
        <f t="shared" si="182"/>
        <v>57.12</v>
      </c>
    </row>
    <row r="11655" spans="1:4" x14ac:dyDescent="0.25">
      <c r="A11655" s="13" t="s">
        <v>62793</v>
      </c>
      <c r="B11655" t="s">
        <v>63756</v>
      </c>
      <c r="C11655">
        <v>0.35</v>
      </c>
      <c r="D11655" s="7">
        <f t="shared" si="182"/>
        <v>89.25</v>
      </c>
    </row>
    <row r="11656" spans="1:4" x14ac:dyDescent="0.25">
      <c r="A11656" s="13" t="s">
        <v>62797</v>
      </c>
      <c r="B11656" t="s">
        <v>63756</v>
      </c>
      <c r="C11656">
        <v>0.35</v>
      </c>
      <c r="D11656" s="7">
        <f t="shared" si="182"/>
        <v>89.25</v>
      </c>
    </row>
    <row r="11657" spans="1:4" x14ac:dyDescent="0.25">
      <c r="A11657" s="13" t="s">
        <v>62801</v>
      </c>
      <c r="B11657" t="s">
        <v>63756</v>
      </c>
      <c r="C11657">
        <v>0.35</v>
      </c>
      <c r="D11657" s="7">
        <f t="shared" si="182"/>
        <v>89.25</v>
      </c>
    </row>
    <row r="11658" spans="1:4" x14ac:dyDescent="0.25">
      <c r="A11658" s="13" t="s">
        <v>62805</v>
      </c>
      <c r="B11658" t="s">
        <v>63756</v>
      </c>
      <c r="C11658">
        <v>0.35</v>
      </c>
      <c r="D11658" s="7">
        <f t="shared" si="182"/>
        <v>89.25</v>
      </c>
    </row>
    <row r="11659" spans="1:4" x14ac:dyDescent="0.25">
      <c r="A11659" s="13" t="s">
        <v>62809</v>
      </c>
      <c r="B11659" t="s">
        <v>63756</v>
      </c>
      <c r="C11659">
        <v>0.35</v>
      </c>
      <c r="D11659" s="7">
        <f t="shared" si="182"/>
        <v>89.25</v>
      </c>
    </row>
    <row r="11660" spans="1:4" x14ac:dyDescent="0.25">
      <c r="A11660" s="13" t="s">
        <v>62813</v>
      </c>
      <c r="B11660" t="s">
        <v>63756</v>
      </c>
      <c r="C11660">
        <v>0.68400000000000005</v>
      </c>
      <c r="D11660" s="7">
        <f t="shared" si="182"/>
        <v>174.42</v>
      </c>
    </row>
    <row r="11661" spans="1:4" x14ac:dyDescent="0.25">
      <c r="A11661" s="13" t="s">
        <v>62817</v>
      </c>
      <c r="B11661" t="s">
        <v>63756</v>
      </c>
      <c r="C11661">
        <v>0.68400000000000005</v>
      </c>
      <c r="D11661" s="7">
        <f t="shared" si="182"/>
        <v>174.42</v>
      </c>
    </row>
    <row r="11662" spans="1:4" x14ac:dyDescent="0.25">
      <c r="A11662" s="13" t="s">
        <v>62821</v>
      </c>
      <c r="B11662" t="s">
        <v>63756</v>
      </c>
      <c r="C11662">
        <v>3.2000000000000001E-2</v>
      </c>
      <c r="D11662" s="7">
        <f t="shared" si="182"/>
        <v>8.16</v>
      </c>
    </row>
    <row r="11663" spans="1:4" x14ac:dyDescent="0.25">
      <c r="A11663" s="13" t="s">
        <v>62825</v>
      </c>
      <c r="B11663" t="s">
        <v>63756</v>
      </c>
      <c r="C11663">
        <v>5.6000000000000001E-2</v>
      </c>
      <c r="D11663" s="7">
        <f t="shared" si="182"/>
        <v>14.28</v>
      </c>
    </row>
    <row r="11664" spans="1:4" x14ac:dyDescent="0.25">
      <c r="A11664" s="13" t="s">
        <v>62827</v>
      </c>
      <c r="B11664" t="s">
        <v>63756</v>
      </c>
      <c r="C11664">
        <v>5.6000000000000001E-2</v>
      </c>
      <c r="D11664" s="7">
        <f t="shared" si="182"/>
        <v>14.28</v>
      </c>
    </row>
    <row r="11665" spans="1:4" x14ac:dyDescent="0.25">
      <c r="A11665" s="13" t="s">
        <v>62829</v>
      </c>
      <c r="B11665" t="s">
        <v>63756</v>
      </c>
      <c r="C11665">
        <v>5.6000000000000001E-2</v>
      </c>
      <c r="D11665" s="7">
        <f t="shared" si="182"/>
        <v>14.28</v>
      </c>
    </row>
    <row r="11666" spans="1:4" x14ac:dyDescent="0.25">
      <c r="A11666" s="13" t="s">
        <v>62833</v>
      </c>
      <c r="B11666" t="s">
        <v>63756</v>
      </c>
      <c r="C11666">
        <v>0.114</v>
      </c>
      <c r="D11666" s="7">
        <f t="shared" si="182"/>
        <v>29.07</v>
      </c>
    </row>
    <row r="11667" spans="1:4" x14ac:dyDescent="0.25">
      <c r="A11667" s="13" t="s">
        <v>62835</v>
      </c>
      <c r="B11667" t="s">
        <v>63756</v>
      </c>
      <c r="C11667">
        <v>0.114</v>
      </c>
      <c r="D11667" s="7">
        <f t="shared" si="182"/>
        <v>29.07</v>
      </c>
    </row>
    <row r="11668" spans="1:4" x14ac:dyDescent="0.25">
      <c r="A11668" s="13" t="s">
        <v>62837</v>
      </c>
      <c r="B11668" t="s">
        <v>63756</v>
      </c>
      <c r="C11668">
        <v>0.16400000000000001</v>
      </c>
      <c r="D11668" s="7">
        <f t="shared" si="182"/>
        <v>41.82</v>
      </c>
    </row>
    <row r="11669" spans="1:4" x14ac:dyDescent="0.25">
      <c r="A11669" s="13" t="s">
        <v>62839</v>
      </c>
      <c r="B11669" t="s">
        <v>63756</v>
      </c>
      <c r="C11669">
        <v>0.16400000000000001</v>
      </c>
      <c r="D11669" s="7">
        <f t="shared" si="182"/>
        <v>41.82</v>
      </c>
    </row>
    <row r="11670" spans="1:4" x14ac:dyDescent="0.25">
      <c r="A11670" s="13" t="s">
        <v>62843</v>
      </c>
      <c r="B11670" t="s">
        <v>63756</v>
      </c>
      <c r="C11670">
        <v>0.29199999999999998</v>
      </c>
      <c r="D11670" s="7">
        <f t="shared" si="182"/>
        <v>74.459999999999994</v>
      </c>
    </row>
    <row r="11671" spans="1:4" x14ac:dyDescent="0.25">
      <c r="A11671" s="13" t="s">
        <v>63800</v>
      </c>
      <c r="B11671" t="s">
        <v>63756</v>
      </c>
      <c r="C11671">
        <v>0.376</v>
      </c>
      <c r="D11671" s="7">
        <f t="shared" si="182"/>
        <v>95.88</v>
      </c>
    </row>
    <row r="11672" spans="1:4" x14ac:dyDescent="0.25">
      <c r="A11672" s="13" t="s">
        <v>63799</v>
      </c>
      <c r="B11672" t="s">
        <v>63756</v>
      </c>
      <c r="C11672">
        <v>0.376</v>
      </c>
      <c r="D11672" s="7">
        <f t="shared" si="182"/>
        <v>95.88</v>
      </c>
    </row>
    <row r="11673" spans="1:4" x14ac:dyDescent="0.25">
      <c r="A11673" s="13" t="s">
        <v>63798</v>
      </c>
      <c r="B11673" t="s">
        <v>63756</v>
      </c>
      <c r="C11673">
        <v>0.39100000000000001</v>
      </c>
      <c r="D11673" s="7">
        <f t="shared" si="182"/>
        <v>99.71</v>
      </c>
    </row>
    <row r="11674" spans="1:4" x14ac:dyDescent="0.25">
      <c r="A11674" s="13" t="s">
        <v>63797</v>
      </c>
      <c r="B11674" t="s">
        <v>63756</v>
      </c>
      <c r="C11674">
        <v>0.39100000000000001</v>
      </c>
      <c r="D11674" s="7">
        <f t="shared" si="182"/>
        <v>99.71</v>
      </c>
    </row>
    <row r="11675" spans="1:4" x14ac:dyDescent="0.25">
      <c r="A11675" s="13" t="s">
        <v>63796</v>
      </c>
      <c r="B11675" t="s">
        <v>63756</v>
      </c>
      <c r="C11675">
        <v>0.39100000000000001</v>
      </c>
      <c r="D11675" s="7">
        <f t="shared" si="182"/>
        <v>99.71</v>
      </c>
    </row>
    <row r="11676" spans="1:4" x14ac:dyDescent="0.25">
      <c r="A11676" s="13" t="s">
        <v>63795</v>
      </c>
      <c r="B11676" t="s">
        <v>63756</v>
      </c>
      <c r="C11676">
        <v>0.39100000000000001</v>
      </c>
      <c r="D11676" s="7">
        <f t="shared" si="182"/>
        <v>99.71</v>
      </c>
    </row>
    <row r="11677" spans="1:4" x14ac:dyDescent="0.25">
      <c r="A11677" s="13" t="s">
        <v>63794</v>
      </c>
      <c r="B11677" t="s">
        <v>63756</v>
      </c>
      <c r="C11677">
        <v>0.39100000000000001</v>
      </c>
      <c r="D11677" s="7">
        <f t="shared" si="182"/>
        <v>99.71</v>
      </c>
    </row>
    <row r="11678" spans="1:4" x14ac:dyDescent="0.25">
      <c r="A11678" s="13" t="s">
        <v>63793</v>
      </c>
      <c r="B11678" t="s">
        <v>63756</v>
      </c>
      <c r="C11678">
        <v>2.3E-2</v>
      </c>
      <c r="D11678" s="7">
        <f t="shared" si="182"/>
        <v>5.87</v>
      </c>
    </row>
    <row r="11679" spans="1:4" x14ac:dyDescent="0.25">
      <c r="A11679" s="13" t="s">
        <v>62847</v>
      </c>
      <c r="B11679" t="s">
        <v>63756</v>
      </c>
      <c r="C11679">
        <v>2.3E-2</v>
      </c>
      <c r="D11679" s="7">
        <f t="shared" si="182"/>
        <v>5.87</v>
      </c>
    </row>
    <row r="11680" spans="1:4" x14ac:dyDescent="0.25">
      <c r="A11680" s="13" t="s">
        <v>63792</v>
      </c>
      <c r="B11680" t="s">
        <v>63756</v>
      </c>
      <c r="C11680">
        <v>2.3E-2</v>
      </c>
      <c r="D11680" s="7">
        <f t="shared" si="182"/>
        <v>5.87</v>
      </c>
    </row>
    <row r="11681" spans="1:4" x14ac:dyDescent="0.25">
      <c r="A11681" s="13" t="s">
        <v>62852</v>
      </c>
      <c r="B11681" t="s">
        <v>63756</v>
      </c>
      <c r="C11681">
        <v>2.3E-2</v>
      </c>
      <c r="D11681" s="7">
        <f t="shared" si="182"/>
        <v>5.87</v>
      </c>
    </row>
    <row r="11682" spans="1:4" x14ac:dyDescent="0.25">
      <c r="A11682" s="13" t="s">
        <v>63791</v>
      </c>
      <c r="B11682" t="s">
        <v>63756</v>
      </c>
      <c r="C11682">
        <v>4.8000000000000001E-2</v>
      </c>
      <c r="D11682" s="7">
        <f t="shared" si="182"/>
        <v>12.24</v>
      </c>
    </row>
    <row r="11683" spans="1:4" x14ac:dyDescent="0.25">
      <c r="A11683" s="13" t="s">
        <v>62856</v>
      </c>
      <c r="B11683" t="s">
        <v>63756</v>
      </c>
      <c r="C11683">
        <v>4.8000000000000001E-2</v>
      </c>
      <c r="D11683" s="7">
        <f t="shared" si="182"/>
        <v>12.24</v>
      </c>
    </row>
    <row r="11684" spans="1:4" x14ac:dyDescent="0.25">
      <c r="A11684" s="13" t="s">
        <v>63790</v>
      </c>
      <c r="B11684" t="s">
        <v>63756</v>
      </c>
      <c r="C11684">
        <v>4.8000000000000001E-2</v>
      </c>
      <c r="D11684" s="7">
        <f t="shared" si="182"/>
        <v>12.24</v>
      </c>
    </row>
    <row r="11685" spans="1:4" x14ac:dyDescent="0.25">
      <c r="A11685" s="13" t="s">
        <v>62860</v>
      </c>
      <c r="B11685" t="s">
        <v>63756</v>
      </c>
      <c r="C11685">
        <v>4.8000000000000001E-2</v>
      </c>
      <c r="D11685" s="7">
        <f t="shared" si="182"/>
        <v>12.24</v>
      </c>
    </row>
    <row r="11686" spans="1:4" x14ac:dyDescent="0.25">
      <c r="A11686" s="13" t="s">
        <v>63789</v>
      </c>
      <c r="B11686" t="s">
        <v>63756</v>
      </c>
      <c r="C11686">
        <v>4.8000000000000001E-2</v>
      </c>
      <c r="D11686" s="7">
        <f t="shared" si="182"/>
        <v>12.24</v>
      </c>
    </row>
    <row r="11687" spans="1:4" x14ac:dyDescent="0.25">
      <c r="A11687" s="13" t="s">
        <v>62864</v>
      </c>
      <c r="B11687" t="s">
        <v>63756</v>
      </c>
      <c r="C11687">
        <v>4.8000000000000001E-2</v>
      </c>
      <c r="D11687" s="7">
        <f t="shared" si="182"/>
        <v>12.24</v>
      </c>
    </row>
    <row r="11688" spans="1:4" x14ac:dyDescent="0.25">
      <c r="A11688" s="13" t="s">
        <v>63788</v>
      </c>
      <c r="B11688" t="s">
        <v>63756</v>
      </c>
      <c r="C11688">
        <v>8.5999999999999993E-2</v>
      </c>
      <c r="D11688" s="7">
        <f t="shared" si="182"/>
        <v>21.93</v>
      </c>
    </row>
    <row r="11689" spans="1:4" x14ac:dyDescent="0.25">
      <c r="A11689" s="13" t="s">
        <v>62868</v>
      </c>
      <c r="B11689" t="s">
        <v>63756</v>
      </c>
      <c r="C11689">
        <v>8.5999999999999993E-2</v>
      </c>
      <c r="D11689" s="7">
        <f t="shared" si="182"/>
        <v>21.93</v>
      </c>
    </row>
    <row r="11690" spans="1:4" x14ac:dyDescent="0.25">
      <c r="A11690" s="13" t="s">
        <v>63787</v>
      </c>
      <c r="B11690" t="s">
        <v>63756</v>
      </c>
      <c r="C11690">
        <v>8.5999999999999993E-2</v>
      </c>
      <c r="D11690" s="7">
        <f t="shared" si="182"/>
        <v>21.93</v>
      </c>
    </row>
    <row r="11691" spans="1:4" x14ac:dyDescent="0.25">
      <c r="A11691" s="13" t="s">
        <v>62872</v>
      </c>
      <c r="B11691" t="s">
        <v>63756</v>
      </c>
      <c r="C11691">
        <v>8.5999999999999993E-2</v>
      </c>
      <c r="D11691" s="7">
        <f t="shared" si="182"/>
        <v>21.93</v>
      </c>
    </row>
    <row r="11692" spans="1:4" x14ac:dyDescent="0.25">
      <c r="A11692" s="13" t="s">
        <v>63786</v>
      </c>
      <c r="B11692" t="s">
        <v>63756</v>
      </c>
      <c r="C11692">
        <v>9.4E-2</v>
      </c>
      <c r="D11692" s="7">
        <f t="shared" si="182"/>
        <v>23.97</v>
      </c>
    </row>
    <row r="11693" spans="1:4" x14ac:dyDescent="0.25">
      <c r="A11693" s="13" t="s">
        <v>62876</v>
      </c>
      <c r="B11693" t="s">
        <v>63756</v>
      </c>
      <c r="C11693">
        <v>9.4E-2</v>
      </c>
      <c r="D11693" s="7">
        <f t="shared" si="182"/>
        <v>23.97</v>
      </c>
    </row>
    <row r="11694" spans="1:4" x14ac:dyDescent="0.25">
      <c r="A11694" s="13" t="s">
        <v>63785</v>
      </c>
      <c r="B11694" t="s">
        <v>63756</v>
      </c>
      <c r="C11694">
        <v>0.13500000000000001</v>
      </c>
      <c r="D11694" s="7">
        <f t="shared" si="182"/>
        <v>34.43</v>
      </c>
    </row>
    <row r="11695" spans="1:4" x14ac:dyDescent="0.25">
      <c r="A11695" s="13" t="s">
        <v>62880</v>
      </c>
      <c r="B11695" t="s">
        <v>63756</v>
      </c>
      <c r="C11695">
        <v>0.13500000000000001</v>
      </c>
      <c r="D11695" s="7">
        <f t="shared" si="182"/>
        <v>34.43</v>
      </c>
    </row>
    <row r="11696" spans="1:4" x14ac:dyDescent="0.25">
      <c r="A11696" s="13" t="s">
        <v>63784</v>
      </c>
      <c r="B11696" t="s">
        <v>63756</v>
      </c>
      <c r="C11696">
        <v>0.13500000000000001</v>
      </c>
      <c r="D11696" s="7">
        <f t="shared" si="182"/>
        <v>34.43</v>
      </c>
    </row>
    <row r="11697" spans="1:4" x14ac:dyDescent="0.25">
      <c r="A11697" s="13" t="s">
        <v>62884</v>
      </c>
      <c r="B11697" t="s">
        <v>63756</v>
      </c>
      <c r="C11697">
        <v>0.13500000000000001</v>
      </c>
      <c r="D11697" s="7">
        <f t="shared" si="182"/>
        <v>34.43</v>
      </c>
    </row>
    <row r="11698" spans="1:4" x14ac:dyDescent="0.25">
      <c r="A11698" s="13" t="s">
        <v>63783</v>
      </c>
      <c r="B11698" t="s">
        <v>63756</v>
      </c>
      <c r="C11698">
        <v>0.13500000000000001</v>
      </c>
      <c r="D11698" s="7">
        <f t="shared" si="182"/>
        <v>34.43</v>
      </c>
    </row>
    <row r="11699" spans="1:4" x14ac:dyDescent="0.25">
      <c r="A11699" s="13" t="s">
        <v>62888</v>
      </c>
      <c r="B11699" t="s">
        <v>63756</v>
      </c>
      <c r="C11699">
        <v>0.13500000000000001</v>
      </c>
      <c r="D11699" s="7">
        <f t="shared" si="182"/>
        <v>34.43</v>
      </c>
    </row>
    <row r="11700" spans="1:4" x14ac:dyDescent="0.25">
      <c r="A11700" s="13" t="s">
        <v>63782</v>
      </c>
      <c r="B11700" t="s">
        <v>63756</v>
      </c>
      <c r="C11700">
        <v>0.183</v>
      </c>
      <c r="D11700" s="7">
        <f t="shared" ref="D11700:D11763" si="183">ROUND(C11700*$D$1,2)</f>
        <v>46.67</v>
      </c>
    </row>
    <row r="11701" spans="1:4" x14ac:dyDescent="0.25">
      <c r="A11701" s="13" t="s">
        <v>62892</v>
      </c>
      <c r="B11701" t="s">
        <v>63756</v>
      </c>
      <c r="C11701">
        <v>0.183</v>
      </c>
      <c r="D11701" s="7">
        <f t="shared" si="183"/>
        <v>46.67</v>
      </c>
    </row>
    <row r="11702" spans="1:4" x14ac:dyDescent="0.25">
      <c r="A11702" s="13" t="s">
        <v>63781</v>
      </c>
      <c r="B11702" t="s">
        <v>63756</v>
      </c>
      <c r="C11702">
        <v>0.19900000000000001</v>
      </c>
      <c r="D11702" s="7">
        <f t="shared" si="183"/>
        <v>50.75</v>
      </c>
    </row>
    <row r="11703" spans="1:4" x14ac:dyDescent="0.25">
      <c r="A11703" s="13" t="s">
        <v>62896</v>
      </c>
      <c r="B11703" t="s">
        <v>63756</v>
      </c>
      <c r="C11703">
        <v>0.19900000000000001</v>
      </c>
      <c r="D11703" s="7">
        <f t="shared" si="183"/>
        <v>50.75</v>
      </c>
    </row>
    <row r="11704" spans="1:4" x14ac:dyDescent="0.25">
      <c r="A11704" s="13" t="s">
        <v>63780</v>
      </c>
      <c r="B11704" t="s">
        <v>63756</v>
      </c>
      <c r="C11704">
        <v>0.21199999999999999</v>
      </c>
      <c r="D11704" s="7">
        <f t="shared" si="183"/>
        <v>54.06</v>
      </c>
    </row>
    <row r="11705" spans="1:4" x14ac:dyDescent="0.25">
      <c r="A11705" s="13" t="s">
        <v>62900</v>
      </c>
      <c r="B11705" t="s">
        <v>63756</v>
      </c>
      <c r="C11705">
        <v>0.21199999999999999</v>
      </c>
      <c r="D11705" s="7">
        <f t="shared" si="183"/>
        <v>54.06</v>
      </c>
    </row>
    <row r="11706" spans="1:4" x14ac:dyDescent="0.25">
      <c r="A11706" s="13" t="s">
        <v>63779</v>
      </c>
      <c r="B11706" t="s">
        <v>63756</v>
      </c>
      <c r="C11706">
        <v>0.29699999999999999</v>
      </c>
      <c r="D11706" s="7">
        <f t="shared" si="183"/>
        <v>75.739999999999995</v>
      </c>
    </row>
    <row r="11707" spans="1:4" x14ac:dyDescent="0.25">
      <c r="A11707" s="13" t="s">
        <v>63778</v>
      </c>
      <c r="B11707" t="s">
        <v>63756</v>
      </c>
      <c r="C11707">
        <v>0.29799999999999999</v>
      </c>
      <c r="D11707" s="7">
        <f t="shared" si="183"/>
        <v>75.989999999999995</v>
      </c>
    </row>
    <row r="11708" spans="1:4" x14ac:dyDescent="0.25">
      <c r="A11708" s="13" t="s">
        <v>62904</v>
      </c>
      <c r="B11708" t="s">
        <v>63756</v>
      </c>
      <c r="C11708">
        <v>0.29799999999999999</v>
      </c>
      <c r="D11708" s="7">
        <f t="shared" si="183"/>
        <v>75.989999999999995</v>
      </c>
    </row>
    <row r="11709" spans="1:4" x14ac:dyDescent="0.25">
      <c r="A11709" s="13" t="s">
        <v>63777</v>
      </c>
      <c r="B11709" t="s">
        <v>63756</v>
      </c>
      <c r="C11709">
        <v>0.309</v>
      </c>
      <c r="D11709" s="7">
        <f t="shared" si="183"/>
        <v>78.8</v>
      </c>
    </row>
    <row r="11710" spans="1:4" x14ac:dyDescent="0.25">
      <c r="A11710" s="13" t="s">
        <v>62908</v>
      </c>
      <c r="B11710" t="s">
        <v>63756</v>
      </c>
      <c r="C11710">
        <v>0.309</v>
      </c>
      <c r="D11710" s="7">
        <f t="shared" si="183"/>
        <v>78.8</v>
      </c>
    </row>
    <row r="11711" spans="1:4" x14ac:dyDescent="0.25">
      <c r="A11711" s="13" t="s">
        <v>63776</v>
      </c>
      <c r="B11711" t="s">
        <v>63756</v>
      </c>
      <c r="C11711">
        <v>0.32100000000000001</v>
      </c>
      <c r="D11711" s="7">
        <f t="shared" si="183"/>
        <v>81.86</v>
      </c>
    </row>
    <row r="11712" spans="1:4" x14ac:dyDescent="0.25">
      <c r="A11712" s="13" t="s">
        <v>62912</v>
      </c>
      <c r="B11712" t="s">
        <v>63756</v>
      </c>
      <c r="C11712">
        <v>0.32100000000000001</v>
      </c>
      <c r="D11712" s="7">
        <f t="shared" si="183"/>
        <v>81.86</v>
      </c>
    </row>
    <row r="11713" spans="1:4" x14ac:dyDescent="0.25">
      <c r="A11713" s="13" t="s">
        <v>63775</v>
      </c>
      <c r="B11713" t="s">
        <v>63756</v>
      </c>
      <c r="C11713">
        <v>0.377</v>
      </c>
      <c r="D11713" s="7">
        <f t="shared" si="183"/>
        <v>96.14</v>
      </c>
    </row>
    <row r="11714" spans="1:4" x14ac:dyDescent="0.25">
      <c r="A11714" s="13" t="s">
        <v>62916</v>
      </c>
      <c r="B11714" t="s">
        <v>63756</v>
      </c>
      <c r="C11714">
        <v>0.377</v>
      </c>
      <c r="D11714" s="7">
        <f t="shared" si="183"/>
        <v>96.14</v>
      </c>
    </row>
    <row r="11715" spans="1:4" x14ac:dyDescent="0.25">
      <c r="A11715" s="13" t="s">
        <v>63774</v>
      </c>
      <c r="B11715" t="s">
        <v>63756</v>
      </c>
      <c r="C11715">
        <v>0.39200000000000002</v>
      </c>
      <c r="D11715" s="7">
        <f t="shared" si="183"/>
        <v>99.96</v>
      </c>
    </row>
    <row r="11716" spans="1:4" x14ac:dyDescent="0.25">
      <c r="A11716" s="13" t="s">
        <v>62920</v>
      </c>
      <c r="B11716" t="s">
        <v>63756</v>
      </c>
      <c r="C11716">
        <v>0.39200000000000002</v>
      </c>
      <c r="D11716" s="7">
        <f t="shared" si="183"/>
        <v>99.96</v>
      </c>
    </row>
    <row r="11717" spans="1:4" x14ac:dyDescent="0.25">
      <c r="A11717" s="13" t="s">
        <v>63773</v>
      </c>
      <c r="B11717" t="s">
        <v>63756</v>
      </c>
      <c r="C11717">
        <v>0.40600000000000003</v>
      </c>
      <c r="D11717" s="7">
        <f t="shared" si="183"/>
        <v>103.53</v>
      </c>
    </row>
    <row r="11718" spans="1:4" x14ac:dyDescent="0.25">
      <c r="A11718" s="13" t="s">
        <v>62924</v>
      </c>
      <c r="B11718" t="s">
        <v>63756</v>
      </c>
      <c r="C11718">
        <v>0.40600000000000003</v>
      </c>
      <c r="D11718" s="7">
        <f t="shared" si="183"/>
        <v>103.53</v>
      </c>
    </row>
    <row r="11719" spans="1:4" x14ac:dyDescent="0.25">
      <c r="A11719" s="13" t="s">
        <v>62928</v>
      </c>
      <c r="B11719" t="s">
        <v>63756</v>
      </c>
      <c r="C11719">
        <v>2.5999999999999999E-2</v>
      </c>
      <c r="D11719" s="7">
        <f t="shared" si="183"/>
        <v>6.63</v>
      </c>
    </row>
    <row r="11720" spans="1:4" x14ac:dyDescent="0.25">
      <c r="A11720" s="13" t="s">
        <v>62933</v>
      </c>
      <c r="B11720" t="s">
        <v>63756</v>
      </c>
      <c r="C11720">
        <v>2.5999999999999999E-2</v>
      </c>
      <c r="D11720" s="7">
        <f t="shared" si="183"/>
        <v>6.63</v>
      </c>
    </row>
    <row r="11721" spans="1:4" x14ac:dyDescent="0.25">
      <c r="A11721" s="13" t="s">
        <v>62937</v>
      </c>
      <c r="B11721" t="s">
        <v>63756</v>
      </c>
      <c r="C11721">
        <v>2.5999999999999999E-2</v>
      </c>
      <c r="D11721" s="7">
        <f t="shared" si="183"/>
        <v>6.63</v>
      </c>
    </row>
    <row r="11722" spans="1:4" x14ac:dyDescent="0.25">
      <c r="A11722" s="13" t="s">
        <v>62941</v>
      </c>
      <c r="B11722" t="s">
        <v>63756</v>
      </c>
      <c r="C11722">
        <v>2.5999999999999999E-2</v>
      </c>
      <c r="D11722" s="7">
        <f t="shared" si="183"/>
        <v>6.63</v>
      </c>
    </row>
    <row r="11723" spans="1:4" x14ac:dyDescent="0.25">
      <c r="A11723" s="13" t="s">
        <v>62945</v>
      </c>
      <c r="B11723" t="s">
        <v>63756</v>
      </c>
      <c r="C11723">
        <v>2.5999999999999999E-2</v>
      </c>
      <c r="D11723" s="7">
        <f t="shared" si="183"/>
        <v>6.63</v>
      </c>
    </row>
    <row r="11724" spans="1:4" x14ac:dyDescent="0.25">
      <c r="A11724" s="13" t="s">
        <v>62949</v>
      </c>
      <c r="B11724" t="s">
        <v>63756</v>
      </c>
      <c r="C11724">
        <v>2.5999999999999999E-2</v>
      </c>
      <c r="D11724" s="7">
        <f t="shared" si="183"/>
        <v>6.63</v>
      </c>
    </row>
    <row r="11725" spans="1:4" x14ac:dyDescent="0.25">
      <c r="A11725" s="13" t="s">
        <v>62953</v>
      </c>
      <c r="B11725" t="s">
        <v>63756</v>
      </c>
      <c r="C11725">
        <v>2.5999999999999999E-2</v>
      </c>
      <c r="D11725" s="7">
        <f t="shared" si="183"/>
        <v>6.63</v>
      </c>
    </row>
    <row r="11726" spans="1:4" x14ac:dyDescent="0.25">
      <c r="A11726" s="13" t="s">
        <v>62957</v>
      </c>
      <c r="B11726" t="s">
        <v>63756</v>
      </c>
      <c r="C11726">
        <v>2.5999999999999999E-2</v>
      </c>
      <c r="D11726" s="7">
        <f t="shared" si="183"/>
        <v>6.63</v>
      </c>
    </row>
    <row r="11727" spans="1:4" x14ac:dyDescent="0.25">
      <c r="A11727" s="13" t="s">
        <v>62961</v>
      </c>
      <c r="B11727" t="s">
        <v>63756</v>
      </c>
      <c r="C11727">
        <v>2.5999999999999999E-2</v>
      </c>
      <c r="D11727" s="7">
        <f t="shared" si="183"/>
        <v>6.63</v>
      </c>
    </row>
    <row r="11728" spans="1:4" x14ac:dyDescent="0.25">
      <c r="A11728" s="13" t="s">
        <v>62965</v>
      </c>
      <c r="B11728" t="s">
        <v>63756</v>
      </c>
      <c r="C11728">
        <v>2.5999999999999999E-2</v>
      </c>
      <c r="D11728" s="7">
        <f t="shared" si="183"/>
        <v>6.63</v>
      </c>
    </row>
    <row r="11729" spans="1:4" x14ac:dyDescent="0.25">
      <c r="A11729" s="13" t="s">
        <v>62969</v>
      </c>
      <c r="B11729" t="s">
        <v>63756</v>
      </c>
      <c r="C11729">
        <v>2.5999999999999999E-2</v>
      </c>
      <c r="D11729" s="7">
        <f t="shared" si="183"/>
        <v>6.63</v>
      </c>
    </row>
    <row r="11730" spans="1:4" x14ac:dyDescent="0.25">
      <c r="A11730" s="13" t="s">
        <v>62973</v>
      </c>
      <c r="B11730" t="s">
        <v>63756</v>
      </c>
      <c r="C11730">
        <v>2.5999999999999999E-2</v>
      </c>
      <c r="D11730" s="7">
        <f t="shared" si="183"/>
        <v>6.63</v>
      </c>
    </row>
    <row r="11731" spans="1:4" x14ac:dyDescent="0.25">
      <c r="A11731" s="13" t="s">
        <v>62977</v>
      </c>
      <c r="B11731" t="s">
        <v>63756</v>
      </c>
      <c r="C11731">
        <v>4.5999999999999999E-2</v>
      </c>
      <c r="D11731" s="7">
        <f t="shared" si="183"/>
        <v>11.73</v>
      </c>
    </row>
    <row r="11732" spans="1:4" x14ac:dyDescent="0.25">
      <c r="A11732" s="13" t="s">
        <v>62981</v>
      </c>
      <c r="B11732" t="s">
        <v>63756</v>
      </c>
      <c r="C11732">
        <v>4.5999999999999999E-2</v>
      </c>
      <c r="D11732" s="7">
        <f t="shared" si="183"/>
        <v>11.73</v>
      </c>
    </row>
    <row r="11733" spans="1:4" x14ac:dyDescent="0.25">
      <c r="A11733" s="13" t="s">
        <v>62985</v>
      </c>
      <c r="B11733" t="s">
        <v>63756</v>
      </c>
      <c r="C11733">
        <v>4.5999999999999999E-2</v>
      </c>
      <c r="D11733" s="7">
        <f t="shared" si="183"/>
        <v>11.73</v>
      </c>
    </row>
    <row r="11734" spans="1:4" x14ac:dyDescent="0.25">
      <c r="A11734" s="13" t="s">
        <v>62989</v>
      </c>
      <c r="B11734" t="s">
        <v>63756</v>
      </c>
      <c r="C11734">
        <v>8.6999999999999994E-2</v>
      </c>
      <c r="D11734" s="7">
        <f t="shared" si="183"/>
        <v>22.19</v>
      </c>
    </row>
    <row r="11735" spans="1:4" x14ac:dyDescent="0.25">
      <c r="A11735" s="13" t="s">
        <v>62993</v>
      </c>
      <c r="B11735" t="s">
        <v>63756</v>
      </c>
      <c r="C11735">
        <v>8.6999999999999994E-2</v>
      </c>
      <c r="D11735" s="7">
        <f t="shared" si="183"/>
        <v>22.19</v>
      </c>
    </row>
    <row r="11736" spans="1:4" x14ac:dyDescent="0.25">
      <c r="A11736" s="13" t="s">
        <v>62997</v>
      </c>
      <c r="B11736" t="s">
        <v>63756</v>
      </c>
      <c r="C11736">
        <v>8.6999999999999994E-2</v>
      </c>
      <c r="D11736" s="7">
        <f t="shared" si="183"/>
        <v>22.19</v>
      </c>
    </row>
    <row r="11737" spans="1:4" x14ac:dyDescent="0.25">
      <c r="A11737" s="13" t="s">
        <v>63001</v>
      </c>
      <c r="B11737" t="s">
        <v>63756</v>
      </c>
      <c r="C11737">
        <v>0.13700000000000001</v>
      </c>
      <c r="D11737" s="7">
        <f t="shared" si="183"/>
        <v>34.94</v>
      </c>
    </row>
    <row r="11738" spans="1:4" x14ac:dyDescent="0.25">
      <c r="A11738" s="13" t="s">
        <v>63772</v>
      </c>
      <c r="B11738" t="s">
        <v>63756</v>
      </c>
      <c r="C11738">
        <v>0.13700000000000001</v>
      </c>
      <c r="D11738" s="7">
        <f t="shared" si="183"/>
        <v>34.94</v>
      </c>
    </row>
    <row r="11739" spans="1:4" x14ac:dyDescent="0.25">
      <c r="A11739" s="13" t="s">
        <v>63005</v>
      </c>
      <c r="B11739" t="s">
        <v>63756</v>
      </c>
      <c r="C11739">
        <v>0.13700000000000001</v>
      </c>
      <c r="D11739" s="7">
        <f t="shared" si="183"/>
        <v>34.94</v>
      </c>
    </row>
    <row r="11740" spans="1:4" x14ac:dyDescent="0.25">
      <c r="A11740" s="13" t="s">
        <v>63009</v>
      </c>
      <c r="B11740" t="s">
        <v>63756</v>
      </c>
      <c r="C11740">
        <v>0.13700000000000001</v>
      </c>
      <c r="D11740" s="7">
        <f t="shared" si="183"/>
        <v>34.94</v>
      </c>
    </row>
    <row r="11741" spans="1:4" x14ac:dyDescent="0.25">
      <c r="A11741" s="13" t="s">
        <v>63013</v>
      </c>
      <c r="B11741" t="s">
        <v>63756</v>
      </c>
      <c r="C11741">
        <v>0.19900000000000001</v>
      </c>
      <c r="D11741" s="7">
        <f t="shared" si="183"/>
        <v>50.75</v>
      </c>
    </row>
    <row r="11742" spans="1:4" x14ac:dyDescent="0.25">
      <c r="A11742" s="13" t="s">
        <v>63017</v>
      </c>
      <c r="B11742" t="s">
        <v>63756</v>
      </c>
      <c r="C11742">
        <v>0.19900000000000001</v>
      </c>
      <c r="D11742" s="7">
        <f t="shared" si="183"/>
        <v>50.75</v>
      </c>
    </row>
    <row r="11743" spans="1:4" x14ac:dyDescent="0.25">
      <c r="A11743" s="13" t="s">
        <v>63021</v>
      </c>
      <c r="B11743" t="s">
        <v>63756</v>
      </c>
      <c r="C11743">
        <v>0.19900000000000001</v>
      </c>
      <c r="D11743" s="7">
        <f t="shared" si="183"/>
        <v>50.75</v>
      </c>
    </row>
    <row r="11744" spans="1:4" x14ac:dyDescent="0.25">
      <c r="A11744" s="13" t="s">
        <v>63025</v>
      </c>
      <c r="B11744" t="s">
        <v>63756</v>
      </c>
      <c r="C11744">
        <v>0.01</v>
      </c>
      <c r="D11744" s="7">
        <f t="shared" si="183"/>
        <v>2.5499999999999998</v>
      </c>
    </row>
    <row r="11745" spans="1:4" x14ac:dyDescent="0.25">
      <c r="A11745" s="13" t="s">
        <v>63030</v>
      </c>
      <c r="B11745" t="s">
        <v>63756</v>
      </c>
      <c r="C11745">
        <v>0.01</v>
      </c>
      <c r="D11745" s="7">
        <f t="shared" si="183"/>
        <v>2.5499999999999998</v>
      </c>
    </row>
    <row r="11746" spans="1:4" x14ac:dyDescent="0.25">
      <c r="A11746" s="13" t="s">
        <v>63034</v>
      </c>
      <c r="B11746" t="s">
        <v>63756</v>
      </c>
      <c r="C11746">
        <v>0.01</v>
      </c>
      <c r="D11746" s="7">
        <f t="shared" si="183"/>
        <v>2.5499999999999998</v>
      </c>
    </row>
    <row r="11747" spans="1:4" x14ac:dyDescent="0.25">
      <c r="A11747" s="13" t="s">
        <v>63038</v>
      </c>
      <c r="B11747" t="s">
        <v>63756</v>
      </c>
      <c r="C11747">
        <v>0.01</v>
      </c>
      <c r="D11747" s="7">
        <f t="shared" si="183"/>
        <v>2.5499999999999998</v>
      </c>
    </row>
    <row r="11748" spans="1:4" x14ac:dyDescent="0.25">
      <c r="A11748" s="13" t="s">
        <v>63042</v>
      </c>
      <c r="B11748" t="s">
        <v>63756</v>
      </c>
      <c r="C11748">
        <v>0.01</v>
      </c>
      <c r="D11748" s="7">
        <f t="shared" si="183"/>
        <v>2.5499999999999998</v>
      </c>
    </row>
    <row r="11749" spans="1:4" x14ac:dyDescent="0.25">
      <c r="A11749" s="13" t="s">
        <v>63046</v>
      </c>
      <c r="B11749" t="s">
        <v>63756</v>
      </c>
      <c r="C11749">
        <v>0.01</v>
      </c>
      <c r="D11749" s="7">
        <f t="shared" si="183"/>
        <v>2.5499999999999998</v>
      </c>
    </row>
    <row r="11750" spans="1:4" x14ac:dyDescent="0.25">
      <c r="A11750" s="13" t="s">
        <v>63050</v>
      </c>
      <c r="B11750" t="s">
        <v>63756</v>
      </c>
      <c r="C11750">
        <v>0.01</v>
      </c>
      <c r="D11750" s="7">
        <f t="shared" si="183"/>
        <v>2.5499999999999998</v>
      </c>
    </row>
    <row r="11751" spans="1:4" x14ac:dyDescent="0.25">
      <c r="A11751" s="13" t="s">
        <v>63054</v>
      </c>
      <c r="B11751" t="s">
        <v>63756</v>
      </c>
      <c r="C11751">
        <v>0.01</v>
      </c>
      <c r="D11751" s="7">
        <f t="shared" si="183"/>
        <v>2.5499999999999998</v>
      </c>
    </row>
    <row r="11752" spans="1:4" x14ac:dyDescent="0.25">
      <c r="A11752" s="13" t="s">
        <v>63058</v>
      </c>
      <c r="B11752" t="s">
        <v>63756</v>
      </c>
      <c r="C11752">
        <v>0.01</v>
      </c>
      <c r="D11752" s="7">
        <f t="shared" si="183"/>
        <v>2.5499999999999998</v>
      </c>
    </row>
    <row r="11753" spans="1:4" x14ac:dyDescent="0.25">
      <c r="A11753" s="13" t="s">
        <v>63062</v>
      </c>
      <c r="B11753" t="s">
        <v>63756</v>
      </c>
      <c r="C11753">
        <v>0.01</v>
      </c>
      <c r="D11753" s="7">
        <f t="shared" si="183"/>
        <v>2.5499999999999998</v>
      </c>
    </row>
    <row r="11754" spans="1:4" x14ac:dyDescent="0.25">
      <c r="A11754" s="13" t="s">
        <v>63066</v>
      </c>
      <c r="B11754" t="s">
        <v>63756</v>
      </c>
      <c r="C11754">
        <v>0.01</v>
      </c>
      <c r="D11754" s="7">
        <f t="shared" si="183"/>
        <v>2.5499999999999998</v>
      </c>
    </row>
    <row r="11755" spans="1:4" x14ac:dyDescent="0.25">
      <c r="A11755" s="13" t="s">
        <v>63070</v>
      </c>
      <c r="B11755" t="s">
        <v>63756</v>
      </c>
      <c r="C11755">
        <v>0.01</v>
      </c>
      <c r="D11755" s="7">
        <f t="shared" si="183"/>
        <v>2.5499999999999998</v>
      </c>
    </row>
    <row r="11756" spans="1:4" x14ac:dyDescent="0.25">
      <c r="A11756" s="13" t="s">
        <v>63074</v>
      </c>
      <c r="B11756" t="s">
        <v>63756</v>
      </c>
      <c r="C11756">
        <v>0.01</v>
      </c>
      <c r="D11756" s="7">
        <f t="shared" si="183"/>
        <v>2.5499999999999998</v>
      </c>
    </row>
    <row r="11757" spans="1:4" x14ac:dyDescent="0.25">
      <c r="A11757" s="13" t="s">
        <v>63078</v>
      </c>
      <c r="B11757" t="s">
        <v>63756</v>
      </c>
      <c r="C11757">
        <v>0.01</v>
      </c>
      <c r="D11757" s="7">
        <f t="shared" si="183"/>
        <v>2.5499999999999998</v>
      </c>
    </row>
    <row r="11758" spans="1:4" x14ac:dyDescent="0.25">
      <c r="A11758" s="13" t="s">
        <v>63082</v>
      </c>
      <c r="B11758" t="s">
        <v>63756</v>
      </c>
      <c r="C11758">
        <v>0.01</v>
      </c>
      <c r="D11758" s="7">
        <f t="shared" si="183"/>
        <v>2.5499999999999998</v>
      </c>
    </row>
    <row r="11759" spans="1:4" x14ac:dyDescent="0.25">
      <c r="A11759" s="13" t="s">
        <v>63086</v>
      </c>
      <c r="B11759" t="s">
        <v>63756</v>
      </c>
      <c r="C11759">
        <v>0.01</v>
      </c>
      <c r="D11759" s="7">
        <f t="shared" si="183"/>
        <v>2.5499999999999998</v>
      </c>
    </row>
    <row r="11760" spans="1:4" x14ac:dyDescent="0.25">
      <c r="A11760" s="13" t="s">
        <v>63090</v>
      </c>
      <c r="B11760" t="s">
        <v>63756</v>
      </c>
      <c r="C11760">
        <v>2.5999999999999999E-2</v>
      </c>
      <c r="D11760" s="7">
        <f t="shared" si="183"/>
        <v>6.63</v>
      </c>
    </row>
    <row r="11761" spans="1:4" x14ac:dyDescent="0.25">
      <c r="A11761" s="13" t="s">
        <v>63094</v>
      </c>
      <c r="B11761" t="s">
        <v>63756</v>
      </c>
      <c r="C11761">
        <v>3.2000000000000001E-2</v>
      </c>
      <c r="D11761" s="7">
        <f t="shared" si="183"/>
        <v>8.16</v>
      </c>
    </row>
    <row r="11762" spans="1:4" x14ac:dyDescent="0.25">
      <c r="A11762" s="13" t="s">
        <v>63098</v>
      </c>
      <c r="B11762" t="s">
        <v>63756</v>
      </c>
      <c r="C11762">
        <v>2.5999999999999999E-2</v>
      </c>
      <c r="D11762" s="7">
        <f t="shared" si="183"/>
        <v>6.63</v>
      </c>
    </row>
    <row r="11763" spans="1:4" x14ac:dyDescent="0.25">
      <c r="A11763" s="13" t="s">
        <v>63102</v>
      </c>
      <c r="B11763" t="s">
        <v>63756</v>
      </c>
      <c r="C11763">
        <v>3.2000000000000001E-2</v>
      </c>
      <c r="D11763" s="7">
        <f t="shared" si="183"/>
        <v>8.16</v>
      </c>
    </row>
    <row r="11764" spans="1:4" x14ac:dyDescent="0.25">
      <c r="A11764" s="13" t="s">
        <v>63106</v>
      </c>
      <c r="B11764" t="s">
        <v>63756</v>
      </c>
      <c r="C11764">
        <v>4.5999999999999999E-2</v>
      </c>
      <c r="D11764" s="7">
        <f t="shared" ref="D11764:D11827" si="184">ROUND(C11764*$D$1,2)</f>
        <v>11.73</v>
      </c>
    </row>
    <row r="11765" spans="1:4" x14ac:dyDescent="0.25">
      <c r="A11765" s="13" t="s">
        <v>63110</v>
      </c>
      <c r="B11765" t="s">
        <v>63756</v>
      </c>
      <c r="C11765">
        <v>5.6000000000000001E-2</v>
      </c>
      <c r="D11765" s="7">
        <f t="shared" si="184"/>
        <v>14.28</v>
      </c>
    </row>
    <row r="11766" spans="1:4" x14ac:dyDescent="0.25">
      <c r="A11766" s="13" t="s">
        <v>63114</v>
      </c>
      <c r="B11766" t="s">
        <v>63756</v>
      </c>
      <c r="C11766">
        <v>8.6999999999999994E-2</v>
      </c>
      <c r="D11766" s="7">
        <f t="shared" si="184"/>
        <v>22.19</v>
      </c>
    </row>
    <row r="11767" spans="1:4" x14ac:dyDescent="0.25">
      <c r="A11767" s="13" t="s">
        <v>63118</v>
      </c>
      <c r="B11767" t="s">
        <v>63756</v>
      </c>
      <c r="C11767">
        <v>0.114</v>
      </c>
      <c r="D11767" s="7">
        <f t="shared" si="184"/>
        <v>29.07</v>
      </c>
    </row>
    <row r="11768" spans="1:4" x14ac:dyDescent="0.25">
      <c r="A11768" s="13" t="s">
        <v>63122</v>
      </c>
      <c r="B11768" t="s">
        <v>63756</v>
      </c>
      <c r="C11768">
        <v>8.6999999999999994E-2</v>
      </c>
      <c r="D11768" s="7">
        <f t="shared" si="184"/>
        <v>22.19</v>
      </c>
    </row>
    <row r="11769" spans="1:4" x14ac:dyDescent="0.25">
      <c r="A11769" s="13" t="s">
        <v>63126</v>
      </c>
      <c r="B11769" t="s">
        <v>63756</v>
      </c>
      <c r="C11769">
        <v>0.114</v>
      </c>
      <c r="D11769" s="7">
        <f t="shared" si="184"/>
        <v>29.07</v>
      </c>
    </row>
    <row r="11770" spans="1:4" x14ac:dyDescent="0.25">
      <c r="A11770" s="13" t="s">
        <v>63130</v>
      </c>
      <c r="B11770" t="s">
        <v>63756</v>
      </c>
      <c r="C11770">
        <v>0.13700000000000001</v>
      </c>
      <c r="D11770" s="7">
        <f t="shared" si="184"/>
        <v>34.94</v>
      </c>
    </row>
    <row r="11771" spans="1:4" x14ac:dyDescent="0.25">
      <c r="A11771" s="13" t="s">
        <v>63134</v>
      </c>
      <c r="B11771" t="s">
        <v>63756</v>
      </c>
      <c r="C11771">
        <v>0.16400000000000001</v>
      </c>
      <c r="D11771" s="7">
        <f t="shared" si="184"/>
        <v>41.82</v>
      </c>
    </row>
    <row r="11772" spans="1:4" x14ac:dyDescent="0.25">
      <c r="A11772" s="13" t="s">
        <v>63771</v>
      </c>
      <c r="B11772" t="s">
        <v>63756</v>
      </c>
      <c r="C11772">
        <v>0.01</v>
      </c>
      <c r="D11772" s="7">
        <f t="shared" si="184"/>
        <v>2.5499999999999998</v>
      </c>
    </row>
    <row r="11773" spans="1:4" x14ac:dyDescent="0.25">
      <c r="A11773" s="13" t="s">
        <v>63770</v>
      </c>
      <c r="B11773" t="s">
        <v>63756</v>
      </c>
      <c r="C11773">
        <v>0.01</v>
      </c>
      <c r="D11773" s="7">
        <f t="shared" si="184"/>
        <v>2.5499999999999998</v>
      </c>
    </row>
    <row r="11774" spans="1:4" x14ac:dyDescent="0.25">
      <c r="A11774" s="13" t="s">
        <v>63138</v>
      </c>
      <c r="B11774" t="s">
        <v>63756</v>
      </c>
      <c r="C11774">
        <v>2.5999999999999999E-2</v>
      </c>
      <c r="D11774" s="7">
        <f t="shared" si="184"/>
        <v>6.63</v>
      </c>
    </row>
    <row r="11775" spans="1:4" x14ac:dyDescent="0.25">
      <c r="A11775" s="13" t="s">
        <v>63143</v>
      </c>
      <c r="B11775" t="s">
        <v>63756</v>
      </c>
      <c r="C11775">
        <v>8.6999999999999994E-2</v>
      </c>
      <c r="D11775" s="7">
        <f t="shared" si="184"/>
        <v>22.19</v>
      </c>
    </row>
    <row r="11776" spans="1:4" x14ac:dyDescent="0.25">
      <c r="A11776" s="13" t="s">
        <v>63147</v>
      </c>
      <c r="B11776" t="s">
        <v>63756</v>
      </c>
      <c r="C11776">
        <v>0.26</v>
      </c>
      <c r="D11776" s="7">
        <f t="shared" si="184"/>
        <v>66.3</v>
      </c>
    </row>
    <row r="11777" spans="1:4" x14ac:dyDescent="0.25">
      <c r="A11777" s="13" t="s">
        <v>63151</v>
      </c>
      <c r="B11777" t="s">
        <v>63756</v>
      </c>
      <c r="C11777">
        <v>0.54700000000000004</v>
      </c>
      <c r="D11777" s="7">
        <f t="shared" si="184"/>
        <v>139.49</v>
      </c>
    </row>
    <row r="11778" spans="1:4" x14ac:dyDescent="0.25">
      <c r="A11778" s="13" t="s">
        <v>63155</v>
      </c>
      <c r="B11778" t="s">
        <v>63756</v>
      </c>
      <c r="C11778">
        <v>4.0000000000000001E-3</v>
      </c>
      <c r="D11778" s="7">
        <f t="shared" si="184"/>
        <v>1.02</v>
      </c>
    </row>
    <row r="11779" spans="1:4" x14ac:dyDescent="0.25">
      <c r="A11779" s="13" t="s">
        <v>63159</v>
      </c>
      <c r="B11779" t="s">
        <v>63756</v>
      </c>
      <c r="C11779">
        <v>4.0000000000000001E-3</v>
      </c>
      <c r="D11779" s="7">
        <f t="shared" si="184"/>
        <v>1.02</v>
      </c>
    </row>
    <row r="11780" spans="1:4" x14ac:dyDescent="0.25">
      <c r="A11780" s="13" t="s">
        <v>63163</v>
      </c>
      <c r="B11780" t="s">
        <v>63756</v>
      </c>
      <c r="C11780">
        <v>4.0000000000000001E-3</v>
      </c>
      <c r="D11780" s="7">
        <f t="shared" si="184"/>
        <v>1.02</v>
      </c>
    </row>
    <row r="11781" spans="1:4" x14ac:dyDescent="0.25">
      <c r="A11781" s="13" t="s">
        <v>63167</v>
      </c>
      <c r="B11781" t="s">
        <v>63756</v>
      </c>
      <c r="C11781">
        <v>4.0000000000000001E-3</v>
      </c>
      <c r="D11781" s="7">
        <f t="shared" si="184"/>
        <v>1.02</v>
      </c>
    </row>
    <row r="11782" spans="1:4" x14ac:dyDescent="0.25">
      <c r="A11782" s="13" t="s">
        <v>63769</v>
      </c>
      <c r="B11782" t="s">
        <v>63756</v>
      </c>
      <c r="C11782">
        <v>4.0000000000000001E-3</v>
      </c>
      <c r="D11782" s="7">
        <f t="shared" si="184"/>
        <v>1.02</v>
      </c>
    </row>
    <row r="11783" spans="1:4" x14ac:dyDescent="0.25">
      <c r="A11783" s="13" t="s">
        <v>63171</v>
      </c>
      <c r="B11783" t="s">
        <v>63756</v>
      </c>
      <c r="C11783">
        <v>4.0000000000000001E-3</v>
      </c>
      <c r="D11783" s="7">
        <f t="shared" si="184"/>
        <v>1.02</v>
      </c>
    </row>
    <row r="11784" spans="1:4" x14ac:dyDescent="0.25">
      <c r="A11784" s="13" t="s">
        <v>63175</v>
      </c>
      <c r="B11784" t="s">
        <v>63756</v>
      </c>
      <c r="C11784">
        <v>4.0000000000000001E-3</v>
      </c>
      <c r="D11784" s="7">
        <f t="shared" si="184"/>
        <v>1.02</v>
      </c>
    </row>
    <row r="11785" spans="1:4" x14ac:dyDescent="0.25">
      <c r="A11785" s="13" t="s">
        <v>63179</v>
      </c>
      <c r="B11785" t="s">
        <v>63756</v>
      </c>
      <c r="C11785">
        <v>4.0000000000000001E-3</v>
      </c>
      <c r="D11785" s="7">
        <f t="shared" si="184"/>
        <v>1.02</v>
      </c>
    </row>
    <row r="11786" spans="1:4" x14ac:dyDescent="0.25">
      <c r="A11786" s="13" t="s">
        <v>63183</v>
      </c>
      <c r="B11786" t="s">
        <v>63756</v>
      </c>
      <c r="C11786">
        <v>4.0000000000000001E-3</v>
      </c>
      <c r="D11786" s="7">
        <f t="shared" si="184"/>
        <v>1.02</v>
      </c>
    </row>
    <row r="11787" spans="1:4" x14ac:dyDescent="0.25">
      <c r="A11787" s="13" t="s">
        <v>63187</v>
      </c>
      <c r="B11787" t="s">
        <v>63756</v>
      </c>
      <c r="C11787">
        <v>4.0000000000000001E-3</v>
      </c>
      <c r="D11787" s="7">
        <f t="shared" si="184"/>
        <v>1.02</v>
      </c>
    </row>
    <row r="11788" spans="1:4" x14ac:dyDescent="0.25">
      <c r="A11788" s="13" t="s">
        <v>63768</v>
      </c>
      <c r="B11788" t="s">
        <v>63756</v>
      </c>
      <c r="C11788">
        <v>4.0000000000000001E-3</v>
      </c>
      <c r="D11788" s="7">
        <f t="shared" si="184"/>
        <v>1.02</v>
      </c>
    </row>
    <row r="11789" spans="1:4" x14ac:dyDescent="0.25">
      <c r="A11789" s="13" t="s">
        <v>63191</v>
      </c>
      <c r="B11789" t="s">
        <v>63756</v>
      </c>
      <c r="C11789">
        <v>4.0000000000000001E-3</v>
      </c>
      <c r="D11789" s="7">
        <f t="shared" si="184"/>
        <v>1.02</v>
      </c>
    </row>
    <row r="11790" spans="1:4" x14ac:dyDescent="0.25">
      <c r="A11790" s="13" t="s">
        <v>63195</v>
      </c>
      <c r="B11790" t="s">
        <v>63756</v>
      </c>
      <c r="C11790">
        <v>4.0000000000000001E-3</v>
      </c>
      <c r="D11790" s="7">
        <f t="shared" si="184"/>
        <v>1.02</v>
      </c>
    </row>
    <row r="11791" spans="1:4" x14ac:dyDescent="0.25">
      <c r="A11791" s="13" t="s">
        <v>63199</v>
      </c>
      <c r="B11791" t="s">
        <v>63756</v>
      </c>
      <c r="C11791">
        <v>4.0000000000000001E-3</v>
      </c>
      <c r="D11791" s="7">
        <f t="shared" si="184"/>
        <v>1.02</v>
      </c>
    </row>
    <row r="11792" spans="1:4" x14ac:dyDescent="0.25">
      <c r="A11792" s="13" t="s">
        <v>63767</v>
      </c>
      <c r="B11792" t="s">
        <v>63756</v>
      </c>
      <c r="C11792">
        <v>4.0000000000000001E-3</v>
      </c>
      <c r="D11792" s="7">
        <f t="shared" si="184"/>
        <v>1.02</v>
      </c>
    </row>
    <row r="11793" spans="1:4" x14ac:dyDescent="0.25">
      <c r="A11793" s="13" t="s">
        <v>63203</v>
      </c>
      <c r="B11793" t="s">
        <v>63756</v>
      </c>
      <c r="C11793">
        <v>4.0000000000000001E-3</v>
      </c>
      <c r="D11793" s="7">
        <f t="shared" si="184"/>
        <v>1.02</v>
      </c>
    </row>
    <row r="11794" spans="1:4" x14ac:dyDescent="0.25">
      <c r="A11794" s="13" t="s">
        <v>63207</v>
      </c>
      <c r="B11794" t="s">
        <v>63756</v>
      </c>
      <c r="C11794">
        <v>4.0000000000000001E-3</v>
      </c>
      <c r="D11794" s="7">
        <f t="shared" si="184"/>
        <v>1.02</v>
      </c>
    </row>
    <row r="11795" spans="1:4" x14ac:dyDescent="0.25">
      <c r="A11795" s="13" t="s">
        <v>63211</v>
      </c>
      <c r="B11795" t="s">
        <v>63756</v>
      </c>
      <c r="C11795">
        <v>4.0000000000000001E-3</v>
      </c>
      <c r="D11795" s="7">
        <f t="shared" si="184"/>
        <v>1.02</v>
      </c>
    </row>
    <row r="11796" spans="1:4" x14ac:dyDescent="0.25">
      <c r="A11796" s="13" t="s">
        <v>63215</v>
      </c>
      <c r="B11796" t="s">
        <v>63756</v>
      </c>
      <c r="C11796">
        <v>4.0000000000000001E-3</v>
      </c>
      <c r="D11796" s="7">
        <f t="shared" si="184"/>
        <v>1.02</v>
      </c>
    </row>
    <row r="11797" spans="1:4" x14ac:dyDescent="0.25">
      <c r="A11797" s="13" t="s">
        <v>63219</v>
      </c>
      <c r="B11797" t="s">
        <v>63756</v>
      </c>
      <c r="C11797">
        <v>4.0000000000000001E-3</v>
      </c>
      <c r="D11797" s="7">
        <f t="shared" si="184"/>
        <v>1.02</v>
      </c>
    </row>
    <row r="11798" spans="1:4" x14ac:dyDescent="0.25">
      <c r="A11798" s="13" t="s">
        <v>63223</v>
      </c>
      <c r="B11798" t="s">
        <v>63756</v>
      </c>
      <c r="C11798">
        <v>4.0000000000000001E-3</v>
      </c>
      <c r="D11798" s="7">
        <f t="shared" si="184"/>
        <v>1.02</v>
      </c>
    </row>
    <row r="11799" spans="1:4" x14ac:dyDescent="0.25">
      <c r="A11799" s="13" t="s">
        <v>63227</v>
      </c>
      <c r="B11799" t="s">
        <v>63756</v>
      </c>
      <c r="C11799">
        <v>4.0000000000000001E-3</v>
      </c>
      <c r="D11799" s="7">
        <f t="shared" si="184"/>
        <v>1.02</v>
      </c>
    </row>
    <row r="11800" spans="1:4" x14ac:dyDescent="0.25">
      <c r="A11800" s="13" t="s">
        <v>63231</v>
      </c>
      <c r="B11800" t="s">
        <v>63756</v>
      </c>
      <c r="C11800">
        <v>4.0000000000000001E-3</v>
      </c>
      <c r="D11800" s="7">
        <f t="shared" si="184"/>
        <v>1.02</v>
      </c>
    </row>
    <row r="11801" spans="1:4" x14ac:dyDescent="0.25">
      <c r="A11801" s="13" t="s">
        <v>63235</v>
      </c>
      <c r="B11801" t="s">
        <v>63756</v>
      </c>
      <c r="C11801">
        <v>4.0000000000000001E-3</v>
      </c>
      <c r="D11801" s="7">
        <f t="shared" si="184"/>
        <v>1.02</v>
      </c>
    </row>
    <row r="11802" spans="1:4" x14ac:dyDescent="0.25">
      <c r="A11802" s="13" t="s">
        <v>63239</v>
      </c>
      <c r="B11802" t="s">
        <v>63756</v>
      </c>
      <c r="C11802">
        <v>4.0000000000000001E-3</v>
      </c>
      <c r="D11802" s="7">
        <f t="shared" si="184"/>
        <v>1.02</v>
      </c>
    </row>
    <row r="11803" spans="1:4" x14ac:dyDescent="0.25">
      <c r="A11803" s="13" t="s">
        <v>63243</v>
      </c>
      <c r="B11803" t="s">
        <v>63756</v>
      </c>
      <c r="C11803">
        <v>0.01</v>
      </c>
      <c r="D11803" s="7">
        <f t="shared" si="184"/>
        <v>2.5499999999999998</v>
      </c>
    </row>
    <row r="11804" spans="1:4" x14ac:dyDescent="0.25">
      <c r="A11804" s="13" t="s">
        <v>63247</v>
      </c>
      <c r="B11804" t="s">
        <v>63756</v>
      </c>
      <c r="C11804">
        <v>0.01</v>
      </c>
      <c r="D11804" s="7">
        <f t="shared" si="184"/>
        <v>2.5499999999999998</v>
      </c>
    </row>
    <row r="11805" spans="1:4" x14ac:dyDescent="0.25">
      <c r="A11805" s="13" t="s">
        <v>63251</v>
      </c>
      <c r="B11805" t="s">
        <v>63756</v>
      </c>
      <c r="C11805">
        <v>0.01</v>
      </c>
      <c r="D11805" s="7">
        <f t="shared" si="184"/>
        <v>2.5499999999999998</v>
      </c>
    </row>
    <row r="11806" spans="1:4" x14ac:dyDescent="0.25">
      <c r="A11806" s="13" t="s">
        <v>63255</v>
      </c>
      <c r="B11806" t="s">
        <v>63756</v>
      </c>
      <c r="C11806">
        <v>0.01</v>
      </c>
      <c r="D11806" s="7">
        <f t="shared" si="184"/>
        <v>2.5499999999999998</v>
      </c>
    </row>
    <row r="11807" spans="1:4" x14ac:dyDescent="0.25">
      <c r="A11807" s="13" t="s">
        <v>63259</v>
      </c>
      <c r="B11807" t="s">
        <v>63756</v>
      </c>
      <c r="C11807">
        <v>0.01</v>
      </c>
      <c r="D11807" s="7">
        <f t="shared" si="184"/>
        <v>2.5499999999999998</v>
      </c>
    </row>
    <row r="11808" spans="1:4" x14ac:dyDescent="0.25">
      <c r="A11808" s="13" t="s">
        <v>63263</v>
      </c>
      <c r="B11808" t="s">
        <v>63756</v>
      </c>
      <c r="C11808">
        <v>0.01</v>
      </c>
      <c r="D11808" s="7">
        <f t="shared" si="184"/>
        <v>2.5499999999999998</v>
      </c>
    </row>
    <row r="11809" spans="1:4" x14ac:dyDescent="0.25">
      <c r="A11809" s="13" t="s">
        <v>63267</v>
      </c>
      <c r="B11809" t="s">
        <v>63756</v>
      </c>
      <c r="C11809">
        <v>0.01</v>
      </c>
      <c r="D11809" s="7">
        <f t="shared" si="184"/>
        <v>2.5499999999999998</v>
      </c>
    </row>
    <row r="11810" spans="1:4" x14ac:dyDescent="0.25">
      <c r="A11810" s="13" t="s">
        <v>63271</v>
      </c>
      <c r="B11810" t="s">
        <v>63756</v>
      </c>
      <c r="C11810">
        <v>0.01</v>
      </c>
      <c r="D11810" s="7">
        <f t="shared" si="184"/>
        <v>2.5499999999999998</v>
      </c>
    </row>
    <row r="11811" spans="1:4" x14ac:dyDescent="0.25">
      <c r="A11811" s="13" t="s">
        <v>63275</v>
      </c>
      <c r="B11811" t="s">
        <v>63756</v>
      </c>
      <c r="C11811">
        <v>0.01</v>
      </c>
      <c r="D11811" s="7">
        <f t="shared" si="184"/>
        <v>2.5499999999999998</v>
      </c>
    </row>
    <row r="11812" spans="1:4" x14ac:dyDescent="0.25">
      <c r="A11812" s="13" t="s">
        <v>63279</v>
      </c>
      <c r="B11812" t="s">
        <v>63756</v>
      </c>
      <c r="C11812">
        <v>0.01</v>
      </c>
      <c r="D11812" s="7">
        <f t="shared" si="184"/>
        <v>2.5499999999999998</v>
      </c>
    </row>
    <row r="11813" spans="1:4" x14ac:dyDescent="0.25">
      <c r="A11813" s="13" t="s">
        <v>63283</v>
      </c>
      <c r="B11813" t="s">
        <v>63756</v>
      </c>
      <c r="C11813">
        <v>0.01</v>
      </c>
      <c r="D11813" s="7">
        <f t="shared" si="184"/>
        <v>2.5499999999999998</v>
      </c>
    </row>
    <row r="11814" spans="1:4" x14ac:dyDescent="0.25">
      <c r="A11814" s="13" t="s">
        <v>63287</v>
      </c>
      <c r="B11814" t="s">
        <v>63756</v>
      </c>
      <c r="C11814">
        <v>0.01</v>
      </c>
      <c r="D11814" s="7">
        <f t="shared" si="184"/>
        <v>2.5499999999999998</v>
      </c>
    </row>
    <row r="11815" spans="1:4" x14ac:dyDescent="0.25">
      <c r="A11815" s="13" t="s">
        <v>63291</v>
      </c>
      <c r="B11815" t="s">
        <v>63756</v>
      </c>
      <c r="C11815">
        <v>0.01</v>
      </c>
      <c r="D11815" s="7">
        <f t="shared" si="184"/>
        <v>2.5499999999999998</v>
      </c>
    </row>
    <row r="11816" spans="1:4" x14ac:dyDescent="0.25">
      <c r="A11816" s="13" t="s">
        <v>63295</v>
      </c>
      <c r="B11816" t="s">
        <v>63756</v>
      </c>
      <c r="C11816">
        <v>0.01</v>
      </c>
      <c r="D11816" s="7">
        <f t="shared" si="184"/>
        <v>2.5499999999999998</v>
      </c>
    </row>
    <row r="11817" spans="1:4" x14ac:dyDescent="0.25">
      <c r="A11817" s="13" t="s">
        <v>63299</v>
      </c>
      <c r="B11817" t="s">
        <v>63756</v>
      </c>
      <c r="C11817">
        <v>0.01</v>
      </c>
      <c r="D11817" s="7">
        <f t="shared" si="184"/>
        <v>2.5499999999999998</v>
      </c>
    </row>
    <row r="11818" spans="1:4" x14ac:dyDescent="0.25">
      <c r="A11818" s="13" t="s">
        <v>63303</v>
      </c>
      <c r="B11818" t="s">
        <v>63756</v>
      </c>
      <c r="C11818">
        <v>0.01</v>
      </c>
      <c r="D11818" s="7">
        <f t="shared" si="184"/>
        <v>2.5499999999999998</v>
      </c>
    </row>
    <row r="11819" spans="1:4" x14ac:dyDescent="0.25">
      <c r="A11819" s="13" t="s">
        <v>63307</v>
      </c>
      <c r="B11819" t="s">
        <v>63756</v>
      </c>
      <c r="C11819">
        <v>0.01</v>
      </c>
      <c r="D11819" s="7">
        <f t="shared" si="184"/>
        <v>2.5499999999999998</v>
      </c>
    </row>
    <row r="11820" spans="1:4" x14ac:dyDescent="0.25">
      <c r="A11820" s="13" t="s">
        <v>63311</v>
      </c>
      <c r="B11820" t="s">
        <v>63756</v>
      </c>
      <c r="C11820">
        <v>0.01</v>
      </c>
      <c r="D11820" s="7">
        <f t="shared" si="184"/>
        <v>2.5499999999999998</v>
      </c>
    </row>
    <row r="11821" spans="1:4" x14ac:dyDescent="0.25">
      <c r="A11821" s="13" t="s">
        <v>63315</v>
      </c>
      <c r="B11821" t="s">
        <v>63756</v>
      </c>
      <c r="C11821">
        <v>2.5999999999999999E-2</v>
      </c>
      <c r="D11821" s="7">
        <f t="shared" si="184"/>
        <v>6.63</v>
      </c>
    </row>
    <row r="11822" spans="1:4" x14ac:dyDescent="0.25">
      <c r="A11822" s="13" t="s">
        <v>63319</v>
      </c>
      <c r="B11822" t="s">
        <v>63756</v>
      </c>
      <c r="C11822">
        <v>3.2000000000000001E-2</v>
      </c>
      <c r="D11822" s="7">
        <f t="shared" si="184"/>
        <v>8.16</v>
      </c>
    </row>
    <row r="11823" spans="1:4" x14ac:dyDescent="0.25">
      <c r="A11823" s="13" t="s">
        <v>63323</v>
      </c>
      <c r="B11823" t="s">
        <v>63756</v>
      </c>
      <c r="C11823">
        <v>2.5999999999999999E-2</v>
      </c>
      <c r="D11823" s="7">
        <f t="shared" si="184"/>
        <v>6.63</v>
      </c>
    </row>
    <row r="11824" spans="1:4" x14ac:dyDescent="0.25">
      <c r="A11824" s="13" t="s">
        <v>63327</v>
      </c>
      <c r="B11824" t="s">
        <v>63756</v>
      </c>
      <c r="C11824">
        <v>3.2000000000000001E-2</v>
      </c>
      <c r="D11824" s="7">
        <f t="shared" si="184"/>
        <v>8.16</v>
      </c>
    </row>
    <row r="11825" spans="1:4" x14ac:dyDescent="0.25">
      <c r="A11825" s="13" t="s">
        <v>63331</v>
      </c>
      <c r="B11825" t="s">
        <v>63756</v>
      </c>
      <c r="C11825">
        <v>4.5999999999999999E-2</v>
      </c>
      <c r="D11825" s="7">
        <f t="shared" si="184"/>
        <v>11.73</v>
      </c>
    </row>
    <row r="11826" spans="1:4" x14ac:dyDescent="0.25">
      <c r="A11826" s="13" t="s">
        <v>63335</v>
      </c>
      <c r="B11826" t="s">
        <v>63756</v>
      </c>
      <c r="C11826">
        <v>5.6000000000000001E-2</v>
      </c>
      <c r="D11826" s="7">
        <f t="shared" si="184"/>
        <v>14.28</v>
      </c>
    </row>
    <row r="11827" spans="1:4" x14ac:dyDescent="0.25">
      <c r="A11827" s="13" t="s">
        <v>63339</v>
      </c>
      <c r="B11827" t="s">
        <v>63756</v>
      </c>
      <c r="C11827">
        <v>8.6999999999999994E-2</v>
      </c>
      <c r="D11827" s="7">
        <f t="shared" si="184"/>
        <v>22.19</v>
      </c>
    </row>
    <row r="11828" spans="1:4" x14ac:dyDescent="0.25">
      <c r="A11828" s="13" t="s">
        <v>63343</v>
      </c>
      <c r="B11828" t="s">
        <v>63756</v>
      </c>
      <c r="C11828">
        <v>0.114</v>
      </c>
      <c r="D11828" s="7">
        <f t="shared" ref="D11828:D11891" si="185">ROUND(C11828*$D$1,2)</f>
        <v>29.07</v>
      </c>
    </row>
    <row r="11829" spans="1:4" x14ac:dyDescent="0.25">
      <c r="A11829" s="13" t="s">
        <v>63347</v>
      </c>
      <c r="B11829" t="s">
        <v>63756</v>
      </c>
      <c r="C11829">
        <v>8.6999999999999994E-2</v>
      </c>
      <c r="D11829" s="7">
        <f t="shared" si="185"/>
        <v>22.19</v>
      </c>
    </row>
    <row r="11830" spans="1:4" x14ac:dyDescent="0.25">
      <c r="A11830" s="13" t="s">
        <v>63351</v>
      </c>
      <c r="B11830" t="s">
        <v>63756</v>
      </c>
      <c r="C11830">
        <v>0.114</v>
      </c>
      <c r="D11830" s="7">
        <f t="shared" si="185"/>
        <v>29.07</v>
      </c>
    </row>
    <row r="11831" spans="1:4" x14ac:dyDescent="0.25">
      <c r="A11831" s="13" t="s">
        <v>63355</v>
      </c>
      <c r="B11831" t="s">
        <v>63756</v>
      </c>
      <c r="C11831">
        <v>0.13700000000000001</v>
      </c>
      <c r="D11831" s="7">
        <f t="shared" si="185"/>
        <v>34.94</v>
      </c>
    </row>
    <row r="11832" spans="1:4" x14ac:dyDescent="0.25">
      <c r="A11832" s="13" t="s">
        <v>63359</v>
      </c>
      <c r="B11832" t="s">
        <v>63756</v>
      </c>
      <c r="C11832">
        <v>0.16400000000000001</v>
      </c>
      <c r="D11832" s="7">
        <f t="shared" si="185"/>
        <v>41.82</v>
      </c>
    </row>
    <row r="11833" spans="1:4" x14ac:dyDescent="0.25">
      <c r="A11833" s="13" t="s">
        <v>63392</v>
      </c>
      <c r="B11833" t="s">
        <v>63756</v>
      </c>
      <c r="C11833">
        <v>4.0000000000000001E-3</v>
      </c>
      <c r="D11833" s="7">
        <f t="shared" si="185"/>
        <v>1.02</v>
      </c>
    </row>
    <row r="11834" spans="1:4" x14ac:dyDescent="0.25">
      <c r="A11834" s="13" t="s">
        <v>63396</v>
      </c>
      <c r="B11834" t="s">
        <v>63756</v>
      </c>
      <c r="C11834">
        <v>4.0000000000000001E-3</v>
      </c>
      <c r="D11834" s="7">
        <f t="shared" si="185"/>
        <v>1.02</v>
      </c>
    </row>
    <row r="11835" spans="1:4" x14ac:dyDescent="0.25">
      <c r="A11835" s="13" t="s">
        <v>63400</v>
      </c>
      <c r="B11835" t="s">
        <v>63756</v>
      </c>
      <c r="C11835">
        <v>4.0000000000000001E-3</v>
      </c>
      <c r="D11835" s="7">
        <f t="shared" si="185"/>
        <v>1.02</v>
      </c>
    </row>
    <row r="11836" spans="1:4" x14ac:dyDescent="0.25">
      <c r="A11836" s="13" t="s">
        <v>63404</v>
      </c>
      <c r="B11836" t="s">
        <v>63756</v>
      </c>
      <c r="C11836">
        <v>4.0000000000000001E-3</v>
      </c>
      <c r="D11836" s="7">
        <f t="shared" si="185"/>
        <v>1.02</v>
      </c>
    </row>
    <row r="11837" spans="1:4" x14ac:dyDescent="0.25">
      <c r="A11837" s="13" t="s">
        <v>63408</v>
      </c>
      <c r="B11837" t="s">
        <v>63756</v>
      </c>
      <c r="C11837">
        <v>4.0000000000000001E-3</v>
      </c>
      <c r="D11837" s="7">
        <f t="shared" si="185"/>
        <v>1.02</v>
      </c>
    </row>
    <row r="11838" spans="1:4" x14ac:dyDescent="0.25">
      <c r="A11838" s="13" t="s">
        <v>63412</v>
      </c>
      <c r="B11838" t="s">
        <v>63756</v>
      </c>
      <c r="C11838">
        <v>4.0000000000000001E-3</v>
      </c>
      <c r="D11838" s="7">
        <f t="shared" si="185"/>
        <v>1.02</v>
      </c>
    </row>
    <row r="11839" spans="1:4" x14ac:dyDescent="0.25">
      <c r="A11839" s="13" t="s">
        <v>63416</v>
      </c>
      <c r="B11839" t="s">
        <v>63756</v>
      </c>
      <c r="C11839">
        <v>4.0000000000000001E-3</v>
      </c>
      <c r="D11839" s="7">
        <f t="shared" si="185"/>
        <v>1.02</v>
      </c>
    </row>
    <row r="11840" spans="1:4" x14ac:dyDescent="0.25">
      <c r="A11840" s="13" t="s">
        <v>63420</v>
      </c>
      <c r="B11840" t="s">
        <v>63756</v>
      </c>
      <c r="C11840">
        <v>4.0000000000000001E-3</v>
      </c>
      <c r="D11840" s="7">
        <f t="shared" si="185"/>
        <v>1.02</v>
      </c>
    </row>
    <row r="11841" spans="1:4" x14ac:dyDescent="0.25">
      <c r="A11841" s="13" t="s">
        <v>63766</v>
      </c>
      <c r="B11841" t="s">
        <v>63756</v>
      </c>
      <c r="C11841">
        <v>2.8000000000000001E-2</v>
      </c>
      <c r="D11841" s="7">
        <f t="shared" si="185"/>
        <v>7.14</v>
      </c>
    </row>
    <row r="11842" spans="1:4" x14ac:dyDescent="0.25">
      <c r="A11842" s="13" t="s">
        <v>63424</v>
      </c>
      <c r="B11842" t="s">
        <v>63756</v>
      </c>
      <c r="C11842">
        <v>2.8000000000000001E-2</v>
      </c>
      <c r="D11842" s="7">
        <f t="shared" si="185"/>
        <v>7.14</v>
      </c>
    </row>
    <row r="11843" spans="1:4" x14ac:dyDescent="0.25">
      <c r="A11843" s="13" t="s">
        <v>63428</v>
      </c>
      <c r="B11843" t="s">
        <v>63756</v>
      </c>
      <c r="C11843">
        <v>2.8000000000000001E-2</v>
      </c>
      <c r="D11843" s="7">
        <f t="shared" si="185"/>
        <v>7.14</v>
      </c>
    </row>
    <row r="11844" spans="1:4" x14ac:dyDescent="0.25">
      <c r="A11844" s="13" t="s">
        <v>63765</v>
      </c>
      <c r="B11844" t="s">
        <v>63756</v>
      </c>
      <c r="C11844">
        <v>2.8000000000000001E-2</v>
      </c>
      <c r="D11844" s="7">
        <f t="shared" si="185"/>
        <v>7.14</v>
      </c>
    </row>
    <row r="11845" spans="1:4" x14ac:dyDescent="0.25">
      <c r="A11845" s="13" t="s">
        <v>63432</v>
      </c>
      <c r="B11845" t="s">
        <v>63756</v>
      </c>
      <c r="C11845">
        <v>2.8000000000000001E-2</v>
      </c>
      <c r="D11845" s="7">
        <f t="shared" si="185"/>
        <v>7.14</v>
      </c>
    </row>
    <row r="11846" spans="1:4" x14ac:dyDescent="0.25">
      <c r="A11846" s="13" t="s">
        <v>63436</v>
      </c>
      <c r="B11846" t="s">
        <v>63756</v>
      </c>
      <c r="C11846">
        <v>2.8000000000000001E-2</v>
      </c>
      <c r="D11846" s="7">
        <f t="shared" si="185"/>
        <v>7.14</v>
      </c>
    </row>
    <row r="11847" spans="1:4" x14ac:dyDescent="0.25">
      <c r="A11847" s="13" t="s">
        <v>63764</v>
      </c>
      <c r="B11847" t="s">
        <v>63756</v>
      </c>
      <c r="C11847">
        <v>2.8000000000000001E-2</v>
      </c>
      <c r="D11847" s="7">
        <f t="shared" si="185"/>
        <v>7.14</v>
      </c>
    </row>
    <row r="11848" spans="1:4" x14ac:dyDescent="0.25">
      <c r="A11848" s="13" t="s">
        <v>63440</v>
      </c>
      <c r="B11848" t="s">
        <v>63756</v>
      </c>
      <c r="C11848">
        <v>2.8000000000000001E-2</v>
      </c>
      <c r="D11848" s="7">
        <f t="shared" si="185"/>
        <v>7.14</v>
      </c>
    </row>
    <row r="11849" spans="1:4" x14ac:dyDescent="0.25">
      <c r="A11849" s="13" t="s">
        <v>63444</v>
      </c>
      <c r="B11849" t="s">
        <v>63756</v>
      </c>
      <c r="C11849">
        <v>2.8000000000000001E-2</v>
      </c>
      <c r="D11849" s="7">
        <f t="shared" si="185"/>
        <v>7.14</v>
      </c>
    </row>
    <row r="11850" spans="1:4" x14ac:dyDescent="0.25">
      <c r="A11850" s="13" t="s">
        <v>63763</v>
      </c>
      <c r="B11850" t="s">
        <v>63756</v>
      </c>
      <c r="C11850">
        <v>3.1E-2</v>
      </c>
      <c r="D11850" s="7">
        <f t="shared" si="185"/>
        <v>7.91</v>
      </c>
    </row>
    <row r="11851" spans="1:4" x14ac:dyDescent="0.25">
      <c r="A11851" s="13" t="s">
        <v>63762</v>
      </c>
      <c r="B11851" t="s">
        <v>63756</v>
      </c>
      <c r="C11851">
        <v>3.1E-2</v>
      </c>
      <c r="D11851" s="7">
        <f t="shared" si="185"/>
        <v>7.91</v>
      </c>
    </row>
    <row r="11852" spans="1:4" x14ac:dyDescent="0.25">
      <c r="A11852" s="13" t="s">
        <v>63448</v>
      </c>
      <c r="B11852" t="s">
        <v>63756</v>
      </c>
      <c r="C11852">
        <v>3.1E-2</v>
      </c>
      <c r="D11852" s="7">
        <f t="shared" si="185"/>
        <v>7.91</v>
      </c>
    </row>
    <row r="11853" spans="1:4" x14ac:dyDescent="0.25">
      <c r="A11853" s="13" t="s">
        <v>63761</v>
      </c>
      <c r="B11853" t="s">
        <v>63756</v>
      </c>
      <c r="C11853">
        <v>5.8999999999999997E-2</v>
      </c>
      <c r="D11853" s="7">
        <f t="shared" si="185"/>
        <v>15.05</v>
      </c>
    </row>
    <row r="11854" spans="1:4" x14ac:dyDescent="0.25">
      <c r="A11854" s="13" t="s">
        <v>63452</v>
      </c>
      <c r="B11854" t="s">
        <v>63756</v>
      </c>
      <c r="C11854">
        <v>5.8999999999999997E-2</v>
      </c>
      <c r="D11854" s="7">
        <f t="shared" si="185"/>
        <v>15.05</v>
      </c>
    </row>
    <row r="11855" spans="1:4" x14ac:dyDescent="0.25">
      <c r="A11855" s="13" t="s">
        <v>63456</v>
      </c>
      <c r="B11855" t="s">
        <v>63756</v>
      </c>
      <c r="C11855">
        <v>5.8999999999999997E-2</v>
      </c>
      <c r="D11855" s="7">
        <f t="shared" si="185"/>
        <v>15.05</v>
      </c>
    </row>
    <row r="11856" spans="1:4" x14ac:dyDescent="0.25">
      <c r="A11856" s="13" t="s">
        <v>63760</v>
      </c>
      <c r="B11856" t="s">
        <v>63756</v>
      </c>
      <c r="C11856">
        <v>5.8999999999999997E-2</v>
      </c>
      <c r="D11856" s="7">
        <f t="shared" si="185"/>
        <v>15.05</v>
      </c>
    </row>
    <row r="11857" spans="1:4" x14ac:dyDescent="0.25">
      <c r="A11857" s="13" t="s">
        <v>63460</v>
      </c>
      <c r="B11857" t="s">
        <v>63756</v>
      </c>
      <c r="C11857">
        <v>5.8999999999999997E-2</v>
      </c>
      <c r="D11857" s="7">
        <f t="shared" si="185"/>
        <v>15.05</v>
      </c>
    </row>
    <row r="11858" spans="1:4" x14ac:dyDescent="0.25">
      <c r="A11858" s="13" t="s">
        <v>63464</v>
      </c>
      <c r="B11858" t="s">
        <v>63756</v>
      </c>
      <c r="C11858">
        <v>5.8999999999999997E-2</v>
      </c>
      <c r="D11858" s="7">
        <f t="shared" si="185"/>
        <v>15.05</v>
      </c>
    </row>
    <row r="11859" spans="1:4" x14ac:dyDescent="0.25">
      <c r="A11859" s="13" t="s">
        <v>63598</v>
      </c>
      <c r="B11859" t="s">
        <v>63756</v>
      </c>
      <c r="C11859">
        <v>2.5999999999999999E-2</v>
      </c>
      <c r="D11859" s="7">
        <f t="shared" si="185"/>
        <v>6.63</v>
      </c>
    </row>
    <row r="11860" spans="1:4" x14ac:dyDescent="0.25">
      <c r="A11860" s="13" t="s">
        <v>63603</v>
      </c>
      <c r="B11860" t="s">
        <v>63756</v>
      </c>
      <c r="C11860">
        <v>2.5999999999999999E-2</v>
      </c>
      <c r="D11860" s="7">
        <f t="shared" si="185"/>
        <v>6.63</v>
      </c>
    </row>
    <row r="11861" spans="1:4" x14ac:dyDescent="0.25">
      <c r="A11861" s="13" t="s">
        <v>63607</v>
      </c>
      <c r="B11861" t="s">
        <v>63756</v>
      </c>
      <c r="C11861">
        <v>2.5999999999999999E-2</v>
      </c>
      <c r="D11861" s="7">
        <f t="shared" si="185"/>
        <v>6.63</v>
      </c>
    </row>
    <row r="11862" spans="1:4" x14ac:dyDescent="0.25">
      <c r="A11862" s="13" t="s">
        <v>63611</v>
      </c>
      <c r="B11862" t="s">
        <v>63756</v>
      </c>
      <c r="C11862">
        <v>2.5999999999999999E-2</v>
      </c>
      <c r="D11862" s="7">
        <f t="shared" si="185"/>
        <v>6.63</v>
      </c>
    </row>
    <row r="11863" spans="1:4" x14ac:dyDescent="0.25">
      <c r="A11863" s="13" t="s">
        <v>63615</v>
      </c>
      <c r="B11863" t="s">
        <v>63756</v>
      </c>
      <c r="C11863">
        <v>2.5999999999999999E-2</v>
      </c>
      <c r="D11863" s="7">
        <f t="shared" si="185"/>
        <v>6.63</v>
      </c>
    </row>
    <row r="11864" spans="1:4" x14ac:dyDescent="0.25">
      <c r="A11864" s="13" t="s">
        <v>63619</v>
      </c>
      <c r="B11864" t="s">
        <v>63756</v>
      </c>
      <c r="C11864">
        <v>4.5999999999999999E-2</v>
      </c>
      <c r="D11864" s="7">
        <f t="shared" si="185"/>
        <v>11.73</v>
      </c>
    </row>
    <row r="11865" spans="1:4" x14ac:dyDescent="0.25">
      <c r="A11865" s="13" t="s">
        <v>63623</v>
      </c>
      <c r="B11865" t="s">
        <v>63756</v>
      </c>
      <c r="C11865">
        <v>4.5999999999999999E-2</v>
      </c>
      <c r="D11865" s="7">
        <f t="shared" si="185"/>
        <v>11.73</v>
      </c>
    </row>
    <row r="11866" spans="1:4" x14ac:dyDescent="0.25">
      <c r="A11866" s="13" t="s">
        <v>63627</v>
      </c>
      <c r="B11866" t="s">
        <v>63756</v>
      </c>
      <c r="C11866">
        <v>4.5999999999999999E-2</v>
      </c>
      <c r="D11866" s="7">
        <f t="shared" si="185"/>
        <v>11.73</v>
      </c>
    </row>
    <row r="11867" spans="1:4" x14ac:dyDescent="0.25">
      <c r="A11867" s="13" t="s">
        <v>63631</v>
      </c>
      <c r="B11867" t="s">
        <v>63756</v>
      </c>
      <c r="C11867">
        <v>4.5999999999999999E-2</v>
      </c>
      <c r="D11867" s="7">
        <f t="shared" si="185"/>
        <v>11.73</v>
      </c>
    </row>
    <row r="11868" spans="1:4" x14ac:dyDescent="0.25">
      <c r="A11868" s="13" t="s">
        <v>63635</v>
      </c>
      <c r="B11868" t="s">
        <v>63756</v>
      </c>
      <c r="C11868">
        <v>4.5999999999999999E-2</v>
      </c>
      <c r="D11868" s="7">
        <f t="shared" si="185"/>
        <v>11.73</v>
      </c>
    </row>
    <row r="11869" spans="1:4" x14ac:dyDescent="0.25">
      <c r="A11869" s="13" t="s">
        <v>63639</v>
      </c>
      <c r="B11869" t="s">
        <v>63756</v>
      </c>
      <c r="C11869">
        <v>4.5999999999999999E-2</v>
      </c>
      <c r="D11869" s="7">
        <f t="shared" si="185"/>
        <v>11.73</v>
      </c>
    </row>
    <row r="11870" spans="1:4" x14ac:dyDescent="0.25">
      <c r="A11870" s="13" t="s">
        <v>63643</v>
      </c>
      <c r="B11870" t="s">
        <v>63756</v>
      </c>
      <c r="C11870">
        <v>4.5999999999999999E-2</v>
      </c>
      <c r="D11870" s="7">
        <f t="shared" si="185"/>
        <v>11.73</v>
      </c>
    </row>
    <row r="11871" spans="1:4" x14ac:dyDescent="0.25">
      <c r="A11871" s="13" t="s">
        <v>63647</v>
      </c>
      <c r="B11871" t="s">
        <v>63756</v>
      </c>
      <c r="C11871">
        <v>4.5999999999999999E-2</v>
      </c>
      <c r="D11871" s="7">
        <f t="shared" si="185"/>
        <v>11.73</v>
      </c>
    </row>
    <row r="11872" spans="1:4" x14ac:dyDescent="0.25">
      <c r="A11872" s="13" t="s">
        <v>63651</v>
      </c>
      <c r="B11872" t="s">
        <v>63756</v>
      </c>
      <c r="C11872">
        <v>8.6999999999999994E-2</v>
      </c>
      <c r="D11872" s="7">
        <f t="shared" si="185"/>
        <v>22.19</v>
      </c>
    </row>
    <row r="11873" spans="1:4" x14ac:dyDescent="0.25">
      <c r="A11873" s="13" t="s">
        <v>63759</v>
      </c>
      <c r="B11873" t="s">
        <v>63756</v>
      </c>
      <c r="C11873">
        <v>7.5999999999999998E-2</v>
      </c>
      <c r="D11873" s="7">
        <f t="shared" si="185"/>
        <v>19.38</v>
      </c>
    </row>
    <row r="11874" spans="1:4" x14ac:dyDescent="0.25">
      <c r="A11874" s="13" t="s">
        <v>63655</v>
      </c>
      <c r="B11874" t="s">
        <v>63756</v>
      </c>
      <c r="C11874">
        <v>8.6999999999999994E-2</v>
      </c>
      <c r="D11874" s="7">
        <f t="shared" si="185"/>
        <v>22.19</v>
      </c>
    </row>
    <row r="11875" spans="1:4" x14ac:dyDescent="0.25">
      <c r="A11875" s="13" t="s">
        <v>63659</v>
      </c>
      <c r="B11875" t="s">
        <v>63756</v>
      </c>
      <c r="C11875">
        <v>8.6999999999999994E-2</v>
      </c>
      <c r="D11875" s="7">
        <f t="shared" si="185"/>
        <v>22.19</v>
      </c>
    </row>
    <row r="11876" spans="1:4" x14ac:dyDescent="0.25">
      <c r="A11876" s="13" t="s">
        <v>63663</v>
      </c>
      <c r="B11876" t="s">
        <v>63756</v>
      </c>
      <c r="C11876">
        <v>0.13700000000000001</v>
      </c>
      <c r="D11876" s="7">
        <f t="shared" si="185"/>
        <v>34.94</v>
      </c>
    </row>
    <row r="11877" spans="1:4" x14ac:dyDescent="0.25">
      <c r="A11877" s="13" t="s">
        <v>63667</v>
      </c>
      <c r="B11877" t="s">
        <v>63756</v>
      </c>
      <c r="C11877">
        <v>0.13700000000000001</v>
      </c>
      <c r="D11877" s="7">
        <f t="shared" si="185"/>
        <v>34.94</v>
      </c>
    </row>
    <row r="11878" spans="1:4" x14ac:dyDescent="0.25">
      <c r="A11878" s="13" t="s">
        <v>63671</v>
      </c>
      <c r="B11878" t="s">
        <v>63756</v>
      </c>
      <c r="C11878">
        <v>0.13700000000000001</v>
      </c>
      <c r="D11878" s="7">
        <f t="shared" si="185"/>
        <v>34.94</v>
      </c>
    </row>
    <row r="11879" spans="1:4" x14ac:dyDescent="0.25">
      <c r="A11879" s="13" t="s">
        <v>63675</v>
      </c>
      <c r="B11879" t="s">
        <v>63756</v>
      </c>
      <c r="C11879">
        <v>0.13700000000000001</v>
      </c>
      <c r="D11879" s="7">
        <f t="shared" si="185"/>
        <v>34.94</v>
      </c>
    </row>
    <row r="11880" spans="1:4" x14ac:dyDescent="0.25">
      <c r="A11880" s="13" t="s">
        <v>63679</v>
      </c>
      <c r="B11880" t="s">
        <v>63756</v>
      </c>
      <c r="C11880">
        <v>0.13700000000000001</v>
      </c>
      <c r="D11880" s="7">
        <f t="shared" si="185"/>
        <v>34.94</v>
      </c>
    </row>
    <row r="11881" spans="1:4" x14ac:dyDescent="0.25">
      <c r="A11881" s="13" t="s">
        <v>63683</v>
      </c>
      <c r="B11881" t="s">
        <v>63756</v>
      </c>
      <c r="C11881">
        <v>0.13700000000000001</v>
      </c>
      <c r="D11881" s="7">
        <f t="shared" si="185"/>
        <v>34.94</v>
      </c>
    </row>
    <row r="11882" spans="1:4" x14ac:dyDescent="0.25">
      <c r="A11882" s="13" t="s">
        <v>63687</v>
      </c>
      <c r="B11882" t="s">
        <v>63756</v>
      </c>
      <c r="C11882">
        <v>0.13700000000000001</v>
      </c>
      <c r="D11882" s="7">
        <f t="shared" si="185"/>
        <v>34.94</v>
      </c>
    </row>
    <row r="11883" spans="1:4" x14ac:dyDescent="0.25">
      <c r="A11883" s="13" t="s">
        <v>63691</v>
      </c>
      <c r="B11883" t="s">
        <v>63756</v>
      </c>
      <c r="C11883">
        <v>0.13700000000000001</v>
      </c>
      <c r="D11883" s="7">
        <f t="shared" si="185"/>
        <v>34.94</v>
      </c>
    </row>
    <row r="11884" spans="1:4" x14ac:dyDescent="0.25">
      <c r="A11884" s="13" t="s">
        <v>63695</v>
      </c>
      <c r="B11884" t="s">
        <v>63756</v>
      </c>
      <c r="C11884">
        <v>0.26</v>
      </c>
      <c r="D11884" s="7">
        <f t="shared" si="185"/>
        <v>66.3</v>
      </c>
    </row>
    <row r="11885" spans="1:4" x14ac:dyDescent="0.25">
      <c r="A11885" s="13" t="s">
        <v>63699</v>
      </c>
      <c r="B11885" t="s">
        <v>63756</v>
      </c>
      <c r="C11885">
        <v>0.26</v>
      </c>
      <c r="D11885" s="7">
        <f t="shared" si="185"/>
        <v>66.3</v>
      </c>
    </row>
    <row r="11886" spans="1:4" x14ac:dyDescent="0.25">
      <c r="A11886" s="13" t="s">
        <v>63703</v>
      </c>
      <c r="B11886" t="s">
        <v>63756</v>
      </c>
      <c r="C11886">
        <v>0.26</v>
      </c>
      <c r="D11886" s="7">
        <f t="shared" si="185"/>
        <v>66.3</v>
      </c>
    </row>
    <row r="11887" spans="1:4" x14ac:dyDescent="0.25">
      <c r="A11887" s="13" t="s">
        <v>63707</v>
      </c>
      <c r="B11887" t="s">
        <v>63756</v>
      </c>
      <c r="C11887">
        <v>0.26</v>
      </c>
      <c r="D11887" s="7">
        <f t="shared" si="185"/>
        <v>66.3</v>
      </c>
    </row>
    <row r="11888" spans="1:4" x14ac:dyDescent="0.25">
      <c r="A11888" s="13" t="s">
        <v>63711</v>
      </c>
      <c r="B11888" t="s">
        <v>63756</v>
      </c>
      <c r="C11888">
        <v>0.29199999999999998</v>
      </c>
      <c r="D11888" s="7">
        <f t="shared" si="185"/>
        <v>74.459999999999994</v>
      </c>
    </row>
    <row r="11889" spans="1:4" x14ac:dyDescent="0.25">
      <c r="A11889" s="13" t="s">
        <v>63715</v>
      </c>
      <c r="B11889" t="s">
        <v>63756</v>
      </c>
      <c r="C11889">
        <v>0.26</v>
      </c>
      <c r="D11889" s="7">
        <f t="shared" si="185"/>
        <v>66.3</v>
      </c>
    </row>
    <row r="11890" spans="1:4" x14ac:dyDescent="0.25">
      <c r="A11890" s="13" t="s">
        <v>63719</v>
      </c>
      <c r="B11890" t="s">
        <v>63756</v>
      </c>
      <c r="C11890">
        <v>0.26</v>
      </c>
      <c r="D11890" s="7">
        <f t="shared" si="185"/>
        <v>66.3</v>
      </c>
    </row>
    <row r="11891" spans="1:4" x14ac:dyDescent="0.25">
      <c r="A11891" s="13" t="s">
        <v>63758</v>
      </c>
      <c r="B11891" t="s">
        <v>63756</v>
      </c>
      <c r="C11891">
        <v>0.26</v>
      </c>
      <c r="D11891" s="7">
        <f t="shared" si="185"/>
        <v>66.3</v>
      </c>
    </row>
    <row r="11892" spans="1:4" x14ac:dyDescent="0.25">
      <c r="A11892" s="13" t="s">
        <v>63723</v>
      </c>
      <c r="B11892" t="s">
        <v>63756</v>
      </c>
      <c r="C11892">
        <v>0.45600000000000002</v>
      </c>
      <c r="D11892" s="7">
        <f t="shared" ref="D11892:D11899" si="186">ROUND(C11892*$D$1,2)</f>
        <v>116.28</v>
      </c>
    </row>
    <row r="11893" spans="1:4" x14ac:dyDescent="0.25">
      <c r="A11893" s="13" t="s">
        <v>63727</v>
      </c>
      <c r="B11893" t="s">
        <v>63756</v>
      </c>
      <c r="C11893">
        <v>0.45600000000000002</v>
      </c>
      <c r="D11893" s="7">
        <f t="shared" si="186"/>
        <v>116.28</v>
      </c>
    </row>
    <row r="11894" spans="1:4" x14ac:dyDescent="0.25">
      <c r="A11894" s="13" t="s">
        <v>63731</v>
      </c>
      <c r="B11894" t="s">
        <v>63756</v>
      </c>
      <c r="C11894">
        <v>0.54700000000000004</v>
      </c>
      <c r="D11894" s="7">
        <f t="shared" si="186"/>
        <v>139.49</v>
      </c>
    </row>
    <row r="11895" spans="1:4" x14ac:dyDescent="0.25">
      <c r="A11895" s="13" t="s">
        <v>63735</v>
      </c>
      <c r="B11895" t="s">
        <v>63756</v>
      </c>
      <c r="C11895">
        <v>3.2000000000000001E-2</v>
      </c>
      <c r="D11895" s="7">
        <f t="shared" si="186"/>
        <v>8.16</v>
      </c>
    </row>
    <row r="11896" spans="1:4" x14ac:dyDescent="0.25">
      <c r="A11896" s="13" t="s">
        <v>63757</v>
      </c>
      <c r="B11896" t="s">
        <v>63756</v>
      </c>
      <c r="C11896">
        <v>0.114</v>
      </c>
      <c r="D11896" s="7">
        <f t="shared" si="186"/>
        <v>29.07</v>
      </c>
    </row>
    <row r="11897" spans="1:4" x14ac:dyDescent="0.25">
      <c r="A11897" s="13" t="s">
        <v>63738</v>
      </c>
      <c r="B11897" t="s">
        <v>63756</v>
      </c>
      <c r="C11897">
        <v>0.114</v>
      </c>
      <c r="D11897" s="7">
        <f t="shared" si="186"/>
        <v>29.07</v>
      </c>
    </row>
    <row r="11898" spans="1:4" x14ac:dyDescent="0.25">
      <c r="A11898" s="13" t="s">
        <v>63741</v>
      </c>
      <c r="B11898" t="s">
        <v>63756</v>
      </c>
      <c r="C11898">
        <v>0.16400000000000001</v>
      </c>
      <c r="D11898" s="7">
        <f t="shared" si="186"/>
        <v>41.82</v>
      </c>
    </row>
    <row r="11899" spans="1:4" x14ac:dyDescent="0.25">
      <c r="A11899" s="13" t="s">
        <v>63744</v>
      </c>
      <c r="B11899" t="s">
        <v>63756</v>
      </c>
      <c r="C11899">
        <v>0.29199999999999998</v>
      </c>
      <c r="D11899" s="7">
        <f t="shared" si="186"/>
        <v>74.459999999999994</v>
      </c>
    </row>
    <row r="11901" spans="1:4" x14ac:dyDescent="0.25">
      <c r="A11901" s="13" t="s">
        <v>65149</v>
      </c>
      <c r="B11901" t="s">
        <v>63756</v>
      </c>
      <c r="C11901">
        <v>8.0000000000000002E-3</v>
      </c>
      <c r="D11901" s="7">
        <f t="shared" ref="D11901:D11912" si="187">ROUND(C11901*$D$1,2)</f>
        <v>2.04</v>
      </c>
    </row>
    <row r="11902" spans="1:4" x14ac:dyDescent="0.25">
      <c r="A11902" s="14" t="s">
        <v>66205</v>
      </c>
      <c r="B11902" t="s">
        <v>63756</v>
      </c>
      <c r="C11902">
        <f>ROUND(PI()*4*75*14.5/1000000,3)</f>
        <v>1.4E-2</v>
      </c>
      <c r="D11902" s="7">
        <f t="shared" si="187"/>
        <v>3.57</v>
      </c>
    </row>
    <row r="11903" spans="1:4" x14ac:dyDescent="0.25">
      <c r="A11903" s="13" t="s">
        <v>65148</v>
      </c>
      <c r="B11903" t="s">
        <v>63756</v>
      </c>
      <c r="C11903">
        <v>2.1999999999999999E-2</v>
      </c>
      <c r="D11903" s="7">
        <f t="shared" si="187"/>
        <v>5.61</v>
      </c>
    </row>
    <row r="11904" spans="1:4" x14ac:dyDescent="0.25">
      <c r="A11904" s="14" t="s">
        <v>66206</v>
      </c>
      <c r="B11904" t="s">
        <v>63756</v>
      </c>
      <c r="C11904">
        <f>ROUND(PI()*9*75*14.5/1000000,3)</f>
        <v>3.1E-2</v>
      </c>
      <c r="D11904" s="7">
        <f t="shared" si="187"/>
        <v>7.91</v>
      </c>
    </row>
    <row r="11905" spans="1:4" x14ac:dyDescent="0.25">
      <c r="A11905" s="14" t="s">
        <v>66207</v>
      </c>
      <c r="B11905" t="s">
        <v>63756</v>
      </c>
      <c r="C11905">
        <f>ROUND(PI()*9*100*14.5/1000000,3)</f>
        <v>4.1000000000000002E-2</v>
      </c>
      <c r="D11905" s="7">
        <f t="shared" si="187"/>
        <v>10.46</v>
      </c>
    </row>
    <row r="11906" spans="1:4" x14ac:dyDescent="0.25">
      <c r="A11906" s="14" t="s">
        <v>66208</v>
      </c>
      <c r="B11906" t="s">
        <v>63756</v>
      </c>
      <c r="C11906">
        <f>ROUND(PI()*16*100*14.5/1000000,3)</f>
        <v>7.2999999999999995E-2</v>
      </c>
      <c r="D11906" s="7">
        <f t="shared" si="187"/>
        <v>18.62</v>
      </c>
    </row>
    <row r="11907" spans="1:4" x14ac:dyDescent="0.25">
      <c r="A11907" s="14" t="s">
        <v>66209</v>
      </c>
      <c r="B11907" t="s">
        <v>63756</v>
      </c>
      <c r="C11907">
        <f>ROUND(PI()*16*150*14.5/1000000,3)</f>
        <v>0.109</v>
      </c>
      <c r="D11907" s="7">
        <f t="shared" si="187"/>
        <v>27.8</v>
      </c>
    </row>
    <row r="11908" spans="1:4" x14ac:dyDescent="0.25">
      <c r="A11908" s="14" t="s">
        <v>66210</v>
      </c>
      <c r="B11908" t="s">
        <v>63756</v>
      </c>
      <c r="C11908">
        <f>ROUND(PI()*25*100*14.5/1000000,3)</f>
        <v>0.114</v>
      </c>
      <c r="D11908" s="7">
        <f t="shared" si="187"/>
        <v>29.07</v>
      </c>
    </row>
    <row r="11909" spans="1:4" x14ac:dyDescent="0.25">
      <c r="A11909" s="14" t="s">
        <v>66211</v>
      </c>
      <c r="B11909" t="s">
        <v>63756</v>
      </c>
      <c r="C11909">
        <f>ROUND(PI()*25*120*14.5/1000000,3)</f>
        <v>0.13700000000000001</v>
      </c>
      <c r="D11909" s="7">
        <f t="shared" si="187"/>
        <v>34.94</v>
      </c>
    </row>
    <row r="11910" spans="1:4" x14ac:dyDescent="0.25">
      <c r="A11910" s="14" t="s">
        <v>66212</v>
      </c>
      <c r="B11910" t="s">
        <v>63756</v>
      </c>
      <c r="C11910">
        <f>ROUND(PI()*25*150*14.5/1000000,3)</f>
        <v>0.17100000000000001</v>
      </c>
      <c r="D11910" s="7">
        <f t="shared" si="187"/>
        <v>43.61</v>
      </c>
    </row>
    <row r="11911" spans="1:4" x14ac:dyDescent="0.25">
      <c r="A11911" s="14" t="s">
        <v>65146</v>
      </c>
      <c r="B11911" t="s">
        <v>63756</v>
      </c>
      <c r="C11911">
        <f>ROUND(PI()*36*125*14.5/1000000,3)</f>
        <v>0.20499999999999999</v>
      </c>
      <c r="D11911" s="7">
        <f t="shared" si="187"/>
        <v>52.28</v>
      </c>
    </row>
    <row r="11912" spans="1:4" x14ac:dyDescent="0.25">
      <c r="A11912" s="14" t="s">
        <v>66213</v>
      </c>
      <c r="B11912" t="s">
        <v>63756</v>
      </c>
      <c r="C11912">
        <f>ROUND(PI()*36*150*14.5/1000000,3)</f>
        <v>0.246</v>
      </c>
      <c r="D11912" s="7">
        <f t="shared" si="187"/>
        <v>62.73</v>
      </c>
    </row>
    <row r="11913" spans="1:4" x14ac:dyDescent="0.25">
      <c r="A11913" s="14" t="s">
        <v>44753</v>
      </c>
      <c r="B11913" t="s">
        <v>63756</v>
      </c>
      <c r="D11913" s="7">
        <v>47.75</v>
      </c>
    </row>
  </sheetData>
  <autoFilter ref="A1:C11899" xr:uid="{00000000-0001-0000-0000-000000000000}"/>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5601-C4B2-4C9B-B9C4-2AE12190F880}">
  <dimension ref="A1:C6"/>
  <sheetViews>
    <sheetView workbookViewId="0">
      <selection activeCell="C3" sqref="C3"/>
    </sheetView>
  </sheetViews>
  <sheetFormatPr baseColWidth="10" defaultColWidth="11.5" defaultRowHeight="14.3" x14ac:dyDescent="0.25"/>
  <cols>
    <col min="1" max="1" width="11.5" style="25"/>
    <col min="2" max="3" width="80.75" style="24" customWidth="1"/>
    <col min="4" max="16384" width="11.5" style="24"/>
  </cols>
  <sheetData>
    <row r="1" spans="1:3" x14ac:dyDescent="0.25">
      <c r="A1" s="22" t="s">
        <v>66215</v>
      </c>
      <c r="B1" s="23" t="s">
        <v>15895</v>
      </c>
      <c r="C1" s="23" t="s">
        <v>66216</v>
      </c>
    </row>
    <row r="2" spans="1:3" ht="31.25" customHeight="1" x14ac:dyDescent="0.25">
      <c r="A2" s="22">
        <v>20260825</v>
      </c>
      <c r="B2" s="26" t="s">
        <v>67092</v>
      </c>
      <c r="C2" s="26" t="s">
        <v>67093</v>
      </c>
    </row>
    <row r="3" spans="1:3" ht="30.1" customHeight="1" x14ac:dyDescent="0.25">
      <c r="A3" s="25">
        <v>20260608</v>
      </c>
      <c r="B3" s="26" t="s">
        <v>66221</v>
      </c>
      <c r="C3" s="26" t="s">
        <v>66222</v>
      </c>
    </row>
    <row r="4" spans="1:3" ht="19.899999999999999" customHeight="1" x14ac:dyDescent="0.25">
      <c r="A4" s="25">
        <v>20260518</v>
      </c>
      <c r="B4" s="26" t="s">
        <v>66217</v>
      </c>
      <c r="C4" s="26" t="s">
        <v>66218</v>
      </c>
    </row>
    <row r="5" spans="1:3" ht="19.899999999999999" customHeight="1" x14ac:dyDescent="0.25">
      <c r="A5" s="25">
        <v>20260422</v>
      </c>
      <c r="B5" s="26" t="s">
        <v>66219</v>
      </c>
      <c r="C5" s="26" t="s">
        <v>66220</v>
      </c>
    </row>
    <row r="6" spans="1:3" x14ac:dyDescent="0.25">
      <c r="B6" s="26"/>
      <c r="C6" s="26"/>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2026-09</vt:lpstr>
      <vt:lpstr>RTZ255</vt:lpstr>
      <vt:lpstr>Change Log</vt:lpstr>
      <vt:lpstr>'2026-09'!Drucktitel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gültig ab 01.06.2026</dc:subject>
  <dc:creator>Spanabhebende Präzisionswerkzeuge SPPW GmbH aus PLZ 35423</dc:creator>
  <cp:lastModifiedBy>Oliver Meineke</cp:lastModifiedBy>
  <cp:revision>20250518</cp:revision>
  <dcterms:created xsi:type="dcterms:W3CDTF">2025-12-08T14:38:15Z</dcterms:created>
  <dcterms:modified xsi:type="dcterms:W3CDTF">2026-08-25T10:24:36Z</dcterms:modified>
</cp:coreProperties>
</file>